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/>
  <mc:AlternateContent xmlns:mc="http://schemas.openxmlformats.org/markup-compatibility/2006">
    <mc:Choice Requires="x15">
      <x15ac:absPath xmlns:x15ac="http://schemas.microsoft.com/office/spreadsheetml/2010/11/ac" url="N:\VISTAS Reg Haze\"/>
    </mc:Choice>
  </mc:AlternateContent>
  <xr:revisionPtr revIDLastSave="0" documentId="8_{2DD755EB-50F9-403D-8001-BE897AE84186}" xr6:coauthVersionLast="45" xr6:coauthVersionMax="45" xr10:uidLastSave="{00000000-0000-0000-0000-000000000000}"/>
  <bookViews>
    <workbookView xWindow="-120" yWindow="-120" windowWidth="29040" windowHeight="15840" firstSheet="1" activeTab="3" xr2:uid="{00000000-000D-0000-FFFF-FFFF00000000}"/>
  </bookViews>
  <sheets>
    <sheet name="AOI and PSAT Data" sheetId="6" r:id="rId1"/>
    <sheet name="AOI and PSAT Data_COPY" sheetId="10" r:id="rId2"/>
    <sheet name="AOI_vs_PSAT_Original" sheetId="8" r:id="rId3"/>
    <sheet name="AOI and PSAT Data_SORT_1%" sheetId="11" r:id="rId4"/>
  </sheets>
  <externalReferences>
    <externalReference r:id="rId5"/>
  </externalReferences>
  <definedNames>
    <definedName name="_xlnm._FilterDatabase" localSheetId="0" hidden="1">'AOI and PSAT Data'!$A$1:$EO$2082</definedName>
    <definedName name="_xlnm._FilterDatabase" localSheetId="1" hidden="1">'AOI and PSAT Data_COPY'!$A$1:$EO$2082</definedName>
    <definedName name="_xlnm._FilterDatabase" localSheetId="3" hidden="1">'AOI and PSAT Data_SORT_1%'!$A$1:$CJ$219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Z3" i="6" l="1"/>
  <c r="CA3" i="6"/>
  <c r="CB3" i="6"/>
  <c r="BZ4" i="6"/>
  <c r="BY4" i="6" s="1"/>
  <c r="CA4" i="6"/>
  <c r="CB4" i="6"/>
  <c r="BZ5" i="6"/>
  <c r="CA5" i="6"/>
  <c r="CB5" i="6"/>
  <c r="BZ6" i="6"/>
  <c r="CA6" i="6"/>
  <c r="CB6" i="6"/>
  <c r="BZ7" i="6"/>
  <c r="CA7" i="6"/>
  <c r="CB7" i="6"/>
  <c r="BZ8" i="6"/>
  <c r="CA8" i="6"/>
  <c r="CB8" i="6"/>
  <c r="BZ9" i="6"/>
  <c r="BY9" i="6" s="1"/>
  <c r="CA9" i="6"/>
  <c r="CB9" i="6"/>
  <c r="BZ10" i="6"/>
  <c r="CA10" i="6"/>
  <c r="CB10" i="6"/>
  <c r="BZ11" i="6"/>
  <c r="CA11" i="6"/>
  <c r="CB11" i="6"/>
  <c r="BZ12" i="6"/>
  <c r="CA12" i="6"/>
  <c r="CB12" i="6"/>
  <c r="BZ13" i="6"/>
  <c r="CA13" i="6"/>
  <c r="CB13" i="6"/>
  <c r="BZ14" i="6"/>
  <c r="CA14" i="6"/>
  <c r="CB14" i="6"/>
  <c r="BZ15" i="6"/>
  <c r="CA15" i="6"/>
  <c r="CB15" i="6"/>
  <c r="BZ16" i="6"/>
  <c r="CA16" i="6"/>
  <c r="CB16" i="6"/>
  <c r="BZ17" i="6"/>
  <c r="CA17" i="6"/>
  <c r="CB17" i="6"/>
  <c r="BZ18" i="6"/>
  <c r="CA18" i="6"/>
  <c r="CB18" i="6"/>
  <c r="BZ19" i="6"/>
  <c r="BY19" i="6" s="1"/>
  <c r="CA19" i="6"/>
  <c r="CB19" i="6"/>
  <c r="BY20" i="6"/>
  <c r="BZ20" i="6"/>
  <c r="CA20" i="6"/>
  <c r="CB20" i="6"/>
  <c r="BZ21" i="6"/>
  <c r="CA21" i="6"/>
  <c r="CB21" i="6"/>
  <c r="BZ22" i="6"/>
  <c r="CA22" i="6"/>
  <c r="CB22" i="6"/>
  <c r="BZ23" i="6"/>
  <c r="CA23" i="6"/>
  <c r="CB23" i="6"/>
  <c r="BZ24" i="6"/>
  <c r="CA24" i="6"/>
  <c r="CB24" i="6"/>
  <c r="BY25" i="6"/>
  <c r="BZ25" i="6"/>
  <c r="CA25" i="6"/>
  <c r="CB25" i="6"/>
  <c r="BZ26" i="6"/>
  <c r="BY26" i="6" s="1"/>
  <c r="CA26" i="6"/>
  <c r="CB26" i="6"/>
  <c r="BZ27" i="6"/>
  <c r="BY27" i="6" s="1"/>
  <c r="CA27" i="6"/>
  <c r="CB27" i="6"/>
  <c r="BZ28" i="6"/>
  <c r="BY28" i="6" s="1"/>
  <c r="CA28" i="6"/>
  <c r="CB28" i="6"/>
  <c r="BZ29" i="6"/>
  <c r="CA29" i="6"/>
  <c r="CB29" i="6"/>
  <c r="BZ30" i="6"/>
  <c r="CA30" i="6"/>
  <c r="CB30" i="6"/>
  <c r="BZ31" i="6"/>
  <c r="CA31" i="6"/>
  <c r="CB31" i="6"/>
  <c r="BZ32" i="6"/>
  <c r="CA32" i="6"/>
  <c r="CB32" i="6"/>
  <c r="BZ33" i="6"/>
  <c r="BY33" i="6" s="1"/>
  <c r="CA33" i="6"/>
  <c r="CB33" i="6"/>
  <c r="BZ34" i="6"/>
  <c r="CA34" i="6"/>
  <c r="CB34" i="6"/>
  <c r="BZ35" i="6"/>
  <c r="BY35" i="6" s="1"/>
  <c r="CA35" i="6"/>
  <c r="CB35" i="6"/>
  <c r="BZ36" i="6"/>
  <c r="BY36" i="6" s="1"/>
  <c r="CA36" i="6"/>
  <c r="CB36" i="6"/>
  <c r="BZ37" i="6"/>
  <c r="CA37" i="6"/>
  <c r="CB37" i="6"/>
  <c r="BZ38" i="6"/>
  <c r="CA38" i="6"/>
  <c r="CB38" i="6"/>
  <c r="BZ39" i="6"/>
  <c r="CA39" i="6"/>
  <c r="CB39" i="6"/>
  <c r="BZ40" i="6"/>
  <c r="CA40" i="6"/>
  <c r="CB40" i="6"/>
  <c r="BZ41" i="6"/>
  <c r="BY41" i="6" s="1"/>
  <c r="CA41" i="6"/>
  <c r="CB41" i="6"/>
  <c r="BZ42" i="6"/>
  <c r="BY42" i="6" s="1"/>
  <c r="CA42" i="6"/>
  <c r="CB42" i="6"/>
  <c r="BZ43" i="6"/>
  <c r="CA43" i="6"/>
  <c r="CB43" i="6"/>
  <c r="BZ44" i="6"/>
  <c r="BY44" i="6" s="1"/>
  <c r="CA44" i="6"/>
  <c r="CB44" i="6"/>
  <c r="BZ45" i="6"/>
  <c r="CA45" i="6"/>
  <c r="CB45" i="6"/>
  <c r="BZ46" i="6"/>
  <c r="CA46" i="6"/>
  <c r="CB46" i="6"/>
  <c r="BZ47" i="6"/>
  <c r="CA47" i="6"/>
  <c r="CB47" i="6"/>
  <c r="BZ48" i="6"/>
  <c r="CA48" i="6"/>
  <c r="CB48" i="6"/>
  <c r="BZ49" i="6"/>
  <c r="BY49" i="6" s="1"/>
  <c r="CA49" i="6"/>
  <c r="CB49" i="6"/>
  <c r="BZ50" i="6"/>
  <c r="BY50" i="6" s="1"/>
  <c r="CA50" i="6"/>
  <c r="CB50" i="6"/>
  <c r="BZ51" i="6"/>
  <c r="CA51" i="6"/>
  <c r="CB51" i="6"/>
  <c r="BZ52" i="6"/>
  <c r="BY52" i="6" s="1"/>
  <c r="CA52" i="6"/>
  <c r="CB52" i="6"/>
  <c r="BZ53" i="6"/>
  <c r="CA53" i="6"/>
  <c r="CB53" i="6"/>
  <c r="BZ54" i="6"/>
  <c r="CA54" i="6"/>
  <c r="CB54" i="6"/>
  <c r="BZ55" i="6"/>
  <c r="CA55" i="6"/>
  <c r="CB55" i="6"/>
  <c r="BZ56" i="6"/>
  <c r="CA56" i="6"/>
  <c r="CB56" i="6"/>
  <c r="BZ57" i="6"/>
  <c r="BY57" i="6" s="1"/>
  <c r="CA57" i="6"/>
  <c r="CB57" i="6"/>
  <c r="BY58" i="6"/>
  <c r="BZ58" i="6"/>
  <c r="CA58" i="6"/>
  <c r="CB58" i="6"/>
  <c r="BZ59" i="6"/>
  <c r="CA59" i="6"/>
  <c r="CB59" i="6"/>
  <c r="BZ60" i="6"/>
  <c r="CA60" i="6"/>
  <c r="CB60" i="6"/>
  <c r="BZ61" i="6"/>
  <c r="CA61" i="6"/>
  <c r="CB61" i="6"/>
  <c r="BZ62" i="6"/>
  <c r="CA62" i="6"/>
  <c r="CB62" i="6"/>
  <c r="BZ63" i="6"/>
  <c r="CA63" i="6"/>
  <c r="CB63" i="6"/>
  <c r="BZ64" i="6"/>
  <c r="CA64" i="6"/>
  <c r="CB64" i="6"/>
  <c r="BZ65" i="6"/>
  <c r="BY65" i="6" s="1"/>
  <c r="CA65" i="6"/>
  <c r="CB65" i="6"/>
  <c r="BY66" i="6"/>
  <c r="BZ66" i="6"/>
  <c r="CA66" i="6"/>
  <c r="CB66" i="6"/>
  <c r="BZ67" i="6"/>
  <c r="CA67" i="6"/>
  <c r="CB67" i="6"/>
  <c r="BZ68" i="6"/>
  <c r="BY68" i="6" s="1"/>
  <c r="CA68" i="6"/>
  <c r="CB68" i="6"/>
  <c r="BZ69" i="6"/>
  <c r="CA69" i="6"/>
  <c r="CB69" i="6"/>
  <c r="BZ70" i="6"/>
  <c r="CA70" i="6"/>
  <c r="CB70" i="6"/>
  <c r="BZ71" i="6"/>
  <c r="BY71" i="6" s="1"/>
  <c r="CA71" i="6"/>
  <c r="CB71" i="6"/>
  <c r="BZ72" i="6"/>
  <c r="CA72" i="6"/>
  <c r="CB72" i="6"/>
  <c r="BZ73" i="6"/>
  <c r="CA73" i="6"/>
  <c r="CB73" i="6"/>
  <c r="BZ74" i="6"/>
  <c r="BY74" i="6" s="1"/>
  <c r="CA74" i="6"/>
  <c r="CB74" i="6"/>
  <c r="BZ75" i="6"/>
  <c r="BY75" i="6" s="1"/>
  <c r="CA75" i="6"/>
  <c r="CB75" i="6"/>
  <c r="BZ76" i="6"/>
  <c r="BY76" i="6" s="1"/>
  <c r="CA76" i="6"/>
  <c r="CB76" i="6"/>
  <c r="BZ77" i="6"/>
  <c r="CA77" i="6"/>
  <c r="CB77" i="6"/>
  <c r="BZ78" i="6"/>
  <c r="CA78" i="6"/>
  <c r="CB78" i="6"/>
  <c r="BZ79" i="6"/>
  <c r="CA79" i="6"/>
  <c r="CB79" i="6"/>
  <c r="BZ80" i="6"/>
  <c r="CA80" i="6"/>
  <c r="CB80" i="6"/>
  <c r="BZ81" i="6"/>
  <c r="CA81" i="6"/>
  <c r="CB81" i="6"/>
  <c r="BZ82" i="6"/>
  <c r="BY82" i="6" s="1"/>
  <c r="CA82" i="6"/>
  <c r="CB82" i="6"/>
  <c r="BZ83" i="6"/>
  <c r="BY83" i="6" s="1"/>
  <c r="CA83" i="6"/>
  <c r="CB83" i="6"/>
  <c r="BY84" i="6"/>
  <c r="BZ84" i="6"/>
  <c r="CA84" i="6"/>
  <c r="CB84" i="6"/>
  <c r="BZ85" i="6"/>
  <c r="CA85" i="6"/>
  <c r="CB85" i="6"/>
  <c r="BZ86" i="6"/>
  <c r="CA86" i="6"/>
  <c r="CB86" i="6"/>
  <c r="BZ87" i="6"/>
  <c r="BY87" i="6" s="1"/>
  <c r="CA87" i="6"/>
  <c r="CB87" i="6"/>
  <c r="BZ88" i="6"/>
  <c r="CA88" i="6"/>
  <c r="CB88" i="6"/>
  <c r="BY89" i="6"/>
  <c r="BZ89" i="6"/>
  <c r="CA89" i="6"/>
  <c r="CB89" i="6"/>
  <c r="BZ90" i="6"/>
  <c r="CA90" i="6"/>
  <c r="CB90" i="6"/>
  <c r="BZ91" i="6"/>
  <c r="CA91" i="6"/>
  <c r="CB91" i="6"/>
  <c r="BZ92" i="6"/>
  <c r="CA92" i="6"/>
  <c r="BY92" i="6" s="1"/>
  <c r="CB92" i="6"/>
  <c r="BZ93" i="6"/>
  <c r="CA93" i="6"/>
  <c r="CB93" i="6"/>
  <c r="BZ94" i="6"/>
  <c r="CA94" i="6"/>
  <c r="CB94" i="6"/>
  <c r="BZ95" i="6"/>
  <c r="BY95" i="6" s="1"/>
  <c r="CA95" i="6"/>
  <c r="CB95" i="6"/>
  <c r="BZ96" i="6"/>
  <c r="CA96" i="6"/>
  <c r="CB96" i="6"/>
  <c r="BZ97" i="6"/>
  <c r="CA97" i="6"/>
  <c r="BY97" i="6" s="1"/>
  <c r="CB97" i="6"/>
  <c r="BZ98" i="6"/>
  <c r="BY98" i="6" s="1"/>
  <c r="CA98" i="6"/>
  <c r="CB98" i="6"/>
  <c r="BZ99" i="6"/>
  <c r="CA99" i="6"/>
  <c r="CB99" i="6"/>
  <c r="BZ100" i="6"/>
  <c r="BY100" i="6" s="1"/>
  <c r="CA100" i="6"/>
  <c r="CB100" i="6"/>
  <c r="BZ101" i="6"/>
  <c r="CA101" i="6"/>
  <c r="CB101" i="6"/>
  <c r="BZ102" i="6"/>
  <c r="CA102" i="6"/>
  <c r="CB102" i="6"/>
  <c r="BZ103" i="6"/>
  <c r="CA103" i="6"/>
  <c r="CB103" i="6"/>
  <c r="BZ104" i="6"/>
  <c r="BY104" i="6" s="1"/>
  <c r="CA104" i="6"/>
  <c r="CB104" i="6"/>
  <c r="BZ105" i="6"/>
  <c r="CA105" i="6"/>
  <c r="CB105" i="6"/>
  <c r="BZ106" i="6"/>
  <c r="BY106" i="6" s="1"/>
  <c r="CA106" i="6"/>
  <c r="CB106" i="6"/>
  <c r="BZ107" i="6"/>
  <c r="CA107" i="6"/>
  <c r="CB107" i="6"/>
  <c r="BZ108" i="6"/>
  <c r="CA108" i="6"/>
  <c r="CB108" i="6"/>
  <c r="BZ109" i="6"/>
  <c r="CA109" i="6"/>
  <c r="CB109" i="6"/>
  <c r="BZ110" i="6"/>
  <c r="CA110" i="6"/>
  <c r="CB110" i="6"/>
  <c r="BZ111" i="6"/>
  <c r="BY111" i="6" s="1"/>
  <c r="CA111" i="6"/>
  <c r="CB111" i="6"/>
  <c r="BZ112" i="6"/>
  <c r="BY112" i="6" s="1"/>
  <c r="CA112" i="6"/>
  <c r="CB112" i="6"/>
  <c r="BZ113" i="6"/>
  <c r="BY113" i="6" s="1"/>
  <c r="CA113" i="6"/>
  <c r="CB113" i="6"/>
  <c r="BZ114" i="6"/>
  <c r="CA114" i="6"/>
  <c r="CB114" i="6"/>
  <c r="BZ115" i="6"/>
  <c r="CA115" i="6"/>
  <c r="CB115" i="6"/>
  <c r="BZ116" i="6"/>
  <c r="CA116" i="6"/>
  <c r="CB116" i="6"/>
  <c r="BZ117" i="6"/>
  <c r="BY117" i="6" s="1"/>
  <c r="CA117" i="6"/>
  <c r="CB117" i="6"/>
  <c r="BZ118" i="6"/>
  <c r="CA118" i="6"/>
  <c r="CB118" i="6"/>
  <c r="BZ119" i="6"/>
  <c r="CA119" i="6"/>
  <c r="BY119" i="6" s="1"/>
  <c r="CB119" i="6"/>
  <c r="BZ120" i="6"/>
  <c r="BY120" i="6" s="1"/>
  <c r="CA120" i="6"/>
  <c r="CB120" i="6"/>
  <c r="BZ121" i="6"/>
  <c r="BY121" i="6" s="1"/>
  <c r="CA121" i="6"/>
  <c r="CB121" i="6"/>
  <c r="BZ122" i="6"/>
  <c r="CA122" i="6"/>
  <c r="CB122" i="6"/>
  <c r="BZ123" i="6"/>
  <c r="CA123" i="6"/>
  <c r="CB123" i="6"/>
  <c r="BZ124" i="6"/>
  <c r="CA124" i="6"/>
  <c r="CB124" i="6"/>
  <c r="BZ125" i="6"/>
  <c r="CA125" i="6"/>
  <c r="CB125" i="6"/>
  <c r="BZ126" i="6"/>
  <c r="CA126" i="6"/>
  <c r="BY126" i="6" s="1"/>
  <c r="CB126" i="6"/>
  <c r="BZ127" i="6"/>
  <c r="BY127" i="6" s="1"/>
  <c r="CA127" i="6"/>
  <c r="CB127" i="6"/>
  <c r="BZ128" i="6"/>
  <c r="BY128" i="6" s="1"/>
  <c r="CA128" i="6"/>
  <c r="CB128" i="6"/>
  <c r="BZ129" i="6"/>
  <c r="CA129" i="6"/>
  <c r="CB129" i="6"/>
  <c r="BZ130" i="6"/>
  <c r="CA130" i="6"/>
  <c r="CB130" i="6"/>
  <c r="BZ131" i="6"/>
  <c r="CA131" i="6"/>
  <c r="CB131" i="6"/>
  <c r="BZ132" i="6"/>
  <c r="CA132" i="6"/>
  <c r="CB132" i="6"/>
  <c r="BZ133" i="6"/>
  <c r="CA133" i="6"/>
  <c r="CB133" i="6"/>
  <c r="BZ134" i="6"/>
  <c r="CA134" i="6"/>
  <c r="CB134" i="6"/>
  <c r="BZ135" i="6"/>
  <c r="CA135" i="6"/>
  <c r="CB135" i="6"/>
  <c r="BZ136" i="6"/>
  <c r="BY136" i="6" s="1"/>
  <c r="CA136" i="6"/>
  <c r="CB136" i="6"/>
  <c r="BZ137" i="6"/>
  <c r="CA137" i="6"/>
  <c r="CB137" i="6"/>
  <c r="BZ138" i="6"/>
  <c r="CA138" i="6"/>
  <c r="CB138" i="6"/>
  <c r="BZ139" i="6"/>
  <c r="CA139" i="6"/>
  <c r="CB139" i="6"/>
  <c r="BY140" i="6"/>
  <c r="BZ140" i="6"/>
  <c r="CA140" i="6"/>
  <c r="CB140" i="6"/>
  <c r="BZ141" i="6"/>
  <c r="BY141" i="6" s="1"/>
  <c r="CA141" i="6"/>
  <c r="CB141" i="6"/>
  <c r="BZ142" i="6"/>
  <c r="CA142" i="6"/>
  <c r="BY142" i="6" s="1"/>
  <c r="CB142" i="6"/>
  <c r="BZ143" i="6"/>
  <c r="BY143" i="6" s="1"/>
  <c r="CA143" i="6"/>
  <c r="CB143" i="6"/>
  <c r="BZ144" i="6"/>
  <c r="CA144" i="6"/>
  <c r="CB144" i="6"/>
  <c r="BZ145" i="6"/>
  <c r="CA145" i="6"/>
  <c r="CB145" i="6"/>
  <c r="BZ146" i="6"/>
  <c r="CA146" i="6"/>
  <c r="CB146" i="6"/>
  <c r="BZ147" i="6"/>
  <c r="BY147" i="6" s="1"/>
  <c r="CA147" i="6"/>
  <c r="CB147" i="6"/>
  <c r="BZ148" i="6"/>
  <c r="CA148" i="6"/>
  <c r="CB148" i="6"/>
  <c r="BZ149" i="6"/>
  <c r="CA149" i="6"/>
  <c r="CB149" i="6"/>
  <c r="BZ150" i="6"/>
  <c r="CA150" i="6"/>
  <c r="CB150" i="6"/>
  <c r="BZ151" i="6"/>
  <c r="CA151" i="6"/>
  <c r="CB151" i="6"/>
  <c r="BZ152" i="6"/>
  <c r="CA152" i="6"/>
  <c r="CB152" i="6"/>
  <c r="BZ153" i="6"/>
  <c r="BY153" i="6" s="1"/>
  <c r="CA153" i="6"/>
  <c r="CB153" i="6"/>
  <c r="BZ154" i="6"/>
  <c r="CA154" i="6"/>
  <c r="CB154" i="6"/>
  <c r="BZ155" i="6"/>
  <c r="CA155" i="6"/>
  <c r="CB155" i="6"/>
  <c r="BZ156" i="6"/>
  <c r="CA156" i="6"/>
  <c r="CB156" i="6"/>
  <c r="BZ157" i="6"/>
  <c r="CA157" i="6"/>
  <c r="CB157" i="6"/>
  <c r="BZ158" i="6"/>
  <c r="CA158" i="6"/>
  <c r="CB158" i="6"/>
  <c r="BZ159" i="6"/>
  <c r="CA159" i="6"/>
  <c r="CB159" i="6"/>
  <c r="BZ160" i="6"/>
  <c r="CA160" i="6"/>
  <c r="CB160" i="6"/>
  <c r="BZ161" i="6"/>
  <c r="CA161" i="6"/>
  <c r="CB161" i="6"/>
  <c r="BZ162" i="6"/>
  <c r="CA162" i="6"/>
  <c r="CB162" i="6"/>
  <c r="BZ163" i="6"/>
  <c r="BY163" i="6" s="1"/>
  <c r="CA163" i="6"/>
  <c r="CB163" i="6"/>
  <c r="BZ164" i="6"/>
  <c r="CA164" i="6"/>
  <c r="CB164" i="6"/>
  <c r="BZ165" i="6"/>
  <c r="CA165" i="6"/>
  <c r="CB165" i="6"/>
  <c r="BZ166" i="6"/>
  <c r="BY166" i="6" s="1"/>
  <c r="CA166" i="6"/>
  <c r="CB166" i="6"/>
  <c r="BZ167" i="6"/>
  <c r="CA167" i="6"/>
  <c r="CB167" i="6"/>
  <c r="BZ168" i="6"/>
  <c r="CA168" i="6"/>
  <c r="CB168" i="6"/>
  <c r="BZ169" i="6"/>
  <c r="BY169" i="6" s="1"/>
  <c r="CA169" i="6"/>
  <c r="CB169" i="6"/>
  <c r="BZ170" i="6"/>
  <c r="CA170" i="6"/>
  <c r="CB170" i="6"/>
  <c r="BZ171" i="6"/>
  <c r="BY171" i="6" s="1"/>
  <c r="CA171" i="6"/>
  <c r="CB171" i="6"/>
  <c r="BZ172" i="6"/>
  <c r="CA172" i="6"/>
  <c r="CB172" i="6"/>
  <c r="BZ173" i="6"/>
  <c r="BY173" i="6" s="1"/>
  <c r="CA173" i="6"/>
  <c r="CB173" i="6"/>
  <c r="BZ174" i="6"/>
  <c r="CA174" i="6"/>
  <c r="CB174" i="6"/>
  <c r="BZ175" i="6"/>
  <c r="BY175" i="6" s="1"/>
  <c r="CA175" i="6"/>
  <c r="CB175" i="6"/>
  <c r="BZ176" i="6"/>
  <c r="CA176" i="6"/>
  <c r="CB176" i="6"/>
  <c r="BZ177" i="6"/>
  <c r="CA177" i="6"/>
  <c r="CB177" i="6"/>
  <c r="BZ178" i="6"/>
  <c r="CA178" i="6"/>
  <c r="CB178" i="6"/>
  <c r="BY179" i="6"/>
  <c r="BZ179" i="6"/>
  <c r="CA179" i="6"/>
  <c r="CB179" i="6"/>
  <c r="BZ180" i="6"/>
  <c r="BY180" i="6" s="1"/>
  <c r="CA180" i="6"/>
  <c r="CB180" i="6"/>
  <c r="BZ181" i="6"/>
  <c r="CA181" i="6"/>
  <c r="CB181" i="6"/>
  <c r="BZ182" i="6"/>
  <c r="BY182" i="6" s="1"/>
  <c r="CA182" i="6"/>
  <c r="CB182" i="6"/>
  <c r="BZ183" i="6"/>
  <c r="BY183" i="6" s="1"/>
  <c r="CA183" i="6"/>
  <c r="CB183" i="6"/>
  <c r="BZ184" i="6"/>
  <c r="BY184" i="6" s="1"/>
  <c r="CA184" i="6"/>
  <c r="CB184" i="6"/>
  <c r="BZ185" i="6"/>
  <c r="CA185" i="6"/>
  <c r="CB185" i="6"/>
  <c r="BZ186" i="6"/>
  <c r="BY186" i="6" s="1"/>
  <c r="CA186" i="6"/>
  <c r="CB186" i="6"/>
  <c r="BZ187" i="6"/>
  <c r="BY187" i="6" s="1"/>
  <c r="CA187" i="6"/>
  <c r="CB187" i="6"/>
  <c r="BZ188" i="6"/>
  <c r="BY188" i="6" s="1"/>
  <c r="CA188" i="6"/>
  <c r="CB188" i="6"/>
  <c r="BZ189" i="6"/>
  <c r="BY189" i="6" s="1"/>
  <c r="CA189" i="6"/>
  <c r="CB189" i="6"/>
  <c r="BZ190" i="6"/>
  <c r="CA190" i="6"/>
  <c r="CB190" i="6"/>
  <c r="BZ191" i="6"/>
  <c r="BY191" i="6" s="1"/>
  <c r="CA191" i="6"/>
  <c r="CB191" i="6"/>
  <c r="BZ192" i="6"/>
  <c r="CA192" i="6"/>
  <c r="CB192" i="6"/>
  <c r="BZ193" i="6"/>
  <c r="CA193" i="6"/>
  <c r="CB193" i="6"/>
  <c r="BZ194" i="6"/>
  <c r="CA194" i="6"/>
  <c r="CB194" i="6"/>
  <c r="BZ195" i="6"/>
  <c r="BY195" i="6" s="1"/>
  <c r="CA195" i="6"/>
  <c r="CB195" i="6"/>
  <c r="BZ196" i="6"/>
  <c r="CA196" i="6"/>
  <c r="CB196" i="6"/>
  <c r="BZ197" i="6"/>
  <c r="CA197" i="6"/>
  <c r="CB197" i="6"/>
  <c r="BZ198" i="6"/>
  <c r="CA198" i="6"/>
  <c r="CB198" i="6"/>
  <c r="BZ199" i="6"/>
  <c r="CA199" i="6"/>
  <c r="BY199" i="6" s="1"/>
  <c r="CB199" i="6"/>
  <c r="BZ200" i="6"/>
  <c r="CA200" i="6"/>
  <c r="CB200" i="6"/>
  <c r="BZ201" i="6"/>
  <c r="CA201" i="6"/>
  <c r="CB201" i="6"/>
  <c r="BZ202" i="6"/>
  <c r="BY202" i="6" s="1"/>
  <c r="CA202" i="6"/>
  <c r="CB202" i="6"/>
  <c r="BZ203" i="6"/>
  <c r="CA203" i="6"/>
  <c r="CB203" i="6"/>
  <c r="BZ204" i="6"/>
  <c r="CA204" i="6"/>
  <c r="CB204" i="6"/>
  <c r="BZ205" i="6"/>
  <c r="CA205" i="6"/>
  <c r="BY205" i="6" s="1"/>
  <c r="CB205" i="6"/>
  <c r="BY206" i="6"/>
  <c r="BZ206" i="6"/>
  <c r="CA206" i="6"/>
  <c r="CB206" i="6"/>
  <c r="BZ207" i="6"/>
  <c r="BY207" i="6" s="1"/>
  <c r="CA207" i="6"/>
  <c r="CB207" i="6"/>
  <c r="BZ208" i="6"/>
  <c r="BY208" i="6" s="1"/>
  <c r="CA208" i="6"/>
  <c r="CB208" i="6"/>
  <c r="BZ209" i="6"/>
  <c r="CA209" i="6"/>
  <c r="CB209" i="6"/>
  <c r="BZ210" i="6"/>
  <c r="BY210" i="6" s="1"/>
  <c r="CA210" i="6"/>
  <c r="CB210" i="6"/>
  <c r="BZ211" i="6"/>
  <c r="CA211" i="6"/>
  <c r="CB211" i="6"/>
  <c r="BZ212" i="6"/>
  <c r="CA212" i="6"/>
  <c r="CB212" i="6"/>
  <c r="BZ213" i="6"/>
  <c r="CA213" i="6"/>
  <c r="CB213" i="6"/>
  <c r="BZ214" i="6"/>
  <c r="BY214" i="6" s="1"/>
  <c r="CA214" i="6"/>
  <c r="CB214" i="6"/>
  <c r="BZ215" i="6"/>
  <c r="BY215" i="6" s="1"/>
  <c r="CA215" i="6"/>
  <c r="CB215" i="6"/>
  <c r="BZ216" i="6"/>
  <c r="CA216" i="6"/>
  <c r="CB216" i="6"/>
  <c r="BZ217" i="6"/>
  <c r="CA217" i="6"/>
  <c r="CB217" i="6"/>
  <c r="BZ218" i="6"/>
  <c r="CA218" i="6"/>
  <c r="CB218" i="6"/>
  <c r="BZ219" i="6"/>
  <c r="CA219" i="6"/>
  <c r="CB219" i="6"/>
  <c r="BZ220" i="6"/>
  <c r="CA220" i="6"/>
  <c r="CB220" i="6"/>
  <c r="BZ221" i="6"/>
  <c r="BY221" i="6" s="1"/>
  <c r="CA221" i="6"/>
  <c r="CB221" i="6"/>
  <c r="BZ222" i="6"/>
  <c r="BY222" i="6" s="1"/>
  <c r="CA222" i="6"/>
  <c r="CB222" i="6"/>
  <c r="BZ223" i="6"/>
  <c r="CA223" i="6"/>
  <c r="CB223" i="6"/>
  <c r="BZ224" i="6"/>
  <c r="CA224" i="6"/>
  <c r="CB224" i="6"/>
  <c r="BZ225" i="6"/>
  <c r="CA225" i="6"/>
  <c r="CB225" i="6"/>
  <c r="BZ226" i="6"/>
  <c r="BY226" i="6" s="1"/>
  <c r="CA226" i="6"/>
  <c r="CB226" i="6"/>
  <c r="BZ227" i="6"/>
  <c r="BY227" i="6" s="1"/>
  <c r="CA227" i="6"/>
  <c r="CB227" i="6"/>
  <c r="BZ228" i="6"/>
  <c r="CA228" i="6"/>
  <c r="CB228" i="6"/>
  <c r="BZ229" i="6"/>
  <c r="CA229" i="6"/>
  <c r="CB229" i="6"/>
  <c r="BY230" i="6"/>
  <c r="BZ230" i="6"/>
  <c r="CA230" i="6"/>
  <c r="CB230" i="6"/>
  <c r="BZ231" i="6"/>
  <c r="CA231" i="6"/>
  <c r="CB231" i="6"/>
  <c r="BZ232" i="6"/>
  <c r="CA232" i="6"/>
  <c r="CB232" i="6"/>
  <c r="BZ233" i="6"/>
  <c r="CA233" i="6"/>
  <c r="CB233" i="6"/>
  <c r="BZ234" i="6"/>
  <c r="CA234" i="6"/>
  <c r="CB234" i="6"/>
  <c r="BZ235" i="6"/>
  <c r="BY235" i="6" s="1"/>
  <c r="CA235" i="6"/>
  <c r="CB235" i="6"/>
  <c r="BZ236" i="6"/>
  <c r="BY236" i="6" s="1"/>
  <c r="CA236" i="6"/>
  <c r="CB236" i="6"/>
  <c r="BZ237" i="6"/>
  <c r="BY237" i="6" s="1"/>
  <c r="CA237" i="6"/>
  <c r="CB237" i="6"/>
  <c r="BZ238" i="6"/>
  <c r="CA238" i="6"/>
  <c r="CB238" i="6"/>
  <c r="BZ239" i="6"/>
  <c r="CA239" i="6"/>
  <c r="BY239" i="6" s="1"/>
  <c r="CB239" i="6"/>
  <c r="BZ240" i="6"/>
  <c r="BY240" i="6" s="1"/>
  <c r="CA240" i="6"/>
  <c r="CB240" i="6"/>
  <c r="BZ241" i="6"/>
  <c r="CA241" i="6"/>
  <c r="CB241" i="6"/>
  <c r="BZ242" i="6"/>
  <c r="BY242" i="6" s="1"/>
  <c r="CA242" i="6"/>
  <c r="CB242" i="6"/>
  <c r="BZ243" i="6"/>
  <c r="CA243" i="6"/>
  <c r="CB243" i="6"/>
  <c r="BZ244" i="6"/>
  <c r="CA244" i="6"/>
  <c r="CB244" i="6"/>
  <c r="BZ245" i="6"/>
  <c r="BY245" i="6" s="1"/>
  <c r="CA245" i="6"/>
  <c r="CB245" i="6"/>
  <c r="BY246" i="6"/>
  <c r="BZ246" i="6"/>
  <c r="CA246" i="6"/>
  <c r="CB246" i="6"/>
  <c r="BZ247" i="6"/>
  <c r="CA247" i="6"/>
  <c r="CB247" i="6"/>
  <c r="BZ248" i="6"/>
  <c r="CA248" i="6"/>
  <c r="CB248" i="6"/>
  <c r="BZ249" i="6"/>
  <c r="CA249" i="6"/>
  <c r="CB249" i="6"/>
  <c r="BZ250" i="6"/>
  <c r="BY250" i="6" s="1"/>
  <c r="CA250" i="6"/>
  <c r="CB250" i="6"/>
  <c r="BY251" i="6"/>
  <c r="BZ251" i="6"/>
  <c r="CA251" i="6"/>
  <c r="CB251" i="6"/>
  <c r="BZ252" i="6"/>
  <c r="CA252" i="6"/>
  <c r="CB252" i="6"/>
  <c r="BZ253" i="6"/>
  <c r="CA253" i="6"/>
  <c r="CB253" i="6"/>
  <c r="BZ254" i="6"/>
  <c r="CA254" i="6"/>
  <c r="CB254" i="6"/>
  <c r="BZ255" i="6"/>
  <c r="CA255" i="6"/>
  <c r="CB255" i="6"/>
  <c r="BY256" i="6"/>
  <c r="BZ256" i="6"/>
  <c r="CA256" i="6"/>
  <c r="CB256" i="6"/>
  <c r="BZ257" i="6"/>
  <c r="CA257" i="6"/>
  <c r="CB257" i="6"/>
  <c r="BZ258" i="6"/>
  <c r="CA258" i="6"/>
  <c r="CB258" i="6"/>
  <c r="BZ259" i="6"/>
  <c r="BY259" i="6" s="1"/>
  <c r="CA259" i="6"/>
  <c r="CB259" i="6"/>
  <c r="BZ260" i="6"/>
  <c r="CA260" i="6"/>
  <c r="CB260" i="6"/>
  <c r="BZ261" i="6"/>
  <c r="BY261" i="6" s="1"/>
  <c r="CA261" i="6"/>
  <c r="CB261" i="6"/>
  <c r="BZ262" i="6"/>
  <c r="CA262" i="6"/>
  <c r="BY262" i="6" s="1"/>
  <c r="CB262" i="6"/>
  <c r="BZ263" i="6"/>
  <c r="BY263" i="6" s="1"/>
  <c r="CA263" i="6"/>
  <c r="CB263" i="6"/>
  <c r="BZ264" i="6"/>
  <c r="CA264" i="6"/>
  <c r="CB264" i="6"/>
  <c r="BZ265" i="6"/>
  <c r="CA265" i="6"/>
  <c r="CB265" i="6"/>
  <c r="BZ266" i="6"/>
  <c r="CA266" i="6"/>
  <c r="CB266" i="6"/>
  <c r="BZ267" i="6"/>
  <c r="BY267" i="6" s="1"/>
  <c r="CA267" i="6"/>
  <c r="CB267" i="6"/>
  <c r="BZ268" i="6"/>
  <c r="CA268" i="6"/>
  <c r="CB268" i="6"/>
  <c r="BZ269" i="6"/>
  <c r="CA269" i="6"/>
  <c r="CB269" i="6"/>
  <c r="BZ270" i="6"/>
  <c r="BY270" i="6" s="1"/>
  <c r="CA270" i="6"/>
  <c r="CB270" i="6"/>
  <c r="BZ271" i="6"/>
  <c r="CA271" i="6"/>
  <c r="CB271" i="6"/>
  <c r="BZ272" i="6"/>
  <c r="CA272" i="6"/>
  <c r="CB272" i="6"/>
  <c r="BZ273" i="6"/>
  <c r="CA273" i="6"/>
  <c r="CB273" i="6"/>
  <c r="BZ274" i="6"/>
  <c r="CA274" i="6"/>
  <c r="CB274" i="6"/>
  <c r="BZ275" i="6"/>
  <c r="CA275" i="6"/>
  <c r="CB275" i="6"/>
  <c r="BZ276" i="6"/>
  <c r="CA276" i="6"/>
  <c r="CB276" i="6"/>
  <c r="BZ277" i="6"/>
  <c r="CA277" i="6"/>
  <c r="CB277" i="6"/>
  <c r="BZ278" i="6"/>
  <c r="BY278" i="6" s="1"/>
  <c r="CA278" i="6"/>
  <c r="CB278" i="6"/>
  <c r="BZ279" i="6"/>
  <c r="CA279" i="6"/>
  <c r="CB279" i="6"/>
  <c r="BZ280" i="6"/>
  <c r="CA280" i="6"/>
  <c r="CB280" i="6"/>
  <c r="BZ281" i="6"/>
  <c r="CA281" i="6"/>
  <c r="CB281" i="6"/>
  <c r="BZ282" i="6"/>
  <c r="CA282" i="6"/>
  <c r="CB282" i="6"/>
  <c r="BZ283" i="6"/>
  <c r="CA283" i="6"/>
  <c r="CB283" i="6"/>
  <c r="BZ284" i="6"/>
  <c r="CA284" i="6"/>
  <c r="CB284" i="6"/>
  <c r="BZ285" i="6"/>
  <c r="CA285" i="6"/>
  <c r="CB285" i="6"/>
  <c r="BZ286" i="6"/>
  <c r="BY286" i="6" s="1"/>
  <c r="CA286" i="6"/>
  <c r="CB286" i="6"/>
  <c r="BZ287" i="6"/>
  <c r="CA287" i="6"/>
  <c r="CB287" i="6"/>
  <c r="BZ288" i="6"/>
  <c r="BY288" i="6" s="1"/>
  <c r="CA288" i="6"/>
  <c r="CB288" i="6"/>
  <c r="BZ289" i="6"/>
  <c r="CA289" i="6"/>
  <c r="CB289" i="6"/>
  <c r="BZ290" i="6"/>
  <c r="BY290" i="6" s="1"/>
  <c r="CA290" i="6"/>
  <c r="CB290" i="6"/>
  <c r="BZ291" i="6"/>
  <c r="CA291" i="6"/>
  <c r="CB291" i="6"/>
  <c r="BZ292" i="6"/>
  <c r="BY292" i="6" s="1"/>
  <c r="CA292" i="6"/>
  <c r="CB292" i="6"/>
  <c r="BZ293" i="6"/>
  <c r="CA293" i="6"/>
  <c r="CB293" i="6"/>
  <c r="BZ294" i="6"/>
  <c r="BY294" i="6" s="1"/>
  <c r="CA294" i="6"/>
  <c r="CB294" i="6"/>
  <c r="BZ295" i="6"/>
  <c r="CA295" i="6"/>
  <c r="CB295" i="6"/>
  <c r="BZ296" i="6"/>
  <c r="BY296" i="6" s="1"/>
  <c r="CA296" i="6"/>
  <c r="CB296" i="6"/>
  <c r="BZ297" i="6"/>
  <c r="CA297" i="6"/>
  <c r="CB297" i="6"/>
  <c r="BZ298" i="6"/>
  <c r="CA298" i="6"/>
  <c r="CB298" i="6"/>
  <c r="BZ299" i="6"/>
  <c r="BY299" i="6" s="1"/>
  <c r="CA299" i="6"/>
  <c r="CB299" i="6"/>
  <c r="BZ300" i="6"/>
  <c r="CA300" i="6"/>
  <c r="CB300" i="6"/>
  <c r="BZ301" i="6"/>
  <c r="CA301" i="6"/>
  <c r="CB301" i="6"/>
  <c r="BZ302" i="6"/>
  <c r="CA302" i="6"/>
  <c r="CB302" i="6"/>
  <c r="BZ303" i="6"/>
  <c r="BY303" i="6" s="1"/>
  <c r="CA303" i="6"/>
  <c r="CB303" i="6"/>
  <c r="BZ304" i="6"/>
  <c r="CA304" i="6"/>
  <c r="CB304" i="6"/>
  <c r="BZ305" i="6"/>
  <c r="BY305" i="6" s="1"/>
  <c r="CA305" i="6"/>
  <c r="CB305" i="6"/>
  <c r="BZ306" i="6"/>
  <c r="BY306" i="6" s="1"/>
  <c r="CA306" i="6"/>
  <c r="CB306" i="6"/>
  <c r="BZ307" i="6"/>
  <c r="CA307" i="6"/>
  <c r="CB307" i="6"/>
  <c r="BZ308" i="6"/>
  <c r="CA308" i="6"/>
  <c r="CB308" i="6"/>
  <c r="BZ309" i="6"/>
  <c r="CA309" i="6"/>
  <c r="CB309" i="6"/>
  <c r="BZ310" i="6"/>
  <c r="BY310" i="6" s="1"/>
  <c r="CA310" i="6"/>
  <c r="CB310" i="6"/>
  <c r="BZ311" i="6"/>
  <c r="BY311" i="6" s="1"/>
  <c r="CA311" i="6"/>
  <c r="CB311" i="6"/>
  <c r="BZ312" i="6"/>
  <c r="CA312" i="6"/>
  <c r="CB312" i="6"/>
  <c r="BZ313" i="6"/>
  <c r="CA313" i="6"/>
  <c r="CB313" i="6"/>
  <c r="BZ314" i="6"/>
  <c r="CA314" i="6"/>
  <c r="CB314" i="6"/>
  <c r="BZ315" i="6"/>
  <c r="CA315" i="6"/>
  <c r="CB315" i="6"/>
  <c r="BZ316" i="6"/>
  <c r="CA316" i="6"/>
  <c r="CB316" i="6"/>
  <c r="BZ317" i="6"/>
  <c r="CA317" i="6"/>
  <c r="CB317" i="6"/>
  <c r="BZ318" i="6"/>
  <c r="BY318" i="6" s="1"/>
  <c r="CA318" i="6"/>
  <c r="CB318" i="6"/>
  <c r="BZ319" i="6"/>
  <c r="BY319" i="6" s="1"/>
  <c r="CA319" i="6"/>
  <c r="CB319" i="6"/>
  <c r="BZ320" i="6"/>
  <c r="CA320" i="6"/>
  <c r="CB320" i="6"/>
  <c r="BZ321" i="6"/>
  <c r="CA321" i="6"/>
  <c r="CB321" i="6"/>
  <c r="BZ322" i="6"/>
  <c r="BY322" i="6" s="1"/>
  <c r="CA322" i="6"/>
  <c r="CB322" i="6"/>
  <c r="BZ323" i="6"/>
  <c r="BY323" i="6" s="1"/>
  <c r="CA323" i="6"/>
  <c r="CB323" i="6"/>
  <c r="BZ324" i="6"/>
  <c r="CA324" i="6"/>
  <c r="CB324" i="6"/>
  <c r="BZ325" i="6"/>
  <c r="CA325" i="6"/>
  <c r="CB325" i="6"/>
  <c r="BZ326" i="6"/>
  <c r="BY326" i="6" s="1"/>
  <c r="CA326" i="6"/>
  <c r="CB326" i="6"/>
  <c r="BZ327" i="6"/>
  <c r="BY327" i="6" s="1"/>
  <c r="CA327" i="6"/>
  <c r="CB327" i="6"/>
  <c r="BZ328" i="6"/>
  <c r="CA328" i="6"/>
  <c r="CB328" i="6"/>
  <c r="BZ329" i="6"/>
  <c r="CA329" i="6"/>
  <c r="CB329" i="6"/>
  <c r="BZ330" i="6"/>
  <c r="CA330" i="6"/>
  <c r="CB330" i="6"/>
  <c r="BZ331" i="6"/>
  <c r="CA331" i="6"/>
  <c r="CB331" i="6"/>
  <c r="BZ332" i="6"/>
  <c r="CA332" i="6"/>
  <c r="CB332" i="6"/>
  <c r="BZ333" i="6"/>
  <c r="CA333" i="6"/>
  <c r="CB333" i="6"/>
  <c r="BZ334" i="6"/>
  <c r="BY334" i="6" s="1"/>
  <c r="CA334" i="6"/>
  <c r="CB334" i="6"/>
  <c r="BZ335" i="6"/>
  <c r="CA335" i="6"/>
  <c r="CB335" i="6"/>
  <c r="BZ336" i="6"/>
  <c r="CA336" i="6"/>
  <c r="CB336" i="6"/>
  <c r="BZ337" i="6"/>
  <c r="CA337" i="6"/>
  <c r="CB337" i="6"/>
  <c r="BZ338" i="6"/>
  <c r="BY338" i="6" s="1"/>
  <c r="CA338" i="6"/>
  <c r="CB338" i="6"/>
  <c r="BZ339" i="6"/>
  <c r="CA339" i="6"/>
  <c r="CB339" i="6"/>
  <c r="BZ340" i="6"/>
  <c r="BY340" i="6" s="1"/>
  <c r="CA340" i="6"/>
  <c r="CB340" i="6"/>
  <c r="BZ341" i="6"/>
  <c r="CA341" i="6"/>
  <c r="CB341" i="6"/>
  <c r="BZ342" i="6"/>
  <c r="BY342" i="6" s="1"/>
  <c r="CA342" i="6"/>
  <c r="CB342" i="6"/>
  <c r="BZ343" i="6"/>
  <c r="BY343" i="6" s="1"/>
  <c r="CA343" i="6"/>
  <c r="CB343" i="6"/>
  <c r="BZ344" i="6"/>
  <c r="CA344" i="6"/>
  <c r="CB344" i="6"/>
  <c r="BZ345" i="6"/>
  <c r="CA345" i="6"/>
  <c r="BY345" i="6" s="1"/>
  <c r="CB345" i="6"/>
  <c r="BZ346" i="6"/>
  <c r="CA346" i="6"/>
  <c r="BY346" i="6" s="1"/>
  <c r="CB346" i="6"/>
  <c r="BZ347" i="6"/>
  <c r="CA347" i="6"/>
  <c r="CB347" i="6"/>
  <c r="BZ348" i="6"/>
  <c r="CA348" i="6"/>
  <c r="CB348" i="6"/>
  <c r="BZ349" i="6"/>
  <c r="CA349" i="6"/>
  <c r="CB349" i="6"/>
  <c r="BZ350" i="6"/>
  <c r="CA350" i="6"/>
  <c r="CB350" i="6"/>
  <c r="BZ351" i="6"/>
  <c r="CA351" i="6"/>
  <c r="CB351" i="6"/>
  <c r="BZ352" i="6"/>
  <c r="CA352" i="6"/>
  <c r="CB352" i="6"/>
  <c r="BZ353" i="6"/>
  <c r="CA353" i="6"/>
  <c r="CB353" i="6"/>
  <c r="BZ354" i="6"/>
  <c r="CA354" i="6"/>
  <c r="CB354" i="6"/>
  <c r="BZ355" i="6"/>
  <c r="CA355" i="6"/>
  <c r="CB355" i="6"/>
  <c r="BZ356" i="6"/>
  <c r="BY356" i="6" s="1"/>
  <c r="CA356" i="6"/>
  <c r="CB356" i="6"/>
  <c r="BZ357" i="6"/>
  <c r="BY357" i="6" s="1"/>
  <c r="CA357" i="6"/>
  <c r="CB357" i="6"/>
  <c r="BZ358" i="6"/>
  <c r="CA358" i="6"/>
  <c r="CB358" i="6"/>
  <c r="BZ359" i="6"/>
  <c r="CA359" i="6"/>
  <c r="CB359" i="6"/>
  <c r="BZ360" i="6"/>
  <c r="CA360" i="6"/>
  <c r="CB360" i="6"/>
  <c r="BZ361" i="6"/>
  <c r="BY361" i="6" s="1"/>
  <c r="CA361" i="6"/>
  <c r="CB361" i="6"/>
  <c r="BZ362" i="6"/>
  <c r="CA362" i="6"/>
  <c r="CB362" i="6"/>
  <c r="BZ363" i="6"/>
  <c r="CA363" i="6"/>
  <c r="CB363" i="6"/>
  <c r="BZ364" i="6"/>
  <c r="CA364" i="6"/>
  <c r="CB364" i="6"/>
  <c r="BZ365" i="6"/>
  <c r="CA365" i="6"/>
  <c r="CB365" i="6"/>
  <c r="BZ366" i="6"/>
  <c r="CA366" i="6"/>
  <c r="CB366" i="6"/>
  <c r="BZ367" i="6"/>
  <c r="CA367" i="6"/>
  <c r="CB367" i="6"/>
  <c r="BZ368" i="6"/>
  <c r="CA368" i="6"/>
  <c r="CB368" i="6"/>
  <c r="BZ369" i="6"/>
  <c r="CA369" i="6"/>
  <c r="CB369" i="6"/>
  <c r="BZ370" i="6"/>
  <c r="CA370" i="6"/>
  <c r="CB370" i="6"/>
  <c r="BZ371" i="6"/>
  <c r="CA371" i="6"/>
  <c r="CB371" i="6"/>
  <c r="BZ372" i="6"/>
  <c r="CA372" i="6"/>
  <c r="CB372" i="6"/>
  <c r="BZ373" i="6"/>
  <c r="CA373" i="6"/>
  <c r="CB373" i="6"/>
  <c r="BZ374" i="6"/>
  <c r="CA374" i="6"/>
  <c r="CB374" i="6"/>
  <c r="BZ375" i="6"/>
  <c r="CA375" i="6"/>
  <c r="CB375" i="6"/>
  <c r="BZ376" i="6"/>
  <c r="CA376" i="6"/>
  <c r="BY376" i="6" s="1"/>
  <c r="CB376" i="6"/>
  <c r="BY377" i="6"/>
  <c r="BZ377" i="6"/>
  <c r="CA377" i="6"/>
  <c r="CB377" i="6"/>
  <c r="BZ378" i="6"/>
  <c r="BY378" i="6" s="1"/>
  <c r="CA378" i="6"/>
  <c r="CB378" i="6"/>
  <c r="BZ379" i="6"/>
  <c r="BY379" i="6" s="1"/>
  <c r="CA379" i="6"/>
  <c r="CB379" i="6"/>
  <c r="BZ380" i="6"/>
  <c r="CA380" i="6"/>
  <c r="CB380" i="6"/>
  <c r="BZ381" i="6"/>
  <c r="BY381" i="6" s="1"/>
  <c r="CA381" i="6"/>
  <c r="CB381" i="6"/>
  <c r="BZ382" i="6"/>
  <c r="CA382" i="6"/>
  <c r="BY382" i="6" s="1"/>
  <c r="CB382" i="6"/>
  <c r="BZ383" i="6"/>
  <c r="CA383" i="6"/>
  <c r="CB383" i="6"/>
  <c r="BZ384" i="6"/>
  <c r="CA384" i="6"/>
  <c r="CB384" i="6"/>
  <c r="BZ385" i="6"/>
  <c r="BY385" i="6" s="1"/>
  <c r="CA385" i="6"/>
  <c r="CB385" i="6"/>
  <c r="BZ386" i="6"/>
  <c r="CA386" i="6"/>
  <c r="CB386" i="6"/>
  <c r="BZ387" i="6"/>
  <c r="CA387" i="6"/>
  <c r="CB387" i="6"/>
  <c r="BZ388" i="6"/>
  <c r="CA388" i="6"/>
  <c r="CB388" i="6"/>
  <c r="BZ389" i="6"/>
  <c r="BY389" i="6" s="1"/>
  <c r="CA389" i="6"/>
  <c r="CB389" i="6"/>
  <c r="BZ390" i="6"/>
  <c r="CA390" i="6"/>
  <c r="BY390" i="6" s="1"/>
  <c r="CB390" i="6"/>
  <c r="BZ391" i="6"/>
  <c r="BY391" i="6" s="1"/>
  <c r="CA391" i="6"/>
  <c r="CB391" i="6"/>
  <c r="BZ392" i="6"/>
  <c r="CA392" i="6"/>
  <c r="CB392" i="6"/>
  <c r="BZ393" i="6"/>
  <c r="CA393" i="6"/>
  <c r="CB393" i="6"/>
  <c r="BZ394" i="6"/>
  <c r="CA394" i="6"/>
  <c r="CB394" i="6"/>
  <c r="BZ395" i="6"/>
  <c r="BY395" i="6" s="1"/>
  <c r="CA395" i="6"/>
  <c r="CB395" i="6"/>
  <c r="BZ396" i="6"/>
  <c r="CA396" i="6"/>
  <c r="CB396" i="6"/>
  <c r="BZ397" i="6"/>
  <c r="BY397" i="6" s="1"/>
  <c r="CA397" i="6"/>
  <c r="CB397" i="6"/>
  <c r="BZ398" i="6"/>
  <c r="CA398" i="6"/>
  <c r="CB398" i="6"/>
  <c r="BZ399" i="6"/>
  <c r="BY399" i="6" s="1"/>
  <c r="CA399" i="6"/>
  <c r="CB399" i="6"/>
  <c r="BZ400" i="6"/>
  <c r="CA400" i="6"/>
  <c r="CB400" i="6"/>
  <c r="BZ401" i="6"/>
  <c r="BY401" i="6" s="1"/>
  <c r="CA401" i="6"/>
  <c r="CB401" i="6"/>
  <c r="BZ402" i="6"/>
  <c r="CA402" i="6"/>
  <c r="CB402" i="6"/>
  <c r="BY403" i="6"/>
  <c r="BZ403" i="6"/>
  <c r="CA403" i="6"/>
  <c r="CB403" i="6"/>
  <c r="BZ404" i="6"/>
  <c r="CA404" i="6"/>
  <c r="CB404" i="6"/>
  <c r="BZ405" i="6"/>
  <c r="CA405" i="6"/>
  <c r="CB405" i="6"/>
  <c r="BZ406" i="6"/>
  <c r="BY406" i="6" s="1"/>
  <c r="CA406" i="6"/>
  <c r="CB406" i="6"/>
  <c r="BZ407" i="6"/>
  <c r="CA407" i="6"/>
  <c r="CB407" i="6"/>
  <c r="BZ408" i="6"/>
  <c r="CA408" i="6"/>
  <c r="CB408" i="6"/>
  <c r="BZ409" i="6"/>
  <c r="CA409" i="6"/>
  <c r="CB409" i="6"/>
  <c r="BZ410" i="6"/>
  <c r="CA410" i="6"/>
  <c r="BY410" i="6" s="1"/>
  <c r="CB410" i="6"/>
  <c r="BZ411" i="6"/>
  <c r="CA411" i="6"/>
  <c r="CB411" i="6"/>
  <c r="BZ412" i="6"/>
  <c r="CA412" i="6"/>
  <c r="CB412" i="6"/>
  <c r="BZ413" i="6"/>
  <c r="BY413" i="6" s="1"/>
  <c r="CA413" i="6"/>
  <c r="CB413" i="6"/>
  <c r="BZ414" i="6"/>
  <c r="CA414" i="6"/>
  <c r="CB414" i="6"/>
  <c r="BZ415" i="6"/>
  <c r="BY415" i="6" s="1"/>
  <c r="CA415" i="6"/>
  <c r="CB415" i="6"/>
  <c r="BZ416" i="6"/>
  <c r="CA416" i="6"/>
  <c r="BY416" i="6" s="1"/>
  <c r="CB416" i="6"/>
  <c r="BZ417" i="6"/>
  <c r="BY417" i="6" s="1"/>
  <c r="CA417" i="6"/>
  <c r="CB417" i="6"/>
  <c r="BZ418" i="6"/>
  <c r="CA418" i="6"/>
  <c r="CB418" i="6"/>
  <c r="BZ419" i="6"/>
  <c r="BY419" i="6" s="1"/>
  <c r="CA419" i="6"/>
  <c r="CB419" i="6"/>
  <c r="BZ420" i="6"/>
  <c r="CA420" i="6"/>
  <c r="CB420" i="6"/>
  <c r="BZ421" i="6"/>
  <c r="CA421" i="6"/>
  <c r="CB421" i="6"/>
  <c r="BZ422" i="6"/>
  <c r="BY422" i="6" s="1"/>
  <c r="CA422" i="6"/>
  <c r="CB422" i="6"/>
  <c r="BZ423" i="6"/>
  <c r="CA423" i="6"/>
  <c r="CB423" i="6"/>
  <c r="BZ424" i="6"/>
  <c r="CA424" i="6"/>
  <c r="CB424" i="6"/>
  <c r="BZ425" i="6"/>
  <c r="CA425" i="6"/>
  <c r="CB425" i="6"/>
  <c r="BZ426" i="6"/>
  <c r="BY426" i="6" s="1"/>
  <c r="CA426" i="6"/>
  <c r="CB426" i="6"/>
  <c r="BZ427" i="6"/>
  <c r="CA427" i="6"/>
  <c r="CB427" i="6"/>
  <c r="BZ428" i="6"/>
  <c r="CA428" i="6"/>
  <c r="CB428" i="6"/>
  <c r="BZ429" i="6"/>
  <c r="CA429" i="6"/>
  <c r="CB429" i="6"/>
  <c r="BZ430" i="6"/>
  <c r="CA430" i="6"/>
  <c r="CB430" i="6"/>
  <c r="BZ431" i="6"/>
  <c r="CA431" i="6"/>
  <c r="CB431" i="6"/>
  <c r="BZ432" i="6"/>
  <c r="CA432" i="6"/>
  <c r="CB432" i="6"/>
  <c r="BZ433" i="6"/>
  <c r="BY433" i="6" s="1"/>
  <c r="CA433" i="6"/>
  <c r="CB433" i="6"/>
  <c r="BZ434" i="6"/>
  <c r="CA434" i="6"/>
  <c r="CB434" i="6"/>
  <c r="BZ435" i="6"/>
  <c r="BY435" i="6" s="1"/>
  <c r="CA435" i="6"/>
  <c r="CB435" i="6"/>
  <c r="BZ436" i="6"/>
  <c r="CA436" i="6"/>
  <c r="CB436" i="6"/>
  <c r="BZ437" i="6"/>
  <c r="CA437" i="6"/>
  <c r="CB437" i="6"/>
  <c r="BZ438" i="6"/>
  <c r="CA438" i="6"/>
  <c r="BY438" i="6" s="1"/>
  <c r="CB438" i="6"/>
  <c r="BZ439" i="6"/>
  <c r="BY439" i="6" s="1"/>
  <c r="CA439" i="6"/>
  <c r="CB439" i="6"/>
  <c r="BZ440" i="6"/>
  <c r="CA440" i="6"/>
  <c r="CB440" i="6"/>
  <c r="BZ441" i="6"/>
  <c r="CA441" i="6"/>
  <c r="BY441" i="6" s="1"/>
  <c r="CB441" i="6"/>
  <c r="BZ442" i="6"/>
  <c r="BY442" i="6" s="1"/>
  <c r="CA442" i="6"/>
  <c r="CB442" i="6"/>
  <c r="BZ443" i="6"/>
  <c r="CA443" i="6"/>
  <c r="CB443" i="6"/>
  <c r="BZ444" i="6"/>
  <c r="CA444" i="6"/>
  <c r="CB444" i="6"/>
  <c r="BZ445" i="6"/>
  <c r="CA445" i="6"/>
  <c r="CB445" i="6"/>
  <c r="BZ446" i="6"/>
  <c r="CA446" i="6"/>
  <c r="CB446" i="6"/>
  <c r="BZ447" i="6"/>
  <c r="CA447" i="6"/>
  <c r="CB447" i="6"/>
  <c r="BZ448" i="6"/>
  <c r="CA448" i="6"/>
  <c r="CB448" i="6"/>
  <c r="BZ449" i="6"/>
  <c r="CA449" i="6"/>
  <c r="CB449" i="6"/>
  <c r="BZ450" i="6"/>
  <c r="CA450" i="6"/>
  <c r="CB450" i="6"/>
  <c r="BZ451" i="6"/>
  <c r="CA451" i="6"/>
  <c r="CB451" i="6"/>
  <c r="BZ452" i="6"/>
  <c r="BY452" i="6" s="1"/>
  <c r="CA452" i="6"/>
  <c r="CB452" i="6"/>
  <c r="BZ453" i="6"/>
  <c r="CA453" i="6"/>
  <c r="CB453" i="6"/>
  <c r="BZ454" i="6"/>
  <c r="BY454" i="6" s="1"/>
  <c r="CA454" i="6"/>
  <c r="CB454" i="6"/>
  <c r="BZ455" i="6"/>
  <c r="CA455" i="6"/>
  <c r="CB455" i="6"/>
  <c r="BZ456" i="6"/>
  <c r="CA456" i="6"/>
  <c r="CB456" i="6"/>
  <c r="BZ457" i="6"/>
  <c r="CA457" i="6"/>
  <c r="CB457" i="6"/>
  <c r="BZ458" i="6"/>
  <c r="BY458" i="6" s="1"/>
  <c r="CA458" i="6"/>
  <c r="CB458" i="6"/>
  <c r="BZ459" i="6"/>
  <c r="CA459" i="6"/>
  <c r="CB459" i="6"/>
  <c r="BZ460" i="6"/>
  <c r="CA460" i="6"/>
  <c r="CB460" i="6"/>
  <c r="BZ461" i="6"/>
  <c r="CA461" i="6"/>
  <c r="CB461" i="6"/>
  <c r="BZ462" i="6"/>
  <c r="BY462" i="6" s="1"/>
  <c r="CA462" i="6"/>
  <c r="CB462" i="6"/>
  <c r="BZ463" i="6"/>
  <c r="CA463" i="6"/>
  <c r="CB463" i="6"/>
  <c r="BZ464" i="6"/>
  <c r="CA464" i="6"/>
  <c r="CB464" i="6"/>
  <c r="BZ465" i="6"/>
  <c r="CA465" i="6"/>
  <c r="CB465" i="6"/>
  <c r="BZ466" i="6"/>
  <c r="BY466" i="6" s="1"/>
  <c r="CA466" i="6"/>
  <c r="CB466" i="6"/>
  <c r="BZ467" i="6"/>
  <c r="BY467" i="6" s="1"/>
  <c r="CA467" i="6"/>
  <c r="CB467" i="6"/>
  <c r="BZ468" i="6"/>
  <c r="CA468" i="6"/>
  <c r="CB468" i="6"/>
  <c r="BZ469" i="6"/>
  <c r="BY469" i="6" s="1"/>
  <c r="CA469" i="6"/>
  <c r="CB469" i="6"/>
  <c r="BZ470" i="6"/>
  <c r="CA470" i="6"/>
  <c r="CB470" i="6"/>
  <c r="BZ471" i="6"/>
  <c r="CA471" i="6"/>
  <c r="CB471" i="6"/>
  <c r="BZ472" i="6"/>
  <c r="CA472" i="6"/>
  <c r="CB472" i="6"/>
  <c r="BZ473" i="6"/>
  <c r="BY473" i="6" s="1"/>
  <c r="CA473" i="6"/>
  <c r="CB473" i="6"/>
  <c r="BZ474" i="6"/>
  <c r="CA474" i="6"/>
  <c r="CB474" i="6"/>
  <c r="BZ475" i="6"/>
  <c r="BY475" i="6" s="1"/>
  <c r="CA475" i="6"/>
  <c r="CB475" i="6"/>
  <c r="BZ476" i="6"/>
  <c r="CA476" i="6"/>
  <c r="CB476" i="6"/>
  <c r="BZ477" i="6"/>
  <c r="BY477" i="6" s="1"/>
  <c r="CA477" i="6"/>
  <c r="CB477" i="6"/>
  <c r="BZ478" i="6"/>
  <c r="CA478" i="6"/>
  <c r="CB478" i="6"/>
  <c r="BZ479" i="6"/>
  <c r="CA479" i="6"/>
  <c r="CB479" i="6"/>
  <c r="BZ480" i="6"/>
  <c r="CA480" i="6"/>
  <c r="CB480" i="6"/>
  <c r="BZ481" i="6"/>
  <c r="CA481" i="6"/>
  <c r="BY481" i="6" s="1"/>
  <c r="CB481" i="6"/>
  <c r="BZ482" i="6"/>
  <c r="BY482" i="6" s="1"/>
  <c r="CA482" i="6"/>
  <c r="CB482" i="6"/>
  <c r="BZ483" i="6"/>
  <c r="CA483" i="6"/>
  <c r="CB483" i="6"/>
  <c r="BZ484" i="6"/>
  <c r="BY484" i="6" s="1"/>
  <c r="CA484" i="6"/>
  <c r="CB484" i="6"/>
  <c r="BZ485" i="6"/>
  <c r="CA485" i="6"/>
  <c r="CB485" i="6"/>
  <c r="BZ486" i="6"/>
  <c r="BY486" i="6" s="1"/>
  <c r="CA486" i="6"/>
  <c r="CB486" i="6"/>
  <c r="BZ487" i="6"/>
  <c r="CA487" i="6"/>
  <c r="CB487" i="6"/>
  <c r="BZ488" i="6"/>
  <c r="CA488" i="6"/>
  <c r="CB488" i="6"/>
  <c r="BZ489" i="6"/>
  <c r="CA489" i="6"/>
  <c r="CB489" i="6"/>
  <c r="BZ490" i="6"/>
  <c r="BY490" i="6" s="1"/>
  <c r="CA490" i="6"/>
  <c r="CB490" i="6"/>
  <c r="BZ491" i="6"/>
  <c r="CA491" i="6"/>
  <c r="CB491" i="6"/>
  <c r="BZ492" i="6"/>
  <c r="BY492" i="6" s="1"/>
  <c r="CA492" i="6"/>
  <c r="CB492" i="6"/>
  <c r="BZ493" i="6"/>
  <c r="CA493" i="6"/>
  <c r="CB493" i="6"/>
  <c r="BZ494" i="6"/>
  <c r="BY494" i="6" s="1"/>
  <c r="CA494" i="6"/>
  <c r="CB494" i="6"/>
  <c r="BZ495" i="6"/>
  <c r="CA495" i="6"/>
  <c r="CB495" i="6"/>
  <c r="BZ496" i="6"/>
  <c r="CA496" i="6"/>
  <c r="CB496" i="6"/>
  <c r="BZ497" i="6"/>
  <c r="BY497" i="6" s="1"/>
  <c r="CA497" i="6"/>
  <c r="CB497" i="6"/>
  <c r="BZ498" i="6"/>
  <c r="CA498" i="6"/>
  <c r="CB498" i="6"/>
  <c r="BZ499" i="6"/>
  <c r="BY499" i="6" s="1"/>
  <c r="CA499" i="6"/>
  <c r="CB499" i="6"/>
  <c r="BZ500" i="6"/>
  <c r="CA500" i="6"/>
  <c r="CB500" i="6"/>
  <c r="BZ501" i="6"/>
  <c r="CA501" i="6"/>
  <c r="CB501" i="6"/>
  <c r="BZ502" i="6"/>
  <c r="CA502" i="6"/>
  <c r="CB502" i="6"/>
  <c r="BZ503" i="6"/>
  <c r="CA503" i="6"/>
  <c r="CB503" i="6"/>
  <c r="BZ504" i="6"/>
  <c r="CA504" i="6"/>
  <c r="CB504" i="6"/>
  <c r="BZ505" i="6"/>
  <c r="BY505" i="6" s="1"/>
  <c r="CA505" i="6"/>
  <c r="CB505" i="6"/>
  <c r="BZ506" i="6"/>
  <c r="CA506" i="6"/>
  <c r="CB506" i="6"/>
  <c r="BZ507" i="6"/>
  <c r="BY507" i="6" s="1"/>
  <c r="CA507" i="6"/>
  <c r="CB507" i="6"/>
  <c r="BZ508" i="6"/>
  <c r="CA508" i="6"/>
  <c r="CB508" i="6"/>
  <c r="BZ509" i="6"/>
  <c r="CA509" i="6"/>
  <c r="CB509" i="6"/>
  <c r="BZ510" i="6"/>
  <c r="CA510" i="6"/>
  <c r="CB510" i="6"/>
  <c r="BZ511" i="6"/>
  <c r="CA511" i="6"/>
  <c r="CB511" i="6"/>
  <c r="BZ512" i="6"/>
  <c r="CA512" i="6"/>
  <c r="CB512" i="6"/>
  <c r="BY513" i="6"/>
  <c r="BZ513" i="6"/>
  <c r="CA513" i="6"/>
  <c r="CB513" i="6"/>
  <c r="BZ514" i="6"/>
  <c r="BY514" i="6" s="1"/>
  <c r="CA514" i="6"/>
  <c r="CB514" i="6"/>
  <c r="BZ515" i="6"/>
  <c r="CA515" i="6"/>
  <c r="CB515" i="6"/>
  <c r="BZ516" i="6"/>
  <c r="CA516" i="6"/>
  <c r="BY516" i="6" s="1"/>
  <c r="CB516" i="6"/>
  <c r="BZ517" i="6"/>
  <c r="CA517" i="6"/>
  <c r="CB517" i="6"/>
  <c r="BZ518" i="6"/>
  <c r="CA518" i="6"/>
  <c r="CB518" i="6"/>
  <c r="BZ519" i="6"/>
  <c r="CA519" i="6"/>
  <c r="CB519" i="6"/>
  <c r="BZ520" i="6"/>
  <c r="CA520" i="6"/>
  <c r="CB520" i="6"/>
  <c r="BZ521" i="6"/>
  <c r="CA521" i="6"/>
  <c r="BY521" i="6" s="1"/>
  <c r="CB521" i="6"/>
  <c r="BZ522" i="6"/>
  <c r="BY522" i="6" s="1"/>
  <c r="CA522" i="6"/>
  <c r="CB522" i="6"/>
  <c r="BZ523" i="6"/>
  <c r="CA523" i="6"/>
  <c r="CB523" i="6"/>
  <c r="BZ524" i="6"/>
  <c r="CA524" i="6"/>
  <c r="CB524" i="6"/>
  <c r="BZ525" i="6"/>
  <c r="BY525" i="6" s="1"/>
  <c r="CA525" i="6"/>
  <c r="CB525" i="6"/>
  <c r="BZ526" i="6"/>
  <c r="CA526" i="6"/>
  <c r="CB526" i="6"/>
  <c r="BZ527" i="6"/>
  <c r="CA527" i="6"/>
  <c r="CB527" i="6"/>
  <c r="BZ528" i="6"/>
  <c r="CA528" i="6"/>
  <c r="CB528" i="6"/>
  <c r="BY529" i="6"/>
  <c r="BZ529" i="6"/>
  <c r="CA529" i="6"/>
  <c r="CB529" i="6"/>
  <c r="BZ530" i="6"/>
  <c r="BY530" i="6" s="1"/>
  <c r="CA530" i="6"/>
  <c r="CB530" i="6"/>
  <c r="BZ531" i="6"/>
  <c r="BY531" i="6" s="1"/>
  <c r="CA531" i="6"/>
  <c r="CB531" i="6"/>
  <c r="BZ532" i="6"/>
  <c r="BY532" i="6" s="1"/>
  <c r="CA532" i="6"/>
  <c r="CB532" i="6"/>
  <c r="BZ533" i="6"/>
  <c r="CA533" i="6"/>
  <c r="CB533" i="6"/>
  <c r="BZ534" i="6"/>
  <c r="CA534" i="6"/>
  <c r="CB534" i="6"/>
  <c r="BZ535" i="6"/>
  <c r="CA535" i="6"/>
  <c r="CB535" i="6"/>
  <c r="BZ536" i="6"/>
  <c r="CA536" i="6"/>
  <c r="CB536" i="6"/>
  <c r="BZ537" i="6"/>
  <c r="BY537" i="6" s="1"/>
  <c r="CA537" i="6"/>
  <c r="CB537" i="6"/>
  <c r="BZ538" i="6"/>
  <c r="CA538" i="6"/>
  <c r="CB538" i="6"/>
  <c r="BZ539" i="6"/>
  <c r="BY539" i="6" s="1"/>
  <c r="CA539" i="6"/>
  <c r="CB539" i="6"/>
  <c r="BZ540" i="6"/>
  <c r="CA540" i="6"/>
  <c r="CB540" i="6"/>
  <c r="BZ541" i="6"/>
  <c r="BY541" i="6" s="1"/>
  <c r="CA541" i="6"/>
  <c r="CB541" i="6"/>
  <c r="BZ542" i="6"/>
  <c r="CA542" i="6"/>
  <c r="CB542" i="6"/>
  <c r="BZ543" i="6"/>
  <c r="CA543" i="6"/>
  <c r="CB543" i="6"/>
  <c r="BZ544" i="6"/>
  <c r="CA544" i="6"/>
  <c r="CB544" i="6"/>
  <c r="BZ545" i="6"/>
  <c r="CA545" i="6"/>
  <c r="BY545" i="6" s="1"/>
  <c r="CB545" i="6"/>
  <c r="BZ546" i="6"/>
  <c r="BY546" i="6" s="1"/>
  <c r="CA546" i="6"/>
  <c r="CB546" i="6"/>
  <c r="BZ547" i="6"/>
  <c r="CA547" i="6"/>
  <c r="CB547" i="6"/>
  <c r="BZ548" i="6"/>
  <c r="BY548" i="6" s="1"/>
  <c r="CA548" i="6"/>
  <c r="CB548" i="6"/>
  <c r="BZ549" i="6"/>
  <c r="CA549" i="6"/>
  <c r="CB549" i="6"/>
  <c r="BZ550" i="6"/>
  <c r="BY550" i="6" s="1"/>
  <c r="CA550" i="6"/>
  <c r="CB550" i="6"/>
  <c r="BZ551" i="6"/>
  <c r="CA551" i="6"/>
  <c r="CB551" i="6"/>
  <c r="BZ552" i="6"/>
  <c r="CA552" i="6"/>
  <c r="CB552" i="6"/>
  <c r="BZ553" i="6"/>
  <c r="CA553" i="6"/>
  <c r="CB553" i="6"/>
  <c r="BZ554" i="6"/>
  <c r="CA554" i="6"/>
  <c r="CB554" i="6"/>
  <c r="BZ555" i="6"/>
  <c r="BY555" i="6" s="1"/>
  <c r="CA555" i="6"/>
  <c r="CB555" i="6"/>
  <c r="BZ556" i="6"/>
  <c r="BY556" i="6" s="1"/>
  <c r="CA556" i="6"/>
  <c r="CB556" i="6"/>
  <c r="BZ557" i="6"/>
  <c r="CA557" i="6"/>
  <c r="CB557" i="6"/>
  <c r="BZ558" i="6"/>
  <c r="CA558" i="6"/>
  <c r="CB558" i="6"/>
  <c r="BZ559" i="6"/>
  <c r="CA559" i="6"/>
  <c r="CB559" i="6"/>
  <c r="BZ560" i="6"/>
  <c r="CA560" i="6"/>
  <c r="CB560" i="6"/>
  <c r="BZ561" i="6"/>
  <c r="BY561" i="6" s="1"/>
  <c r="CA561" i="6"/>
  <c r="CB561" i="6"/>
  <c r="BZ562" i="6"/>
  <c r="CA562" i="6"/>
  <c r="CB562" i="6"/>
  <c r="BZ563" i="6"/>
  <c r="CA563" i="6"/>
  <c r="CB563" i="6"/>
  <c r="BZ564" i="6"/>
  <c r="BY564" i="6" s="1"/>
  <c r="CA564" i="6"/>
  <c r="CB564" i="6"/>
  <c r="BZ565" i="6"/>
  <c r="CA565" i="6"/>
  <c r="CB565" i="6"/>
  <c r="BZ566" i="6"/>
  <c r="CA566" i="6"/>
  <c r="CB566" i="6"/>
  <c r="BZ567" i="6"/>
  <c r="CA567" i="6"/>
  <c r="CB567" i="6"/>
  <c r="BZ568" i="6"/>
  <c r="CA568" i="6"/>
  <c r="CB568" i="6"/>
  <c r="BZ569" i="6"/>
  <c r="BY569" i="6" s="1"/>
  <c r="CA569" i="6"/>
  <c r="CB569" i="6"/>
  <c r="BZ570" i="6"/>
  <c r="CA570" i="6"/>
  <c r="CB570" i="6"/>
  <c r="BZ571" i="6"/>
  <c r="CA571" i="6"/>
  <c r="CB571" i="6"/>
  <c r="BZ572" i="6"/>
  <c r="CA572" i="6"/>
  <c r="CB572" i="6"/>
  <c r="BZ573" i="6"/>
  <c r="BY573" i="6" s="1"/>
  <c r="CA573" i="6"/>
  <c r="CB573" i="6"/>
  <c r="BZ574" i="6"/>
  <c r="CA574" i="6"/>
  <c r="CB574" i="6"/>
  <c r="BZ575" i="6"/>
  <c r="CA575" i="6"/>
  <c r="CB575" i="6"/>
  <c r="BZ576" i="6"/>
  <c r="CA576" i="6"/>
  <c r="CB576" i="6"/>
  <c r="BY577" i="6"/>
  <c r="BZ577" i="6"/>
  <c r="CA577" i="6"/>
  <c r="CB577" i="6"/>
  <c r="BZ578" i="6"/>
  <c r="CA578" i="6"/>
  <c r="CB578" i="6"/>
  <c r="BZ579" i="6"/>
  <c r="CA579" i="6"/>
  <c r="CB579" i="6"/>
  <c r="BZ580" i="6"/>
  <c r="BY580" i="6" s="1"/>
  <c r="CA580" i="6"/>
  <c r="CB580" i="6"/>
  <c r="BZ581" i="6"/>
  <c r="CA581" i="6"/>
  <c r="CB581" i="6"/>
  <c r="BZ582" i="6"/>
  <c r="BY582" i="6" s="1"/>
  <c r="CA582" i="6"/>
  <c r="CB582" i="6"/>
  <c r="BZ583" i="6"/>
  <c r="CA583" i="6"/>
  <c r="CB583" i="6"/>
  <c r="BZ584" i="6"/>
  <c r="CA584" i="6"/>
  <c r="CB584" i="6"/>
  <c r="BZ585" i="6"/>
  <c r="CA585" i="6"/>
  <c r="CB585" i="6"/>
  <c r="BZ586" i="6"/>
  <c r="BY586" i="6" s="1"/>
  <c r="CA586" i="6"/>
  <c r="CB586" i="6"/>
  <c r="BZ587" i="6"/>
  <c r="CA587" i="6"/>
  <c r="CB587" i="6"/>
  <c r="BZ588" i="6"/>
  <c r="BY588" i="6" s="1"/>
  <c r="CA588" i="6"/>
  <c r="CB588" i="6"/>
  <c r="BZ589" i="6"/>
  <c r="CA589" i="6"/>
  <c r="CB589" i="6"/>
  <c r="BZ590" i="6"/>
  <c r="CA590" i="6"/>
  <c r="CB590" i="6"/>
  <c r="BZ591" i="6"/>
  <c r="CA591" i="6"/>
  <c r="CB591" i="6"/>
  <c r="BZ592" i="6"/>
  <c r="CA592" i="6"/>
  <c r="CB592" i="6"/>
  <c r="BZ593" i="6"/>
  <c r="BY593" i="6" s="1"/>
  <c r="CA593" i="6"/>
  <c r="CB593" i="6"/>
  <c r="BZ594" i="6"/>
  <c r="CA594" i="6"/>
  <c r="CB594" i="6"/>
  <c r="BZ595" i="6"/>
  <c r="BY595" i="6" s="1"/>
  <c r="CA595" i="6"/>
  <c r="CB595" i="6"/>
  <c r="BZ596" i="6"/>
  <c r="CA596" i="6"/>
  <c r="CB596" i="6"/>
  <c r="BZ597" i="6"/>
  <c r="CA597" i="6"/>
  <c r="CB597" i="6"/>
  <c r="BZ598" i="6"/>
  <c r="CA598" i="6"/>
  <c r="CB598" i="6"/>
  <c r="BZ599" i="6"/>
  <c r="CA599" i="6"/>
  <c r="CB599" i="6"/>
  <c r="BZ600" i="6"/>
  <c r="CA600" i="6"/>
  <c r="CB600" i="6"/>
  <c r="BZ601" i="6"/>
  <c r="BY601" i="6" s="1"/>
  <c r="CA601" i="6"/>
  <c r="CB601" i="6"/>
  <c r="BZ602" i="6"/>
  <c r="CA602" i="6"/>
  <c r="CB602" i="6"/>
  <c r="BZ603" i="6"/>
  <c r="BY603" i="6" s="1"/>
  <c r="CA603" i="6"/>
  <c r="CB603" i="6"/>
  <c r="BZ604" i="6"/>
  <c r="CA604" i="6"/>
  <c r="CB604" i="6"/>
  <c r="BZ605" i="6"/>
  <c r="CA605" i="6"/>
  <c r="CB605" i="6"/>
  <c r="BZ606" i="6"/>
  <c r="CA606" i="6"/>
  <c r="CB606" i="6"/>
  <c r="BZ607" i="6"/>
  <c r="CA607" i="6"/>
  <c r="CB607" i="6"/>
  <c r="BZ608" i="6"/>
  <c r="CA608" i="6"/>
  <c r="CB608" i="6"/>
  <c r="BZ609" i="6"/>
  <c r="CA609" i="6"/>
  <c r="BY609" i="6" s="1"/>
  <c r="CB609" i="6"/>
  <c r="BZ610" i="6"/>
  <c r="BY610" i="6" s="1"/>
  <c r="CA610" i="6"/>
  <c r="CB610" i="6"/>
  <c r="BZ611" i="6"/>
  <c r="CA611" i="6"/>
  <c r="CB611" i="6"/>
  <c r="BZ612" i="6"/>
  <c r="BY612" i="6" s="1"/>
  <c r="CA612" i="6"/>
  <c r="CB612" i="6"/>
  <c r="BZ613" i="6"/>
  <c r="CA613" i="6"/>
  <c r="CB613" i="6"/>
  <c r="BZ614" i="6"/>
  <c r="CA614" i="6"/>
  <c r="CB614" i="6"/>
  <c r="BZ615" i="6"/>
  <c r="CA615" i="6"/>
  <c r="CB615" i="6"/>
  <c r="BZ616" i="6"/>
  <c r="CA616" i="6"/>
  <c r="CB616" i="6"/>
  <c r="BZ617" i="6"/>
  <c r="CA617" i="6"/>
  <c r="CB617" i="6"/>
  <c r="BZ618" i="6"/>
  <c r="CA618" i="6"/>
  <c r="CB618" i="6"/>
  <c r="BZ619" i="6"/>
  <c r="CA619" i="6"/>
  <c r="CB619" i="6"/>
  <c r="BZ620" i="6"/>
  <c r="BY620" i="6" s="1"/>
  <c r="CA620" i="6"/>
  <c r="CB620" i="6"/>
  <c r="BZ621" i="6"/>
  <c r="CA621" i="6"/>
  <c r="CB621" i="6"/>
  <c r="BZ622" i="6"/>
  <c r="CA622" i="6"/>
  <c r="CB622" i="6"/>
  <c r="BZ623" i="6"/>
  <c r="CA623" i="6"/>
  <c r="CB623" i="6"/>
  <c r="BZ624" i="6"/>
  <c r="CA624" i="6"/>
  <c r="CB624" i="6"/>
  <c r="BZ625" i="6"/>
  <c r="CA625" i="6"/>
  <c r="CB625" i="6"/>
  <c r="BZ626" i="6"/>
  <c r="BY626" i="6" s="1"/>
  <c r="CA626" i="6"/>
  <c r="CB626" i="6"/>
  <c r="BZ627" i="6"/>
  <c r="CA627" i="6"/>
  <c r="CB627" i="6"/>
  <c r="BZ628" i="6"/>
  <c r="BY628" i="6" s="1"/>
  <c r="CA628" i="6"/>
  <c r="CB628" i="6"/>
  <c r="BZ629" i="6"/>
  <c r="CA629" i="6"/>
  <c r="CB629" i="6"/>
  <c r="BZ630" i="6"/>
  <c r="CA630" i="6"/>
  <c r="CB630" i="6"/>
  <c r="BZ631" i="6"/>
  <c r="CA631" i="6"/>
  <c r="CB631" i="6"/>
  <c r="BZ632" i="6"/>
  <c r="CA632" i="6"/>
  <c r="CB632" i="6"/>
  <c r="BZ633" i="6"/>
  <c r="CA633" i="6"/>
  <c r="CB633" i="6"/>
  <c r="BZ634" i="6"/>
  <c r="BY634" i="6" s="1"/>
  <c r="CA634" i="6"/>
  <c r="CB634" i="6"/>
  <c r="BZ635" i="6"/>
  <c r="CA635" i="6"/>
  <c r="CB635" i="6"/>
  <c r="BZ636" i="6"/>
  <c r="CA636" i="6"/>
  <c r="CB636" i="6"/>
  <c r="BZ637" i="6"/>
  <c r="BY637" i="6" s="1"/>
  <c r="CA637" i="6"/>
  <c r="CB637" i="6"/>
  <c r="BZ638" i="6"/>
  <c r="CA638" i="6"/>
  <c r="CB638" i="6"/>
  <c r="BZ639" i="6"/>
  <c r="CA639" i="6"/>
  <c r="CB639" i="6"/>
  <c r="BZ640" i="6"/>
  <c r="CA640" i="6"/>
  <c r="CB640" i="6"/>
  <c r="BZ641" i="6"/>
  <c r="BY641" i="6" s="1"/>
  <c r="CA641" i="6"/>
  <c r="CB641" i="6"/>
  <c r="BZ642" i="6"/>
  <c r="CA642" i="6"/>
  <c r="CB642" i="6"/>
  <c r="BZ643" i="6"/>
  <c r="BY643" i="6" s="1"/>
  <c r="CA643" i="6"/>
  <c r="CB643" i="6"/>
  <c r="BZ644" i="6"/>
  <c r="CA644" i="6"/>
  <c r="CB644" i="6"/>
  <c r="BZ645" i="6"/>
  <c r="BY645" i="6" s="1"/>
  <c r="CA645" i="6"/>
  <c r="CB645" i="6"/>
  <c r="BZ646" i="6"/>
  <c r="CA646" i="6"/>
  <c r="CB646" i="6"/>
  <c r="BZ647" i="6"/>
  <c r="BY647" i="6" s="1"/>
  <c r="CA647" i="6"/>
  <c r="CB647" i="6"/>
  <c r="BZ648" i="6"/>
  <c r="CA648" i="6"/>
  <c r="CB648" i="6"/>
  <c r="BZ649" i="6"/>
  <c r="BY649" i="6" s="1"/>
  <c r="CA649" i="6"/>
  <c r="CB649" i="6"/>
  <c r="BZ650" i="6"/>
  <c r="CA650" i="6"/>
  <c r="CB650" i="6"/>
  <c r="BZ651" i="6"/>
  <c r="BY651" i="6" s="1"/>
  <c r="CA651" i="6"/>
  <c r="CB651" i="6"/>
  <c r="BZ652" i="6"/>
  <c r="CA652" i="6"/>
  <c r="CB652" i="6"/>
  <c r="BZ653" i="6"/>
  <c r="CA653" i="6"/>
  <c r="CB653" i="6"/>
  <c r="BZ654" i="6"/>
  <c r="CA654" i="6"/>
  <c r="CB654" i="6"/>
  <c r="BZ655" i="6"/>
  <c r="BY655" i="6" s="1"/>
  <c r="CA655" i="6"/>
  <c r="CB655" i="6"/>
  <c r="BZ656" i="6"/>
  <c r="CA656" i="6"/>
  <c r="CB656" i="6"/>
  <c r="BZ657" i="6"/>
  <c r="BY657" i="6" s="1"/>
  <c r="CA657" i="6"/>
  <c r="CB657" i="6"/>
  <c r="BZ658" i="6"/>
  <c r="CA658" i="6"/>
  <c r="CB658" i="6"/>
  <c r="BZ659" i="6"/>
  <c r="BY659" i="6" s="1"/>
  <c r="CA659" i="6"/>
  <c r="CB659" i="6"/>
  <c r="BZ660" i="6"/>
  <c r="CA660" i="6"/>
  <c r="CB660" i="6"/>
  <c r="BZ661" i="6"/>
  <c r="CA661" i="6"/>
  <c r="CB661" i="6"/>
  <c r="BZ662" i="6"/>
  <c r="CA662" i="6"/>
  <c r="CB662" i="6"/>
  <c r="BZ663" i="6"/>
  <c r="CA663" i="6"/>
  <c r="CB663" i="6"/>
  <c r="BZ664" i="6"/>
  <c r="CA664" i="6"/>
  <c r="CB664" i="6"/>
  <c r="BZ665" i="6"/>
  <c r="BY665" i="6" s="1"/>
  <c r="CA665" i="6"/>
  <c r="CB665" i="6"/>
  <c r="BZ666" i="6"/>
  <c r="CA666" i="6"/>
  <c r="CB666" i="6"/>
  <c r="BZ667" i="6"/>
  <c r="CA667" i="6"/>
  <c r="CB667" i="6"/>
  <c r="BZ668" i="6"/>
  <c r="CA668" i="6"/>
  <c r="CB668" i="6"/>
  <c r="BZ669" i="6"/>
  <c r="BY669" i="6" s="1"/>
  <c r="CA669" i="6"/>
  <c r="CB669" i="6"/>
  <c r="BZ670" i="6"/>
  <c r="CA670" i="6"/>
  <c r="CB670" i="6"/>
  <c r="BZ671" i="6"/>
  <c r="CA671" i="6"/>
  <c r="CB671" i="6"/>
  <c r="BZ672" i="6"/>
  <c r="CA672" i="6"/>
  <c r="CB672" i="6"/>
  <c r="BZ673" i="6"/>
  <c r="BY673" i="6" s="1"/>
  <c r="CA673" i="6"/>
  <c r="CB673" i="6"/>
  <c r="BZ674" i="6"/>
  <c r="CA674" i="6"/>
  <c r="CB674" i="6"/>
  <c r="BZ675" i="6"/>
  <c r="BY675" i="6" s="1"/>
  <c r="CA675" i="6"/>
  <c r="CB675" i="6"/>
  <c r="BZ676" i="6"/>
  <c r="CA676" i="6"/>
  <c r="CB676" i="6"/>
  <c r="BZ677" i="6"/>
  <c r="CA677" i="6"/>
  <c r="CB677" i="6"/>
  <c r="BZ678" i="6"/>
  <c r="CA678" i="6"/>
  <c r="CB678" i="6"/>
  <c r="BZ679" i="6"/>
  <c r="CA679" i="6"/>
  <c r="CB679" i="6"/>
  <c r="BZ680" i="6"/>
  <c r="CA680" i="6"/>
  <c r="CB680" i="6"/>
  <c r="BZ681" i="6"/>
  <c r="BY681" i="6" s="1"/>
  <c r="CA681" i="6"/>
  <c r="CB681" i="6"/>
  <c r="BZ682" i="6"/>
  <c r="CA682" i="6"/>
  <c r="CB682" i="6"/>
  <c r="BZ683" i="6"/>
  <c r="BY683" i="6" s="1"/>
  <c r="CA683" i="6"/>
  <c r="CB683" i="6"/>
  <c r="BZ684" i="6"/>
  <c r="BY684" i="6" s="1"/>
  <c r="CA684" i="6"/>
  <c r="CB684" i="6"/>
  <c r="BZ685" i="6"/>
  <c r="CA685" i="6"/>
  <c r="CB685" i="6"/>
  <c r="BZ686" i="6"/>
  <c r="CA686" i="6"/>
  <c r="CB686" i="6"/>
  <c r="BZ687" i="6"/>
  <c r="CA687" i="6"/>
  <c r="CB687" i="6"/>
  <c r="BZ688" i="6"/>
  <c r="CA688" i="6"/>
  <c r="CB688" i="6"/>
  <c r="BZ689" i="6"/>
  <c r="BY689" i="6" s="1"/>
  <c r="CA689" i="6"/>
  <c r="CB689" i="6"/>
  <c r="BZ690" i="6"/>
  <c r="CA690" i="6"/>
  <c r="CB690" i="6"/>
  <c r="BZ691" i="6"/>
  <c r="BY691" i="6" s="1"/>
  <c r="CA691" i="6"/>
  <c r="CB691" i="6"/>
  <c r="BZ692" i="6"/>
  <c r="CA692" i="6"/>
  <c r="CB692" i="6"/>
  <c r="BZ693" i="6"/>
  <c r="CA693" i="6"/>
  <c r="CB693" i="6"/>
  <c r="BZ694" i="6"/>
  <c r="CA694" i="6"/>
  <c r="CB694" i="6"/>
  <c r="BZ695" i="6"/>
  <c r="CA695" i="6"/>
  <c r="CB695" i="6"/>
  <c r="BZ696" i="6"/>
  <c r="CA696" i="6"/>
  <c r="CB696" i="6"/>
  <c r="BZ697" i="6"/>
  <c r="BY697" i="6" s="1"/>
  <c r="CA697" i="6"/>
  <c r="CB697" i="6"/>
  <c r="BZ698" i="6"/>
  <c r="CA698" i="6"/>
  <c r="CB698" i="6"/>
  <c r="BZ699" i="6"/>
  <c r="BY699" i="6" s="1"/>
  <c r="CA699" i="6"/>
  <c r="CB699" i="6"/>
  <c r="BZ700" i="6"/>
  <c r="CA700" i="6"/>
  <c r="CB700" i="6"/>
  <c r="BZ701" i="6"/>
  <c r="CA701" i="6"/>
  <c r="CB701" i="6"/>
  <c r="BZ702" i="6"/>
  <c r="CA702" i="6"/>
  <c r="CB702" i="6"/>
  <c r="BZ703" i="6"/>
  <c r="CA703" i="6"/>
  <c r="CB703" i="6"/>
  <c r="BZ704" i="6"/>
  <c r="CA704" i="6"/>
  <c r="CB704" i="6"/>
  <c r="BZ705" i="6"/>
  <c r="BY705" i="6" s="1"/>
  <c r="CA705" i="6"/>
  <c r="CB705" i="6"/>
  <c r="BZ706" i="6"/>
  <c r="CA706" i="6"/>
  <c r="CB706" i="6"/>
  <c r="BZ707" i="6"/>
  <c r="BY707" i="6" s="1"/>
  <c r="CA707" i="6"/>
  <c r="CB707" i="6"/>
  <c r="BZ708" i="6"/>
  <c r="CA708" i="6"/>
  <c r="CB708" i="6"/>
  <c r="BZ709" i="6"/>
  <c r="CA709" i="6"/>
  <c r="CB709" i="6"/>
  <c r="BZ710" i="6"/>
  <c r="CA710" i="6"/>
  <c r="CB710" i="6"/>
  <c r="BZ711" i="6"/>
  <c r="CA711" i="6"/>
  <c r="CB711" i="6"/>
  <c r="BZ712" i="6"/>
  <c r="CA712" i="6"/>
  <c r="CB712" i="6"/>
  <c r="BZ713" i="6"/>
  <c r="BY713" i="6" s="1"/>
  <c r="CA713" i="6"/>
  <c r="CB713" i="6"/>
  <c r="BZ714" i="6"/>
  <c r="CA714" i="6"/>
  <c r="CB714" i="6"/>
  <c r="BZ715" i="6"/>
  <c r="BY715" i="6" s="1"/>
  <c r="CA715" i="6"/>
  <c r="CB715" i="6"/>
  <c r="BZ716" i="6"/>
  <c r="CA716" i="6"/>
  <c r="CB716" i="6"/>
  <c r="BZ717" i="6"/>
  <c r="BY717" i="6" s="1"/>
  <c r="CA717" i="6"/>
  <c r="CB717" i="6"/>
  <c r="BZ718" i="6"/>
  <c r="CA718" i="6"/>
  <c r="CB718" i="6"/>
  <c r="BZ719" i="6"/>
  <c r="BY719" i="6" s="1"/>
  <c r="CA719" i="6"/>
  <c r="CB719" i="6"/>
  <c r="BZ720" i="6"/>
  <c r="BY720" i="6" s="1"/>
  <c r="CA720" i="6"/>
  <c r="CB720" i="6"/>
  <c r="BZ721" i="6"/>
  <c r="CA721" i="6"/>
  <c r="CB721" i="6"/>
  <c r="BZ722" i="6"/>
  <c r="CA722" i="6"/>
  <c r="CB722" i="6"/>
  <c r="BZ723" i="6"/>
  <c r="CA723" i="6"/>
  <c r="CB723" i="6"/>
  <c r="BZ724" i="6"/>
  <c r="BY724" i="6" s="1"/>
  <c r="CA724" i="6"/>
  <c r="CB724" i="6"/>
  <c r="BZ725" i="6"/>
  <c r="CA725" i="6"/>
  <c r="CB725" i="6"/>
  <c r="BZ726" i="6"/>
  <c r="CA726" i="6"/>
  <c r="CB726" i="6"/>
  <c r="BZ727" i="6"/>
  <c r="CA727" i="6"/>
  <c r="CB727" i="6"/>
  <c r="BZ728" i="6"/>
  <c r="BY728" i="6" s="1"/>
  <c r="CA728" i="6"/>
  <c r="CB728" i="6"/>
  <c r="BZ729" i="6"/>
  <c r="CA729" i="6"/>
  <c r="CB729" i="6"/>
  <c r="BZ730" i="6"/>
  <c r="CA730" i="6"/>
  <c r="CB730" i="6"/>
  <c r="BZ731" i="6"/>
  <c r="CA731" i="6"/>
  <c r="CB731" i="6"/>
  <c r="BY732" i="6"/>
  <c r="BZ732" i="6"/>
  <c r="CA732" i="6"/>
  <c r="CB732" i="6"/>
  <c r="BZ733" i="6"/>
  <c r="CA733" i="6"/>
  <c r="CB733" i="6"/>
  <c r="BZ734" i="6"/>
  <c r="CA734" i="6"/>
  <c r="CB734" i="6"/>
  <c r="BZ735" i="6"/>
  <c r="BY735" i="6" s="1"/>
  <c r="CA735" i="6"/>
  <c r="CB735" i="6"/>
  <c r="BZ736" i="6"/>
  <c r="CA736" i="6"/>
  <c r="CB736" i="6"/>
  <c r="BZ737" i="6"/>
  <c r="CA737" i="6"/>
  <c r="CB737" i="6"/>
  <c r="BZ738" i="6"/>
  <c r="CA738" i="6"/>
  <c r="CB738" i="6"/>
  <c r="BZ739" i="6"/>
  <c r="BY739" i="6" s="1"/>
  <c r="CA739" i="6"/>
  <c r="CB739" i="6"/>
  <c r="BZ740" i="6"/>
  <c r="CA740" i="6"/>
  <c r="CB740" i="6"/>
  <c r="BZ741" i="6"/>
  <c r="CA741" i="6"/>
  <c r="CB741" i="6"/>
  <c r="BZ742" i="6"/>
  <c r="CA742" i="6"/>
  <c r="CB742" i="6"/>
  <c r="BZ743" i="6"/>
  <c r="BY743" i="6" s="1"/>
  <c r="CA743" i="6"/>
  <c r="CB743" i="6"/>
  <c r="BZ744" i="6"/>
  <c r="CA744" i="6"/>
  <c r="CB744" i="6"/>
  <c r="BZ745" i="6"/>
  <c r="CA745" i="6"/>
  <c r="CB745" i="6"/>
  <c r="BZ746" i="6"/>
  <c r="CA746" i="6"/>
  <c r="CB746" i="6"/>
  <c r="BZ747" i="6"/>
  <c r="BY747" i="6" s="1"/>
  <c r="CA747" i="6"/>
  <c r="CB747" i="6"/>
  <c r="BZ748" i="6"/>
  <c r="CA748" i="6"/>
  <c r="CB748" i="6"/>
  <c r="BZ749" i="6"/>
  <c r="CA749" i="6"/>
  <c r="CB749" i="6"/>
  <c r="BZ750" i="6"/>
  <c r="CA750" i="6"/>
  <c r="CB750" i="6"/>
  <c r="BZ751" i="6"/>
  <c r="CA751" i="6"/>
  <c r="BY751" i="6" s="1"/>
  <c r="CB751" i="6"/>
  <c r="BZ752" i="6"/>
  <c r="CA752" i="6"/>
  <c r="CB752" i="6"/>
  <c r="BZ753" i="6"/>
  <c r="CA753" i="6"/>
  <c r="CB753" i="6"/>
  <c r="BZ754" i="6"/>
  <c r="CA754" i="6"/>
  <c r="CB754" i="6"/>
  <c r="BZ755" i="6"/>
  <c r="CA755" i="6"/>
  <c r="CB755" i="6"/>
  <c r="BZ756" i="6"/>
  <c r="CA756" i="6"/>
  <c r="BY756" i="6" s="1"/>
  <c r="CB756" i="6"/>
  <c r="BZ757" i="6"/>
  <c r="CA757" i="6"/>
  <c r="CB757" i="6"/>
  <c r="BZ758" i="6"/>
  <c r="CA758" i="6"/>
  <c r="CB758" i="6"/>
  <c r="BZ759" i="6"/>
  <c r="BY759" i="6" s="1"/>
  <c r="CA759" i="6"/>
  <c r="CB759" i="6"/>
  <c r="BZ760" i="6"/>
  <c r="CA760" i="6"/>
  <c r="CB760" i="6"/>
  <c r="BZ761" i="6"/>
  <c r="CA761" i="6"/>
  <c r="CB761" i="6"/>
  <c r="BZ762" i="6"/>
  <c r="CA762" i="6"/>
  <c r="CB762" i="6"/>
  <c r="BZ763" i="6"/>
  <c r="BY763" i="6" s="1"/>
  <c r="CA763" i="6"/>
  <c r="CB763" i="6"/>
  <c r="BZ764" i="6"/>
  <c r="CA764" i="6"/>
  <c r="CB764" i="6"/>
  <c r="BZ765" i="6"/>
  <c r="CA765" i="6"/>
  <c r="CB765" i="6"/>
  <c r="BZ766" i="6"/>
  <c r="CA766" i="6"/>
  <c r="CB766" i="6"/>
  <c r="BZ767" i="6"/>
  <c r="BY767" i="6" s="1"/>
  <c r="CA767" i="6"/>
  <c r="CB767" i="6"/>
  <c r="BZ768" i="6"/>
  <c r="CA768" i="6"/>
  <c r="CB768" i="6"/>
  <c r="BZ769" i="6"/>
  <c r="CA769" i="6"/>
  <c r="CB769" i="6"/>
  <c r="BZ770" i="6"/>
  <c r="CA770" i="6"/>
  <c r="CB770" i="6"/>
  <c r="BZ771" i="6"/>
  <c r="BY771" i="6" s="1"/>
  <c r="CA771" i="6"/>
  <c r="CB771" i="6"/>
  <c r="BZ772" i="6"/>
  <c r="BY772" i="6" s="1"/>
  <c r="CA772" i="6"/>
  <c r="CB772" i="6"/>
  <c r="BZ773" i="6"/>
  <c r="CA773" i="6"/>
  <c r="CB773" i="6"/>
  <c r="BZ774" i="6"/>
  <c r="CA774" i="6"/>
  <c r="CB774" i="6"/>
  <c r="BZ775" i="6"/>
  <c r="CA775" i="6"/>
  <c r="CB775" i="6"/>
  <c r="BZ776" i="6"/>
  <c r="CA776" i="6"/>
  <c r="CB776" i="6"/>
  <c r="BZ777" i="6"/>
  <c r="CA777" i="6"/>
  <c r="CB777" i="6"/>
  <c r="BZ778" i="6"/>
  <c r="CA778" i="6"/>
  <c r="CB778" i="6"/>
  <c r="BZ779" i="6"/>
  <c r="CA779" i="6"/>
  <c r="CB779" i="6"/>
  <c r="BZ780" i="6"/>
  <c r="BY780" i="6" s="1"/>
  <c r="CA780" i="6"/>
  <c r="CB780" i="6"/>
  <c r="BZ781" i="6"/>
  <c r="CA781" i="6"/>
  <c r="CB781" i="6"/>
  <c r="BZ782" i="6"/>
  <c r="BY782" i="6" s="1"/>
  <c r="CA782" i="6"/>
  <c r="CB782" i="6"/>
  <c r="BZ783" i="6"/>
  <c r="CA783" i="6"/>
  <c r="CB783" i="6"/>
  <c r="BZ784" i="6"/>
  <c r="BY784" i="6" s="1"/>
  <c r="CA784" i="6"/>
  <c r="CB784" i="6"/>
  <c r="BZ785" i="6"/>
  <c r="CA785" i="6"/>
  <c r="CB785" i="6"/>
  <c r="BZ786" i="6"/>
  <c r="CA786" i="6"/>
  <c r="CB786" i="6"/>
  <c r="BZ787" i="6"/>
  <c r="CA787" i="6"/>
  <c r="CB787" i="6"/>
  <c r="BZ788" i="6"/>
  <c r="BY788" i="6" s="1"/>
  <c r="CA788" i="6"/>
  <c r="CB788" i="6"/>
  <c r="BZ789" i="6"/>
  <c r="CA789" i="6"/>
  <c r="CB789" i="6"/>
  <c r="BZ790" i="6"/>
  <c r="CA790" i="6"/>
  <c r="CB790" i="6"/>
  <c r="BZ791" i="6"/>
  <c r="CA791" i="6"/>
  <c r="CB791" i="6"/>
  <c r="BY792" i="6"/>
  <c r="BZ792" i="6"/>
  <c r="CA792" i="6"/>
  <c r="CB792" i="6"/>
  <c r="BZ793" i="6"/>
  <c r="CA793" i="6"/>
  <c r="CB793" i="6"/>
  <c r="BZ794" i="6"/>
  <c r="CA794" i="6"/>
  <c r="CB794" i="6"/>
  <c r="BZ795" i="6"/>
  <c r="BY795" i="6" s="1"/>
  <c r="CA795" i="6"/>
  <c r="CB795" i="6"/>
  <c r="BZ796" i="6"/>
  <c r="BY796" i="6" s="1"/>
  <c r="CA796" i="6"/>
  <c r="CB796" i="6"/>
  <c r="BZ797" i="6"/>
  <c r="CA797" i="6"/>
  <c r="CB797" i="6"/>
  <c r="BZ798" i="6"/>
  <c r="BY798" i="6" s="1"/>
  <c r="CA798" i="6"/>
  <c r="CB798" i="6"/>
  <c r="BZ799" i="6"/>
  <c r="CA799" i="6"/>
  <c r="CB799" i="6"/>
  <c r="BZ800" i="6"/>
  <c r="BY800" i="6" s="1"/>
  <c r="CA800" i="6"/>
  <c r="CB800" i="6"/>
  <c r="BZ801" i="6"/>
  <c r="CA801" i="6"/>
  <c r="CB801" i="6"/>
  <c r="BZ802" i="6"/>
  <c r="CA802" i="6"/>
  <c r="CB802" i="6"/>
  <c r="BZ803" i="6"/>
  <c r="CA803" i="6"/>
  <c r="CB803" i="6"/>
  <c r="BZ804" i="6"/>
  <c r="CA804" i="6"/>
  <c r="CB804" i="6"/>
  <c r="BZ805" i="6"/>
  <c r="CA805" i="6"/>
  <c r="CB805" i="6"/>
  <c r="BZ806" i="6"/>
  <c r="CA806" i="6"/>
  <c r="CB806" i="6"/>
  <c r="BZ807" i="6"/>
  <c r="CA807" i="6"/>
  <c r="CB807" i="6"/>
  <c r="BZ808" i="6"/>
  <c r="CA808" i="6"/>
  <c r="CB808" i="6"/>
  <c r="BZ809" i="6"/>
  <c r="CA809" i="6"/>
  <c r="CB809" i="6"/>
  <c r="BZ810" i="6"/>
  <c r="BY810" i="6" s="1"/>
  <c r="CA810" i="6"/>
  <c r="CB810" i="6"/>
  <c r="BZ811" i="6"/>
  <c r="CA811" i="6"/>
  <c r="CB811" i="6"/>
  <c r="BZ812" i="6"/>
  <c r="CA812" i="6"/>
  <c r="CB812" i="6"/>
  <c r="BZ813" i="6"/>
  <c r="CA813" i="6"/>
  <c r="CB813" i="6"/>
  <c r="BZ814" i="6"/>
  <c r="BY814" i="6" s="1"/>
  <c r="CA814" i="6"/>
  <c r="CB814" i="6"/>
  <c r="BZ815" i="6"/>
  <c r="CA815" i="6"/>
  <c r="BY815" i="6" s="1"/>
  <c r="CB815" i="6"/>
  <c r="BZ816" i="6"/>
  <c r="CA816" i="6"/>
  <c r="CB816" i="6"/>
  <c r="BZ817" i="6"/>
  <c r="CA817" i="6"/>
  <c r="CB817" i="6"/>
  <c r="BZ818" i="6"/>
  <c r="CA818" i="6"/>
  <c r="CB818" i="6"/>
  <c r="BZ819" i="6"/>
  <c r="CA819" i="6"/>
  <c r="CB819" i="6"/>
  <c r="BZ820" i="6"/>
  <c r="BY820" i="6" s="1"/>
  <c r="CA820" i="6"/>
  <c r="CB820" i="6"/>
  <c r="BZ821" i="6"/>
  <c r="CA821" i="6"/>
  <c r="CB821" i="6"/>
  <c r="BZ822" i="6"/>
  <c r="BY822" i="6" s="1"/>
  <c r="CA822" i="6"/>
  <c r="CB822" i="6"/>
  <c r="BZ823" i="6"/>
  <c r="CA823" i="6"/>
  <c r="CB823" i="6"/>
  <c r="BZ824" i="6"/>
  <c r="CA824" i="6"/>
  <c r="CB824" i="6"/>
  <c r="BZ825" i="6"/>
  <c r="CA825" i="6"/>
  <c r="CB825" i="6"/>
  <c r="BZ826" i="6"/>
  <c r="CA826" i="6"/>
  <c r="CB826" i="6"/>
  <c r="BZ827" i="6"/>
  <c r="CA827" i="6"/>
  <c r="BY827" i="6" s="1"/>
  <c r="CB827" i="6"/>
  <c r="BZ828" i="6"/>
  <c r="BY828" i="6" s="1"/>
  <c r="CA828" i="6"/>
  <c r="CB828" i="6"/>
  <c r="BZ829" i="6"/>
  <c r="CA829" i="6"/>
  <c r="CB829" i="6"/>
  <c r="BZ830" i="6"/>
  <c r="BY830" i="6" s="1"/>
  <c r="CA830" i="6"/>
  <c r="CB830" i="6"/>
  <c r="BZ831" i="6"/>
  <c r="CA831" i="6"/>
  <c r="CB831" i="6"/>
  <c r="BZ832" i="6"/>
  <c r="CA832" i="6"/>
  <c r="CB832" i="6"/>
  <c r="BZ833" i="6"/>
  <c r="CA833" i="6"/>
  <c r="CB833" i="6"/>
  <c r="BZ834" i="6"/>
  <c r="BY834" i="6" s="1"/>
  <c r="CA834" i="6"/>
  <c r="CB834" i="6"/>
  <c r="BZ835" i="6"/>
  <c r="CA835" i="6"/>
  <c r="BY835" i="6" s="1"/>
  <c r="CB835" i="6"/>
  <c r="BZ836" i="6"/>
  <c r="BY836" i="6" s="1"/>
  <c r="CA836" i="6"/>
  <c r="CB836" i="6"/>
  <c r="BZ837" i="6"/>
  <c r="CA837" i="6"/>
  <c r="CB837" i="6"/>
  <c r="BZ838" i="6"/>
  <c r="BY838" i="6" s="1"/>
  <c r="CA838" i="6"/>
  <c r="CB838" i="6"/>
  <c r="BZ839" i="6"/>
  <c r="CA839" i="6"/>
  <c r="CB839" i="6"/>
  <c r="BZ840" i="6"/>
  <c r="CA840" i="6"/>
  <c r="CB840" i="6"/>
  <c r="BZ841" i="6"/>
  <c r="CA841" i="6"/>
  <c r="CB841" i="6"/>
  <c r="BZ842" i="6"/>
  <c r="BY842" i="6" s="1"/>
  <c r="CA842" i="6"/>
  <c r="CB842" i="6"/>
  <c r="BZ843" i="6"/>
  <c r="CA843" i="6"/>
  <c r="CB843" i="6"/>
  <c r="BZ844" i="6"/>
  <c r="BY844" i="6" s="1"/>
  <c r="CA844" i="6"/>
  <c r="CB844" i="6"/>
  <c r="BZ845" i="6"/>
  <c r="CA845" i="6"/>
  <c r="CB845" i="6"/>
  <c r="BZ846" i="6"/>
  <c r="BY846" i="6" s="1"/>
  <c r="CA846" i="6"/>
  <c r="CB846" i="6"/>
  <c r="BZ847" i="6"/>
  <c r="CA847" i="6"/>
  <c r="CB847" i="6"/>
  <c r="BZ848" i="6"/>
  <c r="CA848" i="6"/>
  <c r="CB848" i="6"/>
  <c r="BZ849" i="6"/>
  <c r="CA849" i="6"/>
  <c r="CB849" i="6"/>
  <c r="BZ850" i="6"/>
  <c r="BY850" i="6" s="1"/>
  <c r="CA850" i="6"/>
  <c r="CB850" i="6"/>
  <c r="BZ851" i="6"/>
  <c r="CA851" i="6"/>
  <c r="CB851" i="6"/>
  <c r="BZ852" i="6"/>
  <c r="CA852" i="6"/>
  <c r="CB852" i="6"/>
  <c r="BZ853" i="6"/>
  <c r="CA853" i="6"/>
  <c r="CB853" i="6"/>
  <c r="BY854" i="6"/>
  <c r="BZ854" i="6"/>
  <c r="CA854" i="6"/>
  <c r="CB854" i="6"/>
  <c r="BZ855" i="6"/>
  <c r="CA855" i="6"/>
  <c r="CB855" i="6"/>
  <c r="BZ856" i="6"/>
  <c r="CA856" i="6"/>
  <c r="CB856" i="6"/>
  <c r="BZ857" i="6"/>
  <c r="CA857" i="6"/>
  <c r="CB857" i="6"/>
  <c r="BZ858" i="6"/>
  <c r="CA858" i="6"/>
  <c r="CB858" i="6"/>
  <c r="BY859" i="6"/>
  <c r="BZ859" i="6"/>
  <c r="CA859" i="6"/>
  <c r="CB859" i="6"/>
  <c r="BZ860" i="6"/>
  <c r="CA860" i="6"/>
  <c r="CB860" i="6"/>
  <c r="BZ861" i="6"/>
  <c r="CA861" i="6"/>
  <c r="CB861" i="6"/>
  <c r="BZ862" i="6"/>
  <c r="BY862" i="6" s="1"/>
  <c r="CA862" i="6"/>
  <c r="CB862" i="6"/>
  <c r="BZ863" i="6"/>
  <c r="CA863" i="6"/>
  <c r="CB863" i="6"/>
  <c r="BZ864" i="6"/>
  <c r="CA864" i="6"/>
  <c r="CB864" i="6"/>
  <c r="BZ865" i="6"/>
  <c r="CA865" i="6"/>
  <c r="CB865" i="6"/>
  <c r="BZ866" i="6"/>
  <c r="CA866" i="6"/>
  <c r="CB866" i="6"/>
  <c r="BZ867" i="6"/>
  <c r="CA867" i="6"/>
  <c r="CB867" i="6"/>
  <c r="BZ868" i="6"/>
  <c r="CA868" i="6"/>
  <c r="CB868" i="6"/>
  <c r="BZ869" i="6"/>
  <c r="CA869" i="6"/>
  <c r="CB869" i="6"/>
  <c r="BZ870" i="6"/>
  <c r="BY870" i="6" s="1"/>
  <c r="CA870" i="6"/>
  <c r="CB870" i="6"/>
  <c r="BZ871" i="6"/>
  <c r="CA871" i="6"/>
  <c r="CB871" i="6"/>
  <c r="BZ872" i="6"/>
  <c r="CA872" i="6"/>
  <c r="CB872" i="6"/>
  <c r="BZ873" i="6"/>
  <c r="CA873" i="6"/>
  <c r="CB873" i="6"/>
  <c r="BZ874" i="6"/>
  <c r="BY874" i="6" s="1"/>
  <c r="CA874" i="6"/>
  <c r="CB874" i="6"/>
  <c r="BZ875" i="6"/>
  <c r="CA875" i="6"/>
  <c r="BY875" i="6" s="1"/>
  <c r="CB875" i="6"/>
  <c r="BZ876" i="6"/>
  <c r="CA876" i="6"/>
  <c r="CB876" i="6"/>
  <c r="BZ877" i="6"/>
  <c r="CA877" i="6"/>
  <c r="CB877" i="6"/>
  <c r="BZ878" i="6"/>
  <c r="CA878" i="6"/>
  <c r="BY878" i="6" s="1"/>
  <c r="CB878" i="6"/>
  <c r="BZ879" i="6"/>
  <c r="CA879" i="6"/>
  <c r="CB879" i="6"/>
  <c r="BZ880" i="6"/>
  <c r="CA880" i="6"/>
  <c r="CB880" i="6"/>
  <c r="BZ881" i="6"/>
  <c r="CA881" i="6"/>
  <c r="CB881" i="6"/>
  <c r="BZ882" i="6"/>
  <c r="CA882" i="6"/>
  <c r="CB882" i="6"/>
  <c r="BZ883" i="6"/>
  <c r="CA883" i="6"/>
  <c r="BY883" i="6" s="1"/>
  <c r="CB883" i="6"/>
  <c r="BZ884" i="6"/>
  <c r="CA884" i="6"/>
  <c r="CB884" i="6"/>
  <c r="BZ885" i="6"/>
  <c r="BY885" i="6" s="1"/>
  <c r="CA885" i="6"/>
  <c r="CB885" i="6"/>
  <c r="BZ886" i="6"/>
  <c r="CA886" i="6"/>
  <c r="BY886" i="6" s="1"/>
  <c r="CB886" i="6"/>
  <c r="BZ887" i="6"/>
  <c r="CA887" i="6"/>
  <c r="CB887" i="6"/>
  <c r="BZ888" i="6"/>
  <c r="CA888" i="6"/>
  <c r="CB888" i="6"/>
  <c r="BZ889" i="6"/>
  <c r="CA889" i="6"/>
  <c r="CB889" i="6"/>
  <c r="BZ890" i="6"/>
  <c r="CA890" i="6"/>
  <c r="CB890" i="6"/>
  <c r="BZ891" i="6"/>
  <c r="CA891" i="6"/>
  <c r="CB891" i="6"/>
  <c r="BZ892" i="6"/>
  <c r="CA892" i="6"/>
  <c r="CB892" i="6"/>
  <c r="BZ893" i="6"/>
  <c r="BY893" i="6" s="1"/>
  <c r="CA893" i="6"/>
  <c r="CB893" i="6"/>
  <c r="BZ894" i="6"/>
  <c r="CA894" i="6"/>
  <c r="BY894" i="6" s="1"/>
  <c r="CB894" i="6"/>
  <c r="BZ895" i="6"/>
  <c r="CA895" i="6"/>
  <c r="CB895" i="6"/>
  <c r="BZ896" i="6"/>
  <c r="CA896" i="6"/>
  <c r="CB896" i="6"/>
  <c r="BZ897" i="6"/>
  <c r="CA897" i="6"/>
  <c r="CB897" i="6"/>
  <c r="BZ898" i="6"/>
  <c r="CA898" i="6"/>
  <c r="CB898" i="6"/>
  <c r="BZ899" i="6"/>
  <c r="CA899" i="6"/>
  <c r="BY899" i="6" s="1"/>
  <c r="CB899" i="6"/>
  <c r="BZ900" i="6"/>
  <c r="CA900" i="6"/>
  <c r="CB900" i="6"/>
  <c r="BZ901" i="6"/>
  <c r="CA901" i="6"/>
  <c r="CB901" i="6"/>
  <c r="BZ902" i="6"/>
  <c r="BY902" i="6" s="1"/>
  <c r="CA902" i="6"/>
  <c r="CB902" i="6"/>
  <c r="BZ903" i="6"/>
  <c r="CA903" i="6"/>
  <c r="CB903" i="6"/>
  <c r="BZ904" i="6"/>
  <c r="CA904" i="6"/>
  <c r="CB904" i="6"/>
  <c r="BZ905" i="6"/>
  <c r="CA905" i="6"/>
  <c r="CB905" i="6"/>
  <c r="BZ906" i="6"/>
  <c r="CA906" i="6"/>
  <c r="CB906" i="6"/>
  <c r="BZ907" i="6"/>
  <c r="BY907" i="6" s="1"/>
  <c r="CA907" i="6"/>
  <c r="CB907" i="6"/>
  <c r="BZ908" i="6"/>
  <c r="CA908" i="6"/>
  <c r="CB908" i="6"/>
  <c r="BZ909" i="6"/>
  <c r="CA909" i="6"/>
  <c r="CB909" i="6"/>
  <c r="BZ910" i="6"/>
  <c r="CA910" i="6"/>
  <c r="CB910" i="6"/>
  <c r="BZ911" i="6"/>
  <c r="CA911" i="6"/>
  <c r="CB911" i="6"/>
  <c r="BZ912" i="6"/>
  <c r="CA912" i="6"/>
  <c r="CB912" i="6"/>
  <c r="BZ913" i="6"/>
  <c r="CA913" i="6"/>
  <c r="CB913" i="6"/>
  <c r="BZ914" i="6"/>
  <c r="CA914" i="6"/>
  <c r="CB914" i="6"/>
  <c r="BZ915" i="6"/>
  <c r="BY915" i="6" s="1"/>
  <c r="CA915" i="6"/>
  <c r="CB915" i="6"/>
  <c r="BZ916" i="6"/>
  <c r="CA916" i="6"/>
  <c r="CB916" i="6"/>
  <c r="BZ917" i="6"/>
  <c r="CA917" i="6"/>
  <c r="CB917" i="6"/>
  <c r="BZ918" i="6"/>
  <c r="CA918" i="6"/>
  <c r="CB918" i="6"/>
  <c r="BZ919" i="6"/>
  <c r="BY919" i="6" s="1"/>
  <c r="CA919" i="6"/>
  <c r="CB919" i="6"/>
  <c r="BZ920" i="6"/>
  <c r="CA920" i="6"/>
  <c r="CB920" i="6"/>
  <c r="BZ921" i="6"/>
  <c r="CA921" i="6"/>
  <c r="CB921" i="6"/>
  <c r="BZ922" i="6"/>
  <c r="CA922" i="6"/>
  <c r="CB922" i="6"/>
  <c r="BZ923" i="6"/>
  <c r="CA923" i="6"/>
  <c r="CB923" i="6"/>
  <c r="BZ924" i="6"/>
  <c r="CA924" i="6"/>
  <c r="CB924" i="6"/>
  <c r="BZ925" i="6"/>
  <c r="CA925" i="6"/>
  <c r="CB925" i="6"/>
  <c r="BZ926" i="6"/>
  <c r="CA926" i="6"/>
  <c r="CB926" i="6"/>
  <c r="BZ927" i="6"/>
  <c r="BY927" i="6" s="1"/>
  <c r="CA927" i="6"/>
  <c r="CB927" i="6"/>
  <c r="BZ928" i="6"/>
  <c r="CA928" i="6"/>
  <c r="BY928" i="6" s="1"/>
  <c r="CB928" i="6"/>
  <c r="BZ929" i="6"/>
  <c r="CA929" i="6"/>
  <c r="CB929" i="6"/>
  <c r="BZ930" i="6"/>
  <c r="CA930" i="6"/>
  <c r="CB930" i="6"/>
  <c r="BZ931" i="6"/>
  <c r="BY931" i="6" s="1"/>
  <c r="CA931" i="6"/>
  <c r="CB931" i="6"/>
  <c r="BZ932" i="6"/>
  <c r="CA932" i="6"/>
  <c r="CB932" i="6"/>
  <c r="BZ933" i="6"/>
  <c r="CA933" i="6"/>
  <c r="CB933" i="6"/>
  <c r="BZ934" i="6"/>
  <c r="CA934" i="6"/>
  <c r="CB934" i="6"/>
  <c r="BZ935" i="6"/>
  <c r="CA935" i="6"/>
  <c r="CB935" i="6"/>
  <c r="BZ936" i="6"/>
  <c r="CA936" i="6"/>
  <c r="CB936" i="6"/>
  <c r="BZ937" i="6"/>
  <c r="CA937" i="6"/>
  <c r="CB937" i="6"/>
  <c r="BZ938" i="6"/>
  <c r="CA938" i="6"/>
  <c r="CB938" i="6"/>
  <c r="BZ939" i="6"/>
  <c r="CA939" i="6"/>
  <c r="CB939" i="6"/>
  <c r="BZ940" i="6"/>
  <c r="CA940" i="6"/>
  <c r="CB940" i="6"/>
  <c r="BZ941" i="6"/>
  <c r="CA941" i="6"/>
  <c r="CB941" i="6"/>
  <c r="BZ942" i="6"/>
  <c r="CA942" i="6"/>
  <c r="CB942" i="6"/>
  <c r="BZ943" i="6"/>
  <c r="CA943" i="6"/>
  <c r="CB943" i="6"/>
  <c r="BZ944" i="6"/>
  <c r="BY944" i="6" s="1"/>
  <c r="CA944" i="6"/>
  <c r="CB944" i="6"/>
  <c r="BZ945" i="6"/>
  <c r="CA945" i="6"/>
  <c r="CB945" i="6"/>
  <c r="BZ946" i="6"/>
  <c r="CA946" i="6"/>
  <c r="CB946" i="6"/>
  <c r="BZ947" i="6"/>
  <c r="CA947" i="6"/>
  <c r="CB947" i="6"/>
  <c r="BZ948" i="6"/>
  <c r="BY948" i="6" s="1"/>
  <c r="CA948" i="6"/>
  <c r="CB948" i="6"/>
  <c r="BZ949" i="6"/>
  <c r="CA949" i="6"/>
  <c r="CB949" i="6"/>
  <c r="BZ950" i="6"/>
  <c r="CA950" i="6"/>
  <c r="CB950" i="6"/>
  <c r="BZ951" i="6"/>
  <c r="CA951" i="6"/>
  <c r="CB951" i="6"/>
  <c r="BZ952" i="6"/>
  <c r="CA952" i="6"/>
  <c r="CB952" i="6"/>
  <c r="BZ953" i="6"/>
  <c r="CA953" i="6"/>
  <c r="CB953" i="6"/>
  <c r="BZ954" i="6"/>
  <c r="CA954" i="6"/>
  <c r="CB954" i="6"/>
  <c r="BZ955" i="6"/>
  <c r="CA955" i="6"/>
  <c r="CB955" i="6"/>
  <c r="BZ956" i="6"/>
  <c r="CA956" i="6"/>
  <c r="CB956" i="6"/>
  <c r="BZ957" i="6"/>
  <c r="CA957" i="6"/>
  <c r="CB957" i="6"/>
  <c r="BZ958" i="6"/>
  <c r="CA958" i="6"/>
  <c r="CB958" i="6"/>
  <c r="BZ959" i="6"/>
  <c r="CA959" i="6"/>
  <c r="CB959" i="6"/>
  <c r="BZ960" i="6"/>
  <c r="CA960" i="6"/>
  <c r="CB960" i="6"/>
  <c r="BZ961" i="6"/>
  <c r="CA961" i="6"/>
  <c r="CB961" i="6"/>
  <c r="BZ962" i="6"/>
  <c r="CA962" i="6"/>
  <c r="CB962" i="6"/>
  <c r="BZ963" i="6"/>
  <c r="CA963" i="6"/>
  <c r="CB963" i="6"/>
  <c r="BY964" i="6"/>
  <c r="BZ964" i="6"/>
  <c r="CA964" i="6"/>
  <c r="CB964" i="6"/>
  <c r="BZ965" i="6"/>
  <c r="CA965" i="6"/>
  <c r="CB965" i="6"/>
  <c r="BZ966" i="6"/>
  <c r="CA966" i="6"/>
  <c r="CB966" i="6"/>
  <c r="BZ967" i="6"/>
  <c r="CA967" i="6"/>
  <c r="CB967" i="6"/>
  <c r="BZ968" i="6"/>
  <c r="CA968" i="6"/>
  <c r="CB968" i="6"/>
  <c r="BZ969" i="6"/>
  <c r="CA969" i="6"/>
  <c r="CB969" i="6"/>
  <c r="BZ970" i="6"/>
  <c r="CA970" i="6"/>
  <c r="CB970" i="6"/>
  <c r="BZ971" i="6"/>
  <c r="CA971" i="6"/>
  <c r="CB971" i="6"/>
  <c r="BZ972" i="6"/>
  <c r="CA972" i="6"/>
  <c r="CB972" i="6"/>
  <c r="BZ973" i="6"/>
  <c r="CA973" i="6"/>
  <c r="CB973" i="6"/>
  <c r="BZ974" i="6"/>
  <c r="CA974" i="6"/>
  <c r="CB974" i="6"/>
  <c r="BZ975" i="6"/>
  <c r="CA975" i="6"/>
  <c r="CB975" i="6"/>
  <c r="BZ976" i="6"/>
  <c r="CA976" i="6"/>
  <c r="BY976" i="6" s="1"/>
  <c r="CB976" i="6"/>
  <c r="BZ977" i="6"/>
  <c r="CA977" i="6"/>
  <c r="CB977" i="6"/>
  <c r="BZ978" i="6"/>
  <c r="CA978" i="6"/>
  <c r="CB978" i="6"/>
  <c r="BZ979" i="6"/>
  <c r="CA979" i="6"/>
  <c r="CB979" i="6"/>
  <c r="BZ980" i="6"/>
  <c r="BY980" i="6" s="1"/>
  <c r="CA980" i="6"/>
  <c r="CB980" i="6"/>
  <c r="BZ981" i="6"/>
  <c r="CA981" i="6"/>
  <c r="CB981" i="6"/>
  <c r="BZ982" i="6"/>
  <c r="CA982" i="6"/>
  <c r="CB982" i="6"/>
  <c r="BZ983" i="6"/>
  <c r="CA983" i="6"/>
  <c r="CB983" i="6"/>
  <c r="BZ984" i="6"/>
  <c r="CA984" i="6"/>
  <c r="CB984" i="6"/>
  <c r="BZ985" i="6"/>
  <c r="BY985" i="6" s="1"/>
  <c r="CA985" i="6"/>
  <c r="CB985" i="6"/>
  <c r="BZ986" i="6"/>
  <c r="CA986" i="6"/>
  <c r="CB986" i="6"/>
  <c r="BZ987" i="6"/>
  <c r="CA987" i="6"/>
  <c r="CB987" i="6"/>
  <c r="BZ988" i="6"/>
  <c r="CA988" i="6"/>
  <c r="CB988" i="6"/>
  <c r="BZ989" i="6"/>
  <c r="CA989" i="6"/>
  <c r="CB989" i="6"/>
  <c r="BZ990" i="6"/>
  <c r="BY990" i="6" s="1"/>
  <c r="CA990" i="6"/>
  <c r="CB990" i="6"/>
  <c r="BZ991" i="6"/>
  <c r="CA991" i="6"/>
  <c r="CB991" i="6"/>
  <c r="BY992" i="6"/>
  <c r="BZ992" i="6"/>
  <c r="CA992" i="6"/>
  <c r="CB992" i="6"/>
  <c r="BZ993" i="6"/>
  <c r="CA993" i="6"/>
  <c r="CB993" i="6"/>
  <c r="BZ994" i="6"/>
  <c r="CA994" i="6"/>
  <c r="CB994" i="6"/>
  <c r="BZ995" i="6"/>
  <c r="CA995" i="6"/>
  <c r="CB995" i="6"/>
  <c r="BZ996" i="6"/>
  <c r="CA996" i="6"/>
  <c r="CB996" i="6"/>
  <c r="BZ997" i="6"/>
  <c r="BY997" i="6" s="1"/>
  <c r="CA997" i="6"/>
  <c r="CB997" i="6"/>
  <c r="BZ998" i="6"/>
  <c r="CA998" i="6"/>
  <c r="CB998" i="6"/>
  <c r="BZ999" i="6"/>
  <c r="CA999" i="6"/>
  <c r="CB999" i="6"/>
  <c r="BZ1000" i="6"/>
  <c r="CA1000" i="6"/>
  <c r="CB1000" i="6"/>
  <c r="BZ1001" i="6"/>
  <c r="BY1001" i="6" s="1"/>
  <c r="CA1001" i="6"/>
  <c r="CB1001" i="6"/>
  <c r="BZ1002" i="6"/>
  <c r="BY1002" i="6" s="1"/>
  <c r="CA1002" i="6"/>
  <c r="CB1002" i="6"/>
  <c r="BZ1003" i="6"/>
  <c r="CA1003" i="6"/>
  <c r="CB1003" i="6"/>
  <c r="BZ1004" i="6"/>
  <c r="CA1004" i="6"/>
  <c r="CB1004" i="6"/>
  <c r="BZ1005" i="6"/>
  <c r="CA1005" i="6"/>
  <c r="CB1005" i="6"/>
  <c r="BZ1006" i="6"/>
  <c r="CA1006" i="6"/>
  <c r="CB1006" i="6"/>
  <c r="BZ1007" i="6"/>
  <c r="CA1007" i="6"/>
  <c r="CB1007" i="6"/>
  <c r="BZ1008" i="6"/>
  <c r="CA1008" i="6"/>
  <c r="CB1008" i="6"/>
  <c r="BZ1009" i="6"/>
  <c r="CA1009" i="6"/>
  <c r="CB1009" i="6"/>
  <c r="BZ1010" i="6"/>
  <c r="CA1010" i="6"/>
  <c r="CB1010" i="6"/>
  <c r="BZ1011" i="6"/>
  <c r="CA1011" i="6"/>
  <c r="CB1011" i="6"/>
  <c r="BZ1012" i="6"/>
  <c r="BY1012" i="6" s="1"/>
  <c r="CA1012" i="6"/>
  <c r="CB1012" i="6"/>
  <c r="BZ1013" i="6"/>
  <c r="CA1013" i="6"/>
  <c r="CB1013" i="6"/>
  <c r="BZ1014" i="6"/>
  <c r="CA1014" i="6"/>
  <c r="CB1014" i="6"/>
  <c r="BZ1015" i="6"/>
  <c r="CA1015" i="6"/>
  <c r="CB1015" i="6"/>
  <c r="BZ1016" i="6"/>
  <c r="CA1016" i="6"/>
  <c r="CB1016" i="6"/>
  <c r="BZ1017" i="6"/>
  <c r="CA1017" i="6"/>
  <c r="CB1017" i="6"/>
  <c r="BZ1018" i="6"/>
  <c r="CA1018" i="6"/>
  <c r="BY1018" i="6" s="1"/>
  <c r="CB1018" i="6"/>
  <c r="BZ1019" i="6"/>
  <c r="CA1019" i="6"/>
  <c r="CB1019" i="6"/>
  <c r="BZ1020" i="6"/>
  <c r="CA1020" i="6"/>
  <c r="CB1020" i="6"/>
  <c r="BZ1021" i="6"/>
  <c r="CA1021" i="6"/>
  <c r="CB1021" i="6"/>
  <c r="BZ1022" i="6"/>
  <c r="BY1022" i="6" s="1"/>
  <c r="CA1022" i="6"/>
  <c r="CB1022" i="6"/>
  <c r="BZ1023" i="6"/>
  <c r="CA1023" i="6"/>
  <c r="CB1023" i="6"/>
  <c r="BZ1024" i="6"/>
  <c r="BY1024" i="6" s="1"/>
  <c r="CA1024" i="6"/>
  <c r="CB1024" i="6"/>
  <c r="BZ1025" i="6"/>
  <c r="CA1025" i="6"/>
  <c r="CB1025" i="6"/>
  <c r="BZ1026" i="6"/>
  <c r="CA1026" i="6"/>
  <c r="CB1026" i="6"/>
  <c r="BZ1027" i="6"/>
  <c r="CA1027" i="6"/>
  <c r="CB1027" i="6"/>
  <c r="BZ1028" i="6"/>
  <c r="BY1028" i="6" s="1"/>
  <c r="CA1028" i="6"/>
  <c r="CB1028" i="6"/>
  <c r="BZ1029" i="6"/>
  <c r="BY1029" i="6" s="1"/>
  <c r="CA1029" i="6"/>
  <c r="CB1029" i="6"/>
  <c r="BZ1030" i="6"/>
  <c r="CA1030" i="6"/>
  <c r="BY1030" i="6" s="1"/>
  <c r="CB1030" i="6"/>
  <c r="BZ1031" i="6"/>
  <c r="BY1031" i="6" s="1"/>
  <c r="CA1031" i="6"/>
  <c r="CB1031" i="6"/>
  <c r="BZ1032" i="6"/>
  <c r="CA1032" i="6"/>
  <c r="CB1032" i="6"/>
  <c r="BZ1033" i="6"/>
  <c r="CA1033" i="6"/>
  <c r="CB1033" i="6"/>
  <c r="BZ1034" i="6"/>
  <c r="CA1034" i="6"/>
  <c r="CB1034" i="6"/>
  <c r="BZ1035" i="6"/>
  <c r="CA1035" i="6"/>
  <c r="CB1035" i="6"/>
  <c r="BZ1036" i="6"/>
  <c r="CA1036" i="6"/>
  <c r="CB1036" i="6"/>
  <c r="BZ1037" i="6"/>
  <c r="CA1037" i="6"/>
  <c r="CB1037" i="6"/>
  <c r="BZ1038" i="6"/>
  <c r="BY1038" i="6" s="1"/>
  <c r="CA1038" i="6"/>
  <c r="CB1038" i="6"/>
  <c r="BZ1039" i="6"/>
  <c r="CA1039" i="6"/>
  <c r="CB1039" i="6"/>
  <c r="BY1040" i="6"/>
  <c r="BZ1040" i="6"/>
  <c r="CA1040" i="6"/>
  <c r="CB1040" i="6"/>
  <c r="BZ1041" i="6"/>
  <c r="CA1041" i="6"/>
  <c r="CB1041" i="6"/>
  <c r="BZ1042" i="6"/>
  <c r="CA1042" i="6"/>
  <c r="CB1042" i="6"/>
  <c r="BZ1043" i="6"/>
  <c r="CA1043" i="6"/>
  <c r="CB1043" i="6"/>
  <c r="BZ1044" i="6"/>
  <c r="CA1044" i="6"/>
  <c r="CB1044" i="6"/>
  <c r="BY1045" i="6"/>
  <c r="BZ1045" i="6"/>
  <c r="CA1045" i="6"/>
  <c r="CB1045" i="6"/>
  <c r="BZ1046" i="6"/>
  <c r="BY1046" i="6" s="1"/>
  <c r="CA1046" i="6"/>
  <c r="CB1046" i="6"/>
  <c r="BZ1047" i="6"/>
  <c r="CA1047" i="6"/>
  <c r="CB1047" i="6"/>
  <c r="BZ1048" i="6"/>
  <c r="BY1048" i="6" s="1"/>
  <c r="CA1048" i="6"/>
  <c r="CB1048" i="6"/>
  <c r="BZ1049" i="6"/>
  <c r="CA1049" i="6"/>
  <c r="CB1049" i="6"/>
  <c r="BZ1050" i="6"/>
  <c r="CA1050" i="6"/>
  <c r="CB1050" i="6"/>
  <c r="BZ1051" i="6"/>
  <c r="CA1051" i="6"/>
  <c r="CB1051" i="6"/>
  <c r="BZ1052" i="6"/>
  <c r="CA1052" i="6"/>
  <c r="CB1052" i="6"/>
  <c r="BZ1053" i="6"/>
  <c r="CA1053" i="6"/>
  <c r="CB1053" i="6"/>
  <c r="BZ1054" i="6"/>
  <c r="CA1054" i="6"/>
  <c r="CB1054" i="6"/>
  <c r="BZ1055" i="6"/>
  <c r="CA1055" i="6"/>
  <c r="CB1055" i="6"/>
  <c r="BZ1056" i="6"/>
  <c r="CA1056" i="6"/>
  <c r="CB1056" i="6"/>
  <c r="BZ1057" i="6"/>
  <c r="CA1057" i="6"/>
  <c r="CB1057" i="6"/>
  <c r="BZ1058" i="6"/>
  <c r="CA1058" i="6"/>
  <c r="CB1058" i="6"/>
  <c r="BZ1059" i="6"/>
  <c r="CA1059" i="6"/>
  <c r="CB1059" i="6"/>
  <c r="BZ1060" i="6"/>
  <c r="BY1060" i="6" s="1"/>
  <c r="CA1060" i="6"/>
  <c r="CB1060" i="6"/>
  <c r="BZ1061" i="6"/>
  <c r="CA1061" i="6"/>
  <c r="BY1061" i="6" s="1"/>
  <c r="CB1061" i="6"/>
  <c r="BZ1062" i="6"/>
  <c r="BY1062" i="6" s="1"/>
  <c r="CA1062" i="6"/>
  <c r="CB1062" i="6"/>
  <c r="BZ1063" i="6"/>
  <c r="CA1063" i="6"/>
  <c r="CB1063" i="6"/>
  <c r="BZ1064" i="6"/>
  <c r="BY1064" i="6" s="1"/>
  <c r="CA1064" i="6"/>
  <c r="CB1064" i="6"/>
  <c r="BZ1065" i="6"/>
  <c r="CA1065" i="6"/>
  <c r="CB1065" i="6"/>
  <c r="BZ1066" i="6"/>
  <c r="CA1066" i="6"/>
  <c r="CB1066" i="6"/>
  <c r="BZ1067" i="6"/>
  <c r="CA1067" i="6"/>
  <c r="CB1067" i="6"/>
  <c r="BZ1068" i="6"/>
  <c r="CA1068" i="6"/>
  <c r="CB1068" i="6"/>
  <c r="BZ1069" i="6"/>
  <c r="BY1069" i="6" s="1"/>
  <c r="CA1069" i="6"/>
  <c r="CB1069" i="6"/>
  <c r="BZ1070" i="6"/>
  <c r="BY1070" i="6" s="1"/>
  <c r="CA1070" i="6"/>
  <c r="CB1070" i="6"/>
  <c r="BZ1071" i="6"/>
  <c r="BY1071" i="6" s="1"/>
  <c r="CA1071" i="6"/>
  <c r="CB1071" i="6"/>
  <c r="BZ1072" i="6"/>
  <c r="CA1072" i="6"/>
  <c r="CB1072" i="6"/>
  <c r="BZ1073" i="6"/>
  <c r="CA1073" i="6"/>
  <c r="CB1073" i="6"/>
  <c r="BZ1074" i="6"/>
  <c r="CA1074" i="6"/>
  <c r="CB1074" i="6"/>
  <c r="BZ1075" i="6"/>
  <c r="CA1075" i="6"/>
  <c r="CB1075" i="6"/>
  <c r="BZ1076" i="6"/>
  <c r="CA1076" i="6"/>
  <c r="CB1076" i="6"/>
  <c r="BZ1077" i="6"/>
  <c r="CA1077" i="6"/>
  <c r="CB1077" i="6"/>
  <c r="BZ1078" i="6"/>
  <c r="BY1078" i="6" s="1"/>
  <c r="CA1078" i="6"/>
  <c r="CB1078" i="6"/>
  <c r="BZ1079" i="6"/>
  <c r="CA1079" i="6"/>
  <c r="CB1079" i="6"/>
  <c r="BZ1080" i="6"/>
  <c r="BY1080" i="6" s="1"/>
  <c r="CA1080" i="6"/>
  <c r="CB1080" i="6"/>
  <c r="BZ1081" i="6"/>
  <c r="CA1081" i="6"/>
  <c r="CB1081" i="6"/>
  <c r="BZ1082" i="6"/>
  <c r="CA1082" i="6"/>
  <c r="CB1082" i="6"/>
  <c r="BZ1083" i="6"/>
  <c r="CA1083" i="6"/>
  <c r="CB1083" i="6"/>
  <c r="BZ1084" i="6"/>
  <c r="CA1084" i="6"/>
  <c r="CB1084" i="6"/>
  <c r="BZ1085" i="6"/>
  <c r="CA1085" i="6"/>
  <c r="CB1085" i="6"/>
  <c r="BZ1086" i="6"/>
  <c r="BY1086" i="6" s="1"/>
  <c r="CA1086" i="6"/>
  <c r="CB1086" i="6"/>
  <c r="BZ1087" i="6"/>
  <c r="CA1087" i="6"/>
  <c r="CB1087" i="6"/>
  <c r="BZ1088" i="6"/>
  <c r="BY1088" i="6" s="1"/>
  <c r="CA1088" i="6"/>
  <c r="CB1088" i="6"/>
  <c r="BZ1089" i="6"/>
  <c r="CA1089" i="6"/>
  <c r="CB1089" i="6"/>
  <c r="BZ1090" i="6"/>
  <c r="CA1090" i="6"/>
  <c r="CB1090" i="6"/>
  <c r="BZ1091" i="6"/>
  <c r="CA1091" i="6"/>
  <c r="CB1091" i="6"/>
  <c r="BZ1092" i="6"/>
  <c r="CA1092" i="6"/>
  <c r="CB1092" i="6"/>
  <c r="BZ1093" i="6"/>
  <c r="BY1093" i="6" s="1"/>
  <c r="CA1093" i="6"/>
  <c r="CB1093" i="6"/>
  <c r="BZ1094" i="6"/>
  <c r="CA1094" i="6"/>
  <c r="CB1094" i="6"/>
  <c r="BZ1095" i="6"/>
  <c r="CA1095" i="6"/>
  <c r="CB1095" i="6"/>
  <c r="BZ1096" i="6"/>
  <c r="CA1096" i="6"/>
  <c r="CB1096" i="6"/>
  <c r="BZ1097" i="6"/>
  <c r="CA1097" i="6"/>
  <c r="CB1097" i="6"/>
  <c r="BZ1098" i="6"/>
  <c r="CA1098" i="6"/>
  <c r="CB1098" i="6"/>
  <c r="BZ1099" i="6"/>
  <c r="CA1099" i="6"/>
  <c r="CB1099" i="6"/>
  <c r="BZ1100" i="6"/>
  <c r="CA1100" i="6"/>
  <c r="CB1100" i="6"/>
  <c r="BZ1101" i="6"/>
  <c r="CA1101" i="6"/>
  <c r="CB1101" i="6"/>
  <c r="BZ1102" i="6"/>
  <c r="CA1102" i="6"/>
  <c r="CB1102" i="6"/>
  <c r="BZ1103" i="6"/>
  <c r="CA1103" i="6"/>
  <c r="CB1103" i="6"/>
  <c r="BZ1104" i="6"/>
  <c r="CA1104" i="6"/>
  <c r="CB1104" i="6"/>
  <c r="BZ1105" i="6"/>
  <c r="BY1105" i="6" s="1"/>
  <c r="CA1105" i="6"/>
  <c r="CB1105" i="6"/>
  <c r="BZ1106" i="6"/>
  <c r="CA1106" i="6"/>
  <c r="BY1106" i="6" s="1"/>
  <c r="CB1106" i="6"/>
  <c r="BZ1107" i="6"/>
  <c r="CA1107" i="6"/>
  <c r="CB1107" i="6"/>
  <c r="BZ1108" i="6"/>
  <c r="CA1108" i="6"/>
  <c r="CB1108" i="6"/>
  <c r="BZ1109" i="6"/>
  <c r="CA1109" i="6"/>
  <c r="BY1109" i="6" s="1"/>
  <c r="CB1109" i="6"/>
  <c r="BZ1110" i="6"/>
  <c r="CA1110" i="6"/>
  <c r="CB1110" i="6"/>
  <c r="BZ1111" i="6"/>
  <c r="CA1111" i="6"/>
  <c r="CB1111" i="6"/>
  <c r="BY1112" i="6"/>
  <c r="BZ1112" i="6"/>
  <c r="CA1112" i="6"/>
  <c r="CB1112" i="6"/>
  <c r="BZ1113" i="6"/>
  <c r="CA1113" i="6"/>
  <c r="CB1113" i="6"/>
  <c r="BZ1114" i="6"/>
  <c r="CA1114" i="6"/>
  <c r="BY1114" i="6" s="1"/>
  <c r="CB1114" i="6"/>
  <c r="BZ1115" i="6"/>
  <c r="CA1115" i="6"/>
  <c r="CB1115" i="6"/>
  <c r="BZ1116" i="6"/>
  <c r="CA1116" i="6"/>
  <c r="CB1116" i="6"/>
  <c r="BY1117" i="6"/>
  <c r="BZ1117" i="6"/>
  <c r="CA1117" i="6"/>
  <c r="CB1117" i="6"/>
  <c r="BZ1118" i="6"/>
  <c r="BY1118" i="6" s="1"/>
  <c r="CA1118" i="6"/>
  <c r="CB1118" i="6"/>
  <c r="BZ1119" i="6"/>
  <c r="CA1119" i="6"/>
  <c r="CB1119" i="6"/>
  <c r="BZ1120" i="6"/>
  <c r="CA1120" i="6"/>
  <c r="CB1120" i="6"/>
  <c r="BZ1121" i="6"/>
  <c r="CA1121" i="6"/>
  <c r="CB1121" i="6"/>
  <c r="BZ1122" i="6"/>
  <c r="CA1122" i="6"/>
  <c r="CB1122" i="6"/>
  <c r="BZ1123" i="6"/>
  <c r="CA1123" i="6"/>
  <c r="CB1123" i="6"/>
  <c r="BZ1124" i="6"/>
  <c r="CA1124" i="6"/>
  <c r="CB1124" i="6"/>
  <c r="BZ1125" i="6"/>
  <c r="CA1125" i="6"/>
  <c r="CB1125" i="6"/>
  <c r="BZ1126" i="6"/>
  <c r="CA1126" i="6"/>
  <c r="CB1126" i="6"/>
  <c r="BZ1127" i="6"/>
  <c r="CA1127" i="6"/>
  <c r="CB1127" i="6"/>
  <c r="BZ1128" i="6"/>
  <c r="BY1128" i="6" s="1"/>
  <c r="CA1128" i="6"/>
  <c r="CB1128" i="6"/>
  <c r="BZ1129" i="6"/>
  <c r="CA1129" i="6"/>
  <c r="CB1129" i="6"/>
  <c r="BZ1130" i="6"/>
  <c r="CA1130" i="6"/>
  <c r="CB1130" i="6"/>
  <c r="BZ1131" i="6"/>
  <c r="CA1131" i="6"/>
  <c r="CB1131" i="6"/>
  <c r="BZ1132" i="6"/>
  <c r="CA1132" i="6"/>
  <c r="CB1132" i="6"/>
  <c r="BZ1133" i="6"/>
  <c r="CA1133" i="6"/>
  <c r="CB1133" i="6"/>
  <c r="BZ1134" i="6"/>
  <c r="BY1134" i="6" s="1"/>
  <c r="CA1134" i="6"/>
  <c r="CB1134" i="6"/>
  <c r="BZ1135" i="6"/>
  <c r="CA1135" i="6"/>
  <c r="CB1135" i="6"/>
  <c r="BZ1136" i="6"/>
  <c r="CA1136" i="6"/>
  <c r="CB1136" i="6"/>
  <c r="BZ1137" i="6"/>
  <c r="CA1137" i="6"/>
  <c r="CB1137" i="6"/>
  <c r="BZ1138" i="6"/>
  <c r="CA1138" i="6"/>
  <c r="CB1138" i="6"/>
  <c r="BZ1139" i="6"/>
  <c r="CA1139" i="6"/>
  <c r="CB1139" i="6"/>
  <c r="BZ1140" i="6"/>
  <c r="CA1140" i="6"/>
  <c r="CB1140" i="6"/>
  <c r="BZ1141" i="6"/>
  <c r="CA1141" i="6"/>
  <c r="BY1141" i="6" s="1"/>
  <c r="CB1141" i="6"/>
  <c r="BZ1142" i="6"/>
  <c r="CA1142" i="6"/>
  <c r="CB1142" i="6"/>
  <c r="BZ1143" i="6"/>
  <c r="CA1143" i="6"/>
  <c r="CB1143" i="6"/>
  <c r="BY1144" i="6"/>
  <c r="BZ1144" i="6"/>
  <c r="CA1144" i="6"/>
  <c r="CB1144" i="6"/>
  <c r="BZ1145" i="6"/>
  <c r="CA1145" i="6"/>
  <c r="CB1145" i="6"/>
  <c r="BZ1146" i="6"/>
  <c r="CA1146" i="6"/>
  <c r="BY1146" i="6" s="1"/>
  <c r="CB1146" i="6"/>
  <c r="BZ1147" i="6"/>
  <c r="CA1147" i="6"/>
  <c r="CB1147" i="6"/>
  <c r="BZ1148" i="6"/>
  <c r="CA1148" i="6"/>
  <c r="CB1148" i="6"/>
  <c r="BY1149" i="6"/>
  <c r="BZ1149" i="6"/>
  <c r="CA1149" i="6"/>
  <c r="CB1149" i="6"/>
  <c r="BZ1150" i="6"/>
  <c r="CA1150" i="6"/>
  <c r="CB1150" i="6"/>
  <c r="BZ1151" i="6"/>
  <c r="CA1151" i="6"/>
  <c r="CB1151" i="6"/>
  <c r="BZ1152" i="6"/>
  <c r="CA1152" i="6"/>
  <c r="CB1152" i="6"/>
  <c r="BZ1153" i="6"/>
  <c r="CA1153" i="6"/>
  <c r="CB1153" i="6"/>
  <c r="BZ1154" i="6"/>
  <c r="CA1154" i="6"/>
  <c r="CB1154" i="6"/>
  <c r="BZ1155" i="6"/>
  <c r="CA1155" i="6"/>
  <c r="CB1155" i="6"/>
  <c r="BZ1156" i="6"/>
  <c r="CA1156" i="6"/>
  <c r="CB1156" i="6"/>
  <c r="BZ1157" i="6"/>
  <c r="CA1157" i="6"/>
  <c r="CB1157" i="6"/>
  <c r="BZ1158" i="6"/>
  <c r="CA1158" i="6"/>
  <c r="CB1158" i="6"/>
  <c r="BY1159" i="6"/>
  <c r="BZ1159" i="6"/>
  <c r="CA1159" i="6"/>
  <c r="CB1159" i="6"/>
  <c r="BZ1160" i="6"/>
  <c r="BY1160" i="6" s="1"/>
  <c r="CA1160" i="6"/>
  <c r="CB1160" i="6"/>
  <c r="BZ1161" i="6"/>
  <c r="CA1161" i="6"/>
  <c r="CB1161" i="6"/>
  <c r="BZ1162" i="6"/>
  <c r="CA1162" i="6"/>
  <c r="CB1162" i="6"/>
  <c r="BZ1163" i="6"/>
  <c r="CA1163" i="6"/>
  <c r="CB1163" i="6"/>
  <c r="BZ1164" i="6"/>
  <c r="CA1164" i="6"/>
  <c r="CB1164" i="6"/>
  <c r="BZ1165" i="6"/>
  <c r="BY1165" i="6" s="1"/>
  <c r="CA1165" i="6"/>
  <c r="CB1165" i="6"/>
  <c r="BZ1166" i="6"/>
  <c r="BY1166" i="6" s="1"/>
  <c r="CA1166" i="6"/>
  <c r="CB1166" i="6"/>
  <c r="BZ1167" i="6"/>
  <c r="CA1167" i="6"/>
  <c r="CB1167" i="6"/>
  <c r="BZ1168" i="6"/>
  <c r="CA1168" i="6"/>
  <c r="CB1168" i="6"/>
  <c r="BZ1169" i="6"/>
  <c r="CA1169" i="6"/>
  <c r="CB1169" i="6"/>
  <c r="BZ1170" i="6"/>
  <c r="CA1170" i="6"/>
  <c r="CB1170" i="6"/>
  <c r="BZ1171" i="6"/>
  <c r="CA1171" i="6"/>
  <c r="CB1171" i="6"/>
  <c r="BZ1172" i="6"/>
  <c r="CA1172" i="6"/>
  <c r="CB1172" i="6"/>
  <c r="BY1173" i="6"/>
  <c r="BZ1173" i="6"/>
  <c r="CA1173" i="6"/>
  <c r="CB1173" i="6"/>
  <c r="BZ1174" i="6"/>
  <c r="BY1174" i="6" s="1"/>
  <c r="CA1174" i="6"/>
  <c r="CB1174" i="6"/>
  <c r="BZ1175" i="6"/>
  <c r="BY1175" i="6" s="1"/>
  <c r="CA1175" i="6"/>
  <c r="CB1175" i="6"/>
  <c r="BZ1176" i="6"/>
  <c r="CA1176" i="6"/>
  <c r="CB1176" i="6"/>
  <c r="BZ1177" i="6"/>
  <c r="CA1177" i="6"/>
  <c r="CB1177" i="6"/>
  <c r="BZ1178" i="6"/>
  <c r="CA1178" i="6"/>
  <c r="CB1178" i="6"/>
  <c r="BZ1179" i="6"/>
  <c r="CA1179" i="6"/>
  <c r="CB1179" i="6"/>
  <c r="BZ1180" i="6"/>
  <c r="CA1180" i="6"/>
  <c r="CB1180" i="6"/>
  <c r="BZ1181" i="6"/>
  <c r="CA1181" i="6"/>
  <c r="CB1181" i="6"/>
  <c r="BZ1182" i="6"/>
  <c r="BY1182" i="6" s="1"/>
  <c r="CA1182" i="6"/>
  <c r="CB1182" i="6"/>
  <c r="BZ1183" i="6"/>
  <c r="CA1183" i="6"/>
  <c r="CB1183" i="6"/>
  <c r="BZ1184" i="6"/>
  <c r="CA1184" i="6"/>
  <c r="CB1184" i="6"/>
  <c r="BZ1185" i="6"/>
  <c r="CA1185" i="6"/>
  <c r="CB1185" i="6"/>
  <c r="BZ1186" i="6"/>
  <c r="BY1186" i="6" s="1"/>
  <c r="CA1186" i="6"/>
  <c r="CB1186" i="6"/>
  <c r="BZ1187" i="6"/>
  <c r="CA1187" i="6"/>
  <c r="CB1187" i="6"/>
  <c r="BZ1188" i="6"/>
  <c r="CA1188" i="6"/>
  <c r="BY1188" i="6" s="1"/>
  <c r="CB1188" i="6"/>
  <c r="BZ1189" i="6"/>
  <c r="CA1189" i="6"/>
  <c r="BY1189" i="6" s="1"/>
  <c r="CB1189" i="6"/>
  <c r="BZ1190" i="6"/>
  <c r="BY1190" i="6" s="1"/>
  <c r="CA1190" i="6"/>
  <c r="CB1190" i="6"/>
  <c r="BZ1191" i="6"/>
  <c r="BY1191" i="6" s="1"/>
  <c r="CA1191" i="6"/>
  <c r="CB1191" i="6"/>
  <c r="BZ1192" i="6"/>
  <c r="BY1192" i="6" s="1"/>
  <c r="CA1192" i="6"/>
  <c r="CB1192" i="6"/>
  <c r="BZ1193" i="6"/>
  <c r="CA1193" i="6"/>
  <c r="CB1193" i="6"/>
  <c r="BZ1194" i="6"/>
  <c r="CA1194" i="6"/>
  <c r="CB1194" i="6"/>
  <c r="BZ1195" i="6"/>
  <c r="BY1195" i="6" s="1"/>
  <c r="CA1195" i="6"/>
  <c r="CB1195" i="6"/>
  <c r="BZ1196" i="6"/>
  <c r="CA1196" i="6"/>
  <c r="CB1196" i="6"/>
  <c r="BZ1197" i="6"/>
  <c r="BY1197" i="6" s="1"/>
  <c r="CA1197" i="6"/>
  <c r="CB1197" i="6"/>
  <c r="BZ1198" i="6"/>
  <c r="CA1198" i="6"/>
  <c r="CB1198" i="6"/>
  <c r="BZ1199" i="6"/>
  <c r="CA1199" i="6"/>
  <c r="CB1199" i="6"/>
  <c r="BZ1200" i="6"/>
  <c r="CA1200" i="6"/>
  <c r="CB1200" i="6"/>
  <c r="BZ1201" i="6"/>
  <c r="CA1201" i="6"/>
  <c r="CB1201" i="6"/>
  <c r="BZ1202" i="6"/>
  <c r="BY1202" i="6" s="1"/>
  <c r="CA1202" i="6"/>
  <c r="CB1202" i="6"/>
  <c r="BZ1203" i="6"/>
  <c r="CA1203" i="6"/>
  <c r="CB1203" i="6"/>
  <c r="BZ1204" i="6"/>
  <c r="CA1204" i="6"/>
  <c r="CB1204" i="6"/>
  <c r="BZ1205" i="6"/>
  <c r="BY1205" i="6" s="1"/>
  <c r="CA1205" i="6"/>
  <c r="CB1205" i="6"/>
  <c r="BY1206" i="6"/>
  <c r="BZ1206" i="6"/>
  <c r="CA1206" i="6"/>
  <c r="CB1206" i="6"/>
  <c r="BZ1207" i="6"/>
  <c r="BY1207" i="6" s="1"/>
  <c r="CA1207" i="6"/>
  <c r="CB1207" i="6"/>
  <c r="BZ1208" i="6"/>
  <c r="BY1208" i="6" s="1"/>
  <c r="CA1208" i="6"/>
  <c r="CB1208" i="6"/>
  <c r="BZ1209" i="6"/>
  <c r="CA1209" i="6"/>
  <c r="CB1209" i="6"/>
  <c r="BZ1210" i="6"/>
  <c r="CA1210" i="6"/>
  <c r="CB1210" i="6"/>
  <c r="BZ1211" i="6"/>
  <c r="BY1211" i="6" s="1"/>
  <c r="CA1211" i="6"/>
  <c r="CB1211" i="6"/>
  <c r="BZ1212" i="6"/>
  <c r="CA1212" i="6"/>
  <c r="CB1212" i="6"/>
  <c r="BZ1213" i="6"/>
  <c r="BY1213" i="6" s="1"/>
  <c r="CA1213" i="6"/>
  <c r="CB1213" i="6"/>
  <c r="BZ1214" i="6"/>
  <c r="CA1214" i="6"/>
  <c r="CB1214" i="6"/>
  <c r="BZ1215" i="6"/>
  <c r="CA1215" i="6"/>
  <c r="CB1215" i="6"/>
  <c r="BZ1216" i="6"/>
  <c r="CA1216" i="6"/>
  <c r="CB1216" i="6"/>
  <c r="BZ1217" i="6"/>
  <c r="CA1217" i="6"/>
  <c r="CB1217" i="6"/>
  <c r="BZ1218" i="6"/>
  <c r="BY1218" i="6" s="1"/>
  <c r="CA1218" i="6"/>
  <c r="CB1218" i="6"/>
  <c r="BZ1219" i="6"/>
  <c r="CA1219" i="6"/>
  <c r="CB1219" i="6"/>
  <c r="BZ1220" i="6"/>
  <c r="CA1220" i="6"/>
  <c r="CB1220" i="6"/>
  <c r="BZ1221" i="6"/>
  <c r="CA1221" i="6"/>
  <c r="CB1221" i="6"/>
  <c r="BZ1222" i="6"/>
  <c r="BY1222" i="6" s="1"/>
  <c r="CA1222" i="6"/>
  <c r="CB1222" i="6"/>
  <c r="BZ1223" i="6"/>
  <c r="BY1223" i="6" s="1"/>
  <c r="CA1223" i="6"/>
  <c r="CB1223" i="6"/>
  <c r="BZ1224" i="6"/>
  <c r="CA1224" i="6"/>
  <c r="CB1224" i="6"/>
  <c r="BY1225" i="6"/>
  <c r="BZ1225" i="6"/>
  <c r="CA1225" i="6"/>
  <c r="CB1225" i="6"/>
  <c r="BZ1226" i="6"/>
  <c r="BY1226" i="6" s="1"/>
  <c r="CA1226" i="6"/>
  <c r="CB1226" i="6"/>
  <c r="BZ1227" i="6"/>
  <c r="CA1227" i="6"/>
  <c r="CB1227" i="6"/>
  <c r="BZ1228" i="6"/>
  <c r="BY1228" i="6" s="1"/>
  <c r="CA1228" i="6"/>
  <c r="CB1228" i="6"/>
  <c r="BZ1229" i="6"/>
  <c r="CA1229" i="6"/>
  <c r="CB1229" i="6"/>
  <c r="BZ1230" i="6"/>
  <c r="BY1230" i="6" s="1"/>
  <c r="CA1230" i="6"/>
  <c r="CB1230" i="6"/>
  <c r="BZ1231" i="6"/>
  <c r="BY1231" i="6" s="1"/>
  <c r="CA1231" i="6"/>
  <c r="CB1231" i="6"/>
  <c r="BZ1232" i="6"/>
  <c r="CA1232" i="6"/>
  <c r="CB1232" i="6"/>
  <c r="BZ1233" i="6"/>
  <c r="BY1233" i="6" s="1"/>
  <c r="CA1233" i="6"/>
  <c r="CB1233" i="6"/>
  <c r="BZ1234" i="6"/>
  <c r="BY1234" i="6" s="1"/>
  <c r="CA1234" i="6"/>
  <c r="CB1234" i="6"/>
  <c r="BZ1235" i="6"/>
  <c r="CA1235" i="6"/>
  <c r="CB1235" i="6"/>
  <c r="BZ1236" i="6"/>
  <c r="BY1236" i="6" s="1"/>
  <c r="CA1236" i="6"/>
  <c r="CB1236" i="6"/>
  <c r="BZ1237" i="6"/>
  <c r="CA1237" i="6"/>
  <c r="CB1237" i="6"/>
  <c r="BZ1238" i="6"/>
  <c r="CA1238" i="6"/>
  <c r="CB1238" i="6"/>
  <c r="BZ1239" i="6"/>
  <c r="BY1239" i="6" s="1"/>
  <c r="CA1239" i="6"/>
  <c r="CB1239" i="6"/>
  <c r="BZ1240" i="6"/>
  <c r="CA1240" i="6"/>
  <c r="CB1240" i="6"/>
  <c r="BY1241" i="6"/>
  <c r="BZ1241" i="6"/>
  <c r="CA1241" i="6"/>
  <c r="CB1241" i="6"/>
  <c r="BZ1242" i="6"/>
  <c r="BY1242" i="6" s="1"/>
  <c r="CA1242" i="6"/>
  <c r="CB1242" i="6"/>
  <c r="BZ1243" i="6"/>
  <c r="CA1243" i="6"/>
  <c r="CB1243" i="6"/>
  <c r="BZ1244" i="6"/>
  <c r="BY1244" i="6" s="1"/>
  <c r="CA1244" i="6"/>
  <c r="CB1244" i="6"/>
  <c r="BZ1245" i="6"/>
  <c r="CA1245" i="6"/>
  <c r="CB1245" i="6"/>
  <c r="BZ1246" i="6"/>
  <c r="BY1246" i="6" s="1"/>
  <c r="CA1246" i="6"/>
  <c r="CB1246" i="6"/>
  <c r="BZ1247" i="6"/>
  <c r="BY1247" i="6" s="1"/>
  <c r="CA1247" i="6"/>
  <c r="CB1247" i="6"/>
  <c r="BZ1248" i="6"/>
  <c r="CA1248" i="6"/>
  <c r="CB1248" i="6"/>
  <c r="BZ1249" i="6"/>
  <c r="BY1249" i="6" s="1"/>
  <c r="CA1249" i="6"/>
  <c r="CB1249" i="6"/>
  <c r="BZ1250" i="6"/>
  <c r="BY1250" i="6" s="1"/>
  <c r="CA1250" i="6"/>
  <c r="CB1250" i="6"/>
  <c r="BZ1251" i="6"/>
  <c r="CA1251" i="6"/>
  <c r="CB1251" i="6"/>
  <c r="BZ1252" i="6"/>
  <c r="BY1252" i="6" s="1"/>
  <c r="CA1252" i="6"/>
  <c r="CB1252" i="6"/>
  <c r="BZ1253" i="6"/>
  <c r="CA1253" i="6"/>
  <c r="CB1253" i="6"/>
  <c r="BZ1254" i="6"/>
  <c r="CA1254" i="6"/>
  <c r="CB1254" i="6"/>
  <c r="BZ1255" i="6"/>
  <c r="BY1255" i="6" s="1"/>
  <c r="CA1255" i="6"/>
  <c r="CB1255" i="6"/>
  <c r="BZ1256" i="6"/>
  <c r="CA1256" i="6"/>
  <c r="CB1256" i="6"/>
  <c r="BY1257" i="6"/>
  <c r="BZ1257" i="6"/>
  <c r="CA1257" i="6"/>
  <c r="CB1257" i="6"/>
  <c r="BZ1258" i="6"/>
  <c r="BY1258" i="6" s="1"/>
  <c r="CA1258" i="6"/>
  <c r="CB1258" i="6"/>
  <c r="BZ1259" i="6"/>
  <c r="CA1259" i="6"/>
  <c r="CB1259" i="6"/>
  <c r="BZ1260" i="6"/>
  <c r="BY1260" i="6" s="1"/>
  <c r="CA1260" i="6"/>
  <c r="CB1260" i="6"/>
  <c r="BZ1261" i="6"/>
  <c r="CA1261" i="6"/>
  <c r="CB1261" i="6"/>
  <c r="BZ1262" i="6"/>
  <c r="BY1262" i="6" s="1"/>
  <c r="CA1262" i="6"/>
  <c r="CB1262" i="6"/>
  <c r="BZ1263" i="6"/>
  <c r="BY1263" i="6" s="1"/>
  <c r="CA1263" i="6"/>
  <c r="CB1263" i="6"/>
  <c r="BZ1264" i="6"/>
  <c r="CA1264" i="6"/>
  <c r="CB1264" i="6"/>
  <c r="BZ1265" i="6"/>
  <c r="BY1265" i="6" s="1"/>
  <c r="CA1265" i="6"/>
  <c r="CB1265" i="6"/>
  <c r="BZ1266" i="6"/>
  <c r="BY1266" i="6" s="1"/>
  <c r="CA1266" i="6"/>
  <c r="CB1266" i="6"/>
  <c r="BZ1267" i="6"/>
  <c r="CA1267" i="6"/>
  <c r="CB1267" i="6"/>
  <c r="BZ1268" i="6"/>
  <c r="BY1268" i="6" s="1"/>
  <c r="CA1268" i="6"/>
  <c r="CB1268" i="6"/>
  <c r="BZ1269" i="6"/>
  <c r="CA1269" i="6"/>
  <c r="CB1269" i="6"/>
  <c r="BZ1270" i="6"/>
  <c r="CA1270" i="6"/>
  <c r="CB1270" i="6"/>
  <c r="BZ1271" i="6"/>
  <c r="BY1271" i="6" s="1"/>
  <c r="CA1271" i="6"/>
  <c r="CB1271" i="6"/>
  <c r="BZ1272" i="6"/>
  <c r="CA1272" i="6"/>
  <c r="CB1272" i="6"/>
  <c r="BY1273" i="6"/>
  <c r="BZ1273" i="6"/>
  <c r="CA1273" i="6"/>
  <c r="CB1273" i="6"/>
  <c r="BZ1274" i="6"/>
  <c r="BY1274" i="6" s="1"/>
  <c r="CA1274" i="6"/>
  <c r="CB1274" i="6"/>
  <c r="BZ1275" i="6"/>
  <c r="CA1275" i="6"/>
  <c r="CB1275" i="6"/>
  <c r="BZ1276" i="6"/>
  <c r="BY1276" i="6" s="1"/>
  <c r="CA1276" i="6"/>
  <c r="CB1276" i="6"/>
  <c r="BZ1277" i="6"/>
  <c r="CA1277" i="6"/>
  <c r="CB1277" i="6"/>
  <c r="BZ1278" i="6"/>
  <c r="BY1278" i="6" s="1"/>
  <c r="CA1278" i="6"/>
  <c r="CB1278" i="6"/>
  <c r="BZ1279" i="6"/>
  <c r="BY1279" i="6" s="1"/>
  <c r="CA1279" i="6"/>
  <c r="CB1279" i="6"/>
  <c r="BZ1280" i="6"/>
  <c r="CA1280" i="6"/>
  <c r="CB1280" i="6"/>
  <c r="BZ1281" i="6"/>
  <c r="BY1281" i="6" s="1"/>
  <c r="CA1281" i="6"/>
  <c r="CB1281" i="6"/>
  <c r="BZ1282" i="6"/>
  <c r="BY1282" i="6" s="1"/>
  <c r="CA1282" i="6"/>
  <c r="CB1282" i="6"/>
  <c r="BZ1283" i="6"/>
  <c r="CA1283" i="6"/>
  <c r="CB1283" i="6"/>
  <c r="BZ1284" i="6"/>
  <c r="BY1284" i="6" s="1"/>
  <c r="CA1284" i="6"/>
  <c r="CB1284" i="6"/>
  <c r="BZ1285" i="6"/>
  <c r="CA1285" i="6"/>
  <c r="CB1285" i="6"/>
  <c r="BZ1286" i="6"/>
  <c r="BY1286" i="6" s="1"/>
  <c r="CA1286" i="6"/>
  <c r="CB1286" i="6"/>
  <c r="BZ1287" i="6"/>
  <c r="CA1287" i="6"/>
  <c r="CB1287" i="6"/>
  <c r="BZ1288" i="6"/>
  <c r="BY1288" i="6" s="1"/>
  <c r="CA1288" i="6"/>
  <c r="CB1288" i="6"/>
  <c r="BZ1289" i="6"/>
  <c r="BY1289" i="6" s="1"/>
  <c r="CA1289" i="6"/>
  <c r="CB1289" i="6"/>
  <c r="BZ1290" i="6"/>
  <c r="CA1290" i="6"/>
  <c r="CB1290" i="6"/>
  <c r="BZ1291" i="6"/>
  <c r="CA1291" i="6"/>
  <c r="CB1291" i="6"/>
  <c r="BZ1292" i="6"/>
  <c r="CA1292" i="6"/>
  <c r="CB1292" i="6"/>
  <c r="BZ1293" i="6"/>
  <c r="BY1293" i="6" s="1"/>
  <c r="CA1293" i="6"/>
  <c r="CB1293" i="6"/>
  <c r="BZ1294" i="6"/>
  <c r="CA1294" i="6"/>
  <c r="CB1294" i="6"/>
  <c r="BZ1295" i="6"/>
  <c r="BY1295" i="6" s="1"/>
  <c r="CA1295" i="6"/>
  <c r="CB1295" i="6"/>
  <c r="BZ1296" i="6"/>
  <c r="CA1296" i="6"/>
  <c r="CB1296" i="6"/>
  <c r="BZ1297" i="6"/>
  <c r="CA1297" i="6"/>
  <c r="CB1297" i="6"/>
  <c r="BZ1298" i="6"/>
  <c r="CA1298" i="6"/>
  <c r="CB1298" i="6"/>
  <c r="BZ1299" i="6"/>
  <c r="CA1299" i="6"/>
  <c r="CB1299" i="6"/>
  <c r="BZ1300" i="6"/>
  <c r="CA1300" i="6"/>
  <c r="CB1300" i="6"/>
  <c r="BZ1301" i="6"/>
  <c r="CA1301" i="6"/>
  <c r="CB1301" i="6"/>
  <c r="BZ1302" i="6"/>
  <c r="CA1302" i="6"/>
  <c r="CB1302" i="6"/>
  <c r="BZ1303" i="6"/>
  <c r="BY1303" i="6" s="1"/>
  <c r="CA1303" i="6"/>
  <c r="CB1303" i="6"/>
  <c r="BZ1304" i="6"/>
  <c r="CA1304" i="6"/>
  <c r="CB1304" i="6"/>
  <c r="BZ1305" i="6"/>
  <c r="CA1305" i="6"/>
  <c r="CB1305" i="6"/>
  <c r="BZ1306" i="6"/>
  <c r="BY1306" i="6" s="1"/>
  <c r="CA1306" i="6"/>
  <c r="CB1306" i="6"/>
  <c r="BZ1307" i="6"/>
  <c r="CA1307" i="6"/>
  <c r="CB1307" i="6"/>
  <c r="BZ1308" i="6"/>
  <c r="BY1308" i="6" s="1"/>
  <c r="CA1308" i="6"/>
  <c r="CB1308" i="6"/>
  <c r="BZ1309" i="6"/>
  <c r="CA1309" i="6"/>
  <c r="CB1309" i="6"/>
  <c r="BZ1310" i="6"/>
  <c r="BY1310" i="6" s="1"/>
  <c r="CA1310" i="6"/>
  <c r="CB1310" i="6"/>
  <c r="BZ1311" i="6"/>
  <c r="BY1311" i="6" s="1"/>
  <c r="CA1311" i="6"/>
  <c r="CB1311" i="6"/>
  <c r="BZ1312" i="6"/>
  <c r="CA1312" i="6"/>
  <c r="CB1312" i="6"/>
  <c r="BZ1313" i="6"/>
  <c r="CA1313" i="6"/>
  <c r="BY1313" i="6" s="1"/>
  <c r="CB1313" i="6"/>
  <c r="BZ1314" i="6"/>
  <c r="CA1314" i="6"/>
  <c r="CB1314" i="6"/>
  <c r="BZ1315" i="6"/>
  <c r="CA1315" i="6"/>
  <c r="CB1315" i="6"/>
  <c r="BY1316" i="6"/>
  <c r="BZ1316" i="6"/>
  <c r="CA1316" i="6"/>
  <c r="CB1316" i="6"/>
  <c r="BZ1317" i="6"/>
  <c r="CA1317" i="6"/>
  <c r="CB1317" i="6"/>
  <c r="BZ1318" i="6"/>
  <c r="CA1318" i="6"/>
  <c r="CB1318" i="6"/>
  <c r="BZ1319" i="6"/>
  <c r="BY1319" i="6" s="1"/>
  <c r="CA1319" i="6"/>
  <c r="CB1319" i="6"/>
  <c r="BZ1320" i="6"/>
  <c r="CA1320" i="6"/>
  <c r="CB1320" i="6"/>
  <c r="BZ1321" i="6"/>
  <c r="BY1321" i="6" s="1"/>
  <c r="CA1321" i="6"/>
  <c r="CB1321" i="6"/>
  <c r="BZ1322" i="6"/>
  <c r="BY1322" i="6" s="1"/>
  <c r="CA1322" i="6"/>
  <c r="CB1322" i="6"/>
  <c r="BZ1323" i="6"/>
  <c r="CA1323" i="6"/>
  <c r="CB1323" i="6"/>
  <c r="BZ1324" i="6"/>
  <c r="CA1324" i="6"/>
  <c r="CB1324" i="6"/>
  <c r="BZ1325" i="6"/>
  <c r="CA1325" i="6"/>
  <c r="CB1325" i="6"/>
  <c r="BZ1326" i="6"/>
  <c r="CA1326" i="6"/>
  <c r="CB1326" i="6"/>
  <c r="BZ1327" i="6"/>
  <c r="BY1327" i="6" s="1"/>
  <c r="CA1327" i="6"/>
  <c r="CB1327" i="6"/>
  <c r="BZ1328" i="6"/>
  <c r="CA1328" i="6"/>
  <c r="CB1328" i="6"/>
  <c r="BZ1329" i="6"/>
  <c r="BY1329" i="6" s="1"/>
  <c r="CA1329" i="6"/>
  <c r="CB1329" i="6"/>
  <c r="BZ1330" i="6"/>
  <c r="BY1330" i="6" s="1"/>
  <c r="CA1330" i="6"/>
  <c r="CB1330" i="6"/>
  <c r="BZ1331" i="6"/>
  <c r="CA1331" i="6"/>
  <c r="CB1331" i="6"/>
  <c r="BZ1332" i="6"/>
  <c r="CA1332" i="6"/>
  <c r="CB1332" i="6"/>
  <c r="BZ1333" i="6"/>
  <c r="CA1333" i="6"/>
  <c r="CB1333" i="6"/>
  <c r="BZ1334" i="6"/>
  <c r="BY1334" i="6" s="1"/>
  <c r="CA1334" i="6"/>
  <c r="CB1334" i="6"/>
  <c r="BZ1335" i="6"/>
  <c r="BY1335" i="6" s="1"/>
  <c r="CA1335" i="6"/>
  <c r="CB1335" i="6"/>
  <c r="BZ1336" i="6"/>
  <c r="CA1336" i="6"/>
  <c r="CB1336" i="6"/>
  <c r="BZ1337" i="6"/>
  <c r="BY1337" i="6" s="1"/>
  <c r="CA1337" i="6"/>
  <c r="CB1337" i="6"/>
  <c r="BZ1338" i="6"/>
  <c r="BY1338" i="6" s="1"/>
  <c r="CA1338" i="6"/>
  <c r="CB1338" i="6"/>
  <c r="BZ1339" i="6"/>
  <c r="CA1339" i="6"/>
  <c r="CB1339" i="6"/>
  <c r="BZ1340" i="6"/>
  <c r="BY1340" i="6" s="1"/>
  <c r="CA1340" i="6"/>
  <c r="CB1340" i="6"/>
  <c r="BZ1341" i="6"/>
  <c r="CA1341" i="6"/>
  <c r="CB1341" i="6"/>
  <c r="BZ1342" i="6"/>
  <c r="BY1342" i="6" s="1"/>
  <c r="CA1342" i="6"/>
  <c r="CB1342" i="6"/>
  <c r="BZ1343" i="6"/>
  <c r="CA1343" i="6"/>
  <c r="CB1343" i="6"/>
  <c r="BZ1344" i="6"/>
  <c r="BY1344" i="6" s="1"/>
  <c r="CA1344" i="6"/>
  <c r="CB1344" i="6"/>
  <c r="BZ1345" i="6"/>
  <c r="BY1345" i="6" s="1"/>
  <c r="CA1345" i="6"/>
  <c r="CB1345" i="6"/>
  <c r="BZ1346" i="6"/>
  <c r="CA1346" i="6"/>
  <c r="CB1346" i="6"/>
  <c r="BZ1347" i="6"/>
  <c r="CA1347" i="6"/>
  <c r="CB1347" i="6"/>
  <c r="BZ1348" i="6"/>
  <c r="CA1348" i="6"/>
  <c r="BY1348" i="6" s="1"/>
  <c r="CB1348" i="6"/>
  <c r="BZ1349" i="6"/>
  <c r="CA1349" i="6"/>
  <c r="CB1349" i="6"/>
  <c r="BZ1350" i="6"/>
  <c r="CA1350" i="6"/>
  <c r="CB1350" i="6"/>
  <c r="BY1351" i="6"/>
  <c r="BZ1351" i="6"/>
  <c r="CA1351" i="6"/>
  <c r="CB1351" i="6"/>
  <c r="BZ1352" i="6"/>
  <c r="CA1352" i="6"/>
  <c r="CB1352" i="6"/>
  <c r="BZ1353" i="6"/>
  <c r="CA1353" i="6"/>
  <c r="CB1353" i="6"/>
  <c r="BZ1354" i="6"/>
  <c r="CA1354" i="6"/>
  <c r="BY1354" i="6" s="1"/>
  <c r="CB1354" i="6"/>
  <c r="BZ1355" i="6"/>
  <c r="CA1355" i="6"/>
  <c r="CB1355" i="6"/>
  <c r="BZ1356" i="6"/>
  <c r="CA1356" i="6"/>
  <c r="CB1356" i="6"/>
  <c r="BZ1357" i="6"/>
  <c r="CA1357" i="6"/>
  <c r="CB1357" i="6"/>
  <c r="BZ1358" i="6"/>
  <c r="CA1358" i="6"/>
  <c r="CB1358" i="6"/>
  <c r="BZ1359" i="6"/>
  <c r="CA1359" i="6"/>
  <c r="BY1359" i="6" s="1"/>
  <c r="CB1359" i="6"/>
  <c r="BZ1360" i="6"/>
  <c r="BY1360" i="6" s="1"/>
  <c r="CA1360" i="6"/>
  <c r="CB1360" i="6"/>
  <c r="BZ1361" i="6"/>
  <c r="CA1361" i="6"/>
  <c r="CB1361" i="6"/>
  <c r="BZ1362" i="6"/>
  <c r="CA1362" i="6"/>
  <c r="CB1362" i="6"/>
  <c r="BZ1363" i="6"/>
  <c r="CA1363" i="6"/>
  <c r="CB1363" i="6"/>
  <c r="BZ1364" i="6"/>
  <c r="BY1364" i="6" s="1"/>
  <c r="CA1364" i="6"/>
  <c r="CB1364" i="6"/>
  <c r="BZ1365" i="6"/>
  <c r="CA1365" i="6"/>
  <c r="CB1365" i="6"/>
  <c r="BZ1366" i="6"/>
  <c r="BY1366" i="6" s="1"/>
  <c r="CA1366" i="6"/>
  <c r="CB1366" i="6"/>
  <c r="BZ1367" i="6"/>
  <c r="CA1367" i="6"/>
  <c r="BY1367" i="6" s="1"/>
  <c r="CB1367" i="6"/>
  <c r="BZ1368" i="6"/>
  <c r="CA1368" i="6"/>
  <c r="CB1368" i="6"/>
  <c r="BZ1369" i="6"/>
  <c r="BY1369" i="6" s="1"/>
  <c r="CA1369" i="6"/>
  <c r="CB1369" i="6"/>
  <c r="BZ1370" i="6"/>
  <c r="CA1370" i="6"/>
  <c r="CB1370" i="6"/>
  <c r="BZ1371" i="6"/>
  <c r="CA1371" i="6"/>
  <c r="CB1371" i="6"/>
  <c r="BZ1372" i="6"/>
  <c r="BY1372" i="6" s="1"/>
  <c r="CA1372" i="6"/>
  <c r="CB1372" i="6"/>
  <c r="BZ1373" i="6"/>
  <c r="CA1373" i="6"/>
  <c r="CB1373" i="6"/>
  <c r="BZ1374" i="6"/>
  <c r="CA1374" i="6"/>
  <c r="CB1374" i="6"/>
  <c r="BZ1375" i="6"/>
  <c r="CA1375" i="6"/>
  <c r="CB1375" i="6"/>
  <c r="BZ1376" i="6"/>
  <c r="BY1376" i="6" s="1"/>
  <c r="CA1376" i="6"/>
  <c r="CB1376" i="6"/>
  <c r="BZ1377" i="6"/>
  <c r="CA1377" i="6"/>
  <c r="CB1377" i="6"/>
  <c r="BZ1378" i="6"/>
  <c r="CA1378" i="6"/>
  <c r="BY1378" i="6" s="1"/>
  <c r="CB1378" i="6"/>
  <c r="BZ1379" i="6"/>
  <c r="BY1379" i="6" s="1"/>
  <c r="CA1379" i="6"/>
  <c r="CB1379" i="6"/>
  <c r="BZ1380" i="6"/>
  <c r="CA1380" i="6"/>
  <c r="CB1380" i="6"/>
  <c r="BZ1381" i="6"/>
  <c r="BY1381" i="6" s="1"/>
  <c r="CA1381" i="6"/>
  <c r="CB1381" i="6"/>
  <c r="BZ1382" i="6"/>
  <c r="CA1382" i="6"/>
  <c r="CB1382" i="6"/>
  <c r="BZ1383" i="6"/>
  <c r="BY1383" i="6" s="1"/>
  <c r="CA1383" i="6"/>
  <c r="CB1383" i="6"/>
  <c r="BZ1384" i="6"/>
  <c r="CA1384" i="6"/>
  <c r="CB1384" i="6"/>
  <c r="BZ1385" i="6"/>
  <c r="CA1385" i="6"/>
  <c r="CB1385" i="6"/>
  <c r="BZ1386" i="6"/>
  <c r="CA1386" i="6"/>
  <c r="CB1386" i="6"/>
  <c r="BZ1387" i="6"/>
  <c r="CA1387" i="6"/>
  <c r="CB1387" i="6"/>
  <c r="BZ1388" i="6"/>
  <c r="CA1388" i="6"/>
  <c r="CB1388" i="6"/>
  <c r="BZ1389" i="6"/>
  <c r="BY1389" i="6" s="1"/>
  <c r="CA1389" i="6"/>
  <c r="CB1389" i="6"/>
  <c r="BZ1390" i="6"/>
  <c r="CA1390" i="6"/>
  <c r="CB1390" i="6"/>
  <c r="BZ1391" i="6"/>
  <c r="BY1391" i="6" s="1"/>
  <c r="CA1391" i="6"/>
  <c r="CB1391" i="6"/>
  <c r="BZ1392" i="6"/>
  <c r="CA1392" i="6"/>
  <c r="CB1392" i="6"/>
  <c r="BZ1393" i="6"/>
  <c r="CA1393" i="6"/>
  <c r="CB1393" i="6"/>
  <c r="BZ1394" i="6"/>
  <c r="CA1394" i="6"/>
  <c r="CB1394" i="6"/>
  <c r="BZ1395" i="6"/>
  <c r="CA1395" i="6"/>
  <c r="BY1395" i="6" s="1"/>
  <c r="CB1395" i="6"/>
  <c r="BZ1396" i="6"/>
  <c r="CA1396" i="6"/>
  <c r="CB1396" i="6"/>
  <c r="BZ1397" i="6"/>
  <c r="CA1397" i="6"/>
  <c r="CB1397" i="6"/>
  <c r="BZ1398" i="6"/>
  <c r="CA1398" i="6"/>
  <c r="CB1398" i="6"/>
  <c r="BZ1399" i="6"/>
  <c r="CA1399" i="6"/>
  <c r="CB1399" i="6"/>
  <c r="BZ1400" i="6"/>
  <c r="BY1400" i="6" s="1"/>
  <c r="CA1400" i="6"/>
  <c r="CB1400" i="6"/>
  <c r="BZ1401" i="6"/>
  <c r="CA1401" i="6"/>
  <c r="BY1401" i="6" s="1"/>
  <c r="CB1401" i="6"/>
  <c r="BZ1402" i="6"/>
  <c r="CA1402" i="6"/>
  <c r="CB1402" i="6"/>
  <c r="BZ1403" i="6"/>
  <c r="CA1403" i="6"/>
  <c r="CB1403" i="6"/>
  <c r="BZ1404" i="6"/>
  <c r="CA1404" i="6"/>
  <c r="CB1404" i="6"/>
  <c r="BZ1405" i="6"/>
  <c r="CA1405" i="6"/>
  <c r="CB1405" i="6"/>
  <c r="BZ1406" i="6"/>
  <c r="BY1406" i="6" s="1"/>
  <c r="CA1406" i="6"/>
  <c r="CB1406" i="6"/>
  <c r="BZ1407" i="6"/>
  <c r="BY1407" i="6" s="1"/>
  <c r="CA1407" i="6"/>
  <c r="CB1407" i="6"/>
  <c r="BZ1408" i="6"/>
  <c r="CA1408" i="6"/>
  <c r="CB1408" i="6"/>
  <c r="BZ1409" i="6"/>
  <c r="CA1409" i="6"/>
  <c r="CB1409" i="6"/>
  <c r="BZ1410" i="6"/>
  <c r="BY1410" i="6" s="1"/>
  <c r="CA1410" i="6"/>
  <c r="CB1410" i="6"/>
  <c r="BZ1411" i="6"/>
  <c r="CA1411" i="6"/>
  <c r="CB1411" i="6"/>
  <c r="BZ1412" i="6"/>
  <c r="CA1412" i="6"/>
  <c r="CB1412" i="6"/>
  <c r="BZ1413" i="6"/>
  <c r="CA1413" i="6"/>
  <c r="CB1413" i="6"/>
  <c r="BZ1414" i="6"/>
  <c r="CA1414" i="6"/>
  <c r="CB1414" i="6"/>
  <c r="BZ1415" i="6"/>
  <c r="CA1415" i="6"/>
  <c r="CB1415" i="6"/>
  <c r="BZ1416" i="6"/>
  <c r="CA1416" i="6"/>
  <c r="CB1416" i="6"/>
  <c r="BZ1417" i="6"/>
  <c r="CA1417" i="6"/>
  <c r="CB1417" i="6"/>
  <c r="BZ1418" i="6"/>
  <c r="CA1418" i="6"/>
  <c r="CB1418" i="6"/>
  <c r="BZ1419" i="6"/>
  <c r="CA1419" i="6"/>
  <c r="CB1419" i="6"/>
  <c r="BZ1420" i="6"/>
  <c r="CA1420" i="6"/>
  <c r="CB1420" i="6"/>
  <c r="BZ1421" i="6"/>
  <c r="CA1421" i="6"/>
  <c r="CB1421" i="6"/>
  <c r="BZ1422" i="6"/>
  <c r="CA1422" i="6"/>
  <c r="CB1422" i="6"/>
  <c r="BZ1423" i="6"/>
  <c r="CA1423" i="6"/>
  <c r="CB1423" i="6"/>
  <c r="BZ1424" i="6"/>
  <c r="BY1424" i="6" s="1"/>
  <c r="CA1424" i="6"/>
  <c r="CB1424" i="6"/>
  <c r="BZ1425" i="6"/>
  <c r="CA1425" i="6"/>
  <c r="CB1425" i="6"/>
  <c r="BZ1426" i="6"/>
  <c r="BY1426" i="6" s="1"/>
  <c r="CA1426" i="6"/>
  <c r="CB1426" i="6"/>
  <c r="BZ1427" i="6"/>
  <c r="BY1427" i="6" s="1"/>
  <c r="CA1427" i="6"/>
  <c r="CB1427" i="6"/>
  <c r="BZ1428" i="6"/>
  <c r="CA1428" i="6"/>
  <c r="CB1428" i="6"/>
  <c r="BZ1429" i="6"/>
  <c r="CA1429" i="6"/>
  <c r="CB1429" i="6"/>
  <c r="BZ1430" i="6"/>
  <c r="CA1430" i="6"/>
  <c r="CB1430" i="6"/>
  <c r="BZ1431" i="6"/>
  <c r="BY1431" i="6" s="1"/>
  <c r="CA1431" i="6"/>
  <c r="CB1431" i="6"/>
  <c r="BZ1432" i="6"/>
  <c r="CA1432" i="6"/>
  <c r="BY1432" i="6" s="1"/>
  <c r="CB1432" i="6"/>
  <c r="BZ1433" i="6"/>
  <c r="CA1433" i="6"/>
  <c r="CB1433" i="6"/>
  <c r="BZ1434" i="6"/>
  <c r="BY1434" i="6" s="1"/>
  <c r="CA1434" i="6"/>
  <c r="CB1434" i="6"/>
  <c r="BZ1435" i="6"/>
  <c r="CA1435" i="6"/>
  <c r="CB1435" i="6"/>
  <c r="BZ1436" i="6"/>
  <c r="CA1436" i="6"/>
  <c r="CB1436" i="6"/>
  <c r="BZ1437" i="6"/>
  <c r="CA1437" i="6"/>
  <c r="CB1437" i="6"/>
  <c r="BZ1438" i="6"/>
  <c r="CA1438" i="6"/>
  <c r="CB1438" i="6"/>
  <c r="BZ1439" i="6"/>
  <c r="CA1439" i="6"/>
  <c r="CB1439" i="6"/>
  <c r="BZ1440" i="6"/>
  <c r="BY1440" i="6" s="1"/>
  <c r="CA1440" i="6"/>
  <c r="CB1440" i="6"/>
  <c r="BZ1441" i="6"/>
  <c r="CA1441" i="6"/>
  <c r="CB1441" i="6"/>
  <c r="BZ1442" i="6"/>
  <c r="BY1442" i="6" s="1"/>
  <c r="CA1442" i="6"/>
  <c r="CB1442" i="6"/>
  <c r="BZ1443" i="6"/>
  <c r="BY1443" i="6" s="1"/>
  <c r="CA1443" i="6"/>
  <c r="CB1443" i="6"/>
  <c r="BZ1444" i="6"/>
  <c r="CA1444" i="6"/>
  <c r="CB1444" i="6"/>
  <c r="BZ1445" i="6"/>
  <c r="BY1445" i="6" s="1"/>
  <c r="CA1445" i="6"/>
  <c r="CB1445" i="6"/>
  <c r="BZ1446" i="6"/>
  <c r="CA1446" i="6"/>
  <c r="CB1446" i="6"/>
  <c r="BZ1447" i="6"/>
  <c r="CA1447" i="6"/>
  <c r="CB1447" i="6"/>
  <c r="BZ1448" i="6"/>
  <c r="CA1448" i="6"/>
  <c r="CB1448" i="6"/>
  <c r="BZ1449" i="6"/>
  <c r="CA1449" i="6"/>
  <c r="CB1449" i="6"/>
  <c r="BZ1450" i="6"/>
  <c r="CA1450" i="6"/>
  <c r="CB1450" i="6"/>
  <c r="BZ1451" i="6"/>
  <c r="BY1451" i="6" s="1"/>
  <c r="CA1451" i="6"/>
  <c r="CB1451" i="6"/>
  <c r="BZ1452" i="6"/>
  <c r="CA1452" i="6"/>
  <c r="CB1452" i="6"/>
  <c r="BZ1453" i="6"/>
  <c r="BY1453" i="6" s="1"/>
  <c r="CA1453" i="6"/>
  <c r="CB1453" i="6"/>
  <c r="BZ1454" i="6"/>
  <c r="CA1454" i="6"/>
  <c r="CB1454" i="6"/>
  <c r="BZ1455" i="6"/>
  <c r="CA1455" i="6"/>
  <c r="CB1455" i="6"/>
  <c r="BZ1456" i="6"/>
  <c r="CA1456" i="6"/>
  <c r="CB1456" i="6"/>
  <c r="BZ1457" i="6"/>
  <c r="CA1457" i="6"/>
  <c r="CB1457" i="6"/>
  <c r="BZ1458" i="6"/>
  <c r="CA1458" i="6"/>
  <c r="CB1458" i="6"/>
  <c r="BY1459" i="6"/>
  <c r="BZ1459" i="6"/>
  <c r="CA1459" i="6"/>
  <c r="CB1459" i="6"/>
  <c r="BZ1460" i="6"/>
  <c r="CA1460" i="6"/>
  <c r="CB1460" i="6"/>
  <c r="BZ1461" i="6"/>
  <c r="CA1461" i="6"/>
  <c r="CB1461" i="6"/>
  <c r="BZ1462" i="6"/>
  <c r="CA1462" i="6"/>
  <c r="CB1462" i="6"/>
  <c r="BZ1463" i="6"/>
  <c r="CA1463" i="6"/>
  <c r="CB1463" i="6"/>
  <c r="BZ1464" i="6"/>
  <c r="CA1464" i="6"/>
  <c r="CB1464" i="6"/>
  <c r="BZ1465" i="6"/>
  <c r="CA1465" i="6"/>
  <c r="CB1465" i="6"/>
  <c r="BZ1466" i="6"/>
  <c r="BY1466" i="6" s="1"/>
  <c r="CA1466" i="6"/>
  <c r="CB1466" i="6"/>
  <c r="BZ1467" i="6"/>
  <c r="CA1467" i="6"/>
  <c r="BY1467" i="6" s="1"/>
  <c r="CB1467" i="6"/>
  <c r="BZ1468" i="6"/>
  <c r="CA1468" i="6"/>
  <c r="CB1468" i="6"/>
  <c r="BZ1469" i="6"/>
  <c r="BY1469" i="6" s="1"/>
  <c r="CA1469" i="6"/>
  <c r="CB1469" i="6"/>
  <c r="BZ1470" i="6"/>
  <c r="CA1470" i="6"/>
  <c r="CB1470" i="6"/>
  <c r="BZ1471" i="6"/>
  <c r="CA1471" i="6"/>
  <c r="CB1471" i="6"/>
  <c r="BZ1472" i="6"/>
  <c r="CA1472" i="6"/>
  <c r="CB1472" i="6"/>
  <c r="BZ1473" i="6"/>
  <c r="CA1473" i="6"/>
  <c r="CB1473" i="6"/>
  <c r="BZ1474" i="6"/>
  <c r="BY1474" i="6" s="1"/>
  <c r="CA1474" i="6"/>
  <c r="CB1474" i="6"/>
  <c r="BZ1475" i="6"/>
  <c r="CA1475" i="6"/>
  <c r="CB1475" i="6"/>
  <c r="BZ1476" i="6"/>
  <c r="BY1476" i="6" s="1"/>
  <c r="CA1476" i="6"/>
  <c r="CB1476" i="6"/>
  <c r="BZ1477" i="6"/>
  <c r="CA1477" i="6"/>
  <c r="BY1477" i="6" s="1"/>
  <c r="CB1477" i="6"/>
  <c r="BZ1478" i="6"/>
  <c r="CA1478" i="6"/>
  <c r="CB1478" i="6"/>
  <c r="BZ1479" i="6"/>
  <c r="CA1479" i="6"/>
  <c r="CB1479" i="6"/>
  <c r="BZ1480" i="6"/>
  <c r="CA1480" i="6"/>
  <c r="CB1480" i="6"/>
  <c r="BZ1481" i="6"/>
  <c r="BY1481" i="6" s="1"/>
  <c r="CA1481" i="6"/>
  <c r="CB1481" i="6"/>
  <c r="BZ1482" i="6"/>
  <c r="CA1482" i="6"/>
  <c r="CB1482" i="6"/>
  <c r="BY1483" i="6"/>
  <c r="BZ1483" i="6"/>
  <c r="CA1483" i="6"/>
  <c r="CB1483" i="6"/>
  <c r="BZ1484" i="6"/>
  <c r="BY1484" i="6" s="1"/>
  <c r="CA1484" i="6"/>
  <c r="CB1484" i="6"/>
  <c r="BZ1485" i="6"/>
  <c r="CA1485" i="6"/>
  <c r="CB1485" i="6"/>
  <c r="BZ1486" i="6"/>
  <c r="CA1486" i="6"/>
  <c r="CB1486" i="6"/>
  <c r="BZ1487" i="6"/>
  <c r="CA1487" i="6"/>
  <c r="CB1487" i="6"/>
  <c r="BZ1488" i="6"/>
  <c r="CA1488" i="6"/>
  <c r="CB1488" i="6"/>
  <c r="BZ1489" i="6"/>
  <c r="CA1489" i="6"/>
  <c r="CB1489" i="6"/>
  <c r="BZ1490" i="6"/>
  <c r="BY1490" i="6" s="1"/>
  <c r="CA1490" i="6"/>
  <c r="CB1490" i="6"/>
  <c r="BZ1491" i="6"/>
  <c r="CA1491" i="6"/>
  <c r="CB1491" i="6"/>
  <c r="BZ1492" i="6"/>
  <c r="CA1492" i="6"/>
  <c r="CB1492" i="6"/>
  <c r="BZ1493" i="6"/>
  <c r="CA1493" i="6"/>
  <c r="CB1493" i="6"/>
  <c r="BZ1494" i="6"/>
  <c r="CA1494" i="6"/>
  <c r="CB1494" i="6"/>
  <c r="BZ1495" i="6"/>
  <c r="CA1495" i="6"/>
  <c r="CB1495" i="6"/>
  <c r="BZ1496" i="6"/>
  <c r="CA1496" i="6"/>
  <c r="CB1496" i="6"/>
  <c r="BZ1497" i="6"/>
  <c r="CA1497" i="6"/>
  <c r="CB1497" i="6"/>
  <c r="BZ1498" i="6"/>
  <c r="BY1498" i="6" s="1"/>
  <c r="CA1498" i="6"/>
  <c r="CB1498" i="6"/>
  <c r="BZ1499" i="6"/>
  <c r="BY1499" i="6" s="1"/>
  <c r="CA1499" i="6"/>
  <c r="CB1499" i="6"/>
  <c r="BZ1500" i="6"/>
  <c r="CA1500" i="6"/>
  <c r="CB1500" i="6"/>
  <c r="BZ1501" i="6"/>
  <c r="BY1501" i="6" s="1"/>
  <c r="CA1501" i="6"/>
  <c r="CB1501" i="6"/>
  <c r="BZ1502" i="6"/>
  <c r="CA1502" i="6"/>
  <c r="CB1502" i="6"/>
  <c r="BZ1503" i="6"/>
  <c r="CA1503" i="6"/>
  <c r="CB1503" i="6"/>
  <c r="BZ1504" i="6"/>
  <c r="CA1504" i="6"/>
  <c r="CB1504" i="6"/>
  <c r="BZ1505" i="6"/>
  <c r="CA1505" i="6"/>
  <c r="CB1505" i="6"/>
  <c r="BZ1506" i="6"/>
  <c r="CA1506" i="6"/>
  <c r="CB1506" i="6"/>
  <c r="BZ1507" i="6"/>
  <c r="BY1507" i="6" s="1"/>
  <c r="CA1507" i="6"/>
  <c r="CB1507" i="6"/>
  <c r="BZ1508" i="6"/>
  <c r="CA1508" i="6"/>
  <c r="CB1508" i="6"/>
  <c r="BY1509" i="6"/>
  <c r="BZ1509" i="6"/>
  <c r="CA1509" i="6"/>
  <c r="CB1509" i="6"/>
  <c r="BZ1510" i="6"/>
  <c r="CA1510" i="6"/>
  <c r="CB1510" i="6"/>
  <c r="BZ1511" i="6"/>
  <c r="CA1511" i="6"/>
  <c r="CB1511" i="6"/>
  <c r="BZ1512" i="6"/>
  <c r="CA1512" i="6"/>
  <c r="CB1512" i="6"/>
  <c r="BZ1513" i="6"/>
  <c r="CA1513" i="6"/>
  <c r="CB1513" i="6"/>
  <c r="BY1514" i="6"/>
  <c r="BZ1514" i="6"/>
  <c r="CA1514" i="6"/>
  <c r="CB1514" i="6"/>
  <c r="BZ1515" i="6"/>
  <c r="BY1515" i="6" s="1"/>
  <c r="CA1515" i="6"/>
  <c r="CB1515" i="6"/>
  <c r="BZ1516" i="6"/>
  <c r="CA1516" i="6"/>
  <c r="CB1516" i="6"/>
  <c r="BZ1517" i="6"/>
  <c r="CA1517" i="6"/>
  <c r="BY1517" i="6" s="1"/>
  <c r="CB1517" i="6"/>
  <c r="BZ1518" i="6"/>
  <c r="CA1518" i="6"/>
  <c r="CB1518" i="6"/>
  <c r="BZ1519" i="6"/>
  <c r="CA1519" i="6"/>
  <c r="CB1519" i="6"/>
  <c r="BZ1520" i="6"/>
  <c r="CA1520" i="6"/>
  <c r="CB1520" i="6"/>
  <c r="BZ1521" i="6"/>
  <c r="CA1521" i="6"/>
  <c r="CB1521" i="6"/>
  <c r="BZ1522" i="6"/>
  <c r="BY1522" i="6" s="1"/>
  <c r="CA1522" i="6"/>
  <c r="CB1522" i="6"/>
  <c r="BZ1523" i="6"/>
  <c r="CA1523" i="6"/>
  <c r="CB1523" i="6"/>
  <c r="BZ1524" i="6"/>
  <c r="BY1524" i="6" s="1"/>
  <c r="CA1524" i="6"/>
  <c r="CB1524" i="6"/>
  <c r="BZ1525" i="6"/>
  <c r="BY1525" i="6" s="1"/>
  <c r="CA1525" i="6"/>
  <c r="CB1525" i="6"/>
  <c r="BZ1526" i="6"/>
  <c r="CA1526" i="6"/>
  <c r="CB1526" i="6"/>
  <c r="BZ1527" i="6"/>
  <c r="CA1527" i="6"/>
  <c r="CB1527" i="6"/>
  <c r="BZ1528" i="6"/>
  <c r="CA1528" i="6"/>
  <c r="CB1528" i="6"/>
  <c r="BZ1529" i="6"/>
  <c r="CA1529" i="6"/>
  <c r="CB1529" i="6"/>
  <c r="BZ1530" i="6"/>
  <c r="BY1530" i="6" s="1"/>
  <c r="CA1530" i="6"/>
  <c r="CB1530" i="6"/>
  <c r="BZ1531" i="6"/>
  <c r="CA1531" i="6"/>
  <c r="CB1531" i="6"/>
  <c r="BZ1532" i="6"/>
  <c r="BY1532" i="6" s="1"/>
  <c r="CA1532" i="6"/>
  <c r="CB1532" i="6"/>
  <c r="BZ1533" i="6"/>
  <c r="CA1533" i="6"/>
  <c r="CB1533" i="6"/>
  <c r="BZ1534" i="6"/>
  <c r="CA1534" i="6"/>
  <c r="CB1534" i="6"/>
  <c r="BZ1535" i="6"/>
  <c r="CA1535" i="6"/>
  <c r="CB1535" i="6"/>
  <c r="BZ1536" i="6"/>
  <c r="CA1536" i="6"/>
  <c r="CB1536" i="6"/>
  <c r="BZ1537" i="6"/>
  <c r="CA1537" i="6"/>
  <c r="CB1537" i="6"/>
  <c r="BZ1538" i="6"/>
  <c r="BY1538" i="6" s="1"/>
  <c r="CA1538" i="6"/>
  <c r="CB1538" i="6"/>
  <c r="BZ1539" i="6"/>
  <c r="CA1539" i="6"/>
  <c r="CB1539" i="6"/>
  <c r="BZ1540" i="6"/>
  <c r="BY1540" i="6" s="1"/>
  <c r="CA1540" i="6"/>
  <c r="CB1540" i="6"/>
  <c r="BZ1541" i="6"/>
  <c r="CA1541" i="6"/>
  <c r="CB1541" i="6"/>
  <c r="BZ1542" i="6"/>
  <c r="CA1542" i="6"/>
  <c r="CB1542" i="6"/>
  <c r="BZ1543" i="6"/>
  <c r="CA1543" i="6"/>
  <c r="CB1543" i="6"/>
  <c r="BZ1544" i="6"/>
  <c r="CA1544" i="6"/>
  <c r="CB1544" i="6"/>
  <c r="BZ1545" i="6"/>
  <c r="CA1545" i="6"/>
  <c r="CB1545" i="6"/>
  <c r="BZ1546" i="6"/>
  <c r="BY1546" i="6" s="1"/>
  <c r="CA1546" i="6"/>
  <c r="CB1546" i="6"/>
  <c r="BZ1547" i="6"/>
  <c r="BY1547" i="6" s="1"/>
  <c r="CA1547" i="6"/>
  <c r="CB1547" i="6"/>
  <c r="BZ1548" i="6"/>
  <c r="BY1548" i="6" s="1"/>
  <c r="CA1548" i="6"/>
  <c r="CB1548" i="6"/>
  <c r="BZ1549" i="6"/>
  <c r="BY1549" i="6" s="1"/>
  <c r="CA1549" i="6"/>
  <c r="CB1549" i="6"/>
  <c r="BZ1550" i="6"/>
  <c r="CA1550" i="6"/>
  <c r="CB1550" i="6"/>
  <c r="BZ1551" i="6"/>
  <c r="CA1551" i="6"/>
  <c r="CB1551" i="6"/>
  <c r="BZ1552" i="6"/>
  <c r="CA1552" i="6"/>
  <c r="CB1552" i="6"/>
  <c r="BZ1553" i="6"/>
  <c r="CA1553" i="6"/>
  <c r="CB1553" i="6"/>
  <c r="BZ1554" i="6"/>
  <c r="BY1554" i="6" s="1"/>
  <c r="CA1554" i="6"/>
  <c r="CB1554" i="6"/>
  <c r="BZ1555" i="6"/>
  <c r="CA1555" i="6"/>
  <c r="CB1555" i="6"/>
  <c r="BZ1556" i="6"/>
  <c r="CA1556" i="6"/>
  <c r="CB1556" i="6"/>
  <c r="BZ1557" i="6"/>
  <c r="BY1557" i="6" s="1"/>
  <c r="CA1557" i="6"/>
  <c r="CB1557" i="6"/>
  <c r="BZ1558" i="6"/>
  <c r="CA1558" i="6"/>
  <c r="CB1558" i="6"/>
  <c r="BZ1559" i="6"/>
  <c r="CA1559" i="6"/>
  <c r="CB1559" i="6"/>
  <c r="BZ1560" i="6"/>
  <c r="CA1560" i="6"/>
  <c r="CB1560" i="6"/>
  <c r="BZ1561" i="6"/>
  <c r="CA1561" i="6"/>
  <c r="CB1561" i="6"/>
  <c r="BZ1562" i="6"/>
  <c r="BY1562" i="6" s="1"/>
  <c r="CA1562" i="6"/>
  <c r="CB1562" i="6"/>
  <c r="BZ1563" i="6"/>
  <c r="CA1563" i="6"/>
  <c r="CB1563" i="6"/>
  <c r="BZ1564" i="6"/>
  <c r="CA1564" i="6"/>
  <c r="CB1564" i="6"/>
  <c r="BZ1565" i="6"/>
  <c r="CA1565" i="6"/>
  <c r="CB1565" i="6"/>
  <c r="BZ1566" i="6"/>
  <c r="CA1566" i="6"/>
  <c r="CB1566" i="6"/>
  <c r="BZ1567" i="6"/>
  <c r="CA1567" i="6"/>
  <c r="CB1567" i="6"/>
  <c r="BZ1568" i="6"/>
  <c r="CA1568" i="6"/>
  <c r="CB1568" i="6"/>
  <c r="BZ1569" i="6"/>
  <c r="CA1569" i="6"/>
  <c r="CB1569" i="6"/>
  <c r="BZ1570" i="6"/>
  <c r="BY1570" i="6" s="1"/>
  <c r="CA1570" i="6"/>
  <c r="CB1570" i="6"/>
  <c r="BZ1571" i="6"/>
  <c r="CA1571" i="6"/>
  <c r="CB1571" i="6"/>
  <c r="BZ1572" i="6"/>
  <c r="BY1572" i="6" s="1"/>
  <c r="CA1572" i="6"/>
  <c r="CB1572" i="6"/>
  <c r="BZ1573" i="6"/>
  <c r="CA1573" i="6"/>
  <c r="CB1573" i="6"/>
  <c r="BZ1574" i="6"/>
  <c r="CA1574" i="6"/>
  <c r="CB1574" i="6"/>
  <c r="BZ1575" i="6"/>
  <c r="CA1575" i="6"/>
  <c r="CB1575" i="6"/>
  <c r="BZ1576" i="6"/>
  <c r="CA1576" i="6"/>
  <c r="CB1576" i="6"/>
  <c r="BZ1577" i="6"/>
  <c r="CA1577" i="6"/>
  <c r="CB1577" i="6"/>
  <c r="BZ1578" i="6"/>
  <c r="BY1578" i="6" s="1"/>
  <c r="CA1578" i="6"/>
  <c r="CB1578" i="6"/>
  <c r="BZ1579" i="6"/>
  <c r="CA1579" i="6"/>
  <c r="CB1579" i="6"/>
  <c r="BZ1580" i="6"/>
  <c r="BY1580" i="6" s="1"/>
  <c r="CA1580" i="6"/>
  <c r="CB1580" i="6"/>
  <c r="BZ1581" i="6"/>
  <c r="BY1581" i="6" s="1"/>
  <c r="CA1581" i="6"/>
  <c r="CB1581" i="6"/>
  <c r="BZ1582" i="6"/>
  <c r="CA1582" i="6"/>
  <c r="CB1582" i="6"/>
  <c r="BZ1583" i="6"/>
  <c r="CA1583" i="6"/>
  <c r="CB1583" i="6"/>
  <c r="BZ1584" i="6"/>
  <c r="CA1584" i="6"/>
  <c r="CB1584" i="6"/>
  <c r="BZ1585" i="6"/>
  <c r="CA1585" i="6"/>
  <c r="CB1585" i="6"/>
  <c r="BZ1586" i="6"/>
  <c r="BY1586" i="6" s="1"/>
  <c r="CA1586" i="6"/>
  <c r="CB1586" i="6"/>
  <c r="BZ1587" i="6"/>
  <c r="CA1587" i="6"/>
  <c r="CB1587" i="6"/>
  <c r="BZ1588" i="6"/>
  <c r="CA1588" i="6"/>
  <c r="CB1588" i="6"/>
  <c r="BZ1589" i="6"/>
  <c r="BY1589" i="6" s="1"/>
  <c r="CA1589" i="6"/>
  <c r="CB1589" i="6"/>
  <c r="BZ1590" i="6"/>
  <c r="CA1590" i="6"/>
  <c r="CB1590" i="6"/>
  <c r="BZ1591" i="6"/>
  <c r="CA1591" i="6"/>
  <c r="CB1591" i="6"/>
  <c r="BZ1592" i="6"/>
  <c r="CA1592" i="6"/>
  <c r="CB1592" i="6"/>
  <c r="BZ1593" i="6"/>
  <c r="CA1593" i="6"/>
  <c r="CB1593" i="6"/>
  <c r="BZ1594" i="6"/>
  <c r="BY1594" i="6" s="1"/>
  <c r="CA1594" i="6"/>
  <c r="CB1594" i="6"/>
  <c r="BZ1595" i="6"/>
  <c r="CA1595" i="6"/>
  <c r="CB1595" i="6"/>
  <c r="BZ1596" i="6"/>
  <c r="CA1596" i="6"/>
  <c r="CB1596" i="6"/>
  <c r="BZ1597" i="6"/>
  <c r="CA1597" i="6"/>
  <c r="CB1597" i="6"/>
  <c r="BZ1598" i="6"/>
  <c r="CA1598" i="6"/>
  <c r="CB1598" i="6"/>
  <c r="BZ1599" i="6"/>
  <c r="CA1599" i="6"/>
  <c r="CB1599" i="6"/>
  <c r="BZ1600" i="6"/>
  <c r="CA1600" i="6"/>
  <c r="CB1600" i="6"/>
  <c r="BZ1601" i="6"/>
  <c r="CA1601" i="6"/>
  <c r="CB1601" i="6"/>
  <c r="BZ1602" i="6"/>
  <c r="BY1602" i="6" s="1"/>
  <c r="CA1602" i="6"/>
  <c r="CB1602" i="6"/>
  <c r="BZ1603" i="6"/>
  <c r="BY1603" i="6" s="1"/>
  <c r="CA1603" i="6"/>
  <c r="CB1603" i="6"/>
  <c r="BZ1604" i="6"/>
  <c r="CA1604" i="6"/>
  <c r="CB1604" i="6"/>
  <c r="BZ1605" i="6"/>
  <c r="BY1605" i="6" s="1"/>
  <c r="CA1605" i="6"/>
  <c r="CB1605" i="6"/>
  <c r="BZ1606" i="6"/>
  <c r="CA1606" i="6"/>
  <c r="CB1606" i="6"/>
  <c r="BZ1607" i="6"/>
  <c r="CA1607" i="6"/>
  <c r="CB1607" i="6"/>
  <c r="BZ1608" i="6"/>
  <c r="CA1608" i="6"/>
  <c r="CB1608" i="6"/>
  <c r="BZ1609" i="6"/>
  <c r="CA1609" i="6"/>
  <c r="CB1609" i="6"/>
  <c r="BZ1610" i="6"/>
  <c r="CA1610" i="6"/>
  <c r="CB1610" i="6"/>
  <c r="BZ1611" i="6"/>
  <c r="BY1611" i="6" s="1"/>
  <c r="CA1611" i="6"/>
  <c r="CB1611" i="6"/>
  <c r="BZ1612" i="6"/>
  <c r="CA1612" i="6"/>
  <c r="CB1612" i="6"/>
  <c r="BZ1613" i="6"/>
  <c r="CA1613" i="6"/>
  <c r="BY1613" i="6" s="1"/>
  <c r="CB1613" i="6"/>
  <c r="BZ1614" i="6"/>
  <c r="BY1614" i="6" s="1"/>
  <c r="CA1614" i="6"/>
  <c r="CB1614" i="6"/>
  <c r="BZ1615" i="6"/>
  <c r="CA1615" i="6"/>
  <c r="CB1615" i="6"/>
  <c r="BZ1616" i="6"/>
  <c r="CA1616" i="6"/>
  <c r="CB1616" i="6"/>
  <c r="BZ1617" i="6"/>
  <c r="CA1617" i="6"/>
  <c r="CB1617" i="6"/>
  <c r="BZ1618" i="6"/>
  <c r="BY1618" i="6" s="1"/>
  <c r="CA1618" i="6"/>
  <c r="CB1618" i="6"/>
  <c r="BZ1619" i="6"/>
  <c r="CA1619" i="6"/>
  <c r="CB1619" i="6"/>
  <c r="BZ1620" i="6"/>
  <c r="CA1620" i="6"/>
  <c r="CB1620" i="6"/>
  <c r="BZ1621" i="6"/>
  <c r="CA1621" i="6"/>
  <c r="CB1621" i="6"/>
  <c r="BZ1622" i="6"/>
  <c r="BY1622" i="6" s="1"/>
  <c r="CA1622" i="6"/>
  <c r="CB1622" i="6"/>
  <c r="BZ1623" i="6"/>
  <c r="CA1623" i="6"/>
  <c r="CB1623" i="6"/>
  <c r="BZ1624" i="6"/>
  <c r="CA1624" i="6"/>
  <c r="CB1624" i="6"/>
  <c r="BZ1625" i="6"/>
  <c r="CA1625" i="6"/>
  <c r="CB1625" i="6"/>
  <c r="BZ1626" i="6"/>
  <c r="BY1626" i="6" s="1"/>
  <c r="CA1626" i="6"/>
  <c r="CB1626" i="6"/>
  <c r="BZ1627" i="6"/>
  <c r="CA1627" i="6"/>
  <c r="BY1627" i="6" s="1"/>
  <c r="CB1627" i="6"/>
  <c r="BZ1628" i="6"/>
  <c r="CA1628" i="6"/>
  <c r="CB1628" i="6"/>
  <c r="BZ1629" i="6"/>
  <c r="BY1629" i="6" s="1"/>
  <c r="CA1629" i="6"/>
  <c r="CB1629" i="6"/>
  <c r="BZ1630" i="6"/>
  <c r="CA1630" i="6"/>
  <c r="CB1630" i="6"/>
  <c r="BZ1631" i="6"/>
  <c r="BY1631" i="6" s="1"/>
  <c r="CA1631" i="6"/>
  <c r="CB1631" i="6"/>
  <c r="BZ1632" i="6"/>
  <c r="CA1632" i="6"/>
  <c r="CB1632" i="6"/>
  <c r="BZ1633" i="6"/>
  <c r="CA1633" i="6"/>
  <c r="CB1633" i="6"/>
  <c r="BZ1634" i="6"/>
  <c r="CA1634" i="6"/>
  <c r="CB1634" i="6"/>
  <c r="BZ1635" i="6"/>
  <c r="BY1635" i="6" s="1"/>
  <c r="CA1635" i="6"/>
  <c r="CB1635" i="6"/>
  <c r="BZ1636" i="6"/>
  <c r="CA1636" i="6"/>
  <c r="CB1636" i="6"/>
  <c r="BZ1637" i="6"/>
  <c r="BY1637" i="6" s="1"/>
  <c r="CA1637" i="6"/>
  <c r="CB1637" i="6"/>
  <c r="BZ1638" i="6"/>
  <c r="CA1638" i="6"/>
  <c r="CB1638" i="6"/>
  <c r="BZ1639" i="6"/>
  <c r="BY1639" i="6" s="1"/>
  <c r="CA1639" i="6"/>
  <c r="CB1639" i="6"/>
  <c r="BZ1640" i="6"/>
  <c r="CA1640" i="6"/>
  <c r="CB1640" i="6"/>
  <c r="BZ1641" i="6"/>
  <c r="CA1641" i="6"/>
  <c r="CB1641" i="6"/>
  <c r="BZ1642" i="6"/>
  <c r="CA1642" i="6"/>
  <c r="CB1642" i="6"/>
  <c r="BZ1643" i="6"/>
  <c r="BY1643" i="6" s="1"/>
  <c r="CA1643" i="6"/>
  <c r="CB1643" i="6"/>
  <c r="BZ1644" i="6"/>
  <c r="CA1644" i="6"/>
  <c r="CB1644" i="6"/>
  <c r="BY1645" i="6"/>
  <c r="BZ1645" i="6"/>
  <c r="CA1645" i="6"/>
  <c r="CB1645" i="6"/>
  <c r="BZ1646" i="6"/>
  <c r="CA1646" i="6"/>
  <c r="CB1646" i="6"/>
  <c r="BZ1647" i="6"/>
  <c r="CA1647" i="6"/>
  <c r="CB1647" i="6"/>
  <c r="BZ1648" i="6"/>
  <c r="BY1648" i="6" s="1"/>
  <c r="CA1648" i="6"/>
  <c r="CB1648" i="6"/>
  <c r="BZ1649" i="6"/>
  <c r="CA1649" i="6"/>
  <c r="CB1649" i="6"/>
  <c r="BZ1650" i="6"/>
  <c r="BY1650" i="6" s="1"/>
  <c r="CA1650" i="6"/>
  <c r="CB1650" i="6"/>
  <c r="BZ1651" i="6"/>
  <c r="CA1651" i="6"/>
  <c r="CB1651" i="6"/>
  <c r="BZ1652" i="6"/>
  <c r="CA1652" i="6"/>
  <c r="CB1652" i="6"/>
  <c r="BZ1653" i="6"/>
  <c r="CA1653" i="6"/>
  <c r="CB1653" i="6"/>
  <c r="BZ1654" i="6"/>
  <c r="CA1654" i="6"/>
  <c r="CB1654" i="6"/>
  <c r="BZ1655" i="6"/>
  <c r="CA1655" i="6"/>
  <c r="CB1655" i="6"/>
  <c r="BZ1656" i="6"/>
  <c r="CA1656" i="6"/>
  <c r="CB1656" i="6"/>
  <c r="BZ1657" i="6"/>
  <c r="CA1657" i="6"/>
  <c r="CB1657" i="6"/>
  <c r="BZ1658" i="6"/>
  <c r="BY1658" i="6" s="1"/>
  <c r="CA1658" i="6"/>
  <c r="CB1658" i="6"/>
  <c r="BZ1659" i="6"/>
  <c r="CA1659" i="6"/>
  <c r="CB1659" i="6"/>
  <c r="BZ1660" i="6"/>
  <c r="BY1660" i="6" s="1"/>
  <c r="CA1660" i="6"/>
  <c r="CB1660" i="6"/>
  <c r="BZ1661" i="6"/>
  <c r="BY1661" i="6" s="1"/>
  <c r="CA1661" i="6"/>
  <c r="CB1661" i="6"/>
  <c r="BZ1662" i="6"/>
  <c r="CA1662" i="6"/>
  <c r="CB1662" i="6"/>
  <c r="BZ1663" i="6"/>
  <c r="BY1663" i="6" s="1"/>
  <c r="CA1663" i="6"/>
  <c r="CB1663" i="6"/>
  <c r="BZ1664" i="6"/>
  <c r="CA1664" i="6"/>
  <c r="CB1664" i="6"/>
  <c r="BZ1665" i="6"/>
  <c r="CA1665" i="6"/>
  <c r="CB1665" i="6"/>
  <c r="BZ1666" i="6"/>
  <c r="CA1666" i="6"/>
  <c r="CB1666" i="6"/>
  <c r="BZ1667" i="6"/>
  <c r="BY1667" i="6" s="1"/>
  <c r="CA1667" i="6"/>
  <c r="CB1667" i="6"/>
  <c r="BZ1668" i="6"/>
  <c r="CA1668" i="6"/>
  <c r="CB1668" i="6"/>
  <c r="BZ1669" i="6"/>
  <c r="CA1669" i="6"/>
  <c r="CB1669" i="6"/>
  <c r="BZ1670" i="6"/>
  <c r="CA1670" i="6"/>
  <c r="CB1670" i="6"/>
  <c r="BZ1671" i="6"/>
  <c r="CA1671" i="6"/>
  <c r="CB1671" i="6"/>
  <c r="BZ1672" i="6"/>
  <c r="CA1672" i="6"/>
  <c r="CB1672" i="6"/>
  <c r="BY1673" i="6"/>
  <c r="BZ1673" i="6"/>
  <c r="CA1673" i="6"/>
  <c r="CB1673" i="6"/>
  <c r="BZ1674" i="6"/>
  <c r="BY1674" i="6" s="1"/>
  <c r="CA1674" i="6"/>
  <c r="CB1674" i="6"/>
  <c r="BZ1675" i="6"/>
  <c r="BY1675" i="6" s="1"/>
  <c r="CA1675" i="6"/>
  <c r="CB1675" i="6"/>
  <c r="BZ1676" i="6"/>
  <c r="CA1676" i="6"/>
  <c r="CB1676" i="6"/>
  <c r="BZ1677" i="6"/>
  <c r="BY1677" i="6" s="1"/>
  <c r="CA1677" i="6"/>
  <c r="CB1677" i="6"/>
  <c r="BZ1678" i="6"/>
  <c r="CA1678" i="6"/>
  <c r="CB1678" i="6"/>
  <c r="BZ1679" i="6"/>
  <c r="CA1679" i="6"/>
  <c r="CB1679" i="6"/>
  <c r="BZ1680" i="6"/>
  <c r="CA1680" i="6"/>
  <c r="CB1680" i="6"/>
  <c r="BZ1681" i="6"/>
  <c r="CA1681" i="6"/>
  <c r="CB1681" i="6"/>
  <c r="BZ1682" i="6"/>
  <c r="CA1682" i="6"/>
  <c r="CB1682" i="6"/>
  <c r="BZ1683" i="6"/>
  <c r="BY1683" i="6" s="1"/>
  <c r="CA1683" i="6"/>
  <c r="CB1683" i="6"/>
  <c r="BZ1684" i="6"/>
  <c r="CA1684" i="6"/>
  <c r="CB1684" i="6"/>
  <c r="BZ1685" i="6"/>
  <c r="CA1685" i="6"/>
  <c r="CB1685" i="6"/>
  <c r="BZ1686" i="6"/>
  <c r="CA1686" i="6"/>
  <c r="CB1686" i="6"/>
  <c r="BZ1687" i="6"/>
  <c r="CA1687" i="6"/>
  <c r="BY1687" i="6" s="1"/>
  <c r="CB1687" i="6"/>
  <c r="BZ1688" i="6"/>
  <c r="CA1688" i="6"/>
  <c r="CB1688" i="6"/>
  <c r="BZ1689" i="6"/>
  <c r="CA1689" i="6"/>
  <c r="CB1689" i="6"/>
  <c r="BZ1690" i="6"/>
  <c r="CA1690" i="6"/>
  <c r="CB1690" i="6"/>
  <c r="BZ1691" i="6"/>
  <c r="BY1691" i="6" s="1"/>
  <c r="CA1691" i="6"/>
  <c r="CB1691" i="6"/>
  <c r="BZ1692" i="6"/>
  <c r="CA1692" i="6"/>
  <c r="CB1692" i="6"/>
  <c r="BZ1693" i="6"/>
  <c r="BY1693" i="6" s="1"/>
  <c r="CA1693" i="6"/>
  <c r="CB1693" i="6"/>
  <c r="BZ1694" i="6"/>
  <c r="BY1694" i="6" s="1"/>
  <c r="CA1694" i="6"/>
  <c r="CB1694" i="6"/>
  <c r="BZ1695" i="6"/>
  <c r="CA1695" i="6"/>
  <c r="CB1695" i="6"/>
  <c r="BZ1696" i="6"/>
  <c r="BY1696" i="6" s="1"/>
  <c r="CA1696" i="6"/>
  <c r="CB1696" i="6"/>
  <c r="BZ1697" i="6"/>
  <c r="CA1697" i="6"/>
  <c r="CB1697" i="6"/>
  <c r="BZ1698" i="6"/>
  <c r="CA1698" i="6"/>
  <c r="CB1698" i="6"/>
  <c r="BZ1699" i="6"/>
  <c r="CA1699" i="6"/>
  <c r="CB1699" i="6"/>
  <c r="BZ1700" i="6"/>
  <c r="BY1700" i="6" s="1"/>
  <c r="CA1700" i="6"/>
  <c r="CB1700" i="6"/>
  <c r="BZ1701" i="6"/>
  <c r="BY1701" i="6" s="1"/>
  <c r="CA1701" i="6"/>
  <c r="CB1701" i="6"/>
  <c r="BZ1702" i="6"/>
  <c r="CA1702" i="6"/>
  <c r="CB1702" i="6"/>
  <c r="BZ1703" i="6"/>
  <c r="BY1703" i="6" s="1"/>
  <c r="CA1703" i="6"/>
  <c r="CB1703" i="6"/>
  <c r="BZ1704" i="6"/>
  <c r="CA1704" i="6"/>
  <c r="BY1704" i="6" s="1"/>
  <c r="CB1704" i="6"/>
  <c r="BZ1705" i="6"/>
  <c r="CA1705" i="6"/>
  <c r="CB1705" i="6"/>
  <c r="BZ1706" i="6"/>
  <c r="CA1706" i="6"/>
  <c r="CB1706" i="6"/>
  <c r="BZ1707" i="6"/>
  <c r="CA1707" i="6"/>
  <c r="CB1707" i="6"/>
  <c r="BZ1708" i="6"/>
  <c r="CA1708" i="6"/>
  <c r="CB1708" i="6"/>
  <c r="BZ1709" i="6"/>
  <c r="BY1709" i="6" s="1"/>
  <c r="CA1709" i="6"/>
  <c r="CB1709" i="6"/>
  <c r="BZ1710" i="6"/>
  <c r="BY1710" i="6" s="1"/>
  <c r="CA1710" i="6"/>
  <c r="CB1710" i="6"/>
  <c r="BZ1711" i="6"/>
  <c r="CA1711" i="6"/>
  <c r="CB1711" i="6"/>
  <c r="BZ1712" i="6"/>
  <c r="BY1712" i="6" s="1"/>
  <c r="CA1712" i="6"/>
  <c r="CB1712" i="6"/>
  <c r="BZ1713" i="6"/>
  <c r="CA1713" i="6"/>
  <c r="CB1713" i="6"/>
  <c r="BZ1714" i="6"/>
  <c r="CA1714" i="6"/>
  <c r="CB1714" i="6"/>
  <c r="BZ1715" i="6"/>
  <c r="CA1715" i="6"/>
  <c r="CB1715" i="6"/>
  <c r="BZ1716" i="6"/>
  <c r="CA1716" i="6"/>
  <c r="CB1716" i="6"/>
  <c r="BZ1717" i="6"/>
  <c r="BY1717" i="6" s="1"/>
  <c r="CA1717" i="6"/>
  <c r="CB1717" i="6"/>
  <c r="BZ1718" i="6"/>
  <c r="CA1718" i="6"/>
  <c r="CB1718" i="6"/>
  <c r="BZ1719" i="6"/>
  <c r="BY1719" i="6" s="1"/>
  <c r="CA1719" i="6"/>
  <c r="CB1719" i="6"/>
  <c r="BZ1720" i="6"/>
  <c r="CA1720" i="6"/>
  <c r="BY1720" i="6" s="1"/>
  <c r="CB1720" i="6"/>
  <c r="BZ1721" i="6"/>
  <c r="CA1721" i="6"/>
  <c r="CB1721" i="6"/>
  <c r="BZ1722" i="6"/>
  <c r="CA1722" i="6"/>
  <c r="CB1722" i="6"/>
  <c r="BY1723" i="6"/>
  <c r="BZ1723" i="6"/>
  <c r="CA1723" i="6"/>
  <c r="CB1723" i="6"/>
  <c r="BZ1724" i="6"/>
  <c r="BY1724" i="6" s="1"/>
  <c r="CA1724" i="6"/>
  <c r="CB1724" i="6"/>
  <c r="BZ1725" i="6"/>
  <c r="CA1725" i="6"/>
  <c r="CB1725" i="6"/>
  <c r="BZ1726" i="6"/>
  <c r="CA1726" i="6"/>
  <c r="BY1726" i="6" s="1"/>
  <c r="CB1726" i="6"/>
  <c r="BZ1727" i="6"/>
  <c r="CA1727" i="6"/>
  <c r="CB1727" i="6"/>
  <c r="BZ1728" i="6"/>
  <c r="CA1728" i="6"/>
  <c r="CB1728" i="6"/>
  <c r="BZ1729" i="6"/>
  <c r="CA1729" i="6"/>
  <c r="CB1729" i="6"/>
  <c r="BZ1730" i="6"/>
  <c r="CA1730" i="6"/>
  <c r="CB1730" i="6"/>
  <c r="BZ1731" i="6"/>
  <c r="BY1731" i="6" s="1"/>
  <c r="CA1731" i="6"/>
  <c r="CB1731" i="6"/>
  <c r="BZ1732" i="6"/>
  <c r="CA1732" i="6"/>
  <c r="CB1732" i="6"/>
  <c r="BY1733" i="6"/>
  <c r="BZ1733" i="6"/>
  <c r="CA1733" i="6"/>
  <c r="CB1733" i="6"/>
  <c r="BZ1734" i="6"/>
  <c r="BY1734" i="6" s="1"/>
  <c r="CA1734" i="6"/>
  <c r="CB1734" i="6"/>
  <c r="BZ1735" i="6"/>
  <c r="CA1735" i="6"/>
  <c r="CB1735" i="6"/>
  <c r="BZ1736" i="6"/>
  <c r="CA1736" i="6"/>
  <c r="CB1736" i="6"/>
  <c r="BZ1737" i="6"/>
  <c r="CA1737" i="6"/>
  <c r="CB1737" i="6"/>
  <c r="BZ1738" i="6"/>
  <c r="CA1738" i="6"/>
  <c r="CB1738" i="6"/>
  <c r="BZ1739" i="6"/>
  <c r="CA1739" i="6"/>
  <c r="BY1739" i="6" s="1"/>
  <c r="CB1739" i="6"/>
  <c r="BZ1740" i="6"/>
  <c r="BY1740" i="6" s="1"/>
  <c r="CA1740" i="6"/>
  <c r="CB1740" i="6"/>
  <c r="BZ1741" i="6"/>
  <c r="CA1741" i="6"/>
  <c r="CB1741" i="6"/>
  <c r="BY1742" i="6"/>
  <c r="BZ1742" i="6"/>
  <c r="CA1742" i="6"/>
  <c r="CB1742" i="6"/>
  <c r="BZ1743" i="6"/>
  <c r="CA1743" i="6"/>
  <c r="CB1743" i="6"/>
  <c r="BZ1744" i="6"/>
  <c r="CA1744" i="6"/>
  <c r="CB1744" i="6"/>
  <c r="BZ1745" i="6"/>
  <c r="CA1745" i="6"/>
  <c r="CB1745" i="6"/>
  <c r="BZ1746" i="6"/>
  <c r="CA1746" i="6"/>
  <c r="CB1746" i="6"/>
  <c r="BZ1747" i="6"/>
  <c r="BY1747" i="6" s="1"/>
  <c r="CA1747" i="6"/>
  <c r="CB1747" i="6"/>
  <c r="BZ1748" i="6"/>
  <c r="CA1748" i="6"/>
  <c r="CB1748" i="6"/>
  <c r="BZ1749" i="6"/>
  <c r="CA1749" i="6"/>
  <c r="BY1749" i="6" s="1"/>
  <c r="CB1749" i="6"/>
  <c r="BZ1750" i="6"/>
  <c r="BY1750" i="6" s="1"/>
  <c r="CA1750" i="6"/>
  <c r="CB1750" i="6"/>
  <c r="BZ1751" i="6"/>
  <c r="CA1751" i="6"/>
  <c r="CB1751" i="6"/>
  <c r="BZ1752" i="6"/>
  <c r="BY1752" i="6" s="1"/>
  <c r="CA1752" i="6"/>
  <c r="CB1752" i="6"/>
  <c r="BZ1753" i="6"/>
  <c r="CA1753" i="6"/>
  <c r="CB1753" i="6"/>
  <c r="BZ1754" i="6"/>
  <c r="CA1754" i="6"/>
  <c r="CB1754" i="6"/>
  <c r="BZ1755" i="6"/>
  <c r="CA1755" i="6"/>
  <c r="CB1755" i="6"/>
  <c r="BZ1756" i="6"/>
  <c r="BY1756" i="6" s="1"/>
  <c r="CA1756" i="6"/>
  <c r="CB1756" i="6"/>
  <c r="BZ1757" i="6"/>
  <c r="CA1757" i="6"/>
  <c r="CB1757" i="6"/>
  <c r="BZ1758" i="6"/>
  <c r="CA1758" i="6"/>
  <c r="BY1758" i="6" s="1"/>
  <c r="CB1758" i="6"/>
  <c r="BZ1759" i="6"/>
  <c r="BY1759" i="6" s="1"/>
  <c r="CA1759" i="6"/>
  <c r="CB1759" i="6"/>
  <c r="BZ1760" i="6"/>
  <c r="CA1760" i="6"/>
  <c r="CB1760" i="6"/>
  <c r="BZ1761" i="6"/>
  <c r="CA1761" i="6"/>
  <c r="CB1761" i="6"/>
  <c r="BZ1762" i="6"/>
  <c r="CA1762" i="6"/>
  <c r="CB1762" i="6"/>
  <c r="BZ1763" i="6"/>
  <c r="BY1763" i="6" s="1"/>
  <c r="CA1763" i="6"/>
  <c r="CB1763" i="6"/>
  <c r="BZ1764" i="6"/>
  <c r="CA1764" i="6"/>
  <c r="CB1764" i="6"/>
  <c r="BY1765" i="6"/>
  <c r="BZ1765" i="6"/>
  <c r="CA1765" i="6"/>
  <c r="CB1765" i="6"/>
  <c r="BZ1766" i="6"/>
  <c r="BY1766" i="6" s="1"/>
  <c r="CA1766" i="6"/>
  <c r="CB1766" i="6"/>
  <c r="BZ1767" i="6"/>
  <c r="CA1767" i="6"/>
  <c r="CB1767" i="6"/>
  <c r="BZ1768" i="6"/>
  <c r="BY1768" i="6" s="1"/>
  <c r="CA1768" i="6"/>
  <c r="CB1768" i="6"/>
  <c r="BZ1769" i="6"/>
  <c r="CA1769" i="6"/>
  <c r="CB1769" i="6"/>
  <c r="BZ1770" i="6"/>
  <c r="CA1770" i="6"/>
  <c r="CB1770" i="6"/>
  <c r="BZ1771" i="6"/>
  <c r="CA1771" i="6"/>
  <c r="CB1771" i="6"/>
  <c r="BZ1772" i="6"/>
  <c r="BY1772" i="6" s="1"/>
  <c r="CA1772" i="6"/>
  <c r="CB1772" i="6"/>
  <c r="BZ1773" i="6"/>
  <c r="CA1773" i="6"/>
  <c r="CB1773" i="6"/>
  <c r="BY1774" i="6"/>
  <c r="BZ1774" i="6"/>
  <c r="CA1774" i="6"/>
  <c r="CB1774" i="6"/>
  <c r="BZ1775" i="6"/>
  <c r="CA1775" i="6"/>
  <c r="CB1775" i="6"/>
  <c r="BZ1776" i="6"/>
  <c r="CA1776" i="6"/>
  <c r="CB1776" i="6"/>
  <c r="BZ1777" i="6"/>
  <c r="CA1777" i="6"/>
  <c r="CB1777" i="6"/>
  <c r="BZ1778" i="6"/>
  <c r="CA1778" i="6"/>
  <c r="CB1778" i="6"/>
  <c r="BZ1779" i="6"/>
  <c r="BY1779" i="6" s="1"/>
  <c r="CA1779" i="6"/>
  <c r="CB1779" i="6"/>
  <c r="BZ1780" i="6"/>
  <c r="CA1780" i="6"/>
  <c r="CB1780" i="6"/>
  <c r="BZ1781" i="6"/>
  <c r="CA1781" i="6"/>
  <c r="BY1781" i="6" s="1"/>
  <c r="CB1781" i="6"/>
  <c r="BZ1782" i="6"/>
  <c r="BY1782" i="6" s="1"/>
  <c r="CA1782" i="6"/>
  <c r="CB1782" i="6"/>
  <c r="BZ1783" i="6"/>
  <c r="CA1783" i="6"/>
  <c r="CB1783" i="6"/>
  <c r="BZ1784" i="6"/>
  <c r="CA1784" i="6"/>
  <c r="CB1784" i="6"/>
  <c r="BZ1785" i="6"/>
  <c r="CA1785" i="6"/>
  <c r="CB1785" i="6"/>
  <c r="BZ1786" i="6"/>
  <c r="CA1786" i="6"/>
  <c r="CB1786" i="6"/>
  <c r="BZ1787" i="6"/>
  <c r="BY1787" i="6" s="1"/>
  <c r="CA1787" i="6"/>
  <c r="CB1787" i="6"/>
  <c r="BZ1788" i="6"/>
  <c r="CA1788" i="6"/>
  <c r="CB1788" i="6"/>
  <c r="BZ1789" i="6"/>
  <c r="BY1789" i="6" s="1"/>
  <c r="CA1789" i="6"/>
  <c r="CB1789" i="6"/>
  <c r="BZ1790" i="6"/>
  <c r="BY1790" i="6" s="1"/>
  <c r="CA1790" i="6"/>
  <c r="CB1790" i="6"/>
  <c r="BZ1791" i="6"/>
  <c r="CA1791" i="6"/>
  <c r="CB1791" i="6"/>
  <c r="BZ1792" i="6"/>
  <c r="BY1792" i="6" s="1"/>
  <c r="CA1792" i="6"/>
  <c r="CB1792" i="6"/>
  <c r="BZ1793" i="6"/>
  <c r="CA1793" i="6"/>
  <c r="CB1793" i="6"/>
  <c r="BZ1794" i="6"/>
  <c r="BY1794" i="6" s="1"/>
  <c r="CA1794" i="6"/>
  <c r="CB1794" i="6"/>
  <c r="BZ1795" i="6"/>
  <c r="CA1795" i="6"/>
  <c r="CB1795" i="6"/>
  <c r="BZ1796" i="6"/>
  <c r="BY1796" i="6" s="1"/>
  <c r="CA1796" i="6"/>
  <c r="CB1796" i="6"/>
  <c r="BZ1797" i="6"/>
  <c r="BY1797" i="6" s="1"/>
  <c r="CA1797" i="6"/>
  <c r="CB1797" i="6"/>
  <c r="BZ1798" i="6"/>
  <c r="BY1798" i="6" s="1"/>
  <c r="CA1798" i="6"/>
  <c r="CB1798" i="6"/>
  <c r="BZ1799" i="6"/>
  <c r="CA1799" i="6"/>
  <c r="CB1799" i="6"/>
  <c r="BZ1800" i="6"/>
  <c r="BY1800" i="6" s="1"/>
  <c r="CA1800" i="6"/>
  <c r="CB1800" i="6"/>
  <c r="BZ1801" i="6"/>
  <c r="CA1801" i="6"/>
  <c r="CB1801" i="6"/>
  <c r="BZ1802" i="6"/>
  <c r="BY1802" i="6" s="1"/>
  <c r="CA1802" i="6"/>
  <c r="CB1802" i="6"/>
  <c r="BZ1803" i="6"/>
  <c r="BY1803" i="6" s="1"/>
  <c r="CA1803" i="6"/>
  <c r="CB1803" i="6"/>
  <c r="BZ1804" i="6"/>
  <c r="CA1804" i="6"/>
  <c r="CB1804" i="6"/>
  <c r="BY1805" i="6"/>
  <c r="BZ1805" i="6"/>
  <c r="CA1805" i="6"/>
  <c r="CB1805" i="6"/>
  <c r="BY1806" i="6"/>
  <c r="BZ1806" i="6"/>
  <c r="CA1806" i="6"/>
  <c r="CB1806" i="6"/>
  <c r="BY1807" i="6"/>
  <c r="BZ1807" i="6"/>
  <c r="CA1807" i="6"/>
  <c r="CB1807" i="6"/>
  <c r="BY1808" i="6"/>
  <c r="BZ1808" i="6"/>
  <c r="CA1808" i="6"/>
  <c r="CB1808" i="6"/>
  <c r="BZ1809" i="6"/>
  <c r="CA1809" i="6"/>
  <c r="CB1809" i="6"/>
  <c r="BZ1810" i="6"/>
  <c r="CA1810" i="6"/>
  <c r="CB1810" i="6"/>
  <c r="BZ1811" i="6"/>
  <c r="CA1811" i="6"/>
  <c r="CB1811" i="6"/>
  <c r="BZ1812" i="6"/>
  <c r="CA1812" i="6"/>
  <c r="CB1812" i="6"/>
  <c r="BZ1813" i="6"/>
  <c r="BY1813" i="6" s="1"/>
  <c r="CA1813" i="6"/>
  <c r="CB1813" i="6"/>
  <c r="BZ1814" i="6"/>
  <c r="BY1814" i="6" s="1"/>
  <c r="CA1814" i="6"/>
  <c r="CB1814" i="6"/>
  <c r="BZ1815" i="6"/>
  <c r="CA1815" i="6"/>
  <c r="CB1815" i="6"/>
  <c r="BZ1816" i="6"/>
  <c r="CA1816" i="6"/>
  <c r="BY1816" i="6" s="1"/>
  <c r="CB1816" i="6"/>
  <c r="BZ1817" i="6"/>
  <c r="CA1817" i="6"/>
  <c r="CB1817" i="6"/>
  <c r="BZ1818" i="6"/>
  <c r="CA1818" i="6"/>
  <c r="CB1818" i="6"/>
  <c r="BZ1819" i="6"/>
  <c r="BY1819" i="6" s="1"/>
  <c r="CA1819" i="6"/>
  <c r="CB1819" i="6"/>
  <c r="BZ1820" i="6"/>
  <c r="CA1820" i="6"/>
  <c r="CB1820" i="6"/>
  <c r="BZ1821" i="6"/>
  <c r="BY1821" i="6" s="1"/>
  <c r="CA1821" i="6"/>
  <c r="CB1821" i="6"/>
  <c r="BZ1822" i="6"/>
  <c r="CA1822" i="6"/>
  <c r="BY1822" i="6" s="1"/>
  <c r="CB1822" i="6"/>
  <c r="BZ1823" i="6"/>
  <c r="CA1823" i="6"/>
  <c r="CB1823" i="6"/>
  <c r="BZ1824" i="6"/>
  <c r="CA1824" i="6"/>
  <c r="CB1824" i="6"/>
  <c r="BZ1825" i="6"/>
  <c r="CA1825" i="6"/>
  <c r="CB1825" i="6"/>
  <c r="BZ1826" i="6"/>
  <c r="CA1826" i="6"/>
  <c r="CB1826" i="6"/>
  <c r="BZ1827" i="6"/>
  <c r="BY1827" i="6" s="1"/>
  <c r="CA1827" i="6"/>
  <c r="CB1827" i="6"/>
  <c r="BZ1828" i="6"/>
  <c r="CA1828" i="6"/>
  <c r="CB1828" i="6"/>
  <c r="BZ1829" i="6"/>
  <c r="CA1829" i="6"/>
  <c r="BY1829" i="6" s="1"/>
  <c r="CB1829" i="6"/>
  <c r="BZ1830" i="6"/>
  <c r="BY1830" i="6" s="1"/>
  <c r="CA1830" i="6"/>
  <c r="CB1830" i="6"/>
  <c r="BZ1831" i="6"/>
  <c r="CA1831" i="6"/>
  <c r="CB1831" i="6"/>
  <c r="BZ1832" i="6"/>
  <c r="CA1832" i="6"/>
  <c r="CB1832" i="6"/>
  <c r="BZ1833" i="6"/>
  <c r="CA1833" i="6"/>
  <c r="CB1833" i="6"/>
  <c r="BZ1834" i="6"/>
  <c r="CA1834" i="6"/>
  <c r="CB1834" i="6"/>
  <c r="BZ1835" i="6"/>
  <c r="CA1835" i="6"/>
  <c r="CB1835" i="6"/>
  <c r="BZ1836" i="6"/>
  <c r="BY1836" i="6" s="1"/>
  <c r="CA1836" i="6"/>
  <c r="CB1836" i="6"/>
  <c r="BZ1837" i="6"/>
  <c r="BY1837" i="6" s="1"/>
  <c r="CA1837" i="6"/>
  <c r="CB1837" i="6"/>
  <c r="BZ1838" i="6"/>
  <c r="CA1838" i="6"/>
  <c r="CB1838" i="6"/>
  <c r="BZ1839" i="6"/>
  <c r="CA1839" i="6"/>
  <c r="CB1839" i="6"/>
  <c r="BZ1840" i="6"/>
  <c r="BY1840" i="6" s="1"/>
  <c r="CA1840" i="6"/>
  <c r="CB1840" i="6"/>
  <c r="BZ1841" i="6"/>
  <c r="CA1841" i="6"/>
  <c r="CB1841" i="6"/>
  <c r="BZ1842" i="6"/>
  <c r="CA1842" i="6"/>
  <c r="CB1842" i="6"/>
  <c r="BZ1843" i="6"/>
  <c r="BY1843" i="6" s="1"/>
  <c r="CA1843" i="6"/>
  <c r="CB1843" i="6"/>
  <c r="BZ1844" i="6"/>
  <c r="CA1844" i="6"/>
  <c r="CB1844" i="6"/>
  <c r="BZ1845" i="6"/>
  <c r="BY1845" i="6" s="1"/>
  <c r="CA1845" i="6"/>
  <c r="CB1845" i="6"/>
  <c r="BZ1846" i="6"/>
  <c r="BY1846" i="6" s="1"/>
  <c r="CA1846" i="6"/>
  <c r="CB1846" i="6"/>
  <c r="BZ1847" i="6"/>
  <c r="CA1847" i="6"/>
  <c r="CB1847" i="6"/>
  <c r="BZ1848" i="6"/>
  <c r="CA1848" i="6"/>
  <c r="CB1848" i="6"/>
  <c r="BZ1849" i="6"/>
  <c r="CA1849" i="6"/>
  <c r="CB1849" i="6"/>
  <c r="BZ1850" i="6"/>
  <c r="BY1850" i="6" s="1"/>
  <c r="CA1850" i="6"/>
  <c r="CB1850" i="6"/>
  <c r="BZ1851" i="6"/>
  <c r="BY1851" i="6" s="1"/>
  <c r="CA1851" i="6"/>
  <c r="CB1851" i="6"/>
  <c r="BZ1852" i="6"/>
  <c r="CA1852" i="6"/>
  <c r="CB1852" i="6"/>
  <c r="BY1853" i="6"/>
  <c r="BZ1853" i="6"/>
  <c r="CA1853" i="6"/>
  <c r="CB1853" i="6"/>
  <c r="BY1854" i="6"/>
  <c r="BZ1854" i="6"/>
  <c r="CA1854" i="6"/>
  <c r="CB1854" i="6"/>
  <c r="BY1855" i="6"/>
  <c r="BZ1855" i="6"/>
  <c r="CA1855" i="6"/>
  <c r="CB1855" i="6"/>
  <c r="BZ1856" i="6"/>
  <c r="CA1856" i="6"/>
  <c r="CB1856" i="6"/>
  <c r="BZ1857" i="6"/>
  <c r="CA1857" i="6"/>
  <c r="CB1857" i="6"/>
  <c r="BZ1858" i="6"/>
  <c r="CA1858" i="6"/>
  <c r="CB1858" i="6"/>
  <c r="BZ1859" i="6"/>
  <c r="CA1859" i="6"/>
  <c r="CB1859" i="6"/>
  <c r="BZ1860" i="6"/>
  <c r="BY1860" i="6" s="1"/>
  <c r="CA1860" i="6"/>
  <c r="CB1860" i="6"/>
  <c r="BZ1861" i="6"/>
  <c r="BY1861" i="6" s="1"/>
  <c r="CA1861" i="6"/>
  <c r="CB1861" i="6"/>
  <c r="BZ1862" i="6"/>
  <c r="CA1862" i="6"/>
  <c r="CB1862" i="6"/>
  <c r="BZ1863" i="6"/>
  <c r="CA1863" i="6"/>
  <c r="CB1863" i="6"/>
  <c r="BZ1864" i="6"/>
  <c r="BY1864" i="6" s="1"/>
  <c r="CA1864" i="6"/>
  <c r="CB1864" i="6"/>
  <c r="BZ1865" i="6"/>
  <c r="CA1865" i="6"/>
  <c r="CB1865" i="6"/>
  <c r="BZ1866" i="6"/>
  <c r="CA1866" i="6"/>
  <c r="CB1866" i="6"/>
  <c r="BZ1867" i="6"/>
  <c r="BY1867" i="6" s="1"/>
  <c r="CA1867" i="6"/>
  <c r="CB1867" i="6"/>
  <c r="BZ1868" i="6"/>
  <c r="CA1868" i="6"/>
  <c r="CB1868" i="6"/>
  <c r="BZ1869" i="6"/>
  <c r="BY1869" i="6" s="1"/>
  <c r="CA1869" i="6"/>
  <c r="CB1869" i="6"/>
  <c r="BZ1870" i="6"/>
  <c r="CA1870" i="6"/>
  <c r="CB1870" i="6"/>
  <c r="BZ1871" i="6"/>
  <c r="CA1871" i="6"/>
  <c r="CB1871" i="6"/>
  <c r="BZ1872" i="6"/>
  <c r="CA1872" i="6"/>
  <c r="CB1872" i="6"/>
  <c r="BZ1873" i="6"/>
  <c r="CA1873" i="6"/>
  <c r="CB1873" i="6"/>
  <c r="BZ1874" i="6"/>
  <c r="CA1874" i="6"/>
  <c r="CB1874" i="6"/>
  <c r="BZ1875" i="6"/>
  <c r="BY1875" i="6" s="1"/>
  <c r="CA1875" i="6"/>
  <c r="CB1875" i="6"/>
  <c r="BZ1876" i="6"/>
  <c r="CA1876" i="6"/>
  <c r="CB1876" i="6"/>
  <c r="BZ1877" i="6"/>
  <c r="BY1877" i="6" s="1"/>
  <c r="CA1877" i="6"/>
  <c r="CB1877" i="6"/>
  <c r="BZ1878" i="6"/>
  <c r="CA1878" i="6"/>
  <c r="CB1878" i="6"/>
  <c r="BZ1879" i="6"/>
  <c r="CA1879" i="6"/>
  <c r="CB1879" i="6"/>
  <c r="BZ1880" i="6"/>
  <c r="BY1880" i="6" s="1"/>
  <c r="CA1880" i="6"/>
  <c r="CB1880" i="6"/>
  <c r="BZ1881" i="6"/>
  <c r="CA1881" i="6"/>
  <c r="CB1881" i="6"/>
  <c r="BZ1882" i="6"/>
  <c r="CA1882" i="6"/>
  <c r="CB1882" i="6"/>
  <c r="BZ1883" i="6"/>
  <c r="CA1883" i="6"/>
  <c r="BY1883" i="6" s="1"/>
  <c r="CB1883" i="6"/>
  <c r="BZ1884" i="6"/>
  <c r="BY1884" i="6" s="1"/>
  <c r="CA1884" i="6"/>
  <c r="CB1884" i="6"/>
  <c r="BZ1885" i="6"/>
  <c r="CA1885" i="6"/>
  <c r="BY1885" i="6" s="1"/>
  <c r="CB1885" i="6"/>
  <c r="BZ1886" i="6"/>
  <c r="CA1886" i="6"/>
  <c r="CB1886" i="6"/>
  <c r="BZ1887" i="6"/>
  <c r="CA1887" i="6"/>
  <c r="CB1887" i="6"/>
  <c r="BZ1888" i="6"/>
  <c r="CA1888" i="6"/>
  <c r="CB1888" i="6"/>
  <c r="BZ1889" i="6"/>
  <c r="CA1889" i="6"/>
  <c r="CB1889" i="6"/>
  <c r="BZ1890" i="6"/>
  <c r="CA1890" i="6"/>
  <c r="CB1890" i="6"/>
  <c r="BZ1891" i="6"/>
  <c r="BY1891" i="6" s="1"/>
  <c r="CA1891" i="6"/>
  <c r="CB1891" i="6"/>
  <c r="BZ1892" i="6"/>
  <c r="CA1892" i="6"/>
  <c r="CB1892" i="6"/>
  <c r="BZ1893" i="6"/>
  <c r="BY1893" i="6" s="1"/>
  <c r="CA1893" i="6"/>
  <c r="CB1893" i="6"/>
  <c r="BZ1894" i="6"/>
  <c r="CA1894" i="6"/>
  <c r="CB1894" i="6"/>
  <c r="BZ1895" i="6"/>
  <c r="CA1895" i="6"/>
  <c r="CB1895" i="6"/>
  <c r="BZ1896" i="6"/>
  <c r="BY1896" i="6" s="1"/>
  <c r="CA1896" i="6"/>
  <c r="CB1896" i="6"/>
  <c r="BZ1897" i="6"/>
  <c r="CA1897" i="6"/>
  <c r="CB1897" i="6"/>
  <c r="BZ1898" i="6"/>
  <c r="CA1898" i="6"/>
  <c r="CB1898" i="6"/>
  <c r="BZ1899" i="6"/>
  <c r="CA1899" i="6"/>
  <c r="CB1899" i="6"/>
  <c r="BZ1900" i="6"/>
  <c r="CA1900" i="6"/>
  <c r="CB1900" i="6"/>
  <c r="BZ1901" i="6"/>
  <c r="CA1901" i="6"/>
  <c r="BY1901" i="6" s="1"/>
  <c r="CB1901" i="6"/>
  <c r="BZ1902" i="6"/>
  <c r="CA1902" i="6"/>
  <c r="CB1902" i="6"/>
  <c r="BZ1903" i="6"/>
  <c r="BY1903" i="6" s="1"/>
  <c r="CA1903" i="6"/>
  <c r="CB1903" i="6"/>
  <c r="BZ1904" i="6"/>
  <c r="CA1904" i="6"/>
  <c r="CB1904" i="6"/>
  <c r="BZ1905" i="6"/>
  <c r="CA1905" i="6"/>
  <c r="CB1905" i="6"/>
  <c r="BZ1906" i="6"/>
  <c r="CA1906" i="6"/>
  <c r="CB1906" i="6"/>
  <c r="BZ1907" i="6"/>
  <c r="BY1907" i="6" s="1"/>
  <c r="CA1907" i="6"/>
  <c r="CB1907" i="6"/>
  <c r="BZ1908" i="6"/>
  <c r="CA1908" i="6"/>
  <c r="CB1908" i="6"/>
  <c r="BZ1909" i="6"/>
  <c r="CA1909" i="6"/>
  <c r="CB1909" i="6"/>
  <c r="BZ1910" i="6"/>
  <c r="CA1910" i="6"/>
  <c r="CB1910" i="6"/>
  <c r="BZ1911" i="6"/>
  <c r="BY1911" i="6" s="1"/>
  <c r="CA1911" i="6"/>
  <c r="CB1911" i="6"/>
  <c r="BZ1912" i="6"/>
  <c r="CA1912" i="6"/>
  <c r="CB1912" i="6"/>
  <c r="BZ1913" i="6"/>
  <c r="BY1913" i="6" s="1"/>
  <c r="CA1913" i="6"/>
  <c r="CB1913" i="6"/>
  <c r="BZ1914" i="6"/>
  <c r="CA1914" i="6"/>
  <c r="CB1914" i="6"/>
  <c r="BZ1915" i="6"/>
  <c r="CA1915" i="6"/>
  <c r="CB1915" i="6"/>
  <c r="BZ1916" i="6"/>
  <c r="CA1916" i="6"/>
  <c r="CB1916" i="6"/>
  <c r="BZ1917" i="6"/>
  <c r="CA1917" i="6"/>
  <c r="CB1917" i="6"/>
  <c r="BZ1918" i="6"/>
  <c r="CA1918" i="6"/>
  <c r="CB1918" i="6"/>
  <c r="BY1919" i="6"/>
  <c r="BZ1919" i="6"/>
  <c r="CA1919" i="6"/>
  <c r="CB1919" i="6"/>
  <c r="BZ1920" i="6"/>
  <c r="BY1920" i="6" s="1"/>
  <c r="CA1920" i="6"/>
  <c r="CB1920" i="6"/>
  <c r="BZ1921" i="6"/>
  <c r="CA1921" i="6"/>
  <c r="CB1921" i="6"/>
  <c r="BZ1922" i="6"/>
  <c r="CA1922" i="6"/>
  <c r="CB1922" i="6"/>
  <c r="BZ1923" i="6"/>
  <c r="CA1923" i="6"/>
  <c r="CB1923" i="6"/>
  <c r="BZ1924" i="6"/>
  <c r="CA1924" i="6"/>
  <c r="CB1924" i="6"/>
  <c r="BZ1925" i="6"/>
  <c r="CA1925" i="6"/>
  <c r="CB1925" i="6"/>
  <c r="BZ1926" i="6"/>
  <c r="CA1926" i="6"/>
  <c r="BY1926" i="6" s="1"/>
  <c r="CB1926" i="6"/>
  <c r="BZ1927" i="6"/>
  <c r="CA1927" i="6"/>
  <c r="BY1927" i="6" s="1"/>
  <c r="CB1927" i="6"/>
  <c r="BZ1928" i="6"/>
  <c r="BY1928" i="6" s="1"/>
  <c r="CA1928" i="6"/>
  <c r="CB1928" i="6"/>
  <c r="BZ1929" i="6"/>
  <c r="BY1929" i="6" s="1"/>
  <c r="CA1929" i="6"/>
  <c r="CB1929" i="6"/>
  <c r="BZ1930" i="6"/>
  <c r="CA1930" i="6"/>
  <c r="CB1930" i="6"/>
  <c r="BZ1931" i="6"/>
  <c r="CA1931" i="6"/>
  <c r="CB1931" i="6"/>
  <c r="BZ1932" i="6"/>
  <c r="CA1932" i="6"/>
  <c r="CB1932" i="6"/>
  <c r="BZ1933" i="6"/>
  <c r="CA1933" i="6"/>
  <c r="CB1933" i="6"/>
  <c r="BZ1934" i="6"/>
  <c r="BY1934" i="6" s="1"/>
  <c r="CA1934" i="6"/>
  <c r="CB1934" i="6"/>
  <c r="BZ1935" i="6"/>
  <c r="BY1935" i="6" s="1"/>
  <c r="CA1935" i="6"/>
  <c r="CB1935" i="6"/>
  <c r="BZ1936" i="6"/>
  <c r="CA1936" i="6"/>
  <c r="CB1936" i="6"/>
  <c r="BZ1937" i="6"/>
  <c r="BY1937" i="6" s="1"/>
  <c r="CA1937" i="6"/>
  <c r="CB1937" i="6"/>
  <c r="BZ1938" i="6"/>
  <c r="CA1938" i="6"/>
  <c r="CB1938" i="6"/>
  <c r="BZ1939" i="6"/>
  <c r="CA1939" i="6"/>
  <c r="CB1939" i="6"/>
  <c r="BZ1940" i="6"/>
  <c r="CA1940" i="6"/>
  <c r="CB1940" i="6"/>
  <c r="BZ1941" i="6"/>
  <c r="CA1941" i="6"/>
  <c r="CB1941" i="6"/>
  <c r="BZ1942" i="6"/>
  <c r="CA1942" i="6"/>
  <c r="CB1942" i="6"/>
  <c r="BZ1943" i="6"/>
  <c r="BY1943" i="6" s="1"/>
  <c r="CA1943" i="6"/>
  <c r="CB1943" i="6"/>
  <c r="BZ1944" i="6"/>
  <c r="CA1944" i="6"/>
  <c r="CB1944" i="6"/>
  <c r="BY1945" i="6"/>
  <c r="BZ1945" i="6"/>
  <c r="CA1945" i="6"/>
  <c r="CB1945" i="6"/>
  <c r="BZ1946" i="6"/>
  <c r="CA1946" i="6"/>
  <c r="CB1946" i="6"/>
  <c r="BZ1947" i="6"/>
  <c r="CA1947" i="6"/>
  <c r="CB1947" i="6"/>
  <c r="BZ1948" i="6"/>
  <c r="BY1948" i="6" s="1"/>
  <c r="CA1948" i="6"/>
  <c r="CB1948" i="6"/>
  <c r="BZ1949" i="6"/>
  <c r="CA1949" i="6"/>
  <c r="BY1949" i="6" s="1"/>
  <c r="CB1949" i="6"/>
  <c r="BY1950" i="6"/>
  <c r="BZ1950" i="6"/>
  <c r="CA1950" i="6"/>
  <c r="CB1950" i="6"/>
  <c r="BZ1951" i="6"/>
  <c r="BY1951" i="6" s="1"/>
  <c r="CA1951" i="6"/>
  <c r="CB1951" i="6"/>
  <c r="BZ1952" i="6"/>
  <c r="CA1952" i="6"/>
  <c r="CB1952" i="6"/>
  <c r="BZ1953" i="6"/>
  <c r="CA1953" i="6"/>
  <c r="BY1953" i="6" s="1"/>
  <c r="CB1953" i="6"/>
  <c r="BZ1954" i="6"/>
  <c r="CA1954" i="6"/>
  <c r="CB1954" i="6"/>
  <c r="BZ1955" i="6"/>
  <c r="CA1955" i="6"/>
  <c r="CB1955" i="6"/>
  <c r="BZ1956" i="6"/>
  <c r="CA1956" i="6"/>
  <c r="CB1956" i="6"/>
  <c r="BZ1957" i="6"/>
  <c r="CA1957" i="6"/>
  <c r="CB1957" i="6"/>
  <c r="BZ1958" i="6"/>
  <c r="CA1958" i="6"/>
  <c r="BY1958" i="6" s="1"/>
  <c r="CB1958" i="6"/>
  <c r="BZ1959" i="6"/>
  <c r="BY1959" i="6" s="1"/>
  <c r="CA1959" i="6"/>
  <c r="CB1959" i="6"/>
  <c r="BZ1960" i="6"/>
  <c r="CA1960" i="6"/>
  <c r="CB1960" i="6"/>
  <c r="BY1961" i="6"/>
  <c r="BZ1961" i="6"/>
  <c r="CA1961" i="6"/>
  <c r="CB1961" i="6"/>
  <c r="BZ1962" i="6"/>
  <c r="CA1962" i="6"/>
  <c r="CB1962" i="6"/>
  <c r="BZ1963" i="6"/>
  <c r="CA1963" i="6"/>
  <c r="CB1963" i="6"/>
  <c r="BZ1964" i="6"/>
  <c r="BY1964" i="6" s="1"/>
  <c r="CA1964" i="6"/>
  <c r="CB1964" i="6"/>
  <c r="BZ1965" i="6"/>
  <c r="CA1965" i="6"/>
  <c r="CB1965" i="6"/>
  <c r="BY1966" i="6"/>
  <c r="BZ1966" i="6"/>
  <c r="CA1966" i="6"/>
  <c r="CB1966" i="6"/>
  <c r="BY1967" i="6"/>
  <c r="BZ1967" i="6"/>
  <c r="CA1967" i="6"/>
  <c r="CB1967" i="6"/>
  <c r="BZ1968" i="6"/>
  <c r="BY1968" i="6" s="1"/>
  <c r="CA1968" i="6"/>
  <c r="CB1968" i="6"/>
  <c r="BZ1969" i="6"/>
  <c r="CA1969" i="6"/>
  <c r="CB1969" i="6"/>
  <c r="BZ1970" i="6"/>
  <c r="CA1970" i="6"/>
  <c r="CB1970" i="6"/>
  <c r="BZ1971" i="6"/>
  <c r="CA1971" i="6"/>
  <c r="CB1971" i="6"/>
  <c r="BZ1972" i="6"/>
  <c r="BY1972" i="6" s="1"/>
  <c r="CA1972" i="6"/>
  <c r="CB1972" i="6"/>
  <c r="BZ1973" i="6"/>
  <c r="CA1973" i="6"/>
  <c r="CB1973" i="6"/>
  <c r="BZ1974" i="6"/>
  <c r="BY1974" i="6" s="1"/>
  <c r="CA1974" i="6"/>
  <c r="CB1974" i="6"/>
  <c r="BZ1975" i="6"/>
  <c r="CA1975" i="6"/>
  <c r="CB1975" i="6"/>
  <c r="BZ1976" i="6"/>
  <c r="CA1976" i="6"/>
  <c r="CB1976" i="6"/>
  <c r="BZ1977" i="6"/>
  <c r="CA1977" i="6"/>
  <c r="CB1977" i="6"/>
  <c r="BZ1978" i="6"/>
  <c r="CA1978" i="6"/>
  <c r="CB1978" i="6"/>
  <c r="BZ1979" i="6"/>
  <c r="CA1979" i="6"/>
  <c r="CB1979" i="6"/>
  <c r="BZ1980" i="6"/>
  <c r="BY1980" i="6" s="1"/>
  <c r="CA1980" i="6"/>
  <c r="CB1980" i="6"/>
  <c r="BZ1981" i="6"/>
  <c r="CA1981" i="6"/>
  <c r="BY1981" i="6" s="1"/>
  <c r="CB1981" i="6"/>
  <c r="BZ1982" i="6"/>
  <c r="BY1982" i="6" s="1"/>
  <c r="CA1982" i="6"/>
  <c r="CB1982" i="6"/>
  <c r="BZ1983" i="6"/>
  <c r="BY1983" i="6" s="1"/>
  <c r="CA1983" i="6"/>
  <c r="CB1983" i="6"/>
  <c r="BZ1984" i="6"/>
  <c r="CA1984" i="6"/>
  <c r="CB1984" i="6"/>
  <c r="BZ1985" i="6"/>
  <c r="BY1985" i="6" s="1"/>
  <c r="CA1985" i="6"/>
  <c r="CB1985" i="6"/>
  <c r="BZ1986" i="6"/>
  <c r="CA1986" i="6"/>
  <c r="CB1986" i="6"/>
  <c r="BZ1987" i="6"/>
  <c r="CA1987" i="6"/>
  <c r="CB1987" i="6"/>
  <c r="BZ1988" i="6"/>
  <c r="CA1988" i="6"/>
  <c r="CB1988" i="6"/>
  <c r="BZ1989" i="6"/>
  <c r="CA1989" i="6"/>
  <c r="CB1989" i="6"/>
  <c r="BZ1990" i="6"/>
  <c r="CA1990" i="6"/>
  <c r="CB1990" i="6"/>
  <c r="BZ1991" i="6"/>
  <c r="CA1991" i="6"/>
  <c r="BY1991" i="6" s="1"/>
  <c r="CB1991" i="6"/>
  <c r="BZ1992" i="6"/>
  <c r="BY1992" i="6" s="1"/>
  <c r="CA1992" i="6"/>
  <c r="CB1992" i="6"/>
  <c r="BZ1993" i="6"/>
  <c r="BY1993" i="6" s="1"/>
  <c r="CA1993" i="6"/>
  <c r="CB1993" i="6"/>
  <c r="BZ1994" i="6"/>
  <c r="CA1994" i="6"/>
  <c r="CB1994" i="6"/>
  <c r="BZ1995" i="6"/>
  <c r="CA1995" i="6"/>
  <c r="CB1995" i="6"/>
  <c r="BZ1996" i="6"/>
  <c r="CA1996" i="6"/>
  <c r="CB1996" i="6"/>
  <c r="BZ1997" i="6"/>
  <c r="CA1997" i="6"/>
  <c r="CB1997" i="6"/>
  <c r="BZ1998" i="6"/>
  <c r="BY1998" i="6" s="1"/>
  <c r="CA1998" i="6"/>
  <c r="CB1998" i="6"/>
  <c r="BZ1999" i="6"/>
  <c r="BY1999" i="6" s="1"/>
  <c r="CA1999" i="6"/>
  <c r="CB1999" i="6"/>
  <c r="BZ2000" i="6"/>
  <c r="CA2000" i="6"/>
  <c r="CB2000" i="6"/>
  <c r="BZ2001" i="6"/>
  <c r="BY2001" i="6" s="1"/>
  <c r="CA2001" i="6"/>
  <c r="CB2001" i="6"/>
  <c r="BZ2002" i="6"/>
  <c r="CA2002" i="6"/>
  <c r="CB2002" i="6"/>
  <c r="BZ2003" i="6"/>
  <c r="CA2003" i="6"/>
  <c r="CB2003" i="6"/>
  <c r="BZ2004" i="6"/>
  <c r="CA2004" i="6"/>
  <c r="CB2004" i="6"/>
  <c r="BZ2005" i="6"/>
  <c r="CA2005" i="6"/>
  <c r="CB2005" i="6"/>
  <c r="BZ2006" i="6"/>
  <c r="CA2006" i="6"/>
  <c r="CB2006" i="6"/>
  <c r="BZ2007" i="6"/>
  <c r="BY2007" i="6" s="1"/>
  <c r="CA2007" i="6"/>
  <c r="CB2007" i="6"/>
  <c r="BZ2008" i="6"/>
  <c r="CA2008" i="6"/>
  <c r="CB2008" i="6"/>
  <c r="BY2009" i="6"/>
  <c r="BZ2009" i="6"/>
  <c r="CA2009" i="6"/>
  <c r="CB2009" i="6"/>
  <c r="BZ2010" i="6"/>
  <c r="CA2010" i="6"/>
  <c r="CB2010" i="6"/>
  <c r="BZ2011" i="6"/>
  <c r="CA2011" i="6"/>
  <c r="CB2011" i="6"/>
  <c r="BZ2012" i="6"/>
  <c r="BY2012" i="6" s="1"/>
  <c r="CA2012" i="6"/>
  <c r="CB2012" i="6"/>
  <c r="BZ2013" i="6"/>
  <c r="CA2013" i="6"/>
  <c r="BY2013" i="6" s="1"/>
  <c r="CB2013" i="6"/>
  <c r="BY2014" i="6"/>
  <c r="BZ2014" i="6"/>
  <c r="CA2014" i="6"/>
  <c r="CB2014" i="6"/>
  <c r="BZ2015" i="6"/>
  <c r="BY2015" i="6" s="1"/>
  <c r="CA2015" i="6"/>
  <c r="CB2015" i="6"/>
  <c r="BZ2016" i="6"/>
  <c r="CA2016" i="6"/>
  <c r="CB2016" i="6"/>
  <c r="BZ2017" i="6"/>
  <c r="BY2017" i="6" s="1"/>
  <c r="CA2017" i="6"/>
  <c r="CB2017" i="6"/>
  <c r="BZ2018" i="6"/>
  <c r="CA2018" i="6"/>
  <c r="CB2018" i="6"/>
  <c r="BZ2019" i="6"/>
  <c r="CA2019" i="6"/>
  <c r="CB2019" i="6"/>
  <c r="BZ2020" i="6"/>
  <c r="CA2020" i="6"/>
  <c r="CB2020" i="6"/>
  <c r="BZ2021" i="6"/>
  <c r="CA2021" i="6"/>
  <c r="CB2021" i="6"/>
  <c r="BZ2022" i="6"/>
  <c r="CA2022" i="6"/>
  <c r="CB2022" i="6"/>
  <c r="BZ2023" i="6"/>
  <c r="BY2023" i="6" s="1"/>
  <c r="CA2023" i="6"/>
  <c r="CB2023" i="6"/>
  <c r="BZ2024" i="6"/>
  <c r="CA2024" i="6"/>
  <c r="CB2024" i="6"/>
  <c r="BZ2025" i="6"/>
  <c r="CA2025" i="6"/>
  <c r="BY2025" i="6" s="1"/>
  <c r="CB2025" i="6"/>
  <c r="BZ2026" i="6"/>
  <c r="CA2026" i="6"/>
  <c r="CB2026" i="6"/>
  <c r="BZ2027" i="6"/>
  <c r="CA2027" i="6"/>
  <c r="CB2027" i="6"/>
  <c r="BZ2028" i="6"/>
  <c r="BY2028" i="6" s="1"/>
  <c r="CA2028" i="6"/>
  <c r="CB2028" i="6"/>
  <c r="BZ2029" i="6"/>
  <c r="CA2029" i="6"/>
  <c r="BY2029" i="6" s="1"/>
  <c r="CB2029" i="6"/>
  <c r="BZ2030" i="6"/>
  <c r="CA2030" i="6"/>
  <c r="BY2030" i="6" s="1"/>
  <c r="CB2030" i="6"/>
  <c r="BZ2031" i="6"/>
  <c r="CA2031" i="6"/>
  <c r="BY2031" i="6" s="1"/>
  <c r="CB2031" i="6"/>
  <c r="BZ2032" i="6"/>
  <c r="BY2032" i="6" s="1"/>
  <c r="CA2032" i="6"/>
  <c r="CB2032" i="6"/>
  <c r="BZ2033" i="6"/>
  <c r="CA2033" i="6"/>
  <c r="CB2033" i="6"/>
  <c r="BZ2034" i="6"/>
  <c r="CA2034" i="6"/>
  <c r="CB2034" i="6"/>
  <c r="BZ2035" i="6"/>
  <c r="CA2035" i="6"/>
  <c r="CB2035" i="6"/>
  <c r="BZ2036" i="6"/>
  <c r="BY2036" i="6" s="1"/>
  <c r="CA2036" i="6"/>
  <c r="CB2036" i="6"/>
  <c r="BZ2037" i="6"/>
  <c r="CA2037" i="6"/>
  <c r="CB2037" i="6"/>
  <c r="BZ2038" i="6"/>
  <c r="BY2038" i="6" s="1"/>
  <c r="CA2038" i="6"/>
  <c r="CB2038" i="6"/>
  <c r="BZ2039" i="6"/>
  <c r="CA2039" i="6"/>
  <c r="CB2039" i="6"/>
  <c r="BZ2040" i="6"/>
  <c r="CA2040" i="6"/>
  <c r="CB2040" i="6"/>
  <c r="BZ2041" i="6"/>
  <c r="CA2041" i="6"/>
  <c r="CB2041" i="6"/>
  <c r="BZ2042" i="6"/>
  <c r="CA2042" i="6"/>
  <c r="CB2042" i="6"/>
  <c r="BZ2043" i="6"/>
  <c r="CA2043" i="6"/>
  <c r="CB2043" i="6"/>
  <c r="BZ2044" i="6"/>
  <c r="BY2044" i="6" s="1"/>
  <c r="CA2044" i="6"/>
  <c r="CB2044" i="6"/>
  <c r="BZ2045" i="6"/>
  <c r="CA2045" i="6"/>
  <c r="BY2045" i="6" s="1"/>
  <c r="CB2045" i="6"/>
  <c r="BZ2046" i="6"/>
  <c r="BY2046" i="6" s="1"/>
  <c r="CA2046" i="6"/>
  <c r="CB2046" i="6"/>
  <c r="BZ2047" i="6"/>
  <c r="BY2047" i="6" s="1"/>
  <c r="CA2047" i="6"/>
  <c r="CB2047" i="6"/>
  <c r="BZ2048" i="6"/>
  <c r="CA2048" i="6"/>
  <c r="CB2048" i="6"/>
  <c r="BZ2049" i="6"/>
  <c r="BY2049" i="6" s="1"/>
  <c r="CA2049" i="6"/>
  <c r="CB2049" i="6"/>
  <c r="BZ2050" i="6"/>
  <c r="CA2050" i="6"/>
  <c r="CB2050" i="6"/>
  <c r="BZ2051" i="6"/>
  <c r="CA2051" i="6"/>
  <c r="CB2051" i="6"/>
  <c r="BZ2052" i="6"/>
  <c r="CA2052" i="6"/>
  <c r="CB2052" i="6"/>
  <c r="BZ2053" i="6"/>
  <c r="CA2053" i="6"/>
  <c r="CB2053" i="6"/>
  <c r="BZ2054" i="6"/>
  <c r="CA2054" i="6"/>
  <c r="CB2054" i="6"/>
  <c r="BZ2055" i="6"/>
  <c r="BY2055" i="6" s="1"/>
  <c r="CA2055" i="6"/>
  <c r="CB2055" i="6"/>
  <c r="BZ2056" i="6"/>
  <c r="BY2056" i="6" s="1"/>
  <c r="CA2056" i="6"/>
  <c r="CB2056" i="6"/>
  <c r="BZ2057" i="6"/>
  <c r="BY2057" i="6" s="1"/>
  <c r="CA2057" i="6"/>
  <c r="CB2057" i="6"/>
  <c r="BZ2058" i="6"/>
  <c r="CA2058" i="6"/>
  <c r="CB2058" i="6"/>
  <c r="BZ2059" i="6"/>
  <c r="CA2059" i="6"/>
  <c r="CB2059" i="6"/>
  <c r="BZ2060" i="6"/>
  <c r="CA2060" i="6"/>
  <c r="CB2060" i="6"/>
  <c r="BZ2061" i="6"/>
  <c r="CA2061" i="6"/>
  <c r="CB2061" i="6"/>
  <c r="BZ2062" i="6"/>
  <c r="BY2062" i="6" s="1"/>
  <c r="CA2062" i="6"/>
  <c r="CB2062" i="6"/>
  <c r="BZ2063" i="6"/>
  <c r="CA2063" i="6"/>
  <c r="CB2063" i="6"/>
  <c r="BZ2064" i="6"/>
  <c r="BY2064" i="6" s="1"/>
  <c r="CA2064" i="6"/>
  <c r="CB2064" i="6"/>
  <c r="BZ2065" i="6"/>
  <c r="CA2065" i="6"/>
  <c r="CB2065" i="6"/>
  <c r="BZ2066" i="6"/>
  <c r="CA2066" i="6"/>
  <c r="CB2066" i="6"/>
  <c r="BZ2067" i="6"/>
  <c r="CA2067" i="6"/>
  <c r="CB2067" i="6"/>
  <c r="BZ2068" i="6"/>
  <c r="CA2068" i="6"/>
  <c r="CB2068" i="6"/>
  <c r="BZ2069" i="6"/>
  <c r="CA2069" i="6"/>
  <c r="CB2069" i="6"/>
  <c r="BZ2070" i="6"/>
  <c r="BY2070" i="6" s="1"/>
  <c r="CA2070" i="6"/>
  <c r="CB2070" i="6"/>
  <c r="BZ2071" i="6"/>
  <c r="CA2071" i="6"/>
  <c r="CB2071" i="6"/>
  <c r="BZ2072" i="6"/>
  <c r="BY2072" i="6" s="1"/>
  <c r="CA2072" i="6"/>
  <c r="CB2072" i="6"/>
  <c r="BZ2073" i="6"/>
  <c r="BY2073" i="6" s="1"/>
  <c r="CA2073" i="6"/>
  <c r="CB2073" i="6"/>
  <c r="BZ2074" i="6"/>
  <c r="CA2074" i="6"/>
  <c r="CB2074" i="6"/>
  <c r="BZ2075" i="6"/>
  <c r="CA2075" i="6"/>
  <c r="CB2075" i="6"/>
  <c r="BZ2076" i="6"/>
  <c r="CA2076" i="6"/>
  <c r="CB2076" i="6"/>
  <c r="BZ2077" i="6"/>
  <c r="CA2077" i="6"/>
  <c r="CB2077" i="6"/>
  <c r="BZ2078" i="6"/>
  <c r="BY2078" i="6" s="1"/>
  <c r="CA2078" i="6"/>
  <c r="CB2078" i="6"/>
  <c r="BZ2079" i="6"/>
  <c r="CA2079" i="6"/>
  <c r="CB2079" i="6"/>
  <c r="BZ2080" i="6"/>
  <c r="BY2080" i="6" s="1"/>
  <c r="CA2080" i="6"/>
  <c r="CB2080" i="6"/>
  <c r="BZ2081" i="6"/>
  <c r="CA2081" i="6"/>
  <c r="CB2081" i="6"/>
  <c r="BZ2082" i="6"/>
  <c r="CA2082" i="6"/>
  <c r="CB2082" i="6"/>
  <c r="CB2" i="6"/>
  <c r="CA2" i="6"/>
  <c r="BZ2" i="6"/>
  <c r="BN547" i="8"/>
  <c r="BU427" i="8"/>
  <c r="BU396" i="8"/>
  <c r="BN376" i="8"/>
  <c r="BN375" i="8"/>
  <c r="BN374" i="8"/>
  <c r="BP372" i="8"/>
  <c r="BN372" i="8"/>
  <c r="BP371" i="8"/>
  <c r="BN371" i="8"/>
  <c r="BY2" i="6" l="1"/>
  <c r="BY2081" i="6"/>
  <c r="BY2077" i="6"/>
  <c r="BY2076" i="6"/>
  <c r="BY2063" i="6"/>
  <c r="BY2053" i="6"/>
  <c r="BY2048" i="6"/>
  <c r="BY2039" i="6"/>
  <c r="BY2024" i="6"/>
  <c r="BY2016" i="6"/>
  <c r="BY2006" i="6"/>
  <c r="BY1997" i="6"/>
  <c r="BY1996" i="6"/>
  <c r="BY1990" i="6"/>
  <c r="BY1977" i="6"/>
  <c r="BY1969" i="6"/>
  <c r="BY1952" i="6"/>
  <c r="BY1942" i="6"/>
  <c r="BY1932" i="6"/>
  <c r="BY1921" i="6"/>
  <c r="BY1899" i="6"/>
  <c r="BY1889" i="6"/>
  <c r="BY1881" i="6"/>
  <c r="BY1868" i="6"/>
  <c r="BY1858" i="6"/>
  <c r="BY1844" i="6"/>
  <c r="BY1838" i="6"/>
  <c r="BY1824" i="6"/>
  <c r="BY1815" i="6"/>
  <c r="BY1811" i="6"/>
  <c r="BY1795" i="6"/>
  <c r="BY1776" i="6"/>
  <c r="BY1771" i="6"/>
  <c r="BY1767" i="6"/>
  <c r="BY1757" i="6"/>
  <c r="BY1744" i="6"/>
  <c r="BY1736" i="6"/>
  <c r="BY1735" i="6"/>
  <c r="BY1725" i="6"/>
  <c r="BY1715" i="6"/>
  <c r="BY1707" i="6"/>
  <c r="BY1702" i="6"/>
  <c r="BY1692" i="6"/>
  <c r="BY1686" i="6"/>
  <c r="BY1682" i="6"/>
  <c r="BY1679" i="6"/>
  <c r="BY1672" i="6"/>
  <c r="BY1664" i="6"/>
  <c r="BY1651" i="6"/>
  <c r="BY1647" i="6"/>
  <c r="BY1642" i="6"/>
  <c r="BY1638" i="6"/>
  <c r="BY1634" i="6"/>
  <c r="BY1630" i="6"/>
  <c r="BY1604" i="6"/>
  <c r="BY1595" i="6"/>
  <c r="BY1579" i="6"/>
  <c r="BY1571" i="6"/>
  <c r="BY1563" i="6"/>
  <c r="BY1539" i="6"/>
  <c r="BY1531" i="6"/>
  <c r="BY1516" i="6"/>
  <c r="BY1506" i="6"/>
  <c r="BY1493" i="6"/>
  <c r="BY1489" i="6"/>
  <c r="BY1485" i="6"/>
  <c r="BY1461" i="6"/>
  <c r="BY1444" i="6"/>
  <c r="BY1439" i="6"/>
  <c r="BY1435" i="6"/>
  <c r="BY1421" i="6"/>
  <c r="BY1413" i="6"/>
  <c r="BY1409" i="6"/>
  <c r="BY1399" i="6"/>
  <c r="BY1394" i="6"/>
  <c r="BY1353" i="6"/>
  <c r="BY1343" i="6"/>
  <c r="BY1328" i="6"/>
  <c r="BY1314" i="6"/>
  <c r="BY1298" i="6"/>
  <c r="BY1290" i="6"/>
  <c r="BY1275" i="6"/>
  <c r="BY1264" i="6"/>
  <c r="BY1259" i="6"/>
  <c r="BY1248" i="6"/>
  <c r="BY1243" i="6"/>
  <c r="BY1232" i="6"/>
  <c r="BY1227" i="6"/>
  <c r="BY1212" i="6"/>
  <c r="BY1170" i="6"/>
  <c r="BY1138" i="6"/>
  <c r="BY1137" i="6"/>
  <c r="BY1133" i="6"/>
  <c r="BY1129" i="6"/>
  <c r="BY1125" i="6"/>
  <c r="BY1017" i="6"/>
  <c r="BY2079" i="6"/>
  <c r="BY2065" i="6"/>
  <c r="BY2061" i="6"/>
  <c r="BY2060" i="6"/>
  <c r="BY2054" i="6"/>
  <c r="BY2041" i="6"/>
  <c r="BY2033" i="6"/>
  <c r="BY2022" i="6"/>
  <c r="BY2004" i="6"/>
  <c r="BY2000" i="6"/>
  <c r="BY1989" i="6"/>
  <c r="BY1975" i="6"/>
  <c r="BY1960" i="6"/>
  <c r="BY1940" i="6"/>
  <c r="BY1936" i="6"/>
  <c r="BY1918" i="6"/>
  <c r="BY1910" i="6"/>
  <c r="BY1892" i="6"/>
  <c r="BY1887" i="6"/>
  <c r="BY1870" i="6"/>
  <c r="BY1859" i="6"/>
  <c r="BY1835" i="6"/>
  <c r="BY1818" i="6"/>
  <c r="BY1799" i="6"/>
  <c r="BY1788" i="6"/>
  <c r="BY1784" i="6"/>
  <c r="BY1783" i="6"/>
  <c r="BY1778" i="6"/>
  <c r="BY1773" i="6"/>
  <c r="BY1760" i="6"/>
  <c r="BY1755" i="6"/>
  <c r="BY1751" i="6"/>
  <c r="BY1741" i="6"/>
  <c r="BY1732" i="6"/>
  <c r="BY1728" i="6"/>
  <c r="BY1718" i="6"/>
  <c r="BY1708" i="6"/>
  <c r="BY1699" i="6"/>
  <c r="BY1681" i="6"/>
  <c r="BY1666" i="6"/>
  <c r="BY1623" i="6"/>
  <c r="BY1619" i="6"/>
  <c r="BY1615" i="6"/>
  <c r="BY1610" i="6"/>
  <c r="BY1597" i="6"/>
  <c r="BY1587" i="6"/>
  <c r="BY1565" i="6"/>
  <c r="BY1555" i="6"/>
  <c r="BY1533" i="6"/>
  <c r="BY1523" i="6"/>
  <c r="BY1500" i="6"/>
  <c r="BY1491" i="6"/>
  <c r="BY1458" i="6"/>
  <c r="BY1450" i="6"/>
  <c r="BY1437" i="6"/>
  <c r="BY1423" i="6"/>
  <c r="BY1415" i="6"/>
  <c r="BY1405" i="6"/>
  <c r="BY1392" i="6"/>
  <c r="BY1375" i="6"/>
  <c r="BY1365" i="6"/>
  <c r="BY1361" i="6"/>
  <c r="BY1350" i="6"/>
  <c r="BY1346" i="6"/>
  <c r="BY1341" i="6"/>
  <c r="BY1320" i="6"/>
  <c r="BY1309" i="6"/>
  <c r="BY1305" i="6"/>
  <c r="BY1304" i="6"/>
  <c r="BY1297" i="6"/>
  <c r="BY1296" i="6"/>
  <c r="BY1287" i="6"/>
  <c r="BY1272" i="6"/>
  <c r="BY1256" i="6"/>
  <c r="BY1240" i="6"/>
  <c r="BY1198" i="6"/>
  <c r="BY1176" i="6"/>
  <c r="BY1157" i="6"/>
  <c r="BY1101" i="6"/>
  <c r="BY1053" i="6"/>
  <c r="BY1085" i="6"/>
  <c r="BY1072" i="6"/>
  <c r="BY1052" i="6"/>
  <c r="BY1047" i="6"/>
  <c r="BY1036" i="6"/>
  <c r="BY1032" i="6"/>
  <c r="BY1007" i="6"/>
  <c r="BY983" i="6"/>
  <c r="BY974" i="6"/>
  <c r="BY970" i="6"/>
  <c r="BY953" i="6"/>
  <c r="BY949" i="6"/>
  <c r="BY924" i="6"/>
  <c r="BY916" i="6"/>
  <c r="BY908" i="6"/>
  <c r="BY898" i="6"/>
  <c r="BY890" i="6"/>
  <c r="BY882" i="6"/>
  <c r="BY877" i="6"/>
  <c r="BY869" i="6"/>
  <c r="BY851" i="6"/>
  <c r="BY843" i="6"/>
  <c r="BY808" i="6"/>
  <c r="BY807" i="6"/>
  <c r="BY803" i="6"/>
  <c r="BY799" i="6"/>
  <c r="BY790" i="6"/>
  <c r="BY789" i="6"/>
  <c r="BY764" i="6"/>
  <c r="BY755" i="6"/>
  <c r="BY704" i="6"/>
  <c r="BY696" i="6"/>
  <c r="BY682" i="6"/>
  <c r="BY674" i="6"/>
  <c r="BY666" i="6"/>
  <c r="BY658" i="6"/>
  <c r="BY650" i="6"/>
  <c r="BY638" i="6"/>
  <c r="BY633" i="6"/>
  <c r="BY625" i="6"/>
  <c r="BY622" i="6"/>
  <c r="BY617" i="6"/>
  <c r="BY608" i="6"/>
  <c r="BY604" i="6"/>
  <c r="BY596" i="6"/>
  <c r="BY587" i="6"/>
  <c r="BY579" i="6"/>
  <c r="BY570" i="6"/>
  <c r="BY566" i="6"/>
  <c r="BY562" i="6"/>
  <c r="BY557" i="6"/>
  <c r="BY553" i="6"/>
  <c r="BY515" i="6"/>
  <c r="BY510" i="6"/>
  <c r="BY506" i="6"/>
  <c r="BY502" i="6"/>
  <c r="BY498" i="6"/>
  <c r="BY493" i="6"/>
  <c r="BY489" i="6"/>
  <c r="BY1102" i="6"/>
  <c r="BY1077" i="6"/>
  <c r="BY1063" i="6"/>
  <c r="BY1054" i="6"/>
  <c r="BY1037" i="6"/>
  <c r="BY1013" i="6"/>
  <c r="BY1008" i="6"/>
  <c r="BY975" i="6"/>
  <c r="BY967" i="6"/>
  <c r="BY958" i="6"/>
  <c r="BY954" i="6"/>
  <c r="BY941" i="6"/>
  <c r="BY917" i="6"/>
  <c r="BY891" i="6"/>
  <c r="BY1220" i="6"/>
  <c r="BY1185" i="6"/>
  <c r="BY1181" i="6"/>
  <c r="BY1158" i="6"/>
  <c r="BY1153" i="6"/>
  <c r="BY1150" i="6"/>
  <c r="BY1121" i="6"/>
  <c r="BY1104" i="6"/>
  <c r="BY1089" i="6"/>
  <c r="BY1056" i="6"/>
  <c r="BY1055" i="6"/>
  <c r="BY1006" i="6"/>
  <c r="BY996" i="6"/>
  <c r="BY986" i="6"/>
  <c r="BY969" i="6"/>
  <c r="BY959" i="6"/>
  <c r="BY942" i="6"/>
  <c r="BY934" i="6"/>
  <c r="BY918" i="6"/>
  <c r="BY910" i="6"/>
  <c r="BY892" i="6"/>
  <c r="BY884" i="6"/>
  <c r="BY867" i="6"/>
  <c r="BY858" i="6"/>
  <c r="BY853" i="6"/>
  <c r="BY837" i="6"/>
  <c r="BY829" i="6"/>
  <c r="BY805" i="6"/>
  <c r="BY801" i="6"/>
  <c r="BY791" i="6"/>
  <c r="BY783" i="6"/>
  <c r="BY779" i="6"/>
  <c r="BY775" i="6"/>
  <c r="BY766" i="6"/>
  <c r="BY748" i="6"/>
  <c r="BY744" i="6"/>
  <c r="BY740" i="6"/>
  <c r="BY736" i="6"/>
  <c r="BY731" i="6"/>
  <c r="BY727" i="6"/>
  <c r="BY723" i="6"/>
  <c r="BY694" i="6"/>
  <c r="BY690" i="6"/>
  <c r="BY680" i="6"/>
  <c r="BY676" i="6"/>
  <c r="BY660" i="6"/>
  <c r="BY656" i="6"/>
  <c r="BY644" i="6"/>
  <c r="BY640" i="6"/>
  <c r="BY635" i="6"/>
  <c r="BY627" i="6"/>
  <c r="BY619" i="6"/>
  <c r="BY615" i="6"/>
  <c r="BY611" i="6"/>
  <c r="BY606" i="6"/>
  <c r="BY602" i="6"/>
  <c r="BY598" i="6"/>
  <c r="BY594" i="6"/>
  <c r="BY585" i="6"/>
  <c r="BY576" i="6"/>
  <c r="BY572" i="6"/>
  <c r="BY547" i="6"/>
  <c r="BY542" i="6"/>
  <c r="BY538" i="6"/>
  <c r="BY523" i="6"/>
  <c r="BY571" i="6"/>
  <c r="BY563" i="6"/>
  <c r="BY558" i="6"/>
  <c r="BY554" i="6"/>
  <c r="BY544" i="6"/>
  <c r="BY540" i="6"/>
  <c r="BY534" i="6"/>
  <c r="BY524" i="6"/>
  <c r="BY518" i="6"/>
  <c r="BY512" i="6"/>
  <c r="BY508" i="6"/>
  <c r="BY500" i="6"/>
  <c r="BY491" i="6"/>
  <c r="BY483" i="6"/>
  <c r="BY470" i="6"/>
  <c r="BY465" i="6"/>
  <c r="BY449" i="6"/>
  <c r="BY445" i="6"/>
  <c r="BY436" i="6"/>
  <c r="BY432" i="6"/>
  <c r="BY431" i="6"/>
  <c r="BY423" i="6"/>
  <c r="BY409" i="6"/>
  <c r="BY400" i="6"/>
  <c r="BY396" i="6"/>
  <c r="BY393" i="6"/>
  <c r="BY392" i="6"/>
  <c r="BY388" i="6"/>
  <c r="BY384" i="6"/>
  <c r="BY380" i="6"/>
  <c r="BY366" i="6"/>
  <c r="BY358" i="6"/>
  <c r="BY350" i="6"/>
  <c r="BY325" i="6"/>
  <c r="BY321" i="6"/>
  <c r="BY317" i="6"/>
  <c r="BY295" i="6"/>
  <c r="BY275" i="6"/>
  <c r="BY272" i="6"/>
  <c r="BY271" i="6"/>
  <c r="BY258" i="6"/>
  <c r="BY254" i="6"/>
  <c r="BY253" i="6"/>
  <c r="BY248" i="6"/>
  <c r="BY238" i="6"/>
  <c r="BY219" i="6"/>
  <c r="BY218" i="6"/>
  <c r="BY203" i="6"/>
  <c r="BY190" i="6"/>
  <c r="BY181" i="6"/>
  <c r="BY176" i="6"/>
  <c r="BY172" i="6"/>
  <c r="BY167" i="6"/>
  <c r="BY158" i="6"/>
  <c r="BY154" i="6"/>
  <c r="BY150" i="6"/>
  <c r="BY146" i="6"/>
  <c r="BY138" i="6"/>
  <c r="BY137" i="6"/>
  <c r="BY134" i="6"/>
  <c r="BY129" i="6"/>
  <c r="BY114" i="6"/>
  <c r="BY105" i="6"/>
  <c r="BY81" i="6"/>
  <c r="BY73" i="6"/>
  <c r="BY60" i="6"/>
  <c r="BY43" i="6"/>
  <c r="BY34" i="6"/>
  <c r="BY10" i="6"/>
  <c r="BY360" i="6"/>
  <c r="BY88" i="6"/>
  <c r="BY12" i="6"/>
  <c r="BY11" i="6"/>
  <c r="BY480" i="6"/>
  <c r="BY476" i="6"/>
  <c r="BY472" i="6"/>
  <c r="BY468" i="6"/>
  <c r="BY455" i="6"/>
  <c r="BY451" i="6"/>
  <c r="BY429" i="6"/>
  <c r="BY425" i="6"/>
  <c r="BY420" i="6"/>
  <c r="BY407" i="6"/>
  <c r="BY402" i="6"/>
  <c r="BY394" i="6"/>
  <c r="BY372" i="6"/>
  <c r="BY344" i="6"/>
  <c r="BY328" i="6"/>
  <c r="BY312" i="6"/>
  <c r="BY307" i="6"/>
  <c r="BY302" i="6"/>
  <c r="BY293" i="6"/>
  <c r="BY285" i="6"/>
  <c r="BY220" i="6"/>
  <c r="BY211" i="6"/>
  <c r="BY197" i="6"/>
  <c r="BY196" i="6"/>
  <c r="BY174" i="6"/>
  <c r="BY170" i="6"/>
  <c r="BY156" i="6"/>
  <c r="BY152" i="6"/>
  <c r="BY145" i="6"/>
  <c r="BY144" i="6"/>
  <c r="BY135" i="6"/>
  <c r="BY108" i="6"/>
  <c r="BY107" i="6"/>
  <c r="BY103" i="6"/>
  <c r="BY99" i="6"/>
  <c r="BY80" i="6"/>
  <c r="BY72" i="6"/>
  <c r="BY17" i="6"/>
  <c r="BY2020" i="6"/>
  <c r="BY2008" i="6"/>
  <c r="BY1956" i="6"/>
  <c r="BY1944" i="6"/>
  <c r="BY1842" i="6"/>
  <c r="BY1828" i="6"/>
  <c r="BY1810" i="6"/>
  <c r="BY1541" i="6"/>
  <c r="BY1482" i="6"/>
  <c r="BY1984" i="6"/>
  <c r="BY1965" i="6"/>
  <c r="BY1823" i="6"/>
  <c r="BY1812" i="6"/>
  <c r="BY2069" i="6"/>
  <c r="BY2005" i="6"/>
  <c r="BY1941" i="6"/>
  <c r="BY2071" i="6"/>
  <c r="BY2052" i="6"/>
  <c r="BY2040" i="6"/>
  <c r="BY2021" i="6"/>
  <c r="BY1988" i="6"/>
  <c r="BY1976" i="6"/>
  <c r="BY1957" i="6"/>
  <c r="BY1912" i="6"/>
  <c r="BY1905" i="6"/>
  <c r="BY1900" i="6"/>
  <c r="BY1876" i="6"/>
  <c r="BY1857" i="6"/>
  <c r="BY1820" i="6"/>
  <c r="BY1684" i="6"/>
  <c r="BY1573" i="6"/>
  <c r="BY1411" i="6"/>
  <c r="BY1370" i="6"/>
  <c r="BY2068" i="6"/>
  <c r="BY2037" i="6"/>
  <c r="BY1973" i="6"/>
  <c r="BY1897" i="6"/>
  <c r="BY1866" i="6"/>
  <c r="BY1852" i="6"/>
  <c r="BY1804" i="6"/>
  <c r="BY1621" i="6"/>
  <c r="BY1475" i="6"/>
  <c r="BY1377" i="6"/>
  <c r="BY1670" i="6"/>
  <c r="BY1656" i="6"/>
  <c r="BY1588" i="6"/>
  <c r="BY1556" i="6"/>
  <c r="BY1508" i="6"/>
  <c r="BY1468" i="6"/>
  <c r="BY1416" i="6"/>
  <c r="BY1384" i="6"/>
  <c r="BY1368" i="6"/>
  <c r="BY1349" i="6"/>
  <c r="BY1326" i="6"/>
  <c r="BY1312" i="6"/>
  <c r="BY1201" i="6"/>
  <c r="BY1196" i="6"/>
  <c r="BY1163" i="6"/>
  <c r="BY1156" i="6"/>
  <c r="BY1097" i="6"/>
  <c r="BY1023" i="6"/>
  <c r="BY999" i="6"/>
  <c r="BY960" i="6"/>
  <c r="BY667" i="6"/>
  <c r="BY478" i="6"/>
  <c r="BY457" i="6"/>
  <c r="BY374" i="6"/>
  <c r="BY329" i="6"/>
  <c r="BY243" i="6"/>
  <c r="BY198" i="6"/>
  <c r="BY1746" i="6"/>
  <c r="BY1714" i="6"/>
  <c r="BY1780" i="6"/>
  <c r="BY1764" i="6"/>
  <c r="BY1748" i="6"/>
  <c r="BY1716" i="6"/>
  <c r="BY1224" i="6"/>
  <c r="BY1217" i="6"/>
  <c r="BY1179" i="6"/>
  <c r="BY1172" i="6"/>
  <c r="BY1116" i="6"/>
  <c r="BY1044" i="6"/>
  <c r="BY1039" i="6"/>
  <c r="BY991" i="6"/>
  <c r="BY590" i="6"/>
  <c r="BY526" i="6"/>
  <c r="BY122" i="6"/>
  <c r="BY1791" i="6"/>
  <c r="BY1775" i="6"/>
  <c r="BY1743" i="6"/>
  <c r="BY1727" i="6"/>
  <c r="BY1711" i="6"/>
  <c r="BY1695" i="6"/>
  <c r="BY1688" i="6"/>
  <c r="BY1460" i="6"/>
  <c r="BY1425" i="6"/>
  <c r="BY1408" i="6"/>
  <c r="BY1393" i="6"/>
  <c r="BY1374" i="6"/>
  <c r="BY1325" i="6"/>
  <c r="BY1318" i="6"/>
  <c r="BY1302" i="6"/>
  <c r="BY1283" i="6"/>
  <c r="BY1267" i="6"/>
  <c r="BY1251" i="6"/>
  <c r="BY1235" i="6"/>
  <c r="BY1219" i="6"/>
  <c r="BY1214" i="6"/>
  <c r="BY1209" i="6"/>
  <c r="BY1145" i="6"/>
  <c r="BY1130" i="6"/>
  <c r="BY1113" i="6"/>
  <c r="BY1079" i="6"/>
  <c r="BY1015" i="6"/>
  <c r="BY981" i="6"/>
  <c r="BY938" i="6"/>
  <c r="BY760" i="6"/>
  <c r="BY574" i="6"/>
  <c r="BY320" i="6"/>
  <c r="BY1657" i="6"/>
  <c r="BY1417" i="6"/>
  <c r="BY1385" i="6"/>
  <c r="BY1169" i="6"/>
  <c r="BY1098" i="6"/>
  <c r="BY1204" i="6"/>
  <c r="BY1154" i="6"/>
  <c r="BY1122" i="6"/>
  <c r="BY1090" i="6"/>
  <c r="BY1680" i="6"/>
  <c r="BY1654" i="6"/>
  <c r="BY1596" i="6"/>
  <c r="BY1564" i="6"/>
  <c r="BY1492" i="6"/>
  <c r="BY1452" i="6"/>
  <c r="BY1429" i="6"/>
  <c r="BY1422" i="6"/>
  <c r="BY1397" i="6"/>
  <c r="BY1390" i="6"/>
  <c r="BY1352" i="6"/>
  <c r="BY1336" i="6"/>
  <c r="BY1317" i="6"/>
  <c r="BY1294" i="6"/>
  <c r="BY1280" i="6"/>
  <c r="BY1180" i="6"/>
  <c r="BY965" i="6"/>
  <c r="BY901" i="6"/>
  <c r="BY876" i="6"/>
  <c r="BY866" i="6"/>
  <c r="BY861" i="6"/>
  <c r="BY826" i="6"/>
  <c r="BY821" i="6"/>
  <c r="BY816" i="6"/>
  <c r="BY806" i="6"/>
  <c r="BY722" i="6"/>
  <c r="BY703" i="6"/>
  <c r="BY698" i="6"/>
  <c r="BY679" i="6"/>
  <c r="BY672" i="6"/>
  <c r="BY618" i="6"/>
  <c r="BY581" i="6"/>
  <c r="BY565" i="6"/>
  <c r="BY549" i="6"/>
  <c r="BY533" i="6"/>
  <c r="BY517" i="6"/>
  <c r="BY501" i="6"/>
  <c r="BY485" i="6"/>
  <c r="BY448" i="6"/>
  <c r="BY359" i="6"/>
  <c r="BY354" i="6"/>
  <c r="BY284" i="6"/>
  <c r="BY264" i="6"/>
  <c r="BY234" i="6"/>
  <c r="BY229" i="6"/>
  <c r="BY212" i="6"/>
  <c r="BY168" i="6"/>
  <c r="BY151" i="6"/>
  <c r="BY96" i="6"/>
  <c r="BY91" i="6"/>
  <c r="BY79" i="6"/>
  <c r="BY67" i="6"/>
  <c r="BY868" i="6"/>
  <c r="BY900" i="6"/>
  <c r="BY860" i="6"/>
  <c r="BY774" i="6"/>
  <c r="BY624" i="6"/>
  <c r="BY578" i="6"/>
  <c r="BY461" i="6"/>
  <c r="BY447" i="6"/>
  <c r="BY341" i="6"/>
  <c r="BY228" i="6"/>
  <c r="BY90" i="6"/>
  <c r="BY59" i="6"/>
  <c r="BY845" i="6"/>
  <c r="BY776" i="6"/>
  <c r="BY714" i="6"/>
  <c r="BY589" i="6"/>
  <c r="BY509" i="6"/>
  <c r="BY213" i="6"/>
  <c r="BY204" i="6"/>
  <c r="BY162" i="6"/>
  <c r="BY852" i="6"/>
  <c r="BY642" i="6"/>
  <c r="BY18" i="6"/>
  <c r="BY951" i="6"/>
  <c r="BY914" i="6"/>
  <c r="BY909" i="6"/>
  <c r="BY706" i="6"/>
  <c r="BY616" i="6"/>
  <c r="BY474" i="6"/>
  <c r="BY287" i="6"/>
  <c r="BY51" i="6"/>
  <c r="BY3" i="6"/>
  <c r="BY1713" i="6"/>
  <c r="BY551" i="6"/>
  <c r="BY5" i="6"/>
  <c r="BY2082" i="6"/>
  <c r="BY2074" i="6"/>
  <c r="BY2066" i="6"/>
  <c r="BY2058" i="6"/>
  <c r="BY2050" i="6"/>
  <c r="BY2042" i="6"/>
  <c r="BY2034" i="6"/>
  <c r="BY2026" i="6"/>
  <c r="BY2018" i="6"/>
  <c r="BY2010" i="6"/>
  <c r="BY2002" i="6"/>
  <c r="BY1994" i="6"/>
  <c r="BY1986" i="6"/>
  <c r="BY1978" i="6"/>
  <c r="BY1970" i="6"/>
  <c r="BY1962" i="6"/>
  <c r="BY1954" i="6"/>
  <c r="BY1946" i="6"/>
  <c r="BY1938" i="6"/>
  <c r="BY1930" i="6"/>
  <c r="BY1922" i="6"/>
  <c r="BY1914" i="6"/>
  <c r="BY1904" i="6"/>
  <c r="BY1888" i="6"/>
  <c r="BY1862" i="6"/>
  <c r="BY1856" i="6"/>
  <c r="BY1841" i="6"/>
  <c r="BY1839" i="6"/>
  <c r="BY1809" i="6"/>
  <c r="BY1762" i="6"/>
  <c r="BY1730" i="6"/>
  <c r="BY1698" i="6"/>
  <c r="BY1333" i="6"/>
  <c r="BY1470" i="6"/>
  <c r="BY2059" i="6"/>
  <c r="BY2043" i="6"/>
  <c r="BY2035" i="6"/>
  <c r="BY2019" i="6"/>
  <c r="BY2011" i="6"/>
  <c r="BY2003" i="6"/>
  <c r="BY1995" i="6"/>
  <c r="BY1987" i="6"/>
  <c r="BY1979" i="6"/>
  <c r="BY1971" i="6"/>
  <c r="BY1963" i="6"/>
  <c r="BY1955" i="6"/>
  <c r="BY1947" i="6"/>
  <c r="BY1939" i="6"/>
  <c r="BY1931" i="6"/>
  <c r="BY1923" i="6"/>
  <c r="BY1915" i="6"/>
  <c r="BY1895" i="6"/>
  <c r="BY1879" i="6"/>
  <c r="BY1769" i="6"/>
  <c r="BY1737" i="6"/>
  <c r="BY1705" i="6"/>
  <c r="BY1659" i="6"/>
  <c r="BY1777" i="6"/>
  <c r="BY1487" i="6"/>
  <c r="BY418" i="6"/>
  <c r="BY2067" i="6"/>
  <c r="BY2051" i="6"/>
  <c r="BY2027" i="6"/>
  <c r="BY1924" i="6"/>
  <c r="BY1916" i="6"/>
  <c r="BY1908" i="6"/>
  <c r="BY1902" i="6"/>
  <c r="BY1898" i="6"/>
  <c r="BY1886" i="6"/>
  <c r="BY1882" i="6"/>
  <c r="BY1873" i="6"/>
  <c r="BY1871" i="6"/>
  <c r="BY1849" i="6"/>
  <c r="BY1847" i="6"/>
  <c r="BY1832" i="6"/>
  <c r="BY1801" i="6"/>
  <c r="BY1786" i="6"/>
  <c r="BY1754" i="6"/>
  <c r="BY1722" i="6"/>
  <c r="BY1690" i="6"/>
  <c r="BY1649" i="6"/>
  <c r="BY1518" i="6"/>
  <c r="BY1402" i="6"/>
  <c r="BY1817" i="6"/>
  <c r="BY1745" i="6"/>
  <c r="BY2075" i="6"/>
  <c r="BY1933" i="6"/>
  <c r="BY1925" i="6"/>
  <c r="BY1917" i="6"/>
  <c r="BY1909" i="6"/>
  <c r="BY1865" i="6"/>
  <c r="BY1863" i="6"/>
  <c r="BY1834" i="6"/>
  <c r="BY1826" i="6"/>
  <c r="BY1761" i="6"/>
  <c r="BY1729" i="6"/>
  <c r="BY1697" i="6"/>
  <c r="BY1678" i="6"/>
  <c r="BY1825" i="6"/>
  <c r="BY1793" i="6"/>
  <c r="BY1593" i="6"/>
  <c r="BY1665" i="6"/>
  <c r="BY1785" i="6"/>
  <c r="BY1753" i="6"/>
  <c r="BY1721" i="6"/>
  <c r="BY1685" i="6"/>
  <c r="BY1906" i="6"/>
  <c r="BY1894" i="6"/>
  <c r="BY1890" i="6"/>
  <c r="BY1878" i="6"/>
  <c r="BY1874" i="6"/>
  <c r="BY1872" i="6"/>
  <c r="BY1848" i="6"/>
  <c r="BY1833" i="6"/>
  <c r="BY1831" i="6"/>
  <c r="BY1770" i="6"/>
  <c r="BY1738" i="6"/>
  <c r="BY1706" i="6"/>
  <c r="BY1689" i="6"/>
  <c r="BY1671" i="6"/>
  <c r="BY1662" i="6"/>
  <c r="BY1655" i="6"/>
  <c r="BY1646" i="6"/>
  <c r="BY1641" i="6"/>
  <c r="BY1633" i="6"/>
  <c r="BY1625" i="6"/>
  <c r="BY1617" i="6"/>
  <c r="BY1609" i="6"/>
  <c r="BY1591" i="6"/>
  <c r="BY1583" i="6"/>
  <c r="BY1575" i="6"/>
  <c r="BY1567" i="6"/>
  <c r="BY1559" i="6"/>
  <c r="BY1551" i="6"/>
  <c r="BY1543" i="6"/>
  <c r="BY1510" i="6"/>
  <c r="BY1462" i="6"/>
  <c r="BY1418" i="6"/>
  <c r="BY1292" i="6"/>
  <c r="BY1221" i="6"/>
  <c r="BY1194" i="6"/>
  <c r="BY1676" i="6"/>
  <c r="BY1669" i="6"/>
  <c r="BY1653" i="6"/>
  <c r="BY1644" i="6"/>
  <c r="BY1636" i="6"/>
  <c r="BY1628" i="6"/>
  <c r="BY1620" i="6"/>
  <c r="BY1612" i="6"/>
  <c r="BY1600" i="6"/>
  <c r="BY1598" i="6"/>
  <c r="BY1535" i="6"/>
  <c r="BY1502" i="6"/>
  <c r="BY1454" i="6"/>
  <c r="BY1527" i="6"/>
  <c r="BY1494" i="6"/>
  <c r="BY1479" i="6"/>
  <c r="BY1446" i="6"/>
  <c r="BY1363" i="6"/>
  <c r="BY1607" i="6"/>
  <c r="BY1592" i="6"/>
  <c r="BY1590" i="6"/>
  <c r="BY1519" i="6"/>
  <c r="BY1486" i="6"/>
  <c r="BY1471" i="6"/>
  <c r="BY1301" i="6"/>
  <c r="BY1582" i="6"/>
  <c r="BY1574" i="6"/>
  <c r="BY1566" i="6"/>
  <c r="BY1558" i="6"/>
  <c r="BY1550" i="6"/>
  <c r="BY1542" i="6"/>
  <c r="BY1511" i="6"/>
  <c r="BY1463" i="6"/>
  <c r="BY1371" i="6"/>
  <c r="BY1324" i="6"/>
  <c r="BY1601" i="6"/>
  <c r="BY1534" i="6"/>
  <c r="BY1503" i="6"/>
  <c r="BY1455" i="6"/>
  <c r="BY1668" i="6"/>
  <c r="BY1652" i="6"/>
  <c r="BY1640" i="6"/>
  <c r="BY1632" i="6"/>
  <c r="BY1624" i="6"/>
  <c r="BY1616" i="6"/>
  <c r="BY1608" i="6"/>
  <c r="BY1606" i="6"/>
  <c r="BY1599" i="6"/>
  <c r="BY1526" i="6"/>
  <c r="BY1495" i="6"/>
  <c r="BY1478" i="6"/>
  <c r="BY1447" i="6"/>
  <c r="BY1386" i="6"/>
  <c r="BY1285" i="6"/>
  <c r="BY1414" i="6"/>
  <c r="BY1398" i="6"/>
  <c r="BY1382" i="6"/>
  <c r="BY1373" i="6"/>
  <c r="BY1339" i="6"/>
  <c r="BY1307" i="6"/>
  <c r="BY1277" i="6"/>
  <c r="BY1254" i="6"/>
  <c r="BY1210" i="6"/>
  <c r="BY1269" i="6"/>
  <c r="BY1238" i="6"/>
  <c r="BY1152" i="6"/>
  <c r="BY1584" i="6"/>
  <c r="BY1576" i="6"/>
  <c r="BY1568" i="6"/>
  <c r="BY1560" i="6"/>
  <c r="BY1552" i="6"/>
  <c r="BY1544" i="6"/>
  <c r="BY1536" i="6"/>
  <c r="BY1528" i="6"/>
  <c r="BY1520" i="6"/>
  <c r="BY1512" i="6"/>
  <c r="BY1504" i="6"/>
  <c r="BY1496" i="6"/>
  <c r="BY1488" i="6"/>
  <c r="BY1480" i="6"/>
  <c r="BY1472" i="6"/>
  <c r="BY1464" i="6"/>
  <c r="BY1456" i="6"/>
  <c r="BY1448" i="6"/>
  <c r="BY1441" i="6"/>
  <c r="BY1436" i="6"/>
  <c r="BY1433" i="6"/>
  <c r="BY1428" i="6"/>
  <c r="BY1412" i="6"/>
  <c r="BY1396" i="6"/>
  <c r="BY1380" i="6"/>
  <c r="BY1357" i="6"/>
  <c r="BY1355" i="6"/>
  <c r="BY1347" i="6"/>
  <c r="BY1315" i="6"/>
  <c r="BY1261" i="6"/>
  <c r="BY1585" i="6"/>
  <c r="BY1577" i="6"/>
  <c r="BY1569" i="6"/>
  <c r="BY1561" i="6"/>
  <c r="BY1553" i="6"/>
  <c r="BY1545" i="6"/>
  <c r="BY1537" i="6"/>
  <c r="BY1529" i="6"/>
  <c r="BY1521" i="6"/>
  <c r="BY1513" i="6"/>
  <c r="BY1505" i="6"/>
  <c r="BY1497" i="6"/>
  <c r="BY1473" i="6"/>
  <c r="BY1465" i="6"/>
  <c r="BY1457" i="6"/>
  <c r="BY1449" i="6"/>
  <c r="BY1419" i="6"/>
  <c r="BY1403" i="6"/>
  <c r="BY1387" i="6"/>
  <c r="BY1332" i="6"/>
  <c r="BY1300" i="6"/>
  <c r="BY1253" i="6"/>
  <c r="BY1171" i="6"/>
  <c r="BY1120" i="6"/>
  <c r="BY1323" i="6"/>
  <c r="BY1291" i="6"/>
  <c r="BY1245" i="6"/>
  <c r="BY1187" i="6"/>
  <c r="BY1237" i="6"/>
  <c r="BY1203" i="6"/>
  <c r="BY1162" i="6"/>
  <c r="BY1034" i="6"/>
  <c r="BY940" i="6"/>
  <c r="BY932" i="6"/>
  <c r="BY1438" i="6"/>
  <c r="BY1430" i="6"/>
  <c r="BY1420" i="6"/>
  <c r="BY1404" i="6"/>
  <c r="BY1388" i="6"/>
  <c r="BY1362" i="6"/>
  <c r="BY1358" i="6"/>
  <c r="BY1356" i="6"/>
  <c r="BY1331" i="6"/>
  <c r="BY1299" i="6"/>
  <c r="BY1270" i="6"/>
  <c r="BY1229" i="6"/>
  <c r="BY1178" i="6"/>
  <c r="BY1136" i="6"/>
  <c r="BY1081" i="6"/>
  <c r="BY1143" i="6"/>
  <c r="BY1127" i="6"/>
  <c r="BY1111" i="6"/>
  <c r="BY1042" i="6"/>
  <c r="BY1004" i="6"/>
  <c r="BY998" i="6"/>
  <c r="BY972" i="6"/>
  <c r="BY966" i="6"/>
  <c r="BY1095" i="6"/>
  <c r="BY1066" i="6"/>
  <c r="BY1058" i="6"/>
  <c r="BY1050" i="6"/>
  <c r="BY946" i="6"/>
  <c r="BY923" i="6"/>
  <c r="BY1074" i="6"/>
  <c r="BY1025" i="6"/>
  <c r="BY1010" i="6"/>
  <c r="BY993" i="6"/>
  <c r="BY978" i="6"/>
  <c r="BY961" i="6"/>
  <c r="BY935" i="6"/>
  <c r="BY856" i="6"/>
  <c r="BY817" i="6"/>
  <c r="BY1215" i="6"/>
  <c r="BY1199" i="6"/>
  <c r="BY1183" i="6"/>
  <c r="BY1167" i="6"/>
  <c r="BY1082" i="6"/>
  <c r="BY1033" i="6"/>
  <c r="BY950" i="6"/>
  <c r="BY1155" i="6"/>
  <c r="BY1151" i="6"/>
  <c r="BY1135" i="6"/>
  <c r="BY1119" i="6"/>
  <c r="BY1041" i="6"/>
  <c r="BY1020" i="6"/>
  <c r="BY1014" i="6"/>
  <c r="BY988" i="6"/>
  <c r="BY982" i="6"/>
  <c r="BY956" i="6"/>
  <c r="BY929" i="6"/>
  <c r="BY920" i="6"/>
  <c r="BY1193" i="6"/>
  <c r="BY1177" i="6"/>
  <c r="BY1164" i="6"/>
  <c r="BY1161" i="6"/>
  <c r="BY1142" i="6"/>
  <c r="BY1126" i="6"/>
  <c r="BY1103" i="6"/>
  <c r="BY1087" i="6"/>
  <c r="BY1065" i="6"/>
  <c r="BY1057" i="6"/>
  <c r="BY1049" i="6"/>
  <c r="BY945" i="6"/>
  <c r="BY1216" i="6"/>
  <c r="BY1200" i="6"/>
  <c r="BY1184" i="6"/>
  <c r="BY1168" i="6"/>
  <c r="BY1110" i="6"/>
  <c r="BY1096" i="6"/>
  <c r="BY1094" i="6"/>
  <c r="BY1073" i="6"/>
  <c r="BY1026" i="6"/>
  <c r="BY1009" i="6"/>
  <c r="BY994" i="6"/>
  <c r="BY977" i="6"/>
  <c r="BY962" i="6"/>
  <c r="BY936" i="6"/>
  <c r="BY926" i="6"/>
  <c r="BY912" i="6"/>
  <c r="BY895" i="6"/>
  <c r="BY848" i="6"/>
  <c r="BY742" i="6"/>
  <c r="BY725" i="6"/>
  <c r="BY887" i="6"/>
  <c r="BY879" i="6"/>
  <c r="BY871" i="6"/>
  <c r="BY840" i="6"/>
  <c r="BY832" i="6"/>
  <c r="BY824" i="6"/>
  <c r="BY1147" i="6"/>
  <c r="BY1139" i="6"/>
  <c r="BY1131" i="6"/>
  <c r="BY1123" i="6"/>
  <c r="BY1115" i="6"/>
  <c r="BY1107" i="6"/>
  <c r="BY1099" i="6"/>
  <c r="BY1091" i="6"/>
  <c r="BY1083" i="6"/>
  <c r="BY1075" i="6"/>
  <c r="BY1067" i="6"/>
  <c r="BY1059" i="6"/>
  <c r="BY1051" i="6"/>
  <c r="BY1043" i="6"/>
  <c r="BY1035" i="6"/>
  <c r="BY1027" i="6"/>
  <c r="BY1021" i="6"/>
  <c r="BY1011" i="6"/>
  <c r="BY1005" i="6"/>
  <c r="BY995" i="6"/>
  <c r="BY989" i="6"/>
  <c r="BY979" i="6"/>
  <c r="BY973" i="6"/>
  <c r="BY963" i="6"/>
  <c r="BY957" i="6"/>
  <c r="BY947" i="6"/>
  <c r="BY937" i="6"/>
  <c r="BY933" i="6"/>
  <c r="BY930" i="6"/>
  <c r="BY863" i="6"/>
  <c r="BY812" i="6"/>
  <c r="BY797" i="6"/>
  <c r="BY671" i="6"/>
  <c r="BY1148" i="6"/>
  <c r="BY1140" i="6"/>
  <c r="BY1132" i="6"/>
  <c r="BY1124" i="6"/>
  <c r="BY1108" i="6"/>
  <c r="BY1100" i="6"/>
  <c r="BY1092" i="6"/>
  <c r="BY1084" i="6"/>
  <c r="BY1076" i="6"/>
  <c r="BY1068" i="6"/>
  <c r="BY1016" i="6"/>
  <c r="BY1000" i="6"/>
  <c r="BY984" i="6"/>
  <c r="BY968" i="6"/>
  <c r="BY952" i="6"/>
  <c r="BY921" i="6"/>
  <c r="BY913" i="6"/>
  <c r="BY911" i="6"/>
  <c r="BY906" i="6"/>
  <c r="BY904" i="6"/>
  <c r="BY855" i="6"/>
  <c r="BY896" i="6"/>
  <c r="BY847" i="6"/>
  <c r="BY804" i="6"/>
  <c r="BY768" i="6"/>
  <c r="BY943" i="6"/>
  <c r="BY888" i="6"/>
  <c r="BY880" i="6"/>
  <c r="BY872" i="6"/>
  <c r="BY839" i="6"/>
  <c r="BY831" i="6"/>
  <c r="BY823" i="6"/>
  <c r="BY693" i="6"/>
  <c r="BY1019" i="6"/>
  <c r="BY1003" i="6"/>
  <c r="BY987" i="6"/>
  <c r="BY971" i="6"/>
  <c r="BY955" i="6"/>
  <c r="BY939" i="6"/>
  <c r="BY925" i="6"/>
  <c r="BY922" i="6"/>
  <c r="BY905" i="6"/>
  <c r="BY903" i="6"/>
  <c r="BY864" i="6"/>
  <c r="BY811" i="6"/>
  <c r="BY737" i="6"/>
  <c r="BY761" i="6"/>
  <c r="BY754" i="6"/>
  <c r="BY749" i="6"/>
  <c r="BY730" i="6"/>
  <c r="BY716" i="6"/>
  <c r="BY695" i="6"/>
  <c r="BY685" i="6"/>
  <c r="BY661" i="6"/>
  <c r="BY653" i="6"/>
  <c r="BY778" i="6"/>
  <c r="BY773" i="6"/>
  <c r="BY726" i="6"/>
  <c r="BY721" i="6"/>
  <c r="BY702" i="6"/>
  <c r="BY677" i="6"/>
  <c r="BY639" i="6"/>
  <c r="BY629" i="6"/>
  <c r="BY614" i="6"/>
  <c r="BY583" i="6"/>
  <c r="BY897" i="6"/>
  <c r="BY889" i="6"/>
  <c r="BY881" i="6"/>
  <c r="BY873" i="6"/>
  <c r="BY865" i="6"/>
  <c r="BY857" i="6"/>
  <c r="BY849" i="6"/>
  <c r="BY841" i="6"/>
  <c r="BY833" i="6"/>
  <c r="BY825" i="6"/>
  <c r="BY818" i="6"/>
  <c r="BY813" i="6"/>
  <c r="BY802" i="6"/>
  <c r="BY793" i="6"/>
  <c r="BY787" i="6"/>
  <c r="BY785" i="6"/>
  <c r="BY752" i="6"/>
  <c r="BY750" i="6"/>
  <c r="BY745" i="6"/>
  <c r="BY738" i="6"/>
  <c r="BY733" i="6"/>
  <c r="BY710" i="6"/>
  <c r="BY668" i="6"/>
  <c r="BY487" i="6"/>
  <c r="BY819" i="6"/>
  <c r="BY809" i="6"/>
  <c r="BY769" i="6"/>
  <c r="BY762" i="6"/>
  <c r="BY757" i="6"/>
  <c r="BY692" i="6"/>
  <c r="BY670" i="6"/>
  <c r="BY621" i="6"/>
  <c r="BY781" i="6"/>
  <c r="BY734" i="6"/>
  <c r="BY729" i="6"/>
  <c r="BY701" i="6"/>
  <c r="BY636" i="6"/>
  <c r="BY623" i="6"/>
  <c r="BY794" i="6"/>
  <c r="BY758" i="6"/>
  <c r="BY753" i="6"/>
  <c r="BY746" i="6"/>
  <c r="BY741" i="6"/>
  <c r="BY709" i="6"/>
  <c r="BY686" i="6"/>
  <c r="BY662" i="6"/>
  <c r="BY654" i="6"/>
  <c r="BY519" i="6"/>
  <c r="BY777" i="6"/>
  <c r="BY770" i="6"/>
  <c r="BY765" i="6"/>
  <c r="BY718" i="6"/>
  <c r="BY678" i="6"/>
  <c r="BY630" i="6"/>
  <c r="BY605" i="6"/>
  <c r="BY712" i="6"/>
  <c r="BY687" i="6"/>
  <c r="BY664" i="6"/>
  <c r="BY631" i="6"/>
  <c r="BY607" i="6"/>
  <c r="BY600" i="6"/>
  <c r="BY568" i="6"/>
  <c r="BY536" i="6"/>
  <c r="BY504" i="6"/>
  <c r="BY450" i="6"/>
  <c r="BY786" i="6"/>
  <c r="BY708" i="6"/>
  <c r="BY575" i="6"/>
  <c r="BY543" i="6"/>
  <c r="BY511" i="6"/>
  <c r="BY479" i="6"/>
  <c r="BY464" i="6"/>
  <c r="BY700" i="6"/>
  <c r="BY652" i="6"/>
  <c r="BY648" i="6"/>
  <c r="BY646" i="6"/>
  <c r="BY597" i="6"/>
  <c r="BY592" i="6"/>
  <c r="BY560" i="6"/>
  <c r="BY528" i="6"/>
  <c r="BY496" i="6"/>
  <c r="BY471" i="6"/>
  <c r="BY398" i="6"/>
  <c r="BY332" i="6"/>
  <c r="BY599" i="6"/>
  <c r="BY567" i="6"/>
  <c r="BY535" i="6"/>
  <c r="BY503" i="6"/>
  <c r="BY434" i="6"/>
  <c r="BY711" i="6"/>
  <c r="BY688" i="6"/>
  <c r="BY663" i="6"/>
  <c r="BY632" i="6"/>
  <c r="BY613" i="6"/>
  <c r="BY584" i="6"/>
  <c r="BY552" i="6"/>
  <c r="BY520" i="6"/>
  <c r="BY488" i="6"/>
  <c r="BY463" i="6"/>
  <c r="BY364" i="6"/>
  <c r="BY591" i="6"/>
  <c r="BY559" i="6"/>
  <c r="BY527" i="6"/>
  <c r="BY495" i="6"/>
  <c r="BY456" i="6"/>
  <c r="BY453" i="6"/>
  <c r="BY446" i="6"/>
  <c r="BY440" i="6"/>
  <c r="BY437" i="6"/>
  <c r="BY430" i="6"/>
  <c r="BY424" i="6"/>
  <c r="BY421" i="6"/>
  <c r="BY414" i="6"/>
  <c r="BY408" i="6"/>
  <c r="BY405" i="6"/>
  <c r="BY371" i="6"/>
  <c r="BY369" i="6"/>
  <c r="BY367" i="6"/>
  <c r="BY339" i="6"/>
  <c r="BY337" i="6"/>
  <c r="BY335" i="6"/>
  <c r="BY232" i="6"/>
  <c r="BY192" i="6"/>
  <c r="BY460" i="6"/>
  <c r="BY444" i="6"/>
  <c r="BY428" i="6"/>
  <c r="BY412" i="6"/>
  <c r="BY386" i="6"/>
  <c r="BY373" i="6"/>
  <c r="BY279" i="6"/>
  <c r="BY368" i="6"/>
  <c r="BY336" i="6"/>
  <c r="BY314" i="6"/>
  <c r="BY291" i="6"/>
  <c r="BY387" i="6"/>
  <c r="BY348" i="6"/>
  <c r="BY281" i="6"/>
  <c r="BY355" i="6"/>
  <c r="BY353" i="6"/>
  <c r="BY351" i="6"/>
  <c r="BY404" i="6"/>
  <c r="BY298" i="6"/>
  <c r="BY459" i="6"/>
  <c r="BY443" i="6"/>
  <c r="BY427" i="6"/>
  <c r="BY411" i="6"/>
  <c r="BY362" i="6"/>
  <c r="BY352" i="6"/>
  <c r="BY330" i="6"/>
  <c r="BY300" i="6"/>
  <c r="BY375" i="6"/>
  <c r="BY365" i="6"/>
  <c r="BY349" i="6"/>
  <c r="BY333" i="6"/>
  <c r="BY304" i="6"/>
  <c r="BY224" i="6"/>
  <c r="BY116" i="6"/>
  <c r="BY252" i="6"/>
  <c r="BY383" i="6"/>
  <c r="BY363" i="6"/>
  <c r="BY347" i="6"/>
  <c r="BY331" i="6"/>
  <c r="BY324" i="6"/>
  <c r="BY308" i="6"/>
  <c r="BY301" i="6"/>
  <c r="BY268" i="6"/>
  <c r="BY257" i="6"/>
  <c r="BY231" i="6"/>
  <c r="BY370" i="6"/>
  <c r="BY315" i="6"/>
  <c r="BY289" i="6"/>
  <c r="BY282" i="6"/>
  <c r="BY273" i="6"/>
  <c r="BY255" i="6"/>
  <c r="BY244" i="6"/>
  <c r="BY223" i="6"/>
  <c r="BY313" i="6"/>
  <c r="BY309" i="6"/>
  <c r="BY249" i="6"/>
  <c r="BY201" i="6"/>
  <c r="BY316" i="6"/>
  <c r="BY297" i="6"/>
  <c r="BY283" i="6"/>
  <c r="BY276" i="6"/>
  <c r="BY260" i="6"/>
  <c r="BY247" i="6"/>
  <c r="BY209" i="6"/>
  <c r="BY159" i="6"/>
  <c r="BY277" i="6"/>
  <c r="BY274" i="6"/>
  <c r="BY269" i="6"/>
  <c r="BY266" i="6"/>
  <c r="BY133" i="6"/>
  <c r="BY37" i="6"/>
  <c r="BY280" i="6"/>
  <c r="BY216" i="6"/>
  <c r="BY194" i="6"/>
  <c r="BY185" i="6"/>
  <c r="BY125" i="6"/>
  <c r="BY118" i="6"/>
  <c r="BY86" i="6"/>
  <c r="BY78" i="6"/>
  <c r="BY70" i="6"/>
  <c r="BY45" i="6"/>
  <c r="BY22" i="6"/>
  <c r="BY53" i="6"/>
  <c r="BY200" i="6"/>
  <c r="BY178" i="6"/>
  <c r="BY164" i="6"/>
  <c r="BY160" i="6"/>
  <c r="BY155" i="6"/>
  <c r="BY124" i="6"/>
  <c r="BY94" i="6"/>
  <c r="BY265" i="6"/>
  <c r="BY193" i="6"/>
  <c r="BY148" i="6"/>
  <c r="BY241" i="6"/>
  <c r="BY217" i="6"/>
  <c r="BY102" i="6"/>
  <c r="BY233" i="6"/>
  <c r="BY225" i="6"/>
  <c r="BY177" i="6"/>
  <c r="BY131" i="6"/>
  <c r="BY14" i="6"/>
  <c r="BY165" i="6"/>
  <c r="BY149" i="6"/>
  <c r="BY139" i="6"/>
  <c r="BY110" i="6"/>
  <c r="BY61" i="6"/>
  <c r="BY30" i="6"/>
  <c r="BY161" i="6"/>
  <c r="BY85" i="6"/>
  <c r="BY77" i="6"/>
  <c r="BY69" i="6"/>
  <c r="BY38" i="6"/>
  <c r="BY13" i="6"/>
  <c r="BY93" i="6"/>
  <c r="BY46" i="6"/>
  <c r="BY132" i="6"/>
  <c r="BY130" i="6"/>
  <c r="BY115" i="6"/>
  <c r="BY101" i="6"/>
  <c r="BY54" i="6"/>
  <c r="BY21" i="6"/>
  <c r="BY6" i="6"/>
  <c r="BY157" i="6"/>
  <c r="BY123" i="6"/>
  <c r="BY109" i="6"/>
  <c r="BY62" i="6"/>
  <c r="BY29" i="6"/>
  <c r="BY63" i="6"/>
  <c r="BY55" i="6"/>
  <c r="BY47" i="6"/>
  <c r="BY39" i="6"/>
  <c r="BY31" i="6"/>
  <c r="BY23" i="6"/>
  <c r="BY15" i="6"/>
  <c r="BY7" i="6"/>
  <c r="BY64" i="6"/>
  <c r="BY56" i="6"/>
  <c r="BY48" i="6"/>
  <c r="BY40" i="6"/>
  <c r="BY32" i="6"/>
  <c r="BY24" i="6"/>
  <c r="BY16" i="6"/>
  <c r="BY8" i="6"/>
  <c r="BR432" i="6" l="1"/>
  <c r="BR583" i="6"/>
  <c r="BS693" i="6"/>
  <c r="BW693" i="6" s="1"/>
  <c r="BR732" i="6"/>
  <c r="BS894" i="6"/>
  <c r="BS982" i="6"/>
  <c r="BR1140" i="6"/>
  <c r="BV1140" i="6" s="1"/>
  <c r="BS1198" i="6"/>
  <c r="BS1302" i="6"/>
  <c r="BW1302" i="6" s="1"/>
  <c r="BR1360" i="6"/>
  <c r="BS1408" i="6"/>
  <c r="BW1408" i="6" s="1"/>
  <c r="BR1447" i="6"/>
  <c r="BS1484" i="6"/>
  <c r="BW1484" i="6" s="1"/>
  <c r="BR1519" i="6"/>
  <c r="BR1571" i="6"/>
  <c r="BS1593" i="6"/>
  <c r="BW1593" i="6" s="1"/>
  <c r="BS1616" i="6"/>
  <c r="BW1616" i="6" s="1"/>
  <c r="BR1640" i="6"/>
  <c r="BR1663" i="6"/>
  <c r="BR1760" i="6"/>
  <c r="BS1812" i="6"/>
  <c r="BS1861" i="6"/>
  <c r="BW1861" i="6" s="1"/>
  <c r="BS1888" i="6"/>
  <c r="BW1888" i="6" s="1"/>
  <c r="BR1927" i="6"/>
  <c r="BS1950" i="6"/>
  <c r="BW1950" i="6" s="1"/>
  <c r="BR1991" i="6"/>
  <c r="BS2014" i="6"/>
  <c r="BW2014" i="6" s="1"/>
  <c r="BR2055" i="6"/>
  <c r="BS2078" i="6"/>
  <c r="BW2078" i="6" s="1"/>
  <c r="BM3" i="6"/>
  <c r="BN3" i="6"/>
  <c r="BR3" i="6" s="1"/>
  <c r="BV3" i="6" s="1"/>
  <c r="BO3" i="6"/>
  <c r="BS3" i="6" s="1"/>
  <c r="BM4" i="6"/>
  <c r="BN4" i="6"/>
  <c r="BR4" i="6" s="1"/>
  <c r="BO4" i="6"/>
  <c r="BS4" i="6" s="1"/>
  <c r="BW4" i="6" s="1"/>
  <c r="BM5" i="6"/>
  <c r="BN5" i="6"/>
  <c r="BR5" i="6" s="1"/>
  <c r="BO5" i="6"/>
  <c r="BS5" i="6" s="1"/>
  <c r="BW5" i="6" s="1"/>
  <c r="BM6" i="6"/>
  <c r="BN6" i="6"/>
  <c r="BR6" i="6" s="1"/>
  <c r="BO6" i="6"/>
  <c r="BS6" i="6" s="1"/>
  <c r="BW6" i="6" s="1"/>
  <c r="BM7" i="6"/>
  <c r="BN7" i="6"/>
  <c r="BR7" i="6" s="1"/>
  <c r="BO7" i="6"/>
  <c r="BS7" i="6" s="1"/>
  <c r="BW7" i="6" s="1"/>
  <c r="BM8" i="6"/>
  <c r="BN8" i="6"/>
  <c r="BR8" i="6" s="1"/>
  <c r="BO8" i="6"/>
  <c r="BS8" i="6" s="1"/>
  <c r="BW8" i="6" s="1"/>
  <c r="BM9" i="6"/>
  <c r="BN9" i="6"/>
  <c r="BR9" i="6" s="1"/>
  <c r="BO9" i="6"/>
  <c r="BS9" i="6" s="1"/>
  <c r="BW9" i="6" s="1"/>
  <c r="BM10" i="6"/>
  <c r="BN10" i="6"/>
  <c r="BR10" i="6" s="1"/>
  <c r="BO10" i="6"/>
  <c r="BS10" i="6" s="1"/>
  <c r="BW10" i="6" s="1"/>
  <c r="BM11" i="6"/>
  <c r="BN11" i="6"/>
  <c r="BR11" i="6" s="1"/>
  <c r="BV11" i="6" s="1"/>
  <c r="BO11" i="6"/>
  <c r="BS11" i="6" s="1"/>
  <c r="BM12" i="6"/>
  <c r="BN12" i="6"/>
  <c r="BR12" i="6" s="1"/>
  <c r="BO12" i="6"/>
  <c r="BS12" i="6" s="1"/>
  <c r="BW12" i="6" s="1"/>
  <c r="BM13" i="6"/>
  <c r="BN13" i="6"/>
  <c r="BR13" i="6" s="1"/>
  <c r="BO13" i="6"/>
  <c r="BS13" i="6" s="1"/>
  <c r="BW13" i="6" s="1"/>
  <c r="BM14" i="6"/>
  <c r="BN14" i="6"/>
  <c r="BR14" i="6" s="1"/>
  <c r="BO14" i="6"/>
  <c r="BS14" i="6" s="1"/>
  <c r="BW14" i="6" s="1"/>
  <c r="BM15" i="6"/>
  <c r="BN15" i="6"/>
  <c r="BR15" i="6" s="1"/>
  <c r="BO15" i="6"/>
  <c r="BS15" i="6" s="1"/>
  <c r="BW15" i="6" s="1"/>
  <c r="BM16" i="6"/>
  <c r="BN16" i="6"/>
  <c r="BR16" i="6" s="1"/>
  <c r="BO16" i="6"/>
  <c r="BS16" i="6" s="1"/>
  <c r="BW16" i="6" s="1"/>
  <c r="BM17" i="6"/>
  <c r="BN17" i="6"/>
  <c r="BR17" i="6" s="1"/>
  <c r="BO17" i="6"/>
  <c r="BS17" i="6" s="1"/>
  <c r="BW17" i="6" s="1"/>
  <c r="BM18" i="6"/>
  <c r="BN18" i="6"/>
  <c r="BR18" i="6" s="1"/>
  <c r="BV18" i="6" s="1"/>
  <c r="BO18" i="6"/>
  <c r="BS18" i="6" s="1"/>
  <c r="BW18" i="6" s="1"/>
  <c r="BM19" i="6"/>
  <c r="BN19" i="6"/>
  <c r="BR19" i="6" s="1"/>
  <c r="BV19" i="6" s="1"/>
  <c r="BO19" i="6"/>
  <c r="BS19" i="6" s="1"/>
  <c r="BM20" i="6"/>
  <c r="BN20" i="6"/>
  <c r="BR20" i="6" s="1"/>
  <c r="BO20" i="6"/>
  <c r="BS20" i="6" s="1"/>
  <c r="BW20" i="6" s="1"/>
  <c r="BM21" i="6"/>
  <c r="BN21" i="6"/>
  <c r="BR21" i="6" s="1"/>
  <c r="BO21" i="6"/>
  <c r="BS21" i="6" s="1"/>
  <c r="BW21" i="6" s="1"/>
  <c r="BM22" i="6"/>
  <c r="BN22" i="6"/>
  <c r="BR22" i="6" s="1"/>
  <c r="BO22" i="6"/>
  <c r="BS22" i="6" s="1"/>
  <c r="BW22" i="6" s="1"/>
  <c r="BM23" i="6"/>
  <c r="BN23" i="6"/>
  <c r="BR23" i="6" s="1"/>
  <c r="BO23" i="6"/>
  <c r="BS23" i="6" s="1"/>
  <c r="BW23" i="6" s="1"/>
  <c r="BM24" i="6"/>
  <c r="BN24" i="6"/>
  <c r="BR24" i="6" s="1"/>
  <c r="BO24" i="6"/>
  <c r="BS24" i="6" s="1"/>
  <c r="BW24" i="6" s="1"/>
  <c r="BM25" i="6"/>
  <c r="BN25" i="6"/>
  <c r="BR25" i="6" s="1"/>
  <c r="BO25" i="6"/>
  <c r="BS25" i="6" s="1"/>
  <c r="BW25" i="6" s="1"/>
  <c r="BM26" i="6"/>
  <c r="BN26" i="6"/>
  <c r="BR26" i="6" s="1"/>
  <c r="BO26" i="6"/>
  <c r="BS26" i="6" s="1"/>
  <c r="BW26" i="6" s="1"/>
  <c r="BM27" i="6"/>
  <c r="BN27" i="6"/>
  <c r="BR27" i="6" s="1"/>
  <c r="BV27" i="6" s="1"/>
  <c r="BO27" i="6"/>
  <c r="BS27" i="6" s="1"/>
  <c r="BM28" i="6"/>
  <c r="BN28" i="6"/>
  <c r="BR28" i="6" s="1"/>
  <c r="BO28" i="6"/>
  <c r="BS28" i="6" s="1"/>
  <c r="BW28" i="6" s="1"/>
  <c r="BM29" i="6"/>
  <c r="BN29" i="6"/>
  <c r="BR29" i="6" s="1"/>
  <c r="BO29" i="6"/>
  <c r="BS29" i="6" s="1"/>
  <c r="BW29" i="6" s="1"/>
  <c r="BM30" i="6"/>
  <c r="BN30" i="6"/>
  <c r="BR30" i="6" s="1"/>
  <c r="BO30" i="6"/>
  <c r="BS30" i="6" s="1"/>
  <c r="BW30" i="6" s="1"/>
  <c r="BM31" i="6"/>
  <c r="BN31" i="6"/>
  <c r="BR31" i="6" s="1"/>
  <c r="BO31" i="6"/>
  <c r="BS31" i="6" s="1"/>
  <c r="BW31" i="6" s="1"/>
  <c r="BM32" i="6"/>
  <c r="BN32" i="6"/>
  <c r="BR32" i="6" s="1"/>
  <c r="BO32" i="6"/>
  <c r="BS32" i="6" s="1"/>
  <c r="BW32" i="6" s="1"/>
  <c r="BM33" i="6"/>
  <c r="BN33" i="6"/>
  <c r="BR33" i="6" s="1"/>
  <c r="BO33" i="6"/>
  <c r="BS33" i="6" s="1"/>
  <c r="BW33" i="6" s="1"/>
  <c r="BM34" i="6"/>
  <c r="BN34" i="6"/>
  <c r="BR34" i="6" s="1"/>
  <c r="BV34" i="6" s="1"/>
  <c r="BO34" i="6"/>
  <c r="BS34" i="6" s="1"/>
  <c r="BW34" i="6" s="1"/>
  <c r="BM35" i="6"/>
  <c r="BN35" i="6"/>
  <c r="BR35" i="6" s="1"/>
  <c r="BV35" i="6" s="1"/>
  <c r="BO35" i="6"/>
  <c r="BS35" i="6" s="1"/>
  <c r="BM36" i="6"/>
  <c r="BN36" i="6"/>
  <c r="BR36" i="6" s="1"/>
  <c r="BO36" i="6"/>
  <c r="BS36" i="6" s="1"/>
  <c r="BW36" i="6" s="1"/>
  <c r="BM37" i="6"/>
  <c r="BN37" i="6"/>
  <c r="BR37" i="6" s="1"/>
  <c r="BO37" i="6"/>
  <c r="BS37" i="6" s="1"/>
  <c r="BW37" i="6" s="1"/>
  <c r="BM38" i="6"/>
  <c r="BN38" i="6"/>
  <c r="BR38" i="6" s="1"/>
  <c r="BO38" i="6"/>
  <c r="BS38" i="6" s="1"/>
  <c r="BW38" i="6" s="1"/>
  <c r="BM39" i="6"/>
  <c r="BN39" i="6"/>
  <c r="BR39" i="6" s="1"/>
  <c r="BO39" i="6"/>
  <c r="BS39" i="6" s="1"/>
  <c r="BW39" i="6" s="1"/>
  <c r="BM40" i="6"/>
  <c r="BN40" i="6"/>
  <c r="BR40" i="6" s="1"/>
  <c r="BO40" i="6"/>
  <c r="BS40" i="6" s="1"/>
  <c r="BW40" i="6" s="1"/>
  <c r="BM41" i="6"/>
  <c r="BN41" i="6"/>
  <c r="BR41" i="6" s="1"/>
  <c r="BO41" i="6"/>
  <c r="BS41" i="6" s="1"/>
  <c r="BW41" i="6" s="1"/>
  <c r="BM42" i="6"/>
  <c r="BN42" i="6"/>
  <c r="BR42" i="6" s="1"/>
  <c r="BV42" i="6" s="1"/>
  <c r="BO42" i="6"/>
  <c r="BS42" i="6" s="1"/>
  <c r="BW42" i="6" s="1"/>
  <c r="BM43" i="6"/>
  <c r="BN43" i="6"/>
  <c r="BR43" i="6" s="1"/>
  <c r="BO43" i="6"/>
  <c r="BS43" i="6" s="1"/>
  <c r="BW43" i="6" s="1"/>
  <c r="BM44" i="6"/>
  <c r="BN44" i="6"/>
  <c r="BR44" i="6" s="1"/>
  <c r="BO44" i="6"/>
  <c r="BS44" i="6" s="1"/>
  <c r="BW44" i="6" s="1"/>
  <c r="BM45" i="6"/>
  <c r="BN45" i="6"/>
  <c r="BR45" i="6" s="1"/>
  <c r="BO45" i="6"/>
  <c r="BS45" i="6" s="1"/>
  <c r="BW45" i="6" s="1"/>
  <c r="BM46" i="6"/>
  <c r="BN46" i="6"/>
  <c r="BR46" i="6" s="1"/>
  <c r="BO46" i="6"/>
  <c r="BS46" i="6" s="1"/>
  <c r="BW46" i="6" s="1"/>
  <c r="BM47" i="6"/>
  <c r="BN47" i="6"/>
  <c r="BR47" i="6" s="1"/>
  <c r="BO47" i="6"/>
  <c r="BS47" i="6" s="1"/>
  <c r="BW47" i="6" s="1"/>
  <c r="BM48" i="6"/>
  <c r="BN48" i="6"/>
  <c r="BR48" i="6" s="1"/>
  <c r="BO48" i="6"/>
  <c r="BS48" i="6" s="1"/>
  <c r="BW48" i="6" s="1"/>
  <c r="BM49" i="6"/>
  <c r="BN49" i="6"/>
  <c r="BR49" i="6" s="1"/>
  <c r="BO49" i="6"/>
  <c r="BS49" i="6" s="1"/>
  <c r="BW49" i="6" s="1"/>
  <c r="BM50" i="6"/>
  <c r="BN50" i="6"/>
  <c r="BR50" i="6" s="1"/>
  <c r="BO50" i="6"/>
  <c r="BS50" i="6" s="1"/>
  <c r="BW50" i="6" s="1"/>
  <c r="BM51" i="6"/>
  <c r="BN51" i="6"/>
  <c r="BR51" i="6" s="1"/>
  <c r="BO51" i="6"/>
  <c r="BS51" i="6" s="1"/>
  <c r="BW51" i="6" s="1"/>
  <c r="BM52" i="6"/>
  <c r="BN52" i="6"/>
  <c r="BR52" i="6" s="1"/>
  <c r="BO52" i="6"/>
  <c r="BS52" i="6" s="1"/>
  <c r="BW52" i="6" s="1"/>
  <c r="BM53" i="6"/>
  <c r="BN53" i="6"/>
  <c r="BR53" i="6" s="1"/>
  <c r="BO53" i="6"/>
  <c r="BS53" i="6" s="1"/>
  <c r="BW53" i="6" s="1"/>
  <c r="BM54" i="6"/>
  <c r="BN54" i="6"/>
  <c r="BR54" i="6" s="1"/>
  <c r="BO54" i="6"/>
  <c r="BS54" i="6" s="1"/>
  <c r="BW54" i="6" s="1"/>
  <c r="BM55" i="6"/>
  <c r="BN55" i="6"/>
  <c r="BR55" i="6" s="1"/>
  <c r="BO55" i="6"/>
  <c r="BS55" i="6" s="1"/>
  <c r="BW55" i="6" s="1"/>
  <c r="BM56" i="6"/>
  <c r="BN56" i="6"/>
  <c r="BR56" i="6" s="1"/>
  <c r="BO56" i="6"/>
  <c r="BS56" i="6" s="1"/>
  <c r="BW56" i="6" s="1"/>
  <c r="BM57" i="6"/>
  <c r="BN57" i="6"/>
  <c r="BR57" i="6" s="1"/>
  <c r="BO57" i="6"/>
  <c r="BS57" i="6" s="1"/>
  <c r="BW57" i="6" s="1"/>
  <c r="BM58" i="6"/>
  <c r="BN58" i="6"/>
  <c r="BR58" i="6" s="1"/>
  <c r="BO58" i="6"/>
  <c r="BS58" i="6" s="1"/>
  <c r="BW58" i="6" s="1"/>
  <c r="BM59" i="6"/>
  <c r="BN59" i="6"/>
  <c r="BR59" i="6" s="1"/>
  <c r="BV59" i="6" s="1"/>
  <c r="BO59" i="6"/>
  <c r="BS59" i="6" s="1"/>
  <c r="BM60" i="6"/>
  <c r="BN60" i="6"/>
  <c r="BR60" i="6" s="1"/>
  <c r="BO60" i="6"/>
  <c r="BS60" i="6" s="1"/>
  <c r="BW60" i="6" s="1"/>
  <c r="BM61" i="6"/>
  <c r="BN61" i="6"/>
  <c r="BR61" i="6" s="1"/>
  <c r="BO61" i="6"/>
  <c r="BS61" i="6" s="1"/>
  <c r="BW61" i="6" s="1"/>
  <c r="BM62" i="6"/>
  <c r="BN62" i="6"/>
  <c r="BR62" i="6" s="1"/>
  <c r="BO62" i="6"/>
  <c r="BS62" i="6" s="1"/>
  <c r="BW62" i="6" s="1"/>
  <c r="BM63" i="6"/>
  <c r="BN63" i="6"/>
  <c r="BR63" i="6" s="1"/>
  <c r="BO63" i="6"/>
  <c r="BS63" i="6" s="1"/>
  <c r="BW63" i="6" s="1"/>
  <c r="BM64" i="6"/>
  <c r="BN64" i="6"/>
  <c r="BR64" i="6" s="1"/>
  <c r="BO64" i="6"/>
  <c r="BS64" i="6" s="1"/>
  <c r="BW64" i="6" s="1"/>
  <c r="BM65" i="6"/>
  <c r="BN65" i="6"/>
  <c r="BR65" i="6" s="1"/>
  <c r="BO65" i="6"/>
  <c r="BS65" i="6" s="1"/>
  <c r="BW65" i="6" s="1"/>
  <c r="BM66" i="6"/>
  <c r="BN66" i="6"/>
  <c r="BR66" i="6" s="1"/>
  <c r="BV66" i="6" s="1"/>
  <c r="BO66" i="6"/>
  <c r="BS66" i="6" s="1"/>
  <c r="BW66" i="6" s="1"/>
  <c r="BM67" i="6"/>
  <c r="BN67" i="6"/>
  <c r="BR67" i="6" s="1"/>
  <c r="BV67" i="6" s="1"/>
  <c r="BO67" i="6"/>
  <c r="BS67" i="6" s="1"/>
  <c r="BM68" i="6"/>
  <c r="BN68" i="6"/>
  <c r="BR68" i="6" s="1"/>
  <c r="BO68" i="6"/>
  <c r="BS68" i="6" s="1"/>
  <c r="BW68" i="6" s="1"/>
  <c r="BM69" i="6"/>
  <c r="BN69" i="6"/>
  <c r="BR69" i="6" s="1"/>
  <c r="BO69" i="6"/>
  <c r="BS69" i="6" s="1"/>
  <c r="BW69" i="6" s="1"/>
  <c r="BM70" i="6"/>
  <c r="BN70" i="6"/>
  <c r="BR70" i="6" s="1"/>
  <c r="BO70" i="6"/>
  <c r="BS70" i="6" s="1"/>
  <c r="BW70" i="6" s="1"/>
  <c r="BM71" i="6"/>
  <c r="BN71" i="6"/>
  <c r="BR71" i="6" s="1"/>
  <c r="BO71" i="6"/>
  <c r="BS71" i="6" s="1"/>
  <c r="BW71" i="6" s="1"/>
  <c r="BM72" i="6"/>
  <c r="BN72" i="6"/>
  <c r="BR72" i="6" s="1"/>
  <c r="BO72" i="6"/>
  <c r="BS72" i="6" s="1"/>
  <c r="BW72" i="6" s="1"/>
  <c r="BM73" i="6"/>
  <c r="BN73" i="6"/>
  <c r="BR73" i="6" s="1"/>
  <c r="BO73" i="6"/>
  <c r="BS73" i="6" s="1"/>
  <c r="BW73" i="6" s="1"/>
  <c r="BM74" i="6"/>
  <c r="BN74" i="6"/>
  <c r="BR74" i="6" s="1"/>
  <c r="BO74" i="6"/>
  <c r="BS74" i="6" s="1"/>
  <c r="BW74" i="6" s="1"/>
  <c r="BM75" i="6"/>
  <c r="BN75" i="6"/>
  <c r="BR75" i="6" s="1"/>
  <c r="BV75" i="6" s="1"/>
  <c r="BO75" i="6"/>
  <c r="BS75" i="6" s="1"/>
  <c r="BM76" i="6"/>
  <c r="BN76" i="6"/>
  <c r="BR76" i="6" s="1"/>
  <c r="BO76" i="6"/>
  <c r="BS76" i="6" s="1"/>
  <c r="BW76" i="6" s="1"/>
  <c r="BM77" i="6"/>
  <c r="BN77" i="6"/>
  <c r="BR77" i="6" s="1"/>
  <c r="BO77" i="6"/>
  <c r="BS77" i="6" s="1"/>
  <c r="BW77" i="6" s="1"/>
  <c r="BM78" i="6"/>
  <c r="BN78" i="6"/>
  <c r="BR78" i="6" s="1"/>
  <c r="BO78" i="6"/>
  <c r="BS78" i="6" s="1"/>
  <c r="BW78" i="6" s="1"/>
  <c r="BM79" i="6"/>
  <c r="BN79" i="6"/>
  <c r="BR79" i="6" s="1"/>
  <c r="BO79" i="6"/>
  <c r="BS79" i="6" s="1"/>
  <c r="BW79" i="6" s="1"/>
  <c r="BM80" i="6"/>
  <c r="BN80" i="6"/>
  <c r="BR80" i="6" s="1"/>
  <c r="BO80" i="6"/>
  <c r="BS80" i="6" s="1"/>
  <c r="BW80" i="6" s="1"/>
  <c r="BM81" i="6"/>
  <c r="BN81" i="6"/>
  <c r="BR81" i="6" s="1"/>
  <c r="BO81" i="6"/>
  <c r="BS81" i="6" s="1"/>
  <c r="BW81" i="6" s="1"/>
  <c r="BM82" i="6"/>
  <c r="BN82" i="6"/>
  <c r="BR82" i="6" s="1"/>
  <c r="BV82" i="6" s="1"/>
  <c r="BO82" i="6"/>
  <c r="BS82" i="6" s="1"/>
  <c r="BW82" i="6" s="1"/>
  <c r="BM83" i="6"/>
  <c r="BN83" i="6"/>
  <c r="BR83" i="6" s="1"/>
  <c r="BV83" i="6" s="1"/>
  <c r="BO83" i="6"/>
  <c r="BS83" i="6" s="1"/>
  <c r="BM84" i="6"/>
  <c r="BN84" i="6"/>
  <c r="BR84" i="6" s="1"/>
  <c r="BO84" i="6"/>
  <c r="BS84" i="6" s="1"/>
  <c r="BW84" i="6" s="1"/>
  <c r="BM85" i="6"/>
  <c r="BN85" i="6"/>
  <c r="BR85" i="6" s="1"/>
  <c r="BO85" i="6"/>
  <c r="BS85" i="6" s="1"/>
  <c r="BW85" i="6" s="1"/>
  <c r="BM86" i="6"/>
  <c r="BN86" i="6"/>
  <c r="BR86" i="6" s="1"/>
  <c r="BO86" i="6"/>
  <c r="BS86" i="6" s="1"/>
  <c r="BW86" i="6" s="1"/>
  <c r="BM87" i="6"/>
  <c r="BN87" i="6"/>
  <c r="BR87" i="6" s="1"/>
  <c r="BO87" i="6"/>
  <c r="BS87" i="6" s="1"/>
  <c r="BW87" i="6" s="1"/>
  <c r="BM88" i="6"/>
  <c r="BN88" i="6"/>
  <c r="BR88" i="6" s="1"/>
  <c r="BV88" i="6" s="1"/>
  <c r="BO88" i="6"/>
  <c r="BS88" i="6" s="1"/>
  <c r="BW88" i="6" s="1"/>
  <c r="BM89" i="6"/>
  <c r="BN89" i="6"/>
  <c r="BR89" i="6" s="1"/>
  <c r="BO89" i="6"/>
  <c r="BS89" i="6" s="1"/>
  <c r="BW89" i="6" s="1"/>
  <c r="BM90" i="6"/>
  <c r="BN90" i="6"/>
  <c r="BR90" i="6" s="1"/>
  <c r="BO90" i="6"/>
  <c r="BS90" i="6" s="1"/>
  <c r="BW90" i="6" s="1"/>
  <c r="BM91" i="6"/>
  <c r="BN91" i="6"/>
  <c r="BR91" i="6" s="1"/>
  <c r="BO91" i="6"/>
  <c r="BS91" i="6" s="1"/>
  <c r="BW91" i="6" s="1"/>
  <c r="BM92" i="6"/>
  <c r="BN92" i="6"/>
  <c r="BR92" i="6" s="1"/>
  <c r="BO92" i="6"/>
  <c r="BS92" i="6" s="1"/>
  <c r="BW92" i="6" s="1"/>
  <c r="BM93" i="6"/>
  <c r="BN93" i="6"/>
  <c r="BR93" i="6" s="1"/>
  <c r="BO93" i="6"/>
  <c r="BS93" i="6" s="1"/>
  <c r="BW93" i="6" s="1"/>
  <c r="BM94" i="6"/>
  <c r="BN94" i="6"/>
  <c r="BR94" i="6" s="1"/>
  <c r="BO94" i="6"/>
  <c r="BS94" i="6" s="1"/>
  <c r="BW94" i="6" s="1"/>
  <c r="BM95" i="6"/>
  <c r="BN95" i="6"/>
  <c r="BR95" i="6" s="1"/>
  <c r="BO95" i="6"/>
  <c r="BS95" i="6" s="1"/>
  <c r="BW95" i="6" s="1"/>
  <c r="BM96" i="6"/>
  <c r="BN96" i="6"/>
  <c r="BR96" i="6" s="1"/>
  <c r="BO96" i="6"/>
  <c r="BS96" i="6" s="1"/>
  <c r="BW96" i="6" s="1"/>
  <c r="BM97" i="6"/>
  <c r="BN97" i="6"/>
  <c r="BR97" i="6" s="1"/>
  <c r="BO97" i="6"/>
  <c r="BS97" i="6" s="1"/>
  <c r="BW97" i="6" s="1"/>
  <c r="BM98" i="6"/>
  <c r="BN98" i="6"/>
  <c r="BR98" i="6" s="1"/>
  <c r="BV98" i="6" s="1"/>
  <c r="BO98" i="6"/>
  <c r="BS98" i="6" s="1"/>
  <c r="BW98" i="6" s="1"/>
  <c r="BM99" i="6"/>
  <c r="BN99" i="6"/>
  <c r="BR99" i="6" s="1"/>
  <c r="BO99" i="6"/>
  <c r="BS99" i="6" s="1"/>
  <c r="BW99" i="6" s="1"/>
  <c r="BM100" i="6"/>
  <c r="BN100" i="6"/>
  <c r="BR100" i="6" s="1"/>
  <c r="BO100" i="6"/>
  <c r="BS100" i="6" s="1"/>
  <c r="BW100" i="6" s="1"/>
  <c r="BM101" i="6"/>
  <c r="BN101" i="6"/>
  <c r="BR101" i="6" s="1"/>
  <c r="BO101" i="6"/>
  <c r="BS101" i="6" s="1"/>
  <c r="BW101" i="6" s="1"/>
  <c r="BM102" i="6"/>
  <c r="BN102" i="6"/>
  <c r="BR102" i="6" s="1"/>
  <c r="BO102" i="6"/>
  <c r="BS102" i="6" s="1"/>
  <c r="BW102" i="6" s="1"/>
  <c r="BM103" i="6"/>
  <c r="BN103" i="6"/>
  <c r="BR103" i="6" s="1"/>
  <c r="BO103" i="6"/>
  <c r="BS103" i="6" s="1"/>
  <c r="BW103" i="6" s="1"/>
  <c r="BM104" i="6"/>
  <c r="BN104" i="6"/>
  <c r="BR104" i="6" s="1"/>
  <c r="BO104" i="6"/>
  <c r="BS104" i="6" s="1"/>
  <c r="BW104" i="6" s="1"/>
  <c r="BM105" i="6"/>
  <c r="BN105" i="6"/>
  <c r="BR105" i="6" s="1"/>
  <c r="BO105" i="6"/>
  <c r="BS105" i="6" s="1"/>
  <c r="BW105" i="6" s="1"/>
  <c r="BM106" i="6"/>
  <c r="BN106" i="6"/>
  <c r="BR106" i="6" s="1"/>
  <c r="BO106" i="6"/>
  <c r="BS106" i="6" s="1"/>
  <c r="BW106" i="6" s="1"/>
  <c r="BM107" i="6"/>
  <c r="BN107" i="6"/>
  <c r="BR107" i="6" s="1"/>
  <c r="BO107" i="6"/>
  <c r="BS107" i="6" s="1"/>
  <c r="BW107" i="6" s="1"/>
  <c r="BM108" i="6"/>
  <c r="BN108" i="6"/>
  <c r="BR108" i="6" s="1"/>
  <c r="BO108" i="6"/>
  <c r="BS108" i="6" s="1"/>
  <c r="BW108" i="6" s="1"/>
  <c r="BM109" i="6"/>
  <c r="BN109" i="6"/>
  <c r="BR109" i="6" s="1"/>
  <c r="BO109" i="6"/>
  <c r="BS109" i="6" s="1"/>
  <c r="BW109" i="6" s="1"/>
  <c r="BM110" i="6"/>
  <c r="BN110" i="6"/>
  <c r="BR110" i="6" s="1"/>
  <c r="BO110" i="6"/>
  <c r="BS110" i="6" s="1"/>
  <c r="BW110" i="6" s="1"/>
  <c r="BM111" i="6"/>
  <c r="BN111" i="6"/>
  <c r="BR111" i="6" s="1"/>
  <c r="BO111" i="6"/>
  <c r="BS111" i="6" s="1"/>
  <c r="BW111" i="6" s="1"/>
  <c r="BM112" i="6"/>
  <c r="BN112" i="6"/>
  <c r="BR112" i="6" s="1"/>
  <c r="BO112" i="6"/>
  <c r="BS112" i="6" s="1"/>
  <c r="BW112" i="6" s="1"/>
  <c r="BM113" i="6"/>
  <c r="BN113" i="6"/>
  <c r="BR113" i="6" s="1"/>
  <c r="BO113" i="6"/>
  <c r="BS113" i="6" s="1"/>
  <c r="BW113" i="6" s="1"/>
  <c r="BM114" i="6"/>
  <c r="BN114" i="6"/>
  <c r="BR114" i="6" s="1"/>
  <c r="BO114" i="6"/>
  <c r="BS114" i="6" s="1"/>
  <c r="BW114" i="6" s="1"/>
  <c r="BM115" i="6"/>
  <c r="BN115" i="6"/>
  <c r="BR115" i="6" s="1"/>
  <c r="BO115" i="6"/>
  <c r="BS115" i="6" s="1"/>
  <c r="BW115" i="6" s="1"/>
  <c r="BM116" i="6"/>
  <c r="BN116" i="6"/>
  <c r="BR116" i="6" s="1"/>
  <c r="BO116" i="6"/>
  <c r="BS116" i="6" s="1"/>
  <c r="BW116" i="6" s="1"/>
  <c r="BM117" i="6"/>
  <c r="BN117" i="6"/>
  <c r="BR117" i="6" s="1"/>
  <c r="BO117" i="6"/>
  <c r="BS117" i="6" s="1"/>
  <c r="BW117" i="6" s="1"/>
  <c r="BM118" i="6"/>
  <c r="BN118" i="6"/>
  <c r="BR118" i="6" s="1"/>
  <c r="BO118" i="6"/>
  <c r="BS118" i="6" s="1"/>
  <c r="BW118" i="6" s="1"/>
  <c r="BM119" i="6"/>
  <c r="BN119" i="6"/>
  <c r="BR119" i="6" s="1"/>
  <c r="BO119" i="6"/>
  <c r="BS119" i="6" s="1"/>
  <c r="BW119" i="6" s="1"/>
  <c r="BM120" i="6"/>
  <c r="BN120" i="6"/>
  <c r="BR120" i="6" s="1"/>
  <c r="BO120" i="6"/>
  <c r="BS120" i="6" s="1"/>
  <c r="BW120" i="6" s="1"/>
  <c r="BM121" i="6"/>
  <c r="BN121" i="6"/>
  <c r="BR121" i="6" s="1"/>
  <c r="BO121" i="6"/>
  <c r="BS121" i="6" s="1"/>
  <c r="BW121" i="6" s="1"/>
  <c r="BM122" i="6"/>
  <c r="BN122" i="6"/>
  <c r="BR122" i="6" s="1"/>
  <c r="BO122" i="6"/>
  <c r="BS122" i="6" s="1"/>
  <c r="BW122" i="6" s="1"/>
  <c r="BM123" i="6"/>
  <c r="BN123" i="6"/>
  <c r="BR123" i="6" s="1"/>
  <c r="BO123" i="6"/>
  <c r="BS123" i="6" s="1"/>
  <c r="BW123" i="6" s="1"/>
  <c r="BM124" i="6"/>
  <c r="BN124" i="6"/>
  <c r="BR124" i="6" s="1"/>
  <c r="BO124" i="6"/>
  <c r="BS124" i="6" s="1"/>
  <c r="BW124" i="6" s="1"/>
  <c r="BM125" i="6"/>
  <c r="BN125" i="6"/>
  <c r="BR125" i="6" s="1"/>
  <c r="BO125" i="6"/>
  <c r="BS125" i="6" s="1"/>
  <c r="BW125" i="6" s="1"/>
  <c r="BM126" i="6"/>
  <c r="BN126" i="6"/>
  <c r="BR126" i="6" s="1"/>
  <c r="BO126" i="6"/>
  <c r="BS126" i="6" s="1"/>
  <c r="BW126" i="6" s="1"/>
  <c r="BM127" i="6"/>
  <c r="BN127" i="6"/>
  <c r="BR127" i="6" s="1"/>
  <c r="BO127" i="6"/>
  <c r="BS127" i="6" s="1"/>
  <c r="BW127" i="6" s="1"/>
  <c r="BM128" i="6"/>
  <c r="BN128" i="6"/>
  <c r="BR128" i="6" s="1"/>
  <c r="BO128" i="6"/>
  <c r="BS128" i="6" s="1"/>
  <c r="BW128" i="6" s="1"/>
  <c r="BM129" i="6"/>
  <c r="BN129" i="6"/>
  <c r="BR129" i="6" s="1"/>
  <c r="BO129" i="6"/>
  <c r="BS129" i="6" s="1"/>
  <c r="BW129" i="6" s="1"/>
  <c r="BM130" i="6"/>
  <c r="BN130" i="6"/>
  <c r="BR130" i="6" s="1"/>
  <c r="BO130" i="6"/>
  <c r="BS130" i="6" s="1"/>
  <c r="BW130" i="6" s="1"/>
  <c r="BM131" i="6"/>
  <c r="BN131" i="6"/>
  <c r="BR131" i="6" s="1"/>
  <c r="BV131" i="6" s="1"/>
  <c r="BO131" i="6"/>
  <c r="BS131" i="6" s="1"/>
  <c r="BM132" i="6"/>
  <c r="BN132" i="6"/>
  <c r="BR132" i="6" s="1"/>
  <c r="BO132" i="6"/>
  <c r="BS132" i="6" s="1"/>
  <c r="BW132" i="6" s="1"/>
  <c r="BM133" i="6"/>
  <c r="BN133" i="6"/>
  <c r="BR133" i="6" s="1"/>
  <c r="BO133" i="6"/>
  <c r="BS133" i="6" s="1"/>
  <c r="BW133" i="6" s="1"/>
  <c r="BM134" i="6"/>
  <c r="BN134" i="6"/>
  <c r="BR134" i="6" s="1"/>
  <c r="BO134" i="6"/>
  <c r="BS134" i="6" s="1"/>
  <c r="BW134" i="6" s="1"/>
  <c r="BM135" i="6"/>
  <c r="BN135" i="6"/>
  <c r="BR135" i="6" s="1"/>
  <c r="BO135" i="6"/>
  <c r="BS135" i="6" s="1"/>
  <c r="BW135" i="6" s="1"/>
  <c r="BM136" i="6"/>
  <c r="BN136" i="6"/>
  <c r="BR136" i="6" s="1"/>
  <c r="BO136" i="6"/>
  <c r="BS136" i="6" s="1"/>
  <c r="BW136" i="6" s="1"/>
  <c r="BM137" i="6"/>
  <c r="BN137" i="6"/>
  <c r="BR137" i="6" s="1"/>
  <c r="BO137" i="6"/>
  <c r="BS137" i="6" s="1"/>
  <c r="BW137" i="6" s="1"/>
  <c r="BM138" i="6"/>
  <c r="BN138" i="6"/>
  <c r="BR138" i="6" s="1"/>
  <c r="BV138" i="6" s="1"/>
  <c r="BO138" i="6"/>
  <c r="BS138" i="6" s="1"/>
  <c r="BW138" i="6" s="1"/>
  <c r="BM139" i="6"/>
  <c r="BN139" i="6"/>
  <c r="BR139" i="6" s="1"/>
  <c r="BV139" i="6" s="1"/>
  <c r="BO139" i="6"/>
  <c r="BS139" i="6" s="1"/>
  <c r="BM140" i="6"/>
  <c r="BN140" i="6"/>
  <c r="BR140" i="6" s="1"/>
  <c r="BV140" i="6" s="1"/>
  <c r="BO140" i="6"/>
  <c r="BS140" i="6" s="1"/>
  <c r="BW140" i="6" s="1"/>
  <c r="BM141" i="6"/>
  <c r="BN141" i="6"/>
  <c r="BR141" i="6" s="1"/>
  <c r="BO141" i="6"/>
  <c r="BS141" i="6" s="1"/>
  <c r="BW141" i="6" s="1"/>
  <c r="BM142" i="6"/>
  <c r="BN142" i="6"/>
  <c r="BR142" i="6" s="1"/>
  <c r="BO142" i="6"/>
  <c r="BS142" i="6" s="1"/>
  <c r="BW142" i="6" s="1"/>
  <c r="BM143" i="6"/>
  <c r="BN143" i="6"/>
  <c r="BR143" i="6" s="1"/>
  <c r="BO143" i="6"/>
  <c r="BS143" i="6" s="1"/>
  <c r="BW143" i="6" s="1"/>
  <c r="BM144" i="6"/>
  <c r="BN144" i="6"/>
  <c r="BR144" i="6" s="1"/>
  <c r="BO144" i="6"/>
  <c r="BS144" i="6" s="1"/>
  <c r="BW144" i="6" s="1"/>
  <c r="BM145" i="6"/>
  <c r="BN145" i="6"/>
  <c r="BR145" i="6" s="1"/>
  <c r="BO145" i="6"/>
  <c r="BS145" i="6" s="1"/>
  <c r="BW145" i="6" s="1"/>
  <c r="BM146" i="6"/>
  <c r="BN146" i="6"/>
  <c r="BR146" i="6" s="1"/>
  <c r="BO146" i="6"/>
  <c r="BS146" i="6" s="1"/>
  <c r="BW146" i="6" s="1"/>
  <c r="BM147" i="6"/>
  <c r="BN147" i="6"/>
  <c r="BR147" i="6" s="1"/>
  <c r="BV147" i="6" s="1"/>
  <c r="BO147" i="6"/>
  <c r="BS147" i="6" s="1"/>
  <c r="BM148" i="6"/>
  <c r="BN148" i="6"/>
  <c r="BR148" i="6" s="1"/>
  <c r="BO148" i="6"/>
  <c r="BS148" i="6" s="1"/>
  <c r="BW148" i="6" s="1"/>
  <c r="BM149" i="6"/>
  <c r="BN149" i="6"/>
  <c r="BR149" i="6" s="1"/>
  <c r="BO149" i="6"/>
  <c r="BS149" i="6" s="1"/>
  <c r="BW149" i="6" s="1"/>
  <c r="BM150" i="6"/>
  <c r="BN150" i="6"/>
  <c r="BR150" i="6" s="1"/>
  <c r="BO150" i="6"/>
  <c r="BS150" i="6" s="1"/>
  <c r="BW150" i="6" s="1"/>
  <c r="BM151" i="6"/>
  <c r="BN151" i="6"/>
  <c r="BR151" i="6" s="1"/>
  <c r="BO151" i="6"/>
  <c r="BS151" i="6" s="1"/>
  <c r="BW151" i="6" s="1"/>
  <c r="BM152" i="6"/>
  <c r="BN152" i="6"/>
  <c r="BR152" i="6" s="1"/>
  <c r="BO152" i="6"/>
  <c r="BS152" i="6" s="1"/>
  <c r="BW152" i="6" s="1"/>
  <c r="BM153" i="6"/>
  <c r="BN153" i="6"/>
  <c r="BR153" i="6" s="1"/>
  <c r="BO153" i="6"/>
  <c r="BS153" i="6" s="1"/>
  <c r="BW153" i="6" s="1"/>
  <c r="BM154" i="6"/>
  <c r="BN154" i="6"/>
  <c r="BR154" i="6" s="1"/>
  <c r="BV154" i="6" s="1"/>
  <c r="BO154" i="6"/>
  <c r="BS154" i="6" s="1"/>
  <c r="BW154" i="6" s="1"/>
  <c r="BM155" i="6"/>
  <c r="BN155" i="6"/>
  <c r="BR155" i="6" s="1"/>
  <c r="BV155" i="6" s="1"/>
  <c r="BO155" i="6"/>
  <c r="BS155" i="6" s="1"/>
  <c r="BM156" i="6"/>
  <c r="BN156" i="6"/>
  <c r="BR156" i="6" s="1"/>
  <c r="BO156" i="6"/>
  <c r="BS156" i="6" s="1"/>
  <c r="BW156" i="6" s="1"/>
  <c r="BM157" i="6"/>
  <c r="BN157" i="6"/>
  <c r="BR157" i="6" s="1"/>
  <c r="BO157" i="6"/>
  <c r="BS157" i="6" s="1"/>
  <c r="BW157" i="6" s="1"/>
  <c r="BM158" i="6"/>
  <c r="BN158" i="6"/>
  <c r="BR158" i="6" s="1"/>
  <c r="BO158" i="6"/>
  <c r="BS158" i="6" s="1"/>
  <c r="BW158" i="6" s="1"/>
  <c r="BM159" i="6"/>
  <c r="BN159" i="6"/>
  <c r="BR159" i="6" s="1"/>
  <c r="BO159" i="6"/>
  <c r="BS159" i="6" s="1"/>
  <c r="BW159" i="6" s="1"/>
  <c r="BM160" i="6"/>
  <c r="BN160" i="6"/>
  <c r="BR160" i="6" s="1"/>
  <c r="BO160" i="6"/>
  <c r="BS160" i="6" s="1"/>
  <c r="BW160" i="6" s="1"/>
  <c r="BM161" i="6"/>
  <c r="BN161" i="6"/>
  <c r="BR161" i="6" s="1"/>
  <c r="BO161" i="6"/>
  <c r="BS161" i="6" s="1"/>
  <c r="BW161" i="6" s="1"/>
  <c r="BM162" i="6"/>
  <c r="BN162" i="6"/>
  <c r="BR162" i="6" s="1"/>
  <c r="BO162" i="6"/>
  <c r="BS162" i="6" s="1"/>
  <c r="BW162" i="6" s="1"/>
  <c r="BM163" i="6"/>
  <c r="BN163" i="6"/>
  <c r="BR163" i="6" s="1"/>
  <c r="BV163" i="6" s="1"/>
  <c r="BO163" i="6"/>
  <c r="BS163" i="6" s="1"/>
  <c r="BM164" i="6"/>
  <c r="BN164" i="6"/>
  <c r="BR164" i="6" s="1"/>
  <c r="BO164" i="6"/>
  <c r="BS164" i="6" s="1"/>
  <c r="BW164" i="6" s="1"/>
  <c r="BM165" i="6"/>
  <c r="BN165" i="6"/>
  <c r="BR165" i="6" s="1"/>
  <c r="BO165" i="6"/>
  <c r="BS165" i="6" s="1"/>
  <c r="BW165" i="6" s="1"/>
  <c r="BM166" i="6"/>
  <c r="BN166" i="6"/>
  <c r="BR166" i="6" s="1"/>
  <c r="BO166" i="6"/>
  <c r="BS166" i="6" s="1"/>
  <c r="BW166" i="6" s="1"/>
  <c r="BM167" i="6"/>
  <c r="BN167" i="6"/>
  <c r="BR167" i="6" s="1"/>
  <c r="BV167" i="6" s="1"/>
  <c r="BO167" i="6"/>
  <c r="BS167" i="6" s="1"/>
  <c r="BW167" i="6" s="1"/>
  <c r="BM168" i="6"/>
  <c r="BN168" i="6"/>
  <c r="BR168" i="6" s="1"/>
  <c r="BO168" i="6"/>
  <c r="BS168" i="6" s="1"/>
  <c r="BW168" i="6" s="1"/>
  <c r="BM169" i="6"/>
  <c r="BN169" i="6"/>
  <c r="BR169" i="6" s="1"/>
  <c r="BO169" i="6"/>
  <c r="BS169" i="6" s="1"/>
  <c r="BW169" i="6" s="1"/>
  <c r="BM170" i="6"/>
  <c r="BN170" i="6"/>
  <c r="BR170" i="6" s="1"/>
  <c r="BV170" i="6" s="1"/>
  <c r="BO170" i="6"/>
  <c r="BS170" i="6" s="1"/>
  <c r="BW170" i="6" s="1"/>
  <c r="BM171" i="6"/>
  <c r="BN171" i="6"/>
  <c r="BR171" i="6" s="1"/>
  <c r="BV171" i="6" s="1"/>
  <c r="BO171" i="6"/>
  <c r="BS171" i="6" s="1"/>
  <c r="BM172" i="6"/>
  <c r="BN172" i="6"/>
  <c r="BR172" i="6" s="1"/>
  <c r="BO172" i="6"/>
  <c r="BS172" i="6" s="1"/>
  <c r="BW172" i="6" s="1"/>
  <c r="BM173" i="6"/>
  <c r="BN173" i="6"/>
  <c r="BR173" i="6" s="1"/>
  <c r="BO173" i="6"/>
  <c r="BS173" i="6" s="1"/>
  <c r="BW173" i="6" s="1"/>
  <c r="BM174" i="6"/>
  <c r="BN174" i="6"/>
  <c r="BR174" i="6" s="1"/>
  <c r="BO174" i="6"/>
  <c r="BS174" i="6" s="1"/>
  <c r="BW174" i="6" s="1"/>
  <c r="BM175" i="6"/>
  <c r="BN175" i="6"/>
  <c r="BR175" i="6" s="1"/>
  <c r="BO175" i="6"/>
  <c r="BS175" i="6" s="1"/>
  <c r="BW175" i="6" s="1"/>
  <c r="BM176" i="6"/>
  <c r="BN176" i="6"/>
  <c r="BR176" i="6" s="1"/>
  <c r="BO176" i="6"/>
  <c r="BS176" i="6" s="1"/>
  <c r="BW176" i="6" s="1"/>
  <c r="BM177" i="6"/>
  <c r="BN177" i="6"/>
  <c r="BR177" i="6" s="1"/>
  <c r="BO177" i="6"/>
  <c r="BS177" i="6" s="1"/>
  <c r="BW177" i="6" s="1"/>
  <c r="BM178" i="6"/>
  <c r="BN178" i="6"/>
  <c r="BR178" i="6" s="1"/>
  <c r="BO178" i="6"/>
  <c r="BS178" i="6" s="1"/>
  <c r="BW178" i="6" s="1"/>
  <c r="BM179" i="6"/>
  <c r="BN179" i="6"/>
  <c r="BR179" i="6" s="1"/>
  <c r="BV179" i="6" s="1"/>
  <c r="BO179" i="6"/>
  <c r="BS179" i="6" s="1"/>
  <c r="BM180" i="6"/>
  <c r="BN180" i="6"/>
  <c r="BR180" i="6" s="1"/>
  <c r="BO180" i="6"/>
  <c r="BS180" i="6" s="1"/>
  <c r="BW180" i="6" s="1"/>
  <c r="BM181" i="6"/>
  <c r="BN181" i="6"/>
  <c r="BR181" i="6" s="1"/>
  <c r="BO181" i="6"/>
  <c r="BS181" i="6" s="1"/>
  <c r="BW181" i="6" s="1"/>
  <c r="BM182" i="6"/>
  <c r="BN182" i="6"/>
  <c r="BR182" i="6" s="1"/>
  <c r="BO182" i="6"/>
  <c r="BS182" i="6" s="1"/>
  <c r="BW182" i="6" s="1"/>
  <c r="BM183" i="6"/>
  <c r="BN183" i="6"/>
  <c r="BR183" i="6" s="1"/>
  <c r="BO183" i="6"/>
  <c r="BS183" i="6" s="1"/>
  <c r="BW183" i="6" s="1"/>
  <c r="BM184" i="6"/>
  <c r="BN184" i="6"/>
  <c r="BR184" i="6" s="1"/>
  <c r="BO184" i="6"/>
  <c r="BS184" i="6" s="1"/>
  <c r="BW184" i="6" s="1"/>
  <c r="BM185" i="6"/>
  <c r="BN185" i="6"/>
  <c r="BR185" i="6" s="1"/>
  <c r="BO185" i="6"/>
  <c r="BS185" i="6" s="1"/>
  <c r="BW185" i="6" s="1"/>
  <c r="BM186" i="6"/>
  <c r="BN186" i="6"/>
  <c r="BR186" i="6" s="1"/>
  <c r="BV186" i="6" s="1"/>
  <c r="BO186" i="6"/>
  <c r="BS186" i="6" s="1"/>
  <c r="BW186" i="6" s="1"/>
  <c r="BM187" i="6"/>
  <c r="BN187" i="6"/>
  <c r="BR187" i="6" s="1"/>
  <c r="BV187" i="6" s="1"/>
  <c r="BO187" i="6"/>
  <c r="BS187" i="6" s="1"/>
  <c r="BM188" i="6"/>
  <c r="BN188" i="6"/>
  <c r="BR188" i="6" s="1"/>
  <c r="BO188" i="6"/>
  <c r="BS188" i="6" s="1"/>
  <c r="BW188" i="6" s="1"/>
  <c r="BM189" i="6"/>
  <c r="BN189" i="6"/>
  <c r="BR189" i="6" s="1"/>
  <c r="BO189" i="6"/>
  <c r="BS189" i="6" s="1"/>
  <c r="BW189" i="6" s="1"/>
  <c r="BM190" i="6"/>
  <c r="BN190" i="6"/>
  <c r="BR190" i="6" s="1"/>
  <c r="BO190" i="6"/>
  <c r="BS190" i="6" s="1"/>
  <c r="BW190" i="6" s="1"/>
  <c r="BM191" i="6"/>
  <c r="BN191" i="6"/>
  <c r="BR191" i="6" s="1"/>
  <c r="BO191" i="6"/>
  <c r="BS191" i="6" s="1"/>
  <c r="BW191" i="6" s="1"/>
  <c r="BM192" i="6"/>
  <c r="BN192" i="6"/>
  <c r="BR192" i="6" s="1"/>
  <c r="BO192" i="6"/>
  <c r="BS192" i="6" s="1"/>
  <c r="BW192" i="6" s="1"/>
  <c r="BM193" i="6"/>
  <c r="BN193" i="6"/>
  <c r="BR193" i="6" s="1"/>
  <c r="BO193" i="6"/>
  <c r="BS193" i="6" s="1"/>
  <c r="BW193" i="6" s="1"/>
  <c r="BM194" i="6"/>
  <c r="BN194" i="6"/>
  <c r="BR194" i="6" s="1"/>
  <c r="BO194" i="6"/>
  <c r="BS194" i="6" s="1"/>
  <c r="BW194" i="6" s="1"/>
  <c r="BM195" i="6"/>
  <c r="BN195" i="6"/>
  <c r="BR195" i="6" s="1"/>
  <c r="BV195" i="6" s="1"/>
  <c r="BO195" i="6"/>
  <c r="BS195" i="6" s="1"/>
  <c r="BM196" i="6"/>
  <c r="BN196" i="6"/>
  <c r="BR196" i="6" s="1"/>
  <c r="BO196" i="6"/>
  <c r="BS196" i="6" s="1"/>
  <c r="BW196" i="6" s="1"/>
  <c r="BM197" i="6"/>
  <c r="BN197" i="6"/>
  <c r="BR197" i="6" s="1"/>
  <c r="BO197" i="6"/>
  <c r="BS197" i="6" s="1"/>
  <c r="BW197" i="6" s="1"/>
  <c r="BM198" i="6"/>
  <c r="BN198" i="6"/>
  <c r="BR198" i="6" s="1"/>
  <c r="BO198" i="6"/>
  <c r="BS198" i="6" s="1"/>
  <c r="BW198" i="6" s="1"/>
  <c r="BM199" i="6"/>
  <c r="BN199" i="6"/>
  <c r="BR199" i="6" s="1"/>
  <c r="BO199" i="6"/>
  <c r="BS199" i="6" s="1"/>
  <c r="BW199" i="6" s="1"/>
  <c r="BM200" i="6"/>
  <c r="BN200" i="6"/>
  <c r="BR200" i="6" s="1"/>
  <c r="BO200" i="6"/>
  <c r="BS200" i="6" s="1"/>
  <c r="BW200" i="6" s="1"/>
  <c r="BM201" i="6"/>
  <c r="BN201" i="6"/>
  <c r="BR201" i="6" s="1"/>
  <c r="BO201" i="6"/>
  <c r="BS201" i="6" s="1"/>
  <c r="BW201" i="6" s="1"/>
  <c r="BM202" i="6"/>
  <c r="BN202" i="6"/>
  <c r="BR202" i="6" s="1"/>
  <c r="BV202" i="6" s="1"/>
  <c r="BO202" i="6"/>
  <c r="BS202" i="6" s="1"/>
  <c r="BW202" i="6" s="1"/>
  <c r="BM203" i="6"/>
  <c r="BN203" i="6"/>
  <c r="BR203" i="6" s="1"/>
  <c r="BV203" i="6" s="1"/>
  <c r="BO203" i="6"/>
  <c r="BS203" i="6" s="1"/>
  <c r="BM204" i="6"/>
  <c r="BN204" i="6"/>
  <c r="BR204" i="6" s="1"/>
  <c r="BO204" i="6"/>
  <c r="BS204" i="6" s="1"/>
  <c r="BW204" i="6" s="1"/>
  <c r="BM205" i="6"/>
  <c r="BN205" i="6"/>
  <c r="BR205" i="6" s="1"/>
  <c r="BO205" i="6"/>
  <c r="BS205" i="6" s="1"/>
  <c r="BW205" i="6" s="1"/>
  <c r="BM206" i="6"/>
  <c r="BN206" i="6"/>
  <c r="BR206" i="6" s="1"/>
  <c r="BO206" i="6"/>
  <c r="BS206" i="6" s="1"/>
  <c r="BW206" i="6" s="1"/>
  <c r="BM207" i="6"/>
  <c r="BN207" i="6"/>
  <c r="BR207" i="6" s="1"/>
  <c r="BO207" i="6"/>
  <c r="BS207" i="6" s="1"/>
  <c r="BW207" i="6" s="1"/>
  <c r="BM208" i="6"/>
  <c r="BN208" i="6"/>
  <c r="BR208" i="6" s="1"/>
  <c r="BO208" i="6"/>
  <c r="BS208" i="6" s="1"/>
  <c r="BW208" i="6" s="1"/>
  <c r="BM209" i="6"/>
  <c r="BN209" i="6"/>
  <c r="BR209" i="6" s="1"/>
  <c r="BO209" i="6"/>
  <c r="BS209" i="6" s="1"/>
  <c r="BW209" i="6" s="1"/>
  <c r="BM210" i="6"/>
  <c r="BN210" i="6"/>
  <c r="BR210" i="6" s="1"/>
  <c r="BO210" i="6"/>
  <c r="BS210" i="6" s="1"/>
  <c r="BW210" i="6" s="1"/>
  <c r="BM211" i="6"/>
  <c r="BN211" i="6"/>
  <c r="BR211" i="6" s="1"/>
  <c r="BO211" i="6"/>
  <c r="BS211" i="6" s="1"/>
  <c r="BW211" i="6" s="1"/>
  <c r="BM212" i="6"/>
  <c r="BN212" i="6"/>
  <c r="BR212" i="6" s="1"/>
  <c r="BO212" i="6"/>
  <c r="BS212" i="6" s="1"/>
  <c r="BW212" i="6" s="1"/>
  <c r="BM213" i="6"/>
  <c r="BN213" i="6"/>
  <c r="BR213" i="6" s="1"/>
  <c r="BO213" i="6"/>
  <c r="BS213" i="6" s="1"/>
  <c r="BW213" i="6" s="1"/>
  <c r="BM214" i="6"/>
  <c r="BN214" i="6"/>
  <c r="BR214" i="6" s="1"/>
  <c r="BO214" i="6"/>
  <c r="BS214" i="6" s="1"/>
  <c r="BW214" i="6" s="1"/>
  <c r="BM215" i="6"/>
  <c r="BN215" i="6"/>
  <c r="BR215" i="6" s="1"/>
  <c r="BO215" i="6"/>
  <c r="BS215" i="6" s="1"/>
  <c r="BW215" i="6" s="1"/>
  <c r="BM216" i="6"/>
  <c r="BN216" i="6"/>
  <c r="BR216" i="6" s="1"/>
  <c r="BO216" i="6"/>
  <c r="BS216" i="6" s="1"/>
  <c r="BW216" i="6" s="1"/>
  <c r="BM217" i="6"/>
  <c r="BN217" i="6"/>
  <c r="BR217" i="6" s="1"/>
  <c r="BO217" i="6"/>
  <c r="BS217" i="6" s="1"/>
  <c r="BW217" i="6" s="1"/>
  <c r="BM218" i="6"/>
  <c r="BN218" i="6"/>
  <c r="BR218" i="6" s="1"/>
  <c r="BO218" i="6"/>
  <c r="BS218" i="6" s="1"/>
  <c r="BW218" i="6" s="1"/>
  <c r="BM219" i="6"/>
  <c r="BN219" i="6"/>
  <c r="BR219" i="6" s="1"/>
  <c r="BV219" i="6" s="1"/>
  <c r="BO219" i="6"/>
  <c r="BS219" i="6" s="1"/>
  <c r="BM220" i="6"/>
  <c r="BN220" i="6"/>
  <c r="BR220" i="6" s="1"/>
  <c r="BO220" i="6"/>
  <c r="BS220" i="6" s="1"/>
  <c r="BW220" i="6" s="1"/>
  <c r="BM221" i="6"/>
  <c r="BN221" i="6"/>
  <c r="BR221" i="6" s="1"/>
  <c r="BO221" i="6"/>
  <c r="BS221" i="6" s="1"/>
  <c r="BW221" i="6" s="1"/>
  <c r="BM222" i="6"/>
  <c r="BN222" i="6"/>
  <c r="BR222" i="6" s="1"/>
  <c r="BO222" i="6"/>
  <c r="BS222" i="6" s="1"/>
  <c r="BW222" i="6" s="1"/>
  <c r="BM223" i="6"/>
  <c r="BN223" i="6"/>
  <c r="BR223" i="6" s="1"/>
  <c r="BO223" i="6"/>
  <c r="BS223" i="6" s="1"/>
  <c r="BW223" i="6" s="1"/>
  <c r="BM224" i="6"/>
  <c r="BN224" i="6"/>
  <c r="BR224" i="6" s="1"/>
  <c r="BO224" i="6"/>
  <c r="BS224" i="6" s="1"/>
  <c r="BW224" i="6" s="1"/>
  <c r="BM225" i="6"/>
  <c r="BN225" i="6"/>
  <c r="BR225" i="6" s="1"/>
  <c r="BO225" i="6"/>
  <c r="BS225" i="6" s="1"/>
  <c r="BW225" i="6" s="1"/>
  <c r="BM226" i="6"/>
  <c r="BN226" i="6"/>
  <c r="BR226" i="6" s="1"/>
  <c r="BV226" i="6" s="1"/>
  <c r="BO226" i="6"/>
  <c r="BS226" i="6" s="1"/>
  <c r="BW226" i="6" s="1"/>
  <c r="BM227" i="6"/>
  <c r="BN227" i="6"/>
  <c r="BR227" i="6" s="1"/>
  <c r="BO227" i="6"/>
  <c r="BS227" i="6" s="1"/>
  <c r="BW227" i="6" s="1"/>
  <c r="BM228" i="6"/>
  <c r="BN228" i="6"/>
  <c r="BR228" i="6" s="1"/>
  <c r="BO228" i="6"/>
  <c r="BS228" i="6" s="1"/>
  <c r="BW228" i="6" s="1"/>
  <c r="BM229" i="6"/>
  <c r="BN229" i="6"/>
  <c r="BR229" i="6" s="1"/>
  <c r="BO229" i="6"/>
  <c r="BS229" i="6" s="1"/>
  <c r="BW229" i="6" s="1"/>
  <c r="BM230" i="6"/>
  <c r="BN230" i="6"/>
  <c r="BR230" i="6" s="1"/>
  <c r="BO230" i="6"/>
  <c r="BS230" i="6" s="1"/>
  <c r="BW230" i="6" s="1"/>
  <c r="BM231" i="6"/>
  <c r="BN231" i="6"/>
  <c r="BR231" i="6" s="1"/>
  <c r="BO231" i="6"/>
  <c r="BS231" i="6" s="1"/>
  <c r="BW231" i="6" s="1"/>
  <c r="BM232" i="6"/>
  <c r="BN232" i="6"/>
  <c r="BR232" i="6" s="1"/>
  <c r="BO232" i="6"/>
  <c r="BS232" i="6" s="1"/>
  <c r="BW232" i="6" s="1"/>
  <c r="BM233" i="6"/>
  <c r="BN233" i="6"/>
  <c r="BR233" i="6" s="1"/>
  <c r="BO233" i="6"/>
  <c r="BS233" i="6" s="1"/>
  <c r="BW233" i="6" s="1"/>
  <c r="BM234" i="6"/>
  <c r="BN234" i="6"/>
  <c r="BR234" i="6" s="1"/>
  <c r="BV234" i="6" s="1"/>
  <c r="BO234" i="6"/>
  <c r="BS234" i="6" s="1"/>
  <c r="BW234" i="6" s="1"/>
  <c r="BM235" i="6"/>
  <c r="BN235" i="6"/>
  <c r="BR235" i="6" s="1"/>
  <c r="BV235" i="6" s="1"/>
  <c r="BO235" i="6"/>
  <c r="BS235" i="6" s="1"/>
  <c r="BM236" i="6"/>
  <c r="BN236" i="6"/>
  <c r="BR236" i="6" s="1"/>
  <c r="BO236" i="6"/>
  <c r="BS236" i="6" s="1"/>
  <c r="BW236" i="6" s="1"/>
  <c r="BM237" i="6"/>
  <c r="BN237" i="6"/>
  <c r="BR237" i="6" s="1"/>
  <c r="BO237" i="6"/>
  <c r="BS237" i="6" s="1"/>
  <c r="BW237" i="6" s="1"/>
  <c r="BM238" i="6"/>
  <c r="BN238" i="6"/>
  <c r="BR238" i="6" s="1"/>
  <c r="BO238" i="6"/>
  <c r="BS238" i="6" s="1"/>
  <c r="BW238" i="6" s="1"/>
  <c r="BM239" i="6"/>
  <c r="BN239" i="6"/>
  <c r="BR239" i="6" s="1"/>
  <c r="BO239" i="6"/>
  <c r="BS239" i="6" s="1"/>
  <c r="BW239" i="6" s="1"/>
  <c r="BM240" i="6"/>
  <c r="BN240" i="6"/>
  <c r="BR240" i="6" s="1"/>
  <c r="BO240" i="6"/>
  <c r="BS240" i="6" s="1"/>
  <c r="BW240" i="6" s="1"/>
  <c r="BM241" i="6"/>
  <c r="BN241" i="6"/>
  <c r="BR241" i="6" s="1"/>
  <c r="BO241" i="6"/>
  <c r="BS241" i="6" s="1"/>
  <c r="BW241" i="6" s="1"/>
  <c r="BM242" i="6"/>
  <c r="BN242" i="6"/>
  <c r="BR242" i="6" s="1"/>
  <c r="BO242" i="6"/>
  <c r="BS242" i="6" s="1"/>
  <c r="BW242" i="6" s="1"/>
  <c r="BM243" i="6"/>
  <c r="BN243" i="6"/>
  <c r="BR243" i="6" s="1"/>
  <c r="BV243" i="6" s="1"/>
  <c r="BO243" i="6"/>
  <c r="BS243" i="6" s="1"/>
  <c r="BM244" i="6"/>
  <c r="BN244" i="6"/>
  <c r="BR244" i="6" s="1"/>
  <c r="BO244" i="6"/>
  <c r="BS244" i="6" s="1"/>
  <c r="BW244" i="6" s="1"/>
  <c r="BM245" i="6"/>
  <c r="BN245" i="6"/>
  <c r="BR245" i="6" s="1"/>
  <c r="BO245" i="6"/>
  <c r="BS245" i="6" s="1"/>
  <c r="BW245" i="6" s="1"/>
  <c r="BM246" i="6"/>
  <c r="BN246" i="6"/>
  <c r="BR246" i="6" s="1"/>
  <c r="BO246" i="6"/>
  <c r="BS246" i="6" s="1"/>
  <c r="BW246" i="6" s="1"/>
  <c r="BM247" i="6"/>
  <c r="BN247" i="6"/>
  <c r="BR247" i="6" s="1"/>
  <c r="BV247" i="6" s="1"/>
  <c r="BO247" i="6"/>
  <c r="BS247" i="6" s="1"/>
  <c r="BW247" i="6" s="1"/>
  <c r="BM248" i="6"/>
  <c r="BN248" i="6"/>
  <c r="BR248" i="6" s="1"/>
  <c r="BO248" i="6"/>
  <c r="BS248" i="6" s="1"/>
  <c r="BW248" i="6" s="1"/>
  <c r="BM249" i="6"/>
  <c r="BN249" i="6"/>
  <c r="BR249" i="6" s="1"/>
  <c r="BO249" i="6"/>
  <c r="BS249" i="6" s="1"/>
  <c r="BW249" i="6" s="1"/>
  <c r="BM250" i="6"/>
  <c r="BN250" i="6"/>
  <c r="BR250" i="6" s="1"/>
  <c r="BV250" i="6" s="1"/>
  <c r="BO250" i="6"/>
  <c r="BS250" i="6" s="1"/>
  <c r="BW250" i="6" s="1"/>
  <c r="BM251" i="6"/>
  <c r="BN251" i="6"/>
  <c r="BR251" i="6" s="1"/>
  <c r="BV251" i="6" s="1"/>
  <c r="BO251" i="6"/>
  <c r="BS251" i="6" s="1"/>
  <c r="BM252" i="6"/>
  <c r="BN252" i="6"/>
  <c r="BR252" i="6" s="1"/>
  <c r="BO252" i="6"/>
  <c r="BS252" i="6" s="1"/>
  <c r="BW252" i="6" s="1"/>
  <c r="BM253" i="6"/>
  <c r="BN253" i="6"/>
  <c r="BR253" i="6" s="1"/>
  <c r="BO253" i="6"/>
  <c r="BS253" i="6" s="1"/>
  <c r="BW253" i="6" s="1"/>
  <c r="BM254" i="6"/>
  <c r="BN254" i="6"/>
  <c r="BR254" i="6" s="1"/>
  <c r="BO254" i="6"/>
  <c r="BS254" i="6" s="1"/>
  <c r="BW254" i="6" s="1"/>
  <c r="BM255" i="6"/>
  <c r="BN255" i="6"/>
  <c r="BR255" i="6" s="1"/>
  <c r="BO255" i="6"/>
  <c r="BS255" i="6" s="1"/>
  <c r="BW255" i="6" s="1"/>
  <c r="BM256" i="6"/>
  <c r="BN256" i="6"/>
  <c r="BR256" i="6" s="1"/>
  <c r="BO256" i="6"/>
  <c r="BS256" i="6" s="1"/>
  <c r="BW256" i="6" s="1"/>
  <c r="BM257" i="6"/>
  <c r="BN257" i="6"/>
  <c r="BR257" i="6" s="1"/>
  <c r="BO257" i="6"/>
  <c r="BS257" i="6" s="1"/>
  <c r="BW257" i="6" s="1"/>
  <c r="BM258" i="6"/>
  <c r="BN258" i="6"/>
  <c r="BR258" i="6" s="1"/>
  <c r="BO258" i="6"/>
  <c r="BS258" i="6" s="1"/>
  <c r="BW258" i="6" s="1"/>
  <c r="BM259" i="6"/>
  <c r="BN259" i="6"/>
  <c r="BR259" i="6" s="1"/>
  <c r="BV259" i="6" s="1"/>
  <c r="BO259" i="6"/>
  <c r="BS259" i="6" s="1"/>
  <c r="BM260" i="6"/>
  <c r="BN260" i="6"/>
  <c r="BR260" i="6" s="1"/>
  <c r="BO260" i="6"/>
  <c r="BS260" i="6" s="1"/>
  <c r="BW260" i="6" s="1"/>
  <c r="BM261" i="6"/>
  <c r="BN261" i="6"/>
  <c r="BR261" i="6" s="1"/>
  <c r="BO261" i="6"/>
  <c r="BS261" i="6" s="1"/>
  <c r="BW261" i="6" s="1"/>
  <c r="BM262" i="6"/>
  <c r="BN262" i="6"/>
  <c r="BR262" i="6" s="1"/>
  <c r="BO262" i="6"/>
  <c r="BS262" i="6" s="1"/>
  <c r="BW262" i="6" s="1"/>
  <c r="BM263" i="6"/>
  <c r="BN263" i="6"/>
  <c r="BR263" i="6" s="1"/>
  <c r="BO263" i="6"/>
  <c r="BS263" i="6" s="1"/>
  <c r="BW263" i="6" s="1"/>
  <c r="BM264" i="6"/>
  <c r="BN264" i="6"/>
  <c r="BR264" i="6" s="1"/>
  <c r="BO264" i="6"/>
  <c r="BS264" i="6" s="1"/>
  <c r="BW264" i="6" s="1"/>
  <c r="BM265" i="6"/>
  <c r="BN265" i="6"/>
  <c r="BR265" i="6" s="1"/>
  <c r="BO265" i="6"/>
  <c r="BS265" i="6" s="1"/>
  <c r="BW265" i="6" s="1"/>
  <c r="BM266" i="6"/>
  <c r="BN266" i="6"/>
  <c r="BR266" i="6" s="1"/>
  <c r="BV266" i="6" s="1"/>
  <c r="BO266" i="6"/>
  <c r="BS266" i="6" s="1"/>
  <c r="BW266" i="6" s="1"/>
  <c r="BM267" i="6"/>
  <c r="BN267" i="6"/>
  <c r="BR267" i="6" s="1"/>
  <c r="BV267" i="6" s="1"/>
  <c r="BO267" i="6"/>
  <c r="BS267" i="6" s="1"/>
  <c r="BM268" i="6"/>
  <c r="BN268" i="6"/>
  <c r="BR268" i="6" s="1"/>
  <c r="BO268" i="6"/>
  <c r="BS268" i="6" s="1"/>
  <c r="BW268" i="6" s="1"/>
  <c r="BM269" i="6"/>
  <c r="BN269" i="6"/>
  <c r="BR269" i="6" s="1"/>
  <c r="BO269" i="6"/>
  <c r="BS269" i="6" s="1"/>
  <c r="BW269" i="6" s="1"/>
  <c r="BM270" i="6"/>
  <c r="BN270" i="6"/>
  <c r="BR270" i="6" s="1"/>
  <c r="BO270" i="6"/>
  <c r="BS270" i="6" s="1"/>
  <c r="BW270" i="6" s="1"/>
  <c r="BM271" i="6"/>
  <c r="BN271" i="6"/>
  <c r="BR271" i="6" s="1"/>
  <c r="BO271" i="6"/>
  <c r="BS271" i="6" s="1"/>
  <c r="BW271" i="6" s="1"/>
  <c r="BM272" i="6"/>
  <c r="BN272" i="6"/>
  <c r="BR272" i="6" s="1"/>
  <c r="BO272" i="6"/>
  <c r="BS272" i="6" s="1"/>
  <c r="BW272" i="6" s="1"/>
  <c r="BM273" i="6"/>
  <c r="BN273" i="6"/>
  <c r="BR273" i="6" s="1"/>
  <c r="BO273" i="6"/>
  <c r="BS273" i="6" s="1"/>
  <c r="BW273" i="6" s="1"/>
  <c r="BM274" i="6"/>
  <c r="BN274" i="6"/>
  <c r="BR274" i="6" s="1"/>
  <c r="BO274" i="6"/>
  <c r="BS274" i="6" s="1"/>
  <c r="BW274" i="6" s="1"/>
  <c r="BM275" i="6"/>
  <c r="BN275" i="6"/>
  <c r="BR275" i="6" s="1"/>
  <c r="BV275" i="6" s="1"/>
  <c r="BO275" i="6"/>
  <c r="BS275" i="6" s="1"/>
  <c r="BM276" i="6"/>
  <c r="BN276" i="6"/>
  <c r="BR276" i="6" s="1"/>
  <c r="BO276" i="6"/>
  <c r="BS276" i="6" s="1"/>
  <c r="BW276" i="6" s="1"/>
  <c r="BM277" i="6"/>
  <c r="BN277" i="6"/>
  <c r="BR277" i="6" s="1"/>
  <c r="BO277" i="6"/>
  <c r="BS277" i="6" s="1"/>
  <c r="BW277" i="6" s="1"/>
  <c r="BM278" i="6"/>
  <c r="BN278" i="6"/>
  <c r="BR278" i="6" s="1"/>
  <c r="BO278" i="6"/>
  <c r="BS278" i="6" s="1"/>
  <c r="BW278" i="6" s="1"/>
  <c r="BM279" i="6"/>
  <c r="BN279" i="6"/>
  <c r="BR279" i="6" s="1"/>
  <c r="BO279" i="6"/>
  <c r="BS279" i="6" s="1"/>
  <c r="BW279" i="6" s="1"/>
  <c r="BM280" i="6"/>
  <c r="BN280" i="6"/>
  <c r="BR280" i="6" s="1"/>
  <c r="BO280" i="6"/>
  <c r="BS280" i="6" s="1"/>
  <c r="BW280" i="6" s="1"/>
  <c r="BM281" i="6"/>
  <c r="BN281" i="6"/>
  <c r="BR281" i="6" s="1"/>
  <c r="BO281" i="6"/>
  <c r="BS281" i="6" s="1"/>
  <c r="BW281" i="6" s="1"/>
  <c r="BM282" i="6"/>
  <c r="BN282" i="6"/>
  <c r="BR282" i="6" s="1"/>
  <c r="BV282" i="6" s="1"/>
  <c r="BO282" i="6"/>
  <c r="BS282" i="6" s="1"/>
  <c r="BW282" i="6" s="1"/>
  <c r="BM283" i="6"/>
  <c r="BN283" i="6"/>
  <c r="BR283" i="6" s="1"/>
  <c r="BV283" i="6" s="1"/>
  <c r="BO283" i="6"/>
  <c r="BS283" i="6" s="1"/>
  <c r="BM284" i="6"/>
  <c r="BN284" i="6"/>
  <c r="BR284" i="6" s="1"/>
  <c r="BO284" i="6"/>
  <c r="BS284" i="6" s="1"/>
  <c r="BW284" i="6" s="1"/>
  <c r="BM285" i="6"/>
  <c r="BN285" i="6"/>
  <c r="BR285" i="6" s="1"/>
  <c r="BO285" i="6"/>
  <c r="BS285" i="6" s="1"/>
  <c r="BW285" i="6" s="1"/>
  <c r="BM286" i="6"/>
  <c r="BN286" i="6"/>
  <c r="BR286" i="6" s="1"/>
  <c r="BO286" i="6"/>
  <c r="BS286" i="6" s="1"/>
  <c r="BW286" i="6" s="1"/>
  <c r="BM287" i="6"/>
  <c r="BN287" i="6"/>
  <c r="BR287" i="6" s="1"/>
  <c r="BO287" i="6"/>
  <c r="BS287" i="6" s="1"/>
  <c r="BW287" i="6" s="1"/>
  <c r="BM288" i="6"/>
  <c r="BN288" i="6"/>
  <c r="BR288" i="6" s="1"/>
  <c r="BO288" i="6"/>
  <c r="BS288" i="6" s="1"/>
  <c r="BW288" i="6" s="1"/>
  <c r="BM289" i="6"/>
  <c r="BN289" i="6"/>
  <c r="BR289" i="6" s="1"/>
  <c r="BO289" i="6"/>
  <c r="BS289" i="6" s="1"/>
  <c r="BW289" i="6" s="1"/>
  <c r="BM290" i="6"/>
  <c r="BN290" i="6"/>
  <c r="BR290" i="6" s="1"/>
  <c r="BO290" i="6"/>
  <c r="BS290" i="6" s="1"/>
  <c r="BW290" i="6" s="1"/>
  <c r="BM291" i="6"/>
  <c r="BN291" i="6"/>
  <c r="BR291" i="6" s="1"/>
  <c r="BV291" i="6" s="1"/>
  <c r="BO291" i="6"/>
  <c r="BS291" i="6" s="1"/>
  <c r="BM292" i="6"/>
  <c r="BN292" i="6"/>
  <c r="BR292" i="6" s="1"/>
  <c r="BO292" i="6"/>
  <c r="BS292" i="6" s="1"/>
  <c r="BW292" i="6" s="1"/>
  <c r="BM293" i="6"/>
  <c r="BN293" i="6"/>
  <c r="BR293" i="6" s="1"/>
  <c r="BO293" i="6"/>
  <c r="BS293" i="6" s="1"/>
  <c r="BW293" i="6" s="1"/>
  <c r="BM294" i="6"/>
  <c r="BN294" i="6"/>
  <c r="BR294" i="6" s="1"/>
  <c r="BO294" i="6"/>
  <c r="BS294" i="6" s="1"/>
  <c r="BW294" i="6" s="1"/>
  <c r="BM295" i="6"/>
  <c r="BN295" i="6"/>
  <c r="BR295" i="6" s="1"/>
  <c r="BO295" i="6"/>
  <c r="BS295" i="6" s="1"/>
  <c r="BW295" i="6" s="1"/>
  <c r="BM296" i="6"/>
  <c r="BN296" i="6"/>
  <c r="BR296" i="6" s="1"/>
  <c r="BO296" i="6"/>
  <c r="BS296" i="6" s="1"/>
  <c r="BW296" i="6" s="1"/>
  <c r="BM297" i="6"/>
  <c r="BN297" i="6"/>
  <c r="BR297" i="6" s="1"/>
  <c r="BO297" i="6"/>
  <c r="BS297" i="6" s="1"/>
  <c r="BW297" i="6" s="1"/>
  <c r="BM298" i="6"/>
  <c r="BN298" i="6"/>
  <c r="BR298" i="6" s="1"/>
  <c r="BV298" i="6" s="1"/>
  <c r="BO298" i="6"/>
  <c r="BS298" i="6" s="1"/>
  <c r="BW298" i="6" s="1"/>
  <c r="BM299" i="6"/>
  <c r="BN299" i="6"/>
  <c r="BR299" i="6" s="1"/>
  <c r="BV299" i="6" s="1"/>
  <c r="BO299" i="6"/>
  <c r="BS299" i="6" s="1"/>
  <c r="BM300" i="6"/>
  <c r="BN300" i="6"/>
  <c r="BR300" i="6" s="1"/>
  <c r="BO300" i="6"/>
  <c r="BS300" i="6" s="1"/>
  <c r="BW300" i="6" s="1"/>
  <c r="BM301" i="6"/>
  <c r="BN301" i="6"/>
  <c r="BR301" i="6" s="1"/>
  <c r="BO301" i="6"/>
  <c r="BS301" i="6" s="1"/>
  <c r="BW301" i="6" s="1"/>
  <c r="BM302" i="6"/>
  <c r="BN302" i="6"/>
  <c r="BR302" i="6" s="1"/>
  <c r="BO302" i="6"/>
  <c r="BS302" i="6" s="1"/>
  <c r="BW302" i="6" s="1"/>
  <c r="BM303" i="6"/>
  <c r="BN303" i="6"/>
  <c r="BR303" i="6" s="1"/>
  <c r="BO303" i="6"/>
  <c r="BS303" i="6" s="1"/>
  <c r="BW303" i="6" s="1"/>
  <c r="BM304" i="6"/>
  <c r="BN304" i="6"/>
  <c r="BR304" i="6" s="1"/>
  <c r="BO304" i="6"/>
  <c r="BS304" i="6" s="1"/>
  <c r="BW304" i="6" s="1"/>
  <c r="BM305" i="6"/>
  <c r="BN305" i="6"/>
  <c r="BR305" i="6" s="1"/>
  <c r="BO305" i="6"/>
  <c r="BS305" i="6" s="1"/>
  <c r="BW305" i="6" s="1"/>
  <c r="BM306" i="6"/>
  <c r="BN306" i="6"/>
  <c r="BR306" i="6" s="1"/>
  <c r="BO306" i="6"/>
  <c r="BS306" i="6" s="1"/>
  <c r="BW306" i="6" s="1"/>
  <c r="BM307" i="6"/>
  <c r="BN307" i="6"/>
  <c r="BR307" i="6" s="1"/>
  <c r="BO307" i="6"/>
  <c r="BS307" i="6" s="1"/>
  <c r="BW307" i="6" s="1"/>
  <c r="BM308" i="6"/>
  <c r="BN308" i="6"/>
  <c r="BR308" i="6" s="1"/>
  <c r="BO308" i="6"/>
  <c r="BS308" i="6" s="1"/>
  <c r="BW308" i="6" s="1"/>
  <c r="BM309" i="6"/>
  <c r="BN309" i="6"/>
  <c r="BR309" i="6" s="1"/>
  <c r="BO309" i="6"/>
  <c r="BS309" i="6" s="1"/>
  <c r="BW309" i="6" s="1"/>
  <c r="BM310" i="6"/>
  <c r="BN310" i="6"/>
  <c r="BR310" i="6" s="1"/>
  <c r="BO310" i="6"/>
  <c r="BS310" i="6" s="1"/>
  <c r="BW310" i="6" s="1"/>
  <c r="BM311" i="6"/>
  <c r="BN311" i="6"/>
  <c r="BR311" i="6" s="1"/>
  <c r="BO311" i="6"/>
  <c r="BS311" i="6" s="1"/>
  <c r="BW311" i="6" s="1"/>
  <c r="BM312" i="6"/>
  <c r="BN312" i="6"/>
  <c r="BR312" i="6" s="1"/>
  <c r="BO312" i="6"/>
  <c r="BS312" i="6" s="1"/>
  <c r="BW312" i="6" s="1"/>
  <c r="BM313" i="6"/>
  <c r="BN313" i="6"/>
  <c r="BR313" i="6" s="1"/>
  <c r="BO313" i="6"/>
  <c r="BS313" i="6" s="1"/>
  <c r="BW313" i="6" s="1"/>
  <c r="BM314" i="6"/>
  <c r="BN314" i="6"/>
  <c r="BR314" i="6" s="1"/>
  <c r="BV314" i="6" s="1"/>
  <c r="BO314" i="6"/>
  <c r="BS314" i="6" s="1"/>
  <c r="BW314" i="6" s="1"/>
  <c r="BM315" i="6"/>
  <c r="BN315" i="6"/>
  <c r="BR315" i="6" s="1"/>
  <c r="BV315" i="6" s="1"/>
  <c r="BO315" i="6"/>
  <c r="BS315" i="6" s="1"/>
  <c r="BM316" i="6"/>
  <c r="BN316" i="6"/>
  <c r="BR316" i="6" s="1"/>
  <c r="BO316" i="6"/>
  <c r="BS316" i="6" s="1"/>
  <c r="BW316" i="6" s="1"/>
  <c r="BM317" i="6"/>
  <c r="BN317" i="6"/>
  <c r="BR317" i="6" s="1"/>
  <c r="BO317" i="6"/>
  <c r="BS317" i="6" s="1"/>
  <c r="BW317" i="6" s="1"/>
  <c r="BM318" i="6"/>
  <c r="BN318" i="6"/>
  <c r="BR318" i="6" s="1"/>
  <c r="BO318" i="6"/>
  <c r="BS318" i="6" s="1"/>
  <c r="BW318" i="6" s="1"/>
  <c r="BM319" i="6"/>
  <c r="BN319" i="6"/>
  <c r="BR319" i="6" s="1"/>
  <c r="BO319" i="6"/>
  <c r="BS319" i="6" s="1"/>
  <c r="BW319" i="6" s="1"/>
  <c r="BM320" i="6"/>
  <c r="BN320" i="6"/>
  <c r="BR320" i="6" s="1"/>
  <c r="BO320" i="6"/>
  <c r="BS320" i="6" s="1"/>
  <c r="BW320" i="6" s="1"/>
  <c r="BM321" i="6"/>
  <c r="BN321" i="6"/>
  <c r="BR321" i="6" s="1"/>
  <c r="BO321" i="6"/>
  <c r="BS321" i="6" s="1"/>
  <c r="BW321" i="6" s="1"/>
  <c r="BM322" i="6"/>
  <c r="BN322" i="6"/>
  <c r="BR322" i="6" s="1"/>
  <c r="BV322" i="6" s="1"/>
  <c r="BO322" i="6"/>
  <c r="BS322" i="6" s="1"/>
  <c r="BW322" i="6" s="1"/>
  <c r="BM323" i="6"/>
  <c r="BN323" i="6"/>
  <c r="BR323" i="6" s="1"/>
  <c r="BV323" i="6" s="1"/>
  <c r="BO323" i="6"/>
  <c r="BS323" i="6" s="1"/>
  <c r="BM324" i="6"/>
  <c r="BN324" i="6"/>
  <c r="BR324" i="6" s="1"/>
  <c r="BV324" i="6" s="1"/>
  <c r="BO324" i="6"/>
  <c r="BS324" i="6" s="1"/>
  <c r="BW324" i="6" s="1"/>
  <c r="BM325" i="6"/>
  <c r="BN325" i="6"/>
  <c r="BR325" i="6" s="1"/>
  <c r="BO325" i="6"/>
  <c r="BS325" i="6" s="1"/>
  <c r="BW325" i="6" s="1"/>
  <c r="BM326" i="6"/>
  <c r="BN326" i="6"/>
  <c r="BR326" i="6" s="1"/>
  <c r="BO326" i="6"/>
  <c r="BS326" i="6" s="1"/>
  <c r="BW326" i="6" s="1"/>
  <c r="BM327" i="6"/>
  <c r="BN327" i="6"/>
  <c r="BR327" i="6" s="1"/>
  <c r="BO327" i="6"/>
  <c r="BS327" i="6" s="1"/>
  <c r="BW327" i="6" s="1"/>
  <c r="BM328" i="6"/>
  <c r="BN328" i="6"/>
  <c r="BR328" i="6" s="1"/>
  <c r="BO328" i="6"/>
  <c r="BS328" i="6" s="1"/>
  <c r="BW328" i="6" s="1"/>
  <c r="BM329" i="6"/>
  <c r="BN329" i="6"/>
  <c r="BR329" i="6" s="1"/>
  <c r="BO329" i="6"/>
  <c r="BS329" i="6" s="1"/>
  <c r="BW329" i="6" s="1"/>
  <c r="BM330" i="6"/>
  <c r="BN330" i="6"/>
  <c r="BR330" i="6" s="1"/>
  <c r="BO330" i="6"/>
  <c r="BS330" i="6" s="1"/>
  <c r="BW330" i="6" s="1"/>
  <c r="BM331" i="6"/>
  <c r="BN331" i="6"/>
  <c r="BR331" i="6" s="1"/>
  <c r="BV331" i="6" s="1"/>
  <c r="BO331" i="6"/>
  <c r="BS331" i="6" s="1"/>
  <c r="BM332" i="6"/>
  <c r="BN332" i="6"/>
  <c r="BR332" i="6" s="1"/>
  <c r="BO332" i="6"/>
  <c r="BS332" i="6" s="1"/>
  <c r="BW332" i="6" s="1"/>
  <c r="BM333" i="6"/>
  <c r="BN333" i="6"/>
  <c r="BR333" i="6" s="1"/>
  <c r="BO333" i="6"/>
  <c r="BS333" i="6" s="1"/>
  <c r="BW333" i="6" s="1"/>
  <c r="BM334" i="6"/>
  <c r="BN334" i="6"/>
  <c r="BR334" i="6" s="1"/>
  <c r="BO334" i="6"/>
  <c r="BS334" i="6" s="1"/>
  <c r="BW334" i="6" s="1"/>
  <c r="BM335" i="6"/>
  <c r="BN335" i="6"/>
  <c r="BR335" i="6" s="1"/>
  <c r="BO335" i="6"/>
  <c r="BS335" i="6" s="1"/>
  <c r="BW335" i="6" s="1"/>
  <c r="BM336" i="6"/>
  <c r="BN336" i="6"/>
  <c r="BR336" i="6" s="1"/>
  <c r="BO336" i="6"/>
  <c r="BS336" i="6" s="1"/>
  <c r="BW336" i="6" s="1"/>
  <c r="BM337" i="6"/>
  <c r="BN337" i="6"/>
  <c r="BR337" i="6" s="1"/>
  <c r="BO337" i="6"/>
  <c r="BS337" i="6" s="1"/>
  <c r="BW337" i="6" s="1"/>
  <c r="BM338" i="6"/>
  <c r="BN338" i="6"/>
  <c r="BR338" i="6" s="1"/>
  <c r="BV338" i="6" s="1"/>
  <c r="BO338" i="6"/>
  <c r="BS338" i="6" s="1"/>
  <c r="BW338" i="6" s="1"/>
  <c r="BM339" i="6"/>
  <c r="BN339" i="6"/>
  <c r="BR339" i="6" s="1"/>
  <c r="BO339" i="6"/>
  <c r="BS339" i="6" s="1"/>
  <c r="BW339" i="6" s="1"/>
  <c r="BM340" i="6"/>
  <c r="BN340" i="6"/>
  <c r="BR340" i="6" s="1"/>
  <c r="BO340" i="6"/>
  <c r="BS340" i="6" s="1"/>
  <c r="BW340" i="6" s="1"/>
  <c r="BM341" i="6"/>
  <c r="BN341" i="6"/>
  <c r="BR341" i="6" s="1"/>
  <c r="BO341" i="6"/>
  <c r="BS341" i="6" s="1"/>
  <c r="BW341" i="6" s="1"/>
  <c r="BM342" i="6"/>
  <c r="BN342" i="6"/>
  <c r="BR342" i="6" s="1"/>
  <c r="BO342" i="6"/>
  <c r="BS342" i="6" s="1"/>
  <c r="BW342" i="6" s="1"/>
  <c r="BM343" i="6"/>
  <c r="BN343" i="6"/>
  <c r="BR343" i="6" s="1"/>
  <c r="BO343" i="6"/>
  <c r="BS343" i="6" s="1"/>
  <c r="BW343" i="6" s="1"/>
  <c r="BM344" i="6"/>
  <c r="BN344" i="6"/>
  <c r="BR344" i="6" s="1"/>
  <c r="BO344" i="6"/>
  <c r="BS344" i="6" s="1"/>
  <c r="BW344" i="6" s="1"/>
  <c r="BM345" i="6"/>
  <c r="BN345" i="6"/>
  <c r="BR345" i="6" s="1"/>
  <c r="BO345" i="6"/>
  <c r="BS345" i="6" s="1"/>
  <c r="BW345" i="6" s="1"/>
  <c r="BM346" i="6"/>
  <c r="BN346" i="6"/>
  <c r="BR346" i="6" s="1"/>
  <c r="BV346" i="6" s="1"/>
  <c r="BO346" i="6"/>
  <c r="BS346" i="6" s="1"/>
  <c r="BW346" i="6" s="1"/>
  <c r="BM347" i="6"/>
  <c r="BN347" i="6"/>
  <c r="BR347" i="6" s="1"/>
  <c r="BV347" i="6" s="1"/>
  <c r="BO347" i="6"/>
  <c r="BS347" i="6" s="1"/>
  <c r="BM348" i="6"/>
  <c r="BN348" i="6"/>
  <c r="BR348" i="6" s="1"/>
  <c r="BO348" i="6"/>
  <c r="BS348" i="6" s="1"/>
  <c r="BW348" i="6" s="1"/>
  <c r="BM349" i="6"/>
  <c r="BN349" i="6"/>
  <c r="BR349" i="6" s="1"/>
  <c r="BO349" i="6"/>
  <c r="BS349" i="6" s="1"/>
  <c r="BW349" i="6" s="1"/>
  <c r="BM350" i="6"/>
  <c r="BN350" i="6"/>
  <c r="BR350" i="6" s="1"/>
  <c r="BO350" i="6"/>
  <c r="BS350" i="6" s="1"/>
  <c r="BW350" i="6" s="1"/>
  <c r="BM351" i="6"/>
  <c r="BN351" i="6"/>
  <c r="BR351" i="6" s="1"/>
  <c r="BO351" i="6"/>
  <c r="BS351" i="6" s="1"/>
  <c r="BW351" i="6" s="1"/>
  <c r="BM352" i="6"/>
  <c r="BN352" i="6"/>
  <c r="BR352" i="6" s="1"/>
  <c r="BO352" i="6"/>
  <c r="BS352" i="6" s="1"/>
  <c r="BW352" i="6" s="1"/>
  <c r="BM353" i="6"/>
  <c r="BN353" i="6"/>
  <c r="BR353" i="6" s="1"/>
  <c r="BO353" i="6"/>
  <c r="BS353" i="6" s="1"/>
  <c r="BW353" i="6" s="1"/>
  <c r="BM354" i="6"/>
  <c r="BN354" i="6"/>
  <c r="BR354" i="6" s="1"/>
  <c r="BV354" i="6" s="1"/>
  <c r="BO354" i="6"/>
  <c r="BS354" i="6" s="1"/>
  <c r="BW354" i="6" s="1"/>
  <c r="BM355" i="6"/>
  <c r="BN355" i="6"/>
  <c r="BR355" i="6" s="1"/>
  <c r="BV355" i="6" s="1"/>
  <c r="BO355" i="6"/>
  <c r="BS355" i="6" s="1"/>
  <c r="BM356" i="6"/>
  <c r="BN356" i="6"/>
  <c r="BR356" i="6" s="1"/>
  <c r="BO356" i="6"/>
  <c r="BS356" i="6" s="1"/>
  <c r="BW356" i="6" s="1"/>
  <c r="BM357" i="6"/>
  <c r="BN357" i="6"/>
  <c r="BR357" i="6" s="1"/>
  <c r="BO357" i="6"/>
  <c r="BS357" i="6" s="1"/>
  <c r="BW357" i="6" s="1"/>
  <c r="BM358" i="6"/>
  <c r="BN358" i="6"/>
  <c r="BR358" i="6" s="1"/>
  <c r="BO358" i="6"/>
  <c r="BS358" i="6" s="1"/>
  <c r="BW358" i="6" s="1"/>
  <c r="BM359" i="6"/>
  <c r="BN359" i="6"/>
  <c r="BR359" i="6" s="1"/>
  <c r="BO359" i="6"/>
  <c r="BS359" i="6" s="1"/>
  <c r="BW359" i="6" s="1"/>
  <c r="BM360" i="6"/>
  <c r="BN360" i="6"/>
  <c r="BR360" i="6" s="1"/>
  <c r="BO360" i="6"/>
  <c r="BS360" i="6" s="1"/>
  <c r="BW360" i="6" s="1"/>
  <c r="BM361" i="6"/>
  <c r="BN361" i="6"/>
  <c r="BR361" i="6" s="1"/>
  <c r="BO361" i="6"/>
  <c r="BS361" i="6" s="1"/>
  <c r="BW361" i="6" s="1"/>
  <c r="BM362" i="6"/>
  <c r="BN362" i="6"/>
  <c r="BR362" i="6" s="1"/>
  <c r="BV362" i="6" s="1"/>
  <c r="BO362" i="6"/>
  <c r="BS362" i="6" s="1"/>
  <c r="BW362" i="6" s="1"/>
  <c r="BM363" i="6"/>
  <c r="BN363" i="6"/>
  <c r="BR363" i="6" s="1"/>
  <c r="BV363" i="6" s="1"/>
  <c r="BO363" i="6"/>
  <c r="BS363" i="6" s="1"/>
  <c r="BM364" i="6"/>
  <c r="BN364" i="6"/>
  <c r="BR364" i="6" s="1"/>
  <c r="BO364" i="6"/>
  <c r="BS364" i="6" s="1"/>
  <c r="BW364" i="6" s="1"/>
  <c r="BM365" i="6"/>
  <c r="BN365" i="6"/>
  <c r="BR365" i="6" s="1"/>
  <c r="BO365" i="6"/>
  <c r="BS365" i="6" s="1"/>
  <c r="BW365" i="6" s="1"/>
  <c r="BM366" i="6"/>
  <c r="BN366" i="6"/>
  <c r="BR366" i="6" s="1"/>
  <c r="BO366" i="6"/>
  <c r="BS366" i="6" s="1"/>
  <c r="BW366" i="6" s="1"/>
  <c r="BM367" i="6"/>
  <c r="BN367" i="6"/>
  <c r="BR367" i="6" s="1"/>
  <c r="BO367" i="6"/>
  <c r="BS367" i="6" s="1"/>
  <c r="BW367" i="6" s="1"/>
  <c r="BM368" i="6"/>
  <c r="BN368" i="6"/>
  <c r="BR368" i="6" s="1"/>
  <c r="BO368" i="6"/>
  <c r="BS368" i="6" s="1"/>
  <c r="BW368" i="6" s="1"/>
  <c r="BM369" i="6"/>
  <c r="BN369" i="6"/>
  <c r="BR369" i="6" s="1"/>
  <c r="BO369" i="6"/>
  <c r="BS369" i="6" s="1"/>
  <c r="BW369" i="6" s="1"/>
  <c r="BM370" i="6"/>
  <c r="BN370" i="6"/>
  <c r="BR370" i="6" s="1"/>
  <c r="BO370" i="6"/>
  <c r="BS370" i="6" s="1"/>
  <c r="BW370" i="6" s="1"/>
  <c r="BM371" i="6"/>
  <c r="BN371" i="6"/>
  <c r="BR371" i="6" s="1"/>
  <c r="BV371" i="6" s="1"/>
  <c r="BO371" i="6"/>
  <c r="BS371" i="6" s="1"/>
  <c r="BM372" i="6"/>
  <c r="BN372" i="6"/>
  <c r="BR372" i="6" s="1"/>
  <c r="BO372" i="6"/>
  <c r="BS372" i="6" s="1"/>
  <c r="BW372" i="6" s="1"/>
  <c r="BM373" i="6"/>
  <c r="BN373" i="6"/>
  <c r="BR373" i="6" s="1"/>
  <c r="BO373" i="6"/>
  <c r="BS373" i="6" s="1"/>
  <c r="BW373" i="6" s="1"/>
  <c r="BM374" i="6"/>
  <c r="BN374" i="6"/>
  <c r="BR374" i="6" s="1"/>
  <c r="BO374" i="6"/>
  <c r="BS374" i="6" s="1"/>
  <c r="BW374" i="6" s="1"/>
  <c r="BM375" i="6"/>
  <c r="BN375" i="6"/>
  <c r="BR375" i="6" s="1"/>
  <c r="BO375" i="6"/>
  <c r="BS375" i="6" s="1"/>
  <c r="BW375" i="6" s="1"/>
  <c r="BM376" i="6"/>
  <c r="BN376" i="6"/>
  <c r="BR376" i="6" s="1"/>
  <c r="BO376" i="6"/>
  <c r="BS376" i="6" s="1"/>
  <c r="BW376" i="6" s="1"/>
  <c r="BM377" i="6"/>
  <c r="BN377" i="6"/>
  <c r="BR377" i="6" s="1"/>
  <c r="BO377" i="6"/>
  <c r="BS377" i="6" s="1"/>
  <c r="BW377" i="6" s="1"/>
  <c r="BM378" i="6"/>
  <c r="BN378" i="6"/>
  <c r="BR378" i="6" s="1"/>
  <c r="BV378" i="6" s="1"/>
  <c r="BO378" i="6"/>
  <c r="BS378" i="6" s="1"/>
  <c r="BW378" i="6" s="1"/>
  <c r="BM379" i="6"/>
  <c r="BN379" i="6"/>
  <c r="BR379" i="6" s="1"/>
  <c r="BV379" i="6" s="1"/>
  <c r="BO379" i="6"/>
  <c r="BS379" i="6" s="1"/>
  <c r="BM380" i="6"/>
  <c r="BN380" i="6"/>
  <c r="BR380" i="6" s="1"/>
  <c r="BO380" i="6"/>
  <c r="BS380" i="6" s="1"/>
  <c r="BW380" i="6" s="1"/>
  <c r="BM381" i="6"/>
  <c r="BN381" i="6"/>
  <c r="BR381" i="6" s="1"/>
  <c r="BO381" i="6"/>
  <c r="BS381" i="6" s="1"/>
  <c r="BW381" i="6" s="1"/>
  <c r="BM382" i="6"/>
  <c r="BN382" i="6"/>
  <c r="BR382" i="6" s="1"/>
  <c r="BO382" i="6"/>
  <c r="BS382" i="6" s="1"/>
  <c r="BW382" i="6" s="1"/>
  <c r="BM383" i="6"/>
  <c r="BN383" i="6"/>
  <c r="BR383" i="6" s="1"/>
  <c r="BO383" i="6"/>
  <c r="BS383" i="6" s="1"/>
  <c r="BW383" i="6" s="1"/>
  <c r="BM384" i="6"/>
  <c r="BN384" i="6"/>
  <c r="BR384" i="6" s="1"/>
  <c r="BO384" i="6"/>
  <c r="BS384" i="6" s="1"/>
  <c r="BW384" i="6" s="1"/>
  <c r="BM385" i="6"/>
  <c r="BN385" i="6"/>
  <c r="BR385" i="6" s="1"/>
  <c r="BO385" i="6"/>
  <c r="BS385" i="6" s="1"/>
  <c r="BW385" i="6" s="1"/>
  <c r="BM386" i="6"/>
  <c r="BN386" i="6"/>
  <c r="BR386" i="6" s="1"/>
  <c r="BO386" i="6"/>
  <c r="BS386" i="6" s="1"/>
  <c r="BW386" i="6" s="1"/>
  <c r="BM387" i="6"/>
  <c r="BN387" i="6"/>
  <c r="BR387" i="6" s="1"/>
  <c r="BV387" i="6" s="1"/>
  <c r="BO387" i="6"/>
  <c r="BS387" i="6" s="1"/>
  <c r="BM388" i="6"/>
  <c r="BN388" i="6"/>
  <c r="BR388" i="6" s="1"/>
  <c r="BO388" i="6"/>
  <c r="BS388" i="6" s="1"/>
  <c r="BW388" i="6" s="1"/>
  <c r="BM389" i="6"/>
  <c r="BN389" i="6"/>
  <c r="BR389" i="6" s="1"/>
  <c r="BO389" i="6"/>
  <c r="BS389" i="6" s="1"/>
  <c r="BW389" i="6" s="1"/>
  <c r="BM390" i="6"/>
  <c r="BN390" i="6"/>
  <c r="BR390" i="6" s="1"/>
  <c r="BO390" i="6"/>
  <c r="BS390" i="6" s="1"/>
  <c r="BW390" i="6" s="1"/>
  <c r="BM391" i="6"/>
  <c r="BN391" i="6"/>
  <c r="BR391" i="6" s="1"/>
  <c r="BO391" i="6"/>
  <c r="BS391" i="6" s="1"/>
  <c r="BW391" i="6" s="1"/>
  <c r="BM392" i="6"/>
  <c r="BN392" i="6"/>
  <c r="BR392" i="6" s="1"/>
  <c r="BO392" i="6"/>
  <c r="BS392" i="6" s="1"/>
  <c r="BW392" i="6" s="1"/>
  <c r="BM393" i="6"/>
  <c r="BN393" i="6"/>
  <c r="BR393" i="6" s="1"/>
  <c r="BO393" i="6"/>
  <c r="BS393" i="6" s="1"/>
  <c r="BW393" i="6" s="1"/>
  <c r="BM394" i="6"/>
  <c r="BN394" i="6"/>
  <c r="BR394" i="6" s="1"/>
  <c r="BV394" i="6" s="1"/>
  <c r="BO394" i="6"/>
  <c r="BS394" i="6" s="1"/>
  <c r="BW394" i="6" s="1"/>
  <c r="BM395" i="6"/>
  <c r="BN395" i="6"/>
  <c r="BR395" i="6" s="1"/>
  <c r="BV395" i="6" s="1"/>
  <c r="BO395" i="6"/>
  <c r="BS395" i="6" s="1"/>
  <c r="BM396" i="6"/>
  <c r="BN396" i="6"/>
  <c r="BR396" i="6" s="1"/>
  <c r="BO396" i="6"/>
  <c r="BS396" i="6" s="1"/>
  <c r="BW396" i="6" s="1"/>
  <c r="BM397" i="6"/>
  <c r="BN397" i="6"/>
  <c r="BR397" i="6" s="1"/>
  <c r="BO397" i="6"/>
  <c r="BS397" i="6" s="1"/>
  <c r="BW397" i="6" s="1"/>
  <c r="BM398" i="6"/>
  <c r="BN398" i="6"/>
  <c r="BR398" i="6" s="1"/>
  <c r="BO398" i="6"/>
  <c r="BS398" i="6" s="1"/>
  <c r="BW398" i="6" s="1"/>
  <c r="BM399" i="6"/>
  <c r="BN399" i="6"/>
  <c r="BR399" i="6" s="1"/>
  <c r="BO399" i="6"/>
  <c r="BS399" i="6" s="1"/>
  <c r="BW399" i="6" s="1"/>
  <c r="BM400" i="6"/>
  <c r="BN400" i="6"/>
  <c r="BR400" i="6" s="1"/>
  <c r="BO400" i="6"/>
  <c r="BS400" i="6" s="1"/>
  <c r="BW400" i="6" s="1"/>
  <c r="BM401" i="6"/>
  <c r="BN401" i="6"/>
  <c r="BR401" i="6" s="1"/>
  <c r="BO401" i="6"/>
  <c r="BS401" i="6" s="1"/>
  <c r="BW401" i="6" s="1"/>
  <c r="BM402" i="6"/>
  <c r="BN402" i="6"/>
  <c r="BR402" i="6" s="1"/>
  <c r="BO402" i="6"/>
  <c r="BS402" i="6" s="1"/>
  <c r="BW402" i="6" s="1"/>
  <c r="BM403" i="6"/>
  <c r="BN403" i="6"/>
  <c r="BR403" i="6" s="1"/>
  <c r="BV403" i="6" s="1"/>
  <c r="BO403" i="6"/>
  <c r="BS403" i="6" s="1"/>
  <c r="BM404" i="6"/>
  <c r="BN404" i="6"/>
  <c r="BR404" i="6" s="1"/>
  <c r="BO404" i="6"/>
  <c r="BS404" i="6" s="1"/>
  <c r="BW404" i="6" s="1"/>
  <c r="BM405" i="6"/>
  <c r="BN405" i="6"/>
  <c r="BR405" i="6" s="1"/>
  <c r="BO405" i="6"/>
  <c r="BS405" i="6" s="1"/>
  <c r="BW405" i="6" s="1"/>
  <c r="BM406" i="6"/>
  <c r="BN406" i="6"/>
  <c r="BR406" i="6" s="1"/>
  <c r="BO406" i="6"/>
  <c r="BS406" i="6" s="1"/>
  <c r="BW406" i="6" s="1"/>
  <c r="BM407" i="6"/>
  <c r="BN407" i="6"/>
  <c r="BR407" i="6" s="1"/>
  <c r="BO407" i="6"/>
  <c r="BS407" i="6" s="1"/>
  <c r="BW407" i="6" s="1"/>
  <c r="BM408" i="6"/>
  <c r="BN408" i="6"/>
  <c r="BR408" i="6" s="1"/>
  <c r="BO408" i="6"/>
  <c r="BS408" i="6" s="1"/>
  <c r="BW408" i="6" s="1"/>
  <c r="BM409" i="6"/>
  <c r="BN409" i="6"/>
  <c r="BR409" i="6" s="1"/>
  <c r="BO409" i="6"/>
  <c r="BS409" i="6" s="1"/>
  <c r="BW409" i="6" s="1"/>
  <c r="BM410" i="6"/>
  <c r="BN410" i="6"/>
  <c r="BR410" i="6" s="1"/>
  <c r="BV410" i="6" s="1"/>
  <c r="BO410" i="6"/>
  <c r="BS410" i="6" s="1"/>
  <c r="BW410" i="6" s="1"/>
  <c r="BM411" i="6"/>
  <c r="BN411" i="6"/>
  <c r="BR411" i="6" s="1"/>
  <c r="BV411" i="6" s="1"/>
  <c r="BO411" i="6"/>
  <c r="BS411" i="6" s="1"/>
  <c r="BM412" i="6"/>
  <c r="BN412" i="6"/>
  <c r="BR412" i="6" s="1"/>
  <c r="BO412" i="6"/>
  <c r="BS412" i="6" s="1"/>
  <c r="BW412" i="6" s="1"/>
  <c r="BM413" i="6"/>
  <c r="BN413" i="6"/>
  <c r="BR413" i="6" s="1"/>
  <c r="BO413" i="6"/>
  <c r="BS413" i="6" s="1"/>
  <c r="BW413" i="6" s="1"/>
  <c r="BM414" i="6"/>
  <c r="BN414" i="6"/>
  <c r="BR414" i="6" s="1"/>
  <c r="BO414" i="6"/>
  <c r="BS414" i="6" s="1"/>
  <c r="BW414" i="6" s="1"/>
  <c r="BM415" i="6"/>
  <c r="BN415" i="6"/>
  <c r="BR415" i="6" s="1"/>
  <c r="BO415" i="6"/>
  <c r="BS415" i="6" s="1"/>
  <c r="BW415" i="6" s="1"/>
  <c r="BM416" i="6"/>
  <c r="BN416" i="6"/>
  <c r="BR416" i="6" s="1"/>
  <c r="BO416" i="6"/>
  <c r="BS416" i="6" s="1"/>
  <c r="BW416" i="6" s="1"/>
  <c r="BM417" i="6"/>
  <c r="BN417" i="6"/>
  <c r="BR417" i="6" s="1"/>
  <c r="BO417" i="6"/>
  <c r="BS417" i="6" s="1"/>
  <c r="BW417" i="6" s="1"/>
  <c r="BM418" i="6"/>
  <c r="BN418" i="6"/>
  <c r="BR418" i="6" s="1"/>
  <c r="BV418" i="6" s="1"/>
  <c r="BO418" i="6"/>
  <c r="BS418" i="6" s="1"/>
  <c r="BW418" i="6" s="1"/>
  <c r="BM419" i="6"/>
  <c r="BN419" i="6"/>
  <c r="BR419" i="6" s="1"/>
  <c r="BV419" i="6" s="1"/>
  <c r="BO419" i="6"/>
  <c r="BS419" i="6" s="1"/>
  <c r="BM420" i="6"/>
  <c r="BN420" i="6"/>
  <c r="BR420" i="6" s="1"/>
  <c r="BO420" i="6"/>
  <c r="BS420" i="6" s="1"/>
  <c r="BW420" i="6" s="1"/>
  <c r="BM421" i="6"/>
  <c r="BN421" i="6"/>
  <c r="BR421" i="6" s="1"/>
  <c r="BO421" i="6"/>
  <c r="BS421" i="6" s="1"/>
  <c r="BW421" i="6" s="1"/>
  <c r="BM422" i="6"/>
  <c r="BN422" i="6"/>
  <c r="BR422" i="6" s="1"/>
  <c r="BO422" i="6"/>
  <c r="BS422" i="6" s="1"/>
  <c r="BW422" i="6" s="1"/>
  <c r="BM423" i="6"/>
  <c r="BN423" i="6"/>
  <c r="BR423" i="6" s="1"/>
  <c r="BO423" i="6"/>
  <c r="BS423" i="6" s="1"/>
  <c r="BW423" i="6" s="1"/>
  <c r="BM424" i="6"/>
  <c r="BN424" i="6"/>
  <c r="BR424" i="6" s="1"/>
  <c r="BO424" i="6"/>
  <c r="BS424" i="6" s="1"/>
  <c r="BW424" i="6" s="1"/>
  <c r="BM425" i="6"/>
  <c r="BN425" i="6"/>
  <c r="BR425" i="6" s="1"/>
  <c r="BO425" i="6"/>
  <c r="BS425" i="6" s="1"/>
  <c r="BW425" i="6" s="1"/>
  <c r="BM426" i="6"/>
  <c r="BN426" i="6"/>
  <c r="BR426" i="6" s="1"/>
  <c r="BV426" i="6" s="1"/>
  <c r="BO426" i="6"/>
  <c r="BS426" i="6" s="1"/>
  <c r="BW426" i="6" s="1"/>
  <c r="BM427" i="6"/>
  <c r="BN427" i="6"/>
  <c r="BR427" i="6" s="1"/>
  <c r="BV427" i="6" s="1"/>
  <c r="BO427" i="6"/>
  <c r="BS427" i="6" s="1"/>
  <c r="BM428" i="6"/>
  <c r="BN428" i="6"/>
  <c r="BR428" i="6" s="1"/>
  <c r="BO428" i="6"/>
  <c r="BS428" i="6" s="1"/>
  <c r="BW428" i="6" s="1"/>
  <c r="BM429" i="6"/>
  <c r="BN429" i="6"/>
  <c r="BR429" i="6" s="1"/>
  <c r="BO429" i="6"/>
  <c r="BS429" i="6" s="1"/>
  <c r="BW429" i="6" s="1"/>
  <c r="BM430" i="6"/>
  <c r="BN430" i="6"/>
  <c r="BR430" i="6" s="1"/>
  <c r="BO430" i="6"/>
  <c r="BS430" i="6" s="1"/>
  <c r="BW430" i="6" s="1"/>
  <c r="BM431" i="6"/>
  <c r="BN431" i="6"/>
  <c r="BR431" i="6" s="1"/>
  <c r="BO431" i="6"/>
  <c r="BS431" i="6" s="1"/>
  <c r="BW431" i="6" s="1"/>
  <c r="BM432" i="6"/>
  <c r="BN432" i="6"/>
  <c r="BO432" i="6"/>
  <c r="BS432" i="6" s="1"/>
  <c r="BW432" i="6" s="1"/>
  <c r="BM433" i="6"/>
  <c r="BN433" i="6"/>
  <c r="BR433" i="6" s="1"/>
  <c r="BO433" i="6"/>
  <c r="BS433" i="6" s="1"/>
  <c r="BW433" i="6" s="1"/>
  <c r="BM434" i="6"/>
  <c r="BN434" i="6"/>
  <c r="BR434" i="6" s="1"/>
  <c r="BO434" i="6"/>
  <c r="BS434" i="6" s="1"/>
  <c r="BW434" i="6" s="1"/>
  <c r="BM435" i="6"/>
  <c r="BN435" i="6"/>
  <c r="BR435" i="6" s="1"/>
  <c r="BV435" i="6" s="1"/>
  <c r="BO435" i="6"/>
  <c r="BS435" i="6" s="1"/>
  <c r="BM436" i="6"/>
  <c r="BN436" i="6"/>
  <c r="BR436" i="6" s="1"/>
  <c r="BO436" i="6"/>
  <c r="BS436" i="6" s="1"/>
  <c r="BW436" i="6" s="1"/>
  <c r="BM437" i="6"/>
  <c r="BN437" i="6"/>
  <c r="BR437" i="6" s="1"/>
  <c r="BO437" i="6"/>
  <c r="BS437" i="6" s="1"/>
  <c r="BW437" i="6" s="1"/>
  <c r="BM438" i="6"/>
  <c r="BN438" i="6"/>
  <c r="BR438" i="6" s="1"/>
  <c r="BO438" i="6"/>
  <c r="BS438" i="6" s="1"/>
  <c r="BW438" i="6" s="1"/>
  <c r="BM439" i="6"/>
  <c r="BN439" i="6"/>
  <c r="BR439" i="6" s="1"/>
  <c r="BO439" i="6"/>
  <c r="BS439" i="6" s="1"/>
  <c r="BW439" i="6" s="1"/>
  <c r="BM440" i="6"/>
  <c r="BN440" i="6"/>
  <c r="BR440" i="6" s="1"/>
  <c r="BO440" i="6"/>
  <c r="BS440" i="6" s="1"/>
  <c r="BW440" i="6" s="1"/>
  <c r="BM441" i="6"/>
  <c r="BN441" i="6"/>
  <c r="BR441" i="6" s="1"/>
  <c r="BO441" i="6"/>
  <c r="BS441" i="6" s="1"/>
  <c r="BW441" i="6" s="1"/>
  <c r="BM442" i="6"/>
  <c r="BN442" i="6"/>
  <c r="BR442" i="6" s="1"/>
  <c r="BV442" i="6" s="1"/>
  <c r="BO442" i="6"/>
  <c r="BS442" i="6" s="1"/>
  <c r="BW442" i="6" s="1"/>
  <c r="BM443" i="6"/>
  <c r="BN443" i="6"/>
  <c r="BR443" i="6" s="1"/>
  <c r="BV443" i="6" s="1"/>
  <c r="BO443" i="6"/>
  <c r="BS443" i="6" s="1"/>
  <c r="BM444" i="6"/>
  <c r="BN444" i="6"/>
  <c r="BR444" i="6" s="1"/>
  <c r="BO444" i="6"/>
  <c r="BS444" i="6" s="1"/>
  <c r="BW444" i="6" s="1"/>
  <c r="BM445" i="6"/>
  <c r="BN445" i="6"/>
  <c r="BR445" i="6" s="1"/>
  <c r="BO445" i="6"/>
  <c r="BS445" i="6" s="1"/>
  <c r="BW445" i="6" s="1"/>
  <c r="BM446" i="6"/>
  <c r="BN446" i="6"/>
  <c r="BR446" i="6" s="1"/>
  <c r="BO446" i="6"/>
  <c r="BS446" i="6" s="1"/>
  <c r="BW446" i="6" s="1"/>
  <c r="BM447" i="6"/>
  <c r="BN447" i="6"/>
  <c r="BR447" i="6" s="1"/>
  <c r="BO447" i="6"/>
  <c r="BS447" i="6" s="1"/>
  <c r="BW447" i="6" s="1"/>
  <c r="BM448" i="6"/>
  <c r="BN448" i="6"/>
  <c r="BR448" i="6" s="1"/>
  <c r="BV448" i="6" s="1"/>
  <c r="BO448" i="6"/>
  <c r="BS448" i="6" s="1"/>
  <c r="BW448" i="6" s="1"/>
  <c r="BM449" i="6"/>
  <c r="BN449" i="6"/>
  <c r="BR449" i="6" s="1"/>
  <c r="BO449" i="6"/>
  <c r="BS449" i="6" s="1"/>
  <c r="BW449" i="6" s="1"/>
  <c r="BM450" i="6"/>
  <c r="BN450" i="6"/>
  <c r="BR450" i="6" s="1"/>
  <c r="BO450" i="6"/>
  <c r="BS450" i="6" s="1"/>
  <c r="BW450" i="6" s="1"/>
  <c r="BM451" i="6"/>
  <c r="BN451" i="6"/>
  <c r="BR451" i="6" s="1"/>
  <c r="BV451" i="6" s="1"/>
  <c r="BO451" i="6"/>
  <c r="BS451" i="6" s="1"/>
  <c r="BM452" i="6"/>
  <c r="BN452" i="6"/>
  <c r="BR452" i="6" s="1"/>
  <c r="BO452" i="6"/>
  <c r="BS452" i="6" s="1"/>
  <c r="BW452" i="6" s="1"/>
  <c r="BM453" i="6"/>
  <c r="BN453" i="6"/>
  <c r="BR453" i="6" s="1"/>
  <c r="BO453" i="6"/>
  <c r="BS453" i="6" s="1"/>
  <c r="BW453" i="6" s="1"/>
  <c r="BM454" i="6"/>
  <c r="BN454" i="6"/>
  <c r="BR454" i="6" s="1"/>
  <c r="BO454" i="6"/>
  <c r="BS454" i="6" s="1"/>
  <c r="BW454" i="6" s="1"/>
  <c r="BM455" i="6"/>
  <c r="BN455" i="6"/>
  <c r="BR455" i="6" s="1"/>
  <c r="BO455" i="6"/>
  <c r="BS455" i="6" s="1"/>
  <c r="BW455" i="6" s="1"/>
  <c r="BM456" i="6"/>
  <c r="BN456" i="6"/>
  <c r="BR456" i="6" s="1"/>
  <c r="BO456" i="6"/>
  <c r="BS456" i="6" s="1"/>
  <c r="BW456" i="6" s="1"/>
  <c r="BM457" i="6"/>
  <c r="BN457" i="6"/>
  <c r="BR457" i="6" s="1"/>
  <c r="BO457" i="6"/>
  <c r="BS457" i="6" s="1"/>
  <c r="BW457" i="6" s="1"/>
  <c r="BM458" i="6"/>
  <c r="BN458" i="6"/>
  <c r="BR458" i="6" s="1"/>
  <c r="BV458" i="6" s="1"/>
  <c r="BO458" i="6"/>
  <c r="BS458" i="6" s="1"/>
  <c r="BW458" i="6" s="1"/>
  <c r="BM459" i="6"/>
  <c r="BN459" i="6"/>
  <c r="BR459" i="6" s="1"/>
  <c r="BO459" i="6"/>
  <c r="BS459" i="6" s="1"/>
  <c r="BW459" i="6" s="1"/>
  <c r="BM460" i="6"/>
  <c r="BN460" i="6"/>
  <c r="BR460" i="6" s="1"/>
  <c r="BO460" i="6"/>
  <c r="BS460" i="6" s="1"/>
  <c r="BW460" i="6" s="1"/>
  <c r="BM461" i="6"/>
  <c r="BN461" i="6"/>
  <c r="BR461" i="6" s="1"/>
  <c r="BO461" i="6"/>
  <c r="BS461" i="6" s="1"/>
  <c r="BW461" i="6" s="1"/>
  <c r="BM462" i="6"/>
  <c r="BN462" i="6"/>
  <c r="BR462" i="6" s="1"/>
  <c r="BO462" i="6"/>
  <c r="BS462" i="6" s="1"/>
  <c r="BW462" i="6" s="1"/>
  <c r="BM463" i="6"/>
  <c r="BN463" i="6"/>
  <c r="BR463" i="6" s="1"/>
  <c r="BO463" i="6"/>
  <c r="BS463" i="6" s="1"/>
  <c r="BW463" i="6" s="1"/>
  <c r="BM464" i="6"/>
  <c r="BN464" i="6"/>
  <c r="BR464" i="6" s="1"/>
  <c r="BO464" i="6"/>
  <c r="BS464" i="6" s="1"/>
  <c r="BW464" i="6" s="1"/>
  <c r="BM465" i="6"/>
  <c r="BN465" i="6"/>
  <c r="BR465" i="6" s="1"/>
  <c r="BO465" i="6"/>
  <c r="BS465" i="6" s="1"/>
  <c r="BW465" i="6" s="1"/>
  <c r="BM466" i="6"/>
  <c r="BN466" i="6"/>
  <c r="BR466" i="6" s="1"/>
  <c r="BV466" i="6" s="1"/>
  <c r="BO466" i="6"/>
  <c r="BS466" i="6" s="1"/>
  <c r="BW466" i="6" s="1"/>
  <c r="BM467" i="6"/>
  <c r="BN467" i="6"/>
  <c r="BR467" i="6" s="1"/>
  <c r="BV467" i="6" s="1"/>
  <c r="BO467" i="6"/>
  <c r="BS467" i="6" s="1"/>
  <c r="BM468" i="6"/>
  <c r="BN468" i="6"/>
  <c r="BR468" i="6" s="1"/>
  <c r="BO468" i="6"/>
  <c r="BS468" i="6" s="1"/>
  <c r="BW468" i="6" s="1"/>
  <c r="BM469" i="6"/>
  <c r="BN469" i="6"/>
  <c r="BR469" i="6" s="1"/>
  <c r="BO469" i="6"/>
  <c r="BS469" i="6" s="1"/>
  <c r="BW469" i="6" s="1"/>
  <c r="BM470" i="6"/>
  <c r="BN470" i="6"/>
  <c r="BR470" i="6" s="1"/>
  <c r="BO470" i="6"/>
  <c r="BS470" i="6" s="1"/>
  <c r="BW470" i="6" s="1"/>
  <c r="BM471" i="6"/>
  <c r="BN471" i="6"/>
  <c r="BR471" i="6" s="1"/>
  <c r="BO471" i="6"/>
  <c r="BS471" i="6" s="1"/>
  <c r="BW471" i="6" s="1"/>
  <c r="BM472" i="6"/>
  <c r="BN472" i="6"/>
  <c r="BR472" i="6" s="1"/>
  <c r="BO472" i="6"/>
  <c r="BS472" i="6" s="1"/>
  <c r="BW472" i="6" s="1"/>
  <c r="BM473" i="6"/>
  <c r="BN473" i="6"/>
  <c r="BR473" i="6" s="1"/>
  <c r="BO473" i="6"/>
  <c r="BS473" i="6" s="1"/>
  <c r="BW473" i="6" s="1"/>
  <c r="BM474" i="6"/>
  <c r="BN474" i="6"/>
  <c r="BR474" i="6" s="1"/>
  <c r="BO474" i="6"/>
  <c r="BS474" i="6" s="1"/>
  <c r="BW474" i="6" s="1"/>
  <c r="BM475" i="6"/>
  <c r="BN475" i="6"/>
  <c r="BR475" i="6" s="1"/>
  <c r="BV475" i="6" s="1"/>
  <c r="BO475" i="6"/>
  <c r="BS475" i="6" s="1"/>
  <c r="BM476" i="6"/>
  <c r="BN476" i="6"/>
  <c r="BR476" i="6" s="1"/>
  <c r="BO476" i="6"/>
  <c r="BS476" i="6" s="1"/>
  <c r="BW476" i="6" s="1"/>
  <c r="BM477" i="6"/>
  <c r="BN477" i="6"/>
  <c r="BR477" i="6" s="1"/>
  <c r="BO477" i="6"/>
  <c r="BS477" i="6" s="1"/>
  <c r="BW477" i="6" s="1"/>
  <c r="BM478" i="6"/>
  <c r="BN478" i="6"/>
  <c r="BR478" i="6" s="1"/>
  <c r="BO478" i="6"/>
  <c r="BS478" i="6" s="1"/>
  <c r="BW478" i="6" s="1"/>
  <c r="BM479" i="6"/>
  <c r="BN479" i="6"/>
  <c r="BR479" i="6" s="1"/>
  <c r="BO479" i="6"/>
  <c r="BS479" i="6" s="1"/>
  <c r="BW479" i="6" s="1"/>
  <c r="BM480" i="6"/>
  <c r="BN480" i="6"/>
  <c r="BR480" i="6" s="1"/>
  <c r="BO480" i="6"/>
  <c r="BS480" i="6" s="1"/>
  <c r="BW480" i="6" s="1"/>
  <c r="BM481" i="6"/>
  <c r="BN481" i="6"/>
  <c r="BR481" i="6" s="1"/>
  <c r="BO481" i="6"/>
  <c r="BS481" i="6" s="1"/>
  <c r="BW481" i="6" s="1"/>
  <c r="BM482" i="6"/>
  <c r="BN482" i="6"/>
  <c r="BR482" i="6" s="1"/>
  <c r="BV482" i="6" s="1"/>
  <c r="BO482" i="6"/>
  <c r="BS482" i="6" s="1"/>
  <c r="BW482" i="6" s="1"/>
  <c r="BM483" i="6"/>
  <c r="BN483" i="6"/>
  <c r="BR483" i="6" s="1"/>
  <c r="BO483" i="6"/>
  <c r="BS483" i="6" s="1"/>
  <c r="BW483" i="6" s="1"/>
  <c r="BM484" i="6"/>
  <c r="BN484" i="6"/>
  <c r="BR484" i="6" s="1"/>
  <c r="BO484" i="6"/>
  <c r="BS484" i="6" s="1"/>
  <c r="BW484" i="6" s="1"/>
  <c r="BM485" i="6"/>
  <c r="BN485" i="6"/>
  <c r="BR485" i="6" s="1"/>
  <c r="BO485" i="6"/>
  <c r="BS485" i="6" s="1"/>
  <c r="BW485" i="6" s="1"/>
  <c r="BM486" i="6"/>
  <c r="BN486" i="6"/>
  <c r="BR486" i="6" s="1"/>
  <c r="BO486" i="6"/>
  <c r="BS486" i="6" s="1"/>
  <c r="BW486" i="6" s="1"/>
  <c r="BM487" i="6"/>
  <c r="BN487" i="6"/>
  <c r="BR487" i="6" s="1"/>
  <c r="BO487" i="6"/>
  <c r="BS487" i="6" s="1"/>
  <c r="BW487" i="6" s="1"/>
  <c r="BM488" i="6"/>
  <c r="BN488" i="6"/>
  <c r="BR488" i="6" s="1"/>
  <c r="BO488" i="6"/>
  <c r="BS488" i="6" s="1"/>
  <c r="BW488" i="6" s="1"/>
  <c r="BM489" i="6"/>
  <c r="BN489" i="6"/>
  <c r="BR489" i="6" s="1"/>
  <c r="BO489" i="6"/>
  <c r="BS489" i="6" s="1"/>
  <c r="BW489" i="6" s="1"/>
  <c r="BM490" i="6"/>
  <c r="BN490" i="6"/>
  <c r="BR490" i="6" s="1"/>
  <c r="BV490" i="6" s="1"/>
  <c r="BO490" i="6"/>
  <c r="BS490" i="6" s="1"/>
  <c r="BW490" i="6" s="1"/>
  <c r="BM491" i="6"/>
  <c r="BN491" i="6"/>
  <c r="BR491" i="6" s="1"/>
  <c r="BV491" i="6" s="1"/>
  <c r="BO491" i="6"/>
  <c r="BS491" i="6" s="1"/>
  <c r="BM492" i="6"/>
  <c r="BN492" i="6"/>
  <c r="BR492" i="6" s="1"/>
  <c r="BO492" i="6"/>
  <c r="BS492" i="6" s="1"/>
  <c r="BW492" i="6" s="1"/>
  <c r="BM493" i="6"/>
  <c r="BN493" i="6"/>
  <c r="BR493" i="6" s="1"/>
  <c r="BO493" i="6"/>
  <c r="BS493" i="6" s="1"/>
  <c r="BW493" i="6" s="1"/>
  <c r="BM494" i="6"/>
  <c r="BN494" i="6"/>
  <c r="BR494" i="6" s="1"/>
  <c r="BO494" i="6"/>
  <c r="BS494" i="6" s="1"/>
  <c r="BW494" i="6" s="1"/>
  <c r="BM495" i="6"/>
  <c r="BN495" i="6"/>
  <c r="BR495" i="6" s="1"/>
  <c r="BO495" i="6"/>
  <c r="BS495" i="6" s="1"/>
  <c r="BW495" i="6" s="1"/>
  <c r="BM496" i="6"/>
  <c r="BN496" i="6"/>
  <c r="BR496" i="6" s="1"/>
  <c r="BO496" i="6"/>
  <c r="BS496" i="6" s="1"/>
  <c r="BW496" i="6" s="1"/>
  <c r="BM497" i="6"/>
  <c r="BN497" i="6"/>
  <c r="BR497" i="6" s="1"/>
  <c r="BO497" i="6"/>
  <c r="BS497" i="6" s="1"/>
  <c r="BW497" i="6" s="1"/>
  <c r="BM498" i="6"/>
  <c r="BN498" i="6"/>
  <c r="BR498" i="6" s="1"/>
  <c r="BV498" i="6" s="1"/>
  <c r="BO498" i="6"/>
  <c r="BS498" i="6" s="1"/>
  <c r="BW498" i="6" s="1"/>
  <c r="BM499" i="6"/>
  <c r="BN499" i="6"/>
  <c r="BR499" i="6" s="1"/>
  <c r="BV499" i="6" s="1"/>
  <c r="BO499" i="6"/>
  <c r="BS499" i="6" s="1"/>
  <c r="BM500" i="6"/>
  <c r="BN500" i="6"/>
  <c r="BR500" i="6" s="1"/>
  <c r="BO500" i="6"/>
  <c r="BS500" i="6" s="1"/>
  <c r="BW500" i="6" s="1"/>
  <c r="BM501" i="6"/>
  <c r="BN501" i="6"/>
  <c r="BR501" i="6" s="1"/>
  <c r="BO501" i="6"/>
  <c r="BS501" i="6" s="1"/>
  <c r="BW501" i="6" s="1"/>
  <c r="BM502" i="6"/>
  <c r="BN502" i="6"/>
  <c r="BR502" i="6" s="1"/>
  <c r="BO502" i="6"/>
  <c r="BS502" i="6" s="1"/>
  <c r="BW502" i="6" s="1"/>
  <c r="BM503" i="6"/>
  <c r="BN503" i="6"/>
  <c r="BR503" i="6" s="1"/>
  <c r="BO503" i="6"/>
  <c r="BS503" i="6" s="1"/>
  <c r="BW503" i="6" s="1"/>
  <c r="BM504" i="6"/>
  <c r="BN504" i="6"/>
  <c r="BR504" i="6" s="1"/>
  <c r="BO504" i="6"/>
  <c r="BS504" i="6" s="1"/>
  <c r="BW504" i="6" s="1"/>
  <c r="BM505" i="6"/>
  <c r="BN505" i="6"/>
  <c r="BR505" i="6" s="1"/>
  <c r="BO505" i="6"/>
  <c r="BS505" i="6" s="1"/>
  <c r="BW505" i="6" s="1"/>
  <c r="BM506" i="6"/>
  <c r="BN506" i="6"/>
  <c r="BR506" i="6" s="1"/>
  <c r="BV506" i="6" s="1"/>
  <c r="BO506" i="6"/>
  <c r="BS506" i="6" s="1"/>
  <c r="BW506" i="6" s="1"/>
  <c r="BM507" i="6"/>
  <c r="BN507" i="6"/>
  <c r="BR507" i="6" s="1"/>
  <c r="BV507" i="6" s="1"/>
  <c r="BO507" i="6"/>
  <c r="BS507" i="6" s="1"/>
  <c r="BM508" i="6"/>
  <c r="BN508" i="6"/>
  <c r="BR508" i="6" s="1"/>
  <c r="BO508" i="6"/>
  <c r="BS508" i="6" s="1"/>
  <c r="BW508" i="6" s="1"/>
  <c r="BM509" i="6"/>
  <c r="BN509" i="6"/>
  <c r="BR509" i="6" s="1"/>
  <c r="BO509" i="6"/>
  <c r="BS509" i="6" s="1"/>
  <c r="BW509" i="6" s="1"/>
  <c r="BM510" i="6"/>
  <c r="BN510" i="6"/>
  <c r="BR510" i="6" s="1"/>
  <c r="BO510" i="6"/>
  <c r="BS510" i="6" s="1"/>
  <c r="BW510" i="6" s="1"/>
  <c r="BM511" i="6"/>
  <c r="BN511" i="6"/>
  <c r="BR511" i="6" s="1"/>
  <c r="BO511" i="6"/>
  <c r="BS511" i="6" s="1"/>
  <c r="BW511" i="6" s="1"/>
  <c r="BM512" i="6"/>
  <c r="BN512" i="6"/>
  <c r="BR512" i="6" s="1"/>
  <c r="BO512" i="6"/>
  <c r="BS512" i="6" s="1"/>
  <c r="BW512" i="6" s="1"/>
  <c r="BM513" i="6"/>
  <c r="BN513" i="6"/>
  <c r="BR513" i="6" s="1"/>
  <c r="BO513" i="6"/>
  <c r="BS513" i="6" s="1"/>
  <c r="BW513" i="6" s="1"/>
  <c r="BM514" i="6"/>
  <c r="BN514" i="6"/>
  <c r="BR514" i="6" s="1"/>
  <c r="BO514" i="6"/>
  <c r="BS514" i="6" s="1"/>
  <c r="BW514" i="6" s="1"/>
  <c r="BM515" i="6"/>
  <c r="BN515" i="6"/>
  <c r="BR515" i="6" s="1"/>
  <c r="BV515" i="6" s="1"/>
  <c r="BO515" i="6"/>
  <c r="BS515" i="6" s="1"/>
  <c r="BM516" i="6"/>
  <c r="BN516" i="6"/>
  <c r="BR516" i="6" s="1"/>
  <c r="BO516" i="6"/>
  <c r="BS516" i="6" s="1"/>
  <c r="BW516" i="6" s="1"/>
  <c r="BM517" i="6"/>
  <c r="BN517" i="6"/>
  <c r="BR517" i="6" s="1"/>
  <c r="BO517" i="6"/>
  <c r="BS517" i="6" s="1"/>
  <c r="BW517" i="6" s="1"/>
  <c r="BM518" i="6"/>
  <c r="BN518" i="6"/>
  <c r="BR518" i="6" s="1"/>
  <c r="BO518" i="6"/>
  <c r="BS518" i="6" s="1"/>
  <c r="BW518" i="6" s="1"/>
  <c r="BM519" i="6"/>
  <c r="BN519" i="6"/>
  <c r="BR519" i="6" s="1"/>
  <c r="BO519" i="6"/>
  <c r="BS519" i="6" s="1"/>
  <c r="BW519" i="6" s="1"/>
  <c r="BM520" i="6"/>
  <c r="BN520" i="6"/>
  <c r="BR520" i="6" s="1"/>
  <c r="BV520" i="6" s="1"/>
  <c r="BO520" i="6"/>
  <c r="BS520" i="6" s="1"/>
  <c r="BW520" i="6" s="1"/>
  <c r="BM521" i="6"/>
  <c r="BN521" i="6"/>
  <c r="BR521" i="6" s="1"/>
  <c r="BO521" i="6"/>
  <c r="BS521" i="6" s="1"/>
  <c r="BW521" i="6" s="1"/>
  <c r="BM522" i="6"/>
  <c r="BN522" i="6"/>
  <c r="BR522" i="6" s="1"/>
  <c r="BV522" i="6" s="1"/>
  <c r="BO522" i="6"/>
  <c r="BS522" i="6" s="1"/>
  <c r="BW522" i="6" s="1"/>
  <c r="BM523" i="6"/>
  <c r="BN523" i="6"/>
  <c r="BR523" i="6" s="1"/>
  <c r="BV523" i="6" s="1"/>
  <c r="BO523" i="6"/>
  <c r="BS523" i="6" s="1"/>
  <c r="BM524" i="6"/>
  <c r="BN524" i="6"/>
  <c r="BR524" i="6" s="1"/>
  <c r="BO524" i="6"/>
  <c r="BS524" i="6" s="1"/>
  <c r="BW524" i="6" s="1"/>
  <c r="BM525" i="6"/>
  <c r="BN525" i="6"/>
  <c r="BR525" i="6" s="1"/>
  <c r="BO525" i="6"/>
  <c r="BS525" i="6" s="1"/>
  <c r="BW525" i="6" s="1"/>
  <c r="BM526" i="6"/>
  <c r="BN526" i="6"/>
  <c r="BR526" i="6" s="1"/>
  <c r="BO526" i="6"/>
  <c r="BS526" i="6" s="1"/>
  <c r="BW526" i="6" s="1"/>
  <c r="BM527" i="6"/>
  <c r="BN527" i="6"/>
  <c r="BR527" i="6" s="1"/>
  <c r="BO527" i="6"/>
  <c r="BS527" i="6" s="1"/>
  <c r="BW527" i="6" s="1"/>
  <c r="BM528" i="6"/>
  <c r="BN528" i="6"/>
  <c r="BR528" i="6" s="1"/>
  <c r="BV528" i="6" s="1"/>
  <c r="BO528" i="6"/>
  <c r="BS528" i="6" s="1"/>
  <c r="BW528" i="6" s="1"/>
  <c r="BM529" i="6"/>
  <c r="BN529" i="6"/>
  <c r="BR529" i="6" s="1"/>
  <c r="BO529" i="6"/>
  <c r="BS529" i="6" s="1"/>
  <c r="BW529" i="6" s="1"/>
  <c r="BM530" i="6"/>
  <c r="BN530" i="6"/>
  <c r="BR530" i="6" s="1"/>
  <c r="BO530" i="6"/>
  <c r="BS530" i="6" s="1"/>
  <c r="BW530" i="6" s="1"/>
  <c r="BM531" i="6"/>
  <c r="BN531" i="6"/>
  <c r="BR531" i="6" s="1"/>
  <c r="BV531" i="6" s="1"/>
  <c r="BO531" i="6"/>
  <c r="BS531" i="6" s="1"/>
  <c r="BM532" i="6"/>
  <c r="BN532" i="6"/>
  <c r="BR532" i="6" s="1"/>
  <c r="BO532" i="6"/>
  <c r="BS532" i="6" s="1"/>
  <c r="BW532" i="6" s="1"/>
  <c r="BM533" i="6"/>
  <c r="BN533" i="6"/>
  <c r="BR533" i="6" s="1"/>
  <c r="BO533" i="6"/>
  <c r="BS533" i="6" s="1"/>
  <c r="BW533" i="6" s="1"/>
  <c r="BM534" i="6"/>
  <c r="BN534" i="6"/>
  <c r="BR534" i="6" s="1"/>
  <c r="BO534" i="6"/>
  <c r="BS534" i="6" s="1"/>
  <c r="BW534" i="6" s="1"/>
  <c r="BM535" i="6"/>
  <c r="BN535" i="6"/>
  <c r="BR535" i="6" s="1"/>
  <c r="BO535" i="6"/>
  <c r="BS535" i="6" s="1"/>
  <c r="BW535" i="6" s="1"/>
  <c r="BM536" i="6"/>
  <c r="BN536" i="6"/>
  <c r="BR536" i="6" s="1"/>
  <c r="BO536" i="6"/>
  <c r="BS536" i="6" s="1"/>
  <c r="BW536" i="6" s="1"/>
  <c r="BM537" i="6"/>
  <c r="BN537" i="6"/>
  <c r="BR537" i="6" s="1"/>
  <c r="BO537" i="6"/>
  <c r="BS537" i="6" s="1"/>
  <c r="BW537" i="6" s="1"/>
  <c r="BM538" i="6"/>
  <c r="BN538" i="6"/>
  <c r="BR538" i="6" s="1"/>
  <c r="BV538" i="6" s="1"/>
  <c r="BO538" i="6"/>
  <c r="BS538" i="6" s="1"/>
  <c r="BW538" i="6" s="1"/>
  <c r="BM539" i="6"/>
  <c r="BN539" i="6"/>
  <c r="BR539" i="6" s="1"/>
  <c r="BV539" i="6" s="1"/>
  <c r="BO539" i="6"/>
  <c r="BS539" i="6" s="1"/>
  <c r="BM540" i="6"/>
  <c r="BN540" i="6"/>
  <c r="BR540" i="6" s="1"/>
  <c r="BO540" i="6"/>
  <c r="BS540" i="6" s="1"/>
  <c r="BW540" i="6" s="1"/>
  <c r="BM541" i="6"/>
  <c r="BN541" i="6"/>
  <c r="BR541" i="6" s="1"/>
  <c r="BO541" i="6"/>
  <c r="BS541" i="6" s="1"/>
  <c r="BW541" i="6" s="1"/>
  <c r="BM542" i="6"/>
  <c r="BN542" i="6"/>
  <c r="BR542" i="6" s="1"/>
  <c r="BO542" i="6"/>
  <c r="BS542" i="6" s="1"/>
  <c r="BW542" i="6" s="1"/>
  <c r="BM543" i="6"/>
  <c r="BN543" i="6"/>
  <c r="BR543" i="6" s="1"/>
  <c r="BO543" i="6"/>
  <c r="BS543" i="6" s="1"/>
  <c r="BW543" i="6" s="1"/>
  <c r="BM544" i="6"/>
  <c r="BN544" i="6"/>
  <c r="BR544" i="6" s="1"/>
  <c r="BO544" i="6"/>
  <c r="BS544" i="6" s="1"/>
  <c r="BW544" i="6" s="1"/>
  <c r="BM545" i="6"/>
  <c r="BN545" i="6"/>
  <c r="BR545" i="6" s="1"/>
  <c r="BO545" i="6"/>
  <c r="BS545" i="6" s="1"/>
  <c r="BW545" i="6" s="1"/>
  <c r="BM546" i="6"/>
  <c r="BN546" i="6"/>
  <c r="BR546" i="6" s="1"/>
  <c r="BO546" i="6"/>
  <c r="BS546" i="6" s="1"/>
  <c r="BW546" i="6" s="1"/>
  <c r="BM547" i="6"/>
  <c r="BN547" i="6"/>
  <c r="BR547" i="6" s="1"/>
  <c r="BV547" i="6" s="1"/>
  <c r="BO547" i="6"/>
  <c r="BS547" i="6" s="1"/>
  <c r="BM548" i="6"/>
  <c r="BN548" i="6"/>
  <c r="BR548" i="6" s="1"/>
  <c r="BO548" i="6"/>
  <c r="BS548" i="6" s="1"/>
  <c r="BW548" i="6" s="1"/>
  <c r="BM549" i="6"/>
  <c r="BN549" i="6"/>
  <c r="BR549" i="6" s="1"/>
  <c r="BO549" i="6"/>
  <c r="BS549" i="6" s="1"/>
  <c r="BW549" i="6" s="1"/>
  <c r="BM550" i="6"/>
  <c r="BN550" i="6"/>
  <c r="BR550" i="6" s="1"/>
  <c r="BO550" i="6"/>
  <c r="BS550" i="6" s="1"/>
  <c r="BW550" i="6" s="1"/>
  <c r="BM551" i="6"/>
  <c r="BN551" i="6"/>
  <c r="BR551" i="6" s="1"/>
  <c r="BO551" i="6"/>
  <c r="BS551" i="6" s="1"/>
  <c r="BW551" i="6" s="1"/>
  <c r="BM552" i="6"/>
  <c r="BN552" i="6"/>
  <c r="BR552" i="6" s="1"/>
  <c r="BO552" i="6"/>
  <c r="BS552" i="6" s="1"/>
  <c r="BW552" i="6" s="1"/>
  <c r="BM553" i="6"/>
  <c r="BN553" i="6"/>
  <c r="BR553" i="6" s="1"/>
  <c r="BO553" i="6"/>
  <c r="BS553" i="6" s="1"/>
  <c r="BW553" i="6" s="1"/>
  <c r="BM554" i="6"/>
  <c r="BN554" i="6"/>
  <c r="BR554" i="6" s="1"/>
  <c r="BV554" i="6" s="1"/>
  <c r="BO554" i="6"/>
  <c r="BS554" i="6" s="1"/>
  <c r="BW554" i="6" s="1"/>
  <c r="BM555" i="6"/>
  <c r="BN555" i="6"/>
  <c r="BR555" i="6" s="1"/>
  <c r="BV555" i="6" s="1"/>
  <c r="BO555" i="6"/>
  <c r="BS555" i="6" s="1"/>
  <c r="BM556" i="6"/>
  <c r="BN556" i="6"/>
  <c r="BR556" i="6" s="1"/>
  <c r="BO556" i="6"/>
  <c r="BS556" i="6" s="1"/>
  <c r="BW556" i="6" s="1"/>
  <c r="BM557" i="6"/>
  <c r="BN557" i="6"/>
  <c r="BR557" i="6" s="1"/>
  <c r="BO557" i="6"/>
  <c r="BS557" i="6" s="1"/>
  <c r="BW557" i="6" s="1"/>
  <c r="BM558" i="6"/>
  <c r="BN558" i="6"/>
  <c r="BR558" i="6" s="1"/>
  <c r="BO558" i="6"/>
  <c r="BS558" i="6" s="1"/>
  <c r="BW558" i="6" s="1"/>
  <c r="BM559" i="6"/>
  <c r="BN559" i="6"/>
  <c r="BR559" i="6" s="1"/>
  <c r="BO559" i="6"/>
  <c r="BS559" i="6" s="1"/>
  <c r="BW559" i="6" s="1"/>
  <c r="BM560" i="6"/>
  <c r="BN560" i="6"/>
  <c r="BR560" i="6" s="1"/>
  <c r="BO560" i="6"/>
  <c r="BS560" i="6" s="1"/>
  <c r="BW560" i="6" s="1"/>
  <c r="BM561" i="6"/>
  <c r="BN561" i="6"/>
  <c r="BR561" i="6" s="1"/>
  <c r="BO561" i="6"/>
  <c r="BS561" i="6" s="1"/>
  <c r="BW561" i="6" s="1"/>
  <c r="BM562" i="6"/>
  <c r="BN562" i="6"/>
  <c r="BR562" i="6" s="1"/>
  <c r="BV562" i="6" s="1"/>
  <c r="BO562" i="6"/>
  <c r="BS562" i="6" s="1"/>
  <c r="BW562" i="6" s="1"/>
  <c r="BM563" i="6"/>
  <c r="BN563" i="6"/>
  <c r="BR563" i="6" s="1"/>
  <c r="BV563" i="6" s="1"/>
  <c r="BO563" i="6"/>
  <c r="BS563" i="6" s="1"/>
  <c r="BM564" i="6"/>
  <c r="BN564" i="6"/>
  <c r="BR564" i="6" s="1"/>
  <c r="BV564" i="6" s="1"/>
  <c r="BO564" i="6"/>
  <c r="BS564" i="6" s="1"/>
  <c r="BW564" i="6" s="1"/>
  <c r="BM565" i="6"/>
  <c r="BN565" i="6"/>
  <c r="BR565" i="6" s="1"/>
  <c r="BO565" i="6"/>
  <c r="BS565" i="6" s="1"/>
  <c r="BW565" i="6" s="1"/>
  <c r="BM566" i="6"/>
  <c r="BN566" i="6"/>
  <c r="BR566" i="6" s="1"/>
  <c r="BO566" i="6"/>
  <c r="BS566" i="6" s="1"/>
  <c r="BW566" i="6" s="1"/>
  <c r="BM567" i="6"/>
  <c r="BN567" i="6"/>
  <c r="BR567" i="6" s="1"/>
  <c r="BO567" i="6"/>
  <c r="BS567" i="6" s="1"/>
  <c r="BW567" i="6" s="1"/>
  <c r="BM568" i="6"/>
  <c r="BN568" i="6"/>
  <c r="BR568" i="6" s="1"/>
  <c r="BO568" i="6"/>
  <c r="BS568" i="6" s="1"/>
  <c r="BW568" i="6" s="1"/>
  <c r="BM569" i="6"/>
  <c r="BN569" i="6"/>
  <c r="BR569" i="6" s="1"/>
  <c r="BO569" i="6"/>
  <c r="BS569" i="6" s="1"/>
  <c r="BW569" i="6" s="1"/>
  <c r="BM570" i="6"/>
  <c r="BN570" i="6"/>
  <c r="BR570" i="6" s="1"/>
  <c r="BV570" i="6" s="1"/>
  <c r="BO570" i="6"/>
  <c r="BS570" i="6" s="1"/>
  <c r="BW570" i="6" s="1"/>
  <c r="BM571" i="6"/>
  <c r="BN571" i="6"/>
  <c r="BR571" i="6" s="1"/>
  <c r="BV571" i="6" s="1"/>
  <c r="BO571" i="6"/>
  <c r="BS571" i="6" s="1"/>
  <c r="BM572" i="6"/>
  <c r="BN572" i="6"/>
  <c r="BR572" i="6" s="1"/>
  <c r="BO572" i="6"/>
  <c r="BS572" i="6" s="1"/>
  <c r="BW572" i="6" s="1"/>
  <c r="BM573" i="6"/>
  <c r="BN573" i="6"/>
  <c r="BR573" i="6" s="1"/>
  <c r="BO573" i="6"/>
  <c r="BS573" i="6" s="1"/>
  <c r="BW573" i="6" s="1"/>
  <c r="BM574" i="6"/>
  <c r="BN574" i="6"/>
  <c r="BR574" i="6" s="1"/>
  <c r="BO574" i="6"/>
  <c r="BS574" i="6" s="1"/>
  <c r="BW574" i="6" s="1"/>
  <c r="BM575" i="6"/>
  <c r="BN575" i="6"/>
  <c r="BR575" i="6" s="1"/>
  <c r="BO575" i="6"/>
  <c r="BS575" i="6" s="1"/>
  <c r="BW575" i="6" s="1"/>
  <c r="BM576" i="6"/>
  <c r="BN576" i="6"/>
  <c r="BR576" i="6" s="1"/>
  <c r="BO576" i="6"/>
  <c r="BS576" i="6" s="1"/>
  <c r="BW576" i="6" s="1"/>
  <c r="BM577" i="6"/>
  <c r="BN577" i="6"/>
  <c r="BR577" i="6" s="1"/>
  <c r="BO577" i="6"/>
  <c r="BS577" i="6" s="1"/>
  <c r="BW577" i="6" s="1"/>
  <c r="BM578" i="6"/>
  <c r="BN578" i="6"/>
  <c r="BR578" i="6" s="1"/>
  <c r="BO578" i="6"/>
  <c r="BS578" i="6" s="1"/>
  <c r="BW578" i="6" s="1"/>
  <c r="BM579" i="6"/>
  <c r="BN579" i="6"/>
  <c r="BR579" i="6" s="1"/>
  <c r="BV579" i="6" s="1"/>
  <c r="BO579" i="6"/>
  <c r="BS579" i="6" s="1"/>
  <c r="BM580" i="6"/>
  <c r="BN580" i="6"/>
  <c r="BR580" i="6" s="1"/>
  <c r="BO580" i="6"/>
  <c r="BS580" i="6" s="1"/>
  <c r="BW580" i="6" s="1"/>
  <c r="BM581" i="6"/>
  <c r="BN581" i="6"/>
  <c r="BR581" i="6" s="1"/>
  <c r="BO581" i="6"/>
  <c r="BS581" i="6" s="1"/>
  <c r="BW581" i="6" s="1"/>
  <c r="BM582" i="6"/>
  <c r="BN582" i="6"/>
  <c r="BR582" i="6" s="1"/>
  <c r="BO582" i="6"/>
  <c r="BS582" i="6" s="1"/>
  <c r="BW582" i="6" s="1"/>
  <c r="BM583" i="6"/>
  <c r="BN583" i="6"/>
  <c r="BO583" i="6"/>
  <c r="BS583" i="6" s="1"/>
  <c r="BW583" i="6" s="1"/>
  <c r="BM584" i="6"/>
  <c r="BN584" i="6"/>
  <c r="BR584" i="6" s="1"/>
  <c r="BO584" i="6"/>
  <c r="BS584" i="6" s="1"/>
  <c r="BW584" i="6" s="1"/>
  <c r="BM585" i="6"/>
  <c r="BN585" i="6"/>
  <c r="BR585" i="6" s="1"/>
  <c r="BO585" i="6"/>
  <c r="BS585" i="6" s="1"/>
  <c r="BW585" i="6" s="1"/>
  <c r="BM586" i="6"/>
  <c r="BN586" i="6"/>
  <c r="BR586" i="6" s="1"/>
  <c r="BV586" i="6" s="1"/>
  <c r="BO586" i="6"/>
  <c r="BS586" i="6" s="1"/>
  <c r="BW586" i="6" s="1"/>
  <c r="BM587" i="6"/>
  <c r="BN587" i="6"/>
  <c r="BR587" i="6" s="1"/>
  <c r="BV587" i="6" s="1"/>
  <c r="BO587" i="6"/>
  <c r="BS587" i="6" s="1"/>
  <c r="BM588" i="6"/>
  <c r="BN588" i="6"/>
  <c r="BR588" i="6" s="1"/>
  <c r="BO588" i="6"/>
  <c r="BS588" i="6" s="1"/>
  <c r="BW588" i="6" s="1"/>
  <c r="BM589" i="6"/>
  <c r="BN589" i="6"/>
  <c r="BR589" i="6" s="1"/>
  <c r="BO589" i="6"/>
  <c r="BS589" i="6" s="1"/>
  <c r="BW589" i="6" s="1"/>
  <c r="BM590" i="6"/>
  <c r="BN590" i="6"/>
  <c r="BR590" i="6" s="1"/>
  <c r="BO590" i="6"/>
  <c r="BS590" i="6" s="1"/>
  <c r="BW590" i="6" s="1"/>
  <c r="BM591" i="6"/>
  <c r="BN591" i="6"/>
  <c r="BR591" i="6" s="1"/>
  <c r="BV591" i="6" s="1"/>
  <c r="BO591" i="6"/>
  <c r="BS591" i="6" s="1"/>
  <c r="BW591" i="6" s="1"/>
  <c r="BM592" i="6"/>
  <c r="BN592" i="6"/>
  <c r="BR592" i="6" s="1"/>
  <c r="BV592" i="6" s="1"/>
  <c r="BO592" i="6"/>
  <c r="BS592" i="6" s="1"/>
  <c r="BW592" i="6" s="1"/>
  <c r="BM593" i="6"/>
  <c r="BN593" i="6"/>
  <c r="BR593" i="6" s="1"/>
  <c r="BO593" i="6"/>
  <c r="BS593" i="6" s="1"/>
  <c r="BW593" i="6" s="1"/>
  <c r="BM594" i="6"/>
  <c r="BN594" i="6"/>
  <c r="BR594" i="6" s="1"/>
  <c r="BO594" i="6"/>
  <c r="BS594" i="6" s="1"/>
  <c r="BW594" i="6" s="1"/>
  <c r="BM595" i="6"/>
  <c r="BN595" i="6"/>
  <c r="BR595" i="6" s="1"/>
  <c r="BV595" i="6" s="1"/>
  <c r="BO595" i="6"/>
  <c r="BS595" i="6" s="1"/>
  <c r="BM596" i="6"/>
  <c r="BN596" i="6"/>
  <c r="BR596" i="6" s="1"/>
  <c r="BV596" i="6" s="1"/>
  <c r="BO596" i="6"/>
  <c r="BS596" i="6" s="1"/>
  <c r="BM597" i="6"/>
  <c r="BN597" i="6"/>
  <c r="BR597" i="6" s="1"/>
  <c r="BO597" i="6"/>
  <c r="BS597" i="6" s="1"/>
  <c r="BW597" i="6" s="1"/>
  <c r="BM598" i="6"/>
  <c r="BN598" i="6"/>
  <c r="BR598" i="6" s="1"/>
  <c r="BO598" i="6"/>
  <c r="BS598" i="6" s="1"/>
  <c r="BW598" i="6" s="1"/>
  <c r="BM599" i="6"/>
  <c r="BN599" i="6"/>
  <c r="BR599" i="6" s="1"/>
  <c r="BO599" i="6"/>
  <c r="BS599" i="6" s="1"/>
  <c r="BW599" i="6" s="1"/>
  <c r="BM600" i="6"/>
  <c r="BN600" i="6"/>
  <c r="BR600" i="6" s="1"/>
  <c r="BO600" i="6"/>
  <c r="BS600" i="6" s="1"/>
  <c r="BW600" i="6" s="1"/>
  <c r="BM601" i="6"/>
  <c r="BN601" i="6"/>
  <c r="BR601" i="6" s="1"/>
  <c r="BO601" i="6"/>
  <c r="BS601" i="6" s="1"/>
  <c r="BW601" i="6" s="1"/>
  <c r="BM602" i="6"/>
  <c r="BN602" i="6"/>
  <c r="BR602" i="6" s="1"/>
  <c r="BO602" i="6"/>
  <c r="BS602" i="6" s="1"/>
  <c r="BW602" i="6" s="1"/>
  <c r="BM603" i="6"/>
  <c r="BN603" i="6"/>
  <c r="BR603" i="6" s="1"/>
  <c r="BV603" i="6" s="1"/>
  <c r="BO603" i="6"/>
  <c r="BS603" i="6" s="1"/>
  <c r="BM604" i="6"/>
  <c r="BN604" i="6"/>
  <c r="BR604" i="6" s="1"/>
  <c r="BV604" i="6" s="1"/>
  <c r="BO604" i="6"/>
  <c r="BS604" i="6" s="1"/>
  <c r="BM605" i="6"/>
  <c r="BN605" i="6"/>
  <c r="BR605" i="6" s="1"/>
  <c r="BO605" i="6"/>
  <c r="BS605" i="6" s="1"/>
  <c r="BW605" i="6" s="1"/>
  <c r="BM606" i="6"/>
  <c r="BN606" i="6"/>
  <c r="BR606" i="6" s="1"/>
  <c r="BO606" i="6"/>
  <c r="BS606" i="6" s="1"/>
  <c r="BW606" i="6" s="1"/>
  <c r="BM607" i="6"/>
  <c r="BN607" i="6"/>
  <c r="BR607" i="6" s="1"/>
  <c r="BO607" i="6"/>
  <c r="BS607" i="6" s="1"/>
  <c r="BW607" i="6" s="1"/>
  <c r="BM608" i="6"/>
  <c r="BN608" i="6"/>
  <c r="BR608" i="6" s="1"/>
  <c r="BO608" i="6"/>
  <c r="BS608" i="6" s="1"/>
  <c r="BW608" i="6" s="1"/>
  <c r="BM609" i="6"/>
  <c r="BN609" i="6"/>
  <c r="BR609" i="6" s="1"/>
  <c r="BO609" i="6"/>
  <c r="BS609" i="6" s="1"/>
  <c r="BW609" i="6" s="1"/>
  <c r="BM610" i="6"/>
  <c r="BN610" i="6"/>
  <c r="BR610" i="6" s="1"/>
  <c r="BV610" i="6" s="1"/>
  <c r="BO610" i="6"/>
  <c r="BS610" i="6" s="1"/>
  <c r="BW610" i="6" s="1"/>
  <c r="BM611" i="6"/>
  <c r="BN611" i="6"/>
  <c r="BR611" i="6" s="1"/>
  <c r="BO611" i="6"/>
  <c r="BS611" i="6" s="1"/>
  <c r="BW611" i="6" s="1"/>
  <c r="BM612" i="6"/>
  <c r="BN612" i="6"/>
  <c r="BR612" i="6" s="1"/>
  <c r="BV612" i="6" s="1"/>
  <c r="BO612" i="6"/>
  <c r="BS612" i="6" s="1"/>
  <c r="BM613" i="6"/>
  <c r="BN613" i="6"/>
  <c r="BR613" i="6" s="1"/>
  <c r="BO613" i="6"/>
  <c r="BS613" i="6" s="1"/>
  <c r="BW613" i="6" s="1"/>
  <c r="BM614" i="6"/>
  <c r="BN614" i="6"/>
  <c r="BR614" i="6" s="1"/>
  <c r="BV614" i="6" s="1"/>
  <c r="BO614" i="6"/>
  <c r="BS614" i="6" s="1"/>
  <c r="BW614" i="6" s="1"/>
  <c r="BM615" i="6"/>
  <c r="BN615" i="6"/>
  <c r="BR615" i="6" s="1"/>
  <c r="BO615" i="6"/>
  <c r="BS615" i="6" s="1"/>
  <c r="BW615" i="6" s="1"/>
  <c r="BM616" i="6"/>
  <c r="BN616" i="6"/>
  <c r="BR616" i="6" s="1"/>
  <c r="BO616" i="6"/>
  <c r="BS616" i="6" s="1"/>
  <c r="BW616" i="6" s="1"/>
  <c r="BM617" i="6"/>
  <c r="BN617" i="6"/>
  <c r="BR617" i="6" s="1"/>
  <c r="BO617" i="6"/>
  <c r="BS617" i="6" s="1"/>
  <c r="BW617" i="6" s="1"/>
  <c r="BM618" i="6"/>
  <c r="BN618" i="6"/>
  <c r="BR618" i="6" s="1"/>
  <c r="BV618" i="6" s="1"/>
  <c r="BO618" i="6"/>
  <c r="BS618" i="6" s="1"/>
  <c r="BW618" i="6" s="1"/>
  <c r="BM619" i="6"/>
  <c r="BN619" i="6"/>
  <c r="BR619" i="6" s="1"/>
  <c r="BV619" i="6" s="1"/>
  <c r="BO619" i="6"/>
  <c r="BS619" i="6" s="1"/>
  <c r="BM620" i="6"/>
  <c r="BN620" i="6"/>
  <c r="BR620" i="6" s="1"/>
  <c r="BV620" i="6" s="1"/>
  <c r="BO620" i="6"/>
  <c r="BS620" i="6" s="1"/>
  <c r="BM621" i="6"/>
  <c r="BN621" i="6"/>
  <c r="BR621" i="6" s="1"/>
  <c r="BO621" i="6"/>
  <c r="BS621" i="6" s="1"/>
  <c r="BW621" i="6" s="1"/>
  <c r="BM622" i="6"/>
  <c r="BN622" i="6"/>
  <c r="BR622" i="6" s="1"/>
  <c r="BO622" i="6"/>
  <c r="BS622" i="6" s="1"/>
  <c r="BW622" i="6" s="1"/>
  <c r="BM623" i="6"/>
  <c r="BN623" i="6"/>
  <c r="BR623" i="6" s="1"/>
  <c r="BO623" i="6"/>
  <c r="BS623" i="6" s="1"/>
  <c r="BW623" i="6" s="1"/>
  <c r="BM624" i="6"/>
  <c r="BN624" i="6"/>
  <c r="BR624" i="6" s="1"/>
  <c r="BO624" i="6"/>
  <c r="BS624" i="6" s="1"/>
  <c r="BW624" i="6" s="1"/>
  <c r="BM625" i="6"/>
  <c r="BN625" i="6"/>
  <c r="BR625" i="6" s="1"/>
  <c r="BO625" i="6"/>
  <c r="BS625" i="6" s="1"/>
  <c r="BW625" i="6" s="1"/>
  <c r="BM626" i="6"/>
  <c r="BN626" i="6"/>
  <c r="BR626" i="6" s="1"/>
  <c r="BO626" i="6"/>
  <c r="BS626" i="6" s="1"/>
  <c r="BW626" i="6" s="1"/>
  <c r="BM627" i="6"/>
  <c r="BN627" i="6"/>
  <c r="BR627" i="6" s="1"/>
  <c r="BO627" i="6"/>
  <c r="BS627" i="6" s="1"/>
  <c r="BW627" i="6" s="1"/>
  <c r="BM628" i="6"/>
  <c r="BN628" i="6"/>
  <c r="BR628" i="6" s="1"/>
  <c r="BV628" i="6" s="1"/>
  <c r="BO628" i="6"/>
  <c r="BS628" i="6" s="1"/>
  <c r="BM629" i="6"/>
  <c r="BN629" i="6"/>
  <c r="BR629" i="6" s="1"/>
  <c r="BO629" i="6"/>
  <c r="BS629" i="6" s="1"/>
  <c r="BW629" i="6" s="1"/>
  <c r="BM630" i="6"/>
  <c r="BN630" i="6"/>
  <c r="BR630" i="6" s="1"/>
  <c r="BV630" i="6" s="1"/>
  <c r="BO630" i="6"/>
  <c r="BS630" i="6" s="1"/>
  <c r="BW630" i="6" s="1"/>
  <c r="BM631" i="6"/>
  <c r="BN631" i="6"/>
  <c r="BR631" i="6" s="1"/>
  <c r="BO631" i="6"/>
  <c r="BS631" i="6" s="1"/>
  <c r="BW631" i="6" s="1"/>
  <c r="BM632" i="6"/>
  <c r="BN632" i="6"/>
  <c r="BR632" i="6" s="1"/>
  <c r="BO632" i="6"/>
  <c r="BS632" i="6" s="1"/>
  <c r="BW632" i="6" s="1"/>
  <c r="BM633" i="6"/>
  <c r="BN633" i="6"/>
  <c r="BR633" i="6" s="1"/>
  <c r="BO633" i="6"/>
  <c r="BS633" i="6" s="1"/>
  <c r="BW633" i="6" s="1"/>
  <c r="BM634" i="6"/>
  <c r="BN634" i="6"/>
  <c r="BR634" i="6" s="1"/>
  <c r="BV634" i="6" s="1"/>
  <c r="BO634" i="6"/>
  <c r="BS634" i="6" s="1"/>
  <c r="BW634" i="6" s="1"/>
  <c r="BM635" i="6"/>
  <c r="BN635" i="6"/>
  <c r="BR635" i="6" s="1"/>
  <c r="BV635" i="6" s="1"/>
  <c r="BO635" i="6"/>
  <c r="BS635" i="6" s="1"/>
  <c r="BM636" i="6"/>
  <c r="BN636" i="6"/>
  <c r="BR636" i="6" s="1"/>
  <c r="BO636" i="6"/>
  <c r="BS636" i="6" s="1"/>
  <c r="BW636" i="6" s="1"/>
  <c r="BM637" i="6"/>
  <c r="BN637" i="6"/>
  <c r="BR637" i="6" s="1"/>
  <c r="BO637" i="6"/>
  <c r="BS637" i="6" s="1"/>
  <c r="BW637" i="6" s="1"/>
  <c r="BM638" i="6"/>
  <c r="BN638" i="6"/>
  <c r="BR638" i="6" s="1"/>
  <c r="BO638" i="6"/>
  <c r="BS638" i="6" s="1"/>
  <c r="BW638" i="6" s="1"/>
  <c r="BM639" i="6"/>
  <c r="BN639" i="6"/>
  <c r="BR639" i="6" s="1"/>
  <c r="BO639" i="6"/>
  <c r="BS639" i="6" s="1"/>
  <c r="BW639" i="6" s="1"/>
  <c r="BM640" i="6"/>
  <c r="BN640" i="6"/>
  <c r="BR640" i="6" s="1"/>
  <c r="BO640" i="6"/>
  <c r="BS640" i="6" s="1"/>
  <c r="BW640" i="6" s="1"/>
  <c r="BM641" i="6"/>
  <c r="BN641" i="6"/>
  <c r="BR641" i="6" s="1"/>
  <c r="BO641" i="6"/>
  <c r="BS641" i="6" s="1"/>
  <c r="BW641" i="6" s="1"/>
  <c r="BM642" i="6"/>
  <c r="BN642" i="6"/>
  <c r="BR642" i="6" s="1"/>
  <c r="BO642" i="6"/>
  <c r="BS642" i="6" s="1"/>
  <c r="BW642" i="6" s="1"/>
  <c r="BM643" i="6"/>
  <c r="BN643" i="6"/>
  <c r="BR643" i="6" s="1"/>
  <c r="BO643" i="6"/>
  <c r="BS643" i="6" s="1"/>
  <c r="BW643" i="6" s="1"/>
  <c r="BM644" i="6"/>
  <c r="BN644" i="6"/>
  <c r="BR644" i="6" s="1"/>
  <c r="BV644" i="6" s="1"/>
  <c r="BO644" i="6"/>
  <c r="BS644" i="6" s="1"/>
  <c r="BM645" i="6"/>
  <c r="BN645" i="6"/>
  <c r="BR645" i="6" s="1"/>
  <c r="BO645" i="6"/>
  <c r="BS645" i="6" s="1"/>
  <c r="BW645" i="6" s="1"/>
  <c r="BM646" i="6"/>
  <c r="BN646" i="6"/>
  <c r="BR646" i="6" s="1"/>
  <c r="BV646" i="6" s="1"/>
  <c r="BO646" i="6"/>
  <c r="BS646" i="6" s="1"/>
  <c r="BW646" i="6" s="1"/>
  <c r="BM647" i="6"/>
  <c r="BN647" i="6"/>
  <c r="BR647" i="6" s="1"/>
  <c r="BO647" i="6"/>
  <c r="BS647" i="6" s="1"/>
  <c r="BW647" i="6" s="1"/>
  <c r="BM648" i="6"/>
  <c r="BN648" i="6"/>
  <c r="BR648" i="6" s="1"/>
  <c r="BO648" i="6"/>
  <c r="BS648" i="6" s="1"/>
  <c r="BW648" i="6" s="1"/>
  <c r="BM649" i="6"/>
  <c r="BN649" i="6"/>
  <c r="BR649" i="6" s="1"/>
  <c r="BO649" i="6"/>
  <c r="BS649" i="6" s="1"/>
  <c r="BW649" i="6" s="1"/>
  <c r="BM650" i="6"/>
  <c r="BN650" i="6"/>
  <c r="BR650" i="6" s="1"/>
  <c r="BV650" i="6" s="1"/>
  <c r="BO650" i="6"/>
  <c r="BS650" i="6" s="1"/>
  <c r="BW650" i="6" s="1"/>
  <c r="BM651" i="6"/>
  <c r="BN651" i="6"/>
  <c r="BR651" i="6" s="1"/>
  <c r="BV651" i="6" s="1"/>
  <c r="BO651" i="6"/>
  <c r="BS651" i="6" s="1"/>
  <c r="BM652" i="6"/>
  <c r="BN652" i="6"/>
  <c r="BR652" i="6" s="1"/>
  <c r="BV652" i="6" s="1"/>
  <c r="BO652" i="6"/>
  <c r="BS652" i="6" s="1"/>
  <c r="BM653" i="6"/>
  <c r="BN653" i="6"/>
  <c r="BR653" i="6" s="1"/>
  <c r="BO653" i="6"/>
  <c r="BS653" i="6" s="1"/>
  <c r="BW653" i="6" s="1"/>
  <c r="BM654" i="6"/>
  <c r="BN654" i="6"/>
  <c r="BR654" i="6" s="1"/>
  <c r="BV654" i="6" s="1"/>
  <c r="BO654" i="6"/>
  <c r="BS654" i="6" s="1"/>
  <c r="BW654" i="6" s="1"/>
  <c r="BM655" i="6"/>
  <c r="BN655" i="6"/>
  <c r="BR655" i="6" s="1"/>
  <c r="BO655" i="6"/>
  <c r="BS655" i="6" s="1"/>
  <c r="BW655" i="6" s="1"/>
  <c r="BM656" i="6"/>
  <c r="BN656" i="6"/>
  <c r="BR656" i="6" s="1"/>
  <c r="BO656" i="6"/>
  <c r="BS656" i="6" s="1"/>
  <c r="BW656" i="6" s="1"/>
  <c r="BM657" i="6"/>
  <c r="BN657" i="6"/>
  <c r="BR657" i="6" s="1"/>
  <c r="BO657" i="6"/>
  <c r="BS657" i="6" s="1"/>
  <c r="BW657" i="6" s="1"/>
  <c r="BM658" i="6"/>
  <c r="BN658" i="6"/>
  <c r="BR658" i="6" s="1"/>
  <c r="BO658" i="6"/>
  <c r="BS658" i="6" s="1"/>
  <c r="BW658" i="6" s="1"/>
  <c r="BM659" i="6"/>
  <c r="BN659" i="6"/>
  <c r="BR659" i="6" s="1"/>
  <c r="BO659" i="6"/>
  <c r="BS659" i="6" s="1"/>
  <c r="BW659" i="6" s="1"/>
  <c r="BM660" i="6"/>
  <c r="BN660" i="6"/>
  <c r="BR660" i="6" s="1"/>
  <c r="BO660" i="6"/>
  <c r="BS660" i="6" s="1"/>
  <c r="BW660" i="6" s="1"/>
  <c r="BM661" i="6"/>
  <c r="BN661" i="6"/>
  <c r="BR661" i="6" s="1"/>
  <c r="BO661" i="6"/>
  <c r="BS661" i="6" s="1"/>
  <c r="BW661" i="6" s="1"/>
  <c r="BM662" i="6"/>
  <c r="BN662" i="6"/>
  <c r="BR662" i="6" s="1"/>
  <c r="BV662" i="6" s="1"/>
  <c r="BO662" i="6"/>
  <c r="BS662" i="6" s="1"/>
  <c r="BW662" i="6" s="1"/>
  <c r="BM663" i="6"/>
  <c r="BN663" i="6"/>
  <c r="BR663" i="6" s="1"/>
  <c r="BO663" i="6"/>
  <c r="BS663" i="6" s="1"/>
  <c r="BW663" i="6" s="1"/>
  <c r="BM664" i="6"/>
  <c r="BN664" i="6"/>
  <c r="BR664" i="6" s="1"/>
  <c r="BO664" i="6"/>
  <c r="BS664" i="6" s="1"/>
  <c r="BW664" i="6" s="1"/>
  <c r="BM665" i="6"/>
  <c r="BN665" i="6"/>
  <c r="BR665" i="6" s="1"/>
  <c r="BO665" i="6"/>
  <c r="BS665" i="6" s="1"/>
  <c r="BW665" i="6" s="1"/>
  <c r="BM666" i="6"/>
  <c r="BN666" i="6"/>
  <c r="BR666" i="6" s="1"/>
  <c r="BV666" i="6" s="1"/>
  <c r="BO666" i="6"/>
  <c r="BS666" i="6" s="1"/>
  <c r="BW666" i="6" s="1"/>
  <c r="BM667" i="6"/>
  <c r="BN667" i="6"/>
  <c r="BR667" i="6" s="1"/>
  <c r="BO667" i="6"/>
  <c r="BS667" i="6" s="1"/>
  <c r="BW667" i="6" s="1"/>
  <c r="BM668" i="6"/>
  <c r="BN668" i="6"/>
  <c r="BR668" i="6" s="1"/>
  <c r="BO668" i="6"/>
  <c r="BS668" i="6" s="1"/>
  <c r="BW668" i="6" s="1"/>
  <c r="BM669" i="6"/>
  <c r="BN669" i="6"/>
  <c r="BR669" i="6" s="1"/>
  <c r="BO669" i="6"/>
  <c r="BS669" i="6" s="1"/>
  <c r="BW669" i="6" s="1"/>
  <c r="BM670" i="6"/>
  <c r="BN670" i="6"/>
  <c r="BR670" i="6" s="1"/>
  <c r="BO670" i="6"/>
  <c r="BS670" i="6" s="1"/>
  <c r="BW670" i="6" s="1"/>
  <c r="BM671" i="6"/>
  <c r="BN671" i="6"/>
  <c r="BR671" i="6" s="1"/>
  <c r="BO671" i="6"/>
  <c r="BS671" i="6" s="1"/>
  <c r="BW671" i="6" s="1"/>
  <c r="BM672" i="6"/>
  <c r="BN672" i="6"/>
  <c r="BR672" i="6" s="1"/>
  <c r="BO672" i="6"/>
  <c r="BS672" i="6" s="1"/>
  <c r="BW672" i="6" s="1"/>
  <c r="BM673" i="6"/>
  <c r="BN673" i="6"/>
  <c r="BR673" i="6" s="1"/>
  <c r="BO673" i="6"/>
  <c r="BS673" i="6" s="1"/>
  <c r="BW673" i="6" s="1"/>
  <c r="BM674" i="6"/>
  <c r="BN674" i="6"/>
  <c r="BR674" i="6" s="1"/>
  <c r="BV674" i="6" s="1"/>
  <c r="BO674" i="6"/>
  <c r="BS674" i="6" s="1"/>
  <c r="BW674" i="6" s="1"/>
  <c r="BM675" i="6"/>
  <c r="BN675" i="6"/>
  <c r="BR675" i="6" s="1"/>
  <c r="BV675" i="6" s="1"/>
  <c r="BO675" i="6"/>
  <c r="BS675" i="6" s="1"/>
  <c r="BW675" i="6" s="1"/>
  <c r="BM676" i="6"/>
  <c r="BN676" i="6"/>
  <c r="BR676" i="6" s="1"/>
  <c r="BO676" i="6"/>
  <c r="BS676" i="6" s="1"/>
  <c r="BW676" i="6" s="1"/>
  <c r="BM677" i="6"/>
  <c r="BN677" i="6"/>
  <c r="BR677" i="6" s="1"/>
  <c r="BO677" i="6"/>
  <c r="BS677" i="6" s="1"/>
  <c r="BW677" i="6" s="1"/>
  <c r="BM678" i="6"/>
  <c r="BN678" i="6"/>
  <c r="BR678" i="6" s="1"/>
  <c r="BO678" i="6"/>
  <c r="BS678" i="6" s="1"/>
  <c r="BW678" i="6" s="1"/>
  <c r="BM679" i="6"/>
  <c r="BN679" i="6"/>
  <c r="BR679" i="6" s="1"/>
  <c r="BO679" i="6"/>
  <c r="BS679" i="6" s="1"/>
  <c r="BW679" i="6" s="1"/>
  <c r="BM680" i="6"/>
  <c r="BN680" i="6"/>
  <c r="BR680" i="6" s="1"/>
  <c r="BV680" i="6" s="1"/>
  <c r="BO680" i="6"/>
  <c r="BS680" i="6" s="1"/>
  <c r="BM681" i="6"/>
  <c r="BN681" i="6"/>
  <c r="BR681" i="6" s="1"/>
  <c r="BO681" i="6"/>
  <c r="BS681" i="6" s="1"/>
  <c r="BW681" i="6" s="1"/>
  <c r="BM682" i="6"/>
  <c r="BN682" i="6"/>
  <c r="BR682" i="6" s="1"/>
  <c r="BO682" i="6"/>
  <c r="BS682" i="6" s="1"/>
  <c r="BW682" i="6" s="1"/>
  <c r="BM683" i="6"/>
  <c r="BN683" i="6"/>
  <c r="BR683" i="6" s="1"/>
  <c r="BO683" i="6"/>
  <c r="BS683" i="6" s="1"/>
  <c r="BW683" i="6" s="1"/>
  <c r="BM684" i="6"/>
  <c r="BN684" i="6"/>
  <c r="BR684" i="6" s="1"/>
  <c r="BO684" i="6"/>
  <c r="BS684" i="6" s="1"/>
  <c r="BW684" i="6" s="1"/>
  <c r="BM685" i="6"/>
  <c r="BN685" i="6"/>
  <c r="BR685" i="6" s="1"/>
  <c r="BO685" i="6"/>
  <c r="BS685" i="6" s="1"/>
  <c r="BW685" i="6" s="1"/>
  <c r="BM686" i="6"/>
  <c r="BN686" i="6"/>
  <c r="BR686" i="6" s="1"/>
  <c r="BV686" i="6" s="1"/>
  <c r="BO686" i="6"/>
  <c r="BS686" i="6" s="1"/>
  <c r="BM687" i="6"/>
  <c r="BN687" i="6"/>
  <c r="BR687" i="6" s="1"/>
  <c r="BO687" i="6"/>
  <c r="BS687" i="6" s="1"/>
  <c r="BW687" i="6" s="1"/>
  <c r="BM688" i="6"/>
  <c r="BN688" i="6"/>
  <c r="BR688" i="6" s="1"/>
  <c r="BV688" i="6" s="1"/>
  <c r="BO688" i="6"/>
  <c r="BS688" i="6" s="1"/>
  <c r="BM689" i="6"/>
  <c r="BN689" i="6"/>
  <c r="BR689" i="6" s="1"/>
  <c r="BO689" i="6"/>
  <c r="BS689" i="6" s="1"/>
  <c r="BW689" i="6" s="1"/>
  <c r="BM690" i="6"/>
  <c r="BN690" i="6"/>
  <c r="BR690" i="6" s="1"/>
  <c r="BO690" i="6"/>
  <c r="BS690" i="6" s="1"/>
  <c r="BW690" i="6" s="1"/>
  <c r="BM691" i="6"/>
  <c r="BN691" i="6"/>
  <c r="BR691" i="6" s="1"/>
  <c r="BO691" i="6"/>
  <c r="BS691" i="6" s="1"/>
  <c r="BW691" i="6" s="1"/>
  <c r="BM692" i="6"/>
  <c r="BN692" i="6"/>
  <c r="BR692" i="6" s="1"/>
  <c r="BO692" i="6"/>
  <c r="BS692" i="6" s="1"/>
  <c r="BW692" i="6" s="1"/>
  <c r="BM693" i="6"/>
  <c r="BN693" i="6"/>
  <c r="BR693" i="6" s="1"/>
  <c r="BO693" i="6"/>
  <c r="BM694" i="6"/>
  <c r="BN694" i="6"/>
  <c r="BR694" i="6" s="1"/>
  <c r="BV694" i="6" s="1"/>
  <c r="BO694" i="6"/>
  <c r="BS694" i="6" s="1"/>
  <c r="BM695" i="6"/>
  <c r="BN695" i="6"/>
  <c r="BR695" i="6" s="1"/>
  <c r="BO695" i="6"/>
  <c r="BS695" i="6" s="1"/>
  <c r="BW695" i="6" s="1"/>
  <c r="BM696" i="6"/>
  <c r="BN696" i="6"/>
  <c r="BR696" i="6" s="1"/>
  <c r="BV696" i="6" s="1"/>
  <c r="BO696" i="6"/>
  <c r="BS696" i="6" s="1"/>
  <c r="BM697" i="6"/>
  <c r="BN697" i="6"/>
  <c r="BR697" i="6" s="1"/>
  <c r="BO697" i="6"/>
  <c r="BS697" i="6" s="1"/>
  <c r="BW697" i="6" s="1"/>
  <c r="BM698" i="6"/>
  <c r="BN698" i="6"/>
  <c r="BR698" i="6" s="1"/>
  <c r="BO698" i="6"/>
  <c r="BS698" i="6" s="1"/>
  <c r="BW698" i="6" s="1"/>
  <c r="BM699" i="6"/>
  <c r="BN699" i="6"/>
  <c r="BR699" i="6" s="1"/>
  <c r="BO699" i="6"/>
  <c r="BS699" i="6" s="1"/>
  <c r="BW699" i="6" s="1"/>
  <c r="BM700" i="6"/>
  <c r="BN700" i="6"/>
  <c r="BR700" i="6" s="1"/>
  <c r="BO700" i="6"/>
  <c r="BS700" i="6" s="1"/>
  <c r="BW700" i="6" s="1"/>
  <c r="BM701" i="6"/>
  <c r="BN701" i="6"/>
  <c r="BR701" i="6" s="1"/>
  <c r="BO701" i="6"/>
  <c r="BS701" i="6" s="1"/>
  <c r="BW701" i="6" s="1"/>
  <c r="BM702" i="6"/>
  <c r="BN702" i="6"/>
  <c r="BR702" i="6" s="1"/>
  <c r="BV702" i="6" s="1"/>
  <c r="BO702" i="6"/>
  <c r="BS702" i="6" s="1"/>
  <c r="BM703" i="6"/>
  <c r="BN703" i="6"/>
  <c r="BR703" i="6" s="1"/>
  <c r="BO703" i="6"/>
  <c r="BS703" i="6" s="1"/>
  <c r="BW703" i="6" s="1"/>
  <c r="BM704" i="6"/>
  <c r="BN704" i="6"/>
  <c r="BR704" i="6" s="1"/>
  <c r="BV704" i="6" s="1"/>
  <c r="BO704" i="6"/>
  <c r="BS704" i="6" s="1"/>
  <c r="BW704" i="6" s="1"/>
  <c r="BM705" i="6"/>
  <c r="BN705" i="6"/>
  <c r="BR705" i="6" s="1"/>
  <c r="BO705" i="6"/>
  <c r="BS705" i="6" s="1"/>
  <c r="BW705" i="6" s="1"/>
  <c r="BM706" i="6"/>
  <c r="BN706" i="6"/>
  <c r="BR706" i="6" s="1"/>
  <c r="BO706" i="6"/>
  <c r="BS706" i="6" s="1"/>
  <c r="BW706" i="6" s="1"/>
  <c r="BM707" i="6"/>
  <c r="BN707" i="6"/>
  <c r="BR707" i="6" s="1"/>
  <c r="BO707" i="6"/>
  <c r="BS707" i="6" s="1"/>
  <c r="BW707" i="6" s="1"/>
  <c r="BM708" i="6"/>
  <c r="BN708" i="6"/>
  <c r="BR708" i="6" s="1"/>
  <c r="BO708" i="6"/>
  <c r="BS708" i="6" s="1"/>
  <c r="BW708" i="6" s="1"/>
  <c r="BM709" i="6"/>
  <c r="BN709" i="6"/>
  <c r="BR709" i="6" s="1"/>
  <c r="BO709" i="6"/>
  <c r="BS709" i="6" s="1"/>
  <c r="BW709" i="6" s="1"/>
  <c r="BM710" i="6"/>
  <c r="BN710" i="6"/>
  <c r="BR710" i="6" s="1"/>
  <c r="BV710" i="6" s="1"/>
  <c r="BO710" i="6"/>
  <c r="BS710" i="6" s="1"/>
  <c r="BM711" i="6"/>
  <c r="BN711" i="6"/>
  <c r="BR711" i="6" s="1"/>
  <c r="BO711" i="6"/>
  <c r="BS711" i="6" s="1"/>
  <c r="BW711" i="6" s="1"/>
  <c r="BM712" i="6"/>
  <c r="BN712" i="6"/>
  <c r="BR712" i="6" s="1"/>
  <c r="BO712" i="6"/>
  <c r="BS712" i="6" s="1"/>
  <c r="BW712" i="6" s="1"/>
  <c r="BM713" i="6"/>
  <c r="BN713" i="6"/>
  <c r="BR713" i="6" s="1"/>
  <c r="BO713" i="6"/>
  <c r="BS713" i="6" s="1"/>
  <c r="BW713" i="6" s="1"/>
  <c r="BM714" i="6"/>
  <c r="BN714" i="6"/>
  <c r="BR714" i="6" s="1"/>
  <c r="BO714" i="6"/>
  <c r="BS714" i="6" s="1"/>
  <c r="BW714" i="6" s="1"/>
  <c r="BM715" i="6"/>
  <c r="BN715" i="6"/>
  <c r="BR715" i="6" s="1"/>
  <c r="BO715" i="6"/>
  <c r="BS715" i="6" s="1"/>
  <c r="BW715" i="6" s="1"/>
  <c r="BM716" i="6"/>
  <c r="BN716" i="6"/>
  <c r="BR716" i="6" s="1"/>
  <c r="BO716" i="6"/>
  <c r="BS716" i="6" s="1"/>
  <c r="BW716" i="6" s="1"/>
  <c r="BM717" i="6"/>
  <c r="BN717" i="6"/>
  <c r="BR717" i="6" s="1"/>
  <c r="BO717" i="6"/>
  <c r="BS717" i="6" s="1"/>
  <c r="BW717" i="6" s="1"/>
  <c r="BM718" i="6"/>
  <c r="BN718" i="6"/>
  <c r="BR718" i="6" s="1"/>
  <c r="BV718" i="6" s="1"/>
  <c r="BO718" i="6"/>
  <c r="BS718" i="6" s="1"/>
  <c r="BM719" i="6"/>
  <c r="BN719" i="6"/>
  <c r="BR719" i="6" s="1"/>
  <c r="BO719" i="6"/>
  <c r="BS719" i="6" s="1"/>
  <c r="BW719" i="6" s="1"/>
  <c r="BM720" i="6"/>
  <c r="BN720" i="6"/>
  <c r="BR720" i="6" s="1"/>
  <c r="BO720" i="6"/>
  <c r="BS720" i="6" s="1"/>
  <c r="BW720" i="6" s="1"/>
  <c r="BM721" i="6"/>
  <c r="BN721" i="6"/>
  <c r="BR721" i="6" s="1"/>
  <c r="BO721" i="6"/>
  <c r="BS721" i="6" s="1"/>
  <c r="BW721" i="6" s="1"/>
  <c r="BM722" i="6"/>
  <c r="BN722" i="6"/>
  <c r="BR722" i="6" s="1"/>
  <c r="BO722" i="6"/>
  <c r="BS722" i="6" s="1"/>
  <c r="BW722" i="6" s="1"/>
  <c r="BM723" i="6"/>
  <c r="BN723" i="6"/>
  <c r="BR723" i="6" s="1"/>
  <c r="BO723" i="6"/>
  <c r="BS723" i="6" s="1"/>
  <c r="BW723" i="6" s="1"/>
  <c r="BM724" i="6"/>
  <c r="BN724" i="6"/>
  <c r="BR724" i="6" s="1"/>
  <c r="BO724" i="6"/>
  <c r="BS724" i="6" s="1"/>
  <c r="BW724" i="6" s="1"/>
  <c r="BM725" i="6"/>
  <c r="BN725" i="6"/>
  <c r="BR725" i="6" s="1"/>
  <c r="BO725" i="6"/>
  <c r="BS725" i="6" s="1"/>
  <c r="BW725" i="6" s="1"/>
  <c r="BM726" i="6"/>
  <c r="BN726" i="6"/>
  <c r="BR726" i="6" s="1"/>
  <c r="BV726" i="6" s="1"/>
  <c r="BO726" i="6"/>
  <c r="BS726" i="6" s="1"/>
  <c r="BM727" i="6"/>
  <c r="BN727" i="6"/>
  <c r="BR727" i="6" s="1"/>
  <c r="BO727" i="6"/>
  <c r="BS727" i="6" s="1"/>
  <c r="BW727" i="6" s="1"/>
  <c r="BM728" i="6"/>
  <c r="BN728" i="6"/>
  <c r="BR728" i="6" s="1"/>
  <c r="BO728" i="6"/>
  <c r="BS728" i="6" s="1"/>
  <c r="BW728" i="6" s="1"/>
  <c r="BM729" i="6"/>
  <c r="BN729" i="6"/>
  <c r="BR729" i="6" s="1"/>
  <c r="BO729" i="6"/>
  <c r="BS729" i="6" s="1"/>
  <c r="BW729" i="6" s="1"/>
  <c r="BM730" i="6"/>
  <c r="BN730" i="6"/>
  <c r="BR730" i="6" s="1"/>
  <c r="BO730" i="6"/>
  <c r="BS730" i="6" s="1"/>
  <c r="BW730" i="6" s="1"/>
  <c r="BM731" i="6"/>
  <c r="BN731" i="6"/>
  <c r="BR731" i="6" s="1"/>
  <c r="BO731" i="6"/>
  <c r="BS731" i="6" s="1"/>
  <c r="BW731" i="6" s="1"/>
  <c r="BM732" i="6"/>
  <c r="BN732" i="6"/>
  <c r="BO732" i="6"/>
  <c r="BS732" i="6" s="1"/>
  <c r="BW732" i="6" s="1"/>
  <c r="BM733" i="6"/>
  <c r="BN733" i="6"/>
  <c r="BR733" i="6" s="1"/>
  <c r="BO733" i="6"/>
  <c r="BS733" i="6" s="1"/>
  <c r="BW733" i="6" s="1"/>
  <c r="BM734" i="6"/>
  <c r="BN734" i="6"/>
  <c r="BR734" i="6" s="1"/>
  <c r="BV734" i="6" s="1"/>
  <c r="BO734" i="6"/>
  <c r="BS734" i="6" s="1"/>
  <c r="BM735" i="6"/>
  <c r="BN735" i="6"/>
  <c r="BR735" i="6" s="1"/>
  <c r="BO735" i="6"/>
  <c r="BS735" i="6" s="1"/>
  <c r="BW735" i="6" s="1"/>
  <c r="BM736" i="6"/>
  <c r="BN736" i="6"/>
  <c r="BR736" i="6" s="1"/>
  <c r="BO736" i="6"/>
  <c r="BS736" i="6" s="1"/>
  <c r="BW736" i="6" s="1"/>
  <c r="BM737" i="6"/>
  <c r="BN737" i="6"/>
  <c r="BR737" i="6" s="1"/>
  <c r="BO737" i="6"/>
  <c r="BS737" i="6" s="1"/>
  <c r="BW737" i="6" s="1"/>
  <c r="BM738" i="6"/>
  <c r="BN738" i="6"/>
  <c r="BR738" i="6" s="1"/>
  <c r="BO738" i="6"/>
  <c r="BS738" i="6" s="1"/>
  <c r="BW738" i="6" s="1"/>
  <c r="BM739" i="6"/>
  <c r="BN739" i="6"/>
  <c r="BR739" i="6" s="1"/>
  <c r="BO739" i="6"/>
  <c r="BS739" i="6" s="1"/>
  <c r="BW739" i="6" s="1"/>
  <c r="BM740" i="6"/>
  <c r="BN740" i="6"/>
  <c r="BR740" i="6" s="1"/>
  <c r="BO740" i="6"/>
  <c r="BS740" i="6" s="1"/>
  <c r="BW740" i="6" s="1"/>
  <c r="BM741" i="6"/>
  <c r="BN741" i="6"/>
  <c r="BR741" i="6" s="1"/>
  <c r="BO741" i="6"/>
  <c r="BS741" i="6" s="1"/>
  <c r="BW741" i="6" s="1"/>
  <c r="BM742" i="6"/>
  <c r="BN742" i="6"/>
  <c r="BR742" i="6" s="1"/>
  <c r="BV742" i="6" s="1"/>
  <c r="BO742" i="6"/>
  <c r="BS742" i="6" s="1"/>
  <c r="BM743" i="6"/>
  <c r="BN743" i="6"/>
  <c r="BR743" i="6" s="1"/>
  <c r="BO743" i="6"/>
  <c r="BS743" i="6" s="1"/>
  <c r="BW743" i="6" s="1"/>
  <c r="BM744" i="6"/>
  <c r="BN744" i="6"/>
  <c r="BR744" i="6" s="1"/>
  <c r="BO744" i="6"/>
  <c r="BS744" i="6" s="1"/>
  <c r="BW744" i="6" s="1"/>
  <c r="BM745" i="6"/>
  <c r="BN745" i="6"/>
  <c r="BR745" i="6" s="1"/>
  <c r="BO745" i="6"/>
  <c r="BS745" i="6" s="1"/>
  <c r="BW745" i="6" s="1"/>
  <c r="BM746" i="6"/>
  <c r="BN746" i="6"/>
  <c r="BR746" i="6" s="1"/>
  <c r="BO746" i="6"/>
  <c r="BS746" i="6" s="1"/>
  <c r="BW746" i="6" s="1"/>
  <c r="BM747" i="6"/>
  <c r="BN747" i="6"/>
  <c r="BR747" i="6" s="1"/>
  <c r="BO747" i="6"/>
  <c r="BS747" i="6" s="1"/>
  <c r="BW747" i="6" s="1"/>
  <c r="BM748" i="6"/>
  <c r="BN748" i="6"/>
  <c r="BR748" i="6" s="1"/>
  <c r="BO748" i="6"/>
  <c r="BS748" i="6" s="1"/>
  <c r="BW748" i="6" s="1"/>
  <c r="BM749" i="6"/>
  <c r="BN749" i="6"/>
  <c r="BR749" i="6" s="1"/>
  <c r="BO749" i="6"/>
  <c r="BS749" i="6" s="1"/>
  <c r="BW749" i="6" s="1"/>
  <c r="BM750" i="6"/>
  <c r="BN750" i="6"/>
  <c r="BR750" i="6" s="1"/>
  <c r="BV750" i="6" s="1"/>
  <c r="BO750" i="6"/>
  <c r="BS750" i="6" s="1"/>
  <c r="BM751" i="6"/>
  <c r="BN751" i="6"/>
  <c r="BR751" i="6" s="1"/>
  <c r="BO751" i="6"/>
  <c r="BS751" i="6" s="1"/>
  <c r="BW751" i="6" s="1"/>
  <c r="BM752" i="6"/>
  <c r="BN752" i="6"/>
  <c r="BR752" i="6" s="1"/>
  <c r="BO752" i="6"/>
  <c r="BS752" i="6" s="1"/>
  <c r="BW752" i="6" s="1"/>
  <c r="BM753" i="6"/>
  <c r="BN753" i="6"/>
  <c r="BR753" i="6" s="1"/>
  <c r="BO753" i="6"/>
  <c r="BS753" i="6" s="1"/>
  <c r="BW753" i="6" s="1"/>
  <c r="BM754" i="6"/>
  <c r="BN754" i="6"/>
  <c r="BR754" i="6" s="1"/>
  <c r="BO754" i="6"/>
  <c r="BS754" i="6" s="1"/>
  <c r="BW754" i="6" s="1"/>
  <c r="BM755" i="6"/>
  <c r="BN755" i="6"/>
  <c r="BR755" i="6" s="1"/>
  <c r="BO755" i="6"/>
  <c r="BS755" i="6" s="1"/>
  <c r="BW755" i="6" s="1"/>
  <c r="BM756" i="6"/>
  <c r="BN756" i="6"/>
  <c r="BR756" i="6" s="1"/>
  <c r="BO756" i="6"/>
  <c r="BS756" i="6" s="1"/>
  <c r="BW756" i="6" s="1"/>
  <c r="BM757" i="6"/>
  <c r="BN757" i="6"/>
  <c r="BR757" i="6" s="1"/>
  <c r="BO757" i="6"/>
  <c r="BS757" i="6" s="1"/>
  <c r="BW757" i="6" s="1"/>
  <c r="BM758" i="6"/>
  <c r="BN758" i="6"/>
  <c r="BR758" i="6" s="1"/>
  <c r="BV758" i="6" s="1"/>
  <c r="BO758" i="6"/>
  <c r="BS758" i="6" s="1"/>
  <c r="BM759" i="6"/>
  <c r="BN759" i="6"/>
  <c r="BR759" i="6" s="1"/>
  <c r="BO759" i="6"/>
  <c r="BS759" i="6" s="1"/>
  <c r="BW759" i="6" s="1"/>
  <c r="BM760" i="6"/>
  <c r="BN760" i="6"/>
  <c r="BR760" i="6" s="1"/>
  <c r="BO760" i="6"/>
  <c r="BS760" i="6" s="1"/>
  <c r="BW760" i="6" s="1"/>
  <c r="BM761" i="6"/>
  <c r="BN761" i="6"/>
  <c r="BR761" i="6" s="1"/>
  <c r="BO761" i="6"/>
  <c r="BS761" i="6" s="1"/>
  <c r="BW761" i="6" s="1"/>
  <c r="BM762" i="6"/>
  <c r="BN762" i="6"/>
  <c r="BR762" i="6" s="1"/>
  <c r="BO762" i="6"/>
  <c r="BS762" i="6" s="1"/>
  <c r="BW762" i="6" s="1"/>
  <c r="BM763" i="6"/>
  <c r="BN763" i="6"/>
  <c r="BR763" i="6" s="1"/>
  <c r="BV763" i="6" s="1"/>
  <c r="BO763" i="6"/>
  <c r="BS763" i="6" s="1"/>
  <c r="BW763" i="6" s="1"/>
  <c r="BM764" i="6"/>
  <c r="BN764" i="6"/>
  <c r="BR764" i="6" s="1"/>
  <c r="BO764" i="6"/>
  <c r="BS764" i="6" s="1"/>
  <c r="BW764" i="6" s="1"/>
  <c r="BM765" i="6"/>
  <c r="BN765" i="6"/>
  <c r="BR765" i="6" s="1"/>
  <c r="BO765" i="6"/>
  <c r="BS765" i="6" s="1"/>
  <c r="BW765" i="6" s="1"/>
  <c r="BM766" i="6"/>
  <c r="BN766" i="6"/>
  <c r="BR766" i="6" s="1"/>
  <c r="BV766" i="6" s="1"/>
  <c r="BO766" i="6"/>
  <c r="BS766" i="6" s="1"/>
  <c r="BM767" i="6"/>
  <c r="BN767" i="6"/>
  <c r="BR767" i="6" s="1"/>
  <c r="BO767" i="6"/>
  <c r="BS767" i="6" s="1"/>
  <c r="BW767" i="6" s="1"/>
  <c r="BM768" i="6"/>
  <c r="BN768" i="6"/>
  <c r="BR768" i="6" s="1"/>
  <c r="BO768" i="6"/>
  <c r="BS768" i="6" s="1"/>
  <c r="BW768" i="6" s="1"/>
  <c r="BM769" i="6"/>
  <c r="BN769" i="6"/>
  <c r="BR769" i="6" s="1"/>
  <c r="BO769" i="6"/>
  <c r="BS769" i="6" s="1"/>
  <c r="BW769" i="6" s="1"/>
  <c r="BM770" i="6"/>
  <c r="BN770" i="6"/>
  <c r="BR770" i="6" s="1"/>
  <c r="BO770" i="6"/>
  <c r="BS770" i="6" s="1"/>
  <c r="BW770" i="6" s="1"/>
  <c r="BM771" i="6"/>
  <c r="BN771" i="6"/>
  <c r="BR771" i="6" s="1"/>
  <c r="BV771" i="6" s="1"/>
  <c r="BO771" i="6"/>
  <c r="BS771" i="6" s="1"/>
  <c r="BW771" i="6" s="1"/>
  <c r="BM772" i="6"/>
  <c r="BN772" i="6"/>
  <c r="BR772" i="6" s="1"/>
  <c r="BO772" i="6"/>
  <c r="BS772" i="6" s="1"/>
  <c r="BW772" i="6" s="1"/>
  <c r="BM773" i="6"/>
  <c r="BN773" i="6"/>
  <c r="BR773" i="6" s="1"/>
  <c r="BO773" i="6"/>
  <c r="BS773" i="6" s="1"/>
  <c r="BW773" i="6" s="1"/>
  <c r="BM774" i="6"/>
  <c r="BN774" i="6"/>
  <c r="BR774" i="6" s="1"/>
  <c r="BV774" i="6" s="1"/>
  <c r="BO774" i="6"/>
  <c r="BS774" i="6" s="1"/>
  <c r="BM775" i="6"/>
  <c r="BN775" i="6"/>
  <c r="BR775" i="6" s="1"/>
  <c r="BO775" i="6"/>
  <c r="BS775" i="6" s="1"/>
  <c r="BW775" i="6" s="1"/>
  <c r="BM776" i="6"/>
  <c r="BN776" i="6"/>
  <c r="BR776" i="6" s="1"/>
  <c r="BO776" i="6"/>
  <c r="BS776" i="6" s="1"/>
  <c r="BW776" i="6" s="1"/>
  <c r="BM777" i="6"/>
  <c r="BN777" i="6"/>
  <c r="BR777" i="6" s="1"/>
  <c r="BO777" i="6"/>
  <c r="BS777" i="6" s="1"/>
  <c r="BW777" i="6" s="1"/>
  <c r="BM778" i="6"/>
  <c r="BN778" i="6"/>
  <c r="BR778" i="6" s="1"/>
  <c r="BO778" i="6"/>
  <c r="BS778" i="6" s="1"/>
  <c r="BW778" i="6" s="1"/>
  <c r="BM779" i="6"/>
  <c r="BN779" i="6"/>
  <c r="BR779" i="6" s="1"/>
  <c r="BO779" i="6"/>
  <c r="BS779" i="6" s="1"/>
  <c r="BW779" i="6" s="1"/>
  <c r="BM780" i="6"/>
  <c r="BN780" i="6"/>
  <c r="BR780" i="6" s="1"/>
  <c r="BO780" i="6"/>
  <c r="BS780" i="6" s="1"/>
  <c r="BW780" i="6" s="1"/>
  <c r="BM781" i="6"/>
  <c r="BN781" i="6"/>
  <c r="BR781" i="6" s="1"/>
  <c r="BO781" i="6"/>
  <c r="BS781" i="6" s="1"/>
  <c r="BW781" i="6" s="1"/>
  <c r="BM782" i="6"/>
  <c r="BN782" i="6"/>
  <c r="BR782" i="6" s="1"/>
  <c r="BV782" i="6" s="1"/>
  <c r="BO782" i="6"/>
  <c r="BS782" i="6" s="1"/>
  <c r="BM783" i="6"/>
  <c r="BN783" i="6"/>
  <c r="BR783" i="6" s="1"/>
  <c r="BO783" i="6"/>
  <c r="BS783" i="6" s="1"/>
  <c r="BW783" i="6" s="1"/>
  <c r="BM784" i="6"/>
  <c r="BN784" i="6"/>
  <c r="BR784" i="6" s="1"/>
  <c r="BO784" i="6"/>
  <c r="BS784" i="6" s="1"/>
  <c r="BW784" i="6" s="1"/>
  <c r="BM785" i="6"/>
  <c r="BN785" i="6"/>
  <c r="BR785" i="6" s="1"/>
  <c r="BO785" i="6"/>
  <c r="BS785" i="6" s="1"/>
  <c r="BW785" i="6" s="1"/>
  <c r="BM786" i="6"/>
  <c r="BN786" i="6"/>
  <c r="BR786" i="6" s="1"/>
  <c r="BO786" i="6"/>
  <c r="BS786" i="6" s="1"/>
  <c r="BW786" i="6" s="1"/>
  <c r="BM787" i="6"/>
  <c r="BN787" i="6"/>
  <c r="BR787" i="6" s="1"/>
  <c r="BO787" i="6"/>
  <c r="BS787" i="6" s="1"/>
  <c r="BW787" i="6" s="1"/>
  <c r="BM788" i="6"/>
  <c r="BN788" i="6"/>
  <c r="BR788" i="6" s="1"/>
  <c r="BO788" i="6"/>
  <c r="BS788" i="6" s="1"/>
  <c r="BW788" i="6" s="1"/>
  <c r="BM789" i="6"/>
  <c r="BN789" i="6"/>
  <c r="BR789" i="6" s="1"/>
  <c r="BO789" i="6"/>
  <c r="BS789" i="6" s="1"/>
  <c r="BW789" i="6" s="1"/>
  <c r="BM790" i="6"/>
  <c r="BN790" i="6"/>
  <c r="BR790" i="6" s="1"/>
  <c r="BV790" i="6" s="1"/>
  <c r="BO790" i="6"/>
  <c r="BS790" i="6" s="1"/>
  <c r="BM791" i="6"/>
  <c r="BN791" i="6"/>
  <c r="BR791" i="6" s="1"/>
  <c r="BO791" i="6"/>
  <c r="BS791" i="6" s="1"/>
  <c r="BW791" i="6" s="1"/>
  <c r="BM792" i="6"/>
  <c r="BN792" i="6"/>
  <c r="BR792" i="6" s="1"/>
  <c r="BO792" i="6"/>
  <c r="BS792" i="6" s="1"/>
  <c r="BW792" i="6" s="1"/>
  <c r="BM793" i="6"/>
  <c r="BN793" i="6"/>
  <c r="BR793" i="6" s="1"/>
  <c r="BO793" i="6"/>
  <c r="BS793" i="6" s="1"/>
  <c r="BW793" i="6" s="1"/>
  <c r="BM794" i="6"/>
  <c r="BN794" i="6"/>
  <c r="BR794" i="6" s="1"/>
  <c r="BO794" i="6"/>
  <c r="BS794" i="6" s="1"/>
  <c r="BW794" i="6" s="1"/>
  <c r="BM795" i="6"/>
  <c r="BN795" i="6"/>
  <c r="BR795" i="6" s="1"/>
  <c r="BO795" i="6"/>
  <c r="BS795" i="6" s="1"/>
  <c r="BW795" i="6" s="1"/>
  <c r="BM796" i="6"/>
  <c r="BN796" i="6"/>
  <c r="BR796" i="6" s="1"/>
  <c r="BO796" i="6"/>
  <c r="BS796" i="6" s="1"/>
  <c r="BW796" i="6" s="1"/>
  <c r="BM797" i="6"/>
  <c r="BN797" i="6"/>
  <c r="BR797" i="6" s="1"/>
  <c r="BO797" i="6"/>
  <c r="BS797" i="6" s="1"/>
  <c r="BW797" i="6" s="1"/>
  <c r="BM798" i="6"/>
  <c r="BN798" i="6"/>
  <c r="BR798" i="6" s="1"/>
  <c r="BV798" i="6" s="1"/>
  <c r="BO798" i="6"/>
  <c r="BS798" i="6" s="1"/>
  <c r="BM799" i="6"/>
  <c r="BN799" i="6"/>
  <c r="BR799" i="6" s="1"/>
  <c r="BO799" i="6"/>
  <c r="BS799" i="6" s="1"/>
  <c r="BW799" i="6" s="1"/>
  <c r="BM800" i="6"/>
  <c r="BN800" i="6"/>
  <c r="BR800" i="6" s="1"/>
  <c r="BO800" i="6"/>
  <c r="BS800" i="6" s="1"/>
  <c r="BW800" i="6" s="1"/>
  <c r="BM801" i="6"/>
  <c r="BN801" i="6"/>
  <c r="BR801" i="6" s="1"/>
  <c r="BO801" i="6"/>
  <c r="BS801" i="6" s="1"/>
  <c r="BW801" i="6" s="1"/>
  <c r="BM802" i="6"/>
  <c r="BN802" i="6"/>
  <c r="BR802" i="6" s="1"/>
  <c r="BO802" i="6"/>
  <c r="BS802" i="6" s="1"/>
  <c r="BW802" i="6" s="1"/>
  <c r="BM803" i="6"/>
  <c r="BN803" i="6"/>
  <c r="BR803" i="6" s="1"/>
  <c r="BO803" i="6"/>
  <c r="BS803" i="6" s="1"/>
  <c r="BW803" i="6" s="1"/>
  <c r="BM804" i="6"/>
  <c r="BN804" i="6"/>
  <c r="BR804" i="6" s="1"/>
  <c r="BO804" i="6"/>
  <c r="BS804" i="6" s="1"/>
  <c r="BW804" i="6" s="1"/>
  <c r="BM805" i="6"/>
  <c r="BN805" i="6"/>
  <c r="BR805" i="6" s="1"/>
  <c r="BO805" i="6"/>
  <c r="BS805" i="6" s="1"/>
  <c r="BW805" i="6" s="1"/>
  <c r="BM806" i="6"/>
  <c r="BN806" i="6"/>
  <c r="BR806" i="6" s="1"/>
  <c r="BV806" i="6" s="1"/>
  <c r="BO806" i="6"/>
  <c r="BS806" i="6" s="1"/>
  <c r="BM807" i="6"/>
  <c r="BN807" i="6"/>
  <c r="BR807" i="6" s="1"/>
  <c r="BO807" i="6"/>
  <c r="BS807" i="6" s="1"/>
  <c r="BW807" i="6" s="1"/>
  <c r="BM808" i="6"/>
  <c r="BN808" i="6"/>
  <c r="BR808" i="6" s="1"/>
  <c r="BO808" i="6"/>
  <c r="BS808" i="6" s="1"/>
  <c r="BW808" i="6" s="1"/>
  <c r="BM809" i="6"/>
  <c r="BN809" i="6"/>
  <c r="BR809" i="6" s="1"/>
  <c r="BO809" i="6"/>
  <c r="BS809" i="6" s="1"/>
  <c r="BW809" i="6" s="1"/>
  <c r="BM810" i="6"/>
  <c r="BN810" i="6"/>
  <c r="BR810" i="6" s="1"/>
  <c r="BO810" i="6"/>
  <c r="BS810" i="6" s="1"/>
  <c r="BW810" i="6" s="1"/>
  <c r="BM811" i="6"/>
  <c r="BN811" i="6"/>
  <c r="BR811" i="6" s="1"/>
  <c r="BO811" i="6"/>
  <c r="BS811" i="6" s="1"/>
  <c r="BW811" i="6" s="1"/>
  <c r="BM812" i="6"/>
  <c r="BN812" i="6"/>
  <c r="BR812" i="6" s="1"/>
  <c r="BO812" i="6"/>
  <c r="BS812" i="6" s="1"/>
  <c r="BW812" i="6" s="1"/>
  <c r="BM813" i="6"/>
  <c r="BN813" i="6"/>
  <c r="BR813" i="6" s="1"/>
  <c r="BO813" i="6"/>
  <c r="BS813" i="6" s="1"/>
  <c r="BW813" i="6" s="1"/>
  <c r="BM814" i="6"/>
  <c r="BN814" i="6"/>
  <c r="BR814" i="6" s="1"/>
  <c r="BV814" i="6" s="1"/>
  <c r="BO814" i="6"/>
  <c r="BS814" i="6" s="1"/>
  <c r="BM815" i="6"/>
  <c r="BN815" i="6"/>
  <c r="BR815" i="6" s="1"/>
  <c r="BO815" i="6"/>
  <c r="BS815" i="6" s="1"/>
  <c r="BW815" i="6" s="1"/>
  <c r="BM816" i="6"/>
  <c r="BN816" i="6"/>
  <c r="BR816" i="6" s="1"/>
  <c r="BO816" i="6"/>
  <c r="BS816" i="6" s="1"/>
  <c r="BW816" i="6" s="1"/>
  <c r="BM817" i="6"/>
  <c r="BN817" i="6"/>
  <c r="BR817" i="6" s="1"/>
  <c r="BO817" i="6"/>
  <c r="BS817" i="6" s="1"/>
  <c r="BW817" i="6" s="1"/>
  <c r="BM818" i="6"/>
  <c r="BN818" i="6"/>
  <c r="BR818" i="6" s="1"/>
  <c r="BO818" i="6"/>
  <c r="BS818" i="6" s="1"/>
  <c r="BW818" i="6" s="1"/>
  <c r="BM819" i="6"/>
  <c r="BN819" i="6"/>
  <c r="BR819" i="6" s="1"/>
  <c r="BO819" i="6"/>
  <c r="BS819" i="6" s="1"/>
  <c r="BW819" i="6" s="1"/>
  <c r="BM820" i="6"/>
  <c r="BN820" i="6"/>
  <c r="BR820" i="6" s="1"/>
  <c r="BO820" i="6"/>
  <c r="BS820" i="6" s="1"/>
  <c r="BW820" i="6" s="1"/>
  <c r="BM821" i="6"/>
  <c r="BN821" i="6"/>
  <c r="BR821" i="6" s="1"/>
  <c r="BO821" i="6"/>
  <c r="BS821" i="6" s="1"/>
  <c r="BW821" i="6" s="1"/>
  <c r="BM822" i="6"/>
  <c r="BN822" i="6"/>
  <c r="BR822" i="6" s="1"/>
  <c r="BV822" i="6" s="1"/>
  <c r="BO822" i="6"/>
  <c r="BS822" i="6" s="1"/>
  <c r="BM823" i="6"/>
  <c r="BN823" i="6"/>
  <c r="BR823" i="6" s="1"/>
  <c r="BO823" i="6"/>
  <c r="BS823" i="6" s="1"/>
  <c r="BW823" i="6" s="1"/>
  <c r="BM824" i="6"/>
  <c r="BN824" i="6"/>
  <c r="BR824" i="6" s="1"/>
  <c r="BO824" i="6"/>
  <c r="BS824" i="6" s="1"/>
  <c r="BW824" i="6" s="1"/>
  <c r="BM825" i="6"/>
  <c r="BN825" i="6"/>
  <c r="BR825" i="6" s="1"/>
  <c r="BO825" i="6"/>
  <c r="BS825" i="6" s="1"/>
  <c r="BW825" i="6" s="1"/>
  <c r="BM826" i="6"/>
  <c r="BN826" i="6"/>
  <c r="BR826" i="6" s="1"/>
  <c r="BO826" i="6"/>
  <c r="BS826" i="6" s="1"/>
  <c r="BW826" i="6" s="1"/>
  <c r="BM827" i="6"/>
  <c r="BN827" i="6"/>
  <c r="BR827" i="6" s="1"/>
  <c r="BV827" i="6" s="1"/>
  <c r="BO827" i="6"/>
  <c r="BS827" i="6" s="1"/>
  <c r="BW827" i="6" s="1"/>
  <c r="BM828" i="6"/>
  <c r="BN828" i="6"/>
  <c r="BR828" i="6" s="1"/>
  <c r="BO828" i="6"/>
  <c r="BS828" i="6" s="1"/>
  <c r="BW828" i="6" s="1"/>
  <c r="BM829" i="6"/>
  <c r="BN829" i="6"/>
  <c r="BR829" i="6" s="1"/>
  <c r="BO829" i="6"/>
  <c r="BS829" i="6" s="1"/>
  <c r="BW829" i="6" s="1"/>
  <c r="BM830" i="6"/>
  <c r="BN830" i="6"/>
  <c r="BR830" i="6" s="1"/>
  <c r="BV830" i="6" s="1"/>
  <c r="BO830" i="6"/>
  <c r="BS830" i="6" s="1"/>
  <c r="BM831" i="6"/>
  <c r="BN831" i="6"/>
  <c r="BR831" i="6" s="1"/>
  <c r="BO831" i="6"/>
  <c r="BS831" i="6" s="1"/>
  <c r="BW831" i="6" s="1"/>
  <c r="BM832" i="6"/>
  <c r="BN832" i="6"/>
  <c r="BR832" i="6" s="1"/>
  <c r="BO832" i="6"/>
  <c r="BS832" i="6" s="1"/>
  <c r="BW832" i="6" s="1"/>
  <c r="BM833" i="6"/>
  <c r="BN833" i="6"/>
  <c r="BR833" i="6" s="1"/>
  <c r="BO833" i="6"/>
  <c r="BS833" i="6" s="1"/>
  <c r="BW833" i="6" s="1"/>
  <c r="BM834" i="6"/>
  <c r="BN834" i="6"/>
  <c r="BR834" i="6" s="1"/>
  <c r="BO834" i="6"/>
  <c r="BS834" i="6" s="1"/>
  <c r="BW834" i="6" s="1"/>
  <c r="BM835" i="6"/>
  <c r="BN835" i="6"/>
  <c r="BR835" i="6" s="1"/>
  <c r="BV835" i="6" s="1"/>
  <c r="BO835" i="6"/>
  <c r="BS835" i="6" s="1"/>
  <c r="BW835" i="6" s="1"/>
  <c r="BM836" i="6"/>
  <c r="BN836" i="6"/>
  <c r="BR836" i="6" s="1"/>
  <c r="BO836" i="6"/>
  <c r="BS836" i="6" s="1"/>
  <c r="BW836" i="6" s="1"/>
  <c r="BM837" i="6"/>
  <c r="BN837" i="6"/>
  <c r="BR837" i="6" s="1"/>
  <c r="BO837" i="6"/>
  <c r="BS837" i="6" s="1"/>
  <c r="BW837" i="6" s="1"/>
  <c r="BM838" i="6"/>
  <c r="BN838" i="6"/>
  <c r="BR838" i="6" s="1"/>
  <c r="BV838" i="6" s="1"/>
  <c r="BO838" i="6"/>
  <c r="BS838" i="6" s="1"/>
  <c r="BM839" i="6"/>
  <c r="BN839" i="6"/>
  <c r="BR839" i="6" s="1"/>
  <c r="BO839" i="6"/>
  <c r="BS839" i="6" s="1"/>
  <c r="BW839" i="6" s="1"/>
  <c r="BM840" i="6"/>
  <c r="BN840" i="6"/>
  <c r="BR840" i="6" s="1"/>
  <c r="BO840" i="6"/>
  <c r="BS840" i="6" s="1"/>
  <c r="BW840" i="6" s="1"/>
  <c r="BM841" i="6"/>
  <c r="BN841" i="6"/>
  <c r="BR841" i="6" s="1"/>
  <c r="BO841" i="6"/>
  <c r="BS841" i="6" s="1"/>
  <c r="BW841" i="6" s="1"/>
  <c r="BM842" i="6"/>
  <c r="BN842" i="6"/>
  <c r="BR842" i="6" s="1"/>
  <c r="BO842" i="6"/>
  <c r="BS842" i="6" s="1"/>
  <c r="BW842" i="6" s="1"/>
  <c r="BM843" i="6"/>
  <c r="BN843" i="6"/>
  <c r="BR843" i="6" s="1"/>
  <c r="BO843" i="6"/>
  <c r="BS843" i="6" s="1"/>
  <c r="BW843" i="6" s="1"/>
  <c r="BM844" i="6"/>
  <c r="BN844" i="6"/>
  <c r="BR844" i="6" s="1"/>
  <c r="BV844" i="6" s="1"/>
  <c r="BO844" i="6"/>
  <c r="BS844" i="6" s="1"/>
  <c r="BM845" i="6"/>
  <c r="BN845" i="6"/>
  <c r="BR845" i="6" s="1"/>
  <c r="BO845" i="6"/>
  <c r="BS845" i="6" s="1"/>
  <c r="BW845" i="6" s="1"/>
  <c r="BM846" i="6"/>
  <c r="BN846" i="6"/>
  <c r="BR846" i="6" s="1"/>
  <c r="BV846" i="6" s="1"/>
  <c r="BO846" i="6"/>
  <c r="BS846" i="6" s="1"/>
  <c r="BM847" i="6"/>
  <c r="BN847" i="6"/>
  <c r="BR847" i="6" s="1"/>
  <c r="BO847" i="6"/>
  <c r="BS847" i="6" s="1"/>
  <c r="BW847" i="6" s="1"/>
  <c r="BM848" i="6"/>
  <c r="BN848" i="6"/>
  <c r="BR848" i="6" s="1"/>
  <c r="BO848" i="6"/>
  <c r="BS848" i="6" s="1"/>
  <c r="BW848" i="6" s="1"/>
  <c r="BM849" i="6"/>
  <c r="BN849" i="6"/>
  <c r="BR849" i="6" s="1"/>
  <c r="BO849" i="6"/>
  <c r="BS849" i="6" s="1"/>
  <c r="BW849" i="6" s="1"/>
  <c r="BM850" i="6"/>
  <c r="BN850" i="6"/>
  <c r="BR850" i="6" s="1"/>
  <c r="BO850" i="6"/>
  <c r="BS850" i="6" s="1"/>
  <c r="BW850" i="6" s="1"/>
  <c r="BM851" i="6"/>
  <c r="BN851" i="6"/>
  <c r="BR851" i="6" s="1"/>
  <c r="BO851" i="6"/>
  <c r="BS851" i="6" s="1"/>
  <c r="BW851" i="6" s="1"/>
  <c r="BM852" i="6"/>
  <c r="BN852" i="6"/>
  <c r="BR852" i="6" s="1"/>
  <c r="BO852" i="6"/>
  <c r="BS852" i="6" s="1"/>
  <c r="BW852" i="6" s="1"/>
  <c r="BM853" i="6"/>
  <c r="BN853" i="6"/>
  <c r="BR853" i="6" s="1"/>
  <c r="BO853" i="6"/>
  <c r="BS853" i="6" s="1"/>
  <c r="BW853" i="6" s="1"/>
  <c r="BM854" i="6"/>
  <c r="BN854" i="6"/>
  <c r="BR854" i="6" s="1"/>
  <c r="BV854" i="6" s="1"/>
  <c r="BO854" i="6"/>
  <c r="BS854" i="6" s="1"/>
  <c r="BM855" i="6"/>
  <c r="BN855" i="6"/>
  <c r="BR855" i="6" s="1"/>
  <c r="BO855" i="6"/>
  <c r="BS855" i="6" s="1"/>
  <c r="BW855" i="6" s="1"/>
  <c r="BM856" i="6"/>
  <c r="BN856" i="6"/>
  <c r="BR856" i="6" s="1"/>
  <c r="BO856" i="6"/>
  <c r="BS856" i="6" s="1"/>
  <c r="BW856" i="6" s="1"/>
  <c r="BM857" i="6"/>
  <c r="BN857" i="6"/>
  <c r="BR857" i="6" s="1"/>
  <c r="BO857" i="6"/>
  <c r="BS857" i="6" s="1"/>
  <c r="BW857" i="6" s="1"/>
  <c r="BM858" i="6"/>
  <c r="BN858" i="6"/>
  <c r="BR858" i="6" s="1"/>
  <c r="BO858" i="6"/>
  <c r="BS858" i="6" s="1"/>
  <c r="BW858" i="6" s="1"/>
  <c r="BM859" i="6"/>
  <c r="BN859" i="6"/>
  <c r="BR859" i="6" s="1"/>
  <c r="BO859" i="6"/>
  <c r="BS859" i="6" s="1"/>
  <c r="BW859" i="6" s="1"/>
  <c r="BM860" i="6"/>
  <c r="BN860" i="6"/>
  <c r="BR860" i="6" s="1"/>
  <c r="BO860" i="6"/>
  <c r="BS860" i="6" s="1"/>
  <c r="BW860" i="6" s="1"/>
  <c r="BM861" i="6"/>
  <c r="BN861" i="6"/>
  <c r="BR861" i="6" s="1"/>
  <c r="BO861" i="6"/>
  <c r="BS861" i="6" s="1"/>
  <c r="BW861" i="6" s="1"/>
  <c r="BM862" i="6"/>
  <c r="BN862" i="6"/>
  <c r="BR862" i="6" s="1"/>
  <c r="BV862" i="6" s="1"/>
  <c r="BO862" i="6"/>
  <c r="BS862" i="6" s="1"/>
  <c r="BM863" i="6"/>
  <c r="BN863" i="6"/>
  <c r="BR863" i="6" s="1"/>
  <c r="BO863" i="6"/>
  <c r="BS863" i="6" s="1"/>
  <c r="BW863" i="6" s="1"/>
  <c r="BM864" i="6"/>
  <c r="BN864" i="6"/>
  <c r="BR864" i="6" s="1"/>
  <c r="BO864" i="6"/>
  <c r="BS864" i="6" s="1"/>
  <c r="BW864" i="6" s="1"/>
  <c r="BM865" i="6"/>
  <c r="BN865" i="6"/>
  <c r="BR865" i="6" s="1"/>
  <c r="BO865" i="6"/>
  <c r="BS865" i="6" s="1"/>
  <c r="BW865" i="6" s="1"/>
  <c r="BM866" i="6"/>
  <c r="BN866" i="6"/>
  <c r="BR866" i="6" s="1"/>
  <c r="BO866" i="6"/>
  <c r="BS866" i="6" s="1"/>
  <c r="BW866" i="6" s="1"/>
  <c r="BM867" i="6"/>
  <c r="BN867" i="6"/>
  <c r="BR867" i="6" s="1"/>
  <c r="BO867" i="6"/>
  <c r="BS867" i="6" s="1"/>
  <c r="BW867" i="6" s="1"/>
  <c r="BM868" i="6"/>
  <c r="BN868" i="6"/>
  <c r="BR868" i="6" s="1"/>
  <c r="BO868" i="6"/>
  <c r="BS868" i="6" s="1"/>
  <c r="BW868" i="6" s="1"/>
  <c r="BM869" i="6"/>
  <c r="BN869" i="6"/>
  <c r="BR869" i="6" s="1"/>
  <c r="BO869" i="6"/>
  <c r="BS869" i="6" s="1"/>
  <c r="BW869" i="6" s="1"/>
  <c r="BM870" i="6"/>
  <c r="BN870" i="6"/>
  <c r="BR870" i="6" s="1"/>
  <c r="BV870" i="6" s="1"/>
  <c r="BO870" i="6"/>
  <c r="BS870" i="6" s="1"/>
  <c r="BM871" i="6"/>
  <c r="BN871" i="6"/>
  <c r="BR871" i="6" s="1"/>
  <c r="BO871" i="6"/>
  <c r="BS871" i="6" s="1"/>
  <c r="BW871" i="6" s="1"/>
  <c r="BM872" i="6"/>
  <c r="BN872" i="6"/>
  <c r="BR872" i="6" s="1"/>
  <c r="BO872" i="6"/>
  <c r="BS872" i="6" s="1"/>
  <c r="BW872" i="6" s="1"/>
  <c r="BM873" i="6"/>
  <c r="BN873" i="6"/>
  <c r="BR873" i="6" s="1"/>
  <c r="BO873" i="6"/>
  <c r="BS873" i="6" s="1"/>
  <c r="BW873" i="6" s="1"/>
  <c r="BM874" i="6"/>
  <c r="BN874" i="6"/>
  <c r="BR874" i="6" s="1"/>
  <c r="BO874" i="6"/>
  <c r="BS874" i="6" s="1"/>
  <c r="BW874" i="6" s="1"/>
  <c r="BM875" i="6"/>
  <c r="BN875" i="6"/>
  <c r="BR875" i="6" s="1"/>
  <c r="BO875" i="6"/>
  <c r="BS875" i="6" s="1"/>
  <c r="BW875" i="6" s="1"/>
  <c r="BM876" i="6"/>
  <c r="BN876" i="6"/>
  <c r="BR876" i="6" s="1"/>
  <c r="BV876" i="6" s="1"/>
  <c r="BO876" i="6"/>
  <c r="BS876" i="6" s="1"/>
  <c r="BW876" i="6" s="1"/>
  <c r="BM877" i="6"/>
  <c r="BN877" i="6"/>
  <c r="BR877" i="6" s="1"/>
  <c r="BO877" i="6"/>
  <c r="BS877" i="6" s="1"/>
  <c r="BW877" i="6" s="1"/>
  <c r="BM878" i="6"/>
  <c r="BN878" i="6"/>
  <c r="BR878" i="6" s="1"/>
  <c r="BV878" i="6" s="1"/>
  <c r="BO878" i="6"/>
  <c r="BS878" i="6" s="1"/>
  <c r="BM879" i="6"/>
  <c r="BN879" i="6"/>
  <c r="BR879" i="6" s="1"/>
  <c r="BO879" i="6"/>
  <c r="BS879" i="6" s="1"/>
  <c r="BW879" i="6" s="1"/>
  <c r="BM880" i="6"/>
  <c r="BN880" i="6"/>
  <c r="BR880" i="6" s="1"/>
  <c r="BO880" i="6"/>
  <c r="BS880" i="6" s="1"/>
  <c r="BW880" i="6" s="1"/>
  <c r="BM881" i="6"/>
  <c r="BN881" i="6"/>
  <c r="BR881" i="6" s="1"/>
  <c r="BO881" i="6"/>
  <c r="BS881" i="6" s="1"/>
  <c r="BW881" i="6" s="1"/>
  <c r="BM882" i="6"/>
  <c r="BN882" i="6"/>
  <c r="BR882" i="6" s="1"/>
  <c r="BO882" i="6"/>
  <c r="BS882" i="6" s="1"/>
  <c r="BW882" i="6" s="1"/>
  <c r="BM883" i="6"/>
  <c r="BN883" i="6"/>
  <c r="BR883" i="6" s="1"/>
  <c r="BO883" i="6"/>
  <c r="BS883" i="6" s="1"/>
  <c r="BW883" i="6" s="1"/>
  <c r="BM884" i="6"/>
  <c r="BN884" i="6"/>
  <c r="BR884" i="6" s="1"/>
  <c r="BO884" i="6"/>
  <c r="BS884" i="6" s="1"/>
  <c r="BW884" i="6" s="1"/>
  <c r="BM885" i="6"/>
  <c r="BN885" i="6"/>
  <c r="BR885" i="6" s="1"/>
  <c r="BO885" i="6"/>
  <c r="BS885" i="6" s="1"/>
  <c r="BW885" i="6" s="1"/>
  <c r="BM886" i="6"/>
  <c r="BN886" i="6"/>
  <c r="BR886" i="6" s="1"/>
  <c r="BV886" i="6" s="1"/>
  <c r="BO886" i="6"/>
  <c r="BS886" i="6" s="1"/>
  <c r="BM887" i="6"/>
  <c r="BN887" i="6"/>
  <c r="BR887" i="6" s="1"/>
  <c r="BO887" i="6"/>
  <c r="BS887" i="6" s="1"/>
  <c r="BW887" i="6" s="1"/>
  <c r="BM888" i="6"/>
  <c r="BN888" i="6"/>
  <c r="BR888" i="6" s="1"/>
  <c r="BO888" i="6"/>
  <c r="BS888" i="6" s="1"/>
  <c r="BW888" i="6" s="1"/>
  <c r="BM889" i="6"/>
  <c r="BN889" i="6"/>
  <c r="BR889" i="6" s="1"/>
  <c r="BO889" i="6"/>
  <c r="BS889" i="6" s="1"/>
  <c r="BW889" i="6" s="1"/>
  <c r="BM890" i="6"/>
  <c r="BN890" i="6"/>
  <c r="BR890" i="6" s="1"/>
  <c r="BO890" i="6"/>
  <c r="BS890" i="6" s="1"/>
  <c r="BW890" i="6" s="1"/>
  <c r="BM891" i="6"/>
  <c r="BN891" i="6"/>
  <c r="BR891" i="6" s="1"/>
  <c r="BO891" i="6"/>
  <c r="BS891" i="6" s="1"/>
  <c r="BW891" i="6" s="1"/>
  <c r="BM892" i="6"/>
  <c r="BN892" i="6"/>
  <c r="BR892" i="6" s="1"/>
  <c r="BO892" i="6"/>
  <c r="BS892" i="6" s="1"/>
  <c r="BW892" i="6" s="1"/>
  <c r="BM893" i="6"/>
  <c r="BN893" i="6"/>
  <c r="BR893" i="6" s="1"/>
  <c r="BO893" i="6"/>
  <c r="BS893" i="6" s="1"/>
  <c r="BW893" i="6" s="1"/>
  <c r="BM894" i="6"/>
  <c r="BN894" i="6"/>
  <c r="BR894" i="6" s="1"/>
  <c r="BV894" i="6" s="1"/>
  <c r="BO894" i="6"/>
  <c r="BM895" i="6"/>
  <c r="BN895" i="6"/>
  <c r="BR895" i="6" s="1"/>
  <c r="BO895" i="6"/>
  <c r="BS895" i="6" s="1"/>
  <c r="BW895" i="6" s="1"/>
  <c r="BM896" i="6"/>
  <c r="BN896" i="6"/>
  <c r="BR896" i="6" s="1"/>
  <c r="BO896" i="6"/>
  <c r="BS896" i="6" s="1"/>
  <c r="BW896" i="6" s="1"/>
  <c r="BM897" i="6"/>
  <c r="BN897" i="6"/>
  <c r="BR897" i="6" s="1"/>
  <c r="BO897" i="6"/>
  <c r="BS897" i="6" s="1"/>
  <c r="BW897" i="6" s="1"/>
  <c r="BM898" i="6"/>
  <c r="BN898" i="6"/>
  <c r="BR898" i="6" s="1"/>
  <c r="BO898" i="6"/>
  <c r="BS898" i="6" s="1"/>
  <c r="BW898" i="6" s="1"/>
  <c r="BM899" i="6"/>
  <c r="BN899" i="6"/>
  <c r="BR899" i="6" s="1"/>
  <c r="BO899" i="6"/>
  <c r="BS899" i="6" s="1"/>
  <c r="BW899" i="6" s="1"/>
  <c r="BM900" i="6"/>
  <c r="BN900" i="6"/>
  <c r="BR900" i="6" s="1"/>
  <c r="BO900" i="6"/>
  <c r="BS900" i="6" s="1"/>
  <c r="BW900" i="6" s="1"/>
  <c r="BM901" i="6"/>
  <c r="BN901" i="6"/>
  <c r="BR901" i="6" s="1"/>
  <c r="BO901" i="6"/>
  <c r="BS901" i="6" s="1"/>
  <c r="BW901" i="6" s="1"/>
  <c r="BM902" i="6"/>
  <c r="BN902" i="6"/>
  <c r="BR902" i="6" s="1"/>
  <c r="BV902" i="6" s="1"/>
  <c r="BO902" i="6"/>
  <c r="BS902" i="6" s="1"/>
  <c r="BM903" i="6"/>
  <c r="BN903" i="6"/>
  <c r="BR903" i="6" s="1"/>
  <c r="BO903" i="6"/>
  <c r="BS903" i="6" s="1"/>
  <c r="BW903" i="6" s="1"/>
  <c r="BM904" i="6"/>
  <c r="BN904" i="6"/>
  <c r="BR904" i="6" s="1"/>
  <c r="BO904" i="6"/>
  <c r="BS904" i="6" s="1"/>
  <c r="BW904" i="6" s="1"/>
  <c r="BM905" i="6"/>
  <c r="BN905" i="6"/>
  <c r="BR905" i="6" s="1"/>
  <c r="BO905" i="6"/>
  <c r="BS905" i="6" s="1"/>
  <c r="BW905" i="6" s="1"/>
  <c r="BM906" i="6"/>
  <c r="BN906" i="6"/>
  <c r="BR906" i="6" s="1"/>
  <c r="BO906" i="6"/>
  <c r="BS906" i="6" s="1"/>
  <c r="BW906" i="6" s="1"/>
  <c r="BM907" i="6"/>
  <c r="BN907" i="6"/>
  <c r="BR907" i="6" s="1"/>
  <c r="BO907" i="6"/>
  <c r="BS907" i="6" s="1"/>
  <c r="BW907" i="6" s="1"/>
  <c r="BM908" i="6"/>
  <c r="BN908" i="6"/>
  <c r="BR908" i="6" s="1"/>
  <c r="BV908" i="6" s="1"/>
  <c r="BO908" i="6"/>
  <c r="BS908" i="6" s="1"/>
  <c r="BW908" i="6" s="1"/>
  <c r="BM909" i="6"/>
  <c r="BN909" i="6"/>
  <c r="BR909" i="6" s="1"/>
  <c r="BO909" i="6"/>
  <c r="BS909" i="6" s="1"/>
  <c r="BW909" i="6" s="1"/>
  <c r="BM910" i="6"/>
  <c r="BN910" i="6"/>
  <c r="BR910" i="6" s="1"/>
  <c r="BV910" i="6" s="1"/>
  <c r="BO910" i="6"/>
  <c r="BS910" i="6" s="1"/>
  <c r="BM911" i="6"/>
  <c r="BN911" i="6"/>
  <c r="BR911" i="6" s="1"/>
  <c r="BO911" i="6"/>
  <c r="BS911" i="6" s="1"/>
  <c r="BW911" i="6" s="1"/>
  <c r="BM912" i="6"/>
  <c r="BN912" i="6"/>
  <c r="BR912" i="6" s="1"/>
  <c r="BO912" i="6"/>
  <c r="BS912" i="6" s="1"/>
  <c r="BW912" i="6" s="1"/>
  <c r="BM913" i="6"/>
  <c r="BN913" i="6"/>
  <c r="BR913" i="6" s="1"/>
  <c r="BO913" i="6"/>
  <c r="BS913" i="6" s="1"/>
  <c r="BW913" i="6" s="1"/>
  <c r="BM914" i="6"/>
  <c r="BN914" i="6"/>
  <c r="BR914" i="6" s="1"/>
  <c r="BO914" i="6"/>
  <c r="BS914" i="6" s="1"/>
  <c r="BW914" i="6" s="1"/>
  <c r="BM915" i="6"/>
  <c r="BN915" i="6"/>
  <c r="BR915" i="6" s="1"/>
  <c r="BO915" i="6"/>
  <c r="BS915" i="6" s="1"/>
  <c r="BW915" i="6" s="1"/>
  <c r="BM916" i="6"/>
  <c r="BN916" i="6"/>
  <c r="BR916" i="6" s="1"/>
  <c r="BO916" i="6"/>
  <c r="BS916" i="6" s="1"/>
  <c r="BW916" i="6" s="1"/>
  <c r="BM917" i="6"/>
  <c r="BN917" i="6"/>
  <c r="BR917" i="6" s="1"/>
  <c r="BO917" i="6"/>
  <c r="BS917" i="6" s="1"/>
  <c r="BW917" i="6" s="1"/>
  <c r="BM918" i="6"/>
  <c r="BN918" i="6"/>
  <c r="BR918" i="6" s="1"/>
  <c r="BV918" i="6" s="1"/>
  <c r="BO918" i="6"/>
  <c r="BS918" i="6" s="1"/>
  <c r="BM919" i="6"/>
  <c r="BN919" i="6"/>
  <c r="BR919" i="6" s="1"/>
  <c r="BO919" i="6"/>
  <c r="BS919" i="6" s="1"/>
  <c r="BW919" i="6" s="1"/>
  <c r="BM920" i="6"/>
  <c r="BN920" i="6"/>
  <c r="BR920" i="6" s="1"/>
  <c r="BO920" i="6"/>
  <c r="BS920" i="6" s="1"/>
  <c r="BW920" i="6" s="1"/>
  <c r="BM921" i="6"/>
  <c r="BN921" i="6"/>
  <c r="BR921" i="6" s="1"/>
  <c r="BO921" i="6"/>
  <c r="BS921" i="6" s="1"/>
  <c r="BW921" i="6" s="1"/>
  <c r="BM922" i="6"/>
  <c r="BN922" i="6"/>
  <c r="BR922" i="6" s="1"/>
  <c r="BO922" i="6"/>
  <c r="BS922" i="6" s="1"/>
  <c r="BW922" i="6" s="1"/>
  <c r="BM923" i="6"/>
  <c r="BN923" i="6"/>
  <c r="BR923" i="6" s="1"/>
  <c r="BV923" i="6" s="1"/>
  <c r="BO923" i="6"/>
  <c r="BS923" i="6" s="1"/>
  <c r="BW923" i="6" s="1"/>
  <c r="BM924" i="6"/>
  <c r="BN924" i="6"/>
  <c r="BR924" i="6" s="1"/>
  <c r="BO924" i="6"/>
  <c r="BS924" i="6" s="1"/>
  <c r="BW924" i="6" s="1"/>
  <c r="BM925" i="6"/>
  <c r="BN925" i="6"/>
  <c r="BR925" i="6" s="1"/>
  <c r="BO925" i="6"/>
  <c r="BS925" i="6" s="1"/>
  <c r="BW925" i="6" s="1"/>
  <c r="BM926" i="6"/>
  <c r="BN926" i="6"/>
  <c r="BR926" i="6" s="1"/>
  <c r="BV926" i="6" s="1"/>
  <c r="BO926" i="6"/>
  <c r="BS926" i="6" s="1"/>
  <c r="BM927" i="6"/>
  <c r="BN927" i="6"/>
  <c r="BR927" i="6" s="1"/>
  <c r="BO927" i="6"/>
  <c r="BS927" i="6" s="1"/>
  <c r="BW927" i="6" s="1"/>
  <c r="BM928" i="6"/>
  <c r="BN928" i="6"/>
  <c r="BR928" i="6" s="1"/>
  <c r="BO928" i="6"/>
  <c r="BS928" i="6" s="1"/>
  <c r="BW928" i="6" s="1"/>
  <c r="BM929" i="6"/>
  <c r="BN929" i="6"/>
  <c r="BR929" i="6" s="1"/>
  <c r="BO929" i="6"/>
  <c r="BS929" i="6" s="1"/>
  <c r="BW929" i="6" s="1"/>
  <c r="BM930" i="6"/>
  <c r="BN930" i="6"/>
  <c r="BR930" i="6" s="1"/>
  <c r="BO930" i="6"/>
  <c r="BS930" i="6" s="1"/>
  <c r="BW930" i="6" s="1"/>
  <c r="BM931" i="6"/>
  <c r="BN931" i="6"/>
  <c r="BR931" i="6" s="1"/>
  <c r="BO931" i="6"/>
  <c r="BS931" i="6" s="1"/>
  <c r="BW931" i="6" s="1"/>
  <c r="BM932" i="6"/>
  <c r="BN932" i="6"/>
  <c r="BR932" i="6" s="1"/>
  <c r="BO932" i="6"/>
  <c r="BS932" i="6" s="1"/>
  <c r="BW932" i="6" s="1"/>
  <c r="BM933" i="6"/>
  <c r="BN933" i="6"/>
  <c r="BR933" i="6" s="1"/>
  <c r="BO933" i="6"/>
  <c r="BS933" i="6" s="1"/>
  <c r="BW933" i="6" s="1"/>
  <c r="BM934" i="6"/>
  <c r="BN934" i="6"/>
  <c r="BR934" i="6" s="1"/>
  <c r="BV934" i="6" s="1"/>
  <c r="BO934" i="6"/>
  <c r="BS934" i="6" s="1"/>
  <c r="BM935" i="6"/>
  <c r="BN935" i="6"/>
  <c r="BR935" i="6" s="1"/>
  <c r="BO935" i="6"/>
  <c r="BS935" i="6" s="1"/>
  <c r="BW935" i="6" s="1"/>
  <c r="BM936" i="6"/>
  <c r="BN936" i="6"/>
  <c r="BR936" i="6" s="1"/>
  <c r="BO936" i="6"/>
  <c r="BS936" i="6" s="1"/>
  <c r="BW936" i="6" s="1"/>
  <c r="BM937" i="6"/>
  <c r="BN937" i="6"/>
  <c r="BR937" i="6" s="1"/>
  <c r="BO937" i="6"/>
  <c r="BS937" i="6" s="1"/>
  <c r="BW937" i="6" s="1"/>
  <c r="BM938" i="6"/>
  <c r="BN938" i="6"/>
  <c r="BR938" i="6" s="1"/>
  <c r="BO938" i="6"/>
  <c r="BS938" i="6" s="1"/>
  <c r="BW938" i="6" s="1"/>
  <c r="BM939" i="6"/>
  <c r="BN939" i="6"/>
  <c r="BR939" i="6" s="1"/>
  <c r="BO939" i="6"/>
  <c r="BS939" i="6" s="1"/>
  <c r="BW939" i="6" s="1"/>
  <c r="BM940" i="6"/>
  <c r="BN940" i="6"/>
  <c r="BR940" i="6" s="1"/>
  <c r="BV940" i="6" s="1"/>
  <c r="BO940" i="6"/>
  <c r="BS940" i="6" s="1"/>
  <c r="BW940" i="6" s="1"/>
  <c r="BM941" i="6"/>
  <c r="BN941" i="6"/>
  <c r="BR941" i="6" s="1"/>
  <c r="BO941" i="6"/>
  <c r="BS941" i="6" s="1"/>
  <c r="BW941" i="6" s="1"/>
  <c r="BM942" i="6"/>
  <c r="BN942" i="6"/>
  <c r="BR942" i="6" s="1"/>
  <c r="BV942" i="6" s="1"/>
  <c r="BO942" i="6"/>
  <c r="BS942" i="6" s="1"/>
  <c r="BM943" i="6"/>
  <c r="BN943" i="6"/>
  <c r="BR943" i="6" s="1"/>
  <c r="BO943" i="6"/>
  <c r="BS943" i="6" s="1"/>
  <c r="BW943" i="6" s="1"/>
  <c r="BM944" i="6"/>
  <c r="BN944" i="6"/>
  <c r="BR944" i="6" s="1"/>
  <c r="BO944" i="6"/>
  <c r="BS944" i="6" s="1"/>
  <c r="BW944" i="6" s="1"/>
  <c r="BM945" i="6"/>
  <c r="BN945" i="6"/>
  <c r="BR945" i="6" s="1"/>
  <c r="BO945" i="6"/>
  <c r="BS945" i="6" s="1"/>
  <c r="BW945" i="6" s="1"/>
  <c r="BM946" i="6"/>
  <c r="BN946" i="6"/>
  <c r="BR946" i="6" s="1"/>
  <c r="BO946" i="6"/>
  <c r="BS946" i="6" s="1"/>
  <c r="BW946" i="6" s="1"/>
  <c r="BM947" i="6"/>
  <c r="BN947" i="6"/>
  <c r="BR947" i="6" s="1"/>
  <c r="BO947" i="6"/>
  <c r="BS947" i="6" s="1"/>
  <c r="BW947" i="6" s="1"/>
  <c r="BM948" i="6"/>
  <c r="BN948" i="6"/>
  <c r="BR948" i="6" s="1"/>
  <c r="BO948" i="6"/>
  <c r="BS948" i="6" s="1"/>
  <c r="BW948" i="6" s="1"/>
  <c r="BM949" i="6"/>
  <c r="BN949" i="6"/>
  <c r="BR949" i="6" s="1"/>
  <c r="BO949" i="6"/>
  <c r="BS949" i="6" s="1"/>
  <c r="BW949" i="6" s="1"/>
  <c r="BM950" i="6"/>
  <c r="BN950" i="6"/>
  <c r="BR950" i="6" s="1"/>
  <c r="BV950" i="6" s="1"/>
  <c r="BO950" i="6"/>
  <c r="BS950" i="6" s="1"/>
  <c r="BM951" i="6"/>
  <c r="BN951" i="6"/>
  <c r="BR951" i="6" s="1"/>
  <c r="BO951" i="6"/>
  <c r="BS951" i="6" s="1"/>
  <c r="BW951" i="6" s="1"/>
  <c r="BM952" i="6"/>
  <c r="BN952" i="6"/>
  <c r="BR952" i="6" s="1"/>
  <c r="BO952" i="6"/>
  <c r="BS952" i="6" s="1"/>
  <c r="BW952" i="6" s="1"/>
  <c r="BM953" i="6"/>
  <c r="BN953" i="6"/>
  <c r="BR953" i="6" s="1"/>
  <c r="BO953" i="6"/>
  <c r="BS953" i="6" s="1"/>
  <c r="BW953" i="6" s="1"/>
  <c r="BM954" i="6"/>
  <c r="BN954" i="6"/>
  <c r="BR954" i="6" s="1"/>
  <c r="BO954" i="6"/>
  <c r="BS954" i="6" s="1"/>
  <c r="BW954" i="6" s="1"/>
  <c r="BM955" i="6"/>
  <c r="BN955" i="6"/>
  <c r="BR955" i="6" s="1"/>
  <c r="BO955" i="6"/>
  <c r="BS955" i="6" s="1"/>
  <c r="BW955" i="6" s="1"/>
  <c r="BM956" i="6"/>
  <c r="BN956" i="6"/>
  <c r="BR956" i="6" s="1"/>
  <c r="BO956" i="6"/>
  <c r="BS956" i="6" s="1"/>
  <c r="BW956" i="6" s="1"/>
  <c r="BM957" i="6"/>
  <c r="BN957" i="6"/>
  <c r="BR957" i="6" s="1"/>
  <c r="BO957" i="6"/>
  <c r="BS957" i="6" s="1"/>
  <c r="BW957" i="6" s="1"/>
  <c r="BM958" i="6"/>
  <c r="BN958" i="6"/>
  <c r="BR958" i="6" s="1"/>
  <c r="BV958" i="6" s="1"/>
  <c r="BO958" i="6"/>
  <c r="BS958" i="6" s="1"/>
  <c r="BM959" i="6"/>
  <c r="BN959" i="6"/>
  <c r="BR959" i="6" s="1"/>
  <c r="BO959" i="6"/>
  <c r="BS959" i="6" s="1"/>
  <c r="BW959" i="6" s="1"/>
  <c r="BM960" i="6"/>
  <c r="BN960" i="6"/>
  <c r="BR960" i="6" s="1"/>
  <c r="BO960" i="6"/>
  <c r="BS960" i="6" s="1"/>
  <c r="BW960" i="6" s="1"/>
  <c r="BM961" i="6"/>
  <c r="BN961" i="6"/>
  <c r="BR961" i="6" s="1"/>
  <c r="BO961" i="6"/>
  <c r="BS961" i="6" s="1"/>
  <c r="BW961" i="6" s="1"/>
  <c r="BM962" i="6"/>
  <c r="BN962" i="6"/>
  <c r="BR962" i="6" s="1"/>
  <c r="BO962" i="6"/>
  <c r="BS962" i="6" s="1"/>
  <c r="BW962" i="6" s="1"/>
  <c r="BM963" i="6"/>
  <c r="BN963" i="6"/>
  <c r="BR963" i="6" s="1"/>
  <c r="BV963" i="6" s="1"/>
  <c r="BO963" i="6"/>
  <c r="BS963" i="6" s="1"/>
  <c r="BW963" i="6" s="1"/>
  <c r="BM964" i="6"/>
  <c r="BN964" i="6"/>
  <c r="BR964" i="6" s="1"/>
  <c r="BO964" i="6"/>
  <c r="BS964" i="6" s="1"/>
  <c r="BW964" i="6" s="1"/>
  <c r="BM965" i="6"/>
  <c r="BN965" i="6"/>
  <c r="BR965" i="6" s="1"/>
  <c r="BO965" i="6"/>
  <c r="BS965" i="6" s="1"/>
  <c r="BW965" i="6" s="1"/>
  <c r="BM966" i="6"/>
  <c r="BN966" i="6"/>
  <c r="BR966" i="6" s="1"/>
  <c r="BV966" i="6" s="1"/>
  <c r="BO966" i="6"/>
  <c r="BS966" i="6" s="1"/>
  <c r="BM967" i="6"/>
  <c r="BN967" i="6"/>
  <c r="BR967" i="6" s="1"/>
  <c r="BO967" i="6"/>
  <c r="BS967" i="6" s="1"/>
  <c r="BW967" i="6" s="1"/>
  <c r="BM968" i="6"/>
  <c r="BN968" i="6"/>
  <c r="BR968" i="6" s="1"/>
  <c r="BO968" i="6"/>
  <c r="BS968" i="6" s="1"/>
  <c r="BW968" i="6" s="1"/>
  <c r="BM969" i="6"/>
  <c r="BN969" i="6"/>
  <c r="BR969" i="6" s="1"/>
  <c r="BO969" i="6"/>
  <c r="BS969" i="6" s="1"/>
  <c r="BW969" i="6" s="1"/>
  <c r="BM970" i="6"/>
  <c r="BN970" i="6"/>
  <c r="BR970" i="6" s="1"/>
  <c r="BO970" i="6"/>
  <c r="BS970" i="6" s="1"/>
  <c r="BW970" i="6" s="1"/>
  <c r="BM971" i="6"/>
  <c r="BN971" i="6"/>
  <c r="BR971" i="6" s="1"/>
  <c r="BO971" i="6"/>
  <c r="BS971" i="6" s="1"/>
  <c r="BW971" i="6" s="1"/>
  <c r="BM972" i="6"/>
  <c r="BN972" i="6"/>
  <c r="BR972" i="6" s="1"/>
  <c r="BV972" i="6" s="1"/>
  <c r="BO972" i="6"/>
  <c r="BS972" i="6" s="1"/>
  <c r="BW972" i="6" s="1"/>
  <c r="BM973" i="6"/>
  <c r="BN973" i="6"/>
  <c r="BR973" i="6" s="1"/>
  <c r="BO973" i="6"/>
  <c r="BS973" i="6" s="1"/>
  <c r="BW973" i="6" s="1"/>
  <c r="BM974" i="6"/>
  <c r="BN974" i="6"/>
  <c r="BR974" i="6" s="1"/>
  <c r="BV974" i="6" s="1"/>
  <c r="BO974" i="6"/>
  <c r="BS974" i="6" s="1"/>
  <c r="BM975" i="6"/>
  <c r="BN975" i="6"/>
  <c r="BR975" i="6" s="1"/>
  <c r="BO975" i="6"/>
  <c r="BS975" i="6" s="1"/>
  <c r="BW975" i="6" s="1"/>
  <c r="BM976" i="6"/>
  <c r="BN976" i="6"/>
  <c r="BR976" i="6" s="1"/>
  <c r="BO976" i="6"/>
  <c r="BS976" i="6" s="1"/>
  <c r="BW976" i="6" s="1"/>
  <c r="BM977" i="6"/>
  <c r="BN977" i="6"/>
  <c r="BR977" i="6" s="1"/>
  <c r="BO977" i="6"/>
  <c r="BS977" i="6" s="1"/>
  <c r="BW977" i="6" s="1"/>
  <c r="BM978" i="6"/>
  <c r="BN978" i="6"/>
  <c r="BR978" i="6" s="1"/>
  <c r="BO978" i="6"/>
  <c r="BS978" i="6" s="1"/>
  <c r="BW978" i="6" s="1"/>
  <c r="BM979" i="6"/>
  <c r="BN979" i="6"/>
  <c r="BR979" i="6" s="1"/>
  <c r="BO979" i="6"/>
  <c r="BS979" i="6" s="1"/>
  <c r="BW979" i="6" s="1"/>
  <c r="BM980" i="6"/>
  <c r="BN980" i="6"/>
  <c r="BR980" i="6" s="1"/>
  <c r="BO980" i="6"/>
  <c r="BS980" i="6" s="1"/>
  <c r="BW980" i="6" s="1"/>
  <c r="BM981" i="6"/>
  <c r="BN981" i="6"/>
  <c r="BR981" i="6" s="1"/>
  <c r="BO981" i="6"/>
  <c r="BS981" i="6" s="1"/>
  <c r="BW981" i="6" s="1"/>
  <c r="BM982" i="6"/>
  <c r="BN982" i="6"/>
  <c r="BR982" i="6" s="1"/>
  <c r="BV982" i="6" s="1"/>
  <c r="BO982" i="6"/>
  <c r="BM983" i="6"/>
  <c r="BN983" i="6"/>
  <c r="BR983" i="6" s="1"/>
  <c r="BO983" i="6"/>
  <c r="BS983" i="6" s="1"/>
  <c r="BW983" i="6" s="1"/>
  <c r="BM984" i="6"/>
  <c r="BN984" i="6"/>
  <c r="BR984" i="6" s="1"/>
  <c r="BO984" i="6"/>
  <c r="BS984" i="6" s="1"/>
  <c r="BW984" i="6" s="1"/>
  <c r="BM985" i="6"/>
  <c r="BN985" i="6"/>
  <c r="BR985" i="6" s="1"/>
  <c r="BO985" i="6"/>
  <c r="BS985" i="6" s="1"/>
  <c r="BW985" i="6" s="1"/>
  <c r="BM986" i="6"/>
  <c r="BN986" i="6"/>
  <c r="BR986" i="6" s="1"/>
  <c r="BO986" i="6"/>
  <c r="BS986" i="6" s="1"/>
  <c r="BW986" i="6" s="1"/>
  <c r="BM987" i="6"/>
  <c r="BN987" i="6"/>
  <c r="BR987" i="6" s="1"/>
  <c r="BO987" i="6"/>
  <c r="BS987" i="6" s="1"/>
  <c r="BW987" i="6" s="1"/>
  <c r="BM988" i="6"/>
  <c r="BN988" i="6"/>
  <c r="BR988" i="6" s="1"/>
  <c r="BO988" i="6"/>
  <c r="BS988" i="6" s="1"/>
  <c r="BW988" i="6" s="1"/>
  <c r="BM989" i="6"/>
  <c r="BN989" i="6"/>
  <c r="BR989" i="6" s="1"/>
  <c r="BO989" i="6"/>
  <c r="BS989" i="6" s="1"/>
  <c r="BW989" i="6" s="1"/>
  <c r="BM990" i="6"/>
  <c r="BN990" i="6"/>
  <c r="BR990" i="6" s="1"/>
  <c r="BV990" i="6" s="1"/>
  <c r="BO990" i="6"/>
  <c r="BS990" i="6" s="1"/>
  <c r="BM991" i="6"/>
  <c r="BN991" i="6"/>
  <c r="BR991" i="6" s="1"/>
  <c r="BO991" i="6"/>
  <c r="BS991" i="6" s="1"/>
  <c r="BW991" i="6" s="1"/>
  <c r="BM992" i="6"/>
  <c r="BN992" i="6"/>
  <c r="BR992" i="6" s="1"/>
  <c r="BO992" i="6"/>
  <c r="BS992" i="6" s="1"/>
  <c r="BW992" i="6" s="1"/>
  <c r="BM993" i="6"/>
  <c r="BN993" i="6"/>
  <c r="BR993" i="6" s="1"/>
  <c r="BO993" i="6"/>
  <c r="BS993" i="6" s="1"/>
  <c r="BW993" i="6" s="1"/>
  <c r="BM994" i="6"/>
  <c r="BN994" i="6"/>
  <c r="BR994" i="6" s="1"/>
  <c r="BO994" i="6"/>
  <c r="BS994" i="6" s="1"/>
  <c r="BW994" i="6" s="1"/>
  <c r="BM995" i="6"/>
  <c r="BN995" i="6"/>
  <c r="BR995" i="6" s="1"/>
  <c r="BO995" i="6"/>
  <c r="BS995" i="6" s="1"/>
  <c r="BW995" i="6" s="1"/>
  <c r="BM996" i="6"/>
  <c r="BN996" i="6"/>
  <c r="BR996" i="6" s="1"/>
  <c r="BO996" i="6"/>
  <c r="BS996" i="6" s="1"/>
  <c r="BW996" i="6" s="1"/>
  <c r="BM997" i="6"/>
  <c r="BN997" i="6"/>
  <c r="BR997" i="6" s="1"/>
  <c r="BO997" i="6"/>
  <c r="BS997" i="6" s="1"/>
  <c r="BW997" i="6" s="1"/>
  <c r="BM998" i="6"/>
  <c r="BN998" i="6"/>
  <c r="BR998" i="6" s="1"/>
  <c r="BV998" i="6" s="1"/>
  <c r="BO998" i="6"/>
  <c r="BS998" i="6" s="1"/>
  <c r="BM999" i="6"/>
  <c r="BN999" i="6"/>
  <c r="BR999" i="6" s="1"/>
  <c r="BO999" i="6"/>
  <c r="BS999" i="6" s="1"/>
  <c r="BW999" i="6" s="1"/>
  <c r="BM1000" i="6"/>
  <c r="BN1000" i="6"/>
  <c r="BR1000" i="6" s="1"/>
  <c r="BO1000" i="6"/>
  <c r="BS1000" i="6" s="1"/>
  <c r="BW1000" i="6" s="1"/>
  <c r="BM1001" i="6"/>
  <c r="BN1001" i="6"/>
  <c r="BR1001" i="6" s="1"/>
  <c r="BV1001" i="6" s="1"/>
  <c r="BO1001" i="6"/>
  <c r="BS1001" i="6" s="1"/>
  <c r="BW1001" i="6" s="1"/>
  <c r="BM1002" i="6"/>
  <c r="BN1002" i="6"/>
  <c r="BR1002" i="6" s="1"/>
  <c r="BO1002" i="6"/>
  <c r="BS1002" i="6" s="1"/>
  <c r="BW1002" i="6" s="1"/>
  <c r="BM1003" i="6"/>
  <c r="BN1003" i="6"/>
  <c r="BR1003" i="6" s="1"/>
  <c r="BO1003" i="6"/>
  <c r="BS1003" i="6" s="1"/>
  <c r="BW1003" i="6" s="1"/>
  <c r="BM1004" i="6"/>
  <c r="BN1004" i="6"/>
  <c r="BR1004" i="6" s="1"/>
  <c r="BV1004" i="6" s="1"/>
  <c r="BO1004" i="6"/>
  <c r="BS1004" i="6" s="1"/>
  <c r="BW1004" i="6" s="1"/>
  <c r="BM1005" i="6"/>
  <c r="BN1005" i="6"/>
  <c r="BR1005" i="6" s="1"/>
  <c r="BO1005" i="6"/>
  <c r="BS1005" i="6" s="1"/>
  <c r="BW1005" i="6" s="1"/>
  <c r="BM1006" i="6"/>
  <c r="BN1006" i="6"/>
  <c r="BR1006" i="6" s="1"/>
  <c r="BV1006" i="6" s="1"/>
  <c r="BO1006" i="6"/>
  <c r="BS1006" i="6" s="1"/>
  <c r="BM1007" i="6"/>
  <c r="BN1007" i="6"/>
  <c r="BR1007" i="6" s="1"/>
  <c r="BO1007" i="6"/>
  <c r="BS1007" i="6" s="1"/>
  <c r="BW1007" i="6" s="1"/>
  <c r="BM1008" i="6"/>
  <c r="BN1008" i="6"/>
  <c r="BR1008" i="6" s="1"/>
  <c r="BO1008" i="6"/>
  <c r="BS1008" i="6" s="1"/>
  <c r="BW1008" i="6" s="1"/>
  <c r="BM1009" i="6"/>
  <c r="BN1009" i="6"/>
  <c r="BR1009" i="6" s="1"/>
  <c r="BO1009" i="6"/>
  <c r="BS1009" i="6" s="1"/>
  <c r="BW1009" i="6" s="1"/>
  <c r="BM1010" i="6"/>
  <c r="BN1010" i="6"/>
  <c r="BR1010" i="6" s="1"/>
  <c r="BO1010" i="6"/>
  <c r="BS1010" i="6" s="1"/>
  <c r="BW1010" i="6" s="1"/>
  <c r="BM1011" i="6"/>
  <c r="BN1011" i="6"/>
  <c r="BR1011" i="6" s="1"/>
  <c r="BV1011" i="6" s="1"/>
  <c r="BO1011" i="6"/>
  <c r="BS1011" i="6" s="1"/>
  <c r="BW1011" i="6" s="1"/>
  <c r="BM1012" i="6"/>
  <c r="BN1012" i="6"/>
  <c r="BR1012" i="6" s="1"/>
  <c r="BV1012" i="6" s="1"/>
  <c r="BO1012" i="6"/>
  <c r="BS1012" i="6" s="1"/>
  <c r="BM1013" i="6"/>
  <c r="BN1013" i="6"/>
  <c r="BR1013" i="6" s="1"/>
  <c r="BO1013" i="6"/>
  <c r="BS1013" i="6" s="1"/>
  <c r="BW1013" i="6" s="1"/>
  <c r="BM1014" i="6"/>
  <c r="BN1014" i="6"/>
  <c r="BR1014" i="6" s="1"/>
  <c r="BV1014" i="6" s="1"/>
  <c r="BO1014" i="6"/>
  <c r="BS1014" i="6" s="1"/>
  <c r="BM1015" i="6"/>
  <c r="BN1015" i="6"/>
  <c r="BR1015" i="6" s="1"/>
  <c r="BO1015" i="6"/>
  <c r="BS1015" i="6" s="1"/>
  <c r="BW1015" i="6" s="1"/>
  <c r="BM1016" i="6"/>
  <c r="BN1016" i="6"/>
  <c r="BR1016" i="6" s="1"/>
  <c r="BO1016" i="6"/>
  <c r="BS1016" i="6" s="1"/>
  <c r="BW1016" i="6" s="1"/>
  <c r="BM1017" i="6"/>
  <c r="BN1017" i="6"/>
  <c r="BR1017" i="6" s="1"/>
  <c r="BO1017" i="6"/>
  <c r="BS1017" i="6" s="1"/>
  <c r="BW1017" i="6" s="1"/>
  <c r="BM1018" i="6"/>
  <c r="BN1018" i="6"/>
  <c r="BR1018" i="6" s="1"/>
  <c r="BO1018" i="6"/>
  <c r="BS1018" i="6" s="1"/>
  <c r="BW1018" i="6" s="1"/>
  <c r="BM1019" i="6"/>
  <c r="BN1019" i="6"/>
  <c r="BR1019" i="6" s="1"/>
  <c r="BO1019" i="6"/>
  <c r="BS1019" i="6" s="1"/>
  <c r="BW1019" i="6" s="1"/>
  <c r="BM1020" i="6"/>
  <c r="BN1020" i="6"/>
  <c r="BR1020" i="6" s="1"/>
  <c r="BV1020" i="6" s="1"/>
  <c r="BO1020" i="6"/>
  <c r="BS1020" i="6" s="1"/>
  <c r="BM1021" i="6"/>
  <c r="BN1021" i="6"/>
  <c r="BR1021" i="6" s="1"/>
  <c r="BO1021" i="6"/>
  <c r="BS1021" i="6" s="1"/>
  <c r="BW1021" i="6" s="1"/>
  <c r="BM1022" i="6"/>
  <c r="BN1022" i="6"/>
  <c r="BR1022" i="6" s="1"/>
  <c r="BV1022" i="6" s="1"/>
  <c r="BO1022" i="6"/>
  <c r="BS1022" i="6" s="1"/>
  <c r="BM1023" i="6"/>
  <c r="BN1023" i="6"/>
  <c r="BR1023" i="6" s="1"/>
  <c r="BO1023" i="6"/>
  <c r="BS1023" i="6" s="1"/>
  <c r="BW1023" i="6" s="1"/>
  <c r="BM1024" i="6"/>
  <c r="BN1024" i="6"/>
  <c r="BR1024" i="6" s="1"/>
  <c r="BO1024" i="6"/>
  <c r="BS1024" i="6" s="1"/>
  <c r="BW1024" i="6" s="1"/>
  <c r="BM1025" i="6"/>
  <c r="BN1025" i="6"/>
  <c r="BR1025" i="6" s="1"/>
  <c r="BO1025" i="6"/>
  <c r="BS1025" i="6" s="1"/>
  <c r="BW1025" i="6" s="1"/>
  <c r="BM1026" i="6"/>
  <c r="BN1026" i="6"/>
  <c r="BR1026" i="6" s="1"/>
  <c r="BO1026" i="6"/>
  <c r="BS1026" i="6" s="1"/>
  <c r="BW1026" i="6" s="1"/>
  <c r="BM1027" i="6"/>
  <c r="BN1027" i="6"/>
  <c r="BR1027" i="6" s="1"/>
  <c r="BO1027" i="6"/>
  <c r="BS1027" i="6" s="1"/>
  <c r="BW1027" i="6" s="1"/>
  <c r="BM1028" i="6"/>
  <c r="BN1028" i="6"/>
  <c r="BR1028" i="6" s="1"/>
  <c r="BO1028" i="6"/>
  <c r="BS1028" i="6" s="1"/>
  <c r="BW1028" i="6" s="1"/>
  <c r="BM1029" i="6"/>
  <c r="BN1029" i="6"/>
  <c r="BR1029" i="6" s="1"/>
  <c r="BO1029" i="6"/>
  <c r="BS1029" i="6" s="1"/>
  <c r="BW1029" i="6" s="1"/>
  <c r="BM1030" i="6"/>
  <c r="BN1030" i="6"/>
  <c r="BR1030" i="6" s="1"/>
  <c r="BV1030" i="6" s="1"/>
  <c r="BO1030" i="6"/>
  <c r="BS1030" i="6" s="1"/>
  <c r="BM1031" i="6"/>
  <c r="BN1031" i="6"/>
  <c r="BR1031" i="6" s="1"/>
  <c r="BO1031" i="6"/>
  <c r="BS1031" i="6" s="1"/>
  <c r="BW1031" i="6" s="1"/>
  <c r="BM1032" i="6"/>
  <c r="BN1032" i="6"/>
  <c r="BR1032" i="6" s="1"/>
  <c r="BO1032" i="6"/>
  <c r="BS1032" i="6" s="1"/>
  <c r="BW1032" i="6" s="1"/>
  <c r="BM1033" i="6"/>
  <c r="BN1033" i="6"/>
  <c r="BR1033" i="6" s="1"/>
  <c r="BO1033" i="6"/>
  <c r="BS1033" i="6" s="1"/>
  <c r="BW1033" i="6" s="1"/>
  <c r="BM1034" i="6"/>
  <c r="BN1034" i="6"/>
  <c r="BR1034" i="6" s="1"/>
  <c r="BO1034" i="6"/>
  <c r="BS1034" i="6" s="1"/>
  <c r="BW1034" i="6" s="1"/>
  <c r="BM1035" i="6"/>
  <c r="BN1035" i="6"/>
  <c r="BR1035" i="6" s="1"/>
  <c r="BO1035" i="6"/>
  <c r="BS1035" i="6" s="1"/>
  <c r="BW1035" i="6" s="1"/>
  <c r="BM1036" i="6"/>
  <c r="BN1036" i="6"/>
  <c r="BR1036" i="6" s="1"/>
  <c r="BV1036" i="6" s="1"/>
  <c r="BO1036" i="6"/>
  <c r="BS1036" i="6" s="1"/>
  <c r="BM1037" i="6"/>
  <c r="BN1037" i="6"/>
  <c r="BR1037" i="6" s="1"/>
  <c r="BO1037" i="6"/>
  <c r="BS1037" i="6" s="1"/>
  <c r="BW1037" i="6" s="1"/>
  <c r="BM1038" i="6"/>
  <c r="BN1038" i="6"/>
  <c r="BR1038" i="6" s="1"/>
  <c r="BV1038" i="6" s="1"/>
  <c r="BO1038" i="6"/>
  <c r="BS1038" i="6" s="1"/>
  <c r="BM1039" i="6"/>
  <c r="BN1039" i="6"/>
  <c r="BR1039" i="6" s="1"/>
  <c r="BO1039" i="6"/>
  <c r="BS1039" i="6" s="1"/>
  <c r="BW1039" i="6" s="1"/>
  <c r="BM1040" i="6"/>
  <c r="BN1040" i="6"/>
  <c r="BR1040" i="6" s="1"/>
  <c r="BO1040" i="6"/>
  <c r="BS1040" i="6" s="1"/>
  <c r="BW1040" i="6" s="1"/>
  <c r="BM1041" i="6"/>
  <c r="BN1041" i="6"/>
  <c r="BR1041" i="6" s="1"/>
  <c r="BO1041" i="6"/>
  <c r="BS1041" i="6" s="1"/>
  <c r="BW1041" i="6" s="1"/>
  <c r="BM1042" i="6"/>
  <c r="BN1042" i="6"/>
  <c r="BR1042" i="6" s="1"/>
  <c r="BO1042" i="6"/>
  <c r="BS1042" i="6" s="1"/>
  <c r="BW1042" i="6" s="1"/>
  <c r="BM1043" i="6"/>
  <c r="BN1043" i="6"/>
  <c r="BR1043" i="6" s="1"/>
  <c r="BO1043" i="6"/>
  <c r="BS1043" i="6" s="1"/>
  <c r="BW1043" i="6" s="1"/>
  <c r="BM1044" i="6"/>
  <c r="BN1044" i="6"/>
  <c r="BR1044" i="6" s="1"/>
  <c r="BV1044" i="6" s="1"/>
  <c r="BO1044" i="6"/>
  <c r="BS1044" i="6" s="1"/>
  <c r="BM1045" i="6"/>
  <c r="BN1045" i="6"/>
  <c r="BR1045" i="6" s="1"/>
  <c r="BO1045" i="6"/>
  <c r="BS1045" i="6" s="1"/>
  <c r="BW1045" i="6" s="1"/>
  <c r="BM1046" i="6"/>
  <c r="BN1046" i="6"/>
  <c r="BR1046" i="6" s="1"/>
  <c r="BV1046" i="6" s="1"/>
  <c r="BO1046" i="6"/>
  <c r="BS1046" i="6" s="1"/>
  <c r="BM1047" i="6"/>
  <c r="BN1047" i="6"/>
  <c r="BR1047" i="6" s="1"/>
  <c r="BO1047" i="6"/>
  <c r="BS1047" i="6" s="1"/>
  <c r="BW1047" i="6" s="1"/>
  <c r="BM1048" i="6"/>
  <c r="BN1048" i="6"/>
  <c r="BR1048" i="6" s="1"/>
  <c r="BO1048" i="6"/>
  <c r="BS1048" i="6" s="1"/>
  <c r="BW1048" i="6" s="1"/>
  <c r="BM1049" i="6"/>
  <c r="BN1049" i="6"/>
  <c r="BR1049" i="6" s="1"/>
  <c r="BV1049" i="6" s="1"/>
  <c r="BO1049" i="6"/>
  <c r="BS1049" i="6" s="1"/>
  <c r="BW1049" i="6" s="1"/>
  <c r="BM1050" i="6"/>
  <c r="BN1050" i="6"/>
  <c r="BR1050" i="6" s="1"/>
  <c r="BO1050" i="6"/>
  <c r="BS1050" i="6" s="1"/>
  <c r="BW1050" i="6" s="1"/>
  <c r="BM1051" i="6"/>
  <c r="BN1051" i="6"/>
  <c r="BR1051" i="6" s="1"/>
  <c r="BO1051" i="6"/>
  <c r="BS1051" i="6" s="1"/>
  <c r="BW1051" i="6" s="1"/>
  <c r="BM1052" i="6"/>
  <c r="BN1052" i="6"/>
  <c r="BR1052" i="6" s="1"/>
  <c r="BV1052" i="6" s="1"/>
  <c r="BO1052" i="6"/>
  <c r="BS1052" i="6" s="1"/>
  <c r="BM1053" i="6"/>
  <c r="BN1053" i="6"/>
  <c r="BR1053" i="6" s="1"/>
  <c r="BO1053" i="6"/>
  <c r="BS1053" i="6" s="1"/>
  <c r="BW1053" i="6" s="1"/>
  <c r="BM1054" i="6"/>
  <c r="BN1054" i="6"/>
  <c r="BR1054" i="6" s="1"/>
  <c r="BV1054" i="6" s="1"/>
  <c r="BO1054" i="6"/>
  <c r="BS1054" i="6" s="1"/>
  <c r="BM1055" i="6"/>
  <c r="BN1055" i="6"/>
  <c r="BR1055" i="6" s="1"/>
  <c r="BO1055" i="6"/>
  <c r="BS1055" i="6" s="1"/>
  <c r="BW1055" i="6" s="1"/>
  <c r="BM1056" i="6"/>
  <c r="BN1056" i="6"/>
  <c r="BR1056" i="6" s="1"/>
  <c r="BO1056" i="6"/>
  <c r="BS1056" i="6" s="1"/>
  <c r="BW1056" i="6" s="1"/>
  <c r="BM1057" i="6"/>
  <c r="BN1057" i="6"/>
  <c r="BR1057" i="6" s="1"/>
  <c r="BO1057" i="6"/>
  <c r="BS1057" i="6" s="1"/>
  <c r="BW1057" i="6" s="1"/>
  <c r="BM1058" i="6"/>
  <c r="BN1058" i="6"/>
  <c r="BR1058" i="6" s="1"/>
  <c r="BO1058" i="6"/>
  <c r="BS1058" i="6" s="1"/>
  <c r="BW1058" i="6" s="1"/>
  <c r="BM1059" i="6"/>
  <c r="BN1059" i="6"/>
  <c r="BR1059" i="6" s="1"/>
  <c r="BO1059" i="6"/>
  <c r="BS1059" i="6" s="1"/>
  <c r="BW1059" i="6" s="1"/>
  <c r="BM1060" i="6"/>
  <c r="BN1060" i="6"/>
  <c r="BR1060" i="6" s="1"/>
  <c r="BO1060" i="6"/>
  <c r="BS1060" i="6" s="1"/>
  <c r="BW1060" i="6" s="1"/>
  <c r="BM1061" i="6"/>
  <c r="BN1061" i="6"/>
  <c r="BR1061" i="6" s="1"/>
  <c r="BO1061" i="6"/>
  <c r="BS1061" i="6" s="1"/>
  <c r="BW1061" i="6" s="1"/>
  <c r="BM1062" i="6"/>
  <c r="BN1062" i="6"/>
  <c r="BR1062" i="6" s="1"/>
  <c r="BV1062" i="6" s="1"/>
  <c r="BO1062" i="6"/>
  <c r="BS1062" i="6" s="1"/>
  <c r="BM1063" i="6"/>
  <c r="BN1063" i="6"/>
  <c r="BR1063" i="6" s="1"/>
  <c r="BO1063" i="6"/>
  <c r="BS1063" i="6" s="1"/>
  <c r="BW1063" i="6" s="1"/>
  <c r="BM1064" i="6"/>
  <c r="BN1064" i="6"/>
  <c r="BR1064" i="6" s="1"/>
  <c r="BO1064" i="6"/>
  <c r="BS1064" i="6" s="1"/>
  <c r="BW1064" i="6" s="1"/>
  <c r="BM1065" i="6"/>
  <c r="BN1065" i="6"/>
  <c r="BR1065" i="6" s="1"/>
  <c r="BO1065" i="6"/>
  <c r="BS1065" i="6" s="1"/>
  <c r="BW1065" i="6" s="1"/>
  <c r="BM1066" i="6"/>
  <c r="BN1066" i="6"/>
  <c r="BR1066" i="6" s="1"/>
  <c r="BO1066" i="6"/>
  <c r="BS1066" i="6" s="1"/>
  <c r="BW1066" i="6" s="1"/>
  <c r="BM1067" i="6"/>
  <c r="BN1067" i="6"/>
  <c r="BR1067" i="6" s="1"/>
  <c r="BV1067" i="6" s="1"/>
  <c r="BO1067" i="6"/>
  <c r="BS1067" i="6" s="1"/>
  <c r="BW1067" i="6" s="1"/>
  <c r="BM1068" i="6"/>
  <c r="BN1068" i="6"/>
  <c r="BR1068" i="6" s="1"/>
  <c r="BV1068" i="6" s="1"/>
  <c r="BO1068" i="6"/>
  <c r="BS1068" i="6" s="1"/>
  <c r="BW1068" i="6" s="1"/>
  <c r="BM1069" i="6"/>
  <c r="BN1069" i="6"/>
  <c r="BR1069" i="6" s="1"/>
  <c r="BO1069" i="6"/>
  <c r="BS1069" i="6" s="1"/>
  <c r="BW1069" i="6" s="1"/>
  <c r="BM1070" i="6"/>
  <c r="BN1070" i="6"/>
  <c r="BR1070" i="6" s="1"/>
  <c r="BO1070" i="6"/>
  <c r="BS1070" i="6" s="1"/>
  <c r="BW1070" i="6" s="1"/>
  <c r="BM1071" i="6"/>
  <c r="BN1071" i="6"/>
  <c r="BR1071" i="6" s="1"/>
  <c r="BO1071" i="6"/>
  <c r="BS1071" i="6" s="1"/>
  <c r="BW1071" i="6" s="1"/>
  <c r="BM1072" i="6"/>
  <c r="BN1072" i="6"/>
  <c r="BR1072" i="6" s="1"/>
  <c r="BO1072" i="6"/>
  <c r="BS1072" i="6" s="1"/>
  <c r="BW1072" i="6" s="1"/>
  <c r="BM1073" i="6"/>
  <c r="BN1073" i="6"/>
  <c r="BR1073" i="6" s="1"/>
  <c r="BO1073" i="6"/>
  <c r="BS1073" i="6" s="1"/>
  <c r="BW1073" i="6" s="1"/>
  <c r="BM1074" i="6"/>
  <c r="BN1074" i="6"/>
  <c r="BR1074" i="6" s="1"/>
  <c r="BO1074" i="6"/>
  <c r="BS1074" i="6" s="1"/>
  <c r="BW1074" i="6" s="1"/>
  <c r="BM1075" i="6"/>
  <c r="BN1075" i="6"/>
  <c r="BR1075" i="6" s="1"/>
  <c r="BO1075" i="6"/>
  <c r="BS1075" i="6" s="1"/>
  <c r="BW1075" i="6" s="1"/>
  <c r="BM1076" i="6"/>
  <c r="BN1076" i="6"/>
  <c r="BR1076" i="6" s="1"/>
  <c r="BV1076" i="6" s="1"/>
  <c r="BO1076" i="6"/>
  <c r="BS1076" i="6" s="1"/>
  <c r="BW1076" i="6" s="1"/>
  <c r="BM1077" i="6"/>
  <c r="BN1077" i="6"/>
  <c r="BR1077" i="6" s="1"/>
  <c r="BO1077" i="6"/>
  <c r="BS1077" i="6" s="1"/>
  <c r="BW1077" i="6" s="1"/>
  <c r="BM1078" i="6"/>
  <c r="BN1078" i="6"/>
  <c r="BR1078" i="6" s="1"/>
  <c r="BV1078" i="6" s="1"/>
  <c r="BO1078" i="6"/>
  <c r="BS1078" i="6" s="1"/>
  <c r="BM1079" i="6"/>
  <c r="BN1079" i="6"/>
  <c r="BR1079" i="6" s="1"/>
  <c r="BO1079" i="6"/>
  <c r="BS1079" i="6" s="1"/>
  <c r="BW1079" i="6" s="1"/>
  <c r="BM1080" i="6"/>
  <c r="BN1080" i="6"/>
  <c r="BR1080" i="6" s="1"/>
  <c r="BO1080" i="6"/>
  <c r="BS1080" i="6" s="1"/>
  <c r="BW1080" i="6" s="1"/>
  <c r="BM1081" i="6"/>
  <c r="BN1081" i="6"/>
  <c r="BR1081" i="6" s="1"/>
  <c r="BO1081" i="6"/>
  <c r="BS1081" i="6" s="1"/>
  <c r="BW1081" i="6" s="1"/>
  <c r="BM1082" i="6"/>
  <c r="BN1082" i="6"/>
  <c r="BR1082" i="6" s="1"/>
  <c r="BO1082" i="6"/>
  <c r="BS1082" i="6" s="1"/>
  <c r="BW1082" i="6" s="1"/>
  <c r="BM1083" i="6"/>
  <c r="BN1083" i="6"/>
  <c r="BR1083" i="6" s="1"/>
  <c r="BO1083" i="6"/>
  <c r="BS1083" i="6" s="1"/>
  <c r="BW1083" i="6" s="1"/>
  <c r="BM1084" i="6"/>
  <c r="BN1084" i="6"/>
  <c r="BR1084" i="6" s="1"/>
  <c r="BV1084" i="6" s="1"/>
  <c r="BO1084" i="6"/>
  <c r="BS1084" i="6" s="1"/>
  <c r="BW1084" i="6" s="1"/>
  <c r="BM1085" i="6"/>
  <c r="BN1085" i="6"/>
  <c r="BR1085" i="6" s="1"/>
  <c r="BO1085" i="6"/>
  <c r="BS1085" i="6" s="1"/>
  <c r="BW1085" i="6" s="1"/>
  <c r="BM1086" i="6"/>
  <c r="BN1086" i="6"/>
  <c r="BR1086" i="6" s="1"/>
  <c r="BV1086" i="6" s="1"/>
  <c r="BO1086" i="6"/>
  <c r="BS1086" i="6" s="1"/>
  <c r="BM1087" i="6"/>
  <c r="BN1087" i="6"/>
  <c r="BR1087" i="6" s="1"/>
  <c r="BO1087" i="6"/>
  <c r="BS1087" i="6" s="1"/>
  <c r="BW1087" i="6" s="1"/>
  <c r="BM1088" i="6"/>
  <c r="BN1088" i="6"/>
  <c r="BR1088" i="6" s="1"/>
  <c r="BO1088" i="6"/>
  <c r="BS1088" i="6" s="1"/>
  <c r="BW1088" i="6" s="1"/>
  <c r="BM1089" i="6"/>
  <c r="BN1089" i="6"/>
  <c r="BR1089" i="6" s="1"/>
  <c r="BV1089" i="6" s="1"/>
  <c r="BO1089" i="6"/>
  <c r="BS1089" i="6" s="1"/>
  <c r="BW1089" i="6" s="1"/>
  <c r="BM1090" i="6"/>
  <c r="BN1090" i="6"/>
  <c r="BR1090" i="6" s="1"/>
  <c r="BO1090" i="6"/>
  <c r="BS1090" i="6" s="1"/>
  <c r="BW1090" i="6" s="1"/>
  <c r="BM1091" i="6"/>
  <c r="BN1091" i="6"/>
  <c r="BR1091" i="6" s="1"/>
  <c r="BO1091" i="6"/>
  <c r="BS1091" i="6" s="1"/>
  <c r="BW1091" i="6" s="1"/>
  <c r="BM1092" i="6"/>
  <c r="BN1092" i="6"/>
  <c r="BR1092" i="6" s="1"/>
  <c r="BV1092" i="6" s="1"/>
  <c r="BO1092" i="6"/>
  <c r="BS1092" i="6" s="1"/>
  <c r="BW1092" i="6" s="1"/>
  <c r="BM1093" i="6"/>
  <c r="BN1093" i="6"/>
  <c r="BR1093" i="6" s="1"/>
  <c r="BO1093" i="6"/>
  <c r="BS1093" i="6" s="1"/>
  <c r="BW1093" i="6" s="1"/>
  <c r="BM1094" i="6"/>
  <c r="BN1094" i="6"/>
  <c r="BR1094" i="6" s="1"/>
  <c r="BV1094" i="6" s="1"/>
  <c r="BO1094" i="6"/>
  <c r="BS1094" i="6" s="1"/>
  <c r="BM1095" i="6"/>
  <c r="BN1095" i="6"/>
  <c r="BR1095" i="6" s="1"/>
  <c r="BO1095" i="6"/>
  <c r="BS1095" i="6" s="1"/>
  <c r="BW1095" i="6" s="1"/>
  <c r="BM1096" i="6"/>
  <c r="BN1096" i="6"/>
  <c r="BR1096" i="6" s="1"/>
  <c r="BO1096" i="6"/>
  <c r="BS1096" i="6" s="1"/>
  <c r="BW1096" i="6" s="1"/>
  <c r="BM1097" i="6"/>
  <c r="BN1097" i="6"/>
  <c r="BR1097" i="6" s="1"/>
  <c r="BO1097" i="6"/>
  <c r="BS1097" i="6" s="1"/>
  <c r="BW1097" i="6" s="1"/>
  <c r="BM1098" i="6"/>
  <c r="BN1098" i="6"/>
  <c r="BR1098" i="6" s="1"/>
  <c r="BO1098" i="6"/>
  <c r="BS1098" i="6" s="1"/>
  <c r="BW1098" i="6" s="1"/>
  <c r="BM1099" i="6"/>
  <c r="BN1099" i="6"/>
  <c r="BR1099" i="6" s="1"/>
  <c r="BO1099" i="6"/>
  <c r="BS1099" i="6" s="1"/>
  <c r="BW1099" i="6" s="1"/>
  <c r="BM1100" i="6"/>
  <c r="BN1100" i="6"/>
  <c r="BR1100" i="6" s="1"/>
  <c r="BV1100" i="6" s="1"/>
  <c r="BO1100" i="6"/>
  <c r="BS1100" i="6" s="1"/>
  <c r="BW1100" i="6" s="1"/>
  <c r="BM1101" i="6"/>
  <c r="BN1101" i="6"/>
  <c r="BR1101" i="6" s="1"/>
  <c r="BO1101" i="6"/>
  <c r="BS1101" i="6" s="1"/>
  <c r="BW1101" i="6" s="1"/>
  <c r="BM1102" i="6"/>
  <c r="BN1102" i="6"/>
  <c r="BR1102" i="6" s="1"/>
  <c r="BV1102" i="6" s="1"/>
  <c r="BO1102" i="6"/>
  <c r="BS1102" i="6" s="1"/>
  <c r="BM1103" i="6"/>
  <c r="BN1103" i="6"/>
  <c r="BR1103" i="6" s="1"/>
  <c r="BO1103" i="6"/>
  <c r="BS1103" i="6" s="1"/>
  <c r="BW1103" i="6" s="1"/>
  <c r="BM1104" i="6"/>
  <c r="BN1104" i="6"/>
  <c r="BR1104" i="6" s="1"/>
  <c r="BO1104" i="6"/>
  <c r="BS1104" i="6" s="1"/>
  <c r="BW1104" i="6" s="1"/>
  <c r="BM1105" i="6"/>
  <c r="BN1105" i="6"/>
  <c r="BR1105" i="6" s="1"/>
  <c r="BO1105" i="6"/>
  <c r="BS1105" i="6" s="1"/>
  <c r="BW1105" i="6" s="1"/>
  <c r="BM1106" i="6"/>
  <c r="BN1106" i="6"/>
  <c r="BR1106" i="6" s="1"/>
  <c r="BO1106" i="6"/>
  <c r="BS1106" i="6" s="1"/>
  <c r="BW1106" i="6" s="1"/>
  <c r="BM1107" i="6"/>
  <c r="BN1107" i="6"/>
  <c r="BR1107" i="6" s="1"/>
  <c r="BO1107" i="6"/>
  <c r="BS1107" i="6" s="1"/>
  <c r="BW1107" i="6" s="1"/>
  <c r="BM1108" i="6"/>
  <c r="BN1108" i="6"/>
  <c r="BR1108" i="6" s="1"/>
  <c r="BV1108" i="6" s="1"/>
  <c r="BO1108" i="6"/>
  <c r="BS1108" i="6" s="1"/>
  <c r="BW1108" i="6" s="1"/>
  <c r="BM1109" i="6"/>
  <c r="BN1109" i="6"/>
  <c r="BR1109" i="6" s="1"/>
  <c r="BO1109" i="6"/>
  <c r="BS1109" i="6" s="1"/>
  <c r="BW1109" i="6" s="1"/>
  <c r="BM1110" i="6"/>
  <c r="BN1110" i="6"/>
  <c r="BR1110" i="6" s="1"/>
  <c r="BV1110" i="6" s="1"/>
  <c r="BO1110" i="6"/>
  <c r="BS1110" i="6" s="1"/>
  <c r="BM1111" i="6"/>
  <c r="BN1111" i="6"/>
  <c r="BR1111" i="6" s="1"/>
  <c r="BO1111" i="6"/>
  <c r="BS1111" i="6" s="1"/>
  <c r="BW1111" i="6" s="1"/>
  <c r="BM1112" i="6"/>
  <c r="BN1112" i="6"/>
  <c r="BR1112" i="6" s="1"/>
  <c r="BO1112" i="6"/>
  <c r="BS1112" i="6" s="1"/>
  <c r="BW1112" i="6" s="1"/>
  <c r="BM1113" i="6"/>
  <c r="BN1113" i="6"/>
  <c r="BR1113" i="6" s="1"/>
  <c r="BO1113" i="6"/>
  <c r="BS1113" i="6" s="1"/>
  <c r="BW1113" i="6" s="1"/>
  <c r="BM1114" i="6"/>
  <c r="BN1114" i="6"/>
  <c r="BR1114" i="6" s="1"/>
  <c r="BV1114" i="6" s="1"/>
  <c r="BO1114" i="6"/>
  <c r="BS1114" i="6" s="1"/>
  <c r="BW1114" i="6" s="1"/>
  <c r="BM1115" i="6"/>
  <c r="BN1115" i="6"/>
  <c r="BR1115" i="6" s="1"/>
  <c r="BV1115" i="6" s="1"/>
  <c r="BO1115" i="6"/>
  <c r="BS1115" i="6" s="1"/>
  <c r="BW1115" i="6" s="1"/>
  <c r="BM1116" i="6"/>
  <c r="BN1116" i="6"/>
  <c r="BR1116" i="6" s="1"/>
  <c r="BO1116" i="6"/>
  <c r="BS1116" i="6" s="1"/>
  <c r="BW1116" i="6" s="1"/>
  <c r="BM1117" i="6"/>
  <c r="BN1117" i="6"/>
  <c r="BR1117" i="6" s="1"/>
  <c r="BO1117" i="6"/>
  <c r="BS1117" i="6" s="1"/>
  <c r="BW1117" i="6" s="1"/>
  <c r="BM1118" i="6"/>
  <c r="BN1118" i="6"/>
  <c r="BR1118" i="6" s="1"/>
  <c r="BV1118" i="6" s="1"/>
  <c r="BO1118" i="6"/>
  <c r="BS1118" i="6" s="1"/>
  <c r="BM1119" i="6"/>
  <c r="BN1119" i="6"/>
  <c r="BR1119" i="6" s="1"/>
  <c r="BV1119" i="6" s="1"/>
  <c r="BO1119" i="6"/>
  <c r="BS1119" i="6" s="1"/>
  <c r="BW1119" i="6" s="1"/>
  <c r="BM1120" i="6"/>
  <c r="BN1120" i="6"/>
  <c r="BR1120" i="6" s="1"/>
  <c r="BO1120" i="6"/>
  <c r="BS1120" i="6" s="1"/>
  <c r="BW1120" i="6" s="1"/>
  <c r="BM1121" i="6"/>
  <c r="BN1121" i="6"/>
  <c r="BR1121" i="6" s="1"/>
  <c r="BO1121" i="6"/>
  <c r="BS1121" i="6" s="1"/>
  <c r="BW1121" i="6" s="1"/>
  <c r="BM1122" i="6"/>
  <c r="BN1122" i="6"/>
  <c r="BR1122" i="6" s="1"/>
  <c r="BO1122" i="6"/>
  <c r="BS1122" i="6" s="1"/>
  <c r="BW1122" i="6" s="1"/>
  <c r="BM1123" i="6"/>
  <c r="BN1123" i="6"/>
  <c r="BR1123" i="6" s="1"/>
  <c r="BO1123" i="6"/>
  <c r="BS1123" i="6" s="1"/>
  <c r="BW1123" i="6" s="1"/>
  <c r="BM1124" i="6"/>
  <c r="BN1124" i="6"/>
  <c r="BR1124" i="6" s="1"/>
  <c r="BV1124" i="6" s="1"/>
  <c r="BO1124" i="6"/>
  <c r="BS1124" i="6" s="1"/>
  <c r="BW1124" i="6" s="1"/>
  <c r="BM1125" i="6"/>
  <c r="BN1125" i="6"/>
  <c r="BR1125" i="6" s="1"/>
  <c r="BO1125" i="6"/>
  <c r="BS1125" i="6" s="1"/>
  <c r="BW1125" i="6" s="1"/>
  <c r="BM1126" i="6"/>
  <c r="BN1126" i="6"/>
  <c r="BR1126" i="6" s="1"/>
  <c r="BV1126" i="6" s="1"/>
  <c r="BO1126" i="6"/>
  <c r="BS1126" i="6" s="1"/>
  <c r="BM1127" i="6"/>
  <c r="BN1127" i="6"/>
  <c r="BR1127" i="6" s="1"/>
  <c r="BO1127" i="6"/>
  <c r="BS1127" i="6" s="1"/>
  <c r="BW1127" i="6" s="1"/>
  <c r="BM1128" i="6"/>
  <c r="BN1128" i="6"/>
  <c r="BR1128" i="6" s="1"/>
  <c r="BO1128" i="6"/>
  <c r="BS1128" i="6" s="1"/>
  <c r="BW1128" i="6" s="1"/>
  <c r="BM1129" i="6"/>
  <c r="BN1129" i="6"/>
  <c r="BR1129" i="6" s="1"/>
  <c r="BV1129" i="6" s="1"/>
  <c r="BO1129" i="6"/>
  <c r="BS1129" i="6" s="1"/>
  <c r="BW1129" i="6" s="1"/>
  <c r="BM1130" i="6"/>
  <c r="BN1130" i="6"/>
  <c r="BR1130" i="6" s="1"/>
  <c r="BV1130" i="6" s="1"/>
  <c r="BO1130" i="6"/>
  <c r="BS1130" i="6" s="1"/>
  <c r="BW1130" i="6" s="1"/>
  <c r="BM1131" i="6"/>
  <c r="BN1131" i="6"/>
  <c r="BR1131" i="6" s="1"/>
  <c r="BO1131" i="6"/>
  <c r="BS1131" i="6" s="1"/>
  <c r="BW1131" i="6" s="1"/>
  <c r="BM1132" i="6"/>
  <c r="BN1132" i="6"/>
  <c r="BR1132" i="6" s="1"/>
  <c r="BO1132" i="6"/>
  <c r="BS1132" i="6" s="1"/>
  <c r="BW1132" i="6" s="1"/>
  <c r="BM1133" i="6"/>
  <c r="BN1133" i="6"/>
  <c r="BR1133" i="6" s="1"/>
  <c r="BO1133" i="6"/>
  <c r="BS1133" i="6" s="1"/>
  <c r="BW1133" i="6" s="1"/>
  <c r="BM1134" i="6"/>
  <c r="BN1134" i="6"/>
  <c r="BR1134" i="6" s="1"/>
  <c r="BV1134" i="6" s="1"/>
  <c r="BO1134" i="6"/>
  <c r="BS1134" i="6" s="1"/>
  <c r="BM1135" i="6"/>
  <c r="BN1135" i="6"/>
  <c r="BR1135" i="6" s="1"/>
  <c r="BO1135" i="6"/>
  <c r="BS1135" i="6" s="1"/>
  <c r="BW1135" i="6" s="1"/>
  <c r="BM1136" i="6"/>
  <c r="BN1136" i="6"/>
  <c r="BR1136" i="6" s="1"/>
  <c r="BO1136" i="6"/>
  <c r="BS1136" i="6" s="1"/>
  <c r="BW1136" i="6" s="1"/>
  <c r="BM1137" i="6"/>
  <c r="BN1137" i="6"/>
  <c r="BR1137" i="6" s="1"/>
  <c r="BO1137" i="6"/>
  <c r="BS1137" i="6" s="1"/>
  <c r="BW1137" i="6" s="1"/>
  <c r="BM1138" i="6"/>
  <c r="BN1138" i="6"/>
  <c r="BR1138" i="6" s="1"/>
  <c r="BO1138" i="6"/>
  <c r="BS1138" i="6" s="1"/>
  <c r="BW1138" i="6" s="1"/>
  <c r="BM1139" i="6"/>
  <c r="BN1139" i="6"/>
  <c r="BR1139" i="6" s="1"/>
  <c r="BO1139" i="6"/>
  <c r="BS1139" i="6" s="1"/>
  <c r="BW1139" i="6" s="1"/>
  <c r="BM1140" i="6"/>
  <c r="BN1140" i="6"/>
  <c r="BO1140" i="6"/>
  <c r="BS1140" i="6" s="1"/>
  <c r="BW1140" i="6" s="1"/>
  <c r="BM1141" i="6"/>
  <c r="BN1141" i="6"/>
  <c r="BR1141" i="6" s="1"/>
  <c r="BO1141" i="6"/>
  <c r="BS1141" i="6" s="1"/>
  <c r="BW1141" i="6" s="1"/>
  <c r="BM1142" i="6"/>
  <c r="BN1142" i="6"/>
  <c r="BR1142" i="6" s="1"/>
  <c r="BV1142" i="6" s="1"/>
  <c r="BO1142" i="6"/>
  <c r="BS1142" i="6" s="1"/>
  <c r="BM1143" i="6"/>
  <c r="BN1143" i="6"/>
  <c r="BR1143" i="6" s="1"/>
  <c r="BO1143" i="6"/>
  <c r="BS1143" i="6" s="1"/>
  <c r="BW1143" i="6" s="1"/>
  <c r="BM1144" i="6"/>
  <c r="BN1144" i="6"/>
  <c r="BR1144" i="6" s="1"/>
  <c r="BO1144" i="6"/>
  <c r="BS1144" i="6" s="1"/>
  <c r="BW1144" i="6" s="1"/>
  <c r="BM1145" i="6"/>
  <c r="BN1145" i="6"/>
  <c r="BR1145" i="6" s="1"/>
  <c r="BO1145" i="6"/>
  <c r="BS1145" i="6" s="1"/>
  <c r="BW1145" i="6" s="1"/>
  <c r="BM1146" i="6"/>
  <c r="BN1146" i="6"/>
  <c r="BR1146" i="6" s="1"/>
  <c r="BV1146" i="6" s="1"/>
  <c r="BO1146" i="6"/>
  <c r="BS1146" i="6" s="1"/>
  <c r="BW1146" i="6" s="1"/>
  <c r="BM1147" i="6"/>
  <c r="BN1147" i="6"/>
  <c r="BR1147" i="6" s="1"/>
  <c r="BV1147" i="6" s="1"/>
  <c r="BO1147" i="6"/>
  <c r="BS1147" i="6" s="1"/>
  <c r="BW1147" i="6" s="1"/>
  <c r="BM1148" i="6"/>
  <c r="BN1148" i="6"/>
  <c r="BR1148" i="6" s="1"/>
  <c r="BO1148" i="6"/>
  <c r="BS1148" i="6" s="1"/>
  <c r="BW1148" i="6" s="1"/>
  <c r="BM1149" i="6"/>
  <c r="BN1149" i="6"/>
  <c r="BR1149" i="6" s="1"/>
  <c r="BO1149" i="6"/>
  <c r="BS1149" i="6" s="1"/>
  <c r="BW1149" i="6" s="1"/>
  <c r="BM1150" i="6"/>
  <c r="BN1150" i="6"/>
  <c r="BR1150" i="6" s="1"/>
  <c r="BV1150" i="6" s="1"/>
  <c r="BO1150" i="6"/>
  <c r="BS1150" i="6" s="1"/>
  <c r="BM1151" i="6"/>
  <c r="BN1151" i="6"/>
  <c r="BR1151" i="6" s="1"/>
  <c r="BV1151" i="6" s="1"/>
  <c r="BO1151" i="6"/>
  <c r="BS1151" i="6" s="1"/>
  <c r="BW1151" i="6" s="1"/>
  <c r="BM1152" i="6"/>
  <c r="BN1152" i="6"/>
  <c r="BR1152" i="6" s="1"/>
  <c r="BO1152" i="6"/>
  <c r="BS1152" i="6" s="1"/>
  <c r="BW1152" i="6" s="1"/>
  <c r="BM1153" i="6"/>
  <c r="BN1153" i="6"/>
  <c r="BR1153" i="6" s="1"/>
  <c r="BO1153" i="6"/>
  <c r="BS1153" i="6" s="1"/>
  <c r="BW1153" i="6" s="1"/>
  <c r="BM1154" i="6"/>
  <c r="BN1154" i="6"/>
  <c r="BR1154" i="6" s="1"/>
  <c r="BV1154" i="6" s="1"/>
  <c r="BO1154" i="6"/>
  <c r="BS1154" i="6" s="1"/>
  <c r="BW1154" i="6" s="1"/>
  <c r="BM1155" i="6"/>
  <c r="BN1155" i="6"/>
  <c r="BR1155" i="6" s="1"/>
  <c r="BO1155" i="6"/>
  <c r="BS1155" i="6" s="1"/>
  <c r="BW1155" i="6" s="1"/>
  <c r="BM1156" i="6"/>
  <c r="BN1156" i="6"/>
  <c r="BR1156" i="6" s="1"/>
  <c r="BV1156" i="6" s="1"/>
  <c r="BO1156" i="6"/>
  <c r="BS1156" i="6" s="1"/>
  <c r="BW1156" i="6" s="1"/>
  <c r="BM1157" i="6"/>
  <c r="BN1157" i="6"/>
  <c r="BR1157" i="6" s="1"/>
  <c r="BO1157" i="6"/>
  <c r="BS1157" i="6" s="1"/>
  <c r="BW1157" i="6" s="1"/>
  <c r="BM1158" i="6"/>
  <c r="BN1158" i="6"/>
  <c r="BR1158" i="6" s="1"/>
  <c r="BV1158" i="6" s="1"/>
  <c r="BO1158" i="6"/>
  <c r="BS1158" i="6" s="1"/>
  <c r="BM1159" i="6"/>
  <c r="BN1159" i="6"/>
  <c r="BR1159" i="6" s="1"/>
  <c r="BO1159" i="6"/>
  <c r="BS1159" i="6" s="1"/>
  <c r="BW1159" i="6" s="1"/>
  <c r="BM1160" i="6"/>
  <c r="BN1160" i="6"/>
  <c r="BR1160" i="6" s="1"/>
  <c r="BO1160" i="6"/>
  <c r="BS1160" i="6" s="1"/>
  <c r="BW1160" i="6" s="1"/>
  <c r="BM1161" i="6"/>
  <c r="BN1161" i="6"/>
  <c r="BR1161" i="6" s="1"/>
  <c r="BO1161" i="6"/>
  <c r="BS1161" i="6" s="1"/>
  <c r="BW1161" i="6" s="1"/>
  <c r="BM1162" i="6"/>
  <c r="BN1162" i="6"/>
  <c r="BR1162" i="6" s="1"/>
  <c r="BV1162" i="6" s="1"/>
  <c r="BO1162" i="6"/>
  <c r="BS1162" i="6" s="1"/>
  <c r="BW1162" i="6" s="1"/>
  <c r="BM1163" i="6"/>
  <c r="BN1163" i="6"/>
  <c r="BR1163" i="6" s="1"/>
  <c r="BO1163" i="6"/>
  <c r="BS1163" i="6" s="1"/>
  <c r="BW1163" i="6" s="1"/>
  <c r="BM1164" i="6"/>
  <c r="BN1164" i="6"/>
  <c r="BR1164" i="6" s="1"/>
  <c r="BV1164" i="6" s="1"/>
  <c r="BO1164" i="6"/>
  <c r="BS1164" i="6" s="1"/>
  <c r="BW1164" i="6" s="1"/>
  <c r="BM1165" i="6"/>
  <c r="BN1165" i="6"/>
  <c r="BR1165" i="6" s="1"/>
  <c r="BO1165" i="6"/>
  <c r="BS1165" i="6" s="1"/>
  <c r="BW1165" i="6" s="1"/>
  <c r="BM1166" i="6"/>
  <c r="BN1166" i="6"/>
  <c r="BR1166" i="6" s="1"/>
  <c r="BV1166" i="6" s="1"/>
  <c r="BO1166" i="6"/>
  <c r="BS1166" i="6" s="1"/>
  <c r="BM1167" i="6"/>
  <c r="BN1167" i="6"/>
  <c r="BR1167" i="6" s="1"/>
  <c r="BO1167" i="6"/>
  <c r="BS1167" i="6" s="1"/>
  <c r="BW1167" i="6" s="1"/>
  <c r="BM1168" i="6"/>
  <c r="BN1168" i="6"/>
  <c r="BR1168" i="6" s="1"/>
  <c r="BO1168" i="6"/>
  <c r="BS1168" i="6" s="1"/>
  <c r="BW1168" i="6" s="1"/>
  <c r="BM1169" i="6"/>
  <c r="BN1169" i="6"/>
  <c r="BR1169" i="6" s="1"/>
  <c r="BO1169" i="6"/>
  <c r="BS1169" i="6" s="1"/>
  <c r="BW1169" i="6" s="1"/>
  <c r="BM1170" i="6"/>
  <c r="BN1170" i="6"/>
  <c r="BR1170" i="6" s="1"/>
  <c r="BO1170" i="6"/>
  <c r="BS1170" i="6" s="1"/>
  <c r="BW1170" i="6" s="1"/>
  <c r="BM1171" i="6"/>
  <c r="BN1171" i="6"/>
  <c r="BR1171" i="6" s="1"/>
  <c r="BO1171" i="6"/>
  <c r="BS1171" i="6" s="1"/>
  <c r="BW1171" i="6" s="1"/>
  <c r="BM1172" i="6"/>
  <c r="BN1172" i="6"/>
  <c r="BR1172" i="6" s="1"/>
  <c r="BV1172" i="6" s="1"/>
  <c r="BO1172" i="6"/>
  <c r="BS1172" i="6" s="1"/>
  <c r="BM1173" i="6"/>
  <c r="BN1173" i="6"/>
  <c r="BR1173" i="6" s="1"/>
  <c r="BO1173" i="6"/>
  <c r="BS1173" i="6" s="1"/>
  <c r="BW1173" i="6" s="1"/>
  <c r="BM1174" i="6"/>
  <c r="BN1174" i="6"/>
  <c r="BR1174" i="6" s="1"/>
  <c r="BV1174" i="6" s="1"/>
  <c r="BO1174" i="6"/>
  <c r="BS1174" i="6" s="1"/>
  <c r="BM1175" i="6"/>
  <c r="BN1175" i="6"/>
  <c r="BR1175" i="6" s="1"/>
  <c r="BO1175" i="6"/>
  <c r="BS1175" i="6" s="1"/>
  <c r="BW1175" i="6" s="1"/>
  <c r="BM1176" i="6"/>
  <c r="BN1176" i="6"/>
  <c r="BR1176" i="6" s="1"/>
  <c r="BO1176" i="6"/>
  <c r="BS1176" i="6" s="1"/>
  <c r="BW1176" i="6" s="1"/>
  <c r="BM1177" i="6"/>
  <c r="BN1177" i="6"/>
  <c r="BR1177" i="6" s="1"/>
  <c r="BO1177" i="6"/>
  <c r="BS1177" i="6" s="1"/>
  <c r="BW1177" i="6" s="1"/>
  <c r="BM1178" i="6"/>
  <c r="BN1178" i="6"/>
  <c r="BR1178" i="6" s="1"/>
  <c r="BO1178" i="6"/>
  <c r="BS1178" i="6" s="1"/>
  <c r="BW1178" i="6" s="1"/>
  <c r="BM1179" i="6"/>
  <c r="BN1179" i="6"/>
  <c r="BR1179" i="6" s="1"/>
  <c r="BO1179" i="6"/>
  <c r="BS1179" i="6" s="1"/>
  <c r="BW1179" i="6" s="1"/>
  <c r="BM1180" i="6"/>
  <c r="BN1180" i="6"/>
  <c r="BR1180" i="6" s="1"/>
  <c r="BV1180" i="6" s="1"/>
  <c r="BO1180" i="6"/>
  <c r="BS1180" i="6" s="1"/>
  <c r="BM1181" i="6"/>
  <c r="BN1181" i="6"/>
  <c r="BR1181" i="6" s="1"/>
  <c r="BO1181" i="6"/>
  <c r="BS1181" i="6" s="1"/>
  <c r="BW1181" i="6" s="1"/>
  <c r="BM1182" i="6"/>
  <c r="BN1182" i="6"/>
  <c r="BR1182" i="6" s="1"/>
  <c r="BV1182" i="6" s="1"/>
  <c r="BO1182" i="6"/>
  <c r="BS1182" i="6" s="1"/>
  <c r="BM1183" i="6"/>
  <c r="BN1183" i="6"/>
  <c r="BR1183" i="6" s="1"/>
  <c r="BO1183" i="6"/>
  <c r="BS1183" i="6" s="1"/>
  <c r="BW1183" i="6" s="1"/>
  <c r="BM1184" i="6"/>
  <c r="BN1184" i="6"/>
  <c r="BR1184" i="6" s="1"/>
  <c r="BO1184" i="6"/>
  <c r="BS1184" i="6" s="1"/>
  <c r="BW1184" i="6" s="1"/>
  <c r="BM1185" i="6"/>
  <c r="BN1185" i="6"/>
  <c r="BR1185" i="6" s="1"/>
  <c r="BO1185" i="6"/>
  <c r="BS1185" i="6" s="1"/>
  <c r="BW1185" i="6" s="1"/>
  <c r="BM1186" i="6"/>
  <c r="BN1186" i="6"/>
  <c r="BR1186" i="6" s="1"/>
  <c r="BO1186" i="6"/>
  <c r="BS1186" i="6" s="1"/>
  <c r="BW1186" i="6" s="1"/>
  <c r="BM1187" i="6"/>
  <c r="BN1187" i="6"/>
  <c r="BR1187" i="6" s="1"/>
  <c r="BO1187" i="6"/>
  <c r="BS1187" i="6" s="1"/>
  <c r="BW1187" i="6" s="1"/>
  <c r="BM1188" i="6"/>
  <c r="BN1188" i="6"/>
  <c r="BR1188" i="6" s="1"/>
  <c r="BV1188" i="6" s="1"/>
  <c r="BO1188" i="6"/>
  <c r="BS1188" i="6" s="1"/>
  <c r="BW1188" i="6" s="1"/>
  <c r="BM1189" i="6"/>
  <c r="BN1189" i="6"/>
  <c r="BR1189" i="6" s="1"/>
  <c r="BO1189" i="6"/>
  <c r="BS1189" i="6" s="1"/>
  <c r="BW1189" i="6" s="1"/>
  <c r="BM1190" i="6"/>
  <c r="BN1190" i="6"/>
  <c r="BR1190" i="6" s="1"/>
  <c r="BV1190" i="6" s="1"/>
  <c r="BO1190" i="6"/>
  <c r="BS1190" i="6" s="1"/>
  <c r="BM1191" i="6"/>
  <c r="BN1191" i="6"/>
  <c r="BR1191" i="6" s="1"/>
  <c r="BV1191" i="6" s="1"/>
  <c r="BO1191" i="6"/>
  <c r="BS1191" i="6" s="1"/>
  <c r="BW1191" i="6" s="1"/>
  <c r="BM1192" i="6"/>
  <c r="BN1192" i="6"/>
  <c r="BR1192" i="6" s="1"/>
  <c r="BO1192" i="6"/>
  <c r="BS1192" i="6" s="1"/>
  <c r="BW1192" i="6" s="1"/>
  <c r="BM1193" i="6"/>
  <c r="BN1193" i="6"/>
  <c r="BR1193" i="6" s="1"/>
  <c r="BO1193" i="6"/>
  <c r="BS1193" i="6" s="1"/>
  <c r="BW1193" i="6" s="1"/>
  <c r="BM1194" i="6"/>
  <c r="BN1194" i="6"/>
  <c r="BR1194" i="6" s="1"/>
  <c r="BV1194" i="6" s="1"/>
  <c r="BO1194" i="6"/>
  <c r="BS1194" i="6" s="1"/>
  <c r="BW1194" i="6" s="1"/>
  <c r="BM1195" i="6"/>
  <c r="BN1195" i="6"/>
  <c r="BR1195" i="6" s="1"/>
  <c r="BO1195" i="6"/>
  <c r="BS1195" i="6" s="1"/>
  <c r="BW1195" i="6" s="1"/>
  <c r="BM1196" i="6"/>
  <c r="BN1196" i="6"/>
  <c r="BR1196" i="6" s="1"/>
  <c r="BO1196" i="6"/>
  <c r="BS1196" i="6" s="1"/>
  <c r="BW1196" i="6" s="1"/>
  <c r="BM1197" i="6"/>
  <c r="BN1197" i="6"/>
  <c r="BR1197" i="6" s="1"/>
  <c r="BO1197" i="6"/>
  <c r="BS1197" i="6" s="1"/>
  <c r="BW1197" i="6" s="1"/>
  <c r="BM1198" i="6"/>
  <c r="BN1198" i="6"/>
  <c r="BR1198" i="6" s="1"/>
  <c r="BV1198" i="6" s="1"/>
  <c r="BO1198" i="6"/>
  <c r="BM1199" i="6"/>
  <c r="BN1199" i="6"/>
  <c r="BR1199" i="6" s="1"/>
  <c r="BO1199" i="6"/>
  <c r="BS1199" i="6" s="1"/>
  <c r="BW1199" i="6" s="1"/>
  <c r="BM1200" i="6"/>
  <c r="BN1200" i="6"/>
  <c r="BR1200" i="6" s="1"/>
  <c r="BO1200" i="6"/>
  <c r="BS1200" i="6" s="1"/>
  <c r="BW1200" i="6" s="1"/>
  <c r="BM1201" i="6"/>
  <c r="BN1201" i="6"/>
  <c r="BR1201" i="6" s="1"/>
  <c r="BO1201" i="6"/>
  <c r="BS1201" i="6" s="1"/>
  <c r="BW1201" i="6" s="1"/>
  <c r="BM1202" i="6"/>
  <c r="BN1202" i="6"/>
  <c r="BR1202" i="6" s="1"/>
  <c r="BO1202" i="6"/>
  <c r="BS1202" i="6" s="1"/>
  <c r="BW1202" i="6" s="1"/>
  <c r="BM1203" i="6"/>
  <c r="BN1203" i="6"/>
  <c r="BR1203" i="6" s="1"/>
  <c r="BV1203" i="6" s="1"/>
  <c r="BO1203" i="6"/>
  <c r="BS1203" i="6" s="1"/>
  <c r="BW1203" i="6" s="1"/>
  <c r="BM1204" i="6"/>
  <c r="BN1204" i="6"/>
  <c r="BR1204" i="6" s="1"/>
  <c r="BV1204" i="6" s="1"/>
  <c r="BO1204" i="6"/>
  <c r="BS1204" i="6" s="1"/>
  <c r="BW1204" i="6" s="1"/>
  <c r="BM1205" i="6"/>
  <c r="BN1205" i="6"/>
  <c r="BR1205" i="6" s="1"/>
  <c r="BO1205" i="6"/>
  <c r="BS1205" i="6" s="1"/>
  <c r="BW1205" i="6" s="1"/>
  <c r="BM1206" i="6"/>
  <c r="BN1206" i="6"/>
  <c r="BR1206" i="6" s="1"/>
  <c r="BV1206" i="6" s="1"/>
  <c r="BO1206" i="6"/>
  <c r="BS1206" i="6" s="1"/>
  <c r="BM1207" i="6"/>
  <c r="BN1207" i="6"/>
  <c r="BR1207" i="6" s="1"/>
  <c r="BO1207" i="6"/>
  <c r="BS1207" i="6" s="1"/>
  <c r="BW1207" i="6" s="1"/>
  <c r="BM1208" i="6"/>
  <c r="BN1208" i="6"/>
  <c r="BR1208" i="6" s="1"/>
  <c r="BO1208" i="6"/>
  <c r="BS1208" i="6" s="1"/>
  <c r="BW1208" i="6" s="1"/>
  <c r="BM1209" i="6"/>
  <c r="BN1209" i="6"/>
  <c r="BR1209" i="6" s="1"/>
  <c r="BO1209" i="6"/>
  <c r="BS1209" i="6" s="1"/>
  <c r="BW1209" i="6" s="1"/>
  <c r="BM1210" i="6"/>
  <c r="BN1210" i="6"/>
  <c r="BR1210" i="6" s="1"/>
  <c r="BV1210" i="6" s="1"/>
  <c r="BO1210" i="6"/>
  <c r="BS1210" i="6" s="1"/>
  <c r="BW1210" i="6" s="1"/>
  <c r="BM1211" i="6"/>
  <c r="BN1211" i="6"/>
  <c r="BR1211" i="6" s="1"/>
  <c r="BO1211" i="6"/>
  <c r="BS1211" i="6" s="1"/>
  <c r="BW1211" i="6" s="1"/>
  <c r="BM1212" i="6"/>
  <c r="BN1212" i="6"/>
  <c r="BR1212" i="6" s="1"/>
  <c r="BO1212" i="6"/>
  <c r="BS1212" i="6" s="1"/>
  <c r="BW1212" i="6" s="1"/>
  <c r="BM1213" i="6"/>
  <c r="BN1213" i="6"/>
  <c r="BR1213" i="6" s="1"/>
  <c r="BO1213" i="6"/>
  <c r="BS1213" i="6" s="1"/>
  <c r="BW1213" i="6" s="1"/>
  <c r="BM1214" i="6"/>
  <c r="BN1214" i="6"/>
  <c r="BR1214" i="6" s="1"/>
  <c r="BV1214" i="6" s="1"/>
  <c r="BO1214" i="6"/>
  <c r="BS1214" i="6" s="1"/>
  <c r="BM1215" i="6"/>
  <c r="BN1215" i="6"/>
  <c r="BR1215" i="6" s="1"/>
  <c r="BO1215" i="6"/>
  <c r="BS1215" i="6" s="1"/>
  <c r="BW1215" i="6" s="1"/>
  <c r="BM1216" i="6"/>
  <c r="BN1216" i="6"/>
  <c r="BR1216" i="6" s="1"/>
  <c r="BO1216" i="6"/>
  <c r="BS1216" i="6" s="1"/>
  <c r="BW1216" i="6" s="1"/>
  <c r="BM1217" i="6"/>
  <c r="BN1217" i="6"/>
  <c r="BR1217" i="6" s="1"/>
  <c r="BO1217" i="6"/>
  <c r="BS1217" i="6" s="1"/>
  <c r="BW1217" i="6" s="1"/>
  <c r="BM1218" i="6"/>
  <c r="BN1218" i="6"/>
  <c r="BR1218" i="6" s="1"/>
  <c r="BV1218" i="6" s="1"/>
  <c r="BO1218" i="6"/>
  <c r="BS1218" i="6" s="1"/>
  <c r="BW1218" i="6" s="1"/>
  <c r="BM1219" i="6"/>
  <c r="BN1219" i="6"/>
  <c r="BR1219" i="6" s="1"/>
  <c r="BO1219" i="6"/>
  <c r="BS1219" i="6" s="1"/>
  <c r="BW1219" i="6" s="1"/>
  <c r="BM1220" i="6"/>
  <c r="BN1220" i="6"/>
  <c r="BR1220" i="6" s="1"/>
  <c r="BV1220" i="6" s="1"/>
  <c r="BO1220" i="6"/>
  <c r="BS1220" i="6" s="1"/>
  <c r="BW1220" i="6" s="1"/>
  <c r="BM1221" i="6"/>
  <c r="BN1221" i="6"/>
  <c r="BR1221" i="6" s="1"/>
  <c r="BO1221" i="6"/>
  <c r="BS1221" i="6" s="1"/>
  <c r="BW1221" i="6" s="1"/>
  <c r="BM1222" i="6"/>
  <c r="BN1222" i="6"/>
  <c r="BR1222" i="6" s="1"/>
  <c r="BV1222" i="6" s="1"/>
  <c r="BO1222" i="6"/>
  <c r="BS1222" i="6" s="1"/>
  <c r="BM1223" i="6"/>
  <c r="BN1223" i="6"/>
  <c r="BR1223" i="6" s="1"/>
  <c r="BO1223" i="6"/>
  <c r="BS1223" i="6" s="1"/>
  <c r="BW1223" i="6" s="1"/>
  <c r="BM1224" i="6"/>
  <c r="BN1224" i="6"/>
  <c r="BR1224" i="6" s="1"/>
  <c r="BO1224" i="6"/>
  <c r="BS1224" i="6" s="1"/>
  <c r="BW1224" i="6" s="1"/>
  <c r="BM1225" i="6"/>
  <c r="BN1225" i="6"/>
  <c r="BR1225" i="6" s="1"/>
  <c r="BV1225" i="6" s="1"/>
  <c r="BO1225" i="6"/>
  <c r="BS1225" i="6" s="1"/>
  <c r="BW1225" i="6" s="1"/>
  <c r="BM1226" i="6"/>
  <c r="BN1226" i="6"/>
  <c r="BR1226" i="6" s="1"/>
  <c r="BV1226" i="6" s="1"/>
  <c r="BO1226" i="6"/>
  <c r="BS1226" i="6" s="1"/>
  <c r="BW1226" i="6" s="1"/>
  <c r="BM1227" i="6"/>
  <c r="BN1227" i="6"/>
  <c r="BR1227" i="6" s="1"/>
  <c r="BV1227" i="6" s="1"/>
  <c r="BO1227" i="6"/>
  <c r="BS1227" i="6" s="1"/>
  <c r="BM1228" i="6"/>
  <c r="BN1228" i="6"/>
  <c r="BR1228" i="6" s="1"/>
  <c r="BV1228" i="6" s="1"/>
  <c r="BO1228" i="6"/>
  <c r="BS1228" i="6" s="1"/>
  <c r="BW1228" i="6" s="1"/>
  <c r="BM1229" i="6"/>
  <c r="BN1229" i="6"/>
  <c r="BR1229" i="6" s="1"/>
  <c r="BO1229" i="6"/>
  <c r="BS1229" i="6" s="1"/>
  <c r="BW1229" i="6" s="1"/>
  <c r="BM1230" i="6"/>
  <c r="BN1230" i="6"/>
  <c r="BR1230" i="6" s="1"/>
  <c r="BV1230" i="6" s="1"/>
  <c r="BO1230" i="6"/>
  <c r="BS1230" i="6" s="1"/>
  <c r="BM1231" i="6"/>
  <c r="BN1231" i="6"/>
  <c r="BR1231" i="6" s="1"/>
  <c r="BV1231" i="6" s="1"/>
  <c r="BO1231" i="6"/>
  <c r="BS1231" i="6" s="1"/>
  <c r="BM1232" i="6"/>
  <c r="BN1232" i="6"/>
  <c r="BR1232" i="6" s="1"/>
  <c r="BO1232" i="6"/>
  <c r="BS1232" i="6" s="1"/>
  <c r="BW1232" i="6" s="1"/>
  <c r="BM1233" i="6"/>
  <c r="BN1233" i="6"/>
  <c r="BR1233" i="6" s="1"/>
  <c r="BO1233" i="6"/>
  <c r="BS1233" i="6" s="1"/>
  <c r="BW1233" i="6" s="1"/>
  <c r="BM1234" i="6"/>
  <c r="BN1234" i="6"/>
  <c r="BR1234" i="6" s="1"/>
  <c r="BV1234" i="6" s="1"/>
  <c r="BO1234" i="6"/>
  <c r="BS1234" i="6" s="1"/>
  <c r="BW1234" i="6" s="1"/>
  <c r="BM1235" i="6"/>
  <c r="BN1235" i="6"/>
  <c r="BR1235" i="6" s="1"/>
  <c r="BO1235" i="6"/>
  <c r="BS1235" i="6" s="1"/>
  <c r="BW1235" i="6" s="1"/>
  <c r="BM1236" i="6"/>
  <c r="BN1236" i="6"/>
  <c r="BR1236" i="6" s="1"/>
  <c r="BO1236" i="6"/>
  <c r="BS1236" i="6" s="1"/>
  <c r="BW1236" i="6" s="1"/>
  <c r="BM1237" i="6"/>
  <c r="BN1237" i="6"/>
  <c r="BR1237" i="6" s="1"/>
  <c r="BO1237" i="6"/>
  <c r="BS1237" i="6" s="1"/>
  <c r="BW1237" i="6" s="1"/>
  <c r="BM1238" i="6"/>
  <c r="BN1238" i="6"/>
  <c r="BR1238" i="6" s="1"/>
  <c r="BO1238" i="6"/>
  <c r="BS1238" i="6" s="1"/>
  <c r="BW1238" i="6" s="1"/>
  <c r="BM1239" i="6"/>
  <c r="BN1239" i="6"/>
  <c r="BR1239" i="6" s="1"/>
  <c r="BO1239" i="6"/>
  <c r="BS1239" i="6" s="1"/>
  <c r="BW1239" i="6" s="1"/>
  <c r="BM1240" i="6"/>
  <c r="BN1240" i="6"/>
  <c r="BR1240" i="6" s="1"/>
  <c r="BO1240" i="6"/>
  <c r="BS1240" i="6" s="1"/>
  <c r="BW1240" i="6" s="1"/>
  <c r="BM1241" i="6"/>
  <c r="BN1241" i="6"/>
  <c r="BR1241" i="6" s="1"/>
  <c r="BO1241" i="6"/>
  <c r="BS1241" i="6" s="1"/>
  <c r="BW1241" i="6" s="1"/>
  <c r="BM1242" i="6"/>
  <c r="BN1242" i="6"/>
  <c r="BR1242" i="6" s="1"/>
  <c r="BO1242" i="6"/>
  <c r="BS1242" i="6" s="1"/>
  <c r="BW1242" i="6" s="1"/>
  <c r="BM1243" i="6"/>
  <c r="BN1243" i="6"/>
  <c r="BR1243" i="6" s="1"/>
  <c r="BO1243" i="6"/>
  <c r="BS1243" i="6" s="1"/>
  <c r="BW1243" i="6" s="1"/>
  <c r="BM1244" i="6"/>
  <c r="BN1244" i="6"/>
  <c r="BR1244" i="6" s="1"/>
  <c r="BO1244" i="6"/>
  <c r="BS1244" i="6" s="1"/>
  <c r="BW1244" i="6" s="1"/>
  <c r="BM1245" i="6"/>
  <c r="BN1245" i="6"/>
  <c r="BR1245" i="6" s="1"/>
  <c r="BO1245" i="6"/>
  <c r="BS1245" i="6" s="1"/>
  <c r="BW1245" i="6" s="1"/>
  <c r="BM1246" i="6"/>
  <c r="BN1246" i="6"/>
  <c r="BR1246" i="6" s="1"/>
  <c r="BV1246" i="6" s="1"/>
  <c r="BO1246" i="6"/>
  <c r="BS1246" i="6" s="1"/>
  <c r="BM1247" i="6"/>
  <c r="BN1247" i="6"/>
  <c r="BR1247" i="6" s="1"/>
  <c r="BO1247" i="6"/>
  <c r="BS1247" i="6" s="1"/>
  <c r="BW1247" i="6" s="1"/>
  <c r="BM1248" i="6"/>
  <c r="BN1248" i="6"/>
  <c r="BR1248" i="6" s="1"/>
  <c r="BO1248" i="6"/>
  <c r="BS1248" i="6" s="1"/>
  <c r="BW1248" i="6" s="1"/>
  <c r="BM1249" i="6"/>
  <c r="BN1249" i="6"/>
  <c r="BR1249" i="6" s="1"/>
  <c r="BO1249" i="6"/>
  <c r="BS1249" i="6" s="1"/>
  <c r="BW1249" i="6" s="1"/>
  <c r="BM1250" i="6"/>
  <c r="BN1250" i="6"/>
  <c r="BR1250" i="6" s="1"/>
  <c r="BO1250" i="6"/>
  <c r="BS1250" i="6" s="1"/>
  <c r="BW1250" i="6" s="1"/>
  <c r="BM1251" i="6"/>
  <c r="BN1251" i="6"/>
  <c r="BR1251" i="6" s="1"/>
  <c r="BV1251" i="6" s="1"/>
  <c r="BO1251" i="6"/>
  <c r="BS1251" i="6" s="1"/>
  <c r="BW1251" i="6" s="1"/>
  <c r="BM1252" i="6"/>
  <c r="BN1252" i="6"/>
  <c r="BR1252" i="6" s="1"/>
  <c r="BO1252" i="6"/>
  <c r="BS1252" i="6" s="1"/>
  <c r="BW1252" i="6" s="1"/>
  <c r="BM1253" i="6"/>
  <c r="BN1253" i="6"/>
  <c r="BR1253" i="6" s="1"/>
  <c r="BO1253" i="6"/>
  <c r="BS1253" i="6" s="1"/>
  <c r="BW1253" i="6" s="1"/>
  <c r="BM1254" i="6"/>
  <c r="BN1254" i="6"/>
  <c r="BR1254" i="6" s="1"/>
  <c r="BV1254" i="6" s="1"/>
  <c r="BO1254" i="6"/>
  <c r="BS1254" i="6" s="1"/>
  <c r="BM1255" i="6"/>
  <c r="BN1255" i="6"/>
  <c r="BR1255" i="6" s="1"/>
  <c r="BO1255" i="6"/>
  <c r="BS1255" i="6" s="1"/>
  <c r="BW1255" i="6" s="1"/>
  <c r="BM1256" i="6"/>
  <c r="BN1256" i="6"/>
  <c r="BR1256" i="6" s="1"/>
  <c r="BO1256" i="6"/>
  <c r="BS1256" i="6" s="1"/>
  <c r="BW1256" i="6" s="1"/>
  <c r="BM1257" i="6"/>
  <c r="BN1257" i="6"/>
  <c r="BR1257" i="6" s="1"/>
  <c r="BO1257" i="6"/>
  <c r="BS1257" i="6" s="1"/>
  <c r="BW1257" i="6" s="1"/>
  <c r="BM1258" i="6"/>
  <c r="BN1258" i="6"/>
  <c r="BR1258" i="6" s="1"/>
  <c r="BV1258" i="6" s="1"/>
  <c r="BO1258" i="6"/>
  <c r="BS1258" i="6" s="1"/>
  <c r="BW1258" i="6" s="1"/>
  <c r="BM1259" i="6"/>
  <c r="BN1259" i="6"/>
  <c r="BR1259" i="6" s="1"/>
  <c r="BO1259" i="6"/>
  <c r="BS1259" i="6" s="1"/>
  <c r="BW1259" i="6" s="1"/>
  <c r="BM1260" i="6"/>
  <c r="BN1260" i="6"/>
  <c r="BR1260" i="6" s="1"/>
  <c r="BO1260" i="6"/>
  <c r="BS1260" i="6" s="1"/>
  <c r="BW1260" i="6" s="1"/>
  <c r="BM1261" i="6"/>
  <c r="BN1261" i="6"/>
  <c r="BR1261" i="6" s="1"/>
  <c r="BO1261" i="6"/>
  <c r="BS1261" i="6" s="1"/>
  <c r="BW1261" i="6" s="1"/>
  <c r="BM1262" i="6"/>
  <c r="BN1262" i="6"/>
  <c r="BR1262" i="6" s="1"/>
  <c r="BV1262" i="6" s="1"/>
  <c r="BO1262" i="6"/>
  <c r="BS1262" i="6" s="1"/>
  <c r="BM1263" i="6"/>
  <c r="BN1263" i="6"/>
  <c r="BR1263" i="6" s="1"/>
  <c r="BO1263" i="6"/>
  <c r="BS1263" i="6" s="1"/>
  <c r="BW1263" i="6" s="1"/>
  <c r="BM1264" i="6"/>
  <c r="BN1264" i="6"/>
  <c r="BR1264" i="6" s="1"/>
  <c r="BO1264" i="6"/>
  <c r="BS1264" i="6" s="1"/>
  <c r="BW1264" i="6" s="1"/>
  <c r="BM1265" i="6"/>
  <c r="BN1265" i="6"/>
  <c r="BR1265" i="6" s="1"/>
  <c r="BO1265" i="6"/>
  <c r="BS1265" i="6" s="1"/>
  <c r="BW1265" i="6" s="1"/>
  <c r="BM1266" i="6"/>
  <c r="BN1266" i="6"/>
  <c r="BR1266" i="6" s="1"/>
  <c r="BV1266" i="6" s="1"/>
  <c r="BO1266" i="6"/>
  <c r="BS1266" i="6" s="1"/>
  <c r="BW1266" i="6" s="1"/>
  <c r="BM1267" i="6"/>
  <c r="BN1267" i="6"/>
  <c r="BR1267" i="6" s="1"/>
  <c r="BV1267" i="6" s="1"/>
  <c r="BO1267" i="6"/>
  <c r="BS1267" i="6" s="1"/>
  <c r="BW1267" i="6" s="1"/>
  <c r="BM1268" i="6"/>
  <c r="BN1268" i="6"/>
  <c r="BR1268" i="6" s="1"/>
  <c r="BO1268" i="6"/>
  <c r="BS1268" i="6" s="1"/>
  <c r="BW1268" i="6" s="1"/>
  <c r="BM1269" i="6"/>
  <c r="BN1269" i="6"/>
  <c r="BR1269" i="6" s="1"/>
  <c r="BO1269" i="6"/>
  <c r="BS1269" i="6" s="1"/>
  <c r="BW1269" i="6" s="1"/>
  <c r="BM1270" i="6"/>
  <c r="BN1270" i="6"/>
  <c r="BR1270" i="6" s="1"/>
  <c r="BO1270" i="6"/>
  <c r="BS1270" i="6" s="1"/>
  <c r="BW1270" i="6" s="1"/>
  <c r="BM1271" i="6"/>
  <c r="BN1271" i="6"/>
  <c r="BR1271" i="6" s="1"/>
  <c r="BO1271" i="6"/>
  <c r="BS1271" i="6" s="1"/>
  <c r="BW1271" i="6" s="1"/>
  <c r="BM1272" i="6"/>
  <c r="BN1272" i="6"/>
  <c r="BR1272" i="6" s="1"/>
  <c r="BO1272" i="6"/>
  <c r="BS1272" i="6" s="1"/>
  <c r="BW1272" i="6" s="1"/>
  <c r="BM1273" i="6"/>
  <c r="BN1273" i="6"/>
  <c r="BR1273" i="6" s="1"/>
  <c r="BO1273" i="6"/>
  <c r="BS1273" i="6" s="1"/>
  <c r="BW1273" i="6" s="1"/>
  <c r="BM1274" i="6"/>
  <c r="BN1274" i="6"/>
  <c r="BR1274" i="6" s="1"/>
  <c r="BO1274" i="6"/>
  <c r="BS1274" i="6" s="1"/>
  <c r="BW1274" i="6" s="1"/>
  <c r="BM1275" i="6"/>
  <c r="BN1275" i="6"/>
  <c r="BR1275" i="6" s="1"/>
  <c r="BO1275" i="6"/>
  <c r="BS1275" i="6" s="1"/>
  <c r="BW1275" i="6" s="1"/>
  <c r="BM1276" i="6"/>
  <c r="BN1276" i="6"/>
  <c r="BR1276" i="6" s="1"/>
  <c r="BO1276" i="6"/>
  <c r="BS1276" i="6" s="1"/>
  <c r="BW1276" i="6" s="1"/>
  <c r="BM1277" i="6"/>
  <c r="BN1277" i="6"/>
  <c r="BR1277" i="6" s="1"/>
  <c r="BO1277" i="6"/>
  <c r="BS1277" i="6" s="1"/>
  <c r="BW1277" i="6" s="1"/>
  <c r="BM1278" i="6"/>
  <c r="BN1278" i="6"/>
  <c r="BR1278" i="6" s="1"/>
  <c r="BO1278" i="6"/>
  <c r="BS1278" i="6" s="1"/>
  <c r="BW1278" i="6" s="1"/>
  <c r="BM1279" i="6"/>
  <c r="BN1279" i="6"/>
  <c r="BR1279" i="6" s="1"/>
  <c r="BO1279" i="6"/>
  <c r="BS1279" i="6" s="1"/>
  <c r="BW1279" i="6" s="1"/>
  <c r="BM1280" i="6"/>
  <c r="BN1280" i="6"/>
  <c r="BR1280" i="6" s="1"/>
  <c r="BO1280" i="6"/>
  <c r="BS1280" i="6" s="1"/>
  <c r="BW1280" i="6" s="1"/>
  <c r="BM1281" i="6"/>
  <c r="BN1281" i="6"/>
  <c r="BR1281" i="6" s="1"/>
  <c r="BO1281" i="6"/>
  <c r="BS1281" i="6" s="1"/>
  <c r="BW1281" i="6" s="1"/>
  <c r="BM1282" i="6"/>
  <c r="BN1282" i="6"/>
  <c r="BR1282" i="6" s="1"/>
  <c r="BV1282" i="6" s="1"/>
  <c r="BO1282" i="6"/>
  <c r="BS1282" i="6" s="1"/>
  <c r="BM1283" i="6"/>
  <c r="BN1283" i="6"/>
  <c r="BR1283" i="6" s="1"/>
  <c r="BO1283" i="6"/>
  <c r="BS1283" i="6" s="1"/>
  <c r="BW1283" i="6" s="1"/>
  <c r="BM1284" i="6"/>
  <c r="BN1284" i="6"/>
  <c r="BR1284" i="6" s="1"/>
  <c r="BO1284" i="6"/>
  <c r="BS1284" i="6" s="1"/>
  <c r="BW1284" i="6" s="1"/>
  <c r="BM1285" i="6"/>
  <c r="BN1285" i="6"/>
  <c r="BR1285" i="6" s="1"/>
  <c r="BV1285" i="6" s="1"/>
  <c r="BO1285" i="6"/>
  <c r="BS1285" i="6" s="1"/>
  <c r="BW1285" i="6" s="1"/>
  <c r="BM1286" i="6"/>
  <c r="BN1286" i="6"/>
  <c r="BR1286" i="6" s="1"/>
  <c r="BO1286" i="6"/>
  <c r="BS1286" i="6" s="1"/>
  <c r="BW1286" i="6" s="1"/>
  <c r="BM1287" i="6"/>
  <c r="BN1287" i="6"/>
  <c r="BR1287" i="6" s="1"/>
  <c r="BO1287" i="6"/>
  <c r="BS1287" i="6" s="1"/>
  <c r="BW1287" i="6" s="1"/>
  <c r="BM1288" i="6"/>
  <c r="BN1288" i="6"/>
  <c r="BR1288" i="6" s="1"/>
  <c r="BO1288" i="6"/>
  <c r="BS1288" i="6" s="1"/>
  <c r="BW1288" i="6" s="1"/>
  <c r="BM1289" i="6"/>
  <c r="BN1289" i="6"/>
  <c r="BR1289" i="6" s="1"/>
  <c r="BO1289" i="6"/>
  <c r="BS1289" i="6" s="1"/>
  <c r="BW1289" i="6" s="1"/>
  <c r="BM1290" i="6"/>
  <c r="BN1290" i="6"/>
  <c r="BR1290" i="6" s="1"/>
  <c r="BO1290" i="6"/>
  <c r="BS1290" i="6" s="1"/>
  <c r="BW1290" i="6" s="1"/>
  <c r="BM1291" i="6"/>
  <c r="BN1291" i="6"/>
  <c r="BR1291" i="6" s="1"/>
  <c r="BO1291" i="6"/>
  <c r="BS1291" i="6" s="1"/>
  <c r="BW1291" i="6" s="1"/>
  <c r="BM1292" i="6"/>
  <c r="BN1292" i="6"/>
  <c r="BR1292" i="6" s="1"/>
  <c r="BO1292" i="6"/>
  <c r="BS1292" i="6" s="1"/>
  <c r="BW1292" i="6" s="1"/>
  <c r="BM1293" i="6"/>
  <c r="BN1293" i="6"/>
  <c r="BR1293" i="6" s="1"/>
  <c r="BO1293" i="6"/>
  <c r="BS1293" i="6" s="1"/>
  <c r="BW1293" i="6" s="1"/>
  <c r="BM1294" i="6"/>
  <c r="BN1294" i="6"/>
  <c r="BR1294" i="6" s="1"/>
  <c r="BO1294" i="6"/>
  <c r="BS1294" i="6" s="1"/>
  <c r="BW1294" i="6" s="1"/>
  <c r="BM1295" i="6"/>
  <c r="BN1295" i="6"/>
  <c r="BR1295" i="6" s="1"/>
  <c r="BO1295" i="6"/>
  <c r="BS1295" i="6" s="1"/>
  <c r="BW1295" i="6" s="1"/>
  <c r="BM1296" i="6"/>
  <c r="BN1296" i="6"/>
  <c r="BR1296" i="6" s="1"/>
  <c r="BO1296" i="6"/>
  <c r="BS1296" i="6" s="1"/>
  <c r="BW1296" i="6" s="1"/>
  <c r="BM1297" i="6"/>
  <c r="BN1297" i="6"/>
  <c r="BR1297" i="6" s="1"/>
  <c r="BO1297" i="6"/>
  <c r="BS1297" i="6" s="1"/>
  <c r="BW1297" i="6" s="1"/>
  <c r="BM1298" i="6"/>
  <c r="BN1298" i="6"/>
  <c r="BR1298" i="6" s="1"/>
  <c r="BV1298" i="6" s="1"/>
  <c r="BO1298" i="6"/>
  <c r="BS1298" i="6" s="1"/>
  <c r="BW1298" i="6" s="1"/>
  <c r="BM1299" i="6"/>
  <c r="BN1299" i="6"/>
  <c r="BR1299" i="6" s="1"/>
  <c r="BO1299" i="6"/>
  <c r="BS1299" i="6" s="1"/>
  <c r="BW1299" i="6" s="1"/>
  <c r="BM1300" i="6"/>
  <c r="BN1300" i="6"/>
  <c r="BR1300" i="6" s="1"/>
  <c r="BO1300" i="6"/>
  <c r="BS1300" i="6" s="1"/>
  <c r="BW1300" i="6" s="1"/>
  <c r="BM1301" i="6"/>
  <c r="BN1301" i="6"/>
  <c r="BR1301" i="6" s="1"/>
  <c r="BV1301" i="6" s="1"/>
  <c r="BO1301" i="6"/>
  <c r="BS1301" i="6" s="1"/>
  <c r="BW1301" i="6" s="1"/>
  <c r="BM1302" i="6"/>
  <c r="BN1302" i="6"/>
  <c r="BR1302" i="6" s="1"/>
  <c r="BO1302" i="6"/>
  <c r="BM1303" i="6"/>
  <c r="BN1303" i="6"/>
  <c r="BR1303" i="6" s="1"/>
  <c r="BO1303" i="6"/>
  <c r="BS1303" i="6" s="1"/>
  <c r="BW1303" i="6" s="1"/>
  <c r="BM1304" i="6"/>
  <c r="BN1304" i="6"/>
  <c r="BR1304" i="6" s="1"/>
  <c r="BO1304" i="6"/>
  <c r="BS1304" i="6" s="1"/>
  <c r="BW1304" i="6" s="1"/>
  <c r="BM1305" i="6"/>
  <c r="BN1305" i="6"/>
  <c r="BR1305" i="6" s="1"/>
  <c r="BO1305" i="6"/>
  <c r="BS1305" i="6" s="1"/>
  <c r="BW1305" i="6" s="1"/>
  <c r="BM1306" i="6"/>
  <c r="BN1306" i="6"/>
  <c r="BR1306" i="6" s="1"/>
  <c r="BO1306" i="6"/>
  <c r="BS1306" i="6" s="1"/>
  <c r="BW1306" i="6" s="1"/>
  <c r="BM1307" i="6"/>
  <c r="BN1307" i="6"/>
  <c r="BR1307" i="6" s="1"/>
  <c r="BO1307" i="6"/>
  <c r="BS1307" i="6" s="1"/>
  <c r="BW1307" i="6" s="1"/>
  <c r="BM1308" i="6"/>
  <c r="BN1308" i="6"/>
  <c r="BR1308" i="6" s="1"/>
  <c r="BO1308" i="6"/>
  <c r="BS1308" i="6" s="1"/>
  <c r="BW1308" i="6" s="1"/>
  <c r="BM1309" i="6"/>
  <c r="BN1309" i="6"/>
  <c r="BR1309" i="6" s="1"/>
  <c r="BV1309" i="6" s="1"/>
  <c r="BO1309" i="6"/>
  <c r="BS1309" i="6" s="1"/>
  <c r="BW1309" i="6" s="1"/>
  <c r="BM1310" i="6"/>
  <c r="BN1310" i="6"/>
  <c r="BR1310" i="6" s="1"/>
  <c r="BO1310" i="6"/>
  <c r="BS1310" i="6" s="1"/>
  <c r="BW1310" i="6" s="1"/>
  <c r="BM1311" i="6"/>
  <c r="BN1311" i="6"/>
  <c r="BR1311" i="6" s="1"/>
  <c r="BV1311" i="6" s="1"/>
  <c r="BO1311" i="6"/>
  <c r="BS1311" i="6" s="1"/>
  <c r="BM1312" i="6"/>
  <c r="BN1312" i="6"/>
  <c r="BR1312" i="6" s="1"/>
  <c r="BO1312" i="6"/>
  <c r="BS1312" i="6" s="1"/>
  <c r="BW1312" i="6" s="1"/>
  <c r="BM1313" i="6"/>
  <c r="BN1313" i="6"/>
  <c r="BR1313" i="6" s="1"/>
  <c r="BO1313" i="6"/>
  <c r="BS1313" i="6" s="1"/>
  <c r="BW1313" i="6" s="1"/>
  <c r="BM1314" i="6"/>
  <c r="BN1314" i="6"/>
  <c r="BR1314" i="6" s="1"/>
  <c r="BV1314" i="6" s="1"/>
  <c r="BO1314" i="6"/>
  <c r="BS1314" i="6" s="1"/>
  <c r="BM1315" i="6"/>
  <c r="BN1315" i="6"/>
  <c r="BR1315" i="6" s="1"/>
  <c r="BO1315" i="6"/>
  <c r="BS1315" i="6" s="1"/>
  <c r="BW1315" i="6" s="1"/>
  <c r="BM1316" i="6"/>
  <c r="BN1316" i="6"/>
  <c r="BR1316" i="6" s="1"/>
  <c r="BO1316" i="6"/>
  <c r="BS1316" i="6" s="1"/>
  <c r="BW1316" i="6" s="1"/>
  <c r="BM1317" i="6"/>
  <c r="BN1317" i="6"/>
  <c r="BR1317" i="6" s="1"/>
  <c r="BV1317" i="6" s="1"/>
  <c r="BO1317" i="6"/>
  <c r="BS1317" i="6" s="1"/>
  <c r="BW1317" i="6" s="1"/>
  <c r="BM1318" i="6"/>
  <c r="BN1318" i="6"/>
  <c r="BR1318" i="6" s="1"/>
  <c r="BO1318" i="6"/>
  <c r="BS1318" i="6" s="1"/>
  <c r="BW1318" i="6" s="1"/>
  <c r="BM1319" i="6"/>
  <c r="BN1319" i="6"/>
  <c r="BR1319" i="6" s="1"/>
  <c r="BO1319" i="6"/>
  <c r="BS1319" i="6" s="1"/>
  <c r="BW1319" i="6" s="1"/>
  <c r="BM1320" i="6"/>
  <c r="BN1320" i="6"/>
  <c r="BR1320" i="6" s="1"/>
  <c r="BO1320" i="6"/>
  <c r="BS1320" i="6" s="1"/>
  <c r="BW1320" i="6" s="1"/>
  <c r="BM1321" i="6"/>
  <c r="BN1321" i="6"/>
  <c r="BR1321" i="6" s="1"/>
  <c r="BO1321" i="6"/>
  <c r="BS1321" i="6" s="1"/>
  <c r="BW1321" i="6" s="1"/>
  <c r="BM1322" i="6"/>
  <c r="BN1322" i="6"/>
  <c r="BR1322" i="6" s="1"/>
  <c r="BV1322" i="6" s="1"/>
  <c r="BO1322" i="6"/>
  <c r="BS1322" i="6" s="1"/>
  <c r="BW1322" i="6" s="1"/>
  <c r="BM1323" i="6"/>
  <c r="BN1323" i="6"/>
  <c r="BR1323" i="6" s="1"/>
  <c r="BO1323" i="6"/>
  <c r="BS1323" i="6" s="1"/>
  <c r="BW1323" i="6" s="1"/>
  <c r="BM1324" i="6"/>
  <c r="BN1324" i="6"/>
  <c r="BR1324" i="6" s="1"/>
  <c r="BO1324" i="6"/>
  <c r="BS1324" i="6" s="1"/>
  <c r="BW1324" i="6" s="1"/>
  <c r="BM1325" i="6"/>
  <c r="BN1325" i="6"/>
  <c r="BR1325" i="6" s="1"/>
  <c r="BO1325" i="6"/>
  <c r="BS1325" i="6" s="1"/>
  <c r="BW1325" i="6" s="1"/>
  <c r="BM1326" i="6"/>
  <c r="BN1326" i="6"/>
  <c r="BR1326" i="6" s="1"/>
  <c r="BO1326" i="6"/>
  <c r="BS1326" i="6" s="1"/>
  <c r="BW1326" i="6" s="1"/>
  <c r="BM1327" i="6"/>
  <c r="BN1327" i="6"/>
  <c r="BR1327" i="6" s="1"/>
  <c r="BV1327" i="6" s="1"/>
  <c r="BO1327" i="6"/>
  <c r="BS1327" i="6" s="1"/>
  <c r="BW1327" i="6" s="1"/>
  <c r="BM1328" i="6"/>
  <c r="BN1328" i="6"/>
  <c r="BR1328" i="6" s="1"/>
  <c r="BO1328" i="6"/>
  <c r="BS1328" i="6" s="1"/>
  <c r="BW1328" i="6" s="1"/>
  <c r="BM1329" i="6"/>
  <c r="BN1329" i="6"/>
  <c r="BR1329" i="6" s="1"/>
  <c r="BO1329" i="6"/>
  <c r="BS1329" i="6" s="1"/>
  <c r="BW1329" i="6" s="1"/>
  <c r="BM1330" i="6"/>
  <c r="BN1330" i="6"/>
  <c r="BR1330" i="6" s="1"/>
  <c r="BO1330" i="6"/>
  <c r="BS1330" i="6" s="1"/>
  <c r="BW1330" i="6" s="1"/>
  <c r="BM1331" i="6"/>
  <c r="BN1331" i="6"/>
  <c r="BR1331" i="6" s="1"/>
  <c r="BO1331" i="6"/>
  <c r="BS1331" i="6" s="1"/>
  <c r="BW1331" i="6" s="1"/>
  <c r="BM1332" i="6"/>
  <c r="BN1332" i="6"/>
  <c r="BR1332" i="6" s="1"/>
  <c r="BO1332" i="6"/>
  <c r="BS1332" i="6" s="1"/>
  <c r="BW1332" i="6" s="1"/>
  <c r="BM1333" i="6"/>
  <c r="BN1333" i="6"/>
  <c r="BR1333" i="6" s="1"/>
  <c r="BV1333" i="6" s="1"/>
  <c r="BO1333" i="6"/>
  <c r="BS1333" i="6" s="1"/>
  <c r="BW1333" i="6" s="1"/>
  <c r="BM1334" i="6"/>
  <c r="BN1334" i="6"/>
  <c r="BR1334" i="6" s="1"/>
  <c r="BO1334" i="6"/>
  <c r="BS1334" i="6" s="1"/>
  <c r="BW1334" i="6" s="1"/>
  <c r="BM1335" i="6"/>
  <c r="BN1335" i="6"/>
  <c r="BR1335" i="6" s="1"/>
  <c r="BO1335" i="6"/>
  <c r="BS1335" i="6" s="1"/>
  <c r="BW1335" i="6" s="1"/>
  <c r="BM1336" i="6"/>
  <c r="BN1336" i="6"/>
  <c r="BR1336" i="6" s="1"/>
  <c r="BO1336" i="6"/>
  <c r="BS1336" i="6" s="1"/>
  <c r="BW1336" i="6" s="1"/>
  <c r="BM1337" i="6"/>
  <c r="BN1337" i="6"/>
  <c r="BR1337" i="6" s="1"/>
  <c r="BO1337" i="6"/>
  <c r="BS1337" i="6" s="1"/>
  <c r="BW1337" i="6" s="1"/>
  <c r="BM1338" i="6"/>
  <c r="BN1338" i="6"/>
  <c r="BR1338" i="6" s="1"/>
  <c r="BO1338" i="6"/>
  <c r="BS1338" i="6" s="1"/>
  <c r="BW1338" i="6" s="1"/>
  <c r="BM1339" i="6"/>
  <c r="BN1339" i="6"/>
  <c r="BR1339" i="6" s="1"/>
  <c r="BO1339" i="6"/>
  <c r="BS1339" i="6" s="1"/>
  <c r="BW1339" i="6" s="1"/>
  <c r="BM1340" i="6"/>
  <c r="BN1340" i="6"/>
  <c r="BR1340" i="6" s="1"/>
  <c r="BO1340" i="6"/>
  <c r="BS1340" i="6" s="1"/>
  <c r="BW1340" i="6" s="1"/>
  <c r="BM1341" i="6"/>
  <c r="BN1341" i="6"/>
  <c r="BR1341" i="6" s="1"/>
  <c r="BV1341" i="6" s="1"/>
  <c r="BO1341" i="6"/>
  <c r="BS1341" i="6" s="1"/>
  <c r="BW1341" i="6" s="1"/>
  <c r="BM1342" i="6"/>
  <c r="BN1342" i="6"/>
  <c r="BR1342" i="6" s="1"/>
  <c r="BO1342" i="6"/>
  <c r="BS1342" i="6" s="1"/>
  <c r="BW1342" i="6" s="1"/>
  <c r="BM1343" i="6"/>
  <c r="BN1343" i="6"/>
  <c r="BR1343" i="6" s="1"/>
  <c r="BV1343" i="6" s="1"/>
  <c r="BO1343" i="6"/>
  <c r="BS1343" i="6" s="1"/>
  <c r="BW1343" i="6" s="1"/>
  <c r="BM1344" i="6"/>
  <c r="BN1344" i="6"/>
  <c r="BR1344" i="6" s="1"/>
  <c r="BO1344" i="6"/>
  <c r="BS1344" i="6" s="1"/>
  <c r="BW1344" i="6" s="1"/>
  <c r="BM1345" i="6"/>
  <c r="BN1345" i="6"/>
  <c r="BR1345" i="6" s="1"/>
  <c r="BO1345" i="6"/>
  <c r="BS1345" i="6" s="1"/>
  <c r="BW1345" i="6" s="1"/>
  <c r="BM1346" i="6"/>
  <c r="BN1346" i="6"/>
  <c r="BR1346" i="6" s="1"/>
  <c r="BV1346" i="6" s="1"/>
  <c r="BO1346" i="6"/>
  <c r="BS1346" i="6" s="1"/>
  <c r="BM1347" i="6"/>
  <c r="BN1347" i="6"/>
  <c r="BR1347" i="6" s="1"/>
  <c r="BO1347" i="6"/>
  <c r="BS1347" i="6" s="1"/>
  <c r="BW1347" i="6" s="1"/>
  <c r="BM1348" i="6"/>
  <c r="BN1348" i="6"/>
  <c r="BR1348" i="6" s="1"/>
  <c r="BO1348" i="6"/>
  <c r="BS1348" i="6" s="1"/>
  <c r="BW1348" i="6" s="1"/>
  <c r="BM1349" i="6"/>
  <c r="BN1349" i="6"/>
  <c r="BR1349" i="6" s="1"/>
  <c r="BV1349" i="6" s="1"/>
  <c r="BO1349" i="6"/>
  <c r="BS1349" i="6" s="1"/>
  <c r="BW1349" i="6" s="1"/>
  <c r="BM1350" i="6"/>
  <c r="BN1350" i="6"/>
  <c r="BR1350" i="6" s="1"/>
  <c r="BO1350" i="6"/>
  <c r="BS1350" i="6" s="1"/>
  <c r="BW1350" i="6" s="1"/>
  <c r="BM1351" i="6"/>
  <c r="BN1351" i="6"/>
  <c r="BR1351" i="6" s="1"/>
  <c r="BV1351" i="6" s="1"/>
  <c r="BO1351" i="6"/>
  <c r="BS1351" i="6" s="1"/>
  <c r="BW1351" i="6" s="1"/>
  <c r="BM1352" i="6"/>
  <c r="BN1352" i="6"/>
  <c r="BR1352" i="6" s="1"/>
  <c r="BO1352" i="6"/>
  <c r="BS1352" i="6" s="1"/>
  <c r="BW1352" i="6" s="1"/>
  <c r="BM1353" i="6"/>
  <c r="BN1353" i="6"/>
  <c r="BR1353" i="6" s="1"/>
  <c r="BO1353" i="6"/>
  <c r="BS1353" i="6" s="1"/>
  <c r="BW1353" i="6" s="1"/>
  <c r="BM1354" i="6"/>
  <c r="BN1354" i="6"/>
  <c r="BR1354" i="6" s="1"/>
  <c r="BV1354" i="6" s="1"/>
  <c r="BO1354" i="6"/>
  <c r="BS1354" i="6" s="1"/>
  <c r="BW1354" i="6" s="1"/>
  <c r="BM1355" i="6"/>
  <c r="BN1355" i="6"/>
  <c r="BR1355" i="6" s="1"/>
  <c r="BO1355" i="6"/>
  <c r="BS1355" i="6" s="1"/>
  <c r="BW1355" i="6" s="1"/>
  <c r="BM1356" i="6"/>
  <c r="BN1356" i="6"/>
  <c r="BR1356" i="6" s="1"/>
  <c r="BO1356" i="6"/>
  <c r="BS1356" i="6" s="1"/>
  <c r="BW1356" i="6" s="1"/>
  <c r="BM1357" i="6"/>
  <c r="BN1357" i="6"/>
  <c r="BR1357" i="6" s="1"/>
  <c r="BO1357" i="6"/>
  <c r="BS1357" i="6" s="1"/>
  <c r="BW1357" i="6" s="1"/>
  <c r="BM1358" i="6"/>
  <c r="BN1358" i="6"/>
  <c r="BR1358" i="6" s="1"/>
  <c r="BO1358" i="6"/>
  <c r="BS1358" i="6" s="1"/>
  <c r="BW1358" i="6" s="1"/>
  <c r="BM1359" i="6"/>
  <c r="BN1359" i="6"/>
  <c r="BR1359" i="6" s="1"/>
  <c r="BO1359" i="6"/>
  <c r="BS1359" i="6" s="1"/>
  <c r="BW1359" i="6" s="1"/>
  <c r="BM1360" i="6"/>
  <c r="BN1360" i="6"/>
  <c r="BO1360" i="6"/>
  <c r="BS1360" i="6" s="1"/>
  <c r="BW1360" i="6" s="1"/>
  <c r="BM1361" i="6"/>
  <c r="BN1361" i="6"/>
  <c r="BR1361" i="6" s="1"/>
  <c r="BO1361" i="6"/>
  <c r="BS1361" i="6" s="1"/>
  <c r="BW1361" i="6" s="1"/>
  <c r="BM1362" i="6"/>
  <c r="BN1362" i="6"/>
  <c r="BR1362" i="6" s="1"/>
  <c r="BO1362" i="6"/>
  <c r="BS1362" i="6" s="1"/>
  <c r="BW1362" i="6" s="1"/>
  <c r="BM1363" i="6"/>
  <c r="BN1363" i="6"/>
  <c r="BR1363" i="6" s="1"/>
  <c r="BO1363" i="6"/>
  <c r="BS1363" i="6" s="1"/>
  <c r="BW1363" i="6" s="1"/>
  <c r="BM1364" i="6"/>
  <c r="BN1364" i="6"/>
  <c r="BR1364" i="6" s="1"/>
  <c r="BO1364" i="6"/>
  <c r="BS1364" i="6" s="1"/>
  <c r="BW1364" i="6" s="1"/>
  <c r="BM1365" i="6"/>
  <c r="BN1365" i="6"/>
  <c r="BR1365" i="6" s="1"/>
  <c r="BV1365" i="6" s="1"/>
  <c r="BO1365" i="6"/>
  <c r="BS1365" i="6" s="1"/>
  <c r="BW1365" i="6" s="1"/>
  <c r="BM1366" i="6"/>
  <c r="BN1366" i="6"/>
  <c r="BR1366" i="6" s="1"/>
  <c r="BO1366" i="6"/>
  <c r="BS1366" i="6" s="1"/>
  <c r="BW1366" i="6" s="1"/>
  <c r="BM1367" i="6"/>
  <c r="BN1367" i="6"/>
  <c r="BR1367" i="6" s="1"/>
  <c r="BO1367" i="6"/>
  <c r="BS1367" i="6" s="1"/>
  <c r="BW1367" i="6" s="1"/>
  <c r="BM1368" i="6"/>
  <c r="BN1368" i="6"/>
  <c r="BR1368" i="6" s="1"/>
  <c r="BO1368" i="6"/>
  <c r="BS1368" i="6" s="1"/>
  <c r="BW1368" i="6" s="1"/>
  <c r="BM1369" i="6"/>
  <c r="BN1369" i="6"/>
  <c r="BR1369" i="6" s="1"/>
  <c r="BO1369" i="6"/>
  <c r="BS1369" i="6" s="1"/>
  <c r="BW1369" i="6" s="1"/>
  <c r="BM1370" i="6"/>
  <c r="BN1370" i="6"/>
  <c r="BR1370" i="6" s="1"/>
  <c r="BV1370" i="6" s="1"/>
  <c r="BO1370" i="6"/>
  <c r="BS1370" i="6" s="1"/>
  <c r="BW1370" i="6" s="1"/>
  <c r="BM1371" i="6"/>
  <c r="BN1371" i="6"/>
  <c r="BR1371" i="6" s="1"/>
  <c r="BO1371" i="6"/>
  <c r="BS1371" i="6" s="1"/>
  <c r="BW1371" i="6" s="1"/>
  <c r="BM1372" i="6"/>
  <c r="BN1372" i="6"/>
  <c r="BR1372" i="6" s="1"/>
  <c r="BO1372" i="6"/>
  <c r="BS1372" i="6" s="1"/>
  <c r="BW1372" i="6" s="1"/>
  <c r="BM1373" i="6"/>
  <c r="BN1373" i="6"/>
  <c r="BR1373" i="6" s="1"/>
  <c r="BV1373" i="6" s="1"/>
  <c r="BO1373" i="6"/>
  <c r="BS1373" i="6" s="1"/>
  <c r="BW1373" i="6" s="1"/>
  <c r="BM1374" i="6"/>
  <c r="BN1374" i="6"/>
  <c r="BR1374" i="6" s="1"/>
  <c r="BO1374" i="6"/>
  <c r="BS1374" i="6" s="1"/>
  <c r="BW1374" i="6" s="1"/>
  <c r="BM1375" i="6"/>
  <c r="BN1375" i="6"/>
  <c r="BR1375" i="6" s="1"/>
  <c r="BO1375" i="6"/>
  <c r="BS1375" i="6" s="1"/>
  <c r="BW1375" i="6" s="1"/>
  <c r="BM1376" i="6"/>
  <c r="BN1376" i="6"/>
  <c r="BR1376" i="6" s="1"/>
  <c r="BO1376" i="6"/>
  <c r="BS1376" i="6" s="1"/>
  <c r="BW1376" i="6" s="1"/>
  <c r="BM1377" i="6"/>
  <c r="BN1377" i="6"/>
  <c r="BR1377" i="6" s="1"/>
  <c r="BO1377" i="6"/>
  <c r="BS1377" i="6" s="1"/>
  <c r="BW1377" i="6" s="1"/>
  <c r="BM1378" i="6"/>
  <c r="BN1378" i="6"/>
  <c r="BR1378" i="6" s="1"/>
  <c r="BV1378" i="6" s="1"/>
  <c r="BO1378" i="6"/>
  <c r="BS1378" i="6" s="1"/>
  <c r="BM1379" i="6"/>
  <c r="BN1379" i="6"/>
  <c r="BR1379" i="6" s="1"/>
  <c r="BO1379" i="6"/>
  <c r="BS1379" i="6" s="1"/>
  <c r="BW1379" i="6" s="1"/>
  <c r="BM1380" i="6"/>
  <c r="BN1380" i="6"/>
  <c r="BR1380" i="6" s="1"/>
  <c r="BO1380" i="6"/>
  <c r="BS1380" i="6" s="1"/>
  <c r="BW1380" i="6" s="1"/>
  <c r="BM1381" i="6"/>
  <c r="BN1381" i="6"/>
  <c r="BR1381" i="6" s="1"/>
  <c r="BV1381" i="6" s="1"/>
  <c r="BO1381" i="6"/>
  <c r="BS1381" i="6" s="1"/>
  <c r="BW1381" i="6" s="1"/>
  <c r="BM1382" i="6"/>
  <c r="BN1382" i="6"/>
  <c r="BR1382" i="6" s="1"/>
  <c r="BO1382" i="6"/>
  <c r="BS1382" i="6" s="1"/>
  <c r="BW1382" i="6" s="1"/>
  <c r="BM1383" i="6"/>
  <c r="BN1383" i="6"/>
  <c r="BR1383" i="6" s="1"/>
  <c r="BV1383" i="6" s="1"/>
  <c r="BO1383" i="6"/>
  <c r="BS1383" i="6" s="1"/>
  <c r="BW1383" i="6" s="1"/>
  <c r="BM1384" i="6"/>
  <c r="BN1384" i="6"/>
  <c r="BR1384" i="6" s="1"/>
  <c r="BO1384" i="6"/>
  <c r="BS1384" i="6" s="1"/>
  <c r="BW1384" i="6" s="1"/>
  <c r="BM1385" i="6"/>
  <c r="BN1385" i="6"/>
  <c r="BR1385" i="6" s="1"/>
  <c r="BO1385" i="6"/>
  <c r="BS1385" i="6" s="1"/>
  <c r="BW1385" i="6" s="1"/>
  <c r="BM1386" i="6"/>
  <c r="BN1386" i="6"/>
  <c r="BR1386" i="6" s="1"/>
  <c r="BO1386" i="6"/>
  <c r="BS1386" i="6" s="1"/>
  <c r="BW1386" i="6" s="1"/>
  <c r="BM1387" i="6"/>
  <c r="BN1387" i="6"/>
  <c r="BR1387" i="6" s="1"/>
  <c r="BO1387" i="6"/>
  <c r="BS1387" i="6" s="1"/>
  <c r="BW1387" i="6" s="1"/>
  <c r="BM1388" i="6"/>
  <c r="BN1388" i="6"/>
  <c r="BR1388" i="6" s="1"/>
  <c r="BO1388" i="6"/>
  <c r="BS1388" i="6" s="1"/>
  <c r="BW1388" i="6" s="1"/>
  <c r="BM1389" i="6"/>
  <c r="BN1389" i="6"/>
  <c r="BR1389" i="6" s="1"/>
  <c r="BO1389" i="6"/>
  <c r="BS1389" i="6" s="1"/>
  <c r="BW1389" i="6" s="1"/>
  <c r="BM1390" i="6"/>
  <c r="BN1390" i="6"/>
  <c r="BR1390" i="6" s="1"/>
  <c r="BO1390" i="6"/>
  <c r="BS1390" i="6" s="1"/>
  <c r="BW1390" i="6" s="1"/>
  <c r="BM1391" i="6"/>
  <c r="BN1391" i="6"/>
  <c r="BR1391" i="6" s="1"/>
  <c r="BO1391" i="6"/>
  <c r="BS1391" i="6" s="1"/>
  <c r="BW1391" i="6" s="1"/>
  <c r="BM1392" i="6"/>
  <c r="BN1392" i="6"/>
  <c r="BR1392" i="6" s="1"/>
  <c r="BO1392" i="6"/>
  <c r="BS1392" i="6" s="1"/>
  <c r="BW1392" i="6" s="1"/>
  <c r="BM1393" i="6"/>
  <c r="BN1393" i="6"/>
  <c r="BR1393" i="6" s="1"/>
  <c r="BO1393" i="6"/>
  <c r="BS1393" i="6" s="1"/>
  <c r="BW1393" i="6" s="1"/>
  <c r="BM1394" i="6"/>
  <c r="BN1394" i="6"/>
  <c r="BR1394" i="6" s="1"/>
  <c r="BV1394" i="6" s="1"/>
  <c r="BO1394" i="6"/>
  <c r="BS1394" i="6" s="1"/>
  <c r="BW1394" i="6" s="1"/>
  <c r="BM1395" i="6"/>
  <c r="BN1395" i="6"/>
  <c r="BR1395" i="6" s="1"/>
  <c r="BO1395" i="6"/>
  <c r="BS1395" i="6" s="1"/>
  <c r="BW1395" i="6" s="1"/>
  <c r="BM1396" i="6"/>
  <c r="BN1396" i="6"/>
  <c r="BR1396" i="6" s="1"/>
  <c r="BO1396" i="6"/>
  <c r="BS1396" i="6" s="1"/>
  <c r="BW1396" i="6" s="1"/>
  <c r="BM1397" i="6"/>
  <c r="BN1397" i="6"/>
  <c r="BR1397" i="6" s="1"/>
  <c r="BV1397" i="6" s="1"/>
  <c r="BO1397" i="6"/>
  <c r="BS1397" i="6" s="1"/>
  <c r="BW1397" i="6" s="1"/>
  <c r="BM1398" i="6"/>
  <c r="BN1398" i="6"/>
  <c r="BR1398" i="6" s="1"/>
  <c r="BO1398" i="6"/>
  <c r="BS1398" i="6" s="1"/>
  <c r="BW1398" i="6" s="1"/>
  <c r="BM1399" i="6"/>
  <c r="BN1399" i="6"/>
  <c r="BR1399" i="6" s="1"/>
  <c r="BV1399" i="6" s="1"/>
  <c r="BO1399" i="6"/>
  <c r="BS1399" i="6" s="1"/>
  <c r="BW1399" i="6" s="1"/>
  <c r="BM1400" i="6"/>
  <c r="BN1400" i="6"/>
  <c r="BR1400" i="6" s="1"/>
  <c r="BO1400" i="6"/>
  <c r="BS1400" i="6" s="1"/>
  <c r="BW1400" i="6" s="1"/>
  <c r="BM1401" i="6"/>
  <c r="BN1401" i="6"/>
  <c r="BR1401" i="6" s="1"/>
  <c r="BO1401" i="6"/>
  <c r="BS1401" i="6" s="1"/>
  <c r="BW1401" i="6" s="1"/>
  <c r="BM1402" i="6"/>
  <c r="BN1402" i="6"/>
  <c r="BR1402" i="6" s="1"/>
  <c r="BO1402" i="6"/>
  <c r="BS1402" i="6" s="1"/>
  <c r="BW1402" i="6" s="1"/>
  <c r="BM1403" i="6"/>
  <c r="BN1403" i="6"/>
  <c r="BR1403" i="6" s="1"/>
  <c r="BO1403" i="6"/>
  <c r="BS1403" i="6" s="1"/>
  <c r="BW1403" i="6" s="1"/>
  <c r="BM1404" i="6"/>
  <c r="BN1404" i="6"/>
  <c r="BR1404" i="6" s="1"/>
  <c r="BO1404" i="6"/>
  <c r="BS1404" i="6" s="1"/>
  <c r="BW1404" i="6" s="1"/>
  <c r="BM1405" i="6"/>
  <c r="BN1405" i="6"/>
  <c r="BR1405" i="6" s="1"/>
  <c r="BV1405" i="6" s="1"/>
  <c r="BO1405" i="6"/>
  <c r="BS1405" i="6" s="1"/>
  <c r="BW1405" i="6" s="1"/>
  <c r="BM1406" i="6"/>
  <c r="BN1406" i="6"/>
  <c r="BR1406" i="6" s="1"/>
  <c r="BO1406" i="6"/>
  <c r="BS1406" i="6" s="1"/>
  <c r="BW1406" i="6" s="1"/>
  <c r="BM1407" i="6"/>
  <c r="BN1407" i="6"/>
  <c r="BR1407" i="6" s="1"/>
  <c r="BO1407" i="6"/>
  <c r="BS1407" i="6" s="1"/>
  <c r="BW1407" i="6" s="1"/>
  <c r="BM1408" i="6"/>
  <c r="BN1408" i="6"/>
  <c r="BR1408" i="6" s="1"/>
  <c r="BO1408" i="6"/>
  <c r="BM1409" i="6"/>
  <c r="BN1409" i="6"/>
  <c r="BR1409" i="6" s="1"/>
  <c r="BO1409" i="6"/>
  <c r="BS1409" i="6" s="1"/>
  <c r="BW1409" i="6" s="1"/>
  <c r="BM1410" i="6"/>
  <c r="BN1410" i="6"/>
  <c r="BR1410" i="6" s="1"/>
  <c r="BV1410" i="6" s="1"/>
  <c r="BO1410" i="6"/>
  <c r="BS1410" i="6" s="1"/>
  <c r="BM1411" i="6"/>
  <c r="BN1411" i="6"/>
  <c r="BR1411" i="6" s="1"/>
  <c r="BO1411" i="6"/>
  <c r="BS1411" i="6" s="1"/>
  <c r="BW1411" i="6" s="1"/>
  <c r="BM1412" i="6"/>
  <c r="BN1412" i="6"/>
  <c r="BR1412" i="6" s="1"/>
  <c r="BO1412" i="6"/>
  <c r="BS1412" i="6" s="1"/>
  <c r="BW1412" i="6" s="1"/>
  <c r="BM1413" i="6"/>
  <c r="BN1413" i="6"/>
  <c r="BR1413" i="6" s="1"/>
  <c r="BV1413" i="6" s="1"/>
  <c r="BO1413" i="6"/>
  <c r="BS1413" i="6" s="1"/>
  <c r="BW1413" i="6" s="1"/>
  <c r="BM1414" i="6"/>
  <c r="BN1414" i="6"/>
  <c r="BR1414" i="6" s="1"/>
  <c r="BO1414" i="6"/>
  <c r="BS1414" i="6" s="1"/>
  <c r="BW1414" i="6" s="1"/>
  <c r="BM1415" i="6"/>
  <c r="BN1415" i="6"/>
  <c r="BR1415" i="6" s="1"/>
  <c r="BO1415" i="6"/>
  <c r="BS1415" i="6" s="1"/>
  <c r="BW1415" i="6" s="1"/>
  <c r="BM1416" i="6"/>
  <c r="BN1416" i="6"/>
  <c r="BR1416" i="6" s="1"/>
  <c r="BO1416" i="6"/>
  <c r="BS1416" i="6" s="1"/>
  <c r="BW1416" i="6" s="1"/>
  <c r="BM1417" i="6"/>
  <c r="BN1417" i="6"/>
  <c r="BR1417" i="6" s="1"/>
  <c r="BO1417" i="6"/>
  <c r="BS1417" i="6" s="1"/>
  <c r="BW1417" i="6" s="1"/>
  <c r="BM1418" i="6"/>
  <c r="BN1418" i="6"/>
  <c r="BR1418" i="6" s="1"/>
  <c r="BO1418" i="6"/>
  <c r="BS1418" i="6" s="1"/>
  <c r="BW1418" i="6" s="1"/>
  <c r="BM1419" i="6"/>
  <c r="BN1419" i="6"/>
  <c r="BR1419" i="6" s="1"/>
  <c r="BO1419" i="6"/>
  <c r="BS1419" i="6" s="1"/>
  <c r="BW1419" i="6" s="1"/>
  <c r="BM1420" i="6"/>
  <c r="BN1420" i="6"/>
  <c r="BR1420" i="6" s="1"/>
  <c r="BO1420" i="6"/>
  <c r="BS1420" i="6" s="1"/>
  <c r="BW1420" i="6" s="1"/>
  <c r="BM1421" i="6"/>
  <c r="BN1421" i="6"/>
  <c r="BR1421" i="6" s="1"/>
  <c r="BO1421" i="6"/>
  <c r="BS1421" i="6" s="1"/>
  <c r="BW1421" i="6" s="1"/>
  <c r="BM1422" i="6"/>
  <c r="BN1422" i="6"/>
  <c r="BR1422" i="6" s="1"/>
  <c r="BO1422" i="6"/>
  <c r="BS1422" i="6" s="1"/>
  <c r="BW1422" i="6" s="1"/>
  <c r="BM1423" i="6"/>
  <c r="BN1423" i="6"/>
  <c r="BR1423" i="6" s="1"/>
  <c r="BV1423" i="6" s="1"/>
  <c r="BO1423" i="6"/>
  <c r="BS1423" i="6" s="1"/>
  <c r="BW1423" i="6" s="1"/>
  <c r="BM1424" i="6"/>
  <c r="BN1424" i="6"/>
  <c r="BR1424" i="6" s="1"/>
  <c r="BO1424" i="6"/>
  <c r="BS1424" i="6" s="1"/>
  <c r="BW1424" i="6" s="1"/>
  <c r="BM1425" i="6"/>
  <c r="BN1425" i="6"/>
  <c r="BR1425" i="6" s="1"/>
  <c r="BO1425" i="6"/>
  <c r="BS1425" i="6" s="1"/>
  <c r="BW1425" i="6" s="1"/>
  <c r="BM1426" i="6"/>
  <c r="BN1426" i="6"/>
  <c r="BR1426" i="6" s="1"/>
  <c r="BV1426" i="6" s="1"/>
  <c r="BO1426" i="6"/>
  <c r="BS1426" i="6" s="1"/>
  <c r="BW1426" i="6" s="1"/>
  <c r="BM1427" i="6"/>
  <c r="BN1427" i="6"/>
  <c r="BR1427" i="6" s="1"/>
  <c r="BO1427" i="6"/>
  <c r="BS1427" i="6" s="1"/>
  <c r="BW1427" i="6" s="1"/>
  <c r="BM1428" i="6"/>
  <c r="BN1428" i="6"/>
  <c r="BR1428" i="6" s="1"/>
  <c r="BO1428" i="6"/>
  <c r="BS1428" i="6" s="1"/>
  <c r="BW1428" i="6" s="1"/>
  <c r="BM1429" i="6"/>
  <c r="BN1429" i="6"/>
  <c r="BR1429" i="6" s="1"/>
  <c r="BV1429" i="6" s="1"/>
  <c r="BO1429" i="6"/>
  <c r="BS1429" i="6" s="1"/>
  <c r="BW1429" i="6" s="1"/>
  <c r="BM1430" i="6"/>
  <c r="BN1430" i="6"/>
  <c r="BR1430" i="6" s="1"/>
  <c r="BO1430" i="6"/>
  <c r="BS1430" i="6" s="1"/>
  <c r="BW1430" i="6" s="1"/>
  <c r="BM1431" i="6"/>
  <c r="BN1431" i="6"/>
  <c r="BR1431" i="6" s="1"/>
  <c r="BO1431" i="6"/>
  <c r="BS1431" i="6" s="1"/>
  <c r="BW1431" i="6" s="1"/>
  <c r="BM1432" i="6"/>
  <c r="BN1432" i="6"/>
  <c r="BR1432" i="6" s="1"/>
  <c r="BO1432" i="6"/>
  <c r="BS1432" i="6" s="1"/>
  <c r="BW1432" i="6" s="1"/>
  <c r="BM1433" i="6"/>
  <c r="BN1433" i="6"/>
  <c r="BR1433" i="6" s="1"/>
  <c r="BO1433" i="6"/>
  <c r="BS1433" i="6" s="1"/>
  <c r="BW1433" i="6" s="1"/>
  <c r="BM1434" i="6"/>
  <c r="BN1434" i="6"/>
  <c r="BR1434" i="6" s="1"/>
  <c r="BO1434" i="6"/>
  <c r="BS1434" i="6" s="1"/>
  <c r="BW1434" i="6" s="1"/>
  <c r="BM1435" i="6"/>
  <c r="BN1435" i="6"/>
  <c r="BR1435" i="6" s="1"/>
  <c r="BO1435" i="6"/>
  <c r="BS1435" i="6" s="1"/>
  <c r="BW1435" i="6" s="1"/>
  <c r="BM1436" i="6"/>
  <c r="BN1436" i="6"/>
  <c r="BR1436" i="6" s="1"/>
  <c r="BO1436" i="6"/>
  <c r="BS1436" i="6" s="1"/>
  <c r="BW1436" i="6" s="1"/>
  <c r="BM1437" i="6"/>
  <c r="BN1437" i="6"/>
  <c r="BR1437" i="6" s="1"/>
  <c r="BV1437" i="6" s="1"/>
  <c r="BO1437" i="6"/>
  <c r="BS1437" i="6" s="1"/>
  <c r="BW1437" i="6" s="1"/>
  <c r="BM1438" i="6"/>
  <c r="BN1438" i="6"/>
  <c r="BR1438" i="6" s="1"/>
  <c r="BO1438" i="6"/>
  <c r="BS1438" i="6" s="1"/>
  <c r="BW1438" i="6" s="1"/>
  <c r="BM1439" i="6"/>
  <c r="BN1439" i="6"/>
  <c r="BR1439" i="6" s="1"/>
  <c r="BO1439" i="6"/>
  <c r="BS1439" i="6" s="1"/>
  <c r="BW1439" i="6" s="1"/>
  <c r="BM1440" i="6"/>
  <c r="BN1440" i="6"/>
  <c r="BR1440" i="6" s="1"/>
  <c r="BO1440" i="6"/>
  <c r="BS1440" i="6" s="1"/>
  <c r="BW1440" i="6" s="1"/>
  <c r="BM1441" i="6"/>
  <c r="BN1441" i="6"/>
  <c r="BR1441" i="6" s="1"/>
  <c r="BO1441" i="6"/>
  <c r="BS1441" i="6" s="1"/>
  <c r="BW1441" i="6" s="1"/>
  <c r="BM1442" i="6"/>
  <c r="BN1442" i="6"/>
  <c r="BR1442" i="6" s="1"/>
  <c r="BV1442" i="6" s="1"/>
  <c r="BO1442" i="6"/>
  <c r="BS1442" i="6" s="1"/>
  <c r="BM1443" i="6"/>
  <c r="BN1443" i="6"/>
  <c r="BR1443" i="6" s="1"/>
  <c r="BO1443" i="6"/>
  <c r="BS1443" i="6" s="1"/>
  <c r="BW1443" i="6" s="1"/>
  <c r="BM1444" i="6"/>
  <c r="BN1444" i="6"/>
  <c r="BR1444" i="6" s="1"/>
  <c r="BO1444" i="6"/>
  <c r="BS1444" i="6" s="1"/>
  <c r="BW1444" i="6" s="1"/>
  <c r="BM1445" i="6"/>
  <c r="BN1445" i="6"/>
  <c r="BR1445" i="6" s="1"/>
  <c r="BV1445" i="6" s="1"/>
  <c r="BO1445" i="6"/>
  <c r="BS1445" i="6" s="1"/>
  <c r="BW1445" i="6" s="1"/>
  <c r="BM1446" i="6"/>
  <c r="BN1446" i="6"/>
  <c r="BR1446" i="6" s="1"/>
  <c r="BO1446" i="6"/>
  <c r="BS1446" i="6" s="1"/>
  <c r="BW1446" i="6" s="1"/>
  <c r="BM1447" i="6"/>
  <c r="BN1447" i="6"/>
  <c r="BO1447" i="6"/>
  <c r="BS1447" i="6" s="1"/>
  <c r="BW1447" i="6" s="1"/>
  <c r="BM1448" i="6"/>
  <c r="BN1448" i="6"/>
  <c r="BR1448" i="6" s="1"/>
  <c r="BO1448" i="6"/>
  <c r="BS1448" i="6" s="1"/>
  <c r="BW1448" i="6" s="1"/>
  <c r="BM1449" i="6"/>
  <c r="BN1449" i="6"/>
  <c r="BR1449" i="6" s="1"/>
  <c r="BO1449" i="6"/>
  <c r="BS1449" i="6" s="1"/>
  <c r="BW1449" i="6" s="1"/>
  <c r="BM1450" i="6"/>
  <c r="BN1450" i="6"/>
  <c r="BR1450" i="6" s="1"/>
  <c r="BO1450" i="6"/>
  <c r="BS1450" i="6" s="1"/>
  <c r="BW1450" i="6" s="1"/>
  <c r="BM1451" i="6"/>
  <c r="BN1451" i="6"/>
  <c r="BR1451" i="6" s="1"/>
  <c r="BO1451" i="6"/>
  <c r="BS1451" i="6" s="1"/>
  <c r="BW1451" i="6" s="1"/>
  <c r="BM1452" i="6"/>
  <c r="BN1452" i="6"/>
  <c r="BR1452" i="6" s="1"/>
  <c r="BO1452" i="6"/>
  <c r="BS1452" i="6" s="1"/>
  <c r="BW1452" i="6" s="1"/>
  <c r="BM1453" i="6"/>
  <c r="BN1453" i="6"/>
  <c r="BR1453" i="6" s="1"/>
  <c r="BO1453" i="6"/>
  <c r="BS1453" i="6" s="1"/>
  <c r="BW1453" i="6" s="1"/>
  <c r="BM1454" i="6"/>
  <c r="BN1454" i="6"/>
  <c r="BR1454" i="6" s="1"/>
  <c r="BO1454" i="6"/>
  <c r="BS1454" i="6" s="1"/>
  <c r="BW1454" i="6" s="1"/>
  <c r="BM1455" i="6"/>
  <c r="BN1455" i="6"/>
  <c r="BR1455" i="6" s="1"/>
  <c r="BV1455" i="6" s="1"/>
  <c r="BO1455" i="6"/>
  <c r="BS1455" i="6" s="1"/>
  <c r="BW1455" i="6" s="1"/>
  <c r="BM1456" i="6"/>
  <c r="BN1456" i="6"/>
  <c r="BR1456" i="6" s="1"/>
  <c r="BO1456" i="6"/>
  <c r="BS1456" i="6" s="1"/>
  <c r="BW1456" i="6" s="1"/>
  <c r="BM1457" i="6"/>
  <c r="BN1457" i="6"/>
  <c r="BR1457" i="6" s="1"/>
  <c r="BO1457" i="6"/>
  <c r="BS1457" i="6" s="1"/>
  <c r="BW1457" i="6" s="1"/>
  <c r="BM1458" i="6"/>
  <c r="BN1458" i="6"/>
  <c r="BR1458" i="6" s="1"/>
  <c r="BO1458" i="6"/>
  <c r="BS1458" i="6" s="1"/>
  <c r="BW1458" i="6" s="1"/>
  <c r="BM1459" i="6"/>
  <c r="BN1459" i="6"/>
  <c r="BR1459" i="6" s="1"/>
  <c r="BO1459" i="6"/>
  <c r="BS1459" i="6" s="1"/>
  <c r="BW1459" i="6" s="1"/>
  <c r="BM1460" i="6"/>
  <c r="BN1460" i="6"/>
  <c r="BR1460" i="6" s="1"/>
  <c r="BO1460" i="6"/>
  <c r="BS1460" i="6" s="1"/>
  <c r="BW1460" i="6" s="1"/>
  <c r="BM1461" i="6"/>
  <c r="BN1461" i="6"/>
  <c r="BR1461" i="6" s="1"/>
  <c r="BV1461" i="6" s="1"/>
  <c r="BO1461" i="6"/>
  <c r="BS1461" i="6" s="1"/>
  <c r="BW1461" i="6" s="1"/>
  <c r="BM1462" i="6"/>
  <c r="BN1462" i="6"/>
  <c r="BR1462" i="6" s="1"/>
  <c r="BO1462" i="6"/>
  <c r="BS1462" i="6" s="1"/>
  <c r="BW1462" i="6" s="1"/>
  <c r="BM1463" i="6"/>
  <c r="BN1463" i="6"/>
  <c r="BR1463" i="6" s="1"/>
  <c r="BO1463" i="6"/>
  <c r="BS1463" i="6" s="1"/>
  <c r="BW1463" i="6" s="1"/>
  <c r="BM1464" i="6"/>
  <c r="BN1464" i="6"/>
  <c r="BR1464" i="6" s="1"/>
  <c r="BO1464" i="6"/>
  <c r="BS1464" i="6" s="1"/>
  <c r="BW1464" i="6" s="1"/>
  <c r="BM1465" i="6"/>
  <c r="BN1465" i="6"/>
  <c r="BR1465" i="6" s="1"/>
  <c r="BO1465" i="6"/>
  <c r="BS1465" i="6" s="1"/>
  <c r="BW1465" i="6" s="1"/>
  <c r="BM1466" i="6"/>
  <c r="BN1466" i="6"/>
  <c r="BR1466" i="6" s="1"/>
  <c r="BV1466" i="6" s="1"/>
  <c r="BO1466" i="6"/>
  <c r="BS1466" i="6" s="1"/>
  <c r="BW1466" i="6" s="1"/>
  <c r="BM1467" i="6"/>
  <c r="BN1467" i="6"/>
  <c r="BR1467" i="6" s="1"/>
  <c r="BO1467" i="6"/>
  <c r="BS1467" i="6" s="1"/>
  <c r="BW1467" i="6" s="1"/>
  <c r="BM1468" i="6"/>
  <c r="BN1468" i="6"/>
  <c r="BR1468" i="6" s="1"/>
  <c r="BO1468" i="6"/>
  <c r="BS1468" i="6" s="1"/>
  <c r="BW1468" i="6" s="1"/>
  <c r="BM1469" i="6"/>
  <c r="BN1469" i="6"/>
  <c r="BR1469" i="6" s="1"/>
  <c r="BV1469" i="6" s="1"/>
  <c r="BO1469" i="6"/>
  <c r="BS1469" i="6" s="1"/>
  <c r="BW1469" i="6" s="1"/>
  <c r="BM1470" i="6"/>
  <c r="BN1470" i="6"/>
  <c r="BR1470" i="6" s="1"/>
  <c r="BO1470" i="6"/>
  <c r="BS1470" i="6" s="1"/>
  <c r="BW1470" i="6" s="1"/>
  <c r="BM1471" i="6"/>
  <c r="BN1471" i="6"/>
  <c r="BR1471" i="6" s="1"/>
  <c r="BO1471" i="6"/>
  <c r="BS1471" i="6" s="1"/>
  <c r="BW1471" i="6" s="1"/>
  <c r="BM1472" i="6"/>
  <c r="BN1472" i="6"/>
  <c r="BR1472" i="6" s="1"/>
  <c r="BO1472" i="6"/>
  <c r="BS1472" i="6" s="1"/>
  <c r="BW1472" i="6" s="1"/>
  <c r="BM1473" i="6"/>
  <c r="BN1473" i="6"/>
  <c r="BR1473" i="6" s="1"/>
  <c r="BO1473" i="6"/>
  <c r="BS1473" i="6" s="1"/>
  <c r="BW1473" i="6" s="1"/>
  <c r="BM1474" i="6"/>
  <c r="BN1474" i="6"/>
  <c r="BR1474" i="6" s="1"/>
  <c r="BV1474" i="6" s="1"/>
  <c r="BO1474" i="6"/>
  <c r="BS1474" i="6" s="1"/>
  <c r="BM1475" i="6"/>
  <c r="BN1475" i="6"/>
  <c r="BR1475" i="6" s="1"/>
  <c r="BO1475" i="6"/>
  <c r="BS1475" i="6" s="1"/>
  <c r="BW1475" i="6" s="1"/>
  <c r="BM1476" i="6"/>
  <c r="BN1476" i="6"/>
  <c r="BR1476" i="6" s="1"/>
  <c r="BO1476" i="6"/>
  <c r="BS1476" i="6" s="1"/>
  <c r="BW1476" i="6" s="1"/>
  <c r="BM1477" i="6"/>
  <c r="BN1477" i="6"/>
  <c r="BR1477" i="6" s="1"/>
  <c r="BV1477" i="6" s="1"/>
  <c r="BO1477" i="6"/>
  <c r="BS1477" i="6" s="1"/>
  <c r="BW1477" i="6" s="1"/>
  <c r="BM1478" i="6"/>
  <c r="BN1478" i="6"/>
  <c r="BR1478" i="6" s="1"/>
  <c r="BO1478" i="6"/>
  <c r="BS1478" i="6" s="1"/>
  <c r="BW1478" i="6" s="1"/>
  <c r="BM1479" i="6"/>
  <c r="BN1479" i="6"/>
  <c r="BR1479" i="6" s="1"/>
  <c r="BV1479" i="6" s="1"/>
  <c r="BO1479" i="6"/>
  <c r="BS1479" i="6" s="1"/>
  <c r="BW1479" i="6" s="1"/>
  <c r="BM1480" i="6"/>
  <c r="BN1480" i="6"/>
  <c r="BR1480" i="6" s="1"/>
  <c r="BO1480" i="6"/>
  <c r="BS1480" i="6" s="1"/>
  <c r="BW1480" i="6" s="1"/>
  <c r="BM1481" i="6"/>
  <c r="BN1481" i="6"/>
  <c r="BR1481" i="6" s="1"/>
  <c r="BO1481" i="6"/>
  <c r="BS1481" i="6" s="1"/>
  <c r="BW1481" i="6" s="1"/>
  <c r="BM1482" i="6"/>
  <c r="BN1482" i="6"/>
  <c r="BR1482" i="6" s="1"/>
  <c r="BO1482" i="6"/>
  <c r="BS1482" i="6" s="1"/>
  <c r="BW1482" i="6" s="1"/>
  <c r="BM1483" i="6"/>
  <c r="BN1483" i="6"/>
  <c r="BR1483" i="6" s="1"/>
  <c r="BO1483" i="6"/>
  <c r="BS1483" i="6" s="1"/>
  <c r="BW1483" i="6" s="1"/>
  <c r="BM1484" i="6"/>
  <c r="BN1484" i="6"/>
  <c r="BR1484" i="6" s="1"/>
  <c r="BO1484" i="6"/>
  <c r="BM1485" i="6"/>
  <c r="BN1485" i="6"/>
  <c r="BR1485" i="6" s="1"/>
  <c r="BO1485" i="6"/>
  <c r="BS1485" i="6" s="1"/>
  <c r="BW1485" i="6" s="1"/>
  <c r="BM1486" i="6"/>
  <c r="BN1486" i="6"/>
  <c r="BR1486" i="6" s="1"/>
  <c r="BO1486" i="6"/>
  <c r="BS1486" i="6" s="1"/>
  <c r="BW1486" i="6" s="1"/>
  <c r="BM1487" i="6"/>
  <c r="BN1487" i="6"/>
  <c r="BR1487" i="6" s="1"/>
  <c r="BO1487" i="6"/>
  <c r="BS1487" i="6" s="1"/>
  <c r="BW1487" i="6" s="1"/>
  <c r="BM1488" i="6"/>
  <c r="BN1488" i="6"/>
  <c r="BR1488" i="6" s="1"/>
  <c r="BO1488" i="6"/>
  <c r="BS1488" i="6" s="1"/>
  <c r="BW1488" i="6" s="1"/>
  <c r="BM1489" i="6"/>
  <c r="BN1489" i="6"/>
  <c r="BR1489" i="6" s="1"/>
  <c r="BO1489" i="6"/>
  <c r="BS1489" i="6" s="1"/>
  <c r="BW1489" i="6" s="1"/>
  <c r="BM1490" i="6"/>
  <c r="BN1490" i="6"/>
  <c r="BR1490" i="6" s="1"/>
  <c r="BO1490" i="6"/>
  <c r="BS1490" i="6" s="1"/>
  <c r="BW1490" i="6" s="1"/>
  <c r="BM1491" i="6"/>
  <c r="BN1491" i="6"/>
  <c r="BR1491" i="6" s="1"/>
  <c r="BO1491" i="6"/>
  <c r="BS1491" i="6" s="1"/>
  <c r="BW1491" i="6" s="1"/>
  <c r="BM1492" i="6"/>
  <c r="BN1492" i="6"/>
  <c r="BR1492" i="6" s="1"/>
  <c r="BO1492" i="6"/>
  <c r="BS1492" i="6" s="1"/>
  <c r="BW1492" i="6" s="1"/>
  <c r="BM1493" i="6"/>
  <c r="BN1493" i="6"/>
  <c r="BR1493" i="6" s="1"/>
  <c r="BV1493" i="6" s="1"/>
  <c r="BO1493" i="6"/>
  <c r="BS1493" i="6" s="1"/>
  <c r="BW1493" i="6" s="1"/>
  <c r="BM1494" i="6"/>
  <c r="BN1494" i="6"/>
  <c r="BR1494" i="6" s="1"/>
  <c r="BO1494" i="6"/>
  <c r="BS1494" i="6" s="1"/>
  <c r="BW1494" i="6" s="1"/>
  <c r="BM1495" i="6"/>
  <c r="BN1495" i="6"/>
  <c r="BR1495" i="6" s="1"/>
  <c r="BV1495" i="6" s="1"/>
  <c r="BO1495" i="6"/>
  <c r="BS1495" i="6" s="1"/>
  <c r="BM1496" i="6"/>
  <c r="BN1496" i="6"/>
  <c r="BR1496" i="6" s="1"/>
  <c r="BO1496" i="6"/>
  <c r="BS1496" i="6" s="1"/>
  <c r="BW1496" i="6" s="1"/>
  <c r="BM1497" i="6"/>
  <c r="BN1497" i="6"/>
  <c r="BR1497" i="6" s="1"/>
  <c r="BO1497" i="6"/>
  <c r="BS1497" i="6" s="1"/>
  <c r="BW1497" i="6" s="1"/>
  <c r="BM1498" i="6"/>
  <c r="BN1498" i="6"/>
  <c r="BR1498" i="6" s="1"/>
  <c r="BV1498" i="6" s="1"/>
  <c r="BO1498" i="6"/>
  <c r="BS1498" i="6" s="1"/>
  <c r="BW1498" i="6" s="1"/>
  <c r="BM1499" i="6"/>
  <c r="BN1499" i="6"/>
  <c r="BR1499" i="6" s="1"/>
  <c r="BO1499" i="6"/>
  <c r="BS1499" i="6" s="1"/>
  <c r="BW1499" i="6" s="1"/>
  <c r="BM1500" i="6"/>
  <c r="BN1500" i="6"/>
  <c r="BR1500" i="6" s="1"/>
  <c r="BO1500" i="6"/>
  <c r="BS1500" i="6" s="1"/>
  <c r="BW1500" i="6" s="1"/>
  <c r="BM1501" i="6"/>
  <c r="BN1501" i="6"/>
  <c r="BR1501" i="6" s="1"/>
  <c r="BV1501" i="6" s="1"/>
  <c r="BO1501" i="6"/>
  <c r="BS1501" i="6" s="1"/>
  <c r="BW1501" i="6" s="1"/>
  <c r="BM1502" i="6"/>
  <c r="BN1502" i="6"/>
  <c r="BR1502" i="6" s="1"/>
  <c r="BO1502" i="6"/>
  <c r="BS1502" i="6" s="1"/>
  <c r="BW1502" i="6" s="1"/>
  <c r="BM1503" i="6"/>
  <c r="BN1503" i="6"/>
  <c r="BR1503" i="6" s="1"/>
  <c r="BO1503" i="6"/>
  <c r="BS1503" i="6" s="1"/>
  <c r="BW1503" i="6" s="1"/>
  <c r="BM1504" i="6"/>
  <c r="BN1504" i="6"/>
  <c r="BR1504" i="6" s="1"/>
  <c r="BO1504" i="6"/>
  <c r="BS1504" i="6" s="1"/>
  <c r="BW1504" i="6" s="1"/>
  <c r="BM1505" i="6"/>
  <c r="BN1505" i="6"/>
  <c r="BR1505" i="6" s="1"/>
  <c r="BO1505" i="6"/>
  <c r="BS1505" i="6" s="1"/>
  <c r="BW1505" i="6" s="1"/>
  <c r="BM1506" i="6"/>
  <c r="BN1506" i="6"/>
  <c r="BR1506" i="6" s="1"/>
  <c r="BV1506" i="6" s="1"/>
  <c r="BO1506" i="6"/>
  <c r="BS1506" i="6" s="1"/>
  <c r="BM1507" i="6"/>
  <c r="BN1507" i="6"/>
  <c r="BR1507" i="6" s="1"/>
  <c r="BO1507" i="6"/>
  <c r="BS1507" i="6" s="1"/>
  <c r="BW1507" i="6" s="1"/>
  <c r="BM1508" i="6"/>
  <c r="BN1508" i="6"/>
  <c r="BR1508" i="6" s="1"/>
  <c r="BO1508" i="6"/>
  <c r="BS1508" i="6" s="1"/>
  <c r="BW1508" i="6" s="1"/>
  <c r="BM1509" i="6"/>
  <c r="BN1509" i="6"/>
  <c r="BR1509" i="6" s="1"/>
  <c r="BV1509" i="6" s="1"/>
  <c r="BO1509" i="6"/>
  <c r="BS1509" i="6" s="1"/>
  <c r="BW1509" i="6" s="1"/>
  <c r="BM1510" i="6"/>
  <c r="BN1510" i="6"/>
  <c r="BR1510" i="6" s="1"/>
  <c r="BO1510" i="6"/>
  <c r="BS1510" i="6" s="1"/>
  <c r="BW1510" i="6" s="1"/>
  <c r="BM1511" i="6"/>
  <c r="BN1511" i="6"/>
  <c r="BR1511" i="6" s="1"/>
  <c r="BO1511" i="6"/>
  <c r="BS1511" i="6" s="1"/>
  <c r="BW1511" i="6" s="1"/>
  <c r="BM1512" i="6"/>
  <c r="BN1512" i="6"/>
  <c r="BR1512" i="6" s="1"/>
  <c r="BO1512" i="6"/>
  <c r="BS1512" i="6" s="1"/>
  <c r="BW1512" i="6" s="1"/>
  <c r="BM1513" i="6"/>
  <c r="BN1513" i="6"/>
  <c r="BR1513" i="6" s="1"/>
  <c r="BO1513" i="6"/>
  <c r="BS1513" i="6" s="1"/>
  <c r="BW1513" i="6" s="1"/>
  <c r="BM1514" i="6"/>
  <c r="BN1514" i="6"/>
  <c r="BR1514" i="6" s="1"/>
  <c r="BO1514" i="6"/>
  <c r="BS1514" i="6" s="1"/>
  <c r="BW1514" i="6" s="1"/>
  <c r="BM1515" i="6"/>
  <c r="BN1515" i="6"/>
  <c r="BR1515" i="6" s="1"/>
  <c r="BO1515" i="6"/>
  <c r="BS1515" i="6" s="1"/>
  <c r="BW1515" i="6" s="1"/>
  <c r="BM1516" i="6"/>
  <c r="BN1516" i="6"/>
  <c r="BR1516" i="6" s="1"/>
  <c r="BO1516" i="6"/>
  <c r="BS1516" i="6" s="1"/>
  <c r="BW1516" i="6" s="1"/>
  <c r="BM1517" i="6"/>
  <c r="BN1517" i="6"/>
  <c r="BR1517" i="6" s="1"/>
  <c r="BO1517" i="6"/>
  <c r="BS1517" i="6" s="1"/>
  <c r="BW1517" i="6" s="1"/>
  <c r="BM1518" i="6"/>
  <c r="BN1518" i="6"/>
  <c r="BR1518" i="6" s="1"/>
  <c r="BO1518" i="6"/>
  <c r="BS1518" i="6" s="1"/>
  <c r="BW1518" i="6" s="1"/>
  <c r="BM1519" i="6"/>
  <c r="BN1519" i="6"/>
  <c r="BO1519" i="6"/>
  <c r="BS1519" i="6" s="1"/>
  <c r="BW1519" i="6" s="1"/>
  <c r="BM1520" i="6"/>
  <c r="BN1520" i="6"/>
  <c r="BR1520" i="6" s="1"/>
  <c r="BO1520" i="6"/>
  <c r="BS1520" i="6" s="1"/>
  <c r="BW1520" i="6" s="1"/>
  <c r="BM1521" i="6"/>
  <c r="BN1521" i="6"/>
  <c r="BR1521" i="6" s="1"/>
  <c r="BV1521" i="6" s="1"/>
  <c r="BO1521" i="6"/>
  <c r="BS1521" i="6" s="1"/>
  <c r="BM1522" i="6"/>
  <c r="BN1522" i="6"/>
  <c r="BR1522" i="6" s="1"/>
  <c r="BV1522" i="6" s="1"/>
  <c r="BO1522" i="6"/>
  <c r="BS1522" i="6" s="1"/>
  <c r="BW1522" i="6" s="1"/>
  <c r="BM1523" i="6"/>
  <c r="BN1523" i="6"/>
  <c r="BR1523" i="6" s="1"/>
  <c r="BO1523" i="6"/>
  <c r="BS1523" i="6" s="1"/>
  <c r="BW1523" i="6" s="1"/>
  <c r="BM1524" i="6"/>
  <c r="BN1524" i="6"/>
  <c r="BR1524" i="6" s="1"/>
  <c r="BO1524" i="6"/>
  <c r="BS1524" i="6" s="1"/>
  <c r="BW1524" i="6" s="1"/>
  <c r="BM1525" i="6"/>
  <c r="BN1525" i="6"/>
  <c r="BR1525" i="6" s="1"/>
  <c r="BV1525" i="6" s="1"/>
  <c r="BO1525" i="6"/>
  <c r="BS1525" i="6" s="1"/>
  <c r="BW1525" i="6" s="1"/>
  <c r="BM1526" i="6"/>
  <c r="BN1526" i="6"/>
  <c r="BR1526" i="6" s="1"/>
  <c r="BO1526" i="6"/>
  <c r="BS1526" i="6" s="1"/>
  <c r="BW1526" i="6" s="1"/>
  <c r="BM1527" i="6"/>
  <c r="BN1527" i="6"/>
  <c r="BR1527" i="6" s="1"/>
  <c r="BV1527" i="6" s="1"/>
  <c r="BO1527" i="6"/>
  <c r="BS1527" i="6" s="1"/>
  <c r="BW1527" i="6" s="1"/>
  <c r="BM1528" i="6"/>
  <c r="BN1528" i="6"/>
  <c r="BR1528" i="6" s="1"/>
  <c r="BO1528" i="6"/>
  <c r="BS1528" i="6" s="1"/>
  <c r="BW1528" i="6" s="1"/>
  <c r="BM1529" i="6"/>
  <c r="BN1529" i="6"/>
  <c r="BR1529" i="6" s="1"/>
  <c r="BV1529" i="6" s="1"/>
  <c r="BO1529" i="6"/>
  <c r="BS1529" i="6" s="1"/>
  <c r="BM1530" i="6"/>
  <c r="BN1530" i="6"/>
  <c r="BR1530" i="6" s="1"/>
  <c r="BO1530" i="6"/>
  <c r="BS1530" i="6" s="1"/>
  <c r="BW1530" i="6" s="1"/>
  <c r="BM1531" i="6"/>
  <c r="BN1531" i="6"/>
  <c r="BR1531" i="6" s="1"/>
  <c r="BO1531" i="6"/>
  <c r="BS1531" i="6" s="1"/>
  <c r="BW1531" i="6" s="1"/>
  <c r="BM1532" i="6"/>
  <c r="BN1532" i="6"/>
  <c r="BR1532" i="6" s="1"/>
  <c r="BO1532" i="6"/>
  <c r="BS1532" i="6" s="1"/>
  <c r="BW1532" i="6" s="1"/>
  <c r="BM1533" i="6"/>
  <c r="BN1533" i="6"/>
  <c r="BR1533" i="6" s="1"/>
  <c r="BV1533" i="6" s="1"/>
  <c r="BO1533" i="6"/>
  <c r="BS1533" i="6" s="1"/>
  <c r="BW1533" i="6" s="1"/>
  <c r="BM1534" i="6"/>
  <c r="BN1534" i="6"/>
  <c r="BR1534" i="6" s="1"/>
  <c r="BO1534" i="6"/>
  <c r="BS1534" i="6" s="1"/>
  <c r="BW1534" i="6" s="1"/>
  <c r="BM1535" i="6"/>
  <c r="BN1535" i="6"/>
  <c r="BR1535" i="6" s="1"/>
  <c r="BO1535" i="6"/>
  <c r="BS1535" i="6" s="1"/>
  <c r="BW1535" i="6" s="1"/>
  <c r="BM1536" i="6"/>
  <c r="BN1536" i="6"/>
  <c r="BR1536" i="6" s="1"/>
  <c r="BO1536" i="6"/>
  <c r="BS1536" i="6" s="1"/>
  <c r="BW1536" i="6" s="1"/>
  <c r="BM1537" i="6"/>
  <c r="BN1537" i="6"/>
  <c r="BR1537" i="6" s="1"/>
  <c r="BV1537" i="6" s="1"/>
  <c r="BO1537" i="6"/>
  <c r="BS1537" i="6" s="1"/>
  <c r="BM1538" i="6"/>
  <c r="BN1538" i="6"/>
  <c r="BR1538" i="6" s="1"/>
  <c r="BV1538" i="6" s="1"/>
  <c r="BO1538" i="6"/>
  <c r="BS1538" i="6" s="1"/>
  <c r="BM1539" i="6"/>
  <c r="BN1539" i="6"/>
  <c r="BR1539" i="6" s="1"/>
  <c r="BO1539" i="6"/>
  <c r="BS1539" i="6" s="1"/>
  <c r="BW1539" i="6" s="1"/>
  <c r="BM1540" i="6"/>
  <c r="BN1540" i="6"/>
  <c r="BR1540" i="6" s="1"/>
  <c r="BO1540" i="6"/>
  <c r="BS1540" i="6" s="1"/>
  <c r="BW1540" i="6" s="1"/>
  <c r="BM1541" i="6"/>
  <c r="BN1541" i="6"/>
  <c r="BR1541" i="6" s="1"/>
  <c r="BV1541" i="6" s="1"/>
  <c r="BO1541" i="6"/>
  <c r="BS1541" i="6" s="1"/>
  <c r="BW1541" i="6" s="1"/>
  <c r="BM1542" i="6"/>
  <c r="BN1542" i="6"/>
  <c r="BR1542" i="6" s="1"/>
  <c r="BO1542" i="6"/>
  <c r="BS1542" i="6" s="1"/>
  <c r="BW1542" i="6" s="1"/>
  <c r="BM1543" i="6"/>
  <c r="BN1543" i="6"/>
  <c r="BR1543" i="6" s="1"/>
  <c r="BO1543" i="6"/>
  <c r="BS1543" i="6" s="1"/>
  <c r="BW1543" i="6" s="1"/>
  <c r="BM1544" i="6"/>
  <c r="BN1544" i="6"/>
  <c r="BR1544" i="6" s="1"/>
  <c r="BO1544" i="6"/>
  <c r="BS1544" i="6" s="1"/>
  <c r="BW1544" i="6" s="1"/>
  <c r="BM1545" i="6"/>
  <c r="BN1545" i="6"/>
  <c r="BR1545" i="6" s="1"/>
  <c r="BO1545" i="6"/>
  <c r="BS1545" i="6" s="1"/>
  <c r="BW1545" i="6" s="1"/>
  <c r="BM1546" i="6"/>
  <c r="BN1546" i="6"/>
  <c r="BR1546" i="6" s="1"/>
  <c r="BO1546" i="6"/>
  <c r="BS1546" i="6" s="1"/>
  <c r="BW1546" i="6" s="1"/>
  <c r="BM1547" i="6"/>
  <c r="BN1547" i="6"/>
  <c r="BR1547" i="6" s="1"/>
  <c r="BO1547" i="6"/>
  <c r="BS1547" i="6" s="1"/>
  <c r="BW1547" i="6" s="1"/>
  <c r="BM1548" i="6"/>
  <c r="BN1548" i="6"/>
  <c r="BR1548" i="6" s="1"/>
  <c r="BO1548" i="6"/>
  <c r="BS1548" i="6" s="1"/>
  <c r="BW1548" i="6" s="1"/>
  <c r="BM1549" i="6"/>
  <c r="BN1549" i="6"/>
  <c r="BR1549" i="6" s="1"/>
  <c r="BO1549" i="6"/>
  <c r="BS1549" i="6" s="1"/>
  <c r="BW1549" i="6" s="1"/>
  <c r="BM1550" i="6"/>
  <c r="BN1550" i="6"/>
  <c r="BR1550" i="6" s="1"/>
  <c r="BO1550" i="6"/>
  <c r="BS1550" i="6" s="1"/>
  <c r="BW1550" i="6" s="1"/>
  <c r="BM1551" i="6"/>
  <c r="BN1551" i="6"/>
  <c r="BR1551" i="6" s="1"/>
  <c r="BV1551" i="6" s="1"/>
  <c r="BO1551" i="6"/>
  <c r="BS1551" i="6" s="1"/>
  <c r="BW1551" i="6" s="1"/>
  <c r="BM1552" i="6"/>
  <c r="BN1552" i="6"/>
  <c r="BR1552" i="6" s="1"/>
  <c r="BO1552" i="6"/>
  <c r="BS1552" i="6" s="1"/>
  <c r="BW1552" i="6" s="1"/>
  <c r="BM1553" i="6"/>
  <c r="BN1553" i="6"/>
  <c r="BR1553" i="6" s="1"/>
  <c r="BO1553" i="6"/>
  <c r="BS1553" i="6" s="1"/>
  <c r="BW1553" i="6" s="1"/>
  <c r="BM1554" i="6"/>
  <c r="BN1554" i="6"/>
  <c r="BR1554" i="6" s="1"/>
  <c r="BO1554" i="6"/>
  <c r="BS1554" i="6" s="1"/>
  <c r="BW1554" i="6" s="1"/>
  <c r="BM1555" i="6"/>
  <c r="BN1555" i="6"/>
  <c r="BR1555" i="6" s="1"/>
  <c r="BO1555" i="6"/>
  <c r="BS1555" i="6" s="1"/>
  <c r="BW1555" i="6" s="1"/>
  <c r="BM1556" i="6"/>
  <c r="BN1556" i="6"/>
  <c r="BR1556" i="6" s="1"/>
  <c r="BO1556" i="6"/>
  <c r="BS1556" i="6" s="1"/>
  <c r="BW1556" i="6" s="1"/>
  <c r="BM1557" i="6"/>
  <c r="BN1557" i="6"/>
  <c r="BR1557" i="6" s="1"/>
  <c r="BV1557" i="6" s="1"/>
  <c r="BO1557" i="6"/>
  <c r="BS1557" i="6" s="1"/>
  <c r="BW1557" i="6" s="1"/>
  <c r="BM1558" i="6"/>
  <c r="BN1558" i="6"/>
  <c r="BR1558" i="6" s="1"/>
  <c r="BO1558" i="6"/>
  <c r="BS1558" i="6" s="1"/>
  <c r="BW1558" i="6" s="1"/>
  <c r="BM1559" i="6"/>
  <c r="BN1559" i="6"/>
  <c r="BR1559" i="6" s="1"/>
  <c r="BO1559" i="6"/>
  <c r="BS1559" i="6" s="1"/>
  <c r="BW1559" i="6" s="1"/>
  <c r="BM1560" i="6"/>
  <c r="BN1560" i="6"/>
  <c r="BR1560" i="6" s="1"/>
  <c r="BO1560" i="6"/>
  <c r="BS1560" i="6" s="1"/>
  <c r="BW1560" i="6" s="1"/>
  <c r="BM1561" i="6"/>
  <c r="BN1561" i="6"/>
  <c r="BR1561" i="6" s="1"/>
  <c r="BO1561" i="6"/>
  <c r="BS1561" i="6" s="1"/>
  <c r="BW1561" i="6" s="1"/>
  <c r="BM1562" i="6"/>
  <c r="BN1562" i="6"/>
  <c r="BR1562" i="6" s="1"/>
  <c r="BO1562" i="6"/>
  <c r="BS1562" i="6" s="1"/>
  <c r="BW1562" i="6" s="1"/>
  <c r="BM1563" i="6"/>
  <c r="BN1563" i="6"/>
  <c r="BR1563" i="6" s="1"/>
  <c r="BO1563" i="6"/>
  <c r="BS1563" i="6" s="1"/>
  <c r="BW1563" i="6" s="1"/>
  <c r="BM1564" i="6"/>
  <c r="BN1564" i="6"/>
  <c r="BR1564" i="6" s="1"/>
  <c r="BO1564" i="6"/>
  <c r="BS1564" i="6" s="1"/>
  <c r="BW1564" i="6" s="1"/>
  <c r="BM1565" i="6"/>
  <c r="BN1565" i="6"/>
  <c r="BR1565" i="6" s="1"/>
  <c r="BV1565" i="6" s="1"/>
  <c r="BO1565" i="6"/>
  <c r="BS1565" i="6" s="1"/>
  <c r="BW1565" i="6" s="1"/>
  <c r="BM1566" i="6"/>
  <c r="BN1566" i="6"/>
  <c r="BR1566" i="6" s="1"/>
  <c r="BO1566" i="6"/>
  <c r="BS1566" i="6" s="1"/>
  <c r="BW1566" i="6" s="1"/>
  <c r="BM1567" i="6"/>
  <c r="BN1567" i="6"/>
  <c r="BR1567" i="6" s="1"/>
  <c r="BV1567" i="6" s="1"/>
  <c r="BO1567" i="6"/>
  <c r="BS1567" i="6" s="1"/>
  <c r="BW1567" i="6" s="1"/>
  <c r="BM1568" i="6"/>
  <c r="BN1568" i="6"/>
  <c r="BR1568" i="6" s="1"/>
  <c r="BO1568" i="6"/>
  <c r="BS1568" i="6" s="1"/>
  <c r="BW1568" i="6" s="1"/>
  <c r="BM1569" i="6"/>
  <c r="BN1569" i="6"/>
  <c r="BR1569" i="6" s="1"/>
  <c r="BO1569" i="6"/>
  <c r="BS1569" i="6" s="1"/>
  <c r="BW1569" i="6" s="1"/>
  <c r="BM1570" i="6"/>
  <c r="BN1570" i="6"/>
  <c r="BR1570" i="6" s="1"/>
  <c r="BV1570" i="6" s="1"/>
  <c r="BO1570" i="6"/>
  <c r="BS1570" i="6" s="1"/>
  <c r="BM1571" i="6"/>
  <c r="BN1571" i="6"/>
  <c r="BO1571" i="6"/>
  <c r="BS1571" i="6" s="1"/>
  <c r="BW1571" i="6" s="1"/>
  <c r="BM1572" i="6"/>
  <c r="BN1572" i="6"/>
  <c r="BR1572" i="6" s="1"/>
  <c r="BO1572" i="6"/>
  <c r="BS1572" i="6" s="1"/>
  <c r="BW1572" i="6" s="1"/>
  <c r="BM1573" i="6"/>
  <c r="BN1573" i="6"/>
  <c r="BR1573" i="6" s="1"/>
  <c r="BV1573" i="6" s="1"/>
  <c r="BO1573" i="6"/>
  <c r="BS1573" i="6" s="1"/>
  <c r="BW1573" i="6" s="1"/>
  <c r="BM1574" i="6"/>
  <c r="BN1574" i="6"/>
  <c r="BR1574" i="6" s="1"/>
  <c r="BO1574" i="6"/>
  <c r="BS1574" i="6" s="1"/>
  <c r="BW1574" i="6" s="1"/>
  <c r="BM1575" i="6"/>
  <c r="BN1575" i="6"/>
  <c r="BR1575" i="6" s="1"/>
  <c r="BO1575" i="6"/>
  <c r="BS1575" i="6" s="1"/>
  <c r="BW1575" i="6" s="1"/>
  <c r="BM1576" i="6"/>
  <c r="BN1576" i="6"/>
  <c r="BR1576" i="6" s="1"/>
  <c r="BO1576" i="6"/>
  <c r="BS1576" i="6" s="1"/>
  <c r="BW1576" i="6" s="1"/>
  <c r="BM1577" i="6"/>
  <c r="BN1577" i="6"/>
  <c r="BR1577" i="6" s="1"/>
  <c r="BO1577" i="6"/>
  <c r="BS1577" i="6" s="1"/>
  <c r="BW1577" i="6" s="1"/>
  <c r="BM1578" i="6"/>
  <c r="BN1578" i="6"/>
  <c r="BR1578" i="6" s="1"/>
  <c r="BV1578" i="6" s="1"/>
  <c r="BO1578" i="6"/>
  <c r="BS1578" i="6" s="1"/>
  <c r="BW1578" i="6" s="1"/>
  <c r="BM1579" i="6"/>
  <c r="BN1579" i="6"/>
  <c r="BR1579" i="6" s="1"/>
  <c r="BO1579" i="6"/>
  <c r="BS1579" i="6" s="1"/>
  <c r="BW1579" i="6" s="1"/>
  <c r="BM1580" i="6"/>
  <c r="BN1580" i="6"/>
  <c r="BR1580" i="6" s="1"/>
  <c r="BO1580" i="6"/>
  <c r="BS1580" i="6" s="1"/>
  <c r="BW1580" i="6" s="1"/>
  <c r="BM1581" i="6"/>
  <c r="BN1581" i="6"/>
  <c r="BR1581" i="6" s="1"/>
  <c r="BO1581" i="6"/>
  <c r="BS1581" i="6" s="1"/>
  <c r="BW1581" i="6" s="1"/>
  <c r="BM1582" i="6"/>
  <c r="BN1582" i="6"/>
  <c r="BR1582" i="6" s="1"/>
  <c r="BO1582" i="6"/>
  <c r="BS1582" i="6" s="1"/>
  <c r="BW1582" i="6" s="1"/>
  <c r="BM1583" i="6"/>
  <c r="BN1583" i="6"/>
  <c r="BR1583" i="6" s="1"/>
  <c r="BO1583" i="6"/>
  <c r="BS1583" i="6" s="1"/>
  <c r="BW1583" i="6" s="1"/>
  <c r="BM1584" i="6"/>
  <c r="BN1584" i="6"/>
  <c r="BR1584" i="6" s="1"/>
  <c r="BO1584" i="6"/>
  <c r="BS1584" i="6" s="1"/>
  <c r="BW1584" i="6" s="1"/>
  <c r="BM1585" i="6"/>
  <c r="BN1585" i="6"/>
  <c r="BR1585" i="6" s="1"/>
  <c r="BO1585" i="6"/>
  <c r="BS1585" i="6" s="1"/>
  <c r="BW1585" i="6" s="1"/>
  <c r="BM1586" i="6"/>
  <c r="BN1586" i="6"/>
  <c r="BR1586" i="6" s="1"/>
  <c r="BO1586" i="6"/>
  <c r="BS1586" i="6" s="1"/>
  <c r="BW1586" i="6" s="1"/>
  <c r="BM1587" i="6"/>
  <c r="BN1587" i="6"/>
  <c r="BR1587" i="6" s="1"/>
  <c r="BO1587" i="6"/>
  <c r="BS1587" i="6" s="1"/>
  <c r="BW1587" i="6" s="1"/>
  <c r="BM1588" i="6"/>
  <c r="BN1588" i="6"/>
  <c r="BR1588" i="6" s="1"/>
  <c r="BO1588" i="6"/>
  <c r="BS1588" i="6" s="1"/>
  <c r="BW1588" i="6" s="1"/>
  <c r="BM1589" i="6"/>
  <c r="BN1589" i="6"/>
  <c r="BR1589" i="6" s="1"/>
  <c r="BV1589" i="6" s="1"/>
  <c r="BO1589" i="6"/>
  <c r="BS1589" i="6" s="1"/>
  <c r="BW1589" i="6" s="1"/>
  <c r="BM1590" i="6"/>
  <c r="BN1590" i="6"/>
  <c r="BR1590" i="6" s="1"/>
  <c r="BO1590" i="6"/>
  <c r="BS1590" i="6" s="1"/>
  <c r="BW1590" i="6" s="1"/>
  <c r="BM1591" i="6"/>
  <c r="BN1591" i="6"/>
  <c r="BR1591" i="6" s="1"/>
  <c r="BO1591" i="6"/>
  <c r="BS1591" i="6" s="1"/>
  <c r="BW1591" i="6" s="1"/>
  <c r="BM1592" i="6"/>
  <c r="BN1592" i="6"/>
  <c r="BR1592" i="6" s="1"/>
  <c r="BO1592" i="6"/>
  <c r="BS1592" i="6" s="1"/>
  <c r="BW1592" i="6" s="1"/>
  <c r="BM1593" i="6"/>
  <c r="BN1593" i="6"/>
  <c r="BR1593" i="6" s="1"/>
  <c r="BO1593" i="6"/>
  <c r="BM1594" i="6"/>
  <c r="BN1594" i="6"/>
  <c r="BR1594" i="6" s="1"/>
  <c r="BV1594" i="6" s="1"/>
  <c r="BO1594" i="6"/>
  <c r="BS1594" i="6" s="1"/>
  <c r="BW1594" i="6" s="1"/>
  <c r="BM1595" i="6"/>
  <c r="BN1595" i="6"/>
  <c r="BR1595" i="6" s="1"/>
  <c r="BO1595" i="6"/>
  <c r="BS1595" i="6" s="1"/>
  <c r="BW1595" i="6" s="1"/>
  <c r="BM1596" i="6"/>
  <c r="BN1596" i="6"/>
  <c r="BR1596" i="6" s="1"/>
  <c r="BO1596" i="6"/>
  <c r="BS1596" i="6" s="1"/>
  <c r="BW1596" i="6" s="1"/>
  <c r="BM1597" i="6"/>
  <c r="BN1597" i="6"/>
  <c r="BR1597" i="6" s="1"/>
  <c r="BV1597" i="6" s="1"/>
  <c r="BO1597" i="6"/>
  <c r="BS1597" i="6" s="1"/>
  <c r="BW1597" i="6" s="1"/>
  <c r="BM1598" i="6"/>
  <c r="BN1598" i="6"/>
  <c r="BR1598" i="6" s="1"/>
  <c r="BO1598" i="6"/>
  <c r="BS1598" i="6" s="1"/>
  <c r="BW1598" i="6" s="1"/>
  <c r="BM1599" i="6"/>
  <c r="BN1599" i="6"/>
  <c r="BR1599" i="6" s="1"/>
  <c r="BV1599" i="6" s="1"/>
  <c r="BO1599" i="6"/>
  <c r="BS1599" i="6" s="1"/>
  <c r="BW1599" i="6" s="1"/>
  <c r="BM1600" i="6"/>
  <c r="BN1600" i="6"/>
  <c r="BR1600" i="6" s="1"/>
  <c r="BO1600" i="6"/>
  <c r="BS1600" i="6" s="1"/>
  <c r="BW1600" i="6" s="1"/>
  <c r="BM1601" i="6"/>
  <c r="BN1601" i="6"/>
  <c r="BR1601" i="6" s="1"/>
  <c r="BO1601" i="6"/>
  <c r="BS1601" i="6" s="1"/>
  <c r="BW1601" i="6" s="1"/>
  <c r="BM1602" i="6"/>
  <c r="BN1602" i="6"/>
  <c r="BR1602" i="6" s="1"/>
  <c r="BV1602" i="6" s="1"/>
  <c r="BO1602" i="6"/>
  <c r="BS1602" i="6" s="1"/>
  <c r="BM1603" i="6"/>
  <c r="BN1603" i="6"/>
  <c r="BR1603" i="6" s="1"/>
  <c r="BO1603" i="6"/>
  <c r="BS1603" i="6" s="1"/>
  <c r="BW1603" i="6" s="1"/>
  <c r="BM1604" i="6"/>
  <c r="BN1604" i="6"/>
  <c r="BR1604" i="6" s="1"/>
  <c r="BO1604" i="6"/>
  <c r="BS1604" i="6" s="1"/>
  <c r="BW1604" i="6" s="1"/>
  <c r="BM1605" i="6"/>
  <c r="BN1605" i="6"/>
  <c r="BR1605" i="6" s="1"/>
  <c r="BV1605" i="6" s="1"/>
  <c r="BO1605" i="6"/>
  <c r="BS1605" i="6" s="1"/>
  <c r="BW1605" i="6" s="1"/>
  <c r="BM1606" i="6"/>
  <c r="BN1606" i="6"/>
  <c r="BR1606" i="6" s="1"/>
  <c r="BO1606" i="6"/>
  <c r="BS1606" i="6" s="1"/>
  <c r="BW1606" i="6" s="1"/>
  <c r="BM1607" i="6"/>
  <c r="BN1607" i="6"/>
  <c r="BR1607" i="6" s="1"/>
  <c r="BV1607" i="6" s="1"/>
  <c r="BO1607" i="6"/>
  <c r="BS1607" i="6" s="1"/>
  <c r="BW1607" i="6" s="1"/>
  <c r="BM1608" i="6"/>
  <c r="BN1608" i="6"/>
  <c r="BR1608" i="6" s="1"/>
  <c r="BO1608" i="6"/>
  <c r="BS1608" i="6" s="1"/>
  <c r="BW1608" i="6" s="1"/>
  <c r="BM1609" i="6"/>
  <c r="BN1609" i="6"/>
  <c r="BR1609" i="6" s="1"/>
  <c r="BO1609" i="6"/>
  <c r="BS1609" i="6" s="1"/>
  <c r="BW1609" i="6" s="1"/>
  <c r="BM1610" i="6"/>
  <c r="BN1610" i="6"/>
  <c r="BR1610" i="6" s="1"/>
  <c r="BV1610" i="6" s="1"/>
  <c r="BO1610" i="6"/>
  <c r="BS1610" i="6" s="1"/>
  <c r="BW1610" i="6" s="1"/>
  <c r="BM1611" i="6"/>
  <c r="BN1611" i="6"/>
  <c r="BR1611" i="6" s="1"/>
  <c r="BO1611" i="6"/>
  <c r="BS1611" i="6" s="1"/>
  <c r="BW1611" i="6" s="1"/>
  <c r="BM1612" i="6"/>
  <c r="BN1612" i="6"/>
  <c r="BR1612" i="6" s="1"/>
  <c r="BO1612" i="6"/>
  <c r="BS1612" i="6" s="1"/>
  <c r="BW1612" i="6" s="1"/>
  <c r="BM1613" i="6"/>
  <c r="BN1613" i="6"/>
  <c r="BR1613" i="6" s="1"/>
  <c r="BO1613" i="6"/>
  <c r="BS1613" i="6" s="1"/>
  <c r="BW1613" i="6" s="1"/>
  <c r="BM1614" i="6"/>
  <c r="BN1614" i="6"/>
  <c r="BR1614" i="6" s="1"/>
  <c r="BO1614" i="6"/>
  <c r="BS1614" i="6" s="1"/>
  <c r="BW1614" i="6" s="1"/>
  <c r="BM1615" i="6"/>
  <c r="BN1615" i="6"/>
  <c r="BR1615" i="6" s="1"/>
  <c r="BO1615" i="6"/>
  <c r="BS1615" i="6" s="1"/>
  <c r="BW1615" i="6" s="1"/>
  <c r="BM1616" i="6"/>
  <c r="BN1616" i="6"/>
  <c r="BR1616" i="6" s="1"/>
  <c r="BO1616" i="6"/>
  <c r="BM1617" i="6"/>
  <c r="BN1617" i="6"/>
  <c r="BR1617" i="6" s="1"/>
  <c r="BO1617" i="6"/>
  <c r="BS1617" i="6" s="1"/>
  <c r="BW1617" i="6" s="1"/>
  <c r="BM1618" i="6"/>
  <c r="BN1618" i="6"/>
  <c r="BR1618" i="6" s="1"/>
  <c r="BO1618" i="6"/>
  <c r="BS1618" i="6" s="1"/>
  <c r="BW1618" i="6" s="1"/>
  <c r="BM1619" i="6"/>
  <c r="BN1619" i="6"/>
  <c r="BR1619" i="6" s="1"/>
  <c r="BO1619" i="6"/>
  <c r="BS1619" i="6" s="1"/>
  <c r="BW1619" i="6" s="1"/>
  <c r="BM1620" i="6"/>
  <c r="BN1620" i="6"/>
  <c r="BR1620" i="6" s="1"/>
  <c r="BO1620" i="6"/>
  <c r="BS1620" i="6" s="1"/>
  <c r="BW1620" i="6" s="1"/>
  <c r="BM1621" i="6"/>
  <c r="BN1621" i="6"/>
  <c r="BR1621" i="6" s="1"/>
  <c r="BV1621" i="6" s="1"/>
  <c r="BO1621" i="6"/>
  <c r="BS1621" i="6" s="1"/>
  <c r="BW1621" i="6" s="1"/>
  <c r="BM1622" i="6"/>
  <c r="BN1622" i="6"/>
  <c r="BR1622" i="6" s="1"/>
  <c r="BO1622" i="6"/>
  <c r="BS1622" i="6" s="1"/>
  <c r="BW1622" i="6" s="1"/>
  <c r="BM1623" i="6"/>
  <c r="BN1623" i="6"/>
  <c r="BR1623" i="6" s="1"/>
  <c r="BV1623" i="6" s="1"/>
  <c r="BO1623" i="6"/>
  <c r="BS1623" i="6" s="1"/>
  <c r="BW1623" i="6" s="1"/>
  <c r="BM1624" i="6"/>
  <c r="BN1624" i="6"/>
  <c r="BR1624" i="6" s="1"/>
  <c r="BO1624" i="6"/>
  <c r="BS1624" i="6" s="1"/>
  <c r="BW1624" i="6" s="1"/>
  <c r="BM1625" i="6"/>
  <c r="BN1625" i="6"/>
  <c r="BR1625" i="6" s="1"/>
  <c r="BO1625" i="6"/>
  <c r="BS1625" i="6" s="1"/>
  <c r="BW1625" i="6" s="1"/>
  <c r="BM1626" i="6"/>
  <c r="BN1626" i="6"/>
  <c r="BR1626" i="6" s="1"/>
  <c r="BO1626" i="6"/>
  <c r="BS1626" i="6" s="1"/>
  <c r="BW1626" i="6" s="1"/>
  <c r="BM1627" i="6"/>
  <c r="BN1627" i="6"/>
  <c r="BR1627" i="6" s="1"/>
  <c r="BO1627" i="6"/>
  <c r="BS1627" i="6" s="1"/>
  <c r="BW1627" i="6" s="1"/>
  <c r="BM1628" i="6"/>
  <c r="BN1628" i="6"/>
  <c r="BR1628" i="6" s="1"/>
  <c r="BO1628" i="6"/>
  <c r="BS1628" i="6" s="1"/>
  <c r="BW1628" i="6" s="1"/>
  <c r="BM1629" i="6"/>
  <c r="BN1629" i="6"/>
  <c r="BR1629" i="6" s="1"/>
  <c r="BV1629" i="6" s="1"/>
  <c r="BO1629" i="6"/>
  <c r="BS1629" i="6" s="1"/>
  <c r="BW1629" i="6" s="1"/>
  <c r="BM1630" i="6"/>
  <c r="BN1630" i="6"/>
  <c r="BR1630" i="6" s="1"/>
  <c r="BO1630" i="6"/>
  <c r="BS1630" i="6" s="1"/>
  <c r="BW1630" i="6" s="1"/>
  <c r="BM1631" i="6"/>
  <c r="BN1631" i="6"/>
  <c r="BR1631" i="6" s="1"/>
  <c r="BO1631" i="6"/>
  <c r="BS1631" i="6" s="1"/>
  <c r="BW1631" i="6" s="1"/>
  <c r="BM1632" i="6"/>
  <c r="BN1632" i="6"/>
  <c r="BR1632" i="6" s="1"/>
  <c r="BO1632" i="6"/>
  <c r="BS1632" i="6" s="1"/>
  <c r="BW1632" i="6" s="1"/>
  <c r="BM1633" i="6"/>
  <c r="BN1633" i="6"/>
  <c r="BR1633" i="6" s="1"/>
  <c r="BO1633" i="6"/>
  <c r="BS1633" i="6" s="1"/>
  <c r="BW1633" i="6" s="1"/>
  <c r="BM1634" i="6"/>
  <c r="BN1634" i="6"/>
  <c r="BR1634" i="6" s="1"/>
  <c r="BV1634" i="6" s="1"/>
  <c r="BO1634" i="6"/>
  <c r="BS1634" i="6" s="1"/>
  <c r="BM1635" i="6"/>
  <c r="BN1635" i="6"/>
  <c r="BR1635" i="6" s="1"/>
  <c r="BO1635" i="6"/>
  <c r="BS1635" i="6" s="1"/>
  <c r="BW1635" i="6" s="1"/>
  <c r="BM1636" i="6"/>
  <c r="BN1636" i="6"/>
  <c r="BR1636" i="6" s="1"/>
  <c r="BO1636" i="6"/>
  <c r="BS1636" i="6" s="1"/>
  <c r="BW1636" i="6" s="1"/>
  <c r="BM1637" i="6"/>
  <c r="BN1637" i="6"/>
  <c r="BR1637" i="6" s="1"/>
  <c r="BV1637" i="6" s="1"/>
  <c r="BO1637" i="6"/>
  <c r="BS1637" i="6" s="1"/>
  <c r="BW1637" i="6" s="1"/>
  <c r="BM1638" i="6"/>
  <c r="BN1638" i="6"/>
  <c r="BR1638" i="6" s="1"/>
  <c r="BO1638" i="6"/>
  <c r="BS1638" i="6" s="1"/>
  <c r="BW1638" i="6" s="1"/>
  <c r="BM1639" i="6"/>
  <c r="BN1639" i="6"/>
  <c r="BR1639" i="6" s="1"/>
  <c r="BV1639" i="6" s="1"/>
  <c r="BO1639" i="6"/>
  <c r="BS1639" i="6" s="1"/>
  <c r="BW1639" i="6" s="1"/>
  <c r="BM1640" i="6"/>
  <c r="BN1640" i="6"/>
  <c r="BO1640" i="6"/>
  <c r="BS1640" i="6" s="1"/>
  <c r="BW1640" i="6" s="1"/>
  <c r="BM1641" i="6"/>
  <c r="BN1641" i="6"/>
  <c r="BR1641" i="6" s="1"/>
  <c r="BO1641" i="6"/>
  <c r="BS1641" i="6" s="1"/>
  <c r="BW1641" i="6" s="1"/>
  <c r="BM1642" i="6"/>
  <c r="BN1642" i="6"/>
  <c r="BR1642" i="6" s="1"/>
  <c r="BO1642" i="6"/>
  <c r="BS1642" i="6" s="1"/>
  <c r="BW1642" i="6" s="1"/>
  <c r="BM1643" i="6"/>
  <c r="BN1643" i="6"/>
  <c r="BR1643" i="6" s="1"/>
  <c r="BO1643" i="6"/>
  <c r="BS1643" i="6" s="1"/>
  <c r="BW1643" i="6" s="1"/>
  <c r="BM1644" i="6"/>
  <c r="BN1644" i="6"/>
  <c r="BR1644" i="6" s="1"/>
  <c r="BO1644" i="6"/>
  <c r="BS1644" i="6" s="1"/>
  <c r="BW1644" i="6" s="1"/>
  <c r="BM1645" i="6"/>
  <c r="BN1645" i="6"/>
  <c r="BR1645" i="6" s="1"/>
  <c r="BO1645" i="6"/>
  <c r="BS1645" i="6" s="1"/>
  <c r="BW1645" i="6" s="1"/>
  <c r="BM1646" i="6"/>
  <c r="BN1646" i="6"/>
  <c r="BR1646" i="6" s="1"/>
  <c r="BO1646" i="6"/>
  <c r="BS1646" i="6" s="1"/>
  <c r="BW1646" i="6" s="1"/>
  <c r="BM1647" i="6"/>
  <c r="BN1647" i="6"/>
  <c r="BR1647" i="6" s="1"/>
  <c r="BO1647" i="6"/>
  <c r="BS1647" i="6" s="1"/>
  <c r="BW1647" i="6" s="1"/>
  <c r="BM1648" i="6"/>
  <c r="BN1648" i="6"/>
  <c r="BR1648" i="6" s="1"/>
  <c r="BO1648" i="6"/>
  <c r="BS1648" i="6" s="1"/>
  <c r="BW1648" i="6" s="1"/>
  <c r="BM1649" i="6"/>
  <c r="BN1649" i="6"/>
  <c r="BR1649" i="6" s="1"/>
  <c r="BO1649" i="6"/>
  <c r="BS1649" i="6" s="1"/>
  <c r="BW1649" i="6" s="1"/>
  <c r="BM1650" i="6"/>
  <c r="BN1650" i="6"/>
  <c r="BR1650" i="6" s="1"/>
  <c r="BV1650" i="6" s="1"/>
  <c r="BO1650" i="6"/>
  <c r="BS1650" i="6" s="1"/>
  <c r="BW1650" i="6" s="1"/>
  <c r="BM1651" i="6"/>
  <c r="BN1651" i="6"/>
  <c r="BR1651" i="6" s="1"/>
  <c r="BO1651" i="6"/>
  <c r="BS1651" i="6" s="1"/>
  <c r="BW1651" i="6" s="1"/>
  <c r="BM1652" i="6"/>
  <c r="BN1652" i="6"/>
  <c r="BR1652" i="6" s="1"/>
  <c r="BO1652" i="6"/>
  <c r="BS1652" i="6" s="1"/>
  <c r="BW1652" i="6" s="1"/>
  <c r="BM1653" i="6"/>
  <c r="BN1653" i="6"/>
  <c r="BR1653" i="6" s="1"/>
  <c r="BV1653" i="6" s="1"/>
  <c r="BO1653" i="6"/>
  <c r="BS1653" i="6" s="1"/>
  <c r="BW1653" i="6" s="1"/>
  <c r="BM1654" i="6"/>
  <c r="BN1654" i="6"/>
  <c r="BR1654" i="6" s="1"/>
  <c r="BO1654" i="6"/>
  <c r="BS1654" i="6" s="1"/>
  <c r="BW1654" i="6" s="1"/>
  <c r="BM1655" i="6"/>
  <c r="BN1655" i="6"/>
  <c r="BR1655" i="6" s="1"/>
  <c r="BO1655" i="6"/>
  <c r="BS1655" i="6" s="1"/>
  <c r="BW1655" i="6" s="1"/>
  <c r="BM1656" i="6"/>
  <c r="BN1656" i="6"/>
  <c r="BR1656" i="6" s="1"/>
  <c r="BO1656" i="6"/>
  <c r="BS1656" i="6" s="1"/>
  <c r="BW1656" i="6" s="1"/>
  <c r="BM1657" i="6"/>
  <c r="BN1657" i="6"/>
  <c r="BR1657" i="6" s="1"/>
  <c r="BO1657" i="6"/>
  <c r="BS1657" i="6" s="1"/>
  <c r="BW1657" i="6" s="1"/>
  <c r="BM1658" i="6"/>
  <c r="BN1658" i="6"/>
  <c r="BR1658" i="6" s="1"/>
  <c r="BO1658" i="6"/>
  <c r="BS1658" i="6" s="1"/>
  <c r="BW1658" i="6" s="1"/>
  <c r="BM1659" i="6"/>
  <c r="BN1659" i="6"/>
  <c r="BR1659" i="6" s="1"/>
  <c r="BO1659" i="6"/>
  <c r="BS1659" i="6" s="1"/>
  <c r="BW1659" i="6" s="1"/>
  <c r="BM1660" i="6"/>
  <c r="BN1660" i="6"/>
  <c r="BR1660" i="6" s="1"/>
  <c r="BO1660" i="6"/>
  <c r="BS1660" i="6" s="1"/>
  <c r="BW1660" i="6" s="1"/>
  <c r="BM1661" i="6"/>
  <c r="BN1661" i="6"/>
  <c r="BR1661" i="6" s="1"/>
  <c r="BV1661" i="6" s="1"/>
  <c r="BO1661" i="6"/>
  <c r="BS1661" i="6" s="1"/>
  <c r="BW1661" i="6" s="1"/>
  <c r="BM1662" i="6"/>
  <c r="BN1662" i="6"/>
  <c r="BR1662" i="6" s="1"/>
  <c r="BO1662" i="6"/>
  <c r="BS1662" i="6" s="1"/>
  <c r="BW1662" i="6" s="1"/>
  <c r="BM1663" i="6"/>
  <c r="BN1663" i="6"/>
  <c r="BO1663" i="6"/>
  <c r="BS1663" i="6" s="1"/>
  <c r="BW1663" i="6" s="1"/>
  <c r="BM1664" i="6"/>
  <c r="BN1664" i="6"/>
  <c r="BR1664" i="6" s="1"/>
  <c r="BO1664" i="6"/>
  <c r="BS1664" i="6" s="1"/>
  <c r="BW1664" i="6" s="1"/>
  <c r="BM1665" i="6"/>
  <c r="BN1665" i="6"/>
  <c r="BR1665" i="6" s="1"/>
  <c r="BO1665" i="6"/>
  <c r="BS1665" i="6" s="1"/>
  <c r="BW1665" i="6" s="1"/>
  <c r="BM1666" i="6"/>
  <c r="BN1666" i="6"/>
  <c r="BR1666" i="6" s="1"/>
  <c r="BV1666" i="6" s="1"/>
  <c r="BO1666" i="6"/>
  <c r="BS1666" i="6" s="1"/>
  <c r="BM1667" i="6"/>
  <c r="BN1667" i="6"/>
  <c r="BR1667" i="6" s="1"/>
  <c r="BO1667" i="6"/>
  <c r="BS1667" i="6" s="1"/>
  <c r="BW1667" i="6" s="1"/>
  <c r="BM1668" i="6"/>
  <c r="BN1668" i="6"/>
  <c r="BR1668" i="6" s="1"/>
  <c r="BO1668" i="6"/>
  <c r="BS1668" i="6" s="1"/>
  <c r="BW1668" i="6" s="1"/>
  <c r="BM1669" i="6"/>
  <c r="BN1669" i="6"/>
  <c r="BR1669" i="6" s="1"/>
  <c r="BV1669" i="6" s="1"/>
  <c r="BO1669" i="6"/>
  <c r="BS1669" i="6" s="1"/>
  <c r="BW1669" i="6" s="1"/>
  <c r="BM1670" i="6"/>
  <c r="BN1670" i="6"/>
  <c r="BR1670" i="6" s="1"/>
  <c r="BO1670" i="6"/>
  <c r="BS1670" i="6" s="1"/>
  <c r="BW1670" i="6" s="1"/>
  <c r="BM1671" i="6"/>
  <c r="BN1671" i="6"/>
  <c r="BR1671" i="6" s="1"/>
  <c r="BO1671" i="6"/>
  <c r="BS1671" i="6" s="1"/>
  <c r="BW1671" i="6" s="1"/>
  <c r="BM1672" i="6"/>
  <c r="BN1672" i="6"/>
  <c r="BR1672" i="6" s="1"/>
  <c r="BO1672" i="6"/>
  <c r="BS1672" i="6" s="1"/>
  <c r="BW1672" i="6" s="1"/>
  <c r="BM1673" i="6"/>
  <c r="BN1673" i="6"/>
  <c r="BR1673" i="6" s="1"/>
  <c r="BO1673" i="6"/>
  <c r="BS1673" i="6" s="1"/>
  <c r="BW1673" i="6" s="1"/>
  <c r="BM1674" i="6"/>
  <c r="BN1674" i="6"/>
  <c r="BR1674" i="6" s="1"/>
  <c r="BO1674" i="6"/>
  <c r="BS1674" i="6" s="1"/>
  <c r="BW1674" i="6" s="1"/>
  <c r="BM1675" i="6"/>
  <c r="BN1675" i="6"/>
  <c r="BR1675" i="6" s="1"/>
  <c r="BO1675" i="6"/>
  <c r="BS1675" i="6" s="1"/>
  <c r="BW1675" i="6" s="1"/>
  <c r="BM1676" i="6"/>
  <c r="BN1676" i="6"/>
  <c r="BR1676" i="6" s="1"/>
  <c r="BO1676" i="6"/>
  <c r="BS1676" i="6" s="1"/>
  <c r="BW1676" i="6" s="1"/>
  <c r="BM1677" i="6"/>
  <c r="BN1677" i="6"/>
  <c r="BR1677" i="6" s="1"/>
  <c r="BO1677" i="6"/>
  <c r="BS1677" i="6" s="1"/>
  <c r="BW1677" i="6" s="1"/>
  <c r="BM1678" i="6"/>
  <c r="BN1678" i="6"/>
  <c r="BR1678" i="6" s="1"/>
  <c r="BO1678" i="6"/>
  <c r="BS1678" i="6" s="1"/>
  <c r="BW1678" i="6" s="1"/>
  <c r="BM1679" i="6"/>
  <c r="BN1679" i="6"/>
  <c r="BR1679" i="6" s="1"/>
  <c r="BV1679" i="6" s="1"/>
  <c r="BO1679" i="6"/>
  <c r="BS1679" i="6" s="1"/>
  <c r="BW1679" i="6" s="1"/>
  <c r="BM1680" i="6"/>
  <c r="BN1680" i="6"/>
  <c r="BR1680" i="6" s="1"/>
  <c r="BO1680" i="6"/>
  <c r="BS1680" i="6" s="1"/>
  <c r="BW1680" i="6" s="1"/>
  <c r="BM1681" i="6"/>
  <c r="BN1681" i="6"/>
  <c r="BR1681" i="6" s="1"/>
  <c r="BO1681" i="6"/>
  <c r="BS1681" i="6" s="1"/>
  <c r="BW1681" i="6" s="1"/>
  <c r="BM1682" i="6"/>
  <c r="BN1682" i="6"/>
  <c r="BR1682" i="6" s="1"/>
  <c r="BV1682" i="6" s="1"/>
  <c r="BO1682" i="6"/>
  <c r="BS1682" i="6" s="1"/>
  <c r="BM1683" i="6"/>
  <c r="BN1683" i="6"/>
  <c r="BR1683" i="6" s="1"/>
  <c r="BO1683" i="6"/>
  <c r="BS1683" i="6" s="1"/>
  <c r="BW1683" i="6" s="1"/>
  <c r="BM1684" i="6"/>
  <c r="BN1684" i="6"/>
  <c r="BR1684" i="6" s="1"/>
  <c r="BO1684" i="6"/>
  <c r="BS1684" i="6" s="1"/>
  <c r="BW1684" i="6" s="1"/>
  <c r="BM1685" i="6"/>
  <c r="BN1685" i="6"/>
  <c r="BR1685" i="6" s="1"/>
  <c r="BV1685" i="6" s="1"/>
  <c r="BO1685" i="6"/>
  <c r="BS1685" i="6" s="1"/>
  <c r="BW1685" i="6" s="1"/>
  <c r="BM1686" i="6"/>
  <c r="BN1686" i="6"/>
  <c r="BR1686" i="6" s="1"/>
  <c r="BO1686" i="6"/>
  <c r="BS1686" i="6" s="1"/>
  <c r="BW1686" i="6" s="1"/>
  <c r="BM1687" i="6"/>
  <c r="BN1687" i="6"/>
  <c r="BR1687" i="6" s="1"/>
  <c r="BV1687" i="6" s="1"/>
  <c r="BO1687" i="6"/>
  <c r="BS1687" i="6" s="1"/>
  <c r="BW1687" i="6" s="1"/>
  <c r="BM1688" i="6"/>
  <c r="BN1688" i="6"/>
  <c r="BR1688" i="6" s="1"/>
  <c r="BO1688" i="6"/>
  <c r="BS1688" i="6" s="1"/>
  <c r="BW1688" i="6" s="1"/>
  <c r="BM1689" i="6"/>
  <c r="BN1689" i="6"/>
  <c r="BR1689" i="6" s="1"/>
  <c r="BO1689" i="6"/>
  <c r="BS1689" i="6" s="1"/>
  <c r="BW1689" i="6" s="1"/>
  <c r="BM1690" i="6"/>
  <c r="BN1690" i="6"/>
  <c r="BR1690" i="6" s="1"/>
  <c r="BV1690" i="6" s="1"/>
  <c r="BO1690" i="6"/>
  <c r="BS1690" i="6" s="1"/>
  <c r="BW1690" i="6" s="1"/>
  <c r="BM1691" i="6"/>
  <c r="BN1691" i="6"/>
  <c r="BR1691" i="6" s="1"/>
  <c r="BO1691" i="6"/>
  <c r="BS1691" i="6" s="1"/>
  <c r="BW1691" i="6" s="1"/>
  <c r="BM1692" i="6"/>
  <c r="BN1692" i="6"/>
  <c r="BR1692" i="6" s="1"/>
  <c r="BO1692" i="6"/>
  <c r="BS1692" i="6" s="1"/>
  <c r="BW1692" i="6" s="1"/>
  <c r="BM1693" i="6"/>
  <c r="BN1693" i="6"/>
  <c r="BR1693" i="6" s="1"/>
  <c r="BO1693" i="6"/>
  <c r="BS1693" i="6" s="1"/>
  <c r="BW1693" i="6" s="1"/>
  <c r="BM1694" i="6"/>
  <c r="BN1694" i="6"/>
  <c r="BR1694" i="6" s="1"/>
  <c r="BO1694" i="6"/>
  <c r="BS1694" i="6" s="1"/>
  <c r="BW1694" i="6" s="1"/>
  <c r="BM1695" i="6"/>
  <c r="BN1695" i="6"/>
  <c r="BR1695" i="6" s="1"/>
  <c r="BO1695" i="6"/>
  <c r="BS1695" i="6" s="1"/>
  <c r="BW1695" i="6" s="1"/>
  <c r="BM1696" i="6"/>
  <c r="BN1696" i="6"/>
  <c r="BR1696" i="6" s="1"/>
  <c r="BO1696" i="6"/>
  <c r="BS1696" i="6" s="1"/>
  <c r="BW1696" i="6" s="1"/>
  <c r="BM1697" i="6"/>
  <c r="BN1697" i="6"/>
  <c r="BR1697" i="6" s="1"/>
  <c r="BO1697" i="6"/>
  <c r="BS1697" i="6" s="1"/>
  <c r="BW1697" i="6" s="1"/>
  <c r="BM1698" i="6"/>
  <c r="BN1698" i="6"/>
  <c r="BR1698" i="6" s="1"/>
  <c r="BV1698" i="6" s="1"/>
  <c r="BO1698" i="6"/>
  <c r="BS1698" i="6" s="1"/>
  <c r="BM1699" i="6"/>
  <c r="BN1699" i="6"/>
  <c r="BR1699" i="6" s="1"/>
  <c r="BO1699" i="6"/>
  <c r="BS1699" i="6" s="1"/>
  <c r="BW1699" i="6" s="1"/>
  <c r="BM1700" i="6"/>
  <c r="BN1700" i="6"/>
  <c r="BR1700" i="6" s="1"/>
  <c r="BO1700" i="6"/>
  <c r="BS1700" i="6" s="1"/>
  <c r="BW1700" i="6" s="1"/>
  <c r="BM1701" i="6"/>
  <c r="BN1701" i="6"/>
  <c r="BR1701" i="6" s="1"/>
  <c r="BV1701" i="6" s="1"/>
  <c r="BO1701" i="6"/>
  <c r="BS1701" i="6" s="1"/>
  <c r="BW1701" i="6" s="1"/>
  <c r="BM1702" i="6"/>
  <c r="BN1702" i="6"/>
  <c r="BR1702" i="6" s="1"/>
  <c r="BO1702" i="6"/>
  <c r="BS1702" i="6" s="1"/>
  <c r="BW1702" i="6" s="1"/>
  <c r="BM1703" i="6"/>
  <c r="BN1703" i="6"/>
  <c r="BR1703" i="6" s="1"/>
  <c r="BV1703" i="6" s="1"/>
  <c r="BO1703" i="6"/>
  <c r="BS1703" i="6" s="1"/>
  <c r="BM1704" i="6"/>
  <c r="BN1704" i="6"/>
  <c r="BR1704" i="6" s="1"/>
  <c r="BO1704" i="6"/>
  <c r="BS1704" i="6" s="1"/>
  <c r="BW1704" i="6" s="1"/>
  <c r="BM1705" i="6"/>
  <c r="BN1705" i="6"/>
  <c r="BR1705" i="6" s="1"/>
  <c r="BO1705" i="6"/>
  <c r="BS1705" i="6" s="1"/>
  <c r="BW1705" i="6" s="1"/>
  <c r="BM1706" i="6"/>
  <c r="BN1706" i="6"/>
  <c r="BR1706" i="6" s="1"/>
  <c r="BO1706" i="6"/>
  <c r="BS1706" i="6" s="1"/>
  <c r="BW1706" i="6" s="1"/>
  <c r="BM1707" i="6"/>
  <c r="BN1707" i="6"/>
  <c r="BR1707" i="6" s="1"/>
  <c r="BO1707" i="6"/>
  <c r="BS1707" i="6" s="1"/>
  <c r="BW1707" i="6" s="1"/>
  <c r="BM1708" i="6"/>
  <c r="BN1708" i="6"/>
  <c r="BR1708" i="6" s="1"/>
  <c r="BO1708" i="6"/>
  <c r="BS1708" i="6" s="1"/>
  <c r="BW1708" i="6" s="1"/>
  <c r="BM1709" i="6"/>
  <c r="BN1709" i="6"/>
  <c r="BR1709" i="6" s="1"/>
  <c r="BO1709" i="6"/>
  <c r="BS1709" i="6" s="1"/>
  <c r="BW1709" i="6" s="1"/>
  <c r="BM1710" i="6"/>
  <c r="BN1710" i="6"/>
  <c r="BR1710" i="6" s="1"/>
  <c r="BO1710" i="6"/>
  <c r="BS1710" i="6" s="1"/>
  <c r="BW1710" i="6" s="1"/>
  <c r="BM1711" i="6"/>
  <c r="BN1711" i="6"/>
  <c r="BR1711" i="6" s="1"/>
  <c r="BO1711" i="6"/>
  <c r="BS1711" i="6" s="1"/>
  <c r="BW1711" i="6" s="1"/>
  <c r="BM1712" i="6"/>
  <c r="BN1712" i="6"/>
  <c r="BR1712" i="6" s="1"/>
  <c r="BO1712" i="6"/>
  <c r="BS1712" i="6" s="1"/>
  <c r="BW1712" i="6" s="1"/>
  <c r="BM1713" i="6"/>
  <c r="BN1713" i="6"/>
  <c r="BR1713" i="6" s="1"/>
  <c r="BO1713" i="6"/>
  <c r="BS1713" i="6" s="1"/>
  <c r="BW1713" i="6" s="1"/>
  <c r="BM1714" i="6"/>
  <c r="BN1714" i="6"/>
  <c r="BR1714" i="6" s="1"/>
  <c r="BV1714" i="6" s="1"/>
  <c r="BO1714" i="6"/>
  <c r="BS1714" i="6" s="1"/>
  <c r="BM1715" i="6"/>
  <c r="BN1715" i="6"/>
  <c r="BR1715" i="6" s="1"/>
  <c r="BO1715" i="6"/>
  <c r="BS1715" i="6" s="1"/>
  <c r="BW1715" i="6" s="1"/>
  <c r="BM1716" i="6"/>
  <c r="BN1716" i="6"/>
  <c r="BR1716" i="6" s="1"/>
  <c r="BO1716" i="6"/>
  <c r="BS1716" i="6" s="1"/>
  <c r="BW1716" i="6" s="1"/>
  <c r="BM1717" i="6"/>
  <c r="BN1717" i="6"/>
  <c r="BR1717" i="6" s="1"/>
  <c r="BV1717" i="6" s="1"/>
  <c r="BO1717" i="6"/>
  <c r="BS1717" i="6" s="1"/>
  <c r="BW1717" i="6" s="1"/>
  <c r="BM1718" i="6"/>
  <c r="BN1718" i="6"/>
  <c r="BR1718" i="6" s="1"/>
  <c r="BO1718" i="6"/>
  <c r="BS1718" i="6" s="1"/>
  <c r="BW1718" i="6" s="1"/>
  <c r="BM1719" i="6"/>
  <c r="BN1719" i="6"/>
  <c r="BR1719" i="6" s="1"/>
  <c r="BV1719" i="6" s="1"/>
  <c r="BO1719" i="6"/>
  <c r="BS1719" i="6" s="1"/>
  <c r="BW1719" i="6" s="1"/>
  <c r="BM1720" i="6"/>
  <c r="BN1720" i="6"/>
  <c r="BR1720" i="6" s="1"/>
  <c r="BO1720" i="6"/>
  <c r="BS1720" i="6" s="1"/>
  <c r="BW1720" i="6" s="1"/>
  <c r="BM1721" i="6"/>
  <c r="BN1721" i="6"/>
  <c r="BR1721" i="6" s="1"/>
  <c r="BV1721" i="6" s="1"/>
  <c r="BO1721" i="6"/>
  <c r="BS1721" i="6" s="1"/>
  <c r="BW1721" i="6" s="1"/>
  <c r="BM1722" i="6"/>
  <c r="BN1722" i="6"/>
  <c r="BR1722" i="6" s="1"/>
  <c r="BV1722" i="6" s="1"/>
  <c r="BO1722" i="6"/>
  <c r="BS1722" i="6" s="1"/>
  <c r="BM1723" i="6"/>
  <c r="BN1723" i="6"/>
  <c r="BR1723" i="6" s="1"/>
  <c r="BO1723" i="6"/>
  <c r="BS1723" i="6" s="1"/>
  <c r="BW1723" i="6" s="1"/>
  <c r="BM1724" i="6"/>
  <c r="BN1724" i="6"/>
  <c r="BR1724" i="6" s="1"/>
  <c r="BO1724" i="6"/>
  <c r="BS1724" i="6" s="1"/>
  <c r="BW1724" i="6" s="1"/>
  <c r="BM1725" i="6"/>
  <c r="BN1725" i="6"/>
  <c r="BR1725" i="6" s="1"/>
  <c r="BV1725" i="6" s="1"/>
  <c r="BO1725" i="6"/>
  <c r="BS1725" i="6" s="1"/>
  <c r="BW1725" i="6" s="1"/>
  <c r="BM1726" i="6"/>
  <c r="BN1726" i="6"/>
  <c r="BR1726" i="6" s="1"/>
  <c r="BO1726" i="6"/>
  <c r="BS1726" i="6" s="1"/>
  <c r="BW1726" i="6" s="1"/>
  <c r="BM1727" i="6"/>
  <c r="BN1727" i="6"/>
  <c r="BR1727" i="6" s="1"/>
  <c r="BO1727" i="6"/>
  <c r="BS1727" i="6" s="1"/>
  <c r="BW1727" i="6" s="1"/>
  <c r="BM1728" i="6"/>
  <c r="BN1728" i="6"/>
  <c r="BR1728" i="6" s="1"/>
  <c r="BO1728" i="6"/>
  <c r="BS1728" i="6" s="1"/>
  <c r="BW1728" i="6" s="1"/>
  <c r="BM1729" i="6"/>
  <c r="BN1729" i="6"/>
  <c r="BR1729" i="6" s="1"/>
  <c r="BO1729" i="6"/>
  <c r="BS1729" i="6" s="1"/>
  <c r="BW1729" i="6" s="1"/>
  <c r="BM1730" i="6"/>
  <c r="BN1730" i="6"/>
  <c r="BR1730" i="6" s="1"/>
  <c r="BV1730" i="6" s="1"/>
  <c r="BO1730" i="6"/>
  <c r="BS1730" i="6" s="1"/>
  <c r="BW1730" i="6" s="1"/>
  <c r="BM1731" i="6"/>
  <c r="BN1731" i="6"/>
  <c r="BR1731" i="6" s="1"/>
  <c r="BO1731" i="6"/>
  <c r="BS1731" i="6" s="1"/>
  <c r="BW1731" i="6" s="1"/>
  <c r="BM1732" i="6"/>
  <c r="BN1732" i="6"/>
  <c r="BR1732" i="6" s="1"/>
  <c r="BO1732" i="6"/>
  <c r="BS1732" i="6" s="1"/>
  <c r="BW1732" i="6" s="1"/>
  <c r="BM1733" i="6"/>
  <c r="BN1733" i="6"/>
  <c r="BR1733" i="6" s="1"/>
  <c r="BO1733" i="6"/>
  <c r="BS1733" i="6" s="1"/>
  <c r="BW1733" i="6" s="1"/>
  <c r="BM1734" i="6"/>
  <c r="BN1734" i="6"/>
  <c r="BR1734" i="6" s="1"/>
  <c r="BO1734" i="6"/>
  <c r="BS1734" i="6" s="1"/>
  <c r="BW1734" i="6" s="1"/>
  <c r="BM1735" i="6"/>
  <c r="BN1735" i="6"/>
  <c r="BR1735" i="6" s="1"/>
  <c r="BO1735" i="6"/>
  <c r="BS1735" i="6" s="1"/>
  <c r="BW1735" i="6" s="1"/>
  <c r="BM1736" i="6"/>
  <c r="BN1736" i="6"/>
  <c r="BR1736" i="6" s="1"/>
  <c r="BO1736" i="6"/>
  <c r="BS1736" i="6" s="1"/>
  <c r="BW1736" i="6" s="1"/>
  <c r="BM1737" i="6"/>
  <c r="BN1737" i="6"/>
  <c r="BR1737" i="6" s="1"/>
  <c r="BO1737" i="6"/>
  <c r="BS1737" i="6" s="1"/>
  <c r="BW1737" i="6" s="1"/>
  <c r="BM1738" i="6"/>
  <c r="BN1738" i="6"/>
  <c r="BR1738" i="6" s="1"/>
  <c r="BV1738" i="6" s="1"/>
  <c r="BO1738" i="6"/>
  <c r="BS1738" i="6" s="1"/>
  <c r="BM1739" i="6"/>
  <c r="BN1739" i="6"/>
  <c r="BR1739" i="6" s="1"/>
  <c r="BO1739" i="6"/>
  <c r="BS1739" i="6" s="1"/>
  <c r="BW1739" i="6" s="1"/>
  <c r="BM1740" i="6"/>
  <c r="BN1740" i="6"/>
  <c r="BR1740" i="6" s="1"/>
  <c r="BO1740" i="6"/>
  <c r="BS1740" i="6" s="1"/>
  <c r="BW1740" i="6" s="1"/>
  <c r="BM1741" i="6"/>
  <c r="BN1741" i="6"/>
  <c r="BR1741" i="6" s="1"/>
  <c r="BV1741" i="6" s="1"/>
  <c r="BO1741" i="6"/>
  <c r="BS1741" i="6" s="1"/>
  <c r="BW1741" i="6" s="1"/>
  <c r="BM1742" i="6"/>
  <c r="BN1742" i="6"/>
  <c r="BR1742" i="6" s="1"/>
  <c r="BO1742" i="6"/>
  <c r="BS1742" i="6" s="1"/>
  <c r="BW1742" i="6" s="1"/>
  <c r="BM1743" i="6"/>
  <c r="BN1743" i="6"/>
  <c r="BR1743" i="6" s="1"/>
  <c r="BO1743" i="6"/>
  <c r="BS1743" i="6" s="1"/>
  <c r="BW1743" i="6" s="1"/>
  <c r="BM1744" i="6"/>
  <c r="BN1744" i="6"/>
  <c r="BR1744" i="6" s="1"/>
  <c r="BV1744" i="6" s="1"/>
  <c r="BO1744" i="6"/>
  <c r="BS1744" i="6" s="1"/>
  <c r="BW1744" i="6" s="1"/>
  <c r="BM1745" i="6"/>
  <c r="BN1745" i="6"/>
  <c r="BR1745" i="6" s="1"/>
  <c r="BO1745" i="6"/>
  <c r="BS1745" i="6" s="1"/>
  <c r="BW1745" i="6" s="1"/>
  <c r="BM1746" i="6"/>
  <c r="BN1746" i="6"/>
  <c r="BR1746" i="6" s="1"/>
  <c r="BV1746" i="6" s="1"/>
  <c r="BO1746" i="6"/>
  <c r="BS1746" i="6" s="1"/>
  <c r="BM1747" i="6"/>
  <c r="BN1747" i="6"/>
  <c r="BR1747" i="6" s="1"/>
  <c r="BV1747" i="6" s="1"/>
  <c r="BO1747" i="6"/>
  <c r="BS1747" i="6" s="1"/>
  <c r="BW1747" i="6" s="1"/>
  <c r="BM1748" i="6"/>
  <c r="BN1748" i="6"/>
  <c r="BR1748" i="6" s="1"/>
  <c r="BO1748" i="6"/>
  <c r="BS1748" i="6" s="1"/>
  <c r="BW1748" i="6" s="1"/>
  <c r="BM1749" i="6"/>
  <c r="BN1749" i="6"/>
  <c r="BR1749" i="6" s="1"/>
  <c r="BO1749" i="6"/>
  <c r="BS1749" i="6" s="1"/>
  <c r="BW1749" i="6" s="1"/>
  <c r="BM1750" i="6"/>
  <c r="BN1750" i="6"/>
  <c r="BR1750" i="6" s="1"/>
  <c r="BO1750" i="6"/>
  <c r="BS1750" i="6" s="1"/>
  <c r="BW1750" i="6" s="1"/>
  <c r="BM1751" i="6"/>
  <c r="BN1751" i="6"/>
  <c r="BR1751" i="6" s="1"/>
  <c r="BV1751" i="6" s="1"/>
  <c r="BO1751" i="6"/>
  <c r="BS1751" i="6" s="1"/>
  <c r="BW1751" i="6" s="1"/>
  <c r="BM1752" i="6"/>
  <c r="BN1752" i="6"/>
  <c r="BR1752" i="6" s="1"/>
  <c r="BO1752" i="6"/>
  <c r="BS1752" i="6" s="1"/>
  <c r="BW1752" i="6" s="1"/>
  <c r="BM1753" i="6"/>
  <c r="BN1753" i="6"/>
  <c r="BR1753" i="6" s="1"/>
  <c r="BO1753" i="6"/>
  <c r="BS1753" i="6" s="1"/>
  <c r="BW1753" i="6" s="1"/>
  <c r="BM1754" i="6"/>
  <c r="BN1754" i="6"/>
  <c r="BR1754" i="6" s="1"/>
  <c r="BV1754" i="6" s="1"/>
  <c r="BO1754" i="6"/>
  <c r="BS1754" i="6" s="1"/>
  <c r="BM1755" i="6"/>
  <c r="BN1755" i="6"/>
  <c r="BR1755" i="6" s="1"/>
  <c r="BV1755" i="6" s="1"/>
  <c r="BO1755" i="6"/>
  <c r="BS1755" i="6" s="1"/>
  <c r="BW1755" i="6" s="1"/>
  <c r="BM1756" i="6"/>
  <c r="BN1756" i="6"/>
  <c r="BR1756" i="6" s="1"/>
  <c r="BO1756" i="6"/>
  <c r="BS1756" i="6" s="1"/>
  <c r="BW1756" i="6" s="1"/>
  <c r="BM1757" i="6"/>
  <c r="BN1757" i="6"/>
  <c r="BR1757" i="6" s="1"/>
  <c r="BO1757" i="6"/>
  <c r="BS1757" i="6" s="1"/>
  <c r="BW1757" i="6" s="1"/>
  <c r="BM1758" i="6"/>
  <c r="BN1758" i="6"/>
  <c r="BR1758" i="6" s="1"/>
  <c r="BO1758" i="6"/>
  <c r="BS1758" i="6" s="1"/>
  <c r="BW1758" i="6" s="1"/>
  <c r="BM1759" i="6"/>
  <c r="BN1759" i="6"/>
  <c r="BR1759" i="6" s="1"/>
  <c r="BO1759" i="6"/>
  <c r="BS1759" i="6" s="1"/>
  <c r="BW1759" i="6" s="1"/>
  <c r="BM1760" i="6"/>
  <c r="BN1760" i="6"/>
  <c r="BO1760" i="6"/>
  <c r="BS1760" i="6" s="1"/>
  <c r="BW1760" i="6" s="1"/>
  <c r="BM1761" i="6"/>
  <c r="BN1761" i="6"/>
  <c r="BR1761" i="6" s="1"/>
  <c r="BO1761" i="6"/>
  <c r="BS1761" i="6" s="1"/>
  <c r="BW1761" i="6" s="1"/>
  <c r="BM1762" i="6"/>
  <c r="BN1762" i="6"/>
  <c r="BR1762" i="6" s="1"/>
  <c r="BV1762" i="6" s="1"/>
  <c r="BO1762" i="6"/>
  <c r="BS1762" i="6" s="1"/>
  <c r="BM1763" i="6"/>
  <c r="BN1763" i="6"/>
  <c r="BR1763" i="6" s="1"/>
  <c r="BV1763" i="6" s="1"/>
  <c r="BO1763" i="6"/>
  <c r="BS1763" i="6" s="1"/>
  <c r="BW1763" i="6" s="1"/>
  <c r="BM1764" i="6"/>
  <c r="BN1764" i="6"/>
  <c r="BR1764" i="6" s="1"/>
  <c r="BO1764" i="6"/>
  <c r="BS1764" i="6" s="1"/>
  <c r="BW1764" i="6" s="1"/>
  <c r="BM1765" i="6"/>
  <c r="BN1765" i="6"/>
  <c r="BR1765" i="6" s="1"/>
  <c r="BO1765" i="6"/>
  <c r="BS1765" i="6" s="1"/>
  <c r="BW1765" i="6" s="1"/>
  <c r="BM1766" i="6"/>
  <c r="BN1766" i="6"/>
  <c r="BR1766" i="6" s="1"/>
  <c r="BO1766" i="6"/>
  <c r="BS1766" i="6" s="1"/>
  <c r="BW1766" i="6" s="1"/>
  <c r="BM1767" i="6"/>
  <c r="BN1767" i="6"/>
  <c r="BR1767" i="6" s="1"/>
  <c r="BO1767" i="6"/>
  <c r="BS1767" i="6" s="1"/>
  <c r="BW1767" i="6" s="1"/>
  <c r="BM1768" i="6"/>
  <c r="BN1768" i="6"/>
  <c r="BR1768" i="6" s="1"/>
  <c r="BO1768" i="6"/>
  <c r="BS1768" i="6" s="1"/>
  <c r="BW1768" i="6" s="1"/>
  <c r="BM1769" i="6"/>
  <c r="BN1769" i="6"/>
  <c r="BR1769" i="6" s="1"/>
  <c r="BO1769" i="6"/>
  <c r="BS1769" i="6" s="1"/>
  <c r="BW1769" i="6" s="1"/>
  <c r="BM1770" i="6"/>
  <c r="BN1770" i="6"/>
  <c r="BR1770" i="6" s="1"/>
  <c r="BV1770" i="6" s="1"/>
  <c r="BO1770" i="6"/>
  <c r="BS1770" i="6" s="1"/>
  <c r="BM1771" i="6"/>
  <c r="BN1771" i="6"/>
  <c r="BR1771" i="6" s="1"/>
  <c r="BV1771" i="6" s="1"/>
  <c r="BO1771" i="6"/>
  <c r="BS1771" i="6" s="1"/>
  <c r="BW1771" i="6" s="1"/>
  <c r="BM1772" i="6"/>
  <c r="BN1772" i="6"/>
  <c r="BR1772" i="6" s="1"/>
  <c r="BO1772" i="6"/>
  <c r="BS1772" i="6" s="1"/>
  <c r="BW1772" i="6" s="1"/>
  <c r="BM1773" i="6"/>
  <c r="BN1773" i="6"/>
  <c r="BR1773" i="6" s="1"/>
  <c r="BV1773" i="6" s="1"/>
  <c r="BO1773" i="6"/>
  <c r="BS1773" i="6" s="1"/>
  <c r="BW1773" i="6" s="1"/>
  <c r="BM1774" i="6"/>
  <c r="BN1774" i="6"/>
  <c r="BR1774" i="6" s="1"/>
  <c r="BO1774" i="6"/>
  <c r="BS1774" i="6" s="1"/>
  <c r="BW1774" i="6" s="1"/>
  <c r="BM1775" i="6"/>
  <c r="BN1775" i="6"/>
  <c r="BR1775" i="6" s="1"/>
  <c r="BO1775" i="6"/>
  <c r="BS1775" i="6" s="1"/>
  <c r="BW1775" i="6" s="1"/>
  <c r="BM1776" i="6"/>
  <c r="BN1776" i="6"/>
  <c r="BR1776" i="6" s="1"/>
  <c r="BV1776" i="6" s="1"/>
  <c r="BO1776" i="6"/>
  <c r="BS1776" i="6" s="1"/>
  <c r="BW1776" i="6" s="1"/>
  <c r="BM1777" i="6"/>
  <c r="BN1777" i="6"/>
  <c r="BR1777" i="6" s="1"/>
  <c r="BO1777" i="6"/>
  <c r="BS1777" i="6" s="1"/>
  <c r="BW1777" i="6" s="1"/>
  <c r="BM1778" i="6"/>
  <c r="BN1778" i="6"/>
  <c r="BR1778" i="6" s="1"/>
  <c r="BV1778" i="6" s="1"/>
  <c r="BO1778" i="6"/>
  <c r="BS1778" i="6" s="1"/>
  <c r="BM1779" i="6"/>
  <c r="BN1779" i="6"/>
  <c r="BR1779" i="6" s="1"/>
  <c r="BV1779" i="6" s="1"/>
  <c r="BO1779" i="6"/>
  <c r="BS1779" i="6" s="1"/>
  <c r="BW1779" i="6" s="1"/>
  <c r="BM1780" i="6"/>
  <c r="BN1780" i="6"/>
  <c r="BR1780" i="6" s="1"/>
  <c r="BO1780" i="6"/>
  <c r="BS1780" i="6" s="1"/>
  <c r="BW1780" i="6" s="1"/>
  <c r="BM1781" i="6"/>
  <c r="BN1781" i="6"/>
  <c r="BR1781" i="6" s="1"/>
  <c r="BV1781" i="6" s="1"/>
  <c r="BO1781" i="6"/>
  <c r="BS1781" i="6" s="1"/>
  <c r="BW1781" i="6" s="1"/>
  <c r="BM1782" i="6"/>
  <c r="BN1782" i="6"/>
  <c r="BR1782" i="6" s="1"/>
  <c r="BO1782" i="6"/>
  <c r="BS1782" i="6" s="1"/>
  <c r="BW1782" i="6" s="1"/>
  <c r="BM1783" i="6"/>
  <c r="BN1783" i="6"/>
  <c r="BR1783" i="6" s="1"/>
  <c r="BV1783" i="6" s="1"/>
  <c r="BO1783" i="6"/>
  <c r="BS1783" i="6" s="1"/>
  <c r="BM1784" i="6"/>
  <c r="BN1784" i="6"/>
  <c r="BR1784" i="6" s="1"/>
  <c r="BO1784" i="6"/>
  <c r="BS1784" i="6" s="1"/>
  <c r="BW1784" i="6" s="1"/>
  <c r="BM1785" i="6"/>
  <c r="BN1785" i="6"/>
  <c r="BR1785" i="6" s="1"/>
  <c r="BV1785" i="6" s="1"/>
  <c r="BO1785" i="6"/>
  <c r="BS1785" i="6" s="1"/>
  <c r="BM1786" i="6"/>
  <c r="BN1786" i="6"/>
  <c r="BR1786" i="6" s="1"/>
  <c r="BO1786" i="6"/>
  <c r="BS1786" i="6" s="1"/>
  <c r="BW1786" i="6" s="1"/>
  <c r="BM1787" i="6"/>
  <c r="BN1787" i="6"/>
  <c r="BR1787" i="6" s="1"/>
  <c r="BO1787" i="6"/>
  <c r="BS1787" i="6" s="1"/>
  <c r="BW1787" i="6" s="1"/>
  <c r="BM1788" i="6"/>
  <c r="BN1788" i="6"/>
  <c r="BR1788" i="6" s="1"/>
  <c r="BV1788" i="6" s="1"/>
  <c r="BO1788" i="6"/>
  <c r="BS1788" i="6" s="1"/>
  <c r="BM1789" i="6"/>
  <c r="BN1789" i="6"/>
  <c r="BR1789" i="6" s="1"/>
  <c r="BO1789" i="6"/>
  <c r="BS1789" i="6" s="1"/>
  <c r="BW1789" i="6" s="1"/>
  <c r="BM1790" i="6"/>
  <c r="BN1790" i="6"/>
  <c r="BR1790" i="6" s="1"/>
  <c r="BO1790" i="6"/>
  <c r="BS1790" i="6" s="1"/>
  <c r="BW1790" i="6" s="1"/>
  <c r="BM1791" i="6"/>
  <c r="BN1791" i="6"/>
  <c r="BR1791" i="6" s="1"/>
  <c r="BO1791" i="6"/>
  <c r="BS1791" i="6" s="1"/>
  <c r="BW1791" i="6" s="1"/>
  <c r="BM1792" i="6"/>
  <c r="BN1792" i="6"/>
  <c r="BR1792" i="6" s="1"/>
  <c r="BO1792" i="6"/>
  <c r="BS1792" i="6" s="1"/>
  <c r="BW1792" i="6" s="1"/>
  <c r="BM1793" i="6"/>
  <c r="BN1793" i="6"/>
  <c r="BR1793" i="6" s="1"/>
  <c r="BO1793" i="6"/>
  <c r="BS1793" i="6" s="1"/>
  <c r="BW1793" i="6" s="1"/>
  <c r="BM1794" i="6"/>
  <c r="BN1794" i="6"/>
  <c r="BR1794" i="6" s="1"/>
  <c r="BO1794" i="6"/>
  <c r="BS1794" i="6" s="1"/>
  <c r="BW1794" i="6" s="1"/>
  <c r="BM1795" i="6"/>
  <c r="BN1795" i="6"/>
  <c r="BR1795" i="6" s="1"/>
  <c r="BO1795" i="6"/>
  <c r="BS1795" i="6" s="1"/>
  <c r="BW1795" i="6" s="1"/>
  <c r="BM1796" i="6"/>
  <c r="BN1796" i="6"/>
  <c r="BR1796" i="6" s="1"/>
  <c r="BV1796" i="6" s="1"/>
  <c r="BO1796" i="6"/>
  <c r="BS1796" i="6" s="1"/>
  <c r="BM1797" i="6"/>
  <c r="BN1797" i="6"/>
  <c r="BR1797" i="6" s="1"/>
  <c r="BO1797" i="6"/>
  <c r="BS1797" i="6" s="1"/>
  <c r="BW1797" i="6" s="1"/>
  <c r="BM1798" i="6"/>
  <c r="BN1798" i="6"/>
  <c r="BR1798" i="6" s="1"/>
  <c r="BO1798" i="6"/>
  <c r="BS1798" i="6" s="1"/>
  <c r="BW1798" i="6" s="1"/>
  <c r="BM1799" i="6"/>
  <c r="BN1799" i="6"/>
  <c r="BR1799" i="6" s="1"/>
  <c r="BO1799" i="6"/>
  <c r="BS1799" i="6" s="1"/>
  <c r="BW1799" i="6" s="1"/>
  <c r="BM1800" i="6"/>
  <c r="BN1800" i="6"/>
  <c r="BR1800" i="6" s="1"/>
  <c r="BO1800" i="6"/>
  <c r="BS1800" i="6" s="1"/>
  <c r="BW1800" i="6" s="1"/>
  <c r="BM1801" i="6"/>
  <c r="BN1801" i="6"/>
  <c r="BR1801" i="6" s="1"/>
  <c r="BO1801" i="6"/>
  <c r="BS1801" i="6" s="1"/>
  <c r="BW1801" i="6" s="1"/>
  <c r="BM1802" i="6"/>
  <c r="BN1802" i="6"/>
  <c r="BR1802" i="6" s="1"/>
  <c r="BO1802" i="6"/>
  <c r="BS1802" i="6" s="1"/>
  <c r="BW1802" i="6" s="1"/>
  <c r="BM1803" i="6"/>
  <c r="BN1803" i="6"/>
  <c r="BR1803" i="6" s="1"/>
  <c r="BO1803" i="6"/>
  <c r="BS1803" i="6" s="1"/>
  <c r="BW1803" i="6" s="1"/>
  <c r="BM1804" i="6"/>
  <c r="BN1804" i="6"/>
  <c r="BR1804" i="6" s="1"/>
  <c r="BV1804" i="6" s="1"/>
  <c r="BO1804" i="6"/>
  <c r="BS1804" i="6" s="1"/>
  <c r="BM1805" i="6"/>
  <c r="BN1805" i="6"/>
  <c r="BR1805" i="6" s="1"/>
  <c r="BV1805" i="6" s="1"/>
  <c r="BO1805" i="6"/>
  <c r="BS1805" i="6" s="1"/>
  <c r="BW1805" i="6" s="1"/>
  <c r="BM1806" i="6"/>
  <c r="BN1806" i="6"/>
  <c r="BR1806" i="6" s="1"/>
  <c r="BO1806" i="6"/>
  <c r="BS1806" i="6" s="1"/>
  <c r="BW1806" i="6" s="1"/>
  <c r="BM1807" i="6"/>
  <c r="BN1807" i="6"/>
  <c r="BR1807" i="6" s="1"/>
  <c r="BO1807" i="6"/>
  <c r="BS1807" i="6" s="1"/>
  <c r="BW1807" i="6" s="1"/>
  <c r="BM1808" i="6"/>
  <c r="BN1808" i="6"/>
  <c r="BR1808" i="6" s="1"/>
  <c r="BO1808" i="6"/>
  <c r="BS1808" i="6" s="1"/>
  <c r="BW1808" i="6" s="1"/>
  <c r="BM1809" i="6"/>
  <c r="BN1809" i="6"/>
  <c r="BR1809" i="6" s="1"/>
  <c r="BO1809" i="6"/>
  <c r="BS1809" i="6" s="1"/>
  <c r="BW1809" i="6" s="1"/>
  <c r="BM1810" i="6"/>
  <c r="BN1810" i="6"/>
  <c r="BR1810" i="6" s="1"/>
  <c r="BO1810" i="6"/>
  <c r="BS1810" i="6" s="1"/>
  <c r="BW1810" i="6" s="1"/>
  <c r="BM1811" i="6"/>
  <c r="BN1811" i="6"/>
  <c r="BR1811" i="6" s="1"/>
  <c r="BO1811" i="6"/>
  <c r="BS1811" i="6" s="1"/>
  <c r="BW1811" i="6" s="1"/>
  <c r="BM1812" i="6"/>
  <c r="BN1812" i="6"/>
  <c r="BR1812" i="6" s="1"/>
  <c r="BV1812" i="6" s="1"/>
  <c r="BO1812" i="6"/>
  <c r="BM1813" i="6"/>
  <c r="BN1813" i="6"/>
  <c r="BR1813" i="6" s="1"/>
  <c r="BO1813" i="6"/>
  <c r="BS1813" i="6" s="1"/>
  <c r="BW1813" i="6" s="1"/>
  <c r="BM1814" i="6"/>
  <c r="BN1814" i="6"/>
  <c r="BR1814" i="6" s="1"/>
  <c r="BO1814" i="6"/>
  <c r="BS1814" i="6" s="1"/>
  <c r="BW1814" i="6" s="1"/>
  <c r="BM1815" i="6"/>
  <c r="BN1815" i="6"/>
  <c r="BR1815" i="6" s="1"/>
  <c r="BO1815" i="6"/>
  <c r="BS1815" i="6" s="1"/>
  <c r="BW1815" i="6" s="1"/>
  <c r="BM1816" i="6"/>
  <c r="BN1816" i="6"/>
  <c r="BR1816" i="6" s="1"/>
  <c r="BO1816" i="6"/>
  <c r="BS1816" i="6" s="1"/>
  <c r="BW1816" i="6" s="1"/>
  <c r="BM1817" i="6"/>
  <c r="BN1817" i="6"/>
  <c r="BR1817" i="6" s="1"/>
  <c r="BV1817" i="6" s="1"/>
  <c r="BO1817" i="6"/>
  <c r="BS1817" i="6" s="1"/>
  <c r="BW1817" i="6" s="1"/>
  <c r="BM1818" i="6"/>
  <c r="BN1818" i="6"/>
  <c r="BR1818" i="6" s="1"/>
  <c r="BV1818" i="6" s="1"/>
  <c r="BO1818" i="6"/>
  <c r="BS1818" i="6" s="1"/>
  <c r="BW1818" i="6" s="1"/>
  <c r="BM1819" i="6"/>
  <c r="BN1819" i="6"/>
  <c r="BR1819" i="6" s="1"/>
  <c r="BO1819" i="6"/>
  <c r="BS1819" i="6" s="1"/>
  <c r="BW1819" i="6" s="1"/>
  <c r="BM1820" i="6"/>
  <c r="BN1820" i="6"/>
  <c r="BR1820" i="6" s="1"/>
  <c r="BV1820" i="6" s="1"/>
  <c r="BO1820" i="6"/>
  <c r="BS1820" i="6" s="1"/>
  <c r="BM1821" i="6"/>
  <c r="BN1821" i="6"/>
  <c r="BR1821" i="6" s="1"/>
  <c r="BO1821" i="6"/>
  <c r="BS1821" i="6" s="1"/>
  <c r="BW1821" i="6" s="1"/>
  <c r="BM1822" i="6"/>
  <c r="BN1822" i="6"/>
  <c r="BR1822" i="6" s="1"/>
  <c r="BO1822" i="6"/>
  <c r="BS1822" i="6" s="1"/>
  <c r="BW1822" i="6" s="1"/>
  <c r="BM1823" i="6"/>
  <c r="BN1823" i="6"/>
  <c r="BR1823" i="6" s="1"/>
  <c r="BO1823" i="6"/>
  <c r="BS1823" i="6" s="1"/>
  <c r="BW1823" i="6" s="1"/>
  <c r="BM1824" i="6"/>
  <c r="BN1824" i="6"/>
  <c r="BR1824" i="6" s="1"/>
  <c r="BO1824" i="6"/>
  <c r="BS1824" i="6" s="1"/>
  <c r="BW1824" i="6" s="1"/>
  <c r="BM1825" i="6"/>
  <c r="BN1825" i="6"/>
  <c r="BR1825" i="6" s="1"/>
  <c r="BV1825" i="6" s="1"/>
  <c r="BO1825" i="6"/>
  <c r="BS1825" i="6" s="1"/>
  <c r="BW1825" i="6" s="1"/>
  <c r="BM1826" i="6"/>
  <c r="BN1826" i="6"/>
  <c r="BR1826" i="6" s="1"/>
  <c r="BV1826" i="6" s="1"/>
  <c r="BO1826" i="6"/>
  <c r="BS1826" i="6" s="1"/>
  <c r="BW1826" i="6" s="1"/>
  <c r="BM1827" i="6"/>
  <c r="BN1827" i="6"/>
  <c r="BR1827" i="6" s="1"/>
  <c r="BO1827" i="6"/>
  <c r="BS1827" i="6" s="1"/>
  <c r="BW1827" i="6" s="1"/>
  <c r="BM1828" i="6"/>
  <c r="BN1828" i="6"/>
  <c r="BR1828" i="6" s="1"/>
  <c r="BV1828" i="6" s="1"/>
  <c r="BO1828" i="6"/>
  <c r="BS1828" i="6" s="1"/>
  <c r="BM1829" i="6"/>
  <c r="BN1829" i="6"/>
  <c r="BR1829" i="6" s="1"/>
  <c r="BO1829" i="6"/>
  <c r="BS1829" i="6" s="1"/>
  <c r="BW1829" i="6" s="1"/>
  <c r="BM1830" i="6"/>
  <c r="BN1830" i="6"/>
  <c r="BR1830" i="6" s="1"/>
  <c r="BO1830" i="6"/>
  <c r="BS1830" i="6" s="1"/>
  <c r="BW1830" i="6" s="1"/>
  <c r="BM1831" i="6"/>
  <c r="BN1831" i="6"/>
  <c r="BR1831" i="6" s="1"/>
  <c r="BO1831" i="6"/>
  <c r="BS1831" i="6" s="1"/>
  <c r="BW1831" i="6" s="1"/>
  <c r="BM1832" i="6"/>
  <c r="BN1832" i="6"/>
  <c r="BR1832" i="6" s="1"/>
  <c r="BO1832" i="6"/>
  <c r="BS1832" i="6" s="1"/>
  <c r="BW1832" i="6" s="1"/>
  <c r="BM1833" i="6"/>
  <c r="BN1833" i="6"/>
  <c r="BR1833" i="6" s="1"/>
  <c r="BO1833" i="6"/>
  <c r="BS1833" i="6" s="1"/>
  <c r="BW1833" i="6" s="1"/>
  <c r="BM1834" i="6"/>
  <c r="BN1834" i="6"/>
  <c r="BR1834" i="6" s="1"/>
  <c r="BO1834" i="6"/>
  <c r="BS1834" i="6" s="1"/>
  <c r="BW1834" i="6" s="1"/>
  <c r="BM1835" i="6"/>
  <c r="BN1835" i="6"/>
  <c r="BR1835" i="6" s="1"/>
  <c r="BO1835" i="6"/>
  <c r="BS1835" i="6" s="1"/>
  <c r="BW1835" i="6" s="1"/>
  <c r="BM1836" i="6"/>
  <c r="BN1836" i="6"/>
  <c r="BR1836" i="6" s="1"/>
  <c r="BV1836" i="6" s="1"/>
  <c r="BO1836" i="6"/>
  <c r="BS1836" i="6" s="1"/>
  <c r="BM1837" i="6"/>
  <c r="BN1837" i="6"/>
  <c r="BR1837" i="6" s="1"/>
  <c r="BO1837" i="6"/>
  <c r="BS1837" i="6" s="1"/>
  <c r="BW1837" i="6" s="1"/>
  <c r="BM1838" i="6"/>
  <c r="BN1838" i="6"/>
  <c r="BR1838" i="6" s="1"/>
  <c r="BO1838" i="6"/>
  <c r="BS1838" i="6" s="1"/>
  <c r="BW1838" i="6" s="1"/>
  <c r="BM1839" i="6"/>
  <c r="BN1839" i="6"/>
  <c r="BR1839" i="6" s="1"/>
  <c r="BO1839" i="6"/>
  <c r="BS1839" i="6" s="1"/>
  <c r="BW1839" i="6" s="1"/>
  <c r="BM1840" i="6"/>
  <c r="BN1840" i="6"/>
  <c r="BR1840" i="6" s="1"/>
  <c r="BO1840" i="6"/>
  <c r="BS1840" i="6" s="1"/>
  <c r="BW1840" i="6" s="1"/>
  <c r="BM1841" i="6"/>
  <c r="BN1841" i="6"/>
  <c r="BR1841" i="6" s="1"/>
  <c r="BO1841" i="6"/>
  <c r="BS1841" i="6" s="1"/>
  <c r="BW1841" i="6" s="1"/>
  <c r="BM1842" i="6"/>
  <c r="BN1842" i="6"/>
  <c r="BR1842" i="6" s="1"/>
  <c r="BV1842" i="6" s="1"/>
  <c r="BO1842" i="6"/>
  <c r="BS1842" i="6" s="1"/>
  <c r="BW1842" i="6" s="1"/>
  <c r="BM1843" i="6"/>
  <c r="BN1843" i="6"/>
  <c r="BR1843" i="6" s="1"/>
  <c r="BO1843" i="6"/>
  <c r="BS1843" i="6" s="1"/>
  <c r="BW1843" i="6" s="1"/>
  <c r="BM1844" i="6"/>
  <c r="BN1844" i="6"/>
  <c r="BR1844" i="6" s="1"/>
  <c r="BV1844" i="6" s="1"/>
  <c r="BO1844" i="6"/>
  <c r="BS1844" i="6" s="1"/>
  <c r="BM1845" i="6"/>
  <c r="BN1845" i="6"/>
  <c r="BR1845" i="6" s="1"/>
  <c r="BV1845" i="6" s="1"/>
  <c r="BO1845" i="6"/>
  <c r="BS1845" i="6" s="1"/>
  <c r="BW1845" i="6" s="1"/>
  <c r="BM1846" i="6"/>
  <c r="BN1846" i="6"/>
  <c r="BR1846" i="6" s="1"/>
  <c r="BO1846" i="6"/>
  <c r="BS1846" i="6" s="1"/>
  <c r="BW1846" i="6" s="1"/>
  <c r="BM1847" i="6"/>
  <c r="BN1847" i="6"/>
  <c r="BR1847" i="6" s="1"/>
  <c r="BO1847" i="6"/>
  <c r="BS1847" i="6" s="1"/>
  <c r="BW1847" i="6" s="1"/>
  <c r="BM1848" i="6"/>
  <c r="BN1848" i="6"/>
  <c r="BR1848" i="6" s="1"/>
  <c r="BO1848" i="6"/>
  <c r="BS1848" i="6" s="1"/>
  <c r="BW1848" i="6" s="1"/>
  <c r="BM1849" i="6"/>
  <c r="BN1849" i="6"/>
  <c r="BR1849" i="6" s="1"/>
  <c r="BV1849" i="6" s="1"/>
  <c r="BO1849" i="6"/>
  <c r="BS1849" i="6" s="1"/>
  <c r="BW1849" i="6" s="1"/>
  <c r="BM1850" i="6"/>
  <c r="BN1850" i="6"/>
  <c r="BR1850" i="6" s="1"/>
  <c r="BO1850" i="6"/>
  <c r="BS1850" i="6" s="1"/>
  <c r="BW1850" i="6" s="1"/>
  <c r="BM1851" i="6"/>
  <c r="BN1851" i="6"/>
  <c r="BR1851" i="6" s="1"/>
  <c r="BO1851" i="6"/>
  <c r="BS1851" i="6" s="1"/>
  <c r="BW1851" i="6" s="1"/>
  <c r="BM1852" i="6"/>
  <c r="BN1852" i="6"/>
  <c r="BR1852" i="6" s="1"/>
  <c r="BV1852" i="6" s="1"/>
  <c r="BO1852" i="6"/>
  <c r="BS1852" i="6" s="1"/>
  <c r="BM1853" i="6"/>
  <c r="BN1853" i="6"/>
  <c r="BR1853" i="6" s="1"/>
  <c r="BO1853" i="6"/>
  <c r="BS1853" i="6" s="1"/>
  <c r="BW1853" i="6" s="1"/>
  <c r="BM1854" i="6"/>
  <c r="BN1854" i="6"/>
  <c r="BR1854" i="6" s="1"/>
  <c r="BO1854" i="6"/>
  <c r="BS1854" i="6" s="1"/>
  <c r="BW1854" i="6" s="1"/>
  <c r="BM1855" i="6"/>
  <c r="BN1855" i="6"/>
  <c r="BR1855" i="6" s="1"/>
  <c r="BO1855" i="6"/>
  <c r="BS1855" i="6" s="1"/>
  <c r="BW1855" i="6" s="1"/>
  <c r="BM1856" i="6"/>
  <c r="BN1856" i="6"/>
  <c r="BR1856" i="6" s="1"/>
  <c r="BO1856" i="6"/>
  <c r="BS1856" i="6" s="1"/>
  <c r="BW1856" i="6" s="1"/>
  <c r="BM1857" i="6"/>
  <c r="BN1857" i="6"/>
  <c r="BR1857" i="6" s="1"/>
  <c r="BO1857" i="6"/>
  <c r="BS1857" i="6" s="1"/>
  <c r="BW1857" i="6" s="1"/>
  <c r="BM1858" i="6"/>
  <c r="BN1858" i="6"/>
  <c r="BR1858" i="6" s="1"/>
  <c r="BO1858" i="6"/>
  <c r="BS1858" i="6" s="1"/>
  <c r="BW1858" i="6" s="1"/>
  <c r="BM1859" i="6"/>
  <c r="BN1859" i="6"/>
  <c r="BR1859" i="6" s="1"/>
  <c r="BO1859" i="6"/>
  <c r="BS1859" i="6" s="1"/>
  <c r="BW1859" i="6" s="1"/>
  <c r="BM1860" i="6"/>
  <c r="BN1860" i="6"/>
  <c r="BR1860" i="6" s="1"/>
  <c r="BV1860" i="6" s="1"/>
  <c r="BO1860" i="6"/>
  <c r="BS1860" i="6" s="1"/>
  <c r="BM1861" i="6"/>
  <c r="BN1861" i="6"/>
  <c r="BR1861" i="6" s="1"/>
  <c r="BO1861" i="6"/>
  <c r="BM1862" i="6"/>
  <c r="BN1862" i="6"/>
  <c r="BR1862" i="6" s="1"/>
  <c r="BO1862" i="6"/>
  <c r="BS1862" i="6" s="1"/>
  <c r="BW1862" i="6" s="1"/>
  <c r="BM1863" i="6"/>
  <c r="BN1863" i="6"/>
  <c r="BR1863" i="6" s="1"/>
  <c r="BO1863" i="6"/>
  <c r="BS1863" i="6" s="1"/>
  <c r="BW1863" i="6" s="1"/>
  <c r="BM1864" i="6"/>
  <c r="BN1864" i="6"/>
  <c r="BR1864" i="6" s="1"/>
  <c r="BO1864" i="6"/>
  <c r="BS1864" i="6" s="1"/>
  <c r="BW1864" i="6" s="1"/>
  <c r="BM1865" i="6"/>
  <c r="BN1865" i="6"/>
  <c r="BR1865" i="6" s="1"/>
  <c r="BO1865" i="6"/>
  <c r="BS1865" i="6" s="1"/>
  <c r="BW1865" i="6" s="1"/>
  <c r="BM1866" i="6"/>
  <c r="BN1866" i="6"/>
  <c r="BR1866" i="6" s="1"/>
  <c r="BO1866" i="6"/>
  <c r="BS1866" i="6" s="1"/>
  <c r="BW1866" i="6" s="1"/>
  <c r="BM1867" i="6"/>
  <c r="BN1867" i="6"/>
  <c r="BR1867" i="6" s="1"/>
  <c r="BO1867" i="6"/>
  <c r="BS1867" i="6" s="1"/>
  <c r="BW1867" i="6" s="1"/>
  <c r="BM1868" i="6"/>
  <c r="BN1868" i="6"/>
  <c r="BR1868" i="6" s="1"/>
  <c r="BV1868" i="6" s="1"/>
  <c r="BO1868" i="6"/>
  <c r="BS1868" i="6" s="1"/>
  <c r="BM1869" i="6"/>
  <c r="BN1869" i="6"/>
  <c r="BR1869" i="6" s="1"/>
  <c r="BV1869" i="6" s="1"/>
  <c r="BO1869" i="6"/>
  <c r="BS1869" i="6" s="1"/>
  <c r="BW1869" i="6" s="1"/>
  <c r="BM1870" i="6"/>
  <c r="BN1870" i="6"/>
  <c r="BR1870" i="6" s="1"/>
  <c r="BO1870" i="6"/>
  <c r="BS1870" i="6" s="1"/>
  <c r="BW1870" i="6" s="1"/>
  <c r="BM1871" i="6"/>
  <c r="BN1871" i="6"/>
  <c r="BR1871" i="6" s="1"/>
  <c r="BO1871" i="6"/>
  <c r="BS1871" i="6" s="1"/>
  <c r="BW1871" i="6" s="1"/>
  <c r="BM1872" i="6"/>
  <c r="BN1872" i="6"/>
  <c r="BR1872" i="6" s="1"/>
  <c r="BO1872" i="6"/>
  <c r="BS1872" i="6" s="1"/>
  <c r="BW1872" i="6" s="1"/>
  <c r="BM1873" i="6"/>
  <c r="BN1873" i="6"/>
  <c r="BR1873" i="6" s="1"/>
  <c r="BO1873" i="6"/>
  <c r="BS1873" i="6" s="1"/>
  <c r="BW1873" i="6" s="1"/>
  <c r="BM1874" i="6"/>
  <c r="BN1874" i="6"/>
  <c r="BR1874" i="6" s="1"/>
  <c r="BO1874" i="6"/>
  <c r="BS1874" i="6" s="1"/>
  <c r="BW1874" i="6" s="1"/>
  <c r="BM1875" i="6"/>
  <c r="BN1875" i="6"/>
  <c r="BR1875" i="6" s="1"/>
  <c r="BO1875" i="6"/>
  <c r="BS1875" i="6" s="1"/>
  <c r="BW1875" i="6" s="1"/>
  <c r="BM1876" i="6"/>
  <c r="BN1876" i="6"/>
  <c r="BR1876" i="6" s="1"/>
  <c r="BV1876" i="6" s="1"/>
  <c r="BO1876" i="6"/>
  <c r="BS1876" i="6" s="1"/>
  <c r="BM1877" i="6"/>
  <c r="BN1877" i="6"/>
  <c r="BR1877" i="6" s="1"/>
  <c r="BO1877" i="6"/>
  <c r="BS1877" i="6" s="1"/>
  <c r="BW1877" i="6" s="1"/>
  <c r="BM1878" i="6"/>
  <c r="BN1878" i="6"/>
  <c r="BR1878" i="6" s="1"/>
  <c r="BO1878" i="6"/>
  <c r="BS1878" i="6" s="1"/>
  <c r="BW1878" i="6" s="1"/>
  <c r="BM1879" i="6"/>
  <c r="BN1879" i="6"/>
  <c r="BR1879" i="6" s="1"/>
  <c r="BO1879" i="6"/>
  <c r="BS1879" i="6" s="1"/>
  <c r="BW1879" i="6" s="1"/>
  <c r="BM1880" i="6"/>
  <c r="BN1880" i="6"/>
  <c r="BR1880" i="6" s="1"/>
  <c r="BO1880" i="6"/>
  <c r="BS1880" i="6" s="1"/>
  <c r="BW1880" i="6" s="1"/>
  <c r="BM1881" i="6"/>
  <c r="BN1881" i="6"/>
  <c r="BR1881" i="6" s="1"/>
  <c r="BO1881" i="6"/>
  <c r="BS1881" i="6" s="1"/>
  <c r="BW1881" i="6" s="1"/>
  <c r="BM1882" i="6"/>
  <c r="BN1882" i="6"/>
  <c r="BR1882" i="6" s="1"/>
  <c r="BV1882" i="6" s="1"/>
  <c r="BO1882" i="6"/>
  <c r="BS1882" i="6" s="1"/>
  <c r="BW1882" i="6" s="1"/>
  <c r="BM1883" i="6"/>
  <c r="BN1883" i="6"/>
  <c r="BR1883" i="6" s="1"/>
  <c r="BO1883" i="6"/>
  <c r="BS1883" i="6" s="1"/>
  <c r="BW1883" i="6" s="1"/>
  <c r="BM1884" i="6"/>
  <c r="BN1884" i="6"/>
  <c r="BR1884" i="6" s="1"/>
  <c r="BV1884" i="6" s="1"/>
  <c r="BO1884" i="6"/>
  <c r="BS1884" i="6" s="1"/>
  <c r="BM1885" i="6"/>
  <c r="BN1885" i="6"/>
  <c r="BR1885" i="6" s="1"/>
  <c r="BO1885" i="6"/>
  <c r="BS1885" i="6" s="1"/>
  <c r="BW1885" i="6" s="1"/>
  <c r="BM1886" i="6"/>
  <c r="BN1886" i="6"/>
  <c r="BR1886" i="6" s="1"/>
  <c r="BO1886" i="6"/>
  <c r="BS1886" i="6" s="1"/>
  <c r="BW1886" i="6" s="1"/>
  <c r="BM1887" i="6"/>
  <c r="BN1887" i="6"/>
  <c r="BR1887" i="6" s="1"/>
  <c r="BO1887" i="6"/>
  <c r="BS1887" i="6" s="1"/>
  <c r="BW1887" i="6" s="1"/>
  <c r="BM1888" i="6"/>
  <c r="BN1888" i="6"/>
  <c r="BR1888" i="6" s="1"/>
  <c r="BO1888" i="6"/>
  <c r="BM1889" i="6"/>
  <c r="BN1889" i="6"/>
  <c r="BR1889" i="6" s="1"/>
  <c r="BV1889" i="6" s="1"/>
  <c r="BO1889" i="6"/>
  <c r="BS1889" i="6" s="1"/>
  <c r="BW1889" i="6" s="1"/>
  <c r="BM1890" i="6"/>
  <c r="BN1890" i="6"/>
  <c r="BR1890" i="6" s="1"/>
  <c r="BO1890" i="6"/>
  <c r="BS1890" i="6" s="1"/>
  <c r="BW1890" i="6" s="1"/>
  <c r="BM1891" i="6"/>
  <c r="BN1891" i="6"/>
  <c r="BR1891" i="6" s="1"/>
  <c r="BO1891" i="6"/>
  <c r="BS1891" i="6" s="1"/>
  <c r="BW1891" i="6" s="1"/>
  <c r="BM1892" i="6"/>
  <c r="BN1892" i="6"/>
  <c r="BR1892" i="6" s="1"/>
  <c r="BV1892" i="6" s="1"/>
  <c r="BO1892" i="6"/>
  <c r="BS1892" i="6" s="1"/>
  <c r="BM1893" i="6"/>
  <c r="BN1893" i="6"/>
  <c r="BR1893" i="6" s="1"/>
  <c r="BO1893" i="6"/>
  <c r="BS1893" i="6" s="1"/>
  <c r="BW1893" i="6" s="1"/>
  <c r="BM1894" i="6"/>
  <c r="BN1894" i="6"/>
  <c r="BR1894" i="6" s="1"/>
  <c r="BO1894" i="6"/>
  <c r="BS1894" i="6" s="1"/>
  <c r="BW1894" i="6" s="1"/>
  <c r="BM1895" i="6"/>
  <c r="BN1895" i="6"/>
  <c r="BR1895" i="6" s="1"/>
  <c r="BO1895" i="6"/>
  <c r="BS1895" i="6" s="1"/>
  <c r="BW1895" i="6" s="1"/>
  <c r="BM1896" i="6"/>
  <c r="BN1896" i="6"/>
  <c r="BR1896" i="6" s="1"/>
  <c r="BO1896" i="6"/>
  <c r="BS1896" i="6" s="1"/>
  <c r="BW1896" i="6" s="1"/>
  <c r="BM1897" i="6"/>
  <c r="BN1897" i="6"/>
  <c r="BR1897" i="6" s="1"/>
  <c r="BV1897" i="6" s="1"/>
  <c r="BO1897" i="6"/>
  <c r="BS1897" i="6" s="1"/>
  <c r="BW1897" i="6" s="1"/>
  <c r="BM1898" i="6"/>
  <c r="BN1898" i="6"/>
  <c r="BR1898" i="6" s="1"/>
  <c r="BO1898" i="6"/>
  <c r="BS1898" i="6" s="1"/>
  <c r="BW1898" i="6" s="1"/>
  <c r="BM1899" i="6"/>
  <c r="BN1899" i="6"/>
  <c r="BR1899" i="6" s="1"/>
  <c r="BO1899" i="6"/>
  <c r="BS1899" i="6" s="1"/>
  <c r="BW1899" i="6" s="1"/>
  <c r="BM1900" i="6"/>
  <c r="BN1900" i="6"/>
  <c r="BR1900" i="6" s="1"/>
  <c r="BV1900" i="6" s="1"/>
  <c r="BO1900" i="6"/>
  <c r="BS1900" i="6" s="1"/>
  <c r="BM1901" i="6"/>
  <c r="BN1901" i="6"/>
  <c r="BR1901" i="6" s="1"/>
  <c r="BO1901" i="6"/>
  <c r="BS1901" i="6" s="1"/>
  <c r="BW1901" i="6" s="1"/>
  <c r="BM1902" i="6"/>
  <c r="BN1902" i="6"/>
  <c r="BR1902" i="6" s="1"/>
  <c r="BO1902" i="6"/>
  <c r="BS1902" i="6" s="1"/>
  <c r="BW1902" i="6" s="1"/>
  <c r="BM1903" i="6"/>
  <c r="BN1903" i="6"/>
  <c r="BR1903" i="6" s="1"/>
  <c r="BO1903" i="6"/>
  <c r="BS1903" i="6" s="1"/>
  <c r="BW1903" i="6" s="1"/>
  <c r="BM1904" i="6"/>
  <c r="BN1904" i="6"/>
  <c r="BR1904" i="6" s="1"/>
  <c r="BO1904" i="6"/>
  <c r="BS1904" i="6" s="1"/>
  <c r="BW1904" i="6" s="1"/>
  <c r="BM1905" i="6"/>
  <c r="BN1905" i="6"/>
  <c r="BR1905" i="6" s="1"/>
  <c r="BO1905" i="6"/>
  <c r="BS1905" i="6" s="1"/>
  <c r="BW1905" i="6" s="1"/>
  <c r="BM1906" i="6"/>
  <c r="BN1906" i="6"/>
  <c r="BR1906" i="6" s="1"/>
  <c r="BO1906" i="6"/>
  <c r="BS1906" i="6" s="1"/>
  <c r="BW1906" i="6" s="1"/>
  <c r="BM1907" i="6"/>
  <c r="BN1907" i="6"/>
  <c r="BR1907" i="6" s="1"/>
  <c r="BO1907" i="6"/>
  <c r="BS1907" i="6" s="1"/>
  <c r="BW1907" i="6" s="1"/>
  <c r="BM1908" i="6"/>
  <c r="BN1908" i="6"/>
  <c r="BR1908" i="6" s="1"/>
  <c r="BV1908" i="6" s="1"/>
  <c r="BO1908" i="6"/>
  <c r="BS1908" i="6" s="1"/>
  <c r="BM1909" i="6"/>
  <c r="BN1909" i="6"/>
  <c r="BR1909" i="6" s="1"/>
  <c r="BO1909" i="6"/>
  <c r="BS1909" i="6" s="1"/>
  <c r="BW1909" i="6" s="1"/>
  <c r="BM1910" i="6"/>
  <c r="BN1910" i="6"/>
  <c r="BR1910" i="6" s="1"/>
  <c r="BO1910" i="6"/>
  <c r="BS1910" i="6" s="1"/>
  <c r="BW1910" i="6" s="1"/>
  <c r="BM1911" i="6"/>
  <c r="BN1911" i="6"/>
  <c r="BR1911" i="6" s="1"/>
  <c r="BO1911" i="6"/>
  <c r="BS1911" i="6" s="1"/>
  <c r="BW1911" i="6" s="1"/>
  <c r="BM1912" i="6"/>
  <c r="BN1912" i="6"/>
  <c r="BR1912" i="6" s="1"/>
  <c r="BO1912" i="6"/>
  <c r="BS1912" i="6" s="1"/>
  <c r="BW1912" i="6" s="1"/>
  <c r="BM1913" i="6"/>
  <c r="BN1913" i="6"/>
  <c r="BR1913" i="6" s="1"/>
  <c r="BO1913" i="6"/>
  <c r="BS1913" i="6" s="1"/>
  <c r="BW1913" i="6" s="1"/>
  <c r="BM1914" i="6"/>
  <c r="BN1914" i="6"/>
  <c r="BR1914" i="6" s="1"/>
  <c r="BO1914" i="6"/>
  <c r="BS1914" i="6" s="1"/>
  <c r="BW1914" i="6" s="1"/>
  <c r="BM1915" i="6"/>
  <c r="BN1915" i="6"/>
  <c r="BR1915" i="6" s="1"/>
  <c r="BO1915" i="6"/>
  <c r="BS1915" i="6" s="1"/>
  <c r="BW1915" i="6" s="1"/>
  <c r="BM1916" i="6"/>
  <c r="BN1916" i="6"/>
  <c r="BR1916" i="6" s="1"/>
  <c r="BV1916" i="6" s="1"/>
  <c r="BO1916" i="6"/>
  <c r="BS1916" i="6" s="1"/>
  <c r="BM1917" i="6"/>
  <c r="BN1917" i="6"/>
  <c r="BR1917" i="6" s="1"/>
  <c r="BO1917" i="6"/>
  <c r="BS1917" i="6" s="1"/>
  <c r="BW1917" i="6" s="1"/>
  <c r="BM1918" i="6"/>
  <c r="BN1918" i="6"/>
  <c r="BR1918" i="6" s="1"/>
  <c r="BO1918" i="6"/>
  <c r="BS1918" i="6" s="1"/>
  <c r="BW1918" i="6" s="1"/>
  <c r="BM1919" i="6"/>
  <c r="BN1919" i="6"/>
  <c r="BR1919" i="6" s="1"/>
  <c r="BO1919" i="6"/>
  <c r="BS1919" i="6" s="1"/>
  <c r="BW1919" i="6" s="1"/>
  <c r="BM1920" i="6"/>
  <c r="BN1920" i="6"/>
  <c r="BR1920" i="6" s="1"/>
  <c r="BO1920" i="6"/>
  <c r="BS1920" i="6" s="1"/>
  <c r="BW1920" i="6" s="1"/>
  <c r="BM1921" i="6"/>
  <c r="BN1921" i="6"/>
  <c r="BR1921" i="6" s="1"/>
  <c r="BO1921" i="6"/>
  <c r="BS1921" i="6" s="1"/>
  <c r="BW1921" i="6" s="1"/>
  <c r="BM1922" i="6"/>
  <c r="BN1922" i="6"/>
  <c r="BR1922" i="6" s="1"/>
  <c r="BO1922" i="6"/>
  <c r="BS1922" i="6" s="1"/>
  <c r="BW1922" i="6" s="1"/>
  <c r="BM1923" i="6"/>
  <c r="BN1923" i="6"/>
  <c r="BR1923" i="6" s="1"/>
  <c r="BO1923" i="6"/>
  <c r="BS1923" i="6" s="1"/>
  <c r="BW1923" i="6" s="1"/>
  <c r="BM1924" i="6"/>
  <c r="BN1924" i="6"/>
  <c r="BR1924" i="6" s="1"/>
  <c r="BV1924" i="6" s="1"/>
  <c r="BO1924" i="6"/>
  <c r="BS1924" i="6" s="1"/>
  <c r="BM1925" i="6"/>
  <c r="BN1925" i="6"/>
  <c r="BR1925" i="6" s="1"/>
  <c r="BO1925" i="6"/>
  <c r="BS1925" i="6" s="1"/>
  <c r="BW1925" i="6" s="1"/>
  <c r="BM1926" i="6"/>
  <c r="BN1926" i="6"/>
  <c r="BR1926" i="6" s="1"/>
  <c r="BO1926" i="6"/>
  <c r="BS1926" i="6" s="1"/>
  <c r="BW1926" i="6" s="1"/>
  <c r="BM1927" i="6"/>
  <c r="BN1927" i="6"/>
  <c r="BO1927" i="6"/>
  <c r="BS1927" i="6" s="1"/>
  <c r="BW1927" i="6" s="1"/>
  <c r="BM1928" i="6"/>
  <c r="BN1928" i="6"/>
  <c r="BR1928" i="6" s="1"/>
  <c r="BO1928" i="6"/>
  <c r="BS1928" i="6" s="1"/>
  <c r="BW1928" i="6" s="1"/>
  <c r="BM1929" i="6"/>
  <c r="BN1929" i="6"/>
  <c r="BR1929" i="6" s="1"/>
  <c r="BO1929" i="6"/>
  <c r="BS1929" i="6" s="1"/>
  <c r="BW1929" i="6" s="1"/>
  <c r="BM1930" i="6"/>
  <c r="BN1930" i="6"/>
  <c r="BR1930" i="6" s="1"/>
  <c r="BO1930" i="6"/>
  <c r="BS1930" i="6" s="1"/>
  <c r="BW1930" i="6" s="1"/>
  <c r="BM1931" i="6"/>
  <c r="BN1931" i="6"/>
  <c r="BR1931" i="6" s="1"/>
  <c r="BO1931" i="6"/>
  <c r="BS1931" i="6" s="1"/>
  <c r="BW1931" i="6" s="1"/>
  <c r="BM1932" i="6"/>
  <c r="BN1932" i="6"/>
  <c r="BR1932" i="6" s="1"/>
  <c r="BV1932" i="6" s="1"/>
  <c r="BO1932" i="6"/>
  <c r="BS1932" i="6" s="1"/>
  <c r="BM1933" i="6"/>
  <c r="BN1933" i="6"/>
  <c r="BR1933" i="6" s="1"/>
  <c r="BO1933" i="6"/>
  <c r="BS1933" i="6" s="1"/>
  <c r="BW1933" i="6" s="1"/>
  <c r="BM1934" i="6"/>
  <c r="BN1934" i="6"/>
  <c r="BR1934" i="6" s="1"/>
  <c r="BO1934" i="6"/>
  <c r="BS1934" i="6" s="1"/>
  <c r="BW1934" i="6" s="1"/>
  <c r="BM1935" i="6"/>
  <c r="BN1935" i="6"/>
  <c r="BR1935" i="6" s="1"/>
  <c r="BO1935" i="6"/>
  <c r="BS1935" i="6" s="1"/>
  <c r="BW1935" i="6" s="1"/>
  <c r="BM1936" i="6"/>
  <c r="BN1936" i="6"/>
  <c r="BR1936" i="6" s="1"/>
  <c r="BO1936" i="6"/>
  <c r="BS1936" i="6" s="1"/>
  <c r="BW1936" i="6" s="1"/>
  <c r="BM1937" i="6"/>
  <c r="BN1937" i="6"/>
  <c r="BR1937" i="6" s="1"/>
  <c r="BO1937" i="6"/>
  <c r="BS1937" i="6" s="1"/>
  <c r="BW1937" i="6" s="1"/>
  <c r="BM1938" i="6"/>
  <c r="BN1938" i="6"/>
  <c r="BR1938" i="6" s="1"/>
  <c r="BO1938" i="6"/>
  <c r="BS1938" i="6" s="1"/>
  <c r="BW1938" i="6" s="1"/>
  <c r="BM1939" i="6"/>
  <c r="BN1939" i="6"/>
  <c r="BR1939" i="6" s="1"/>
  <c r="BO1939" i="6"/>
  <c r="BS1939" i="6" s="1"/>
  <c r="BW1939" i="6" s="1"/>
  <c r="BM1940" i="6"/>
  <c r="BN1940" i="6"/>
  <c r="BR1940" i="6" s="1"/>
  <c r="BV1940" i="6" s="1"/>
  <c r="BO1940" i="6"/>
  <c r="BS1940" i="6" s="1"/>
  <c r="BM1941" i="6"/>
  <c r="BN1941" i="6"/>
  <c r="BR1941" i="6" s="1"/>
  <c r="BO1941" i="6"/>
  <c r="BS1941" i="6" s="1"/>
  <c r="BW1941" i="6" s="1"/>
  <c r="BM1942" i="6"/>
  <c r="BN1942" i="6"/>
  <c r="BR1942" i="6" s="1"/>
  <c r="BO1942" i="6"/>
  <c r="BS1942" i="6" s="1"/>
  <c r="BW1942" i="6" s="1"/>
  <c r="BM1943" i="6"/>
  <c r="BN1943" i="6"/>
  <c r="BR1943" i="6" s="1"/>
  <c r="BO1943" i="6"/>
  <c r="BS1943" i="6" s="1"/>
  <c r="BW1943" i="6" s="1"/>
  <c r="BM1944" i="6"/>
  <c r="BN1944" i="6"/>
  <c r="BR1944" i="6" s="1"/>
  <c r="BO1944" i="6"/>
  <c r="BS1944" i="6" s="1"/>
  <c r="BW1944" i="6" s="1"/>
  <c r="BM1945" i="6"/>
  <c r="BN1945" i="6"/>
  <c r="BR1945" i="6" s="1"/>
  <c r="BO1945" i="6"/>
  <c r="BS1945" i="6" s="1"/>
  <c r="BW1945" i="6" s="1"/>
  <c r="BM1946" i="6"/>
  <c r="BN1946" i="6"/>
  <c r="BR1946" i="6" s="1"/>
  <c r="BO1946" i="6"/>
  <c r="BS1946" i="6" s="1"/>
  <c r="BW1946" i="6" s="1"/>
  <c r="BM1947" i="6"/>
  <c r="BN1947" i="6"/>
  <c r="BR1947" i="6" s="1"/>
  <c r="BO1947" i="6"/>
  <c r="BS1947" i="6" s="1"/>
  <c r="BW1947" i="6" s="1"/>
  <c r="BM1948" i="6"/>
  <c r="BN1948" i="6"/>
  <c r="BR1948" i="6" s="1"/>
  <c r="BV1948" i="6" s="1"/>
  <c r="BO1948" i="6"/>
  <c r="BS1948" i="6" s="1"/>
  <c r="BM1949" i="6"/>
  <c r="BN1949" i="6"/>
  <c r="BR1949" i="6" s="1"/>
  <c r="BO1949" i="6"/>
  <c r="BS1949" i="6" s="1"/>
  <c r="BW1949" i="6" s="1"/>
  <c r="BM1950" i="6"/>
  <c r="BN1950" i="6"/>
  <c r="BR1950" i="6" s="1"/>
  <c r="BO1950" i="6"/>
  <c r="BM1951" i="6"/>
  <c r="BN1951" i="6"/>
  <c r="BR1951" i="6" s="1"/>
  <c r="BO1951" i="6"/>
  <c r="BS1951" i="6" s="1"/>
  <c r="BW1951" i="6" s="1"/>
  <c r="BM1952" i="6"/>
  <c r="BN1952" i="6"/>
  <c r="BR1952" i="6" s="1"/>
  <c r="BO1952" i="6"/>
  <c r="BS1952" i="6" s="1"/>
  <c r="BW1952" i="6" s="1"/>
  <c r="BM1953" i="6"/>
  <c r="BN1953" i="6"/>
  <c r="BR1953" i="6" s="1"/>
  <c r="BO1953" i="6"/>
  <c r="BS1953" i="6" s="1"/>
  <c r="BW1953" i="6" s="1"/>
  <c r="BM1954" i="6"/>
  <c r="BN1954" i="6"/>
  <c r="BR1954" i="6" s="1"/>
  <c r="BV1954" i="6" s="1"/>
  <c r="BO1954" i="6"/>
  <c r="BS1954" i="6" s="1"/>
  <c r="BW1954" i="6" s="1"/>
  <c r="BM1955" i="6"/>
  <c r="BN1955" i="6"/>
  <c r="BR1955" i="6" s="1"/>
  <c r="BO1955" i="6"/>
  <c r="BS1955" i="6" s="1"/>
  <c r="BW1955" i="6" s="1"/>
  <c r="BM1956" i="6"/>
  <c r="BN1956" i="6"/>
  <c r="BR1956" i="6" s="1"/>
  <c r="BV1956" i="6" s="1"/>
  <c r="BO1956" i="6"/>
  <c r="BS1956" i="6" s="1"/>
  <c r="BM1957" i="6"/>
  <c r="BN1957" i="6"/>
  <c r="BR1957" i="6" s="1"/>
  <c r="BO1957" i="6"/>
  <c r="BS1957" i="6" s="1"/>
  <c r="BW1957" i="6" s="1"/>
  <c r="BM1958" i="6"/>
  <c r="BN1958" i="6"/>
  <c r="BR1958" i="6" s="1"/>
  <c r="BO1958" i="6"/>
  <c r="BS1958" i="6" s="1"/>
  <c r="BW1958" i="6" s="1"/>
  <c r="BM1959" i="6"/>
  <c r="BN1959" i="6"/>
  <c r="BR1959" i="6" s="1"/>
  <c r="BO1959" i="6"/>
  <c r="BS1959" i="6" s="1"/>
  <c r="BW1959" i="6" s="1"/>
  <c r="BM1960" i="6"/>
  <c r="BN1960" i="6"/>
  <c r="BR1960" i="6" s="1"/>
  <c r="BO1960" i="6"/>
  <c r="BS1960" i="6" s="1"/>
  <c r="BW1960" i="6" s="1"/>
  <c r="BM1961" i="6"/>
  <c r="BN1961" i="6"/>
  <c r="BR1961" i="6" s="1"/>
  <c r="BV1961" i="6" s="1"/>
  <c r="BO1961" i="6"/>
  <c r="BS1961" i="6" s="1"/>
  <c r="BW1961" i="6" s="1"/>
  <c r="BM1962" i="6"/>
  <c r="BN1962" i="6"/>
  <c r="BR1962" i="6" s="1"/>
  <c r="BO1962" i="6"/>
  <c r="BS1962" i="6" s="1"/>
  <c r="BW1962" i="6" s="1"/>
  <c r="BM1963" i="6"/>
  <c r="BN1963" i="6"/>
  <c r="BR1963" i="6" s="1"/>
  <c r="BO1963" i="6"/>
  <c r="BS1963" i="6" s="1"/>
  <c r="BW1963" i="6" s="1"/>
  <c r="BM1964" i="6"/>
  <c r="BN1964" i="6"/>
  <c r="BR1964" i="6" s="1"/>
  <c r="BV1964" i="6" s="1"/>
  <c r="BO1964" i="6"/>
  <c r="BS1964" i="6" s="1"/>
  <c r="BM1965" i="6"/>
  <c r="BN1965" i="6"/>
  <c r="BR1965" i="6" s="1"/>
  <c r="BO1965" i="6"/>
  <c r="BS1965" i="6" s="1"/>
  <c r="BW1965" i="6" s="1"/>
  <c r="BM1966" i="6"/>
  <c r="BN1966" i="6"/>
  <c r="BR1966" i="6" s="1"/>
  <c r="BO1966" i="6"/>
  <c r="BS1966" i="6" s="1"/>
  <c r="BW1966" i="6" s="1"/>
  <c r="BM1967" i="6"/>
  <c r="BN1967" i="6"/>
  <c r="BR1967" i="6" s="1"/>
  <c r="BO1967" i="6"/>
  <c r="BS1967" i="6" s="1"/>
  <c r="BW1967" i="6" s="1"/>
  <c r="BM1968" i="6"/>
  <c r="BN1968" i="6"/>
  <c r="BR1968" i="6" s="1"/>
  <c r="BO1968" i="6"/>
  <c r="BS1968" i="6" s="1"/>
  <c r="BW1968" i="6" s="1"/>
  <c r="BM1969" i="6"/>
  <c r="BN1969" i="6"/>
  <c r="BR1969" i="6" s="1"/>
  <c r="BO1969" i="6"/>
  <c r="BS1969" i="6" s="1"/>
  <c r="BW1969" i="6" s="1"/>
  <c r="BM1970" i="6"/>
  <c r="BN1970" i="6"/>
  <c r="BR1970" i="6" s="1"/>
  <c r="BO1970" i="6"/>
  <c r="BS1970" i="6" s="1"/>
  <c r="BW1970" i="6" s="1"/>
  <c r="BM1971" i="6"/>
  <c r="BN1971" i="6"/>
  <c r="BR1971" i="6" s="1"/>
  <c r="BO1971" i="6"/>
  <c r="BS1971" i="6" s="1"/>
  <c r="BW1971" i="6" s="1"/>
  <c r="BM1972" i="6"/>
  <c r="BN1972" i="6"/>
  <c r="BR1972" i="6" s="1"/>
  <c r="BV1972" i="6" s="1"/>
  <c r="BO1972" i="6"/>
  <c r="BS1972" i="6" s="1"/>
  <c r="BM1973" i="6"/>
  <c r="BN1973" i="6"/>
  <c r="BR1973" i="6" s="1"/>
  <c r="BO1973" i="6"/>
  <c r="BS1973" i="6" s="1"/>
  <c r="BW1973" i="6" s="1"/>
  <c r="BM1974" i="6"/>
  <c r="BN1974" i="6"/>
  <c r="BR1974" i="6" s="1"/>
  <c r="BO1974" i="6"/>
  <c r="BS1974" i="6" s="1"/>
  <c r="BW1974" i="6" s="1"/>
  <c r="BM1975" i="6"/>
  <c r="BN1975" i="6"/>
  <c r="BR1975" i="6" s="1"/>
  <c r="BO1975" i="6"/>
  <c r="BS1975" i="6" s="1"/>
  <c r="BW1975" i="6" s="1"/>
  <c r="BM1976" i="6"/>
  <c r="BN1976" i="6"/>
  <c r="BR1976" i="6" s="1"/>
  <c r="BO1976" i="6"/>
  <c r="BS1976" i="6" s="1"/>
  <c r="BW1976" i="6" s="1"/>
  <c r="BM1977" i="6"/>
  <c r="BN1977" i="6"/>
  <c r="BR1977" i="6" s="1"/>
  <c r="BO1977" i="6"/>
  <c r="BS1977" i="6" s="1"/>
  <c r="BW1977" i="6" s="1"/>
  <c r="BM1978" i="6"/>
  <c r="BN1978" i="6"/>
  <c r="BR1978" i="6" s="1"/>
  <c r="BO1978" i="6"/>
  <c r="BS1978" i="6" s="1"/>
  <c r="BW1978" i="6" s="1"/>
  <c r="BM1979" i="6"/>
  <c r="BN1979" i="6"/>
  <c r="BR1979" i="6" s="1"/>
  <c r="BO1979" i="6"/>
  <c r="BS1979" i="6" s="1"/>
  <c r="BW1979" i="6" s="1"/>
  <c r="BM1980" i="6"/>
  <c r="BN1980" i="6"/>
  <c r="BR1980" i="6" s="1"/>
  <c r="BV1980" i="6" s="1"/>
  <c r="BO1980" i="6"/>
  <c r="BS1980" i="6" s="1"/>
  <c r="BM1981" i="6"/>
  <c r="BN1981" i="6"/>
  <c r="BR1981" i="6" s="1"/>
  <c r="BO1981" i="6"/>
  <c r="BS1981" i="6" s="1"/>
  <c r="BW1981" i="6" s="1"/>
  <c r="BM1982" i="6"/>
  <c r="BN1982" i="6"/>
  <c r="BR1982" i="6" s="1"/>
  <c r="BO1982" i="6"/>
  <c r="BS1982" i="6" s="1"/>
  <c r="BW1982" i="6" s="1"/>
  <c r="BM1983" i="6"/>
  <c r="BN1983" i="6"/>
  <c r="BR1983" i="6" s="1"/>
  <c r="BO1983" i="6"/>
  <c r="BS1983" i="6" s="1"/>
  <c r="BW1983" i="6" s="1"/>
  <c r="BM1984" i="6"/>
  <c r="BN1984" i="6"/>
  <c r="BR1984" i="6" s="1"/>
  <c r="BO1984" i="6"/>
  <c r="BS1984" i="6" s="1"/>
  <c r="BW1984" i="6" s="1"/>
  <c r="BM1985" i="6"/>
  <c r="BN1985" i="6"/>
  <c r="BR1985" i="6" s="1"/>
  <c r="BO1985" i="6"/>
  <c r="BS1985" i="6" s="1"/>
  <c r="BW1985" i="6" s="1"/>
  <c r="BM1986" i="6"/>
  <c r="BN1986" i="6"/>
  <c r="BR1986" i="6" s="1"/>
  <c r="BO1986" i="6"/>
  <c r="BS1986" i="6" s="1"/>
  <c r="BW1986" i="6" s="1"/>
  <c r="BM1987" i="6"/>
  <c r="BN1987" i="6"/>
  <c r="BR1987" i="6" s="1"/>
  <c r="BO1987" i="6"/>
  <c r="BS1987" i="6" s="1"/>
  <c r="BW1987" i="6" s="1"/>
  <c r="BM1988" i="6"/>
  <c r="BN1988" i="6"/>
  <c r="BR1988" i="6" s="1"/>
  <c r="BV1988" i="6" s="1"/>
  <c r="BO1988" i="6"/>
  <c r="BS1988" i="6" s="1"/>
  <c r="BM1989" i="6"/>
  <c r="BN1989" i="6"/>
  <c r="BR1989" i="6" s="1"/>
  <c r="BO1989" i="6"/>
  <c r="BS1989" i="6" s="1"/>
  <c r="BW1989" i="6" s="1"/>
  <c r="BM1990" i="6"/>
  <c r="BN1990" i="6"/>
  <c r="BR1990" i="6" s="1"/>
  <c r="BO1990" i="6"/>
  <c r="BS1990" i="6" s="1"/>
  <c r="BW1990" i="6" s="1"/>
  <c r="BM1991" i="6"/>
  <c r="BN1991" i="6"/>
  <c r="BO1991" i="6"/>
  <c r="BS1991" i="6" s="1"/>
  <c r="BW1991" i="6" s="1"/>
  <c r="BM1992" i="6"/>
  <c r="BN1992" i="6"/>
  <c r="BR1992" i="6" s="1"/>
  <c r="BO1992" i="6"/>
  <c r="BS1992" i="6" s="1"/>
  <c r="BW1992" i="6" s="1"/>
  <c r="BM1993" i="6"/>
  <c r="BN1993" i="6"/>
  <c r="BR1993" i="6" s="1"/>
  <c r="BO1993" i="6"/>
  <c r="BS1993" i="6" s="1"/>
  <c r="BW1993" i="6" s="1"/>
  <c r="BM1994" i="6"/>
  <c r="BN1994" i="6"/>
  <c r="BR1994" i="6" s="1"/>
  <c r="BO1994" i="6"/>
  <c r="BS1994" i="6" s="1"/>
  <c r="BW1994" i="6" s="1"/>
  <c r="BM1995" i="6"/>
  <c r="BN1995" i="6"/>
  <c r="BR1995" i="6" s="1"/>
  <c r="BO1995" i="6"/>
  <c r="BS1995" i="6" s="1"/>
  <c r="BW1995" i="6" s="1"/>
  <c r="BM1996" i="6"/>
  <c r="BN1996" i="6"/>
  <c r="BR1996" i="6" s="1"/>
  <c r="BV1996" i="6" s="1"/>
  <c r="BO1996" i="6"/>
  <c r="BS1996" i="6" s="1"/>
  <c r="BM1997" i="6"/>
  <c r="BN1997" i="6"/>
  <c r="BR1997" i="6" s="1"/>
  <c r="BO1997" i="6"/>
  <c r="BS1997" i="6" s="1"/>
  <c r="BW1997" i="6" s="1"/>
  <c r="BM1998" i="6"/>
  <c r="BN1998" i="6"/>
  <c r="BR1998" i="6" s="1"/>
  <c r="BO1998" i="6"/>
  <c r="BS1998" i="6" s="1"/>
  <c r="BW1998" i="6" s="1"/>
  <c r="BM1999" i="6"/>
  <c r="BN1999" i="6"/>
  <c r="BR1999" i="6" s="1"/>
  <c r="BO1999" i="6"/>
  <c r="BS1999" i="6" s="1"/>
  <c r="BW1999" i="6" s="1"/>
  <c r="BM2000" i="6"/>
  <c r="BN2000" i="6"/>
  <c r="BR2000" i="6" s="1"/>
  <c r="BO2000" i="6"/>
  <c r="BS2000" i="6" s="1"/>
  <c r="BW2000" i="6" s="1"/>
  <c r="BM2001" i="6"/>
  <c r="BN2001" i="6"/>
  <c r="BR2001" i="6" s="1"/>
  <c r="BO2001" i="6"/>
  <c r="BS2001" i="6" s="1"/>
  <c r="BW2001" i="6" s="1"/>
  <c r="BM2002" i="6"/>
  <c r="BN2002" i="6"/>
  <c r="BR2002" i="6" s="1"/>
  <c r="BO2002" i="6"/>
  <c r="BS2002" i="6" s="1"/>
  <c r="BW2002" i="6" s="1"/>
  <c r="BM2003" i="6"/>
  <c r="BN2003" i="6"/>
  <c r="BR2003" i="6" s="1"/>
  <c r="BO2003" i="6"/>
  <c r="BS2003" i="6" s="1"/>
  <c r="BW2003" i="6" s="1"/>
  <c r="BM2004" i="6"/>
  <c r="BN2004" i="6"/>
  <c r="BR2004" i="6" s="1"/>
  <c r="BV2004" i="6" s="1"/>
  <c r="BO2004" i="6"/>
  <c r="BS2004" i="6" s="1"/>
  <c r="BM2005" i="6"/>
  <c r="BN2005" i="6"/>
  <c r="BR2005" i="6" s="1"/>
  <c r="BO2005" i="6"/>
  <c r="BS2005" i="6" s="1"/>
  <c r="BW2005" i="6" s="1"/>
  <c r="BM2006" i="6"/>
  <c r="BN2006" i="6"/>
  <c r="BR2006" i="6" s="1"/>
  <c r="BO2006" i="6"/>
  <c r="BS2006" i="6" s="1"/>
  <c r="BW2006" i="6" s="1"/>
  <c r="BM2007" i="6"/>
  <c r="BN2007" i="6"/>
  <c r="BR2007" i="6" s="1"/>
  <c r="BO2007" i="6"/>
  <c r="BS2007" i="6" s="1"/>
  <c r="BW2007" i="6" s="1"/>
  <c r="BM2008" i="6"/>
  <c r="BN2008" i="6"/>
  <c r="BR2008" i="6" s="1"/>
  <c r="BO2008" i="6"/>
  <c r="BS2008" i="6" s="1"/>
  <c r="BW2008" i="6" s="1"/>
  <c r="BM2009" i="6"/>
  <c r="BN2009" i="6"/>
  <c r="BR2009" i="6" s="1"/>
  <c r="BO2009" i="6"/>
  <c r="BS2009" i="6" s="1"/>
  <c r="BW2009" i="6" s="1"/>
  <c r="BM2010" i="6"/>
  <c r="BN2010" i="6"/>
  <c r="BR2010" i="6" s="1"/>
  <c r="BO2010" i="6"/>
  <c r="BS2010" i="6" s="1"/>
  <c r="BW2010" i="6" s="1"/>
  <c r="BM2011" i="6"/>
  <c r="BN2011" i="6"/>
  <c r="BR2011" i="6" s="1"/>
  <c r="BO2011" i="6"/>
  <c r="BS2011" i="6" s="1"/>
  <c r="BW2011" i="6" s="1"/>
  <c r="BM2012" i="6"/>
  <c r="BN2012" i="6"/>
  <c r="BR2012" i="6" s="1"/>
  <c r="BV2012" i="6" s="1"/>
  <c r="BO2012" i="6"/>
  <c r="BS2012" i="6" s="1"/>
  <c r="BM2013" i="6"/>
  <c r="BN2013" i="6"/>
  <c r="BR2013" i="6" s="1"/>
  <c r="BO2013" i="6"/>
  <c r="BS2013" i="6" s="1"/>
  <c r="BW2013" i="6" s="1"/>
  <c r="BM2014" i="6"/>
  <c r="BN2014" i="6"/>
  <c r="BR2014" i="6" s="1"/>
  <c r="BO2014" i="6"/>
  <c r="BM2015" i="6"/>
  <c r="BN2015" i="6"/>
  <c r="BR2015" i="6" s="1"/>
  <c r="BO2015" i="6"/>
  <c r="BS2015" i="6" s="1"/>
  <c r="BW2015" i="6" s="1"/>
  <c r="BM2016" i="6"/>
  <c r="BN2016" i="6"/>
  <c r="BR2016" i="6" s="1"/>
  <c r="BO2016" i="6"/>
  <c r="BS2016" i="6" s="1"/>
  <c r="BW2016" i="6" s="1"/>
  <c r="BM2017" i="6"/>
  <c r="BN2017" i="6"/>
  <c r="BR2017" i="6" s="1"/>
  <c r="BO2017" i="6"/>
  <c r="BS2017" i="6" s="1"/>
  <c r="BW2017" i="6" s="1"/>
  <c r="BM2018" i="6"/>
  <c r="BN2018" i="6"/>
  <c r="BR2018" i="6" s="1"/>
  <c r="BV2018" i="6" s="1"/>
  <c r="BO2018" i="6"/>
  <c r="BS2018" i="6" s="1"/>
  <c r="BW2018" i="6" s="1"/>
  <c r="BM2019" i="6"/>
  <c r="BN2019" i="6"/>
  <c r="BR2019" i="6" s="1"/>
  <c r="BO2019" i="6"/>
  <c r="BS2019" i="6" s="1"/>
  <c r="BW2019" i="6" s="1"/>
  <c r="BM2020" i="6"/>
  <c r="BN2020" i="6"/>
  <c r="BR2020" i="6" s="1"/>
  <c r="BV2020" i="6" s="1"/>
  <c r="BO2020" i="6"/>
  <c r="BS2020" i="6" s="1"/>
  <c r="BM2021" i="6"/>
  <c r="BN2021" i="6"/>
  <c r="BR2021" i="6" s="1"/>
  <c r="BO2021" i="6"/>
  <c r="BS2021" i="6" s="1"/>
  <c r="BW2021" i="6" s="1"/>
  <c r="BM2022" i="6"/>
  <c r="BN2022" i="6"/>
  <c r="BR2022" i="6" s="1"/>
  <c r="BO2022" i="6"/>
  <c r="BS2022" i="6" s="1"/>
  <c r="BW2022" i="6" s="1"/>
  <c r="BM2023" i="6"/>
  <c r="BN2023" i="6"/>
  <c r="BR2023" i="6" s="1"/>
  <c r="BO2023" i="6"/>
  <c r="BS2023" i="6" s="1"/>
  <c r="BW2023" i="6" s="1"/>
  <c r="BM2024" i="6"/>
  <c r="BN2024" i="6"/>
  <c r="BR2024" i="6" s="1"/>
  <c r="BO2024" i="6"/>
  <c r="BS2024" i="6" s="1"/>
  <c r="BW2024" i="6" s="1"/>
  <c r="BM2025" i="6"/>
  <c r="BN2025" i="6"/>
  <c r="BR2025" i="6" s="1"/>
  <c r="BV2025" i="6" s="1"/>
  <c r="BO2025" i="6"/>
  <c r="BS2025" i="6" s="1"/>
  <c r="BW2025" i="6" s="1"/>
  <c r="BM2026" i="6"/>
  <c r="BN2026" i="6"/>
  <c r="BR2026" i="6" s="1"/>
  <c r="BO2026" i="6"/>
  <c r="BS2026" i="6" s="1"/>
  <c r="BW2026" i="6" s="1"/>
  <c r="BM2027" i="6"/>
  <c r="BN2027" i="6"/>
  <c r="BR2027" i="6" s="1"/>
  <c r="BO2027" i="6"/>
  <c r="BS2027" i="6" s="1"/>
  <c r="BW2027" i="6" s="1"/>
  <c r="BM2028" i="6"/>
  <c r="BN2028" i="6"/>
  <c r="BR2028" i="6" s="1"/>
  <c r="BV2028" i="6" s="1"/>
  <c r="BO2028" i="6"/>
  <c r="BS2028" i="6" s="1"/>
  <c r="BM2029" i="6"/>
  <c r="BN2029" i="6"/>
  <c r="BR2029" i="6" s="1"/>
  <c r="BO2029" i="6"/>
  <c r="BS2029" i="6" s="1"/>
  <c r="BW2029" i="6" s="1"/>
  <c r="BM2030" i="6"/>
  <c r="BN2030" i="6"/>
  <c r="BR2030" i="6" s="1"/>
  <c r="BO2030" i="6"/>
  <c r="BS2030" i="6" s="1"/>
  <c r="BW2030" i="6" s="1"/>
  <c r="BM2031" i="6"/>
  <c r="BN2031" i="6"/>
  <c r="BR2031" i="6" s="1"/>
  <c r="BO2031" i="6"/>
  <c r="BS2031" i="6" s="1"/>
  <c r="BW2031" i="6" s="1"/>
  <c r="BM2032" i="6"/>
  <c r="BN2032" i="6"/>
  <c r="BR2032" i="6" s="1"/>
  <c r="BO2032" i="6"/>
  <c r="BS2032" i="6" s="1"/>
  <c r="BW2032" i="6" s="1"/>
  <c r="BM2033" i="6"/>
  <c r="BN2033" i="6"/>
  <c r="BR2033" i="6" s="1"/>
  <c r="BO2033" i="6"/>
  <c r="BS2033" i="6" s="1"/>
  <c r="BW2033" i="6" s="1"/>
  <c r="BM2034" i="6"/>
  <c r="BN2034" i="6"/>
  <c r="BR2034" i="6" s="1"/>
  <c r="BO2034" i="6"/>
  <c r="BS2034" i="6" s="1"/>
  <c r="BW2034" i="6" s="1"/>
  <c r="BM2035" i="6"/>
  <c r="BN2035" i="6"/>
  <c r="BR2035" i="6" s="1"/>
  <c r="BO2035" i="6"/>
  <c r="BS2035" i="6" s="1"/>
  <c r="BW2035" i="6" s="1"/>
  <c r="BM2036" i="6"/>
  <c r="BN2036" i="6"/>
  <c r="BR2036" i="6" s="1"/>
  <c r="BV2036" i="6" s="1"/>
  <c r="BO2036" i="6"/>
  <c r="BS2036" i="6" s="1"/>
  <c r="BM2037" i="6"/>
  <c r="BN2037" i="6"/>
  <c r="BR2037" i="6" s="1"/>
  <c r="BO2037" i="6"/>
  <c r="BS2037" i="6" s="1"/>
  <c r="BW2037" i="6" s="1"/>
  <c r="BM2038" i="6"/>
  <c r="BN2038" i="6"/>
  <c r="BR2038" i="6" s="1"/>
  <c r="BO2038" i="6"/>
  <c r="BS2038" i="6" s="1"/>
  <c r="BW2038" i="6" s="1"/>
  <c r="BM2039" i="6"/>
  <c r="BN2039" i="6"/>
  <c r="BR2039" i="6" s="1"/>
  <c r="BO2039" i="6"/>
  <c r="BS2039" i="6" s="1"/>
  <c r="BW2039" i="6" s="1"/>
  <c r="BM2040" i="6"/>
  <c r="BN2040" i="6"/>
  <c r="BR2040" i="6" s="1"/>
  <c r="BO2040" i="6"/>
  <c r="BS2040" i="6" s="1"/>
  <c r="BW2040" i="6" s="1"/>
  <c r="BM2041" i="6"/>
  <c r="BN2041" i="6"/>
  <c r="BR2041" i="6" s="1"/>
  <c r="BO2041" i="6"/>
  <c r="BS2041" i="6" s="1"/>
  <c r="BW2041" i="6" s="1"/>
  <c r="BM2042" i="6"/>
  <c r="BN2042" i="6"/>
  <c r="BR2042" i="6" s="1"/>
  <c r="BO2042" i="6"/>
  <c r="BS2042" i="6" s="1"/>
  <c r="BW2042" i="6" s="1"/>
  <c r="BM2043" i="6"/>
  <c r="BN2043" i="6"/>
  <c r="BR2043" i="6" s="1"/>
  <c r="BO2043" i="6"/>
  <c r="BS2043" i="6" s="1"/>
  <c r="BW2043" i="6" s="1"/>
  <c r="BM2044" i="6"/>
  <c r="BN2044" i="6"/>
  <c r="BR2044" i="6" s="1"/>
  <c r="BV2044" i="6" s="1"/>
  <c r="BO2044" i="6"/>
  <c r="BS2044" i="6" s="1"/>
  <c r="BM2045" i="6"/>
  <c r="BN2045" i="6"/>
  <c r="BR2045" i="6" s="1"/>
  <c r="BO2045" i="6"/>
  <c r="BS2045" i="6" s="1"/>
  <c r="BW2045" i="6" s="1"/>
  <c r="BM2046" i="6"/>
  <c r="BN2046" i="6"/>
  <c r="BR2046" i="6" s="1"/>
  <c r="BO2046" i="6"/>
  <c r="BS2046" i="6" s="1"/>
  <c r="BW2046" i="6" s="1"/>
  <c r="BM2047" i="6"/>
  <c r="BN2047" i="6"/>
  <c r="BR2047" i="6" s="1"/>
  <c r="BO2047" i="6"/>
  <c r="BS2047" i="6" s="1"/>
  <c r="BW2047" i="6" s="1"/>
  <c r="BM2048" i="6"/>
  <c r="BN2048" i="6"/>
  <c r="BR2048" i="6" s="1"/>
  <c r="BO2048" i="6"/>
  <c r="BS2048" i="6" s="1"/>
  <c r="BW2048" i="6" s="1"/>
  <c r="BM2049" i="6"/>
  <c r="BN2049" i="6"/>
  <c r="BR2049" i="6" s="1"/>
  <c r="BO2049" i="6"/>
  <c r="BS2049" i="6" s="1"/>
  <c r="BW2049" i="6" s="1"/>
  <c r="BM2050" i="6"/>
  <c r="BN2050" i="6"/>
  <c r="BR2050" i="6" s="1"/>
  <c r="BO2050" i="6"/>
  <c r="BS2050" i="6" s="1"/>
  <c r="BW2050" i="6" s="1"/>
  <c r="BM2051" i="6"/>
  <c r="BN2051" i="6"/>
  <c r="BR2051" i="6" s="1"/>
  <c r="BO2051" i="6"/>
  <c r="BS2051" i="6" s="1"/>
  <c r="BW2051" i="6" s="1"/>
  <c r="BM2052" i="6"/>
  <c r="BN2052" i="6"/>
  <c r="BR2052" i="6" s="1"/>
  <c r="BV2052" i="6" s="1"/>
  <c r="BO2052" i="6"/>
  <c r="BS2052" i="6" s="1"/>
  <c r="BM2053" i="6"/>
  <c r="BN2053" i="6"/>
  <c r="BR2053" i="6" s="1"/>
  <c r="BO2053" i="6"/>
  <c r="BS2053" i="6" s="1"/>
  <c r="BW2053" i="6" s="1"/>
  <c r="BM2054" i="6"/>
  <c r="BN2054" i="6"/>
  <c r="BR2054" i="6" s="1"/>
  <c r="BO2054" i="6"/>
  <c r="BS2054" i="6" s="1"/>
  <c r="BW2054" i="6" s="1"/>
  <c r="BM2055" i="6"/>
  <c r="BN2055" i="6"/>
  <c r="BO2055" i="6"/>
  <c r="BS2055" i="6" s="1"/>
  <c r="BW2055" i="6" s="1"/>
  <c r="BM2056" i="6"/>
  <c r="BN2056" i="6"/>
  <c r="BR2056" i="6" s="1"/>
  <c r="BO2056" i="6"/>
  <c r="BS2056" i="6" s="1"/>
  <c r="BW2056" i="6" s="1"/>
  <c r="BM2057" i="6"/>
  <c r="BN2057" i="6"/>
  <c r="BR2057" i="6" s="1"/>
  <c r="BO2057" i="6"/>
  <c r="BS2057" i="6" s="1"/>
  <c r="BW2057" i="6" s="1"/>
  <c r="BM2058" i="6"/>
  <c r="BN2058" i="6"/>
  <c r="BR2058" i="6" s="1"/>
  <c r="BO2058" i="6"/>
  <c r="BS2058" i="6" s="1"/>
  <c r="BW2058" i="6" s="1"/>
  <c r="BM2059" i="6"/>
  <c r="BN2059" i="6"/>
  <c r="BR2059" i="6" s="1"/>
  <c r="BO2059" i="6"/>
  <c r="BS2059" i="6" s="1"/>
  <c r="BW2059" i="6" s="1"/>
  <c r="BM2060" i="6"/>
  <c r="BN2060" i="6"/>
  <c r="BR2060" i="6" s="1"/>
  <c r="BV2060" i="6" s="1"/>
  <c r="BO2060" i="6"/>
  <c r="BS2060" i="6" s="1"/>
  <c r="BM2061" i="6"/>
  <c r="BN2061" i="6"/>
  <c r="BR2061" i="6" s="1"/>
  <c r="BO2061" i="6"/>
  <c r="BS2061" i="6" s="1"/>
  <c r="BW2061" i="6" s="1"/>
  <c r="BM2062" i="6"/>
  <c r="BN2062" i="6"/>
  <c r="BR2062" i="6" s="1"/>
  <c r="BO2062" i="6"/>
  <c r="BS2062" i="6" s="1"/>
  <c r="BW2062" i="6" s="1"/>
  <c r="BM2063" i="6"/>
  <c r="BN2063" i="6"/>
  <c r="BR2063" i="6" s="1"/>
  <c r="BO2063" i="6"/>
  <c r="BS2063" i="6" s="1"/>
  <c r="BW2063" i="6" s="1"/>
  <c r="BM2064" i="6"/>
  <c r="BN2064" i="6"/>
  <c r="BR2064" i="6" s="1"/>
  <c r="BO2064" i="6"/>
  <c r="BS2064" i="6" s="1"/>
  <c r="BW2064" i="6" s="1"/>
  <c r="BM2065" i="6"/>
  <c r="BN2065" i="6"/>
  <c r="BR2065" i="6" s="1"/>
  <c r="BO2065" i="6"/>
  <c r="BS2065" i="6" s="1"/>
  <c r="BW2065" i="6" s="1"/>
  <c r="BM2066" i="6"/>
  <c r="BN2066" i="6"/>
  <c r="BR2066" i="6" s="1"/>
  <c r="BO2066" i="6"/>
  <c r="BS2066" i="6" s="1"/>
  <c r="BW2066" i="6" s="1"/>
  <c r="BM2067" i="6"/>
  <c r="BN2067" i="6"/>
  <c r="BR2067" i="6" s="1"/>
  <c r="BO2067" i="6"/>
  <c r="BS2067" i="6" s="1"/>
  <c r="BW2067" i="6" s="1"/>
  <c r="BM2068" i="6"/>
  <c r="BN2068" i="6"/>
  <c r="BR2068" i="6" s="1"/>
  <c r="BV2068" i="6" s="1"/>
  <c r="BO2068" i="6"/>
  <c r="BS2068" i="6" s="1"/>
  <c r="BM2069" i="6"/>
  <c r="BN2069" i="6"/>
  <c r="BR2069" i="6" s="1"/>
  <c r="BO2069" i="6"/>
  <c r="BS2069" i="6" s="1"/>
  <c r="BW2069" i="6" s="1"/>
  <c r="BM2070" i="6"/>
  <c r="BN2070" i="6"/>
  <c r="BR2070" i="6" s="1"/>
  <c r="BO2070" i="6"/>
  <c r="BS2070" i="6" s="1"/>
  <c r="BW2070" i="6" s="1"/>
  <c r="BM2071" i="6"/>
  <c r="BN2071" i="6"/>
  <c r="BR2071" i="6" s="1"/>
  <c r="BO2071" i="6"/>
  <c r="BS2071" i="6" s="1"/>
  <c r="BW2071" i="6" s="1"/>
  <c r="BM2072" i="6"/>
  <c r="BN2072" i="6"/>
  <c r="BR2072" i="6" s="1"/>
  <c r="BO2072" i="6"/>
  <c r="BS2072" i="6" s="1"/>
  <c r="BW2072" i="6" s="1"/>
  <c r="BM2073" i="6"/>
  <c r="BN2073" i="6"/>
  <c r="BR2073" i="6" s="1"/>
  <c r="BO2073" i="6"/>
  <c r="BS2073" i="6" s="1"/>
  <c r="BW2073" i="6" s="1"/>
  <c r="BM2074" i="6"/>
  <c r="BN2074" i="6"/>
  <c r="BR2074" i="6" s="1"/>
  <c r="BO2074" i="6"/>
  <c r="BS2074" i="6" s="1"/>
  <c r="BW2074" i="6" s="1"/>
  <c r="BM2075" i="6"/>
  <c r="BN2075" i="6"/>
  <c r="BR2075" i="6" s="1"/>
  <c r="BO2075" i="6"/>
  <c r="BS2075" i="6" s="1"/>
  <c r="BW2075" i="6" s="1"/>
  <c r="BM2076" i="6"/>
  <c r="BN2076" i="6"/>
  <c r="BR2076" i="6" s="1"/>
  <c r="BV2076" i="6" s="1"/>
  <c r="BO2076" i="6"/>
  <c r="BS2076" i="6" s="1"/>
  <c r="BM2077" i="6"/>
  <c r="BN2077" i="6"/>
  <c r="BR2077" i="6" s="1"/>
  <c r="BO2077" i="6"/>
  <c r="BS2077" i="6" s="1"/>
  <c r="BW2077" i="6" s="1"/>
  <c r="BM2078" i="6"/>
  <c r="BN2078" i="6"/>
  <c r="BR2078" i="6" s="1"/>
  <c r="BO2078" i="6"/>
  <c r="BM2079" i="6"/>
  <c r="BN2079" i="6"/>
  <c r="BR2079" i="6" s="1"/>
  <c r="BO2079" i="6"/>
  <c r="BS2079" i="6" s="1"/>
  <c r="BW2079" i="6" s="1"/>
  <c r="BM2080" i="6"/>
  <c r="BN2080" i="6"/>
  <c r="BR2080" i="6" s="1"/>
  <c r="BO2080" i="6"/>
  <c r="BS2080" i="6" s="1"/>
  <c r="BW2080" i="6" s="1"/>
  <c r="BM2081" i="6"/>
  <c r="BN2081" i="6"/>
  <c r="BR2081" i="6" s="1"/>
  <c r="BO2081" i="6"/>
  <c r="BS2081" i="6" s="1"/>
  <c r="BW2081" i="6" s="1"/>
  <c r="BM2082" i="6"/>
  <c r="BN2082" i="6"/>
  <c r="BR2082" i="6" s="1"/>
  <c r="BV2082" i="6" s="1"/>
  <c r="BO2082" i="6"/>
  <c r="BS2082" i="6" s="1"/>
  <c r="BW2082" i="6" s="1"/>
  <c r="BN2" i="6"/>
  <c r="BR2" i="6" s="1"/>
  <c r="BO2" i="6"/>
  <c r="BS2" i="6" s="1"/>
  <c r="BW2" i="6" s="1"/>
  <c r="BM2" i="6"/>
  <c r="BT1067" i="6" l="1"/>
  <c r="BX1067" i="6" s="1"/>
  <c r="BT324" i="6"/>
  <c r="BX324" i="6" s="1"/>
  <c r="BT1599" i="6"/>
  <c r="BX1599" i="6" s="1"/>
  <c r="BT1001" i="6"/>
  <c r="BX1001" i="6" s="1"/>
  <c r="BT771" i="6"/>
  <c r="BX771" i="6" s="1"/>
  <c r="BT1748" i="6"/>
  <c r="BX1748" i="6" s="1"/>
  <c r="BV1748" i="6"/>
  <c r="BT1684" i="6"/>
  <c r="BX1684" i="6" s="1"/>
  <c r="BV1684" i="6"/>
  <c r="BT1580" i="6"/>
  <c r="BX1580" i="6" s="1"/>
  <c r="BV1580" i="6"/>
  <c r="BT1564" i="6"/>
  <c r="BX1564" i="6" s="1"/>
  <c r="BV1564" i="6"/>
  <c r="BT1548" i="6"/>
  <c r="BX1548" i="6" s="1"/>
  <c r="BV1548" i="6"/>
  <c r="BT1521" i="6"/>
  <c r="BX1521" i="6" s="1"/>
  <c r="BW1521" i="6"/>
  <c r="BT1452" i="6"/>
  <c r="BX1452" i="6" s="1"/>
  <c r="BV1452" i="6"/>
  <c r="BT820" i="6"/>
  <c r="BX820" i="6" s="1"/>
  <c r="BV820" i="6"/>
  <c r="BV2074" i="6"/>
  <c r="BT2074" i="6"/>
  <c r="BX2074" i="6" s="1"/>
  <c r="BV2058" i="6"/>
  <c r="BT2058" i="6"/>
  <c r="BX2058" i="6" s="1"/>
  <c r="BV2042" i="6"/>
  <c r="BT2042" i="6"/>
  <c r="BX2042" i="6" s="1"/>
  <c r="BV2034" i="6"/>
  <c r="BT2034" i="6"/>
  <c r="BX2034" i="6" s="1"/>
  <c r="BV1986" i="6"/>
  <c r="BT1986" i="6"/>
  <c r="BX1986" i="6" s="1"/>
  <c r="BV1978" i="6"/>
  <c r="BT1978" i="6"/>
  <c r="BX1978" i="6" s="1"/>
  <c r="BV1970" i="6"/>
  <c r="BT1970" i="6"/>
  <c r="BX1970" i="6" s="1"/>
  <c r="BV1962" i="6"/>
  <c r="BT1962" i="6"/>
  <c r="BX1962" i="6" s="1"/>
  <c r="BV1946" i="6"/>
  <c r="BT1946" i="6"/>
  <c r="BX1946" i="6" s="1"/>
  <c r="BV1938" i="6"/>
  <c r="BT1938" i="6"/>
  <c r="BX1938" i="6" s="1"/>
  <c r="BV1930" i="6"/>
  <c r="BT1930" i="6"/>
  <c r="BX1930" i="6" s="1"/>
  <c r="BV1922" i="6"/>
  <c r="BT1922" i="6"/>
  <c r="BX1922" i="6" s="1"/>
  <c r="BV1914" i="6"/>
  <c r="BT1914" i="6"/>
  <c r="BX1914" i="6" s="1"/>
  <c r="BV1906" i="6"/>
  <c r="BT1906" i="6"/>
  <c r="BX1906" i="6" s="1"/>
  <c r="BV1898" i="6"/>
  <c r="BT1898" i="6"/>
  <c r="BX1898" i="6" s="1"/>
  <c r="BV1890" i="6"/>
  <c r="BT1890" i="6"/>
  <c r="BX1890" i="6" s="1"/>
  <c r="BV1874" i="6"/>
  <c r="BT1874" i="6"/>
  <c r="BX1874" i="6" s="1"/>
  <c r="BV1866" i="6"/>
  <c r="BT1866" i="6"/>
  <c r="BX1866" i="6" s="1"/>
  <c r="BV1858" i="6"/>
  <c r="BT1858" i="6"/>
  <c r="BX1858" i="6" s="1"/>
  <c r="BV1850" i="6"/>
  <c r="BT1850" i="6"/>
  <c r="BX1850" i="6" s="1"/>
  <c r="BV1834" i="6"/>
  <c r="BT1834" i="6"/>
  <c r="BX1834" i="6" s="1"/>
  <c r="BV1810" i="6"/>
  <c r="BT1810" i="6"/>
  <c r="BX1810" i="6" s="1"/>
  <c r="BV1802" i="6"/>
  <c r="BT1802" i="6"/>
  <c r="BX1802" i="6" s="1"/>
  <c r="BV1786" i="6"/>
  <c r="BT1786" i="6"/>
  <c r="BX1786" i="6" s="1"/>
  <c r="BT1783" i="6"/>
  <c r="BX1783" i="6" s="1"/>
  <c r="BW1783" i="6"/>
  <c r="BV1706" i="6"/>
  <c r="BT1706" i="6"/>
  <c r="BX1706" i="6" s="1"/>
  <c r="BW1703" i="6"/>
  <c r="BT1703" i="6"/>
  <c r="BX1703" i="6" s="1"/>
  <c r="BV1674" i="6"/>
  <c r="BT1674" i="6"/>
  <c r="BX1674" i="6" s="1"/>
  <c r="BV1658" i="6"/>
  <c r="BT1658" i="6"/>
  <c r="BX1658" i="6" s="1"/>
  <c r="BV1642" i="6"/>
  <c r="BT1642" i="6"/>
  <c r="BX1642" i="6" s="1"/>
  <c r="BV1626" i="6"/>
  <c r="BT1626" i="6"/>
  <c r="BX1626" i="6" s="1"/>
  <c r="BV1618" i="6"/>
  <c r="BT1618" i="6"/>
  <c r="BX1618" i="6" s="1"/>
  <c r="BV1586" i="6"/>
  <c r="BT1586" i="6"/>
  <c r="BX1586" i="6" s="1"/>
  <c r="BV1562" i="6"/>
  <c r="BT1562" i="6"/>
  <c r="BX1562" i="6" s="1"/>
  <c r="BV1554" i="6"/>
  <c r="BT1554" i="6"/>
  <c r="BX1554" i="6" s="1"/>
  <c r="BV1546" i="6"/>
  <c r="BT1546" i="6"/>
  <c r="BX1546" i="6" s="1"/>
  <c r="BV1514" i="6"/>
  <c r="BT1514" i="6"/>
  <c r="BX1514" i="6" s="1"/>
  <c r="BW1495" i="6"/>
  <c r="BT1495" i="6"/>
  <c r="BX1495" i="6" s="1"/>
  <c r="BV1482" i="6"/>
  <c r="BT1482" i="6"/>
  <c r="BX1482" i="6" s="1"/>
  <c r="BV1434" i="6"/>
  <c r="BT1434" i="6"/>
  <c r="BX1434" i="6" s="1"/>
  <c r="BV1402" i="6"/>
  <c r="BT1402" i="6"/>
  <c r="BX1402" i="6" s="1"/>
  <c r="BV1362" i="6"/>
  <c r="BT1362" i="6"/>
  <c r="BX1362" i="6" s="1"/>
  <c r="BV1330" i="6"/>
  <c r="BT1330" i="6"/>
  <c r="BX1330" i="6" s="1"/>
  <c r="BW1311" i="6"/>
  <c r="BT1311" i="6"/>
  <c r="BX1311" i="6" s="1"/>
  <c r="BV1306" i="6"/>
  <c r="BT1306" i="6"/>
  <c r="BX1306" i="6" s="1"/>
  <c r="BV1290" i="6"/>
  <c r="BT1290" i="6"/>
  <c r="BX1290" i="6" s="1"/>
  <c r="BT1250" i="6"/>
  <c r="BX1250" i="6" s="1"/>
  <c r="BV1250" i="6"/>
  <c r="BT1202" i="6"/>
  <c r="BX1202" i="6" s="1"/>
  <c r="BV1202" i="6"/>
  <c r="BT1170" i="6"/>
  <c r="BX1170" i="6" s="1"/>
  <c r="BV1170" i="6"/>
  <c r="BT1090" i="6"/>
  <c r="BX1090" i="6" s="1"/>
  <c r="BV1090" i="6"/>
  <c r="BT1050" i="6"/>
  <c r="BX1050" i="6" s="1"/>
  <c r="BV1050" i="6"/>
  <c r="BT1002" i="6"/>
  <c r="BX1002" i="6" s="1"/>
  <c r="BV1002" i="6"/>
  <c r="BT978" i="6"/>
  <c r="BX978" i="6" s="1"/>
  <c r="BV978" i="6"/>
  <c r="BT938" i="6"/>
  <c r="BX938" i="6" s="1"/>
  <c r="BV938" i="6"/>
  <c r="BT858" i="6"/>
  <c r="BX858" i="6" s="1"/>
  <c r="BV858" i="6"/>
  <c r="BT850" i="6"/>
  <c r="BX850" i="6" s="1"/>
  <c r="BV850" i="6"/>
  <c r="BT714" i="6"/>
  <c r="BX714" i="6" s="1"/>
  <c r="BV714" i="6"/>
  <c r="BT602" i="6"/>
  <c r="BX602" i="6" s="1"/>
  <c r="BV602" i="6"/>
  <c r="BT1732" i="6"/>
  <c r="BX1732" i="6" s="1"/>
  <c r="BV1732" i="6"/>
  <c r="BT1508" i="6"/>
  <c r="BX1508" i="6" s="1"/>
  <c r="BV1508" i="6"/>
  <c r="BT1476" i="6"/>
  <c r="BX1476" i="6" s="1"/>
  <c r="BV1476" i="6"/>
  <c r="BT1348" i="6"/>
  <c r="BX1348" i="6" s="1"/>
  <c r="BV1348" i="6"/>
  <c r="BT1308" i="6"/>
  <c r="BX1308" i="6" s="1"/>
  <c r="BV1308" i="6"/>
  <c r="BV1276" i="6"/>
  <c r="BT1276" i="6"/>
  <c r="BX1276" i="6" s="1"/>
  <c r="BV2066" i="6"/>
  <c r="BT2066" i="6"/>
  <c r="BX2066" i="6" s="1"/>
  <c r="BV2050" i="6"/>
  <c r="BT2050" i="6"/>
  <c r="BX2050" i="6" s="1"/>
  <c r="BV2026" i="6"/>
  <c r="BT2026" i="6"/>
  <c r="BX2026" i="6" s="1"/>
  <c r="BV2010" i="6"/>
  <c r="BT2010" i="6"/>
  <c r="BX2010" i="6" s="1"/>
  <c r="BV2002" i="6"/>
  <c r="BT2002" i="6"/>
  <c r="BX2002" i="6" s="1"/>
  <c r="BV1994" i="6"/>
  <c r="BT1994" i="6"/>
  <c r="BX1994" i="6" s="1"/>
  <c r="BT2079" i="6"/>
  <c r="BX2079" i="6" s="1"/>
  <c r="BV2079" i="6"/>
  <c r="BT2076" i="6"/>
  <c r="BX2076" i="6" s="1"/>
  <c r="BW2076" i="6"/>
  <c r="BT2071" i="6"/>
  <c r="BX2071" i="6" s="1"/>
  <c r="BV2071" i="6"/>
  <c r="BT2063" i="6"/>
  <c r="BX2063" i="6" s="1"/>
  <c r="BV2063" i="6"/>
  <c r="BT2060" i="6"/>
  <c r="BX2060" i="6" s="1"/>
  <c r="BW2060" i="6"/>
  <c r="BT2052" i="6"/>
  <c r="BX2052" i="6" s="1"/>
  <c r="BW2052" i="6"/>
  <c r="BT2047" i="6"/>
  <c r="BX2047" i="6" s="1"/>
  <c r="BV2047" i="6"/>
  <c r="BT2044" i="6"/>
  <c r="BX2044" i="6" s="1"/>
  <c r="BW2044" i="6"/>
  <c r="BT2039" i="6"/>
  <c r="BX2039" i="6" s="1"/>
  <c r="BV2039" i="6"/>
  <c r="BT2036" i="6"/>
  <c r="BX2036" i="6" s="1"/>
  <c r="BW2036" i="6"/>
  <c r="BT2031" i="6"/>
  <c r="BX2031" i="6" s="1"/>
  <c r="BV2031" i="6"/>
  <c r="BT2028" i="6"/>
  <c r="BX2028" i="6" s="1"/>
  <c r="BW2028" i="6"/>
  <c r="BT2023" i="6"/>
  <c r="BX2023" i="6" s="1"/>
  <c r="BV2023" i="6"/>
  <c r="BT2020" i="6"/>
  <c r="BX2020" i="6" s="1"/>
  <c r="BW2020" i="6"/>
  <c r="BT2015" i="6"/>
  <c r="BX2015" i="6" s="1"/>
  <c r="BV2015" i="6"/>
  <c r="BT2012" i="6"/>
  <c r="BX2012" i="6" s="1"/>
  <c r="BW2012" i="6"/>
  <c r="BT2007" i="6"/>
  <c r="BX2007" i="6" s="1"/>
  <c r="BV2007" i="6"/>
  <c r="BT1999" i="6"/>
  <c r="BX1999" i="6" s="1"/>
  <c r="BV1999" i="6"/>
  <c r="BT1996" i="6"/>
  <c r="BX1996" i="6" s="1"/>
  <c r="BW1996" i="6"/>
  <c r="BT1988" i="6"/>
  <c r="BX1988" i="6" s="1"/>
  <c r="BW1988" i="6"/>
  <c r="BT1983" i="6"/>
  <c r="BX1983" i="6" s="1"/>
  <c r="BV1983" i="6"/>
  <c r="BT1980" i="6"/>
  <c r="BX1980" i="6" s="1"/>
  <c r="BW1980" i="6"/>
  <c r="BT1975" i="6"/>
  <c r="BX1975" i="6" s="1"/>
  <c r="BV1975" i="6"/>
  <c r="BT1972" i="6"/>
  <c r="BX1972" i="6" s="1"/>
  <c r="BW1972" i="6"/>
  <c r="BT1967" i="6"/>
  <c r="BX1967" i="6" s="1"/>
  <c r="BV1967" i="6"/>
  <c r="BT1964" i="6"/>
  <c r="BX1964" i="6" s="1"/>
  <c r="BW1964" i="6"/>
  <c r="BT1959" i="6"/>
  <c r="BX1959" i="6" s="1"/>
  <c r="BV1959" i="6"/>
  <c r="BT1956" i="6"/>
  <c r="BX1956" i="6" s="1"/>
  <c r="BW1956" i="6"/>
  <c r="BT1951" i="6"/>
  <c r="BX1951" i="6" s="1"/>
  <c r="BV1951" i="6"/>
  <c r="BT1948" i="6"/>
  <c r="BX1948" i="6" s="1"/>
  <c r="BW1948" i="6"/>
  <c r="BT1943" i="6"/>
  <c r="BX1943" i="6" s="1"/>
  <c r="BV1943" i="6"/>
  <c r="BT1935" i="6"/>
  <c r="BX1935" i="6" s="1"/>
  <c r="BV1935" i="6"/>
  <c r="BT1932" i="6"/>
  <c r="BX1932" i="6" s="1"/>
  <c r="BW1932" i="6"/>
  <c r="BT1924" i="6"/>
  <c r="BX1924" i="6" s="1"/>
  <c r="BW1924" i="6"/>
  <c r="BT1919" i="6"/>
  <c r="BX1919" i="6" s="1"/>
  <c r="BV1919" i="6"/>
  <c r="BT1916" i="6"/>
  <c r="BX1916" i="6" s="1"/>
  <c r="BW1916" i="6"/>
  <c r="BT1911" i="6"/>
  <c r="BX1911" i="6" s="1"/>
  <c r="BV1911" i="6"/>
  <c r="BT1908" i="6"/>
  <c r="BX1908" i="6" s="1"/>
  <c r="BW1908" i="6"/>
  <c r="BT1903" i="6"/>
  <c r="BX1903" i="6" s="1"/>
  <c r="BV1903" i="6"/>
  <c r="BT1900" i="6"/>
  <c r="BX1900" i="6" s="1"/>
  <c r="BW1900" i="6"/>
  <c r="BT1895" i="6"/>
  <c r="BX1895" i="6" s="1"/>
  <c r="BV1895" i="6"/>
  <c r="BT1887" i="6"/>
  <c r="BX1887" i="6" s="1"/>
  <c r="BV1887" i="6"/>
  <c r="BT1884" i="6"/>
  <c r="BX1884" i="6" s="1"/>
  <c r="BW1884" i="6"/>
  <c r="BT1876" i="6"/>
  <c r="BX1876" i="6" s="1"/>
  <c r="BW1876" i="6"/>
  <c r="BT1871" i="6"/>
  <c r="BX1871" i="6" s="1"/>
  <c r="BV1871" i="6"/>
  <c r="BT1863" i="6"/>
  <c r="BX1863" i="6" s="1"/>
  <c r="BV1863" i="6"/>
  <c r="BT1860" i="6"/>
  <c r="BX1860" i="6" s="1"/>
  <c r="BW1860" i="6"/>
  <c r="BT1852" i="6"/>
  <c r="BX1852" i="6" s="1"/>
  <c r="BW1852" i="6"/>
  <c r="BT1847" i="6"/>
  <c r="BX1847" i="6" s="1"/>
  <c r="BV1847" i="6"/>
  <c r="BT1844" i="6"/>
  <c r="BX1844" i="6" s="1"/>
  <c r="BW1844" i="6"/>
  <c r="BT1839" i="6"/>
  <c r="BX1839" i="6" s="1"/>
  <c r="BV1839" i="6"/>
  <c r="BT1836" i="6"/>
  <c r="BX1836" i="6" s="1"/>
  <c r="BW1836" i="6"/>
  <c r="BT1831" i="6"/>
  <c r="BX1831" i="6" s="1"/>
  <c r="BV1831" i="6"/>
  <c r="BT1823" i="6"/>
  <c r="BX1823" i="6" s="1"/>
  <c r="BV1823" i="6"/>
  <c r="BT1820" i="6"/>
  <c r="BX1820" i="6" s="1"/>
  <c r="BW1820" i="6"/>
  <c r="BT1807" i="6"/>
  <c r="BX1807" i="6" s="1"/>
  <c r="BV1807" i="6"/>
  <c r="BT1796" i="6"/>
  <c r="BX1796" i="6" s="1"/>
  <c r="BW1796" i="6"/>
  <c r="BT1788" i="6"/>
  <c r="BX1788" i="6" s="1"/>
  <c r="BW1788" i="6"/>
  <c r="BV1775" i="6"/>
  <c r="BT1775" i="6"/>
  <c r="BX1775" i="6" s="1"/>
  <c r="BV1767" i="6"/>
  <c r="BT1767" i="6"/>
  <c r="BX1767" i="6" s="1"/>
  <c r="BV1759" i="6"/>
  <c r="BT1759" i="6"/>
  <c r="BX1759" i="6" s="1"/>
  <c r="BV1743" i="6"/>
  <c r="BT1743" i="6"/>
  <c r="BX1743" i="6" s="1"/>
  <c r="BV1735" i="6"/>
  <c r="BT1735" i="6"/>
  <c r="BX1735" i="6" s="1"/>
  <c r="BV1727" i="6"/>
  <c r="BT1727" i="6"/>
  <c r="BX1727" i="6" s="1"/>
  <c r="BV1711" i="6"/>
  <c r="BT1711" i="6"/>
  <c r="BX1711" i="6" s="1"/>
  <c r="BV1695" i="6"/>
  <c r="BT1695" i="6"/>
  <c r="BX1695" i="6" s="1"/>
  <c r="BV1671" i="6"/>
  <c r="BT1671" i="6"/>
  <c r="BX1671" i="6" s="1"/>
  <c r="BV1655" i="6"/>
  <c r="BT1655" i="6"/>
  <c r="BX1655" i="6" s="1"/>
  <c r="BV1647" i="6"/>
  <c r="BT1647" i="6"/>
  <c r="BX1647" i="6" s="1"/>
  <c r="BV1631" i="6"/>
  <c r="BT1631" i="6"/>
  <c r="BX1631" i="6" s="1"/>
  <c r="BV1615" i="6"/>
  <c r="BT1615" i="6"/>
  <c r="BX1615" i="6" s="1"/>
  <c r="BV1591" i="6"/>
  <c r="BT1591" i="6"/>
  <c r="BX1591" i="6" s="1"/>
  <c r="BV1583" i="6"/>
  <c r="BT1583" i="6"/>
  <c r="BX1583" i="6" s="1"/>
  <c r="BV1575" i="6"/>
  <c r="BT1575" i="6"/>
  <c r="BX1575" i="6" s="1"/>
  <c r="BV1543" i="6"/>
  <c r="BT1543" i="6"/>
  <c r="BX1543" i="6" s="1"/>
  <c r="BV1535" i="6"/>
  <c r="BT1535" i="6"/>
  <c r="BX1535" i="6" s="1"/>
  <c r="BV1511" i="6"/>
  <c r="BT1511" i="6"/>
  <c r="BX1511" i="6" s="1"/>
  <c r="BV1503" i="6"/>
  <c r="BT1503" i="6"/>
  <c r="BX1503" i="6" s="1"/>
  <c r="BV1487" i="6"/>
  <c r="BT1487" i="6"/>
  <c r="BX1487" i="6" s="1"/>
  <c r="BV1471" i="6"/>
  <c r="BT1471" i="6"/>
  <c r="BX1471" i="6" s="1"/>
  <c r="BV1463" i="6"/>
  <c r="BT1463" i="6"/>
  <c r="BX1463" i="6" s="1"/>
  <c r="BV1431" i="6"/>
  <c r="BT1431" i="6"/>
  <c r="BX1431" i="6" s="1"/>
  <c r="BV1407" i="6"/>
  <c r="BT1407" i="6"/>
  <c r="BX1407" i="6" s="1"/>
  <c r="BV1391" i="6"/>
  <c r="BT1391" i="6"/>
  <c r="BX1391" i="6" s="1"/>
  <c r="BV1359" i="6"/>
  <c r="BT1359" i="6"/>
  <c r="BX1359" i="6" s="1"/>
  <c r="BV1335" i="6"/>
  <c r="BT1335" i="6"/>
  <c r="BX1335" i="6" s="1"/>
  <c r="BV1319" i="6"/>
  <c r="BT1319" i="6"/>
  <c r="BX1319" i="6" s="1"/>
  <c r="BV1287" i="6"/>
  <c r="BT1287" i="6"/>
  <c r="BX1287" i="6" s="1"/>
  <c r="BV1279" i="6"/>
  <c r="BT1279" i="6"/>
  <c r="BX1279" i="6" s="1"/>
  <c r="BT1271" i="6"/>
  <c r="BX1271" i="6" s="1"/>
  <c r="BV1271" i="6"/>
  <c r="BV1255" i="6"/>
  <c r="BT1255" i="6"/>
  <c r="BX1255" i="6" s="1"/>
  <c r="BV1215" i="6"/>
  <c r="BT1215" i="6"/>
  <c r="BX1215" i="6" s="1"/>
  <c r="BT1199" i="6"/>
  <c r="BX1199" i="6" s="1"/>
  <c r="BV1199" i="6"/>
  <c r="BT1180" i="6"/>
  <c r="BX1180" i="6" s="1"/>
  <c r="BW1180" i="6"/>
  <c r="BT1159" i="6"/>
  <c r="BX1159" i="6" s="1"/>
  <c r="BV1159" i="6"/>
  <c r="BV1127" i="6"/>
  <c r="BT1127" i="6"/>
  <c r="BX1127" i="6" s="1"/>
  <c r="BT1079" i="6"/>
  <c r="BX1079" i="6" s="1"/>
  <c r="BV1079" i="6"/>
  <c r="BT1071" i="6"/>
  <c r="BX1071" i="6" s="1"/>
  <c r="BV1071" i="6"/>
  <c r="BT1039" i="6"/>
  <c r="BX1039" i="6" s="1"/>
  <c r="BV1039" i="6"/>
  <c r="BT1007" i="6"/>
  <c r="BX1007" i="6" s="1"/>
  <c r="BV1007" i="6"/>
  <c r="BT983" i="6"/>
  <c r="BX983" i="6" s="1"/>
  <c r="BV983" i="6"/>
  <c r="BT943" i="6"/>
  <c r="BX943" i="6" s="1"/>
  <c r="BV943" i="6"/>
  <c r="BT895" i="6"/>
  <c r="BX895" i="6" s="1"/>
  <c r="BV895" i="6"/>
  <c r="BT887" i="6"/>
  <c r="BX887" i="6" s="1"/>
  <c r="BV887" i="6"/>
  <c r="BT783" i="6"/>
  <c r="BX783" i="6" s="1"/>
  <c r="BV783" i="6"/>
  <c r="BV639" i="6"/>
  <c r="BT639" i="6"/>
  <c r="BX639" i="6" s="1"/>
  <c r="BV575" i="6"/>
  <c r="BT575" i="6"/>
  <c r="BX575" i="6" s="1"/>
  <c r="BT1700" i="6"/>
  <c r="BX1700" i="6" s="1"/>
  <c r="BV1700" i="6"/>
  <c r="BT1676" i="6"/>
  <c r="BX1676" i="6" s="1"/>
  <c r="BV1676" i="6"/>
  <c r="BT1604" i="6"/>
  <c r="BX1604" i="6" s="1"/>
  <c r="BV1604" i="6"/>
  <c r="BT1524" i="6"/>
  <c r="BX1524" i="6" s="1"/>
  <c r="BV1524" i="6"/>
  <c r="BT1260" i="6"/>
  <c r="BX1260" i="6" s="1"/>
  <c r="BV1260" i="6"/>
  <c r="BV2009" i="6"/>
  <c r="BT2009" i="6"/>
  <c r="BX2009" i="6" s="1"/>
  <c r="BV1993" i="6"/>
  <c r="BT1993" i="6"/>
  <c r="BX1993" i="6" s="1"/>
  <c r="BV1969" i="6"/>
  <c r="BT1969" i="6"/>
  <c r="BX1969" i="6" s="1"/>
  <c r="BV1953" i="6"/>
  <c r="BT1953" i="6"/>
  <c r="BX1953" i="6" s="1"/>
  <c r="BV1945" i="6"/>
  <c r="BT1945" i="6"/>
  <c r="BX1945" i="6" s="1"/>
  <c r="BV1937" i="6"/>
  <c r="BT1937" i="6"/>
  <c r="BX1937" i="6" s="1"/>
  <c r="BV1929" i="6"/>
  <c r="BT1929" i="6"/>
  <c r="BX1929" i="6" s="1"/>
  <c r="BV1921" i="6"/>
  <c r="BT1921" i="6"/>
  <c r="BX1921" i="6" s="1"/>
  <c r="BV1913" i="6"/>
  <c r="BT1913" i="6"/>
  <c r="BX1913" i="6" s="1"/>
  <c r="BV1905" i="6"/>
  <c r="BT1905" i="6"/>
  <c r="BX1905" i="6" s="1"/>
  <c r="BV1881" i="6"/>
  <c r="BT1881" i="6"/>
  <c r="BX1881" i="6" s="1"/>
  <c r="BV1873" i="6"/>
  <c r="BT1873" i="6"/>
  <c r="BX1873" i="6" s="1"/>
  <c r="BV1865" i="6"/>
  <c r="BT1865" i="6"/>
  <c r="BX1865" i="6" s="1"/>
  <c r="BV1857" i="6"/>
  <c r="BT1857" i="6"/>
  <c r="BX1857" i="6" s="1"/>
  <c r="BV1841" i="6"/>
  <c r="BT1841" i="6"/>
  <c r="BX1841" i="6" s="1"/>
  <c r="BV1833" i="6"/>
  <c r="BT1833" i="6"/>
  <c r="BX1833" i="6" s="1"/>
  <c r="BV1809" i="6"/>
  <c r="BT1809" i="6"/>
  <c r="BX1809" i="6" s="1"/>
  <c r="BV1801" i="6"/>
  <c r="BT1801" i="6"/>
  <c r="BX1801" i="6" s="1"/>
  <c r="BV1793" i="6"/>
  <c r="BT1793" i="6"/>
  <c r="BX1793" i="6" s="1"/>
  <c r="BT1761" i="6"/>
  <c r="BX1761" i="6" s="1"/>
  <c r="BV1761" i="6"/>
  <c r="BT1753" i="6"/>
  <c r="BX1753" i="6" s="1"/>
  <c r="BV1753" i="6"/>
  <c r="BT1745" i="6"/>
  <c r="BX1745" i="6" s="1"/>
  <c r="BV1745" i="6"/>
  <c r="BT1729" i="6"/>
  <c r="BX1729" i="6" s="1"/>
  <c r="BV1729" i="6"/>
  <c r="BT1713" i="6"/>
  <c r="BX1713" i="6" s="1"/>
  <c r="BV1713" i="6"/>
  <c r="BT1705" i="6"/>
  <c r="BX1705" i="6" s="1"/>
  <c r="BV1705" i="6"/>
  <c r="BT1689" i="6"/>
  <c r="BX1689" i="6" s="1"/>
  <c r="BV1689" i="6"/>
  <c r="BT1681" i="6"/>
  <c r="BX1681" i="6" s="1"/>
  <c r="BV1681" i="6"/>
  <c r="BT1673" i="6"/>
  <c r="BX1673" i="6" s="1"/>
  <c r="BV1673" i="6"/>
  <c r="BT1665" i="6"/>
  <c r="BX1665" i="6" s="1"/>
  <c r="BV1665" i="6"/>
  <c r="BT1649" i="6"/>
  <c r="BX1649" i="6" s="1"/>
  <c r="BV1649" i="6"/>
  <c r="BT1633" i="6"/>
  <c r="BX1633" i="6" s="1"/>
  <c r="BV1633" i="6"/>
  <c r="BT1625" i="6"/>
  <c r="BX1625" i="6" s="1"/>
  <c r="BV1625" i="6"/>
  <c r="BT1609" i="6"/>
  <c r="BX1609" i="6" s="1"/>
  <c r="BV1609" i="6"/>
  <c r="BT1593" i="6"/>
  <c r="BX1593" i="6" s="1"/>
  <c r="BV1593" i="6"/>
  <c r="BT1577" i="6"/>
  <c r="BX1577" i="6" s="1"/>
  <c r="BV1577" i="6"/>
  <c r="BT1569" i="6"/>
  <c r="BX1569" i="6" s="1"/>
  <c r="BV1569" i="6"/>
  <c r="BT1561" i="6"/>
  <c r="BX1561" i="6" s="1"/>
  <c r="BV1561" i="6"/>
  <c r="BT1553" i="6"/>
  <c r="BX1553" i="6" s="1"/>
  <c r="BV1553" i="6"/>
  <c r="BT1497" i="6"/>
  <c r="BX1497" i="6" s="1"/>
  <c r="BV1497" i="6"/>
  <c r="BT1489" i="6"/>
  <c r="BX1489" i="6" s="1"/>
  <c r="BV1489" i="6"/>
  <c r="BT1481" i="6"/>
  <c r="BX1481" i="6" s="1"/>
  <c r="BV1481" i="6"/>
  <c r="BT1449" i="6"/>
  <c r="BX1449" i="6" s="1"/>
  <c r="BV1449" i="6"/>
  <c r="BT1441" i="6"/>
  <c r="BX1441" i="6" s="1"/>
  <c r="BV1441" i="6"/>
  <c r="BT1425" i="6"/>
  <c r="BX1425" i="6" s="1"/>
  <c r="BV1425" i="6"/>
  <c r="BT1409" i="6"/>
  <c r="BX1409" i="6" s="1"/>
  <c r="BV1409" i="6"/>
  <c r="BT1369" i="6"/>
  <c r="BX1369" i="6" s="1"/>
  <c r="BV1369" i="6"/>
  <c r="BT1353" i="6"/>
  <c r="BX1353" i="6" s="1"/>
  <c r="BV1353" i="6"/>
  <c r="BT1337" i="6"/>
  <c r="BX1337" i="6" s="1"/>
  <c r="BV1337" i="6"/>
  <c r="BT1313" i="6"/>
  <c r="BX1313" i="6" s="1"/>
  <c r="BV1313" i="6"/>
  <c r="BT1297" i="6"/>
  <c r="BX1297" i="6" s="1"/>
  <c r="BV1297" i="6"/>
  <c r="BV1273" i="6"/>
  <c r="BT1273" i="6"/>
  <c r="BX1273" i="6" s="1"/>
  <c r="BT1262" i="6"/>
  <c r="BX1262" i="6" s="1"/>
  <c r="BW1262" i="6"/>
  <c r="BV1249" i="6"/>
  <c r="BT1249" i="6"/>
  <c r="BX1249" i="6" s="1"/>
  <c r="BT1241" i="6"/>
  <c r="BX1241" i="6" s="1"/>
  <c r="BV1241" i="6"/>
  <c r="BT1230" i="6"/>
  <c r="BX1230" i="6" s="1"/>
  <c r="BW1230" i="6"/>
  <c r="BT1217" i="6"/>
  <c r="BX1217" i="6" s="1"/>
  <c r="BV1217" i="6"/>
  <c r="BT1185" i="6"/>
  <c r="BX1185" i="6" s="1"/>
  <c r="BV1185" i="6"/>
  <c r="BT1177" i="6"/>
  <c r="BX1177" i="6" s="1"/>
  <c r="BV1177" i="6"/>
  <c r="BT1158" i="6"/>
  <c r="BX1158" i="6" s="1"/>
  <c r="BW1158" i="6"/>
  <c r="BV1137" i="6"/>
  <c r="BT1137" i="6"/>
  <c r="BX1137" i="6" s="1"/>
  <c r="BT1105" i="6"/>
  <c r="BX1105" i="6" s="1"/>
  <c r="BV1105" i="6"/>
  <c r="BT1086" i="6"/>
  <c r="BX1086" i="6" s="1"/>
  <c r="BW1086" i="6"/>
  <c r="BT1078" i="6"/>
  <c r="BX1078" i="6" s="1"/>
  <c r="BW1078" i="6"/>
  <c r="BV1065" i="6"/>
  <c r="BT1065" i="6"/>
  <c r="BX1065" i="6" s="1"/>
  <c r="BT1057" i="6"/>
  <c r="BX1057" i="6" s="1"/>
  <c r="BV1057" i="6"/>
  <c r="BT1046" i="6"/>
  <c r="BX1046" i="6" s="1"/>
  <c r="BW1046" i="6"/>
  <c r="BT1022" i="6"/>
  <c r="BX1022" i="6" s="1"/>
  <c r="BW1022" i="6"/>
  <c r="BT1017" i="6"/>
  <c r="BX1017" i="6" s="1"/>
  <c r="BV1017" i="6"/>
  <c r="BT993" i="6"/>
  <c r="BX993" i="6" s="1"/>
  <c r="BV993" i="6"/>
  <c r="BT953" i="6"/>
  <c r="BX953" i="6" s="1"/>
  <c r="BV953" i="6"/>
  <c r="BT902" i="6"/>
  <c r="BX902" i="6" s="1"/>
  <c r="BW902" i="6"/>
  <c r="BV873" i="6"/>
  <c r="BT873" i="6"/>
  <c r="BX873" i="6" s="1"/>
  <c r="BT790" i="6"/>
  <c r="BX790" i="6" s="1"/>
  <c r="BW790" i="6"/>
  <c r="BT782" i="6"/>
  <c r="BX782" i="6" s="1"/>
  <c r="BW782" i="6"/>
  <c r="BT753" i="6"/>
  <c r="BX753" i="6" s="1"/>
  <c r="BV753" i="6"/>
  <c r="BT529" i="6"/>
  <c r="BX529" i="6" s="1"/>
  <c r="BV529" i="6"/>
  <c r="BT449" i="6"/>
  <c r="BX449" i="6" s="1"/>
  <c r="BV449" i="6"/>
  <c r="BT137" i="6"/>
  <c r="BX137" i="6" s="1"/>
  <c r="BV137" i="6"/>
  <c r="BW1785" i="6"/>
  <c r="BT1785" i="6"/>
  <c r="BX1785" i="6" s="1"/>
  <c r="BT1772" i="6"/>
  <c r="BX1772" i="6" s="1"/>
  <c r="BV1772" i="6"/>
  <c r="BT1724" i="6"/>
  <c r="BX1724" i="6" s="1"/>
  <c r="BV1724" i="6"/>
  <c r="BT1644" i="6"/>
  <c r="BX1644" i="6" s="1"/>
  <c r="BV1644" i="6"/>
  <c r="BT1620" i="6"/>
  <c r="BX1620" i="6" s="1"/>
  <c r="BV1620" i="6"/>
  <c r="BT1572" i="6"/>
  <c r="BX1572" i="6" s="1"/>
  <c r="BV1572" i="6"/>
  <c r="BT1236" i="6"/>
  <c r="BX1236" i="6" s="1"/>
  <c r="BV1236" i="6"/>
  <c r="BT1116" i="6"/>
  <c r="BX1116" i="6" s="1"/>
  <c r="BV1116" i="6"/>
  <c r="BT828" i="6"/>
  <c r="BX828" i="6" s="1"/>
  <c r="BV828" i="6"/>
  <c r="BV556" i="6"/>
  <c r="BT556" i="6"/>
  <c r="BX556" i="6" s="1"/>
  <c r="BV484" i="6"/>
  <c r="BT484" i="6"/>
  <c r="BX484" i="6" s="1"/>
  <c r="BV2033" i="6"/>
  <c r="BT2033" i="6"/>
  <c r="BX2033" i="6" s="1"/>
  <c r="BV1985" i="6"/>
  <c r="BT1985" i="6"/>
  <c r="BX1985" i="6" s="1"/>
  <c r="BV1977" i="6"/>
  <c r="BT1977" i="6"/>
  <c r="BX1977" i="6" s="1"/>
  <c r="BT2078" i="6"/>
  <c r="BX2078" i="6" s="1"/>
  <c r="BV2078" i="6"/>
  <c r="BT2070" i="6"/>
  <c r="BX2070" i="6" s="1"/>
  <c r="BV2070" i="6"/>
  <c r="BT2062" i="6"/>
  <c r="BX2062" i="6" s="1"/>
  <c r="BV2062" i="6"/>
  <c r="BT2054" i="6"/>
  <c r="BX2054" i="6" s="1"/>
  <c r="BV2054" i="6"/>
  <c r="BT2046" i="6"/>
  <c r="BX2046" i="6" s="1"/>
  <c r="BV2046" i="6"/>
  <c r="BT2030" i="6"/>
  <c r="BX2030" i="6" s="1"/>
  <c r="BV2030" i="6"/>
  <c r="BT2022" i="6"/>
  <c r="BX2022" i="6" s="1"/>
  <c r="BV2022" i="6"/>
  <c r="BT2014" i="6"/>
  <c r="BX2014" i="6" s="1"/>
  <c r="BV2014" i="6"/>
  <c r="BT2006" i="6"/>
  <c r="BX2006" i="6" s="1"/>
  <c r="BV2006" i="6"/>
  <c r="BT1998" i="6"/>
  <c r="BX1998" i="6" s="1"/>
  <c r="BV1998" i="6"/>
  <c r="BT1990" i="6"/>
  <c r="BX1990" i="6" s="1"/>
  <c r="BV1990" i="6"/>
  <c r="BT1982" i="6"/>
  <c r="BX1982" i="6" s="1"/>
  <c r="BV1982" i="6"/>
  <c r="BT1966" i="6"/>
  <c r="BX1966" i="6" s="1"/>
  <c r="BV1966" i="6"/>
  <c r="BT1958" i="6"/>
  <c r="BX1958" i="6" s="1"/>
  <c r="BV1958" i="6"/>
  <c r="BT1950" i="6"/>
  <c r="BX1950" i="6" s="1"/>
  <c r="BV1950" i="6"/>
  <c r="BT1942" i="6"/>
  <c r="BX1942" i="6" s="1"/>
  <c r="BV1942" i="6"/>
  <c r="BT1934" i="6"/>
  <c r="BX1934" i="6" s="1"/>
  <c r="BV1934" i="6"/>
  <c r="BT1926" i="6"/>
  <c r="BX1926" i="6" s="1"/>
  <c r="BV1926" i="6"/>
  <c r="BT1918" i="6"/>
  <c r="BX1918" i="6" s="1"/>
  <c r="BV1918" i="6"/>
  <c r="BT1902" i="6"/>
  <c r="BX1902" i="6" s="1"/>
  <c r="BV1902" i="6"/>
  <c r="BT1894" i="6"/>
  <c r="BX1894" i="6" s="1"/>
  <c r="BV1894" i="6"/>
  <c r="BT1886" i="6"/>
  <c r="BX1886" i="6" s="1"/>
  <c r="BV1886" i="6"/>
  <c r="BT1878" i="6"/>
  <c r="BX1878" i="6" s="1"/>
  <c r="BV1878" i="6"/>
  <c r="BT1870" i="6"/>
  <c r="BX1870" i="6" s="1"/>
  <c r="BV1870" i="6"/>
  <c r="BT1854" i="6"/>
  <c r="BX1854" i="6" s="1"/>
  <c r="BV1854" i="6"/>
  <c r="BT1846" i="6"/>
  <c r="BX1846" i="6" s="1"/>
  <c r="BV1846" i="6"/>
  <c r="BT1822" i="6"/>
  <c r="BX1822" i="6" s="1"/>
  <c r="BV1822" i="6"/>
  <c r="BT1814" i="6"/>
  <c r="BX1814" i="6" s="1"/>
  <c r="BV1814" i="6"/>
  <c r="BT1806" i="6"/>
  <c r="BX1806" i="6" s="1"/>
  <c r="BV1806" i="6"/>
  <c r="BT1790" i="6"/>
  <c r="BX1790" i="6" s="1"/>
  <c r="BV1790" i="6"/>
  <c r="BT1782" i="6"/>
  <c r="BX1782" i="6" s="1"/>
  <c r="BV1782" i="6"/>
  <c r="BT1758" i="6"/>
  <c r="BX1758" i="6" s="1"/>
  <c r="BV1758" i="6"/>
  <c r="BT1750" i="6"/>
  <c r="BX1750" i="6" s="1"/>
  <c r="BV1750" i="6"/>
  <c r="BT1742" i="6"/>
  <c r="BX1742" i="6" s="1"/>
  <c r="BV1742" i="6"/>
  <c r="BT1734" i="6"/>
  <c r="BX1734" i="6" s="1"/>
  <c r="BV1734" i="6"/>
  <c r="BT1718" i="6"/>
  <c r="BX1718" i="6" s="1"/>
  <c r="BV1718" i="6"/>
  <c r="BT1702" i="6"/>
  <c r="BX1702" i="6" s="1"/>
  <c r="BV1702" i="6"/>
  <c r="BT1694" i="6"/>
  <c r="BX1694" i="6" s="1"/>
  <c r="BV1694" i="6"/>
  <c r="BT1678" i="6"/>
  <c r="BX1678" i="6" s="1"/>
  <c r="BV1678" i="6"/>
  <c r="BT1662" i="6"/>
  <c r="BX1662" i="6" s="1"/>
  <c r="BV1662" i="6"/>
  <c r="BT1654" i="6"/>
  <c r="BX1654" i="6" s="1"/>
  <c r="BV1654" i="6"/>
  <c r="BT1638" i="6"/>
  <c r="BX1638" i="6" s="1"/>
  <c r="BV1638" i="6"/>
  <c r="BT1622" i="6"/>
  <c r="BX1622" i="6" s="1"/>
  <c r="BV1622" i="6"/>
  <c r="BT1606" i="6"/>
  <c r="BX1606" i="6" s="1"/>
  <c r="BV1606" i="6"/>
  <c r="BT1598" i="6"/>
  <c r="BX1598" i="6" s="1"/>
  <c r="BV1598" i="6"/>
  <c r="BT1590" i="6"/>
  <c r="BX1590" i="6" s="1"/>
  <c r="BV1590" i="6"/>
  <c r="BT1582" i="6"/>
  <c r="BX1582" i="6" s="1"/>
  <c r="BV1582" i="6"/>
  <c r="BT1566" i="6"/>
  <c r="BX1566" i="6" s="1"/>
  <c r="BV1566" i="6"/>
  <c r="BT1550" i="6"/>
  <c r="BX1550" i="6" s="1"/>
  <c r="BV1550" i="6"/>
  <c r="BT1526" i="6"/>
  <c r="BX1526" i="6" s="1"/>
  <c r="BV1526" i="6"/>
  <c r="BT1518" i="6"/>
  <c r="BX1518" i="6" s="1"/>
  <c r="BV1518" i="6"/>
  <c r="BT1510" i="6"/>
  <c r="BX1510" i="6" s="1"/>
  <c r="BV1510" i="6"/>
  <c r="BT1494" i="6"/>
  <c r="BX1494" i="6" s="1"/>
  <c r="BV1494" i="6"/>
  <c r="BT1478" i="6"/>
  <c r="BX1478" i="6" s="1"/>
  <c r="BV1478" i="6"/>
  <c r="BT1470" i="6"/>
  <c r="BX1470" i="6" s="1"/>
  <c r="BV1470" i="6"/>
  <c r="BT1454" i="6"/>
  <c r="BX1454" i="6" s="1"/>
  <c r="BV1454" i="6"/>
  <c r="BT1438" i="6"/>
  <c r="BX1438" i="6" s="1"/>
  <c r="BV1438" i="6"/>
  <c r="BT1398" i="6"/>
  <c r="BX1398" i="6" s="1"/>
  <c r="BV1398" i="6"/>
  <c r="BT1382" i="6"/>
  <c r="BX1382" i="6" s="1"/>
  <c r="BV1382" i="6"/>
  <c r="BT1366" i="6"/>
  <c r="BX1366" i="6" s="1"/>
  <c r="BV1366" i="6"/>
  <c r="BT1342" i="6"/>
  <c r="BX1342" i="6" s="1"/>
  <c r="BV1342" i="6"/>
  <c r="BT1326" i="6"/>
  <c r="BX1326" i="6" s="1"/>
  <c r="BV1326" i="6"/>
  <c r="BT1294" i="6"/>
  <c r="BX1294" i="6" s="1"/>
  <c r="BV1294" i="6"/>
  <c r="BV1270" i="6"/>
  <c r="BT1270" i="6"/>
  <c r="BX1270" i="6" s="1"/>
  <c r="BW1227" i="6"/>
  <c r="BT1227" i="6"/>
  <c r="BX1227" i="6" s="1"/>
  <c r="BT566" i="6"/>
  <c r="BX566" i="6" s="1"/>
  <c r="BV566" i="6"/>
  <c r="BT502" i="6"/>
  <c r="BX502" i="6" s="1"/>
  <c r="BV502" i="6"/>
  <c r="BT494" i="6"/>
  <c r="BX494" i="6" s="1"/>
  <c r="BV494" i="6"/>
  <c r="BT467" i="6"/>
  <c r="BX467" i="6" s="1"/>
  <c r="BW467" i="6"/>
  <c r="BT435" i="6"/>
  <c r="BX435" i="6" s="1"/>
  <c r="BW435" i="6"/>
  <c r="BT62" i="6"/>
  <c r="BX62" i="6" s="1"/>
  <c r="BV62" i="6"/>
  <c r="BT30" i="6"/>
  <c r="BX30" i="6" s="1"/>
  <c r="BV30" i="6"/>
  <c r="BT1780" i="6"/>
  <c r="BX1780" i="6" s="1"/>
  <c r="BV1780" i="6"/>
  <c r="BT1652" i="6"/>
  <c r="BX1652" i="6" s="1"/>
  <c r="BV1652" i="6"/>
  <c r="BT1596" i="6"/>
  <c r="BX1596" i="6" s="1"/>
  <c r="BV1596" i="6"/>
  <c r="BT1532" i="6"/>
  <c r="BX1532" i="6" s="1"/>
  <c r="BV1532" i="6"/>
  <c r="BT1492" i="6"/>
  <c r="BX1492" i="6" s="1"/>
  <c r="BV1492" i="6"/>
  <c r="BT1420" i="6"/>
  <c r="BX1420" i="6" s="1"/>
  <c r="BV1420" i="6"/>
  <c r="BT1396" i="6"/>
  <c r="BX1396" i="6" s="1"/>
  <c r="BV1396" i="6"/>
  <c r="BT1340" i="6"/>
  <c r="BX1340" i="6" s="1"/>
  <c r="BV1340" i="6"/>
  <c r="BV1252" i="6"/>
  <c r="BT1252" i="6"/>
  <c r="BX1252" i="6" s="1"/>
  <c r="BV548" i="6"/>
  <c r="BT548" i="6"/>
  <c r="BX548" i="6" s="1"/>
  <c r="BV2073" i="6"/>
  <c r="BT2073" i="6"/>
  <c r="BX2073" i="6" s="1"/>
  <c r="BV2065" i="6"/>
  <c r="BT2065" i="6"/>
  <c r="BX2065" i="6" s="1"/>
  <c r="BV2049" i="6"/>
  <c r="BT2049" i="6"/>
  <c r="BX2049" i="6" s="1"/>
  <c r="BV2041" i="6"/>
  <c r="BT2041" i="6"/>
  <c r="BX2041" i="6" s="1"/>
  <c r="BV2017" i="6"/>
  <c r="BT2017" i="6"/>
  <c r="BX2017" i="6" s="1"/>
  <c r="BV2001" i="6"/>
  <c r="BT2001" i="6"/>
  <c r="BX2001" i="6" s="1"/>
  <c r="BT2067" i="6"/>
  <c r="BX2067" i="6" s="1"/>
  <c r="BV2067" i="6"/>
  <c r="BT2059" i="6"/>
  <c r="BX2059" i="6" s="1"/>
  <c r="BV2059" i="6"/>
  <c r="BT2051" i="6"/>
  <c r="BX2051" i="6" s="1"/>
  <c r="BV2051" i="6"/>
  <c r="BT2043" i="6"/>
  <c r="BX2043" i="6" s="1"/>
  <c r="BV2043" i="6"/>
  <c r="BT2035" i="6"/>
  <c r="BX2035" i="6" s="1"/>
  <c r="BV2035" i="6"/>
  <c r="BT2027" i="6"/>
  <c r="BX2027" i="6" s="1"/>
  <c r="BV2027" i="6"/>
  <c r="BT2019" i="6"/>
  <c r="BX2019" i="6" s="1"/>
  <c r="BV2019" i="6"/>
  <c r="BT2003" i="6"/>
  <c r="BX2003" i="6" s="1"/>
  <c r="BV2003" i="6"/>
  <c r="BT1995" i="6"/>
  <c r="BX1995" i="6" s="1"/>
  <c r="BV1995" i="6"/>
  <c r="BT1987" i="6"/>
  <c r="BX1987" i="6" s="1"/>
  <c r="BV1987" i="6"/>
  <c r="BT1979" i="6"/>
  <c r="BX1979" i="6" s="1"/>
  <c r="BV1979" i="6"/>
  <c r="BT1971" i="6"/>
  <c r="BX1971" i="6" s="1"/>
  <c r="BV1971" i="6"/>
  <c r="BT1963" i="6"/>
  <c r="BX1963" i="6" s="1"/>
  <c r="BV1963" i="6"/>
  <c r="BT1955" i="6"/>
  <c r="BX1955" i="6" s="1"/>
  <c r="BV1955" i="6"/>
  <c r="BT1939" i="6"/>
  <c r="BX1939" i="6" s="1"/>
  <c r="BV1939" i="6"/>
  <c r="BT1931" i="6"/>
  <c r="BX1931" i="6" s="1"/>
  <c r="BV1931" i="6"/>
  <c r="BT1923" i="6"/>
  <c r="BX1923" i="6" s="1"/>
  <c r="BV1923" i="6"/>
  <c r="BT1915" i="6"/>
  <c r="BX1915" i="6" s="1"/>
  <c r="BV1915" i="6"/>
  <c r="BT1907" i="6"/>
  <c r="BX1907" i="6" s="1"/>
  <c r="BV1907" i="6"/>
  <c r="BT1899" i="6"/>
  <c r="BX1899" i="6" s="1"/>
  <c r="BV1899" i="6"/>
  <c r="BT1891" i="6"/>
  <c r="BX1891" i="6" s="1"/>
  <c r="BV1891" i="6"/>
  <c r="BT1883" i="6"/>
  <c r="BX1883" i="6" s="1"/>
  <c r="BV1883" i="6"/>
  <c r="BT1867" i="6"/>
  <c r="BX1867" i="6" s="1"/>
  <c r="BV1867" i="6"/>
  <c r="BT1859" i="6"/>
  <c r="BX1859" i="6" s="1"/>
  <c r="BV1859" i="6"/>
  <c r="BT1851" i="6"/>
  <c r="BX1851" i="6" s="1"/>
  <c r="BV1851" i="6"/>
  <c r="BT1843" i="6"/>
  <c r="BX1843" i="6" s="1"/>
  <c r="BV1843" i="6"/>
  <c r="BT1827" i="6"/>
  <c r="BX1827" i="6" s="1"/>
  <c r="BV1827" i="6"/>
  <c r="BT1819" i="6"/>
  <c r="BX1819" i="6" s="1"/>
  <c r="BV1819" i="6"/>
  <c r="BT1795" i="6"/>
  <c r="BX1795" i="6" s="1"/>
  <c r="BV1795" i="6"/>
  <c r="BT1787" i="6"/>
  <c r="BX1787" i="6" s="1"/>
  <c r="BV1787" i="6"/>
  <c r="BT1731" i="6"/>
  <c r="BX1731" i="6" s="1"/>
  <c r="BV1731" i="6"/>
  <c r="BT1723" i="6"/>
  <c r="BX1723" i="6" s="1"/>
  <c r="BV1723" i="6"/>
  <c r="BT1707" i="6"/>
  <c r="BX1707" i="6" s="1"/>
  <c r="BV1707" i="6"/>
  <c r="BT1691" i="6"/>
  <c r="BX1691" i="6" s="1"/>
  <c r="BV1691" i="6"/>
  <c r="BT1683" i="6"/>
  <c r="BX1683" i="6" s="1"/>
  <c r="BV1683" i="6"/>
  <c r="BT1667" i="6"/>
  <c r="BX1667" i="6" s="1"/>
  <c r="BV1667" i="6"/>
  <c r="BT1659" i="6"/>
  <c r="BX1659" i="6" s="1"/>
  <c r="BV1659" i="6"/>
  <c r="BT1643" i="6"/>
  <c r="BX1643" i="6" s="1"/>
  <c r="BV1643" i="6"/>
  <c r="BT1627" i="6"/>
  <c r="BX1627" i="6" s="1"/>
  <c r="BV1627" i="6"/>
  <c r="BT1587" i="6"/>
  <c r="BX1587" i="6" s="1"/>
  <c r="BV1587" i="6"/>
  <c r="BT1579" i="6"/>
  <c r="BX1579" i="6" s="1"/>
  <c r="BV1579" i="6"/>
  <c r="BT1555" i="6"/>
  <c r="BX1555" i="6" s="1"/>
  <c r="BV1555" i="6"/>
  <c r="BT1539" i="6"/>
  <c r="BX1539" i="6" s="1"/>
  <c r="BV1539" i="6"/>
  <c r="BT1531" i="6"/>
  <c r="BX1531" i="6" s="1"/>
  <c r="BV1531" i="6"/>
  <c r="BT1515" i="6"/>
  <c r="BX1515" i="6" s="1"/>
  <c r="BV1515" i="6"/>
  <c r="BT1499" i="6"/>
  <c r="BX1499" i="6" s="1"/>
  <c r="BV1499" i="6"/>
  <c r="BT1483" i="6"/>
  <c r="BX1483" i="6" s="1"/>
  <c r="BV1483" i="6"/>
  <c r="BT1459" i="6"/>
  <c r="BX1459" i="6" s="1"/>
  <c r="BV1459" i="6"/>
  <c r="BT1443" i="6"/>
  <c r="BX1443" i="6" s="1"/>
  <c r="BV1443" i="6"/>
  <c r="BT1403" i="6"/>
  <c r="BX1403" i="6" s="1"/>
  <c r="BV1403" i="6"/>
  <c r="BT1387" i="6"/>
  <c r="BX1387" i="6" s="1"/>
  <c r="BV1387" i="6"/>
  <c r="BT1355" i="6"/>
  <c r="BX1355" i="6" s="1"/>
  <c r="BV1355" i="6"/>
  <c r="BT1315" i="6"/>
  <c r="BX1315" i="6" s="1"/>
  <c r="BV1315" i="6"/>
  <c r="BV1259" i="6"/>
  <c r="BT1259" i="6"/>
  <c r="BX1259" i="6" s="1"/>
  <c r="BV1243" i="6"/>
  <c r="BT1243" i="6"/>
  <c r="BX1243" i="6" s="1"/>
  <c r="BV1235" i="6"/>
  <c r="BT1235" i="6"/>
  <c r="BX1235" i="6" s="1"/>
  <c r="BV1195" i="6"/>
  <c r="BT1195" i="6"/>
  <c r="BX1195" i="6" s="1"/>
  <c r="BV1123" i="6"/>
  <c r="BT1123" i="6"/>
  <c r="BX1123" i="6" s="1"/>
  <c r="BV1083" i="6"/>
  <c r="BT1083" i="6"/>
  <c r="BX1083" i="6" s="1"/>
  <c r="BV1075" i="6"/>
  <c r="BT1075" i="6"/>
  <c r="BX1075" i="6" s="1"/>
  <c r="BV1043" i="6"/>
  <c r="BT1043" i="6"/>
  <c r="BX1043" i="6" s="1"/>
  <c r="BV1035" i="6"/>
  <c r="BT1035" i="6"/>
  <c r="BX1035" i="6" s="1"/>
  <c r="BV1027" i="6"/>
  <c r="BT1027" i="6"/>
  <c r="BX1027" i="6" s="1"/>
  <c r="BV987" i="6"/>
  <c r="BT987" i="6"/>
  <c r="BX987" i="6" s="1"/>
  <c r="BV843" i="6"/>
  <c r="BT843" i="6"/>
  <c r="BX843" i="6" s="1"/>
  <c r="BV723" i="6"/>
  <c r="BT723" i="6"/>
  <c r="BX723" i="6" s="1"/>
  <c r="BV683" i="6"/>
  <c r="BT683" i="6"/>
  <c r="BX683" i="6" s="1"/>
  <c r="BV611" i="6"/>
  <c r="BT611" i="6"/>
  <c r="BX611" i="6" s="1"/>
  <c r="BV459" i="6"/>
  <c r="BT459" i="6"/>
  <c r="BX459" i="6" s="1"/>
  <c r="BT1740" i="6"/>
  <c r="BX1740" i="6" s="1"/>
  <c r="BV1740" i="6"/>
  <c r="BT1636" i="6"/>
  <c r="BX1636" i="6" s="1"/>
  <c r="BV1636" i="6"/>
  <c r="BT948" i="6"/>
  <c r="BX948" i="6" s="1"/>
  <c r="BV948" i="6"/>
  <c r="BV476" i="6"/>
  <c r="BT476" i="6"/>
  <c r="BX476" i="6" s="1"/>
  <c r="BV2081" i="6"/>
  <c r="BT2081" i="6"/>
  <c r="BX2081" i="6" s="1"/>
  <c r="BV2057" i="6"/>
  <c r="BT2057" i="6"/>
  <c r="BX2057" i="6" s="1"/>
  <c r="BV2" i="6"/>
  <c r="BT2" i="6"/>
  <c r="BX2" i="6" s="1"/>
  <c r="BT2080" i="6"/>
  <c r="BX2080" i="6" s="1"/>
  <c r="BV2080" i="6"/>
  <c r="BT2072" i="6"/>
  <c r="BX2072" i="6" s="1"/>
  <c r="BV2072" i="6"/>
  <c r="BT2064" i="6"/>
  <c r="BX2064" i="6" s="1"/>
  <c r="BV2064" i="6"/>
  <c r="BT2056" i="6"/>
  <c r="BX2056" i="6" s="1"/>
  <c r="BV2056" i="6"/>
  <c r="BT2048" i="6"/>
  <c r="BX2048" i="6" s="1"/>
  <c r="BV2048" i="6"/>
  <c r="BT2040" i="6"/>
  <c r="BX2040" i="6" s="1"/>
  <c r="BV2040" i="6"/>
  <c r="BT2032" i="6"/>
  <c r="BX2032" i="6" s="1"/>
  <c r="BV2032" i="6"/>
  <c r="BT2024" i="6"/>
  <c r="BX2024" i="6" s="1"/>
  <c r="BV2024" i="6"/>
  <c r="BT2016" i="6"/>
  <c r="BX2016" i="6" s="1"/>
  <c r="BV2016" i="6"/>
  <c r="BT2008" i="6"/>
  <c r="BX2008" i="6" s="1"/>
  <c r="BV2008" i="6"/>
  <c r="BT2000" i="6"/>
  <c r="BX2000" i="6" s="1"/>
  <c r="BV2000" i="6"/>
  <c r="BT1992" i="6"/>
  <c r="BX1992" i="6" s="1"/>
  <c r="BV1992" i="6"/>
  <c r="BT1984" i="6"/>
  <c r="BX1984" i="6" s="1"/>
  <c r="BV1984" i="6"/>
  <c r="BT1976" i="6"/>
  <c r="BX1976" i="6" s="1"/>
  <c r="BV1976" i="6"/>
  <c r="BT1968" i="6"/>
  <c r="BX1968" i="6" s="1"/>
  <c r="BV1968" i="6"/>
  <c r="BT1960" i="6"/>
  <c r="BX1960" i="6" s="1"/>
  <c r="BV1960" i="6"/>
  <c r="BT1952" i="6"/>
  <c r="BX1952" i="6" s="1"/>
  <c r="BV1952" i="6"/>
  <c r="BT1944" i="6"/>
  <c r="BX1944" i="6" s="1"/>
  <c r="BV1944" i="6"/>
  <c r="BT1936" i="6"/>
  <c r="BX1936" i="6" s="1"/>
  <c r="BV1936" i="6"/>
  <c r="BT1928" i="6"/>
  <c r="BX1928" i="6" s="1"/>
  <c r="BV1928" i="6"/>
  <c r="BT1920" i="6"/>
  <c r="BX1920" i="6" s="1"/>
  <c r="BV1920" i="6"/>
  <c r="BT1912" i="6"/>
  <c r="BX1912" i="6" s="1"/>
  <c r="BV1912" i="6"/>
  <c r="BT1904" i="6"/>
  <c r="BX1904" i="6" s="1"/>
  <c r="BV1904" i="6"/>
  <c r="BT1896" i="6"/>
  <c r="BX1896" i="6" s="1"/>
  <c r="BV1896" i="6"/>
  <c r="BT1888" i="6"/>
  <c r="BX1888" i="6" s="1"/>
  <c r="BV1888" i="6"/>
  <c r="BT1864" i="6"/>
  <c r="BX1864" i="6" s="1"/>
  <c r="BV1864" i="6"/>
  <c r="BT1856" i="6"/>
  <c r="BX1856" i="6" s="1"/>
  <c r="BV1856" i="6"/>
  <c r="BT1840" i="6"/>
  <c r="BX1840" i="6" s="1"/>
  <c r="BV1840" i="6"/>
  <c r="BT1824" i="6"/>
  <c r="BX1824" i="6" s="1"/>
  <c r="BV1824" i="6"/>
  <c r="BT1816" i="6"/>
  <c r="BX1816" i="6" s="1"/>
  <c r="BV1816" i="6"/>
  <c r="BT1800" i="6"/>
  <c r="BX1800" i="6" s="1"/>
  <c r="BV1800" i="6"/>
  <c r="BT1792" i="6"/>
  <c r="BX1792" i="6" s="1"/>
  <c r="BV1792" i="6"/>
  <c r="BT1784" i="6"/>
  <c r="BX1784" i="6" s="1"/>
  <c r="BV1784" i="6"/>
  <c r="BV1768" i="6"/>
  <c r="BT1768" i="6"/>
  <c r="BX1768" i="6" s="1"/>
  <c r="BV1752" i="6"/>
  <c r="BT1752" i="6"/>
  <c r="BX1752" i="6" s="1"/>
  <c r="BT1736" i="6"/>
  <c r="BX1736" i="6" s="1"/>
  <c r="BV1736" i="6"/>
  <c r="BT1720" i="6"/>
  <c r="BX1720" i="6" s="1"/>
  <c r="BV1720" i="6"/>
  <c r="BT1712" i="6"/>
  <c r="BX1712" i="6" s="1"/>
  <c r="BV1712" i="6"/>
  <c r="BT1696" i="6"/>
  <c r="BX1696" i="6" s="1"/>
  <c r="BV1696" i="6"/>
  <c r="BT1672" i="6"/>
  <c r="BX1672" i="6" s="1"/>
  <c r="BV1672" i="6"/>
  <c r="BT1656" i="6"/>
  <c r="BX1656" i="6" s="1"/>
  <c r="BV1656" i="6"/>
  <c r="BT1632" i="6"/>
  <c r="BX1632" i="6" s="1"/>
  <c r="BV1632" i="6"/>
  <c r="BT1616" i="6"/>
  <c r="BX1616" i="6" s="1"/>
  <c r="BV1616" i="6"/>
  <c r="BT1608" i="6"/>
  <c r="BX1608" i="6" s="1"/>
  <c r="BV1608" i="6"/>
  <c r="BT1600" i="6"/>
  <c r="BX1600" i="6" s="1"/>
  <c r="BV1600" i="6"/>
  <c r="BT1584" i="6"/>
  <c r="BX1584" i="6" s="1"/>
  <c r="BV1584" i="6"/>
  <c r="BT1568" i="6"/>
  <c r="BX1568" i="6" s="1"/>
  <c r="BV1568" i="6"/>
  <c r="BT1560" i="6"/>
  <c r="BX1560" i="6" s="1"/>
  <c r="BV1560" i="6"/>
  <c r="BT1544" i="6"/>
  <c r="BX1544" i="6" s="1"/>
  <c r="BV1544" i="6"/>
  <c r="BT1528" i="6"/>
  <c r="BX1528" i="6" s="1"/>
  <c r="BV1528" i="6"/>
  <c r="BT1512" i="6"/>
  <c r="BX1512" i="6" s="1"/>
  <c r="BV1512" i="6"/>
  <c r="BT1504" i="6"/>
  <c r="BX1504" i="6" s="1"/>
  <c r="BV1504" i="6"/>
  <c r="BT1496" i="6"/>
  <c r="BX1496" i="6" s="1"/>
  <c r="BV1496" i="6"/>
  <c r="BT1488" i="6"/>
  <c r="BX1488" i="6" s="1"/>
  <c r="BV1488" i="6"/>
  <c r="BT1432" i="6"/>
  <c r="BX1432" i="6" s="1"/>
  <c r="BV1432" i="6"/>
  <c r="BT1416" i="6"/>
  <c r="BX1416" i="6" s="1"/>
  <c r="BV1416" i="6"/>
  <c r="BT1384" i="6"/>
  <c r="BX1384" i="6" s="1"/>
  <c r="BV1384" i="6"/>
  <c r="BT1376" i="6"/>
  <c r="BX1376" i="6" s="1"/>
  <c r="BV1376" i="6"/>
  <c r="BT1344" i="6"/>
  <c r="BX1344" i="6" s="1"/>
  <c r="BV1344" i="6"/>
  <c r="BT1304" i="6"/>
  <c r="BX1304" i="6" s="1"/>
  <c r="BV1304" i="6"/>
  <c r="BT1288" i="6"/>
  <c r="BX1288" i="6" s="1"/>
  <c r="BV1288" i="6"/>
  <c r="BT1264" i="6"/>
  <c r="BX1264" i="6" s="1"/>
  <c r="BV1264" i="6"/>
  <c r="BT1224" i="6"/>
  <c r="BX1224" i="6" s="1"/>
  <c r="BV1224" i="6"/>
  <c r="BT1192" i="6"/>
  <c r="BX1192" i="6" s="1"/>
  <c r="BV1192" i="6"/>
  <c r="BT1144" i="6"/>
  <c r="BX1144" i="6" s="1"/>
  <c r="BV1144" i="6"/>
  <c r="BT1032" i="6"/>
  <c r="BX1032" i="6" s="1"/>
  <c r="BV1032" i="6"/>
  <c r="BT968" i="6"/>
  <c r="BX968" i="6" s="1"/>
  <c r="BV968" i="6"/>
  <c r="BT928" i="6"/>
  <c r="BX928" i="6" s="1"/>
  <c r="BV928" i="6"/>
  <c r="BT880" i="6"/>
  <c r="BX880" i="6" s="1"/>
  <c r="BV880" i="6"/>
  <c r="BV512" i="6"/>
  <c r="BT512" i="6"/>
  <c r="BX512" i="6" s="1"/>
  <c r="BV328" i="6"/>
  <c r="BT328" i="6"/>
  <c r="BX328" i="6" s="1"/>
  <c r="BT1529" i="6"/>
  <c r="BX1529" i="6" s="1"/>
  <c r="BW1529" i="6"/>
  <c r="BT1468" i="6"/>
  <c r="BX1468" i="6" s="1"/>
  <c r="BV1468" i="6"/>
  <c r="BT1324" i="6"/>
  <c r="BX1324" i="6" s="1"/>
  <c r="BV1324" i="6"/>
  <c r="BT1148" i="6"/>
  <c r="BX1148" i="6" s="1"/>
  <c r="BV1148" i="6"/>
  <c r="BV2077" i="6"/>
  <c r="BT2077" i="6"/>
  <c r="BX2077" i="6" s="1"/>
  <c r="BV2069" i="6"/>
  <c r="BT2069" i="6"/>
  <c r="BX2069" i="6" s="1"/>
  <c r="BV2061" i="6"/>
  <c r="BT2061" i="6"/>
  <c r="BX2061" i="6" s="1"/>
  <c r="BV2053" i="6"/>
  <c r="BT2053" i="6"/>
  <c r="BX2053" i="6" s="1"/>
  <c r="BV2045" i="6"/>
  <c r="BT2045" i="6"/>
  <c r="BX2045" i="6" s="1"/>
  <c r="BV2037" i="6"/>
  <c r="BT2037" i="6"/>
  <c r="BX2037" i="6" s="1"/>
  <c r="BV2029" i="6"/>
  <c r="BT2029" i="6"/>
  <c r="BX2029" i="6" s="1"/>
  <c r="BV2021" i="6"/>
  <c r="BT2021" i="6"/>
  <c r="BX2021" i="6" s="1"/>
  <c r="BV2013" i="6"/>
  <c r="BT2013" i="6"/>
  <c r="BX2013" i="6" s="1"/>
  <c r="BV2005" i="6"/>
  <c r="BT2005" i="6"/>
  <c r="BX2005" i="6" s="1"/>
  <c r="BV1997" i="6"/>
  <c r="BT1997" i="6"/>
  <c r="BX1997" i="6" s="1"/>
  <c r="BV1989" i="6"/>
  <c r="BT1989" i="6"/>
  <c r="BX1989" i="6" s="1"/>
  <c r="BV1981" i="6"/>
  <c r="BT1981" i="6"/>
  <c r="BX1981" i="6" s="1"/>
  <c r="BV1973" i="6"/>
  <c r="BT1973" i="6"/>
  <c r="BX1973" i="6" s="1"/>
  <c r="BV1965" i="6"/>
  <c r="BT1965" i="6"/>
  <c r="BX1965" i="6" s="1"/>
  <c r="BV1957" i="6"/>
  <c r="BT1957" i="6"/>
  <c r="BX1957" i="6" s="1"/>
  <c r="BV1949" i="6"/>
  <c r="BT1949" i="6"/>
  <c r="BX1949" i="6" s="1"/>
  <c r="BV1941" i="6"/>
  <c r="BT1941" i="6"/>
  <c r="BX1941" i="6" s="1"/>
  <c r="BV1933" i="6"/>
  <c r="BT1933" i="6"/>
  <c r="BX1933" i="6" s="1"/>
  <c r="BV1925" i="6"/>
  <c r="BT1925" i="6"/>
  <c r="BX1925" i="6" s="1"/>
  <c r="BV1917" i="6"/>
  <c r="BT1917" i="6"/>
  <c r="BX1917" i="6" s="1"/>
  <c r="BV1909" i="6"/>
  <c r="BT1909" i="6"/>
  <c r="BX1909" i="6" s="1"/>
  <c r="BV1901" i="6"/>
  <c r="BT1901" i="6"/>
  <c r="BX1901" i="6" s="1"/>
  <c r="BV1893" i="6"/>
  <c r="BT1893" i="6"/>
  <c r="BX1893" i="6" s="1"/>
  <c r="BV1885" i="6"/>
  <c r="BT1885" i="6"/>
  <c r="BX1885" i="6" s="1"/>
  <c r="BV1877" i="6"/>
  <c r="BT1877" i="6"/>
  <c r="BX1877" i="6" s="1"/>
  <c r="BV1861" i="6"/>
  <c r="BT1861" i="6"/>
  <c r="BX1861" i="6" s="1"/>
  <c r="BV1853" i="6"/>
  <c r="BT1853" i="6"/>
  <c r="BX1853" i="6" s="1"/>
  <c r="BV1837" i="6"/>
  <c r="BT1837" i="6"/>
  <c r="BX1837" i="6" s="1"/>
  <c r="BV1829" i="6"/>
  <c r="BT1829" i="6"/>
  <c r="BX1829" i="6" s="1"/>
  <c r="BV1821" i="6"/>
  <c r="BT1821" i="6"/>
  <c r="BX1821" i="6" s="1"/>
  <c r="BV1813" i="6"/>
  <c r="BT1813" i="6"/>
  <c r="BX1813" i="6" s="1"/>
  <c r="BV1797" i="6"/>
  <c r="BT1797" i="6"/>
  <c r="BX1797" i="6" s="1"/>
  <c r="BV1789" i="6"/>
  <c r="BT1789" i="6"/>
  <c r="BX1789" i="6" s="1"/>
  <c r="BT1778" i="6"/>
  <c r="BX1778" i="6" s="1"/>
  <c r="BW1778" i="6"/>
  <c r="BV1765" i="6"/>
  <c r="BT1765" i="6"/>
  <c r="BX1765" i="6" s="1"/>
  <c r="BV1757" i="6"/>
  <c r="BT1757" i="6"/>
  <c r="BX1757" i="6" s="1"/>
  <c r="BT1754" i="6"/>
  <c r="BX1754" i="6" s="1"/>
  <c r="BW1754" i="6"/>
  <c r="BV1749" i="6"/>
  <c r="BT1749" i="6"/>
  <c r="BX1749" i="6" s="1"/>
  <c r="BT1746" i="6"/>
  <c r="BX1746" i="6" s="1"/>
  <c r="BW1746" i="6"/>
  <c r="BT1738" i="6"/>
  <c r="BX1738" i="6" s="1"/>
  <c r="BW1738" i="6"/>
  <c r="BT1714" i="6"/>
  <c r="BX1714" i="6" s="1"/>
  <c r="BW1714" i="6"/>
  <c r="BT1709" i="6"/>
  <c r="BX1709" i="6" s="1"/>
  <c r="BV1709" i="6"/>
  <c r="BT1698" i="6"/>
  <c r="BX1698" i="6" s="1"/>
  <c r="BW1698" i="6"/>
  <c r="BT1666" i="6"/>
  <c r="BX1666" i="6" s="1"/>
  <c r="BW1666" i="6"/>
  <c r="BT1645" i="6"/>
  <c r="BX1645" i="6" s="1"/>
  <c r="BV1645" i="6"/>
  <c r="BT1634" i="6"/>
  <c r="BX1634" i="6" s="1"/>
  <c r="BW1634" i="6"/>
  <c r="BT1613" i="6"/>
  <c r="BX1613" i="6" s="1"/>
  <c r="BV1613" i="6"/>
  <c r="BT1538" i="6"/>
  <c r="BX1538" i="6" s="1"/>
  <c r="BW1538" i="6"/>
  <c r="BT1517" i="6"/>
  <c r="BX1517" i="6" s="1"/>
  <c r="BV1517" i="6"/>
  <c r="BT1506" i="6"/>
  <c r="BX1506" i="6" s="1"/>
  <c r="BW1506" i="6"/>
  <c r="BT1485" i="6"/>
  <c r="BX1485" i="6" s="1"/>
  <c r="BV1485" i="6"/>
  <c r="BT1474" i="6"/>
  <c r="BX1474" i="6" s="1"/>
  <c r="BW1474" i="6"/>
  <c r="BT1410" i="6"/>
  <c r="BX1410" i="6" s="1"/>
  <c r="BW1410" i="6"/>
  <c r="BT1389" i="6"/>
  <c r="BX1389" i="6" s="1"/>
  <c r="BV1389" i="6"/>
  <c r="BT1282" i="6"/>
  <c r="BX1282" i="6" s="1"/>
  <c r="BW1282" i="6"/>
  <c r="BT1253" i="6"/>
  <c r="BX1253" i="6" s="1"/>
  <c r="BV1253" i="6"/>
  <c r="BT1245" i="6"/>
  <c r="BX1245" i="6" s="1"/>
  <c r="BV1245" i="6"/>
  <c r="BT1213" i="6"/>
  <c r="BX1213" i="6" s="1"/>
  <c r="BV1213" i="6"/>
  <c r="BT1181" i="6"/>
  <c r="BX1181" i="6" s="1"/>
  <c r="BV1181" i="6"/>
  <c r="BT1173" i="6"/>
  <c r="BX1173" i="6" s="1"/>
  <c r="BV1173" i="6"/>
  <c r="BT1133" i="6"/>
  <c r="BX1133" i="6" s="1"/>
  <c r="BV1133" i="6"/>
  <c r="BT1101" i="6"/>
  <c r="BX1101" i="6" s="1"/>
  <c r="BV1101" i="6"/>
  <c r="BT1093" i="6"/>
  <c r="BX1093" i="6" s="1"/>
  <c r="BV1093" i="6"/>
  <c r="BT1061" i="6"/>
  <c r="BX1061" i="6" s="1"/>
  <c r="BV1061" i="6"/>
  <c r="BT1053" i="6"/>
  <c r="BX1053" i="6" s="1"/>
  <c r="BV1053" i="6"/>
  <c r="BT997" i="6"/>
  <c r="BX997" i="6" s="1"/>
  <c r="BV997" i="6"/>
  <c r="BT917" i="6"/>
  <c r="BX917" i="6" s="1"/>
  <c r="BV917" i="6"/>
  <c r="BT909" i="6"/>
  <c r="BX909" i="6" s="1"/>
  <c r="BV909" i="6"/>
  <c r="BT813" i="6"/>
  <c r="BX813" i="6" s="1"/>
  <c r="BV813" i="6"/>
  <c r="BT805" i="6"/>
  <c r="BX805" i="6" s="1"/>
  <c r="BV805" i="6"/>
  <c r="BT621" i="6"/>
  <c r="BX621" i="6" s="1"/>
  <c r="BV621" i="6"/>
  <c r="BT573" i="6"/>
  <c r="BX573" i="6" s="1"/>
  <c r="BV573" i="6"/>
  <c r="BT485" i="6"/>
  <c r="BX485" i="6" s="1"/>
  <c r="BV485" i="6"/>
  <c r="BT405" i="6"/>
  <c r="BX405" i="6" s="1"/>
  <c r="BV405" i="6"/>
  <c r="BT221" i="6"/>
  <c r="BX221" i="6" s="1"/>
  <c r="BV221" i="6"/>
  <c r="BT1677" i="6"/>
  <c r="BX1677" i="6" s="1"/>
  <c r="BV1677" i="6"/>
  <c r="BT1549" i="6"/>
  <c r="BX1549" i="6" s="1"/>
  <c r="BV1549" i="6"/>
  <c r="BT1442" i="6"/>
  <c r="BX1442" i="6" s="1"/>
  <c r="BW1442" i="6"/>
  <c r="BT1346" i="6"/>
  <c r="BX1346" i="6" s="1"/>
  <c r="BW1346" i="6"/>
  <c r="BT1325" i="6"/>
  <c r="BX1325" i="6" s="1"/>
  <c r="BV1325" i="6"/>
  <c r="BT1277" i="6"/>
  <c r="BX1277" i="6" s="1"/>
  <c r="BV1277" i="6"/>
  <c r="BT1141" i="6"/>
  <c r="BX1141" i="6" s="1"/>
  <c r="BV1141" i="6"/>
  <c r="BT1109" i="6"/>
  <c r="BX1109" i="6" s="1"/>
  <c r="BV1109" i="6"/>
  <c r="BT1085" i="6"/>
  <c r="BX1085" i="6" s="1"/>
  <c r="BV1085" i="6"/>
  <c r="BT933" i="6"/>
  <c r="BX933" i="6" s="1"/>
  <c r="BV933" i="6"/>
  <c r="BT877" i="6"/>
  <c r="BX877" i="6" s="1"/>
  <c r="BV877" i="6"/>
  <c r="BT765" i="6"/>
  <c r="BX765" i="6" s="1"/>
  <c r="BV765" i="6"/>
  <c r="BT619" i="6"/>
  <c r="BX619" i="6" s="1"/>
  <c r="BW619" i="6"/>
  <c r="BV583" i="6"/>
  <c r="BT583" i="6"/>
  <c r="BX583" i="6" s="1"/>
  <c r="BV1458" i="6"/>
  <c r="BT1458" i="6"/>
  <c r="BX1458" i="6" s="1"/>
  <c r="BV1450" i="6"/>
  <c r="BT1450" i="6"/>
  <c r="BX1450" i="6" s="1"/>
  <c r="BV1386" i="6"/>
  <c r="BT1386" i="6"/>
  <c r="BX1386" i="6" s="1"/>
  <c r="BV1338" i="6"/>
  <c r="BT1338" i="6"/>
  <c r="BX1338" i="6" s="1"/>
  <c r="BT1274" i="6"/>
  <c r="BX1274" i="6" s="1"/>
  <c r="BV1274" i="6"/>
  <c r="BT1242" i="6"/>
  <c r="BX1242" i="6" s="1"/>
  <c r="BV1242" i="6"/>
  <c r="BT1231" i="6"/>
  <c r="BX1231" i="6" s="1"/>
  <c r="BW1231" i="6"/>
  <c r="BT1186" i="6"/>
  <c r="BX1186" i="6" s="1"/>
  <c r="BV1186" i="6"/>
  <c r="BT1178" i="6"/>
  <c r="BX1178" i="6" s="1"/>
  <c r="BV1178" i="6"/>
  <c r="BT1138" i="6"/>
  <c r="BX1138" i="6" s="1"/>
  <c r="BV1138" i="6"/>
  <c r="BT1122" i="6"/>
  <c r="BX1122" i="6" s="1"/>
  <c r="BV1122" i="6"/>
  <c r="BT1106" i="6"/>
  <c r="BX1106" i="6" s="1"/>
  <c r="BV1106" i="6"/>
  <c r="BT1098" i="6"/>
  <c r="BX1098" i="6" s="1"/>
  <c r="BV1098" i="6"/>
  <c r="BT1082" i="6"/>
  <c r="BX1082" i="6" s="1"/>
  <c r="BV1082" i="6"/>
  <c r="BT1074" i="6"/>
  <c r="BX1074" i="6" s="1"/>
  <c r="BV1074" i="6"/>
  <c r="BT1066" i="6"/>
  <c r="BX1066" i="6" s="1"/>
  <c r="BV1066" i="6"/>
  <c r="BT1058" i="6"/>
  <c r="BX1058" i="6" s="1"/>
  <c r="BV1058" i="6"/>
  <c r="BT1042" i="6"/>
  <c r="BX1042" i="6" s="1"/>
  <c r="BV1042" i="6"/>
  <c r="BT1034" i="6"/>
  <c r="BX1034" i="6" s="1"/>
  <c r="BV1034" i="6"/>
  <c r="BT1026" i="6"/>
  <c r="BX1026" i="6" s="1"/>
  <c r="BV1026" i="6"/>
  <c r="BT1018" i="6"/>
  <c r="BX1018" i="6" s="1"/>
  <c r="BV1018" i="6"/>
  <c r="BT1010" i="6"/>
  <c r="BX1010" i="6" s="1"/>
  <c r="BV1010" i="6"/>
  <c r="BT994" i="6"/>
  <c r="BX994" i="6" s="1"/>
  <c r="BV994" i="6"/>
  <c r="BT986" i="6"/>
  <c r="BX986" i="6" s="1"/>
  <c r="BV986" i="6"/>
  <c r="BT970" i="6"/>
  <c r="BX970" i="6" s="1"/>
  <c r="BV970" i="6"/>
  <c r="BT962" i="6"/>
  <c r="BX962" i="6" s="1"/>
  <c r="BV962" i="6"/>
  <c r="BT954" i="6"/>
  <c r="BX954" i="6" s="1"/>
  <c r="BV954" i="6"/>
  <c r="BT946" i="6"/>
  <c r="BX946" i="6" s="1"/>
  <c r="BV946" i="6"/>
  <c r="BT930" i="6"/>
  <c r="BX930" i="6" s="1"/>
  <c r="BV930" i="6"/>
  <c r="BT922" i="6"/>
  <c r="BX922" i="6" s="1"/>
  <c r="BV922" i="6"/>
  <c r="BT914" i="6"/>
  <c r="BX914" i="6" s="1"/>
  <c r="BV914" i="6"/>
  <c r="BT906" i="6"/>
  <c r="BX906" i="6" s="1"/>
  <c r="BV906" i="6"/>
  <c r="BT898" i="6"/>
  <c r="BX898" i="6" s="1"/>
  <c r="BV898" i="6"/>
  <c r="BT890" i="6"/>
  <c r="BX890" i="6" s="1"/>
  <c r="BV890" i="6"/>
  <c r="BT882" i="6"/>
  <c r="BX882" i="6" s="1"/>
  <c r="BV882" i="6"/>
  <c r="BT874" i="6"/>
  <c r="BX874" i="6" s="1"/>
  <c r="BV874" i="6"/>
  <c r="BT866" i="6"/>
  <c r="BX866" i="6" s="1"/>
  <c r="BV866" i="6"/>
  <c r="BT842" i="6"/>
  <c r="BX842" i="6" s="1"/>
  <c r="BV842" i="6"/>
  <c r="BT834" i="6"/>
  <c r="BX834" i="6" s="1"/>
  <c r="BV834" i="6"/>
  <c r="BT826" i="6"/>
  <c r="BX826" i="6" s="1"/>
  <c r="BV826" i="6"/>
  <c r="BT818" i="6"/>
  <c r="BX818" i="6" s="1"/>
  <c r="BV818" i="6"/>
  <c r="BT810" i="6"/>
  <c r="BX810" i="6" s="1"/>
  <c r="BV810" i="6"/>
  <c r="BT802" i="6"/>
  <c r="BX802" i="6" s="1"/>
  <c r="BV802" i="6"/>
  <c r="BT794" i="6"/>
  <c r="BX794" i="6" s="1"/>
  <c r="BV794" i="6"/>
  <c r="BT786" i="6"/>
  <c r="BX786" i="6" s="1"/>
  <c r="BV786" i="6"/>
  <c r="BT778" i="6"/>
  <c r="BX778" i="6" s="1"/>
  <c r="BV778" i="6"/>
  <c r="BT770" i="6"/>
  <c r="BX770" i="6" s="1"/>
  <c r="BV770" i="6"/>
  <c r="BT762" i="6"/>
  <c r="BX762" i="6" s="1"/>
  <c r="BV762" i="6"/>
  <c r="BT754" i="6"/>
  <c r="BX754" i="6" s="1"/>
  <c r="BV754" i="6"/>
  <c r="BT746" i="6"/>
  <c r="BX746" i="6" s="1"/>
  <c r="BV746" i="6"/>
  <c r="BT738" i="6"/>
  <c r="BX738" i="6" s="1"/>
  <c r="BV738" i="6"/>
  <c r="BT730" i="6"/>
  <c r="BX730" i="6" s="1"/>
  <c r="BV730" i="6"/>
  <c r="BT722" i="6"/>
  <c r="BX722" i="6" s="1"/>
  <c r="BV722" i="6"/>
  <c r="BT706" i="6"/>
  <c r="BX706" i="6" s="1"/>
  <c r="BV706" i="6"/>
  <c r="BT698" i="6"/>
  <c r="BX698" i="6" s="1"/>
  <c r="BV698" i="6"/>
  <c r="BT690" i="6"/>
  <c r="BX690" i="6" s="1"/>
  <c r="BV690" i="6"/>
  <c r="BT682" i="6"/>
  <c r="BX682" i="6" s="1"/>
  <c r="BV682" i="6"/>
  <c r="BT658" i="6"/>
  <c r="BX658" i="6" s="1"/>
  <c r="BV658" i="6"/>
  <c r="BT642" i="6"/>
  <c r="BX642" i="6" s="1"/>
  <c r="BV642" i="6"/>
  <c r="BT626" i="6"/>
  <c r="BX626" i="6" s="1"/>
  <c r="BV626" i="6"/>
  <c r="BT594" i="6"/>
  <c r="BX594" i="6" s="1"/>
  <c r="BV594" i="6"/>
  <c r="BT578" i="6"/>
  <c r="BX578" i="6" s="1"/>
  <c r="BV578" i="6"/>
  <c r="BT530" i="6"/>
  <c r="BX530" i="6" s="1"/>
  <c r="BV530" i="6"/>
  <c r="BT514" i="6"/>
  <c r="BX514" i="6" s="1"/>
  <c r="BV514" i="6"/>
  <c r="BT474" i="6"/>
  <c r="BX474" i="6" s="1"/>
  <c r="BV474" i="6"/>
  <c r="BT450" i="6"/>
  <c r="BX450" i="6" s="1"/>
  <c r="BV450" i="6"/>
  <c r="BT434" i="6"/>
  <c r="BX434" i="6" s="1"/>
  <c r="BV434" i="6"/>
  <c r="BT402" i="6"/>
  <c r="BX402" i="6" s="1"/>
  <c r="BV402" i="6"/>
  <c r="BT386" i="6"/>
  <c r="BX386" i="6" s="1"/>
  <c r="BV386" i="6"/>
  <c r="BT370" i="6"/>
  <c r="BX370" i="6" s="1"/>
  <c r="BV370" i="6"/>
  <c r="BT330" i="6"/>
  <c r="BX330" i="6" s="1"/>
  <c r="BV330" i="6"/>
  <c r="BT306" i="6"/>
  <c r="BX306" i="6" s="1"/>
  <c r="BV306" i="6"/>
  <c r="BT290" i="6"/>
  <c r="BX290" i="6" s="1"/>
  <c r="BV290" i="6"/>
  <c r="BT274" i="6"/>
  <c r="BX274" i="6" s="1"/>
  <c r="BV274" i="6"/>
  <c r="BT258" i="6"/>
  <c r="BX258" i="6" s="1"/>
  <c r="BV258" i="6"/>
  <c r="BT242" i="6"/>
  <c r="BX242" i="6" s="1"/>
  <c r="BV242" i="6"/>
  <c r="BT218" i="6"/>
  <c r="BX218" i="6" s="1"/>
  <c r="BV218" i="6"/>
  <c r="BT210" i="6"/>
  <c r="BX210" i="6" s="1"/>
  <c r="BV210" i="6"/>
  <c r="BT194" i="6"/>
  <c r="BX194" i="6" s="1"/>
  <c r="BV194" i="6"/>
  <c r="BT178" i="6"/>
  <c r="BX178" i="6" s="1"/>
  <c r="BV178" i="6"/>
  <c r="BT162" i="6"/>
  <c r="BX162" i="6" s="1"/>
  <c r="BV162" i="6"/>
  <c r="BT146" i="6"/>
  <c r="BX146" i="6" s="1"/>
  <c r="BV146" i="6"/>
  <c r="BT130" i="6"/>
  <c r="BX130" i="6" s="1"/>
  <c r="BV130" i="6"/>
  <c r="BT122" i="6"/>
  <c r="BX122" i="6" s="1"/>
  <c r="BV122" i="6"/>
  <c r="BT114" i="6"/>
  <c r="BX114" i="6" s="1"/>
  <c r="BV114" i="6"/>
  <c r="BT106" i="6"/>
  <c r="BX106" i="6" s="1"/>
  <c r="BV106" i="6"/>
  <c r="BT90" i="6"/>
  <c r="BX90" i="6" s="1"/>
  <c r="BV90" i="6"/>
  <c r="BT74" i="6"/>
  <c r="BX74" i="6" s="1"/>
  <c r="BV74" i="6"/>
  <c r="BT58" i="6"/>
  <c r="BX58" i="6" s="1"/>
  <c r="BV58" i="6"/>
  <c r="BT50" i="6"/>
  <c r="BX50" i="6" s="1"/>
  <c r="BV50" i="6"/>
  <c r="BT26" i="6"/>
  <c r="BX26" i="6" s="1"/>
  <c r="BV26" i="6"/>
  <c r="BT10" i="6"/>
  <c r="BX10" i="6" s="1"/>
  <c r="BV10" i="6"/>
  <c r="BT1825" i="6"/>
  <c r="BX1825" i="6" s="1"/>
  <c r="BT1679" i="6"/>
  <c r="BX1679" i="6" s="1"/>
  <c r="BT1650" i="6"/>
  <c r="BX1650" i="6" s="1"/>
  <c r="BT1639" i="6"/>
  <c r="BX1639" i="6" s="1"/>
  <c r="BT1610" i="6"/>
  <c r="BX1610" i="6" s="1"/>
  <c r="BT1455" i="6"/>
  <c r="BX1455" i="6" s="1"/>
  <c r="BT1426" i="6"/>
  <c r="BX1426" i="6" s="1"/>
  <c r="BT1151" i="6"/>
  <c r="BX1151" i="6" s="1"/>
  <c r="BT763" i="6"/>
  <c r="BX763" i="6" s="1"/>
  <c r="BT88" i="6"/>
  <c r="BX88" i="6" s="1"/>
  <c r="BT1602" i="6"/>
  <c r="BX1602" i="6" s="1"/>
  <c r="BW1602" i="6"/>
  <c r="BT1453" i="6"/>
  <c r="BX1453" i="6" s="1"/>
  <c r="BV1453" i="6"/>
  <c r="BT1357" i="6"/>
  <c r="BX1357" i="6" s="1"/>
  <c r="BV1357" i="6"/>
  <c r="BT1293" i="6"/>
  <c r="BX1293" i="6" s="1"/>
  <c r="BV1293" i="6"/>
  <c r="BT1221" i="6"/>
  <c r="BX1221" i="6" s="1"/>
  <c r="BV1221" i="6"/>
  <c r="BT1205" i="6"/>
  <c r="BX1205" i="6" s="1"/>
  <c r="BV1205" i="6"/>
  <c r="BT1125" i="6"/>
  <c r="BX1125" i="6" s="1"/>
  <c r="BV1125" i="6"/>
  <c r="BT1021" i="6"/>
  <c r="BX1021" i="6" s="1"/>
  <c r="BV1021" i="6"/>
  <c r="BT925" i="6"/>
  <c r="BX925" i="6" s="1"/>
  <c r="BV925" i="6"/>
  <c r="BT853" i="6"/>
  <c r="BX853" i="6" s="1"/>
  <c r="BV853" i="6"/>
  <c r="BT829" i="6"/>
  <c r="BX829" i="6" s="1"/>
  <c r="BV829" i="6"/>
  <c r="BT789" i="6"/>
  <c r="BX789" i="6" s="1"/>
  <c r="BV789" i="6"/>
  <c r="BT773" i="6"/>
  <c r="BX773" i="6" s="1"/>
  <c r="BV773" i="6"/>
  <c r="BT677" i="6"/>
  <c r="BX677" i="6" s="1"/>
  <c r="BV677" i="6"/>
  <c r="BT645" i="6"/>
  <c r="BX645" i="6" s="1"/>
  <c r="BV645" i="6"/>
  <c r="BT613" i="6"/>
  <c r="BX613" i="6" s="1"/>
  <c r="BV613" i="6"/>
  <c r="BT605" i="6"/>
  <c r="BX605" i="6" s="1"/>
  <c r="BV605" i="6"/>
  <c r="BT557" i="6"/>
  <c r="BX557" i="6" s="1"/>
  <c r="BV557" i="6"/>
  <c r="BT549" i="6"/>
  <c r="BX549" i="6" s="1"/>
  <c r="BV549" i="6"/>
  <c r="BT533" i="6"/>
  <c r="BX533" i="6" s="1"/>
  <c r="BV533" i="6"/>
  <c r="BT525" i="6"/>
  <c r="BX525" i="6" s="1"/>
  <c r="BV525" i="6"/>
  <c r="BT493" i="6"/>
  <c r="BX493" i="6" s="1"/>
  <c r="BV493" i="6"/>
  <c r="BT477" i="6"/>
  <c r="BX477" i="6" s="1"/>
  <c r="BV477" i="6"/>
  <c r="BT469" i="6"/>
  <c r="BX469" i="6" s="1"/>
  <c r="BV469" i="6"/>
  <c r="BT453" i="6"/>
  <c r="BX453" i="6" s="1"/>
  <c r="BV453" i="6"/>
  <c r="BT437" i="6"/>
  <c r="BX437" i="6" s="1"/>
  <c r="BV437" i="6"/>
  <c r="BT429" i="6"/>
  <c r="BX429" i="6" s="1"/>
  <c r="BV429" i="6"/>
  <c r="BT381" i="6"/>
  <c r="BX381" i="6" s="1"/>
  <c r="BV381" i="6"/>
  <c r="BT333" i="6"/>
  <c r="BX333" i="6" s="1"/>
  <c r="BV333" i="6"/>
  <c r="BT277" i="6"/>
  <c r="BX277" i="6" s="1"/>
  <c r="BV277" i="6"/>
  <c r="BT245" i="6"/>
  <c r="BX245" i="6" s="1"/>
  <c r="BV245" i="6"/>
  <c r="BT237" i="6"/>
  <c r="BX237" i="6" s="1"/>
  <c r="BV237" i="6"/>
  <c r="BT197" i="6"/>
  <c r="BX197" i="6" s="1"/>
  <c r="BV197" i="6"/>
  <c r="BT173" i="6"/>
  <c r="BX173" i="6" s="1"/>
  <c r="BV173" i="6"/>
  <c r="BT157" i="6"/>
  <c r="BX157" i="6" s="1"/>
  <c r="BV157" i="6"/>
  <c r="BT133" i="6"/>
  <c r="BX133" i="6" s="1"/>
  <c r="BV133" i="6"/>
  <c r="BT117" i="6"/>
  <c r="BX117" i="6" s="1"/>
  <c r="BV117" i="6"/>
  <c r="BT109" i="6"/>
  <c r="BX109" i="6" s="1"/>
  <c r="BV109" i="6"/>
  <c r="BT93" i="6"/>
  <c r="BX93" i="6" s="1"/>
  <c r="BV93" i="6"/>
  <c r="BT61" i="6"/>
  <c r="BX61" i="6" s="1"/>
  <c r="BV61" i="6"/>
  <c r="BT5" i="6"/>
  <c r="BX5" i="6" s="1"/>
  <c r="BV5" i="6"/>
  <c r="BT1799" i="6"/>
  <c r="BX1799" i="6" s="1"/>
  <c r="BV1799" i="6"/>
  <c r="BT1716" i="6"/>
  <c r="BX1716" i="6" s="1"/>
  <c r="BV1716" i="6"/>
  <c r="BT1680" i="6"/>
  <c r="BX1680" i="6" s="1"/>
  <c r="BV1680" i="6"/>
  <c r="BT1571" i="6"/>
  <c r="BX1571" i="6" s="1"/>
  <c r="BV1571" i="6"/>
  <c r="BV1559" i="6"/>
  <c r="BT1559" i="6"/>
  <c r="BX1559" i="6" s="1"/>
  <c r="BT1331" i="6"/>
  <c r="BX1331" i="6" s="1"/>
  <c r="BV1331" i="6"/>
  <c r="BT1198" i="6"/>
  <c r="BX1198" i="6" s="1"/>
  <c r="BW1198" i="6"/>
  <c r="BT1892" i="6"/>
  <c r="BX1892" i="6" s="1"/>
  <c r="BW1892" i="6"/>
  <c r="BT1879" i="6"/>
  <c r="BX1879" i="6" s="1"/>
  <c r="BV1879" i="6"/>
  <c r="BT1868" i="6"/>
  <c r="BX1868" i="6" s="1"/>
  <c r="BW1868" i="6"/>
  <c r="BT1855" i="6"/>
  <c r="BX1855" i="6" s="1"/>
  <c r="BV1855" i="6"/>
  <c r="BT1828" i="6"/>
  <c r="BX1828" i="6" s="1"/>
  <c r="BW1828" i="6"/>
  <c r="BT1815" i="6"/>
  <c r="BX1815" i="6" s="1"/>
  <c r="BV1815" i="6"/>
  <c r="BT1804" i="6"/>
  <c r="BX1804" i="6" s="1"/>
  <c r="BW1804" i="6"/>
  <c r="BT1791" i="6"/>
  <c r="BX1791" i="6" s="1"/>
  <c r="BV1791" i="6"/>
  <c r="BV1439" i="6"/>
  <c r="BT1439" i="6"/>
  <c r="BX1439" i="6" s="1"/>
  <c r="BV1415" i="6"/>
  <c r="BT1415" i="6"/>
  <c r="BX1415" i="6" s="1"/>
  <c r="BV1375" i="6"/>
  <c r="BT1375" i="6"/>
  <c r="BX1375" i="6" s="1"/>
  <c r="BV1367" i="6"/>
  <c r="BT1367" i="6"/>
  <c r="BX1367" i="6" s="1"/>
  <c r="BV1303" i="6"/>
  <c r="BT1303" i="6"/>
  <c r="BX1303" i="6" s="1"/>
  <c r="BV1295" i="6"/>
  <c r="BT1295" i="6"/>
  <c r="BX1295" i="6" s="1"/>
  <c r="BT1263" i="6"/>
  <c r="BX1263" i="6" s="1"/>
  <c r="BV1263" i="6"/>
  <c r="BT1247" i="6"/>
  <c r="BX1247" i="6" s="1"/>
  <c r="BV1247" i="6"/>
  <c r="BT1239" i="6"/>
  <c r="BX1239" i="6" s="1"/>
  <c r="BV1239" i="6"/>
  <c r="BT1223" i="6"/>
  <c r="BX1223" i="6" s="1"/>
  <c r="BV1223" i="6"/>
  <c r="BT1207" i="6"/>
  <c r="BX1207" i="6" s="1"/>
  <c r="BV1207" i="6"/>
  <c r="BT1183" i="6"/>
  <c r="BX1183" i="6" s="1"/>
  <c r="BV1183" i="6"/>
  <c r="BT1175" i="6"/>
  <c r="BX1175" i="6" s="1"/>
  <c r="BV1175" i="6"/>
  <c r="BT1172" i="6"/>
  <c r="BX1172" i="6" s="1"/>
  <c r="BW1172" i="6"/>
  <c r="BT1167" i="6"/>
  <c r="BX1167" i="6" s="1"/>
  <c r="BV1167" i="6"/>
  <c r="BT1143" i="6"/>
  <c r="BX1143" i="6" s="1"/>
  <c r="BV1143" i="6"/>
  <c r="BT1135" i="6"/>
  <c r="BX1135" i="6" s="1"/>
  <c r="BV1135" i="6"/>
  <c r="BT1111" i="6"/>
  <c r="BX1111" i="6" s="1"/>
  <c r="BV1111" i="6"/>
  <c r="BT1103" i="6"/>
  <c r="BX1103" i="6" s="1"/>
  <c r="BV1103" i="6"/>
  <c r="BT1095" i="6"/>
  <c r="BX1095" i="6" s="1"/>
  <c r="BV1095" i="6"/>
  <c r="BT1087" i="6"/>
  <c r="BX1087" i="6" s="1"/>
  <c r="BV1087" i="6"/>
  <c r="BT1063" i="6"/>
  <c r="BX1063" i="6" s="1"/>
  <c r="BV1063" i="6"/>
  <c r="BT1055" i="6"/>
  <c r="BX1055" i="6" s="1"/>
  <c r="BV1055" i="6"/>
  <c r="BT1052" i="6"/>
  <c r="BX1052" i="6" s="1"/>
  <c r="BW1052" i="6"/>
  <c r="BT1047" i="6"/>
  <c r="BX1047" i="6" s="1"/>
  <c r="BV1047" i="6"/>
  <c r="BT1044" i="6"/>
  <c r="BX1044" i="6" s="1"/>
  <c r="BW1044" i="6"/>
  <c r="BT1036" i="6"/>
  <c r="BX1036" i="6" s="1"/>
  <c r="BW1036" i="6"/>
  <c r="BT1031" i="6"/>
  <c r="BX1031" i="6" s="1"/>
  <c r="BV1031" i="6"/>
  <c r="BT1023" i="6"/>
  <c r="BX1023" i="6" s="1"/>
  <c r="BV1023" i="6"/>
  <c r="BT1020" i="6"/>
  <c r="BX1020" i="6" s="1"/>
  <c r="BW1020" i="6"/>
  <c r="BT1015" i="6"/>
  <c r="BX1015" i="6" s="1"/>
  <c r="BV1015" i="6"/>
  <c r="BT1012" i="6"/>
  <c r="BX1012" i="6" s="1"/>
  <c r="BW1012" i="6"/>
  <c r="BT999" i="6"/>
  <c r="BX999" i="6" s="1"/>
  <c r="BV999" i="6"/>
  <c r="BT991" i="6"/>
  <c r="BX991" i="6" s="1"/>
  <c r="BV991" i="6"/>
  <c r="BT975" i="6"/>
  <c r="BX975" i="6" s="1"/>
  <c r="BV975" i="6"/>
  <c r="BT967" i="6"/>
  <c r="BX967" i="6" s="1"/>
  <c r="BV967" i="6"/>
  <c r="BT959" i="6"/>
  <c r="BX959" i="6" s="1"/>
  <c r="BV959" i="6"/>
  <c r="BT951" i="6"/>
  <c r="BX951" i="6" s="1"/>
  <c r="BV951" i="6"/>
  <c r="BT935" i="6"/>
  <c r="BX935" i="6" s="1"/>
  <c r="BV935" i="6"/>
  <c r="BT927" i="6"/>
  <c r="BX927" i="6" s="1"/>
  <c r="BV927" i="6"/>
  <c r="BT919" i="6"/>
  <c r="BX919" i="6" s="1"/>
  <c r="BV919" i="6"/>
  <c r="BT911" i="6"/>
  <c r="BX911" i="6" s="1"/>
  <c r="BV911" i="6"/>
  <c r="BT903" i="6"/>
  <c r="BX903" i="6" s="1"/>
  <c r="BV903" i="6"/>
  <c r="BT879" i="6"/>
  <c r="BX879" i="6" s="1"/>
  <c r="BV879" i="6"/>
  <c r="BT871" i="6"/>
  <c r="BX871" i="6" s="1"/>
  <c r="BV871" i="6"/>
  <c r="BT863" i="6"/>
  <c r="BX863" i="6" s="1"/>
  <c r="BV863" i="6"/>
  <c r="BT855" i="6"/>
  <c r="BX855" i="6" s="1"/>
  <c r="BV855" i="6"/>
  <c r="BT847" i="6"/>
  <c r="BX847" i="6" s="1"/>
  <c r="BV847" i="6"/>
  <c r="BT844" i="6"/>
  <c r="BX844" i="6" s="1"/>
  <c r="BW844" i="6"/>
  <c r="BT839" i="6"/>
  <c r="BX839" i="6" s="1"/>
  <c r="BV839" i="6"/>
  <c r="BT831" i="6"/>
  <c r="BX831" i="6" s="1"/>
  <c r="BV831" i="6"/>
  <c r="BT823" i="6"/>
  <c r="BX823" i="6" s="1"/>
  <c r="BV823" i="6"/>
  <c r="BT815" i="6"/>
  <c r="BX815" i="6" s="1"/>
  <c r="BV815" i="6"/>
  <c r="BT807" i="6"/>
  <c r="BX807" i="6" s="1"/>
  <c r="BV807" i="6"/>
  <c r="BT799" i="6"/>
  <c r="BX799" i="6" s="1"/>
  <c r="BV799" i="6"/>
  <c r="BT791" i="6"/>
  <c r="BX791" i="6" s="1"/>
  <c r="BV791" i="6"/>
  <c r="BT775" i="6"/>
  <c r="BX775" i="6" s="1"/>
  <c r="BV775" i="6"/>
  <c r="BT767" i="6"/>
  <c r="BX767" i="6" s="1"/>
  <c r="BV767" i="6"/>
  <c r="BT759" i="6"/>
  <c r="BX759" i="6" s="1"/>
  <c r="BV759" i="6"/>
  <c r="BT751" i="6"/>
  <c r="BX751" i="6" s="1"/>
  <c r="BV751" i="6"/>
  <c r="BT743" i="6"/>
  <c r="BX743" i="6" s="1"/>
  <c r="BV743" i="6"/>
  <c r="BT735" i="6"/>
  <c r="BX735" i="6" s="1"/>
  <c r="BV735" i="6"/>
  <c r="BT727" i="6"/>
  <c r="BX727" i="6" s="1"/>
  <c r="BV727" i="6"/>
  <c r="BT719" i="6"/>
  <c r="BX719" i="6" s="1"/>
  <c r="BV719" i="6"/>
  <c r="BT711" i="6"/>
  <c r="BX711" i="6" s="1"/>
  <c r="BV711" i="6"/>
  <c r="BT703" i="6"/>
  <c r="BX703" i="6" s="1"/>
  <c r="BV703" i="6"/>
  <c r="BT695" i="6"/>
  <c r="BX695" i="6" s="1"/>
  <c r="BV695" i="6"/>
  <c r="BT687" i="6"/>
  <c r="BX687" i="6" s="1"/>
  <c r="BV687" i="6"/>
  <c r="BV679" i="6"/>
  <c r="BT679" i="6"/>
  <c r="BX679" i="6" s="1"/>
  <c r="BV671" i="6"/>
  <c r="BT671" i="6"/>
  <c r="BX671" i="6" s="1"/>
  <c r="BV663" i="6"/>
  <c r="BT663" i="6"/>
  <c r="BX663" i="6" s="1"/>
  <c r="BV655" i="6"/>
  <c r="BT655" i="6"/>
  <c r="BX655" i="6" s="1"/>
  <c r="BT652" i="6"/>
  <c r="BX652" i="6" s="1"/>
  <c r="BW652" i="6"/>
  <c r="BV647" i="6"/>
  <c r="BT647" i="6"/>
  <c r="BX647" i="6" s="1"/>
  <c r="BT644" i="6"/>
  <c r="BX644" i="6" s="1"/>
  <c r="BW644" i="6"/>
  <c r="BV631" i="6"/>
  <c r="BT631" i="6"/>
  <c r="BX631" i="6" s="1"/>
  <c r="BT628" i="6"/>
  <c r="BX628" i="6" s="1"/>
  <c r="BW628" i="6"/>
  <c r="BV623" i="6"/>
  <c r="BT623" i="6"/>
  <c r="BX623" i="6" s="1"/>
  <c r="BT620" i="6"/>
  <c r="BX620" i="6" s="1"/>
  <c r="BW620" i="6"/>
  <c r="BV615" i="6"/>
  <c r="BT615" i="6"/>
  <c r="BX615" i="6" s="1"/>
  <c r="BT612" i="6"/>
  <c r="BX612" i="6" s="1"/>
  <c r="BW612" i="6"/>
  <c r="BV607" i="6"/>
  <c r="BT607" i="6"/>
  <c r="BX607" i="6" s="1"/>
  <c r="BT604" i="6"/>
  <c r="BX604" i="6" s="1"/>
  <c r="BW604" i="6"/>
  <c r="BV599" i="6"/>
  <c r="BT599" i="6"/>
  <c r="BX599" i="6" s="1"/>
  <c r="BT596" i="6"/>
  <c r="BX596" i="6" s="1"/>
  <c r="BW596" i="6"/>
  <c r="BV567" i="6"/>
  <c r="BT567" i="6"/>
  <c r="BX567" i="6" s="1"/>
  <c r="BV559" i="6"/>
  <c r="BT559" i="6"/>
  <c r="BX559" i="6" s="1"/>
  <c r="BV551" i="6"/>
  <c r="BT551" i="6"/>
  <c r="BX551" i="6" s="1"/>
  <c r="BV543" i="6"/>
  <c r="BT543" i="6"/>
  <c r="BX543" i="6" s="1"/>
  <c r="BV535" i="6"/>
  <c r="BT535" i="6"/>
  <c r="BX535" i="6" s="1"/>
  <c r="BV527" i="6"/>
  <c r="BT527" i="6"/>
  <c r="BX527" i="6" s="1"/>
  <c r="BV519" i="6"/>
  <c r="BT519" i="6"/>
  <c r="BX519" i="6" s="1"/>
  <c r="BV503" i="6"/>
  <c r="BT503" i="6"/>
  <c r="BX503" i="6" s="1"/>
  <c r="BV495" i="6"/>
  <c r="BT495" i="6"/>
  <c r="BX495" i="6" s="1"/>
  <c r="BV487" i="6"/>
  <c r="BT487" i="6"/>
  <c r="BX487" i="6" s="1"/>
  <c r="BV479" i="6"/>
  <c r="BT479" i="6"/>
  <c r="BX479" i="6" s="1"/>
  <c r="BV471" i="6"/>
  <c r="BT471" i="6"/>
  <c r="BX471" i="6" s="1"/>
  <c r="BV463" i="6"/>
  <c r="BT463" i="6"/>
  <c r="BX463" i="6" s="1"/>
  <c r="BV455" i="6"/>
  <c r="BT455" i="6"/>
  <c r="BX455" i="6" s="1"/>
  <c r="BV447" i="6"/>
  <c r="BT447" i="6"/>
  <c r="BX447" i="6" s="1"/>
  <c r="BV439" i="6"/>
  <c r="BT439" i="6"/>
  <c r="BX439" i="6" s="1"/>
  <c r="BV431" i="6"/>
  <c r="BT431" i="6"/>
  <c r="BX431" i="6" s="1"/>
  <c r="BV423" i="6"/>
  <c r="BT423" i="6"/>
  <c r="BX423" i="6" s="1"/>
  <c r="BV415" i="6"/>
  <c r="BT415" i="6"/>
  <c r="BX415" i="6" s="1"/>
  <c r="BV407" i="6"/>
  <c r="BT407" i="6"/>
  <c r="BX407" i="6" s="1"/>
  <c r="BV399" i="6"/>
  <c r="BT399" i="6"/>
  <c r="BX399" i="6" s="1"/>
  <c r="BV391" i="6"/>
  <c r="BT391" i="6"/>
  <c r="BX391" i="6" s="1"/>
  <c r="BV383" i="6"/>
  <c r="BT383" i="6"/>
  <c r="BX383" i="6" s="1"/>
  <c r="BV375" i="6"/>
  <c r="BT375" i="6"/>
  <c r="BX375" i="6" s="1"/>
  <c r="BV367" i="6"/>
  <c r="BT367" i="6"/>
  <c r="BX367" i="6" s="1"/>
  <c r="BV359" i="6"/>
  <c r="BT359" i="6"/>
  <c r="BX359" i="6" s="1"/>
  <c r="BV351" i="6"/>
  <c r="BT351" i="6"/>
  <c r="BX351" i="6" s="1"/>
  <c r="BV343" i="6"/>
  <c r="BT343" i="6"/>
  <c r="BX343" i="6" s="1"/>
  <c r="BV335" i="6"/>
  <c r="BT335" i="6"/>
  <c r="BX335" i="6" s="1"/>
  <c r="BV327" i="6"/>
  <c r="BT327" i="6"/>
  <c r="BX327" i="6" s="1"/>
  <c r="BV319" i="6"/>
  <c r="BT319" i="6"/>
  <c r="BX319" i="6" s="1"/>
  <c r="BV311" i="6"/>
  <c r="BT311" i="6"/>
  <c r="BX311" i="6" s="1"/>
  <c r="BV303" i="6"/>
  <c r="BT303" i="6"/>
  <c r="BX303" i="6" s="1"/>
  <c r="BV295" i="6"/>
  <c r="BT295" i="6"/>
  <c r="BX295" i="6" s="1"/>
  <c r="BV287" i="6"/>
  <c r="BT287" i="6"/>
  <c r="BX287" i="6" s="1"/>
  <c r="BV279" i="6"/>
  <c r="BT279" i="6"/>
  <c r="BX279" i="6" s="1"/>
  <c r="BV271" i="6"/>
  <c r="BT271" i="6"/>
  <c r="BX271" i="6" s="1"/>
  <c r="BV263" i="6"/>
  <c r="BT263" i="6"/>
  <c r="BX263" i="6" s="1"/>
  <c r="BV255" i="6"/>
  <c r="BT255" i="6"/>
  <c r="BX255" i="6" s="1"/>
  <c r="BV239" i="6"/>
  <c r="BT239" i="6"/>
  <c r="BX239" i="6" s="1"/>
  <c r="BV231" i="6"/>
  <c r="BT231" i="6"/>
  <c r="BX231" i="6" s="1"/>
  <c r="BV223" i="6"/>
  <c r="BT223" i="6"/>
  <c r="BX223" i="6" s="1"/>
  <c r="BV215" i="6"/>
  <c r="BT215" i="6"/>
  <c r="BX215" i="6" s="1"/>
  <c r="BV207" i="6"/>
  <c r="BT207" i="6"/>
  <c r="BX207" i="6" s="1"/>
  <c r="BV199" i="6"/>
  <c r="BT199" i="6"/>
  <c r="BX199" i="6" s="1"/>
  <c r="BV191" i="6"/>
  <c r="BT191" i="6"/>
  <c r="BX191" i="6" s="1"/>
  <c r="BV183" i="6"/>
  <c r="BT183" i="6"/>
  <c r="BX183" i="6" s="1"/>
  <c r="BV175" i="6"/>
  <c r="BT175" i="6"/>
  <c r="BX175" i="6" s="1"/>
  <c r="BV159" i="6"/>
  <c r="BT159" i="6"/>
  <c r="BX159" i="6" s="1"/>
  <c r="BV151" i="6"/>
  <c r="BT151" i="6"/>
  <c r="BX151" i="6" s="1"/>
  <c r="BV143" i="6"/>
  <c r="BT143" i="6"/>
  <c r="BX143" i="6" s="1"/>
  <c r="BV135" i="6"/>
  <c r="BT135" i="6"/>
  <c r="BX135" i="6" s="1"/>
  <c r="BV127" i="6"/>
  <c r="BT127" i="6"/>
  <c r="BX127" i="6" s="1"/>
  <c r="BV119" i="6"/>
  <c r="BT119" i="6"/>
  <c r="BX119" i="6" s="1"/>
  <c r="BV111" i="6"/>
  <c r="BT111" i="6"/>
  <c r="BX111" i="6" s="1"/>
  <c r="BV103" i="6"/>
  <c r="BT103" i="6"/>
  <c r="BX103" i="6" s="1"/>
  <c r="BV95" i="6"/>
  <c r="BT95" i="6"/>
  <c r="BX95" i="6" s="1"/>
  <c r="BV87" i="6"/>
  <c r="BT87" i="6"/>
  <c r="BX87" i="6" s="1"/>
  <c r="BV79" i="6"/>
  <c r="BT79" i="6"/>
  <c r="BX79" i="6" s="1"/>
  <c r="BV71" i="6"/>
  <c r="BT71" i="6"/>
  <c r="BX71" i="6" s="1"/>
  <c r="BV63" i="6"/>
  <c r="BT63" i="6"/>
  <c r="BX63" i="6" s="1"/>
  <c r="BV55" i="6"/>
  <c r="BT55" i="6"/>
  <c r="BX55" i="6" s="1"/>
  <c r="BV47" i="6"/>
  <c r="BT47" i="6"/>
  <c r="BX47" i="6" s="1"/>
  <c r="BV39" i="6"/>
  <c r="BT39" i="6"/>
  <c r="BX39" i="6" s="1"/>
  <c r="BV31" i="6"/>
  <c r="BT31" i="6"/>
  <c r="BX31" i="6" s="1"/>
  <c r="BT23" i="6"/>
  <c r="BX23" i="6" s="1"/>
  <c r="BV23" i="6"/>
  <c r="BV15" i="6"/>
  <c r="BT15" i="6"/>
  <c r="BX15" i="6" s="1"/>
  <c r="BV7" i="6"/>
  <c r="BT7" i="6"/>
  <c r="BX7" i="6" s="1"/>
  <c r="BT1869" i="6"/>
  <c r="BX1869" i="6" s="1"/>
  <c r="BT1842" i="6"/>
  <c r="BX1842" i="6" s="1"/>
  <c r="BT1690" i="6"/>
  <c r="BX1690" i="6" s="1"/>
  <c r="BT1551" i="6"/>
  <c r="BX1551" i="6" s="1"/>
  <c r="BT1522" i="6"/>
  <c r="BX1522" i="6" s="1"/>
  <c r="BT1225" i="6"/>
  <c r="BX1225" i="6" s="1"/>
  <c r="BT1049" i="6"/>
  <c r="BX1049" i="6" s="1"/>
  <c r="BT827" i="6"/>
  <c r="BX827" i="6" s="1"/>
  <c r="BT1770" i="6"/>
  <c r="BX1770" i="6" s="1"/>
  <c r="BW1770" i="6"/>
  <c r="BT1733" i="6"/>
  <c r="BX1733" i="6" s="1"/>
  <c r="BV1733" i="6"/>
  <c r="BT1682" i="6"/>
  <c r="BX1682" i="6" s="1"/>
  <c r="BW1682" i="6"/>
  <c r="BT1378" i="6"/>
  <c r="BX1378" i="6" s="1"/>
  <c r="BW1378" i="6"/>
  <c r="BT1149" i="6"/>
  <c r="BX1149" i="6" s="1"/>
  <c r="BV1149" i="6"/>
  <c r="BT973" i="6"/>
  <c r="BX973" i="6" s="1"/>
  <c r="BV973" i="6"/>
  <c r="BT885" i="6"/>
  <c r="BX885" i="6" s="1"/>
  <c r="BV885" i="6"/>
  <c r="BT749" i="6"/>
  <c r="BX749" i="6" s="1"/>
  <c r="BV749" i="6"/>
  <c r="BT733" i="6"/>
  <c r="BX733" i="6" s="1"/>
  <c r="BV733" i="6"/>
  <c r="BT717" i="6"/>
  <c r="BX717" i="6" s="1"/>
  <c r="BV717" i="6"/>
  <c r="BT661" i="6"/>
  <c r="BX661" i="6" s="1"/>
  <c r="BV661" i="6"/>
  <c r="BT637" i="6"/>
  <c r="BX637" i="6" s="1"/>
  <c r="BV637" i="6"/>
  <c r="BT629" i="6"/>
  <c r="BX629" i="6" s="1"/>
  <c r="BV629" i="6"/>
  <c r="BT589" i="6"/>
  <c r="BX589" i="6" s="1"/>
  <c r="BV589" i="6"/>
  <c r="BT581" i="6"/>
  <c r="BX581" i="6" s="1"/>
  <c r="BV581" i="6"/>
  <c r="BT565" i="6"/>
  <c r="BX565" i="6" s="1"/>
  <c r="BV565" i="6"/>
  <c r="BT541" i="6"/>
  <c r="BX541" i="6" s="1"/>
  <c r="BV541" i="6"/>
  <c r="BT517" i="6"/>
  <c r="BX517" i="6" s="1"/>
  <c r="BV517" i="6"/>
  <c r="BT445" i="6"/>
  <c r="BX445" i="6" s="1"/>
  <c r="BV445" i="6"/>
  <c r="BT421" i="6"/>
  <c r="BX421" i="6" s="1"/>
  <c r="BV421" i="6"/>
  <c r="BT389" i="6"/>
  <c r="BX389" i="6" s="1"/>
  <c r="BV389" i="6"/>
  <c r="BT373" i="6"/>
  <c r="BX373" i="6" s="1"/>
  <c r="BV373" i="6"/>
  <c r="BT357" i="6"/>
  <c r="BX357" i="6" s="1"/>
  <c r="BV357" i="6"/>
  <c r="BT341" i="6"/>
  <c r="BX341" i="6" s="1"/>
  <c r="BV341" i="6"/>
  <c r="BT325" i="6"/>
  <c r="BX325" i="6" s="1"/>
  <c r="BV325" i="6"/>
  <c r="BT317" i="6"/>
  <c r="BX317" i="6" s="1"/>
  <c r="BV317" i="6"/>
  <c r="BT309" i="6"/>
  <c r="BX309" i="6" s="1"/>
  <c r="BV309" i="6"/>
  <c r="BT301" i="6"/>
  <c r="BX301" i="6" s="1"/>
  <c r="BV301" i="6"/>
  <c r="BT269" i="6"/>
  <c r="BX269" i="6" s="1"/>
  <c r="BV269" i="6"/>
  <c r="BT229" i="6"/>
  <c r="BX229" i="6" s="1"/>
  <c r="BV229" i="6"/>
  <c r="BT213" i="6"/>
  <c r="BX213" i="6" s="1"/>
  <c r="BV213" i="6"/>
  <c r="BT181" i="6"/>
  <c r="BX181" i="6" s="1"/>
  <c r="BV181" i="6"/>
  <c r="BT165" i="6"/>
  <c r="BX165" i="6" s="1"/>
  <c r="BV165" i="6"/>
  <c r="BT141" i="6"/>
  <c r="BX141" i="6" s="1"/>
  <c r="BV141" i="6"/>
  <c r="BT125" i="6"/>
  <c r="BX125" i="6" s="1"/>
  <c r="BV125" i="6"/>
  <c r="BT85" i="6"/>
  <c r="BX85" i="6" s="1"/>
  <c r="BV85" i="6"/>
  <c r="BT77" i="6"/>
  <c r="BX77" i="6" s="1"/>
  <c r="BV77" i="6"/>
  <c r="BT69" i="6"/>
  <c r="BX69" i="6" s="1"/>
  <c r="BV69" i="6"/>
  <c r="BT53" i="6"/>
  <c r="BX53" i="6" s="1"/>
  <c r="BV53" i="6"/>
  <c r="BT29" i="6"/>
  <c r="BX29" i="6" s="1"/>
  <c r="BV29" i="6"/>
  <c r="BT21" i="6"/>
  <c r="BX21" i="6" s="1"/>
  <c r="BV21" i="6"/>
  <c r="BT13" i="6"/>
  <c r="BX13" i="6" s="1"/>
  <c r="BV13" i="6"/>
  <c r="BT2075" i="6"/>
  <c r="BX2075" i="6" s="1"/>
  <c r="BV2075" i="6"/>
  <c r="BT2055" i="6"/>
  <c r="BX2055" i="6" s="1"/>
  <c r="BV2055" i="6"/>
  <c r="BT2038" i="6"/>
  <c r="BX2038" i="6" s="1"/>
  <c r="BV2038" i="6"/>
  <c r="BT2011" i="6"/>
  <c r="BX2011" i="6" s="1"/>
  <c r="BV2011" i="6"/>
  <c r="BT1947" i="6"/>
  <c r="BX1947" i="6" s="1"/>
  <c r="BV1947" i="6"/>
  <c r="BT1927" i="6"/>
  <c r="BX1927" i="6" s="1"/>
  <c r="BV1927" i="6"/>
  <c r="BT1830" i="6"/>
  <c r="BX1830" i="6" s="1"/>
  <c r="BV1830" i="6"/>
  <c r="BT1803" i="6"/>
  <c r="BX1803" i="6" s="1"/>
  <c r="BV1803" i="6"/>
  <c r="BV1794" i="6"/>
  <c r="BT1794" i="6"/>
  <c r="BX1794" i="6" s="1"/>
  <c r="BV1760" i="6"/>
  <c r="BT1760" i="6"/>
  <c r="BX1760" i="6" s="1"/>
  <c r="BT1692" i="6"/>
  <c r="BX1692" i="6" s="1"/>
  <c r="BV1692" i="6"/>
  <c r="BV1663" i="6"/>
  <c r="BT1663" i="6"/>
  <c r="BX1663" i="6" s="1"/>
  <c r="BT1651" i="6"/>
  <c r="BX1651" i="6" s="1"/>
  <c r="BV1651" i="6"/>
  <c r="BT1640" i="6"/>
  <c r="BX1640" i="6" s="1"/>
  <c r="BV1640" i="6"/>
  <c r="BT1611" i="6"/>
  <c r="BX1611" i="6" s="1"/>
  <c r="BV1611" i="6"/>
  <c r="BV1530" i="6"/>
  <c r="BT1530" i="6"/>
  <c r="BX1530" i="6" s="1"/>
  <c r="BV1519" i="6"/>
  <c r="BT1519" i="6"/>
  <c r="BX1519" i="6" s="1"/>
  <c r="BT1507" i="6"/>
  <c r="BX1507" i="6" s="1"/>
  <c r="BV1507" i="6"/>
  <c r="BV1490" i="6"/>
  <c r="BT1490" i="6"/>
  <c r="BX1490" i="6" s="1"/>
  <c r="BT1472" i="6"/>
  <c r="BX1472" i="6" s="1"/>
  <c r="BV1472" i="6"/>
  <c r="BT1456" i="6"/>
  <c r="BX1456" i="6" s="1"/>
  <c r="BV1456" i="6"/>
  <c r="BV1418" i="6"/>
  <c r="BT1418" i="6"/>
  <c r="BX1418" i="6" s="1"/>
  <c r="BT1380" i="6"/>
  <c r="BX1380" i="6" s="1"/>
  <c r="BV1380" i="6"/>
  <c r="BT1283" i="6"/>
  <c r="BX1283" i="6" s="1"/>
  <c r="BV1283" i="6"/>
  <c r="BT1246" i="6"/>
  <c r="BX1246" i="6" s="1"/>
  <c r="BW1246" i="6"/>
  <c r="BV1155" i="6"/>
  <c r="BT1155" i="6"/>
  <c r="BX1155" i="6" s="1"/>
  <c r="BT1112" i="6"/>
  <c r="BX1112" i="6" s="1"/>
  <c r="BV1112" i="6"/>
  <c r="BT1038" i="6"/>
  <c r="BX1038" i="6" s="1"/>
  <c r="BW1038" i="6"/>
  <c r="BT894" i="6"/>
  <c r="BX894" i="6" s="1"/>
  <c r="BW894" i="6"/>
  <c r="BT546" i="6"/>
  <c r="BX546" i="6" s="1"/>
  <c r="BV546" i="6"/>
  <c r="BT1756" i="6"/>
  <c r="BX1756" i="6" s="1"/>
  <c r="BV1756" i="6"/>
  <c r="BT1708" i="6"/>
  <c r="BX1708" i="6" s="1"/>
  <c r="BV1708" i="6"/>
  <c r="BT1668" i="6"/>
  <c r="BX1668" i="6" s="1"/>
  <c r="BV1668" i="6"/>
  <c r="BT1660" i="6"/>
  <c r="BX1660" i="6" s="1"/>
  <c r="BV1660" i="6"/>
  <c r="BT1628" i="6"/>
  <c r="BX1628" i="6" s="1"/>
  <c r="BV1628" i="6"/>
  <c r="BT1612" i="6"/>
  <c r="BX1612" i="6" s="1"/>
  <c r="BV1612" i="6"/>
  <c r="BT1588" i="6"/>
  <c r="BX1588" i="6" s="1"/>
  <c r="BV1588" i="6"/>
  <c r="BT1556" i="6"/>
  <c r="BX1556" i="6" s="1"/>
  <c r="BV1556" i="6"/>
  <c r="BT1540" i="6"/>
  <c r="BX1540" i="6" s="1"/>
  <c r="BV1540" i="6"/>
  <c r="BT1537" i="6"/>
  <c r="BX1537" i="6" s="1"/>
  <c r="BW1537" i="6"/>
  <c r="BT1516" i="6"/>
  <c r="BX1516" i="6" s="1"/>
  <c r="BV1516" i="6"/>
  <c r="BT1500" i="6"/>
  <c r="BX1500" i="6" s="1"/>
  <c r="BV1500" i="6"/>
  <c r="BT1484" i="6"/>
  <c r="BX1484" i="6" s="1"/>
  <c r="BV1484" i="6"/>
  <c r="BT1460" i="6"/>
  <c r="BX1460" i="6" s="1"/>
  <c r="BV1460" i="6"/>
  <c r="BT1444" i="6"/>
  <c r="BX1444" i="6" s="1"/>
  <c r="BV1444" i="6"/>
  <c r="BT1436" i="6"/>
  <c r="BX1436" i="6" s="1"/>
  <c r="BV1436" i="6"/>
  <c r="BT1428" i="6"/>
  <c r="BX1428" i="6" s="1"/>
  <c r="BV1428" i="6"/>
  <c r="BT1412" i="6"/>
  <c r="BX1412" i="6" s="1"/>
  <c r="BV1412" i="6"/>
  <c r="BT1404" i="6"/>
  <c r="BX1404" i="6" s="1"/>
  <c r="BV1404" i="6"/>
  <c r="BT1388" i="6"/>
  <c r="BX1388" i="6" s="1"/>
  <c r="BV1388" i="6"/>
  <c r="BT1372" i="6"/>
  <c r="BX1372" i="6" s="1"/>
  <c r="BV1372" i="6"/>
  <c r="BT1364" i="6"/>
  <c r="BX1364" i="6" s="1"/>
  <c r="BV1364" i="6"/>
  <c r="BT1356" i="6"/>
  <c r="BX1356" i="6" s="1"/>
  <c r="BV1356" i="6"/>
  <c r="BT1332" i="6"/>
  <c r="BX1332" i="6" s="1"/>
  <c r="BV1332" i="6"/>
  <c r="BT1316" i="6"/>
  <c r="BX1316" i="6" s="1"/>
  <c r="BV1316" i="6"/>
  <c r="BT1300" i="6"/>
  <c r="BX1300" i="6" s="1"/>
  <c r="BV1300" i="6"/>
  <c r="BT1292" i="6"/>
  <c r="BX1292" i="6" s="1"/>
  <c r="BV1292" i="6"/>
  <c r="BT1284" i="6"/>
  <c r="BX1284" i="6" s="1"/>
  <c r="BV1284" i="6"/>
  <c r="BT1268" i="6"/>
  <c r="BX1268" i="6" s="1"/>
  <c r="BV1268" i="6"/>
  <c r="BT1244" i="6"/>
  <c r="BX1244" i="6" s="1"/>
  <c r="BV1244" i="6"/>
  <c r="BT1212" i="6"/>
  <c r="BX1212" i="6" s="1"/>
  <c r="BV1212" i="6"/>
  <c r="BT1196" i="6"/>
  <c r="BX1196" i="6" s="1"/>
  <c r="BV1196" i="6"/>
  <c r="BT1132" i="6"/>
  <c r="BX1132" i="6" s="1"/>
  <c r="BV1132" i="6"/>
  <c r="BT1060" i="6"/>
  <c r="BX1060" i="6" s="1"/>
  <c r="BV1060" i="6"/>
  <c r="BT1028" i="6"/>
  <c r="BX1028" i="6" s="1"/>
  <c r="BV1028" i="6"/>
  <c r="BT996" i="6"/>
  <c r="BX996" i="6" s="1"/>
  <c r="BV996" i="6"/>
  <c r="BT988" i="6"/>
  <c r="BX988" i="6" s="1"/>
  <c r="BV988" i="6"/>
  <c r="BT980" i="6"/>
  <c r="BX980" i="6" s="1"/>
  <c r="BV980" i="6"/>
  <c r="BT964" i="6"/>
  <c r="BX964" i="6" s="1"/>
  <c r="BV964" i="6"/>
  <c r="BT956" i="6"/>
  <c r="BX956" i="6" s="1"/>
  <c r="BV956" i="6"/>
  <c r="BT932" i="6"/>
  <c r="BX932" i="6" s="1"/>
  <c r="BV932" i="6"/>
  <c r="BT924" i="6"/>
  <c r="BX924" i="6" s="1"/>
  <c r="BV924" i="6"/>
  <c r="BT916" i="6"/>
  <c r="BX916" i="6" s="1"/>
  <c r="BV916" i="6"/>
  <c r="BT900" i="6"/>
  <c r="BX900" i="6" s="1"/>
  <c r="BV900" i="6"/>
  <c r="BT892" i="6"/>
  <c r="BX892" i="6" s="1"/>
  <c r="BV892" i="6"/>
  <c r="BT884" i="6"/>
  <c r="BX884" i="6" s="1"/>
  <c r="BV884" i="6"/>
  <c r="BT868" i="6"/>
  <c r="BX868" i="6" s="1"/>
  <c r="BV868" i="6"/>
  <c r="BT860" i="6"/>
  <c r="BX860" i="6" s="1"/>
  <c r="BV860" i="6"/>
  <c r="BT852" i="6"/>
  <c r="BX852" i="6" s="1"/>
  <c r="BV852" i="6"/>
  <c r="BT836" i="6"/>
  <c r="BX836" i="6" s="1"/>
  <c r="BV836" i="6"/>
  <c r="BT812" i="6"/>
  <c r="BX812" i="6" s="1"/>
  <c r="BV812" i="6"/>
  <c r="BT804" i="6"/>
  <c r="BX804" i="6" s="1"/>
  <c r="BV804" i="6"/>
  <c r="BT796" i="6"/>
  <c r="BX796" i="6" s="1"/>
  <c r="BV796" i="6"/>
  <c r="BT788" i="6"/>
  <c r="BX788" i="6" s="1"/>
  <c r="BV788" i="6"/>
  <c r="BT780" i="6"/>
  <c r="BX780" i="6" s="1"/>
  <c r="BV780" i="6"/>
  <c r="BT772" i="6"/>
  <c r="BX772" i="6" s="1"/>
  <c r="BV772" i="6"/>
  <c r="BT764" i="6"/>
  <c r="BX764" i="6" s="1"/>
  <c r="BV764" i="6"/>
  <c r="BT756" i="6"/>
  <c r="BX756" i="6" s="1"/>
  <c r="BV756" i="6"/>
  <c r="BT748" i="6"/>
  <c r="BX748" i="6" s="1"/>
  <c r="BV748" i="6"/>
  <c r="BT740" i="6"/>
  <c r="BX740" i="6" s="1"/>
  <c r="BV740" i="6"/>
  <c r="BT724" i="6"/>
  <c r="BX724" i="6" s="1"/>
  <c r="BV724" i="6"/>
  <c r="BT716" i="6"/>
  <c r="BX716" i="6" s="1"/>
  <c r="BV716" i="6"/>
  <c r="BT708" i="6"/>
  <c r="BX708" i="6" s="1"/>
  <c r="BV708" i="6"/>
  <c r="BT700" i="6"/>
  <c r="BX700" i="6" s="1"/>
  <c r="BV700" i="6"/>
  <c r="BT692" i="6"/>
  <c r="BX692" i="6" s="1"/>
  <c r="BV692" i="6"/>
  <c r="BT684" i="6"/>
  <c r="BX684" i="6" s="1"/>
  <c r="BV684" i="6"/>
  <c r="BV676" i="6"/>
  <c r="BT676" i="6"/>
  <c r="BX676" i="6" s="1"/>
  <c r="BT668" i="6"/>
  <c r="BX668" i="6" s="1"/>
  <c r="BV668" i="6"/>
  <c r="BT660" i="6"/>
  <c r="BX660" i="6" s="1"/>
  <c r="BV660" i="6"/>
  <c r="BT636" i="6"/>
  <c r="BX636" i="6" s="1"/>
  <c r="BV636" i="6"/>
  <c r="BV588" i="6"/>
  <c r="BT588" i="6"/>
  <c r="BX588" i="6" s="1"/>
  <c r="BV580" i="6"/>
  <c r="BT580" i="6"/>
  <c r="BX580" i="6" s="1"/>
  <c r="BV572" i="6"/>
  <c r="BT572" i="6"/>
  <c r="BX572" i="6" s="1"/>
  <c r="BV540" i="6"/>
  <c r="BT540" i="6"/>
  <c r="BX540" i="6" s="1"/>
  <c r="BV532" i="6"/>
  <c r="BT532" i="6"/>
  <c r="BX532" i="6" s="1"/>
  <c r="BV524" i="6"/>
  <c r="BT524" i="6"/>
  <c r="BX524" i="6" s="1"/>
  <c r="BV516" i="6"/>
  <c r="BT516" i="6"/>
  <c r="BX516" i="6" s="1"/>
  <c r="BV508" i="6"/>
  <c r="BT508" i="6"/>
  <c r="BX508" i="6" s="1"/>
  <c r="BV500" i="6"/>
  <c r="BT500" i="6"/>
  <c r="BX500" i="6" s="1"/>
  <c r="BV492" i="6"/>
  <c r="BT492" i="6"/>
  <c r="BX492" i="6" s="1"/>
  <c r="BV468" i="6"/>
  <c r="BT468" i="6"/>
  <c r="BX468" i="6" s="1"/>
  <c r="BV460" i="6"/>
  <c r="BT460" i="6"/>
  <c r="BX460" i="6" s="1"/>
  <c r="BV452" i="6"/>
  <c r="BT452" i="6"/>
  <c r="BX452" i="6" s="1"/>
  <c r="BV444" i="6"/>
  <c r="BT444" i="6"/>
  <c r="BX444" i="6" s="1"/>
  <c r="BV436" i="6"/>
  <c r="BT436" i="6"/>
  <c r="BX436" i="6" s="1"/>
  <c r="BV428" i="6"/>
  <c r="BT428" i="6"/>
  <c r="BX428" i="6" s="1"/>
  <c r="BV420" i="6"/>
  <c r="BT420" i="6"/>
  <c r="BX420" i="6" s="1"/>
  <c r="BV412" i="6"/>
  <c r="BT412" i="6"/>
  <c r="BX412" i="6" s="1"/>
  <c r="BV404" i="6"/>
  <c r="BT404" i="6"/>
  <c r="BX404" i="6" s="1"/>
  <c r="BV396" i="6"/>
  <c r="BT396" i="6"/>
  <c r="BX396" i="6" s="1"/>
  <c r="BV388" i="6"/>
  <c r="BT388" i="6"/>
  <c r="BX388" i="6" s="1"/>
  <c r="BV380" i="6"/>
  <c r="BT380" i="6"/>
  <c r="BX380" i="6" s="1"/>
  <c r="BV372" i="6"/>
  <c r="BT372" i="6"/>
  <c r="BX372" i="6" s="1"/>
  <c r="BV364" i="6"/>
  <c r="BT364" i="6"/>
  <c r="BX364" i="6" s="1"/>
  <c r="BV356" i="6"/>
  <c r="BT356" i="6"/>
  <c r="BX356" i="6" s="1"/>
  <c r="BV348" i="6"/>
  <c r="BT348" i="6"/>
  <c r="BX348" i="6" s="1"/>
  <c r="BV340" i="6"/>
  <c r="BT340" i="6"/>
  <c r="BX340" i="6" s="1"/>
  <c r="BV332" i="6"/>
  <c r="BT332" i="6"/>
  <c r="BX332" i="6" s="1"/>
  <c r="BV316" i="6"/>
  <c r="BT316" i="6"/>
  <c r="BX316" i="6" s="1"/>
  <c r="BV308" i="6"/>
  <c r="BT308" i="6"/>
  <c r="BX308" i="6" s="1"/>
  <c r="BV300" i="6"/>
  <c r="BT300" i="6"/>
  <c r="BX300" i="6" s="1"/>
  <c r="BV292" i="6"/>
  <c r="BT292" i="6"/>
  <c r="BX292" i="6" s="1"/>
  <c r="BV284" i="6"/>
  <c r="BT284" i="6"/>
  <c r="BX284" i="6" s="1"/>
  <c r="BV276" i="6"/>
  <c r="BT276" i="6"/>
  <c r="BX276" i="6" s="1"/>
  <c r="BV268" i="6"/>
  <c r="BT268" i="6"/>
  <c r="BX268" i="6" s="1"/>
  <c r="BV260" i="6"/>
  <c r="BT260" i="6"/>
  <c r="BX260" i="6" s="1"/>
  <c r="BV252" i="6"/>
  <c r="BT252" i="6"/>
  <c r="BX252" i="6" s="1"/>
  <c r="BV244" i="6"/>
  <c r="BT244" i="6"/>
  <c r="BX244" i="6" s="1"/>
  <c r="BV236" i="6"/>
  <c r="BT236" i="6"/>
  <c r="BX236" i="6" s="1"/>
  <c r="BV228" i="6"/>
  <c r="BT228" i="6"/>
  <c r="BX228" i="6" s="1"/>
  <c r="BV220" i="6"/>
  <c r="BT220" i="6"/>
  <c r="BX220" i="6" s="1"/>
  <c r="BV212" i="6"/>
  <c r="BT212" i="6"/>
  <c r="BX212" i="6" s="1"/>
  <c r="BV204" i="6"/>
  <c r="BT204" i="6"/>
  <c r="BX204" i="6" s="1"/>
  <c r="BV196" i="6"/>
  <c r="BT196" i="6"/>
  <c r="BX196" i="6" s="1"/>
  <c r="BV188" i="6"/>
  <c r="BT188" i="6"/>
  <c r="BX188" i="6" s="1"/>
  <c r="BV180" i="6"/>
  <c r="BT180" i="6"/>
  <c r="BX180" i="6" s="1"/>
  <c r="BV172" i="6"/>
  <c r="BT172" i="6"/>
  <c r="BX172" i="6" s="1"/>
  <c r="BV164" i="6"/>
  <c r="BT164" i="6"/>
  <c r="BX164" i="6" s="1"/>
  <c r="BV156" i="6"/>
  <c r="BT156" i="6"/>
  <c r="BX156" i="6" s="1"/>
  <c r="BV148" i="6"/>
  <c r="BT148" i="6"/>
  <c r="BX148" i="6" s="1"/>
  <c r="BV132" i="6"/>
  <c r="BT132" i="6"/>
  <c r="BX132" i="6" s="1"/>
  <c r="BV124" i="6"/>
  <c r="BT124" i="6"/>
  <c r="BX124" i="6" s="1"/>
  <c r="BV116" i="6"/>
  <c r="BT116" i="6"/>
  <c r="BX116" i="6" s="1"/>
  <c r="BV108" i="6"/>
  <c r="BT108" i="6"/>
  <c r="BX108" i="6" s="1"/>
  <c r="BV100" i="6"/>
  <c r="BT100" i="6"/>
  <c r="BX100" i="6" s="1"/>
  <c r="BV92" i="6"/>
  <c r="BT92" i="6"/>
  <c r="BX92" i="6" s="1"/>
  <c r="BV84" i="6"/>
  <c r="BT84" i="6"/>
  <c r="BX84" i="6" s="1"/>
  <c r="BV76" i="6"/>
  <c r="BT76" i="6"/>
  <c r="BX76" i="6" s="1"/>
  <c r="BV68" i="6"/>
  <c r="BT68" i="6"/>
  <c r="BX68" i="6" s="1"/>
  <c r="BV60" i="6"/>
  <c r="BT60" i="6"/>
  <c r="BX60" i="6" s="1"/>
  <c r="BV52" i="6"/>
  <c r="BT52" i="6"/>
  <c r="BX52" i="6" s="1"/>
  <c r="BV44" i="6"/>
  <c r="BT44" i="6"/>
  <c r="BX44" i="6" s="1"/>
  <c r="BV36" i="6"/>
  <c r="BT36" i="6"/>
  <c r="BX36" i="6" s="1"/>
  <c r="BV28" i="6"/>
  <c r="BT28" i="6"/>
  <c r="BX28" i="6" s="1"/>
  <c r="BV20" i="6"/>
  <c r="BT20" i="6"/>
  <c r="BX20" i="6" s="1"/>
  <c r="BT12" i="6"/>
  <c r="BX12" i="6" s="1"/>
  <c r="BV12" i="6"/>
  <c r="BV4" i="6"/>
  <c r="BT4" i="6"/>
  <c r="BX4" i="6" s="1"/>
  <c r="BT1882" i="6"/>
  <c r="BX1882" i="6" s="1"/>
  <c r="BT1730" i="6"/>
  <c r="BX1730" i="6" s="1"/>
  <c r="BT1719" i="6"/>
  <c r="BX1719" i="6" s="1"/>
  <c r="BT1423" i="6"/>
  <c r="BX1423" i="6" s="1"/>
  <c r="BT1394" i="6"/>
  <c r="BX1394" i="6" s="1"/>
  <c r="BT1327" i="6"/>
  <c r="BX1327" i="6" s="1"/>
  <c r="BT1298" i="6"/>
  <c r="BX1298" i="6" s="1"/>
  <c r="BT1119" i="6"/>
  <c r="BX1119" i="6" s="1"/>
  <c r="BT675" i="6"/>
  <c r="BX675" i="6" s="1"/>
  <c r="BT167" i="6"/>
  <c r="BX167" i="6" s="1"/>
  <c r="BT1762" i="6"/>
  <c r="BX1762" i="6" s="1"/>
  <c r="BW1762" i="6"/>
  <c r="BT1722" i="6"/>
  <c r="BX1722" i="6" s="1"/>
  <c r="BW1722" i="6"/>
  <c r="BT1269" i="6"/>
  <c r="BX1269" i="6" s="1"/>
  <c r="BV1269" i="6"/>
  <c r="BT1197" i="6"/>
  <c r="BX1197" i="6" s="1"/>
  <c r="BV1197" i="6"/>
  <c r="BT1069" i="6"/>
  <c r="BX1069" i="6" s="1"/>
  <c r="BV1069" i="6"/>
  <c r="BT1029" i="6"/>
  <c r="BX1029" i="6" s="1"/>
  <c r="BV1029" i="6"/>
  <c r="BT1013" i="6"/>
  <c r="BX1013" i="6" s="1"/>
  <c r="BV1013" i="6"/>
  <c r="BT981" i="6"/>
  <c r="BX981" i="6" s="1"/>
  <c r="BV981" i="6"/>
  <c r="BT965" i="6"/>
  <c r="BX965" i="6" s="1"/>
  <c r="BV965" i="6"/>
  <c r="BT949" i="6"/>
  <c r="BX949" i="6" s="1"/>
  <c r="BV949" i="6"/>
  <c r="BT901" i="6"/>
  <c r="BX901" i="6" s="1"/>
  <c r="BV901" i="6"/>
  <c r="BT837" i="6"/>
  <c r="BX837" i="6" s="1"/>
  <c r="BV837" i="6"/>
  <c r="BT781" i="6"/>
  <c r="BX781" i="6" s="1"/>
  <c r="BV781" i="6"/>
  <c r="BT757" i="6"/>
  <c r="BX757" i="6" s="1"/>
  <c r="BV757" i="6"/>
  <c r="BT741" i="6"/>
  <c r="BX741" i="6" s="1"/>
  <c r="BV741" i="6"/>
  <c r="BT709" i="6"/>
  <c r="BX709" i="6" s="1"/>
  <c r="BV709" i="6"/>
  <c r="BT509" i="6"/>
  <c r="BX509" i="6" s="1"/>
  <c r="BV509" i="6"/>
  <c r="BT461" i="6"/>
  <c r="BX461" i="6" s="1"/>
  <c r="BV461" i="6"/>
  <c r="BT413" i="6"/>
  <c r="BX413" i="6" s="1"/>
  <c r="BV413" i="6"/>
  <c r="BT397" i="6"/>
  <c r="BX397" i="6" s="1"/>
  <c r="BV397" i="6"/>
  <c r="BT365" i="6"/>
  <c r="BX365" i="6" s="1"/>
  <c r="BV365" i="6"/>
  <c r="BT349" i="6"/>
  <c r="BX349" i="6" s="1"/>
  <c r="BV349" i="6"/>
  <c r="BT253" i="6"/>
  <c r="BX253" i="6" s="1"/>
  <c r="BV253" i="6"/>
  <c r="BT205" i="6"/>
  <c r="BX205" i="6" s="1"/>
  <c r="BV205" i="6"/>
  <c r="BT189" i="6"/>
  <c r="BX189" i="6" s="1"/>
  <c r="BV189" i="6"/>
  <c r="BT101" i="6"/>
  <c r="BX101" i="6" s="1"/>
  <c r="BV101" i="6"/>
  <c r="BT1910" i="6"/>
  <c r="BX1910" i="6" s="1"/>
  <c r="BV1910" i="6"/>
  <c r="BV511" i="6"/>
  <c r="BT511" i="6"/>
  <c r="BX511" i="6" s="1"/>
  <c r="BT1777" i="6"/>
  <c r="BX1777" i="6" s="1"/>
  <c r="BV1777" i="6"/>
  <c r="BT1769" i="6"/>
  <c r="BX1769" i="6" s="1"/>
  <c r="BV1769" i="6"/>
  <c r="BT1737" i="6"/>
  <c r="BX1737" i="6" s="1"/>
  <c r="BV1737" i="6"/>
  <c r="BT1697" i="6"/>
  <c r="BX1697" i="6" s="1"/>
  <c r="BV1697" i="6"/>
  <c r="BT1657" i="6"/>
  <c r="BX1657" i="6" s="1"/>
  <c r="BV1657" i="6"/>
  <c r="BT1641" i="6"/>
  <c r="BX1641" i="6" s="1"/>
  <c r="BV1641" i="6"/>
  <c r="BT1617" i="6"/>
  <c r="BX1617" i="6" s="1"/>
  <c r="BV1617" i="6"/>
  <c r="BT1601" i="6"/>
  <c r="BX1601" i="6" s="1"/>
  <c r="BV1601" i="6"/>
  <c r="BT1585" i="6"/>
  <c r="BX1585" i="6" s="1"/>
  <c r="BV1585" i="6"/>
  <c r="BT1545" i="6"/>
  <c r="BX1545" i="6" s="1"/>
  <c r="BV1545" i="6"/>
  <c r="BT1513" i="6"/>
  <c r="BX1513" i="6" s="1"/>
  <c r="BV1513" i="6"/>
  <c r="BT1505" i="6"/>
  <c r="BX1505" i="6" s="1"/>
  <c r="BV1505" i="6"/>
  <c r="BT1473" i="6"/>
  <c r="BX1473" i="6" s="1"/>
  <c r="BV1473" i="6"/>
  <c r="BT1465" i="6"/>
  <c r="BX1465" i="6" s="1"/>
  <c r="BV1465" i="6"/>
  <c r="BT1457" i="6"/>
  <c r="BX1457" i="6" s="1"/>
  <c r="BV1457" i="6"/>
  <c r="BT1433" i="6"/>
  <c r="BX1433" i="6" s="1"/>
  <c r="BV1433" i="6"/>
  <c r="BT1417" i="6"/>
  <c r="BX1417" i="6" s="1"/>
  <c r="BV1417" i="6"/>
  <c r="BT1401" i="6"/>
  <c r="BX1401" i="6" s="1"/>
  <c r="BV1401" i="6"/>
  <c r="BT1393" i="6"/>
  <c r="BX1393" i="6" s="1"/>
  <c r="BV1393" i="6"/>
  <c r="BT1385" i="6"/>
  <c r="BX1385" i="6" s="1"/>
  <c r="BV1385" i="6"/>
  <c r="BT1377" i="6"/>
  <c r="BX1377" i="6" s="1"/>
  <c r="BV1377" i="6"/>
  <c r="BT1361" i="6"/>
  <c r="BX1361" i="6" s="1"/>
  <c r="BV1361" i="6"/>
  <c r="BT1345" i="6"/>
  <c r="BX1345" i="6" s="1"/>
  <c r="BV1345" i="6"/>
  <c r="BT1329" i="6"/>
  <c r="BX1329" i="6" s="1"/>
  <c r="BV1329" i="6"/>
  <c r="BT1321" i="6"/>
  <c r="BX1321" i="6" s="1"/>
  <c r="BV1321" i="6"/>
  <c r="BT1305" i="6"/>
  <c r="BX1305" i="6" s="1"/>
  <c r="BV1305" i="6"/>
  <c r="BT1289" i="6"/>
  <c r="BX1289" i="6" s="1"/>
  <c r="BV1289" i="6"/>
  <c r="BT1281" i="6"/>
  <c r="BX1281" i="6" s="1"/>
  <c r="BV1281" i="6"/>
  <c r="BT1265" i="6"/>
  <c r="BX1265" i="6" s="1"/>
  <c r="BV1265" i="6"/>
  <c r="BT1257" i="6"/>
  <c r="BX1257" i="6" s="1"/>
  <c r="BV1257" i="6"/>
  <c r="BT1254" i="6"/>
  <c r="BX1254" i="6" s="1"/>
  <c r="BW1254" i="6"/>
  <c r="BT1233" i="6"/>
  <c r="BX1233" i="6" s="1"/>
  <c r="BV1233" i="6"/>
  <c r="BT1222" i="6"/>
  <c r="BX1222" i="6" s="1"/>
  <c r="BW1222" i="6"/>
  <c r="BT1214" i="6"/>
  <c r="BX1214" i="6" s="1"/>
  <c r="BW1214" i="6"/>
  <c r="BT1209" i="6"/>
  <c r="BX1209" i="6" s="1"/>
  <c r="BV1209" i="6"/>
  <c r="BT1206" i="6"/>
  <c r="BX1206" i="6" s="1"/>
  <c r="BW1206" i="6"/>
  <c r="BV1201" i="6"/>
  <c r="BT1201" i="6"/>
  <c r="BX1201" i="6" s="1"/>
  <c r="BV1193" i="6"/>
  <c r="BT1193" i="6"/>
  <c r="BX1193" i="6" s="1"/>
  <c r="BT1190" i="6"/>
  <c r="BX1190" i="6" s="1"/>
  <c r="BW1190" i="6"/>
  <c r="BT1182" i="6"/>
  <c r="BX1182" i="6" s="1"/>
  <c r="BW1182" i="6"/>
  <c r="BT1174" i="6"/>
  <c r="BX1174" i="6" s="1"/>
  <c r="BW1174" i="6"/>
  <c r="BT1169" i="6"/>
  <c r="BX1169" i="6" s="1"/>
  <c r="BV1169" i="6"/>
  <c r="BT1166" i="6"/>
  <c r="BX1166" i="6" s="1"/>
  <c r="BW1166" i="6"/>
  <c r="BV1161" i="6"/>
  <c r="BT1161" i="6"/>
  <c r="BX1161" i="6" s="1"/>
  <c r="BT1153" i="6"/>
  <c r="BX1153" i="6" s="1"/>
  <c r="BV1153" i="6"/>
  <c r="BT1150" i="6"/>
  <c r="BX1150" i="6" s="1"/>
  <c r="BW1150" i="6"/>
  <c r="BT1145" i="6"/>
  <c r="BX1145" i="6" s="1"/>
  <c r="BV1145" i="6"/>
  <c r="BT1142" i="6"/>
  <c r="BX1142" i="6" s="1"/>
  <c r="BW1142" i="6"/>
  <c r="BT1134" i="6"/>
  <c r="BX1134" i="6" s="1"/>
  <c r="BW1134" i="6"/>
  <c r="BT1121" i="6"/>
  <c r="BX1121" i="6" s="1"/>
  <c r="BV1121" i="6"/>
  <c r="BT1118" i="6"/>
  <c r="BX1118" i="6" s="1"/>
  <c r="BW1118" i="6"/>
  <c r="BT1113" i="6"/>
  <c r="BX1113" i="6" s="1"/>
  <c r="BV1113" i="6"/>
  <c r="BT1110" i="6"/>
  <c r="BX1110" i="6" s="1"/>
  <c r="BW1110" i="6"/>
  <c r="BT1102" i="6"/>
  <c r="BX1102" i="6" s="1"/>
  <c r="BW1102" i="6"/>
  <c r="BT1094" i="6"/>
  <c r="BX1094" i="6" s="1"/>
  <c r="BW1094" i="6"/>
  <c r="BT1081" i="6"/>
  <c r="BX1081" i="6" s="1"/>
  <c r="BV1081" i="6"/>
  <c r="BT1073" i="6"/>
  <c r="BX1073" i="6" s="1"/>
  <c r="BV1073" i="6"/>
  <c r="BT1062" i="6"/>
  <c r="BX1062" i="6" s="1"/>
  <c r="BW1062" i="6"/>
  <c r="BT1054" i="6"/>
  <c r="BX1054" i="6" s="1"/>
  <c r="BW1054" i="6"/>
  <c r="BT1041" i="6"/>
  <c r="BX1041" i="6" s="1"/>
  <c r="BV1041" i="6"/>
  <c r="BV1033" i="6"/>
  <c r="BT1033" i="6"/>
  <c r="BX1033" i="6" s="1"/>
  <c r="BT1030" i="6"/>
  <c r="BX1030" i="6" s="1"/>
  <c r="BW1030" i="6"/>
  <c r="BT1025" i="6"/>
  <c r="BX1025" i="6" s="1"/>
  <c r="BV1025" i="6"/>
  <c r="BT1014" i="6"/>
  <c r="BX1014" i="6" s="1"/>
  <c r="BW1014" i="6"/>
  <c r="BT1009" i="6"/>
  <c r="BX1009" i="6" s="1"/>
  <c r="BV1009" i="6"/>
  <c r="BT1006" i="6"/>
  <c r="BX1006" i="6" s="1"/>
  <c r="BW1006" i="6"/>
  <c r="BT998" i="6"/>
  <c r="BX998" i="6" s="1"/>
  <c r="BW998" i="6"/>
  <c r="BT990" i="6"/>
  <c r="BX990" i="6" s="1"/>
  <c r="BW990" i="6"/>
  <c r="BV985" i="6"/>
  <c r="BT985" i="6"/>
  <c r="BX985" i="6" s="1"/>
  <c r="BT977" i="6"/>
  <c r="BX977" i="6" s="1"/>
  <c r="BV977" i="6"/>
  <c r="BT974" i="6"/>
  <c r="BX974" i="6" s="1"/>
  <c r="BW974" i="6"/>
  <c r="BV969" i="6"/>
  <c r="BT969" i="6"/>
  <c r="BX969" i="6" s="1"/>
  <c r="BT966" i="6"/>
  <c r="BX966" i="6" s="1"/>
  <c r="BW966" i="6"/>
  <c r="BT961" i="6"/>
  <c r="BX961" i="6" s="1"/>
  <c r="BV961" i="6"/>
  <c r="BT958" i="6"/>
  <c r="BX958" i="6" s="1"/>
  <c r="BW958" i="6"/>
  <c r="BT950" i="6"/>
  <c r="BX950" i="6" s="1"/>
  <c r="BW950" i="6"/>
  <c r="BT945" i="6"/>
  <c r="BX945" i="6" s="1"/>
  <c r="BV945" i="6"/>
  <c r="BV937" i="6"/>
  <c r="BT937" i="6"/>
  <c r="BX937" i="6" s="1"/>
  <c r="BT934" i="6"/>
  <c r="BX934" i="6" s="1"/>
  <c r="BW934" i="6"/>
  <c r="BT929" i="6"/>
  <c r="BX929" i="6" s="1"/>
  <c r="BV929" i="6"/>
  <c r="BT926" i="6"/>
  <c r="BX926" i="6" s="1"/>
  <c r="BW926" i="6"/>
  <c r="BT921" i="6"/>
  <c r="BX921" i="6" s="1"/>
  <c r="BV921" i="6"/>
  <c r="BT918" i="6"/>
  <c r="BX918" i="6" s="1"/>
  <c r="BW918" i="6"/>
  <c r="BT913" i="6"/>
  <c r="BX913" i="6" s="1"/>
  <c r="BV913" i="6"/>
  <c r="BT910" i="6"/>
  <c r="BX910" i="6" s="1"/>
  <c r="BW910" i="6"/>
  <c r="BV905" i="6"/>
  <c r="BT905" i="6"/>
  <c r="BX905" i="6" s="1"/>
  <c r="BT897" i="6"/>
  <c r="BX897" i="6" s="1"/>
  <c r="BV897" i="6"/>
  <c r="BT889" i="6"/>
  <c r="BX889" i="6" s="1"/>
  <c r="BV889" i="6"/>
  <c r="BT886" i="6"/>
  <c r="BX886" i="6" s="1"/>
  <c r="BW886" i="6"/>
  <c r="BT881" i="6"/>
  <c r="BX881" i="6" s="1"/>
  <c r="BV881" i="6"/>
  <c r="BT878" i="6"/>
  <c r="BX878" i="6" s="1"/>
  <c r="BW878" i="6"/>
  <c r="BT870" i="6"/>
  <c r="BX870" i="6" s="1"/>
  <c r="BW870" i="6"/>
  <c r="BT862" i="6"/>
  <c r="BX862" i="6" s="1"/>
  <c r="BW862" i="6"/>
  <c r="BT857" i="6"/>
  <c r="BX857" i="6" s="1"/>
  <c r="BV857" i="6"/>
  <c r="BT854" i="6"/>
  <c r="BX854" i="6" s="1"/>
  <c r="BW854" i="6"/>
  <c r="BT849" i="6"/>
  <c r="BX849" i="6" s="1"/>
  <c r="BV849" i="6"/>
  <c r="BT846" i="6"/>
  <c r="BX846" i="6" s="1"/>
  <c r="BW846" i="6"/>
  <c r="BV841" i="6"/>
  <c r="BT841" i="6"/>
  <c r="BX841" i="6" s="1"/>
  <c r="BT838" i="6"/>
  <c r="BX838" i="6" s="1"/>
  <c r="BW838" i="6"/>
  <c r="BT833" i="6"/>
  <c r="BX833" i="6" s="1"/>
  <c r="BV833" i="6"/>
  <c r="BT830" i="6"/>
  <c r="BX830" i="6" s="1"/>
  <c r="BW830" i="6"/>
  <c r="BT825" i="6"/>
  <c r="BX825" i="6" s="1"/>
  <c r="BV825" i="6"/>
  <c r="BT822" i="6"/>
  <c r="BX822" i="6" s="1"/>
  <c r="BW822" i="6"/>
  <c r="BT817" i="6"/>
  <c r="BX817" i="6" s="1"/>
  <c r="BV817" i="6"/>
  <c r="BT814" i="6"/>
  <c r="BX814" i="6" s="1"/>
  <c r="BW814" i="6"/>
  <c r="BT809" i="6"/>
  <c r="BX809" i="6" s="1"/>
  <c r="BV809" i="6"/>
  <c r="BT806" i="6"/>
  <c r="BX806" i="6" s="1"/>
  <c r="BW806" i="6"/>
  <c r="BT801" i="6"/>
  <c r="BX801" i="6" s="1"/>
  <c r="BV801" i="6"/>
  <c r="BT798" i="6"/>
  <c r="BX798" i="6" s="1"/>
  <c r="BW798" i="6"/>
  <c r="BT793" i="6"/>
  <c r="BX793" i="6" s="1"/>
  <c r="BV793" i="6"/>
  <c r="BT785" i="6"/>
  <c r="BX785" i="6" s="1"/>
  <c r="BV785" i="6"/>
  <c r="BT777" i="6"/>
  <c r="BX777" i="6" s="1"/>
  <c r="BV777" i="6"/>
  <c r="BT774" i="6"/>
  <c r="BX774" i="6" s="1"/>
  <c r="BW774" i="6"/>
  <c r="BT769" i="6"/>
  <c r="BX769" i="6" s="1"/>
  <c r="BV769" i="6"/>
  <c r="BT766" i="6"/>
  <c r="BX766" i="6" s="1"/>
  <c r="BW766" i="6"/>
  <c r="BT761" i="6"/>
  <c r="BX761" i="6" s="1"/>
  <c r="BV761" i="6"/>
  <c r="BT758" i="6"/>
  <c r="BX758" i="6" s="1"/>
  <c r="BW758" i="6"/>
  <c r="BT750" i="6"/>
  <c r="BX750" i="6" s="1"/>
  <c r="BW750" i="6"/>
  <c r="BT745" i="6"/>
  <c r="BX745" i="6" s="1"/>
  <c r="BV745" i="6"/>
  <c r="BT742" i="6"/>
  <c r="BX742" i="6" s="1"/>
  <c r="BW742" i="6"/>
  <c r="BT737" i="6"/>
  <c r="BX737" i="6" s="1"/>
  <c r="BV737" i="6"/>
  <c r="BT734" i="6"/>
  <c r="BX734" i="6" s="1"/>
  <c r="BW734" i="6"/>
  <c r="BT729" i="6"/>
  <c r="BX729" i="6" s="1"/>
  <c r="BV729" i="6"/>
  <c r="BT726" i="6"/>
  <c r="BX726" i="6" s="1"/>
  <c r="BW726" i="6"/>
  <c r="BT721" i="6"/>
  <c r="BX721" i="6" s="1"/>
  <c r="BV721" i="6"/>
  <c r="BT718" i="6"/>
  <c r="BX718" i="6" s="1"/>
  <c r="BW718" i="6"/>
  <c r="BT713" i="6"/>
  <c r="BX713" i="6" s="1"/>
  <c r="BV713" i="6"/>
  <c r="BT710" i="6"/>
  <c r="BX710" i="6" s="1"/>
  <c r="BW710" i="6"/>
  <c r="BT705" i="6"/>
  <c r="BX705" i="6" s="1"/>
  <c r="BV705" i="6"/>
  <c r="BT702" i="6"/>
  <c r="BX702" i="6" s="1"/>
  <c r="BW702" i="6"/>
  <c r="BT697" i="6"/>
  <c r="BX697" i="6" s="1"/>
  <c r="BV697" i="6"/>
  <c r="BT694" i="6"/>
  <c r="BX694" i="6" s="1"/>
  <c r="BW694" i="6"/>
  <c r="BT689" i="6"/>
  <c r="BX689" i="6" s="1"/>
  <c r="BV689" i="6"/>
  <c r="BT686" i="6"/>
  <c r="BX686" i="6" s="1"/>
  <c r="BW686" i="6"/>
  <c r="BT681" i="6"/>
  <c r="BX681" i="6" s="1"/>
  <c r="BV681" i="6"/>
  <c r="BT673" i="6"/>
  <c r="BX673" i="6" s="1"/>
  <c r="BV673" i="6"/>
  <c r="BT665" i="6"/>
  <c r="BX665" i="6" s="1"/>
  <c r="BV665" i="6"/>
  <c r="BT657" i="6"/>
  <c r="BX657" i="6" s="1"/>
  <c r="BV657" i="6"/>
  <c r="BT649" i="6"/>
  <c r="BX649" i="6" s="1"/>
  <c r="BV649" i="6"/>
  <c r="BT641" i="6"/>
  <c r="BX641" i="6" s="1"/>
  <c r="BV641" i="6"/>
  <c r="BT633" i="6"/>
  <c r="BX633" i="6" s="1"/>
  <c r="BV633" i="6"/>
  <c r="BT625" i="6"/>
  <c r="BX625" i="6" s="1"/>
  <c r="BV625" i="6"/>
  <c r="BT617" i="6"/>
  <c r="BX617" i="6" s="1"/>
  <c r="BV617" i="6"/>
  <c r="BT609" i="6"/>
  <c r="BX609" i="6" s="1"/>
  <c r="BV609" i="6"/>
  <c r="BT601" i="6"/>
  <c r="BX601" i="6" s="1"/>
  <c r="BV601" i="6"/>
  <c r="BT593" i="6"/>
  <c r="BX593" i="6" s="1"/>
  <c r="BV593" i="6"/>
  <c r="BT585" i="6"/>
  <c r="BX585" i="6" s="1"/>
  <c r="BV585" i="6"/>
  <c r="BT577" i="6"/>
  <c r="BX577" i="6" s="1"/>
  <c r="BV577" i="6"/>
  <c r="BT569" i="6"/>
  <c r="BX569" i="6" s="1"/>
  <c r="BV569" i="6"/>
  <c r="BT561" i="6"/>
  <c r="BX561" i="6" s="1"/>
  <c r="BV561" i="6"/>
  <c r="BT553" i="6"/>
  <c r="BX553" i="6" s="1"/>
  <c r="BV553" i="6"/>
  <c r="BT545" i="6"/>
  <c r="BX545" i="6" s="1"/>
  <c r="BV545" i="6"/>
  <c r="BT537" i="6"/>
  <c r="BX537" i="6" s="1"/>
  <c r="BV537" i="6"/>
  <c r="BT521" i="6"/>
  <c r="BX521" i="6" s="1"/>
  <c r="BV521" i="6"/>
  <c r="BT513" i="6"/>
  <c r="BX513" i="6" s="1"/>
  <c r="BV513" i="6"/>
  <c r="BT505" i="6"/>
  <c r="BX505" i="6" s="1"/>
  <c r="BV505" i="6"/>
  <c r="BT497" i="6"/>
  <c r="BX497" i="6" s="1"/>
  <c r="BV497" i="6"/>
  <c r="BT489" i="6"/>
  <c r="BX489" i="6" s="1"/>
  <c r="BV489" i="6"/>
  <c r="BT481" i="6"/>
  <c r="BX481" i="6" s="1"/>
  <c r="BV481" i="6"/>
  <c r="BT473" i="6"/>
  <c r="BX473" i="6" s="1"/>
  <c r="BV473" i="6"/>
  <c r="BT465" i="6"/>
  <c r="BX465" i="6" s="1"/>
  <c r="BV465" i="6"/>
  <c r="BT457" i="6"/>
  <c r="BX457" i="6" s="1"/>
  <c r="BV457" i="6"/>
  <c r="BT441" i="6"/>
  <c r="BX441" i="6" s="1"/>
  <c r="BV441" i="6"/>
  <c r="BT433" i="6"/>
  <c r="BX433" i="6" s="1"/>
  <c r="BV433" i="6"/>
  <c r="BT425" i="6"/>
  <c r="BX425" i="6" s="1"/>
  <c r="BV425" i="6"/>
  <c r="BT417" i="6"/>
  <c r="BX417" i="6" s="1"/>
  <c r="BV417" i="6"/>
  <c r="BT409" i="6"/>
  <c r="BX409" i="6" s="1"/>
  <c r="BV409" i="6"/>
  <c r="BT401" i="6"/>
  <c r="BX401" i="6" s="1"/>
  <c r="BV401" i="6"/>
  <c r="BT393" i="6"/>
  <c r="BX393" i="6" s="1"/>
  <c r="BV393" i="6"/>
  <c r="BT385" i="6"/>
  <c r="BX385" i="6" s="1"/>
  <c r="BV385" i="6"/>
  <c r="BT377" i="6"/>
  <c r="BX377" i="6" s="1"/>
  <c r="BV377" i="6"/>
  <c r="BT369" i="6"/>
  <c r="BX369" i="6" s="1"/>
  <c r="BV369" i="6"/>
  <c r="BT361" i="6"/>
  <c r="BX361" i="6" s="1"/>
  <c r="BV361" i="6"/>
  <c r="BT353" i="6"/>
  <c r="BX353" i="6" s="1"/>
  <c r="BV353" i="6"/>
  <c r="BT345" i="6"/>
  <c r="BX345" i="6" s="1"/>
  <c r="BV345" i="6"/>
  <c r="BT337" i="6"/>
  <c r="BX337" i="6" s="1"/>
  <c r="BV337" i="6"/>
  <c r="BT329" i="6"/>
  <c r="BX329" i="6" s="1"/>
  <c r="BV329" i="6"/>
  <c r="BT321" i="6"/>
  <c r="BX321" i="6" s="1"/>
  <c r="BV321" i="6"/>
  <c r="BT313" i="6"/>
  <c r="BX313" i="6" s="1"/>
  <c r="BV313" i="6"/>
  <c r="BT305" i="6"/>
  <c r="BX305" i="6" s="1"/>
  <c r="BV305" i="6"/>
  <c r="BT297" i="6"/>
  <c r="BX297" i="6" s="1"/>
  <c r="BV297" i="6"/>
  <c r="BT289" i="6"/>
  <c r="BX289" i="6" s="1"/>
  <c r="BV289" i="6"/>
  <c r="BT281" i="6"/>
  <c r="BX281" i="6" s="1"/>
  <c r="BV281" i="6"/>
  <c r="BT273" i="6"/>
  <c r="BX273" i="6" s="1"/>
  <c r="BV273" i="6"/>
  <c r="BT265" i="6"/>
  <c r="BX265" i="6" s="1"/>
  <c r="BV265" i="6"/>
  <c r="BT257" i="6"/>
  <c r="BX257" i="6" s="1"/>
  <c r="BV257" i="6"/>
  <c r="BT249" i="6"/>
  <c r="BX249" i="6" s="1"/>
  <c r="BV249" i="6"/>
  <c r="BT241" i="6"/>
  <c r="BX241" i="6" s="1"/>
  <c r="BV241" i="6"/>
  <c r="BT233" i="6"/>
  <c r="BX233" i="6" s="1"/>
  <c r="BV233" i="6"/>
  <c r="BT225" i="6"/>
  <c r="BX225" i="6" s="1"/>
  <c r="BV225" i="6"/>
  <c r="BT217" i="6"/>
  <c r="BX217" i="6" s="1"/>
  <c r="BV217" i="6"/>
  <c r="BT209" i="6"/>
  <c r="BX209" i="6" s="1"/>
  <c r="BV209" i="6"/>
  <c r="BT201" i="6"/>
  <c r="BX201" i="6" s="1"/>
  <c r="BV201" i="6"/>
  <c r="BT193" i="6"/>
  <c r="BX193" i="6" s="1"/>
  <c r="BV193" i="6"/>
  <c r="BT185" i="6"/>
  <c r="BX185" i="6" s="1"/>
  <c r="BV185" i="6"/>
  <c r="BT177" i="6"/>
  <c r="BX177" i="6" s="1"/>
  <c r="BV177" i="6"/>
  <c r="BT169" i="6"/>
  <c r="BX169" i="6" s="1"/>
  <c r="BV169" i="6"/>
  <c r="BT161" i="6"/>
  <c r="BX161" i="6" s="1"/>
  <c r="BV161" i="6"/>
  <c r="BT153" i="6"/>
  <c r="BX153" i="6" s="1"/>
  <c r="BV153" i="6"/>
  <c r="BT145" i="6"/>
  <c r="BX145" i="6" s="1"/>
  <c r="BV145" i="6"/>
  <c r="BT129" i="6"/>
  <c r="BX129" i="6" s="1"/>
  <c r="BV129" i="6"/>
  <c r="BT121" i="6"/>
  <c r="BX121" i="6" s="1"/>
  <c r="BV121" i="6"/>
  <c r="BT113" i="6"/>
  <c r="BX113" i="6" s="1"/>
  <c r="BV113" i="6"/>
  <c r="BT105" i="6"/>
  <c r="BX105" i="6" s="1"/>
  <c r="BV105" i="6"/>
  <c r="BT97" i="6"/>
  <c r="BX97" i="6" s="1"/>
  <c r="BV97" i="6"/>
  <c r="BT89" i="6"/>
  <c r="BX89" i="6" s="1"/>
  <c r="BV89" i="6"/>
  <c r="BT81" i="6"/>
  <c r="BX81" i="6" s="1"/>
  <c r="BV81" i="6"/>
  <c r="BT73" i="6"/>
  <c r="BX73" i="6" s="1"/>
  <c r="BV73" i="6"/>
  <c r="BT65" i="6"/>
  <c r="BX65" i="6" s="1"/>
  <c r="BV65" i="6"/>
  <c r="BT57" i="6"/>
  <c r="BX57" i="6" s="1"/>
  <c r="BV57" i="6"/>
  <c r="BT49" i="6"/>
  <c r="BX49" i="6" s="1"/>
  <c r="BV49" i="6"/>
  <c r="BT41" i="6"/>
  <c r="BX41" i="6" s="1"/>
  <c r="BV41" i="6"/>
  <c r="BT33" i="6"/>
  <c r="BX33" i="6" s="1"/>
  <c r="BV33" i="6"/>
  <c r="BT25" i="6"/>
  <c r="BX25" i="6" s="1"/>
  <c r="BV25" i="6"/>
  <c r="BT17" i="6"/>
  <c r="BX17" i="6" s="1"/>
  <c r="BV17" i="6"/>
  <c r="BT9" i="6"/>
  <c r="BX9" i="6" s="1"/>
  <c r="BV9" i="6"/>
  <c r="BT1805" i="6"/>
  <c r="BX1805" i="6" s="1"/>
  <c r="BT1773" i="6"/>
  <c r="BX1773" i="6" s="1"/>
  <c r="BT1741" i="6"/>
  <c r="BX1741" i="6" s="1"/>
  <c r="BT1567" i="6"/>
  <c r="BX1567" i="6" s="1"/>
  <c r="BT1527" i="6"/>
  <c r="BX1527" i="6" s="1"/>
  <c r="BT1498" i="6"/>
  <c r="BX1498" i="6" s="1"/>
  <c r="BT1251" i="6"/>
  <c r="BX1251" i="6" s="1"/>
  <c r="BT1203" i="6"/>
  <c r="BX1203" i="6" s="1"/>
  <c r="BT1191" i="6"/>
  <c r="BX1191" i="6" s="1"/>
  <c r="BT1147" i="6"/>
  <c r="BX1147" i="6" s="1"/>
  <c r="BT1089" i="6"/>
  <c r="BX1089" i="6" s="1"/>
  <c r="BT1011" i="6"/>
  <c r="BX1011" i="6" s="1"/>
  <c r="BT564" i="6"/>
  <c r="BX564" i="6" s="1"/>
  <c r="BT528" i="6"/>
  <c r="BX528" i="6" s="1"/>
  <c r="BT1581" i="6"/>
  <c r="BX1581" i="6" s="1"/>
  <c r="BV1581" i="6"/>
  <c r="BT1421" i="6"/>
  <c r="BX1421" i="6" s="1"/>
  <c r="BV1421" i="6"/>
  <c r="BT1314" i="6"/>
  <c r="BX1314" i="6" s="1"/>
  <c r="BW1314" i="6"/>
  <c r="BT1229" i="6"/>
  <c r="BX1229" i="6" s="1"/>
  <c r="BV1229" i="6"/>
  <c r="BT1157" i="6"/>
  <c r="BX1157" i="6" s="1"/>
  <c r="BV1157" i="6"/>
  <c r="BT1037" i="6"/>
  <c r="BX1037" i="6" s="1"/>
  <c r="BV1037" i="6"/>
  <c r="BT941" i="6"/>
  <c r="BX941" i="6" s="1"/>
  <c r="BV941" i="6"/>
  <c r="BT869" i="6"/>
  <c r="BX869" i="6" s="1"/>
  <c r="BV869" i="6"/>
  <c r="BT845" i="6"/>
  <c r="BX845" i="6" s="1"/>
  <c r="BV845" i="6"/>
  <c r="BT821" i="6"/>
  <c r="BX821" i="6" s="1"/>
  <c r="BV821" i="6"/>
  <c r="BT797" i="6"/>
  <c r="BX797" i="6" s="1"/>
  <c r="BV797" i="6"/>
  <c r="BT725" i="6"/>
  <c r="BX725" i="6" s="1"/>
  <c r="BV725" i="6"/>
  <c r="BT693" i="6"/>
  <c r="BX693" i="6" s="1"/>
  <c r="BV693" i="6"/>
  <c r="BT293" i="6"/>
  <c r="BX293" i="6" s="1"/>
  <c r="BV293" i="6"/>
  <c r="BV1447" i="6"/>
  <c r="BT1447" i="6"/>
  <c r="BX1447" i="6" s="1"/>
  <c r="BT1360" i="6"/>
  <c r="BX1360" i="6" s="1"/>
  <c r="BV1360" i="6"/>
  <c r="BV1238" i="6"/>
  <c r="BT1238" i="6"/>
  <c r="BX1238" i="6" s="1"/>
  <c r="BT1126" i="6"/>
  <c r="BX1126" i="6" s="1"/>
  <c r="BW1126" i="6"/>
  <c r="BT942" i="6"/>
  <c r="BX942" i="6" s="1"/>
  <c r="BW942" i="6"/>
  <c r="BT865" i="6"/>
  <c r="BX865" i="6" s="1"/>
  <c r="BV865" i="6"/>
  <c r="BT732" i="6"/>
  <c r="BX732" i="6" s="1"/>
  <c r="BV732" i="6"/>
  <c r="BT475" i="6"/>
  <c r="BX475" i="6" s="1"/>
  <c r="BW475" i="6"/>
  <c r="BT1764" i="6"/>
  <c r="BX1764" i="6" s="1"/>
  <c r="BV1764" i="6"/>
  <c r="BT1862" i="6"/>
  <c r="BX1862" i="6" s="1"/>
  <c r="BV1862" i="6"/>
  <c r="BT1838" i="6"/>
  <c r="BX1838" i="6" s="1"/>
  <c r="BV1838" i="6"/>
  <c r="BT1798" i="6"/>
  <c r="BX1798" i="6" s="1"/>
  <c r="BV1798" i="6"/>
  <c r="BT1774" i="6"/>
  <c r="BX1774" i="6" s="1"/>
  <c r="BV1774" i="6"/>
  <c r="BT1766" i="6"/>
  <c r="BX1766" i="6" s="1"/>
  <c r="BV1766" i="6"/>
  <c r="BT1726" i="6"/>
  <c r="BX1726" i="6" s="1"/>
  <c r="BV1726" i="6"/>
  <c r="BT1710" i="6"/>
  <c r="BX1710" i="6" s="1"/>
  <c r="BV1710" i="6"/>
  <c r="BT1686" i="6"/>
  <c r="BX1686" i="6" s="1"/>
  <c r="BV1686" i="6"/>
  <c r="BT1670" i="6"/>
  <c r="BX1670" i="6" s="1"/>
  <c r="BV1670" i="6"/>
  <c r="BT1646" i="6"/>
  <c r="BX1646" i="6" s="1"/>
  <c r="BV1646" i="6"/>
  <c r="BT1630" i="6"/>
  <c r="BX1630" i="6" s="1"/>
  <c r="BV1630" i="6"/>
  <c r="BT1614" i="6"/>
  <c r="BX1614" i="6" s="1"/>
  <c r="BV1614" i="6"/>
  <c r="BT1574" i="6"/>
  <c r="BX1574" i="6" s="1"/>
  <c r="BV1574" i="6"/>
  <c r="BT1558" i="6"/>
  <c r="BX1558" i="6" s="1"/>
  <c r="BV1558" i="6"/>
  <c r="BT1542" i="6"/>
  <c r="BX1542" i="6" s="1"/>
  <c r="BV1542" i="6"/>
  <c r="BT1534" i="6"/>
  <c r="BX1534" i="6" s="1"/>
  <c r="BV1534" i="6"/>
  <c r="BT1502" i="6"/>
  <c r="BX1502" i="6" s="1"/>
  <c r="BV1502" i="6"/>
  <c r="BT1486" i="6"/>
  <c r="BX1486" i="6" s="1"/>
  <c r="BV1486" i="6"/>
  <c r="BT1462" i="6"/>
  <c r="BX1462" i="6" s="1"/>
  <c r="BV1462" i="6"/>
  <c r="BT1446" i="6"/>
  <c r="BX1446" i="6" s="1"/>
  <c r="BV1446" i="6"/>
  <c r="BT1430" i="6"/>
  <c r="BX1430" i="6" s="1"/>
  <c r="BV1430" i="6"/>
  <c r="BT1422" i="6"/>
  <c r="BX1422" i="6" s="1"/>
  <c r="BV1422" i="6"/>
  <c r="BT1414" i="6"/>
  <c r="BX1414" i="6" s="1"/>
  <c r="BV1414" i="6"/>
  <c r="BT1406" i="6"/>
  <c r="BX1406" i="6" s="1"/>
  <c r="BV1406" i="6"/>
  <c r="BT1390" i="6"/>
  <c r="BX1390" i="6" s="1"/>
  <c r="BV1390" i="6"/>
  <c r="BT1374" i="6"/>
  <c r="BX1374" i="6" s="1"/>
  <c r="BV1374" i="6"/>
  <c r="BT1358" i="6"/>
  <c r="BX1358" i="6" s="1"/>
  <c r="BV1358" i="6"/>
  <c r="BT1350" i="6"/>
  <c r="BX1350" i="6" s="1"/>
  <c r="BV1350" i="6"/>
  <c r="BT1334" i="6"/>
  <c r="BX1334" i="6" s="1"/>
  <c r="BV1334" i="6"/>
  <c r="BT1318" i="6"/>
  <c r="BX1318" i="6" s="1"/>
  <c r="BV1318" i="6"/>
  <c r="BT1310" i="6"/>
  <c r="BX1310" i="6" s="1"/>
  <c r="BV1310" i="6"/>
  <c r="BT1302" i="6"/>
  <c r="BX1302" i="6" s="1"/>
  <c r="BV1302" i="6"/>
  <c r="BT1286" i="6"/>
  <c r="BX1286" i="6" s="1"/>
  <c r="BV1286" i="6"/>
  <c r="BV1278" i="6"/>
  <c r="BT1278" i="6"/>
  <c r="BX1278" i="6" s="1"/>
  <c r="BV1070" i="6"/>
  <c r="BT1070" i="6"/>
  <c r="BX1070" i="6" s="1"/>
  <c r="BT678" i="6"/>
  <c r="BX678" i="6" s="1"/>
  <c r="BV678" i="6"/>
  <c r="BT670" i="6"/>
  <c r="BX670" i="6" s="1"/>
  <c r="BV670" i="6"/>
  <c r="BT651" i="6"/>
  <c r="BX651" i="6" s="1"/>
  <c r="BW651" i="6"/>
  <c r="BT638" i="6"/>
  <c r="BX638" i="6" s="1"/>
  <c r="BV638" i="6"/>
  <c r="BT635" i="6"/>
  <c r="BX635" i="6" s="1"/>
  <c r="BW635" i="6"/>
  <c r="BT622" i="6"/>
  <c r="BX622" i="6" s="1"/>
  <c r="BV622" i="6"/>
  <c r="BT606" i="6"/>
  <c r="BX606" i="6" s="1"/>
  <c r="BV606" i="6"/>
  <c r="BT603" i="6"/>
  <c r="BX603" i="6" s="1"/>
  <c r="BW603" i="6"/>
  <c r="BT598" i="6"/>
  <c r="BX598" i="6" s="1"/>
  <c r="BV598" i="6"/>
  <c r="BT595" i="6"/>
  <c r="BX595" i="6" s="1"/>
  <c r="BW595" i="6"/>
  <c r="BT590" i="6"/>
  <c r="BX590" i="6" s="1"/>
  <c r="BV590" i="6"/>
  <c r="BT587" i="6"/>
  <c r="BX587" i="6" s="1"/>
  <c r="BW587" i="6"/>
  <c r="BT582" i="6"/>
  <c r="BX582" i="6" s="1"/>
  <c r="BV582" i="6"/>
  <c r="BT579" i="6"/>
  <c r="BX579" i="6" s="1"/>
  <c r="BW579" i="6"/>
  <c r="BT574" i="6"/>
  <c r="BX574" i="6" s="1"/>
  <c r="BV574" i="6"/>
  <c r="BT571" i="6"/>
  <c r="BX571" i="6" s="1"/>
  <c r="BW571" i="6"/>
  <c r="BT563" i="6"/>
  <c r="BX563" i="6" s="1"/>
  <c r="BW563" i="6"/>
  <c r="BT558" i="6"/>
  <c r="BX558" i="6" s="1"/>
  <c r="BV558" i="6"/>
  <c r="BT555" i="6"/>
  <c r="BX555" i="6" s="1"/>
  <c r="BW555" i="6"/>
  <c r="BT550" i="6"/>
  <c r="BX550" i="6" s="1"/>
  <c r="BV550" i="6"/>
  <c r="BT547" i="6"/>
  <c r="BX547" i="6" s="1"/>
  <c r="BW547" i="6"/>
  <c r="BT542" i="6"/>
  <c r="BX542" i="6" s="1"/>
  <c r="BV542" i="6"/>
  <c r="BT539" i="6"/>
  <c r="BX539" i="6" s="1"/>
  <c r="BW539" i="6"/>
  <c r="BT534" i="6"/>
  <c r="BX534" i="6" s="1"/>
  <c r="BV534" i="6"/>
  <c r="BT531" i="6"/>
  <c r="BX531" i="6" s="1"/>
  <c r="BW531" i="6"/>
  <c r="BT526" i="6"/>
  <c r="BX526" i="6" s="1"/>
  <c r="BV526" i="6"/>
  <c r="BT523" i="6"/>
  <c r="BX523" i="6" s="1"/>
  <c r="BW523" i="6"/>
  <c r="BT518" i="6"/>
  <c r="BX518" i="6" s="1"/>
  <c r="BV518" i="6"/>
  <c r="BT515" i="6"/>
  <c r="BX515" i="6" s="1"/>
  <c r="BW515" i="6"/>
  <c r="BT510" i="6"/>
  <c r="BX510" i="6" s="1"/>
  <c r="BV510" i="6"/>
  <c r="BT507" i="6"/>
  <c r="BX507" i="6" s="1"/>
  <c r="BW507" i="6"/>
  <c r="BT499" i="6"/>
  <c r="BX499" i="6" s="1"/>
  <c r="BW499" i="6"/>
  <c r="BT491" i="6"/>
  <c r="BX491" i="6" s="1"/>
  <c r="BW491" i="6"/>
  <c r="BT486" i="6"/>
  <c r="BX486" i="6" s="1"/>
  <c r="BV486" i="6"/>
  <c r="BT478" i="6"/>
  <c r="BX478" i="6" s="1"/>
  <c r="BV478" i="6"/>
  <c r="BT470" i="6"/>
  <c r="BX470" i="6" s="1"/>
  <c r="BV470" i="6"/>
  <c r="BT462" i="6"/>
  <c r="BX462" i="6" s="1"/>
  <c r="BV462" i="6"/>
  <c r="BT454" i="6"/>
  <c r="BX454" i="6" s="1"/>
  <c r="BV454" i="6"/>
  <c r="BT451" i="6"/>
  <c r="BX451" i="6" s="1"/>
  <c r="BW451" i="6"/>
  <c r="BT446" i="6"/>
  <c r="BX446" i="6" s="1"/>
  <c r="BV446" i="6"/>
  <c r="BT443" i="6"/>
  <c r="BX443" i="6" s="1"/>
  <c r="BW443" i="6"/>
  <c r="BT438" i="6"/>
  <c r="BX438" i="6" s="1"/>
  <c r="BV438" i="6"/>
  <c r="BT430" i="6"/>
  <c r="BX430" i="6" s="1"/>
  <c r="BV430" i="6"/>
  <c r="BT427" i="6"/>
  <c r="BX427" i="6" s="1"/>
  <c r="BW427" i="6"/>
  <c r="BT422" i="6"/>
  <c r="BX422" i="6" s="1"/>
  <c r="BV422" i="6"/>
  <c r="BT419" i="6"/>
  <c r="BX419" i="6" s="1"/>
  <c r="BW419" i="6"/>
  <c r="BT414" i="6"/>
  <c r="BX414" i="6" s="1"/>
  <c r="BV414" i="6"/>
  <c r="BT411" i="6"/>
  <c r="BX411" i="6" s="1"/>
  <c r="BW411" i="6"/>
  <c r="BT406" i="6"/>
  <c r="BX406" i="6" s="1"/>
  <c r="BV406" i="6"/>
  <c r="BT403" i="6"/>
  <c r="BX403" i="6" s="1"/>
  <c r="BW403" i="6"/>
  <c r="BT398" i="6"/>
  <c r="BX398" i="6" s="1"/>
  <c r="BV398" i="6"/>
  <c r="BT395" i="6"/>
  <c r="BX395" i="6" s="1"/>
  <c r="BW395" i="6"/>
  <c r="BT390" i="6"/>
  <c r="BX390" i="6" s="1"/>
  <c r="BV390" i="6"/>
  <c r="BT387" i="6"/>
  <c r="BX387" i="6" s="1"/>
  <c r="BW387" i="6"/>
  <c r="BT382" i="6"/>
  <c r="BX382" i="6" s="1"/>
  <c r="BV382" i="6"/>
  <c r="BT379" i="6"/>
  <c r="BX379" i="6" s="1"/>
  <c r="BW379" i="6"/>
  <c r="BT374" i="6"/>
  <c r="BX374" i="6" s="1"/>
  <c r="BV374" i="6"/>
  <c r="BT371" i="6"/>
  <c r="BX371" i="6" s="1"/>
  <c r="BW371" i="6"/>
  <c r="BT366" i="6"/>
  <c r="BX366" i="6" s="1"/>
  <c r="BV366" i="6"/>
  <c r="BT363" i="6"/>
  <c r="BX363" i="6" s="1"/>
  <c r="BW363" i="6"/>
  <c r="BT358" i="6"/>
  <c r="BX358" i="6" s="1"/>
  <c r="BV358" i="6"/>
  <c r="BT355" i="6"/>
  <c r="BX355" i="6" s="1"/>
  <c r="BW355" i="6"/>
  <c r="BT350" i="6"/>
  <c r="BX350" i="6" s="1"/>
  <c r="BV350" i="6"/>
  <c r="BT347" i="6"/>
  <c r="BX347" i="6" s="1"/>
  <c r="BW347" i="6"/>
  <c r="BT342" i="6"/>
  <c r="BX342" i="6" s="1"/>
  <c r="BV342" i="6"/>
  <c r="BT334" i="6"/>
  <c r="BX334" i="6" s="1"/>
  <c r="BV334" i="6"/>
  <c r="BT331" i="6"/>
  <c r="BX331" i="6" s="1"/>
  <c r="BW331" i="6"/>
  <c r="BT326" i="6"/>
  <c r="BX326" i="6" s="1"/>
  <c r="BV326" i="6"/>
  <c r="BT323" i="6"/>
  <c r="BX323" i="6" s="1"/>
  <c r="BW323" i="6"/>
  <c r="BT318" i="6"/>
  <c r="BX318" i="6" s="1"/>
  <c r="BV318" i="6"/>
  <c r="BT315" i="6"/>
  <c r="BX315" i="6" s="1"/>
  <c r="BW315" i="6"/>
  <c r="BT310" i="6"/>
  <c r="BX310" i="6" s="1"/>
  <c r="BV310" i="6"/>
  <c r="BT302" i="6"/>
  <c r="BX302" i="6" s="1"/>
  <c r="BV302" i="6"/>
  <c r="BT299" i="6"/>
  <c r="BX299" i="6" s="1"/>
  <c r="BW299" i="6"/>
  <c r="BT294" i="6"/>
  <c r="BX294" i="6" s="1"/>
  <c r="BV294" i="6"/>
  <c r="BT291" i="6"/>
  <c r="BX291" i="6" s="1"/>
  <c r="BW291" i="6"/>
  <c r="BT286" i="6"/>
  <c r="BX286" i="6" s="1"/>
  <c r="BV286" i="6"/>
  <c r="BT283" i="6"/>
  <c r="BX283" i="6" s="1"/>
  <c r="BW283" i="6"/>
  <c r="BT278" i="6"/>
  <c r="BX278" i="6" s="1"/>
  <c r="BV278" i="6"/>
  <c r="BT275" i="6"/>
  <c r="BX275" i="6" s="1"/>
  <c r="BW275" i="6"/>
  <c r="BT270" i="6"/>
  <c r="BX270" i="6" s="1"/>
  <c r="BV270" i="6"/>
  <c r="BT267" i="6"/>
  <c r="BX267" i="6" s="1"/>
  <c r="BW267" i="6"/>
  <c r="BT262" i="6"/>
  <c r="BX262" i="6" s="1"/>
  <c r="BT259" i="6"/>
  <c r="BX259" i="6" s="1"/>
  <c r="BW259" i="6"/>
  <c r="BT254" i="6"/>
  <c r="BX254" i="6" s="1"/>
  <c r="BV254" i="6"/>
  <c r="BT251" i="6"/>
  <c r="BX251" i="6" s="1"/>
  <c r="BW251" i="6"/>
  <c r="BT246" i="6"/>
  <c r="BX246" i="6" s="1"/>
  <c r="BV246" i="6"/>
  <c r="BT243" i="6"/>
  <c r="BX243" i="6" s="1"/>
  <c r="BW243" i="6"/>
  <c r="BT238" i="6"/>
  <c r="BX238" i="6" s="1"/>
  <c r="BV238" i="6"/>
  <c r="BT235" i="6"/>
  <c r="BX235" i="6" s="1"/>
  <c r="BW235" i="6"/>
  <c r="BT230" i="6"/>
  <c r="BX230" i="6" s="1"/>
  <c r="BV230" i="6"/>
  <c r="BT222" i="6"/>
  <c r="BX222" i="6" s="1"/>
  <c r="BV222" i="6"/>
  <c r="BT219" i="6"/>
  <c r="BX219" i="6" s="1"/>
  <c r="BW219" i="6"/>
  <c r="BT214" i="6"/>
  <c r="BX214" i="6" s="1"/>
  <c r="BV214" i="6"/>
  <c r="BT206" i="6"/>
  <c r="BX206" i="6" s="1"/>
  <c r="BV206" i="6"/>
  <c r="BT203" i="6"/>
  <c r="BX203" i="6" s="1"/>
  <c r="BW203" i="6"/>
  <c r="BT198" i="6"/>
  <c r="BX198" i="6" s="1"/>
  <c r="BT195" i="6"/>
  <c r="BX195" i="6" s="1"/>
  <c r="BW195" i="6"/>
  <c r="BT190" i="6"/>
  <c r="BX190" i="6" s="1"/>
  <c r="BV190" i="6"/>
  <c r="BT187" i="6"/>
  <c r="BX187" i="6" s="1"/>
  <c r="BW187" i="6"/>
  <c r="BT182" i="6"/>
  <c r="BX182" i="6" s="1"/>
  <c r="BV182" i="6"/>
  <c r="BT179" i="6"/>
  <c r="BX179" i="6" s="1"/>
  <c r="BW179" i="6"/>
  <c r="BT174" i="6"/>
  <c r="BX174" i="6" s="1"/>
  <c r="BV174" i="6"/>
  <c r="BT171" i="6"/>
  <c r="BX171" i="6" s="1"/>
  <c r="BW171" i="6"/>
  <c r="BT166" i="6"/>
  <c r="BX166" i="6" s="1"/>
  <c r="BV166" i="6"/>
  <c r="BT163" i="6"/>
  <c r="BX163" i="6" s="1"/>
  <c r="BW163" i="6"/>
  <c r="BT158" i="6"/>
  <c r="BX158" i="6" s="1"/>
  <c r="BV158" i="6"/>
  <c r="BT155" i="6"/>
  <c r="BX155" i="6" s="1"/>
  <c r="BW155" i="6"/>
  <c r="BT150" i="6"/>
  <c r="BX150" i="6" s="1"/>
  <c r="BV150" i="6"/>
  <c r="BT147" i="6"/>
  <c r="BX147" i="6" s="1"/>
  <c r="BW147" i="6"/>
  <c r="BT142" i="6"/>
  <c r="BX142" i="6" s="1"/>
  <c r="BV142" i="6"/>
  <c r="BT139" i="6"/>
  <c r="BX139" i="6" s="1"/>
  <c r="BW139" i="6"/>
  <c r="BT134" i="6"/>
  <c r="BX134" i="6" s="1"/>
  <c r="BV134" i="6"/>
  <c r="BT131" i="6"/>
  <c r="BX131" i="6" s="1"/>
  <c r="BW131" i="6"/>
  <c r="BT126" i="6"/>
  <c r="BX126" i="6" s="1"/>
  <c r="BV126" i="6"/>
  <c r="BT118" i="6"/>
  <c r="BX118" i="6" s="1"/>
  <c r="BV118" i="6"/>
  <c r="BT110" i="6"/>
  <c r="BX110" i="6" s="1"/>
  <c r="BV110" i="6"/>
  <c r="BT102" i="6"/>
  <c r="BX102" i="6" s="1"/>
  <c r="BV102" i="6"/>
  <c r="BT94" i="6"/>
  <c r="BX94" i="6" s="1"/>
  <c r="BV94" i="6"/>
  <c r="BT86" i="6"/>
  <c r="BX86" i="6" s="1"/>
  <c r="BV86" i="6"/>
  <c r="BT83" i="6"/>
  <c r="BX83" i="6" s="1"/>
  <c r="BW83" i="6"/>
  <c r="BT78" i="6"/>
  <c r="BX78" i="6" s="1"/>
  <c r="BV78" i="6"/>
  <c r="BT75" i="6"/>
  <c r="BX75" i="6" s="1"/>
  <c r="BW75" i="6"/>
  <c r="BT70" i="6"/>
  <c r="BX70" i="6" s="1"/>
  <c r="BV70" i="6"/>
  <c r="BT67" i="6"/>
  <c r="BX67" i="6" s="1"/>
  <c r="BW67" i="6"/>
  <c r="BT59" i="6"/>
  <c r="BX59" i="6" s="1"/>
  <c r="BW59" i="6"/>
  <c r="BT54" i="6"/>
  <c r="BX54" i="6" s="1"/>
  <c r="BV54" i="6"/>
  <c r="BT46" i="6"/>
  <c r="BX46" i="6" s="1"/>
  <c r="BV46" i="6"/>
  <c r="BT38" i="6"/>
  <c r="BX38" i="6" s="1"/>
  <c r="BV38" i="6"/>
  <c r="BT35" i="6"/>
  <c r="BX35" i="6" s="1"/>
  <c r="BW35" i="6"/>
  <c r="BT27" i="6"/>
  <c r="BX27" i="6" s="1"/>
  <c r="BT22" i="6"/>
  <c r="BX22" i="6" s="1"/>
  <c r="BV22" i="6"/>
  <c r="BT19" i="6"/>
  <c r="BX19" i="6" s="1"/>
  <c r="BW19" i="6"/>
  <c r="BT14" i="6"/>
  <c r="BX14" i="6" s="1"/>
  <c r="BV14" i="6"/>
  <c r="BT11" i="6"/>
  <c r="BX11" i="6" s="1"/>
  <c r="BW11" i="6"/>
  <c r="BT6" i="6"/>
  <c r="BX6" i="6" s="1"/>
  <c r="BV6" i="6"/>
  <c r="BT3" i="6"/>
  <c r="BX3" i="6" s="1"/>
  <c r="BW3" i="6"/>
  <c r="BT1845" i="6"/>
  <c r="BX1845" i="6" s="1"/>
  <c r="BT1818" i="6"/>
  <c r="BX1818" i="6" s="1"/>
  <c r="BT1751" i="6"/>
  <c r="BX1751" i="6" s="1"/>
  <c r="BT1607" i="6"/>
  <c r="BX1607" i="6" s="1"/>
  <c r="BT1578" i="6"/>
  <c r="BX1578" i="6" s="1"/>
  <c r="BT1383" i="6"/>
  <c r="BX1383" i="6" s="1"/>
  <c r="BT1354" i="6"/>
  <c r="BX1354" i="6" s="1"/>
  <c r="BT704" i="6"/>
  <c r="BX704" i="6" s="1"/>
  <c r="BT592" i="6"/>
  <c r="BX592" i="6" s="1"/>
  <c r="BT520" i="6"/>
  <c r="BX520" i="6" s="1"/>
  <c r="BT247" i="6"/>
  <c r="BX247" i="6" s="1"/>
  <c r="BT140" i="6"/>
  <c r="BX140" i="6" s="1"/>
  <c r="BV198" i="6"/>
  <c r="BT1693" i="6"/>
  <c r="BX1693" i="6" s="1"/>
  <c r="BV1693" i="6"/>
  <c r="BT1261" i="6"/>
  <c r="BX1261" i="6" s="1"/>
  <c r="BV1261" i="6"/>
  <c r="BT1237" i="6"/>
  <c r="BX1237" i="6" s="1"/>
  <c r="BV1237" i="6"/>
  <c r="BT1189" i="6"/>
  <c r="BX1189" i="6" s="1"/>
  <c r="BV1189" i="6"/>
  <c r="BT1077" i="6"/>
  <c r="BX1077" i="6" s="1"/>
  <c r="BV1077" i="6"/>
  <c r="BT957" i="6"/>
  <c r="BX957" i="6" s="1"/>
  <c r="BV957" i="6"/>
  <c r="BT893" i="6"/>
  <c r="BX893" i="6" s="1"/>
  <c r="BV893" i="6"/>
  <c r="BT861" i="6"/>
  <c r="BX861" i="6" s="1"/>
  <c r="BV861" i="6"/>
  <c r="BT701" i="6"/>
  <c r="BX701" i="6" s="1"/>
  <c r="BV701" i="6"/>
  <c r="BT685" i="6"/>
  <c r="BX685" i="6" s="1"/>
  <c r="BV685" i="6"/>
  <c r="BT669" i="6"/>
  <c r="BX669" i="6" s="1"/>
  <c r="BV669" i="6"/>
  <c r="BT653" i="6"/>
  <c r="BX653" i="6" s="1"/>
  <c r="BV653" i="6"/>
  <c r="BT597" i="6"/>
  <c r="BX597" i="6" s="1"/>
  <c r="BV597" i="6"/>
  <c r="BT501" i="6"/>
  <c r="BX501" i="6" s="1"/>
  <c r="BV501" i="6"/>
  <c r="BT285" i="6"/>
  <c r="BX285" i="6" s="1"/>
  <c r="BV285" i="6"/>
  <c r="BT261" i="6"/>
  <c r="BX261" i="6" s="1"/>
  <c r="BV261" i="6"/>
  <c r="BT149" i="6"/>
  <c r="BX149" i="6" s="1"/>
  <c r="BV149" i="6"/>
  <c r="BT45" i="6"/>
  <c r="BX45" i="6" s="1"/>
  <c r="BV45" i="6"/>
  <c r="BT37" i="6"/>
  <c r="BX37" i="6" s="1"/>
  <c r="BV37" i="6"/>
  <c r="BT2068" i="6"/>
  <c r="BX2068" i="6" s="1"/>
  <c r="BW2068" i="6"/>
  <c r="BT2004" i="6"/>
  <c r="BX2004" i="6" s="1"/>
  <c r="BW2004" i="6"/>
  <c r="BT1991" i="6"/>
  <c r="BX1991" i="6" s="1"/>
  <c r="BV1991" i="6"/>
  <c r="BT1974" i="6"/>
  <c r="BX1974" i="6" s="1"/>
  <c r="BV1974" i="6"/>
  <c r="BT1940" i="6"/>
  <c r="BX1940" i="6" s="1"/>
  <c r="BW1940" i="6"/>
  <c r="BT1880" i="6"/>
  <c r="BX1880" i="6" s="1"/>
  <c r="BV1880" i="6"/>
  <c r="BT1848" i="6"/>
  <c r="BX1848" i="6" s="1"/>
  <c r="BV1848" i="6"/>
  <c r="BT1812" i="6"/>
  <c r="BX1812" i="6" s="1"/>
  <c r="BW1812" i="6"/>
  <c r="BT1427" i="6"/>
  <c r="BX1427" i="6" s="1"/>
  <c r="BV1427" i="6"/>
  <c r="BT1097" i="6"/>
  <c r="BX1097" i="6" s="1"/>
  <c r="BV1097" i="6"/>
  <c r="BT982" i="6"/>
  <c r="BX982" i="6" s="1"/>
  <c r="BW982" i="6"/>
  <c r="BV656" i="6"/>
  <c r="BT656" i="6"/>
  <c r="BX656" i="6" s="1"/>
  <c r="BV432" i="6"/>
  <c r="BT432" i="6"/>
  <c r="BX432" i="6" s="1"/>
  <c r="BT1875" i="6"/>
  <c r="BX1875" i="6" s="1"/>
  <c r="BV1875" i="6"/>
  <c r="BT1835" i="6"/>
  <c r="BX1835" i="6" s="1"/>
  <c r="BV1835" i="6"/>
  <c r="BT1811" i="6"/>
  <c r="BX1811" i="6" s="1"/>
  <c r="BV1811" i="6"/>
  <c r="BT1739" i="6"/>
  <c r="BX1739" i="6" s="1"/>
  <c r="BV1739" i="6"/>
  <c r="BT1715" i="6"/>
  <c r="BX1715" i="6" s="1"/>
  <c r="BV1715" i="6"/>
  <c r="BT1699" i="6"/>
  <c r="BX1699" i="6" s="1"/>
  <c r="BV1699" i="6"/>
  <c r="BT1675" i="6"/>
  <c r="BX1675" i="6" s="1"/>
  <c r="BV1675" i="6"/>
  <c r="BT1635" i="6"/>
  <c r="BX1635" i="6" s="1"/>
  <c r="BV1635" i="6"/>
  <c r="BT1619" i="6"/>
  <c r="BX1619" i="6" s="1"/>
  <c r="BV1619" i="6"/>
  <c r="BT1603" i="6"/>
  <c r="BX1603" i="6" s="1"/>
  <c r="BV1603" i="6"/>
  <c r="BT1595" i="6"/>
  <c r="BX1595" i="6" s="1"/>
  <c r="BV1595" i="6"/>
  <c r="BT1563" i="6"/>
  <c r="BX1563" i="6" s="1"/>
  <c r="BV1563" i="6"/>
  <c r="BT1547" i="6"/>
  <c r="BX1547" i="6" s="1"/>
  <c r="BV1547" i="6"/>
  <c r="BT1523" i="6"/>
  <c r="BX1523" i="6" s="1"/>
  <c r="BV1523" i="6"/>
  <c r="BT1491" i="6"/>
  <c r="BX1491" i="6" s="1"/>
  <c r="BV1491" i="6"/>
  <c r="BT1475" i="6"/>
  <c r="BX1475" i="6" s="1"/>
  <c r="BV1475" i="6"/>
  <c r="BT1467" i="6"/>
  <c r="BX1467" i="6" s="1"/>
  <c r="BV1467" i="6"/>
  <c r="BT1451" i="6"/>
  <c r="BX1451" i="6" s="1"/>
  <c r="BV1451" i="6"/>
  <c r="BT1435" i="6"/>
  <c r="BX1435" i="6" s="1"/>
  <c r="BV1435" i="6"/>
  <c r="BT1419" i="6"/>
  <c r="BX1419" i="6" s="1"/>
  <c r="BV1419" i="6"/>
  <c r="BT1411" i="6"/>
  <c r="BX1411" i="6" s="1"/>
  <c r="BV1411" i="6"/>
  <c r="BT1395" i="6"/>
  <c r="BX1395" i="6" s="1"/>
  <c r="BV1395" i="6"/>
  <c r="BT1379" i="6"/>
  <c r="BX1379" i="6" s="1"/>
  <c r="BV1379" i="6"/>
  <c r="BT1371" i="6"/>
  <c r="BX1371" i="6" s="1"/>
  <c r="BV1371" i="6"/>
  <c r="BT1363" i="6"/>
  <c r="BX1363" i="6" s="1"/>
  <c r="BV1363" i="6"/>
  <c r="BT1347" i="6"/>
  <c r="BX1347" i="6" s="1"/>
  <c r="BV1347" i="6"/>
  <c r="BT1339" i="6"/>
  <c r="BX1339" i="6" s="1"/>
  <c r="BV1339" i="6"/>
  <c r="BT1323" i="6"/>
  <c r="BX1323" i="6" s="1"/>
  <c r="BV1323" i="6"/>
  <c r="BT1307" i="6"/>
  <c r="BX1307" i="6" s="1"/>
  <c r="BV1307" i="6"/>
  <c r="BT1299" i="6"/>
  <c r="BX1299" i="6" s="1"/>
  <c r="BV1299" i="6"/>
  <c r="BT1291" i="6"/>
  <c r="BX1291" i="6" s="1"/>
  <c r="BV1291" i="6"/>
  <c r="BV1275" i="6"/>
  <c r="BT1275" i="6"/>
  <c r="BX1275" i="6" s="1"/>
  <c r="BV1219" i="6"/>
  <c r="BT1219" i="6"/>
  <c r="BX1219" i="6" s="1"/>
  <c r="BV1211" i="6"/>
  <c r="BT1211" i="6"/>
  <c r="BX1211" i="6" s="1"/>
  <c r="BV1187" i="6"/>
  <c r="BT1187" i="6"/>
  <c r="BX1187" i="6" s="1"/>
  <c r="BV1179" i="6"/>
  <c r="BT1179" i="6"/>
  <c r="BX1179" i="6" s="1"/>
  <c r="BV1171" i="6"/>
  <c r="BT1171" i="6"/>
  <c r="BX1171" i="6" s="1"/>
  <c r="BV1163" i="6"/>
  <c r="BT1163" i="6"/>
  <c r="BX1163" i="6" s="1"/>
  <c r="BV1139" i="6"/>
  <c r="BT1139" i="6"/>
  <c r="BX1139" i="6" s="1"/>
  <c r="BV1131" i="6"/>
  <c r="BT1131" i="6"/>
  <c r="BX1131" i="6" s="1"/>
  <c r="BV1107" i="6"/>
  <c r="BT1107" i="6"/>
  <c r="BX1107" i="6" s="1"/>
  <c r="BV1099" i="6"/>
  <c r="BT1099" i="6"/>
  <c r="BX1099" i="6" s="1"/>
  <c r="BV1091" i="6"/>
  <c r="BT1091" i="6"/>
  <c r="BX1091" i="6" s="1"/>
  <c r="BV1059" i="6"/>
  <c r="BT1059" i="6"/>
  <c r="BX1059" i="6" s="1"/>
  <c r="BV1051" i="6"/>
  <c r="BT1051" i="6"/>
  <c r="BX1051" i="6" s="1"/>
  <c r="BV1019" i="6"/>
  <c r="BT1019" i="6"/>
  <c r="BX1019" i="6" s="1"/>
  <c r="BV1003" i="6"/>
  <c r="BT1003" i="6"/>
  <c r="BX1003" i="6" s="1"/>
  <c r="BV995" i="6"/>
  <c r="BT995" i="6"/>
  <c r="BX995" i="6" s="1"/>
  <c r="BV979" i="6"/>
  <c r="BT979" i="6"/>
  <c r="BX979" i="6" s="1"/>
  <c r="BV971" i="6"/>
  <c r="BT971" i="6"/>
  <c r="BX971" i="6" s="1"/>
  <c r="BV955" i="6"/>
  <c r="BT955" i="6"/>
  <c r="BX955" i="6" s="1"/>
  <c r="BV947" i="6"/>
  <c r="BT947" i="6"/>
  <c r="BX947" i="6" s="1"/>
  <c r="BV939" i="6"/>
  <c r="BT939" i="6"/>
  <c r="BX939" i="6" s="1"/>
  <c r="BV931" i="6"/>
  <c r="BT931" i="6"/>
  <c r="BX931" i="6" s="1"/>
  <c r="BV915" i="6"/>
  <c r="BT915" i="6"/>
  <c r="BX915" i="6" s="1"/>
  <c r="BV907" i="6"/>
  <c r="BT907" i="6"/>
  <c r="BX907" i="6" s="1"/>
  <c r="BV899" i="6"/>
  <c r="BT899" i="6"/>
  <c r="BX899" i="6" s="1"/>
  <c r="BV891" i="6"/>
  <c r="BT891" i="6"/>
  <c r="BX891" i="6" s="1"/>
  <c r="BV883" i="6"/>
  <c r="BT883" i="6"/>
  <c r="BX883" i="6" s="1"/>
  <c r="BV875" i="6"/>
  <c r="BT875" i="6"/>
  <c r="BX875" i="6" s="1"/>
  <c r="BV867" i="6"/>
  <c r="BT867" i="6"/>
  <c r="BX867" i="6" s="1"/>
  <c r="BV859" i="6"/>
  <c r="BT859" i="6"/>
  <c r="BX859" i="6" s="1"/>
  <c r="BV851" i="6"/>
  <c r="BT851" i="6"/>
  <c r="BX851" i="6" s="1"/>
  <c r="BV819" i="6"/>
  <c r="BT819" i="6"/>
  <c r="BX819" i="6" s="1"/>
  <c r="BV811" i="6"/>
  <c r="BT811" i="6"/>
  <c r="BX811" i="6" s="1"/>
  <c r="BV803" i="6"/>
  <c r="BT803" i="6"/>
  <c r="BX803" i="6" s="1"/>
  <c r="BV795" i="6"/>
  <c r="BT795" i="6"/>
  <c r="BX795" i="6" s="1"/>
  <c r="BV787" i="6"/>
  <c r="BT787" i="6"/>
  <c r="BX787" i="6" s="1"/>
  <c r="BV779" i="6"/>
  <c r="BT779" i="6"/>
  <c r="BX779" i="6" s="1"/>
  <c r="BV755" i="6"/>
  <c r="BT755" i="6"/>
  <c r="BX755" i="6" s="1"/>
  <c r="BV747" i="6"/>
  <c r="BT747" i="6"/>
  <c r="BX747" i="6" s="1"/>
  <c r="BV739" i="6"/>
  <c r="BT739" i="6"/>
  <c r="BX739" i="6" s="1"/>
  <c r="BV731" i="6"/>
  <c r="BT731" i="6"/>
  <c r="BX731" i="6" s="1"/>
  <c r="BV715" i="6"/>
  <c r="BT715" i="6"/>
  <c r="BX715" i="6" s="1"/>
  <c r="BV707" i="6"/>
  <c r="BT707" i="6"/>
  <c r="BX707" i="6" s="1"/>
  <c r="BV699" i="6"/>
  <c r="BT699" i="6"/>
  <c r="BX699" i="6" s="1"/>
  <c r="BT696" i="6"/>
  <c r="BX696" i="6" s="1"/>
  <c r="BW696" i="6"/>
  <c r="BV691" i="6"/>
  <c r="BT691" i="6"/>
  <c r="BX691" i="6" s="1"/>
  <c r="BT688" i="6"/>
  <c r="BX688" i="6" s="1"/>
  <c r="BW688" i="6"/>
  <c r="BT680" i="6"/>
  <c r="BX680" i="6" s="1"/>
  <c r="BW680" i="6"/>
  <c r="BV667" i="6"/>
  <c r="BT667" i="6"/>
  <c r="BX667" i="6" s="1"/>
  <c r="BV659" i="6"/>
  <c r="BT659" i="6"/>
  <c r="BX659" i="6" s="1"/>
  <c r="BV643" i="6"/>
  <c r="BT643" i="6"/>
  <c r="BX643" i="6" s="1"/>
  <c r="BV627" i="6"/>
  <c r="BT627" i="6"/>
  <c r="BX627" i="6" s="1"/>
  <c r="BV483" i="6"/>
  <c r="BT483" i="6"/>
  <c r="BX483" i="6" s="1"/>
  <c r="BV339" i="6"/>
  <c r="BT339" i="6"/>
  <c r="BX339" i="6" s="1"/>
  <c r="BV307" i="6"/>
  <c r="BT307" i="6"/>
  <c r="BX307" i="6" s="1"/>
  <c r="BV227" i="6"/>
  <c r="BT227" i="6"/>
  <c r="BX227" i="6" s="1"/>
  <c r="BV211" i="6"/>
  <c r="BT211" i="6"/>
  <c r="BX211" i="6" s="1"/>
  <c r="BV123" i="6"/>
  <c r="BT123" i="6"/>
  <c r="BX123" i="6" s="1"/>
  <c r="BV115" i="6"/>
  <c r="BT115" i="6"/>
  <c r="BX115" i="6" s="1"/>
  <c r="BV107" i="6"/>
  <c r="BT107" i="6"/>
  <c r="BX107" i="6" s="1"/>
  <c r="BV99" i="6"/>
  <c r="BT99" i="6"/>
  <c r="BX99" i="6" s="1"/>
  <c r="BV91" i="6"/>
  <c r="BT91" i="6"/>
  <c r="BX91" i="6" s="1"/>
  <c r="BV51" i="6"/>
  <c r="BT51" i="6"/>
  <c r="BX51" i="6" s="1"/>
  <c r="BV43" i="6"/>
  <c r="BT43" i="6"/>
  <c r="BX43" i="6" s="1"/>
  <c r="BT2082" i="6"/>
  <c r="BX2082" i="6" s="1"/>
  <c r="BT2025" i="6"/>
  <c r="BX2025" i="6" s="1"/>
  <c r="BT2018" i="6"/>
  <c r="BX2018" i="6" s="1"/>
  <c r="BT1961" i="6"/>
  <c r="BX1961" i="6" s="1"/>
  <c r="BT1954" i="6"/>
  <c r="BX1954" i="6" s="1"/>
  <c r="BT1897" i="6"/>
  <c r="BX1897" i="6" s="1"/>
  <c r="BT1849" i="6"/>
  <c r="BX1849" i="6" s="1"/>
  <c r="BT1826" i="6"/>
  <c r="BX1826" i="6" s="1"/>
  <c r="BT1817" i="6"/>
  <c r="BX1817" i="6" s="1"/>
  <c r="BT1776" i="6"/>
  <c r="BX1776" i="6" s="1"/>
  <c r="BT1687" i="6"/>
  <c r="BX1687" i="6" s="1"/>
  <c r="BT1623" i="6"/>
  <c r="BX1623" i="6" s="1"/>
  <c r="BT1594" i="6"/>
  <c r="BX1594" i="6" s="1"/>
  <c r="BT1479" i="6"/>
  <c r="BX1479" i="6" s="1"/>
  <c r="BT1343" i="6"/>
  <c r="BX1343" i="6" s="1"/>
  <c r="BT1267" i="6"/>
  <c r="BX1267" i="6" s="1"/>
  <c r="BT1129" i="6"/>
  <c r="BX1129" i="6" s="1"/>
  <c r="BT1115" i="6"/>
  <c r="BX1115" i="6" s="1"/>
  <c r="BT591" i="6"/>
  <c r="BX591" i="6" s="1"/>
  <c r="BT448" i="6"/>
  <c r="BX448" i="6" s="1"/>
  <c r="BT1570" i="6"/>
  <c r="BX1570" i="6" s="1"/>
  <c r="BW1570" i="6"/>
  <c r="BT1165" i="6"/>
  <c r="BX1165" i="6" s="1"/>
  <c r="BV1165" i="6"/>
  <c r="BT1117" i="6"/>
  <c r="BX1117" i="6" s="1"/>
  <c r="BV1117" i="6"/>
  <c r="BT1045" i="6"/>
  <c r="BX1045" i="6" s="1"/>
  <c r="BV1045" i="6"/>
  <c r="BT1005" i="6"/>
  <c r="BX1005" i="6" s="1"/>
  <c r="BV1005" i="6"/>
  <c r="BT989" i="6"/>
  <c r="BX989" i="6" s="1"/>
  <c r="BV989" i="6"/>
  <c r="BT1872" i="6"/>
  <c r="BX1872" i="6" s="1"/>
  <c r="BV1872" i="6"/>
  <c r="BT1832" i="6"/>
  <c r="BX1832" i="6" s="1"/>
  <c r="BV1832" i="6"/>
  <c r="BT1808" i="6"/>
  <c r="BX1808" i="6" s="1"/>
  <c r="BV1808" i="6"/>
  <c r="BT1728" i="6"/>
  <c r="BX1728" i="6" s="1"/>
  <c r="BV1728" i="6"/>
  <c r="BT1704" i="6"/>
  <c r="BX1704" i="6" s="1"/>
  <c r="BV1704" i="6"/>
  <c r="BT1688" i="6"/>
  <c r="BX1688" i="6" s="1"/>
  <c r="BV1688" i="6"/>
  <c r="BT1664" i="6"/>
  <c r="BX1664" i="6" s="1"/>
  <c r="BV1664" i="6"/>
  <c r="BT1648" i="6"/>
  <c r="BX1648" i="6" s="1"/>
  <c r="BV1648" i="6"/>
  <c r="BT1624" i="6"/>
  <c r="BX1624" i="6" s="1"/>
  <c r="BV1624" i="6"/>
  <c r="BT1592" i="6"/>
  <c r="BX1592" i="6" s="1"/>
  <c r="BV1592" i="6"/>
  <c r="BT1576" i="6"/>
  <c r="BX1576" i="6" s="1"/>
  <c r="BV1576" i="6"/>
  <c r="BT1552" i="6"/>
  <c r="BX1552" i="6" s="1"/>
  <c r="BV1552" i="6"/>
  <c r="BT1536" i="6"/>
  <c r="BX1536" i="6" s="1"/>
  <c r="BV1536" i="6"/>
  <c r="BT1520" i="6"/>
  <c r="BX1520" i="6" s="1"/>
  <c r="BV1520" i="6"/>
  <c r="BT1480" i="6"/>
  <c r="BX1480" i="6" s="1"/>
  <c r="BV1480" i="6"/>
  <c r="BT1464" i="6"/>
  <c r="BX1464" i="6" s="1"/>
  <c r="BV1464" i="6"/>
  <c r="BT1448" i="6"/>
  <c r="BX1448" i="6" s="1"/>
  <c r="BV1448" i="6"/>
  <c r="BT1440" i="6"/>
  <c r="BX1440" i="6" s="1"/>
  <c r="BV1440" i="6"/>
  <c r="BT1424" i="6"/>
  <c r="BX1424" i="6" s="1"/>
  <c r="BV1424" i="6"/>
  <c r="BT1408" i="6"/>
  <c r="BX1408" i="6" s="1"/>
  <c r="BV1408" i="6"/>
  <c r="BT1400" i="6"/>
  <c r="BX1400" i="6" s="1"/>
  <c r="BV1400" i="6"/>
  <c r="BT1392" i="6"/>
  <c r="BX1392" i="6" s="1"/>
  <c r="BV1392" i="6"/>
  <c r="BT1368" i="6"/>
  <c r="BX1368" i="6" s="1"/>
  <c r="BV1368" i="6"/>
  <c r="BT1352" i="6"/>
  <c r="BX1352" i="6" s="1"/>
  <c r="BV1352" i="6"/>
  <c r="BT1336" i="6"/>
  <c r="BX1336" i="6" s="1"/>
  <c r="BV1336" i="6"/>
  <c r="BT1328" i="6"/>
  <c r="BX1328" i="6" s="1"/>
  <c r="BV1328" i="6"/>
  <c r="BT1320" i="6"/>
  <c r="BX1320" i="6" s="1"/>
  <c r="BV1320" i="6"/>
  <c r="BT1312" i="6"/>
  <c r="BX1312" i="6" s="1"/>
  <c r="BV1312" i="6"/>
  <c r="BT1296" i="6"/>
  <c r="BX1296" i="6" s="1"/>
  <c r="BV1296" i="6"/>
  <c r="BT1280" i="6"/>
  <c r="BX1280" i="6" s="1"/>
  <c r="BV1280" i="6"/>
  <c r="BT1272" i="6"/>
  <c r="BX1272" i="6" s="1"/>
  <c r="BV1272" i="6"/>
  <c r="BT1256" i="6"/>
  <c r="BX1256" i="6" s="1"/>
  <c r="BV1256" i="6"/>
  <c r="BT1248" i="6"/>
  <c r="BX1248" i="6" s="1"/>
  <c r="BV1248" i="6"/>
  <c r="BV1240" i="6"/>
  <c r="BT1240" i="6"/>
  <c r="BX1240" i="6" s="1"/>
  <c r="BT1232" i="6"/>
  <c r="BX1232" i="6" s="1"/>
  <c r="BV1232" i="6"/>
  <c r="BT1216" i="6"/>
  <c r="BX1216" i="6" s="1"/>
  <c r="BV1216" i="6"/>
  <c r="BT1208" i="6"/>
  <c r="BX1208" i="6" s="1"/>
  <c r="BV1208" i="6"/>
  <c r="BT1200" i="6"/>
  <c r="BX1200" i="6" s="1"/>
  <c r="BV1200" i="6"/>
  <c r="BT1184" i="6"/>
  <c r="BX1184" i="6" s="1"/>
  <c r="BV1184" i="6"/>
  <c r="BT1176" i="6"/>
  <c r="BX1176" i="6" s="1"/>
  <c r="BV1176" i="6"/>
  <c r="BT1168" i="6"/>
  <c r="BX1168" i="6" s="1"/>
  <c r="BV1168" i="6"/>
  <c r="BT1160" i="6"/>
  <c r="BX1160" i="6" s="1"/>
  <c r="BV1160" i="6"/>
  <c r="BT1152" i="6"/>
  <c r="BX1152" i="6" s="1"/>
  <c r="BV1152" i="6"/>
  <c r="BT1136" i="6"/>
  <c r="BX1136" i="6" s="1"/>
  <c r="BV1136" i="6"/>
  <c r="BT1128" i="6"/>
  <c r="BX1128" i="6" s="1"/>
  <c r="BV1128" i="6"/>
  <c r="BT1120" i="6"/>
  <c r="BX1120" i="6" s="1"/>
  <c r="BV1120" i="6"/>
  <c r="BT1104" i="6"/>
  <c r="BX1104" i="6" s="1"/>
  <c r="BV1104" i="6"/>
  <c r="BT1096" i="6"/>
  <c r="BX1096" i="6" s="1"/>
  <c r="BV1096" i="6"/>
  <c r="BT1088" i="6"/>
  <c r="BX1088" i="6" s="1"/>
  <c r="BV1088" i="6"/>
  <c r="BT1080" i="6"/>
  <c r="BX1080" i="6" s="1"/>
  <c r="BV1080" i="6"/>
  <c r="BT1072" i="6"/>
  <c r="BX1072" i="6" s="1"/>
  <c r="BV1072" i="6"/>
  <c r="BT1064" i="6"/>
  <c r="BX1064" i="6" s="1"/>
  <c r="BV1064" i="6"/>
  <c r="BT1056" i="6"/>
  <c r="BX1056" i="6" s="1"/>
  <c r="BV1056" i="6"/>
  <c r="BT1048" i="6"/>
  <c r="BX1048" i="6" s="1"/>
  <c r="BV1048" i="6"/>
  <c r="BT1040" i="6"/>
  <c r="BX1040" i="6" s="1"/>
  <c r="BV1040" i="6"/>
  <c r="BT1024" i="6"/>
  <c r="BX1024" i="6" s="1"/>
  <c r="BV1024" i="6"/>
  <c r="BT1016" i="6"/>
  <c r="BX1016" i="6" s="1"/>
  <c r="BV1016" i="6"/>
  <c r="BT1008" i="6"/>
  <c r="BX1008" i="6" s="1"/>
  <c r="BV1008" i="6"/>
  <c r="BT1000" i="6"/>
  <c r="BX1000" i="6" s="1"/>
  <c r="BV1000" i="6"/>
  <c r="BT992" i="6"/>
  <c r="BX992" i="6" s="1"/>
  <c r="BV992" i="6"/>
  <c r="BT984" i="6"/>
  <c r="BX984" i="6" s="1"/>
  <c r="BV984" i="6"/>
  <c r="BT976" i="6"/>
  <c r="BX976" i="6" s="1"/>
  <c r="BV976" i="6"/>
  <c r="BT960" i="6"/>
  <c r="BX960" i="6" s="1"/>
  <c r="BV960" i="6"/>
  <c r="BT952" i="6"/>
  <c r="BX952" i="6" s="1"/>
  <c r="BV952" i="6"/>
  <c r="BT944" i="6"/>
  <c r="BX944" i="6" s="1"/>
  <c r="BV944" i="6"/>
  <c r="BT936" i="6"/>
  <c r="BX936" i="6" s="1"/>
  <c r="BV936" i="6"/>
  <c r="BT920" i="6"/>
  <c r="BX920" i="6" s="1"/>
  <c r="BV920" i="6"/>
  <c r="BT912" i="6"/>
  <c r="BX912" i="6" s="1"/>
  <c r="BV912" i="6"/>
  <c r="BT904" i="6"/>
  <c r="BX904" i="6" s="1"/>
  <c r="BV904" i="6"/>
  <c r="BT896" i="6"/>
  <c r="BX896" i="6" s="1"/>
  <c r="BV896" i="6"/>
  <c r="BT888" i="6"/>
  <c r="BX888" i="6" s="1"/>
  <c r="BV888" i="6"/>
  <c r="BT872" i="6"/>
  <c r="BX872" i="6" s="1"/>
  <c r="BV872" i="6"/>
  <c r="BT864" i="6"/>
  <c r="BX864" i="6" s="1"/>
  <c r="BV864" i="6"/>
  <c r="BT856" i="6"/>
  <c r="BX856" i="6" s="1"/>
  <c r="BV856" i="6"/>
  <c r="BT848" i="6"/>
  <c r="BX848" i="6" s="1"/>
  <c r="BV848" i="6"/>
  <c r="BT840" i="6"/>
  <c r="BX840" i="6" s="1"/>
  <c r="BV840" i="6"/>
  <c r="BT832" i="6"/>
  <c r="BX832" i="6" s="1"/>
  <c r="BV832" i="6"/>
  <c r="BT824" i="6"/>
  <c r="BX824" i="6" s="1"/>
  <c r="BV824" i="6"/>
  <c r="BT816" i="6"/>
  <c r="BX816" i="6" s="1"/>
  <c r="BV816" i="6"/>
  <c r="BT808" i="6"/>
  <c r="BX808" i="6" s="1"/>
  <c r="BV808" i="6"/>
  <c r="BT800" i="6"/>
  <c r="BX800" i="6" s="1"/>
  <c r="BV800" i="6"/>
  <c r="BT792" i="6"/>
  <c r="BX792" i="6" s="1"/>
  <c r="BV792" i="6"/>
  <c r="BT784" i="6"/>
  <c r="BX784" i="6" s="1"/>
  <c r="BV784" i="6"/>
  <c r="BT776" i="6"/>
  <c r="BX776" i="6" s="1"/>
  <c r="BV776" i="6"/>
  <c r="BT768" i="6"/>
  <c r="BX768" i="6" s="1"/>
  <c r="BV768" i="6"/>
  <c r="BT760" i="6"/>
  <c r="BX760" i="6" s="1"/>
  <c r="BV760" i="6"/>
  <c r="BT752" i="6"/>
  <c r="BX752" i="6" s="1"/>
  <c r="BV752" i="6"/>
  <c r="BT744" i="6"/>
  <c r="BX744" i="6" s="1"/>
  <c r="BV744" i="6"/>
  <c r="BT736" i="6"/>
  <c r="BX736" i="6" s="1"/>
  <c r="BV736" i="6"/>
  <c r="BV728" i="6"/>
  <c r="BT728" i="6"/>
  <c r="BX728" i="6" s="1"/>
  <c r="BT720" i="6"/>
  <c r="BX720" i="6" s="1"/>
  <c r="BV720" i="6"/>
  <c r="BV712" i="6"/>
  <c r="BT712" i="6"/>
  <c r="BX712" i="6" s="1"/>
  <c r="BV672" i="6"/>
  <c r="BT672" i="6"/>
  <c r="BX672" i="6" s="1"/>
  <c r="BV664" i="6"/>
  <c r="BT664" i="6"/>
  <c r="BX664" i="6" s="1"/>
  <c r="BV648" i="6"/>
  <c r="BT648" i="6"/>
  <c r="BX648" i="6" s="1"/>
  <c r="BV640" i="6"/>
  <c r="BT640" i="6"/>
  <c r="BX640" i="6" s="1"/>
  <c r="BV632" i="6"/>
  <c r="BT632" i="6"/>
  <c r="BX632" i="6" s="1"/>
  <c r="BV624" i="6"/>
  <c r="BT624" i="6"/>
  <c r="BX624" i="6" s="1"/>
  <c r="BV616" i="6"/>
  <c r="BT616" i="6"/>
  <c r="BX616" i="6" s="1"/>
  <c r="BV608" i="6"/>
  <c r="BT608" i="6"/>
  <c r="BX608" i="6" s="1"/>
  <c r="BV600" i="6"/>
  <c r="BT600" i="6"/>
  <c r="BX600" i="6" s="1"/>
  <c r="BV584" i="6"/>
  <c r="BT584" i="6"/>
  <c r="BX584" i="6" s="1"/>
  <c r="BV576" i="6"/>
  <c r="BT576" i="6"/>
  <c r="BX576" i="6" s="1"/>
  <c r="BV568" i="6"/>
  <c r="BT568" i="6"/>
  <c r="BX568" i="6" s="1"/>
  <c r="BV560" i="6"/>
  <c r="BT560" i="6"/>
  <c r="BX560" i="6" s="1"/>
  <c r="BV552" i="6"/>
  <c r="BT552" i="6"/>
  <c r="BX552" i="6" s="1"/>
  <c r="BV544" i="6"/>
  <c r="BT544" i="6"/>
  <c r="BX544" i="6" s="1"/>
  <c r="BV536" i="6"/>
  <c r="BT536" i="6"/>
  <c r="BX536" i="6" s="1"/>
  <c r="BV504" i="6"/>
  <c r="BT504" i="6"/>
  <c r="BX504" i="6" s="1"/>
  <c r="BV496" i="6"/>
  <c r="BT496" i="6"/>
  <c r="BX496" i="6" s="1"/>
  <c r="BV488" i="6"/>
  <c r="BT488" i="6"/>
  <c r="BX488" i="6" s="1"/>
  <c r="BV480" i="6"/>
  <c r="BT480" i="6"/>
  <c r="BX480" i="6" s="1"/>
  <c r="BV472" i="6"/>
  <c r="BT472" i="6"/>
  <c r="BX472" i="6" s="1"/>
  <c r="BV464" i="6"/>
  <c r="BT464" i="6"/>
  <c r="BX464" i="6" s="1"/>
  <c r="BV456" i="6"/>
  <c r="BT456" i="6"/>
  <c r="BX456" i="6" s="1"/>
  <c r="BV440" i="6"/>
  <c r="BT440" i="6"/>
  <c r="BX440" i="6" s="1"/>
  <c r="BV424" i="6"/>
  <c r="BT424" i="6"/>
  <c r="BX424" i="6" s="1"/>
  <c r="BV416" i="6"/>
  <c r="BT416" i="6"/>
  <c r="BX416" i="6" s="1"/>
  <c r="BV408" i="6"/>
  <c r="BT408" i="6"/>
  <c r="BX408" i="6" s="1"/>
  <c r="BV400" i="6"/>
  <c r="BT400" i="6"/>
  <c r="BX400" i="6" s="1"/>
  <c r="BT392" i="6"/>
  <c r="BX392" i="6" s="1"/>
  <c r="BV392" i="6"/>
  <c r="BV384" i="6"/>
  <c r="BT384" i="6"/>
  <c r="BX384" i="6" s="1"/>
  <c r="BV376" i="6"/>
  <c r="BT376" i="6"/>
  <c r="BX376" i="6" s="1"/>
  <c r="BV368" i="6"/>
  <c r="BT368" i="6"/>
  <c r="BX368" i="6" s="1"/>
  <c r="BV360" i="6"/>
  <c r="BT360" i="6"/>
  <c r="BX360" i="6" s="1"/>
  <c r="BV352" i="6"/>
  <c r="BT352" i="6"/>
  <c r="BX352" i="6" s="1"/>
  <c r="BV344" i="6"/>
  <c r="BT344" i="6"/>
  <c r="BX344" i="6" s="1"/>
  <c r="BV336" i="6"/>
  <c r="BT336" i="6"/>
  <c r="BX336" i="6" s="1"/>
  <c r="BV320" i="6"/>
  <c r="BT320" i="6"/>
  <c r="BX320" i="6" s="1"/>
  <c r="BV312" i="6"/>
  <c r="BT312" i="6"/>
  <c r="BX312" i="6" s="1"/>
  <c r="BV304" i="6"/>
  <c r="BT304" i="6"/>
  <c r="BX304" i="6" s="1"/>
  <c r="BV296" i="6"/>
  <c r="BT296" i="6"/>
  <c r="BX296" i="6" s="1"/>
  <c r="BV288" i="6"/>
  <c r="BT288" i="6"/>
  <c r="BX288" i="6" s="1"/>
  <c r="BV280" i="6"/>
  <c r="BT280" i="6"/>
  <c r="BX280" i="6" s="1"/>
  <c r="BV272" i="6"/>
  <c r="BT272" i="6"/>
  <c r="BX272" i="6" s="1"/>
  <c r="BV264" i="6"/>
  <c r="BT264" i="6"/>
  <c r="BX264" i="6" s="1"/>
  <c r="BV256" i="6"/>
  <c r="BT256" i="6"/>
  <c r="BX256" i="6" s="1"/>
  <c r="BT248" i="6"/>
  <c r="BX248" i="6" s="1"/>
  <c r="BV248" i="6"/>
  <c r="BV240" i="6"/>
  <c r="BT240" i="6"/>
  <c r="BX240" i="6" s="1"/>
  <c r="BV232" i="6"/>
  <c r="BT232" i="6"/>
  <c r="BX232" i="6" s="1"/>
  <c r="BT224" i="6"/>
  <c r="BX224" i="6" s="1"/>
  <c r="BV224" i="6"/>
  <c r="BV216" i="6"/>
  <c r="BT216" i="6"/>
  <c r="BX216" i="6" s="1"/>
  <c r="BT208" i="6"/>
  <c r="BX208" i="6" s="1"/>
  <c r="BV208" i="6"/>
  <c r="BV200" i="6"/>
  <c r="BT200" i="6"/>
  <c r="BX200" i="6" s="1"/>
  <c r="BT192" i="6"/>
  <c r="BX192" i="6" s="1"/>
  <c r="BV192" i="6"/>
  <c r="BT184" i="6"/>
  <c r="BX184" i="6" s="1"/>
  <c r="BV184" i="6"/>
  <c r="BV176" i="6"/>
  <c r="BT176" i="6"/>
  <c r="BX176" i="6" s="1"/>
  <c r="BV168" i="6"/>
  <c r="BT168" i="6"/>
  <c r="BX168" i="6" s="1"/>
  <c r="BV160" i="6"/>
  <c r="BT160" i="6"/>
  <c r="BX160" i="6" s="1"/>
  <c r="BV152" i="6"/>
  <c r="BT152" i="6"/>
  <c r="BX152" i="6" s="1"/>
  <c r="BT144" i="6"/>
  <c r="BX144" i="6" s="1"/>
  <c r="BV144" i="6"/>
  <c r="BV136" i="6"/>
  <c r="BT136" i="6"/>
  <c r="BX136" i="6" s="1"/>
  <c r="BT128" i="6"/>
  <c r="BX128" i="6" s="1"/>
  <c r="BV128" i="6"/>
  <c r="BT120" i="6"/>
  <c r="BX120" i="6" s="1"/>
  <c r="BV120" i="6"/>
  <c r="BV112" i="6"/>
  <c r="BT112" i="6"/>
  <c r="BX112" i="6" s="1"/>
  <c r="BV104" i="6"/>
  <c r="BT104" i="6"/>
  <c r="BX104" i="6" s="1"/>
  <c r="BV96" i="6"/>
  <c r="BT96" i="6"/>
  <c r="BX96" i="6" s="1"/>
  <c r="BV80" i="6"/>
  <c r="BT80" i="6"/>
  <c r="BX80" i="6" s="1"/>
  <c r="BT72" i="6"/>
  <c r="BX72" i="6" s="1"/>
  <c r="BV72" i="6"/>
  <c r="BV64" i="6"/>
  <c r="BT64" i="6"/>
  <c r="BX64" i="6" s="1"/>
  <c r="BT56" i="6"/>
  <c r="BX56" i="6" s="1"/>
  <c r="BV56" i="6"/>
  <c r="BV48" i="6"/>
  <c r="BT48" i="6"/>
  <c r="BX48" i="6" s="1"/>
  <c r="BV40" i="6"/>
  <c r="BT40" i="6"/>
  <c r="BX40" i="6" s="1"/>
  <c r="BT32" i="6"/>
  <c r="BX32" i="6" s="1"/>
  <c r="BV32" i="6"/>
  <c r="BT24" i="6"/>
  <c r="BX24" i="6" s="1"/>
  <c r="BV24" i="6"/>
  <c r="BT16" i="6"/>
  <c r="BX16" i="6" s="1"/>
  <c r="BV16" i="6"/>
  <c r="BT8" i="6"/>
  <c r="BX8" i="6" s="1"/>
  <c r="BV8" i="6"/>
  <c r="BT1889" i="6"/>
  <c r="BX1889" i="6" s="1"/>
  <c r="BT1781" i="6"/>
  <c r="BX1781" i="6" s="1"/>
  <c r="BT1744" i="6"/>
  <c r="BX1744" i="6" s="1"/>
  <c r="BT1721" i="6"/>
  <c r="BX1721" i="6" s="1"/>
  <c r="BT1466" i="6"/>
  <c r="BX1466" i="6" s="1"/>
  <c r="BT1399" i="6"/>
  <c r="BX1399" i="6" s="1"/>
  <c r="BT1370" i="6"/>
  <c r="BX1370" i="6" s="1"/>
  <c r="BT1351" i="6"/>
  <c r="BX1351" i="6" s="1"/>
  <c r="BT1322" i="6"/>
  <c r="BX1322" i="6" s="1"/>
  <c r="BT1228" i="6"/>
  <c r="BX1228" i="6" s="1"/>
  <c r="BT963" i="6"/>
  <c r="BX963" i="6" s="1"/>
  <c r="BT923" i="6"/>
  <c r="BX923" i="6" s="1"/>
  <c r="BT835" i="6"/>
  <c r="BX835" i="6" s="1"/>
  <c r="BW27" i="6"/>
  <c r="BV262" i="6"/>
  <c r="BT1381" i="6"/>
  <c r="BX1381" i="6" s="1"/>
  <c r="BT1771" i="6"/>
  <c r="BX1771" i="6" s="1"/>
  <c r="BT1755" i="6"/>
  <c r="BX1755" i="6" s="1"/>
  <c r="BT1725" i="6"/>
  <c r="BX1725" i="6" s="1"/>
  <c r="BT1100" i="6"/>
  <c r="BX1100" i="6" s="1"/>
  <c r="BT1701" i="6"/>
  <c r="BX1701" i="6" s="1"/>
  <c r="BT1188" i="6"/>
  <c r="BX1188" i="6" s="1"/>
  <c r="BT1661" i="6"/>
  <c r="BX1661" i="6" s="1"/>
  <c r="BT1629" i="6"/>
  <c r="BX1629" i="6" s="1"/>
  <c r="BT1597" i="6"/>
  <c r="BX1597" i="6" s="1"/>
  <c r="BT1565" i="6"/>
  <c r="BX1565" i="6" s="1"/>
  <c r="BT1533" i="6"/>
  <c r="BX1533" i="6" s="1"/>
  <c r="BT1501" i="6"/>
  <c r="BX1501" i="6" s="1"/>
  <c r="BT1469" i="6"/>
  <c r="BX1469" i="6" s="1"/>
  <c r="BT1437" i="6"/>
  <c r="BX1437" i="6" s="1"/>
  <c r="BT1405" i="6"/>
  <c r="BX1405" i="6" s="1"/>
  <c r="BT1373" i="6"/>
  <c r="BX1373" i="6" s="1"/>
  <c r="BT1341" i="6"/>
  <c r="BX1341" i="6" s="1"/>
  <c r="BT1309" i="6"/>
  <c r="BX1309" i="6" s="1"/>
  <c r="BT1637" i="6"/>
  <c r="BX1637" i="6" s="1"/>
  <c r="BT1605" i="6"/>
  <c r="BX1605" i="6" s="1"/>
  <c r="BT1477" i="6"/>
  <c r="BX1477" i="6" s="1"/>
  <c r="BT1413" i="6"/>
  <c r="BX1413" i="6" s="1"/>
  <c r="BT1349" i="6"/>
  <c r="BX1349" i="6" s="1"/>
  <c r="BT1669" i="6"/>
  <c r="BX1669" i="6" s="1"/>
  <c r="BT1573" i="6"/>
  <c r="BX1573" i="6" s="1"/>
  <c r="BT1509" i="6"/>
  <c r="BX1509" i="6" s="1"/>
  <c r="BT1285" i="6"/>
  <c r="BX1285" i="6" s="1"/>
  <c r="BT1717" i="6"/>
  <c r="BX1717" i="6" s="1"/>
  <c r="BT1685" i="6"/>
  <c r="BX1685" i="6" s="1"/>
  <c r="BT1653" i="6"/>
  <c r="BX1653" i="6" s="1"/>
  <c r="BT1621" i="6"/>
  <c r="BX1621" i="6" s="1"/>
  <c r="BT1589" i="6"/>
  <c r="BX1589" i="6" s="1"/>
  <c r="BT1557" i="6"/>
  <c r="BX1557" i="6" s="1"/>
  <c r="BT1525" i="6"/>
  <c r="BX1525" i="6" s="1"/>
  <c r="BT1493" i="6"/>
  <c r="BX1493" i="6" s="1"/>
  <c r="BT1461" i="6"/>
  <c r="BX1461" i="6" s="1"/>
  <c r="BT1429" i="6"/>
  <c r="BX1429" i="6" s="1"/>
  <c r="BT1397" i="6"/>
  <c r="BX1397" i="6" s="1"/>
  <c r="BT1365" i="6"/>
  <c r="BX1365" i="6" s="1"/>
  <c r="BT1333" i="6"/>
  <c r="BX1333" i="6" s="1"/>
  <c r="BT1301" i="6"/>
  <c r="BX1301" i="6" s="1"/>
  <c r="BT1114" i="6"/>
  <c r="BX1114" i="6" s="1"/>
  <c r="BT1541" i="6"/>
  <c r="BX1541" i="6" s="1"/>
  <c r="BT1445" i="6"/>
  <c r="BX1445" i="6" s="1"/>
  <c r="BT1779" i="6"/>
  <c r="BX1779" i="6" s="1"/>
  <c r="BT1763" i="6"/>
  <c r="BX1763" i="6" s="1"/>
  <c r="BT1747" i="6"/>
  <c r="BX1747" i="6" s="1"/>
  <c r="BT1124" i="6"/>
  <c r="BX1124" i="6" s="1"/>
  <c r="BT1317" i="6"/>
  <c r="BX1317" i="6" s="1"/>
  <c r="BT1226" i="6"/>
  <c r="BX1226" i="6" s="1"/>
  <c r="BT1162" i="6"/>
  <c r="BX1162" i="6" s="1"/>
  <c r="BT1108" i="6"/>
  <c r="BX1108" i="6" s="1"/>
  <c r="BT1076" i="6"/>
  <c r="BX1076" i="6" s="1"/>
  <c r="BT1258" i="6"/>
  <c r="BX1258" i="6" s="1"/>
  <c r="BT1234" i="6"/>
  <c r="BX1234" i="6" s="1"/>
  <c r="BT1218" i="6"/>
  <c r="BX1218" i="6" s="1"/>
  <c r="BT1164" i="6"/>
  <c r="BX1164" i="6" s="1"/>
  <c r="BT1154" i="6"/>
  <c r="BX1154" i="6" s="1"/>
  <c r="BT1068" i="6"/>
  <c r="BX1068" i="6" s="1"/>
  <c r="BT1004" i="6"/>
  <c r="BX1004" i="6" s="1"/>
  <c r="BT972" i="6"/>
  <c r="BX972" i="6" s="1"/>
  <c r="BT940" i="6"/>
  <c r="BX940" i="6" s="1"/>
  <c r="BT908" i="6"/>
  <c r="BX908" i="6" s="1"/>
  <c r="BT876" i="6"/>
  <c r="BX876" i="6" s="1"/>
  <c r="BT1204" i="6"/>
  <c r="BX1204" i="6" s="1"/>
  <c r="BT1194" i="6"/>
  <c r="BX1194" i="6" s="1"/>
  <c r="BT1140" i="6"/>
  <c r="BX1140" i="6" s="1"/>
  <c r="BT1130" i="6"/>
  <c r="BX1130" i="6" s="1"/>
  <c r="BT1092" i="6"/>
  <c r="BX1092" i="6" s="1"/>
  <c r="BT1266" i="6"/>
  <c r="BX1266" i="6" s="1"/>
  <c r="BT1220" i="6"/>
  <c r="BX1220" i="6" s="1"/>
  <c r="BT1210" i="6"/>
  <c r="BX1210" i="6" s="1"/>
  <c r="BT1156" i="6"/>
  <c r="BX1156" i="6" s="1"/>
  <c r="BT1146" i="6"/>
  <c r="BX1146" i="6" s="1"/>
  <c r="BT1084" i="6"/>
  <c r="BX1084" i="6" s="1"/>
  <c r="BT634" i="6"/>
  <c r="BX634" i="6" s="1"/>
  <c r="BT614" i="6"/>
  <c r="BX614" i="6" s="1"/>
  <c r="BT586" i="6"/>
  <c r="BX586" i="6" s="1"/>
  <c r="BT522" i="6"/>
  <c r="BX522" i="6" s="1"/>
  <c r="BT482" i="6"/>
  <c r="BX482" i="6" s="1"/>
  <c r="BT442" i="6"/>
  <c r="BX442" i="6" s="1"/>
  <c r="BT378" i="6"/>
  <c r="BX378" i="6" s="1"/>
  <c r="BT338" i="6"/>
  <c r="BX338" i="6" s="1"/>
  <c r="BT298" i="6"/>
  <c r="BX298" i="6" s="1"/>
  <c r="BT234" i="6"/>
  <c r="BX234" i="6" s="1"/>
  <c r="BT154" i="6"/>
  <c r="BX154" i="6" s="1"/>
  <c r="BT82" i="6"/>
  <c r="BX82" i="6" s="1"/>
  <c r="BT674" i="6"/>
  <c r="BX674" i="6" s="1"/>
  <c r="BT654" i="6"/>
  <c r="BX654" i="6" s="1"/>
  <c r="BT610" i="6"/>
  <c r="BX610" i="6" s="1"/>
  <c r="BT562" i="6"/>
  <c r="BX562" i="6" s="1"/>
  <c r="BT498" i="6"/>
  <c r="BX498" i="6" s="1"/>
  <c r="BT418" i="6"/>
  <c r="BX418" i="6" s="1"/>
  <c r="BT354" i="6"/>
  <c r="BX354" i="6" s="1"/>
  <c r="BT314" i="6"/>
  <c r="BX314" i="6" s="1"/>
  <c r="BT98" i="6"/>
  <c r="BX98" i="6" s="1"/>
  <c r="BT42" i="6"/>
  <c r="BX42" i="6" s="1"/>
  <c r="BT650" i="6"/>
  <c r="BX650" i="6" s="1"/>
  <c r="BT630" i="6"/>
  <c r="BX630" i="6" s="1"/>
  <c r="BT538" i="6"/>
  <c r="BX538" i="6" s="1"/>
  <c r="BT458" i="6"/>
  <c r="BX458" i="6" s="1"/>
  <c r="BT394" i="6"/>
  <c r="BX394" i="6" s="1"/>
  <c r="BT250" i="6"/>
  <c r="BX250" i="6" s="1"/>
  <c r="BT170" i="6"/>
  <c r="BX170" i="6" s="1"/>
  <c r="BT18" i="6"/>
  <c r="BX18" i="6" s="1"/>
  <c r="BT666" i="6"/>
  <c r="BX666" i="6" s="1"/>
  <c r="BT646" i="6"/>
  <c r="BX646" i="6" s="1"/>
  <c r="BT554" i="6"/>
  <c r="BX554" i="6" s="1"/>
  <c r="BT490" i="6"/>
  <c r="BX490" i="6" s="1"/>
  <c r="BT410" i="6"/>
  <c r="BX410" i="6" s="1"/>
  <c r="BT346" i="6"/>
  <c r="BX346" i="6" s="1"/>
  <c r="BT266" i="6"/>
  <c r="BX266" i="6" s="1"/>
  <c r="BT226" i="6"/>
  <c r="BX226" i="6" s="1"/>
  <c r="BT186" i="6"/>
  <c r="BX186" i="6" s="1"/>
  <c r="BT34" i="6"/>
  <c r="BX34" i="6" s="1"/>
  <c r="BT662" i="6"/>
  <c r="BX662" i="6" s="1"/>
  <c r="BT618" i="6"/>
  <c r="BX618" i="6" s="1"/>
  <c r="BT570" i="6"/>
  <c r="BX570" i="6" s="1"/>
  <c r="BT506" i="6"/>
  <c r="BX506" i="6" s="1"/>
  <c r="BT466" i="6"/>
  <c r="BX466" i="6" s="1"/>
  <c r="BT426" i="6"/>
  <c r="BX426" i="6" s="1"/>
  <c r="BT362" i="6"/>
  <c r="BX362" i="6" s="1"/>
  <c r="BT322" i="6"/>
  <c r="BX322" i="6" s="1"/>
  <c r="BT282" i="6"/>
  <c r="BX282" i="6" s="1"/>
  <c r="BT202" i="6"/>
  <c r="BX202" i="6" s="1"/>
  <c r="BT138" i="6"/>
  <c r="BX138" i="6" s="1"/>
  <c r="BT66" i="6"/>
  <c r="BX66" i="6" s="1"/>
</calcChain>
</file>

<file path=xl/sharedStrings.xml><?xml version="1.0" encoding="utf-8"?>
<sst xmlns="http://schemas.openxmlformats.org/spreadsheetml/2006/main" count="86516" uniqueCount="809">
  <si>
    <t>CLASS_I_ID</t>
  </si>
  <si>
    <t>CLASS_I_AREA</t>
  </si>
  <si>
    <t>CLASS_I_AREA_ABBR</t>
  </si>
  <si>
    <t>CLASS_I_AREA_STATE_ABBR</t>
  </si>
  <si>
    <t>SESARM_STATE_CLASS_1_AREA_FLAG</t>
  </si>
  <si>
    <t>FIPS</t>
  </si>
  <si>
    <t>STATE_FIPS</t>
  </si>
  <si>
    <t>STATE_ABBR</t>
  </si>
  <si>
    <t>DOMAIN_SOURCE</t>
  </si>
  <si>
    <t>COUNTY_FIPS</t>
  </si>
  <si>
    <t>COUNTY_NAME</t>
  </si>
  <si>
    <t>ID</t>
  </si>
  <si>
    <t>EIS_FACILITY_ID</t>
  </si>
  <si>
    <t>facility_name</t>
  </si>
  <si>
    <t>naics</t>
  </si>
  <si>
    <t>NAICS_DESCRIPTION</t>
  </si>
  <si>
    <t>SOURCE_CATEGORY_GROUPED</t>
  </si>
  <si>
    <t>SCCs</t>
  </si>
  <si>
    <t>FILE_NAME</t>
  </si>
  <si>
    <t>DISTANCE_km</t>
  </si>
  <si>
    <t>EWRT_NO3</t>
  </si>
  <si>
    <t>NOX_2011</t>
  </si>
  <si>
    <t>NOX_2028</t>
  </si>
  <si>
    <t>Qd_NOX_2011</t>
  </si>
  <si>
    <t>Qd_NOX_2028</t>
  </si>
  <si>
    <t>Qd2_NOX_2011</t>
  </si>
  <si>
    <t>Qd2_NOX_2028</t>
  </si>
  <si>
    <t>EWRTQd_NO3_2011</t>
  </si>
  <si>
    <t>EWRTQd_NO3_2028</t>
  </si>
  <si>
    <t>Total_NO3_2011</t>
  </si>
  <si>
    <t>Total_NO3_2028</t>
  </si>
  <si>
    <t>Fraction_NO3_2011</t>
  </si>
  <si>
    <t>Fraction_NO3_2028</t>
  </si>
  <si>
    <t>EWRT_SO4</t>
  </si>
  <si>
    <t>SO2_2011</t>
  </si>
  <si>
    <t>SO2_2028</t>
  </si>
  <si>
    <t>Qd_SO2_2011</t>
  </si>
  <si>
    <t>Qd_SO2_2028</t>
  </si>
  <si>
    <t>Qd2_SO2_2011</t>
  </si>
  <si>
    <t>Qd2_SO2_2028</t>
  </si>
  <si>
    <t>EWRTQd_SO4_2011</t>
  </si>
  <si>
    <t>EWRTQd_SO4_2028</t>
  </si>
  <si>
    <t>Total_SO4_2011</t>
  </si>
  <si>
    <t>Total_SO4_2028</t>
  </si>
  <si>
    <t>Fraction_SO4_2011</t>
  </si>
  <si>
    <t>Fraction_SO4_2028</t>
  </si>
  <si>
    <t>Combined_NO3_2028_fraction</t>
  </si>
  <si>
    <t>Combined_SO4_2028_fraction</t>
  </si>
  <si>
    <t>Combined_SO4_NO3_2028_EWRTQd</t>
  </si>
  <si>
    <t>RANK_NO3_2011</t>
  </si>
  <si>
    <t>TOP_75_CUM_NO3_2011_FLG</t>
  </si>
  <si>
    <t>RANK_NO3_2028</t>
  </si>
  <si>
    <t>TOP_75_CUM_NO3_2028_FLG</t>
  </si>
  <si>
    <t>RANK_SO4_2011</t>
  </si>
  <si>
    <t>TOP_75_CUM_SO4_2011_FLG</t>
  </si>
  <si>
    <t>RANK_SO4_2028</t>
  </si>
  <si>
    <t>TOP_75_CUM_SO4_2028_FLG</t>
  </si>
  <si>
    <t>Acadia National Park</t>
  </si>
  <si>
    <t>ACAD</t>
  </si>
  <si>
    <t>ME</t>
  </si>
  <si>
    <t>0</t>
  </si>
  <si>
    <t>45015</t>
  </si>
  <si>
    <t>45</t>
  </si>
  <si>
    <t>SC</t>
  </si>
  <si>
    <t>VISTAS_SESARM</t>
  </si>
  <si>
    <t>015</t>
  </si>
  <si>
    <t>Berkeley</t>
  </si>
  <si>
    <t>45015-4834911</t>
  </si>
  <si>
    <t>4834911</t>
  </si>
  <si>
    <t>ALUMAX OF SOUTH CAROLINA</t>
  </si>
  <si>
    <t>331313</t>
  </si>
  <si>
    <t>Alumina Refining and Primary Aluminum Production</t>
  </si>
  <si>
    <t>Aluminum Rolling, Drawing, and Extruding</t>
  </si>
  <si>
    <t>10200603, 10201002, 10500106, 10500110, 10500113, 20200102, 30300101, 30300105, 30300108, 30300111, 30300199, 30390003, 38500110, 39001099, 39999996, 40202501</t>
  </si>
  <si>
    <t>POINT</t>
  </si>
  <si>
    <t>Chassahowitzka Wilderness Area</t>
  </si>
  <si>
    <t>CHAS</t>
  </si>
  <si>
    <t>FL</t>
  </si>
  <si>
    <t>1</t>
  </si>
  <si>
    <t>Cohotta Wilderness Area</t>
  </si>
  <si>
    <t>COHU</t>
  </si>
  <si>
    <t>GA</t>
  </si>
  <si>
    <t>Dolly Sods Wilderness</t>
  </si>
  <si>
    <t>DOSO</t>
  </si>
  <si>
    <t>WV</t>
  </si>
  <si>
    <t>Everglades NP</t>
  </si>
  <si>
    <t>EVER</t>
  </si>
  <si>
    <t>Great Smoky Mountains NP</t>
  </si>
  <si>
    <t>GRSM</t>
  </si>
  <si>
    <t>TN</t>
  </si>
  <si>
    <t>Joyce Kilmer-Slickrock Wilderness</t>
  </si>
  <si>
    <t>JKSR</t>
  </si>
  <si>
    <t>Hercules-Glades Wilderness Area</t>
  </si>
  <si>
    <t>HEGL</t>
  </si>
  <si>
    <t>MO</t>
  </si>
  <si>
    <t>James River Face Wilderness</t>
  </si>
  <si>
    <t>JARI</t>
  </si>
  <si>
    <t>VA</t>
  </si>
  <si>
    <t>Linville Gorge Wilderness Area</t>
  </si>
  <si>
    <t>LIGO</t>
  </si>
  <si>
    <t>NC</t>
  </si>
  <si>
    <t>Lye Brook Wilderness</t>
  </si>
  <si>
    <t>VT</t>
  </si>
  <si>
    <t>Mingo Wilderness Area</t>
  </si>
  <si>
    <t>MING</t>
  </si>
  <si>
    <t>Moosehorn Wilderness EDM</t>
  </si>
  <si>
    <t>MOOS</t>
  </si>
  <si>
    <t>Okefenokee Wilderness Area</t>
  </si>
  <si>
    <t>OKEF</t>
  </si>
  <si>
    <t>Wolf Island Wilderness</t>
  </si>
  <si>
    <t>WOIS</t>
  </si>
  <si>
    <t>Cape Romain Wilderness</t>
  </si>
  <si>
    <t>ROMA</t>
  </si>
  <si>
    <t>St Marks Wilderness Area</t>
  </si>
  <si>
    <t>SAMA</t>
  </si>
  <si>
    <t>Shenandoah NP</t>
  </si>
  <si>
    <t>SHEN</t>
  </si>
  <si>
    <t>Shining Rock Wilderness Area</t>
  </si>
  <si>
    <t>SHRO</t>
  </si>
  <si>
    <t>Sipsey Wilderness Area</t>
  </si>
  <si>
    <t>SIPS</t>
  </si>
  <si>
    <t>AL</t>
  </si>
  <si>
    <t>Swanquarter Wilderness Area</t>
  </si>
  <si>
    <t>SWAN</t>
  </si>
  <si>
    <t>Upper Buffalo Wilderness Area</t>
  </si>
  <si>
    <t>UPBU</t>
  </si>
  <si>
    <t>AR</t>
  </si>
  <si>
    <t>54093</t>
  </si>
  <si>
    <t>54</t>
  </si>
  <si>
    <t>093</t>
  </si>
  <si>
    <t>Tucker</t>
  </si>
  <si>
    <t>54093-6327811</t>
  </si>
  <si>
    <t>6327811</t>
  </si>
  <si>
    <t>KINGSFORD MANUFACTURING COMPANY</t>
  </si>
  <si>
    <t>325194</t>
  </si>
  <si>
    <t>Cyclic Crude, Intermediate, and Gum and Wood Chemical Manufacturing</t>
  </si>
  <si>
    <t>Basic Chemical Manufacturing</t>
  </si>
  <si>
    <t>10300603, 30100601, 30100604, 30100605, 30100606</t>
  </si>
  <si>
    <t>Boundary Waters Canoe Area Wilderness Area</t>
  </si>
  <si>
    <t>BOWA</t>
  </si>
  <si>
    <t>MN</t>
  </si>
  <si>
    <t>Brigantine Wilderness Area</t>
  </si>
  <si>
    <t>BRIG</t>
  </si>
  <si>
    <t>NJ</t>
  </si>
  <si>
    <t>Otter Creek Wilderness</t>
  </si>
  <si>
    <t>OTCR</t>
  </si>
  <si>
    <t>Great Gulf Wilderness Area</t>
  </si>
  <si>
    <t>GRGU</t>
  </si>
  <si>
    <t>NH</t>
  </si>
  <si>
    <t>Presidential Range-Dry River Wilderness</t>
  </si>
  <si>
    <t>PRDR</t>
  </si>
  <si>
    <t>Isle Royale NP</t>
  </si>
  <si>
    <t>ISLE</t>
  </si>
  <si>
    <t>MI</t>
  </si>
  <si>
    <t>Seney Wilderness Area</t>
  </si>
  <si>
    <t>SENE</t>
  </si>
  <si>
    <t>Voyageurs National Park</t>
  </si>
  <si>
    <t>VOYA2</t>
  </si>
  <si>
    <t>54083</t>
  </si>
  <si>
    <t>083</t>
  </si>
  <si>
    <t>Randolph</t>
  </si>
  <si>
    <t>54083-6790511</t>
  </si>
  <si>
    <t>6790511</t>
  </si>
  <si>
    <t>GLADY 6C4350</t>
  </si>
  <si>
    <t>486210</t>
  </si>
  <si>
    <t>Pipeline Transportation of Natural Gas</t>
  </si>
  <si>
    <t>10200602, 10200603, 20200254, 31000299, 31000404, 40301099</t>
  </si>
  <si>
    <t>54041</t>
  </si>
  <si>
    <t>041</t>
  </si>
  <si>
    <t>Lewis</t>
  </si>
  <si>
    <t>54041-6900311</t>
  </si>
  <si>
    <t>6900311</t>
  </si>
  <si>
    <t>EQUITRANS - COPLEY RUN CS 70</t>
  </si>
  <si>
    <t>48621</t>
  </si>
  <si>
    <t>10200603, 20200201, 20200255</t>
  </si>
  <si>
    <t>LYBR</t>
  </si>
  <si>
    <t>Mammoth Cave NP</t>
  </si>
  <si>
    <t>MACA</t>
  </si>
  <si>
    <t>KY</t>
  </si>
  <si>
    <t>51027</t>
  </si>
  <si>
    <t>51</t>
  </si>
  <si>
    <t>027</t>
  </si>
  <si>
    <t>Buchanan</t>
  </si>
  <si>
    <t>51027-4034811</t>
  </si>
  <si>
    <t>4034811</t>
  </si>
  <si>
    <t>Jewell Coke Company LLP</t>
  </si>
  <si>
    <t>324199</t>
  </si>
  <si>
    <t>All Other Petroleum and Coal Products Manufacturing</t>
  </si>
  <si>
    <t>Petroleum and Coal Products Manufacturing</t>
  </si>
  <si>
    <t>30300302, 30300309, 30300317, 30300331, 30501001, 30501010</t>
  </si>
  <si>
    <t>47009</t>
  </si>
  <si>
    <t>47</t>
  </si>
  <si>
    <t>009</t>
  </si>
  <si>
    <t>Blount</t>
  </si>
  <si>
    <t>47009-9159211</t>
  </si>
  <si>
    <t>9159211</t>
  </si>
  <si>
    <t>Mc Ghee Tyson</t>
  </si>
  <si>
    <t>48811</t>
  </si>
  <si>
    <t>Airport Operations</t>
  </si>
  <si>
    <t>2265008005, 2267008005, 2268008005, 2270008005, 2275001000, 2275020000, 2275050011, 2275050012, 2275060011, 2275060012, 2275070000</t>
  </si>
  <si>
    <t>Breton Wilderness</t>
  </si>
  <si>
    <t>BRIS</t>
  </si>
  <si>
    <t>LA</t>
  </si>
  <si>
    <t>54083-6790711</t>
  </si>
  <si>
    <t>6790711</t>
  </si>
  <si>
    <t>FILES CREEK 6C4340</t>
  </si>
  <si>
    <t>20200252, 20200253, 31000299</t>
  </si>
  <si>
    <t>54061</t>
  </si>
  <si>
    <t>061</t>
  </si>
  <si>
    <t>Monongalia</t>
  </si>
  <si>
    <t>54061-6773811</t>
  </si>
  <si>
    <t>6773811</t>
  </si>
  <si>
    <t>MORGANTOWN ENERGY ASSOCIATES</t>
  </si>
  <si>
    <t>221112</t>
  </si>
  <si>
    <t>Fossil Fuel Electric Power Generation</t>
  </si>
  <si>
    <t>Electric Power Generation, Transmission and Distribution</t>
  </si>
  <si>
    <t>10100218, 10100601</t>
  </si>
  <si>
    <t>Caney Creek Wilderness Area</t>
  </si>
  <si>
    <t>CACR</t>
  </si>
  <si>
    <t>47093</t>
  </si>
  <si>
    <t>Knox</t>
  </si>
  <si>
    <t>47093-4979911</t>
  </si>
  <si>
    <t>4979911</t>
  </si>
  <si>
    <t>Cemex - Knoxville Plant</t>
  </si>
  <si>
    <t>327310</t>
  </si>
  <si>
    <t>Cement Manufacturing</t>
  </si>
  <si>
    <t>30500614, 30500622, 30500699</t>
  </si>
  <si>
    <t>47105</t>
  </si>
  <si>
    <t>105</t>
  </si>
  <si>
    <t>Loudon</t>
  </si>
  <si>
    <t>47105-4129211</t>
  </si>
  <si>
    <t>4129211</t>
  </si>
  <si>
    <t>TATE &amp; LYLE, Loudon</t>
  </si>
  <si>
    <t>311221</t>
  </si>
  <si>
    <t>Wet Corn Milling</t>
  </si>
  <si>
    <t>Grain and Oilseed Milling</t>
  </si>
  <si>
    <t>10200204, 10200601, 20100202, 30102122, 30125010, 30200746, 30200747, 30200751, 30200754, 30200755, 30200756, 30200761, 30200766, 30200767, 30200768, 30200770, 30200806, 30200821, 30201407, 30201408, 30201411, 30201525, 30299998, 30501011, 30501014, 30501</t>
  </si>
  <si>
    <t>45015-8306711</t>
  </si>
  <si>
    <t>8306711</t>
  </si>
  <si>
    <t>SCE&amp;G WILLIAMS</t>
  </si>
  <si>
    <t>10100212, 10100501, 10100601, 10200602, 20100101, 20100102, 20100201, 30100310, 30501010, 30501043, 30501046, 30510002, 30510103, 38500110, 40400249, 68480001</t>
  </si>
  <si>
    <t>54049</t>
  </si>
  <si>
    <t>049</t>
  </si>
  <si>
    <t>Marion</t>
  </si>
  <si>
    <t>54049-4864511</t>
  </si>
  <si>
    <t>4864511</t>
  </si>
  <si>
    <t>AMERICAN BITUMINOUS POWER-GRANT TOWN PLT</t>
  </si>
  <si>
    <t>10100218, 10100601, 10500106</t>
  </si>
  <si>
    <t>54061-16320111</t>
  </si>
  <si>
    <t>16320111</t>
  </si>
  <si>
    <t>LONGVIEW POWER</t>
  </si>
  <si>
    <t>10100202, 10100601, 20100202, 20200107</t>
  </si>
  <si>
    <t>47145</t>
  </si>
  <si>
    <t>145</t>
  </si>
  <si>
    <t>Roane</t>
  </si>
  <si>
    <t>47145-4979111</t>
  </si>
  <si>
    <t>4979111</t>
  </si>
  <si>
    <t>TVA KINGSTON FOSSIL PLANT</t>
  </si>
  <si>
    <t>10100212, 10100501, 10101301, 10102101, 30501008, 30501010, 30501011, 30501040, 30501043, 30501090, 30501099, 30510205, 30510399, 30588801</t>
  </si>
  <si>
    <t>45043</t>
  </si>
  <si>
    <t>043</t>
  </si>
  <si>
    <t>Georgetown</t>
  </si>
  <si>
    <t>45043-6652811</t>
  </si>
  <si>
    <t>6652811</t>
  </si>
  <si>
    <t>SANTEE COOPER WINYAH GENERATING STATION</t>
  </si>
  <si>
    <t>10100202, 10100501, 20200102, 30100310, 30501008, 30501010, 30501031, 30501043, 30501504, 30501610, 30501613, 30501615, 30501627, 30501640, 30501699, 30510103, 40400316</t>
  </si>
  <si>
    <t>51023</t>
  </si>
  <si>
    <t>023</t>
  </si>
  <si>
    <t>Botetourt</t>
  </si>
  <si>
    <t>51023-5039811</t>
  </si>
  <si>
    <t>5039811</t>
  </si>
  <si>
    <t>Roanoke Cement Company</t>
  </si>
  <si>
    <t>10300603, 30500612, 30500614, 30500615, 30500616, 30500617, 30500618, 30500619, 30500621, 30500623, 30500699, 30510398, 30588801, 39000201, 39999999</t>
  </si>
  <si>
    <t>54023</t>
  </si>
  <si>
    <t>Grant</t>
  </si>
  <si>
    <t>54023-6257011</t>
  </si>
  <si>
    <t>6257011</t>
  </si>
  <si>
    <t>Dominion Resources, Inc. - MOUNT STORM POWER STATION</t>
  </si>
  <si>
    <t>10100212, 10100501, 10101302, 10200501, 20100102, 20100901</t>
  </si>
  <si>
    <t>51580</t>
  </si>
  <si>
    <t>580</t>
  </si>
  <si>
    <t>Covington city</t>
  </si>
  <si>
    <t>51580-5798711</t>
  </si>
  <si>
    <t>5798711</t>
  </si>
  <si>
    <t>Meadwestvaco Packaging Resource Group</t>
  </si>
  <si>
    <t>322121</t>
  </si>
  <si>
    <t>Paper (except Newsprint) Mills</t>
  </si>
  <si>
    <t>Pulp, Paper, and Paperboard Mills</t>
  </si>
  <si>
    <t>10200202, 10200204, 10200212, 10200401, 10200501, 10200504, 10200601, 10200902, 10200905, 30100102, 30100199, 30501605, 30502504, 30700102, 30700114, 30700115, 30700121, 30700199, 30700404, 30700801, 30700802, 30700820, 30700899, 30704001, 30799901, 30799</t>
  </si>
  <si>
    <t>45043-5698611</t>
  </si>
  <si>
    <t>5698611</t>
  </si>
  <si>
    <t>INTERNATIONAL PAPER GEORGETOWN MILL</t>
  </si>
  <si>
    <t>10200205, 10200401, 10200601, 10200902, 10201002, 10201202, 20200102, 20201702, 30700104, 30700105, 30700106, 30700109, 30700114, 30700115, 30700121, 30700199, 30700499, 30700899, 40399999, 50382599</t>
  </si>
  <si>
    <t>45019</t>
  </si>
  <si>
    <t>019</t>
  </si>
  <si>
    <t>Charleston</t>
  </si>
  <si>
    <t>45019-4973611</t>
  </si>
  <si>
    <t>4973611</t>
  </si>
  <si>
    <t>KAPSTONE CHARLESTON KRAFT LLC</t>
  </si>
  <si>
    <t>322110</t>
  </si>
  <si>
    <t>Pulp Mills</t>
  </si>
  <si>
    <t>10200219, 10200401, 10200505, 10200604, 10200907, 10201302, 20200102, 30502002, 30502006, 30502031, 30700102, 30700104, 30700105, 30700106, 30700109, 30700110, 30700113, 30700120, 30700121, 30700122, 30700199, 30700401, 39999992, 39999996</t>
  </si>
  <si>
    <t>54051</t>
  </si>
  <si>
    <t>051</t>
  </si>
  <si>
    <t>Marshall</t>
  </si>
  <si>
    <t>54051-6902311</t>
  </si>
  <si>
    <t>6902311</t>
  </si>
  <si>
    <t>MITCHELL PLANT</t>
  </si>
  <si>
    <t>10100202, 10100501, 10300501, 20200102</t>
  </si>
  <si>
    <t>45015-4120411</t>
  </si>
  <si>
    <t>4120411</t>
  </si>
  <si>
    <t>SANTEE COOPER CROSS GENERATING STATION</t>
  </si>
  <si>
    <t>10100212, 10100501, 20100102, 30100310, 30501008, 30501010, 30501011, 30501014, 30501038, 30501039, 30501043, 30501046, 30501099, 30510303, 30510403, 30510404, 40400301, 40400331</t>
  </si>
  <si>
    <t>54079</t>
  </si>
  <si>
    <t>079</t>
  </si>
  <si>
    <t>Putnam</t>
  </si>
  <si>
    <t>54079-6789111</t>
  </si>
  <si>
    <t>6789111</t>
  </si>
  <si>
    <t>APPALACHIAN POWER COMPANY - JOHN E AMOS PLANT</t>
  </si>
  <si>
    <t>10100202, 10100215, 10100501, 10300501</t>
  </si>
  <si>
    <t>47161</t>
  </si>
  <si>
    <t>161</t>
  </si>
  <si>
    <t>Stewart</t>
  </si>
  <si>
    <t>47161-4979311</t>
  </si>
  <si>
    <t>4979311</t>
  </si>
  <si>
    <t>TVA CUMBERLAND FOSSIL PLANT</t>
  </si>
  <si>
    <t>10100215, 10100501, 10101301, 10102101, 10200501, 30501010, 30501043, 30501508, 30510105, 30510205, 30510299, 30510305, 30510399, 30510405</t>
  </si>
  <si>
    <t>Wichita Mountains Wilderness</t>
  </si>
  <si>
    <t>WIMO</t>
  </si>
  <si>
    <t>OK</t>
  </si>
  <si>
    <t>54073</t>
  </si>
  <si>
    <t>073</t>
  </si>
  <si>
    <t>Pleasants</t>
  </si>
  <si>
    <t>54073-4782811</t>
  </si>
  <si>
    <t>4782811</t>
  </si>
  <si>
    <t>MONONGAHELA POWER CO-PLEASANTS POWER STA</t>
  </si>
  <si>
    <t>10100202, 10100501, 10100601, 10100602, 20100107, 27000320</t>
  </si>
  <si>
    <t>47163</t>
  </si>
  <si>
    <t>163</t>
  </si>
  <si>
    <t>Sullivan</t>
  </si>
  <si>
    <t>47163-3982311</t>
  </si>
  <si>
    <t>3982311</t>
  </si>
  <si>
    <t>EASTMAN CHEMICAL COMPANY</t>
  </si>
  <si>
    <t>325199</t>
  </si>
  <si>
    <t>All Other Basic Organic Chemical Manufacturing</t>
  </si>
  <si>
    <t>10200202, 10200204, 10200603, 20200102, 30101837, 30101870, 30102505, 30109199, 30113201, 30113299, 30113301, 30113701, 30113799, 30125001, 30180001, 30182009, 30183001, 30188801, 30190003, 30199998, 30600904, 30603301, 38500101, 38500110, 39999989, 39999</t>
  </si>
  <si>
    <t>54033</t>
  </si>
  <si>
    <t>033</t>
  </si>
  <si>
    <t>Harrison</t>
  </si>
  <si>
    <t>54033-6271711</t>
  </si>
  <si>
    <t>6271711</t>
  </si>
  <si>
    <t>ALLEGHENY ENERGY SUPPLY CO, LLC-HARRISON</t>
  </si>
  <si>
    <t>10100202, 10100601, 10101302, 20100107</t>
  </si>
  <si>
    <t>54061-6773611</t>
  </si>
  <si>
    <t>6773611</t>
  </si>
  <si>
    <t>MONONGAHELA POWER CO.- FORT MARTIN POWER</t>
  </si>
  <si>
    <t>10100212, 10100215, 10100501, 10500105, 20100107</t>
  </si>
  <si>
    <t>37023</t>
  </si>
  <si>
    <t>37</t>
  </si>
  <si>
    <t>Burke</t>
  </si>
  <si>
    <t>37023-8513011</t>
  </si>
  <si>
    <t>8513011</t>
  </si>
  <si>
    <t>SGL Carbon LLC</t>
  </si>
  <si>
    <t>335991</t>
  </si>
  <si>
    <t>Carbon and Graphite Product Manufacturing</t>
  </si>
  <si>
    <t>Miscellaneous Electrical Equipment and Component Manufacturing</t>
  </si>
  <si>
    <t>10200602, 10200603, 30402002, 30402004, 30402099, 30703099, 40714697, 40714698</t>
  </si>
  <si>
    <t>37013</t>
  </si>
  <si>
    <t>013</t>
  </si>
  <si>
    <t>Beaufort</t>
  </si>
  <si>
    <t>37013-8479311</t>
  </si>
  <si>
    <t>8479311</t>
  </si>
  <si>
    <t>PCS Phosphate Company, Inc. - Aurora</t>
  </si>
  <si>
    <t>325312</t>
  </si>
  <si>
    <t>Phosphatic Fertilizer Manufacturing</t>
  </si>
  <si>
    <t>Fertilizer Manufacturing</t>
  </si>
  <si>
    <t>10200503, 20200102, 20300101, 30100310, 30100399, 30101601, 30101699, 30102322, 30102330, 30102906, 30103001, 30103002, 30107001, 30107002, 30111201, 30501903, 31299999, 39999992</t>
  </si>
  <si>
    <t>28059</t>
  </si>
  <si>
    <t>28</t>
  </si>
  <si>
    <t>MS</t>
  </si>
  <si>
    <t>059</t>
  </si>
  <si>
    <t>Jackson</t>
  </si>
  <si>
    <t>28059-8384311</t>
  </si>
  <si>
    <t>8384311</t>
  </si>
  <si>
    <t>Chevron Products Company,  Pascagoula Refinery</t>
  </si>
  <si>
    <t>324110</t>
  </si>
  <si>
    <t>Petroleum Refineries</t>
  </si>
  <si>
    <t>10200602, 10200701, 20100102, 20200102, 20200702, 30125101, 30125810, 30125815, 30187097, 30500503, 30510104, 30600105, 30600106, 30600201, 30600202, 30600402, 30600503, 30600505, 30600508, 30600516, 30600520, 30600701, 30600904, 30601301, 30601601, 30601</t>
  </si>
  <si>
    <t>Salt Creek Wilderness Area</t>
  </si>
  <si>
    <t>SACR</t>
  </si>
  <si>
    <t>NM</t>
  </si>
  <si>
    <t>37117</t>
  </si>
  <si>
    <t>117</t>
  </si>
  <si>
    <t>Martin</t>
  </si>
  <si>
    <t>37117-8049311</t>
  </si>
  <si>
    <t>8049311</t>
  </si>
  <si>
    <t>Domtar Paper Company, LLC</t>
  </si>
  <si>
    <t>10200911, 20200401, 30700105, 30700106, 30700110, 30700112, 30700113, 30700114, 30700116, 30700117, 30700121, 30700122, 30700199, 30700801, 30704001, 30704002, 30704005, 31299999, 31499999, 40700816</t>
  </si>
  <si>
    <t>42063</t>
  </si>
  <si>
    <t>42</t>
  </si>
  <si>
    <t>PA</t>
  </si>
  <si>
    <t>VISTAS_NONSESARM</t>
  </si>
  <si>
    <t>063</t>
  </si>
  <si>
    <t>Indiana</t>
  </si>
  <si>
    <t>42063-3005111</t>
  </si>
  <si>
    <t>3005111</t>
  </si>
  <si>
    <t>NRG WHOLESALE GEN/SEWARD GEN STA</t>
  </si>
  <si>
    <t>10100218, 10100501, 10500105, 20100102, 39000599</t>
  </si>
  <si>
    <t>39081</t>
  </si>
  <si>
    <t>39</t>
  </si>
  <si>
    <t>OH</t>
  </si>
  <si>
    <t>081</t>
  </si>
  <si>
    <t>Jefferson</t>
  </si>
  <si>
    <t>39081-8115711</t>
  </si>
  <si>
    <t>8115711</t>
  </si>
  <si>
    <t>Cardinal Power Plant (Cardinal Operating Company) (0641050002)</t>
  </si>
  <si>
    <t>10100202, 10100501</t>
  </si>
  <si>
    <t>37087</t>
  </si>
  <si>
    <t>087</t>
  </si>
  <si>
    <t>Haywood</t>
  </si>
  <si>
    <t>37087-7920511</t>
  </si>
  <si>
    <t>7920511</t>
  </si>
  <si>
    <t>Blue Ridge Paper Products - Canton Mill</t>
  </si>
  <si>
    <t>10100202, 10100212, 10100903, 10200204, 10200501, 20100102, 20200401, 30700101, 30700102, 30700104, 30700105, 30700106, 30700109, 30700112, 30700114, 30700117, 30700119, 30700122, 30700199, 30701399, 39000699, 39999994, 39999999, 40700816</t>
  </si>
  <si>
    <t>Big Bend NP</t>
  </si>
  <si>
    <t>BIBE</t>
  </si>
  <si>
    <t>TX</t>
  </si>
  <si>
    <t>28059-6251011</t>
  </si>
  <si>
    <t>6251011</t>
  </si>
  <si>
    <t>Mississippi Power Company, Plant Victor J Daniel</t>
  </si>
  <si>
    <t>10100223, 20100201</t>
  </si>
  <si>
    <t>Carlsbad Caverns NP</t>
  </si>
  <si>
    <t>GUMO</t>
  </si>
  <si>
    <t>White Mountain Wilderness Area</t>
  </si>
  <si>
    <t>WHIT</t>
  </si>
  <si>
    <t>29143</t>
  </si>
  <si>
    <t>29</t>
  </si>
  <si>
    <t>143</t>
  </si>
  <si>
    <t>New Madrid</t>
  </si>
  <si>
    <t>29143-5363811</t>
  </si>
  <si>
    <t>5363811</t>
  </si>
  <si>
    <t>NEW MADRID POWER PLANT-MARSTON</t>
  </si>
  <si>
    <t>10100223, 20100102, 20200102</t>
  </si>
  <si>
    <t>42063-3005211</t>
  </si>
  <si>
    <t>3005211</t>
  </si>
  <si>
    <t>HOMER CITY GEN LP/ CENTER TWP</t>
  </si>
  <si>
    <t>10100202, 10100501, 30501099</t>
  </si>
  <si>
    <t>42005</t>
  </si>
  <si>
    <t>005</t>
  </si>
  <si>
    <t>Armstrong</t>
  </si>
  <si>
    <t>42005-3866111</t>
  </si>
  <si>
    <t>3866111</t>
  </si>
  <si>
    <t>GENON NE MGMT CO/KEYSTONE STA</t>
  </si>
  <si>
    <t>10100202, 10100501, 20100101, 20100102</t>
  </si>
  <si>
    <t>39025</t>
  </si>
  <si>
    <t>025</t>
  </si>
  <si>
    <t>Clermont</t>
  </si>
  <si>
    <t>39025-8294311</t>
  </si>
  <si>
    <t>8294311</t>
  </si>
  <si>
    <t>Duke Energy Ohio, Wm. H. Zimmer Station (1413090154)</t>
  </si>
  <si>
    <t>10100202, 10200501</t>
  </si>
  <si>
    <t>37035</t>
  </si>
  <si>
    <t>035</t>
  </si>
  <si>
    <t>Catawba</t>
  </si>
  <si>
    <t>37035-8370411</t>
  </si>
  <si>
    <t>8370411</t>
  </si>
  <si>
    <t>Duke Energy Carolinas, LLC - Marshall Steam Station</t>
  </si>
  <si>
    <t>221112, 325613</t>
  </si>
  <si>
    <t>Fossil Fuel Electric Power Generation , Surface Active Agent Manufacturing</t>
  </si>
  <si>
    <t>10100202, 10100501, 10101302, 10200202, 10200502, 20100102, 20300101, 30510105, 30510405, 39999999</t>
  </si>
  <si>
    <t>39053</t>
  </si>
  <si>
    <t>053</t>
  </si>
  <si>
    <t>Gallia</t>
  </si>
  <si>
    <t>39053-8148511</t>
  </si>
  <si>
    <t>8148511</t>
  </si>
  <si>
    <t>General James M. Gavin Power Plant (0627010056)</t>
  </si>
  <si>
    <t>10100202, 10100501, 10200501</t>
  </si>
  <si>
    <t>39053-7983011</t>
  </si>
  <si>
    <t>7983011</t>
  </si>
  <si>
    <t>Ohio Valley Electric Corp., Kyger Creek Station (0627000003)</t>
  </si>
  <si>
    <t>10100201</t>
  </si>
  <si>
    <t>39031</t>
  </si>
  <si>
    <t>031</t>
  </si>
  <si>
    <t>Coshocton</t>
  </si>
  <si>
    <t>39031-8010811</t>
  </si>
  <si>
    <t>8010811</t>
  </si>
  <si>
    <t>Conesville Power Plant (0616000000)</t>
  </si>
  <si>
    <t>10100202, 10100212, 10100501, 20100102</t>
  </si>
  <si>
    <t>01097</t>
  </si>
  <si>
    <t>01</t>
  </si>
  <si>
    <t>097</t>
  </si>
  <si>
    <t>Mobile</t>
  </si>
  <si>
    <t>01097-949811</t>
  </si>
  <si>
    <t>949811</t>
  </si>
  <si>
    <t>Akzo Nobel Chemicals Inc</t>
  </si>
  <si>
    <t>325998</t>
  </si>
  <si>
    <t>All Other Miscellaneous Chemical Product and Preparation Manufacturing</t>
  </si>
  <si>
    <t>Custom Compounding of Purchased Resins</t>
  </si>
  <si>
    <t>10200602, 10200799, 10300602, 30102310, 30199998</t>
  </si>
  <si>
    <t>12086</t>
  </si>
  <si>
    <t>12</t>
  </si>
  <si>
    <t>086</t>
  </si>
  <si>
    <t>Miami-Dade</t>
  </si>
  <si>
    <t>12086-3532711</t>
  </si>
  <si>
    <t>3532711</t>
  </si>
  <si>
    <t>HOMESTEAD CITY UTILITIES</t>
  </si>
  <si>
    <t>2211</t>
  </si>
  <si>
    <t>20100102, 20100201</t>
  </si>
  <si>
    <t>12047</t>
  </si>
  <si>
    <t>047</t>
  </si>
  <si>
    <t>Hamilton</t>
  </si>
  <si>
    <t>12047-769711</t>
  </si>
  <si>
    <t>769711</t>
  </si>
  <si>
    <t>WHITE SPRINGS AGRICULTURAL CHEMICALS,INC</t>
  </si>
  <si>
    <t>10200401, 10200601, 30101699, 30102301, 30103002, 30107002, 30510205, 39000699</t>
  </si>
  <si>
    <t>12129</t>
  </si>
  <si>
    <t>129</t>
  </si>
  <si>
    <t>Wakulla</t>
  </si>
  <si>
    <t>12129-2731711</t>
  </si>
  <si>
    <t>2731711</t>
  </si>
  <si>
    <t>TALLAHASSEE CITY PURDOM GENERATING STA.</t>
  </si>
  <si>
    <t>10100601, 10100602, 20100101, 20100102, 20100201</t>
  </si>
  <si>
    <t>01109</t>
  </si>
  <si>
    <t>109</t>
  </si>
  <si>
    <t>Pike</t>
  </si>
  <si>
    <t>01109-985711</t>
  </si>
  <si>
    <t>985711</t>
  </si>
  <si>
    <t>Sanders Lead Co</t>
  </si>
  <si>
    <t>331492</t>
  </si>
  <si>
    <t>Secondary Smelting, Refining, and Alloying of Nonferrous Metal (except Copper and Aluminum)</t>
  </si>
  <si>
    <t>Nonferrous Metal (except Aluminum) Production and Processing</t>
  </si>
  <si>
    <t>30400401, 30400403, 30400426, 30400499, 30510298</t>
  </si>
  <si>
    <t>12105</t>
  </si>
  <si>
    <t>Polk</t>
  </si>
  <si>
    <t>12105-919811</t>
  </si>
  <si>
    <t>919811</t>
  </si>
  <si>
    <t>MOSAIC FERTILIZER, LLC</t>
  </si>
  <si>
    <t>10200501, 10200602, 30102301, 30103002, 30199998, 30510408, 30510597, 39000699</t>
  </si>
  <si>
    <t>12057</t>
  </si>
  <si>
    <t>057</t>
  </si>
  <si>
    <t>Hillsborough</t>
  </si>
  <si>
    <t>12057-716411</t>
  </si>
  <si>
    <t>716411</t>
  </si>
  <si>
    <t>10200601, 30102301, 30102308, 30102906, 30103001, 30103002, 30107002, 30501999, 30510497, 30510508, 30510597, 39000599, 39000699</t>
  </si>
  <si>
    <t>12086-900011</t>
  </si>
  <si>
    <t>900011</t>
  </si>
  <si>
    <t>FLORIDA POWER &amp; LIGHT (PTF)</t>
  </si>
  <si>
    <t>10100401, 10100601, 10101002, 20100101, 20100102, 20100201, 38500101, 40301021, 40388801</t>
  </si>
  <si>
    <t>21091</t>
  </si>
  <si>
    <t>21</t>
  </si>
  <si>
    <t>091</t>
  </si>
  <si>
    <t>Hancock</t>
  </si>
  <si>
    <t>21091-7352411</t>
  </si>
  <si>
    <t>7352411</t>
  </si>
  <si>
    <t>Century Aluminum of KY LLC</t>
  </si>
  <si>
    <t>30300101, 30300107, 30390003, 30399999, 30502011, 30905152, 39999999</t>
  </si>
  <si>
    <t>12105-717711</t>
  </si>
  <si>
    <t>717711</t>
  </si>
  <si>
    <t>MOSAIC FERTILIZER LLC</t>
  </si>
  <si>
    <t>30102301, 30103002, 30103024, 30103025, 30510205, 30510208, 30510298, 30510408, 30510598, 30515002, 30515004, 30599999, 39000499, 39000699</t>
  </si>
  <si>
    <t>01103</t>
  </si>
  <si>
    <t>103</t>
  </si>
  <si>
    <t>Morgan</t>
  </si>
  <si>
    <t>01103-1000011</t>
  </si>
  <si>
    <t>1000011</t>
  </si>
  <si>
    <t>Nucor Steel Decatur LLC</t>
  </si>
  <si>
    <t>331110</t>
  </si>
  <si>
    <t>Iron and Steel Mills and Ferroalloy Manufacturing</t>
  </si>
  <si>
    <t>10200602, 30300904, 30300934, 30300935, 30300999, 30490033</t>
  </si>
  <si>
    <t>01097-1061611</t>
  </si>
  <si>
    <t>1061611</t>
  </si>
  <si>
    <t>Union Oil of California - Chunchula Gas Plant</t>
  </si>
  <si>
    <t>211111</t>
  </si>
  <si>
    <t>Crude Petroleum and Natural Gas Extraction</t>
  </si>
  <si>
    <t>Oil and Gas Extraction</t>
  </si>
  <si>
    <t>10200602, 20200252, 20200253, 20200254, 31000201, 31000205, 31088801, 40301011</t>
  </si>
  <si>
    <t>01053</t>
  </si>
  <si>
    <t>Escambia</t>
  </si>
  <si>
    <t>01053-7440211</t>
  </si>
  <si>
    <t>7440211</t>
  </si>
  <si>
    <t>Escambia Operating Company LLC</t>
  </si>
  <si>
    <t>10200602, 20200202, 20200254, 31000201, 31000205, 31000301, 31088801, 40400301</t>
  </si>
  <si>
    <t>13103</t>
  </si>
  <si>
    <t>13</t>
  </si>
  <si>
    <t>Effingham</t>
  </si>
  <si>
    <t>13103-536311</t>
  </si>
  <si>
    <t>536311</t>
  </si>
  <si>
    <t>Georgia-Pacific Consumer Products LP (Savannah River Mill)</t>
  </si>
  <si>
    <t>10200218, 10200501, 10200802, 10200912, 20200101, 20200102, 20200201, 30501060, 30510203, 30510205, 30510299, 30599999, 30700401, 30701399, 30799998, 50300601</t>
  </si>
  <si>
    <t>Bandelier Wilderness Area</t>
  </si>
  <si>
    <t>BAND</t>
  </si>
  <si>
    <t>01129</t>
  </si>
  <si>
    <t>Washington</t>
  </si>
  <si>
    <t>01129-1028711</t>
  </si>
  <si>
    <t>1028711</t>
  </si>
  <si>
    <t>American Midstream Chatom, LLC</t>
  </si>
  <si>
    <t>10200602, 20100202, 20200253, 20200254, 31000205, 31000301, 31000305, 31000404, 31088801, 31088811, 40400302, 40400311</t>
  </si>
  <si>
    <t>12031</t>
  </si>
  <si>
    <t>Duval</t>
  </si>
  <si>
    <t>12031-640211</t>
  </si>
  <si>
    <t>640211</t>
  </si>
  <si>
    <t>JEA</t>
  </si>
  <si>
    <t>10100202, 10100218, 10100401, 10100601, 10100801, 10201401, 10300811, 20100101, 30501011, 30502503, 30510103, 30510105, 30510205, 38500101</t>
  </si>
  <si>
    <t>12086-899911</t>
  </si>
  <si>
    <t>899911</t>
  </si>
  <si>
    <t>TARMAC AMERICA LLC</t>
  </si>
  <si>
    <t>30500608, 30500612, 30500616, 30500617, 30500618, 30500619, 30500623, 30500699, 30501107, 30501108, 30502099, 30510103</t>
  </si>
  <si>
    <t>12086-900111</t>
  </si>
  <si>
    <t>900111</t>
  </si>
  <si>
    <t>CEMEX CONSTRUCTION MATERIALS FL. LLC.</t>
  </si>
  <si>
    <t>30500608, 30500609, 30500616, 30500617, 30500618, 30500619, 30500623, 30500699, 30501010, 30501101, 30502001, 30502004, 30599999, 39000201, 39000402, 39000502, 39000599, 39000699, 39000989, 39001289, 39001299</t>
  </si>
  <si>
    <t>21183</t>
  </si>
  <si>
    <t>183</t>
  </si>
  <si>
    <t>Ohio</t>
  </si>
  <si>
    <t>21183-5561611</t>
  </si>
  <si>
    <t>5561611</t>
  </si>
  <si>
    <t>Big Rivers Electric Corp - Wilson Station</t>
  </si>
  <si>
    <t>10100202, 30500906, 30501008, 30501009, 30501010, 30501011, 30501504, 30501607, 30501613, 38500101</t>
  </si>
  <si>
    <t>01073</t>
  </si>
  <si>
    <t>01073-1018711</t>
  </si>
  <si>
    <t>1018711</t>
  </si>
  <si>
    <t>DRUMMOND COMPANY, INC.</t>
  </si>
  <si>
    <t>10200707, 30288801, 30300302, 30300303, 30300304, 30300306, 30300308, 30300314, 30300315, 30390024, 30501099</t>
  </si>
  <si>
    <t>12005</t>
  </si>
  <si>
    <t>Bay</t>
  </si>
  <si>
    <t>12005-535411</t>
  </si>
  <si>
    <t>535411</t>
  </si>
  <si>
    <t>ROCKTENN CP LLC</t>
  </si>
  <si>
    <t>3221</t>
  </si>
  <si>
    <t>10200212, 10200401, 10200601, 10200901, 30501613, 30700101, 30700102, 30700104, 30700105, 30700113, 30700114, 30700115, 30700124, 30700199, 30700401, 30700801, 30799999, 39000603, 39000899</t>
  </si>
  <si>
    <t>13127</t>
  </si>
  <si>
    <t>127</t>
  </si>
  <si>
    <t>Glynn</t>
  </si>
  <si>
    <t>13127-3721011</t>
  </si>
  <si>
    <t>3721011</t>
  </si>
  <si>
    <t>Brunswick Cellulose Inc</t>
  </si>
  <si>
    <t>10200901, 30700102, 30700105, 30700106, 30700110, 30700114, 30700120, 30700199, 30700401, 30788801, 39999999</t>
  </si>
  <si>
    <t>13051</t>
  </si>
  <si>
    <t>Chatham</t>
  </si>
  <si>
    <t>13051-3679811</t>
  </si>
  <si>
    <t>3679811</t>
  </si>
  <si>
    <t>International Paper - Savannah</t>
  </si>
  <si>
    <t>322130</t>
  </si>
  <si>
    <t>Paperboard Mills</t>
  </si>
  <si>
    <t>10300205, 10300401, 10300501, 10300601, 10300903, 30700105, 30700106, 30700110, 30700121, 30700122, 30700199, 39999999</t>
  </si>
  <si>
    <t>18129</t>
  </si>
  <si>
    <t>18</t>
  </si>
  <si>
    <t>IN</t>
  </si>
  <si>
    <t>Posey</t>
  </si>
  <si>
    <t>18129-8166111</t>
  </si>
  <si>
    <t>8166111</t>
  </si>
  <si>
    <t>Sigeco AB Brown South Indiana Gas &amp; Ele</t>
  </si>
  <si>
    <t>10100202, 10100601, 20100101, 20100201, 20200401</t>
  </si>
  <si>
    <t>13115</t>
  </si>
  <si>
    <t>115</t>
  </si>
  <si>
    <t>Floyd</t>
  </si>
  <si>
    <t>13115-539311</t>
  </si>
  <si>
    <t>539311</t>
  </si>
  <si>
    <t>TEMPLE INLAND</t>
  </si>
  <si>
    <t>10200202, 10200601, 10200911, 30700101, 30700102, 30700103, 30700105, 30700106, 30700107, 30700110, 30700113, 30700117, 30700121, 30700122, 30700132, 30700136, 30700401, 30700404, 30700808</t>
  </si>
  <si>
    <t>12123</t>
  </si>
  <si>
    <t>123</t>
  </si>
  <si>
    <t>Taylor</t>
  </si>
  <si>
    <t>12123-752411</t>
  </si>
  <si>
    <t>752411</t>
  </si>
  <si>
    <t>BUCKEYE FLORIDA, LIMITED PARTNERSHIP</t>
  </si>
  <si>
    <t>10200401, 10200501, 10200601, 10200902, 30501615, 30510205, 30599999, 30700102, 30700104, 30700105, 30700109, 30700110, 30700112, 30700114, 30700121, 30700199, 30788801, 30799999, 40700816</t>
  </si>
  <si>
    <t>01097-1056111</t>
  </si>
  <si>
    <t>1056111</t>
  </si>
  <si>
    <t>Ala Power - Barry</t>
  </si>
  <si>
    <t>10100201, 20200203, 39999999</t>
  </si>
  <si>
    <t>12089</t>
  </si>
  <si>
    <t>089</t>
  </si>
  <si>
    <t>Nassau</t>
  </si>
  <si>
    <t>12089-753711</t>
  </si>
  <si>
    <t>753711</t>
  </si>
  <si>
    <t>ROCK TENN CP, LLC</t>
  </si>
  <si>
    <t>10200202, 10200401, 10200902, 30501613, 30700101, 30700105, 30700106, 30700110, 30700113, 30700120, 30700124, 30700199, 30700401, 30701201, 30701399, 30704003, 30704005, 30788801, 30799999, 40500301</t>
  </si>
  <si>
    <t>12089-845811</t>
  </si>
  <si>
    <t>845811</t>
  </si>
  <si>
    <t>RAYONIER PERFORMANCE FIBERS LLC</t>
  </si>
  <si>
    <t>10100901, 10200501, 30700114, 30700121, 30700222, 30700231, 30700234, 39000499</t>
  </si>
  <si>
    <t>12017</t>
  </si>
  <si>
    <t>017</t>
  </si>
  <si>
    <t>Citrus</t>
  </si>
  <si>
    <t>12017-640611</t>
  </si>
  <si>
    <t>640611</t>
  </si>
  <si>
    <t>DUKE ENERGY FLORIDA, INC. (DEF)</t>
  </si>
  <si>
    <t>10100202, 10100212, 10100501, 20100102, 20200401, 30501504, 30510299, 38500101, 40388801</t>
  </si>
  <si>
    <t>12057-538611</t>
  </si>
  <si>
    <t>538611</t>
  </si>
  <si>
    <t>TAMPA ELECTRIC COMPANY (TEC)</t>
  </si>
  <si>
    <t>10100201, 10100212, 10100501, 20100101, 20100201, 20200102, 30501011, 30510105, 30510203, 30510205, 30510299, 30510303, 30510503, 30510505, 30510599, 30588801, 40200101</t>
  </si>
  <si>
    <t>12033</t>
  </si>
  <si>
    <t>12033-752711</t>
  </si>
  <si>
    <t>752711</t>
  </si>
  <si>
    <t>GULF POWER - Crist</t>
  </si>
  <si>
    <t>10100202, 10100212, 10100501, 10100601, 10100604, 10101302, 20100102, 38500101</t>
  </si>
  <si>
    <t>24001</t>
  </si>
  <si>
    <t>24</t>
  </si>
  <si>
    <t>MD</t>
  </si>
  <si>
    <t>001</t>
  </si>
  <si>
    <t>Allegany</t>
  </si>
  <si>
    <t>24001-7763811</t>
  </si>
  <si>
    <t>7763811</t>
  </si>
  <si>
    <t>Luke Paper Company</t>
  </si>
  <si>
    <t>10200203, 10200212, 10200503, 10200601, 30700104, 30700105, 30700199</t>
  </si>
  <si>
    <t>17127</t>
  </si>
  <si>
    <t>17</t>
  </si>
  <si>
    <t>IL</t>
  </si>
  <si>
    <t>Massac</t>
  </si>
  <si>
    <t>17127-7808911</t>
  </si>
  <si>
    <t>7808911</t>
  </si>
  <si>
    <t>Joppa Steam</t>
  </si>
  <si>
    <t>10100222</t>
  </si>
  <si>
    <t>13015</t>
  </si>
  <si>
    <t>Bartow</t>
  </si>
  <si>
    <t>13015-2813011</t>
  </si>
  <si>
    <t>2813011</t>
  </si>
  <si>
    <t>Ga Power Company - Plant Bowen</t>
  </si>
  <si>
    <t>10100212, 10100501, 20100101</t>
  </si>
  <si>
    <t>21145</t>
  </si>
  <si>
    <t>McCracken</t>
  </si>
  <si>
    <t>21145-6037011</t>
  </si>
  <si>
    <t>6037011</t>
  </si>
  <si>
    <t>Tennessee Valley Authority (TVA) - Shawnee Fossil Plant</t>
  </si>
  <si>
    <t>10100202, 10100217, 10500105, 30501009, 30501011, 30501099, 30504021, 30504023, 30504099, 30510598, 39999999</t>
  </si>
  <si>
    <t>18147</t>
  </si>
  <si>
    <t>147</t>
  </si>
  <si>
    <t>Spencer</t>
  </si>
  <si>
    <t>18147-8017211</t>
  </si>
  <si>
    <t>8017211</t>
  </si>
  <si>
    <t>INDIANA MICHIGAN POWER DBA AEP   ROCKPORT</t>
  </si>
  <si>
    <t>10100222, 10100501, 10200501, 20200401</t>
  </si>
  <si>
    <t>18125</t>
  </si>
  <si>
    <t>125</t>
  </si>
  <si>
    <t>18125-7362411</t>
  </si>
  <si>
    <t>7362411</t>
  </si>
  <si>
    <t>INDIANAPOLIS POWER &amp; LIGHT   PETERSBURG</t>
  </si>
  <si>
    <t>10100212, 20100101</t>
  </si>
  <si>
    <t>18173</t>
  </si>
  <si>
    <t>173</t>
  </si>
  <si>
    <t>Warrick</t>
  </si>
  <si>
    <t>18173-8183111</t>
  </si>
  <si>
    <t>8183111</t>
  </si>
  <si>
    <t>ALCOA   WARRICK POWER PLT AGC DIV OF AL</t>
  </si>
  <si>
    <t>10100202, 10100203, 10200602, 20100102</t>
  </si>
  <si>
    <t>18051</t>
  </si>
  <si>
    <t>Gibson</t>
  </si>
  <si>
    <t>18051-7363111</t>
  </si>
  <si>
    <t>7363111</t>
  </si>
  <si>
    <t>10100202</t>
  </si>
  <si>
    <t>05063</t>
  </si>
  <si>
    <t>05</t>
  </si>
  <si>
    <t>Independence</t>
  </si>
  <si>
    <t>05063-1083411</t>
  </si>
  <si>
    <t>1083411</t>
  </si>
  <si>
    <t>ENTERGY ARKANSAS INC-INDEPENDENCE PLANT</t>
  </si>
  <si>
    <t>10100226, 10100501, 10200226, 20300101</t>
  </si>
  <si>
    <t>01053-985111</t>
  </si>
  <si>
    <t>985111</t>
  </si>
  <si>
    <t>10200602, 20100202, 20200201, 31000201, 31000205, 31000227, 31088801, 40301001, 40400150</t>
  </si>
  <si>
    <t>47001</t>
  </si>
  <si>
    <t>Anderson</t>
  </si>
  <si>
    <t>47001-6196011</t>
  </si>
  <si>
    <t>6196011</t>
  </si>
  <si>
    <t>TVA BULL RUN FOSSIL PLANT</t>
  </si>
  <si>
    <t>10100212, 10100501, 10200501, 30501010, 30501043, 30510205, 30510299, 30510399, 30510405, 30510499</t>
  </si>
  <si>
    <t>21177</t>
  </si>
  <si>
    <t>177</t>
  </si>
  <si>
    <t>Muhlenberg</t>
  </si>
  <si>
    <t>21177-5196711</t>
  </si>
  <si>
    <t>5196711</t>
  </si>
  <si>
    <t>Tennessee Valley Authority - Paradise Fossil Plant</t>
  </si>
  <si>
    <t>10100203, 10100223, 10100501, 10101302, 10200501, 30501008, 30501009, 30501010, 30501011, 30501015, 30501024, 30501043, 30501047, 30501049, 30501099, 30501607, 30501615, 30501640, 30502011, 30510105, 30510205, 30510305, 30510405, 30510505, 30510599, 30599</t>
  </si>
  <si>
    <t>Nitrate PSAT % Impact</t>
  </si>
  <si>
    <t>Sulfate PSAT % Impact</t>
  </si>
  <si>
    <t>Sulfate+Nitrate PSAT % Impact</t>
  </si>
  <si>
    <t>Adjusted Sulfate + Nitrate        PSAT % Impact</t>
  </si>
  <si>
    <t>Final Adjusted Sulfate + Nitrate        PSAT % Impact</t>
  </si>
  <si>
    <t>Final Adjusted Nitrate           PSAT % Impact</t>
  </si>
  <si>
    <t>Final Adjusted Sulfate              PSAT % Impact</t>
  </si>
  <si>
    <t>Facility SO2 Ratio</t>
  </si>
  <si>
    <t>Facility NOx Ratio</t>
  </si>
  <si>
    <t>Adjusted Nitrate                        PSAT % Impact</t>
  </si>
  <si>
    <t>Adjusted Sulfate                               PSAT % Impact</t>
  </si>
  <si>
    <t>Class I Area Adjustment for Sulfate + Nitrate Point Impact</t>
  </si>
  <si>
    <t>Sulfate+Nitrate PSAT (Mm-1)</t>
  </si>
  <si>
    <t>Sulfate PSAT (Mm-1)</t>
  </si>
  <si>
    <t>Nitrate PSAT (Mm-1)</t>
  </si>
  <si>
    <t>Total EGU &amp; non-EGU Sulfate+Nittrate (Mm-1)</t>
  </si>
  <si>
    <t>not calculated</t>
  </si>
  <si>
    <t>negative value</t>
  </si>
  <si>
    <t>not found</t>
  </si>
  <si>
    <t>Sulfate+Nitrate PSAT % impact</t>
  </si>
  <si>
    <t>Sulfate PSAT % impact</t>
  </si>
  <si>
    <t>Nitrate PSAT % impact</t>
  </si>
  <si>
    <t>Sulfate AOI % impact</t>
  </si>
  <si>
    <t>Nitrate AOI % impact</t>
  </si>
  <si>
    <t>km</t>
  </si>
  <si>
    <t>AOI&lt;PSAT</t>
  </si>
  <si>
    <t>Top 20</t>
  </si>
  <si>
    <t>Top 10</t>
  </si>
  <si>
    <t>AOI&gt;PSAT</t>
  </si>
  <si>
    <t>Top 4</t>
  </si>
  <si>
    <t>Final Adjusted Sulfate+Nitrate PSAT (Mm-1)</t>
  </si>
  <si>
    <t>Final Adjusted Sulfate PSAT (Mm-1)</t>
  </si>
  <si>
    <t>Final Adjusted Nitrate PSAT (Mm-1)</t>
  </si>
  <si>
    <t>Final Adjusted Total EGU &amp; non-EGU Sulfate+Nittrate (Mm-1)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</si>
</sst>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6" fillId="0" borderId="0"/>
  </cellStyleXfs>
  <cellXfs count="50">
    <xf numFmtId="0" fontId="0" fillId="0" borderId="0" xfId="0"/>
    <xf numFmtId="0" fontId="5" fillId="0" borderId="0" xfId="3" applyFont="1" applyFill="1" applyBorder="1" applyAlignment="1">
      <alignment horizontal="right" wrapText="1"/>
    </xf>
    <xf numFmtId="0" fontId="5" fillId="0" borderId="0" xfId="3" applyFont="1" applyFill="1" applyBorder="1" applyAlignment="1">
      <alignment wrapText="1"/>
    </xf>
    <xf numFmtId="0" fontId="5" fillId="0" borderId="0" xfId="3" applyFont="1" applyFill="1" applyBorder="1" applyAlignment="1"/>
    <xf numFmtId="10" fontId="5" fillId="0" borderId="0" xfId="3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 vertical="center" textRotation="180" wrapText="1"/>
    </xf>
    <xf numFmtId="0" fontId="2" fillId="0" borderId="0" xfId="0" applyFont="1" applyFill="1" applyAlignment="1">
      <alignment horizontal="center" vertical="center" textRotation="180"/>
    </xf>
    <xf numFmtId="10" fontId="2" fillId="0" borderId="0" xfId="0" applyNumberFormat="1" applyFont="1" applyFill="1" applyAlignment="1">
      <alignment horizontal="center" vertical="center" textRotation="180" wrapText="1"/>
    </xf>
    <xf numFmtId="10" fontId="2" fillId="0" borderId="0" xfId="1" applyNumberFormat="1" applyFont="1" applyFill="1" applyAlignment="1">
      <alignment horizontal="center" vertical="center" textRotation="180" wrapText="1"/>
    </xf>
    <xf numFmtId="0" fontId="0" fillId="0" borderId="0" xfId="0" applyFill="1" applyBorder="1"/>
    <xf numFmtId="0" fontId="0" fillId="0" borderId="0" xfId="0" applyFill="1" applyBorder="1" applyAlignment="1"/>
    <xf numFmtId="10" fontId="0" fillId="0" borderId="0" xfId="0" applyNumberFormat="1" applyFill="1" applyBorder="1" applyAlignment="1">
      <alignment horizontal="center"/>
    </xf>
    <xf numFmtId="10" fontId="0" fillId="0" borderId="0" xfId="1" applyNumberFormat="1" applyFont="1" applyFill="1" applyAlignment="1">
      <alignment horizontal="center"/>
    </xf>
    <xf numFmtId="0" fontId="0" fillId="0" borderId="0" xfId="0" applyFill="1"/>
    <xf numFmtId="0" fontId="0" fillId="0" borderId="0" xfId="0" applyFill="1" applyAlignment="1"/>
    <xf numFmtId="10" fontId="0" fillId="0" borderId="0" xfId="0" applyNumberForma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4" fontId="2" fillId="0" borderId="0" xfId="1" applyNumberFormat="1" applyFont="1" applyFill="1" applyAlignment="1">
      <alignment horizontal="center" vertical="center" textRotation="180" wrapText="1"/>
    </xf>
    <xf numFmtId="0" fontId="0" fillId="0" borderId="1" xfId="0" applyFill="1" applyBorder="1"/>
    <xf numFmtId="0" fontId="0" fillId="0" borderId="1" xfId="0" applyFill="1" applyBorder="1" applyAlignment="1"/>
    <xf numFmtId="10" fontId="0" fillId="0" borderId="1" xfId="0" applyNumberFormat="1" applyFill="1" applyBorder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2" fillId="2" borderId="0" xfId="0" applyFont="1" applyFill="1" applyAlignment="1">
      <alignment horizontal="center" vertical="center" textRotation="180" wrapText="1"/>
    </xf>
    <xf numFmtId="0" fontId="0" fillId="2" borderId="0" xfId="0" applyFill="1"/>
    <xf numFmtId="0" fontId="5" fillId="2" borderId="0" xfId="3" applyFont="1" applyFill="1" applyBorder="1" applyAlignment="1">
      <alignment horizontal="right" wrapText="1"/>
    </xf>
    <xf numFmtId="0" fontId="0" fillId="2" borderId="0" xfId="0" applyFill="1" applyBorder="1"/>
    <xf numFmtId="0" fontId="2" fillId="0" borderId="0" xfId="0" applyFont="1" applyAlignment="1">
      <alignment horizontal="center" vertical="center" textRotation="180" wrapText="1"/>
    </xf>
    <xf numFmtId="0" fontId="2" fillId="0" borderId="0" xfId="0" applyFont="1" applyAlignment="1">
      <alignment horizontal="center" vertical="center" textRotation="180"/>
    </xf>
    <xf numFmtId="10" fontId="2" fillId="0" borderId="0" xfId="0" applyNumberFormat="1" applyFont="1" applyAlignment="1">
      <alignment horizontal="center" vertical="center" textRotation="180" wrapText="1"/>
    </xf>
    <xf numFmtId="165" fontId="2" fillId="0" borderId="0" xfId="0" applyNumberFormat="1" applyFont="1" applyAlignment="1">
      <alignment horizontal="center" vertical="center" textRotation="180" wrapText="1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0" fillId="3" borderId="0" xfId="0" applyNumberFormat="1" applyFill="1" applyAlignment="1">
      <alignment horizontal="center"/>
    </xf>
    <xf numFmtId="0" fontId="5" fillId="0" borderId="0" xfId="3" applyFont="1" applyAlignment="1">
      <alignment horizontal="right" wrapText="1"/>
    </xf>
    <xf numFmtId="0" fontId="5" fillId="0" borderId="0" xfId="3" applyFont="1"/>
    <xf numFmtId="0" fontId="5" fillId="0" borderId="0" xfId="3" applyFont="1" applyAlignment="1">
      <alignment wrapText="1"/>
    </xf>
    <xf numFmtId="10" fontId="5" fillId="0" borderId="0" xfId="3" applyNumberFormat="1" applyFont="1" applyAlignment="1">
      <alignment horizontal="center" wrapText="1"/>
    </xf>
    <xf numFmtId="0" fontId="5" fillId="0" borderId="0" xfId="3" applyFont="1" applyAlignment="1">
      <alignment horizontal="center" wrapText="1"/>
    </xf>
    <xf numFmtId="165" fontId="5" fillId="0" borderId="0" xfId="3" applyNumberFormat="1" applyFont="1" applyAlignment="1">
      <alignment horizontal="center" wrapText="1"/>
    </xf>
    <xf numFmtId="165" fontId="5" fillId="3" borderId="0" xfId="3" applyNumberFormat="1" applyFont="1" applyFill="1" applyAlignment="1">
      <alignment horizontal="center" wrapText="1"/>
    </xf>
    <xf numFmtId="2" fontId="0" fillId="0" borderId="0" xfId="1" applyNumberFormat="1" applyFont="1" applyFill="1" applyAlignment="1">
      <alignment horizontal="center"/>
    </xf>
    <xf numFmtId="0" fontId="0" fillId="0" borderId="0" xfId="0" applyAlignment="1">
      <alignment horizontal="right"/>
    </xf>
    <xf numFmtId="165" fontId="0" fillId="0" borderId="0" xfId="0" applyNumberFormat="1"/>
    <xf numFmtId="10" fontId="0" fillId="0" borderId="0" xfId="0" applyNumberFormat="1" applyFill="1"/>
    <xf numFmtId="165" fontId="2" fillId="0" borderId="0" xfId="0" applyNumberFormat="1" applyFont="1" applyFill="1" applyAlignment="1">
      <alignment horizontal="center" vertical="center" textRotation="180" wrapText="1"/>
    </xf>
    <xf numFmtId="165" fontId="0" fillId="0" borderId="0" xfId="0" applyNumberFormat="1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165" fontId="5" fillId="0" borderId="0" xfId="3" applyNumberFormat="1" applyFont="1" applyFill="1" applyBorder="1" applyAlignment="1">
      <alignment horizontal="center" wrapText="1"/>
    </xf>
  </cellXfs>
  <cellStyles count="6">
    <cellStyle name="Normal" xfId="0" builtinId="0"/>
    <cellStyle name="Normal 2" xfId="2" xr:uid="{00000000-0005-0000-0000-000001000000}"/>
    <cellStyle name="Normal 2 2" xfId="5" xr:uid="{00000000-0005-0000-0000-000002000000}"/>
    <cellStyle name="Normal 3" xfId="4" xr:uid="{00000000-0005-0000-0000-000003000000}"/>
    <cellStyle name="Normal_Sheet1" xfId="3" xr:uid="{00000000-0005-0000-0000-000005000000}"/>
    <cellStyle name="Percent" xfId="1" builtinId="5"/>
  </cellStyles>
  <dxfs count="0"/>
  <tableStyles count="0" defaultTableStyle="TableStyleMedium2" defaultPivotStyle="PivotStyleLight16"/>
  <colors>
    <mruColors>
      <color rgb="FFFFCD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Sulfate PSAT and AOI Contributions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838786315503666"/>
          <c:y val="0.13722301105804396"/>
          <c:w val="0.80231864874649295"/>
          <c:h val="0.724546883423564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'[1]1 Percent Sulfate by Class I'!$BQ$1</c:f>
              <c:strCache>
                <c:ptCount val="1"/>
                <c:pt idx="0">
                  <c:v>Sulfate AOI % impact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'[1]1 Percent Sulfate by Class I'!$BP$2:$BP$217</c:f>
              <c:numCache>
                <c:formatCode>General</c:formatCode>
                <c:ptCount val="216"/>
                <c:pt idx="0">
                  <c:v>9.5537115945279222E-2</c:v>
                </c:pt>
                <c:pt idx="1">
                  <c:v>1.719369066307842E-2</c:v>
                </c:pt>
                <c:pt idx="2">
                  <c:v>1.5698587127158558E-2</c:v>
                </c:pt>
                <c:pt idx="3">
                  <c:v>1.4652014652014654E-2</c:v>
                </c:pt>
                <c:pt idx="4">
                  <c:v>1.1288031696194962E-2</c:v>
                </c:pt>
                <c:pt idx="6">
                  <c:v>3.4056242720062115E-2</c:v>
                </c:pt>
                <c:pt idx="7">
                  <c:v>2.8398690997836814E-2</c:v>
                </c:pt>
                <c:pt idx="8">
                  <c:v>2.0577957734760659E-2</c:v>
                </c:pt>
                <c:pt idx="9">
                  <c:v>2.0577957734760659E-2</c:v>
                </c:pt>
                <c:pt idx="10">
                  <c:v>1.5641466526152305E-2</c:v>
                </c:pt>
                <c:pt idx="11">
                  <c:v>1.3478284985301455E-2</c:v>
                </c:pt>
                <c:pt idx="12">
                  <c:v>1.1869765378002104E-2</c:v>
                </c:pt>
                <c:pt idx="13">
                  <c:v>1.0982306284319706E-2</c:v>
                </c:pt>
                <c:pt idx="14">
                  <c:v>1.0538576737478504E-2</c:v>
                </c:pt>
                <c:pt idx="16">
                  <c:v>6.5625797979061026E-2</c:v>
                </c:pt>
                <c:pt idx="17">
                  <c:v>4.935614489475796E-2</c:v>
                </c:pt>
                <c:pt idx="18">
                  <c:v>4.3227665706051875E-2</c:v>
                </c:pt>
                <c:pt idx="19">
                  <c:v>2.429504249808485E-2</c:v>
                </c:pt>
                <c:pt idx="20">
                  <c:v>2.2471090358588991E-2</c:v>
                </c:pt>
                <c:pt idx="21">
                  <c:v>2.141319811768139E-2</c:v>
                </c:pt>
                <c:pt idx="22">
                  <c:v>1.9297413635866196E-2</c:v>
                </c:pt>
                <c:pt idx="23">
                  <c:v>1.4518659030387043E-2</c:v>
                </c:pt>
                <c:pt idx="24">
                  <c:v>1.2767664976471017E-2</c:v>
                </c:pt>
                <c:pt idx="25">
                  <c:v>1.2694706890891182E-2</c:v>
                </c:pt>
                <c:pt idx="26">
                  <c:v>1.2439353591361764E-2</c:v>
                </c:pt>
                <c:pt idx="27">
                  <c:v>1.0870754751395323E-2</c:v>
                </c:pt>
                <c:pt idx="28">
                  <c:v>1.0469485280706233E-2</c:v>
                </c:pt>
                <c:pt idx="30">
                  <c:v>3.5465116279069779E-2</c:v>
                </c:pt>
                <c:pt idx="31">
                  <c:v>2.5581395348837219E-2</c:v>
                </c:pt>
                <c:pt idx="32">
                  <c:v>2.0930232558139542E-2</c:v>
                </c:pt>
                <c:pt idx="34">
                  <c:v>5.1036189297865769E-2</c:v>
                </c:pt>
                <c:pt idx="35">
                  <c:v>2.4177750283534388E-2</c:v>
                </c:pt>
                <c:pt idx="36">
                  <c:v>2.3146716156304779E-2</c:v>
                </c:pt>
                <c:pt idx="37">
                  <c:v>1.5001546551190846E-2</c:v>
                </c:pt>
                <c:pt idx="38">
                  <c:v>1.3403443653984951E-2</c:v>
                </c:pt>
                <c:pt idx="39">
                  <c:v>1.2269306114032376E-2</c:v>
                </c:pt>
                <c:pt idx="40">
                  <c:v>1.2166202701309414E-2</c:v>
                </c:pt>
                <c:pt idx="41">
                  <c:v>1.0774306629549439E-2</c:v>
                </c:pt>
                <c:pt idx="43">
                  <c:v>5.4384072185170648E-2</c:v>
                </c:pt>
                <c:pt idx="44">
                  <c:v>2.878579835229501E-2</c:v>
                </c:pt>
                <c:pt idx="45">
                  <c:v>2.5107885445272652E-2</c:v>
                </c:pt>
                <c:pt idx="46">
                  <c:v>2.4568458218909371E-2</c:v>
                </c:pt>
                <c:pt idx="47">
                  <c:v>2.3293448411141619E-2</c:v>
                </c:pt>
                <c:pt idx="48">
                  <c:v>1.9223224794036875E-2</c:v>
                </c:pt>
                <c:pt idx="49">
                  <c:v>1.3927030207924672E-2</c:v>
                </c:pt>
                <c:pt idx="50">
                  <c:v>1.3289525304040799E-2</c:v>
                </c:pt>
                <c:pt idx="51">
                  <c:v>1.0249117300902312E-2</c:v>
                </c:pt>
                <c:pt idx="52">
                  <c:v>1.0249117300902312E-2</c:v>
                </c:pt>
                <c:pt idx="54">
                  <c:v>4.6914095079232693E-2</c:v>
                </c:pt>
                <c:pt idx="55">
                  <c:v>2.2727272727272724E-2</c:v>
                </c:pt>
                <c:pt idx="56">
                  <c:v>2.1684737281067554E-2</c:v>
                </c:pt>
                <c:pt idx="57">
                  <c:v>1.5273144286905753E-2</c:v>
                </c:pt>
                <c:pt idx="58">
                  <c:v>1.3605087572977482E-2</c:v>
                </c:pt>
                <c:pt idx="59">
                  <c:v>1.292743953294412E-2</c:v>
                </c:pt>
                <c:pt idx="60">
                  <c:v>1.2406171809841533E-2</c:v>
                </c:pt>
                <c:pt idx="61">
                  <c:v>9.9562135112593823E-3</c:v>
                </c:pt>
                <c:pt idx="63">
                  <c:v>4.6697101369561629E-2</c:v>
                </c:pt>
                <c:pt idx="64">
                  <c:v>3.4926571695726306E-2</c:v>
                </c:pt>
                <c:pt idx="65">
                  <c:v>2.8711292008140366E-2</c:v>
                </c:pt>
                <c:pt idx="66">
                  <c:v>2.2165997469886144E-2</c:v>
                </c:pt>
                <c:pt idx="67">
                  <c:v>1.4300643528958802E-2</c:v>
                </c:pt>
                <c:pt idx="68">
                  <c:v>1.3695616302733622E-2</c:v>
                </c:pt>
                <c:pt idx="69">
                  <c:v>1.3475606402288101E-2</c:v>
                </c:pt>
                <c:pt idx="70">
                  <c:v>1.1220504922721522E-2</c:v>
                </c:pt>
                <c:pt idx="71">
                  <c:v>1.1110499972498763E-2</c:v>
                </c:pt>
                <c:pt idx="72">
                  <c:v>9.9554479951597819E-3</c:v>
                </c:pt>
                <c:pt idx="74">
                  <c:v>3.5693162999763432E-2</c:v>
                </c:pt>
                <c:pt idx="75">
                  <c:v>2.1616986042110247E-2</c:v>
                </c:pt>
                <c:pt idx="76">
                  <c:v>1.5022474568251717E-2</c:v>
                </c:pt>
                <c:pt idx="77">
                  <c:v>1.4283179559971612E-2</c:v>
                </c:pt>
                <c:pt idx="78">
                  <c:v>1.2863733144073812E-2</c:v>
                </c:pt>
                <c:pt idx="79">
                  <c:v>1.1592145729832035E-2</c:v>
                </c:pt>
                <c:pt idx="80">
                  <c:v>1.1503430328838422E-2</c:v>
                </c:pt>
                <c:pt idx="81">
                  <c:v>1.1503430328838422E-2</c:v>
                </c:pt>
                <c:pt idx="82">
                  <c:v>1.0675419919564704E-2</c:v>
                </c:pt>
                <c:pt idx="83">
                  <c:v>1.0290986515259049E-2</c:v>
                </c:pt>
                <c:pt idx="85">
                  <c:v>4.3219666931007157E-2</c:v>
                </c:pt>
                <c:pt idx="86">
                  <c:v>2.18647332049394E-2</c:v>
                </c:pt>
                <c:pt idx="87">
                  <c:v>2.0901778633737406E-2</c:v>
                </c:pt>
                <c:pt idx="88">
                  <c:v>1.7446471054718485E-2</c:v>
                </c:pt>
                <c:pt idx="89">
                  <c:v>1.63702277104339E-2</c:v>
                </c:pt>
                <c:pt idx="90">
                  <c:v>1.3991163475699564E-2</c:v>
                </c:pt>
                <c:pt idx="91">
                  <c:v>1.3424719610286625E-2</c:v>
                </c:pt>
                <c:pt idx="92">
                  <c:v>9.9694120312677041E-3</c:v>
                </c:pt>
                <c:pt idx="94">
                  <c:v>7.0815849084629942E-2</c:v>
                </c:pt>
                <c:pt idx="95">
                  <c:v>4.4895837201529946E-2</c:v>
                </c:pt>
                <c:pt idx="96">
                  <c:v>4.3930335326228226E-2</c:v>
                </c:pt>
                <c:pt idx="97">
                  <c:v>2.3989008132496565E-2</c:v>
                </c:pt>
                <c:pt idx="98">
                  <c:v>2.0349808756359316E-2</c:v>
                </c:pt>
                <c:pt idx="99">
                  <c:v>2.0127000631289686E-2</c:v>
                </c:pt>
                <c:pt idx="100">
                  <c:v>1.9087229380964757E-2</c:v>
                </c:pt>
                <c:pt idx="101">
                  <c:v>1.6673474692710459E-2</c:v>
                </c:pt>
                <c:pt idx="102">
                  <c:v>1.3999777191874929E-2</c:v>
                </c:pt>
                <c:pt idx="103">
                  <c:v>1.2737197816480375E-2</c:v>
                </c:pt>
                <c:pt idx="104">
                  <c:v>1.1363214378551003E-2</c:v>
                </c:pt>
                <c:pt idx="105">
                  <c:v>1.0731924690853725E-2</c:v>
                </c:pt>
                <c:pt idx="106">
                  <c:v>1.0657655315830515E-2</c:v>
                </c:pt>
                <c:pt idx="108">
                  <c:v>4.7355742910325196E-2</c:v>
                </c:pt>
                <c:pt idx="109">
                  <c:v>3.1807730209131718E-2</c:v>
                </c:pt>
                <c:pt idx="110">
                  <c:v>2.8632431840578128E-2</c:v>
                </c:pt>
                <c:pt idx="111">
                  <c:v>2.7099529179897081E-2</c:v>
                </c:pt>
                <c:pt idx="112">
                  <c:v>1.7902113215810797E-2</c:v>
                </c:pt>
                <c:pt idx="113">
                  <c:v>1.7299901456257528E-2</c:v>
                </c:pt>
                <c:pt idx="114">
                  <c:v>1.2591700427022887E-2</c:v>
                </c:pt>
                <c:pt idx="115">
                  <c:v>1.177050257308661E-2</c:v>
                </c:pt>
                <c:pt idx="116">
                  <c:v>1.1387276907916348E-2</c:v>
                </c:pt>
                <c:pt idx="117">
                  <c:v>1.0237599912405563E-2</c:v>
                </c:pt>
                <c:pt idx="119">
                  <c:v>3.5904172139863626E-2</c:v>
                </c:pt>
                <c:pt idx="120">
                  <c:v>3.5278663914430464E-2</c:v>
                </c:pt>
                <c:pt idx="121">
                  <c:v>3.3777444173390875E-2</c:v>
                </c:pt>
                <c:pt idx="122">
                  <c:v>1.6763620441608805E-2</c:v>
                </c:pt>
                <c:pt idx="123">
                  <c:v>1.6701069619065489E-2</c:v>
                </c:pt>
                <c:pt idx="124">
                  <c:v>1.4261587539876146E-2</c:v>
                </c:pt>
                <c:pt idx="125">
                  <c:v>1.2885469443923185E-2</c:v>
                </c:pt>
                <c:pt idx="127">
                  <c:v>8.8888888888888906E-2</c:v>
                </c:pt>
                <c:pt idx="128">
                  <c:v>4.880000000000001E-2</c:v>
                </c:pt>
                <c:pt idx="129">
                  <c:v>2.7511111111111115E-2</c:v>
                </c:pt>
                <c:pt idx="130">
                  <c:v>2.3200000000000005E-2</c:v>
                </c:pt>
                <c:pt idx="131">
                  <c:v>2.2044444444444446E-2</c:v>
                </c:pt>
                <c:pt idx="132">
                  <c:v>2.2000000000000002E-2</c:v>
                </c:pt>
                <c:pt idx="133">
                  <c:v>1.5600000000000001E-2</c:v>
                </c:pt>
                <c:pt idx="134">
                  <c:v>1.4622222222222226E-2</c:v>
                </c:pt>
                <c:pt idx="135">
                  <c:v>1.2755555555555556E-2</c:v>
                </c:pt>
                <c:pt idx="136">
                  <c:v>1.057777777777778E-2</c:v>
                </c:pt>
                <c:pt idx="137">
                  <c:v>1.0400000000000003E-2</c:v>
                </c:pt>
                <c:pt idx="138">
                  <c:v>9.9555555555555578E-3</c:v>
                </c:pt>
                <c:pt idx="140">
                  <c:v>3.260180865157538E-2</c:v>
                </c:pt>
                <c:pt idx="141">
                  <c:v>2.5516963308565184E-2</c:v>
                </c:pt>
                <c:pt idx="142">
                  <c:v>2.3558550774724966E-2</c:v>
                </c:pt>
                <c:pt idx="143">
                  <c:v>2.1369736766315314E-2</c:v>
                </c:pt>
                <c:pt idx="144">
                  <c:v>1.739531132999252E-2</c:v>
                </c:pt>
                <c:pt idx="145">
                  <c:v>1.5897701745291176E-2</c:v>
                </c:pt>
                <c:pt idx="146">
                  <c:v>1.5494499164794661E-2</c:v>
                </c:pt>
                <c:pt idx="147">
                  <c:v>1.3651287368239161E-2</c:v>
                </c:pt>
                <c:pt idx="148">
                  <c:v>1.1577674097114226E-2</c:v>
                </c:pt>
                <c:pt idx="149">
                  <c:v>1.117447151661771E-2</c:v>
                </c:pt>
                <c:pt idx="150">
                  <c:v>1.0656068198836476E-2</c:v>
                </c:pt>
                <c:pt idx="152">
                  <c:v>4.087855753933179E-2</c:v>
                </c:pt>
                <c:pt idx="153">
                  <c:v>2.7488067880502023E-2</c:v>
                </c:pt>
                <c:pt idx="154">
                  <c:v>2.191974544811737E-2</c:v>
                </c:pt>
                <c:pt idx="155">
                  <c:v>2.1212656885274874E-2</c:v>
                </c:pt>
                <c:pt idx="156">
                  <c:v>1.6086264804666781E-2</c:v>
                </c:pt>
                <c:pt idx="157">
                  <c:v>1.5069824995580693E-2</c:v>
                </c:pt>
                <c:pt idx="158">
                  <c:v>1.4627894643804132E-2</c:v>
                </c:pt>
                <c:pt idx="159">
                  <c:v>1.0694714512992748E-2</c:v>
                </c:pt>
                <c:pt idx="160">
                  <c:v>1.0208591126038533E-2</c:v>
                </c:pt>
                <c:pt idx="162">
                  <c:v>6.6587864460204885E-2</c:v>
                </c:pt>
                <c:pt idx="163">
                  <c:v>2.8762805358550036E-2</c:v>
                </c:pt>
                <c:pt idx="164">
                  <c:v>2.7449435250853686E-2</c:v>
                </c:pt>
                <c:pt idx="165">
                  <c:v>2.1604938271604937E-2</c:v>
                </c:pt>
                <c:pt idx="166">
                  <c:v>1.6876805883898081E-2</c:v>
                </c:pt>
                <c:pt idx="167">
                  <c:v>1.2674021539269765E-2</c:v>
                </c:pt>
                <c:pt idx="168">
                  <c:v>1.2214342001576043E-2</c:v>
                </c:pt>
                <c:pt idx="169">
                  <c:v>1.1885999474651956E-2</c:v>
                </c:pt>
                <c:pt idx="170">
                  <c:v>1.0047281323877067E-2</c:v>
                </c:pt>
                <c:pt idx="172">
                  <c:v>2.5136869370695241E-2</c:v>
                </c:pt>
                <c:pt idx="173">
                  <c:v>2.3724024253841177E-2</c:v>
                </c:pt>
                <c:pt idx="174">
                  <c:v>1.7896038146818158E-2</c:v>
                </c:pt>
                <c:pt idx="175">
                  <c:v>1.7778301053746986E-2</c:v>
                </c:pt>
                <c:pt idx="176">
                  <c:v>1.3834108435862719E-2</c:v>
                </c:pt>
                <c:pt idx="177">
                  <c:v>1.3422028610113618E-2</c:v>
                </c:pt>
                <c:pt idx="178">
                  <c:v>1.2480131865544241E-2</c:v>
                </c:pt>
                <c:pt idx="179">
                  <c:v>1.1773709307117209E-2</c:v>
                </c:pt>
                <c:pt idx="180">
                  <c:v>1.0537469829869901E-2</c:v>
                </c:pt>
                <c:pt idx="203">
                  <c:v>1.6763620441608805E-2</c:v>
                </c:pt>
                <c:pt idx="204">
                  <c:v>1.1288031696194962E-2</c:v>
                </c:pt>
                <c:pt idx="205">
                  <c:v>1.719369066307842E-2</c:v>
                </c:pt>
                <c:pt idx="206">
                  <c:v>1.1110499972498763E-2</c:v>
                </c:pt>
                <c:pt idx="207">
                  <c:v>1.2439353591361764E-2</c:v>
                </c:pt>
                <c:pt idx="208">
                  <c:v>1.4652014652014654E-2</c:v>
                </c:pt>
                <c:pt idx="209">
                  <c:v>1.177050257308661E-2</c:v>
                </c:pt>
                <c:pt idx="210">
                  <c:v>1.2480131865544241E-2</c:v>
                </c:pt>
                <c:pt idx="211">
                  <c:v>1.3424719610286625E-2</c:v>
                </c:pt>
                <c:pt idx="212">
                  <c:v>1.1387276907916348E-2</c:v>
                </c:pt>
                <c:pt idx="213">
                  <c:v>2.3146716156304779E-2</c:v>
                </c:pt>
                <c:pt idx="214">
                  <c:v>1.739531132999252E-2</c:v>
                </c:pt>
                <c:pt idx="215">
                  <c:v>2.0577957734760659E-2</c:v>
                </c:pt>
              </c:numCache>
            </c:numRef>
          </c:xVal>
          <c:yVal>
            <c:numRef>
              <c:f>'[1]1 Percent Sulfate by Class I'!$BQ$2:$BQ$217</c:f>
              <c:numCache>
                <c:formatCode>General</c:formatCode>
                <c:ptCount val="216"/>
                <c:pt idx="0">
                  <c:v>0.63624349999999996</c:v>
                </c:pt>
                <c:pt idx="1">
                  <c:v>3.099024E-4</c:v>
                </c:pt>
                <c:pt idx="2">
                  <c:v>2.1380309999999999E-3</c:v>
                </c:pt>
                <c:pt idx="3">
                  <c:v>4.8075160000000001E-4</c:v>
                </c:pt>
                <c:pt idx="4">
                  <c:v>2.7644749999999999E-4</c:v>
                </c:pt>
                <c:pt idx="6">
                  <c:v>1.7113610000000001E-2</c:v>
                </c:pt>
                <c:pt idx="7">
                  <c:v>4.6764409999999999E-2</c:v>
                </c:pt>
                <c:pt idx="8">
                  <c:v>1.053755E-2</c:v>
                </c:pt>
                <c:pt idx="9">
                  <c:v>1.3988850000000001E-3</c:v>
                </c:pt>
                <c:pt idx="10">
                  <c:v>0.19583809999999999</c:v>
                </c:pt>
                <c:pt idx="11">
                  <c:v>2.3054870000000002E-2</c:v>
                </c:pt>
                <c:pt idx="12">
                  <c:v>2.18344E-2</c:v>
                </c:pt>
                <c:pt idx="13">
                  <c:v>2.1727380000000001E-2</c:v>
                </c:pt>
                <c:pt idx="14">
                  <c:v>2.1773540000000001E-2</c:v>
                </c:pt>
                <c:pt idx="16">
                  <c:v>7.6201060000000001E-2</c:v>
                </c:pt>
                <c:pt idx="17">
                  <c:v>0.1357747</c:v>
                </c:pt>
                <c:pt idx="18">
                  <c:v>4.6445189999999997E-2</c:v>
                </c:pt>
                <c:pt idx="19">
                  <c:v>4.1156669999999999E-2</c:v>
                </c:pt>
                <c:pt idx="20">
                  <c:v>1.396355E-2</c:v>
                </c:pt>
                <c:pt idx="21">
                  <c:v>1.3638910000000001E-2</c:v>
                </c:pt>
                <c:pt idx="22">
                  <c:v>4.4410819999999998E-3</c:v>
                </c:pt>
                <c:pt idx="23">
                  <c:v>3.5600489999999999E-2</c:v>
                </c:pt>
                <c:pt idx="24">
                  <c:v>1.4495869999999999E-2</c:v>
                </c:pt>
                <c:pt idx="25">
                  <c:v>6.5348279999999995E-2</c:v>
                </c:pt>
                <c:pt idx="26">
                  <c:v>4.2972699999999997E-4</c:v>
                </c:pt>
                <c:pt idx="27">
                  <c:v>7.1392440000000003E-3</c:v>
                </c:pt>
                <c:pt idx="28">
                  <c:v>1.7638090000000001E-3</c:v>
                </c:pt>
                <c:pt idx="30">
                  <c:v>2.2592939999999999E-2</c:v>
                </c:pt>
                <c:pt idx="31">
                  <c:v>3.0174989999999999E-2</c:v>
                </c:pt>
                <c:pt idx="32">
                  <c:v>2.2121249999999999E-2</c:v>
                </c:pt>
                <c:pt idx="34">
                  <c:v>2.2469909999999999E-2</c:v>
                </c:pt>
                <c:pt idx="35">
                  <c:v>4.6554100000000001E-2</c:v>
                </c:pt>
                <c:pt idx="36">
                  <c:v>1.1044589999999999E-3</c:v>
                </c:pt>
                <c:pt idx="37">
                  <c:v>1.8411509999999999E-2</c:v>
                </c:pt>
                <c:pt idx="38">
                  <c:v>1.2492629999999999E-2</c:v>
                </c:pt>
                <c:pt idx="39">
                  <c:v>7.3822299999999993E-2</c:v>
                </c:pt>
                <c:pt idx="40">
                  <c:v>1.8979960000000001E-3</c:v>
                </c:pt>
                <c:pt idx="41">
                  <c:v>1.4774499999999999E-2</c:v>
                </c:pt>
                <c:pt idx="43">
                  <c:v>7.6558200000000007E-2</c:v>
                </c:pt>
                <c:pt idx="44">
                  <c:v>2.97983E-2</c:v>
                </c:pt>
                <c:pt idx="45">
                  <c:v>2.7584770000000002E-2</c:v>
                </c:pt>
                <c:pt idx="46">
                  <c:v>3.4978509999999997E-2</c:v>
                </c:pt>
                <c:pt idx="47">
                  <c:v>3.8687140000000002E-2</c:v>
                </c:pt>
                <c:pt idx="48">
                  <c:v>1.3500760000000001E-2</c:v>
                </c:pt>
                <c:pt idx="49">
                  <c:v>1.894469E-2</c:v>
                </c:pt>
                <c:pt idx="50">
                  <c:v>5.5583129999999996E-3</c:v>
                </c:pt>
                <c:pt idx="51">
                  <c:v>5.9019179999999999E-3</c:v>
                </c:pt>
                <c:pt idx="52">
                  <c:v>0.12636559999999999</c:v>
                </c:pt>
                <c:pt idx="54">
                  <c:v>4.7304159999999998E-2</c:v>
                </c:pt>
                <c:pt idx="55">
                  <c:v>4.3339320000000001E-2</c:v>
                </c:pt>
                <c:pt idx="56">
                  <c:v>2.7246979999999998E-3</c:v>
                </c:pt>
                <c:pt idx="57">
                  <c:v>3.6305940000000002E-2</c:v>
                </c:pt>
                <c:pt idx="58">
                  <c:v>1.5794099999999998E-2</c:v>
                </c:pt>
                <c:pt idx="59">
                  <c:v>1.995651E-2</c:v>
                </c:pt>
                <c:pt idx="60">
                  <c:v>7.8552540000000004E-2</c:v>
                </c:pt>
                <c:pt idx="61">
                  <c:v>2.1612780000000002E-2</c:v>
                </c:pt>
                <c:pt idx="63">
                  <c:v>5.8978929999999999E-2</c:v>
                </c:pt>
                <c:pt idx="64">
                  <c:v>9.4384780000000001E-3</c:v>
                </c:pt>
                <c:pt idx="65">
                  <c:v>0.1921388</c:v>
                </c:pt>
                <c:pt idx="66">
                  <c:v>1.1788720000000001E-2</c:v>
                </c:pt>
                <c:pt idx="67">
                  <c:v>2.854259E-3</c:v>
                </c:pt>
                <c:pt idx="68">
                  <c:v>2.345523E-3</c:v>
                </c:pt>
                <c:pt idx="69">
                  <c:v>6.7454990000000003E-3</c:v>
                </c:pt>
                <c:pt idx="70">
                  <c:v>3.6402280000000001E-3</c:v>
                </c:pt>
                <c:pt idx="71">
                  <c:v>3.4848000000000002E-4</c:v>
                </c:pt>
                <c:pt idx="72">
                  <c:v>2.819812E-2</c:v>
                </c:pt>
                <c:pt idx="74">
                  <c:v>0.16883020000000001</c:v>
                </c:pt>
                <c:pt idx="75">
                  <c:v>5.2108630000000003E-2</c:v>
                </c:pt>
                <c:pt idx="76">
                  <c:v>3.091874E-2</c:v>
                </c:pt>
                <c:pt idx="77">
                  <c:v>1.214696E-2</c:v>
                </c:pt>
                <c:pt idx="78">
                  <c:v>6.5768750000000003E-3</c:v>
                </c:pt>
                <c:pt idx="79">
                  <c:v>2.725093E-2</c:v>
                </c:pt>
                <c:pt idx="80">
                  <c:v>2.9925540000000001E-3</c:v>
                </c:pt>
                <c:pt idx="81">
                  <c:v>1.448371E-2</c:v>
                </c:pt>
                <c:pt idx="82">
                  <c:v>6.7243399999999995E-2</c:v>
                </c:pt>
                <c:pt idx="83">
                  <c:v>2.000408E-2</c:v>
                </c:pt>
                <c:pt idx="85">
                  <c:v>0.1463045</c:v>
                </c:pt>
                <c:pt idx="86">
                  <c:v>4.638489E-3</c:v>
                </c:pt>
                <c:pt idx="87">
                  <c:v>4.5503189999999997E-3</c:v>
                </c:pt>
                <c:pt idx="88">
                  <c:v>1.0244670000000001E-2</c:v>
                </c:pt>
                <c:pt idx="89">
                  <c:v>2.1825399999999998E-2</c:v>
                </c:pt>
                <c:pt idx="90">
                  <c:v>5.4631000000000002E-3</c:v>
                </c:pt>
                <c:pt idx="91">
                  <c:v>8.5816210000000002E-4</c:v>
                </c:pt>
                <c:pt idx="92">
                  <c:v>0.12824730000000001</c:v>
                </c:pt>
                <c:pt idx="94">
                  <c:v>0.10460410000000001</c:v>
                </c:pt>
                <c:pt idx="95">
                  <c:v>0.17370070000000001</c:v>
                </c:pt>
                <c:pt idx="96">
                  <c:v>8.1868099999999999E-2</c:v>
                </c:pt>
                <c:pt idx="97">
                  <c:v>1.1212099999999999E-2</c:v>
                </c:pt>
                <c:pt idx="98">
                  <c:v>1.9447550000000001E-2</c:v>
                </c:pt>
                <c:pt idx="99">
                  <c:v>6.4278E-3</c:v>
                </c:pt>
                <c:pt idx="100">
                  <c:v>3.7288780000000001E-2</c:v>
                </c:pt>
                <c:pt idx="101">
                  <c:v>4.3617570000000001E-2</c:v>
                </c:pt>
                <c:pt idx="102">
                  <c:v>1.563575E-2</c:v>
                </c:pt>
                <c:pt idx="103">
                  <c:v>2.3542709999999998E-3</c:v>
                </c:pt>
                <c:pt idx="104">
                  <c:v>4.9760430000000001E-2</c:v>
                </c:pt>
                <c:pt idx="105">
                  <c:v>2.3155680000000001E-3</c:v>
                </c:pt>
                <c:pt idx="106">
                  <c:v>1.121951E-2</c:v>
                </c:pt>
                <c:pt idx="108">
                  <c:v>3.0304419999999999E-3</c:v>
                </c:pt>
                <c:pt idx="109">
                  <c:v>8.3522379999999997E-3</c:v>
                </c:pt>
                <c:pt idx="110">
                  <c:v>0.30175429999999998</c:v>
                </c:pt>
                <c:pt idx="111">
                  <c:v>3.563437E-3</c:v>
                </c:pt>
                <c:pt idx="112">
                  <c:v>0.1706531</c:v>
                </c:pt>
                <c:pt idx="113">
                  <c:v>6.5690890000000002E-2</c:v>
                </c:pt>
                <c:pt idx="114">
                  <c:v>4.3072390000000002E-2</c:v>
                </c:pt>
                <c:pt idx="115">
                  <c:v>6.4757699999999998E-4</c:v>
                </c:pt>
                <c:pt idx="116">
                  <c:v>1.069174E-3</c:v>
                </c:pt>
                <c:pt idx="117">
                  <c:v>4.5988840000000003E-2</c:v>
                </c:pt>
                <c:pt idx="119">
                  <c:v>3.8249529999999999E-3</c:v>
                </c:pt>
                <c:pt idx="120">
                  <c:v>5.9524800000000003E-2</c:v>
                </c:pt>
                <c:pt idx="121">
                  <c:v>8.544707E-2</c:v>
                </c:pt>
                <c:pt idx="122">
                  <c:v>0</c:v>
                </c:pt>
                <c:pt idx="123">
                  <c:v>3.2839649999999998E-3</c:v>
                </c:pt>
                <c:pt idx="124">
                  <c:v>1.6735090000000001E-2</c:v>
                </c:pt>
                <c:pt idx="125">
                  <c:v>2.8639949999999998E-3</c:v>
                </c:pt>
                <c:pt idx="127">
                  <c:v>0.1183437</c:v>
                </c:pt>
                <c:pt idx="128">
                  <c:v>5.2541749999999998E-2</c:v>
                </c:pt>
                <c:pt idx="129">
                  <c:v>4.5952779999999999E-2</c:v>
                </c:pt>
                <c:pt idx="130">
                  <c:v>1.529641E-2</c:v>
                </c:pt>
                <c:pt idx="131">
                  <c:v>6.9018360000000001E-2</c:v>
                </c:pt>
                <c:pt idx="132">
                  <c:v>4.9662060000000001E-2</c:v>
                </c:pt>
                <c:pt idx="133">
                  <c:v>2.599744E-2</c:v>
                </c:pt>
                <c:pt idx="134">
                  <c:v>7.0903219999999996E-3</c:v>
                </c:pt>
                <c:pt idx="135">
                  <c:v>1.3092360000000001E-2</c:v>
                </c:pt>
                <c:pt idx="136">
                  <c:v>2.4093030000000001E-2</c:v>
                </c:pt>
                <c:pt idx="137">
                  <c:v>2.09103E-2</c:v>
                </c:pt>
                <c:pt idx="138">
                  <c:v>1.7989370000000001E-2</c:v>
                </c:pt>
                <c:pt idx="140">
                  <c:v>1.387915E-2</c:v>
                </c:pt>
                <c:pt idx="141">
                  <c:v>6.9709029999999996E-3</c:v>
                </c:pt>
                <c:pt idx="142">
                  <c:v>4.9159169999999997E-3</c:v>
                </c:pt>
                <c:pt idx="143">
                  <c:v>0.4128542</c:v>
                </c:pt>
                <c:pt idx="144">
                  <c:v>1.3480359999999999E-3</c:v>
                </c:pt>
                <c:pt idx="145">
                  <c:v>1.374449E-2</c:v>
                </c:pt>
                <c:pt idx="146">
                  <c:v>2.9070749999999999E-3</c:v>
                </c:pt>
                <c:pt idx="147">
                  <c:v>3.604627E-3</c:v>
                </c:pt>
                <c:pt idx="148">
                  <c:v>4.6724610000000001E-3</c:v>
                </c:pt>
                <c:pt idx="149">
                  <c:v>1.838873E-3</c:v>
                </c:pt>
                <c:pt idx="150">
                  <c:v>2.3264050000000001E-3</c:v>
                </c:pt>
                <c:pt idx="152">
                  <c:v>5.7194330000000002E-2</c:v>
                </c:pt>
                <c:pt idx="153">
                  <c:v>3.7960089999999999E-3</c:v>
                </c:pt>
                <c:pt idx="154">
                  <c:v>1.7248320000000001E-2</c:v>
                </c:pt>
                <c:pt idx="155">
                  <c:v>2.8498929999999999E-2</c:v>
                </c:pt>
                <c:pt idx="156">
                  <c:v>3.3110189999999998E-2</c:v>
                </c:pt>
                <c:pt idx="157">
                  <c:v>1.9432999999999999E-2</c:v>
                </c:pt>
                <c:pt idx="158">
                  <c:v>3.480714E-2</c:v>
                </c:pt>
                <c:pt idx="159">
                  <c:v>3.1838320000000003E-2</c:v>
                </c:pt>
                <c:pt idx="160">
                  <c:v>9.1196880000000008E-3</c:v>
                </c:pt>
                <c:pt idx="162">
                  <c:v>3.0017889999999998E-2</c:v>
                </c:pt>
                <c:pt idx="163">
                  <c:v>4.3370769999999999E-3</c:v>
                </c:pt>
                <c:pt idx="164">
                  <c:v>1.7732680000000001E-2</c:v>
                </c:pt>
                <c:pt idx="165">
                  <c:v>0.37894480000000003</c:v>
                </c:pt>
                <c:pt idx="166">
                  <c:v>3.410925E-3</c:v>
                </c:pt>
                <c:pt idx="167">
                  <c:v>5.4508109999999999E-3</c:v>
                </c:pt>
                <c:pt idx="168">
                  <c:v>8.4161610000000001E-3</c:v>
                </c:pt>
                <c:pt idx="169">
                  <c:v>6.6916329999999998E-3</c:v>
                </c:pt>
                <c:pt idx="170">
                  <c:v>3.5041719999999998E-3</c:v>
                </c:pt>
                <c:pt idx="172">
                  <c:v>1.7109369999999999E-2</c:v>
                </c:pt>
                <c:pt idx="173">
                  <c:v>8.3864300000000003E-3</c:v>
                </c:pt>
                <c:pt idx="174">
                  <c:v>8.5634740000000001E-2</c:v>
                </c:pt>
                <c:pt idx="175">
                  <c:v>1.078497E-2</c:v>
                </c:pt>
                <c:pt idx="176">
                  <c:v>3.6750979999999999E-3</c:v>
                </c:pt>
                <c:pt idx="177">
                  <c:v>8.8398379999999999E-2</c:v>
                </c:pt>
                <c:pt idx="178">
                  <c:v>6.6895080000000003E-4</c:v>
                </c:pt>
                <c:pt idx="179">
                  <c:v>7.5305839999999999E-2</c:v>
                </c:pt>
                <c:pt idx="180">
                  <c:v>1.9743139999999999E-2</c:v>
                </c:pt>
                <c:pt idx="203">
                  <c:v>0</c:v>
                </c:pt>
                <c:pt idx="204">
                  <c:v>2.7644749999999999E-4</c:v>
                </c:pt>
                <c:pt idx="205">
                  <c:v>3.099024E-4</c:v>
                </c:pt>
                <c:pt idx="206">
                  <c:v>3.4848000000000002E-4</c:v>
                </c:pt>
                <c:pt idx="207">
                  <c:v>4.2972699999999997E-4</c:v>
                </c:pt>
                <c:pt idx="208">
                  <c:v>4.8075160000000001E-4</c:v>
                </c:pt>
                <c:pt idx="209">
                  <c:v>6.4757699999999998E-4</c:v>
                </c:pt>
                <c:pt idx="210">
                  <c:v>6.6895080000000003E-4</c:v>
                </c:pt>
                <c:pt idx="211">
                  <c:v>8.5816210000000002E-4</c:v>
                </c:pt>
                <c:pt idx="212">
                  <c:v>1.069174E-3</c:v>
                </c:pt>
                <c:pt idx="213">
                  <c:v>1.1044589999999999E-3</c:v>
                </c:pt>
                <c:pt idx="214">
                  <c:v>1.3480359999999999E-3</c:v>
                </c:pt>
                <c:pt idx="215">
                  <c:v>1.3988850000000001E-3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B3-40C6-B732-7D4431EBA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331208"/>
        <c:axId val="446375272"/>
      </c:scatterChart>
      <c:valAx>
        <c:axId val="554331208"/>
        <c:scaling>
          <c:orientation val="minMax"/>
          <c:max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PSAT Contribution (%)</a:t>
                </a:r>
              </a:p>
            </c:rich>
          </c:tx>
          <c:layout>
            <c:manualLayout>
              <c:xMode val="edge"/>
              <c:yMode val="edge"/>
              <c:x val="0.3874004434790479"/>
              <c:y val="0.928993892639022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375272"/>
        <c:crosses val="autoZero"/>
        <c:crossBetween val="midCat"/>
      </c:valAx>
      <c:valAx>
        <c:axId val="446375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AOI Contribution (%)</a:t>
                </a:r>
              </a:p>
            </c:rich>
          </c:tx>
          <c:layout>
            <c:manualLayout>
              <c:xMode val="edge"/>
              <c:yMode val="edge"/>
              <c:x val="1.6762452107279693E-2"/>
              <c:y val="0.274697352801970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331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Sulfate PSAT and AOI Contributions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838786315503666"/>
          <c:y val="0.13722301105804396"/>
          <c:w val="0.80231864874649295"/>
          <c:h val="0.724546883423564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'[1]1 Percent Sulfate by Class I'!$BQ$1</c:f>
              <c:strCache>
                <c:ptCount val="1"/>
                <c:pt idx="0">
                  <c:v>Sulfate AOI % impact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'[1]1 Percent Sulfate by Class I'!$BP$2:$BP$217</c:f>
              <c:numCache>
                <c:formatCode>General</c:formatCode>
                <c:ptCount val="216"/>
                <c:pt idx="0">
                  <c:v>9.5537115945279222E-2</c:v>
                </c:pt>
                <c:pt idx="1">
                  <c:v>1.719369066307842E-2</c:v>
                </c:pt>
                <c:pt idx="2">
                  <c:v>1.5698587127158558E-2</c:v>
                </c:pt>
                <c:pt idx="3">
                  <c:v>1.4652014652014654E-2</c:v>
                </c:pt>
                <c:pt idx="4">
                  <c:v>1.1288031696194962E-2</c:v>
                </c:pt>
                <c:pt idx="6">
                  <c:v>3.4056242720062115E-2</c:v>
                </c:pt>
                <c:pt idx="7">
                  <c:v>2.8398690997836814E-2</c:v>
                </c:pt>
                <c:pt idx="8">
                  <c:v>2.0577957734760659E-2</c:v>
                </c:pt>
                <c:pt idx="9">
                  <c:v>2.0577957734760659E-2</c:v>
                </c:pt>
                <c:pt idx="10">
                  <c:v>1.5641466526152305E-2</c:v>
                </c:pt>
                <c:pt idx="11">
                  <c:v>1.3478284985301455E-2</c:v>
                </c:pt>
                <c:pt idx="12">
                  <c:v>1.1869765378002104E-2</c:v>
                </c:pt>
                <c:pt idx="13">
                  <c:v>1.0982306284319706E-2</c:v>
                </c:pt>
                <c:pt idx="14">
                  <c:v>1.0538576737478504E-2</c:v>
                </c:pt>
                <c:pt idx="16">
                  <c:v>6.5625797979061026E-2</c:v>
                </c:pt>
                <c:pt idx="17">
                  <c:v>4.935614489475796E-2</c:v>
                </c:pt>
                <c:pt idx="18">
                  <c:v>4.3227665706051875E-2</c:v>
                </c:pt>
                <c:pt idx="19">
                  <c:v>2.429504249808485E-2</c:v>
                </c:pt>
                <c:pt idx="20">
                  <c:v>2.2471090358588991E-2</c:v>
                </c:pt>
                <c:pt idx="21">
                  <c:v>2.141319811768139E-2</c:v>
                </c:pt>
                <c:pt idx="22">
                  <c:v>1.9297413635866196E-2</c:v>
                </c:pt>
                <c:pt idx="23">
                  <c:v>1.4518659030387043E-2</c:v>
                </c:pt>
                <c:pt idx="24">
                  <c:v>1.2767664976471017E-2</c:v>
                </c:pt>
                <c:pt idx="25">
                  <c:v>1.2694706890891182E-2</c:v>
                </c:pt>
                <c:pt idx="26">
                  <c:v>1.2439353591361764E-2</c:v>
                </c:pt>
                <c:pt idx="27">
                  <c:v>1.0870754751395323E-2</c:v>
                </c:pt>
                <c:pt idx="28">
                  <c:v>1.0469485280706233E-2</c:v>
                </c:pt>
                <c:pt idx="30">
                  <c:v>3.5465116279069779E-2</c:v>
                </c:pt>
                <c:pt idx="31">
                  <c:v>2.5581395348837219E-2</c:v>
                </c:pt>
                <c:pt idx="32">
                  <c:v>2.0930232558139542E-2</c:v>
                </c:pt>
                <c:pt idx="34">
                  <c:v>5.1036189297865769E-2</c:v>
                </c:pt>
                <c:pt idx="35">
                  <c:v>2.4177750283534388E-2</c:v>
                </c:pt>
                <c:pt idx="36">
                  <c:v>2.3146716156304779E-2</c:v>
                </c:pt>
                <c:pt idx="37">
                  <c:v>1.5001546551190846E-2</c:v>
                </c:pt>
                <c:pt idx="38">
                  <c:v>1.3403443653984951E-2</c:v>
                </c:pt>
                <c:pt idx="39">
                  <c:v>1.2269306114032376E-2</c:v>
                </c:pt>
                <c:pt idx="40">
                  <c:v>1.2166202701309414E-2</c:v>
                </c:pt>
                <c:pt idx="41">
                  <c:v>1.0774306629549439E-2</c:v>
                </c:pt>
                <c:pt idx="43">
                  <c:v>5.4384072185170648E-2</c:v>
                </c:pt>
                <c:pt idx="44">
                  <c:v>2.878579835229501E-2</c:v>
                </c:pt>
                <c:pt idx="45">
                  <c:v>2.5107885445272652E-2</c:v>
                </c:pt>
                <c:pt idx="46">
                  <c:v>2.4568458218909371E-2</c:v>
                </c:pt>
                <c:pt idx="47">
                  <c:v>2.3293448411141619E-2</c:v>
                </c:pt>
                <c:pt idx="48">
                  <c:v>1.9223224794036875E-2</c:v>
                </c:pt>
                <c:pt idx="49">
                  <c:v>1.3927030207924672E-2</c:v>
                </c:pt>
                <c:pt idx="50">
                  <c:v>1.3289525304040799E-2</c:v>
                </c:pt>
                <c:pt idx="51">
                  <c:v>1.0249117300902312E-2</c:v>
                </c:pt>
                <c:pt idx="52">
                  <c:v>1.0249117300902312E-2</c:v>
                </c:pt>
                <c:pt idx="54">
                  <c:v>4.6914095079232693E-2</c:v>
                </c:pt>
                <c:pt idx="55">
                  <c:v>2.2727272727272724E-2</c:v>
                </c:pt>
                <c:pt idx="56">
                  <c:v>2.1684737281067554E-2</c:v>
                </c:pt>
                <c:pt idx="57">
                  <c:v>1.5273144286905753E-2</c:v>
                </c:pt>
                <c:pt idx="58">
                  <c:v>1.3605087572977482E-2</c:v>
                </c:pt>
                <c:pt idx="59">
                  <c:v>1.292743953294412E-2</c:v>
                </c:pt>
                <c:pt idx="60">
                  <c:v>1.2406171809841533E-2</c:v>
                </c:pt>
                <c:pt idx="61">
                  <c:v>9.9562135112593823E-3</c:v>
                </c:pt>
                <c:pt idx="63">
                  <c:v>4.6697101369561629E-2</c:v>
                </c:pt>
                <c:pt idx="64">
                  <c:v>3.4926571695726306E-2</c:v>
                </c:pt>
                <c:pt idx="65">
                  <c:v>2.8711292008140366E-2</c:v>
                </c:pt>
                <c:pt idx="66">
                  <c:v>2.2165997469886144E-2</c:v>
                </c:pt>
                <c:pt idx="67">
                  <c:v>1.4300643528958802E-2</c:v>
                </c:pt>
                <c:pt idx="68">
                  <c:v>1.3695616302733622E-2</c:v>
                </c:pt>
                <c:pt idx="69">
                  <c:v>1.3475606402288101E-2</c:v>
                </c:pt>
                <c:pt idx="70">
                  <c:v>1.1220504922721522E-2</c:v>
                </c:pt>
                <c:pt idx="71">
                  <c:v>1.1110499972498763E-2</c:v>
                </c:pt>
                <c:pt idx="72">
                  <c:v>9.9554479951597819E-3</c:v>
                </c:pt>
                <c:pt idx="74">
                  <c:v>3.5693162999763432E-2</c:v>
                </c:pt>
                <c:pt idx="75">
                  <c:v>2.1616986042110247E-2</c:v>
                </c:pt>
                <c:pt idx="76">
                  <c:v>1.5022474568251717E-2</c:v>
                </c:pt>
                <c:pt idx="77">
                  <c:v>1.4283179559971612E-2</c:v>
                </c:pt>
                <c:pt idx="78">
                  <c:v>1.2863733144073812E-2</c:v>
                </c:pt>
                <c:pt idx="79">
                  <c:v>1.1592145729832035E-2</c:v>
                </c:pt>
                <c:pt idx="80">
                  <c:v>1.1503430328838422E-2</c:v>
                </c:pt>
                <c:pt idx="81">
                  <c:v>1.1503430328838422E-2</c:v>
                </c:pt>
                <c:pt idx="82">
                  <c:v>1.0675419919564704E-2</c:v>
                </c:pt>
                <c:pt idx="83">
                  <c:v>1.0290986515259049E-2</c:v>
                </c:pt>
                <c:pt idx="85">
                  <c:v>4.3219666931007157E-2</c:v>
                </c:pt>
                <c:pt idx="86">
                  <c:v>2.18647332049394E-2</c:v>
                </c:pt>
                <c:pt idx="87">
                  <c:v>2.0901778633737406E-2</c:v>
                </c:pt>
                <c:pt idx="88">
                  <c:v>1.7446471054718485E-2</c:v>
                </c:pt>
                <c:pt idx="89">
                  <c:v>1.63702277104339E-2</c:v>
                </c:pt>
                <c:pt idx="90">
                  <c:v>1.3991163475699564E-2</c:v>
                </c:pt>
                <c:pt idx="91">
                  <c:v>1.3424719610286625E-2</c:v>
                </c:pt>
                <c:pt idx="92">
                  <c:v>9.9694120312677041E-3</c:v>
                </c:pt>
                <c:pt idx="94">
                  <c:v>7.0815849084629942E-2</c:v>
                </c:pt>
                <c:pt idx="95">
                  <c:v>4.4895837201529946E-2</c:v>
                </c:pt>
                <c:pt idx="96">
                  <c:v>4.3930335326228226E-2</c:v>
                </c:pt>
                <c:pt idx="97">
                  <c:v>2.3989008132496565E-2</c:v>
                </c:pt>
                <c:pt idx="98">
                  <c:v>2.0349808756359316E-2</c:v>
                </c:pt>
                <c:pt idx="99">
                  <c:v>2.0127000631289686E-2</c:v>
                </c:pt>
                <c:pt idx="100">
                  <c:v>1.9087229380964757E-2</c:v>
                </c:pt>
                <c:pt idx="101">
                  <c:v>1.6673474692710459E-2</c:v>
                </c:pt>
                <c:pt idx="102">
                  <c:v>1.3999777191874929E-2</c:v>
                </c:pt>
                <c:pt idx="103">
                  <c:v>1.2737197816480375E-2</c:v>
                </c:pt>
                <c:pt idx="104">
                  <c:v>1.1363214378551003E-2</c:v>
                </c:pt>
                <c:pt idx="105">
                  <c:v>1.0731924690853725E-2</c:v>
                </c:pt>
                <c:pt idx="106">
                  <c:v>1.0657655315830515E-2</c:v>
                </c:pt>
                <c:pt idx="108">
                  <c:v>4.7355742910325196E-2</c:v>
                </c:pt>
                <c:pt idx="109">
                  <c:v>3.1807730209131718E-2</c:v>
                </c:pt>
                <c:pt idx="110">
                  <c:v>2.8632431840578128E-2</c:v>
                </c:pt>
                <c:pt idx="111">
                  <c:v>2.7099529179897081E-2</c:v>
                </c:pt>
                <c:pt idx="112">
                  <c:v>1.7902113215810797E-2</c:v>
                </c:pt>
                <c:pt idx="113">
                  <c:v>1.7299901456257528E-2</c:v>
                </c:pt>
                <c:pt idx="114">
                  <c:v>1.2591700427022887E-2</c:v>
                </c:pt>
                <c:pt idx="115">
                  <c:v>1.177050257308661E-2</c:v>
                </c:pt>
                <c:pt idx="116">
                  <c:v>1.1387276907916348E-2</c:v>
                </c:pt>
                <c:pt idx="117">
                  <c:v>1.0237599912405563E-2</c:v>
                </c:pt>
                <c:pt idx="119">
                  <c:v>3.5904172139863626E-2</c:v>
                </c:pt>
                <c:pt idx="120">
                  <c:v>3.5278663914430464E-2</c:v>
                </c:pt>
                <c:pt idx="121">
                  <c:v>3.3777444173390875E-2</c:v>
                </c:pt>
                <c:pt idx="122">
                  <c:v>1.6763620441608805E-2</c:v>
                </c:pt>
                <c:pt idx="123">
                  <c:v>1.6701069619065489E-2</c:v>
                </c:pt>
                <c:pt idx="124">
                  <c:v>1.4261587539876146E-2</c:v>
                </c:pt>
                <c:pt idx="125">
                  <c:v>1.2885469443923185E-2</c:v>
                </c:pt>
                <c:pt idx="127">
                  <c:v>8.8888888888888906E-2</c:v>
                </c:pt>
                <c:pt idx="128">
                  <c:v>4.880000000000001E-2</c:v>
                </c:pt>
                <c:pt idx="129">
                  <c:v>2.7511111111111115E-2</c:v>
                </c:pt>
                <c:pt idx="130">
                  <c:v>2.3200000000000005E-2</c:v>
                </c:pt>
                <c:pt idx="131">
                  <c:v>2.2044444444444446E-2</c:v>
                </c:pt>
                <c:pt idx="132">
                  <c:v>2.2000000000000002E-2</c:v>
                </c:pt>
                <c:pt idx="133">
                  <c:v>1.5600000000000001E-2</c:v>
                </c:pt>
                <c:pt idx="134">
                  <c:v>1.4622222222222226E-2</c:v>
                </c:pt>
                <c:pt idx="135">
                  <c:v>1.2755555555555556E-2</c:v>
                </c:pt>
                <c:pt idx="136">
                  <c:v>1.057777777777778E-2</c:v>
                </c:pt>
                <c:pt idx="137">
                  <c:v>1.0400000000000003E-2</c:v>
                </c:pt>
                <c:pt idx="138">
                  <c:v>9.9555555555555578E-3</c:v>
                </c:pt>
                <c:pt idx="140">
                  <c:v>3.260180865157538E-2</c:v>
                </c:pt>
                <c:pt idx="141">
                  <c:v>2.5516963308565184E-2</c:v>
                </c:pt>
                <c:pt idx="142">
                  <c:v>2.3558550774724966E-2</c:v>
                </c:pt>
                <c:pt idx="143">
                  <c:v>2.1369736766315314E-2</c:v>
                </c:pt>
                <c:pt idx="144">
                  <c:v>1.739531132999252E-2</c:v>
                </c:pt>
                <c:pt idx="145">
                  <c:v>1.5897701745291176E-2</c:v>
                </c:pt>
                <c:pt idx="146">
                  <c:v>1.5494499164794661E-2</c:v>
                </c:pt>
                <c:pt idx="147">
                  <c:v>1.3651287368239161E-2</c:v>
                </c:pt>
                <c:pt idx="148">
                  <c:v>1.1577674097114226E-2</c:v>
                </c:pt>
                <c:pt idx="149">
                  <c:v>1.117447151661771E-2</c:v>
                </c:pt>
                <c:pt idx="150">
                  <c:v>1.0656068198836476E-2</c:v>
                </c:pt>
                <c:pt idx="152">
                  <c:v>4.087855753933179E-2</c:v>
                </c:pt>
                <c:pt idx="153">
                  <c:v>2.7488067880502023E-2</c:v>
                </c:pt>
                <c:pt idx="154">
                  <c:v>2.191974544811737E-2</c:v>
                </c:pt>
                <c:pt idx="155">
                  <c:v>2.1212656885274874E-2</c:v>
                </c:pt>
                <c:pt idx="156">
                  <c:v>1.6086264804666781E-2</c:v>
                </c:pt>
                <c:pt idx="157">
                  <c:v>1.5069824995580693E-2</c:v>
                </c:pt>
                <c:pt idx="158">
                  <c:v>1.4627894643804132E-2</c:v>
                </c:pt>
                <c:pt idx="159">
                  <c:v>1.0694714512992748E-2</c:v>
                </c:pt>
                <c:pt idx="160">
                  <c:v>1.0208591126038533E-2</c:v>
                </c:pt>
                <c:pt idx="162">
                  <c:v>6.6587864460204885E-2</c:v>
                </c:pt>
                <c:pt idx="163">
                  <c:v>2.8762805358550036E-2</c:v>
                </c:pt>
                <c:pt idx="164">
                  <c:v>2.7449435250853686E-2</c:v>
                </c:pt>
                <c:pt idx="165">
                  <c:v>2.1604938271604937E-2</c:v>
                </c:pt>
                <c:pt idx="166">
                  <c:v>1.6876805883898081E-2</c:v>
                </c:pt>
                <c:pt idx="167">
                  <c:v>1.2674021539269765E-2</c:v>
                </c:pt>
                <c:pt idx="168">
                  <c:v>1.2214342001576043E-2</c:v>
                </c:pt>
                <c:pt idx="169">
                  <c:v>1.1885999474651956E-2</c:v>
                </c:pt>
                <c:pt idx="170">
                  <c:v>1.0047281323877067E-2</c:v>
                </c:pt>
                <c:pt idx="172">
                  <c:v>2.5136869370695241E-2</c:v>
                </c:pt>
                <c:pt idx="173">
                  <c:v>2.3724024253841177E-2</c:v>
                </c:pt>
                <c:pt idx="174">
                  <c:v>1.7896038146818158E-2</c:v>
                </c:pt>
                <c:pt idx="175">
                  <c:v>1.7778301053746986E-2</c:v>
                </c:pt>
                <c:pt idx="176">
                  <c:v>1.3834108435862719E-2</c:v>
                </c:pt>
                <c:pt idx="177">
                  <c:v>1.3422028610113618E-2</c:v>
                </c:pt>
                <c:pt idx="178">
                  <c:v>1.2480131865544241E-2</c:v>
                </c:pt>
                <c:pt idx="179">
                  <c:v>1.1773709307117209E-2</c:v>
                </c:pt>
                <c:pt idx="180">
                  <c:v>1.0537469829869901E-2</c:v>
                </c:pt>
                <c:pt idx="203">
                  <c:v>1.6763620441608805E-2</c:v>
                </c:pt>
                <c:pt idx="204">
                  <c:v>1.1288031696194962E-2</c:v>
                </c:pt>
                <c:pt idx="205">
                  <c:v>1.719369066307842E-2</c:v>
                </c:pt>
                <c:pt idx="206">
                  <c:v>1.1110499972498763E-2</c:v>
                </c:pt>
                <c:pt idx="207">
                  <c:v>1.2439353591361764E-2</c:v>
                </c:pt>
                <c:pt idx="208">
                  <c:v>1.4652014652014654E-2</c:v>
                </c:pt>
                <c:pt idx="209">
                  <c:v>1.177050257308661E-2</c:v>
                </c:pt>
                <c:pt idx="210">
                  <c:v>1.2480131865544241E-2</c:v>
                </c:pt>
                <c:pt idx="211">
                  <c:v>1.3424719610286625E-2</c:v>
                </c:pt>
                <c:pt idx="212">
                  <c:v>1.1387276907916348E-2</c:v>
                </c:pt>
                <c:pt idx="213">
                  <c:v>2.3146716156304779E-2</c:v>
                </c:pt>
                <c:pt idx="214">
                  <c:v>1.739531132999252E-2</c:v>
                </c:pt>
                <c:pt idx="215">
                  <c:v>2.0577957734760659E-2</c:v>
                </c:pt>
              </c:numCache>
            </c:numRef>
          </c:xVal>
          <c:yVal>
            <c:numRef>
              <c:f>'[1]1 Percent Sulfate by Class I'!$BQ$2:$BQ$217</c:f>
              <c:numCache>
                <c:formatCode>General</c:formatCode>
                <c:ptCount val="216"/>
                <c:pt idx="0">
                  <c:v>0.63624349999999996</c:v>
                </c:pt>
                <c:pt idx="1">
                  <c:v>3.099024E-4</c:v>
                </c:pt>
                <c:pt idx="2">
                  <c:v>2.1380309999999999E-3</c:v>
                </c:pt>
                <c:pt idx="3">
                  <c:v>4.8075160000000001E-4</c:v>
                </c:pt>
                <c:pt idx="4">
                  <c:v>2.7644749999999999E-4</c:v>
                </c:pt>
                <c:pt idx="6">
                  <c:v>1.7113610000000001E-2</c:v>
                </c:pt>
                <c:pt idx="7">
                  <c:v>4.6764409999999999E-2</c:v>
                </c:pt>
                <c:pt idx="8">
                  <c:v>1.053755E-2</c:v>
                </c:pt>
                <c:pt idx="9">
                  <c:v>1.3988850000000001E-3</c:v>
                </c:pt>
                <c:pt idx="10">
                  <c:v>0.19583809999999999</c:v>
                </c:pt>
                <c:pt idx="11">
                  <c:v>2.3054870000000002E-2</c:v>
                </c:pt>
                <c:pt idx="12">
                  <c:v>2.18344E-2</c:v>
                </c:pt>
                <c:pt idx="13">
                  <c:v>2.1727380000000001E-2</c:v>
                </c:pt>
                <c:pt idx="14">
                  <c:v>2.1773540000000001E-2</c:v>
                </c:pt>
                <c:pt idx="16">
                  <c:v>7.6201060000000001E-2</c:v>
                </c:pt>
                <c:pt idx="17">
                  <c:v>0.1357747</c:v>
                </c:pt>
                <c:pt idx="18">
                  <c:v>4.6445189999999997E-2</c:v>
                </c:pt>
                <c:pt idx="19">
                  <c:v>4.1156669999999999E-2</c:v>
                </c:pt>
                <c:pt idx="20">
                  <c:v>1.396355E-2</c:v>
                </c:pt>
                <c:pt idx="21">
                  <c:v>1.3638910000000001E-2</c:v>
                </c:pt>
                <c:pt idx="22">
                  <c:v>4.4410819999999998E-3</c:v>
                </c:pt>
                <c:pt idx="23">
                  <c:v>3.5600489999999999E-2</c:v>
                </c:pt>
                <c:pt idx="24">
                  <c:v>1.4495869999999999E-2</c:v>
                </c:pt>
                <c:pt idx="25">
                  <c:v>6.5348279999999995E-2</c:v>
                </c:pt>
                <c:pt idx="26">
                  <c:v>4.2972699999999997E-4</c:v>
                </c:pt>
                <c:pt idx="27">
                  <c:v>7.1392440000000003E-3</c:v>
                </c:pt>
                <c:pt idx="28">
                  <c:v>1.7638090000000001E-3</c:v>
                </c:pt>
                <c:pt idx="30">
                  <c:v>2.2592939999999999E-2</c:v>
                </c:pt>
                <c:pt idx="31">
                  <c:v>3.0174989999999999E-2</c:v>
                </c:pt>
                <c:pt idx="32">
                  <c:v>2.2121249999999999E-2</c:v>
                </c:pt>
                <c:pt idx="34">
                  <c:v>2.2469909999999999E-2</c:v>
                </c:pt>
                <c:pt idx="35">
                  <c:v>4.6554100000000001E-2</c:v>
                </c:pt>
                <c:pt idx="36">
                  <c:v>1.1044589999999999E-3</c:v>
                </c:pt>
                <c:pt idx="37">
                  <c:v>1.8411509999999999E-2</c:v>
                </c:pt>
                <c:pt idx="38">
                  <c:v>1.2492629999999999E-2</c:v>
                </c:pt>
                <c:pt idx="39">
                  <c:v>7.3822299999999993E-2</c:v>
                </c:pt>
                <c:pt idx="40">
                  <c:v>1.8979960000000001E-3</c:v>
                </c:pt>
                <c:pt idx="41">
                  <c:v>1.4774499999999999E-2</c:v>
                </c:pt>
                <c:pt idx="43">
                  <c:v>7.6558200000000007E-2</c:v>
                </c:pt>
                <c:pt idx="44">
                  <c:v>2.97983E-2</c:v>
                </c:pt>
                <c:pt idx="45">
                  <c:v>2.7584770000000002E-2</c:v>
                </c:pt>
                <c:pt idx="46">
                  <c:v>3.4978509999999997E-2</c:v>
                </c:pt>
                <c:pt idx="47">
                  <c:v>3.8687140000000002E-2</c:v>
                </c:pt>
                <c:pt idx="48">
                  <c:v>1.3500760000000001E-2</c:v>
                </c:pt>
                <c:pt idx="49">
                  <c:v>1.894469E-2</c:v>
                </c:pt>
                <c:pt idx="50">
                  <c:v>5.5583129999999996E-3</c:v>
                </c:pt>
                <c:pt idx="51">
                  <c:v>5.9019179999999999E-3</c:v>
                </c:pt>
                <c:pt idx="52">
                  <c:v>0.12636559999999999</c:v>
                </c:pt>
                <c:pt idx="54">
                  <c:v>4.7304159999999998E-2</c:v>
                </c:pt>
                <c:pt idx="55">
                  <c:v>4.3339320000000001E-2</c:v>
                </c:pt>
                <c:pt idx="56">
                  <c:v>2.7246979999999998E-3</c:v>
                </c:pt>
                <c:pt idx="57">
                  <c:v>3.6305940000000002E-2</c:v>
                </c:pt>
                <c:pt idx="58">
                  <c:v>1.5794099999999998E-2</c:v>
                </c:pt>
                <c:pt idx="59">
                  <c:v>1.995651E-2</c:v>
                </c:pt>
                <c:pt idx="60">
                  <c:v>7.8552540000000004E-2</c:v>
                </c:pt>
                <c:pt idx="61">
                  <c:v>2.1612780000000002E-2</c:v>
                </c:pt>
                <c:pt idx="63">
                  <c:v>5.8978929999999999E-2</c:v>
                </c:pt>
                <c:pt idx="64">
                  <c:v>9.4384780000000001E-3</c:v>
                </c:pt>
                <c:pt idx="65">
                  <c:v>0.1921388</c:v>
                </c:pt>
                <c:pt idx="66">
                  <c:v>1.1788720000000001E-2</c:v>
                </c:pt>
                <c:pt idx="67">
                  <c:v>2.854259E-3</c:v>
                </c:pt>
                <c:pt idx="68">
                  <c:v>2.345523E-3</c:v>
                </c:pt>
                <c:pt idx="69">
                  <c:v>6.7454990000000003E-3</c:v>
                </c:pt>
                <c:pt idx="70">
                  <c:v>3.6402280000000001E-3</c:v>
                </c:pt>
                <c:pt idx="71">
                  <c:v>3.4848000000000002E-4</c:v>
                </c:pt>
                <c:pt idx="72">
                  <c:v>2.819812E-2</c:v>
                </c:pt>
                <c:pt idx="74">
                  <c:v>0.16883020000000001</c:v>
                </c:pt>
                <c:pt idx="75">
                  <c:v>5.2108630000000003E-2</c:v>
                </c:pt>
                <c:pt idx="76">
                  <c:v>3.091874E-2</c:v>
                </c:pt>
                <c:pt idx="77">
                  <c:v>1.214696E-2</c:v>
                </c:pt>
                <c:pt idx="78">
                  <c:v>6.5768750000000003E-3</c:v>
                </c:pt>
                <c:pt idx="79">
                  <c:v>2.725093E-2</c:v>
                </c:pt>
                <c:pt idx="80">
                  <c:v>2.9925540000000001E-3</c:v>
                </c:pt>
                <c:pt idx="81">
                  <c:v>1.448371E-2</c:v>
                </c:pt>
                <c:pt idx="82">
                  <c:v>6.7243399999999995E-2</c:v>
                </c:pt>
                <c:pt idx="83">
                  <c:v>2.000408E-2</c:v>
                </c:pt>
                <c:pt idx="85">
                  <c:v>0.1463045</c:v>
                </c:pt>
                <c:pt idx="86">
                  <c:v>4.638489E-3</c:v>
                </c:pt>
                <c:pt idx="87">
                  <c:v>4.5503189999999997E-3</c:v>
                </c:pt>
                <c:pt idx="88">
                  <c:v>1.0244670000000001E-2</c:v>
                </c:pt>
                <c:pt idx="89">
                  <c:v>2.1825399999999998E-2</c:v>
                </c:pt>
                <c:pt idx="90">
                  <c:v>5.4631000000000002E-3</c:v>
                </c:pt>
                <c:pt idx="91">
                  <c:v>8.5816210000000002E-4</c:v>
                </c:pt>
                <c:pt idx="92">
                  <c:v>0.12824730000000001</c:v>
                </c:pt>
                <c:pt idx="94">
                  <c:v>0.10460410000000001</c:v>
                </c:pt>
                <c:pt idx="95">
                  <c:v>0.17370070000000001</c:v>
                </c:pt>
                <c:pt idx="96">
                  <c:v>8.1868099999999999E-2</c:v>
                </c:pt>
                <c:pt idx="97">
                  <c:v>1.1212099999999999E-2</c:v>
                </c:pt>
                <c:pt idx="98">
                  <c:v>1.9447550000000001E-2</c:v>
                </c:pt>
                <c:pt idx="99">
                  <c:v>6.4278E-3</c:v>
                </c:pt>
                <c:pt idx="100">
                  <c:v>3.7288780000000001E-2</c:v>
                </c:pt>
                <c:pt idx="101">
                  <c:v>4.3617570000000001E-2</c:v>
                </c:pt>
                <c:pt idx="102">
                  <c:v>1.563575E-2</c:v>
                </c:pt>
                <c:pt idx="103">
                  <c:v>2.3542709999999998E-3</c:v>
                </c:pt>
                <c:pt idx="104">
                  <c:v>4.9760430000000001E-2</c:v>
                </c:pt>
                <c:pt idx="105">
                  <c:v>2.3155680000000001E-3</c:v>
                </c:pt>
                <c:pt idx="106">
                  <c:v>1.121951E-2</c:v>
                </c:pt>
                <c:pt idx="108">
                  <c:v>3.0304419999999999E-3</c:v>
                </c:pt>
                <c:pt idx="109">
                  <c:v>8.3522379999999997E-3</c:v>
                </c:pt>
                <c:pt idx="110">
                  <c:v>0.30175429999999998</c:v>
                </c:pt>
                <c:pt idx="111">
                  <c:v>3.563437E-3</c:v>
                </c:pt>
                <c:pt idx="112">
                  <c:v>0.1706531</c:v>
                </c:pt>
                <c:pt idx="113">
                  <c:v>6.5690890000000002E-2</c:v>
                </c:pt>
                <c:pt idx="114">
                  <c:v>4.3072390000000002E-2</c:v>
                </c:pt>
                <c:pt idx="115">
                  <c:v>6.4757699999999998E-4</c:v>
                </c:pt>
                <c:pt idx="116">
                  <c:v>1.069174E-3</c:v>
                </c:pt>
                <c:pt idx="117">
                  <c:v>4.5988840000000003E-2</c:v>
                </c:pt>
                <c:pt idx="119">
                  <c:v>3.8249529999999999E-3</c:v>
                </c:pt>
                <c:pt idx="120">
                  <c:v>5.9524800000000003E-2</c:v>
                </c:pt>
                <c:pt idx="121">
                  <c:v>8.544707E-2</c:v>
                </c:pt>
                <c:pt idx="122">
                  <c:v>0</c:v>
                </c:pt>
                <c:pt idx="123">
                  <c:v>3.2839649999999998E-3</c:v>
                </c:pt>
                <c:pt idx="124">
                  <c:v>1.6735090000000001E-2</c:v>
                </c:pt>
                <c:pt idx="125">
                  <c:v>2.8639949999999998E-3</c:v>
                </c:pt>
                <c:pt idx="127">
                  <c:v>0.1183437</c:v>
                </c:pt>
                <c:pt idx="128">
                  <c:v>5.2541749999999998E-2</c:v>
                </c:pt>
                <c:pt idx="129">
                  <c:v>4.5952779999999999E-2</c:v>
                </c:pt>
                <c:pt idx="130">
                  <c:v>1.529641E-2</c:v>
                </c:pt>
                <c:pt idx="131">
                  <c:v>6.9018360000000001E-2</c:v>
                </c:pt>
                <c:pt idx="132">
                  <c:v>4.9662060000000001E-2</c:v>
                </c:pt>
                <c:pt idx="133">
                  <c:v>2.599744E-2</c:v>
                </c:pt>
                <c:pt idx="134">
                  <c:v>7.0903219999999996E-3</c:v>
                </c:pt>
                <c:pt idx="135">
                  <c:v>1.3092360000000001E-2</c:v>
                </c:pt>
                <c:pt idx="136">
                  <c:v>2.4093030000000001E-2</c:v>
                </c:pt>
                <c:pt idx="137">
                  <c:v>2.09103E-2</c:v>
                </c:pt>
                <c:pt idx="138">
                  <c:v>1.7989370000000001E-2</c:v>
                </c:pt>
                <c:pt idx="140">
                  <c:v>1.387915E-2</c:v>
                </c:pt>
                <c:pt idx="141">
                  <c:v>6.9709029999999996E-3</c:v>
                </c:pt>
                <c:pt idx="142">
                  <c:v>4.9159169999999997E-3</c:v>
                </c:pt>
                <c:pt idx="143">
                  <c:v>0.4128542</c:v>
                </c:pt>
                <c:pt idx="144">
                  <c:v>1.3480359999999999E-3</c:v>
                </c:pt>
                <c:pt idx="145">
                  <c:v>1.374449E-2</c:v>
                </c:pt>
                <c:pt idx="146">
                  <c:v>2.9070749999999999E-3</c:v>
                </c:pt>
                <c:pt idx="147">
                  <c:v>3.604627E-3</c:v>
                </c:pt>
                <c:pt idx="148">
                  <c:v>4.6724610000000001E-3</c:v>
                </c:pt>
                <c:pt idx="149">
                  <c:v>1.838873E-3</c:v>
                </c:pt>
                <c:pt idx="150">
                  <c:v>2.3264050000000001E-3</c:v>
                </c:pt>
                <c:pt idx="152">
                  <c:v>5.7194330000000002E-2</c:v>
                </c:pt>
                <c:pt idx="153">
                  <c:v>3.7960089999999999E-3</c:v>
                </c:pt>
                <c:pt idx="154">
                  <c:v>1.7248320000000001E-2</c:v>
                </c:pt>
                <c:pt idx="155">
                  <c:v>2.8498929999999999E-2</c:v>
                </c:pt>
                <c:pt idx="156">
                  <c:v>3.3110189999999998E-2</c:v>
                </c:pt>
                <c:pt idx="157">
                  <c:v>1.9432999999999999E-2</c:v>
                </c:pt>
                <c:pt idx="158">
                  <c:v>3.480714E-2</c:v>
                </c:pt>
                <c:pt idx="159">
                  <c:v>3.1838320000000003E-2</c:v>
                </c:pt>
                <c:pt idx="160">
                  <c:v>9.1196880000000008E-3</c:v>
                </c:pt>
                <c:pt idx="162">
                  <c:v>3.0017889999999998E-2</c:v>
                </c:pt>
                <c:pt idx="163">
                  <c:v>4.3370769999999999E-3</c:v>
                </c:pt>
                <c:pt idx="164">
                  <c:v>1.7732680000000001E-2</c:v>
                </c:pt>
                <c:pt idx="165">
                  <c:v>0.37894480000000003</c:v>
                </c:pt>
                <c:pt idx="166">
                  <c:v>3.410925E-3</c:v>
                </c:pt>
                <c:pt idx="167">
                  <c:v>5.4508109999999999E-3</c:v>
                </c:pt>
                <c:pt idx="168">
                  <c:v>8.4161610000000001E-3</c:v>
                </c:pt>
                <c:pt idx="169">
                  <c:v>6.6916329999999998E-3</c:v>
                </c:pt>
                <c:pt idx="170">
                  <c:v>3.5041719999999998E-3</c:v>
                </c:pt>
                <c:pt idx="172">
                  <c:v>1.7109369999999999E-2</c:v>
                </c:pt>
                <c:pt idx="173">
                  <c:v>8.3864300000000003E-3</c:v>
                </c:pt>
                <c:pt idx="174">
                  <c:v>8.5634740000000001E-2</c:v>
                </c:pt>
                <c:pt idx="175">
                  <c:v>1.078497E-2</c:v>
                </c:pt>
                <c:pt idx="176">
                  <c:v>3.6750979999999999E-3</c:v>
                </c:pt>
                <c:pt idx="177">
                  <c:v>8.8398379999999999E-2</c:v>
                </c:pt>
                <c:pt idx="178">
                  <c:v>6.6895080000000003E-4</c:v>
                </c:pt>
                <c:pt idx="179">
                  <c:v>7.5305839999999999E-2</c:v>
                </c:pt>
                <c:pt idx="180">
                  <c:v>1.9743139999999999E-2</c:v>
                </c:pt>
                <c:pt idx="203">
                  <c:v>0</c:v>
                </c:pt>
                <c:pt idx="204">
                  <c:v>2.7644749999999999E-4</c:v>
                </c:pt>
                <c:pt idx="205">
                  <c:v>3.099024E-4</c:v>
                </c:pt>
                <c:pt idx="206">
                  <c:v>3.4848000000000002E-4</c:v>
                </c:pt>
                <c:pt idx="207">
                  <c:v>4.2972699999999997E-4</c:v>
                </c:pt>
                <c:pt idx="208">
                  <c:v>4.8075160000000001E-4</c:v>
                </c:pt>
                <c:pt idx="209">
                  <c:v>6.4757699999999998E-4</c:v>
                </c:pt>
                <c:pt idx="210">
                  <c:v>6.6895080000000003E-4</c:v>
                </c:pt>
                <c:pt idx="211">
                  <c:v>8.5816210000000002E-4</c:v>
                </c:pt>
                <c:pt idx="212">
                  <c:v>1.069174E-3</c:v>
                </c:pt>
                <c:pt idx="213">
                  <c:v>1.1044589999999999E-3</c:v>
                </c:pt>
                <c:pt idx="214">
                  <c:v>1.3480359999999999E-3</c:v>
                </c:pt>
                <c:pt idx="215">
                  <c:v>1.3988850000000001E-3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30-4447-9C3A-E18D0FC0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331208"/>
        <c:axId val="446375272"/>
      </c:scatterChart>
      <c:valAx>
        <c:axId val="554331208"/>
        <c:scaling>
          <c:orientation val="minMax"/>
          <c:max val="5.000000000000001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PSAT Contribution (%)</a:t>
                </a:r>
              </a:p>
            </c:rich>
          </c:tx>
          <c:layout>
            <c:manualLayout>
              <c:xMode val="edge"/>
              <c:yMode val="edge"/>
              <c:x val="0.3874004434790479"/>
              <c:y val="0.928993892639022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375272"/>
        <c:crosses val="autoZero"/>
        <c:crossBetween val="midCat"/>
      </c:valAx>
      <c:valAx>
        <c:axId val="446375272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AOI Contribution (%)</a:t>
                </a:r>
              </a:p>
            </c:rich>
          </c:tx>
          <c:layout>
            <c:manualLayout>
              <c:xMode val="edge"/>
              <c:yMode val="edge"/>
              <c:x val="1.6762452107279693E-2"/>
              <c:y val="0.274697352801970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331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15240</xdr:colOff>
      <xdr:row>1</xdr:row>
      <xdr:rowOff>179070</xdr:rowOff>
    </xdr:from>
    <xdr:to>
      <xdr:col>81</xdr:col>
      <xdr:colOff>441960</xdr:colOff>
      <xdr:row>23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22CC6F-A6D9-4148-9D22-0E52898EE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73</xdr:col>
      <xdr:colOff>0</xdr:colOff>
      <xdr:row>23</xdr:row>
      <xdr:rowOff>175260</xdr:rowOff>
    </xdr:from>
    <xdr:to>
      <xdr:col>81</xdr:col>
      <xdr:colOff>426720</xdr:colOff>
      <xdr:row>45</xdr:row>
      <xdr:rowOff>102870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4981A6-3404-4E5B-87CE-95A86F617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0.15086</cdr:x>
      <cdr:y>0.1379</cdr:y>
    </cdr:from>
    <cdr:to>
      <cdr:x>0.95402</cdr:x>
      <cdr:y>0.86692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55332B64-FEB8-4EF7-A96F-D5FFCFE2D893}"/>
            </a:ext>
          </a:extLst>
        </cdr:cNvPr>
        <cdr:cNvCxnSpPr/>
      </cdr:nvCxnSpPr>
      <cdr:spPr>
        <a:xfrm xmlns:a="http://schemas.openxmlformats.org/drawingml/2006/main" flipV="1">
          <a:off x="800100" y="544830"/>
          <a:ext cx="4259580" cy="288036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0.15086</cdr:x>
      <cdr:y>0.1379</cdr:y>
    </cdr:from>
    <cdr:to>
      <cdr:x>0.95402</cdr:x>
      <cdr:y>0.86692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55332B64-FEB8-4EF7-A96F-D5FFCFE2D893}"/>
            </a:ext>
          </a:extLst>
        </cdr:cNvPr>
        <cdr:cNvCxnSpPr/>
      </cdr:nvCxnSpPr>
      <cdr:spPr>
        <a:xfrm xmlns:a="http://schemas.openxmlformats.org/drawingml/2006/main" flipV="1">
          <a:off x="800100" y="544830"/>
          <a:ext cx="4259580" cy="288036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im_Boylan\1_P&amp;S_Program_PM2_Tasks\SIPs\Regional_Haze_2028\VISTAS%20II_Work_Products\PSAT\AOI%20and%20PSAT%20Contributions_ADJUSTED_04-08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OI Data"/>
      <sheetName val="1 Percent Sulfate by Class I"/>
      <sheetName val="1 Percent by Class ORIG"/>
      <sheetName val="1 Percent by Class I ADJ"/>
      <sheetName val="1 Percent COMBO"/>
      <sheetName val="0.5 Percent"/>
      <sheetName val="AOI COMBO FINAL"/>
      <sheetName val="AOI COMBO FINAL 0.5%"/>
      <sheetName val="FFA SUMMARY"/>
      <sheetName val="AOI Data ADJ"/>
      <sheetName val="AOI Data ADJ_v2"/>
      <sheetName val="ClassI_Ratio"/>
      <sheetName val="AOI Data ADJ_v2_FFA_List"/>
    </sheetNames>
    <sheetDataSet>
      <sheetData sheetId="0" refreshError="1"/>
      <sheetData sheetId="1">
        <row r="1">
          <cell r="BQ1" t="str">
            <v>Sulfate AOI % impact</v>
          </cell>
        </row>
        <row r="2">
          <cell r="BP2">
            <v>9.5537115945279222E-2</v>
          </cell>
          <cell r="BQ2">
            <v>0.63624349999999996</v>
          </cell>
        </row>
        <row r="3">
          <cell r="BP3">
            <v>1.719369066307842E-2</v>
          </cell>
          <cell r="BQ3">
            <v>3.099024E-4</v>
          </cell>
        </row>
        <row r="4">
          <cell r="BP4">
            <v>1.5698587127158558E-2</v>
          </cell>
          <cell r="BQ4">
            <v>2.1380309999999999E-3</v>
          </cell>
        </row>
        <row r="5">
          <cell r="BP5">
            <v>1.4652014652014654E-2</v>
          </cell>
          <cell r="BQ5">
            <v>4.8075160000000001E-4</v>
          </cell>
        </row>
        <row r="6">
          <cell r="BP6">
            <v>1.1288031696194962E-2</v>
          </cell>
          <cell r="BQ6">
            <v>2.7644749999999999E-4</v>
          </cell>
        </row>
        <row r="8">
          <cell r="BP8">
            <v>3.4056242720062115E-2</v>
          </cell>
          <cell r="BQ8">
            <v>1.7113610000000001E-2</v>
          </cell>
        </row>
        <row r="9">
          <cell r="BP9">
            <v>2.8398690997836814E-2</v>
          </cell>
          <cell r="BQ9">
            <v>4.6764409999999999E-2</v>
          </cell>
        </row>
        <row r="10">
          <cell r="BP10">
            <v>2.0577957734760659E-2</v>
          </cell>
          <cell r="BQ10">
            <v>1.053755E-2</v>
          </cell>
        </row>
        <row r="11">
          <cell r="BP11">
            <v>2.0577957734760659E-2</v>
          </cell>
          <cell r="BQ11">
            <v>1.3988850000000001E-3</v>
          </cell>
        </row>
        <row r="12">
          <cell r="BP12">
            <v>1.5641466526152305E-2</v>
          </cell>
          <cell r="BQ12">
            <v>0.19583809999999999</v>
          </cell>
        </row>
        <row r="13">
          <cell r="BP13">
            <v>1.3478284985301455E-2</v>
          </cell>
          <cell r="BQ13">
            <v>2.3054870000000002E-2</v>
          </cell>
        </row>
        <row r="14">
          <cell r="BP14">
            <v>1.1869765378002104E-2</v>
          </cell>
          <cell r="BQ14">
            <v>2.18344E-2</v>
          </cell>
        </row>
        <row r="15">
          <cell r="BP15">
            <v>1.0982306284319706E-2</v>
          </cell>
          <cell r="BQ15">
            <v>2.1727380000000001E-2</v>
          </cell>
        </row>
        <row r="16">
          <cell r="BP16">
            <v>1.0538576737478504E-2</v>
          </cell>
          <cell r="BQ16">
            <v>2.1773540000000001E-2</v>
          </cell>
        </row>
        <row r="18">
          <cell r="BP18">
            <v>6.5625797979061026E-2</v>
          </cell>
          <cell r="BQ18">
            <v>7.6201060000000001E-2</v>
          </cell>
        </row>
        <row r="19">
          <cell r="BP19">
            <v>4.935614489475796E-2</v>
          </cell>
          <cell r="BQ19">
            <v>0.1357747</v>
          </cell>
        </row>
        <row r="20">
          <cell r="BP20">
            <v>4.3227665706051875E-2</v>
          </cell>
          <cell r="BQ20">
            <v>4.6445189999999997E-2</v>
          </cell>
        </row>
        <row r="21">
          <cell r="BP21">
            <v>2.429504249808485E-2</v>
          </cell>
          <cell r="BQ21">
            <v>4.1156669999999999E-2</v>
          </cell>
        </row>
        <row r="22">
          <cell r="BP22">
            <v>2.2471090358588991E-2</v>
          </cell>
          <cell r="BQ22">
            <v>1.396355E-2</v>
          </cell>
        </row>
        <row r="23">
          <cell r="BP23">
            <v>2.141319811768139E-2</v>
          </cell>
          <cell r="BQ23">
            <v>1.3638910000000001E-2</v>
          </cell>
        </row>
        <row r="24">
          <cell r="BP24">
            <v>1.9297413635866196E-2</v>
          </cell>
          <cell r="BQ24">
            <v>4.4410819999999998E-3</v>
          </cell>
        </row>
        <row r="25">
          <cell r="BP25">
            <v>1.4518659030387043E-2</v>
          </cell>
          <cell r="BQ25">
            <v>3.5600489999999999E-2</v>
          </cell>
        </row>
        <row r="26">
          <cell r="BP26">
            <v>1.2767664976471017E-2</v>
          </cell>
          <cell r="BQ26">
            <v>1.4495869999999999E-2</v>
          </cell>
        </row>
        <row r="27">
          <cell r="BP27">
            <v>1.2694706890891182E-2</v>
          </cell>
          <cell r="BQ27">
            <v>6.5348279999999995E-2</v>
          </cell>
        </row>
        <row r="28">
          <cell r="BP28">
            <v>1.2439353591361764E-2</v>
          </cell>
          <cell r="BQ28">
            <v>4.2972699999999997E-4</v>
          </cell>
        </row>
        <row r="29">
          <cell r="BP29">
            <v>1.0870754751395323E-2</v>
          </cell>
          <cell r="BQ29">
            <v>7.1392440000000003E-3</v>
          </cell>
        </row>
        <row r="30">
          <cell r="BP30">
            <v>1.0469485280706233E-2</v>
          </cell>
          <cell r="BQ30">
            <v>1.7638090000000001E-3</v>
          </cell>
        </row>
        <row r="32">
          <cell r="BP32">
            <v>3.5465116279069779E-2</v>
          </cell>
          <cell r="BQ32">
            <v>2.2592939999999999E-2</v>
          </cell>
        </row>
        <row r="33">
          <cell r="BP33">
            <v>2.5581395348837219E-2</v>
          </cell>
          <cell r="BQ33">
            <v>3.0174989999999999E-2</v>
          </cell>
        </row>
        <row r="34">
          <cell r="BP34">
            <v>2.0930232558139542E-2</v>
          </cell>
          <cell r="BQ34">
            <v>2.2121249999999999E-2</v>
          </cell>
        </row>
        <row r="36">
          <cell r="BP36">
            <v>5.1036189297865769E-2</v>
          </cell>
          <cell r="BQ36">
            <v>2.2469909999999999E-2</v>
          </cell>
        </row>
        <row r="37">
          <cell r="BP37">
            <v>2.4177750283534388E-2</v>
          </cell>
          <cell r="BQ37">
            <v>4.6554100000000001E-2</v>
          </cell>
        </row>
        <row r="38">
          <cell r="BP38">
            <v>2.3146716156304779E-2</v>
          </cell>
          <cell r="BQ38">
            <v>1.1044589999999999E-3</v>
          </cell>
        </row>
        <row r="39">
          <cell r="BP39">
            <v>1.5001546551190846E-2</v>
          </cell>
          <cell r="BQ39">
            <v>1.8411509999999999E-2</v>
          </cell>
        </row>
        <row r="40">
          <cell r="BP40">
            <v>1.3403443653984951E-2</v>
          </cell>
          <cell r="BQ40">
            <v>1.2492629999999999E-2</v>
          </cell>
        </row>
        <row r="41">
          <cell r="BP41">
            <v>1.2269306114032376E-2</v>
          </cell>
          <cell r="BQ41">
            <v>7.3822299999999993E-2</v>
          </cell>
        </row>
        <row r="42">
          <cell r="BP42">
            <v>1.2166202701309414E-2</v>
          </cell>
          <cell r="BQ42">
            <v>1.8979960000000001E-3</v>
          </cell>
        </row>
        <row r="43">
          <cell r="BP43">
            <v>1.0774306629549439E-2</v>
          </cell>
          <cell r="BQ43">
            <v>1.4774499999999999E-2</v>
          </cell>
        </row>
        <row r="45">
          <cell r="BP45">
            <v>5.4384072185170648E-2</v>
          </cell>
          <cell r="BQ45">
            <v>7.6558200000000007E-2</v>
          </cell>
        </row>
        <row r="46">
          <cell r="BP46">
            <v>2.878579835229501E-2</v>
          </cell>
          <cell r="BQ46">
            <v>2.97983E-2</v>
          </cell>
        </row>
        <row r="47">
          <cell r="BP47">
            <v>2.5107885445272652E-2</v>
          </cell>
          <cell r="BQ47">
            <v>2.7584770000000002E-2</v>
          </cell>
        </row>
        <row r="48">
          <cell r="BP48">
            <v>2.4568458218909371E-2</v>
          </cell>
          <cell r="BQ48">
            <v>3.4978509999999997E-2</v>
          </cell>
        </row>
        <row r="49">
          <cell r="BP49">
            <v>2.3293448411141619E-2</v>
          </cell>
          <cell r="BQ49">
            <v>3.8687140000000002E-2</v>
          </cell>
        </row>
        <row r="50">
          <cell r="BP50">
            <v>1.9223224794036875E-2</v>
          </cell>
          <cell r="BQ50">
            <v>1.3500760000000001E-2</v>
          </cell>
        </row>
        <row r="51">
          <cell r="BP51">
            <v>1.3927030207924672E-2</v>
          </cell>
          <cell r="BQ51">
            <v>1.894469E-2</v>
          </cell>
        </row>
        <row r="52">
          <cell r="BP52">
            <v>1.3289525304040799E-2</v>
          </cell>
          <cell r="BQ52">
            <v>5.5583129999999996E-3</v>
          </cell>
        </row>
        <row r="53">
          <cell r="BP53">
            <v>1.0249117300902312E-2</v>
          </cell>
          <cell r="BQ53">
            <v>5.9019179999999999E-3</v>
          </cell>
        </row>
        <row r="54">
          <cell r="BP54">
            <v>1.0249117300902312E-2</v>
          </cell>
          <cell r="BQ54">
            <v>0.12636559999999999</v>
          </cell>
        </row>
        <row r="56">
          <cell r="BP56">
            <v>4.6914095079232693E-2</v>
          </cell>
          <cell r="BQ56">
            <v>4.7304159999999998E-2</v>
          </cell>
        </row>
        <row r="57">
          <cell r="BP57">
            <v>2.2727272727272724E-2</v>
          </cell>
          <cell r="BQ57">
            <v>4.3339320000000001E-2</v>
          </cell>
        </row>
        <row r="58">
          <cell r="BP58">
            <v>2.1684737281067554E-2</v>
          </cell>
          <cell r="BQ58">
            <v>2.7246979999999998E-3</v>
          </cell>
        </row>
        <row r="59">
          <cell r="BP59">
            <v>1.5273144286905753E-2</v>
          </cell>
          <cell r="BQ59">
            <v>3.6305940000000002E-2</v>
          </cell>
        </row>
        <row r="60">
          <cell r="BP60">
            <v>1.3605087572977482E-2</v>
          </cell>
          <cell r="BQ60">
            <v>1.5794099999999998E-2</v>
          </cell>
        </row>
        <row r="61">
          <cell r="BP61">
            <v>1.292743953294412E-2</v>
          </cell>
          <cell r="BQ61">
            <v>1.995651E-2</v>
          </cell>
        </row>
        <row r="62">
          <cell r="BP62">
            <v>1.2406171809841533E-2</v>
          </cell>
          <cell r="BQ62">
            <v>7.8552540000000004E-2</v>
          </cell>
        </row>
        <row r="63">
          <cell r="BP63">
            <v>9.9562135112593823E-3</v>
          </cell>
          <cell r="BQ63">
            <v>2.1612780000000002E-2</v>
          </cell>
        </row>
        <row r="65">
          <cell r="BP65">
            <v>4.6697101369561629E-2</v>
          </cell>
          <cell r="BQ65">
            <v>5.8978929999999999E-2</v>
          </cell>
        </row>
        <row r="66">
          <cell r="BP66">
            <v>3.4926571695726306E-2</v>
          </cell>
          <cell r="BQ66">
            <v>9.4384780000000001E-3</v>
          </cell>
        </row>
        <row r="67">
          <cell r="BP67">
            <v>2.8711292008140366E-2</v>
          </cell>
          <cell r="BQ67">
            <v>0.1921388</v>
          </cell>
        </row>
        <row r="68">
          <cell r="BP68">
            <v>2.2165997469886144E-2</v>
          </cell>
          <cell r="BQ68">
            <v>1.1788720000000001E-2</v>
          </cell>
        </row>
        <row r="69">
          <cell r="BP69">
            <v>1.4300643528958802E-2</v>
          </cell>
          <cell r="BQ69">
            <v>2.854259E-3</v>
          </cell>
        </row>
        <row r="70">
          <cell r="BP70">
            <v>1.3695616302733622E-2</v>
          </cell>
          <cell r="BQ70">
            <v>2.345523E-3</v>
          </cell>
        </row>
        <row r="71">
          <cell r="BP71">
            <v>1.3475606402288101E-2</v>
          </cell>
          <cell r="BQ71">
            <v>6.7454990000000003E-3</v>
          </cell>
        </row>
        <row r="72">
          <cell r="BP72">
            <v>1.1220504922721522E-2</v>
          </cell>
          <cell r="BQ72">
            <v>3.6402280000000001E-3</v>
          </cell>
        </row>
        <row r="73">
          <cell r="BP73">
            <v>1.1110499972498763E-2</v>
          </cell>
          <cell r="BQ73">
            <v>3.4848000000000002E-4</v>
          </cell>
        </row>
        <row r="74">
          <cell r="BP74">
            <v>9.9554479951597819E-3</v>
          </cell>
          <cell r="BQ74">
            <v>2.819812E-2</v>
          </cell>
        </row>
        <row r="76">
          <cell r="BP76">
            <v>3.5693162999763432E-2</v>
          </cell>
          <cell r="BQ76">
            <v>0.16883020000000001</v>
          </cell>
        </row>
        <row r="77">
          <cell r="BP77">
            <v>2.1616986042110247E-2</v>
          </cell>
          <cell r="BQ77">
            <v>5.2108630000000003E-2</v>
          </cell>
        </row>
        <row r="78">
          <cell r="BP78">
            <v>1.5022474568251717E-2</v>
          </cell>
          <cell r="BQ78">
            <v>3.091874E-2</v>
          </cell>
        </row>
        <row r="79">
          <cell r="BP79">
            <v>1.4283179559971612E-2</v>
          </cell>
          <cell r="BQ79">
            <v>1.214696E-2</v>
          </cell>
        </row>
        <row r="80">
          <cell r="BP80">
            <v>1.2863733144073812E-2</v>
          </cell>
          <cell r="BQ80">
            <v>6.5768750000000003E-3</v>
          </cell>
        </row>
        <row r="81">
          <cell r="BP81">
            <v>1.1592145729832035E-2</v>
          </cell>
          <cell r="BQ81">
            <v>2.725093E-2</v>
          </cell>
        </row>
        <row r="82">
          <cell r="BP82">
            <v>1.1503430328838422E-2</v>
          </cell>
          <cell r="BQ82">
            <v>2.9925540000000001E-3</v>
          </cell>
        </row>
        <row r="83">
          <cell r="BP83">
            <v>1.1503430328838422E-2</v>
          </cell>
          <cell r="BQ83">
            <v>1.448371E-2</v>
          </cell>
        </row>
        <row r="84">
          <cell r="BP84">
            <v>1.0675419919564704E-2</v>
          </cell>
          <cell r="BQ84">
            <v>6.7243399999999995E-2</v>
          </cell>
        </row>
        <row r="85">
          <cell r="BP85">
            <v>1.0290986515259049E-2</v>
          </cell>
          <cell r="BQ85">
            <v>2.000408E-2</v>
          </cell>
        </row>
        <row r="87">
          <cell r="BP87">
            <v>4.3219666931007157E-2</v>
          </cell>
          <cell r="BQ87">
            <v>0.1463045</v>
          </cell>
        </row>
        <row r="88">
          <cell r="BP88">
            <v>2.18647332049394E-2</v>
          </cell>
          <cell r="BQ88">
            <v>4.638489E-3</v>
          </cell>
        </row>
        <row r="89">
          <cell r="BP89">
            <v>2.0901778633737406E-2</v>
          </cell>
          <cell r="BQ89">
            <v>4.5503189999999997E-3</v>
          </cell>
        </row>
        <row r="90">
          <cell r="BP90">
            <v>1.7446471054718485E-2</v>
          </cell>
          <cell r="BQ90">
            <v>1.0244670000000001E-2</v>
          </cell>
        </row>
        <row r="91">
          <cell r="BP91">
            <v>1.63702277104339E-2</v>
          </cell>
          <cell r="BQ91">
            <v>2.1825399999999998E-2</v>
          </cell>
        </row>
        <row r="92">
          <cell r="BP92">
            <v>1.3991163475699564E-2</v>
          </cell>
          <cell r="BQ92">
            <v>5.4631000000000002E-3</v>
          </cell>
        </row>
        <row r="93">
          <cell r="BP93">
            <v>1.3424719610286625E-2</v>
          </cell>
          <cell r="BQ93">
            <v>8.5816210000000002E-4</v>
          </cell>
        </row>
        <row r="94">
          <cell r="BP94">
            <v>9.9694120312677041E-3</v>
          </cell>
          <cell r="BQ94">
            <v>0.12824730000000001</v>
          </cell>
        </row>
        <row r="96">
          <cell r="BP96">
            <v>7.0815849084629942E-2</v>
          </cell>
          <cell r="BQ96">
            <v>0.10460410000000001</v>
          </cell>
        </row>
        <row r="97">
          <cell r="BP97">
            <v>4.4895837201529946E-2</v>
          </cell>
          <cell r="BQ97">
            <v>0.17370070000000001</v>
          </cell>
        </row>
        <row r="98">
          <cell r="BP98">
            <v>4.3930335326228226E-2</v>
          </cell>
          <cell r="BQ98">
            <v>8.1868099999999999E-2</v>
          </cell>
        </row>
        <row r="99">
          <cell r="BP99">
            <v>2.3989008132496565E-2</v>
          </cell>
          <cell r="BQ99">
            <v>1.1212099999999999E-2</v>
          </cell>
        </row>
        <row r="100">
          <cell r="BP100">
            <v>2.0349808756359316E-2</v>
          </cell>
          <cell r="BQ100">
            <v>1.9447550000000001E-2</v>
          </cell>
        </row>
        <row r="101">
          <cell r="BP101">
            <v>2.0127000631289686E-2</v>
          </cell>
          <cell r="BQ101">
            <v>6.4278E-3</v>
          </cell>
        </row>
        <row r="102">
          <cell r="BP102">
            <v>1.9087229380964757E-2</v>
          </cell>
          <cell r="BQ102">
            <v>3.7288780000000001E-2</v>
          </cell>
        </row>
        <row r="103">
          <cell r="BP103">
            <v>1.6673474692710459E-2</v>
          </cell>
          <cell r="BQ103">
            <v>4.3617570000000001E-2</v>
          </cell>
        </row>
        <row r="104">
          <cell r="BP104">
            <v>1.3999777191874929E-2</v>
          </cell>
          <cell r="BQ104">
            <v>1.563575E-2</v>
          </cell>
        </row>
        <row r="105">
          <cell r="BP105">
            <v>1.2737197816480375E-2</v>
          </cell>
          <cell r="BQ105">
            <v>2.3542709999999998E-3</v>
          </cell>
        </row>
        <row r="106">
          <cell r="BP106">
            <v>1.1363214378551003E-2</v>
          </cell>
          <cell r="BQ106">
            <v>4.9760430000000001E-2</v>
          </cell>
        </row>
        <row r="107">
          <cell r="BP107">
            <v>1.0731924690853725E-2</v>
          </cell>
          <cell r="BQ107">
            <v>2.3155680000000001E-3</v>
          </cell>
        </row>
        <row r="108">
          <cell r="BP108">
            <v>1.0657655315830515E-2</v>
          </cell>
          <cell r="BQ108">
            <v>1.121951E-2</v>
          </cell>
        </row>
        <row r="110">
          <cell r="BP110">
            <v>4.7355742910325196E-2</v>
          </cell>
          <cell r="BQ110">
            <v>3.0304419999999999E-3</v>
          </cell>
        </row>
        <row r="111">
          <cell r="BP111">
            <v>3.1807730209131718E-2</v>
          </cell>
          <cell r="BQ111">
            <v>8.3522379999999997E-3</v>
          </cell>
        </row>
        <row r="112">
          <cell r="BP112">
            <v>2.8632431840578128E-2</v>
          </cell>
          <cell r="BQ112">
            <v>0.30175429999999998</v>
          </cell>
        </row>
        <row r="113">
          <cell r="BP113">
            <v>2.7099529179897081E-2</v>
          </cell>
          <cell r="BQ113">
            <v>3.563437E-3</v>
          </cell>
        </row>
        <row r="114">
          <cell r="BP114">
            <v>1.7902113215810797E-2</v>
          </cell>
          <cell r="BQ114">
            <v>0.1706531</v>
          </cell>
        </row>
        <row r="115">
          <cell r="BP115">
            <v>1.7299901456257528E-2</v>
          </cell>
          <cell r="BQ115">
            <v>6.5690890000000002E-2</v>
          </cell>
        </row>
        <row r="116">
          <cell r="BP116">
            <v>1.2591700427022887E-2</v>
          </cell>
          <cell r="BQ116">
            <v>4.3072390000000002E-2</v>
          </cell>
        </row>
        <row r="117">
          <cell r="BP117">
            <v>1.177050257308661E-2</v>
          </cell>
          <cell r="BQ117">
            <v>6.4757699999999998E-4</v>
          </cell>
        </row>
        <row r="118">
          <cell r="BP118">
            <v>1.1387276907916348E-2</v>
          </cell>
          <cell r="BQ118">
            <v>1.069174E-3</v>
          </cell>
        </row>
        <row r="119">
          <cell r="BP119">
            <v>1.0237599912405563E-2</v>
          </cell>
          <cell r="BQ119">
            <v>4.5988840000000003E-2</v>
          </cell>
        </row>
        <row r="121">
          <cell r="BP121">
            <v>3.5904172139863626E-2</v>
          </cell>
          <cell r="BQ121">
            <v>3.8249529999999999E-3</v>
          </cell>
        </row>
        <row r="122">
          <cell r="BP122">
            <v>3.5278663914430464E-2</v>
          </cell>
          <cell r="BQ122">
            <v>5.9524800000000003E-2</v>
          </cell>
        </row>
        <row r="123">
          <cell r="BP123">
            <v>3.3777444173390875E-2</v>
          </cell>
          <cell r="BQ123">
            <v>8.544707E-2</v>
          </cell>
        </row>
        <row r="124">
          <cell r="BP124">
            <v>1.6763620441608805E-2</v>
          </cell>
          <cell r="BQ124">
            <v>0</v>
          </cell>
        </row>
        <row r="125">
          <cell r="BP125">
            <v>1.6701069619065489E-2</v>
          </cell>
          <cell r="BQ125">
            <v>3.2839649999999998E-3</v>
          </cell>
        </row>
        <row r="126">
          <cell r="BP126">
            <v>1.4261587539876146E-2</v>
          </cell>
          <cell r="BQ126">
            <v>1.6735090000000001E-2</v>
          </cell>
        </row>
        <row r="127">
          <cell r="BP127">
            <v>1.2885469443923185E-2</v>
          </cell>
          <cell r="BQ127">
            <v>2.8639949999999998E-3</v>
          </cell>
        </row>
        <row r="129">
          <cell r="BP129">
            <v>8.8888888888888906E-2</v>
          </cell>
          <cell r="BQ129">
            <v>0.1183437</v>
          </cell>
        </row>
        <row r="130">
          <cell r="BP130">
            <v>4.880000000000001E-2</v>
          </cell>
          <cell r="BQ130">
            <v>5.2541749999999998E-2</v>
          </cell>
        </row>
        <row r="131">
          <cell r="BP131">
            <v>2.7511111111111115E-2</v>
          </cell>
          <cell r="BQ131">
            <v>4.5952779999999999E-2</v>
          </cell>
        </row>
        <row r="132">
          <cell r="BP132">
            <v>2.3200000000000005E-2</v>
          </cell>
          <cell r="BQ132">
            <v>1.529641E-2</v>
          </cell>
        </row>
        <row r="133">
          <cell r="BP133">
            <v>2.2044444444444446E-2</v>
          </cell>
          <cell r="BQ133">
            <v>6.9018360000000001E-2</v>
          </cell>
        </row>
        <row r="134">
          <cell r="BP134">
            <v>2.2000000000000002E-2</v>
          </cell>
          <cell r="BQ134">
            <v>4.9662060000000001E-2</v>
          </cell>
        </row>
        <row r="135">
          <cell r="BP135">
            <v>1.5600000000000001E-2</v>
          </cell>
          <cell r="BQ135">
            <v>2.599744E-2</v>
          </cell>
        </row>
        <row r="136">
          <cell r="BP136">
            <v>1.4622222222222226E-2</v>
          </cell>
          <cell r="BQ136">
            <v>7.0903219999999996E-3</v>
          </cell>
        </row>
        <row r="137">
          <cell r="BP137">
            <v>1.2755555555555556E-2</v>
          </cell>
          <cell r="BQ137">
            <v>1.3092360000000001E-2</v>
          </cell>
        </row>
        <row r="138">
          <cell r="BP138">
            <v>1.057777777777778E-2</v>
          </cell>
          <cell r="BQ138">
            <v>2.4093030000000001E-2</v>
          </cell>
        </row>
        <row r="139">
          <cell r="BP139">
            <v>1.0400000000000003E-2</v>
          </cell>
          <cell r="BQ139">
            <v>2.09103E-2</v>
          </cell>
        </row>
        <row r="140">
          <cell r="BP140">
            <v>9.9555555555555578E-3</v>
          </cell>
          <cell r="BQ140">
            <v>1.7989370000000001E-2</v>
          </cell>
        </row>
        <row r="142">
          <cell r="BP142">
            <v>3.260180865157538E-2</v>
          </cell>
          <cell r="BQ142">
            <v>1.387915E-2</v>
          </cell>
        </row>
        <row r="143">
          <cell r="BP143">
            <v>2.5516963308565184E-2</v>
          </cell>
          <cell r="BQ143">
            <v>6.9709029999999996E-3</v>
          </cell>
        </row>
        <row r="144">
          <cell r="BP144">
            <v>2.3558550774724966E-2</v>
          </cell>
          <cell r="BQ144">
            <v>4.9159169999999997E-3</v>
          </cell>
        </row>
        <row r="145">
          <cell r="BP145">
            <v>2.1369736766315314E-2</v>
          </cell>
          <cell r="BQ145">
            <v>0.4128542</v>
          </cell>
        </row>
        <row r="146">
          <cell r="BP146">
            <v>1.739531132999252E-2</v>
          </cell>
          <cell r="BQ146">
            <v>1.3480359999999999E-3</v>
          </cell>
        </row>
        <row r="147">
          <cell r="BP147">
            <v>1.5897701745291176E-2</v>
          </cell>
          <cell r="BQ147">
            <v>1.374449E-2</v>
          </cell>
        </row>
        <row r="148">
          <cell r="BP148">
            <v>1.5494499164794661E-2</v>
          </cell>
          <cell r="BQ148">
            <v>2.9070749999999999E-3</v>
          </cell>
        </row>
        <row r="149">
          <cell r="BP149">
            <v>1.3651287368239161E-2</v>
          </cell>
          <cell r="BQ149">
            <v>3.604627E-3</v>
          </cell>
        </row>
        <row r="150">
          <cell r="BP150">
            <v>1.1577674097114226E-2</v>
          </cell>
          <cell r="BQ150">
            <v>4.6724610000000001E-3</v>
          </cell>
        </row>
        <row r="151">
          <cell r="BP151">
            <v>1.117447151661771E-2</v>
          </cell>
          <cell r="BQ151">
            <v>1.838873E-3</v>
          </cell>
        </row>
        <row r="152">
          <cell r="BP152">
            <v>1.0656068198836476E-2</v>
          </cell>
          <cell r="BQ152">
            <v>2.3264050000000001E-3</v>
          </cell>
        </row>
        <row r="154">
          <cell r="BP154">
            <v>4.087855753933179E-2</v>
          </cell>
          <cell r="BQ154">
            <v>5.7194330000000002E-2</v>
          </cell>
        </row>
        <row r="155">
          <cell r="BP155">
            <v>2.7488067880502023E-2</v>
          </cell>
          <cell r="BQ155">
            <v>3.7960089999999999E-3</v>
          </cell>
        </row>
        <row r="156">
          <cell r="BP156">
            <v>2.191974544811737E-2</v>
          </cell>
          <cell r="BQ156">
            <v>1.7248320000000001E-2</v>
          </cell>
        </row>
        <row r="157">
          <cell r="BP157">
            <v>2.1212656885274874E-2</v>
          </cell>
          <cell r="BQ157">
            <v>2.8498929999999999E-2</v>
          </cell>
        </row>
        <row r="158">
          <cell r="BP158">
            <v>1.6086264804666781E-2</v>
          </cell>
          <cell r="BQ158">
            <v>3.3110189999999998E-2</v>
          </cell>
        </row>
        <row r="159">
          <cell r="BP159">
            <v>1.5069824995580693E-2</v>
          </cell>
          <cell r="BQ159">
            <v>1.9432999999999999E-2</v>
          </cell>
        </row>
        <row r="160">
          <cell r="BP160">
            <v>1.4627894643804132E-2</v>
          </cell>
          <cell r="BQ160">
            <v>3.480714E-2</v>
          </cell>
        </row>
        <row r="161">
          <cell r="BP161">
            <v>1.0694714512992748E-2</v>
          </cell>
          <cell r="BQ161">
            <v>3.1838320000000003E-2</v>
          </cell>
        </row>
        <row r="162">
          <cell r="BP162">
            <v>1.0208591126038533E-2</v>
          </cell>
          <cell r="BQ162">
            <v>9.1196880000000008E-3</v>
          </cell>
        </row>
        <row r="164">
          <cell r="BP164">
            <v>6.6587864460204885E-2</v>
          </cell>
          <cell r="BQ164">
            <v>3.0017889999999998E-2</v>
          </cell>
        </row>
        <row r="165">
          <cell r="BP165">
            <v>2.8762805358550036E-2</v>
          </cell>
          <cell r="BQ165">
            <v>4.3370769999999999E-3</v>
          </cell>
        </row>
        <row r="166">
          <cell r="BP166">
            <v>2.7449435250853686E-2</v>
          </cell>
          <cell r="BQ166">
            <v>1.7732680000000001E-2</v>
          </cell>
        </row>
        <row r="167">
          <cell r="BP167">
            <v>2.1604938271604937E-2</v>
          </cell>
          <cell r="BQ167">
            <v>0.37894480000000003</v>
          </cell>
        </row>
        <row r="168">
          <cell r="BP168">
            <v>1.6876805883898081E-2</v>
          </cell>
          <cell r="BQ168">
            <v>3.410925E-3</v>
          </cell>
        </row>
        <row r="169">
          <cell r="BP169">
            <v>1.2674021539269765E-2</v>
          </cell>
          <cell r="BQ169">
            <v>5.4508109999999999E-3</v>
          </cell>
        </row>
        <row r="170">
          <cell r="BP170">
            <v>1.2214342001576043E-2</v>
          </cell>
          <cell r="BQ170">
            <v>8.4161610000000001E-3</v>
          </cell>
        </row>
        <row r="171">
          <cell r="BP171">
            <v>1.1885999474651956E-2</v>
          </cell>
          <cell r="BQ171">
            <v>6.6916329999999998E-3</v>
          </cell>
        </row>
        <row r="172">
          <cell r="BP172">
            <v>1.0047281323877067E-2</v>
          </cell>
          <cell r="BQ172">
            <v>3.5041719999999998E-3</v>
          </cell>
        </row>
        <row r="174">
          <cell r="BP174">
            <v>2.5136869370695241E-2</v>
          </cell>
          <cell r="BQ174">
            <v>1.7109369999999999E-2</v>
          </cell>
        </row>
        <row r="175">
          <cell r="BP175">
            <v>2.3724024253841177E-2</v>
          </cell>
          <cell r="BQ175">
            <v>8.3864300000000003E-3</v>
          </cell>
        </row>
        <row r="176">
          <cell r="BP176">
            <v>1.7896038146818158E-2</v>
          </cell>
          <cell r="BQ176">
            <v>8.5634740000000001E-2</v>
          </cell>
        </row>
        <row r="177">
          <cell r="BP177">
            <v>1.7778301053746986E-2</v>
          </cell>
          <cell r="BQ177">
            <v>1.078497E-2</v>
          </cell>
        </row>
        <row r="178">
          <cell r="BP178">
            <v>1.3834108435862719E-2</v>
          </cell>
          <cell r="BQ178">
            <v>3.6750979999999999E-3</v>
          </cell>
        </row>
        <row r="179">
          <cell r="BP179">
            <v>1.3422028610113618E-2</v>
          </cell>
          <cell r="BQ179">
            <v>8.8398379999999999E-2</v>
          </cell>
        </row>
        <row r="180">
          <cell r="BP180">
            <v>1.2480131865544241E-2</v>
          </cell>
          <cell r="BQ180">
            <v>6.6895080000000003E-4</v>
          </cell>
        </row>
        <row r="181">
          <cell r="BP181">
            <v>1.1773709307117209E-2</v>
          </cell>
          <cell r="BQ181">
            <v>7.5305839999999999E-2</v>
          </cell>
        </row>
        <row r="182">
          <cell r="BP182">
            <v>1.0537469829869901E-2</v>
          </cell>
          <cell r="BQ182">
            <v>1.9743139999999999E-2</v>
          </cell>
        </row>
        <row r="205">
          <cell r="BP205">
            <v>1.6763620441608805E-2</v>
          </cell>
          <cell r="BQ205">
            <v>0</v>
          </cell>
        </row>
        <row r="206">
          <cell r="BP206">
            <v>1.1288031696194962E-2</v>
          </cell>
          <cell r="BQ206">
            <v>2.7644749999999999E-4</v>
          </cell>
        </row>
        <row r="207">
          <cell r="BP207">
            <v>1.719369066307842E-2</v>
          </cell>
          <cell r="BQ207">
            <v>3.099024E-4</v>
          </cell>
        </row>
        <row r="208">
          <cell r="BP208">
            <v>1.1110499972498763E-2</v>
          </cell>
          <cell r="BQ208">
            <v>3.4848000000000002E-4</v>
          </cell>
        </row>
        <row r="209">
          <cell r="BP209">
            <v>1.2439353591361764E-2</v>
          </cell>
          <cell r="BQ209">
            <v>4.2972699999999997E-4</v>
          </cell>
        </row>
        <row r="210">
          <cell r="BP210">
            <v>1.4652014652014654E-2</v>
          </cell>
          <cell r="BQ210">
            <v>4.8075160000000001E-4</v>
          </cell>
        </row>
        <row r="211">
          <cell r="BP211">
            <v>1.177050257308661E-2</v>
          </cell>
          <cell r="BQ211">
            <v>6.4757699999999998E-4</v>
          </cell>
        </row>
        <row r="212">
          <cell r="BP212">
            <v>1.2480131865544241E-2</v>
          </cell>
          <cell r="BQ212">
            <v>6.6895080000000003E-4</v>
          </cell>
        </row>
        <row r="213">
          <cell r="BP213">
            <v>1.3424719610286625E-2</v>
          </cell>
          <cell r="BQ213">
            <v>8.5816210000000002E-4</v>
          </cell>
        </row>
        <row r="214">
          <cell r="BP214">
            <v>1.1387276907916348E-2</v>
          </cell>
          <cell r="BQ214">
            <v>1.069174E-3</v>
          </cell>
        </row>
        <row r="215">
          <cell r="BP215">
            <v>2.3146716156304779E-2</v>
          </cell>
          <cell r="BQ215">
            <v>1.1044589999999999E-3</v>
          </cell>
        </row>
        <row r="216">
          <cell r="BP216">
            <v>1.739531132999252E-2</v>
          </cell>
          <cell r="BQ216">
            <v>1.3480359999999999E-3</v>
          </cell>
        </row>
        <row r="217">
          <cell r="BP217">
            <v>2.0577957734760659E-2</v>
          </cell>
          <cell r="BQ217">
            <v>1.3988850000000001E-3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A3560-84E8-43E6-A67A-06C44A2E96B3}">
  <dimension ref="A1:CB2082"/>
  <sheetViews>
    <sheetView zoomScale="80" zoomScaleNormal="80" workbookViewId="0">
      <pane xSplit="2" ySplit="1" topLeftCell="BN2" activePane="bottomRight" state="frozen"/>
      <selection pane="topRight" activeCell="C1" sqref="C1"/>
      <selection pane="bottomLeft" activeCell="A2" sqref="A2"/>
      <selection pane="bottomRight" activeCell="CC2" sqref="CC2"/>
    </sheetView>
  </sheetViews>
  <sheetFormatPr defaultColWidth="8.85546875" defaultRowHeight="15" x14ac:dyDescent="0.25"/>
  <cols>
    <col min="1" max="1" width="8.28515625" style="13" bestFit="1" customWidth="1"/>
    <col min="2" max="2" width="22.42578125" style="14" customWidth="1"/>
    <col min="3" max="3" width="8.28515625" style="13" bestFit="1" customWidth="1"/>
    <col min="4" max="5" width="11.140625" style="13" bestFit="1" customWidth="1"/>
    <col min="6" max="8" width="8.28515625" style="13" bestFit="1" customWidth="1"/>
    <col min="9" max="9" width="19.85546875" style="13" bestFit="1" customWidth="1"/>
    <col min="10" max="10" width="8.28515625" style="13" bestFit="1" customWidth="1"/>
    <col min="11" max="11" width="14" style="13" bestFit="1" customWidth="1"/>
    <col min="12" max="12" width="14.85546875" style="13" bestFit="1" customWidth="1"/>
    <col min="13" max="13" width="9" style="13" bestFit="1" customWidth="1"/>
    <col min="14" max="14" width="39.7109375" style="14" customWidth="1"/>
    <col min="15" max="15" width="10.28515625" style="14" customWidth="1"/>
    <col min="16" max="16" width="7.42578125" style="14" customWidth="1"/>
    <col min="17" max="20" width="22.85546875" style="14" customWidth="1"/>
    <col min="21" max="21" width="8.28515625" style="13" bestFit="1" customWidth="1"/>
    <col min="22" max="22" width="9" style="13" bestFit="1" customWidth="1"/>
    <col min="23" max="23" width="12" style="13" bestFit="1" customWidth="1"/>
    <col min="24" max="25" width="9" style="13" bestFit="1" customWidth="1"/>
    <col min="26" max="36" width="12" style="13" bestFit="1" customWidth="1"/>
    <col min="37" max="37" width="11" style="13" bestFit="1" customWidth="1"/>
    <col min="38" max="38" width="10" style="13" bestFit="1" customWidth="1"/>
    <col min="39" max="44" width="12" style="13" bestFit="1" customWidth="1"/>
    <col min="45" max="46" width="10" style="13" bestFit="1" customWidth="1"/>
    <col min="47" max="48" width="12" style="13" bestFit="1" customWidth="1"/>
    <col min="49" max="51" width="12" style="15" bestFit="1" customWidth="1"/>
    <col min="52" max="52" width="8.28515625" style="13" bestFit="1" customWidth="1"/>
    <col min="53" max="53" width="11.140625" style="13" bestFit="1" customWidth="1"/>
    <col min="54" max="54" width="8.28515625" style="13" bestFit="1" customWidth="1"/>
    <col min="55" max="55" width="11.140625" style="13" bestFit="1" customWidth="1"/>
    <col min="56" max="56" width="8.28515625" style="13" bestFit="1" customWidth="1"/>
    <col min="57" max="57" width="11.140625" style="13" bestFit="1" customWidth="1"/>
    <col min="58" max="58" width="8.28515625" style="13" bestFit="1" customWidth="1"/>
    <col min="59" max="59" width="11.140625" style="13" bestFit="1" customWidth="1"/>
    <col min="60" max="60" width="5.42578125" style="24" customWidth="1"/>
    <col min="61" max="64" width="9.85546875" style="12" customWidth="1"/>
    <col min="65" max="66" width="12.140625" style="12" bestFit="1" customWidth="1"/>
    <col min="67" max="67" width="9.85546875" style="12" bestFit="1" customWidth="1"/>
    <col min="68" max="68" width="10.28515625" style="14" customWidth="1"/>
    <col min="69" max="69" width="7.42578125" style="14" customWidth="1"/>
    <col min="70" max="72" width="8.85546875" style="13"/>
    <col min="73" max="73" width="8.85546875" style="17"/>
    <col min="74" max="16384" width="8.85546875" style="13"/>
  </cols>
  <sheetData>
    <row r="1" spans="1:80" s="5" customFormat="1" ht="150" customHeight="1" x14ac:dyDescent="0.25">
      <c r="A1" s="5" t="s">
        <v>0</v>
      </c>
      <c r="B1" s="6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  <c r="O1" s="6" t="s">
        <v>782</v>
      </c>
      <c r="P1" s="6" t="s">
        <v>783</v>
      </c>
      <c r="Q1" s="6" t="s">
        <v>14</v>
      </c>
      <c r="R1" s="6" t="s">
        <v>15</v>
      </c>
      <c r="S1" s="6" t="s">
        <v>16</v>
      </c>
      <c r="T1" s="6" t="s">
        <v>17</v>
      </c>
      <c r="U1" s="5" t="s">
        <v>18</v>
      </c>
      <c r="V1" s="5" t="s">
        <v>19</v>
      </c>
      <c r="W1" s="5" t="s">
        <v>20</v>
      </c>
      <c r="X1" s="5" t="s">
        <v>21</v>
      </c>
      <c r="Y1" s="5" t="s">
        <v>22</v>
      </c>
      <c r="Z1" s="5" t="s">
        <v>23</v>
      </c>
      <c r="AA1" s="5" t="s">
        <v>24</v>
      </c>
      <c r="AB1" s="5" t="s">
        <v>25</v>
      </c>
      <c r="AC1" s="5" t="s">
        <v>26</v>
      </c>
      <c r="AD1" s="5" t="s">
        <v>27</v>
      </c>
      <c r="AE1" s="5" t="s">
        <v>28</v>
      </c>
      <c r="AF1" s="5" t="s">
        <v>29</v>
      </c>
      <c r="AG1" s="5" t="s">
        <v>30</v>
      </c>
      <c r="AH1" s="5" t="s">
        <v>31</v>
      </c>
      <c r="AI1" s="5" t="s">
        <v>32</v>
      </c>
      <c r="AJ1" s="5" t="s">
        <v>33</v>
      </c>
      <c r="AK1" s="5" t="s">
        <v>34</v>
      </c>
      <c r="AL1" s="5" t="s">
        <v>35</v>
      </c>
      <c r="AM1" s="5" t="s">
        <v>36</v>
      </c>
      <c r="AN1" s="5" t="s">
        <v>37</v>
      </c>
      <c r="AO1" s="5" t="s">
        <v>38</v>
      </c>
      <c r="AP1" s="5" t="s">
        <v>39</v>
      </c>
      <c r="AQ1" s="5" t="s">
        <v>40</v>
      </c>
      <c r="AR1" s="5" t="s">
        <v>41</v>
      </c>
      <c r="AS1" s="5" t="s">
        <v>42</v>
      </c>
      <c r="AT1" s="5" t="s">
        <v>43</v>
      </c>
      <c r="AU1" s="5" t="s">
        <v>44</v>
      </c>
      <c r="AV1" s="5" t="s">
        <v>45</v>
      </c>
      <c r="AW1" s="7" t="s">
        <v>46</v>
      </c>
      <c r="AX1" s="7" t="s">
        <v>47</v>
      </c>
      <c r="AY1" s="7" t="s">
        <v>48</v>
      </c>
      <c r="AZ1" s="5" t="s">
        <v>49</v>
      </c>
      <c r="BA1" s="5" t="s">
        <v>50</v>
      </c>
      <c r="BB1" s="5" t="s">
        <v>51</v>
      </c>
      <c r="BC1" s="5" t="s">
        <v>52</v>
      </c>
      <c r="BD1" s="5" t="s">
        <v>53</v>
      </c>
      <c r="BE1" s="5" t="s">
        <v>54</v>
      </c>
      <c r="BF1" s="5" t="s">
        <v>55</v>
      </c>
      <c r="BG1" s="5" t="s">
        <v>56</v>
      </c>
      <c r="BH1" s="23"/>
      <c r="BI1" s="8" t="s">
        <v>787</v>
      </c>
      <c r="BJ1" s="8" t="s">
        <v>788</v>
      </c>
      <c r="BK1" s="8" t="s">
        <v>789</v>
      </c>
      <c r="BL1" s="8" t="s">
        <v>790</v>
      </c>
      <c r="BM1" s="8" t="s">
        <v>777</v>
      </c>
      <c r="BN1" s="8" t="s">
        <v>776</v>
      </c>
      <c r="BO1" s="8" t="s">
        <v>775</v>
      </c>
      <c r="BP1" s="6" t="s">
        <v>782</v>
      </c>
      <c r="BQ1" s="6" t="s">
        <v>783</v>
      </c>
      <c r="BR1" s="8" t="s">
        <v>785</v>
      </c>
      <c r="BS1" s="8" t="s">
        <v>784</v>
      </c>
      <c r="BT1" s="8" t="s">
        <v>778</v>
      </c>
      <c r="BU1" s="18" t="s">
        <v>786</v>
      </c>
      <c r="BV1" s="8" t="s">
        <v>781</v>
      </c>
      <c r="BW1" s="8" t="s">
        <v>780</v>
      </c>
      <c r="BX1" s="8" t="s">
        <v>779</v>
      </c>
      <c r="BY1" s="8" t="s">
        <v>805</v>
      </c>
      <c r="BZ1" s="8" t="s">
        <v>806</v>
      </c>
      <c r="CA1" s="8" t="s">
        <v>807</v>
      </c>
      <c r="CB1" s="8" t="s">
        <v>808</v>
      </c>
    </row>
    <row r="2" spans="1:80" x14ac:dyDescent="0.25">
      <c r="A2" s="13">
        <v>3</v>
      </c>
      <c r="B2" s="14" t="s">
        <v>424</v>
      </c>
      <c r="C2" s="13" t="s">
        <v>425</v>
      </c>
      <c r="D2" s="13" t="s">
        <v>426</v>
      </c>
      <c r="E2" s="13" t="s">
        <v>60</v>
      </c>
      <c r="F2" s="13" t="s">
        <v>576</v>
      </c>
      <c r="G2" s="13" t="s">
        <v>489</v>
      </c>
      <c r="H2" s="13" t="s">
        <v>121</v>
      </c>
      <c r="I2" s="13" t="s">
        <v>64</v>
      </c>
      <c r="J2" s="13" t="s">
        <v>471</v>
      </c>
      <c r="K2" s="13" t="s">
        <v>577</v>
      </c>
      <c r="L2" s="13" t="s">
        <v>578</v>
      </c>
      <c r="M2" s="13" t="s">
        <v>579</v>
      </c>
      <c r="N2" s="14" t="s">
        <v>580</v>
      </c>
      <c r="O2" s="16">
        <v>0.19933077857262474</v>
      </c>
      <c r="P2" s="16">
        <v>0.99999999440882803</v>
      </c>
      <c r="Q2" s="14" t="s">
        <v>572</v>
      </c>
      <c r="R2" s="14" t="s">
        <v>573</v>
      </c>
      <c r="S2" s="14" t="s">
        <v>574</v>
      </c>
      <c r="T2" s="14" t="s">
        <v>581</v>
      </c>
      <c r="U2" s="13" t="s">
        <v>74</v>
      </c>
      <c r="V2" s="13">
        <v>1534.057</v>
      </c>
      <c r="W2" s="13">
        <v>2.0988769999999999E-6</v>
      </c>
      <c r="X2" s="13">
        <v>372.91399999999999</v>
      </c>
      <c r="Y2" s="13">
        <v>349.3</v>
      </c>
      <c r="Z2" s="13">
        <v>0.24309</v>
      </c>
      <c r="AA2" s="13">
        <v>0.2276968</v>
      </c>
      <c r="AB2" s="13">
        <v>1.5846210000000001E-4</v>
      </c>
      <c r="AC2" s="13">
        <v>1.484279E-4</v>
      </c>
      <c r="AD2" s="13">
        <v>5.1021609999999996E-7</v>
      </c>
      <c r="AE2" s="13">
        <v>4.7790769999999999E-7</v>
      </c>
      <c r="AF2" s="13">
        <v>8.1392640000000002E-3</v>
      </c>
      <c r="AG2" s="13">
        <v>8.404679E-3</v>
      </c>
      <c r="AH2" s="13">
        <v>6.2685780000000001E-5</v>
      </c>
      <c r="AI2" s="13">
        <v>5.686211E-5</v>
      </c>
      <c r="AJ2" s="13">
        <v>7.5781430000000001E-5</v>
      </c>
      <c r="AK2" s="13">
        <v>10673.83</v>
      </c>
      <c r="AL2" s="13">
        <v>7963</v>
      </c>
      <c r="AM2" s="13">
        <v>6.9579079999999998</v>
      </c>
      <c r="AN2" s="13">
        <v>5.1908099999999999</v>
      </c>
      <c r="AO2" s="13">
        <v>4.5356249999999997E-3</v>
      </c>
      <c r="AP2" s="13">
        <v>3.383713E-3</v>
      </c>
      <c r="AQ2" s="13">
        <v>5.2728020000000005E-4</v>
      </c>
      <c r="AR2" s="13">
        <v>3.9336699999999999E-4</v>
      </c>
      <c r="AS2" s="13">
        <v>0.31526890000000002</v>
      </c>
      <c r="AT2" s="13">
        <v>0.15777939999999999</v>
      </c>
      <c r="AU2" s="13">
        <v>1.672478E-3</v>
      </c>
      <c r="AV2" s="13">
        <v>2.493145E-3</v>
      </c>
      <c r="AW2" s="13">
        <v>2.875773E-6</v>
      </c>
      <c r="AX2" s="13">
        <v>2.3670560000000002E-3</v>
      </c>
      <c r="AY2" s="13">
        <v>2.369931E-3</v>
      </c>
      <c r="AZ2" s="13">
        <v>1035</v>
      </c>
      <c r="BA2" s="13">
        <v>0</v>
      </c>
      <c r="BB2" s="13">
        <v>1053</v>
      </c>
      <c r="BC2" s="13">
        <v>0</v>
      </c>
      <c r="BD2" s="13">
        <v>58</v>
      </c>
      <c r="BE2" s="13">
        <v>0</v>
      </c>
      <c r="BF2" s="13">
        <v>49</v>
      </c>
      <c r="BG2" s="13">
        <v>0</v>
      </c>
      <c r="BI2" s="22">
        <v>7.0000000000000001E-3</v>
      </c>
      <c r="BJ2" s="22">
        <v>7.0000000000000001E-3</v>
      </c>
      <c r="BK2" s="22">
        <v>0</v>
      </c>
      <c r="BL2" s="22">
        <v>2.5599999999999992</v>
      </c>
      <c r="BM2" s="12">
        <f>BI2/$BL2</f>
        <v>2.7343750000000011E-3</v>
      </c>
      <c r="BN2" s="12">
        <f t="shared" ref="BN2:BO2" si="0">BJ2/$BL2</f>
        <v>2.7343750000000011E-3</v>
      </c>
      <c r="BO2" s="12">
        <f t="shared" si="0"/>
        <v>0</v>
      </c>
      <c r="BP2" s="16">
        <v>0.19933077857262474</v>
      </c>
      <c r="BQ2" s="16">
        <v>0.99999999440882803</v>
      </c>
      <c r="BR2" s="15">
        <f>BN2*BP2</f>
        <v>5.4504509765952096E-4</v>
      </c>
      <c r="BS2" s="15">
        <f>BO2*BQ2</f>
        <v>0</v>
      </c>
      <c r="BT2" s="15">
        <f>SUM(BR2:BS2)</f>
        <v>5.4504509765952096E-4</v>
      </c>
      <c r="BU2" s="17">
        <v>1.5874754515231642</v>
      </c>
      <c r="BV2" s="15">
        <f>BR2*$BU2</f>
        <v>8.6524571250753512E-4</v>
      </c>
      <c r="BW2" s="15">
        <f t="shared" ref="BW2:BX2" si="1">BS2*$BU2</f>
        <v>0</v>
      </c>
      <c r="BX2" s="15">
        <f t="shared" si="1"/>
        <v>8.6524571250753512E-4</v>
      </c>
      <c r="BY2" s="17">
        <f>SUM(BZ2:CA2)</f>
        <v>1.3953154500083733E-3</v>
      </c>
      <c r="BZ2" s="17">
        <f>BJ2*BP2</f>
        <v>1.3953154500083733E-3</v>
      </c>
      <c r="CA2" s="17">
        <f>BK2*BQ2</f>
        <v>0</v>
      </c>
      <c r="CB2" s="17">
        <f>BL2/BU2</f>
        <v>1.6126233621714963</v>
      </c>
    </row>
    <row r="3" spans="1:80" x14ac:dyDescent="0.25">
      <c r="A3" s="1">
        <v>3</v>
      </c>
      <c r="B3" s="3" t="s">
        <v>424</v>
      </c>
      <c r="C3" s="2" t="s">
        <v>425</v>
      </c>
      <c r="D3" s="2" t="s">
        <v>426</v>
      </c>
      <c r="E3" s="2" t="s">
        <v>60</v>
      </c>
      <c r="F3" s="2" t="s">
        <v>576</v>
      </c>
      <c r="G3" s="2" t="s">
        <v>489</v>
      </c>
      <c r="H3" s="2" t="s">
        <v>121</v>
      </c>
      <c r="I3" s="2" t="s">
        <v>64</v>
      </c>
      <c r="J3" s="2" t="s">
        <v>471</v>
      </c>
      <c r="K3" s="2" t="s">
        <v>577</v>
      </c>
      <c r="L3" s="2" t="s">
        <v>759</v>
      </c>
      <c r="M3" s="2" t="s">
        <v>760</v>
      </c>
      <c r="N3" s="3" t="s">
        <v>580</v>
      </c>
      <c r="O3" s="16">
        <v>1.0246107054088929E-2</v>
      </c>
      <c r="P3" s="16">
        <v>0</v>
      </c>
      <c r="Q3" s="3" t="s">
        <v>572</v>
      </c>
      <c r="R3" s="3" t="s">
        <v>573</v>
      </c>
      <c r="S3" s="3" t="s">
        <v>574</v>
      </c>
      <c r="T3" s="3" t="s">
        <v>761</v>
      </c>
      <c r="U3" s="2" t="s">
        <v>74</v>
      </c>
      <c r="V3" s="1">
        <v>1543.652</v>
      </c>
      <c r="W3" s="1">
        <v>2.0988769999999999E-6</v>
      </c>
      <c r="X3" s="1">
        <v>137.73099999999999</v>
      </c>
      <c r="Y3" s="1">
        <v>0</v>
      </c>
      <c r="Z3" s="1">
        <v>8.9224100000000001E-2</v>
      </c>
      <c r="AA3" s="1">
        <v>0</v>
      </c>
      <c r="AB3" s="1">
        <v>5.780064E-5</v>
      </c>
      <c r="AC3" s="1">
        <v>0</v>
      </c>
      <c r="AD3" s="1">
        <v>1.872704E-7</v>
      </c>
      <c r="AE3" s="1">
        <v>0</v>
      </c>
      <c r="AF3" s="1">
        <v>8.1392640000000002E-3</v>
      </c>
      <c r="AG3" s="1">
        <v>8.404679E-3</v>
      </c>
      <c r="AH3" s="1">
        <v>2.300828E-5</v>
      </c>
      <c r="AI3" s="1">
        <v>0</v>
      </c>
      <c r="AJ3" s="1">
        <v>7.5781430000000001E-5</v>
      </c>
      <c r="AK3" s="1">
        <v>4831.8</v>
      </c>
      <c r="AL3" s="1">
        <v>0</v>
      </c>
      <c r="AM3" s="1">
        <v>3.130109</v>
      </c>
      <c r="AN3" s="1">
        <v>0</v>
      </c>
      <c r="AO3" s="1">
        <v>2.0277289999999998E-3</v>
      </c>
      <c r="AP3" s="1">
        <v>0</v>
      </c>
      <c r="AQ3" s="1">
        <v>2.3720410000000001E-4</v>
      </c>
      <c r="AR3" s="1">
        <v>0</v>
      </c>
      <c r="AS3" s="1">
        <v>0.31526890000000002</v>
      </c>
      <c r="AT3" s="1">
        <v>0.15777939999999999</v>
      </c>
      <c r="AU3" s="1">
        <v>7.5238650000000002E-4</v>
      </c>
      <c r="AV3" s="1">
        <v>0</v>
      </c>
      <c r="AW3" s="1">
        <v>0</v>
      </c>
      <c r="AX3" s="1">
        <v>0</v>
      </c>
      <c r="AY3" s="1">
        <v>0</v>
      </c>
      <c r="AZ3" s="1">
        <v>1708</v>
      </c>
      <c r="BA3" s="1">
        <v>0</v>
      </c>
      <c r="BB3" s="1">
        <v>60531</v>
      </c>
      <c r="BC3" s="1">
        <v>0</v>
      </c>
      <c r="BD3" s="1">
        <v>88</v>
      </c>
      <c r="BE3" s="1">
        <v>0</v>
      </c>
      <c r="BF3" s="1">
        <v>52907</v>
      </c>
      <c r="BG3" s="1">
        <v>0</v>
      </c>
      <c r="BH3" s="25"/>
      <c r="BI3" s="22">
        <v>3.0000000000000001E-3</v>
      </c>
      <c r="BJ3" s="22">
        <v>3.0000000000000001E-3</v>
      </c>
      <c r="BK3" s="22">
        <v>0</v>
      </c>
      <c r="BL3" s="22">
        <v>2.5599999999999992</v>
      </c>
      <c r="BM3" s="12">
        <f t="shared" ref="BM3:BM66" si="2">BI3/$BL3</f>
        <v>1.1718750000000004E-3</v>
      </c>
      <c r="BN3" s="12">
        <f t="shared" ref="BN3:BN66" si="3">BJ3/$BL3</f>
        <v>1.1718750000000004E-3</v>
      </c>
      <c r="BO3" s="12">
        <f t="shared" ref="BO3:BO66" si="4">BK3/$BL3</f>
        <v>0</v>
      </c>
      <c r="BP3" s="16">
        <v>1.0246107054088929E-2</v>
      </c>
      <c r="BQ3" s="16">
        <v>0</v>
      </c>
      <c r="BR3" s="15">
        <f t="shared" ref="BR3:BR66" si="5">BN3*BP3</f>
        <v>1.2007156704010467E-5</v>
      </c>
      <c r="BS3" s="15">
        <f t="shared" ref="BS3:BS66" si="6">BO3*BQ3</f>
        <v>0</v>
      </c>
      <c r="BT3" s="15">
        <f t="shared" ref="BT3:BT66" si="7">SUM(BR3:BS3)</f>
        <v>1.2007156704010467E-5</v>
      </c>
      <c r="BU3" s="17">
        <v>1.5874754515231642</v>
      </c>
      <c r="BV3" s="15">
        <f t="shared" ref="BV3:BV66" si="8">BR3*$BU3</f>
        <v>1.9061066510208405E-5</v>
      </c>
      <c r="BW3" s="15">
        <f t="shared" ref="BW3:BW66" si="9">BS3*$BU3</f>
        <v>0</v>
      </c>
      <c r="BX3" s="15">
        <f t="shared" ref="BX3:BX66" si="10">BT3*$BU3</f>
        <v>1.9061066510208405E-5</v>
      </c>
      <c r="BY3" s="17">
        <f t="shared" ref="BY3:BY66" si="11">SUM(BZ3:CA3)</f>
        <v>3.0738321162266787E-5</v>
      </c>
      <c r="BZ3" s="17">
        <f t="shared" ref="BZ3:BZ66" si="12">BJ3*BP3</f>
        <v>3.0738321162266787E-5</v>
      </c>
      <c r="CA3" s="17">
        <f t="shared" ref="CA3:CA66" si="13">BK3*BQ3</f>
        <v>0</v>
      </c>
      <c r="CB3" s="17">
        <f t="shared" ref="CB3:CB66" si="14">BL3/BU3</f>
        <v>1.6126233621714963</v>
      </c>
    </row>
    <row r="4" spans="1:80" x14ac:dyDescent="0.25">
      <c r="A4" s="1">
        <v>5</v>
      </c>
      <c r="B4" s="3" t="s">
        <v>138</v>
      </c>
      <c r="C4" s="2" t="s">
        <v>139</v>
      </c>
      <c r="D4" s="2" t="s">
        <v>140</v>
      </c>
      <c r="E4" s="2" t="s">
        <v>60</v>
      </c>
      <c r="F4" s="2" t="s">
        <v>576</v>
      </c>
      <c r="G4" s="2" t="s">
        <v>489</v>
      </c>
      <c r="H4" s="2" t="s">
        <v>121</v>
      </c>
      <c r="I4" s="2" t="s">
        <v>64</v>
      </c>
      <c r="J4" s="2" t="s">
        <v>471</v>
      </c>
      <c r="K4" s="2" t="s">
        <v>577</v>
      </c>
      <c r="L4" s="2" t="s">
        <v>759</v>
      </c>
      <c r="M4" s="2" t="s">
        <v>760</v>
      </c>
      <c r="N4" s="3" t="s">
        <v>580</v>
      </c>
      <c r="O4" s="16">
        <v>1.0246107054088929E-2</v>
      </c>
      <c r="P4" s="16">
        <v>0</v>
      </c>
      <c r="Q4" s="3" t="s">
        <v>572</v>
      </c>
      <c r="R4" s="3" t="s">
        <v>573</v>
      </c>
      <c r="S4" s="3" t="s">
        <v>574</v>
      </c>
      <c r="T4" s="3" t="s">
        <v>761</v>
      </c>
      <c r="U4" s="2" t="s">
        <v>74</v>
      </c>
      <c r="V4" s="1">
        <v>1912.71</v>
      </c>
      <c r="W4" s="1">
        <v>3.6308089999999998E-5</v>
      </c>
      <c r="X4" s="1">
        <v>137.73099999999999</v>
      </c>
      <c r="Y4" s="1">
        <v>0</v>
      </c>
      <c r="Z4" s="1">
        <v>7.2008299999999997E-2</v>
      </c>
      <c r="AA4" s="1">
        <v>0</v>
      </c>
      <c r="AB4" s="1">
        <v>3.7647269999999999E-5</v>
      </c>
      <c r="AC4" s="1">
        <v>0</v>
      </c>
      <c r="AD4" s="1">
        <v>2.6144840000000001E-6</v>
      </c>
      <c r="AE4" s="1">
        <v>0</v>
      </c>
      <c r="AF4" s="1">
        <v>1.1207659999999999</v>
      </c>
      <c r="AG4" s="1">
        <v>0.75716760000000005</v>
      </c>
      <c r="AH4" s="1">
        <v>2.3327659999999998E-6</v>
      </c>
      <c r="AI4" s="1">
        <v>0</v>
      </c>
      <c r="AJ4" s="1">
        <v>1.873118E-5</v>
      </c>
      <c r="AK4" s="1">
        <v>4831.8</v>
      </c>
      <c r="AL4" s="1">
        <v>0</v>
      </c>
      <c r="AM4" s="1">
        <v>2.526154</v>
      </c>
      <c r="AN4" s="1">
        <v>0</v>
      </c>
      <c r="AO4" s="1">
        <v>1.3207200000000001E-3</v>
      </c>
      <c r="AP4" s="1">
        <v>0</v>
      </c>
      <c r="AQ4" s="1">
        <v>4.7317839999999999E-5</v>
      </c>
      <c r="AR4" s="1">
        <v>0</v>
      </c>
      <c r="AS4" s="1">
        <v>1.1620170000000001</v>
      </c>
      <c r="AT4" s="1">
        <v>0.58547269999999996</v>
      </c>
      <c r="AU4" s="1">
        <v>4.072044E-5</v>
      </c>
      <c r="AV4" s="1">
        <v>0</v>
      </c>
      <c r="AW4" s="1">
        <v>0</v>
      </c>
      <c r="AX4" s="1">
        <v>0</v>
      </c>
      <c r="AY4" s="1">
        <v>0</v>
      </c>
      <c r="AZ4" s="1">
        <v>3362</v>
      </c>
      <c r="BA4" s="1">
        <v>0</v>
      </c>
      <c r="BB4" s="1">
        <v>60531</v>
      </c>
      <c r="BC4" s="1">
        <v>0</v>
      </c>
      <c r="BD4" s="1">
        <v>485</v>
      </c>
      <c r="BE4" s="1">
        <v>0</v>
      </c>
      <c r="BF4" s="1">
        <v>52907</v>
      </c>
      <c r="BG4" s="1">
        <v>0</v>
      </c>
      <c r="BH4" s="25"/>
      <c r="BI4" s="22">
        <v>1E-3</v>
      </c>
      <c r="BJ4" s="22">
        <v>1E-3</v>
      </c>
      <c r="BK4" s="22">
        <v>0</v>
      </c>
      <c r="BL4" s="22">
        <v>11.295999999999994</v>
      </c>
      <c r="BM4" s="12">
        <f t="shared" si="2"/>
        <v>8.8526912181303161E-5</v>
      </c>
      <c r="BN4" s="12">
        <f t="shared" si="3"/>
        <v>8.8526912181303161E-5</v>
      </c>
      <c r="BO4" s="12">
        <f t="shared" si="4"/>
        <v>0</v>
      </c>
      <c r="BP4" s="16">
        <v>1.0246107054088929E-2</v>
      </c>
      <c r="BQ4" s="16">
        <v>0</v>
      </c>
      <c r="BR4" s="15">
        <f t="shared" si="5"/>
        <v>9.0705621937756141E-7</v>
      </c>
      <c r="BS4" s="15">
        <f t="shared" si="6"/>
        <v>0</v>
      </c>
      <c r="BT4" s="15">
        <f t="shared" si="7"/>
        <v>9.0705621937756141E-7</v>
      </c>
      <c r="BU4" s="17">
        <v>1.3243856873334361</v>
      </c>
      <c r="BV4" s="15">
        <f t="shared" si="8"/>
        <v>1.2012922745504196E-6</v>
      </c>
      <c r="BW4" s="15">
        <f t="shared" si="9"/>
        <v>0</v>
      </c>
      <c r="BX4" s="15">
        <f t="shared" si="10"/>
        <v>1.2012922745504196E-6</v>
      </c>
      <c r="BY4" s="17">
        <f t="shared" si="11"/>
        <v>1.024610705408893E-5</v>
      </c>
      <c r="BZ4" s="17">
        <f t="shared" si="12"/>
        <v>1.024610705408893E-5</v>
      </c>
      <c r="CA4" s="17">
        <f t="shared" si="13"/>
        <v>0</v>
      </c>
      <c r="CB4" s="17">
        <f t="shared" si="14"/>
        <v>8.5292374480003268</v>
      </c>
    </row>
    <row r="5" spans="1:80" x14ac:dyDescent="0.25">
      <c r="A5" s="1">
        <v>6</v>
      </c>
      <c r="B5" s="3" t="s">
        <v>141</v>
      </c>
      <c r="C5" s="2" t="s">
        <v>142</v>
      </c>
      <c r="D5" s="2" t="s">
        <v>143</v>
      </c>
      <c r="E5" s="2" t="s">
        <v>60</v>
      </c>
      <c r="F5" s="2" t="s">
        <v>576</v>
      </c>
      <c r="G5" s="2" t="s">
        <v>489</v>
      </c>
      <c r="H5" s="2" t="s">
        <v>121</v>
      </c>
      <c r="I5" s="2" t="s">
        <v>64</v>
      </c>
      <c r="J5" s="2" t="s">
        <v>471</v>
      </c>
      <c r="K5" s="2" t="s">
        <v>577</v>
      </c>
      <c r="L5" s="2" t="s">
        <v>759</v>
      </c>
      <c r="M5" s="2" t="s">
        <v>760</v>
      </c>
      <c r="N5" s="3" t="s">
        <v>580</v>
      </c>
      <c r="O5" s="16">
        <v>1.0246107054088929E-2</v>
      </c>
      <c r="P5" s="16">
        <v>0</v>
      </c>
      <c r="Q5" s="3" t="s">
        <v>572</v>
      </c>
      <c r="R5" s="3" t="s">
        <v>573</v>
      </c>
      <c r="S5" s="3" t="s">
        <v>574</v>
      </c>
      <c r="T5" s="3" t="s">
        <v>761</v>
      </c>
      <c r="U5" s="2" t="s">
        <v>74</v>
      </c>
      <c r="V5" s="1">
        <v>1492.712</v>
      </c>
      <c r="W5" s="1">
        <v>1.146346E-4</v>
      </c>
      <c r="X5" s="1">
        <v>137.73099999999999</v>
      </c>
      <c r="Y5" s="1">
        <v>0</v>
      </c>
      <c r="Z5" s="1">
        <v>9.2268950000000002E-2</v>
      </c>
      <c r="AA5" s="1">
        <v>0</v>
      </c>
      <c r="AB5" s="1">
        <v>6.1812949999999996E-5</v>
      </c>
      <c r="AC5" s="1">
        <v>0</v>
      </c>
      <c r="AD5" s="1">
        <v>1.057721E-5</v>
      </c>
      <c r="AE5" s="1">
        <v>0</v>
      </c>
      <c r="AF5" s="1">
        <v>4.8665039999999999</v>
      </c>
      <c r="AG5" s="1">
        <v>3.6910340000000001</v>
      </c>
      <c r="AH5" s="1">
        <v>2.1734720000000001E-6</v>
      </c>
      <c r="AI5" s="1">
        <v>0</v>
      </c>
      <c r="AJ5" s="1">
        <v>9.9788289999999994E-5</v>
      </c>
      <c r="AK5" s="1">
        <v>4831.8</v>
      </c>
      <c r="AL5" s="1">
        <v>0</v>
      </c>
      <c r="AM5" s="1">
        <v>3.2369270000000001</v>
      </c>
      <c r="AN5" s="1">
        <v>0</v>
      </c>
      <c r="AO5" s="1">
        <v>2.1684870000000002E-3</v>
      </c>
      <c r="AP5" s="1">
        <v>0</v>
      </c>
      <c r="AQ5" s="1">
        <v>3.2300729999999999E-4</v>
      </c>
      <c r="AR5" s="1">
        <v>0</v>
      </c>
      <c r="AS5" s="1">
        <v>11.39629</v>
      </c>
      <c r="AT5" s="1">
        <v>4.7911580000000002</v>
      </c>
      <c r="AU5" s="1">
        <v>2.8343210000000001E-5</v>
      </c>
      <c r="AV5" s="1">
        <v>0</v>
      </c>
      <c r="AW5" s="1">
        <v>0</v>
      </c>
      <c r="AX5" s="1">
        <v>0</v>
      </c>
      <c r="AY5" s="1">
        <v>0</v>
      </c>
      <c r="AZ5" s="1">
        <v>4216</v>
      </c>
      <c r="BA5" s="1">
        <v>0</v>
      </c>
      <c r="BB5" s="1">
        <v>60531</v>
      </c>
      <c r="BC5" s="1">
        <v>0</v>
      </c>
      <c r="BD5" s="1">
        <v>733</v>
      </c>
      <c r="BE5" s="1">
        <v>0</v>
      </c>
      <c r="BF5" s="1">
        <v>52907</v>
      </c>
      <c r="BG5" s="1">
        <v>0</v>
      </c>
      <c r="BH5" s="25"/>
      <c r="BI5" s="22">
        <v>1E-3</v>
      </c>
      <c r="BJ5" s="22">
        <v>1E-3</v>
      </c>
      <c r="BK5" s="22">
        <v>0</v>
      </c>
      <c r="BL5" s="22">
        <v>20.156000000000002</v>
      </c>
      <c r="BM5" s="12">
        <f t="shared" si="2"/>
        <v>4.9613018456042861E-5</v>
      </c>
      <c r="BN5" s="12">
        <f t="shared" si="3"/>
        <v>4.9613018456042861E-5</v>
      </c>
      <c r="BO5" s="12">
        <f t="shared" si="4"/>
        <v>0</v>
      </c>
      <c r="BP5" s="16">
        <v>1.0246107054088929E-2</v>
      </c>
      <c r="BQ5" s="16">
        <v>0</v>
      </c>
      <c r="BR5" s="15">
        <f t="shared" si="5"/>
        <v>5.0834029837710492E-7</v>
      </c>
      <c r="BS5" s="15">
        <f t="shared" si="6"/>
        <v>0</v>
      </c>
      <c r="BT5" s="15">
        <f t="shared" si="7"/>
        <v>5.0834029837710492E-7</v>
      </c>
      <c r="BU5" s="17">
        <v>1.3912319188817563</v>
      </c>
      <c r="BV5" s="15">
        <f t="shared" si="8"/>
        <v>7.0721924875610431E-7</v>
      </c>
      <c r="BW5" s="15">
        <f t="shared" si="9"/>
        <v>0</v>
      </c>
      <c r="BX5" s="15">
        <f t="shared" si="10"/>
        <v>7.0721924875610431E-7</v>
      </c>
      <c r="BY5" s="17">
        <f t="shared" si="11"/>
        <v>1.024610705408893E-5</v>
      </c>
      <c r="BZ5" s="17">
        <f t="shared" si="12"/>
        <v>1.024610705408893E-5</v>
      </c>
      <c r="CA5" s="17">
        <f t="shared" si="13"/>
        <v>0</v>
      </c>
      <c r="CB5" s="17">
        <f t="shared" si="14"/>
        <v>14.48787921441666</v>
      </c>
    </row>
    <row r="6" spans="1:80" x14ac:dyDescent="0.25">
      <c r="A6" s="9">
        <v>7</v>
      </c>
      <c r="B6" s="10" t="s">
        <v>200</v>
      </c>
      <c r="C6" s="9" t="s">
        <v>201</v>
      </c>
      <c r="D6" s="9" t="s">
        <v>202</v>
      </c>
      <c r="E6" s="9" t="s">
        <v>60</v>
      </c>
      <c r="F6" s="9" t="s">
        <v>576</v>
      </c>
      <c r="G6" s="9" t="s">
        <v>489</v>
      </c>
      <c r="H6" s="9" t="s">
        <v>121</v>
      </c>
      <c r="I6" s="9" t="s">
        <v>64</v>
      </c>
      <c r="J6" s="9" t="s">
        <v>471</v>
      </c>
      <c r="K6" s="9" t="s">
        <v>577</v>
      </c>
      <c r="L6" s="9" t="s">
        <v>578</v>
      </c>
      <c r="M6" s="9" t="s">
        <v>579</v>
      </c>
      <c r="N6" s="10" t="s">
        <v>580</v>
      </c>
      <c r="O6" s="16">
        <v>0.19933077857262474</v>
      </c>
      <c r="P6" s="16">
        <v>0.99999999440882803</v>
      </c>
      <c r="Q6" s="10" t="s">
        <v>572</v>
      </c>
      <c r="R6" s="10" t="s">
        <v>573</v>
      </c>
      <c r="S6" s="10" t="s">
        <v>574</v>
      </c>
      <c r="T6" s="10" t="s">
        <v>581</v>
      </c>
      <c r="U6" s="9" t="s">
        <v>74</v>
      </c>
      <c r="V6" s="9">
        <v>193.32390000000001</v>
      </c>
      <c r="W6" s="9">
        <v>2.6322249999999998E-4</v>
      </c>
      <c r="X6" s="9">
        <v>372.91399999999999</v>
      </c>
      <c r="Y6" s="9">
        <v>349.3</v>
      </c>
      <c r="Z6" s="9">
        <v>1.92896</v>
      </c>
      <c r="AA6" s="9">
        <v>1.806813</v>
      </c>
      <c r="AB6" s="9">
        <v>9.9778699999999998E-3</v>
      </c>
      <c r="AC6" s="9">
        <v>9.3460420000000006E-3</v>
      </c>
      <c r="AD6" s="9">
        <v>5.0774570000000001E-4</v>
      </c>
      <c r="AE6" s="9">
        <v>4.7559380000000001E-4</v>
      </c>
      <c r="AF6" s="9">
        <v>1.208952</v>
      </c>
      <c r="AG6" s="9">
        <v>0.98357419999999995</v>
      </c>
      <c r="AH6" s="9">
        <v>4.199885E-4</v>
      </c>
      <c r="AI6" s="9">
        <v>4.8353630000000001E-4</v>
      </c>
      <c r="AJ6" s="9">
        <v>5.360175E-3</v>
      </c>
      <c r="AK6" s="9">
        <v>10673.83</v>
      </c>
      <c r="AL6" s="9">
        <v>7963</v>
      </c>
      <c r="AM6" s="9">
        <v>55.21217</v>
      </c>
      <c r="AN6" s="9">
        <v>41.189950000000003</v>
      </c>
      <c r="AO6" s="9">
        <v>0.28559420000000002</v>
      </c>
      <c r="AP6" s="9">
        <v>0.2130619</v>
      </c>
      <c r="AQ6" s="9">
        <v>0.29594690000000001</v>
      </c>
      <c r="AR6" s="9">
        <v>0.22078539999999999</v>
      </c>
      <c r="AS6" s="9">
        <v>14.44666</v>
      </c>
      <c r="AT6" s="9">
        <v>4.3570970000000004</v>
      </c>
      <c r="AU6" s="9">
        <v>2.0485489999999999E-2</v>
      </c>
      <c r="AV6" s="9">
        <v>5.0672580000000002E-2</v>
      </c>
      <c r="AW6" s="9">
        <v>8.9051310000000006E-5</v>
      </c>
      <c r="AX6" s="9">
        <v>4.1340370000000001E-2</v>
      </c>
      <c r="AY6" s="9">
        <v>4.1429430000000003E-2</v>
      </c>
      <c r="AZ6" s="9">
        <v>337</v>
      </c>
      <c r="BA6" s="9">
        <v>0</v>
      </c>
      <c r="BB6" s="9">
        <v>331</v>
      </c>
      <c r="BC6" s="9">
        <v>0</v>
      </c>
      <c r="BD6" s="9">
        <v>7</v>
      </c>
      <c r="BE6" s="9">
        <v>1</v>
      </c>
      <c r="BF6" s="9">
        <v>4</v>
      </c>
      <c r="BG6" s="9">
        <v>1</v>
      </c>
      <c r="BH6" s="26"/>
      <c r="BI6" s="22">
        <v>0.42799999999999999</v>
      </c>
      <c r="BJ6" s="22">
        <v>0.42799999999999999</v>
      </c>
      <c r="BK6" s="22">
        <v>0</v>
      </c>
      <c r="BL6" s="22">
        <v>20.375000000000004</v>
      </c>
      <c r="BM6" s="12">
        <f t="shared" si="2"/>
        <v>2.1006134969325151E-2</v>
      </c>
      <c r="BN6" s="12">
        <f t="shared" si="3"/>
        <v>2.1006134969325151E-2</v>
      </c>
      <c r="BO6" s="12">
        <f t="shared" si="4"/>
        <v>0</v>
      </c>
      <c r="BP6" s="16">
        <v>0.19933077857262474</v>
      </c>
      <c r="BQ6" s="16">
        <v>0.99999999440882803</v>
      </c>
      <c r="BR6" s="15">
        <f t="shared" si="5"/>
        <v>4.1871692382372209E-3</v>
      </c>
      <c r="BS6" s="15">
        <f t="shared" si="6"/>
        <v>0</v>
      </c>
      <c r="BT6" s="15">
        <f t="shared" si="7"/>
        <v>4.1871692382372209E-3</v>
      </c>
      <c r="BU6" s="17">
        <v>1.3056210108598534</v>
      </c>
      <c r="BV6" s="15">
        <f t="shared" si="8"/>
        <v>5.4668561334685626E-3</v>
      </c>
      <c r="BW6" s="15">
        <f t="shared" si="9"/>
        <v>0</v>
      </c>
      <c r="BX6" s="15">
        <f t="shared" si="10"/>
        <v>5.4668561334685626E-3</v>
      </c>
      <c r="BY6" s="17">
        <f t="shared" si="11"/>
        <v>8.5313573229083381E-2</v>
      </c>
      <c r="BZ6" s="17">
        <f t="shared" si="12"/>
        <v>8.5313573229083381E-2</v>
      </c>
      <c r="CA6" s="17">
        <f t="shared" si="13"/>
        <v>0</v>
      </c>
      <c r="CB6" s="17">
        <f t="shared" si="14"/>
        <v>15.605600576679963</v>
      </c>
    </row>
    <row r="7" spans="1:80" x14ac:dyDescent="0.25">
      <c r="A7" s="1">
        <v>7</v>
      </c>
      <c r="B7" s="3" t="s">
        <v>200</v>
      </c>
      <c r="C7" s="2" t="s">
        <v>201</v>
      </c>
      <c r="D7" s="2" t="s">
        <v>202</v>
      </c>
      <c r="E7" s="2" t="s">
        <v>60</v>
      </c>
      <c r="F7" s="2" t="s">
        <v>576</v>
      </c>
      <c r="G7" s="2" t="s">
        <v>489</v>
      </c>
      <c r="H7" s="2" t="s">
        <v>121</v>
      </c>
      <c r="I7" s="2" t="s">
        <v>64</v>
      </c>
      <c r="J7" s="2" t="s">
        <v>471</v>
      </c>
      <c r="K7" s="2" t="s">
        <v>577</v>
      </c>
      <c r="L7" s="2" t="s">
        <v>759</v>
      </c>
      <c r="M7" s="2" t="s">
        <v>760</v>
      </c>
      <c r="N7" s="3" t="s">
        <v>580</v>
      </c>
      <c r="O7" s="16">
        <v>1.0246107054088929E-2</v>
      </c>
      <c r="P7" s="16">
        <v>0</v>
      </c>
      <c r="Q7" s="3" t="s">
        <v>572</v>
      </c>
      <c r="R7" s="3" t="s">
        <v>573</v>
      </c>
      <c r="S7" s="3" t="s">
        <v>574</v>
      </c>
      <c r="T7" s="3" t="s">
        <v>761</v>
      </c>
      <c r="U7" s="2" t="s">
        <v>74</v>
      </c>
      <c r="V7" s="1">
        <v>198.08170000000001</v>
      </c>
      <c r="W7" s="1">
        <v>1.109455E-4</v>
      </c>
      <c r="X7" s="1">
        <v>137.73099999999999</v>
      </c>
      <c r="Y7" s="1">
        <v>0</v>
      </c>
      <c r="Z7" s="1">
        <v>0.6953241</v>
      </c>
      <c r="AA7" s="1">
        <v>0</v>
      </c>
      <c r="AB7" s="1">
        <v>3.5102890000000002E-3</v>
      </c>
      <c r="AC7" s="1">
        <v>0</v>
      </c>
      <c r="AD7" s="1">
        <v>7.7143089999999996E-5</v>
      </c>
      <c r="AE7" s="1">
        <v>0</v>
      </c>
      <c r="AF7" s="1">
        <v>1.208952</v>
      </c>
      <c r="AG7" s="1">
        <v>0.98357419999999995</v>
      </c>
      <c r="AH7" s="1">
        <v>6.3809909999999994E-5</v>
      </c>
      <c r="AI7" s="1">
        <v>0</v>
      </c>
      <c r="AJ7" s="1">
        <v>2.9100369999999999E-3</v>
      </c>
      <c r="AK7" s="1">
        <v>4831.8</v>
      </c>
      <c r="AL7" s="1">
        <v>0</v>
      </c>
      <c r="AM7" s="1">
        <v>24.392959999999999</v>
      </c>
      <c r="AN7" s="1">
        <v>0</v>
      </c>
      <c r="AO7" s="1">
        <v>0.1231459</v>
      </c>
      <c r="AP7" s="1">
        <v>0</v>
      </c>
      <c r="AQ7" s="1">
        <v>7.0984409999999998E-2</v>
      </c>
      <c r="AR7" s="1">
        <v>0</v>
      </c>
      <c r="AS7" s="1">
        <v>14.44666</v>
      </c>
      <c r="AT7" s="1">
        <v>4.3570970000000004</v>
      </c>
      <c r="AU7" s="1">
        <v>4.9135519999999999E-3</v>
      </c>
      <c r="AV7" s="1">
        <v>0</v>
      </c>
      <c r="AW7" s="1">
        <v>0</v>
      </c>
      <c r="AX7" s="1">
        <v>0</v>
      </c>
      <c r="AY7" s="1">
        <v>0</v>
      </c>
      <c r="AZ7" s="1">
        <v>958</v>
      </c>
      <c r="BA7" s="1">
        <v>0</v>
      </c>
      <c r="BB7" s="1">
        <v>60531</v>
      </c>
      <c r="BC7" s="1">
        <v>0</v>
      </c>
      <c r="BD7" s="1">
        <v>27</v>
      </c>
      <c r="BE7" s="1">
        <v>0</v>
      </c>
      <c r="BF7" s="1">
        <v>52907</v>
      </c>
      <c r="BG7" s="1">
        <v>0</v>
      </c>
      <c r="BH7" s="25"/>
      <c r="BI7" s="22">
        <v>0.182</v>
      </c>
      <c r="BJ7" s="22">
        <v>0.182</v>
      </c>
      <c r="BK7" s="22">
        <v>0</v>
      </c>
      <c r="BL7" s="22">
        <v>20.375000000000004</v>
      </c>
      <c r="BM7" s="12">
        <f t="shared" si="2"/>
        <v>8.9325153374233118E-3</v>
      </c>
      <c r="BN7" s="12">
        <f t="shared" si="3"/>
        <v>8.9325153374233118E-3</v>
      </c>
      <c r="BO7" s="12">
        <f t="shared" si="4"/>
        <v>0</v>
      </c>
      <c r="BP7" s="16">
        <v>1.0246107054088929E-2</v>
      </c>
      <c r="BQ7" s="16">
        <v>0</v>
      </c>
      <c r="BR7" s="15">
        <f t="shared" si="5"/>
        <v>9.1523508409530537E-5</v>
      </c>
      <c r="BS7" s="15">
        <f t="shared" si="6"/>
        <v>0</v>
      </c>
      <c r="BT7" s="15">
        <f t="shared" si="7"/>
        <v>9.1523508409530537E-5</v>
      </c>
      <c r="BU7" s="17">
        <v>1.3056210108598534</v>
      </c>
      <c r="BV7" s="15">
        <f t="shared" si="8"/>
        <v>1.1949501556709155E-4</v>
      </c>
      <c r="BW7" s="15">
        <f t="shared" si="9"/>
        <v>0</v>
      </c>
      <c r="BX7" s="15">
        <f t="shared" si="10"/>
        <v>1.1949501556709155E-4</v>
      </c>
      <c r="BY7" s="17">
        <f t="shared" si="11"/>
        <v>1.864791483844185E-3</v>
      </c>
      <c r="BZ7" s="17">
        <f t="shared" si="12"/>
        <v>1.864791483844185E-3</v>
      </c>
      <c r="CA7" s="17">
        <f t="shared" si="13"/>
        <v>0</v>
      </c>
      <c r="CB7" s="17">
        <f t="shared" si="14"/>
        <v>15.605600576679963</v>
      </c>
    </row>
    <row r="8" spans="1:80" x14ac:dyDescent="0.25">
      <c r="A8" s="1">
        <v>8</v>
      </c>
      <c r="B8" s="3" t="s">
        <v>217</v>
      </c>
      <c r="C8" s="2" t="s">
        <v>218</v>
      </c>
      <c r="D8" s="2" t="s">
        <v>126</v>
      </c>
      <c r="E8" s="2" t="s">
        <v>60</v>
      </c>
      <c r="F8" s="2" t="s">
        <v>576</v>
      </c>
      <c r="G8" s="2" t="s">
        <v>489</v>
      </c>
      <c r="H8" s="2" t="s">
        <v>121</v>
      </c>
      <c r="I8" s="2" t="s">
        <v>64</v>
      </c>
      <c r="J8" s="2" t="s">
        <v>471</v>
      </c>
      <c r="K8" s="2" t="s">
        <v>577</v>
      </c>
      <c r="L8" s="2" t="s">
        <v>759</v>
      </c>
      <c r="M8" s="2" t="s">
        <v>760</v>
      </c>
      <c r="N8" s="3" t="s">
        <v>580</v>
      </c>
      <c r="O8" s="16">
        <v>1.0246107054088929E-2</v>
      </c>
      <c r="P8" s="16">
        <v>0</v>
      </c>
      <c r="Q8" s="3" t="s">
        <v>572</v>
      </c>
      <c r="R8" s="3" t="s">
        <v>573</v>
      </c>
      <c r="S8" s="3" t="s">
        <v>574</v>
      </c>
      <c r="T8" s="3" t="s">
        <v>761</v>
      </c>
      <c r="U8" s="2" t="s">
        <v>74</v>
      </c>
      <c r="V8" s="1">
        <v>748.3075</v>
      </c>
      <c r="W8" s="1">
        <v>6.375867E-6</v>
      </c>
      <c r="X8" s="1">
        <v>137.73099999999999</v>
      </c>
      <c r="Y8" s="1">
        <v>0</v>
      </c>
      <c r="Z8" s="1">
        <v>0.18405669999999999</v>
      </c>
      <c r="AA8" s="1">
        <v>0</v>
      </c>
      <c r="AB8" s="1">
        <v>2.4596399999999999E-4</v>
      </c>
      <c r="AC8" s="1">
        <v>0</v>
      </c>
      <c r="AD8" s="1">
        <v>1.173521E-6</v>
      </c>
      <c r="AE8" s="1">
        <v>0</v>
      </c>
      <c r="AF8" s="1">
        <v>1.622393</v>
      </c>
      <c r="AG8" s="1">
        <v>1.2420910000000001</v>
      </c>
      <c r="AH8" s="1">
        <v>7.2332720000000001E-7</v>
      </c>
      <c r="AI8" s="1">
        <v>0</v>
      </c>
      <c r="AJ8" s="1">
        <v>8.3071590000000005E-5</v>
      </c>
      <c r="AK8" s="1">
        <v>4831.8</v>
      </c>
      <c r="AL8" s="1">
        <v>0</v>
      </c>
      <c r="AM8" s="1">
        <v>6.4569710000000002</v>
      </c>
      <c r="AN8" s="1">
        <v>0</v>
      </c>
      <c r="AO8" s="1">
        <v>8.6287670000000007E-3</v>
      </c>
      <c r="AP8" s="1">
        <v>0</v>
      </c>
      <c r="AQ8" s="1">
        <v>5.3639080000000003E-4</v>
      </c>
      <c r="AR8" s="1">
        <v>0</v>
      </c>
      <c r="AS8" s="1">
        <v>9.536422</v>
      </c>
      <c r="AT8" s="1">
        <v>5.085108</v>
      </c>
      <c r="AU8" s="1">
        <v>5.6246550000000001E-5</v>
      </c>
      <c r="AV8" s="1">
        <v>0</v>
      </c>
      <c r="AW8" s="1">
        <v>0</v>
      </c>
      <c r="AX8" s="1">
        <v>0</v>
      </c>
      <c r="AY8" s="1">
        <v>0</v>
      </c>
      <c r="AZ8" s="1">
        <v>6749</v>
      </c>
      <c r="BA8" s="1">
        <v>0</v>
      </c>
      <c r="BB8" s="1">
        <v>60531</v>
      </c>
      <c r="BC8" s="1">
        <v>0</v>
      </c>
      <c r="BD8" s="1">
        <v>369</v>
      </c>
      <c r="BE8" s="1">
        <v>0</v>
      </c>
      <c r="BF8" s="1">
        <v>52907</v>
      </c>
      <c r="BG8" s="1">
        <v>0</v>
      </c>
      <c r="BH8" s="25"/>
      <c r="BI8" s="22">
        <v>1.2E-2</v>
      </c>
      <c r="BJ8" s="22">
        <v>1.2E-2</v>
      </c>
      <c r="BK8" s="22">
        <v>0</v>
      </c>
      <c r="BL8" s="22">
        <v>23.919999999999998</v>
      </c>
      <c r="BM8" s="12">
        <f t="shared" si="2"/>
        <v>5.0167224080267564E-4</v>
      </c>
      <c r="BN8" s="12">
        <f t="shared" si="3"/>
        <v>5.0167224080267564E-4</v>
      </c>
      <c r="BO8" s="12">
        <f t="shared" si="4"/>
        <v>0</v>
      </c>
      <c r="BP8" s="16">
        <v>1.0246107054088929E-2</v>
      </c>
      <c r="BQ8" s="16">
        <v>0</v>
      </c>
      <c r="BR8" s="15">
        <f t="shared" si="5"/>
        <v>5.1401874853288942E-6</v>
      </c>
      <c r="BS8" s="15">
        <f t="shared" si="6"/>
        <v>0</v>
      </c>
      <c r="BT8" s="15">
        <f t="shared" si="7"/>
        <v>5.1401874853288942E-6</v>
      </c>
      <c r="BU8" s="17">
        <v>1.5179887566035117</v>
      </c>
      <c r="BV8" s="15">
        <f t="shared" si="8"/>
        <v>7.8027468095633402E-6</v>
      </c>
      <c r="BW8" s="15">
        <f t="shared" si="9"/>
        <v>0</v>
      </c>
      <c r="BX8" s="15">
        <f t="shared" si="10"/>
        <v>7.8027468095633402E-6</v>
      </c>
      <c r="BY8" s="17">
        <f t="shared" si="11"/>
        <v>1.2295328464906715E-4</v>
      </c>
      <c r="BZ8" s="17">
        <f t="shared" si="12"/>
        <v>1.2295328464906715E-4</v>
      </c>
      <c r="CA8" s="17">
        <f t="shared" si="13"/>
        <v>0</v>
      </c>
      <c r="CB8" s="17">
        <f t="shared" si="14"/>
        <v>15.757692470345312</v>
      </c>
    </row>
    <row r="9" spans="1:80" x14ac:dyDescent="0.25">
      <c r="A9" s="9">
        <v>9</v>
      </c>
      <c r="B9" s="10" t="s">
        <v>75</v>
      </c>
      <c r="C9" s="9" t="s">
        <v>76</v>
      </c>
      <c r="D9" s="9" t="s">
        <v>77</v>
      </c>
      <c r="E9" s="9" t="s">
        <v>78</v>
      </c>
      <c r="F9" s="9" t="s">
        <v>576</v>
      </c>
      <c r="G9" s="9" t="s">
        <v>489</v>
      </c>
      <c r="H9" s="9" t="s">
        <v>121</v>
      </c>
      <c r="I9" s="9" t="s">
        <v>64</v>
      </c>
      <c r="J9" s="9" t="s">
        <v>471</v>
      </c>
      <c r="K9" s="9" t="s">
        <v>577</v>
      </c>
      <c r="L9" s="9" t="s">
        <v>578</v>
      </c>
      <c r="M9" s="9" t="s">
        <v>579</v>
      </c>
      <c r="N9" s="10" t="s">
        <v>580</v>
      </c>
      <c r="O9" s="16">
        <v>0.19933077857262474</v>
      </c>
      <c r="P9" s="16">
        <v>0.99999999440882803</v>
      </c>
      <c r="Q9" s="10" t="s">
        <v>572</v>
      </c>
      <c r="R9" s="10" t="s">
        <v>573</v>
      </c>
      <c r="S9" s="10" t="s">
        <v>574</v>
      </c>
      <c r="T9" s="10" t="s">
        <v>581</v>
      </c>
      <c r="U9" s="9" t="s">
        <v>74</v>
      </c>
      <c r="V9" s="9">
        <v>530.70389999999998</v>
      </c>
      <c r="W9" s="9">
        <v>6.8391970000000003E-5</v>
      </c>
      <c r="X9" s="9">
        <v>372.91399999999999</v>
      </c>
      <c r="Y9" s="9">
        <v>349.3</v>
      </c>
      <c r="Z9" s="9">
        <v>0.70267809999999997</v>
      </c>
      <c r="AA9" s="9">
        <v>0.6581825</v>
      </c>
      <c r="AB9" s="9">
        <v>1.3240490000000001E-3</v>
      </c>
      <c r="AC9" s="9">
        <v>1.2402069999999999E-3</v>
      </c>
      <c r="AD9" s="9">
        <v>4.8057540000000001E-5</v>
      </c>
      <c r="AE9" s="9">
        <v>4.5014400000000001E-5</v>
      </c>
      <c r="AF9" s="9">
        <v>0.6559199</v>
      </c>
      <c r="AG9" s="9">
        <v>0.37325999999999998</v>
      </c>
      <c r="AH9" s="9">
        <v>7.3267390000000002E-5</v>
      </c>
      <c r="AI9" s="9">
        <v>1.20598E-4</v>
      </c>
      <c r="AJ9" s="9">
        <v>9.0660239999999998E-4</v>
      </c>
      <c r="AK9" s="9">
        <v>10673.83</v>
      </c>
      <c r="AL9" s="9">
        <v>7963</v>
      </c>
      <c r="AM9" s="9">
        <v>20.112590000000001</v>
      </c>
      <c r="AN9" s="9">
        <v>15.0046</v>
      </c>
      <c r="AO9" s="9">
        <v>3.7897960000000001E-2</v>
      </c>
      <c r="AP9" s="9">
        <v>2.8273019999999999E-2</v>
      </c>
      <c r="AQ9" s="9">
        <v>1.8234119999999999E-2</v>
      </c>
      <c r="AR9" s="9">
        <v>1.3603209999999999E-2</v>
      </c>
      <c r="AS9" s="9">
        <v>23.983650000000001</v>
      </c>
      <c r="AT9" s="9">
        <v>5.9892339999999997</v>
      </c>
      <c r="AU9" s="9">
        <v>7.6027310000000004E-4</v>
      </c>
      <c r="AV9" s="9">
        <v>2.2712769999999999E-3</v>
      </c>
      <c r="AW9" s="11">
        <v>7.074961E-6</v>
      </c>
      <c r="AX9" s="11">
        <v>2.1380309999999999E-3</v>
      </c>
      <c r="AY9" s="11">
        <v>2.1451059999999999E-3</v>
      </c>
      <c r="AZ9" s="9">
        <v>355</v>
      </c>
      <c r="BA9" s="9">
        <v>0</v>
      </c>
      <c r="BB9" s="9">
        <v>311</v>
      </c>
      <c r="BC9" s="9">
        <v>0</v>
      </c>
      <c r="BD9" s="9">
        <v>31</v>
      </c>
      <c r="BE9" s="9">
        <v>0</v>
      </c>
      <c r="BF9" s="9">
        <v>19</v>
      </c>
      <c r="BG9" s="9">
        <v>0</v>
      </c>
      <c r="BH9" s="26"/>
      <c r="BI9" s="22">
        <v>0.21099999999999999</v>
      </c>
      <c r="BJ9" s="22">
        <v>0.21</v>
      </c>
      <c r="BK9" s="22">
        <v>1E-3</v>
      </c>
      <c r="BL9" s="22">
        <v>13.376999999999999</v>
      </c>
      <c r="BM9" s="12">
        <f t="shared" si="2"/>
        <v>1.5773342303954548E-2</v>
      </c>
      <c r="BN9" s="12">
        <f t="shared" si="3"/>
        <v>1.5698587127158558E-2</v>
      </c>
      <c r="BO9" s="12">
        <f t="shared" si="4"/>
        <v>7.4755176795993127E-5</v>
      </c>
      <c r="BP9" s="16">
        <v>0.19933077857262474</v>
      </c>
      <c r="BQ9" s="16">
        <v>0.99999999440882803</v>
      </c>
      <c r="BR9" s="15">
        <f t="shared" si="5"/>
        <v>3.1292115945466994E-3</v>
      </c>
      <c r="BS9" s="15">
        <f t="shared" si="6"/>
        <v>7.4755176378024082E-5</v>
      </c>
      <c r="BT9" s="15">
        <f t="shared" si="7"/>
        <v>3.2039667709247233E-3</v>
      </c>
      <c r="BU9" s="17">
        <v>1.32549882667873</v>
      </c>
      <c r="BV9" s="15">
        <f t="shared" si="8"/>
        <v>4.1477662970011275E-3</v>
      </c>
      <c r="BW9" s="15">
        <f t="shared" si="9"/>
        <v>9.9087898577232433E-5</v>
      </c>
      <c r="BX9" s="15">
        <f t="shared" si="10"/>
        <v>4.2468541955783604E-3</v>
      </c>
      <c r="BY9" s="17">
        <f t="shared" si="11"/>
        <v>4.2859463494660022E-2</v>
      </c>
      <c r="BZ9" s="17">
        <f t="shared" si="12"/>
        <v>4.1859463500251194E-2</v>
      </c>
      <c r="CA9" s="17">
        <f t="shared" si="13"/>
        <v>9.9999999440882796E-4</v>
      </c>
      <c r="CB9" s="17">
        <f t="shared" si="14"/>
        <v>10.09204967273975</v>
      </c>
    </row>
    <row r="10" spans="1:80" x14ac:dyDescent="0.25">
      <c r="A10" s="1">
        <v>9</v>
      </c>
      <c r="B10" s="3" t="s">
        <v>75</v>
      </c>
      <c r="C10" s="2" t="s">
        <v>76</v>
      </c>
      <c r="D10" s="2" t="s">
        <v>77</v>
      </c>
      <c r="E10" s="2" t="s">
        <v>78</v>
      </c>
      <c r="F10" s="2" t="s">
        <v>576</v>
      </c>
      <c r="G10" s="2" t="s">
        <v>489</v>
      </c>
      <c r="H10" s="2" t="s">
        <v>121</v>
      </c>
      <c r="I10" s="2" t="s">
        <v>64</v>
      </c>
      <c r="J10" s="2" t="s">
        <v>471</v>
      </c>
      <c r="K10" s="2" t="s">
        <v>577</v>
      </c>
      <c r="L10" s="2" t="s">
        <v>759</v>
      </c>
      <c r="M10" s="2" t="s">
        <v>760</v>
      </c>
      <c r="N10" s="3" t="s">
        <v>580</v>
      </c>
      <c r="O10" s="16">
        <v>1.0246107054088929E-2</v>
      </c>
      <c r="P10" s="16">
        <v>0</v>
      </c>
      <c r="Q10" s="3" t="s">
        <v>572</v>
      </c>
      <c r="R10" s="3" t="s">
        <v>573</v>
      </c>
      <c r="S10" s="3" t="s">
        <v>574</v>
      </c>
      <c r="T10" s="3" t="s">
        <v>761</v>
      </c>
      <c r="U10" s="2" t="s">
        <v>74</v>
      </c>
      <c r="V10" s="1">
        <v>520.04960000000005</v>
      </c>
      <c r="W10" s="1">
        <v>4.6136269999999999E-5</v>
      </c>
      <c r="X10" s="1">
        <v>137.73099999999999</v>
      </c>
      <c r="Y10" s="1">
        <v>0</v>
      </c>
      <c r="Z10" s="1">
        <v>0.26484200000000002</v>
      </c>
      <c r="AA10" s="1">
        <v>0</v>
      </c>
      <c r="AB10" s="1">
        <v>5.0926309999999996E-4</v>
      </c>
      <c r="AC10" s="1">
        <v>0</v>
      </c>
      <c r="AD10" s="1">
        <v>1.221882E-5</v>
      </c>
      <c r="AE10" s="1">
        <v>0</v>
      </c>
      <c r="AF10" s="1">
        <v>0.6559199</v>
      </c>
      <c r="AG10" s="1">
        <v>0.37325999999999998</v>
      </c>
      <c r="AH10" s="1">
        <v>1.8628529999999998E-5</v>
      </c>
      <c r="AI10" s="1">
        <v>0</v>
      </c>
      <c r="AJ10" s="1">
        <v>4.6496120000000002E-4</v>
      </c>
      <c r="AK10" s="1">
        <v>4831.8</v>
      </c>
      <c r="AL10" s="1">
        <v>0</v>
      </c>
      <c r="AM10" s="1">
        <v>9.2910369999999993</v>
      </c>
      <c r="AN10" s="1">
        <v>0</v>
      </c>
      <c r="AO10" s="1">
        <v>1.786567E-2</v>
      </c>
      <c r="AP10" s="1">
        <v>0</v>
      </c>
      <c r="AQ10" s="1">
        <v>4.319972E-3</v>
      </c>
      <c r="AR10" s="1">
        <v>0</v>
      </c>
      <c r="AS10" s="1">
        <v>23.983650000000001</v>
      </c>
      <c r="AT10" s="1">
        <v>5.9892339999999997</v>
      </c>
      <c r="AU10" s="1">
        <v>1.801215E-4</v>
      </c>
      <c r="AV10" s="1">
        <v>0</v>
      </c>
      <c r="AW10" s="4">
        <v>0</v>
      </c>
      <c r="AX10" s="4">
        <v>0</v>
      </c>
      <c r="AY10" s="4">
        <v>0</v>
      </c>
      <c r="AZ10" s="1">
        <v>845</v>
      </c>
      <c r="BA10" s="1">
        <v>0</v>
      </c>
      <c r="BB10" s="1">
        <v>60531</v>
      </c>
      <c r="BC10" s="1">
        <v>0</v>
      </c>
      <c r="BD10" s="1">
        <v>81</v>
      </c>
      <c r="BE10" s="1">
        <v>0</v>
      </c>
      <c r="BF10" s="1">
        <v>52907</v>
      </c>
      <c r="BG10" s="1">
        <v>0</v>
      </c>
      <c r="BH10" s="25"/>
      <c r="BI10" s="22">
        <v>9.8000000000000004E-2</v>
      </c>
      <c r="BJ10" s="22">
        <v>9.7000000000000003E-2</v>
      </c>
      <c r="BK10" s="22">
        <v>1E-3</v>
      </c>
      <c r="BL10" s="22">
        <v>13.376999999999999</v>
      </c>
      <c r="BM10" s="12">
        <f t="shared" si="2"/>
        <v>7.3260073260073269E-3</v>
      </c>
      <c r="BN10" s="12">
        <f t="shared" si="3"/>
        <v>7.251252149211334E-3</v>
      </c>
      <c r="BO10" s="12">
        <f t="shared" si="4"/>
        <v>7.4755176795993127E-5</v>
      </c>
      <c r="BP10" s="16">
        <v>1.0246107054088929E-2</v>
      </c>
      <c r="BQ10" s="16">
        <v>0</v>
      </c>
      <c r="BR10" s="15">
        <f t="shared" si="5"/>
        <v>7.429710579701176E-5</v>
      </c>
      <c r="BS10" s="15">
        <f t="shared" si="6"/>
        <v>0</v>
      </c>
      <c r="BT10" s="15">
        <f t="shared" si="7"/>
        <v>7.429710579701176E-5</v>
      </c>
      <c r="BU10" s="17">
        <v>1.32549882667873</v>
      </c>
      <c r="BV10" s="15">
        <f t="shared" si="8"/>
        <v>9.8480726559564553E-5</v>
      </c>
      <c r="BW10" s="15">
        <f t="shared" si="9"/>
        <v>0</v>
      </c>
      <c r="BX10" s="15">
        <f t="shared" si="10"/>
        <v>9.8480726559564553E-5</v>
      </c>
      <c r="BY10" s="17">
        <f t="shared" si="11"/>
        <v>9.9387238424662608E-4</v>
      </c>
      <c r="BZ10" s="17">
        <f t="shared" si="12"/>
        <v>9.9387238424662608E-4</v>
      </c>
      <c r="CA10" s="17">
        <f t="shared" si="13"/>
        <v>0</v>
      </c>
      <c r="CB10" s="17">
        <f t="shared" si="14"/>
        <v>10.09204967273975</v>
      </c>
    </row>
    <row r="11" spans="1:80" x14ac:dyDescent="0.25">
      <c r="A11" s="13">
        <v>10</v>
      </c>
      <c r="B11" s="14" t="s">
        <v>79</v>
      </c>
      <c r="C11" s="13" t="s">
        <v>80</v>
      </c>
      <c r="D11" s="13" t="s">
        <v>81</v>
      </c>
      <c r="E11" s="13" t="s">
        <v>78</v>
      </c>
      <c r="F11" s="13" t="s">
        <v>576</v>
      </c>
      <c r="G11" s="13" t="s">
        <v>489</v>
      </c>
      <c r="H11" s="13" t="s">
        <v>121</v>
      </c>
      <c r="I11" s="13" t="s">
        <v>64</v>
      </c>
      <c r="J11" s="13" t="s">
        <v>471</v>
      </c>
      <c r="K11" s="13" t="s">
        <v>577</v>
      </c>
      <c r="L11" s="13" t="s">
        <v>578</v>
      </c>
      <c r="M11" s="13" t="s">
        <v>579</v>
      </c>
      <c r="N11" s="14" t="s">
        <v>580</v>
      </c>
      <c r="O11" s="16">
        <v>0.19933077857262474</v>
      </c>
      <c r="P11" s="16">
        <v>0.99999999440882803</v>
      </c>
      <c r="Q11" s="14" t="s">
        <v>572</v>
      </c>
      <c r="R11" s="14" t="s">
        <v>573</v>
      </c>
      <c r="S11" s="14" t="s">
        <v>574</v>
      </c>
      <c r="T11" s="14" t="s">
        <v>581</v>
      </c>
      <c r="U11" s="13" t="s">
        <v>74</v>
      </c>
      <c r="V11" s="13">
        <v>485.57940000000002</v>
      </c>
      <c r="W11" s="13">
        <v>8.315811E-5</v>
      </c>
      <c r="X11" s="13">
        <v>372.91399999999999</v>
      </c>
      <c r="Y11" s="13">
        <v>349.3</v>
      </c>
      <c r="Z11" s="13">
        <v>0.76797740000000003</v>
      </c>
      <c r="AA11" s="13">
        <v>0.71934679999999995</v>
      </c>
      <c r="AB11" s="13">
        <v>1.5815689999999999E-3</v>
      </c>
      <c r="AC11" s="13">
        <v>1.48142E-3</v>
      </c>
      <c r="AD11" s="13">
        <v>6.3863550000000006E-5</v>
      </c>
      <c r="AE11" s="13">
        <v>5.981952E-5</v>
      </c>
      <c r="AF11" s="13">
        <v>0.76655249999999997</v>
      </c>
      <c r="AG11" s="13">
        <v>0.5326592</v>
      </c>
      <c r="AH11" s="13">
        <v>8.3312679999999998E-5</v>
      </c>
      <c r="AI11" s="13">
        <v>1.123036E-4</v>
      </c>
      <c r="AJ11" s="13">
        <v>1.0226670000000001E-3</v>
      </c>
      <c r="AK11" s="13">
        <v>10673.83</v>
      </c>
      <c r="AL11" s="13">
        <v>7963</v>
      </c>
      <c r="AM11" s="13">
        <v>21.981639999999999</v>
      </c>
      <c r="AN11" s="13">
        <v>16.398969999999998</v>
      </c>
      <c r="AO11" s="13">
        <v>4.5268889999999999E-2</v>
      </c>
      <c r="AP11" s="13">
        <v>3.3771959999999997E-2</v>
      </c>
      <c r="AQ11" s="13">
        <v>2.2479900000000001E-2</v>
      </c>
      <c r="AR11" s="13">
        <v>1.6770690000000001E-2</v>
      </c>
      <c r="AS11" s="13">
        <v>17.61984</v>
      </c>
      <c r="AT11" s="13">
        <v>4.9623020000000002</v>
      </c>
      <c r="AU11" s="13">
        <v>1.275829E-3</v>
      </c>
      <c r="AV11" s="13">
        <v>3.3796189999999999E-3</v>
      </c>
      <c r="AW11" s="15">
        <v>1.0886249999999999E-5</v>
      </c>
      <c r="AX11" s="15">
        <v>3.0520120000000002E-3</v>
      </c>
      <c r="AY11" s="15">
        <v>3.062899E-3</v>
      </c>
      <c r="AZ11" s="13">
        <v>838</v>
      </c>
      <c r="BA11" s="13">
        <v>0</v>
      </c>
      <c r="BB11" s="13">
        <v>748</v>
      </c>
      <c r="BC11" s="13">
        <v>0</v>
      </c>
      <c r="BD11" s="13">
        <v>98</v>
      </c>
      <c r="BE11" s="13">
        <v>0</v>
      </c>
      <c r="BF11" s="13">
        <v>53</v>
      </c>
      <c r="BG11" s="13">
        <v>1</v>
      </c>
      <c r="BI11" s="22">
        <v>0.113</v>
      </c>
      <c r="BJ11" s="22">
        <v>0.113</v>
      </c>
      <c r="BK11" s="22">
        <v>0</v>
      </c>
      <c r="BL11" s="22">
        <v>18.029000000000003</v>
      </c>
      <c r="BM11" s="12">
        <f t="shared" si="2"/>
        <v>6.2676798491319531E-3</v>
      </c>
      <c r="BN11" s="12">
        <f t="shared" si="3"/>
        <v>6.2676798491319531E-3</v>
      </c>
      <c r="BO11" s="12">
        <f t="shared" si="4"/>
        <v>0</v>
      </c>
      <c r="BP11" s="16">
        <v>0.19933077857262474</v>
      </c>
      <c r="BQ11" s="16">
        <v>0.99999999440882803</v>
      </c>
      <c r="BR11" s="15">
        <f t="shared" si="5"/>
        <v>1.2493415041714233E-3</v>
      </c>
      <c r="BS11" s="15">
        <f t="shared" si="6"/>
        <v>0</v>
      </c>
      <c r="BT11" s="15">
        <f t="shared" si="7"/>
        <v>1.2493415041714233E-3</v>
      </c>
      <c r="BU11" s="17">
        <v>1.362887148904804</v>
      </c>
      <c r="BV11" s="15">
        <f t="shared" si="8"/>
        <v>1.7027114806286304E-3</v>
      </c>
      <c r="BW11" s="15">
        <f t="shared" si="9"/>
        <v>0</v>
      </c>
      <c r="BX11" s="15">
        <f t="shared" si="10"/>
        <v>1.7027114806286304E-3</v>
      </c>
      <c r="BY11" s="17">
        <f t="shared" si="11"/>
        <v>2.2524377978706597E-2</v>
      </c>
      <c r="BZ11" s="17">
        <f t="shared" si="12"/>
        <v>2.2524377978706597E-2</v>
      </c>
      <c r="CA11" s="17">
        <f t="shared" si="13"/>
        <v>0</v>
      </c>
      <c r="CB11" s="17">
        <f t="shared" si="14"/>
        <v>13.228534742944669</v>
      </c>
    </row>
    <row r="12" spans="1:80" x14ac:dyDescent="0.25">
      <c r="A12" s="13">
        <v>11</v>
      </c>
      <c r="B12" s="14" t="s">
        <v>82</v>
      </c>
      <c r="C12" s="13" t="s">
        <v>83</v>
      </c>
      <c r="D12" s="13" t="s">
        <v>84</v>
      </c>
      <c r="E12" s="13" t="s">
        <v>78</v>
      </c>
      <c r="F12" s="13" t="s">
        <v>576</v>
      </c>
      <c r="G12" s="13" t="s">
        <v>489</v>
      </c>
      <c r="H12" s="13" t="s">
        <v>121</v>
      </c>
      <c r="I12" s="13" t="s">
        <v>64</v>
      </c>
      <c r="J12" s="13" t="s">
        <v>471</v>
      </c>
      <c r="K12" s="13" t="s">
        <v>577</v>
      </c>
      <c r="L12" s="13" t="s">
        <v>578</v>
      </c>
      <c r="M12" s="13" t="s">
        <v>579</v>
      </c>
      <c r="N12" s="14" t="s">
        <v>580</v>
      </c>
      <c r="O12" s="16">
        <v>0.19933077857262474</v>
      </c>
      <c r="P12" s="16">
        <v>0.99999999440882803</v>
      </c>
      <c r="Q12" s="14" t="s">
        <v>572</v>
      </c>
      <c r="R12" s="14" t="s">
        <v>573</v>
      </c>
      <c r="S12" s="14" t="s">
        <v>574</v>
      </c>
      <c r="T12" s="14" t="s">
        <v>581</v>
      </c>
      <c r="U12" s="13" t="s">
        <v>74</v>
      </c>
      <c r="V12" s="13">
        <v>1147.798</v>
      </c>
      <c r="W12" s="13">
        <v>2.3418670000000001E-5</v>
      </c>
      <c r="X12" s="13">
        <v>372.91399999999999</v>
      </c>
      <c r="Y12" s="13">
        <v>349.3</v>
      </c>
      <c r="Z12" s="13">
        <v>0.32489509999999999</v>
      </c>
      <c r="AA12" s="13">
        <v>0.30432179999999998</v>
      </c>
      <c r="AB12" s="13">
        <v>2.8305939999999998E-4</v>
      </c>
      <c r="AC12" s="13">
        <v>2.651353E-4</v>
      </c>
      <c r="AD12" s="13">
        <v>7.6086119999999998E-6</v>
      </c>
      <c r="AE12" s="13">
        <v>7.1268119999999996E-6</v>
      </c>
      <c r="AF12" s="13">
        <v>2.1363729999999999</v>
      </c>
      <c r="AG12" s="13">
        <v>1.533447</v>
      </c>
      <c r="AH12" s="13">
        <v>3.5614619999999999E-6</v>
      </c>
      <c r="AI12" s="13">
        <v>4.6475750000000001E-6</v>
      </c>
      <c r="AJ12" s="13">
        <v>7.79018E-5</v>
      </c>
      <c r="AK12" s="13">
        <v>10673.83</v>
      </c>
      <c r="AL12" s="13">
        <v>7963</v>
      </c>
      <c r="AM12" s="13">
        <v>9.2993959999999998</v>
      </c>
      <c r="AN12" s="13">
        <v>6.9376300000000004</v>
      </c>
      <c r="AO12" s="13">
        <v>8.1019430000000003E-3</v>
      </c>
      <c r="AP12" s="13">
        <v>6.0442940000000004E-3</v>
      </c>
      <c r="AQ12" s="13">
        <v>7.244396E-4</v>
      </c>
      <c r="AR12" s="13">
        <v>5.4045389999999997E-4</v>
      </c>
      <c r="AS12" s="13">
        <v>52.996690000000001</v>
      </c>
      <c r="AT12" s="13">
        <v>22.320039999999999</v>
      </c>
      <c r="AU12" s="13">
        <v>1.3669530000000001E-5</v>
      </c>
      <c r="AV12" s="13">
        <v>2.4213840000000001E-5</v>
      </c>
      <c r="AW12" s="15">
        <v>2.9877439999999999E-7</v>
      </c>
      <c r="AX12" s="15">
        <v>2.2657229999999999E-5</v>
      </c>
      <c r="AY12" s="15">
        <v>2.2955999999999998E-5</v>
      </c>
      <c r="AZ12" s="13">
        <v>2360</v>
      </c>
      <c r="BA12" s="13">
        <v>0</v>
      </c>
      <c r="BB12" s="13">
        <v>2341</v>
      </c>
      <c r="BC12" s="13">
        <v>0</v>
      </c>
      <c r="BD12" s="13">
        <v>601</v>
      </c>
      <c r="BE12" s="13">
        <v>0</v>
      </c>
      <c r="BF12" s="13">
        <v>462</v>
      </c>
      <c r="BG12" s="13">
        <v>0</v>
      </c>
      <c r="BI12" s="22">
        <v>1.2999999999999999E-2</v>
      </c>
      <c r="BJ12" s="22">
        <v>1.2999999999999999E-2</v>
      </c>
      <c r="BK12" s="22">
        <v>0</v>
      </c>
      <c r="BL12" s="22">
        <v>27.413</v>
      </c>
      <c r="BM12" s="12">
        <f t="shared" si="2"/>
        <v>4.7422755626892347E-4</v>
      </c>
      <c r="BN12" s="12">
        <f t="shared" si="3"/>
        <v>4.7422755626892347E-4</v>
      </c>
      <c r="BO12" s="12">
        <f t="shared" si="4"/>
        <v>0</v>
      </c>
      <c r="BP12" s="16">
        <v>0.19933077857262474</v>
      </c>
      <c r="BQ12" s="16">
        <v>0.99999999440882803</v>
      </c>
      <c r="BR12" s="15">
        <f t="shared" si="5"/>
        <v>9.452814801167773E-5</v>
      </c>
      <c r="BS12" s="15">
        <f t="shared" si="6"/>
        <v>0</v>
      </c>
      <c r="BT12" s="15">
        <f t="shared" si="7"/>
        <v>9.452814801167773E-5</v>
      </c>
      <c r="BU12" s="17">
        <v>1.416795896323626</v>
      </c>
      <c r="BV12" s="15">
        <f t="shared" si="8"/>
        <v>1.3392709219001733E-4</v>
      </c>
      <c r="BW12" s="15">
        <f t="shared" si="9"/>
        <v>0</v>
      </c>
      <c r="BX12" s="15">
        <f t="shared" si="10"/>
        <v>1.3392709219001733E-4</v>
      </c>
      <c r="BY12" s="17">
        <f t="shared" si="11"/>
        <v>2.5913001214441216E-3</v>
      </c>
      <c r="BZ12" s="17">
        <f t="shared" si="12"/>
        <v>2.5913001214441216E-3</v>
      </c>
      <c r="CA12" s="17">
        <f t="shared" si="13"/>
        <v>0</v>
      </c>
      <c r="CB12" s="17">
        <f t="shared" si="14"/>
        <v>19.348587944906281</v>
      </c>
    </row>
    <row r="13" spans="1:80" x14ac:dyDescent="0.25">
      <c r="A13" s="1">
        <v>11</v>
      </c>
      <c r="B13" s="3" t="s">
        <v>82</v>
      </c>
      <c r="C13" s="2" t="s">
        <v>83</v>
      </c>
      <c r="D13" s="2" t="s">
        <v>84</v>
      </c>
      <c r="E13" s="2" t="s">
        <v>78</v>
      </c>
      <c r="F13" s="2" t="s">
        <v>576</v>
      </c>
      <c r="G13" s="2" t="s">
        <v>489</v>
      </c>
      <c r="H13" s="2" t="s">
        <v>121</v>
      </c>
      <c r="I13" s="2" t="s">
        <v>64</v>
      </c>
      <c r="J13" s="2" t="s">
        <v>471</v>
      </c>
      <c r="K13" s="2" t="s">
        <v>577</v>
      </c>
      <c r="L13" s="2" t="s">
        <v>759</v>
      </c>
      <c r="M13" s="2" t="s">
        <v>760</v>
      </c>
      <c r="N13" s="3" t="s">
        <v>580</v>
      </c>
      <c r="O13" s="16">
        <v>1.0246107054088929E-2</v>
      </c>
      <c r="P13" s="16">
        <v>0</v>
      </c>
      <c r="Q13" s="3" t="s">
        <v>572</v>
      </c>
      <c r="R13" s="3" t="s">
        <v>573</v>
      </c>
      <c r="S13" s="3" t="s">
        <v>574</v>
      </c>
      <c r="T13" s="3" t="s">
        <v>761</v>
      </c>
      <c r="U13" s="2" t="s">
        <v>74</v>
      </c>
      <c r="V13" s="1">
        <v>1145.2850000000001</v>
      </c>
      <c r="W13" s="1">
        <v>3.2720520000000001E-5</v>
      </c>
      <c r="X13" s="1">
        <v>137.73099999999999</v>
      </c>
      <c r="Y13" s="1">
        <v>0</v>
      </c>
      <c r="Z13" s="1">
        <v>0.12025909999999999</v>
      </c>
      <c r="AA13" s="1">
        <v>0</v>
      </c>
      <c r="AB13" s="1">
        <v>1.050036E-4</v>
      </c>
      <c r="AC13" s="1">
        <v>0</v>
      </c>
      <c r="AD13" s="1">
        <v>3.9349409999999999E-6</v>
      </c>
      <c r="AE13" s="1">
        <v>0</v>
      </c>
      <c r="AF13" s="1">
        <v>2.1363729999999999</v>
      </c>
      <c r="AG13" s="1">
        <v>1.533447</v>
      </c>
      <c r="AH13" s="1">
        <v>1.8418789999999999E-6</v>
      </c>
      <c r="AI13" s="1">
        <v>0</v>
      </c>
      <c r="AJ13" s="1">
        <v>4.60116E-4</v>
      </c>
      <c r="AK13" s="1">
        <v>4831.8</v>
      </c>
      <c r="AL13" s="1">
        <v>0</v>
      </c>
      <c r="AM13" s="1">
        <v>4.2188619999999997</v>
      </c>
      <c r="AN13" s="1">
        <v>0</v>
      </c>
      <c r="AO13" s="1">
        <v>3.6836769999999998E-3</v>
      </c>
      <c r="AP13" s="1">
        <v>0</v>
      </c>
      <c r="AQ13" s="1">
        <v>1.941166E-3</v>
      </c>
      <c r="AR13" s="1">
        <v>0</v>
      </c>
      <c r="AS13" s="1">
        <v>52.996690000000001</v>
      </c>
      <c r="AT13" s="1">
        <v>22.320039999999999</v>
      </c>
      <c r="AU13" s="1">
        <v>3.6628049999999999E-5</v>
      </c>
      <c r="AV13" s="1">
        <v>0</v>
      </c>
      <c r="AW13" s="4">
        <v>0</v>
      </c>
      <c r="AX13" s="4">
        <v>0</v>
      </c>
      <c r="AY13" s="4">
        <v>0</v>
      </c>
      <c r="AZ13" s="1">
        <v>3212</v>
      </c>
      <c r="BA13" s="1">
        <v>0</v>
      </c>
      <c r="BB13" s="1">
        <v>60531</v>
      </c>
      <c r="BC13" s="1">
        <v>0</v>
      </c>
      <c r="BD13" s="1">
        <v>425</v>
      </c>
      <c r="BE13" s="1">
        <v>0</v>
      </c>
      <c r="BF13" s="1">
        <v>52907</v>
      </c>
      <c r="BG13" s="1">
        <v>0</v>
      </c>
      <c r="BH13" s="25"/>
      <c r="BI13" s="22">
        <v>5.0000000000000001E-3</v>
      </c>
      <c r="BJ13" s="22">
        <v>5.0000000000000001E-3</v>
      </c>
      <c r="BK13" s="22">
        <v>0</v>
      </c>
      <c r="BL13" s="22">
        <v>27.413</v>
      </c>
      <c r="BM13" s="12">
        <f t="shared" si="2"/>
        <v>1.8239521394958596E-4</v>
      </c>
      <c r="BN13" s="12">
        <f t="shared" si="3"/>
        <v>1.8239521394958596E-4</v>
      </c>
      <c r="BO13" s="12">
        <f t="shared" si="4"/>
        <v>0</v>
      </c>
      <c r="BP13" s="16">
        <v>1.0246107054088929E-2</v>
      </c>
      <c r="BQ13" s="16">
        <v>0</v>
      </c>
      <c r="BR13" s="15">
        <f t="shared" si="5"/>
        <v>1.868840888280912E-6</v>
      </c>
      <c r="BS13" s="15">
        <f t="shared" si="6"/>
        <v>0</v>
      </c>
      <c r="BT13" s="15">
        <f t="shared" si="7"/>
        <v>1.868840888280912E-6</v>
      </c>
      <c r="BU13" s="17">
        <v>1.416795896323626</v>
      </c>
      <c r="BV13" s="15">
        <f t="shared" si="8"/>
        <v>2.6477661013981962E-6</v>
      </c>
      <c r="BW13" s="15">
        <f t="shared" si="9"/>
        <v>0</v>
      </c>
      <c r="BX13" s="15">
        <f t="shared" si="10"/>
        <v>2.6477661013981962E-6</v>
      </c>
      <c r="BY13" s="17">
        <f t="shared" si="11"/>
        <v>5.1230535270444643E-5</v>
      </c>
      <c r="BZ13" s="17">
        <f t="shared" si="12"/>
        <v>5.1230535270444643E-5</v>
      </c>
      <c r="CA13" s="17">
        <f t="shared" si="13"/>
        <v>0</v>
      </c>
      <c r="CB13" s="17">
        <f t="shared" si="14"/>
        <v>19.348587944906281</v>
      </c>
    </row>
    <row r="14" spans="1:80" x14ac:dyDescent="0.25">
      <c r="A14" s="1">
        <v>12</v>
      </c>
      <c r="B14" s="3" t="s">
        <v>144</v>
      </c>
      <c r="C14" s="2" t="s">
        <v>145</v>
      </c>
      <c r="D14" s="2" t="s">
        <v>84</v>
      </c>
      <c r="E14" s="2" t="s">
        <v>78</v>
      </c>
      <c r="F14" s="2" t="s">
        <v>576</v>
      </c>
      <c r="G14" s="2" t="s">
        <v>489</v>
      </c>
      <c r="H14" s="2" t="s">
        <v>121</v>
      </c>
      <c r="I14" s="2" t="s">
        <v>64</v>
      </c>
      <c r="J14" s="2" t="s">
        <v>471</v>
      </c>
      <c r="K14" s="2" t="s">
        <v>577</v>
      </c>
      <c r="L14" s="2" t="s">
        <v>759</v>
      </c>
      <c r="M14" s="2" t="s">
        <v>760</v>
      </c>
      <c r="N14" s="3" t="s">
        <v>580</v>
      </c>
      <c r="O14" s="16">
        <v>1.0246107054088929E-2</v>
      </c>
      <c r="P14" s="16">
        <v>0</v>
      </c>
      <c r="Q14" s="3" t="s">
        <v>572</v>
      </c>
      <c r="R14" s="3" t="s">
        <v>573</v>
      </c>
      <c r="S14" s="3" t="s">
        <v>574</v>
      </c>
      <c r="T14" s="3" t="s">
        <v>761</v>
      </c>
      <c r="U14" s="2" t="s">
        <v>74</v>
      </c>
      <c r="V14" s="1">
        <v>1123.749</v>
      </c>
      <c r="W14" s="1">
        <v>1.9740640000000001E-5</v>
      </c>
      <c r="X14" s="1">
        <v>137.73099999999999</v>
      </c>
      <c r="Y14" s="1">
        <v>0</v>
      </c>
      <c r="Z14" s="1">
        <v>0.1225639</v>
      </c>
      <c r="AA14" s="1">
        <v>0</v>
      </c>
      <c r="AB14" s="1">
        <v>1.09067E-4</v>
      </c>
      <c r="AC14" s="1">
        <v>0</v>
      </c>
      <c r="AD14" s="1">
        <v>2.4194890000000002E-6</v>
      </c>
      <c r="AE14" s="1">
        <v>0</v>
      </c>
      <c r="AF14" s="1">
        <v>2.1795960000000001</v>
      </c>
      <c r="AG14" s="1">
        <v>1.555312</v>
      </c>
      <c r="AH14" s="1">
        <v>1.110063E-6</v>
      </c>
      <c r="AI14" s="1">
        <v>0</v>
      </c>
      <c r="AJ14" s="1">
        <v>1.4755580000000001E-4</v>
      </c>
      <c r="AK14" s="1">
        <v>4831.8</v>
      </c>
      <c r="AL14" s="1">
        <v>0</v>
      </c>
      <c r="AM14" s="1">
        <v>4.2997160000000001</v>
      </c>
      <c r="AN14" s="1">
        <v>0</v>
      </c>
      <c r="AO14" s="1">
        <v>3.8262249999999999E-3</v>
      </c>
      <c r="AP14" s="1">
        <v>0</v>
      </c>
      <c r="AQ14" s="1">
        <v>6.3444779999999995E-4</v>
      </c>
      <c r="AR14" s="1">
        <v>0</v>
      </c>
      <c r="AS14" s="1">
        <v>45.781829999999999</v>
      </c>
      <c r="AT14" s="1">
        <v>19.095829999999999</v>
      </c>
      <c r="AU14" s="1">
        <v>1.385807E-5</v>
      </c>
      <c r="AV14" s="1">
        <v>0</v>
      </c>
      <c r="AW14" s="4">
        <v>0</v>
      </c>
      <c r="AX14" s="4">
        <v>0</v>
      </c>
      <c r="AY14" s="4">
        <v>0</v>
      </c>
      <c r="AZ14" s="1">
        <v>3823</v>
      </c>
      <c r="BA14" s="1">
        <v>0</v>
      </c>
      <c r="BB14" s="1">
        <v>60531</v>
      </c>
      <c r="BC14" s="1">
        <v>0</v>
      </c>
      <c r="BD14" s="1">
        <v>617</v>
      </c>
      <c r="BE14" s="1">
        <v>0</v>
      </c>
      <c r="BF14" s="1">
        <v>52907</v>
      </c>
      <c r="BG14" s="1">
        <v>0</v>
      </c>
      <c r="BH14" s="25"/>
      <c r="BI14" s="22">
        <v>6.0000000000000001E-3</v>
      </c>
      <c r="BJ14" s="22">
        <v>6.0000000000000001E-3</v>
      </c>
      <c r="BK14" s="22">
        <v>0</v>
      </c>
      <c r="BL14" s="22">
        <v>26.929000000000002</v>
      </c>
      <c r="BM14" s="12">
        <f t="shared" si="2"/>
        <v>2.2280812506962752E-4</v>
      </c>
      <c r="BN14" s="12">
        <f t="shared" si="3"/>
        <v>2.2280812506962752E-4</v>
      </c>
      <c r="BO14" s="12">
        <f t="shared" si="4"/>
        <v>0</v>
      </c>
      <c r="BP14" s="16">
        <v>1.0246107054088929E-2</v>
      </c>
      <c r="BQ14" s="16">
        <v>0</v>
      </c>
      <c r="BR14" s="15">
        <f t="shared" si="5"/>
        <v>2.2829159019842389E-6</v>
      </c>
      <c r="BS14" s="15">
        <f t="shared" si="6"/>
        <v>0</v>
      </c>
      <c r="BT14" s="15">
        <f t="shared" si="7"/>
        <v>2.2829159019842389E-6</v>
      </c>
      <c r="BU14" s="17">
        <v>1.4116131801235716</v>
      </c>
      <c r="BV14" s="15">
        <f t="shared" si="8"/>
        <v>3.2225941763546433E-6</v>
      </c>
      <c r="BW14" s="15">
        <f t="shared" si="9"/>
        <v>0</v>
      </c>
      <c r="BX14" s="15">
        <f t="shared" si="10"/>
        <v>3.2225941763546433E-6</v>
      </c>
      <c r="BY14" s="17">
        <f t="shared" si="11"/>
        <v>6.1476642324533574E-5</v>
      </c>
      <c r="BZ14" s="17">
        <f t="shared" si="12"/>
        <v>6.1476642324533574E-5</v>
      </c>
      <c r="CA14" s="17">
        <f t="shared" si="13"/>
        <v>0</v>
      </c>
      <c r="CB14" s="17">
        <f t="shared" si="14"/>
        <v>19.076755855766844</v>
      </c>
    </row>
    <row r="15" spans="1:80" x14ac:dyDescent="0.25">
      <c r="A15" s="13">
        <v>13</v>
      </c>
      <c r="B15" s="14" t="s">
        <v>85</v>
      </c>
      <c r="C15" s="13" t="s">
        <v>86</v>
      </c>
      <c r="D15" s="13" t="s">
        <v>77</v>
      </c>
      <c r="E15" s="13" t="s">
        <v>78</v>
      </c>
      <c r="F15" s="13" t="s">
        <v>576</v>
      </c>
      <c r="G15" s="13" t="s">
        <v>489</v>
      </c>
      <c r="H15" s="13" t="s">
        <v>121</v>
      </c>
      <c r="I15" s="13" t="s">
        <v>64</v>
      </c>
      <c r="J15" s="13" t="s">
        <v>471</v>
      </c>
      <c r="K15" s="13" t="s">
        <v>577</v>
      </c>
      <c r="L15" s="13" t="s">
        <v>578</v>
      </c>
      <c r="M15" s="13" t="s">
        <v>579</v>
      </c>
      <c r="N15" s="14" t="s">
        <v>580</v>
      </c>
      <c r="O15" s="16">
        <v>0.19933077857262474</v>
      </c>
      <c r="P15" s="16">
        <v>0.99999999440882803</v>
      </c>
      <c r="Q15" s="14" t="s">
        <v>572</v>
      </c>
      <c r="R15" s="14" t="s">
        <v>573</v>
      </c>
      <c r="S15" s="14" t="s">
        <v>574</v>
      </c>
      <c r="T15" s="14" t="s">
        <v>581</v>
      </c>
      <c r="U15" s="13" t="s">
        <v>74</v>
      </c>
      <c r="V15" s="13">
        <v>908.34500000000003</v>
      </c>
      <c r="W15" s="13">
        <v>5.8652710000000002E-6</v>
      </c>
      <c r="X15" s="13">
        <v>372.91399999999999</v>
      </c>
      <c r="Y15" s="13">
        <v>349.3</v>
      </c>
      <c r="Z15" s="13">
        <v>0.41054220000000002</v>
      </c>
      <c r="AA15" s="13">
        <v>0.38454549999999998</v>
      </c>
      <c r="AB15" s="13">
        <v>4.519673E-4</v>
      </c>
      <c r="AC15" s="13">
        <v>4.233474E-4</v>
      </c>
      <c r="AD15" s="13">
        <v>2.4079409999999999E-6</v>
      </c>
      <c r="AE15" s="13">
        <v>2.2554640000000001E-6</v>
      </c>
      <c r="AF15" s="13">
        <v>0.1830677</v>
      </c>
      <c r="AG15" s="13">
        <v>0.1160629</v>
      </c>
      <c r="AH15" s="13">
        <v>1.315328E-5</v>
      </c>
      <c r="AI15" s="13">
        <v>1.9433109999999999E-5</v>
      </c>
      <c r="AJ15" s="13">
        <v>5.5354259999999997E-5</v>
      </c>
      <c r="AK15" s="13">
        <v>10673.83</v>
      </c>
      <c r="AL15" s="13">
        <v>7963</v>
      </c>
      <c r="AM15" s="13">
        <v>11.75085</v>
      </c>
      <c r="AN15" s="13">
        <v>8.7664930000000005</v>
      </c>
      <c r="AO15" s="13">
        <v>1.293655E-2</v>
      </c>
      <c r="AP15" s="13">
        <v>9.6510599999999995E-3</v>
      </c>
      <c r="AQ15" s="13">
        <v>6.5045990000000002E-4</v>
      </c>
      <c r="AR15" s="13">
        <v>4.852627E-4</v>
      </c>
      <c r="AS15" s="13">
        <v>0.61309119999999995</v>
      </c>
      <c r="AT15" s="13">
        <v>0.18395030000000001</v>
      </c>
      <c r="AU15" s="13">
        <v>1.0609510000000001E-3</v>
      </c>
      <c r="AV15" s="13">
        <v>2.6380100000000001E-3</v>
      </c>
      <c r="AW15" s="15">
        <v>7.5178799999999999E-6</v>
      </c>
      <c r="AX15" s="15">
        <v>1.6174710000000001E-3</v>
      </c>
      <c r="AY15" s="15">
        <v>1.6249890000000001E-3</v>
      </c>
      <c r="AZ15" s="13">
        <v>844</v>
      </c>
      <c r="BA15" s="13">
        <v>0</v>
      </c>
      <c r="BB15" s="13">
        <v>830</v>
      </c>
      <c r="BC15" s="13">
        <v>0</v>
      </c>
      <c r="BD15" s="13">
        <v>85</v>
      </c>
      <c r="BE15" s="13">
        <v>0</v>
      </c>
      <c r="BF15" s="13">
        <v>57</v>
      </c>
      <c r="BG15" s="13">
        <v>0</v>
      </c>
      <c r="BI15" s="22">
        <v>8.9999999999999993E-3</v>
      </c>
      <c r="BJ15" s="22">
        <v>8.9999999999999993E-3</v>
      </c>
      <c r="BK15" s="22">
        <v>0</v>
      </c>
      <c r="BL15" s="22">
        <v>1.7199999999999993</v>
      </c>
      <c r="BM15" s="12">
        <f t="shared" si="2"/>
        <v>5.2325581395348854E-3</v>
      </c>
      <c r="BN15" s="12">
        <f t="shared" si="3"/>
        <v>5.2325581395348854E-3</v>
      </c>
      <c r="BO15" s="12">
        <f t="shared" si="4"/>
        <v>0</v>
      </c>
      <c r="BP15" s="16">
        <v>0.19933077857262474</v>
      </c>
      <c r="BQ15" s="16">
        <v>0.99999999440882803</v>
      </c>
      <c r="BR15" s="15">
        <f t="shared" si="5"/>
        <v>1.0430098878800136E-3</v>
      </c>
      <c r="BS15" s="15">
        <f t="shared" si="6"/>
        <v>0</v>
      </c>
      <c r="BT15" s="15">
        <f t="shared" si="7"/>
        <v>1.0430098878800136E-3</v>
      </c>
      <c r="BU15" s="17">
        <v>1.2902934964430746</v>
      </c>
      <c r="BV15" s="15">
        <f t="shared" si="8"/>
        <v>1.3457888750574019E-3</v>
      </c>
      <c r="BW15" s="15">
        <f t="shared" si="9"/>
        <v>0</v>
      </c>
      <c r="BX15" s="15">
        <f t="shared" si="10"/>
        <v>1.3457888750574019E-3</v>
      </c>
      <c r="BY15" s="17">
        <f t="shared" si="11"/>
        <v>1.7939770071536225E-3</v>
      </c>
      <c r="BZ15" s="17">
        <f t="shared" si="12"/>
        <v>1.7939770071536225E-3</v>
      </c>
      <c r="CA15" s="17">
        <f t="shared" si="13"/>
        <v>0</v>
      </c>
      <c r="CB15" s="17">
        <f t="shared" si="14"/>
        <v>1.3330300468393337</v>
      </c>
    </row>
    <row r="16" spans="1:80" x14ac:dyDescent="0.25">
      <c r="A16" s="1">
        <v>13</v>
      </c>
      <c r="B16" s="3" t="s">
        <v>85</v>
      </c>
      <c r="C16" s="2" t="s">
        <v>86</v>
      </c>
      <c r="D16" s="2" t="s">
        <v>77</v>
      </c>
      <c r="E16" s="2" t="s">
        <v>78</v>
      </c>
      <c r="F16" s="2" t="s">
        <v>576</v>
      </c>
      <c r="G16" s="2" t="s">
        <v>489</v>
      </c>
      <c r="H16" s="2" t="s">
        <v>121</v>
      </c>
      <c r="I16" s="2" t="s">
        <v>64</v>
      </c>
      <c r="J16" s="2" t="s">
        <v>471</v>
      </c>
      <c r="K16" s="2" t="s">
        <v>577</v>
      </c>
      <c r="L16" s="2" t="s">
        <v>759</v>
      </c>
      <c r="M16" s="2" t="s">
        <v>760</v>
      </c>
      <c r="N16" s="3" t="s">
        <v>580</v>
      </c>
      <c r="O16" s="16">
        <v>1.0246107054088929E-2</v>
      </c>
      <c r="P16" s="16">
        <v>0</v>
      </c>
      <c r="Q16" s="3" t="s">
        <v>572</v>
      </c>
      <c r="R16" s="3" t="s">
        <v>573</v>
      </c>
      <c r="S16" s="3" t="s">
        <v>574</v>
      </c>
      <c r="T16" s="3" t="s">
        <v>761</v>
      </c>
      <c r="U16" s="2" t="s">
        <v>74</v>
      </c>
      <c r="V16" s="1">
        <v>898.25300000000004</v>
      </c>
      <c r="W16" s="1">
        <v>4.0793879999999999E-6</v>
      </c>
      <c r="X16" s="1">
        <v>137.73099999999999</v>
      </c>
      <c r="Y16" s="1">
        <v>0</v>
      </c>
      <c r="Z16" s="1">
        <v>0.1533321</v>
      </c>
      <c r="AA16" s="1">
        <v>0</v>
      </c>
      <c r="AB16" s="1">
        <v>1.707003E-4</v>
      </c>
      <c r="AC16" s="1">
        <v>0</v>
      </c>
      <c r="AD16" s="1">
        <v>6.2550089999999997E-7</v>
      </c>
      <c r="AE16" s="1">
        <v>0</v>
      </c>
      <c r="AF16" s="1">
        <v>0.1830677</v>
      </c>
      <c r="AG16" s="1">
        <v>0.1160629</v>
      </c>
      <c r="AH16" s="1">
        <v>3.4167740000000002E-6</v>
      </c>
      <c r="AI16" s="1">
        <v>0</v>
      </c>
      <c r="AJ16" s="1">
        <v>1.5227860000000001E-4</v>
      </c>
      <c r="AK16" s="1">
        <v>4831.8</v>
      </c>
      <c r="AL16" s="1">
        <v>0</v>
      </c>
      <c r="AM16" s="1">
        <v>5.3791079999999996</v>
      </c>
      <c r="AN16" s="1">
        <v>0</v>
      </c>
      <c r="AO16" s="1">
        <v>5.9884109999999999E-3</v>
      </c>
      <c r="AP16" s="1">
        <v>0</v>
      </c>
      <c r="AQ16" s="1">
        <v>8.1912279999999998E-4</v>
      </c>
      <c r="AR16" s="1">
        <v>0</v>
      </c>
      <c r="AS16" s="1">
        <v>0.61309119999999995</v>
      </c>
      <c r="AT16" s="1">
        <v>0.18395030000000001</v>
      </c>
      <c r="AU16" s="1">
        <v>1.3360539999999999E-3</v>
      </c>
      <c r="AV16" s="1">
        <v>0</v>
      </c>
      <c r="AW16" s="4">
        <v>0</v>
      </c>
      <c r="AX16" s="4">
        <v>0</v>
      </c>
      <c r="AY16" s="4">
        <v>0</v>
      </c>
      <c r="AZ16" s="1">
        <v>1648</v>
      </c>
      <c r="BA16" s="1">
        <v>0</v>
      </c>
      <c r="BB16" s="1">
        <v>60531</v>
      </c>
      <c r="BC16" s="1">
        <v>0</v>
      </c>
      <c r="BD16" s="1">
        <v>67</v>
      </c>
      <c r="BE16" s="1">
        <v>0</v>
      </c>
      <c r="BF16" s="1">
        <v>52907</v>
      </c>
      <c r="BG16" s="1">
        <v>0</v>
      </c>
      <c r="BH16" s="25"/>
      <c r="BI16" s="22">
        <v>4.0000000000000001E-3</v>
      </c>
      <c r="BJ16" s="22">
        <v>4.0000000000000001E-3</v>
      </c>
      <c r="BK16" s="22">
        <v>0</v>
      </c>
      <c r="BL16" s="22">
        <v>1.7199999999999993</v>
      </c>
      <c r="BM16" s="12">
        <f t="shared" si="2"/>
        <v>2.325581395348838E-3</v>
      </c>
      <c r="BN16" s="12">
        <f t="shared" si="3"/>
        <v>2.325581395348838E-3</v>
      </c>
      <c r="BO16" s="12">
        <f t="shared" si="4"/>
        <v>0</v>
      </c>
      <c r="BP16" s="16">
        <v>1.0246107054088929E-2</v>
      </c>
      <c r="BQ16" s="16">
        <v>0</v>
      </c>
      <c r="BR16" s="15">
        <f t="shared" si="5"/>
        <v>2.3828155939741703E-5</v>
      </c>
      <c r="BS16" s="15">
        <f t="shared" si="6"/>
        <v>0</v>
      </c>
      <c r="BT16" s="15">
        <f t="shared" si="7"/>
        <v>2.3828155939741703E-5</v>
      </c>
      <c r="BU16" s="17">
        <v>1.2902934964430746</v>
      </c>
      <c r="BV16" s="15">
        <f t="shared" si="8"/>
        <v>3.0745314641280137E-5</v>
      </c>
      <c r="BW16" s="15">
        <f t="shared" si="9"/>
        <v>0</v>
      </c>
      <c r="BX16" s="15">
        <f t="shared" si="10"/>
        <v>3.0745314641280137E-5</v>
      </c>
      <c r="BY16" s="17">
        <f t="shared" si="11"/>
        <v>4.0984428216355718E-5</v>
      </c>
      <c r="BZ16" s="17">
        <f t="shared" si="12"/>
        <v>4.0984428216355718E-5</v>
      </c>
      <c r="CA16" s="17">
        <f t="shared" si="13"/>
        <v>0</v>
      </c>
      <c r="CB16" s="17">
        <f t="shared" si="14"/>
        <v>1.3330300468393337</v>
      </c>
    </row>
    <row r="17" spans="1:80" x14ac:dyDescent="0.25">
      <c r="A17" s="13">
        <v>14</v>
      </c>
      <c r="B17" s="14" t="s">
        <v>146</v>
      </c>
      <c r="C17" s="13" t="s">
        <v>147</v>
      </c>
      <c r="D17" s="13" t="s">
        <v>148</v>
      </c>
      <c r="E17" s="13" t="s">
        <v>60</v>
      </c>
      <c r="F17" s="13" t="s">
        <v>576</v>
      </c>
      <c r="G17" s="13" t="s">
        <v>489</v>
      </c>
      <c r="H17" s="13" t="s">
        <v>121</v>
      </c>
      <c r="I17" s="13" t="s">
        <v>64</v>
      </c>
      <c r="J17" s="13" t="s">
        <v>471</v>
      </c>
      <c r="K17" s="13" t="s">
        <v>577</v>
      </c>
      <c r="L17" s="13" t="s">
        <v>578</v>
      </c>
      <c r="M17" s="13" t="s">
        <v>579</v>
      </c>
      <c r="N17" s="14" t="s">
        <v>580</v>
      </c>
      <c r="O17" s="16">
        <v>0.19933077857262474</v>
      </c>
      <c r="P17" s="16">
        <v>0.99999999440882803</v>
      </c>
      <c r="Q17" s="14" t="s">
        <v>572</v>
      </c>
      <c r="R17" s="14" t="s">
        <v>573</v>
      </c>
      <c r="S17" s="14" t="s">
        <v>574</v>
      </c>
      <c r="T17" s="14" t="s">
        <v>581</v>
      </c>
      <c r="U17" s="13" t="s">
        <v>74</v>
      </c>
      <c r="V17" s="13">
        <v>2039.3150000000001</v>
      </c>
      <c r="W17" s="13">
        <v>1.1583880000000001E-6</v>
      </c>
      <c r="X17" s="13">
        <v>372.91399999999999</v>
      </c>
      <c r="Y17" s="13">
        <v>349.3</v>
      </c>
      <c r="Z17" s="13">
        <v>0.18286240000000001</v>
      </c>
      <c r="AA17" s="13">
        <v>0.17128299999999999</v>
      </c>
      <c r="AB17" s="13">
        <v>8.9668549999999994E-5</v>
      </c>
      <c r="AC17" s="13">
        <v>8.3990479999999993E-5</v>
      </c>
      <c r="AD17" s="13">
        <v>2.1182560000000001E-7</v>
      </c>
      <c r="AE17" s="13">
        <v>1.9841210000000001E-7</v>
      </c>
      <c r="AF17" s="13">
        <v>5.5280849999999999E-2</v>
      </c>
      <c r="AG17" s="13">
        <v>4.4741549999999998E-2</v>
      </c>
      <c r="AH17" s="13">
        <v>3.8318079999999997E-6</v>
      </c>
      <c r="AI17" s="13">
        <v>4.4346279999999998E-6</v>
      </c>
      <c r="AJ17" s="13">
        <v>2.1399850000000001E-5</v>
      </c>
      <c r="AK17" s="13">
        <v>10673.83</v>
      </c>
      <c r="AL17" s="13">
        <v>7963</v>
      </c>
      <c r="AM17" s="13">
        <v>5.2340270000000002</v>
      </c>
      <c r="AN17" s="13">
        <v>3.9047429999999999</v>
      </c>
      <c r="AO17" s="13">
        <v>2.5665620000000001E-3</v>
      </c>
      <c r="AP17" s="13">
        <v>1.9147330000000001E-3</v>
      </c>
      <c r="AQ17" s="13">
        <v>1.120074E-4</v>
      </c>
      <c r="AR17" s="13">
        <v>8.3560920000000003E-5</v>
      </c>
      <c r="AS17" s="13">
        <v>1.9790970000000001</v>
      </c>
      <c r="AT17" s="13">
        <v>0.77907119999999996</v>
      </c>
      <c r="AU17" s="13">
        <v>5.6595209999999997E-5</v>
      </c>
      <c r="AV17" s="13">
        <v>1.072571E-4</v>
      </c>
      <c r="AW17" s="13">
        <v>2.4084620000000002E-7</v>
      </c>
      <c r="AX17" s="13">
        <v>1.0143189999999999E-4</v>
      </c>
      <c r="AY17" s="13">
        <v>1.016728E-4</v>
      </c>
      <c r="AZ17" s="13">
        <v>4575</v>
      </c>
      <c r="BA17" s="13">
        <v>0</v>
      </c>
      <c r="BB17" s="13">
        <v>4644</v>
      </c>
      <c r="BC17" s="13">
        <v>0</v>
      </c>
      <c r="BD17" s="13">
        <v>600</v>
      </c>
      <c r="BE17" s="13">
        <v>0</v>
      </c>
      <c r="BF17" s="13">
        <v>473</v>
      </c>
      <c r="BG17" s="13">
        <v>0</v>
      </c>
      <c r="BI17" s="22">
        <v>3.0000000000000001E-3</v>
      </c>
      <c r="BJ17" s="22">
        <v>3.0000000000000001E-3</v>
      </c>
      <c r="BK17" s="22">
        <v>0</v>
      </c>
      <c r="BL17" s="22">
        <v>8.5540000000000003</v>
      </c>
      <c r="BM17" s="12">
        <f t="shared" si="2"/>
        <v>3.5071311667056346E-4</v>
      </c>
      <c r="BN17" s="12">
        <f t="shared" si="3"/>
        <v>3.5071311667056346E-4</v>
      </c>
      <c r="BO17" s="12">
        <f t="shared" si="4"/>
        <v>0</v>
      </c>
      <c r="BP17" s="16">
        <v>0.19933077857262474</v>
      </c>
      <c r="BQ17" s="16">
        <v>0.99999999440882803</v>
      </c>
      <c r="BR17" s="15">
        <f t="shared" si="5"/>
        <v>6.9907918601575184E-5</v>
      </c>
      <c r="BS17" s="15">
        <f t="shared" si="6"/>
        <v>0</v>
      </c>
      <c r="BT17" s="15">
        <f t="shared" si="7"/>
        <v>6.9907918601575184E-5</v>
      </c>
      <c r="BU17" s="17">
        <v>1.463358556946081</v>
      </c>
      <c r="BV17" s="15">
        <f t="shared" si="8"/>
        <v>1.0230035088390515E-4</v>
      </c>
      <c r="BW17" s="15">
        <f t="shared" si="9"/>
        <v>0</v>
      </c>
      <c r="BX17" s="15">
        <f t="shared" si="10"/>
        <v>1.0230035088390515E-4</v>
      </c>
      <c r="BY17" s="17">
        <f t="shared" si="11"/>
        <v>5.9799233571787428E-4</v>
      </c>
      <c r="BZ17" s="17">
        <f t="shared" si="12"/>
        <v>5.9799233571787428E-4</v>
      </c>
      <c r="CA17" s="17">
        <f t="shared" si="13"/>
        <v>0</v>
      </c>
      <c r="CB17" s="17">
        <f t="shared" si="14"/>
        <v>5.8454573278688127</v>
      </c>
    </row>
    <row r="18" spans="1:80" x14ac:dyDescent="0.25">
      <c r="A18" s="1">
        <v>15</v>
      </c>
      <c r="B18" s="3" t="s">
        <v>149</v>
      </c>
      <c r="C18" s="2" t="s">
        <v>150</v>
      </c>
      <c r="D18" s="2" t="s">
        <v>148</v>
      </c>
      <c r="E18" s="2" t="s">
        <v>60</v>
      </c>
      <c r="F18" s="2" t="s">
        <v>576</v>
      </c>
      <c r="G18" s="2" t="s">
        <v>489</v>
      </c>
      <c r="H18" s="2" t="s">
        <v>121</v>
      </c>
      <c r="I18" s="2" t="s">
        <v>64</v>
      </c>
      <c r="J18" s="2" t="s">
        <v>471</v>
      </c>
      <c r="K18" s="2" t="s">
        <v>577</v>
      </c>
      <c r="L18" s="2" t="s">
        <v>759</v>
      </c>
      <c r="M18" s="2" t="s">
        <v>760</v>
      </c>
      <c r="N18" s="3" t="s">
        <v>580</v>
      </c>
      <c r="O18" s="16">
        <v>1.0246107054088929E-2</v>
      </c>
      <c r="P18" s="16">
        <v>0</v>
      </c>
      <c r="Q18" s="3" t="s">
        <v>572</v>
      </c>
      <c r="R18" s="3" t="s">
        <v>573</v>
      </c>
      <c r="S18" s="3" t="s">
        <v>574</v>
      </c>
      <c r="T18" s="3" t="s">
        <v>761</v>
      </c>
      <c r="U18" s="2" t="s">
        <v>74</v>
      </c>
      <c r="V18" s="1">
        <v>2020.4839999999999</v>
      </c>
      <c r="W18" s="1">
        <v>2.169402E-6</v>
      </c>
      <c r="X18" s="1">
        <v>137.73099999999999</v>
      </c>
      <c r="Y18" s="1">
        <v>0</v>
      </c>
      <c r="Z18" s="1">
        <v>6.8167340000000007E-2</v>
      </c>
      <c r="AA18" s="1">
        <v>0</v>
      </c>
      <c r="AB18" s="1">
        <v>3.3738129999999997E-5</v>
      </c>
      <c r="AC18" s="1">
        <v>0</v>
      </c>
      <c r="AD18" s="1">
        <v>1.478823E-7</v>
      </c>
      <c r="AE18" s="1">
        <v>0</v>
      </c>
      <c r="AF18" s="1">
        <v>5.4271970000000003E-2</v>
      </c>
      <c r="AG18" s="1">
        <v>4.2971160000000001E-2</v>
      </c>
      <c r="AH18" s="1">
        <v>2.7248379999999999E-6</v>
      </c>
      <c r="AI18" s="1">
        <v>0</v>
      </c>
      <c r="AJ18" s="1">
        <v>9.5056219999999994E-5</v>
      </c>
      <c r="AK18" s="1">
        <v>4831.8</v>
      </c>
      <c r="AL18" s="1">
        <v>0</v>
      </c>
      <c r="AM18" s="1">
        <v>2.3914080000000002</v>
      </c>
      <c r="AN18" s="1">
        <v>0</v>
      </c>
      <c r="AO18" s="1">
        <v>1.1835820000000001E-3</v>
      </c>
      <c r="AP18" s="1">
        <v>0</v>
      </c>
      <c r="AQ18" s="1">
        <v>2.2731819999999999E-4</v>
      </c>
      <c r="AR18" s="1">
        <v>0</v>
      </c>
      <c r="AS18" s="1">
        <v>2.086468</v>
      </c>
      <c r="AT18" s="1">
        <v>0.68021980000000004</v>
      </c>
      <c r="AU18" s="1">
        <v>1.089488E-4</v>
      </c>
      <c r="AV18" s="1">
        <v>0</v>
      </c>
      <c r="AW18" s="1">
        <v>0</v>
      </c>
      <c r="AX18" s="1">
        <v>0</v>
      </c>
      <c r="AY18" s="1">
        <v>0</v>
      </c>
      <c r="AZ18" s="1">
        <v>5518</v>
      </c>
      <c r="BA18" s="1">
        <v>0</v>
      </c>
      <c r="BB18" s="1">
        <v>60531</v>
      </c>
      <c r="BC18" s="1">
        <v>0</v>
      </c>
      <c r="BD18" s="1">
        <v>466</v>
      </c>
      <c r="BE18" s="1">
        <v>0</v>
      </c>
      <c r="BF18" s="1">
        <v>52907</v>
      </c>
      <c r="BG18" s="1">
        <v>0</v>
      </c>
      <c r="BH18" s="25"/>
      <c r="BI18" s="22">
        <v>2E-3</v>
      </c>
      <c r="BJ18" s="22">
        <v>2E-3</v>
      </c>
      <c r="BK18" s="22">
        <v>0</v>
      </c>
      <c r="BL18" s="22">
        <v>8.5540000000000003</v>
      </c>
      <c r="BM18" s="12">
        <f t="shared" si="2"/>
        <v>2.3380874444704232E-4</v>
      </c>
      <c r="BN18" s="12">
        <f t="shared" si="3"/>
        <v>2.3380874444704232E-4</v>
      </c>
      <c r="BO18" s="12">
        <f t="shared" si="4"/>
        <v>0</v>
      </c>
      <c r="BP18" s="16">
        <v>1.0246107054088929E-2</v>
      </c>
      <c r="BQ18" s="16">
        <v>0</v>
      </c>
      <c r="BR18" s="15">
        <f t="shared" si="5"/>
        <v>2.3956294257865161E-6</v>
      </c>
      <c r="BS18" s="15">
        <f t="shared" si="6"/>
        <v>0</v>
      </c>
      <c r="BT18" s="15">
        <f t="shared" si="7"/>
        <v>2.3956294257865161E-6</v>
      </c>
      <c r="BU18" s="17">
        <v>1.463358556946081</v>
      </c>
      <c r="BV18" s="15">
        <f t="shared" si="8"/>
        <v>3.5056648194965249E-6</v>
      </c>
      <c r="BW18" s="15">
        <f t="shared" si="9"/>
        <v>0</v>
      </c>
      <c r="BX18" s="15">
        <f t="shared" si="10"/>
        <v>3.5056648194965249E-6</v>
      </c>
      <c r="BY18" s="17">
        <f t="shared" si="11"/>
        <v>2.0492214108177859E-5</v>
      </c>
      <c r="BZ18" s="17">
        <f t="shared" si="12"/>
        <v>2.0492214108177859E-5</v>
      </c>
      <c r="CA18" s="17">
        <f t="shared" si="13"/>
        <v>0</v>
      </c>
      <c r="CB18" s="17">
        <f t="shared" si="14"/>
        <v>5.8454573278688127</v>
      </c>
    </row>
    <row r="19" spans="1:80" x14ac:dyDescent="0.25">
      <c r="A19" s="13">
        <v>16</v>
      </c>
      <c r="B19" s="14" t="s">
        <v>87</v>
      </c>
      <c r="C19" s="13" t="s">
        <v>88</v>
      </c>
      <c r="D19" s="13" t="s">
        <v>89</v>
      </c>
      <c r="E19" s="13" t="s">
        <v>78</v>
      </c>
      <c r="F19" s="13" t="s">
        <v>576</v>
      </c>
      <c r="G19" s="13" t="s">
        <v>489</v>
      </c>
      <c r="H19" s="13" t="s">
        <v>121</v>
      </c>
      <c r="I19" s="13" t="s">
        <v>64</v>
      </c>
      <c r="J19" s="13" t="s">
        <v>471</v>
      </c>
      <c r="K19" s="13" t="s">
        <v>577</v>
      </c>
      <c r="L19" s="13" t="s">
        <v>578</v>
      </c>
      <c r="M19" s="13" t="s">
        <v>579</v>
      </c>
      <c r="N19" s="14" t="s">
        <v>580</v>
      </c>
      <c r="O19" s="16">
        <v>0.19933077857262474</v>
      </c>
      <c r="P19" s="16">
        <v>0.99999999440882803</v>
      </c>
      <c r="Q19" s="14" t="s">
        <v>572</v>
      </c>
      <c r="R19" s="14" t="s">
        <v>573</v>
      </c>
      <c r="S19" s="14" t="s">
        <v>574</v>
      </c>
      <c r="T19" s="14" t="s">
        <v>581</v>
      </c>
      <c r="U19" s="13" t="s">
        <v>74</v>
      </c>
      <c r="V19" s="13">
        <v>598.46270000000004</v>
      </c>
      <c r="W19" s="13">
        <v>2.3342259999999999E-5</v>
      </c>
      <c r="X19" s="13">
        <v>372.91399999999999</v>
      </c>
      <c r="Y19" s="13">
        <v>349.3</v>
      </c>
      <c r="Z19" s="13">
        <v>0.62311989999999995</v>
      </c>
      <c r="AA19" s="13">
        <v>0.58366209999999996</v>
      </c>
      <c r="AB19" s="13">
        <v>1.0412010000000001E-3</v>
      </c>
      <c r="AC19" s="13">
        <v>9.7526899999999996E-4</v>
      </c>
      <c r="AD19" s="13">
        <v>1.4545029999999999E-5</v>
      </c>
      <c r="AE19" s="13">
        <v>1.362399E-5</v>
      </c>
      <c r="AF19" s="13">
        <v>0.88529720000000001</v>
      </c>
      <c r="AG19" s="13">
        <v>0.7266823</v>
      </c>
      <c r="AH19" s="13">
        <v>1.6429539999999999E-5</v>
      </c>
      <c r="AI19" s="13">
        <v>1.8748209999999998E-5</v>
      </c>
      <c r="AJ19" s="13">
        <v>4.0014410000000002E-5</v>
      </c>
      <c r="AK19" s="13">
        <v>10673.83</v>
      </c>
      <c r="AL19" s="13">
        <v>7963</v>
      </c>
      <c r="AM19" s="13">
        <v>17.83541</v>
      </c>
      <c r="AN19" s="13">
        <v>13.305759999999999</v>
      </c>
      <c r="AO19" s="13">
        <v>2.980205E-2</v>
      </c>
      <c r="AP19" s="13">
        <v>2.223323E-2</v>
      </c>
      <c r="AQ19" s="13">
        <v>7.1367350000000002E-4</v>
      </c>
      <c r="AR19" s="13">
        <v>5.3242199999999995E-4</v>
      </c>
      <c r="AS19" s="13">
        <v>24.576609999999999</v>
      </c>
      <c r="AT19" s="13">
        <v>4.955889</v>
      </c>
      <c r="AU19" s="13">
        <v>2.9038729999999999E-5</v>
      </c>
      <c r="AV19" s="13">
        <v>1.074322E-4</v>
      </c>
      <c r="AW19" s="15">
        <v>2.3975049999999998E-6</v>
      </c>
      <c r="AX19" s="15">
        <v>9.3693860000000005E-5</v>
      </c>
      <c r="AY19" s="15">
        <v>9.6091359999999997E-5</v>
      </c>
      <c r="AZ19" s="13">
        <v>1534</v>
      </c>
      <c r="BA19" s="13">
        <v>0</v>
      </c>
      <c r="BB19" s="13">
        <v>1420</v>
      </c>
      <c r="BC19" s="13">
        <v>0</v>
      </c>
      <c r="BD19" s="13">
        <v>573</v>
      </c>
      <c r="BE19" s="13">
        <v>0</v>
      </c>
      <c r="BF19" s="13">
        <v>417</v>
      </c>
      <c r="BG19" s="13">
        <v>0</v>
      </c>
      <c r="BI19" s="22">
        <v>6.9000000000000006E-2</v>
      </c>
      <c r="BJ19" s="22">
        <v>6.9000000000000006E-2</v>
      </c>
      <c r="BK19" s="22">
        <v>0</v>
      </c>
      <c r="BL19" s="22">
        <v>19.397999999999996</v>
      </c>
      <c r="BM19" s="12">
        <f t="shared" si="2"/>
        <v>3.5570677389421602E-3</v>
      </c>
      <c r="BN19" s="12">
        <f t="shared" si="3"/>
        <v>3.5570677389421602E-3</v>
      </c>
      <c r="BO19" s="12">
        <f t="shared" si="4"/>
        <v>0</v>
      </c>
      <c r="BP19" s="16">
        <v>0.19933077857262474</v>
      </c>
      <c r="BQ19" s="16">
        <v>0.99999999440882803</v>
      </c>
      <c r="BR19" s="15">
        <f t="shared" si="5"/>
        <v>7.0903308183890672E-4</v>
      </c>
      <c r="BS19" s="15">
        <f t="shared" si="6"/>
        <v>0</v>
      </c>
      <c r="BT19" s="15">
        <f t="shared" si="7"/>
        <v>7.0903308183890672E-4</v>
      </c>
      <c r="BU19" s="17">
        <v>1.3939162128699798</v>
      </c>
      <c r="BV19" s="15">
        <f t="shared" si="8"/>
        <v>9.8833270823641935E-4</v>
      </c>
      <c r="BW19" s="15">
        <f t="shared" si="9"/>
        <v>0</v>
      </c>
      <c r="BX19" s="15">
        <f t="shared" si="10"/>
        <v>9.8833270823641935E-4</v>
      </c>
      <c r="BY19" s="17">
        <f t="shared" si="11"/>
        <v>1.3753823721511108E-2</v>
      </c>
      <c r="BZ19" s="17">
        <f t="shared" si="12"/>
        <v>1.3753823721511108E-2</v>
      </c>
      <c r="CA19" s="17">
        <f t="shared" si="13"/>
        <v>0</v>
      </c>
      <c r="CB19" s="17">
        <f t="shared" si="14"/>
        <v>13.916187946519983</v>
      </c>
    </row>
    <row r="20" spans="1:80" x14ac:dyDescent="0.25">
      <c r="A20" s="1">
        <v>16</v>
      </c>
      <c r="B20" s="3" t="s">
        <v>87</v>
      </c>
      <c r="C20" s="2" t="s">
        <v>88</v>
      </c>
      <c r="D20" s="2" t="s">
        <v>89</v>
      </c>
      <c r="E20" s="2" t="s">
        <v>78</v>
      </c>
      <c r="F20" s="2" t="s">
        <v>576</v>
      </c>
      <c r="G20" s="2" t="s">
        <v>489</v>
      </c>
      <c r="H20" s="2" t="s">
        <v>121</v>
      </c>
      <c r="I20" s="2" t="s">
        <v>64</v>
      </c>
      <c r="J20" s="2" t="s">
        <v>471</v>
      </c>
      <c r="K20" s="2" t="s">
        <v>577</v>
      </c>
      <c r="L20" s="2" t="s">
        <v>759</v>
      </c>
      <c r="M20" s="2" t="s">
        <v>760</v>
      </c>
      <c r="N20" s="3" t="s">
        <v>580</v>
      </c>
      <c r="O20" s="16">
        <v>1.0246107054088929E-2</v>
      </c>
      <c r="P20" s="16">
        <v>0</v>
      </c>
      <c r="Q20" s="3" t="s">
        <v>572</v>
      </c>
      <c r="R20" s="3" t="s">
        <v>573</v>
      </c>
      <c r="S20" s="3" t="s">
        <v>574</v>
      </c>
      <c r="T20" s="3" t="s">
        <v>761</v>
      </c>
      <c r="U20" s="2" t="s">
        <v>74</v>
      </c>
      <c r="V20" s="1">
        <v>597.02239999999995</v>
      </c>
      <c r="W20" s="1">
        <v>2.143214E-5</v>
      </c>
      <c r="X20" s="1">
        <v>137.73099999999999</v>
      </c>
      <c r="Y20" s="1">
        <v>0</v>
      </c>
      <c r="Z20" s="1">
        <v>0.2306965</v>
      </c>
      <c r="AA20" s="1">
        <v>0</v>
      </c>
      <c r="AB20" s="1">
        <v>3.8641190000000001E-4</v>
      </c>
      <c r="AC20" s="1">
        <v>0</v>
      </c>
      <c r="AD20" s="1">
        <v>4.9443210000000002E-6</v>
      </c>
      <c r="AE20" s="1">
        <v>0</v>
      </c>
      <c r="AF20" s="1">
        <v>0.88529720000000001</v>
      </c>
      <c r="AG20" s="1">
        <v>0.7266823</v>
      </c>
      <c r="AH20" s="1">
        <v>5.5849270000000002E-6</v>
      </c>
      <c r="AI20" s="1">
        <v>0</v>
      </c>
      <c r="AJ20" s="1">
        <v>3.3546109999999999E-4</v>
      </c>
      <c r="AK20" s="1">
        <v>4831.8</v>
      </c>
      <c r="AL20" s="1">
        <v>0</v>
      </c>
      <c r="AM20" s="1">
        <v>8.0931630000000006</v>
      </c>
      <c r="AN20" s="1">
        <v>0</v>
      </c>
      <c r="AO20" s="1">
        <v>1.3555879999999999E-2</v>
      </c>
      <c r="AP20" s="1">
        <v>0</v>
      </c>
      <c r="AQ20" s="1">
        <v>2.7149409999999998E-3</v>
      </c>
      <c r="AR20" s="1">
        <v>0</v>
      </c>
      <c r="AS20" s="1">
        <v>24.576609999999999</v>
      </c>
      <c r="AT20" s="1">
        <v>4.955889</v>
      </c>
      <c r="AU20" s="1">
        <v>1.1046849999999999E-4</v>
      </c>
      <c r="AV20" s="1">
        <v>0</v>
      </c>
      <c r="AW20" s="4">
        <v>0</v>
      </c>
      <c r="AX20" s="4">
        <v>0</v>
      </c>
      <c r="AY20" s="4">
        <v>0</v>
      </c>
      <c r="AZ20" s="1">
        <v>2617</v>
      </c>
      <c r="BA20" s="1">
        <v>0</v>
      </c>
      <c r="BB20" s="1">
        <v>60531</v>
      </c>
      <c r="BC20" s="1">
        <v>0</v>
      </c>
      <c r="BD20" s="1">
        <v>327</v>
      </c>
      <c r="BE20" s="1">
        <v>0</v>
      </c>
      <c r="BF20" s="1">
        <v>52907</v>
      </c>
      <c r="BG20" s="1">
        <v>0</v>
      </c>
      <c r="BH20" s="25"/>
      <c r="BI20" s="22">
        <v>2.9000000000000001E-2</v>
      </c>
      <c r="BJ20" s="22">
        <v>2.9000000000000001E-2</v>
      </c>
      <c r="BK20" s="22">
        <v>0</v>
      </c>
      <c r="BL20" s="22">
        <v>19.397999999999996</v>
      </c>
      <c r="BM20" s="12">
        <f t="shared" si="2"/>
        <v>1.4949994844829367E-3</v>
      </c>
      <c r="BN20" s="12">
        <f t="shared" si="3"/>
        <v>1.4949994844829367E-3</v>
      </c>
      <c r="BO20" s="12">
        <f t="shared" si="4"/>
        <v>0</v>
      </c>
      <c r="BP20" s="16">
        <v>1.0246107054088929E-2</v>
      </c>
      <c r="BQ20" s="16">
        <v>0</v>
      </c>
      <c r="BR20" s="15">
        <f t="shared" si="5"/>
        <v>1.5317924763819929E-5</v>
      </c>
      <c r="BS20" s="15">
        <f t="shared" si="6"/>
        <v>0</v>
      </c>
      <c r="BT20" s="15">
        <f t="shared" si="7"/>
        <v>1.5317924763819929E-5</v>
      </c>
      <c r="BU20" s="17">
        <v>1.3939162128699798</v>
      </c>
      <c r="BV20" s="15">
        <f t="shared" si="8"/>
        <v>2.1351903675811156E-5</v>
      </c>
      <c r="BW20" s="15">
        <f t="shared" si="9"/>
        <v>0</v>
      </c>
      <c r="BX20" s="15">
        <f t="shared" si="10"/>
        <v>2.1351903675811156E-5</v>
      </c>
      <c r="BY20" s="17">
        <f t="shared" si="11"/>
        <v>2.9713710456857895E-4</v>
      </c>
      <c r="BZ20" s="17">
        <f t="shared" si="12"/>
        <v>2.9713710456857895E-4</v>
      </c>
      <c r="CA20" s="17">
        <f t="shared" si="13"/>
        <v>0</v>
      </c>
      <c r="CB20" s="17">
        <f t="shared" si="14"/>
        <v>13.916187946519983</v>
      </c>
    </row>
    <row r="21" spans="1:80" x14ac:dyDescent="0.25">
      <c r="A21" s="1">
        <v>17</v>
      </c>
      <c r="B21" s="3" t="s">
        <v>90</v>
      </c>
      <c r="C21" s="2" t="s">
        <v>91</v>
      </c>
      <c r="D21" s="2" t="s">
        <v>89</v>
      </c>
      <c r="E21" s="2" t="s">
        <v>78</v>
      </c>
      <c r="F21" s="2" t="s">
        <v>576</v>
      </c>
      <c r="G21" s="2" t="s">
        <v>489</v>
      </c>
      <c r="H21" s="2" t="s">
        <v>121</v>
      </c>
      <c r="I21" s="2" t="s">
        <v>64</v>
      </c>
      <c r="J21" s="2" t="s">
        <v>471</v>
      </c>
      <c r="K21" s="2" t="s">
        <v>577</v>
      </c>
      <c r="L21" s="2" t="s">
        <v>759</v>
      </c>
      <c r="M21" s="2" t="s">
        <v>760</v>
      </c>
      <c r="N21" s="3" t="s">
        <v>580</v>
      </c>
      <c r="O21" s="16">
        <v>1.0246107054088929E-2</v>
      </c>
      <c r="P21" s="16">
        <v>0</v>
      </c>
      <c r="Q21" s="3" t="s">
        <v>572</v>
      </c>
      <c r="R21" s="3" t="s">
        <v>573</v>
      </c>
      <c r="S21" s="3" t="s">
        <v>574</v>
      </c>
      <c r="T21" s="3" t="s">
        <v>761</v>
      </c>
      <c r="U21" s="2" t="s">
        <v>74</v>
      </c>
      <c r="V21" s="1">
        <v>573.95839999999998</v>
      </c>
      <c r="W21" s="1">
        <v>7.2879769999999999E-6</v>
      </c>
      <c r="X21" s="1">
        <v>137.73099999999999</v>
      </c>
      <c r="Y21" s="1">
        <v>0</v>
      </c>
      <c r="Z21" s="1">
        <v>0.23996690000000001</v>
      </c>
      <c r="AA21" s="1">
        <v>0</v>
      </c>
      <c r="AB21" s="1">
        <v>4.1809099999999999E-4</v>
      </c>
      <c r="AC21" s="1">
        <v>0</v>
      </c>
      <c r="AD21" s="1">
        <v>1.748873E-6</v>
      </c>
      <c r="AE21" s="1">
        <v>0</v>
      </c>
      <c r="AF21" s="1">
        <v>0.65190859999999995</v>
      </c>
      <c r="AG21" s="1">
        <v>0.44874269999999999</v>
      </c>
      <c r="AH21" s="1">
        <v>2.6826969999999999E-6</v>
      </c>
      <c r="AI21" s="1">
        <v>0</v>
      </c>
      <c r="AJ21" s="1">
        <v>9.1159830000000003E-5</v>
      </c>
      <c r="AK21" s="1">
        <v>4831.8</v>
      </c>
      <c r="AL21" s="1">
        <v>0</v>
      </c>
      <c r="AM21" s="1">
        <v>8.4183800000000009</v>
      </c>
      <c r="AN21" s="1">
        <v>0</v>
      </c>
      <c r="AO21" s="1">
        <v>1.466723E-2</v>
      </c>
      <c r="AP21" s="1">
        <v>0</v>
      </c>
      <c r="AQ21" s="1">
        <v>7.674181E-4</v>
      </c>
      <c r="AR21" s="1">
        <v>0</v>
      </c>
      <c r="AS21" s="1">
        <v>21.81718</v>
      </c>
      <c r="AT21" s="1">
        <v>4.550872</v>
      </c>
      <c r="AU21" s="1">
        <v>3.5174939999999997E-5</v>
      </c>
      <c r="AV21" s="1">
        <v>0</v>
      </c>
      <c r="AW21" s="4">
        <v>0</v>
      </c>
      <c r="AX21" s="4">
        <v>0</v>
      </c>
      <c r="AY21" s="4">
        <v>0</v>
      </c>
      <c r="AZ21" s="1">
        <v>4226</v>
      </c>
      <c r="BA21" s="1">
        <v>0</v>
      </c>
      <c r="BB21" s="1">
        <v>60531</v>
      </c>
      <c r="BC21" s="1">
        <v>0</v>
      </c>
      <c r="BD21" s="1">
        <v>559</v>
      </c>
      <c r="BE21" s="1">
        <v>0</v>
      </c>
      <c r="BF21" s="1">
        <v>52907</v>
      </c>
      <c r="BG21" s="1">
        <v>0</v>
      </c>
      <c r="BH21" s="25"/>
      <c r="BI21" s="22">
        <v>3.5000000000000003E-2</v>
      </c>
      <c r="BJ21" s="22">
        <v>3.5000000000000003E-2</v>
      </c>
      <c r="BK21" s="22">
        <v>0</v>
      </c>
      <c r="BL21" s="22">
        <v>19.184000000000001</v>
      </c>
      <c r="BM21" s="12">
        <f t="shared" si="2"/>
        <v>1.8244370308590492E-3</v>
      </c>
      <c r="BN21" s="12">
        <f t="shared" si="3"/>
        <v>1.8244370308590492E-3</v>
      </c>
      <c r="BO21" s="12">
        <f t="shared" si="4"/>
        <v>0</v>
      </c>
      <c r="BP21" s="16">
        <v>1.0246107054088929E-2</v>
      </c>
      <c r="BQ21" s="16">
        <v>0</v>
      </c>
      <c r="BR21" s="15">
        <f t="shared" si="5"/>
        <v>1.8693377131625966E-5</v>
      </c>
      <c r="BS21" s="15">
        <f t="shared" si="6"/>
        <v>0</v>
      </c>
      <c r="BT21" s="15">
        <f t="shared" si="7"/>
        <v>1.8693377131625966E-5</v>
      </c>
      <c r="BU21" s="17">
        <v>1.4008637500141801</v>
      </c>
      <c r="BV21" s="15">
        <f t="shared" si="8"/>
        <v>2.6186874389038865E-5</v>
      </c>
      <c r="BW21" s="15">
        <f t="shared" si="9"/>
        <v>0</v>
      </c>
      <c r="BX21" s="15">
        <f t="shared" si="10"/>
        <v>2.6186874389038865E-5</v>
      </c>
      <c r="BY21" s="17">
        <f t="shared" si="11"/>
        <v>3.5861374689311255E-4</v>
      </c>
      <c r="BZ21" s="17">
        <f t="shared" si="12"/>
        <v>3.5861374689311255E-4</v>
      </c>
      <c r="CA21" s="17">
        <f t="shared" si="13"/>
        <v>0</v>
      </c>
      <c r="CB21" s="17">
        <f t="shared" si="14"/>
        <v>13.694408181956177</v>
      </c>
    </row>
    <row r="22" spans="1:80" x14ac:dyDescent="0.25">
      <c r="A22" s="1">
        <v>18</v>
      </c>
      <c r="B22" s="3" t="s">
        <v>431</v>
      </c>
      <c r="C22" s="2" t="s">
        <v>432</v>
      </c>
      <c r="D22" s="2" t="s">
        <v>426</v>
      </c>
      <c r="E22" s="2" t="s">
        <v>60</v>
      </c>
      <c r="F22" s="2" t="s">
        <v>576</v>
      </c>
      <c r="G22" s="2" t="s">
        <v>489</v>
      </c>
      <c r="H22" s="2" t="s">
        <v>121</v>
      </c>
      <c r="I22" s="2" t="s">
        <v>64</v>
      </c>
      <c r="J22" s="2" t="s">
        <v>471</v>
      </c>
      <c r="K22" s="2" t="s">
        <v>577</v>
      </c>
      <c r="L22" s="2" t="s">
        <v>759</v>
      </c>
      <c r="M22" s="2" t="s">
        <v>760</v>
      </c>
      <c r="N22" s="3" t="s">
        <v>580</v>
      </c>
      <c r="O22" s="16">
        <v>1.0246107054088929E-2</v>
      </c>
      <c r="P22" s="16">
        <v>0</v>
      </c>
      <c r="Q22" s="3" t="s">
        <v>572</v>
      </c>
      <c r="R22" s="3" t="s">
        <v>573</v>
      </c>
      <c r="S22" s="3" t="s">
        <v>574</v>
      </c>
      <c r="T22" s="3" t="s">
        <v>761</v>
      </c>
      <c r="U22" s="2" t="s">
        <v>74</v>
      </c>
      <c r="V22" s="1">
        <v>1644.087</v>
      </c>
      <c r="W22" s="1">
        <v>3.3529990000000001E-6</v>
      </c>
      <c r="X22" s="1">
        <v>137.73099999999999</v>
      </c>
      <c r="Y22" s="1">
        <v>0</v>
      </c>
      <c r="Z22" s="1">
        <v>8.3773529999999999E-2</v>
      </c>
      <c r="AA22" s="1">
        <v>0</v>
      </c>
      <c r="AB22" s="1">
        <v>5.0954430000000003E-5</v>
      </c>
      <c r="AC22" s="1">
        <v>0</v>
      </c>
      <c r="AD22" s="1">
        <v>2.8089259999999998E-7</v>
      </c>
      <c r="AE22" s="1">
        <v>0</v>
      </c>
      <c r="AF22" s="1">
        <v>8.7023939999999994E-2</v>
      </c>
      <c r="AG22" s="1">
        <v>0.11917410000000001</v>
      </c>
      <c r="AH22" s="1">
        <v>3.227762E-6</v>
      </c>
      <c r="AI22" s="1">
        <v>0</v>
      </c>
      <c r="AJ22" s="1">
        <v>4.2971289999999999E-5</v>
      </c>
      <c r="AK22" s="1">
        <v>4831.8</v>
      </c>
      <c r="AL22" s="1">
        <v>0</v>
      </c>
      <c r="AM22" s="1">
        <v>2.938895</v>
      </c>
      <c r="AN22" s="1">
        <v>0</v>
      </c>
      <c r="AO22" s="1">
        <v>1.787554E-3</v>
      </c>
      <c r="AP22" s="1">
        <v>0</v>
      </c>
      <c r="AQ22" s="1">
        <v>1.2628809999999999E-4</v>
      </c>
      <c r="AR22" s="1">
        <v>0</v>
      </c>
      <c r="AS22" s="1">
        <v>0.3336866</v>
      </c>
      <c r="AT22" s="1">
        <v>0.22961219999999999</v>
      </c>
      <c r="AU22" s="1">
        <v>3.7846309999999998E-4</v>
      </c>
      <c r="AV22" s="1">
        <v>0</v>
      </c>
      <c r="AW22" s="1">
        <v>0</v>
      </c>
      <c r="AX22" s="1">
        <v>0</v>
      </c>
      <c r="AY22" s="1">
        <v>0</v>
      </c>
      <c r="AZ22" s="1">
        <v>2576</v>
      </c>
      <c r="BA22" s="1">
        <v>0</v>
      </c>
      <c r="BB22" s="1">
        <v>60531</v>
      </c>
      <c r="BC22" s="1">
        <v>0</v>
      </c>
      <c r="BD22" s="1">
        <v>152</v>
      </c>
      <c r="BE22" s="1">
        <v>0</v>
      </c>
      <c r="BF22" s="1">
        <v>52907</v>
      </c>
      <c r="BG22" s="1">
        <v>0</v>
      </c>
      <c r="BH22" s="25"/>
      <c r="BI22" s="22">
        <v>6.0000000000000001E-3</v>
      </c>
      <c r="BJ22" s="22">
        <v>6.0000000000000001E-3</v>
      </c>
      <c r="BK22" s="22">
        <v>0</v>
      </c>
      <c r="BL22" s="22">
        <v>3.2859999999999987</v>
      </c>
      <c r="BM22" s="12">
        <f t="shared" si="2"/>
        <v>1.8259281801582478E-3</v>
      </c>
      <c r="BN22" s="12">
        <f t="shared" si="3"/>
        <v>1.8259281801582478E-3</v>
      </c>
      <c r="BO22" s="12">
        <f t="shared" si="4"/>
        <v>0</v>
      </c>
      <c r="BP22" s="16">
        <v>1.0246107054088929E-2</v>
      </c>
      <c r="BQ22" s="16">
        <v>0</v>
      </c>
      <c r="BR22" s="15">
        <f t="shared" si="5"/>
        <v>1.8708655606979181E-5</v>
      </c>
      <c r="BS22" s="15">
        <f t="shared" si="6"/>
        <v>0</v>
      </c>
      <c r="BT22" s="15">
        <f t="shared" si="7"/>
        <v>1.8708655606979181E-5</v>
      </c>
      <c r="BU22" s="17">
        <v>1.5246857157416531</v>
      </c>
      <c r="BV22" s="15">
        <f t="shared" si="8"/>
        <v>2.8524819964691143E-5</v>
      </c>
      <c r="BW22" s="15">
        <f t="shared" si="9"/>
        <v>0</v>
      </c>
      <c r="BX22" s="15">
        <f t="shared" si="10"/>
        <v>2.8524819964691143E-5</v>
      </c>
      <c r="BY22" s="17">
        <f t="shared" si="11"/>
        <v>6.1476642324533574E-5</v>
      </c>
      <c r="BZ22" s="17">
        <f t="shared" si="12"/>
        <v>6.1476642324533574E-5</v>
      </c>
      <c r="CA22" s="17">
        <f t="shared" si="13"/>
        <v>0</v>
      </c>
      <c r="CB22" s="17">
        <f t="shared" si="14"/>
        <v>2.1551982589419021</v>
      </c>
    </row>
    <row r="23" spans="1:80" x14ac:dyDescent="0.25">
      <c r="A23" s="1">
        <v>19</v>
      </c>
      <c r="B23" s="3" t="s">
        <v>92</v>
      </c>
      <c r="C23" s="2" t="s">
        <v>93</v>
      </c>
      <c r="D23" s="2" t="s">
        <v>94</v>
      </c>
      <c r="E23" s="2" t="s">
        <v>60</v>
      </c>
      <c r="F23" s="2" t="s">
        <v>576</v>
      </c>
      <c r="G23" s="2" t="s">
        <v>489</v>
      </c>
      <c r="H23" s="2" t="s">
        <v>121</v>
      </c>
      <c r="I23" s="2" t="s">
        <v>64</v>
      </c>
      <c r="J23" s="2" t="s">
        <v>471</v>
      </c>
      <c r="K23" s="2" t="s">
        <v>577</v>
      </c>
      <c r="L23" s="2" t="s">
        <v>759</v>
      </c>
      <c r="M23" s="2" t="s">
        <v>760</v>
      </c>
      <c r="N23" s="3" t="s">
        <v>580</v>
      </c>
      <c r="O23" s="16">
        <v>1.0246107054088929E-2</v>
      </c>
      <c r="P23" s="16">
        <v>0</v>
      </c>
      <c r="Q23" s="3" t="s">
        <v>572</v>
      </c>
      <c r="R23" s="3" t="s">
        <v>573</v>
      </c>
      <c r="S23" s="3" t="s">
        <v>574</v>
      </c>
      <c r="T23" s="3" t="s">
        <v>761</v>
      </c>
      <c r="U23" s="2" t="s">
        <v>74</v>
      </c>
      <c r="V23" s="1">
        <v>811.16970000000003</v>
      </c>
      <c r="W23" s="1">
        <v>1.9318390000000001E-5</v>
      </c>
      <c r="X23" s="1">
        <v>137.73099999999999</v>
      </c>
      <c r="Y23" s="1">
        <v>0</v>
      </c>
      <c r="Z23" s="1">
        <v>0.1697931</v>
      </c>
      <c r="AA23" s="1">
        <v>0</v>
      </c>
      <c r="AB23" s="1">
        <v>2.0931880000000001E-4</v>
      </c>
      <c r="AC23" s="1">
        <v>0</v>
      </c>
      <c r="AD23" s="1">
        <v>3.2801289999999999E-6</v>
      </c>
      <c r="AE23" s="1">
        <v>0</v>
      </c>
      <c r="AF23" s="1">
        <v>2.5291090000000001</v>
      </c>
      <c r="AG23" s="1">
        <v>1.7587930000000001</v>
      </c>
      <c r="AH23" s="1">
        <v>1.296951E-6</v>
      </c>
      <c r="AI23" s="1">
        <v>0</v>
      </c>
      <c r="AJ23" s="1">
        <v>7.7842079999999997E-5</v>
      </c>
      <c r="AK23" s="1">
        <v>4831.8</v>
      </c>
      <c r="AL23" s="1">
        <v>0</v>
      </c>
      <c r="AM23" s="1">
        <v>5.9565830000000002</v>
      </c>
      <c r="AN23" s="1">
        <v>0</v>
      </c>
      <c r="AO23" s="1">
        <v>7.3432030000000004E-3</v>
      </c>
      <c r="AP23" s="1">
        <v>0</v>
      </c>
      <c r="AQ23" s="1">
        <v>4.6367290000000002E-4</v>
      </c>
      <c r="AR23" s="1">
        <v>0</v>
      </c>
      <c r="AS23" s="1">
        <v>7.7436499999999997</v>
      </c>
      <c r="AT23" s="1">
        <v>4.4888870000000001</v>
      </c>
      <c r="AU23" s="1">
        <v>5.9877819999999999E-5</v>
      </c>
      <c r="AV23" s="1">
        <v>0</v>
      </c>
      <c r="AW23" s="1">
        <v>0</v>
      </c>
      <c r="AX23" s="1">
        <v>0</v>
      </c>
      <c r="AY23" s="1">
        <v>0</v>
      </c>
      <c r="AZ23" s="1">
        <v>6428</v>
      </c>
      <c r="BA23" s="1">
        <v>0</v>
      </c>
      <c r="BB23" s="1">
        <v>60531</v>
      </c>
      <c r="BC23" s="1">
        <v>0</v>
      </c>
      <c r="BD23" s="1">
        <v>446</v>
      </c>
      <c r="BE23" s="1">
        <v>0</v>
      </c>
      <c r="BF23" s="1">
        <v>52907</v>
      </c>
      <c r="BG23" s="1">
        <v>0</v>
      </c>
      <c r="BH23" s="25"/>
      <c r="BI23" s="22">
        <v>3.0000000000000001E-3</v>
      </c>
      <c r="BJ23" s="22">
        <v>3.0000000000000001E-3</v>
      </c>
      <c r="BK23" s="22">
        <v>0</v>
      </c>
      <c r="BL23" s="22">
        <v>26.840000000000003</v>
      </c>
      <c r="BM23" s="12">
        <f t="shared" si="2"/>
        <v>1.1177347242921012E-4</v>
      </c>
      <c r="BN23" s="12">
        <f t="shared" si="3"/>
        <v>1.1177347242921012E-4</v>
      </c>
      <c r="BO23" s="12">
        <f t="shared" si="4"/>
        <v>0</v>
      </c>
      <c r="BP23" s="16">
        <v>1.0246107054088929E-2</v>
      </c>
      <c r="BQ23" s="16">
        <v>0</v>
      </c>
      <c r="BR23" s="15">
        <f t="shared" si="5"/>
        <v>1.1452429643169441E-6</v>
      </c>
      <c r="BS23" s="15">
        <f t="shared" si="6"/>
        <v>0</v>
      </c>
      <c r="BT23" s="15">
        <f t="shared" si="7"/>
        <v>1.1452429643169441E-6</v>
      </c>
      <c r="BU23" s="17">
        <v>1.4501819930425399</v>
      </c>
      <c r="BV23" s="15">
        <f t="shared" si="8"/>
        <v>1.6608107245110925E-6</v>
      </c>
      <c r="BW23" s="15">
        <f t="shared" si="9"/>
        <v>0</v>
      </c>
      <c r="BX23" s="15">
        <f t="shared" si="10"/>
        <v>1.6608107245110925E-6</v>
      </c>
      <c r="BY23" s="17">
        <f t="shared" si="11"/>
        <v>3.0738321162266787E-5</v>
      </c>
      <c r="BZ23" s="17">
        <f t="shared" si="12"/>
        <v>3.0738321162266787E-5</v>
      </c>
      <c r="CA23" s="17">
        <f t="shared" si="13"/>
        <v>0</v>
      </c>
      <c r="CB23" s="17">
        <f t="shared" si="14"/>
        <v>18.508021840547482</v>
      </c>
    </row>
    <row r="24" spans="1:80" x14ac:dyDescent="0.25">
      <c r="A24" s="1">
        <v>21</v>
      </c>
      <c r="B24" s="3" t="s">
        <v>95</v>
      </c>
      <c r="C24" s="2" t="s">
        <v>96</v>
      </c>
      <c r="D24" s="2" t="s">
        <v>97</v>
      </c>
      <c r="E24" s="2" t="s">
        <v>78</v>
      </c>
      <c r="F24" s="2" t="s">
        <v>576</v>
      </c>
      <c r="G24" s="2" t="s">
        <v>489</v>
      </c>
      <c r="H24" s="2" t="s">
        <v>121</v>
      </c>
      <c r="I24" s="2" t="s">
        <v>64</v>
      </c>
      <c r="J24" s="2" t="s">
        <v>471</v>
      </c>
      <c r="K24" s="2" t="s">
        <v>577</v>
      </c>
      <c r="L24" s="2" t="s">
        <v>759</v>
      </c>
      <c r="M24" s="2" t="s">
        <v>760</v>
      </c>
      <c r="N24" s="3" t="s">
        <v>580</v>
      </c>
      <c r="O24" s="16">
        <v>1.0246107054088929E-2</v>
      </c>
      <c r="P24" s="16">
        <v>0</v>
      </c>
      <c r="Q24" s="3" t="s">
        <v>572</v>
      </c>
      <c r="R24" s="3" t="s">
        <v>573</v>
      </c>
      <c r="S24" s="3" t="s">
        <v>574</v>
      </c>
      <c r="T24" s="3" t="s">
        <v>761</v>
      </c>
      <c r="U24" s="2" t="s">
        <v>74</v>
      </c>
      <c r="V24" s="1">
        <v>1021.245</v>
      </c>
      <c r="W24" s="1">
        <v>1.116567E-5</v>
      </c>
      <c r="X24" s="1">
        <v>137.73099999999999</v>
      </c>
      <c r="Y24" s="1">
        <v>0</v>
      </c>
      <c r="Z24" s="1">
        <v>0.13486570000000001</v>
      </c>
      <c r="AA24" s="1">
        <v>0</v>
      </c>
      <c r="AB24" s="1">
        <v>1.3206010000000001E-4</v>
      </c>
      <c r="AC24" s="1">
        <v>0</v>
      </c>
      <c r="AD24" s="1">
        <v>1.505866E-6</v>
      </c>
      <c r="AE24" s="1">
        <v>0</v>
      </c>
      <c r="AF24" s="1">
        <v>1.774222</v>
      </c>
      <c r="AG24" s="1">
        <v>1.0570790000000001</v>
      </c>
      <c r="AH24" s="1">
        <v>8.4874720000000003E-7</v>
      </c>
      <c r="AI24" s="1">
        <v>0</v>
      </c>
      <c r="AJ24" s="1">
        <v>1.040065E-4</v>
      </c>
      <c r="AK24" s="1">
        <v>4831.8</v>
      </c>
      <c r="AL24" s="1">
        <v>0</v>
      </c>
      <c r="AM24" s="1">
        <v>4.7312820000000002</v>
      </c>
      <c r="AN24" s="1">
        <v>0</v>
      </c>
      <c r="AO24" s="1">
        <v>4.632855E-3</v>
      </c>
      <c r="AP24" s="1">
        <v>0</v>
      </c>
      <c r="AQ24" s="1">
        <v>4.9208409999999998E-4</v>
      </c>
      <c r="AR24" s="1">
        <v>0</v>
      </c>
      <c r="AS24" s="1">
        <v>24.976800000000001</v>
      </c>
      <c r="AT24" s="1">
        <v>7.267811</v>
      </c>
      <c r="AU24" s="1">
        <v>1.9701650000000001E-5</v>
      </c>
      <c r="AV24" s="1">
        <v>0</v>
      </c>
      <c r="AW24" s="4">
        <v>0</v>
      </c>
      <c r="AX24" s="4">
        <v>0</v>
      </c>
      <c r="AY24" s="4">
        <v>0</v>
      </c>
      <c r="AZ24" s="1">
        <v>5405</v>
      </c>
      <c r="BA24" s="1">
        <v>0</v>
      </c>
      <c r="BB24" s="1">
        <v>60531</v>
      </c>
      <c r="BC24" s="1">
        <v>0</v>
      </c>
      <c r="BD24" s="1">
        <v>654</v>
      </c>
      <c r="BE24" s="1">
        <v>0</v>
      </c>
      <c r="BF24" s="1">
        <v>52907</v>
      </c>
      <c r="BG24" s="1">
        <v>0</v>
      </c>
      <c r="BH24" s="25"/>
      <c r="BI24" s="22">
        <v>6.0000000000000001E-3</v>
      </c>
      <c r="BJ24" s="22">
        <v>6.0000000000000001E-3</v>
      </c>
      <c r="BK24" s="22">
        <v>0</v>
      </c>
      <c r="BL24" s="22">
        <v>20.392000000000003</v>
      </c>
      <c r="BM24" s="12">
        <f t="shared" si="2"/>
        <v>2.942330325617889E-4</v>
      </c>
      <c r="BN24" s="12">
        <f t="shared" si="3"/>
        <v>2.942330325617889E-4</v>
      </c>
      <c r="BO24" s="12">
        <f t="shared" si="4"/>
        <v>0</v>
      </c>
      <c r="BP24" s="16">
        <v>1.0246107054088929E-2</v>
      </c>
      <c r="BQ24" s="16">
        <v>0</v>
      </c>
      <c r="BR24" s="15">
        <f t="shared" si="5"/>
        <v>3.0147431504773227E-6</v>
      </c>
      <c r="BS24" s="15">
        <f t="shared" si="6"/>
        <v>0</v>
      </c>
      <c r="BT24" s="15">
        <f t="shared" si="7"/>
        <v>3.0147431504773227E-6</v>
      </c>
      <c r="BU24" s="17">
        <v>1.415728132612768</v>
      </c>
      <c r="BV24" s="15">
        <f t="shared" si="8"/>
        <v>4.268056690732393E-6</v>
      </c>
      <c r="BW24" s="15">
        <f t="shared" si="9"/>
        <v>0</v>
      </c>
      <c r="BX24" s="15">
        <f t="shared" si="10"/>
        <v>4.268056690732393E-6</v>
      </c>
      <c r="BY24" s="17">
        <f t="shared" si="11"/>
        <v>6.1476642324533574E-5</v>
      </c>
      <c r="BZ24" s="17">
        <f t="shared" si="12"/>
        <v>6.1476642324533574E-5</v>
      </c>
      <c r="CA24" s="17">
        <f t="shared" si="13"/>
        <v>0</v>
      </c>
      <c r="CB24" s="17">
        <f t="shared" si="14"/>
        <v>14.403895444505977</v>
      </c>
    </row>
    <row r="25" spans="1:80" x14ac:dyDescent="0.25">
      <c r="A25" s="13">
        <v>25</v>
      </c>
      <c r="B25" s="14" t="s">
        <v>176</v>
      </c>
      <c r="C25" s="13" t="s">
        <v>177</v>
      </c>
      <c r="D25" s="13" t="s">
        <v>178</v>
      </c>
      <c r="E25" s="13" t="s">
        <v>78</v>
      </c>
      <c r="F25" s="13" t="s">
        <v>576</v>
      </c>
      <c r="G25" s="13" t="s">
        <v>489</v>
      </c>
      <c r="H25" s="13" t="s">
        <v>121</v>
      </c>
      <c r="I25" s="13" t="s">
        <v>64</v>
      </c>
      <c r="J25" s="13" t="s">
        <v>471</v>
      </c>
      <c r="K25" s="13" t="s">
        <v>577</v>
      </c>
      <c r="L25" s="13" t="s">
        <v>578</v>
      </c>
      <c r="M25" s="13" t="s">
        <v>579</v>
      </c>
      <c r="N25" s="14" t="s">
        <v>580</v>
      </c>
      <c r="O25" s="16">
        <v>0.19933077857262474</v>
      </c>
      <c r="P25" s="16">
        <v>0.99999999440882803</v>
      </c>
      <c r="Q25" s="14" t="s">
        <v>572</v>
      </c>
      <c r="R25" s="14" t="s">
        <v>573</v>
      </c>
      <c r="S25" s="14" t="s">
        <v>574</v>
      </c>
      <c r="T25" s="14" t="s">
        <v>581</v>
      </c>
      <c r="U25" s="13" t="s">
        <v>74</v>
      </c>
      <c r="V25" s="13">
        <v>682.25890000000004</v>
      </c>
      <c r="W25" s="13">
        <v>1.7127319999999999E-5</v>
      </c>
      <c r="X25" s="13">
        <v>372.91399999999999</v>
      </c>
      <c r="Y25" s="13">
        <v>349.3</v>
      </c>
      <c r="Z25" s="13">
        <v>0.54658720000000005</v>
      </c>
      <c r="AA25" s="13">
        <v>0.51197579999999998</v>
      </c>
      <c r="AB25" s="13">
        <v>8.0114349999999999E-4</v>
      </c>
      <c r="AC25" s="13">
        <v>7.5041270000000002E-4</v>
      </c>
      <c r="AD25" s="13">
        <v>9.3615740000000008E-6</v>
      </c>
      <c r="AE25" s="13">
        <v>8.7687710000000005E-6</v>
      </c>
      <c r="AF25" s="13">
        <v>7.9832520000000002</v>
      </c>
      <c r="AG25" s="13">
        <v>4.2398389999999999</v>
      </c>
      <c r="AH25" s="13">
        <v>1.172652E-6</v>
      </c>
      <c r="AI25" s="13">
        <v>2.0681850000000002E-6</v>
      </c>
      <c r="AJ25" s="13">
        <v>3.2845699999999999E-4</v>
      </c>
      <c r="AK25" s="13">
        <v>10673.83</v>
      </c>
      <c r="AL25" s="13">
        <v>7963</v>
      </c>
      <c r="AM25" s="13">
        <v>15.64484</v>
      </c>
      <c r="AN25" s="13">
        <v>11.671519999999999</v>
      </c>
      <c r="AO25" s="13">
        <v>2.293094E-2</v>
      </c>
      <c r="AP25" s="13">
        <v>1.710718E-2</v>
      </c>
      <c r="AQ25" s="13">
        <v>5.1386560000000001E-3</v>
      </c>
      <c r="AR25" s="13">
        <v>3.8335930000000002E-3</v>
      </c>
      <c r="AS25" s="13">
        <v>53.623550000000002</v>
      </c>
      <c r="AT25" s="13">
        <v>18.109449999999999</v>
      </c>
      <c r="AU25" s="13">
        <v>9.5828350000000002E-5</v>
      </c>
      <c r="AV25" s="13">
        <v>2.1169019999999999E-4</v>
      </c>
      <c r="AW25" s="15">
        <v>3.923512E-7</v>
      </c>
      <c r="AX25" s="15">
        <v>1.7153080000000001E-4</v>
      </c>
      <c r="AY25" s="15">
        <v>1.719232E-4</v>
      </c>
      <c r="AZ25" s="13">
        <v>4825</v>
      </c>
      <c r="BA25" s="13">
        <v>0</v>
      </c>
      <c r="BB25" s="13">
        <v>4833</v>
      </c>
      <c r="BC25" s="13">
        <v>0</v>
      </c>
      <c r="BD25" s="13">
        <v>305</v>
      </c>
      <c r="BE25" s="13">
        <v>0</v>
      </c>
      <c r="BF25" s="13">
        <v>205</v>
      </c>
      <c r="BG25" s="13">
        <v>0</v>
      </c>
      <c r="BI25" s="22">
        <v>2.9000000000000001E-2</v>
      </c>
      <c r="BJ25" s="22">
        <v>2.9000000000000001E-2</v>
      </c>
      <c r="BK25" s="22">
        <v>0</v>
      </c>
      <c r="BL25" s="22">
        <v>33.815999999999995</v>
      </c>
      <c r="BM25" s="12">
        <f t="shared" si="2"/>
        <v>8.5758220960492095E-4</v>
      </c>
      <c r="BN25" s="12">
        <f t="shared" si="3"/>
        <v>8.5758220960492095E-4</v>
      </c>
      <c r="BO25" s="12">
        <f t="shared" si="4"/>
        <v>0</v>
      </c>
      <c r="BP25" s="16">
        <v>0.19933077857262474</v>
      </c>
      <c r="BQ25" s="16">
        <v>0.99999999440882803</v>
      </c>
      <c r="BR25" s="15">
        <f t="shared" si="5"/>
        <v>1.7094252953058075E-4</v>
      </c>
      <c r="BS25" s="15">
        <f t="shared" si="6"/>
        <v>0</v>
      </c>
      <c r="BT25" s="15">
        <f t="shared" si="7"/>
        <v>1.7094252953058075E-4</v>
      </c>
      <c r="BU25" s="17">
        <v>1.3371864650982324</v>
      </c>
      <c r="BV25" s="15">
        <f t="shared" si="8"/>
        <v>2.2858203679794746E-4</v>
      </c>
      <c r="BW25" s="15">
        <f t="shared" si="9"/>
        <v>0</v>
      </c>
      <c r="BX25" s="15">
        <f t="shared" si="10"/>
        <v>2.2858203679794746E-4</v>
      </c>
      <c r="BY25" s="17">
        <f t="shared" si="11"/>
        <v>5.7805925786061181E-3</v>
      </c>
      <c r="BZ25" s="17">
        <f t="shared" si="12"/>
        <v>5.7805925786061181E-3</v>
      </c>
      <c r="CA25" s="17">
        <f t="shared" si="13"/>
        <v>0</v>
      </c>
      <c r="CB25" s="17">
        <f t="shared" si="14"/>
        <v>25.28891884761622</v>
      </c>
    </row>
    <row r="26" spans="1:80" x14ac:dyDescent="0.25">
      <c r="A26" s="1">
        <v>25</v>
      </c>
      <c r="B26" s="3" t="s">
        <v>176</v>
      </c>
      <c r="C26" s="2" t="s">
        <v>177</v>
      </c>
      <c r="D26" s="2" t="s">
        <v>178</v>
      </c>
      <c r="E26" s="2" t="s">
        <v>78</v>
      </c>
      <c r="F26" s="2" t="s">
        <v>576</v>
      </c>
      <c r="G26" s="2" t="s">
        <v>489</v>
      </c>
      <c r="H26" s="2" t="s">
        <v>121</v>
      </c>
      <c r="I26" s="2" t="s">
        <v>64</v>
      </c>
      <c r="J26" s="2" t="s">
        <v>471</v>
      </c>
      <c r="K26" s="2" t="s">
        <v>577</v>
      </c>
      <c r="L26" s="2" t="s">
        <v>759</v>
      </c>
      <c r="M26" s="2" t="s">
        <v>760</v>
      </c>
      <c r="N26" s="3" t="s">
        <v>580</v>
      </c>
      <c r="O26" s="16">
        <v>1.0246107054088929E-2</v>
      </c>
      <c r="P26" s="16">
        <v>0</v>
      </c>
      <c r="Q26" s="3" t="s">
        <v>572</v>
      </c>
      <c r="R26" s="3" t="s">
        <v>573</v>
      </c>
      <c r="S26" s="3" t="s">
        <v>574</v>
      </c>
      <c r="T26" s="3" t="s">
        <v>761</v>
      </c>
      <c r="U26" s="2" t="s">
        <v>74</v>
      </c>
      <c r="V26" s="1">
        <v>684.89700000000005</v>
      </c>
      <c r="W26" s="1">
        <v>7.8390989999999998E-6</v>
      </c>
      <c r="X26" s="1">
        <v>137.73099999999999</v>
      </c>
      <c r="Y26" s="1">
        <v>0</v>
      </c>
      <c r="Z26" s="1">
        <v>0.20109740000000001</v>
      </c>
      <c r="AA26" s="1">
        <v>0</v>
      </c>
      <c r="AB26" s="1">
        <v>2.9361699999999998E-4</v>
      </c>
      <c r="AC26" s="1">
        <v>0</v>
      </c>
      <c r="AD26" s="1">
        <v>1.576422E-6</v>
      </c>
      <c r="AE26" s="1">
        <v>0</v>
      </c>
      <c r="AF26" s="1">
        <v>7.9832520000000002</v>
      </c>
      <c r="AG26" s="1">
        <v>4.2398389999999999</v>
      </c>
      <c r="AH26" s="1">
        <v>1.9746619999999999E-7</v>
      </c>
      <c r="AI26" s="1">
        <v>0</v>
      </c>
      <c r="AJ26" s="1">
        <v>2.154635E-4</v>
      </c>
      <c r="AK26" s="1">
        <v>4831.8</v>
      </c>
      <c r="AL26" s="1">
        <v>0</v>
      </c>
      <c r="AM26" s="1">
        <v>7.0547839999999997</v>
      </c>
      <c r="AN26" s="1">
        <v>0</v>
      </c>
      <c r="AO26" s="1">
        <v>1.0300500000000001E-2</v>
      </c>
      <c r="AP26" s="1">
        <v>0</v>
      </c>
      <c r="AQ26" s="1">
        <v>1.520048E-3</v>
      </c>
      <c r="AR26" s="1">
        <v>0</v>
      </c>
      <c r="AS26" s="1">
        <v>53.623550000000002</v>
      </c>
      <c r="AT26" s="1">
        <v>18.109449999999999</v>
      </c>
      <c r="AU26" s="1">
        <v>2.8346650000000001E-5</v>
      </c>
      <c r="AV26" s="1">
        <v>0</v>
      </c>
      <c r="AW26" s="4">
        <v>0</v>
      </c>
      <c r="AX26" s="4">
        <v>0</v>
      </c>
      <c r="AY26" s="4">
        <v>0</v>
      </c>
      <c r="AZ26" s="1">
        <v>9388</v>
      </c>
      <c r="BA26" s="1">
        <v>0</v>
      </c>
      <c r="BB26" s="1">
        <v>60531</v>
      </c>
      <c r="BC26" s="1">
        <v>0</v>
      </c>
      <c r="BD26" s="1">
        <v>479</v>
      </c>
      <c r="BE26" s="1">
        <v>0</v>
      </c>
      <c r="BF26" s="1">
        <v>52907</v>
      </c>
      <c r="BG26" s="1">
        <v>0</v>
      </c>
      <c r="BH26" s="25"/>
      <c r="BI26" s="22">
        <v>1.2E-2</v>
      </c>
      <c r="BJ26" s="22">
        <v>1.2E-2</v>
      </c>
      <c r="BK26" s="22">
        <v>0</v>
      </c>
      <c r="BL26" s="22">
        <v>33.815999999999995</v>
      </c>
      <c r="BM26" s="12">
        <f t="shared" si="2"/>
        <v>3.5486160397445003E-4</v>
      </c>
      <c r="BN26" s="12">
        <f t="shared" si="3"/>
        <v>3.5486160397445003E-4</v>
      </c>
      <c r="BO26" s="12">
        <f t="shared" si="4"/>
        <v>0</v>
      </c>
      <c r="BP26" s="16">
        <v>1.0246107054088929E-2</v>
      </c>
      <c r="BQ26" s="16">
        <v>0</v>
      </c>
      <c r="BR26" s="15">
        <f t="shared" si="5"/>
        <v>3.6359499837079242E-6</v>
      </c>
      <c r="BS26" s="15">
        <f t="shared" si="6"/>
        <v>0</v>
      </c>
      <c r="BT26" s="15">
        <f t="shared" si="7"/>
        <v>3.6359499837079242E-6</v>
      </c>
      <c r="BU26" s="17">
        <v>1.3371864650982324</v>
      </c>
      <c r="BV26" s="15">
        <f t="shared" si="8"/>
        <v>4.8619431059883748E-6</v>
      </c>
      <c r="BW26" s="15">
        <f t="shared" si="9"/>
        <v>0</v>
      </c>
      <c r="BX26" s="15">
        <f t="shared" si="10"/>
        <v>4.8619431059883748E-6</v>
      </c>
      <c r="BY26" s="17">
        <f t="shared" si="11"/>
        <v>1.2295328464906715E-4</v>
      </c>
      <c r="BZ26" s="17">
        <f t="shared" si="12"/>
        <v>1.2295328464906715E-4</v>
      </c>
      <c r="CA26" s="17">
        <f t="shared" si="13"/>
        <v>0</v>
      </c>
      <c r="CB26" s="17">
        <f t="shared" si="14"/>
        <v>25.28891884761622</v>
      </c>
    </row>
    <row r="27" spans="1:80" x14ac:dyDescent="0.25">
      <c r="A27" s="13">
        <v>26</v>
      </c>
      <c r="B27" s="14" t="s">
        <v>103</v>
      </c>
      <c r="C27" s="13" t="s">
        <v>104</v>
      </c>
      <c r="D27" s="13" t="s">
        <v>94</v>
      </c>
      <c r="E27" s="13" t="s">
        <v>60</v>
      </c>
      <c r="F27" s="13" t="s">
        <v>576</v>
      </c>
      <c r="G27" s="13" t="s">
        <v>489</v>
      </c>
      <c r="H27" s="13" t="s">
        <v>121</v>
      </c>
      <c r="I27" s="13" t="s">
        <v>64</v>
      </c>
      <c r="J27" s="13" t="s">
        <v>471</v>
      </c>
      <c r="K27" s="13" t="s">
        <v>577</v>
      </c>
      <c r="L27" s="13" t="s">
        <v>578</v>
      </c>
      <c r="M27" s="13" t="s">
        <v>579</v>
      </c>
      <c r="N27" s="14" t="s">
        <v>580</v>
      </c>
      <c r="O27" s="16">
        <v>0.19933077857262474</v>
      </c>
      <c r="P27" s="16">
        <v>0.99999999440882803</v>
      </c>
      <c r="Q27" s="14" t="s">
        <v>572</v>
      </c>
      <c r="R27" s="14" t="s">
        <v>573</v>
      </c>
      <c r="S27" s="14" t="s">
        <v>574</v>
      </c>
      <c r="T27" s="14" t="s">
        <v>581</v>
      </c>
      <c r="U27" s="13" t="s">
        <v>74</v>
      </c>
      <c r="V27" s="13">
        <v>703.56129999999996</v>
      </c>
      <c r="W27" s="13">
        <v>6.3572439999999997E-5</v>
      </c>
      <c r="X27" s="13">
        <v>372.91399999999999</v>
      </c>
      <c r="Y27" s="13">
        <v>349.3</v>
      </c>
      <c r="Z27" s="13">
        <v>0.5300376</v>
      </c>
      <c r="AA27" s="13">
        <v>0.49647409999999997</v>
      </c>
      <c r="AB27" s="13">
        <v>7.5336380000000001E-4</v>
      </c>
      <c r="AC27" s="13">
        <v>7.0565860000000005E-4</v>
      </c>
      <c r="AD27" s="13">
        <v>3.3695790000000003E-5</v>
      </c>
      <c r="AE27" s="13">
        <v>3.1562069999999998E-5</v>
      </c>
      <c r="AF27" s="13">
        <v>4.8227969999999996</v>
      </c>
      <c r="AG27" s="13">
        <v>3.0747879999999999</v>
      </c>
      <c r="AH27" s="13">
        <v>6.9867719999999998E-6</v>
      </c>
      <c r="AI27" s="13">
        <v>1.026479E-5</v>
      </c>
      <c r="AJ27" s="13">
        <v>1.0017149999999999E-4</v>
      </c>
      <c r="AK27" s="13">
        <v>10673.83</v>
      </c>
      <c r="AL27" s="13">
        <v>7963</v>
      </c>
      <c r="AM27" s="13">
        <v>15.171139999999999</v>
      </c>
      <c r="AN27" s="13">
        <v>11.31813</v>
      </c>
      <c r="AO27" s="13">
        <v>2.1563349999999998E-2</v>
      </c>
      <c r="AP27" s="13">
        <v>1.6086909999999999E-2</v>
      </c>
      <c r="AQ27" s="13">
        <v>1.5197159999999999E-3</v>
      </c>
      <c r="AR27" s="13">
        <v>1.1337540000000001E-3</v>
      </c>
      <c r="AS27" s="13">
        <v>19.093699999999998</v>
      </c>
      <c r="AT27" s="13">
        <v>14.185829999999999</v>
      </c>
      <c r="AU27" s="13">
        <v>7.9592550000000004E-5</v>
      </c>
      <c r="AV27" s="13">
        <v>7.9921609999999998E-5</v>
      </c>
      <c r="AW27" s="13">
        <v>1.8285590000000001E-6</v>
      </c>
      <c r="AX27" s="13">
        <v>6.5684459999999995E-5</v>
      </c>
      <c r="AY27" s="13">
        <v>6.7513010000000003E-5</v>
      </c>
      <c r="AZ27" s="13">
        <v>2655</v>
      </c>
      <c r="BA27" s="13">
        <v>0</v>
      </c>
      <c r="BB27" s="13">
        <v>2653</v>
      </c>
      <c r="BC27" s="13">
        <v>0</v>
      </c>
      <c r="BD27" s="13">
        <v>325</v>
      </c>
      <c r="BE27" s="13">
        <v>0</v>
      </c>
      <c r="BF27" s="13">
        <v>245</v>
      </c>
      <c r="BG27" s="13">
        <v>0</v>
      </c>
      <c r="BI27" s="22">
        <v>2.9000000000000001E-2</v>
      </c>
      <c r="BJ27" s="22">
        <v>2.9000000000000001E-2</v>
      </c>
      <c r="BK27" s="22">
        <v>0</v>
      </c>
      <c r="BL27" s="22">
        <v>30.052000000000003</v>
      </c>
      <c r="BM27" s="12">
        <f t="shared" si="2"/>
        <v>9.6499401038200444E-4</v>
      </c>
      <c r="BN27" s="12">
        <f t="shared" si="3"/>
        <v>9.6499401038200444E-4</v>
      </c>
      <c r="BO27" s="12">
        <f t="shared" si="4"/>
        <v>0</v>
      </c>
      <c r="BP27" s="16">
        <v>0.19933077857262474</v>
      </c>
      <c r="BQ27" s="16">
        <v>0.99999999440882803</v>
      </c>
      <c r="BR27" s="15">
        <f t="shared" si="5"/>
        <v>1.9235300740736447E-4</v>
      </c>
      <c r="BS27" s="15">
        <f t="shared" si="6"/>
        <v>0</v>
      </c>
      <c r="BT27" s="15">
        <f t="shared" si="7"/>
        <v>1.9235300740736447E-4</v>
      </c>
      <c r="BU27" s="17">
        <v>1.3602002776375346</v>
      </c>
      <c r="BV27" s="15">
        <f t="shared" si="8"/>
        <v>2.6163861407991188E-4</v>
      </c>
      <c r="BW27" s="15">
        <f t="shared" si="9"/>
        <v>0</v>
      </c>
      <c r="BX27" s="15">
        <f t="shared" si="10"/>
        <v>2.6163861407991188E-4</v>
      </c>
      <c r="BY27" s="17">
        <f t="shared" si="11"/>
        <v>5.7805925786061181E-3</v>
      </c>
      <c r="BZ27" s="17">
        <f t="shared" si="12"/>
        <v>5.7805925786061181E-3</v>
      </c>
      <c r="CA27" s="17">
        <f t="shared" si="13"/>
        <v>0</v>
      </c>
      <c r="CB27" s="17">
        <f t="shared" si="14"/>
        <v>22.093805224180556</v>
      </c>
    </row>
    <row r="28" spans="1:80" x14ac:dyDescent="0.25">
      <c r="A28" s="1">
        <v>26</v>
      </c>
      <c r="B28" s="3" t="s">
        <v>103</v>
      </c>
      <c r="C28" s="2" t="s">
        <v>104</v>
      </c>
      <c r="D28" s="2" t="s">
        <v>94</v>
      </c>
      <c r="E28" s="2" t="s">
        <v>60</v>
      </c>
      <c r="F28" s="2" t="s">
        <v>576</v>
      </c>
      <c r="G28" s="2" t="s">
        <v>489</v>
      </c>
      <c r="H28" s="2" t="s">
        <v>121</v>
      </c>
      <c r="I28" s="2" t="s">
        <v>64</v>
      </c>
      <c r="J28" s="2" t="s">
        <v>471</v>
      </c>
      <c r="K28" s="2" t="s">
        <v>577</v>
      </c>
      <c r="L28" s="2" t="s">
        <v>759</v>
      </c>
      <c r="M28" s="2" t="s">
        <v>760</v>
      </c>
      <c r="N28" s="3" t="s">
        <v>580</v>
      </c>
      <c r="O28" s="16">
        <v>1.0246107054088929E-2</v>
      </c>
      <c r="P28" s="16">
        <v>0</v>
      </c>
      <c r="Q28" s="3" t="s">
        <v>572</v>
      </c>
      <c r="R28" s="3" t="s">
        <v>573</v>
      </c>
      <c r="S28" s="3" t="s">
        <v>574</v>
      </c>
      <c r="T28" s="3" t="s">
        <v>761</v>
      </c>
      <c r="U28" s="2" t="s">
        <v>74</v>
      </c>
      <c r="V28" s="1">
        <v>710.9778</v>
      </c>
      <c r="W28" s="1">
        <v>1.141024E-4</v>
      </c>
      <c r="X28" s="1">
        <v>137.73099999999999</v>
      </c>
      <c r="Y28" s="1">
        <v>0</v>
      </c>
      <c r="Z28" s="1">
        <v>0.19372049999999999</v>
      </c>
      <c r="AA28" s="1">
        <v>0</v>
      </c>
      <c r="AB28" s="1">
        <v>2.7247060000000001E-4</v>
      </c>
      <c r="AC28" s="1">
        <v>0</v>
      </c>
      <c r="AD28" s="1">
        <v>2.2103969999999998E-5</v>
      </c>
      <c r="AE28" s="1">
        <v>0</v>
      </c>
      <c r="AF28" s="1">
        <v>4.8227969999999996</v>
      </c>
      <c r="AG28" s="1">
        <v>3.0747879999999999</v>
      </c>
      <c r="AH28" s="1">
        <v>4.5832270000000001E-6</v>
      </c>
      <c r="AI28" s="1">
        <v>0</v>
      </c>
      <c r="AJ28" s="1">
        <v>1.716322E-4</v>
      </c>
      <c r="AK28" s="1">
        <v>4831.8</v>
      </c>
      <c r="AL28" s="1">
        <v>0</v>
      </c>
      <c r="AM28" s="1">
        <v>6.795992</v>
      </c>
      <c r="AN28" s="1">
        <v>0</v>
      </c>
      <c r="AO28" s="1">
        <v>9.5586549999999992E-3</v>
      </c>
      <c r="AP28" s="1">
        <v>0</v>
      </c>
      <c r="AQ28" s="1">
        <v>1.166411E-3</v>
      </c>
      <c r="AR28" s="1">
        <v>0</v>
      </c>
      <c r="AS28" s="1">
        <v>19.093699999999998</v>
      </c>
      <c r="AT28" s="1">
        <v>14.185829999999999</v>
      </c>
      <c r="AU28" s="1">
        <v>6.1088789999999996E-5</v>
      </c>
      <c r="AV28" s="1">
        <v>0</v>
      </c>
      <c r="AW28" s="1">
        <v>0</v>
      </c>
      <c r="AX28" s="1">
        <v>0</v>
      </c>
      <c r="AY28" s="1">
        <v>0</v>
      </c>
      <c r="AZ28" s="1">
        <v>3376</v>
      </c>
      <c r="BA28" s="1">
        <v>0</v>
      </c>
      <c r="BB28" s="1">
        <v>60531</v>
      </c>
      <c r="BC28" s="1">
        <v>0</v>
      </c>
      <c r="BD28" s="1">
        <v>358</v>
      </c>
      <c r="BE28" s="1">
        <v>0</v>
      </c>
      <c r="BF28" s="1">
        <v>52907</v>
      </c>
      <c r="BG28" s="1">
        <v>0</v>
      </c>
      <c r="BH28" s="25"/>
      <c r="BI28" s="22">
        <v>1.2999999999999999E-2</v>
      </c>
      <c r="BJ28" s="22">
        <v>1.2999999999999999E-2</v>
      </c>
      <c r="BK28" s="22">
        <v>0</v>
      </c>
      <c r="BL28" s="22">
        <v>30.052000000000003</v>
      </c>
      <c r="BM28" s="12">
        <f t="shared" si="2"/>
        <v>4.325835218953813E-4</v>
      </c>
      <c r="BN28" s="12">
        <f t="shared" si="3"/>
        <v>4.325835218953813E-4</v>
      </c>
      <c r="BO28" s="12">
        <f t="shared" si="4"/>
        <v>0</v>
      </c>
      <c r="BP28" s="16">
        <v>1.0246107054088929E-2</v>
      </c>
      <c r="BQ28" s="16">
        <v>0</v>
      </c>
      <c r="BR28" s="15">
        <f t="shared" si="5"/>
        <v>4.4322970751748992E-6</v>
      </c>
      <c r="BS28" s="15">
        <f t="shared" si="6"/>
        <v>0</v>
      </c>
      <c r="BT28" s="15">
        <f t="shared" si="7"/>
        <v>4.4322970751748992E-6</v>
      </c>
      <c r="BU28" s="17">
        <v>1.3602002776375346</v>
      </c>
      <c r="BV28" s="15">
        <f t="shared" si="8"/>
        <v>6.0288117122249304E-6</v>
      </c>
      <c r="BW28" s="15">
        <f t="shared" si="9"/>
        <v>0</v>
      </c>
      <c r="BX28" s="15">
        <f t="shared" si="10"/>
        <v>6.0288117122249304E-6</v>
      </c>
      <c r="BY28" s="17">
        <f t="shared" si="11"/>
        <v>1.3319939170315607E-4</v>
      </c>
      <c r="BZ28" s="17">
        <f t="shared" si="12"/>
        <v>1.3319939170315607E-4</v>
      </c>
      <c r="CA28" s="17">
        <f t="shared" si="13"/>
        <v>0</v>
      </c>
      <c r="CB28" s="17">
        <f t="shared" si="14"/>
        <v>22.093805224180556</v>
      </c>
    </row>
    <row r="29" spans="1:80" x14ac:dyDescent="0.25">
      <c r="A29" s="13">
        <v>27</v>
      </c>
      <c r="B29" s="14" t="s">
        <v>105</v>
      </c>
      <c r="C29" s="13" t="s">
        <v>106</v>
      </c>
      <c r="D29" s="13" t="s">
        <v>59</v>
      </c>
      <c r="E29" s="13" t="s">
        <v>60</v>
      </c>
      <c r="F29" s="13" t="s">
        <v>576</v>
      </c>
      <c r="G29" s="13" t="s">
        <v>489</v>
      </c>
      <c r="H29" s="13" t="s">
        <v>121</v>
      </c>
      <c r="I29" s="13" t="s">
        <v>64</v>
      </c>
      <c r="J29" s="13" t="s">
        <v>471</v>
      </c>
      <c r="K29" s="13" t="s">
        <v>577</v>
      </c>
      <c r="L29" s="13" t="s">
        <v>578</v>
      </c>
      <c r="M29" s="13" t="s">
        <v>579</v>
      </c>
      <c r="N29" s="14" t="s">
        <v>580</v>
      </c>
      <c r="O29" s="16">
        <v>0.19933077857262474</v>
      </c>
      <c r="P29" s="16">
        <v>0.99999999440882803</v>
      </c>
      <c r="Q29" s="14" t="s">
        <v>572</v>
      </c>
      <c r="R29" s="14" t="s">
        <v>573</v>
      </c>
      <c r="S29" s="14" t="s">
        <v>574</v>
      </c>
      <c r="T29" s="14" t="s">
        <v>581</v>
      </c>
      <c r="U29" s="13" t="s">
        <v>74</v>
      </c>
      <c r="V29" s="13">
        <v>2326.799</v>
      </c>
      <c r="W29" s="13">
        <v>1.5345510000000001E-5</v>
      </c>
      <c r="X29" s="13">
        <v>372.91399999999999</v>
      </c>
      <c r="Y29" s="13">
        <v>349.3</v>
      </c>
      <c r="Z29" s="13">
        <v>0.1602691</v>
      </c>
      <c r="AA29" s="13">
        <v>0.15012039999999999</v>
      </c>
      <c r="AB29" s="13">
        <v>6.8879640000000007E-5</v>
      </c>
      <c r="AC29" s="13">
        <v>6.4517980000000007E-5</v>
      </c>
      <c r="AD29" s="13">
        <v>2.45941E-6</v>
      </c>
      <c r="AE29" s="13">
        <v>2.303673E-6</v>
      </c>
      <c r="AF29" s="13">
        <v>7.2278159999999994E-2</v>
      </c>
      <c r="AG29" s="13">
        <v>6.1817370000000003E-2</v>
      </c>
      <c r="AH29" s="13">
        <v>3.4027019999999999E-5</v>
      </c>
      <c r="AI29" s="13">
        <v>3.7265789999999997E-5</v>
      </c>
      <c r="AJ29" s="13">
        <v>1.1071259999999999E-4</v>
      </c>
      <c r="AK29" s="13">
        <v>10673.83</v>
      </c>
      <c r="AL29" s="13">
        <v>7963</v>
      </c>
      <c r="AM29" s="13">
        <v>4.587345</v>
      </c>
      <c r="AN29" s="13">
        <v>3.4222980000000001</v>
      </c>
      <c r="AO29" s="13">
        <v>1.9715259999999999E-3</v>
      </c>
      <c r="AP29" s="13">
        <v>1.470818E-3</v>
      </c>
      <c r="AQ29" s="13">
        <v>5.0787670000000001E-4</v>
      </c>
      <c r="AR29" s="13">
        <v>3.7889139999999999E-4</v>
      </c>
      <c r="AS29" s="13">
        <v>0.62634650000000003</v>
      </c>
      <c r="AT29" s="13">
        <v>0.232154</v>
      </c>
      <c r="AU29" s="13">
        <v>8.1085580000000003E-4</v>
      </c>
      <c r="AV29" s="13">
        <v>1.6320690000000001E-3</v>
      </c>
      <c r="AW29" s="13">
        <v>7.8363860000000001E-6</v>
      </c>
      <c r="AX29" s="13">
        <v>1.2888719999999999E-3</v>
      </c>
      <c r="AY29" s="13">
        <v>1.2967079999999999E-3</v>
      </c>
      <c r="AZ29" s="13">
        <v>1331</v>
      </c>
      <c r="BA29" s="13">
        <v>0</v>
      </c>
      <c r="BB29" s="13">
        <v>1234</v>
      </c>
      <c r="BC29" s="13">
        <v>0</v>
      </c>
      <c r="BD29" s="13">
        <v>177</v>
      </c>
      <c r="BE29" s="13">
        <v>0</v>
      </c>
      <c r="BF29" s="13">
        <v>115</v>
      </c>
      <c r="BG29" s="13">
        <v>0</v>
      </c>
      <c r="BI29" s="22">
        <v>2E-3</v>
      </c>
      <c r="BJ29" s="22">
        <v>2E-3</v>
      </c>
      <c r="BK29" s="22">
        <v>0</v>
      </c>
      <c r="BL29" s="22">
        <v>4.2429999999999986</v>
      </c>
      <c r="BM29" s="12">
        <f t="shared" si="2"/>
        <v>4.7136460051850124E-4</v>
      </c>
      <c r="BN29" s="12">
        <f t="shared" si="3"/>
        <v>4.7136460051850124E-4</v>
      </c>
      <c r="BO29" s="12">
        <f t="shared" si="4"/>
        <v>0</v>
      </c>
      <c r="BP29" s="16">
        <v>0.19933077857262474</v>
      </c>
      <c r="BQ29" s="16">
        <v>0.99999999440882803</v>
      </c>
      <c r="BR29" s="15">
        <f t="shared" si="5"/>
        <v>9.3957472812927084E-5</v>
      </c>
      <c r="BS29" s="15">
        <f t="shared" si="6"/>
        <v>0</v>
      </c>
      <c r="BT29" s="15">
        <f t="shared" si="7"/>
        <v>9.3957472812927084E-5</v>
      </c>
      <c r="BU29" s="17">
        <v>1.4169886043077378</v>
      </c>
      <c r="BV29" s="15">
        <f t="shared" si="8"/>
        <v>1.3313666826547178E-4</v>
      </c>
      <c r="BW29" s="15">
        <f t="shared" si="9"/>
        <v>0</v>
      </c>
      <c r="BX29" s="15">
        <f t="shared" si="10"/>
        <v>1.3313666826547178E-4</v>
      </c>
      <c r="BY29" s="17">
        <f t="shared" si="11"/>
        <v>3.986615571452495E-4</v>
      </c>
      <c r="BZ29" s="17">
        <f t="shared" si="12"/>
        <v>3.986615571452495E-4</v>
      </c>
      <c r="CA29" s="17">
        <f t="shared" si="13"/>
        <v>0</v>
      </c>
      <c r="CB29" s="17">
        <f t="shared" si="14"/>
        <v>2.9943783507510235</v>
      </c>
    </row>
    <row r="30" spans="1:80" x14ac:dyDescent="0.25">
      <c r="A30" s="1">
        <v>27</v>
      </c>
      <c r="B30" s="3" t="s">
        <v>105</v>
      </c>
      <c r="C30" s="2" t="s">
        <v>106</v>
      </c>
      <c r="D30" s="2" t="s">
        <v>59</v>
      </c>
      <c r="E30" s="2" t="s">
        <v>60</v>
      </c>
      <c r="F30" s="2" t="s">
        <v>576</v>
      </c>
      <c r="G30" s="2" t="s">
        <v>489</v>
      </c>
      <c r="H30" s="2" t="s">
        <v>121</v>
      </c>
      <c r="I30" s="2" t="s">
        <v>64</v>
      </c>
      <c r="J30" s="2" t="s">
        <v>471</v>
      </c>
      <c r="K30" s="2" t="s">
        <v>577</v>
      </c>
      <c r="L30" s="2" t="s">
        <v>759</v>
      </c>
      <c r="M30" s="2" t="s">
        <v>760</v>
      </c>
      <c r="N30" s="3" t="s">
        <v>580</v>
      </c>
      <c r="O30" s="16">
        <v>1.0246107054088929E-2</v>
      </c>
      <c r="P30" s="16">
        <v>0</v>
      </c>
      <c r="Q30" s="3" t="s">
        <v>572</v>
      </c>
      <c r="R30" s="3" t="s">
        <v>573</v>
      </c>
      <c r="S30" s="3" t="s">
        <v>574</v>
      </c>
      <c r="T30" s="3" t="s">
        <v>761</v>
      </c>
      <c r="U30" s="2" t="s">
        <v>74</v>
      </c>
      <c r="V30" s="1">
        <v>2323.1149999999998</v>
      </c>
      <c r="W30" s="1">
        <v>2.5015899999999999E-5</v>
      </c>
      <c r="X30" s="1">
        <v>137.73099999999999</v>
      </c>
      <c r="Y30" s="1">
        <v>0</v>
      </c>
      <c r="Z30" s="1">
        <v>5.9287220000000002E-2</v>
      </c>
      <c r="AA30" s="1">
        <v>0</v>
      </c>
      <c r="AB30" s="1">
        <v>2.5520569999999999E-5</v>
      </c>
      <c r="AC30" s="1">
        <v>0</v>
      </c>
      <c r="AD30" s="1">
        <v>1.483123E-6</v>
      </c>
      <c r="AE30" s="1">
        <v>0</v>
      </c>
      <c r="AF30" s="1">
        <v>7.2278159999999994E-2</v>
      </c>
      <c r="AG30" s="1">
        <v>6.1817370000000003E-2</v>
      </c>
      <c r="AH30" s="1">
        <v>2.051966E-5</v>
      </c>
      <c r="AI30" s="1">
        <v>0</v>
      </c>
      <c r="AJ30" s="1">
        <v>1.816849E-4</v>
      </c>
      <c r="AK30" s="1">
        <v>4831.8</v>
      </c>
      <c r="AL30" s="1">
        <v>0</v>
      </c>
      <c r="AM30" s="1">
        <v>2.0798800000000002</v>
      </c>
      <c r="AN30" s="1">
        <v>0</v>
      </c>
      <c r="AO30" s="1">
        <v>8.9529810000000003E-4</v>
      </c>
      <c r="AP30" s="1">
        <v>0</v>
      </c>
      <c r="AQ30" s="1">
        <v>3.7788289999999999E-4</v>
      </c>
      <c r="AR30" s="1">
        <v>0</v>
      </c>
      <c r="AS30" s="1">
        <v>0.62634650000000003</v>
      </c>
      <c r="AT30" s="1">
        <v>0.232154</v>
      </c>
      <c r="AU30" s="1">
        <v>6.0331290000000004E-4</v>
      </c>
      <c r="AV30" s="1">
        <v>0</v>
      </c>
      <c r="AW30" s="1">
        <v>0</v>
      </c>
      <c r="AX30" s="1">
        <v>0</v>
      </c>
      <c r="AY30" s="1">
        <v>0</v>
      </c>
      <c r="AZ30" s="1">
        <v>1736</v>
      </c>
      <c r="BA30" s="1">
        <v>0</v>
      </c>
      <c r="BB30" s="1">
        <v>60531</v>
      </c>
      <c r="BC30" s="1">
        <v>0</v>
      </c>
      <c r="BD30" s="1">
        <v>218</v>
      </c>
      <c r="BE30" s="1">
        <v>0</v>
      </c>
      <c r="BF30" s="1">
        <v>52907</v>
      </c>
      <c r="BG30" s="1">
        <v>0</v>
      </c>
      <c r="BH30" s="25"/>
      <c r="BI30" s="22">
        <v>1E-3</v>
      </c>
      <c r="BJ30" s="22">
        <v>1E-3</v>
      </c>
      <c r="BK30" s="22">
        <v>0</v>
      </c>
      <c r="BL30" s="22">
        <v>4.2429999999999986</v>
      </c>
      <c r="BM30" s="12">
        <f t="shared" si="2"/>
        <v>2.3568230025925062E-4</v>
      </c>
      <c r="BN30" s="12">
        <f t="shared" si="3"/>
        <v>2.3568230025925062E-4</v>
      </c>
      <c r="BO30" s="12">
        <f t="shared" si="4"/>
        <v>0</v>
      </c>
      <c r="BP30" s="16">
        <v>1.0246107054088929E-2</v>
      </c>
      <c r="BQ30" s="16">
        <v>0</v>
      </c>
      <c r="BR30" s="15">
        <f t="shared" si="5"/>
        <v>2.4148260792102128E-6</v>
      </c>
      <c r="BS30" s="15">
        <f t="shared" si="6"/>
        <v>0</v>
      </c>
      <c r="BT30" s="15">
        <f t="shared" si="7"/>
        <v>2.4148260792102128E-6</v>
      </c>
      <c r="BU30" s="17">
        <v>1.4169886043077378</v>
      </c>
      <c r="BV30" s="15">
        <f t="shared" si="8"/>
        <v>3.421781035626006E-6</v>
      </c>
      <c r="BW30" s="15">
        <f t="shared" si="9"/>
        <v>0</v>
      </c>
      <c r="BX30" s="15">
        <f t="shared" si="10"/>
        <v>3.421781035626006E-6</v>
      </c>
      <c r="BY30" s="17">
        <f t="shared" si="11"/>
        <v>1.024610705408893E-5</v>
      </c>
      <c r="BZ30" s="17">
        <f t="shared" si="12"/>
        <v>1.024610705408893E-5</v>
      </c>
      <c r="CA30" s="17">
        <f t="shared" si="13"/>
        <v>0</v>
      </c>
      <c r="CB30" s="17">
        <f t="shared" si="14"/>
        <v>2.9943783507510235</v>
      </c>
    </row>
    <row r="31" spans="1:80" x14ac:dyDescent="0.25">
      <c r="A31" s="13">
        <v>28</v>
      </c>
      <c r="B31" s="14" t="s">
        <v>107</v>
      </c>
      <c r="C31" s="13" t="s">
        <v>108</v>
      </c>
      <c r="D31" s="13" t="s">
        <v>81</v>
      </c>
      <c r="E31" s="13" t="s">
        <v>78</v>
      </c>
      <c r="F31" s="13" t="s">
        <v>576</v>
      </c>
      <c r="G31" s="13" t="s">
        <v>489</v>
      </c>
      <c r="H31" s="13" t="s">
        <v>121</v>
      </c>
      <c r="I31" s="13" t="s">
        <v>64</v>
      </c>
      <c r="J31" s="13" t="s">
        <v>471</v>
      </c>
      <c r="K31" s="13" t="s">
        <v>577</v>
      </c>
      <c r="L31" s="13" t="s">
        <v>578</v>
      </c>
      <c r="M31" s="13" t="s">
        <v>579</v>
      </c>
      <c r="N31" s="14" t="s">
        <v>580</v>
      </c>
      <c r="O31" s="16">
        <v>0.19933077857262474</v>
      </c>
      <c r="P31" s="16">
        <v>0.99999999440882803</v>
      </c>
      <c r="Q31" s="14" t="s">
        <v>572</v>
      </c>
      <c r="R31" s="14" t="s">
        <v>573</v>
      </c>
      <c r="S31" s="14" t="s">
        <v>574</v>
      </c>
      <c r="T31" s="14" t="s">
        <v>581</v>
      </c>
      <c r="U31" s="13" t="s">
        <v>74</v>
      </c>
      <c r="V31" s="13">
        <v>501.8768</v>
      </c>
      <c r="W31" s="13">
        <v>6.1201430000000002E-5</v>
      </c>
      <c r="X31" s="13">
        <v>372.91399999999999</v>
      </c>
      <c r="Y31" s="13">
        <v>349.3</v>
      </c>
      <c r="Z31" s="13">
        <v>0.74303889999999995</v>
      </c>
      <c r="AA31" s="13">
        <v>0.69598749999999998</v>
      </c>
      <c r="AB31" s="13">
        <v>1.4805199999999999E-3</v>
      </c>
      <c r="AC31" s="13">
        <v>1.3867700000000001E-3</v>
      </c>
      <c r="AD31" s="13">
        <v>4.5475039999999997E-5</v>
      </c>
      <c r="AE31" s="13">
        <v>4.2595429999999997E-5</v>
      </c>
      <c r="AF31" s="13">
        <v>0.3746621</v>
      </c>
      <c r="AG31" s="13">
        <v>0.23458879999999999</v>
      </c>
      <c r="AH31" s="13">
        <v>1.213761E-4</v>
      </c>
      <c r="AI31" s="13">
        <v>1.815749E-4</v>
      </c>
      <c r="AJ31" s="13">
        <v>1.0179989999999999E-3</v>
      </c>
      <c r="AK31" s="13">
        <v>10673.83</v>
      </c>
      <c r="AL31" s="13">
        <v>7963</v>
      </c>
      <c r="AM31" s="13">
        <v>21.26783</v>
      </c>
      <c r="AN31" s="13">
        <v>15.866440000000001</v>
      </c>
      <c r="AO31" s="13">
        <v>4.2376589999999999E-2</v>
      </c>
      <c r="AP31" s="13">
        <v>3.1614219999999998E-2</v>
      </c>
      <c r="AQ31" s="13">
        <v>2.1650619999999999E-2</v>
      </c>
      <c r="AR31" s="13">
        <v>1.6152010000000001E-2</v>
      </c>
      <c r="AS31" s="13">
        <v>7.3445919999999996</v>
      </c>
      <c r="AT31" s="13">
        <v>2.7846350000000002</v>
      </c>
      <c r="AU31" s="13">
        <v>2.9478310000000001E-3</v>
      </c>
      <c r="AV31" s="13">
        <v>5.8004060000000001E-3</v>
      </c>
      <c r="AW31" s="15">
        <v>1.4108069999999999E-5</v>
      </c>
      <c r="AX31" s="15">
        <v>5.3497240000000001E-3</v>
      </c>
      <c r="AY31" s="15">
        <v>5.3638319999999998E-3</v>
      </c>
      <c r="AZ31" s="13">
        <v>506</v>
      </c>
      <c r="BA31" s="13">
        <v>0</v>
      </c>
      <c r="BB31" s="13">
        <v>438</v>
      </c>
      <c r="BC31" s="13">
        <v>0</v>
      </c>
      <c r="BD31" s="13">
        <v>42</v>
      </c>
      <c r="BE31" s="13">
        <v>0</v>
      </c>
      <c r="BF31" s="13">
        <v>26</v>
      </c>
      <c r="BG31" s="13">
        <v>1</v>
      </c>
      <c r="BI31" s="22">
        <v>0.152</v>
      </c>
      <c r="BJ31" s="22">
        <v>0.151</v>
      </c>
      <c r="BK31" s="22">
        <v>1E-3</v>
      </c>
      <c r="BL31" s="22">
        <v>17.653999999999993</v>
      </c>
      <c r="BM31" s="12">
        <f t="shared" si="2"/>
        <v>8.6099467542766553E-3</v>
      </c>
      <c r="BN31" s="12">
        <f t="shared" si="3"/>
        <v>8.55330236773536E-3</v>
      </c>
      <c r="BO31" s="12">
        <f t="shared" si="4"/>
        <v>5.664438654129378E-5</v>
      </c>
      <c r="BP31" s="16">
        <v>0.19933077857262474</v>
      </c>
      <c r="BQ31" s="16">
        <v>0.99999999440882803</v>
      </c>
      <c r="BR31" s="15">
        <f t="shared" si="5"/>
        <v>1.7049364203277639E-3</v>
      </c>
      <c r="BS31" s="15">
        <f t="shared" si="6"/>
        <v>5.6644386224585274E-5</v>
      </c>
      <c r="BT31" s="15">
        <f t="shared" si="7"/>
        <v>1.7615808065523492E-3</v>
      </c>
      <c r="BU31" s="17">
        <v>1.3174513140842181</v>
      </c>
      <c r="BV31" s="15">
        <f t="shared" si="8"/>
        <v>2.2461707273908555E-3</v>
      </c>
      <c r="BW31" s="15">
        <f t="shared" si="9"/>
        <v>7.4626221067073854E-5</v>
      </c>
      <c r="BX31" s="15">
        <f t="shared" si="10"/>
        <v>2.3207969484579294E-3</v>
      </c>
      <c r="BY31" s="17">
        <f t="shared" si="11"/>
        <v>3.1098947558875163E-2</v>
      </c>
      <c r="BZ31" s="17">
        <f t="shared" si="12"/>
        <v>3.0098947564466336E-2</v>
      </c>
      <c r="CA31" s="17">
        <f t="shared" si="13"/>
        <v>9.9999999440882796E-4</v>
      </c>
      <c r="CB31" s="17">
        <f t="shared" si="14"/>
        <v>13.400115671273648</v>
      </c>
    </row>
    <row r="32" spans="1:80" x14ac:dyDescent="0.25">
      <c r="A32" s="1">
        <v>28</v>
      </c>
      <c r="B32" s="3" t="s">
        <v>107</v>
      </c>
      <c r="C32" s="2" t="s">
        <v>108</v>
      </c>
      <c r="D32" s="2" t="s">
        <v>81</v>
      </c>
      <c r="E32" s="2" t="s">
        <v>78</v>
      </c>
      <c r="F32" s="2" t="s">
        <v>576</v>
      </c>
      <c r="G32" s="2" t="s">
        <v>489</v>
      </c>
      <c r="H32" s="2" t="s">
        <v>121</v>
      </c>
      <c r="I32" s="2" t="s">
        <v>64</v>
      </c>
      <c r="J32" s="2" t="s">
        <v>471</v>
      </c>
      <c r="K32" s="2" t="s">
        <v>577</v>
      </c>
      <c r="L32" s="2" t="s">
        <v>759</v>
      </c>
      <c r="M32" s="2" t="s">
        <v>760</v>
      </c>
      <c r="N32" s="3" t="s">
        <v>580</v>
      </c>
      <c r="O32" s="16">
        <v>1.0246107054088929E-2</v>
      </c>
      <c r="P32" s="16">
        <v>0</v>
      </c>
      <c r="Q32" s="3" t="s">
        <v>572</v>
      </c>
      <c r="R32" s="3" t="s">
        <v>573</v>
      </c>
      <c r="S32" s="3" t="s">
        <v>574</v>
      </c>
      <c r="T32" s="3" t="s">
        <v>761</v>
      </c>
      <c r="U32" s="2" t="s">
        <v>74</v>
      </c>
      <c r="V32" s="1">
        <v>491.85879999999997</v>
      </c>
      <c r="W32" s="1">
        <v>1.184203E-4</v>
      </c>
      <c r="X32" s="1">
        <v>137.73099999999999</v>
      </c>
      <c r="Y32" s="1">
        <v>0</v>
      </c>
      <c r="Z32" s="1">
        <v>0.28002139999999998</v>
      </c>
      <c r="AA32" s="1">
        <v>0</v>
      </c>
      <c r="AB32" s="1">
        <v>5.6931250000000005E-4</v>
      </c>
      <c r="AC32" s="1">
        <v>0</v>
      </c>
      <c r="AD32" s="1">
        <v>3.3160210000000002E-5</v>
      </c>
      <c r="AE32" s="1">
        <v>0</v>
      </c>
      <c r="AF32" s="1">
        <v>0.3746621</v>
      </c>
      <c r="AG32" s="1">
        <v>0.23458879999999999</v>
      </c>
      <c r="AH32" s="1">
        <v>8.8506969999999996E-5</v>
      </c>
      <c r="AI32" s="1">
        <v>0</v>
      </c>
      <c r="AJ32" s="1">
        <v>1.8596120000000001E-3</v>
      </c>
      <c r="AK32" s="1">
        <v>4831.8</v>
      </c>
      <c r="AL32" s="1">
        <v>0</v>
      </c>
      <c r="AM32" s="1">
        <v>9.8235499999999991</v>
      </c>
      <c r="AN32" s="1">
        <v>0</v>
      </c>
      <c r="AO32" s="1">
        <v>1.9972299999999998E-2</v>
      </c>
      <c r="AP32" s="1">
        <v>0</v>
      </c>
      <c r="AQ32" s="1">
        <v>1.8267990000000001E-2</v>
      </c>
      <c r="AR32" s="1">
        <v>0</v>
      </c>
      <c r="AS32" s="1">
        <v>7.3445919999999996</v>
      </c>
      <c r="AT32" s="1">
        <v>2.7846350000000002</v>
      </c>
      <c r="AU32" s="1">
        <v>2.4872710000000001E-3</v>
      </c>
      <c r="AV32" s="1">
        <v>0</v>
      </c>
      <c r="AW32" s="4">
        <v>0</v>
      </c>
      <c r="AX32" s="4">
        <v>0</v>
      </c>
      <c r="AY32" s="4">
        <v>0</v>
      </c>
      <c r="AZ32" s="1">
        <v>631</v>
      </c>
      <c r="BA32" s="1">
        <v>0</v>
      </c>
      <c r="BB32" s="1">
        <v>60531</v>
      </c>
      <c r="BC32" s="1">
        <v>0</v>
      </c>
      <c r="BD32" s="1">
        <v>53</v>
      </c>
      <c r="BE32" s="1">
        <v>0</v>
      </c>
      <c r="BF32" s="1">
        <v>52907</v>
      </c>
      <c r="BG32" s="1">
        <v>0</v>
      </c>
      <c r="BH32" s="25"/>
      <c r="BI32" s="22">
        <v>6.9000000000000006E-2</v>
      </c>
      <c r="BJ32" s="22">
        <v>6.8000000000000005E-2</v>
      </c>
      <c r="BK32" s="22">
        <v>1E-3</v>
      </c>
      <c r="BL32" s="22">
        <v>17.653999999999993</v>
      </c>
      <c r="BM32" s="12">
        <f t="shared" si="2"/>
        <v>3.908462671349271E-3</v>
      </c>
      <c r="BN32" s="12">
        <f t="shared" si="3"/>
        <v>3.8518182848079775E-3</v>
      </c>
      <c r="BO32" s="12">
        <f t="shared" si="4"/>
        <v>5.664438654129378E-5</v>
      </c>
      <c r="BP32" s="16">
        <v>1.0246107054088929E-2</v>
      </c>
      <c r="BQ32" s="16">
        <v>0</v>
      </c>
      <c r="BR32" s="15">
        <f t="shared" si="5"/>
        <v>3.9466142499039733E-5</v>
      </c>
      <c r="BS32" s="15">
        <f t="shared" si="6"/>
        <v>0</v>
      </c>
      <c r="BT32" s="15">
        <f t="shared" si="7"/>
        <v>3.9466142499039733E-5</v>
      </c>
      <c r="BU32" s="17">
        <v>1.3174513140842181</v>
      </c>
      <c r="BV32" s="15">
        <f t="shared" si="8"/>
        <v>5.1994721297194902E-5</v>
      </c>
      <c r="BW32" s="15">
        <f t="shared" si="9"/>
        <v>0</v>
      </c>
      <c r="BX32" s="15">
        <f t="shared" si="10"/>
        <v>5.1994721297194902E-5</v>
      </c>
      <c r="BY32" s="17">
        <f t="shared" si="11"/>
        <v>6.9673527967804719E-4</v>
      </c>
      <c r="BZ32" s="17">
        <f t="shared" si="12"/>
        <v>6.9673527967804719E-4</v>
      </c>
      <c r="CA32" s="17">
        <f t="shared" si="13"/>
        <v>0</v>
      </c>
      <c r="CB32" s="17">
        <f t="shared" si="14"/>
        <v>13.400115671273648</v>
      </c>
    </row>
    <row r="33" spans="1:80" x14ac:dyDescent="0.25">
      <c r="A33" s="9">
        <v>29</v>
      </c>
      <c r="B33" s="10" t="s">
        <v>109</v>
      </c>
      <c r="C33" s="9" t="s">
        <v>110</v>
      </c>
      <c r="D33" s="9" t="s">
        <v>81</v>
      </c>
      <c r="E33" s="9" t="s">
        <v>78</v>
      </c>
      <c r="F33" s="9" t="s">
        <v>576</v>
      </c>
      <c r="G33" s="9" t="s">
        <v>489</v>
      </c>
      <c r="H33" s="9" t="s">
        <v>121</v>
      </c>
      <c r="I33" s="9" t="s">
        <v>64</v>
      </c>
      <c r="J33" s="9" t="s">
        <v>471</v>
      </c>
      <c r="K33" s="9" t="s">
        <v>577</v>
      </c>
      <c r="L33" s="9" t="s">
        <v>578</v>
      </c>
      <c r="M33" s="9" t="s">
        <v>579</v>
      </c>
      <c r="N33" s="10" t="s">
        <v>580</v>
      </c>
      <c r="O33" s="16">
        <v>0.19933077857262474</v>
      </c>
      <c r="P33" s="16">
        <v>0.99999999440882803</v>
      </c>
      <c r="Q33" s="10" t="s">
        <v>572</v>
      </c>
      <c r="R33" s="10" t="s">
        <v>573</v>
      </c>
      <c r="S33" s="10" t="s">
        <v>574</v>
      </c>
      <c r="T33" s="10" t="s">
        <v>581</v>
      </c>
      <c r="U33" s="9" t="s">
        <v>74</v>
      </c>
      <c r="V33" s="9">
        <v>578.19849999999997</v>
      </c>
      <c r="W33" s="9">
        <v>5.8684529999999999E-5</v>
      </c>
      <c r="X33" s="9">
        <v>372.91399999999999</v>
      </c>
      <c r="Y33" s="9">
        <v>349.3</v>
      </c>
      <c r="Z33" s="9">
        <v>0.64495840000000004</v>
      </c>
      <c r="AA33" s="9">
        <v>0.60411780000000004</v>
      </c>
      <c r="AB33" s="9">
        <v>1.115462E-3</v>
      </c>
      <c r="AC33" s="9">
        <v>1.044828E-3</v>
      </c>
      <c r="AD33" s="9">
        <v>3.7849090000000003E-5</v>
      </c>
      <c r="AE33" s="9">
        <v>3.5452369999999997E-5</v>
      </c>
      <c r="AF33" s="9">
        <v>0.35908669999999998</v>
      </c>
      <c r="AG33" s="9">
        <v>0.25948500000000002</v>
      </c>
      <c r="AH33" s="9">
        <v>1.054038E-4</v>
      </c>
      <c r="AI33" s="9">
        <v>1.3662590000000001E-4</v>
      </c>
      <c r="AJ33" s="9">
        <v>7.2599860000000004E-4</v>
      </c>
      <c r="AK33" s="9">
        <v>10673.83</v>
      </c>
      <c r="AL33" s="9">
        <v>7963</v>
      </c>
      <c r="AM33" s="9">
        <v>18.46049</v>
      </c>
      <c r="AN33" s="9">
        <v>13.77209</v>
      </c>
      <c r="AO33" s="9">
        <v>3.1927610000000002E-2</v>
      </c>
      <c r="AP33" s="9">
        <v>2.381896E-2</v>
      </c>
      <c r="AQ33" s="9">
        <v>1.3402290000000001E-2</v>
      </c>
      <c r="AR33" s="9">
        <v>9.9985160000000007E-3</v>
      </c>
      <c r="AS33" s="9">
        <v>6.2785849999999996</v>
      </c>
      <c r="AT33" s="9">
        <v>2.3880729999999999</v>
      </c>
      <c r="AU33" s="9">
        <v>2.134604E-3</v>
      </c>
      <c r="AV33" s="9">
        <v>4.1868549999999997E-3</v>
      </c>
      <c r="AW33" s="11">
        <v>1.3390589999999999E-5</v>
      </c>
      <c r="AX33" s="11">
        <v>3.776504E-3</v>
      </c>
      <c r="AY33" s="11">
        <v>3.7898950000000002E-3</v>
      </c>
      <c r="AZ33" s="9">
        <v>584</v>
      </c>
      <c r="BA33" s="9">
        <v>0</v>
      </c>
      <c r="BB33" s="9">
        <v>502</v>
      </c>
      <c r="BC33" s="9">
        <v>0</v>
      </c>
      <c r="BD33" s="9">
        <v>77</v>
      </c>
      <c r="BE33" s="9">
        <v>0</v>
      </c>
      <c r="BF33" s="9">
        <v>41</v>
      </c>
      <c r="BG33" s="9">
        <v>1</v>
      </c>
      <c r="BH33" s="26"/>
      <c r="BI33" s="22">
        <v>0.11800000000000001</v>
      </c>
      <c r="BJ33" s="22">
        <v>0.11700000000000001</v>
      </c>
      <c r="BK33" s="22">
        <v>1E-3</v>
      </c>
      <c r="BL33" s="22">
        <v>16.986999999999998</v>
      </c>
      <c r="BM33" s="12">
        <f t="shared" si="2"/>
        <v>6.9464884911991532E-3</v>
      </c>
      <c r="BN33" s="12">
        <f t="shared" si="3"/>
        <v>6.8876199446635672E-3</v>
      </c>
      <c r="BO33" s="12">
        <f t="shared" si="4"/>
        <v>5.8868546535586041E-5</v>
      </c>
      <c r="BP33" s="16">
        <v>0.19933077857262474</v>
      </c>
      <c r="BQ33" s="16">
        <v>0.99999999440882803</v>
      </c>
      <c r="BR33" s="15">
        <f t="shared" si="5"/>
        <v>1.3729146460821273E-3</v>
      </c>
      <c r="BS33" s="15">
        <f t="shared" si="6"/>
        <v>5.8868546206441872E-5</v>
      </c>
      <c r="BT33" s="15">
        <f t="shared" si="7"/>
        <v>1.4317831922885692E-3</v>
      </c>
      <c r="BU33" s="17">
        <v>1.311023479840995</v>
      </c>
      <c r="BV33" s="15">
        <f t="shared" si="8"/>
        <v>1.7999233368312586E-3</v>
      </c>
      <c r="BW33" s="15">
        <f t="shared" si="9"/>
        <v>7.7178046300749827E-5</v>
      </c>
      <c r="BX33" s="15">
        <f t="shared" si="10"/>
        <v>1.8771013831320085E-3</v>
      </c>
      <c r="BY33" s="17">
        <f t="shared" si="11"/>
        <v>2.4321701087405924E-2</v>
      </c>
      <c r="BZ33" s="17">
        <f t="shared" si="12"/>
        <v>2.3321701092997096E-2</v>
      </c>
      <c r="CA33" s="17">
        <f t="shared" si="13"/>
        <v>9.9999999440882796E-4</v>
      </c>
      <c r="CB33" s="17">
        <f t="shared" si="14"/>
        <v>12.957052456497754</v>
      </c>
    </row>
    <row r="34" spans="1:80" x14ac:dyDescent="0.25">
      <c r="A34" s="1">
        <v>29</v>
      </c>
      <c r="B34" s="3" t="s">
        <v>109</v>
      </c>
      <c r="C34" s="2" t="s">
        <v>110</v>
      </c>
      <c r="D34" s="2" t="s">
        <v>81</v>
      </c>
      <c r="E34" s="2" t="s">
        <v>78</v>
      </c>
      <c r="F34" s="2" t="s">
        <v>576</v>
      </c>
      <c r="G34" s="2" t="s">
        <v>489</v>
      </c>
      <c r="H34" s="2" t="s">
        <v>121</v>
      </c>
      <c r="I34" s="2" t="s">
        <v>64</v>
      </c>
      <c r="J34" s="2" t="s">
        <v>471</v>
      </c>
      <c r="K34" s="2" t="s">
        <v>577</v>
      </c>
      <c r="L34" s="2" t="s">
        <v>759</v>
      </c>
      <c r="M34" s="2" t="s">
        <v>760</v>
      </c>
      <c r="N34" s="3" t="s">
        <v>580</v>
      </c>
      <c r="O34" s="16">
        <v>1.0246107054088929E-2</v>
      </c>
      <c r="P34" s="16">
        <v>0</v>
      </c>
      <c r="Q34" s="3" t="s">
        <v>572</v>
      </c>
      <c r="R34" s="3" t="s">
        <v>573</v>
      </c>
      <c r="S34" s="3" t="s">
        <v>574</v>
      </c>
      <c r="T34" s="3" t="s">
        <v>761</v>
      </c>
      <c r="U34" s="2" t="s">
        <v>74</v>
      </c>
      <c r="V34" s="1">
        <v>568.74869999999999</v>
      </c>
      <c r="W34" s="1">
        <v>4.9316349999999998E-5</v>
      </c>
      <c r="X34" s="1">
        <v>137.73099999999999</v>
      </c>
      <c r="Y34" s="1">
        <v>0</v>
      </c>
      <c r="Z34" s="1">
        <v>0.24216499999999999</v>
      </c>
      <c r="AA34" s="1">
        <v>0</v>
      </c>
      <c r="AB34" s="1">
        <v>4.2578560000000002E-4</v>
      </c>
      <c r="AC34" s="1">
        <v>0</v>
      </c>
      <c r="AD34" s="1">
        <v>1.1942689999999999E-5</v>
      </c>
      <c r="AE34" s="1">
        <v>0</v>
      </c>
      <c r="AF34" s="1">
        <v>0.35908669999999998</v>
      </c>
      <c r="AG34" s="1">
        <v>0.25948500000000002</v>
      </c>
      <c r="AH34" s="1">
        <v>3.3258520000000002E-5</v>
      </c>
      <c r="AI34" s="1">
        <v>0</v>
      </c>
      <c r="AJ34" s="1">
        <v>8.665255E-4</v>
      </c>
      <c r="AK34" s="1">
        <v>4831.8</v>
      </c>
      <c r="AL34" s="1">
        <v>0</v>
      </c>
      <c r="AM34" s="1">
        <v>8.4954929999999997</v>
      </c>
      <c r="AN34" s="1">
        <v>0</v>
      </c>
      <c r="AO34" s="1">
        <v>1.493717E-2</v>
      </c>
      <c r="AP34" s="1">
        <v>0</v>
      </c>
      <c r="AQ34" s="1">
        <v>7.361561E-3</v>
      </c>
      <c r="AR34" s="1">
        <v>0</v>
      </c>
      <c r="AS34" s="1">
        <v>6.2785849999999996</v>
      </c>
      <c r="AT34" s="1">
        <v>2.3880729999999999</v>
      </c>
      <c r="AU34" s="1">
        <v>1.1724870000000001E-3</v>
      </c>
      <c r="AV34" s="1">
        <v>0</v>
      </c>
      <c r="AW34" s="4">
        <v>0</v>
      </c>
      <c r="AX34" s="4">
        <v>0</v>
      </c>
      <c r="AY34" s="4">
        <v>0</v>
      </c>
      <c r="AZ34" s="1">
        <v>1146</v>
      </c>
      <c r="BA34" s="1">
        <v>0</v>
      </c>
      <c r="BB34" s="1">
        <v>60531</v>
      </c>
      <c r="BC34" s="1">
        <v>0</v>
      </c>
      <c r="BD34" s="1">
        <v>115</v>
      </c>
      <c r="BE34" s="1">
        <v>0</v>
      </c>
      <c r="BF34" s="1">
        <v>52907</v>
      </c>
      <c r="BG34" s="1">
        <v>0</v>
      </c>
      <c r="BH34" s="25"/>
      <c r="BI34" s="22">
        <v>5.2999999999999999E-2</v>
      </c>
      <c r="BJ34" s="22">
        <v>5.2999999999999999E-2</v>
      </c>
      <c r="BK34" s="22">
        <v>0</v>
      </c>
      <c r="BL34" s="22">
        <v>16.986999999999998</v>
      </c>
      <c r="BM34" s="12">
        <f t="shared" si="2"/>
        <v>3.1200329663860602E-3</v>
      </c>
      <c r="BN34" s="12">
        <f t="shared" si="3"/>
        <v>3.1200329663860602E-3</v>
      </c>
      <c r="BO34" s="12">
        <f t="shared" si="4"/>
        <v>0</v>
      </c>
      <c r="BP34" s="16">
        <v>1.0246107054088929E-2</v>
      </c>
      <c r="BQ34" s="16">
        <v>0</v>
      </c>
      <c r="BR34" s="15">
        <f t="shared" si="5"/>
        <v>3.1968191785878217E-5</v>
      </c>
      <c r="BS34" s="15">
        <f t="shared" si="6"/>
        <v>0</v>
      </c>
      <c r="BT34" s="15">
        <f t="shared" si="7"/>
        <v>3.1968191785878217E-5</v>
      </c>
      <c r="BU34" s="17">
        <v>1.311023479840995</v>
      </c>
      <c r="BV34" s="15">
        <f t="shared" si="8"/>
        <v>4.191105003934637E-5</v>
      </c>
      <c r="BW34" s="15">
        <f t="shared" si="9"/>
        <v>0</v>
      </c>
      <c r="BX34" s="15">
        <f t="shared" si="10"/>
        <v>4.191105003934637E-5</v>
      </c>
      <c r="BY34" s="17">
        <f t="shared" si="11"/>
        <v>5.4304367386671319E-4</v>
      </c>
      <c r="BZ34" s="17">
        <f t="shared" si="12"/>
        <v>5.4304367386671319E-4</v>
      </c>
      <c r="CA34" s="17">
        <f t="shared" si="13"/>
        <v>0</v>
      </c>
      <c r="CB34" s="17">
        <f t="shared" si="14"/>
        <v>12.957052456497754</v>
      </c>
    </row>
    <row r="35" spans="1:80" x14ac:dyDescent="0.25">
      <c r="A35" s="13">
        <v>30</v>
      </c>
      <c r="B35" s="14" t="s">
        <v>111</v>
      </c>
      <c r="C35" s="13" t="s">
        <v>112</v>
      </c>
      <c r="D35" s="13" t="s">
        <v>63</v>
      </c>
      <c r="E35" s="13" t="s">
        <v>78</v>
      </c>
      <c r="F35" s="13" t="s">
        <v>576</v>
      </c>
      <c r="G35" s="13" t="s">
        <v>489</v>
      </c>
      <c r="H35" s="13" t="s">
        <v>121</v>
      </c>
      <c r="I35" s="13" t="s">
        <v>64</v>
      </c>
      <c r="J35" s="13" t="s">
        <v>471</v>
      </c>
      <c r="K35" s="13" t="s">
        <v>577</v>
      </c>
      <c r="L35" s="13" t="s">
        <v>578</v>
      </c>
      <c r="M35" s="13" t="s">
        <v>579</v>
      </c>
      <c r="N35" s="14" t="s">
        <v>580</v>
      </c>
      <c r="O35" s="16">
        <v>0.19933077857262474</v>
      </c>
      <c r="P35" s="16">
        <v>0.99999999440882803</v>
      </c>
      <c r="Q35" s="14" t="s">
        <v>572</v>
      </c>
      <c r="R35" s="14" t="s">
        <v>573</v>
      </c>
      <c r="S35" s="14" t="s">
        <v>574</v>
      </c>
      <c r="T35" s="14" t="s">
        <v>581</v>
      </c>
      <c r="U35" s="13" t="s">
        <v>74</v>
      </c>
      <c r="V35" s="13">
        <v>757.22450000000003</v>
      </c>
      <c r="W35" s="13">
        <v>3.3455499999999998E-5</v>
      </c>
      <c r="X35" s="13">
        <v>372.91399999999999</v>
      </c>
      <c r="Y35" s="13">
        <v>349.3</v>
      </c>
      <c r="Z35" s="13">
        <v>0.49247479999999999</v>
      </c>
      <c r="AA35" s="13">
        <v>0.46128989999999997</v>
      </c>
      <c r="AB35" s="13">
        <v>6.5036830000000001E-4</v>
      </c>
      <c r="AC35" s="13">
        <v>6.0918509999999997E-4</v>
      </c>
      <c r="AD35" s="13">
        <v>1.6475989999999999E-5</v>
      </c>
      <c r="AE35" s="13">
        <v>1.5432690000000001E-5</v>
      </c>
      <c r="AF35" s="13">
        <v>0.70002640000000005</v>
      </c>
      <c r="AG35" s="13">
        <v>0.64454800000000001</v>
      </c>
      <c r="AH35" s="13">
        <v>2.353625E-5</v>
      </c>
      <c r="AI35" s="13">
        <v>2.394342E-5</v>
      </c>
      <c r="AJ35" s="13">
        <v>6.7435070000000001E-4</v>
      </c>
      <c r="AK35" s="13">
        <v>10673.83</v>
      </c>
      <c r="AL35" s="13">
        <v>7963</v>
      </c>
      <c r="AM35" s="13">
        <v>14.09599</v>
      </c>
      <c r="AN35" s="13">
        <v>10.51604</v>
      </c>
      <c r="AO35" s="13">
        <v>1.8615340000000001E-2</v>
      </c>
      <c r="AP35" s="13">
        <v>1.388761E-2</v>
      </c>
      <c r="AQ35" s="13">
        <v>9.5056419999999999E-3</v>
      </c>
      <c r="AR35" s="13">
        <v>7.0914970000000004E-3</v>
      </c>
      <c r="AS35" s="13">
        <v>14.642010000000001</v>
      </c>
      <c r="AT35" s="13">
        <v>7.3669500000000001</v>
      </c>
      <c r="AU35" s="13">
        <v>6.4920349999999995E-4</v>
      </c>
      <c r="AV35" s="13">
        <v>9.6260949999999997E-4</v>
      </c>
      <c r="AW35" s="15">
        <v>1.9263169999999999E-6</v>
      </c>
      <c r="AX35" s="15">
        <v>8.8516479999999997E-4</v>
      </c>
      <c r="AY35" s="15">
        <v>8.8709119999999997E-4</v>
      </c>
      <c r="AZ35" s="13">
        <v>1087</v>
      </c>
      <c r="BA35" s="13">
        <v>0</v>
      </c>
      <c r="BB35" s="13">
        <v>1004</v>
      </c>
      <c r="BC35" s="13">
        <v>0</v>
      </c>
      <c r="BD35" s="13">
        <v>108</v>
      </c>
      <c r="BE35" s="13">
        <v>0</v>
      </c>
      <c r="BF35" s="13">
        <v>53</v>
      </c>
      <c r="BG35" s="13">
        <v>0</v>
      </c>
      <c r="BI35" s="22">
        <v>4.8000000000000001E-2</v>
      </c>
      <c r="BJ35" s="22">
        <v>4.8000000000000001E-2</v>
      </c>
      <c r="BK35" s="22">
        <v>0</v>
      </c>
      <c r="BL35" s="22">
        <v>18.265999999999998</v>
      </c>
      <c r="BM35" s="12">
        <f t="shared" si="2"/>
        <v>2.6278331325960804E-3</v>
      </c>
      <c r="BN35" s="12">
        <f t="shared" si="3"/>
        <v>2.6278331325960804E-3</v>
      </c>
      <c r="BO35" s="12">
        <f t="shared" si="4"/>
        <v>0</v>
      </c>
      <c r="BP35" s="16">
        <v>0.19933077857262474</v>
      </c>
      <c r="BQ35" s="16">
        <v>0.99999999440882803</v>
      </c>
      <c r="BR35" s="15">
        <f t="shared" si="5"/>
        <v>5.2380802427931614E-4</v>
      </c>
      <c r="BS35" s="15">
        <f t="shared" si="6"/>
        <v>0</v>
      </c>
      <c r="BT35" s="15">
        <f t="shared" si="7"/>
        <v>5.2380802427931614E-4</v>
      </c>
      <c r="BU35" s="17">
        <v>1.3021442361460662</v>
      </c>
      <c r="BV35" s="15">
        <f t="shared" si="8"/>
        <v>6.8207359966237027E-4</v>
      </c>
      <c r="BW35" s="15">
        <f t="shared" si="9"/>
        <v>0</v>
      </c>
      <c r="BX35" s="15">
        <f t="shared" si="10"/>
        <v>6.8207359966237027E-4</v>
      </c>
      <c r="BY35" s="17">
        <f t="shared" si="11"/>
        <v>9.5678773714859885E-3</v>
      </c>
      <c r="BZ35" s="17">
        <f t="shared" si="12"/>
        <v>9.5678773714859885E-3</v>
      </c>
      <c r="CA35" s="17">
        <f t="shared" si="13"/>
        <v>0</v>
      </c>
      <c r="CB35" s="17">
        <f t="shared" si="14"/>
        <v>14.027631880521595</v>
      </c>
    </row>
    <row r="36" spans="1:80" x14ac:dyDescent="0.25">
      <c r="A36" s="1">
        <v>30</v>
      </c>
      <c r="B36" s="3" t="s">
        <v>111</v>
      </c>
      <c r="C36" s="2" t="s">
        <v>112</v>
      </c>
      <c r="D36" s="2" t="s">
        <v>63</v>
      </c>
      <c r="E36" s="2" t="s">
        <v>78</v>
      </c>
      <c r="F36" s="2" t="s">
        <v>576</v>
      </c>
      <c r="G36" s="2" t="s">
        <v>489</v>
      </c>
      <c r="H36" s="2" t="s">
        <v>121</v>
      </c>
      <c r="I36" s="2" t="s">
        <v>64</v>
      </c>
      <c r="J36" s="2" t="s">
        <v>471</v>
      </c>
      <c r="K36" s="2" t="s">
        <v>577</v>
      </c>
      <c r="L36" s="2" t="s">
        <v>759</v>
      </c>
      <c r="M36" s="2" t="s">
        <v>760</v>
      </c>
      <c r="N36" s="3" t="s">
        <v>580</v>
      </c>
      <c r="O36" s="16">
        <v>1.0246107054088929E-2</v>
      </c>
      <c r="P36" s="16">
        <v>0</v>
      </c>
      <c r="Q36" s="3" t="s">
        <v>572</v>
      </c>
      <c r="R36" s="3" t="s">
        <v>573</v>
      </c>
      <c r="S36" s="3" t="s">
        <v>574</v>
      </c>
      <c r="T36" s="3" t="s">
        <v>761</v>
      </c>
      <c r="U36" s="2" t="s">
        <v>74</v>
      </c>
      <c r="V36" s="1">
        <v>749.1825</v>
      </c>
      <c r="W36" s="1">
        <v>5.5858669999999999E-5</v>
      </c>
      <c r="X36" s="1">
        <v>137.73099999999999</v>
      </c>
      <c r="Y36" s="1">
        <v>0</v>
      </c>
      <c r="Z36" s="1">
        <v>0.1838417</v>
      </c>
      <c r="AA36" s="1">
        <v>0</v>
      </c>
      <c r="AB36" s="1">
        <v>2.4538979999999999E-4</v>
      </c>
      <c r="AC36" s="1">
        <v>0</v>
      </c>
      <c r="AD36" s="1">
        <v>1.026915E-5</v>
      </c>
      <c r="AE36" s="1">
        <v>0</v>
      </c>
      <c r="AF36" s="1">
        <v>0.70002640000000005</v>
      </c>
      <c r="AG36" s="1">
        <v>0.64454800000000001</v>
      </c>
      <c r="AH36" s="1">
        <v>1.4669670000000001E-5</v>
      </c>
      <c r="AI36" s="1">
        <v>0</v>
      </c>
      <c r="AJ36" s="1">
        <v>1.020881E-3</v>
      </c>
      <c r="AK36" s="1">
        <v>4831.8</v>
      </c>
      <c r="AL36" s="1">
        <v>0</v>
      </c>
      <c r="AM36" s="1">
        <v>6.4494300000000004</v>
      </c>
      <c r="AN36" s="1">
        <v>0</v>
      </c>
      <c r="AO36" s="1">
        <v>8.6086229999999993E-3</v>
      </c>
      <c r="AP36" s="1">
        <v>0</v>
      </c>
      <c r="AQ36" s="1">
        <v>6.584103E-3</v>
      </c>
      <c r="AR36" s="1">
        <v>0</v>
      </c>
      <c r="AS36" s="1">
        <v>14.642010000000001</v>
      </c>
      <c r="AT36" s="1">
        <v>7.3669500000000001</v>
      </c>
      <c r="AU36" s="1">
        <v>4.4967219999999999E-4</v>
      </c>
      <c r="AV36" s="1">
        <v>0</v>
      </c>
      <c r="AW36" s="4">
        <v>0</v>
      </c>
      <c r="AX36" s="4">
        <v>0</v>
      </c>
      <c r="AY36" s="4">
        <v>0</v>
      </c>
      <c r="AZ36" s="1">
        <v>1384</v>
      </c>
      <c r="BA36" s="1">
        <v>0</v>
      </c>
      <c r="BB36" s="1">
        <v>60531</v>
      </c>
      <c r="BC36" s="1">
        <v>0</v>
      </c>
      <c r="BD36" s="1">
        <v>132</v>
      </c>
      <c r="BE36" s="1">
        <v>0</v>
      </c>
      <c r="BF36" s="1">
        <v>52907</v>
      </c>
      <c r="BG36" s="1">
        <v>0</v>
      </c>
      <c r="BH36" s="25"/>
      <c r="BI36" s="22">
        <v>2.1000000000000001E-2</v>
      </c>
      <c r="BJ36" s="22">
        <v>2.1000000000000001E-2</v>
      </c>
      <c r="BK36" s="22">
        <v>0</v>
      </c>
      <c r="BL36" s="22">
        <v>18.265999999999998</v>
      </c>
      <c r="BM36" s="12">
        <f t="shared" si="2"/>
        <v>1.1496769955107852E-3</v>
      </c>
      <c r="BN36" s="12">
        <f t="shared" si="3"/>
        <v>1.1496769955107852E-3</v>
      </c>
      <c r="BO36" s="12">
        <f t="shared" si="4"/>
        <v>0</v>
      </c>
      <c r="BP36" s="16">
        <v>1.0246107054088929E-2</v>
      </c>
      <c r="BQ36" s="16">
        <v>0</v>
      </c>
      <c r="BR36" s="15">
        <f t="shared" si="5"/>
        <v>1.1779713573626821E-5</v>
      </c>
      <c r="BS36" s="15">
        <f t="shared" si="6"/>
        <v>0</v>
      </c>
      <c r="BT36" s="15">
        <f t="shared" si="7"/>
        <v>1.1779713573626821E-5</v>
      </c>
      <c r="BU36" s="17">
        <v>1.3021442361460662</v>
      </c>
      <c r="BV36" s="15">
        <f t="shared" si="8"/>
        <v>1.5338886133349747E-5</v>
      </c>
      <c r="BW36" s="15">
        <f t="shared" si="9"/>
        <v>0</v>
      </c>
      <c r="BX36" s="15">
        <f t="shared" si="10"/>
        <v>1.5338886133349747E-5</v>
      </c>
      <c r="BY36" s="17">
        <f t="shared" si="11"/>
        <v>2.1516824813586752E-4</v>
      </c>
      <c r="BZ36" s="17">
        <f t="shared" si="12"/>
        <v>2.1516824813586752E-4</v>
      </c>
      <c r="CA36" s="17">
        <f t="shared" si="13"/>
        <v>0</v>
      </c>
      <c r="CB36" s="17">
        <f t="shared" si="14"/>
        <v>14.027631880521595</v>
      </c>
    </row>
    <row r="37" spans="1:80" x14ac:dyDescent="0.25">
      <c r="A37" s="13">
        <v>31</v>
      </c>
      <c r="B37" s="14" t="s">
        <v>388</v>
      </c>
      <c r="C37" s="13" t="s">
        <v>389</v>
      </c>
      <c r="D37" s="13" t="s">
        <v>390</v>
      </c>
      <c r="E37" s="13" t="s">
        <v>60</v>
      </c>
      <c r="F37" s="13" t="s">
        <v>576</v>
      </c>
      <c r="G37" s="13" t="s">
        <v>489</v>
      </c>
      <c r="H37" s="13" t="s">
        <v>121</v>
      </c>
      <c r="I37" s="13" t="s">
        <v>64</v>
      </c>
      <c r="J37" s="13" t="s">
        <v>471</v>
      </c>
      <c r="K37" s="13" t="s">
        <v>577</v>
      </c>
      <c r="L37" s="13" t="s">
        <v>578</v>
      </c>
      <c r="M37" s="13" t="s">
        <v>579</v>
      </c>
      <c r="N37" s="14" t="s">
        <v>580</v>
      </c>
      <c r="O37" s="16">
        <v>0.19933077857262474</v>
      </c>
      <c r="P37" s="16">
        <v>0.99999999440882803</v>
      </c>
      <c r="Q37" s="14" t="s">
        <v>572</v>
      </c>
      <c r="R37" s="14" t="s">
        <v>573</v>
      </c>
      <c r="S37" s="14" t="s">
        <v>574</v>
      </c>
      <c r="T37" s="14" t="s">
        <v>581</v>
      </c>
      <c r="U37" s="13" t="s">
        <v>74</v>
      </c>
      <c r="V37" s="13">
        <v>1625.377</v>
      </c>
      <c r="W37" s="13">
        <v>4.6675520000000004E-6</v>
      </c>
      <c r="X37" s="13">
        <v>372.91399999999999</v>
      </c>
      <c r="Y37" s="13">
        <v>349.3</v>
      </c>
      <c r="Z37" s="13">
        <v>0.22943230000000001</v>
      </c>
      <c r="AA37" s="13">
        <v>0.21490400000000001</v>
      </c>
      <c r="AB37" s="13">
        <v>1.411564E-4</v>
      </c>
      <c r="AC37" s="13">
        <v>1.3221789999999999E-4</v>
      </c>
      <c r="AD37" s="13">
        <v>1.0708870000000001E-6</v>
      </c>
      <c r="AE37" s="13">
        <v>1.0030749999999999E-6</v>
      </c>
      <c r="AF37" s="13">
        <v>1.597124</v>
      </c>
      <c r="AG37" s="13">
        <v>2.3564590000000001</v>
      </c>
      <c r="AH37" s="13">
        <v>6.7050959999999997E-7</v>
      </c>
      <c r="AI37" s="13">
        <v>4.2567070000000002E-7</v>
      </c>
      <c r="AJ37" s="13">
        <v>5.4276200000000001E-5</v>
      </c>
      <c r="AK37" s="13">
        <v>10673.83</v>
      </c>
      <c r="AL37" s="13">
        <v>7963</v>
      </c>
      <c r="AM37" s="13">
        <v>6.5669870000000001</v>
      </c>
      <c r="AN37" s="13">
        <v>4.8991709999999999</v>
      </c>
      <c r="AO37" s="13">
        <v>4.0402850000000002E-3</v>
      </c>
      <c r="AP37" s="13">
        <v>3.014175E-3</v>
      </c>
      <c r="AQ37" s="13">
        <v>3.5643110000000002E-4</v>
      </c>
      <c r="AR37" s="13">
        <v>2.659084E-4</v>
      </c>
      <c r="AS37" s="13">
        <v>0.92384739999999999</v>
      </c>
      <c r="AT37" s="13">
        <v>0.81945230000000002</v>
      </c>
      <c r="AU37" s="13">
        <v>3.858116E-4</v>
      </c>
      <c r="AV37" s="13">
        <v>3.2449520000000002E-4</v>
      </c>
      <c r="AW37" s="13">
        <v>3.158386E-7</v>
      </c>
      <c r="AX37" s="13">
        <v>8.3726629999999994E-5</v>
      </c>
      <c r="AY37" s="13">
        <v>8.4042479999999999E-5</v>
      </c>
      <c r="AZ37" s="13">
        <v>3600</v>
      </c>
      <c r="BA37" s="13">
        <v>0</v>
      </c>
      <c r="BB37" s="13">
        <v>3644</v>
      </c>
      <c r="BC37" s="13">
        <v>0</v>
      </c>
      <c r="BD37" s="13">
        <v>113</v>
      </c>
      <c r="BE37" s="13">
        <v>0</v>
      </c>
      <c r="BF37" s="13">
        <v>114</v>
      </c>
      <c r="BG37" s="13">
        <v>0</v>
      </c>
      <c r="BI37" s="22">
        <v>4.0000000000000001E-3</v>
      </c>
      <c r="BJ37" s="22">
        <v>4.0000000000000001E-3</v>
      </c>
      <c r="BK37" s="22">
        <v>0</v>
      </c>
      <c r="BL37" s="22">
        <v>5.4640000000000004</v>
      </c>
      <c r="BM37" s="12">
        <f t="shared" si="2"/>
        <v>7.3206442166910679E-4</v>
      </c>
      <c r="BN37" s="12">
        <f t="shared" si="3"/>
        <v>7.3206442166910679E-4</v>
      </c>
      <c r="BO37" s="12">
        <f t="shared" si="4"/>
        <v>0</v>
      </c>
      <c r="BP37" s="16">
        <v>0.19933077857262474</v>
      </c>
      <c r="BQ37" s="16">
        <v>0.99999999440882803</v>
      </c>
      <c r="BR37" s="15">
        <f t="shared" si="5"/>
        <v>1.459229711366213E-4</v>
      </c>
      <c r="BS37" s="15">
        <f t="shared" si="6"/>
        <v>0</v>
      </c>
      <c r="BT37" s="15">
        <f t="shared" si="7"/>
        <v>1.459229711366213E-4</v>
      </c>
      <c r="BU37" s="17">
        <v>1.3180616718568492</v>
      </c>
      <c r="BV37" s="15">
        <f t="shared" si="8"/>
        <v>1.9233547529865384E-4</v>
      </c>
      <c r="BW37" s="15">
        <f t="shared" si="9"/>
        <v>0</v>
      </c>
      <c r="BX37" s="15">
        <f t="shared" si="10"/>
        <v>1.9233547529865384E-4</v>
      </c>
      <c r="BY37" s="17">
        <f t="shared" si="11"/>
        <v>7.97323114290499E-4</v>
      </c>
      <c r="BZ37" s="17">
        <f t="shared" si="12"/>
        <v>7.97323114290499E-4</v>
      </c>
      <c r="CA37" s="17">
        <f t="shared" si="13"/>
        <v>0</v>
      </c>
      <c r="CB37" s="17">
        <f t="shared" si="14"/>
        <v>4.1454812901906681</v>
      </c>
    </row>
    <row r="38" spans="1:80" x14ac:dyDescent="0.25">
      <c r="A38" s="9">
        <v>32</v>
      </c>
      <c r="B38" s="10" t="s">
        <v>113</v>
      </c>
      <c r="C38" s="9" t="s">
        <v>114</v>
      </c>
      <c r="D38" s="9" t="s">
        <v>77</v>
      </c>
      <c r="E38" s="9" t="s">
        <v>78</v>
      </c>
      <c r="F38" s="9" t="s">
        <v>576</v>
      </c>
      <c r="G38" s="9" t="s">
        <v>489</v>
      </c>
      <c r="H38" s="9" t="s">
        <v>121</v>
      </c>
      <c r="I38" s="9" t="s">
        <v>64</v>
      </c>
      <c r="J38" s="9" t="s">
        <v>471</v>
      </c>
      <c r="K38" s="9" t="s">
        <v>577</v>
      </c>
      <c r="L38" s="9" t="s">
        <v>578</v>
      </c>
      <c r="M38" s="9" t="s">
        <v>579</v>
      </c>
      <c r="N38" s="10" t="s">
        <v>580</v>
      </c>
      <c r="O38" s="16">
        <v>0.19933077857262474</v>
      </c>
      <c r="P38" s="16">
        <v>0.99999999440882803</v>
      </c>
      <c r="Q38" s="10" t="s">
        <v>572</v>
      </c>
      <c r="R38" s="10" t="s">
        <v>573</v>
      </c>
      <c r="S38" s="10" t="s">
        <v>574</v>
      </c>
      <c r="T38" s="10" t="s">
        <v>581</v>
      </c>
      <c r="U38" s="9" t="s">
        <v>74</v>
      </c>
      <c r="V38" s="9">
        <v>325.63279999999997</v>
      </c>
      <c r="W38" s="9">
        <v>1.303554E-4</v>
      </c>
      <c r="X38" s="9">
        <v>372.91399999999999</v>
      </c>
      <c r="Y38" s="9">
        <v>349.3</v>
      </c>
      <c r="Z38" s="9">
        <v>1.1451979999999999</v>
      </c>
      <c r="AA38" s="9">
        <v>1.072681</v>
      </c>
      <c r="AB38" s="9">
        <v>3.516838E-3</v>
      </c>
      <c r="AC38" s="9">
        <v>3.2941419999999999E-3</v>
      </c>
      <c r="AD38" s="9">
        <v>1.4928280000000001E-4</v>
      </c>
      <c r="AE38" s="9">
        <v>1.398297E-4</v>
      </c>
      <c r="AF38" s="9">
        <v>0.24763930000000001</v>
      </c>
      <c r="AG38" s="9">
        <v>0.16844319999999999</v>
      </c>
      <c r="AH38" s="9">
        <v>6.0282330000000005E-4</v>
      </c>
      <c r="AI38" s="9">
        <v>8.3013E-4</v>
      </c>
      <c r="AJ38" s="9">
        <v>4.7648609999999996E-3</v>
      </c>
      <c r="AK38" s="9">
        <v>10673.83</v>
      </c>
      <c r="AL38" s="9">
        <v>7963</v>
      </c>
      <c r="AM38" s="9">
        <v>32.778730000000003</v>
      </c>
      <c r="AN38" s="9">
        <v>24.45393</v>
      </c>
      <c r="AO38" s="9">
        <v>0.1006616</v>
      </c>
      <c r="AP38" s="9">
        <v>7.5096629999999998E-2</v>
      </c>
      <c r="AQ38" s="9">
        <v>0.15618609999999999</v>
      </c>
      <c r="AR38" s="9">
        <v>0.1165196</v>
      </c>
      <c r="AS38" s="9">
        <v>4.8774290000000002</v>
      </c>
      <c r="AT38" s="9">
        <v>1.789053</v>
      </c>
      <c r="AU38" s="9">
        <v>3.2022219999999997E-2</v>
      </c>
      <c r="AV38" s="9">
        <v>6.5129199999999998E-2</v>
      </c>
      <c r="AW38" s="11">
        <v>7.1432970000000003E-5</v>
      </c>
      <c r="AX38" s="11">
        <v>5.9524800000000003E-2</v>
      </c>
      <c r="AY38" s="11">
        <v>5.9596240000000002E-2</v>
      </c>
      <c r="AZ38" s="9">
        <v>214</v>
      </c>
      <c r="BA38" s="9">
        <v>0</v>
      </c>
      <c r="BB38" s="9">
        <v>171</v>
      </c>
      <c r="BC38" s="9">
        <v>1</v>
      </c>
      <c r="BD38" s="9">
        <v>6</v>
      </c>
      <c r="BE38" s="9">
        <v>1</v>
      </c>
      <c r="BF38" s="9">
        <v>3</v>
      </c>
      <c r="BG38" s="9">
        <v>1</v>
      </c>
      <c r="BH38" s="26"/>
      <c r="BI38" s="22">
        <v>0.56399999999999995</v>
      </c>
      <c r="BJ38" s="22">
        <v>0.56399999999999995</v>
      </c>
      <c r="BK38" s="22">
        <v>0</v>
      </c>
      <c r="BL38" s="22">
        <v>15.987000000000004</v>
      </c>
      <c r="BM38" s="12">
        <f t="shared" si="2"/>
        <v>3.5278663914430464E-2</v>
      </c>
      <c r="BN38" s="12">
        <f t="shared" si="3"/>
        <v>3.5278663914430464E-2</v>
      </c>
      <c r="BO38" s="12">
        <f t="shared" si="4"/>
        <v>0</v>
      </c>
      <c r="BP38" s="16">
        <v>0.19933077857262474</v>
      </c>
      <c r="BQ38" s="16">
        <v>0.99999999440882803</v>
      </c>
      <c r="BR38" s="15">
        <f t="shared" si="5"/>
        <v>7.0321235450653856E-3</v>
      </c>
      <c r="BS38" s="15">
        <f t="shared" si="6"/>
        <v>0</v>
      </c>
      <c r="BT38" s="15">
        <f t="shared" si="7"/>
        <v>7.0321235450653856E-3</v>
      </c>
      <c r="BU38" s="17">
        <v>1.3630320146741419</v>
      </c>
      <c r="BV38" s="15">
        <f t="shared" si="8"/>
        <v>9.5850095230679416E-3</v>
      </c>
      <c r="BW38" s="15">
        <f t="shared" si="9"/>
        <v>0</v>
      </c>
      <c r="BX38" s="15">
        <f t="shared" si="10"/>
        <v>9.5850095230679416E-3</v>
      </c>
      <c r="BY38" s="17">
        <f t="shared" si="11"/>
        <v>0.11242255911496034</v>
      </c>
      <c r="BZ38" s="17">
        <f t="shared" si="12"/>
        <v>0.11242255911496034</v>
      </c>
      <c r="CA38" s="17">
        <f t="shared" si="13"/>
        <v>0</v>
      </c>
      <c r="CB38" s="17">
        <f t="shared" si="14"/>
        <v>11.728998165770884</v>
      </c>
    </row>
    <row r="39" spans="1:80" x14ac:dyDescent="0.25">
      <c r="A39" s="1">
        <v>32</v>
      </c>
      <c r="B39" s="3" t="s">
        <v>113</v>
      </c>
      <c r="C39" s="2" t="s">
        <v>114</v>
      </c>
      <c r="D39" s="2" t="s">
        <v>77</v>
      </c>
      <c r="E39" s="2" t="s">
        <v>78</v>
      </c>
      <c r="F39" s="2" t="s">
        <v>576</v>
      </c>
      <c r="G39" s="2" t="s">
        <v>489</v>
      </c>
      <c r="H39" s="2" t="s">
        <v>121</v>
      </c>
      <c r="I39" s="2" t="s">
        <v>64</v>
      </c>
      <c r="J39" s="2" t="s">
        <v>471</v>
      </c>
      <c r="K39" s="2" t="s">
        <v>577</v>
      </c>
      <c r="L39" s="2" t="s">
        <v>759</v>
      </c>
      <c r="M39" s="2" t="s">
        <v>760</v>
      </c>
      <c r="N39" s="3" t="s">
        <v>580</v>
      </c>
      <c r="O39" s="16">
        <v>1.0246107054088929E-2</v>
      </c>
      <c r="P39" s="16">
        <v>0</v>
      </c>
      <c r="Q39" s="3" t="s">
        <v>572</v>
      </c>
      <c r="R39" s="3" t="s">
        <v>573</v>
      </c>
      <c r="S39" s="3" t="s">
        <v>574</v>
      </c>
      <c r="T39" s="3" t="s">
        <v>761</v>
      </c>
      <c r="U39" s="2" t="s">
        <v>74</v>
      </c>
      <c r="V39" s="1">
        <v>314.97519999999997</v>
      </c>
      <c r="W39" s="1">
        <v>1.7077570000000001E-4</v>
      </c>
      <c r="X39" s="1">
        <v>137.73099999999999</v>
      </c>
      <c r="Y39" s="1">
        <v>0</v>
      </c>
      <c r="Z39" s="1">
        <v>0.43727569999999999</v>
      </c>
      <c r="AA39" s="1">
        <v>0</v>
      </c>
      <c r="AB39" s="1">
        <v>1.3882860000000001E-3</v>
      </c>
      <c r="AC39" s="1">
        <v>0</v>
      </c>
      <c r="AD39" s="1">
        <v>7.4676079999999993E-5</v>
      </c>
      <c r="AE39" s="1">
        <v>0</v>
      </c>
      <c r="AF39" s="1">
        <v>0.24763930000000001</v>
      </c>
      <c r="AG39" s="1">
        <v>0.16844319999999999</v>
      </c>
      <c r="AH39" s="1">
        <v>3.015518E-4</v>
      </c>
      <c r="AI39" s="1">
        <v>0</v>
      </c>
      <c r="AJ39" s="1">
        <v>3.2161400000000001E-3</v>
      </c>
      <c r="AK39" s="1">
        <v>4831.8</v>
      </c>
      <c r="AL39" s="1">
        <v>0</v>
      </c>
      <c r="AM39" s="1">
        <v>15.340249999999999</v>
      </c>
      <c r="AN39" s="1">
        <v>0</v>
      </c>
      <c r="AO39" s="1">
        <v>4.8703049999999998E-2</v>
      </c>
      <c r="AP39" s="1">
        <v>0</v>
      </c>
      <c r="AQ39" s="1">
        <v>4.9336400000000002E-2</v>
      </c>
      <c r="AR39" s="1">
        <v>0</v>
      </c>
      <c r="AS39" s="1">
        <v>4.8774290000000002</v>
      </c>
      <c r="AT39" s="1">
        <v>1.789053</v>
      </c>
      <c r="AU39" s="1">
        <v>1.0115249999999999E-2</v>
      </c>
      <c r="AV39" s="1">
        <v>0</v>
      </c>
      <c r="AW39" s="4">
        <v>0</v>
      </c>
      <c r="AX39" s="4">
        <v>0</v>
      </c>
      <c r="AY39" s="4">
        <v>0</v>
      </c>
      <c r="AZ39" s="1">
        <v>358</v>
      </c>
      <c r="BA39" s="1">
        <v>0</v>
      </c>
      <c r="BB39" s="1">
        <v>60531</v>
      </c>
      <c r="BC39" s="1">
        <v>0</v>
      </c>
      <c r="BD39" s="1">
        <v>21</v>
      </c>
      <c r="BE39" s="1">
        <v>1</v>
      </c>
      <c r="BF39" s="1">
        <v>52907</v>
      </c>
      <c r="BG39" s="1">
        <v>0</v>
      </c>
      <c r="BH39" s="25"/>
      <c r="BI39" s="22">
        <v>0.26800000000000002</v>
      </c>
      <c r="BJ39" s="22">
        <v>0.26800000000000002</v>
      </c>
      <c r="BK39" s="22">
        <v>0</v>
      </c>
      <c r="BL39" s="22">
        <v>15.987000000000004</v>
      </c>
      <c r="BM39" s="12">
        <f t="shared" si="2"/>
        <v>1.6763620441608805E-2</v>
      </c>
      <c r="BN39" s="12">
        <f t="shared" si="3"/>
        <v>1.6763620441608805E-2</v>
      </c>
      <c r="BO39" s="12">
        <f t="shared" si="4"/>
        <v>0</v>
      </c>
      <c r="BP39" s="16">
        <v>1.0246107054088929E-2</v>
      </c>
      <c r="BQ39" s="16">
        <v>0</v>
      </c>
      <c r="BR39" s="15">
        <f t="shared" si="5"/>
        <v>1.7176184965883733E-4</v>
      </c>
      <c r="BS39" s="15">
        <f t="shared" si="6"/>
        <v>0</v>
      </c>
      <c r="BT39" s="15">
        <f t="shared" si="7"/>
        <v>1.7176184965883733E-4</v>
      </c>
      <c r="BU39" s="17">
        <v>1.3630320146741419</v>
      </c>
      <c r="BV39" s="15">
        <f t="shared" si="8"/>
        <v>2.3411689998464213E-4</v>
      </c>
      <c r="BW39" s="15">
        <f t="shared" si="9"/>
        <v>0</v>
      </c>
      <c r="BX39" s="15">
        <f t="shared" si="10"/>
        <v>2.3411689998464213E-4</v>
      </c>
      <c r="BY39" s="17">
        <f t="shared" si="11"/>
        <v>2.7459566904958332E-3</v>
      </c>
      <c r="BZ39" s="17">
        <f t="shared" si="12"/>
        <v>2.7459566904958332E-3</v>
      </c>
      <c r="CA39" s="17">
        <f t="shared" si="13"/>
        <v>0</v>
      </c>
      <c r="CB39" s="17">
        <f t="shared" si="14"/>
        <v>11.728998165770884</v>
      </c>
    </row>
    <row r="40" spans="1:80" x14ac:dyDescent="0.25">
      <c r="A40" s="13">
        <v>34</v>
      </c>
      <c r="B40" s="14" t="s">
        <v>154</v>
      </c>
      <c r="C40" s="13" t="s">
        <v>155</v>
      </c>
      <c r="D40" s="13" t="s">
        <v>153</v>
      </c>
      <c r="E40" s="13" t="s">
        <v>60</v>
      </c>
      <c r="F40" s="13" t="s">
        <v>576</v>
      </c>
      <c r="G40" s="13" t="s">
        <v>489</v>
      </c>
      <c r="H40" s="13" t="s">
        <v>121</v>
      </c>
      <c r="I40" s="13" t="s">
        <v>64</v>
      </c>
      <c r="J40" s="13" t="s">
        <v>471</v>
      </c>
      <c r="K40" s="13" t="s">
        <v>577</v>
      </c>
      <c r="L40" s="13" t="s">
        <v>578</v>
      </c>
      <c r="M40" s="13" t="s">
        <v>579</v>
      </c>
      <c r="N40" s="14" t="s">
        <v>580</v>
      </c>
      <c r="O40" s="16">
        <v>0.19933077857262474</v>
      </c>
      <c r="P40" s="16">
        <v>0.99999999440882803</v>
      </c>
      <c r="Q40" s="14" t="s">
        <v>572</v>
      </c>
      <c r="R40" s="14" t="s">
        <v>573</v>
      </c>
      <c r="S40" s="14" t="s">
        <v>574</v>
      </c>
      <c r="T40" s="14" t="s">
        <v>581</v>
      </c>
      <c r="U40" s="13" t="s">
        <v>74</v>
      </c>
      <c r="V40" s="13">
        <v>1694.433</v>
      </c>
      <c r="W40" s="13">
        <v>2.2152789999999998E-5</v>
      </c>
      <c r="X40" s="13">
        <v>372.91399999999999</v>
      </c>
      <c r="Y40" s="13">
        <v>349.3</v>
      </c>
      <c r="Z40" s="13">
        <v>0.2200819</v>
      </c>
      <c r="AA40" s="13">
        <v>0.20614569999999999</v>
      </c>
      <c r="AB40" s="13">
        <v>1.2988529999999999E-4</v>
      </c>
      <c r="AC40" s="13">
        <v>1.216606E-4</v>
      </c>
      <c r="AD40" s="13">
        <v>4.8754290000000001E-6</v>
      </c>
      <c r="AE40" s="13">
        <v>4.5667029999999997E-6</v>
      </c>
      <c r="AF40" s="13">
        <v>1.279577</v>
      </c>
      <c r="AG40" s="13">
        <v>0.96049200000000001</v>
      </c>
      <c r="AH40" s="13">
        <v>3.8101880000000001E-6</v>
      </c>
      <c r="AI40" s="13">
        <v>4.7545449999999997E-6</v>
      </c>
      <c r="AJ40" s="13">
        <v>2.254759E-5</v>
      </c>
      <c r="AK40" s="13">
        <v>10673.83</v>
      </c>
      <c r="AL40" s="13">
        <v>7963</v>
      </c>
      <c r="AM40" s="13">
        <v>6.299353</v>
      </c>
      <c r="AN40" s="13">
        <v>4.6995079999999998</v>
      </c>
      <c r="AO40" s="13">
        <v>3.717677E-3</v>
      </c>
      <c r="AP40" s="13">
        <v>2.773499E-3</v>
      </c>
      <c r="AQ40" s="13">
        <v>1.4203520000000001E-4</v>
      </c>
      <c r="AR40" s="13">
        <v>1.059626E-4</v>
      </c>
      <c r="AS40" s="13">
        <v>3.701991</v>
      </c>
      <c r="AT40" s="13">
        <v>1.6579280000000001</v>
      </c>
      <c r="AU40" s="13">
        <v>3.8367259999999998E-5</v>
      </c>
      <c r="AV40" s="13">
        <v>6.3912649999999999E-5</v>
      </c>
      <c r="AW40" s="13">
        <v>1.7440679999999999E-6</v>
      </c>
      <c r="AX40" s="13">
        <v>4.0468140000000002E-5</v>
      </c>
      <c r="AY40" s="13">
        <v>4.2212210000000003E-5</v>
      </c>
      <c r="AZ40" s="13">
        <v>4843</v>
      </c>
      <c r="BA40" s="13">
        <v>0</v>
      </c>
      <c r="BB40" s="13">
        <v>4915</v>
      </c>
      <c r="BC40" s="13">
        <v>0</v>
      </c>
      <c r="BD40" s="13">
        <v>623</v>
      </c>
      <c r="BE40" s="13">
        <v>0</v>
      </c>
      <c r="BF40" s="13">
        <v>512</v>
      </c>
      <c r="BG40" s="13">
        <v>0</v>
      </c>
      <c r="BI40" s="22">
        <v>3.0000000000000001E-3</v>
      </c>
      <c r="BJ40" s="22">
        <v>3.0000000000000001E-3</v>
      </c>
      <c r="BK40" s="22">
        <v>0</v>
      </c>
      <c r="BL40" s="22">
        <v>17.895</v>
      </c>
      <c r="BM40" s="12">
        <f t="shared" si="2"/>
        <v>1.6764459346186087E-4</v>
      </c>
      <c r="BN40" s="12">
        <f t="shared" si="3"/>
        <v>1.6764459346186087E-4</v>
      </c>
      <c r="BO40" s="12">
        <f t="shared" si="4"/>
        <v>0</v>
      </c>
      <c r="BP40" s="16">
        <v>0.19933077857262474</v>
      </c>
      <c r="BQ40" s="16">
        <v>0.99999999440882803</v>
      </c>
      <c r="BR40" s="15">
        <f t="shared" si="5"/>
        <v>3.341672733824388E-5</v>
      </c>
      <c r="BS40" s="15">
        <f t="shared" si="6"/>
        <v>0</v>
      </c>
      <c r="BT40" s="15">
        <f t="shared" si="7"/>
        <v>3.341672733824388E-5</v>
      </c>
      <c r="BU40" s="17">
        <v>1.2619397116280977</v>
      </c>
      <c r="BV40" s="15">
        <f t="shared" si="8"/>
        <v>4.2169895260778253E-5</v>
      </c>
      <c r="BW40" s="15">
        <f t="shared" si="9"/>
        <v>0</v>
      </c>
      <c r="BX40" s="15">
        <f t="shared" si="10"/>
        <v>4.2169895260778253E-5</v>
      </c>
      <c r="BY40" s="17">
        <f t="shared" si="11"/>
        <v>5.9799233571787428E-4</v>
      </c>
      <c r="BZ40" s="17">
        <f t="shared" si="12"/>
        <v>5.9799233571787428E-4</v>
      </c>
      <c r="CA40" s="17">
        <f t="shared" si="13"/>
        <v>0</v>
      </c>
      <c r="CB40" s="17">
        <f t="shared" si="14"/>
        <v>14.180550651593869</v>
      </c>
    </row>
    <row r="41" spans="1:80" x14ac:dyDescent="0.25">
      <c r="A41" s="1">
        <v>34</v>
      </c>
      <c r="B41" s="3" t="s">
        <v>154</v>
      </c>
      <c r="C41" s="2" t="s">
        <v>155</v>
      </c>
      <c r="D41" s="2" t="s">
        <v>153</v>
      </c>
      <c r="E41" s="2" t="s">
        <v>60</v>
      </c>
      <c r="F41" s="2" t="s">
        <v>576</v>
      </c>
      <c r="G41" s="2" t="s">
        <v>489</v>
      </c>
      <c r="H41" s="2" t="s">
        <v>121</v>
      </c>
      <c r="I41" s="2" t="s">
        <v>64</v>
      </c>
      <c r="J41" s="2" t="s">
        <v>471</v>
      </c>
      <c r="K41" s="2" t="s">
        <v>577</v>
      </c>
      <c r="L41" s="2" t="s">
        <v>759</v>
      </c>
      <c r="M41" s="2" t="s">
        <v>760</v>
      </c>
      <c r="N41" s="3" t="s">
        <v>580</v>
      </c>
      <c r="O41" s="16">
        <v>1.0246107054088929E-2</v>
      </c>
      <c r="P41" s="16">
        <v>0</v>
      </c>
      <c r="Q41" s="3" t="s">
        <v>572</v>
      </c>
      <c r="R41" s="3" t="s">
        <v>573</v>
      </c>
      <c r="S41" s="3" t="s">
        <v>574</v>
      </c>
      <c r="T41" s="3" t="s">
        <v>761</v>
      </c>
      <c r="U41" s="2" t="s">
        <v>74</v>
      </c>
      <c r="V41" s="1">
        <v>1697.9880000000001</v>
      </c>
      <c r="W41" s="1">
        <v>1.152349E-5</v>
      </c>
      <c r="X41" s="1">
        <v>137.73099999999999</v>
      </c>
      <c r="Y41" s="1">
        <v>0</v>
      </c>
      <c r="Z41" s="1">
        <v>8.1114229999999996E-2</v>
      </c>
      <c r="AA41" s="1">
        <v>0</v>
      </c>
      <c r="AB41" s="1">
        <v>4.7770779999999999E-5</v>
      </c>
      <c r="AC41" s="1">
        <v>0</v>
      </c>
      <c r="AD41" s="1">
        <v>9.3471880000000004E-7</v>
      </c>
      <c r="AE41" s="1">
        <v>0</v>
      </c>
      <c r="AF41" s="1">
        <v>1.279577</v>
      </c>
      <c r="AG41" s="1">
        <v>0.96049200000000001</v>
      </c>
      <c r="AH41" s="1">
        <v>7.3049049999999999E-7</v>
      </c>
      <c r="AI41" s="1">
        <v>0</v>
      </c>
      <c r="AJ41" s="1">
        <v>3.1987689999999998E-5</v>
      </c>
      <c r="AK41" s="1">
        <v>4831.8</v>
      </c>
      <c r="AL41" s="1">
        <v>0</v>
      </c>
      <c r="AM41" s="1">
        <v>2.8456030000000001</v>
      </c>
      <c r="AN41" s="1">
        <v>0</v>
      </c>
      <c r="AO41" s="1">
        <v>1.6758669999999999E-3</v>
      </c>
      <c r="AP41" s="1">
        <v>0</v>
      </c>
      <c r="AQ41" s="1">
        <v>9.1024250000000005E-5</v>
      </c>
      <c r="AR41" s="1">
        <v>0</v>
      </c>
      <c r="AS41" s="1">
        <v>3.701991</v>
      </c>
      <c r="AT41" s="1">
        <v>1.6579280000000001</v>
      </c>
      <c r="AU41" s="1">
        <v>2.458792E-5</v>
      </c>
      <c r="AV41" s="1">
        <v>0</v>
      </c>
      <c r="AW41" s="1">
        <v>0</v>
      </c>
      <c r="AX41" s="1">
        <v>0</v>
      </c>
      <c r="AY41" s="1">
        <v>0</v>
      </c>
      <c r="AZ41" s="1">
        <v>8795</v>
      </c>
      <c r="BA41" s="1">
        <v>0</v>
      </c>
      <c r="BB41" s="1">
        <v>60531</v>
      </c>
      <c r="BC41" s="1">
        <v>0</v>
      </c>
      <c r="BD41" s="1">
        <v>719</v>
      </c>
      <c r="BE41" s="1">
        <v>0</v>
      </c>
      <c r="BF41" s="1">
        <v>52907</v>
      </c>
      <c r="BG41" s="1">
        <v>0</v>
      </c>
      <c r="BH41" s="25"/>
      <c r="BI41" s="22">
        <v>2E-3</v>
      </c>
      <c r="BJ41" s="22">
        <v>2E-3</v>
      </c>
      <c r="BK41" s="22">
        <v>0</v>
      </c>
      <c r="BL41" s="22">
        <v>17.895</v>
      </c>
      <c r="BM41" s="12">
        <f t="shared" si="2"/>
        <v>1.1176306230790724E-4</v>
      </c>
      <c r="BN41" s="12">
        <f t="shared" si="3"/>
        <v>1.1176306230790724E-4</v>
      </c>
      <c r="BO41" s="12">
        <f t="shared" si="4"/>
        <v>0</v>
      </c>
      <c r="BP41" s="16">
        <v>1.0246107054088929E-2</v>
      </c>
      <c r="BQ41" s="16">
        <v>0</v>
      </c>
      <c r="BR41" s="15">
        <f t="shared" si="5"/>
        <v>1.1451363010996288E-6</v>
      </c>
      <c r="BS41" s="15">
        <f t="shared" si="6"/>
        <v>0</v>
      </c>
      <c r="BT41" s="15">
        <f t="shared" si="7"/>
        <v>1.1451363010996288E-6</v>
      </c>
      <c r="BU41" s="17">
        <v>1.2619397116280977</v>
      </c>
      <c r="BV41" s="15">
        <f t="shared" si="8"/>
        <v>1.4450929735845321E-6</v>
      </c>
      <c r="BW41" s="15">
        <f t="shared" si="9"/>
        <v>0</v>
      </c>
      <c r="BX41" s="15">
        <f t="shared" si="10"/>
        <v>1.4450929735845321E-6</v>
      </c>
      <c r="BY41" s="17">
        <f t="shared" si="11"/>
        <v>2.0492214108177859E-5</v>
      </c>
      <c r="BZ41" s="17">
        <f t="shared" si="12"/>
        <v>2.0492214108177859E-5</v>
      </c>
      <c r="CA41" s="17">
        <f t="shared" si="13"/>
        <v>0</v>
      </c>
      <c r="CB41" s="17">
        <f t="shared" si="14"/>
        <v>14.180550651593869</v>
      </c>
    </row>
    <row r="42" spans="1:80" x14ac:dyDescent="0.25">
      <c r="A42" s="13">
        <v>35</v>
      </c>
      <c r="B42" s="14" t="s">
        <v>115</v>
      </c>
      <c r="C42" s="13" t="s">
        <v>116</v>
      </c>
      <c r="D42" s="13" t="s">
        <v>97</v>
      </c>
      <c r="E42" s="13" t="s">
        <v>78</v>
      </c>
      <c r="F42" s="13" t="s">
        <v>576</v>
      </c>
      <c r="G42" s="13" t="s">
        <v>489</v>
      </c>
      <c r="H42" s="13" t="s">
        <v>121</v>
      </c>
      <c r="I42" s="13" t="s">
        <v>64</v>
      </c>
      <c r="J42" s="13" t="s">
        <v>471</v>
      </c>
      <c r="K42" s="13" t="s">
        <v>577</v>
      </c>
      <c r="L42" s="13" t="s">
        <v>578</v>
      </c>
      <c r="M42" s="13" t="s">
        <v>579</v>
      </c>
      <c r="N42" s="14" t="s">
        <v>580</v>
      </c>
      <c r="O42" s="16">
        <v>0.19933077857262474</v>
      </c>
      <c r="P42" s="16">
        <v>0.99999999440882803</v>
      </c>
      <c r="Q42" s="14" t="s">
        <v>572</v>
      </c>
      <c r="R42" s="14" t="s">
        <v>573</v>
      </c>
      <c r="S42" s="14" t="s">
        <v>574</v>
      </c>
      <c r="T42" s="14" t="s">
        <v>581</v>
      </c>
      <c r="U42" s="13" t="s">
        <v>74</v>
      </c>
      <c r="V42" s="13">
        <v>1161.77</v>
      </c>
      <c r="W42" s="13">
        <v>1.4996350000000001E-5</v>
      </c>
      <c r="X42" s="13">
        <v>372.91399999999999</v>
      </c>
      <c r="Y42" s="13">
        <v>349.3</v>
      </c>
      <c r="Z42" s="13">
        <v>0.32098789999999999</v>
      </c>
      <c r="AA42" s="13">
        <v>0.30066199999999998</v>
      </c>
      <c r="AB42" s="13">
        <v>2.7629219999999999E-4</v>
      </c>
      <c r="AC42" s="13">
        <v>2.587965E-4</v>
      </c>
      <c r="AD42" s="13">
        <v>4.813646E-6</v>
      </c>
      <c r="AE42" s="13">
        <v>4.508832E-6</v>
      </c>
      <c r="AF42" s="13">
        <v>1.5898559999999999</v>
      </c>
      <c r="AG42" s="13">
        <v>1.069348</v>
      </c>
      <c r="AH42" s="13">
        <v>3.0277240000000001E-6</v>
      </c>
      <c r="AI42" s="13">
        <v>4.2164300000000004E-6</v>
      </c>
      <c r="AJ42" s="13">
        <v>6.0340870000000002E-5</v>
      </c>
      <c r="AK42" s="13">
        <v>10673.83</v>
      </c>
      <c r="AL42" s="13">
        <v>7963</v>
      </c>
      <c r="AM42" s="13">
        <v>9.1875610000000005</v>
      </c>
      <c r="AN42" s="13">
        <v>6.8541980000000002</v>
      </c>
      <c r="AO42" s="13">
        <v>7.9082460000000007E-3</v>
      </c>
      <c r="AP42" s="13">
        <v>5.8997900000000002E-3</v>
      </c>
      <c r="AQ42" s="13">
        <v>5.5438540000000004E-4</v>
      </c>
      <c r="AR42" s="13">
        <v>4.1358829999999999E-4</v>
      </c>
      <c r="AS42" s="13">
        <v>21.357130000000002</v>
      </c>
      <c r="AT42" s="13">
        <v>8.4694610000000008</v>
      </c>
      <c r="AU42" s="13">
        <v>2.5957860000000002E-5</v>
      </c>
      <c r="AV42" s="13">
        <v>4.8832889999999997E-5</v>
      </c>
      <c r="AW42" s="15">
        <v>4.7268280000000001E-7</v>
      </c>
      <c r="AX42" s="15">
        <v>4.335848E-5</v>
      </c>
      <c r="AY42" s="15">
        <v>4.3831159999999999E-5</v>
      </c>
      <c r="AZ42" s="13">
        <v>3773</v>
      </c>
      <c r="BA42" s="13">
        <v>0</v>
      </c>
      <c r="BB42" s="13">
        <v>3818</v>
      </c>
      <c r="BC42" s="13">
        <v>0</v>
      </c>
      <c r="BD42" s="13">
        <v>627</v>
      </c>
      <c r="BE42" s="13">
        <v>0</v>
      </c>
      <c r="BF42" s="13">
        <v>475</v>
      </c>
      <c r="BG42" s="13">
        <v>0</v>
      </c>
      <c r="BI42" s="22">
        <v>1.4999999999999999E-2</v>
      </c>
      <c r="BJ42" s="22">
        <v>1.4999999999999999E-2</v>
      </c>
      <c r="BK42" s="22">
        <v>0</v>
      </c>
      <c r="BL42" s="22">
        <v>22.499999999999996</v>
      </c>
      <c r="BM42" s="12">
        <f t="shared" si="2"/>
        <v>6.6666666666666675E-4</v>
      </c>
      <c r="BN42" s="12">
        <f t="shared" si="3"/>
        <v>6.6666666666666675E-4</v>
      </c>
      <c r="BO42" s="12">
        <f t="shared" si="4"/>
        <v>0</v>
      </c>
      <c r="BP42" s="16">
        <v>0.19933077857262474</v>
      </c>
      <c r="BQ42" s="16">
        <v>0.99999999440882803</v>
      </c>
      <c r="BR42" s="15">
        <f t="shared" si="5"/>
        <v>1.3288718571508317E-4</v>
      </c>
      <c r="BS42" s="15">
        <f t="shared" si="6"/>
        <v>0</v>
      </c>
      <c r="BT42" s="15">
        <f t="shared" si="7"/>
        <v>1.3288718571508317E-4</v>
      </c>
      <c r="BU42" s="17">
        <v>1.4634034851917153</v>
      </c>
      <c r="BV42" s="15">
        <f t="shared" si="8"/>
        <v>1.9446757071277143E-4</v>
      </c>
      <c r="BW42" s="15">
        <f t="shared" si="9"/>
        <v>0</v>
      </c>
      <c r="BX42" s="15">
        <f t="shared" si="10"/>
        <v>1.9446757071277143E-4</v>
      </c>
      <c r="BY42" s="17">
        <f t="shared" si="11"/>
        <v>2.9899616785893711E-3</v>
      </c>
      <c r="BZ42" s="17">
        <f t="shared" si="12"/>
        <v>2.9899616785893711E-3</v>
      </c>
      <c r="CA42" s="17">
        <f t="shared" si="13"/>
        <v>0</v>
      </c>
      <c r="CB42" s="17">
        <f t="shared" si="14"/>
        <v>15.375117134596923</v>
      </c>
    </row>
    <row r="43" spans="1:80" x14ac:dyDescent="0.25">
      <c r="A43" s="13">
        <v>36</v>
      </c>
      <c r="B43" s="14" t="s">
        <v>117</v>
      </c>
      <c r="C43" s="13" t="s">
        <v>118</v>
      </c>
      <c r="D43" s="13" t="s">
        <v>100</v>
      </c>
      <c r="E43" s="13" t="s">
        <v>78</v>
      </c>
      <c r="F43" s="13" t="s">
        <v>576</v>
      </c>
      <c r="G43" s="13" t="s">
        <v>489</v>
      </c>
      <c r="H43" s="13" t="s">
        <v>121</v>
      </c>
      <c r="I43" s="13" t="s">
        <v>64</v>
      </c>
      <c r="J43" s="13" t="s">
        <v>471</v>
      </c>
      <c r="K43" s="13" t="s">
        <v>577</v>
      </c>
      <c r="L43" s="13" t="s">
        <v>578</v>
      </c>
      <c r="M43" s="13" t="s">
        <v>579</v>
      </c>
      <c r="N43" s="14" t="s">
        <v>580</v>
      </c>
      <c r="O43" s="16">
        <v>0.19933077857262474</v>
      </c>
      <c r="P43" s="16">
        <v>0.99999999440882803</v>
      </c>
      <c r="Q43" s="14" t="s">
        <v>572</v>
      </c>
      <c r="R43" s="14" t="s">
        <v>573</v>
      </c>
      <c r="S43" s="14" t="s">
        <v>574</v>
      </c>
      <c r="T43" s="14" t="s">
        <v>581</v>
      </c>
      <c r="U43" s="13" t="s">
        <v>74</v>
      </c>
      <c r="V43" s="13">
        <v>642.9348</v>
      </c>
      <c r="W43" s="13">
        <v>7.95041E-6</v>
      </c>
      <c r="X43" s="13">
        <v>372.91399999999999</v>
      </c>
      <c r="Y43" s="13">
        <v>349.3</v>
      </c>
      <c r="Z43" s="13">
        <v>0.58001829999999999</v>
      </c>
      <c r="AA43" s="13">
        <v>0.54328989999999999</v>
      </c>
      <c r="AB43" s="13">
        <v>9.0214180000000002E-4</v>
      </c>
      <c r="AC43" s="13">
        <v>8.4501550000000002E-4</v>
      </c>
      <c r="AD43" s="13">
        <v>4.611384E-6</v>
      </c>
      <c r="AE43" s="13">
        <v>4.3193780000000003E-6</v>
      </c>
      <c r="AF43" s="13">
        <v>1.1043430000000001</v>
      </c>
      <c r="AG43" s="13">
        <v>0.85996459999999997</v>
      </c>
      <c r="AH43" s="13">
        <v>4.1756810000000002E-6</v>
      </c>
      <c r="AI43" s="13">
        <v>5.0227390000000002E-6</v>
      </c>
      <c r="AJ43" s="13">
        <v>1.6292220000000001E-4</v>
      </c>
      <c r="AK43" s="13">
        <v>10673.83</v>
      </c>
      <c r="AL43" s="13">
        <v>7963</v>
      </c>
      <c r="AM43" s="13">
        <v>16.60173</v>
      </c>
      <c r="AN43" s="13">
        <v>12.385389999999999</v>
      </c>
      <c r="AO43" s="13">
        <v>2.5821790000000001E-2</v>
      </c>
      <c r="AP43" s="13">
        <v>1.9263840000000001E-2</v>
      </c>
      <c r="AQ43" s="13">
        <v>2.7047909999999998E-3</v>
      </c>
      <c r="AR43" s="13">
        <v>2.0178560000000002E-3</v>
      </c>
      <c r="AS43" s="13">
        <v>32.047409999999999</v>
      </c>
      <c r="AT43" s="13">
        <v>4.9951619999999997</v>
      </c>
      <c r="AU43" s="13">
        <v>8.4399679999999996E-5</v>
      </c>
      <c r="AV43" s="13">
        <v>4.0396209999999999E-4</v>
      </c>
      <c r="AW43" s="15">
        <v>7.3770869999999995E-7</v>
      </c>
      <c r="AX43" s="15">
        <v>3.446306E-4</v>
      </c>
      <c r="AY43" s="15">
        <v>3.4536830000000003E-4</v>
      </c>
      <c r="AZ43" s="13">
        <v>2294</v>
      </c>
      <c r="BA43" s="13">
        <v>0</v>
      </c>
      <c r="BB43" s="13">
        <v>2387</v>
      </c>
      <c r="BC43" s="13">
        <v>0</v>
      </c>
      <c r="BD43" s="13">
        <v>245</v>
      </c>
      <c r="BE43" s="13">
        <v>0</v>
      </c>
      <c r="BF43" s="13">
        <v>156</v>
      </c>
      <c r="BG43" s="13">
        <v>0</v>
      </c>
      <c r="BI43" s="22">
        <v>0.10299999999999999</v>
      </c>
      <c r="BJ43" s="22">
        <v>0.10299999999999999</v>
      </c>
      <c r="BK43" s="22">
        <v>0</v>
      </c>
      <c r="BL43" s="22">
        <v>17.360999999999994</v>
      </c>
      <c r="BM43" s="12">
        <f t="shared" si="2"/>
        <v>5.9328379701630105E-3</v>
      </c>
      <c r="BN43" s="12">
        <f t="shared" si="3"/>
        <v>5.9328379701630105E-3</v>
      </c>
      <c r="BO43" s="12">
        <f t="shared" si="4"/>
        <v>0</v>
      </c>
      <c r="BP43" s="16">
        <v>0.19933077857262474</v>
      </c>
      <c r="BQ43" s="16">
        <v>0.99999999440882803</v>
      </c>
      <c r="BR43" s="15">
        <f t="shared" si="5"/>
        <v>1.1825972117378235E-3</v>
      </c>
      <c r="BS43" s="15">
        <f t="shared" si="6"/>
        <v>0</v>
      </c>
      <c r="BT43" s="15">
        <f t="shared" si="7"/>
        <v>1.1825972117378235E-3</v>
      </c>
      <c r="BU43" s="17">
        <v>1.4100273902095386</v>
      </c>
      <c r="BV43" s="15">
        <f t="shared" si="8"/>
        <v>1.6674944601357605E-3</v>
      </c>
      <c r="BW43" s="15">
        <f t="shared" si="9"/>
        <v>0</v>
      </c>
      <c r="BX43" s="15">
        <f t="shared" si="10"/>
        <v>1.6674944601357605E-3</v>
      </c>
      <c r="BY43" s="17">
        <f t="shared" si="11"/>
        <v>2.0531070192980345E-2</v>
      </c>
      <c r="BZ43" s="17">
        <f t="shared" si="12"/>
        <v>2.0531070192980345E-2</v>
      </c>
      <c r="CA43" s="17">
        <f t="shared" si="13"/>
        <v>0</v>
      </c>
      <c r="CB43" s="17">
        <f t="shared" si="14"/>
        <v>12.312526778235169</v>
      </c>
    </row>
    <row r="44" spans="1:80" x14ac:dyDescent="0.25">
      <c r="A44" s="1">
        <v>36</v>
      </c>
      <c r="B44" s="3" t="s">
        <v>117</v>
      </c>
      <c r="C44" s="2" t="s">
        <v>118</v>
      </c>
      <c r="D44" s="2" t="s">
        <v>100</v>
      </c>
      <c r="E44" s="2" t="s">
        <v>78</v>
      </c>
      <c r="F44" s="2" t="s">
        <v>576</v>
      </c>
      <c r="G44" s="2" t="s">
        <v>489</v>
      </c>
      <c r="H44" s="2" t="s">
        <v>121</v>
      </c>
      <c r="I44" s="2" t="s">
        <v>64</v>
      </c>
      <c r="J44" s="2" t="s">
        <v>471</v>
      </c>
      <c r="K44" s="2" t="s">
        <v>577</v>
      </c>
      <c r="L44" s="2" t="s">
        <v>759</v>
      </c>
      <c r="M44" s="2" t="s">
        <v>760</v>
      </c>
      <c r="N44" s="3" t="s">
        <v>580</v>
      </c>
      <c r="O44" s="16">
        <v>1.0246107054088929E-2</v>
      </c>
      <c r="P44" s="16">
        <v>0</v>
      </c>
      <c r="Q44" s="3" t="s">
        <v>572</v>
      </c>
      <c r="R44" s="3" t="s">
        <v>573</v>
      </c>
      <c r="S44" s="3" t="s">
        <v>574</v>
      </c>
      <c r="T44" s="3" t="s">
        <v>761</v>
      </c>
      <c r="U44" s="2" t="s">
        <v>74</v>
      </c>
      <c r="V44" s="1">
        <v>639.80409999999995</v>
      </c>
      <c r="W44" s="1">
        <v>5.7953780000000003E-6</v>
      </c>
      <c r="X44" s="1">
        <v>137.73099999999999</v>
      </c>
      <c r="Y44" s="1">
        <v>0</v>
      </c>
      <c r="Z44" s="1">
        <v>0.21527060000000001</v>
      </c>
      <c r="AA44" s="1">
        <v>0</v>
      </c>
      <c r="AB44" s="1">
        <v>3.364633E-4</v>
      </c>
      <c r="AC44" s="1">
        <v>0</v>
      </c>
      <c r="AD44" s="1">
        <v>1.2475740000000001E-6</v>
      </c>
      <c r="AE44" s="1">
        <v>0</v>
      </c>
      <c r="AF44" s="1">
        <v>1.1043430000000001</v>
      </c>
      <c r="AG44" s="1">
        <v>0.85996459999999997</v>
      </c>
      <c r="AH44" s="1">
        <v>1.1296979999999999E-6</v>
      </c>
      <c r="AI44" s="1">
        <v>0</v>
      </c>
      <c r="AJ44" s="1">
        <v>5.4943679999999999E-5</v>
      </c>
      <c r="AK44" s="1">
        <v>4831.8</v>
      </c>
      <c r="AL44" s="1">
        <v>0</v>
      </c>
      <c r="AM44" s="1">
        <v>7.5519990000000004</v>
      </c>
      <c r="AN44" s="1">
        <v>0</v>
      </c>
      <c r="AO44" s="1">
        <v>1.1803610000000001E-2</v>
      </c>
      <c r="AP44" s="1">
        <v>0</v>
      </c>
      <c r="AQ44" s="1">
        <v>4.1493459999999998E-4</v>
      </c>
      <c r="AR44" s="1">
        <v>0</v>
      </c>
      <c r="AS44" s="1">
        <v>32.047409999999999</v>
      </c>
      <c r="AT44" s="1">
        <v>4.9951619999999997</v>
      </c>
      <c r="AU44" s="1">
        <v>1.294753E-5</v>
      </c>
      <c r="AV44" s="1">
        <v>0</v>
      </c>
      <c r="AW44" s="4">
        <v>0</v>
      </c>
      <c r="AX44" s="4">
        <v>0</v>
      </c>
      <c r="AY44" s="4">
        <v>0</v>
      </c>
      <c r="AZ44" s="1">
        <v>3946</v>
      </c>
      <c r="BA44" s="1">
        <v>0</v>
      </c>
      <c r="BB44" s="1">
        <v>60531</v>
      </c>
      <c r="BC44" s="1">
        <v>0</v>
      </c>
      <c r="BD44" s="1">
        <v>564</v>
      </c>
      <c r="BE44" s="1">
        <v>0</v>
      </c>
      <c r="BF44" s="1">
        <v>52907</v>
      </c>
      <c r="BG44" s="1">
        <v>0</v>
      </c>
      <c r="BH44" s="25"/>
      <c r="BI44" s="22">
        <v>4.7E-2</v>
      </c>
      <c r="BJ44" s="22">
        <v>4.7E-2</v>
      </c>
      <c r="BK44" s="22">
        <v>0</v>
      </c>
      <c r="BL44" s="22">
        <v>17.360999999999994</v>
      </c>
      <c r="BM44" s="12">
        <f t="shared" si="2"/>
        <v>2.7072173261908886E-3</v>
      </c>
      <c r="BN44" s="12">
        <f t="shared" si="3"/>
        <v>2.7072173261908886E-3</v>
      </c>
      <c r="BO44" s="12">
        <f t="shared" si="4"/>
        <v>0</v>
      </c>
      <c r="BP44" s="16">
        <v>1.0246107054088929E-2</v>
      </c>
      <c r="BQ44" s="16">
        <v>0</v>
      </c>
      <c r="BR44" s="15">
        <f t="shared" si="5"/>
        <v>2.7738438542836232E-5</v>
      </c>
      <c r="BS44" s="15">
        <f t="shared" si="6"/>
        <v>0</v>
      </c>
      <c r="BT44" s="15">
        <f t="shared" si="7"/>
        <v>2.7738438542836232E-5</v>
      </c>
      <c r="BU44" s="17">
        <v>1.4100273902095386</v>
      </c>
      <c r="BV44" s="15">
        <f t="shared" si="8"/>
        <v>3.9111958107043049E-5</v>
      </c>
      <c r="BW44" s="15">
        <f t="shared" si="9"/>
        <v>0</v>
      </c>
      <c r="BX44" s="15">
        <f t="shared" si="10"/>
        <v>3.9111958107043049E-5</v>
      </c>
      <c r="BY44" s="17">
        <f t="shared" si="11"/>
        <v>4.8156703154217964E-4</v>
      </c>
      <c r="BZ44" s="17">
        <f t="shared" si="12"/>
        <v>4.8156703154217964E-4</v>
      </c>
      <c r="CA44" s="17">
        <f t="shared" si="13"/>
        <v>0</v>
      </c>
      <c r="CB44" s="17">
        <f t="shared" si="14"/>
        <v>12.312526778235169</v>
      </c>
    </row>
    <row r="45" spans="1:80" x14ac:dyDescent="0.25">
      <c r="A45" s="13">
        <v>37</v>
      </c>
      <c r="B45" s="14" t="s">
        <v>119</v>
      </c>
      <c r="C45" s="13" t="s">
        <v>120</v>
      </c>
      <c r="D45" s="13" t="s">
        <v>121</v>
      </c>
      <c r="E45" s="13" t="s">
        <v>78</v>
      </c>
      <c r="F45" s="13" t="s">
        <v>576</v>
      </c>
      <c r="G45" s="13" t="s">
        <v>489</v>
      </c>
      <c r="H45" s="13" t="s">
        <v>121</v>
      </c>
      <c r="I45" s="13" t="s">
        <v>64</v>
      </c>
      <c r="J45" s="13" t="s">
        <v>471</v>
      </c>
      <c r="K45" s="13" t="s">
        <v>577</v>
      </c>
      <c r="L45" s="13" t="s">
        <v>578</v>
      </c>
      <c r="M45" s="13" t="s">
        <v>579</v>
      </c>
      <c r="N45" s="14" t="s">
        <v>580</v>
      </c>
      <c r="O45" s="16">
        <v>0.19933077857262474</v>
      </c>
      <c r="P45" s="16">
        <v>0.99999999440882803</v>
      </c>
      <c r="Q45" s="14" t="s">
        <v>572</v>
      </c>
      <c r="R45" s="14" t="s">
        <v>573</v>
      </c>
      <c r="S45" s="14" t="s">
        <v>574</v>
      </c>
      <c r="T45" s="14" t="s">
        <v>581</v>
      </c>
      <c r="U45" s="13" t="s">
        <v>74</v>
      </c>
      <c r="V45" s="13">
        <v>363.58460000000002</v>
      </c>
      <c r="W45" s="13">
        <v>4.3405509999999997E-5</v>
      </c>
      <c r="X45" s="13">
        <v>372.91399999999999</v>
      </c>
      <c r="Y45" s="13">
        <v>349.3</v>
      </c>
      <c r="Z45" s="13">
        <v>1.02566</v>
      </c>
      <c r="AA45" s="13">
        <v>0.9607118</v>
      </c>
      <c r="AB45" s="13">
        <v>2.8209649999999999E-3</v>
      </c>
      <c r="AC45" s="13">
        <v>2.6423340000000001E-3</v>
      </c>
      <c r="AD45" s="13">
        <v>4.4519279999999998E-5</v>
      </c>
      <c r="AE45" s="13">
        <v>4.1700189999999997E-5</v>
      </c>
      <c r="AF45" s="13">
        <v>3.2538589999999998</v>
      </c>
      <c r="AG45" s="13">
        <v>1.5497939999999999</v>
      </c>
      <c r="AH45" s="13">
        <v>1.368199E-5</v>
      </c>
      <c r="AI45" s="13">
        <v>2.690692E-5</v>
      </c>
      <c r="AJ45" s="13">
        <v>3.9387390000000002E-4</v>
      </c>
      <c r="AK45" s="13">
        <v>10673.83</v>
      </c>
      <c r="AL45" s="13">
        <v>7963</v>
      </c>
      <c r="AM45" s="13">
        <v>29.357209999999998</v>
      </c>
      <c r="AN45" s="13">
        <v>21.90137</v>
      </c>
      <c r="AO45" s="13">
        <v>8.0743830000000003E-2</v>
      </c>
      <c r="AP45" s="13">
        <v>6.023734E-2</v>
      </c>
      <c r="AQ45" s="13">
        <v>1.156304E-2</v>
      </c>
      <c r="AR45" s="13">
        <v>8.6263780000000005E-3</v>
      </c>
      <c r="AS45" s="13">
        <v>21.882370000000002</v>
      </c>
      <c r="AT45" s="13">
        <v>4.9188999999999998</v>
      </c>
      <c r="AU45" s="13">
        <v>5.2841810000000004E-4</v>
      </c>
      <c r="AV45" s="13">
        <v>1.753721E-3</v>
      </c>
      <c r="AW45" s="15">
        <v>6.4464620000000002E-6</v>
      </c>
      <c r="AX45" s="15">
        <v>1.3335580000000001E-3</v>
      </c>
      <c r="AY45" s="15">
        <v>1.3400040000000001E-3</v>
      </c>
      <c r="AZ45" s="13">
        <v>1594</v>
      </c>
      <c r="BA45" s="13">
        <v>0</v>
      </c>
      <c r="BB45" s="13">
        <v>1535</v>
      </c>
      <c r="BC45" s="13">
        <v>0</v>
      </c>
      <c r="BD45" s="13">
        <v>135</v>
      </c>
      <c r="BE45" s="13">
        <v>0</v>
      </c>
      <c r="BF45" s="13">
        <v>89</v>
      </c>
      <c r="BG45" s="13">
        <v>0</v>
      </c>
      <c r="BI45" s="22">
        <v>3.5000000000000003E-2</v>
      </c>
      <c r="BJ45" s="22">
        <v>3.5000000000000003E-2</v>
      </c>
      <c r="BK45" s="22">
        <v>0</v>
      </c>
      <c r="BL45" s="22">
        <v>22.628000000000007</v>
      </c>
      <c r="BM45" s="12">
        <f t="shared" si="2"/>
        <v>1.5467562312179598E-3</v>
      </c>
      <c r="BN45" s="12">
        <f t="shared" si="3"/>
        <v>1.5467562312179598E-3</v>
      </c>
      <c r="BO45" s="12">
        <f t="shared" si="4"/>
        <v>0</v>
      </c>
      <c r="BP45" s="16">
        <v>0.19933077857262474</v>
      </c>
      <c r="BQ45" s="16">
        <v>0.99999999440882803</v>
      </c>
      <c r="BR45" s="15">
        <f t="shared" si="5"/>
        <v>3.0831612383073467E-4</v>
      </c>
      <c r="BS45" s="15">
        <f t="shared" si="6"/>
        <v>0</v>
      </c>
      <c r="BT45" s="15">
        <f t="shared" si="7"/>
        <v>3.0831612383073467E-4</v>
      </c>
      <c r="BU45" s="17">
        <v>1.3823150117691219</v>
      </c>
      <c r="BV45" s="15">
        <f t="shared" si="8"/>
        <v>4.2619000634169205E-4</v>
      </c>
      <c r="BW45" s="15">
        <f t="shared" si="9"/>
        <v>0</v>
      </c>
      <c r="BX45" s="15">
        <f t="shared" si="10"/>
        <v>4.2619000634169205E-4</v>
      </c>
      <c r="BY45" s="17">
        <f t="shared" si="11"/>
        <v>6.9765772500418669E-3</v>
      </c>
      <c r="BZ45" s="17">
        <f t="shared" si="12"/>
        <v>6.9765772500418669E-3</v>
      </c>
      <c r="CA45" s="17">
        <f t="shared" si="13"/>
        <v>0</v>
      </c>
      <c r="CB45" s="17">
        <f t="shared" si="14"/>
        <v>16.369640644385477</v>
      </c>
    </row>
    <row r="46" spans="1:80" x14ac:dyDescent="0.25">
      <c r="A46" s="1">
        <v>37</v>
      </c>
      <c r="B46" s="3" t="s">
        <v>119</v>
      </c>
      <c r="C46" s="2" t="s">
        <v>120</v>
      </c>
      <c r="D46" s="2" t="s">
        <v>121</v>
      </c>
      <c r="E46" s="2" t="s">
        <v>78</v>
      </c>
      <c r="F46" s="2" t="s">
        <v>576</v>
      </c>
      <c r="G46" s="2" t="s">
        <v>489</v>
      </c>
      <c r="H46" s="2" t="s">
        <v>121</v>
      </c>
      <c r="I46" s="2" t="s">
        <v>64</v>
      </c>
      <c r="J46" s="2" t="s">
        <v>471</v>
      </c>
      <c r="K46" s="2" t="s">
        <v>577</v>
      </c>
      <c r="L46" s="2" t="s">
        <v>759</v>
      </c>
      <c r="M46" s="2" t="s">
        <v>760</v>
      </c>
      <c r="N46" s="3" t="s">
        <v>580</v>
      </c>
      <c r="O46" s="16">
        <v>1.0246107054088929E-2</v>
      </c>
      <c r="P46" s="16">
        <v>0</v>
      </c>
      <c r="Q46" s="3" t="s">
        <v>572</v>
      </c>
      <c r="R46" s="3" t="s">
        <v>573</v>
      </c>
      <c r="S46" s="3" t="s">
        <v>574</v>
      </c>
      <c r="T46" s="3" t="s">
        <v>761</v>
      </c>
      <c r="U46" s="2" t="s">
        <v>74</v>
      </c>
      <c r="V46" s="1">
        <v>367.8272</v>
      </c>
      <c r="W46" s="1">
        <v>4.827556E-5</v>
      </c>
      <c r="X46" s="1">
        <v>137.73099999999999</v>
      </c>
      <c r="Y46" s="1">
        <v>0</v>
      </c>
      <c r="Z46" s="1">
        <v>0.37444480000000002</v>
      </c>
      <c r="AA46" s="1">
        <v>0</v>
      </c>
      <c r="AB46" s="1">
        <v>1.017991E-3</v>
      </c>
      <c r="AC46" s="1">
        <v>0</v>
      </c>
      <c r="AD46" s="1">
        <v>1.8076530000000001E-5</v>
      </c>
      <c r="AE46" s="1">
        <v>0</v>
      </c>
      <c r="AF46" s="1">
        <v>3.2538589999999998</v>
      </c>
      <c r="AG46" s="1">
        <v>1.5497939999999999</v>
      </c>
      <c r="AH46" s="1">
        <v>5.5554150000000004E-6</v>
      </c>
      <c r="AI46" s="1">
        <v>0</v>
      </c>
      <c r="AJ46" s="1">
        <v>3.5480599999999999E-4</v>
      </c>
      <c r="AK46" s="1">
        <v>4831.8</v>
      </c>
      <c r="AL46" s="1">
        <v>0</v>
      </c>
      <c r="AM46" s="1">
        <v>13.136060000000001</v>
      </c>
      <c r="AN46" s="1">
        <v>0</v>
      </c>
      <c r="AO46" s="1">
        <v>3.5712580000000001E-2</v>
      </c>
      <c r="AP46" s="1">
        <v>0</v>
      </c>
      <c r="AQ46" s="1">
        <v>4.6607530000000001E-3</v>
      </c>
      <c r="AR46" s="1">
        <v>0</v>
      </c>
      <c r="AS46" s="1">
        <v>21.882370000000002</v>
      </c>
      <c r="AT46" s="1">
        <v>4.9188999999999998</v>
      </c>
      <c r="AU46" s="1">
        <v>2.1299120000000001E-4</v>
      </c>
      <c r="AV46" s="1">
        <v>0</v>
      </c>
      <c r="AW46" s="4">
        <v>0</v>
      </c>
      <c r="AX46" s="4">
        <v>0</v>
      </c>
      <c r="AY46" s="4">
        <v>0</v>
      </c>
      <c r="AZ46" s="1">
        <v>2519</v>
      </c>
      <c r="BA46" s="1">
        <v>0</v>
      </c>
      <c r="BB46" s="1">
        <v>60531</v>
      </c>
      <c r="BC46" s="1">
        <v>0</v>
      </c>
      <c r="BD46" s="1">
        <v>222</v>
      </c>
      <c r="BE46" s="1">
        <v>0</v>
      </c>
      <c r="BF46" s="1">
        <v>52907</v>
      </c>
      <c r="BG46" s="1">
        <v>0</v>
      </c>
      <c r="BH46" s="25"/>
      <c r="BI46" s="22">
        <v>1.4E-2</v>
      </c>
      <c r="BJ46" s="22">
        <v>1.4E-2</v>
      </c>
      <c r="BK46" s="22">
        <v>0</v>
      </c>
      <c r="BL46" s="22">
        <v>22.628000000000007</v>
      </c>
      <c r="BM46" s="12">
        <f t="shared" si="2"/>
        <v>6.1870249248718379E-4</v>
      </c>
      <c r="BN46" s="12">
        <f t="shared" si="3"/>
        <v>6.1870249248718379E-4</v>
      </c>
      <c r="BO46" s="12">
        <f t="shared" si="4"/>
        <v>0</v>
      </c>
      <c r="BP46" s="16">
        <v>1.0246107054088929E-2</v>
      </c>
      <c r="BQ46" s="16">
        <v>0</v>
      </c>
      <c r="BR46" s="15">
        <f t="shared" si="5"/>
        <v>6.3392919726553364E-6</v>
      </c>
      <c r="BS46" s="15">
        <f t="shared" si="6"/>
        <v>0</v>
      </c>
      <c r="BT46" s="15">
        <f t="shared" si="7"/>
        <v>6.3392919726553364E-6</v>
      </c>
      <c r="BU46" s="17">
        <v>1.3823150117691219</v>
      </c>
      <c r="BV46" s="15">
        <f t="shared" si="8"/>
        <v>8.7628984577889614E-6</v>
      </c>
      <c r="BW46" s="15">
        <f t="shared" si="9"/>
        <v>0</v>
      </c>
      <c r="BX46" s="15">
        <f t="shared" si="10"/>
        <v>8.7628984577889614E-6</v>
      </c>
      <c r="BY46" s="17">
        <f t="shared" si="11"/>
        <v>1.43445498757245E-4</v>
      </c>
      <c r="BZ46" s="17">
        <f t="shared" si="12"/>
        <v>1.43445498757245E-4</v>
      </c>
      <c r="CA46" s="17">
        <f t="shared" si="13"/>
        <v>0</v>
      </c>
      <c r="CB46" s="17">
        <f t="shared" si="14"/>
        <v>16.369640644385477</v>
      </c>
    </row>
    <row r="47" spans="1:80" x14ac:dyDescent="0.25">
      <c r="A47" s="13">
        <v>38</v>
      </c>
      <c r="B47" s="14" t="s">
        <v>122</v>
      </c>
      <c r="C47" s="13" t="s">
        <v>123</v>
      </c>
      <c r="D47" s="13" t="s">
        <v>100</v>
      </c>
      <c r="E47" s="13" t="s">
        <v>78</v>
      </c>
      <c r="F47" s="13" t="s">
        <v>576</v>
      </c>
      <c r="G47" s="13" t="s">
        <v>489</v>
      </c>
      <c r="H47" s="13" t="s">
        <v>121</v>
      </c>
      <c r="I47" s="13" t="s">
        <v>64</v>
      </c>
      <c r="J47" s="13" t="s">
        <v>471</v>
      </c>
      <c r="K47" s="13" t="s">
        <v>577</v>
      </c>
      <c r="L47" s="13" t="s">
        <v>578</v>
      </c>
      <c r="M47" s="13" t="s">
        <v>579</v>
      </c>
      <c r="N47" s="14" t="s">
        <v>580</v>
      </c>
      <c r="O47" s="16">
        <v>0.19933077857262474</v>
      </c>
      <c r="P47" s="16">
        <v>0.99999999440882803</v>
      </c>
      <c r="Q47" s="14" t="s">
        <v>572</v>
      </c>
      <c r="R47" s="14" t="s">
        <v>573</v>
      </c>
      <c r="S47" s="14" t="s">
        <v>574</v>
      </c>
      <c r="T47" s="14" t="s">
        <v>581</v>
      </c>
      <c r="U47" s="13" t="s">
        <v>74</v>
      </c>
      <c r="V47" s="13">
        <v>1146.864</v>
      </c>
      <c r="W47" s="13">
        <v>1.353236E-5</v>
      </c>
      <c r="X47" s="13">
        <v>372.91399999999999</v>
      </c>
      <c r="Y47" s="13">
        <v>349.3</v>
      </c>
      <c r="Z47" s="13">
        <v>0.32515959999999999</v>
      </c>
      <c r="AA47" s="13">
        <v>0.3045696</v>
      </c>
      <c r="AB47" s="13">
        <v>2.8352059999999998E-4</v>
      </c>
      <c r="AC47" s="13">
        <v>2.6556719999999999E-4</v>
      </c>
      <c r="AD47" s="13">
        <v>4.400176E-6</v>
      </c>
      <c r="AE47" s="13">
        <v>4.1215439999999998E-6</v>
      </c>
      <c r="AF47" s="13">
        <v>0.54174180000000005</v>
      </c>
      <c r="AG47" s="13">
        <v>0.35746749999999999</v>
      </c>
      <c r="AH47" s="13">
        <v>8.1222740000000007E-6</v>
      </c>
      <c r="AI47" s="13">
        <v>1.152984E-5</v>
      </c>
      <c r="AJ47" s="13">
        <v>7.0031779999999994E-5</v>
      </c>
      <c r="AK47" s="13">
        <v>10673.83</v>
      </c>
      <c r="AL47" s="13">
        <v>7963</v>
      </c>
      <c r="AM47" s="13">
        <v>9.3069679999999995</v>
      </c>
      <c r="AN47" s="13">
        <v>6.9432790000000004</v>
      </c>
      <c r="AO47" s="13">
        <v>8.1151420000000005E-3</v>
      </c>
      <c r="AP47" s="13">
        <v>6.0541420000000002E-3</v>
      </c>
      <c r="AQ47" s="13">
        <v>6.5178350000000003E-4</v>
      </c>
      <c r="AR47" s="13">
        <v>4.8625019999999999E-4</v>
      </c>
      <c r="AS47" s="13">
        <v>6.021687</v>
      </c>
      <c r="AT47" s="13">
        <v>2.597906</v>
      </c>
      <c r="AU47" s="13">
        <v>1.0823940000000001E-4</v>
      </c>
      <c r="AV47" s="13">
        <v>1.8717000000000001E-4</v>
      </c>
      <c r="AW47" s="15">
        <v>1.394593E-6</v>
      </c>
      <c r="AX47" s="15">
        <v>1.6453090000000001E-4</v>
      </c>
      <c r="AY47" s="15">
        <v>1.6592540000000001E-4</v>
      </c>
      <c r="AZ47" s="13">
        <v>3096</v>
      </c>
      <c r="BA47" s="13">
        <v>0</v>
      </c>
      <c r="BB47" s="13">
        <v>3205</v>
      </c>
      <c r="BC47" s="13">
        <v>0</v>
      </c>
      <c r="BD47" s="13">
        <v>450</v>
      </c>
      <c r="BE47" s="13">
        <v>0</v>
      </c>
      <c r="BF47" s="13">
        <v>299</v>
      </c>
      <c r="BG47" s="13">
        <v>0</v>
      </c>
      <c r="BI47" s="22">
        <v>2.1000000000000001E-2</v>
      </c>
      <c r="BJ47" s="22">
        <v>2.1000000000000001E-2</v>
      </c>
      <c r="BK47" s="22">
        <v>0</v>
      </c>
      <c r="BL47" s="22">
        <v>15.228000000000002</v>
      </c>
      <c r="BM47" s="12">
        <f t="shared" si="2"/>
        <v>1.3790386130811663E-3</v>
      </c>
      <c r="BN47" s="12">
        <f t="shared" si="3"/>
        <v>1.3790386130811663E-3</v>
      </c>
      <c r="BO47" s="12">
        <f t="shared" si="4"/>
        <v>0</v>
      </c>
      <c r="BP47" s="16">
        <v>0.19933077857262474</v>
      </c>
      <c r="BQ47" s="16">
        <v>0.99999999440882803</v>
      </c>
      <c r="BR47" s="15">
        <f t="shared" si="5"/>
        <v>2.7488484042718149E-4</v>
      </c>
      <c r="BS47" s="15">
        <f t="shared" si="6"/>
        <v>0</v>
      </c>
      <c r="BT47" s="15">
        <f t="shared" si="7"/>
        <v>2.7488484042718149E-4</v>
      </c>
      <c r="BU47" s="17">
        <v>1.3978115885883544</v>
      </c>
      <c r="BV47" s="15">
        <f t="shared" si="8"/>
        <v>3.8423721547637486E-4</v>
      </c>
      <c r="BW47" s="15">
        <f t="shared" si="9"/>
        <v>0</v>
      </c>
      <c r="BX47" s="15">
        <f t="shared" si="10"/>
        <v>3.8423721547637486E-4</v>
      </c>
      <c r="BY47" s="17">
        <f t="shared" si="11"/>
        <v>4.1859463500251194E-3</v>
      </c>
      <c r="BZ47" s="17">
        <f t="shared" si="12"/>
        <v>4.1859463500251194E-3</v>
      </c>
      <c r="CA47" s="17">
        <f t="shared" si="13"/>
        <v>0</v>
      </c>
      <c r="CB47" s="17">
        <f t="shared" si="14"/>
        <v>10.894172093235191</v>
      </c>
    </row>
    <row r="48" spans="1:80" x14ac:dyDescent="0.25">
      <c r="A48" s="9">
        <v>39</v>
      </c>
      <c r="B48" s="10" t="s">
        <v>124</v>
      </c>
      <c r="C48" s="9" t="s">
        <v>125</v>
      </c>
      <c r="D48" s="9" t="s">
        <v>126</v>
      </c>
      <c r="E48" s="9" t="s">
        <v>60</v>
      </c>
      <c r="F48" s="9" t="s">
        <v>576</v>
      </c>
      <c r="G48" s="9" t="s">
        <v>489</v>
      </c>
      <c r="H48" s="9" t="s">
        <v>121</v>
      </c>
      <c r="I48" s="9" t="s">
        <v>64</v>
      </c>
      <c r="J48" s="9" t="s">
        <v>471</v>
      </c>
      <c r="K48" s="9" t="s">
        <v>577</v>
      </c>
      <c r="L48" s="9" t="s">
        <v>578</v>
      </c>
      <c r="M48" s="9" t="s">
        <v>579</v>
      </c>
      <c r="N48" s="10" t="s">
        <v>580</v>
      </c>
      <c r="O48" s="16">
        <v>0.19933077857262474</v>
      </c>
      <c r="P48" s="16">
        <v>0.99999999440882803</v>
      </c>
      <c r="Q48" s="10" t="s">
        <v>572</v>
      </c>
      <c r="R48" s="10" t="s">
        <v>573</v>
      </c>
      <c r="S48" s="10" t="s">
        <v>574</v>
      </c>
      <c r="T48" s="10" t="s">
        <v>581</v>
      </c>
      <c r="U48" s="9" t="s">
        <v>74</v>
      </c>
      <c r="V48" s="9">
        <v>756.98209999999995</v>
      </c>
      <c r="W48" s="9">
        <v>3.3749379999999999E-6</v>
      </c>
      <c r="X48" s="9">
        <v>372.91399999999999</v>
      </c>
      <c r="Y48" s="9">
        <v>349.3</v>
      </c>
      <c r="Z48" s="9">
        <v>0.49263249999999997</v>
      </c>
      <c r="AA48" s="9">
        <v>0.4614376</v>
      </c>
      <c r="AB48" s="9">
        <v>6.5078490000000004E-4</v>
      </c>
      <c r="AC48" s="9">
        <v>6.095753E-4</v>
      </c>
      <c r="AD48" s="9">
        <v>1.6626040000000001E-6</v>
      </c>
      <c r="AE48" s="9">
        <v>1.5573229999999999E-6</v>
      </c>
      <c r="AF48" s="9">
        <v>1.897607</v>
      </c>
      <c r="AG48" s="9">
        <v>1.350843</v>
      </c>
      <c r="AH48" s="9">
        <v>8.7615830000000001E-7</v>
      </c>
      <c r="AI48" s="9">
        <v>1.152853E-6</v>
      </c>
      <c r="AJ48" s="9">
        <v>1.02426E-4</v>
      </c>
      <c r="AK48" s="9">
        <v>10673.83</v>
      </c>
      <c r="AL48" s="9">
        <v>7963</v>
      </c>
      <c r="AM48" s="9">
        <v>14.1005</v>
      </c>
      <c r="AN48" s="9">
        <v>10.519399999999999</v>
      </c>
      <c r="AO48" s="9">
        <v>1.862726E-2</v>
      </c>
      <c r="AP48" s="9">
        <v>1.3896500000000001E-2</v>
      </c>
      <c r="AQ48" s="9">
        <v>1.4442579999999999E-3</v>
      </c>
      <c r="AR48" s="9">
        <v>1.0774599999999999E-3</v>
      </c>
      <c r="AS48" s="9">
        <v>7.118099</v>
      </c>
      <c r="AT48" s="9">
        <v>4.1211580000000003</v>
      </c>
      <c r="AU48" s="9">
        <v>2.0289940000000001E-4</v>
      </c>
      <c r="AV48" s="9">
        <v>2.614459E-4</v>
      </c>
      <c r="AW48" s="9">
        <v>2.8459850000000001E-7</v>
      </c>
      <c r="AX48" s="9">
        <v>1.9690420000000001E-4</v>
      </c>
      <c r="AY48" s="9">
        <v>1.971888E-4</v>
      </c>
      <c r="AZ48" s="9">
        <v>7189</v>
      </c>
      <c r="BA48" s="9">
        <v>0</v>
      </c>
      <c r="BB48" s="9">
        <v>7323</v>
      </c>
      <c r="BC48" s="9">
        <v>0</v>
      </c>
      <c r="BD48" s="9">
        <v>252</v>
      </c>
      <c r="BE48" s="9">
        <v>0</v>
      </c>
      <c r="BF48" s="9">
        <v>198</v>
      </c>
      <c r="BG48" s="9">
        <v>0</v>
      </c>
      <c r="BH48" s="26"/>
      <c r="BI48" s="22">
        <v>1.7999999999999999E-2</v>
      </c>
      <c r="BJ48" s="22">
        <v>1.7999999999999999E-2</v>
      </c>
      <c r="BK48" s="22">
        <v>0</v>
      </c>
      <c r="BL48" s="22">
        <v>20.631</v>
      </c>
      <c r="BM48" s="12">
        <f t="shared" si="2"/>
        <v>8.7247346226552265E-4</v>
      </c>
      <c r="BN48" s="12">
        <f t="shared" si="3"/>
        <v>8.7247346226552265E-4</v>
      </c>
      <c r="BO48" s="12">
        <f t="shared" si="4"/>
        <v>0</v>
      </c>
      <c r="BP48" s="16">
        <v>0.19933077857262474</v>
      </c>
      <c r="BQ48" s="16">
        <v>0.99999999440882803</v>
      </c>
      <c r="BR48" s="15">
        <f t="shared" si="5"/>
        <v>1.7391081451734015E-4</v>
      </c>
      <c r="BS48" s="15">
        <f t="shared" si="6"/>
        <v>0</v>
      </c>
      <c r="BT48" s="15">
        <f t="shared" si="7"/>
        <v>1.7391081451734015E-4</v>
      </c>
      <c r="BU48" s="17">
        <v>1.4900212083575193</v>
      </c>
      <c r="BV48" s="15">
        <f t="shared" si="8"/>
        <v>2.5913080199356758E-4</v>
      </c>
      <c r="BW48" s="15">
        <f t="shared" si="9"/>
        <v>0</v>
      </c>
      <c r="BX48" s="15">
        <f t="shared" si="10"/>
        <v>2.5913080199356758E-4</v>
      </c>
      <c r="BY48" s="17">
        <f t="shared" si="11"/>
        <v>3.587954014307245E-3</v>
      </c>
      <c r="BZ48" s="17">
        <f t="shared" si="12"/>
        <v>3.587954014307245E-3</v>
      </c>
      <c r="CA48" s="17">
        <f t="shared" si="13"/>
        <v>0</v>
      </c>
      <c r="CB48" s="17">
        <f t="shared" si="14"/>
        <v>13.846111642089962</v>
      </c>
    </row>
    <row r="49" spans="1:80" x14ac:dyDescent="0.25">
      <c r="A49" s="1">
        <v>39</v>
      </c>
      <c r="B49" s="3" t="s">
        <v>124</v>
      </c>
      <c r="C49" s="2" t="s">
        <v>125</v>
      </c>
      <c r="D49" s="2" t="s">
        <v>126</v>
      </c>
      <c r="E49" s="2" t="s">
        <v>60</v>
      </c>
      <c r="F49" s="2" t="s">
        <v>576</v>
      </c>
      <c r="G49" s="2" t="s">
        <v>489</v>
      </c>
      <c r="H49" s="2" t="s">
        <v>121</v>
      </c>
      <c r="I49" s="2" t="s">
        <v>64</v>
      </c>
      <c r="J49" s="2" t="s">
        <v>471</v>
      </c>
      <c r="K49" s="2" t="s">
        <v>577</v>
      </c>
      <c r="L49" s="2" t="s">
        <v>759</v>
      </c>
      <c r="M49" s="2" t="s">
        <v>760</v>
      </c>
      <c r="N49" s="3" t="s">
        <v>580</v>
      </c>
      <c r="O49" s="16">
        <v>1.0246107054088929E-2</v>
      </c>
      <c r="P49" s="16">
        <v>0</v>
      </c>
      <c r="Q49" s="3" t="s">
        <v>572</v>
      </c>
      <c r="R49" s="3" t="s">
        <v>573</v>
      </c>
      <c r="S49" s="3" t="s">
        <v>574</v>
      </c>
      <c r="T49" s="3" t="s">
        <v>761</v>
      </c>
      <c r="U49" s="2" t="s">
        <v>74</v>
      </c>
      <c r="V49" s="1">
        <v>766.84939999999995</v>
      </c>
      <c r="W49" s="1">
        <v>2.890361E-5</v>
      </c>
      <c r="X49" s="1">
        <v>137.73099999999999</v>
      </c>
      <c r="Y49" s="1">
        <v>0</v>
      </c>
      <c r="Z49" s="1">
        <v>0.1796063</v>
      </c>
      <c r="AA49" s="1">
        <v>0</v>
      </c>
      <c r="AB49" s="1">
        <v>2.3421330000000001E-4</v>
      </c>
      <c r="AC49" s="1">
        <v>0</v>
      </c>
      <c r="AD49" s="1">
        <v>5.1912709999999996E-6</v>
      </c>
      <c r="AE49" s="1">
        <v>0</v>
      </c>
      <c r="AF49" s="1">
        <v>1.897607</v>
      </c>
      <c r="AG49" s="1">
        <v>1.350843</v>
      </c>
      <c r="AH49" s="1">
        <v>2.7356929999999999E-6</v>
      </c>
      <c r="AI49" s="1">
        <v>0</v>
      </c>
      <c r="AJ49" s="1">
        <v>1.118853E-4</v>
      </c>
      <c r="AK49" s="1">
        <v>4831.8</v>
      </c>
      <c r="AL49" s="1">
        <v>0</v>
      </c>
      <c r="AM49" s="1">
        <v>6.3008470000000001</v>
      </c>
      <c r="AN49" s="1">
        <v>0</v>
      </c>
      <c r="AO49" s="1">
        <v>8.2165380000000007E-3</v>
      </c>
      <c r="AP49" s="1">
        <v>0</v>
      </c>
      <c r="AQ49" s="1">
        <v>7.0497189999999996E-4</v>
      </c>
      <c r="AR49" s="1">
        <v>0</v>
      </c>
      <c r="AS49" s="1">
        <v>7.118099</v>
      </c>
      <c r="AT49" s="1">
        <v>4.1211580000000003</v>
      </c>
      <c r="AU49" s="1">
        <v>9.9039349999999996E-5</v>
      </c>
      <c r="AV49" s="1">
        <v>0</v>
      </c>
      <c r="AW49" s="1">
        <v>0</v>
      </c>
      <c r="AX49" s="1">
        <v>0</v>
      </c>
      <c r="AY49" s="1">
        <v>0</v>
      </c>
      <c r="AZ49" s="1">
        <v>4864</v>
      </c>
      <c r="BA49" s="1">
        <v>0</v>
      </c>
      <c r="BB49" s="1">
        <v>60531</v>
      </c>
      <c r="BC49" s="1">
        <v>0</v>
      </c>
      <c r="BD49" s="1">
        <v>347</v>
      </c>
      <c r="BE49" s="1">
        <v>0</v>
      </c>
      <c r="BF49" s="1">
        <v>52907</v>
      </c>
      <c r="BG49" s="1">
        <v>0</v>
      </c>
      <c r="BH49" s="25"/>
      <c r="BI49" s="22">
        <v>8.0000000000000002E-3</v>
      </c>
      <c r="BJ49" s="22">
        <v>8.0000000000000002E-3</v>
      </c>
      <c r="BK49" s="22">
        <v>0</v>
      </c>
      <c r="BL49" s="22">
        <v>20.631</v>
      </c>
      <c r="BM49" s="12">
        <f t="shared" si="2"/>
        <v>3.8776598322912121E-4</v>
      </c>
      <c r="BN49" s="12">
        <f t="shared" si="3"/>
        <v>3.8776598322912121E-4</v>
      </c>
      <c r="BO49" s="12">
        <f t="shared" si="4"/>
        <v>0</v>
      </c>
      <c r="BP49" s="16">
        <v>1.0246107054088929E-2</v>
      </c>
      <c r="BQ49" s="16">
        <v>0</v>
      </c>
      <c r="BR49" s="15">
        <f t="shared" si="5"/>
        <v>3.973091776099628E-6</v>
      </c>
      <c r="BS49" s="15">
        <f t="shared" si="6"/>
        <v>0</v>
      </c>
      <c r="BT49" s="15">
        <f t="shared" si="7"/>
        <v>3.973091776099628E-6</v>
      </c>
      <c r="BU49" s="17">
        <v>1.4900212083575193</v>
      </c>
      <c r="BV49" s="15">
        <f t="shared" si="8"/>
        <v>5.9199910091392903E-6</v>
      </c>
      <c r="BW49" s="15">
        <f t="shared" si="9"/>
        <v>0</v>
      </c>
      <c r="BX49" s="15">
        <f t="shared" si="10"/>
        <v>5.9199910091392903E-6</v>
      </c>
      <c r="BY49" s="17">
        <f t="shared" si="11"/>
        <v>8.1968856432711437E-5</v>
      </c>
      <c r="BZ49" s="17">
        <f t="shared" si="12"/>
        <v>8.1968856432711437E-5</v>
      </c>
      <c r="CA49" s="17">
        <f t="shared" si="13"/>
        <v>0</v>
      </c>
      <c r="CB49" s="17">
        <f t="shared" si="14"/>
        <v>13.846111642089962</v>
      </c>
    </row>
    <row r="50" spans="1:80" x14ac:dyDescent="0.25">
      <c r="A50" s="13">
        <v>1</v>
      </c>
      <c r="B50" s="14" t="s">
        <v>57</v>
      </c>
      <c r="C50" s="13" t="s">
        <v>58</v>
      </c>
      <c r="D50" s="13" t="s">
        <v>59</v>
      </c>
      <c r="E50" s="13" t="s">
        <v>60</v>
      </c>
      <c r="F50" s="13" t="s">
        <v>618</v>
      </c>
      <c r="G50" s="13" t="s">
        <v>489</v>
      </c>
      <c r="H50" s="13" t="s">
        <v>121</v>
      </c>
      <c r="I50" s="13" t="s">
        <v>64</v>
      </c>
      <c r="J50" s="13" t="s">
        <v>331</v>
      </c>
      <c r="K50" s="13" t="s">
        <v>412</v>
      </c>
      <c r="L50" s="13" t="s">
        <v>619</v>
      </c>
      <c r="M50" s="13" t="s">
        <v>620</v>
      </c>
      <c r="N50" s="14" t="s">
        <v>621</v>
      </c>
      <c r="O50" s="16">
        <v>0.99999999695082331</v>
      </c>
      <c r="P50" s="16">
        <v>1.000000158183302</v>
      </c>
      <c r="Q50" s="14" t="s">
        <v>566</v>
      </c>
      <c r="R50" s="14" t="s">
        <v>567</v>
      </c>
      <c r="S50" s="14" t="s">
        <v>567</v>
      </c>
      <c r="T50" s="14" t="s">
        <v>622</v>
      </c>
      <c r="U50" s="13" t="s">
        <v>74</v>
      </c>
      <c r="V50" s="13">
        <v>1994.7429999999999</v>
      </c>
      <c r="W50" s="13">
        <v>5.6798199999999999E-6</v>
      </c>
      <c r="X50" s="13">
        <v>1157.3499999999999</v>
      </c>
      <c r="Y50" s="13">
        <v>1228.549</v>
      </c>
      <c r="Z50" s="13">
        <v>0.58020000000000005</v>
      </c>
      <c r="AA50" s="13">
        <v>0.61589349999999998</v>
      </c>
      <c r="AB50" s="13">
        <v>2.9086450000000001E-4</v>
      </c>
      <c r="AC50" s="13">
        <v>3.0875830000000001E-4</v>
      </c>
      <c r="AD50" s="13">
        <v>3.295431E-6</v>
      </c>
      <c r="AE50" s="13">
        <v>3.4981640000000001E-6</v>
      </c>
      <c r="AF50" s="13">
        <v>0.18532660000000001</v>
      </c>
      <c r="AG50" s="13">
        <v>0.15005309999999999</v>
      </c>
      <c r="AH50" s="13">
        <v>1.778175E-5</v>
      </c>
      <c r="AI50" s="13">
        <v>2.3312850000000002E-5</v>
      </c>
      <c r="AJ50" s="13">
        <v>4.9101199999999997E-5</v>
      </c>
      <c r="AK50" s="13">
        <v>2142.0169999999998</v>
      </c>
      <c r="AL50" s="13">
        <v>2562.1669999999999</v>
      </c>
      <c r="AM50" s="13">
        <v>1.073831</v>
      </c>
      <c r="AN50" s="13">
        <v>1.2844599999999999</v>
      </c>
      <c r="AO50" s="13">
        <v>5.3833050000000001E-4</v>
      </c>
      <c r="AP50" s="13">
        <v>6.439223E-4</v>
      </c>
      <c r="AQ50" s="13">
        <v>5.2726390000000003E-5</v>
      </c>
      <c r="AR50" s="13">
        <v>6.3068499999999994E-5</v>
      </c>
      <c r="AS50" s="13">
        <v>1.6208279999999999</v>
      </c>
      <c r="AT50" s="13">
        <v>0.49478319999999998</v>
      </c>
      <c r="AU50" s="13">
        <v>3.2530519999999998E-5</v>
      </c>
      <c r="AV50" s="13">
        <v>1.274669E-4</v>
      </c>
      <c r="AW50" s="13">
        <v>5.4248869999999998E-6</v>
      </c>
      <c r="AX50" s="13">
        <v>9.7805440000000007E-5</v>
      </c>
      <c r="AY50" s="13">
        <v>1.0323030000000001E-4</v>
      </c>
      <c r="AZ50" s="13">
        <v>1882</v>
      </c>
      <c r="BA50" s="13">
        <v>0</v>
      </c>
      <c r="BB50" s="13">
        <v>1686</v>
      </c>
      <c r="BC50" s="13">
        <v>0</v>
      </c>
      <c r="BD50" s="13">
        <v>706</v>
      </c>
      <c r="BE50" s="13">
        <v>0</v>
      </c>
      <c r="BF50" s="13">
        <v>440</v>
      </c>
      <c r="BG50" s="13">
        <v>0</v>
      </c>
      <c r="BI50" s="22">
        <v>1E-3</v>
      </c>
      <c r="BJ50" s="22">
        <v>1E-3</v>
      </c>
      <c r="BK50" s="22">
        <v>0</v>
      </c>
      <c r="BL50" s="22">
        <v>5.014000000000002</v>
      </c>
      <c r="BM50" s="12">
        <f t="shared" si="2"/>
        <v>1.9944156362185873E-4</v>
      </c>
      <c r="BN50" s="12">
        <f t="shared" si="3"/>
        <v>1.9944156362185873E-4</v>
      </c>
      <c r="BO50" s="12">
        <f t="shared" si="4"/>
        <v>0</v>
      </c>
      <c r="BP50" s="16">
        <v>0.99999999695082331</v>
      </c>
      <c r="BQ50" s="16">
        <v>1.000000158183302</v>
      </c>
      <c r="BR50" s="15">
        <f t="shared" si="5"/>
        <v>1.9944156301372615E-4</v>
      </c>
      <c r="BS50" s="15">
        <f t="shared" si="6"/>
        <v>0</v>
      </c>
      <c r="BT50" s="15">
        <f t="shared" si="7"/>
        <v>1.9944156301372615E-4</v>
      </c>
      <c r="BU50" s="17">
        <v>1.4019113485266563</v>
      </c>
      <c r="BV50" s="15">
        <f t="shared" si="8"/>
        <v>2.7959939055683693E-4</v>
      </c>
      <c r="BW50" s="15">
        <f t="shared" si="9"/>
        <v>0</v>
      </c>
      <c r="BX50" s="15">
        <f t="shared" si="10"/>
        <v>2.7959939055683693E-4</v>
      </c>
      <c r="BY50" s="17">
        <f t="shared" si="11"/>
        <v>9.9999999695082322E-4</v>
      </c>
      <c r="BZ50" s="17">
        <f t="shared" si="12"/>
        <v>9.9999999695082322E-4</v>
      </c>
      <c r="CA50" s="17">
        <f t="shared" si="13"/>
        <v>0</v>
      </c>
      <c r="CB50" s="17">
        <f t="shared" si="14"/>
        <v>3.5765456961807769</v>
      </c>
    </row>
    <row r="51" spans="1:80" x14ac:dyDescent="0.25">
      <c r="A51" s="13">
        <v>7</v>
      </c>
      <c r="B51" s="14" t="s">
        <v>200</v>
      </c>
      <c r="C51" s="13" t="s">
        <v>201</v>
      </c>
      <c r="D51" s="13" t="s">
        <v>202</v>
      </c>
      <c r="E51" s="13" t="s">
        <v>60</v>
      </c>
      <c r="F51" s="13" t="s">
        <v>618</v>
      </c>
      <c r="G51" s="13" t="s">
        <v>489</v>
      </c>
      <c r="H51" s="13" t="s">
        <v>121</v>
      </c>
      <c r="I51" s="13" t="s">
        <v>64</v>
      </c>
      <c r="J51" s="13" t="s">
        <v>331</v>
      </c>
      <c r="K51" s="13" t="s">
        <v>412</v>
      </c>
      <c r="L51" s="13" t="s">
        <v>619</v>
      </c>
      <c r="M51" s="13" t="s">
        <v>620</v>
      </c>
      <c r="N51" s="14" t="s">
        <v>621</v>
      </c>
      <c r="O51" s="16">
        <v>0.99999999695082331</v>
      </c>
      <c r="P51" s="16">
        <v>1.000000158183302</v>
      </c>
      <c r="Q51" s="14" t="s">
        <v>566</v>
      </c>
      <c r="R51" s="14" t="s">
        <v>567</v>
      </c>
      <c r="S51" s="14" t="s">
        <v>567</v>
      </c>
      <c r="T51" s="14" t="s">
        <v>622</v>
      </c>
      <c r="U51" s="13" t="s">
        <v>74</v>
      </c>
      <c r="V51" s="13">
        <v>454.30709999999999</v>
      </c>
      <c r="W51" s="13">
        <v>9.8979440000000006E-5</v>
      </c>
      <c r="X51" s="13">
        <v>1157.3499999999999</v>
      </c>
      <c r="Y51" s="13">
        <v>1228.549</v>
      </c>
      <c r="Z51" s="13">
        <v>2.5475059999999998</v>
      </c>
      <c r="AA51" s="13">
        <v>2.7042269999999999</v>
      </c>
      <c r="AB51" s="13">
        <v>5.6074540000000004E-3</v>
      </c>
      <c r="AC51" s="13">
        <v>5.9524199999999999E-3</v>
      </c>
      <c r="AD51" s="13">
        <v>2.521507E-4</v>
      </c>
      <c r="AE51" s="13">
        <v>2.676628E-4</v>
      </c>
      <c r="AF51" s="13">
        <v>1.208952</v>
      </c>
      <c r="AG51" s="13">
        <v>0.98357419999999995</v>
      </c>
      <c r="AH51" s="13">
        <v>2.085697E-4</v>
      </c>
      <c r="AI51" s="13">
        <v>2.7213280000000002E-4</v>
      </c>
      <c r="AJ51" s="13">
        <v>1.2289250000000001E-3</v>
      </c>
      <c r="AK51" s="13">
        <v>2142.0169999999998</v>
      </c>
      <c r="AL51" s="13">
        <v>2562.1669999999999</v>
      </c>
      <c r="AM51" s="13">
        <v>4.7149099999999997</v>
      </c>
      <c r="AN51" s="13">
        <v>5.6397250000000003</v>
      </c>
      <c r="AO51" s="13">
        <v>1.037825E-2</v>
      </c>
      <c r="AP51" s="13">
        <v>1.241391E-2</v>
      </c>
      <c r="AQ51" s="13">
        <v>5.794273E-3</v>
      </c>
      <c r="AR51" s="13">
        <v>6.9308019999999998E-3</v>
      </c>
      <c r="AS51" s="13">
        <v>14.44666</v>
      </c>
      <c r="AT51" s="13">
        <v>4.3570970000000004</v>
      </c>
      <c r="AU51" s="13">
        <v>4.0108050000000001E-4</v>
      </c>
      <c r="AV51" s="13">
        <v>1.5906920000000001E-3</v>
      </c>
      <c r="AW51" s="13">
        <v>5.0117829999999999E-5</v>
      </c>
      <c r="AX51" s="13">
        <v>1.2977399999999999E-3</v>
      </c>
      <c r="AY51" s="13">
        <v>1.347858E-3</v>
      </c>
      <c r="AZ51" s="13">
        <v>511</v>
      </c>
      <c r="BA51" s="13">
        <v>0</v>
      </c>
      <c r="BB51" s="13">
        <v>472</v>
      </c>
      <c r="BC51" s="13">
        <v>0</v>
      </c>
      <c r="BD51" s="13">
        <v>106</v>
      </c>
      <c r="BE51" s="13">
        <v>0</v>
      </c>
      <c r="BF51" s="13">
        <v>68</v>
      </c>
      <c r="BG51" s="13">
        <v>0</v>
      </c>
      <c r="BI51" s="22">
        <v>2.5000000000000001E-2</v>
      </c>
      <c r="BJ51" s="22">
        <v>2.5000000000000001E-2</v>
      </c>
      <c r="BK51" s="22">
        <v>0</v>
      </c>
      <c r="BL51" s="22">
        <v>20.375000000000004</v>
      </c>
      <c r="BM51" s="12">
        <f t="shared" si="2"/>
        <v>1.2269938650306747E-3</v>
      </c>
      <c r="BN51" s="12">
        <f t="shared" si="3"/>
        <v>1.2269938650306747E-3</v>
      </c>
      <c r="BO51" s="12">
        <f t="shared" si="4"/>
        <v>0</v>
      </c>
      <c r="BP51" s="16">
        <v>0.99999999695082331</v>
      </c>
      <c r="BQ51" s="16">
        <v>1.000000158183302</v>
      </c>
      <c r="BR51" s="15">
        <f t="shared" si="5"/>
        <v>1.2269938612893536E-3</v>
      </c>
      <c r="BS51" s="15">
        <f t="shared" si="6"/>
        <v>0</v>
      </c>
      <c r="BT51" s="15">
        <f t="shared" si="7"/>
        <v>1.2269938612893536E-3</v>
      </c>
      <c r="BU51" s="17">
        <v>1.3056210108598534</v>
      </c>
      <c r="BV51" s="15">
        <f t="shared" si="8"/>
        <v>1.6019889654954407E-3</v>
      </c>
      <c r="BW51" s="15">
        <f t="shared" si="9"/>
        <v>0</v>
      </c>
      <c r="BX51" s="15">
        <f t="shared" si="10"/>
        <v>1.6019889654954407E-3</v>
      </c>
      <c r="BY51" s="17">
        <f t="shared" si="11"/>
        <v>2.4999999923770583E-2</v>
      </c>
      <c r="BZ51" s="17">
        <f t="shared" si="12"/>
        <v>2.4999999923770583E-2</v>
      </c>
      <c r="CA51" s="17">
        <f t="shared" si="13"/>
        <v>0</v>
      </c>
      <c r="CB51" s="17">
        <f t="shared" si="14"/>
        <v>15.605600576679963</v>
      </c>
    </row>
    <row r="52" spans="1:80" x14ac:dyDescent="0.25">
      <c r="A52" s="13">
        <v>8</v>
      </c>
      <c r="B52" s="14" t="s">
        <v>217</v>
      </c>
      <c r="C52" s="13" t="s">
        <v>218</v>
      </c>
      <c r="D52" s="13" t="s">
        <v>126</v>
      </c>
      <c r="E52" s="13" t="s">
        <v>60</v>
      </c>
      <c r="F52" s="13" t="s">
        <v>618</v>
      </c>
      <c r="G52" s="13" t="s">
        <v>489</v>
      </c>
      <c r="H52" s="13" t="s">
        <v>121</v>
      </c>
      <c r="I52" s="13" t="s">
        <v>64</v>
      </c>
      <c r="J52" s="13" t="s">
        <v>331</v>
      </c>
      <c r="K52" s="13" t="s">
        <v>412</v>
      </c>
      <c r="L52" s="13" t="s">
        <v>619</v>
      </c>
      <c r="M52" s="13" t="s">
        <v>620</v>
      </c>
      <c r="N52" s="14" t="s">
        <v>621</v>
      </c>
      <c r="O52" s="16">
        <v>0.99999999695082331</v>
      </c>
      <c r="P52" s="16">
        <v>1.000000158183302</v>
      </c>
      <c r="Q52" s="14" t="s">
        <v>566</v>
      </c>
      <c r="R52" s="14" t="s">
        <v>567</v>
      </c>
      <c r="S52" s="14" t="s">
        <v>567</v>
      </c>
      <c r="T52" s="14" t="s">
        <v>622</v>
      </c>
      <c r="U52" s="13" t="s">
        <v>74</v>
      </c>
      <c r="V52" s="13">
        <v>686.6866</v>
      </c>
      <c r="W52" s="13">
        <v>1.6435789999999999E-5</v>
      </c>
      <c r="X52" s="13">
        <v>1157.3499999999999</v>
      </c>
      <c r="Y52" s="13">
        <v>1228.549</v>
      </c>
      <c r="Z52" s="13">
        <v>1.6854119999999999</v>
      </c>
      <c r="AA52" s="13">
        <v>1.7890969999999999</v>
      </c>
      <c r="AB52" s="13">
        <v>2.454412E-3</v>
      </c>
      <c r="AC52" s="13">
        <v>2.6054060000000002E-3</v>
      </c>
      <c r="AD52" s="13">
        <v>2.770108E-5</v>
      </c>
      <c r="AE52" s="13">
        <v>2.940523E-5</v>
      </c>
      <c r="AF52" s="13">
        <v>1.622393</v>
      </c>
      <c r="AG52" s="13">
        <v>1.2420910000000001</v>
      </c>
      <c r="AH52" s="13">
        <v>1.7074210000000001E-5</v>
      </c>
      <c r="AI52" s="13">
        <v>2.3673960000000001E-5</v>
      </c>
      <c r="AJ52" s="13">
        <v>1.061404E-4</v>
      </c>
      <c r="AK52" s="13">
        <v>2142.0169999999998</v>
      </c>
      <c r="AL52" s="13">
        <v>2562.1669999999999</v>
      </c>
      <c r="AM52" s="13">
        <v>3.119351</v>
      </c>
      <c r="AN52" s="13">
        <v>3.7312020000000001</v>
      </c>
      <c r="AO52" s="13">
        <v>4.5426119999999997E-3</v>
      </c>
      <c r="AP52" s="13">
        <v>5.4336319999999999E-3</v>
      </c>
      <c r="AQ52" s="13">
        <v>3.3108909999999999E-4</v>
      </c>
      <c r="AR52" s="13">
        <v>3.9603119999999999E-4</v>
      </c>
      <c r="AS52" s="13">
        <v>9.536422</v>
      </c>
      <c r="AT52" s="13">
        <v>5.085108</v>
      </c>
      <c r="AU52" s="13">
        <v>3.4718380000000001E-5</v>
      </c>
      <c r="AV52" s="13">
        <v>7.7880599999999994E-5</v>
      </c>
      <c r="AW52" s="13">
        <v>4.6474319999999998E-6</v>
      </c>
      <c r="AX52" s="13">
        <v>6.2591870000000004E-5</v>
      </c>
      <c r="AY52" s="13">
        <v>6.7239300000000005E-5</v>
      </c>
      <c r="AZ52" s="13">
        <v>2033</v>
      </c>
      <c r="BA52" s="13">
        <v>0</v>
      </c>
      <c r="BB52" s="13">
        <v>1803</v>
      </c>
      <c r="BC52" s="13">
        <v>0</v>
      </c>
      <c r="BD52" s="13">
        <v>454</v>
      </c>
      <c r="BE52" s="13">
        <v>0</v>
      </c>
      <c r="BF52" s="13">
        <v>327</v>
      </c>
      <c r="BG52" s="13">
        <v>0</v>
      </c>
      <c r="BI52" s="22">
        <v>6.0000000000000001E-3</v>
      </c>
      <c r="BJ52" s="22">
        <v>6.0000000000000001E-3</v>
      </c>
      <c r="BK52" s="22">
        <v>0</v>
      </c>
      <c r="BL52" s="22">
        <v>23.919999999999998</v>
      </c>
      <c r="BM52" s="12">
        <f t="shared" si="2"/>
        <v>2.5083612040133782E-4</v>
      </c>
      <c r="BN52" s="12">
        <f t="shared" si="3"/>
        <v>2.5083612040133782E-4</v>
      </c>
      <c r="BO52" s="12">
        <f t="shared" si="4"/>
        <v>0</v>
      </c>
      <c r="BP52" s="16">
        <v>0.99999999695082331</v>
      </c>
      <c r="BQ52" s="16">
        <v>1.000000158183302</v>
      </c>
      <c r="BR52" s="15">
        <f t="shared" si="5"/>
        <v>2.5083611963649417E-4</v>
      </c>
      <c r="BS52" s="15">
        <f t="shared" si="6"/>
        <v>0</v>
      </c>
      <c r="BT52" s="15">
        <f t="shared" si="7"/>
        <v>2.5083611963649417E-4</v>
      </c>
      <c r="BU52" s="17">
        <v>1.5179887566035117</v>
      </c>
      <c r="BV52" s="15">
        <f t="shared" si="8"/>
        <v>3.807664093582515E-4</v>
      </c>
      <c r="BW52" s="15">
        <f t="shared" si="9"/>
        <v>0</v>
      </c>
      <c r="BX52" s="15">
        <f t="shared" si="10"/>
        <v>3.807664093582515E-4</v>
      </c>
      <c r="BY52" s="17">
        <f t="shared" si="11"/>
        <v>5.9999999817049402E-3</v>
      </c>
      <c r="BZ52" s="17">
        <f t="shared" si="12"/>
        <v>5.9999999817049402E-3</v>
      </c>
      <c r="CA52" s="17">
        <f t="shared" si="13"/>
        <v>0</v>
      </c>
      <c r="CB52" s="17">
        <f t="shared" si="14"/>
        <v>15.757692470345312</v>
      </c>
    </row>
    <row r="53" spans="1:80" x14ac:dyDescent="0.25">
      <c r="A53" s="13">
        <v>9</v>
      </c>
      <c r="B53" s="14" t="s">
        <v>75</v>
      </c>
      <c r="C53" s="13" t="s">
        <v>76</v>
      </c>
      <c r="D53" s="13" t="s">
        <v>77</v>
      </c>
      <c r="E53" s="13" t="s">
        <v>78</v>
      </c>
      <c r="F53" s="13" t="s">
        <v>618</v>
      </c>
      <c r="G53" s="13" t="s">
        <v>489</v>
      </c>
      <c r="H53" s="13" t="s">
        <v>121</v>
      </c>
      <c r="I53" s="13" t="s">
        <v>64</v>
      </c>
      <c r="J53" s="13" t="s">
        <v>331</v>
      </c>
      <c r="K53" s="13" t="s">
        <v>412</v>
      </c>
      <c r="L53" s="13" t="s">
        <v>619</v>
      </c>
      <c r="M53" s="13" t="s">
        <v>620</v>
      </c>
      <c r="N53" s="14" t="s">
        <v>621</v>
      </c>
      <c r="O53" s="16">
        <v>0.99999999695082331</v>
      </c>
      <c r="P53" s="16">
        <v>1.000000158183302</v>
      </c>
      <c r="Q53" s="14" t="s">
        <v>566</v>
      </c>
      <c r="R53" s="14" t="s">
        <v>567</v>
      </c>
      <c r="S53" s="14" t="s">
        <v>567</v>
      </c>
      <c r="T53" s="14" t="s">
        <v>622</v>
      </c>
      <c r="U53" s="13" t="s">
        <v>74</v>
      </c>
      <c r="V53" s="13">
        <v>670.50070000000005</v>
      </c>
      <c r="W53" s="13">
        <v>5.6638190000000002E-6</v>
      </c>
      <c r="X53" s="13">
        <v>1157.3499999999999</v>
      </c>
      <c r="Y53" s="13">
        <v>1228.549</v>
      </c>
      <c r="Z53" s="13">
        <v>1.7260979999999999</v>
      </c>
      <c r="AA53" s="13">
        <v>1.8322860000000001</v>
      </c>
      <c r="AB53" s="13">
        <v>2.5743419999999999E-3</v>
      </c>
      <c r="AC53" s="13">
        <v>2.7327129999999999E-3</v>
      </c>
      <c r="AD53" s="13">
        <v>9.7763059999999996E-6</v>
      </c>
      <c r="AE53" s="13">
        <v>1.037774E-5</v>
      </c>
      <c r="AF53" s="13">
        <v>0.6559199</v>
      </c>
      <c r="AG53" s="13">
        <v>0.37325999999999998</v>
      </c>
      <c r="AH53" s="13">
        <v>1.490473E-5</v>
      </c>
      <c r="AI53" s="13">
        <v>2.7802969999999999E-5</v>
      </c>
      <c r="AJ53" s="13">
        <v>1.4111439999999999E-4</v>
      </c>
      <c r="AK53" s="13">
        <v>2142.0169999999998</v>
      </c>
      <c r="AL53" s="13">
        <v>2562.1669999999999</v>
      </c>
      <c r="AM53" s="13">
        <v>3.1946530000000002</v>
      </c>
      <c r="AN53" s="13">
        <v>3.8212739999999998</v>
      </c>
      <c r="AO53" s="13">
        <v>4.7645769999999999E-3</v>
      </c>
      <c r="AP53" s="13">
        <v>5.6991339999999998E-3</v>
      </c>
      <c r="AQ53" s="13">
        <v>4.5081150000000003E-4</v>
      </c>
      <c r="AR53" s="13">
        <v>5.3923670000000003E-4</v>
      </c>
      <c r="AS53" s="13">
        <v>23.983650000000001</v>
      </c>
      <c r="AT53" s="13">
        <v>5.9892339999999997</v>
      </c>
      <c r="AU53" s="13">
        <v>1.879662E-5</v>
      </c>
      <c r="AV53" s="13">
        <v>9.0034339999999996E-5</v>
      </c>
      <c r="AW53" s="15">
        <v>1.63108E-6</v>
      </c>
      <c r="AX53" s="15">
        <v>8.4752410000000006E-5</v>
      </c>
      <c r="AY53" s="15">
        <v>8.6383489999999996E-5</v>
      </c>
      <c r="AZ53" s="13">
        <v>964</v>
      </c>
      <c r="BA53" s="13">
        <v>0</v>
      </c>
      <c r="BB53" s="13">
        <v>875</v>
      </c>
      <c r="BC53" s="13">
        <v>0</v>
      </c>
      <c r="BD53" s="13">
        <v>294</v>
      </c>
      <c r="BE53" s="13">
        <v>0</v>
      </c>
      <c r="BF53" s="13">
        <v>166</v>
      </c>
      <c r="BG53" s="13">
        <v>0</v>
      </c>
      <c r="BI53" s="22">
        <v>2.7000000000000003E-2</v>
      </c>
      <c r="BJ53" s="22">
        <v>2.5000000000000001E-2</v>
      </c>
      <c r="BK53" s="22">
        <v>2E-3</v>
      </c>
      <c r="BL53" s="22">
        <v>13.376999999999999</v>
      </c>
      <c r="BM53" s="12">
        <f t="shared" si="2"/>
        <v>2.0183897734918146E-3</v>
      </c>
      <c r="BN53" s="12">
        <f t="shared" si="3"/>
        <v>1.8688794198998284E-3</v>
      </c>
      <c r="BO53" s="12">
        <f t="shared" si="4"/>
        <v>1.4951035359198625E-4</v>
      </c>
      <c r="BP53" s="16">
        <v>0.99999999695082331</v>
      </c>
      <c r="BQ53" s="16">
        <v>1.000000158183302</v>
      </c>
      <c r="BR53" s="15">
        <f t="shared" si="5"/>
        <v>1.8688794142012848E-3</v>
      </c>
      <c r="BS53" s="15">
        <f t="shared" si="6"/>
        <v>1.4951037724202768E-4</v>
      </c>
      <c r="BT53" s="15">
        <f t="shared" si="7"/>
        <v>2.0183897914433126E-3</v>
      </c>
      <c r="BU53" s="17">
        <v>1.32549882667873</v>
      </c>
      <c r="BV53" s="15">
        <f t="shared" si="8"/>
        <v>2.4771974707278352E-3</v>
      </c>
      <c r="BW53" s="15">
        <f t="shared" si="9"/>
        <v>1.9817582961060198E-4</v>
      </c>
      <c r="BX53" s="15">
        <f t="shared" si="10"/>
        <v>2.6753733003384373E-3</v>
      </c>
      <c r="BY53" s="17">
        <f t="shared" si="11"/>
        <v>2.7000000240137188E-2</v>
      </c>
      <c r="BZ53" s="17">
        <f t="shared" si="12"/>
        <v>2.4999999923770583E-2</v>
      </c>
      <c r="CA53" s="17">
        <f t="shared" si="13"/>
        <v>2.000000316366604E-3</v>
      </c>
      <c r="CB53" s="17">
        <f t="shared" si="14"/>
        <v>10.09204967273975</v>
      </c>
    </row>
    <row r="54" spans="1:80" x14ac:dyDescent="0.25">
      <c r="A54" s="13">
        <v>10</v>
      </c>
      <c r="B54" s="14" t="s">
        <v>79</v>
      </c>
      <c r="C54" s="13" t="s">
        <v>80</v>
      </c>
      <c r="D54" s="13" t="s">
        <v>81</v>
      </c>
      <c r="E54" s="13" t="s">
        <v>78</v>
      </c>
      <c r="F54" s="13" t="s">
        <v>618</v>
      </c>
      <c r="G54" s="13" t="s">
        <v>489</v>
      </c>
      <c r="H54" s="13" t="s">
        <v>121</v>
      </c>
      <c r="I54" s="13" t="s">
        <v>64</v>
      </c>
      <c r="J54" s="13" t="s">
        <v>331</v>
      </c>
      <c r="K54" s="13" t="s">
        <v>412</v>
      </c>
      <c r="L54" s="13" t="s">
        <v>619</v>
      </c>
      <c r="M54" s="13" t="s">
        <v>620</v>
      </c>
      <c r="N54" s="14" t="s">
        <v>621</v>
      </c>
      <c r="O54" s="16">
        <v>0.99999999695082331</v>
      </c>
      <c r="P54" s="16">
        <v>1.000000158183302</v>
      </c>
      <c r="Q54" s="14" t="s">
        <v>566</v>
      </c>
      <c r="R54" s="14" t="s">
        <v>567</v>
      </c>
      <c r="S54" s="14" t="s">
        <v>567</v>
      </c>
      <c r="T54" s="14" t="s">
        <v>622</v>
      </c>
      <c r="U54" s="13" t="s">
        <v>74</v>
      </c>
      <c r="V54" s="13">
        <v>239.06450000000001</v>
      </c>
      <c r="W54" s="13">
        <v>3.8106039999999999E-4</v>
      </c>
      <c r="X54" s="13">
        <v>1157.3499999999999</v>
      </c>
      <c r="Y54" s="13">
        <v>1228.549</v>
      </c>
      <c r="Z54" s="13">
        <v>4.8411629999999999</v>
      </c>
      <c r="AA54" s="13">
        <v>5.1389870000000002</v>
      </c>
      <c r="AB54" s="13">
        <v>2.025045E-2</v>
      </c>
      <c r="AC54" s="13">
        <v>2.149624E-2</v>
      </c>
      <c r="AD54" s="13">
        <v>1.8447750000000001E-3</v>
      </c>
      <c r="AE54" s="13">
        <v>1.9582639999999999E-3</v>
      </c>
      <c r="AF54" s="13">
        <v>0.76655249999999997</v>
      </c>
      <c r="AG54" s="13">
        <v>0.5326592</v>
      </c>
      <c r="AH54" s="13">
        <v>2.406587E-3</v>
      </c>
      <c r="AI54" s="13">
        <v>3.676393E-3</v>
      </c>
      <c r="AJ54" s="13">
        <v>3.614435E-3</v>
      </c>
      <c r="AK54" s="13">
        <v>2142.0169999999998</v>
      </c>
      <c r="AL54" s="13">
        <v>2562.1669999999999</v>
      </c>
      <c r="AM54" s="13">
        <v>8.9599969999999995</v>
      </c>
      <c r="AN54" s="13">
        <v>10.71747</v>
      </c>
      <c r="AO54" s="13">
        <v>3.7479419999999999E-2</v>
      </c>
      <c r="AP54" s="13">
        <v>4.4830879999999997E-2</v>
      </c>
      <c r="AQ54" s="13">
        <v>3.2385329999999997E-2</v>
      </c>
      <c r="AR54" s="13">
        <v>3.8737609999999999E-2</v>
      </c>
      <c r="AS54" s="13">
        <v>17.61984</v>
      </c>
      <c r="AT54" s="13">
        <v>4.9623020000000002</v>
      </c>
      <c r="AU54" s="13">
        <v>1.8380040000000001E-3</v>
      </c>
      <c r="AV54" s="13">
        <v>7.8063789999999996E-3</v>
      </c>
      <c r="AW54" s="15">
        <v>3.563746E-4</v>
      </c>
      <c r="AX54" s="15">
        <v>7.0496609999999996E-3</v>
      </c>
      <c r="AY54" s="15">
        <v>7.406035E-3</v>
      </c>
      <c r="AZ54" s="13">
        <v>70</v>
      </c>
      <c r="BA54" s="13">
        <v>1</v>
      </c>
      <c r="BB54" s="13">
        <v>41</v>
      </c>
      <c r="BC54" s="13">
        <v>1</v>
      </c>
      <c r="BD54" s="13">
        <v>76</v>
      </c>
      <c r="BE54" s="13">
        <v>0</v>
      </c>
      <c r="BF54" s="13">
        <v>23</v>
      </c>
      <c r="BG54" s="13">
        <v>1</v>
      </c>
      <c r="BI54" s="22">
        <v>2.3E-2</v>
      </c>
      <c r="BJ54" s="22">
        <v>2.1999999999999999E-2</v>
      </c>
      <c r="BK54" s="22">
        <v>1E-3</v>
      </c>
      <c r="BL54" s="22">
        <v>18.029000000000003</v>
      </c>
      <c r="BM54" s="12">
        <f t="shared" si="2"/>
        <v>1.2757224471684505E-3</v>
      </c>
      <c r="BN54" s="12">
        <f t="shared" si="3"/>
        <v>1.2202562538133005E-3</v>
      </c>
      <c r="BO54" s="12">
        <f t="shared" si="4"/>
        <v>5.5466193355150027E-5</v>
      </c>
      <c r="BP54" s="16">
        <v>0.99999999695082331</v>
      </c>
      <c r="BQ54" s="16">
        <v>1.000000158183302</v>
      </c>
      <c r="BR54" s="15">
        <f t="shared" si="5"/>
        <v>1.2202562500925236E-3</v>
      </c>
      <c r="BS54" s="15">
        <f t="shared" si="6"/>
        <v>5.546620212897564E-5</v>
      </c>
      <c r="BT54" s="15">
        <f t="shared" si="7"/>
        <v>1.2757224522214991E-3</v>
      </c>
      <c r="BU54" s="17">
        <v>1.362887148904804</v>
      </c>
      <c r="BV54" s="15">
        <f t="shared" si="8"/>
        <v>1.663071561621867E-3</v>
      </c>
      <c r="BW54" s="15">
        <f t="shared" si="9"/>
        <v>7.5594174080137182E-5</v>
      </c>
      <c r="BX54" s="15">
        <f t="shared" si="10"/>
        <v>1.738665735702004E-3</v>
      </c>
      <c r="BY54" s="17">
        <f t="shared" si="11"/>
        <v>2.3000000091101411E-2</v>
      </c>
      <c r="BZ54" s="17">
        <f t="shared" si="12"/>
        <v>2.199999993291811E-2</v>
      </c>
      <c r="CA54" s="17">
        <f t="shared" si="13"/>
        <v>1.000000158183302E-3</v>
      </c>
      <c r="CB54" s="17">
        <f t="shared" si="14"/>
        <v>13.228534742944669</v>
      </c>
    </row>
    <row r="55" spans="1:80" x14ac:dyDescent="0.25">
      <c r="A55" s="13">
        <v>11</v>
      </c>
      <c r="B55" s="14" t="s">
        <v>82</v>
      </c>
      <c r="C55" s="13" t="s">
        <v>83</v>
      </c>
      <c r="D55" s="13" t="s">
        <v>84</v>
      </c>
      <c r="E55" s="13" t="s">
        <v>78</v>
      </c>
      <c r="F55" s="13" t="s">
        <v>618</v>
      </c>
      <c r="G55" s="13" t="s">
        <v>489</v>
      </c>
      <c r="H55" s="13" t="s">
        <v>121</v>
      </c>
      <c r="I55" s="13" t="s">
        <v>64</v>
      </c>
      <c r="J55" s="13" t="s">
        <v>331</v>
      </c>
      <c r="K55" s="13" t="s">
        <v>412</v>
      </c>
      <c r="L55" s="13" t="s">
        <v>619</v>
      </c>
      <c r="M55" s="13" t="s">
        <v>620</v>
      </c>
      <c r="N55" s="14" t="s">
        <v>621</v>
      </c>
      <c r="O55" s="16">
        <v>0.99999999695082331</v>
      </c>
      <c r="P55" s="16">
        <v>1.000000158183302</v>
      </c>
      <c r="Q55" s="14" t="s">
        <v>566</v>
      </c>
      <c r="R55" s="14" t="s">
        <v>567</v>
      </c>
      <c r="S55" s="14" t="s">
        <v>567</v>
      </c>
      <c r="T55" s="14" t="s">
        <v>622</v>
      </c>
      <c r="U55" s="13" t="s">
        <v>74</v>
      </c>
      <c r="V55" s="13">
        <v>900.01790000000005</v>
      </c>
      <c r="W55" s="13">
        <v>9.0778199999999994E-6</v>
      </c>
      <c r="X55" s="13">
        <v>1157.3499999999999</v>
      </c>
      <c r="Y55" s="13">
        <v>1228.549</v>
      </c>
      <c r="Z55" s="13">
        <v>1.285919</v>
      </c>
      <c r="AA55" s="13">
        <v>1.3650279999999999</v>
      </c>
      <c r="AB55" s="13">
        <v>1.42877E-3</v>
      </c>
      <c r="AC55" s="13">
        <v>1.516667E-3</v>
      </c>
      <c r="AD55" s="13">
        <v>1.167334E-5</v>
      </c>
      <c r="AE55" s="13">
        <v>1.239148E-5</v>
      </c>
      <c r="AF55" s="13">
        <v>2.1363729999999999</v>
      </c>
      <c r="AG55" s="13">
        <v>1.533447</v>
      </c>
      <c r="AH55" s="13">
        <v>5.4640929999999999E-6</v>
      </c>
      <c r="AI55" s="13">
        <v>8.0807959999999997E-6</v>
      </c>
      <c r="AJ55" s="13">
        <v>2.692975E-4</v>
      </c>
      <c r="AK55" s="13">
        <v>2142.0169999999998</v>
      </c>
      <c r="AL55" s="13">
        <v>2562.1669999999999</v>
      </c>
      <c r="AM55" s="13">
        <v>2.379972</v>
      </c>
      <c r="AN55" s="13">
        <v>2.8467959999999999</v>
      </c>
      <c r="AO55" s="13">
        <v>2.6443600000000001E-3</v>
      </c>
      <c r="AP55" s="13">
        <v>3.1630429999999999E-3</v>
      </c>
      <c r="AQ55" s="13">
        <v>6.409203E-4</v>
      </c>
      <c r="AR55" s="13">
        <v>7.6663480000000003E-4</v>
      </c>
      <c r="AS55" s="13">
        <v>52.996690000000001</v>
      </c>
      <c r="AT55" s="13">
        <v>22.320039999999999</v>
      </c>
      <c r="AU55" s="13">
        <v>1.209359E-5</v>
      </c>
      <c r="AV55" s="13">
        <v>3.4347380000000001E-5</v>
      </c>
      <c r="AW55" s="15">
        <v>5.1948280000000004E-7</v>
      </c>
      <c r="AX55" s="15">
        <v>3.213932E-5</v>
      </c>
      <c r="AY55" s="15">
        <v>3.26588E-5</v>
      </c>
      <c r="AZ55" s="13">
        <v>1921</v>
      </c>
      <c r="BA55" s="13">
        <v>0</v>
      </c>
      <c r="BB55" s="13">
        <v>1758</v>
      </c>
      <c r="BC55" s="13">
        <v>0</v>
      </c>
      <c r="BD55" s="13">
        <v>635</v>
      </c>
      <c r="BE55" s="13">
        <v>0</v>
      </c>
      <c r="BF55" s="13">
        <v>397</v>
      </c>
      <c r="BG55" s="13">
        <v>0</v>
      </c>
      <c r="BI55" s="22">
        <v>5.0000000000000001E-3</v>
      </c>
      <c r="BJ55" s="22">
        <v>5.0000000000000001E-3</v>
      </c>
      <c r="BK55" s="22">
        <v>0</v>
      </c>
      <c r="BL55" s="22">
        <v>27.413</v>
      </c>
      <c r="BM55" s="12">
        <f t="shared" si="2"/>
        <v>1.8239521394958596E-4</v>
      </c>
      <c r="BN55" s="12">
        <f t="shared" si="3"/>
        <v>1.8239521394958596E-4</v>
      </c>
      <c r="BO55" s="12">
        <f t="shared" si="4"/>
        <v>0</v>
      </c>
      <c r="BP55" s="16">
        <v>0.99999999695082331</v>
      </c>
      <c r="BQ55" s="16">
        <v>1.000000158183302</v>
      </c>
      <c r="BR55" s="15">
        <f t="shared" si="5"/>
        <v>1.8239521339343071E-4</v>
      </c>
      <c r="BS55" s="15">
        <f t="shared" si="6"/>
        <v>0</v>
      </c>
      <c r="BT55" s="15">
        <f t="shared" si="7"/>
        <v>1.8239521339343071E-4</v>
      </c>
      <c r="BU55" s="17">
        <v>1.416795896323626</v>
      </c>
      <c r="BV55" s="15">
        <f t="shared" si="8"/>
        <v>2.5841678984488467E-4</v>
      </c>
      <c r="BW55" s="15">
        <f t="shared" si="9"/>
        <v>0</v>
      </c>
      <c r="BX55" s="15">
        <f t="shared" si="10"/>
        <v>2.5841678984488467E-4</v>
      </c>
      <c r="BY55" s="17">
        <f t="shared" si="11"/>
        <v>4.9999999847541166E-3</v>
      </c>
      <c r="BZ55" s="17">
        <f t="shared" si="12"/>
        <v>4.9999999847541166E-3</v>
      </c>
      <c r="CA55" s="17">
        <f t="shared" si="13"/>
        <v>0</v>
      </c>
      <c r="CB55" s="17">
        <f t="shared" si="14"/>
        <v>19.348587944906281</v>
      </c>
    </row>
    <row r="56" spans="1:80" x14ac:dyDescent="0.25">
      <c r="A56" s="13">
        <v>12</v>
      </c>
      <c r="B56" s="14" t="s">
        <v>144</v>
      </c>
      <c r="C56" s="13" t="s">
        <v>145</v>
      </c>
      <c r="D56" s="13" t="s">
        <v>84</v>
      </c>
      <c r="E56" s="13" t="s">
        <v>78</v>
      </c>
      <c r="F56" s="13" t="s">
        <v>618</v>
      </c>
      <c r="G56" s="13" t="s">
        <v>489</v>
      </c>
      <c r="H56" s="13" t="s">
        <v>121</v>
      </c>
      <c r="I56" s="13" t="s">
        <v>64</v>
      </c>
      <c r="J56" s="13" t="s">
        <v>331</v>
      </c>
      <c r="K56" s="13" t="s">
        <v>412</v>
      </c>
      <c r="L56" s="13" t="s">
        <v>619</v>
      </c>
      <c r="M56" s="13" t="s">
        <v>620</v>
      </c>
      <c r="N56" s="14" t="s">
        <v>621</v>
      </c>
      <c r="O56" s="16">
        <v>0.99999999695082331</v>
      </c>
      <c r="P56" s="16">
        <v>1.000000158183302</v>
      </c>
      <c r="Q56" s="14" t="s">
        <v>566</v>
      </c>
      <c r="R56" s="14" t="s">
        <v>567</v>
      </c>
      <c r="S56" s="14" t="s">
        <v>567</v>
      </c>
      <c r="T56" s="14" t="s">
        <v>622</v>
      </c>
      <c r="U56" s="13" t="s">
        <v>74</v>
      </c>
      <c r="V56" s="13">
        <v>877.7405</v>
      </c>
      <c r="W56" s="13">
        <v>3.179321E-5</v>
      </c>
      <c r="X56" s="13">
        <v>1157.3499999999999</v>
      </c>
      <c r="Y56" s="13">
        <v>1228.549</v>
      </c>
      <c r="Z56" s="13">
        <v>1.3185560000000001</v>
      </c>
      <c r="AA56" s="13">
        <v>1.3996729999999999</v>
      </c>
      <c r="AB56" s="13">
        <v>1.502216E-3</v>
      </c>
      <c r="AC56" s="13">
        <v>1.594631E-3</v>
      </c>
      <c r="AD56" s="13">
        <v>4.1921130000000003E-5</v>
      </c>
      <c r="AE56" s="13">
        <v>4.4500089999999997E-5</v>
      </c>
      <c r="AF56" s="13">
        <v>2.1795960000000001</v>
      </c>
      <c r="AG56" s="13">
        <v>1.555312</v>
      </c>
      <c r="AH56" s="13">
        <v>1.9233440000000001E-5</v>
      </c>
      <c r="AI56" s="13">
        <v>2.861167E-5</v>
      </c>
      <c r="AJ56" s="13">
        <v>4.6562989999999999E-4</v>
      </c>
      <c r="AK56" s="13">
        <v>2142.0169999999998</v>
      </c>
      <c r="AL56" s="13">
        <v>2562.1669999999999</v>
      </c>
      <c r="AM56" s="13">
        <v>2.4403760000000001</v>
      </c>
      <c r="AN56" s="13">
        <v>2.9190480000000001</v>
      </c>
      <c r="AO56" s="13">
        <v>2.780294E-3</v>
      </c>
      <c r="AP56" s="13">
        <v>3.325639E-3</v>
      </c>
      <c r="AQ56" s="13">
        <v>1.136312E-3</v>
      </c>
      <c r="AR56" s="13">
        <v>1.359196E-3</v>
      </c>
      <c r="AS56" s="13">
        <v>45.781829999999999</v>
      </c>
      <c r="AT56" s="13">
        <v>19.095829999999999</v>
      </c>
      <c r="AU56" s="13">
        <v>2.4820160000000001E-5</v>
      </c>
      <c r="AV56" s="13">
        <v>7.1177640000000004E-5</v>
      </c>
      <c r="AW56" s="15">
        <v>2.1548480000000002E-6</v>
      </c>
      <c r="AX56" s="15">
        <v>6.5816989999999996E-5</v>
      </c>
      <c r="AY56" s="15">
        <v>6.7971839999999995E-5</v>
      </c>
      <c r="AZ56" s="13">
        <v>989</v>
      </c>
      <c r="BA56" s="13">
        <v>0</v>
      </c>
      <c r="BB56" s="13">
        <v>846</v>
      </c>
      <c r="BC56" s="13">
        <v>0</v>
      </c>
      <c r="BD56" s="13">
        <v>485</v>
      </c>
      <c r="BE56" s="13">
        <v>0</v>
      </c>
      <c r="BF56" s="13">
        <v>299</v>
      </c>
      <c r="BG56" s="13">
        <v>0</v>
      </c>
      <c r="BI56" s="22">
        <v>5.0000000000000001E-3</v>
      </c>
      <c r="BJ56" s="22">
        <v>5.0000000000000001E-3</v>
      </c>
      <c r="BK56" s="22">
        <v>0</v>
      </c>
      <c r="BL56" s="22">
        <v>26.929000000000002</v>
      </c>
      <c r="BM56" s="12">
        <f t="shared" si="2"/>
        <v>1.8567343755802293E-4</v>
      </c>
      <c r="BN56" s="12">
        <f t="shared" si="3"/>
        <v>1.8567343755802293E-4</v>
      </c>
      <c r="BO56" s="12">
        <f t="shared" si="4"/>
        <v>0</v>
      </c>
      <c r="BP56" s="16">
        <v>0.99999999695082331</v>
      </c>
      <c r="BQ56" s="16">
        <v>1.000000158183302</v>
      </c>
      <c r="BR56" s="15">
        <f t="shared" si="5"/>
        <v>1.856734369918718E-4</v>
      </c>
      <c r="BS56" s="15">
        <f t="shared" si="6"/>
        <v>0</v>
      </c>
      <c r="BT56" s="15">
        <f t="shared" si="7"/>
        <v>1.856734369918718E-4</v>
      </c>
      <c r="BU56" s="17">
        <v>1.4116131801235716</v>
      </c>
      <c r="BV56" s="15">
        <f t="shared" si="8"/>
        <v>2.6209907085656976E-4</v>
      </c>
      <c r="BW56" s="15">
        <f t="shared" si="9"/>
        <v>0</v>
      </c>
      <c r="BX56" s="15">
        <f t="shared" si="10"/>
        <v>2.6209907085656976E-4</v>
      </c>
      <c r="BY56" s="17">
        <f t="shared" si="11"/>
        <v>4.9999999847541166E-3</v>
      </c>
      <c r="BZ56" s="17">
        <f t="shared" si="12"/>
        <v>4.9999999847541166E-3</v>
      </c>
      <c r="CA56" s="17">
        <f t="shared" si="13"/>
        <v>0</v>
      </c>
      <c r="CB56" s="17">
        <f t="shared" si="14"/>
        <v>19.076755855766844</v>
      </c>
    </row>
    <row r="57" spans="1:80" x14ac:dyDescent="0.25">
      <c r="A57" s="13">
        <v>15</v>
      </c>
      <c r="B57" s="14" t="s">
        <v>149</v>
      </c>
      <c r="C57" s="13" t="s">
        <v>150</v>
      </c>
      <c r="D57" s="13" t="s">
        <v>148</v>
      </c>
      <c r="E57" s="13" t="s">
        <v>60</v>
      </c>
      <c r="F57" s="13" t="s">
        <v>618</v>
      </c>
      <c r="G57" s="13" t="s">
        <v>489</v>
      </c>
      <c r="H57" s="13" t="s">
        <v>121</v>
      </c>
      <c r="I57" s="13" t="s">
        <v>64</v>
      </c>
      <c r="J57" s="13" t="s">
        <v>331</v>
      </c>
      <c r="K57" s="13" t="s">
        <v>412</v>
      </c>
      <c r="L57" s="13" t="s">
        <v>619</v>
      </c>
      <c r="M57" s="13" t="s">
        <v>620</v>
      </c>
      <c r="N57" s="14" t="s">
        <v>621</v>
      </c>
      <c r="O57" s="16">
        <v>0.99999999695082331</v>
      </c>
      <c r="P57" s="16">
        <v>1.000000158183302</v>
      </c>
      <c r="Q57" s="14" t="s">
        <v>566</v>
      </c>
      <c r="R57" s="14" t="s">
        <v>567</v>
      </c>
      <c r="S57" s="14" t="s">
        <v>567</v>
      </c>
      <c r="T57" s="14" t="s">
        <v>622</v>
      </c>
      <c r="U57" s="13" t="s">
        <v>74</v>
      </c>
      <c r="V57" s="13">
        <v>1778.3240000000001</v>
      </c>
      <c r="W57" s="13">
        <v>2.5416979999999999E-5</v>
      </c>
      <c r="X57" s="13">
        <v>1157.3499999999999</v>
      </c>
      <c r="Y57" s="13">
        <v>1228.549</v>
      </c>
      <c r="Z57" s="13">
        <v>0.65080930000000003</v>
      </c>
      <c r="AA57" s="13">
        <v>0.69084670000000004</v>
      </c>
      <c r="AB57" s="13">
        <v>3.6596779999999998E-4</v>
      </c>
      <c r="AC57" s="13">
        <v>3.8848190000000002E-4</v>
      </c>
      <c r="AD57" s="13">
        <v>1.6541609999999998E-5</v>
      </c>
      <c r="AE57" s="13">
        <v>1.7559230000000002E-5</v>
      </c>
      <c r="AF57" s="13">
        <v>5.4271970000000003E-2</v>
      </c>
      <c r="AG57" s="13">
        <v>4.2971160000000001E-2</v>
      </c>
      <c r="AH57" s="13">
        <v>3.04791E-4</v>
      </c>
      <c r="AI57" s="13">
        <v>4.0862830000000001E-4</v>
      </c>
      <c r="AJ57" s="13">
        <v>6.3272830000000004E-5</v>
      </c>
      <c r="AK57" s="13">
        <v>2142.0169999999998</v>
      </c>
      <c r="AL57" s="13">
        <v>2562.1669999999999</v>
      </c>
      <c r="AM57" s="13">
        <v>1.2045140000000001</v>
      </c>
      <c r="AN57" s="13">
        <v>1.4407760000000001</v>
      </c>
      <c r="AO57" s="13">
        <v>6.7733120000000005E-4</v>
      </c>
      <c r="AP57" s="13">
        <v>8.1018759999999996E-4</v>
      </c>
      <c r="AQ57" s="13">
        <v>7.621304E-5</v>
      </c>
      <c r="AR57" s="13">
        <v>9.1161980000000004E-5</v>
      </c>
      <c r="AS57" s="13">
        <v>2.086468</v>
      </c>
      <c r="AT57" s="13">
        <v>0.68021980000000004</v>
      </c>
      <c r="AU57" s="13">
        <v>3.6527299999999998E-5</v>
      </c>
      <c r="AV57" s="13">
        <v>1.3401839999999999E-4</v>
      </c>
      <c r="AW57" s="13">
        <v>2.428022E-5</v>
      </c>
      <c r="AX57" s="13">
        <v>1.2605520000000001E-4</v>
      </c>
      <c r="AY57" s="13">
        <v>1.503354E-4</v>
      </c>
      <c r="AZ57" s="13">
        <v>442</v>
      </c>
      <c r="BA57" s="13">
        <v>0</v>
      </c>
      <c r="BB57" s="13">
        <v>334</v>
      </c>
      <c r="BC57" s="13">
        <v>0</v>
      </c>
      <c r="BD57" s="13">
        <v>754</v>
      </c>
      <c r="BE57" s="13">
        <v>0</v>
      </c>
      <c r="BF57" s="13">
        <v>467</v>
      </c>
      <c r="BG57" s="13">
        <v>0</v>
      </c>
      <c r="BI57" s="22">
        <v>2E-3</v>
      </c>
      <c r="BJ57" s="22">
        <v>2E-3</v>
      </c>
      <c r="BK57" s="22">
        <v>0</v>
      </c>
      <c r="BL57" s="22">
        <v>8.5540000000000003</v>
      </c>
      <c r="BM57" s="12">
        <f t="shared" si="2"/>
        <v>2.3380874444704232E-4</v>
      </c>
      <c r="BN57" s="12">
        <f t="shared" si="3"/>
        <v>2.3380874444704232E-4</v>
      </c>
      <c r="BO57" s="12">
        <f t="shared" si="4"/>
        <v>0</v>
      </c>
      <c r="BP57" s="16">
        <v>0.99999999695082331</v>
      </c>
      <c r="BQ57" s="16">
        <v>1.000000158183302</v>
      </c>
      <c r="BR57" s="15">
        <f t="shared" si="5"/>
        <v>2.3380874373411814E-4</v>
      </c>
      <c r="BS57" s="15">
        <f t="shared" si="6"/>
        <v>0</v>
      </c>
      <c r="BT57" s="15">
        <f t="shared" si="7"/>
        <v>2.3380874373411814E-4</v>
      </c>
      <c r="BU57" s="17">
        <v>1.463358556946081</v>
      </c>
      <c r="BV57" s="15">
        <f t="shared" si="8"/>
        <v>3.4214602583213519E-4</v>
      </c>
      <c r="BW57" s="15">
        <f t="shared" si="9"/>
        <v>0</v>
      </c>
      <c r="BX57" s="15">
        <f t="shared" si="10"/>
        <v>3.4214602583213519E-4</v>
      </c>
      <c r="BY57" s="17">
        <f t="shared" si="11"/>
        <v>1.9999999939016464E-3</v>
      </c>
      <c r="BZ57" s="17">
        <f t="shared" si="12"/>
        <v>1.9999999939016464E-3</v>
      </c>
      <c r="CA57" s="17">
        <f t="shared" si="13"/>
        <v>0</v>
      </c>
      <c r="CB57" s="17">
        <f t="shared" si="14"/>
        <v>5.8454573278688127</v>
      </c>
    </row>
    <row r="58" spans="1:80" x14ac:dyDescent="0.25">
      <c r="A58" s="13">
        <v>16</v>
      </c>
      <c r="B58" s="14" t="s">
        <v>87</v>
      </c>
      <c r="C58" s="13" t="s">
        <v>88</v>
      </c>
      <c r="D58" s="13" t="s">
        <v>89</v>
      </c>
      <c r="E58" s="13" t="s">
        <v>78</v>
      </c>
      <c r="F58" s="13" t="s">
        <v>618</v>
      </c>
      <c r="G58" s="13" t="s">
        <v>489</v>
      </c>
      <c r="H58" s="13" t="s">
        <v>121</v>
      </c>
      <c r="I58" s="13" t="s">
        <v>64</v>
      </c>
      <c r="J58" s="13" t="s">
        <v>331</v>
      </c>
      <c r="K58" s="13" t="s">
        <v>412</v>
      </c>
      <c r="L58" s="13" t="s">
        <v>619</v>
      </c>
      <c r="M58" s="13" t="s">
        <v>620</v>
      </c>
      <c r="N58" s="14" t="s">
        <v>621</v>
      </c>
      <c r="O58" s="16">
        <v>0.99999999695082331</v>
      </c>
      <c r="P58" s="16">
        <v>1.000000158183302</v>
      </c>
      <c r="Q58" s="14" t="s">
        <v>566</v>
      </c>
      <c r="R58" s="14" t="s">
        <v>567</v>
      </c>
      <c r="S58" s="14" t="s">
        <v>567</v>
      </c>
      <c r="T58" s="14" t="s">
        <v>622</v>
      </c>
      <c r="U58" s="13" t="s">
        <v>74</v>
      </c>
      <c r="V58" s="13">
        <v>345.57909999999998</v>
      </c>
      <c r="W58" s="13">
        <v>6.4174939999999997E-5</v>
      </c>
      <c r="X58" s="13">
        <v>1157.3499999999999</v>
      </c>
      <c r="Y58" s="13">
        <v>1228.549</v>
      </c>
      <c r="Z58" s="13">
        <v>3.3490160000000002</v>
      </c>
      <c r="AA58" s="13">
        <v>3.5550449999999998</v>
      </c>
      <c r="AB58" s="13">
        <v>9.6910239999999995E-3</v>
      </c>
      <c r="AC58" s="13">
        <v>1.028721E-2</v>
      </c>
      <c r="AD58" s="13">
        <v>2.149229E-4</v>
      </c>
      <c r="AE58" s="13">
        <v>2.281448E-4</v>
      </c>
      <c r="AF58" s="13">
        <v>0.88529720000000001</v>
      </c>
      <c r="AG58" s="13">
        <v>0.7266823</v>
      </c>
      <c r="AH58" s="13">
        <v>2.4276920000000001E-4</v>
      </c>
      <c r="AI58" s="13">
        <v>3.1395400000000002E-4</v>
      </c>
      <c r="AJ58" s="13">
        <v>1.641775E-3</v>
      </c>
      <c r="AK58" s="13">
        <v>2142.0169999999998</v>
      </c>
      <c r="AL58" s="13">
        <v>2562.1669999999999</v>
      </c>
      <c r="AM58" s="13">
        <v>6.19834</v>
      </c>
      <c r="AN58" s="13">
        <v>7.4141250000000003</v>
      </c>
      <c r="AO58" s="13">
        <v>1.79361E-2</v>
      </c>
      <c r="AP58" s="13">
        <v>2.14542E-2</v>
      </c>
      <c r="AQ58" s="13">
        <v>1.0176279999999999E-2</v>
      </c>
      <c r="AR58" s="13">
        <v>1.217233E-2</v>
      </c>
      <c r="AS58" s="13">
        <v>24.576609999999999</v>
      </c>
      <c r="AT58" s="13">
        <v>4.955889</v>
      </c>
      <c r="AU58" s="13">
        <v>4.1406370000000002E-4</v>
      </c>
      <c r="AV58" s="13">
        <v>2.456134E-3</v>
      </c>
      <c r="AW58" s="15">
        <v>4.014816E-5</v>
      </c>
      <c r="AX58" s="15">
        <v>2.1420459999999999E-3</v>
      </c>
      <c r="AY58" s="15">
        <v>2.1821940000000001E-3</v>
      </c>
      <c r="AZ58" s="13">
        <v>318</v>
      </c>
      <c r="BA58" s="13">
        <v>0</v>
      </c>
      <c r="BB58" s="13">
        <v>238</v>
      </c>
      <c r="BC58" s="13">
        <v>0</v>
      </c>
      <c r="BD58" s="13">
        <v>162</v>
      </c>
      <c r="BE58" s="13">
        <v>0</v>
      </c>
      <c r="BF58" s="13">
        <v>68</v>
      </c>
      <c r="BG58" s="13">
        <v>0</v>
      </c>
      <c r="BI58" s="22">
        <v>4.8000000000000001E-2</v>
      </c>
      <c r="BJ58" s="22">
        <v>4.8000000000000001E-2</v>
      </c>
      <c r="BK58" s="22">
        <v>0</v>
      </c>
      <c r="BL58" s="22">
        <v>19.397999999999996</v>
      </c>
      <c r="BM58" s="12">
        <f t="shared" si="2"/>
        <v>2.4744819053510677E-3</v>
      </c>
      <c r="BN58" s="12">
        <f t="shared" si="3"/>
        <v>2.4744819053510677E-3</v>
      </c>
      <c r="BO58" s="12">
        <f t="shared" si="4"/>
        <v>0</v>
      </c>
      <c r="BP58" s="16">
        <v>0.99999999695082331</v>
      </c>
      <c r="BQ58" s="16">
        <v>1.000000158183302</v>
      </c>
      <c r="BR58" s="15">
        <f t="shared" si="5"/>
        <v>2.4744818978059352E-3</v>
      </c>
      <c r="BS58" s="15">
        <f t="shared" si="6"/>
        <v>0</v>
      </c>
      <c r="BT58" s="15">
        <f t="shared" si="7"/>
        <v>2.4744818978059352E-3</v>
      </c>
      <c r="BU58" s="17">
        <v>1.3939162128699798</v>
      </c>
      <c r="BV58" s="15">
        <f t="shared" si="8"/>
        <v>3.4492204358049696E-3</v>
      </c>
      <c r="BW58" s="15">
        <f t="shared" si="9"/>
        <v>0</v>
      </c>
      <c r="BX58" s="15">
        <f t="shared" si="10"/>
        <v>3.4492204358049696E-3</v>
      </c>
      <c r="BY58" s="17">
        <f t="shared" si="11"/>
        <v>4.7999999853639522E-2</v>
      </c>
      <c r="BZ58" s="17">
        <f t="shared" si="12"/>
        <v>4.7999999853639522E-2</v>
      </c>
      <c r="CA58" s="17">
        <f t="shared" si="13"/>
        <v>0</v>
      </c>
      <c r="CB58" s="17">
        <f t="shared" si="14"/>
        <v>13.916187946519983</v>
      </c>
    </row>
    <row r="59" spans="1:80" x14ac:dyDescent="0.25">
      <c r="A59" s="13">
        <v>17</v>
      </c>
      <c r="B59" s="14" t="s">
        <v>90</v>
      </c>
      <c r="C59" s="13" t="s">
        <v>91</v>
      </c>
      <c r="D59" s="13" t="s">
        <v>89</v>
      </c>
      <c r="E59" s="13" t="s">
        <v>78</v>
      </c>
      <c r="F59" s="13" t="s">
        <v>618</v>
      </c>
      <c r="G59" s="13" t="s">
        <v>489</v>
      </c>
      <c r="H59" s="13" t="s">
        <v>121</v>
      </c>
      <c r="I59" s="13" t="s">
        <v>64</v>
      </c>
      <c r="J59" s="13" t="s">
        <v>331</v>
      </c>
      <c r="K59" s="13" t="s">
        <v>412</v>
      </c>
      <c r="L59" s="13" t="s">
        <v>619</v>
      </c>
      <c r="M59" s="13" t="s">
        <v>620</v>
      </c>
      <c r="N59" s="14" t="s">
        <v>621</v>
      </c>
      <c r="O59" s="16">
        <v>0.99999999695082331</v>
      </c>
      <c r="P59" s="16">
        <v>1.000000158183302</v>
      </c>
      <c r="Q59" s="14" t="s">
        <v>566</v>
      </c>
      <c r="R59" s="14" t="s">
        <v>567</v>
      </c>
      <c r="S59" s="14" t="s">
        <v>567</v>
      </c>
      <c r="T59" s="14" t="s">
        <v>622</v>
      </c>
      <c r="U59" s="13" t="s">
        <v>74</v>
      </c>
      <c r="V59" s="13">
        <v>327.2253</v>
      </c>
      <c r="W59" s="13">
        <v>3.1898520000000001E-5</v>
      </c>
      <c r="X59" s="13">
        <v>1157.3499999999999</v>
      </c>
      <c r="Y59" s="13">
        <v>1228.549</v>
      </c>
      <c r="Z59" s="13">
        <v>3.5368599999999999</v>
      </c>
      <c r="AA59" s="13">
        <v>3.7544439999999999</v>
      </c>
      <c r="AB59" s="13">
        <v>1.080864E-2</v>
      </c>
      <c r="AC59" s="13">
        <v>1.1473580000000001E-2</v>
      </c>
      <c r="AD59" s="13">
        <v>1.128206E-4</v>
      </c>
      <c r="AE59" s="13">
        <v>1.1976119999999999E-4</v>
      </c>
      <c r="AF59" s="13">
        <v>0.65190859999999995</v>
      </c>
      <c r="AG59" s="13">
        <v>0.44874269999999999</v>
      </c>
      <c r="AH59" s="13">
        <v>1.73062E-4</v>
      </c>
      <c r="AI59" s="13">
        <v>2.6688169999999998E-4</v>
      </c>
      <c r="AJ59" s="13">
        <v>9.2816090000000001E-4</v>
      </c>
      <c r="AK59" s="13">
        <v>2142.0169999999998</v>
      </c>
      <c r="AL59" s="13">
        <v>2562.1669999999999</v>
      </c>
      <c r="AM59" s="13">
        <v>6.5460000000000003</v>
      </c>
      <c r="AN59" s="13">
        <v>7.8299779999999997</v>
      </c>
      <c r="AO59" s="13">
        <v>2.0004560000000001E-2</v>
      </c>
      <c r="AP59" s="13">
        <v>2.3928399999999999E-2</v>
      </c>
      <c r="AQ59" s="13">
        <v>6.0757420000000003E-3</v>
      </c>
      <c r="AR59" s="13">
        <v>7.2674790000000003E-3</v>
      </c>
      <c r="AS59" s="13">
        <v>21.81718</v>
      </c>
      <c r="AT59" s="13">
        <v>4.550872</v>
      </c>
      <c r="AU59" s="13">
        <v>2.7848430000000001E-4</v>
      </c>
      <c r="AV59" s="13">
        <v>1.5969420000000001E-3</v>
      </c>
      <c r="AW59" s="15">
        <v>2.3954090000000001E-5</v>
      </c>
      <c r="AX59" s="15">
        <v>1.4536079999999999E-3</v>
      </c>
      <c r="AY59" s="15">
        <v>1.477562E-3</v>
      </c>
      <c r="AZ59" s="13">
        <v>500</v>
      </c>
      <c r="BA59" s="13">
        <v>0</v>
      </c>
      <c r="BB59" s="13">
        <v>386</v>
      </c>
      <c r="BC59" s="13">
        <v>0</v>
      </c>
      <c r="BD59" s="13">
        <v>213</v>
      </c>
      <c r="BE59" s="13">
        <v>0</v>
      </c>
      <c r="BF59" s="13">
        <v>94</v>
      </c>
      <c r="BG59" s="13">
        <v>0</v>
      </c>
      <c r="BI59" s="22">
        <v>5.7000000000000002E-2</v>
      </c>
      <c r="BJ59" s="22">
        <v>5.7000000000000002E-2</v>
      </c>
      <c r="BK59" s="22">
        <v>0</v>
      </c>
      <c r="BL59" s="22">
        <v>19.184000000000001</v>
      </c>
      <c r="BM59" s="12">
        <f t="shared" si="2"/>
        <v>2.9712260216847373E-3</v>
      </c>
      <c r="BN59" s="12">
        <f t="shared" si="3"/>
        <v>2.9712260216847373E-3</v>
      </c>
      <c r="BO59" s="12">
        <f t="shared" si="4"/>
        <v>0</v>
      </c>
      <c r="BP59" s="16">
        <v>0.99999999695082331</v>
      </c>
      <c r="BQ59" s="16">
        <v>1.000000158183302</v>
      </c>
      <c r="BR59" s="15">
        <f t="shared" si="5"/>
        <v>2.971226012624944E-3</v>
      </c>
      <c r="BS59" s="15">
        <f t="shared" si="6"/>
        <v>0</v>
      </c>
      <c r="BT59" s="15">
        <f t="shared" si="7"/>
        <v>2.971226012624944E-3</v>
      </c>
      <c r="BU59" s="17">
        <v>1.4008637500141801</v>
      </c>
      <c r="BV59" s="15">
        <f t="shared" si="8"/>
        <v>4.1622828141854584E-3</v>
      </c>
      <c r="BW59" s="15">
        <f t="shared" si="9"/>
        <v>0</v>
      </c>
      <c r="BX59" s="15">
        <f t="shared" si="10"/>
        <v>4.1622828141854584E-3</v>
      </c>
      <c r="BY59" s="17">
        <f t="shared" si="11"/>
        <v>5.6999999826196933E-2</v>
      </c>
      <c r="BZ59" s="17">
        <f t="shared" si="12"/>
        <v>5.6999999826196933E-2</v>
      </c>
      <c r="CA59" s="17">
        <f t="shared" si="13"/>
        <v>0</v>
      </c>
      <c r="CB59" s="17">
        <f t="shared" si="14"/>
        <v>13.694408181956177</v>
      </c>
    </row>
    <row r="60" spans="1:80" x14ac:dyDescent="0.25">
      <c r="A60" s="13">
        <v>19</v>
      </c>
      <c r="B60" s="14" t="s">
        <v>92</v>
      </c>
      <c r="C60" s="13" t="s">
        <v>93</v>
      </c>
      <c r="D60" s="13" t="s">
        <v>94</v>
      </c>
      <c r="E60" s="13" t="s">
        <v>60</v>
      </c>
      <c r="F60" s="13" t="s">
        <v>618</v>
      </c>
      <c r="G60" s="13" t="s">
        <v>489</v>
      </c>
      <c r="H60" s="13" t="s">
        <v>121</v>
      </c>
      <c r="I60" s="13" t="s">
        <v>64</v>
      </c>
      <c r="J60" s="13" t="s">
        <v>331</v>
      </c>
      <c r="K60" s="13" t="s">
        <v>412</v>
      </c>
      <c r="L60" s="13" t="s">
        <v>619</v>
      </c>
      <c r="M60" s="13" t="s">
        <v>620</v>
      </c>
      <c r="N60" s="14" t="s">
        <v>621</v>
      </c>
      <c r="O60" s="16">
        <v>0.99999999695082331</v>
      </c>
      <c r="P60" s="16">
        <v>1.000000158183302</v>
      </c>
      <c r="Q60" s="14" t="s">
        <v>566</v>
      </c>
      <c r="R60" s="14" t="s">
        <v>567</v>
      </c>
      <c r="S60" s="14" t="s">
        <v>567</v>
      </c>
      <c r="T60" s="14" t="s">
        <v>622</v>
      </c>
      <c r="U60" s="13" t="s">
        <v>74</v>
      </c>
      <c r="V60" s="13">
        <v>652.88310000000001</v>
      </c>
      <c r="W60" s="13">
        <v>5.1983930000000001E-6</v>
      </c>
      <c r="X60" s="13">
        <v>1157.3499999999999</v>
      </c>
      <c r="Y60" s="13">
        <v>1228.549</v>
      </c>
      <c r="Z60" s="13">
        <v>1.7726759999999999</v>
      </c>
      <c r="AA60" s="13">
        <v>1.881729</v>
      </c>
      <c r="AB60" s="13">
        <v>2.7151499999999999E-3</v>
      </c>
      <c r="AC60" s="13">
        <v>2.8821839999999999E-3</v>
      </c>
      <c r="AD60" s="13">
        <v>9.2150650000000002E-6</v>
      </c>
      <c r="AE60" s="13">
        <v>9.7819679999999997E-6</v>
      </c>
      <c r="AF60" s="13">
        <v>2.5291090000000001</v>
      </c>
      <c r="AG60" s="13">
        <v>1.7587930000000001</v>
      </c>
      <c r="AH60" s="13">
        <v>3.6436020000000002E-6</v>
      </c>
      <c r="AI60" s="13">
        <v>5.561751E-6</v>
      </c>
      <c r="AJ60" s="13">
        <v>1.2834190000000001E-4</v>
      </c>
      <c r="AK60" s="13">
        <v>2142.0169999999998</v>
      </c>
      <c r="AL60" s="13">
        <v>2562.1669999999999</v>
      </c>
      <c r="AM60" s="13">
        <v>3.2808579999999998</v>
      </c>
      <c r="AN60" s="13">
        <v>3.924388</v>
      </c>
      <c r="AO60" s="13">
        <v>5.0251849999999997E-3</v>
      </c>
      <c r="AP60" s="13">
        <v>6.0108590000000003E-3</v>
      </c>
      <c r="AQ60" s="13">
        <v>4.2107169999999999E-4</v>
      </c>
      <c r="AR60" s="13">
        <v>5.0366359999999999E-4</v>
      </c>
      <c r="AS60" s="13">
        <v>7.7436499999999997</v>
      </c>
      <c r="AT60" s="13">
        <v>4.4888870000000001</v>
      </c>
      <c r="AU60" s="13">
        <v>5.4376390000000003E-5</v>
      </c>
      <c r="AV60" s="13">
        <v>1.122023E-4</v>
      </c>
      <c r="AW60" s="13">
        <v>1.565696E-6</v>
      </c>
      <c r="AX60" s="13">
        <v>8.0616099999999995E-5</v>
      </c>
      <c r="AY60" s="13">
        <v>8.2181800000000007E-5</v>
      </c>
      <c r="AZ60" s="13">
        <v>4275</v>
      </c>
      <c r="BA60" s="13">
        <v>0</v>
      </c>
      <c r="BB60" s="13">
        <v>4052</v>
      </c>
      <c r="BC60" s="13">
        <v>0</v>
      </c>
      <c r="BD60" s="13">
        <v>459</v>
      </c>
      <c r="BE60" s="13">
        <v>0</v>
      </c>
      <c r="BF60" s="13">
        <v>309</v>
      </c>
      <c r="BG60" s="13">
        <v>0</v>
      </c>
      <c r="BI60" s="22">
        <v>7.0000000000000001E-3</v>
      </c>
      <c r="BJ60" s="22">
        <v>7.0000000000000001E-3</v>
      </c>
      <c r="BK60" s="22">
        <v>0</v>
      </c>
      <c r="BL60" s="22">
        <v>26.840000000000003</v>
      </c>
      <c r="BM60" s="12">
        <f t="shared" si="2"/>
        <v>2.6080476900149026E-4</v>
      </c>
      <c r="BN60" s="12">
        <f t="shared" si="3"/>
        <v>2.6080476900149026E-4</v>
      </c>
      <c r="BO60" s="12">
        <f t="shared" si="4"/>
        <v>0</v>
      </c>
      <c r="BP60" s="16">
        <v>0.99999999695082331</v>
      </c>
      <c r="BQ60" s="16">
        <v>1.000000158183302</v>
      </c>
      <c r="BR60" s="15">
        <f t="shared" si="5"/>
        <v>2.6080476820625046E-4</v>
      </c>
      <c r="BS60" s="15">
        <f t="shared" si="6"/>
        <v>0</v>
      </c>
      <c r="BT60" s="15">
        <f t="shared" si="7"/>
        <v>2.6080476820625046E-4</v>
      </c>
      <c r="BU60" s="17">
        <v>1.4501819930425399</v>
      </c>
      <c r="BV60" s="15">
        <f t="shared" si="8"/>
        <v>3.7821437855233795E-4</v>
      </c>
      <c r="BW60" s="15">
        <f t="shared" si="9"/>
        <v>0</v>
      </c>
      <c r="BX60" s="15">
        <f t="shared" si="10"/>
        <v>3.7821437855233795E-4</v>
      </c>
      <c r="BY60" s="17">
        <f t="shared" si="11"/>
        <v>6.999999978655763E-3</v>
      </c>
      <c r="BZ60" s="17">
        <f t="shared" si="12"/>
        <v>6.999999978655763E-3</v>
      </c>
      <c r="CA60" s="17">
        <f t="shared" si="13"/>
        <v>0</v>
      </c>
      <c r="CB60" s="17">
        <f t="shared" si="14"/>
        <v>18.508021840547482</v>
      </c>
    </row>
    <row r="61" spans="1:80" x14ac:dyDescent="0.25">
      <c r="A61" s="13">
        <v>21</v>
      </c>
      <c r="B61" s="14" t="s">
        <v>95</v>
      </c>
      <c r="C61" s="13" t="s">
        <v>96</v>
      </c>
      <c r="D61" s="13" t="s">
        <v>97</v>
      </c>
      <c r="E61" s="13" t="s">
        <v>78</v>
      </c>
      <c r="F61" s="13" t="s">
        <v>618</v>
      </c>
      <c r="G61" s="13" t="s">
        <v>489</v>
      </c>
      <c r="H61" s="13" t="s">
        <v>121</v>
      </c>
      <c r="I61" s="13" t="s">
        <v>64</v>
      </c>
      <c r="J61" s="13" t="s">
        <v>331</v>
      </c>
      <c r="K61" s="13" t="s">
        <v>412</v>
      </c>
      <c r="L61" s="13" t="s">
        <v>619</v>
      </c>
      <c r="M61" s="13" t="s">
        <v>620</v>
      </c>
      <c r="N61" s="14" t="s">
        <v>621</v>
      </c>
      <c r="O61" s="16">
        <v>0.99999999695082331</v>
      </c>
      <c r="P61" s="16">
        <v>1.000000158183302</v>
      </c>
      <c r="Q61" s="14" t="s">
        <v>566</v>
      </c>
      <c r="R61" s="14" t="s">
        <v>567</v>
      </c>
      <c r="S61" s="14" t="s">
        <v>567</v>
      </c>
      <c r="T61" s="14" t="s">
        <v>622</v>
      </c>
      <c r="U61" s="13" t="s">
        <v>74</v>
      </c>
      <c r="V61" s="13">
        <v>796.33019999999999</v>
      </c>
      <c r="W61" s="13">
        <v>3.3643229999999999E-5</v>
      </c>
      <c r="X61" s="13">
        <v>1157.3499999999999</v>
      </c>
      <c r="Y61" s="13">
        <v>1228.549</v>
      </c>
      <c r="Z61" s="13">
        <v>1.453354</v>
      </c>
      <c r="AA61" s="13">
        <v>1.542764</v>
      </c>
      <c r="AB61" s="13">
        <v>1.8250650000000001E-3</v>
      </c>
      <c r="AC61" s="13">
        <v>1.9373420000000001E-3</v>
      </c>
      <c r="AD61" s="13">
        <v>4.8895540000000002E-5</v>
      </c>
      <c r="AE61" s="13">
        <v>5.1903559999999999E-5</v>
      </c>
      <c r="AF61" s="13">
        <v>1.774222</v>
      </c>
      <c r="AG61" s="13">
        <v>1.0570790000000001</v>
      </c>
      <c r="AH61" s="13">
        <v>2.7558869999999999E-5</v>
      </c>
      <c r="AI61" s="13">
        <v>4.9100939999999999E-5</v>
      </c>
      <c r="AJ61" s="13">
        <v>7.0499080000000001E-4</v>
      </c>
      <c r="AK61" s="13">
        <v>2142.0169999999998</v>
      </c>
      <c r="AL61" s="13">
        <v>2562.1669999999999</v>
      </c>
      <c r="AM61" s="13">
        <v>2.6898599999999999</v>
      </c>
      <c r="AN61" s="13">
        <v>3.2174680000000002</v>
      </c>
      <c r="AO61" s="13">
        <v>3.3778200000000001E-3</v>
      </c>
      <c r="AP61" s="13">
        <v>4.0403690000000003E-3</v>
      </c>
      <c r="AQ61" s="13">
        <v>1.896327E-3</v>
      </c>
      <c r="AR61" s="13">
        <v>2.2682850000000001E-3</v>
      </c>
      <c r="AS61" s="13">
        <v>24.976800000000001</v>
      </c>
      <c r="AT61" s="13">
        <v>7.267811</v>
      </c>
      <c r="AU61" s="13">
        <v>7.5923529999999994E-5</v>
      </c>
      <c r="AV61" s="13">
        <v>3.1210020000000001E-4</v>
      </c>
      <c r="AW61" s="15">
        <v>6.2347440000000002E-6</v>
      </c>
      <c r="AX61" s="15">
        <v>2.7247030000000002E-4</v>
      </c>
      <c r="AY61" s="15">
        <v>2.7870500000000002E-4</v>
      </c>
      <c r="AZ61" s="13">
        <v>1065</v>
      </c>
      <c r="BA61" s="13">
        <v>0</v>
      </c>
      <c r="BB61" s="13">
        <v>901</v>
      </c>
      <c r="BC61" s="13">
        <v>0</v>
      </c>
      <c r="BD61" s="13">
        <v>399</v>
      </c>
      <c r="BE61" s="13">
        <v>0</v>
      </c>
      <c r="BF61" s="13">
        <v>214</v>
      </c>
      <c r="BG61" s="13">
        <v>0</v>
      </c>
      <c r="BI61" s="22">
        <v>6.0000000000000001E-3</v>
      </c>
      <c r="BJ61" s="22">
        <v>6.0000000000000001E-3</v>
      </c>
      <c r="BK61" s="22">
        <v>0</v>
      </c>
      <c r="BL61" s="22">
        <v>20.392000000000003</v>
      </c>
      <c r="BM61" s="12">
        <f t="shared" si="2"/>
        <v>2.942330325617889E-4</v>
      </c>
      <c r="BN61" s="12">
        <f t="shared" si="3"/>
        <v>2.942330325617889E-4</v>
      </c>
      <c r="BO61" s="12">
        <f t="shared" si="4"/>
        <v>0</v>
      </c>
      <c r="BP61" s="16">
        <v>0.99999999695082331</v>
      </c>
      <c r="BQ61" s="16">
        <v>1.000000158183302</v>
      </c>
      <c r="BR61" s="15">
        <f t="shared" si="5"/>
        <v>2.9423303166462039E-4</v>
      </c>
      <c r="BS61" s="15">
        <f t="shared" si="6"/>
        <v>0</v>
      </c>
      <c r="BT61" s="15">
        <f t="shared" si="7"/>
        <v>2.9423303166462039E-4</v>
      </c>
      <c r="BU61" s="17">
        <v>1.415728132612768</v>
      </c>
      <c r="BV61" s="15">
        <f t="shared" si="8"/>
        <v>4.1655398047154646E-4</v>
      </c>
      <c r="BW61" s="15">
        <f t="shared" si="9"/>
        <v>0</v>
      </c>
      <c r="BX61" s="15">
        <f t="shared" si="10"/>
        <v>4.1655398047154646E-4</v>
      </c>
      <c r="BY61" s="17">
        <f t="shared" si="11"/>
        <v>5.9999999817049402E-3</v>
      </c>
      <c r="BZ61" s="17">
        <f t="shared" si="12"/>
        <v>5.9999999817049402E-3</v>
      </c>
      <c r="CA61" s="17">
        <f t="shared" si="13"/>
        <v>0</v>
      </c>
      <c r="CB61" s="17">
        <f t="shared" si="14"/>
        <v>14.403895444505977</v>
      </c>
    </row>
    <row r="62" spans="1:80" x14ac:dyDescent="0.25">
      <c r="A62" s="13">
        <v>22</v>
      </c>
      <c r="B62" s="14" t="s">
        <v>98</v>
      </c>
      <c r="C62" s="13" t="s">
        <v>99</v>
      </c>
      <c r="D62" s="13" t="s">
        <v>100</v>
      </c>
      <c r="E62" s="13" t="s">
        <v>78</v>
      </c>
      <c r="F62" s="13" t="s">
        <v>618</v>
      </c>
      <c r="G62" s="13" t="s">
        <v>489</v>
      </c>
      <c r="H62" s="13" t="s">
        <v>121</v>
      </c>
      <c r="I62" s="13" t="s">
        <v>64</v>
      </c>
      <c r="J62" s="13" t="s">
        <v>331</v>
      </c>
      <c r="K62" s="13" t="s">
        <v>412</v>
      </c>
      <c r="L62" s="13" t="s">
        <v>619</v>
      </c>
      <c r="M62" s="13" t="s">
        <v>620</v>
      </c>
      <c r="N62" s="14" t="s">
        <v>621</v>
      </c>
      <c r="O62" s="16">
        <v>0.99999999695082331</v>
      </c>
      <c r="P62" s="16">
        <v>1.000000158183302</v>
      </c>
      <c r="Q62" s="14" t="s">
        <v>566</v>
      </c>
      <c r="R62" s="14" t="s">
        <v>567</v>
      </c>
      <c r="S62" s="14" t="s">
        <v>567</v>
      </c>
      <c r="T62" s="14" t="s">
        <v>622</v>
      </c>
      <c r="U62" s="13" t="s">
        <v>74</v>
      </c>
      <c r="V62" s="13">
        <v>516.63149999999996</v>
      </c>
      <c r="W62" s="13">
        <v>1.626174E-5</v>
      </c>
      <c r="X62" s="13">
        <v>1157.3499999999999</v>
      </c>
      <c r="Y62" s="13">
        <v>1228.549</v>
      </c>
      <c r="Z62" s="13">
        <v>2.2401849999999999</v>
      </c>
      <c r="AA62" s="13">
        <v>2.377999</v>
      </c>
      <c r="AB62" s="13">
        <v>4.336136E-3</v>
      </c>
      <c r="AC62" s="13">
        <v>4.6028919999999999E-3</v>
      </c>
      <c r="AD62" s="13">
        <v>3.64293E-5</v>
      </c>
      <c r="AE62" s="13">
        <v>3.8670410000000002E-5</v>
      </c>
      <c r="AF62" s="13">
        <v>0.30437049999999999</v>
      </c>
      <c r="AG62" s="13">
        <v>0.2306242</v>
      </c>
      <c r="AH62" s="13">
        <v>1.196874E-4</v>
      </c>
      <c r="AI62" s="13">
        <v>1.6767719999999999E-4</v>
      </c>
      <c r="AJ62" s="13">
        <v>1.2455610000000001E-3</v>
      </c>
      <c r="AK62" s="13">
        <v>2142.0169999999998</v>
      </c>
      <c r="AL62" s="13">
        <v>2562.1669999999999</v>
      </c>
      <c r="AM62" s="13">
        <v>4.1461220000000001</v>
      </c>
      <c r="AN62" s="13">
        <v>4.9593699999999998</v>
      </c>
      <c r="AO62" s="13">
        <v>8.0252980000000002E-3</v>
      </c>
      <c r="AP62" s="13">
        <v>9.5994340000000004E-3</v>
      </c>
      <c r="AQ62" s="13">
        <v>5.1642479999999998E-3</v>
      </c>
      <c r="AR62" s="13">
        <v>6.1771999999999999E-3</v>
      </c>
      <c r="AS62" s="13">
        <v>18.446940000000001</v>
      </c>
      <c r="AT62" s="13">
        <v>5.037312</v>
      </c>
      <c r="AU62" s="13">
        <v>2.7995150000000002E-4</v>
      </c>
      <c r="AV62" s="13">
        <v>1.226289E-3</v>
      </c>
      <c r="AW62" s="15">
        <v>7.3407129999999996E-6</v>
      </c>
      <c r="AX62" s="15">
        <v>1.1726029999999999E-3</v>
      </c>
      <c r="AY62" s="15">
        <v>1.179944E-3</v>
      </c>
      <c r="AZ62" s="13">
        <v>596</v>
      </c>
      <c r="BA62" s="13">
        <v>0</v>
      </c>
      <c r="BB62" s="13">
        <v>495</v>
      </c>
      <c r="BC62" s="13">
        <v>0</v>
      </c>
      <c r="BD62" s="13">
        <v>223</v>
      </c>
      <c r="BE62" s="13">
        <v>0</v>
      </c>
      <c r="BF62" s="13">
        <v>105</v>
      </c>
      <c r="BG62" s="13">
        <v>0</v>
      </c>
      <c r="BI62" s="22">
        <v>2.1999999999999999E-2</v>
      </c>
      <c r="BJ62" s="22">
        <v>2.1999999999999999E-2</v>
      </c>
      <c r="BK62" s="22">
        <v>0</v>
      </c>
      <c r="BL62" s="22">
        <v>18.181000000000001</v>
      </c>
      <c r="BM62" s="12">
        <f t="shared" si="2"/>
        <v>1.2100544524503601E-3</v>
      </c>
      <c r="BN62" s="12">
        <f t="shared" si="3"/>
        <v>1.2100544524503601E-3</v>
      </c>
      <c r="BO62" s="12">
        <f t="shared" si="4"/>
        <v>0</v>
      </c>
      <c r="BP62" s="16">
        <v>0.99999999695082331</v>
      </c>
      <c r="BQ62" s="16">
        <v>1.000000158183302</v>
      </c>
      <c r="BR62" s="15">
        <f t="shared" si="5"/>
        <v>1.2100544487606902E-3</v>
      </c>
      <c r="BS62" s="15">
        <f t="shared" si="6"/>
        <v>0</v>
      </c>
      <c r="BT62" s="15">
        <f t="shared" si="7"/>
        <v>1.2100544487606902E-3</v>
      </c>
      <c r="BU62" s="17">
        <v>1.4111614521631999</v>
      </c>
      <c r="BV62" s="15">
        <f t="shared" si="8"/>
        <v>1.7075821931096758E-3</v>
      </c>
      <c r="BW62" s="15">
        <f t="shared" si="9"/>
        <v>0</v>
      </c>
      <c r="BX62" s="15">
        <f t="shared" si="10"/>
        <v>1.7075821931096758E-3</v>
      </c>
      <c r="BY62" s="17">
        <f t="shared" si="11"/>
        <v>2.199999993291811E-2</v>
      </c>
      <c r="BZ62" s="17">
        <f t="shared" si="12"/>
        <v>2.199999993291811E-2</v>
      </c>
      <c r="CA62" s="17">
        <f t="shared" si="13"/>
        <v>0</v>
      </c>
      <c r="CB62" s="17">
        <f t="shared" si="14"/>
        <v>12.88371360493865</v>
      </c>
    </row>
    <row r="63" spans="1:80" x14ac:dyDescent="0.25">
      <c r="A63" s="13">
        <v>24</v>
      </c>
      <c r="B63" s="14" t="s">
        <v>101</v>
      </c>
      <c r="C63" s="13" t="s">
        <v>175</v>
      </c>
      <c r="D63" s="13" t="s">
        <v>102</v>
      </c>
      <c r="E63" s="13" t="s">
        <v>60</v>
      </c>
      <c r="F63" s="13" t="s">
        <v>618</v>
      </c>
      <c r="G63" s="13" t="s">
        <v>489</v>
      </c>
      <c r="H63" s="13" t="s">
        <v>121</v>
      </c>
      <c r="I63" s="13" t="s">
        <v>64</v>
      </c>
      <c r="J63" s="13" t="s">
        <v>331</v>
      </c>
      <c r="K63" s="13" t="s">
        <v>412</v>
      </c>
      <c r="L63" s="13" t="s">
        <v>619</v>
      </c>
      <c r="M63" s="13" t="s">
        <v>620</v>
      </c>
      <c r="N63" s="14" t="s">
        <v>621</v>
      </c>
      <c r="O63" s="16">
        <v>0.99999999695082331</v>
      </c>
      <c r="P63" s="16">
        <v>1.000000158183302</v>
      </c>
      <c r="Q63" s="14" t="s">
        <v>566</v>
      </c>
      <c r="R63" s="14" t="s">
        <v>567</v>
      </c>
      <c r="S63" s="14" t="s">
        <v>567</v>
      </c>
      <c r="T63" s="14" t="s">
        <v>622</v>
      </c>
      <c r="U63" s="13" t="s">
        <v>74</v>
      </c>
      <c r="V63" s="13">
        <v>1594.7460000000001</v>
      </c>
      <c r="W63" s="13">
        <v>6.8525509999999994E-5</v>
      </c>
      <c r="X63" s="13">
        <v>1157.3499999999999</v>
      </c>
      <c r="Y63" s="13">
        <v>1228.549</v>
      </c>
      <c r="Z63" s="13">
        <v>0.72572680000000001</v>
      </c>
      <c r="AA63" s="13">
        <v>0.77037290000000003</v>
      </c>
      <c r="AB63" s="13">
        <v>4.5507350000000002E-4</v>
      </c>
      <c r="AC63" s="13">
        <v>4.8306930000000003E-4</v>
      </c>
      <c r="AD63" s="13">
        <v>4.9730800000000002E-5</v>
      </c>
      <c r="AE63" s="13">
        <v>5.2790200000000002E-5</v>
      </c>
      <c r="AF63" s="13">
        <v>0.74870530000000002</v>
      </c>
      <c r="AG63" s="13">
        <v>0.59879450000000001</v>
      </c>
      <c r="AH63" s="13">
        <v>6.6422409999999997E-5</v>
      </c>
      <c r="AI63" s="13">
        <v>8.8160809999999999E-5</v>
      </c>
      <c r="AJ63" s="13">
        <v>2.0271539999999999E-4</v>
      </c>
      <c r="AK63" s="13">
        <v>2142.0169999999998</v>
      </c>
      <c r="AL63" s="13">
        <v>2562.1669999999999</v>
      </c>
      <c r="AM63" s="13">
        <v>1.3431709999999999</v>
      </c>
      <c r="AN63" s="13">
        <v>1.60663</v>
      </c>
      <c r="AO63" s="13">
        <v>8.4224759999999995E-4</v>
      </c>
      <c r="AP63" s="13">
        <v>1.007452E-3</v>
      </c>
      <c r="AQ63" s="13">
        <v>2.7228140000000001E-4</v>
      </c>
      <c r="AR63" s="13">
        <v>3.2568849999999998E-4</v>
      </c>
      <c r="AS63" s="13">
        <v>3.4503900000000001</v>
      </c>
      <c r="AT63" s="13">
        <v>1.2985089999999999</v>
      </c>
      <c r="AU63" s="13">
        <v>7.8913219999999997E-5</v>
      </c>
      <c r="AV63" s="13">
        <v>2.5081730000000002E-4</v>
      </c>
      <c r="AW63" s="13">
        <v>2.7823799999999999E-5</v>
      </c>
      <c r="AX63" s="13">
        <v>1.716586E-4</v>
      </c>
      <c r="AY63" s="13">
        <v>1.9948240000000001E-4</v>
      </c>
      <c r="AZ63" s="13">
        <v>1110</v>
      </c>
      <c r="BA63" s="13">
        <v>0</v>
      </c>
      <c r="BB63" s="13">
        <v>954</v>
      </c>
      <c r="BC63" s="13">
        <v>0</v>
      </c>
      <c r="BD63" s="13">
        <v>551</v>
      </c>
      <c r="BE63" s="13">
        <v>0</v>
      </c>
      <c r="BF63" s="13">
        <v>320</v>
      </c>
      <c r="BG63" s="13">
        <v>0</v>
      </c>
      <c r="BI63" s="22">
        <v>5.0000000000000001E-3</v>
      </c>
      <c r="BJ63" s="22">
        <v>5.0000000000000001E-3</v>
      </c>
      <c r="BK63" s="22">
        <v>0</v>
      </c>
      <c r="BL63" s="22">
        <v>13.651999999999996</v>
      </c>
      <c r="BM63" s="12">
        <f t="shared" si="2"/>
        <v>3.6624670377966609E-4</v>
      </c>
      <c r="BN63" s="12">
        <f t="shared" si="3"/>
        <v>3.6624670377966609E-4</v>
      </c>
      <c r="BO63" s="12">
        <f t="shared" si="4"/>
        <v>0</v>
      </c>
      <c r="BP63" s="16">
        <v>0.99999999695082331</v>
      </c>
      <c r="BQ63" s="16">
        <v>1.000000158183302</v>
      </c>
      <c r="BR63" s="15">
        <f t="shared" si="5"/>
        <v>3.6624670266291519E-4</v>
      </c>
      <c r="BS63" s="15">
        <f t="shared" si="6"/>
        <v>0</v>
      </c>
      <c r="BT63" s="15">
        <f t="shared" si="7"/>
        <v>3.6624670266291519E-4</v>
      </c>
      <c r="BU63" s="17">
        <v>1.4708365401482517</v>
      </c>
      <c r="BV63" s="15">
        <f t="shared" si="8"/>
        <v>5.3868903298542761E-4</v>
      </c>
      <c r="BW63" s="15">
        <f t="shared" si="9"/>
        <v>0</v>
      </c>
      <c r="BX63" s="15">
        <f t="shared" si="10"/>
        <v>5.3868903298542761E-4</v>
      </c>
      <c r="BY63" s="17">
        <f t="shared" si="11"/>
        <v>4.9999999847541166E-3</v>
      </c>
      <c r="BZ63" s="17">
        <f t="shared" si="12"/>
        <v>4.9999999847541166E-3</v>
      </c>
      <c r="CA63" s="17">
        <f t="shared" si="13"/>
        <v>0</v>
      </c>
      <c r="CB63" s="17">
        <f t="shared" si="14"/>
        <v>9.2817927943399834</v>
      </c>
    </row>
    <row r="64" spans="1:80" x14ac:dyDescent="0.25">
      <c r="A64" s="13">
        <v>25</v>
      </c>
      <c r="B64" s="14" t="s">
        <v>176</v>
      </c>
      <c r="C64" s="13" t="s">
        <v>177</v>
      </c>
      <c r="D64" s="13" t="s">
        <v>178</v>
      </c>
      <c r="E64" s="13" t="s">
        <v>78</v>
      </c>
      <c r="F64" s="13" t="s">
        <v>618</v>
      </c>
      <c r="G64" s="13" t="s">
        <v>489</v>
      </c>
      <c r="H64" s="13" t="s">
        <v>121</v>
      </c>
      <c r="I64" s="13" t="s">
        <v>64</v>
      </c>
      <c r="J64" s="13" t="s">
        <v>331</v>
      </c>
      <c r="K64" s="13" t="s">
        <v>412</v>
      </c>
      <c r="L64" s="13" t="s">
        <v>619</v>
      </c>
      <c r="M64" s="13" t="s">
        <v>620</v>
      </c>
      <c r="N64" s="14" t="s">
        <v>621</v>
      </c>
      <c r="O64" s="16">
        <v>0.99999999695082331</v>
      </c>
      <c r="P64" s="16">
        <v>1.000000158183302</v>
      </c>
      <c r="Q64" s="14" t="s">
        <v>566</v>
      </c>
      <c r="R64" s="14" t="s">
        <v>567</v>
      </c>
      <c r="S64" s="14" t="s">
        <v>567</v>
      </c>
      <c r="T64" s="14" t="s">
        <v>622</v>
      </c>
      <c r="U64" s="13" t="s">
        <v>74</v>
      </c>
      <c r="V64" s="13">
        <v>397.72410000000002</v>
      </c>
      <c r="W64" s="13">
        <v>1.669164E-4</v>
      </c>
      <c r="X64" s="13">
        <v>1157.3499999999999</v>
      </c>
      <c r="Y64" s="13">
        <v>1228.549</v>
      </c>
      <c r="Z64" s="13">
        <v>2.909932</v>
      </c>
      <c r="AA64" s="13">
        <v>3.0889489999999999</v>
      </c>
      <c r="AB64" s="13">
        <v>7.316459E-3</v>
      </c>
      <c r="AC64" s="13">
        <v>7.7665629999999998E-3</v>
      </c>
      <c r="AD64" s="13">
        <v>4.857153E-4</v>
      </c>
      <c r="AE64" s="13">
        <v>5.1559610000000004E-4</v>
      </c>
      <c r="AF64" s="13">
        <v>7.9832520000000002</v>
      </c>
      <c r="AG64" s="13">
        <v>4.2398389999999999</v>
      </c>
      <c r="AH64" s="13">
        <v>6.0841780000000003E-5</v>
      </c>
      <c r="AI64" s="13">
        <v>1.216075E-4</v>
      </c>
      <c r="AJ64" s="13">
        <v>6.9012979999999999E-4</v>
      </c>
      <c r="AK64" s="13">
        <v>2142.0169999999998</v>
      </c>
      <c r="AL64" s="13">
        <v>2562.1669999999999</v>
      </c>
      <c r="AM64" s="13">
        <v>5.3856859999999998</v>
      </c>
      <c r="AN64" s="13">
        <v>6.4420710000000003</v>
      </c>
      <c r="AO64" s="13">
        <v>1.3541259999999999E-2</v>
      </c>
      <c r="AP64" s="13">
        <v>1.6197340000000001E-2</v>
      </c>
      <c r="AQ64" s="13">
        <v>3.7168230000000002E-3</v>
      </c>
      <c r="AR64" s="13">
        <v>4.4458659999999997E-3</v>
      </c>
      <c r="AS64" s="13">
        <v>53.623550000000002</v>
      </c>
      <c r="AT64" s="13">
        <v>18.109449999999999</v>
      </c>
      <c r="AU64" s="13">
        <v>6.9313259999999996E-5</v>
      </c>
      <c r="AV64" s="13">
        <v>2.4549970000000001E-4</v>
      </c>
      <c r="AW64" s="15">
        <v>2.3069910000000002E-5</v>
      </c>
      <c r="AX64" s="15">
        <v>1.9892649999999999E-4</v>
      </c>
      <c r="AY64" s="15">
        <v>2.2199639999999999E-4</v>
      </c>
      <c r="AZ64" s="13">
        <v>659</v>
      </c>
      <c r="BA64" s="13">
        <v>0</v>
      </c>
      <c r="BB64" s="13">
        <v>533</v>
      </c>
      <c r="BC64" s="13">
        <v>0</v>
      </c>
      <c r="BD64" s="13">
        <v>346</v>
      </c>
      <c r="BE64" s="13">
        <v>0</v>
      </c>
      <c r="BF64" s="13">
        <v>189</v>
      </c>
      <c r="BG64" s="13">
        <v>0</v>
      </c>
      <c r="BI64" s="22">
        <v>8.0000000000000002E-3</v>
      </c>
      <c r="BJ64" s="22">
        <v>8.0000000000000002E-3</v>
      </c>
      <c r="BK64" s="22">
        <v>0</v>
      </c>
      <c r="BL64" s="22">
        <v>33.815999999999995</v>
      </c>
      <c r="BM64" s="12">
        <f t="shared" si="2"/>
        <v>2.3657440264963334E-4</v>
      </c>
      <c r="BN64" s="12">
        <f t="shared" si="3"/>
        <v>2.3657440264963334E-4</v>
      </c>
      <c r="BO64" s="12">
        <f t="shared" si="4"/>
        <v>0</v>
      </c>
      <c r="BP64" s="16">
        <v>0.99999999695082331</v>
      </c>
      <c r="BQ64" s="16">
        <v>1.000000158183302</v>
      </c>
      <c r="BR64" s="15">
        <f t="shared" si="5"/>
        <v>2.3657440192827617E-4</v>
      </c>
      <c r="BS64" s="15">
        <f t="shared" si="6"/>
        <v>0</v>
      </c>
      <c r="BT64" s="15">
        <f t="shared" si="7"/>
        <v>2.3657440192827617E-4</v>
      </c>
      <c r="BU64" s="17">
        <v>1.3371864650982324</v>
      </c>
      <c r="BV64" s="15">
        <f t="shared" si="8"/>
        <v>3.1634408824720005E-4</v>
      </c>
      <c r="BW64" s="15">
        <f t="shared" si="9"/>
        <v>0</v>
      </c>
      <c r="BX64" s="15">
        <f t="shared" si="10"/>
        <v>3.1634408824720005E-4</v>
      </c>
      <c r="BY64" s="17">
        <f t="shared" si="11"/>
        <v>7.9999999756065858E-3</v>
      </c>
      <c r="BZ64" s="17">
        <f t="shared" si="12"/>
        <v>7.9999999756065858E-3</v>
      </c>
      <c r="CA64" s="17">
        <f t="shared" si="13"/>
        <v>0</v>
      </c>
      <c r="CB64" s="17">
        <f t="shared" si="14"/>
        <v>25.28891884761622</v>
      </c>
    </row>
    <row r="65" spans="1:80" x14ac:dyDescent="0.25">
      <c r="A65" s="13">
        <v>26</v>
      </c>
      <c r="B65" s="14" t="s">
        <v>103</v>
      </c>
      <c r="C65" s="13" t="s">
        <v>104</v>
      </c>
      <c r="D65" s="13" t="s">
        <v>94</v>
      </c>
      <c r="E65" s="13" t="s">
        <v>60</v>
      </c>
      <c r="F65" s="13" t="s">
        <v>618</v>
      </c>
      <c r="G65" s="13" t="s">
        <v>489</v>
      </c>
      <c r="H65" s="13" t="s">
        <v>121</v>
      </c>
      <c r="I65" s="13" t="s">
        <v>64</v>
      </c>
      <c r="J65" s="13" t="s">
        <v>331</v>
      </c>
      <c r="K65" s="13" t="s">
        <v>412</v>
      </c>
      <c r="L65" s="13" t="s">
        <v>619</v>
      </c>
      <c r="M65" s="13" t="s">
        <v>620</v>
      </c>
      <c r="N65" s="14" t="s">
        <v>621</v>
      </c>
      <c r="O65" s="16">
        <v>0.99999999695082331</v>
      </c>
      <c r="P65" s="16">
        <v>1.000000158183302</v>
      </c>
      <c r="Q65" s="14" t="s">
        <v>566</v>
      </c>
      <c r="R65" s="14" t="s">
        <v>567</v>
      </c>
      <c r="S65" s="14" t="s">
        <v>567</v>
      </c>
      <c r="T65" s="14" t="s">
        <v>622</v>
      </c>
      <c r="U65" s="13" t="s">
        <v>74</v>
      </c>
      <c r="V65" s="13">
        <v>484.50259999999997</v>
      </c>
      <c r="W65" s="13">
        <v>9.1818370000000006E-5</v>
      </c>
      <c r="X65" s="13">
        <v>1157.3499999999999</v>
      </c>
      <c r="Y65" s="13">
        <v>1228.549</v>
      </c>
      <c r="Z65" s="13">
        <v>2.388738</v>
      </c>
      <c r="AA65" s="13">
        <v>2.5356920000000001</v>
      </c>
      <c r="AB65" s="13">
        <v>4.9302900000000004E-3</v>
      </c>
      <c r="AC65" s="13">
        <v>5.2335970000000004E-3</v>
      </c>
      <c r="AD65" s="13">
        <v>2.1933010000000001E-4</v>
      </c>
      <c r="AE65" s="13">
        <v>2.3282310000000001E-4</v>
      </c>
      <c r="AF65" s="13">
        <v>4.8227969999999996</v>
      </c>
      <c r="AG65" s="13">
        <v>3.0747879999999999</v>
      </c>
      <c r="AH65" s="13">
        <v>4.5477769999999998E-5</v>
      </c>
      <c r="AI65" s="13">
        <v>7.5720040000000003E-5</v>
      </c>
      <c r="AJ65" s="13">
        <v>3.3423799999999999E-4</v>
      </c>
      <c r="AK65" s="13">
        <v>2142.0169999999998</v>
      </c>
      <c r="AL65" s="13">
        <v>2562.1669999999999</v>
      </c>
      <c r="AM65" s="13">
        <v>4.4210640000000003</v>
      </c>
      <c r="AN65" s="13">
        <v>5.2882420000000003</v>
      </c>
      <c r="AO65" s="13">
        <v>9.1249529999999999E-3</v>
      </c>
      <c r="AP65" s="13">
        <v>1.0914780000000001E-2</v>
      </c>
      <c r="AQ65" s="13">
        <v>1.477688E-3</v>
      </c>
      <c r="AR65" s="13">
        <v>1.7675309999999999E-3</v>
      </c>
      <c r="AS65" s="13">
        <v>19.093699999999998</v>
      </c>
      <c r="AT65" s="13">
        <v>14.185829999999999</v>
      </c>
      <c r="AU65" s="13">
        <v>7.7391360000000003E-5</v>
      </c>
      <c r="AV65" s="13">
        <v>1.2459839999999999E-4</v>
      </c>
      <c r="AW65" s="13">
        <v>1.3488689999999999E-5</v>
      </c>
      <c r="AX65" s="13">
        <v>1.0240249999999999E-4</v>
      </c>
      <c r="AY65" s="13">
        <v>1.1589120000000001E-4</v>
      </c>
      <c r="AZ65" s="13">
        <v>883</v>
      </c>
      <c r="BA65" s="13">
        <v>0</v>
      </c>
      <c r="BB65" s="13">
        <v>770</v>
      </c>
      <c r="BC65" s="13">
        <v>0</v>
      </c>
      <c r="BD65" s="13">
        <v>330</v>
      </c>
      <c r="BE65" s="13">
        <v>0</v>
      </c>
      <c r="BF65" s="13">
        <v>190</v>
      </c>
      <c r="BG65" s="13">
        <v>0</v>
      </c>
      <c r="BI65" s="22">
        <v>8.9999999999999993E-3</v>
      </c>
      <c r="BJ65" s="22">
        <v>8.9999999999999993E-3</v>
      </c>
      <c r="BK65" s="22">
        <v>0</v>
      </c>
      <c r="BL65" s="22">
        <v>30.052000000000003</v>
      </c>
      <c r="BM65" s="12">
        <f t="shared" si="2"/>
        <v>2.994808997737255E-4</v>
      </c>
      <c r="BN65" s="12">
        <f t="shared" si="3"/>
        <v>2.994808997737255E-4</v>
      </c>
      <c r="BO65" s="12">
        <f t="shared" si="4"/>
        <v>0</v>
      </c>
      <c r="BP65" s="16">
        <v>0.99999999695082331</v>
      </c>
      <c r="BQ65" s="16">
        <v>1.000000158183302</v>
      </c>
      <c r="BR65" s="15">
        <f t="shared" si="5"/>
        <v>2.994808988605553E-4</v>
      </c>
      <c r="BS65" s="15">
        <f t="shared" si="6"/>
        <v>0</v>
      </c>
      <c r="BT65" s="15">
        <f t="shared" si="7"/>
        <v>2.994808988605553E-4</v>
      </c>
      <c r="BU65" s="17">
        <v>1.3602002776375346</v>
      </c>
      <c r="BV65" s="15">
        <f t="shared" si="8"/>
        <v>4.0735400177726574E-4</v>
      </c>
      <c r="BW65" s="15">
        <f t="shared" si="9"/>
        <v>0</v>
      </c>
      <c r="BX65" s="15">
        <f t="shared" si="10"/>
        <v>4.0735400177726574E-4</v>
      </c>
      <c r="BY65" s="17">
        <f t="shared" si="11"/>
        <v>8.9999999725574095E-3</v>
      </c>
      <c r="BZ65" s="17">
        <f t="shared" si="12"/>
        <v>8.9999999725574095E-3</v>
      </c>
      <c r="CA65" s="17">
        <f t="shared" si="13"/>
        <v>0</v>
      </c>
      <c r="CB65" s="17">
        <f t="shared" si="14"/>
        <v>22.093805224180556</v>
      </c>
    </row>
    <row r="66" spans="1:80" x14ac:dyDescent="0.25">
      <c r="A66" s="13">
        <v>27</v>
      </c>
      <c r="B66" s="14" t="s">
        <v>105</v>
      </c>
      <c r="C66" s="13" t="s">
        <v>106</v>
      </c>
      <c r="D66" s="13" t="s">
        <v>59</v>
      </c>
      <c r="E66" s="13" t="s">
        <v>60</v>
      </c>
      <c r="F66" s="13" t="s">
        <v>618</v>
      </c>
      <c r="G66" s="13" t="s">
        <v>489</v>
      </c>
      <c r="H66" s="13" t="s">
        <v>121</v>
      </c>
      <c r="I66" s="13" t="s">
        <v>64</v>
      </c>
      <c r="J66" s="13" t="s">
        <v>331</v>
      </c>
      <c r="K66" s="13" t="s">
        <v>412</v>
      </c>
      <c r="L66" s="13" t="s">
        <v>619</v>
      </c>
      <c r="M66" s="13" t="s">
        <v>620</v>
      </c>
      <c r="N66" s="14" t="s">
        <v>621</v>
      </c>
      <c r="O66" s="16">
        <v>0.99999999695082331</v>
      </c>
      <c r="P66" s="16">
        <v>1.000000158183302</v>
      </c>
      <c r="Q66" s="14" t="s">
        <v>566</v>
      </c>
      <c r="R66" s="14" t="s">
        <v>567</v>
      </c>
      <c r="S66" s="14" t="s">
        <v>567</v>
      </c>
      <c r="T66" s="14" t="s">
        <v>622</v>
      </c>
      <c r="U66" s="13" t="s">
        <v>74</v>
      </c>
      <c r="V66" s="13">
        <v>2091.306</v>
      </c>
      <c r="W66" s="13">
        <v>2.1665310000000001E-6</v>
      </c>
      <c r="X66" s="13">
        <v>1157.3499999999999</v>
      </c>
      <c r="Y66" s="13">
        <v>1228.549</v>
      </c>
      <c r="Z66" s="13">
        <v>0.55341010000000002</v>
      </c>
      <c r="AA66" s="13">
        <v>0.58745550000000002</v>
      </c>
      <c r="AB66" s="13">
        <v>2.6462419999999999E-4</v>
      </c>
      <c r="AC66" s="13">
        <v>2.8090370000000001E-4</v>
      </c>
      <c r="AD66" s="13">
        <v>1.19898E-6</v>
      </c>
      <c r="AE66" s="13">
        <v>1.2727399999999999E-6</v>
      </c>
      <c r="AF66" s="13">
        <v>7.2278159999999994E-2</v>
      </c>
      <c r="AG66" s="13">
        <v>6.1817370000000003E-2</v>
      </c>
      <c r="AH66" s="13">
        <v>1.6588409999999999E-5</v>
      </c>
      <c r="AI66" s="13">
        <v>2.058872E-5</v>
      </c>
      <c r="AJ66" s="13">
        <v>1.405806E-4</v>
      </c>
      <c r="AK66" s="13">
        <v>2142.0169999999998</v>
      </c>
      <c r="AL66" s="13">
        <v>2562.1669999999999</v>
      </c>
      <c r="AM66" s="13">
        <v>1.024248</v>
      </c>
      <c r="AN66" s="13">
        <v>1.225152</v>
      </c>
      <c r="AO66" s="13">
        <v>4.8976499999999997E-4</v>
      </c>
      <c r="AP66" s="13">
        <v>5.8583080000000002E-4</v>
      </c>
      <c r="AQ66" s="13">
        <v>1.4398939999999999E-4</v>
      </c>
      <c r="AR66" s="13">
        <v>1.7223250000000001E-4</v>
      </c>
      <c r="AS66" s="13">
        <v>0.62634650000000003</v>
      </c>
      <c r="AT66" s="13">
        <v>0.232154</v>
      </c>
      <c r="AU66" s="13">
        <v>2.2988779999999999E-4</v>
      </c>
      <c r="AV66" s="13">
        <v>7.4188889999999999E-4</v>
      </c>
      <c r="AW66" s="13">
        <v>4.3294700000000002E-6</v>
      </c>
      <c r="AX66" s="13">
        <v>5.8588179999999996E-4</v>
      </c>
      <c r="AY66" s="13">
        <v>5.9021119999999995E-4</v>
      </c>
      <c r="AZ66" s="13">
        <v>1967</v>
      </c>
      <c r="BA66" s="13">
        <v>0</v>
      </c>
      <c r="BB66" s="13">
        <v>1753</v>
      </c>
      <c r="BC66" s="13">
        <v>0</v>
      </c>
      <c r="BD66" s="13">
        <v>381</v>
      </c>
      <c r="BE66" s="13">
        <v>0</v>
      </c>
      <c r="BF66" s="13">
        <v>198</v>
      </c>
      <c r="BG66" s="13">
        <v>0</v>
      </c>
      <c r="BI66" s="22">
        <v>0</v>
      </c>
      <c r="BJ66" s="22">
        <v>0</v>
      </c>
      <c r="BK66" s="22">
        <v>0</v>
      </c>
      <c r="BL66" s="22">
        <v>4.2429999999999986</v>
      </c>
      <c r="BM66" s="12">
        <f t="shared" si="2"/>
        <v>0</v>
      </c>
      <c r="BN66" s="12">
        <f t="shared" si="3"/>
        <v>0</v>
      </c>
      <c r="BO66" s="12">
        <f t="shared" si="4"/>
        <v>0</v>
      </c>
      <c r="BP66" s="16">
        <v>0.99999999695082331</v>
      </c>
      <c r="BQ66" s="16">
        <v>1.000000158183302</v>
      </c>
      <c r="BR66" s="15">
        <f t="shared" si="5"/>
        <v>0</v>
      </c>
      <c r="BS66" s="15">
        <f t="shared" si="6"/>
        <v>0</v>
      </c>
      <c r="BT66" s="15">
        <f t="shared" si="7"/>
        <v>0</v>
      </c>
      <c r="BU66" s="17">
        <v>1.4169886043077378</v>
      </c>
      <c r="BV66" s="15">
        <f t="shared" si="8"/>
        <v>0</v>
      </c>
      <c r="BW66" s="15">
        <f t="shared" si="9"/>
        <v>0</v>
      </c>
      <c r="BX66" s="15">
        <f t="shared" si="10"/>
        <v>0</v>
      </c>
      <c r="BY66" s="17">
        <f t="shared" si="11"/>
        <v>0</v>
      </c>
      <c r="BZ66" s="17">
        <f t="shared" si="12"/>
        <v>0</v>
      </c>
      <c r="CA66" s="17">
        <f t="shared" si="13"/>
        <v>0</v>
      </c>
      <c r="CB66" s="17">
        <f t="shared" si="14"/>
        <v>2.9943783507510235</v>
      </c>
    </row>
    <row r="67" spans="1:80" x14ac:dyDescent="0.25">
      <c r="A67" s="13">
        <v>28</v>
      </c>
      <c r="B67" s="14" t="s">
        <v>107</v>
      </c>
      <c r="C67" s="13" t="s">
        <v>108</v>
      </c>
      <c r="D67" s="13" t="s">
        <v>81</v>
      </c>
      <c r="E67" s="13" t="s">
        <v>78</v>
      </c>
      <c r="F67" s="13" t="s">
        <v>618</v>
      </c>
      <c r="G67" s="13" t="s">
        <v>489</v>
      </c>
      <c r="H67" s="13" t="s">
        <v>121</v>
      </c>
      <c r="I67" s="13" t="s">
        <v>64</v>
      </c>
      <c r="J67" s="13" t="s">
        <v>331</v>
      </c>
      <c r="K67" s="13" t="s">
        <v>412</v>
      </c>
      <c r="L67" s="13" t="s">
        <v>619</v>
      </c>
      <c r="M67" s="13" t="s">
        <v>620</v>
      </c>
      <c r="N67" s="14" t="s">
        <v>621</v>
      </c>
      <c r="O67" s="16">
        <v>0.99999999695082331</v>
      </c>
      <c r="P67" s="16">
        <v>1.000000158183302</v>
      </c>
      <c r="Q67" s="14" t="s">
        <v>566</v>
      </c>
      <c r="R67" s="14" t="s">
        <v>567</v>
      </c>
      <c r="S67" s="14" t="s">
        <v>567</v>
      </c>
      <c r="T67" s="14" t="s">
        <v>622</v>
      </c>
      <c r="U67" s="13" t="s">
        <v>74</v>
      </c>
      <c r="V67" s="13">
        <v>540.27610000000004</v>
      </c>
      <c r="W67" s="13">
        <v>8.7712879999999997E-5</v>
      </c>
      <c r="X67" s="13">
        <v>1157.3499999999999</v>
      </c>
      <c r="Y67" s="13">
        <v>1228.549</v>
      </c>
      <c r="Z67" s="13">
        <v>2.1421450000000002</v>
      </c>
      <c r="AA67" s="13">
        <v>2.2739280000000002</v>
      </c>
      <c r="AB67" s="13">
        <v>3.9649079999999996E-3</v>
      </c>
      <c r="AC67" s="13">
        <v>4.2088259999999997E-3</v>
      </c>
      <c r="AD67" s="13">
        <v>1.8789370000000001E-4</v>
      </c>
      <c r="AE67" s="13">
        <v>1.994528E-4</v>
      </c>
      <c r="AF67" s="13">
        <v>0.3746621</v>
      </c>
      <c r="AG67" s="13">
        <v>0.23458879999999999</v>
      </c>
      <c r="AH67" s="13">
        <v>5.0150179999999996E-4</v>
      </c>
      <c r="AI67" s="13">
        <v>8.5022319999999995E-4</v>
      </c>
      <c r="AJ67" s="13">
        <v>1.552335E-3</v>
      </c>
      <c r="AK67" s="13">
        <v>2142.0169999999998</v>
      </c>
      <c r="AL67" s="13">
        <v>2562.1669999999999</v>
      </c>
      <c r="AM67" s="13">
        <v>3.9646710000000001</v>
      </c>
      <c r="AN67" s="13">
        <v>4.7423289999999998</v>
      </c>
      <c r="AO67" s="13">
        <v>7.3382300000000003E-3</v>
      </c>
      <c r="AP67" s="13">
        <v>8.7776009999999995E-3</v>
      </c>
      <c r="AQ67" s="13">
        <v>6.1544970000000001E-3</v>
      </c>
      <c r="AR67" s="13">
        <v>7.3616819999999996E-3</v>
      </c>
      <c r="AS67" s="13">
        <v>7.3445919999999996</v>
      </c>
      <c r="AT67" s="13">
        <v>2.7846350000000002</v>
      </c>
      <c r="AU67" s="13">
        <v>8.3796309999999998E-4</v>
      </c>
      <c r="AV67" s="13">
        <v>2.6436789999999999E-3</v>
      </c>
      <c r="AW67" s="15">
        <v>6.606095E-5</v>
      </c>
      <c r="AX67" s="15">
        <v>2.4382700000000002E-3</v>
      </c>
      <c r="AY67" s="15">
        <v>2.5043309999999998E-3</v>
      </c>
      <c r="AZ67" s="13">
        <v>189</v>
      </c>
      <c r="BA67" s="13">
        <v>0</v>
      </c>
      <c r="BB67" s="13">
        <v>131</v>
      </c>
      <c r="BC67" s="13">
        <v>0</v>
      </c>
      <c r="BD67" s="13">
        <v>128</v>
      </c>
      <c r="BE67" s="13">
        <v>0</v>
      </c>
      <c r="BF67" s="13">
        <v>53</v>
      </c>
      <c r="BG67" s="13">
        <v>0</v>
      </c>
      <c r="BI67" s="22">
        <v>0.04</v>
      </c>
      <c r="BJ67" s="22">
        <v>3.6999999999999998E-2</v>
      </c>
      <c r="BK67" s="22">
        <v>3.0000000000000001E-3</v>
      </c>
      <c r="BL67" s="22">
        <v>17.653999999999993</v>
      </c>
      <c r="BM67" s="12">
        <f t="shared" ref="BM67:BM130" si="15">BI67/$BL67</f>
        <v>2.2657754616517514E-3</v>
      </c>
      <c r="BN67" s="12">
        <f t="shared" ref="BN67:BN130" si="16">BJ67/$BL67</f>
        <v>2.0958423020278698E-3</v>
      </c>
      <c r="BO67" s="12">
        <f t="shared" ref="BO67:BO130" si="17">BK67/$BL67</f>
        <v>1.6993315962388135E-4</v>
      </c>
      <c r="BP67" s="16">
        <v>0.99999999695082331</v>
      </c>
      <c r="BQ67" s="16">
        <v>1.000000158183302</v>
      </c>
      <c r="BR67" s="15">
        <f t="shared" ref="BR67:BR130" si="18">BN67*BP67</f>
        <v>2.0958422956372765E-3</v>
      </c>
      <c r="BS67" s="15">
        <f t="shared" ref="BS67:BS130" si="19">BO67*BQ67</f>
        <v>1.6993318650446965E-4</v>
      </c>
      <c r="BT67" s="15">
        <f t="shared" ref="BT67:BT130" si="20">SUM(BR67:BS67)</f>
        <v>2.2657754821417461E-3</v>
      </c>
      <c r="BU67" s="17">
        <v>1.3174513140842181</v>
      </c>
      <c r="BV67" s="15">
        <f t="shared" ref="BV67:BV130" si="21">BR67*$BU67</f>
        <v>2.7611701865006143E-3</v>
      </c>
      <c r="BW67" s="15">
        <f t="shared" ref="BW67:BW130" si="22">BS67*$BU67</f>
        <v>2.2387869986683205E-4</v>
      </c>
      <c r="BX67" s="15">
        <f t="shared" ref="BX67:BX130" si="23">BT67*$BU67</f>
        <v>2.9850488863674461E-3</v>
      </c>
      <c r="BY67" s="17">
        <f t="shared" ref="BY67:BY130" si="24">SUM(BZ67:CA67)</f>
        <v>4.0000000361730369E-2</v>
      </c>
      <c r="BZ67" s="17">
        <f t="shared" ref="BZ67:BZ130" si="25">BJ67*BP67</f>
        <v>3.699999988718046E-2</v>
      </c>
      <c r="CA67" s="17">
        <f t="shared" ref="CA67:CA130" si="26">BK67*BQ67</f>
        <v>3.0000004745499059E-3</v>
      </c>
      <c r="CB67" s="17">
        <f t="shared" ref="CB67:CB130" si="27">BL67/BU67</f>
        <v>13.400115671273648</v>
      </c>
    </row>
    <row r="68" spans="1:80" x14ac:dyDescent="0.25">
      <c r="A68" s="9">
        <v>29</v>
      </c>
      <c r="B68" s="10" t="s">
        <v>109</v>
      </c>
      <c r="C68" s="9" t="s">
        <v>110</v>
      </c>
      <c r="D68" s="9" t="s">
        <v>81</v>
      </c>
      <c r="E68" s="9" t="s">
        <v>78</v>
      </c>
      <c r="F68" s="9" t="s">
        <v>618</v>
      </c>
      <c r="G68" s="9" t="s">
        <v>489</v>
      </c>
      <c r="H68" s="9" t="s">
        <v>121</v>
      </c>
      <c r="I68" s="9" t="s">
        <v>64</v>
      </c>
      <c r="J68" s="9" t="s">
        <v>331</v>
      </c>
      <c r="K68" s="9" t="s">
        <v>412</v>
      </c>
      <c r="L68" s="9" t="s">
        <v>619</v>
      </c>
      <c r="M68" s="9" t="s">
        <v>620</v>
      </c>
      <c r="N68" s="10" t="s">
        <v>621</v>
      </c>
      <c r="O68" s="16">
        <v>0.99999999695082331</v>
      </c>
      <c r="P68" s="16">
        <v>1.000000158183302</v>
      </c>
      <c r="Q68" s="10" t="s">
        <v>566</v>
      </c>
      <c r="R68" s="10" t="s">
        <v>567</v>
      </c>
      <c r="S68" s="10" t="s">
        <v>567</v>
      </c>
      <c r="T68" s="10" t="s">
        <v>622</v>
      </c>
      <c r="U68" s="9" t="s">
        <v>74</v>
      </c>
      <c r="V68" s="9">
        <v>571.34220000000005</v>
      </c>
      <c r="W68" s="9">
        <v>8.5926160000000001E-5</v>
      </c>
      <c r="X68" s="9">
        <v>1157.3499999999999</v>
      </c>
      <c r="Y68" s="9">
        <v>1228.549</v>
      </c>
      <c r="Z68" s="9">
        <v>2.0256690000000002</v>
      </c>
      <c r="AA68" s="9">
        <v>2.1502859999999999</v>
      </c>
      <c r="AB68" s="9">
        <v>3.5454560000000002E-3</v>
      </c>
      <c r="AC68" s="9">
        <v>3.7635699999999999E-3</v>
      </c>
      <c r="AD68" s="9">
        <v>1.7405790000000001E-4</v>
      </c>
      <c r="AE68" s="9">
        <v>1.8476580000000001E-4</v>
      </c>
      <c r="AF68" s="9">
        <v>0.35908669999999998</v>
      </c>
      <c r="AG68" s="9">
        <v>0.25948500000000002</v>
      </c>
      <c r="AH68" s="9">
        <v>4.8472400000000002E-4</v>
      </c>
      <c r="AI68" s="9">
        <v>7.1204839999999998E-4</v>
      </c>
      <c r="AJ68" s="9">
        <v>9.2517109999999995E-4</v>
      </c>
      <c r="AK68" s="9">
        <v>2142.0169999999998</v>
      </c>
      <c r="AL68" s="9">
        <v>2562.1669999999999</v>
      </c>
      <c r="AM68" s="9">
        <v>3.7490960000000002</v>
      </c>
      <c r="AN68" s="9">
        <v>4.48447</v>
      </c>
      <c r="AO68" s="9">
        <v>6.5619099999999998E-3</v>
      </c>
      <c r="AP68" s="9">
        <v>7.8490090000000005E-3</v>
      </c>
      <c r="AQ68" s="9">
        <v>3.4685559999999998E-3</v>
      </c>
      <c r="AR68" s="9">
        <v>4.1489020000000003E-3</v>
      </c>
      <c r="AS68" s="9">
        <v>6.2785849999999996</v>
      </c>
      <c r="AT68" s="9">
        <v>2.3880729999999999</v>
      </c>
      <c r="AU68" s="9">
        <v>5.5244219999999995E-4</v>
      </c>
      <c r="AV68" s="9">
        <v>1.7373429999999999E-3</v>
      </c>
      <c r="AW68" s="11">
        <v>6.9787260000000006E-5</v>
      </c>
      <c r="AX68" s="11">
        <v>1.5670669999999999E-3</v>
      </c>
      <c r="AY68" s="11">
        <v>1.6368540000000001E-3</v>
      </c>
      <c r="AZ68" s="9">
        <v>209</v>
      </c>
      <c r="BA68" s="9">
        <v>0</v>
      </c>
      <c r="BB68" s="9">
        <v>138</v>
      </c>
      <c r="BC68" s="9">
        <v>0</v>
      </c>
      <c r="BD68" s="9">
        <v>194</v>
      </c>
      <c r="BE68" s="9">
        <v>0</v>
      </c>
      <c r="BF68" s="9">
        <v>83</v>
      </c>
      <c r="BG68" s="9">
        <v>0</v>
      </c>
      <c r="BH68" s="26"/>
      <c r="BI68" s="22">
        <v>3.4000000000000002E-2</v>
      </c>
      <c r="BJ68" s="22">
        <v>3.2000000000000001E-2</v>
      </c>
      <c r="BK68" s="22">
        <v>2E-3</v>
      </c>
      <c r="BL68" s="22">
        <v>16.986999999999998</v>
      </c>
      <c r="BM68" s="12">
        <f t="shared" si="15"/>
        <v>2.0015305822099257E-3</v>
      </c>
      <c r="BN68" s="12">
        <f t="shared" si="16"/>
        <v>1.8837934891387533E-3</v>
      </c>
      <c r="BO68" s="12">
        <f t="shared" si="17"/>
        <v>1.1773709307117208E-4</v>
      </c>
      <c r="BP68" s="16">
        <v>0.99999999695082331</v>
      </c>
      <c r="BQ68" s="16">
        <v>1.000000158183302</v>
      </c>
      <c r="BR68" s="15">
        <f t="shared" si="18"/>
        <v>1.8837934833947341E-3</v>
      </c>
      <c r="BS68" s="15">
        <f t="shared" si="19"/>
        <v>1.1773711169521424E-4</v>
      </c>
      <c r="BT68" s="15">
        <f t="shared" si="20"/>
        <v>2.0015305950899483E-3</v>
      </c>
      <c r="BU68" s="17">
        <v>1.311023479840995</v>
      </c>
      <c r="BV68" s="15">
        <f t="shared" si="21"/>
        <v>2.4696974879019539E-3</v>
      </c>
      <c r="BW68" s="15">
        <f t="shared" si="22"/>
        <v>1.5435611788108767E-4</v>
      </c>
      <c r="BX68" s="15">
        <f t="shared" si="23"/>
        <v>2.6240536057830417E-3</v>
      </c>
      <c r="BY68" s="17">
        <f t="shared" si="24"/>
        <v>3.4000000218792945E-2</v>
      </c>
      <c r="BZ68" s="17">
        <f t="shared" si="25"/>
        <v>3.1999999902426343E-2</v>
      </c>
      <c r="CA68" s="17">
        <f t="shared" si="26"/>
        <v>2.000000316366604E-3</v>
      </c>
      <c r="CB68" s="17">
        <f t="shared" si="27"/>
        <v>12.957052456497754</v>
      </c>
    </row>
    <row r="69" spans="1:80" x14ac:dyDescent="0.25">
      <c r="A69" s="13">
        <v>30</v>
      </c>
      <c r="B69" s="14" t="s">
        <v>111</v>
      </c>
      <c r="C69" s="13" t="s">
        <v>112</v>
      </c>
      <c r="D69" s="13" t="s">
        <v>63</v>
      </c>
      <c r="E69" s="13" t="s">
        <v>78</v>
      </c>
      <c r="F69" s="13" t="s">
        <v>618</v>
      </c>
      <c r="G69" s="13" t="s">
        <v>489</v>
      </c>
      <c r="H69" s="13" t="s">
        <v>121</v>
      </c>
      <c r="I69" s="13" t="s">
        <v>64</v>
      </c>
      <c r="J69" s="13" t="s">
        <v>331</v>
      </c>
      <c r="K69" s="13" t="s">
        <v>412</v>
      </c>
      <c r="L69" s="13" t="s">
        <v>619</v>
      </c>
      <c r="M69" s="13" t="s">
        <v>620</v>
      </c>
      <c r="N69" s="14" t="s">
        <v>621</v>
      </c>
      <c r="O69" s="16">
        <v>0.99999999695082331</v>
      </c>
      <c r="P69" s="16">
        <v>1.000000158183302</v>
      </c>
      <c r="Q69" s="14" t="s">
        <v>566</v>
      </c>
      <c r="R69" s="14" t="s">
        <v>567</v>
      </c>
      <c r="S69" s="14" t="s">
        <v>567</v>
      </c>
      <c r="T69" s="14" t="s">
        <v>622</v>
      </c>
      <c r="U69" s="13" t="s">
        <v>74</v>
      </c>
      <c r="V69" s="13">
        <v>667.38729999999998</v>
      </c>
      <c r="W69" s="13">
        <v>6.723865E-5</v>
      </c>
      <c r="X69" s="13">
        <v>1157.3499999999999</v>
      </c>
      <c r="Y69" s="13">
        <v>1228.549</v>
      </c>
      <c r="Z69" s="13">
        <v>1.7341500000000001</v>
      </c>
      <c r="AA69" s="13">
        <v>1.8408340000000001</v>
      </c>
      <c r="AB69" s="13">
        <v>2.598417E-3</v>
      </c>
      <c r="AC69" s="13">
        <v>2.7582689999999998E-3</v>
      </c>
      <c r="AD69" s="13">
        <v>1.166019E-4</v>
      </c>
      <c r="AE69" s="13">
        <v>1.237752E-4</v>
      </c>
      <c r="AF69" s="13">
        <v>0.70002640000000005</v>
      </c>
      <c r="AG69" s="13">
        <v>0.64454800000000001</v>
      </c>
      <c r="AH69" s="13">
        <v>1.6656789999999999E-4</v>
      </c>
      <c r="AI69" s="13">
        <v>1.9203410000000001E-4</v>
      </c>
      <c r="AJ69" s="13">
        <v>1.226654E-3</v>
      </c>
      <c r="AK69" s="13">
        <v>2142.0169999999998</v>
      </c>
      <c r="AL69" s="13">
        <v>2562.1669999999999</v>
      </c>
      <c r="AM69" s="13">
        <v>3.2095560000000001</v>
      </c>
      <c r="AN69" s="13">
        <v>3.8391000000000002</v>
      </c>
      <c r="AO69" s="13">
        <v>4.809135E-3</v>
      </c>
      <c r="AP69" s="13">
        <v>5.752432E-3</v>
      </c>
      <c r="AQ69" s="13">
        <v>3.9370150000000003E-3</v>
      </c>
      <c r="AR69" s="13">
        <v>4.7092480000000001E-3</v>
      </c>
      <c r="AS69" s="13">
        <v>14.642010000000001</v>
      </c>
      <c r="AT69" s="13">
        <v>7.3669500000000001</v>
      </c>
      <c r="AU69" s="13">
        <v>2.6888500000000001E-4</v>
      </c>
      <c r="AV69" s="13">
        <v>6.3923989999999998E-4</v>
      </c>
      <c r="AW69" s="15">
        <v>1.5449690000000001E-5</v>
      </c>
      <c r="AX69" s="15">
        <v>5.878112E-4</v>
      </c>
      <c r="AY69" s="15">
        <v>6.0326089999999998E-4</v>
      </c>
      <c r="AZ69" s="13">
        <v>317</v>
      </c>
      <c r="BA69" s="13">
        <v>0</v>
      </c>
      <c r="BB69" s="13">
        <v>222</v>
      </c>
      <c r="BC69" s="13">
        <v>0</v>
      </c>
      <c r="BD69" s="13">
        <v>187</v>
      </c>
      <c r="BE69" s="13">
        <v>0</v>
      </c>
      <c r="BF69" s="13">
        <v>74</v>
      </c>
      <c r="BG69" s="13">
        <v>0</v>
      </c>
      <c r="BI69" s="22">
        <v>0.02</v>
      </c>
      <c r="BJ69" s="22">
        <v>1.9E-2</v>
      </c>
      <c r="BK69" s="22">
        <v>1E-3</v>
      </c>
      <c r="BL69" s="22">
        <v>18.265999999999998</v>
      </c>
      <c r="BM69" s="12">
        <f t="shared" si="15"/>
        <v>1.0949304719150336E-3</v>
      </c>
      <c r="BN69" s="12">
        <f t="shared" si="16"/>
        <v>1.0401839483192819E-3</v>
      </c>
      <c r="BO69" s="12">
        <f t="shared" si="17"/>
        <v>5.4746523595751677E-5</v>
      </c>
      <c r="BP69" s="16">
        <v>0.99999999695082331</v>
      </c>
      <c r="BQ69" s="16">
        <v>1.000000158183302</v>
      </c>
      <c r="BR69" s="15">
        <f t="shared" si="18"/>
        <v>1.0401839451475773E-3</v>
      </c>
      <c r="BS69" s="15">
        <f t="shared" si="19"/>
        <v>5.4746532255737552E-5</v>
      </c>
      <c r="BT69" s="15">
        <f t="shared" si="20"/>
        <v>1.0949304774033148E-3</v>
      </c>
      <c r="BU69" s="17">
        <v>1.3021442361460662</v>
      </c>
      <c r="BV69" s="15">
        <f t="shared" si="21"/>
        <v>1.3544695287055937E-3</v>
      </c>
      <c r="BW69" s="15">
        <f t="shared" si="22"/>
        <v>7.1287881425793353E-5</v>
      </c>
      <c r="BX69" s="15">
        <f t="shared" si="23"/>
        <v>1.4257574101313871E-3</v>
      </c>
      <c r="BY69" s="17">
        <f t="shared" si="24"/>
        <v>2.0000000100248942E-2</v>
      </c>
      <c r="BZ69" s="17">
        <f t="shared" si="25"/>
        <v>1.8999999942065641E-2</v>
      </c>
      <c r="CA69" s="17">
        <f t="shared" si="26"/>
        <v>1.000000158183302E-3</v>
      </c>
      <c r="CB69" s="17">
        <f t="shared" si="27"/>
        <v>14.027631880521595</v>
      </c>
    </row>
    <row r="70" spans="1:80" x14ac:dyDescent="0.25">
      <c r="A70" s="13">
        <v>32</v>
      </c>
      <c r="B70" s="14" t="s">
        <v>113</v>
      </c>
      <c r="C70" s="13" t="s">
        <v>114</v>
      </c>
      <c r="D70" s="13" t="s">
        <v>77</v>
      </c>
      <c r="E70" s="13" t="s">
        <v>78</v>
      </c>
      <c r="F70" s="13" t="s">
        <v>618</v>
      </c>
      <c r="G70" s="13" t="s">
        <v>489</v>
      </c>
      <c r="H70" s="13" t="s">
        <v>121</v>
      </c>
      <c r="I70" s="13" t="s">
        <v>64</v>
      </c>
      <c r="J70" s="13" t="s">
        <v>331</v>
      </c>
      <c r="K70" s="13" t="s">
        <v>412</v>
      </c>
      <c r="L70" s="13" t="s">
        <v>619</v>
      </c>
      <c r="M70" s="13" t="s">
        <v>620</v>
      </c>
      <c r="N70" s="14" t="s">
        <v>621</v>
      </c>
      <c r="O70" s="16">
        <v>0.99999999695082331</v>
      </c>
      <c r="P70" s="16">
        <v>1.000000158183302</v>
      </c>
      <c r="Q70" s="14" t="s">
        <v>566</v>
      </c>
      <c r="R70" s="14" t="s">
        <v>567</v>
      </c>
      <c r="S70" s="14" t="s">
        <v>567</v>
      </c>
      <c r="T70" s="14" t="s">
        <v>622</v>
      </c>
      <c r="U70" s="13" t="s">
        <v>74</v>
      </c>
      <c r="V70" s="13">
        <v>459.71730000000002</v>
      </c>
      <c r="W70" s="13">
        <v>6.6148089999999997E-5</v>
      </c>
      <c r="X70" s="13">
        <v>1157.3499999999999</v>
      </c>
      <c r="Y70" s="13">
        <v>1228.549</v>
      </c>
      <c r="Z70" s="13">
        <v>2.5175260000000002</v>
      </c>
      <c r="AA70" s="13">
        <v>2.6724019999999999</v>
      </c>
      <c r="AB70" s="13">
        <v>5.4762480000000004E-3</v>
      </c>
      <c r="AC70" s="13">
        <v>5.8131420000000003E-3</v>
      </c>
      <c r="AD70" s="13">
        <v>1.6652950000000001E-4</v>
      </c>
      <c r="AE70" s="13">
        <v>1.7677430000000001E-4</v>
      </c>
      <c r="AF70" s="13">
        <v>0.24763930000000001</v>
      </c>
      <c r="AG70" s="13">
        <v>0.16844319999999999</v>
      </c>
      <c r="AH70" s="13">
        <v>6.7246790000000003E-4</v>
      </c>
      <c r="AI70" s="13">
        <v>1.049459E-3</v>
      </c>
      <c r="AJ70" s="13">
        <v>1.7708400000000001E-3</v>
      </c>
      <c r="AK70" s="13">
        <v>2142.0169999999998</v>
      </c>
      <c r="AL70" s="13">
        <v>2562.1669999999999</v>
      </c>
      <c r="AM70" s="13">
        <v>4.6594220000000002</v>
      </c>
      <c r="AN70" s="13">
        <v>5.573353</v>
      </c>
      <c r="AO70" s="13">
        <v>1.0135409999999999E-2</v>
      </c>
      <c r="AP70" s="13">
        <v>1.2123439999999999E-2</v>
      </c>
      <c r="AQ70" s="13">
        <v>8.2510910000000003E-3</v>
      </c>
      <c r="AR70" s="13">
        <v>9.8695160000000001E-3</v>
      </c>
      <c r="AS70" s="13">
        <v>4.8774290000000002</v>
      </c>
      <c r="AT70" s="13">
        <v>1.789053</v>
      </c>
      <c r="AU70" s="13">
        <v>1.691688E-3</v>
      </c>
      <c r="AV70" s="13">
        <v>5.5166149999999999E-3</v>
      </c>
      <c r="AW70" s="15">
        <v>9.0306329999999995E-5</v>
      </c>
      <c r="AX70" s="15">
        <v>5.0419089999999998E-3</v>
      </c>
      <c r="AY70" s="15">
        <v>5.1322149999999999E-3</v>
      </c>
      <c r="AZ70" s="13">
        <v>199</v>
      </c>
      <c r="BA70" s="13">
        <v>0</v>
      </c>
      <c r="BB70" s="13">
        <v>142</v>
      </c>
      <c r="BC70" s="13">
        <v>1</v>
      </c>
      <c r="BD70" s="13">
        <v>81</v>
      </c>
      <c r="BE70" s="13">
        <v>0</v>
      </c>
      <c r="BF70" s="13">
        <v>36</v>
      </c>
      <c r="BG70" s="13">
        <v>1</v>
      </c>
      <c r="BI70" s="22">
        <v>3.5000000000000003E-2</v>
      </c>
      <c r="BJ70" s="22">
        <v>3.4000000000000002E-2</v>
      </c>
      <c r="BK70" s="22">
        <v>1E-3</v>
      </c>
      <c r="BL70" s="22">
        <v>15.987000000000004</v>
      </c>
      <c r="BM70" s="12">
        <f t="shared" si="15"/>
        <v>2.1892787890160754E-3</v>
      </c>
      <c r="BN70" s="12">
        <f t="shared" si="16"/>
        <v>2.1267279664727587E-3</v>
      </c>
      <c r="BO70" s="12">
        <f t="shared" si="17"/>
        <v>6.2550822543316434E-5</v>
      </c>
      <c r="BP70" s="16">
        <v>0.99999999695082331</v>
      </c>
      <c r="BQ70" s="16">
        <v>1.000000158183302</v>
      </c>
      <c r="BR70" s="15">
        <f t="shared" si="18"/>
        <v>2.1267279599879894E-3</v>
      </c>
      <c r="BS70" s="15">
        <f t="shared" si="19"/>
        <v>6.2550832437812084E-5</v>
      </c>
      <c r="BT70" s="15">
        <f t="shared" si="20"/>
        <v>2.1892787924258014E-3</v>
      </c>
      <c r="BU70" s="17">
        <v>1.3630320146741419</v>
      </c>
      <c r="BV70" s="15">
        <f t="shared" si="21"/>
        <v>2.8987982959662569E-3</v>
      </c>
      <c r="BW70" s="15">
        <f t="shared" si="22"/>
        <v>8.5258787157255667E-5</v>
      </c>
      <c r="BX70" s="15">
        <f t="shared" si="23"/>
        <v>2.9840570831235129E-3</v>
      </c>
      <c r="BY70" s="17">
        <f t="shared" si="24"/>
        <v>3.5000000054511295E-2</v>
      </c>
      <c r="BZ70" s="17">
        <f t="shared" si="25"/>
        <v>3.3999999896327994E-2</v>
      </c>
      <c r="CA70" s="17">
        <f t="shared" si="26"/>
        <v>1.000000158183302E-3</v>
      </c>
      <c r="CB70" s="17">
        <f t="shared" si="27"/>
        <v>11.728998165770884</v>
      </c>
    </row>
    <row r="71" spans="1:80" x14ac:dyDescent="0.25">
      <c r="A71" s="13">
        <v>34</v>
      </c>
      <c r="B71" s="14" t="s">
        <v>154</v>
      </c>
      <c r="C71" s="13" t="s">
        <v>155</v>
      </c>
      <c r="D71" s="13" t="s">
        <v>153</v>
      </c>
      <c r="E71" s="13" t="s">
        <v>60</v>
      </c>
      <c r="F71" s="13" t="s">
        <v>618</v>
      </c>
      <c r="G71" s="13" t="s">
        <v>489</v>
      </c>
      <c r="H71" s="13" t="s">
        <v>121</v>
      </c>
      <c r="I71" s="13" t="s">
        <v>64</v>
      </c>
      <c r="J71" s="13" t="s">
        <v>331</v>
      </c>
      <c r="K71" s="13" t="s">
        <v>412</v>
      </c>
      <c r="L71" s="13" t="s">
        <v>619</v>
      </c>
      <c r="M71" s="13" t="s">
        <v>620</v>
      </c>
      <c r="N71" s="14" t="s">
        <v>621</v>
      </c>
      <c r="O71" s="16">
        <v>0.99999999695082331</v>
      </c>
      <c r="P71" s="16">
        <v>1.000000158183302</v>
      </c>
      <c r="Q71" s="14" t="s">
        <v>566</v>
      </c>
      <c r="R71" s="14" t="s">
        <v>567</v>
      </c>
      <c r="S71" s="14" t="s">
        <v>567</v>
      </c>
      <c r="T71" s="14" t="s">
        <v>622</v>
      </c>
      <c r="U71" s="13" t="s">
        <v>74</v>
      </c>
      <c r="V71" s="13">
        <v>1412.373</v>
      </c>
      <c r="W71" s="13">
        <v>6.2699210000000005E-5</v>
      </c>
      <c r="X71" s="13">
        <v>1157.3499999999999</v>
      </c>
      <c r="Y71" s="13">
        <v>1228.549</v>
      </c>
      <c r="Z71" s="13">
        <v>0.81943670000000002</v>
      </c>
      <c r="AA71" s="13">
        <v>0.86984779999999995</v>
      </c>
      <c r="AB71" s="13">
        <v>5.8018450000000004E-4</v>
      </c>
      <c r="AC71" s="13">
        <v>6.1587700000000003E-4</v>
      </c>
      <c r="AD71" s="13">
        <v>5.1378039999999998E-5</v>
      </c>
      <c r="AE71" s="13">
        <v>5.4538769999999998E-5</v>
      </c>
      <c r="AF71" s="13">
        <v>1.279577</v>
      </c>
      <c r="AG71" s="13">
        <v>0.96049200000000001</v>
      </c>
      <c r="AH71" s="13">
        <v>4.0152360000000003E-5</v>
      </c>
      <c r="AI71" s="13">
        <v>5.6782120000000001E-5</v>
      </c>
      <c r="AJ71" s="13">
        <v>7.6040969999999997E-5</v>
      </c>
      <c r="AK71" s="13">
        <v>2142.0169999999998</v>
      </c>
      <c r="AL71" s="13">
        <v>2562.1669999999999</v>
      </c>
      <c r="AM71" s="13">
        <v>1.5166090000000001</v>
      </c>
      <c r="AN71" s="13">
        <v>1.814087</v>
      </c>
      <c r="AO71" s="13">
        <v>1.073802E-3</v>
      </c>
      <c r="AP71" s="13">
        <v>1.2844250000000001E-3</v>
      </c>
      <c r="AQ71" s="13">
        <v>1.153244E-4</v>
      </c>
      <c r="AR71" s="13">
        <v>1.3794489999999999E-4</v>
      </c>
      <c r="AS71" s="13">
        <v>3.701991</v>
      </c>
      <c r="AT71" s="13">
        <v>1.6579280000000001</v>
      </c>
      <c r="AU71" s="13">
        <v>3.1152000000000003E-5</v>
      </c>
      <c r="AV71" s="13">
        <v>8.3203199999999996E-5</v>
      </c>
      <c r="AW71" s="13">
        <v>2.0828879999999998E-5</v>
      </c>
      <c r="AX71" s="13">
        <v>5.2682510000000003E-5</v>
      </c>
      <c r="AY71" s="13">
        <v>7.3511389999999995E-5</v>
      </c>
      <c r="AZ71" s="13">
        <v>1339</v>
      </c>
      <c r="BA71" s="13">
        <v>0</v>
      </c>
      <c r="BB71" s="13">
        <v>1164</v>
      </c>
      <c r="BC71" s="13">
        <v>0</v>
      </c>
      <c r="BD71" s="13">
        <v>673</v>
      </c>
      <c r="BE71" s="13">
        <v>0</v>
      </c>
      <c r="BF71" s="13">
        <v>454</v>
      </c>
      <c r="BG71" s="13">
        <v>0</v>
      </c>
      <c r="BI71" s="22">
        <v>1E-3</v>
      </c>
      <c r="BJ71" s="22">
        <v>1E-3</v>
      </c>
      <c r="BK71" s="22">
        <v>0</v>
      </c>
      <c r="BL71" s="22">
        <v>17.895</v>
      </c>
      <c r="BM71" s="12">
        <f t="shared" si="15"/>
        <v>5.588153115395362E-5</v>
      </c>
      <c r="BN71" s="12">
        <f t="shared" si="16"/>
        <v>5.588153115395362E-5</v>
      </c>
      <c r="BO71" s="12">
        <f t="shared" si="17"/>
        <v>0</v>
      </c>
      <c r="BP71" s="16">
        <v>0.99999999695082331</v>
      </c>
      <c r="BQ71" s="16">
        <v>1.000000158183302</v>
      </c>
      <c r="BR71" s="15">
        <f t="shared" si="18"/>
        <v>5.5881530983560956E-5</v>
      </c>
      <c r="BS71" s="15">
        <f t="shared" si="19"/>
        <v>0</v>
      </c>
      <c r="BT71" s="15">
        <f t="shared" si="20"/>
        <v>5.5881530983560956E-5</v>
      </c>
      <c r="BU71" s="17">
        <v>1.2619397116280977</v>
      </c>
      <c r="BV71" s="15">
        <f t="shared" si="21"/>
        <v>7.0519123094731518E-5</v>
      </c>
      <c r="BW71" s="15">
        <f t="shared" si="22"/>
        <v>0</v>
      </c>
      <c r="BX71" s="15">
        <f t="shared" si="23"/>
        <v>7.0519123094731518E-5</v>
      </c>
      <c r="BY71" s="17">
        <f t="shared" si="24"/>
        <v>9.9999999695082322E-4</v>
      </c>
      <c r="BZ71" s="17">
        <f t="shared" si="25"/>
        <v>9.9999999695082322E-4</v>
      </c>
      <c r="CA71" s="17">
        <f t="shared" si="26"/>
        <v>0</v>
      </c>
      <c r="CB71" s="17">
        <f t="shared" si="27"/>
        <v>14.180550651593869</v>
      </c>
    </row>
    <row r="72" spans="1:80" x14ac:dyDescent="0.25">
      <c r="A72" s="13">
        <v>35</v>
      </c>
      <c r="B72" s="14" t="s">
        <v>115</v>
      </c>
      <c r="C72" s="13" t="s">
        <v>116</v>
      </c>
      <c r="D72" s="13" t="s">
        <v>97</v>
      </c>
      <c r="E72" s="13" t="s">
        <v>78</v>
      </c>
      <c r="F72" s="13" t="s">
        <v>618</v>
      </c>
      <c r="G72" s="13" t="s">
        <v>489</v>
      </c>
      <c r="H72" s="13" t="s">
        <v>121</v>
      </c>
      <c r="I72" s="13" t="s">
        <v>64</v>
      </c>
      <c r="J72" s="13" t="s">
        <v>331</v>
      </c>
      <c r="K72" s="13" t="s">
        <v>412</v>
      </c>
      <c r="L72" s="13" t="s">
        <v>619</v>
      </c>
      <c r="M72" s="13" t="s">
        <v>620</v>
      </c>
      <c r="N72" s="14" t="s">
        <v>621</v>
      </c>
      <c r="O72" s="16">
        <v>0.99999999695082331</v>
      </c>
      <c r="P72" s="16">
        <v>1.000000158183302</v>
      </c>
      <c r="Q72" s="14" t="s">
        <v>566</v>
      </c>
      <c r="R72" s="14" t="s">
        <v>567</v>
      </c>
      <c r="S72" s="14" t="s">
        <v>567</v>
      </c>
      <c r="T72" s="14" t="s">
        <v>622</v>
      </c>
      <c r="U72" s="13" t="s">
        <v>74</v>
      </c>
      <c r="V72" s="13">
        <v>929.74649999999997</v>
      </c>
      <c r="W72" s="13">
        <v>7.5319669999999994E-5</v>
      </c>
      <c r="X72" s="13">
        <v>1157.3499999999999</v>
      </c>
      <c r="Y72" s="13">
        <v>1228.549</v>
      </c>
      <c r="Z72" s="13">
        <v>1.244802</v>
      </c>
      <c r="AA72" s="13">
        <v>1.3213809999999999</v>
      </c>
      <c r="AB72" s="13">
        <v>1.338861E-3</v>
      </c>
      <c r="AC72" s="13">
        <v>1.421227E-3</v>
      </c>
      <c r="AD72" s="13">
        <v>9.3758059999999997E-5</v>
      </c>
      <c r="AE72" s="13">
        <v>9.9525979999999994E-5</v>
      </c>
      <c r="AF72" s="13">
        <v>1.5898559999999999</v>
      </c>
      <c r="AG72" s="13">
        <v>1.069348</v>
      </c>
      <c r="AH72" s="13">
        <v>5.8972670000000003E-5</v>
      </c>
      <c r="AI72" s="13">
        <v>9.3071629999999994E-5</v>
      </c>
      <c r="AJ72" s="13">
        <v>1.6056720000000001E-4</v>
      </c>
      <c r="AK72" s="13">
        <v>2142.0169999999998</v>
      </c>
      <c r="AL72" s="13">
        <v>2562.1669999999999</v>
      </c>
      <c r="AM72" s="13">
        <v>2.3038720000000001</v>
      </c>
      <c r="AN72" s="13">
        <v>2.7557689999999999</v>
      </c>
      <c r="AO72" s="13">
        <v>2.4779569999999998E-3</v>
      </c>
      <c r="AP72" s="13">
        <v>2.964001E-3</v>
      </c>
      <c r="AQ72" s="13">
        <v>3.6992630000000002E-4</v>
      </c>
      <c r="AR72" s="13">
        <v>4.4248619999999998E-4</v>
      </c>
      <c r="AS72" s="13">
        <v>21.357130000000002</v>
      </c>
      <c r="AT72" s="13">
        <v>8.4694610000000008</v>
      </c>
      <c r="AU72" s="13">
        <v>1.732097E-5</v>
      </c>
      <c r="AV72" s="13">
        <v>5.2244899999999998E-5</v>
      </c>
      <c r="AW72" s="15">
        <v>1.0433789999999999E-5</v>
      </c>
      <c r="AX72" s="15">
        <v>4.6387980000000002E-5</v>
      </c>
      <c r="AY72" s="15">
        <v>5.6821779999999997E-5</v>
      </c>
      <c r="AZ72" s="13">
        <v>907</v>
      </c>
      <c r="BA72" s="13">
        <v>0</v>
      </c>
      <c r="BB72" s="13">
        <v>751</v>
      </c>
      <c r="BC72" s="13">
        <v>0</v>
      </c>
      <c r="BD72" s="13">
        <v>705</v>
      </c>
      <c r="BE72" s="13">
        <v>0</v>
      </c>
      <c r="BF72" s="13">
        <v>458</v>
      </c>
      <c r="BG72" s="13">
        <v>0</v>
      </c>
      <c r="BI72" s="22">
        <v>4.0000000000000001E-3</v>
      </c>
      <c r="BJ72" s="22">
        <v>4.0000000000000001E-3</v>
      </c>
      <c r="BK72" s="22">
        <v>0</v>
      </c>
      <c r="BL72" s="22">
        <v>22.499999999999996</v>
      </c>
      <c r="BM72" s="12">
        <f t="shared" si="15"/>
        <v>1.7777777777777781E-4</v>
      </c>
      <c r="BN72" s="12">
        <f t="shared" si="16"/>
        <v>1.7777777777777781E-4</v>
      </c>
      <c r="BO72" s="12">
        <f t="shared" si="17"/>
        <v>0</v>
      </c>
      <c r="BP72" s="16">
        <v>0.99999999695082331</v>
      </c>
      <c r="BQ72" s="16">
        <v>1.000000158183302</v>
      </c>
      <c r="BR72" s="15">
        <f t="shared" si="18"/>
        <v>1.7777777723570196E-4</v>
      </c>
      <c r="BS72" s="15">
        <f t="shared" si="19"/>
        <v>0</v>
      </c>
      <c r="BT72" s="15">
        <f t="shared" si="20"/>
        <v>1.7777777723570196E-4</v>
      </c>
      <c r="BU72" s="17">
        <v>1.4634034851917153</v>
      </c>
      <c r="BV72" s="15">
        <f t="shared" si="21"/>
        <v>2.6016061879636262E-4</v>
      </c>
      <c r="BW72" s="15">
        <f t="shared" si="22"/>
        <v>0</v>
      </c>
      <c r="BX72" s="15">
        <f t="shared" si="23"/>
        <v>2.6016061879636262E-4</v>
      </c>
      <c r="BY72" s="17">
        <f t="shared" si="24"/>
        <v>3.9999999878032929E-3</v>
      </c>
      <c r="BZ72" s="17">
        <f t="shared" si="25"/>
        <v>3.9999999878032929E-3</v>
      </c>
      <c r="CA72" s="17">
        <f t="shared" si="26"/>
        <v>0</v>
      </c>
      <c r="CB72" s="17">
        <f t="shared" si="27"/>
        <v>15.375117134596923</v>
      </c>
    </row>
    <row r="73" spans="1:80" x14ac:dyDescent="0.25">
      <c r="A73" s="13">
        <v>36</v>
      </c>
      <c r="B73" s="14" t="s">
        <v>117</v>
      </c>
      <c r="C73" s="13" t="s">
        <v>118</v>
      </c>
      <c r="D73" s="13" t="s">
        <v>100</v>
      </c>
      <c r="E73" s="13" t="s">
        <v>78</v>
      </c>
      <c r="F73" s="13" t="s">
        <v>618</v>
      </c>
      <c r="G73" s="13" t="s">
        <v>489</v>
      </c>
      <c r="H73" s="13" t="s">
        <v>121</v>
      </c>
      <c r="I73" s="13" t="s">
        <v>64</v>
      </c>
      <c r="J73" s="13" t="s">
        <v>331</v>
      </c>
      <c r="K73" s="13" t="s">
        <v>412</v>
      </c>
      <c r="L73" s="13" t="s">
        <v>619</v>
      </c>
      <c r="M73" s="13" t="s">
        <v>620</v>
      </c>
      <c r="N73" s="14" t="s">
        <v>621</v>
      </c>
      <c r="O73" s="16">
        <v>0.99999999695082331</v>
      </c>
      <c r="P73" s="16">
        <v>1.000000158183302</v>
      </c>
      <c r="Q73" s="14" t="s">
        <v>566</v>
      </c>
      <c r="R73" s="14" t="s">
        <v>567</v>
      </c>
      <c r="S73" s="14" t="s">
        <v>567</v>
      </c>
      <c r="T73" s="14" t="s">
        <v>622</v>
      </c>
      <c r="U73" s="13" t="s">
        <v>74</v>
      </c>
      <c r="V73" s="13">
        <v>419.06619999999998</v>
      </c>
      <c r="W73" s="13">
        <v>8.2088340000000001E-5</v>
      </c>
      <c r="X73" s="13">
        <v>1157.3499999999999</v>
      </c>
      <c r="Y73" s="13">
        <v>1228.549</v>
      </c>
      <c r="Z73" s="13">
        <v>2.7617349999999998</v>
      </c>
      <c r="AA73" s="13">
        <v>2.931635</v>
      </c>
      <c r="AB73" s="13">
        <v>6.5902119999999998E-3</v>
      </c>
      <c r="AC73" s="13">
        <v>6.9956369999999999E-3</v>
      </c>
      <c r="AD73" s="13">
        <v>2.2670629999999999E-4</v>
      </c>
      <c r="AE73" s="13">
        <v>2.4065309999999999E-4</v>
      </c>
      <c r="AF73" s="13">
        <v>1.1043430000000001</v>
      </c>
      <c r="AG73" s="13">
        <v>0.85996459999999997</v>
      </c>
      <c r="AH73" s="13">
        <v>2.0528610000000001E-4</v>
      </c>
      <c r="AI73" s="13">
        <v>2.7984070000000003E-4</v>
      </c>
      <c r="AJ73" s="13">
        <v>1.6820299999999999E-3</v>
      </c>
      <c r="AK73" s="13">
        <v>2142.0169999999998</v>
      </c>
      <c r="AL73" s="13">
        <v>2562.1669999999999</v>
      </c>
      <c r="AM73" s="13">
        <v>5.1114040000000003</v>
      </c>
      <c r="AN73" s="13">
        <v>6.1139900000000003</v>
      </c>
      <c r="AO73" s="13">
        <v>1.219713E-2</v>
      </c>
      <c r="AP73" s="13">
        <v>1.458956E-2</v>
      </c>
      <c r="AQ73" s="13">
        <v>8.5975359999999994E-3</v>
      </c>
      <c r="AR73" s="13">
        <v>1.028392E-2</v>
      </c>
      <c r="AS73" s="13">
        <v>32.047409999999999</v>
      </c>
      <c r="AT73" s="13">
        <v>4.9951619999999997</v>
      </c>
      <c r="AU73" s="13">
        <v>2.6827559999999999E-4</v>
      </c>
      <c r="AV73" s="13">
        <v>2.0587750000000001E-3</v>
      </c>
      <c r="AW73" s="15">
        <v>4.1101260000000003E-5</v>
      </c>
      <c r="AX73" s="15">
        <v>1.756395E-3</v>
      </c>
      <c r="AY73" s="15">
        <v>1.7974969999999999E-3</v>
      </c>
      <c r="AZ73" s="13">
        <v>257</v>
      </c>
      <c r="BA73" s="13">
        <v>0</v>
      </c>
      <c r="BB73" s="13">
        <v>199</v>
      </c>
      <c r="BC73" s="13">
        <v>0</v>
      </c>
      <c r="BD73" s="13">
        <v>128</v>
      </c>
      <c r="BE73" s="13">
        <v>0</v>
      </c>
      <c r="BF73" s="13">
        <v>50</v>
      </c>
      <c r="BG73" s="13">
        <v>0</v>
      </c>
      <c r="BI73" s="22">
        <v>2.4E-2</v>
      </c>
      <c r="BJ73" s="22">
        <v>2.4E-2</v>
      </c>
      <c r="BK73" s="22">
        <v>0</v>
      </c>
      <c r="BL73" s="22">
        <v>17.360999999999994</v>
      </c>
      <c r="BM73" s="12">
        <f t="shared" si="15"/>
        <v>1.382408847416624E-3</v>
      </c>
      <c r="BN73" s="12">
        <f t="shared" si="16"/>
        <v>1.382408847416624E-3</v>
      </c>
      <c r="BO73" s="12">
        <f t="shared" si="17"/>
        <v>0</v>
      </c>
      <c r="BP73" s="16">
        <v>0.99999999695082331</v>
      </c>
      <c r="BQ73" s="16">
        <v>1.000000158183302</v>
      </c>
      <c r="BR73" s="15">
        <f t="shared" si="18"/>
        <v>1.3824088432014151E-3</v>
      </c>
      <c r="BS73" s="15">
        <f t="shared" si="19"/>
        <v>0</v>
      </c>
      <c r="BT73" s="15">
        <f t="shared" si="20"/>
        <v>1.3824088432014151E-3</v>
      </c>
      <c r="BU73" s="17">
        <v>1.4100273902095386</v>
      </c>
      <c r="BV73" s="15">
        <f t="shared" si="21"/>
        <v>1.9492343333818785E-3</v>
      </c>
      <c r="BW73" s="15">
        <f t="shared" si="22"/>
        <v>0</v>
      </c>
      <c r="BX73" s="15">
        <f t="shared" si="23"/>
        <v>1.9492343333818785E-3</v>
      </c>
      <c r="BY73" s="17">
        <f t="shared" si="24"/>
        <v>2.3999999926819761E-2</v>
      </c>
      <c r="BZ73" s="17">
        <f t="shared" si="25"/>
        <v>2.3999999926819761E-2</v>
      </c>
      <c r="CA73" s="17">
        <f t="shared" si="26"/>
        <v>0</v>
      </c>
      <c r="CB73" s="17">
        <f t="shared" si="27"/>
        <v>12.312526778235169</v>
      </c>
    </row>
    <row r="74" spans="1:80" x14ac:dyDescent="0.25">
      <c r="A74" s="9">
        <v>37</v>
      </c>
      <c r="B74" s="10" t="s">
        <v>119</v>
      </c>
      <c r="C74" s="9" t="s">
        <v>120</v>
      </c>
      <c r="D74" s="9" t="s">
        <v>121</v>
      </c>
      <c r="E74" s="9" t="s">
        <v>78</v>
      </c>
      <c r="F74" s="9" t="s">
        <v>618</v>
      </c>
      <c r="G74" s="9" t="s">
        <v>489</v>
      </c>
      <c r="H74" s="9" t="s">
        <v>121</v>
      </c>
      <c r="I74" s="9" t="s">
        <v>64</v>
      </c>
      <c r="J74" s="9" t="s">
        <v>331</v>
      </c>
      <c r="K74" s="9" t="s">
        <v>412</v>
      </c>
      <c r="L74" s="9" t="s">
        <v>619</v>
      </c>
      <c r="M74" s="9" t="s">
        <v>620</v>
      </c>
      <c r="N74" s="10" t="s">
        <v>621</v>
      </c>
      <c r="O74" s="16">
        <v>0.99999999695082331</v>
      </c>
      <c r="P74" s="16">
        <v>1.000000158183302</v>
      </c>
      <c r="Q74" s="10" t="s">
        <v>566</v>
      </c>
      <c r="R74" s="10" t="s">
        <v>567</v>
      </c>
      <c r="S74" s="10" t="s">
        <v>567</v>
      </c>
      <c r="T74" s="10" t="s">
        <v>622</v>
      </c>
      <c r="U74" s="9" t="s">
        <v>74</v>
      </c>
      <c r="V74" s="9">
        <v>98.725579999999994</v>
      </c>
      <c r="W74" s="9">
        <v>8.448517E-4</v>
      </c>
      <c r="X74" s="9">
        <v>1157.3499999999999</v>
      </c>
      <c r="Y74" s="9">
        <v>1228.549</v>
      </c>
      <c r="Z74" s="9">
        <v>11.722899999999999</v>
      </c>
      <c r="AA74" s="9">
        <v>12.44408</v>
      </c>
      <c r="AB74" s="9">
        <v>0.1187423</v>
      </c>
      <c r="AC74" s="9">
        <v>0.1260472</v>
      </c>
      <c r="AD74" s="9">
        <v>9.9041119999999996E-3</v>
      </c>
      <c r="AE74" s="9">
        <v>1.0513399999999999E-2</v>
      </c>
      <c r="AF74" s="9">
        <v>3.2538589999999998</v>
      </c>
      <c r="AG74" s="9">
        <v>1.5497939999999999</v>
      </c>
      <c r="AH74" s="9">
        <v>3.0438050000000001E-3</v>
      </c>
      <c r="AI74" s="9">
        <v>6.7837430000000001E-3</v>
      </c>
      <c r="AJ74" s="9">
        <v>4.2292079999999999E-3</v>
      </c>
      <c r="AK74" s="9">
        <v>2142.0169999999998</v>
      </c>
      <c r="AL74" s="9">
        <v>2562.1669999999999</v>
      </c>
      <c r="AM74" s="9">
        <v>21.696680000000001</v>
      </c>
      <c r="AN74" s="9">
        <v>25.95241</v>
      </c>
      <c r="AO74" s="9">
        <v>0.2197675</v>
      </c>
      <c r="AP74" s="9">
        <v>0.2628742</v>
      </c>
      <c r="AQ74" s="9">
        <v>9.1759759999999996E-2</v>
      </c>
      <c r="AR74" s="9">
        <v>0.1097581</v>
      </c>
      <c r="AS74" s="9">
        <v>21.882370000000002</v>
      </c>
      <c r="AT74" s="9">
        <v>4.9188999999999998</v>
      </c>
      <c r="AU74" s="9">
        <v>4.193319E-3</v>
      </c>
      <c r="AV74" s="9">
        <v>2.231356E-2</v>
      </c>
      <c r="AW74" s="11">
        <v>1.625275E-3</v>
      </c>
      <c r="AX74" s="11">
        <v>1.6967590000000001E-2</v>
      </c>
      <c r="AY74" s="11">
        <v>1.8592859999999999E-2</v>
      </c>
      <c r="AZ74" s="9">
        <v>39</v>
      </c>
      <c r="BA74" s="9">
        <v>1</v>
      </c>
      <c r="BB74" s="9">
        <v>24</v>
      </c>
      <c r="BC74" s="9">
        <v>1</v>
      </c>
      <c r="BD74" s="9">
        <v>34</v>
      </c>
      <c r="BE74" s="9">
        <v>0</v>
      </c>
      <c r="BF74" s="9">
        <v>10</v>
      </c>
      <c r="BG74" s="9">
        <v>1</v>
      </c>
      <c r="BH74" s="26"/>
      <c r="BI74" s="22">
        <v>1.2E-2</v>
      </c>
      <c r="BJ74" s="22">
        <v>1.0999999999999999E-2</v>
      </c>
      <c r="BK74" s="22">
        <v>1E-3</v>
      </c>
      <c r="BL74" s="22">
        <v>22.628000000000007</v>
      </c>
      <c r="BM74" s="12">
        <f t="shared" si="15"/>
        <v>5.3031642213187185E-4</v>
      </c>
      <c r="BN74" s="12">
        <f t="shared" si="16"/>
        <v>4.8612338695421583E-4</v>
      </c>
      <c r="BO74" s="12">
        <f t="shared" si="17"/>
        <v>4.419303517765599E-5</v>
      </c>
      <c r="BP74" s="16">
        <v>0.99999999695082331</v>
      </c>
      <c r="BQ74" s="16">
        <v>1.000000158183302</v>
      </c>
      <c r="BR74" s="15">
        <f t="shared" si="18"/>
        <v>4.8612338547193972E-4</v>
      </c>
      <c r="BS74" s="15">
        <f t="shared" si="19"/>
        <v>4.4193042168256221E-5</v>
      </c>
      <c r="BT74" s="15">
        <f t="shared" si="20"/>
        <v>5.303164276401959E-4</v>
      </c>
      <c r="BU74" s="17">
        <v>1.3823150117691219</v>
      </c>
      <c r="BV74" s="15">
        <f t="shared" si="21"/>
        <v>6.719756533098897E-4</v>
      </c>
      <c r="BW74" s="15">
        <f t="shared" si="22"/>
        <v>6.1088705604926398E-5</v>
      </c>
      <c r="BX74" s="15">
        <f t="shared" si="23"/>
        <v>7.3306435891481601E-4</v>
      </c>
      <c r="BY74" s="17">
        <f t="shared" si="24"/>
        <v>1.2000000124642357E-2</v>
      </c>
      <c r="BZ74" s="17">
        <f t="shared" si="25"/>
        <v>1.0999999966459055E-2</v>
      </c>
      <c r="CA74" s="17">
        <f t="shared" si="26"/>
        <v>1.000000158183302E-3</v>
      </c>
      <c r="CB74" s="17">
        <f t="shared" si="27"/>
        <v>16.369640644385477</v>
      </c>
    </row>
    <row r="75" spans="1:80" x14ac:dyDescent="0.25">
      <c r="A75" s="13">
        <v>38</v>
      </c>
      <c r="B75" s="14" t="s">
        <v>122</v>
      </c>
      <c r="C75" s="13" t="s">
        <v>123</v>
      </c>
      <c r="D75" s="13" t="s">
        <v>100</v>
      </c>
      <c r="E75" s="13" t="s">
        <v>78</v>
      </c>
      <c r="F75" s="13" t="s">
        <v>618</v>
      </c>
      <c r="G75" s="13" t="s">
        <v>489</v>
      </c>
      <c r="H75" s="13" t="s">
        <v>121</v>
      </c>
      <c r="I75" s="13" t="s">
        <v>64</v>
      </c>
      <c r="J75" s="13" t="s">
        <v>331</v>
      </c>
      <c r="K75" s="13" t="s">
        <v>412</v>
      </c>
      <c r="L75" s="13" t="s">
        <v>619</v>
      </c>
      <c r="M75" s="13" t="s">
        <v>620</v>
      </c>
      <c r="N75" s="14" t="s">
        <v>621</v>
      </c>
      <c r="O75" s="16">
        <v>0.99999999695082331</v>
      </c>
      <c r="P75" s="16">
        <v>1.000000158183302</v>
      </c>
      <c r="Q75" s="14" t="s">
        <v>566</v>
      </c>
      <c r="R75" s="14" t="s">
        <v>567</v>
      </c>
      <c r="S75" s="14" t="s">
        <v>567</v>
      </c>
      <c r="T75" s="14" t="s">
        <v>622</v>
      </c>
      <c r="U75" s="13" t="s">
        <v>74</v>
      </c>
      <c r="V75" s="13">
        <v>992.09640000000002</v>
      </c>
      <c r="W75" s="13">
        <v>7.5705029999999996E-6</v>
      </c>
      <c r="X75" s="13">
        <v>1157.3499999999999</v>
      </c>
      <c r="Y75" s="13">
        <v>1228.549</v>
      </c>
      <c r="Z75" s="13">
        <v>1.1665700000000001</v>
      </c>
      <c r="AA75" s="13">
        <v>1.238337</v>
      </c>
      <c r="AB75" s="13">
        <v>1.175864E-3</v>
      </c>
      <c r="AC75" s="13">
        <v>1.2482019999999999E-3</v>
      </c>
      <c r="AD75" s="13">
        <v>8.8315220000000002E-6</v>
      </c>
      <c r="AE75" s="13">
        <v>9.3748300000000008E-6</v>
      </c>
      <c r="AF75" s="13">
        <v>0.54174180000000005</v>
      </c>
      <c r="AG75" s="13">
        <v>0.35746749999999999</v>
      </c>
      <c r="AH75" s="13">
        <v>1.630208E-5</v>
      </c>
      <c r="AI75" s="13">
        <v>2.6225690000000001E-5</v>
      </c>
      <c r="AJ75" s="13">
        <v>8.4795649999999995E-5</v>
      </c>
      <c r="AK75" s="13">
        <v>2142.0169999999998</v>
      </c>
      <c r="AL75" s="13">
        <v>2562.1669999999999</v>
      </c>
      <c r="AM75" s="13">
        <v>2.159081</v>
      </c>
      <c r="AN75" s="13">
        <v>2.5825779999999998</v>
      </c>
      <c r="AO75" s="13">
        <v>2.1762819999999999E-3</v>
      </c>
      <c r="AP75" s="13">
        <v>2.603153E-3</v>
      </c>
      <c r="AQ75" s="13">
        <v>1.8308070000000001E-4</v>
      </c>
      <c r="AR75" s="13">
        <v>2.1899140000000001E-4</v>
      </c>
      <c r="AS75" s="13">
        <v>6.021687</v>
      </c>
      <c r="AT75" s="13">
        <v>2.597906</v>
      </c>
      <c r="AU75" s="13">
        <v>3.0403559999999999E-5</v>
      </c>
      <c r="AV75" s="13">
        <v>8.4295350000000003E-5</v>
      </c>
      <c r="AW75" s="15">
        <v>3.1721300000000001E-6</v>
      </c>
      <c r="AX75" s="15">
        <v>7.4099389999999997E-5</v>
      </c>
      <c r="AY75" s="15">
        <v>7.7271519999999995E-5</v>
      </c>
      <c r="AZ75" s="13">
        <v>2215</v>
      </c>
      <c r="BA75" s="13">
        <v>0</v>
      </c>
      <c r="BB75" s="13">
        <v>2080</v>
      </c>
      <c r="BC75" s="13">
        <v>0</v>
      </c>
      <c r="BD75" s="13">
        <v>704</v>
      </c>
      <c r="BE75" s="13">
        <v>0</v>
      </c>
      <c r="BF75" s="13">
        <v>453</v>
      </c>
      <c r="BG75" s="13">
        <v>0</v>
      </c>
      <c r="BI75" s="22">
        <v>5.0000000000000001E-3</v>
      </c>
      <c r="BJ75" s="22">
        <v>5.0000000000000001E-3</v>
      </c>
      <c r="BK75" s="22">
        <v>0</v>
      </c>
      <c r="BL75" s="22">
        <v>15.228000000000002</v>
      </c>
      <c r="BM75" s="12">
        <f t="shared" si="15"/>
        <v>3.2834252692408718E-4</v>
      </c>
      <c r="BN75" s="12">
        <f t="shared" si="16"/>
        <v>3.2834252692408718E-4</v>
      </c>
      <c r="BO75" s="12">
        <f t="shared" si="17"/>
        <v>0</v>
      </c>
      <c r="BP75" s="16">
        <v>0.99999999695082331</v>
      </c>
      <c r="BQ75" s="16">
        <v>1.000000158183302</v>
      </c>
      <c r="BR75" s="15">
        <f t="shared" si="18"/>
        <v>3.2834252592291277E-4</v>
      </c>
      <c r="BS75" s="15">
        <f t="shared" si="19"/>
        <v>0</v>
      </c>
      <c r="BT75" s="15">
        <f t="shared" si="20"/>
        <v>3.2834252592291277E-4</v>
      </c>
      <c r="BU75" s="17">
        <v>1.3978115885883544</v>
      </c>
      <c r="BV75" s="15">
        <f t="shared" si="21"/>
        <v>4.5896098776141965E-4</v>
      </c>
      <c r="BW75" s="15">
        <f t="shared" si="22"/>
        <v>0</v>
      </c>
      <c r="BX75" s="15">
        <f t="shared" si="23"/>
        <v>4.5896098776141965E-4</v>
      </c>
      <c r="BY75" s="17">
        <f t="shared" si="24"/>
        <v>4.9999999847541166E-3</v>
      </c>
      <c r="BZ75" s="17">
        <f t="shared" si="25"/>
        <v>4.9999999847541166E-3</v>
      </c>
      <c r="CA75" s="17">
        <f t="shared" si="26"/>
        <v>0</v>
      </c>
      <c r="CB75" s="17">
        <f t="shared" si="27"/>
        <v>10.894172093235191</v>
      </c>
    </row>
    <row r="76" spans="1:80" x14ac:dyDescent="0.25">
      <c r="A76" s="9">
        <v>39</v>
      </c>
      <c r="B76" s="10" t="s">
        <v>124</v>
      </c>
      <c r="C76" s="9" t="s">
        <v>125</v>
      </c>
      <c r="D76" s="9" t="s">
        <v>126</v>
      </c>
      <c r="E76" s="9" t="s">
        <v>60</v>
      </c>
      <c r="F76" s="9" t="s">
        <v>618</v>
      </c>
      <c r="G76" s="9" t="s">
        <v>489</v>
      </c>
      <c r="H76" s="9" t="s">
        <v>121</v>
      </c>
      <c r="I76" s="9" t="s">
        <v>64</v>
      </c>
      <c r="J76" s="9" t="s">
        <v>331</v>
      </c>
      <c r="K76" s="9" t="s">
        <v>412</v>
      </c>
      <c r="L76" s="9" t="s">
        <v>619</v>
      </c>
      <c r="M76" s="9" t="s">
        <v>620</v>
      </c>
      <c r="N76" s="10" t="s">
        <v>621</v>
      </c>
      <c r="O76" s="16">
        <v>0.99999999695082331</v>
      </c>
      <c r="P76" s="16">
        <v>1.000000158183302</v>
      </c>
      <c r="Q76" s="10" t="s">
        <v>566</v>
      </c>
      <c r="R76" s="10" t="s">
        <v>567</v>
      </c>
      <c r="S76" s="10" t="s">
        <v>567</v>
      </c>
      <c r="T76" s="10" t="s">
        <v>622</v>
      </c>
      <c r="U76" s="9" t="s">
        <v>74</v>
      </c>
      <c r="V76" s="9">
        <v>638.60720000000003</v>
      </c>
      <c r="W76" s="9">
        <v>2.2308730000000001E-5</v>
      </c>
      <c r="X76" s="9">
        <v>1157.3499999999999</v>
      </c>
      <c r="Y76" s="9">
        <v>1228.549</v>
      </c>
      <c r="Z76" s="9">
        <v>1.812303</v>
      </c>
      <c r="AA76" s="9">
        <v>1.9237949999999999</v>
      </c>
      <c r="AB76" s="9">
        <v>2.8379E-3</v>
      </c>
      <c r="AC76" s="9">
        <v>3.0124850000000001E-3</v>
      </c>
      <c r="AD76" s="9">
        <v>4.0430189999999997E-5</v>
      </c>
      <c r="AE76" s="9">
        <v>4.2917429999999999E-5</v>
      </c>
      <c r="AF76" s="9">
        <v>1.897607</v>
      </c>
      <c r="AG76" s="9">
        <v>1.350843</v>
      </c>
      <c r="AH76" s="9">
        <v>2.1305880000000001E-5</v>
      </c>
      <c r="AI76" s="9">
        <v>3.1770850000000001E-5</v>
      </c>
      <c r="AJ76" s="9">
        <v>5.5095199999999995E-4</v>
      </c>
      <c r="AK76" s="9">
        <v>2142.0169999999998</v>
      </c>
      <c r="AL76" s="9">
        <v>2562.1669999999999</v>
      </c>
      <c r="AM76" s="9">
        <v>3.3542010000000002</v>
      </c>
      <c r="AN76" s="9">
        <v>4.0121169999999999</v>
      </c>
      <c r="AO76" s="9">
        <v>5.2523700000000001E-3</v>
      </c>
      <c r="AP76" s="9">
        <v>6.2826050000000001E-3</v>
      </c>
      <c r="AQ76" s="9">
        <v>1.8480040000000001E-3</v>
      </c>
      <c r="AR76" s="9">
        <v>2.210484E-3</v>
      </c>
      <c r="AS76" s="9">
        <v>7.118099</v>
      </c>
      <c r="AT76" s="9">
        <v>4.1211580000000003</v>
      </c>
      <c r="AU76" s="9">
        <v>2.5962039999999999E-4</v>
      </c>
      <c r="AV76" s="9">
        <v>5.3637439999999997E-4</v>
      </c>
      <c r="AW76" s="9">
        <v>7.8430950000000008E-6</v>
      </c>
      <c r="AX76" s="9">
        <v>4.0396259999999999E-4</v>
      </c>
      <c r="AY76" s="9">
        <v>4.1180570000000003E-4</v>
      </c>
      <c r="AZ76" s="9">
        <v>1813</v>
      </c>
      <c r="BA76" s="9">
        <v>0</v>
      </c>
      <c r="BB76" s="9">
        <v>1639</v>
      </c>
      <c r="BC76" s="9">
        <v>0</v>
      </c>
      <c r="BD76" s="9">
        <v>229</v>
      </c>
      <c r="BE76" s="9">
        <v>0</v>
      </c>
      <c r="BF76" s="9">
        <v>132</v>
      </c>
      <c r="BG76" s="9">
        <v>0</v>
      </c>
      <c r="BH76" s="26"/>
      <c r="BI76" s="22">
        <v>1.2E-2</v>
      </c>
      <c r="BJ76" s="22">
        <v>1.2E-2</v>
      </c>
      <c r="BK76" s="22">
        <v>0</v>
      </c>
      <c r="BL76" s="22">
        <v>20.631</v>
      </c>
      <c r="BM76" s="12">
        <f t="shared" si="15"/>
        <v>5.8164897484368184E-4</v>
      </c>
      <c r="BN76" s="12">
        <f t="shared" si="16"/>
        <v>5.8164897484368184E-4</v>
      </c>
      <c r="BO76" s="12">
        <f t="shared" si="17"/>
        <v>0</v>
      </c>
      <c r="BP76" s="16">
        <v>0.99999999695082331</v>
      </c>
      <c r="BQ76" s="16">
        <v>1.000000158183302</v>
      </c>
      <c r="BR76" s="15">
        <f t="shared" si="18"/>
        <v>5.8164897307013135E-4</v>
      </c>
      <c r="BS76" s="15">
        <f t="shared" si="19"/>
        <v>0</v>
      </c>
      <c r="BT76" s="15">
        <f t="shared" si="20"/>
        <v>5.8164897307013135E-4</v>
      </c>
      <c r="BU76" s="17">
        <v>1.4900212083575193</v>
      </c>
      <c r="BV76" s="15">
        <f t="shared" si="21"/>
        <v>8.6666930569386728E-4</v>
      </c>
      <c r="BW76" s="15">
        <f t="shared" si="22"/>
        <v>0</v>
      </c>
      <c r="BX76" s="15">
        <f t="shared" si="23"/>
        <v>8.6666930569386728E-4</v>
      </c>
      <c r="BY76" s="17">
        <f t="shared" si="24"/>
        <v>1.199999996340988E-2</v>
      </c>
      <c r="BZ76" s="17">
        <f t="shared" si="25"/>
        <v>1.199999996340988E-2</v>
      </c>
      <c r="CA76" s="17">
        <f t="shared" si="26"/>
        <v>0</v>
      </c>
      <c r="CB76" s="17">
        <f t="shared" si="27"/>
        <v>13.846111642089962</v>
      </c>
    </row>
    <row r="77" spans="1:80" x14ac:dyDescent="0.25">
      <c r="A77" s="13">
        <v>1</v>
      </c>
      <c r="B77" s="14" t="s">
        <v>57</v>
      </c>
      <c r="C77" s="13" t="s">
        <v>58</v>
      </c>
      <c r="D77" s="13" t="s">
        <v>59</v>
      </c>
      <c r="E77" s="13" t="s">
        <v>60</v>
      </c>
      <c r="F77" s="13" t="s">
        <v>488</v>
      </c>
      <c r="G77" s="13" t="s">
        <v>489</v>
      </c>
      <c r="H77" s="13" t="s">
        <v>121</v>
      </c>
      <c r="I77" s="13" t="s">
        <v>64</v>
      </c>
      <c r="J77" s="13" t="s">
        <v>490</v>
      </c>
      <c r="K77" s="13" t="s">
        <v>491</v>
      </c>
      <c r="L77" s="13" t="s">
        <v>667</v>
      </c>
      <c r="M77" s="13" t="s">
        <v>668</v>
      </c>
      <c r="N77" s="14" t="s">
        <v>669</v>
      </c>
      <c r="O77" s="16">
        <v>0.49850625790421949</v>
      </c>
      <c r="P77" s="16">
        <v>1</v>
      </c>
      <c r="Q77" s="14" t="s">
        <v>213</v>
      </c>
      <c r="R77" s="14" t="s">
        <v>214</v>
      </c>
      <c r="S77" s="14" t="s">
        <v>215</v>
      </c>
      <c r="T77" s="14" t="s">
        <v>670</v>
      </c>
      <c r="U77" s="13" t="s">
        <v>74</v>
      </c>
      <c r="V77" s="13">
        <v>2277.5610000000001</v>
      </c>
      <c r="W77" s="13">
        <v>3.7847529999999999E-6</v>
      </c>
      <c r="X77" s="13">
        <v>6248.7</v>
      </c>
      <c r="Y77" s="13">
        <v>2181.9279999999999</v>
      </c>
      <c r="Z77" s="13">
        <v>2.7435930000000002</v>
      </c>
      <c r="AA77" s="13">
        <v>0.95801069999999999</v>
      </c>
      <c r="AB77" s="13">
        <v>1.204618E-3</v>
      </c>
      <c r="AC77" s="13">
        <v>4.2063000000000002E-4</v>
      </c>
      <c r="AD77" s="13">
        <v>1.038382E-5</v>
      </c>
      <c r="AE77" s="13">
        <v>3.6258340000000002E-6</v>
      </c>
      <c r="AF77" s="13">
        <v>0.18532660000000001</v>
      </c>
      <c r="AG77" s="13">
        <v>0.15005309999999999</v>
      </c>
      <c r="AH77" s="13">
        <v>5.602984E-5</v>
      </c>
      <c r="AI77" s="13">
        <v>2.4163679999999999E-5</v>
      </c>
      <c r="AJ77" s="13">
        <v>9.9271849999999997E-5</v>
      </c>
      <c r="AK77" s="13">
        <v>11644.3</v>
      </c>
      <c r="AL77" s="13">
        <v>6025.5969999999998</v>
      </c>
      <c r="AM77" s="13">
        <v>5.1126170000000002</v>
      </c>
      <c r="AN77" s="13">
        <v>2.645635</v>
      </c>
      <c r="AO77" s="13">
        <v>2.2447769999999999E-3</v>
      </c>
      <c r="AP77" s="13">
        <v>1.1616090000000001E-3</v>
      </c>
      <c r="AQ77" s="13">
        <v>5.0753899999999999E-4</v>
      </c>
      <c r="AR77" s="13">
        <v>2.6263710000000001E-4</v>
      </c>
      <c r="AS77" s="13">
        <v>1.6208279999999999</v>
      </c>
      <c r="AT77" s="13">
        <v>0.49478319999999998</v>
      </c>
      <c r="AU77" s="13">
        <v>3.1313560000000002E-4</v>
      </c>
      <c r="AV77" s="13">
        <v>5.3081250000000003E-4</v>
      </c>
      <c r="AW77" s="13">
        <v>5.6228749999999999E-6</v>
      </c>
      <c r="AX77" s="13">
        <v>4.0729269999999998E-4</v>
      </c>
      <c r="AY77" s="13">
        <v>4.1291560000000001E-4</v>
      </c>
      <c r="AZ77" s="13">
        <v>984</v>
      </c>
      <c r="BA77" s="13">
        <v>0</v>
      </c>
      <c r="BB77" s="13">
        <v>1648</v>
      </c>
      <c r="BC77" s="13">
        <v>0</v>
      </c>
      <c r="BD77" s="13">
        <v>237</v>
      </c>
      <c r="BE77" s="13">
        <v>0</v>
      </c>
      <c r="BF77" s="13">
        <v>206</v>
      </c>
      <c r="BG77" s="13">
        <v>0</v>
      </c>
      <c r="BI77" s="22">
        <v>2E-3</v>
      </c>
      <c r="BJ77" s="22">
        <v>2E-3</v>
      </c>
      <c r="BK77" s="22">
        <v>0</v>
      </c>
      <c r="BL77" s="22">
        <v>5.014000000000002</v>
      </c>
      <c r="BM77" s="12">
        <f t="shared" si="15"/>
        <v>3.9888312724371746E-4</v>
      </c>
      <c r="BN77" s="12">
        <f t="shared" si="16"/>
        <v>3.9888312724371746E-4</v>
      </c>
      <c r="BO77" s="12">
        <f t="shared" si="17"/>
        <v>0</v>
      </c>
      <c r="BP77" s="16">
        <v>0.49850625790421949</v>
      </c>
      <c r="BQ77" s="16">
        <v>1</v>
      </c>
      <c r="BR77" s="15">
        <f t="shared" si="18"/>
        <v>1.9884573510339822E-4</v>
      </c>
      <c r="BS77" s="15">
        <f t="shared" si="19"/>
        <v>0</v>
      </c>
      <c r="BT77" s="15">
        <f t="shared" si="20"/>
        <v>1.9884573510339822E-4</v>
      </c>
      <c r="BU77" s="17">
        <v>1.4019113485266563</v>
      </c>
      <c r="BV77" s="15">
        <f t="shared" si="21"/>
        <v>2.7876409264757931E-4</v>
      </c>
      <c r="BW77" s="15">
        <f t="shared" si="22"/>
        <v>0</v>
      </c>
      <c r="BX77" s="15">
        <f t="shared" si="23"/>
        <v>2.7876409264757931E-4</v>
      </c>
      <c r="BY77" s="17">
        <f t="shared" si="24"/>
        <v>9.9701251580843896E-4</v>
      </c>
      <c r="BZ77" s="17">
        <f t="shared" si="25"/>
        <v>9.9701251580843896E-4</v>
      </c>
      <c r="CA77" s="17">
        <f t="shared" si="26"/>
        <v>0</v>
      </c>
      <c r="CB77" s="17">
        <f t="shared" si="27"/>
        <v>3.5765456961807769</v>
      </c>
    </row>
    <row r="78" spans="1:80" x14ac:dyDescent="0.25">
      <c r="A78" s="13">
        <v>6</v>
      </c>
      <c r="B78" s="14" t="s">
        <v>141</v>
      </c>
      <c r="C78" s="13" t="s">
        <v>142</v>
      </c>
      <c r="D78" s="13" t="s">
        <v>143</v>
      </c>
      <c r="E78" s="13" t="s">
        <v>60</v>
      </c>
      <c r="F78" s="13" t="s">
        <v>488</v>
      </c>
      <c r="G78" s="13" t="s">
        <v>489</v>
      </c>
      <c r="H78" s="13" t="s">
        <v>121</v>
      </c>
      <c r="I78" s="13" t="s">
        <v>64</v>
      </c>
      <c r="J78" s="13" t="s">
        <v>490</v>
      </c>
      <c r="K78" s="13" t="s">
        <v>491</v>
      </c>
      <c r="L78" s="13" t="s">
        <v>667</v>
      </c>
      <c r="M78" s="13" t="s">
        <v>668</v>
      </c>
      <c r="N78" s="14" t="s">
        <v>669</v>
      </c>
      <c r="O78" s="16">
        <v>0.49850625790421949</v>
      </c>
      <c r="P78" s="16">
        <v>1</v>
      </c>
      <c r="Q78" s="14" t="s">
        <v>213</v>
      </c>
      <c r="R78" s="14" t="s">
        <v>214</v>
      </c>
      <c r="S78" s="14" t="s">
        <v>215</v>
      </c>
      <c r="T78" s="14" t="s">
        <v>670</v>
      </c>
      <c r="U78" s="13" t="s">
        <v>74</v>
      </c>
      <c r="V78" s="13">
        <v>1547.7929999999999</v>
      </c>
      <c r="W78" s="13">
        <v>8.6365420000000006E-5</v>
      </c>
      <c r="X78" s="13">
        <v>6248.7</v>
      </c>
      <c r="Y78" s="13">
        <v>2181.9279999999999</v>
      </c>
      <c r="Z78" s="13">
        <v>4.0371680000000003</v>
      </c>
      <c r="AA78" s="13">
        <v>1.4097029999999999</v>
      </c>
      <c r="AB78" s="13">
        <v>2.608338E-3</v>
      </c>
      <c r="AC78" s="13">
        <v>9.1078239999999998E-4</v>
      </c>
      <c r="AD78" s="13">
        <v>3.4867170000000002E-4</v>
      </c>
      <c r="AE78" s="13">
        <v>1.217496E-4</v>
      </c>
      <c r="AF78" s="13">
        <v>4.8665039999999999</v>
      </c>
      <c r="AG78" s="13">
        <v>3.6910340000000001</v>
      </c>
      <c r="AH78" s="13">
        <v>7.1647260000000005E-5</v>
      </c>
      <c r="AI78" s="13">
        <v>3.2985219999999999E-5</v>
      </c>
      <c r="AJ78" s="13">
        <v>3.0426949999999998E-5</v>
      </c>
      <c r="AK78" s="13">
        <v>11644.3</v>
      </c>
      <c r="AL78" s="13">
        <v>6025.5969999999998</v>
      </c>
      <c r="AM78" s="13">
        <v>7.5231630000000003</v>
      </c>
      <c r="AN78" s="13">
        <v>3.8930250000000002</v>
      </c>
      <c r="AO78" s="13">
        <v>4.8605740000000003E-3</v>
      </c>
      <c r="AP78" s="13">
        <v>2.5152099999999999E-3</v>
      </c>
      <c r="AQ78" s="13">
        <v>2.289069E-4</v>
      </c>
      <c r="AR78" s="13">
        <v>1.1845290000000001E-4</v>
      </c>
      <c r="AS78" s="13">
        <v>11.39629</v>
      </c>
      <c r="AT78" s="13">
        <v>4.7911580000000002</v>
      </c>
      <c r="AU78" s="13">
        <v>2.0086100000000001E-5</v>
      </c>
      <c r="AV78" s="13">
        <v>2.4723219999999999E-5</v>
      </c>
      <c r="AW78" s="13">
        <v>1.4353550000000001E-5</v>
      </c>
      <c r="AX78" s="13">
        <v>1.396489E-5</v>
      </c>
      <c r="AY78" s="13">
        <v>2.8318439999999999E-5</v>
      </c>
      <c r="AZ78" s="13">
        <v>782</v>
      </c>
      <c r="BA78" s="13">
        <v>0</v>
      </c>
      <c r="BB78" s="13">
        <v>1290</v>
      </c>
      <c r="BC78" s="13">
        <v>0</v>
      </c>
      <c r="BD78" s="13">
        <v>824</v>
      </c>
      <c r="BE78" s="13">
        <v>0</v>
      </c>
      <c r="BF78" s="13">
        <v>772</v>
      </c>
      <c r="BG78" s="13">
        <v>0</v>
      </c>
      <c r="BI78" s="22">
        <v>1E-3</v>
      </c>
      <c r="BJ78" s="22">
        <v>1E-3</v>
      </c>
      <c r="BK78" s="22">
        <v>0</v>
      </c>
      <c r="BL78" s="22">
        <v>20.156000000000002</v>
      </c>
      <c r="BM78" s="12">
        <f t="shared" si="15"/>
        <v>4.9613018456042861E-5</v>
      </c>
      <c r="BN78" s="12">
        <f t="shared" si="16"/>
        <v>4.9613018456042861E-5</v>
      </c>
      <c r="BO78" s="12">
        <f t="shared" si="17"/>
        <v>0</v>
      </c>
      <c r="BP78" s="16">
        <v>0.49850625790421949</v>
      </c>
      <c r="BQ78" s="16">
        <v>1</v>
      </c>
      <c r="BR78" s="15">
        <f t="shared" si="18"/>
        <v>2.4732400173854902E-5</v>
      </c>
      <c r="BS78" s="15">
        <f t="shared" si="19"/>
        <v>0</v>
      </c>
      <c r="BT78" s="15">
        <f t="shared" si="20"/>
        <v>2.4732400173854902E-5</v>
      </c>
      <c r="BU78" s="17">
        <v>1.3912319188817563</v>
      </c>
      <c r="BV78" s="15">
        <f t="shared" si="21"/>
        <v>3.4408504552423638E-5</v>
      </c>
      <c r="BW78" s="15">
        <f t="shared" si="22"/>
        <v>0</v>
      </c>
      <c r="BX78" s="15">
        <f t="shared" si="23"/>
        <v>3.4408504552423638E-5</v>
      </c>
      <c r="BY78" s="17">
        <f t="shared" si="24"/>
        <v>4.9850625790421948E-4</v>
      </c>
      <c r="BZ78" s="17">
        <f t="shared" si="25"/>
        <v>4.9850625790421948E-4</v>
      </c>
      <c r="CA78" s="17">
        <f t="shared" si="26"/>
        <v>0</v>
      </c>
      <c r="CB78" s="17">
        <f t="shared" si="27"/>
        <v>14.48787921441666</v>
      </c>
    </row>
    <row r="79" spans="1:80" x14ac:dyDescent="0.25">
      <c r="A79" s="9">
        <v>7</v>
      </c>
      <c r="B79" s="10" t="s">
        <v>200</v>
      </c>
      <c r="C79" s="9" t="s">
        <v>201</v>
      </c>
      <c r="D79" s="9" t="s">
        <v>202</v>
      </c>
      <c r="E79" s="9" t="s">
        <v>60</v>
      </c>
      <c r="F79" s="9" t="s">
        <v>488</v>
      </c>
      <c r="G79" s="9" t="s">
        <v>489</v>
      </c>
      <c r="H79" s="9" t="s">
        <v>121</v>
      </c>
      <c r="I79" s="9" t="s">
        <v>64</v>
      </c>
      <c r="J79" s="9" t="s">
        <v>490</v>
      </c>
      <c r="K79" s="9" t="s">
        <v>491</v>
      </c>
      <c r="L79" s="9" t="s">
        <v>667</v>
      </c>
      <c r="M79" s="9" t="s">
        <v>668</v>
      </c>
      <c r="N79" s="10" t="s">
        <v>669</v>
      </c>
      <c r="O79" s="16">
        <v>0.49850625790421949</v>
      </c>
      <c r="P79" s="16">
        <v>1</v>
      </c>
      <c r="Q79" s="10" t="s">
        <v>213</v>
      </c>
      <c r="R79" s="10" t="s">
        <v>214</v>
      </c>
      <c r="S79" s="10" t="s">
        <v>215</v>
      </c>
      <c r="T79" s="10" t="s">
        <v>670</v>
      </c>
      <c r="U79" s="9" t="s">
        <v>74</v>
      </c>
      <c r="V79" s="9">
        <v>147.75059999999999</v>
      </c>
      <c r="W79" s="9">
        <v>4.0825969999999998E-4</v>
      </c>
      <c r="X79" s="9">
        <v>6248.7</v>
      </c>
      <c r="Y79" s="9">
        <v>2181.9279999999999</v>
      </c>
      <c r="Z79" s="9">
        <v>42.292209999999997</v>
      </c>
      <c r="AA79" s="9">
        <v>14.76764</v>
      </c>
      <c r="AB79" s="9">
        <v>0.28624050000000001</v>
      </c>
      <c r="AC79" s="9">
        <v>9.9949780000000002E-2</v>
      </c>
      <c r="AD79" s="9">
        <v>1.7266199999999999E-2</v>
      </c>
      <c r="AE79" s="9">
        <v>6.0290320000000001E-3</v>
      </c>
      <c r="AF79" s="9">
        <v>1.208952</v>
      </c>
      <c r="AG79" s="9">
        <v>0.98357419999999995</v>
      </c>
      <c r="AH79" s="9">
        <v>1.428196E-2</v>
      </c>
      <c r="AI79" s="9">
        <v>6.1297180000000001E-3</v>
      </c>
      <c r="AJ79" s="9">
        <v>6.0807969999999998E-3</v>
      </c>
      <c r="AK79" s="9">
        <v>11644.3</v>
      </c>
      <c r="AL79" s="9">
        <v>6025.5969999999998</v>
      </c>
      <c r="AM79" s="9">
        <v>78.810500000000005</v>
      </c>
      <c r="AN79" s="9">
        <v>40.782209999999999</v>
      </c>
      <c r="AO79" s="9">
        <v>0.53340220000000005</v>
      </c>
      <c r="AP79" s="9">
        <v>0.2760206</v>
      </c>
      <c r="AQ79" s="9">
        <v>0.47923070000000001</v>
      </c>
      <c r="AR79" s="9">
        <v>0.24798829999999999</v>
      </c>
      <c r="AS79" s="9">
        <v>14.44666</v>
      </c>
      <c r="AT79" s="9">
        <v>4.3570970000000004</v>
      </c>
      <c r="AU79" s="9">
        <v>3.3172420000000001E-2</v>
      </c>
      <c r="AV79" s="9">
        <v>5.691595E-2</v>
      </c>
      <c r="AW79" s="9">
        <v>1.12889E-3</v>
      </c>
      <c r="AX79" s="9">
        <v>4.6433929999999998E-2</v>
      </c>
      <c r="AY79" s="9">
        <v>4.7562819999999999E-2</v>
      </c>
      <c r="AZ79" s="9">
        <v>9</v>
      </c>
      <c r="BA79" s="9">
        <v>1</v>
      </c>
      <c r="BB79" s="9">
        <v>30</v>
      </c>
      <c r="BC79" s="9">
        <v>1</v>
      </c>
      <c r="BD79" s="9">
        <v>5</v>
      </c>
      <c r="BE79" s="9">
        <v>1</v>
      </c>
      <c r="BF79" s="9">
        <v>2</v>
      </c>
      <c r="BG79" s="9">
        <v>1</v>
      </c>
      <c r="BH79" s="26"/>
      <c r="BI79" s="22">
        <v>0.28000000000000003</v>
      </c>
      <c r="BJ79" s="22">
        <v>0.27800000000000002</v>
      </c>
      <c r="BK79" s="22">
        <v>2E-3</v>
      </c>
      <c r="BL79" s="22">
        <v>20.375000000000004</v>
      </c>
      <c r="BM79" s="12">
        <f t="shared" si="15"/>
        <v>1.3742331288343557E-2</v>
      </c>
      <c r="BN79" s="12">
        <f t="shared" si="16"/>
        <v>1.3644171779141102E-2</v>
      </c>
      <c r="BO79" s="12">
        <f t="shared" si="17"/>
        <v>9.8159509202453972E-5</v>
      </c>
      <c r="BP79" s="16">
        <v>0.49850625790421949</v>
      </c>
      <c r="BQ79" s="16">
        <v>1</v>
      </c>
      <c r="BR79" s="15">
        <f t="shared" si="18"/>
        <v>6.8017050158219877E-3</v>
      </c>
      <c r="BS79" s="15">
        <f t="shared" si="19"/>
        <v>9.8159509202453972E-5</v>
      </c>
      <c r="BT79" s="15">
        <f t="shared" si="20"/>
        <v>6.8998645250244418E-3</v>
      </c>
      <c r="BU79" s="17">
        <v>1.3056210108598534</v>
      </c>
      <c r="BV79" s="15">
        <f t="shared" si="21"/>
        <v>8.8804489783280392E-3</v>
      </c>
      <c r="BW79" s="15">
        <f t="shared" si="22"/>
        <v>1.2815911763041504E-4</v>
      </c>
      <c r="BX79" s="15">
        <f t="shared" si="23"/>
        <v>9.0086080959584543E-3</v>
      </c>
      <c r="BY79" s="17">
        <f t="shared" si="24"/>
        <v>0.14058473969737303</v>
      </c>
      <c r="BZ79" s="17">
        <f t="shared" si="25"/>
        <v>0.13858473969737303</v>
      </c>
      <c r="CA79" s="17">
        <f t="shared" si="26"/>
        <v>2E-3</v>
      </c>
      <c r="CB79" s="17">
        <f t="shared" si="27"/>
        <v>15.605600576679963</v>
      </c>
    </row>
    <row r="80" spans="1:80" x14ac:dyDescent="0.25">
      <c r="A80" s="13">
        <v>8</v>
      </c>
      <c r="B80" s="14" t="s">
        <v>217</v>
      </c>
      <c r="C80" s="13" t="s">
        <v>218</v>
      </c>
      <c r="D80" s="13" t="s">
        <v>126</v>
      </c>
      <c r="E80" s="13" t="s">
        <v>60</v>
      </c>
      <c r="F80" s="13" t="s">
        <v>488</v>
      </c>
      <c r="G80" s="13" t="s">
        <v>489</v>
      </c>
      <c r="H80" s="13" t="s">
        <v>121</v>
      </c>
      <c r="I80" s="13" t="s">
        <v>64</v>
      </c>
      <c r="J80" s="13" t="s">
        <v>490</v>
      </c>
      <c r="K80" s="13" t="s">
        <v>491</v>
      </c>
      <c r="L80" s="13" t="s">
        <v>667</v>
      </c>
      <c r="M80" s="13" t="s">
        <v>668</v>
      </c>
      <c r="N80" s="14" t="s">
        <v>669</v>
      </c>
      <c r="O80" s="16">
        <v>0.49850625790421949</v>
      </c>
      <c r="P80" s="16">
        <v>1</v>
      </c>
      <c r="Q80" s="14" t="s">
        <v>213</v>
      </c>
      <c r="R80" s="14" t="s">
        <v>214</v>
      </c>
      <c r="S80" s="14" t="s">
        <v>215</v>
      </c>
      <c r="T80" s="14" t="s">
        <v>670</v>
      </c>
      <c r="U80" s="13" t="s">
        <v>74</v>
      </c>
      <c r="V80" s="13">
        <v>690.06209999999999</v>
      </c>
      <c r="W80" s="13">
        <v>1.115255E-5</v>
      </c>
      <c r="X80" s="13">
        <v>6248.7</v>
      </c>
      <c r="Y80" s="13">
        <v>2181.9279999999999</v>
      </c>
      <c r="Z80" s="13">
        <v>9.0552709999999994</v>
      </c>
      <c r="AA80" s="13">
        <v>3.1619299999999999</v>
      </c>
      <c r="AB80" s="13">
        <v>1.3122399999999999E-2</v>
      </c>
      <c r="AC80" s="13">
        <v>4.5820940000000001E-3</v>
      </c>
      <c r="AD80" s="13">
        <v>1.0098940000000001E-4</v>
      </c>
      <c r="AE80" s="13">
        <v>3.5263579999999998E-5</v>
      </c>
      <c r="AF80" s="13">
        <v>1.622393</v>
      </c>
      <c r="AG80" s="13">
        <v>1.2420910000000001</v>
      </c>
      <c r="AH80" s="13">
        <v>6.2247170000000001E-5</v>
      </c>
      <c r="AI80" s="13">
        <v>2.8390490000000001E-5</v>
      </c>
      <c r="AJ80" s="13">
        <v>4.4773859999999998E-4</v>
      </c>
      <c r="AK80" s="13">
        <v>11644.3</v>
      </c>
      <c r="AL80" s="13">
        <v>6025.5969999999998</v>
      </c>
      <c r="AM80" s="13">
        <v>16.874279999999999</v>
      </c>
      <c r="AN80" s="13">
        <v>8.7319619999999993</v>
      </c>
      <c r="AO80" s="13">
        <v>2.4453269999999999E-2</v>
      </c>
      <c r="AP80" s="13">
        <v>1.2653879999999999E-2</v>
      </c>
      <c r="AQ80" s="13">
        <v>7.5552650000000002E-3</v>
      </c>
      <c r="AR80" s="13">
        <v>3.9096360000000002E-3</v>
      </c>
      <c r="AS80" s="13">
        <v>9.536422</v>
      </c>
      <c r="AT80" s="13">
        <v>5.085108</v>
      </c>
      <c r="AU80" s="13">
        <v>7.9225360000000002E-4</v>
      </c>
      <c r="AV80" s="13">
        <v>7.6884040000000005E-4</v>
      </c>
      <c r="AW80" s="13">
        <v>5.5733319999999997E-6</v>
      </c>
      <c r="AX80" s="13">
        <v>6.1790949999999999E-4</v>
      </c>
      <c r="AY80" s="13">
        <v>6.2348280000000002E-4</v>
      </c>
      <c r="AZ80" s="13">
        <v>974</v>
      </c>
      <c r="BA80" s="13">
        <v>0</v>
      </c>
      <c r="BB80" s="13">
        <v>1643</v>
      </c>
      <c r="BC80" s="13">
        <v>0</v>
      </c>
      <c r="BD80" s="13">
        <v>99</v>
      </c>
      <c r="BE80" s="13">
        <v>0</v>
      </c>
      <c r="BF80" s="13">
        <v>90</v>
      </c>
      <c r="BG80" s="13">
        <v>0</v>
      </c>
      <c r="BI80" s="22">
        <v>1.0999999999999999E-2</v>
      </c>
      <c r="BJ80" s="22">
        <v>1.0999999999999999E-2</v>
      </c>
      <c r="BK80" s="22">
        <v>0</v>
      </c>
      <c r="BL80" s="22">
        <v>23.919999999999998</v>
      </c>
      <c r="BM80" s="12">
        <f t="shared" si="15"/>
        <v>4.5986622073578595E-4</v>
      </c>
      <c r="BN80" s="12">
        <f t="shared" si="16"/>
        <v>4.5986622073578595E-4</v>
      </c>
      <c r="BO80" s="12">
        <f t="shared" si="17"/>
        <v>0</v>
      </c>
      <c r="BP80" s="16">
        <v>0.49850625790421949</v>
      </c>
      <c r="BQ80" s="16">
        <v>1</v>
      </c>
      <c r="BR80" s="15">
        <f t="shared" si="18"/>
        <v>2.2924618883555243E-4</v>
      </c>
      <c r="BS80" s="15">
        <f t="shared" si="19"/>
        <v>0</v>
      </c>
      <c r="BT80" s="15">
        <f t="shared" si="20"/>
        <v>2.2924618883555243E-4</v>
      </c>
      <c r="BU80" s="17">
        <v>1.5179887566035117</v>
      </c>
      <c r="BV80" s="15">
        <f t="shared" si="21"/>
        <v>3.479931371465741E-4</v>
      </c>
      <c r="BW80" s="15">
        <f t="shared" si="22"/>
        <v>0</v>
      </c>
      <c r="BX80" s="15">
        <f t="shared" si="23"/>
        <v>3.479931371465741E-4</v>
      </c>
      <c r="BY80" s="17">
        <f t="shared" si="24"/>
        <v>5.4835688369464144E-3</v>
      </c>
      <c r="BZ80" s="17">
        <f t="shared" si="25"/>
        <v>5.4835688369464144E-3</v>
      </c>
      <c r="CA80" s="17">
        <f t="shared" si="26"/>
        <v>0</v>
      </c>
      <c r="CB80" s="17">
        <f t="shared" si="27"/>
        <v>15.757692470345312</v>
      </c>
    </row>
    <row r="81" spans="1:80" x14ac:dyDescent="0.25">
      <c r="A81" s="13">
        <v>9</v>
      </c>
      <c r="B81" s="14" t="s">
        <v>75</v>
      </c>
      <c r="C81" s="13" t="s">
        <v>76</v>
      </c>
      <c r="D81" s="13" t="s">
        <v>77</v>
      </c>
      <c r="E81" s="13" t="s">
        <v>78</v>
      </c>
      <c r="F81" s="13" t="s">
        <v>488</v>
      </c>
      <c r="G81" s="13" t="s">
        <v>489</v>
      </c>
      <c r="H81" s="13" t="s">
        <v>121</v>
      </c>
      <c r="I81" s="13" t="s">
        <v>64</v>
      </c>
      <c r="J81" s="13" t="s">
        <v>490</v>
      </c>
      <c r="K81" s="13" t="s">
        <v>491</v>
      </c>
      <c r="L81" s="13" t="s">
        <v>667</v>
      </c>
      <c r="M81" s="13" t="s">
        <v>668</v>
      </c>
      <c r="N81" s="14" t="s">
        <v>669</v>
      </c>
      <c r="O81" s="16">
        <v>0.49850625790421949</v>
      </c>
      <c r="P81" s="16">
        <v>1</v>
      </c>
      <c r="Q81" s="14" t="s">
        <v>213</v>
      </c>
      <c r="R81" s="14" t="s">
        <v>214</v>
      </c>
      <c r="S81" s="14" t="s">
        <v>215</v>
      </c>
      <c r="T81" s="14" t="s">
        <v>670</v>
      </c>
      <c r="U81" s="13" t="s">
        <v>74</v>
      </c>
      <c r="V81" s="13">
        <v>583.47540000000004</v>
      </c>
      <c r="W81" s="13">
        <v>4.2024680000000003E-5</v>
      </c>
      <c r="X81" s="13">
        <v>6248.7</v>
      </c>
      <c r="Y81" s="13">
        <v>2181.9279999999999</v>
      </c>
      <c r="Z81" s="13">
        <v>10.70945</v>
      </c>
      <c r="AA81" s="13">
        <v>3.7395369999999999</v>
      </c>
      <c r="AB81" s="13">
        <v>1.835459E-2</v>
      </c>
      <c r="AC81" s="13">
        <v>6.4090750000000002E-3</v>
      </c>
      <c r="AD81" s="13">
        <v>4.5006119999999999E-4</v>
      </c>
      <c r="AE81" s="13">
        <v>1.5715290000000001E-4</v>
      </c>
      <c r="AF81" s="13">
        <v>0.6559199</v>
      </c>
      <c r="AG81" s="13">
        <v>0.37325999999999998</v>
      </c>
      <c r="AH81" s="13">
        <v>6.8615270000000001E-4</v>
      </c>
      <c r="AI81" s="13">
        <v>4.2102790000000001E-4</v>
      </c>
      <c r="AJ81" s="13">
        <v>8.7551450000000004E-4</v>
      </c>
      <c r="AK81" s="13">
        <v>11644.3</v>
      </c>
      <c r="AL81" s="13">
        <v>6025.5969999999998</v>
      </c>
      <c r="AM81" s="13">
        <v>19.956800000000001</v>
      </c>
      <c r="AN81" s="13">
        <v>10.32708</v>
      </c>
      <c r="AO81" s="13">
        <v>3.4203320000000002E-2</v>
      </c>
      <c r="AP81" s="13">
        <v>1.769925E-2</v>
      </c>
      <c r="AQ81" s="13">
        <v>1.747247E-2</v>
      </c>
      <c r="AR81" s="13">
        <v>9.0415089999999997E-3</v>
      </c>
      <c r="AS81" s="13">
        <v>23.983650000000001</v>
      </c>
      <c r="AT81" s="13">
        <v>5.9892339999999997</v>
      </c>
      <c r="AU81" s="13">
        <v>7.2851570000000002E-4</v>
      </c>
      <c r="AV81" s="13">
        <v>1.5096269999999999E-3</v>
      </c>
      <c r="AW81" s="15">
        <v>2.469989E-5</v>
      </c>
      <c r="AX81" s="15">
        <v>1.421063E-3</v>
      </c>
      <c r="AY81" s="15">
        <v>1.4457630000000001E-3</v>
      </c>
      <c r="AZ81" s="13">
        <v>77</v>
      </c>
      <c r="BA81" s="13">
        <v>0</v>
      </c>
      <c r="BB81" s="13">
        <v>126</v>
      </c>
      <c r="BC81" s="13">
        <v>0</v>
      </c>
      <c r="BD81" s="13">
        <v>33</v>
      </c>
      <c r="BE81" s="13">
        <v>0</v>
      </c>
      <c r="BF81" s="13">
        <v>27</v>
      </c>
      <c r="BG81" s="13">
        <v>0</v>
      </c>
      <c r="BI81" s="22">
        <v>7.8000000000000014E-2</v>
      </c>
      <c r="BJ81" s="22">
        <v>7.0000000000000007E-2</v>
      </c>
      <c r="BK81" s="22">
        <v>8.0000000000000002E-3</v>
      </c>
      <c r="BL81" s="22">
        <v>13.376999999999999</v>
      </c>
      <c r="BM81" s="12">
        <f t="shared" si="15"/>
        <v>5.8309037900874652E-3</v>
      </c>
      <c r="BN81" s="12">
        <f t="shared" si="16"/>
        <v>5.2328623757195193E-3</v>
      </c>
      <c r="BO81" s="12">
        <f t="shared" si="17"/>
        <v>5.9804141436794502E-4</v>
      </c>
      <c r="BP81" s="16">
        <v>0.49850625790421949</v>
      </c>
      <c r="BQ81" s="16">
        <v>1</v>
      </c>
      <c r="BR81" s="15">
        <f t="shared" si="18"/>
        <v>2.6086146410477214E-3</v>
      </c>
      <c r="BS81" s="15">
        <f t="shared" si="19"/>
        <v>5.9804141436794502E-4</v>
      </c>
      <c r="BT81" s="15">
        <f t="shared" si="20"/>
        <v>3.2066560554156664E-3</v>
      </c>
      <c r="BU81" s="17">
        <v>1.32549882667873</v>
      </c>
      <c r="BV81" s="15">
        <f t="shared" si="21"/>
        <v>3.4577156459657111E-3</v>
      </c>
      <c r="BW81" s="15">
        <f t="shared" si="22"/>
        <v>7.9270319304999923E-4</v>
      </c>
      <c r="BX81" s="15">
        <f t="shared" si="23"/>
        <v>4.2504188390157108E-3</v>
      </c>
      <c r="BY81" s="17">
        <f t="shared" si="24"/>
        <v>4.2895438053295369E-2</v>
      </c>
      <c r="BZ81" s="17">
        <f t="shared" si="25"/>
        <v>3.4895438053295369E-2</v>
      </c>
      <c r="CA81" s="17">
        <f t="shared" si="26"/>
        <v>8.0000000000000002E-3</v>
      </c>
      <c r="CB81" s="17">
        <f t="shared" si="27"/>
        <v>10.09204967273975</v>
      </c>
    </row>
    <row r="82" spans="1:80" x14ac:dyDescent="0.25">
      <c r="A82" s="13">
        <v>10</v>
      </c>
      <c r="B82" s="14" t="s">
        <v>79</v>
      </c>
      <c r="C82" s="13" t="s">
        <v>80</v>
      </c>
      <c r="D82" s="13" t="s">
        <v>81</v>
      </c>
      <c r="E82" s="13" t="s">
        <v>78</v>
      </c>
      <c r="F82" s="13" t="s">
        <v>488</v>
      </c>
      <c r="G82" s="13" t="s">
        <v>489</v>
      </c>
      <c r="H82" s="13" t="s">
        <v>121</v>
      </c>
      <c r="I82" s="13" t="s">
        <v>64</v>
      </c>
      <c r="J82" s="13" t="s">
        <v>490</v>
      </c>
      <c r="K82" s="13" t="s">
        <v>491</v>
      </c>
      <c r="L82" s="13" t="s">
        <v>667</v>
      </c>
      <c r="M82" s="13" t="s">
        <v>668</v>
      </c>
      <c r="N82" s="14" t="s">
        <v>669</v>
      </c>
      <c r="O82" s="16">
        <v>0.49850625790421949</v>
      </c>
      <c r="P82" s="16">
        <v>1</v>
      </c>
      <c r="Q82" s="14" t="s">
        <v>213</v>
      </c>
      <c r="R82" s="14" t="s">
        <v>214</v>
      </c>
      <c r="S82" s="14" t="s">
        <v>215</v>
      </c>
      <c r="T82" s="14" t="s">
        <v>670</v>
      </c>
      <c r="U82" s="13" t="s">
        <v>74</v>
      </c>
      <c r="V82" s="13">
        <v>525.28729999999996</v>
      </c>
      <c r="W82" s="13">
        <v>8.7605420000000001E-5</v>
      </c>
      <c r="X82" s="13">
        <v>6248.7</v>
      </c>
      <c r="Y82" s="13">
        <v>2181.9279999999999</v>
      </c>
      <c r="Z82" s="13">
        <v>11.89578</v>
      </c>
      <c r="AA82" s="13">
        <v>4.1537800000000002</v>
      </c>
      <c r="AB82" s="13">
        <v>2.264623E-2</v>
      </c>
      <c r="AC82" s="13">
        <v>7.9076359999999991E-3</v>
      </c>
      <c r="AD82" s="13">
        <v>1.0421339999999999E-3</v>
      </c>
      <c r="AE82" s="13">
        <v>3.6389369999999997E-4</v>
      </c>
      <c r="AF82" s="13">
        <v>0.76655249999999997</v>
      </c>
      <c r="AG82" s="13">
        <v>0.5326592</v>
      </c>
      <c r="AH82" s="13">
        <v>1.3595079999999999E-3</v>
      </c>
      <c r="AI82" s="13">
        <v>6.8316419999999995E-4</v>
      </c>
      <c r="AJ82" s="13">
        <v>6.3190710000000005E-4</v>
      </c>
      <c r="AK82" s="13">
        <v>11644.3</v>
      </c>
      <c r="AL82" s="13">
        <v>6025.5969999999998</v>
      </c>
      <c r="AM82" s="13">
        <v>22.167490000000001</v>
      </c>
      <c r="AN82" s="13">
        <v>11.47105</v>
      </c>
      <c r="AO82" s="13">
        <v>4.2200700000000001E-2</v>
      </c>
      <c r="AP82" s="13">
        <v>2.183767E-2</v>
      </c>
      <c r="AQ82" s="13">
        <v>1.4007790000000001E-2</v>
      </c>
      <c r="AR82" s="13">
        <v>7.2486390000000003E-3</v>
      </c>
      <c r="AS82" s="13">
        <v>17.61984</v>
      </c>
      <c r="AT82" s="13">
        <v>4.9623020000000002</v>
      </c>
      <c r="AU82" s="13">
        <v>7.9500139999999996E-4</v>
      </c>
      <c r="AV82" s="13">
        <v>1.460741E-3</v>
      </c>
      <c r="AW82" s="15">
        <v>6.6223160000000004E-5</v>
      </c>
      <c r="AX82" s="15">
        <v>1.3191430000000001E-3</v>
      </c>
      <c r="AY82" s="15">
        <v>1.3853660000000001E-3</v>
      </c>
      <c r="AZ82" s="13">
        <v>116</v>
      </c>
      <c r="BA82" s="13">
        <v>1</v>
      </c>
      <c r="BB82" s="13">
        <v>207</v>
      </c>
      <c r="BC82" s="13">
        <v>0</v>
      </c>
      <c r="BD82" s="13">
        <v>140</v>
      </c>
      <c r="BE82" s="13">
        <v>0</v>
      </c>
      <c r="BF82" s="13">
        <v>96</v>
      </c>
      <c r="BG82" s="13">
        <v>0</v>
      </c>
      <c r="BI82" s="22">
        <v>4.9000000000000002E-2</v>
      </c>
      <c r="BJ82" s="22">
        <v>4.8000000000000001E-2</v>
      </c>
      <c r="BK82" s="22">
        <v>1E-3</v>
      </c>
      <c r="BL82" s="22">
        <v>18.029000000000003</v>
      </c>
      <c r="BM82" s="12">
        <f t="shared" si="15"/>
        <v>2.7178434744023513E-3</v>
      </c>
      <c r="BN82" s="12">
        <f t="shared" si="16"/>
        <v>2.6623772810472012E-3</v>
      </c>
      <c r="BO82" s="12">
        <f t="shared" si="17"/>
        <v>5.5466193355150027E-5</v>
      </c>
      <c r="BP82" s="16">
        <v>0.49850625790421949</v>
      </c>
      <c r="BQ82" s="16">
        <v>1</v>
      </c>
      <c r="BR82" s="15">
        <f t="shared" si="18"/>
        <v>1.3272117355040507E-3</v>
      </c>
      <c r="BS82" s="15">
        <f t="shared" si="19"/>
        <v>5.5466193355150027E-5</v>
      </c>
      <c r="BT82" s="15">
        <f t="shared" si="20"/>
        <v>1.3826779288592006E-3</v>
      </c>
      <c r="BU82" s="17">
        <v>1.362887148904804</v>
      </c>
      <c r="BV82" s="15">
        <f t="shared" si="21"/>
        <v>1.8088398181941125E-3</v>
      </c>
      <c r="BW82" s="15">
        <f t="shared" si="22"/>
        <v>7.5594162122403008E-5</v>
      </c>
      <c r="BX82" s="15">
        <f t="shared" si="23"/>
        <v>1.8844339803165153E-3</v>
      </c>
      <c r="BY82" s="17">
        <f t="shared" si="24"/>
        <v>2.4928300379402538E-2</v>
      </c>
      <c r="BZ82" s="17">
        <f t="shared" si="25"/>
        <v>2.3928300379402537E-2</v>
      </c>
      <c r="CA82" s="17">
        <f t="shared" si="26"/>
        <v>1E-3</v>
      </c>
      <c r="CB82" s="17">
        <f t="shared" si="27"/>
        <v>13.228534742944669</v>
      </c>
    </row>
    <row r="83" spans="1:80" x14ac:dyDescent="0.25">
      <c r="A83" s="13">
        <v>11</v>
      </c>
      <c r="B83" s="14" t="s">
        <v>82</v>
      </c>
      <c r="C83" s="13" t="s">
        <v>83</v>
      </c>
      <c r="D83" s="13" t="s">
        <v>84</v>
      </c>
      <c r="E83" s="13" t="s">
        <v>78</v>
      </c>
      <c r="F83" s="13" t="s">
        <v>488</v>
      </c>
      <c r="G83" s="13" t="s">
        <v>489</v>
      </c>
      <c r="H83" s="13" t="s">
        <v>121</v>
      </c>
      <c r="I83" s="13" t="s">
        <v>64</v>
      </c>
      <c r="J83" s="13" t="s">
        <v>490</v>
      </c>
      <c r="K83" s="13" t="s">
        <v>491</v>
      </c>
      <c r="L83" s="13" t="s">
        <v>667</v>
      </c>
      <c r="M83" s="13" t="s">
        <v>668</v>
      </c>
      <c r="N83" s="14" t="s">
        <v>669</v>
      </c>
      <c r="O83" s="16">
        <v>0.49850625790421949</v>
      </c>
      <c r="P83" s="16">
        <v>1</v>
      </c>
      <c r="Q83" s="14" t="s">
        <v>213</v>
      </c>
      <c r="R83" s="14" t="s">
        <v>214</v>
      </c>
      <c r="S83" s="14" t="s">
        <v>215</v>
      </c>
      <c r="T83" s="14" t="s">
        <v>670</v>
      </c>
      <c r="U83" s="13" t="s">
        <v>74</v>
      </c>
      <c r="V83" s="13">
        <v>1190.807</v>
      </c>
      <c r="W83" s="13">
        <v>2.3418670000000001E-5</v>
      </c>
      <c r="X83" s="13">
        <v>6248.7</v>
      </c>
      <c r="Y83" s="13">
        <v>2181.9279999999999</v>
      </c>
      <c r="Z83" s="13">
        <v>5.2474499999999997</v>
      </c>
      <c r="AA83" s="13">
        <v>1.8323100000000001</v>
      </c>
      <c r="AB83" s="13">
        <v>4.4066330000000001E-3</v>
      </c>
      <c r="AC83" s="13">
        <v>1.5387129999999999E-3</v>
      </c>
      <c r="AD83" s="13">
        <v>1.228883E-4</v>
      </c>
      <c r="AE83" s="13">
        <v>4.291028E-5</v>
      </c>
      <c r="AF83" s="13">
        <v>2.1363729999999999</v>
      </c>
      <c r="AG83" s="13">
        <v>1.533447</v>
      </c>
      <c r="AH83" s="13">
        <v>5.7521929999999998E-5</v>
      </c>
      <c r="AI83" s="13">
        <v>2.7982880000000001E-5</v>
      </c>
      <c r="AJ83" s="13">
        <v>7.79018E-5</v>
      </c>
      <c r="AK83" s="13">
        <v>11644.3</v>
      </c>
      <c r="AL83" s="13">
        <v>6025.5969999999998</v>
      </c>
      <c r="AM83" s="13">
        <v>9.7784949999999995</v>
      </c>
      <c r="AN83" s="13">
        <v>5.0600949999999996</v>
      </c>
      <c r="AO83" s="13">
        <v>8.2116540000000005E-3</v>
      </c>
      <c r="AP83" s="13">
        <v>4.2492989999999998E-3</v>
      </c>
      <c r="AQ83" s="13">
        <v>7.6176230000000002E-4</v>
      </c>
      <c r="AR83" s="13">
        <v>3.941905E-4</v>
      </c>
      <c r="AS83" s="13">
        <v>52.996690000000001</v>
      </c>
      <c r="AT83" s="13">
        <v>22.320039999999999</v>
      </c>
      <c r="AU83" s="13">
        <v>1.4373770000000001E-5</v>
      </c>
      <c r="AV83" s="13">
        <v>1.7660840000000001E-5</v>
      </c>
      <c r="AW83" s="15">
        <v>1.7989099999999999E-6</v>
      </c>
      <c r="AX83" s="15">
        <v>1.6525489999999999E-5</v>
      </c>
      <c r="AY83" s="15">
        <v>1.83244E-5</v>
      </c>
      <c r="AZ83" s="13">
        <v>600</v>
      </c>
      <c r="BA83" s="13">
        <v>0</v>
      </c>
      <c r="BB83" s="13">
        <v>909</v>
      </c>
      <c r="BC83" s="13">
        <v>0</v>
      </c>
      <c r="BD83" s="13">
        <v>592</v>
      </c>
      <c r="BE83" s="13">
        <v>0</v>
      </c>
      <c r="BF83" s="13">
        <v>528</v>
      </c>
      <c r="BG83" s="13">
        <v>0</v>
      </c>
      <c r="BI83" s="22">
        <v>6.0000000000000001E-3</v>
      </c>
      <c r="BJ83" s="22">
        <v>6.0000000000000001E-3</v>
      </c>
      <c r="BK83" s="22">
        <v>0</v>
      </c>
      <c r="BL83" s="22">
        <v>27.413</v>
      </c>
      <c r="BM83" s="12">
        <f t="shared" si="15"/>
        <v>2.1887425673950317E-4</v>
      </c>
      <c r="BN83" s="12">
        <f t="shared" si="16"/>
        <v>2.1887425673950317E-4</v>
      </c>
      <c r="BO83" s="12">
        <f t="shared" si="17"/>
        <v>0</v>
      </c>
      <c r="BP83" s="16">
        <v>0.49850625790421949</v>
      </c>
      <c r="BQ83" s="16">
        <v>1</v>
      </c>
      <c r="BR83" s="15">
        <f t="shared" si="18"/>
        <v>1.0911018667877712E-4</v>
      </c>
      <c r="BS83" s="15">
        <f t="shared" si="19"/>
        <v>0</v>
      </c>
      <c r="BT83" s="15">
        <f t="shared" si="20"/>
        <v>1.0911018667877712E-4</v>
      </c>
      <c r="BU83" s="17">
        <v>1.416795896323626</v>
      </c>
      <c r="BV83" s="15">
        <f t="shared" si="21"/>
        <v>1.5458686473359618E-4</v>
      </c>
      <c r="BW83" s="15">
        <f t="shared" si="22"/>
        <v>0</v>
      </c>
      <c r="BX83" s="15">
        <f t="shared" si="23"/>
        <v>1.5458686473359618E-4</v>
      </c>
      <c r="BY83" s="17">
        <f t="shared" si="24"/>
        <v>2.9910375474253171E-3</v>
      </c>
      <c r="BZ83" s="17">
        <f t="shared" si="25"/>
        <v>2.9910375474253171E-3</v>
      </c>
      <c r="CA83" s="17">
        <f t="shared" si="26"/>
        <v>0</v>
      </c>
      <c r="CB83" s="17">
        <f t="shared" si="27"/>
        <v>19.348587944906281</v>
      </c>
    </row>
    <row r="84" spans="1:80" x14ac:dyDescent="0.25">
      <c r="A84" s="13">
        <v>12</v>
      </c>
      <c r="B84" s="14" t="s">
        <v>144</v>
      </c>
      <c r="C84" s="13" t="s">
        <v>145</v>
      </c>
      <c r="D84" s="13" t="s">
        <v>84</v>
      </c>
      <c r="E84" s="13" t="s">
        <v>78</v>
      </c>
      <c r="F84" s="13" t="s">
        <v>488</v>
      </c>
      <c r="G84" s="13" t="s">
        <v>489</v>
      </c>
      <c r="H84" s="13" t="s">
        <v>121</v>
      </c>
      <c r="I84" s="13" t="s">
        <v>64</v>
      </c>
      <c r="J84" s="13" t="s">
        <v>490</v>
      </c>
      <c r="K84" s="13" t="s">
        <v>491</v>
      </c>
      <c r="L84" s="13" t="s">
        <v>667</v>
      </c>
      <c r="M84" s="13" t="s">
        <v>668</v>
      </c>
      <c r="N84" s="14" t="s">
        <v>669</v>
      </c>
      <c r="O84" s="16">
        <v>0.49850625790421949</v>
      </c>
      <c r="P84" s="16">
        <v>1</v>
      </c>
      <c r="Q84" s="14" t="s">
        <v>213</v>
      </c>
      <c r="R84" s="14" t="s">
        <v>214</v>
      </c>
      <c r="S84" s="14" t="s">
        <v>215</v>
      </c>
      <c r="T84" s="14" t="s">
        <v>670</v>
      </c>
      <c r="U84" s="13" t="s">
        <v>74</v>
      </c>
      <c r="V84" s="13">
        <v>1168.9770000000001</v>
      </c>
      <c r="W84" s="13">
        <v>7.1689509999999996E-6</v>
      </c>
      <c r="X84" s="13">
        <v>6248.7</v>
      </c>
      <c r="Y84" s="13">
        <v>2181.9279999999999</v>
      </c>
      <c r="Z84" s="13">
        <v>5.3454410000000001</v>
      </c>
      <c r="AA84" s="13">
        <v>1.866527</v>
      </c>
      <c r="AB84" s="13">
        <v>4.5727509999999999E-3</v>
      </c>
      <c r="AC84" s="13">
        <v>1.596718E-3</v>
      </c>
      <c r="AD84" s="13">
        <v>3.8321210000000002E-5</v>
      </c>
      <c r="AE84" s="13">
        <v>1.3381040000000001E-5</v>
      </c>
      <c r="AF84" s="13">
        <v>2.1795960000000001</v>
      </c>
      <c r="AG84" s="13">
        <v>1.555312</v>
      </c>
      <c r="AH84" s="13">
        <v>1.7581790000000001E-5</v>
      </c>
      <c r="AI84" s="13">
        <v>8.6034430000000006E-6</v>
      </c>
      <c r="AJ84" s="13">
        <v>1.7174709999999999E-4</v>
      </c>
      <c r="AK84" s="13">
        <v>11644.3</v>
      </c>
      <c r="AL84" s="13">
        <v>6025.5969999999998</v>
      </c>
      <c r="AM84" s="13">
        <v>9.9611009999999993</v>
      </c>
      <c r="AN84" s="13">
        <v>5.1545880000000004</v>
      </c>
      <c r="AO84" s="13">
        <v>8.5212090000000001E-3</v>
      </c>
      <c r="AP84" s="13">
        <v>4.4094850000000003E-3</v>
      </c>
      <c r="AQ84" s="13">
        <v>1.71079E-3</v>
      </c>
      <c r="AR84" s="13">
        <v>8.8528540000000001E-4</v>
      </c>
      <c r="AS84" s="13">
        <v>45.781829999999999</v>
      </c>
      <c r="AT84" s="13">
        <v>19.095829999999999</v>
      </c>
      <c r="AU84" s="13">
        <v>3.736831E-5</v>
      </c>
      <c r="AV84" s="13">
        <v>4.636014E-5</v>
      </c>
      <c r="AW84" s="15">
        <v>6.479564E-7</v>
      </c>
      <c r="AX84" s="15">
        <v>4.2868589999999997E-5</v>
      </c>
      <c r="AY84" s="15">
        <v>4.3516539999999999E-5</v>
      </c>
      <c r="AZ84" s="13">
        <v>1039</v>
      </c>
      <c r="BA84" s="13">
        <v>0</v>
      </c>
      <c r="BB84" s="13">
        <v>1627</v>
      </c>
      <c r="BC84" s="13">
        <v>0</v>
      </c>
      <c r="BD84" s="13">
        <v>427</v>
      </c>
      <c r="BE84" s="13">
        <v>0</v>
      </c>
      <c r="BF84" s="13">
        <v>376</v>
      </c>
      <c r="BG84" s="13">
        <v>0</v>
      </c>
      <c r="BI84" s="22">
        <v>7.0000000000000001E-3</v>
      </c>
      <c r="BJ84" s="22">
        <v>7.0000000000000001E-3</v>
      </c>
      <c r="BK84" s="22">
        <v>0</v>
      </c>
      <c r="BL84" s="22">
        <v>26.929000000000002</v>
      </c>
      <c r="BM84" s="12">
        <f t="shared" si="15"/>
        <v>2.599428125812321E-4</v>
      </c>
      <c r="BN84" s="12">
        <f t="shared" si="16"/>
        <v>2.599428125812321E-4</v>
      </c>
      <c r="BO84" s="12">
        <f t="shared" si="17"/>
        <v>0</v>
      </c>
      <c r="BP84" s="16">
        <v>0.49850625790421949</v>
      </c>
      <c r="BQ84" s="16">
        <v>1</v>
      </c>
      <c r="BR84" s="15">
        <f t="shared" si="18"/>
        <v>1.2958311876896787E-4</v>
      </c>
      <c r="BS84" s="15">
        <f t="shared" si="19"/>
        <v>0</v>
      </c>
      <c r="BT84" s="15">
        <f t="shared" si="20"/>
        <v>1.2958311876896787E-4</v>
      </c>
      <c r="BU84" s="17">
        <v>1.4116131801235716</v>
      </c>
      <c r="BV84" s="15">
        <f t="shared" si="21"/>
        <v>1.829212383757932E-4</v>
      </c>
      <c r="BW84" s="15">
        <f t="shared" si="22"/>
        <v>0</v>
      </c>
      <c r="BX84" s="15">
        <f t="shared" si="23"/>
        <v>1.829212383757932E-4</v>
      </c>
      <c r="BY84" s="17">
        <f t="shared" si="24"/>
        <v>3.4895438053295365E-3</v>
      </c>
      <c r="BZ84" s="17">
        <f t="shared" si="25"/>
        <v>3.4895438053295365E-3</v>
      </c>
      <c r="CA84" s="17">
        <f t="shared" si="26"/>
        <v>0</v>
      </c>
      <c r="CB84" s="17">
        <f t="shared" si="27"/>
        <v>19.076755855766844</v>
      </c>
    </row>
    <row r="85" spans="1:80" x14ac:dyDescent="0.25">
      <c r="A85" s="13">
        <v>15</v>
      </c>
      <c r="B85" s="14" t="s">
        <v>149</v>
      </c>
      <c r="C85" s="13" t="s">
        <v>150</v>
      </c>
      <c r="D85" s="13" t="s">
        <v>148</v>
      </c>
      <c r="E85" s="13" t="s">
        <v>60</v>
      </c>
      <c r="F85" s="13" t="s">
        <v>488</v>
      </c>
      <c r="G85" s="13" t="s">
        <v>489</v>
      </c>
      <c r="H85" s="13" t="s">
        <v>121</v>
      </c>
      <c r="I85" s="13" t="s">
        <v>64</v>
      </c>
      <c r="J85" s="13" t="s">
        <v>490</v>
      </c>
      <c r="K85" s="13" t="s">
        <v>491</v>
      </c>
      <c r="L85" s="13" t="s">
        <v>667</v>
      </c>
      <c r="M85" s="13" t="s">
        <v>668</v>
      </c>
      <c r="N85" s="14" t="s">
        <v>669</v>
      </c>
      <c r="O85" s="16">
        <v>0.49850625790421949</v>
      </c>
      <c r="P85" s="16">
        <v>1</v>
      </c>
      <c r="Q85" s="14" t="s">
        <v>213</v>
      </c>
      <c r="R85" s="14" t="s">
        <v>214</v>
      </c>
      <c r="S85" s="14" t="s">
        <v>215</v>
      </c>
      <c r="T85" s="14" t="s">
        <v>670</v>
      </c>
      <c r="U85" s="13" t="s">
        <v>74</v>
      </c>
      <c r="V85" s="13">
        <v>2068.1759999999999</v>
      </c>
      <c r="W85" s="13">
        <v>6.2309129999999996E-6</v>
      </c>
      <c r="X85" s="13">
        <v>6248.7</v>
      </c>
      <c r="Y85" s="13">
        <v>2181.9279999999999</v>
      </c>
      <c r="Z85" s="13">
        <v>3.0213580000000002</v>
      </c>
      <c r="AA85" s="13">
        <v>1.0550010000000001</v>
      </c>
      <c r="AB85" s="13">
        <v>1.460881E-3</v>
      </c>
      <c r="AC85" s="13">
        <v>5.1011190000000003E-4</v>
      </c>
      <c r="AD85" s="13">
        <v>1.882582E-5</v>
      </c>
      <c r="AE85" s="13">
        <v>6.573621E-6</v>
      </c>
      <c r="AF85" s="13">
        <v>5.4271970000000003E-2</v>
      </c>
      <c r="AG85" s="13">
        <v>4.2971160000000001E-2</v>
      </c>
      <c r="AH85" s="13">
        <v>3.4687919999999998E-4</v>
      </c>
      <c r="AI85" s="13">
        <v>1.529775E-4</v>
      </c>
      <c r="AJ85" s="13">
        <v>1.671892E-4</v>
      </c>
      <c r="AK85" s="13">
        <v>11644.3</v>
      </c>
      <c r="AL85" s="13">
        <v>6025.5969999999998</v>
      </c>
      <c r="AM85" s="13">
        <v>5.6302269999999996</v>
      </c>
      <c r="AN85" s="13">
        <v>2.913484</v>
      </c>
      <c r="AO85" s="13">
        <v>2.7223149999999999E-3</v>
      </c>
      <c r="AP85" s="13">
        <v>1.4087209999999999E-3</v>
      </c>
      <c r="AQ85" s="13">
        <v>9.4131300000000005E-4</v>
      </c>
      <c r="AR85" s="13">
        <v>4.8710300000000002E-4</v>
      </c>
      <c r="AS85" s="13">
        <v>2.086468</v>
      </c>
      <c r="AT85" s="13">
        <v>0.68021980000000004</v>
      </c>
      <c r="AU85" s="13">
        <v>4.5115150000000001E-4</v>
      </c>
      <c r="AV85" s="13">
        <v>7.1609639999999997E-4</v>
      </c>
      <c r="AW85" s="13">
        <v>9.0897450000000002E-6</v>
      </c>
      <c r="AX85" s="13">
        <v>6.7354679999999997E-4</v>
      </c>
      <c r="AY85" s="13">
        <v>6.8263649999999998E-4</v>
      </c>
      <c r="AZ85" s="13">
        <v>404</v>
      </c>
      <c r="BA85" s="13">
        <v>0</v>
      </c>
      <c r="BB85" s="13">
        <v>708</v>
      </c>
      <c r="BC85" s="13">
        <v>0</v>
      </c>
      <c r="BD85" s="13">
        <v>215</v>
      </c>
      <c r="BE85" s="13">
        <v>0</v>
      </c>
      <c r="BF85" s="13">
        <v>177</v>
      </c>
      <c r="BG85" s="13">
        <v>0</v>
      </c>
      <c r="BI85" s="22">
        <v>1E-3</v>
      </c>
      <c r="BJ85" s="22">
        <v>1E-3</v>
      </c>
      <c r="BK85" s="22">
        <v>0</v>
      </c>
      <c r="BL85" s="22">
        <v>8.5540000000000003</v>
      </c>
      <c r="BM85" s="12">
        <f t="shared" si="15"/>
        <v>1.1690437222352116E-4</v>
      </c>
      <c r="BN85" s="12">
        <f t="shared" si="16"/>
        <v>1.1690437222352116E-4</v>
      </c>
      <c r="BO85" s="12">
        <f t="shared" si="17"/>
        <v>0</v>
      </c>
      <c r="BP85" s="16">
        <v>0.49850625790421949</v>
      </c>
      <c r="BQ85" s="16">
        <v>1</v>
      </c>
      <c r="BR85" s="15">
        <f t="shared" si="18"/>
        <v>5.8277561129789516E-5</v>
      </c>
      <c r="BS85" s="15">
        <f t="shared" si="19"/>
        <v>0</v>
      </c>
      <c r="BT85" s="15">
        <f t="shared" si="20"/>
        <v>5.8277561129789516E-5</v>
      </c>
      <c r="BU85" s="17">
        <v>1.463358556946081</v>
      </c>
      <c r="BV85" s="15">
        <f t="shared" si="21"/>
        <v>8.5280967757225807E-5</v>
      </c>
      <c r="BW85" s="15">
        <f t="shared" si="22"/>
        <v>0</v>
      </c>
      <c r="BX85" s="15">
        <f t="shared" si="23"/>
        <v>8.5280967757225807E-5</v>
      </c>
      <c r="BY85" s="17">
        <f t="shared" si="24"/>
        <v>4.9850625790421948E-4</v>
      </c>
      <c r="BZ85" s="17">
        <f t="shared" si="25"/>
        <v>4.9850625790421948E-4</v>
      </c>
      <c r="CA85" s="17">
        <f t="shared" si="26"/>
        <v>0</v>
      </c>
      <c r="CB85" s="17">
        <f t="shared" si="27"/>
        <v>5.8454573278688127</v>
      </c>
    </row>
    <row r="86" spans="1:80" x14ac:dyDescent="0.25">
      <c r="A86" s="13">
        <v>16</v>
      </c>
      <c r="B86" s="14" t="s">
        <v>87</v>
      </c>
      <c r="C86" s="13" t="s">
        <v>88</v>
      </c>
      <c r="D86" s="13" t="s">
        <v>89</v>
      </c>
      <c r="E86" s="13" t="s">
        <v>78</v>
      </c>
      <c r="F86" s="13" t="s">
        <v>488</v>
      </c>
      <c r="G86" s="13" t="s">
        <v>489</v>
      </c>
      <c r="H86" s="13" t="s">
        <v>121</v>
      </c>
      <c r="I86" s="13" t="s">
        <v>64</v>
      </c>
      <c r="J86" s="13" t="s">
        <v>490</v>
      </c>
      <c r="K86" s="13" t="s">
        <v>491</v>
      </c>
      <c r="L86" s="13" t="s">
        <v>667</v>
      </c>
      <c r="M86" s="13" t="s">
        <v>668</v>
      </c>
      <c r="N86" s="14" t="s">
        <v>669</v>
      </c>
      <c r="O86" s="16">
        <v>0.49850625790421949</v>
      </c>
      <c r="P86" s="16">
        <v>1</v>
      </c>
      <c r="Q86" s="14" t="s">
        <v>213</v>
      </c>
      <c r="R86" s="14" t="s">
        <v>214</v>
      </c>
      <c r="S86" s="14" t="s">
        <v>215</v>
      </c>
      <c r="T86" s="14" t="s">
        <v>670</v>
      </c>
      <c r="U86" s="13" t="s">
        <v>74</v>
      </c>
      <c r="V86" s="13">
        <v>637.86860000000001</v>
      </c>
      <c r="W86" s="13">
        <v>3.4867399999999998E-5</v>
      </c>
      <c r="X86" s="13">
        <v>6248.7</v>
      </c>
      <c r="Y86" s="13">
        <v>2181.9279999999999</v>
      </c>
      <c r="Z86" s="13">
        <v>9.7962179999999996</v>
      </c>
      <c r="AA86" s="13">
        <v>3.4206539999999999</v>
      </c>
      <c r="AB86" s="13">
        <v>1.535774E-2</v>
      </c>
      <c r="AC86" s="13">
        <v>5.362632E-3</v>
      </c>
      <c r="AD86" s="13">
        <v>3.4156870000000002E-4</v>
      </c>
      <c r="AE86" s="13">
        <v>1.1926929999999999E-4</v>
      </c>
      <c r="AF86" s="13">
        <v>0.88529720000000001</v>
      </c>
      <c r="AG86" s="13">
        <v>0.7266823</v>
      </c>
      <c r="AH86" s="13">
        <v>3.858237E-4</v>
      </c>
      <c r="AI86" s="13">
        <v>1.641286E-4</v>
      </c>
      <c r="AJ86" s="13">
        <v>2.3570850000000001E-4</v>
      </c>
      <c r="AK86" s="13">
        <v>11644.3</v>
      </c>
      <c r="AL86" s="13">
        <v>6025.5969999999998</v>
      </c>
      <c r="AM86" s="13">
        <v>18.255009999999999</v>
      </c>
      <c r="AN86" s="13">
        <v>9.4464550000000003</v>
      </c>
      <c r="AO86" s="13">
        <v>2.8618770000000002E-2</v>
      </c>
      <c r="AP86" s="13">
        <v>1.480941E-2</v>
      </c>
      <c r="AQ86" s="13">
        <v>4.3028620000000002E-3</v>
      </c>
      <c r="AR86" s="13">
        <v>2.22661E-3</v>
      </c>
      <c r="AS86" s="13">
        <v>24.576609999999999</v>
      </c>
      <c r="AT86" s="13">
        <v>4.955889</v>
      </c>
      <c r="AU86" s="13">
        <v>1.750795E-4</v>
      </c>
      <c r="AV86" s="13">
        <v>4.4928559999999999E-4</v>
      </c>
      <c r="AW86" s="15">
        <v>2.0988619999999999E-5</v>
      </c>
      <c r="AX86" s="15">
        <v>3.9183140000000001E-4</v>
      </c>
      <c r="AY86" s="15">
        <v>4.1281999999999999E-4</v>
      </c>
      <c r="AZ86" s="13">
        <v>236</v>
      </c>
      <c r="BA86" s="13">
        <v>0</v>
      </c>
      <c r="BB86" s="13">
        <v>365</v>
      </c>
      <c r="BC86" s="13">
        <v>0</v>
      </c>
      <c r="BD86" s="13">
        <v>257</v>
      </c>
      <c r="BE86" s="13">
        <v>0</v>
      </c>
      <c r="BF86" s="13">
        <v>208</v>
      </c>
      <c r="BG86" s="13">
        <v>0</v>
      </c>
      <c r="BI86" s="22">
        <v>5.5E-2</v>
      </c>
      <c r="BJ86" s="22">
        <v>5.5E-2</v>
      </c>
      <c r="BK86" s="22">
        <v>0</v>
      </c>
      <c r="BL86" s="22">
        <v>19.397999999999996</v>
      </c>
      <c r="BM86" s="12">
        <f t="shared" si="15"/>
        <v>2.8353438498814314E-3</v>
      </c>
      <c r="BN86" s="12">
        <f t="shared" si="16"/>
        <v>2.8353438498814314E-3</v>
      </c>
      <c r="BO86" s="12">
        <f t="shared" si="17"/>
        <v>0</v>
      </c>
      <c r="BP86" s="16">
        <v>0.49850625790421949</v>
      </c>
      <c r="BQ86" s="16">
        <v>1</v>
      </c>
      <c r="BR86" s="15">
        <f t="shared" si="18"/>
        <v>1.4134366524761355E-3</v>
      </c>
      <c r="BS86" s="15">
        <f t="shared" si="19"/>
        <v>0</v>
      </c>
      <c r="BT86" s="15">
        <f t="shared" si="20"/>
        <v>1.4134366524761355E-3</v>
      </c>
      <c r="BU86" s="17">
        <v>1.3939162128699798</v>
      </c>
      <c r="BV86" s="15">
        <f t="shared" si="21"/>
        <v>1.9702122657511566E-3</v>
      </c>
      <c r="BW86" s="15">
        <f t="shared" si="22"/>
        <v>0</v>
      </c>
      <c r="BX86" s="15">
        <f t="shared" si="23"/>
        <v>1.9702122657511566E-3</v>
      </c>
      <c r="BY86" s="17">
        <f t="shared" si="24"/>
        <v>2.741784418473207E-2</v>
      </c>
      <c r="BZ86" s="17">
        <f t="shared" si="25"/>
        <v>2.741784418473207E-2</v>
      </c>
      <c r="CA86" s="17">
        <f t="shared" si="26"/>
        <v>0</v>
      </c>
      <c r="CB86" s="17">
        <f t="shared" si="27"/>
        <v>13.916187946519983</v>
      </c>
    </row>
    <row r="87" spans="1:80" x14ac:dyDescent="0.25">
      <c r="A87" s="13">
        <v>17</v>
      </c>
      <c r="B87" s="14" t="s">
        <v>90</v>
      </c>
      <c r="C87" s="13" t="s">
        <v>91</v>
      </c>
      <c r="D87" s="13" t="s">
        <v>89</v>
      </c>
      <c r="E87" s="13" t="s">
        <v>78</v>
      </c>
      <c r="F87" s="13" t="s">
        <v>488</v>
      </c>
      <c r="G87" s="13" t="s">
        <v>489</v>
      </c>
      <c r="H87" s="13" t="s">
        <v>121</v>
      </c>
      <c r="I87" s="13" t="s">
        <v>64</v>
      </c>
      <c r="J87" s="13" t="s">
        <v>490</v>
      </c>
      <c r="K87" s="13" t="s">
        <v>491</v>
      </c>
      <c r="L87" s="13" t="s">
        <v>667</v>
      </c>
      <c r="M87" s="13" t="s">
        <v>668</v>
      </c>
      <c r="N87" s="14" t="s">
        <v>669</v>
      </c>
      <c r="O87" s="16">
        <v>0.49850625790421949</v>
      </c>
      <c r="P87" s="16">
        <v>1</v>
      </c>
      <c r="Q87" s="14" t="s">
        <v>213</v>
      </c>
      <c r="R87" s="14" t="s">
        <v>214</v>
      </c>
      <c r="S87" s="14" t="s">
        <v>215</v>
      </c>
      <c r="T87" s="14" t="s">
        <v>670</v>
      </c>
      <c r="U87" s="13" t="s">
        <v>74</v>
      </c>
      <c r="V87" s="13">
        <v>615.9787</v>
      </c>
      <c r="W87" s="13">
        <v>2.054519E-5</v>
      </c>
      <c r="X87" s="13">
        <v>6248.7</v>
      </c>
      <c r="Y87" s="13">
        <v>2181.9279999999999</v>
      </c>
      <c r="Z87" s="13">
        <v>10.14434</v>
      </c>
      <c r="AA87" s="13">
        <v>3.542214</v>
      </c>
      <c r="AB87" s="13">
        <v>1.646866E-2</v>
      </c>
      <c r="AC87" s="13">
        <v>5.7505459999999996E-3</v>
      </c>
      <c r="AD87" s="13">
        <v>2.084175E-4</v>
      </c>
      <c r="AE87" s="13">
        <v>7.2775449999999998E-5</v>
      </c>
      <c r="AF87" s="13">
        <v>0.65190859999999995</v>
      </c>
      <c r="AG87" s="13">
        <v>0.44874269999999999</v>
      </c>
      <c r="AH87" s="13">
        <v>3.197036E-4</v>
      </c>
      <c r="AI87" s="13">
        <v>1.6217639999999999E-4</v>
      </c>
      <c r="AJ87" s="13">
        <v>3.8252510000000002E-4</v>
      </c>
      <c r="AK87" s="13">
        <v>11644.3</v>
      </c>
      <c r="AL87" s="13">
        <v>6025.5969999999998</v>
      </c>
      <c r="AM87" s="13">
        <v>18.903739999999999</v>
      </c>
      <c r="AN87" s="13">
        <v>9.7821510000000007</v>
      </c>
      <c r="AO87" s="13">
        <v>3.068895E-2</v>
      </c>
      <c r="AP87" s="13">
        <v>1.588067E-2</v>
      </c>
      <c r="AQ87" s="13">
        <v>7.2311550000000004E-3</v>
      </c>
      <c r="AR87" s="13">
        <v>3.7419189999999998E-3</v>
      </c>
      <c r="AS87" s="13">
        <v>21.81718</v>
      </c>
      <c r="AT87" s="13">
        <v>4.550872</v>
      </c>
      <c r="AU87" s="13">
        <v>3.3144320000000002E-4</v>
      </c>
      <c r="AV87" s="13">
        <v>8.2224209999999997E-4</v>
      </c>
      <c r="AW87" s="15">
        <v>1.455621E-5</v>
      </c>
      <c r="AX87" s="15">
        <v>7.484414E-4</v>
      </c>
      <c r="AY87" s="15">
        <v>7.6299750000000002E-4</v>
      </c>
      <c r="AZ87" s="13">
        <v>318</v>
      </c>
      <c r="BA87" s="13">
        <v>0</v>
      </c>
      <c r="BB87" s="13">
        <v>540</v>
      </c>
      <c r="BC87" s="13">
        <v>0</v>
      </c>
      <c r="BD87" s="13">
        <v>190</v>
      </c>
      <c r="BE87" s="13">
        <v>0</v>
      </c>
      <c r="BF87" s="13">
        <v>150</v>
      </c>
      <c r="BG87" s="13">
        <v>0</v>
      </c>
      <c r="BI87" s="22">
        <v>6.6000000000000003E-2</v>
      </c>
      <c r="BJ87" s="22">
        <v>6.6000000000000003E-2</v>
      </c>
      <c r="BK87" s="22">
        <v>0</v>
      </c>
      <c r="BL87" s="22">
        <v>19.184000000000001</v>
      </c>
      <c r="BM87" s="12">
        <f t="shared" si="15"/>
        <v>3.440366972477064E-3</v>
      </c>
      <c r="BN87" s="12">
        <f t="shared" si="16"/>
        <v>3.440366972477064E-3</v>
      </c>
      <c r="BO87" s="12">
        <f t="shared" si="17"/>
        <v>0</v>
      </c>
      <c r="BP87" s="16">
        <v>0.49850625790421949</v>
      </c>
      <c r="BQ87" s="16">
        <v>1</v>
      </c>
      <c r="BR87" s="15">
        <f t="shared" si="18"/>
        <v>1.7150444652668101E-3</v>
      </c>
      <c r="BS87" s="15">
        <f t="shared" si="19"/>
        <v>0</v>
      </c>
      <c r="BT87" s="15">
        <f t="shared" si="20"/>
        <v>1.7150444652668101E-3</v>
      </c>
      <c r="BU87" s="17">
        <v>1.4008637500141801</v>
      </c>
      <c r="BV87" s="15">
        <f t="shared" si="21"/>
        <v>2.4025436210547277E-3</v>
      </c>
      <c r="BW87" s="15">
        <f t="shared" si="22"/>
        <v>0</v>
      </c>
      <c r="BX87" s="15">
        <f t="shared" si="23"/>
        <v>2.4025436210547277E-3</v>
      </c>
      <c r="BY87" s="17">
        <f t="shared" si="24"/>
        <v>3.290141302167849E-2</v>
      </c>
      <c r="BZ87" s="17">
        <f t="shared" si="25"/>
        <v>3.290141302167849E-2</v>
      </c>
      <c r="CA87" s="17">
        <f t="shared" si="26"/>
        <v>0</v>
      </c>
      <c r="CB87" s="17">
        <f t="shared" si="27"/>
        <v>13.694408181956177</v>
      </c>
    </row>
    <row r="88" spans="1:80" x14ac:dyDescent="0.25">
      <c r="A88" s="13">
        <v>18</v>
      </c>
      <c r="B88" s="14" t="s">
        <v>431</v>
      </c>
      <c r="C88" s="13" t="s">
        <v>432</v>
      </c>
      <c r="D88" s="13" t="s">
        <v>426</v>
      </c>
      <c r="E88" s="13" t="s">
        <v>60</v>
      </c>
      <c r="F88" s="13" t="s">
        <v>488</v>
      </c>
      <c r="G88" s="13" t="s">
        <v>489</v>
      </c>
      <c r="H88" s="13" t="s">
        <v>121</v>
      </c>
      <c r="I88" s="13" t="s">
        <v>64</v>
      </c>
      <c r="J88" s="13" t="s">
        <v>490</v>
      </c>
      <c r="K88" s="13" t="s">
        <v>491</v>
      </c>
      <c r="L88" s="13" t="s">
        <v>667</v>
      </c>
      <c r="M88" s="13" t="s">
        <v>668</v>
      </c>
      <c r="N88" s="14" t="s">
        <v>669</v>
      </c>
      <c r="O88" s="16">
        <v>0.49850625790421949</v>
      </c>
      <c r="P88" s="16">
        <v>1</v>
      </c>
      <c r="Q88" s="14" t="s">
        <v>213</v>
      </c>
      <c r="R88" s="14" t="s">
        <v>214</v>
      </c>
      <c r="S88" s="14" t="s">
        <v>215</v>
      </c>
      <c r="T88" s="14" t="s">
        <v>670</v>
      </c>
      <c r="U88" s="13" t="s">
        <v>74</v>
      </c>
      <c r="V88" s="13">
        <v>1573.6610000000001</v>
      </c>
      <c r="W88" s="13">
        <v>3.3529990000000001E-6</v>
      </c>
      <c r="X88" s="13">
        <v>6248.7</v>
      </c>
      <c r="Y88" s="13">
        <v>2181.9279999999999</v>
      </c>
      <c r="Z88" s="13">
        <v>3.9708039999999998</v>
      </c>
      <c r="AA88" s="13">
        <v>1.38653</v>
      </c>
      <c r="AB88" s="13">
        <v>2.5232900000000001E-3</v>
      </c>
      <c r="AC88" s="13">
        <v>8.8108529999999998E-4</v>
      </c>
      <c r="AD88" s="13">
        <v>1.33141E-5</v>
      </c>
      <c r="AE88" s="13">
        <v>4.6490330000000001E-6</v>
      </c>
      <c r="AF88" s="13">
        <v>8.7023939999999994E-2</v>
      </c>
      <c r="AG88" s="13">
        <v>0.11917410000000001</v>
      </c>
      <c r="AH88" s="13">
        <v>1.5299359999999999E-4</v>
      </c>
      <c r="AI88" s="13">
        <v>3.9010420000000003E-5</v>
      </c>
      <c r="AJ88" s="13">
        <v>4.2971289999999999E-5</v>
      </c>
      <c r="AK88" s="13">
        <v>11644.3</v>
      </c>
      <c r="AL88" s="13">
        <v>6025.5969999999998</v>
      </c>
      <c r="AM88" s="13">
        <v>7.3994960000000001</v>
      </c>
      <c r="AN88" s="13">
        <v>3.8290310000000001</v>
      </c>
      <c r="AO88" s="13">
        <v>4.7020899999999999E-3</v>
      </c>
      <c r="AP88" s="13">
        <v>2.433199E-3</v>
      </c>
      <c r="AQ88" s="13">
        <v>3.179659E-4</v>
      </c>
      <c r="AR88" s="13">
        <v>1.6453839999999999E-4</v>
      </c>
      <c r="AS88" s="13">
        <v>0.3336866</v>
      </c>
      <c r="AT88" s="13">
        <v>0.22961219999999999</v>
      </c>
      <c r="AU88" s="13">
        <v>9.5288749999999998E-4</v>
      </c>
      <c r="AV88" s="13">
        <v>7.1659239999999997E-4</v>
      </c>
      <c r="AW88" s="13">
        <v>1.3329170000000001E-5</v>
      </c>
      <c r="AX88" s="13">
        <v>4.717454E-4</v>
      </c>
      <c r="AY88" s="13">
        <v>4.8507459999999999E-4</v>
      </c>
      <c r="AZ88" s="13">
        <v>346</v>
      </c>
      <c r="BA88" s="13">
        <v>0</v>
      </c>
      <c r="BB88" s="13">
        <v>590</v>
      </c>
      <c r="BC88" s="13">
        <v>0</v>
      </c>
      <c r="BD88" s="13">
        <v>98</v>
      </c>
      <c r="BE88" s="13">
        <v>0</v>
      </c>
      <c r="BF88" s="13">
        <v>106</v>
      </c>
      <c r="BG88" s="13">
        <v>0</v>
      </c>
      <c r="BI88" s="22">
        <v>8.9999999999999993E-3</v>
      </c>
      <c r="BJ88" s="22">
        <v>8.9999999999999993E-3</v>
      </c>
      <c r="BK88" s="22">
        <v>0</v>
      </c>
      <c r="BL88" s="22">
        <v>3.2859999999999987</v>
      </c>
      <c r="BM88" s="12">
        <f t="shared" si="15"/>
        <v>2.7388922702373717E-3</v>
      </c>
      <c r="BN88" s="12">
        <f t="shared" si="16"/>
        <v>2.7388922702373717E-3</v>
      </c>
      <c r="BO88" s="12">
        <f t="shared" si="17"/>
        <v>0</v>
      </c>
      <c r="BP88" s="16">
        <v>0.49850625790421949</v>
      </c>
      <c r="BQ88" s="16">
        <v>1</v>
      </c>
      <c r="BR88" s="15">
        <f t="shared" si="18"/>
        <v>1.3653549364388243E-3</v>
      </c>
      <c r="BS88" s="15">
        <f t="shared" si="19"/>
        <v>0</v>
      </c>
      <c r="BT88" s="15">
        <f t="shared" si="20"/>
        <v>1.3653549364388243E-3</v>
      </c>
      <c r="BU88" s="17">
        <v>1.5246857157416531</v>
      </c>
      <c r="BV88" s="15">
        <f t="shared" si="21"/>
        <v>2.081737168505628E-3</v>
      </c>
      <c r="BW88" s="15">
        <f t="shared" si="22"/>
        <v>0</v>
      </c>
      <c r="BX88" s="15">
        <f t="shared" si="23"/>
        <v>2.081737168505628E-3</v>
      </c>
      <c r="BY88" s="17">
        <f t="shared" si="24"/>
        <v>4.4865563211379748E-3</v>
      </c>
      <c r="BZ88" s="17">
        <f t="shared" si="25"/>
        <v>4.4865563211379748E-3</v>
      </c>
      <c r="CA88" s="17">
        <f t="shared" si="26"/>
        <v>0</v>
      </c>
      <c r="CB88" s="17">
        <f t="shared" si="27"/>
        <v>2.1551982589419021</v>
      </c>
    </row>
    <row r="89" spans="1:80" x14ac:dyDescent="0.25">
      <c r="A89" s="9">
        <v>20</v>
      </c>
      <c r="B89" s="10" t="s">
        <v>151</v>
      </c>
      <c r="C89" s="9" t="s">
        <v>152</v>
      </c>
      <c r="D89" s="9" t="s">
        <v>153</v>
      </c>
      <c r="E89" s="9" t="s">
        <v>60</v>
      </c>
      <c r="F89" s="9" t="s">
        <v>488</v>
      </c>
      <c r="G89" s="9" t="s">
        <v>489</v>
      </c>
      <c r="H89" s="9" t="s">
        <v>121</v>
      </c>
      <c r="I89" s="9" t="s">
        <v>64</v>
      </c>
      <c r="J89" s="9" t="s">
        <v>490</v>
      </c>
      <c r="K89" s="9" t="s">
        <v>491</v>
      </c>
      <c r="L89" s="9" t="s">
        <v>667</v>
      </c>
      <c r="M89" s="9" t="s">
        <v>668</v>
      </c>
      <c r="N89" s="10" t="s">
        <v>669</v>
      </c>
      <c r="O89" s="16">
        <v>0.49850625790421949</v>
      </c>
      <c r="P89" s="16">
        <v>1</v>
      </c>
      <c r="Q89" s="10" t="s">
        <v>213</v>
      </c>
      <c r="R89" s="10" t="s">
        <v>214</v>
      </c>
      <c r="S89" s="10" t="s">
        <v>215</v>
      </c>
      <c r="T89" s="10" t="s">
        <v>670</v>
      </c>
      <c r="U89" s="9" t="s">
        <v>74</v>
      </c>
      <c r="V89" s="9">
        <v>1889.2819999999999</v>
      </c>
      <c r="W89" s="9">
        <v>3.4699009999999998E-6</v>
      </c>
      <c r="X89" s="9">
        <v>6248.7</v>
      </c>
      <c r="Y89" s="9">
        <v>2181.9279999999999</v>
      </c>
      <c r="Z89" s="9">
        <v>3.3074469999999998</v>
      </c>
      <c r="AA89" s="9">
        <v>1.154898</v>
      </c>
      <c r="AB89" s="9">
        <v>1.750637E-3</v>
      </c>
      <c r="AC89" s="9">
        <v>6.1128949999999995E-4</v>
      </c>
      <c r="AD89" s="9">
        <v>1.1476520000000001E-5</v>
      </c>
      <c r="AE89" s="9">
        <v>4.0073830000000001E-6</v>
      </c>
      <c r="AF89" s="9">
        <v>0.426454</v>
      </c>
      <c r="AG89" s="9">
        <v>0.29445680000000002</v>
      </c>
      <c r="AH89" s="9">
        <v>2.6911500000000001E-5</v>
      </c>
      <c r="AI89" s="9">
        <v>1.360941E-5</v>
      </c>
      <c r="AJ89" s="9">
        <v>1.231091E-4</v>
      </c>
      <c r="AK89" s="9">
        <v>11644.3</v>
      </c>
      <c r="AL89" s="9">
        <v>6025.5969999999998</v>
      </c>
      <c r="AM89" s="9">
        <v>6.1633469999999999</v>
      </c>
      <c r="AN89" s="9">
        <v>3.1893579999999999</v>
      </c>
      <c r="AO89" s="9">
        <v>3.2622699999999998E-3</v>
      </c>
      <c r="AP89" s="9">
        <v>1.6881330000000001E-3</v>
      </c>
      <c r="AQ89" s="9">
        <v>7.5876429999999998E-4</v>
      </c>
      <c r="AR89" s="9">
        <v>3.926391E-4</v>
      </c>
      <c r="AS89" s="9">
        <v>1.1759599999999999</v>
      </c>
      <c r="AT89" s="9">
        <v>0.50309579999999998</v>
      </c>
      <c r="AU89" s="9">
        <v>6.4522970000000001E-4</v>
      </c>
      <c r="AV89" s="9">
        <v>7.8044599999999996E-4</v>
      </c>
      <c r="AW89" s="9">
        <v>5.0246000000000001E-6</v>
      </c>
      <c r="AX89" s="9">
        <v>4.9230499999999996E-4</v>
      </c>
      <c r="AY89" s="9">
        <v>4.9732960000000001E-4</v>
      </c>
      <c r="AZ89" s="9">
        <v>1594</v>
      </c>
      <c r="BA89" s="9">
        <v>0</v>
      </c>
      <c r="BB89" s="9">
        <v>2855</v>
      </c>
      <c r="BC89" s="9">
        <v>0</v>
      </c>
      <c r="BD89" s="9">
        <v>222</v>
      </c>
      <c r="BE89" s="9">
        <v>0</v>
      </c>
      <c r="BF89" s="9">
        <v>204</v>
      </c>
      <c r="BG89" s="9">
        <v>0</v>
      </c>
      <c r="BH89" s="26"/>
      <c r="BI89" s="22" t="s">
        <v>791</v>
      </c>
      <c r="BJ89" s="22" t="s">
        <v>792</v>
      </c>
      <c r="BK89" s="22" t="s">
        <v>792</v>
      </c>
      <c r="BL89" s="22">
        <v>13.003999999999998</v>
      </c>
      <c r="BM89" s="12" t="e">
        <f t="shared" si="15"/>
        <v>#VALUE!</v>
      </c>
      <c r="BN89" s="12" t="e">
        <f t="shared" si="16"/>
        <v>#VALUE!</v>
      </c>
      <c r="BO89" s="12" t="e">
        <f t="shared" si="17"/>
        <v>#VALUE!</v>
      </c>
      <c r="BP89" s="16">
        <v>0.49850625790421949</v>
      </c>
      <c r="BQ89" s="16">
        <v>1</v>
      </c>
      <c r="BR89" s="15" t="e">
        <f t="shared" si="18"/>
        <v>#VALUE!</v>
      </c>
      <c r="BS89" s="15" t="e">
        <f t="shared" si="19"/>
        <v>#VALUE!</v>
      </c>
      <c r="BT89" s="15" t="e">
        <f t="shared" si="20"/>
        <v>#VALUE!</v>
      </c>
      <c r="BU89" s="17">
        <v>1.3153119044156281</v>
      </c>
      <c r="BV89" s="15" t="e">
        <f t="shared" si="21"/>
        <v>#VALUE!</v>
      </c>
      <c r="BW89" s="15" t="e">
        <f t="shared" si="22"/>
        <v>#VALUE!</v>
      </c>
      <c r="BX89" s="15" t="e">
        <f t="shared" si="23"/>
        <v>#VALUE!</v>
      </c>
      <c r="BY89" s="17" t="e">
        <f t="shared" si="24"/>
        <v>#VALUE!</v>
      </c>
      <c r="BZ89" s="17" t="e">
        <f t="shared" si="25"/>
        <v>#VALUE!</v>
      </c>
      <c r="CA89" s="17" t="e">
        <f t="shared" si="26"/>
        <v>#VALUE!</v>
      </c>
      <c r="CB89" s="17">
        <f t="shared" si="27"/>
        <v>9.8866283779112187</v>
      </c>
    </row>
    <row r="90" spans="1:80" x14ac:dyDescent="0.25">
      <c r="A90" s="13">
        <v>21</v>
      </c>
      <c r="B90" s="14" t="s">
        <v>95</v>
      </c>
      <c r="C90" s="13" t="s">
        <v>96</v>
      </c>
      <c r="D90" s="13" t="s">
        <v>97</v>
      </c>
      <c r="E90" s="13" t="s">
        <v>78</v>
      </c>
      <c r="F90" s="13" t="s">
        <v>488</v>
      </c>
      <c r="G90" s="13" t="s">
        <v>489</v>
      </c>
      <c r="H90" s="13" t="s">
        <v>121</v>
      </c>
      <c r="I90" s="13" t="s">
        <v>64</v>
      </c>
      <c r="J90" s="13" t="s">
        <v>490</v>
      </c>
      <c r="K90" s="13" t="s">
        <v>491</v>
      </c>
      <c r="L90" s="13" t="s">
        <v>667</v>
      </c>
      <c r="M90" s="13" t="s">
        <v>668</v>
      </c>
      <c r="N90" s="14" t="s">
        <v>669</v>
      </c>
      <c r="O90" s="16">
        <v>0.49850625790421949</v>
      </c>
      <c r="P90" s="16">
        <v>1</v>
      </c>
      <c r="Q90" s="14" t="s">
        <v>213</v>
      </c>
      <c r="R90" s="14" t="s">
        <v>214</v>
      </c>
      <c r="S90" s="14" t="s">
        <v>215</v>
      </c>
      <c r="T90" s="14" t="s">
        <v>670</v>
      </c>
      <c r="U90" s="13" t="s">
        <v>74</v>
      </c>
      <c r="V90" s="13">
        <v>1072.104</v>
      </c>
      <c r="W90" s="13">
        <v>1.699781E-4</v>
      </c>
      <c r="X90" s="13">
        <v>6248.7</v>
      </c>
      <c r="Y90" s="13">
        <v>2181.9279999999999</v>
      </c>
      <c r="Z90" s="13">
        <v>5.828449</v>
      </c>
      <c r="AA90" s="13">
        <v>2.0351840000000001</v>
      </c>
      <c r="AB90" s="13">
        <v>5.4364610000000001E-3</v>
      </c>
      <c r="AC90" s="13">
        <v>1.8983100000000001E-3</v>
      </c>
      <c r="AD90" s="13">
        <v>9.9070879999999992E-4</v>
      </c>
      <c r="AE90" s="13">
        <v>3.4593679999999998E-4</v>
      </c>
      <c r="AF90" s="13">
        <v>1.774222</v>
      </c>
      <c r="AG90" s="13">
        <v>1.0570790000000001</v>
      </c>
      <c r="AH90" s="13">
        <v>5.5839069999999999E-4</v>
      </c>
      <c r="AI90" s="13">
        <v>3.2725739999999999E-4</v>
      </c>
      <c r="AJ90" s="13">
        <v>3.6712639999999998E-4</v>
      </c>
      <c r="AK90" s="13">
        <v>11644.3</v>
      </c>
      <c r="AL90" s="13">
        <v>6025.5969999999998</v>
      </c>
      <c r="AM90" s="13">
        <v>10.86117</v>
      </c>
      <c r="AN90" s="13">
        <v>5.6203500000000002</v>
      </c>
      <c r="AO90" s="13">
        <v>1.0130709999999999E-2</v>
      </c>
      <c r="AP90" s="13">
        <v>5.2423579999999999E-3</v>
      </c>
      <c r="AQ90" s="13">
        <v>3.9874230000000004E-3</v>
      </c>
      <c r="AR90" s="13">
        <v>2.0633790000000002E-3</v>
      </c>
      <c r="AS90" s="13">
        <v>24.976800000000001</v>
      </c>
      <c r="AT90" s="13">
        <v>7.267811</v>
      </c>
      <c r="AU90" s="13">
        <v>1.5964509999999999E-4</v>
      </c>
      <c r="AV90" s="13">
        <v>2.8390650000000001E-4</v>
      </c>
      <c r="AW90" s="15">
        <v>4.1554519999999998E-5</v>
      </c>
      <c r="AX90" s="15">
        <v>2.4785660000000001E-4</v>
      </c>
      <c r="AY90" s="15">
        <v>2.8941109999999998E-4</v>
      </c>
      <c r="AZ90" s="13">
        <v>165</v>
      </c>
      <c r="BA90" s="13">
        <v>0</v>
      </c>
      <c r="BB90" s="13">
        <v>263</v>
      </c>
      <c r="BC90" s="13">
        <v>0</v>
      </c>
      <c r="BD90" s="13">
        <v>286</v>
      </c>
      <c r="BE90" s="13">
        <v>0</v>
      </c>
      <c r="BF90" s="13">
        <v>226</v>
      </c>
      <c r="BG90" s="13">
        <v>0</v>
      </c>
      <c r="BI90" s="22">
        <v>7.0000000000000001E-3</v>
      </c>
      <c r="BJ90" s="22">
        <v>7.0000000000000001E-3</v>
      </c>
      <c r="BK90" s="22">
        <v>0</v>
      </c>
      <c r="BL90" s="22">
        <v>20.392000000000003</v>
      </c>
      <c r="BM90" s="12">
        <f t="shared" si="15"/>
        <v>3.4327187132208705E-4</v>
      </c>
      <c r="BN90" s="12">
        <f t="shared" si="16"/>
        <v>3.4327187132208705E-4</v>
      </c>
      <c r="BO90" s="12">
        <f t="shared" si="17"/>
        <v>0</v>
      </c>
      <c r="BP90" s="16">
        <v>0.49850625790421949</v>
      </c>
      <c r="BQ90" s="16">
        <v>1</v>
      </c>
      <c r="BR90" s="15">
        <f t="shared" si="18"/>
        <v>1.7112317601655238E-4</v>
      </c>
      <c r="BS90" s="15">
        <f t="shared" si="19"/>
        <v>0</v>
      </c>
      <c r="BT90" s="15">
        <f t="shared" si="20"/>
        <v>1.7112317601655238E-4</v>
      </c>
      <c r="BU90" s="17">
        <v>1.415728132612768</v>
      </c>
      <c r="BV90" s="15">
        <f t="shared" si="21"/>
        <v>2.4226389442867969E-4</v>
      </c>
      <c r="BW90" s="15">
        <f t="shared" si="22"/>
        <v>0</v>
      </c>
      <c r="BX90" s="15">
        <f t="shared" si="23"/>
        <v>2.4226389442867969E-4</v>
      </c>
      <c r="BY90" s="17">
        <f t="shared" si="24"/>
        <v>3.4895438053295365E-3</v>
      </c>
      <c r="BZ90" s="17">
        <f t="shared" si="25"/>
        <v>3.4895438053295365E-3</v>
      </c>
      <c r="CA90" s="17">
        <f t="shared" si="26"/>
        <v>0</v>
      </c>
      <c r="CB90" s="17">
        <f t="shared" si="27"/>
        <v>14.403895444505977</v>
      </c>
    </row>
    <row r="91" spans="1:80" x14ac:dyDescent="0.25">
      <c r="A91" s="13">
        <v>22</v>
      </c>
      <c r="B91" s="14" t="s">
        <v>98</v>
      </c>
      <c r="C91" s="13" t="s">
        <v>99</v>
      </c>
      <c r="D91" s="13" t="s">
        <v>100</v>
      </c>
      <c r="E91" s="13" t="s">
        <v>78</v>
      </c>
      <c r="F91" s="13" t="s">
        <v>488</v>
      </c>
      <c r="G91" s="13" t="s">
        <v>489</v>
      </c>
      <c r="H91" s="13" t="s">
        <v>121</v>
      </c>
      <c r="I91" s="13" t="s">
        <v>64</v>
      </c>
      <c r="J91" s="13" t="s">
        <v>490</v>
      </c>
      <c r="K91" s="13" t="s">
        <v>491</v>
      </c>
      <c r="L91" s="13" t="s">
        <v>667</v>
      </c>
      <c r="M91" s="13" t="s">
        <v>668</v>
      </c>
      <c r="N91" s="14" t="s">
        <v>669</v>
      </c>
      <c r="O91" s="16">
        <v>0.49850625790421949</v>
      </c>
      <c r="P91" s="16">
        <v>1</v>
      </c>
      <c r="Q91" s="14" t="s">
        <v>213</v>
      </c>
      <c r="R91" s="14" t="s">
        <v>214</v>
      </c>
      <c r="S91" s="14" t="s">
        <v>215</v>
      </c>
      <c r="T91" s="14" t="s">
        <v>670</v>
      </c>
      <c r="U91" s="13" t="s">
        <v>74</v>
      </c>
      <c r="V91" s="13">
        <v>788.6961</v>
      </c>
      <c r="W91" s="13">
        <v>7.2328429999999997E-6</v>
      </c>
      <c r="X91" s="13">
        <v>6248.7</v>
      </c>
      <c r="Y91" s="13">
        <v>2181.9279999999999</v>
      </c>
      <c r="Z91" s="13">
        <v>7.9228230000000002</v>
      </c>
      <c r="AA91" s="13">
        <v>2.7665000000000002</v>
      </c>
      <c r="AB91" s="13">
        <v>1.0045470000000001E-2</v>
      </c>
      <c r="AC91" s="13">
        <v>3.5076880000000001E-3</v>
      </c>
      <c r="AD91" s="13">
        <v>5.7304540000000003E-5</v>
      </c>
      <c r="AE91" s="13">
        <v>2.000966E-5</v>
      </c>
      <c r="AF91" s="13">
        <v>0.30437049999999999</v>
      </c>
      <c r="AG91" s="13">
        <v>0.2306242</v>
      </c>
      <c r="AH91" s="13">
        <v>1.8827230000000001E-4</v>
      </c>
      <c r="AI91" s="13">
        <v>8.6763090000000002E-5</v>
      </c>
      <c r="AJ91" s="13">
        <v>1.7124990000000001E-4</v>
      </c>
      <c r="AK91" s="13">
        <v>11644.3</v>
      </c>
      <c r="AL91" s="13">
        <v>6025.5969999999998</v>
      </c>
      <c r="AM91" s="13">
        <v>14.76399</v>
      </c>
      <c r="AN91" s="13">
        <v>7.6399470000000003</v>
      </c>
      <c r="AO91" s="13">
        <v>1.8719489999999998E-2</v>
      </c>
      <c r="AP91" s="13">
        <v>9.6868070000000004E-3</v>
      </c>
      <c r="AQ91" s="13">
        <v>2.528331E-3</v>
      </c>
      <c r="AR91" s="13">
        <v>1.3083400000000001E-3</v>
      </c>
      <c r="AS91" s="13">
        <v>18.446940000000001</v>
      </c>
      <c r="AT91" s="13">
        <v>5.037312</v>
      </c>
      <c r="AU91" s="13">
        <v>1.3705959999999999E-4</v>
      </c>
      <c r="AV91" s="13">
        <v>2.5972979999999999E-4</v>
      </c>
      <c r="AW91" s="15">
        <v>3.798388E-6</v>
      </c>
      <c r="AX91" s="15">
        <v>2.4835919999999999E-4</v>
      </c>
      <c r="AY91" s="15">
        <v>2.5215749999999999E-4</v>
      </c>
      <c r="AZ91" s="13">
        <v>449</v>
      </c>
      <c r="BA91" s="13">
        <v>0</v>
      </c>
      <c r="BB91" s="13">
        <v>780</v>
      </c>
      <c r="BC91" s="13">
        <v>0</v>
      </c>
      <c r="BD91" s="13">
        <v>315</v>
      </c>
      <c r="BE91" s="13">
        <v>0</v>
      </c>
      <c r="BF91" s="13">
        <v>254</v>
      </c>
      <c r="BG91" s="13">
        <v>0</v>
      </c>
      <c r="BI91" s="22">
        <v>5.1999999999999998E-2</v>
      </c>
      <c r="BJ91" s="22">
        <v>5.1999999999999998E-2</v>
      </c>
      <c r="BK91" s="22">
        <v>0</v>
      </c>
      <c r="BL91" s="22">
        <v>18.181000000000001</v>
      </c>
      <c r="BM91" s="12">
        <f t="shared" si="15"/>
        <v>2.8601287057917605E-3</v>
      </c>
      <c r="BN91" s="12">
        <f t="shared" si="16"/>
        <v>2.8601287057917605E-3</v>
      </c>
      <c r="BO91" s="12">
        <f t="shared" si="17"/>
        <v>0</v>
      </c>
      <c r="BP91" s="16">
        <v>0.49850625790421949</v>
      </c>
      <c r="BQ91" s="16">
        <v>1</v>
      </c>
      <c r="BR91" s="15">
        <f t="shared" si="18"/>
        <v>1.4257920582486888E-3</v>
      </c>
      <c r="BS91" s="15">
        <f t="shared" si="19"/>
        <v>0</v>
      </c>
      <c r="BT91" s="15">
        <f t="shared" si="20"/>
        <v>1.4257920582486888E-3</v>
      </c>
      <c r="BU91" s="17">
        <v>1.4111614521631999</v>
      </c>
      <c r="BV91" s="15">
        <f t="shared" si="21"/>
        <v>2.0120227914009773E-3</v>
      </c>
      <c r="BW91" s="15">
        <f t="shared" si="22"/>
        <v>0</v>
      </c>
      <c r="BX91" s="15">
        <f t="shared" si="23"/>
        <v>2.0120227914009773E-3</v>
      </c>
      <c r="BY91" s="17">
        <f t="shared" si="24"/>
        <v>2.5922325411019412E-2</v>
      </c>
      <c r="BZ91" s="17">
        <f t="shared" si="25"/>
        <v>2.5922325411019412E-2</v>
      </c>
      <c r="CA91" s="17">
        <f t="shared" si="26"/>
        <v>0</v>
      </c>
      <c r="CB91" s="17">
        <f t="shared" si="27"/>
        <v>12.88371360493865</v>
      </c>
    </row>
    <row r="92" spans="1:80" x14ac:dyDescent="0.25">
      <c r="A92" s="13">
        <v>24</v>
      </c>
      <c r="B92" s="14" t="s">
        <v>101</v>
      </c>
      <c r="C92" s="13" t="s">
        <v>175</v>
      </c>
      <c r="D92" s="13" t="s">
        <v>102</v>
      </c>
      <c r="E92" s="13" t="s">
        <v>60</v>
      </c>
      <c r="F92" s="13" t="s">
        <v>488</v>
      </c>
      <c r="G92" s="13" t="s">
        <v>489</v>
      </c>
      <c r="H92" s="13" t="s">
        <v>121</v>
      </c>
      <c r="I92" s="13" t="s">
        <v>64</v>
      </c>
      <c r="J92" s="13" t="s">
        <v>490</v>
      </c>
      <c r="K92" s="13" t="s">
        <v>491</v>
      </c>
      <c r="L92" s="13" t="s">
        <v>667</v>
      </c>
      <c r="M92" s="13" t="s">
        <v>668</v>
      </c>
      <c r="N92" s="14" t="s">
        <v>669</v>
      </c>
      <c r="O92" s="16">
        <v>0.49850625790421949</v>
      </c>
      <c r="P92" s="16">
        <v>1</v>
      </c>
      <c r="Q92" s="14" t="s">
        <v>213</v>
      </c>
      <c r="R92" s="14" t="s">
        <v>214</v>
      </c>
      <c r="S92" s="14" t="s">
        <v>215</v>
      </c>
      <c r="T92" s="14" t="s">
        <v>670</v>
      </c>
      <c r="U92" s="13" t="s">
        <v>74</v>
      </c>
      <c r="V92" s="13">
        <v>1882.8879999999999</v>
      </c>
      <c r="W92" s="13">
        <v>6.1041499999999998E-6</v>
      </c>
      <c r="X92" s="13">
        <v>6248.7</v>
      </c>
      <c r="Y92" s="13">
        <v>2181.9279999999999</v>
      </c>
      <c r="Z92" s="13">
        <v>3.3186789999999999</v>
      </c>
      <c r="AA92" s="13">
        <v>1.15882</v>
      </c>
      <c r="AB92" s="13">
        <v>1.7625469999999999E-3</v>
      </c>
      <c r="AC92" s="13">
        <v>6.1544829999999999E-4</v>
      </c>
      <c r="AD92" s="13">
        <v>2.0257710000000002E-5</v>
      </c>
      <c r="AE92" s="13">
        <v>7.0736109999999996E-6</v>
      </c>
      <c r="AF92" s="13">
        <v>0.74870530000000002</v>
      </c>
      <c r="AG92" s="13">
        <v>0.59879450000000001</v>
      </c>
      <c r="AH92" s="13">
        <v>2.7056990000000001E-5</v>
      </c>
      <c r="AI92" s="13">
        <v>1.181309E-5</v>
      </c>
      <c r="AJ92" s="13">
        <v>6.9618650000000001E-5</v>
      </c>
      <c r="AK92" s="13">
        <v>11644.3</v>
      </c>
      <c r="AL92" s="13">
        <v>6025.5969999999998</v>
      </c>
      <c r="AM92" s="13">
        <v>6.1842779999999999</v>
      </c>
      <c r="AN92" s="13">
        <v>3.200189</v>
      </c>
      <c r="AO92" s="13">
        <v>3.284464E-3</v>
      </c>
      <c r="AP92" s="13">
        <v>1.6996170000000001E-3</v>
      </c>
      <c r="AQ92" s="13">
        <v>4.30541E-4</v>
      </c>
      <c r="AR92" s="13">
        <v>2.2279280000000001E-4</v>
      </c>
      <c r="AS92" s="13">
        <v>3.4503900000000001</v>
      </c>
      <c r="AT92" s="13">
        <v>1.2985089999999999</v>
      </c>
      <c r="AU92" s="13">
        <v>1.2478040000000001E-4</v>
      </c>
      <c r="AV92" s="13">
        <v>1.7157589999999999E-4</v>
      </c>
      <c r="AW92" s="13">
        <v>3.7282440000000001E-6</v>
      </c>
      <c r="AX92" s="13">
        <v>1.17426E-4</v>
      </c>
      <c r="AY92" s="13">
        <v>1.2115430000000001E-4</v>
      </c>
      <c r="AZ92" s="13">
        <v>1767</v>
      </c>
      <c r="BA92" s="13">
        <v>0</v>
      </c>
      <c r="BB92" s="13">
        <v>2859</v>
      </c>
      <c r="BC92" s="13">
        <v>0</v>
      </c>
      <c r="BD92" s="13">
        <v>451</v>
      </c>
      <c r="BE92" s="13">
        <v>0</v>
      </c>
      <c r="BF92" s="13">
        <v>406</v>
      </c>
      <c r="BG92" s="13">
        <v>0</v>
      </c>
      <c r="BI92" s="22">
        <v>3.0000000000000001E-3</v>
      </c>
      <c r="BJ92" s="22">
        <v>3.0000000000000001E-3</v>
      </c>
      <c r="BK92" s="22">
        <v>0</v>
      </c>
      <c r="BL92" s="22">
        <v>13.651999999999996</v>
      </c>
      <c r="BM92" s="12">
        <f t="shared" si="15"/>
        <v>2.1974802226779966E-4</v>
      </c>
      <c r="BN92" s="12">
        <f t="shared" si="16"/>
        <v>2.1974802226779966E-4</v>
      </c>
      <c r="BO92" s="12">
        <f t="shared" si="17"/>
        <v>0</v>
      </c>
      <c r="BP92" s="16">
        <v>0.49850625790421949</v>
      </c>
      <c r="BQ92" s="16">
        <v>1</v>
      </c>
      <c r="BR92" s="15">
        <f t="shared" si="18"/>
        <v>1.095457642625739E-4</v>
      </c>
      <c r="BS92" s="15">
        <f t="shared" si="19"/>
        <v>0</v>
      </c>
      <c r="BT92" s="15">
        <f t="shared" si="20"/>
        <v>1.095457642625739E-4</v>
      </c>
      <c r="BU92" s="17">
        <v>1.4708365401482517</v>
      </c>
      <c r="BV92" s="15">
        <f t="shared" si="21"/>
        <v>1.6112391289586019E-4</v>
      </c>
      <c r="BW92" s="15">
        <f t="shared" si="22"/>
        <v>0</v>
      </c>
      <c r="BX92" s="15">
        <f t="shared" si="23"/>
        <v>1.6112391289586019E-4</v>
      </c>
      <c r="BY92" s="17">
        <f t="shared" si="24"/>
        <v>1.4955187737126585E-3</v>
      </c>
      <c r="BZ92" s="17">
        <f t="shared" si="25"/>
        <v>1.4955187737126585E-3</v>
      </c>
      <c r="CA92" s="17">
        <f t="shared" si="26"/>
        <v>0</v>
      </c>
      <c r="CB92" s="17">
        <f t="shared" si="27"/>
        <v>9.2817927943399834</v>
      </c>
    </row>
    <row r="93" spans="1:80" x14ac:dyDescent="0.25">
      <c r="A93" s="13">
        <v>25</v>
      </c>
      <c r="B93" s="14" t="s">
        <v>176</v>
      </c>
      <c r="C93" s="13" t="s">
        <v>177</v>
      </c>
      <c r="D93" s="13" t="s">
        <v>178</v>
      </c>
      <c r="E93" s="13" t="s">
        <v>78</v>
      </c>
      <c r="F93" s="13" t="s">
        <v>488</v>
      </c>
      <c r="G93" s="13" t="s">
        <v>489</v>
      </c>
      <c r="H93" s="13" t="s">
        <v>121</v>
      </c>
      <c r="I93" s="13" t="s">
        <v>64</v>
      </c>
      <c r="J93" s="13" t="s">
        <v>490</v>
      </c>
      <c r="K93" s="13" t="s">
        <v>491</v>
      </c>
      <c r="L93" s="13" t="s">
        <v>667</v>
      </c>
      <c r="M93" s="13" t="s">
        <v>668</v>
      </c>
      <c r="N93" s="14" t="s">
        <v>669</v>
      </c>
      <c r="O93" s="16">
        <v>0.49850625790421949</v>
      </c>
      <c r="P93" s="16">
        <v>1</v>
      </c>
      <c r="Q93" s="14" t="s">
        <v>213</v>
      </c>
      <c r="R93" s="14" t="s">
        <v>214</v>
      </c>
      <c r="S93" s="14" t="s">
        <v>215</v>
      </c>
      <c r="T93" s="14" t="s">
        <v>670</v>
      </c>
      <c r="U93" s="13" t="s">
        <v>74</v>
      </c>
      <c r="V93" s="13">
        <v>700.91</v>
      </c>
      <c r="W93" s="13">
        <v>1.868412E-4</v>
      </c>
      <c r="X93" s="13">
        <v>6248.7</v>
      </c>
      <c r="Y93" s="13">
        <v>2181.9279999999999</v>
      </c>
      <c r="Z93" s="13">
        <v>8.9151249999999997</v>
      </c>
      <c r="AA93" s="13">
        <v>3.1129929999999999</v>
      </c>
      <c r="AB93" s="13">
        <v>1.2719360000000001E-2</v>
      </c>
      <c r="AC93" s="13">
        <v>4.4413600000000001E-3</v>
      </c>
      <c r="AD93" s="13">
        <v>1.6657130000000001E-3</v>
      </c>
      <c r="AE93" s="13">
        <v>5.8163539999999997E-4</v>
      </c>
      <c r="AF93" s="13">
        <v>7.9832520000000002</v>
      </c>
      <c r="AG93" s="13">
        <v>4.2398389999999999</v>
      </c>
      <c r="AH93" s="13">
        <v>2.0865090000000001E-4</v>
      </c>
      <c r="AI93" s="13">
        <v>1.3718340000000001E-4</v>
      </c>
      <c r="AJ93" s="13">
        <v>6.0838259999999996E-4</v>
      </c>
      <c r="AK93" s="13">
        <v>11644.3</v>
      </c>
      <c r="AL93" s="13">
        <v>6025.5969999999998</v>
      </c>
      <c r="AM93" s="13">
        <v>16.613119999999999</v>
      </c>
      <c r="AN93" s="13">
        <v>8.5968199999999992</v>
      </c>
      <c r="AO93" s="13">
        <v>2.3702210000000001E-2</v>
      </c>
      <c r="AP93" s="13">
        <v>1.226523E-2</v>
      </c>
      <c r="AQ93" s="13">
        <v>1.0107130000000001E-2</v>
      </c>
      <c r="AR93" s="13">
        <v>5.2301559999999997E-3</v>
      </c>
      <c r="AS93" s="13">
        <v>53.623550000000002</v>
      </c>
      <c r="AT93" s="13">
        <v>18.109449999999999</v>
      </c>
      <c r="AU93" s="13">
        <v>1.8848310000000001E-4</v>
      </c>
      <c r="AV93" s="13">
        <v>2.8880810000000002E-4</v>
      </c>
      <c r="AW93" s="15">
        <v>2.6024780000000001E-5</v>
      </c>
      <c r="AX93" s="15">
        <v>2.3401889999999999E-4</v>
      </c>
      <c r="AY93" s="15">
        <v>2.6004370000000003E-4</v>
      </c>
      <c r="AZ93" s="13">
        <v>306</v>
      </c>
      <c r="BA93" s="13">
        <v>0</v>
      </c>
      <c r="BB93" s="13">
        <v>490</v>
      </c>
      <c r="BC93" s="13">
        <v>0</v>
      </c>
      <c r="BD93" s="13">
        <v>206</v>
      </c>
      <c r="BE93" s="13">
        <v>0</v>
      </c>
      <c r="BF93" s="13">
        <v>169</v>
      </c>
      <c r="BG93" s="13">
        <v>0</v>
      </c>
      <c r="BI93" s="22">
        <v>1.7999999999999999E-2</v>
      </c>
      <c r="BJ93" s="22">
        <v>1.7999999999999999E-2</v>
      </c>
      <c r="BK93" s="22">
        <v>0</v>
      </c>
      <c r="BL93" s="22">
        <v>33.815999999999995</v>
      </c>
      <c r="BM93" s="12">
        <f t="shared" si="15"/>
        <v>5.3229240596167494E-4</v>
      </c>
      <c r="BN93" s="12">
        <f t="shared" si="16"/>
        <v>5.3229240596167494E-4</v>
      </c>
      <c r="BO93" s="12">
        <f t="shared" si="17"/>
        <v>0</v>
      </c>
      <c r="BP93" s="16">
        <v>0.49850625790421949</v>
      </c>
      <c r="BQ93" s="16">
        <v>1</v>
      </c>
      <c r="BR93" s="15">
        <f t="shared" si="18"/>
        <v>2.6535109540678825E-4</v>
      </c>
      <c r="BS93" s="15">
        <f t="shared" si="19"/>
        <v>0</v>
      </c>
      <c r="BT93" s="15">
        <f t="shared" si="20"/>
        <v>2.6535109540678825E-4</v>
      </c>
      <c r="BU93" s="17">
        <v>1.3371864650982324</v>
      </c>
      <c r="BV93" s="15">
        <f t="shared" si="21"/>
        <v>3.5482389327694697E-4</v>
      </c>
      <c r="BW93" s="15">
        <f t="shared" si="22"/>
        <v>0</v>
      </c>
      <c r="BX93" s="15">
        <f t="shared" si="23"/>
        <v>3.5482389327694697E-4</v>
      </c>
      <c r="BY93" s="17">
        <f t="shared" si="24"/>
        <v>8.9731126422759495E-3</v>
      </c>
      <c r="BZ93" s="17">
        <f t="shared" si="25"/>
        <v>8.9731126422759495E-3</v>
      </c>
      <c r="CA93" s="17">
        <f t="shared" si="26"/>
        <v>0</v>
      </c>
      <c r="CB93" s="17">
        <f t="shared" si="27"/>
        <v>25.28891884761622</v>
      </c>
    </row>
    <row r="94" spans="1:80" x14ac:dyDescent="0.25">
      <c r="A94" s="13">
        <v>28</v>
      </c>
      <c r="B94" s="14" t="s">
        <v>107</v>
      </c>
      <c r="C94" s="13" t="s">
        <v>108</v>
      </c>
      <c r="D94" s="13" t="s">
        <v>81</v>
      </c>
      <c r="E94" s="13" t="s">
        <v>78</v>
      </c>
      <c r="F94" s="13" t="s">
        <v>488</v>
      </c>
      <c r="G94" s="13" t="s">
        <v>489</v>
      </c>
      <c r="H94" s="13" t="s">
        <v>121</v>
      </c>
      <c r="I94" s="13" t="s">
        <v>64</v>
      </c>
      <c r="J94" s="13" t="s">
        <v>490</v>
      </c>
      <c r="K94" s="13" t="s">
        <v>491</v>
      </c>
      <c r="L94" s="13" t="s">
        <v>667</v>
      </c>
      <c r="M94" s="13" t="s">
        <v>668</v>
      </c>
      <c r="N94" s="14" t="s">
        <v>669</v>
      </c>
      <c r="O94" s="16">
        <v>0.49850625790421949</v>
      </c>
      <c r="P94" s="16">
        <v>1</v>
      </c>
      <c r="Q94" s="14" t="s">
        <v>213</v>
      </c>
      <c r="R94" s="14" t="s">
        <v>214</v>
      </c>
      <c r="S94" s="14" t="s">
        <v>215</v>
      </c>
      <c r="T94" s="14" t="s">
        <v>670</v>
      </c>
      <c r="U94" s="13" t="s">
        <v>74</v>
      </c>
      <c r="V94" s="13">
        <v>563.38300000000004</v>
      </c>
      <c r="W94" s="13">
        <v>1.1879349999999999E-4</v>
      </c>
      <c r="X94" s="13">
        <v>6248.7</v>
      </c>
      <c r="Y94" s="13">
        <v>2181.9279999999999</v>
      </c>
      <c r="Z94" s="13">
        <v>11.091390000000001</v>
      </c>
      <c r="AA94" s="13">
        <v>3.8729040000000001</v>
      </c>
      <c r="AB94" s="13">
        <v>1.9687119999999999E-2</v>
      </c>
      <c r="AC94" s="13">
        <v>6.8743709999999998E-3</v>
      </c>
      <c r="AD94" s="13">
        <v>1.317585E-3</v>
      </c>
      <c r="AE94" s="13">
        <v>4.6007589999999998E-4</v>
      </c>
      <c r="AF94" s="13">
        <v>0.3746621</v>
      </c>
      <c r="AG94" s="13">
        <v>0.23458879999999999</v>
      </c>
      <c r="AH94" s="13">
        <v>3.5167290000000001E-3</v>
      </c>
      <c r="AI94" s="13">
        <v>1.961202E-3</v>
      </c>
      <c r="AJ94" s="13">
        <v>1.603824E-3</v>
      </c>
      <c r="AK94" s="13">
        <v>11644.3</v>
      </c>
      <c r="AL94" s="13">
        <v>6025.5969999999998</v>
      </c>
      <c r="AM94" s="13">
        <v>20.668530000000001</v>
      </c>
      <c r="AN94" s="13">
        <v>10.69538</v>
      </c>
      <c r="AO94" s="13">
        <v>3.6686469999999999E-2</v>
      </c>
      <c r="AP94" s="13">
        <v>1.8984210000000001E-2</v>
      </c>
      <c r="AQ94" s="13">
        <v>3.314868E-2</v>
      </c>
      <c r="AR94" s="13">
        <v>1.715351E-2</v>
      </c>
      <c r="AS94" s="13">
        <v>7.3445919999999996</v>
      </c>
      <c r="AT94" s="13">
        <v>2.7846350000000002</v>
      </c>
      <c r="AU94" s="13">
        <v>4.5133450000000002E-3</v>
      </c>
      <c r="AV94" s="13">
        <v>6.1600550000000002E-3</v>
      </c>
      <c r="AW94" s="15">
        <v>1.5238219999999999E-4</v>
      </c>
      <c r="AX94" s="15">
        <v>5.681429E-3</v>
      </c>
      <c r="AY94" s="15">
        <v>5.8338110000000004E-3</v>
      </c>
      <c r="AZ94" s="13">
        <v>39</v>
      </c>
      <c r="BA94" s="13">
        <v>1</v>
      </c>
      <c r="BB94" s="13">
        <v>70</v>
      </c>
      <c r="BC94" s="13">
        <v>1</v>
      </c>
      <c r="BD94" s="13">
        <v>29</v>
      </c>
      <c r="BE94" s="13">
        <v>1</v>
      </c>
      <c r="BF94" s="13">
        <v>22</v>
      </c>
      <c r="BG94" s="13">
        <v>1</v>
      </c>
      <c r="BI94" s="22">
        <v>6.2E-2</v>
      </c>
      <c r="BJ94" s="22">
        <v>0.06</v>
      </c>
      <c r="BK94" s="22">
        <v>2E-3</v>
      </c>
      <c r="BL94" s="22">
        <v>17.653999999999993</v>
      </c>
      <c r="BM94" s="12">
        <f t="shared" si="15"/>
        <v>3.5119519655602144E-3</v>
      </c>
      <c r="BN94" s="12">
        <f t="shared" si="16"/>
        <v>3.3986631924776268E-3</v>
      </c>
      <c r="BO94" s="12">
        <f t="shared" si="17"/>
        <v>1.1328877308258756E-4</v>
      </c>
      <c r="BP94" s="16">
        <v>0.49850625790421949</v>
      </c>
      <c r="BQ94" s="16">
        <v>1</v>
      </c>
      <c r="BR94" s="15">
        <f t="shared" si="18"/>
        <v>1.6942548699588299E-3</v>
      </c>
      <c r="BS94" s="15">
        <f t="shared" si="19"/>
        <v>1.1328877308258756E-4</v>
      </c>
      <c r="BT94" s="15">
        <f t="shared" si="20"/>
        <v>1.8075436430414174E-3</v>
      </c>
      <c r="BU94" s="17">
        <v>1.3174513140842181</v>
      </c>
      <c r="BV94" s="15">
        <f t="shared" si="21"/>
        <v>2.2320983048208466E-3</v>
      </c>
      <c r="BW94" s="15">
        <f t="shared" si="22"/>
        <v>1.4925244296864378E-4</v>
      </c>
      <c r="BX94" s="15">
        <f t="shared" si="23"/>
        <v>2.3813507477894904E-3</v>
      </c>
      <c r="BY94" s="17">
        <f t="shared" si="24"/>
        <v>3.1910375474253169E-2</v>
      </c>
      <c r="BZ94" s="17">
        <f t="shared" si="25"/>
        <v>2.9910375474253167E-2</v>
      </c>
      <c r="CA94" s="17">
        <f t="shared" si="26"/>
        <v>2E-3</v>
      </c>
      <c r="CB94" s="17">
        <f t="shared" si="27"/>
        <v>13.400115671273648</v>
      </c>
    </row>
    <row r="95" spans="1:80" x14ac:dyDescent="0.25">
      <c r="A95" s="9">
        <v>29</v>
      </c>
      <c r="B95" s="10" t="s">
        <v>109</v>
      </c>
      <c r="C95" s="9" t="s">
        <v>110</v>
      </c>
      <c r="D95" s="9" t="s">
        <v>81</v>
      </c>
      <c r="E95" s="9" t="s">
        <v>78</v>
      </c>
      <c r="F95" s="9" t="s">
        <v>488</v>
      </c>
      <c r="G95" s="9" t="s">
        <v>489</v>
      </c>
      <c r="H95" s="9" t="s">
        <v>121</v>
      </c>
      <c r="I95" s="9" t="s">
        <v>64</v>
      </c>
      <c r="J95" s="9" t="s">
        <v>490</v>
      </c>
      <c r="K95" s="9" t="s">
        <v>491</v>
      </c>
      <c r="L95" s="9" t="s">
        <v>667</v>
      </c>
      <c r="M95" s="9" t="s">
        <v>668</v>
      </c>
      <c r="N95" s="10" t="s">
        <v>669</v>
      </c>
      <c r="O95" s="16">
        <v>0.49850625790421949</v>
      </c>
      <c r="P95" s="16">
        <v>1</v>
      </c>
      <c r="Q95" s="10" t="s">
        <v>213</v>
      </c>
      <c r="R95" s="10" t="s">
        <v>214</v>
      </c>
      <c r="S95" s="10" t="s">
        <v>215</v>
      </c>
      <c r="T95" s="10" t="s">
        <v>670</v>
      </c>
      <c r="U95" s="9" t="s">
        <v>74</v>
      </c>
      <c r="V95" s="9">
        <v>640.31820000000005</v>
      </c>
      <c r="W95" s="9">
        <v>7.157222E-5</v>
      </c>
      <c r="X95" s="9">
        <v>6248.7</v>
      </c>
      <c r="Y95" s="9">
        <v>2181.9279999999999</v>
      </c>
      <c r="Z95" s="9">
        <v>9.7587419999999998</v>
      </c>
      <c r="AA95" s="9">
        <v>3.4075679999999999</v>
      </c>
      <c r="AB95" s="9">
        <v>1.5240460000000001E-2</v>
      </c>
      <c r="AC95" s="9">
        <v>5.321681E-3</v>
      </c>
      <c r="AD95" s="9">
        <v>6.9845490000000003E-4</v>
      </c>
      <c r="AE95" s="9">
        <v>2.438873E-4</v>
      </c>
      <c r="AF95" s="9">
        <v>0.35908669999999998</v>
      </c>
      <c r="AG95" s="9">
        <v>0.25948500000000002</v>
      </c>
      <c r="AH95" s="9">
        <v>1.9450870000000001E-3</v>
      </c>
      <c r="AI95" s="9">
        <v>9.3988980000000001E-4</v>
      </c>
      <c r="AJ95" s="9">
        <v>1.044433E-3</v>
      </c>
      <c r="AK95" s="9">
        <v>11644.3</v>
      </c>
      <c r="AL95" s="9">
        <v>6025.5969999999998</v>
      </c>
      <c r="AM95" s="9">
        <v>18.185179999999999</v>
      </c>
      <c r="AN95" s="9">
        <v>9.4103159999999999</v>
      </c>
      <c r="AO95" s="9">
        <v>2.840022E-2</v>
      </c>
      <c r="AP95" s="9">
        <v>1.4696310000000001E-2</v>
      </c>
      <c r="AQ95" s="9">
        <v>1.8993199999999998E-2</v>
      </c>
      <c r="AR95" s="9">
        <v>9.8284459999999994E-3</v>
      </c>
      <c r="AS95" s="9">
        <v>6.2785849999999996</v>
      </c>
      <c r="AT95" s="9">
        <v>2.3880729999999999</v>
      </c>
      <c r="AU95" s="9">
        <v>3.0250759999999998E-3</v>
      </c>
      <c r="AV95" s="9">
        <v>4.1156379999999996E-3</v>
      </c>
      <c r="AW95" s="11">
        <v>9.2117800000000001E-5</v>
      </c>
      <c r="AX95" s="11">
        <v>3.7122679999999999E-3</v>
      </c>
      <c r="AY95" s="11">
        <v>3.804385E-3</v>
      </c>
      <c r="AZ95" s="9">
        <v>73</v>
      </c>
      <c r="BA95" s="9">
        <v>1</v>
      </c>
      <c r="BB95" s="9">
        <v>107</v>
      </c>
      <c r="BC95" s="9">
        <v>0</v>
      </c>
      <c r="BD95" s="9">
        <v>53</v>
      </c>
      <c r="BE95" s="9">
        <v>1</v>
      </c>
      <c r="BF95" s="9">
        <v>42</v>
      </c>
      <c r="BG95" s="9">
        <v>1</v>
      </c>
      <c r="BH95" s="26"/>
      <c r="BI95" s="22">
        <v>5.9000000000000004E-2</v>
      </c>
      <c r="BJ95" s="22">
        <v>5.8000000000000003E-2</v>
      </c>
      <c r="BK95" s="22">
        <v>1E-3</v>
      </c>
      <c r="BL95" s="22">
        <v>16.986999999999998</v>
      </c>
      <c r="BM95" s="12">
        <f t="shared" si="15"/>
        <v>3.4732442455995766E-3</v>
      </c>
      <c r="BN95" s="12">
        <f t="shared" si="16"/>
        <v>3.4143756990639906E-3</v>
      </c>
      <c r="BO95" s="12">
        <f t="shared" si="17"/>
        <v>5.8868546535586041E-5</v>
      </c>
      <c r="BP95" s="16">
        <v>0.49850625790421949</v>
      </c>
      <c r="BQ95" s="16">
        <v>1</v>
      </c>
      <c r="BR95" s="15">
        <f t="shared" si="18"/>
        <v>1.7020876528194935E-3</v>
      </c>
      <c r="BS95" s="15">
        <f t="shared" si="19"/>
        <v>5.8868546535586041E-5</v>
      </c>
      <c r="BT95" s="15">
        <f t="shared" si="20"/>
        <v>1.7609561993550795E-3</v>
      </c>
      <c r="BU95" s="17">
        <v>1.311023479840995</v>
      </c>
      <c r="BV95" s="15">
        <f t="shared" si="21"/>
        <v>2.2314768775938036E-3</v>
      </c>
      <c r="BW95" s="15">
        <f t="shared" si="22"/>
        <v>7.7178046732265558E-5</v>
      </c>
      <c r="BX95" s="15">
        <f t="shared" si="23"/>
        <v>2.3086549243260691E-3</v>
      </c>
      <c r="BY95" s="17">
        <f t="shared" si="24"/>
        <v>2.9913362958444732E-2</v>
      </c>
      <c r="BZ95" s="17">
        <f t="shared" si="25"/>
        <v>2.8913362958444731E-2</v>
      </c>
      <c r="CA95" s="17">
        <f t="shared" si="26"/>
        <v>1E-3</v>
      </c>
      <c r="CB95" s="17">
        <f t="shared" si="27"/>
        <v>12.957052456497754</v>
      </c>
    </row>
    <row r="96" spans="1:80" x14ac:dyDescent="0.25">
      <c r="A96" s="13">
        <v>30</v>
      </c>
      <c r="B96" s="14" t="s">
        <v>111</v>
      </c>
      <c r="C96" s="13" t="s">
        <v>112</v>
      </c>
      <c r="D96" s="13" t="s">
        <v>63</v>
      </c>
      <c r="E96" s="13" t="s">
        <v>78</v>
      </c>
      <c r="F96" s="13" t="s">
        <v>488</v>
      </c>
      <c r="G96" s="13" t="s">
        <v>489</v>
      </c>
      <c r="H96" s="13" t="s">
        <v>121</v>
      </c>
      <c r="I96" s="13" t="s">
        <v>64</v>
      </c>
      <c r="J96" s="13" t="s">
        <v>490</v>
      </c>
      <c r="K96" s="13" t="s">
        <v>491</v>
      </c>
      <c r="L96" s="13" t="s">
        <v>667</v>
      </c>
      <c r="M96" s="13" t="s">
        <v>668</v>
      </c>
      <c r="N96" s="14" t="s">
        <v>669</v>
      </c>
      <c r="O96" s="16">
        <v>0.49850625790421949</v>
      </c>
      <c r="P96" s="16">
        <v>1</v>
      </c>
      <c r="Q96" s="14" t="s">
        <v>213</v>
      </c>
      <c r="R96" s="14" t="s">
        <v>214</v>
      </c>
      <c r="S96" s="14" t="s">
        <v>215</v>
      </c>
      <c r="T96" s="14" t="s">
        <v>670</v>
      </c>
      <c r="U96" s="13" t="s">
        <v>74</v>
      </c>
      <c r="V96" s="13">
        <v>818.08069999999998</v>
      </c>
      <c r="W96" s="13">
        <v>2.9065590000000002E-6</v>
      </c>
      <c r="X96" s="13">
        <v>6248.7</v>
      </c>
      <c r="Y96" s="13">
        <v>2181.9279999999999</v>
      </c>
      <c r="Z96" s="13">
        <v>7.6382440000000003</v>
      </c>
      <c r="AA96" s="13">
        <v>2.6671299999999998</v>
      </c>
      <c r="AB96" s="13">
        <v>9.3367840000000007E-3</v>
      </c>
      <c r="AC96" s="13">
        <v>3.2602289999999999E-3</v>
      </c>
      <c r="AD96" s="13">
        <v>2.220101E-5</v>
      </c>
      <c r="AE96" s="13">
        <v>7.7521720000000002E-6</v>
      </c>
      <c r="AF96" s="13">
        <v>0.70002640000000005</v>
      </c>
      <c r="AG96" s="13">
        <v>0.64454800000000001</v>
      </c>
      <c r="AH96" s="13">
        <v>3.1714529999999998E-5</v>
      </c>
      <c r="AI96" s="13">
        <v>1.2027299999999999E-5</v>
      </c>
      <c r="AJ96" s="13">
        <v>1.485437E-4</v>
      </c>
      <c r="AK96" s="13">
        <v>11644.3</v>
      </c>
      <c r="AL96" s="13">
        <v>6025.5969999999998</v>
      </c>
      <c r="AM96" s="13">
        <v>14.23368</v>
      </c>
      <c r="AN96" s="13">
        <v>7.3655290000000004</v>
      </c>
      <c r="AO96" s="13">
        <v>1.739887E-2</v>
      </c>
      <c r="AP96" s="13">
        <v>9.0034250000000007E-3</v>
      </c>
      <c r="AQ96" s="13">
        <v>2.114323E-3</v>
      </c>
      <c r="AR96" s="13">
        <v>1.0941029999999999E-3</v>
      </c>
      <c r="AS96" s="13">
        <v>14.642010000000001</v>
      </c>
      <c r="AT96" s="13">
        <v>7.3669500000000001</v>
      </c>
      <c r="AU96" s="13">
        <v>1.4440119999999999E-4</v>
      </c>
      <c r="AV96" s="13">
        <v>1.48515E-4</v>
      </c>
      <c r="AW96" s="15">
        <v>9.6763070000000004E-7</v>
      </c>
      <c r="AX96" s="15">
        <v>1.365665E-4</v>
      </c>
      <c r="AY96" s="15">
        <v>1.3753419999999999E-4</v>
      </c>
      <c r="AZ96" s="13">
        <v>902</v>
      </c>
      <c r="BA96" s="13">
        <v>0</v>
      </c>
      <c r="BB96" s="13">
        <v>1515</v>
      </c>
      <c r="BC96" s="13">
        <v>0</v>
      </c>
      <c r="BD96" s="13">
        <v>255</v>
      </c>
      <c r="BE96" s="13">
        <v>0</v>
      </c>
      <c r="BF96" s="13">
        <v>211</v>
      </c>
      <c r="BG96" s="13">
        <v>0</v>
      </c>
      <c r="BI96" s="22">
        <v>2.4E-2</v>
      </c>
      <c r="BJ96" s="22">
        <v>2.3E-2</v>
      </c>
      <c r="BK96" s="22">
        <v>1E-3</v>
      </c>
      <c r="BL96" s="22">
        <v>18.265999999999998</v>
      </c>
      <c r="BM96" s="12">
        <f t="shared" si="15"/>
        <v>1.3139165662980402E-3</v>
      </c>
      <c r="BN96" s="12">
        <f t="shared" si="16"/>
        <v>1.2591700427022885E-3</v>
      </c>
      <c r="BO96" s="12">
        <f t="shared" si="17"/>
        <v>5.4746523595751677E-5</v>
      </c>
      <c r="BP96" s="16">
        <v>0.49850625790421949</v>
      </c>
      <c r="BQ96" s="16">
        <v>1</v>
      </c>
      <c r="BR96" s="15">
        <f t="shared" si="18"/>
        <v>6.277041460526141E-4</v>
      </c>
      <c r="BS96" s="15">
        <f t="shared" si="19"/>
        <v>5.4746523595751677E-5</v>
      </c>
      <c r="BT96" s="15">
        <f t="shared" si="20"/>
        <v>6.8245066964836576E-4</v>
      </c>
      <c r="BU96" s="17">
        <v>1.3021442361460662</v>
      </c>
      <c r="BV96" s="15">
        <f t="shared" si="21"/>
        <v>8.1736133578740001E-4</v>
      </c>
      <c r="BW96" s="15">
        <f t="shared" si="22"/>
        <v>7.1287870149242655E-5</v>
      </c>
      <c r="BX96" s="15">
        <f t="shared" si="23"/>
        <v>8.8864920593664256E-4</v>
      </c>
      <c r="BY96" s="17">
        <f t="shared" si="24"/>
        <v>1.2465643931797048E-2</v>
      </c>
      <c r="BZ96" s="17">
        <f t="shared" si="25"/>
        <v>1.1465643931797049E-2</v>
      </c>
      <c r="CA96" s="17">
        <f t="shared" si="26"/>
        <v>1E-3</v>
      </c>
      <c r="CB96" s="17">
        <f t="shared" si="27"/>
        <v>14.027631880521595</v>
      </c>
    </row>
    <row r="97" spans="1:80" x14ac:dyDescent="0.25">
      <c r="A97" s="13">
        <v>32</v>
      </c>
      <c r="B97" s="14" t="s">
        <v>113</v>
      </c>
      <c r="C97" s="13" t="s">
        <v>114</v>
      </c>
      <c r="D97" s="13" t="s">
        <v>77</v>
      </c>
      <c r="E97" s="13" t="s">
        <v>78</v>
      </c>
      <c r="F97" s="13" t="s">
        <v>488</v>
      </c>
      <c r="G97" s="13" t="s">
        <v>489</v>
      </c>
      <c r="H97" s="13" t="s">
        <v>121</v>
      </c>
      <c r="I97" s="13" t="s">
        <v>64</v>
      </c>
      <c r="J97" s="13" t="s">
        <v>490</v>
      </c>
      <c r="K97" s="13" t="s">
        <v>491</v>
      </c>
      <c r="L97" s="13" t="s">
        <v>667</v>
      </c>
      <c r="M97" s="13" t="s">
        <v>668</v>
      </c>
      <c r="N97" s="14" t="s">
        <v>669</v>
      </c>
      <c r="O97" s="16">
        <v>0.49850625790421949</v>
      </c>
      <c r="P97" s="16">
        <v>1</v>
      </c>
      <c r="Q97" s="14" t="s">
        <v>213</v>
      </c>
      <c r="R97" s="14" t="s">
        <v>214</v>
      </c>
      <c r="S97" s="14" t="s">
        <v>215</v>
      </c>
      <c r="T97" s="14" t="s">
        <v>670</v>
      </c>
      <c r="U97" s="13" t="s">
        <v>74</v>
      </c>
      <c r="V97" s="13">
        <v>383.08460000000002</v>
      </c>
      <c r="W97" s="13">
        <v>1.199225E-4</v>
      </c>
      <c r="X97" s="13">
        <v>6248.7</v>
      </c>
      <c r="Y97" s="13">
        <v>2181.9279999999999</v>
      </c>
      <c r="Z97" s="13">
        <v>16.311540000000001</v>
      </c>
      <c r="AA97" s="13">
        <v>5.6956829999999998</v>
      </c>
      <c r="AB97" s="13">
        <v>4.2579480000000003E-2</v>
      </c>
      <c r="AC97" s="13">
        <v>1.486795E-2</v>
      </c>
      <c r="AD97" s="13">
        <v>1.9561209999999999E-3</v>
      </c>
      <c r="AE97" s="13">
        <v>6.8304040000000002E-4</v>
      </c>
      <c r="AF97" s="13">
        <v>0.24763930000000001</v>
      </c>
      <c r="AG97" s="13">
        <v>0.16844319999999999</v>
      </c>
      <c r="AH97" s="13">
        <v>7.8990710000000006E-3</v>
      </c>
      <c r="AI97" s="13">
        <v>4.055019E-3</v>
      </c>
      <c r="AJ97" s="13">
        <v>2.0826849999999999E-3</v>
      </c>
      <c r="AK97" s="13">
        <v>11644.3</v>
      </c>
      <c r="AL97" s="13">
        <v>6025.5969999999998</v>
      </c>
      <c r="AM97" s="13">
        <v>30.396159999999998</v>
      </c>
      <c r="AN97" s="13">
        <v>15.72916</v>
      </c>
      <c r="AO97" s="13">
        <v>7.9345819999999997E-2</v>
      </c>
      <c r="AP97" s="13">
        <v>4.105922E-2</v>
      </c>
      <c r="AQ97" s="13">
        <v>6.3305609999999998E-2</v>
      </c>
      <c r="AR97" s="13">
        <v>3.2758870000000002E-2</v>
      </c>
      <c r="AS97" s="13">
        <v>4.8774290000000002</v>
      </c>
      <c r="AT97" s="13">
        <v>1.789053</v>
      </c>
      <c r="AU97" s="13">
        <v>1.2979299999999999E-2</v>
      </c>
      <c r="AV97" s="13">
        <v>1.8310730000000001E-2</v>
      </c>
      <c r="AW97" s="15">
        <v>3.4893579999999998E-4</v>
      </c>
      <c r="AX97" s="15">
        <v>1.6735090000000001E-2</v>
      </c>
      <c r="AY97" s="15">
        <v>1.7084019999999998E-2</v>
      </c>
      <c r="AZ97" s="13">
        <v>17</v>
      </c>
      <c r="BA97" s="13">
        <v>1</v>
      </c>
      <c r="BB97" s="13">
        <v>35</v>
      </c>
      <c r="BC97" s="13">
        <v>1</v>
      </c>
      <c r="BD97" s="13">
        <v>17</v>
      </c>
      <c r="BE97" s="13">
        <v>1</v>
      </c>
      <c r="BF97" s="13">
        <v>8</v>
      </c>
      <c r="BG97" s="13">
        <v>1</v>
      </c>
      <c r="BI97" s="22">
        <v>0.23100000000000001</v>
      </c>
      <c r="BJ97" s="22">
        <v>0.22800000000000001</v>
      </c>
      <c r="BK97" s="22">
        <v>3.0000000000000001E-3</v>
      </c>
      <c r="BL97" s="22">
        <v>15.987000000000004</v>
      </c>
      <c r="BM97" s="12">
        <f t="shared" si="15"/>
        <v>1.4449240007506097E-2</v>
      </c>
      <c r="BN97" s="12">
        <f t="shared" si="16"/>
        <v>1.4261587539876146E-2</v>
      </c>
      <c r="BO97" s="12">
        <f t="shared" si="17"/>
        <v>1.8765246762994929E-4</v>
      </c>
      <c r="BP97" s="16">
        <v>0.49850625790421949</v>
      </c>
      <c r="BQ97" s="16">
        <v>1</v>
      </c>
      <c r="BR97" s="15">
        <f t="shared" si="18"/>
        <v>7.1094906362771017E-3</v>
      </c>
      <c r="BS97" s="15">
        <f t="shared" si="19"/>
        <v>1.8765246762994929E-4</v>
      </c>
      <c r="BT97" s="15">
        <f t="shared" si="20"/>
        <v>7.2971431039070512E-3</v>
      </c>
      <c r="BU97" s="17">
        <v>1.3630320146741419</v>
      </c>
      <c r="BV97" s="15">
        <f t="shared" si="21"/>
        <v>9.690463345271726E-3</v>
      </c>
      <c r="BW97" s="15">
        <f t="shared" si="22"/>
        <v>2.55776321012224E-4</v>
      </c>
      <c r="BX97" s="15">
        <f t="shared" si="23"/>
        <v>9.946239666283949E-3</v>
      </c>
      <c r="BY97" s="17">
        <f t="shared" si="24"/>
        <v>0.11665942680216206</v>
      </c>
      <c r="BZ97" s="17">
        <f t="shared" si="25"/>
        <v>0.11365942680216205</v>
      </c>
      <c r="CA97" s="17">
        <f t="shared" si="26"/>
        <v>3.0000000000000001E-3</v>
      </c>
      <c r="CB97" s="17">
        <f t="shared" si="27"/>
        <v>11.728998165770884</v>
      </c>
    </row>
    <row r="98" spans="1:80" x14ac:dyDescent="0.25">
      <c r="A98" s="13">
        <v>34</v>
      </c>
      <c r="B98" s="14" t="s">
        <v>154</v>
      </c>
      <c r="C98" s="13" t="s">
        <v>155</v>
      </c>
      <c r="D98" s="13" t="s">
        <v>153</v>
      </c>
      <c r="E98" s="13" t="s">
        <v>60</v>
      </c>
      <c r="F98" s="13" t="s">
        <v>488</v>
      </c>
      <c r="G98" s="13" t="s">
        <v>489</v>
      </c>
      <c r="H98" s="13" t="s">
        <v>121</v>
      </c>
      <c r="I98" s="13" t="s">
        <v>64</v>
      </c>
      <c r="J98" s="13" t="s">
        <v>490</v>
      </c>
      <c r="K98" s="13" t="s">
        <v>491</v>
      </c>
      <c r="L98" s="13" t="s">
        <v>667</v>
      </c>
      <c r="M98" s="13" t="s">
        <v>668</v>
      </c>
      <c r="N98" s="14" t="s">
        <v>669</v>
      </c>
      <c r="O98" s="16">
        <v>0.49850625790421949</v>
      </c>
      <c r="P98" s="16">
        <v>1</v>
      </c>
      <c r="Q98" s="14" t="s">
        <v>213</v>
      </c>
      <c r="R98" s="14" t="s">
        <v>214</v>
      </c>
      <c r="S98" s="14" t="s">
        <v>215</v>
      </c>
      <c r="T98" s="14" t="s">
        <v>670</v>
      </c>
      <c r="U98" s="13" t="s">
        <v>74</v>
      </c>
      <c r="V98" s="13">
        <v>1705.8689999999999</v>
      </c>
      <c r="W98" s="13">
        <v>1.090843E-4</v>
      </c>
      <c r="X98" s="13">
        <v>6248.7</v>
      </c>
      <c r="Y98" s="13">
        <v>2181.9279999999999</v>
      </c>
      <c r="Z98" s="13">
        <v>3.6630590000000001</v>
      </c>
      <c r="AA98" s="13">
        <v>1.2790710000000001</v>
      </c>
      <c r="AB98" s="13">
        <v>2.1473270000000001E-3</v>
      </c>
      <c r="AC98" s="13">
        <v>7.4980610000000003E-4</v>
      </c>
      <c r="AD98" s="13">
        <v>3.9958229999999999E-4</v>
      </c>
      <c r="AE98" s="13">
        <v>1.3952659999999999E-4</v>
      </c>
      <c r="AF98" s="13">
        <v>1.279577</v>
      </c>
      <c r="AG98" s="13">
        <v>0.96049200000000001</v>
      </c>
      <c r="AH98" s="13">
        <v>3.1227689999999998E-4</v>
      </c>
      <c r="AI98" s="13">
        <v>1.4526569999999999E-4</v>
      </c>
      <c r="AJ98" s="13">
        <v>5.745338E-5</v>
      </c>
      <c r="AK98" s="13">
        <v>11644.3</v>
      </c>
      <c r="AL98" s="13">
        <v>6025.5969999999998</v>
      </c>
      <c r="AM98" s="13">
        <v>6.826022</v>
      </c>
      <c r="AN98" s="13">
        <v>3.5322740000000001</v>
      </c>
      <c r="AO98" s="13">
        <v>4.0014919999999997E-3</v>
      </c>
      <c r="AP98" s="13">
        <v>2.0706589999999999E-3</v>
      </c>
      <c r="AQ98" s="13">
        <v>3.9217800000000003E-4</v>
      </c>
      <c r="AR98" s="13">
        <v>2.029411E-4</v>
      </c>
      <c r="AS98" s="13">
        <v>3.701991</v>
      </c>
      <c r="AT98" s="13">
        <v>1.6579280000000001</v>
      </c>
      <c r="AU98" s="13">
        <v>1.0593710000000001E-4</v>
      </c>
      <c r="AV98" s="13">
        <v>1.2240640000000001E-4</v>
      </c>
      <c r="AW98" s="13">
        <v>5.3286550000000002E-5</v>
      </c>
      <c r="AX98" s="13">
        <v>7.7505149999999994E-5</v>
      </c>
      <c r="AY98" s="13">
        <v>1.307917E-4</v>
      </c>
      <c r="AZ98" s="13">
        <v>356</v>
      </c>
      <c r="BA98" s="13">
        <v>0</v>
      </c>
      <c r="BB98" s="13">
        <v>613</v>
      </c>
      <c r="BC98" s="13">
        <v>0</v>
      </c>
      <c r="BD98" s="13">
        <v>425</v>
      </c>
      <c r="BE98" s="13">
        <v>0</v>
      </c>
      <c r="BF98" s="13">
        <v>404</v>
      </c>
      <c r="BG98" s="13">
        <v>0</v>
      </c>
      <c r="BI98" s="22">
        <v>0</v>
      </c>
      <c r="BJ98" s="22">
        <v>0</v>
      </c>
      <c r="BK98" s="22">
        <v>0</v>
      </c>
      <c r="BL98" s="22">
        <v>17.895</v>
      </c>
      <c r="BM98" s="12">
        <f t="shared" si="15"/>
        <v>0</v>
      </c>
      <c r="BN98" s="12">
        <f t="shared" si="16"/>
        <v>0</v>
      </c>
      <c r="BO98" s="12">
        <f t="shared" si="17"/>
        <v>0</v>
      </c>
      <c r="BP98" s="16">
        <v>0.49850625790421949</v>
      </c>
      <c r="BQ98" s="16">
        <v>1</v>
      </c>
      <c r="BR98" s="15">
        <f t="shared" si="18"/>
        <v>0</v>
      </c>
      <c r="BS98" s="15">
        <f t="shared" si="19"/>
        <v>0</v>
      </c>
      <c r="BT98" s="15">
        <f t="shared" si="20"/>
        <v>0</v>
      </c>
      <c r="BU98" s="17">
        <v>1.2619397116280977</v>
      </c>
      <c r="BV98" s="15">
        <f t="shared" si="21"/>
        <v>0</v>
      </c>
      <c r="BW98" s="15">
        <f t="shared" si="22"/>
        <v>0</v>
      </c>
      <c r="BX98" s="15">
        <f t="shared" si="23"/>
        <v>0</v>
      </c>
      <c r="BY98" s="17">
        <f t="shared" si="24"/>
        <v>0</v>
      </c>
      <c r="BZ98" s="17">
        <f t="shared" si="25"/>
        <v>0</v>
      </c>
      <c r="CA98" s="17">
        <f t="shared" si="26"/>
        <v>0</v>
      </c>
      <c r="CB98" s="17">
        <f t="shared" si="27"/>
        <v>14.180550651593869</v>
      </c>
    </row>
    <row r="99" spans="1:80" x14ac:dyDescent="0.25">
      <c r="A99" s="13">
        <v>35</v>
      </c>
      <c r="B99" s="14" t="s">
        <v>115</v>
      </c>
      <c r="C99" s="13" t="s">
        <v>116</v>
      </c>
      <c r="D99" s="13" t="s">
        <v>97</v>
      </c>
      <c r="E99" s="13" t="s">
        <v>78</v>
      </c>
      <c r="F99" s="13" t="s">
        <v>488</v>
      </c>
      <c r="G99" s="13" t="s">
        <v>489</v>
      </c>
      <c r="H99" s="13" t="s">
        <v>121</v>
      </c>
      <c r="I99" s="13" t="s">
        <v>64</v>
      </c>
      <c r="J99" s="13" t="s">
        <v>490</v>
      </c>
      <c r="K99" s="13" t="s">
        <v>491</v>
      </c>
      <c r="L99" s="13" t="s">
        <v>667</v>
      </c>
      <c r="M99" s="13" t="s">
        <v>668</v>
      </c>
      <c r="N99" s="14" t="s">
        <v>669</v>
      </c>
      <c r="O99" s="16">
        <v>0.49850625790421949</v>
      </c>
      <c r="P99" s="16">
        <v>1</v>
      </c>
      <c r="Q99" s="14" t="s">
        <v>213</v>
      </c>
      <c r="R99" s="14" t="s">
        <v>214</v>
      </c>
      <c r="S99" s="14" t="s">
        <v>215</v>
      </c>
      <c r="T99" s="14" t="s">
        <v>670</v>
      </c>
      <c r="U99" s="13" t="s">
        <v>74</v>
      </c>
      <c r="V99" s="13">
        <v>1208.6759999999999</v>
      </c>
      <c r="W99" s="13">
        <v>1.4996350000000001E-5</v>
      </c>
      <c r="X99" s="13">
        <v>6248.7</v>
      </c>
      <c r="Y99" s="13">
        <v>2181.9279999999999</v>
      </c>
      <c r="Z99" s="13">
        <v>5.1698709999999997</v>
      </c>
      <c r="AA99" s="13">
        <v>1.805221</v>
      </c>
      <c r="AB99" s="13">
        <v>4.2773009999999998E-3</v>
      </c>
      <c r="AC99" s="13">
        <v>1.4935529999999999E-3</v>
      </c>
      <c r="AD99" s="13">
        <v>7.7529189999999996E-5</v>
      </c>
      <c r="AE99" s="13">
        <v>2.7071729999999999E-5</v>
      </c>
      <c r="AF99" s="13">
        <v>1.5898559999999999</v>
      </c>
      <c r="AG99" s="13">
        <v>1.069348</v>
      </c>
      <c r="AH99" s="13">
        <v>4.8764909999999999E-5</v>
      </c>
      <c r="AI99" s="13">
        <v>2.53161E-5</v>
      </c>
      <c r="AJ99" s="13">
        <v>6.0340870000000002E-5</v>
      </c>
      <c r="AK99" s="13">
        <v>11644.3</v>
      </c>
      <c r="AL99" s="13">
        <v>6025.5969999999998</v>
      </c>
      <c r="AM99" s="13">
        <v>9.6339290000000002</v>
      </c>
      <c r="AN99" s="13">
        <v>4.9852869999999996</v>
      </c>
      <c r="AO99" s="13">
        <v>7.9706459999999996E-3</v>
      </c>
      <c r="AP99" s="13">
        <v>4.1245850000000001E-3</v>
      </c>
      <c r="AQ99" s="13">
        <v>5.8131969999999998E-4</v>
      </c>
      <c r="AR99" s="13">
        <v>3.0081649999999998E-4</v>
      </c>
      <c r="AS99" s="13">
        <v>21.357130000000002</v>
      </c>
      <c r="AT99" s="13">
        <v>8.4694610000000008</v>
      </c>
      <c r="AU99" s="13">
        <v>2.7219000000000001E-5</v>
      </c>
      <c r="AV99" s="13">
        <v>3.551779E-5</v>
      </c>
      <c r="AW99" s="15">
        <v>2.8380620000000002E-6</v>
      </c>
      <c r="AX99" s="15">
        <v>3.1536060000000002E-5</v>
      </c>
      <c r="AY99" s="15">
        <v>3.4374130000000002E-5</v>
      </c>
      <c r="AZ99" s="13">
        <v>991</v>
      </c>
      <c r="BA99" s="13">
        <v>0</v>
      </c>
      <c r="BB99" s="13">
        <v>1579</v>
      </c>
      <c r="BC99" s="13">
        <v>0</v>
      </c>
      <c r="BD99" s="13">
        <v>608</v>
      </c>
      <c r="BE99" s="13">
        <v>0</v>
      </c>
      <c r="BF99" s="13">
        <v>544</v>
      </c>
      <c r="BG99" s="13">
        <v>0</v>
      </c>
      <c r="BI99" s="22">
        <v>6.0000000000000001E-3</v>
      </c>
      <c r="BJ99" s="22">
        <v>6.0000000000000001E-3</v>
      </c>
      <c r="BK99" s="22">
        <v>0</v>
      </c>
      <c r="BL99" s="22">
        <v>22.499999999999996</v>
      </c>
      <c r="BM99" s="12">
        <f t="shared" si="15"/>
        <v>2.6666666666666673E-4</v>
      </c>
      <c r="BN99" s="12">
        <f t="shared" si="16"/>
        <v>2.6666666666666673E-4</v>
      </c>
      <c r="BO99" s="12">
        <f t="shared" si="17"/>
        <v>0</v>
      </c>
      <c r="BP99" s="16">
        <v>0.49850625790421949</v>
      </c>
      <c r="BQ99" s="16">
        <v>1</v>
      </c>
      <c r="BR99" s="15">
        <f t="shared" si="18"/>
        <v>1.329350021077919E-4</v>
      </c>
      <c r="BS99" s="15">
        <f t="shared" si="19"/>
        <v>0</v>
      </c>
      <c r="BT99" s="15">
        <f t="shared" si="20"/>
        <v>1.329350021077919E-4</v>
      </c>
      <c r="BU99" s="17">
        <v>1.4634034851917153</v>
      </c>
      <c r="BV99" s="15">
        <f t="shared" si="21"/>
        <v>1.9453754538851069E-4</v>
      </c>
      <c r="BW99" s="15">
        <f t="shared" si="22"/>
        <v>0</v>
      </c>
      <c r="BX99" s="15">
        <f t="shared" si="23"/>
        <v>1.9453754538851069E-4</v>
      </c>
      <c r="BY99" s="17">
        <f t="shared" si="24"/>
        <v>2.9910375474253171E-3</v>
      </c>
      <c r="BZ99" s="17">
        <f t="shared" si="25"/>
        <v>2.9910375474253171E-3</v>
      </c>
      <c r="CA99" s="17">
        <f t="shared" si="26"/>
        <v>0</v>
      </c>
      <c r="CB99" s="17">
        <f t="shared" si="27"/>
        <v>15.375117134596923</v>
      </c>
    </row>
    <row r="100" spans="1:80" x14ac:dyDescent="0.25">
      <c r="A100" s="13">
        <v>36</v>
      </c>
      <c r="B100" s="14" t="s">
        <v>117</v>
      </c>
      <c r="C100" s="13" t="s">
        <v>118</v>
      </c>
      <c r="D100" s="13" t="s">
        <v>100</v>
      </c>
      <c r="E100" s="13" t="s">
        <v>78</v>
      </c>
      <c r="F100" s="13" t="s">
        <v>488</v>
      </c>
      <c r="G100" s="13" t="s">
        <v>489</v>
      </c>
      <c r="H100" s="13" t="s">
        <v>121</v>
      </c>
      <c r="I100" s="13" t="s">
        <v>64</v>
      </c>
      <c r="J100" s="13" t="s">
        <v>490</v>
      </c>
      <c r="K100" s="13" t="s">
        <v>491</v>
      </c>
      <c r="L100" s="13" t="s">
        <v>667</v>
      </c>
      <c r="M100" s="13" t="s">
        <v>668</v>
      </c>
      <c r="N100" s="14" t="s">
        <v>669</v>
      </c>
      <c r="O100" s="16">
        <v>0.49850625790421949</v>
      </c>
      <c r="P100" s="16">
        <v>1</v>
      </c>
      <c r="Q100" s="14" t="s">
        <v>213</v>
      </c>
      <c r="R100" s="14" t="s">
        <v>214</v>
      </c>
      <c r="S100" s="14" t="s">
        <v>215</v>
      </c>
      <c r="T100" s="14" t="s">
        <v>670</v>
      </c>
      <c r="U100" s="13" t="s">
        <v>74</v>
      </c>
      <c r="V100" s="13">
        <v>689.21579999999994</v>
      </c>
      <c r="W100" s="13">
        <v>6.3110759999999998E-6</v>
      </c>
      <c r="X100" s="13">
        <v>6248.7</v>
      </c>
      <c r="Y100" s="13">
        <v>2181.9279999999999</v>
      </c>
      <c r="Z100" s="13">
        <v>9.0663909999999994</v>
      </c>
      <c r="AA100" s="13">
        <v>3.165813</v>
      </c>
      <c r="AB100" s="13">
        <v>1.315465E-2</v>
      </c>
      <c r="AC100" s="13">
        <v>4.5933550000000004E-3</v>
      </c>
      <c r="AD100" s="13">
        <v>5.721868E-5</v>
      </c>
      <c r="AE100" s="13">
        <v>1.997968E-5</v>
      </c>
      <c r="AF100" s="13">
        <v>1.1043430000000001</v>
      </c>
      <c r="AG100" s="13">
        <v>0.85996459999999997</v>
      </c>
      <c r="AH100" s="13">
        <v>5.1812430000000001E-5</v>
      </c>
      <c r="AI100" s="13">
        <v>2.323315E-5</v>
      </c>
      <c r="AJ100" s="13">
        <v>1.2997590000000001E-4</v>
      </c>
      <c r="AK100" s="13">
        <v>11644.3</v>
      </c>
      <c r="AL100" s="13">
        <v>6025.5969999999998</v>
      </c>
      <c r="AM100" s="13">
        <v>16.895</v>
      </c>
      <c r="AN100" s="13">
        <v>8.7426849999999998</v>
      </c>
      <c r="AO100" s="13">
        <v>2.451337E-2</v>
      </c>
      <c r="AP100" s="13">
        <v>1.268498E-2</v>
      </c>
      <c r="AQ100" s="13">
        <v>2.1959430000000001E-3</v>
      </c>
      <c r="AR100" s="13">
        <v>1.136338E-3</v>
      </c>
      <c r="AS100" s="13">
        <v>32.047409999999999</v>
      </c>
      <c r="AT100" s="13">
        <v>4.9951619999999997</v>
      </c>
      <c r="AU100" s="13">
        <v>6.8521709999999999E-5</v>
      </c>
      <c r="AV100" s="13">
        <v>2.2748779999999999E-4</v>
      </c>
      <c r="AW100" s="15">
        <v>3.4123400000000002E-6</v>
      </c>
      <c r="AX100" s="15">
        <v>1.9407579999999999E-4</v>
      </c>
      <c r="AY100" s="15">
        <v>1.9748819999999999E-4</v>
      </c>
      <c r="AZ100" s="13">
        <v>653</v>
      </c>
      <c r="BA100" s="13">
        <v>0</v>
      </c>
      <c r="BB100" s="13">
        <v>1114</v>
      </c>
      <c r="BC100" s="13">
        <v>0</v>
      </c>
      <c r="BD100" s="13">
        <v>272</v>
      </c>
      <c r="BE100" s="13">
        <v>0</v>
      </c>
      <c r="BF100" s="13">
        <v>217</v>
      </c>
      <c r="BG100" s="13">
        <v>0</v>
      </c>
      <c r="BI100" s="22">
        <v>5.0999999999999997E-2</v>
      </c>
      <c r="BJ100" s="22">
        <v>5.0999999999999997E-2</v>
      </c>
      <c r="BK100" s="22">
        <v>0</v>
      </c>
      <c r="BL100" s="22">
        <v>17.360999999999994</v>
      </c>
      <c r="BM100" s="12">
        <f t="shared" si="15"/>
        <v>2.9376188007603256E-3</v>
      </c>
      <c r="BN100" s="12">
        <f t="shared" si="16"/>
        <v>2.9376188007603256E-3</v>
      </c>
      <c r="BO100" s="12">
        <f t="shared" si="17"/>
        <v>0</v>
      </c>
      <c r="BP100" s="16">
        <v>0.49850625790421949</v>
      </c>
      <c r="BQ100" s="16">
        <v>1</v>
      </c>
      <c r="BR100" s="15">
        <f t="shared" si="18"/>
        <v>1.4644213555161107E-3</v>
      </c>
      <c r="BS100" s="15">
        <f t="shared" si="19"/>
        <v>0</v>
      </c>
      <c r="BT100" s="15">
        <f t="shared" si="20"/>
        <v>1.4644213555161107E-3</v>
      </c>
      <c r="BU100" s="17">
        <v>1.4100273902095386</v>
      </c>
      <c r="BV100" s="15">
        <f t="shared" si="21"/>
        <v>2.0648742220854967E-3</v>
      </c>
      <c r="BW100" s="15">
        <f t="shared" si="22"/>
        <v>0</v>
      </c>
      <c r="BX100" s="15">
        <f t="shared" si="23"/>
        <v>2.0648742220854967E-3</v>
      </c>
      <c r="BY100" s="17">
        <f t="shared" si="24"/>
        <v>2.5423819153115191E-2</v>
      </c>
      <c r="BZ100" s="17">
        <f t="shared" si="25"/>
        <v>2.5423819153115191E-2</v>
      </c>
      <c r="CA100" s="17">
        <f t="shared" si="26"/>
        <v>0</v>
      </c>
      <c r="CB100" s="17">
        <f t="shared" si="27"/>
        <v>12.312526778235169</v>
      </c>
    </row>
    <row r="101" spans="1:80" x14ac:dyDescent="0.25">
      <c r="A101" s="13">
        <v>37</v>
      </c>
      <c r="B101" s="14" t="s">
        <v>119</v>
      </c>
      <c r="C101" s="13" t="s">
        <v>120</v>
      </c>
      <c r="D101" s="13" t="s">
        <v>121</v>
      </c>
      <c r="E101" s="13" t="s">
        <v>78</v>
      </c>
      <c r="F101" s="13" t="s">
        <v>488</v>
      </c>
      <c r="G101" s="13" t="s">
        <v>489</v>
      </c>
      <c r="H101" s="13" t="s">
        <v>121</v>
      </c>
      <c r="I101" s="13" t="s">
        <v>64</v>
      </c>
      <c r="J101" s="13" t="s">
        <v>490</v>
      </c>
      <c r="K101" s="13" t="s">
        <v>491</v>
      </c>
      <c r="L101" s="13" t="s">
        <v>667</v>
      </c>
      <c r="M101" s="13" t="s">
        <v>668</v>
      </c>
      <c r="N101" s="14" t="s">
        <v>669</v>
      </c>
      <c r="O101" s="16">
        <v>0.49850625790421949</v>
      </c>
      <c r="P101" s="16">
        <v>1</v>
      </c>
      <c r="Q101" s="14" t="s">
        <v>213</v>
      </c>
      <c r="R101" s="14" t="s">
        <v>214</v>
      </c>
      <c r="S101" s="14" t="s">
        <v>215</v>
      </c>
      <c r="T101" s="14" t="s">
        <v>670</v>
      </c>
      <c r="U101" s="13" t="s">
        <v>74</v>
      </c>
      <c r="V101" s="13">
        <v>375.45600000000002</v>
      </c>
      <c r="W101" s="13">
        <v>1.019002E-4</v>
      </c>
      <c r="X101" s="13">
        <v>6248.7</v>
      </c>
      <c r="Y101" s="13">
        <v>2181.9279999999999</v>
      </c>
      <c r="Z101" s="13">
        <v>16.642959999999999</v>
      </c>
      <c r="AA101" s="13">
        <v>5.8114080000000001</v>
      </c>
      <c r="AB101" s="13">
        <v>4.4327329999999998E-2</v>
      </c>
      <c r="AC101" s="13">
        <v>1.5478270000000001E-2</v>
      </c>
      <c r="AD101" s="13">
        <v>1.6959200000000001E-3</v>
      </c>
      <c r="AE101" s="13">
        <v>5.9218330000000003E-4</v>
      </c>
      <c r="AF101" s="13">
        <v>3.2538589999999998</v>
      </c>
      <c r="AG101" s="13">
        <v>1.5497939999999999</v>
      </c>
      <c r="AH101" s="13">
        <v>5.2120279999999996E-4</v>
      </c>
      <c r="AI101" s="13">
        <v>3.8210449999999998E-4</v>
      </c>
      <c r="AJ101" s="13">
        <v>1.05221E-3</v>
      </c>
      <c r="AK101" s="13">
        <v>11644.3</v>
      </c>
      <c r="AL101" s="13">
        <v>6025.5969999999998</v>
      </c>
      <c r="AM101" s="13">
        <v>31.013750000000002</v>
      </c>
      <c r="AN101" s="13">
        <v>16.048739999999999</v>
      </c>
      <c r="AO101" s="13">
        <v>8.2602900000000007E-2</v>
      </c>
      <c r="AP101" s="13">
        <v>4.2744669999999998E-2</v>
      </c>
      <c r="AQ101" s="13">
        <v>3.2632969999999997E-2</v>
      </c>
      <c r="AR101" s="13">
        <v>1.6886640000000001E-2</v>
      </c>
      <c r="AS101" s="13">
        <v>21.882370000000002</v>
      </c>
      <c r="AT101" s="13">
        <v>4.9188999999999998</v>
      </c>
      <c r="AU101" s="13">
        <v>1.4912899999999999E-3</v>
      </c>
      <c r="AV101" s="13">
        <v>3.433012E-3</v>
      </c>
      <c r="AW101" s="15">
        <v>9.1546049999999997E-5</v>
      </c>
      <c r="AX101" s="15">
        <v>2.610518E-3</v>
      </c>
      <c r="AY101" s="15">
        <v>2.7020640000000001E-3</v>
      </c>
      <c r="AZ101" s="13">
        <v>176</v>
      </c>
      <c r="BA101" s="13">
        <v>0</v>
      </c>
      <c r="BB101" s="13">
        <v>262</v>
      </c>
      <c r="BC101" s="13">
        <v>0</v>
      </c>
      <c r="BD101" s="13">
        <v>74</v>
      </c>
      <c r="BE101" s="13">
        <v>0</v>
      </c>
      <c r="BF101" s="13">
        <v>56</v>
      </c>
      <c r="BG101" s="13">
        <v>1</v>
      </c>
      <c r="BI101" s="22">
        <v>1.4999999999999999E-2</v>
      </c>
      <c r="BJ101" s="22">
        <v>1.4999999999999999E-2</v>
      </c>
      <c r="BK101" s="22">
        <v>0</v>
      </c>
      <c r="BL101" s="22">
        <v>22.628000000000007</v>
      </c>
      <c r="BM101" s="12">
        <f t="shared" si="15"/>
        <v>6.6289552766483982E-4</v>
      </c>
      <c r="BN101" s="12">
        <f t="shared" si="16"/>
        <v>6.6289552766483982E-4</v>
      </c>
      <c r="BO101" s="12">
        <f t="shared" si="17"/>
        <v>0</v>
      </c>
      <c r="BP101" s="16">
        <v>0.49850625790421949</v>
      </c>
      <c r="BQ101" s="16">
        <v>1</v>
      </c>
      <c r="BR101" s="15">
        <f t="shared" si="18"/>
        <v>3.304575688776423E-4</v>
      </c>
      <c r="BS101" s="15">
        <f t="shared" si="19"/>
        <v>0</v>
      </c>
      <c r="BT101" s="15">
        <f t="shared" si="20"/>
        <v>3.304575688776423E-4</v>
      </c>
      <c r="BU101" s="17">
        <v>1.3823150117691219</v>
      </c>
      <c r="BV101" s="15">
        <f t="shared" si="21"/>
        <v>4.567964582122935E-4</v>
      </c>
      <c r="BW101" s="15">
        <f t="shared" si="22"/>
        <v>0</v>
      </c>
      <c r="BX101" s="15">
        <f t="shared" si="23"/>
        <v>4.567964582122935E-4</v>
      </c>
      <c r="BY101" s="17">
        <f t="shared" si="24"/>
        <v>7.4775938685632919E-3</v>
      </c>
      <c r="BZ101" s="17">
        <f t="shared" si="25"/>
        <v>7.4775938685632919E-3</v>
      </c>
      <c r="CA101" s="17">
        <f t="shared" si="26"/>
        <v>0</v>
      </c>
      <c r="CB101" s="17">
        <f t="shared" si="27"/>
        <v>16.369640644385477</v>
      </c>
    </row>
    <row r="102" spans="1:80" x14ac:dyDescent="0.25">
      <c r="A102" s="13">
        <v>38</v>
      </c>
      <c r="B102" s="14" t="s">
        <v>122</v>
      </c>
      <c r="C102" s="13" t="s">
        <v>123</v>
      </c>
      <c r="D102" s="13" t="s">
        <v>100</v>
      </c>
      <c r="E102" s="13" t="s">
        <v>78</v>
      </c>
      <c r="F102" s="13" t="s">
        <v>488</v>
      </c>
      <c r="G102" s="13" t="s">
        <v>489</v>
      </c>
      <c r="H102" s="13" t="s">
        <v>121</v>
      </c>
      <c r="I102" s="13" t="s">
        <v>64</v>
      </c>
      <c r="J102" s="13" t="s">
        <v>490</v>
      </c>
      <c r="K102" s="13" t="s">
        <v>491</v>
      </c>
      <c r="L102" s="13" t="s">
        <v>667</v>
      </c>
      <c r="M102" s="13" t="s">
        <v>668</v>
      </c>
      <c r="N102" s="14" t="s">
        <v>669</v>
      </c>
      <c r="O102" s="16">
        <v>0.49850625790421949</v>
      </c>
      <c r="P102" s="16">
        <v>1</v>
      </c>
      <c r="Q102" s="14" t="s">
        <v>213</v>
      </c>
      <c r="R102" s="14" t="s">
        <v>214</v>
      </c>
      <c r="S102" s="14" t="s">
        <v>215</v>
      </c>
      <c r="T102" s="14" t="s">
        <v>670</v>
      </c>
      <c r="U102" s="13" t="s">
        <v>74</v>
      </c>
      <c r="V102" s="13">
        <v>1204.617</v>
      </c>
      <c r="W102" s="13">
        <v>1.030096E-4</v>
      </c>
      <c r="X102" s="13">
        <v>6248.7</v>
      </c>
      <c r="Y102" s="13">
        <v>2181.9279999999999</v>
      </c>
      <c r="Z102" s="13">
        <v>5.1872920000000002</v>
      </c>
      <c r="AA102" s="13">
        <v>1.811304</v>
      </c>
      <c r="AB102" s="13">
        <v>4.3061749999999998E-3</v>
      </c>
      <c r="AC102" s="13">
        <v>1.5036349999999999E-3</v>
      </c>
      <c r="AD102" s="13">
        <v>5.3434100000000003E-4</v>
      </c>
      <c r="AE102" s="13">
        <v>1.8658180000000001E-4</v>
      </c>
      <c r="AF102" s="13">
        <v>0.54174180000000005</v>
      </c>
      <c r="AG102" s="13">
        <v>0.35746749999999999</v>
      </c>
      <c r="AH102" s="13">
        <v>9.8633880000000007E-4</v>
      </c>
      <c r="AI102" s="13">
        <v>5.2195460000000003E-4</v>
      </c>
      <c r="AJ102" s="13">
        <v>1.5537130000000001E-4</v>
      </c>
      <c r="AK102" s="13">
        <v>11644.3</v>
      </c>
      <c r="AL102" s="13">
        <v>6025.5969999999998</v>
      </c>
      <c r="AM102" s="13">
        <v>9.6663920000000001</v>
      </c>
      <c r="AN102" s="13">
        <v>5.0020850000000001</v>
      </c>
      <c r="AO102" s="13">
        <v>8.0244519999999996E-3</v>
      </c>
      <c r="AP102" s="13">
        <v>4.1524279999999997E-3</v>
      </c>
      <c r="AQ102" s="13">
        <v>1.5018799999999999E-3</v>
      </c>
      <c r="AR102" s="13">
        <v>7.7718039999999996E-4</v>
      </c>
      <c r="AS102" s="13">
        <v>6.021687</v>
      </c>
      <c r="AT102" s="13">
        <v>2.597906</v>
      </c>
      <c r="AU102" s="13">
        <v>2.494118E-4</v>
      </c>
      <c r="AV102" s="13">
        <v>2.9915639999999999E-4</v>
      </c>
      <c r="AW102" s="15">
        <v>6.3133059999999998E-5</v>
      </c>
      <c r="AX102" s="15">
        <v>2.6297199999999999E-4</v>
      </c>
      <c r="AY102" s="15">
        <v>3.2610499999999998E-4</v>
      </c>
      <c r="AZ102" s="13">
        <v>154</v>
      </c>
      <c r="BA102" s="13">
        <v>1</v>
      </c>
      <c r="BB102" s="13">
        <v>263</v>
      </c>
      <c r="BC102" s="13">
        <v>1</v>
      </c>
      <c r="BD102" s="13">
        <v>311</v>
      </c>
      <c r="BE102" s="13">
        <v>0</v>
      </c>
      <c r="BF102" s="13">
        <v>244</v>
      </c>
      <c r="BG102" s="13">
        <v>0</v>
      </c>
      <c r="BI102" s="22">
        <v>5.0000000000000001E-3</v>
      </c>
      <c r="BJ102" s="22">
        <v>5.0000000000000001E-3</v>
      </c>
      <c r="BK102" s="22">
        <v>0</v>
      </c>
      <c r="BL102" s="22">
        <v>15.228000000000002</v>
      </c>
      <c r="BM102" s="12">
        <f t="shared" si="15"/>
        <v>3.2834252692408718E-4</v>
      </c>
      <c r="BN102" s="12">
        <f t="shared" si="16"/>
        <v>3.2834252692408718E-4</v>
      </c>
      <c r="BO102" s="12">
        <f t="shared" si="17"/>
        <v>0</v>
      </c>
      <c r="BP102" s="16">
        <v>0.49850625790421949</v>
      </c>
      <c r="BQ102" s="16">
        <v>1</v>
      </c>
      <c r="BR102" s="15">
        <f t="shared" si="18"/>
        <v>1.6368080440774214E-4</v>
      </c>
      <c r="BS102" s="15">
        <f t="shared" si="19"/>
        <v>0</v>
      </c>
      <c r="BT102" s="15">
        <f t="shared" si="20"/>
        <v>1.6368080440774214E-4</v>
      </c>
      <c r="BU102" s="17">
        <v>1.3978115885883544</v>
      </c>
      <c r="BV102" s="15">
        <f t="shared" si="21"/>
        <v>2.2879492523060575E-4</v>
      </c>
      <c r="BW102" s="15">
        <f t="shared" si="22"/>
        <v>0</v>
      </c>
      <c r="BX102" s="15">
        <f t="shared" si="23"/>
        <v>2.2879492523060575E-4</v>
      </c>
      <c r="BY102" s="17">
        <f t="shared" si="24"/>
        <v>2.4925312895210973E-3</v>
      </c>
      <c r="BZ102" s="17">
        <f t="shared" si="25"/>
        <v>2.4925312895210973E-3</v>
      </c>
      <c r="CA102" s="17">
        <f t="shared" si="26"/>
        <v>0</v>
      </c>
      <c r="CB102" s="17">
        <f t="shared" si="27"/>
        <v>10.894172093235191</v>
      </c>
    </row>
    <row r="103" spans="1:80" x14ac:dyDescent="0.25">
      <c r="A103" s="9">
        <v>39</v>
      </c>
      <c r="B103" s="10" t="s">
        <v>124</v>
      </c>
      <c r="C103" s="9" t="s">
        <v>125</v>
      </c>
      <c r="D103" s="9" t="s">
        <v>126</v>
      </c>
      <c r="E103" s="9" t="s">
        <v>60</v>
      </c>
      <c r="F103" s="9" t="s">
        <v>488</v>
      </c>
      <c r="G103" s="9" t="s">
        <v>489</v>
      </c>
      <c r="H103" s="9" t="s">
        <v>121</v>
      </c>
      <c r="I103" s="9" t="s">
        <v>64</v>
      </c>
      <c r="J103" s="9" t="s">
        <v>490</v>
      </c>
      <c r="K103" s="9" t="s">
        <v>491</v>
      </c>
      <c r="L103" s="9" t="s">
        <v>667</v>
      </c>
      <c r="M103" s="9" t="s">
        <v>668</v>
      </c>
      <c r="N103" s="10" t="s">
        <v>669</v>
      </c>
      <c r="O103" s="16">
        <v>0.49850625790421949</v>
      </c>
      <c r="P103" s="16">
        <v>1</v>
      </c>
      <c r="Q103" s="10" t="s">
        <v>213</v>
      </c>
      <c r="R103" s="10" t="s">
        <v>214</v>
      </c>
      <c r="S103" s="10" t="s">
        <v>215</v>
      </c>
      <c r="T103" s="10" t="s">
        <v>670</v>
      </c>
      <c r="U103" s="9" t="s">
        <v>74</v>
      </c>
      <c r="V103" s="9">
        <v>720.07910000000004</v>
      </c>
      <c r="W103" s="9">
        <v>4.5591290000000003E-6</v>
      </c>
      <c r="X103" s="9">
        <v>6248.7</v>
      </c>
      <c r="Y103" s="9">
        <v>2181.9279999999999</v>
      </c>
      <c r="Z103" s="9">
        <v>8.6777960000000007</v>
      </c>
      <c r="AA103" s="9">
        <v>3.0301230000000001</v>
      </c>
      <c r="AB103" s="9">
        <v>1.205117E-2</v>
      </c>
      <c r="AC103" s="9">
        <v>4.208041E-3</v>
      </c>
      <c r="AD103" s="9">
        <v>3.956319E-5</v>
      </c>
      <c r="AE103" s="9">
        <v>1.381472E-5</v>
      </c>
      <c r="AF103" s="9">
        <v>1.897607</v>
      </c>
      <c r="AG103" s="9">
        <v>1.350843</v>
      </c>
      <c r="AH103" s="9">
        <v>2.0848989999999999E-5</v>
      </c>
      <c r="AI103" s="9">
        <v>1.0226739999999999E-5</v>
      </c>
      <c r="AJ103" s="9">
        <v>1.5546390000000001E-4</v>
      </c>
      <c r="AK103" s="9">
        <v>11644.3</v>
      </c>
      <c r="AL103" s="9">
        <v>6025.5969999999998</v>
      </c>
      <c r="AM103" s="9">
        <v>16.170860000000001</v>
      </c>
      <c r="AN103" s="9">
        <v>8.3679649999999999</v>
      </c>
      <c r="AO103" s="9">
        <v>2.2457060000000001E-2</v>
      </c>
      <c r="AP103" s="9">
        <v>1.16209E-2</v>
      </c>
      <c r="AQ103" s="9">
        <v>2.5139849999999998E-3</v>
      </c>
      <c r="AR103" s="9">
        <v>1.3009160000000001E-3</v>
      </c>
      <c r="AS103" s="9">
        <v>7.118099</v>
      </c>
      <c r="AT103" s="9">
        <v>4.1211580000000003</v>
      </c>
      <c r="AU103" s="9">
        <v>3.5318200000000001E-4</v>
      </c>
      <c r="AV103" s="9">
        <v>3.1566759999999999E-4</v>
      </c>
      <c r="AW103" s="9">
        <v>2.5246200000000001E-6</v>
      </c>
      <c r="AX103" s="9">
        <v>2.3774049999999999E-4</v>
      </c>
      <c r="AY103" s="9">
        <v>2.4026510000000001E-4</v>
      </c>
      <c r="AZ103" s="9">
        <v>1829</v>
      </c>
      <c r="BA103" s="9">
        <v>0</v>
      </c>
      <c r="BB103" s="9">
        <v>3030</v>
      </c>
      <c r="BC103" s="9">
        <v>0</v>
      </c>
      <c r="BD103" s="9">
        <v>198</v>
      </c>
      <c r="BE103" s="9">
        <v>0</v>
      </c>
      <c r="BF103" s="9">
        <v>179</v>
      </c>
      <c r="BG103" s="9">
        <v>0</v>
      </c>
      <c r="BH103" s="26"/>
      <c r="BI103" s="22">
        <v>8.0000000000000002E-3</v>
      </c>
      <c r="BJ103" s="22">
        <v>8.0000000000000002E-3</v>
      </c>
      <c r="BK103" s="22">
        <v>0</v>
      </c>
      <c r="BL103" s="22">
        <v>20.631</v>
      </c>
      <c r="BM103" s="12">
        <f t="shared" si="15"/>
        <v>3.8776598322912121E-4</v>
      </c>
      <c r="BN103" s="12">
        <f t="shared" si="16"/>
        <v>3.8776598322912121E-4</v>
      </c>
      <c r="BO103" s="12">
        <f t="shared" si="17"/>
        <v>0</v>
      </c>
      <c r="BP103" s="16">
        <v>0.49850625790421949</v>
      </c>
      <c r="BQ103" s="16">
        <v>1</v>
      </c>
      <c r="BR103" s="15">
        <f t="shared" si="18"/>
        <v>1.9330376924209955E-4</v>
      </c>
      <c r="BS103" s="15">
        <f t="shared" si="19"/>
        <v>0</v>
      </c>
      <c r="BT103" s="15">
        <f t="shared" si="20"/>
        <v>1.9330376924209955E-4</v>
      </c>
      <c r="BU103" s="17">
        <v>1.4900212083575193</v>
      </c>
      <c r="BV103" s="15">
        <f t="shared" si="21"/>
        <v>2.8802671582617626E-4</v>
      </c>
      <c r="BW103" s="15">
        <f t="shared" si="22"/>
        <v>0</v>
      </c>
      <c r="BX103" s="15">
        <f t="shared" si="23"/>
        <v>2.8802671582617626E-4</v>
      </c>
      <c r="BY103" s="17">
        <f t="shared" si="24"/>
        <v>3.9880500632337558E-3</v>
      </c>
      <c r="BZ103" s="17">
        <f t="shared" si="25"/>
        <v>3.9880500632337558E-3</v>
      </c>
      <c r="CA103" s="17">
        <f t="shared" si="26"/>
        <v>0</v>
      </c>
      <c r="CB103" s="17">
        <f t="shared" si="27"/>
        <v>13.846111642089962</v>
      </c>
    </row>
    <row r="104" spans="1:80" x14ac:dyDescent="0.25">
      <c r="A104" s="9">
        <v>43</v>
      </c>
      <c r="B104" s="10" t="s">
        <v>327</v>
      </c>
      <c r="C104" s="9" t="s">
        <v>328</v>
      </c>
      <c r="D104" s="9" t="s">
        <v>329</v>
      </c>
      <c r="E104" s="9" t="s">
        <v>60</v>
      </c>
      <c r="F104" s="9" t="s">
        <v>488</v>
      </c>
      <c r="G104" s="9" t="s">
        <v>489</v>
      </c>
      <c r="H104" s="9" t="s">
        <v>121</v>
      </c>
      <c r="I104" s="9" t="s">
        <v>64</v>
      </c>
      <c r="J104" s="9" t="s">
        <v>490</v>
      </c>
      <c r="K104" s="9" t="s">
        <v>491</v>
      </c>
      <c r="L104" s="9" t="s">
        <v>667</v>
      </c>
      <c r="M104" s="9" t="s">
        <v>668</v>
      </c>
      <c r="N104" s="10" t="s">
        <v>669</v>
      </c>
      <c r="O104" s="16">
        <v>0.49850625790421949</v>
      </c>
      <c r="P104" s="16">
        <v>1</v>
      </c>
      <c r="Q104" s="10" t="s">
        <v>213</v>
      </c>
      <c r="R104" s="10" t="s">
        <v>214</v>
      </c>
      <c r="S104" s="10" t="s">
        <v>215</v>
      </c>
      <c r="T104" s="10" t="s">
        <v>670</v>
      </c>
      <c r="U104" s="9" t="s">
        <v>74</v>
      </c>
      <c r="V104" s="9">
        <v>1082.6469999999999</v>
      </c>
      <c r="W104" s="9">
        <v>1.1694929999999999E-5</v>
      </c>
      <c r="X104" s="9">
        <v>6248.7</v>
      </c>
      <c r="Y104" s="9">
        <v>2181.9279999999999</v>
      </c>
      <c r="Z104" s="9">
        <v>5.7716880000000002</v>
      </c>
      <c r="AA104" s="9">
        <v>2.0153639999999999</v>
      </c>
      <c r="AB104" s="9">
        <v>5.3310900000000001E-3</v>
      </c>
      <c r="AC104" s="9">
        <v>1.8615159999999999E-3</v>
      </c>
      <c r="AD104" s="9">
        <v>6.7499519999999994E-5</v>
      </c>
      <c r="AE104" s="9">
        <v>2.3569559999999999E-5</v>
      </c>
      <c r="AF104" s="9">
        <v>3.3195410000000001</v>
      </c>
      <c r="AG104" s="9">
        <v>2.2349410000000001</v>
      </c>
      <c r="AH104" s="9">
        <v>2.0333990000000001E-5</v>
      </c>
      <c r="AI104" s="9">
        <v>1.054594E-5</v>
      </c>
      <c r="AJ104" s="9">
        <v>6.9749959999999999E-5</v>
      </c>
      <c r="AK104" s="9">
        <v>11644.3</v>
      </c>
      <c r="AL104" s="9">
        <v>6025.5969999999998</v>
      </c>
      <c r="AM104" s="9">
        <v>10.7554</v>
      </c>
      <c r="AN104" s="9">
        <v>5.5656160000000003</v>
      </c>
      <c r="AO104" s="9">
        <v>9.9343560000000001E-3</v>
      </c>
      <c r="AP104" s="9">
        <v>5.140749E-3</v>
      </c>
      <c r="AQ104" s="9">
        <v>7.501888E-4</v>
      </c>
      <c r="AR104" s="9">
        <v>3.8820150000000003E-4</v>
      </c>
      <c r="AS104" s="9">
        <v>2.675011</v>
      </c>
      <c r="AT104" s="9">
        <v>1.2556769999999999</v>
      </c>
      <c r="AU104" s="9">
        <v>2.8044320000000003E-4</v>
      </c>
      <c r="AV104" s="9">
        <v>3.0915709999999999E-4</v>
      </c>
      <c r="AW104" s="9">
        <v>6.7522579999999998E-6</v>
      </c>
      <c r="AX104" s="9">
        <v>1.1121279999999999E-4</v>
      </c>
      <c r="AY104" s="9">
        <v>1.1796510000000001E-4</v>
      </c>
      <c r="AZ104" s="9">
        <v>1887</v>
      </c>
      <c r="BA104" s="9">
        <v>0</v>
      </c>
      <c r="BB104" s="9">
        <v>2697</v>
      </c>
      <c r="BC104" s="9">
        <v>0</v>
      </c>
      <c r="BD104" s="9">
        <v>215</v>
      </c>
      <c r="BE104" s="9">
        <v>0</v>
      </c>
      <c r="BF104" s="9">
        <v>228</v>
      </c>
      <c r="BG104" s="9">
        <v>0</v>
      </c>
      <c r="BH104" s="26"/>
      <c r="BI104" s="22">
        <v>1.0999999999999999E-2</v>
      </c>
      <c r="BJ104" s="22">
        <v>1.0999999999999999E-2</v>
      </c>
      <c r="BK104" s="22">
        <v>0</v>
      </c>
      <c r="BL104" s="22">
        <v>12.721</v>
      </c>
      <c r="BM104" s="12">
        <f t="shared" si="15"/>
        <v>8.6471189371904722E-4</v>
      </c>
      <c r="BN104" s="12">
        <f t="shared" si="16"/>
        <v>8.6471189371904722E-4</v>
      </c>
      <c r="BO104" s="12">
        <f t="shared" si="17"/>
        <v>0</v>
      </c>
      <c r="BP104" s="16">
        <v>0.49850625790421949</v>
      </c>
      <c r="BQ104" s="16">
        <v>1</v>
      </c>
      <c r="BR104" s="15">
        <f t="shared" si="18"/>
        <v>4.3106429030315336E-4</v>
      </c>
      <c r="BS104" s="15">
        <f t="shared" si="19"/>
        <v>0</v>
      </c>
      <c r="BT104" s="15">
        <f t="shared" si="20"/>
        <v>4.3106429030315336E-4</v>
      </c>
      <c r="BU104" s="17">
        <v>1.3748853626215956</v>
      </c>
      <c r="BV104" s="15">
        <f t="shared" si="21"/>
        <v>5.9266398308667175E-4</v>
      </c>
      <c r="BW104" s="15">
        <f t="shared" si="22"/>
        <v>0</v>
      </c>
      <c r="BX104" s="15">
        <f t="shared" si="23"/>
        <v>5.9266398308667175E-4</v>
      </c>
      <c r="BY104" s="17">
        <f t="shared" si="24"/>
        <v>5.4835688369464144E-3</v>
      </c>
      <c r="BZ104" s="17">
        <f t="shared" si="25"/>
        <v>5.4835688369464144E-3</v>
      </c>
      <c r="CA104" s="17">
        <f t="shared" si="26"/>
        <v>0</v>
      </c>
      <c r="CB104" s="17">
        <f t="shared" si="27"/>
        <v>9.2524077612870421</v>
      </c>
    </row>
    <row r="105" spans="1:80" x14ac:dyDescent="0.25">
      <c r="A105" s="9">
        <v>1</v>
      </c>
      <c r="B105" s="10" t="s">
        <v>57</v>
      </c>
      <c r="C105" s="9" t="s">
        <v>58</v>
      </c>
      <c r="D105" s="9" t="s">
        <v>59</v>
      </c>
      <c r="E105" s="9" t="s">
        <v>60</v>
      </c>
      <c r="F105" s="9" t="s">
        <v>488</v>
      </c>
      <c r="G105" s="9" t="s">
        <v>489</v>
      </c>
      <c r="H105" s="9" t="s">
        <v>121</v>
      </c>
      <c r="I105" s="9" t="s">
        <v>64</v>
      </c>
      <c r="J105" s="9" t="s">
        <v>490</v>
      </c>
      <c r="K105" s="9" t="s">
        <v>491</v>
      </c>
      <c r="L105" s="9" t="s">
        <v>569</v>
      </c>
      <c r="M105" s="9" t="s">
        <v>570</v>
      </c>
      <c r="N105" s="10" t="s">
        <v>571</v>
      </c>
      <c r="O105" s="16">
        <v>0</v>
      </c>
      <c r="P105" s="16">
        <v>0</v>
      </c>
      <c r="Q105" s="10" t="s">
        <v>572</v>
      </c>
      <c r="R105" s="10" t="s">
        <v>573</v>
      </c>
      <c r="S105" s="10" t="s">
        <v>574</v>
      </c>
      <c r="T105" s="10" t="s">
        <v>575</v>
      </c>
      <c r="U105" s="9" t="s">
        <v>74</v>
      </c>
      <c r="V105" s="9">
        <v>2292.62</v>
      </c>
      <c r="W105" s="9">
        <v>3.4648350000000002E-5</v>
      </c>
      <c r="X105" s="9">
        <v>429.71199999999999</v>
      </c>
      <c r="Y105" s="9">
        <v>349.2253</v>
      </c>
      <c r="Z105" s="9">
        <v>0.18743270000000001</v>
      </c>
      <c r="AA105" s="9">
        <v>0.15232580000000001</v>
      </c>
      <c r="AB105" s="9">
        <v>8.1754819999999993E-5</v>
      </c>
      <c r="AC105" s="9">
        <v>6.6441819999999999E-5</v>
      </c>
      <c r="AD105" s="9">
        <v>6.4942340000000001E-6</v>
      </c>
      <c r="AE105" s="9">
        <v>5.2778389999999997E-6</v>
      </c>
      <c r="AF105" s="9">
        <v>0.18532660000000001</v>
      </c>
      <c r="AG105" s="9">
        <v>0.15005309999999999</v>
      </c>
      <c r="AH105" s="9">
        <v>3.5042100000000001E-5</v>
      </c>
      <c r="AI105" s="9">
        <v>3.5173150000000001E-5</v>
      </c>
      <c r="AJ105" s="9">
        <v>1.3812009999999999E-4</v>
      </c>
      <c r="AK105" s="9">
        <v>1447.442</v>
      </c>
      <c r="AL105" s="9">
        <v>2573.1509999999998</v>
      </c>
      <c r="AM105" s="9">
        <v>0.63134849999999998</v>
      </c>
      <c r="AN105" s="9">
        <v>1.122363</v>
      </c>
      <c r="AO105" s="9">
        <v>2.7538299999999998E-4</v>
      </c>
      <c r="AP105" s="9">
        <v>4.8955470000000003E-4</v>
      </c>
      <c r="AQ105" s="9">
        <v>8.7201900000000003E-5</v>
      </c>
      <c r="AR105" s="9">
        <v>1.550209E-4</v>
      </c>
      <c r="AS105" s="9">
        <v>1.6208279999999999</v>
      </c>
      <c r="AT105" s="9">
        <v>0.49478319999999998</v>
      </c>
      <c r="AU105" s="9">
        <v>5.3800839999999998E-5</v>
      </c>
      <c r="AV105" s="9">
        <v>3.1331069999999999E-4</v>
      </c>
      <c r="AW105" s="9">
        <v>8.1847729999999994E-6</v>
      </c>
      <c r="AX105" s="9">
        <v>2.4040340000000001E-4</v>
      </c>
      <c r="AY105" s="9">
        <v>2.4858820000000001E-4</v>
      </c>
      <c r="AZ105" s="9">
        <v>1272</v>
      </c>
      <c r="BA105" s="9">
        <v>0</v>
      </c>
      <c r="BB105" s="9">
        <v>1317</v>
      </c>
      <c r="BC105" s="9">
        <v>0</v>
      </c>
      <c r="BD105" s="9">
        <v>576</v>
      </c>
      <c r="BE105" s="9">
        <v>0</v>
      </c>
      <c r="BF105" s="9">
        <v>284</v>
      </c>
      <c r="BG105" s="9">
        <v>0</v>
      </c>
      <c r="BH105" s="26"/>
      <c r="BI105" s="22">
        <v>1E-3</v>
      </c>
      <c r="BJ105" s="22">
        <v>1E-3</v>
      </c>
      <c r="BK105" s="22">
        <v>0</v>
      </c>
      <c r="BL105" s="22">
        <v>5.014000000000002</v>
      </c>
      <c r="BM105" s="12">
        <f t="shared" si="15"/>
        <v>1.9944156362185873E-4</v>
      </c>
      <c r="BN105" s="12">
        <f t="shared" si="16"/>
        <v>1.9944156362185873E-4</v>
      </c>
      <c r="BO105" s="12">
        <f t="shared" si="17"/>
        <v>0</v>
      </c>
      <c r="BP105" s="16">
        <v>0</v>
      </c>
      <c r="BQ105" s="16">
        <v>0</v>
      </c>
      <c r="BR105" s="15">
        <f t="shared" si="18"/>
        <v>0</v>
      </c>
      <c r="BS105" s="15">
        <f t="shared" si="19"/>
        <v>0</v>
      </c>
      <c r="BT105" s="15">
        <f t="shared" si="20"/>
        <v>0</v>
      </c>
      <c r="BU105" s="17">
        <v>1.4019113485266563</v>
      </c>
      <c r="BV105" s="15">
        <f t="shared" si="21"/>
        <v>0</v>
      </c>
      <c r="BW105" s="15">
        <f t="shared" si="22"/>
        <v>0</v>
      </c>
      <c r="BX105" s="15">
        <f t="shared" si="23"/>
        <v>0</v>
      </c>
      <c r="BY105" s="17">
        <f t="shared" si="24"/>
        <v>0</v>
      </c>
      <c r="BZ105" s="17">
        <f t="shared" si="25"/>
        <v>0</v>
      </c>
      <c r="CA105" s="17">
        <f t="shared" si="26"/>
        <v>0</v>
      </c>
      <c r="CB105" s="17">
        <f t="shared" si="27"/>
        <v>3.5765456961807769</v>
      </c>
    </row>
    <row r="106" spans="1:80" x14ac:dyDescent="0.25">
      <c r="A106" s="9">
        <v>6</v>
      </c>
      <c r="B106" s="10" t="s">
        <v>141</v>
      </c>
      <c r="C106" s="9" t="s">
        <v>142</v>
      </c>
      <c r="D106" s="9" t="s">
        <v>143</v>
      </c>
      <c r="E106" s="9" t="s">
        <v>60</v>
      </c>
      <c r="F106" s="9" t="s">
        <v>488</v>
      </c>
      <c r="G106" s="9" t="s">
        <v>489</v>
      </c>
      <c r="H106" s="9" t="s">
        <v>121</v>
      </c>
      <c r="I106" s="9" t="s">
        <v>64</v>
      </c>
      <c r="J106" s="9" t="s">
        <v>490</v>
      </c>
      <c r="K106" s="9" t="s">
        <v>491</v>
      </c>
      <c r="L106" s="9" t="s">
        <v>569</v>
      </c>
      <c r="M106" s="9" t="s">
        <v>570</v>
      </c>
      <c r="N106" s="10" t="s">
        <v>571</v>
      </c>
      <c r="O106" s="16">
        <v>0</v>
      </c>
      <c r="P106" s="16">
        <v>0</v>
      </c>
      <c r="Q106" s="10" t="s">
        <v>572</v>
      </c>
      <c r="R106" s="10" t="s">
        <v>573</v>
      </c>
      <c r="S106" s="10" t="s">
        <v>574</v>
      </c>
      <c r="T106" s="10" t="s">
        <v>575</v>
      </c>
      <c r="U106" s="9" t="s">
        <v>74</v>
      </c>
      <c r="V106" s="9">
        <v>1563.376</v>
      </c>
      <c r="W106" s="9">
        <v>6.0145200000000001E-5</v>
      </c>
      <c r="X106" s="9">
        <v>429.71199999999999</v>
      </c>
      <c r="Y106" s="9">
        <v>349.2253</v>
      </c>
      <c r="Z106" s="9">
        <v>0.27486159999999998</v>
      </c>
      <c r="AA106" s="9">
        <v>0.22337889999999999</v>
      </c>
      <c r="AB106" s="9">
        <v>1.7581279999999999E-4</v>
      </c>
      <c r="AC106" s="9">
        <v>1.4288239999999999E-4</v>
      </c>
      <c r="AD106" s="9">
        <v>1.6531599999999999E-5</v>
      </c>
      <c r="AE106" s="9">
        <v>1.3435169999999999E-5</v>
      </c>
      <c r="AF106" s="9">
        <v>4.8665039999999999</v>
      </c>
      <c r="AG106" s="9">
        <v>3.6910340000000001</v>
      </c>
      <c r="AH106" s="9">
        <v>3.3970190000000001E-6</v>
      </c>
      <c r="AI106" s="9">
        <v>3.6399469999999999E-6</v>
      </c>
      <c r="AJ106" s="9">
        <v>1.0322E-4</v>
      </c>
      <c r="AK106" s="9">
        <v>1447.442</v>
      </c>
      <c r="AL106" s="9">
        <v>2573.1509999999998</v>
      </c>
      <c r="AM106" s="9">
        <v>0.92584379999999999</v>
      </c>
      <c r="AN106" s="9">
        <v>1.645894</v>
      </c>
      <c r="AO106" s="9">
        <v>5.9220789999999996E-4</v>
      </c>
      <c r="AP106" s="9">
        <v>1.0527819999999999E-3</v>
      </c>
      <c r="AQ106" s="9">
        <v>9.5565579999999997E-5</v>
      </c>
      <c r="AR106" s="9">
        <v>1.6988920000000001E-4</v>
      </c>
      <c r="AS106" s="9">
        <v>11.39629</v>
      </c>
      <c r="AT106" s="9">
        <v>4.7911580000000002</v>
      </c>
      <c r="AU106" s="9">
        <v>8.3856779999999998E-6</v>
      </c>
      <c r="AV106" s="9">
        <v>3.545889E-5</v>
      </c>
      <c r="AW106" s="9">
        <v>1.5839270000000001E-6</v>
      </c>
      <c r="AX106" s="9">
        <v>2.0028919999999999E-5</v>
      </c>
      <c r="AY106" s="9">
        <v>2.1612850000000001E-5</v>
      </c>
      <c r="AZ106" s="9">
        <v>3506</v>
      </c>
      <c r="BA106" s="9">
        <v>0</v>
      </c>
      <c r="BB106" s="9">
        <v>3764</v>
      </c>
      <c r="BC106" s="9">
        <v>0</v>
      </c>
      <c r="BD106" s="9">
        <v>1095</v>
      </c>
      <c r="BE106" s="9">
        <v>0</v>
      </c>
      <c r="BF106" s="9">
        <v>671</v>
      </c>
      <c r="BG106" s="9">
        <v>0</v>
      </c>
      <c r="BH106" s="26"/>
      <c r="BI106" s="22">
        <v>1E-3</v>
      </c>
      <c r="BJ106" s="22">
        <v>1E-3</v>
      </c>
      <c r="BK106" s="22">
        <v>0</v>
      </c>
      <c r="BL106" s="22">
        <v>20.156000000000002</v>
      </c>
      <c r="BM106" s="12">
        <f t="shared" si="15"/>
        <v>4.9613018456042861E-5</v>
      </c>
      <c r="BN106" s="12">
        <f t="shared" si="16"/>
        <v>4.9613018456042861E-5</v>
      </c>
      <c r="BO106" s="12">
        <f t="shared" si="17"/>
        <v>0</v>
      </c>
      <c r="BP106" s="16">
        <v>0</v>
      </c>
      <c r="BQ106" s="16">
        <v>0</v>
      </c>
      <c r="BR106" s="15">
        <f t="shared" si="18"/>
        <v>0</v>
      </c>
      <c r="BS106" s="15">
        <f t="shared" si="19"/>
        <v>0</v>
      </c>
      <c r="BT106" s="15">
        <f t="shared" si="20"/>
        <v>0</v>
      </c>
      <c r="BU106" s="17">
        <v>1.3912319188817563</v>
      </c>
      <c r="BV106" s="15">
        <f t="shared" si="21"/>
        <v>0</v>
      </c>
      <c r="BW106" s="15">
        <f t="shared" si="22"/>
        <v>0</v>
      </c>
      <c r="BX106" s="15">
        <f t="shared" si="23"/>
        <v>0</v>
      </c>
      <c r="BY106" s="17">
        <f t="shared" si="24"/>
        <v>0</v>
      </c>
      <c r="BZ106" s="17">
        <f t="shared" si="25"/>
        <v>0</v>
      </c>
      <c r="CA106" s="17">
        <f t="shared" si="26"/>
        <v>0</v>
      </c>
      <c r="CB106" s="17">
        <f t="shared" si="27"/>
        <v>14.48787921441666</v>
      </c>
    </row>
    <row r="107" spans="1:80" x14ac:dyDescent="0.25">
      <c r="A107" s="9">
        <v>7</v>
      </c>
      <c r="B107" s="10" t="s">
        <v>200</v>
      </c>
      <c r="C107" s="9" t="s">
        <v>201</v>
      </c>
      <c r="D107" s="9" t="s">
        <v>202</v>
      </c>
      <c r="E107" s="9" t="s">
        <v>60</v>
      </c>
      <c r="F107" s="9" t="s">
        <v>488</v>
      </c>
      <c r="G107" s="9" t="s">
        <v>489</v>
      </c>
      <c r="H107" s="9" t="s">
        <v>121</v>
      </c>
      <c r="I107" s="9" t="s">
        <v>64</v>
      </c>
      <c r="J107" s="9" t="s">
        <v>490</v>
      </c>
      <c r="K107" s="9" t="s">
        <v>491</v>
      </c>
      <c r="L107" s="9" t="s">
        <v>569</v>
      </c>
      <c r="M107" s="9" t="s">
        <v>570</v>
      </c>
      <c r="N107" s="10" t="s">
        <v>571</v>
      </c>
      <c r="O107" s="16">
        <v>0</v>
      </c>
      <c r="P107" s="16">
        <v>0</v>
      </c>
      <c r="Q107" s="10" t="s">
        <v>572</v>
      </c>
      <c r="R107" s="10" t="s">
        <v>573</v>
      </c>
      <c r="S107" s="10" t="s">
        <v>574</v>
      </c>
      <c r="T107" s="10" t="s">
        <v>575</v>
      </c>
      <c r="U107" s="9" t="s">
        <v>74</v>
      </c>
      <c r="V107" s="9">
        <v>134.44380000000001</v>
      </c>
      <c r="W107" s="9">
        <v>2.7662500000000002E-4</v>
      </c>
      <c r="X107" s="9">
        <v>429.71199999999999</v>
      </c>
      <c r="Y107" s="9">
        <v>349.2253</v>
      </c>
      <c r="Z107" s="9">
        <v>3.196221</v>
      </c>
      <c r="AA107" s="9">
        <v>2.597556</v>
      </c>
      <c r="AB107" s="9">
        <v>2.3773659999999999E-2</v>
      </c>
      <c r="AC107" s="9">
        <v>1.9320759999999999E-2</v>
      </c>
      <c r="AD107" s="9">
        <v>8.8415450000000001E-4</v>
      </c>
      <c r="AE107" s="9">
        <v>7.1854890000000004E-4</v>
      </c>
      <c r="AF107" s="9">
        <v>1.208952</v>
      </c>
      <c r="AG107" s="9">
        <v>0.98357419999999995</v>
      </c>
      <c r="AH107" s="9">
        <v>7.3133989999999999E-4</v>
      </c>
      <c r="AI107" s="9">
        <v>7.3054879999999997E-4</v>
      </c>
      <c r="AJ107" s="9">
        <v>5.7748740000000002E-3</v>
      </c>
      <c r="AK107" s="9">
        <v>1447.442</v>
      </c>
      <c r="AL107" s="9">
        <v>2573.1509999999998</v>
      </c>
      <c r="AM107" s="9">
        <v>10.76615</v>
      </c>
      <c r="AN107" s="9">
        <v>19.139240000000001</v>
      </c>
      <c r="AO107" s="9">
        <v>8.0079220000000007E-2</v>
      </c>
      <c r="AP107" s="9">
        <v>0.1423587</v>
      </c>
      <c r="AQ107" s="9">
        <v>6.2173180000000001E-2</v>
      </c>
      <c r="AR107" s="9">
        <v>0.11052670000000001</v>
      </c>
      <c r="AS107" s="9">
        <v>14.44666</v>
      </c>
      <c r="AT107" s="9">
        <v>4.3570970000000004</v>
      </c>
      <c r="AU107" s="9">
        <v>4.3036369999999999E-3</v>
      </c>
      <c r="AV107" s="9">
        <v>2.5367049999999999E-2</v>
      </c>
      <c r="AW107" s="9">
        <v>1.345428E-4</v>
      </c>
      <c r="AX107" s="9">
        <v>2.069528E-2</v>
      </c>
      <c r="AY107" s="9">
        <v>2.0829819999999999E-2</v>
      </c>
      <c r="AZ107" s="9">
        <v>233</v>
      </c>
      <c r="BA107" s="9">
        <v>0</v>
      </c>
      <c r="BB107" s="9">
        <v>267</v>
      </c>
      <c r="BC107" s="9">
        <v>0</v>
      </c>
      <c r="BD107" s="9">
        <v>28</v>
      </c>
      <c r="BE107" s="9">
        <v>0</v>
      </c>
      <c r="BF107" s="9">
        <v>11</v>
      </c>
      <c r="BG107" s="9">
        <v>1</v>
      </c>
      <c r="BH107" s="26"/>
      <c r="BI107" s="22">
        <v>0.09</v>
      </c>
      <c r="BJ107" s="22">
        <v>8.8999999999999996E-2</v>
      </c>
      <c r="BK107" s="22">
        <v>1E-3</v>
      </c>
      <c r="BL107" s="22">
        <v>20.375000000000004</v>
      </c>
      <c r="BM107" s="12">
        <f t="shared" si="15"/>
        <v>4.4171779141104284E-3</v>
      </c>
      <c r="BN107" s="12">
        <f t="shared" si="16"/>
        <v>4.3680981595092018E-3</v>
      </c>
      <c r="BO107" s="12">
        <f t="shared" si="17"/>
        <v>4.9079754601226986E-5</v>
      </c>
      <c r="BP107" s="16">
        <v>0</v>
      </c>
      <c r="BQ107" s="16">
        <v>0</v>
      </c>
      <c r="BR107" s="15">
        <f t="shared" si="18"/>
        <v>0</v>
      </c>
      <c r="BS107" s="15">
        <f t="shared" si="19"/>
        <v>0</v>
      </c>
      <c r="BT107" s="15">
        <f t="shared" si="20"/>
        <v>0</v>
      </c>
      <c r="BU107" s="17">
        <v>1.3056210108598534</v>
      </c>
      <c r="BV107" s="15">
        <f t="shared" si="21"/>
        <v>0</v>
      </c>
      <c r="BW107" s="15">
        <f t="shared" si="22"/>
        <v>0</v>
      </c>
      <c r="BX107" s="15">
        <f t="shared" si="23"/>
        <v>0</v>
      </c>
      <c r="BY107" s="17">
        <f t="shared" si="24"/>
        <v>0</v>
      </c>
      <c r="BZ107" s="17">
        <f t="shared" si="25"/>
        <v>0</v>
      </c>
      <c r="CA107" s="17">
        <f t="shared" si="26"/>
        <v>0</v>
      </c>
      <c r="CB107" s="17">
        <f t="shared" si="27"/>
        <v>15.605600576679963</v>
      </c>
    </row>
    <row r="108" spans="1:80" x14ac:dyDescent="0.25">
      <c r="A108" s="9">
        <v>8</v>
      </c>
      <c r="B108" s="10" t="s">
        <v>217</v>
      </c>
      <c r="C108" s="9" t="s">
        <v>218</v>
      </c>
      <c r="D108" s="9" t="s">
        <v>126</v>
      </c>
      <c r="E108" s="9" t="s">
        <v>60</v>
      </c>
      <c r="F108" s="9" t="s">
        <v>488</v>
      </c>
      <c r="G108" s="9" t="s">
        <v>489</v>
      </c>
      <c r="H108" s="9" t="s">
        <v>121</v>
      </c>
      <c r="I108" s="9" t="s">
        <v>64</v>
      </c>
      <c r="J108" s="9" t="s">
        <v>490</v>
      </c>
      <c r="K108" s="9" t="s">
        <v>491</v>
      </c>
      <c r="L108" s="9" t="s">
        <v>569</v>
      </c>
      <c r="M108" s="9" t="s">
        <v>570</v>
      </c>
      <c r="N108" s="10" t="s">
        <v>571</v>
      </c>
      <c r="O108" s="16">
        <v>0</v>
      </c>
      <c r="P108" s="16">
        <v>0</v>
      </c>
      <c r="Q108" s="10" t="s">
        <v>572</v>
      </c>
      <c r="R108" s="10" t="s">
        <v>573</v>
      </c>
      <c r="S108" s="10" t="s">
        <v>574</v>
      </c>
      <c r="T108" s="10" t="s">
        <v>575</v>
      </c>
      <c r="U108" s="9" t="s">
        <v>74</v>
      </c>
      <c r="V108" s="9">
        <v>681.54629999999997</v>
      </c>
      <c r="W108" s="9">
        <v>2.935128E-5</v>
      </c>
      <c r="X108" s="9">
        <v>429.71199999999999</v>
      </c>
      <c r="Y108" s="9">
        <v>349.2253</v>
      </c>
      <c r="Z108" s="9">
        <v>0.63049569999999999</v>
      </c>
      <c r="AA108" s="9">
        <v>0.51240129999999995</v>
      </c>
      <c r="AB108" s="9">
        <v>9.2509579999999997E-4</v>
      </c>
      <c r="AC108" s="9">
        <v>7.5182169999999998E-4</v>
      </c>
      <c r="AD108" s="9">
        <v>1.8505849999999998E-5</v>
      </c>
      <c r="AE108" s="9">
        <v>1.503963E-5</v>
      </c>
      <c r="AF108" s="9">
        <v>1.622393</v>
      </c>
      <c r="AG108" s="9">
        <v>1.2420910000000001</v>
      </c>
      <c r="AH108" s="9">
        <v>1.140652E-5</v>
      </c>
      <c r="AI108" s="9">
        <v>1.210831E-5</v>
      </c>
      <c r="AJ108" s="9">
        <v>4.4347979999999999E-4</v>
      </c>
      <c r="AK108" s="9">
        <v>1447.442</v>
      </c>
      <c r="AL108" s="9">
        <v>2573.1509999999998</v>
      </c>
      <c r="AM108" s="9">
        <v>2.1237620000000001</v>
      </c>
      <c r="AN108" s="9">
        <v>3.775461</v>
      </c>
      <c r="AO108" s="9">
        <v>3.1160929999999999E-3</v>
      </c>
      <c r="AP108" s="9">
        <v>5.5395510000000002E-3</v>
      </c>
      <c r="AQ108" s="9">
        <v>9.4184550000000003E-4</v>
      </c>
      <c r="AR108" s="9">
        <v>1.674341E-3</v>
      </c>
      <c r="AS108" s="9">
        <v>9.536422</v>
      </c>
      <c r="AT108" s="9">
        <v>5.085108</v>
      </c>
      <c r="AU108" s="9">
        <v>9.8763000000000003E-5</v>
      </c>
      <c r="AV108" s="9">
        <v>3.2926359999999998E-4</v>
      </c>
      <c r="AW108" s="9">
        <v>2.376981E-6</v>
      </c>
      <c r="AX108" s="9">
        <v>2.6462589999999998E-4</v>
      </c>
      <c r="AY108" s="9">
        <v>2.670029E-4</v>
      </c>
      <c r="AZ108" s="9">
        <v>2476</v>
      </c>
      <c r="BA108" s="9">
        <v>0</v>
      </c>
      <c r="BB108" s="9">
        <v>2594</v>
      </c>
      <c r="BC108" s="9">
        <v>0</v>
      </c>
      <c r="BD108" s="9">
        <v>283</v>
      </c>
      <c r="BE108" s="9">
        <v>0</v>
      </c>
      <c r="BF108" s="9">
        <v>153</v>
      </c>
      <c r="BG108" s="9">
        <v>0</v>
      </c>
      <c r="BH108" s="26"/>
      <c r="BI108" s="22">
        <v>3.0000000000000001E-3</v>
      </c>
      <c r="BJ108" s="22">
        <v>3.0000000000000001E-3</v>
      </c>
      <c r="BK108" s="22">
        <v>0</v>
      </c>
      <c r="BL108" s="22">
        <v>23.919999999999998</v>
      </c>
      <c r="BM108" s="12">
        <f t="shared" si="15"/>
        <v>1.2541806020066891E-4</v>
      </c>
      <c r="BN108" s="12">
        <f t="shared" si="16"/>
        <v>1.2541806020066891E-4</v>
      </c>
      <c r="BO108" s="12">
        <f t="shared" si="17"/>
        <v>0</v>
      </c>
      <c r="BP108" s="16">
        <v>0</v>
      </c>
      <c r="BQ108" s="16">
        <v>0</v>
      </c>
      <c r="BR108" s="15">
        <f t="shared" si="18"/>
        <v>0</v>
      </c>
      <c r="BS108" s="15">
        <f t="shared" si="19"/>
        <v>0</v>
      </c>
      <c r="BT108" s="15">
        <f t="shared" si="20"/>
        <v>0</v>
      </c>
      <c r="BU108" s="17">
        <v>1.5179887566035117</v>
      </c>
      <c r="BV108" s="15">
        <f t="shared" si="21"/>
        <v>0</v>
      </c>
      <c r="BW108" s="15">
        <f t="shared" si="22"/>
        <v>0</v>
      </c>
      <c r="BX108" s="15">
        <f t="shared" si="23"/>
        <v>0</v>
      </c>
      <c r="BY108" s="17">
        <f t="shared" si="24"/>
        <v>0</v>
      </c>
      <c r="BZ108" s="17">
        <f t="shared" si="25"/>
        <v>0</v>
      </c>
      <c r="CA108" s="17">
        <f t="shared" si="26"/>
        <v>0</v>
      </c>
      <c r="CB108" s="17">
        <f t="shared" si="27"/>
        <v>15.757692470345312</v>
      </c>
    </row>
    <row r="109" spans="1:80" x14ac:dyDescent="0.25">
      <c r="A109" s="9">
        <v>9</v>
      </c>
      <c r="B109" s="10" t="s">
        <v>75</v>
      </c>
      <c r="C109" s="9" t="s">
        <v>76</v>
      </c>
      <c r="D109" s="9" t="s">
        <v>77</v>
      </c>
      <c r="E109" s="9" t="s">
        <v>78</v>
      </c>
      <c r="F109" s="9" t="s">
        <v>488</v>
      </c>
      <c r="G109" s="9" t="s">
        <v>489</v>
      </c>
      <c r="H109" s="9" t="s">
        <v>121</v>
      </c>
      <c r="I109" s="9" t="s">
        <v>64</v>
      </c>
      <c r="J109" s="9" t="s">
        <v>490</v>
      </c>
      <c r="K109" s="9" t="s">
        <v>491</v>
      </c>
      <c r="L109" s="9" t="s">
        <v>569</v>
      </c>
      <c r="M109" s="9" t="s">
        <v>570</v>
      </c>
      <c r="N109" s="10" t="s">
        <v>571</v>
      </c>
      <c r="O109" s="16">
        <v>0</v>
      </c>
      <c r="P109" s="16">
        <v>0</v>
      </c>
      <c r="Q109" s="10" t="s">
        <v>572</v>
      </c>
      <c r="R109" s="10" t="s">
        <v>573</v>
      </c>
      <c r="S109" s="10" t="s">
        <v>574</v>
      </c>
      <c r="T109" s="10" t="s">
        <v>575</v>
      </c>
      <c r="U109" s="9" t="s">
        <v>74</v>
      </c>
      <c r="V109" s="9">
        <v>594.80399999999997</v>
      </c>
      <c r="W109" s="9">
        <v>1.6968119999999999E-5</v>
      </c>
      <c r="X109" s="9">
        <v>429.71199999999999</v>
      </c>
      <c r="Y109" s="9">
        <v>349.2253</v>
      </c>
      <c r="Z109" s="9">
        <v>0.72244299999999995</v>
      </c>
      <c r="AA109" s="9">
        <v>0.58712660000000005</v>
      </c>
      <c r="AB109" s="9">
        <v>1.21459E-3</v>
      </c>
      <c r="AC109" s="9">
        <v>9.8709249999999991E-4</v>
      </c>
      <c r="AD109" s="9">
        <v>1.22585E-5</v>
      </c>
      <c r="AE109" s="9">
        <v>9.9624320000000006E-6</v>
      </c>
      <c r="AF109" s="9">
        <v>0.6559199</v>
      </c>
      <c r="AG109" s="9">
        <v>0.37325999999999998</v>
      </c>
      <c r="AH109" s="9">
        <v>1.8689020000000002E-5</v>
      </c>
      <c r="AI109" s="9">
        <v>2.669033E-5</v>
      </c>
      <c r="AJ109" s="9">
        <v>4.9042360000000002E-4</v>
      </c>
      <c r="AK109" s="9">
        <v>1447.442</v>
      </c>
      <c r="AL109" s="9">
        <v>2573.1509999999998</v>
      </c>
      <c r="AM109" s="9">
        <v>2.4334769999999999</v>
      </c>
      <c r="AN109" s="9">
        <v>4.3260490000000003</v>
      </c>
      <c r="AO109" s="9">
        <v>4.0912259999999999E-3</v>
      </c>
      <c r="AP109" s="9">
        <v>7.2730670000000002E-3</v>
      </c>
      <c r="AQ109" s="9">
        <v>1.1934350000000001E-3</v>
      </c>
      <c r="AR109" s="9">
        <v>2.1215969999999998E-3</v>
      </c>
      <c r="AS109" s="9">
        <v>23.983650000000001</v>
      </c>
      <c r="AT109" s="9">
        <v>5.9892339999999997</v>
      </c>
      <c r="AU109" s="9">
        <v>4.9760350000000002E-5</v>
      </c>
      <c r="AV109" s="9">
        <v>3.5423509999999998E-4</v>
      </c>
      <c r="AW109" s="11">
        <v>1.5658060000000001E-6</v>
      </c>
      <c r="AX109" s="11">
        <v>3.3345370000000002E-4</v>
      </c>
      <c r="AY109" s="11">
        <v>3.3501949999999999E-4</v>
      </c>
      <c r="AZ109" s="9">
        <v>844</v>
      </c>
      <c r="BA109" s="9">
        <v>0</v>
      </c>
      <c r="BB109" s="9">
        <v>889</v>
      </c>
      <c r="BC109" s="9">
        <v>0</v>
      </c>
      <c r="BD109" s="9">
        <v>189</v>
      </c>
      <c r="BE109" s="9">
        <v>0</v>
      </c>
      <c r="BF109" s="9">
        <v>72</v>
      </c>
      <c r="BG109" s="9">
        <v>0</v>
      </c>
      <c r="BH109" s="26"/>
      <c r="BI109" s="22">
        <v>2.2000000000000002E-2</v>
      </c>
      <c r="BJ109" s="22">
        <v>2.1000000000000001E-2</v>
      </c>
      <c r="BK109" s="22">
        <v>1E-3</v>
      </c>
      <c r="BL109" s="22">
        <v>13.376999999999999</v>
      </c>
      <c r="BM109" s="12">
        <f t="shared" si="15"/>
        <v>1.644613889511849E-3</v>
      </c>
      <c r="BN109" s="12">
        <f t="shared" si="16"/>
        <v>1.5698587127158559E-3</v>
      </c>
      <c r="BO109" s="12">
        <f t="shared" si="17"/>
        <v>7.4755176795993127E-5</v>
      </c>
      <c r="BP109" s="16">
        <v>0</v>
      </c>
      <c r="BQ109" s="16">
        <v>0</v>
      </c>
      <c r="BR109" s="15">
        <f t="shared" si="18"/>
        <v>0</v>
      </c>
      <c r="BS109" s="15">
        <f t="shared" si="19"/>
        <v>0</v>
      </c>
      <c r="BT109" s="15">
        <f t="shared" si="20"/>
        <v>0</v>
      </c>
      <c r="BU109" s="17">
        <v>1.32549882667873</v>
      </c>
      <c r="BV109" s="15">
        <f t="shared" si="21"/>
        <v>0</v>
      </c>
      <c r="BW109" s="15">
        <f t="shared" si="22"/>
        <v>0</v>
      </c>
      <c r="BX109" s="15">
        <f t="shared" si="23"/>
        <v>0</v>
      </c>
      <c r="BY109" s="17">
        <f t="shared" si="24"/>
        <v>0</v>
      </c>
      <c r="BZ109" s="17">
        <f t="shared" si="25"/>
        <v>0</v>
      </c>
      <c r="CA109" s="17">
        <f t="shared" si="26"/>
        <v>0</v>
      </c>
      <c r="CB109" s="17">
        <f t="shared" si="27"/>
        <v>10.09204967273975</v>
      </c>
    </row>
    <row r="110" spans="1:80" x14ac:dyDescent="0.25">
      <c r="A110" s="9">
        <v>10</v>
      </c>
      <c r="B110" s="10" t="s">
        <v>79</v>
      </c>
      <c r="C110" s="9" t="s">
        <v>80</v>
      </c>
      <c r="D110" s="9" t="s">
        <v>81</v>
      </c>
      <c r="E110" s="9" t="s">
        <v>78</v>
      </c>
      <c r="F110" s="9" t="s">
        <v>488</v>
      </c>
      <c r="G110" s="9" t="s">
        <v>489</v>
      </c>
      <c r="H110" s="9" t="s">
        <v>121</v>
      </c>
      <c r="I110" s="9" t="s">
        <v>64</v>
      </c>
      <c r="J110" s="9" t="s">
        <v>490</v>
      </c>
      <c r="K110" s="9" t="s">
        <v>491</v>
      </c>
      <c r="L110" s="9" t="s">
        <v>569</v>
      </c>
      <c r="M110" s="9" t="s">
        <v>570</v>
      </c>
      <c r="N110" s="10" t="s">
        <v>571</v>
      </c>
      <c r="O110" s="16">
        <v>0</v>
      </c>
      <c r="P110" s="16">
        <v>0</v>
      </c>
      <c r="Q110" s="10" t="s">
        <v>572</v>
      </c>
      <c r="R110" s="10" t="s">
        <v>573</v>
      </c>
      <c r="S110" s="10" t="s">
        <v>574</v>
      </c>
      <c r="T110" s="10" t="s">
        <v>575</v>
      </c>
      <c r="U110" s="9" t="s">
        <v>74</v>
      </c>
      <c r="V110" s="9">
        <v>539.40779999999995</v>
      </c>
      <c r="W110" s="9">
        <v>1.403683E-4</v>
      </c>
      <c r="X110" s="9">
        <v>429.71199999999999</v>
      </c>
      <c r="Y110" s="9">
        <v>349.2253</v>
      </c>
      <c r="Z110" s="9">
        <v>0.79663669999999998</v>
      </c>
      <c r="AA110" s="9">
        <v>0.64742339999999998</v>
      </c>
      <c r="AB110" s="9">
        <v>1.4768730000000001E-3</v>
      </c>
      <c r="AC110" s="9">
        <v>1.200249E-3</v>
      </c>
      <c r="AD110" s="9">
        <v>1.118225E-4</v>
      </c>
      <c r="AE110" s="9">
        <v>9.087772E-5</v>
      </c>
      <c r="AF110" s="9">
        <v>0.76655249999999997</v>
      </c>
      <c r="AG110" s="9">
        <v>0.5326592</v>
      </c>
      <c r="AH110" s="9">
        <v>1.458772E-4</v>
      </c>
      <c r="AI110" s="9">
        <v>1.7061140000000001E-4</v>
      </c>
      <c r="AJ110" s="9">
        <v>5.8931819999999998E-4</v>
      </c>
      <c r="AK110" s="9">
        <v>1447.442</v>
      </c>
      <c r="AL110" s="9">
        <v>2573.1509999999998</v>
      </c>
      <c r="AM110" s="9">
        <v>2.6833909999999999</v>
      </c>
      <c r="AN110" s="9">
        <v>4.770327</v>
      </c>
      <c r="AO110" s="9">
        <v>4.974699E-3</v>
      </c>
      <c r="AP110" s="9">
        <v>8.8436390000000004E-3</v>
      </c>
      <c r="AQ110" s="9">
        <v>1.581371E-3</v>
      </c>
      <c r="AR110" s="9">
        <v>2.8112409999999999E-3</v>
      </c>
      <c r="AS110" s="9">
        <v>17.61984</v>
      </c>
      <c r="AT110" s="9">
        <v>4.9623020000000002</v>
      </c>
      <c r="AU110" s="9">
        <v>8.9749490000000005E-5</v>
      </c>
      <c r="AV110" s="9">
        <v>5.6651949999999998E-4</v>
      </c>
      <c r="AW110" s="11">
        <v>1.6538369999999999E-5</v>
      </c>
      <c r="AX110" s="11">
        <v>5.1160340000000004E-4</v>
      </c>
      <c r="AY110" s="11">
        <v>5.2814180000000004E-4</v>
      </c>
      <c r="AZ110" s="9">
        <v>605</v>
      </c>
      <c r="BA110" s="9">
        <v>0</v>
      </c>
      <c r="BB110" s="9">
        <v>581</v>
      </c>
      <c r="BC110" s="9">
        <v>0</v>
      </c>
      <c r="BD110" s="9">
        <v>415</v>
      </c>
      <c r="BE110" s="9">
        <v>0</v>
      </c>
      <c r="BF110" s="9">
        <v>172</v>
      </c>
      <c r="BG110" s="9">
        <v>0</v>
      </c>
      <c r="BH110" s="26"/>
      <c r="BI110" s="22">
        <v>8.9999999999999993E-3</v>
      </c>
      <c r="BJ110" s="22">
        <v>8.9999999999999993E-3</v>
      </c>
      <c r="BK110" s="22">
        <v>0</v>
      </c>
      <c r="BL110" s="22">
        <v>18.029000000000003</v>
      </c>
      <c r="BM110" s="12">
        <f t="shared" si="15"/>
        <v>4.991957401963502E-4</v>
      </c>
      <c r="BN110" s="12">
        <f t="shared" si="16"/>
        <v>4.991957401963502E-4</v>
      </c>
      <c r="BO110" s="12">
        <f t="shared" si="17"/>
        <v>0</v>
      </c>
      <c r="BP110" s="16">
        <v>0</v>
      </c>
      <c r="BQ110" s="16">
        <v>0</v>
      </c>
      <c r="BR110" s="15">
        <f t="shared" si="18"/>
        <v>0</v>
      </c>
      <c r="BS110" s="15">
        <f t="shared" si="19"/>
        <v>0</v>
      </c>
      <c r="BT110" s="15">
        <f t="shared" si="20"/>
        <v>0</v>
      </c>
      <c r="BU110" s="17">
        <v>1.362887148904804</v>
      </c>
      <c r="BV110" s="15">
        <f t="shared" si="21"/>
        <v>0</v>
      </c>
      <c r="BW110" s="15">
        <f t="shared" si="22"/>
        <v>0</v>
      </c>
      <c r="BX110" s="15">
        <f t="shared" si="23"/>
        <v>0</v>
      </c>
      <c r="BY110" s="17">
        <f t="shared" si="24"/>
        <v>0</v>
      </c>
      <c r="BZ110" s="17">
        <f t="shared" si="25"/>
        <v>0</v>
      </c>
      <c r="CA110" s="17">
        <f t="shared" si="26"/>
        <v>0</v>
      </c>
      <c r="CB110" s="17">
        <f t="shared" si="27"/>
        <v>13.228534742944669</v>
      </c>
    </row>
    <row r="111" spans="1:80" x14ac:dyDescent="0.25">
      <c r="A111" s="9">
        <v>11</v>
      </c>
      <c r="B111" s="10" t="s">
        <v>82</v>
      </c>
      <c r="C111" s="9" t="s">
        <v>83</v>
      </c>
      <c r="D111" s="9" t="s">
        <v>84</v>
      </c>
      <c r="E111" s="9" t="s">
        <v>78</v>
      </c>
      <c r="F111" s="9" t="s">
        <v>488</v>
      </c>
      <c r="G111" s="9" t="s">
        <v>489</v>
      </c>
      <c r="H111" s="9" t="s">
        <v>121</v>
      </c>
      <c r="I111" s="9" t="s">
        <v>64</v>
      </c>
      <c r="J111" s="9" t="s">
        <v>490</v>
      </c>
      <c r="K111" s="9" t="s">
        <v>491</v>
      </c>
      <c r="L111" s="9" t="s">
        <v>569</v>
      </c>
      <c r="M111" s="9" t="s">
        <v>570</v>
      </c>
      <c r="N111" s="10" t="s">
        <v>571</v>
      </c>
      <c r="O111" s="16">
        <v>0</v>
      </c>
      <c r="P111" s="16">
        <v>0</v>
      </c>
      <c r="Q111" s="10" t="s">
        <v>572</v>
      </c>
      <c r="R111" s="10" t="s">
        <v>573</v>
      </c>
      <c r="S111" s="10" t="s">
        <v>574</v>
      </c>
      <c r="T111" s="10" t="s">
        <v>575</v>
      </c>
      <c r="U111" s="9" t="s">
        <v>74</v>
      </c>
      <c r="V111" s="9">
        <v>1205.242</v>
      </c>
      <c r="W111" s="9">
        <v>5.0521910000000001E-6</v>
      </c>
      <c r="X111" s="9">
        <v>429.71199999999999</v>
      </c>
      <c r="Y111" s="9">
        <v>349.2253</v>
      </c>
      <c r="Z111" s="9">
        <v>0.35653590000000002</v>
      </c>
      <c r="AA111" s="9">
        <v>0.28975529999999999</v>
      </c>
      <c r="AB111" s="9">
        <v>2.9582099999999999E-4</v>
      </c>
      <c r="AC111" s="9">
        <v>2.404125E-4</v>
      </c>
      <c r="AD111" s="9">
        <v>1.8012870000000001E-6</v>
      </c>
      <c r="AE111" s="9">
        <v>1.4638990000000001E-6</v>
      </c>
      <c r="AF111" s="9">
        <v>2.1363729999999999</v>
      </c>
      <c r="AG111" s="9">
        <v>1.533447</v>
      </c>
      <c r="AH111" s="9">
        <v>8.4315199999999998E-7</v>
      </c>
      <c r="AI111" s="9">
        <v>9.5464580000000005E-7</v>
      </c>
      <c r="AJ111" s="9">
        <v>1.3517499999999999E-4</v>
      </c>
      <c r="AK111" s="9">
        <v>1447.442</v>
      </c>
      <c r="AL111" s="9">
        <v>2573.1509999999998</v>
      </c>
      <c r="AM111" s="9">
        <v>1.2009559999999999</v>
      </c>
      <c r="AN111" s="9">
        <v>2.1349670000000001</v>
      </c>
      <c r="AO111" s="9">
        <v>9.9644339999999999E-4</v>
      </c>
      <c r="AP111" s="9">
        <v>1.7714009999999999E-3</v>
      </c>
      <c r="AQ111" s="9">
        <v>1.6233910000000001E-4</v>
      </c>
      <c r="AR111" s="9">
        <v>2.8859399999999998E-4</v>
      </c>
      <c r="AS111" s="9">
        <v>52.996690000000001</v>
      </c>
      <c r="AT111" s="9">
        <v>22.320039999999999</v>
      </c>
      <c r="AU111" s="9">
        <v>3.0631930000000002E-6</v>
      </c>
      <c r="AV111" s="9">
        <v>1.2929820000000001E-5</v>
      </c>
      <c r="AW111" s="11">
        <v>6.1370439999999994E-8</v>
      </c>
      <c r="AX111" s="11">
        <v>1.209861E-5</v>
      </c>
      <c r="AY111" s="11">
        <v>1.2159980000000001E-5</v>
      </c>
      <c r="AZ111" s="9">
        <v>4510</v>
      </c>
      <c r="BA111" s="9">
        <v>0</v>
      </c>
      <c r="BB111" s="9">
        <v>4901</v>
      </c>
      <c r="BC111" s="9">
        <v>0</v>
      </c>
      <c r="BD111" s="9">
        <v>965</v>
      </c>
      <c r="BE111" s="9">
        <v>0</v>
      </c>
      <c r="BF111" s="9">
        <v>597</v>
      </c>
      <c r="BG111" s="9">
        <v>0</v>
      </c>
      <c r="BH111" s="26"/>
      <c r="BI111" s="22">
        <v>1E-3</v>
      </c>
      <c r="BJ111" s="22">
        <v>1E-3</v>
      </c>
      <c r="BK111" s="22">
        <v>0</v>
      </c>
      <c r="BL111" s="22">
        <v>27.413</v>
      </c>
      <c r="BM111" s="12">
        <f t="shared" si="15"/>
        <v>3.6479042789917193E-5</v>
      </c>
      <c r="BN111" s="12">
        <f t="shared" si="16"/>
        <v>3.6479042789917193E-5</v>
      </c>
      <c r="BO111" s="12">
        <f t="shared" si="17"/>
        <v>0</v>
      </c>
      <c r="BP111" s="16">
        <v>0</v>
      </c>
      <c r="BQ111" s="16">
        <v>0</v>
      </c>
      <c r="BR111" s="15">
        <f t="shared" si="18"/>
        <v>0</v>
      </c>
      <c r="BS111" s="15">
        <f t="shared" si="19"/>
        <v>0</v>
      </c>
      <c r="BT111" s="15">
        <f t="shared" si="20"/>
        <v>0</v>
      </c>
      <c r="BU111" s="17">
        <v>1.416795896323626</v>
      </c>
      <c r="BV111" s="15">
        <f t="shared" si="21"/>
        <v>0</v>
      </c>
      <c r="BW111" s="15">
        <f t="shared" si="22"/>
        <v>0</v>
      </c>
      <c r="BX111" s="15">
        <f t="shared" si="23"/>
        <v>0</v>
      </c>
      <c r="BY111" s="17">
        <f t="shared" si="24"/>
        <v>0</v>
      </c>
      <c r="BZ111" s="17">
        <f t="shared" si="25"/>
        <v>0</v>
      </c>
      <c r="CA111" s="17">
        <f t="shared" si="26"/>
        <v>0</v>
      </c>
      <c r="CB111" s="17">
        <f t="shared" si="27"/>
        <v>19.348587944906281</v>
      </c>
    </row>
    <row r="112" spans="1:80" x14ac:dyDescent="0.25">
      <c r="A112" s="9">
        <v>13</v>
      </c>
      <c r="B112" s="10" t="s">
        <v>85</v>
      </c>
      <c r="C112" s="9" t="s">
        <v>86</v>
      </c>
      <c r="D112" s="9" t="s">
        <v>77</v>
      </c>
      <c r="E112" s="9" t="s">
        <v>78</v>
      </c>
      <c r="F112" s="9" t="s">
        <v>488</v>
      </c>
      <c r="G112" s="9" t="s">
        <v>489</v>
      </c>
      <c r="H112" s="9" t="s">
        <v>121</v>
      </c>
      <c r="I112" s="9" t="s">
        <v>64</v>
      </c>
      <c r="J112" s="9" t="s">
        <v>490</v>
      </c>
      <c r="K112" s="9" t="s">
        <v>491</v>
      </c>
      <c r="L112" s="9" t="s">
        <v>569</v>
      </c>
      <c r="M112" s="9" t="s">
        <v>570</v>
      </c>
      <c r="N112" s="10" t="s">
        <v>571</v>
      </c>
      <c r="O112" s="16">
        <v>0</v>
      </c>
      <c r="P112" s="16">
        <v>0</v>
      </c>
      <c r="Q112" s="10" t="s">
        <v>572</v>
      </c>
      <c r="R112" s="10" t="s">
        <v>573</v>
      </c>
      <c r="S112" s="10" t="s">
        <v>574</v>
      </c>
      <c r="T112" s="10" t="s">
        <v>575</v>
      </c>
      <c r="U112" s="9" t="s">
        <v>74</v>
      </c>
      <c r="V112" s="9">
        <v>958.84469999999999</v>
      </c>
      <c r="W112" s="9">
        <v>2.0581739999999999E-5</v>
      </c>
      <c r="X112" s="9">
        <v>429.71199999999999</v>
      </c>
      <c r="Y112" s="9">
        <v>349.2253</v>
      </c>
      <c r="Z112" s="9">
        <v>0.448156</v>
      </c>
      <c r="AA112" s="9">
        <v>0.3642146</v>
      </c>
      <c r="AB112" s="9">
        <v>4.6739170000000002E-4</v>
      </c>
      <c r="AC112" s="9">
        <v>3.7984740000000003E-4</v>
      </c>
      <c r="AD112" s="9">
        <v>9.2238320000000006E-6</v>
      </c>
      <c r="AE112" s="9">
        <v>7.4961710000000002E-6</v>
      </c>
      <c r="AF112" s="9">
        <v>0.1830677</v>
      </c>
      <c r="AG112" s="9">
        <v>0.1160629</v>
      </c>
      <c r="AH112" s="9">
        <v>5.038481E-5</v>
      </c>
      <c r="AI112" s="9">
        <v>6.4587140000000007E-5</v>
      </c>
      <c r="AJ112" s="9">
        <v>3.8860480000000002E-4</v>
      </c>
      <c r="AK112" s="9">
        <v>1447.442</v>
      </c>
      <c r="AL112" s="9">
        <v>2573.1509999999998</v>
      </c>
      <c r="AM112" s="9">
        <v>1.5095689999999999</v>
      </c>
      <c r="AN112" s="9">
        <v>2.6835960000000001</v>
      </c>
      <c r="AO112" s="9">
        <v>1.5743619999999999E-3</v>
      </c>
      <c r="AP112" s="9">
        <v>2.7987810000000002E-3</v>
      </c>
      <c r="AQ112" s="9">
        <v>5.8662579999999996E-4</v>
      </c>
      <c r="AR112" s="9">
        <v>1.042858E-3</v>
      </c>
      <c r="AS112" s="9">
        <v>0.61309119999999995</v>
      </c>
      <c r="AT112" s="9">
        <v>0.18395030000000001</v>
      </c>
      <c r="AU112" s="9">
        <v>9.5683270000000004E-4</v>
      </c>
      <c r="AV112" s="9">
        <v>5.6692390000000004E-3</v>
      </c>
      <c r="AW112" s="11">
        <v>2.4986140000000001E-5</v>
      </c>
      <c r="AX112" s="11">
        <v>3.476041E-3</v>
      </c>
      <c r="AY112" s="11">
        <v>3.5010269999999999E-3</v>
      </c>
      <c r="AZ112" s="9">
        <v>395</v>
      </c>
      <c r="BA112" s="9">
        <v>0</v>
      </c>
      <c r="BB112" s="9">
        <v>379</v>
      </c>
      <c r="BC112" s="9">
        <v>0</v>
      </c>
      <c r="BD112" s="9">
        <v>95</v>
      </c>
      <c r="BE112" s="9">
        <v>0</v>
      </c>
      <c r="BF112" s="9">
        <v>31</v>
      </c>
      <c r="BG112" s="9">
        <v>1</v>
      </c>
      <c r="BH112" s="26"/>
      <c r="BI112" s="22">
        <v>1E-3</v>
      </c>
      <c r="BJ112" s="22">
        <v>1E-3</v>
      </c>
      <c r="BK112" s="22">
        <v>0</v>
      </c>
      <c r="BL112" s="22">
        <v>1.7199999999999993</v>
      </c>
      <c r="BM112" s="12">
        <f t="shared" si="15"/>
        <v>5.8139534883720951E-4</v>
      </c>
      <c r="BN112" s="12">
        <f t="shared" si="16"/>
        <v>5.8139534883720951E-4</v>
      </c>
      <c r="BO112" s="12">
        <f t="shared" si="17"/>
        <v>0</v>
      </c>
      <c r="BP112" s="16">
        <v>0</v>
      </c>
      <c r="BQ112" s="16">
        <v>0</v>
      </c>
      <c r="BR112" s="15">
        <f t="shared" si="18"/>
        <v>0</v>
      </c>
      <c r="BS112" s="15">
        <f t="shared" si="19"/>
        <v>0</v>
      </c>
      <c r="BT112" s="15">
        <f t="shared" si="20"/>
        <v>0</v>
      </c>
      <c r="BU112" s="17">
        <v>1.2902934964430746</v>
      </c>
      <c r="BV112" s="15">
        <f t="shared" si="21"/>
        <v>0</v>
      </c>
      <c r="BW112" s="15">
        <f t="shared" si="22"/>
        <v>0</v>
      </c>
      <c r="BX112" s="15">
        <f t="shared" si="23"/>
        <v>0</v>
      </c>
      <c r="BY112" s="17">
        <f t="shared" si="24"/>
        <v>0</v>
      </c>
      <c r="BZ112" s="17">
        <f t="shared" si="25"/>
        <v>0</v>
      </c>
      <c r="CA112" s="17">
        <f t="shared" si="26"/>
        <v>0</v>
      </c>
      <c r="CB112" s="17">
        <f t="shared" si="27"/>
        <v>1.3330300468393337</v>
      </c>
    </row>
    <row r="113" spans="1:80" x14ac:dyDescent="0.25">
      <c r="A113" s="9">
        <v>15</v>
      </c>
      <c r="B113" s="10" t="s">
        <v>149</v>
      </c>
      <c r="C113" s="9" t="s">
        <v>150</v>
      </c>
      <c r="D113" s="9" t="s">
        <v>148</v>
      </c>
      <c r="E113" s="9" t="s">
        <v>60</v>
      </c>
      <c r="F113" s="9" t="s">
        <v>488</v>
      </c>
      <c r="G113" s="9" t="s">
        <v>489</v>
      </c>
      <c r="H113" s="9" t="s">
        <v>121</v>
      </c>
      <c r="I113" s="9" t="s">
        <v>64</v>
      </c>
      <c r="J113" s="9" t="s">
        <v>490</v>
      </c>
      <c r="K113" s="9" t="s">
        <v>491</v>
      </c>
      <c r="L113" s="9" t="s">
        <v>569</v>
      </c>
      <c r="M113" s="9" t="s">
        <v>570</v>
      </c>
      <c r="N113" s="10" t="s">
        <v>571</v>
      </c>
      <c r="O113" s="16">
        <v>0</v>
      </c>
      <c r="P113" s="16">
        <v>0</v>
      </c>
      <c r="Q113" s="10" t="s">
        <v>572</v>
      </c>
      <c r="R113" s="10" t="s">
        <v>573</v>
      </c>
      <c r="S113" s="10" t="s">
        <v>574</v>
      </c>
      <c r="T113" s="10" t="s">
        <v>575</v>
      </c>
      <c r="U113" s="9" t="s">
        <v>74</v>
      </c>
      <c r="V113" s="9">
        <v>2082.8209999999999</v>
      </c>
      <c r="W113" s="9">
        <v>2.0307560000000002E-6</v>
      </c>
      <c r="X113" s="9">
        <v>429.71199999999999</v>
      </c>
      <c r="Y113" s="9">
        <v>349.2253</v>
      </c>
      <c r="Z113" s="9">
        <v>0.20631250000000001</v>
      </c>
      <c r="AA113" s="9">
        <v>0.1676694</v>
      </c>
      <c r="AB113" s="9">
        <v>9.9054390000000004E-5</v>
      </c>
      <c r="AC113" s="9">
        <v>8.0501120000000002E-5</v>
      </c>
      <c r="AD113" s="9">
        <v>4.1897040000000002E-7</v>
      </c>
      <c r="AE113" s="9">
        <v>3.4049559999999999E-7</v>
      </c>
      <c r="AF113" s="9">
        <v>5.4271970000000003E-2</v>
      </c>
      <c r="AG113" s="9">
        <v>4.2971160000000001E-2</v>
      </c>
      <c r="AH113" s="9">
        <v>7.7198289999999995E-6</v>
      </c>
      <c r="AI113" s="9">
        <v>7.9238149999999996E-6</v>
      </c>
      <c r="AJ113" s="9">
        <v>3.6066480000000003E-5</v>
      </c>
      <c r="AK113" s="9">
        <v>1447.442</v>
      </c>
      <c r="AL113" s="9">
        <v>2573.1509999999998</v>
      </c>
      <c r="AM113" s="9">
        <v>0.69494319999999998</v>
      </c>
      <c r="AN113" s="9">
        <v>1.235417</v>
      </c>
      <c r="AO113" s="9">
        <v>3.336549E-4</v>
      </c>
      <c r="AP113" s="9">
        <v>5.9314600000000002E-4</v>
      </c>
      <c r="AQ113" s="9">
        <v>2.506416E-5</v>
      </c>
      <c r="AR113" s="9">
        <v>4.4557130000000003E-5</v>
      </c>
      <c r="AS113" s="9">
        <v>2.086468</v>
      </c>
      <c r="AT113" s="9">
        <v>0.68021980000000004</v>
      </c>
      <c r="AU113" s="9">
        <v>1.2012720000000001E-5</v>
      </c>
      <c r="AV113" s="9">
        <v>6.5504020000000003E-5</v>
      </c>
      <c r="AW113" s="9">
        <v>4.7082389999999999E-7</v>
      </c>
      <c r="AX113" s="9">
        <v>6.1611849999999995E-5</v>
      </c>
      <c r="AY113" s="9">
        <v>6.208268E-5</v>
      </c>
      <c r="AZ113" s="9">
        <v>3529</v>
      </c>
      <c r="BA113" s="9">
        <v>0</v>
      </c>
      <c r="BB113" s="9">
        <v>3789</v>
      </c>
      <c r="BC113" s="9">
        <v>0</v>
      </c>
      <c r="BD113" s="9">
        <v>1097</v>
      </c>
      <c r="BE113" s="9">
        <v>0</v>
      </c>
      <c r="BF113" s="9">
        <v>653</v>
      </c>
      <c r="BG113" s="9">
        <v>0</v>
      </c>
      <c r="BH113" s="26"/>
      <c r="BI113" s="22">
        <v>1E-3</v>
      </c>
      <c r="BJ113" s="22">
        <v>1E-3</v>
      </c>
      <c r="BK113" s="22">
        <v>0</v>
      </c>
      <c r="BL113" s="22">
        <v>8.5540000000000003</v>
      </c>
      <c r="BM113" s="12">
        <f t="shared" si="15"/>
        <v>1.1690437222352116E-4</v>
      </c>
      <c r="BN113" s="12">
        <f t="shared" si="16"/>
        <v>1.1690437222352116E-4</v>
      </c>
      <c r="BO113" s="12">
        <f t="shared" si="17"/>
        <v>0</v>
      </c>
      <c r="BP113" s="16">
        <v>0</v>
      </c>
      <c r="BQ113" s="16">
        <v>0</v>
      </c>
      <c r="BR113" s="15">
        <f t="shared" si="18"/>
        <v>0</v>
      </c>
      <c r="BS113" s="15">
        <f t="shared" si="19"/>
        <v>0</v>
      </c>
      <c r="BT113" s="15">
        <f t="shared" si="20"/>
        <v>0</v>
      </c>
      <c r="BU113" s="17">
        <v>1.463358556946081</v>
      </c>
      <c r="BV113" s="15">
        <f t="shared" si="21"/>
        <v>0</v>
      </c>
      <c r="BW113" s="15">
        <f t="shared" si="22"/>
        <v>0</v>
      </c>
      <c r="BX113" s="15">
        <f t="shared" si="23"/>
        <v>0</v>
      </c>
      <c r="BY113" s="17">
        <f t="shared" si="24"/>
        <v>0</v>
      </c>
      <c r="BZ113" s="17">
        <f t="shared" si="25"/>
        <v>0</v>
      </c>
      <c r="CA113" s="17">
        <f t="shared" si="26"/>
        <v>0</v>
      </c>
      <c r="CB113" s="17">
        <f t="shared" si="27"/>
        <v>5.8454573278688127</v>
      </c>
    </row>
    <row r="114" spans="1:80" x14ac:dyDescent="0.25">
      <c r="A114" s="9">
        <v>16</v>
      </c>
      <c r="B114" s="10" t="s">
        <v>87</v>
      </c>
      <c r="C114" s="9" t="s">
        <v>88</v>
      </c>
      <c r="D114" s="9" t="s">
        <v>89</v>
      </c>
      <c r="E114" s="9" t="s">
        <v>78</v>
      </c>
      <c r="F114" s="9" t="s">
        <v>488</v>
      </c>
      <c r="G114" s="9" t="s">
        <v>489</v>
      </c>
      <c r="H114" s="9" t="s">
        <v>121</v>
      </c>
      <c r="I114" s="9" t="s">
        <v>64</v>
      </c>
      <c r="J114" s="9" t="s">
        <v>490</v>
      </c>
      <c r="K114" s="9" t="s">
        <v>491</v>
      </c>
      <c r="L114" s="9" t="s">
        <v>569</v>
      </c>
      <c r="M114" s="9" t="s">
        <v>570</v>
      </c>
      <c r="N114" s="10" t="s">
        <v>571</v>
      </c>
      <c r="O114" s="16">
        <v>0</v>
      </c>
      <c r="P114" s="16">
        <v>0</v>
      </c>
      <c r="Q114" s="10" t="s">
        <v>572</v>
      </c>
      <c r="R114" s="10" t="s">
        <v>573</v>
      </c>
      <c r="S114" s="10" t="s">
        <v>574</v>
      </c>
      <c r="T114" s="10" t="s">
        <v>575</v>
      </c>
      <c r="U114" s="9" t="s">
        <v>74</v>
      </c>
      <c r="V114" s="9">
        <v>651.85680000000002</v>
      </c>
      <c r="W114" s="9">
        <v>3.0002620000000001E-5</v>
      </c>
      <c r="X114" s="9">
        <v>429.71199999999999</v>
      </c>
      <c r="Y114" s="9">
        <v>349.2253</v>
      </c>
      <c r="Z114" s="9">
        <v>0.65921220000000003</v>
      </c>
      <c r="AA114" s="9">
        <v>0.53573919999999997</v>
      </c>
      <c r="AB114" s="9">
        <v>1.0112840000000001E-3</v>
      </c>
      <c r="AC114" s="9">
        <v>8.2186640000000001E-4</v>
      </c>
      <c r="AD114" s="9">
        <v>1.9778089999999999E-5</v>
      </c>
      <c r="AE114" s="9">
        <v>1.607358E-5</v>
      </c>
      <c r="AF114" s="9">
        <v>0.88529720000000001</v>
      </c>
      <c r="AG114" s="9">
        <v>0.7266823</v>
      </c>
      <c r="AH114" s="9">
        <v>2.234063E-5</v>
      </c>
      <c r="AI114" s="9">
        <v>2.2119129999999998E-5</v>
      </c>
      <c r="AJ114" s="9">
        <v>2.81289E-4</v>
      </c>
      <c r="AK114" s="9">
        <v>1447.442</v>
      </c>
      <c r="AL114" s="9">
        <v>2573.1509999999998</v>
      </c>
      <c r="AM114" s="9">
        <v>2.220491</v>
      </c>
      <c r="AN114" s="9">
        <v>3.9474179999999999</v>
      </c>
      <c r="AO114" s="9">
        <v>3.406409E-3</v>
      </c>
      <c r="AP114" s="9">
        <v>6.0556519999999999E-3</v>
      </c>
      <c r="AQ114" s="9">
        <v>6.2459959999999998E-4</v>
      </c>
      <c r="AR114" s="9">
        <v>1.1103650000000001E-3</v>
      </c>
      <c r="AS114" s="9">
        <v>24.576609999999999</v>
      </c>
      <c r="AT114" s="9">
        <v>4.955889</v>
      </c>
      <c r="AU114" s="9">
        <v>2.5414390000000001E-5</v>
      </c>
      <c r="AV114" s="9">
        <v>2.240497E-4</v>
      </c>
      <c r="AW114" s="11">
        <v>2.8285749999999998E-6</v>
      </c>
      <c r="AX114" s="11">
        <v>1.953984E-4</v>
      </c>
      <c r="AY114" s="11">
        <v>1.9822700000000001E-4</v>
      </c>
      <c r="AZ114" s="9">
        <v>1291</v>
      </c>
      <c r="BA114" s="9">
        <v>0</v>
      </c>
      <c r="BB114" s="9">
        <v>1286</v>
      </c>
      <c r="BC114" s="9">
        <v>0</v>
      </c>
      <c r="BD114" s="9">
        <v>594</v>
      </c>
      <c r="BE114" s="9">
        <v>0</v>
      </c>
      <c r="BF114" s="9">
        <v>310</v>
      </c>
      <c r="BG114" s="9">
        <v>0</v>
      </c>
      <c r="BH114" s="26"/>
      <c r="BI114" s="22">
        <v>1.0999999999999999E-2</v>
      </c>
      <c r="BJ114" s="22">
        <v>1.0999999999999999E-2</v>
      </c>
      <c r="BK114" s="22">
        <v>0</v>
      </c>
      <c r="BL114" s="22">
        <v>19.397999999999996</v>
      </c>
      <c r="BM114" s="12">
        <f t="shared" si="15"/>
        <v>5.6706876997628629E-4</v>
      </c>
      <c r="BN114" s="12">
        <f t="shared" si="16"/>
        <v>5.6706876997628629E-4</v>
      </c>
      <c r="BO114" s="12">
        <f t="shared" si="17"/>
        <v>0</v>
      </c>
      <c r="BP114" s="16">
        <v>0</v>
      </c>
      <c r="BQ114" s="16">
        <v>0</v>
      </c>
      <c r="BR114" s="15">
        <f t="shared" si="18"/>
        <v>0</v>
      </c>
      <c r="BS114" s="15">
        <f t="shared" si="19"/>
        <v>0</v>
      </c>
      <c r="BT114" s="15">
        <f t="shared" si="20"/>
        <v>0</v>
      </c>
      <c r="BU114" s="17">
        <v>1.3939162128699798</v>
      </c>
      <c r="BV114" s="15">
        <f t="shared" si="21"/>
        <v>0</v>
      </c>
      <c r="BW114" s="15">
        <f t="shared" si="22"/>
        <v>0</v>
      </c>
      <c r="BX114" s="15">
        <f t="shared" si="23"/>
        <v>0</v>
      </c>
      <c r="BY114" s="17">
        <f t="shared" si="24"/>
        <v>0</v>
      </c>
      <c r="BZ114" s="17">
        <f t="shared" si="25"/>
        <v>0</v>
      </c>
      <c r="CA114" s="17">
        <f t="shared" si="26"/>
        <v>0</v>
      </c>
      <c r="CB114" s="17">
        <f t="shared" si="27"/>
        <v>13.916187946519983</v>
      </c>
    </row>
    <row r="115" spans="1:80" x14ac:dyDescent="0.25">
      <c r="A115" s="9">
        <v>17</v>
      </c>
      <c r="B115" s="10" t="s">
        <v>90</v>
      </c>
      <c r="C115" s="9" t="s">
        <v>91</v>
      </c>
      <c r="D115" s="9" t="s">
        <v>89</v>
      </c>
      <c r="E115" s="9" t="s">
        <v>78</v>
      </c>
      <c r="F115" s="9" t="s">
        <v>488</v>
      </c>
      <c r="G115" s="9" t="s">
        <v>489</v>
      </c>
      <c r="H115" s="9" t="s">
        <v>121</v>
      </c>
      <c r="I115" s="9" t="s">
        <v>64</v>
      </c>
      <c r="J115" s="9" t="s">
        <v>490</v>
      </c>
      <c r="K115" s="9" t="s">
        <v>491</v>
      </c>
      <c r="L115" s="9" t="s">
        <v>569</v>
      </c>
      <c r="M115" s="9" t="s">
        <v>570</v>
      </c>
      <c r="N115" s="10" t="s">
        <v>571</v>
      </c>
      <c r="O115" s="16">
        <v>0</v>
      </c>
      <c r="P115" s="16">
        <v>0</v>
      </c>
      <c r="Q115" s="10" t="s">
        <v>572</v>
      </c>
      <c r="R115" s="10" t="s">
        <v>573</v>
      </c>
      <c r="S115" s="10" t="s">
        <v>574</v>
      </c>
      <c r="T115" s="10" t="s">
        <v>575</v>
      </c>
      <c r="U115" s="9" t="s">
        <v>74</v>
      </c>
      <c r="V115" s="9">
        <v>630.14419999999996</v>
      </c>
      <c r="W115" s="9">
        <v>6.341924E-6</v>
      </c>
      <c r="X115" s="9">
        <v>429.71199999999999</v>
      </c>
      <c r="Y115" s="9">
        <v>349.2253</v>
      </c>
      <c r="Z115" s="9">
        <v>0.68192649999999999</v>
      </c>
      <c r="AA115" s="9">
        <v>0.55419890000000005</v>
      </c>
      <c r="AB115" s="9">
        <v>1.0821750000000001E-3</v>
      </c>
      <c r="AC115" s="9">
        <v>8.7947950000000002E-4</v>
      </c>
      <c r="AD115" s="9">
        <v>4.3247259999999997E-6</v>
      </c>
      <c r="AE115" s="9">
        <v>3.5146880000000001E-6</v>
      </c>
      <c r="AF115" s="9">
        <v>0.65190859999999995</v>
      </c>
      <c r="AG115" s="9">
        <v>0.44874269999999999</v>
      </c>
      <c r="AH115" s="9">
        <v>6.6339460000000001E-6</v>
      </c>
      <c r="AI115" s="9">
        <v>7.8322999999999995E-6</v>
      </c>
      <c r="AJ115" s="9">
        <v>4.8297809999999999E-4</v>
      </c>
      <c r="AK115" s="9">
        <v>1447.442</v>
      </c>
      <c r="AL115" s="9">
        <v>2573.1509999999998</v>
      </c>
      <c r="AM115" s="9">
        <v>2.2970009999999998</v>
      </c>
      <c r="AN115" s="9">
        <v>4.0834330000000003</v>
      </c>
      <c r="AO115" s="9">
        <v>3.6451999999999999E-3</v>
      </c>
      <c r="AP115" s="9">
        <v>6.4801559999999999E-3</v>
      </c>
      <c r="AQ115" s="9">
        <v>1.1094010000000001E-3</v>
      </c>
      <c r="AR115" s="9">
        <v>1.972208E-3</v>
      </c>
      <c r="AS115" s="9">
        <v>21.81718</v>
      </c>
      <c r="AT115" s="9">
        <v>4.550872</v>
      </c>
      <c r="AU115" s="9">
        <v>5.0849900000000003E-5</v>
      </c>
      <c r="AV115" s="9">
        <v>4.3336930000000001E-4</v>
      </c>
      <c r="AW115" s="11">
        <v>7.029916E-7</v>
      </c>
      <c r="AX115" s="11">
        <v>3.9447210000000002E-4</v>
      </c>
      <c r="AY115" s="11">
        <v>3.9517509999999998E-4</v>
      </c>
      <c r="AZ115" s="9">
        <v>2802</v>
      </c>
      <c r="BA115" s="9">
        <v>0</v>
      </c>
      <c r="BB115" s="9">
        <v>3015</v>
      </c>
      <c r="BC115" s="9">
        <v>0</v>
      </c>
      <c r="BD115" s="9">
        <v>481</v>
      </c>
      <c r="BE115" s="9">
        <v>0</v>
      </c>
      <c r="BF115" s="9">
        <v>234</v>
      </c>
      <c r="BG115" s="9">
        <v>0</v>
      </c>
      <c r="BH115" s="26"/>
      <c r="BI115" s="22">
        <v>1.4E-2</v>
      </c>
      <c r="BJ115" s="22">
        <v>1.4E-2</v>
      </c>
      <c r="BK115" s="22">
        <v>0</v>
      </c>
      <c r="BL115" s="22">
        <v>19.184000000000001</v>
      </c>
      <c r="BM115" s="12">
        <f t="shared" si="15"/>
        <v>7.2977481234361965E-4</v>
      </c>
      <c r="BN115" s="12">
        <f t="shared" si="16"/>
        <v>7.2977481234361965E-4</v>
      </c>
      <c r="BO115" s="12">
        <f t="shared" si="17"/>
        <v>0</v>
      </c>
      <c r="BP115" s="16">
        <v>0</v>
      </c>
      <c r="BQ115" s="16">
        <v>0</v>
      </c>
      <c r="BR115" s="15">
        <f t="shared" si="18"/>
        <v>0</v>
      </c>
      <c r="BS115" s="15">
        <f t="shared" si="19"/>
        <v>0</v>
      </c>
      <c r="BT115" s="15">
        <f t="shared" si="20"/>
        <v>0</v>
      </c>
      <c r="BU115" s="17">
        <v>1.4008637500141801</v>
      </c>
      <c r="BV115" s="15">
        <f t="shared" si="21"/>
        <v>0</v>
      </c>
      <c r="BW115" s="15">
        <f t="shared" si="22"/>
        <v>0</v>
      </c>
      <c r="BX115" s="15">
        <f t="shared" si="23"/>
        <v>0</v>
      </c>
      <c r="BY115" s="17">
        <f t="shared" si="24"/>
        <v>0</v>
      </c>
      <c r="BZ115" s="17">
        <f t="shared" si="25"/>
        <v>0</v>
      </c>
      <c r="CA115" s="17">
        <f t="shared" si="26"/>
        <v>0</v>
      </c>
      <c r="CB115" s="17">
        <f t="shared" si="27"/>
        <v>13.694408181956177</v>
      </c>
    </row>
    <row r="116" spans="1:80" x14ac:dyDescent="0.25">
      <c r="A116" s="9">
        <v>22</v>
      </c>
      <c r="B116" s="10" t="s">
        <v>98</v>
      </c>
      <c r="C116" s="9" t="s">
        <v>99</v>
      </c>
      <c r="D116" s="9" t="s">
        <v>100</v>
      </c>
      <c r="E116" s="9" t="s">
        <v>78</v>
      </c>
      <c r="F116" s="9" t="s">
        <v>488</v>
      </c>
      <c r="G116" s="9" t="s">
        <v>489</v>
      </c>
      <c r="H116" s="9" t="s">
        <v>121</v>
      </c>
      <c r="I116" s="9" t="s">
        <v>64</v>
      </c>
      <c r="J116" s="9" t="s">
        <v>490</v>
      </c>
      <c r="K116" s="9" t="s">
        <v>491</v>
      </c>
      <c r="L116" s="9" t="s">
        <v>569</v>
      </c>
      <c r="M116" s="9" t="s">
        <v>570</v>
      </c>
      <c r="N116" s="10" t="s">
        <v>571</v>
      </c>
      <c r="O116" s="16">
        <v>0</v>
      </c>
      <c r="P116" s="16">
        <v>0</v>
      </c>
      <c r="Q116" s="10" t="s">
        <v>572</v>
      </c>
      <c r="R116" s="10" t="s">
        <v>573</v>
      </c>
      <c r="S116" s="10" t="s">
        <v>574</v>
      </c>
      <c r="T116" s="10" t="s">
        <v>575</v>
      </c>
      <c r="U116" s="9" t="s">
        <v>74</v>
      </c>
      <c r="V116" s="9">
        <v>803.80319999999995</v>
      </c>
      <c r="W116" s="9">
        <v>9.2252180000000003E-6</v>
      </c>
      <c r="X116" s="9">
        <v>429.71199999999999</v>
      </c>
      <c r="Y116" s="9">
        <v>349.2253</v>
      </c>
      <c r="Z116" s="9">
        <v>0.53459849999999998</v>
      </c>
      <c r="AA116" s="9">
        <v>0.43446610000000002</v>
      </c>
      <c r="AB116" s="9">
        <v>6.6508629999999995E-4</v>
      </c>
      <c r="AC116" s="9">
        <v>5.4051299999999995E-4</v>
      </c>
      <c r="AD116" s="9">
        <v>4.9317870000000002E-6</v>
      </c>
      <c r="AE116" s="9">
        <v>4.0080439999999999E-6</v>
      </c>
      <c r="AF116" s="9">
        <v>0.30437049999999999</v>
      </c>
      <c r="AG116" s="9">
        <v>0.2306242</v>
      </c>
      <c r="AH116" s="9">
        <v>1.620324E-5</v>
      </c>
      <c r="AI116" s="9">
        <v>1.7379119999999999E-5</v>
      </c>
      <c r="AJ116" s="9">
        <v>4.0508630000000003E-4</v>
      </c>
      <c r="AK116" s="9">
        <v>1447.442</v>
      </c>
      <c r="AL116" s="9">
        <v>2573.1509999999998</v>
      </c>
      <c r="AM116" s="9">
        <v>1.8007420000000001</v>
      </c>
      <c r="AN116" s="9">
        <v>3.2012209999999999</v>
      </c>
      <c r="AO116" s="9">
        <v>2.2402770000000002E-3</v>
      </c>
      <c r="AP116" s="9">
        <v>3.9825920000000001E-3</v>
      </c>
      <c r="AQ116" s="9">
        <v>7.294558E-4</v>
      </c>
      <c r="AR116" s="9">
        <v>1.2967709999999999E-3</v>
      </c>
      <c r="AS116" s="9">
        <v>18.446940000000001</v>
      </c>
      <c r="AT116" s="9">
        <v>5.037312</v>
      </c>
      <c r="AU116" s="9">
        <v>3.9543450000000002E-5</v>
      </c>
      <c r="AV116" s="9">
        <v>2.57433E-4</v>
      </c>
      <c r="AW116" s="11">
        <v>7.6083770000000005E-7</v>
      </c>
      <c r="AX116" s="11">
        <v>2.461629E-4</v>
      </c>
      <c r="AY116" s="11">
        <v>2.4692380000000002E-4</v>
      </c>
      <c r="AZ116" s="9">
        <v>1792</v>
      </c>
      <c r="BA116" s="9">
        <v>0</v>
      </c>
      <c r="BB116" s="9">
        <v>1958</v>
      </c>
      <c r="BC116" s="9">
        <v>0</v>
      </c>
      <c r="BD116" s="9">
        <v>551</v>
      </c>
      <c r="BE116" s="9">
        <v>0</v>
      </c>
      <c r="BF116" s="9">
        <v>255</v>
      </c>
      <c r="BG116" s="9">
        <v>0</v>
      </c>
      <c r="BH116" s="26"/>
      <c r="BI116" s="22">
        <v>0.01</v>
      </c>
      <c r="BJ116" s="22">
        <v>0.01</v>
      </c>
      <c r="BK116" s="22">
        <v>0</v>
      </c>
      <c r="BL116" s="22">
        <v>18.181000000000001</v>
      </c>
      <c r="BM116" s="12">
        <f t="shared" si="15"/>
        <v>5.5002475111380015E-4</v>
      </c>
      <c r="BN116" s="12">
        <f t="shared" si="16"/>
        <v>5.5002475111380015E-4</v>
      </c>
      <c r="BO116" s="12">
        <f t="shared" si="17"/>
        <v>0</v>
      </c>
      <c r="BP116" s="16">
        <v>0</v>
      </c>
      <c r="BQ116" s="16">
        <v>0</v>
      </c>
      <c r="BR116" s="15">
        <f t="shared" si="18"/>
        <v>0</v>
      </c>
      <c r="BS116" s="15">
        <f t="shared" si="19"/>
        <v>0</v>
      </c>
      <c r="BT116" s="15">
        <f t="shared" si="20"/>
        <v>0</v>
      </c>
      <c r="BU116" s="17">
        <v>1.4111614521631999</v>
      </c>
      <c r="BV116" s="15">
        <f t="shared" si="21"/>
        <v>0</v>
      </c>
      <c r="BW116" s="15">
        <f t="shared" si="22"/>
        <v>0</v>
      </c>
      <c r="BX116" s="15">
        <f t="shared" si="23"/>
        <v>0</v>
      </c>
      <c r="BY116" s="17">
        <f t="shared" si="24"/>
        <v>0</v>
      </c>
      <c r="BZ116" s="17">
        <f t="shared" si="25"/>
        <v>0</v>
      </c>
      <c r="CA116" s="17">
        <f t="shared" si="26"/>
        <v>0</v>
      </c>
      <c r="CB116" s="17">
        <f t="shared" si="27"/>
        <v>12.88371360493865</v>
      </c>
    </row>
    <row r="117" spans="1:80" x14ac:dyDescent="0.25">
      <c r="A117" s="9">
        <v>24</v>
      </c>
      <c r="B117" s="10" t="s">
        <v>101</v>
      </c>
      <c r="C117" s="9" t="s">
        <v>175</v>
      </c>
      <c r="D117" s="9" t="s">
        <v>102</v>
      </c>
      <c r="E117" s="9" t="s">
        <v>60</v>
      </c>
      <c r="F117" s="9" t="s">
        <v>488</v>
      </c>
      <c r="G117" s="9" t="s">
        <v>489</v>
      </c>
      <c r="H117" s="9" t="s">
        <v>121</v>
      </c>
      <c r="I117" s="9" t="s">
        <v>64</v>
      </c>
      <c r="J117" s="9" t="s">
        <v>490</v>
      </c>
      <c r="K117" s="9" t="s">
        <v>491</v>
      </c>
      <c r="L117" s="9" t="s">
        <v>569</v>
      </c>
      <c r="M117" s="9" t="s">
        <v>570</v>
      </c>
      <c r="N117" s="10" t="s">
        <v>571</v>
      </c>
      <c r="O117" s="16">
        <v>0</v>
      </c>
      <c r="P117" s="16">
        <v>0</v>
      </c>
      <c r="Q117" s="10" t="s">
        <v>572</v>
      </c>
      <c r="R117" s="10" t="s">
        <v>573</v>
      </c>
      <c r="S117" s="10" t="s">
        <v>574</v>
      </c>
      <c r="T117" s="10" t="s">
        <v>575</v>
      </c>
      <c r="U117" s="9" t="s">
        <v>74</v>
      </c>
      <c r="V117" s="9">
        <v>1897.6189999999999</v>
      </c>
      <c r="W117" s="9">
        <v>3.1210680000000001E-5</v>
      </c>
      <c r="X117" s="9">
        <v>429.71199999999999</v>
      </c>
      <c r="Y117" s="9">
        <v>349.2253</v>
      </c>
      <c r="Z117" s="9">
        <v>0.22644800000000001</v>
      </c>
      <c r="AA117" s="9">
        <v>0.18403340000000001</v>
      </c>
      <c r="AB117" s="9">
        <v>1.193327E-4</v>
      </c>
      <c r="AC117" s="9">
        <v>9.6981189999999998E-5</v>
      </c>
      <c r="AD117" s="9">
        <v>7.0675959999999998E-6</v>
      </c>
      <c r="AE117" s="9">
        <v>5.7438069999999999E-6</v>
      </c>
      <c r="AF117" s="9">
        <v>0.74870530000000002</v>
      </c>
      <c r="AG117" s="9">
        <v>0.59879450000000001</v>
      </c>
      <c r="AH117" s="9">
        <v>9.4397569999999997E-6</v>
      </c>
      <c r="AI117" s="9">
        <v>9.5922839999999992E-6</v>
      </c>
      <c r="AJ117" s="9">
        <v>6.6548349999999998E-5</v>
      </c>
      <c r="AK117" s="9">
        <v>1447.442</v>
      </c>
      <c r="AL117" s="9">
        <v>2573.1509999999998</v>
      </c>
      <c r="AM117" s="9">
        <v>0.76276739999999998</v>
      </c>
      <c r="AN117" s="9">
        <v>1.3559890000000001</v>
      </c>
      <c r="AO117" s="9">
        <v>4.0196019999999999E-4</v>
      </c>
      <c r="AP117" s="9">
        <v>7.1457400000000005E-4</v>
      </c>
      <c r="AQ117" s="9">
        <v>5.0760909999999998E-5</v>
      </c>
      <c r="AR117" s="9">
        <v>9.0238860000000005E-5</v>
      </c>
      <c r="AS117" s="9">
        <v>3.4503900000000001</v>
      </c>
      <c r="AT117" s="9">
        <v>1.2985089999999999</v>
      </c>
      <c r="AU117" s="9">
        <v>1.4711639999999999E-5</v>
      </c>
      <c r="AV117" s="9">
        <v>6.9494209999999997E-5</v>
      </c>
      <c r="AW117" s="9">
        <v>3.0273530000000002E-6</v>
      </c>
      <c r="AX117" s="9">
        <v>4.7561629999999997E-5</v>
      </c>
      <c r="AY117" s="9">
        <v>5.0588989999999999E-5</v>
      </c>
      <c r="AZ117" s="9">
        <v>2993</v>
      </c>
      <c r="BA117" s="9">
        <v>0</v>
      </c>
      <c r="BB117" s="9">
        <v>3184</v>
      </c>
      <c r="BC117" s="9">
        <v>0</v>
      </c>
      <c r="BD117" s="9">
        <v>1077</v>
      </c>
      <c r="BE117" s="9">
        <v>0</v>
      </c>
      <c r="BF117" s="9">
        <v>612</v>
      </c>
      <c r="BG117" s="9">
        <v>0</v>
      </c>
      <c r="BH117" s="26"/>
      <c r="BI117" s="22">
        <v>3.0000000000000001E-3</v>
      </c>
      <c r="BJ117" s="22">
        <v>3.0000000000000001E-3</v>
      </c>
      <c r="BK117" s="22">
        <v>0</v>
      </c>
      <c r="BL117" s="22">
        <v>13.651999999999996</v>
      </c>
      <c r="BM117" s="12">
        <f t="shared" si="15"/>
        <v>2.1974802226779966E-4</v>
      </c>
      <c r="BN117" s="12">
        <f t="shared" si="16"/>
        <v>2.1974802226779966E-4</v>
      </c>
      <c r="BO117" s="12">
        <f t="shared" si="17"/>
        <v>0</v>
      </c>
      <c r="BP117" s="16">
        <v>0</v>
      </c>
      <c r="BQ117" s="16">
        <v>0</v>
      </c>
      <c r="BR117" s="15">
        <f t="shared" si="18"/>
        <v>0</v>
      </c>
      <c r="BS117" s="15">
        <f t="shared" si="19"/>
        <v>0</v>
      </c>
      <c r="BT117" s="15">
        <f t="shared" si="20"/>
        <v>0</v>
      </c>
      <c r="BU117" s="17">
        <v>1.4708365401482517</v>
      </c>
      <c r="BV117" s="15">
        <f t="shared" si="21"/>
        <v>0</v>
      </c>
      <c r="BW117" s="15">
        <f t="shared" si="22"/>
        <v>0</v>
      </c>
      <c r="BX117" s="15">
        <f t="shared" si="23"/>
        <v>0</v>
      </c>
      <c r="BY117" s="17">
        <f t="shared" si="24"/>
        <v>0</v>
      </c>
      <c r="BZ117" s="17">
        <f t="shared" si="25"/>
        <v>0</v>
      </c>
      <c r="CA117" s="17">
        <f t="shared" si="26"/>
        <v>0</v>
      </c>
      <c r="CB117" s="17">
        <f t="shared" si="27"/>
        <v>9.2817927943399834</v>
      </c>
    </row>
    <row r="118" spans="1:80" x14ac:dyDescent="0.25">
      <c r="A118" s="9">
        <v>25</v>
      </c>
      <c r="B118" s="10" t="s">
        <v>176</v>
      </c>
      <c r="C118" s="9" t="s">
        <v>177</v>
      </c>
      <c r="D118" s="9" t="s">
        <v>178</v>
      </c>
      <c r="E118" s="9" t="s">
        <v>78</v>
      </c>
      <c r="F118" s="9" t="s">
        <v>488</v>
      </c>
      <c r="G118" s="9" t="s">
        <v>489</v>
      </c>
      <c r="H118" s="9" t="s">
        <v>121</v>
      </c>
      <c r="I118" s="9" t="s">
        <v>64</v>
      </c>
      <c r="J118" s="9" t="s">
        <v>490</v>
      </c>
      <c r="K118" s="9" t="s">
        <v>491</v>
      </c>
      <c r="L118" s="9" t="s">
        <v>569</v>
      </c>
      <c r="M118" s="9" t="s">
        <v>570</v>
      </c>
      <c r="N118" s="10" t="s">
        <v>571</v>
      </c>
      <c r="O118" s="16">
        <v>0</v>
      </c>
      <c r="P118" s="16">
        <v>0</v>
      </c>
      <c r="Q118" s="10" t="s">
        <v>572</v>
      </c>
      <c r="R118" s="10" t="s">
        <v>573</v>
      </c>
      <c r="S118" s="10" t="s">
        <v>574</v>
      </c>
      <c r="T118" s="10" t="s">
        <v>575</v>
      </c>
      <c r="U118" s="9" t="s">
        <v>74</v>
      </c>
      <c r="V118" s="9">
        <v>710.79250000000002</v>
      </c>
      <c r="W118" s="9">
        <v>2.2545360000000001E-4</v>
      </c>
      <c r="X118" s="9">
        <v>429.71199999999999</v>
      </c>
      <c r="Y118" s="9">
        <v>349.2253</v>
      </c>
      <c r="Z118" s="9">
        <v>0.60455329999999996</v>
      </c>
      <c r="AA118" s="9">
        <v>0.49131809999999998</v>
      </c>
      <c r="AB118" s="9">
        <v>8.5053419999999997E-4</v>
      </c>
      <c r="AC118" s="9">
        <v>6.9122580000000001E-4</v>
      </c>
      <c r="AD118" s="9">
        <v>1.362987E-4</v>
      </c>
      <c r="AE118" s="9">
        <v>1.107694E-4</v>
      </c>
      <c r="AF118" s="9">
        <v>7.9832520000000002</v>
      </c>
      <c r="AG118" s="9">
        <v>4.2398389999999999</v>
      </c>
      <c r="AH118" s="9">
        <v>1.707308E-5</v>
      </c>
      <c r="AI118" s="9">
        <v>2.6125860000000001E-5</v>
      </c>
      <c r="AJ118" s="9">
        <v>6.8942609999999996E-4</v>
      </c>
      <c r="AK118" s="9">
        <v>1447.442</v>
      </c>
      <c r="AL118" s="9">
        <v>2573.1509999999998</v>
      </c>
      <c r="AM118" s="9">
        <v>2.036378</v>
      </c>
      <c r="AN118" s="9">
        <v>3.6201159999999999</v>
      </c>
      <c r="AO118" s="9">
        <v>2.8649399999999998E-3</v>
      </c>
      <c r="AP118" s="9">
        <v>5.0930699999999999E-3</v>
      </c>
      <c r="AQ118" s="9">
        <v>1.4039320000000001E-3</v>
      </c>
      <c r="AR118" s="9">
        <v>2.4958020000000001E-3</v>
      </c>
      <c r="AS118" s="9">
        <v>53.623550000000002</v>
      </c>
      <c r="AT118" s="9">
        <v>18.109449999999999</v>
      </c>
      <c r="AU118" s="9">
        <v>2.618126E-5</v>
      </c>
      <c r="AV118" s="9">
        <v>1.3781770000000001E-4</v>
      </c>
      <c r="AW118" s="11">
        <v>4.9562850000000001E-6</v>
      </c>
      <c r="AX118" s="11">
        <v>1.116726E-4</v>
      </c>
      <c r="AY118" s="11">
        <v>1.166288E-4</v>
      </c>
      <c r="AZ118" s="9">
        <v>1292</v>
      </c>
      <c r="BA118" s="9">
        <v>0</v>
      </c>
      <c r="BB118" s="9">
        <v>1280</v>
      </c>
      <c r="BC118" s="9">
        <v>0</v>
      </c>
      <c r="BD118" s="9">
        <v>493</v>
      </c>
      <c r="BE118" s="9">
        <v>0</v>
      </c>
      <c r="BF118" s="9">
        <v>248</v>
      </c>
      <c r="BG118" s="9">
        <v>0</v>
      </c>
      <c r="BH118" s="26"/>
      <c r="BI118" s="22">
        <v>3.0000000000000001E-3</v>
      </c>
      <c r="BJ118" s="22">
        <v>3.0000000000000001E-3</v>
      </c>
      <c r="BK118" s="22">
        <v>0</v>
      </c>
      <c r="BL118" s="22">
        <v>33.815999999999995</v>
      </c>
      <c r="BM118" s="12">
        <f t="shared" si="15"/>
        <v>8.8715400993612508E-5</v>
      </c>
      <c r="BN118" s="12">
        <f t="shared" si="16"/>
        <v>8.8715400993612508E-5</v>
      </c>
      <c r="BO118" s="12">
        <f t="shared" si="17"/>
        <v>0</v>
      </c>
      <c r="BP118" s="16">
        <v>0</v>
      </c>
      <c r="BQ118" s="16">
        <v>0</v>
      </c>
      <c r="BR118" s="15">
        <f t="shared" si="18"/>
        <v>0</v>
      </c>
      <c r="BS118" s="15">
        <f t="shared" si="19"/>
        <v>0</v>
      </c>
      <c r="BT118" s="15">
        <f t="shared" si="20"/>
        <v>0</v>
      </c>
      <c r="BU118" s="17">
        <v>1.3371864650982324</v>
      </c>
      <c r="BV118" s="15">
        <f t="shared" si="21"/>
        <v>0</v>
      </c>
      <c r="BW118" s="15">
        <f t="shared" si="22"/>
        <v>0</v>
      </c>
      <c r="BX118" s="15">
        <f t="shared" si="23"/>
        <v>0</v>
      </c>
      <c r="BY118" s="17">
        <f t="shared" si="24"/>
        <v>0</v>
      </c>
      <c r="BZ118" s="17">
        <f t="shared" si="25"/>
        <v>0</v>
      </c>
      <c r="CA118" s="17">
        <f t="shared" si="26"/>
        <v>0</v>
      </c>
      <c r="CB118" s="17">
        <f t="shared" si="27"/>
        <v>25.28891884761622</v>
      </c>
    </row>
    <row r="119" spans="1:80" x14ac:dyDescent="0.25">
      <c r="A119" s="9">
        <v>26</v>
      </c>
      <c r="B119" s="10" t="s">
        <v>103</v>
      </c>
      <c r="C119" s="9" t="s">
        <v>104</v>
      </c>
      <c r="D119" s="9" t="s">
        <v>94</v>
      </c>
      <c r="E119" s="9" t="s">
        <v>60</v>
      </c>
      <c r="F119" s="9" t="s">
        <v>488</v>
      </c>
      <c r="G119" s="9" t="s">
        <v>489</v>
      </c>
      <c r="H119" s="9" t="s">
        <v>121</v>
      </c>
      <c r="I119" s="9" t="s">
        <v>64</v>
      </c>
      <c r="J119" s="9" t="s">
        <v>490</v>
      </c>
      <c r="K119" s="9" t="s">
        <v>491</v>
      </c>
      <c r="L119" s="9" t="s">
        <v>569</v>
      </c>
      <c r="M119" s="9" t="s">
        <v>570</v>
      </c>
      <c r="N119" s="10" t="s">
        <v>571</v>
      </c>
      <c r="O119" s="16">
        <v>0</v>
      </c>
      <c r="P119" s="16">
        <v>0</v>
      </c>
      <c r="Q119" s="10" t="s">
        <v>572</v>
      </c>
      <c r="R119" s="10" t="s">
        <v>573</v>
      </c>
      <c r="S119" s="10" t="s">
        <v>574</v>
      </c>
      <c r="T119" s="10" t="s">
        <v>575</v>
      </c>
      <c r="U119" s="9" t="s">
        <v>74</v>
      </c>
      <c r="V119" s="9">
        <v>692.49760000000003</v>
      </c>
      <c r="W119" s="9">
        <v>2.7134350000000002E-4</v>
      </c>
      <c r="X119" s="9">
        <v>429.71199999999999</v>
      </c>
      <c r="Y119" s="9">
        <v>349.2253</v>
      </c>
      <c r="Z119" s="9">
        <v>0.62052490000000005</v>
      </c>
      <c r="AA119" s="9">
        <v>0.50429809999999997</v>
      </c>
      <c r="AB119" s="9">
        <v>8.9606780000000001E-4</v>
      </c>
      <c r="AC119" s="9">
        <v>7.2823069999999998E-4</v>
      </c>
      <c r="AD119" s="9">
        <v>1.6837539999999999E-4</v>
      </c>
      <c r="AE119" s="9">
        <v>1.3683799999999999E-4</v>
      </c>
      <c r="AF119" s="9">
        <v>4.8227969999999996</v>
      </c>
      <c r="AG119" s="9">
        <v>3.0747879999999999</v>
      </c>
      <c r="AH119" s="9">
        <v>3.4912390000000001E-5</v>
      </c>
      <c r="AI119" s="9">
        <v>4.450323E-5</v>
      </c>
      <c r="AJ119" s="9">
        <v>9.877865E-4</v>
      </c>
      <c r="AK119" s="9">
        <v>1447.442</v>
      </c>
      <c r="AL119" s="9">
        <v>2573.1509999999998</v>
      </c>
      <c r="AM119" s="9">
        <v>2.090176</v>
      </c>
      <c r="AN119" s="9">
        <v>3.7157550000000001</v>
      </c>
      <c r="AO119" s="9">
        <v>3.0183150000000001E-3</v>
      </c>
      <c r="AP119" s="9">
        <v>5.3657289999999996E-3</v>
      </c>
      <c r="AQ119" s="9">
        <v>2.0646480000000001E-3</v>
      </c>
      <c r="AR119" s="9">
        <v>3.6703719999999999E-3</v>
      </c>
      <c r="AS119" s="9">
        <v>19.093699999999998</v>
      </c>
      <c r="AT119" s="9">
        <v>14.185829999999999</v>
      </c>
      <c r="AU119" s="9">
        <v>1.081324E-4</v>
      </c>
      <c r="AV119" s="9">
        <v>2.5873509999999999E-4</v>
      </c>
      <c r="AW119" s="9">
        <v>7.9277569999999996E-6</v>
      </c>
      <c r="AX119" s="9">
        <v>2.126443E-4</v>
      </c>
      <c r="AY119" s="9">
        <v>2.205721E-4</v>
      </c>
      <c r="AZ119" s="9">
        <v>1022</v>
      </c>
      <c r="BA119" s="9">
        <v>0</v>
      </c>
      <c r="BB119" s="9">
        <v>1065</v>
      </c>
      <c r="BC119" s="9">
        <v>0</v>
      </c>
      <c r="BD119" s="9">
        <v>291</v>
      </c>
      <c r="BE119" s="9">
        <v>0</v>
      </c>
      <c r="BF119" s="9">
        <v>132</v>
      </c>
      <c r="BG119" s="9">
        <v>0</v>
      </c>
      <c r="BH119" s="26"/>
      <c r="BI119" s="22">
        <v>4.0000000000000001E-3</v>
      </c>
      <c r="BJ119" s="22">
        <v>4.0000000000000001E-3</v>
      </c>
      <c r="BK119" s="22">
        <v>0</v>
      </c>
      <c r="BL119" s="22">
        <v>30.052000000000003</v>
      </c>
      <c r="BM119" s="12">
        <f t="shared" si="15"/>
        <v>1.3310262212165577E-4</v>
      </c>
      <c r="BN119" s="12">
        <f t="shared" si="16"/>
        <v>1.3310262212165577E-4</v>
      </c>
      <c r="BO119" s="12">
        <f t="shared" si="17"/>
        <v>0</v>
      </c>
      <c r="BP119" s="16">
        <v>0</v>
      </c>
      <c r="BQ119" s="16">
        <v>0</v>
      </c>
      <c r="BR119" s="15">
        <f t="shared" si="18"/>
        <v>0</v>
      </c>
      <c r="BS119" s="15">
        <f t="shared" si="19"/>
        <v>0</v>
      </c>
      <c r="BT119" s="15">
        <f t="shared" si="20"/>
        <v>0</v>
      </c>
      <c r="BU119" s="17">
        <v>1.3602002776375346</v>
      </c>
      <c r="BV119" s="15">
        <f t="shared" si="21"/>
        <v>0</v>
      </c>
      <c r="BW119" s="15">
        <f t="shared" si="22"/>
        <v>0</v>
      </c>
      <c r="BX119" s="15">
        <f t="shared" si="23"/>
        <v>0</v>
      </c>
      <c r="BY119" s="17">
        <f t="shared" si="24"/>
        <v>0</v>
      </c>
      <c r="BZ119" s="17">
        <f t="shared" si="25"/>
        <v>0</v>
      </c>
      <c r="CA119" s="17">
        <f t="shared" si="26"/>
        <v>0</v>
      </c>
      <c r="CB119" s="17">
        <f t="shared" si="27"/>
        <v>22.093805224180556</v>
      </c>
    </row>
    <row r="120" spans="1:80" x14ac:dyDescent="0.25">
      <c r="A120" s="9">
        <v>28</v>
      </c>
      <c r="B120" s="10" t="s">
        <v>107</v>
      </c>
      <c r="C120" s="9" t="s">
        <v>108</v>
      </c>
      <c r="D120" s="9" t="s">
        <v>81</v>
      </c>
      <c r="E120" s="9" t="s">
        <v>78</v>
      </c>
      <c r="F120" s="9" t="s">
        <v>488</v>
      </c>
      <c r="G120" s="9" t="s">
        <v>489</v>
      </c>
      <c r="H120" s="9" t="s">
        <v>121</v>
      </c>
      <c r="I120" s="9" t="s">
        <v>64</v>
      </c>
      <c r="J120" s="9" t="s">
        <v>490</v>
      </c>
      <c r="K120" s="9" t="s">
        <v>491</v>
      </c>
      <c r="L120" s="9" t="s">
        <v>569</v>
      </c>
      <c r="M120" s="9" t="s">
        <v>570</v>
      </c>
      <c r="N120" s="10" t="s">
        <v>571</v>
      </c>
      <c r="O120" s="16">
        <v>0</v>
      </c>
      <c r="P120" s="16">
        <v>0</v>
      </c>
      <c r="Q120" s="10" t="s">
        <v>572</v>
      </c>
      <c r="R120" s="10" t="s">
        <v>573</v>
      </c>
      <c r="S120" s="10" t="s">
        <v>574</v>
      </c>
      <c r="T120" s="10" t="s">
        <v>575</v>
      </c>
      <c r="U120" s="9" t="s">
        <v>74</v>
      </c>
      <c r="V120" s="9">
        <v>578.35929999999996</v>
      </c>
      <c r="W120" s="9">
        <v>4.071938E-5</v>
      </c>
      <c r="X120" s="9">
        <v>429.71199999999999</v>
      </c>
      <c r="Y120" s="9">
        <v>349.2253</v>
      </c>
      <c r="Z120" s="9">
        <v>0.74298450000000005</v>
      </c>
      <c r="AA120" s="9">
        <v>0.60382060000000004</v>
      </c>
      <c r="AB120" s="9">
        <v>1.2846419999999999E-3</v>
      </c>
      <c r="AC120" s="9">
        <v>1.044023E-3</v>
      </c>
      <c r="AD120" s="9">
        <v>3.025387E-5</v>
      </c>
      <c r="AE120" s="9">
        <v>2.4587200000000001E-5</v>
      </c>
      <c r="AF120" s="9">
        <v>0.3746621</v>
      </c>
      <c r="AG120" s="9">
        <v>0.23458879999999999</v>
      </c>
      <c r="AH120" s="9">
        <v>8.0749740000000007E-5</v>
      </c>
      <c r="AI120" s="9">
        <v>1.0480979999999999E-4</v>
      </c>
      <c r="AJ120" s="9">
        <v>1.084486E-3</v>
      </c>
      <c r="AK120" s="9">
        <v>1447.442</v>
      </c>
      <c r="AL120" s="9">
        <v>2573.1509999999998</v>
      </c>
      <c r="AM120" s="9">
        <v>2.502669</v>
      </c>
      <c r="AN120" s="9">
        <v>4.4490540000000003</v>
      </c>
      <c r="AO120" s="9">
        <v>4.327188E-3</v>
      </c>
      <c r="AP120" s="9">
        <v>7.6925429999999996E-3</v>
      </c>
      <c r="AQ120" s="9">
        <v>2.71411E-3</v>
      </c>
      <c r="AR120" s="9">
        <v>4.8249369999999996E-3</v>
      </c>
      <c r="AS120" s="9">
        <v>7.3445919999999996</v>
      </c>
      <c r="AT120" s="9">
        <v>2.7846350000000002</v>
      </c>
      <c r="AU120" s="9">
        <v>3.6953860000000003E-4</v>
      </c>
      <c r="AV120" s="9">
        <v>1.7327E-3</v>
      </c>
      <c r="AW120" s="11">
        <v>8.1435489999999999E-6</v>
      </c>
      <c r="AX120" s="11">
        <v>1.5980720000000001E-3</v>
      </c>
      <c r="AY120" s="11">
        <v>1.606215E-3</v>
      </c>
      <c r="AZ120" s="9">
        <v>668</v>
      </c>
      <c r="BA120" s="9">
        <v>0</v>
      </c>
      <c r="BB120" s="9">
        <v>658</v>
      </c>
      <c r="BC120" s="9">
        <v>0</v>
      </c>
      <c r="BD120" s="9">
        <v>198</v>
      </c>
      <c r="BE120" s="9">
        <v>0</v>
      </c>
      <c r="BF120" s="9">
        <v>80</v>
      </c>
      <c r="BG120" s="9">
        <v>0</v>
      </c>
      <c r="BH120" s="26"/>
      <c r="BI120" s="22">
        <v>1.8000000000000002E-2</v>
      </c>
      <c r="BJ120" s="22">
        <v>1.7000000000000001E-2</v>
      </c>
      <c r="BK120" s="22">
        <v>1E-3</v>
      </c>
      <c r="BL120" s="22">
        <v>17.653999999999993</v>
      </c>
      <c r="BM120" s="12">
        <f t="shared" si="15"/>
        <v>1.0195989577432881E-3</v>
      </c>
      <c r="BN120" s="12">
        <f t="shared" si="16"/>
        <v>9.6295457120199436E-4</v>
      </c>
      <c r="BO120" s="12">
        <f t="shared" si="17"/>
        <v>5.664438654129378E-5</v>
      </c>
      <c r="BP120" s="16">
        <v>0</v>
      </c>
      <c r="BQ120" s="16">
        <v>0</v>
      </c>
      <c r="BR120" s="15">
        <f t="shared" si="18"/>
        <v>0</v>
      </c>
      <c r="BS120" s="15">
        <f t="shared" si="19"/>
        <v>0</v>
      </c>
      <c r="BT120" s="15">
        <f t="shared" si="20"/>
        <v>0</v>
      </c>
      <c r="BU120" s="17">
        <v>1.3174513140842181</v>
      </c>
      <c r="BV120" s="15">
        <f t="shared" si="21"/>
        <v>0</v>
      </c>
      <c r="BW120" s="15">
        <f t="shared" si="22"/>
        <v>0</v>
      </c>
      <c r="BX120" s="15">
        <f t="shared" si="23"/>
        <v>0</v>
      </c>
      <c r="BY120" s="17">
        <f t="shared" si="24"/>
        <v>0</v>
      </c>
      <c r="BZ120" s="17">
        <f t="shared" si="25"/>
        <v>0</v>
      </c>
      <c r="CA120" s="17">
        <f t="shared" si="26"/>
        <v>0</v>
      </c>
      <c r="CB120" s="17">
        <f t="shared" si="27"/>
        <v>13.400115671273648</v>
      </c>
    </row>
    <row r="121" spans="1:80" x14ac:dyDescent="0.25">
      <c r="A121" s="9">
        <v>29</v>
      </c>
      <c r="B121" s="10" t="s">
        <v>109</v>
      </c>
      <c r="C121" s="9" t="s">
        <v>110</v>
      </c>
      <c r="D121" s="9" t="s">
        <v>81</v>
      </c>
      <c r="E121" s="9" t="s">
        <v>78</v>
      </c>
      <c r="F121" s="9" t="s">
        <v>488</v>
      </c>
      <c r="G121" s="9" t="s">
        <v>489</v>
      </c>
      <c r="H121" s="9" t="s">
        <v>121</v>
      </c>
      <c r="I121" s="9" t="s">
        <v>64</v>
      </c>
      <c r="J121" s="9" t="s">
        <v>490</v>
      </c>
      <c r="K121" s="9" t="s">
        <v>491</v>
      </c>
      <c r="L121" s="9" t="s">
        <v>569</v>
      </c>
      <c r="M121" s="9" t="s">
        <v>570</v>
      </c>
      <c r="N121" s="10" t="s">
        <v>571</v>
      </c>
      <c r="O121" s="16">
        <v>0</v>
      </c>
      <c r="P121" s="16">
        <v>0</v>
      </c>
      <c r="Q121" s="10" t="s">
        <v>572</v>
      </c>
      <c r="R121" s="10" t="s">
        <v>573</v>
      </c>
      <c r="S121" s="10" t="s">
        <v>574</v>
      </c>
      <c r="T121" s="10" t="s">
        <v>575</v>
      </c>
      <c r="U121" s="9" t="s">
        <v>74</v>
      </c>
      <c r="V121" s="9">
        <v>655.94960000000003</v>
      </c>
      <c r="W121" s="9">
        <v>1.0025169999999999E-4</v>
      </c>
      <c r="X121" s="9">
        <v>429.71199999999999</v>
      </c>
      <c r="Y121" s="9">
        <v>349.2253</v>
      </c>
      <c r="Z121" s="9">
        <v>0.65509910000000005</v>
      </c>
      <c r="AA121" s="9">
        <v>0.53239639999999999</v>
      </c>
      <c r="AB121" s="9">
        <v>9.9870329999999998E-4</v>
      </c>
      <c r="AC121" s="9">
        <v>8.1164219999999997E-4</v>
      </c>
      <c r="AD121" s="9">
        <v>6.5674819999999998E-5</v>
      </c>
      <c r="AE121" s="9">
        <v>5.3373659999999997E-5</v>
      </c>
      <c r="AF121" s="9">
        <v>0.35908669999999998</v>
      </c>
      <c r="AG121" s="9">
        <v>0.25948500000000002</v>
      </c>
      <c r="AH121" s="9">
        <v>1.8289409999999999E-4</v>
      </c>
      <c r="AI121" s="9">
        <v>2.0569079999999999E-4</v>
      </c>
      <c r="AJ121" s="9">
        <v>1.5527399999999999E-3</v>
      </c>
      <c r="AK121" s="9">
        <v>1447.442</v>
      </c>
      <c r="AL121" s="9">
        <v>2573.1509999999998</v>
      </c>
      <c r="AM121" s="9">
        <v>2.206636</v>
      </c>
      <c r="AN121" s="9">
        <v>3.9227880000000002</v>
      </c>
      <c r="AO121" s="9">
        <v>3.3640330000000002E-3</v>
      </c>
      <c r="AP121" s="9">
        <v>5.9803190000000004E-3</v>
      </c>
      <c r="AQ121" s="9">
        <v>3.4263330000000002E-3</v>
      </c>
      <c r="AR121" s="9">
        <v>6.0910720000000003E-3</v>
      </c>
      <c r="AS121" s="9">
        <v>6.2785849999999996</v>
      </c>
      <c r="AT121" s="9">
        <v>2.3880729999999999</v>
      </c>
      <c r="AU121" s="9">
        <v>5.4571739999999995E-4</v>
      </c>
      <c r="AV121" s="9">
        <v>2.5506219999999998E-3</v>
      </c>
      <c r="AW121" s="11">
        <v>2.0159580000000001E-5</v>
      </c>
      <c r="AX121" s="11">
        <v>2.3006379999999998E-3</v>
      </c>
      <c r="AY121" s="11">
        <v>2.3207969999999999E-3</v>
      </c>
      <c r="AZ121" s="9">
        <v>408</v>
      </c>
      <c r="BA121" s="9">
        <v>0</v>
      </c>
      <c r="BB121" s="9">
        <v>370</v>
      </c>
      <c r="BC121" s="9">
        <v>0</v>
      </c>
      <c r="BD121" s="9">
        <v>197</v>
      </c>
      <c r="BE121" s="9">
        <v>0</v>
      </c>
      <c r="BF121" s="9">
        <v>66</v>
      </c>
      <c r="BG121" s="9">
        <v>0</v>
      </c>
      <c r="BH121" s="26"/>
      <c r="BI121" s="22">
        <v>1.8000000000000002E-2</v>
      </c>
      <c r="BJ121" s="22">
        <v>1.7000000000000001E-2</v>
      </c>
      <c r="BK121" s="22">
        <v>1E-3</v>
      </c>
      <c r="BL121" s="22">
        <v>16.986999999999998</v>
      </c>
      <c r="BM121" s="12">
        <f t="shared" si="15"/>
        <v>1.0596338376405489E-3</v>
      </c>
      <c r="BN121" s="12">
        <f t="shared" si="16"/>
        <v>1.0007652911049629E-3</v>
      </c>
      <c r="BO121" s="12">
        <f t="shared" si="17"/>
        <v>5.8868546535586041E-5</v>
      </c>
      <c r="BP121" s="16">
        <v>0</v>
      </c>
      <c r="BQ121" s="16">
        <v>0</v>
      </c>
      <c r="BR121" s="15">
        <f t="shared" si="18"/>
        <v>0</v>
      </c>
      <c r="BS121" s="15">
        <f t="shared" si="19"/>
        <v>0</v>
      </c>
      <c r="BT121" s="15">
        <f t="shared" si="20"/>
        <v>0</v>
      </c>
      <c r="BU121" s="17">
        <v>1.311023479840995</v>
      </c>
      <c r="BV121" s="15">
        <f t="shared" si="21"/>
        <v>0</v>
      </c>
      <c r="BW121" s="15">
        <f t="shared" si="22"/>
        <v>0</v>
      </c>
      <c r="BX121" s="15">
        <f t="shared" si="23"/>
        <v>0</v>
      </c>
      <c r="BY121" s="17">
        <f t="shared" si="24"/>
        <v>0</v>
      </c>
      <c r="BZ121" s="17">
        <f t="shared" si="25"/>
        <v>0</v>
      </c>
      <c r="CA121" s="17">
        <f t="shared" si="26"/>
        <v>0</v>
      </c>
      <c r="CB121" s="17">
        <f t="shared" si="27"/>
        <v>12.957052456497754</v>
      </c>
    </row>
    <row r="122" spans="1:80" x14ac:dyDescent="0.25">
      <c r="A122" s="9">
        <v>30</v>
      </c>
      <c r="B122" s="10" t="s">
        <v>111</v>
      </c>
      <c r="C122" s="9" t="s">
        <v>112</v>
      </c>
      <c r="D122" s="9" t="s">
        <v>63</v>
      </c>
      <c r="E122" s="9" t="s">
        <v>78</v>
      </c>
      <c r="F122" s="9" t="s">
        <v>488</v>
      </c>
      <c r="G122" s="9" t="s">
        <v>489</v>
      </c>
      <c r="H122" s="9" t="s">
        <v>121</v>
      </c>
      <c r="I122" s="9" t="s">
        <v>64</v>
      </c>
      <c r="J122" s="9" t="s">
        <v>490</v>
      </c>
      <c r="K122" s="9" t="s">
        <v>491</v>
      </c>
      <c r="L122" s="9" t="s">
        <v>569</v>
      </c>
      <c r="M122" s="9" t="s">
        <v>570</v>
      </c>
      <c r="N122" s="10" t="s">
        <v>571</v>
      </c>
      <c r="O122" s="16">
        <v>0</v>
      </c>
      <c r="P122" s="16">
        <v>0</v>
      </c>
      <c r="Q122" s="10" t="s">
        <v>572</v>
      </c>
      <c r="R122" s="10" t="s">
        <v>573</v>
      </c>
      <c r="S122" s="10" t="s">
        <v>574</v>
      </c>
      <c r="T122" s="10" t="s">
        <v>575</v>
      </c>
      <c r="U122" s="9" t="s">
        <v>74</v>
      </c>
      <c r="V122" s="9">
        <v>834.40049999999997</v>
      </c>
      <c r="W122" s="9">
        <v>2.3408849999999999E-5</v>
      </c>
      <c r="X122" s="9">
        <v>429.71199999999999</v>
      </c>
      <c r="Y122" s="9">
        <v>349.2253</v>
      </c>
      <c r="Z122" s="9">
        <v>0.51499490000000003</v>
      </c>
      <c r="AA122" s="9">
        <v>0.41853430000000003</v>
      </c>
      <c r="AB122" s="9">
        <v>6.1720350000000004E-4</v>
      </c>
      <c r="AC122" s="9">
        <v>5.0159879999999997E-4</v>
      </c>
      <c r="AD122" s="9">
        <v>1.2055439999999999E-5</v>
      </c>
      <c r="AE122" s="9">
        <v>9.7974039999999997E-6</v>
      </c>
      <c r="AF122" s="9">
        <v>0.70002640000000005</v>
      </c>
      <c r="AG122" s="9">
        <v>0.64454800000000001</v>
      </c>
      <c r="AH122" s="9">
        <v>1.7221400000000001E-5</v>
      </c>
      <c r="AI122" s="9">
        <v>1.520043E-5</v>
      </c>
      <c r="AJ122" s="9">
        <v>4.6258829999999999E-4</v>
      </c>
      <c r="AK122" s="9">
        <v>1447.442</v>
      </c>
      <c r="AL122" s="9">
        <v>2573.1509999999998</v>
      </c>
      <c r="AM122" s="9">
        <v>1.7347090000000001</v>
      </c>
      <c r="AN122" s="9">
        <v>3.0838329999999998</v>
      </c>
      <c r="AO122" s="9">
        <v>2.0789879999999999E-3</v>
      </c>
      <c r="AP122" s="9">
        <v>3.6958659999999999E-3</v>
      </c>
      <c r="AQ122" s="9">
        <v>8.0245610000000004E-4</v>
      </c>
      <c r="AR122" s="9">
        <v>1.426545E-3</v>
      </c>
      <c r="AS122" s="9">
        <v>14.642010000000001</v>
      </c>
      <c r="AT122" s="9">
        <v>7.3669500000000001</v>
      </c>
      <c r="AU122" s="9">
        <v>5.4805059999999999E-5</v>
      </c>
      <c r="AV122" s="9">
        <v>1.936412E-4</v>
      </c>
      <c r="AW122" s="11">
        <v>1.222918E-6</v>
      </c>
      <c r="AX122" s="11">
        <v>1.780622E-4</v>
      </c>
      <c r="AY122" s="11">
        <v>1.7928510000000001E-4</v>
      </c>
      <c r="AZ122" s="9">
        <v>1276</v>
      </c>
      <c r="BA122" s="9">
        <v>0</v>
      </c>
      <c r="BB122" s="9">
        <v>1309</v>
      </c>
      <c r="BC122" s="9">
        <v>0</v>
      </c>
      <c r="BD122" s="9">
        <v>412</v>
      </c>
      <c r="BE122" s="9">
        <v>0</v>
      </c>
      <c r="BF122" s="9">
        <v>178</v>
      </c>
      <c r="BG122" s="9">
        <v>0</v>
      </c>
      <c r="BH122" s="26"/>
      <c r="BI122" s="22">
        <v>5.0000000000000001E-3</v>
      </c>
      <c r="BJ122" s="22">
        <v>5.0000000000000001E-3</v>
      </c>
      <c r="BK122" s="22">
        <v>0</v>
      </c>
      <c r="BL122" s="22">
        <v>18.265999999999998</v>
      </c>
      <c r="BM122" s="12">
        <f t="shared" si="15"/>
        <v>2.7373261797875839E-4</v>
      </c>
      <c r="BN122" s="12">
        <f t="shared" si="16"/>
        <v>2.7373261797875839E-4</v>
      </c>
      <c r="BO122" s="12">
        <f t="shared" si="17"/>
        <v>0</v>
      </c>
      <c r="BP122" s="16">
        <v>0</v>
      </c>
      <c r="BQ122" s="16">
        <v>0</v>
      </c>
      <c r="BR122" s="15">
        <f t="shared" si="18"/>
        <v>0</v>
      </c>
      <c r="BS122" s="15">
        <f t="shared" si="19"/>
        <v>0</v>
      </c>
      <c r="BT122" s="15">
        <f t="shared" si="20"/>
        <v>0</v>
      </c>
      <c r="BU122" s="17">
        <v>1.3021442361460662</v>
      </c>
      <c r="BV122" s="15">
        <f t="shared" si="21"/>
        <v>0</v>
      </c>
      <c r="BW122" s="15">
        <f t="shared" si="22"/>
        <v>0</v>
      </c>
      <c r="BX122" s="15">
        <f t="shared" si="23"/>
        <v>0</v>
      </c>
      <c r="BY122" s="17">
        <f t="shared" si="24"/>
        <v>0</v>
      </c>
      <c r="BZ122" s="17">
        <f t="shared" si="25"/>
        <v>0</v>
      </c>
      <c r="CA122" s="17">
        <f t="shared" si="26"/>
        <v>0</v>
      </c>
      <c r="CB122" s="17">
        <f t="shared" si="27"/>
        <v>14.027631880521595</v>
      </c>
    </row>
    <row r="123" spans="1:80" x14ac:dyDescent="0.25">
      <c r="A123" s="9">
        <v>32</v>
      </c>
      <c r="B123" s="10" t="s">
        <v>113</v>
      </c>
      <c r="C123" s="9" t="s">
        <v>114</v>
      </c>
      <c r="D123" s="9" t="s">
        <v>77</v>
      </c>
      <c r="E123" s="9" t="s">
        <v>78</v>
      </c>
      <c r="F123" s="9" t="s">
        <v>488</v>
      </c>
      <c r="G123" s="9" t="s">
        <v>489</v>
      </c>
      <c r="H123" s="9" t="s">
        <v>121</v>
      </c>
      <c r="I123" s="9" t="s">
        <v>64</v>
      </c>
      <c r="J123" s="9" t="s">
        <v>490</v>
      </c>
      <c r="K123" s="9" t="s">
        <v>491</v>
      </c>
      <c r="L123" s="9" t="s">
        <v>569</v>
      </c>
      <c r="M123" s="9" t="s">
        <v>570</v>
      </c>
      <c r="N123" s="10" t="s">
        <v>571</v>
      </c>
      <c r="O123" s="16">
        <v>0</v>
      </c>
      <c r="P123" s="16">
        <v>0</v>
      </c>
      <c r="Q123" s="10" t="s">
        <v>572</v>
      </c>
      <c r="R123" s="10" t="s">
        <v>573</v>
      </c>
      <c r="S123" s="10" t="s">
        <v>574</v>
      </c>
      <c r="T123" s="10" t="s">
        <v>575</v>
      </c>
      <c r="U123" s="9" t="s">
        <v>74</v>
      </c>
      <c r="V123" s="9">
        <v>396.26760000000002</v>
      </c>
      <c r="W123" s="9">
        <v>1.596174E-4</v>
      </c>
      <c r="X123" s="9">
        <v>429.71199999999999</v>
      </c>
      <c r="Y123" s="9">
        <v>349.2253</v>
      </c>
      <c r="Z123" s="9">
        <v>1.0843989999999999</v>
      </c>
      <c r="AA123" s="9">
        <v>0.88128640000000003</v>
      </c>
      <c r="AB123" s="9">
        <v>2.7365309999999999E-3</v>
      </c>
      <c r="AC123" s="9">
        <v>2.2239680000000002E-3</v>
      </c>
      <c r="AD123" s="9">
        <v>1.7308889999999999E-4</v>
      </c>
      <c r="AE123" s="9">
        <v>1.4066870000000001E-4</v>
      </c>
      <c r="AF123" s="9">
        <v>0.24763930000000001</v>
      </c>
      <c r="AG123" s="9">
        <v>0.16844319999999999</v>
      </c>
      <c r="AH123" s="9">
        <v>6.9895560000000001E-4</v>
      </c>
      <c r="AI123" s="9">
        <v>8.3511040000000005E-4</v>
      </c>
      <c r="AJ123" s="9">
        <v>3.4532780000000002E-3</v>
      </c>
      <c r="AK123" s="9">
        <v>1447.442</v>
      </c>
      <c r="AL123" s="9">
        <v>2573.1509999999998</v>
      </c>
      <c r="AM123" s="9">
        <v>3.6526890000000001</v>
      </c>
      <c r="AN123" s="9">
        <v>6.4934700000000003</v>
      </c>
      <c r="AO123" s="9">
        <v>9.2177330000000005E-3</v>
      </c>
      <c r="AP123" s="9">
        <v>1.6386580000000001E-2</v>
      </c>
      <c r="AQ123" s="9">
        <v>1.261375E-2</v>
      </c>
      <c r="AR123" s="9">
        <v>2.2423749999999999E-2</v>
      </c>
      <c r="AS123" s="9">
        <v>4.8774290000000002</v>
      </c>
      <c r="AT123" s="9">
        <v>1.789053</v>
      </c>
      <c r="AU123" s="9">
        <v>2.586147E-3</v>
      </c>
      <c r="AV123" s="9">
        <v>1.2533870000000001E-2</v>
      </c>
      <c r="AW123" s="11">
        <v>7.1861530000000005E-5</v>
      </c>
      <c r="AX123" s="11">
        <v>1.145533E-2</v>
      </c>
      <c r="AY123" s="11">
        <v>1.152719E-2</v>
      </c>
      <c r="AZ123" s="9">
        <v>195</v>
      </c>
      <c r="BA123" s="9">
        <v>0</v>
      </c>
      <c r="BB123" s="9">
        <v>170</v>
      </c>
      <c r="BC123" s="9">
        <v>1</v>
      </c>
      <c r="BD123" s="9">
        <v>58</v>
      </c>
      <c r="BE123" s="9">
        <v>0</v>
      </c>
      <c r="BF123" s="9">
        <v>10</v>
      </c>
      <c r="BG123" s="9">
        <v>1</v>
      </c>
      <c r="BH123" s="26"/>
      <c r="BI123" s="22">
        <v>6.0999999999999999E-2</v>
      </c>
      <c r="BJ123" s="22">
        <v>6.0999999999999999E-2</v>
      </c>
      <c r="BK123" s="22">
        <v>0</v>
      </c>
      <c r="BL123" s="22">
        <v>15.987000000000004</v>
      </c>
      <c r="BM123" s="12">
        <f t="shared" si="15"/>
        <v>3.8156001751423023E-3</v>
      </c>
      <c r="BN123" s="12">
        <f t="shared" si="16"/>
        <v>3.8156001751423023E-3</v>
      </c>
      <c r="BO123" s="12">
        <f t="shared" si="17"/>
        <v>0</v>
      </c>
      <c r="BP123" s="16">
        <v>0</v>
      </c>
      <c r="BQ123" s="16">
        <v>0</v>
      </c>
      <c r="BR123" s="15">
        <f t="shared" si="18"/>
        <v>0</v>
      </c>
      <c r="BS123" s="15">
        <f t="shared" si="19"/>
        <v>0</v>
      </c>
      <c r="BT123" s="15">
        <f t="shared" si="20"/>
        <v>0</v>
      </c>
      <c r="BU123" s="17">
        <v>1.3630320146741419</v>
      </c>
      <c r="BV123" s="15">
        <f t="shared" si="21"/>
        <v>0</v>
      </c>
      <c r="BW123" s="15">
        <f t="shared" si="22"/>
        <v>0</v>
      </c>
      <c r="BX123" s="15">
        <f t="shared" si="23"/>
        <v>0</v>
      </c>
      <c r="BY123" s="17">
        <f t="shared" si="24"/>
        <v>0</v>
      </c>
      <c r="BZ123" s="17">
        <f t="shared" si="25"/>
        <v>0</v>
      </c>
      <c r="CA123" s="17">
        <f t="shared" si="26"/>
        <v>0</v>
      </c>
      <c r="CB123" s="17">
        <f t="shared" si="27"/>
        <v>11.728998165770884</v>
      </c>
    </row>
    <row r="124" spans="1:80" x14ac:dyDescent="0.25">
      <c r="A124" s="9">
        <v>34</v>
      </c>
      <c r="B124" s="10" t="s">
        <v>154</v>
      </c>
      <c r="C124" s="9" t="s">
        <v>155</v>
      </c>
      <c r="D124" s="9" t="s">
        <v>153</v>
      </c>
      <c r="E124" s="9" t="s">
        <v>60</v>
      </c>
      <c r="F124" s="9" t="s">
        <v>488</v>
      </c>
      <c r="G124" s="9" t="s">
        <v>489</v>
      </c>
      <c r="H124" s="9" t="s">
        <v>121</v>
      </c>
      <c r="I124" s="9" t="s">
        <v>64</v>
      </c>
      <c r="J124" s="9" t="s">
        <v>490</v>
      </c>
      <c r="K124" s="9" t="s">
        <v>491</v>
      </c>
      <c r="L124" s="9" t="s">
        <v>569</v>
      </c>
      <c r="M124" s="9" t="s">
        <v>570</v>
      </c>
      <c r="N124" s="10" t="s">
        <v>571</v>
      </c>
      <c r="O124" s="16">
        <v>0</v>
      </c>
      <c r="P124" s="16">
        <v>0</v>
      </c>
      <c r="Q124" s="10" t="s">
        <v>572</v>
      </c>
      <c r="R124" s="10" t="s">
        <v>573</v>
      </c>
      <c r="S124" s="10" t="s">
        <v>574</v>
      </c>
      <c r="T124" s="10" t="s">
        <v>575</v>
      </c>
      <c r="U124" s="9" t="s">
        <v>74</v>
      </c>
      <c r="V124" s="9">
        <v>1713.6890000000001</v>
      </c>
      <c r="W124" s="9">
        <v>9.7560819999999997E-5</v>
      </c>
      <c r="X124" s="9">
        <v>429.71199999999999</v>
      </c>
      <c r="Y124" s="9">
        <v>349.2253</v>
      </c>
      <c r="Z124" s="9">
        <v>0.25075259999999999</v>
      </c>
      <c r="AA124" s="9">
        <v>0.20378569999999999</v>
      </c>
      <c r="AB124" s="9">
        <v>1.4632330000000001E-4</v>
      </c>
      <c r="AC124" s="9">
        <v>1.189164E-4</v>
      </c>
      <c r="AD124" s="9">
        <v>2.4463629999999999E-5</v>
      </c>
      <c r="AE124" s="9">
        <v>1.9881499999999999E-5</v>
      </c>
      <c r="AF124" s="9">
        <v>1.279577</v>
      </c>
      <c r="AG124" s="9">
        <v>0.96049200000000001</v>
      </c>
      <c r="AH124" s="9">
        <v>1.9118529999999999E-5</v>
      </c>
      <c r="AI124" s="9">
        <v>2.0699279999999999E-5</v>
      </c>
      <c r="AJ124" s="9">
        <v>2.5465689999999998E-5</v>
      </c>
      <c r="AK124" s="9">
        <v>1447.442</v>
      </c>
      <c r="AL124" s="9">
        <v>2573.1509999999998</v>
      </c>
      <c r="AM124" s="9">
        <v>0.84463520000000003</v>
      </c>
      <c r="AN124" s="9">
        <v>1.501528</v>
      </c>
      <c r="AO124" s="9">
        <v>4.9287549999999999E-4</v>
      </c>
      <c r="AP124" s="9">
        <v>8.7619610000000002E-4</v>
      </c>
      <c r="AQ124" s="9">
        <v>2.1509219999999999E-5</v>
      </c>
      <c r="AR124" s="9">
        <v>3.8237449999999998E-5</v>
      </c>
      <c r="AS124" s="9">
        <v>3.701991</v>
      </c>
      <c r="AT124" s="9">
        <v>1.6579280000000001</v>
      </c>
      <c r="AU124" s="9">
        <v>5.8101760000000001E-6</v>
      </c>
      <c r="AV124" s="9">
        <v>2.3063389999999999E-5</v>
      </c>
      <c r="AW124" s="9">
        <v>7.5929359999999999E-6</v>
      </c>
      <c r="AX124" s="9">
        <v>1.4603249999999999E-5</v>
      </c>
      <c r="AY124" s="9">
        <v>2.2196180000000001E-5</v>
      </c>
      <c r="AZ124" s="9">
        <v>2086</v>
      </c>
      <c r="BA124" s="9">
        <v>0</v>
      </c>
      <c r="BB124" s="9">
        <v>2268</v>
      </c>
      <c r="BC124" s="9">
        <v>0</v>
      </c>
      <c r="BD124" s="9">
        <v>1087</v>
      </c>
      <c r="BE124" s="9">
        <v>0</v>
      </c>
      <c r="BF124" s="9">
        <v>732</v>
      </c>
      <c r="BG124" s="9">
        <v>0</v>
      </c>
      <c r="BH124" s="26"/>
      <c r="BI124" s="22">
        <v>1E-3</v>
      </c>
      <c r="BJ124" s="22">
        <v>1E-3</v>
      </c>
      <c r="BK124" s="22">
        <v>0</v>
      </c>
      <c r="BL124" s="22">
        <v>17.895</v>
      </c>
      <c r="BM124" s="12">
        <f t="shared" si="15"/>
        <v>5.588153115395362E-5</v>
      </c>
      <c r="BN124" s="12">
        <f t="shared" si="16"/>
        <v>5.588153115395362E-5</v>
      </c>
      <c r="BO124" s="12">
        <f t="shared" si="17"/>
        <v>0</v>
      </c>
      <c r="BP124" s="16">
        <v>0</v>
      </c>
      <c r="BQ124" s="16">
        <v>0</v>
      </c>
      <c r="BR124" s="15">
        <f t="shared" si="18"/>
        <v>0</v>
      </c>
      <c r="BS124" s="15">
        <f t="shared" si="19"/>
        <v>0</v>
      </c>
      <c r="BT124" s="15">
        <f t="shared" si="20"/>
        <v>0</v>
      </c>
      <c r="BU124" s="17">
        <v>1.2619397116280977</v>
      </c>
      <c r="BV124" s="15">
        <f t="shared" si="21"/>
        <v>0</v>
      </c>
      <c r="BW124" s="15">
        <f t="shared" si="22"/>
        <v>0</v>
      </c>
      <c r="BX124" s="15">
        <f t="shared" si="23"/>
        <v>0</v>
      </c>
      <c r="BY124" s="17">
        <f t="shared" si="24"/>
        <v>0</v>
      </c>
      <c r="BZ124" s="17">
        <f t="shared" si="25"/>
        <v>0</v>
      </c>
      <c r="CA124" s="17">
        <f t="shared" si="26"/>
        <v>0</v>
      </c>
      <c r="CB124" s="17">
        <f t="shared" si="27"/>
        <v>14.180550651593869</v>
      </c>
    </row>
    <row r="125" spans="1:80" x14ac:dyDescent="0.25">
      <c r="A125" s="9">
        <v>37</v>
      </c>
      <c r="B125" s="10" t="s">
        <v>119</v>
      </c>
      <c r="C125" s="9" t="s">
        <v>120</v>
      </c>
      <c r="D125" s="9" t="s">
        <v>121</v>
      </c>
      <c r="E125" s="9" t="s">
        <v>78</v>
      </c>
      <c r="F125" s="9" t="s">
        <v>488</v>
      </c>
      <c r="G125" s="9" t="s">
        <v>489</v>
      </c>
      <c r="H125" s="9" t="s">
        <v>121</v>
      </c>
      <c r="I125" s="9" t="s">
        <v>64</v>
      </c>
      <c r="J125" s="9" t="s">
        <v>490</v>
      </c>
      <c r="K125" s="9" t="s">
        <v>491</v>
      </c>
      <c r="L125" s="9" t="s">
        <v>569</v>
      </c>
      <c r="M125" s="9" t="s">
        <v>570</v>
      </c>
      <c r="N125" s="10" t="s">
        <v>571</v>
      </c>
      <c r="O125" s="16">
        <v>0</v>
      </c>
      <c r="P125" s="16">
        <v>0</v>
      </c>
      <c r="Q125" s="10" t="s">
        <v>572</v>
      </c>
      <c r="R125" s="10" t="s">
        <v>573</v>
      </c>
      <c r="S125" s="10" t="s">
        <v>574</v>
      </c>
      <c r="T125" s="10" t="s">
        <v>575</v>
      </c>
      <c r="U125" s="9" t="s">
        <v>74</v>
      </c>
      <c r="V125" s="9">
        <v>384.47730000000001</v>
      </c>
      <c r="W125" s="9">
        <v>1.8358750000000001E-4</v>
      </c>
      <c r="X125" s="9">
        <v>429.71199999999999</v>
      </c>
      <c r="Y125" s="9">
        <v>349.2253</v>
      </c>
      <c r="Z125" s="9">
        <v>1.117653</v>
      </c>
      <c r="AA125" s="9">
        <v>0.9083118</v>
      </c>
      <c r="AB125" s="9">
        <v>2.9069399999999998E-3</v>
      </c>
      <c r="AC125" s="9">
        <v>2.3624589999999999E-3</v>
      </c>
      <c r="AD125" s="9">
        <v>2.0518700000000001E-4</v>
      </c>
      <c r="AE125" s="9">
        <v>1.6675469999999999E-4</v>
      </c>
      <c r="AF125" s="9">
        <v>3.2538589999999998</v>
      </c>
      <c r="AG125" s="9">
        <v>1.5497939999999999</v>
      </c>
      <c r="AH125" s="9">
        <v>6.3059599999999995E-5</v>
      </c>
      <c r="AI125" s="9">
        <v>1.07598E-4</v>
      </c>
      <c r="AJ125" s="9">
        <v>1.0645769999999999E-3</v>
      </c>
      <c r="AK125" s="9">
        <v>1447.442</v>
      </c>
      <c r="AL125" s="9">
        <v>2573.1509999999998</v>
      </c>
      <c r="AM125" s="9">
        <v>3.7647010000000001</v>
      </c>
      <c r="AN125" s="9">
        <v>6.6925970000000001</v>
      </c>
      <c r="AO125" s="9">
        <v>9.7917390000000007E-3</v>
      </c>
      <c r="AP125" s="9">
        <v>1.7406999999999999E-2</v>
      </c>
      <c r="AQ125" s="9">
        <v>4.0078140000000002E-3</v>
      </c>
      <c r="AR125" s="9">
        <v>7.1247849999999998E-3</v>
      </c>
      <c r="AS125" s="9">
        <v>21.882370000000002</v>
      </c>
      <c r="AT125" s="9">
        <v>4.9188999999999998</v>
      </c>
      <c r="AU125" s="9">
        <v>1.8315270000000001E-4</v>
      </c>
      <c r="AV125" s="9">
        <v>1.4484509999999999E-3</v>
      </c>
      <c r="AW125" s="11">
        <v>2.577873E-5</v>
      </c>
      <c r="AX125" s="11">
        <v>1.101426E-3</v>
      </c>
      <c r="AY125" s="11">
        <v>1.1272039999999999E-3</v>
      </c>
      <c r="AZ125" s="9">
        <v>647</v>
      </c>
      <c r="BA125" s="9">
        <v>0</v>
      </c>
      <c r="BB125" s="9">
        <v>639</v>
      </c>
      <c r="BC125" s="9">
        <v>0</v>
      </c>
      <c r="BD125" s="9">
        <v>241</v>
      </c>
      <c r="BE125" s="9">
        <v>0</v>
      </c>
      <c r="BF125" s="9">
        <v>101</v>
      </c>
      <c r="BG125" s="9">
        <v>0</v>
      </c>
      <c r="BH125" s="26"/>
      <c r="BI125" s="22">
        <v>6.0000000000000001E-3</v>
      </c>
      <c r="BJ125" s="22">
        <v>6.0000000000000001E-3</v>
      </c>
      <c r="BK125" s="22">
        <v>0</v>
      </c>
      <c r="BL125" s="22">
        <v>22.628000000000007</v>
      </c>
      <c r="BM125" s="12">
        <f t="shared" si="15"/>
        <v>2.6515821106593593E-4</v>
      </c>
      <c r="BN125" s="12">
        <f t="shared" si="16"/>
        <v>2.6515821106593593E-4</v>
      </c>
      <c r="BO125" s="12">
        <f t="shared" si="17"/>
        <v>0</v>
      </c>
      <c r="BP125" s="16">
        <v>0</v>
      </c>
      <c r="BQ125" s="16">
        <v>0</v>
      </c>
      <c r="BR125" s="15">
        <f t="shared" si="18"/>
        <v>0</v>
      </c>
      <c r="BS125" s="15">
        <f t="shared" si="19"/>
        <v>0</v>
      </c>
      <c r="BT125" s="15">
        <f t="shared" si="20"/>
        <v>0</v>
      </c>
      <c r="BU125" s="17">
        <v>1.3823150117691219</v>
      </c>
      <c r="BV125" s="15">
        <f t="shared" si="21"/>
        <v>0</v>
      </c>
      <c r="BW125" s="15">
        <f t="shared" si="22"/>
        <v>0</v>
      </c>
      <c r="BX125" s="15">
        <f t="shared" si="23"/>
        <v>0</v>
      </c>
      <c r="BY125" s="17">
        <f t="shared" si="24"/>
        <v>0</v>
      </c>
      <c r="BZ125" s="17">
        <f t="shared" si="25"/>
        <v>0</v>
      </c>
      <c r="CA125" s="17">
        <f t="shared" si="26"/>
        <v>0</v>
      </c>
      <c r="CB125" s="17">
        <f t="shared" si="27"/>
        <v>16.369640644385477</v>
      </c>
    </row>
    <row r="126" spans="1:80" x14ac:dyDescent="0.25">
      <c r="A126" s="9">
        <v>38</v>
      </c>
      <c r="B126" s="10" t="s">
        <v>122</v>
      </c>
      <c r="C126" s="9" t="s">
        <v>123</v>
      </c>
      <c r="D126" s="9" t="s">
        <v>100</v>
      </c>
      <c r="E126" s="9" t="s">
        <v>78</v>
      </c>
      <c r="F126" s="9" t="s">
        <v>488</v>
      </c>
      <c r="G126" s="9" t="s">
        <v>489</v>
      </c>
      <c r="H126" s="9" t="s">
        <v>121</v>
      </c>
      <c r="I126" s="9" t="s">
        <v>64</v>
      </c>
      <c r="J126" s="9" t="s">
        <v>490</v>
      </c>
      <c r="K126" s="9" t="s">
        <v>491</v>
      </c>
      <c r="L126" s="9" t="s">
        <v>569</v>
      </c>
      <c r="M126" s="9" t="s">
        <v>570</v>
      </c>
      <c r="N126" s="10" t="s">
        <v>571</v>
      </c>
      <c r="O126" s="16">
        <v>0</v>
      </c>
      <c r="P126" s="16">
        <v>0</v>
      </c>
      <c r="Q126" s="10" t="s">
        <v>572</v>
      </c>
      <c r="R126" s="10" t="s">
        <v>573</v>
      </c>
      <c r="S126" s="10" t="s">
        <v>574</v>
      </c>
      <c r="T126" s="10" t="s">
        <v>575</v>
      </c>
      <c r="U126" s="9" t="s">
        <v>74</v>
      </c>
      <c r="V126" s="9">
        <v>1220.961</v>
      </c>
      <c r="W126" s="9">
        <v>8.3522760000000003E-5</v>
      </c>
      <c r="X126" s="9">
        <v>429.71199999999999</v>
      </c>
      <c r="Y126" s="9">
        <v>349.2253</v>
      </c>
      <c r="Z126" s="9">
        <v>0.35194569999999997</v>
      </c>
      <c r="AA126" s="9">
        <v>0.28602490000000003</v>
      </c>
      <c r="AB126" s="9">
        <v>2.8825310000000001E-4</v>
      </c>
      <c r="AC126" s="9">
        <v>2.3426210000000001E-4</v>
      </c>
      <c r="AD126" s="9">
        <v>2.9395479999999999E-5</v>
      </c>
      <c r="AE126" s="9">
        <v>2.3889589999999998E-5</v>
      </c>
      <c r="AF126" s="9">
        <v>0.54174180000000005</v>
      </c>
      <c r="AG126" s="9">
        <v>0.35746749999999999</v>
      </c>
      <c r="AH126" s="9">
        <v>5.4261049999999998E-5</v>
      </c>
      <c r="AI126" s="9">
        <v>6.6830110000000003E-5</v>
      </c>
      <c r="AJ126" s="9">
        <v>2.0034229999999999E-4</v>
      </c>
      <c r="AK126" s="9">
        <v>1447.442</v>
      </c>
      <c r="AL126" s="9">
        <v>2573.1509999999998</v>
      </c>
      <c r="AM126" s="9">
        <v>1.185494</v>
      </c>
      <c r="AN126" s="9">
        <v>2.1074809999999999</v>
      </c>
      <c r="AO126" s="9">
        <v>9.7095169999999998E-4</v>
      </c>
      <c r="AP126" s="9">
        <v>1.726083E-3</v>
      </c>
      <c r="AQ126" s="9">
        <v>2.375046E-4</v>
      </c>
      <c r="AR126" s="9">
        <v>4.2221750000000002E-4</v>
      </c>
      <c r="AS126" s="9">
        <v>6.021687</v>
      </c>
      <c r="AT126" s="9">
        <v>2.597906</v>
      </c>
      <c r="AU126" s="9">
        <v>3.9441540000000001E-5</v>
      </c>
      <c r="AV126" s="9">
        <v>1.625222E-4</v>
      </c>
      <c r="AW126" s="11">
        <v>8.083441E-6</v>
      </c>
      <c r="AX126" s="11">
        <v>1.428643E-4</v>
      </c>
      <c r="AY126" s="11">
        <v>1.5094779999999999E-4</v>
      </c>
      <c r="AZ126" s="9">
        <v>1155</v>
      </c>
      <c r="BA126" s="9">
        <v>0</v>
      </c>
      <c r="BB126" s="9">
        <v>1173</v>
      </c>
      <c r="BC126" s="9">
        <v>0</v>
      </c>
      <c r="BD126" s="9">
        <v>633</v>
      </c>
      <c r="BE126" s="9">
        <v>0</v>
      </c>
      <c r="BF126" s="9">
        <v>316</v>
      </c>
      <c r="BG126" s="9">
        <v>0</v>
      </c>
      <c r="BH126" s="26"/>
      <c r="BI126" s="22">
        <v>2E-3</v>
      </c>
      <c r="BJ126" s="22">
        <v>2E-3</v>
      </c>
      <c r="BK126" s="22">
        <v>0</v>
      </c>
      <c r="BL126" s="22">
        <v>15.228000000000002</v>
      </c>
      <c r="BM126" s="12">
        <f t="shared" si="15"/>
        <v>1.3133701076963486E-4</v>
      </c>
      <c r="BN126" s="12">
        <f t="shared" si="16"/>
        <v>1.3133701076963486E-4</v>
      </c>
      <c r="BO126" s="12">
        <f t="shared" si="17"/>
        <v>0</v>
      </c>
      <c r="BP126" s="16">
        <v>0</v>
      </c>
      <c r="BQ126" s="16">
        <v>0</v>
      </c>
      <c r="BR126" s="15">
        <f t="shared" si="18"/>
        <v>0</v>
      </c>
      <c r="BS126" s="15">
        <f t="shared" si="19"/>
        <v>0</v>
      </c>
      <c r="BT126" s="15">
        <f t="shared" si="20"/>
        <v>0</v>
      </c>
      <c r="BU126" s="17">
        <v>1.3978115885883544</v>
      </c>
      <c r="BV126" s="15">
        <f t="shared" si="21"/>
        <v>0</v>
      </c>
      <c r="BW126" s="15">
        <f t="shared" si="22"/>
        <v>0</v>
      </c>
      <c r="BX126" s="15">
        <f t="shared" si="23"/>
        <v>0</v>
      </c>
      <c r="BY126" s="17">
        <f t="shared" si="24"/>
        <v>0</v>
      </c>
      <c r="BZ126" s="17">
        <f t="shared" si="25"/>
        <v>0</v>
      </c>
      <c r="CA126" s="17">
        <f t="shared" si="26"/>
        <v>0</v>
      </c>
      <c r="CB126" s="17">
        <f t="shared" si="27"/>
        <v>10.894172093235191</v>
      </c>
    </row>
    <row r="127" spans="1:80" x14ac:dyDescent="0.25">
      <c r="A127" s="9">
        <v>39</v>
      </c>
      <c r="B127" s="10" t="s">
        <v>124</v>
      </c>
      <c r="C127" s="9" t="s">
        <v>125</v>
      </c>
      <c r="D127" s="9" t="s">
        <v>126</v>
      </c>
      <c r="E127" s="9" t="s">
        <v>60</v>
      </c>
      <c r="F127" s="9" t="s">
        <v>488</v>
      </c>
      <c r="G127" s="9" t="s">
        <v>489</v>
      </c>
      <c r="H127" s="9" t="s">
        <v>121</v>
      </c>
      <c r="I127" s="9" t="s">
        <v>64</v>
      </c>
      <c r="J127" s="9" t="s">
        <v>490</v>
      </c>
      <c r="K127" s="9" t="s">
        <v>491</v>
      </c>
      <c r="L127" s="9" t="s">
        <v>569</v>
      </c>
      <c r="M127" s="9" t="s">
        <v>570</v>
      </c>
      <c r="N127" s="10" t="s">
        <v>571</v>
      </c>
      <c r="O127" s="16">
        <v>0</v>
      </c>
      <c r="P127" s="16">
        <v>0</v>
      </c>
      <c r="Q127" s="10" t="s">
        <v>572</v>
      </c>
      <c r="R127" s="10" t="s">
        <v>573</v>
      </c>
      <c r="S127" s="10" t="s">
        <v>574</v>
      </c>
      <c r="T127" s="10" t="s">
        <v>575</v>
      </c>
      <c r="U127" s="9" t="s">
        <v>74</v>
      </c>
      <c r="V127" s="9">
        <v>715.2278</v>
      </c>
      <c r="W127" s="9">
        <v>1.22552E-4</v>
      </c>
      <c r="X127" s="9">
        <v>429.71199999999999</v>
      </c>
      <c r="Y127" s="9">
        <v>349.2253</v>
      </c>
      <c r="Z127" s="9">
        <v>0.60080440000000002</v>
      </c>
      <c r="AA127" s="9">
        <v>0.48827130000000002</v>
      </c>
      <c r="AB127" s="9">
        <v>8.4001819999999995E-4</v>
      </c>
      <c r="AC127" s="9">
        <v>6.8267950000000001E-4</v>
      </c>
      <c r="AD127" s="9">
        <v>7.3629749999999994E-5</v>
      </c>
      <c r="AE127" s="9">
        <v>5.9838610000000001E-5</v>
      </c>
      <c r="AF127" s="9">
        <v>1.897607</v>
      </c>
      <c r="AG127" s="9">
        <v>1.350843</v>
      </c>
      <c r="AH127" s="9">
        <v>3.8801370000000002E-5</v>
      </c>
      <c r="AI127" s="9">
        <v>4.4297230000000002E-5</v>
      </c>
      <c r="AJ127" s="9">
        <v>1.188574E-4</v>
      </c>
      <c r="AK127" s="9">
        <v>1447.442</v>
      </c>
      <c r="AL127" s="9">
        <v>2573.1509999999998</v>
      </c>
      <c r="AM127" s="9">
        <v>2.0237500000000002</v>
      </c>
      <c r="AN127" s="9">
        <v>3.5976669999999999</v>
      </c>
      <c r="AO127" s="9">
        <v>2.8295180000000001E-3</v>
      </c>
      <c r="AP127" s="9">
        <v>5.0300989999999997E-3</v>
      </c>
      <c r="AQ127" s="9">
        <v>2.4053759999999999E-4</v>
      </c>
      <c r="AR127" s="9">
        <v>4.2760930000000001E-4</v>
      </c>
      <c r="AS127" s="9">
        <v>7.118099</v>
      </c>
      <c r="AT127" s="9">
        <v>4.1211580000000003</v>
      </c>
      <c r="AU127" s="9">
        <v>3.3792389999999998E-5</v>
      </c>
      <c r="AV127" s="9">
        <v>1.037595E-4</v>
      </c>
      <c r="AW127" s="9">
        <v>1.093542E-5</v>
      </c>
      <c r="AX127" s="9">
        <v>7.8144960000000002E-5</v>
      </c>
      <c r="AY127" s="9">
        <v>8.9080379999999994E-5</v>
      </c>
      <c r="AZ127" s="9">
        <v>1303</v>
      </c>
      <c r="BA127" s="9">
        <v>0</v>
      </c>
      <c r="BB127" s="9">
        <v>1363</v>
      </c>
      <c r="BC127" s="9">
        <v>0</v>
      </c>
      <c r="BD127" s="9">
        <v>514</v>
      </c>
      <c r="BE127" s="9">
        <v>0</v>
      </c>
      <c r="BF127" s="9">
        <v>312</v>
      </c>
      <c r="BG127" s="9">
        <v>0</v>
      </c>
      <c r="BH127" s="26"/>
      <c r="BI127" s="22">
        <v>2E-3</v>
      </c>
      <c r="BJ127" s="22">
        <v>2E-3</v>
      </c>
      <c r="BK127" s="22">
        <v>0</v>
      </c>
      <c r="BL127" s="22">
        <v>20.631</v>
      </c>
      <c r="BM127" s="12">
        <f t="shared" si="15"/>
        <v>9.6941495807280302E-5</v>
      </c>
      <c r="BN127" s="12">
        <f t="shared" si="16"/>
        <v>9.6941495807280302E-5</v>
      </c>
      <c r="BO127" s="12">
        <f t="shared" si="17"/>
        <v>0</v>
      </c>
      <c r="BP127" s="16">
        <v>0</v>
      </c>
      <c r="BQ127" s="16">
        <v>0</v>
      </c>
      <c r="BR127" s="15">
        <f t="shared" si="18"/>
        <v>0</v>
      </c>
      <c r="BS127" s="15">
        <f t="shared" si="19"/>
        <v>0</v>
      </c>
      <c r="BT127" s="15">
        <f t="shared" si="20"/>
        <v>0</v>
      </c>
      <c r="BU127" s="17">
        <v>1.4900212083575193</v>
      </c>
      <c r="BV127" s="15">
        <f t="shared" si="21"/>
        <v>0</v>
      </c>
      <c r="BW127" s="15">
        <f t="shared" si="22"/>
        <v>0</v>
      </c>
      <c r="BX127" s="15">
        <f t="shared" si="23"/>
        <v>0</v>
      </c>
      <c r="BY127" s="17">
        <f t="shared" si="24"/>
        <v>0</v>
      </c>
      <c r="BZ127" s="17">
        <f t="shared" si="25"/>
        <v>0</v>
      </c>
      <c r="CA127" s="17">
        <f t="shared" si="26"/>
        <v>0</v>
      </c>
      <c r="CB127" s="17">
        <f t="shared" si="27"/>
        <v>13.846111642089962</v>
      </c>
    </row>
    <row r="128" spans="1:80" x14ac:dyDescent="0.25">
      <c r="A128" s="13">
        <v>1</v>
      </c>
      <c r="B128" s="14" t="s">
        <v>57</v>
      </c>
      <c r="C128" s="13" t="s">
        <v>58</v>
      </c>
      <c r="D128" s="13" t="s">
        <v>59</v>
      </c>
      <c r="E128" s="13" t="s">
        <v>60</v>
      </c>
      <c r="F128" s="13" t="s">
        <v>488</v>
      </c>
      <c r="G128" s="13" t="s">
        <v>489</v>
      </c>
      <c r="H128" s="13" t="s">
        <v>121</v>
      </c>
      <c r="I128" s="13" t="s">
        <v>64</v>
      </c>
      <c r="J128" s="13" t="s">
        <v>490</v>
      </c>
      <c r="K128" s="13" t="s">
        <v>491</v>
      </c>
      <c r="L128" s="13" t="s">
        <v>492</v>
      </c>
      <c r="M128" s="13" t="s">
        <v>493</v>
      </c>
      <c r="N128" s="14" t="s">
        <v>494</v>
      </c>
      <c r="O128" s="16">
        <v>1.0000001446230558</v>
      </c>
      <c r="P128" s="16">
        <v>0.99999999469584921</v>
      </c>
      <c r="Q128" s="14" t="s">
        <v>495</v>
      </c>
      <c r="R128" s="14" t="s">
        <v>496</v>
      </c>
      <c r="S128" s="14" t="s">
        <v>497</v>
      </c>
      <c r="T128" s="14" t="s">
        <v>498</v>
      </c>
      <c r="U128" s="13" t="s">
        <v>74</v>
      </c>
      <c r="V128" s="13">
        <v>2281.1959999999999</v>
      </c>
      <c r="W128" s="13">
        <v>3.7847529999999999E-6</v>
      </c>
      <c r="X128" s="13">
        <v>20.309999999999999</v>
      </c>
      <c r="Y128" s="13">
        <v>20.712700000000002</v>
      </c>
      <c r="Z128" s="13">
        <v>8.903223E-3</v>
      </c>
      <c r="AA128" s="13">
        <v>9.0797529999999994E-3</v>
      </c>
      <c r="AB128" s="13">
        <v>3.9028750000000003E-6</v>
      </c>
      <c r="AC128" s="13">
        <v>3.9802590000000002E-6</v>
      </c>
      <c r="AD128" s="13">
        <v>3.36965E-8</v>
      </c>
      <c r="AE128" s="13">
        <v>3.4364620000000002E-8</v>
      </c>
      <c r="AF128" s="13">
        <v>0.18532660000000001</v>
      </c>
      <c r="AG128" s="13">
        <v>0.15005309999999999</v>
      </c>
      <c r="AH128" s="13">
        <v>1.8182220000000001E-7</v>
      </c>
      <c r="AI128" s="13">
        <v>2.290165E-7</v>
      </c>
      <c r="AJ128" s="13">
        <v>9.9271849999999997E-5</v>
      </c>
      <c r="AK128" s="13">
        <v>3335.67</v>
      </c>
      <c r="AL128" s="13">
        <v>3335.7190000000001</v>
      </c>
      <c r="AM128" s="13">
        <v>1.4622459999999999</v>
      </c>
      <c r="AN128" s="13">
        <v>1.4622679999999999</v>
      </c>
      <c r="AO128" s="13">
        <v>6.4099960000000005E-4</v>
      </c>
      <c r="AP128" s="13">
        <v>6.4100910000000004E-4</v>
      </c>
      <c r="AQ128" s="13">
        <v>1.4515989999999999E-4</v>
      </c>
      <c r="AR128" s="13">
        <v>1.45162E-4</v>
      </c>
      <c r="AS128" s="13">
        <v>1.6208279999999999</v>
      </c>
      <c r="AT128" s="13">
        <v>0.49478319999999998</v>
      </c>
      <c r="AU128" s="13">
        <v>8.9559070000000006E-5</v>
      </c>
      <c r="AV128" s="13">
        <v>2.9338509999999999E-4</v>
      </c>
      <c r="AW128" s="13">
        <v>5.3292010000000002E-8</v>
      </c>
      <c r="AX128" s="13">
        <v>2.2511450000000001E-4</v>
      </c>
      <c r="AY128" s="13">
        <v>2.251678E-4</v>
      </c>
      <c r="AZ128" s="13">
        <v>10947</v>
      </c>
      <c r="BA128" s="13">
        <v>0</v>
      </c>
      <c r="BB128" s="13">
        <v>11030</v>
      </c>
      <c r="BC128" s="13">
        <v>0</v>
      </c>
      <c r="BD128" s="13">
        <v>474</v>
      </c>
      <c r="BE128" s="13">
        <v>0</v>
      </c>
      <c r="BF128" s="13">
        <v>300</v>
      </c>
      <c r="BG128" s="13">
        <v>0</v>
      </c>
      <c r="BI128" s="22">
        <v>1E-3</v>
      </c>
      <c r="BJ128" s="22">
        <v>1E-3</v>
      </c>
      <c r="BK128" s="22">
        <v>0</v>
      </c>
      <c r="BL128" s="22">
        <v>5.014000000000002</v>
      </c>
      <c r="BM128" s="12">
        <f t="shared" si="15"/>
        <v>1.9944156362185873E-4</v>
      </c>
      <c r="BN128" s="12">
        <f t="shared" si="16"/>
        <v>1.9944156362185873E-4</v>
      </c>
      <c r="BO128" s="12">
        <f t="shared" si="17"/>
        <v>0</v>
      </c>
      <c r="BP128" s="16">
        <v>1.0000001446230558</v>
      </c>
      <c r="BQ128" s="16">
        <v>0.99999999469584921</v>
      </c>
      <c r="BR128" s="15">
        <f t="shared" si="18"/>
        <v>1.994415924657071E-4</v>
      </c>
      <c r="BS128" s="15">
        <f t="shared" si="19"/>
        <v>0</v>
      </c>
      <c r="BT128" s="15">
        <f t="shared" si="20"/>
        <v>1.994415924657071E-4</v>
      </c>
      <c r="BU128" s="17">
        <v>1.4019113485266563</v>
      </c>
      <c r="BV128" s="15">
        <f t="shared" si="21"/>
        <v>2.7959943184590328E-4</v>
      </c>
      <c r="BW128" s="15">
        <f t="shared" si="22"/>
        <v>0</v>
      </c>
      <c r="BX128" s="15">
        <f t="shared" si="23"/>
        <v>2.7959943184590328E-4</v>
      </c>
      <c r="BY128" s="17">
        <f t="shared" si="24"/>
        <v>1.0000001446230557E-3</v>
      </c>
      <c r="BZ128" s="17">
        <f t="shared" si="25"/>
        <v>1.0000001446230557E-3</v>
      </c>
      <c r="CA128" s="17">
        <f t="shared" si="26"/>
        <v>0</v>
      </c>
      <c r="CB128" s="17">
        <f t="shared" si="27"/>
        <v>3.5765456961807769</v>
      </c>
    </row>
    <row r="129" spans="1:80" x14ac:dyDescent="0.25">
      <c r="A129" s="13">
        <v>6</v>
      </c>
      <c r="B129" s="14" t="s">
        <v>141</v>
      </c>
      <c r="C129" s="13" t="s">
        <v>142</v>
      </c>
      <c r="D129" s="13" t="s">
        <v>143</v>
      </c>
      <c r="E129" s="13" t="s">
        <v>60</v>
      </c>
      <c r="F129" s="13" t="s">
        <v>488</v>
      </c>
      <c r="G129" s="13" t="s">
        <v>489</v>
      </c>
      <c r="H129" s="13" t="s">
        <v>121</v>
      </c>
      <c r="I129" s="13" t="s">
        <v>64</v>
      </c>
      <c r="J129" s="13" t="s">
        <v>490</v>
      </c>
      <c r="K129" s="13" t="s">
        <v>491</v>
      </c>
      <c r="L129" s="13" t="s">
        <v>492</v>
      </c>
      <c r="M129" s="13" t="s">
        <v>493</v>
      </c>
      <c r="N129" s="14" t="s">
        <v>494</v>
      </c>
      <c r="O129" s="16">
        <v>1.0000001446230558</v>
      </c>
      <c r="P129" s="16">
        <v>0.99999999469584921</v>
      </c>
      <c r="Q129" s="14" t="s">
        <v>495</v>
      </c>
      <c r="R129" s="14" t="s">
        <v>496</v>
      </c>
      <c r="S129" s="14" t="s">
        <v>497</v>
      </c>
      <c r="T129" s="14" t="s">
        <v>498</v>
      </c>
      <c r="U129" s="13" t="s">
        <v>74</v>
      </c>
      <c r="V129" s="13">
        <v>1551.24</v>
      </c>
      <c r="W129" s="13">
        <v>8.6365420000000006E-5</v>
      </c>
      <c r="X129" s="13">
        <v>20.309999999999999</v>
      </c>
      <c r="Y129" s="13">
        <v>20.712700000000002</v>
      </c>
      <c r="Z129" s="13">
        <v>1.309275E-2</v>
      </c>
      <c r="AA129" s="13">
        <v>1.3352350000000001E-2</v>
      </c>
      <c r="AB129" s="13">
        <v>8.4401799999999995E-6</v>
      </c>
      <c r="AC129" s="13">
        <v>8.6075289999999995E-6</v>
      </c>
      <c r="AD129" s="13">
        <v>1.130761E-6</v>
      </c>
      <c r="AE129" s="13">
        <v>1.1531809999999999E-6</v>
      </c>
      <c r="AF129" s="13">
        <v>4.8665039999999999</v>
      </c>
      <c r="AG129" s="13">
        <v>3.6910340000000001</v>
      </c>
      <c r="AH129" s="13">
        <v>2.323559E-7</v>
      </c>
      <c r="AI129" s="13">
        <v>3.1242759999999998E-7</v>
      </c>
      <c r="AJ129" s="13">
        <v>3.0426949999999998E-5</v>
      </c>
      <c r="AK129" s="13">
        <v>3335.67</v>
      </c>
      <c r="AL129" s="13">
        <v>3335.7190000000001</v>
      </c>
      <c r="AM129" s="13">
        <v>2.1503239999999999</v>
      </c>
      <c r="AN129" s="13">
        <v>2.1503559999999999</v>
      </c>
      <c r="AO129" s="13">
        <v>1.386197E-3</v>
      </c>
      <c r="AP129" s="13">
        <v>1.3862169999999999E-3</v>
      </c>
      <c r="AQ129" s="13">
        <v>6.5427799999999997E-5</v>
      </c>
      <c r="AR129" s="13">
        <v>6.5428769999999997E-5</v>
      </c>
      <c r="AS129" s="13">
        <v>11.39629</v>
      </c>
      <c r="AT129" s="13">
        <v>4.7911580000000002</v>
      </c>
      <c r="AU129" s="13">
        <v>5.7411519999999997E-6</v>
      </c>
      <c r="AV129" s="13">
        <v>1.365615E-5</v>
      </c>
      <c r="AW129" s="13">
        <v>1.3595320000000001E-7</v>
      </c>
      <c r="AX129" s="13">
        <v>7.7136630000000008E-6</v>
      </c>
      <c r="AY129" s="13">
        <v>7.8496160000000006E-6</v>
      </c>
      <c r="AZ129" s="13">
        <v>8972</v>
      </c>
      <c r="BA129" s="13">
        <v>0</v>
      </c>
      <c r="BB129" s="13">
        <v>9012</v>
      </c>
      <c r="BC129" s="13">
        <v>0</v>
      </c>
      <c r="BD129" s="13">
        <v>1235</v>
      </c>
      <c r="BE129" s="13">
        <v>0</v>
      </c>
      <c r="BF129" s="13">
        <v>950</v>
      </c>
      <c r="BG129" s="13">
        <v>0</v>
      </c>
      <c r="BI129" s="22">
        <v>1E-3</v>
      </c>
      <c r="BJ129" s="22">
        <v>1E-3</v>
      </c>
      <c r="BK129" s="22">
        <v>0</v>
      </c>
      <c r="BL129" s="22">
        <v>20.156000000000002</v>
      </c>
      <c r="BM129" s="12">
        <f t="shared" si="15"/>
        <v>4.9613018456042861E-5</v>
      </c>
      <c r="BN129" s="12">
        <f t="shared" si="16"/>
        <v>4.9613018456042861E-5</v>
      </c>
      <c r="BO129" s="12">
        <f t="shared" si="17"/>
        <v>0</v>
      </c>
      <c r="BP129" s="16">
        <v>1.0000001446230558</v>
      </c>
      <c r="BQ129" s="16">
        <v>0.99999999469584921</v>
      </c>
      <c r="BR129" s="15">
        <f t="shared" si="18"/>
        <v>4.9613025631229196E-5</v>
      </c>
      <c r="BS129" s="15">
        <f t="shared" si="19"/>
        <v>0</v>
      </c>
      <c r="BT129" s="15">
        <f t="shared" si="20"/>
        <v>4.9613025631229196E-5</v>
      </c>
      <c r="BU129" s="17">
        <v>1.3912319188817563</v>
      </c>
      <c r="BV129" s="15">
        <f t="shared" si="21"/>
        <v>6.9023224850464751E-5</v>
      </c>
      <c r="BW129" s="15">
        <f t="shared" si="22"/>
        <v>0</v>
      </c>
      <c r="BX129" s="15">
        <f t="shared" si="23"/>
        <v>6.9023224850464751E-5</v>
      </c>
      <c r="BY129" s="17">
        <f t="shared" si="24"/>
        <v>1.0000001446230557E-3</v>
      </c>
      <c r="BZ129" s="17">
        <f t="shared" si="25"/>
        <v>1.0000001446230557E-3</v>
      </c>
      <c r="CA129" s="17">
        <f t="shared" si="26"/>
        <v>0</v>
      </c>
      <c r="CB129" s="17">
        <f t="shared" si="27"/>
        <v>14.48787921441666</v>
      </c>
    </row>
    <row r="130" spans="1:80" x14ac:dyDescent="0.25">
      <c r="A130" s="9">
        <v>7</v>
      </c>
      <c r="B130" s="10" t="s">
        <v>200</v>
      </c>
      <c r="C130" s="9" t="s">
        <v>201</v>
      </c>
      <c r="D130" s="9" t="s">
        <v>202</v>
      </c>
      <c r="E130" s="9" t="s">
        <v>60</v>
      </c>
      <c r="F130" s="9" t="s">
        <v>488</v>
      </c>
      <c r="G130" s="9" t="s">
        <v>489</v>
      </c>
      <c r="H130" s="9" t="s">
        <v>121</v>
      </c>
      <c r="I130" s="9" t="s">
        <v>64</v>
      </c>
      <c r="J130" s="9" t="s">
        <v>490</v>
      </c>
      <c r="K130" s="9" t="s">
        <v>491</v>
      </c>
      <c r="L130" s="9" t="s">
        <v>492</v>
      </c>
      <c r="M130" s="9" t="s">
        <v>493</v>
      </c>
      <c r="N130" s="10" t="s">
        <v>494</v>
      </c>
      <c r="O130" s="16">
        <v>1.0000001446230558</v>
      </c>
      <c r="P130" s="16">
        <v>0.99999999469584921</v>
      </c>
      <c r="Q130" s="10" t="s">
        <v>495</v>
      </c>
      <c r="R130" s="10" t="s">
        <v>496</v>
      </c>
      <c r="S130" s="10" t="s">
        <v>497</v>
      </c>
      <c r="T130" s="10" t="s">
        <v>498</v>
      </c>
      <c r="U130" s="9" t="s">
        <v>74</v>
      </c>
      <c r="V130" s="9">
        <v>143.8322</v>
      </c>
      <c r="W130" s="9">
        <v>4.0825969999999998E-4</v>
      </c>
      <c r="X130" s="9">
        <v>20.309999999999999</v>
      </c>
      <c r="Y130" s="9">
        <v>20.712700000000002</v>
      </c>
      <c r="Z130" s="9">
        <v>0.1412062</v>
      </c>
      <c r="AA130" s="9">
        <v>0.144006</v>
      </c>
      <c r="AB130" s="9">
        <v>9.8174190000000004E-4</v>
      </c>
      <c r="AC130" s="9">
        <v>1.001208E-3</v>
      </c>
      <c r="AD130" s="9">
        <v>5.7648780000000001E-5</v>
      </c>
      <c r="AE130" s="9">
        <v>5.8791820000000003E-5</v>
      </c>
      <c r="AF130" s="9">
        <v>1.208952</v>
      </c>
      <c r="AG130" s="9">
        <v>0.98357419999999995</v>
      </c>
      <c r="AH130" s="9">
        <v>4.7684939999999997E-5</v>
      </c>
      <c r="AI130" s="9">
        <v>5.9773650000000003E-5</v>
      </c>
      <c r="AJ130" s="9">
        <v>6.0807969999999998E-3</v>
      </c>
      <c r="AK130" s="9">
        <v>3335.67</v>
      </c>
      <c r="AL130" s="9">
        <v>3335.7190000000001</v>
      </c>
      <c r="AM130" s="9">
        <v>23.191389999999998</v>
      </c>
      <c r="AN130" s="9">
        <v>23.19173</v>
      </c>
      <c r="AO130" s="9">
        <v>0.1612392</v>
      </c>
      <c r="AP130" s="9">
        <v>0.16124150000000001</v>
      </c>
      <c r="AQ130" s="9">
        <v>0.14102210000000001</v>
      </c>
      <c r="AR130" s="9">
        <v>0.14102419999999999</v>
      </c>
      <c r="AS130" s="9">
        <v>14.44666</v>
      </c>
      <c r="AT130" s="9">
        <v>4.3570970000000004</v>
      </c>
      <c r="AU130" s="9">
        <v>9.7615749999999998E-3</v>
      </c>
      <c r="AV130" s="9">
        <v>3.2366560000000003E-2</v>
      </c>
      <c r="AW130" s="9">
        <v>1.1008320000000001E-5</v>
      </c>
      <c r="AX130" s="9">
        <v>2.6405709999999999E-2</v>
      </c>
      <c r="AY130" s="9">
        <v>2.6416720000000001E-2</v>
      </c>
      <c r="AZ130" s="9">
        <v>1104</v>
      </c>
      <c r="BA130" s="9">
        <v>0</v>
      </c>
      <c r="BB130" s="9">
        <v>1048</v>
      </c>
      <c r="BC130" s="9">
        <v>0</v>
      </c>
      <c r="BD130" s="9">
        <v>15</v>
      </c>
      <c r="BE130" s="9">
        <v>0</v>
      </c>
      <c r="BF130" s="9">
        <v>10</v>
      </c>
      <c r="BG130" s="9">
        <v>1</v>
      </c>
      <c r="BH130" s="26"/>
      <c r="BI130" s="22">
        <v>0.10299999999999999</v>
      </c>
      <c r="BJ130" s="22">
        <v>0.10299999999999999</v>
      </c>
      <c r="BK130" s="22">
        <v>0</v>
      </c>
      <c r="BL130" s="22">
        <v>20.375000000000004</v>
      </c>
      <c r="BM130" s="12">
        <f t="shared" si="15"/>
        <v>5.0552147239263795E-3</v>
      </c>
      <c r="BN130" s="12">
        <f t="shared" si="16"/>
        <v>5.0552147239263795E-3</v>
      </c>
      <c r="BO130" s="12">
        <f t="shared" si="17"/>
        <v>0</v>
      </c>
      <c r="BP130" s="16">
        <v>1.0000001446230558</v>
      </c>
      <c r="BQ130" s="16">
        <v>0.99999999469584921</v>
      </c>
      <c r="BR130" s="15">
        <f t="shared" si="18"/>
        <v>5.0552154550269806E-3</v>
      </c>
      <c r="BS130" s="15">
        <f t="shared" si="19"/>
        <v>0</v>
      </c>
      <c r="BT130" s="15">
        <f t="shared" si="20"/>
        <v>5.0552154550269806E-3</v>
      </c>
      <c r="BU130" s="17">
        <v>1.3056210108598534</v>
      </c>
      <c r="BV130" s="15">
        <f t="shared" si="21"/>
        <v>6.60019551250668E-3</v>
      </c>
      <c r="BW130" s="15">
        <f t="shared" si="22"/>
        <v>0</v>
      </c>
      <c r="BX130" s="15">
        <f t="shared" si="23"/>
        <v>6.60019551250668E-3</v>
      </c>
      <c r="BY130" s="17">
        <f t="shared" si="24"/>
        <v>0.10300001489617473</v>
      </c>
      <c r="BZ130" s="17">
        <f t="shared" si="25"/>
        <v>0.10300001489617473</v>
      </c>
      <c r="CA130" s="17">
        <f t="shared" si="26"/>
        <v>0</v>
      </c>
      <c r="CB130" s="17">
        <f t="shared" si="27"/>
        <v>15.605600576679963</v>
      </c>
    </row>
    <row r="131" spans="1:80" x14ac:dyDescent="0.25">
      <c r="A131" s="13">
        <v>8</v>
      </c>
      <c r="B131" s="14" t="s">
        <v>217</v>
      </c>
      <c r="C131" s="13" t="s">
        <v>218</v>
      </c>
      <c r="D131" s="13" t="s">
        <v>126</v>
      </c>
      <c r="E131" s="13" t="s">
        <v>60</v>
      </c>
      <c r="F131" s="13" t="s">
        <v>488</v>
      </c>
      <c r="G131" s="13" t="s">
        <v>489</v>
      </c>
      <c r="H131" s="13" t="s">
        <v>121</v>
      </c>
      <c r="I131" s="13" t="s">
        <v>64</v>
      </c>
      <c r="J131" s="13" t="s">
        <v>490</v>
      </c>
      <c r="K131" s="13" t="s">
        <v>491</v>
      </c>
      <c r="L131" s="13" t="s">
        <v>492</v>
      </c>
      <c r="M131" s="13" t="s">
        <v>493</v>
      </c>
      <c r="N131" s="14" t="s">
        <v>494</v>
      </c>
      <c r="O131" s="16">
        <v>1.0000001446230558</v>
      </c>
      <c r="P131" s="16">
        <v>0.99999999469584921</v>
      </c>
      <c r="Q131" s="14" t="s">
        <v>495</v>
      </c>
      <c r="R131" s="14" t="s">
        <v>496</v>
      </c>
      <c r="S131" s="14" t="s">
        <v>497</v>
      </c>
      <c r="T131" s="14" t="s">
        <v>498</v>
      </c>
      <c r="U131" s="13" t="s">
        <v>74</v>
      </c>
      <c r="V131" s="13">
        <v>691.43719999999996</v>
      </c>
      <c r="W131" s="13">
        <v>1.115255E-5</v>
      </c>
      <c r="X131" s="13">
        <v>20.309999999999999</v>
      </c>
      <c r="Y131" s="13">
        <v>20.712700000000002</v>
      </c>
      <c r="Z131" s="13">
        <v>2.93736E-2</v>
      </c>
      <c r="AA131" s="13">
        <v>2.9956010000000002E-2</v>
      </c>
      <c r="AB131" s="13">
        <v>4.2481950000000001E-5</v>
      </c>
      <c r="AC131" s="13">
        <v>4.3324269999999999E-5</v>
      </c>
      <c r="AD131" s="13">
        <v>3.2759059999999999E-7</v>
      </c>
      <c r="AE131" s="13">
        <v>3.340859E-7</v>
      </c>
      <c r="AF131" s="13">
        <v>1.622393</v>
      </c>
      <c r="AG131" s="13">
        <v>1.2420910000000001</v>
      </c>
      <c r="AH131" s="13">
        <v>2.0191809999999999E-7</v>
      </c>
      <c r="AI131" s="13">
        <v>2.6897050000000002E-7</v>
      </c>
      <c r="AJ131" s="13">
        <v>4.4773859999999998E-4</v>
      </c>
      <c r="AK131" s="13">
        <v>3335.67</v>
      </c>
      <c r="AL131" s="13">
        <v>3335.7190000000001</v>
      </c>
      <c r="AM131" s="13">
        <v>4.8242560000000001</v>
      </c>
      <c r="AN131" s="13">
        <v>4.8243270000000003</v>
      </c>
      <c r="AO131" s="13">
        <v>6.9771420000000004E-3</v>
      </c>
      <c r="AP131" s="13">
        <v>6.9772460000000003E-3</v>
      </c>
      <c r="AQ131" s="13">
        <v>2.1600059999999999E-3</v>
      </c>
      <c r="AR131" s="13">
        <v>2.1600370000000001E-3</v>
      </c>
      <c r="AS131" s="13">
        <v>9.536422</v>
      </c>
      <c r="AT131" s="13">
        <v>5.085108</v>
      </c>
      <c r="AU131" s="13">
        <v>2.2650059999999999E-4</v>
      </c>
      <c r="AV131" s="13">
        <v>4.2477710000000002E-4</v>
      </c>
      <c r="AW131" s="13">
        <v>5.2801550000000001E-8</v>
      </c>
      <c r="AX131" s="13">
        <v>3.4138920000000001E-4</v>
      </c>
      <c r="AY131" s="13">
        <v>3.4144200000000002E-4</v>
      </c>
      <c r="AZ131" s="13">
        <v>9308</v>
      </c>
      <c r="BA131" s="13">
        <v>0</v>
      </c>
      <c r="BB131" s="13">
        <v>9312</v>
      </c>
      <c r="BC131" s="13">
        <v>0</v>
      </c>
      <c r="BD131" s="13">
        <v>189</v>
      </c>
      <c r="BE131" s="13">
        <v>0</v>
      </c>
      <c r="BF131" s="13">
        <v>134</v>
      </c>
      <c r="BG131" s="13">
        <v>0</v>
      </c>
      <c r="BI131" s="22">
        <v>4.0000000000000001E-3</v>
      </c>
      <c r="BJ131" s="22">
        <v>4.0000000000000001E-3</v>
      </c>
      <c r="BK131" s="22">
        <v>0</v>
      </c>
      <c r="BL131" s="22">
        <v>23.919999999999998</v>
      </c>
      <c r="BM131" s="12">
        <f t="shared" ref="BM131:BM194" si="28">BI131/$BL131</f>
        <v>1.6722408026755855E-4</v>
      </c>
      <c r="BN131" s="12">
        <f t="shared" ref="BN131:BN194" si="29">BJ131/$BL131</f>
        <v>1.6722408026755855E-4</v>
      </c>
      <c r="BO131" s="12">
        <f t="shared" ref="BO131:BO194" si="30">BK131/$BL131</f>
        <v>0</v>
      </c>
      <c r="BP131" s="16">
        <v>1.0000001446230558</v>
      </c>
      <c r="BQ131" s="16">
        <v>0.99999999469584921</v>
      </c>
      <c r="BR131" s="15">
        <f t="shared" ref="BR131:BR194" si="31">BN131*BP131</f>
        <v>1.6722410445201604E-4</v>
      </c>
      <c r="BS131" s="15">
        <f t="shared" ref="BS131:BS194" si="32">BO131*BQ131</f>
        <v>0</v>
      </c>
      <c r="BT131" s="15">
        <f t="shared" ref="BT131:BT194" si="33">SUM(BR131:BS131)</f>
        <v>1.6722410445201604E-4</v>
      </c>
      <c r="BU131" s="17">
        <v>1.5179887566035117</v>
      </c>
      <c r="BV131" s="15">
        <f t="shared" ref="BV131:BV194" si="34">BR131*$BU131</f>
        <v>2.5384431039125163E-4</v>
      </c>
      <c r="BW131" s="15">
        <f t="shared" ref="BW131:BW194" si="35">BS131*$BU131</f>
        <v>0</v>
      </c>
      <c r="BX131" s="15">
        <f t="shared" ref="BX131:BX194" si="36">BT131*$BU131</f>
        <v>2.5384431039125163E-4</v>
      </c>
      <c r="BY131" s="17">
        <f t="shared" ref="BY131:BY194" si="37">SUM(BZ131:CA131)</f>
        <v>4.000000578492223E-3</v>
      </c>
      <c r="BZ131" s="17">
        <f t="shared" ref="BZ131:BZ194" si="38">BJ131*BP131</f>
        <v>4.000000578492223E-3</v>
      </c>
      <c r="CA131" s="17">
        <f t="shared" ref="CA131:CA194" si="39">BK131*BQ131</f>
        <v>0</v>
      </c>
      <c r="CB131" s="17">
        <f t="shared" ref="CB131:CB194" si="40">BL131/BU131</f>
        <v>15.757692470345312</v>
      </c>
    </row>
    <row r="132" spans="1:80" x14ac:dyDescent="0.25">
      <c r="A132" s="13">
        <v>9</v>
      </c>
      <c r="B132" s="14" t="s">
        <v>75</v>
      </c>
      <c r="C132" s="13" t="s">
        <v>76</v>
      </c>
      <c r="D132" s="13" t="s">
        <v>77</v>
      </c>
      <c r="E132" s="13" t="s">
        <v>78</v>
      </c>
      <c r="F132" s="13" t="s">
        <v>488</v>
      </c>
      <c r="G132" s="13" t="s">
        <v>489</v>
      </c>
      <c r="H132" s="13" t="s">
        <v>121</v>
      </c>
      <c r="I132" s="13" t="s">
        <v>64</v>
      </c>
      <c r="J132" s="13" t="s">
        <v>490</v>
      </c>
      <c r="K132" s="13" t="s">
        <v>491</v>
      </c>
      <c r="L132" s="13" t="s">
        <v>492</v>
      </c>
      <c r="M132" s="13" t="s">
        <v>493</v>
      </c>
      <c r="N132" s="14" t="s">
        <v>494</v>
      </c>
      <c r="O132" s="16">
        <v>1.0000001446230558</v>
      </c>
      <c r="P132" s="16">
        <v>0.99999999469584921</v>
      </c>
      <c r="Q132" s="14" t="s">
        <v>495</v>
      </c>
      <c r="R132" s="14" t="s">
        <v>496</v>
      </c>
      <c r="S132" s="14" t="s">
        <v>497</v>
      </c>
      <c r="T132" s="14" t="s">
        <v>498</v>
      </c>
      <c r="U132" s="13" t="s">
        <v>74</v>
      </c>
      <c r="V132" s="13">
        <v>582.90909999999997</v>
      </c>
      <c r="W132" s="13">
        <v>4.2024680000000003E-5</v>
      </c>
      <c r="X132" s="13">
        <v>20.309999999999999</v>
      </c>
      <c r="Y132" s="13">
        <v>20.712700000000002</v>
      </c>
      <c r="Z132" s="13">
        <v>3.4842489999999997E-2</v>
      </c>
      <c r="AA132" s="13">
        <v>3.5533330000000002E-2</v>
      </c>
      <c r="AB132" s="13">
        <v>5.9773450000000003E-5</v>
      </c>
      <c r="AC132" s="13">
        <v>6.0958619999999997E-5</v>
      </c>
      <c r="AD132" s="13">
        <v>1.464244E-6</v>
      </c>
      <c r="AE132" s="13">
        <v>1.493277E-6</v>
      </c>
      <c r="AF132" s="13">
        <v>0.6559199</v>
      </c>
      <c r="AG132" s="13">
        <v>0.37325999999999998</v>
      </c>
      <c r="AH132" s="13">
        <v>2.2323530000000002E-6</v>
      </c>
      <c r="AI132" s="13">
        <v>4.0006350000000002E-6</v>
      </c>
      <c r="AJ132" s="13">
        <v>8.7551450000000004E-4</v>
      </c>
      <c r="AK132" s="13">
        <v>3335.67</v>
      </c>
      <c r="AL132" s="13">
        <v>3335.7190000000001</v>
      </c>
      <c r="AM132" s="13">
        <v>5.7224539999999999</v>
      </c>
      <c r="AN132" s="13">
        <v>5.7225380000000001</v>
      </c>
      <c r="AO132" s="13">
        <v>9.8170610000000002E-3</v>
      </c>
      <c r="AP132" s="13">
        <v>9.8172069999999997E-3</v>
      </c>
      <c r="AQ132" s="13">
        <v>5.0100910000000004E-3</v>
      </c>
      <c r="AR132" s="13">
        <v>5.0101659999999999E-3</v>
      </c>
      <c r="AS132" s="13">
        <v>23.983650000000001</v>
      </c>
      <c r="AT132" s="13">
        <v>5.9892339999999997</v>
      </c>
      <c r="AU132" s="13">
        <v>2.0889610000000001E-4</v>
      </c>
      <c r="AV132" s="13">
        <v>8.3652849999999996E-4</v>
      </c>
      <c r="AW132" s="15">
        <v>2.3469990000000001E-7</v>
      </c>
      <c r="AX132" s="15">
        <v>7.8745309999999995E-4</v>
      </c>
      <c r="AY132" s="15">
        <v>7.8768779999999997E-4</v>
      </c>
      <c r="AZ132" s="13">
        <v>2400</v>
      </c>
      <c r="BA132" s="13">
        <v>0</v>
      </c>
      <c r="BB132" s="13">
        <v>2348</v>
      </c>
      <c r="BC132" s="13">
        <v>0</v>
      </c>
      <c r="BD132" s="13">
        <v>73</v>
      </c>
      <c r="BE132" s="13">
        <v>0</v>
      </c>
      <c r="BF132" s="13">
        <v>39</v>
      </c>
      <c r="BG132" s="13">
        <v>0</v>
      </c>
      <c r="BI132" s="22">
        <v>2.7E-2</v>
      </c>
      <c r="BJ132" s="22">
        <v>2.7E-2</v>
      </c>
      <c r="BK132" s="22">
        <v>0</v>
      </c>
      <c r="BL132" s="22">
        <v>13.376999999999999</v>
      </c>
      <c r="BM132" s="12">
        <f t="shared" si="28"/>
        <v>2.0183897734918146E-3</v>
      </c>
      <c r="BN132" s="12">
        <f t="shared" si="29"/>
        <v>2.0183897734918146E-3</v>
      </c>
      <c r="BO132" s="12">
        <f t="shared" si="30"/>
        <v>0</v>
      </c>
      <c r="BP132" s="16">
        <v>1.0000001446230558</v>
      </c>
      <c r="BQ132" s="16">
        <v>0.99999999469584921</v>
      </c>
      <c r="BR132" s="15">
        <f t="shared" si="31"/>
        <v>2.0183900653975113E-3</v>
      </c>
      <c r="BS132" s="15">
        <f t="shared" si="32"/>
        <v>0</v>
      </c>
      <c r="BT132" s="15">
        <f t="shared" si="33"/>
        <v>2.0183900653975113E-3</v>
      </c>
      <c r="BU132" s="17">
        <v>1.32549882667873</v>
      </c>
      <c r="BV132" s="15">
        <f t="shared" si="34"/>
        <v>2.6753736634644062E-3</v>
      </c>
      <c r="BW132" s="15">
        <f t="shared" si="35"/>
        <v>0</v>
      </c>
      <c r="BX132" s="15">
        <f t="shared" si="36"/>
        <v>2.6753736634644062E-3</v>
      </c>
      <c r="BY132" s="17">
        <f t="shared" si="37"/>
        <v>2.7000003904822507E-2</v>
      </c>
      <c r="BZ132" s="17">
        <f t="shared" si="38"/>
        <v>2.7000003904822507E-2</v>
      </c>
      <c r="CA132" s="17">
        <f t="shared" si="39"/>
        <v>0</v>
      </c>
      <c r="CB132" s="17">
        <f t="shared" si="40"/>
        <v>10.09204967273975</v>
      </c>
    </row>
    <row r="133" spans="1:80" x14ac:dyDescent="0.25">
      <c r="A133" s="13">
        <v>10</v>
      </c>
      <c r="B133" s="14" t="s">
        <v>79</v>
      </c>
      <c r="C133" s="13" t="s">
        <v>80</v>
      </c>
      <c r="D133" s="13" t="s">
        <v>81</v>
      </c>
      <c r="E133" s="13" t="s">
        <v>78</v>
      </c>
      <c r="F133" s="13" t="s">
        <v>488</v>
      </c>
      <c r="G133" s="13" t="s">
        <v>489</v>
      </c>
      <c r="H133" s="13" t="s">
        <v>121</v>
      </c>
      <c r="I133" s="13" t="s">
        <v>64</v>
      </c>
      <c r="J133" s="13" t="s">
        <v>490</v>
      </c>
      <c r="K133" s="13" t="s">
        <v>491</v>
      </c>
      <c r="L133" s="13" t="s">
        <v>492</v>
      </c>
      <c r="M133" s="13" t="s">
        <v>493</v>
      </c>
      <c r="N133" s="14" t="s">
        <v>494</v>
      </c>
      <c r="O133" s="16">
        <v>1.0000001446230558</v>
      </c>
      <c r="P133" s="16">
        <v>0.99999999469584921</v>
      </c>
      <c r="Q133" s="14" t="s">
        <v>495</v>
      </c>
      <c r="R133" s="14" t="s">
        <v>496</v>
      </c>
      <c r="S133" s="14" t="s">
        <v>497</v>
      </c>
      <c r="T133" s="14" t="s">
        <v>498</v>
      </c>
      <c r="U133" s="13" t="s">
        <v>74</v>
      </c>
      <c r="V133" s="13">
        <v>529.14670000000001</v>
      </c>
      <c r="W133" s="13">
        <v>8.7605420000000001E-5</v>
      </c>
      <c r="X133" s="13">
        <v>20.309999999999999</v>
      </c>
      <c r="Y133" s="13">
        <v>20.712700000000002</v>
      </c>
      <c r="Z133" s="13">
        <v>3.8382550000000001E-2</v>
      </c>
      <c r="AA133" s="13">
        <v>3.9143589999999999E-2</v>
      </c>
      <c r="AB133" s="13">
        <v>7.2536709999999994E-5</v>
      </c>
      <c r="AC133" s="13">
        <v>7.3974940000000005E-5</v>
      </c>
      <c r="AD133" s="13">
        <v>3.3625200000000001E-6</v>
      </c>
      <c r="AE133" s="13">
        <v>3.4291910000000001E-6</v>
      </c>
      <c r="AF133" s="13">
        <v>0.76655249999999997</v>
      </c>
      <c r="AG133" s="13">
        <v>0.5326592</v>
      </c>
      <c r="AH133" s="13">
        <v>4.3865479999999999E-6</v>
      </c>
      <c r="AI133" s="13">
        <v>6.4378709999999996E-6</v>
      </c>
      <c r="AJ133" s="13">
        <v>6.3190710000000005E-4</v>
      </c>
      <c r="AK133" s="13">
        <v>3335.67</v>
      </c>
      <c r="AL133" s="13">
        <v>3335.7190000000001</v>
      </c>
      <c r="AM133" s="13">
        <v>6.3038670000000003</v>
      </c>
      <c r="AN133" s="13">
        <v>6.30396</v>
      </c>
      <c r="AO133" s="13">
        <v>1.191327E-2</v>
      </c>
      <c r="AP133" s="13">
        <v>1.1913450000000001E-2</v>
      </c>
      <c r="AQ133" s="13">
        <v>3.983459E-3</v>
      </c>
      <c r="AR133" s="13">
        <v>3.9835180000000001E-3</v>
      </c>
      <c r="AS133" s="13">
        <v>17.61984</v>
      </c>
      <c r="AT133" s="13">
        <v>4.9623020000000002</v>
      </c>
      <c r="AU133" s="13">
        <v>2.2607810000000001E-4</v>
      </c>
      <c r="AV133" s="13">
        <v>8.0275599999999996E-4</v>
      </c>
      <c r="AW133" s="15">
        <v>6.2406099999999997E-7</v>
      </c>
      <c r="AX133" s="15">
        <v>7.2494010000000002E-4</v>
      </c>
      <c r="AY133" s="15">
        <v>7.2556409999999997E-4</v>
      </c>
      <c r="AZ133" s="13">
        <v>3667</v>
      </c>
      <c r="BA133" s="13">
        <v>0</v>
      </c>
      <c r="BB133" s="13">
        <v>3535</v>
      </c>
      <c r="BC133" s="13">
        <v>0</v>
      </c>
      <c r="BD133" s="13">
        <v>262</v>
      </c>
      <c r="BE133" s="13">
        <v>0</v>
      </c>
      <c r="BF133" s="13">
        <v>138</v>
      </c>
      <c r="BG133" s="13">
        <v>0</v>
      </c>
      <c r="BI133" s="22">
        <v>1.2E-2</v>
      </c>
      <c r="BJ133" s="22">
        <v>1.2E-2</v>
      </c>
      <c r="BK133" s="22">
        <v>0</v>
      </c>
      <c r="BL133" s="22">
        <v>18.029000000000003</v>
      </c>
      <c r="BM133" s="12">
        <f t="shared" si="28"/>
        <v>6.655943202618003E-4</v>
      </c>
      <c r="BN133" s="12">
        <f t="shared" si="29"/>
        <v>6.655943202618003E-4</v>
      </c>
      <c r="BO133" s="12">
        <f t="shared" si="30"/>
        <v>0</v>
      </c>
      <c r="BP133" s="16">
        <v>1.0000001446230558</v>
      </c>
      <c r="BQ133" s="16">
        <v>0.99999999469584921</v>
      </c>
      <c r="BR133" s="15">
        <f t="shared" si="31"/>
        <v>6.6559441652208476E-4</v>
      </c>
      <c r="BS133" s="15">
        <f t="shared" si="32"/>
        <v>0</v>
      </c>
      <c r="BT133" s="15">
        <f t="shared" si="33"/>
        <v>6.6559441652208476E-4</v>
      </c>
      <c r="BU133" s="17">
        <v>1.362887148904804</v>
      </c>
      <c r="BV133" s="15">
        <f t="shared" si="34"/>
        <v>9.0713007666074071E-4</v>
      </c>
      <c r="BW133" s="15">
        <f t="shared" si="35"/>
        <v>0</v>
      </c>
      <c r="BX133" s="15">
        <f t="shared" si="36"/>
        <v>9.0713007666074071E-4</v>
      </c>
      <c r="BY133" s="17">
        <f t="shared" si="37"/>
        <v>1.2000001735476669E-2</v>
      </c>
      <c r="BZ133" s="17">
        <f t="shared" si="38"/>
        <v>1.2000001735476669E-2</v>
      </c>
      <c r="CA133" s="17">
        <f t="shared" si="39"/>
        <v>0</v>
      </c>
      <c r="CB133" s="17">
        <f t="shared" si="40"/>
        <v>13.228534742944669</v>
      </c>
    </row>
    <row r="134" spans="1:80" x14ac:dyDescent="0.25">
      <c r="A134" s="13">
        <v>11</v>
      </c>
      <c r="B134" s="14" t="s">
        <v>82</v>
      </c>
      <c r="C134" s="13" t="s">
        <v>83</v>
      </c>
      <c r="D134" s="13" t="s">
        <v>84</v>
      </c>
      <c r="E134" s="13" t="s">
        <v>78</v>
      </c>
      <c r="F134" s="13" t="s">
        <v>488</v>
      </c>
      <c r="G134" s="13" t="s">
        <v>489</v>
      </c>
      <c r="H134" s="13" t="s">
        <v>121</v>
      </c>
      <c r="I134" s="13" t="s">
        <v>64</v>
      </c>
      <c r="J134" s="13" t="s">
        <v>490</v>
      </c>
      <c r="K134" s="13" t="s">
        <v>491</v>
      </c>
      <c r="L134" s="13" t="s">
        <v>492</v>
      </c>
      <c r="M134" s="13" t="s">
        <v>493</v>
      </c>
      <c r="N134" s="14" t="s">
        <v>494</v>
      </c>
      <c r="O134" s="16">
        <v>1.0000001446230558</v>
      </c>
      <c r="P134" s="16">
        <v>0.99999999469584921</v>
      </c>
      <c r="Q134" s="14" t="s">
        <v>495</v>
      </c>
      <c r="R134" s="14" t="s">
        <v>496</v>
      </c>
      <c r="S134" s="14" t="s">
        <v>497</v>
      </c>
      <c r="T134" s="14" t="s">
        <v>498</v>
      </c>
      <c r="U134" s="13" t="s">
        <v>74</v>
      </c>
      <c r="V134" s="13">
        <v>1194.5989999999999</v>
      </c>
      <c r="W134" s="13">
        <v>2.3418670000000001E-5</v>
      </c>
      <c r="X134" s="13">
        <v>20.309999999999999</v>
      </c>
      <c r="Y134" s="13">
        <v>20.712700000000002</v>
      </c>
      <c r="Z134" s="13">
        <v>1.7001510000000001E-2</v>
      </c>
      <c r="AA134" s="13">
        <v>1.7338610000000001E-2</v>
      </c>
      <c r="AB134" s="13">
        <v>1.4231980000000001E-5</v>
      </c>
      <c r="AC134" s="13">
        <v>1.451416E-5</v>
      </c>
      <c r="AD134" s="13">
        <v>3.9815289999999999E-7</v>
      </c>
      <c r="AE134" s="13">
        <v>4.0604730000000001E-7</v>
      </c>
      <c r="AF134" s="13">
        <v>2.1363729999999999</v>
      </c>
      <c r="AG134" s="13">
        <v>1.533447</v>
      </c>
      <c r="AH134" s="13">
        <v>1.863686E-7</v>
      </c>
      <c r="AI134" s="13">
        <v>2.647938E-7</v>
      </c>
      <c r="AJ134" s="13">
        <v>7.79018E-5</v>
      </c>
      <c r="AK134" s="13">
        <v>3335.67</v>
      </c>
      <c r="AL134" s="13">
        <v>3335.7190000000001</v>
      </c>
      <c r="AM134" s="13">
        <v>2.7922910000000001</v>
      </c>
      <c r="AN134" s="13">
        <v>2.7923330000000002</v>
      </c>
      <c r="AO134" s="13">
        <v>2.3374289999999998E-3</v>
      </c>
      <c r="AP134" s="13">
        <v>2.3374630000000001E-3</v>
      </c>
      <c r="AQ134" s="13">
        <v>2.1752450000000001E-4</v>
      </c>
      <c r="AR134" s="13">
        <v>2.1752769999999999E-4</v>
      </c>
      <c r="AS134" s="13">
        <v>52.996690000000001</v>
      </c>
      <c r="AT134" s="13">
        <v>22.320039999999999</v>
      </c>
      <c r="AU134" s="13">
        <v>4.1044930000000003E-6</v>
      </c>
      <c r="AV134" s="13">
        <v>9.7458499999999992E-6</v>
      </c>
      <c r="AW134" s="15">
        <v>1.7022560000000002E-8</v>
      </c>
      <c r="AX134" s="15">
        <v>9.1193269999999998E-6</v>
      </c>
      <c r="AY134" s="15">
        <v>9.1363499999999994E-6</v>
      </c>
      <c r="AZ134" s="13">
        <v>7948</v>
      </c>
      <c r="BA134" s="13">
        <v>0</v>
      </c>
      <c r="BB134" s="13">
        <v>7943</v>
      </c>
      <c r="BC134" s="13">
        <v>0</v>
      </c>
      <c r="BD134" s="13">
        <v>884</v>
      </c>
      <c r="BE134" s="13">
        <v>0</v>
      </c>
      <c r="BF134" s="13">
        <v>662</v>
      </c>
      <c r="BG134" s="13">
        <v>0</v>
      </c>
      <c r="BI134" s="22">
        <v>2E-3</v>
      </c>
      <c r="BJ134" s="22">
        <v>2E-3</v>
      </c>
      <c r="BK134" s="22">
        <v>0</v>
      </c>
      <c r="BL134" s="22">
        <v>27.413</v>
      </c>
      <c r="BM134" s="12">
        <f t="shared" si="28"/>
        <v>7.2958085579834386E-5</v>
      </c>
      <c r="BN134" s="12">
        <f t="shared" si="29"/>
        <v>7.2958085579834386E-5</v>
      </c>
      <c r="BO134" s="12">
        <f t="shared" si="30"/>
        <v>0</v>
      </c>
      <c r="BP134" s="16">
        <v>1.0000001446230558</v>
      </c>
      <c r="BQ134" s="16">
        <v>0.99999999469584921</v>
      </c>
      <c r="BR134" s="15">
        <f t="shared" si="31"/>
        <v>7.2958096131255668E-5</v>
      </c>
      <c r="BS134" s="15">
        <f t="shared" si="32"/>
        <v>0</v>
      </c>
      <c r="BT134" s="15">
        <f t="shared" si="33"/>
        <v>7.2958096131255668E-5</v>
      </c>
      <c r="BU134" s="17">
        <v>1.416795896323626</v>
      </c>
      <c r="BV134" s="15">
        <f t="shared" si="34"/>
        <v>1.0336673120234764E-4</v>
      </c>
      <c r="BW134" s="15">
        <f t="shared" si="35"/>
        <v>0</v>
      </c>
      <c r="BX134" s="15">
        <f t="shared" si="36"/>
        <v>1.0336673120234764E-4</v>
      </c>
      <c r="BY134" s="17">
        <f t="shared" si="37"/>
        <v>2.0000002892461115E-3</v>
      </c>
      <c r="BZ134" s="17">
        <f t="shared" si="38"/>
        <v>2.0000002892461115E-3</v>
      </c>
      <c r="CA134" s="17">
        <f t="shared" si="39"/>
        <v>0</v>
      </c>
      <c r="CB134" s="17">
        <f t="shared" si="40"/>
        <v>19.348587944906281</v>
      </c>
    </row>
    <row r="135" spans="1:80" x14ac:dyDescent="0.25">
      <c r="A135" s="13">
        <v>12</v>
      </c>
      <c r="B135" s="14" t="s">
        <v>144</v>
      </c>
      <c r="C135" s="13" t="s">
        <v>145</v>
      </c>
      <c r="D135" s="13" t="s">
        <v>84</v>
      </c>
      <c r="E135" s="13" t="s">
        <v>78</v>
      </c>
      <c r="F135" s="13" t="s">
        <v>488</v>
      </c>
      <c r="G135" s="13" t="s">
        <v>489</v>
      </c>
      <c r="H135" s="13" t="s">
        <v>121</v>
      </c>
      <c r="I135" s="13" t="s">
        <v>64</v>
      </c>
      <c r="J135" s="13" t="s">
        <v>490</v>
      </c>
      <c r="K135" s="13" t="s">
        <v>491</v>
      </c>
      <c r="L135" s="13" t="s">
        <v>492</v>
      </c>
      <c r="M135" s="13" t="s">
        <v>493</v>
      </c>
      <c r="N135" s="14" t="s">
        <v>494</v>
      </c>
      <c r="O135" s="16">
        <v>1.0000001446230558</v>
      </c>
      <c r="P135" s="16">
        <v>0.99999999469584921</v>
      </c>
      <c r="Q135" s="14" t="s">
        <v>495</v>
      </c>
      <c r="R135" s="14" t="s">
        <v>496</v>
      </c>
      <c r="S135" s="14" t="s">
        <v>497</v>
      </c>
      <c r="T135" s="14" t="s">
        <v>498</v>
      </c>
      <c r="U135" s="13" t="s">
        <v>74</v>
      </c>
      <c r="V135" s="13">
        <v>1172.777</v>
      </c>
      <c r="W135" s="13">
        <v>7.1689509999999996E-6</v>
      </c>
      <c r="X135" s="13">
        <v>20.309999999999999</v>
      </c>
      <c r="Y135" s="13">
        <v>20.712700000000002</v>
      </c>
      <c r="Z135" s="13">
        <v>1.7317869999999999E-2</v>
      </c>
      <c r="AA135" s="13">
        <v>1.7661240000000002E-2</v>
      </c>
      <c r="AB135" s="13">
        <v>1.4766539999999999E-5</v>
      </c>
      <c r="AC135" s="13">
        <v>1.505933E-5</v>
      </c>
      <c r="AD135" s="13">
        <v>1.2415089999999999E-7</v>
      </c>
      <c r="AE135" s="13">
        <v>1.266126E-7</v>
      </c>
      <c r="AF135" s="13">
        <v>2.1795960000000001</v>
      </c>
      <c r="AG135" s="13">
        <v>1.555312</v>
      </c>
      <c r="AH135" s="13">
        <v>5.6960509999999999E-8</v>
      </c>
      <c r="AI135" s="13">
        <v>8.1406510000000005E-8</v>
      </c>
      <c r="AJ135" s="13">
        <v>1.7174709999999999E-4</v>
      </c>
      <c r="AK135" s="13">
        <v>3335.67</v>
      </c>
      <c r="AL135" s="13">
        <v>3335.7190000000001</v>
      </c>
      <c r="AM135" s="13">
        <v>2.844249</v>
      </c>
      <c r="AN135" s="13">
        <v>2.84429</v>
      </c>
      <c r="AO135" s="13">
        <v>2.425225E-3</v>
      </c>
      <c r="AP135" s="13">
        <v>2.4252610000000002E-3</v>
      </c>
      <c r="AQ135" s="13">
        <v>4.8849129999999996E-4</v>
      </c>
      <c r="AR135" s="13">
        <v>4.8849850000000003E-4</v>
      </c>
      <c r="AS135" s="13">
        <v>45.781829999999999</v>
      </c>
      <c r="AT135" s="13">
        <v>19.095829999999999</v>
      </c>
      <c r="AU135" s="13">
        <v>1.066998E-5</v>
      </c>
      <c r="AV135" s="13">
        <v>2.558142E-5</v>
      </c>
      <c r="AW135" s="15">
        <v>6.1310180000000004E-9</v>
      </c>
      <c r="AX135" s="15">
        <v>2.3654789999999999E-5</v>
      </c>
      <c r="AY135" s="15">
        <v>2.366092E-5</v>
      </c>
      <c r="AZ135" s="13">
        <v>10757</v>
      </c>
      <c r="BA135" s="13">
        <v>0</v>
      </c>
      <c r="BB135" s="13">
        <v>10855</v>
      </c>
      <c r="BC135" s="13">
        <v>0</v>
      </c>
      <c r="BD135" s="13">
        <v>676</v>
      </c>
      <c r="BE135" s="13">
        <v>0</v>
      </c>
      <c r="BF135" s="13">
        <v>478</v>
      </c>
      <c r="BG135" s="13">
        <v>0</v>
      </c>
      <c r="BI135" s="22">
        <v>2E-3</v>
      </c>
      <c r="BJ135" s="22">
        <v>2E-3</v>
      </c>
      <c r="BK135" s="22">
        <v>0</v>
      </c>
      <c r="BL135" s="22">
        <v>26.929000000000002</v>
      </c>
      <c r="BM135" s="12">
        <f t="shared" si="28"/>
        <v>7.4269375023209173E-5</v>
      </c>
      <c r="BN135" s="12">
        <f t="shared" si="29"/>
        <v>7.4269375023209173E-5</v>
      </c>
      <c r="BO135" s="12">
        <f t="shared" si="30"/>
        <v>0</v>
      </c>
      <c r="BP135" s="16">
        <v>1.0000001446230558</v>
      </c>
      <c r="BQ135" s="16">
        <v>0.99999999469584921</v>
      </c>
      <c r="BR135" s="15">
        <f t="shared" si="31"/>
        <v>7.4269385764273135E-5</v>
      </c>
      <c r="BS135" s="15">
        <f t="shared" si="32"/>
        <v>0</v>
      </c>
      <c r="BT135" s="15">
        <f t="shared" si="33"/>
        <v>7.4269385764273135E-5</v>
      </c>
      <c r="BU135" s="17">
        <v>1.4116131801235716</v>
      </c>
      <c r="BV135" s="15">
        <f t="shared" si="34"/>
        <v>1.0483964382452992E-4</v>
      </c>
      <c r="BW135" s="15">
        <f t="shared" si="35"/>
        <v>0</v>
      </c>
      <c r="BX135" s="15">
        <f t="shared" si="36"/>
        <v>1.0483964382452992E-4</v>
      </c>
      <c r="BY135" s="17">
        <f t="shared" si="37"/>
        <v>2.0000002892461115E-3</v>
      </c>
      <c r="BZ135" s="17">
        <f t="shared" si="38"/>
        <v>2.0000002892461115E-3</v>
      </c>
      <c r="CA135" s="17">
        <f t="shared" si="39"/>
        <v>0</v>
      </c>
      <c r="CB135" s="17">
        <f t="shared" si="40"/>
        <v>19.076755855766844</v>
      </c>
    </row>
    <row r="136" spans="1:80" x14ac:dyDescent="0.25">
      <c r="A136" s="13">
        <v>15</v>
      </c>
      <c r="B136" s="14" t="s">
        <v>149</v>
      </c>
      <c r="C136" s="13" t="s">
        <v>150</v>
      </c>
      <c r="D136" s="13" t="s">
        <v>148</v>
      </c>
      <c r="E136" s="13" t="s">
        <v>60</v>
      </c>
      <c r="F136" s="13" t="s">
        <v>488</v>
      </c>
      <c r="G136" s="13" t="s">
        <v>489</v>
      </c>
      <c r="H136" s="13" t="s">
        <v>121</v>
      </c>
      <c r="I136" s="13" t="s">
        <v>64</v>
      </c>
      <c r="J136" s="13" t="s">
        <v>490</v>
      </c>
      <c r="K136" s="13" t="s">
        <v>491</v>
      </c>
      <c r="L136" s="13" t="s">
        <v>492</v>
      </c>
      <c r="M136" s="13" t="s">
        <v>493</v>
      </c>
      <c r="N136" s="14" t="s">
        <v>494</v>
      </c>
      <c r="O136" s="16">
        <v>1.0000001446230558</v>
      </c>
      <c r="P136" s="16">
        <v>0.99999999469584921</v>
      </c>
      <c r="Q136" s="14" t="s">
        <v>495</v>
      </c>
      <c r="R136" s="14" t="s">
        <v>496</v>
      </c>
      <c r="S136" s="14" t="s">
        <v>497</v>
      </c>
      <c r="T136" s="14" t="s">
        <v>498</v>
      </c>
      <c r="U136" s="13" t="s">
        <v>74</v>
      </c>
      <c r="V136" s="13">
        <v>2071.92</v>
      </c>
      <c r="W136" s="13">
        <v>6.2309129999999996E-6</v>
      </c>
      <c r="X136" s="13">
        <v>20.309999999999999</v>
      </c>
      <c r="Y136" s="13">
        <v>20.712700000000002</v>
      </c>
      <c r="Z136" s="13">
        <v>9.8025030000000006E-3</v>
      </c>
      <c r="AA136" s="13">
        <v>9.9968629999999999E-3</v>
      </c>
      <c r="AB136" s="13">
        <v>4.73112E-6</v>
      </c>
      <c r="AC136" s="13">
        <v>4.8249280000000001E-6</v>
      </c>
      <c r="AD136" s="13">
        <v>6.1078539999999999E-8</v>
      </c>
      <c r="AE136" s="13">
        <v>6.2289590000000006E-8</v>
      </c>
      <c r="AF136" s="13">
        <v>5.4271970000000003E-2</v>
      </c>
      <c r="AG136" s="13">
        <v>4.2971160000000001E-2</v>
      </c>
      <c r="AH136" s="13">
        <v>1.1254160000000001E-6</v>
      </c>
      <c r="AI136" s="13">
        <v>1.449567E-6</v>
      </c>
      <c r="AJ136" s="13">
        <v>1.671892E-4</v>
      </c>
      <c r="AK136" s="13">
        <v>3335.67</v>
      </c>
      <c r="AL136" s="13">
        <v>3335.7190000000001</v>
      </c>
      <c r="AM136" s="13">
        <v>1.609942</v>
      </c>
      <c r="AN136" s="13">
        <v>1.6099650000000001</v>
      </c>
      <c r="AO136" s="13">
        <v>7.7702890000000001E-4</v>
      </c>
      <c r="AP136" s="13">
        <v>7.7704040000000003E-4</v>
      </c>
      <c r="AQ136" s="13">
        <v>2.6916480000000002E-4</v>
      </c>
      <c r="AR136" s="13">
        <v>2.6916880000000002E-4</v>
      </c>
      <c r="AS136" s="13">
        <v>2.086468</v>
      </c>
      <c r="AT136" s="13">
        <v>0.68021980000000004</v>
      </c>
      <c r="AU136" s="13">
        <v>1.2900499999999999E-4</v>
      </c>
      <c r="AV136" s="13">
        <v>3.9570849999999999E-4</v>
      </c>
      <c r="AW136" s="13">
        <v>8.6131590000000002E-8</v>
      </c>
      <c r="AX136" s="13">
        <v>3.7219599999999999E-4</v>
      </c>
      <c r="AY136" s="13">
        <v>3.7228210000000002E-4</v>
      </c>
      <c r="AZ136" s="13">
        <v>7592</v>
      </c>
      <c r="BA136" s="13">
        <v>0</v>
      </c>
      <c r="BB136" s="13">
        <v>7535</v>
      </c>
      <c r="BC136" s="13">
        <v>0</v>
      </c>
      <c r="BD136" s="13">
        <v>428</v>
      </c>
      <c r="BE136" s="13">
        <v>0</v>
      </c>
      <c r="BF136" s="13">
        <v>271</v>
      </c>
      <c r="BG136" s="13">
        <v>0</v>
      </c>
      <c r="BI136" s="22">
        <v>1E-3</v>
      </c>
      <c r="BJ136" s="22">
        <v>1E-3</v>
      </c>
      <c r="BK136" s="22">
        <v>0</v>
      </c>
      <c r="BL136" s="22">
        <v>8.5540000000000003</v>
      </c>
      <c r="BM136" s="12">
        <f t="shared" si="28"/>
        <v>1.1690437222352116E-4</v>
      </c>
      <c r="BN136" s="12">
        <f t="shared" si="29"/>
        <v>1.1690437222352116E-4</v>
      </c>
      <c r="BO136" s="12">
        <f t="shared" si="30"/>
        <v>0</v>
      </c>
      <c r="BP136" s="16">
        <v>1.0000001446230558</v>
      </c>
      <c r="BQ136" s="16">
        <v>0.99999999469584921</v>
      </c>
      <c r="BR136" s="15">
        <f t="shared" si="31"/>
        <v>1.169043891305887E-4</v>
      </c>
      <c r="BS136" s="15">
        <f t="shared" si="32"/>
        <v>0</v>
      </c>
      <c r="BT136" s="15">
        <f t="shared" si="33"/>
        <v>1.169043891305887E-4</v>
      </c>
      <c r="BU136" s="17">
        <v>1.463358556946081</v>
      </c>
      <c r="BV136" s="15">
        <f t="shared" si="34"/>
        <v>1.710730381788014E-4</v>
      </c>
      <c r="BW136" s="15">
        <f t="shared" si="35"/>
        <v>0</v>
      </c>
      <c r="BX136" s="15">
        <f t="shared" si="36"/>
        <v>1.710730381788014E-4</v>
      </c>
      <c r="BY136" s="17">
        <f t="shared" si="37"/>
        <v>1.0000001446230557E-3</v>
      </c>
      <c r="BZ136" s="17">
        <f t="shared" si="38"/>
        <v>1.0000001446230557E-3</v>
      </c>
      <c r="CA136" s="17">
        <f t="shared" si="39"/>
        <v>0</v>
      </c>
      <c r="CB136" s="17">
        <f t="shared" si="40"/>
        <v>5.8454573278688127</v>
      </c>
    </row>
    <row r="137" spans="1:80" x14ac:dyDescent="0.25">
      <c r="A137" s="13">
        <v>16</v>
      </c>
      <c r="B137" s="14" t="s">
        <v>87</v>
      </c>
      <c r="C137" s="13" t="s">
        <v>88</v>
      </c>
      <c r="D137" s="13" t="s">
        <v>89</v>
      </c>
      <c r="E137" s="13" t="s">
        <v>78</v>
      </c>
      <c r="F137" s="13" t="s">
        <v>488</v>
      </c>
      <c r="G137" s="13" t="s">
        <v>489</v>
      </c>
      <c r="H137" s="13" t="s">
        <v>121</v>
      </c>
      <c r="I137" s="13" t="s">
        <v>64</v>
      </c>
      <c r="J137" s="13" t="s">
        <v>490</v>
      </c>
      <c r="K137" s="13" t="s">
        <v>491</v>
      </c>
      <c r="L137" s="13" t="s">
        <v>492</v>
      </c>
      <c r="M137" s="13" t="s">
        <v>493</v>
      </c>
      <c r="N137" s="14" t="s">
        <v>494</v>
      </c>
      <c r="O137" s="16">
        <v>1.0000001446230558</v>
      </c>
      <c r="P137" s="16">
        <v>0.99999999469584921</v>
      </c>
      <c r="Q137" s="14" t="s">
        <v>495</v>
      </c>
      <c r="R137" s="14" t="s">
        <v>496</v>
      </c>
      <c r="S137" s="14" t="s">
        <v>497</v>
      </c>
      <c r="T137" s="14" t="s">
        <v>498</v>
      </c>
      <c r="U137" s="13" t="s">
        <v>74</v>
      </c>
      <c r="V137" s="13">
        <v>641.74770000000001</v>
      </c>
      <c r="W137" s="13">
        <v>3.4867399999999998E-5</v>
      </c>
      <c r="X137" s="13">
        <v>20.309999999999999</v>
      </c>
      <c r="Y137" s="13">
        <v>20.712700000000002</v>
      </c>
      <c r="Z137" s="13">
        <v>3.1647950000000001E-2</v>
      </c>
      <c r="AA137" s="13">
        <v>3.2275459999999999E-2</v>
      </c>
      <c r="AB137" s="13">
        <v>4.9315250000000002E-5</v>
      </c>
      <c r="AC137" s="13">
        <v>5.0293059999999999E-5</v>
      </c>
      <c r="AD137" s="13">
        <v>1.103482E-6</v>
      </c>
      <c r="AE137" s="13">
        <v>1.125361E-6</v>
      </c>
      <c r="AF137" s="13">
        <v>0.88529720000000001</v>
      </c>
      <c r="AG137" s="13">
        <v>0.7266823</v>
      </c>
      <c r="AH137" s="13">
        <v>1.2464540000000001E-6</v>
      </c>
      <c r="AI137" s="13">
        <v>1.548629E-6</v>
      </c>
      <c r="AJ137" s="13">
        <v>2.3570850000000001E-4</v>
      </c>
      <c r="AK137" s="13">
        <v>3335.67</v>
      </c>
      <c r="AL137" s="13">
        <v>3335.7190000000001</v>
      </c>
      <c r="AM137" s="13">
        <v>5.1977900000000004</v>
      </c>
      <c r="AN137" s="13">
        <v>5.1978669999999996</v>
      </c>
      <c r="AO137" s="13">
        <v>8.099429E-3</v>
      </c>
      <c r="AP137" s="13">
        <v>8.0995489999999993E-3</v>
      </c>
      <c r="AQ137" s="13">
        <v>1.225163E-3</v>
      </c>
      <c r="AR137" s="13">
        <v>1.225182E-3</v>
      </c>
      <c r="AS137" s="13">
        <v>24.576609999999999</v>
      </c>
      <c r="AT137" s="13">
        <v>4.955889</v>
      </c>
      <c r="AU137" s="13">
        <v>4.9850779999999999E-5</v>
      </c>
      <c r="AV137" s="13">
        <v>2.4721729999999998E-4</v>
      </c>
      <c r="AW137" s="15">
        <v>1.9803729999999999E-7</v>
      </c>
      <c r="AX137" s="15">
        <v>2.156034E-4</v>
      </c>
      <c r="AY137" s="15">
        <v>2.158014E-4</v>
      </c>
      <c r="AZ137" s="13">
        <v>5225</v>
      </c>
      <c r="BA137" s="13">
        <v>0</v>
      </c>
      <c r="BB137" s="13">
        <v>5167</v>
      </c>
      <c r="BC137" s="13">
        <v>0</v>
      </c>
      <c r="BD137" s="13">
        <v>472</v>
      </c>
      <c r="BE137" s="13">
        <v>0</v>
      </c>
      <c r="BF137" s="13">
        <v>297</v>
      </c>
      <c r="BG137" s="13">
        <v>0</v>
      </c>
      <c r="BI137" s="22">
        <v>1.4E-2</v>
      </c>
      <c r="BJ137" s="22">
        <v>1.4E-2</v>
      </c>
      <c r="BK137" s="22">
        <v>0</v>
      </c>
      <c r="BL137" s="22">
        <v>19.397999999999996</v>
      </c>
      <c r="BM137" s="12">
        <f t="shared" si="28"/>
        <v>7.217238890607281E-4</v>
      </c>
      <c r="BN137" s="12">
        <f t="shared" si="29"/>
        <v>7.217238890607281E-4</v>
      </c>
      <c r="BO137" s="12">
        <f t="shared" si="30"/>
        <v>0</v>
      </c>
      <c r="BP137" s="16">
        <v>1.0000001446230558</v>
      </c>
      <c r="BQ137" s="16">
        <v>0.99999999469584921</v>
      </c>
      <c r="BR137" s="15">
        <f t="shared" si="31"/>
        <v>7.217239934386424E-4</v>
      </c>
      <c r="BS137" s="15">
        <f t="shared" si="32"/>
        <v>0</v>
      </c>
      <c r="BT137" s="15">
        <f t="shared" si="33"/>
        <v>7.217239934386424E-4</v>
      </c>
      <c r="BU137" s="17">
        <v>1.3939162128699798</v>
      </c>
      <c r="BV137" s="15">
        <f t="shared" si="34"/>
        <v>1.0060227756713905E-3</v>
      </c>
      <c r="BW137" s="15">
        <f t="shared" si="35"/>
        <v>0</v>
      </c>
      <c r="BX137" s="15">
        <f t="shared" si="36"/>
        <v>1.0060227756713905E-3</v>
      </c>
      <c r="BY137" s="17">
        <f t="shared" si="37"/>
        <v>1.400000202472278E-2</v>
      </c>
      <c r="BZ137" s="17">
        <f t="shared" si="38"/>
        <v>1.400000202472278E-2</v>
      </c>
      <c r="CA137" s="17">
        <f t="shared" si="39"/>
        <v>0</v>
      </c>
      <c r="CB137" s="17">
        <f t="shared" si="40"/>
        <v>13.916187946519983</v>
      </c>
    </row>
    <row r="138" spans="1:80" x14ac:dyDescent="0.25">
      <c r="A138" s="13">
        <v>17</v>
      </c>
      <c r="B138" s="14" t="s">
        <v>90</v>
      </c>
      <c r="C138" s="13" t="s">
        <v>91</v>
      </c>
      <c r="D138" s="13" t="s">
        <v>89</v>
      </c>
      <c r="E138" s="13" t="s">
        <v>78</v>
      </c>
      <c r="F138" s="13" t="s">
        <v>488</v>
      </c>
      <c r="G138" s="13" t="s">
        <v>489</v>
      </c>
      <c r="H138" s="13" t="s">
        <v>121</v>
      </c>
      <c r="I138" s="13" t="s">
        <v>64</v>
      </c>
      <c r="J138" s="13" t="s">
        <v>490</v>
      </c>
      <c r="K138" s="13" t="s">
        <v>491</v>
      </c>
      <c r="L138" s="13" t="s">
        <v>492</v>
      </c>
      <c r="M138" s="13" t="s">
        <v>493</v>
      </c>
      <c r="N138" s="14" t="s">
        <v>494</v>
      </c>
      <c r="O138" s="16">
        <v>1.0000001446230558</v>
      </c>
      <c r="P138" s="16">
        <v>0.99999999469584921</v>
      </c>
      <c r="Q138" s="14" t="s">
        <v>495</v>
      </c>
      <c r="R138" s="14" t="s">
        <v>496</v>
      </c>
      <c r="S138" s="14" t="s">
        <v>497</v>
      </c>
      <c r="T138" s="14" t="s">
        <v>498</v>
      </c>
      <c r="U138" s="13" t="s">
        <v>74</v>
      </c>
      <c r="V138" s="13">
        <v>619.82820000000004</v>
      </c>
      <c r="W138" s="13">
        <v>2.054519E-5</v>
      </c>
      <c r="X138" s="13">
        <v>20.309999999999999</v>
      </c>
      <c r="Y138" s="13">
        <v>20.712700000000002</v>
      </c>
      <c r="Z138" s="13">
        <v>3.276714E-2</v>
      </c>
      <c r="AA138" s="13">
        <v>3.3416840000000003E-2</v>
      </c>
      <c r="AB138" s="13">
        <v>5.2864870000000001E-5</v>
      </c>
      <c r="AC138" s="13">
        <v>5.3913060000000001E-5</v>
      </c>
      <c r="AD138" s="13">
        <v>6.7320720000000004E-7</v>
      </c>
      <c r="AE138" s="13">
        <v>6.8655529999999997E-7</v>
      </c>
      <c r="AF138" s="13">
        <v>0.65190859999999995</v>
      </c>
      <c r="AG138" s="13">
        <v>0.44874269999999999</v>
      </c>
      <c r="AH138" s="13">
        <v>1.0326709999999999E-6</v>
      </c>
      <c r="AI138" s="13">
        <v>1.5299529999999999E-6</v>
      </c>
      <c r="AJ138" s="13">
        <v>3.8252510000000002E-4</v>
      </c>
      <c r="AK138" s="13">
        <v>3335.67</v>
      </c>
      <c r="AL138" s="13">
        <v>3335.7190000000001</v>
      </c>
      <c r="AM138" s="13">
        <v>5.3816040000000003</v>
      </c>
      <c r="AN138" s="13">
        <v>5.3816829999999998</v>
      </c>
      <c r="AO138" s="13">
        <v>8.6824109999999993E-3</v>
      </c>
      <c r="AP138" s="13">
        <v>8.6825400000000007E-3</v>
      </c>
      <c r="AQ138" s="13">
        <v>2.0585989999999999E-3</v>
      </c>
      <c r="AR138" s="13">
        <v>2.0586290000000002E-3</v>
      </c>
      <c r="AS138" s="13">
        <v>21.81718</v>
      </c>
      <c r="AT138" s="13">
        <v>4.550872</v>
      </c>
      <c r="AU138" s="13">
        <v>9.4356780000000003E-5</v>
      </c>
      <c r="AV138" s="13">
        <v>4.5235920000000001E-4</v>
      </c>
      <c r="AW138" s="15">
        <v>1.373216E-7</v>
      </c>
      <c r="AX138" s="15">
        <v>4.1175750000000002E-4</v>
      </c>
      <c r="AY138" s="15">
        <v>4.118948E-4</v>
      </c>
      <c r="AZ138" s="13">
        <v>6292</v>
      </c>
      <c r="BA138" s="13">
        <v>0</v>
      </c>
      <c r="BB138" s="13">
        <v>6284</v>
      </c>
      <c r="BC138" s="13">
        <v>0</v>
      </c>
      <c r="BD138" s="13">
        <v>378</v>
      </c>
      <c r="BE138" s="13">
        <v>0</v>
      </c>
      <c r="BF138" s="13">
        <v>226</v>
      </c>
      <c r="BG138" s="13">
        <v>0</v>
      </c>
      <c r="BI138" s="22">
        <v>1.7000000000000001E-2</v>
      </c>
      <c r="BJ138" s="22">
        <v>1.7000000000000001E-2</v>
      </c>
      <c r="BK138" s="22">
        <v>0</v>
      </c>
      <c r="BL138" s="22">
        <v>19.184000000000001</v>
      </c>
      <c r="BM138" s="12">
        <f t="shared" si="28"/>
        <v>8.8615512927439535E-4</v>
      </c>
      <c r="BN138" s="12">
        <f t="shared" si="29"/>
        <v>8.8615512927439535E-4</v>
      </c>
      <c r="BO138" s="12">
        <f t="shared" si="30"/>
        <v>0</v>
      </c>
      <c r="BP138" s="16">
        <v>1.0000001446230558</v>
      </c>
      <c r="BQ138" s="16">
        <v>0.99999999469584921</v>
      </c>
      <c r="BR138" s="15">
        <f t="shared" si="31"/>
        <v>8.8615525743285803E-4</v>
      </c>
      <c r="BS138" s="15">
        <f t="shared" si="32"/>
        <v>0</v>
      </c>
      <c r="BT138" s="15">
        <f t="shared" si="33"/>
        <v>8.8615525743285803E-4</v>
      </c>
      <c r="BU138" s="17">
        <v>1.4008637500141801</v>
      </c>
      <c r="BV138" s="15">
        <f t="shared" si="34"/>
        <v>1.2413827770221745E-3</v>
      </c>
      <c r="BW138" s="15">
        <f t="shared" si="35"/>
        <v>0</v>
      </c>
      <c r="BX138" s="15">
        <f t="shared" si="36"/>
        <v>1.2413827770221745E-3</v>
      </c>
      <c r="BY138" s="17">
        <f t="shared" si="37"/>
        <v>1.7000002458591949E-2</v>
      </c>
      <c r="BZ138" s="17">
        <f t="shared" si="38"/>
        <v>1.7000002458591949E-2</v>
      </c>
      <c r="CA138" s="17">
        <f t="shared" si="39"/>
        <v>0</v>
      </c>
      <c r="CB138" s="17">
        <f t="shared" si="40"/>
        <v>13.694408181956177</v>
      </c>
    </row>
    <row r="139" spans="1:80" x14ac:dyDescent="0.25">
      <c r="A139" s="13">
        <v>18</v>
      </c>
      <c r="B139" s="14" t="s">
        <v>431</v>
      </c>
      <c r="C139" s="13" t="s">
        <v>432</v>
      </c>
      <c r="D139" s="13" t="s">
        <v>426</v>
      </c>
      <c r="E139" s="13" t="s">
        <v>60</v>
      </c>
      <c r="F139" s="13" t="s">
        <v>488</v>
      </c>
      <c r="G139" s="13" t="s">
        <v>489</v>
      </c>
      <c r="H139" s="13" t="s">
        <v>121</v>
      </c>
      <c r="I139" s="13" t="s">
        <v>64</v>
      </c>
      <c r="J139" s="13" t="s">
        <v>490</v>
      </c>
      <c r="K139" s="13" t="s">
        <v>491</v>
      </c>
      <c r="L139" s="13" t="s">
        <v>492</v>
      </c>
      <c r="M139" s="13" t="s">
        <v>493</v>
      </c>
      <c r="N139" s="14" t="s">
        <v>494</v>
      </c>
      <c r="O139" s="16">
        <v>1.0000001446230558</v>
      </c>
      <c r="P139" s="16">
        <v>0.99999999469584921</v>
      </c>
      <c r="Q139" s="14" t="s">
        <v>495</v>
      </c>
      <c r="R139" s="14" t="s">
        <v>496</v>
      </c>
      <c r="S139" s="14" t="s">
        <v>497</v>
      </c>
      <c r="T139" s="14" t="s">
        <v>498</v>
      </c>
      <c r="U139" s="13" t="s">
        <v>74</v>
      </c>
      <c r="V139" s="13">
        <v>1573.1659999999999</v>
      </c>
      <c r="W139" s="13">
        <v>3.3529990000000001E-6</v>
      </c>
      <c r="X139" s="13">
        <v>20.309999999999999</v>
      </c>
      <c r="Y139" s="13">
        <v>20.712700000000002</v>
      </c>
      <c r="Z139" s="13">
        <v>1.291027E-2</v>
      </c>
      <c r="AA139" s="13">
        <v>1.3166260000000001E-2</v>
      </c>
      <c r="AB139" s="13">
        <v>8.2065580000000004E-6</v>
      </c>
      <c r="AC139" s="13">
        <v>8.3692749999999996E-6</v>
      </c>
      <c r="AD139" s="13">
        <v>4.3288140000000002E-8</v>
      </c>
      <c r="AE139" s="13">
        <v>4.4146439999999998E-8</v>
      </c>
      <c r="AF139" s="13">
        <v>8.7023939999999994E-2</v>
      </c>
      <c r="AG139" s="13">
        <v>0.11917410000000001</v>
      </c>
      <c r="AH139" s="13">
        <v>4.9742789999999998E-7</v>
      </c>
      <c r="AI139" s="13">
        <v>3.7043649999999998E-7</v>
      </c>
      <c r="AJ139" s="13">
        <v>4.2971289999999999E-5</v>
      </c>
      <c r="AK139" s="13">
        <v>3335.67</v>
      </c>
      <c r="AL139" s="13">
        <v>3335.7190000000001</v>
      </c>
      <c r="AM139" s="13">
        <v>2.120355</v>
      </c>
      <c r="AN139" s="13">
        <v>2.120387</v>
      </c>
      <c r="AO139" s="13">
        <v>1.347827E-3</v>
      </c>
      <c r="AP139" s="13">
        <v>1.3478470000000001E-3</v>
      </c>
      <c r="AQ139" s="13">
        <v>9.1114389999999996E-5</v>
      </c>
      <c r="AR139" s="13">
        <v>9.1115739999999995E-5</v>
      </c>
      <c r="AS139" s="13">
        <v>0.3336866</v>
      </c>
      <c r="AT139" s="13">
        <v>0.22961219999999999</v>
      </c>
      <c r="AU139" s="13">
        <v>2.7305370000000001E-4</v>
      </c>
      <c r="AV139" s="13">
        <v>3.968245E-4</v>
      </c>
      <c r="AW139" s="13">
        <v>1.2657160000000001E-7</v>
      </c>
      <c r="AX139" s="13">
        <v>2.6123660000000002E-4</v>
      </c>
      <c r="AY139" s="13">
        <v>2.613631E-4</v>
      </c>
      <c r="AZ139" s="13">
        <v>4232</v>
      </c>
      <c r="BA139" s="13">
        <v>0</v>
      </c>
      <c r="BB139" s="13">
        <v>4212</v>
      </c>
      <c r="BC139" s="13">
        <v>0</v>
      </c>
      <c r="BD139" s="13">
        <v>181</v>
      </c>
      <c r="BE139" s="13">
        <v>0</v>
      </c>
      <c r="BF139" s="13">
        <v>154</v>
      </c>
      <c r="BG139" s="13">
        <v>0</v>
      </c>
      <c r="BI139" s="22">
        <v>2E-3</v>
      </c>
      <c r="BJ139" s="22">
        <v>2E-3</v>
      </c>
      <c r="BK139" s="22">
        <v>0</v>
      </c>
      <c r="BL139" s="22">
        <v>3.2859999999999987</v>
      </c>
      <c r="BM139" s="12">
        <f t="shared" si="28"/>
        <v>6.0864272671941593E-4</v>
      </c>
      <c r="BN139" s="12">
        <f t="shared" si="29"/>
        <v>6.0864272671941593E-4</v>
      </c>
      <c r="BO139" s="12">
        <f t="shared" si="30"/>
        <v>0</v>
      </c>
      <c r="BP139" s="16">
        <v>1.0000001446230558</v>
      </c>
      <c r="BQ139" s="16">
        <v>0.99999999469584921</v>
      </c>
      <c r="BR139" s="15">
        <f t="shared" si="31"/>
        <v>6.0864281474318693E-4</v>
      </c>
      <c r="BS139" s="15">
        <f t="shared" si="32"/>
        <v>0</v>
      </c>
      <c r="BT139" s="15">
        <f t="shared" si="33"/>
        <v>6.0864281474318693E-4</v>
      </c>
      <c r="BU139" s="17">
        <v>1.5246857157416531</v>
      </c>
      <c r="BV139" s="15">
        <f t="shared" si="34"/>
        <v>9.2798900562773032E-4</v>
      </c>
      <c r="BW139" s="15">
        <f t="shared" si="35"/>
        <v>0</v>
      </c>
      <c r="BX139" s="15">
        <f t="shared" si="36"/>
        <v>9.2798900562773032E-4</v>
      </c>
      <c r="BY139" s="17">
        <f t="shared" si="37"/>
        <v>2.0000002892461115E-3</v>
      </c>
      <c r="BZ139" s="17">
        <f t="shared" si="38"/>
        <v>2.0000002892461115E-3</v>
      </c>
      <c r="CA139" s="17">
        <f t="shared" si="39"/>
        <v>0</v>
      </c>
      <c r="CB139" s="17">
        <f t="shared" si="40"/>
        <v>2.1551982589419021</v>
      </c>
    </row>
    <row r="140" spans="1:80" x14ac:dyDescent="0.25">
      <c r="A140" s="9">
        <v>20</v>
      </c>
      <c r="B140" s="10" t="s">
        <v>151</v>
      </c>
      <c r="C140" s="9" t="s">
        <v>152</v>
      </c>
      <c r="D140" s="9" t="s">
        <v>153</v>
      </c>
      <c r="E140" s="9" t="s">
        <v>60</v>
      </c>
      <c r="F140" s="9" t="s">
        <v>488</v>
      </c>
      <c r="G140" s="9" t="s">
        <v>489</v>
      </c>
      <c r="H140" s="9" t="s">
        <v>121</v>
      </c>
      <c r="I140" s="9" t="s">
        <v>64</v>
      </c>
      <c r="J140" s="9" t="s">
        <v>490</v>
      </c>
      <c r="K140" s="9" t="s">
        <v>491</v>
      </c>
      <c r="L140" s="9" t="s">
        <v>492</v>
      </c>
      <c r="M140" s="9" t="s">
        <v>493</v>
      </c>
      <c r="N140" s="10" t="s">
        <v>494</v>
      </c>
      <c r="O140" s="16">
        <v>1.0000001446230558</v>
      </c>
      <c r="P140" s="16">
        <v>0.99999999469584921</v>
      </c>
      <c r="Q140" s="10" t="s">
        <v>495</v>
      </c>
      <c r="R140" s="10" t="s">
        <v>496</v>
      </c>
      <c r="S140" s="10" t="s">
        <v>497</v>
      </c>
      <c r="T140" s="10" t="s">
        <v>498</v>
      </c>
      <c r="U140" s="9" t="s">
        <v>74</v>
      </c>
      <c r="V140" s="9">
        <v>1893.1980000000001</v>
      </c>
      <c r="W140" s="9">
        <v>3.4699009999999998E-6</v>
      </c>
      <c r="X140" s="9">
        <v>20.309999999999999</v>
      </c>
      <c r="Y140" s="9">
        <v>20.712700000000002</v>
      </c>
      <c r="Z140" s="9">
        <v>1.072788E-2</v>
      </c>
      <c r="AA140" s="9">
        <v>1.094059E-2</v>
      </c>
      <c r="AB140" s="9">
        <v>5.6665370000000003E-6</v>
      </c>
      <c r="AC140" s="9">
        <v>5.7788910000000002E-6</v>
      </c>
      <c r="AD140" s="9">
        <v>3.7224680000000001E-8</v>
      </c>
      <c r="AE140" s="9">
        <v>3.7962759999999997E-8</v>
      </c>
      <c r="AF140" s="9">
        <v>0.426454</v>
      </c>
      <c r="AG140" s="9">
        <v>0.29445680000000002</v>
      </c>
      <c r="AH140" s="9">
        <v>8.7288849999999994E-8</v>
      </c>
      <c r="AI140" s="9">
        <v>1.289247E-7</v>
      </c>
      <c r="AJ140" s="9">
        <v>1.231091E-4</v>
      </c>
      <c r="AK140" s="9">
        <v>3335.67</v>
      </c>
      <c r="AL140" s="9">
        <v>3335.7190000000001</v>
      </c>
      <c r="AM140" s="9">
        <v>1.7619229999999999</v>
      </c>
      <c r="AN140" s="9">
        <v>1.761949</v>
      </c>
      <c r="AO140" s="9">
        <v>9.3065960000000001E-4</v>
      </c>
      <c r="AP140" s="9">
        <v>9.3067340000000005E-4</v>
      </c>
      <c r="AQ140" s="9">
        <v>2.1690880000000001E-4</v>
      </c>
      <c r="AR140" s="9">
        <v>2.1691209999999999E-4</v>
      </c>
      <c r="AS140" s="9">
        <v>1.1759599999999999</v>
      </c>
      <c r="AT140" s="9">
        <v>0.50309579999999998</v>
      </c>
      <c r="AU140" s="9">
        <v>1.844526E-4</v>
      </c>
      <c r="AV140" s="9">
        <v>4.3115450000000001E-4</v>
      </c>
      <c r="AW140" s="9">
        <v>4.7599069999999997E-8</v>
      </c>
      <c r="AX140" s="9">
        <v>2.7197210000000002E-4</v>
      </c>
      <c r="AY140" s="9">
        <v>2.7201969999999999E-4</v>
      </c>
      <c r="AZ140" s="9">
        <v>12406</v>
      </c>
      <c r="BA140" s="9">
        <v>0</v>
      </c>
      <c r="BB140" s="9">
        <v>12417</v>
      </c>
      <c r="BC140" s="9">
        <v>0</v>
      </c>
      <c r="BD140" s="9">
        <v>347</v>
      </c>
      <c r="BE140" s="9">
        <v>0</v>
      </c>
      <c r="BF140" s="9">
        <v>260</v>
      </c>
      <c r="BG140" s="9">
        <v>0</v>
      </c>
      <c r="BH140" s="26"/>
      <c r="BI140" s="22" t="s">
        <v>791</v>
      </c>
      <c r="BJ140" s="22">
        <v>0</v>
      </c>
      <c r="BK140" s="22" t="s">
        <v>792</v>
      </c>
      <c r="BL140" s="22">
        <v>13.003999999999998</v>
      </c>
      <c r="BM140" s="12" t="e">
        <f t="shared" si="28"/>
        <v>#VALUE!</v>
      </c>
      <c r="BN140" s="12">
        <f t="shared" si="29"/>
        <v>0</v>
      </c>
      <c r="BO140" s="12" t="e">
        <f t="shared" si="30"/>
        <v>#VALUE!</v>
      </c>
      <c r="BP140" s="16">
        <v>1.0000001446230558</v>
      </c>
      <c r="BQ140" s="16">
        <v>0.99999999469584921</v>
      </c>
      <c r="BR140" s="15">
        <f t="shared" si="31"/>
        <v>0</v>
      </c>
      <c r="BS140" s="15" t="e">
        <f t="shared" si="32"/>
        <v>#VALUE!</v>
      </c>
      <c r="BT140" s="15" t="e">
        <f t="shared" si="33"/>
        <v>#VALUE!</v>
      </c>
      <c r="BU140" s="17">
        <v>1.3153119044156281</v>
      </c>
      <c r="BV140" s="15">
        <f t="shared" si="34"/>
        <v>0</v>
      </c>
      <c r="BW140" s="15" t="e">
        <f t="shared" si="35"/>
        <v>#VALUE!</v>
      </c>
      <c r="BX140" s="15" t="e">
        <f t="shared" si="36"/>
        <v>#VALUE!</v>
      </c>
      <c r="BY140" s="17" t="e">
        <f t="shared" si="37"/>
        <v>#VALUE!</v>
      </c>
      <c r="BZ140" s="17">
        <f t="shared" si="38"/>
        <v>0</v>
      </c>
      <c r="CA140" s="17" t="e">
        <f t="shared" si="39"/>
        <v>#VALUE!</v>
      </c>
      <c r="CB140" s="17">
        <f t="shared" si="40"/>
        <v>9.8866283779112187</v>
      </c>
    </row>
    <row r="141" spans="1:80" x14ac:dyDescent="0.25">
      <c r="A141" s="13">
        <v>21</v>
      </c>
      <c r="B141" s="14" t="s">
        <v>95</v>
      </c>
      <c r="C141" s="13" t="s">
        <v>96</v>
      </c>
      <c r="D141" s="13" t="s">
        <v>97</v>
      </c>
      <c r="E141" s="13" t="s">
        <v>78</v>
      </c>
      <c r="F141" s="13" t="s">
        <v>488</v>
      </c>
      <c r="G141" s="13" t="s">
        <v>489</v>
      </c>
      <c r="H141" s="13" t="s">
        <v>121</v>
      </c>
      <c r="I141" s="13" t="s">
        <v>64</v>
      </c>
      <c r="J141" s="13" t="s">
        <v>490</v>
      </c>
      <c r="K141" s="13" t="s">
        <v>491</v>
      </c>
      <c r="L141" s="13" t="s">
        <v>492</v>
      </c>
      <c r="M141" s="13" t="s">
        <v>493</v>
      </c>
      <c r="N141" s="14" t="s">
        <v>494</v>
      </c>
      <c r="O141" s="16">
        <v>1.0000001446230558</v>
      </c>
      <c r="P141" s="16">
        <v>0.99999999469584921</v>
      </c>
      <c r="Q141" s="14" t="s">
        <v>495</v>
      </c>
      <c r="R141" s="14" t="s">
        <v>496</v>
      </c>
      <c r="S141" s="14" t="s">
        <v>497</v>
      </c>
      <c r="T141" s="14" t="s">
        <v>498</v>
      </c>
      <c r="U141" s="13" t="s">
        <v>74</v>
      </c>
      <c r="V141" s="13">
        <v>1075.7170000000001</v>
      </c>
      <c r="W141" s="13">
        <v>1.699781E-4</v>
      </c>
      <c r="X141" s="13">
        <v>20.309999999999999</v>
      </c>
      <c r="Y141" s="13">
        <v>20.712700000000002</v>
      </c>
      <c r="Z141" s="13">
        <v>1.8880439999999998E-2</v>
      </c>
      <c r="AA141" s="13">
        <v>1.9254790000000001E-2</v>
      </c>
      <c r="AB141" s="13">
        <v>1.75515E-5</v>
      </c>
      <c r="AC141" s="13">
        <v>1.78995E-5</v>
      </c>
      <c r="AD141" s="13">
        <v>3.2092609999999999E-6</v>
      </c>
      <c r="AE141" s="13">
        <v>3.2728939999999999E-6</v>
      </c>
      <c r="AF141" s="13">
        <v>1.774222</v>
      </c>
      <c r="AG141" s="13">
        <v>1.0570790000000001</v>
      </c>
      <c r="AH141" s="13">
        <v>1.8088280000000001E-6</v>
      </c>
      <c r="AI141" s="13">
        <v>3.0961680000000001E-6</v>
      </c>
      <c r="AJ141" s="13">
        <v>3.6712639999999998E-4</v>
      </c>
      <c r="AK141" s="13">
        <v>3335.67</v>
      </c>
      <c r="AL141" s="13">
        <v>3335.7190000000001</v>
      </c>
      <c r="AM141" s="13">
        <v>3.1008819999999999</v>
      </c>
      <c r="AN141" s="13">
        <v>3.1009280000000001</v>
      </c>
      <c r="AO141" s="13">
        <v>2.8826199999999998E-3</v>
      </c>
      <c r="AP141" s="13">
        <v>2.8826619999999998E-3</v>
      </c>
      <c r="AQ141" s="13">
        <v>1.138416E-3</v>
      </c>
      <c r="AR141" s="13">
        <v>1.1384329999999999E-3</v>
      </c>
      <c r="AS141" s="13">
        <v>24.976800000000001</v>
      </c>
      <c r="AT141" s="13">
        <v>7.267811</v>
      </c>
      <c r="AU141" s="13">
        <v>4.557893E-5</v>
      </c>
      <c r="AV141" s="13">
        <v>1.5664039999999999E-4</v>
      </c>
      <c r="AW141" s="15">
        <v>3.9314560000000002E-7</v>
      </c>
      <c r="AX141" s="15">
        <v>1.367505E-4</v>
      </c>
      <c r="AY141" s="15">
        <v>1.3714360000000001E-4</v>
      </c>
      <c r="AZ141" s="13">
        <v>3914</v>
      </c>
      <c r="BA141" s="13">
        <v>0</v>
      </c>
      <c r="BB141" s="13">
        <v>3914</v>
      </c>
      <c r="BC141" s="13">
        <v>0</v>
      </c>
      <c r="BD141" s="13">
        <v>486</v>
      </c>
      <c r="BE141" s="13">
        <v>0</v>
      </c>
      <c r="BF141" s="13">
        <v>317</v>
      </c>
      <c r="BG141" s="13">
        <v>0</v>
      </c>
      <c r="BI141" s="22">
        <v>1E-3</v>
      </c>
      <c r="BJ141" s="22">
        <v>1E-3</v>
      </c>
      <c r="BK141" s="22">
        <v>0</v>
      </c>
      <c r="BL141" s="22">
        <v>20.392000000000003</v>
      </c>
      <c r="BM141" s="12">
        <f t="shared" si="28"/>
        <v>4.9038838760298148E-5</v>
      </c>
      <c r="BN141" s="12">
        <f t="shared" si="29"/>
        <v>4.9038838760298148E-5</v>
      </c>
      <c r="BO141" s="12">
        <f t="shared" si="30"/>
        <v>0</v>
      </c>
      <c r="BP141" s="16">
        <v>1.0000001446230558</v>
      </c>
      <c r="BQ141" s="16">
        <v>0.99999999469584921</v>
      </c>
      <c r="BR141" s="15">
        <f t="shared" si="31"/>
        <v>4.9038845852444863E-5</v>
      </c>
      <c r="BS141" s="15">
        <f t="shared" si="32"/>
        <v>0</v>
      </c>
      <c r="BT141" s="15">
        <f t="shared" si="33"/>
        <v>4.9038845852444863E-5</v>
      </c>
      <c r="BU141" s="17">
        <v>1.415728132612768</v>
      </c>
      <c r="BV141" s="15">
        <f t="shared" si="34"/>
        <v>6.9425673664167141E-5</v>
      </c>
      <c r="BW141" s="15">
        <f t="shared" si="35"/>
        <v>0</v>
      </c>
      <c r="BX141" s="15">
        <f t="shared" si="36"/>
        <v>6.9425673664167141E-5</v>
      </c>
      <c r="BY141" s="17">
        <f t="shared" si="37"/>
        <v>1.0000001446230557E-3</v>
      </c>
      <c r="BZ141" s="17">
        <f t="shared" si="38"/>
        <v>1.0000001446230557E-3</v>
      </c>
      <c r="CA141" s="17">
        <f t="shared" si="39"/>
        <v>0</v>
      </c>
      <c r="CB141" s="17">
        <f t="shared" si="40"/>
        <v>14.403895444505977</v>
      </c>
    </row>
    <row r="142" spans="1:80" x14ac:dyDescent="0.25">
      <c r="A142" s="13">
        <v>22</v>
      </c>
      <c r="B142" s="14" t="s">
        <v>98</v>
      </c>
      <c r="C142" s="13" t="s">
        <v>99</v>
      </c>
      <c r="D142" s="13" t="s">
        <v>100</v>
      </c>
      <c r="E142" s="13" t="s">
        <v>78</v>
      </c>
      <c r="F142" s="13" t="s">
        <v>488</v>
      </c>
      <c r="G142" s="13" t="s">
        <v>489</v>
      </c>
      <c r="H142" s="13" t="s">
        <v>121</v>
      </c>
      <c r="I142" s="13" t="s">
        <v>64</v>
      </c>
      <c r="J142" s="13" t="s">
        <v>490</v>
      </c>
      <c r="K142" s="13" t="s">
        <v>491</v>
      </c>
      <c r="L142" s="13" t="s">
        <v>492</v>
      </c>
      <c r="M142" s="13" t="s">
        <v>493</v>
      </c>
      <c r="N142" s="14" t="s">
        <v>494</v>
      </c>
      <c r="O142" s="16">
        <v>1.0000001446230558</v>
      </c>
      <c r="P142" s="16">
        <v>0.99999999469584921</v>
      </c>
      <c r="Q142" s="14" t="s">
        <v>495</v>
      </c>
      <c r="R142" s="14" t="s">
        <v>496</v>
      </c>
      <c r="S142" s="14" t="s">
        <v>497</v>
      </c>
      <c r="T142" s="14" t="s">
        <v>498</v>
      </c>
      <c r="U142" s="13" t="s">
        <v>74</v>
      </c>
      <c r="V142" s="13">
        <v>792.32320000000004</v>
      </c>
      <c r="W142" s="13">
        <v>7.2328429999999997E-6</v>
      </c>
      <c r="X142" s="13">
        <v>20.309999999999999</v>
      </c>
      <c r="Y142" s="13">
        <v>20.712700000000002</v>
      </c>
      <c r="Z142" s="13">
        <v>2.563348E-2</v>
      </c>
      <c r="AA142" s="13">
        <v>2.6141729999999998E-2</v>
      </c>
      <c r="AB142" s="13">
        <v>3.2352299999999999E-5</v>
      </c>
      <c r="AC142" s="13">
        <v>3.299377E-5</v>
      </c>
      <c r="AD142" s="13">
        <v>1.8540289999999999E-7</v>
      </c>
      <c r="AE142" s="13">
        <v>1.89079E-7</v>
      </c>
      <c r="AF142" s="13">
        <v>0.30437049999999999</v>
      </c>
      <c r="AG142" s="13">
        <v>0.2306242</v>
      </c>
      <c r="AH142" s="13">
        <v>6.0913570000000003E-7</v>
      </c>
      <c r="AI142" s="13">
        <v>8.1985790000000004E-7</v>
      </c>
      <c r="AJ142" s="13">
        <v>1.7124990000000001E-4</v>
      </c>
      <c r="AK142" s="13">
        <v>3335.67</v>
      </c>
      <c r="AL142" s="13">
        <v>3335.7190000000001</v>
      </c>
      <c r="AM142" s="13">
        <v>4.2099859999999998</v>
      </c>
      <c r="AN142" s="13">
        <v>4.2100489999999997</v>
      </c>
      <c r="AO142" s="13">
        <v>5.3134710000000002E-3</v>
      </c>
      <c r="AP142" s="13">
        <v>5.3135500000000002E-3</v>
      </c>
      <c r="AQ142" s="13">
        <v>7.2095969999999999E-4</v>
      </c>
      <c r="AR142" s="13">
        <v>7.2097039999999995E-4</v>
      </c>
      <c r="AS142" s="13">
        <v>18.446940000000001</v>
      </c>
      <c r="AT142" s="13">
        <v>5.037312</v>
      </c>
      <c r="AU142" s="13">
        <v>3.9082879999999997E-5</v>
      </c>
      <c r="AV142" s="13">
        <v>1.4312600000000001E-4</v>
      </c>
      <c r="AW142" s="15">
        <v>3.5892429999999999E-8</v>
      </c>
      <c r="AX142" s="15">
        <v>1.3686009999999999E-4</v>
      </c>
      <c r="AY142" s="15">
        <v>1.3689600000000001E-4</v>
      </c>
      <c r="AZ142" s="13">
        <v>6818</v>
      </c>
      <c r="BA142" s="13">
        <v>0</v>
      </c>
      <c r="BB142" s="13">
        <v>6992</v>
      </c>
      <c r="BC142" s="13">
        <v>0</v>
      </c>
      <c r="BD142" s="13">
        <v>552</v>
      </c>
      <c r="BE142" s="13">
        <v>0</v>
      </c>
      <c r="BF142" s="13">
        <v>358</v>
      </c>
      <c r="BG142" s="13">
        <v>0</v>
      </c>
      <c r="BI142" s="22">
        <v>1.4999999999999999E-2</v>
      </c>
      <c r="BJ142" s="22">
        <v>1.4999999999999999E-2</v>
      </c>
      <c r="BK142" s="22">
        <v>0</v>
      </c>
      <c r="BL142" s="22">
        <v>18.181000000000001</v>
      </c>
      <c r="BM142" s="12">
        <f t="shared" si="28"/>
        <v>8.2503712667070012E-4</v>
      </c>
      <c r="BN142" s="12">
        <f t="shared" si="29"/>
        <v>8.2503712667070012E-4</v>
      </c>
      <c r="BO142" s="12">
        <f t="shared" si="30"/>
        <v>0</v>
      </c>
      <c r="BP142" s="16">
        <v>1.0000001446230558</v>
      </c>
      <c r="BQ142" s="16">
        <v>0.99999999469584921</v>
      </c>
      <c r="BR142" s="15">
        <f t="shared" si="31"/>
        <v>8.2503724599009053E-4</v>
      </c>
      <c r="BS142" s="15">
        <f t="shared" si="32"/>
        <v>0</v>
      </c>
      <c r="BT142" s="15">
        <f t="shared" si="33"/>
        <v>8.2503724599009053E-4</v>
      </c>
      <c r="BU142" s="17">
        <v>1.4111614521631999</v>
      </c>
      <c r="BV142" s="15">
        <f t="shared" si="34"/>
        <v>1.1642607581401033E-3</v>
      </c>
      <c r="BW142" s="15">
        <f t="shared" si="35"/>
        <v>0</v>
      </c>
      <c r="BX142" s="15">
        <f t="shared" si="36"/>
        <v>1.1642607581401033E-3</v>
      </c>
      <c r="BY142" s="17">
        <f t="shared" si="37"/>
        <v>1.5000002169345836E-2</v>
      </c>
      <c r="BZ142" s="17">
        <f t="shared" si="38"/>
        <v>1.5000002169345836E-2</v>
      </c>
      <c r="CA142" s="17">
        <f t="shared" si="39"/>
        <v>0</v>
      </c>
      <c r="CB142" s="17">
        <f t="shared" si="40"/>
        <v>12.88371360493865</v>
      </c>
    </row>
    <row r="143" spans="1:80" x14ac:dyDescent="0.25">
      <c r="A143" s="13">
        <v>24</v>
      </c>
      <c r="B143" s="14" t="s">
        <v>101</v>
      </c>
      <c r="C143" s="13" t="s">
        <v>175</v>
      </c>
      <c r="D143" s="13" t="s">
        <v>102</v>
      </c>
      <c r="E143" s="13" t="s">
        <v>60</v>
      </c>
      <c r="F143" s="13" t="s">
        <v>488</v>
      </c>
      <c r="G143" s="13" t="s">
        <v>489</v>
      </c>
      <c r="H143" s="13" t="s">
        <v>121</v>
      </c>
      <c r="I143" s="13" t="s">
        <v>64</v>
      </c>
      <c r="J143" s="13" t="s">
        <v>490</v>
      </c>
      <c r="K143" s="13" t="s">
        <v>491</v>
      </c>
      <c r="L143" s="13" t="s">
        <v>492</v>
      </c>
      <c r="M143" s="13" t="s">
        <v>493</v>
      </c>
      <c r="N143" s="14" t="s">
        <v>494</v>
      </c>
      <c r="O143" s="16">
        <v>1.0000001446230558</v>
      </c>
      <c r="P143" s="16">
        <v>0.99999999469584921</v>
      </c>
      <c r="Q143" s="14" t="s">
        <v>495</v>
      </c>
      <c r="R143" s="14" t="s">
        <v>496</v>
      </c>
      <c r="S143" s="14" t="s">
        <v>497</v>
      </c>
      <c r="T143" s="14" t="s">
        <v>498</v>
      </c>
      <c r="U143" s="13" t="s">
        <v>74</v>
      </c>
      <c r="V143" s="13">
        <v>1886.6120000000001</v>
      </c>
      <c r="W143" s="13">
        <v>6.1041499999999998E-6</v>
      </c>
      <c r="X143" s="13">
        <v>20.309999999999999</v>
      </c>
      <c r="Y143" s="13">
        <v>20.712700000000002</v>
      </c>
      <c r="Z143" s="13">
        <v>1.076533E-2</v>
      </c>
      <c r="AA143" s="13">
        <v>1.097878E-2</v>
      </c>
      <c r="AB143" s="13">
        <v>5.706173E-6</v>
      </c>
      <c r="AC143" s="13">
        <v>5.8193130000000001E-6</v>
      </c>
      <c r="AD143" s="13">
        <v>6.5713199999999998E-8</v>
      </c>
      <c r="AE143" s="13">
        <v>6.7016140000000001E-8</v>
      </c>
      <c r="AF143" s="13">
        <v>0.74870530000000002</v>
      </c>
      <c r="AG143" s="13">
        <v>0.59879450000000001</v>
      </c>
      <c r="AH143" s="13">
        <v>8.7769119999999995E-8</v>
      </c>
      <c r="AI143" s="13">
        <v>1.1191840000000001E-7</v>
      </c>
      <c r="AJ143" s="13">
        <v>6.9618650000000001E-5</v>
      </c>
      <c r="AK143" s="13">
        <v>3335.67</v>
      </c>
      <c r="AL143" s="13">
        <v>3335.7190000000001</v>
      </c>
      <c r="AM143" s="13">
        <v>1.7680750000000001</v>
      </c>
      <c r="AN143" s="13">
        <v>1.7681009999999999</v>
      </c>
      <c r="AO143" s="13">
        <v>9.3716939999999999E-4</v>
      </c>
      <c r="AP143" s="13">
        <v>9.3718329999999996E-4</v>
      </c>
      <c r="AQ143" s="13">
        <v>1.23091E-4</v>
      </c>
      <c r="AR143" s="13">
        <v>1.2309279999999999E-4</v>
      </c>
      <c r="AS143" s="13">
        <v>3.4503900000000001</v>
      </c>
      <c r="AT143" s="13">
        <v>1.2985089999999999</v>
      </c>
      <c r="AU143" s="13">
        <v>3.5674499999999999E-5</v>
      </c>
      <c r="AV143" s="13">
        <v>9.4795479999999996E-5</v>
      </c>
      <c r="AW143" s="13">
        <v>3.532178E-8</v>
      </c>
      <c r="AX143" s="13">
        <v>6.4877749999999994E-5</v>
      </c>
      <c r="AY143" s="13">
        <v>6.4913069999999998E-5</v>
      </c>
      <c r="AZ143" s="13">
        <v>13367</v>
      </c>
      <c r="BA143" s="13">
        <v>0</v>
      </c>
      <c r="BB143" s="13">
        <v>13485</v>
      </c>
      <c r="BC143" s="13">
        <v>0</v>
      </c>
      <c r="BD143" s="13">
        <v>781</v>
      </c>
      <c r="BE143" s="13">
        <v>0</v>
      </c>
      <c r="BF143" s="13">
        <v>537</v>
      </c>
      <c r="BG143" s="13">
        <v>0</v>
      </c>
      <c r="BI143" s="22">
        <v>4.0000000000000001E-3</v>
      </c>
      <c r="BJ143" s="22">
        <v>4.0000000000000001E-3</v>
      </c>
      <c r="BK143" s="22">
        <v>0</v>
      </c>
      <c r="BL143" s="22">
        <v>13.651999999999996</v>
      </c>
      <c r="BM143" s="12">
        <f t="shared" si="28"/>
        <v>2.929973630237329E-4</v>
      </c>
      <c r="BN143" s="12">
        <f t="shared" si="29"/>
        <v>2.929973630237329E-4</v>
      </c>
      <c r="BO143" s="12">
        <f t="shared" si="30"/>
        <v>0</v>
      </c>
      <c r="BP143" s="16">
        <v>1.0000001446230558</v>
      </c>
      <c r="BQ143" s="16">
        <v>0.99999999469584921</v>
      </c>
      <c r="BR143" s="15">
        <f t="shared" si="31"/>
        <v>2.9299740539790689E-4</v>
      </c>
      <c r="BS143" s="15">
        <f t="shared" si="32"/>
        <v>0</v>
      </c>
      <c r="BT143" s="15">
        <f t="shared" si="33"/>
        <v>2.9299740539790689E-4</v>
      </c>
      <c r="BU143" s="17">
        <v>1.4708365401482517</v>
      </c>
      <c r="BV143" s="15">
        <f t="shared" si="34"/>
        <v>4.3095129002787205E-4</v>
      </c>
      <c r="BW143" s="15">
        <f t="shared" si="35"/>
        <v>0</v>
      </c>
      <c r="BX143" s="15">
        <f t="shared" si="36"/>
        <v>4.3095129002787205E-4</v>
      </c>
      <c r="BY143" s="17">
        <f t="shared" si="37"/>
        <v>4.000000578492223E-3</v>
      </c>
      <c r="BZ143" s="17">
        <f t="shared" si="38"/>
        <v>4.000000578492223E-3</v>
      </c>
      <c r="CA143" s="17">
        <f t="shared" si="39"/>
        <v>0</v>
      </c>
      <c r="CB143" s="17">
        <f t="shared" si="40"/>
        <v>9.2817927943399834</v>
      </c>
    </row>
    <row r="144" spans="1:80" x14ac:dyDescent="0.25">
      <c r="A144" s="13">
        <v>25</v>
      </c>
      <c r="B144" s="14" t="s">
        <v>176</v>
      </c>
      <c r="C144" s="13" t="s">
        <v>177</v>
      </c>
      <c r="D144" s="13" t="s">
        <v>178</v>
      </c>
      <c r="E144" s="13" t="s">
        <v>78</v>
      </c>
      <c r="F144" s="13" t="s">
        <v>488</v>
      </c>
      <c r="G144" s="13" t="s">
        <v>489</v>
      </c>
      <c r="H144" s="13" t="s">
        <v>121</v>
      </c>
      <c r="I144" s="13" t="s">
        <v>64</v>
      </c>
      <c r="J144" s="13" t="s">
        <v>490</v>
      </c>
      <c r="K144" s="13" t="s">
        <v>491</v>
      </c>
      <c r="L144" s="13" t="s">
        <v>492</v>
      </c>
      <c r="M144" s="13" t="s">
        <v>493</v>
      </c>
      <c r="N144" s="14" t="s">
        <v>494</v>
      </c>
      <c r="O144" s="16">
        <v>1.0000001446230558</v>
      </c>
      <c r="P144" s="16">
        <v>0.99999999469584921</v>
      </c>
      <c r="Q144" s="14" t="s">
        <v>495</v>
      </c>
      <c r="R144" s="14" t="s">
        <v>496</v>
      </c>
      <c r="S144" s="14" t="s">
        <v>497</v>
      </c>
      <c r="T144" s="14" t="s">
        <v>498</v>
      </c>
      <c r="U144" s="13" t="s">
        <v>74</v>
      </c>
      <c r="V144" s="13">
        <v>705.01919999999996</v>
      </c>
      <c r="W144" s="13">
        <v>1.868412E-4</v>
      </c>
      <c r="X144" s="13">
        <v>20.309999999999999</v>
      </c>
      <c r="Y144" s="13">
        <v>20.712700000000002</v>
      </c>
      <c r="Z144" s="13">
        <v>2.8807719999999998E-2</v>
      </c>
      <c r="AA144" s="13">
        <v>2.9378910000000001E-2</v>
      </c>
      <c r="AB144" s="13">
        <v>4.08609E-5</v>
      </c>
      <c r="AC144" s="13">
        <v>4.167108E-5</v>
      </c>
      <c r="AD144" s="13">
        <v>5.3824700000000002E-6</v>
      </c>
      <c r="AE144" s="13">
        <v>5.4891919999999997E-6</v>
      </c>
      <c r="AF144" s="13">
        <v>7.9832520000000002</v>
      </c>
      <c r="AG144" s="13">
        <v>4.2398389999999999</v>
      </c>
      <c r="AH144" s="13">
        <v>6.7422020000000005E-7</v>
      </c>
      <c r="AI144" s="13">
        <v>1.2946700000000001E-6</v>
      </c>
      <c r="AJ144" s="13">
        <v>6.0838259999999996E-4</v>
      </c>
      <c r="AK144" s="13">
        <v>3335.67</v>
      </c>
      <c r="AL144" s="13">
        <v>3335.7190000000001</v>
      </c>
      <c r="AM144" s="13">
        <v>4.7313179999999999</v>
      </c>
      <c r="AN144" s="13">
        <v>4.7313879999999999</v>
      </c>
      <c r="AO144" s="13">
        <v>6.710906E-3</v>
      </c>
      <c r="AP144" s="13">
        <v>6.7110049999999999E-3</v>
      </c>
      <c r="AQ144" s="13">
        <v>2.8784510000000002E-3</v>
      </c>
      <c r="AR144" s="13">
        <v>2.8784940000000001E-3</v>
      </c>
      <c r="AS144" s="13">
        <v>53.623550000000002</v>
      </c>
      <c r="AT144" s="13">
        <v>18.109449999999999</v>
      </c>
      <c r="AU144" s="13">
        <v>5.3678870000000003E-5</v>
      </c>
      <c r="AV144" s="13">
        <v>1.589498E-4</v>
      </c>
      <c r="AW144" s="15">
        <v>2.456092E-7</v>
      </c>
      <c r="AX144" s="15">
        <v>1.2879579999999999E-4</v>
      </c>
      <c r="AY144" s="15">
        <v>1.2904139999999999E-4</v>
      </c>
      <c r="AZ144" s="13">
        <v>6065</v>
      </c>
      <c r="BA144" s="13">
        <v>0</v>
      </c>
      <c r="BB144" s="13">
        <v>5923</v>
      </c>
      <c r="BC144" s="13">
        <v>0</v>
      </c>
      <c r="BD144" s="13">
        <v>382</v>
      </c>
      <c r="BE144" s="13">
        <v>0</v>
      </c>
      <c r="BF144" s="13">
        <v>234</v>
      </c>
      <c r="BG144" s="13">
        <v>0</v>
      </c>
      <c r="BI144" s="22">
        <v>4.0000000000000001E-3</v>
      </c>
      <c r="BJ144" s="22">
        <v>4.0000000000000001E-3</v>
      </c>
      <c r="BK144" s="22">
        <v>0</v>
      </c>
      <c r="BL144" s="22">
        <v>33.815999999999995</v>
      </c>
      <c r="BM144" s="12">
        <f t="shared" si="28"/>
        <v>1.1828720132481667E-4</v>
      </c>
      <c r="BN144" s="12">
        <f t="shared" si="29"/>
        <v>1.1828720132481667E-4</v>
      </c>
      <c r="BO144" s="12">
        <f t="shared" si="30"/>
        <v>0</v>
      </c>
      <c r="BP144" s="16">
        <v>1.0000001446230558</v>
      </c>
      <c r="BQ144" s="16">
        <v>0.99999999469584921</v>
      </c>
      <c r="BR144" s="15">
        <f t="shared" si="31"/>
        <v>1.1828721843187318E-4</v>
      </c>
      <c r="BS144" s="15">
        <f t="shared" si="32"/>
        <v>0</v>
      </c>
      <c r="BT144" s="15">
        <f t="shared" si="33"/>
        <v>1.1828721843187318E-4</v>
      </c>
      <c r="BU144" s="17">
        <v>1.3371864650982324</v>
      </c>
      <c r="BV144" s="15">
        <f t="shared" si="34"/>
        <v>1.5817206748121898E-4</v>
      </c>
      <c r="BW144" s="15">
        <f t="shared" si="35"/>
        <v>0</v>
      </c>
      <c r="BX144" s="15">
        <f t="shared" si="36"/>
        <v>1.5817206748121898E-4</v>
      </c>
      <c r="BY144" s="17">
        <f t="shared" si="37"/>
        <v>4.000000578492223E-3</v>
      </c>
      <c r="BZ144" s="17">
        <f t="shared" si="38"/>
        <v>4.000000578492223E-3</v>
      </c>
      <c r="CA144" s="17">
        <f t="shared" si="39"/>
        <v>0</v>
      </c>
      <c r="CB144" s="17">
        <f t="shared" si="40"/>
        <v>25.28891884761622</v>
      </c>
    </row>
    <row r="145" spans="1:80" x14ac:dyDescent="0.25">
      <c r="A145" s="13">
        <v>28</v>
      </c>
      <c r="B145" s="14" t="s">
        <v>107</v>
      </c>
      <c r="C145" s="13" t="s">
        <v>108</v>
      </c>
      <c r="D145" s="13" t="s">
        <v>81</v>
      </c>
      <c r="E145" s="13" t="s">
        <v>78</v>
      </c>
      <c r="F145" s="13" t="s">
        <v>488</v>
      </c>
      <c r="G145" s="13" t="s">
        <v>489</v>
      </c>
      <c r="H145" s="13" t="s">
        <v>121</v>
      </c>
      <c r="I145" s="13" t="s">
        <v>64</v>
      </c>
      <c r="J145" s="13" t="s">
        <v>490</v>
      </c>
      <c r="K145" s="13" t="s">
        <v>491</v>
      </c>
      <c r="L145" s="13" t="s">
        <v>492</v>
      </c>
      <c r="M145" s="13" t="s">
        <v>493</v>
      </c>
      <c r="N145" s="14" t="s">
        <v>494</v>
      </c>
      <c r="O145" s="16">
        <v>1.0000001446230558</v>
      </c>
      <c r="P145" s="16">
        <v>0.99999999469584921</v>
      </c>
      <c r="Q145" s="14" t="s">
        <v>495</v>
      </c>
      <c r="R145" s="14" t="s">
        <v>496</v>
      </c>
      <c r="S145" s="14" t="s">
        <v>497</v>
      </c>
      <c r="T145" s="14" t="s">
        <v>498</v>
      </c>
      <c r="U145" s="13" t="s">
        <v>74</v>
      </c>
      <c r="V145" s="13">
        <v>564.42089999999996</v>
      </c>
      <c r="W145" s="13">
        <v>1.1879349999999999E-4</v>
      </c>
      <c r="X145" s="13">
        <v>20.309999999999999</v>
      </c>
      <c r="Y145" s="13">
        <v>20.712700000000002</v>
      </c>
      <c r="Z145" s="13">
        <v>3.598378E-2</v>
      </c>
      <c r="AA145" s="13">
        <v>3.6697260000000002E-2</v>
      </c>
      <c r="AB145" s="13">
        <v>6.3753450000000002E-5</v>
      </c>
      <c r="AC145" s="13">
        <v>6.5017540000000002E-5</v>
      </c>
      <c r="AD145" s="13">
        <v>4.2746410000000002E-6</v>
      </c>
      <c r="AE145" s="13">
        <v>4.3593970000000003E-6</v>
      </c>
      <c r="AF145" s="13">
        <v>0.3746621</v>
      </c>
      <c r="AG145" s="13">
        <v>0.23458879999999999</v>
      </c>
      <c r="AH145" s="13">
        <v>1.1409320000000001E-5</v>
      </c>
      <c r="AI145" s="13">
        <v>1.8583140000000001E-5</v>
      </c>
      <c r="AJ145" s="13">
        <v>1.603824E-3</v>
      </c>
      <c r="AK145" s="13">
        <v>3335.67</v>
      </c>
      <c r="AL145" s="13">
        <v>3335.7190000000001</v>
      </c>
      <c r="AM145" s="13">
        <v>5.9098980000000001</v>
      </c>
      <c r="AN145" s="13">
        <v>5.909986</v>
      </c>
      <c r="AO145" s="13">
        <v>1.0470729999999999E-2</v>
      </c>
      <c r="AP145" s="13">
        <v>1.047088E-2</v>
      </c>
      <c r="AQ145" s="13">
        <v>9.4784329999999997E-3</v>
      </c>
      <c r="AR145" s="13">
        <v>9.478574E-3</v>
      </c>
      <c r="AS145" s="13">
        <v>7.3445919999999996</v>
      </c>
      <c r="AT145" s="13">
        <v>2.7846350000000002</v>
      </c>
      <c r="AU145" s="13">
        <v>1.2905320000000001E-3</v>
      </c>
      <c r="AV145" s="13">
        <v>3.4038829999999999E-3</v>
      </c>
      <c r="AW145" s="15">
        <v>1.4438799999999999E-6</v>
      </c>
      <c r="AX145" s="15">
        <v>3.1394069999999999E-3</v>
      </c>
      <c r="AY145" s="15">
        <v>3.1408510000000001E-3</v>
      </c>
      <c r="AZ145" s="13">
        <v>1981</v>
      </c>
      <c r="BA145" s="13">
        <v>0</v>
      </c>
      <c r="BB145" s="13">
        <v>1865</v>
      </c>
      <c r="BC145" s="13">
        <v>0</v>
      </c>
      <c r="BD145" s="13">
        <v>97</v>
      </c>
      <c r="BE145" s="13">
        <v>0</v>
      </c>
      <c r="BF145" s="13">
        <v>43</v>
      </c>
      <c r="BG145" s="13">
        <v>0</v>
      </c>
      <c r="BI145" s="22">
        <v>2.3E-2</v>
      </c>
      <c r="BJ145" s="22">
        <v>2.3E-2</v>
      </c>
      <c r="BK145" s="22">
        <v>0</v>
      </c>
      <c r="BL145" s="22">
        <v>17.653999999999993</v>
      </c>
      <c r="BM145" s="12">
        <f t="shared" si="28"/>
        <v>1.302820890449757E-3</v>
      </c>
      <c r="BN145" s="12">
        <f t="shared" si="29"/>
        <v>1.302820890449757E-3</v>
      </c>
      <c r="BO145" s="12">
        <f t="shared" si="30"/>
        <v>0</v>
      </c>
      <c r="BP145" s="16">
        <v>1.0000001446230558</v>
      </c>
      <c r="BQ145" s="16">
        <v>0.99999999469584921</v>
      </c>
      <c r="BR145" s="15">
        <f t="shared" si="31"/>
        <v>1.3028210788676954E-3</v>
      </c>
      <c r="BS145" s="15">
        <f t="shared" si="32"/>
        <v>0</v>
      </c>
      <c r="BT145" s="15">
        <f t="shared" si="33"/>
        <v>1.3028210788676954E-3</v>
      </c>
      <c r="BU145" s="17">
        <v>1.3174513140842181</v>
      </c>
      <c r="BV145" s="15">
        <f t="shared" si="34"/>
        <v>1.7164033423708641E-3</v>
      </c>
      <c r="BW145" s="15">
        <f t="shared" si="35"/>
        <v>0</v>
      </c>
      <c r="BX145" s="15">
        <f t="shared" si="36"/>
        <v>1.7164033423708641E-3</v>
      </c>
      <c r="BY145" s="17">
        <f t="shared" si="37"/>
        <v>2.300000332633028E-2</v>
      </c>
      <c r="BZ145" s="17">
        <f t="shared" si="38"/>
        <v>2.300000332633028E-2</v>
      </c>
      <c r="CA145" s="17">
        <f t="shared" si="39"/>
        <v>0</v>
      </c>
      <c r="CB145" s="17">
        <f t="shared" si="40"/>
        <v>13.400115671273648</v>
      </c>
    </row>
    <row r="146" spans="1:80" x14ac:dyDescent="0.25">
      <c r="A146" s="9">
        <v>29</v>
      </c>
      <c r="B146" s="10" t="s">
        <v>109</v>
      </c>
      <c r="C146" s="9" t="s">
        <v>110</v>
      </c>
      <c r="D146" s="9" t="s">
        <v>81</v>
      </c>
      <c r="E146" s="9" t="s">
        <v>78</v>
      </c>
      <c r="F146" s="9" t="s">
        <v>488</v>
      </c>
      <c r="G146" s="9" t="s">
        <v>489</v>
      </c>
      <c r="H146" s="9" t="s">
        <v>121</v>
      </c>
      <c r="I146" s="9" t="s">
        <v>64</v>
      </c>
      <c r="J146" s="9" t="s">
        <v>490</v>
      </c>
      <c r="K146" s="9" t="s">
        <v>491</v>
      </c>
      <c r="L146" s="9" t="s">
        <v>492</v>
      </c>
      <c r="M146" s="9" t="s">
        <v>493</v>
      </c>
      <c r="N146" s="10" t="s">
        <v>494</v>
      </c>
      <c r="O146" s="16">
        <v>1.0000001446230558</v>
      </c>
      <c r="P146" s="16">
        <v>0.99999999469584921</v>
      </c>
      <c r="Q146" s="10" t="s">
        <v>495</v>
      </c>
      <c r="R146" s="10" t="s">
        <v>496</v>
      </c>
      <c r="S146" s="10" t="s">
        <v>497</v>
      </c>
      <c r="T146" s="10" t="s">
        <v>498</v>
      </c>
      <c r="U146" s="9" t="s">
        <v>74</v>
      </c>
      <c r="V146" s="9">
        <v>641.80319999999995</v>
      </c>
      <c r="W146" s="9">
        <v>7.157222E-5</v>
      </c>
      <c r="X146" s="9">
        <v>20.309999999999999</v>
      </c>
      <c r="Y146" s="9">
        <v>20.712700000000002</v>
      </c>
      <c r="Z146" s="9">
        <v>3.164521E-2</v>
      </c>
      <c r="AA146" s="9">
        <v>3.2272660000000002E-2</v>
      </c>
      <c r="AB146" s="9">
        <v>4.9306720000000001E-5</v>
      </c>
      <c r="AC146" s="9">
        <v>5.028436E-5</v>
      </c>
      <c r="AD146" s="9">
        <v>2.2649180000000002E-6</v>
      </c>
      <c r="AE146" s="9">
        <v>2.3098260000000002E-6</v>
      </c>
      <c r="AF146" s="9">
        <v>0.35908669999999998</v>
      </c>
      <c r="AG146" s="9">
        <v>0.25948500000000002</v>
      </c>
      <c r="AH146" s="9">
        <v>6.3074419999999998E-6</v>
      </c>
      <c r="AI146" s="9">
        <v>8.9015799999999999E-6</v>
      </c>
      <c r="AJ146" s="9">
        <v>1.044433E-3</v>
      </c>
      <c r="AK146" s="9">
        <v>3335.67</v>
      </c>
      <c r="AL146" s="9">
        <v>3335.7190000000001</v>
      </c>
      <c r="AM146" s="9">
        <v>5.1973409999999998</v>
      </c>
      <c r="AN146" s="9">
        <v>5.1974179999999999</v>
      </c>
      <c r="AO146" s="9">
        <v>8.0980289999999996E-3</v>
      </c>
      <c r="AP146" s="9">
        <v>8.0981490000000007E-3</v>
      </c>
      <c r="AQ146" s="9">
        <v>5.4282740000000003E-3</v>
      </c>
      <c r="AR146" s="9">
        <v>5.4283539999999998E-3</v>
      </c>
      <c r="AS146" s="9">
        <v>6.2785849999999996</v>
      </c>
      <c r="AT146" s="9">
        <v>2.3880729999999999</v>
      </c>
      <c r="AU146" s="9">
        <v>8.6456960000000002E-4</v>
      </c>
      <c r="AV146" s="9">
        <v>2.2731100000000001E-3</v>
      </c>
      <c r="AW146" s="11">
        <v>8.7243640000000001E-7</v>
      </c>
      <c r="AX146" s="11">
        <v>2.050325E-3</v>
      </c>
      <c r="AY146" s="11">
        <v>2.0511969999999998E-3</v>
      </c>
      <c r="AZ146" s="9">
        <v>2777</v>
      </c>
      <c r="BA146" s="9">
        <v>0</v>
      </c>
      <c r="BB146" s="9">
        <v>2672</v>
      </c>
      <c r="BC146" s="9">
        <v>0</v>
      </c>
      <c r="BD146" s="9">
        <v>139</v>
      </c>
      <c r="BE146" s="9">
        <v>0</v>
      </c>
      <c r="BF146" s="9">
        <v>68</v>
      </c>
      <c r="BG146" s="9">
        <v>0</v>
      </c>
      <c r="BH146" s="26"/>
      <c r="BI146" s="22">
        <v>2.1000000000000001E-2</v>
      </c>
      <c r="BJ146" s="22">
        <v>2.1000000000000001E-2</v>
      </c>
      <c r="BK146" s="22">
        <v>0</v>
      </c>
      <c r="BL146" s="22">
        <v>16.986999999999998</v>
      </c>
      <c r="BM146" s="12">
        <f t="shared" si="28"/>
        <v>1.2362394772473069E-3</v>
      </c>
      <c r="BN146" s="12">
        <f t="shared" si="29"/>
        <v>1.2362394772473069E-3</v>
      </c>
      <c r="BO146" s="12">
        <f t="shared" si="30"/>
        <v>0</v>
      </c>
      <c r="BP146" s="16">
        <v>1.0000001446230558</v>
      </c>
      <c r="BQ146" s="16">
        <v>0.99999999469584921</v>
      </c>
      <c r="BR146" s="15">
        <f t="shared" si="31"/>
        <v>1.2362396560360376E-3</v>
      </c>
      <c r="BS146" s="15">
        <f t="shared" si="32"/>
        <v>0</v>
      </c>
      <c r="BT146" s="15">
        <f t="shared" si="33"/>
        <v>1.2362396560360376E-3</v>
      </c>
      <c r="BU146" s="17">
        <v>1.311023479840995</v>
      </c>
      <c r="BV146" s="15">
        <f t="shared" si="34"/>
        <v>1.6207392157738007E-3</v>
      </c>
      <c r="BW146" s="15">
        <f t="shared" si="35"/>
        <v>0</v>
      </c>
      <c r="BX146" s="15">
        <f t="shared" si="36"/>
        <v>1.6207392157738007E-3</v>
      </c>
      <c r="BY146" s="17">
        <f t="shared" si="37"/>
        <v>2.1000003037084172E-2</v>
      </c>
      <c r="BZ146" s="17">
        <f t="shared" si="38"/>
        <v>2.1000003037084172E-2</v>
      </c>
      <c r="CA146" s="17">
        <f t="shared" si="39"/>
        <v>0</v>
      </c>
      <c r="CB146" s="17">
        <f t="shared" si="40"/>
        <v>12.957052456497754</v>
      </c>
    </row>
    <row r="147" spans="1:80" x14ac:dyDescent="0.25">
      <c r="A147" s="13">
        <v>30</v>
      </c>
      <c r="B147" s="14" t="s">
        <v>111</v>
      </c>
      <c r="C147" s="13" t="s">
        <v>112</v>
      </c>
      <c r="D147" s="13" t="s">
        <v>63</v>
      </c>
      <c r="E147" s="13" t="s">
        <v>78</v>
      </c>
      <c r="F147" s="13" t="s">
        <v>488</v>
      </c>
      <c r="G147" s="13" t="s">
        <v>489</v>
      </c>
      <c r="H147" s="13" t="s">
        <v>121</v>
      </c>
      <c r="I147" s="13" t="s">
        <v>64</v>
      </c>
      <c r="J147" s="13" t="s">
        <v>490</v>
      </c>
      <c r="K147" s="13" t="s">
        <v>491</v>
      </c>
      <c r="L147" s="13" t="s">
        <v>492</v>
      </c>
      <c r="M147" s="13" t="s">
        <v>493</v>
      </c>
      <c r="N147" s="14" t="s">
        <v>494</v>
      </c>
      <c r="O147" s="16">
        <v>1.0000001446230558</v>
      </c>
      <c r="P147" s="16">
        <v>0.99999999469584921</v>
      </c>
      <c r="Q147" s="14" t="s">
        <v>495</v>
      </c>
      <c r="R147" s="14" t="s">
        <v>496</v>
      </c>
      <c r="S147" s="14" t="s">
        <v>497</v>
      </c>
      <c r="T147" s="14" t="s">
        <v>498</v>
      </c>
      <c r="U147" s="13" t="s">
        <v>74</v>
      </c>
      <c r="V147" s="13">
        <v>820.34490000000005</v>
      </c>
      <c r="W147" s="13">
        <v>2.9065590000000002E-6</v>
      </c>
      <c r="X147" s="13">
        <v>20.309999999999999</v>
      </c>
      <c r="Y147" s="13">
        <v>20.712700000000002</v>
      </c>
      <c r="Z147" s="13">
        <v>2.4757879999999999E-2</v>
      </c>
      <c r="AA147" s="13">
        <v>2.524877E-2</v>
      </c>
      <c r="AB147" s="13">
        <v>3.0179840000000001E-5</v>
      </c>
      <c r="AC147" s="13">
        <v>3.0778239999999999E-5</v>
      </c>
      <c r="AD147" s="13">
        <v>7.1960240000000001E-8</v>
      </c>
      <c r="AE147" s="13">
        <v>7.3387039999999994E-8</v>
      </c>
      <c r="AF147" s="13">
        <v>0.70002640000000005</v>
      </c>
      <c r="AG147" s="13">
        <v>0.64454800000000001</v>
      </c>
      <c r="AH147" s="13">
        <v>1.027965E-7</v>
      </c>
      <c r="AI147" s="13">
        <v>1.138581E-7</v>
      </c>
      <c r="AJ147" s="13">
        <v>1.485437E-4</v>
      </c>
      <c r="AK147" s="13">
        <v>3335.67</v>
      </c>
      <c r="AL147" s="13">
        <v>3335.7190000000001</v>
      </c>
      <c r="AM147" s="13">
        <v>4.0661800000000001</v>
      </c>
      <c r="AN147" s="13">
        <v>4.0662399999999996</v>
      </c>
      <c r="AO147" s="13">
        <v>4.9566719999999996E-3</v>
      </c>
      <c r="AP147" s="13">
        <v>4.9567450000000002E-3</v>
      </c>
      <c r="AQ147" s="13">
        <v>6.0400519999999997E-4</v>
      </c>
      <c r="AR147" s="13">
        <v>6.0401409999999997E-4</v>
      </c>
      <c r="AS147" s="13">
        <v>14.642010000000001</v>
      </c>
      <c r="AT147" s="13">
        <v>7.3669500000000001</v>
      </c>
      <c r="AU147" s="13">
        <v>4.1251529999999998E-5</v>
      </c>
      <c r="AV147" s="13">
        <v>8.198972E-5</v>
      </c>
      <c r="AW147" s="15">
        <v>9.1602139999999994E-9</v>
      </c>
      <c r="AX147" s="15">
        <v>7.5393410000000003E-5</v>
      </c>
      <c r="AY147" s="15">
        <v>7.5402570000000007E-5</v>
      </c>
      <c r="AZ147" s="13">
        <v>9879</v>
      </c>
      <c r="BA147" s="13">
        <v>0</v>
      </c>
      <c r="BB147" s="13">
        <v>10201</v>
      </c>
      <c r="BC147" s="13">
        <v>0</v>
      </c>
      <c r="BD147" s="13">
        <v>448</v>
      </c>
      <c r="BE147" s="13">
        <v>0</v>
      </c>
      <c r="BF147" s="13">
        <v>284</v>
      </c>
      <c r="BG147" s="13">
        <v>0</v>
      </c>
      <c r="BI147" s="22">
        <v>7.0000000000000001E-3</v>
      </c>
      <c r="BJ147" s="22">
        <v>7.0000000000000001E-3</v>
      </c>
      <c r="BK147" s="22">
        <v>0</v>
      </c>
      <c r="BL147" s="22">
        <v>18.265999999999998</v>
      </c>
      <c r="BM147" s="12">
        <f t="shared" si="28"/>
        <v>3.8322566517026176E-4</v>
      </c>
      <c r="BN147" s="12">
        <f t="shared" si="29"/>
        <v>3.8322566517026176E-4</v>
      </c>
      <c r="BO147" s="12">
        <f t="shared" si="30"/>
        <v>0</v>
      </c>
      <c r="BP147" s="16">
        <v>1.0000001446230558</v>
      </c>
      <c r="BQ147" s="16">
        <v>0.99999999469584921</v>
      </c>
      <c r="BR147" s="15">
        <f t="shared" si="31"/>
        <v>3.8322572059352848E-4</v>
      </c>
      <c r="BS147" s="15">
        <f t="shared" si="32"/>
        <v>0</v>
      </c>
      <c r="BT147" s="15">
        <f t="shared" si="33"/>
        <v>3.8322572059352848E-4</v>
      </c>
      <c r="BU147" s="17">
        <v>1.3021442361460662</v>
      </c>
      <c r="BV147" s="15">
        <f t="shared" si="34"/>
        <v>4.9901516321378592E-4</v>
      </c>
      <c r="BW147" s="15">
        <f t="shared" si="35"/>
        <v>0</v>
      </c>
      <c r="BX147" s="15">
        <f t="shared" si="36"/>
        <v>4.9901516321378592E-4</v>
      </c>
      <c r="BY147" s="17">
        <f t="shared" si="37"/>
        <v>7.0000010123613902E-3</v>
      </c>
      <c r="BZ147" s="17">
        <f t="shared" si="38"/>
        <v>7.0000010123613902E-3</v>
      </c>
      <c r="CA147" s="17">
        <f t="shared" si="39"/>
        <v>0</v>
      </c>
      <c r="CB147" s="17">
        <f t="shared" si="40"/>
        <v>14.027631880521595</v>
      </c>
    </row>
    <row r="148" spans="1:80" x14ac:dyDescent="0.25">
      <c r="A148" s="13">
        <v>32</v>
      </c>
      <c r="B148" s="14" t="s">
        <v>113</v>
      </c>
      <c r="C148" s="13" t="s">
        <v>114</v>
      </c>
      <c r="D148" s="13" t="s">
        <v>77</v>
      </c>
      <c r="E148" s="13" t="s">
        <v>78</v>
      </c>
      <c r="F148" s="13" t="s">
        <v>488</v>
      </c>
      <c r="G148" s="13" t="s">
        <v>489</v>
      </c>
      <c r="H148" s="13" t="s">
        <v>121</v>
      </c>
      <c r="I148" s="13" t="s">
        <v>64</v>
      </c>
      <c r="J148" s="13" t="s">
        <v>490</v>
      </c>
      <c r="K148" s="13" t="s">
        <v>491</v>
      </c>
      <c r="L148" s="13" t="s">
        <v>492</v>
      </c>
      <c r="M148" s="13" t="s">
        <v>493</v>
      </c>
      <c r="N148" s="14" t="s">
        <v>494</v>
      </c>
      <c r="O148" s="16">
        <v>1.0000001446230558</v>
      </c>
      <c r="P148" s="16">
        <v>0.99999999469584921</v>
      </c>
      <c r="Q148" s="14" t="s">
        <v>495</v>
      </c>
      <c r="R148" s="14" t="s">
        <v>496</v>
      </c>
      <c r="S148" s="14" t="s">
        <v>497</v>
      </c>
      <c r="T148" s="14" t="s">
        <v>498</v>
      </c>
      <c r="U148" s="13" t="s">
        <v>74</v>
      </c>
      <c r="V148" s="13">
        <v>383.21839999999997</v>
      </c>
      <c r="W148" s="13">
        <v>1.199225E-4</v>
      </c>
      <c r="X148" s="13">
        <v>20.309999999999999</v>
      </c>
      <c r="Y148" s="13">
        <v>20.712700000000002</v>
      </c>
      <c r="Z148" s="13">
        <v>5.2998499999999997E-2</v>
      </c>
      <c r="AA148" s="13">
        <v>5.4049340000000001E-2</v>
      </c>
      <c r="AB148" s="13">
        <v>1.382984E-4</v>
      </c>
      <c r="AC148" s="13">
        <v>1.4104060000000001E-4</v>
      </c>
      <c r="AD148" s="13">
        <v>6.3557120000000003E-6</v>
      </c>
      <c r="AE148" s="13">
        <v>6.4817299999999997E-6</v>
      </c>
      <c r="AF148" s="13">
        <v>0.24763930000000001</v>
      </c>
      <c r="AG148" s="13">
        <v>0.16844319999999999</v>
      </c>
      <c r="AH148" s="13">
        <v>2.5665189999999999E-5</v>
      </c>
      <c r="AI148" s="13">
        <v>3.8480219999999999E-5</v>
      </c>
      <c r="AJ148" s="13">
        <v>2.0826849999999999E-3</v>
      </c>
      <c r="AK148" s="13">
        <v>3335.67</v>
      </c>
      <c r="AL148" s="13">
        <v>3335.7190000000001</v>
      </c>
      <c r="AM148" s="13">
        <v>8.7043579999999992</v>
      </c>
      <c r="AN148" s="13">
        <v>8.7044870000000003</v>
      </c>
      <c r="AO148" s="13">
        <v>2.2713830000000001E-2</v>
      </c>
      <c r="AP148" s="13">
        <v>2.2714169999999999E-2</v>
      </c>
      <c r="AQ148" s="13">
        <v>1.8128430000000001E-2</v>
      </c>
      <c r="AR148" s="13">
        <v>1.8128700000000001E-2</v>
      </c>
      <c r="AS148" s="13">
        <v>4.8774290000000002</v>
      </c>
      <c r="AT148" s="13">
        <v>1.789053</v>
      </c>
      <c r="AU148" s="13">
        <v>3.7168000000000001E-3</v>
      </c>
      <c r="AV148" s="13">
        <v>1.0133130000000001E-2</v>
      </c>
      <c r="AW148" s="15">
        <v>3.3112359999999999E-6</v>
      </c>
      <c r="AX148" s="15">
        <v>9.2611689999999997E-3</v>
      </c>
      <c r="AY148" s="15">
        <v>9.2644790000000008E-3</v>
      </c>
      <c r="AZ148" s="13">
        <v>1595</v>
      </c>
      <c r="BA148" s="13">
        <v>0</v>
      </c>
      <c r="BB148" s="13">
        <v>1515</v>
      </c>
      <c r="BC148" s="13">
        <v>0</v>
      </c>
      <c r="BD148" s="13">
        <v>39</v>
      </c>
      <c r="BE148" s="13">
        <v>1</v>
      </c>
      <c r="BF148" s="13">
        <v>15</v>
      </c>
      <c r="BG148" s="13">
        <v>1</v>
      </c>
      <c r="BI148" s="22">
        <v>7.8E-2</v>
      </c>
      <c r="BJ148" s="22">
        <v>7.8E-2</v>
      </c>
      <c r="BK148" s="22">
        <v>0</v>
      </c>
      <c r="BL148" s="22">
        <v>15.987000000000004</v>
      </c>
      <c r="BM148" s="12">
        <f t="shared" si="28"/>
        <v>4.8789641583786812E-3</v>
      </c>
      <c r="BN148" s="12">
        <f t="shared" si="29"/>
        <v>4.8789641583786812E-3</v>
      </c>
      <c r="BO148" s="12">
        <f t="shared" si="30"/>
        <v>0</v>
      </c>
      <c r="BP148" s="16">
        <v>1.0000001446230558</v>
      </c>
      <c r="BQ148" s="16">
        <v>0.99999999469584921</v>
      </c>
      <c r="BR148" s="15">
        <f t="shared" si="31"/>
        <v>4.8789648639893865E-3</v>
      </c>
      <c r="BS148" s="15">
        <f t="shared" si="32"/>
        <v>0</v>
      </c>
      <c r="BT148" s="15">
        <f t="shared" si="33"/>
        <v>4.8789648639893865E-3</v>
      </c>
      <c r="BU148" s="17">
        <v>1.3630320146741419</v>
      </c>
      <c r="BV148" s="15">
        <f t="shared" si="34"/>
        <v>6.6501853080878047E-3</v>
      </c>
      <c r="BW148" s="15">
        <f t="shared" si="35"/>
        <v>0</v>
      </c>
      <c r="BX148" s="15">
        <f t="shared" si="36"/>
        <v>6.6501853080878047E-3</v>
      </c>
      <c r="BY148" s="17">
        <f t="shared" si="37"/>
        <v>7.8000011280598344E-2</v>
      </c>
      <c r="BZ148" s="17">
        <f t="shared" si="38"/>
        <v>7.8000011280598344E-2</v>
      </c>
      <c r="CA148" s="17">
        <f t="shared" si="39"/>
        <v>0</v>
      </c>
      <c r="CB148" s="17">
        <f t="shared" si="40"/>
        <v>11.728998165770884</v>
      </c>
    </row>
    <row r="149" spans="1:80" x14ac:dyDescent="0.25">
      <c r="A149" s="13">
        <v>34</v>
      </c>
      <c r="B149" s="14" t="s">
        <v>154</v>
      </c>
      <c r="C149" s="13" t="s">
        <v>155</v>
      </c>
      <c r="D149" s="13" t="s">
        <v>153</v>
      </c>
      <c r="E149" s="13" t="s">
        <v>60</v>
      </c>
      <c r="F149" s="13" t="s">
        <v>488</v>
      </c>
      <c r="G149" s="13" t="s">
        <v>489</v>
      </c>
      <c r="H149" s="13" t="s">
        <v>121</v>
      </c>
      <c r="I149" s="13" t="s">
        <v>64</v>
      </c>
      <c r="J149" s="13" t="s">
        <v>490</v>
      </c>
      <c r="K149" s="13" t="s">
        <v>491</v>
      </c>
      <c r="L149" s="13" t="s">
        <v>492</v>
      </c>
      <c r="M149" s="13" t="s">
        <v>493</v>
      </c>
      <c r="N149" s="14" t="s">
        <v>494</v>
      </c>
      <c r="O149" s="16">
        <v>1.0000001446230558</v>
      </c>
      <c r="P149" s="16">
        <v>0.99999999469584921</v>
      </c>
      <c r="Q149" s="14" t="s">
        <v>495</v>
      </c>
      <c r="R149" s="14" t="s">
        <v>496</v>
      </c>
      <c r="S149" s="14" t="s">
        <v>497</v>
      </c>
      <c r="T149" s="14" t="s">
        <v>498</v>
      </c>
      <c r="U149" s="13" t="s">
        <v>74</v>
      </c>
      <c r="V149" s="13">
        <v>1709.913</v>
      </c>
      <c r="W149" s="13">
        <v>1.090843E-4</v>
      </c>
      <c r="X149" s="13">
        <v>20.309999999999999</v>
      </c>
      <c r="Y149" s="13">
        <v>20.712700000000002</v>
      </c>
      <c r="Z149" s="13">
        <v>1.1877800000000001E-2</v>
      </c>
      <c r="AA149" s="13">
        <v>1.211331E-2</v>
      </c>
      <c r="AB149" s="13">
        <v>6.9464339999999998E-6</v>
      </c>
      <c r="AC149" s="13">
        <v>7.0841660000000002E-6</v>
      </c>
      <c r="AD149" s="13">
        <v>1.295681E-6</v>
      </c>
      <c r="AE149" s="13">
        <v>1.321372E-6</v>
      </c>
      <c r="AF149" s="13">
        <v>1.279577</v>
      </c>
      <c r="AG149" s="13">
        <v>0.96049200000000001</v>
      </c>
      <c r="AH149" s="13">
        <v>1.0125860000000001E-6</v>
      </c>
      <c r="AI149" s="13">
        <v>1.375724E-6</v>
      </c>
      <c r="AJ149" s="13">
        <v>5.745338E-5</v>
      </c>
      <c r="AK149" s="13">
        <v>3335.67</v>
      </c>
      <c r="AL149" s="13">
        <v>3335.7190000000001</v>
      </c>
      <c r="AM149" s="13">
        <v>1.9507840000000001</v>
      </c>
      <c r="AN149" s="13">
        <v>1.950812</v>
      </c>
      <c r="AO149" s="13">
        <v>1.1408670000000001E-3</v>
      </c>
      <c r="AP149" s="13">
        <v>1.140884E-3</v>
      </c>
      <c r="AQ149" s="13">
        <v>1.120791E-4</v>
      </c>
      <c r="AR149" s="13">
        <v>1.120808E-4</v>
      </c>
      <c r="AS149" s="13">
        <v>3.701991</v>
      </c>
      <c r="AT149" s="13">
        <v>1.6579280000000001</v>
      </c>
      <c r="AU149" s="13">
        <v>3.0275359999999999E-5</v>
      </c>
      <c r="AV149" s="13">
        <v>6.7602910000000004E-5</v>
      </c>
      <c r="AW149" s="13">
        <v>5.0464460000000001E-7</v>
      </c>
      <c r="AX149" s="13">
        <v>4.2804730000000002E-5</v>
      </c>
      <c r="AY149" s="13">
        <v>4.330937E-5</v>
      </c>
      <c r="AZ149" s="13">
        <v>8001</v>
      </c>
      <c r="BA149" s="13">
        <v>0</v>
      </c>
      <c r="BB149" s="13">
        <v>7934</v>
      </c>
      <c r="BC149" s="13">
        <v>0</v>
      </c>
      <c r="BD149" s="13">
        <v>680</v>
      </c>
      <c r="BE149" s="13">
        <v>0</v>
      </c>
      <c r="BF149" s="13">
        <v>503</v>
      </c>
      <c r="BG149" s="13">
        <v>0</v>
      </c>
      <c r="BI149" s="22">
        <v>1E-3</v>
      </c>
      <c r="BJ149" s="22">
        <v>1E-3</v>
      </c>
      <c r="BK149" s="22">
        <v>0</v>
      </c>
      <c r="BL149" s="22">
        <v>17.895</v>
      </c>
      <c r="BM149" s="12">
        <f t="shared" si="28"/>
        <v>5.588153115395362E-5</v>
      </c>
      <c r="BN149" s="12">
        <f t="shared" si="29"/>
        <v>5.588153115395362E-5</v>
      </c>
      <c r="BO149" s="12">
        <f t="shared" si="30"/>
        <v>0</v>
      </c>
      <c r="BP149" s="16">
        <v>1.0000001446230558</v>
      </c>
      <c r="BQ149" s="16">
        <v>0.99999999469584921</v>
      </c>
      <c r="BR149" s="15">
        <f t="shared" si="31"/>
        <v>5.5881539235711417E-5</v>
      </c>
      <c r="BS149" s="15">
        <f t="shared" si="32"/>
        <v>0</v>
      </c>
      <c r="BT149" s="15">
        <f t="shared" si="33"/>
        <v>5.5881539235711417E-5</v>
      </c>
      <c r="BU149" s="17">
        <v>1.2619397116280977</v>
      </c>
      <c r="BV149" s="15">
        <f t="shared" si="34"/>
        <v>7.0519133508447889E-5</v>
      </c>
      <c r="BW149" s="15">
        <f t="shared" si="35"/>
        <v>0</v>
      </c>
      <c r="BX149" s="15">
        <f t="shared" si="36"/>
        <v>7.0519133508447889E-5</v>
      </c>
      <c r="BY149" s="17">
        <f t="shared" si="37"/>
        <v>1.0000001446230557E-3</v>
      </c>
      <c r="BZ149" s="17">
        <f t="shared" si="38"/>
        <v>1.0000001446230557E-3</v>
      </c>
      <c r="CA149" s="17">
        <f t="shared" si="39"/>
        <v>0</v>
      </c>
      <c r="CB149" s="17">
        <f t="shared" si="40"/>
        <v>14.180550651593869</v>
      </c>
    </row>
    <row r="150" spans="1:80" x14ac:dyDescent="0.25">
      <c r="A150" s="13">
        <v>35</v>
      </c>
      <c r="B150" s="14" t="s">
        <v>115</v>
      </c>
      <c r="C150" s="13" t="s">
        <v>116</v>
      </c>
      <c r="D150" s="13" t="s">
        <v>97</v>
      </c>
      <c r="E150" s="13" t="s">
        <v>78</v>
      </c>
      <c r="F150" s="13" t="s">
        <v>488</v>
      </c>
      <c r="G150" s="13" t="s">
        <v>489</v>
      </c>
      <c r="H150" s="13" t="s">
        <v>121</v>
      </c>
      <c r="I150" s="13" t="s">
        <v>64</v>
      </c>
      <c r="J150" s="13" t="s">
        <v>490</v>
      </c>
      <c r="K150" s="13" t="s">
        <v>491</v>
      </c>
      <c r="L150" s="13" t="s">
        <v>492</v>
      </c>
      <c r="M150" s="13" t="s">
        <v>493</v>
      </c>
      <c r="N150" s="14" t="s">
        <v>494</v>
      </c>
      <c r="O150" s="16">
        <v>1.0000001446230558</v>
      </c>
      <c r="P150" s="16">
        <v>0.99999999469584921</v>
      </c>
      <c r="Q150" s="14" t="s">
        <v>495</v>
      </c>
      <c r="R150" s="14" t="s">
        <v>496</v>
      </c>
      <c r="S150" s="14" t="s">
        <v>497</v>
      </c>
      <c r="T150" s="14" t="s">
        <v>498</v>
      </c>
      <c r="U150" s="13" t="s">
        <v>74</v>
      </c>
      <c r="V150" s="13">
        <v>1212.3119999999999</v>
      </c>
      <c r="W150" s="13">
        <v>1.4996350000000001E-5</v>
      </c>
      <c r="X150" s="13">
        <v>20.309999999999999</v>
      </c>
      <c r="Y150" s="13">
        <v>20.712700000000002</v>
      </c>
      <c r="Z150" s="13">
        <v>1.6753110000000002E-2</v>
      </c>
      <c r="AA150" s="13">
        <v>1.7085280000000001E-2</v>
      </c>
      <c r="AB150" s="13">
        <v>1.381913E-5</v>
      </c>
      <c r="AC150" s="13">
        <v>1.409314E-5</v>
      </c>
      <c r="AD150" s="13">
        <v>2.5123540000000001E-7</v>
      </c>
      <c r="AE150" s="13">
        <v>2.5621689999999998E-7</v>
      </c>
      <c r="AF150" s="13">
        <v>1.5898559999999999</v>
      </c>
      <c r="AG150" s="13">
        <v>1.069348</v>
      </c>
      <c r="AH150" s="13">
        <v>1.5802400000000001E-7</v>
      </c>
      <c r="AI150" s="13">
        <v>2.3960099999999998E-7</v>
      </c>
      <c r="AJ150" s="13">
        <v>6.0340870000000002E-5</v>
      </c>
      <c r="AK150" s="13">
        <v>3335.67</v>
      </c>
      <c r="AL150" s="13">
        <v>3335.7190000000001</v>
      </c>
      <c r="AM150" s="13">
        <v>2.7514940000000001</v>
      </c>
      <c r="AN150" s="13">
        <v>2.7515339999999999</v>
      </c>
      <c r="AO150" s="13">
        <v>2.269624E-3</v>
      </c>
      <c r="AP150" s="13">
        <v>2.2696579999999999E-3</v>
      </c>
      <c r="AQ150" s="13">
        <v>1.660275E-4</v>
      </c>
      <c r="AR150" s="13">
        <v>1.6603000000000001E-4</v>
      </c>
      <c r="AS150" s="13">
        <v>21.357130000000002</v>
      </c>
      <c r="AT150" s="13">
        <v>8.4694610000000008</v>
      </c>
      <c r="AU150" s="13">
        <v>7.7738690000000004E-6</v>
      </c>
      <c r="AV150" s="13">
        <v>1.9603370000000001E-5</v>
      </c>
      <c r="AW150" s="15">
        <v>2.6860460000000001E-8</v>
      </c>
      <c r="AX150" s="15">
        <v>1.740573E-5</v>
      </c>
      <c r="AY150" s="15">
        <v>1.7432589999999999E-5</v>
      </c>
      <c r="AZ150" s="13">
        <v>10561</v>
      </c>
      <c r="BA150" s="13">
        <v>0</v>
      </c>
      <c r="BB150" s="13">
        <v>10750</v>
      </c>
      <c r="BC150" s="13">
        <v>0</v>
      </c>
      <c r="BD150" s="13">
        <v>893</v>
      </c>
      <c r="BE150" s="13">
        <v>0</v>
      </c>
      <c r="BF150" s="13">
        <v>679</v>
      </c>
      <c r="BG150" s="13">
        <v>0</v>
      </c>
      <c r="BI150" s="22">
        <v>2E-3</v>
      </c>
      <c r="BJ150" s="22">
        <v>2E-3</v>
      </c>
      <c r="BK150" s="22">
        <v>0</v>
      </c>
      <c r="BL150" s="22">
        <v>22.499999999999996</v>
      </c>
      <c r="BM150" s="12">
        <f t="shared" si="28"/>
        <v>8.8888888888888907E-5</v>
      </c>
      <c r="BN150" s="12">
        <f t="shared" si="29"/>
        <v>8.8888888888888907E-5</v>
      </c>
      <c r="BO150" s="12">
        <f t="shared" si="30"/>
        <v>0</v>
      </c>
      <c r="BP150" s="16">
        <v>1.0000001446230558</v>
      </c>
      <c r="BQ150" s="16">
        <v>0.99999999469584921</v>
      </c>
      <c r="BR150" s="15">
        <f t="shared" si="31"/>
        <v>8.888890174427164E-5</v>
      </c>
      <c r="BS150" s="15">
        <f t="shared" si="32"/>
        <v>0</v>
      </c>
      <c r="BT150" s="15">
        <f t="shared" si="33"/>
        <v>8.888890174427164E-5</v>
      </c>
      <c r="BU150" s="17">
        <v>1.4634034851917153</v>
      </c>
      <c r="BV150" s="15">
        <f t="shared" si="34"/>
        <v>1.3008032860743106E-4</v>
      </c>
      <c r="BW150" s="15">
        <f t="shared" si="35"/>
        <v>0</v>
      </c>
      <c r="BX150" s="15">
        <f t="shared" si="36"/>
        <v>1.3008032860743106E-4</v>
      </c>
      <c r="BY150" s="17">
        <f t="shared" si="37"/>
        <v>2.0000002892461115E-3</v>
      </c>
      <c r="BZ150" s="17">
        <f t="shared" si="38"/>
        <v>2.0000002892461115E-3</v>
      </c>
      <c r="CA150" s="17">
        <f t="shared" si="39"/>
        <v>0</v>
      </c>
      <c r="CB150" s="17">
        <f t="shared" si="40"/>
        <v>15.375117134596923</v>
      </c>
    </row>
    <row r="151" spans="1:80" x14ac:dyDescent="0.25">
      <c r="A151" s="13">
        <v>36</v>
      </c>
      <c r="B151" s="14" t="s">
        <v>117</v>
      </c>
      <c r="C151" s="13" t="s">
        <v>118</v>
      </c>
      <c r="D151" s="13" t="s">
        <v>100</v>
      </c>
      <c r="E151" s="13" t="s">
        <v>78</v>
      </c>
      <c r="F151" s="13" t="s">
        <v>488</v>
      </c>
      <c r="G151" s="13" t="s">
        <v>489</v>
      </c>
      <c r="H151" s="13" t="s">
        <v>121</v>
      </c>
      <c r="I151" s="13" t="s">
        <v>64</v>
      </c>
      <c r="J151" s="13" t="s">
        <v>490</v>
      </c>
      <c r="K151" s="13" t="s">
        <v>491</v>
      </c>
      <c r="L151" s="13" t="s">
        <v>492</v>
      </c>
      <c r="M151" s="13" t="s">
        <v>493</v>
      </c>
      <c r="N151" s="14" t="s">
        <v>494</v>
      </c>
      <c r="O151" s="16">
        <v>1.0000001446230558</v>
      </c>
      <c r="P151" s="16">
        <v>0.99999999469584921</v>
      </c>
      <c r="Q151" s="14" t="s">
        <v>495</v>
      </c>
      <c r="R151" s="14" t="s">
        <v>496</v>
      </c>
      <c r="S151" s="14" t="s">
        <v>497</v>
      </c>
      <c r="T151" s="14" t="s">
        <v>498</v>
      </c>
      <c r="U151" s="13" t="s">
        <v>74</v>
      </c>
      <c r="V151" s="13">
        <v>692.85619999999994</v>
      </c>
      <c r="W151" s="13">
        <v>6.3110759999999998E-6</v>
      </c>
      <c r="X151" s="13">
        <v>20.309999999999999</v>
      </c>
      <c r="Y151" s="13">
        <v>20.712700000000002</v>
      </c>
      <c r="Z151" s="13">
        <v>2.931344E-2</v>
      </c>
      <c r="AA151" s="13">
        <v>2.989466E-2</v>
      </c>
      <c r="AB151" s="13">
        <v>4.2308110000000003E-5</v>
      </c>
      <c r="AC151" s="13">
        <v>4.3146989999999998E-5</v>
      </c>
      <c r="AD151" s="13">
        <v>1.849993E-7</v>
      </c>
      <c r="AE151" s="13">
        <v>1.886674E-7</v>
      </c>
      <c r="AF151" s="13">
        <v>1.1043430000000001</v>
      </c>
      <c r="AG151" s="13">
        <v>0.85996459999999997</v>
      </c>
      <c r="AH151" s="13">
        <v>1.675198E-7</v>
      </c>
      <c r="AI151" s="13">
        <v>2.193898E-7</v>
      </c>
      <c r="AJ151" s="13">
        <v>1.2997590000000001E-4</v>
      </c>
      <c r="AK151" s="13">
        <v>3335.67</v>
      </c>
      <c r="AL151" s="13">
        <v>3335.7190000000001</v>
      </c>
      <c r="AM151" s="13">
        <v>4.8143750000000001</v>
      </c>
      <c r="AN151" s="13">
        <v>4.8144470000000004</v>
      </c>
      <c r="AO151" s="13">
        <v>6.948592E-3</v>
      </c>
      <c r="AP151" s="13">
        <v>6.9486950000000004E-3</v>
      </c>
      <c r="AQ151" s="13">
        <v>6.2575279999999998E-4</v>
      </c>
      <c r="AR151" s="13">
        <v>6.2576210000000001E-4</v>
      </c>
      <c r="AS151" s="13">
        <v>32.047409999999999</v>
      </c>
      <c r="AT151" s="13">
        <v>4.9951619999999997</v>
      </c>
      <c r="AU151" s="13">
        <v>1.9525849999999999E-5</v>
      </c>
      <c r="AV151" s="13">
        <v>1.2527370000000001E-4</v>
      </c>
      <c r="AW151" s="15">
        <v>3.2222609999999998E-8</v>
      </c>
      <c r="AX151" s="15">
        <v>1.0687419999999999E-4</v>
      </c>
      <c r="AY151" s="15">
        <v>1.069065E-4</v>
      </c>
      <c r="AZ151" s="13">
        <v>7704</v>
      </c>
      <c r="BA151" s="13">
        <v>0</v>
      </c>
      <c r="BB151" s="13">
        <v>7941</v>
      </c>
      <c r="BC151" s="13">
        <v>0</v>
      </c>
      <c r="BD151" s="13">
        <v>473</v>
      </c>
      <c r="BE151" s="13">
        <v>0</v>
      </c>
      <c r="BF151" s="13">
        <v>296</v>
      </c>
      <c r="BG151" s="13">
        <v>0</v>
      </c>
      <c r="BI151" s="22">
        <v>1.4E-2</v>
      </c>
      <c r="BJ151" s="22">
        <v>1.4E-2</v>
      </c>
      <c r="BK151" s="22">
        <v>0</v>
      </c>
      <c r="BL151" s="22">
        <v>17.360999999999994</v>
      </c>
      <c r="BM151" s="12">
        <f t="shared" si="28"/>
        <v>8.064051609930307E-4</v>
      </c>
      <c r="BN151" s="12">
        <f t="shared" si="29"/>
        <v>8.064051609930307E-4</v>
      </c>
      <c r="BO151" s="12">
        <f t="shared" si="30"/>
        <v>0</v>
      </c>
      <c r="BP151" s="16">
        <v>1.0000001446230558</v>
      </c>
      <c r="BQ151" s="16">
        <v>0.99999999469584921</v>
      </c>
      <c r="BR151" s="15">
        <f t="shared" si="31"/>
        <v>8.0640527761780922E-4</v>
      </c>
      <c r="BS151" s="15">
        <f t="shared" si="32"/>
        <v>0</v>
      </c>
      <c r="BT151" s="15">
        <f t="shared" si="33"/>
        <v>8.0640527761780922E-4</v>
      </c>
      <c r="BU151" s="17">
        <v>1.4100273902095386</v>
      </c>
      <c r="BV151" s="15">
        <f t="shared" si="34"/>
        <v>1.137053529050638E-3</v>
      </c>
      <c r="BW151" s="15">
        <f t="shared" si="35"/>
        <v>0</v>
      </c>
      <c r="BX151" s="15">
        <f t="shared" si="36"/>
        <v>1.137053529050638E-3</v>
      </c>
      <c r="BY151" s="17">
        <f t="shared" si="37"/>
        <v>1.400000202472278E-2</v>
      </c>
      <c r="BZ151" s="17">
        <f t="shared" si="38"/>
        <v>1.400000202472278E-2</v>
      </c>
      <c r="CA151" s="17">
        <f t="shared" si="39"/>
        <v>0</v>
      </c>
      <c r="CB151" s="17">
        <f t="shared" si="40"/>
        <v>12.312526778235169</v>
      </c>
    </row>
    <row r="152" spans="1:80" x14ac:dyDescent="0.25">
      <c r="A152" s="13">
        <v>37</v>
      </c>
      <c r="B152" s="14" t="s">
        <v>119</v>
      </c>
      <c r="C152" s="13" t="s">
        <v>120</v>
      </c>
      <c r="D152" s="13" t="s">
        <v>121</v>
      </c>
      <c r="E152" s="13" t="s">
        <v>78</v>
      </c>
      <c r="F152" s="13" t="s">
        <v>488</v>
      </c>
      <c r="G152" s="13" t="s">
        <v>489</v>
      </c>
      <c r="H152" s="13" t="s">
        <v>121</v>
      </c>
      <c r="I152" s="13" t="s">
        <v>64</v>
      </c>
      <c r="J152" s="13" t="s">
        <v>490</v>
      </c>
      <c r="K152" s="13" t="s">
        <v>491</v>
      </c>
      <c r="L152" s="13" t="s">
        <v>492</v>
      </c>
      <c r="M152" s="13" t="s">
        <v>493</v>
      </c>
      <c r="N152" s="14" t="s">
        <v>494</v>
      </c>
      <c r="O152" s="16">
        <v>1.0000001446230558</v>
      </c>
      <c r="P152" s="16">
        <v>0.99999999469584921</v>
      </c>
      <c r="Q152" s="14" t="s">
        <v>495</v>
      </c>
      <c r="R152" s="14" t="s">
        <v>496</v>
      </c>
      <c r="S152" s="14" t="s">
        <v>497</v>
      </c>
      <c r="T152" s="14" t="s">
        <v>498</v>
      </c>
      <c r="U152" s="13" t="s">
        <v>74</v>
      </c>
      <c r="V152" s="13">
        <v>379.54300000000001</v>
      </c>
      <c r="W152" s="13">
        <v>1.019002E-4</v>
      </c>
      <c r="X152" s="13">
        <v>20.309999999999999</v>
      </c>
      <c r="Y152" s="13">
        <v>20.712700000000002</v>
      </c>
      <c r="Z152" s="13">
        <v>5.3511719999999999E-2</v>
      </c>
      <c r="AA152" s="13">
        <v>5.4572740000000002E-2</v>
      </c>
      <c r="AB152" s="13">
        <v>1.4098990000000001E-4</v>
      </c>
      <c r="AC152" s="13">
        <v>1.4378540000000001E-4</v>
      </c>
      <c r="AD152" s="13">
        <v>5.4528529999999997E-6</v>
      </c>
      <c r="AE152" s="13">
        <v>5.5609700000000002E-6</v>
      </c>
      <c r="AF152" s="13">
        <v>3.2538589999999998</v>
      </c>
      <c r="AG152" s="13">
        <v>1.5497939999999999</v>
      </c>
      <c r="AH152" s="13">
        <v>1.675811E-6</v>
      </c>
      <c r="AI152" s="13">
        <v>3.588199E-6</v>
      </c>
      <c r="AJ152" s="13">
        <v>1.05221E-3</v>
      </c>
      <c r="AK152" s="13">
        <v>3335.67</v>
      </c>
      <c r="AL152" s="13">
        <v>3335.7190000000001</v>
      </c>
      <c r="AM152" s="13">
        <v>8.7886489999999995</v>
      </c>
      <c r="AN152" s="13">
        <v>8.7887789999999999</v>
      </c>
      <c r="AO152" s="13">
        <v>2.3155869999999999E-2</v>
      </c>
      <c r="AP152" s="13">
        <v>2.3156220000000002E-2</v>
      </c>
      <c r="AQ152" s="13">
        <v>9.2475000000000005E-3</v>
      </c>
      <c r="AR152" s="13">
        <v>9.2476369999999995E-3</v>
      </c>
      <c r="AS152" s="13">
        <v>21.882370000000002</v>
      </c>
      <c r="AT152" s="13">
        <v>4.9188999999999998</v>
      </c>
      <c r="AU152" s="13">
        <v>4.2260049999999998E-4</v>
      </c>
      <c r="AV152" s="13">
        <v>1.8800220000000001E-3</v>
      </c>
      <c r="AW152" s="15">
        <v>8.5967429999999995E-7</v>
      </c>
      <c r="AX152" s="15">
        <v>1.4295989999999999E-3</v>
      </c>
      <c r="AY152" s="15">
        <v>1.430459E-3</v>
      </c>
      <c r="AZ152" s="13">
        <v>4489</v>
      </c>
      <c r="BA152" s="13">
        <v>0</v>
      </c>
      <c r="BB152" s="13">
        <v>4290</v>
      </c>
      <c r="BC152" s="13">
        <v>0</v>
      </c>
      <c r="BD152" s="13">
        <v>154</v>
      </c>
      <c r="BE152" s="13">
        <v>0</v>
      </c>
      <c r="BF152" s="13">
        <v>85</v>
      </c>
      <c r="BG152" s="13">
        <v>0</v>
      </c>
      <c r="BI152" s="22">
        <v>7.0000000000000001E-3</v>
      </c>
      <c r="BJ152" s="22">
        <v>7.0000000000000001E-3</v>
      </c>
      <c r="BK152" s="22">
        <v>0</v>
      </c>
      <c r="BL152" s="22">
        <v>22.628000000000007</v>
      </c>
      <c r="BM152" s="12">
        <f t="shared" si="28"/>
        <v>3.093512462435919E-4</v>
      </c>
      <c r="BN152" s="12">
        <f t="shared" si="29"/>
        <v>3.093512462435919E-4</v>
      </c>
      <c r="BO152" s="12">
        <f t="shared" si="30"/>
        <v>0</v>
      </c>
      <c r="BP152" s="16">
        <v>1.0000001446230558</v>
      </c>
      <c r="BQ152" s="16">
        <v>0.99999999469584921</v>
      </c>
      <c r="BR152" s="15">
        <f t="shared" si="31"/>
        <v>3.0935129098291444E-4</v>
      </c>
      <c r="BS152" s="15">
        <f t="shared" si="32"/>
        <v>0</v>
      </c>
      <c r="BT152" s="15">
        <f t="shared" si="33"/>
        <v>3.0935129098291444E-4</v>
      </c>
      <c r="BU152" s="17">
        <v>1.3823150117691219</v>
      </c>
      <c r="BV152" s="15">
        <f t="shared" si="34"/>
        <v>4.2762093343584042E-4</v>
      </c>
      <c r="BW152" s="15">
        <f t="shared" si="35"/>
        <v>0</v>
      </c>
      <c r="BX152" s="15">
        <f t="shared" si="36"/>
        <v>4.2762093343584042E-4</v>
      </c>
      <c r="BY152" s="17">
        <f t="shared" si="37"/>
        <v>7.0000010123613902E-3</v>
      </c>
      <c r="BZ152" s="17">
        <f t="shared" si="38"/>
        <v>7.0000010123613902E-3</v>
      </c>
      <c r="CA152" s="17">
        <f t="shared" si="39"/>
        <v>0</v>
      </c>
      <c r="CB152" s="17">
        <f t="shared" si="40"/>
        <v>16.369640644385477</v>
      </c>
    </row>
    <row r="153" spans="1:80" x14ac:dyDescent="0.25">
      <c r="A153" s="13">
        <v>38</v>
      </c>
      <c r="B153" s="14" t="s">
        <v>122</v>
      </c>
      <c r="C153" s="13" t="s">
        <v>123</v>
      </c>
      <c r="D153" s="13" t="s">
        <v>100</v>
      </c>
      <c r="E153" s="13" t="s">
        <v>78</v>
      </c>
      <c r="F153" s="13" t="s">
        <v>488</v>
      </c>
      <c r="G153" s="13" t="s">
        <v>489</v>
      </c>
      <c r="H153" s="13" t="s">
        <v>121</v>
      </c>
      <c r="I153" s="13" t="s">
        <v>64</v>
      </c>
      <c r="J153" s="13" t="s">
        <v>490</v>
      </c>
      <c r="K153" s="13" t="s">
        <v>491</v>
      </c>
      <c r="L153" s="13" t="s">
        <v>492</v>
      </c>
      <c r="M153" s="13" t="s">
        <v>493</v>
      </c>
      <c r="N153" s="14" t="s">
        <v>494</v>
      </c>
      <c r="O153" s="16">
        <v>1.0000001446230558</v>
      </c>
      <c r="P153" s="16">
        <v>0.99999999469584921</v>
      </c>
      <c r="Q153" s="14" t="s">
        <v>495</v>
      </c>
      <c r="R153" s="14" t="s">
        <v>496</v>
      </c>
      <c r="S153" s="14" t="s">
        <v>497</v>
      </c>
      <c r="T153" s="14" t="s">
        <v>498</v>
      </c>
      <c r="U153" s="13" t="s">
        <v>74</v>
      </c>
      <c r="V153" s="13">
        <v>1207.4359999999999</v>
      </c>
      <c r="W153" s="13">
        <v>1.030096E-4</v>
      </c>
      <c r="X153" s="13">
        <v>20.309999999999999</v>
      </c>
      <c r="Y153" s="13">
        <v>20.712700000000002</v>
      </c>
      <c r="Z153" s="13">
        <v>1.6820769999999999E-2</v>
      </c>
      <c r="AA153" s="13">
        <v>1.7154289999999999E-2</v>
      </c>
      <c r="AB153" s="13">
        <v>1.393099E-5</v>
      </c>
      <c r="AC153" s="13">
        <v>1.4207210000000001E-5</v>
      </c>
      <c r="AD153" s="13">
        <v>1.732702E-6</v>
      </c>
      <c r="AE153" s="13">
        <v>1.7670570000000001E-6</v>
      </c>
      <c r="AF153" s="13">
        <v>0.54174180000000005</v>
      </c>
      <c r="AG153" s="13">
        <v>0.35746749999999999</v>
      </c>
      <c r="AH153" s="13">
        <v>3.1983899999999999E-6</v>
      </c>
      <c r="AI153" s="13">
        <v>4.9432670000000003E-6</v>
      </c>
      <c r="AJ153" s="13">
        <v>1.5537130000000001E-4</v>
      </c>
      <c r="AK153" s="13">
        <v>3335.67</v>
      </c>
      <c r="AL153" s="13">
        <v>3335.7190000000001</v>
      </c>
      <c r="AM153" s="13">
        <v>2.762607</v>
      </c>
      <c r="AN153" s="13">
        <v>2.762648</v>
      </c>
      <c r="AO153" s="13">
        <v>2.287996E-3</v>
      </c>
      <c r="AP153" s="13">
        <v>2.288029E-3</v>
      </c>
      <c r="AQ153" s="13">
        <v>4.2922979999999999E-4</v>
      </c>
      <c r="AR153" s="13">
        <v>4.2923620000000001E-4</v>
      </c>
      <c r="AS153" s="13">
        <v>6.021687</v>
      </c>
      <c r="AT153" s="13">
        <v>2.597906</v>
      </c>
      <c r="AU153" s="13">
        <v>7.1280660000000001E-5</v>
      </c>
      <c r="AV153" s="13">
        <v>1.652239E-4</v>
      </c>
      <c r="AW153" s="15">
        <v>5.9791320000000005E-7</v>
      </c>
      <c r="AX153" s="15">
        <v>1.4523920000000001E-4</v>
      </c>
      <c r="AY153" s="15">
        <v>1.4583709999999999E-4</v>
      </c>
      <c r="AZ153" s="13">
        <v>4731</v>
      </c>
      <c r="BA153" s="13">
        <v>0</v>
      </c>
      <c r="BB153" s="13">
        <v>4814</v>
      </c>
      <c r="BC153" s="13">
        <v>0</v>
      </c>
      <c r="BD153" s="13">
        <v>515</v>
      </c>
      <c r="BE153" s="13">
        <v>0</v>
      </c>
      <c r="BF153" s="13">
        <v>314</v>
      </c>
      <c r="BG153" s="13">
        <v>0</v>
      </c>
      <c r="BI153" s="22">
        <v>3.0000000000000001E-3</v>
      </c>
      <c r="BJ153" s="22">
        <v>3.0000000000000001E-3</v>
      </c>
      <c r="BK153" s="22">
        <v>0</v>
      </c>
      <c r="BL153" s="22">
        <v>15.228000000000002</v>
      </c>
      <c r="BM153" s="12">
        <f t="shared" si="28"/>
        <v>1.9700551615445231E-4</v>
      </c>
      <c r="BN153" s="12">
        <f t="shared" si="29"/>
        <v>1.9700551615445231E-4</v>
      </c>
      <c r="BO153" s="12">
        <f t="shared" si="30"/>
        <v>0</v>
      </c>
      <c r="BP153" s="16">
        <v>1.0000001446230558</v>
      </c>
      <c r="BQ153" s="16">
        <v>0.99999999469584921</v>
      </c>
      <c r="BR153" s="15">
        <f t="shared" si="31"/>
        <v>1.9700554464599206E-4</v>
      </c>
      <c r="BS153" s="15">
        <f t="shared" si="32"/>
        <v>0</v>
      </c>
      <c r="BT153" s="15">
        <f t="shared" si="33"/>
        <v>1.9700554464599206E-4</v>
      </c>
      <c r="BU153" s="17">
        <v>1.3978115885883544</v>
      </c>
      <c r="BV153" s="15">
        <f t="shared" si="34"/>
        <v>2.7537663332232815E-4</v>
      </c>
      <c r="BW153" s="15">
        <f t="shared" si="35"/>
        <v>0</v>
      </c>
      <c r="BX153" s="15">
        <f t="shared" si="36"/>
        <v>2.7537663332232815E-4</v>
      </c>
      <c r="BY153" s="17">
        <f t="shared" si="37"/>
        <v>3.0000004338691672E-3</v>
      </c>
      <c r="BZ153" s="17">
        <f t="shared" si="38"/>
        <v>3.0000004338691672E-3</v>
      </c>
      <c r="CA153" s="17">
        <f t="shared" si="39"/>
        <v>0</v>
      </c>
      <c r="CB153" s="17">
        <f t="shared" si="40"/>
        <v>10.894172093235191</v>
      </c>
    </row>
    <row r="154" spans="1:80" x14ac:dyDescent="0.25">
      <c r="A154" s="9">
        <v>39</v>
      </c>
      <c r="B154" s="10" t="s">
        <v>124</v>
      </c>
      <c r="C154" s="9" t="s">
        <v>125</v>
      </c>
      <c r="D154" s="9" t="s">
        <v>126</v>
      </c>
      <c r="E154" s="9" t="s">
        <v>60</v>
      </c>
      <c r="F154" s="9" t="s">
        <v>488</v>
      </c>
      <c r="G154" s="9" t="s">
        <v>489</v>
      </c>
      <c r="H154" s="9" t="s">
        <v>121</v>
      </c>
      <c r="I154" s="9" t="s">
        <v>64</v>
      </c>
      <c r="J154" s="9" t="s">
        <v>490</v>
      </c>
      <c r="K154" s="9" t="s">
        <v>491</v>
      </c>
      <c r="L154" s="9" t="s">
        <v>492</v>
      </c>
      <c r="M154" s="9" t="s">
        <v>493</v>
      </c>
      <c r="N154" s="10" t="s">
        <v>494</v>
      </c>
      <c r="O154" s="16">
        <v>1.0000001446230558</v>
      </c>
      <c r="P154" s="16">
        <v>0.99999999469584921</v>
      </c>
      <c r="Q154" s="10" t="s">
        <v>495</v>
      </c>
      <c r="R154" s="10" t="s">
        <v>496</v>
      </c>
      <c r="S154" s="10" t="s">
        <v>497</v>
      </c>
      <c r="T154" s="10" t="s">
        <v>498</v>
      </c>
      <c r="U154" s="9" t="s">
        <v>74</v>
      </c>
      <c r="V154" s="9">
        <v>722.35209999999995</v>
      </c>
      <c r="W154" s="9">
        <v>4.5591290000000003E-6</v>
      </c>
      <c r="X154" s="9">
        <v>20.309999999999999</v>
      </c>
      <c r="Y154" s="9">
        <v>20.712700000000002</v>
      </c>
      <c r="Z154" s="9">
        <v>2.8116490000000001E-2</v>
      </c>
      <c r="AA154" s="9">
        <v>2.867397E-2</v>
      </c>
      <c r="AB154" s="9">
        <v>3.8923520000000002E-5</v>
      </c>
      <c r="AC154" s="9">
        <v>3.9695279999999998E-5</v>
      </c>
      <c r="AD154" s="9">
        <v>1.2818670000000001E-7</v>
      </c>
      <c r="AE154" s="9">
        <v>1.3072830000000001E-7</v>
      </c>
      <c r="AF154" s="9">
        <v>1.897607</v>
      </c>
      <c r="AG154" s="9">
        <v>1.350843</v>
      </c>
      <c r="AH154" s="9">
        <v>6.7551750000000001E-8</v>
      </c>
      <c r="AI154" s="9">
        <v>9.6775369999999997E-8</v>
      </c>
      <c r="AJ154" s="9">
        <v>1.5546390000000001E-4</v>
      </c>
      <c r="AK154" s="9">
        <v>3335.67</v>
      </c>
      <c r="AL154" s="9">
        <v>3335.7190000000001</v>
      </c>
      <c r="AM154" s="9">
        <v>4.6177900000000003</v>
      </c>
      <c r="AN154" s="9">
        <v>4.617858</v>
      </c>
      <c r="AO154" s="9">
        <v>6.3927139999999999E-3</v>
      </c>
      <c r="AP154" s="9">
        <v>6.3928090000000002E-3</v>
      </c>
      <c r="AQ154" s="9">
        <v>7.1789949999999999E-4</v>
      </c>
      <c r="AR154" s="9">
        <v>7.1791010000000002E-4</v>
      </c>
      <c r="AS154" s="9">
        <v>7.118099</v>
      </c>
      <c r="AT154" s="9">
        <v>4.1211580000000003</v>
      </c>
      <c r="AU154" s="9">
        <v>1.008555E-4</v>
      </c>
      <c r="AV154" s="9">
        <v>1.7420099999999999E-4</v>
      </c>
      <c r="AW154" s="9">
        <v>2.3890399999999999E-8</v>
      </c>
      <c r="AX154" s="9">
        <v>1.31197E-4</v>
      </c>
      <c r="AY154" s="9">
        <v>1.3122089999999999E-4</v>
      </c>
      <c r="AZ154" s="9">
        <v>13399</v>
      </c>
      <c r="BA154" s="9">
        <v>0</v>
      </c>
      <c r="BB154" s="9">
        <v>13442</v>
      </c>
      <c r="BC154" s="9">
        <v>0</v>
      </c>
      <c r="BD154" s="9">
        <v>344</v>
      </c>
      <c r="BE154" s="9">
        <v>0</v>
      </c>
      <c r="BF154" s="9">
        <v>245</v>
      </c>
      <c r="BG154" s="9">
        <v>0</v>
      </c>
      <c r="BH154" s="26"/>
      <c r="BI154" s="22">
        <v>2E-3</v>
      </c>
      <c r="BJ154" s="22">
        <v>2E-3</v>
      </c>
      <c r="BK154" s="22">
        <v>0</v>
      </c>
      <c r="BL154" s="22">
        <v>20.631</v>
      </c>
      <c r="BM154" s="12">
        <f t="shared" si="28"/>
        <v>9.6941495807280302E-5</v>
      </c>
      <c r="BN154" s="12">
        <f t="shared" si="29"/>
        <v>9.6941495807280302E-5</v>
      </c>
      <c r="BO154" s="12">
        <f t="shared" si="30"/>
        <v>0</v>
      </c>
      <c r="BP154" s="16">
        <v>1.0000001446230558</v>
      </c>
      <c r="BQ154" s="16">
        <v>0.99999999469584921</v>
      </c>
      <c r="BR154" s="15">
        <f t="shared" si="31"/>
        <v>9.6941509827255654E-5</v>
      </c>
      <c r="BS154" s="15">
        <f t="shared" si="32"/>
        <v>0</v>
      </c>
      <c r="BT154" s="15">
        <f t="shared" si="33"/>
        <v>9.6941509827255654E-5</v>
      </c>
      <c r="BU154" s="17">
        <v>1.4900212083575193</v>
      </c>
      <c r="BV154" s="15">
        <f t="shared" si="34"/>
        <v>1.4444490561280979E-4</v>
      </c>
      <c r="BW154" s="15">
        <f t="shared" si="35"/>
        <v>0</v>
      </c>
      <c r="BX154" s="15">
        <f t="shared" si="36"/>
        <v>1.4444490561280979E-4</v>
      </c>
      <c r="BY154" s="17">
        <f t="shared" si="37"/>
        <v>2.0000002892461115E-3</v>
      </c>
      <c r="BZ154" s="17">
        <f t="shared" si="38"/>
        <v>2.0000002892461115E-3</v>
      </c>
      <c r="CA154" s="17">
        <f t="shared" si="39"/>
        <v>0</v>
      </c>
      <c r="CB154" s="17">
        <f t="shared" si="40"/>
        <v>13.846111642089962</v>
      </c>
    </row>
    <row r="155" spans="1:80" x14ac:dyDescent="0.25">
      <c r="A155" s="9">
        <v>43</v>
      </c>
      <c r="B155" s="10" t="s">
        <v>327</v>
      </c>
      <c r="C155" s="9" t="s">
        <v>328</v>
      </c>
      <c r="D155" s="9" t="s">
        <v>329</v>
      </c>
      <c r="E155" s="9" t="s">
        <v>60</v>
      </c>
      <c r="F155" s="9" t="s">
        <v>488</v>
      </c>
      <c r="G155" s="9" t="s">
        <v>489</v>
      </c>
      <c r="H155" s="9" t="s">
        <v>121</v>
      </c>
      <c r="I155" s="9" t="s">
        <v>64</v>
      </c>
      <c r="J155" s="9" t="s">
        <v>490</v>
      </c>
      <c r="K155" s="9" t="s">
        <v>491</v>
      </c>
      <c r="L155" s="9" t="s">
        <v>492</v>
      </c>
      <c r="M155" s="9" t="s">
        <v>493</v>
      </c>
      <c r="N155" s="10" t="s">
        <v>494</v>
      </c>
      <c r="O155" s="16">
        <v>1.0000001446230558</v>
      </c>
      <c r="P155" s="16">
        <v>0.99999999469584921</v>
      </c>
      <c r="Q155" s="10" t="s">
        <v>495</v>
      </c>
      <c r="R155" s="10" t="s">
        <v>496</v>
      </c>
      <c r="S155" s="10" t="s">
        <v>497</v>
      </c>
      <c r="T155" s="10" t="s">
        <v>498</v>
      </c>
      <c r="U155" s="9" t="s">
        <v>74</v>
      </c>
      <c r="V155" s="9">
        <v>1083.3240000000001</v>
      </c>
      <c r="W155" s="9">
        <v>1.1694929999999999E-5</v>
      </c>
      <c r="X155" s="9">
        <v>20.309999999999999</v>
      </c>
      <c r="Y155" s="9">
        <v>20.712700000000002</v>
      </c>
      <c r="Z155" s="9">
        <v>1.874785E-2</v>
      </c>
      <c r="AA155" s="9">
        <v>1.9119580000000001E-2</v>
      </c>
      <c r="AB155" s="9">
        <v>1.730585E-5</v>
      </c>
      <c r="AC155" s="9">
        <v>1.7648989999999999E-5</v>
      </c>
      <c r="AD155" s="9">
        <v>2.1925489999999999E-7</v>
      </c>
      <c r="AE155" s="9">
        <v>2.236022E-7</v>
      </c>
      <c r="AF155" s="9">
        <v>3.3195410000000001</v>
      </c>
      <c r="AG155" s="9">
        <v>2.2349410000000001</v>
      </c>
      <c r="AH155" s="9">
        <v>6.6049750000000006E-8</v>
      </c>
      <c r="AI155" s="9">
        <v>1.0004840000000001E-7</v>
      </c>
      <c r="AJ155" s="9">
        <v>6.9749959999999999E-5</v>
      </c>
      <c r="AK155" s="9">
        <v>3335.67</v>
      </c>
      <c r="AL155" s="9">
        <v>3335.7190000000001</v>
      </c>
      <c r="AM155" s="9">
        <v>3.0791059999999999</v>
      </c>
      <c r="AN155" s="9">
        <v>3.0791520000000001</v>
      </c>
      <c r="AO155" s="9">
        <v>2.8422759999999999E-3</v>
      </c>
      <c r="AP155" s="9">
        <v>2.8423179999999999E-3</v>
      </c>
      <c r="AQ155" s="9">
        <v>2.1476749999999999E-4</v>
      </c>
      <c r="AR155" s="9">
        <v>2.147707E-4</v>
      </c>
      <c r="AS155" s="9">
        <v>2.675011</v>
      </c>
      <c r="AT155" s="9">
        <v>1.2556769999999999</v>
      </c>
      <c r="AU155" s="9">
        <v>8.0286589999999997E-5</v>
      </c>
      <c r="AV155" s="9">
        <v>1.710398E-4</v>
      </c>
      <c r="AW155" s="9">
        <v>6.405805E-8</v>
      </c>
      <c r="AX155" s="9">
        <v>6.1527989999999997E-5</v>
      </c>
      <c r="AY155" s="9">
        <v>6.1592040000000005E-5</v>
      </c>
      <c r="AZ155" s="9">
        <v>9713</v>
      </c>
      <c r="BA155" s="9">
        <v>0</v>
      </c>
      <c r="BB155" s="9">
        <v>9830</v>
      </c>
      <c r="BC155" s="9">
        <v>0</v>
      </c>
      <c r="BD155" s="9">
        <v>358</v>
      </c>
      <c r="BE155" s="9">
        <v>0</v>
      </c>
      <c r="BF155" s="9">
        <v>294</v>
      </c>
      <c r="BG155" s="9">
        <v>0</v>
      </c>
      <c r="BH155" s="26"/>
      <c r="BI155" s="22">
        <v>3.0000000000000001E-3</v>
      </c>
      <c r="BJ155" s="22">
        <v>3.0000000000000001E-3</v>
      </c>
      <c r="BK155" s="22">
        <v>0</v>
      </c>
      <c r="BL155" s="22">
        <v>12.721</v>
      </c>
      <c r="BM155" s="12">
        <f t="shared" si="28"/>
        <v>2.3583051646883108E-4</v>
      </c>
      <c r="BN155" s="12">
        <f t="shared" si="29"/>
        <v>2.3583051646883108E-4</v>
      </c>
      <c r="BO155" s="12">
        <f t="shared" si="30"/>
        <v>0</v>
      </c>
      <c r="BP155" s="16">
        <v>1.0000001446230558</v>
      </c>
      <c r="BQ155" s="16">
        <v>0.99999999469584921</v>
      </c>
      <c r="BR155" s="15">
        <f t="shared" si="31"/>
        <v>2.3583055057536102E-4</v>
      </c>
      <c r="BS155" s="15">
        <f t="shared" si="32"/>
        <v>0</v>
      </c>
      <c r="BT155" s="15">
        <f t="shared" si="33"/>
        <v>2.3583055057536102E-4</v>
      </c>
      <c r="BU155" s="17">
        <v>1.3748853626215956</v>
      </c>
      <c r="BV155" s="15">
        <f t="shared" si="34"/>
        <v>3.2423997204505576E-4</v>
      </c>
      <c r="BW155" s="15">
        <f t="shared" si="35"/>
        <v>0</v>
      </c>
      <c r="BX155" s="15">
        <f t="shared" si="36"/>
        <v>3.2423997204505576E-4</v>
      </c>
      <c r="BY155" s="17">
        <f t="shared" si="37"/>
        <v>3.0000004338691672E-3</v>
      </c>
      <c r="BZ155" s="17">
        <f t="shared" si="38"/>
        <v>3.0000004338691672E-3</v>
      </c>
      <c r="CA155" s="17">
        <f t="shared" si="39"/>
        <v>0</v>
      </c>
      <c r="CB155" s="17">
        <f t="shared" si="40"/>
        <v>9.2524077612870421</v>
      </c>
    </row>
    <row r="156" spans="1:80" x14ac:dyDescent="0.25">
      <c r="A156" s="9">
        <v>5</v>
      </c>
      <c r="B156" s="10" t="s">
        <v>138</v>
      </c>
      <c r="C156" s="9" t="s">
        <v>139</v>
      </c>
      <c r="D156" s="9" t="s">
        <v>140</v>
      </c>
      <c r="E156" s="9" t="s">
        <v>60</v>
      </c>
      <c r="F156" s="9" t="s">
        <v>560</v>
      </c>
      <c r="G156" s="9" t="s">
        <v>489</v>
      </c>
      <c r="H156" s="9" t="s">
        <v>121</v>
      </c>
      <c r="I156" s="9" t="s">
        <v>64</v>
      </c>
      <c r="J156" s="9" t="s">
        <v>561</v>
      </c>
      <c r="K156" s="9" t="s">
        <v>562</v>
      </c>
      <c r="L156" s="9" t="s">
        <v>563</v>
      </c>
      <c r="M156" s="9" t="s">
        <v>564</v>
      </c>
      <c r="N156" s="10" t="s">
        <v>565</v>
      </c>
      <c r="O156" s="16">
        <v>1.0000002485396184</v>
      </c>
      <c r="P156" s="16">
        <v>0.99999995651421436</v>
      </c>
      <c r="Q156" s="10" t="s">
        <v>566</v>
      </c>
      <c r="R156" s="10" t="s">
        <v>567</v>
      </c>
      <c r="S156" s="10" t="s">
        <v>567</v>
      </c>
      <c r="T156" s="10" t="s">
        <v>568</v>
      </c>
      <c r="U156" s="9" t="s">
        <v>74</v>
      </c>
      <c r="V156" s="9">
        <v>1522.6669999999999</v>
      </c>
      <c r="W156" s="9">
        <v>8.1471810000000002E-6</v>
      </c>
      <c r="X156" s="9">
        <v>329.6395</v>
      </c>
      <c r="Y156" s="9">
        <v>331.24149999999997</v>
      </c>
      <c r="Z156" s="9">
        <v>0.21648819999999999</v>
      </c>
      <c r="AA156" s="9">
        <v>0.21754029999999999</v>
      </c>
      <c r="AB156" s="9">
        <v>1.42177E-4</v>
      </c>
      <c r="AC156" s="9">
        <v>1.4286790000000001E-4</v>
      </c>
      <c r="AD156" s="9">
        <v>1.7637689999999999E-6</v>
      </c>
      <c r="AE156" s="9">
        <v>1.77234E-6</v>
      </c>
      <c r="AF156" s="9">
        <v>1.1207659999999999</v>
      </c>
      <c r="AG156" s="9">
        <v>0.75716760000000005</v>
      </c>
      <c r="AH156" s="9">
        <v>1.5737169999999999E-6</v>
      </c>
      <c r="AI156" s="9">
        <v>2.34075E-6</v>
      </c>
      <c r="AJ156" s="9">
        <v>3.2049119999999999E-5</v>
      </c>
      <c r="AK156" s="9">
        <v>170.2149</v>
      </c>
      <c r="AL156" s="9">
        <v>170.23269999999999</v>
      </c>
      <c r="AM156" s="9">
        <v>0.1117874</v>
      </c>
      <c r="AN156" s="9">
        <v>0.1117991</v>
      </c>
      <c r="AO156" s="9">
        <v>7.3415489999999995E-5</v>
      </c>
      <c r="AP156" s="9">
        <v>7.3423170000000003E-5</v>
      </c>
      <c r="AQ156" s="9">
        <v>3.5826860000000001E-6</v>
      </c>
      <c r="AR156" s="9">
        <v>3.583061E-6</v>
      </c>
      <c r="AS156" s="9">
        <v>1.1620170000000001</v>
      </c>
      <c r="AT156" s="9">
        <v>0.58547269999999996</v>
      </c>
      <c r="AU156" s="9">
        <v>3.0831620000000002E-6</v>
      </c>
      <c r="AV156" s="9">
        <v>6.1199450000000002E-6</v>
      </c>
      <c r="AW156" s="9">
        <v>1.3200409999999999E-6</v>
      </c>
      <c r="AX156" s="9">
        <v>2.6686679999999999E-6</v>
      </c>
      <c r="AY156" s="9">
        <v>3.9887090000000001E-6</v>
      </c>
      <c r="AZ156" s="9">
        <v>4025</v>
      </c>
      <c r="BA156" s="9">
        <v>0</v>
      </c>
      <c r="BB156" s="9">
        <v>4001</v>
      </c>
      <c r="BC156" s="9">
        <v>0</v>
      </c>
      <c r="BD156" s="9">
        <v>1005</v>
      </c>
      <c r="BE156" s="9">
        <v>0</v>
      </c>
      <c r="BF156" s="9">
        <v>914</v>
      </c>
      <c r="BG156" s="9">
        <v>0</v>
      </c>
      <c r="BH156" s="26"/>
      <c r="BI156" s="22">
        <v>0</v>
      </c>
      <c r="BJ156" s="22">
        <v>0</v>
      </c>
      <c r="BK156" s="22">
        <v>0</v>
      </c>
      <c r="BL156" s="22">
        <v>11.295999999999994</v>
      </c>
      <c r="BM156" s="12">
        <f t="shared" si="28"/>
        <v>0</v>
      </c>
      <c r="BN156" s="12">
        <f t="shared" si="29"/>
        <v>0</v>
      </c>
      <c r="BO156" s="12">
        <f t="shared" si="30"/>
        <v>0</v>
      </c>
      <c r="BP156" s="16">
        <v>1.0000002485396184</v>
      </c>
      <c r="BQ156" s="16">
        <v>0.99999995651421436</v>
      </c>
      <c r="BR156" s="15">
        <f t="shared" si="31"/>
        <v>0</v>
      </c>
      <c r="BS156" s="15">
        <f t="shared" si="32"/>
        <v>0</v>
      </c>
      <c r="BT156" s="15">
        <f t="shared" si="33"/>
        <v>0</v>
      </c>
      <c r="BU156" s="17">
        <v>1.3243856873334361</v>
      </c>
      <c r="BV156" s="15">
        <f t="shared" si="34"/>
        <v>0</v>
      </c>
      <c r="BW156" s="15">
        <f t="shared" si="35"/>
        <v>0</v>
      </c>
      <c r="BX156" s="15">
        <f t="shared" si="36"/>
        <v>0</v>
      </c>
      <c r="BY156" s="17">
        <f t="shared" si="37"/>
        <v>0</v>
      </c>
      <c r="BZ156" s="17">
        <f t="shared" si="38"/>
        <v>0</v>
      </c>
      <c r="CA156" s="17">
        <f t="shared" si="39"/>
        <v>0</v>
      </c>
      <c r="CB156" s="17">
        <f t="shared" si="40"/>
        <v>8.5292374480003268</v>
      </c>
    </row>
    <row r="157" spans="1:80" x14ac:dyDescent="0.25">
      <c r="A157" s="13">
        <v>6</v>
      </c>
      <c r="B157" s="14" t="s">
        <v>141</v>
      </c>
      <c r="C157" s="13" t="s">
        <v>142</v>
      </c>
      <c r="D157" s="13" t="s">
        <v>143</v>
      </c>
      <c r="E157" s="13" t="s">
        <v>60</v>
      </c>
      <c r="F157" s="13" t="s">
        <v>560</v>
      </c>
      <c r="G157" s="13" t="s">
        <v>489</v>
      </c>
      <c r="H157" s="13" t="s">
        <v>121</v>
      </c>
      <c r="I157" s="13" t="s">
        <v>64</v>
      </c>
      <c r="J157" s="13" t="s">
        <v>561</v>
      </c>
      <c r="K157" s="13" t="s">
        <v>562</v>
      </c>
      <c r="L157" s="13" t="s">
        <v>563</v>
      </c>
      <c r="M157" s="13" t="s">
        <v>564</v>
      </c>
      <c r="N157" s="14" t="s">
        <v>565</v>
      </c>
      <c r="O157" s="16">
        <v>1.0000002485396184</v>
      </c>
      <c r="P157" s="16">
        <v>0.99999995651421436</v>
      </c>
      <c r="Q157" s="14" t="s">
        <v>566</v>
      </c>
      <c r="R157" s="14" t="s">
        <v>567</v>
      </c>
      <c r="S157" s="14" t="s">
        <v>567</v>
      </c>
      <c r="T157" s="14" t="s">
        <v>568</v>
      </c>
      <c r="U157" s="13" t="s">
        <v>74</v>
      </c>
      <c r="V157" s="13">
        <v>1243.816</v>
      </c>
      <c r="W157" s="13">
        <v>1.368059E-4</v>
      </c>
      <c r="X157" s="13">
        <v>329.6395</v>
      </c>
      <c r="Y157" s="13">
        <v>331.24149999999997</v>
      </c>
      <c r="Z157" s="13">
        <v>0.2650228</v>
      </c>
      <c r="AA157" s="13">
        <v>0.26631080000000001</v>
      </c>
      <c r="AB157" s="13">
        <v>2.130724E-4</v>
      </c>
      <c r="AC157" s="13">
        <v>2.1410790000000001E-4</v>
      </c>
      <c r="AD157" s="13">
        <v>3.6256700000000001E-5</v>
      </c>
      <c r="AE157" s="13">
        <v>3.6432900000000001E-5</v>
      </c>
      <c r="AF157" s="13">
        <v>4.8665039999999999</v>
      </c>
      <c r="AG157" s="13">
        <v>3.6910340000000001</v>
      </c>
      <c r="AH157" s="13">
        <v>7.4502560000000001E-6</v>
      </c>
      <c r="AI157" s="13">
        <v>9.8706490000000007E-6</v>
      </c>
      <c r="AJ157" s="13">
        <v>1.3097550000000001E-4</v>
      </c>
      <c r="AK157" s="13">
        <v>170.2149</v>
      </c>
      <c r="AL157" s="13">
        <v>170.23269999999999</v>
      </c>
      <c r="AM157" s="13">
        <v>0.136849</v>
      </c>
      <c r="AN157" s="13">
        <v>0.13686329999999999</v>
      </c>
      <c r="AO157" s="13">
        <v>1.100236E-4</v>
      </c>
      <c r="AP157" s="13">
        <v>1.1003510000000001E-4</v>
      </c>
      <c r="AQ157" s="13">
        <v>1.7923870000000001E-5</v>
      </c>
      <c r="AR157" s="13">
        <v>1.792574E-5</v>
      </c>
      <c r="AS157" s="13">
        <v>11.39629</v>
      </c>
      <c r="AT157" s="13">
        <v>4.7911580000000002</v>
      </c>
      <c r="AU157" s="13">
        <v>1.5727809999999999E-6</v>
      </c>
      <c r="AV157" s="13">
        <v>3.7414209999999998E-6</v>
      </c>
      <c r="AW157" s="13">
        <v>4.2952220000000002E-6</v>
      </c>
      <c r="AX157" s="13">
        <v>2.1133379999999999E-6</v>
      </c>
      <c r="AY157" s="13">
        <v>6.4085599999999997E-6</v>
      </c>
      <c r="AZ157" s="13">
        <v>2539</v>
      </c>
      <c r="BA157" s="13">
        <v>0</v>
      </c>
      <c r="BB157" s="13">
        <v>2442</v>
      </c>
      <c r="BC157" s="13">
        <v>0</v>
      </c>
      <c r="BD157" s="13">
        <v>1866</v>
      </c>
      <c r="BE157" s="13">
        <v>0</v>
      </c>
      <c r="BF157" s="13">
        <v>1540</v>
      </c>
      <c r="BG157" s="13">
        <v>0</v>
      </c>
      <c r="BI157" s="22">
        <v>1E-3</v>
      </c>
      <c r="BJ157" s="22">
        <v>1E-3</v>
      </c>
      <c r="BK157" s="22">
        <v>0</v>
      </c>
      <c r="BL157" s="22">
        <v>20.156000000000002</v>
      </c>
      <c r="BM157" s="12">
        <f t="shared" si="28"/>
        <v>4.9613018456042861E-5</v>
      </c>
      <c r="BN157" s="12">
        <f t="shared" si="29"/>
        <v>4.9613018456042861E-5</v>
      </c>
      <c r="BO157" s="12">
        <f t="shared" si="30"/>
        <v>0</v>
      </c>
      <c r="BP157" s="16">
        <v>1.0000002485396184</v>
      </c>
      <c r="BQ157" s="16">
        <v>0.99999995651421436</v>
      </c>
      <c r="BR157" s="15">
        <f t="shared" si="31"/>
        <v>4.9613030786843534E-5</v>
      </c>
      <c r="BS157" s="15">
        <f t="shared" si="32"/>
        <v>0</v>
      </c>
      <c r="BT157" s="15">
        <f t="shared" si="33"/>
        <v>4.9613030786843534E-5</v>
      </c>
      <c r="BU157" s="17">
        <v>1.3912319188817563</v>
      </c>
      <c r="BV157" s="15">
        <f t="shared" si="34"/>
        <v>6.9023232023119989E-5</v>
      </c>
      <c r="BW157" s="15">
        <f t="shared" si="35"/>
        <v>0</v>
      </c>
      <c r="BX157" s="15">
        <f t="shared" si="36"/>
        <v>6.9023232023119989E-5</v>
      </c>
      <c r="BY157" s="17">
        <f t="shared" si="37"/>
        <v>1.0000002485396184E-3</v>
      </c>
      <c r="BZ157" s="17">
        <f t="shared" si="38"/>
        <v>1.0000002485396184E-3</v>
      </c>
      <c r="CA157" s="17">
        <f t="shared" si="39"/>
        <v>0</v>
      </c>
      <c r="CB157" s="17">
        <f t="shared" si="40"/>
        <v>14.48787921441666</v>
      </c>
    </row>
    <row r="158" spans="1:80" x14ac:dyDescent="0.25">
      <c r="A158" s="13">
        <v>7</v>
      </c>
      <c r="B158" s="14" t="s">
        <v>200</v>
      </c>
      <c r="C158" s="13" t="s">
        <v>201</v>
      </c>
      <c r="D158" s="13" t="s">
        <v>202</v>
      </c>
      <c r="E158" s="13" t="s">
        <v>60</v>
      </c>
      <c r="F158" s="13" t="s">
        <v>560</v>
      </c>
      <c r="G158" s="13" t="s">
        <v>489</v>
      </c>
      <c r="H158" s="13" t="s">
        <v>121</v>
      </c>
      <c r="I158" s="13" t="s">
        <v>64</v>
      </c>
      <c r="J158" s="13" t="s">
        <v>561</v>
      </c>
      <c r="K158" s="13" t="s">
        <v>562</v>
      </c>
      <c r="L158" s="13" t="s">
        <v>563</v>
      </c>
      <c r="M158" s="13" t="s">
        <v>564</v>
      </c>
      <c r="N158" s="14" t="s">
        <v>565</v>
      </c>
      <c r="O158" s="16">
        <v>1.0000002485396184</v>
      </c>
      <c r="P158" s="16">
        <v>0.99999995651421436</v>
      </c>
      <c r="Q158" s="14" t="s">
        <v>566</v>
      </c>
      <c r="R158" s="14" t="s">
        <v>567</v>
      </c>
      <c r="S158" s="14" t="s">
        <v>567</v>
      </c>
      <c r="T158" s="14" t="s">
        <v>568</v>
      </c>
      <c r="U158" s="13" t="s">
        <v>74</v>
      </c>
      <c r="V158" s="13">
        <v>552.21990000000005</v>
      </c>
      <c r="W158" s="13">
        <v>9.7186099999999994E-5</v>
      </c>
      <c r="X158" s="13">
        <v>329.6395</v>
      </c>
      <c r="Y158" s="13">
        <v>331.24149999999997</v>
      </c>
      <c r="Z158" s="13">
        <v>0.5969352</v>
      </c>
      <c r="AA158" s="13">
        <v>0.59983620000000004</v>
      </c>
      <c r="AB158" s="13">
        <v>1.080974E-3</v>
      </c>
      <c r="AC158" s="13">
        <v>1.0862269999999999E-3</v>
      </c>
      <c r="AD158" s="13">
        <v>5.8013799999999997E-5</v>
      </c>
      <c r="AE158" s="13">
        <v>5.8295740000000001E-5</v>
      </c>
      <c r="AF158" s="13">
        <v>1.208952</v>
      </c>
      <c r="AG158" s="13">
        <v>0.98357419999999995</v>
      </c>
      <c r="AH158" s="13">
        <v>4.7986869999999997E-5</v>
      </c>
      <c r="AI158" s="13">
        <v>5.9269289999999998E-5</v>
      </c>
      <c r="AJ158" s="13">
        <v>1.213312E-3</v>
      </c>
      <c r="AK158" s="13">
        <v>170.2149</v>
      </c>
      <c r="AL158" s="13">
        <v>170.23269999999999</v>
      </c>
      <c r="AM158" s="13">
        <v>0.3082376</v>
      </c>
      <c r="AN158" s="13">
        <v>0.30826979999999998</v>
      </c>
      <c r="AO158" s="13">
        <v>5.5817900000000001E-4</v>
      </c>
      <c r="AP158" s="13">
        <v>5.5823739999999998E-4</v>
      </c>
      <c r="AQ158" s="13">
        <v>3.7398839999999999E-4</v>
      </c>
      <c r="AR158" s="13">
        <v>3.7402760000000002E-4</v>
      </c>
      <c r="AS158" s="13">
        <v>14.44666</v>
      </c>
      <c r="AT158" s="13">
        <v>4.3570970000000004</v>
      </c>
      <c r="AU158" s="13">
        <v>2.5887539999999998E-5</v>
      </c>
      <c r="AV158" s="13">
        <v>8.5843280000000004E-5</v>
      </c>
      <c r="AW158" s="13">
        <v>1.0915429999999999E-5</v>
      </c>
      <c r="AX158" s="13">
        <v>7.0033810000000001E-5</v>
      </c>
      <c r="AY158" s="13">
        <v>8.0949240000000004E-5</v>
      </c>
      <c r="AZ158" s="13">
        <v>1102</v>
      </c>
      <c r="BA158" s="13">
        <v>0</v>
      </c>
      <c r="BB158" s="13">
        <v>1056</v>
      </c>
      <c r="BC158" s="13">
        <v>0</v>
      </c>
      <c r="BD158" s="13">
        <v>409</v>
      </c>
      <c r="BE158" s="13">
        <v>0</v>
      </c>
      <c r="BF158" s="13">
        <v>311</v>
      </c>
      <c r="BG158" s="13">
        <v>0</v>
      </c>
      <c r="BI158" s="22">
        <v>3.0000000000000001E-3</v>
      </c>
      <c r="BJ158" s="22">
        <v>3.0000000000000001E-3</v>
      </c>
      <c r="BK158" s="22">
        <v>0</v>
      </c>
      <c r="BL158" s="22">
        <v>20.375000000000004</v>
      </c>
      <c r="BM158" s="12">
        <f t="shared" si="28"/>
        <v>1.4723926380368096E-4</v>
      </c>
      <c r="BN158" s="12">
        <f t="shared" si="29"/>
        <v>1.4723926380368096E-4</v>
      </c>
      <c r="BO158" s="12">
        <f t="shared" si="30"/>
        <v>0</v>
      </c>
      <c r="BP158" s="16">
        <v>1.0000002485396184</v>
      </c>
      <c r="BQ158" s="16">
        <v>0.99999995651421436</v>
      </c>
      <c r="BR158" s="15">
        <f t="shared" si="31"/>
        <v>1.4723930039847142E-4</v>
      </c>
      <c r="BS158" s="15">
        <f t="shared" si="32"/>
        <v>0</v>
      </c>
      <c r="BT158" s="15">
        <f t="shared" si="33"/>
        <v>1.4723930039847142E-4</v>
      </c>
      <c r="BU158" s="17">
        <v>1.3056210108598534</v>
      </c>
      <c r="BV158" s="15">
        <f t="shared" si="34"/>
        <v>1.9223872422454986E-4</v>
      </c>
      <c r="BW158" s="15">
        <f t="shared" si="35"/>
        <v>0</v>
      </c>
      <c r="BX158" s="15">
        <f t="shared" si="36"/>
        <v>1.9223872422454986E-4</v>
      </c>
      <c r="BY158" s="17">
        <f t="shared" si="37"/>
        <v>3.0000007456188553E-3</v>
      </c>
      <c r="BZ158" s="17">
        <f t="shared" si="38"/>
        <v>3.0000007456188553E-3</v>
      </c>
      <c r="CA158" s="17">
        <f t="shared" si="39"/>
        <v>0</v>
      </c>
      <c r="CB158" s="17">
        <f t="shared" si="40"/>
        <v>15.605600576679963</v>
      </c>
    </row>
    <row r="159" spans="1:80" x14ac:dyDescent="0.25">
      <c r="A159" s="9">
        <v>8</v>
      </c>
      <c r="B159" s="10" t="s">
        <v>217</v>
      </c>
      <c r="C159" s="9" t="s">
        <v>218</v>
      </c>
      <c r="D159" s="9" t="s">
        <v>126</v>
      </c>
      <c r="E159" s="9" t="s">
        <v>60</v>
      </c>
      <c r="F159" s="9" t="s">
        <v>560</v>
      </c>
      <c r="G159" s="9" t="s">
        <v>489</v>
      </c>
      <c r="H159" s="9" t="s">
        <v>121</v>
      </c>
      <c r="I159" s="9" t="s">
        <v>64</v>
      </c>
      <c r="J159" s="9" t="s">
        <v>561</v>
      </c>
      <c r="K159" s="9" t="s">
        <v>562</v>
      </c>
      <c r="L159" s="9" t="s">
        <v>563</v>
      </c>
      <c r="M159" s="9" t="s">
        <v>564</v>
      </c>
      <c r="N159" s="10" t="s">
        <v>565</v>
      </c>
      <c r="O159" s="16">
        <v>1.0000002485396184</v>
      </c>
      <c r="P159" s="16">
        <v>0.99999995651421436</v>
      </c>
      <c r="Q159" s="10" t="s">
        <v>566</v>
      </c>
      <c r="R159" s="10" t="s">
        <v>567</v>
      </c>
      <c r="S159" s="10" t="s">
        <v>567</v>
      </c>
      <c r="T159" s="10" t="s">
        <v>568</v>
      </c>
      <c r="U159" s="9" t="s">
        <v>74</v>
      </c>
      <c r="V159" s="9">
        <v>647.65689999999995</v>
      </c>
      <c r="W159" s="9">
        <v>1.7660550000000002E-5</v>
      </c>
      <c r="X159" s="9">
        <v>329.6395</v>
      </c>
      <c r="Y159" s="9">
        <v>331.24149999999997</v>
      </c>
      <c r="Z159" s="9">
        <v>0.50897239999999999</v>
      </c>
      <c r="AA159" s="9">
        <v>0.51144590000000001</v>
      </c>
      <c r="AB159" s="9">
        <v>7.8586729999999998E-4</v>
      </c>
      <c r="AC159" s="9">
        <v>7.8968650000000001E-4</v>
      </c>
      <c r="AD159" s="9">
        <v>8.9887310000000007E-6</v>
      </c>
      <c r="AE159" s="9">
        <v>9.0324149999999995E-6</v>
      </c>
      <c r="AF159" s="9">
        <v>1.622393</v>
      </c>
      <c r="AG159" s="9">
        <v>1.2420910000000001</v>
      </c>
      <c r="AH159" s="9">
        <v>5.5404159999999999E-6</v>
      </c>
      <c r="AI159" s="9">
        <v>7.27194E-6</v>
      </c>
      <c r="AJ159" s="9">
        <v>1.015415E-4</v>
      </c>
      <c r="AK159" s="9">
        <v>170.2149</v>
      </c>
      <c r="AL159" s="9">
        <v>170.23269999999999</v>
      </c>
      <c r="AM159" s="9">
        <v>0.26281650000000001</v>
      </c>
      <c r="AN159" s="9">
        <v>0.26284400000000002</v>
      </c>
      <c r="AO159" s="9">
        <v>4.0579590000000001E-4</v>
      </c>
      <c r="AP159" s="9">
        <v>4.0583829999999999E-4</v>
      </c>
      <c r="AQ159" s="9">
        <v>2.6686789999999999E-5</v>
      </c>
      <c r="AR159" s="9">
        <v>2.6689580000000001E-5</v>
      </c>
      <c r="AS159" s="9">
        <v>9.536422</v>
      </c>
      <c r="AT159" s="9">
        <v>5.085108</v>
      </c>
      <c r="AU159" s="9">
        <v>2.7984070000000002E-6</v>
      </c>
      <c r="AV159" s="9">
        <v>5.2485779999999998E-6</v>
      </c>
      <c r="AW159" s="9">
        <v>1.4275530000000001E-6</v>
      </c>
      <c r="AX159" s="9">
        <v>4.2182310000000003E-6</v>
      </c>
      <c r="AY159" s="9">
        <v>5.6457839999999998E-6</v>
      </c>
      <c r="AZ159" s="9">
        <v>3473</v>
      </c>
      <c r="BA159" s="9">
        <v>0</v>
      </c>
      <c r="BB159" s="9">
        <v>3359</v>
      </c>
      <c r="BC159" s="9">
        <v>0</v>
      </c>
      <c r="BD159" s="9">
        <v>998</v>
      </c>
      <c r="BE159" s="9">
        <v>0</v>
      </c>
      <c r="BF159" s="9">
        <v>891</v>
      </c>
      <c r="BG159" s="9">
        <v>0</v>
      </c>
      <c r="BH159" s="26"/>
      <c r="BI159" s="22">
        <v>0</v>
      </c>
      <c r="BJ159" s="22">
        <v>0</v>
      </c>
      <c r="BK159" s="22">
        <v>0</v>
      </c>
      <c r="BL159" s="22">
        <v>23.919999999999998</v>
      </c>
      <c r="BM159" s="12">
        <f t="shared" si="28"/>
        <v>0</v>
      </c>
      <c r="BN159" s="12">
        <f t="shared" si="29"/>
        <v>0</v>
      </c>
      <c r="BO159" s="12">
        <f t="shared" si="30"/>
        <v>0</v>
      </c>
      <c r="BP159" s="16">
        <v>1.0000002485396184</v>
      </c>
      <c r="BQ159" s="16">
        <v>0.99999995651421436</v>
      </c>
      <c r="BR159" s="15">
        <f t="shared" si="31"/>
        <v>0</v>
      </c>
      <c r="BS159" s="15">
        <f t="shared" si="32"/>
        <v>0</v>
      </c>
      <c r="BT159" s="15">
        <f t="shared" si="33"/>
        <v>0</v>
      </c>
      <c r="BU159" s="17">
        <v>1.5179887566035117</v>
      </c>
      <c r="BV159" s="15">
        <f t="shared" si="34"/>
        <v>0</v>
      </c>
      <c r="BW159" s="15">
        <f t="shared" si="35"/>
        <v>0</v>
      </c>
      <c r="BX159" s="15">
        <f t="shared" si="36"/>
        <v>0</v>
      </c>
      <c r="BY159" s="17">
        <f t="shared" si="37"/>
        <v>0</v>
      </c>
      <c r="BZ159" s="17">
        <f t="shared" si="38"/>
        <v>0</v>
      </c>
      <c r="CA159" s="17">
        <f t="shared" si="39"/>
        <v>0</v>
      </c>
      <c r="CB159" s="17">
        <f t="shared" si="40"/>
        <v>15.757692470345312</v>
      </c>
    </row>
    <row r="160" spans="1:80" x14ac:dyDescent="0.25">
      <c r="A160" s="13">
        <v>9</v>
      </c>
      <c r="B160" s="14" t="s">
        <v>75</v>
      </c>
      <c r="C160" s="13" t="s">
        <v>76</v>
      </c>
      <c r="D160" s="13" t="s">
        <v>77</v>
      </c>
      <c r="E160" s="13" t="s">
        <v>78</v>
      </c>
      <c r="F160" s="13" t="s">
        <v>560</v>
      </c>
      <c r="G160" s="13" t="s">
        <v>489</v>
      </c>
      <c r="H160" s="13" t="s">
        <v>121</v>
      </c>
      <c r="I160" s="13" t="s">
        <v>64</v>
      </c>
      <c r="J160" s="13" t="s">
        <v>561</v>
      </c>
      <c r="K160" s="13" t="s">
        <v>562</v>
      </c>
      <c r="L160" s="13" t="s">
        <v>563</v>
      </c>
      <c r="M160" s="13" t="s">
        <v>564</v>
      </c>
      <c r="N160" s="14" t="s">
        <v>565</v>
      </c>
      <c r="O160" s="16">
        <v>1.0000002485396184</v>
      </c>
      <c r="P160" s="16">
        <v>0.99999995651421436</v>
      </c>
      <c r="Q160" s="14" t="s">
        <v>566</v>
      </c>
      <c r="R160" s="14" t="s">
        <v>567</v>
      </c>
      <c r="S160" s="14" t="s">
        <v>567</v>
      </c>
      <c r="T160" s="14" t="s">
        <v>568</v>
      </c>
      <c r="U160" s="13" t="s">
        <v>74</v>
      </c>
      <c r="V160" s="13">
        <v>781.67240000000004</v>
      </c>
      <c r="W160" s="13">
        <v>1.2745319999999999E-5</v>
      </c>
      <c r="X160" s="13">
        <v>329.6395</v>
      </c>
      <c r="Y160" s="13">
        <v>331.24149999999997</v>
      </c>
      <c r="Z160" s="13">
        <v>0.42171049999999999</v>
      </c>
      <c r="AA160" s="13">
        <v>0.42376000000000003</v>
      </c>
      <c r="AB160" s="13">
        <v>5.3949779999999995E-4</v>
      </c>
      <c r="AC160" s="13">
        <v>5.4211959999999997E-4</v>
      </c>
      <c r="AD160" s="13">
        <v>5.3748340000000003E-6</v>
      </c>
      <c r="AE160" s="13">
        <v>5.4009549999999999E-6</v>
      </c>
      <c r="AF160" s="13">
        <v>0.6559199</v>
      </c>
      <c r="AG160" s="13">
        <v>0.37325999999999998</v>
      </c>
      <c r="AH160" s="13">
        <v>8.1943450000000002E-6</v>
      </c>
      <c r="AI160" s="13">
        <v>1.4469690000000001E-5</v>
      </c>
      <c r="AJ160" s="13">
        <v>2.894315E-4</v>
      </c>
      <c r="AK160" s="13">
        <v>170.2149</v>
      </c>
      <c r="AL160" s="13">
        <v>170.23269999999999</v>
      </c>
      <c r="AM160" s="13">
        <v>0.21775739999999999</v>
      </c>
      <c r="AN160" s="13">
        <v>0.21778020000000001</v>
      </c>
      <c r="AO160" s="13">
        <v>2.7857879999999998E-4</v>
      </c>
      <c r="AP160" s="13">
        <v>2.7860789999999998E-4</v>
      </c>
      <c r="AQ160" s="13">
        <v>6.3025850000000006E-5</v>
      </c>
      <c r="AR160" s="13">
        <v>6.3032440000000006E-5</v>
      </c>
      <c r="AS160" s="13">
        <v>23.983650000000001</v>
      </c>
      <c r="AT160" s="13">
        <v>5.9892339999999997</v>
      </c>
      <c r="AU160" s="13">
        <v>2.627867E-6</v>
      </c>
      <c r="AV160" s="13">
        <v>1.0524289999999999E-5</v>
      </c>
      <c r="AW160" s="15">
        <v>8.4887379999999997E-7</v>
      </c>
      <c r="AX160" s="15">
        <v>9.9068759999999993E-6</v>
      </c>
      <c r="AY160" s="15">
        <v>1.0755749999999999E-5</v>
      </c>
      <c r="AZ160" s="13">
        <v>1326</v>
      </c>
      <c r="BA160" s="13">
        <v>0</v>
      </c>
      <c r="BB160" s="13">
        <v>1269</v>
      </c>
      <c r="BC160" s="13">
        <v>0</v>
      </c>
      <c r="BD160" s="13">
        <v>648</v>
      </c>
      <c r="BE160" s="13">
        <v>0</v>
      </c>
      <c r="BF160" s="13">
        <v>506</v>
      </c>
      <c r="BG160" s="13">
        <v>0</v>
      </c>
      <c r="BI160" s="22">
        <v>3.0000000000000001E-3</v>
      </c>
      <c r="BJ160" s="22">
        <v>2E-3</v>
      </c>
      <c r="BK160" s="22">
        <v>1E-3</v>
      </c>
      <c r="BL160" s="22">
        <v>13.376999999999999</v>
      </c>
      <c r="BM160" s="12">
        <f t="shared" si="28"/>
        <v>2.2426553038797938E-4</v>
      </c>
      <c r="BN160" s="12">
        <f t="shared" si="29"/>
        <v>1.4951035359198625E-4</v>
      </c>
      <c r="BO160" s="12">
        <f t="shared" si="30"/>
        <v>7.4755176795993127E-5</v>
      </c>
      <c r="BP160" s="16">
        <v>1.0000002485396184</v>
      </c>
      <c r="BQ160" s="16">
        <v>0.99999995651421436</v>
      </c>
      <c r="BR160" s="15">
        <f t="shared" si="31"/>
        <v>1.495103907512325E-4</v>
      </c>
      <c r="BS160" s="15">
        <f t="shared" si="32"/>
        <v>7.4755173545205535E-5</v>
      </c>
      <c r="BT160" s="15">
        <f t="shared" si="33"/>
        <v>2.2426556429643805E-4</v>
      </c>
      <c r="BU160" s="17">
        <v>1.32549882667873</v>
      </c>
      <c r="BV160" s="15">
        <f t="shared" si="34"/>
        <v>1.9817584751703713E-4</v>
      </c>
      <c r="BW160" s="15">
        <f t="shared" si="35"/>
        <v>9.9087894822334768E-5</v>
      </c>
      <c r="BX160" s="15">
        <f t="shared" si="36"/>
        <v>2.9726374233937192E-4</v>
      </c>
      <c r="BY160" s="17">
        <f t="shared" si="37"/>
        <v>3.0000004535934511E-3</v>
      </c>
      <c r="BZ160" s="17">
        <f t="shared" si="38"/>
        <v>2.0000004970792368E-3</v>
      </c>
      <c r="CA160" s="17">
        <f t="shared" si="39"/>
        <v>9.999999565142143E-4</v>
      </c>
      <c r="CB160" s="17">
        <f t="shared" si="40"/>
        <v>10.09204967273975</v>
      </c>
    </row>
    <row r="161" spans="1:80" x14ac:dyDescent="0.25">
      <c r="A161" s="13">
        <v>10</v>
      </c>
      <c r="B161" s="14" t="s">
        <v>79</v>
      </c>
      <c r="C161" s="13" t="s">
        <v>80</v>
      </c>
      <c r="D161" s="13" t="s">
        <v>81</v>
      </c>
      <c r="E161" s="13" t="s">
        <v>78</v>
      </c>
      <c r="F161" s="13" t="s">
        <v>560</v>
      </c>
      <c r="G161" s="13" t="s">
        <v>489</v>
      </c>
      <c r="H161" s="13" t="s">
        <v>121</v>
      </c>
      <c r="I161" s="13" t="s">
        <v>64</v>
      </c>
      <c r="J161" s="13" t="s">
        <v>561</v>
      </c>
      <c r="K161" s="13" t="s">
        <v>562</v>
      </c>
      <c r="L161" s="13" t="s">
        <v>563</v>
      </c>
      <c r="M161" s="13" t="s">
        <v>564</v>
      </c>
      <c r="N161" s="14" t="s">
        <v>565</v>
      </c>
      <c r="O161" s="16">
        <v>1.0000002485396184</v>
      </c>
      <c r="P161" s="16">
        <v>0.99999995651421436</v>
      </c>
      <c r="Q161" s="14" t="s">
        <v>566</v>
      </c>
      <c r="R161" s="14" t="s">
        <v>567</v>
      </c>
      <c r="S161" s="14" t="s">
        <v>567</v>
      </c>
      <c r="T161" s="14" t="s">
        <v>568</v>
      </c>
      <c r="U161" s="13" t="s">
        <v>74</v>
      </c>
      <c r="V161" s="13">
        <v>226.16220000000001</v>
      </c>
      <c r="W161" s="13">
        <v>3.7403220000000001E-4</v>
      </c>
      <c r="X161" s="13">
        <v>329.6395</v>
      </c>
      <c r="Y161" s="13">
        <v>331.24149999999997</v>
      </c>
      <c r="Z161" s="13">
        <v>1.457535</v>
      </c>
      <c r="AA161" s="13">
        <v>1.4646189999999999</v>
      </c>
      <c r="AB161" s="13">
        <v>6.4446449999999997E-3</v>
      </c>
      <c r="AC161" s="13">
        <v>6.4759650000000002E-3</v>
      </c>
      <c r="AD161" s="13">
        <v>5.4516519999999998E-4</v>
      </c>
      <c r="AE161" s="13">
        <v>5.4781459999999997E-4</v>
      </c>
      <c r="AF161" s="13">
        <v>0.76655249999999997</v>
      </c>
      <c r="AG161" s="13">
        <v>0.5326592</v>
      </c>
      <c r="AH161" s="13">
        <v>7.1119089999999998E-4</v>
      </c>
      <c r="AI161" s="13">
        <v>1.028452E-3</v>
      </c>
      <c r="AJ161" s="13">
        <v>4.4040950000000002E-3</v>
      </c>
      <c r="AK161" s="13">
        <v>170.2149</v>
      </c>
      <c r="AL161" s="13">
        <v>170.23269999999999</v>
      </c>
      <c r="AM161" s="13">
        <v>0.75262309999999999</v>
      </c>
      <c r="AN161" s="13">
        <v>0.75270179999999998</v>
      </c>
      <c r="AO161" s="13">
        <v>3.3278019999999999E-3</v>
      </c>
      <c r="AP161" s="13">
        <v>3.3281500000000002E-3</v>
      </c>
      <c r="AQ161" s="13">
        <v>3.314624E-3</v>
      </c>
      <c r="AR161" s="13">
        <v>3.3149709999999999E-3</v>
      </c>
      <c r="AS161" s="13">
        <v>17.61984</v>
      </c>
      <c r="AT161" s="13">
        <v>4.9623020000000002</v>
      </c>
      <c r="AU161" s="13">
        <v>1.8811890000000001E-4</v>
      </c>
      <c r="AV161" s="13">
        <v>6.6803079999999996E-4</v>
      </c>
      <c r="AW161" s="15">
        <v>9.9693989999999997E-5</v>
      </c>
      <c r="AX161" s="15">
        <v>6.0327459999999999E-4</v>
      </c>
      <c r="AY161" s="15">
        <v>7.0296859999999998E-4</v>
      </c>
      <c r="AZ161" s="13">
        <v>205</v>
      </c>
      <c r="BA161" s="13">
        <v>0</v>
      </c>
      <c r="BB161" s="13">
        <v>146</v>
      </c>
      <c r="BC161" s="13">
        <v>1</v>
      </c>
      <c r="BD161" s="13">
        <v>276</v>
      </c>
      <c r="BE161" s="13">
        <v>0</v>
      </c>
      <c r="BF161" s="13">
        <v>156</v>
      </c>
      <c r="BG161" s="13">
        <v>0</v>
      </c>
      <c r="BI161" s="22">
        <v>3.0000000000000001E-3</v>
      </c>
      <c r="BJ161" s="22">
        <v>3.0000000000000001E-3</v>
      </c>
      <c r="BK161" s="22">
        <v>0</v>
      </c>
      <c r="BL161" s="22">
        <v>18.029000000000003</v>
      </c>
      <c r="BM161" s="12">
        <f t="shared" si="28"/>
        <v>1.6639858006545007E-4</v>
      </c>
      <c r="BN161" s="12">
        <f t="shared" si="29"/>
        <v>1.6639858006545007E-4</v>
      </c>
      <c r="BO161" s="12">
        <f t="shared" si="30"/>
        <v>0</v>
      </c>
      <c r="BP161" s="16">
        <v>1.0000002485396184</v>
      </c>
      <c r="BQ161" s="16">
        <v>0.99999995651421436</v>
      </c>
      <c r="BR161" s="15">
        <f t="shared" si="31"/>
        <v>1.6639862142208968E-4</v>
      </c>
      <c r="BS161" s="15">
        <f t="shared" si="32"/>
        <v>0</v>
      </c>
      <c r="BT161" s="15">
        <f t="shared" si="33"/>
        <v>1.6639862142208968E-4</v>
      </c>
      <c r="BU161" s="17">
        <v>1.362887148904804</v>
      </c>
      <c r="BV161" s="15">
        <f t="shared" si="34"/>
        <v>2.2678254273164164E-4</v>
      </c>
      <c r="BW161" s="15">
        <f t="shared" si="35"/>
        <v>0</v>
      </c>
      <c r="BX161" s="15">
        <f t="shared" si="36"/>
        <v>2.2678254273164164E-4</v>
      </c>
      <c r="BY161" s="17">
        <f t="shared" si="37"/>
        <v>3.0000007456188553E-3</v>
      </c>
      <c r="BZ161" s="17">
        <f t="shared" si="38"/>
        <v>3.0000007456188553E-3</v>
      </c>
      <c r="CA161" s="17">
        <f t="shared" si="39"/>
        <v>0</v>
      </c>
      <c r="CB161" s="17">
        <f t="shared" si="40"/>
        <v>13.228534742944669</v>
      </c>
    </row>
    <row r="162" spans="1:80" x14ac:dyDescent="0.25">
      <c r="A162" s="9">
        <v>11</v>
      </c>
      <c r="B162" s="10" t="s">
        <v>82</v>
      </c>
      <c r="C162" s="9" t="s">
        <v>83</v>
      </c>
      <c r="D162" s="9" t="s">
        <v>84</v>
      </c>
      <c r="E162" s="9" t="s">
        <v>78</v>
      </c>
      <c r="F162" s="9" t="s">
        <v>560</v>
      </c>
      <c r="G162" s="9" t="s">
        <v>489</v>
      </c>
      <c r="H162" s="9" t="s">
        <v>121</v>
      </c>
      <c r="I162" s="9" t="s">
        <v>64</v>
      </c>
      <c r="J162" s="9" t="s">
        <v>561</v>
      </c>
      <c r="K162" s="9" t="s">
        <v>562</v>
      </c>
      <c r="L162" s="9" t="s">
        <v>563</v>
      </c>
      <c r="M162" s="9" t="s">
        <v>564</v>
      </c>
      <c r="N162" s="10" t="s">
        <v>565</v>
      </c>
      <c r="O162" s="16">
        <v>1.0000002485396184</v>
      </c>
      <c r="P162" s="16">
        <v>0.99999995651421436</v>
      </c>
      <c r="Q162" s="10" t="s">
        <v>566</v>
      </c>
      <c r="R162" s="10" t="s">
        <v>567</v>
      </c>
      <c r="S162" s="10" t="s">
        <v>567</v>
      </c>
      <c r="T162" s="10" t="s">
        <v>568</v>
      </c>
      <c r="U162" s="9" t="s">
        <v>74</v>
      </c>
      <c r="V162" s="9">
        <v>843.56209999999999</v>
      </c>
      <c r="W162" s="9">
        <v>3.1254090000000002E-5</v>
      </c>
      <c r="X162" s="9">
        <v>329.6395</v>
      </c>
      <c r="Y162" s="9">
        <v>331.24149999999997</v>
      </c>
      <c r="Z162" s="9">
        <v>0.39077089999999998</v>
      </c>
      <c r="AA162" s="9">
        <v>0.39267000000000002</v>
      </c>
      <c r="AB162" s="9">
        <v>4.6323909999999998E-4</v>
      </c>
      <c r="AC162" s="9">
        <v>4.6549029999999998E-4</v>
      </c>
      <c r="AD162" s="9">
        <v>1.221319E-5</v>
      </c>
      <c r="AE162" s="9">
        <v>1.2272539999999999E-5</v>
      </c>
      <c r="AF162" s="9">
        <v>2.1363729999999999</v>
      </c>
      <c r="AG162" s="9">
        <v>1.533447</v>
      </c>
      <c r="AH162" s="9">
        <v>5.7167860000000001E-6</v>
      </c>
      <c r="AI162" s="9">
        <v>8.0032369999999994E-6</v>
      </c>
      <c r="AJ162" s="9">
        <v>2.1598710000000001E-4</v>
      </c>
      <c r="AK162" s="9">
        <v>170.2149</v>
      </c>
      <c r="AL162" s="9">
        <v>170.23269999999999</v>
      </c>
      <c r="AM162" s="9">
        <v>0.20178119999999999</v>
      </c>
      <c r="AN162" s="9">
        <v>0.20180229999999999</v>
      </c>
      <c r="AO162" s="9">
        <v>2.392013E-4</v>
      </c>
      <c r="AP162" s="9">
        <v>2.3922639999999999E-4</v>
      </c>
      <c r="AQ162" s="9">
        <v>4.3582129999999999E-5</v>
      </c>
      <c r="AR162" s="9">
        <v>4.358669E-5</v>
      </c>
      <c r="AS162" s="9">
        <v>52.996690000000001</v>
      </c>
      <c r="AT162" s="9">
        <v>22.320039999999999</v>
      </c>
      <c r="AU162" s="9">
        <v>8.2235560000000004E-7</v>
      </c>
      <c r="AV162" s="9">
        <v>1.9528050000000001E-6</v>
      </c>
      <c r="AW162" s="11">
        <v>5.1449680000000005E-7</v>
      </c>
      <c r="AX162" s="11">
        <v>1.827267E-6</v>
      </c>
      <c r="AY162" s="11">
        <v>2.341764E-6</v>
      </c>
      <c r="AZ162" s="9">
        <v>1879</v>
      </c>
      <c r="BA162" s="9">
        <v>0</v>
      </c>
      <c r="BB162" s="9">
        <v>1766</v>
      </c>
      <c r="BC162" s="9">
        <v>0</v>
      </c>
      <c r="BD162" s="9">
        <v>1403</v>
      </c>
      <c r="BE162" s="9">
        <v>0</v>
      </c>
      <c r="BF162" s="9">
        <v>1198</v>
      </c>
      <c r="BG162" s="9">
        <v>0</v>
      </c>
      <c r="BH162" s="26"/>
      <c r="BI162" s="22">
        <v>0</v>
      </c>
      <c r="BJ162" s="22">
        <v>0</v>
      </c>
      <c r="BK162" s="22">
        <v>0</v>
      </c>
      <c r="BL162" s="22">
        <v>27.413</v>
      </c>
      <c r="BM162" s="12">
        <f t="shared" si="28"/>
        <v>0</v>
      </c>
      <c r="BN162" s="12">
        <f t="shared" si="29"/>
        <v>0</v>
      </c>
      <c r="BO162" s="12">
        <f t="shared" si="30"/>
        <v>0</v>
      </c>
      <c r="BP162" s="16">
        <v>1.0000002485396184</v>
      </c>
      <c r="BQ162" s="16">
        <v>0.99999995651421436</v>
      </c>
      <c r="BR162" s="15">
        <f t="shared" si="31"/>
        <v>0</v>
      </c>
      <c r="BS162" s="15">
        <f t="shared" si="32"/>
        <v>0</v>
      </c>
      <c r="BT162" s="15">
        <f t="shared" si="33"/>
        <v>0</v>
      </c>
      <c r="BU162" s="17">
        <v>1.416795896323626</v>
      </c>
      <c r="BV162" s="15">
        <f t="shared" si="34"/>
        <v>0</v>
      </c>
      <c r="BW162" s="15">
        <f t="shared" si="35"/>
        <v>0</v>
      </c>
      <c r="BX162" s="15">
        <f t="shared" si="36"/>
        <v>0</v>
      </c>
      <c r="BY162" s="17">
        <f t="shared" si="37"/>
        <v>0</v>
      </c>
      <c r="BZ162" s="17">
        <f t="shared" si="38"/>
        <v>0</v>
      </c>
      <c r="CA162" s="17">
        <f t="shared" si="39"/>
        <v>0</v>
      </c>
      <c r="CB162" s="17">
        <f t="shared" si="40"/>
        <v>19.348587944906281</v>
      </c>
    </row>
    <row r="163" spans="1:80" x14ac:dyDescent="0.25">
      <c r="A163" s="13">
        <v>12</v>
      </c>
      <c r="B163" s="14" t="s">
        <v>144</v>
      </c>
      <c r="C163" s="13" t="s">
        <v>145</v>
      </c>
      <c r="D163" s="13" t="s">
        <v>84</v>
      </c>
      <c r="E163" s="13" t="s">
        <v>78</v>
      </c>
      <c r="F163" s="13" t="s">
        <v>560</v>
      </c>
      <c r="G163" s="13" t="s">
        <v>489</v>
      </c>
      <c r="H163" s="13" t="s">
        <v>121</v>
      </c>
      <c r="I163" s="13" t="s">
        <v>64</v>
      </c>
      <c r="J163" s="13" t="s">
        <v>561</v>
      </c>
      <c r="K163" s="13" t="s">
        <v>562</v>
      </c>
      <c r="L163" s="13" t="s">
        <v>563</v>
      </c>
      <c r="M163" s="13" t="s">
        <v>564</v>
      </c>
      <c r="N163" s="14" t="s">
        <v>565</v>
      </c>
      <c r="O163" s="16">
        <v>1.0000002485396184</v>
      </c>
      <c r="P163" s="16">
        <v>0.99999995651421436</v>
      </c>
      <c r="Q163" s="14" t="s">
        <v>566</v>
      </c>
      <c r="R163" s="14" t="s">
        <v>567</v>
      </c>
      <c r="S163" s="14" t="s">
        <v>567</v>
      </c>
      <c r="T163" s="14" t="s">
        <v>568</v>
      </c>
      <c r="U163" s="13" t="s">
        <v>74</v>
      </c>
      <c r="V163" s="13">
        <v>821.04390000000001</v>
      </c>
      <c r="W163" s="13">
        <v>1.008147E-5</v>
      </c>
      <c r="X163" s="13">
        <v>329.6395</v>
      </c>
      <c r="Y163" s="13">
        <v>331.24149999999997</v>
      </c>
      <c r="Z163" s="13">
        <v>0.40148830000000002</v>
      </c>
      <c r="AA163" s="13">
        <v>0.40343950000000001</v>
      </c>
      <c r="AB163" s="13">
        <v>4.8899740000000005E-4</v>
      </c>
      <c r="AC163" s="13">
        <v>4.9137379999999997E-4</v>
      </c>
      <c r="AD163" s="13">
        <v>4.047593E-6</v>
      </c>
      <c r="AE163" s="13">
        <v>4.0672639999999999E-6</v>
      </c>
      <c r="AF163" s="13">
        <v>2.1795960000000001</v>
      </c>
      <c r="AG163" s="13">
        <v>1.555312</v>
      </c>
      <c r="AH163" s="13">
        <v>1.857038E-6</v>
      </c>
      <c r="AI163" s="13">
        <v>2.6150789999999998E-6</v>
      </c>
      <c r="AJ163" s="13">
        <v>3.4850830000000003E-4</v>
      </c>
      <c r="AK163" s="13">
        <v>170.2149</v>
      </c>
      <c r="AL163" s="13">
        <v>170.23269999999999</v>
      </c>
      <c r="AM163" s="13">
        <v>0.20731530000000001</v>
      </c>
      <c r="AN163" s="13">
        <v>0.20733699999999999</v>
      </c>
      <c r="AO163" s="13">
        <v>2.5250210000000002E-4</v>
      </c>
      <c r="AP163" s="13">
        <v>2.5252850000000003E-4</v>
      </c>
      <c r="AQ163" s="13">
        <v>7.2251100000000004E-5</v>
      </c>
      <c r="AR163" s="13">
        <v>7.2258660000000004E-5</v>
      </c>
      <c r="AS163" s="13">
        <v>45.781829999999999</v>
      </c>
      <c r="AT163" s="13">
        <v>19.095829999999999</v>
      </c>
      <c r="AU163" s="13">
        <v>1.578161E-6</v>
      </c>
      <c r="AV163" s="13">
        <v>3.7840009999999999E-6</v>
      </c>
      <c r="AW163" s="15">
        <v>1.96951E-7</v>
      </c>
      <c r="AX163" s="15">
        <v>3.4990139999999998E-6</v>
      </c>
      <c r="AY163" s="15">
        <v>3.6959649999999999E-6</v>
      </c>
      <c r="AZ163" s="13">
        <v>3027</v>
      </c>
      <c r="BA163" s="13">
        <v>0</v>
      </c>
      <c r="BB163" s="13">
        <v>2940</v>
      </c>
      <c r="BC163" s="13">
        <v>0</v>
      </c>
      <c r="BD163" s="13">
        <v>1189</v>
      </c>
      <c r="BE163" s="13">
        <v>0</v>
      </c>
      <c r="BF163" s="13">
        <v>970</v>
      </c>
      <c r="BG163" s="13">
        <v>0</v>
      </c>
      <c r="BI163" s="22">
        <v>1E-3</v>
      </c>
      <c r="BJ163" s="22">
        <v>1E-3</v>
      </c>
      <c r="BK163" s="22">
        <v>0</v>
      </c>
      <c r="BL163" s="22">
        <v>26.929000000000002</v>
      </c>
      <c r="BM163" s="12">
        <f t="shared" si="28"/>
        <v>3.7134687511604586E-5</v>
      </c>
      <c r="BN163" s="12">
        <f t="shared" si="29"/>
        <v>3.7134687511604586E-5</v>
      </c>
      <c r="BO163" s="12">
        <f t="shared" si="30"/>
        <v>0</v>
      </c>
      <c r="BP163" s="16">
        <v>1.0000002485396184</v>
      </c>
      <c r="BQ163" s="16">
        <v>0.99999995651421436</v>
      </c>
      <c r="BR163" s="15">
        <f t="shared" si="31"/>
        <v>3.713469674104565E-5</v>
      </c>
      <c r="BS163" s="15">
        <f t="shared" si="32"/>
        <v>0</v>
      </c>
      <c r="BT163" s="15">
        <f t="shared" si="33"/>
        <v>3.713469674104565E-5</v>
      </c>
      <c r="BU163" s="17">
        <v>1.4116131801235716</v>
      </c>
      <c r="BV163" s="15">
        <f t="shared" si="34"/>
        <v>5.2419827359551882E-5</v>
      </c>
      <c r="BW163" s="15">
        <f t="shared" si="35"/>
        <v>0</v>
      </c>
      <c r="BX163" s="15">
        <f t="shared" si="36"/>
        <v>5.2419827359551882E-5</v>
      </c>
      <c r="BY163" s="17">
        <f t="shared" si="37"/>
        <v>1.0000002485396184E-3</v>
      </c>
      <c r="BZ163" s="17">
        <f t="shared" si="38"/>
        <v>1.0000002485396184E-3</v>
      </c>
      <c r="CA163" s="17">
        <f t="shared" si="39"/>
        <v>0</v>
      </c>
      <c r="CB163" s="17">
        <f t="shared" si="40"/>
        <v>19.076755855766844</v>
      </c>
    </row>
    <row r="164" spans="1:80" x14ac:dyDescent="0.25">
      <c r="A164" s="9">
        <v>14</v>
      </c>
      <c r="B164" s="10" t="s">
        <v>146</v>
      </c>
      <c r="C164" s="9" t="s">
        <v>147</v>
      </c>
      <c r="D164" s="9" t="s">
        <v>148</v>
      </c>
      <c r="E164" s="9" t="s">
        <v>60</v>
      </c>
      <c r="F164" s="9" t="s">
        <v>560</v>
      </c>
      <c r="G164" s="9" t="s">
        <v>489</v>
      </c>
      <c r="H164" s="9" t="s">
        <v>121</v>
      </c>
      <c r="I164" s="9" t="s">
        <v>64</v>
      </c>
      <c r="J164" s="9" t="s">
        <v>561</v>
      </c>
      <c r="K164" s="9" t="s">
        <v>562</v>
      </c>
      <c r="L164" s="9" t="s">
        <v>563</v>
      </c>
      <c r="M164" s="9" t="s">
        <v>564</v>
      </c>
      <c r="N164" s="10" t="s">
        <v>565</v>
      </c>
      <c r="O164" s="16">
        <v>1.0000002485396184</v>
      </c>
      <c r="P164" s="16">
        <v>0.99999995651421436</v>
      </c>
      <c r="Q164" s="10" t="s">
        <v>566</v>
      </c>
      <c r="R164" s="10" t="s">
        <v>567</v>
      </c>
      <c r="S164" s="10" t="s">
        <v>567</v>
      </c>
      <c r="T164" s="10" t="s">
        <v>568</v>
      </c>
      <c r="U164" s="9" t="s">
        <v>74</v>
      </c>
      <c r="V164" s="9">
        <v>1731.8209999999999</v>
      </c>
      <c r="W164" s="9">
        <v>4.2650059999999997E-5</v>
      </c>
      <c r="X164" s="9">
        <v>329.6395</v>
      </c>
      <c r="Y164" s="9">
        <v>331.24149999999997</v>
      </c>
      <c r="Z164" s="9">
        <v>0.19034280000000001</v>
      </c>
      <c r="AA164" s="9">
        <v>0.19126779999999999</v>
      </c>
      <c r="AB164" s="9">
        <v>1.099091E-4</v>
      </c>
      <c r="AC164" s="9">
        <v>1.104432E-4</v>
      </c>
      <c r="AD164" s="9">
        <v>8.1181299999999998E-6</v>
      </c>
      <c r="AE164" s="9">
        <v>8.1575829999999998E-6</v>
      </c>
      <c r="AF164" s="9">
        <v>5.5280849999999999E-2</v>
      </c>
      <c r="AG164" s="9">
        <v>4.4741549999999998E-2</v>
      </c>
      <c r="AH164" s="9">
        <v>1.468525E-4</v>
      </c>
      <c r="AI164" s="9">
        <v>1.8232679999999999E-4</v>
      </c>
      <c r="AJ164" s="9">
        <v>1.4089899999999999E-4</v>
      </c>
      <c r="AK164" s="9">
        <v>170.2149</v>
      </c>
      <c r="AL164" s="9">
        <v>170.23269999999999</v>
      </c>
      <c r="AM164" s="9">
        <v>9.8286709999999999E-2</v>
      </c>
      <c r="AN164" s="9">
        <v>9.8296990000000001E-2</v>
      </c>
      <c r="AO164" s="9">
        <v>5.6753399999999998E-5</v>
      </c>
      <c r="AP164" s="9">
        <v>5.675934E-5</v>
      </c>
      <c r="AQ164" s="9">
        <v>1.38485E-5</v>
      </c>
      <c r="AR164" s="9">
        <v>1.3849949999999999E-5</v>
      </c>
      <c r="AS164" s="9">
        <v>1.9790970000000001</v>
      </c>
      <c r="AT164" s="9">
        <v>0.77907119999999996</v>
      </c>
      <c r="AU164" s="9">
        <v>6.9973809999999998E-6</v>
      </c>
      <c r="AV164" s="9">
        <v>1.7777510000000001E-5</v>
      </c>
      <c r="AW164" s="9">
        <v>9.9022279999999997E-6</v>
      </c>
      <c r="AX164" s="9">
        <v>1.6812010000000002E-5</v>
      </c>
      <c r="AY164" s="9">
        <v>2.6714230000000001E-5</v>
      </c>
      <c r="AZ164" s="9">
        <v>681</v>
      </c>
      <c r="BA164" s="9">
        <v>0</v>
      </c>
      <c r="BB164" s="9">
        <v>554</v>
      </c>
      <c r="BC164" s="9">
        <v>0</v>
      </c>
      <c r="BD164" s="9">
        <v>1283</v>
      </c>
      <c r="BE164" s="9">
        <v>0</v>
      </c>
      <c r="BF164" s="9">
        <v>946</v>
      </c>
      <c r="BG164" s="9">
        <v>0</v>
      </c>
      <c r="BH164" s="26"/>
      <c r="BI164" s="22">
        <v>0</v>
      </c>
      <c r="BJ164" s="22">
        <v>0</v>
      </c>
      <c r="BK164" s="22">
        <v>0</v>
      </c>
      <c r="BL164" s="22">
        <v>8.5540000000000003</v>
      </c>
      <c r="BM164" s="12">
        <f t="shared" si="28"/>
        <v>0</v>
      </c>
      <c r="BN164" s="12">
        <f t="shared" si="29"/>
        <v>0</v>
      </c>
      <c r="BO164" s="12">
        <f t="shared" si="30"/>
        <v>0</v>
      </c>
      <c r="BP164" s="16">
        <v>1.0000002485396184</v>
      </c>
      <c r="BQ164" s="16">
        <v>0.99999995651421436</v>
      </c>
      <c r="BR164" s="15">
        <f t="shared" si="31"/>
        <v>0</v>
      </c>
      <c r="BS164" s="15">
        <f t="shared" si="32"/>
        <v>0</v>
      </c>
      <c r="BT164" s="15">
        <f t="shared" si="33"/>
        <v>0</v>
      </c>
      <c r="BU164" s="17">
        <v>1.463358556946081</v>
      </c>
      <c r="BV164" s="15">
        <f t="shared" si="34"/>
        <v>0</v>
      </c>
      <c r="BW164" s="15">
        <f t="shared" si="35"/>
        <v>0</v>
      </c>
      <c r="BX164" s="15">
        <f t="shared" si="36"/>
        <v>0</v>
      </c>
      <c r="BY164" s="17">
        <f t="shared" si="37"/>
        <v>0</v>
      </c>
      <c r="BZ164" s="17">
        <f t="shared" si="38"/>
        <v>0</v>
      </c>
      <c r="CA164" s="17">
        <f t="shared" si="39"/>
        <v>0</v>
      </c>
      <c r="CB164" s="17">
        <f t="shared" si="40"/>
        <v>5.8454573278688127</v>
      </c>
    </row>
    <row r="165" spans="1:80" x14ac:dyDescent="0.25">
      <c r="A165" s="9">
        <v>15</v>
      </c>
      <c r="B165" s="10" t="s">
        <v>149</v>
      </c>
      <c r="C165" s="9" t="s">
        <v>150</v>
      </c>
      <c r="D165" s="9" t="s">
        <v>148</v>
      </c>
      <c r="E165" s="9" t="s">
        <v>60</v>
      </c>
      <c r="F165" s="9" t="s">
        <v>560</v>
      </c>
      <c r="G165" s="9" t="s">
        <v>489</v>
      </c>
      <c r="H165" s="9" t="s">
        <v>121</v>
      </c>
      <c r="I165" s="9" t="s">
        <v>64</v>
      </c>
      <c r="J165" s="9" t="s">
        <v>561</v>
      </c>
      <c r="K165" s="9" t="s">
        <v>562</v>
      </c>
      <c r="L165" s="9" t="s">
        <v>563</v>
      </c>
      <c r="M165" s="9" t="s">
        <v>564</v>
      </c>
      <c r="N165" s="10" t="s">
        <v>565</v>
      </c>
      <c r="O165" s="16">
        <v>1.0000002485396184</v>
      </c>
      <c r="P165" s="16">
        <v>0.99999995651421436</v>
      </c>
      <c r="Q165" s="10" t="s">
        <v>566</v>
      </c>
      <c r="R165" s="10" t="s">
        <v>567</v>
      </c>
      <c r="S165" s="10" t="s">
        <v>567</v>
      </c>
      <c r="T165" s="10" t="s">
        <v>568</v>
      </c>
      <c r="U165" s="9" t="s">
        <v>74</v>
      </c>
      <c r="V165" s="9">
        <v>1716.912</v>
      </c>
      <c r="W165" s="9">
        <v>1.244626E-5</v>
      </c>
      <c r="X165" s="9">
        <v>329.6395</v>
      </c>
      <c r="Y165" s="9">
        <v>331.24149999999997</v>
      </c>
      <c r="Z165" s="9">
        <v>0.19199550000000001</v>
      </c>
      <c r="AA165" s="9">
        <v>0.19292860000000001</v>
      </c>
      <c r="AB165" s="9">
        <v>1.11826E-4</v>
      </c>
      <c r="AC165" s="9">
        <v>1.123695E-4</v>
      </c>
      <c r="AD165" s="9">
        <v>2.3896270000000001E-6</v>
      </c>
      <c r="AE165" s="9">
        <v>2.4012399999999998E-6</v>
      </c>
      <c r="AF165" s="9">
        <v>5.4271970000000003E-2</v>
      </c>
      <c r="AG165" s="9">
        <v>4.2971160000000001E-2</v>
      </c>
      <c r="AH165" s="9">
        <v>4.4030579999999997E-5</v>
      </c>
      <c r="AI165" s="9">
        <v>5.5880259999999998E-5</v>
      </c>
      <c r="AJ165" s="9">
        <v>1.2407849999999999E-4</v>
      </c>
      <c r="AK165" s="9">
        <v>170.2149</v>
      </c>
      <c r="AL165" s="9">
        <v>170.23269999999999</v>
      </c>
      <c r="AM165" s="9">
        <v>9.9140140000000002E-2</v>
      </c>
      <c r="AN165" s="9">
        <v>9.9150520000000006E-2</v>
      </c>
      <c r="AO165" s="9">
        <v>5.7743279999999999E-5</v>
      </c>
      <c r="AP165" s="9">
        <v>5.7749320000000001E-5</v>
      </c>
      <c r="AQ165" s="9">
        <v>1.2301160000000001E-5</v>
      </c>
      <c r="AR165" s="9">
        <v>1.230244E-5</v>
      </c>
      <c r="AS165" s="9">
        <v>2.086468</v>
      </c>
      <c r="AT165" s="9">
        <v>0.68021980000000004</v>
      </c>
      <c r="AU165" s="9">
        <v>5.8956849999999999E-6</v>
      </c>
      <c r="AV165" s="9">
        <v>1.8085980000000001E-5</v>
      </c>
      <c r="AW165" s="9">
        <v>3.32034E-6</v>
      </c>
      <c r="AX165" s="9">
        <v>1.701134E-5</v>
      </c>
      <c r="AY165" s="9">
        <v>2.0331679999999999E-5</v>
      </c>
      <c r="AZ165" s="9">
        <v>1477</v>
      </c>
      <c r="BA165" s="9">
        <v>0</v>
      </c>
      <c r="BB165" s="9">
        <v>1319</v>
      </c>
      <c r="BC165" s="9">
        <v>0</v>
      </c>
      <c r="BD165" s="9">
        <v>1370</v>
      </c>
      <c r="BE165" s="9">
        <v>0</v>
      </c>
      <c r="BF165" s="9">
        <v>1034</v>
      </c>
      <c r="BG165" s="9">
        <v>0</v>
      </c>
      <c r="BH165" s="26"/>
      <c r="BI165" s="22">
        <v>0</v>
      </c>
      <c r="BJ165" s="22">
        <v>0</v>
      </c>
      <c r="BK165" s="22">
        <v>0</v>
      </c>
      <c r="BL165" s="22">
        <v>8.5540000000000003</v>
      </c>
      <c r="BM165" s="12">
        <f t="shared" si="28"/>
        <v>0</v>
      </c>
      <c r="BN165" s="12">
        <f t="shared" si="29"/>
        <v>0</v>
      </c>
      <c r="BO165" s="12">
        <f t="shared" si="30"/>
        <v>0</v>
      </c>
      <c r="BP165" s="16">
        <v>1.0000002485396184</v>
      </c>
      <c r="BQ165" s="16">
        <v>0.99999995651421436</v>
      </c>
      <c r="BR165" s="15">
        <f t="shared" si="31"/>
        <v>0</v>
      </c>
      <c r="BS165" s="15">
        <f t="shared" si="32"/>
        <v>0</v>
      </c>
      <c r="BT165" s="15">
        <f t="shared" si="33"/>
        <v>0</v>
      </c>
      <c r="BU165" s="17">
        <v>1.463358556946081</v>
      </c>
      <c r="BV165" s="15">
        <f t="shared" si="34"/>
        <v>0</v>
      </c>
      <c r="BW165" s="15">
        <f t="shared" si="35"/>
        <v>0</v>
      </c>
      <c r="BX165" s="15">
        <f t="shared" si="36"/>
        <v>0</v>
      </c>
      <c r="BY165" s="17">
        <f t="shared" si="37"/>
        <v>0</v>
      </c>
      <c r="BZ165" s="17">
        <f t="shared" si="38"/>
        <v>0</v>
      </c>
      <c r="CA165" s="17">
        <f t="shared" si="39"/>
        <v>0</v>
      </c>
      <c r="CB165" s="17">
        <f t="shared" si="40"/>
        <v>5.8454573278688127</v>
      </c>
    </row>
    <row r="166" spans="1:80" x14ac:dyDescent="0.25">
      <c r="A166" s="13">
        <v>16</v>
      </c>
      <c r="B166" s="14" t="s">
        <v>87</v>
      </c>
      <c r="C166" s="13" t="s">
        <v>88</v>
      </c>
      <c r="D166" s="13" t="s">
        <v>89</v>
      </c>
      <c r="E166" s="13" t="s">
        <v>78</v>
      </c>
      <c r="F166" s="13" t="s">
        <v>560</v>
      </c>
      <c r="G166" s="13" t="s">
        <v>489</v>
      </c>
      <c r="H166" s="13" t="s">
        <v>121</v>
      </c>
      <c r="I166" s="13" t="s">
        <v>64</v>
      </c>
      <c r="J166" s="13" t="s">
        <v>561</v>
      </c>
      <c r="K166" s="13" t="s">
        <v>562</v>
      </c>
      <c r="L166" s="13" t="s">
        <v>563</v>
      </c>
      <c r="M166" s="13" t="s">
        <v>564</v>
      </c>
      <c r="N166" s="14" t="s">
        <v>565</v>
      </c>
      <c r="O166" s="16">
        <v>1.0000002485396184</v>
      </c>
      <c r="P166" s="16">
        <v>0.99999995651421436</v>
      </c>
      <c r="Q166" s="14" t="s">
        <v>566</v>
      </c>
      <c r="R166" s="14" t="s">
        <v>567</v>
      </c>
      <c r="S166" s="14" t="s">
        <v>567</v>
      </c>
      <c r="T166" s="14" t="s">
        <v>568</v>
      </c>
      <c r="U166" s="13" t="s">
        <v>74</v>
      </c>
      <c r="V166" s="13">
        <v>307.31479999999999</v>
      </c>
      <c r="W166" s="13">
        <v>5.9424340000000002E-5</v>
      </c>
      <c r="X166" s="13">
        <v>329.6395</v>
      </c>
      <c r="Y166" s="13">
        <v>331.24149999999997</v>
      </c>
      <c r="Z166" s="13">
        <v>1.0726450000000001</v>
      </c>
      <c r="AA166" s="13">
        <v>1.0778570000000001</v>
      </c>
      <c r="AB166" s="13">
        <v>3.4903780000000001E-3</v>
      </c>
      <c r="AC166" s="13">
        <v>3.5073410000000002E-3</v>
      </c>
      <c r="AD166" s="13">
        <v>6.3741189999999998E-5</v>
      </c>
      <c r="AE166" s="13">
        <v>6.4050969999999998E-5</v>
      </c>
      <c r="AF166" s="13">
        <v>0.88529720000000001</v>
      </c>
      <c r="AG166" s="13">
        <v>0.7266823</v>
      </c>
      <c r="AH166" s="13">
        <v>7.1999769999999999E-5</v>
      </c>
      <c r="AI166" s="13">
        <v>8.8141639999999999E-5</v>
      </c>
      <c r="AJ166" s="13">
        <v>2.5680260000000002E-3</v>
      </c>
      <c r="AK166" s="13">
        <v>170.2149</v>
      </c>
      <c r="AL166" s="13">
        <v>170.23269999999999</v>
      </c>
      <c r="AM166" s="13">
        <v>0.55387819999999999</v>
      </c>
      <c r="AN166" s="13">
        <v>0.55393610000000004</v>
      </c>
      <c r="AO166" s="13">
        <v>1.802316E-3</v>
      </c>
      <c r="AP166" s="13">
        <v>1.8025039999999999E-3</v>
      </c>
      <c r="AQ166" s="13">
        <v>1.4223739999999999E-3</v>
      </c>
      <c r="AR166" s="13">
        <v>1.422523E-3</v>
      </c>
      <c r="AS166" s="13">
        <v>24.576609999999999</v>
      </c>
      <c r="AT166" s="13">
        <v>4.955889</v>
      </c>
      <c r="AU166" s="13">
        <v>5.7875099999999998E-5</v>
      </c>
      <c r="AV166" s="13">
        <v>2.8703680000000001E-4</v>
      </c>
      <c r="AW166" s="15">
        <v>1.1271480000000001E-5</v>
      </c>
      <c r="AX166" s="15">
        <v>2.503308E-4</v>
      </c>
      <c r="AY166" s="15">
        <v>2.6160229999999999E-4</v>
      </c>
      <c r="AZ166" s="13">
        <v>673</v>
      </c>
      <c r="BA166" s="13">
        <v>0</v>
      </c>
      <c r="BB166" s="13">
        <v>557</v>
      </c>
      <c r="BC166" s="13">
        <v>0</v>
      </c>
      <c r="BD166" s="13">
        <v>444</v>
      </c>
      <c r="BE166" s="13">
        <v>0</v>
      </c>
      <c r="BF166" s="13">
        <v>277</v>
      </c>
      <c r="BG166" s="13">
        <v>0</v>
      </c>
      <c r="BI166" s="22">
        <v>5.0000000000000001E-3</v>
      </c>
      <c r="BJ166" s="22">
        <v>5.0000000000000001E-3</v>
      </c>
      <c r="BK166" s="22">
        <v>0</v>
      </c>
      <c r="BL166" s="22">
        <v>19.397999999999996</v>
      </c>
      <c r="BM166" s="12">
        <f t="shared" si="28"/>
        <v>2.5775853180740288E-4</v>
      </c>
      <c r="BN166" s="12">
        <f t="shared" si="29"/>
        <v>2.5775853180740288E-4</v>
      </c>
      <c r="BO166" s="12">
        <f t="shared" si="30"/>
        <v>0</v>
      </c>
      <c r="BP166" s="16">
        <v>1.0000002485396184</v>
      </c>
      <c r="BQ166" s="16">
        <v>0.99999995651421436</v>
      </c>
      <c r="BR166" s="15">
        <f t="shared" si="31"/>
        <v>2.5775859587061004E-4</v>
      </c>
      <c r="BS166" s="15">
        <f t="shared" si="32"/>
        <v>0</v>
      </c>
      <c r="BT166" s="15">
        <f t="shared" si="33"/>
        <v>2.5775859587061004E-4</v>
      </c>
      <c r="BU166" s="17">
        <v>1.3939162128699798</v>
      </c>
      <c r="BV166" s="15">
        <f t="shared" si="34"/>
        <v>3.5929388579064434E-4</v>
      </c>
      <c r="BW166" s="15">
        <f t="shared" si="35"/>
        <v>0</v>
      </c>
      <c r="BX166" s="15">
        <f t="shared" si="36"/>
        <v>3.5929388579064434E-4</v>
      </c>
      <c r="BY166" s="17">
        <f t="shared" si="37"/>
        <v>5.0000012426980921E-3</v>
      </c>
      <c r="BZ166" s="17">
        <f t="shared" si="38"/>
        <v>5.0000012426980921E-3</v>
      </c>
      <c r="CA166" s="17">
        <f t="shared" si="39"/>
        <v>0</v>
      </c>
      <c r="CB166" s="17">
        <f t="shared" si="40"/>
        <v>13.916187946519983</v>
      </c>
    </row>
    <row r="167" spans="1:80" x14ac:dyDescent="0.25">
      <c r="A167" s="13">
        <v>17</v>
      </c>
      <c r="B167" s="14" t="s">
        <v>90</v>
      </c>
      <c r="C167" s="13" t="s">
        <v>91</v>
      </c>
      <c r="D167" s="13" t="s">
        <v>89</v>
      </c>
      <c r="E167" s="13" t="s">
        <v>78</v>
      </c>
      <c r="F167" s="13" t="s">
        <v>560</v>
      </c>
      <c r="G167" s="13" t="s">
        <v>489</v>
      </c>
      <c r="H167" s="13" t="s">
        <v>121</v>
      </c>
      <c r="I167" s="13" t="s">
        <v>64</v>
      </c>
      <c r="J167" s="13" t="s">
        <v>561</v>
      </c>
      <c r="K167" s="13" t="s">
        <v>562</v>
      </c>
      <c r="L167" s="13" t="s">
        <v>563</v>
      </c>
      <c r="M167" s="13" t="s">
        <v>564</v>
      </c>
      <c r="N167" s="14" t="s">
        <v>565</v>
      </c>
      <c r="O167" s="16">
        <v>1.0000002485396184</v>
      </c>
      <c r="P167" s="16">
        <v>0.99999995651421436</v>
      </c>
      <c r="Q167" s="14" t="s">
        <v>566</v>
      </c>
      <c r="R167" s="14" t="s">
        <v>567</v>
      </c>
      <c r="S167" s="14" t="s">
        <v>567</v>
      </c>
      <c r="T167" s="14" t="s">
        <v>568</v>
      </c>
      <c r="U167" s="13" t="s">
        <v>74</v>
      </c>
      <c r="V167" s="13">
        <v>296.5034</v>
      </c>
      <c r="W167" s="13">
        <v>1.5358710000000001E-4</v>
      </c>
      <c r="X167" s="13">
        <v>329.6395</v>
      </c>
      <c r="Y167" s="13">
        <v>331.24149999999997</v>
      </c>
      <c r="Z167" s="13">
        <v>1.111756</v>
      </c>
      <c r="AA167" s="13">
        <v>1.117159</v>
      </c>
      <c r="AB167" s="13">
        <v>3.7495580000000001E-3</v>
      </c>
      <c r="AC167" s="13">
        <v>3.7677800000000001E-3</v>
      </c>
      <c r="AD167" s="13">
        <v>1.707515E-4</v>
      </c>
      <c r="AE167" s="13">
        <v>1.7158129999999999E-4</v>
      </c>
      <c r="AF167" s="13">
        <v>0.65190859999999995</v>
      </c>
      <c r="AG167" s="13">
        <v>0.44874269999999999</v>
      </c>
      <c r="AH167" s="13">
        <v>2.6192549999999999E-4</v>
      </c>
      <c r="AI167" s="13">
        <v>3.8236010000000003E-4</v>
      </c>
      <c r="AJ167" s="13">
        <v>2.130524E-3</v>
      </c>
      <c r="AK167" s="13">
        <v>170.2149</v>
      </c>
      <c r="AL167" s="13">
        <v>170.23269999999999</v>
      </c>
      <c r="AM167" s="13">
        <v>0.57407430000000004</v>
      </c>
      <c r="AN167" s="13">
        <v>0.57413429999999999</v>
      </c>
      <c r="AO167" s="13">
        <v>1.9361479999999999E-3</v>
      </c>
      <c r="AP167" s="13">
        <v>1.9363500000000001E-3</v>
      </c>
      <c r="AQ167" s="13">
        <v>1.223079E-3</v>
      </c>
      <c r="AR167" s="13">
        <v>1.223207E-3</v>
      </c>
      <c r="AS167" s="13">
        <v>21.81718</v>
      </c>
      <c r="AT167" s="13">
        <v>4.550872</v>
      </c>
      <c r="AU167" s="13">
        <v>5.6060349999999999E-5</v>
      </c>
      <c r="AV167" s="13">
        <v>2.6878509999999999E-4</v>
      </c>
      <c r="AW167" s="15">
        <v>3.4318900000000001E-5</v>
      </c>
      <c r="AX167" s="15">
        <v>2.4466020000000002E-4</v>
      </c>
      <c r="AY167" s="15">
        <v>2.7897909999999998E-4</v>
      </c>
      <c r="AZ167" s="13">
        <v>367</v>
      </c>
      <c r="BA167" s="13">
        <v>0</v>
      </c>
      <c r="BB167" s="13">
        <v>294</v>
      </c>
      <c r="BC167" s="13">
        <v>0</v>
      </c>
      <c r="BD167" s="13">
        <v>467</v>
      </c>
      <c r="BE167" s="13">
        <v>0</v>
      </c>
      <c r="BF167" s="13">
        <v>303</v>
      </c>
      <c r="BG167" s="13">
        <v>0</v>
      </c>
      <c r="BI167" s="22">
        <v>6.0000000000000001E-3</v>
      </c>
      <c r="BJ167" s="22">
        <v>6.0000000000000001E-3</v>
      </c>
      <c r="BK167" s="22">
        <v>0</v>
      </c>
      <c r="BL167" s="22">
        <v>19.184000000000001</v>
      </c>
      <c r="BM167" s="12">
        <f t="shared" si="28"/>
        <v>3.1276063386155128E-4</v>
      </c>
      <c r="BN167" s="12">
        <f t="shared" si="29"/>
        <v>3.1276063386155128E-4</v>
      </c>
      <c r="BO167" s="12">
        <f t="shared" si="30"/>
        <v>0</v>
      </c>
      <c r="BP167" s="16">
        <v>1.0000002485396184</v>
      </c>
      <c r="BQ167" s="16">
        <v>0.99999995651421436</v>
      </c>
      <c r="BR167" s="15">
        <f t="shared" si="31"/>
        <v>3.1276071159495986E-4</v>
      </c>
      <c r="BS167" s="15">
        <f t="shared" si="32"/>
        <v>0</v>
      </c>
      <c r="BT167" s="15">
        <f t="shared" si="33"/>
        <v>3.1276071159495986E-4</v>
      </c>
      <c r="BU167" s="17">
        <v>1.4008637500141801</v>
      </c>
      <c r="BV167" s="15">
        <f t="shared" si="34"/>
        <v>4.3813514330201894E-4</v>
      </c>
      <c r="BW167" s="15">
        <f t="shared" si="35"/>
        <v>0</v>
      </c>
      <c r="BX167" s="15">
        <f t="shared" si="36"/>
        <v>4.3813514330201894E-4</v>
      </c>
      <c r="BY167" s="17">
        <f t="shared" si="37"/>
        <v>6.0000014912377107E-3</v>
      </c>
      <c r="BZ167" s="17">
        <f t="shared" si="38"/>
        <v>6.0000014912377107E-3</v>
      </c>
      <c r="CA167" s="17">
        <f t="shared" si="39"/>
        <v>0</v>
      </c>
      <c r="CB167" s="17">
        <f t="shared" si="40"/>
        <v>13.694408181956177</v>
      </c>
    </row>
    <row r="168" spans="1:80" x14ac:dyDescent="0.25">
      <c r="A168" s="9">
        <v>19</v>
      </c>
      <c r="B168" s="10" t="s">
        <v>92</v>
      </c>
      <c r="C168" s="9" t="s">
        <v>93</v>
      </c>
      <c r="D168" s="9" t="s">
        <v>94</v>
      </c>
      <c r="E168" s="9" t="s">
        <v>60</v>
      </c>
      <c r="F168" s="9" t="s">
        <v>560</v>
      </c>
      <c r="G168" s="9" t="s">
        <v>489</v>
      </c>
      <c r="H168" s="9" t="s">
        <v>121</v>
      </c>
      <c r="I168" s="9" t="s">
        <v>64</v>
      </c>
      <c r="J168" s="9" t="s">
        <v>561</v>
      </c>
      <c r="K168" s="9" t="s">
        <v>562</v>
      </c>
      <c r="L168" s="9" t="s">
        <v>563</v>
      </c>
      <c r="M168" s="9" t="s">
        <v>564</v>
      </c>
      <c r="N168" s="10" t="s">
        <v>565</v>
      </c>
      <c r="O168" s="16">
        <v>1.0000002485396184</v>
      </c>
      <c r="P168" s="16">
        <v>0.99999995651421436</v>
      </c>
      <c r="Q168" s="10" t="s">
        <v>566</v>
      </c>
      <c r="R168" s="10" t="s">
        <v>567</v>
      </c>
      <c r="S168" s="10" t="s">
        <v>567</v>
      </c>
      <c r="T168" s="10" t="s">
        <v>568</v>
      </c>
      <c r="U168" s="9" t="s">
        <v>74</v>
      </c>
      <c r="V168" s="9">
        <v>571.89840000000004</v>
      </c>
      <c r="W168" s="9">
        <v>7.7815759999999998E-5</v>
      </c>
      <c r="X168" s="9">
        <v>329.6395</v>
      </c>
      <c r="Y168" s="9">
        <v>331.24149999999997</v>
      </c>
      <c r="Z168" s="9">
        <v>0.5763952</v>
      </c>
      <c r="AA168" s="9">
        <v>0.5791963</v>
      </c>
      <c r="AB168" s="9">
        <v>1.0078629999999999E-3</v>
      </c>
      <c r="AC168" s="9">
        <v>1.012761E-3</v>
      </c>
      <c r="AD168" s="9">
        <v>4.485263E-5</v>
      </c>
      <c r="AE168" s="9">
        <v>4.5070600000000002E-5</v>
      </c>
      <c r="AF168" s="9">
        <v>2.5291090000000001</v>
      </c>
      <c r="AG168" s="9">
        <v>1.7587930000000001</v>
      </c>
      <c r="AH168" s="9">
        <v>1.7734559999999998E-5</v>
      </c>
      <c r="AI168" s="9">
        <v>2.5625869999999999E-5</v>
      </c>
      <c r="AJ168" s="9">
        <v>3.1532339999999998E-4</v>
      </c>
      <c r="AK168" s="9">
        <v>170.2149</v>
      </c>
      <c r="AL168" s="9">
        <v>170.23269999999999</v>
      </c>
      <c r="AM168" s="9">
        <v>0.29763139999999999</v>
      </c>
      <c r="AN168" s="9">
        <v>0.2976625</v>
      </c>
      <c r="AO168" s="9">
        <v>5.2042699999999996E-4</v>
      </c>
      <c r="AP168" s="9">
        <v>5.2048139999999997E-4</v>
      </c>
      <c r="AQ168" s="9">
        <v>9.3850150000000001E-5</v>
      </c>
      <c r="AR168" s="9">
        <v>9.3859969999999997E-5</v>
      </c>
      <c r="AS168" s="9">
        <v>7.7436499999999997</v>
      </c>
      <c r="AT168" s="9">
        <v>4.4888870000000001</v>
      </c>
      <c r="AU168" s="9">
        <v>1.211963E-5</v>
      </c>
      <c r="AV168" s="9">
        <v>2.0909410000000001E-5</v>
      </c>
      <c r="AW168" s="9">
        <v>7.2139749999999998E-6</v>
      </c>
      <c r="AX168" s="9">
        <v>1.502317E-5</v>
      </c>
      <c r="AY168" s="9">
        <v>2.2237150000000001E-5</v>
      </c>
      <c r="AZ168" s="9">
        <v>2022</v>
      </c>
      <c r="BA168" s="9">
        <v>0</v>
      </c>
      <c r="BB168" s="9">
        <v>1865</v>
      </c>
      <c r="BC168" s="9">
        <v>0</v>
      </c>
      <c r="BD168" s="9">
        <v>773</v>
      </c>
      <c r="BE168" s="9">
        <v>0</v>
      </c>
      <c r="BF168" s="9">
        <v>622</v>
      </c>
      <c r="BG168" s="9">
        <v>0</v>
      </c>
      <c r="BH168" s="26"/>
      <c r="BI168" s="22">
        <v>0</v>
      </c>
      <c r="BJ168" s="22">
        <v>0</v>
      </c>
      <c r="BK168" s="22">
        <v>0</v>
      </c>
      <c r="BL168" s="22">
        <v>26.840000000000003</v>
      </c>
      <c r="BM168" s="12">
        <f t="shared" si="28"/>
        <v>0</v>
      </c>
      <c r="BN168" s="12">
        <f t="shared" si="29"/>
        <v>0</v>
      </c>
      <c r="BO168" s="12">
        <f t="shared" si="30"/>
        <v>0</v>
      </c>
      <c r="BP168" s="16">
        <v>1.0000002485396184</v>
      </c>
      <c r="BQ168" s="16">
        <v>0.99999995651421436</v>
      </c>
      <c r="BR168" s="15">
        <f t="shared" si="31"/>
        <v>0</v>
      </c>
      <c r="BS168" s="15">
        <f t="shared" si="32"/>
        <v>0</v>
      </c>
      <c r="BT168" s="15">
        <f t="shared" si="33"/>
        <v>0</v>
      </c>
      <c r="BU168" s="17">
        <v>1.4501819930425399</v>
      </c>
      <c r="BV168" s="15">
        <f t="shared" si="34"/>
        <v>0</v>
      </c>
      <c r="BW168" s="15">
        <f t="shared" si="35"/>
        <v>0</v>
      </c>
      <c r="BX168" s="15">
        <f t="shared" si="36"/>
        <v>0</v>
      </c>
      <c r="BY168" s="17">
        <f t="shared" si="37"/>
        <v>0</v>
      </c>
      <c r="BZ168" s="17">
        <f t="shared" si="38"/>
        <v>0</v>
      </c>
      <c r="CA168" s="17">
        <f t="shared" si="39"/>
        <v>0</v>
      </c>
      <c r="CB168" s="17">
        <f t="shared" si="40"/>
        <v>18.508021840547482</v>
      </c>
    </row>
    <row r="169" spans="1:80" x14ac:dyDescent="0.25">
      <c r="A169" s="9">
        <v>20</v>
      </c>
      <c r="B169" s="10" t="s">
        <v>151</v>
      </c>
      <c r="C169" s="9" t="s">
        <v>152</v>
      </c>
      <c r="D169" s="9" t="s">
        <v>153</v>
      </c>
      <c r="E169" s="9" t="s">
        <v>60</v>
      </c>
      <c r="F169" s="9" t="s">
        <v>560</v>
      </c>
      <c r="G169" s="9" t="s">
        <v>489</v>
      </c>
      <c r="H169" s="9" t="s">
        <v>121</v>
      </c>
      <c r="I169" s="9" t="s">
        <v>64</v>
      </c>
      <c r="J169" s="9" t="s">
        <v>561</v>
      </c>
      <c r="K169" s="9" t="s">
        <v>562</v>
      </c>
      <c r="L169" s="9" t="s">
        <v>563</v>
      </c>
      <c r="M169" s="9" t="s">
        <v>564</v>
      </c>
      <c r="N169" s="10" t="s">
        <v>565</v>
      </c>
      <c r="O169" s="16">
        <v>1.0000002485396184</v>
      </c>
      <c r="P169" s="16">
        <v>0.99999995651421436</v>
      </c>
      <c r="Q169" s="10" t="s">
        <v>566</v>
      </c>
      <c r="R169" s="10" t="s">
        <v>567</v>
      </c>
      <c r="S169" s="10" t="s">
        <v>567</v>
      </c>
      <c r="T169" s="10" t="s">
        <v>568</v>
      </c>
      <c r="U169" s="9" t="s">
        <v>74</v>
      </c>
      <c r="V169" s="9">
        <v>1492.1210000000001</v>
      </c>
      <c r="W169" s="9">
        <v>1.5346879999999999E-5</v>
      </c>
      <c r="X169" s="9">
        <v>329.6395</v>
      </c>
      <c r="Y169" s="9">
        <v>331.24149999999997</v>
      </c>
      <c r="Z169" s="9">
        <v>0.22092010000000001</v>
      </c>
      <c r="AA169" s="9">
        <v>0.22199379999999999</v>
      </c>
      <c r="AB169" s="9">
        <v>1.480578E-4</v>
      </c>
      <c r="AC169" s="9">
        <v>1.487774E-4</v>
      </c>
      <c r="AD169" s="9">
        <v>3.3904350000000001E-6</v>
      </c>
      <c r="AE169" s="9">
        <v>3.4069119999999998E-6</v>
      </c>
      <c r="AF169" s="9">
        <v>0.426454</v>
      </c>
      <c r="AG169" s="9">
        <v>0.29445680000000002</v>
      </c>
      <c r="AH169" s="9">
        <v>7.9502959999999998E-6</v>
      </c>
      <c r="AI169" s="9">
        <v>1.157016E-5</v>
      </c>
      <c r="AJ169" s="9">
        <v>3.5510740000000001E-5</v>
      </c>
      <c r="AK169" s="9">
        <v>170.2149</v>
      </c>
      <c r="AL169" s="9">
        <v>170.23269999999999</v>
      </c>
      <c r="AM169" s="9">
        <v>0.11407589999999999</v>
      </c>
      <c r="AN169" s="9">
        <v>0.1140878</v>
      </c>
      <c r="AO169" s="9">
        <v>7.6452160000000004E-5</v>
      </c>
      <c r="AP169" s="9">
        <v>7.6460159999999994E-5</v>
      </c>
      <c r="AQ169" s="9">
        <v>4.0509189999999999E-6</v>
      </c>
      <c r="AR169" s="9">
        <v>4.0513420000000004E-6</v>
      </c>
      <c r="AS169" s="9">
        <v>1.1759599999999999</v>
      </c>
      <c r="AT169" s="9">
        <v>0.50309579999999998</v>
      </c>
      <c r="AU169" s="9">
        <v>3.4447759999999998E-6</v>
      </c>
      <c r="AV169" s="9">
        <v>8.0528239999999992E-6</v>
      </c>
      <c r="AW169" s="9">
        <v>4.2717080000000003E-6</v>
      </c>
      <c r="AX169" s="9">
        <v>5.0797179999999999E-6</v>
      </c>
      <c r="AY169" s="9">
        <v>9.3514259999999994E-6</v>
      </c>
      <c r="AZ169" s="9">
        <v>3178</v>
      </c>
      <c r="BA169" s="9">
        <v>0</v>
      </c>
      <c r="BB169" s="9">
        <v>3132</v>
      </c>
      <c r="BC169" s="9">
        <v>0</v>
      </c>
      <c r="BD169" s="9">
        <v>1169</v>
      </c>
      <c r="BE169" s="9">
        <v>0</v>
      </c>
      <c r="BF169" s="9">
        <v>1056</v>
      </c>
      <c r="BG169" s="9">
        <v>0</v>
      </c>
      <c r="BH169" s="26"/>
      <c r="BI169" s="22" t="s">
        <v>791</v>
      </c>
      <c r="BJ169" s="22">
        <v>0</v>
      </c>
      <c r="BK169" s="22" t="s">
        <v>792</v>
      </c>
      <c r="BL169" s="22">
        <v>13.003999999999998</v>
      </c>
      <c r="BM169" s="12" t="e">
        <f t="shared" si="28"/>
        <v>#VALUE!</v>
      </c>
      <c r="BN169" s="12">
        <f t="shared" si="29"/>
        <v>0</v>
      </c>
      <c r="BO169" s="12" t="e">
        <f t="shared" si="30"/>
        <v>#VALUE!</v>
      </c>
      <c r="BP169" s="16">
        <v>1.0000002485396184</v>
      </c>
      <c r="BQ169" s="16">
        <v>0.99999995651421436</v>
      </c>
      <c r="BR169" s="15">
        <f t="shared" si="31"/>
        <v>0</v>
      </c>
      <c r="BS169" s="15" t="e">
        <f t="shared" si="32"/>
        <v>#VALUE!</v>
      </c>
      <c r="BT169" s="15" t="e">
        <f t="shared" si="33"/>
        <v>#VALUE!</v>
      </c>
      <c r="BU169" s="17">
        <v>1.3153119044156281</v>
      </c>
      <c r="BV169" s="15">
        <f t="shared" si="34"/>
        <v>0</v>
      </c>
      <c r="BW169" s="15" t="e">
        <f t="shared" si="35"/>
        <v>#VALUE!</v>
      </c>
      <c r="BX169" s="15" t="e">
        <f t="shared" si="36"/>
        <v>#VALUE!</v>
      </c>
      <c r="BY169" s="17" t="e">
        <f t="shared" si="37"/>
        <v>#VALUE!</v>
      </c>
      <c r="BZ169" s="17">
        <f t="shared" si="38"/>
        <v>0</v>
      </c>
      <c r="CA169" s="17" t="e">
        <f t="shared" si="39"/>
        <v>#VALUE!</v>
      </c>
      <c r="CB169" s="17">
        <f t="shared" si="40"/>
        <v>9.8866283779112187</v>
      </c>
    </row>
    <row r="170" spans="1:80" x14ac:dyDescent="0.25">
      <c r="A170" s="13">
        <v>21</v>
      </c>
      <c r="B170" s="14" t="s">
        <v>95</v>
      </c>
      <c r="C170" s="13" t="s">
        <v>96</v>
      </c>
      <c r="D170" s="13" t="s">
        <v>97</v>
      </c>
      <c r="E170" s="13" t="s">
        <v>78</v>
      </c>
      <c r="F170" s="13" t="s">
        <v>560</v>
      </c>
      <c r="G170" s="13" t="s">
        <v>489</v>
      </c>
      <c r="H170" s="13" t="s">
        <v>121</v>
      </c>
      <c r="I170" s="13" t="s">
        <v>64</v>
      </c>
      <c r="J170" s="13" t="s">
        <v>561</v>
      </c>
      <c r="K170" s="13" t="s">
        <v>562</v>
      </c>
      <c r="L170" s="13" t="s">
        <v>563</v>
      </c>
      <c r="M170" s="13" t="s">
        <v>564</v>
      </c>
      <c r="N170" s="14" t="s">
        <v>565</v>
      </c>
      <c r="O170" s="16">
        <v>1.0000002485396184</v>
      </c>
      <c r="P170" s="16">
        <v>0.99999995651421436</v>
      </c>
      <c r="Q170" s="14" t="s">
        <v>566</v>
      </c>
      <c r="R170" s="14" t="s">
        <v>567</v>
      </c>
      <c r="S170" s="14" t="s">
        <v>567</v>
      </c>
      <c r="T170" s="14" t="s">
        <v>568</v>
      </c>
      <c r="U170" s="13" t="s">
        <v>74</v>
      </c>
      <c r="V170" s="13">
        <v>757.95370000000003</v>
      </c>
      <c r="W170" s="13">
        <v>3.8370510000000002E-5</v>
      </c>
      <c r="X170" s="13">
        <v>329.6395</v>
      </c>
      <c r="Y170" s="13">
        <v>331.24149999999997</v>
      </c>
      <c r="Z170" s="13">
        <v>0.43490719999999999</v>
      </c>
      <c r="AA170" s="13">
        <v>0.43702069999999998</v>
      </c>
      <c r="AB170" s="13">
        <v>5.737912E-4</v>
      </c>
      <c r="AC170" s="13">
        <v>5.7657979999999997E-4</v>
      </c>
      <c r="AD170" s="13">
        <v>1.668761E-5</v>
      </c>
      <c r="AE170" s="13">
        <v>1.6768710000000002E-5</v>
      </c>
      <c r="AF170" s="13">
        <v>1.774222</v>
      </c>
      <c r="AG170" s="13">
        <v>1.0570790000000001</v>
      </c>
      <c r="AH170" s="13">
        <v>9.4055959999999992E-6</v>
      </c>
      <c r="AI170" s="13">
        <v>1.5863250000000001E-5</v>
      </c>
      <c r="AJ170" s="13">
        <v>5.581157E-4</v>
      </c>
      <c r="AK170" s="13">
        <v>170.2149</v>
      </c>
      <c r="AL170" s="13">
        <v>170.23269999999999</v>
      </c>
      <c r="AM170" s="13">
        <v>0.22457170000000001</v>
      </c>
      <c r="AN170" s="13">
        <v>0.22459519999999999</v>
      </c>
      <c r="AO170" s="13">
        <v>2.9628679999999999E-4</v>
      </c>
      <c r="AP170" s="13">
        <v>2.9631779999999999E-4</v>
      </c>
      <c r="AQ170" s="13">
        <v>1.25337E-4</v>
      </c>
      <c r="AR170" s="13">
        <v>1.2535009999999999E-4</v>
      </c>
      <c r="AS170" s="13">
        <v>24.976800000000001</v>
      </c>
      <c r="AT170" s="13">
        <v>7.267811</v>
      </c>
      <c r="AU170" s="13">
        <v>5.0181359999999996E-6</v>
      </c>
      <c r="AV170" s="13">
        <v>1.72473E-5</v>
      </c>
      <c r="AW170" s="15">
        <v>2.014286E-6</v>
      </c>
      <c r="AX170" s="15">
        <v>1.505727E-5</v>
      </c>
      <c r="AY170" s="15">
        <v>1.7071550000000001E-5</v>
      </c>
      <c r="AZ170" s="13">
        <v>1796</v>
      </c>
      <c r="BA170" s="13">
        <v>0</v>
      </c>
      <c r="BB170" s="13">
        <v>1665</v>
      </c>
      <c r="BC170" s="13">
        <v>0</v>
      </c>
      <c r="BD170" s="13">
        <v>1010</v>
      </c>
      <c r="BE170" s="13">
        <v>0</v>
      </c>
      <c r="BF170" s="13">
        <v>757</v>
      </c>
      <c r="BG170" s="13">
        <v>0</v>
      </c>
      <c r="BI170" s="22">
        <v>1E-3</v>
      </c>
      <c r="BJ170" s="22">
        <v>1E-3</v>
      </c>
      <c r="BK170" s="22">
        <v>0</v>
      </c>
      <c r="BL170" s="22">
        <v>20.392000000000003</v>
      </c>
      <c r="BM170" s="12">
        <f t="shared" si="28"/>
        <v>4.9038838760298148E-5</v>
      </c>
      <c r="BN170" s="12">
        <f t="shared" si="29"/>
        <v>4.9038838760298148E-5</v>
      </c>
      <c r="BO170" s="12">
        <f t="shared" si="30"/>
        <v>0</v>
      </c>
      <c r="BP170" s="16">
        <v>1.0000002485396184</v>
      </c>
      <c r="BQ170" s="16">
        <v>0.99999995651421436</v>
      </c>
      <c r="BR170" s="15">
        <f t="shared" si="31"/>
        <v>4.9038850948392426E-5</v>
      </c>
      <c r="BS170" s="15">
        <f t="shared" si="32"/>
        <v>0</v>
      </c>
      <c r="BT170" s="15">
        <f t="shared" si="33"/>
        <v>4.9038850948392426E-5</v>
      </c>
      <c r="BU170" s="17">
        <v>1.415728132612768</v>
      </c>
      <c r="BV170" s="15">
        <f t="shared" si="34"/>
        <v>6.9425680878643472E-5</v>
      </c>
      <c r="BW170" s="15">
        <f t="shared" si="35"/>
        <v>0</v>
      </c>
      <c r="BX170" s="15">
        <f t="shared" si="36"/>
        <v>6.9425680878643472E-5</v>
      </c>
      <c r="BY170" s="17">
        <f t="shared" si="37"/>
        <v>1.0000002485396184E-3</v>
      </c>
      <c r="BZ170" s="17">
        <f t="shared" si="38"/>
        <v>1.0000002485396184E-3</v>
      </c>
      <c r="CA170" s="17">
        <f t="shared" si="39"/>
        <v>0</v>
      </c>
      <c r="CB170" s="17">
        <f t="shared" si="40"/>
        <v>14.403895444505977</v>
      </c>
    </row>
    <row r="171" spans="1:80" x14ac:dyDescent="0.25">
      <c r="A171" s="13">
        <v>22</v>
      </c>
      <c r="B171" s="14" t="s">
        <v>98</v>
      </c>
      <c r="C171" s="13" t="s">
        <v>99</v>
      </c>
      <c r="D171" s="13" t="s">
        <v>100</v>
      </c>
      <c r="E171" s="13" t="s">
        <v>78</v>
      </c>
      <c r="F171" s="13" t="s">
        <v>560</v>
      </c>
      <c r="G171" s="13" t="s">
        <v>489</v>
      </c>
      <c r="H171" s="13" t="s">
        <v>121</v>
      </c>
      <c r="I171" s="13" t="s">
        <v>64</v>
      </c>
      <c r="J171" s="13" t="s">
        <v>561</v>
      </c>
      <c r="K171" s="13" t="s">
        <v>562</v>
      </c>
      <c r="L171" s="13" t="s">
        <v>563</v>
      </c>
      <c r="M171" s="13" t="s">
        <v>564</v>
      </c>
      <c r="N171" s="14" t="s">
        <v>565</v>
      </c>
      <c r="O171" s="16">
        <v>1.0000002485396184</v>
      </c>
      <c r="P171" s="16">
        <v>0.99999995651421436</v>
      </c>
      <c r="Q171" s="14" t="s">
        <v>566</v>
      </c>
      <c r="R171" s="14" t="s">
        <v>567</v>
      </c>
      <c r="S171" s="14" t="s">
        <v>567</v>
      </c>
      <c r="T171" s="14" t="s">
        <v>568</v>
      </c>
      <c r="U171" s="13" t="s">
        <v>74</v>
      </c>
      <c r="V171" s="13">
        <v>491.62549999999999</v>
      </c>
      <c r="W171" s="13">
        <v>1.5653499999999998E-5</v>
      </c>
      <c r="X171" s="13">
        <v>329.6395</v>
      </c>
      <c r="Y171" s="13">
        <v>331.24149999999997</v>
      </c>
      <c r="Z171" s="13">
        <v>0.67050940000000003</v>
      </c>
      <c r="AA171" s="13">
        <v>0.67376800000000003</v>
      </c>
      <c r="AB171" s="13">
        <v>1.363862E-3</v>
      </c>
      <c r="AC171" s="13">
        <v>1.37049E-3</v>
      </c>
      <c r="AD171" s="13">
        <v>1.049582E-5</v>
      </c>
      <c r="AE171" s="13">
        <v>1.054682E-5</v>
      </c>
      <c r="AF171" s="13">
        <v>0.30437049999999999</v>
      </c>
      <c r="AG171" s="13">
        <v>0.2306242</v>
      </c>
      <c r="AH171" s="13">
        <v>3.4483680000000002E-5</v>
      </c>
      <c r="AI171" s="13">
        <v>4.5731649999999998E-5</v>
      </c>
      <c r="AJ171" s="13">
        <v>8.4768090000000005E-4</v>
      </c>
      <c r="AK171" s="13">
        <v>170.2149</v>
      </c>
      <c r="AL171" s="13">
        <v>170.23269999999999</v>
      </c>
      <c r="AM171" s="13">
        <v>0.34622890000000001</v>
      </c>
      <c r="AN171" s="13">
        <v>0.34626509999999999</v>
      </c>
      <c r="AO171" s="13">
        <v>7.0425339999999998E-4</v>
      </c>
      <c r="AP171" s="13">
        <v>7.0432709999999996E-4</v>
      </c>
      <c r="AQ171" s="13">
        <v>2.9349159999999999E-4</v>
      </c>
      <c r="AR171" s="13">
        <v>2.9352229999999999E-4</v>
      </c>
      <c r="AS171" s="13">
        <v>18.446940000000001</v>
      </c>
      <c r="AT171" s="13">
        <v>5.037312</v>
      </c>
      <c r="AU171" s="13">
        <v>1.5910040000000001E-5</v>
      </c>
      <c r="AV171" s="13">
        <v>5.8269639999999998E-5</v>
      </c>
      <c r="AW171" s="15">
        <v>2.0020789999999999E-6</v>
      </c>
      <c r="AX171" s="15">
        <v>5.5718660000000003E-5</v>
      </c>
      <c r="AY171" s="15">
        <v>5.7720740000000001E-5</v>
      </c>
      <c r="AZ171" s="13">
        <v>1220</v>
      </c>
      <c r="BA171" s="13">
        <v>0</v>
      </c>
      <c r="BB171" s="13">
        <v>1164</v>
      </c>
      <c r="BC171" s="13">
        <v>0</v>
      </c>
      <c r="BD171" s="13">
        <v>759</v>
      </c>
      <c r="BE171" s="13">
        <v>0</v>
      </c>
      <c r="BF171" s="13">
        <v>533</v>
      </c>
      <c r="BG171" s="13">
        <v>0</v>
      </c>
      <c r="BI171" s="22">
        <v>2E-3</v>
      </c>
      <c r="BJ171" s="22">
        <v>2E-3</v>
      </c>
      <c r="BK171" s="22">
        <v>0</v>
      </c>
      <c r="BL171" s="22">
        <v>18.181000000000001</v>
      </c>
      <c r="BM171" s="12">
        <f t="shared" si="28"/>
        <v>1.1000495022276003E-4</v>
      </c>
      <c r="BN171" s="12">
        <f t="shared" si="29"/>
        <v>1.1000495022276003E-4</v>
      </c>
      <c r="BO171" s="12">
        <f t="shared" si="30"/>
        <v>0</v>
      </c>
      <c r="BP171" s="16">
        <v>1.0000002485396184</v>
      </c>
      <c r="BQ171" s="16">
        <v>0.99999995651421436</v>
      </c>
      <c r="BR171" s="15">
        <f t="shared" si="31"/>
        <v>1.1000497756334838E-4</v>
      </c>
      <c r="BS171" s="15">
        <f t="shared" si="32"/>
        <v>0</v>
      </c>
      <c r="BT171" s="15">
        <f t="shared" si="33"/>
        <v>1.1000497756334838E-4</v>
      </c>
      <c r="BU171" s="17">
        <v>1.4111614521631999</v>
      </c>
      <c r="BV171" s="15">
        <f t="shared" si="34"/>
        <v>1.5523478388347492E-4</v>
      </c>
      <c r="BW171" s="15">
        <f t="shared" si="35"/>
        <v>0</v>
      </c>
      <c r="BX171" s="15">
        <f t="shared" si="36"/>
        <v>1.5523478388347492E-4</v>
      </c>
      <c r="BY171" s="17">
        <f t="shared" si="37"/>
        <v>2.0000004970792368E-3</v>
      </c>
      <c r="BZ171" s="17">
        <f t="shared" si="38"/>
        <v>2.0000004970792368E-3</v>
      </c>
      <c r="CA171" s="17">
        <f t="shared" si="39"/>
        <v>0</v>
      </c>
      <c r="CB171" s="17">
        <f t="shared" si="40"/>
        <v>12.88371360493865</v>
      </c>
    </row>
    <row r="172" spans="1:80" x14ac:dyDescent="0.25">
      <c r="A172" s="9">
        <v>24</v>
      </c>
      <c r="B172" s="10" t="s">
        <v>101</v>
      </c>
      <c r="C172" s="9" t="s">
        <v>175</v>
      </c>
      <c r="D172" s="9" t="s">
        <v>102</v>
      </c>
      <c r="E172" s="9" t="s">
        <v>60</v>
      </c>
      <c r="F172" s="9" t="s">
        <v>560</v>
      </c>
      <c r="G172" s="9" t="s">
        <v>489</v>
      </c>
      <c r="H172" s="9" t="s">
        <v>121</v>
      </c>
      <c r="I172" s="9" t="s">
        <v>64</v>
      </c>
      <c r="J172" s="9" t="s">
        <v>561</v>
      </c>
      <c r="K172" s="9" t="s">
        <v>562</v>
      </c>
      <c r="L172" s="9" t="s">
        <v>563</v>
      </c>
      <c r="M172" s="9" t="s">
        <v>564</v>
      </c>
      <c r="N172" s="10" t="s">
        <v>565</v>
      </c>
      <c r="O172" s="16">
        <v>1.0000002485396184</v>
      </c>
      <c r="P172" s="16">
        <v>0.99999995651421436</v>
      </c>
      <c r="Q172" s="10" t="s">
        <v>566</v>
      </c>
      <c r="R172" s="10" t="s">
        <v>567</v>
      </c>
      <c r="S172" s="10" t="s">
        <v>567</v>
      </c>
      <c r="T172" s="10" t="s">
        <v>568</v>
      </c>
      <c r="U172" s="9" t="s">
        <v>74</v>
      </c>
      <c r="V172" s="9">
        <v>1535.8720000000001</v>
      </c>
      <c r="W172" s="9">
        <v>3.6841329999999999E-6</v>
      </c>
      <c r="X172" s="9">
        <v>329.6395</v>
      </c>
      <c r="Y172" s="9">
        <v>331.24149999999997</v>
      </c>
      <c r="Z172" s="9">
        <v>0.21462690000000001</v>
      </c>
      <c r="AA172" s="9">
        <v>0.21567</v>
      </c>
      <c r="AB172" s="9">
        <v>1.3974270000000001E-4</v>
      </c>
      <c r="AC172" s="9">
        <v>1.404218E-4</v>
      </c>
      <c r="AD172" s="9">
        <v>7.9071419999999995E-7</v>
      </c>
      <c r="AE172" s="9">
        <v>7.9455690000000002E-7</v>
      </c>
      <c r="AF172" s="9">
        <v>0.74870530000000002</v>
      </c>
      <c r="AG172" s="9">
        <v>0.59879450000000001</v>
      </c>
      <c r="AH172" s="9">
        <v>1.056109E-6</v>
      </c>
      <c r="AI172" s="9">
        <v>1.3269280000000001E-6</v>
      </c>
      <c r="AJ172" s="9">
        <v>1.634831E-4</v>
      </c>
      <c r="AK172" s="9">
        <v>170.2149</v>
      </c>
      <c r="AL172" s="9">
        <v>170.23269999999999</v>
      </c>
      <c r="AM172" s="9">
        <v>0.1108262</v>
      </c>
      <c r="AN172" s="9">
        <v>0.1108378</v>
      </c>
      <c r="AO172" s="9">
        <v>7.2158510000000004E-5</v>
      </c>
      <c r="AP172" s="9">
        <v>7.2166050000000003E-5</v>
      </c>
      <c r="AQ172" s="9">
        <v>1.811822E-5</v>
      </c>
      <c r="AR172" s="9">
        <v>1.8120120000000001E-5</v>
      </c>
      <c r="AS172" s="9">
        <v>3.4503900000000001</v>
      </c>
      <c r="AT172" s="9">
        <v>1.2985089999999999</v>
      </c>
      <c r="AU172" s="9">
        <v>5.2510649999999997E-6</v>
      </c>
      <c r="AV172" s="9">
        <v>1.3954560000000001E-5</v>
      </c>
      <c r="AW172" s="9">
        <v>4.1878219999999998E-7</v>
      </c>
      <c r="AX172" s="9">
        <v>9.5504570000000002E-6</v>
      </c>
      <c r="AY172" s="9">
        <v>9.9692400000000005E-6</v>
      </c>
      <c r="AZ172" s="9">
        <v>7336</v>
      </c>
      <c r="BA172" s="9">
        <v>0</v>
      </c>
      <c r="BB172" s="9">
        <v>7353</v>
      </c>
      <c r="BC172" s="9">
        <v>0</v>
      </c>
      <c r="BD172" s="9">
        <v>1511</v>
      </c>
      <c r="BE172" s="9">
        <v>0</v>
      </c>
      <c r="BF172" s="9">
        <v>1146</v>
      </c>
      <c r="BG172" s="9">
        <v>0</v>
      </c>
      <c r="BH172" s="26"/>
      <c r="BI172" s="22">
        <v>0</v>
      </c>
      <c r="BJ172" s="22">
        <v>0</v>
      </c>
      <c r="BK172" s="22">
        <v>0</v>
      </c>
      <c r="BL172" s="22">
        <v>13.651999999999996</v>
      </c>
      <c r="BM172" s="12">
        <f t="shared" si="28"/>
        <v>0</v>
      </c>
      <c r="BN172" s="12">
        <f t="shared" si="29"/>
        <v>0</v>
      </c>
      <c r="BO172" s="12">
        <f t="shared" si="30"/>
        <v>0</v>
      </c>
      <c r="BP172" s="16">
        <v>1.0000002485396184</v>
      </c>
      <c r="BQ172" s="16">
        <v>0.99999995651421436</v>
      </c>
      <c r="BR172" s="15">
        <f t="shared" si="31"/>
        <v>0</v>
      </c>
      <c r="BS172" s="15">
        <f t="shared" si="32"/>
        <v>0</v>
      </c>
      <c r="BT172" s="15">
        <f t="shared" si="33"/>
        <v>0</v>
      </c>
      <c r="BU172" s="17">
        <v>1.4708365401482517</v>
      </c>
      <c r="BV172" s="15">
        <f t="shared" si="34"/>
        <v>0</v>
      </c>
      <c r="BW172" s="15">
        <f t="shared" si="35"/>
        <v>0</v>
      </c>
      <c r="BX172" s="15">
        <f t="shared" si="36"/>
        <v>0</v>
      </c>
      <c r="BY172" s="17">
        <f t="shared" si="37"/>
        <v>0</v>
      </c>
      <c r="BZ172" s="17">
        <f t="shared" si="38"/>
        <v>0</v>
      </c>
      <c r="CA172" s="17">
        <f t="shared" si="39"/>
        <v>0</v>
      </c>
      <c r="CB172" s="17">
        <f t="shared" si="40"/>
        <v>9.2817927943399834</v>
      </c>
    </row>
    <row r="173" spans="1:80" x14ac:dyDescent="0.25">
      <c r="A173" s="13">
        <v>25</v>
      </c>
      <c r="B173" s="14" t="s">
        <v>176</v>
      </c>
      <c r="C173" s="13" t="s">
        <v>177</v>
      </c>
      <c r="D173" s="13" t="s">
        <v>178</v>
      </c>
      <c r="E173" s="13" t="s">
        <v>78</v>
      </c>
      <c r="F173" s="13" t="s">
        <v>560</v>
      </c>
      <c r="G173" s="13" t="s">
        <v>489</v>
      </c>
      <c r="H173" s="13" t="s">
        <v>121</v>
      </c>
      <c r="I173" s="13" t="s">
        <v>64</v>
      </c>
      <c r="J173" s="13" t="s">
        <v>561</v>
      </c>
      <c r="K173" s="13" t="s">
        <v>562</v>
      </c>
      <c r="L173" s="13" t="s">
        <v>563</v>
      </c>
      <c r="M173" s="13" t="s">
        <v>564</v>
      </c>
      <c r="N173" s="14" t="s">
        <v>565</v>
      </c>
      <c r="O173" s="16">
        <v>1.0000002485396184</v>
      </c>
      <c r="P173" s="16">
        <v>0.99999995651421436</v>
      </c>
      <c r="Q173" s="14" t="s">
        <v>566</v>
      </c>
      <c r="R173" s="14" t="s">
        <v>567</v>
      </c>
      <c r="S173" s="14" t="s">
        <v>567</v>
      </c>
      <c r="T173" s="14" t="s">
        <v>568</v>
      </c>
      <c r="U173" s="13" t="s">
        <v>74</v>
      </c>
      <c r="V173" s="13">
        <v>289.35829999999999</v>
      </c>
      <c r="W173" s="13">
        <v>4.0394170000000002E-4</v>
      </c>
      <c r="X173" s="13">
        <v>329.6395</v>
      </c>
      <c r="Y173" s="13">
        <v>331.24149999999997</v>
      </c>
      <c r="Z173" s="13">
        <v>1.1392089999999999</v>
      </c>
      <c r="AA173" s="13">
        <v>1.1447449999999999</v>
      </c>
      <c r="AB173" s="13">
        <v>3.9370189999999999E-3</v>
      </c>
      <c r="AC173" s="13">
        <v>3.9561520000000001E-3</v>
      </c>
      <c r="AD173" s="13">
        <v>4.6017399999999999E-4</v>
      </c>
      <c r="AE173" s="13">
        <v>4.6241030000000001E-4</v>
      </c>
      <c r="AF173" s="13">
        <v>7.9832520000000002</v>
      </c>
      <c r="AG173" s="13">
        <v>4.2398389999999999</v>
      </c>
      <c r="AH173" s="13">
        <v>5.7642419999999997E-5</v>
      </c>
      <c r="AI173" s="13">
        <v>1.090632E-4</v>
      </c>
      <c r="AJ173" s="13">
        <v>2.5744610000000001E-3</v>
      </c>
      <c r="AK173" s="13">
        <v>170.2149</v>
      </c>
      <c r="AL173" s="13">
        <v>170.23269999999999</v>
      </c>
      <c r="AM173" s="13">
        <v>0.58824980000000004</v>
      </c>
      <c r="AN173" s="13">
        <v>0.58831129999999998</v>
      </c>
      <c r="AO173" s="13">
        <v>2.0329459999999999E-3</v>
      </c>
      <c r="AP173" s="13">
        <v>2.0331590000000001E-3</v>
      </c>
      <c r="AQ173" s="13">
        <v>1.5144259999999999E-3</v>
      </c>
      <c r="AR173" s="13">
        <v>1.514584E-3</v>
      </c>
      <c r="AS173" s="13">
        <v>53.623550000000002</v>
      </c>
      <c r="AT173" s="13">
        <v>18.109449999999999</v>
      </c>
      <c r="AU173" s="13">
        <v>2.8241809999999999E-5</v>
      </c>
      <c r="AV173" s="13">
        <v>8.3635029999999997E-5</v>
      </c>
      <c r="AW173" s="15">
        <v>2.0690160000000001E-5</v>
      </c>
      <c r="AX173" s="15">
        <v>6.7768789999999993E-5</v>
      </c>
      <c r="AY173" s="15">
        <v>8.8458949999999998E-5</v>
      </c>
      <c r="AZ173" s="13">
        <v>678</v>
      </c>
      <c r="BA173" s="13">
        <v>0</v>
      </c>
      <c r="BB173" s="13">
        <v>567</v>
      </c>
      <c r="BC173" s="13">
        <v>0</v>
      </c>
      <c r="BD173" s="13">
        <v>481</v>
      </c>
      <c r="BE173" s="13">
        <v>0</v>
      </c>
      <c r="BF173" s="13">
        <v>318</v>
      </c>
      <c r="BG173" s="13">
        <v>0</v>
      </c>
      <c r="BI173" s="22">
        <v>2E-3</v>
      </c>
      <c r="BJ173" s="22">
        <v>1E-3</v>
      </c>
      <c r="BK173" s="22">
        <v>1E-3</v>
      </c>
      <c r="BL173" s="22">
        <v>33.815999999999995</v>
      </c>
      <c r="BM173" s="12">
        <f t="shared" si="28"/>
        <v>5.9143600662408334E-5</v>
      </c>
      <c r="BN173" s="12">
        <f t="shared" si="29"/>
        <v>2.9571800331204167E-5</v>
      </c>
      <c r="BO173" s="12">
        <f t="shared" si="30"/>
        <v>2.9571800331204167E-5</v>
      </c>
      <c r="BP173" s="16">
        <v>1.0000002485396184</v>
      </c>
      <c r="BQ173" s="16">
        <v>0.99999995651421436</v>
      </c>
      <c r="BR173" s="15">
        <f t="shared" si="31"/>
        <v>2.9571807680968139E-5</v>
      </c>
      <c r="BS173" s="15">
        <f t="shared" si="32"/>
        <v>2.9571799045251198E-5</v>
      </c>
      <c r="BT173" s="15">
        <f t="shared" si="33"/>
        <v>5.9143606726219341E-5</v>
      </c>
      <c r="BU173" s="17">
        <v>1.3371864650982324</v>
      </c>
      <c r="BV173" s="15">
        <f t="shared" si="34"/>
        <v>3.9543020979478541E-5</v>
      </c>
      <c r="BW173" s="15">
        <f t="shared" si="35"/>
        <v>3.9543009431914733E-5</v>
      </c>
      <c r="BX173" s="15">
        <f t="shared" si="36"/>
        <v>7.9086030411393274E-5</v>
      </c>
      <c r="BY173" s="17">
        <f t="shared" si="37"/>
        <v>2.0000002050538325E-3</v>
      </c>
      <c r="BZ173" s="17">
        <f t="shared" si="38"/>
        <v>1.0000002485396184E-3</v>
      </c>
      <c r="CA173" s="17">
        <f t="shared" si="39"/>
        <v>9.999999565142143E-4</v>
      </c>
      <c r="CB173" s="17">
        <f t="shared" si="40"/>
        <v>25.28891884761622</v>
      </c>
    </row>
    <row r="174" spans="1:80" x14ac:dyDescent="0.25">
      <c r="A174" s="13">
        <v>26</v>
      </c>
      <c r="B174" s="14" t="s">
        <v>103</v>
      </c>
      <c r="C174" s="13" t="s">
        <v>104</v>
      </c>
      <c r="D174" s="13" t="s">
        <v>94</v>
      </c>
      <c r="E174" s="13" t="s">
        <v>60</v>
      </c>
      <c r="F174" s="13" t="s">
        <v>560</v>
      </c>
      <c r="G174" s="13" t="s">
        <v>489</v>
      </c>
      <c r="H174" s="13" t="s">
        <v>121</v>
      </c>
      <c r="I174" s="13" t="s">
        <v>64</v>
      </c>
      <c r="J174" s="13" t="s">
        <v>561</v>
      </c>
      <c r="K174" s="13" t="s">
        <v>562</v>
      </c>
      <c r="L174" s="13" t="s">
        <v>563</v>
      </c>
      <c r="M174" s="13" t="s">
        <v>564</v>
      </c>
      <c r="N174" s="14" t="s">
        <v>565</v>
      </c>
      <c r="O174" s="16">
        <v>1.0000002485396184</v>
      </c>
      <c r="P174" s="16">
        <v>0.99999995651421436</v>
      </c>
      <c r="Q174" s="14" t="s">
        <v>566</v>
      </c>
      <c r="R174" s="14" t="s">
        <v>567</v>
      </c>
      <c r="S174" s="14" t="s">
        <v>567</v>
      </c>
      <c r="T174" s="14" t="s">
        <v>568</v>
      </c>
      <c r="U174" s="13" t="s">
        <v>74</v>
      </c>
      <c r="V174" s="13">
        <v>378.37380000000002</v>
      </c>
      <c r="W174" s="13">
        <v>1.954572E-4</v>
      </c>
      <c r="X174" s="13">
        <v>329.6395</v>
      </c>
      <c r="Y174" s="13">
        <v>331.24149999999997</v>
      </c>
      <c r="Z174" s="13">
        <v>0.87120059999999999</v>
      </c>
      <c r="AA174" s="13">
        <v>0.87543459999999995</v>
      </c>
      <c r="AB174" s="13">
        <v>2.3024870000000002E-3</v>
      </c>
      <c r="AC174" s="13">
        <v>2.3136770000000001E-3</v>
      </c>
      <c r="AD174" s="13">
        <v>1.7028240000000001E-4</v>
      </c>
      <c r="AE174" s="13">
        <v>1.7111000000000001E-4</v>
      </c>
      <c r="AF174" s="13">
        <v>4.8227969999999996</v>
      </c>
      <c r="AG174" s="13">
        <v>3.0747879999999999</v>
      </c>
      <c r="AH174" s="13">
        <v>3.5307820000000002E-5</v>
      </c>
      <c r="AI174" s="13">
        <v>5.5649349999999999E-5</v>
      </c>
      <c r="AJ174" s="13">
        <v>5.3691049999999999E-4</v>
      </c>
      <c r="AK174" s="13">
        <v>170.2149</v>
      </c>
      <c r="AL174" s="13">
        <v>170.23269999999999</v>
      </c>
      <c r="AM174" s="13">
        <v>0.44985920000000001</v>
      </c>
      <c r="AN174" s="13">
        <v>0.44990629999999998</v>
      </c>
      <c r="AO174" s="13">
        <v>1.1889279999999999E-3</v>
      </c>
      <c r="AP174" s="13">
        <v>1.1890519999999999E-3</v>
      </c>
      <c r="AQ174" s="13">
        <v>2.4153409999999999E-4</v>
      </c>
      <c r="AR174" s="13">
        <v>2.415594E-4</v>
      </c>
      <c r="AS174" s="13">
        <v>19.093699999999998</v>
      </c>
      <c r="AT174" s="13">
        <v>14.185829999999999</v>
      </c>
      <c r="AU174" s="13">
        <v>1.264994E-5</v>
      </c>
      <c r="AV174" s="13">
        <v>1.7028219999999999E-5</v>
      </c>
      <c r="AW174" s="13">
        <v>9.9133159999999992E-6</v>
      </c>
      <c r="AX174" s="13">
        <v>1.3994830000000001E-5</v>
      </c>
      <c r="AY174" s="13">
        <v>2.3908149999999999E-5</v>
      </c>
      <c r="AZ174" s="13">
        <v>1010</v>
      </c>
      <c r="BA174" s="13">
        <v>0</v>
      </c>
      <c r="BB174" s="13">
        <v>914</v>
      </c>
      <c r="BC174" s="13">
        <v>0</v>
      </c>
      <c r="BD174" s="13">
        <v>658</v>
      </c>
      <c r="BE174" s="13">
        <v>0</v>
      </c>
      <c r="BF174" s="13">
        <v>505</v>
      </c>
      <c r="BG174" s="13">
        <v>0</v>
      </c>
      <c r="BI174" s="22">
        <v>1E-3</v>
      </c>
      <c r="BJ174" s="22">
        <v>1E-3</v>
      </c>
      <c r="BK174" s="22">
        <v>0</v>
      </c>
      <c r="BL174" s="22">
        <v>30.052000000000003</v>
      </c>
      <c r="BM174" s="12">
        <f t="shared" si="28"/>
        <v>3.3275655530413943E-5</v>
      </c>
      <c r="BN174" s="12">
        <f t="shared" si="29"/>
        <v>3.3275655530413943E-5</v>
      </c>
      <c r="BO174" s="12">
        <f t="shared" si="30"/>
        <v>0</v>
      </c>
      <c r="BP174" s="16">
        <v>1.0000002485396184</v>
      </c>
      <c r="BQ174" s="16">
        <v>0.99999995651421436</v>
      </c>
      <c r="BR174" s="15">
        <f t="shared" si="31"/>
        <v>3.3275663800732672E-5</v>
      </c>
      <c r="BS174" s="15">
        <f t="shared" si="32"/>
        <v>0</v>
      </c>
      <c r="BT174" s="15">
        <f t="shared" si="33"/>
        <v>3.3275663800732672E-5</v>
      </c>
      <c r="BU174" s="17">
        <v>1.3602002776375346</v>
      </c>
      <c r="BV174" s="15">
        <f t="shared" si="34"/>
        <v>4.5261567140329843E-5</v>
      </c>
      <c r="BW174" s="15">
        <f t="shared" si="35"/>
        <v>0</v>
      </c>
      <c r="BX174" s="15">
        <f t="shared" si="36"/>
        <v>4.5261567140329843E-5</v>
      </c>
      <c r="BY174" s="17">
        <f t="shared" si="37"/>
        <v>1.0000002485396184E-3</v>
      </c>
      <c r="BZ174" s="17">
        <f t="shared" si="38"/>
        <v>1.0000002485396184E-3</v>
      </c>
      <c r="CA174" s="17">
        <f t="shared" si="39"/>
        <v>0</v>
      </c>
      <c r="CB174" s="17">
        <f t="shared" si="40"/>
        <v>22.093805224180556</v>
      </c>
    </row>
    <row r="175" spans="1:80" x14ac:dyDescent="0.25">
      <c r="A175" s="9">
        <v>27</v>
      </c>
      <c r="B175" s="10" t="s">
        <v>105</v>
      </c>
      <c r="C175" s="9" t="s">
        <v>106</v>
      </c>
      <c r="D175" s="9" t="s">
        <v>59</v>
      </c>
      <c r="E175" s="9" t="s">
        <v>60</v>
      </c>
      <c r="F175" s="9" t="s">
        <v>560</v>
      </c>
      <c r="G175" s="9" t="s">
        <v>489</v>
      </c>
      <c r="H175" s="9" t="s">
        <v>121</v>
      </c>
      <c r="I175" s="9" t="s">
        <v>64</v>
      </c>
      <c r="J175" s="9" t="s">
        <v>561</v>
      </c>
      <c r="K175" s="9" t="s">
        <v>562</v>
      </c>
      <c r="L175" s="9" t="s">
        <v>563</v>
      </c>
      <c r="M175" s="9" t="s">
        <v>564</v>
      </c>
      <c r="N175" s="10" t="s">
        <v>565</v>
      </c>
      <c r="O175" s="16">
        <v>1.0000002485396184</v>
      </c>
      <c r="P175" s="16">
        <v>0.99999995651421436</v>
      </c>
      <c r="Q175" s="10" t="s">
        <v>566</v>
      </c>
      <c r="R175" s="10" t="s">
        <v>567</v>
      </c>
      <c r="S175" s="10" t="s">
        <v>567</v>
      </c>
      <c r="T175" s="10" t="s">
        <v>568</v>
      </c>
      <c r="U175" s="9" t="s">
        <v>74</v>
      </c>
      <c r="V175" s="9">
        <v>2035.91</v>
      </c>
      <c r="W175" s="9">
        <v>3.2905669999999997E-5</v>
      </c>
      <c r="X175" s="9">
        <v>329.6395</v>
      </c>
      <c r="Y175" s="9">
        <v>331.24149999999997</v>
      </c>
      <c r="Z175" s="9">
        <v>0.16191259999999999</v>
      </c>
      <c r="AA175" s="9">
        <v>0.1626995</v>
      </c>
      <c r="AB175" s="9">
        <v>7.9528349999999999E-5</v>
      </c>
      <c r="AC175" s="9">
        <v>7.9914849999999999E-5</v>
      </c>
      <c r="AD175" s="9">
        <v>5.3278419999999999E-6</v>
      </c>
      <c r="AE175" s="9">
        <v>5.353735E-6</v>
      </c>
      <c r="AF175" s="9">
        <v>7.2278159999999994E-2</v>
      </c>
      <c r="AG175" s="9">
        <v>6.1817370000000003E-2</v>
      </c>
      <c r="AH175" s="9">
        <v>7.3713020000000005E-5</v>
      </c>
      <c r="AI175" s="9">
        <v>8.6605669999999994E-5</v>
      </c>
      <c r="AJ175" s="9">
        <v>2.0306560000000001E-4</v>
      </c>
      <c r="AK175" s="9">
        <v>170.2149</v>
      </c>
      <c r="AL175" s="9">
        <v>170.23269999999999</v>
      </c>
      <c r="AM175" s="9">
        <v>8.3606310000000003E-2</v>
      </c>
      <c r="AN175" s="9">
        <v>8.3615060000000005E-2</v>
      </c>
      <c r="AO175" s="9">
        <v>4.1065810000000003E-5</v>
      </c>
      <c r="AP175" s="9">
        <v>4.1070109999999999E-5</v>
      </c>
      <c r="AQ175" s="9">
        <v>1.6977569999999999E-5</v>
      </c>
      <c r="AR175" s="9">
        <v>1.6979340000000001E-5</v>
      </c>
      <c r="AS175" s="9">
        <v>0.62634650000000003</v>
      </c>
      <c r="AT175" s="9">
        <v>0.232154</v>
      </c>
      <c r="AU175" s="9">
        <v>2.7105710000000001E-5</v>
      </c>
      <c r="AV175" s="9">
        <v>7.3138269999999995E-5</v>
      </c>
      <c r="AW175" s="9">
        <v>1.8211750000000001E-5</v>
      </c>
      <c r="AX175" s="9">
        <v>5.7758489999999999E-5</v>
      </c>
      <c r="AY175" s="9">
        <v>7.5970239999999996E-5</v>
      </c>
      <c r="AZ175" s="9">
        <v>860</v>
      </c>
      <c r="BA175" s="9">
        <v>0</v>
      </c>
      <c r="BB175" s="9">
        <v>731</v>
      </c>
      <c r="BC175" s="9">
        <v>0</v>
      </c>
      <c r="BD175" s="9">
        <v>922</v>
      </c>
      <c r="BE175" s="9">
        <v>0</v>
      </c>
      <c r="BF175" s="9">
        <v>669</v>
      </c>
      <c r="BG175" s="9">
        <v>0</v>
      </c>
      <c r="BH175" s="26"/>
      <c r="BI175" s="22">
        <v>0</v>
      </c>
      <c r="BJ175" s="22">
        <v>0</v>
      </c>
      <c r="BK175" s="22">
        <v>0</v>
      </c>
      <c r="BL175" s="22">
        <v>4.2429999999999986</v>
      </c>
      <c r="BM175" s="12">
        <f t="shared" si="28"/>
        <v>0</v>
      </c>
      <c r="BN175" s="12">
        <f t="shared" si="29"/>
        <v>0</v>
      </c>
      <c r="BO175" s="12">
        <f t="shared" si="30"/>
        <v>0</v>
      </c>
      <c r="BP175" s="16">
        <v>1.0000002485396184</v>
      </c>
      <c r="BQ175" s="16">
        <v>0.99999995651421436</v>
      </c>
      <c r="BR175" s="15">
        <f t="shared" si="31"/>
        <v>0</v>
      </c>
      <c r="BS175" s="15">
        <f t="shared" si="32"/>
        <v>0</v>
      </c>
      <c r="BT175" s="15">
        <f t="shared" si="33"/>
        <v>0</v>
      </c>
      <c r="BU175" s="17">
        <v>1.4169886043077378</v>
      </c>
      <c r="BV175" s="15">
        <f t="shared" si="34"/>
        <v>0</v>
      </c>
      <c r="BW175" s="15">
        <f t="shared" si="35"/>
        <v>0</v>
      </c>
      <c r="BX175" s="15">
        <f t="shared" si="36"/>
        <v>0</v>
      </c>
      <c r="BY175" s="17">
        <f t="shared" si="37"/>
        <v>0</v>
      </c>
      <c r="BZ175" s="17">
        <f t="shared" si="38"/>
        <v>0</v>
      </c>
      <c r="CA175" s="17">
        <f t="shared" si="39"/>
        <v>0</v>
      </c>
      <c r="CB175" s="17">
        <f t="shared" si="40"/>
        <v>2.9943783507510235</v>
      </c>
    </row>
    <row r="176" spans="1:80" x14ac:dyDescent="0.25">
      <c r="A176" s="13">
        <v>28</v>
      </c>
      <c r="B176" s="14" t="s">
        <v>107</v>
      </c>
      <c r="C176" s="13" t="s">
        <v>108</v>
      </c>
      <c r="D176" s="13" t="s">
        <v>81</v>
      </c>
      <c r="E176" s="13" t="s">
        <v>78</v>
      </c>
      <c r="F176" s="13" t="s">
        <v>560</v>
      </c>
      <c r="G176" s="13" t="s">
        <v>489</v>
      </c>
      <c r="H176" s="13" t="s">
        <v>121</v>
      </c>
      <c r="I176" s="13" t="s">
        <v>64</v>
      </c>
      <c r="J176" s="13" t="s">
        <v>561</v>
      </c>
      <c r="K176" s="13" t="s">
        <v>562</v>
      </c>
      <c r="L176" s="13" t="s">
        <v>563</v>
      </c>
      <c r="M176" s="13" t="s">
        <v>564</v>
      </c>
      <c r="N176" s="14" t="s">
        <v>565</v>
      </c>
      <c r="O176" s="16">
        <v>1.0000002485396184</v>
      </c>
      <c r="P176" s="16">
        <v>0.99999995651421436</v>
      </c>
      <c r="Q176" s="14" t="s">
        <v>566</v>
      </c>
      <c r="R176" s="14" t="s">
        <v>567</v>
      </c>
      <c r="S176" s="14" t="s">
        <v>567</v>
      </c>
      <c r="T176" s="14" t="s">
        <v>568</v>
      </c>
      <c r="U176" s="13" t="s">
        <v>74</v>
      </c>
      <c r="V176" s="13">
        <v>634.90589999999997</v>
      </c>
      <c r="W176" s="13">
        <v>3.8872109999999997E-5</v>
      </c>
      <c r="X176" s="13">
        <v>329.6395</v>
      </c>
      <c r="Y176" s="13">
        <v>331.24149999999997</v>
      </c>
      <c r="Z176" s="13">
        <v>0.5191943</v>
      </c>
      <c r="AA176" s="13">
        <v>0.52171749999999995</v>
      </c>
      <c r="AB176" s="13">
        <v>8.1775000000000001E-4</v>
      </c>
      <c r="AC176" s="13">
        <v>8.2172409999999995E-4</v>
      </c>
      <c r="AD176" s="13">
        <v>2.018218E-5</v>
      </c>
      <c r="AE176" s="13">
        <v>2.028026E-5</v>
      </c>
      <c r="AF176" s="13">
        <v>0.3746621</v>
      </c>
      <c r="AG176" s="13">
        <v>0.23458879999999999</v>
      </c>
      <c r="AH176" s="13">
        <v>5.3867679999999998E-5</v>
      </c>
      <c r="AI176" s="13">
        <v>8.6450270000000006E-5</v>
      </c>
      <c r="AJ176" s="13">
        <v>6.5132549999999997E-4</v>
      </c>
      <c r="AK176" s="13">
        <v>170.2149</v>
      </c>
      <c r="AL176" s="13">
        <v>170.23269999999999</v>
      </c>
      <c r="AM176" s="13">
        <v>0.26809470000000002</v>
      </c>
      <c r="AN176" s="13">
        <v>0.26812279999999999</v>
      </c>
      <c r="AO176" s="13">
        <v>4.222591E-4</v>
      </c>
      <c r="AP176" s="13">
        <v>4.2230320000000003E-4</v>
      </c>
      <c r="AQ176" s="13">
        <v>1.7461700000000001E-4</v>
      </c>
      <c r="AR176" s="13">
        <v>1.7463520000000001E-4</v>
      </c>
      <c r="AS176" s="13">
        <v>7.3445919999999996</v>
      </c>
      <c r="AT176" s="13">
        <v>2.7846350000000002</v>
      </c>
      <c r="AU176" s="13">
        <v>2.3774899999999998E-5</v>
      </c>
      <c r="AV176" s="13">
        <v>6.2713870000000001E-5</v>
      </c>
      <c r="AW176" s="15">
        <v>6.7170439999999998E-6</v>
      </c>
      <c r="AX176" s="15">
        <v>5.7841099999999998E-5</v>
      </c>
      <c r="AY176" s="15">
        <v>6.4558149999999998E-5</v>
      </c>
      <c r="AZ176" s="13">
        <v>843</v>
      </c>
      <c r="BA176" s="13">
        <v>0</v>
      </c>
      <c r="BB176" s="13">
        <v>741</v>
      </c>
      <c r="BC176" s="13">
        <v>0</v>
      </c>
      <c r="BD176" s="13">
        <v>628</v>
      </c>
      <c r="BE176" s="13">
        <v>0</v>
      </c>
      <c r="BF176" s="13">
        <v>441</v>
      </c>
      <c r="BG176" s="13">
        <v>0</v>
      </c>
      <c r="BI176" s="22">
        <v>4.0000000000000001E-3</v>
      </c>
      <c r="BJ176" s="22">
        <v>3.0000000000000001E-3</v>
      </c>
      <c r="BK176" s="22">
        <v>1E-3</v>
      </c>
      <c r="BL176" s="22">
        <v>17.653999999999993</v>
      </c>
      <c r="BM176" s="12">
        <f t="shared" si="28"/>
        <v>2.2657754616517512E-4</v>
      </c>
      <c r="BN176" s="12">
        <f t="shared" si="29"/>
        <v>1.6993315962388135E-4</v>
      </c>
      <c r="BO176" s="12">
        <f t="shared" si="30"/>
        <v>5.664438654129378E-5</v>
      </c>
      <c r="BP176" s="16">
        <v>1.0000002485396184</v>
      </c>
      <c r="BQ176" s="16">
        <v>0.99999995651421436</v>
      </c>
      <c r="BR176" s="15">
        <f t="shared" si="31"/>
        <v>1.69933201859004E-4</v>
      </c>
      <c r="BS176" s="15">
        <f t="shared" si="32"/>
        <v>5.6644384078068132E-5</v>
      </c>
      <c r="BT176" s="15">
        <f t="shared" si="33"/>
        <v>2.2657758593707213E-4</v>
      </c>
      <c r="BU176" s="17">
        <v>1.3174513140842181</v>
      </c>
      <c r="BV176" s="15">
        <f t="shared" si="34"/>
        <v>2.2387872009568352E-4</v>
      </c>
      <c r="BW176" s="15">
        <f t="shared" si="35"/>
        <v>7.4626218239142022E-5</v>
      </c>
      <c r="BX176" s="15">
        <f t="shared" si="36"/>
        <v>2.9850493833482553E-4</v>
      </c>
      <c r="BY176" s="17">
        <f t="shared" si="37"/>
        <v>4.0000007021330697E-3</v>
      </c>
      <c r="BZ176" s="17">
        <f t="shared" si="38"/>
        <v>3.0000007456188553E-3</v>
      </c>
      <c r="CA176" s="17">
        <f t="shared" si="39"/>
        <v>9.999999565142143E-4</v>
      </c>
      <c r="CB176" s="17">
        <f t="shared" si="40"/>
        <v>13.400115671273648</v>
      </c>
    </row>
    <row r="177" spans="1:80" x14ac:dyDescent="0.25">
      <c r="A177" s="9">
        <v>29</v>
      </c>
      <c r="B177" s="10" t="s">
        <v>109</v>
      </c>
      <c r="C177" s="9" t="s">
        <v>110</v>
      </c>
      <c r="D177" s="9" t="s">
        <v>81</v>
      </c>
      <c r="E177" s="9" t="s">
        <v>78</v>
      </c>
      <c r="F177" s="9" t="s">
        <v>560</v>
      </c>
      <c r="G177" s="9" t="s">
        <v>489</v>
      </c>
      <c r="H177" s="9" t="s">
        <v>121</v>
      </c>
      <c r="I177" s="9" t="s">
        <v>64</v>
      </c>
      <c r="J177" s="9" t="s">
        <v>561</v>
      </c>
      <c r="K177" s="9" t="s">
        <v>562</v>
      </c>
      <c r="L177" s="9" t="s">
        <v>563</v>
      </c>
      <c r="M177" s="9" t="s">
        <v>564</v>
      </c>
      <c r="N177" s="10" t="s">
        <v>565</v>
      </c>
      <c r="O177" s="16">
        <v>1.0000002485396184</v>
      </c>
      <c r="P177" s="16">
        <v>0.99999995651421436</v>
      </c>
      <c r="Q177" s="10" t="s">
        <v>566</v>
      </c>
      <c r="R177" s="10" t="s">
        <v>567</v>
      </c>
      <c r="S177" s="10" t="s">
        <v>567</v>
      </c>
      <c r="T177" s="10" t="s">
        <v>568</v>
      </c>
      <c r="U177" s="9" t="s">
        <v>74</v>
      </c>
      <c r="V177" s="9">
        <v>652.17610000000002</v>
      </c>
      <c r="W177" s="9">
        <v>2.1766649999999999E-5</v>
      </c>
      <c r="X177" s="9">
        <v>329.6395</v>
      </c>
      <c r="Y177" s="9">
        <v>331.24149999999997</v>
      </c>
      <c r="Z177" s="9">
        <v>0.50544549999999999</v>
      </c>
      <c r="AA177" s="9">
        <v>0.50790190000000002</v>
      </c>
      <c r="AB177" s="9">
        <v>7.7501390000000005E-4</v>
      </c>
      <c r="AC177" s="9">
        <v>7.7878029999999996E-4</v>
      </c>
      <c r="AD177" s="9">
        <v>1.1001859999999999E-5</v>
      </c>
      <c r="AE177" s="9">
        <v>1.105532E-5</v>
      </c>
      <c r="AF177" s="9">
        <v>0.35908669999999998</v>
      </c>
      <c r="AG177" s="9">
        <v>0.25948500000000002</v>
      </c>
      <c r="AH177" s="9">
        <v>3.0638439999999997E-5</v>
      </c>
      <c r="AI177" s="9">
        <v>4.2604870000000001E-5</v>
      </c>
      <c r="AJ177" s="9">
        <v>3.4436660000000002E-4</v>
      </c>
      <c r="AK177" s="9">
        <v>170.2149</v>
      </c>
      <c r="AL177" s="9">
        <v>170.23269999999999</v>
      </c>
      <c r="AM177" s="9">
        <v>0.26099539999999999</v>
      </c>
      <c r="AN177" s="9">
        <v>0.2610227</v>
      </c>
      <c r="AO177" s="9">
        <v>4.0019159999999998E-4</v>
      </c>
      <c r="AP177" s="9">
        <v>4.0023339999999998E-4</v>
      </c>
      <c r="AQ177" s="9">
        <v>8.9878080000000001E-5</v>
      </c>
      <c r="AR177" s="9">
        <v>8.9887489999999995E-5</v>
      </c>
      <c r="AS177" s="9">
        <v>6.2785849999999996</v>
      </c>
      <c r="AT177" s="9">
        <v>2.3880729999999999</v>
      </c>
      <c r="AU177" s="9">
        <v>1.4315020000000001E-5</v>
      </c>
      <c r="AV177" s="9">
        <v>3.7640169999999997E-5</v>
      </c>
      <c r="AW177" s="11">
        <v>4.1756679999999996E-6</v>
      </c>
      <c r="AX177" s="11">
        <v>3.395109E-5</v>
      </c>
      <c r="AY177" s="11">
        <v>3.8126749999999999E-5</v>
      </c>
      <c r="AZ177" s="9">
        <v>1192</v>
      </c>
      <c r="BA177" s="9">
        <v>0</v>
      </c>
      <c r="BB177" s="9">
        <v>1097</v>
      </c>
      <c r="BC177" s="9">
        <v>0</v>
      </c>
      <c r="BD177" s="9">
        <v>812</v>
      </c>
      <c r="BE177" s="9">
        <v>0</v>
      </c>
      <c r="BF177" s="9">
        <v>604</v>
      </c>
      <c r="BG177" s="9">
        <v>0</v>
      </c>
      <c r="BH177" s="26"/>
      <c r="BI177" s="22">
        <v>4.0000000000000001E-3</v>
      </c>
      <c r="BJ177" s="22">
        <v>3.0000000000000001E-3</v>
      </c>
      <c r="BK177" s="22">
        <v>1E-3</v>
      </c>
      <c r="BL177" s="22">
        <v>16.986999999999998</v>
      </c>
      <c r="BM177" s="12">
        <f t="shared" si="28"/>
        <v>2.3547418614234416E-4</v>
      </c>
      <c r="BN177" s="12">
        <f t="shared" si="29"/>
        <v>1.7660563960675814E-4</v>
      </c>
      <c r="BO177" s="12">
        <f t="shared" si="30"/>
        <v>5.8868546535586041E-5</v>
      </c>
      <c r="BP177" s="16">
        <v>1.0000002485396184</v>
      </c>
      <c r="BQ177" s="16">
        <v>0.99999995651421436</v>
      </c>
      <c r="BR177" s="15">
        <f t="shared" si="31"/>
        <v>1.7660568350025643E-4</v>
      </c>
      <c r="BS177" s="15">
        <f t="shared" si="32"/>
        <v>5.8868543975641048E-5</v>
      </c>
      <c r="BT177" s="15">
        <f t="shared" si="33"/>
        <v>2.3547422747589747E-4</v>
      </c>
      <c r="BU177" s="17">
        <v>1.311023479840995</v>
      </c>
      <c r="BV177" s="15">
        <f t="shared" si="34"/>
        <v>2.3153419774220356E-4</v>
      </c>
      <c r="BW177" s="15">
        <f t="shared" si="35"/>
        <v>7.717804337611757E-5</v>
      </c>
      <c r="BX177" s="15">
        <f t="shared" si="36"/>
        <v>3.0871224111832116E-4</v>
      </c>
      <c r="BY177" s="17">
        <f t="shared" si="37"/>
        <v>4.0000007021330697E-3</v>
      </c>
      <c r="BZ177" s="17">
        <f t="shared" si="38"/>
        <v>3.0000007456188553E-3</v>
      </c>
      <c r="CA177" s="17">
        <f t="shared" si="39"/>
        <v>9.999999565142143E-4</v>
      </c>
      <c r="CB177" s="17">
        <f t="shared" si="40"/>
        <v>12.957052456497754</v>
      </c>
    </row>
    <row r="178" spans="1:80" x14ac:dyDescent="0.25">
      <c r="A178" s="13">
        <v>30</v>
      </c>
      <c r="B178" s="14" t="s">
        <v>111</v>
      </c>
      <c r="C178" s="13" t="s">
        <v>112</v>
      </c>
      <c r="D178" s="13" t="s">
        <v>63</v>
      </c>
      <c r="E178" s="13" t="s">
        <v>78</v>
      </c>
      <c r="F178" s="13" t="s">
        <v>560</v>
      </c>
      <c r="G178" s="13" t="s">
        <v>489</v>
      </c>
      <c r="H178" s="13" t="s">
        <v>121</v>
      </c>
      <c r="I178" s="13" t="s">
        <v>64</v>
      </c>
      <c r="J178" s="13" t="s">
        <v>561</v>
      </c>
      <c r="K178" s="13" t="s">
        <v>562</v>
      </c>
      <c r="L178" s="13" t="s">
        <v>563</v>
      </c>
      <c r="M178" s="13" t="s">
        <v>564</v>
      </c>
      <c r="N178" s="14" t="s">
        <v>565</v>
      </c>
      <c r="O178" s="16">
        <v>1.0000002485396184</v>
      </c>
      <c r="P178" s="16">
        <v>0.99999995651421436</v>
      </c>
      <c r="Q178" s="14" t="s">
        <v>566</v>
      </c>
      <c r="R178" s="14" t="s">
        <v>567</v>
      </c>
      <c r="S178" s="14" t="s">
        <v>567</v>
      </c>
      <c r="T178" s="14" t="s">
        <v>568</v>
      </c>
      <c r="U178" s="13" t="s">
        <v>74</v>
      </c>
      <c r="V178" s="13">
        <v>713.37350000000004</v>
      </c>
      <c r="W178" s="13">
        <v>1.132486E-5</v>
      </c>
      <c r="X178" s="13">
        <v>329.6395</v>
      </c>
      <c r="Y178" s="13">
        <v>331.24149999999997</v>
      </c>
      <c r="Z178" s="13">
        <v>0.46208539999999998</v>
      </c>
      <c r="AA178" s="13">
        <v>0.4643311</v>
      </c>
      <c r="AB178" s="13">
        <v>6.4774679999999999E-4</v>
      </c>
      <c r="AC178" s="13">
        <v>6.5089469999999997E-4</v>
      </c>
      <c r="AD178" s="13">
        <v>5.2330520000000003E-6</v>
      </c>
      <c r="AE178" s="13">
        <v>5.2584840000000001E-6</v>
      </c>
      <c r="AF178" s="13">
        <v>0.70002640000000005</v>
      </c>
      <c r="AG178" s="13">
        <v>0.64454800000000001</v>
      </c>
      <c r="AH178" s="13">
        <v>7.4755069999999998E-6</v>
      </c>
      <c r="AI178" s="13">
        <v>8.1584059999999994E-6</v>
      </c>
      <c r="AJ178" s="13">
        <v>2.7466269999999997E-4</v>
      </c>
      <c r="AK178" s="13">
        <v>170.2149</v>
      </c>
      <c r="AL178" s="13">
        <v>170.23269999999999</v>
      </c>
      <c r="AM178" s="13">
        <v>0.2386056</v>
      </c>
      <c r="AN178" s="13">
        <v>0.2386306</v>
      </c>
      <c r="AO178" s="13">
        <v>3.3447499999999998E-4</v>
      </c>
      <c r="AP178" s="13">
        <v>3.3450999999999999E-4</v>
      </c>
      <c r="AQ178" s="13">
        <v>6.5536059999999995E-5</v>
      </c>
      <c r="AR178" s="13">
        <v>6.554291E-5</v>
      </c>
      <c r="AS178" s="13">
        <v>14.642010000000001</v>
      </c>
      <c r="AT178" s="13">
        <v>7.3669500000000001</v>
      </c>
      <c r="AU178" s="13">
        <v>4.4758929999999998E-6</v>
      </c>
      <c r="AV178" s="13">
        <v>8.8968850000000001E-6</v>
      </c>
      <c r="AW178" s="15">
        <v>6.5636709999999996E-7</v>
      </c>
      <c r="AX178" s="15">
        <v>8.1811050000000007E-6</v>
      </c>
      <c r="AY178" s="15">
        <v>8.8374730000000008E-6</v>
      </c>
      <c r="AZ178" s="13">
        <v>1985</v>
      </c>
      <c r="BA178" s="13">
        <v>0</v>
      </c>
      <c r="BB178" s="13">
        <v>1891</v>
      </c>
      <c r="BC178" s="13">
        <v>0</v>
      </c>
      <c r="BD178" s="13">
        <v>977</v>
      </c>
      <c r="BE178" s="13">
        <v>0</v>
      </c>
      <c r="BF178" s="13">
        <v>737</v>
      </c>
      <c r="BG178" s="13">
        <v>0</v>
      </c>
      <c r="BI178" s="22">
        <v>2E-3</v>
      </c>
      <c r="BJ178" s="22">
        <v>2E-3</v>
      </c>
      <c r="BK178" s="22">
        <v>0</v>
      </c>
      <c r="BL178" s="22">
        <v>18.265999999999998</v>
      </c>
      <c r="BM178" s="12">
        <f t="shared" si="28"/>
        <v>1.0949304719150335E-4</v>
      </c>
      <c r="BN178" s="12">
        <f t="shared" si="29"/>
        <v>1.0949304719150335E-4</v>
      </c>
      <c r="BO178" s="12">
        <f t="shared" si="30"/>
        <v>0</v>
      </c>
      <c r="BP178" s="16">
        <v>1.0000002485396184</v>
      </c>
      <c r="BQ178" s="16">
        <v>0.99999995651421436</v>
      </c>
      <c r="BR178" s="15">
        <f t="shared" si="31"/>
        <v>1.0949307440486353E-4</v>
      </c>
      <c r="BS178" s="15">
        <f t="shared" si="32"/>
        <v>0</v>
      </c>
      <c r="BT178" s="15">
        <f t="shared" si="33"/>
        <v>1.0949307440486353E-4</v>
      </c>
      <c r="BU178" s="17">
        <v>1.3021442361460662</v>
      </c>
      <c r="BV178" s="15">
        <f t="shared" si="34"/>
        <v>1.4257577573420542E-4</v>
      </c>
      <c r="BW178" s="15">
        <f t="shared" si="35"/>
        <v>0</v>
      </c>
      <c r="BX178" s="15">
        <f t="shared" si="36"/>
        <v>1.4257577573420542E-4</v>
      </c>
      <c r="BY178" s="17">
        <f t="shared" si="37"/>
        <v>2.0000004970792368E-3</v>
      </c>
      <c r="BZ178" s="17">
        <f t="shared" si="38"/>
        <v>2.0000004970792368E-3</v>
      </c>
      <c r="CA178" s="17">
        <f t="shared" si="39"/>
        <v>0</v>
      </c>
      <c r="CB178" s="17">
        <f t="shared" si="40"/>
        <v>14.027631880521595</v>
      </c>
    </row>
    <row r="179" spans="1:80" x14ac:dyDescent="0.25">
      <c r="A179" s="13">
        <v>32</v>
      </c>
      <c r="B179" s="14" t="s">
        <v>113</v>
      </c>
      <c r="C179" s="13" t="s">
        <v>114</v>
      </c>
      <c r="D179" s="13" t="s">
        <v>77</v>
      </c>
      <c r="E179" s="13" t="s">
        <v>78</v>
      </c>
      <c r="F179" s="13" t="s">
        <v>560</v>
      </c>
      <c r="G179" s="13" t="s">
        <v>489</v>
      </c>
      <c r="H179" s="13" t="s">
        <v>121</v>
      </c>
      <c r="I179" s="13" t="s">
        <v>64</v>
      </c>
      <c r="J179" s="13" t="s">
        <v>561</v>
      </c>
      <c r="K179" s="13" t="s">
        <v>562</v>
      </c>
      <c r="L179" s="13" t="s">
        <v>563</v>
      </c>
      <c r="M179" s="13" t="s">
        <v>564</v>
      </c>
      <c r="N179" s="14" t="s">
        <v>565</v>
      </c>
      <c r="O179" s="16">
        <v>1.0000002485396184</v>
      </c>
      <c r="P179" s="16">
        <v>0.99999995651421436</v>
      </c>
      <c r="Q179" s="14" t="s">
        <v>566</v>
      </c>
      <c r="R179" s="14" t="s">
        <v>567</v>
      </c>
      <c r="S179" s="14" t="s">
        <v>567</v>
      </c>
      <c r="T179" s="14" t="s">
        <v>568</v>
      </c>
      <c r="U179" s="13" t="s">
        <v>74</v>
      </c>
      <c r="V179" s="13">
        <v>574.45730000000003</v>
      </c>
      <c r="W179" s="13">
        <v>7.1262949999999995E-5</v>
      </c>
      <c r="X179" s="13">
        <v>329.6395</v>
      </c>
      <c r="Y179" s="13">
        <v>331.24149999999997</v>
      </c>
      <c r="Z179" s="13">
        <v>0.57382770000000005</v>
      </c>
      <c r="AA179" s="13">
        <v>0.57661640000000003</v>
      </c>
      <c r="AB179" s="13">
        <v>9.9890399999999989E-4</v>
      </c>
      <c r="AC179" s="13">
        <v>1.0037589999999999E-3</v>
      </c>
      <c r="AD179" s="13">
        <v>4.0892649999999999E-5</v>
      </c>
      <c r="AE179" s="13">
        <v>4.1091389999999997E-5</v>
      </c>
      <c r="AF179" s="13">
        <v>0.24763930000000001</v>
      </c>
      <c r="AG179" s="13">
        <v>0.16844319999999999</v>
      </c>
      <c r="AH179" s="13">
        <v>1.6512990000000001E-4</v>
      </c>
      <c r="AI179" s="13">
        <v>2.439481E-4</v>
      </c>
      <c r="AJ179" s="13">
        <v>1.195144E-3</v>
      </c>
      <c r="AK179" s="13">
        <v>170.2149</v>
      </c>
      <c r="AL179" s="13">
        <v>170.23269999999999</v>
      </c>
      <c r="AM179" s="13">
        <v>0.29630570000000001</v>
      </c>
      <c r="AN179" s="13">
        <v>0.29633670000000001</v>
      </c>
      <c r="AO179" s="13">
        <v>5.1580099999999998E-4</v>
      </c>
      <c r="AP179" s="13">
        <v>5.1585499999999996E-4</v>
      </c>
      <c r="AQ179" s="13">
        <v>3.5412779999999998E-4</v>
      </c>
      <c r="AR179" s="13">
        <v>3.541649E-4</v>
      </c>
      <c r="AS179" s="13">
        <v>4.8774290000000002</v>
      </c>
      <c r="AT179" s="13">
        <v>1.789053</v>
      </c>
      <c r="AU179" s="13">
        <v>7.2605420000000003E-5</v>
      </c>
      <c r="AV179" s="13">
        <v>1.979622E-4</v>
      </c>
      <c r="AW179" s="15">
        <v>2.0991809999999998E-5</v>
      </c>
      <c r="AX179" s="15">
        <v>1.8092750000000001E-4</v>
      </c>
      <c r="AY179" s="15">
        <v>2.019193E-4</v>
      </c>
      <c r="AZ179" s="13">
        <v>539</v>
      </c>
      <c r="BA179" s="13">
        <v>0</v>
      </c>
      <c r="BB179" s="13">
        <v>463</v>
      </c>
      <c r="BC179" s="13">
        <v>0</v>
      </c>
      <c r="BD179" s="13">
        <v>426</v>
      </c>
      <c r="BE179" s="13">
        <v>0</v>
      </c>
      <c r="BF179" s="13">
        <v>290</v>
      </c>
      <c r="BG179" s="13">
        <v>0</v>
      </c>
      <c r="BI179" s="22">
        <v>3.0000000000000001E-3</v>
      </c>
      <c r="BJ179" s="22">
        <v>3.0000000000000001E-3</v>
      </c>
      <c r="BK179" s="22">
        <v>0</v>
      </c>
      <c r="BL179" s="22">
        <v>15.987000000000004</v>
      </c>
      <c r="BM179" s="12">
        <f t="shared" si="28"/>
        <v>1.8765246762994929E-4</v>
      </c>
      <c r="BN179" s="12">
        <f t="shared" si="29"/>
        <v>1.8765246762994929E-4</v>
      </c>
      <c r="BO179" s="12">
        <f t="shared" si="30"/>
        <v>0</v>
      </c>
      <c r="BP179" s="16">
        <v>1.0000002485396184</v>
      </c>
      <c r="BQ179" s="16">
        <v>0.99999995651421436</v>
      </c>
      <c r="BR179" s="15">
        <f t="shared" si="31"/>
        <v>1.8765251426902199E-4</v>
      </c>
      <c r="BS179" s="15">
        <f t="shared" si="32"/>
        <v>0</v>
      </c>
      <c r="BT179" s="15">
        <f t="shared" si="33"/>
        <v>1.8765251426902199E-4</v>
      </c>
      <c r="BU179" s="17">
        <v>1.3630320146741419</v>
      </c>
      <c r="BV179" s="15">
        <f t="shared" si="34"/>
        <v>2.5577638458277322E-4</v>
      </c>
      <c r="BW179" s="15">
        <f t="shared" si="35"/>
        <v>0</v>
      </c>
      <c r="BX179" s="15">
        <f t="shared" si="36"/>
        <v>2.5577638458277322E-4</v>
      </c>
      <c r="BY179" s="17">
        <f t="shared" si="37"/>
        <v>3.0000007456188553E-3</v>
      </c>
      <c r="BZ179" s="17">
        <f t="shared" si="38"/>
        <v>3.0000007456188553E-3</v>
      </c>
      <c r="CA179" s="17">
        <f t="shared" si="39"/>
        <v>0</v>
      </c>
      <c r="CB179" s="17">
        <f t="shared" si="40"/>
        <v>11.728998165770884</v>
      </c>
    </row>
    <row r="180" spans="1:80" x14ac:dyDescent="0.25">
      <c r="A180" s="9">
        <v>34</v>
      </c>
      <c r="B180" s="10" t="s">
        <v>154</v>
      </c>
      <c r="C180" s="9" t="s">
        <v>155</v>
      </c>
      <c r="D180" s="9" t="s">
        <v>153</v>
      </c>
      <c r="E180" s="9" t="s">
        <v>60</v>
      </c>
      <c r="F180" s="9" t="s">
        <v>560</v>
      </c>
      <c r="G180" s="9" t="s">
        <v>489</v>
      </c>
      <c r="H180" s="9" t="s">
        <v>121</v>
      </c>
      <c r="I180" s="9" t="s">
        <v>64</v>
      </c>
      <c r="J180" s="9" t="s">
        <v>561</v>
      </c>
      <c r="K180" s="9" t="s">
        <v>562</v>
      </c>
      <c r="L180" s="9" t="s">
        <v>563</v>
      </c>
      <c r="M180" s="9" t="s">
        <v>564</v>
      </c>
      <c r="N180" s="10" t="s">
        <v>565</v>
      </c>
      <c r="O180" s="16">
        <v>1.0000002485396184</v>
      </c>
      <c r="P180" s="16">
        <v>0.99999995651421436</v>
      </c>
      <c r="Q180" s="10" t="s">
        <v>566</v>
      </c>
      <c r="R180" s="10" t="s">
        <v>567</v>
      </c>
      <c r="S180" s="10" t="s">
        <v>567</v>
      </c>
      <c r="T180" s="10" t="s">
        <v>568</v>
      </c>
      <c r="U180" s="9" t="s">
        <v>74</v>
      </c>
      <c r="V180" s="9">
        <v>1297.2249999999999</v>
      </c>
      <c r="W180" s="9">
        <v>7.0218880000000005E-5</v>
      </c>
      <c r="X180" s="9">
        <v>329.6395</v>
      </c>
      <c r="Y180" s="9">
        <v>331.24149999999997</v>
      </c>
      <c r="Z180" s="9">
        <v>0.25411129999999998</v>
      </c>
      <c r="AA180" s="9">
        <v>0.25534620000000002</v>
      </c>
      <c r="AB180" s="9">
        <v>1.9588839999999999E-4</v>
      </c>
      <c r="AC180" s="9">
        <v>1.9684039999999999E-4</v>
      </c>
      <c r="AD180" s="9">
        <v>1.784341E-5</v>
      </c>
      <c r="AE180" s="9">
        <v>1.7930129999999998E-5</v>
      </c>
      <c r="AF180" s="9">
        <v>1.279577</v>
      </c>
      <c r="AG180" s="9">
        <v>0.96049200000000001</v>
      </c>
      <c r="AH180" s="9">
        <v>1.3944779999999999E-5</v>
      </c>
      <c r="AI180" s="9">
        <v>1.8667650000000001E-5</v>
      </c>
      <c r="AJ180" s="9">
        <v>6.5739459999999993E-5</v>
      </c>
      <c r="AK180" s="9">
        <v>170.2149</v>
      </c>
      <c r="AL180" s="9">
        <v>170.23269999999999</v>
      </c>
      <c r="AM180" s="9">
        <v>0.13121469999999999</v>
      </c>
      <c r="AN180" s="9">
        <v>0.1312284</v>
      </c>
      <c r="AO180" s="9">
        <v>1.011503E-4</v>
      </c>
      <c r="AP180" s="9">
        <v>1.011609E-4</v>
      </c>
      <c r="AQ180" s="9">
        <v>8.6259819999999992E-6</v>
      </c>
      <c r="AR180" s="9">
        <v>8.6268839999999999E-6</v>
      </c>
      <c r="AS180" s="9">
        <v>3.701991</v>
      </c>
      <c r="AT180" s="9">
        <v>1.6579280000000001</v>
      </c>
      <c r="AU180" s="9">
        <v>2.3300920000000001E-6</v>
      </c>
      <c r="AV180" s="9">
        <v>5.2034120000000004E-6</v>
      </c>
      <c r="AW180" s="9">
        <v>6.8476889999999996E-6</v>
      </c>
      <c r="AX180" s="9">
        <v>3.2946900000000001E-6</v>
      </c>
      <c r="AY180" s="9">
        <v>1.014238E-5</v>
      </c>
      <c r="AZ180" s="9">
        <v>2542</v>
      </c>
      <c r="BA180" s="9">
        <v>0</v>
      </c>
      <c r="BB180" s="9">
        <v>2418</v>
      </c>
      <c r="BC180" s="9">
        <v>0</v>
      </c>
      <c r="BD180" s="9">
        <v>1407</v>
      </c>
      <c r="BE180" s="9">
        <v>0</v>
      </c>
      <c r="BF180" s="9">
        <v>1226</v>
      </c>
      <c r="BG180" s="9">
        <v>0</v>
      </c>
      <c r="BH180" s="26"/>
      <c r="BI180" s="22">
        <v>0</v>
      </c>
      <c r="BJ180" s="22">
        <v>0</v>
      </c>
      <c r="BK180" s="22">
        <v>0</v>
      </c>
      <c r="BL180" s="22">
        <v>17.895</v>
      </c>
      <c r="BM180" s="12">
        <f t="shared" si="28"/>
        <v>0</v>
      </c>
      <c r="BN180" s="12">
        <f t="shared" si="29"/>
        <v>0</v>
      </c>
      <c r="BO180" s="12">
        <f t="shared" si="30"/>
        <v>0</v>
      </c>
      <c r="BP180" s="16">
        <v>1.0000002485396184</v>
      </c>
      <c r="BQ180" s="16">
        <v>0.99999995651421436</v>
      </c>
      <c r="BR180" s="15">
        <f t="shared" si="31"/>
        <v>0</v>
      </c>
      <c r="BS180" s="15">
        <f t="shared" si="32"/>
        <v>0</v>
      </c>
      <c r="BT180" s="15">
        <f t="shared" si="33"/>
        <v>0</v>
      </c>
      <c r="BU180" s="17">
        <v>1.2619397116280977</v>
      </c>
      <c r="BV180" s="15">
        <f t="shared" si="34"/>
        <v>0</v>
      </c>
      <c r="BW180" s="15">
        <f t="shared" si="35"/>
        <v>0</v>
      </c>
      <c r="BX180" s="15">
        <f t="shared" si="36"/>
        <v>0</v>
      </c>
      <c r="BY180" s="17">
        <f t="shared" si="37"/>
        <v>0</v>
      </c>
      <c r="BZ180" s="17">
        <f t="shared" si="38"/>
        <v>0</v>
      </c>
      <c r="CA180" s="17">
        <f t="shared" si="39"/>
        <v>0</v>
      </c>
      <c r="CB180" s="17">
        <f t="shared" si="40"/>
        <v>14.180550651593869</v>
      </c>
    </row>
    <row r="181" spans="1:80" x14ac:dyDescent="0.25">
      <c r="A181" s="13">
        <v>36</v>
      </c>
      <c r="B181" s="14" t="s">
        <v>117</v>
      </c>
      <c r="C181" s="13" t="s">
        <v>118</v>
      </c>
      <c r="D181" s="13" t="s">
        <v>100</v>
      </c>
      <c r="E181" s="13" t="s">
        <v>78</v>
      </c>
      <c r="F181" s="13" t="s">
        <v>560</v>
      </c>
      <c r="G181" s="13" t="s">
        <v>489</v>
      </c>
      <c r="H181" s="13" t="s">
        <v>121</v>
      </c>
      <c r="I181" s="13" t="s">
        <v>64</v>
      </c>
      <c r="J181" s="13" t="s">
        <v>561</v>
      </c>
      <c r="K181" s="13" t="s">
        <v>562</v>
      </c>
      <c r="L181" s="13" t="s">
        <v>563</v>
      </c>
      <c r="M181" s="13" t="s">
        <v>564</v>
      </c>
      <c r="N181" s="14" t="s">
        <v>565</v>
      </c>
      <c r="O181" s="16">
        <v>1.0000002485396184</v>
      </c>
      <c r="P181" s="16">
        <v>0.99999995651421436</v>
      </c>
      <c r="Q181" s="14" t="s">
        <v>566</v>
      </c>
      <c r="R181" s="14" t="s">
        <v>567</v>
      </c>
      <c r="S181" s="14" t="s">
        <v>567</v>
      </c>
      <c r="T181" s="14" t="s">
        <v>568</v>
      </c>
      <c r="U181" s="13" t="s">
        <v>74</v>
      </c>
      <c r="V181" s="13">
        <v>402.56479999999999</v>
      </c>
      <c r="W181" s="13">
        <v>8.0301319999999998E-5</v>
      </c>
      <c r="X181" s="13">
        <v>329.6395</v>
      </c>
      <c r="Y181" s="13">
        <v>331.24149999999997</v>
      </c>
      <c r="Z181" s="13">
        <v>0.81884840000000003</v>
      </c>
      <c r="AA181" s="13">
        <v>0.82282789999999995</v>
      </c>
      <c r="AB181" s="13">
        <v>2.0340789999999998E-3</v>
      </c>
      <c r="AC181" s="13">
        <v>2.0439640000000001E-3</v>
      </c>
      <c r="AD181" s="13">
        <v>6.5754599999999996E-5</v>
      </c>
      <c r="AE181" s="13">
        <v>6.6074160000000002E-5</v>
      </c>
      <c r="AF181" s="13">
        <v>1.1043430000000001</v>
      </c>
      <c r="AG181" s="13">
        <v>0.85996459999999997</v>
      </c>
      <c r="AH181" s="13">
        <v>5.9541840000000003E-5</v>
      </c>
      <c r="AI181" s="13">
        <v>7.6833590000000002E-5</v>
      </c>
      <c r="AJ181" s="13">
        <v>1.436505E-3</v>
      </c>
      <c r="AK181" s="13">
        <v>170.2149</v>
      </c>
      <c r="AL181" s="13">
        <v>170.23269999999999</v>
      </c>
      <c r="AM181" s="13">
        <v>0.42282619999999999</v>
      </c>
      <c r="AN181" s="13">
        <v>0.42287049999999998</v>
      </c>
      <c r="AO181" s="13">
        <v>1.0503310000000001E-3</v>
      </c>
      <c r="AP181" s="13">
        <v>1.050441E-3</v>
      </c>
      <c r="AQ181" s="13">
        <v>6.0739210000000004E-4</v>
      </c>
      <c r="AR181" s="13">
        <v>6.0745560000000001E-4</v>
      </c>
      <c r="AS181" s="13">
        <v>32.047409999999999</v>
      </c>
      <c r="AT181" s="13">
        <v>4.9951619999999997</v>
      </c>
      <c r="AU181" s="13">
        <v>1.8952920000000001E-5</v>
      </c>
      <c r="AV181" s="13">
        <v>1.2160879999999999E-4</v>
      </c>
      <c r="AW181" s="15">
        <v>1.128484E-5</v>
      </c>
      <c r="AX181" s="15">
        <v>1.037477E-4</v>
      </c>
      <c r="AY181" s="15">
        <v>1.150325E-4</v>
      </c>
      <c r="AZ181" s="13">
        <v>596</v>
      </c>
      <c r="BA181" s="13">
        <v>0</v>
      </c>
      <c r="BB181" s="13">
        <v>536</v>
      </c>
      <c r="BC181" s="13">
        <v>0</v>
      </c>
      <c r="BD181" s="13">
        <v>479</v>
      </c>
      <c r="BE181" s="13">
        <v>0</v>
      </c>
      <c r="BF181" s="13">
        <v>301</v>
      </c>
      <c r="BG181" s="13">
        <v>0</v>
      </c>
      <c r="BI181" s="22">
        <v>3.0000000000000001E-3</v>
      </c>
      <c r="BJ181" s="22">
        <v>3.0000000000000001E-3</v>
      </c>
      <c r="BK181" s="22">
        <v>0</v>
      </c>
      <c r="BL181" s="22">
        <v>17.360999999999994</v>
      </c>
      <c r="BM181" s="12">
        <f t="shared" si="28"/>
        <v>1.72801105927078E-4</v>
      </c>
      <c r="BN181" s="12">
        <f t="shared" si="29"/>
        <v>1.72801105927078E-4</v>
      </c>
      <c r="BO181" s="12">
        <f t="shared" si="30"/>
        <v>0</v>
      </c>
      <c r="BP181" s="16">
        <v>1.0000002485396184</v>
      </c>
      <c r="BQ181" s="16">
        <v>0.99999995651421436</v>
      </c>
      <c r="BR181" s="15">
        <f t="shared" si="31"/>
        <v>1.7280114887499893E-4</v>
      </c>
      <c r="BS181" s="15">
        <f t="shared" si="32"/>
        <v>0</v>
      </c>
      <c r="BT181" s="15">
        <f t="shared" si="33"/>
        <v>1.7280114887499893E-4</v>
      </c>
      <c r="BU181" s="17">
        <v>1.4100273902095386</v>
      </c>
      <c r="BV181" s="15">
        <f t="shared" si="34"/>
        <v>2.4365435297342468E-4</v>
      </c>
      <c r="BW181" s="15">
        <f t="shared" si="35"/>
        <v>0</v>
      </c>
      <c r="BX181" s="15">
        <f t="shared" si="36"/>
        <v>2.4365435297342468E-4</v>
      </c>
      <c r="BY181" s="17">
        <f t="shared" si="37"/>
        <v>3.0000007456188553E-3</v>
      </c>
      <c r="BZ181" s="17">
        <f t="shared" si="38"/>
        <v>3.0000007456188553E-3</v>
      </c>
      <c r="CA181" s="17">
        <f t="shared" si="39"/>
        <v>0</v>
      </c>
      <c r="CB181" s="17">
        <f t="shared" si="40"/>
        <v>12.312526778235169</v>
      </c>
    </row>
    <row r="182" spans="1:80" x14ac:dyDescent="0.25">
      <c r="A182" s="9">
        <v>37</v>
      </c>
      <c r="B182" s="10" t="s">
        <v>119</v>
      </c>
      <c r="C182" s="9" t="s">
        <v>120</v>
      </c>
      <c r="D182" s="9" t="s">
        <v>121</v>
      </c>
      <c r="E182" s="9" t="s">
        <v>78</v>
      </c>
      <c r="F182" s="9" t="s">
        <v>560</v>
      </c>
      <c r="G182" s="9" t="s">
        <v>489</v>
      </c>
      <c r="H182" s="9" t="s">
        <v>121</v>
      </c>
      <c r="I182" s="9" t="s">
        <v>64</v>
      </c>
      <c r="J182" s="9" t="s">
        <v>561</v>
      </c>
      <c r="K182" s="9" t="s">
        <v>562</v>
      </c>
      <c r="L182" s="9" t="s">
        <v>563</v>
      </c>
      <c r="M182" s="9" t="s">
        <v>564</v>
      </c>
      <c r="N182" s="10" t="s">
        <v>565</v>
      </c>
      <c r="O182" s="16">
        <v>1.0000002485396184</v>
      </c>
      <c r="P182" s="16">
        <v>0.99999995651421436</v>
      </c>
      <c r="Q182" s="10" t="s">
        <v>566</v>
      </c>
      <c r="R182" s="10" t="s">
        <v>567</v>
      </c>
      <c r="S182" s="10" t="s">
        <v>567</v>
      </c>
      <c r="T182" s="10" t="s">
        <v>568</v>
      </c>
      <c r="U182" s="9" t="s">
        <v>74</v>
      </c>
      <c r="V182" s="9">
        <v>40.019759999999998</v>
      </c>
      <c r="W182" s="9">
        <v>5.977441E-3</v>
      </c>
      <c r="X182" s="9">
        <v>329.6395</v>
      </c>
      <c r="Y182" s="9">
        <v>331.24149999999997</v>
      </c>
      <c r="Z182" s="9">
        <v>8.2369179999999993</v>
      </c>
      <c r="AA182" s="9">
        <v>8.2769490000000001</v>
      </c>
      <c r="AB182" s="9">
        <v>0.20582130000000001</v>
      </c>
      <c r="AC182" s="9">
        <v>0.20682149999999999</v>
      </c>
      <c r="AD182" s="9">
        <v>4.9235689999999999E-2</v>
      </c>
      <c r="AE182" s="9">
        <v>4.947497E-2</v>
      </c>
      <c r="AF182" s="9">
        <v>3.2538589999999998</v>
      </c>
      <c r="AG182" s="9">
        <v>1.5497939999999999</v>
      </c>
      <c r="AH182" s="9">
        <v>1.5131479999999999E-2</v>
      </c>
      <c r="AI182" s="9">
        <v>3.192358E-2</v>
      </c>
      <c r="AJ182" s="9">
        <v>2.592266E-2</v>
      </c>
      <c r="AK182" s="9">
        <v>170.2149</v>
      </c>
      <c r="AL182" s="9">
        <v>170.23269999999999</v>
      </c>
      <c r="AM182" s="9">
        <v>4.2532719999999999</v>
      </c>
      <c r="AN182" s="9">
        <v>4.253717</v>
      </c>
      <c r="AO182" s="9">
        <v>0.10627929999999999</v>
      </c>
      <c r="AP182" s="9">
        <v>0.10629039999999999</v>
      </c>
      <c r="AQ182" s="9">
        <v>0.1102561</v>
      </c>
      <c r="AR182" s="9">
        <v>0.1102677</v>
      </c>
      <c r="AS182" s="9">
        <v>21.882370000000002</v>
      </c>
      <c r="AT182" s="9">
        <v>4.9188999999999998</v>
      </c>
      <c r="AU182" s="9">
        <v>5.0385830000000001E-3</v>
      </c>
      <c r="AV182" s="9">
        <v>2.2417139999999999E-2</v>
      </c>
      <c r="AW182" s="11">
        <v>7.6483710000000002E-3</v>
      </c>
      <c r="AX182" s="11">
        <v>1.704636E-2</v>
      </c>
      <c r="AY182" s="11">
        <v>2.4694730000000002E-2</v>
      </c>
      <c r="AZ182" s="9">
        <v>10</v>
      </c>
      <c r="BA182" s="9">
        <v>1</v>
      </c>
      <c r="BB182" s="9">
        <v>2</v>
      </c>
      <c r="BC182" s="9">
        <v>1</v>
      </c>
      <c r="BD182" s="9">
        <v>31</v>
      </c>
      <c r="BE182" s="9">
        <v>0</v>
      </c>
      <c r="BF182" s="9">
        <v>9</v>
      </c>
      <c r="BG182" s="9">
        <v>1</v>
      </c>
      <c r="BH182" s="26"/>
      <c r="BI182" s="22">
        <v>6.9999999999999993E-2</v>
      </c>
      <c r="BJ182" s="22">
        <v>5.8999999999999997E-2</v>
      </c>
      <c r="BK182" s="22">
        <v>1.0999999999999999E-2</v>
      </c>
      <c r="BL182" s="22">
        <v>22.628000000000007</v>
      </c>
      <c r="BM182" s="12">
        <f t="shared" si="28"/>
        <v>3.0935124624359186E-3</v>
      </c>
      <c r="BN182" s="12">
        <f t="shared" si="29"/>
        <v>2.6073890754817032E-3</v>
      </c>
      <c r="BO182" s="12">
        <f t="shared" si="30"/>
        <v>4.8612338695421583E-4</v>
      </c>
      <c r="BP182" s="16">
        <v>1.0000002485396184</v>
      </c>
      <c r="BQ182" s="16">
        <v>0.99999995651421436</v>
      </c>
      <c r="BR182" s="15">
        <f t="shared" si="31"/>
        <v>2.607389723521189E-3</v>
      </c>
      <c r="BS182" s="15">
        <f t="shared" si="32"/>
        <v>4.861233658147584E-4</v>
      </c>
      <c r="BT182" s="15">
        <f t="shared" si="33"/>
        <v>3.0935130893359475E-3</v>
      </c>
      <c r="BU182" s="17">
        <v>1.3823150117691219</v>
      </c>
      <c r="BV182" s="15">
        <f t="shared" si="34"/>
        <v>3.60423395635588E-3</v>
      </c>
      <c r="BW182" s="15">
        <f t="shared" si="35"/>
        <v>6.7197562613747293E-4</v>
      </c>
      <c r="BX182" s="15">
        <f t="shared" si="36"/>
        <v>4.2762095824933526E-3</v>
      </c>
      <c r="BY182" s="17">
        <f t="shared" si="37"/>
        <v>7.0000014185493842E-2</v>
      </c>
      <c r="BZ182" s="17">
        <f t="shared" si="38"/>
        <v>5.9000014663837488E-2</v>
      </c>
      <c r="CA182" s="17">
        <f t="shared" si="39"/>
        <v>1.0999999521656357E-2</v>
      </c>
      <c r="CB182" s="17">
        <f t="shared" si="40"/>
        <v>16.369640644385477</v>
      </c>
    </row>
    <row r="183" spans="1:80" x14ac:dyDescent="0.25">
      <c r="A183" s="13">
        <v>38</v>
      </c>
      <c r="B183" s="14" t="s">
        <v>122</v>
      </c>
      <c r="C183" s="13" t="s">
        <v>123</v>
      </c>
      <c r="D183" s="13" t="s">
        <v>100</v>
      </c>
      <c r="E183" s="13" t="s">
        <v>78</v>
      </c>
      <c r="F183" s="13" t="s">
        <v>560</v>
      </c>
      <c r="G183" s="13" t="s">
        <v>489</v>
      </c>
      <c r="H183" s="13" t="s">
        <v>121</v>
      </c>
      <c r="I183" s="13" t="s">
        <v>64</v>
      </c>
      <c r="J183" s="13" t="s">
        <v>561</v>
      </c>
      <c r="K183" s="13" t="s">
        <v>562</v>
      </c>
      <c r="L183" s="13" t="s">
        <v>563</v>
      </c>
      <c r="M183" s="13" t="s">
        <v>564</v>
      </c>
      <c r="N183" s="14" t="s">
        <v>565</v>
      </c>
      <c r="O183" s="16">
        <v>1.0000002485396184</v>
      </c>
      <c r="P183" s="16">
        <v>0.99999995651421436</v>
      </c>
      <c r="Q183" s="14" t="s">
        <v>566</v>
      </c>
      <c r="R183" s="14" t="s">
        <v>567</v>
      </c>
      <c r="S183" s="14" t="s">
        <v>567</v>
      </c>
      <c r="T183" s="14" t="s">
        <v>568</v>
      </c>
      <c r="U183" s="13" t="s">
        <v>74</v>
      </c>
      <c r="V183" s="13">
        <v>996.37980000000005</v>
      </c>
      <c r="W183" s="13">
        <v>3.0846180000000002E-5</v>
      </c>
      <c r="X183" s="13">
        <v>329.6395</v>
      </c>
      <c r="Y183" s="13">
        <v>331.24149999999997</v>
      </c>
      <c r="Z183" s="13">
        <v>0.3308372</v>
      </c>
      <c r="AA183" s="13">
        <v>0.33244499999999999</v>
      </c>
      <c r="AB183" s="13">
        <v>3.3203920000000002E-4</v>
      </c>
      <c r="AC183" s="13">
        <v>3.3365290000000002E-4</v>
      </c>
      <c r="AD183" s="13">
        <v>1.0205060000000001E-5</v>
      </c>
      <c r="AE183" s="13">
        <v>1.0254659999999999E-5</v>
      </c>
      <c r="AF183" s="13">
        <v>0.54174180000000005</v>
      </c>
      <c r="AG183" s="13">
        <v>0.35746749999999999</v>
      </c>
      <c r="AH183" s="13">
        <v>1.88375E-5</v>
      </c>
      <c r="AI183" s="13">
        <v>2.868697E-5</v>
      </c>
      <c r="AJ183" s="13">
        <v>6.1402440000000004E-4</v>
      </c>
      <c r="AK183" s="13">
        <v>170.2149</v>
      </c>
      <c r="AL183" s="13">
        <v>170.23269999999999</v>
      </c>
      <c r="AM183" s="13">
        <v>0.1708334</v>
      </c>
      <c r="AN183" s="13">
        <v>0.17085130000000001</v>
      </c>
      <c r="AO183" s="13">
        <v>1.7145410000000001E-4</v>
      </c>
      <c r="AP183" s="13">
        <v>1.7147199999999999E-4</v>
      </c>
      <c r="AQ183" s="13">
        <v>1.048959E-4</v>
      </c>
      <c r="AR183" s="13">
        <v>1.049068E-4</v>
      </c>
      <c r="AS183" s="13">
        <v>6.021687</v>
      </c>
      <c r="AT183" s="13">
        <v>2.597906</v>
      </c>
      <c r="AU183" s="13">
        <v>1.7419680000000001E-5</v>
      </c>
      <c r="AV183" s="13">
        <v>4.0381299999999999E-5</v>
      </c>
      <c r="AW183" s="15">
        <v>3.4698350000000001E-6</v>
      </c>
      <c r="AX183" s="15">
        <v>3.5496980000000001E-5</v>
      </c>
      <c r="AY183" s="15">
        <v>3.8966810000000002E-5</v>
      </c>
      <c r="AZ183" s="13">
        <v>2033</v>
      </c>
      <c r="BA183" s="13">
        <v>0</v>
      </c>
      <c r="BB183" s="13">
        <v>1979</v>
      </c>
      <c r="BC183" s="13">
        <v>0</v>
      </c>
      <c r="BD183" s="13">
        <v>860</v>
      </c>
      <c r="BE183" s="13">
        <v>0</v>
      </c>
      <c r="BF183" s="13">
        <v>634</v>
      </c>
      <c r="BG183" s="13">
        <v>0</v>
      </c>
      <c r="BI183" s="22">
        <v>1E-3</v>
      </c>
      <c r="BJ183" s="22">
        <v>1E-3</v>
      </c>
      <c r="BK183" s="22">
        <v>0</v>
      </c>
      <c r="BL183" s="22">
        <v>15.228000000000002</v>
      </c>
      <c r="BM183" s="12">
        <f t="shared" si="28"/>
        <v>6.5668505384817432E-5</v>
      </c>
      <c r="BN183" s="12">
        <f t="shared" si="29"/>
        <v>6.5668505384817432E-5</v>
      </c>
      <c r="BO183" s="12">
        <f t="shared" si="30"/>
        <v>0</v>
      </c>
      <c r="BP183" s="16">
        <v>1.0000002485396184</v>
      </c>
      <c r="BQ183" s="16">
        <v>0.99999995651421436</v>
      </c>
      <c r="BR183" s="15">
        <f t="shared" si="31"/>
        <v>6.5668521706042701E-5</v>
      </c>
      <c r="BS183" s="15">
        <f t="shared" si="32"/>
        <v>0</v>
      </c>
      <c r="BT183" s="15">
        <f t="shared" si="33"/>
        <v>6.5668521706042701E-5</v>
      </c>
      <c r="BU183" s="17">
        <v>1.3978115885883544</v>
      </c>
      <c r="BV183" s="15">
        <f t="shared" si="34"/>
        <v>9.1792220646172385E-5</v>
      </c>
      <c r="BW183" s="15">
        <f t="shared" si="35"/>
        <v>0</v>
      </c>
      <c r="BX183" s="15">
        <f t="shared" si="36"/>
        <v>9.1792220646172385E-5</v>
      </c>
      <c r="BY183" s="17">
        <f t="shared" si="37"/>
        <v>1.0000002485396184E-3</v>
      </c>
      <c r="BZ183" s="17">
        <f t="shared" si="38"/>
        <v>1.0000002485396184E-3</v>
      </c>
      <c r="CA183" s="17">
        <f t="shared" si="39"/>
        <v>0</v>
      </c>
      <c r="CB183" s="17">
        <f t="shared" si="40"/>
        <v>10.894172093235191</v>
      </c>
    </row>
    <row r="184" spans="1:80" x14ac:dyDescent="0.25">
      <c r="A184" s="9">
        <v>39</v>
      </c>
      <c r="B184" s="10" t="s">
        <v>124</v>
      </c>
      <c r="C184" s="9" t="s">
        <v>125</v>
      </c>
      <c r="D184" s="9" t="s">
        <v>126</v>
      </c>
      <c r="E184" s="9" t="s">
        <v>60</v>
      </c>
      <c r="F184" s="9" t="s">
        <v>560</v>
      </c>
      <c r="G184" s="9" t="s">
        <v>489</v>
      </c>
      <c r="H184" s="9" t="s">
        <v>121</v>
      </c>
      <c r="I184" s="9" t="s">
        <v>64</v>
      </c>
      <c r="J184" s="9" t="s">
        <v>561</v>
      </c>
      <c r="K184" s="9" t="s">
        <v>562</v>
      </c>
      <c r="L184" s="9" t="s">
        <v>563</v>
      </c>
      <c r="M184" s="9" t="s">
        <v>564</v>
      </c>
      <c r="N184" s="10" t="s">
        <v>565</v>
      </c>
      <c r="O184" s="16">
        <v>1.0000002485396184</v>
      </c>
      <c r="P184" s="16">
        <v>0.99999995651421436</v>
      </c>
      <c r="Q184" s="10" t="s">
        <v>566</v>
      </c>
      <c r="R184" s="10" t="s">
        <v>567</v>
      </c>
      <c r="S184" s="10" t="s">
        <v>567</v>
      </c>
      <c r="T184" s="10" t="s">
        <v>568</v>
      </c>
      <c r="U184" s="9" t="s">
        <v>74</v>
      </c>
      <c r="V184" s="9">
        <v>571.80619999999999</v>
      </c>
      <c r="W184" s="9">
        <v>8.5843549999999996E-5</v>
      </c>
      <c r="X184" s="9">
        <v>329.6395</v>
      </c>
      <c r="Y184" s="9">
        <v>331.24149999999997</v>
      </c>
      <c r="Z184" s="9">
        <v>0.57648809999999995</v>
      </c>
      <c r="AA184" s="9">
        <v>0.57928979999999997</v>
      </c>
      <c r="AB184" s="9">
        <v>1.0081879999999999E-3</v>
      </c>
      <c r="AC184" s="9">
        <v>1.0130880000000001E-3</v>
      </c>
      <c r="AD184" s="9">
        <v>4.9487789999999997E-5</v>
      </c>
      <c r="AE184" s="9">
        <v>4.9728290000000002E-5</v>
      </c>
      <c r="AF184" s="9">
        <v>1.897607</v>
      </c>
      <c r="AG184" s="9">
        <v>1.350843</v>
      </c>
      <c r="AH184" s="9">
        <v>2.6079049999999999E-5</v>
      </c>
      <c r="AI184" s="9">
        <v>3.681279E-5</v>
      </c>
      <c r="AJ184" s="9">
        <v>6.0066799999999995E-4</v>
      </c>
      <c r="AK184" s="9">
        <v>170.2149</v>
      </c>
      <c r="AL184" s="9">
        <v>170.23269999999999</v>
      </c>
      <c r="AM184" s="9">
        <v>0.29767939999999998</v>
      </c>
      <c r="AN184" s="9">
        <v>0.29771059999999999</v>
      </c>
      <c r="AO184" s="9">
        <v>5.2059489999999996E-4</v>
      </c>
      <c r="AP184" s="9">
        <v>5.2064940000000001E-4</v>
      </c>
      <c r="AQ184" s="9">
        <v>1.788065E-4</v>
      </c>
      <c r="AR184" s="9">
        <v>1.7882520000000001E-4</v>
      </c>
      <c r="AS184" s="9">
        <v>7.118099</v>
      </c>
      <c r="AT184" s="9">
        <v>4.1211580000000003</v>
      </c>
      <c r="AU184" s="9">
        <v>2.5119979999999999E-5</v>
      </c>
      <c r="AV184" s="9">
        <v>4.3391969999999999E-5</v>
      </c>
      <c r="AW184" s="9">
        <v>9.0877710000000003E-6</v>
      </c>
      <c r="AX184" s="9">
        <v>3.2680040000000002E-5</v>
      </c>
      <c r="AY184" s="9">
        <v>4.1767809999999997E-5</v>
      </c>
      <c r="AZ184" s="9">
        <v>1629</v>
      </c>
      <c r="BA184" s="9">
        <v>0</v>
      </c>
      <c r="BB184" s="9">
        <v>1514</v>
      </c>
      <c r="BC184" s="9">
        <v>0</v>
      </c>
      <c r="BD184" s="9">
        <v>572</v>
      </c>
      <c r="BE184" s="9">
        <v>0</v>
      </c>
      <c r="BF184" s="9">
        <v>444</v>
      </c>
      <c r="BG184" s="9">
        <v>0</v>
      </c>
      <c r="BH184" s="26"/>
      <c r="BI184" s="22">
        <v>1E-3</v>
      </c>
      <c r="BJ184" s="22">
        <v>1E-3</v>
      </c>
      <c r="BK184" s="22">
        <v>0</v>
      </c>
      <c r="BL184" s="22">
        <v>20.631</v>
      </c>
      <c r="BM184" s="12">
        <f t="shared" si="28"/>
        <v>4.8470747903640151E-5</v>
      </c>
      <c r="BN184" s="12">
        <f t="shared" si="29"/>
        <v>4.8470747903640151E-5</v>
      </c>
      <c r="BO184" s="12">
        <f t="shared" si="30"/>
        <v>0</v>
      </c>
      <c r="BP184" s="16">
        <v>1.0000002485396184</v>
      </c>
      <c r="BQ184" s="16">
        <v>0.99999995651421436</v>
      </c>
      <c r="BR184" s="15">
        <f t="shared" si="31"/>
        <v>4.847075995054134E-5</v>
      </c>
      <c r="BS184" s="15">
        <f t="shared" si="32"/>
        <v>0</v>
      </c>
      <c r="BT184" s="15">
        <f t="shared" si="33"/>
        <v>4.847075995054134E-5</v>
      </c>
      <c r="BU184" s="17">
        <v>1.4900212083575193</v>
      </c>
      <c r="BV184" s="15">
        <f t="shared" si="34"/>
        <v>7.2222460311512866E-5</v>
      </c>
      <c r="BW184" s="15">
        <f t="shared" si="35"/>
        <v>0</v>
      </c>
      <c r="BX184" s="15">
        <f t="shared" si="36"/>
        <v>7.2222460311512866E-5</v>
      </c>
      <c r="BY184" s="17">
        <f t="shared" si="37"/>
        <v>1.0000002485396184E-3</v>
      </c>
      <c r="BZ184" s="17">
        <f t="shared" si="38"/>
        <v>1.0000002485396184E-3</v>
      </c>
      <c r="CA184" s="17">
        <f t="shared" si="39"/>
        <v>0</v>
      </c>
      <c r="CB184" s="17">
        <f t="shared" si="40"/>
        <v>13.846111642089962</v>
      </c>
    </row>
    <row r="185" spans="1:80" x14ac:dyDescent="0.25">
      <c r="A185" s="13">
        <v>6</v>
      </c>
      <c r="B185" s="14" t="s">
        <v>141</v>
      </c>
      <c r="C185" s="13" t="s">
        <v>142</v>
      </c>
      <c r="D185" s="13" t="s">
        <v>143</v>
      </c>
      <c r="E185" s="13" t="s">
        <v>60</v>
      </c>
      <c r="F185" s="13" t="s">
        <v>522</v>
      </c>
      <c r="G185" s="13" t="s">
        <v>489</v>
      </c>
      <c r="H185" s="13" t="s">
        <v>121</v>
      </c>
      <c r="I185" s="13" t="s">
        <v>64</v>
      </c>
      <c r="J185" s="13" t="s">
        <v>523</v>
      </c>
      <c r="K185" s="13" t="s">
        <v>524</v>
      </c>
      <c r="L185" s="13" t="s">
        <v>525</v>
      </c>
      <c r="M185" s="13" t="s">
        <v>526</v>
      </c>
      <c r="N185" s="14" t="s">
        <v>527</v>
      </c>
      <c r="O185" s="16">
        <v>1.0000000103170219</v>
      </c>
      <c r="P185" s="16">
        <v>0.99999999247779692</v>
      </c>
      <c r="Q185" s="14" t="s">
        <v>528</v>
      </c>
      <c r="R185" s="14" t="s">
        <v>529</v>
      </c>
      <c r="S185" s="14" t="s">
        <v>530</v>
      </c>
      <c r="T185" s="14" t="s">
        <v>531</v>
      </c>
      <c r="U185" s="13" t="s">
        <v>74</v>
      </c>
      <c r="V185" s="13">
        <v>1345.6980000000001</v>
      </c>
      <c r="W185" s="13">
        <v>7.2634520000000005E-5</v>
      </c>
      <c r="X185" s="13">
        <v>121.71</v>
      </c>
      <c r="Y185" s="13">
        <v>121.71</v>
      </c>
      <c r="Z185" s="13">
        <v>9.0443800000000005E-2</v>
      </c>
      <c r="AA185" s="13">
        <v>9.0443800000000005E-2</v>
      </c>
      <c r="AB185" s="13">
        <v>6.7209610000000002E-5</v>
      </c>
      <c r="AC185" s="13">
        <v>6.7209610000000002E-5</v>
      </c>
      <c r="AD185" s="13">
        <v>6.5693430000000001E-6</v>
      </c>
      <c r="AE185" s="13">
        <v>6.5693430000000001E-6</v>
      </c>
      <c r="AF185" s="13">
        <v>4.8665039999999999</v>
      </c>
      <c r="AG185" s="13">
        <v>3.6910340000000001</v>
      </c>
      <c r="AH185" s="13">
        <v>1.34991E-6</v>
      </c>
      <c r="AI185" s="13">
        <v>1.779811E-6</v>
      </c>
      <c r="AJ185" s="13">
        <v>3.4958449999999997E-5</v>
      </c>
      <c r="AK185" s="13">
        <v>7951.0590000000002</v>
      </c>
      <c r="AL185" s="13">
        <v>7951.0590000000002</v>
      </c>
      <c r="AM185" s="13">
        <v>5.9085039999999998</v>
      </c>
      <c r="AN185" s="13">
        <v>5.9085039999999998</v>
      </c>
      <c r="AO185" s="13">
        <v>4.3906630000000004E-3</v>
      </c>
      <c r="AP185" s="13">
        <v>4.3906630000000004E-3</v>
      </c>
      <c r="AQ185" s="13">
        <v>2.0655209999999999E-4</v>
      </c>
      <c r="AR185" s="13">
        <v>2.0655209999999999E-4</v>
      </c>
      <c r="AS185" s="13">
        <v>11.39629</v>
      </c>
      <c r="AT185" s="13">
        <v>4.7911580000000002</v>
      </c>
      <c r="AU185" s="13">
        <v>1.812451E-5</v>
      </c>
      <c r="AV185" s="13">
        <v>4.3111110000000002E-5</v>
      </c>
      <c r="AW185" s="13">
        <v>7.7448639999999996E-7</v>
      </c>
      <c r="AX185" s="13">
        <v>2.435127E-5</v>
      </c>
      <c r="AY185" s="13">
        <v>2.512576E-5</v>
      </c>
      <c r="AZ185" s="13">
        <v>4999</v>
      </c>
      <c r="BA185" s="13">
        <v>0</v>
      </c>
      <c r="BB185" s="13">
        <v>4959</v>
      </c>
      <c r="BC185" s="13">
        <v>0</v>
      </c>
      <c r="BD185" s="13">
        <v>848</v>
      </c>
      <c r="BE185" s="13">
        <v>0</v>
      </c>
      <c r="BF185" s="13">
        <v>626</v>
      </c>
      <c r="BG185" s="13">
        <v>0</v>
      </c>
      <c r="BI185" s="22">
        <v>2E-3</v>
      </c>
      <c r="BJ185" s="22">
        <v>2E-3</v>
      </c>
      <c r="BK185" s="22">
        <v>0</v>
      </c>
      <c r="BL185" s="22">
        <v>20.156000000000002</v>
      </c>
      <c r="BM185" s="12">
        <f t="shared" si="28"/>
        <v>9.9226036912085722E-5</v>
      </c>
      <c r="BN185" s="12">
        <f t="shared" si="29"/>
        <v>9.9226036912085722E-5</v>
      </c>
      <c r="BO185" s="12">
        <f t="shared" si="30"/>
        <v>0</v>
      </c>
      <c r="BP185" s="16">
        <v>1.0000000103170219</v>
      </c>
      <c r="BQ185" s="16">
        <v>0.99999999247779692</v>
      </c>
      <c r="BR185" s="15">
        <f t="shared" si="31"/>
        <v>9.9226037935802911E-5</v>
      </c>
      <c r="BS185" s="15">
        <f t="shared" si="32"/>
        <v>0</v>
      </c>
      <c r="BT185" s="15">
        <f t="shared" si="33"/>
        <v>9.9226037935802911E-5</v>
      </c>
      <c r="BU185" s="17">
        <v>1.3912319188817563</v>
      </c>
      <c r="BV185" s="15">
        <f t="shared" si="34"/>
        <v>1.3804643116046103E-4</v>
      </c>
      <c r="BW185" s="15">
        <f t="shared" si="35"/>
        <v>0</v>
      </c>
      <c r="BX185" s="15">
        <f t="shared" si="36"/>
        <v>1.3804643116046103E-4</v>
      </c>
      <c r="BY185" s="17">
        <f t="shared" si="37"/>
        <v>2.000000020634044E-3</v>
      </c>
      <c r="BZ185" s="17">
        <f t="shared" si="38"/>
        <v>2.000000020634044E-3</v>
      </c>
      <c r="CA185" s="17">
        <f t="shared" si="39"/>
        <v>0</v>
      </c>
      <c r="CB185" s="17">
        <f t="shared" si="40"/>
        <v>14.48787921441666</v>
      </c>
    </row>
    <row r="186" spans="1:80" x14ac:dyDescent="0.25">
      <c r="A186" s="13">
        <v>7</v>
      </c>
      <c r="B186" s="14" t="s">
        <v>200</v>
      </c>
      <c r="C186" s="13" t="s">
        <v>201</v>
      </c>
      <c r="D186" s="13" t="s">
        <v>202</v>
      </c>
      <c r="E186" s="13" t="s">
        <v>60</v>
      </c>
      <c r="F186" s="13" t="s">
        <v>522</v>
      </c>
      <c r="G186" s="13" t="s">
        <v>489</v>
      </c>
      <c r="H186" s="13" t="s">
        <v>121</v>
      </c>
      <c r="I186" s="13" t="s">
        <v>64</v>
      </c>
      <c r="J186" s="13" t="s">
        <v>523</v>
      </c>
      <c r="K186" s="13" t="s">
        <v>524</v>
      </c>
      <c r="L186" s="13" t="s">
        <v>525</v>
      </c>
      <c r="M186" s="13" t="s">
        <v>526</v>
      </c>
      <c r="N186" s="14" t="s">
        <v>527</v>
      </c>
      <c r="O186" s="16">
        <v>1.0000000103170219</v>
      </c>
      <c r="P186" s="16">
        <v>0.99999999247779692</v>
      </c>
      <c r="Q186" s="14" t="s">
        <v>528</v>
      </c>
      <c r="R186" s="14" t="s">
        <v>529</v>
      </c>
      <c r="S186" s="14" t="s">
        <v>530</v>
      </c>
      <c r="T186" s="14" t="s">
        <v>531</v>
      </c>
      <c r="U186" s="13" t="s">
        <v>74</v>
      </c>
      <c r="V186" s="13">
        <v>346.2217</v>
      </c>
      <c r="W186" s="13">
        <v>6.5594300000000003E-5</v>
      </c>
      <c r="X186" s="13">
        <v>121.71</v>
      </c>
      <c r="Y186" s="13">
        <v>121.71</v>
      </c>
      <c r="Z186" s="13">
        <v>0.35153770000000001</v>
      </c>
      <c r="AA186" s="13">
        <v>0.35153770000000001</v>
      </c>
      <c r="AB186" s="13">
        <v>1.015354E-3</v>
      </c>
      <c r="AC186" s="13">
        <v>1.015354E-3</v>
      </c>
      <c r="AD186" s="13">
        <v>2.3058869999999998E-5</v>
      </c>
      <c r="AE186" s="13">
        <v>2.3058869999999998E-5</v>
      </c>
      <c r="AF186" s="13">
        <v>1.208952</v>
      </c>
      <c r="AG186" s="13">
        <v>0.98357419999999995</v>
      </c>
      <c r="AH186" s="13">
        <v>1.9073449999999999E-5</v>
      </c>
      <c r="AI186" s="13">
        <v>2.3443959999999998E-5</v>
      </c>
      <c r="AJ186" s="13">
        <v>1.1610870000000001E-3</v>
      </c>
      <c r="AK186" s="13">
        <v>7951.0590000000002</v>
      </c>
      <c r="AL186" s="13">
        <v>7951.0590000000002</v>
      </c>
      <c r="AM186" s="13">
        <v>22.965229999999998</v>
      </c>
      <c r="AN186" s="13">
        <v>22.965229999999998</v>
      </c>
      <c r="AO186" s="13">
        <v>6.6330979999999998E-2</v>
      </c>
      <c r="AP186" s="13">
        <v>6.6330979999999998E-2</v>
      </c>
      <c r="AQ186" s="13">
        <v>2.666462E-2</v>
      </c>
      <c r="AR186" s="13">
        <v>2.666462E-2</v>
      </c>
      <c r="AS186" s="13">
        <v>14.44666</v>
      </c>
      <c r="AT186" s="13">
        <v>4.3570970000000004</v>
      </c>
      <c r="AU186" s="13">
        <v>1.8457289999999999E-3</v>
      </c>
      <c r="AV186" s="13">
        <v>6.119813E-3</v>
      </c>
      <c r="AW186" s="13">
        <v>4.3175980000000003E-6</v>
      </c>
      <c r="AX186" s="13">
        <v>4.9927469999999996E-3</v>
      </c>
      <c r="AY186" s="13">
        <v>4.9970650000000002E-3</v>
      </c>
      <c r="AZ186" s="13">
        <v>1664</v>
      </c>
      <c r="BA186" s="13">
        <v>0</v>
      </c>
      <c r="BB186" s="13">
        <v>1610</v>
      </c>
      <c r="BC186" s="13">
        <v>0</v>
      </c>
      <c r="BD186" s="13">
        <v>47</v>
      </c>
      <c r="BE186" s="13">
        <v>0</v>
      </c>
      <c r="BF186" s="13">
        <v>30</v>
      </c>
      <c r="BG186" s="13">
        <v>0</v>
      </c>
      <c r="BI186" s="22">
        <v>8.5000000000000006E-2</v>
      </c>
      <c r="BJ186" s="22">
        <v>8.5000000000000006E-2</v>
      </c>
      <c r="BK186" s="22">
        <v>0</v>
      </c>
      <c r="BL186" s="22">
        <v>20.375000000000004</v>
      </c>
      <c r="BM186" s="12">
        <f t="shared" si="28"/>
        <v>4.1717791411042936E-3</v>
      </c>
      <c r="BN186" s="12">
        <f t="shared" si="29"/>
        <v>4.1717791411042936E-3</v>
      </c>
      <c r="BO186" s="12">
        <f t="shared" si="30"/>
        <v>0</v>
      </c>
      <c r="BP186" s="16">
        <v>1.0000000103170219</v>
      </c>
      <c r="BQ186" s="16">
        <v>0.99999999247779692</v>
      </c>
      <c r="BR186" s="15">
        <f t="shared" si="31"/>
        <v>4.1717791841446306E-3</v>
      </c>
      <c r="BS186" s="15">
        <f t="shared" si="32"/>
        <v>0</v>
      </c>
      <c r="BT186" s="15">
        <f t="shared" si="33"/>
        <v>4.1717791841446306E-3</v>
      </c>
      <c r="BU186" s="17">
        <v>1.3056210108598534</v>
      </c>
      <c r="BV186" s="15">
        <f t="shared" si="34"/>
        <v>5.446762555487007E-3</v>
      </c>
      <c r="BW186" s="15">
        <f t="shared" si="35"/>
        <v>0</v>
      </c>
      <c r="BX186" s="15">
        <f t="shared" si="36"/>
        <v>5.446762555487007E-3</v>
      </c>
      <c r="BY186" s="17">
        <f t="shared" si="37"/>
        <v>8.5000000876946868E-2</v>
      </c>
      <c r="BZ186" s="17">
        <f t="shared" si="38"/>
        <v>8.5000000876946868E-2</v>
      </c>
      <c r="CA186" s="17">
        <f t="shared" si="39"/>
        <v>0</v>
      </c>
      <c r="CB186" s="17">
        <f t="shared" si="40"/>
        <v>15.605600576679963</v>
      </c>
    </row>
    <row r="187" spans="1:80" x14ac:dyDescent="0.25">
      <c r="A187" s="13">
        <v>8</v>
      </c>
      <c r="B187" s="14" t="s">
        <v>217</v>
      </c>
      <c r="C187" s="13" t="s">
        <v>218</v>
      </c>
      <c r="D187" s="13" t="s">
        <v>126</v>
      </c>
      <c r="E187" s="13" t="s">
        <v>60</v>
      </c>
      <c r="F187" s="13" t="s">
        <v>522</v>
      </c>
      <c r="G187" s="13" t="s">
        <v>489</v>
      </c>
      <c r="H187" s="13" t="s">
        <v>121</v>
      </c>
      <c r="I187" s="13" t="s">
        <v>64</v>
      </c>
      <c r="J187" s="13" t="s">
        <v>523</v>
      </c>
      <c r="K187" s="13" t="s">
        <v>524</v>
      </c>
      <c r="L187" s="13" t="s">
        <v>525</v>
      </c>
      <c r="M187" s="13" t="s">
        <v>526</v>
      </c>
      <c r="N187" s="14" t="s">
        <v>527</v>
      </c>
      <c r="O187" s="16">
        <v>1.0000000103170219</v>
      </c>
      <c r="P187" s="16">
        <v>0.99999999247779692</v>
      </c>
      <c r="Q187" s="14" t="s">
        <v>528</v>
      </c>
      <c r="R187" s="14" t="s">
        <v>529</v>
      </c>
      <c r="S187" s="14" t="s">
        <v>530</v>
      </c>
      <c r="T187" s="14" t="s">
        <v>531</v>
      </c>
      <c r="U187" s="13" t="s">
        <v>74</v>
      </c>
      <c r="V187" s="13">
        <v>816.98410000000001</v>
      </c>
      <c r="W187" s="13">
        <v>2.9414460000000002E-5</v>
      </c>
      <c r="X187" s="13">
        <v>121.71</v>
      </c>
      <c r="Y187" s="13">
        <v>121.71</v>
      </c>
      <c r="Z187" s="13">
        <v>0.14897469999999999</v>
      </c>
      <c r="AA187" s="13">
        <v>0.14897469999999999</v>
      </c>
      <c r="AB187" s="13">
        <v>1.8234720000000001E-4</v>
      </c>
      <c r="AC187" s="13">
        <v>1.8234720000000001E-4</v>
      </c>
      <c r="AD187" s="13">
        <v>4.3820109999999998E-6</v>
      </c>
      <c r="AE187" s="13">
        <v>4.3820109999999998E-6</v>
      </c>
      <c r="AF187" s="13">
        <v>1.622393</v>
      </c>
      <c r="AG187" s="13">
        <v>1.2420910000000001</v>
      </c>
      <c r="AH187" s="13">
        <v>2.7009560000000001E-6</v>
      </c>
      <c r="AI187" s="13">
        <v>3.5279300000000001E-6</v>
      </c>
      <c r="AJ187" s="13">
        <v>3.8544270000000002E-4</v>
      </c>
      <c r="AK187" s="13">
        <v>7951.0590000000002</v>
      </c>
      <c r="AL187" s="13">
        <v>7951.0590000000002</v>
      </c>
      <c r="AM187" s="13">
        <v>9.732208</v>
      </c>
      <c r="AN187" s="13">
        <v>9.732208</v>
      </c>
      <c r="AO187" s="13">
        <v>1.191236E-2</v>
      </c>
      <c r="AP187" s="13">
        <v>1.191236E-2</v>
      </c>
      <c r="AQ187" s="13">
        <v>3.7512090000000001E-3</v>
      </c>
      <c r="AR187" s="13">
        <v>3.7512090000000001E-3</v>
      </c>
      <c r="AS187" s="13">
        <v>9.536422</v>
      </c>
      <c r="AT187" s="13">
        <v>5.085108</v>
      </c>
      <c r="AU187" s="13">
        <v>3.9335599999999998E-4</v>
      </c>
      <c r="AV187" s="13">
        <v>7.3768520000000004E-4</v>
      </c>
      <c r="AW187" s="13">
        <v>6.9256730000000001E-7</v>
      </c>
      <c r="AX187" s="13">
        <v>5.928703E-4</v>
      </c>
      <c r="AY187" s="13">
        <v>5.9356290000000004E-4</v>
      </c>
      <c r="AZ187" s="13">
        <v>4499</v>
      </c>
      <c r="BA187" s="13">
        <v>0</v>
      </c>
      <c r="BB187" s="13">
        <v>4417</v>
      </c>
      <c r="BC187" s="13">
        <v>0</v>
      </c>
      <c r="BD187" s="13">
        <v>141</v>
      </c>
      <c r="BE187" s="13">
        <v>0</v>
      </c>
      <c r="BF187" s="13">
        <v>91</v>
      </c>
      <c r="BG187" s="13">
        <v>0</v>
      </c>
      <c r="BI187" s="22">
        <v>1.2999999999999999E-2</v>
      </c>
      <c r="BJ187" s="22">
        <v>1.2999999999999999E-2</v>
      </c>
      <c r="BK187" s="22">
        <v>0</v>
      </c>
      <c r="BL187" s="22">
        <v>23.919999999999998</v>
      </c>
      <c r="BM187" s="12">
        <f t="shared" si="28"/>
        <v>5.4347826086956522E-4</v>
      </c>
      <c r="BN187" s="12">
        <f t="shared" si="29"/>
        <v>5.4347826086956522E-4</v>
      </c>
      <c r="BO187" s="12">
        <f t="shared" si="30"/>
        <v>0</v>
      </c>
      <c r="BP187" s="16">
        <v>1.0000000103170219</v>
      </c>
      <c r="BQ187" s="16">
        <v>0.99999999247779692</v>
      </c>
      <c r="BR187" s="15">
        <f t="shared" si="31"/>
        <v>5.4347826647664231E-4</v>
      </c>
      <c r="BS187" s="15">
        <f t="shared" si="32"/>
        <v>0</v>
      </c>
      <c r="BT187" s="15">
        <f t="shared" si="33"/>
        <v>5.4347826647664231E-4</v>
      </c>
      <c r="BU187" s="17">
        <v>1.5179887566035117</v>
      </c>
      <c r="BV187" s="15">
        <f t="shared" si="34"/>
        <v>8.2499389796991023E-4</v>
      </c>
      <c r="BW187" s="15">
        <f t="shared" si="35"/>
        <v>0</v>
      </c>
      <c r="BX187" s="15">
        <f t="shared" si="36"/>
        <v>8.2499389796991023E-4</v>
      </c>
      <c r="BY187" s="17">
        <f t="shared" si="37"/>
        <v>1.3000000134121285E-2</v>
      </c>
      <c r="BZ187" s="17">
        <f t="shared" si="38"/>
        <v>1.3000000134121285E-2</v>
      </c>
      <c r="CA187" s="17">
        <f t="shared" si="39"/>
        <v>0</v>
      </c>
      <c r="CB187" s="17">
        <f t="shared" si="40"/>
        <v>15.757692470345312</v>
      </c>
    </row>
    <row r="188" spans="1:80" x14ac:dyDescent="0.25">
      <c r="A188" s="13">
        <v>9</v>
      </c>
      <c r="B188" s="14" t="s">
        <v>75</v>
      </c>
      <c r="C188" s="13" t="s">
        <v>76</v>
      </c>
      <c r="D188" s="13" t="s">
        <v>77</v>
      </c>
      <c r="E188" s="13" t="s">
        <v>78</v>
      </c>
      <c r="F188" s="13" t="s">
        <v>522</v>
      </c>
      <c r="G188" s="13" t="s">
        <v>489</v>
      </c>
      <c r="H188" s="13" t="s">
        <v>121</v>
      </c>
      <c r="I188" s="13" t="s">
        <v>64</v>
      </c>
      <c r="J188" s="13" t="s">
        <v>523</v>
      </c>
      <c r="K188" s="13" t="s">
        <v>524</v>
      </c>
      <c r="L188" s="13" t="s">
        <v>525</v>
      </c>
      <c r="M188" s="13" t="s">
        <v>526</v>
      </c>
      <c r="N188" s="14" t="s">
        <v>527</v>
      </c>
      <c r="O188" s="16">
        <v>1.0000000103170219</v>
      </c>
      <c r="P188" s="16">
        <v>0.99999999247779692</v>
      </c>
      <c r="Q188" s="14" t="s">
        <v>528</v>
      </c>
      <c r="R188" s="14" t="s">
        <v>529</v>
      </c>
      <c r="S188" s="14" t="s">
        <v>530</v>
      </c>
      <c r="T188" s="14" t="s">
        <v>531</v>
      </c>
      <c r="U188" s="13" t="s">
        <v>74</v>
      </c>
      <c r="V188" s="13">
        <v>471.19349999999997</v>
      </c>
      <c r="W188" s="13">
        <v>2.7086839999999999E-5</v>
      </c>
      <c r="X188" s="13">
        <v>121.71</v>
      </c>
      <c r="Y188" s="13">
        <v>121.71</v>
      </c>
      <c r="Z188" s="13">
        <v>0.25830150000000002</v>
      </c>
      <c r="AA188" s="13">
        <v>0.25830150000000002</v>
      </c>
      <c r="AB188" s="13">
        <v>5.4818550000000003E-4</v>
      </c>
      <c r="AC188" s="13">
        <v>5.4818550000000003E-4</v>
      </c>
      <c r="AD188" s="13">
        <v>6.9965709999999999E-6</v>
      </c>
      <c r="AE188" s="13">
        <v>6.9965709999999999E-6</v>
      </c>
      <c r="AF188" s="13">
        <v>0.6559199</v>
      </c>
      <c r="AG188" s="13">
        <v>0.37325999999999998</v>
      </c>
      <c r="AH188" s="13">
        <v>1.066681E-5</v>
      </c>
      <c r="AI188" s="13">
        <v>1.87445E-5</v>
      </c>
      <c r="AJ188" s="13">
        <v>5.5001289999999999E-4</v>
      </c>
      <c r="AK188" s="13">
        <v>7951.0590000000002</v>
      </c>
      <c r="AL188" s="13">
        <v>7951.0590000000002</v>
      </c>
      <c r="AM188" s="13">
        <v>16.874300000000002</v>
      </c>
      <c r="AN188" s="13">
        <v>16.874300000000002</v>
      </c>
      <c r="AO188" s="13">
        <v>3.5811820000000001E-2</v>
      </c>
      <c r="AP188" s="13">
        <v>3.5811820000000001E-2</v>
      </c>
      <c r="AQ188" s="13">
        <v>9.2810789999999994E-3</v>
      </c>
      <c r="AR188" s="13">
        <v>9.2810789999999994E-3</v>
      </c>
      <c r="AS188" s="13">
        <v>23.983650000000001</v>
      </c>
      <c r="AT188" s="13">
        <v>5.9892339999999997</v>
      </c>
      <c r="AU188" s="13">
        <v>3.8697530000000001E-4</v>
      </c>
      <c r="AV188" s="13">
        <v>1.549627E-3</v>
      </c>
      <c r="AW188" s="15">
        <v>1.099659E-6</v>
      </c>
      <c r="AX188" s="15">
        <v>1.458717E-3</v>
      </c>
      <c r="AY188" s="15">
        <v>1.459817E-3</v>
      </c>
      <c r="AZ188" s="13">
        <v>1155</v>
      </c>
      <c r="BA188" s="13">
        <v>0</v>
      </c>
      <c r="BB188" s="13">
        <v>1094</v>
      </c>
      <c r="BC188" s="13">
        <v>0</v>
      </c>
      <c r="BD188" s="13">
        <v>47</v>
      </c>
      <c r="BE188" s="13">
        <v>0</v>
      </c>
      <c r="BF188" s="13">
        <v>26</v>
      </c>
      <c r="BG188" s="13">
        <v>0</v>
      </c>
      <c r="BI188" s="22">
        <v>0.10200000000000001</v>
      </c>
      <c r="BJ188" s="22">
        <v>0.10100000000000001</v>
      </c>
      <c r="BK188" s="22">
        <v>1E-3</v>
      </c>
      <c r="BL188" s="22">
        <v>13.376999999999999</v>
      </c>
      <c r="BM188" s="12">
        <f t="shared" si="28"/>
        <v>7.6250280331912994E-3</v>
      </c>
      <c r="BN188" s="12">
        <f t="shared" si="29"/>
        <v>7.5502728563953065E-3</v>
      </c>
      <c r="BO188" s="12">
        <f t="shared" si="30"/>
        <v>7.4755176795993127E-5</v>
      </c>
      <c r="BP188" s="16">
        <v>1.0000000103170219</v>
      </c>
      <c r="BQ188" s="16">
        <v>0.99999999247779692</v>
      </c>
      <c r="BR188" s="15">
        <f t="shared" si="31"/>
        <v>7.5502729342916365E-3</v>
      </c>
      <c r="BS188" s="15">
        <f t="shared" si="32"/>
        <v>7.4755176233669502E-5</v>
      </c>
      <c r="BT188" s="15">
        <f t="shared" si="33"/>
        <v>7.6250281105253058E-3</v>
      </c>
      <c r="BU188" s="17">
        <v>1.32549882667873</v>
      </c>
      <c r="BV188" s="15">
        <f t="shared" si="34"/>
        <v>1.0007877915507736E-2</v>
      </c>
      <c r="BW188" s="15">
        <f t="shared" si="35"/>
        <v>9.9087898385890604E-5</v>
      </c>
      <c r="BX188" s="15">
        <f t="shared" si="36"/>
        <v>1.0106965813893627E-2</v>
      </c>
      <c r="BY188" s="17">
        <f t="shared" si="37"/>
        <v>0.10200000103449701</v>
      </c>
      <c r="BZ188" s="17">
        <f t="shared" si="38"/>
        <v>0.10100000104201921</v>
      </c>
      <c r="CA188" s="17">
        <f t="shared" si="39"/>
        <v>9.9999999247779689E-4</v>
      </c>
      <c r="CB188" s="17">
        <f t="shared" si="40"/>
        <v>10.09204967273975</v>
      </c>
    </row>
    <row r="189" spans="1:80" x14ac:dyDescent="0.25">
      <c r="A189" s="13">
        <v>10</v>
      </c>
      <c r="B189" s="14" t="s">
        <v>79</v>
      </c>
      <c r="C189" s="13" t="s">
        <v>80</v>
      </c>
      <c r="D189" s="13" t="s">
        <v>81</v>
      </c>
      <c r="E189" s="13" t="s">
        <v>78</v>
      </c>
      <c r="F189" s="13" t="s">
        <v>522</v>
      </c>
      <c r="G189" s="13" t="s">
        <v>489</v>
      </c>
      <c r="H189" s="13" t="s">
        <v>121</v>
      </c>
      <c r="I189" s="13" t="s">
        <v>64</v>
      </c>
      <c r="J189" s="13" t="s">
        <v>523</v>
      </c>
      <c r="K189" s="13" t="s">
        <v>524</v>
      </c>
      <c r="L189" s="13" t="s">
        <v>525</v>
      </c>
      <c r="M189" s="13" t="s">
        <v>526</v>
      </c>
      <c r="N189" s="14" t="s">
        <v>527</v>
      </c>
      <c r="O189" s="16">
        <v>1.0000000103170219</v>
      </c>
      <c r="P189" s="16">
        <v>0.99999999247779692</v>
      </c>
      <c r="Q189" s="14" t="s">
        <v>528</v>
      </c>
      <c r="R189" s="14" t="s">
        <v>529</v>
      </c>
      <c r="S189" s="14" t="s">
        <v>530</v>
      </c>
      <c r="T189" s="14" t="s">
        <v>531</v>
      </c>
      <c r="U189" s="13" t="s">
        <v>74</v>
      </c>
      <c r="V189" s="13">
        <v>355.45639999999997</v>
      </c>
      <c r="W189" s="13">
        <v>7.7545249999999994E-5</v>
      </c>
      <c r="X189" s="13">
        <v>121.71</v>
      </c>
      <c r="Y189" s="13">
        <v>121.71</v>
      </c>
      <c r="Z189" s="13">
        <v>0.34240480000000001</v>
      </c>
      <c r="AA189" s="13">
        <v>0.34240480000000001</v>
      </c>
      <c r="AB189" s="13">
        <v>9.6328229999999998E-4</v>
      </c>
      <c r="AC189" s="13">
        <v>9.6328229999999998E-4</v>
      </c>
      <c r="AD189" s="13">
        <v>2.655187E-5</v>
      </c>
      <c r="AE189" s="13">
        <v>2.655187E-5</v>
      </c>
      <c r="AF189" s="13">
        <v>0.76655249999999997</v>
      </c>
      <c r="AG189" s="13">
        <v>0.5326592</v>
      </c>
      <c r="AH189" s="13">
        <v>3.4638029999999998E-5</v>
      </c>
      <c r="AI189" s="13">
        <v>4.9847769999999999E-5</v>
      </c>
      <c r="AJ189" s="13">
        <v>1.243863E-3</v>
      </c>
      <c r="AK189" s="13">
        <v>7951.0590000000002</v>
      </c>
      <c r="AL189" s="13">
        <v>7951.0590000000002</v>
      </c>
      <c r="AM189" s="13">
        <v>22.368590000000001</v>
      </c>
      <c r="AN189" s="13">
        <v>22.368590000000001</v>
      </c>
      <c r="AO189" s="13">
        <v>6.2929209999999999E-2</v>
      </c>
      <c r="AP189" s="13">
        <v>6.2929209999999999E-2</v>
      </c>
      <c r="AQ189" s="13">
        <v>2.7823460000000001E-2</v>
      </c>
      <c r="AR189" s="13">
        <v>2.7823460000000001E-2</v>
      </c>
      <c r="AS189" s="13">
        <v>17.61984</v>
      </c>
      <c r="AT189" s="13">
        <v>4.9623020000000002</v>
      </c>
      <c r="AU189" s="13">
        <v>1.579099E-3</v>
      </c>
      <c r="AV189" s="13">
        <v>5.606967E-3</v>
      </c>
      <c r="AW189" s="15">
        <v>4.8320399999999999E-6</v>
      </c>
      <c r="AX189" s="15">
        <v>5.0634499999999997E-3</v>
      </c>
      <c r="AY189" s="15">
        <v>5.0682820000000003E-3</v>
      </c>
      <c r="AZ189" s="13">
        <v>1348</v>
      </c>
      <c r="BA189" s="13">
        <v>0</v>
      </c>
      <c r="BB189" s="13">
        <v>1210</v>
      </c>
      <c r="BC189" s="13">
        <v>0</v>
      </c>
      <c r="BD189" s="13">
        <v>85</v>
      </c>
      <c r="BE189" s="13">
        <v>0</v>
      </c>
      <c r="BF189" s="13">
        <v>33</v>
      </c>
      <c r="BG189" s="13">
        <v>1</v>
      </c>
      <c r="BI189" s="22">
        <v>2.1000000000000001E-2</v>
      </c>
      <c r="BJ189" s="22">
        <v>2.1000000000000001E-2</v>
      </c>
      <c r="BK189" s="22">
        <v>0</v>
      </c>
      <c r="BL189" s="22">
        <v>18.029000000000003</v>
      </c>
      <c r="BM189" s="12">
        <f t="shared" si="28"/>
        <v>1.1647900604581506E-3</v>
      </c>
      <c r="BN189" s="12">
        <f t="shared" si="29"/>
        <v>1.1647900604581506E-3</v>
      </c>
      <c r="BO189" s="12">
        <f t="shared" si="30"/>
        <v>0</v>
      </c>
      <c r="BP189" s="16">
        <v>1.0000000103170219</v>
      </c>
      <c r="BQ189" s="16">
        <v>0.99999999247779692</v>
      </c>
      <c r="BR189" s="15">
        <f t="shared" si="31"/>
        <v>1.1647900724753152E-3</v>
      </c>
      <c r="BS189" s="15">
        <f t="shared" si="32"/>
        <v>0</v>
      </c>
      <c r="BT189" s="15">
        <f t="shared" si="33"/>
        <v>1.1647900724753152E-3</v>
      </c>
      <c r="BU189" s="17">
        <v>1.362887148904804</v>
      </c>
      <c r="BV189" s="15">
        <f t="shared" si="34"/>
        <v>1.5874774209485023E-3</v>
      </c>
      <c r="BW189" s="15">
        <f t="shared" si="35"/>
        <v>0</v>
      </c>
      <c r="BX189" s="15">
        <f t="shared" si="36"/>
        <v>1.5874774209485023E-3</v>
      </c>
      <c r="BY189" s="17">
        <f t="shared" si="37"/>
        <v>2.1000000216657461E-2</v>
      </c>
      <c r="BZ189" s="17">
        <f t="shared" si="38"/>
        <v>2.1000000216657461E-2</v>
      </c>
      <c r="CA189" s="17">
        <f t="shared" si="39"/>
        <v>0</v>
      </c>
      <c r="CB189" s="17">
        <f t="shared" si="40"/>
        <v>13.228534742944669</v>
      </c>
    </row>
    <row r="190" spans="1:80" x14ac:dyDescent="0.25">
      <c r="A190" s="13">
        <v>11</v>
      </c>
      <c r="B190" s="14" t="s">
        <v>82</v>
      </c>
      <c r="C190" s="13" t="s">
        <v>83</v>
      </c>
      <c r="D190" s="13" t="s">
        <v>84</v>
      </c>
      <c r="E190" s="13" t="s">
        <v>78</v>
      </c>
      <c r="F190" s="13" t="s">
        <v>522</v>
      </c>
      <c r="G190" s="13" t="s">
        <v>489</v>
      </c>
      <c r="H190" s="13" t="s">
        <v>121</v>
      </c>
      <c r="I190" s="13" t="s">
        <v>64</v>
      </c>
      <c r="J190" s="13" t="s">
        <v>523</v>
      </c>
      <c r="K190" s="13" t="s">
        <v>524</v>
      </c>
      <c r="L190" s="13" t="s">
        <v>525</v>
      </c>
      <c r="M190" s="13" t="s">
        <v>526</v>
      </c>
      <c r="N190" s="14" t="s">
        <v>527</v>
      </c>
      <c r="O190" s="16">
        <v>1.0000000103170219</v>
      </c>
      <c r="P190" s="16">
        <v>0.99999999247779692</v>
      </c>
      <c r="Q190" s="14" t="s">
        <v>528</v>
      </c>
      <c r="R190" s="14" t="s">
        <v>529</v>
      </c>
      <c r="S190" s="14" t="s">
        <v>530</v>
      </c>
      <c r="T190" s="14" t="s">
        <v>531</v>
      </c>
      <c r="U190" s="13" t="s">
        <v>74</v>
      </c>
      <c r="V190" s="13">
        <v>1005.802</v>
      </c>
      <c r="W190" s="13">
        <v>8.6784339999999995E-6</v>
      </c>
      <c r="X190" s="13">
        <v>121.71</v>
      </c>
      <c r="Y190" s="13">
        <v>121.71</v>
      </c>
      <c r="Z190" s="13">
        <v>0.1210079</v>
      </c>
      <c r="AA190" s="13">
        <v>0.1210079</v>
      </c>
      <c r="AB190" s="13">
        <v>1.203099E-4</v>
      </c>
      <c r="AC190" s="13">
        <v>1.203099E-4</v>
      </c>
      <c r="AD190" s="13">
        <v>1.0501590000000001E-6</v>
      </c>
      <c r="AE190" s="13">
        <v>1.0501590000000001E-6</v>
      </c>
      <c r="AF190" s="13">
        <v>2.1363729999999999</v>
      </c>
      <c r="AG190" s="13">
        <v>1.533447</v>
      </c>
      <c r="AH190" s="13">
        <v>4.9156169999999996E-7</v>
      </c>
      <c r="AI190" s="13">
        <v>6.8483539999999997E-7</v>
      </c>
      <c r="AJ190" s="13">
        <v>2.240686E-4</v>
      </c>
      <c r="AK190" s="13">
        <v>7951.0590000000002</v>
      </c>
      <c r="AL190" s="13">
        <v>7951.0590000000002</v>
      </c>
      <c r="AM190" s="13">
        <v>7.9051929999999997</v>
      </c>
      <c r="AN190" s="13">
        <v>7.9051929999999997</v>
      </c>
      <c r="AO190" s="13">
        <v>7.8595920000000003E-3</v>
      </c>
      <c r="AP190" s="13">
        <v>7.8595920000000003E-3</v>
      </c>
      <c r="AQ190" s="13">
        <v>1.7713060000000001E-3</v>
      </c>
      <c r="AR190" s="13">
        <v>1.7713060000000001E-3</v>
      </c>
      <c r="AS190" s="13">
        <v>52.996690000000001</v>
      </c>
      <c r="AT190" s="13">
        <v>22.320039999999999</v>
      </c>
      <c r="AU190" s="13">
        <v>3.3422959999999999E-5</v>
      </c>
      <c r="AV190" s="13">
        <v>7.9359440000000001E-5</v>
      </c>
      <c r="AW190" s="15">
        <v>4.4025389999999997E-8</v>
      </c>
      <c r="AX190" s="15">
        <v>7.4257740000000002E-5</v>
      </c>
      <c r="AY190" s="15">
        <v>7.4301770000000005E-5</v>
      </c>
      <c r="AZ190" s="13">
        <v>5660</v>
      </c>
      <c r="BA190" s="13">
        <v>0</v>
      </c>
      <c r="BB190" s="13">
        <v>5664</v>
      </c>
      <c r="BC190" s="13">
        <v>0</v>
      </c>
      <c r="BD190" s="13">
        <v>436</v>
      </c>
      <c r="BE190" s="13">
        <v>0</v>
      </c>
      <c r="BF190" s="13">
        <v>265</v>
      </c>
      <c r="BG190" s="13">
        <v>0</v>
      </c>
      <c r="BI190" s="22">
        <v>4.0000000000000001E-3</v>
      </c>
      <c r="BJ190" s="22">
        <v>4.0000000000000001E-3</v>
      </c>
      <c r="BK190" s="22">
        <v>0</v>
      </c>
      <c r="BL190" s="22">
        <v>27.413</v>
      </c>
      <c r="BM190" s="12">
        <f t="shared" si="28"/>
        <v>1.4591617115966877E-4</v>
      </c>
      <c r="BN190" s="12">
        <f t="shared" si="29"/>
        <v>1.4591617115966877E-4</v>
      </c>
      <c r="BO190" s="12">
        <f t="shared" si="30"/>
        <v>0</v>
      </c>
      <c r="BP190" s="16">
        <v>1.0000000103170219</v>
      </c>
      <c r="BQ190" s="16">
        <v>0.99999999247779692</v>
      </c>
      <c r="BR190" s="15">
        <f t="shared" si="31"/>
        <v>1.459161726650891E-4</v>
      </c>
      <c r="BS190" s="15">
        <f t="shared" si="32"/>
        <v>0</v>
      </c>
      <c r="BT190" s="15">
        <f t="shared" si="33"/>
        <v>1.459161726650891E-4</v>
      </c>
      <c r="BU190" s="17">
        <v>1.416795896323626</v>
      </c>
      <c r="BV190" s="15">
        <f t="shared" si="34"/>
        <v>2.0673343463914788E-4</v>
      </c>
      <c r="BW190" s="15">
        <f t="shared" si="35"/>
        <v>0</v>
      </c>
      <c r="BX190" s="15">
        <f t="shared" si="36"/>
        <v>2.0673343463914788E-4</v>
      </c>
      <c r="BY190" s="17">
        <f t="shared" si="37"/>
        <v>4.000000041268088E-3</v>
      </c>
      <c r="BZ190" s="17">
        <f t="shared" si="38"/>
        <v>4.000000041268088E-3</v>
      </c>
      <c r="CA190" s="17">
        <f t="shared" si="39"/>
        <v>0</v>
      </c>
      <c r="CB190" s="17">
        <f t="shared" si="40"/>
        <v>19.348587944906281</v>
      </c>
    </row>
    <row r="191" spans="1:80" x14ac:dyDescent="0.25">
      <c r="A191" s="13">
        <v>12</v>
      </c>
      <c r="B191" s="14" t="s">
        <v>144</v>
      </c>
      <c r="C191" s="13" t="s">
        <v>145</v>
      </c>
      <c r="D191" s="13" t="s">
        <v>84</v>
      </c>
      <c r="E191" s="13" t="s">
        <v>78</v>
      </c>
      <c r="F191" s="13" t="s">
        <v>522</v>
      </c>
      <c r="G191" s="13" t="s">
        <v>489</v>
      </c>
      <c r="H191" s="13" t="s">
        <v>121</v>
      </c>
      <c r="I191" s="13" t="s">
        <v>64</v>
      </c>
      <c r="J191" s="13" t="s">
        <v>523</v>
      </c>
      <c r="K191" s="13" t="s">
        <v>524</v>
      </c>
      <c r="L191" s="13" t="s">
        <v>525</v>
      </c>
      <c r="M191" s="13" t="s">
        <v>526</v>
      </c>
      <c r="N191" s="14" t="s">
        <v>527</v>
      </c>
      <c r="O191" s="16">
        <v>1.0000000103170219</v>
      </c>
      <c r="P191" s="16">
        <v>0.99999999247779692</v>
      </c>
      <c r="Q191" s="14" t="s">
        <v>528</v>
      </c>
      <c r="R191" s="14" t="s">
        <v>529</v>
      </c>
      <c r="S191" s="14" t="s">
        <v>530</v>
      </c>
      <c r="T191" s="14" t="s">
        <v>531</v>
      </c>
      <c r="U191" s="13" t="s">
        <v>74</v>
      </c>
      <c r="V191" s="13">
        <v>984.60879999999997</v>
      </c>
      <c r="W191" s="13">
        <v>5.8290130000000002E-6</v>
      </c>
      <c r="X191" s="13">
        <v>121.71</v>
      </c>
      <c r="Y191" s="13">
        <v>121.71</v>
      </c>
      <c r="Z191" s="13">
        <v>0.1236125</v>
      </c>
      <c r="AA191" s="13">
        <v>0.1236125</v>
      </c>
      <c r="AB191" s="13">
        <v>1.255448E-4</v>
      </c>
      <c r="AC191" s="13">
        <v>1.255448E-4</v>
      </c>
      <c r="AD191" s="13">
        <v>7.2053920000000003E-7</v>
      </c>
      <c r="AE191" s="13">
        <v>7.2053920000000003E-7</v>
      </c>
      <c r="AF191" s="13">
        <v>2.1795960000000001</v>
      </c>
      <c r="AG191" s="13">
        <v>1.555312</v>
      </c>
      <c r="AH191" s="13">
        <v>3.3058370000000001E-7</v>
      </c>
      <c r="AI191" s="13">
        <v>4.6327609999999999E-7</v>
      </c>
      <c r="AJ191" s="13">
        <v>6.8784850000000003E-5</v>
      </c>
      <c r="AK191" s="13">
        <v>7951.0590000000002</v>
      </c>
      <c r="AL191" s="13">
        <v>7951.0590000000002</v>
      </c>
      <c r="AM191" s="13">
        <v>8.0753489999999992</v>
      </c>
      <c r="AN191" s="13">
        <v>8.0753489999999992</v>
      </c>
      <c r="AO191" s="13">
        <v>8.2015809999999995E-3</v>
      </c>
      <c r="AP191" s="13">
        <v>8.2015809999999995E-3</v>
      </c>
      <c r="AQ191" s="13">
        <v>5.5546169999999995E-4</v>
      </c>
      <c r="AR191" s="13">
        <v>5.5546169999999995E-4</v>
      </c>
      <c r="AS191" s="13">
        <v>45.781829999999999</v>
      </c>
      <c r="AT191" s="13">
        <v>19.095829999999999</v>
      </c>
      <c r="AU191" s="13">
        <v>1.21328E-5</v>
      </c>
      <c r="AV191" s="13">
        <v>2.9088110000000001E-5</v>
      </c>
      <c r="AW191" s="15">
        <v>3.4890999999999998E-8</v>
      </c>
      <c r="AX191" s="15">
        <v>2.689738E-5</v>
      </c>
      <c r="AY191" s="15">
        <v>2.6932270000000001E-5</v>
      </c>
      <c r="AZ191" s="13">
        <v>6310</v>
      </c>
      <c r="BA191" s="13">
        <v>0</v>
      </c>
      <c r="BB191" s="13">
        <v>6355</v>
      </c>
      <c r="BC191" s="13">
        <v>0</v>
      </c>
      <c r="BD191" s="13">
        <v>647</v>
      </c>
      <c r="BE191" s="13">
        <v>0</v>
      </c>
      <c r="BF191" s="13">
        <v>448</v>
      </c>
      <c r="BG191" s="13">
        <v>0</v>
      </c>
      <c r="BI191" s="22">
        <v>4.0000000000000001E-3</v>
      </c>
      <c r="BJ191" s="22">
        <v>4.0000000000000001E-3</v>
      </c>
      <c r="BK191" s="22">
        <v>0</v>
      </c>
      <c r="BL191" s="22">
        <v>26.929000000000002</v>
      </c>
      <c r="BM191" s="12">
        <f t="shared" si="28"/>
        <v>1.4853875004641835E-4</v>
      </c>
      <c r="BN191" s="12">
        <f t="shared" si="29"/>
        <v>1.4853875004641835E-4</v>
      </c>
      <c r="BO191" s="12">
        <f t="shared" si="30"/>
        <v>0</v>
      </c>
      <c r="BP191" s="16">
        <v>1.0000000103170219</v>
      </c>
      <c r="BQ191" s="16">
        <v>0.99999999247779692</v>
      </c>
      <c r="BR191" s="15">
        <f t="shared" si="31"/>
        <v>1.4853875157889589E-4</v>
      </c>
      <c r="BS191" s="15">
        <f t="shared" si="32"/>
        <v>0</v>
      </c>
      <c r="BT191" s="15">
        <f t="shared" si="33"/>
        <v>1.4853875157889589E-4</v>
      </c>
      <c r="BU191" s="17">
        <v>1.4116131801235716</v>
      </c>
      <c r="BV191" s="15">
        <f t="shared" si="34"/>
        <v>2.0967925948787042E-4</v>
      </c>
      <c r="BW191" s="15">
        <f t="shared" si="35"/>
        <v>0</v>
      </c>
      <c r="BX191" s="15">
        <f t="shared" si="36"/>
        <v>2.0967925948787042E-4</v>
      </c>
      <c r="BY191" s="17">
        <f t="shared" si="37"/>
        <v>4.000000041268088E-3</v>
      </c>
      <c r="BZ191" s="17">
        <f t="shared" si="38"/>
        <v>4.000000041268088E-3</v>
      </c>
      <c r="CA191" s="17">
        <f t="shared" si="39"/>
        <v>0</v>
      </c>
      <c r="CB191" s="17">
        <f t="shared" si="40"/>
        <v>19.076755855766844</v>
      </c>
    </row>
    <row r="192" spans="1:80" x14ac:dyDescent="0.25">
      <c r="A192" s="13">
        <v>13</v>
      </c>
      <c r="B192" s="14" t="s">
        <v>85</v>
      </c>
      <c r="C192" s="13" t="s">
        <v>86</v>
      </c>
      <c r="D192" s="13" t="s">
        <v>77</v>
      </c>
      <c r="E192" s="13" t="s">
        <v>78</v>
      </c>
      <c r="F192" s="13" t="s">
        <v>522</v>
      </c>
      <c r="G192" s="13" t="s">
        <v>489</v>
      </c>
      <c r="H192" s="13" t="s">
        <v>121</v>
      </c>
      <c r="I192" s="13" t="s">
        <v>64</v>
      </c>
      <c r="J192" s="13" t="s">
        <v>523</v>
      </c>
      <c r="K192" s="13" t="s">
        <v>524</v>
      </c>
      <c r="L192" s="13" t="s">
        <v>525</v>
      </c>
      <c r="M192" s="13" t="s">
        <v>526</v>
      </c>
      <c r="N192" s="14" t="s">
        <v>527</v>
      </c>
      <c r="O192" s="16">
        <v>1.0000000103170219</v>
      </c>
      <c r="P192" s="16">
        <v>0.99999999247779692</v>
      </c>
      <c r="Q192" s="14" t="s">
        <v>528</v>
      </c>
      <c r="R192" s="14" t="s">
        <v>529</v>
      </c>
      <c r="S192" s="14" t="s">
        <v>530</v>
      </c>
      <c r="T192" s="14" t="s">
        <v>531</v>
      </c>
      <c r="U192" s="13" t="s">
        <v>74</v>
      </c>
      <c r="V192" s="13">
        <v>877.88260000000002</v>
      </c>
      <c r="W192" s="13">
        <v>2.2702540000000001E-5</v>
      </c>
      <c r="X192" s="13">
        <v>121.71</v>
      </c>
      <c r="Y192" s="13">
        <v>121.71</v>
      </c>
      <c r="Z192" s="13">
        <v>0.1386404</v>
      </c>
      <c r="AA192" s="13">
        <v>0.1386404</v>
      </c>
      <c r="AB192" s="13">
        <v>1.5792590000000001E-4</v>
      </c>
      <c r="AC192" s="13">
        <v>1.5792590000000001E-4</v>
      </c>
      <c r="AD192" s="13">
        <v>3.1474900000000001E-6</v>
      </c>
      <c r="AE192" s="13">
        <v>3.1474900000000001E-6</v>
      </c>
      <c r="AF192" s="13">
        <v>0.1830677</v>
      </c>
      <c r="AG192" s="13">
        <v>0.1160629</v>
      </c>
      <c r="AH192" s="13">
        <v>1.7193039999999999E-5</v>
      </c>
      <c r="AI192" s="13">
        <v>2.7118830000000001E-5</v>
      </c>
      <c r="AJ192" s="13">
        <v>1.131291E-4</v>
      </c>
      <c r="AK192" s="13">
        <v>7951.0590000000002</v>
      </c>
      <c r="AL192" s="13">
        <v>7951.0590000000002</v>
      </c>
      <c r="AM192" s="13">
        <v>9.0570869999999992</v>
      </c>
      <c r="AN192" s="13">
        <v>9.0570869999999992</v>
      </c>
      <c r="AO192" s="13">
        <v>1.031697E-2</v>
      </c>
      <c r="AP192" s="13">
        <v>1.031697E-2</v>
      </c>
      <c r="AQ192" s="13">
        <v>1.02462E-3</v>
      </c>
      <c r="AR192" s="13">
        <v>1.02462E-3</v>
      </c>
      <c r="AS192" s="13">
        <v>0.61309119999999995</v>
      </c>
      <c r="AT192" s="13">
        <v>0.18395030000000001</v>
      </c>
      <c r="AU192" s="13">
        <v>1.671236E-3</v>
      </c>
      <c r="AV192" s="13">
        <v>5.5700929999999999E-3</v>
      </c>
      <c r="AW192" s="15">
        <v>1.049117E-5</v>
      </c>
      <c r="AX192" s="15">
        <v>3.4152509999999998E-3</v>
      </c>
      <c r="AY192" s="15">
        <v>3.4257419999999998E-3</v>
      </c>
      <c r="AZ192" s="13">
        <v>718</v>
      </c>
      <c r="BA192" s="13">
        <v>0</v>
      </c>
      <c r="BB192" s="13">
        <v>648</v>
      </c>
      <c r="BC192" s="13">
        <v>0</v>
      </c>
      <c r="BD192" s="13">
        <v>62</v>
      </c>
      <c r="BE192" s="13">
        <v>0</v>
      </c>
      <c r="BF192" s="13">
        <v>32</v>
      </c>
      <c r="BG192" s="13">
        <v>1</v>
      </c>
      <c r="BI192" s="22">
        <v>5.0000000000000001E-3</v>
      </c>
      <c r="BJ192" s="22">
        <v>5.0000000000000001E-3</v>
      </c>
      <c r="BK192" s="22">
        <v>0</v>
      </c>
      <c r="BL192" s="22">
        <v>1.7199999999999993</v>
      </c>
      <c r="BM192" s="12">
        <f t="shared" si="28"/>
        <v>2.9069767441860478E-3</v>
      </c>
      <c r="BN192" s="12">
        <f t="shared" si="29"/>
        <v>2.9069767441860478E-3</v>
      </c>
      <c r="BO192" s="12">
        <f t="shared" si="30"/>
        <v>0</v>
      </c>
      <c r="BP192" s="16">
        <v>1.0000000103170219</v>
      </c>
      <c r="BQ192" s="16">
        <v>0.99999999247779692</v>
      </c>
      <c r="BR192" s="15">
        <f t="shared" si="31"/>
        <v>2.9069767741773905E-3</v>
      </c>
      <c r="BS192" s="15">
        <f t="shared" si="32"/>
        <v>0</v>
      </c>
      <c r="BT192" s="15">
        <f t="shared" si="33"/>
        <v>2.9069767741773905E-3</v>
      </c>
      <c r="BU192" s="17">
        <v>1.2902934964430746</v>
      </c>
      <c r="BV192" s="15">
        <f t="shared" si="34"/>
        <v>3.7508532260321554E-3</v>
      </c>
      <c r="BW192" s="15">
        <f t="shared" si="35"/>
        <v>0</v>
      </c>
      <c r="BX192" s="15">
        <f t="shared" si="36"/>
        <v>3.7508532260321554E-3</v>
      </c>
      <c r="BY192" s="17">
        <f t="shared" si="37"/>
        <v>5.0000000515851096E-3</v>
      </c>
      <c r="BZ192" s="17">
        <f t="shared" si="38"/>
        <v>5.0000000515851096E-3</v>
      </c>
      <c r="CA192" s="17">
        <f t="shared" si="39"/>
        <v>0</v>
      </c>
      <c r="CB192" s="17">
        <f t="shared" si="40"/>
        <v>1.3330300468393337</v>
      </c>
    </row>
    <row r="193" spans="1:80" x14ac:dyDescent="0.25">
      <c r="A193" s="13">
        <v>15</v>
      </c>
      <c r="B193" s="14" t="s">
        <v>149</v>
      </c>
      <c r="C193" s="13" t="s">
        <v>150</v>
      </c>
      <c r="D193" s="13" t="s">
        <v>148</v>
      </c>
      <c r="E193" s="13" t="s">
        <v>60</v>
      </c>
      <c r="F193" s="13" t="s">
        <v>522</v>
      </c>
      <c r="G193" s="13" t="s">
        <v>489</v>
      </c>
      <c r="H193" s="13" t="s">
        <v>121</v>
      </c>
      <c r="I193" s="13" t="s">
        <v>64</v>
      </c>
      <c r="J193" s="13" t="s">
        <v>523</v>
      </c>
      <c r="K193" s="13" t="s">
        <v>524</v>
      </c>
      <c r="L193" s="13" t="s">
        <v>525</v>
      </c>
      <c r="M193" s="13" t="s">
        <v>526</v>
      </c>
      <c r="N193" s="14" t="s">
        <v>527</v>
      </c>
      <c r="O193" s="16">
        <v>1.0000000103170219</v>
      </c>
      <c r="P193" s="16">
        <v>0.99999999247779692</v>
      </c>
      <c r="Q193" s="14" t="s">
        <v>528</v>
      </c>
      <c r="R193" s="14" t="s">
        <v>529</v>
      </c>
      <c r="S193" s="14" t="s">
        <v>530</v>
      </c>
      <c r="T193" s="14" t="s">
        <v>531</v>
      </c>
      <c r="U193" s="13" t="s">
        <v>74</v>
      </c>
      <c r="V193" s="13">
        <v>1878.0840000000001</v>
      </c>
      <c r="W193" s="13">
        <v>2.1506070000000002E-6</v>
      </c>
      <c r="X193" s="13">
        <v>121.71</v>
      </c>
      <c r="Y193" s="13">
        <v>121.71</v>
      </c>
      <c r="Z193" s="13">
        <v>6.4805390000000004E-2</v>
      </c>
      <c r="AA193" s="13">
        <v>6.4805390000000004E-2</v>
      </c>
      <c r="AB193" s="13">
        <v>3.4506109999999999E-5</v>
      </c>
      <c r="AC193" s="13">
        <v>3.4506109999999999E-5</v>
      </c>
      <c r="AD193" s="13">
        <v>1.3937089999999999E-7</v>
      </c>
      <c r="AE193" s="13">
        <v>1.3937089999999999E-7</v>
      </c>
      <c r="AF193" s="13">
        <v>5.4271970000000003E-2</v>
      </c>
      <c r="AG193" s="13">
        <v>4.2971160000000001E-2</v>
      </c>
      <c r="AH193" s="13">
        <v>2.5680089999999998E-6</v>
      </c>
      <c r="AI193" s="13">
        <v>3.2433590000000001E-6</v>
      </c>
      <c r="AJ193" s="13">
        <v>4.6680600000000002E-5</v>
      </c>
      <c r="AK193" s="13">
        <v>7951.0590000000002</v>
      </c>
      <c r="AL193" s="13">
        <v>7951.0590000000002</v>
      </c>
      <c r="AM193" s="13">
        <v>4.2336</v>
      </c>
      <c r="AN193" s="13">
        <v>4.2336</v>
      </c>
      <c r="AO193" s="13">
        <v>2.2542119999999998E-3</v>
      </c>
      <c r="AP193" s="13">
        <v>2.2542119999999998E-3</v>
      </c>
      <c r="AQ193" s="13">
        <v>1.97627E-4</v>
      </c>
      <c r="AR193" s="13">
        <v>1.97627E-4</v>
      </c>
      <c r="AS193" s="13">
        <v>2.086468</v>
      </c>
      <c r="AT193" s="13">
        <v>0.68021980000000004</v>
      </c>
      <c r="AU193" s="13">
        <v>9.4718450000000001E-5</v>
      </c>
      <c r="AV193" s="13">
        <v>2.9053400000000001E-4</v>
      </c>
      <c r="AW193" s="13">
        <v>1.927166E-7</v>
      </c>
      <c r="AX193" s="13">
        <v>2.7327079999999999E-4</v>
      </c>
      <c r="AY193" s="13">
        <v>2.734635E-4</v>
      </c>
      <c r="AZ193" s="13">
        <v>5661</v>
      </c>
      <c r="BA193" s="13">
        <v>0</v>
      </c>
      <c r="BB193" s="13">
        <v>5584</v>
      </c>
      <c r="BC193" s="13">
        <v>0</v>
      </c>
      <c r="BD193" s="13">
        <v>497</v>
      </c>
      <c r="BE193" s="13">
        <v>0</v>
      </c>
      <c r="BF193" s="13">
        <v>319</v>
      </c>
      <c r="BG193" s="13">
        <v>0</v>
      </c>
      <c r="BI193" s="22">
        <v>2E-3</v>
      </c>
      <c r="BJ193" s="22">
        <v>2E-3</v>
      </c>
      <c r="BK193" s="22">
        <v>0</v>
      </c>
      <c r="BL193" s="22">
        <v>8.5540000000000003</v>
      </c>
      <c r="BM193" s="12">
        <f t="shared" si="28"/>
        <v>2.3380874444704232E-4</v>
      </c>
      <c r="BN193" s="12">
        <f t="shared" si="29"/>
        <v>2.3380874444704232E-4</v>
      </c>
      <c r="BO193" s="12">
        <f t="shared" si="30"/>
        <v>0</v>
      </c>
      <c r="BP193" s="16">
        <v>1.0000000103170219</v>
      </c>
      <c r="BQ193" s="16">
        <v>0.99999999247779692</v>
      </c>
      <c r="BR193" s="15">
        <f t="shared" si="31"/>
        <v>2.3380874685925227E-4</v>
      </c>
      <c r="BS193" s="15">
        <f t="shared" si="32"/>
        <v>0</v>
      </c>
      <c r="BT193" s="15">
        <f t="shared" si="33"/>
        <v>2.3380874685925227E-4</v>
      </c>
      <c r="BU193" s="17">
        <v>1.463358556946081</v>
      </c>
      <c r="BV193" s="15">
        <f t="shared" si="34"/>
        <v>3.4214603040532695E-4</v>
      </c>
      <c r="BW193" s="15">
        <f t="shared" si="35"/>
        <v>0</v>
      </c>
      <c r="BX193" s="15">
        <f t="shared" si="36"/>
        <v>3.4214603040532695E-4</v>
      </c>
      <c r="BY193" s="17">
        <f t="shared" si="37"/>
        <v>2.000000020634044E-3</v>
      </c>
      <c r="BZ193" s="17">
        <f t="shared" si="38"/>
        <v>2.000000020634044E-3</v>
      </c>
      <c r="CA193" s="17">
        <f t="shared" si="39"/>
        <v>0</v>
      </c>
      <c r="CB193" s="17">
        <f t="shared" si="40"/>
        <v>5.8454573278688127</v>
      </c>
    </row>
    <row r="194" spans="1:80" x14ac:dyDescent="0.25">
      <c r="A194" s="13">
        <v>16</v>
      </c>
      <c r="B194" s="14" t="s">
        <v>87</v>
      </c>
      <c r="C194" s="13" t="s">
        <v>88</v>
      </c>
      <c r="D194" s="13" t="s">
        <v>89</v>
      </c>
      <c r="E194" s="13" t="s">
        <v>78</v>
      </c>
      <c r="F194" s="13" t="s">
        <v>522</v>
      </c>
      <c r="G194" s="13" t="s">
        <v>489</v>
      </c>
      <c r="H194" s="13" t="s">
        <v>121</v>
      </c>
      <c r="I194" s="13" t="s">
        <v>64</v>
      </c>
      <c r="J194" s="13" t="s">
        <v>523</v>
      </c>
      <c r="K194" s="13" t="s">
        <v>524</v>
      </c>
      <c r="L194" s="13" t="s">
        <v>525</v>
      </c>
      <c r="M194" s="13" t="s">
        <v>526</v>
      </c>
      <c r="N194" s="14" t="s">
        <v>527</v>
      </c>
      <c r="O194" s="16">
        <v>1.0000000103170219</v>
      </c>
      <c r="P194" s="16">
        <v>0.99999999247779692</v>
      </c>
      <c r="Q194" s="14" t="s">
        <v>528</v>
      </c>
      <c r="R194" s="14" t="s">
        <v>529</v>
      </c>
      <c r="S194" s="14" t="s">
        <v>530</v>
      </c>
      <c r="T194" s="14" t="s">
        <v>531</v>
      </c>
      <c r="U194" s="13" t="s">
        <v>74</v>
      </c>
      <c r="V194" s="13">
        <v>466.40440000000001</v>
      </c>
      <c r="W194" s="13">
        <v>4.8589459999999997E-5</v>
      </c>
      <c r="X194" s="13">
        <v>121.71</v>
      </c>
      <c r="Y194" s="13">
        <v>121.71</v>
      </c>
      <c r="Z194" s="13">
        <v>0.26095380000000001</v>
      </c>
      <c r="AA194" s="13">
        <v>0.26095380000000001</v>
      </c>
      <c r="AB194" s="13">
        <v>5.5950110000000004E-4</v>
      </c>
      <c r="AC194" s="13">
        <v>5.5950110000000004E-4</v>
      </c>
      <c r="AD194" s="13">
        <v>1.26796E-5</v>
      </c>
      <c r="AE194" s="13">
        <v>1.26796E-5</v>
      </c>
      <c r="AF194" s="13">
        <v>0.88529720000000001</v>
      </c>
      <c r="AG194" s="13">
        <v>0.7266823</v>
      </c>
      <c r="AH194" s="13">
        <v>1.4322430000000001E-5</v>
      </c>
      <c r="AI194" s="13">
        <v>1.7448619999999999E-5</v>
      </c>
      <c r="AJ194" s="13">
        <v>2.3204979999999999E-4</v>
      </c>
      <c r="AK194" s="13">
        <v>7951.0590000000002</v>
      </c>
      <c r="AL194" s="13">
        <v>7951.0590000000002</v>
      </c>
      <c r="AM194" s="13">
        <v>17.04757</v>
      </c>
      <c r="AN194" s="13">
        <v>17.04757</v>
      </c>
      <c r="AO194" s="13">
        <v>3.655104E-2</v>
      </c>
      <c r="AP194" s="13">
        <v>3.655104E-2</v>
      </c>
      <c r="AQ194" s="13">
        <v>3.9558839999999998E-3</v>
      </c>
      <c r="AR194" s="13">
        <v>3.9558839999999998E-3</v>
      </c>
      <c r="AS194" s="13">
        <v>24.576609999999999</v>
      </c>
      <c r="AT194" s="13">
        <v>4.955889</v>
      </c>
      <c r="AU194" s="13">
        <v>1.6096130000000001E-4</v>
      </c>
      <c r="AV194" s="13">
        <v>7.9821880000000001E-4</v>
      </c>
      <c r="AW194" s="15">
        <v>2.2313149999999999E-6</v>
      </c>
      <c r="AX194" s="15">
        <v>6.9614329999999997E-4</v>
      </c>
      <c r="AY194" s="15">
        <v>6.9837459999999997E-4</v>
      </c>
      <c r="AZ194" s="13">
        <v>1645</v>
      </c>
      <c r="BA194" s="13">
        <v>0</v>
      </c>
      <c r="BB194" s="13">
        <v>1479</v>
      </c>
      <c r="BC194" s="13">
        <v>0</v>
      </c>
      <c r="BD194" s="13">
        <v>267</v>
      </c>
      <c r="BE194" s="13">
        <v>0</v>
      </c>
      <c r="BF194" s="13">
        <v>144</v>
      </c>
      <c r="BG194" s="13">
        <v>0</v>
      </c>
      <c r="BI194" s="22">
        <v>4.2999999999999997E-2</v>
      </c>
      <c r="BJ194" s="22">
        <v>4.2999999999999997E-2</v>
      </c>
      <c r="BK194" s="22">
        <v>0</v>
      </c>
      <c r="BL194" s="22">
        <v>19.397999999999996</v>
      </c>
      <c r="BM194" s="12">
        <f t="shared" si="28"/>
        <v>2.2167233735436646E-3</v>
      </c>
      <c r="BN194" s="12">
        <f t="shared" si="29"/>
        <v>2.2167233735436646E-3</v>
      </c>
      <c r="BO194" s="12">
        <f t="shared" si="30"/>
        <v>0</v>
      </c>
      <c r="BP194" s="16">
        <v>1.0000000103170219</v>
      </c>
      <c r="BQ194" s="16">
        <v>0.99999999247779692</v>
      </c>
      <c r="BR194" s="15">
        <f t="shared" si="31"/>
        <v>2.2167233964136483E-3</v>
      </c>
      <c r="BS194" s="15">
        <f t="shared" si="32"/>
        <v>0</v>
      </c>
      <c r="BT194" s="15">
        <f t="shared" si="33"/>
        <v>2.2167233964136483E-3</v>
      </c>
      <c r="BU194" s="17">
        <v>1.3939162128699798</v>
      </c>
      <c r="BV194" s="15">
        <f t="shared" si="34"/>
        <v>3.0899266817091915E-3</v>
      </c>
      <c r="BW194" s="15">
        <f t="shared" si="35"/>
        <v>0</v>
      </c>
      <c r="BX194" s="15">
        <f t="shared" si="36"/>
        <v>3.0899266817091915E-3</v>
      </c>
      <c r="BY194" s="17">
        <f t="shared" si="37"/>
        <v>4.300000044363194E-2</v>
      </c>
      <c r="BZ194" s="17">
        <f t="shared" si="38"/>
        <v>4.300000044363194E-2</v>
      </c>
      <c r="CA194" s="17">
        <f t="shared" si="39"/>
        <v>0</v>
      </c>
      <c r="CB194" s="17">
        <f t="shared" si="40"/>
        <v>13.916187946519983</v>
      </c>
    </row>
    <row r="195" spans="1:80" x14ac:dyDescent="0.25">
      <c r="A195" s="13">
        <v>17</v>
      </c>
      <c r="B195" s="14" t="s">
        <v>90</v>
      </c>
      <c r="C195" s="13" t="s">
        <v>91</v>
      </c>
      <c r="D195" s="13" t="s">
        <v>89</v>
      </c>
      <c r="E195" s="13" t="s">
        <v>78</v>
      </c>
      <c r="F195" s="13" t="s">
        <v>522</v>
      </c>
      <c r="G195" s="13" t="s">
        <v>489</v>
      </c>
      <c r="H195" s="13" t="s">
        <v>121</v>
      </c>
      <c r="I195" s="13" t="s">
        <v>64</v>
      </c>
      <c r="J195" s="13" t="s">
        <v>523</v>
      </c>
      <c r="K195" s="13" t="s">
        <v>524</v>
      </c>
      <c r="L195" s="13" t="s">
        <v>525</v>
      </c>
      <c r="M195" s="13" t="s">
        <v>526</v>
      </c>
      <c r="N195" s="14" t="s">
        <v>527</v>
      </c>
      <c r="O195" s="16">
        <v>1.0000000103170219</v>
      </c>
      <c r="P195" s="16">
        <v>0.99999999247779692</v>
      </c>
      <c r="Q195" s="14" t="s">
        <v>528</v>
      </c>
      <c r="R195" s="14" t="s">
        <v>529</v>
      </c>
      <c r="S195" s="14" t="s">
        <v>530</v>
      </c>
      <c r="T195" s="14" t="s">
        <v>531</v>
      </c>
      <c r="U195" s="13" t="s">
        <v>74</v>
      </c>
      <c r="V195" s="13">
        <v>442.06950000000001</v>
      </c>
      <c r="W195" s="13">
        <v>1.382049E-5</v>
      </c>
      <c r="X195" s="13">
        <v>121.71</v>
      </c>
      <c r="Y195" s="13">
        <v>121.71</v>
      </c>
      <c r="Z195" s="13">
        <v>0.27531870000000003</v>
      </c>
      <c r="AA195" s="13">
        <v>0.27531870000000003</v>
      </c>
      <c r="AB195" s="13">
        <v>6.2279489999999996E-4</v>
      </c>
      <c r="AC195" s="13">
        <v>6.2279489999999996E-4</v>
      </c>
      <c r="AD195" s="13">
        <v>3.805039E-6</v>
      </c>
      <c r="AE195" s="13">
        <v>3.805039E-6</v>
      </c>
      <c r="AF195" s="13">
        <v>0.65190859999999995</v>
      </c>
      <c r="AG195" s="13">
        <v>0.44874269999999999</v>
      </c>
      <c r="AH195" s="13">
        <v>5.836769E-6</v>
      </c>
      <c r="AI195" s="13">
        <v>8.4793349999999993E-6</v>
      </c>
      <c r="AJ195" s="13">
        <v>1.120572E-4</v>
      </c>
      <c r="AK195" s="13">
        <v>7951.0590000000002</v>
      </c>
      <c r="AL195" s="13">
        <v>7951.0590000000002</v>
      </c>
      <c r="AM195" s="13">
        <v>17.985990000000001</v>
      </c>
      <c r="AN195" s="13">
        <v>17.985990000000001</v>
      </c>
      <c r="AO195" s="13">
        <v>4.0685890000000002E-2</v>
      </c>
      <c r="AP195" s="13">
        <v>4.0685890000000002E-2</v>
      </c>
      <c r="AQ195" s="13">
        <v>2.0154600000000002E-3</v>
      </c>
      <c r="AR195" s="13">
        <v>2.0154600000000002E-3</v>
      </c>
      <c r="AS195" s="13">
        <v>21.81718</v>
      </c>
      <c r="AT195" s="13">
        <v>4.550872</v>
      </c>
      <c r="AU195" s="13">
        <v>9.2379479999999997E-5</v>
      </c>
      <c r="AV195" s="13">
        <v>4.428732E-4</v>
      </c>
      <c r="AW195" s="15">
        <v>7.6106650000000003E-7</v>
      </c>
      <c r="AX195" s="15">
        <v>4.0312289999999999E-4</v>
      </c>
      <c r="AY195" s="15">
        <v>4.0388400000000002E-4</v>
      </c>
      <c r="AZ195" s="13">
        <v>2958</v>
      </c>
      <c r="BA195" s="13">
        <v>0</v>
      </c>
      <c r="BB195" s="13">
        <v>2890</v>
      </c>
      <c r="BC195" s="13">
        <v>0</v>
      </c>
      <c r="BD195" s="13">
        <v>382</v>
      </c>
      <c r="BE195" s="13">
        <v>0</v>
      </c>
      <c r="BF195" s="13">
        <v>230</v>
      </c>
      <c r="BG195" s="13">
        <v>0</v>
      </c>
      <c r="BI195" s="22">
        <v>4.9000000000000002E-2</v>
      </c>
      <c r="BJ195" s="22">
        <v>4.9000000000000002E-2</v>
      </c>
      <c r="BK195" s="22">
        <v>0</v>
      </c>
      <c r="BL195" s="22">
        <v>19.184000000000001</v>
      </c>
      <c r="BM195" s="12">
        <f t="shared" ref="BM195:BM258" si="41">BI195/$BL195</f>
        <v>2.554211843202669E-3</v>
      </c>
      <c r="BN195" s="12">
        <f t="shared" ref="BN195:BN258" si="42">BJ195/$BL195</f>
        <v>2.554211843202669E-3</v>
      </c>
      <c r="BO195" s="12">
        <f t="shared" ref="BO195:BO258" si="43">BK195/$BL195</f>
        <v>0</v>
      </c>
      <c r="BP195" s="16">
        <v>1.0000000103170219</v>
      </c>
      <c r="BQ195" s="16">
        <v>0.99999999247779692</v>
      </c>
      <c r="BR195" s="15">
        <f t="shared" ref="BR195:BR258" si="44">BN195*BP195</f>
        <v>2.5542118695545285E-3</v>
      </c>
      <c r="BS195" s="15">
        <f t="shared" ref="BS195:BS258" si="45">BO195*BQ195</f>
        <v>0</v>
      </c>
      <c r="BT195" s="15">
        <f t="shared" ref="BT195:BT258" si="46">SUM(BR195:BS195)</f>
        <v>2.5542118695545285E-3</v>
      </c>
      <c r="BU195" s="17">
        <v>1.4008637500141801</v>
      </c>
      <c r="BV195" s="15">
        <f t="shared" ref="BV195:BV258" si="47">BR195*$BU195</f>
        <v>3.5781028179148865E-3</v>
      </c>
      <c r="BW195" s="15">
        <f t="shared" ref="BW195:BW258" si="48">BS195*$BU195</f>
        <v>0</v>
      </c>
      <c r="BX195" s="15">
        <f t="shared" ref="BX195:BX258" si="49">BT195*$BU195</f>
        <v>3.5781028179148865E-3</v>
      </c>
      <c r="BY195" s="17">
        <f t="shared" ref="BY195:BY258" si="50">SUM(BZ195:CA195)</f>
        <v>4.9000000505534075E-2</v>
      </c>
      <c r="BZ195" s="17">
        <f t="shared" ref="BZ195:BZ258" si="51">BJ195*BP195</f>
        <v>4.9000000505534075E-2</v>
      </c>
      <c r="CA195" s="17">
        <f t="shared" ref="CA195:CA258" si="52">BK195*BQ195</f>
        <v>0</v>
      </c>
      <c r="CB195" s="17">
        <f t="shared" ref="CB195:CB258" si="53">BL195/BU195</f>
        <v>13.694408181956177</v>
      </c>
    </row>
    <row r="196" spans="1:80" x14ac:dyDescent="0.25">
      <c r="A196" s="13">
        <v>19</v>
      </c>
      <c r="B196" s="14" t="s">
        <v>92</v>
      </c>
      <c r="C196" s="13" t="s">
        <v>93</v>
      </c>
      <c r="D196" s="13" t="s">
        <v>94</v>
      </c>
      <c r="E196" s="13" t="s">
        <v>60</v>
      </c>
      <c r="F196" s="13" t="s">
        <v>522</v>
      </c>
      <c r="G196" s="13" t="s">
        <v>489</v>
      </c>
      <c r="H196" s="13" t="s">
        <v>121</v>
      </c>
      <c r="I196" s="13" t="s">
        <v>64</v>
      </c>
      <c r="J196" s="13" t="s">
        <v>523</v>
      </c>
      <c r="K196" s="13" t="s">
        <v>524</v>
      </c>
      <c r="L196" s="13" t="s">
        <v>525</v>
      </c>
      <c r="M196" s="13" t="s">
        <v>526</v>
      </c>
      <c r="N196" s="14" t="s">
        <v>527</v>
      </c>
      <c r="O196" s="16">
        <v>1.0000000103170219</v>
      </c>
      <c r="P196" s="16">
        <v>0.99999999247779692</v>
      </c>
      <c r="Q196" s="14" t="s">
        <v>528</v>
      </c>
      <c r="R196" s="14" t="s">
        <v>529</v>
      </c>
      <c r="S196" s="14" t="s">
        <v>530</v>
      </c>
      <c r="T196" s="14" t="s">
        <v>531</v>
      </c>
      <c r="U196" s="13" t="s">
        <v>74</v>
      </c>
      <c r="V196" s="13">
        <v>833.88239999999996</v>
      </c>
      <c r="W196" s="13">
        <v>4.3685629999999996E-6</v>
      </c>
      <c r="X196" s="13">
        <v>121.71</v>
      </c>
      <c r="Y196" s="13">
        <v>121.71</v>
      </c>
      <c r="Z196" s="13">
        <v>0.1459558</v>
      </c>
      <c r="AA196" s="13">
        <v>0.1459558</v>
      </c>
      <c r="AB196" s="13">
        <v>1.7503169999999999E-4</v>
      </c>
      <c r="AC196" s="13">
        <v>1.7503169999999999E-4</v>
      </c>
      <c r="AD196" s="13">
        <v>6.3761719999999997E-7</v>
      </c>
      <c r="AE196" s="13">
        <v>6.3761719999999997E-7</v>
      </c>
      <c r="AF196" s="13">
        <v>2.5291090000000001</v>
      </c>
      <c r="AG196" s="13">
        <v>1.7587930000000001</v>
      </c>
      <c r="AH196" s="13">
        <v>2.521114E-7</v>
      </c>
      <c r="AI196" s="13">
        <v>3.6253120000000002E-7</v>
      </c>
      <c r="AJ196" s="13">
        <v>9.8723589999999997E-5</v>
      </c>
      <c r="AK196" s="13">
        <v>7951.0590000000002</v>
      </c>
      <c r="AL196" s="13">
        <v>7951.0590000000002</v>
      </c>
      <c r="AM196" s="13">
        <v>9.5349889999999995</v>
      </c>
      <c r="AN196" s="13">
        <v>9.5349889999999995</v>
      </c>
      <c r="AO196" s="13">
        <v>1.1434450000000001E-2</v>
      </c>
      <c r="AP196" s="13">
        <v>1.1434450000000001E-2</v>
      </c>
      <c r="AQ196" s="13">
        <v>9.4132829999999995E-4</v>
      </c>
      <c r="AR196" s="13">
        <v>9.4132829999999995E-4</v>
      </c>
      <c r="AS196" s="13">
        <v>7.7436499999999997</v>
      </c>
      <c r="AT196" s="13">
        <v>4.4888870000000001</v>
      </c>
      <c r="AU196" s="13">
        <v>1.215613E-4</v>
      </c>
      <c r="AV196" s="13">
        <v>2.097019E-4</v>
      </c>
      <c r="AW196" s="13">
        <v>1.020566E-7</v>
      </c>
      <c r="AX196" s="13">
        <v>1.506685E-4</v>
      </c>
      <c r="AY196" s="13">
        <v>1.507705E-4</v>
      </c>
      <c r="AZ196" s="13">
        <v>10444</v>
      </c>
      <c r="BA196" s="13">
        <v>0</v>
      </c>
      <c r="BB196" s="13">
        <v>10546</v>
      </c>
      <c r="BC196" s="13">
        <v>0</v>
      </c>
      <c r="BD196" s="13">
        <v>333</v>
      </c>
      <c r="BE196" s="13">
        <v>0</v>
      </c>
      <c r="BF196" s="13">
        <v>221</v>
      </c>
      <c r="BG196" s="13">
        <v>0</v>
      </c>
      <c r="BI196" s="22">
        <v>4.0000000000000001E-3</v>
      </c>
      <c r="BJ196" s="22">
        <v>4.0000000000000001E-3</v>
      </c>
      <c r="BK196" s="22">
        <v>0</v>
      </c>
      <c r="BL196" s="22">
        <v>26.840000000000003</v>
      </c>
      <c r="BM196" s="12">
        <f t="shared" si="41"/>
        <v>1.4903129657228015E-4</v>
      </c>
      <c r="BN196" s="12">
        <f t="shared" si="42"/>
        <v>1.4903129657228015E-4</v>
      </c>
      <c r="BO196" s="12">
        <f t="shared" si="43"/>
        <v>0</v>
      </c>
      <c r="BP196" s="16">
        <v>1.0000000103170219</v>
      </c>
      <c r="BQ196" s="16">
        <v>0.99999999247779692</v>
      </c>
      <c r="BR196" s="15">
        <f t="shared" si="44"/>
        <v>1.4903129810983929E-4</v>
      </c>
      <c r="BS196" s="15">
        <f t="shared" si="45"/>
        <v>0</v>
      </c>
      <c r="BT196" s="15">
        <f t="shared" si="46"/>
        <v>1.4903129810983929E-4</v>
      </c>
      <c r="BU196" s="17">
        <v>1.4501819930425399</v>
      </c>
      <c r="BV196" s="15">
        <f t="shared" si="47"/>
        <v>2.1612250491864367E-4</v>
      </c>
      <c r="BW196" s="15">
        <f t="shared" si="48"/>
        <v>0</v>
      </c>
      <c r="BX196" s="15">
        <f t="shared" si="49"/>
        <v>2.1612250491864367E-4</v>
      </c>
      <c r="BY196" s="17">
        <f t="shared" si="50"/>
        <v>4.000000041268088E-3</v>
      </c>
      <c r="BZ196" s="17">
        <f t="shared" si="51"/>
        <v>4.000000041268088E-3</v>
      </c>
      <c r="CA196" s="17">
        <f t="shared" si="52"/>
        <v>0</v>
      </c>
      <c r="CB196" s="17">
        <f t="shared" si="53"/>
        <v>18.508021840547482</v>
      </c>
    </row>
    <row r="197" spans="1:80" x14ac:dyDescent="0.25">
      <c r="A197" s="13">
        <v>21</v>
      </c>
      <c r="B197" s="14" t="s">
        <v>95</v>
      </c>
      <c r="C197" s="13" t="s">
        <v>96</v>
      </c>
      <c r="D197" s="13" t="s">
        <v>97</v>
      </c>
      <c r="E197" s="13" t="s">
        <v>78</v>
      </c>
      <c r="F197" s="13" t="s">
        <v>522</v>
      </c>
      <c r="G197" s="13" t="s">
        <v>489</v>
      </c>
      <c r="H197" s="13" t="s">
        <v>121</v>
      </c>
      <c r="I197" s="13" t="s">
        <v>64</v>
      </c>
      <c r="J197" s="13" t="s">
        <v>523</v>
      </c>
      <c r="K197" s="13" t="s">
        <v>524</v>
      </c>
      <c r="L197" s="13" t="s">
        <v>525</v>
      </c>
      <c r="M197" s="13" t="s">
        <v>526</v>
      </c>
      <c r="N197" s="14" t="s">
        <v>527</v>
      </c>
      <c r="O197" s="16">
        <v>1.0000000103170219</v>
      </c>
      <c r="P197" s="16">
        <v>0.99999999247779692</v>
      </c>
      <c r="Q197" s="14" t="s">
        <v>528</v>
      </c>
      <c r="R197" s="14" t="s">
        <v>529</v>
      </c>
      <c r="S197" s="14" t="s">
        <v>530</v>
      </c>
      <c r="T197" s="14" t="s">
        <v>531</v>
      </c>
      <c r="U197" s="13" t="s">
        <v>74</v>
      </c>
      <c r="V197" s="13">
        <v>877.2414</v>
      </c>
      <c r="W197" s="13">
        <v>2.5944259999999999E-5</v>
      </c>
      <c r="X197" s="13">
        <v>121.71</v>
      </c>
      <c r="Y197" s="13">
        <v>121.71</v>
      </c>
      <c r="Z197" s="13">
        <v>0.1387417</v>
      </c>
      <c r="AA197" s="13">
        <v>0.1387417</v>
      </c>
      <c r="AB197" s="13">
        <v>1.5815689999999999E-4</v>
      </c>
      <c r="AC197" s="13">
        <v>1.5815689999999999E-4</v>
      </c>
      <c r="AD197" s="13">
        <v>3.5995520000000002E-6</v>
      </c>
      <c r="AE197" s="13">
        <v>3.5995520000000002E-6</v>
      </c>
      <c r="AF197" s="13">
        <v>1.774222</v>
      </c>
      <c r="AG197" s="13">
        <v>1.0570790000000001</v>
      </c>
      <c r="AH197" s="13">
        <v>2.0288060000000001E-6</v>
      </c>
      <c r="AI197" s="13">
        <v>3.4051880000000001E-6</v>
      </c>
      <c r="AJ197" s="13">
        <v>2.2941650000000001E-4</v>
      </c>
      <c r="AK197" s="13">
        <v>7951.0590000000002</v>
      </c>
      <c r="AL197" s="13">
        <v>7951.0590000000002</v>
      </c>
      <c r="AM197" s="13">
        <v>9.0637070000000008</v>
      </c>
      <c r="AN197" s="13">
        <v>9.0637070000000008</v>
      </c>
      <c r="AO197" s="13">
        <v>1.0332060000000001E-2</v>
      </c>
      <c r="AP197" s="13">
        <v>1.0332060000000001E-2</v>
      </c>
      <c r="AQ197" s="13">
        <v>2.0793640000000002E-3</v>
      </c>
      <c r="AR197" s="13">
        <v>2.0793640000000002E-3</v>
      </c>
      <c r="AS197" s="13">
        <v>24.976800000000001</v>
      </c>
      <c r="AT197" s="13">
        <v>7.267811</v>
      </c>
      <c r="AU197" s="13">
        <v>8.3251829999999997E-5</v>
      </c>
      <c r="AV197" s="13">
        <v>2.86106E-4</v>
      </c>
      <c r="AW197" s="15">
        <v>4.3238439999999998E-7</v>
      </c>
      <c r="AX197" s="15">
        <v>2.497768E-4</v>
      </c>
      <c r="AY197" s="15">
        <v>2.502092E-4</v>
      </c>
      <c r="AZ197" s="13">
        <v>3726</v>
      </c>
      <c r="BA197" s="13">
        <v>0</v>
      </c>
      <c r="BB197" s="13">
        <v>3753</v>
      </c>
      <c r="BC197" s="13">
        <v>0</v>
      </c>
      <c r="BD197" s="13">
        <v>390</v>
      </c>
      <c r="BE197" s="13">
        <v>0</v>
      </c>
      <c r="BF197" s="13">
        <v>225</v>
      </c>
      <c r="BG197" s="13">
        <v>0</v>
      </c>
      <c r="BI197" s="22">
        <v>6.0000000000000001E-3</v>
      </c>
      <c r="BJ197" s="22">
        <v>6.0000000000000001E-3</v>
      </c>
      <c r="BK197" s="22">
        <v>0</v>
      </c>
      <c r="BL197" s="22">
        <v>20.392000000000003</v>
      </c>
      <c r="BM197" s="12">
        <f t="shared" si="41"/>
        <v>2.942330325617889E-4</v>
      </c>
      <c r="BN197" s="12">
        <f t="shared" si="42"/>
        <v>2.942330325617889E-4</v>
      </c>
      <c r="BO197" s="12">
        <f t="shared" si="43"/>
        <v>0</v>
      </c>
      <c r="BP197" s="16">
        <v>1.0000000103170219</v>
      </c>
      <c r="BQ197" s="16">
        <v>0.99999999247779692</v>
      </c>
      <c r="BR197" s="15">
        <f t="shared" si="44"/>
        <v>2.9423303559739756E-4</v>
      </c>
      <c r="BS197" s="15">
        <f t="shared" si="45"/>
        <v>0</v>
      </c>
      <c r="BT197" s="15">
        <f t="shared" si="46"/>
        <v>2.9423303559739756E-4</v>
      </c>
      <c r="BU197" s="17">
        <v>1.415728132612768</v>
      </c>
      <c r="BV197" s="15">
        <f t="shared" si="47"/>
        <v>4.1655398603928972E-4</v>
      </c>
      <c r="BW197" s="15">
        <f t="shared" si="48"/>
        <v>0</v>
      </c>
      <c r="BX197" s="15">
        <f t="shared" si="49"/>
        <v>4.1655398603928972E-4</v>
      </c>
      <c r="BY197" s="17">
        <f t="shared" si="50"/>
        <v>6.0000000619021311E-3</v>
      </c>
      <c r="BZ197" s="17">
        <f t="shared" si="51"/>
        <v>6.0000000619021311E-3</v>
      </c>
      <c r="CA197" s="17">
        <f t="shared" si="52"/>
        <v>0</v>
      </c>
      <c r="CB197" s="17">
        <f t="shared" si="53"/>
        <v>14.403895444505977</v>
      </c>
    </row>
    <row r="198" spans="1:80" x14ac:dyDescent="0.25">
      <c r="A198" s="13">
        <v>22</v>
      </c>
      <c r="B198" s="14" t="s">
        <v>98</v>
      </c>
      <c r="C198" s="13" t="s">
        <v>99</v>
      </c>
      <c r="D198" s="13" t="s">
        <v>100</v>
      </c>
      <c r="E198" s="13" t="s">
        <v>78</v>
      </c>
      <c r="F198" s="13" t="s">
        <v>522</v>
      </c>
      <c r="G198" s="13" t="s">
        <v>489</v>
      </c>
      <c r="H198" s="13" t="s">
        <v>121</v>
      </c>
      <c r="I198" s="13" t="s">
        <v>64</v>
      </c>
      <c r="J198" s="13" t="s">
        <v>523</v>
      </c>
      <c r="K198" s="13" t="s">
        <v>524</v>
      </c>
      <c r="L198" s="13" t="s">
        <v>525</v>
      </c>
      <c r="M198" s="13" t="s">
        <v>526</v>
      </c>
      <c r="N198" s="14" t="s">
        <v>527</v>
      </c>
      <c r="O198" s="16">
        <v>1.0000000103170219</v>
      </c>
      <c r="P198" s="16">
        <v>0.99999999247779692</v>
      </c>
      <c r="Q198" s="14" t="s">
        <v>528</v>
      </c>
      <c r="R198" s="14" t="s">
        <v>529</v>
      </c>
      <c r="S198" s="14" t="s">
        <v>530</v>
      </c>
      <c r="T198" s="14" t="s">
        <v>531</v>
      </c>
      <c r="U198" s="13" t="s">
        <v>74</v>
      </c>
      <c r="V198" s="13">
        <v>596.07950000000005</v>
      </c>
      <c r="W198" s="13">
        <v>1.261241E-5</v>
      </c>
      <c r="X198" s="13">
        <v>121.71</v>
      </c>
      <c r="Y198" s="13">
        <v>121.71</v>
      </c>
      <c r="Z198" s="13">
        <v>0.20418410000000001</v>
      </c>
      <c r="AA198" s="13">
        <v>0.20418410000000001</v>
      </c>
      <c r="AB198" s="13">
        <v>3.4254510000000001E-4</v>
      </c>
      <c r="AC198" s="13">
        <v>3.4254510000000001E-4</v>
      </c>
      <c r="AD198" s="13">
        <v>2.5752540000000001E-6</v>
      </c>
      <c r="AE198" s="13">
        <v>2.5752540000000001E-6</v>
      </c>
      <c r="AF198" s="13">
        <v>0.30437049999999999</v>
      </c>
      <c r="AG198" s="13">
        <v>0.2306242</v>
      </c>
      <c r="AH198" s="13">
        <v>8.4609179999999998E-6</v>
      </c>
      <c r="AI198" s="13">
        <v>1.116645E-5</v>
      </c>
      <c r="AJ198" s="13">
        <v>6.6743019999999996E-4</v>
      </c>
      <c r="AK198" s="13">
        <v>7951.0590000000002</v>
      </c>
      <c r="AL198" s="13">
        <v>7951.0590000000002</v>
      </c>
      <c r="AM198" s="13">
        <v>13.33892</v>
      </c>
      <c r="AN198" s="13">
        <v>13.33892</v>
      </c>
      <c r="AO198" s="13">
        <v>2.237776E-2</v>
      </c>
      <c r="AP198" s="13">
        <v>2.237776E-2</v>
      </c>
      <c r="AQ198" s="13">
        <v>8.9028000000000006E-3</v>
      </c>
      <c r="AR198" s="13">
        <v>8.9028000000000006E-3</v>
      </c>
      <c r="AS198" s="13">
        <v>18.446940000000001</v>
      </c>
      <c r="AT198" s="13">
        <v>5.037312</v>
      </c>
      <c r="AU198" s="13">
        <v>4.8261659999999999E-4</v>
      </c>
      <c r="AV198" s="13">
        <v>1.767371E-3</v>
      </c>
      <c r="AW198" s="15">
        <v>4.8885450000000001E-7</v>
      </c>
      <c r="AX198" s="15">
        <v>1.6899980000000001E-3</v>
      </c>
      <c r="AY198" s="15">
        <v>1.6904870000000001E-3</v>
      </c>
      <c r="AZ198" s="13">
        <v>2389</v>
      </c>
      <c r="BA198" s="13">
        <v>0</v>
      </c>
      <c r="BB198" s="13">
        <v>2394</v>
      </c>
      <c r="BC198" s="13">
        <v>0</v>
      </c>
      <c r="BD198" s="13">
        <v>161</v>
      </c>
      <c r="BE198" s="13">
        <v>0</v>
      </c>
      <c r="BF198" s="13">
        <v>72</v>
      </c>
      <c r="BG198" s="13">
        <v>0</v>
      </c>
      <c r="BI198" s="22">
        <v>3.6999999999999998E-2</v>
      </c>
      <c r="BJ198" s="22">
        <v>3.6999999999999998E-2</v>
      </c>
      <c r="BK198" s="22">
        <v>0</v>
      </c>
      <c r="BL198" s="22">
        <v>18.181000000000001</v>
      </c>
      <c r="BM198" s="12">
        <f t="shared" si="41"/>
        <v>2.0350915791210603E-3</v>
      </c>
      <c r="BN198" s="12">
        <f t="shared" si="42"/>
        <v>2.0350915791210603E-3</v>
      </c>
      <c r="BO198" s="12">
        <f t="shared" si="43"/>
        <v>0</v>
      </c>
      <c r="BP198" s="16">
        <v>1.0000000103170219</v>
      </c>
      <c r="BQ198" s="16">
        <v>0.99999999247779692</v>
      </c>
      <c r="BR198" s="15">
        <f t="shared" si="44"/>
        <v>2.0350916001171445E-3</v>
      </c>
      <c r="BS198" s="15">
        <f t="shared" si="45"/>
        <v>0</v>
      </c>
      <c r="BT198" s="15">
        <f t="shared" si="46"/>
        <v>2.0350916001171445E-3</v>
      </c>
      <c r="BU198" s="17">
        <v>1.4111614521631999</v>
      </c>
      <c r="BV198" s="15">
        <f t="shared" si="47"/>
        <v>2.8718428177064398E-3</v>
      </c>
      <c r="BW198" s="15">
        <f t="shared" si="48"/>
        <v>0</v>
      </c>
      <c r="BX198" s="15">
        <f t="shared" si="49"/>
        <v>2.8718428177064398E-3</v>
      </c>
      <c r="BY198" s="17">
        <f t="shared" si="50"/>
        <v>3.7000000381729806E-2</v>
      </c>
      <c r="BZ198" s="17">
        <f t="shared" si="51"/>
        <v>3.7000000381729806E-2</v>
      </c>
      <c r="CA198" s="17">
        <f t="shared" si="52"/>
        <v>0</v>
      </c>
      <c r="CB198" s="17">
        <f t="shared" si="53"/>
        <v>12.88371360493865</v>
      </c>
    </row>
    <row r="199" spans="1:80" x14ac:dyDescent="0.25">
      <c r="A199" s="13">
        <v>25</v>
      </c>
      <c r="B199" s="14" t="s">
        <v>176</v>
      </c>
      <c r="C199" s="13" t="s">
        <v>177</v>
      </c>
      <c r="D199" s="13" t="s">
        <v>178</v>
      </c>
      <c r="E199" s="13" t="s">
        <v>78</v>
      </c>
      <c r="F199" s="13" t="s">
        <v>522</v>
      </c>
      <c r="G199" s="13" t="s">
        <v>489</v>
      </c>
      <c r="H199" s="13" t="s">
        <v>121</v>
      </c>
      <c r="I199" s="13" t="s">
        <v>64</v>
      </c>
      <c r="J199" s="13" t="s">
        <v>523</v>
      </c>
      <c r="K199" s="13" t="s">
        <v>524</v>
      </c>
      <c r="L199" s="13" t="s">
        <v>525</v>
      </c>
      <c r="M199" s="13" t="s">
        <v>526</v>
      </c>
      <c r="N199" s="14" t="s">
        <v>527</v>
      </c>
      <c r="O199" s="16">
        <v>1.0000000103170219</v>
      </c>
      <c r="P199" s="16">
        <v>0.99999999247779692</v>
      </c>
      <c r="Q199" s="14" t="s">
        <v>528</v>
      </c>
      <c r="R199" s="14" t="s">
        <v>529</v>
      </c>
      <c r="S199" s="14" t="s">
        <v>530</v>
      </c>
      <c r="T199" s="14" t="s">
        <v>531</v>
      </c>
      <c r="U199" s="13" t="s">
        <v>74</v>
      </c>
      <c r="V199" s="13">
        <v>592.98749999999995</v>
      </c>
      <c r="W199" s="13">
        <v>2.8764509999999998E-4</v>
      </c>
      <c r="X199" s="13">
        <v>121.71</v>
      </c>
      <c r="Y199" s="13">
        <v>121.71</v>
      </c>
      <c r="Z199" s="13">
        <v>0.20524880000000001</v>
      </c>
      <c r="AA199" s="13">
        <v>0.20524880000000001</v>
      </c>
      <c r="AB199" s="13">
        <v>3.4612679999999999E-4</v>
      </c>
      <c r="AC199" s="13">
        <v>3.4612679999999999E-4</v>
      </c>
      <c r="AD199" s="13">
        <v>5.9038829999999997E-5</v>
      </c>
      <c r="AE199" s="13">
        <v>5.9038829999999997E-5</v>
      </c>
      <c r="AF199" s="13">
        <v>7.9832520000000002</v>
      </c>
      <c r="AG199" s="13">
        <v>4.2398389999999999</v>
      </c>
      <c r="AH199" s="13">
        <v>7.3953350000000001E-6</v>
      </c>
      <c r="AI199" s="13">
        <v>1.392478E-5</v>
      </c>
      <c r="AJ199" s="13">
        <v>5.7562909999999995E-4</v>
      </c>
      <c r="AK199" s="13">
        <v>7951.0590000000002</v>
      </c>
      <c r="AL199" s="13">
        <v>7951.0590000000002</v>
      </c>
      <c r="AM199" s="13">
        <v>13.408480000000001</v>
      </c>
      <c r="AN199" s="13">
        <v>13.408480000000001</v>
      </c>
      <c r="AO199" s="13">
        <v>2.2611740000000002E-2</v>
      </c>
      <c r="AP199" s="13">
        <v>2.2611740000000002E-2</v>
      </c>
      <c r="AQ199" s="13">
        <v>7.7183099999999999E-3</v>
      </c>
      <c r="AR199" s="13">
        <v>7.7183099999999999E-3</v>
      </c>
      <c r="AS199" s="13">
        <v>53.623550000000002</v>
      </c>
      <c r="AT199" s="13">
        <v>18.109449999999999</v>
      </c>
      <c r="AU199" s="13">
        <v>1.4393509999999999E-4</v>
      </c>
      <c r="AV199" s="13">
        <v>4.2620340000000003E-4</v>
      </c>
      <c r="AW199" s="15">
        <v>2.6416420000000001E-6</v>
      </c>
      <c r="AX199" s="15">
        <v>3.453493E-4</v>
      </c>
      <c r="AY199" s="15">
        <v>3.4799089999999999E-4</v>
      </c>
      <c r="AZ199" s="13">
        <v>1946</v>
      </c>
      <c r="BA199" s="13">
        <v>0</v>
      </c>
      <c r="BB199" s="13">
        <v>1833</v>
      </c>
      <c r="BC199" s="13">
        <v>0</v>
      </c>
      <c r="BD199" s="13">
        <v>244</v>
      </c>
      <c r="BE199" s="13">
        <v>0</v>
      </c>
      <c r="BF199" s="13">
        <v>127</v>
      </c>
      <c r="BG199" s="13">
        <v>0</v>
      </c>
      <c r="BI199" s="22">
        <v>6.0000000000000001E-3</v>
      </c>
      <c r="BJ199" s="22">
        <v>6.0000000000000001E-3</v>
      </c>
      <c r="BK199" s="22">
        <v>0</v>
      </c>
      <c r="BL199" s="22">
        <v>33.815999999999995</v>
      </c>
      <c r="BM199" s="12">
        <f t="shared" si="41"/>
        <v>1.7743080198722502E-4</v>
      </c>
      <c r="BN199" s="12">
        <f t="shared" si="42"/>
        <v>1.7743080198722502E-4</v>
      </c>
      <c r="BO199" s="12">
        <f t="shared" si="43"/>
        <v>0</v>
      </c>
      <c r="BP199" s="16">
        <v>1.0000000103170219</v>
      </c>
      <c r="BQ199" s="16">
        <v>0.99999999247779692</v>
      </c>
      <c r="BR199" s="15">
        <f t="shared" si="44"/>
        <v>1.7743080381778248E-4</v>
      </c>
      <c r="BS199" s="15">
        <f t="shared" si="45"/>
        <v>0</v>
      </c>
      <c r="BT199" s="15">
        <f t="shared" si="46"/>
        <v>1.7743080381778248E-4</v>
      </c>
      <c r="BU199" s="17">
        <v>1.3371864650982324</v>
      </c>
      <c r="BV199" s="15">
        <f t="shared" si="47"/>
        <v>2.372580693566385E-4</v>
      </c>
      <c r="BW199" s="15">
        <f t="shared" si="48"/>
        <v>0</v>
      </c>
      <c r="BX199" s="15">
        <f t="shared" si="49"/>
        <v>2.372580693566385E-4</v>
      </c>
      <c r="BY199" s="17">
        <f t="shared" si="50"/>
        <v>6.0000000619021311E-3</v>
      </c>
      <c r="BZ199" s="17">
        <f t="shared" si="51"/>
        <v>6.0000000619021311E-3</v>
      </c>
      <c r="CA199" s="17">
        <f t="shared" si="52"/>
        <v>0</v>
      </c>
      <c r="CB199" s="17">
        <f t="shared" si="53"/>
        <v>25.28891884761622</v>
      </c>
    </row>
    <row r="200" spans="1:80" x14ac:dyDescent="0.25">
      <c r="A200" s="13">
        <v>26</v>
      </c>
      <c r="B200" s="14" t="s">
        <v>103</v>
      </c>
      <c r="C200" s="13" t="s">
        <v>104</v>
      </c>
      <c r="D200" s="13" t="s">
        <v>94</v>
      </c>
      <c r="E200" s="13" t="s">
        <v>60</v>
      </c>
      <c r="F200" s="13" t="s">
        <v>522</v>
      </c>
      <c r="G200" s="13" t="s">
        <v>489</v>
      </c>
      <c r="H200" s="13" t="s">
        <v>121</v>
      </c>
      <c r="I200" s="13" t="s">
        <v>64</v>
      </c>
      <c r="J200" s="13" t="s">
        <v>523</v>
      </c>
      <c r="K200" s="13" t="s">
        <v>524</v>
      </c>
      <c r="L200" s="13" t="s">
        <v>525</v>
      </c>
      <c r="M200" s="13" t="s">
        <v>526</v>
      </c>
      <c r="N200" s="14" t="s">
        <v>527</v>
      </c>
      <c r="O200" s="16">
        <v>1.0000000103170219</v>
      </c>
      <c r="P200" s="16">
        <v>0.99999999247779692</v>
      </c>
      <c r="Q200" s="14" t="s">
        <v>528</v>
      </c>
      <c r="R200" s="14" t="s">
        <v>529</v>
      </c>
      <c r="S200" s="14" t="s">
        <v>530</v>
      </c>
      <c r="T200" s="14" t="s">
        <v>531</v>
      </c>
      <c r="U200" s="13" t="s">
        <v>74</v>
      </c>
      <c r="V200" s="13">
        <v>690.71860000000004</v>
      </c>
      <c r="W200" s="13">
        <v>1.821646E-4</v>
      </c>
      <c r="X200" s="13">
        <v>121.71</v>
      </c>
      <c r="Y200" s="13">
        <v>121.71</v>
      </c>
      <c r="Z200" s="13">
        <v>0.1762078</v>
      </c>
      <c r="AA200" s="13">
        <v>0.1762078</v>
      </c>
      <c r="AB200" s="13">
        <v>2.551079E-4</v>
      </c>
      <c r="AC200" s="13">
        <v>2.551079E-4</v>
      </c>
      <c r="AD200" s="13">
        <v>3.209883E-5</v>
      </c>
      <c r="AE200" s="13">
        <v>3.209883E-5</v>
      </c>
      <c r="AF200" s="13">
        <v>4.8227969999999996</v>
      </c>
      <c r="AG200" s="13">
        <v>3.0747879999999999</v>
      </c>
      <c r="AH200" s="13">
        <v>6.6556460000000003E-6</v>
      </c>
      <c r="AI200" s="13">
        <v>1.0439359999999999E-5</v>
      </c>
      <c r="AJ200" s="13">
        <v>1.5221829999999999E-4</v>
      </c>
      <c r="AK200" s="13">
        <v>7951.0590000000002</v>
      </c>
      <c r="AL200" s="13">
        <v>7951.0590000000002</v>
      </c>
      <c r="AM200" s="13">
        <v>11.511290000000001</v>
      </c>
      <c r="AN200" s="13">
        <v>11.511290000000001</v>
      </c>
      <c r="AO200" s="13">
        <v>1.666567E-2</v>
      </c>
      <c r="AP200" s="13">
        <v>1.666567E-2</v>
      </c>
      <c r="AQ200" s="13">
        <v>1.752228E-3</v>
      </c>
      <c r="AR200" s="13">
        <v>1.752228E-3</v>
      </c>
      <c r="AS200" s="13">
        <v>19.093699999999998</v>
      </c>
      <c r="AT200" s="13">
        <v>14.185829999999999</v>
      </c>
      <c r="AU200" s="13">
        <v>9.1769949999999994E-5</v>
      </c>
      <c r="AV200" s="13">
        <v>1.2351960000000001E-4</v>
      </c>
      <c r="AW200" s="13">
        <v>1.859657E-6</v>
      </c>
      <c r="AX200" s="13">
        <v>1.015159E-4</v>
      </c>
      <c r="AY200" s="13">
        <v>1.0337559999999999E-4</v>
      </c>
      <c r="AZ200" s="13">
        <v>2721</v>
      </c>
      <c r="BA200" s="13">
        <v>0</v>
      </c>
      <c r="BB200" s="13">
        <v>2626</v>
      </c>
      <c r="BC200" s="13">
        <v>0</v>
      </c>
      <c r="BD200" s="13">
        <v>308</v>
      </c>
      <c r="BE200" s="13">
        <v>0</v>
      </c>
      <c r="BF200" s="13">
        <v>194</v>
      </c>
      <c r="BG200" s="13">
        <v>0</v>
      </c>
      <c r="BI200" s="22">
        <v>2.4E-2</v>
      </c>
      <c r="BJ200" s="22">
        <v>2.4E-2</v>
      </c>
      <c r="BK200" s="22">
        <v>0</v>
      </c>
      <c r="BL200" s="22">
        <v>30.052000000000003</v>
      </c>
      <c r="BM200" s="12">
        <f t="shared" si="41"/>
        <v>7.9861573272993469E-4</v>
      </c>
      <c r="BN200" s="12">
        <f t="shared" si="42"/>
        <v>7.9861573272993469E-4</v>
      </c>
      <c r="BO200" s="12">
        <f t="shared" si="43"/>
        <v>0</v>
      </c>
      <c r="BP200" s="16">
        <v>1.0000000103170219</v>
      </c>
      <c r="BQ200" s="16">
        <v>0.99999999247779692</v>
      </c>
      <c r="BR200" s="15">
        <f t="shared" si="44"/>
        <v>7.9861574096927066E-4</v>
      </c>
      <c r="BS200" s="15">
        <f t="shared" si="45"/>
        <v>0</v>
      </c>
      <c r="BT200" s="15">
        <f t="shared" si="46"/>
        <v>7.9861574096927066E-4</v>
      </c>
      <c r="BU200" s="17">
        <v>1.3602002776375346</v>
      </c>
      <c r="BV200" s="15">
        <f t="shared" si="47"/>
        <v>1.0862773525921073E-3</v>
      </c>
      <c r="BW200" s="15">
        <f t="shared" si="48"/>
        <v>0</v>
      </c>
      <c r="BX200" s="15">
        <f t="shared" si="49"/>
        <v>1.0862773525921073E-3</v>
      </c>
      <c r="BY200" s="17">
        <f t="shared" si="50"/>
        <v>2.4000000247608524E-2</v>
      </c>
      <c r="BZ200" s="17">
        <f t="shared" si="51"/>
        <v>2.4000000247608524E-2</v>
      </c>
      <c r="CA200" s="17">
        <f t="shared" si="52"/>
        <v>0</v>
      </c>
      <c r="CB200" s="17">
        <f t="shared" si="53"/>
        <v>22.093805224180556</v>
      </c>
    </row>
    <row r="201" spans="1:80" x14ac:dyDescent="0.25">
      <c r="A201" s="13">
        <v>28</v>
      </c>
      <c r="B201" s="14" t="s">
        <v>107</v>
      </c>
      <c r="C201" s="13" t="s">
        <v>108</v>
      </c>
      <c r="D201" s="13" t="s">
        <v>81</v>
      </c>
      <c r="E201" s="13" t="s">
        <v>78</v>
      </c>
      <c r="F201" s="13" t="s">
        <v>522</v>
      </c>
      <c r="G201" s="13" t="s">
        <v>489</v>
      </c>
      <c r="H201" s="13" t="s">
        <v>121</v>
      </c>
      <c r="I201" s="13" t="s">
        <v>64</v>
      </c>
      <c r="J201" s="13" t="s">
        <v>523</v>
      </c>
      <c r="K201" s="13" t="s">
        <v>524</v>
      </c>
      <c r="L201" s="13" t="s">
        <v>525</v>
      </c>
      <c r="M201" s="13" t="s">
        <v>526</v>
      </c>
      <c r="N201" s="14" t="s">
        <v>527</v>
      </c>
      <c r="O201" s="16">
        <v>1.0000000103170219</v>
      </c>
      <c r="P201" s="16">
        <v>0.99999999247779692</v>
      </c>
      <c r="Q201" s="14" t="s">
        <v>528</v>
      </c>
      <c r="R201" s="14" t="s">
        <v>529</v>
      </c>
      <c r="S201" s="14" t="s">
        <v>530</v>
      </c>
      <c r="T201" s="14" t="s">
        <v>531</v>
      </c>
      <c r="U201" s="13" t="s">
        <v>74</v>
      </c>
      <c r="V201" s="13">
        <v>384.62599999999998</v>
      </c>
      <c r="W201" s="13">
        <v>6.1348379999999996E-5</v>
      </c>
      <c r="X201" s="13">
        <v>121.71</v>
      </c>
      <c r="Y201" s="13">
        <v>121.71</v>
      </c>
      <c r="Z201" s="13">
        <v>0.31643719999999997</v>
      </c>
      <c r="AA201" s="13">
        <v>0.31643719999999997</v>
      </c>
      <c r="AB201" s="13">
        <v>8.2271410000000003E-4</v>
      </c>
      <c r="AC201" s="13">
        <v>8.2271410000000003E-4</v>
      </c>
      <c r="AD201" s="13">
        <v>1.9412909999999999E-5</v>
      </c>
      <c r="AE201" s="13">
        <v>1.9412909999999999E-5</v>
      </c>
      <c r="AF201" s="13">
        <v>0.3746621</v>
      </c>
      <c r="AG201" s="13">
        <v>0.23458879999999999</v>
      </c>
      <c r="AH201" s="13">
        <v>5.181445E-5</v>
      </c>
      <c r="AI201" s="13">
        <v>8.2752939999999994E-5</v>
      </c>
      <c r="AJ201" s="13">
        <v>1.625437E-3</v>
      </c>
      <c r="AK201" s="13">
        <v>7951.0590000000002</v>
      </c>
      <c r="AL201" s="13">
        <v>7951.0590000000002</v>
      </c>
      <c r="AM201" s="13">
        <v>20.672180000000001</v>
      </c>
      <c r="AN201" s="13">
        <v>20.672180000000001</v>
      </c>
      <c r="AO201" s="13">
        <v>5.3746189999999999E-2</v>
      </c>
      <c r="AP201" s="13">
        <v>5.3746189999999999E-2</v>
      </c>
      <c r="AQ201" s="13">
        <v>3.3601329999999999E-2</v>
      </c>
      <c r="AR201" s="13">
        <v>3.3601329999999999E-2</v>
      </c>
      <c r="AS201" s="13">
        <v>7.3445919999999996</v>
      </c>
      <c r="AT201" s="13">
        <v>2.7846350000000002</v>
      </c>
      <c r="AU201" s="13">
        <v>4.5749759999999997E-3</v>
      </c>
      <c r="AV201" s="13">
        <v>1.206669E-2</v>
      </c>
      <c r="AW201" s="15">
        <v>6.429769E-6</v>
      </c>
      <c r="AX201" s="15">
        <v>1.1129129999999999E-2</v>
      </c>
      <c r="AY201" s="15">
        <v>1.1135559999999999E-2</v>
      </c>
      <c r="AZ201" s="13">
        <v>860</v>
      </c>
      <c r="BA201" s="13">
        <v>0</v>
      </c>
      <c r="BB201" s="13">
        <v>760</v>
      </c>
      <c r="BC201" s="13">
        <v>0</v>
      </c>
      <c r="BD201" s="13">
        <v>28</v>
      </c>
      <c r="BE201" s="13">
        <v>1</v>
      </c>
      <c r="BF201" s="13">
        <v>11</v>
      </c>
      <c r="BG201" s="13">
        <v>1</v>
      </c>
      <c r="BI201" s="22">
        <v>9.8000000000000004E-2</v>
      </c>
      <c r="BJ201" s="22">
        <v>9.7000000000000003E-2</v>
      </c>
      <c r="BK201" s="22">
        <v>1E-3</v>
      </c>
      <c r="BL201" s="22">
        <v>17.653999999999993</v>
      </c>
      <c r="BM201" s="12">
        <f t="shared" si="41"/>
        <v>5.5511498810467911E-3</v>
      </c>
      <c r="BN201" s="12">
        <f t="shared" si="42"/>
        <v>5.4945054945054967E-3</v>
      </c>
      <c r="BO201" s="12">
        <f t="shared" si="43"/>
        <v>5.664438654129378E-5</v>
      </c>
      <c r="BP201" s="16">
        <v>1.0000000103170219</v>
      </c>
      <c r="BQ201" s="16">
        <v>0.99999999247779692</v>
      </c>
      <c r="BR201" s="15">
        <f t="shared" si="44"/>
        <v>5.4945055511924305E-3</v>
      </c>
      <c r="BS201" s="15">
        <f t="shared" si="45"/>
        <v>5.6644386115203201E-5</v>
      </c>
      <c r="BT201" s="15">
        <f t="shared" si="46"/>
        <v>5.5511499373076334E-3</v>
      </c>
      <c r="BU201" s="17">
        <v>1.3174513140842181</v>
      </c>
      <c r="BV201" s="15">
        <f t="shared" si="47"/>
        <v>7.2387435586614987E-3</v>
      </c>
      <c r="BW201" s="15">
        <f t="shared" si="48"/>
        <v>7.4626220922968301E-5</v>
      </c>
      <c r="BX201" s="15">
        <f t="shared" si="49"/>
        <v>7.3133697795844665E-3</v>
      </c>
      <c r="BY201" s="17">
        <f t="shared" si="50"/>
        <v>9.800000099322892E-2</v>
      </c>
      <c r="BZ201" s="17">
        <f t="shared" si="51"/>
        <v>9.7000001000751124E-2</v>
      </c>
      <c r="CA201" s="17">
        <f t="shared" si="52"/>
        <v>9.9999999247779689E-4</v>
      </c>
      <c r="CB201" s="17">
        <f t="shared" si="53"/>
        <v>13.400115671273648</v>
      </c>
    </row>
    <row r="202" spans="1:80" x14ac:dyDescent="0.25">
      <c r="A202" s="9">
        <v>29</v>
      </c>
      <c r="B202" s="10" t="s">
        <v>109</v>
      </c>
      <c r="C202" s="9" t="s">
        <v>110</v>
      </c>
      <c r="D202" s="9" t="s">
        <v>81</v>
      </c>
      <c r="E202" s="9" t="s">
        <v>78</v>
      </c>
      <c r="F202" s="9" t="s">
        <v>522</v>
      </c>
      <c r="G202" s="9" t="s">
        <v>489</v>
      </c>
      <c r="H202" s="9" t="s">
        <v>121</v>
      </c>
      <c r="I202" s="9" t="s">
        <v>64</v>
      </c>
      <c r="J202" s="9" t="s">
        <v>523</v>
      </c>
      <c r="K202" s="9" t="s">
        <v>524</v>
      </c>
      <c r="L202" s="9" t="s">
        <v>525</v>
      </c>
      <c r="M202" s="9" t="s">
        <v>526</v>
      </c>
      <c r="N202" s="10" t="s">
        <v>527</v>
      </c>
      <c r="O202" s="16">
        <v>1.0000000103170219</v>
      </c>
      <c r="P202" s="16">
        <v>0.99999999247779692</v>
      </c>
      <c r="Q202" s="10" t="s">
        <v>528</v>
      </c>
      <c r="R202" s="10" t="s">
        <v>529</v>
      </c>
      <c r="S202" s="10" t="s">
        <v>530</v>
      </c>
      <c r="T202" s="10" t="s">
        <v>531</v>
      </c>
      <c r="U202" s="9" t="s">
        <v>74</v>
      </c>
      <c r="V202" s="9">
        <v>446.28190000000001</v>
      </c>
      <c r="W202" s="9">
        <v>6.7693839999999995E-5</v>
      </c>
      <c r="X202" s="9">
        <v>121.71</v>
      </c>
      <c r="Y202" s="9">
        <v>121.71</v>
      </c>
      <c r="Z202" s="9">
        <v>0.27272000000000002</v>
      </c>
      <c r="AA202" s="9">
        <v>0.27272000000000002</v>
      </c>
      <c r="AB202" s="9">
        <v>6.1109360000000004E-4</v>
      </c>
      <c r="AC202" s="9">
        <v>6.1109360000000004E-4</v>
      </c>
      <c r="AD202" s="9">
        <v>1.846146E-5</v>
      </c>
      <c r="AE202" s="9">
        <v>1.846146E-5</v>
      </c>
      <c r="AF202" s="9">
        <v>0.35908669999999998</v>
      </c>
      <c r="AG202" s="9">
        <v>0.25948500000000002</v>
      </c>
      <c r="AH202" s="9">
        <v>5.1412280000000001E-5</v>
      </c>
      <c r="AI202" s="9">
        <v>7.1146559999999998E-5</v>
      </c>
      <c r="AJ202" s="9">
        <v>1.014584E-3</v>
      </c>
      <c r="AK202" s="9">
        <v>7951.0590000000002</v>
      </c>
      <c r="AL202" s="9">
        <v>7951.0590000000002</v>
      </c>
      <c r="AM202" s="9">
        <v>17.816230000000001</v>
      </c>
      <c r="AN202" s="9">
        <v>17.816230000000001</v>
      </c>
      <c r="AO202" s="9">
        <v>3.9921459999999999E-2</v>
      </c>
      <c r="AP202" s="9">
        <v>3.9921459999999999E-2</v>
      </c>
      <c r="AQ202" s="9">
        <v>1.807605E-2</v>
      </c>
      <c r="AR202" s="9">
        <v>1.807605E-2</v>
      </c>
      <c r="AS202" s="9">
        <v>6.2785849999999996</v>
      </c>
      <c r="AT202" s="9">
        <v>2.3880729999999999</v>
      </c>
      <c r="AU202" s="9">
        <v>2.879001E-3</v>
      </c>
      <c r="AV202" s="9">
        <v>7.5693030000000003E-3</v>
      </c>
      <c r="AW202" s="11">
        <v>6.9730150000000002E-6</v>
      </c>
      <c r="AX202" s="11">
        <v>6.8274420000000004E-3</v>
      </c>
      <c r="AY202" s="11">
        <v>6.8344149999999999E-3</v>
      </c>
      <c r="AZ202" s="9">
        <v>899</v>
      </c>
      <c r="BA202" s="9">
        <v>0</v>
      </c>
      <c r="BB202" s="9">
        <v>795</v>
      </c>
      <c r="BC202" s="9">
        <v>0</v>
      </c>
      <c r="BD202" s="9">
        <v>56</v>
      </c>
      <c r="BE202" s="9">
        <v>1</v>
      </c>
      <c r="BF202" s="9">
        <v>27</v>
      </c>
      <c r="BG202" s="9">
        <v>1</v>
      </c>
      <c r="BH202" s="26"/>
      <c r="BI202" s="22">
        <v>8.1000000000000003E-2</v>
      </c>
      <c r="BJ202" s="22">
        <v>8.1000000000000003E-2</v>
      </c>
      <c r="BK202" s="22">
        <v>0</v>
      </c>
      <c r="BL202" s="22">
        <v>16.986999999999998</v>
      </c>
      <c r="BM202" s="12">
        <f t="shared" si="41"/>
        <v>4.7683522693824695E-3</v>
      </c>
      <c r="BN202" s="12">
        <f t="shared" si="42"/>
        <v>4.7683522693824695E-3</v>
      </c>
      <c r="BO202" s="12">
        <f t="shared" si="43"/>
        <v>0</v>
      </c>
      <c r="BP202" s="16">
        <v>1.0000000103170219</v>
      </c>
      <c r="BQ202" s="16">
        <v>0.99999999247779692</v>
      </c>
      <c r="BR202" s="15">
        <f t="shared" si="44"/>
        <v>4.7683523185776643E-3</v>
      </c>
      <c r="BS202" s="15">
        <f t="shared" si="45"/>
        <v>0</v>
      </c>
      <c r="BT202" s="15">
        <f t="shared" si="46"/>
        <v>4.7683523185776643E-3</v>
      </c>
      <c r="BU202" s="17">
        <v>1.311023479840995</v>
      </c>
      <c r="BV202" s="15">
        <f t="shared" si="47"/>
        <v>6.2514218498095665E-3</v>
      </c>
      <c r="BW202" s="15">
        <f t="shared" si="48"/>
        <v>0</v>
      </c>
      <c r="BX202" s="15">
        <f t="shared" si="49"/>
        <v>6.2514218498095665E-3</v>
      </c>
      <c r="BY202" s="17">
        <f t="shared" si="50"/>
        <v>8.1000000835678779E-2</v>
      </c>
      <c r="BZ202" s="17">
        <f t="shared" si="51"/>
        <v>8.1000000835678779E-2</v>
      </c>
      <c r="CA202" s="17">
        <f t="shared" si="52"/>
        <v>0</v>
      </c>
      <c r="CB202" s="17">
        <f t="shared" si="53"/>
        <v>12.957052456497754</v>
      </c>
    </row>
    <row r="203" spans="1:80" x14ac:dyDescent="0.25">
      <c r="A203" s="13">
        <v>30</v>
      </c>
      <c r="B203" s="14" t="s">
        <v>111</v>
      </c>
      <c r="C203" s="13" t="s">
        <v>112</v>
      </c>
      <c r="D203" s="13" t="s">
        <v>63</v>
      </c>
      <c r="E203" s="13" t="s">
        <v>78</v>
      </c>
      <c r="F203" s="13" t="s">
        <v>522</v>
      </c>
      <c r="G203" s="13" t="s">
        <v>489</v>
      </c>
      <c r="H203" s="13" t="s">
        <v>121</v>
      </c>
      <c r="I203" s="13" t="s">
        <v>64</v>
      </c>
      <c r="J203" s="13" t="s">
        <v>523</v>
      </c>
      <c r="K203" s="13" t="s">
        <v>524</v>
      </c>
      <c r="L203" s="13" t="s">
        <v>525</v>
      </c>
      <c r="M203" s="13" t="s">
        <v>526</v>
      </c>
      <c r="N203" s="14" t="s">
        <v>527</v>
      </c>
      <c r="O203" s="16">
        <v>1.0000000103170219</v>
      </c>
      <c r="P203" s="16">
        <v>0.99999999247779692</v>
      </c>
      <c r="Q203" s="14" t="s">
        <v>528</v>
      </c>
      <c r="R203" s="14" t="s">
        <v>529</v>
      </c>
      <c r="S203" s="14" t="s">
        <v>530</v>
      </c>
      <c r="T203" s="14" t="s">
        <v>531</v>
      </c>
      <c r="U203" s="13" t="s">
        <v>74</v>
      </c>
      <c r="V203" s="13">
        <v>608.42589999999996</v>
      </c>
      <c r="W203" s="13">
        <v>7.4509220000000003E-5</v>
      </c>
      <c r="X203" s="13">
        <v>121.71</v>
      </c>
      <c r="Y203" s="13">
        <v>121.71</v>
      </c>
      <c r="Z203" s="13">
        <v>0.20004079999999999</v>
      </c>
      <c r="AA203" s="13">
        <v>0.20004079999999999</v>
      </c>
      <c r="AB203" s="13">
        <v>3.2878410000000002E-4</v>
      </c>
      <c r="AC203" s="13">
        <v>3.2878410000000002E-4</v>
      </c>
      <c r="AD203" s="13">
        <v>1.4904880000000001E-5</v>
      </c>
      <c r="AE203" s="13">
        <v>1.4904880000000001E-5</v>
      </c>
      <c r="AF203" s="13">
        <v>0.70002640000000005</v>
      </c>
      <c r="AG203" s="13">
        <v>0.64454800000000001</v>
      </c>
      <c r="AH203" s="13">
        <v>2.1291890000000001E-5</v>
      </c>
      <c r="AI203" s="13">
        <v>2.3124549999999999E-5</v>
      </c>
      <c r="AJ203" s="13">
        <v>9.9193809999999997E-4</v>
      </c>
      <c r="AK203" s="13">
        <v>7951.0590000000002</v>
      </c>
      <c r="AL203" s="13">
        <v>7951.0590000000002</v>
      </c>
      <c r="AM203" s="13">
        <v>13.068239999999999</v>
      </c>
      <c r="AN203" s="13">
        <v>13.068239999999999</v>
      </c>
      <c r="AO203" s="13">
        <v>2.1478779999999999E-2</v>
      </c>
      <c r="AP203" s="13">
        <v>2.1478779999999999E-2</v>
      </c>
      <c r="AQ203" s="13">
        <v>1.2962889999999999E-2</v>
      </c>
      <c r="AR203" s="13">
        <v>1.2962889999999999E-2</v>
      </c>
      <c r="AS203" s="13">
        <v>14.642010000000001</v>
      </c>
      <c r="AT203" s="13">
        <v>7.3669500000000001</v>
      </c>
      <c r="AU203" s="13">
        <v>8.8532189999999998E-4</v>
      </c>
      <c r="AV203" s="13">
        <v>1.759601E-3</v>
      </c>
      <c r="AW203" s="15">
        <v>1.8604359999999999E-6</v>
      </c>
      <c r="AX203" s="15">
        <v>1.618036E-3</v>
      </c>
      <c r="AY203" s="15">
        <v>1.619896E-3</v>
      </c>
      <c r="AZ203" s="13">
        <v>1145</v>
      </c>
      <c r="BA203" s="13">
        <v>0</v>
      </c>
      <c r="BB203" s="13">
        <v>1031</v>
      </c>
      <c r="BC203" s="13">
        <v>0</v>
      </c>
      <c r="BD203" s="13">
        <v>95</v>
      </c>
      <c r="BE203" s="13">
        <v>0</v>
      </c>
      <c r="BF203" s="13">
        <v>34</v>
      </c>
      <c r="BG203" s="13">
        <v>0</v>
      </c>
      <c r="BI203" s="22">
        <v>0.05</v>
      </c>
      <c r="BJ203" s="22">
        <v>0.05</v>
      </c>
      <c r="BK203" s="22">
        <v>0</v>
      </c>
      <c r="BL203" s="22">
        <v>18.265999999999998</v>
      </c>
      <c r="BM203" s="12">
        <f t="shared" si="41"/>
        <v>2.7373261797875841E-3</v>
      </c>
      <c r="BN203" s="12">
        <f t="shared" si="42"/>
        <v>2.7373261797875841E-3</v>
      </c>
      <c r="BO203" s="12">
        <f t="shared" si="43"/>
        <v>0</v>
      </c>
      <c r="BP203" s="16">
        <v>1.0000000103170219</v>
      </c>
      <c r="BQ203" s="16">
        <v>0.99999999247779692</v>
      </c>
      <c r="BR203" s="15">
        <f t="shared" si="44"/>
        <v>2.7373262080286381E-3</v>
      </c>
      <c r="BS203" s="15">
        <f t="shared" si="45"/>
        <v>0</v>
      </c>
      <c r="BT203" s="15">
        <f t="shared" si="46"/>
        <v>2.7373262080286381E-3</v>
      </c>
      <c r="BU203" s="17">
        <v>1.3021442361460662</v>
      </c>
      <c r="BV203" s="15">
        <f t="shared" si="47"/>
        <v>3.5643935442360589E-3</v>
      </c>
      <c r="BW203" s="15">
        <f t="shared" si="48"/>
        <v>0</v>
      </c>
      <c r="BX203" s="15">
        <f t="shared" si="49"/>
        <v>3.5643935442360589E-3</v>
      </c>
      <c r="BY203" s="17">
        <f t="shared" si="50"/>
        <v>5.0000000515851101E-2</v>
      </c>
      <c r="BZ203" s="17">
        <f t="shared" si="51"/>
        <v>5.0000000515851101E-2</v>
      </c>
      <c r="CA203" s="17">
        <f t="shared" si="52"/>
        <v>0</v>
      </c>
      <c r="CB203" s="17">
        <f t="shared" si="53"/>
        <v>14.027631880521595</v>
      </c>
    </row>
    <row r="204" spans="1:80" x14ac:dyDescent="0.25">
      <c r="A204" s="9">
        <v>32</v>
      </c>
      <c r="B204" s="10" t="s">
        <v>113</v>
      </c>
      <c r="C204" s="9" t="s">
        <v>114</v>
      </c>
      <c r="D204" s="9" t="s">
        <v>77</v>
      </c>
      <c r="E204" s="9" t="s">
        <v>78</v>
      </c>
      <c r="F204" s="9" t="s">
        <v>522</v>
      </c>
      <c r="G204" s="9" t="s">
        <v>489</v>
      </c>
      <c r="H204" s="9" t="s">
        <v>121</v>
      </c>
      <c r="I204" s="9" t="s">
        <v>64</v>
      </c>
      <c r="J204" s="9" t="s">
        <v>523</v>
      </c>
      <c r="K204" s="9" t="s">
        <v>524</v>
      </c>
      <c r="L204" s="9" t="s">
        <v>525</v>
      </c>
      <c r="M204" s="9" t="s">
        <v>526</v>
      </c>
      <c r="N204" s="10" t="s">
        <v>527</v>
      </c>
      <c r="O204" s="16">
        <v>1.0000000103170219</v>
      </c>
      <c r="P204" s="16">
        <v>0.99999999247779692</v>
      </c>
      <c r="Q204" s="10" t="s">
        <v>528</v>
      </c>
      <c r="R204" s="10" t="s">
        <v>529</v>
      </c>
      <c r="S204" s="10" t="s">
        <v>530</v>
      </c>
      <c r="T204" s="10" t="s">
        <v>531</v>
      </c>
      <c r="U204" s="9" t="s">
        <v>74</v>
      </c>
      <c r="V204" s="9">
        <v>255.90180000000001</v>
      </c>
      <c r="W204" s="9">
        <v>1.29374E-4</v>
      </c>
      <c r="X204" s="9">
        <v>121.71</v>
      </c>
      <c r="Y204" s="9">
        <v>121.71</v>
      </c>
      <c r="Z204" s="9">
        <v>0.47561219999999998</v>
      </c>
      <c r="AA204" s="9">
        <v>0.47561219999999998</v>
      </c>
      <c r="AB204" s="9">
        <v>1.8585730000000001E-3</v>
      </c>
      <c r="AC204" s="9">
        <v>1.8585730000000001E-3</v>
      </c>
      <c r="AD204" s="9">
        <v>6.1531869999999997E-5</v>
      </c>
      <c r="AE204" s="9">
        <v>6.1531869999999997E-5</v>
      </c>
      <c r="AF204" s="9">
        <v>0.24763930000000001</v>
      </c>
      <c r="AG204" s="9">
        <v>0.16844319999999999</v>
      </c>
      <c r="AH204" s="9">
        <v>2.484737E-4</v>
      </c>
      <c r="AI204" s="9">
        <v>3.652975E-4</v>
      </c>
      <c r="AJ204" s="9">
        <v>1.9288249999999999E-3</v>
      </c>
      <c r="AK204" s="9">
        <v>7951.0590000000002</v>
      </c>
      <c r="AL204" s="9">
        <v>7951.0590000000002</v>
      </c>
      <c r="AM204" s="9">
        <v>31.07075</v>
      </c>
      <c r="AN204" s="9">
        <v>31.07075</v>
      </c>
      <c r="AO204" s="9">
        <v>0.1214167</v>
      </c>
      <c r="AP204" s="9">
        <v>0.1214167</v>
      </c>
      <c r="AQ204" s="9">
        <v>5.9930030000000002E-2</v>
      </c>
      <c r="AR204" s="9">
        <v>5.9930030000000002E-2</v>
      </c>
      <c r="AS204" s="9">
        <v>4.8774290000000002</v>
      </c>
      <c r="AT204" s="9">
        <v>1.789053</v>
      </c>
      <c r="AU204" s="9">
        <v>1.228721E-2</v>
      </c>
      <c r="AV204" s="9">
        <v>3.3498189999999997E-2</v>
      </c>
      <c r="AW204" s="11">
        <v>3.1433970000000002E-5</v>
      </c>
      <c r="AX204" s="11">
        <v>3.0615659999999999E-2</v>
      </c>
      <c r="AY204" s="11">
        <v>3.0647089999999998E-2</v>
      </c>
      <c r="AZ204" s="9">
        <v>410</v>
      </c>
      <c r="BA204" s="9">
        <v>0</v>
      </c>
      <c r="BB204" s="9">
        <v>327</v>
      </c>
      <c r="BC204" s="9">
        <v>0</v>
      </c>
      <c r="BD204" s="9">
        <v>19</v>
      </c>
      <c r="BE204" s="9">
        <v>1</v>
      </c>
      <c r="BF204" s="9">
        <v>6</v>
      </c>
      <c r="BG204" s="9">
        <v>1</v>
      </c>
      <c r="BH204" s="26"/>
      <c r="BI204" s="22">
        <v>0.13100000000000001</v>
      </c>
      <c r="BJ204" s="22">
        <v>0.13100000000000001</v>
      </c>
      <c r="BK204" s="22">
        <v>0</v>
      </c>
      <c r="BL204" s="22">
        <v>15.987000000000004</v>
      </c>
      <c r="BM204" s="12">
        <f t="shared" si="41"/>
        <v>8.1941577531744521E-3</v>
      </c>
      <c r="BN204" s="12">
        <f t="shared" si="42"/>
        <v>8.1941577531744521E-3</v>
      </c>
      <c r="BO204" s="12">
        <f t="shared" si="43"/>
        <v>0</v>
      </c>
      <c r="BP204" s="16">
        <v>1.0000000103170219</v>
      </c>
      <c r="BQ204" s="16">
        <v>0.99999999247779692</v>
      </c>
      <c r="BR204" s="15">
        <f t="shared" si="44"/>
        <v>8.1941578377137565E-3</v>
      </c>
      <c r="BS204" s="15">
        <f t="shared" si="45"/>
        <v>0</v>
      </c>
      <c r="BT204" s="15">
        <f t="shared" si="46"/>
        <v>8.1941578377137565E-3</v>
      </c>
      <c r="BU204" s="17">
        <v>1.3630320146741419</v>
      </c>
      <c r="BV204" s="15">
        <f t="shared" si="47"/>
        <v>1.1168899466096891E-2</v>
      </c>
      <c r="BW204" s="15">
        <f t="shared" si="48"/>
        <v>0</v>
      </c>
      <c r="BX204" s="15">
        <f t="shared" si="49"/>
        <v>1.1168899466096891E-2</v>
      </c>
      <c r="BY204" s="17">
        <f t="shared" si="50"/>
        <v>0.13100000135152987</v>
      </c>
      <c r="BZ204" s="17">
        <f t="shared" si="51"/>
        <v>0.13100000135152987</v>
      </c>
      <c r="CA204" s="17">
        <f t="shared" si="52"/>
        <v>0</v>
      </c>
      <c r="CB204" s="17">
        <f t="shared" si="53"/>
        <v>11.728998165770884</v>
      </c>
    </row>
    <row r="205" spans="1:80" x14ac:dyDescent="0.25">
      <c r="A205" s="13">
        <v>35</v>
      </c>
      <c r="B205" s="14" t="s">
        <v>115</v>
      </c>
      <c r="C205" s="13" t="s">
        <v>116</v>
      </c>
      <c r="D205" s="13" t="s">
        <v>97</v>
      </c>
      <c r="E205" s="13" t="s">
        <v>78</v>
      </c>
      <c r="F205" s="13" t="s">
        <v>522</v>
      </c>
      <c r="G205" s="13" t="s">
        <v>489</v>
      </c>
      <c r="H205" s="13" t="s">
        <v>121</v>
      </c>
      <c r="I205" s="13" t="s">
        <v>64</v>
      </c>
      <c r="J205" s="13" t="s">
        <v>523</v>
      </c>
      <c r="K205" s="13" t="s">
        <v>524</v>
      </c>
      <c r="L205" s="13" t="s">
        <v>525</v>
      </c>
      <c r="M205" s="13" t="s">
        <v>526</v>
      </c>
      <c r="N205" s="14" t="s">
        <v>527</v>
      </c>
      <c r="O205" s="16">
        <v>1.0000000103170219</v>
      </c>
      <c r="P205" s="16">
        <v>0.99999999247779692</v>
      </c>
      <c r="Q205" s="14" t="s">
        <v>528</v>
      </c>
      <c r="R205" s="14" t="s">
        <v>529</v>
      </c>
      <c r="S205" s="14" t="s">
        <v>530</v>
      </c>
      <c r="T205" s="14" t="s">
        <v>531</v>
      </c>
      <c r="U205" s="13" t="s">
        <v>74</v>
      </c>
      <c r="V205" s="13">
        <v>1014.474</v>
      </c>
      <c r="W205" s="13">
        <v>1.4996350000000001E-5</v>
      </c>
      <c r="X205" s="13">
        <v>121.71</v>
      </c>
      <c r="Y205" s="13">
        <v>121.71</v>
      </c>
      <c r="Z205" s="13">
        <v>0.1199735</v>
      </c>
      <c r="AA205" s="13">
        <v>0.1199735</v>
      </c>
      <c r="AB205" s="13">
        <v>1.1826189999999999E-4</v>
      </c>
      <c r="AC205" s="13">
        <v>1.1826189999999999E-4</v>
      </c>
      <c r="AD205" s="13">
        <v>1.799165E-6</v>
      </c>
      <c r="AE205" s="13">
        <v>1.799165E-6</v>
      </c>
      <c r="AF205" s="13">
        <v>1.5898559999999999</v>
      </c>
      <c r="AG205" s="13">
        <v>1.069348</v>
      </c>
      <c r="AH205" s="13">
        <v>1.1316530000000001E-6</v>
      </c>
      <c r="AI205" s="13">
        <v>1.6824880000000001E-6</v>
      </c>
      <c r="AJ205" s="13">
        <v>6.0340870000000002E-5</v>
      </c>
      <c r="AK205" s="13">
        <v>7951.0590000000002</v>
      </c>
      <c r="AL205" s="13">
        <v>7951.0590000000002</v>
      </c>
      <c r="AM205" s="13">
        <v>7.8376200000000003</v>
      </c>
      <c r="AN205" s="13">
        <v>7.8376200000000003</v>
      </c>
      <c r="AO205" s="13">
        <v>7.7257999999999997E-3</v>
      </c>
      <c r="AP205" s="13">
        <v>7.7257999999999997E-3</v>
      </c>
      <c r="AQ205" s="13">
        <v>4.7292880000000001E-4</v>
      </c>
      <c r="AR205" s="13">
        <v>4.7292880000000001E-4</v>
      </c>
      <c r="AS205" s="13">
        <v>21.357130000000002</v>
      </c>
      <c r="AT205" s="13">
        <v>8.4694610000000008</v>
      </c>
      <c r="AU205" s="13">
        <v>2.2143839999999999E-5</v>
      </c>
      <c r="AV205" s="13">
        <v>5.5839299999999999E-5</v>
      </c>
      <c r="AW205" s="15">
        <v>1.886153E-7</v>
      </c>
      <c r="AX205" s="15">
        <v>4.9579439999999998E-5</v>
      </c>
      <c r="AY205" s="15">
        <v>4.9768049999999999E-5</v>
      </c>
      <c r="AZ205" s="13">
        <v>5679</v>
      </c>
      <c r="BA205" s="13">
        <v>0</v>
      </c>
      <c r="BB205" s="13">
        <v>5669</v>
      </c>
      <c r="BC205" s="13">
        <v>0</v>
      </c>
      <c r="BD205" s="13">
        <v>659</v>
      </c>
      <c r="BE205" s="13">
        <v>0</v>
      </c>
      <c r="BF205" s="13">
        <v>445</v>
      </c>
      <c r="BG205" s="13">
        <v>0</v>
      </c>
      <c r="BI205" s="22">
        <v>5.0000000000000001E-3</v>
      </c>
      <c r="BJ205" s="22">
        <v>5.0000000000000001E-3</v>
      </c>
      <c r="BK205" s="22">
        <v>0</v>
      </c>
      <c r="BL205" s="22">
        <v>22.499999999999996</v>
      </c>
      <c r="BM205" s="12">
        <f t="shared" si="41"/>
        <v>2.2222222222222226E-4</v>
      </c>
      <c r="BN205" s="12">
        <f t="shared" si="42"/>
        <v>2.2222222222222226E-4</v>
      </c>
      <c r="BO205" s="12">
        <f t="shared" si="43"/>
        <v>0</v>
      </c>
      <c r="BP205" s="16">
        <v>1.0000000103170219</v>
      </c>
      <c r="BQ205" s="16">
        <v>0.99999999247779692</v>
      </c>
      <c r="BR205" s="15">
        <f t="shared" si="44"/>
        <v>2.2222222451489379E-4</v>
      </c>
      <c r="BS205" s="15">
        <f t="shared" si="45"/>
        <v>0</v>
      </c>
      <c r="BT205" s="15">
        <f t="shared" si="46"/>
        <v>2.2222222451489379E-4</v>
      </c>
      <c r="BU205" s="17">
        <v>1.4634034851917153</v>
      </c>
      <c r="BV205" s="15">
        <f t="shared" si="47"/>
        <v>3.2520077784215141E-4</v>
      </c>
      <c r="BW205" s="15">
        <f t="shared" si="48"/>
        <v>0</v>
      </c>
      <c r="BX205" s="15">
        <f t="shared" si="49"/>
        <v>3.2520077784215141E-4</v>
      </c>
      <c r="BY205" s="17">
        <f t="shared" si="50"/>
        <v>5.0000000515851096E-3</v>
      </c>
      <c r="BZ205" s="17">
        <f t="shared" si="51"/>
        <v>5.0000000515851096E-3</v>
      </c>
      <c r="CA205" s="17">
        <f t="shared" si="52"/>
        <v>0</v>
      </c>
      <c r="CB205" s="17">
        <f t="shared" si="53"/>
        <v>15.375117134596923</v>
      </c>
    </row>
    <row r="206" spans="1:80" x14ac:dyDescent="0.25">
      <c r="A206" s="13">
        <v>36</v>
      </c>
      <c r="B206" s="14" t="s">
        <v>117</v>
      </c>
      <c r="C206" s="13" t="s">
        <v>118</v>
      </c>
      <c r="D206" s="13" t="s">
        <v>100</v>
      </c>
      <c r="E206" s="13" t="s">
        <v>78</v>
      </c>
      <c r="F206" s="13" t="s">
        <v>522</v>
      </c>
      <c r="G206" s="13" t="s">
        <v>489</v>
      </c>
      <c r="H206" s="13" t="s">
        <v>121</v>
      </c>
      <c r="I206" s="13" t="s">
        <v>64</v>
      </c>
      <c r="J206" s="13" t="s">
        <v>523</v>
      </c>
      <c r="K206" s="13" t="s">
        <v>524</v>
      </c>
      <c r="L206" s="13" t="s">
        <v>525</v>
      </c>
      <c r="M206" s="13" t="s">
        <v>526</v>
      </c>
      <c r="N206" s="14" t="s">
        <v>527</v>
      </c>
      <c r="O206" s="16">
        <v>1.0000000103170219</v>
      </c>
      <c r="P206" s="16">
        <v>0.99999999247779692</v>
      </c>
      <c r="Q206" s="14" t="s">
        <v>528</v>
      </c>
      <c r="R206" s="14" t="s">
        <v>529</v>
      </c>
      <c r="S206" s="14" t="s">
        <v>530</v>
      </c>
      <c r="T206" s="14" t="s">
        <v>531</v>
      </c>
      <c r="U206" s="13" t="s">
        <v>74</v>
      </c>
      <c r="V206" s="13">
        <v>498.31920000000002</v>
      </c>
      <c r="W206" s="13">
        <v>2.1819810000000001E-5</v>
      </c>
      <c r="X206" s="13">
        <v>121.71</v>
      </c>
      <c r="Y206" s="13">
        <v>121.71</v>
      </c>
      <c r="Z206" s="13">
        <v>0.24424100000000001</v>
      </c>
      <c r="AA206" s="13">
        <v>0.24424100000000001</v>
      </c>
      <c r="AB206" s="13">
        <v>4.9012960000000005E-4</v>
      </c>
      <c r="AC206" s="13">
        <v>4.9012960000000005E-4</v>
      </c>
      <c r="AD206" s="13">
        <v>5.3292919999999997E-6</v>
      </c>
      <c r="AE206" s="13">
        <v>5.3292919999999997E-6</v>
      </c>
      <c r="AF206" s="13">
        <v>1.1043430000000001</v>
      </c>
      <c r="AG206" s="13">
        <v>0.85996459999999997</v>
      </c>
      <c r="AH206" s="13">
        <v>4.8257579999999997E-6</v>
      </c>
      <c r="AI206" s="13">
        <v>6.1971049999999999E-6</v>
      </c>
      <c r="AJ206" s="13">
        <v>4.9077300000000001E-4</v>
      </c>
      <c r="AK206" s="13">
        <v>7951.0590000000002</v>
      </c>
      <c r="AL206" s="13">
        <v>7951.0590000000002</v>
      </c>
      <c r="AM206" s="13">
        <v>15.95575</v>
      </c>
      <c r="AN206" s="13">
        <v>15.95575</v>
      </c>
      <c r="AO206" s="13">
        <v>3.2019140000000001E-2</v>
      </c>
      <c r="AP206" s="13">
        <v>3.2019140000000001E-2</v>
      </c>
      <c r="AQ206" s="13">
        <v>7.8306529999999999E-3</v>
      </c>
      <c r="AR206" s="13">
        <v>7.8306529999999999E-3</v>
      </c>
      <c r="AS206" s="13">
        <v>32.047409999999999</v>
      </c>
      <c r="AT206" s="13">
        <v>4.9951619999999997</v>
      </c>
      <c r="AU206" s="13">
        <v>2.4434590000000001E-4</v>
      </c>
      <c r="AV206" s="13">
        <v>1.567648E-3</v>
      </c>
      <c r="AW206" s="15">
        <v>9.1019249999999999E-7</v>
      </c>
      <c r="AX206" s="15">
        <v>1.337401E-3</v>
      </c>
      <c r="AY206" s="15">
        <v>1.338311E-3</v>
      </c>
      <c r="AZ206" s="13">
        <v>2155</v>
      </c>
      <c r="BA206" s="13">
        <v>0</v>
      </c>
      <c r="BB206" s="13">
        <v>2188</v>
      </c>
      <c r="BC206" s="13">
        <v>0</v>
      </c>
      <c r="BD206" s="13">
        <v>136</v>
      </c>
      <c r="BE206" s="13">
        <v>0</v>
      </c>
      <c r="BF206" s="13">
        <v>62</v>
      </c>
      <c r="BG206" s="13">
        <v>0</v>
      </c>
      <c r="BI206" s="22">
        <v>5.6000000000000001E-2</v>
      </c>
      <c r="BJ206" s="22">
        <v>5.6000000000000001E-2</v>
      </c>
      <c r="BK206" s="22">
        <v>0</v>
      </c>
      <c r="BL206" s="22">
        <v>17.360999999999994</v>
      </c>
      <c r="BM206" s="12">
        <f t="shared" si="41"/>
        <v>3.2256206439721228E-3</v>
      </c>
      <c r="BN206" s="12">
        <f t="shared" si="42"/>
        <v>3.2256206439721228E-3</v>
      </c>
      <c r="BO206" s="12">
        <f t="shared" si="43"/>
        <v>0</v>
      </c>
      <c r="BP206" s="16">
        <v>1.0000000103170219</v>
      </c>
      <c r="BQ206" s="16">
        <v>0.99999999247779692</v>
      </c>
      <c r="BR206" s="15">
        <f t="shared" si="44"/>
        <v>3.2256206772509218E-3</v>
      </c>
      <c r="BS206" s="15">
        <f t="shared" si="45"/>
        <v>0</v>
      </c>
      <c r="BT206" s="15">
        <f t="shared" si="46"/>
        <v>3.2256206772509218E-3</v>
      </c>
      <c r="BU206" s="17">
        <v>1.4100273902095386</v>
      </c>
      <c r="BV206" s="15">
        <f t="shared" si="47"/>
        <v>4.5482135053500419E-3</v>
      </c>
      <c r="BW206" s="15">
        <f t="shared" si="48"/>
        <v>0</v>
      </c>
      <c r="BX206" s="15">
        <f t="shared" si="49"/>
        <v>4.5482135053500419E-3</v>
      </c>
      <c r="BY206" s="17">
        <f t="shared" si="50"/>
        <v>5.6000000577753228E-2</v>
      </c>
      <c r="BZ206" s="17">
        <f t="shared" si="51"/>
        <v>5.6000000577753228E-2</v>
      </c>
      <c r="CA206" s="17">
        <f t="shared" si="52"/>
        <v>0</v>
      </c>
      <c r="CB206" s="17">
        <f t="shared" si="53"/>
        <v>12.312526778235169</v>
      </c>
    </row>
    <row r="207" spans="1:80" x14ac:dyDescent="0.25">
      <c r="A207" s="13">
        <v>37</v>
      </c>
      <c r="B207" s="14" t="s">
        <v>119</v>
      </c>
      <c r="C207" s="13" t="s">
        <v>120</v>
      </c>
      <c r="D207" s="13" t="s">
        <v>121</v>
      </c>
      <c r="E207" s="13" t="s">
        <v>78</v>
      </c>
      <c r="F207" s="13" t="s">
        <v>522</v>
      </c>
      <c r="G207" s="13" t="s">
        <v>489</v>
      </c>
      <c r="H207" s="13" t="s">
        <v>121</v>
      </c>
      <c r="I207" s="13" t="s">
        <v>64</v>
      </c>
      <c r="J207" s="13" t="s">
        <v>523</v>
      </c>
      <c r="K207" s="13" t="s">
        <v>524</v>
      </c>
      <c r="L207" s="13" t="s">
        <v>525</v>
      </c>
      <c r="M207" s="13" t="s">
        <v>526</v>
      </c>
      <c r="N207" s="14" t="s">
        <v>527</v>
      </c>
      <c r="O207" s="16">
        <v>1.0000000103170219</v>
      </c>
      <c r="P207" s="16">
        <v>0.99999999247779692</v>
      </c>
      <c r="Q207" s="14" t="s">
        <v>528</v>
      </c>
      <c r="R207" s="14" t="s">
        <v>529</v>
      </c>
      <c r="S207" s="14" t="s">
        <v>530</v>
      </c>
      <c r="T207" s="14" t="s">
        <v>531</v>
      </c>
      <c r="U207" s="13" t="s">
        <v>74</v>
      </c>
      <c r="V207" s="13">
        <v>310.54390000000001</v>
      </c>
      <c r="W207" s="13">
        <v>5.8153470000000003E-5</v>
      </c>
      <c r="X207" s="13">
        <v>121.71</v>
      </c>
      <c r="Y207" s="13">
        <v>121.71</v>
      </c>
      <c r="Z207" s="13">
        <v>0.39192529999999998</v>
      </c>
      <c r="AA207" s="13">
        <v>0.39192529999999998</v>
      </c>
      <c r="AB207" s="13">
        <v>1.2620610000000001E-3</v>
      </c>
      <c r="AC207" s="13">
        <v>1.2620610000000001E-3</v>
      </c>
      <c r="AD207" s="13">
        <v>2.2791819999999999E-5</v>
      </c>
      <c r="AE207" s="13">
        <v>2.2791819999999999E-5</v>
      </c>
      <c r="AF207" s="13">
        <v>3.2538589999999998</v>
      </c>
      <c r="AG207" s="13">
        <v>1.5497939999999999</v>
      </c>
      <c r="AH207" s="13">
        <v>7.0045499999999997E-6</v>
      </c>
      <c r="AI207" s="13">
        <v>1.470635E-5</v>
      </c>
      <c r="AJ207" s="13">
        <v>1.9244760000000001E-4</v>
      </c>
      <c r="AK207" s="13">
        <v>7951.0590000000002</v>
      </c>
      <c r="AL207" s="13">
        <v>7951.0590000000002</v>
      </c>
      <c r="AM207" s="13">
        <v>25.603660000000001</v>
      </c>
      <c r="AN207" s="13">
        <v>25.603660000000001</v>
      </c>
      <c r="AO207" s="13">
        <v>8.2447800000000002E-2</v>
      </c>
      <c r="AP207" s="13">
        <v>8.2447800000000002E-2</v>
      </c>
      <c r="AQ207" s="13">
        <v>4.9273629999999997E-3</v>
      </c>
      <c r="AR207" s="13">
        <v>4.9273629999999997E-3</v>
      </c>
      <c r="AS207" s="13">
        <v>21.882370000000002</v>
      </c>
      <c r="AT207" s="13">
        <v>4.9188999999999998</v>
      </c>
      <c r="AU207" s="13">
        <v>2.2517500000000001E-4</v>
      </c>
      <c r="AV207" s="13">
        <v>1.0017209999999999E-3</v>
      </c>
      <c r="AW207" s="15">
        <v>3.5234029999999999E-6</v>
      </c>
      <c r="AX207" s="15">
        <v>7.6172450000000004E-4</v>
      </c>
      <c r="AY207" s="15">
        <v>7.6524799999999995E-4</v>
      </c>
      <c r="AZ207" s="13">
        <v>2225</v>
      </c>
      <c r="BA207" s="13">
        <v>0</v>
      </c>
      <c r="BB207" s="13">
        <v>2122</v>
      </c>
      <c r="BC207" s="13">
        <v>0</v>
      </c>
      <c r="BD207" s="13">
        <v>216</v>
      </c>
      <c r="BE207" s="13">
        <v>0</v>
      </c>
      <c r="BF207" s="13">
        <v>123</v>
      </c>
      <c r="BG207" s="13">
        <v>0</v>
      </c>
      <c r="BI207" s="22">
        <v>0.02</v>
      </c>
      <c r="BJ207" s="22">
        <v>0.02</v>
      </c>
      <c r="BK207" s="22">
        <v>0</v>
      </c>
      <c r="BL207" s="22">
        <v>22.628000000000007</v>
      </c>
      <c r="BM207" s="12">
        <f t="shared" si="41"/>
        <v>8.8386070355311972E-4</v>
      </c>
      <c r="BN207" s="12">
        <f t="shared" si="42"/>
        <v>8.8386070355311972E-4</v>
      </c>
      <c r="BO207" s="12">
        <f t="shared" si="43"/>
        <v>0</v>
      </c>
      <c r="BP207" s="16">
        <v>1.0000000103170219</v>
      </c>
      <c r="BQ207" s="16">
        <v>0.99999999247779692</v>
      </c>
      <c r="BR207" s="15">
        <f t="shared" si="44"/>
        <v>8.8386071267192992E-4</v>
      </c>
      <c r="BS207" s="15">
        <f t="shared" si="45"/>
        <v>0</v>
      </c>
      <c r="BT207" s="15">
        <f t="shared" si="46"/>
        <v>8.8386071267192992E-4</v>
      </c>
      <c r="BU207" s="17">
        <v>1.3823150117691219</v>
      </c>
      <c r="BV207" s="15">
        <f t="shared" si="47"/>
        <v>1.2217739314393631E-3</v>
      </c>
      <c r="BW207" s="15">
        <f t="shared" si="48"/>
        <v>0</v>
      </c>
      <c r="BX207" s="15">
        <f t="shared" si="49"/>
        <v>1.2217739314393631E-3</v>
      </c>
      <c r="BY207" s="17">
        <f t="shared" si="50"/>
        <v>2.0000000206340438E-2</v>
      </c>
      <c r="BZ207" s="17">
        <f t="shared" si="51"/>
        <v>2.0000000206340438E-2</v>
      </c>
      <c r="CA207" s="17">
        <f t="shared" si="52"/>
        <v>0</v>
      </c>
      <c r="CB207" s="17">
        <f t="shared" si="53"/>
        <v>16.369640644385477</v>
      </c>
    </row>
    <row r="208" spans="1:80" x14ac:dyDescent="0.25">
      <c r="A208" s="13">
        <v>38</v>
      </c>
      <c r="B208" s="14" t="s">
        <v>122</v>
      </c>
      <c r="C208" s="13" t="s">
        <v>123</v>
      </c>
      <c r="D208" s="13" t="s">
        <v>100</v>
      </c>
      <c r="E208" s="13" t="s">
        <v>78</v>
      </c>
      <c r="F208" s="13" t="s">
        <v>522</v>
      </c>
      <c r="G208" s="13" t="s">
        <v>489</v>
      </c>
      <c r="H208" s="13" t="s">
        <v>121</v>
      </c>
      <c r="I208" s="13" t="s">
        <v>64</v>
      </c>
      <c r="J208" s="13" t="s">
        <v>523</v>
      </c>
      <c r="K208" s="13" t="s">
        <v>524</v>
      </c>
      <c r="L208" s="13" t="s">
        <v>525</v>
      </c>
      <c r="M208" s="13" t="s">
        <v>526</v>
      </c>
      <c r="N208" s="14" t="s">
        <v>527</v>
      </c>
      <c r="O208" s="16">
        <v>1.0000000103170219</v>
      </c>
      <c r="P208" s="16">
        <v>0.99999999247779692</v>
      </c>
      <c r="Q208" s="14" t="s">
        <v>528</v>
      </c>
      <c r="R208" s="14" t="s">
        <v>529</v>
      </c>
      <c r="S208" s="14" t="s">
        <v>530</v>
      </c>
      <c r="T208" s="14" t="s">
        <v>531</v>
      </c>
      <c r="U208" s="13" t="s">
        <v>74</v>
      </c>
      <c r="V208" s="13">
        <v>992.92690000000005</v>
      </c>
      <c r="W208" s="13">
        <v>3.3710139999999997E-5</v>
      </c>
      <c r="X208" s="13">
        <v>121.71</v>
      </c>
      <c r="Y208" s="13">
        <v>121.71</v>
      </c>
      <c r="Z208" s="13">
        <v>0.12257700000000001</v>
      </c>
      <c r="AA208" s="13">
        <v>0.12257700000000001</v>
      </c>
      <c r="AB208" s="13">
        <v>1.2345020000000001E-4</v>
      </c>
      <c r="AC208" s="13">
        <v>1.2345020000000001E-4</v>
      </c>
      <c r="AD208" s="13">
        <v>4.1320880000000003E-6</v>
      </c>
      <c r="AE208" s="13">
        <v>4.1320880000000003E-6</v>
      </c>
      <c r="AF208" s="13">
        <v>0.54174180000000005</v>
      </c>
      <c r="AG208" s="13">
        <v>0.35746749999999999</v>
      </c>
      <c r="AH208" s="13">
        <v>7.6274110000000001E-6</v>
      </c>
      <c r="AI208" s="13">
        <v>1.1559340000000001E-5</v>
      </c>
      <c r="AJ208" s="13">
        <v>3.3499940000000002E-4</v>
      </c>
      <c r="AK208" s="13">
        <v>7951.0590000000002</v>
      </c>
      <c r="AL208" s="13">
        <v>7951.0590000000002</v>
      </c>
      <c r="AM208" s="13">
        <v>8.0076979999999995</v>
      </c>
      <c r="AN208" s="13">
        <v>8.0076979999999995</v>
      </c>
      <c r="AO208" s="13">
        <v>8.0647400000000008E-3</v>
      </c>
      <c r="AP208" s="13">
        <v>8.0647400000000008E-3</v>
      </c>
      <c r="AQ208" s="13">
        <v>2.6825740000000001E-3</v>
      </c>
      <c r="AR208" s="13">
        <v>2.6825740000000001E-3</v>
      </c>
      <c r="AS208" s="13">
        <v>6.021687</v>
      </c>
      <c r="AT208" s="13">
        <v>2.597906</v>
      </c>
      <c r="AU208" s="13">
        <v>4.4548549999999998E-4</v>
      </c>
      <c r="AV208" s="13">
        <v>1.032591E-3</v>
      </c>
      <c r="AW208" s="15">
        <v>1.398161E-6</v>
      </c>
      <c r="AX208" s="15">
        <v>9.0769359999999999E-4</v>
      </c>
      <c r="AY208" s="15">
        <v>9.0909170000000002E-4</v>
      </c>
      <c r="AZ208" s="13">
        <v>3193</v>
      </c>
      <c r="BA208" s="13">
        <v>0</v>
      </c>
      <c r="BB208" s="13">
        <v>3199</v>
      </c>
      <c r="BC208" s="13">
        <v>0</v>
      </c>
      <c r="BD208" s="13">
        <v>217</v>
      </c>
      <c r="BE208" s="13">
        <v>0</v>
      </c>
      <c r="BF208" s="13">
        <v>108</v>
      </c>
      <c r="BG208" s="13">
        <v>0</v>
      </c>
      <c r="BI208" s="22">
        <v>1.2E-2</v>
      </c>
      <c r="BJ208" s="22">
        <v>1.2E-2</v>
      </c>
      <c r="BK208" s="22">
        <v>0</v>
      </c>
      <c r="BL208" s="22">
        <v>15.228000000000002</v>
      </c>
      <c r="BM208" s="12">
        <f t="shared" si="41"/>
        <v>7.8802206461780924E-4</v>
      </c>
      <c r="BN208" s="12">
        <f t="shared" si="42"/>
        <v>7.8802206461780924E-4</v>
      </c>
      <c r="BO208" s="12">
        <f t="shared" si="43"/>
        <v>0</v>
      </c>
      <c r="BP208" s="16">
        <v>1.0000000103170219</v>
      </c>
      <c r="BQ208" s="16">
        <v>0.99999999247779692</v>
      </c>
      <c r="BR208" s="15">
        <f t="shared" si="44"/>
        <v>7.8802207274785015E-4</v>
      </c>
      <c r="BS208" s="15">
        <f t="shared" si="45"/>
        <v>0</v>
      </c>
      <c r="BT208" s="15">
        <f t="shared" si="46"/>
        <v>7.8802207274785015E-4</v>
      </c>
      <c r="BU208" s="17">
        <v>1.3978115885883544</v>
      </c>
      <c r="BV208" s="15">
        <f t="shared" si="47"/>
        <v>1.1015063853503603E-3</v>
      </c>
      <c r="BW208" s="15">
        <f t="shared" si="48"/>
        <v>0</v>
      </c>
      <c r="BX208" s="15">
        <f t="shared" si="49"/>
        <v>1.1015063853503603E-3</v>
      </c>
      <c r="BY208" s="17">
        <f t="shared" si="50"/>
        <v>1.2000000123804262E-2</v>
      </c>
      <c r="BZ208" s="17">
        <f t="shared" si="51"/>
        <v>1.2000000123804262E-2</v>
      </c>
      <c r="CA208" s="17">
        <f t="shared" si="52"/>
        <v>0</v>
      </c>
      <c r="CB208" s="17">
        <f t="shared" si="53"/>
        <v>10.894172093235191</v>
      </c>
    </row>
    <row r="209" spans="1:80" x14ac:dyDescent="0.25">
      <c r="A209" s="9">
        <v>39</v>
      </c>
      <c r="B209" s="10" t="s">
        <v>124</v>
      </c>
      <c r="C209" s="9" t="s">
        <v>125</v>
      </c>
      <c r="D209" s="9" t="s">
        <v>126</v>
      </c>
      <c r="E209" s="9" t="s">
        <v>60</v>
      </c>
      <c r="F209" s="9" t="s">
        <v>522</v>
      </c>
      <c r="G209" s="9" t="s">
        <v>489</v>
      </c>
      <c r="H209" s="9" t="s">
        <v>121</v>
      </c>
      <c r="I209" s="9" t="s">
        <v>64</v>
      </c>
      <c r="J209" s="9" t="s">
        <v>523</v>
      </c>
      <c r="K209" s="9" t="s">
        <v>524</v>
      </c>
      <c r="L209" s="9" t="s">
        <v>525</v>
      </c>
      <c r="M209" s="9" t="s">
        <v>526</v>
      </c>
      <c r="N209" s="10" t="s">
        <v>527</v>
      </c>
      <c r="O209" s="16">
        <v>1.0000000103170219</v>
      </c>
      <c r="P209" s="16">
        <v>0.99999999247779692</v>
      </c>
      <c r="Q209" s="10" t="s">
        <v>528</v>
      </c>
      <c r="R209" s="10" t="s">
        <v>529</v>
      </c>
      <c r="S209" s="10" t="s">
        <v>530</v>
      </c>
      <c r="T209" s="10" t="s">
        <v>531</v>
      </c>
      <c r="U209" s="9" t="s">
        <v>74</v>
      </c>
      <c r="V209" s="9">
        <v>804.63189999999997</v>
      </c>
      <c r="W209" s="9">
        <v>5.5227149999999999E-6</v>
      </c>
      <c r="X209" s="9">
        <v>121.71</v>
      </c>
      <c r="Y209" s="9">
        <v>121.71</v>
      </c>
      <c r="Z209" s="9">
        <v>0.1512617</v>
      </c>
      <c r="AA209" s="9">
        <v>0.1512617</v>
      </c>
      <c r="AB209" s="9">
        <v>1.8798870000000001E-4</v>
      </c>
      <c r="AC209" s="9">
        <v>1.8798870000000001E-4</v>
      </c>
      <c r="AD209" s="9">
        <v>8.3537529999999995E-7</v>
      </c>
      <c r="AE209" s="9">
        <v>8.3537529999999995E-7</v>
      </c>
      <c r="AF209" s="9">
        <v>1.897607</v>
      </c>
      <c r="AG209" s="9">
        <v>1.350843</v>
      </c>
      <c r="AH209" s="9">
        <v>4.4022559999999999E-7</v>
      </c>
      <c r="AI209" s="9">
        <v>6.1841040000000001E-7</v>
      </c>
      <c r="AJ209" s="9">
        <v>1.2412170000000001E-4</v>
      </c>
      <c r="AK209" s="9">
        <v>7951.0590000000002</v>
      </c>
      <c r="AL209" s="9">
        <v>7951.0590000000002</v>
      </c>
      <c r="AM209" s="9">
        <v>9.8816109999999995</v>
      </c>
      <c r="AN209" s="9">
        <v>9.8816109999999995</v>
      </c>
      <c r="AO209" s="9">
        <v>1.2280910000000001E-2</v>
      </c>
      <c r="AP209" s="9">
        <v>1.2280910000000001E-2</v>
      </c>
      <c r="AQ209" s="9">
        <v>1.2265220000000001E-3</v>
      </c>
      <c r="AR209" s="9">
        <v>1.2265220000000001E-3</v>
      </c>
      <c r="AS209" s="9">
        <v>7.118099</v>
      </c>
      <c r="AT209" s="9">
        <v>4.1211580000000003</v>
      </c>
      <c r="AU209" s="9">
        <v>1.7231040000000001E-4</v>
      </c>
      <c r="AV209" s="9">
        <v>2.97616E-4</v>
      </c>
      <c r="AW209" s="9">
        <v>1.526636E-7</v>
      </c>
      <c r="AX209" s="9">
        <v>2.2414510000000001E-4</v>
      </c>
      <c r="AY209" s="9">
        <v>2.2429780000000001E-4</v>
      </c>
      <c r="AZ209" s="9">
        <v>8750</v>
      </c>
      <c r="BA209" s="9">
        <v>0</v>
      </c>
      <c r="BB209" s="9">
        <v>8785</v>
      </c>
      <c r="BC209" s="9">
        <v>0</v>
      </c>
      <c r="BD209" s="9">
        <v>273</v>
      </c>
      <c r="BE209" s="9">
        <v>0</v>
      </c>
      <c r="BF209" s="9">
        <v>185</v>
      </c>
      <c r="BG209" s="9">
        <v>0</v>
      </c>
      <c r="BH209" s="26"/>
      <c r="BI209" s="22">
        <v>1.2999999999999999E-2</v>
      </c>
      <c r="BJ209" s="22">
        <v>1.2999999999999999E-2</v>
      </c>
      <c r="BK209" s="22">
        <v>0</v>
      </c>
      <c r="BL209" s="22">
        <v>20.631</v>
      </c>
      <c r="BM209" s="12">
        <f t="shared" si="41"/>
        <v>6.3011972274732201E-4</v>
      </c>
      <c r="BN209" s="12">
        <f t="shared" si="42"/>
        <v>6.3011972274732201E-4</v>
      </c>
      <c r="BO209" s="12">
        <f t="shared" si="43"/>
        <v>0</v>
      </c>
      <c r="BP209" s="16">
        <v>1.0000000103170219</v>
      </c>
      <c r="BQ209" s="16">
        <v>0.99999999247779692</v>
      </c>
      <c r="BR209" s="15">
        <f t="shared" si="44"/>
        <v>6.3011972924828096E-4</v>
      </c>
      <c r="BS209" s="15">
        <f t="shared" si="45"/>
        <v>0</v>
      </c>
      <c r="BT209" s="15">
        <f t="shared" si="46"/>
        <v>6.3011972924828096E-4</v>
      </c>
      <c r="BU209" s="17">
        <v>1.4900212083575193</v>
      </c>
      <c r="BV209" s="15">
        <f t="shared" si="47"/>
        <v>9.3889176038443648E-4</v>
      </c>
      <c r="BW209" s="15">
        <f t="shared" si="48"/>
        <v>0</v>
      </c>
      <c r="BX209" s="15">
        <f t="shared" si="49"/>
        <v>9.3889176038443648E-4</v>
      </c>
      <c r="BY209" s="17">
        <f t="shared" si="50"/>
        <v>1.3000000134121285E-2</v>
      </c>
      <c r="BZ209" s="17">
        <f t="shared" si="51"/>
        <v>1.3000000134121285E-2</v>
      </c>
      <c r="CA209" s="17">
        <f t="shared" si="52"/>
        <v>0</v>
      </c>
      <c r="CB209" s="17">
        <f t="shared" si="53"/>
        <v>13.846111642089962</v>
      </c>
    </row>
    <row r="210" spans="1:80" x14ac:dyDescent="0.25">
      <c r="A210" s="9">
        <v>43</v>
      </c>
      <c r="B210" s="10" t="s">
        <v>327</v>
      </c>
      <c r="C210" s="9" t="s">
        <v>328</v>
      </c>
      <c r="D210" s="9" t="s">
        <v>329</v>
      </c>
      <c r="E210" s="9" t="s">
        <v>60</v>
      </c>
      <c r="F210" s="9" t="s">
        <v>522</v>
      </c>
      <c r="G210" s="9" t="s">
        <v>489</v>
      </c>
      <c r="H210" s="9" t="s">
        <v>121</v>
      </c>
      <c r="I210" s="9" t="s">
        <v>64</v>
      </c>
      <c r="J210" s="9" t="s">
        <v>523</v>
      </c>
      <c r="K210" s="9" t="s">
        <v>524</v>
      </c>
      <c r="L210" s="9" t="s">
        <v>525</v>
      </c>
      <c r="M210" s="9" t="s">
        <v>526</v>
      </c>
      <c r="N210" s="10" t="s">
        <v>527</v>
      </c>
      <c r="O210" s="16">
        <v>1.0000000103170219</v>
      </c>
      <c r="P210" s="16">
        <v>0.99999999247779692</v>
      </c>
      <c r="Q210" s="10" t="s">
        <v>528</v>
      </c>
      <c r="R210" s="10" t="s">
        <v>529</v>
      </c>
      <c r="S210" s="10" t="s">
        <v>530</v>
      </c>
      <c r="T210" s="10" t="s">
        <v>531</v>
      </c>
      <c r="U210" s="9" t="s">
        <v>74</v>
      </c>
      <c r="V210" s="9">
        <v>1229.681</v>
      </c>
      <c r="W210" s="9">
        <v>1.3989430000000001E-5</v>
      </c>
      <c r="X210" s="9">
        <v>121.71</v>
      </c>
      <c r="Y210" s="9">
        <v>121.71</v>
      </c>
      <c r="Z210" s="9">
        <v>9.8976919999999996E-2</v>
      </c>
      <c r="AA210" s="9">
        <v>9.8976919999999996E-2</v>
      </c>
      <c r="AB210" s="9">
        <v>8.0489930000000005E-5</v>
      </c>
      <c r="AC210" s="9">
        <v>8.0489930000000005E-5</v>
      </c>
      <c r="AD210" s="9">
        <v>1.3846310000000001E-6</v>
      </c>
      <c r="AE210" s="9">
        <v>1.3846310000000001E-6</v>
      </c>
      <c r="AF210" s="9">
        <v>3.3195410000000001</v>
      </c>
      <c r="AG210" s="9">
        <v>2.2349410000000001</v>
      </c>
      <c r="AH210" s="9">
        <v>4.1711509999999998E-7</v>
      </c>
      <c r="AI210" s="9">
        <v>6.1953790000000001E-7</v>
      </c>
      <c r="AJ210" s="9">
        <v>8.4224490000000006E-5</v>
      </c>
      <c r="AK210" s="9">
        <v>7951.0590000000002</v>
      </c>
      <c r="AL210" s="9">
        <v>7951.0590000000002</v>
      </c>
      <c r="AM210" s="9">
        <v>6.4659550000000001</v>
      </c>
      <c r="AN210" s="9">
        <v>6.4659550000000001</v>
      </c>
      <c r="AO210" s="9">
        <v>5.2582389999999996E-3</v>
      </c>
      <c r="AP210" s="9">
        <v>5.2582389999999996E-3</v>
      </c>
      <c r="AQ210" s="9">
        <v>5.445917E-4</v>
      </c>
      <c r="AR210" s="9">
        <v>5.445917E-4</v>
      </c>
      <c r="AS210" s="9">
        <v>2.675011</v>
      </c>
      <c r="AT210" s="9">
        <v>1.2556769999999999</v>
      </c>
      <c r="AU210" s="9">
        <v>2.0358480000000001E-4</v>
      </c>
      <c r="AV210" s="9">
        <v>4.3370369999999999E-4</v>
      </c>
      <c r="AW210" s="9">
        <v>3.9667210000000001E-7</v>
      </c>
      <c r="AX210" s="9">
        <v>1.5601579999999999E-4</v>
      </c>
      <c r="AY210" s="9">
        <v>1.5641249999999999E-4</v>
      </c>
      <c r="AZ210" s="9">
        <v>6423</v>
      </c>
      <c r="BA210" s="9">
        <v>0</v>
      </c>
      <c r="BB210" s="9">
        <v>6467</v>
      </c>
      <c r="BC210" s="9">
        <v>0</v>
      </c>
      <c r="BD210" s="9">
        <v>250</v>
      </c>
      <c r="BE210" s="9">
        <v>0</v>
      </c>
      <c r="BF210" s="9">
        <v>197</v>
      </c>
      <c r="BG210" s="9">
        <v>0</v>
      </c>
      <c r="BH210" s="26"/>
      <c r="BI210" s="22">
        <v>4.0000000000000001E-3</v>
      </c>
      <c r="BJ210" s="22">
        <v>4.0000000000000001E-3</v>
      </c>
      <c r="BK210" s="22">
        <v>0</v>
      </c>
      <c r="BL210" s="22">
        <v>12.721</v>
      </c>
      <c r="BM210" s="12">
        <f t="shared" si="41"/>
        <v>3.1444068862510809E-4</v>
      </c>
      <c r="BN210" s="12">
        <f t="shared" si="42"/>
        <v>3.1444068862510809E-4</v>
      </c>
      <c r="BO210" s="12">
        <f t="shared" si="43"/>
        <v>0</v>
      </c>
      <c r="BP210" s="16">
        <v>1.0000000103170219</v>
      </c>
      <c r="BQ210" s="16">
        <v>0.99999999247779692</v>
      </c>
      <c r="BR210" s="15">
        <f t="shared" si="44"/>
        <v>3.1444069186919955E-4</v>
      </c>
      <c r="BS210" s="15">
        <f t="shared" si="45"/>
        <v>0</v>
      </c>
      <c r="BT210" s="15">
        <f t="shared" si="46"/>
        <v>3.1444069186919955E-4</v>
      </c>
      <c r="BU210" s="17">
        <v>1.3748853626215956</v>
      </c>
      <c r="BV210" s="15">
        <f t="shared" si="47"/>
        <v>4.3231990466356982E-4</v>
      </c>
      <c r="BW210" s="15">
        <f t="shared" si="48"/>
        <v>0</v>
      </c>
      <c r="BX210" s="15">
        <f t="shared" si="49"/>
        <v>4.3231990466356982E-4</v>
      </c>
      <c r="BY210" s="17">
        <f t="shared" si="50"/>
        <v>4.000000041268088E-3</v>
      </c>
      <c r="BZ210" s="17">
        <f t="shared" si="51"/>
        <v>4.000000041268088E-3</v>
      </c>
      <c r="CA210" s="17">
        <f t="shared" si="52"/>
        <v>0</v>
      </c>
      <c r="CB210" s="17">
        <f t="shared" si="53"/>
        <v>9.2524077612870421</v>
      </c>
    </row>
    <row r="211" spans="1:80" x14ac:dyDescent="0.25">
      <c r="A211" s="9">
        <v>5</v>
      </c>
      <c r="B211" s="10" t="s">
        <v>138</v>
      </c>
      <c r="C211" s="9" t="s">
        <v>139</v>
      </c>
      <c r="D211" s="9" t="s">
        <v>140</v>
      </c>
      <c r="E211" s="9" t="s">
        <v>60</v>
      </c>
      <c r="F211" s="9" t="s">
        <v>623</v>
      </c>
      <c r="G211" s="9" t="s">
        <v>500</v>
      </c>
      <c r="H211" s="9" t="s">
        <v>77</v>
      </c>
      <c r="I211" s="9" t="s">
        <v>64</v>
      </c>
      <c r="J211" s="9" t="s">
        <v>448</v>
      </c>
      <c r="K211" s="9" t="s">
        <v>624</v>
      </c>
      <c r="L211" s="9" t="s">
        <v>625</v>
      </c>
      <c r="M211" s="9" t="s">
        <v>626</v>
      </c>
      <c r="N211" s="10" t="s">
        <v>627</v>
      </c>
      <c r="O211" s="16">
        <v>0.99999981153809037</v>
      </c>
      <c r="P211" s="16">
        <v>0.99999978659962896</v>
      </c>
      <c r="Q211" s="10" t="s">
        <v>628</v>
      </c>
      <c r="R211" s="10" t="s">
        <v>287</v>
      </c>
      <c r="S211" s="10" t="s">
        <v>287</v>
      </c>
      <c r="T211" s="10" t="s">
        <v>629</v>
      </c>
      <c r="U211" s="9" t="s">
        <v>74</v>
      </c>
      <c r="V211" s="9">
        <v>2039.203</v>
      </c>
      <c r="W211" s="9">
        <v>7.2616179999999996E-5</v>
      </c>
      <c r="X211" s="9">
        <v>1490.771</v>
      </c>
      <c r="Y211" s="9">
        <v>1404.893</v>
      </c>
      <c r="Z211" s="9">
        <v>0.73105569999999997</v>
      </c>
      <c r="AA211" s="9">
        <v>0.6889421</v>
      </c>
      <c r="AB211" s="9">
        <v>3.5850070000000001E-4</v>
      </c>
      <c r="AC211" s="9">
        <v>3.3784869999999999E-4</v>
      </c>
      <c r="AD211" s="9">
        <v>5.3086469999999999E-5</v>
      </c>
      <c r="AE211" s="9">
        <v>5.002835E-5</v>
      </c>
      <c r="AF211" s="9">
        <v>1.1207659999999999</v>
      </c>
      <c r="AG211" s="9">
        <v>0.75716760000000005</v>
      </c>
      <c r="AH211" s="9">
        <v>4.7366249999999997E-5</v>
      </c>
      <c r="AI211" s="9">
        <v>6.6073020000000004E-5</v>
      </c>
      <c r="AJ211" s="9">
        <v>3.7462349999999999E-5</v>
      </c>
      <c r="AK211" s="9">
        <v>2391.8589999999999</v>
      </c>
      <c r="AL211" s="9">
        <v>2590.875</v>
      </c>
      <c r="AM211" s="9">
        <v>1.172938</v>
      </c>
      <c r="AN211" s="9">
        <v>1.2705329999999999</v>
      </c>
      <c r="AO211" s="9">
        <v>5.7519440000000004E-4</v>
      </c>
      <c r="AP211" s="9">
        <v>6.2305369999999995E-4</v>
      </c>
      <c r="AQ211" s="9">
        <v>4.394102E-5</v>
      </c>
      <c r="AR211" s="9">
        <v>4.7597150000000002E-5</v>
      </c>
      <c r="AS211" s="9">
        <v>1.1620170000000001</v>
      </c>
      <c r="AT211" s="9">
        <v>0.58547269999999996</v>
      </c>
      <c r="AU211" s="9">
        <v>3.7814449999999998E-5</v>
      </c>
      <c r="AV211" s="9">
        <v>8.1296960000000002E-5</v>
      </c>
      <c r="AW211" s="9">
        <v>3.726117E-5</v>
      </c>
      <c r="AX211" s="9">
        <v>3.5450410000000003E-5</v>
      </c>
      <c r="AY211" s="9">
        <v>7.2711580000000002E-5</v>
      </c>
      <c r="AZ211" s="9">
        <v>592</v>
      </c>
      <c r="BA211" s="9">
        <v>0</v>
      </c>
      <c r="BB211" s="9">
        <v>546</v>
      </c>
      <c r="BC211" s="9">
        <v>0</v>
      </c>
      <c r="BD211" s="9">
        <v>496</v>
      </c>
      <c r="BE211" s="9">
        <v>0</v>
      </c>
      <c r="BF211" s="9">
        <v>396</v>
      </c>
      <c r="BG211" s="9">
        <v>0</v>
      </c>
      <c r="BH211" s="26"/>
      <c r="BI211" s="22">
        <v>0</v>
      </c>
      <c r="BJ211" s="22">
        <v>0</v>
      </c>
      <c r="BK211" s="22">
        <v>0</v>
      </c>
      <c r="BL211" s="22">
        <v>11.295999999999994</v>
      </c>
      <c r="BM211" s="12">
        <f t="shared" si="41"/>
        <v>0</v>
      </c>
      <c r="BN211" s="12">
        <f t="shared" si="42"/>
        <v>0</v>
      </c>
      <c r="BO211" s="12">
        <f t="shared" si="43"/>
        <v>0</v>
      </c>
      <c r="BP211" s="16">
        <v>0.99999981153809037</v>
      </c>
      <c r="BQ211" s="16">
        <v>0.99999978659962896</v>
      </c>
      <c r="BR211" s="15">
        <f t="shared" si="44"/>
        <v>0</v>
      </c>
      <c r="BS211" s="15">
        <f t="shared" si="45"/>
        <v>0</v>
      </c>
      <c r="BT211" s="15">
        <f t="shared" si="46"/>
        <v>0</v>
      </c>
      <c r="BU211" s="17">
        <v>1.3243856873334361</v>
      </c>
      <c r="BV211" s="15">
        <f t="shared" si="47"/>
        <v>0</v>
      </c>
      <c r="BW211" s="15">
        <f t="shared" si="48"/>
        <v>0</v>
      </c>
      <c r="BX211" s="15">
        <f t="shared" si="49"/>
        <v>0</v>
      </c>
      <c r="BY211" s="17">
        <f t="shared" si="50"/>
        <v>0</v>
      </c>
      <c r="BZ211" s="17">
        <f t="shared" si="51"/>
        <v>0</v>
      </c>
      <c r="CA211" s="17">
        <f t="shared" si="52"/>
        <v>0</v>
      </c>
      <c r="CB211" s="17">
        <f t="shared" si="53"/>
        <v>8.5292374480003268</v>
      </c>
    </row>
    <row r="212" spans="1:80" x14ac:dyDescent="0.25">
      <c r="A212" s="13">
        <v>7</v>
      </c>
      <c r="B212" s="14" t="s">
        <v>200</v>
      </c>
      <c r="C212" s="13" t="s">
        <v>201</v>
      </c>
      <c r="D212" s="13" t="s">
        <v>202</v>
      </c>
      <c r="E212" s="13" t="s">
        <v>60</v>
      </c>
      <c r="F212" s="13" t="s">
        <v>623</v>
      </c>
      <c r="G212" s="13" t="s">
        <v>500</v>
      </c>
      <c r="H212" s="13" t="s">
        <v>77</v>
      </c>
      <c r="I212" s="13" t="s">
        <v>64</v>
      </c>
      <c r="J212" s="13" t="s">
        <v>448</v>
      </c>
      <c r="K212" s="13" t="s">
        <v>624</v>
      </c>
      <c r="L212" s="13" t="s">
        <v>625</v>
      </c>
      <c r="M212" s="13" t="s">
        <v>626</v>
      </c>
      <c r="N212" s="14" t="s">
        <v>627</v>
      </c>
      <c r="O212" s="16">
        <v>0.99999981153809037</v>
      </c>
      <c r="P212" s="16">
        <v>0.99999978659962896</v>
      </c>
      <c r="Q212" s="14" t="s">
        <v>628</v>
      </c>
      <c r="R212" s="14" t="s">
        <v>287</v>
      </c>
      <c r="S212" s="14" t="s">
        <v>287</v>
      </c>
      <c r="T212" s="14" t="s">
        <v>629</v>
      </c>
      <c r="U212" s="13" t="s">
        <v>74</v>
      </c>
      <c r="V212" s="13">
        <v>313.01920000000001</v>
      </c>
      <c r="W212" s="13">
        <v>1.5094699999999999E-4</v>
      </c>
      <c r="X212" s="13">
        <v>1490.771</v>
      </c>
      <c r="Y212" s="13">
        <v>1404.893</v>
      </c>
      <c r="Z212" s="13">
        <v>4.7625539999999997</v>
      </c>
      <c r="AA212" s="13">
        <v>4.4882</v>
      </c>
      <c r="AB212" s="13">
        <v>1.521489E-2</v>
      </c>
      <c r="AC212" s="13">
        <v>1.4338419999999999E-2</v>
      </c>
      <c r="AD212" s="13">
        <v>7.1889329999999996E-4</v>
      </c>
      <c r="AE212" s="13">
        <v>6.7748039999999997E-4</v>
      </c>
      <c r="AF212" s="13">
        <v>1.208952</v>
      </c>
      <c r="AG212" s="13">
        <v>0.98357419999999995</v>
      </c>
      <c r="AH212" s="13">
        <v>5.9464200000000004E-4</v>
      </c>
      <c r="AI212" s="13">
        <v>6.8879439999999998E-4</v>
      </c>
      <c r="AJ212" s="13">
        <v>2.3666410000000001E-3</v>
      </c>
      <c r="AK212" s="13">
        <v>2391.8589999999999</v>
      </c>
      <c r="AL212" s="13">
        <v>2590.875</v>
      </c>
      <c r="AM212" s="13">
        <v>7.6412529999999999</v>
      </c>
      <c r="AN212" s="13">
        <v>8.2770460000000003</v>
      </c>
      <c r="AO212" s="13">
        <v>2.4411450000000001E-2</v>
      </c>
      <c r="AP212" s="13">
        <v>2.644262E-2</v>
      </c>
      <c r="AQ212" s="13">
        <v>1.8084099999999999E-2</v>
      </c>
      <c r="AR212" s="13">
        <v>1.95888E-2</v>
      </c>
      <c r="AS212" s="13">
        <v>14.44666</v>
      </c>
      <c r="AT212" s="13">
        <v>4.3570970000000004</v>
      </c>
      <c r="AU212" s="13">
        <v>1.2517839999999999E-3</v>
      </c>
      <c r="AV212" s="13">
        <v>4.4958359999999996E-3</v>
      </c>
      <c r="AW212" s="13">
        <v>1.2685300000000001E-4</v>
      </c>
      <c r="AX212" s="13">
        <v>3.667853E-3</v>
      </c>
      <c r="AY212" s="13">
        <v>3.7947060000000001E-3</v>
      </c>
      <c r="AZ212" s="13">
        <v>270</v>
      </c>
      <c r="BA212" s="13">
        <v>0</v>
      </c>
      <c r="BB212" s="13">
        <v>275</v>
      </c>
      <c r="BC212" s="13">
        <v>0</v>
      </c>
      <c r="BD212" s="13">
        <v>56</v>
      </c>
      <c r="BE212" s="13">
        <v>0</v>
      </c>
      <c r="BF212" s="13">
        <v>38</v>
      </c>
      <c r="BG212" s="13">
        <v>0</v>
      </c>
      <c r="BI212" s="22">
        <v>4.5999999999999999E-2</v>
      </c>
      <c r="BJ212" s="22">
        <v>4.4999999999999998E-2</v>
      </c>
      <c r="BK212" s="22">
        <v>1E-3</v>
      </c>
      <c r="BL212" s="22">
        <v>20.375000000000004</v>
      </c>
      <c r="BM212" s="12">
        <f t="shared" si="41"/>
        <v>2.2576687116564412E-3</v>
      </c>
      <c r="BN212" s="12">
        <f t="shared" si="42"/>
        <v>2.2085889570552142E-3</v>
      </c>
      <c r="BO212" s="12">
        <f t="shared" si="43"/>
        <v>4.9079754601226986E-5</v>
      </c>
      <c r="BP212" s="16">
        <v>0.99999981153809037</v>
      </c>
      <c r="BQ212" s="16">
        <v>0.99999978659962896</v>
      </c>
      <c r="BR212" s="15">
        <f t="shared" si="44"/>
        <v>2.2085885408203217E-3</v>
      </c>
      <c r="BS212" s="15">
        <f t="shared" si="45"/>
        <v>4.9079744127589146E-5</v>
      </c>
      <c r="BT212" s="15">
        <f t="shared" si="46"/>
        <v>2.2576682849479108E-3</v>
      </c>
      <c r="BU212" s="17">
        <v>1.3056210108598534</v>
      </c>
      <c r="BV212" s="15">
        <f t="shared" si="47"/>
        <v>2.8835796032393168E-3</v>
      </c>
      <c r="BW212" s="15">
        <f t="shared" si="48"/>
        <v>6.4079545140605896E-5</v>
      </c>
      <c r="BX212" s="15">
        <f t="shared" si="49"/>
        <v>2.9476591483799225E-3</v>
      </c>
      <c r="BY212" s="17">
        <f t="shared" si="50"/>
        <v>4.5999991305813691E-2</v>
      </c>
      <c r="BZ212" s="17">
        <f t="shared" si="51"/>
        <v>4.4999991519214064E-2</v>
      </c>
      <c r="CA212" s="17">
        <f t="shared" si="52"/>
        <v>9.9999978659962908E-4</v>
      </c>
      <c r="CB212" s="17">
        <f t="shared" si="53"/>
        <v>15.605600576679963</v>
      </c>
    </row>
    <row r="213" spans="1:80" x14ac:dyDescent="0.25">
      <c r="A213" s="13">
        <v>8</v>
      </c>
      <c r="B213" s="14" t="s">
        <v>217</v>
      </c>
      <c r="C213" s="13" t="s">
        <v>218</v>
      </c>
      <c r="D213" s="13" t="s">
        <v>126</v>
      </c>
      <c r="E213" s="13" t="s">
        <v>60</v>
      </c>
      <c r="F213" s="13" t="s">
        <v>623</v>
      </c>
      <c r="G213" s="13" t="s">
        <v>500</v>
      </c>
      <c r="H213" s="13" t="s">
        <v>77</v>
      </c>
      <c r="I213" s="13" t="s">
        <v>64</v>
      </c>
      <c r="J213" s="13" t="s">
        <v>448</v>
      </c>
      <c r="K213" s="13" t="s">
        <v>624</v>
      </c>
      <c r="L213" s="13" t="s">
        <v>625</v>
      </c>
      <c r="M213" s="13" t="s">
        <v>626</v>
      </c>
      <c r="N213" s="14" t="s">
        <v>627</v>
      </c>
      <c r="O213" s="16">
        <v>0.99999981153809037</v>
      </c>
      <c r="P213" s="16">
        <v>0.99999978659962896</v>
      </c>
      <c r="Q213" s="14" t="s">
        <v>628</v>
      </c>
      <c r="R213" s="14" t="s">
        <v>287</v>
      </c>
      <c r="S213" s="14" t="s">
        <v>287</v>
      </c>
      <c r="T213" s="14" t="s">
        <v>629</v>
      </c>
      <c r="U213" s="13" t="s">
        <v>74</v>
      </c>
      <c r="V213" s="13">
        <v>933.63289999999995</v>
      </c>
      <c r="W213" s="13">
        <v>7.5258509999999999E-5</v>
      </c>
      <c r="X213" s="13">
        <v>1490.771</v>
      </c>
      <c r="Y213" s="13">
        <v>1404.893</v>
      </c>
      <c r="Z213" s="13">
        <v>1.5967420000000001</v>
      </c>
      <c r="AA213" s="13">
        <v>1.504759</v>
      </c>
      <c r="AB213" s="13">
        <v>1.7102459999999999E-3</v>
      </c>
      <c r="AC213" s="13">
        <v>1.611725E-3</v>
      </c>
      <c r="AD213" s="13">
        <v>1.2016840000000001E-4</v>
      </c>
      <c r="AE213" s="13">
        <v>1.132459E-4</v>
      </c>
      <c r="AF213" s="13">
        <v>1.622393</v>
      </c>
      <c r="AG213" s="13">
        <v>1.2420910000000001</v>
      </c>
      <c r="AH213" s="13">
        <v>7.406863E-5</v>
      </c>
      <c r="AI213" s="13">
        <v>9.1173590000000003E-5</v>
      </c>
      <c r="AJ213" s="13">
        <v>2.357211E-4</v>
      </c>
      <c r="AK213" s="13">
        <v>2391.8589999999999</v>
      </c>
      <c r="AL213" s="13">
        <v>2590.875</v>
      </c>
      <c r="AM213" s="13">
        <v>2.5618840000000001</v>
      </c>
      <c r="AN213" s="13">
        <v>2.7750460000000001</v>
      </c>
      <c r="AO213" s="13">
        <v>2.743994E-3</v>
      </c>
      <c r="AP213" s="13">
        <v>2.9723089999999998E-3</v>
      </c>
      <c r="AQ213" s="13">
        <v>6.0389009999999997E-4</v>
      </c>
      <c r="AR213" s="13">
        <v>6.5413699999999995E-4</v>
      </c>
      <c r="AS213" s="13">
        <v>9.536422</v>
      </c>
      <c r="AT213" s="13">
        <v>5.085108</v>
      </c>
      <c r="AU213" s="13">
        <v>6.3324599999999993E-5</v>
      </c>
      <c r="AV213" s="13">
        <v>1.286378E-4</v>
      </c>
      <c r="AW213" s="13">
        <v>1.7898269999999999E-5</v>
      </c>
      <c r="AX213" s="13">
        <v>1.0338489999999999E-4</v>
      </c>
      <c r="AY213" s="13">
        <v>1.212832E-4</v>
      </c>
      <c r="AZ213" s="13">
        <v>886</v>
      </c>
      <c r="BA213" s="13">
        <v>0</v>
      </c>
      <c r="BB213" s="13">
        <v>874</v>
      </c>
      <c r="BC213" s="13">
        <v>0</v>
      </c>
      <c r="BD213" s="13">
        <v>343</v>
      </c>
      <c r="BE213" s="13">
        <v>0</v>
      </c>
      <c r="BF213" s="13">
        <v>256</v>
      </c>
      <c r="BG213" s="13">
        <v>0</v>
      </c>
      <c r="BI213" s="22">
        <v>3.0000000000000001E-3</v>
      </c>
      <c r="BJ213" s="22">
        <v>3.0000000000000001E-3</v>
      </c>
      <c r="BK213" s="22">
        <v>0</v>
      </c>
      <c r="BL213" s="22">
        <v>23.919999999999998</v>
      </c>
      <c r="BM213" s="12">
        <f t="shared" si="41"/>
        <v>1.2541806020066891E-4</v>
      </c>
      <c r="BN213" s="12">
        <f t="shared" si="42"/>
        <v>1.2541806020066891E-4</v>
      </c>
      <c r="BO213" s="12">
        <f t="shared" si="43"/>
        <v>0</v>
      </c>
      <c r="BP213" s="16">
        <v>0.99999981153809037</v>
      </c>
      <c r="BQ213" s="16">
        <v>0.99999978659962896</v>
      </c>
      <c r="BR213" s="15">
        <f t="shared" si="44"/>
        <v>1.2541803656414179E-4</v>
      </c>
      <c r="BS213" s="15">
        <f t="shared" si="45"/>
        <v>0</v>
      </c>
      <c r="BT213" s="15">
        <f t="shared" si="46"/>
        <v>1.2541803656414179E-4</v>
      </c>
      <c r="BU213" s="17">
        <v>1.5179887566035117</v>
      </c>
      <c r="BV213" s="15">
        <f t="shared" si="47"/>
        <v>1.9038316937965537E-4</v>
      </c>
      <c r="BW213" s="15">
        <f t="shared" si="48"/>
        <v>0</v>
      </c>
      <c r="BX213" s="15">
        <f t="shared" si="49"/>
        <v>1.9038316937965537E-4</v>
      </c>
      <c r="BY213" s="17">
        <f t="shared" si="50"/>
        <v>2.9999994346142714E-3</v>
      </c>
      <c r="BZ213" s="17">
        <f t="shared" si="51"/>
        <v>2.9999994346142714E-3</v>
      </c>
      <c r="CA213" s="17">
        <f t="shared" si="52"/>
        <v>0</v>
      </c>
      <c r="CB213" s="17">
        <f t="shared" si="53"/>
        <v>15.757692470345312</v>
      </c>
    </row>
    <row r="214" spans="1:80" x14ac:dyDescent="0.25">
      <c r="A214" s="13">
        <v>9</v>
      </c>
      <c r="B214" s="14" t="s">
        <v>75</v>
      </c>
      <c r="C214" s="13" t="s">
        <v>76</v>
      </c>
      <c r="D214" s="13" t="s">
        <v>77</v>
      </c>
      <c r="E214" s="13" t="s">
        <v>78</v>
      </c>
      <c r="F214" s="13" t="s">
        <v>623</v>
      </c>
      <c r="G214" s="13" t="s">
        <v>500</v>
      </c>
      <c r="H214" s="13" t="s">
        <v>77</v>
      </c>
      <c r="I214" s="13" t="s">
        <v>64</v>
      </c>
      <c r="J214" s="13" t="s">
        <v>448</v>
      </c>
      <c r="K214" s="13" t="s">
        <v>624</v>
      </c>
      <c r="L214" s="13" t="s">
        <v>625</v>
      </c>
      <c r="M214" s="13" t="s">
        <v>626</v>
      </c>
      <c r="N214" s="14" t="s">
        <v>627</v>
      </c>
      <c r="O214" s="16">
        <v>0.99999981153809037</v>
      </c>
      <c r="P214" s="16">
        <v>0.99999978659962896</v>
      </c>
      <c r="Q214" s="14" t="s">
        <v>628</v>
      </c>
      <c r="R214" s="14" t="s">
        <v>287</v>
      </c>
      <c r="S214" s="14" t="s">
        <v>287</v>
      </c>
      <c r="T214" s="14" t="s">
        <v>629</v>
      </c>
      <c r="U214" s="13" t="s">
        <v>74</v>
      </c>
      <c r="V214" s="13">
        <v>335.26830000000001</v>
      </c>
      <c r="W214" s="13">
        <v>8.2502269999999996E-5</v>
      </c>
      <c r="X214" s="13">
        <v>1490.771</v>
      </c>
      <c r="Y214" s="13">
        <v>1404.893</v>
      </c>
      <c r="Z214" s="13">
        <v>4.4465009999999996</v>
      </c>
      <c r="AA214" s="13">
        <v>4.1903540000000001</v>
      </c>
      <c r="AB214" s="13">
        <v>1.326252E-2</v>
      </c>
      <c r="AC214" s="13">
        <v>1.2498509999999999E-2</v>
      </c>
      <c r="AD214" s="13">
        <v>3.6684640000000002E-4</v>
      </c>
      <c r="AE214" s="13">
        <v>3.4571370000000001E-4</v>
      </c>
      <c r="AF214" s="13">
        <v>0.6559199</v>
      </c>
      <c r="AG214" s="13">
        <v>0.37325999999999998</v>
      </c>
      <c r="AH214" s="13">
        <v>5.592854E-4</v>
      </c>
      <c r="AI214" s="13">
        <v>9.2620080000000002E-4</v>
      </c>
      <c r="AJ214" s="13">
        <v>1.8608069999999999E-3</v>
      </c>
      <c r="AK214" s="13">
        <v>2391.8589999999999</v>
      </c>
      <c r="AL214" s="13">
        <v>2590.875</v>
      </c>
      <c r="AM214" s="13">
        <v>7.1341640000000002</v>
      </c>
      <c r="AN214" s="13">
        <v>7.7277649999999998</v>
      </c>
      <c r="AO214" s="13">
        <v>2.1278970000000001E-2</v>
      </c>
      <c r="AP214" s="13">
        <v>2.3049489999999999E-2</v>
      </c>
      <c r="AQ214" s="13">
        <v>1.32753E-2</v>
      </c>
      <c r="AR214" s="13">
        <v>1.4379879999999999E-2</v>
      </c>
      <c r="AS214" s="13">
        <v>23.983650000000001</v>
      </c>
      <c r="AT214" s="13">
        <v>5.9892339999999997</v>
      </c>
      <c r="AU214" s="13">
        <v>5.5351480000000002E-4</v>
      </c>
      <c r="AV214" s="13">
        <v>2.4009550000000002E-3</v>
      </c>
      <c r="AW214" s="15">
        <v>5.4336190000000003E-5</v>
      </c>
      <c r="AX214" s="15">
        <v>2.260101E-3</v>
      </c>
      <c r="AY214" s="15">
        <v>2.3144369999999999E-3</v>
      </c>
      <c r="AZ214" s="13">
        <v>90</v>
      </c>
      <c r="BA214" s="13">
        <v>0</v>
      </c>
      <c r="BB214" s="13">
        <v>72</v>
      </c>
      <c r="BC214" s="13">
        <v>0</v>
      </c>
      <c r="BD214" s="13">
        <v>40</v>
      </c>
      <c r="BE214" s="13">
        <v>0</v>
      </c>
      <c r="BF214" s="13">
        <v>18</v>
      </c>
      <c r="BG214" s="13">
        <v>0</v>
      </c>
      <c r="BI214" s="22">
        <v>6.4000000000000001E-2</v>
      </c>
      <c r="BJ214" s="22">
        <v>5.8000000000000003E-2</v>
      </c>
      <c r="BK214" s="22">
        <v>6.0000000000000001E-3</v>
      </c>
      <c r="BL214" s="22">
        <v>13.376999999999999</v>
      </c>
      <c r="BM214" s="12">
        <f t="shared" si="41"/>
        <v>4.7843313149435601E-3</v>
      </c>
      <c r="BN214" s="12">
        <f t="shared" si="42"/>
        <v>4.3358002541676018E-3</v>
      </c>
      <c r="BO214" s="12">
        <f t="shared" si="43"/>
        <v>4.4853106077595876E-4</v>
      </c>
      <c r="BP214" s="16">
        <v>0.99999981153809037</v>
      </c>
      <c r="BQ214" s="16">
        <v>0.99999978659962896</v>
      </c>
      <c r="BR214" s="15">
        <f t="shared" si="44"/>
        <v>4.3357994370344065E-3</v>
      </c>
      <c r="BS214" s="15">
        <f t="shared" si="45"/>
        <v>4.4853096505926399E-4</v>
      </c>
      <c r="BT214" s="15">
        <f t="shared" si="46"/>
        <v>4.7843304020936707E-3</v>
      </c>
      <c r="BU214" s="17">
        <v>1.32549882667873</v>
      </c>
      <c r="BV214" s="15">
        <f t="shared" si="47"/>
        <v>5.747097066503404E-3</v>
      </c>
      <c r="BW214" s="15">
        <f t="shared" si="48"/>
        <v>5.9452726791513286E-4</v>
      </c>
      <c r="BX214" s="15">
        <f t="shared" si="49"/>
        <v>6.3416243344185368E-3</v>
      </c>
      <c r="BY214" s="17">
        <f t="shared" si="50"/>
        <v>6.3999987788807014E-2</v>
      </c>
      <c r="BZ214" s="17">
        <f t="shared" si="51"/>
        <v>5.7999989069209244E-2</v>
      </c>
      <c r="CA214" s="17">
        <f t="shared" si="52"/>
        <v>5.999998719597774E-3</v>
      </c>
      <c r="CB214" s="17">
        <f t="shared" si="53"/>
        <v>10.09204967273975</v>
      </c>
    </row>
    <row r="215" spans="1:80" x14ac:dyDescent="0.25">
      <c r="A215" s="13">
        <v>10</v>
      </c>
      <c r="B215" s="14" t="s">
        <v>79</v>
      </c>
      <c r="C215" s="13" t="s">
        <v>80</v>
      </c>
      <c r="D215" s="13" t="s">
        <v>81</v>
      </c>
      <c r="E215" s="13" t="s">
        <v>78</v>
      </c>
      <c r="F215" s="13" t="s">
        <v>623</v>
      </c>
      <c r="G215" s="13" t="s">
        <v>500</v>
      </c>
      <c r="H215" s="13" t="s">
        <v>77</v>
      </c>
      <c r="I215" s="13" t="s">
        <v>64</v>
      </c>
      <c r="J215" s="13" t="s">
        <v>448</v>
      </c>
      <c r="K215" s="13" t="s">
        <v>624</v>
      </c>
      <c r="L215" s="13" t="s">
        <v>625</v>
      </c>
      <c r="M215" s="13" t="s">
        <v>626</v>
      </c>
      <c r="N215" s="14" t="s">
        <v>627</v>
      </c>
      <c r="O215" s="16">
        <v>0.99999981153809037</v>
      </c>
      <c r="P215" s="16">
        <v>0.99999978659962896</v>
      </c>
      <c r="Q215" s="14" t="s">
        <v>628</v>
      </c>
      <c r="R215" s="14" t="s">
        <v>287</v>
      </c>
      <c r="S215" s="14" t="s">
        <v>287</v>
      </c>
      <c r="T215" s="14" t="s">
        <v>629</v>
      </c>
      <c r="U215" s="13" t="s">
        <v>74</v>
      </c>
      <c r="V215" s="13">
        <v>523.04880000000003</v>
      </c>
      <c r="W215" s="13">
        <v>7.7991750000000004E-5</v>
      </c>
      <c r="X215" s="13">
        <v>1490.771</v>
      </c>
      <c r="Y215" s="13">
        <v>1404.893</v>
      </c>
      <c r="Z215" s="13">
        <v>2.8501560000000001</v>
      </c>
      <c r="AA215" s="13">
        <v>2.6859690000000001</v>
      </c>
      <c r="AB215" s="13">
        <v>5.44912E-3</v>
      </c>
      <c r="AC215" s="13">
        <v>5.1352159999999997E-3</v>
      </c>
      <c r="AD215" s="13">
        <v>2.222886E-4</v>
      </c>
      <c r="AE215" s="13">
        <v>2.094834E-4</v>
      </c>
      <c r="AF215" s="13">
        <v>0.76655249999999997</v>
      </c>
      <c r="AG215" s="13">
        <v>0.5326592</v>
      </c>
      <c r="AH215" s="13">
        <v>2.899849E-4</v>
      </c>
      <c r="AI215" s="13">
        <v>3.9327850000000001E-4</v>
      </c>
      <c r="AJ215" s="13">
        <v>7.1758779999999995E-4</v>
      </c>
      <c r="AK215" s="13">
        <v>2391.8589999999999</v>
      </c>
      <c r="AL215" s="13">
        <v>2590.875</v>
      </c>
      <c r="AM215" s="13">
        <v>4.5729170000000003</v>
      </c>
      <c r="AN215" s="13">
        <v>4.9534079999999996</v>
      </c>
      <c r="AO215" s="13">
        <v>8.7428100000000002E-3</v>
      </c>
      <c r="AP215" s="13">
        <v>9.4702599999999994E-3</v>
      </c>
      <c r="AQ215" s="13">
        <v>3.281469E-3</v>
      </c>
      <c r="AR215" s="13">
        <v>3.5545049999999999E-3</v>
      </c>
      <c r="AS215" s="13">
        <v>17.61984</v>
      </c>
      <c r="AT215" s="13">
        <v>4.9623020000000002</v>
      </c>
      <c r="AU215" s="13">
        <v>1.862372E-4</v>
      </c>
      <c r="AV215" s="13">
        <v>7.1630170000000005E-4</v>
      </c>
      <c r="AW215" s="15">
        <v>3.8122820000000002E-5</v>
      </c>
      <c r="AX215" s="15">
        <v>6.4686629999999995E-4</v>
      </c>
      <c r="AY215" s="15">
        <v>6.8498919999999996E-4</v>
      </c>
      <c r="AZ215" s="13">
        <v>368</v>
      </c>
      <c r="BA215" s="13">
        <v>0</v>
      </c>
      <c r="BB215" s="13">
        <v>293</v>
      </c>
      <c r="BC215" s="13">
        <v>0</v>
      </c>
      <c r="BD215" s="13">
        <v>277</v>
      </c>
      <c r="BE215" s="13">
        <v>0</v>
      </c>
      <c r="BF215" s="13">
        <v>147</v>
      </c>
      <c r="BG215" s="13">
        <v>0</v>
      </c>
      <c r="BI215" s="22">
        <v>6.0000000000000001E-3</v>
      </c>
      <c r="BJ215" s="22">
        <v>6.0000000000000001E-3</v>
      </c>
      <c r="BK215" s="22">
        <v>0</v>
      </c>
      <c r="BL215" s="22">
        <v>18.029000000000003</v>
      </c>
      <c r="BM215" s="12">
        <f t="shared" si="41"/>
        <v>3.3279716013090015E-4</v>
      </c>
      <c r="BN215" s="12">
        <f t="shared" si="42"/>
        <v>3.3279716013090015E-4</v>
      </c>
      <c r="BO215" s="12">
        <f t="shared" si="43"/>
        <v>0</v>
      </c>
      <c r="BP215" s="16">
        <v>0.99999981153809037</v>
      </c>
      <c r="BQ215" s="16">
        <v>0.99999978659962896</v>
      </c>
      <c r="BR215" s="15">
        <f t="shared" si="44"/>
        <v>3.3279709741131184E-4</v>
      </c>
      <c r="BS215" s="15">
        <f t="shared" si="45"/>
        <v>0</v>
      </c>
      <c r="BT215" s="15">
        <f t="shared" si="46"/>
        <v>3.3279709741131184E-4</v>
      </c>
      <c r="BU215" s="17">
        <v>1.362887148904804</v>
      </c>
      <c r="BV215" s="15">
        <f t="shared" si="47"/>
        <v>4.5356488725469712E-4</v>
      </c>
      <c r="BW215" s="15">
        <f t="shared" si="48"/>
        <v>0</v>
      </c>
      <c r="BX215" s="15">
        <f t="shared" si="49"/>
        <v>4.5356488725469712E-4</v>
      </c>
      <c r="BY215" s="17">
        <f t="shared" si="50"/>
        <v>5.9999988692285428E-3</v>
      </c>
      <c r="BZ215" s="17">
        <f t="shared" si="51"/>
        <v>5.9999988692285428E-3</v>
      </c>
      <c r="CA215" s="17">
        <f t="shared" si="52"/>
        <v>0</v>
      </c>
      <c r="CB215" s="17">
        <f t="shared" si="53"/>
        <v>13.228534742944669</v>
      </c>
    </row>
    <row r="216" spans="1:80" x14ac:dyDescent="0.25">
      <c r="A216" s="13">
        <v>11</v>
      </c>
      <c r="B216" s="14" t="s">
        <v>82</v>
      </c>
      <c r="C216" s="13" t="s">
        <v>83</v>
      </c>
      <c r="D216" s="13" t="s">
        <v>84</v>
      </c>
      <c r="E216" s="13" t="s">
        <v>78</v>
      </c>
      <c r="F216" s="13" t="s">
        <v>623</v>
      </c>
      <c r="G216" s="13" t="s">
        <v>500</v>
      </c>
      <c r="H216" s="13" t="s">
        <v>77</v>
      </c>
      <c r="I216" s="13" t="s">
        <v>64</v>
      </c>
      <c r="J216" s="13" t="s">
        <v>448</v>
      </c>
      <c r="K216" s="13" t="s">
        <v>624</v>
      </c>
      <c r="L216" s="13" t="s">
        <v>625</v>
      </c>
      <c r="M216" s="13" t="s">
        <v>626</v>
      </c>
      <c r="N216" s="14" t="s">
        <v>627</v>
      </c>
      <c r="O216" s="16">
        <v>0.99999981153809037</v>
      </c>
      <c r="P216" s="16">
        <v>0.99999978659962896</v>
      </c>
      <c r="Q216" s="14" t="s">
        <v>628</v>
      </c>
      <c r="R216" s="14" t="s">
        <v>287</v>
      </c>
      <c r="S216" s="14" t="s">
        <v>287</v>
      </c>
      <c r="T216" s="14" t="s">
        <v>629</v>
      </c>
      <c r="U216" s="13" t="s">
        <v>74</v>
      </c>
      <c r="V216" s="13">
        <v>1144.192</v>
      </c>
      <c r="W216" s="13">
        <v>4.2496540000000002E-6</v>
      </c>
      <c r="X216" s="13">
        <v>1490.771</v>
      </c>
      <c r="Y216" s="13">
        <v>1404.893</v>
      </c>
      <c r="Z216" s="13">
        <v>1.3029029999999999</v>
      </c>
      <c r="AA216" s="13">
        <v>1.2278469999999999</v>
      </c>
      <c r="AB216" s="13">
        <v>1.13871E-3</v>
      </c>
      <c r="AC216" s="13">
        <v>1.0731130000000001E-3</v>
      </c>
      <c r="AD216" s="13">
        <v>5.5368860000000003E-6</v>
      </c>
      <c r="AE216" s="13">
        <v>5.2179259999999999E-6</v>
      </c>
      <c r="AF216" s="13">
        <v>2.1363729999999999</v>
      </c>
      <c r="AG216" s="13">
        <v>1.533447</v>
      </c>
      <c r="AH216" s="13">
        <v>2.5917219999999999E-6</v>
      </c>
      <c r="AI216" s="13">
        <v>3.4027419999999999E-6</v>
      </c>
      <c r="AJ216" s="13">
        <v>2.470393E-4</v>
      </c>
      <c r="AK216" s="13">
        <v>2391.8589999999999</v>
      </c>
      <c r="AL216" s="13">
        <v>2590.875</v>
      </c>
      <c r="AM216" s="13">
        <v>2.0904349999999998</v>
      </c>
      <c r="AN216" s="13">
        <v>2.2643710000000001</v>
      </c>
      <c r="AO216" s="13">
        <v>1.8269969999999999E-3</v>
      </c>
      <c r="AP216" s="13">
        <v>1.979013E-3</v>
      </c>
      <c r="AQ216" s="13">
        <v>5.1641960000000005E-4</v>
      </c>
      <c r="AR216" s="13">
        <v>5.5938850000000003E-4</v>
      </c>
      <c r="AS216" s="13">
        <v>52.996690000000001</v>
      </c>
      <c r="AT216" s="13">
        <v>22.320039999999999</v>
      </c>
      <c r="AU216" s="13">
        <v>9.744374E-6</v>
      </c>
      <c r="AV216" s="13">
        <v>2.506217E-5</v>
      </c>
      <c r="AW216" s="15">
        <v>2.18749E-7</v>
      </c>
      <c r="AX216" s="15">
        <v>2.3451020000000001E-5</v>
      </c>
      <c r="AY216" s="15">
        <v>2.366977E-5</v>
      </c>
      <c r="AZ216" s="13">
        <v>2743</v>
      </c>
      <c r="BA216" s="13">
        <v>0</v>
      </c>
      <c r="BB216" s="13">
        <v>2712</v>
      </c>
      <c r="BC216" s="13">
        <v>0</v>
      </c>
      <c r="BD216" s="13">
        <v>686</v>
      </c>
      <c r="BE216" s="13">
        <v>0</v>
      </c>
      <c r="BF216" s="13">
        <v>454</v>
      </c>
      <c r="BG216" s="13">
        <v>0</v>
      </c>
      <c r="BI216" s="22">
        <v>1E-3</v>
      </c>
      <c r="BJ216" s="22">
        <v>1E-3</v>
      </c>
      <c r="BK216" s="22">
        <v>0</v>
      </c>
      <c r="BL216" s="22">
        <v>27.413</v>
      </c>
      <c r="BM216" s="12">
        <f t="shared" si="41"/>
        <v>3.6479042789917193E-5</v>
      </c>
      <c r="BN216" s="12">
        <f t="shared" si="42"/>
        <v>3.6479042789917193E-5</v>
      </c>
      <c r="BO216" s="12">
        <f t="shared" si="43"/>
        <v>0</v>
      </c>
      <c r="BP216" s="16">
        <v>0.99999981153809037</v>
      </c>
      <c r="BQ216" s="16">
        <v>0.99999978659962896</v>
      </c>
      <c r="BR216" s="15">
        <f t="shared" si="44"/>
        <v>3.6479035915007128E-5</v>
      </c>
      <c r="BS216" s="15">
        <f t="shared" si="45"/>
        <v>0</v>
      </c>
      <c r="BT216" s="15">
        <f t="shared" si="46"/>
        <v>3.6479035915007128E-5</v>
      </c>
      <c r="BU216" s="17">
        <v>1.416795896323626</v>
      </c>
      <c r="BV216" s="15">
        <f t="shared" si="47"/>
        <v>5.1683348386224268E-5</v>
      </c>
      <c r="BW216" s="15">
        <f t="shared" si="48"/>
        <v>0</v>
      </c>
      <c r="BX216" s="15">
        <f t="shared" si="49"/>
        <v>5.1683348386224268E-5</v>
      </c>
      <c r="BY216" s="17">
        <f t="shared" si="50"/>
        <v>9.9999981153809031E-4</v>
      </c>
      <c r="BZ216" s="17">
        <f t="shared" si="51"/>
        <v>9.9999981153809031E-4</v>
      </c>
      <c r="CA216" s="17">
        <f t="shared" si="52"/>
        <v>0</v>
      </c>
      <c r="CB216" s="17">
        <f t="shared" si="53"/>
        <v>19.348587944906281</v>
      </c>
    </row>
    <row r="217" spans="1:80" x14ac:dyDescent="0.25">
      <c r="A217" s="13">
        <v>13</v>
      </c>
      <c r="B217" s="14" t="s">
        <v>85</v>
      </c>
      <c r="C217" s="13" t="s">
        <v>86</v>
      </c>
      <c r="D217" s="13" t="s">
        <v>77</v>
      </c>
      <c r="E217" s="13" t="s">
        <v>78</v>
      </c>
      <c r="F217" s="13" t="s">
        <v>623</v>
      </c>
      <c r="G217" s="13" t="s">
        <v>500</v>
      </c>
      <c r="H217" s="13" t="s">
        <v>77</v>
      </c>
      <c r="I217" s="13" t="s">
        <v>64</v>
      </c>
      <c r="J217" s="13" t="s">
        <v>448</v>
      </c>
      <c r="K217" s="13" t="s">
        <v>624</v>
      </c>
      <c r="L217" s="13" t="s">
        <v>625</v>
      </c>
      <c r="M217" s="13" t="s">
        <v>626</v>
      </c>
      <c r="N217" s="14" t="s">
        <v>627</v>
      </c>
      <c r="O217" s="16">
        <v>0.99999981153809037</v>
      </c>
      <c r="P217" s="16">
        <v>0.99999978659962896</v>
      </c>
      <c r="Q217" s="14" t="s">
        <v>628</v>
      </c>
      <c r="R217" s="14" t="s">
        <v>287</v>
      </c>
      <c r="S217" s="14" t="s">
        <v>287</v>
      </c>
      <c r="T217" s="14" t="s">
        <v>629</v>
      </c>
      <c r="U217" s="13" t="s">
        <v>74</v>
      </c>
      <c r="V217" s="13">
        <v>717.1662</v>
      </c>
      <c r="W217" s="13">
        <v>5.8240640000000002E-5</v>
      </c>
      <c r="X217" s="13">
        <v>1490.771</v>
      </c>
      <c r="Y217" s="13">
        <v>1404.893</v>
      </c>
      <c r="Z217" s="13">
        <v>2.0786959999999999</v>
      </c>
      <c r="AA217" s="13">
        <v>1.95895</v>
      </c>
      <c r="AB217" s="13">
        <v>2.8984869999999999E-3</v>
      </c>
      <c r="AC217" s="13">
        <v>2.7315149999999999E-3</v>
      </c>
      <c r="AD217" s="13">
        <v>1.2106460000000001E-4</v>
      </c>
      <c r="AE217" s="13">
        <v>1.1409049999999999E-4</v>
      </c>
      <c r="AF217" s="13">
        <v>0.1830677</v>
      </c>
      <c r="AG217" s="13">
        <v>0.1160629</v>
      </c>
      <c r="AH217" s="13">
        <v>6.6131049999999998E-4</v>
      </c>
      <c r="AI217" s="13">
        <v>9.8300569999999993E-4</v>
      </c>
      <c r="AJ217" s="13">
        <v>2.3994700000000001E-4</v>
      </c>
      <c r="AK217" s="13">
        <v>2391.8589999999999</v>
      </c>
      <c r="AL217" s="13">
        <v>2590.875</v>
      </c>
      <c r="AM217" s="13">
        <v>3.335153</v>
      </c>
      <c r="AN217" s="13">
        <v>3.6126559999999999</v>
      </c>
      <c r="AO217" s="13">
        <v>4.6504609999999998E-3</v>
      </c>
      <c r="AP217" s="13">
        <v>5.0374039999999997E-3</v>
      </c>
      <c r="AQ217" s="13">
        <v>8.0026010000000005E-4</v>
      </c>
      <c r="AR217" s="13">
        <v>8.66846E-4</v>
      </c>
      <c r="AS217" s="13">
        <v>0.61309119999999995</v>
      </c>
      <c r="AT217" s="13">
        <v>0.18395030000000001</v>
      </c>
      <c r="AU217" s="13">
        <v>1.305287E-3</v>
      </c>
      <c r="AV217" s="13">
        <v>4.7123920000000001E-3</v>
      </c>
      <c r="AW217" s="15">
        <v>3.8028489999999997E-4</v>
      </c>
      <c r="AX217" s="15">
        <v>2.8893590000000002E-3</v>
      </c>
      <c r="AY217" s="15">
        <v>3.2696439999999999E-3</v>
      </c>
      <c r="AZ217" s="13">
        <v>70</v>
      </c>
      <c r="BA217" s="13">
        <v>0</v>
      </c>
      <c r="BB217" s="13">
        <v>55</v>
      </c>
      <c r="BC217" s="13">
        <v>0</v>
      </c>
      <c r="BD217" s="13">
        <v>69</v>
      </c>
      <c r="BE217" s="13">
        <v>0</v>
      </c>
      <c r="BF217" s="13">
        <v>35</v>
      </c>
      <c r="BG217" s="13">
        <v>0</v>
      </c>
      <c r="BI217" s="22">
        <v>2E-3</v>
      </c>
      <c r="BJ217" s="22">
        <v>2E-3</v>
      </c>
      <c r="BK217" s="22">
        <v>0</v>
      </c>
      <c r="BL217" s="22">
        <v>1.7199999999999993</v>
      </c>
      <c r="BM217" s="12">
        <f t="shared" si="41"/>
        <v>1.162790697674419E-3</v>
      </c>
      <c r="BN217" s="12">
        <f t="shared" si="42"/>
        <v>1.162790697674419E-3</v>
      </c>
      <c r="BO217" s="12">
        <f t="shared" si="43"/>
        <v>0</v>
      </c>
      <c r="BP217" s="16">
        <v>0.99999981153809037</v>
      </c>
      <c r="BQ217" s="16">
        <v>0.99999978659962896</v>
      </c>
      <c r="BR217" s="15">
        <f t="shared" si="44"/>
        <v>1.1627904785326637E-3</v>
      </c>
      <c r="BS217" s="15">
        <f t="shared" si="45"/>
        <v>0</v>
      </c>
      <c r="BT217" s="15">
        <f t="shared" si="46"/>
        <v>1.1627904785326637E-3</v>
      </c>
      <c r="BU217" s="17">
        <v>1.2902934964430746</v>
      </c>
      <c r="BV217" s="15">
        <f t="shared" si="47"/>
        <v>1.5003409921766264E-3</v>
      </c>
      <c r="BW217" s="15">
        <f t="shared" si="48"/>
        <v>0</v>
      </c>
      <c r="BX217" s="15">
        <f t="shared" si="49"/>
        <v>1.5003409921766264E-3</v>
      </c>
      <c r="BY217" s="17">
        <f t="shared" si="50"/>
        <v>1.9999996230761806E-3</v>
      </c>
      <c r="BZ217" s="17">
        <f t="shared" si="51"/>
        <v>1.9999996230761806E-3</v>
      </c>
      <c r="CA217" s="17">
        <f t="shared" si="52"/>
        <v>0</v>
      </c>
      <c r="CB217" s="17">
        <f t="shared" si="53"/>
        <v>1.3330300468393337</v>
      </c>
    </row>
    <row r="218" spans="1:80" x14ac:dyDescent="0.25">
      <c r="A218" s="13">
        <v>14</v>
      </c>
      <c r="B218" s="14" t="s">
        <v>146</v>
      </c>
      <c r="C218" s="13" t="s">
        <v>147</v>
      </c>
      <c r="D218" s="13" t="s">
        <v>148</v>
      </c>
      <c r="E218" s="13" t="s">
        <v>60</v>
      </c>
      <c r="F218" s="13" t="s">
        <v>623</v>
      </c>
      <c r="G218" s="13" t="s">
        <v>500</v>
      </c>
      <c r="H218" s="13" t="s">
        <v>77</v>
      </c>
      <c r="I218" s="13" t="s">
        <v>64</v>
      </c>
      <c r="J218" s="13" t="s">
        <v>448</v>
      </c>
      <c r="K218" s="13" t="s">
        <v>624</v>
      </c>
      <c r="L218" s="13" t="s">
        <v>625</v>
      </c>
      <c r="M218" s="13" t="s">
        <v>626</v>
      </c>
      <c r="N218" s="14" t="s">
        <v>627</v>
      </c>
      <c r="O218" s="16">
        <v>0.99999981153809037</v>
      </c>
      <c r="P218" s="16">
        <v>0.99999978659962896</v>
      </c>
      <c r="Q218" s="14" t="s">
        <v>628</v>
      </c>
      <c r="R218" s="14" t="s">
        <v>287</v>
      </c>
      <c r="S218" s="14" t="s">
        <v>287</v>
      </c>
      <c r="T218" s="14" t="s">
        <v>629</v>
      </c>
      <c r="U218" s="13" t="s">
        <v>74</v>
      </c>
      <c r="V218" s="13">
        <v>2019.624</v>
      </c>
      <c r="W218" s="13">
        <v>3.3594789999999998E-6</v>
      </c>
      <c r="X218" s="13">
        <v>1490.771</v>
      </c>
      <c r="Y218" s="13">
        <v>1404.893</v>
      </c>
      <c r="Z218" s="13">
        <v>0.73814270000000004</v>
      </c>
      <c r="AA218" s="13">
        <v>0.69562080000000004</v>
      </c>
      <c r="AB218" s="13">
        <v>3.6548510000000001E-4</v>
      </c>
      <c r="AC218" s="13">
        <v>3.4443080000000001E-4</v>
      </c>
      <c r="AD218" s="13">
        <v>2.4797740000000001E-6</v>
      </c>
      <c r="AE218" s="13">
        <v>2.336923E-6</v>
      </c>
      <c r="AF218" s="13">
        <v>5.5280849999999999E-2</v>
      </c>
      <c r="AG218" s="13">
        <v>4.4741549999999998E-2</v>
      </c>
      <c r="AH218" s="13">
        <v>4.4857749999999999E-5</v>
      </c>
      <c r="AI218" s="13">
        <v>5.2231609999999997E-5</v>
      </c>
      <c r="AJ218" s="13">
        <v>4.6844059999999998E-5</v>
      </c>
      <c r="AK218" s="13">
        <v>2391.8589999999999</v>
      </c>
      <c r="AL218" s="13">
        <v>2590.875</v>
      </c>
      <c r="AM218" s="13">
        <v>1.1843090000000001</v>
      </c>
      <c r="AN218" s="13">
        <v>1.28285</v>
      </c>
      <c r="AO218" s="13">
        <v>5.8640060000000004E-4</v>
      </c>
      <c r="AP218" s="13">
        <v>6.3519230000000002E-4</v>
      </c>
      <c r="AQ218" s="13">
        <v>5.5477830000000001E-5</v>
      </c>
      <c r="AR218" s="13">
        <v>6.0093889999999997E-5</v>
      </c>
      <c r="AS218" s="13">
        <v>1.9790970000000001</v>
      </c>
      <c r="AT218" s="13">
        <v>0.77907119999999996</v>
      </c>
      <c r="AU218" s="13">
        <v>2.8031890000000001E-5</v>
      </c>
      <c r="AV218" s="13">
        <v>7.7135290000000006E-5</v>
      </c>
      <c r="AW218" s="13">
        <v>2.8367159999999999E-6</v>
      </c>
      <c r="AX218" s="13">
        <v>7.2946050000000006E-5</v>
      </c>
      <c r="AY218" s="13">
        <v>7.578277E-5</v>
      </c>
      <c r="AZ218" s="13">
        <v>1369</v>
      </c>
      <c r="BA218" s="13">
        <v>0</v>
      </c>
      <c r="BB218" s="13">
        <v>1265</v>
      </c>
      <c r="BC218" s="13">
        <v>0</v>
      </c>
      <c r="BD218" s="13">
        <v>815</v>
      </c>
      <c r="BE218" s="13">
        <v>0</v>
      </c>
      <c r="BF218" s="13">
        <v>548</v>
      </c>
      <c r="BG218" s="13">
        <v>0</v>
      </c>
      <c r="BI218" s="22">
        <v>1E-3</v>
      </c>
      <c r="BJ218" s="22">
        <v>1E-3</v>
      </c>
      <c r="BK218" s="22">
        <v>0</v>
      </c>
      <c r="BL218" s="22">
        <v>8.5540000000000003</v>
      </c>
      <c r="BM218" s="12">
        <f t="shared" si="41"/>
        <v>1.1690437222352116E-4</v>
      </c>
      <c r="BN218" s="12">
        <f t="shared" si="42"/>
        <v>1.1690437222352116E-4</v>
      </c>
      <c r="BO218" s="12">
        <f t="shared" si="43"/>
        <v>0</v>
      </c>
      <c r="BP218" s="16">
        <v>0.99999981153809037</v>
      </c>
      <c r="BQ218" s="16">
        <v>0.99999978659962896</v>
      </c>
      <c r="BR218" s="15">
        <f t="shared" si="44"/>
        <v>1.1690435019149992E-4</v>
      </c>
      <c r="BS218" s="15">
        <f t="shared" si="45"/>
        <v>0</v>
      </c>
      <c r="BT218" s="15">
        <f t="shared" si="46"/>
        <v>1.1690435019149992E-4</v>
      </c>
      <c r="BU218" s="17">
        <v>1.463358556946081</v>
      </c>
      <c r="BV218" s="15">
        <f t="shared" si="47"/>
        <v>1.7107298119695263E-4</v>
      </c>
      <c r="BW218" s="15">
        <f t="shared" si="48"/>
        <v>0</v>
      </c>
      <c r="BX218" s="15">
        <f t="shared" si="49"/>
        <v>1.7107298119695263E-4</v>
      </c>
      <c r="BY218" s="17">
        <f t="shared" si="50"/>
        <v>9.9999981153809031E-4</v>
      </c>
      <c r="BZ218" s="17">
        <f t="shared" si="51"/>
        <v>9.9999981153809031E-4</v>
      </c>
      <c r="CA218" s="17">
        <f t="shared" si="52"/>
        <v>0</v>
      </c>
      <c r="CB218" s="17">
        <f t="shared" si="53"/>
        <v>5.8454573278688127</v>
      </c>
    </row>
    <row r="219" spans="1:80" x14ac:dyDescent="0.25">
      <c r="A219" s="13">
        <v>16</v>
      </c>
      <c r="B219" s="14" t="s">
        <v>87</v>
      </c>
      <c r="C219" s="13" t="s">
        <v>88</v>
      </c>
      <c r="D219" s="13" t="s">
        <v>89</v>
      </c>
      <c r="E219" s="13" t="s">
        <v>78</v>
      </c>
      <c r="F219" s="13" t="s">
        <v>623</v>
      </c>
      <c r="G219" s="13" t="s">
        <v>500</v>
      </c>
      <c r="H219" s="13" t="s">
        <v>77</v>
      </c>
      <c r="I219" s="13" t="s">
        <v>64</v>
      </c>
      <c r="J219" s="13" t="s">
        <v>448</v>
      </c>
      <c r="K219" s="13" t="s">
        <v>624</v>
      </c>
      <c r="L219" s="13" t="s">
        <v>625</v>
      </c>
      <c r="M219" s="13" t="s">
        <v>626</v>
      </c>
      <c r="N219" s="14" t="s">
        <v>627</v>
      </c>
      <c r="O219" s="16">
        <v>0.99999981153809037</v>
      </c>
      <c r="P219" s="16">
        <v>0.99999978659962896</v>
      </c>
      <c r="Q219" s="14" t="s">
        <v>628</v>
      </c>
      <c r="R219" s="14" t="s">
        <v>287</v>
      </c>
      <c r="S219" s="14" t="s">
        <v>287</v>
      </c>
      <c r="T219" s="14" t="s">
        <v>629</v>
      </c>
      <c r="U219" s="13" t="s">
        <v>74</v>
      </c>
      <c r="V219" s="13">
        <v>628.65779999999995</v>
      </c>
      <c r="W219" s="13">
        <v>1.426421E-5</v>
      </c>
      <c r="X219" s="13">
        <v>1490.771</v>
      </c>
      <c r="Y219" s="13">
        <v>1404.893</v>
      </c>
      <c r="Z219" s="13">
        <v>2.3713549999999999</v>
      </c>
      <c r="AA219" s="13">
        <v>2.23475</v>
      </c>
      <c r="AB219" s="13">
        <v>3.7720919999999999E-3</v>
      </c>
      <c r="AC219" s="13">
        <v>3.5547949999999999E-3</v>
      </c>
      <c r="AD219" s="13">
        <v>3.3825490000000003E-5</v>
      </c>
      <c r="AE219" s="13">
        <v>3.1876930000000002E-5</v>
      </c>
      <c r="AF219" s="13">
        <v>0.88529720000000001</v>
      </c>
      <c r="AG219" s="13">
        <v>0.7266823</v>
      </c>
      <c r="AH219" s="13">
        <v>3.8208070000000002E-5</v>
      </c>
      <c r="AI219" s="13">
        <v>4.3866390000000003E-5</v>
      </c>
      <c r="AJ219" s="13">
        <v>5.2881439999999998E-4</v>
      </c>
      <c r="AK219" s="13">
        <v>2391.8589999999999</v>
      </c>
      <c r="AL219" s="13">
        <v>2590.875</v>
      </c>
      <c r="AM219" s="13">
        <v>3.8047070000000001</v>
      </c>
      <c r="AN219" s="13">
        <v>4.1212790000000004</v>
      </c>
      <c r="AO219" s="13">
        <v>6.0521109999999998E-3</v>
      </c>
      <c r="AP219" s="13">
        <v>6.555679E-3</v>
      </c>
      <c r="AQ219" s="13">
        <v>2.0119840000000001E-3</v>
      </c>
      <c r="AR219" s="13">
        <v>2.179392E-3</v>
      </c>
      <c r="AS219" s="13">
        <v>24.576609999999999</v>
      </c>
      <c r="AT219" s="13">
        <v>4.955889</v>
      </c>
      <c r="AU219" s="13">
        <v>8.1865790000000004E-5</v>
      </c>
      <c r="AV219" s="13">
        <v>4.39758E-4</v>
      </c>
      <c r="AW219" s="15">
        <v>5.6095960000000004E-6</v>
      </c>
      <c r="AX219" s="15">
        <v>3.835221E-4</v>
      </c>
      <c r="AY219" s="15">
        <v>3.8913169999999999E-4</v>
      </c>
      <c r="AZ219" s="13">
        <v>970</v>
      </c>
      <c r="BA219" s="13">
        <v>0</v>
      </c>
      <c r="BB219" s="13">
        <v>868</v>
      </c>
      <c r="BC219" s="13">
        <v>0</v>
      </c>
      <c r="BD219" s="13">
        <v>387</v>
      </c>
      <c r="BE219" s="13">
        <v>0</v>
      </c>
      <c r="BF219" s="13">
        <v>213</v>
      </c>
      <c r="BG219" s="13">
        <v>0</v>
      </c>
      <c r="BI219" s="22">
        <v>1.2E-2</v>
      </c>
      <c r="BJ219" s="22">
        <v>1.2E-2</v>
      </c>
      <c r="BK219" s="22">
        <v>0</v>
      </c>
      <c r="BL219" s="22">
        <v>19.397999999999996</v>
      </c>
      <c r="BM219" s="12">
        <f t="shared" si="41"/>
        <v>6.1862047633776693E-4</v>
      </c>
      <c r="BN219" s="12">
        <f t="shared" si="42"/>
        <v>6.1862047633776693E-4</v>
      </c>
      <c r="BO219" s="12">
        <f t="shared" si="43"/>
        <v>0</v>
      </c>
      <c r="BP219" s="16">
        <v>0.99999981153809037</v>
      </c>
      <c r="BQ219" s="16">
        <v>0.99999978659962896</v>
      </c>
      <c r="BR219" s="15">
        <f t="shared" si="44"/>
        <v>6.1862035975137058E-4</v>
      </c>
      <c r="BS219" s="15">
        <f t="shared" si="45"/>
        <v>0</v>
      </c>
      <c r="BT219" s="15">
        <f t="shared" si="46"/>
        <v>6.1862035975137058E-4</v>
      </c>
      <c r="BU219" s="17">
        <v>1.3939162128699798</v>
      </c>
      <c r="BV219" s="15">
        <f t="shared" si="47"/>
        <v>8.6230494906889491E-4</v>
      </c>
      <c r="BW219" s="15">
        <f t="shared" si="48"/>
        <v>0</v>
      </c>
      <c r="BX219" s="15">
        <f t="shared" si="49"/>
        <v>8.6230494906889491E-4</v>
      </c>
      <c r="BY219" s="17">
        <f t="shared" si="50"/>
        <v>1.1999997738457086E-2</v>
      </c>
      <c r="BZ219" s="17">
        <f t="shared" si="51"/>
        <v>1.1999997738457086E-2</v>
      </c>
      <c r="CA219" s="17">
        <f t="shared" si="52"/>
        <v>0</v>
      </c>
      <c r="CB219" s="17">
        <f t="shared" si="53"/>
        <v>13.916187946519983</v>
      </c>
    </row>
    <row r="220" spans="1:80" x14ac:dyDescent="0.25">
      <c r="A220" s="13">
        <v>17</v>
      </c>
      <c r="B220" s="14" t="s">
        <v>90</v>
      </c>
      <c r="C220" s="13" t="s">
        <v>91</v>
      </c>
      <c r="D220" s="13" t="s">
        <v>89</v>
      </c>
      <c r="E220" s="13" t="s">
        <v>78</v>
      </c>
      <c r="F220" s="13" t="s">
        <v>623</v>
      </c>
      <c r="G220" s="13" t="s">
        <v>500</v>
      </c>
      <c r="H220" s="13" t="s">
        <v>77</v>
      </c>
      <c r="I220" s="13" t="s">
        <v>64</v>
      </c>
      <c r="J220" s="13" t="s">
        <v>448</v>
      </c>
      <c r="K220" s="13" t="s">
        <v>624</v>
      </c>
      <c r="L220" s="13" t="s">
        <v>625</v>
      </c>
      <c r="M220" s="13" t="s">
        <v>626</v>
      </c>
      <c r="N220" s="14" t="s">
        <v>627</v>
      </c>
      <c r="O220" s="16">
        <v>0.99999981153809037</v>
      </c>
      <c r="P220" s="16">
        <v>0.99999978659962896</v>
      </c>
      <c r="Q220" s="14" t="s">
        <v>628</v>
      </c>
      <c r="R220" s="14" t="s">
        <v>287</v>
      </c>
      <c r="S220" s="14" t="s">
        <v>287</v>
      </c>
      <c r="T220" s="14" t="s">
        <v>629</v>
      </c>
      <c r="U220" s="13" t="s">
        <v>74</v>
      </c>
      <c r="V220" s="13">
        <v>603.33979999999997</v>
      </c>
      <c r="W220" s="13">
        <v>1.397625E-5</v>
      </c>
      <c r="X220" s="13">
        <v>1490.771</v>
      </c>
      <c r="Y220" s="13">
        <v>1404.893</v>
      </c>
      <c r="Z220" s="13">
        <v>2.4708640000000002</v>
      </c>
      <c r="AA220" s="13">
        <v>2.3285260000000001</v>
      </c>
      <c r="AB220" s="13">
        <v>4.0953109999999999E-3</v>
      </c>
      <c r="AC220" s="13">
        <v>3.8593949999999998E-3</v>
      </c>
      <c r="AD220" s="13">
        <v>3.4533429999999999E-5</v>
      </c>
      <c r="AE220" s="13">
        <v>3.2544079999999998E-5</v>
      </c>
      <c r="AF220" s="13">
        <v>0.65190859999999995</v>
      </c>
      <c r="AG220" s="13">
        <v>0.44874269999999999</v>
      </c>
      <c r="AH220" s="13">
        <v>5.2972810000000003E-5</v>
      </c>
      <c r="AI220" s="13">
        <v>7.2522799999999996E-5</v>
      </c>
      <c r="AJ220" s="13">
        <v>3.0161419999999998E-4</v>
      </c>
      <c r="AK220" s="13">
        <v>2391.8589999999999</v>
      </c>
      <c r="AL220" s="13">
        <v>2590.875</v>
      </c>
      <c r="AM220" s="13">
        <v>3.9643649999999999</v>
      </c>
      <c r="AN220" s="13">
        <v>4.2942210000000003</v>
      </c>
      <c r="AO220" s="13">
        <v>6.5706990000000002E-3</v>
      </c>
      <c r="AP220" s="13">
        <v>7.117417E-3</v>
      </c>
      <c r="AQ220" s="13">
        <v>1.1957090000000001E-3</v>
      </c>
      <c r="AR220" s="13">
        <v>1.295198E-3</v>
      </c>
      <c r="AS220" s="13">
        <v>21.81718</v>
      </c>
      <c r="AT220" s="13">
        <v>4.550872</v>
      </c>
      <c r="AU220" s="13">
        <v>5.4805819999999998E-5</v>
      </c>
      <c r="AV220" s="13">
        <v>2.8460429999999998E-4</v>
      </c>
      <c r="AW220" s="15">
        <v>6.5093160000000001E-6</v>
      </c>
      <c r="AX220" s="15">
        <v>2.5905950000000002E-4</v>
      </c>
      <c r="AY220" s="15">
        <v>2.6556879999999999E-4</v>
      </c>
      <c r="AZ220" s="13">
        <v>992</v>
      </c>
      <c r="BA220" s="13">
        <v>0</v>
      </c>
      <c r="BB220" s="13">
        <v>885</v>
      </c>
      <c r="BC220" s="13">
        <v>0</v>
      </c>
      <c r="BD220" s="13">
        <v>471</v>
      </c>
      <c r="BE220" s="13">
        <v>0</v>
      </c>
      <c r="BF220" s="13">
        <v>298</v>
      </c>
      <c r="BG220" s="13">
        <v>0</v>
      </c>
      <c r="BI220" s="22">
        <v>1.2999999999999999E-2</v>
      </c>
      <c r="BJ220" s="22">
        <v>1.2999999999999999E-2</v>
      </c>
      <c r="BK220" s="22">
        <v>0</v>
      </c>
      <c r="BL220" s="22">
        <v>19.184000000000001</v>
      </c>
      <c r="BM220" s="12">
        <f t="shared" si="41"/>
        <v>6.7764804003336105E-4</v>
      </c>
      <c r="BN220" s="12">
        <f t="shared" si="42"/>
        <v>6.7764804003336105E-4</v>
      </c>
      <c r="BO220" s="12">
        <f t="shared" si="43"/>
        <v>0</v>
      </c>
      <c r="BP220" s="16">
        <v>0.99999981153809037</v>
      </c>
      <c r="BQ220" s="16">
        <v>0.99999978659962896</v>
      </c>
      <c r="BR220" s="15">
        <f t="shared" si="44"/>
        <v>6.7764791232251742E-4</v>
      </c>
      <c r="BS220" s="15">
        <f t="shared" si="45"/>
        <v>0</v>
      </c>
      <c r="BT220" s="15">
        <f t="shared" si="46"/>
        <v>6.7764791232251742E-4</v>
      </c>
      <c r="BU220" s="17">
        <v>1.4008637500141801</v>
      </c>
      <c r="BV220" s="15">
        <f t="shared" si="47"/>
        <v>9.4929239564540209E-4</v>
      </c>
      <c r="BW220" s="15">
        <f t="shared" si="48"/>
        <v>0</v>
      </c>
      <c r="BX220" s="15">
        <f t="shared" si="49"/>
        <v>9.4929239564540209E-4</v>
      </c>
      <c r="BY220" s="17">
        <f t="shared" si="50"/>
        <v>1.2999997549995174E-2</v>
      </c>
      <c r="BZ220" s="17">
        <f t="shared" si="51"/>
        <v>1.2999997549995174E-2</v>
      </c>
      <c r="CA220" s="17">
        <f t="shared" si="52"/>
        <v>0</v>
      </c>
      <c r="CB220" s="17">
        <f t="shared" si="53"/>
        <v>13.694408181956177</v>
      </c>
    </row>
    <row r="221" spans="1:80" x14ac:dyDescent="0.25">
      <c r="A221" s="13">
        <v>19</v>
      </c>
      <c r="B221" s="14" t="s">
        <v>92</v>
      </c>
      <c r="C221" s="13" t="s">
        <v>93</v>
      </c>
      <c r="D221" s="13" t="s">
        <v>94</v>
      </c>
      <c r="E221" s="13" t="s">
        <v>60</v>
      </c>
      <c r="F221" s="13" t="s">
        <v>623</v>
      </c>
      <c r="G221" s="13" t="s">
        <v>500</v>
      </c>
      <c r="H221" s="13" t="s">
        <v>77</v>
      </c>
      <c r="I221" s="13" t="s">
        <v>64</v>
      </c>
      <c r="J221" s="13" t="s">
        <v>448</v>
      </c>
      <c r="K221" s="13" t="s">
        <v>624</v>
      </c>
      <c r="L221" s="13" t="s">
        <v>625</v>
      </c>
      <c r="M221" s="13" t="s">
        <v>626</v>
      </c>
      <c r="N221" s="14" t="s">
        <v>627</v>
      </c>
      <c r="O221" s="16">
        <v>0.99999981153809037</v>
      </c>
      <c r="P221" s="16">
        <v>0.99999978659962896</v>
      </c>
      <c r="Q221" s="14" t="s">
        <v>628</v>
      </c>
      <c r="R221" s="14" t="s">
        <v>287</v>
      </c>
      <c r="S221" s="14" t="s">
        <v>287</v>
      </c>
      <c r="T221" s="14" t="s">
        <v>629</v>
      </c>
      <c r="U221" s="13" t="s">
        <v>74</v>
      </c>
      <c r="V221" s="13">
        <v>987.47490000000005</v>
      </c>
      <c r="W221" s="13">
        <v>4.3685629999999996E-6</v>
      </c>
      <c r="X221" s="13">
        <v>1490.771</v>
      </c>
      <c r="Y221" s="13">
        <v>1404.893</v>
      </c>
      <c r="Z221" s="13">
        <v>1.5096799999999999</v>
      </c>
      <c r="AA221" s="13">
        <v>1.422712</v>
      </c>
      <c r="AB221" s="13">
        <v>1.528829E-3</v>
      </c>
      <c r="AC221" s="13">
        <v>1.4407580000000001E-3</v>
      </c>
      <c r="AD221" s="13">
        <v>6.5951310000000004E-6</v>
      </c>
      <c r="AE221" s="13">
        <v>6.2152079999999996E-6</v>
      </c>
      <c r="AF221" s="13">
        <v>2.5291090000000001</v>
      </c>
      <c r="AG221" s="13">
        <v>1.7587930000000001</v>
      </c>
      <c r="AH221" s="13">
        <v>2.6076900000000002E-6</v>
      </c>
      <c r="AI221" s="13">
        <v>3.5337920000000001E-6</v>
      </c>
      <c r="AJ221" s="13">
        <v>9.8723589999999997E-5</v>
      </c>
      <c r="AK221" s="13">
        <v>2391.8589999999999</v>
      </c>
      <c r="AL221" s="13">
        <v>2590.875</v>
      </c>
      <c r="AM221" s="13">
        <v>2.4221970000000002</v>
      </c>
      <c r="AN221" s="13">
        <v>2.6237370000000002</v>
      </c>
      <c r="AO221" s="13">
        <v>2.4529199999999999E-3</v>
      </c>
      <c r="AP221" s="13">
        <v>2.6570159999999999E-3</v>
      </c>
      <c r="AQ221" s="13">
        <v>2.3912799999999999E-4</v>
      </c>
      <c r="AR221" s="13">
        <v>2.5902469999999997E-4</v>
      </c>
      <c r="AS221" s="13">
        <v>7.7436499999999997</v>
      </c>
      <c r="AT221" s="13">
        <v>4.4888870000000001</v>
      </c>
      <c r="AU221" s="13">
        <v>3.0880529999999999E-5</v>
      </c>
      <c r="AV221" s="13">
        <v>5.7703559999999998E-5</v>
      </c>
      <c r="AW221" s="13">
        <v>9.9480270000000004E-7</v>
      </c>
      <c r="AX221" s="13">
        <v>4.1459350000000001E-5</v>
      </c>
      <c r="AY221" s="13">
        <v>4.2454150000000001E-5</v>
      </c>
      <c r="AZ221" s="13">
        <v>4962</v>
      </c>
      <c r="BA221" s="13">
        <v>0</v>
      </c>
      <c r="BB221" s="13">
        <v>5011</v>
      </c>
      <c r="BC221" s="13">
        <v>0</v>
      </c>
      <c r="BD221" s="13">
        <v>556</v>
      </c>
      <c r="BE221" s="13">
        <v>0</v>
      </c>
      <c r="BF221" s="13">
        <v>414</v>
      </c>
      <c r="BG221" s="13">
        <v>0</v>
      </c>
      <c r="BI221" s="22">
        <v>1E-3</v>
      </c>
      <c r="BJ221" s="22">
        <v>1E-3</v>
      </c>
      <c r="BK221" s="22">
        <v>0</v>
      </c>
      <c r="BL221" s="22">
        <v>26.840000000000003</v>
      </c>
      <c r="BM221" s="12">
        <f t="shared" si="41"/>
        <v>3.7257824143070038E-5</v>
      </c>
      <c r="BN221" s="12">
        <f t="shared" si="42"/>
        <v>3.7257824143070038E-5</v>
      </c>
      <c r="BO221" s="12">
        <f t="shared" si="43"/>
        <v>0</v>
      </c>
      <c r="BP221" s="16">
        <v>0.99999981153809037</v>
      </c>
      <c r="BQ221" s="16">
        <v>0.99999978659962896</v>
      </c>
      <c r="BR221" s="15">
        <f t="shared" si="44"/>
        <v>3.725781712138935E-5</v>
      </c>
      <c r="BS221" s="15">
        <f t="shared" si="45"/>
        <v>0</v>
      </c>
      <c r="BT221" s="15">
        <f t="shared" si="46"/>
        <v>3.725781712138935E-5</v>
      </c>
      <c r="BU221" s="17">
        <v>1.4501819930425399</v>
      </c>
      <c r="BV221" s="15">
        <f t="shared" si="47"/>
        <v>5.4030615489510876E-5</v>
      </c>
      <c r="BW221" s="15">
        <f t="shared" si="48"/>
        <v>0</v>
      </c>
      <c r="BX221" s="15">
        <f t="shared" si="49"/>
        <v>5.4030615489510876E-5</v>
      </c>
      <c r="BY221" s="17">
        <f t="shared" si="50"/>
        <v>9.9999981153809031E-4</v>
      </c>
      <c r="BZ221" s="17">
        <f t="shared" si="51"/>
        <v>9.9999981153809031E-4</v>
      </c>
      <c r="CA221" s="17">
        <f t="shared" si="52"/>
        <v>0</v>
      </c>
      <c r="CB221" s="17">
        <f t="shared" si="53"/>
        <v>18.508021840547482</v>
      </c>
    </row>
    <row r="222" spans="1:80" x14ac:dyDescent="0.25">
      <c r="A222" s="13">
        <v>22</v>
      </c>
      <c r="B222" s="14" t="s">
        <v>98</v>
      </c>
      <c r="C222" s="13" t="s">
        <v>99</v>
      </c>
      <c r="D222" s="13" t="s">
        <v>100</v>
      </c>
      <c r="E222" s="13" t="s">
        <v>78</v>
      </c>
      <c r="F222" s="13" t="s">
        <v>623</v>
      </c>
      <c r="G222" s="13" t="s">
        <v>500</v>
      </c>
      <c r="H222" s="13" t="s">
        <v>77</v>
      </c>
      <c r="I222" s="13" t="s">
        <v>64</v>
      </c>
      <c r="J222" s="13" t="s">
        <v>448</v>
      </c>
      <c r="K222" s="13" t="s">
        <v>624</v>
      </c>
      <c r="L222" s="13" t="s">
        <v>625</v>
      </c>
      <c r="M222" s="13" t="s">
        <v>626</v>
      </c>
      <c r="N222" s="14" t="s">
        <v>627</v>
      </c>
      <c r="O222" s="16">
        <v>0.99999981153809037</v>
      </c>
      <c r="P222" s="16">
        <v>0.99999978659962896</v>
      </c>
      <c r="Q222" s="14" t="s">
        <v>628</v>
      </c>
      <c r="R222" s="14" t="s">
        <v>287</v>
      </c>
      <c r="S222" s="14" t="s">
        <v>287</v>
      </c>
      <c r="T222" s="14" t="s">
        <v>629</v>
      </c>
      <c r="U222" s="13" t="s">
        <v>74</v>
      </c>
      <c r="V222" s="13">
        <v>732.20749999999998</v>
      </c>
      <c r="W222" s="13">
        <v>3.2036870000000002E-6</v>
      </c>
      <c r="X222" s="13">
        <v>1490.771</v>
      </c>
      <c r="Y222" s="13">
        <v>1404.893</v>
      </c>
      <c r="Z222" s="13">
        <v>2.0359950000000002</v>
      </c>
      <c r="AA222" s="13">
        <v>1.918709</v>
      </c>
      <c r="AB222" s="13">
        <v>2.780626E-3</v>
      </c>
      <c r="AC222" s="13">
        <v>2.620444E-3</v>
      </c>
      <c r="AD222" s="13">
        <v>6.5226909999999998E-6</v>
      </c>
      <c r="AE222" s="13">
        <v>6.1469420000000003E-6</v>
      </c>
      <c r="AF222" s="13">
        <v>0.30437049999999999</v>
      </c>
      <c r="AG222" s="13">
        <v>0.2306242</v>
      </c>
      <c r="AH222" s="13">
        <v>2.14301E-5</v>
      </c>
      <c r="AI222" s="13">
        <v>2.6653500000000002E-5</v>
      </c>
      <c r="AJ222" s="13">
        <v>1.059149E-4</v>
      </c>
      <c r="AK222" s="13">
        <v>2391.8589999999999</v>
      </c>
      <c r="AL222" s="13">
        <v>2590.875</v>
      </c>
      <c r="AM222" s="13">
        <v>3.2666409999999999</v>
      </c>
      <c r="AN222" s="13">
        <v>3.538443</v>
      </c>
      <c r="AO222" s="13">
        <v>4.4613600000000002E-3</v>
      </c>
      <c r="AP222" s="13">
        <v>4.8325699999999996E-3</v>
      </c>
      <c r="AQ222" s="13">
        <v>3.4598579999999999E-4</v>
      </c>
      <c r="AR222" s="13">
        <v>3.7477369999999998E-4</v>
      </c>
      <c r="AS222" s="13">
        <v>18.446940000000001</v>
      </c>
      <c r="AT222" s="13">
        <v>5.037312</v>
      </c>
      <c r="AU222" s="13">
        <v>1.8755729999999999E-5</v>
      </c>
      <c r="AV222" s="13">
        <v>7.4399550000000002E-5</v>
      </c>
      <c r="AW222" s="15">
        <v>1.16686E-6</v>
      </c>
      <c r="AX222" s="15">
        <v>7.1142420000000007E-5</v>
      </c>
      <c r="AY222" s="15">
        <v>7.2309279999999994E-5</v>
      </c>
      <c r="AZ222" s="13">
        <v>1572</v>
      </c>
      <c r="BA222" s="13">
        <v>0</v>
      </c>
      <c r="BB222" s="13">
        <v>1573</v>
      </c>
      <c r="BC222" s="13">
        <v>0</v>
      </c>
      <c r="BD222" s="13">
        <v>722</v>
      </c>
      <c r="BE222" s="13">
        <v>0</v>
      </c>
      <c r="BF222" s="13">
        <v>488</v>
      </c>
      <c r="BG222" s="13">
        <v>0</v>
      </c>
      <c r="BI222" s="22">
        <v>8.0000000000000002E-3</v>
      </c>
      <c r="BJ222" s="22">
        <v>8.0000000000000002E-3</v>
      </c>
      <c r="BK222" s="22">
        <v>0</v>
      </c>
      <c r="BL222" s="22">
        <v>18.181000000000001</v>
      </c>
      <c r="BM222" s="12">
        <f t="shared" si="41"/>
        <v>4.4001980089104011E-4</v>
      </c>
      <c r="BN222" s="12">
        <f t="shared" si="42"/>
        <v>4.4001980089104011E-4</v>
      </c>
      <c r="BO222" s="12">
        <f t="shared" si="43"/>
        <v>0</v>
      </c>
      <c r="BP222" s="16">
        <v>0.99999981153809037</v>
      </c>
      <c r="BQ222" s="16">
        <v>0.99999978659962896</v>
      </c>
      <c r="BR222" s="15">
        <f t="shared" si="44"/>
        <v>4.4001971796406818E-4</v>
      </c>
      <c r="BS222" s="15">
        <f t="shared" si="45"/>
        <v>0</v>
      </c>
      <c r="BT222" s="15">
        <f t="shared" si="46"/>
        <v>4.4001971796406818E-4</v>
      </c>
      <c r="BU222" s="17">
        <v>1.4111614521631999</v>
      </c>
      <c r="BV222" s="15">
        <f t="shared" si="47"/>
        <v>6.2093886418261612E-4</v>
      </c>
      <c r="BW222" s="15">
        <f t="shared" si="48"/>
        <v>0</v>
      </c>
      <c r="BX222" s="15">
        <f t="shared" si="49"/>
        <v>6.2093886418261612E-4</v>
      </c>
      <c r="BY222" s="17">
        <f t="shared" si="50"/>
        <v>7.9999984923047225E-3</v>
      </c>
      <c r="BZ222" s="17">
        <f t="shared" si="51"/>
        <v>7.9999984923047225E-3</v>
      </c>
      <c r="CA222" s="17">
        <f t="shared" si="52"/>
        <v>0</v>
      </c>
      <c r="CB222" s="17">
        <f t="shared" si="53"/>
        <v>12.88371360493865</v>
      </c>
    </row>
    <row r="223" spans="1:80" x14ac:dyDescent="0.25">
      <c r="A223" s="13">
        <v>26</v>
      </c>
      <c r="B223" s="14" t="s">
        <v>103</v>
      </c>
      <c r="C223" s="13" t="s">
        <v>104</v>
      </c>
      <c r="D223" s="13" t="s">
        <v>94</v>
      </c>
      <c r="E223" s="13" t="s">
        <v>60</v>
      </c>
      <c r="F223" s="13" t="s">
        <v>623</v>
      </c>
      <c r="G223" s="13" t="s">
        <v>500</v>
      </c>
      <c r="H223" s="13" t="s">
        <v>77</v>
      </c>
      <c r="I223" s="13" t="s">
        <v>64</v>
      </c>
      <c r="J223" s="13" t="s">
        <v>448</v>
      </c>
      <c r="K223" s="13" t="s">
        <v>624</v>
      </c>
      <c r="L223" s="13" t="s">
        <v>625</v>
      </c>
      <c r="M223" s="13" t="s">
        <v>626</v>
      </c>
      <c r="N223" s="14" t="s">
        <v>627</v>
      </c>
      <c r="O223" s="16">
        <v>0.99999981153809037</v>
      </c>
      <c r="P223" s="16">
        <v>0.99999978659962896</v>
      </c>
      <c r="Q223" s="14" t="s">
        <v>628</v>
      </c>
      <c r="R223" s="14" t="s">
        <v>287</v>
      </c>
      <c r="S223" s="14" t="s">
        <v>287</v>
      </c>
      <c r="T223" s="14" t="s">
        <v>629</v>
      </c>
      <c r="U223" s="13" t="s">
        <v>74</v>
      </c>
      <c r="V223" s="13">
        <v>865.60249999999996</v>
      </c>
      <c r="W223" s="13">
        <v>6.9431199999999993E-5</v>
      </c>
      <c r="X223" s="13">
        <v>1490.771</v>
      </c>
      <c r="Y223" s="13">
        <v>1404.893</v>
      </c>
      <c r="Z223" s="13">
        <v>1.722235</v>
      </c>
      <c r="AA223" s="13">
        <v>1.6230230000000001</v>
      </c>
      <c r="AB223" s="13">
        <v>1.9896369999999998E-3</v>
      </c>
      <c r="AC223" s="13">
        <v>1.8750209999999999E-3</v>
      </c>
      <c r="AD223" s="13">
        <v>1.195768E-4</v>
      </c>
      <c r="AE223" s="13">
        <v>1.126884E-4</v>
      </c>
      <c r="AF223" s="13">
        <v>4.8227969999999996</v>
      </c>
      <c r="AG223" s="13">
        <v>3.0747879999999999</v>
      </c>
      <c r="AH223" s="13">
        <v>2.4794079999999999E-5</v>
      </c>
      <c r="AI223" s="13">
        <v>3.6649169999999999E-5</v>
      </c>
      <c r="AJ223" s="13">
        <v>8.8239429999999996E-5</v>
      </c>
      <c r="AK223" s="13">
        <v>2391.8589999999999</v>
      </c>
      <c r="AL223" s="13">
        <v>2590.875</v>
      </c>
      <c r="AM223" s="13">
        <v>2.7632300000000001</v>
      </c>
      <c r="AN223" s="13">
        <v>2.9931459999999999</v>
      </c>
      <c r="AO223" s="13">
        <v>3.192262E-3</v>
      </c>
      <c r="AP223" s="13">
        <v>3.457875E-3</v>
      </c>
      <c r="AQ223" s="13">
        <v>2.4382590000000001E-4</v>
      </c>
      <c r="AR223" s="13">
        <v>2.6411350000000002E-4</v>
      </c>
      <c r="AS223" s="13">
        <v>19.093699999999998</v>
      </c>
      <c r="AT223" s="13">
        <v>14.185829999999999</v>
      </c>
      <c r="AU223" s="13">
        <v>1.276996E-5</v>
      </c>
      <c r="AV223" s="13">
        <v>1.8618119999999999E-5</v>
      </c>
      <c r="AW223" s="13">
        <v>6.5286429999999998E-6</v>
      </c>
      <c r="AX223" s="13">
        <v>1.530151E-5</v>
      </c>
      <c r="AY223" s="13">
        <v>2.183015E-5</v>
      </c>
      <c r="AZ223" s="13">
        <v>1274</v>
      </c>
      <c r="BA223" s="13">
        <v>0</v>
      </c>
      <c r="BB223" s="13">
        <v>1216</v>
      </c>
      <c r="BC223" s="13">
        <v>0</v>
      </c>
      <c r="BD223" s="13">
        <v>657</v>
      </c>
      <c r="BE223" s="13">
        <v>0</v>
      </c>
      <c r="BF223" s="13">
        <v>481</v>
      </c>
      <c r="BG223" s="13">
        <v>0</v>
      </c>
      <c r="BI223" s="22">
        <v>3.0000000000000001E-3</v>
      </c>
      <c r="BJ223" s="22">
        <v>3.0000000000000001E-3</v>
      </c>
      <c r="BK223" s="22">
        <v>0</v>
      </c>
      <c r="BL223" s="22">
        <v>30.052000000000003</v>
      </c>
      <c r="BM223" s="12">
        <f t="shared" si="41"/>
        <v>9.9826966591241837E-5</v>
      </c>
      <c r="BN223" s="12">
        <f t="shared" si="42"/>
        <v>9.9826966591241837E-5</v>
      </c>
      <c r="BO223" s="12">
        <f t="shared" si="43"/>
        <v>0</v>
      </c>
      <c r="BP223" s="16">
        <v>0.99999981153809037</v>
      </c>
      <c r="BQ223" s="16">
        <v>0.99999978659962896</v>
      </c>
      <c r="BR223" s="15">
        <f t="shared" si="44"/>
        <v>9.9826947777661084E-5</v>
      </c>
      <c r="BS223" s="15">
        <f t="shared" si="45"/>
        <v>0</v>
      </c>
      <c r="BT223" s="15">
        <f t="shared" si="46"/>
        <v>9.9826947777661084E-5</v>
      </c>
      <c r="BU223" s="17">
        <v>1.3602002776375346</v>
      </c>
      <c r="BV223" s="15">
        <f t="shared" si="47"/>
        <v>1.3578464208288226E-4</v>
      </c>
      <c r="BW223" s="15">
        <f t="shared" si="48"/>
        <v>0</v>
      </c>
      <c r="BX223" s="15">
        <f t="shared" si="49"/>
        <v>1.3578464208288226E-4</v>
      </c>
      <c r="BY223" s="17">
        <f t="shared" si="50"/>
        <v>2.9999994346142714E-3</v>
      </c>
      <c r="BZ223" s="17">
        <f t="shared" si="51"/>
        <v>2.9999994346142714E-3</v>
      </c>
      <c r="CA223" s="17">
        <f t="shared" si="52"/>
        <v>0</v>
      </c>
      <c r="CB223" s="17">
        <f t="shared" si="53"/>
        <v>22.093805224180556</v>
      </c>
    </row>
    <row r="224" spans="1:80" x14ac:dyDescent="0.25">
      <c r="A224" s="13">
        <v>27</v>
      </c>
      <c r="B224" s="14" t="s">
        <v>105</v>
      </c>
      <c r="C224" s="13" t="s">
        <v>106</v>
      </c>
      <c r="D224" s="13" t="s">
        <v>59</v>
      </c>
      <c r="E224" s="13" t="s">
        <v>60</v>
      </c>
      <c r="F224" s="13" t="s">
        <v>623</v>
      </c>
      <c r="G224" s="13" t="s">
        <v>500</v>
      </c>
      <c r="H224" s="13" t="s">
        <v>77</v>
      </c>
      <c r="I224" s="13" t="s">
        <v>64</v>
      </c>
      <c r="J224" s="13" t="s">
        <v>448</v>
      </c>
      <c r="K224" s="13" t="s">
        <v>624</v>
      </c>
      <c r="L224" s="13" t="s">
        <v>625</v>
      </c>
      <c r="M224" s="13" t="s">
        <v>626</v>
      </c>
      <c r="N224" s="14" t="s">
        <v>627</v>
      </c>
      <c r="O224" s="16">
        <v>0.99999981153809037</v>
      </c>
      <c r="P224" s="16">
        <v>0.99999978659962896</v>
      </c>
      <c r="Q224" s="14" t="s">
        <v>628</v>
      </c>
      <c r="R224" s="14" t="s">
        <v>287</v>
      </c>
      <c r="S224" s="14" t="s">
        <v>287</v>
      </c>
      <c r="T224" s="14" t="s">
        <v>629</v>
      </c>
      <c r="U224" s="13" t="s">
        <v>74</v>
      </c>
      <c r="V224" s="13">
        <v>2292.6109999999999</v>
      </c>
      <c r="W224" s="13">
        <v>5.7239490000000002E-6</v>
      </c>
      <c r="X224" s="13">
        <v>1490.771</v>
      </c>
      <c r="Y224" s="13">
        <v>1404.893</v>
      </c>
      <c r="Z224" s="13">
        <v>0.65025029999999995</v>
      </c>
      <c r="AA224" s="13">
        <v>0.61279170000000005</v>
      </c>
      <c r="AB224" s="13">
        <v>2.8362869999999998E-4</v>
      </c>
      <c r="AC224" s="13">
        <v>2.6728990000000002E-4</v>
      </c>
      <c r="AD224" s="13">
        <v>3.7220000000000001E-6</v>
      </c>
      <c r="AE224" s="13">
        <v>3.5075880000000002E-6</v>
      </c>
      <c r="AF224" s="13">
        <v>7.2278159999999994E-2</v>
      </c>
      <c r="AG224" s="13">
        <v>6.1817370000000003E-2</v>
      </c>
      <c r="AH224" s="13">
        <v>5.1495490000000001E-5</v>
      </c>
      <c r="AI224" s="13">
        <v>5.6741140000000001E-5</v>
      </c>
      <c r="AJ224" s="13">
        <v>4.1551400000000003E-5</v>
      </c>
      <c r="AK224" s="13">
        <v>2391.8589999999999</v>
      </c>
      <c r="AL224" s="13">
        <v>2590.875</v>
      </c>
      <c r="AM224" s="13">
        <v>1.0432900000000001</v>
      </c>
      <c r="AN224" s="13">
        <v>1.130098</v>
      </c>
      <c r="AO224" s="13">
        <v>4.5506650000000002E-4</v>
      </c>
      <c r="AP224" s="13">
        <v>4.9293049999999999E-4</v>
      </c>
      <c r="AQ224" s="13">
        <v>4.3350180000000002E-5</v>
      </c>
      <c r="AR224" s="13">
        <v>4.6957150000000002E-5</v>
      </c>
      <c r="AS224" s="13">
        <v>0.62634650000000003</v>
      </c>
      <c r="AT224" s="13">
        <v>0.232154</v>
      </c>
      <c r="AU224" s="13">
        <v>6.9211179999999998E-5</v>
      </c>
      <c r="AV224" s="13">
        <v>2.0226719999999999E-4</v>
      </c>
      <c r="AW224" s="13">
        <v>1.193173E-5</v>
      </c>
      <c r="AX224" s="13">
        <v>1.5973370000000001E-4</v>
      </c>
      <c r="AY224" s="13">
        <v>1.716655E-4</v>
      </c>
      <c r="AZ224" s="13">
        <v>1074</v>
      </c>
      <c r="BA224" s="13">
        <v>0</v>
      </c>
      <c r="BB224" s="13">
        <v>938</v>
      </c>
      <c r="BC224" s="13">
        <v>0</v>
      </c>
      <c r="BD224" s="13">
        <v>641</v>
      </c>
      <c r="BE224" s="13">
        <v>0</v>
      </c>
      <c r="BF224" s="13">
        <v>417</v>
      </c>
      <c r="BG224" s="13">
        <v>0</v>
      </c>
      <c r="BI224" s="22">
        <v>1E-3</v>
      </c>
      <c r="BJ224" s="22">
        <v>1E-3</v>
      </c>
      <c r="BK224" s="22">
        <v>0</v>
      </c>
      <c r="BL224" s="22">
        <v>4.2429999999999986</v>
      </c>
      <c r="BM224" s="12">
        <f t="shared" si="41"/>
        <v>2.3568230025925062E-4</v>
      </c>
      <c r="BN224" s="12">
        <f t="shared" si="42"/>
        <v>2.3568230025925062E-4</v>
      </c>
      <c r="BO224" s="12">
        <f t="shared" si="43"/>
        <v>0</v>
      </c>
      <c r="BP224" s="16">
        <v>0.99999981153809037</v>
      </c>
      <c r="BQ224" s="16">
        <v>0.99999978659962896</v>
      </c>
      <c r="BR224" s="15">
        <f t="shared" si="44"/>
        <v>2.3568225584211426E-4</v>
      </c>
      <c r="BS224" s="15">
        <f t="shared" si="45"/>
        <v>0</v>
      </c>
      <c r="BT224" s="15">
        <f t="shared" si="46"/>
        <v>2.3568225584211426E-4</v>
      </c>
      <c r="BU224" s="17">
        <v>1.4169886043077378</v>
      </c>
      <c r="BV224" s="15">
        <f t="shared" si="47"/>
        <v>3.3395907076581665E-4</v>
      </c>
      <c r="BW224" s="15">
        <f t="shared" si="48"/>
        <v>0</v>
      </c>
      <c r="BX224" s="15">
        <f t="shared" si="49"/>
        <v>3.3395907076581665E-4</v>
      </c>
      <c r="BY224" s="17">
        <f t="shared" si="50"/>
        <v>9.9999981153809031E-4</v>
      </c>
      <c r="BZ224" s="17">
        <f t="shared" si="51"/>
        <v>9.9999981153809031E-4</v>
      </c>
      <c r="CA224" s="17">
        <f t="shared" si="52"/>
        <v>0</v>
      </c>
      <c r="CB224" s="17">
        <f t="shared" si="53"/>
        <v>2.9943783507510235</v>
      </c>
    </row>
    <row r="225" spans="1:80" x14ac:dyDescent="0.25">
      <c r="A225" s="13">
        <v>28</v>
      </c>
      <c r="B225" s="14" t="s">
        <v>107</v>
      </c>
      <c r="C225" s="13" t="s">
        <v>108</v>
      </c>
      <c r="D225" s="13" t="s">
        <v>81</v>
      </c>
      <c r="E225" s="13" t="s">
        <v>78</v>
      </c>
      <c r="F225" s="13" t="s">
        <v>623</v>
      </c>
      <c r="G225" s="13" t="s">
        <v>500</v>
      </c>
      <c r="H225" s="13" t="s">
        <v>77</v>
      </c>
      <c r="I225" s="13" t="s">
        <v>64</v>
      </c>
      <c r="J225" s="13" t="s">
        <v>448</v>
      </c>
      <c r="K225" s="13" t="s">
        <v>624</v>
      </c>
      <c r="L225" s="13" t="s">
        <v>625</v>
      </c>
      <c r="M225" s="13" t="s">
        <v>626</v>
      </c>
      <c r="N225" s="14" t="s">
        <v>627</v>
      </c>
      <c r="O225" s="16">
        <v>0.99999981153809037</v>
      </c>
      <c r="P225" s="16">
        <v>0.99999978659962896</v>
      </c>
      <c r="Q225" s="14" t="s">
        <v>628</v>
      </c>
      <c r="R225" s="14" t="s">
        <v>287</v>
      </c>
      <c r="S225" s="14" t="s">
        <v>287</v>
      </c>
      <c r="T225" s="14" t="s">
        <v>629</v>
      </c>
      <c r="U225" s="13" t="s">
        <v>74</v>
      </c>
      <c r="V225" s="13">
        <v>341.90320000000003</v>
      </c>
      <c r="W225" s="13">
        <v>7.6386979999999998E-5</v>
      </c>
      <c r="X225" s="13">
        <v>1490.771</v>
      </c>
      <c r="Y225" s="13">
        <v>1404.893</v>
      </c>
      <c r="Z225" s="13">
        <v>4.3602129999999999</v>
      </c>
      <c r="AA225" s="13">
        <v>4.1090369999999998</v>
      </c>
      <c r="AB225" s="13">
        <v>1.275277E-2</v>
      </c>
      <c r="AC225" s="13">
        <v>1.201813E-2</v>
      </c>
      <c r="AD225" s="13">
        <v>3.3306349999999999E-4</v>
      </c>
      <c r="AE225" s="13">
        <v>3.1387690000000002E-4</v>
      </c>
      <c r="AF225" s="13">
        <v>0.3746621</v>
      </c>
      <c r="AG225" s="13">
        <v>0.23458879999999999</v>
      </c>
      <c r="AH225" s="13">
        <v>8.8897049999999995E-4</v>
      </c>
      <c r="AI225" s="13">
        <v>1.337988E-3</v>
      </c>
      <c r="AJ225" s="13">
        <v>1.828311E-3</v>
      </c>
      <c r="AK225" s="13">
        <v>2391.8589999999999</v>
      </c>
      <c r="AL225" s="13">
        <v>2590.875</v>
      </c>
      <c r="AM225" s="13">
        <v>6.9957200000000004</v>
      </c>
      <c r="AN225" s="13">
        <v>7.577801</v>
      </c>
      <c r="AO225" s="13">
        <v>2.0461110000000001E-2</v>
      </c>
      <c r="AP225" s="13">
        <v>2.216359E-2</v>
      </c>
      <c r="AQ225" s="13">
        <v>1.2790350000000001E-2</v>
      </c>
      <c r="AR225" s="13">
        <v>1.385458E-2</v>
      </c>
      <c r="AS225" s="13">
        <v>7.3445919999999996</v>
      </c>
      <c r="AT225" s="13">
        <v>2.7846350000000002</v>
      </c>
      <c r="AU225" s="13">
        <v>1.7414660000000001E-3</v>
      </c>
      <c r="AV225" s="13">
        <v>4.9753660000000002E-3</v>
      </c>
      <c r="AW225" s="15">
        <v>1.0395950000000001E-4</v>
      </c>
      <c r="AX225" s="15">
        <v>4.5887890000000002E-3</v>
      </c>
      <c r="AY225" s="15">
        <v>4.6927480000000001E-3</v>
      </c>
      <c r="AZ225" s="13">
        <v>121</v>
      </c>
      <c r="BA225" s="13">
        <v>0</v>
      </c>
      <c r="BB225" s="13">
        <v>89</v>
      </c>
      <c r="BC225" s="13">
        <v>1</v>
      </c>
      <c r="BD225" s="13">
        <v>74</v>
      </c>
      <c r="BE225" s="13">
        <v>0</v>
      </c>
      <c r="BF225" s="13">
        <v>32</v>
      </c>
      <c r="BG225" s="13">
        <v>1</v>
      </c>
      <c r="BI225" s="22">
        <v>6.2E-2</v>
      </c>
      <c r="BJ225" s="22">
        <v>0.06</v>
      </c>
      <c r="BK225" s="22">
        <v>2E-3</v>
      </c>
      <c r="BL225" s="22">
        <v>17.653999999999993</v>
      </c>
      <c r="BM225" s="12">
        <f t="shared" si="41"/>
        <v>3.5119519655602144E-3</v>
      </c>
      <c r="BN225" s="12">
        <f t="shared" si="42"/>
        <v>3.3986631924776268E-3</v>
      </c>
      <c r="BO225" s="12">
        <f t="shared" si="43"/>
        <v>1.1328877308258756E-4</v>
      </c>
      <c r="BP225" s="16">
        <v>0.99999981153809037</v>
      </c>
      <c r="BQ225" s="16">
        <v>0.99999978659962896</v>
      </c>
      <c r="BR225" s="15">
        <f t="shared" si="44"/>
        <v>3.3986625519590715E-3</v>
      </c>
      <c r="BS225" s="15">
        <f t="shared" si="45"/>
        <v>1.1328874890672135E-4</v>
      </c>
      <c r="BT225" s="15">
        <f t="shared" si="46"/>
        <v>3.5119513008657929E-3</v>
      </c>
      <c r="BU225" s="17">
        <v>1.3174513140842181</v>
      </c>
      <c r="BV225" s="15">
        <f t="shared" si="47"/>
        <v>4.4775724452073007E-3</v>
      </c>
      <c r="BW225" s="15">
        <f t="shared" si="48"/>
        <v>1.4925241111811706E-4</v>
      </c>
      <c r="BX225" s="15">
        <f t="shared" si="49"/>
        <v>4.6268248563254184E-3</v>
      </c>
      <c r="BY225" s="17">
        <f t="shared" si="50"/>
        <v>6.1999988265484682E-2</v>
      </c>
      <c r="BZ225" s="17">
        <f t="shared" si="51"/>
        <v>5.9999988692285421E-2</v>
      </c>
      <c r="CA225" s="17">
        <f t="shared" si="52"/>
        <v>1.9999995731992582E-3</v>
      </c>
      <c r="CB225" s="17">
        <f t="shared" si="53"/>
        <v>13.400115671273648</v>
      </c>
    </row>
    <row r="226" spans="1:80" x14ac:dyDescent="0.25">
      <c r="A226" s="9">
        <v>29</v>
      </c>
      <c r="B226" s="10" t="s">
        <v>109</v>
      </c>
      <c r="C226" s="9" t="s">
        <v>110</v>
      </c>
      <c r="D226" s="9" t="s">
        <v>81</v>
      </c>
      <c r="E226" s="9" t="s">
        <v>78</v>
      </c>
      <c r="F226" s="9" t="s">
        <v>623</v>
      </c>
      <c r="G226" s="9" t="s">
        <v>500</v>
      </c>
      <c r="H226" s="9" t="s">
        <v>77</v>
      </c>
      <c r="I226" s="9" t="s">
        <v>64</v>
      </c>
      <c r="J226" s="9" t="s">
        <v>448</v>
      </c>
      <c r="K226" s="9" t="s">
        <v>624</v>
      </c>
      <c r="L226" s="9" t="s">
        <v>625</v>
      </c>
      <c r="M226" s="9" t="s">
        <v>626</v>
      </c>
      <c r="N226" s="10" t="s">
        <v>627</v>
      </c>
      <c r="O226" s="16">
        <v>0.99999981153809037</v>
      </c>
      <c r="P226" s="16">
        <v>0.99999978659962896</v>
      </c>
      <c r="Q226" s="10" t="s">
        <v>628</v>
      </c>
      <c r="R226" s="10" t="s">
        <v>287</v>
      </c>
      <c r="S226" s="10" t="s">
        <v>287</v>
      </c>
      <c r="T226" s="10" t="s">
        <v>629</v>
      </c>
      <c r="U226" s="9" t="s">
        <v>74</v>
      </c>
      <c r="V226" s="9">
        <v>434.06709999999998</v>
      </c>
      <c r="W226" s="9">
        <v>1.474484E-4</v>
      </c>
      <c r="X226" s="9">
        <v>1490.771</v>
      </c>
      <c r="Y226" s="9">
        <v>1404.893</v>
      </c>
      <c r="Z226" s="9">
        <v>3.4344250000000001</v>
      </c>
      <c r="AA226" s="9">
        <v>3.23658</v>
      </c>
      <c r="AB226" s="9">
        <v>7.912199E-3</v>
      </c>
      <c r="AC226" s="9">
        <v>7.4564050000000002E-3</v>
      </c>
      <c r="AD226" s="9">
        <v>5.0640050000000001E-4</v>
      </c>
      <c r="AE226" s="9">
        <v>4.7722850000000001E-4</v>
      </c>
      <c r="AF226" s="9">
        <v>0.35908669999999998</v>
      </c>
      <c r="AG226" s="9">
        <v>0.25948500000000002</v>
      </c>
      <c r="AH226" s="9">
        <v>1.410246E-3</v>
      </c>
      <c r="AI226" s="9">
        <v>1.8391379999999999E-3</v>
      </c>
      <c r="AJ226" s="9">
        <v>1.9290939999999999E-3</v>
      </c>
      <c r="AK226" s="9">
        <v>2391.8589999999999</v>
      </c>
      <c r="AL226" s="9">
        <v>2590.875</v>
      </c>
      <c r="AM226" s="9">
        <v>5.5103439999999999</v>
      </c>
      <c r="AN226" s="9">
        <v>5.9688340000000002</v>
      </c>
      <c r="AO226" s="9">
        <v>1.269468E-2</v>
      </c>
      <c r="AP226" s="9">
        <v>1.375095E-2</v>
      </c>
      <c r="AQ226" s="9">
        <v>1.0629970000000001E-2</v>
      </c>
      <c r="AR226" s="9">
        <v>1.1514440000000001E-2</v>
      </c>
      <c r="AS226" s="9">
        <v>6.2785849999999996</v>
      </c>
      <c r="AT226" s="9">
        <v>2.3880729999999999</v>
      </c>
      <c r="AU226" s="9">
        <v>1.693052E-3</v>
      </c>
      <c r="AV226" s="9">
        <v>4.8216439999999999E-3</v>
      </c>
      <c r="AW226" s="11">
        <v>1.8025229999999999E-4</v>
      </c>
      <c r="AX226" s="11">
        <v>4.3490789999999996E-3</v>
      </c>
      <c r="AY226" s="11">
        <v>4.5293310000000002E-3</v>
      </c>
      <c r="AZ226" s="9">
        <v>91</v>
      </c>
      <c r="BA226" s="9">
        <v>0</v>
      </c>
      <c r="BB226" s="9">
        <v>62</v>
      </c>
      <c r="BC226" s="9">
        <v>1</v>
      </c>
      <c r="BD226" s="9">
        <v>98</v>
      </c>
      <c r="BE226" s="9">
        <v>0</v>
      </c>
      <c r="BF226" s="9">
        <v>35</v>
      </c>
      <c r="BG226" s="9">
        <v>1</v>
      </c>
      <c r="BH226" s="26"/>
      <c r="BI226" s="22">
        <v>4.2000000000000003E-2</v>
      </c>
      <c r="BJ226" s="22">
        <v>4.1000000000000002E-2</v>
      </c>
      <c r="BK226" s="22">
        <v>1E-3</v>
      </c>
      <c r="BL226" s="22">
        <v>16.986999999999998</v>
      </c>
      <c r="BM226" s="12">
        <f t="shared" si="41"/>
        <v>2.4724789544946137E-3</v>
      </c>
      <c r="BN226" s="12">
        <f t="shared" si="42"/>
        <v>2.4136104079590277E-3</v>
      </c>
      <c r="BO226" s="12">
        <f t="shared" si="43"/>
        <v>5.8868546535586041E-5</v>
      </c>
      <c r="BP226" s="16">
        <v>0.99999981153809037</v>
      </c>
      <c r="BQ226" s="16">
        <v>0.99999978659962896</v>
      </c>
      <c r="BR226" s="15">
        <f t="shared" si="44"/>
        <v>2.4136099530854011E-3</v>
      </c>
      <c r="BS226" s="15">
        <f t="shared" si="45"/>
        <v>5.886853397301637E-5</v>
      </c>
      <c r="BT226" s="15">
        <f t="shared" si="46"/>
        <v>2.4724784870584176E-3</v>
      </c>
      <c r="BU226" s="17">
        <v>1.311023479840995</v>
      </c>
      <c r="BV226" s="15">
        <f t="shared" si="47"/>
        <v>3.1642993196728834E-3</v>
      </c>
      <c r="BW226" s="15">
        <f t="shared" si="48"/>
        <v>7.7178030262441762E-5</v>
      </c>
      <c r="BX226" s="15">
        <f t="shared" si="49"/>
        <v>3.2414773499353251E-3</v>
      </c>
      <c r="BY226" s="17">
        <f t="shared" si="50"/>
        <v>4.1999992059661331E-2</v>
      </c>
      <c r="BZ226" s="17">
        <f t="shared" si="51"/>
        <v>4.0999992273061704E-2</v>
      </c>
      <c r="CA226" s="17">
        <f t="shared" si="52"/>
        <v>9.9999978659962908E-4</v>
      </c>
      <c r="CB226" s="17">
        <f t="shared" si="53"/>
        <v>12.957052456497754</v>
      </c>
    </row>
    <row r="227" spans="1:80" x14ac:dyDescent="0.25">
      <c r="A227" s="13">
        <v>30</v>
      </c>
      <c r="B227" s="14" t="s">
        <v>111</v>
      </c>
      <c r="C227" s="13" t="s">
        <v>112</v>
      </c>
      <c r="D227" s="13" t="s">
        <v>63</v>
      </c>
      <c r="E227" s="13" t="s">
        <v>78</v>
      </c>
      <c r="F227" s="13" t="s">
        <v>623</v>
      </c>
      <c r="G227" s="13" t="s">
        <v>500</v>
      </c>
      <c r="H227" s="13" t="s">
        <v>77</v>
      </c>
      <c r="I227" s="13" t="s">
        <v>64</v>
      </c>
      <c r="J227" s="13" t="s">
        <v>448</v>
      </c>
      <c r="K227" s="13" t="s">
        <v>624</v>
      </c>
      <c r="L227" s="13" t="s">
        <v>625</v>
      </c>
      <c r="M227" s="13" t="s">
        <v>626</v>
      </c>
      <c r="N227" s="14" t="s">
        <v>627</v>
      </c>
      <c r="O227" s="16">
        <v>0.99999981153809037</v>
      </c>
      <c r="P227" s="16">
        <v>0.99999978659962896</v>
      </c>
      <c r="Q227" s="14" t="s">
        <v>628</v>
      </c>
      <c r="R227" s="14" t="s">
        <v>287</v>
      </c>
      <c r="S227" s="14" t="s">
        <v>287</v>
      </c>
      <c r="T227" s="14" t="s">
        <v>629</v>
      </c>
      <c r="U227" s="13" t="s">
        <v>74</v>
      </c>
      <c r="V227" s="13">
        <v>645.46720000000005</v>
      </c>
      <c r="W227" s="13">
        <v>1.2772559999999999E-4</v>
      </c>
      <c r="X227" s="13">
        <v>1490.771</v>
      </c>
      <c r="Y227" s="13">
        <v>1404.893</v>
      </c>
      <c r="Z227" s="13">
        <v>2.3096000000000001</v>
      </c>
      <c r="AA227" s="13">
        <v>2.176552</v>
      </c>
      <c r="AB227" s="13">
        <v>3.578183E-3</v>
      </c>
      <c r="AC227" s="13">
        <v>3.372056E-3</v>
      </c>
      <c r="AD227" s="13">
        <v>2.9499490000000001E-4</v>
      </c>
      <c r="AE227" s="13">
        <v>2.7800129999999999E-4</v>
      </c>
      <c r="AF227" s="13">
        <v>0.70002640000000005</v>
      </c>
      <c r="AG227" s="13">
        <v>0.64454800000000001</v>
      </c>
      <c r="AH227" s="13">
        <v>4.2140549999999998E-4</v>
      </c>
      <c r="AI227" s="13">
        <v>4.3131199999999999E-4</v>
      </c>
      <c r="AJ227" s="13">
        <v>1.4833520000000001E-3</v>
      </c>
      <c r="AK227" s="13">
        <v>2391.8589999999999</v>
      </c>
      <c r="AL227" s="13">
        <v>2590.875</v>
      </c>
      <c r="AM227" s="13">
        <v>3.7056239999999998</v>
      </c>
      <c r="AN227" s="13">
        <v>4.0139519999999997</v>
      </c>
      <c r="AO227" s="13">
        <v>5.7409959999999999E-3</v>
      </c>
      <c r="AP227" s="13">
        <v>6.2186769999999997E-3</v>
      </c>
      <c r="AQ227" s="13">
        <v>5.4967460000000003E-3</v>
      </c>
      <c r="AR227" s="13">
        <v>5.9541050000000003E-3</v>
      </c>
      <c r="AS227" s="13">
        <v>14.642010000000001</v>
      </c>
      <c r="AT227" s="13">
        <v>7.3669500000000001</v>
      </c>
      <c r="AU227" s="13">
        <v>3.7540929999999999E-4</v>
      </c>
      <c r="AV227" s="13">
        <v>8.0821850000000004E-4</v>
      </c>
      <c r="AW227" s="15">
        <v>3.4700290000000003E-5</v>
      </c>
      <c r="AX227" s="15">
        <v>7.4319489999999995E-4</v>
      </c>
      <c r="AY227" s="15">
        <v>7.7789530000000001E-4</v>
      </c>
      <c r="AZ227" s="13">
        <v>167</v>
      </c>
      <c r="BA227" s="13">
        <v>0</v>
      </c>
      <c r="BB227" s="13">
        <v>118</v>
      </c>
      <c r="BC227" s="13">
        <v>0</v>
      </c>
      <c r="BD227" s="13">
        <v>152</v>
      </c>
      <c r="BE227" s="13">
        <v>0</v>
      </c>
      <c r="BF227" s="13">
        <v>63</v>
      </c>
      <c r="BG227" s="13">
        <v>0</v>
      </c>
      <c r="BI227" s="22">
        <v>1.3999999999999999E-2</v>
      </c>
      <c r="BJ227" s="22">
        <v>1.2999999999999999E-2</v>
      </c>
      <c r="BK227" s="22">
        <v>1E-3</v>
      </c>
      <c r="BL227" s="22">
        <v>18.265999999999998</v>
      </c>
      <c r="BM227" s="12">
        <f t="shared" si="41"/>
        <v>7.6645133034052341E-4</v>
      </c>
      <c r="BN227" s="12">
        <f t="shared" si="42"/>
        <v>7.1170480674477175E-4</v>
      </c>
      <c r="BO227" s="12">
        <f t="shared" si="43"/>
        <v>5.4746523595751677E-5</v>
      </c>
      <c r="BP227" s="16">
        <v>0.99999981153809037</v>
      </c>
      <c r="BQ227" s="16">
        <v>0.99999978659962896</v>
      </c>
      <c r="BR227" s="15">
        <f t="shared" si="44"/>
        <v>7.1170467261552476E-4</v>
      </c>
      <c r="BS227" s="15">
        <f t="shared" si="45"/>
        <v>5.4746511912823228E-5</v>
      </c>
      <c r="BT227" s="15">
        <f t="shared" si="46"/>
        <v>7.6645118452834803E-4</v>
      </c>
      <c r="BU227" s="17">
        <v>1.3021442361460662</v>
      </c>
      <c r="BV227" s="15">
        <f t="shared" si="47"/>
        <v>9.2674213728452862E-4</v>
      </c>
      <c r="BW227" s="15">
        <f t="shared" si="48"/>
        <v>7.1287854936384718E-5</v>
      </c>
      <c r="BX227" s="15">
        <f t="shared" si="49"/>
        <v>9.9802999222091339E-4</v>
      </c>
      <c r="BY227" s="17">
        <f t="shared" si="50"/>
        <v>1.3999997336594803E-2</v>
      </c>
      <c r="BZ227" s="17">
        <f t="shared" si="51"/>
        <v>1.2999997549995174E-2</v>
      </c>
      <c r="CA227" s="17">
        <f t="shared" si="52"/>
        <v>9.9999978659962908E-4</v>
      </c>
      <c r="CB227" s="17">
        <f t="shared" si="53"/>
        <v>14.027631880521595</v>
      </c>
    </row>
    <row r="228" spans="1:80" x14ac:dyDescent="0.25">
      <c r="A228" s="9">
        <v>32</v>
      </c>
      <c r="B228" s="10" t="s">
        <v>113</v>
      </c>
      <c r="C228" s="9" t="s">
        <v>114</v>
      </c>
      <c r="D228" s="9" t="s">
        <v>77</v>
      </c>
      <c r="E228" s="9" t="s">
        <v>78</v>
      </c>
      <c r="F228" s="9" t="s">
        <v>623</v>
      </c>
      <c r="G228" s="9" t="s">
        <v>500</v>
      </c>
      <c r="H228" s="9" t="s">
        <v>77</v>
      </c>
      <c r="I228" s="9" t="s">
        <v>64</v>
      </c>
      <c r="J228" s="9" t="s">
        <v>448</v>
      </c>
      <c r="K228" s="9" t="s">
        <v>624</v>
      </c>
      <c r="L228" s="9" t="s">
        <v>625</v>
      </c>
      <c r="M228" s="9" t="s">
        <v>626</v>
      </c>
      <c r="N228" s="10" t="s">
        <v>627</v>
      </c>
      <c r="O228" s="16">
        <v>0.99999981153809037</v>
      </c>
      <c r="P228" s="16">
        <v>0.99999978659962896</v>
      </c>
      <c r="Q228" s="10" t="s">
        <v>628</v>
      </c>
      <c r="R228" s="10" t="s">
        <v>287</v>
      </c>
      <c r="S228" s="10" t="s">
        <v>287</v>
      </c>
      <c r="T228" s="10" t="s">
        <v>629</v>
      </c>
      <c r="U228" s="9" t="s">
        <v>74</v>
      </c>
      <c r="V228" s="9">
        <v>140.76070000000001</v>
      </c>
      <c r="W228" s="9">
        <v>4.6208069999999999E-4</v>
      </c>
      <c r="X228" s="9">
        <v>1490.771</v>
      </c>
      <c r="Y228" s="9">
        <v>1404.893</v>
      </c>
      <c r="Z228" s="9">
        <v>10.590820000000001</v>
      </c>
      <c r="AA228" s="9">
        <v>9.9807179999999995</v>
      </c>
      <c r="AB228" s="9">
        <v>7.523987E-2</v>
      </c>
      <c r="AC228" s="9">
        <v>7.0905570000000001E-2</v>
      </c>
      <c r="AD228" s="9">
        <v>4.893812E-3</v>
      </c>
      <c r="AE228" s="9">
        <v>4.6118970000000002E-3</v>
      </c>
      <c r="AF228" s="9">
        <v>0.24763930000000001</v>
      </c>
      <c r="AG228" s="9">
        <v>0.16844319999999999</v>
      </c>
      <c r="AH228" s="9">
        <v>1.9761850000000001E-2</v>
      </c>
      <c r="AI228" s="9">
        <v>2.7379540000000001E-2</v>
      </c>
      <c r="AJ228" s="9">
        <v>9.0872629999999999E-3</v>
      </c>
      <c r="AK228" s="9">
        <v>2391.8589999999999</v>
      </c>
      <c r="AL228" s="9">
        <v>2590.875</v>
      </c>
      <c r="AM228" s="9">
        <v>16.992380000000001</v>
      </c>
      <c r="AN228" s="9">
        <v>18.406230000000001</v>
      </c>
      <c r="AO228" s="9">
        <v>0.1207182</v>
      </c>
      <c r="AP228" s="9">
        <v>0.13076260000000001</v>
      </c>
      <c r="AQ228" s="9">
        <v>0.1544142</v>
      </c>
      <c r="AR228" s="9">
        <v>0.1672623</v>
      </c>
      <c r="AS228" s="9">
        <v>4.8774290000000002</v>
      </c>
      <c r="AT228" s="9">
        <v>1.789053</v>
      </c>
      <c r="AU228" s="9">
        <v>3.1658930000000002E-2</v>
      </c>
      <c r="AV228" s="9">
        <v>9.3492099999999995E-2</v>
      </c>
      <c r="AW228" s="11">
        <v>2.356019E-3</v>
      </c>
      <c r="AX228" s="11">
        <v>8.544707E-2</v>
      </c>
      <c r="AY228" s="11">
        <v>8.780309E-2</v>
      </c>
      <c r="AZ228" s="9">
        <v>9</v>
      </c>
      <c r="BA228" s="9">
        <v>1</v>
      </c>
      <c r="BB228" s="9">
        <v>6</v>
      </c>
      <c r="BC228" s="9">
        <v>1</v>
      </c>
      <c r="BD228" s="9">
        <v>7</v>
      </c>
      <c r="BE228" s="9">
        <v>1</v>
      </c>
      <c r="BF228" s="9">
        <v>1</v>
      </c>
      <c r="BG228" s="9">
        <v>1</v>
      </c>
      <c r="BH228" s="26"/>
      <c r="BI228" s="22">
        <v>0.55500000000000005</v>
      </c>
      <c r="BJ228" s="22">
        <v>0.54</v>
      </c>
      <c r="BK228" s="22">
        <v>1.4999999999999999E-2</v>
      </c>
      <c r="BL228" s="22">
        <v>15.987000000000004</v>
      </c>
      <c r="BM228" s="12">
        <f t="shared" si="41"/>
        <v>3.4715706511540621E-2</v>
      </c>
      <c r="BN228" s="12">
        <f t="shared" si="42"/>
        <v>3.3777444173390875E-2</v>
      </c>
      <c r="BO228" s="12">
        <f t="shared" si="43"/>
        <v>9.3826233814974641E-4</v>
      </c>
      <c r="BP228" s="16">
        <v>0.99999981153809037</v>
      </c>
      <c r="BQ228" s="16">
        <v>0.99999978659962896</v>
      </c>
      <c r="BR228" s="15">
        <f t="shared" si="44"/>
        <v>3.3777437807629242E-2</v>
      </c>
      <c r="BS228" s="15">
        <f t="shared" si="45"/>
        <v>9.3826213792421527E-4</v>
      </c>
      <c r="BT228" s="15">
        <f t="shared" si="46"/>
        <v>3.4715699945553458E-2</v>
      </c>
      <c r="BU228" s="17">
        <v>1.3630320146741419</v>
      </c>
      <c r="BV228" s="15">
        <f t="shared" si="47"/>
        <v>4.6039729105463417E-2</v>
      </c>
      <c r="BW228" s="15">
        <f t="shared" si="48"/>
        <v>1.2788813321473107E-3</v>
      </c>
      <c r="BX228" s="15">
        <f t="shared" si="49"/>
        <v>4.7318610437610729E-2</v>
      </c>
      <c r="BY228" s="17">
        <f t="shared" si="50"/>
        <v>0.55499989502956326</v>
      </c>
      <c r="BZ228" s="17">
        <f t="shared" si="51"/>
        <v>0.53999989823056882</v>
      </c>
      <c r="CA228" s="17">
        <f t="shared" si="52"/>
        <v>1.4999996798994435E-2</v>
      </c>
      <c r="CB228" s="17">
        <f t="shared" si="53"/>
        <v>11.728998165770884</v>
      </c>
    </row>
    <row r="229" spans="1:80" x14ac:dyDescent="0.25">
      <c r="A229" s="9">
        <v>34</v>
      </c>
      <c r="B229" s="10" t="s">
        <v>154</v>
      </c>
      <c r="C229" s="9" t="s">
        <v>155</v>
      </c>
      <c r="D229" s="9" t="s">
        <v>153</v>
      </c>
      <c r="E229" s="9" t="s">
        <v>60</v>
      </c>
      <c r="F229" s="9" t="s">
        <v>623</v>
      </c>
      <c r="G229" s="9" t="s">
        <v>500</v>
      </c>
      <c r="H229" s="9" t="s">
        <v>77</v>
      </c>
      <c r="I229" s="9" t="s">
        <v>64</v>
      </c>
      <c r="J229" s="9" t="s">
        <v>448</v>
      </c>
      <c r="K229" s="9" t="s">
        <v>624</v>
      </c>
      <c r="L229" s="9" t="s">
        <v>625</v>
      </c>
      <c r="M229" s="9" t="s">
        <v>626</v>
      </c>
      <c r="N229" s="10" t="s">
        <v>627</v>
      </c>
      <c r="O229" s="16">
        <v>0.99999981153809037</v>
      </c>
      <c r="P229" s="16">
        <v>0.99999978659962896</v>
      </c>
      <c r="Q229" s="10" t="s">
        <v>628</v>
      </c>
      <c r="R229" s="10" t="s">
        <v>287</v>
      </c>
      <c r="S229" s="10" t="s">
        <v>287</v>
      </c>
      <c r="T229" s="10" t="s">
        <v>629</v>
      </c>
      <c r="U229" s="9" t="s">
        <v>74</v>
      </c>
      <c r="V229" s="9">
        <v>1792.3009999999999</v>
      </c>
      <c r="W229" s="9">
        <v>1.5553729999999999E-5</v>
      </c>
      <c r="X229" s="9">
        <v>1490.771</v>
      </c>
      <c r="Y229" s="9">
        <v>1404.893</v>
      </c>
      <c r="Z229" s="9">
        <v>0.83176349999999999</v>
      </c>
      <c r="AA229" s="9">
        <v>0.78384849999999995</v>
      </c>
      <c r="AB229" s="9">
        <v>4.6407570000000001E-4</v>
      </c>
      <c r="AC229" s="9">
        <v>4.3734189999999998E-4</v>
      </c>
      <c r="AD229" s="9">
        <v>1.293702E-5</v>
      </c>
      <c r="AE229" s="9">
        <v>1.219177E-5</v>
      </c>
      <c r="AF229" s="9">
        <v>1.279577</v>
      </c>
      <c r="AG229" s="9">
        <v>0.96049200000000001</v>
      </c>
      <c r="AH229" s="9">
        <v>1.011039E-5</v>
      </c>
      <c r="AI229" s="9">
        <v>1.2693250000000001E-5</v>
      </c>
      <c r="AJ229" s="9">
        <v>9.2674929999999998E-5</v>
      </c>
      <c r="AK229" s="9">
        <v>2391.8589999999999</v>
      </c>
      <c r="AL229" s="9">
        <v>2590.875</v>
      </c>
      <c r="AM229" s="9">
        <v>1.3345180000000001</v>
      </c>
      <c r="AN229" s="9">
        <v>1.445557</v>
      </c>
      <c r="AO229" s="9">
        <v>7.4458360000000004E-4</v>
      </c>
      <c r="AP229" s="9">
        <v>8.0653699999999997E-4</v>
      </c>
      <c r="AQ229" s="9">
        <v>1.236764E-4</v>
      </c>
      <c r="AR229" s="9">
        <v>1.3396689999999999E-4</v>
      </c>
      <c r="AS229" s="9">
        <v>3.701991</v>
      </c>
      <c r="AT229" s="9">
        <v>1.6579280000000001</v>
      </c>
      <c r="AU229" s="9">
        <v>3.3408070000000001E-5</v>
      </c>
      <c r="AV229" s="9">
        <v>8.0803809999999994E-5</v>
      </c>
      <c r="AW229" s="9">
        <v>4.6561540000000004E-6</v>
      </c>
      <c r="AX229" s="9">
        <v>5.1163260000000003E-5</v>
      </c>
      <c r="AY229" s="9">
        <v>5.5819419999999998E-5</v>
      </c>
      <c r="AZ229" s="9">
        <v>3021</v>
      </c>
      <c r="BA229" s="9">
        <v>0</v>
      </c>
      <c r="BB229" s="9">
        <v>3002</v>
      </c>
      <c r="BC229" s="9">
        <v>0</v>
      </c>
      <c r="BD229" s="9">
        <v>651</v>
      </c>
      <c r="BE229" s="9">
        <v>0</v>
      </c>
      <c r="BF229" s="9">
        <v>465</v>
      </c>
      <c r="BG229" s="9">
        <v>0</v>
      </c>
      <c r="BH229" s="26"/>
      <c r="BI229" s="22">
        <v>0</v>
      </c>
      <c r="BJ229" s="22">
        <v>0</v>
      </c>
      <c r="BK229" s="22">
        <v>0</v>
      </c>
      <c r="BL229" s="22">
        <v>17.895</v>
      </c>
      <c r="BM229" s="12">
        <f t="shared" si="41"/>
        <v>0</v>
      </c>
      <c r="BN229" s="12">
        <f t="shared" si="42"/>
        <v>0</v>
      </c>
      <c r="BO229" s="12">
        <f t="shared" si="43"/>
        <v>0</v>
      </c>
      <c r="BP229" s="16">
        <v>0.99999981153809037</v>
      </c>
      <c r="BQ229" s="16">
        <v>0.99999978659962896</v>
      </c>
      <c r="BR229" s="15">
        <f t="shared" si="44"/>
        <v>0</v>
      </c>
      <c r="BS229" s="15">
        <f t="shared" si="45"/>
        <v>0</v>
      </c>
      <c r="BT229" s="15">
        <f t="shared" si="46"/>
        <v>0</v>
      </c>
      <c r="BU229" s="17">
        <v>1.2619397116280977</v>
      </c>
      <c r="BV229" s="15">
        <f t="shared" si="47"/>
        <v>0</v>
      </c>
      <c r="BW229" s="15">
        <f t="shared" si="48"/>
        <v>0</v>
      </c>
      <c r="BX229" s="15">
        <f t="shared" si="49"/>
        <v>0</v>
      </c>
      <c r="BY229" s="17">
        <f t="shared" si="50"/>
        <v>0</v>
      </c>
      <c r="BZ229" s="17">
        <f t="shared" si="51"/>
        <v>0</v>
      </c>
      <c r="CA229" s="17">
        <f t="shared" si="52"/>
        <v>0</v>
      </c>
      <c r="CB229" s="17">
        <f t="shared" si="53"/>
        <v>14.180550651593869</v>
      </c>
    </row>
    <row r="230" spans="1:80" x14ac:dyDescent="0.25">
      <c r="A230" s="13">
        <v>36</v>
      </c>
      <c r="B230" s="14" t="s">
        <v>117</v>
      </c>
      <c r="C230" s="13" t="s">
        <v>118</v>
      </c>
      <c r="D230" s="13" t="s">
        <v>100</v>
      </c>
      <c r="E230" s="13" t="s">
        <v>78</v>
      </c>
      <c r="F230" s="13" t="s">
        <v>623</v>
      </c>
      <c r="G230" s="13" t="s">
        <v>500</v>
      </c>
      <c r="H230" s="13" t="s">
        <v>77</v>
      </c>
      <c r="I230" s="13" t="s">
        <v>64</v>
      </c>
      <c r="J230" s="13" t="s">
        <v>448</v>
      </c>
      <c r="K230" s="13" t="s">
        <v>624</v>
      </c>
      <c r="L230" s="13" t="s">
        <v>625</v>
      </c>
      <c r="M230" s="13" t="s">
        <v>626</v>
      </c>
      <c r="N230" s="14" t="s">
        <v>627</v>
      </c>
      <c r="O230" s="16">
        <v>0.99999981153809037</v>
      </c>
      <c r="P230" s="16">
        <v>0.99999978659962896</v>
      </c>
      <c r="Q230" s="14" t="s">
        <v>628</v>
      </c>
      <c r="R230" s="14" t="s">
        <v>287</v>
      </c>
      <c r="S230" s="14" t="s">
        <v>287</v>
      </c>
      <c r="T230" s="14" t="s">
        <v>629</v>
      </c>
      <c r="U230" s="13" t="s">
        <v>74</v>
      </c>
      <c r="V230" s="13">
        <v>640.23869999999999</v>
      </c>
      <c r="W230" s="13">
        <v>1.595758E-5</v>
      </c>
      <c r="X230" s="13">
        <v>1490.771</v>
      </c>
      <c r="Y230" s="13">
        <v>1404.893</v>
      </c>
      <c r="Z230" s="13">
        <v>2.3284609999999999</v>
      </c>
      <c r="AA230" s="13">
        <v>2.1943269999999999</v>
      </c>
      <c r="AB230" s="13">
        <v>3.6368640000000001E-3</v>
      </c>
      <c r="AC230" s="13">
        <v>3.4273569999999998E-3</v>
      </c>
      <c r="AD230" s="13">
        <v>3.7156610000000003E-5</v>
      </c>
      <c r="AE230" s="13">
        <v>3.5016150000000002E-5</v>
      </c>
      <c r="AF230" s="13">
        <v>1.1043430000000001</v>
      </c>
      <c r="AG230" s="13">
        <v>0.85996459999999997</v>
      </c>
      <c r="AH230" s="13">
        <v>3.3645900000000003E-5</v>
      </c>
      <c r="AI230" s="13">
        <v>4.0718130000000001E-5</v>
      </c>
      <c r="AJ230" s="13">
        <v>2.693075E-4</v>
      </c>
      <c r="AK230" s="13">
        <v>2391.8589999999999</v>
      </c>
      <c r="AL230" s="13">
        <v>2590.875</v>
      </c>
      <c r="AM230" s="13">
        <v>3.7358859999999998</v>
      </c>
      <c r="AN230" s="13">
        <v>4.0467320000000004</v>
      </c>
      <c r="AO230" s="13">
        <v>5.8351460000000003E-3</v>
      </c>
      <c r="AP230" s="13">
        <v>6.320661E-3</v>
      </c>
      <c r="AQ230" s="13">
        <v>1.006102E-3</v>
      </c>
      <c r="AR230" s="13">
        <v>1.0898150000000001E-3</v>
      </c>
      <c r="AS230" s="13">
        <v>32.047409999999999</v>
      </c>
      <c r="AT230" s="13">
        <v>4.9951619999999997</v>
      </c>
      <c r="AU230" s="13">
        <v>3.1394189999999998E-5</v>
      </c>
      <c r="AV230" s="13">
        <v>2.181742E-4</v>
      </c>
      <c r="AW230" s="15">
        <v>5.9804259999999998E-6</v>
      </c>
      <c r="AX230" s="15">
        <v>1.8613009999999999E-4</v>
      </c>
      <c r="AY230" s="15">
        <v>1.9211059999999999E-4</v>
      </c>
      <c r="AZ230" s="13">
        <v>824</v>
      </c>
      <c r="BA230" s="13">
        <v>0</v>
      </c>
      <c r="BB230" s="13">
        <v>789</v>
      </c>
      <c r="BC230" s="13">
        <v>0</v>
      </c>
      <c r="BD230" s="13">
        <v>382</v>
      </c>
      <c r="BE230" s="13">
        <v>0</v>
      </c>
      <c r="BF230" s="13">
        <v>223</v>
      </c>
      <c r="BG230" s="13">
        <v>0</v>
      </c>
      <c r="BI230" s="22">
        <v>1.7000000000000001E-2</v>
      </c>
      <c r="BJ230" s="22">
        <v>1.7000000000000001E-2</v>
      </c>
      <c r="BK230" s="22">
        <v>0</v>
      </c>
      <c r="BL230" s="22">
        <v>17.360999999999994</v>
      </c>
      <c r="BM230" s="12">
        <f t="shared" si="41"/>
        <v>9.7920626692010867E-4</v>
      </c>
      <c r="BN230" s="12">
        <f t="shared" si="42"/>
        <v>9.7920626692010867E-4</v>
      </c>
      <c r="BO230" s="12">
        <f t="shared" si="43"/>
        <v>0</v>
      </c>
      <c r="BP230" s="16">
        <v>0.99999981153809037</v>
      </c>
      <c r="BQ230" s="16">
        <v>0.99999978659962896</v>
      </c>
      <c r="BR230" s="15">
        <f t="shared" si="44"/>
        <v>9.792060823770256E-4</v>
      </c>
      <c r="BS230" s="15">
        <f t="shared" si="45"/>
        <v>0</v>
      </c>
      <c r="BT230" s="15">
        <f t="shared" si="46"/>
        <v>9.792060823770256E-4</v>
      </c>
      <c r="BU230" s="17">
        <v>1.4100273902095386</v>
      </c>
      <c r="BV230" s="15">
        <f t="shared" si="47"/>
        <v>1.3807073968113838E-3</v>
      </c>
      <c r="BW230" s="15">
        <f t="shared" si="48"/>
        <v>0</v>
      </c>
      <c r="BX230" s="15">
        <f t="shared" si="49"/>
        <v>1.3807073968113838E-3</v>
      </c>
      <c r="BY230" s="17">
        <f t="shared" si="50"/>
        <v>1.6999996796147537E-2</v>
      </c>
      <c r="BZ230" s="17">
        <f t="shared" si="51"/>
        <v>1.6999996796147537E-2</v>
      </c>
      <c r="CA230" s="17">
        <f t="shared" si="52"/>
        <v>0</v>
      </c>
      <c r="CB230" s="17">
        <f t="shared" si="53"/>
        <v>12.312526778235169</v>
      </c>
    </row>
    <row r="231" spans="1:80" x14ac:dyDescent="0.25">
      <c r="A231" s="13">
        <v>37</v>
      </c>
      <c r="B231" s="14" t="s">
        <v>119</v>
      </c>
      <c r="C231" s="13" t="s">
        <v>120</v>
      </c>
      <c r="D231" s="13" t="s">
        <v>121</v>
      </c>
      <c r="E231" s="13" t="s">
        <v>78</v>
      </c>
      <c r="F231" s="13" t="s">
        <v>623</v>
      </c>
      <c r="G231" s="13" t="s">
        <v>500</v>
      </c>
      <c r="H231" s="13" t="s">
        <v>77</v>
      </c>
      <c r="I231" s="13" t="s">
        <v>64</v>
      </c>
      <c r="J231" s="13" t="s">
        <v>448</v>
      </c>
      <c r="K231" s="13" t="s">
        <v>624</v>
      </c>
      <c r="L231" s="13" t="s">
        <v>625</v>
      </c>
      <c r="M231" s="13" t="s">
        <v>626</v>
      </c>
      <c r="N231" s="14" t="s">
        <v>627</v>
      </c>
      <c r="O231" s="16">
        <v>0.99999981153809037</v>
      </c>
      <c r="P231" s="16">
        <v>0.99999978659962896</v>
      </c>
      <c r="Q231" s="14" t="s">
        <v>628</v>
      </c>
      <c r="R231" s="14" t="s">
        <v>287</v>
      </c>
      <c r="S231" s="14" t="s">
        <v>287</v>
      </c>
      <c r="T231" s="14" t="s">
        <v>629</v>
      </c>
      <c r="U231" s="13" t="s">
        <v>74</v>
      </c>
      <c r="V231" s="13">
        <v>492.93759999999997</v>
      </c>
      <c r="W231" s="13">
        <v>5.2790510000000001E-6</v>
      </c>
      <c r="X231" s="13">
        <v>1490.771</v>
      </c>
      <c r="Y231" s="13">
        <v>1404.893</v>
      </c>
      <c r="Z231" s="13">
        <v>3.0242589999999998</v>
      </c>
      <c r="AA231" s="13">
        <v>2.8500420000000002</v>
      </c>
      <c r="AB231" s="13">
        <v>6.135176E-3</v>
      </c>
      <c r="AC231" s="13">
        <v>5.7817509999999999E-3</v>
      </c>
      <c r="AD231" s="13">
        <v>1.5965219999999999E-5</v>
      </c>
      <c r="AE231" s="13">
        <v>1.504552E-5</v>
      </c>
      <c r="AF231" s="13">
        <v>3.2538589999999998</v>
      </c>
      <c r="AG231" s="13">
        <v>1.5497939999999999</v>
      </c>
      <c r="AH231" s="13">
        <v>4.9065490000000002E-6</v>
      </c>
      <c r="AI231" s="13">
        <v>9.7080760000000005E-6</v>
      </c>
      <c r="AJ231" s="13">
        <v>1.090644E-4</v>
      </c>
      <c r="AK231" s="13">
        <v>2391.8589999999999</v>
      </c>
      <c r="AL231" s="13">
        <v>2590.875</v>
      </c>
      <c r="AM231" s="13">
        <v>4.8522550000000004</v>
      </c>
      <c r="AN231" s="13">
        <v>5.2559889999999996</v>
      </c>
      <c r="AO231" s="13">
        <v>9.8435499999999995E-3</v>
      </c>
      <c r="AP231" s="13">
        <v>1.066259E-2</v>
      </c>
      <c r="AQ231" s="13">
        <v>5.2920810000000001E-4</v>
      </c>
      <c r="AR231" s="13">
        <v>5.7324100000000005E-4</v>
      </c>
      <c r="AS231" s="13">
        <v>21.882370000000002</v>
      </c>
      <c r="AT231" s="13">
        <v>4.9188999999999998</v>
      </c>
      <c r="AU231" s="13">
        <v>2.4184219999999999E-5</v>
      </c>
      <c r="AV231" s="13">
        <v>1.165385E-4</v>
      </c>
      <c r="AW231" s="15">
        <v>2.3258970000000002E-6</v>
      </c>
      <c r="AX231" s="15">
        <v>8.8617740000000006E-5</v>
      </c>
      <c r="AY231" s="15">
        <v>9.0943640000000004E-5</v>
      </c>
      <c r="AZ231" s="13">
        <v>2672</v>
      </c>
      <c r="BA231" s="13">
        <v>0</v>
      </c>
      <c r="BB231" s="13">
        <v>2615</v>
      </c>
      <c r="BC231" s="13">
        <v>0</v>
      </c>
      <c r="BD231" s="13">
        <v>593</v>
      </c>
      <c r="BE231" s="13">
        <v>0</v>
      </c>
      <c r="BF231" s="13">
        <v>387</v>
      </c>
      <c r="BG231" s="13">
        <v>0</v>
      </c>
      <c r="BI231" s="22">
        <v>4.0000000000000001E-3</v>
      </c>
      <c r="BJ231" s="22">
        <v>4.0000000000000001E-3</v>
      </c>
      <c r="BK231" s="22">
        <v>0</v>
      </c>
      <c r="BL231" s="22">
        <v>22.628000000000007</v>
      </c>
      <c r="BM231" s="12">
        <f t="shared" si="41"/>
        <v>1.7677214071062396E-4</v>
      </c>
      <c r="BN231" s="12">
        <f t="shared" si="42"/>
        <v>1.7677214071062396E-4</v>
      </c>
      <c r="BO231" s="12">
        <f t="shared" si="43"/>
        <v>0</v>
      </c>
      <c r="BP231" s="16">
        <v>0.99999981153809037</v>
      </c>
      <c r="BQ231" s="16">
        <v>0.99999978659962896</v>
      </c>
      <c r="BR231" s="15">
        <f t="shared" si="44"/>
        <v>1.7677210739580875E-4</v>
      </c>
      <c r="BS231" s="15">
        <f t="shared" si="45"/>
        <v>0</v>
      </c>
      <c r="BT231" s="15">
        <f t="shared" si="46"/>
        <v>1.7677210739580875E-4</v>
      </c>
      <c r="BU231" s="17">
        <v>1.3823150117691219</v>
      </c>
      <c r="BV231" s="15">
        <f t="shared" si="47"/>
        <v>2.4435473771528986E-4</v>
      </c>
      <c r="BW231" s="15">
        <f t="shared" si="48"/>
        <v>0</v>
      </c>
      <c r="BX231" s="15">
        <f t="shared" si="49"/>
        <v>2.4435473771528986E-4</v>
      </c>
      <c r="BY231" s="17">
        <f t="shared" si="50"/>
        <v>3.9999992461523613E-3</v>
      </c>
      <c r="BZ231" s="17">
        <f t="shared" si="51"/>
        <v>3.9999992461523613E-3</v>
      </c>
      <c r="CA231" s="17">
        <f t="shared" si="52"/>
        <v>0</v>
      </c>
      <c r="CB231" s="17">
        <f t="shared" si="53"/>
        <v>16.369640644385477</v>
      </c>
    </row>
    <row r="232" spans="1:80" x14ac:dyDescent="0.25">
      <c r="A232" s="13">
        <v>38</v>
      </c>
      <c r="B232" s="14" t="s">
        <v>122</v>
      </c>
      <c r="C232" s="13" t="s">
        <v>123</v>
      </c>
      <c r="D232" s="13" t="s">
        <v>100</v>
      </c>
      <c r="E232" s="13" t="s">
        <v>78</v>
      </c>
      <c r="F232" s="13" t="s">
        <v>623</v>
      </c>
      <c r="G232" s="13" t="s">
        <v>500</v>
      </c>
      <c r="H232" s="13" t="s">
        <v>77</v>
      </c>
      <c r="I232" s="13" t="s">
        <v>64</v>
      </c>
      <c r="J232" s="13" t="s">
        <v>448</v>
      </c>
      <c r="K232" s="13" t="s">
        <v>624</v>
      </c>
      <c r="L232" s="13" t="s">
        <v>625</v>
      </c>
      <c r="M232" s="13" t="s">
        <v>626</v>
      </c>
      <c r="N232" s="14" t="s">
        <v>627</v>
      </c>
      <c r="O232" s="16">
        <v>0.99999981153809037</v>
      </c>
      <c r="P232" s="16">
        <v>0.99999978659962896</v>
      </c>
      <c r="Q232" s="14" t="s">
        <v>628</v>
      </c>
      <c r="R232" s="14" t="s">
        <v>287</v>
      </c>
      <c r="S232" s="14" t="s">
        <v>287</v>
      </c>
      <c r="T232" s="14" t="s">
        <v>629</v>
      </c>
      <c r="U232" s="13" t="s">
        <v>74</v>
      </c>
      <c r="V232" s="13">
        <v>1059.2339999999999</v>
      </c>
      <c r="W232" s="13">
        <v>5.3248709999999998E-5</v>
      </c>
      <c r="X232" s="13">
        <v>1490.771</v>
      </c>
      <c r="Y232" s="13">
        <v>1404.893</v>
      </c>
      <c r="Z232" s="13">
        <v>1.4074040000000001</v>
      </c>
      <c r="AA232" s="13">
        <v>1.3263290000000001</v>
      </c>
      <c r="AB232" s="13">
        <v>1.3286999999999999E-3</v>
      </c>
      <c r="AC232" s="13">
        <v>1.252158E-3</v>
      </c>
      <c r="AD232" s="13">
        <v>7.4942459999999993E-5</v>
      </c>
      <c r="AE232" s="13">
        <v>7.0625290000000002E-5</v>
      </c>
      <c r="AF232" s="13">
        <v>0.54174180000000005</v>
      </c>
      <c r="AG232" s="13">
        <v>0.35746749999999999</v>
      </c>
      <c r="AH232" s="13">
        <v>1.3833610000000001E-4</v>
      </c>
      <c r="AI232" s="13">
        <v>1.975712E-4</v>
      </c>
      <c r="AJ232" s="13">
        <v>5.3457859999999995E-4</v>
      </c>
      <c r="AK232" s="13">
        <v>2391.8589999999999</v>
      </c>
      <c r="AL232" s="13">
        <v>2590.875</v>
      </c>
      <c r="AM232" s="13">
        <v>2.2581020000000001</v>
      </c>
      <c r="AN232" s="13">
        <v>2.4459879999999998</v>
      </c>
      <c r="AO232" s="13">
        <v>2.131825E-3</v>
      </c>
      <c r="AP232" s="13">
        <v>2.309204E-3</v>
      </c>
      <c r="AQ232" s="13">
        <v>1.207133E-3</v>
      </c>
      <c r="AR232" s="13">
        <v>1.307573E-3</v>
      </c>
      <c r="AS232" s="13">
        <v>6.021687</v>
      </c>
      <c r="AT232" s="13">
        <v>2.597906</v>
      </c>
      <c r="AU232" s="13">
        <v>2.0046420000000001E-4</v>
      </c>
      <c r="AV232" s="13">
        <v>5.0331789999999996E-4</v>
      </c>
      <c r="AW232" s="15">
        <v>2.3897240000000002E-5</v>
      </c>
      <c r="AX232" s="15">
        <v>4.4243899999999998E-4</v>
      </c>
      <c r="AY232" s="15">
        <v>4.6633630000000002E-4</v>
      </c>
      <c r="AZ232" s="13">
        <v>658</v>
      </c>
      <c r="BA232" s="13">
        <v>0</v>
      </c>
      <c r="BB232" s="13">
        <v>585</v>
      </c>
      <c r="BC232" s="13">
        <v>0</v>
      </c>
      <c r="BD232" s="13">
        <v>345</v>
      </c>
      <c r="BE232" s="13">
        <v>0</v>
      </c>
      <c r="BF232" s="13">
        <v>171</v>
      </c>
      <c r="BG232" s="13">
        <v>0</v>
      </c>
      <c r="BI232" s="22">
        <v>4.0000000000000001E-3</v>
      </c>
      <c r="BJ232" s="22">
        <v>4.0000000000000001E-3</v>
      </c>
      <c r="BK232" s="22">
        <v>0</v>
      </c>
      <c r="BL232" s="22">
        <v>15.228000000000002</v>
      </c>
      <c r="BM232" s="12">
        <f t="shared" si="41"/>
        <v>2.6267402153926973E-4</v>
      </c>
      <c r="BN232" s="12">
        <f t="shared" si="42"/>
        <v>2.6267402153926973E-4</v>
      </c>
      <c r="BO232" s="12">
        <f t="shared" si="43"/>
        <v>0</v>
      </c>
      <c r="BP232" s="16">
        <v>0.99999981153809037</v>
      </c>
      <c r="BQ232" s="16">
        <v>0.99999978659962896</v>
      </c>
      <c r="BR232" s="15">
        <f t="shared" si="44"/>
        <v>2.62673972035222E-4</v>
      </c>
      <c r="BS232" s="15">
        <f t="shared" si="45"/>
        <v>0</v>
      </c>
      <c r="BT232" s="15">
        <f t="shared" si="46"/>
        <v>2.62673972035222E-4</v>
      </c>
      <c r="BU232" s="17">
        <v>1.3978115885883544</v>
      </c>
      <c r="BV232" s="15">
        <f t="shared" si="47"/>
        <v>3.6716872213136666E-4</v>
      </c>
      <c r="BW232" s="15">
        <f t="shared" si="48"/>
        <v>0</v>
      </c>
      <c r="BX232" s="15">
        <f t="shared" si="49"/>
        <v>3.6716872213136666E-4</v>
      </c>
      <c r="BY232" s="17">
        <f t="shared" si="50"/>
        <v>3.9999992461523613E-3</v>
      </c>
      <c r="BZ232" s="17">
        <f t="shared" si="51"/>
        <v>3.9999992461523613E-3</v>
      </c>
      <c r="CA232" s="17">
        <f t="shared" si="52"/>
        <v>0</v>
      </c>
      <c r="CB232" s="17">
        <f t="shared" si="53"/>
        <v>10.894172093235191</v>
      </c>
    </row>
    <row r="233" spans="1:80" x14ac:dyDescent="0.25">
      <c r="A233" s="9">
        <v>39</v>
      </c>
      <c r="B233" s="10" t="s">
        <v>124</v>
      </c>
      <c r="C233" s="9" t="s">
        <v>125</v>
      </c>
      <c r="D233" s="9" t="s">
        <v>126</v>
      </c>
      <c r="E233" s="9" t="s">
        <v>60</v>
      </c>
      <c r="F233" s="9" t="s">
        <v>623</v>
      </c>
      <c r="G233" s="9" t="s">
        <v>500</v>
      </c>
      <c r="H233" s="9" t="s">
        <v>77</v>
      </c>
      <c r="I233" s="9" t="s">
        <v>64</v>
      </c>
      <c r="J233" s="9" t="s">
        <v>448</v>
      </c>
      <c r="K233" s="9" t="s">
        <v>624</v>
      </c>
      <c r="L233" s="9" t="s">
        <v>625</v>
      </c>
      <c r="M233" s="9" t="s">
        <v>626</v>
      </c>
      <c r="N233" s="10" t="s">
        <v>627</v>
      </c>
      <c r="O233" s="16">
        <v>0.99999981153809037</v>
      </c>
      <c r="P233" s="16">
        <v>0.99999978659962896</v>
      </c>
      <c r="Q233" s="10" t="s">
        <v>628</v>
      </c>
      <c r="R233" s="10" t="s">
        <v>287</v>
      </c>
      <c r="S233" s="10" t="s">
        <v>287</v>
      </c>
      <c r="T233" s="10" t="s">
        <v>629</v>
      </c>
      <c r="U233" s="9" t="s">
        <v>74</v>
      </c>
      <c r="V233" s="9">
        <v>947.69069999999999</v>
      </c>
      <c r="W233" s="9">
        <v>1.425595E-5</v>
      </c>
      <c r="X233" s="9">
        <v>1490.771</v>
      </c>
      <c r="Y233" s="9">
        <v>1404.893</v>
      </c>
      <c r="Z233" s="9">
        <v>1.573056</v>
      </c>
      <c r="AA233" s="9">
        <v>1.4824379999999999</v>
      </c>
      <c r="AB233" s="9">
        <v>1.6598839999999999E-3</v>
      </c>
      <c r="AC233" s="9">
        <v>1.5642640000000001E-3</v>
      </c>
      <c r="AD233" s="9">
        <v>2.2425410000000001E-5</v>
      </c>
      <c r="AE233" s="9">
        <v>2.1133560000000001E-5</v>
      </c>
      <c r="AF233" s="9">
        <v>1.897607</v>
      </c>
      <c r="AG233" s="9">
        <v>1.350843</v>
      </c>
      <c r="AH233" s="9">
        <v>1.1817730000000001E-5</v>
      </c>
      <c r="AI233" s="9">
        <v>1.5644720000000001E-5</v>
      </c>
      <c r="AJ233" s="9">
        <v>2.6546529999999999E-4</v>
      </c>
      <c r="AK233" s="9">
        <v>2391.8589999999999</v>
      </c>
      <c r="AL233" s="9">
        <v>2590.875</v>
      </c>
      <c r="AM233" s="9">
        <v>2.5238809999999998</v>
      </c>
      <c r="AN233" s="9">
        <v>2.7338819999999999</v>
      </c>
      <c r="AO233" s="9">
        <v>2.6631910000000001E-3</v>
      </c>
      <c r="AP233" s="9">
        <v>2.8847830000000001E-3</v>
      </c>
      <c r="AQ233" s="9">
        <v>6.700028E-4</v>
      </c>
      <c r="AR233" s="9">
        <v>7.2575069999999996E-4</v>
      </c>
      <c r="AS233" s="9">
        <v>7.118099</v>
      </c>
      <c r="AT233" s="9">
        <v>4.1211580000000003</v>
      </c>
      <c r="AU233" s="9">
        <v>9.4126650000000005E-5</v>
      </c>
      <c r="AV233" s="9">
        <v>1.7610360000000001E-4</v>
      </c>
      <c r="AW233" s="9">
        <v>3.8621260000000001E-6</v>
      </c>
      <c r="AX233" s="9">
        <v>1.326298E-4</v>
      </c>
      <c r="AY233" s="9">
        <v>1.3649199999999999E-4</v>
      </c>
      <c r="AZ233" s="9">
        <v>2530</v>
      </c>
      <c r="BA233" s="9">
        <v>0</v>
      </c>
      <c r="BB233" s="9">
        <v>2437</v>
      </c>
      <c r="BC233" s="9">
        <v>0</v>
      </c>
      <c r="BD233" s="9">
        <v>353</v>
      </c>
      <c r="BE233" s="9">
        <v>0</v>
      </c>
      <c r="BF233" s="9">
        <v>244</v>
      </c>
      <c r="BG233" s="9">
        <v>0</v>
      </c>
      <c r="BH233" s="26"/>
      <c r="BI233" s="22">
        <v>2E-3</v>
      </c>
      <c r="BJ233" s="22">
        <v>2E-3</v>
      </c>
      <c r="BK233" s="22">
        <v>0</v>
      </c>
      <c r="BL233" s="22">
        <v>20.631</v>
      </c>
      <c r="BM233" s="12">
        <f t="shared" si="41"/>
        <v>9.6941495807280302E-5</v>
      </c>
      <c r="BN233" s="12">
        <f t="shared" si="42"/>
        <v>9.6941495807280302E-5</v>
      </c>
      <c r="BO233" s="12">
        <f t="shared" si="43"/>
        <v>0</v>
      </c>
      <c r="BP233" s="16">
        <v>0.99999981153809037</v>
      </c>
      <c r="BQ233" s="16">
        <v>0.99999978659962896</v>
      </c>
      <c r="BR233" s="15">
        <f t="shared" si="44"/>
        <v>9.6941477537500881E-5</v>
      </c>
      <c r="BS233" s="15">
        <f t="shared" si="45"/>
        <v>0</v>
      </c>
      <c r="BT233" s="15">
        <f t="shared" si="46"/>
        <v>9.6941477537500881E-5</v>
      </c>
      <c r="BU233" s="17">
        <v>1.4900212083575193</v>
      </c>
      <c r="BV233" s="15">
        <f t="shared" si="47"/>
        <v>1.4444485750039038E-4</v>
      </c>
      <c r="BW233" s="15">
        <f t="shared" si="48"/>
        <v>0</v>
      </c>
      <c r="BX233" s="15">
        <f t="shared" si="49"/>
        <v>1.4444485750039038E-4</v>
      </c>
      <c r="BY233" s="17">
        <f t="shared" si="50"/>
        <v>1.9999996230761806E-3</v>
      </c>
      <c r="BZ233" s="17">
        <f t="shared" si="51"/>
        <v>1.9999996230761806E-3</v>
      </c>
      <c r="CA233" s="17">
        <f t="shared" si="52"/>
        <v>0</v>
      </c>
      <c r="CB233" s="17">
        <f t="shared" si="53"/>
        <v>13.846111642089962</v>
      </c>
    </row>
    <row r="234" spans="1:80" x14ac:dyDescent="0.25">
      <c r="A234" s="9">
        <v>43</v>
      </c>
      <c r="B234" s="10" t="s">
        <v>327</v>
      </c>
      <c r="C234" s="9" t="s">
        <v>328</v>
      </c>
      <c r="D234" s="9" t="s">
        <v>329</v>
      </c>
      <c r="E234" s="9" t="s">
        <v>60</v>
      </c>
      <c r="F234" s="9" t="s">
        <v>623</v>
      </c>
      <c r="G234" s="9" t="s">
        <v>500</v>
      </c>
      <c r="H234" s="9" t="s">
        <v>77</v>
      </c>
      <c r="I234" s="9" t="s">
        <v>64</v>
      </c>
      <c r="J234" s="9" t="s">
        <v>448</v>
      </c>
      <c r="K234" s="9" t="s">
        <v>624</v>
      </c>
      <c r="L234" s="9" t="s">
        <v>625</v>
      </c>
      <c r="M234" s="9" t="s">
        <v>626</v>
      </c>
      <c r="N234" s="10" t="s">
        <v>627</v>
      </c>
      <c r="O234" s="16">
        <v>0.99999981153809037</v>
      </c>
      <c r="P234" s="16">
        <v>0.99999978659962896</v>
      </c>
      <c r="Q234" s="10" t="s">
        <v>628</v>
      </c>
      <c r="R234" s="10" t="s">
        <v>287</v>
      </c>
      <c r="S234" s="10" t="s">
        <v>287</v>
      </c>
      <c r="T234" s="10" t="s">
        <v>629</v>
      </c>
      <c r="U234" s="9" t="s">
        <v>74</v>
      </c>
      <c r="V234" s="9">
        <v>1330.7909999999999</v>
      </c>
      <c r="W234" s="9">
        <v>1.3989430000000001E-5</v>
      </c>
      <c r="X234" s="9">
        <v>1490.771</v>
      </c>
      <c r="Y234" s="9">
        <v>1404.893</v>
      </c>
      <c r="Z234" s="9">
        <v>1.120214</v>
      </c>
      <c r="AA234" s="9">
        <v>1.055682</v>
      </c>
      <c r="AB234" s="9">
        <v>8.4176550000000002E-4</v>
      </c>
      <c r="AC234" s="9">
        <v>7.9327429999999995E-4</v>
      </c>
      <c r="AD234" s="9">
        <v>1.5671160000000001E-5</v>
      </c>
      <c r="AE234" s="9">
        <v>1.4768400000000001E-5</v>
      </c>
      <c r="AF234" s="9">
        <v>3.3195410000000001</v>
      </c>
      <c r="AG234" s="9">
        <v>2.2349410000000001</v>
      </c>
      <c r="AH234" s="9">
        <v>4.7208800000000003E-6</v>
      </c>
      <c r="AI234" s="9">
        <v>6.6079580000000002E-6</v>
      </c>
      <c r="AJ234" s="9">
        <v>8.4224490000000006E-5</v>
      </c>
      <c r="AK234" s="9">
        <v>2391.8589999999999</v>
      </c>
      <c r="AL234" s="9">
        <v>2590.875</v>
      </c>
      <c r="AM234" s="9">
        <v>1.7973209999999999</v>
      </c>
      <c r="AN234" s="9">
        <v>1.946868</v>
      </c>
      <c r="AO234" s="9">
        <v>1.3505660000000001E-3</v>
      </c>
      <c r="AP234" s="9">
        <v>1.46294E-3</v>
      </c>
      <c r="AQ234" s="9">
        <v>1.5137850000000001E-4</v>
      </c>
      <c r="AR234" s="9">
        <v>1.63974E-4</v>
      </c>
      <c r="AS234" s="9">
        <v>2.675011</v>
      </c>
      <c r="AT234" s="9">
        <v>1.2556769999999999</v>
      </c>
      <c r="AU234" s="9">
        <v>5.6589840000000001E-5</v>
      </c>
      <c r="AV234" s="9">
        <v>1.3058610000000001E-4</v>
      </c>
      <c r="AW234" s="9">
        <v>4.2308829999999998E-6</v>
      </c>
      <c r="AX234" s="9">
        <v>4.6975619999999999E-5</v>
      </c>
      <c r="AY234" s="9">
        <v>5.1206499999999998E-5</v>
      </c>
      <c r="AZ234" s="9">
        <v>3214</v>
      </c>
      <c r="BA234" s="9">
        <v>0</v>
      </c>
      <c r="BB234" s="9">
        <v>3175</v>
      </c>
      <c r="BC234" s="9">
        <v>0</v>
      </c>
      <c r="BD234" s="9">
        <v>420</v>
      </c>
      <c r="BE234" s="9">
        <v>0</v>
      </c>
      <c r="BF234" s="9">
        <v>351</v>
      </c>
      <c r="BG234" s="9">
        <v>0</v>
      </c>
      <c r="BH234" s="26"/>
      <c r="BI234" s="22">
        <v>1E-3</v>
      </c>
      <c r="BJ234" s="22">
        <v>1E-3</v>
      </c>
      <c r="BK234" s="22">
        <v>0</v>
      </c>
      <c r="BL234" s="22">
        <v>12.721</v>
      </c>
      <c r="BM234" s="12">
        <f t="shared" si="41"/>
        <v>7.8610172156277021E-5</v>
      </c>
      <c r="BN234" s="12">
        <f t="shared" si="42"/>
        <v>7.8610172156277021E-5</v>
      </c>
      <c r="BO234" s="12">
        <f t="shared" si="43"/>
        <v>0</v>
      </c>
      <c r="BP234" s="16">
        <v>0.99999981153809037</v>
      </c>
      <c r="BQ234" s="16">
        <v>0.99999978659962896</v>
      </c>
      <c r="BR234" s="15">
        <f t="shared" si="44"/>
        <v>7.8610157341253858E-5</v>
      </c>
      <c r="BS234" s="15">
        <f t="shared" si="45"/>
        <v>0</v>
      </c>
      <c r="BT234" s="15">
        <f t="shared" si="46"/>
        <v>7.8610157341253858E-5</v>
      </c>
      <c r="BU234" s="17">
        <v>1.3748853626215956</v>
      </c>
      <c r="BV234" s="15">
        <f t="shared" si="47"/>
        <v>1.080799546818705E-4</v>
      </c>
      <c r="BW234" s="15">
        <f t="shared" si="48"/>
        <v>0</v>
      </c>
      <c r="BX234" s="15">
        <f t="shared" si="49"/>
        <v>1.080799546818705E-4</v>
      </c>
      <c r="BY234" s="17">
        <f t="shared" si="50"/>
        <v>9.9999981153809031E-4</v>
      </c>
      <c r="BZ234" s="17">
        <f t="shared" si="51"/>
        <v>9.9999981153809031E-4</v>
      </c>
      <c r="CA234" s="17">
        <f t="shared" si="52"/>
        <v>0</v>
      </c>
      <c r="CB234" s="17">
        <f t="shared" si="53"/>
        <v>9.2524077612870421</v>
      </c>
    </row>
    <row r="235" spans="1:80" x14ac:dyDescent="0.25">
      <c r="A235" s="13">
        <v>1</v>
      </c>
      <c r="B235" s="14" t="s">
        <v>57</v>
      </c>
      <c r="C235" s="13" t="s">
        <v>58</v>
      </c>
      <c r="D235" s="13" t="s">
        <v>59</v>
      </c>
      <c r="E235" s="13" t="s">
        <v>60</v>
      </c>
      <c r="F235" s="13" t="s">
        <v>682</v>
      </c>
      <c r="G235" s="13" t="s">
        <v>500</v>
      </c>
      <c r="H235" s="13" t="s">
        <v>77</v>
      </c>
      <c r="I235" s="13" t="s">
        <v>64</v>
      </c>
      <c r="J235" s="13" t="s">
        <v>683</v>
      </c>
      <c r="K235" s="13" t="s">
        <v>684</v>
      </c>
      <c r="L235" s="13" t="s">
        <v>685</v>
      </c>
      <c r="M235" s="13" t="s">
        <v>686</v>
      </c>
      <c r="N235" s="14" t="s">
        <v>687</v>
      </c>
      <c r="O235" s="16">
        <v>0.49252052827105153</v>
      </c>
      <c r="P235" s="16">
        <v>0.42096420969215176</v>
      </c>
      <c r="Q235" s="14" t="s">
        <v>506</v>
      </c>
      <c r="R235" s="14" t="s">
        <v>215</v>
      </c>
      <c r="S235" s="14" t="s">
        <v>215</v>
      </c>
      <c r="T235" s="14" t="s">
        <v>688</v>
      </c>
      <c r="U235" s="13" t="s">
        <v>74</v>
      </c>
      <c r="V235" s="13">
        <v>2136.25</v>
      </c>
      <c r="W235" s="13">
        <v>1.6759410000000002E-5</v>
      </c>
      <c r="X235" s="13">
        <v>6082.38</v>
      </c>
      <c r="Y235" s="13">
        <v>2489.8470000000002</v>
      </c>
      <c r="Z235" s="13">
        <v>2.8472230000000001</v>
      </c>
      <c r="AA235" s="13">
        <v>1.1655219999999999</v>
      </c>
      <c r="AB235" s="13">
        <v>1.332813E-3</v>
      </c>
      <c r="AC235" s="13">
        <v>5.455926E-4</v>
      </c>
      <c r="AD235" s="13">
        <v>4.7717779999999998E-5</v>
      </c>
      <c r="AE235" s="13">
        <v>1.953347E-5</v>
      </c>
      <c r="AF235" s="13">
        <v>0.18532660000000001</v>
      </c>
      <c r="AG235" s="13">
        <v>0.15005309999999999</v>
      </c>
      <c r="AH235" s="13">
        <v>2.5747939999999999E-4</v>
      </c>
      <c r="AI235" s="13">
        <v>1.3017709999999999E-4</v>
      </c>
      <c r="AJ235" s="13">
        <v>3.8122640000000003E-5</v>
      </c>
      <c r="AK235" s="13">
        <v>26161.87</v>
      </c>
      <c r="AL235" s="13">
        <v>5306.4129999999996</v>
      </c>
      <c r="AM235" s="13">
        <v>12.24663</v>
      </c>
      <c r="AN235" s="13">
        <v>2.483984</v>
      </c>
      <c r="AO235" s="13">
        <v>5.7327710000000002E-3</v>
      </c>
      <c r="AP235" s="13">
        <v>1.1627779999999999E-3</v>
      </c>
      <c r="AQ235" s="13">
        <v>4.6687399999999999E-4</v>
      </c>
      <c r="AR235" s="13">
        <v>9.4696040000000006E-5</v>
      </c>
      <c r="AS235" s="13">
        <v>1.6208279999999999</v>
      </c>
      <c r="AT235" s="13">
        <v>0.49478319999999998</v>
      </c>
      <c r="AU235" s="13">
        <v>2.8804660000000001E-4</v>
      </c>
      <c r="AV235" s="13">
        <v>1.9138900000000001E-4</v>
      </c>
      <c r="AW235" s="13">
        <v>3.029214E-5</v>
      </c>
      <c r="AX235" s="13">
        <v>1.468528E-4</v>
      </c>
      <c r="AY235" s="13">
        <v>1.77145E-4</v>
      </c>
      <c r="AZ235" s="13">
        <v>326</v>
      </c>
      <c r="BA235" s="13">
        <v>0</v>
      </c>
      <c r="BB235" s="13">
        <v>550</v>
      </c>
      <c r="BC235" s="13">
        <v>0</v>
      </c>
      <c r="BD235" s="13">
        <v>246</v>
      </c>
      <c r="BE235" s="13">
        <v>0</v>
      </c>
      <c r="BF235" s="13">
        <v>369</v>
      </c>
      <c r="BG235" s="13">
        <v>0</v>
      </c>
      <c r="BI235" s="22">
        <v>2E-3</v>
      </c>
      <c r="BJ235" s="22">
        <v>2E-3</v>
      </c>
      <c r="BK235" s="22">
        <v>0</v>
      </c>
      <c r="BL235" s="22">
        <v>5.014000000000002</v>
      </c>
      <c r="BM235" s="12">
        <f t="shared" si="41"/>
        <v>3.9888312724371746E-4</v>
      </c>
      <c r="BN235" s="12">
        <f t="shared" si="42"/>
        <v>3.9888312724371746E-4</v>
      </c>
      <c r="BO235" s="12">
        <f t="shared" si="43"/>
        <v>0</v>
      </c>
      <c r="BP235" s="16">
        <v>0.49252052827105153</v>
      </c>
      <c r="BQ235" s="16">
        <v>0.42096420969215176</v>
      </c>
      <c r="BR235" s="15">
        <f t="shared" si="44"/>
        <v>1.9645812854848479E-4</v>
      </c>
      <c r="BS235" s="15">
        <f t="shared" si="45"/>
        <v>0</v>
      </c>
      <c r="BT235" s="15">
        <f t="shared" si="46"/>
        <v>1.9645812854848479E-4</v>
      </c>
      <c r="BU235" s="17">
        <v>1.4019113485266563</v>
      </c>
      <c r="BV235" s="15">
        <f t="shared" si="47"/>
        <v>2.7541687992242952E-4</v>
      </c>
      <c r="BW235" s="15">
        <f t="shared" si="48"/>
        <v>0</v>
      </c>
      <c r="BX235" s="15">
        <f t="shared" si="49"/>
        <v>2.7541687992242952E-4</v>
      </c>
      <c r="BY235" s="17">
        <f t="shared" si="50"/>
        <v>9.8504105654210312E-4</v>
      </c>
      <c r="BZ235" s="17">
        <f t="shared" si="51"/>
        <v>9.8504105654210312E-4</v>
      </c>
      <c r="CA235" s="17">
        <f t="shared" si="52"/>
        <v>0</v>
      </c>
      <c r="CB235" s="17">
        <f t="shared" si="53"/>
        <v>3.5765456961807769</v>
      </c>
    </row>
    <row r="236" spans="1:80" x14ac:dyDescent="0.25">
      <c r="A236" s="13">
        <v>7</v>
      </c>
      <c r="B236" s="14" t="s">
        <v>200</v>
      </c>
      <c r="C236" s="13" t="s">
        <v>201</v>
      </c>
      <c r="D236" s="13" t="s">
        <v>202</v>
      </c>
      <c r="E236" s="13" t="s">
        <v>60</v>
      </c>
      <c r="F236" s="13" t="s">
        <v>682</v>
      </c>
      <c r="G236" s="13" t="s">
        <v>500</v>
      </c>
      <c r="H236" s="13" t="s">
        <v>77</v>
      </c>
      <c r="I236" s="13" t="s">
        <v>64</v>
      </c>
      <c r="J236" s="13" t="s">
        <v>683</v>
      </c>
      <c r="K236" s="13" t="s">
        <v>684</v>
      </c>
      <c r="L236" s="13" t="s">
        <v>685</v>
      </c>
      <c r="M236" s="13" t="s">
        <v>686</v>
      </c>
      <c r="N236" s="14" t="s">
        <v>687</v>
      </c>
      <c r="O236" s="16">
        <v>0.49252052827105153</v>
      </c>
      <c r="P236" s="16">
        <v>0.42096420969215176</v>
      </c>
      <c r="Q236" s="14" t="s">
        <v>506</v>
      </c>
      <c r="R236" s="14" t="s">
        <v>215</v>
      </c>
      <c r="S236" s="14" t="s">
        <v>215</v>
      </c>
      <c r="T236" s="14" t="s">
        <v>688</v>
      </c>
      <c r="U236" s="13" t="s">
        <v>74</v>
      </c>
      <c r="V236" s="13">
        <v>605.72580000000005</v>
      </c>
      <c r="W236" s="13">
        <v>3.427413E-5</v>
      </c>
      <c r="X236" s="13">
        <v>6082.38</v>
      </c>
      <c r="Y236" s="13">
        <v>2489.8470000000002</v>
      </c>
      <c r="Z236" s="13">
        <v>10.04148</v>
      </c>
      <c r="AA236" s="13">
        <v>4.110519</v>
      </c>
      <c r="AB236" s="13">
        <v>1.657759E-2</v>
      </c>
      <c r="AC236" s="13">
        <v>6.7861060000000001E-3</v>
      </c>
      <c r="AD236" s="13">
        <v>3.4416280000000002E-4</v>
      </c>
      <c r="AE236" s="13">
        <v>1.4088450000000001E-4</v>
      </c>
      <c r="AF236" s="13">
        <v>1.208952</v>
      </c>
      <c r="AG236" s="13">
        <v>0.98357419999999995</v>
      </c>
      <c r="AH236" s="13">
        <v>2.8467869999999998E-4</v>
      </c>
      <c r="AI236" s="13">
        <v>1.4323729999999999E-4</v>
      </c>
      <c r="AJ236" s="13">
        <v>1.9184059999999999E-4</v>
      </c>
      <c r="AK236" s="13">
        <v>26161.87</v>
      </c>
      <c r="AL236" s="13">
        <v>5306.4129999999996</v>
      </c>
      <c r="AM236" s="13">
        <v>43.190959999999997</v>
      </c>
      <c r="AN236" s="13">
        <v>8.7604209999999991</v>
      </c>
      <c r="AO236" s="13">
        <v>7.1304469999999995E-2</v>
      </c>
      <c r="AP236" s="13">
        <v>1.446268E-2</v>
      </c>
      <c r="AQ236" s="13">
        <v>8.2857790000000001E-3</v>
      </c>
      <c r="AR236" s="13">
        <v>1.680604E-3</v>
      </c>
      <c r="AS236" s="13">
        <v>14.44666</v>
      </c>
      <c r="AT236" s="13">
        <v>4.3570970000000004</v>
      </c>
      <c r="AU236" s="13">
        <v>5.735429E-4</v>
      </c>
      <c r="AV236" s="13">
        <v>3.8571649999999999E-4</v>
      </c>
      <c r="AW236" s="13">
        <v>2.637954E-5</v>
      </c>
      <c r="AX236" s="13">
        <v>3.1468030000000001E-4</v>
      </c>
      <c r="AY236" s="13">
        <v>3.4105989999999998E-4</v>
      </c>
      <c r="AZ236" s="13">
        <v>421</v>
      </c>
      <c r="BA236" s="13">
        <v>0</v>
      </c>
      <c r="BB236" s="13">
        <v>689</v>
      </c>
      <c r="BC236" s="13">
        <v>0</v>
      </c>
      <c r="BD236" s="13">
        <v>98</v>
      </c>
      <c r="BE236" s="13">
        <v>0</v>
      </c>
      <c r="BF236" s="13">
        <v>161</v>
      </c>
      <c r="BG236" s="13">
        <v>0</v>
      </c>
      <c r="BI236" s="22">
        <v>4.3999999999999997E-2</v>
      </c>
      <c r="BJ236" s="22">
        <v>4.2999999999999997E-2</v>
      </c>
      <c r="BK236" s="22">
        <v>1E-3</v>
      </c>
      <c r="BL236" s="22">
        <v>20.375000000000004</v>
      </c>
      <c r="BM236" s="12">
        <f t="shared" si="41"/>
        <v>2.1595092024539872E-3</v>
      </c>
      <c r="BN236" s="12">
        <f t="shared" si="42"/>
        <v>2.1104294478527601E-3</v>
      </c>
      <c r="BO236" s="12">
        <f t="shared" si="43"/>
        <v>4.9079754601226986E-5</v>
      </c>
      <c r="BP236" s="16">
        <v>0.49252052827105153</v>
      </c>
      <c r="BQ236" s="16">
        <v>0.42096420969215176</v>
      </c>
      <c r="BR236" s="15">
        <f t="shared" si="44"/>
        <v>1.0394298265352249E-3</v>
      </c>
      <c r="BS236" s="15">
        <f t="shared" si="45"/>
        <v>2.0660820107590266E-5</v>
      </c>
      <c r="BT236" s="15">
        <f t="shared" si="46"/>
        <v>1.0600906466428151E-3</v>
      </c>
      <c r="BU236" s="17">
        <v>1.3056210108598534</v>
      </c>
      <c r="BV236" s="15">
        <f t="shared" si="47"/>
        <v>1.3571014208388025E-3</v>
      </c>
      <c r="BW236" s="15">
        <f t="shared" si="48"/>
        <v>2.6975200834065587E-5</v>
      </c>
      <c r="BX236" s="15">
        <f t="shared" si="49"/>
        <v>1.3840766216728678E-3</v>
      </c>
      <c r="BY236" s="17">
        <f t="shared" si="50"/>
        <v>2.1599346925347367E-2</v>
      </c>
      <c r="BZ236" s="17">
        <f t="shared" si="51"/>
        <v>2.1178382715655215E-2</v>
      </c>
      <c r="CA236" s="17">
        <f t="shared" si="52"/>
        <v>4.2096420969215179E-4</v>
      </c>
      <c r="CB236" s="17">
        <f t="shared" si="53"/>
        <v>15.605600576679963</v>
      </c>
    </row>
    <row r="237" spans="1:80" x14ac:dyDescent="0.25">
      <c r="A237" s="9">
        <v>9</v>
      </c>
      <c r="B237" s="10" t="s">
        <v>75</v>
      </c>
      <c r="C237" s="9" t="s">
        <v>76</v>
      </c>
      <c r="D237" s="9" t="s">
        <v>77</v>
      </c>
      <c r="E237" s="9" t="s">
        <v>78</v>
      </c>
      <c r="F237" s="9" t="s">
        <v>682</v>
      </c>
      <c r="G237" s="9" t="s">
        <v>500</v>
      </c>
      <c r="H237" s="9" t="s">
        <v>77</v>
      </c>
      <c r="I237" s="9" t="s">
        <v>64</v>
      </c>
      <c r="J237" s="9" t="s">
        <v>683</v>
      </c>
      <c r="K237" s="9" t="s">
        <v>684</v>
      </c>
      <c r="L237" s="9" t="s">
        <v>685</v>
      </c>
      <c r="M237" s="9" t="s">
        <v>686</v>
      </c>
      <c r="N237" s="10" t="s">
        <v>687</v>
      </c>
      <c r="O237" s="16">
        <v>0.49252052827105153</v>
      </c>
      <c r="P237" s="16">
        <v>0.42096420969215176</v>
      </c>
      <c r="Q237" s="10" t="s">
        <v>506</v>
      </c>
      <c r="R237" s="10" t="s">
        <v>215</v>
      </c>
      <c r="S237" s="10" t="s">
        <v>215</v>
      </c>
      <c r="T237" s="10" t="s">
        <v>688</v>
      </c>
      <c r="U237" s="9" t="s">
        <v>74</v>
      </c>
      <c r="V237" s="9">
        <v>27.362749999999998</v>
      </c>
      <c r="W237" s="9">
        <v>1.36031E-3</v>
      </c>
      <c r="X237" s="9">
        <v>6082.38</v>
      </c>
      <c r="Y237" s="9">
        <v>2489.8470000000002</v>
      </c>
      <c r="Z237" s="9">
        <v>222.2869</v>
      </c>
      <c r="AA237" s="9">
        <v>90.994060000000005</v>
      </c>
      <c r="AB237" s="9">
        <v>8.1237069999999996</v>
      </c>
      <c r="AC237" s="9">
        <v>3.3254730000000001</v>
      </c>
      <c r="AD237" s="9">
        <v>0.30237910000000001</v>
      </c>
      <c r="AE237" s="9">
        <v>0.1237801</v>
      </c>
      <c r="AF237" s="9">
        <v>0.6559199</v>
      </c>
      <c r="AG237" s="9">
        <v>0.37325999999999998</v>
      </c>
      <c r="AH237" s="9">
        <v>0.46100000000000002</v>
      </c>
      <c r="AI237" s="9">
        <v>0.3316191</v>
      </c>
      <c r="AJ237" s="9">
        <v>2.0874179999999999E-2</v>
      </c>
      <c r="AK237" s="9">
        <v>26161.87</v>
      </c>
      <c r="AL237" s="9">
        <v>5306.4129999999996</v>
      </c>
      <c r="AM237" s="9">
        <v>956.11289999999997</v>
      </c>
      <c r="AN237" s="9">
        <v>193.92840000000001</v>
      </c>
      <c r="AO237" s="9">
        <v>34.942140000000002</v>
      </c>
      <c r="AP237" s="9">
        <v>7.0873140000000001</v>
      </c>
      <c r="AQ237" s="9">
        <v>19.958069999999999</v>
      </c>
      <c r="AR237" s="9">
        <v>4.0480960000000001</v>
      </c>
      <c r="AS237" s="9">
        <v>23.983650000000001</v>
      </c>
      <c r="AT237" s="9">
        <v>5.9892339999999997</v>
      </c>
      <c r="AU237" s="9">
        <v>0.83215329999999998</v>
      </c>
      <c r="AV237" s="9">
        <v>0.67589540000000004</v>
      </c>
      <c r="AW237" s="11">
        <v>1.945465E-2</v>
      </c>
      <c r="AX237" s="11">
        <v>0.63624349999999996</v>
      </c>
      <c r="AY237" s="11">
        <v>0.65569820000000001</v>
      </c>
      <c r="AZ237" s="9">
        <v>1</v>
      </c>
      <c r="BA237" s="9">
        <v>1</v>
      </c>
      <c r="BB237" s="9">
        <v>1</v>
      </c>
      <c r="BC237" s="9">
        <v>1</v>
      </c>
      <c r="BD237" s="9">
        <v>1</v>
      </c>
      <c r="BE237" s="9">
        <v>0</v>
      </c>
      <c r="BF237" s="9">
        <v>1</v>
      </c>
      <c r="BG237" s="9">
        <v>1</v>
      </c>
      <c r="BH237" s="26"/>
      <c r="BI237" s="22">
        <v>1.3320000000000001</v>
      </c>
      <c r="BJ237" s="22">
        <v>1.278</v>
      </c>
      <c r="BK237" s="22">
        <v>5.3999999999999999E-2</v>
      </c>
      <c r="BL237" s="22">
        <v>13.376999999999999</v>
      </c>
      <c r="BM237" s="12">
        <f t="shared" si="41"/>
        <v>9.9573895492262851E-2</v>
      </c>
      <c r="BN237" s="12">
        <f t="shared" si="42"/>
        <v>9.5537115945279222E-2</v>
      </c>
      <c r="BO237" s="12">
        <f t="shared" si="43"/>
        <v>4.0367795469836293E-3</v>
      </c>
      <c r="BP237" s="16">
        <v>0.49252052827105153</v>
      </c>
      <c r="BQ237" s="16">
        <v>0.42096420969215176</v>
      </c>
      <c r="BR237" s="15">
        <f t="shared" si="44"/>
        <v>4.705399081486162E-2</v>
      </c>
      <c r="BS237" s="15">
        <f t="shared" si="45"/>
        <v>1.6993397116974059E-3</v>
      </c>
      <c r="BT237" s="15">
        <f t="shared" si="46"/>
        <v>4.8753330526559023E-2</v>
      </c>
      <c r="BU237" s="17">
        <v>1.32549882667873</v>
      </c>
      <c r="BV237" s="15">
        <f t="shared" si="47"/>
        <v>6.2370009615650812E-2</v>
      </c>
      <c r="BW237" s="15">
        <f t="shared" si="48"/>
        <v>2.2524727939834828E-3</v>
      </c>
      <c r="BX237" s="15">
        <f t="shared" si="49"/>
        <v>6.4622482409634294E-2</v>
      </c>
      <c r="BY237" s="17">
        <f t="shared" si="50"/>
        <v>0.65217330245378002</v>
      </c>
      <c r="BZ237" s="17">
        <f t="shared" si="51"/>
        <v>0.62944123513040384</v>
      </c>
      <c r="CA237" s="17">
        <f t="shared" si="52"/>
        <v>2.2732067323376196E-2</v>
      </c>
      <c r="CB237" s="17">
        <f t="shared" si="53"/>
        <v>10.09204967273975</v>
      </c>
    </row>
    <row r="238" spans="1:80" x14ac:dyDescent="0.25">
      <c r="A238" s="13">
        <v>10</v>
      </c>
      <c r="B238" s="14" t="s">
        <v>79</v>
      </c>
      <c r="C238" s="13" t="s">
        <v>80</v>
      </c>
      <c r="D238" s="13" t="s">
        <v>81</v>
      </c>
      <c r="E238" s="13" t="s">
        <v>78</v>
      </c>
      <c r="F238" s="13" t="s">
        <v>682</v>
      </c>
      <c r="G238" s="13" t="s">
        <v>500</v>
      </c>
      <c r="H238" s="13" t="s">
        <v>77</v>
      </c>
      <c r="I238" s="13" t="s">
        <v>64</v>
      </c>
      <c r="J238" s="13" t="s">
        <v>683</v>
      </c>
      <c r="K238" s="13" t="s">
        <v>684</v>
      </c>
      <c r="L238" s="13" t="s">
        <v>685</v>
      </c>
      <c r="M238" s="13" t="s">
        <v>686</v>
      </c>
      <c r="N238" s="14" t="s">
        <v>687</v>
      </c>
      <c r="O238" s="16">
        <v>0.49252052827105153</v>
      </c>
      <c r="P238" s="16">
        <v>0.42096420969215176</v>
      </c>
      <c r="Q238" s="14" t="s">
        <v>506</v>
      </c>
      <c r="R238" s="14" t="s">
        <v>215</v>
      </c>
      <c r="S238" s="14" t="s">
        <v>215</v>
      </c>
      <c r="T238" s="14" t="s">
        <v>688</v>
      </c>
      <c r="U238" s="13" t="s">
        <v>74</v>
      </c>
      <c r="V238" s="13">
        <v>671.16250000000002</v>
      </c>
      <c r="W238" s="13">
        <v>1.938875E-5</v>
      </c>
      <c r="X238" s="13">
        <v>6082.38</v>
      </c>
      <c r="Y238" s="13">
        <v>2489.8470000000002</v>
      </c>
      <c r="Z238" s="13">
        <v>9.0624559999999992</v>
      </c>
      <c r="AA238" s="13">
        <v>3.7097540000000002</v>
      </c>
      <c r="AB238" s="13">
        <v>1.350263E-2</v>
      </c>
      <c r="AC238" s="13">
        <v>5.5273559999999998E-3</v>
      </c>
      <c r="AD238" s="13">
        <v>1.7570969999999999E-4</v>
      </c>
      <c r="AE238" s="13">
        <v>7.1927499999999999E-5</v>
      </c>
      <c r="AF238" s="13">
        <v>0.76655249999999997</v>
      </c>
      <c r="AG238" s="13">
        <v>0.5326592</v>
      </c>
      <c r="AH238" s="13">
        <v>2.292207E-4</v>
      </c>
      <c r="AI238" s="13">
        <v>1.3503469999999999E-4</v>
      </c>
      <c r="AJ238" s="13">
        <v>4.6685059999999998E-4</v>
      </c>
      <c r="AK238" s="13">
        <v>26161.87</v>
      </c>
      <c r="AL238" s="13">
        <v>5306.4129999999996</v>
      </c>
      <c r="AM238" s="13">
        <v>38.979939999999999</v>
      </c>
      <c r="AN238" s="13">
        <v>7.906301</v>
      </c>
      <c r="AO238" s="13">
        <v>5.8078249999999998E-2</v>
      </c>
      <c r="AP238" s="13">
        <v>1.178001E-2</v>
      </c>
      <c r="AQ238" s="13">
        <v>1.8197809999999998E-2</v>
      </c>
      <c r="AR238" s="13">
        <v>3.6910620000000002E-3</v>
      </c>
      <c r="AS238" s="13">
        <v>17.61984</v>
      </c>
      <c r="AT238" s="13">
        <v>4.9623020000000002</v>
      </c>
      <c r="AU238" s="13">
        <v>1.032802E-3</v>
      </c>
      <c r="AV238" s="13">
        <v>7.4382039999999999E-4</v>
      </c>
      <c r="AW238" s="15">
        <v>1.3089720000000001E-5</v>
      </c>
      <c r="AX238" s="15">
        <v>6.7171750000000001E-4</v>
      </c>
      <c r="AY238" s="15">
        <v>6.8480730000000005E-4</v>
      </c>
      <c r="AZ238" s="13">
        <v>433</v>
      </c>
      <c r="BA238" s="13">
        <v>0</v>
      </c>
      <c r="BB238" s="13">
        <v>670</v>
      </c>
      <c r="BC238" s="13">
        <v>0</v>
      </c>
      <c r="BD238" s="13">
        <v>113</v>
      </c>
      <c r="BE238" s="13">
        <v>0</v>
      </c>
      <c r="BF238" s="13">
        <v>143</v>
      </c>
      <c r="BG238" s="13">
        <v>0</v>
      </c>
      <c r="BI238" s="22">
        <v>1.0999999999999999E-2</v>
      </c>
      <c r="BJ238" s="22">
        <v>1.0999999999999999E-2</v>
      </c>
      <c r="BK238" s="22">
        <v>0</v>
      </c>
      <c r="BL238" s="22">
        <v>18.029000000000003</v>
      </c>
      <c r="BM238" s="12">
        <f t="shared" si="41"/>
        <v>6.1012812690665027E-4</v>
      </c>
      <c r="BN238" s="12">
        <f t="shared" si="42"/>
        <v>6.1012812690665027E-4</v>
      </c>
      <c r="BO238" s="12">
        <f t="shared" si="43"/>
        <v>0</v>
      </c>
      <c r="BP238" s="16">
        <v>0.49252052827105153</v>
      </c>
      <c r="BQ238" s="16">
        <v>0.42096420969215176</v>
      </c>
      <c r="BR238" s="15">
        <f t="shared" si="44"/>
        <v>3.0050062737709053E-4</v>
      </c>
      <c r="BS238" s="15">
        <f t="shared" si="45"/>
        <v>0</v>
      </c>
      <c r="BT238" s="15">
        <f t="shared" si="46"/>
        <v>3.0050062737709053E-4</v>
      </c>
      <c r="BU238" s="17">
        <v>1.362887148904804</v>
      </c>
      <c r="BV238" s="15">
        <f t="shared" si="47"/>
        <v>4.0954844329006782E-4</v>
      </c>
      <c r="BW238" s="15">
        <f t="shared" si="48"/>
        <v>0</v>
      </c>
      <c r="BX238" s="15">
        <f t="shared" si="49"/>
        <v>4.0954844329006782E-4</v>
      </c>
      <c r="BY238" s="17">
        <f t="shared" si="50"/>
        <v>5.4177258109815666E-3</v>
      </c>
      <c r="BZ238" s="17">
        <f t="shared" si="51"/>
        <v>5.4177258109815666E-3</v>
      </c>
      <c r="CA238" s="17">
        <f t="shared" si="52"/>
        <v>0</v>
      </c>
      <c r="CB238" s="17">
        <f t="shared" si="53"/>
        <v>13.228534742944669</v>
      </c>
    </row>
    <row r="239" spans="1:80" x14ac:dyDescent="0.25">
      <c r="A239" s="13">
        <v>13</v>
      </c>
      <c r="B239" s="14" t="s">
        <v>85</v>
      </c>
      <c r="C239" s="13" t="s">
        <v>86</v>
      </c>
      <c r="D239" s="13" t="s">
        <v>77</v>
      </c>
      <c r="E239" s="13" t="s">
        <v>78</v>
      </c>
      <c r="F239" s="13" t="s">
        <v>682</v>
      </c>
      <c r="G239" s="13" t="s">
        <v>500</v>
      </c>
      <c r="H239" s="13" t="s">
        <v>77</v>
      </c>
      <c r="I239" s="13" t="s">
        <v>64</v>
      </c>
      <c r="J239" s="13" t="s">
        <v>683</v>
      </c>
      <c r="K239" s="13" t="s">
        <v>684</v>
      </c>
      <c r="L239" s="13" t="s">
        <v>685</v>
      </c>
      <c r="M239" s="13" t="s">
        <v>686</v>
      </c>
      <c r="N239" s="14" t="s">
        <v>687</v>
      </c>
      <c r="O239" s="16">
        <v>0.49252052827105153</v>
      </c>
      <c r="P239" s="16">
        <v>0.42096420969215176</v>
      </c>
      <c r="Q239" s="14" t="s">
        <v>506</v>
      </c>
      <c r="R239" s="14" t="s">
        <v>215</v>
      </c>
      <c r="S239" s="14" t="s">
        <v>215</v>
      </c>
      <c r="T239" s="14" t="s">
        <v>688</v>
      </c>
      <c r="U239" s="13" t="s">
        <v>74</v>
      </c>
      <c r="V239" s="13">
        <v>443.15660000000003</v>
      </c>
      <c r="W239" s="13">
        <v>1.315574E-5</v>
      </c>
      <c r="X239" s="13">
        <v>6082.38</v>
      </c>
      <c r="Y239" s="13">
        <v>2489.8470000000002</v>
      </c>
      <c r="Z239" s="13">
        <v>13.72513</v>
      </c>
      <c r="AA239" s="13">
        <v>5.6184380000000003</v>
      </c>
      <c r="AB239" s="13">
        <v>3.097128E-2</v>
      </c>
      <c r="AC239" s="13">
        <v>1.267822E-2</v>
      </c>
      <c r="AD239" s="13">
        <v>1.805643E-4</v>
      </c>
      <c r="AE239" s="13">
        <v>7.3914719999999994E-5</v>
      </c>
      <c r="AF239" s="13">
        <v>0.1830677</v>
      </c>
      <c r="AG239" s="13">
        <v>0.1160629</v>
      </c>
      <c r="AH239" s="13">
        <v>9.863249000000001E-4</v>
      </c>
      <c r="AI239" s="13">
        <v>6.3685049999999996E-4</v>
      </c>
      <c r="AJ239" s="13">
        <v>2.1050950000000001E-4</v>
      </c>
      <c r="AK239" s="13">
        <v>26161.87</v>
      </c>
      <c r="AL239" s="13">
        <v>5306.4129999999996</v>
      </c>
      <c r="AM239" s="13">
        <v>59.035290000000003</v>
      </c>
      <c r="AN239" s="13">
        <v>11.974130000000001</v>
      </c>
      <c r="AO239" s="13">
        <v>0.13321540000000001</v>
      </c>
      <c r="AP239" s="13">
        <v>2.7020079999999998E-2</v>
      </c>
      <c r="AQ239" s="13">
        <v>1.2427489999999999E-2</v>
      </c>
      <c r="AR239" s="13">
        <v>2.5206680000000002E-3</v>
      </c>
      <c r="AS239" s="13">
        <v>0.61309119999999995</v>
      </c>
      <c r="AT239" s="13">
        <v>0.18395030000000001</v>
      </c>
      <c r="AU239" s="13">
        <v>2.027021E-2</v>
      </c>
      <c r="AV239" s="13">
        <v>1.370298E-2</v>
      </c>
      <c r="AW239" s="15">
        <v>2.4637150000000001E-4</v>
      </c>
      <c r="AX239" s="15">
        <v>8.4018549999999997E-3</v>
      </c>
      <c r="AY239" s="15">
        <v>8.6482260000000002E-3</v>
      </c>
      <c r="AZ239" s="13">
        <v>43</v>
      </c>
      <c r="BA239" s="13">
        <v>0</v>
      </c>
      <c r="BB239" s="13">
        <v>77</v>
      </c>
      <c r="BC239" s="13">
        <v>0</v>
      </c>
      <c r="BD239" s="13">
        <v>5</v>
      </c>
      <c r="BE239" s="13">
        <v>1</v>
      </c>
      <c r="BF239" s="13">
        <v>16</v>
      </c>
      <c r="BG239" s="13">
        <v>1</v>
      </c>
      <c r="BI239" s="22">
        <v>1.2999999999999999E-2</v>
      </c>
      <c r="BJ239" s="22">
        <v>1.2999999999999999E-2</v>
      </c>
      <c r="BK239" s="22">
        <v>0</v>
      </c>
      <c r="BL239" s="22">
        <v>1.7199999999999993</v>
      </c>
      <c r="BM239" s="12">
        <f t="shared" si="41"/>
        <v>7.5581395348837234E-3</v>
      </c>
      <c r="BN239" s="12">
        <f t="shared" si="42"/>
        <v>7.5581395348837234E-3</v>
      </c>
      <c r="BO239" s="12">
        <f t="shared" si="43"/>
        <v>0</v>
      </c>
      <c r="BP239" s="16">
        <v>0.49252052827105153</v>
      </c>
      <c r="BQ239" s="16">
        <v>0.42096420969215176</v>
      </c>
      <c r="BR239" s="15">
        <f t="shared" si="44"/>
        <v>3.7225388764672513E-3</v>
      </c>
      <c r="BS239" s="15">
        <f t="shared" si="45"/>
        <v>0</v>
      </c>
      <c r="BT239" s="15">
        <f t="shared" si="46"/>
        <v>3.7225388764672513E-3</v>
      </c>
      <c r="BU239" s="17">
        <v>1.2902934964430746</v>
      </c>
      <c r="BV239" s="15">
        <f t="shared" si="47"/>
        <v>4.8031677025622043E-3</v>
      </c>
      <c r="BW239" s="15">
        <f t="shared" si="48"/>
        <v>0</v>
      </c>
      <c r="BX239" s="15">
        <f t="shared" si="49"/>
        <v>4.8031677025622043E-3</v>
      </c>
      <c r="BY239" s="17">
        <f t="shared" si="50"/>
        <v>6.4027668675236699E-3</v>
      </c>
      <c r="BZ239" s="17">
        <f t="shared" si="51"/>
        <v>6.4027668675236699E-3</v>
      </c>
      <c r="CA239" s="17">
        <f t="shared" si="52"/>
        <v>0</v>
      </c>
      <c r="CB239" s="17">
        <f t="shared" si="53"/>
        <v>1.3330300468393337</v>
      </c>
    </row>
    <row r="240" spans="1:80" x14ac:dyDescent="0.25">
      <c r="A240" s="13">
        <v>27</v>
      </c>
      <c r="B240" s="14" t="s">
        <v>105</v>
      </c>
      <c r="C240" s="13" t="s">
        <v>106</v>
      </c>
      <c r="D240" s="13" t="s">
        <v>59</v>
      </c>
      <c r="E240" s="13" t="s">
        <v>60</v>
      </c>
      <c r="F240" s="13" t="s">
        <v>682</v>
      </c>
      <c r="G240" s="13" t="s">
        <v>500</v>
      </c>
      <c r="H240" s="13" t="s">
        <v>77</v>
      </c>
      <c r="I240" s="13" t="s">
        <v>64</v>
      </c>
      <c r="J240" s="13" t="s">
        <v>683</v>
      </c>
      <c r="K240" s="13" t="s">
        <v>684</v>
      </c>
      <c r="L240" s="13" t="s">
        <v>685</v>
      </c>
      <c r="M240" s="13" t="s">
        <v>686</v>
      </c>
      <c r="N240" s="14" t="s">
        <v>687</v>
      </c>
      <c r="O240" s="16">
        <v>0.49252052827105153</v>
      </c>
      <c r="P240" s="16">
        <v>0.42096420969215176</v>
      </c>
      <c r="Q240" s="14" t="s">
        <v>506</v>
      </c>
      <c r="R240" s="14" t="s">
        <v>215</v>
      </c>
      <c r="S240" s="14" t="s">
        <v>215</v>
      </c>
      <c r="T240" s="14" t="s">
        <v>688</v>
      </c>
      <c r="U240" s="13" t="s">
        <v>74</v>
      </c>
      <c r="V240" s="13">
        <v>2229.2020000000002</v>
      </c>
      <c r="W240" s="13">
        <v>7.4166469999999999E-7</v>
      </c>
      <c r="X240" s="13">
        <v>6082.38</v>
      </c>
      <c r="Y240" s="13">
        <v>2489.8470000000002</v>
      </c>
      <c r="Z240" s="13">
        <v>2.7285020000000002</v>
      </c>
      <c r="AA240" s="13">
        <v>1.1169230000000001</v>
      </c>
      <c r="AB240" s="13">
        <v>1.2239810000000001E-3</v>
      </c>
      <c r="AC240" s="13">
        <v>5.0104190000000001E-4</v>
      </c>
      <c r="AD240" s="13">
        <v>2.0236329999999998E-6</v>
      </c>
      <c r="AE240" s="13">
        <v>8.2838270000000001E-7</v>
      </c>
      <c r="AF240" s="13">
        <v>7.2278159999999994E-2</v>
      </c>
      <c r="AG240" s="13">
        <v>6.1817370000000003E-2</v>
      </c>
      <c r="AH240" s="13">
        <v>2.7997850000000002E-5</v>
      </c>
      <c r="AI240" s="13">
        <v>1.340048E-5</v>
      </c>
      <c r="AJ240" s="13">
        <v>6.4886040000000005E-5</v>
      </c>
      <c r="AK240" s="13">
        <v>26161.87</v>
      </c>
      <c r="AL240" s="13">
        <v>5306.4129999999996</v>
      </c>
      <c r="AM240" s="13">
        <v>11.73598</v>
      </c>
      <c r="AN240" s="13">
        <v>2.3804090000000002</v>
      </c>
      <c r="AO240" s="13">
        <v>5.2646580000000002E-3</v>
      </c>
      <c r="AP240" s="13">
        <v>1.0678300000000001E-3</v>
      </c>
      <c r="AQ240" s="13">
        <v>7.6150149999999999E-4</v>
      </c>
      <c r="AR240" s="13">
        <v>1.5445530000000001E-4</v>
      </c>
      <c r="AS240" s="13">
        <v>0.62634650000000003</v>
      </c>
      <c r="AT240" s="13">
        <v>0.232154</v>
      </c>
      <c r="AU240" s="13">
        <v>1.215783E-3</v>
      </c>
      <c r="AV240" s="13">
        <v>6.6531399999999997E-4</v>
      </c>
      <c r="AW240" s="13">
        <v>2.8179019999999998E-6</v>
      </c>
      <c r="AX240" s="13">
        <v>5.2540940000000004E-4</v>
      </c>
      <c r="AY240" s="13">
        <v>5.2822730000000003E-4</v>
      </c>
      <c r="AZ240" s="13">
        <v>1488</v>
      </c>
      <c r="BA240" s="13">
        <v>0</v>
      </c>
      <c r="BB240" s="13">
        <v>2246</v>
      </c>
      <c r="BC240" s="13">
        <v>0</v>
      </c>
      <c r="BD240" s="13">
        <v>132</v>
      </c>
      <c r="BE240" s="13">
        <v>0</v>
      </c>
      <c r="BF240" s="13">
        <v>218</v>
      </c>
      <c r="BG240" s="13">
        <v>0</v>
      </c>
      <c r="BI240" s="22">
        <v>1E-3</v>
      </c>
      <c r="BJ240" s="22">
        <v>1E-3</v>
      </c>
      <c r="BK240" s="22">
        <v>0</v>
      </c>
      <c r="BL240" s="22">
        <v>4.2429999999999986</v>
      </c>
      <c r="BM240" s="12">
        <f t="shared" si="41"/>
        <v>2.3568230025925062E-4</v>
      </c>
      <c r="BN240" s="12">
        <f t="shared" si="42"/>
        <v>2.3568230025925062E-4</v>
      </c>
      <c r="BO240" s="12">
        <f t="shared" si="43"/>
        <v>0</v>
      </c>
      <c r="BP240" s="16">
        <v>0.49252052827105153</v>
      </c>
      <c r="BQ240" s="16">
        <v>0.42096420969215176</v>
      </c>
      <c r="BR240" s="15">
        <f t="shared" si="44"/>
        <v>1.1607837102782271E-4</v>
      </c>
      <c r="BS240" s="15">
        <f t="shared" si="45"/>
        <v>0</v>
      </c>
      <c r="BT240" s="15">
        <f t="shared" si="46"/>
        <v>1.1607837102782271E-4</v>
      </c>
      <c r="BU240" s="17">
        <v>1.4169886043077378</v>
      </c>
      <c r="BV240" s="15">
        <f t="shared" si="47"/>
        <v>1.6448172895303025E-4</v>
      </c>
      <c r="BW240" s="15">
        <f t="shared" si="48"/>
        <v>0</v>
      </c>
      <c r="BX240" s="15">
        <f t="shared" si="49"/>
        <v>1.6448172895303025E-4</v>
      </c>
      <c r="BY240" s="17">
        <f t="shared" si="50"/>
        <v>4.9252052827105156E-4</v>
      </c>
      <c r="BZ240" s="17">
        <f t="shared" si="51"/>
        <v>4.9252052827105156E-4</v>
      </c>
      <c r="CA240" s="17">
        <f t="shared" si="52"/>
        <v>0</v>
      </c>
      <c r="CB240" s="17">
        <f t="shared" si="53"/>
        <v>2.9943783507510235</v>
      </c>
    </row>
    <row r="241" spans="1:80" x14ac:dyDescent="0.25">
      <c r="A241" s="13">
        <v>28</v>
      </c>
      <c r="B241" s="14" t="s">
        <v>107</v>
      </c>
      <c r="C241" s="13" t="s">
        <v>108</v>
      </c>
      <c r="D241" s="13" t="s">
        <v>81</v>
      </c>
      <c r="E241" s="13" t="s">
        <v>78</v>
      </c>
      <c r="F241" s="13" t="s">
        <v>682</v>
      </c>
      <c r="G241" s="13" t="s">
        <v>500</v>
      </c>
      <c r="H241" s="13" t="s">
        <v>77</v>
      </c>
      <c r="I241" s="13" t="s">
        <v>64</v>
      </c>
      <c r="J241" s="13" t="s">
        <v>683</v>
      </c>
      <c r="K241" s="13" t="s">
        <v>684</v>
      </c>
      <c r="L241" s="13" t="s">
        <v>685</v>
      </c>
      <c r="M241" s="13" t="s">
        <v>686</v>
      </c>
      <c r="N241" s="14" t="s">
        <v>687</v>
      </c>
      <c r="O241" s="16">
        <v>0.49252052827105153</v>
      </c>
      <c r="P241" s="16">
        <v>0.42096420969215176</v>
      </c>
      <c r="Q241" s="14" t="s">
        <v>506</v>
      </c>
      <c r="R241" s="14" t="s">
        <v>215</v>
      </c>
      <c r="S241" s="14" t="s">
        <v>215</v>
      </c>
      <c r="T241" s="14" t="s">
        <v>688</v>
      </c>
      <c r="U241" s="13" t="s">
        <v>74</v>
      </c>
      <c r="V241" s="13">
        <v>205.0299</v>
      </c>
      <c r="W241" s="13">
        <v>1.39185E-4</v>
      </c>
      <c r="X241" s="13">
        <v>6082.38</v>
      </c>
      <c r="Y241" s="13">
        <v>2489.8470000000002</v>
      </c>
      <c r="Z241" s="13">
        <v>29.66582</v>
      </c>
      <c r="AA241" s="13">
        <v>12.143829999999999</v>
      </c>
      <c r="AB241" s="13">
        <v>0.14469019999999999</v>
      </c>
      <c r="AC241" s="13">
        <v>5.9229549999999999E-2</v>
      </c>
      <c r="AD241" s="13">
        <v>4.1290370000000003E-3</v>
      </c>
      <c r="AE241" s="13">
        <v>1.6902379999999999E-3</v>
      </c>
      <c r="AF241" s="13">
        <v>0.3746621</v>
      </c>
      <c r="AG241" s="13">
        <v>0.23458879999999999</v>
      </c>
      <c r="AH241" s="13">
        <v>1.10207E-2</v>
      </c>
      <c r="AI241" s="13">
        <v>7.2051119999999996E-3</v>
      </c>
      <c r="AJ241" s="13">
        <v>1.6362849999999999E-3</v>
      </c>
      <c r="AK241" s="13">
        <v>26161.87</v>
      </c>
      <c r="AL241" s="13">
        <v>5306.4129999999996</v>
      </c>
      <c r="AM241" s="13">
        <v>127.6003</v>
      </c>
      <c r="AN241" s="13">
        <v>25.881170000000001</v>
      </c>
      <c r="AO241" s="13">
        <v>0.62234970000000001</v>
      </c>
      <c r="AP241" s="13">
        <v>0.12623119999999999</v>
      </c>
      <c r="AQ241" s="13">
        <v>0.20879039999999999</v>
      </c>
      <c r="AR241" s="13">
        <v>4.2348959999999998E-2</v>
      </c>
      <c r="AS241" s="13">
        <v>7.3445919999999996</v>
      </c>
      <c r="AT241" s="13">
        <v>2.7846350000000002</v>
      </c>
      <c r="AU241" s="13">
        <v>2.842778E-2</v>
      </c>
      <c r="AV241" s="13">
        <v>1.5208080000000001E-2</v>
      </c>
      <c r="AW241" s="15">
        <v>5.5982540000000004E-4</v>
      </c>
      <c r="AX241" s="15">
        <v>1.4026439999999999E-2</v>
      </c>
      <c r="AY241" s="15">
        <v>1.458626E-2</v>
      </c>
      <c r="AZ241" s="13">
        <v>12</v>
      </c>
      <c r="BA241" s="13">
        <v>1</v>
      </c>
      <c r="BB241" s="13">
        <v>18</v>
      </c>
      <c r="BC241" s="13">
        <v>1</v>
      </c>
      <c r="BD241" s="13">
        <v>7</v>
      </c>
      <c r="BE241" s="13">
        <v>1</v>
      </c>
      <c r="BF241" s="13">
        <v>10</v>
      </c>
      <c r="BG241" s="13">
        <v>1</v>
      </c>
      <c r="BI241" s="22">
        <v>6.0000000000000005E-2</v>
      </c>
      <c r="BJ241" s="22">
        <v>5.7000000000000002E-2</v>
      </c>
      <c r="BK241" s="22">
        <v>3.0000000000000001E-3</v>
      </c>
      <c r="BL241" s="22">
        <v>17.653999999999993</v>
      </c>
      <c r="BM241" s="12">
        <f t="shared" si="41"/>
        <v>3.3986631924776273E-3</v>
      </c>
      <c r="BN241" s="12">
        <f t="shared" si="42"/>
        <v>3.2287300328537457E-3</v>
      </c>
      <c r="BO241" s="12">
        <f t="shared" si="43"/>
        <v>1.6993315962388135E-4</v>
      </c>
      <c r="BP241" s="16">
        <v>0.49252052827105153</v>
      </c>
      <c r="BQ241" s="16">
        <v>0.42096420969215176</v>
      </c>
      <c r="BR241" s="15">
        <f t="shared" si="44"/>
        <v>1.5902158214257363E-3</v>
      </c>
      <c r="BS241" s="15">
        <f t="shared" si="45"/>
        <v>7.1535778241557486E-5</v>
      </c>
      <c r="BT241" s="15">
        <f t="shared" si="46"/>
        <v>1.6617515996672938E-3</v>
      </c>
      <c r="BU241" s="17">
        <v>1.3174513140842181</v>
      </c>
      <c r="BV241" s="15">
        <f t="shared" si="47"/>
        <v>2.0950319236148506E-3</v>
      </c>
      <c r="BW241" s="15">
        <f t="shared" si="48"/>
        <v>9.4244905048377131E-5</v>
      </c>
      <c r="BX241" s="15">
        <f t="shared" si="49"/>
        <v>2.1892768286632279E-3</v>
      </c>
      <c r="BY241" s="17">
        <f t="shared" si="50"/>
        <v>2.9336562740526394E-2</v>
      </c>
      <c r="BZ241" s="17">
        <f t="shared" si="51"/>
        <v>2.8073670111449938E-2</v>
      </c>
      <c r="CA241" s="17">
        <f t="shared" si="52"/>
        <v>1.2628926290764553E-3</v>
      </c>
      <c r="CB241" s="17">
        <f t="shared" si="53"/>
        <v>13.400115671273648</v>
      </c>
    </row>
    <row r="242" spans="1:80" x14ac:dyDescent="0.25">
      <c r="A242" s="9">
        <v>29</v>
      </c>
      <c r="B242" s="10" t="s">
        <v>109</v>
      </c>
      <c r="C242" s="9" t="s">
        <v>110</v>
      </c>
      <c r="D242" s="9" t="s">
        <v>81</v>
      </c>
      <c r="E242" s="9" t="s">
        <v>78</v>
      </c>
      <c r="F242" s="9" t="s">
        <v>682</v>
      </c>
      <c r="G242" s="9" t="s">
        <v>500</v>
      </c>
      <c r="H242" s="9" t="s">
        <v>77</v>
      </c>
      <c r="I242" s="9" t="s">
        <v>64</v>
      </c>
      <c r="J242" s="9" t="s">
        <v>683</v>
      </c>
      <c r="K242" s="9" t="s">
        <v>684</v>
      </c>
      <c r="L242" s="9" t="s">
        <v>685</v>
      </c>
      <c r="M242" s="9" t="s">
        <v>686</v>
      </c>
      <c r="N242" s="10" t="s">
        <v>687</v>
      </c>
      <c r="O242" s="16">
        <v>0.49252052827105153</v>
      </c>
      <c r="P242" s="16">
        <v>0.42096420969215176</v>
      </c>
      <c r="Q242" s="10" t="s">
        <v>506</v>
      </c>
      <c r="R242" s="10" t="s">
        <v>215</v>
      </c>
      <c r="S242" s="10" t="s">
        <v>215</v>
      </c>
      <c r="T242" s="10" t="s">
        <v>688</v>
      </c>
      <c r="U242" s="9" t="s">
        <v>74</v>
      </c>
      <c r="V242" s="9">
        <v>296.63560000000001</v>
      </c>
      <c r="W242" s="9">
        <v>1.199368E-4</v>
      </c>
      <c r="X242" s="9">
        <v>6082.38</v>
      </c>
      <c r="Y242" s="9">
        <v>2489.8470000000002</v>
      </c>
      <c r="Z242" s="9">
        <v>20.504549999999998</v>
      </c>
      <c r="AA242" s="9">
        <v>8.3936240000000009</v>
      </c>
      <c r="AB242" s="9">
        <v>6.912372E-2</v>
      </c>
      <c r="AC242" s="9">
        <v>2.8296080000000001E-2</v>
      </c>
      <c r="AD242" s="9">
        <v>2.4592500000000001E-3</v>
      </c>
      <c r="AE242" s="9">
        <v>1.006704E-3</v>
      </c>
      <c r="AF242" s="9">
        <v>0.35908669999999998</v>
      </c>
      <c r="AG242" s="9">
        <v>0.25948500000000002</v>
      </c>
      <c r="AH242" s="9">
        <v>6.848626E-3</v>
      </c>
      <c r="AI242" s="9">
        <v>3.8796239999999999E-3</v>
      </c>
      <c r="AJ242" s="9">
        <v>1.756234E-3</v>
      </c>
      <c r="AK242" s="9">
        <v>26161.87</v>
      </c>
      <c r="AL242" s="9">
        <v>5306.4129999999996</v>
      </c>
      <c r="AM242" s="9">
        <v>88.195340000000002</v>
      </c>
      <c r="AN242" s="9">
        <v>17.888660000000002</v>
      </c>
      <c r="AO242" s="9">
        <v>0.29731879999999999</v>
      </c>
      <c r="AP242" s="9">
        <v>6.0305169999999998E-2</v>
      </c>
      <c r="AQ242" s="9">
        <v>0.15489169999999999</v>
      </c>
      <c r="AR242" s="9">
        <v>3.1416670000000001E-2</v>
      </c>
      <c r="AS242" s="9">
        <v>6.2785849999999996</v>
      </c>
      <c r="AT242" s="9">
        <v>2.3880729999999999</v>
      </c>
      <c r="AU242" s="9">
        <v>2.466983E-2</v>
      </c>
      <c r="AV242" s="9">
        <v>1.315566E-2</v>
      </c>
      <c r="AW242" s="11">
        <v>3.802387E-4</v>
      </c>
      <c r="AX242" s="11">
        <v>1.186628E-2</v>
      </c>
      <c r="AY242" s="11">
        <v>1.224652E-2</v>
      </c>
      <c r="AZ242" s="9">
        <v>13</v>
      </c>
      <c r="BA242" s="9">
        <v>1</v>
      </c>
      <c r="BB242" s="9">
        <v>29</v>
      </c>
      <c r="BC242" s="9">
        <v>1</v>
      </c>
      <c r="BD242" s="9">
        <v>9</v>
      </c>
      <c r="BE242" s="9">
        <v>1</v>
      </c>
      <c r="BF242" s="9">
        <v>14</v>
      </c>
      <c r="BG242" s="9">
        <v>1</v>
      </c>
      <c r="BH242" s="26"/>
      <c r="BI242" s="22">
        <v>5.2000000000000005E-2</v>
      </c>
      <c r="BJ242" s="22">
        <v>0.05</v>
      </c>
      <c r="BK242" s="22">
        <v>2E-3</v>
      </c>
      <c r="BL242" s="22">
        <v>16.986999999999998</v>
      </c>
      <c r="BM242" s="12">
        <f t="shared" si="41"/>
        <v>3.0611644198504746E-3</v>
      </c>
      <c r="BN242" s="12">
        <f t="shared" si="42"/>
        <v>2.9434273267793022E-3</v>
      </c>
      <c r="BO242" s="12">
        <f t="shared" si="43"/>
        <v>1.1773709307117208E-4</v>
      </c>
      <c r="BP242" s="16">
        <v>0.49252052827105153</v>
      </c>
      <c r="BQ242" s="16">
        <v>0.42096420969215176</v>
      </c>
      <c r="BR242" s="15">
        <f t="shared" si="44"/>
        <v>1.449698381912791E-3</v>
      </c>
      <c r="BS242" s="15">
        <f t="shared" si="45"/>
        <v>4.9563102336157275E-5</v>
      </c>
      <c r="BT242" s="15">
        <f t="shared" si="46"/>
        <v>1.4992614842489482E-3</v>
      </c>
      <c r="BU242" s="17">
        <v>1.311023479840995</v>
      </c>
      <c r="BV242" s="15">
        <f t="shared" si="47"/>
        <v>1.900588617375167E-3</v>
      </c>
      <c r="BW242" s="15">
        <f t="shared" si="48"/>
        <v>6.4978390896464259E-5</v>
      </c>
      <c r="BX242" s="15">
        <f t="shared" si="49"/>
        <v>1.9655670082716313E-3</v>
      </c>
      <c r="BY242" s="17">
        <f t="shared" si="50"/>
        <v>2.546795483293688E-2</v>
      </c>
      <c r="BZ242" s="17">
        <f t="shared" si="51"/>
        <v>2.4626026413552576E-2</v>
      </c>
      <c r="CA242" s="17">
        <f t="shared" si="52"/>
        <v>8.4192841938430358E-4</v>
      </c>
      <c r="CB242" s="17">
        <f t="shared" si="53"/>
        <v>12.957052456497754</v>
      </c>
    </row>
    <row r="243" spans="1:80" x14ac:dyDescent="0.25">
      <c r="A243" s="13">
        <v>30</v>
      </c>
      <c r="B243" s="14" t="s">
        <v>111</v>
      </c>
      <c r="C243" s="13" t="s">
        <v>112</v>
      </c>
      <c r="D243" s="13" t="s">
        <v>63</v>
      </c>
      <c r="E243" s="13" t="s">
        <v>78</v>
      </c>
      <c r="F243" s="13" t="s">
        <v>682</v>
      </c>
      <c r="G243" s="13" t="s">
        <v>500</v>
      </c>
      <c r="H243" s="13" t="s">
        <v>77</v>
      </c>
      <c r="I243" s="13" t="s">
        <v>64</v>
      </c>
      <c r="J243" s="13" t="s">
        <v>683</v>
      </c>
      <c r="K243" s="13" t="s">
        <v>684</v>
      </c>
      <c r="L243" s="13" t="s">
        <v>685</v>
      </c>
      <c r="M243" s="13" t="s">
        <v>686</v>
      </c>
      <c r="N243" s="14" t="s">
        <v>687</v>
      </c>
      <c r="O243" s="16">
        <v>0.49252052827105153</v>
      </c>
      <c r="P243" s="16">
        <v>0.42096420969215176</v>
      </c>
      <c r="Q243" s="14" t="s">
        <v>506</v>
      </c>
      <c r="R243" s="14" t="s">
        <v>215</v>
      </c>
      <c r="S243" s="14" t="s">
        <v>215</v>
      </c>
      <c r="T243" s="14" t="s">
        <v>688</v>
      </c>
      <c r="U243" s="13" t="s">
        <v>74</v>
      </c>
      <c r="V243" s="13">
        <v>528.53859999999997</v>
      </c>
      <c r="W243" s="13">
        <v>8.0892490000000004E-5</v>
      </c>
      <c r="X243" s="13">
        <v>6082.38</v>
      </c>
      <c r="Y243" s="13">
        <v>2489.8470000000002</v>
      </c>
      <c r="Z243" s="13">
        <v>11.50792</v>
      </c>
      <c r="AA243" s="13">
        <v>4.7108150000000002</v>
      </c>
      <c r="AB243" s="13">
        <v>2.17731E-2</v>
      </c>
      <c r="AC243" s="13">
        <v>8.9129080000000006E-3</v>
      </c>
      <c r="AD243" s="13">
        <v>9.3090450000000004E-4</v>
      </c>
      <c r="AE243" s="13">
        <v>3.8106959999999998E-4</v>
      </c>
      <c r="AF243" s="13">
        <v>0.70002640000000005</v>
      </c>
      <c r="AG243" s="13">
        <v>0.64454800000000001</v>
      </c>
      <c r="AH243" s="13">
        <v>1.329813E-3</v>
      </c>
      <c r="AI243" s="13">
        <v>5.9121979999999998E-4</v>
      </c>
      <c r="AJ243" s="13">
        <v>1.1639790000000001E-3</v>
      </c>
      <c r="AK243" s="13">
        <v>26161.87</v>
      </c>
      <c r="AL243" s="13">
        <v>5306.4129999999996</v>
      </c>
      <c r="AM243" s="13">
        <v>49.498519999999999</v>
      </c>
      <c r="AN243" s="13">
        <v>10.03978</v>
      </c>
      <c r="AO243" s="13">
        <v>9.3651670000000006E-2</v>
      </c>
      <c r="AP243" s="13">
        <v>1.8995370000000001E-2</v>
      </c>
      <c r="AQ243" s="13">
        <v>5.761525E-2</v>
      </c>
      <c r="AR243" s="13">
        <v>1.16861E-2</v>
      </c>
      <c r="AS243" s="13">
        <v>14.642010000000001</v>
      </c>
      <c r="AT243" s="13">
        <v>7.3669500000000001</v>
      </c>
      <c r="AU243" s="13">
        <v>3.9349279999999999E-3</v>
      </c>
      <c r="AV243" s="13">
        <v>1.586287E-3</v>
      </c>
      <c r="AW243" s="15">
        <v>4.7565329999999999E-5</v>
      </c>
      <c r="AX243" s="15">
        <v>1.458666E-3</v>
      </c>
      <c r="AY243" s="15">
        <v>1.506231E-3</v>
      </c>
      <c r="AZ243" s="13">
        <v>73</v>
      </c>
      <c r="BA243" s="13">
        <v>0</v>
      </c>
      <c r="BB243" s="13">
        <v>89</v>
      </c>
      <c r="BC243" s="13">
        <v>0</v>
      </c>
      <c r="BD243" s="13">
        <v>35</v>
      </c>
      <c r="BE243" s="13">
        <v>0</v>
      </c>
      <c r="BF243" s="13">
        <v>39</v>
      </c>
      <c r="BG243" s="13">
        <v>0</v>
      </c>
      <c r="BI243" s="22">
        <v>2.4E-2</v>
      </c>
      <c r="BJ243" s="22">
        <v>2.3E-2</v>
      </c>
      <c r="BK243" s="22">
        <v>1E-3</v>
      </c>
      <c r="BL243" s="22">
        <v>18.265999999999998</v>
      </c>
      <c r="BM243" s="12">
        <f t="shared" si="41"/>
        <v>1.3139165662980402E-3</v>
      </c>
      <c r="BN243" s="12">
        <f t="shared" si="42"/>
        <v>1.2591700427022885E-3</v>
      </c>
      <c r="BO243" s="12">
        <f t="shared" si="43"/>
        <v>5.4746523595751677E-5</v>
      </c>
      <c r="BP243" s="16">
        <v>0.49252052827105153</v>
      </c>
      <c r="BQ243" s="16">
        <v>0.42096420969215176</v>
      </c>
      <c r="BR243" s="15">
        <f t="shared" si="44"/>
        <v>6.2016709461481362E-4</v>
      </c>
      <c r="BS243" s="15">
        <f t="shared" si="45"/>
        <v>2.3046327038878342E-5</v>
      </c>
      <c r="BT243" s="15">
        <f t="shared" si="46"/>
        <v>6.4321342165369201E-4</v>
      </c>
      <c r="BU243" s="17">
        <v>1.3021442361460662</v>
      </c>
      <c r="BV243" s="15">
        <f t="shared" si="47"/>
        <v>8.075470077001317E-4</v>
      </c>
      <c r="BW243" s="15">
        <f t="shared" si="48"/>
        <v>3.0009641918012672E-5</v>
      </c>
      <c r="BX243" s="15">
        <f t="shared" si="49"/>
        <v>8.3755664961814437E-4</v>
      </c>
      <c r="BY243" s="17">
        <f t="shared" si="50"/>
        <v>1.1748936359926337E-2</v>
      </c>
      <c r="BZ243" s="17">
        <f t="shared" si="51"/>
        <v>1.1327972150234185E-2</v>
      </c>
      <c r="CA243" s="17">
        <f t="shared" si="52"/>
        <v>4.2096420969215179E-4</v>
      </c>
      <c r="CB243" s="17">
        <f t="shared" si="53"/>
        <v>14.027631880521595</v>
      </c>
    </row>
    <row r="244" spans="1:80" x14ac:dyDescent="0.25">
      <c r="A244" s="9">
        <v>32</v>
      </c>
      <c r="B244" s="10" t="s">
        <v>113</v>
      </c>
      <c r="C244" s="9" t="s">
        <v>114</v>
      </c>
      <c r="D244" s="9" t="s">
        <v>77</v>
      </c>
      <c r="E244" s="9" t="s">
        <v>78</v>
      </c>
      <c r="F244" s="9" t="s">
        <v>682</v>
      </c>
      <c r="G244" s="9" t="s">
        <v>500</v>
      </c>
      <c r="H244" s="9" t="s">
        <v>77</v>
      </c>
      <c r="I244" s="9" t="s">
        <v>64</v>
      </c>
      <c r="J244" s="9" t="s">
        <v>683</v>
      </c>
      <c r="K244" s="9" t="s">
        <v>684</v>
      </c>
      <c r="L244" s="9" t="s">
        <v>685</v>
      </c>
      <c r="M244" s="9" t="s">
        <v>686</v>
      </c>
      <c r="N244" s="10" t="s">
        <v>687</v>
      </c>
      <c r="O244" s="16">
        <v>0.49252052827105153</v>
      </c>
      <c r="P244" s="16">
        <v>0.42096420969215176</v>
      </c>
      <c r="Q244" s="10" t="s">
        <v>506</v>
      </c>
      <c r="R244" s="10" t="s">
        <v>215</v>
      </c>
      <c r="S244" s="10" t="s">
        <v>215</v>
      </c>
      <c r="T244" s="10" t="s">
        <v>688</v>
      </c>
      <c r="U244" s="9" t="s">
        <v>74</v>
      </c>
      <c r="V244" s="9">
        <v>189.29599999999999</v>
      </c>
      <c r="W244" s="9">
        <v>3.5274949999999997E-4</v>
      </c>
      <c r="X244" s="9">
        <v>6082.38</v>
      </c>
      <c r="Y244" s="9">
        <v>2489.8470000000002</v>
      </c>
      <c r="Z244" s="9">
        <v>32.131590000000003</v>
      </c>
      <c r="AA244" s="9">
        <v>13.1532</v>
      </c>
      <c r="AB244" s="9">
        <v>0.16974259999999999</v>
      </c>
      <c r="AC244" s="9">
        <v>6.9484820000000003E-2</v>
      </c>
      <c r="AD244" s="9">
        <v>1.13344E-2</v>
      </c>
      <c r="AE244" s="9">
        <v>4.6397849999999996E-3</v>
      </c>
      <c r="AF244" s="9">
        <v>0.24763930000000001</v>
      </c>
      <c r="AG244" s="9">
        <v>0.16844319999999999</v>
      </c>
      <c r="AH244" s="9">
        <v>4.5769799999999999E-2</v>
      </c>
      <c r="AI244" s="9">
        <v>2.7545099999999999E-2</v>
      </c>
      <c r="AJ244" s="9">
        <v>3.8044569999999998E-3</v>
      </c>
      <c r="AK244" s="9">
        <v>26161.87</v>
      </c>
      <c r="AL244" s="9">
        <v>5306.4129999999996</v>
      </c>
      <c r="AM244" s="9">
        <v>138.2062</v>
      </c>
      <c r="AN244" s="9">
        <v>28.032360000000001</v>
      </c>
      <c r="AO244" s="9">
        <v>0.73010629999999999</v>
      </c>
      <c r="AP244" s="9">
        <v>0.14808740000000001</v>
      </c>
      <c r="AQ244" s="9">
        <v>0.52579949999999998</v>
      </c>
      <c r="AR244" s="9">
        <v>0.1066479</v>
      </c>
      <c r="AS244" s="9">
        <v>4.8774290000000002</v>
      </c>
      <c r="AT244" s="9">
        <v>1.789053</v>
      </c>
      <c r="AU244" s="9">
        <v>0.1078026</v>
      </c>
      <c r="AV244" s="9">
        <v>5.9611379999999999E-2</v>
      </c>
      <c r="AW244" s="11">
        <v>2.3702649999999999E-3</v>
      </c>
      <c r="AX244" s="11">
        <v>5.4481799999999997E-2</v>
      </c>
      <c r="AY244" s="11">
        <v>5.6852069999999998E-2</v>
      </c>
      <c r="AZ244" s="9">
        <v>2</v>
      </c>
      <c r="BA244" s="9">
        <v>1</v>
      </c>
      <c r="BB244" s="9">
        <v>5</v>
      </c>
      <c r="BC244" s="9">
        <v>1</v>
      </c>
      <c r="BD244" s="9">
        <v>1</v>
      </c>
      <c r="BE244" s="9">
        <v>1</v>
      </c>
      <c r="BF244" s="9">
        <v>4</v>
      </c>
      <c r="BG244" s="9">
        <v>1</v>
      </c>
      <c r="BH244" s="26"/>
      <c r="BI244" s="22">
        <v>0.10200000000000001</v>
      </c>
      <c r="BJ244" s="22">
        <v>9.6000000000000002E-2</v>
      </c>
      <c r="BK244" s="22">
        <v>6.0000000000000001E-3</v>
      </c>
      <c r="BL244" s="22">
        <v>15.987000000000004</v>
      </c>
      <c r="BM244" s="12">
        <f t="shared" si="41"/>
        <v>6.3801838994182762E-3</v>
      </c>
      <c r="BN244" s="12">
        <f t="shared" si="42"/>
        <v>6.0048789641583772E-3</v>
      </c>
      <c r="BO244" s="12">
        <f t="shared" si="43"/>
        <v>3.7530493525989858E-4</v>
      </c>
      <c r="BP244" s="16">
        <v>0.49252052827105153</v>
      </c>
      <c r="BQ244" s="16">
        <v>0.42096420969215176</v>
      </c>
      <c r="BR244" s="15">
        <f t="shared" si="44"/>
        <v>2.9575261596310088E-3</v>
      </c>
      <c r="BS244" s="15">
        <f t="shared" si="45"/>
        <v>1.5798994546524739E-4</v>
      </c>
      <c r="BT244" s="15">
        <f t="shared" si="46"/>
        <v>3.1155161050962559E-3</v>
      </c>
      <c r="BU244" s="17">
        <v>1.3630320146741419</v>
      </c>
      <c r="BV244" s="15">
        <f t="shared" si="47"/>
        <v>4.0312028398133319E-3</v>
      </c>
      <c r="BW244" s="15">
        <f t="shared" si="48"/>
        <v>2.1534535366575397E-4</v>
      </c>
      <c r="BX244" s="15">
        <f t="shared" si="49"/>
        <v>4.2465481934790853E-3</v>
      </c>
      <c r="BY244" s="17">
        <f t="shared" si="50"/>
        <v>4.9807755972173857E-2</v>
      </c>
      <c r="BZ244" s="17">
        <f t="shared" si="51"/>
        <v>4.7281970714020946E-2</v>
      </c>
      <c r="CA244" s="17">
        <f t="shared" si="52"/>
        <v>2.5257852581529105E-3</v>
      </c>
      <c r="CB244" s="17">
        <f t="shared" si="53"/>
        <v>11.728998165770884</v>
      </c>
    </row>
    <row r="245" spans="1:80" x14ac:dyDescent="0.25">
      <c r="A245" s="13">
        <v>36</v>
      </c>
      <c r="B245" s="14" t="s">
        <v>117</v>
      </c>
      <c r="C245" s="13" t="s">
        <v>118</v>
      </c>
      <c r="D245" s="13" t="s">
        <v>100</v>
      </c>
      <c r="E245" s="13" t="s">
        <v>78</v>
      </c>
      <c r="F245" s="13" t="s">
        <v>682</v>
      </c>
      <c r="G245" s="13" t="s">
        <v>500</v>
      </c>
      <c r="H245" s="13" t="s">
        <v>77</v>
      </c>
      <c r="I245" s="13" t="s">
        <v>64</v>
      </c>
      <c r="J245" s="13" t="s">
        <v>683</v>
      </c>
      <c r="K245" s="13" t="s">
        <v>684</v>
      </c>
      <c r="L245" s="13" t="s">
        <v>685</v>
      </c>
      <c r="M245" s="13" t="s">
        <v>686</v>
      </c>
      <c r="N245" s="14" t="s">
        <v>687</v>
      </c>
      <c r="O245" s="16">
        <v>0.49252052827105153</v>
      </c>
      <c r="P245" s="16">
        <v>0.42096420969215176</v>
      </c>
      <c r="Q245" s="14" t="s">
        <v>506</v>
      </c>
      <c r="R245" s="14" t="s">
        <v>215</v>
      </c>
      <c r="S245" s="14" t="s">
        <v>215</v>
      </c>
      <c r="T245" s="14" t="s">
        <v>688</v>
      </c>
      <c r="U245" s="13" t="s">
        <v>74</v>
      </c>
      <c r="V245" s="13">
        <v>713.53629999999998</v>
      </c>
      <c r="W245" s="13">
        <v>1.547161E-5</v>
      </c>
      <c r="X245" s="13">
        <v>6082.38</v>
      </c>
      <c r="Y245" s="13">
        <v>2489.8470000000002</v>
      </c>
      <c r="Z245" s="13">
        <v>8.5242769999999997</v>
      </c>
      <c r="AA245" s="13">
        <v>3.4894479999999999</v>
      </c>
      <c r="AB245" s="13">
        <v>1.194652E-2</v>
      </c>
      <c r="AC245" s="13">
        <v>4.890358E-3</v>
      </c>
      <c r="AD245" s="13">
        <v>1.3188429999999999E-4</v>
      </c>
      <c r="AE245" s="13">
        <v>5.3987370000000002E-5</v>
      </c>
      <c r="AF245" s="13">
        <v>1.1043430000000001</v>
      </c>
      <c r="AG245" s="13">
        <v>0.85996459999999997</v>
      </c>
      <c r="AH245" s="13">
        <v>1.1942330000000001E-4</v>
      </c>
      <c r="AI245" s="13">
        <v>6.2778600000000002E-5</v>
      </c>
      <c r="AJ245" s="13">
        <v>2.03535E-4</v>
      </c>
      <c r="AK245" s="13">
        <v>26161.87</v>
      </c>
      <c r="AL245" s="13">
        <v>5306.4129999999996</v>
      </c>
      <c r="AM245" s="13">
        <v>36.665089999999999</v>
      </c>
      <c r="AN245" s="13">
        <v>7.4367799999999997</v>
      </c>
      <c r="AO245" s="13">
        <v>5.1385050000000002E-2</v>
      </c>
      <c r="AP245" s="13">
        <v>1.042243E-2</v>
      </c>
      <c r="AQ245" s="13">
        <v>7.462631E-3</v>
      </c>
      <c r="AR245" s="13">
        <v>1.5136450000000001E-3</v>
      </c>
      <c r="AS245" s="13">
        <v>32.047409999999999</v>
      </c>
      <c r="AT245" s="13">
        <v>4.9951619999999997</v>
      </c>
      <c r="AU245" s="13">
        <v>2.3286220000000001E-4</v>
      </c>
      <c r="AV245" s="13">
        <v>3.0302230000000001E-4</v>
      </c>
      <c r="AW245" s="15">
        <v>9.2205310000000007E-6</v>
      </c>
      <c r="AX245" s="15">
        <v>2.5851630000000002E-4</v>
      </c>
      <c r="AY245" s="15">
        <v>2.6773679999999997E-4</v>
      </c>
      <c r="AZ245" s="13">
        <v>394</v>
      </c>
      <c r="BA245" s="13">
        <v>0</v>
      </c>
      <c r="BB245" s="13">
        <v>607</v>
      </c>
      <c r="BC245" s="13">
        <v>0</v>
      </c>
      <c r="BD245" s="13">
        <v>139</v>
      </c>
      <c r="BE245" s="13">
        <v>0</v>
      </c>
      <c r="BF245" s="13">
        <v>187</v>
      </c>
      <c r="BG245" s="13">
        <v>0</v>
      </c>
      <c r="BI245" s="22">
        <v>4.0000000000000001E-3</v>
      </c>
      <c r="BJ245" s="22">
        <v>4.0000000000000001E-3</v>
      </c>
      <c r="BK245" s="22">
        <v>0</v>
      </c>
      <c r="BL245" s="22">
        <v>17.360999999999994</v>
      </c>
      <c r="BM245" s="12">
        <f t="shared" si="41"/>
        <v>2.3040147456943733E-4</v>
      </c>
      <c r="BN245" s="12">
        <f t="shared" si="42"/>
        <v>2.3040147456943733E-4</v>
      </c>
      <c r="BO245" s="12">
        <f t="shared" si="43"/>
        <v>0</v>
      </c>
      <c r="BP245" s="16">
        <v>0.49252052827105153</v>
      </c>
      <c r="BQ245" s="16">
        <v>0.42096420969215176</v>
      </c>
      <c r="BR245" s="15">
        <f t="shared" si="44"/>
        <v>1.1347745596936852E-4</v>
      </c>
      <c r="BS245" s="15">
        <f t="shared" si="45"/>
        <v>0</v>
      </c>
      <c r="BT245" s="15">
        <f t="shared" si="46"/>
        <v>1.1347745596936852E-4</v>
      </c>
      <c r="BU245" s="17">
        <v>1.4100273902095386</v>
      </c>
      <c r="BV245" s="15">
        <f t="shared" si="47"/>
        <v>1.6000632108810651E-4</v>
      </c>
      <c r="BW245" s="15">
        <f t="shared" si="48"/>
        <v>0</v>
      </c>
      <c r="BX245" s="15">
        <f t="shared" si="49"/>
        <v>1.6000632108810651E-4</v>
      </c>
      <c r="BY245" s="17">
        <f t="shared" si="50"/>
        <v>1.9700821130842062E-3</v>
      </c>
      <c r="BZ245" s="17">
        <f t="shared" si="51"/>
        <v>1.9700821130842062E-3</v>
      </c>
      <c r="CA245" s="17">
        <f t="shared" si="52"/>
        <v>0</v>
      </c>
      <c r="CB245" s="17">
        <f t="shared" si="53"/>
        <v>12.312526778235169</v>
      </c>
    </row>
    <row r="246" spans="1:80" x14ac:dyDescent="0.25">
      <c r="A246" s="13">
        <v>37</v>
      </c>
      <c r="B246" s="14" t="s">
        <v>119</v>
      </c>
      <c r="C246" s="13" t="s">
        <v>120</v>
      </c>
      <c r="D246" s="13" t="s">
        <v>121</v>
      </c>
      <c r="E246" s="13" t="s">
        <v>78</v>
      </c>
      <c r="F246" s="13" t="s">
        <v>682</v>
      </c>
      <c r="G246" s="13" t="s">
        <v>500</v>
      </c>
      <c r="H246" s="13" t="s">
        <v>77</v>
      </c>
      <c r="I246" s="13" t="s">
        <v>64</v>
      </c>
      <c r="J246" s="13" t="s">
        <v>683</v>
      </c>
      <c r="K246" s="13" t="s">
        <v>684</v>
      </c>
      <c r="L246" s="13" t="s">
        <v>685</v>
      </c>
      <c r="M246" s="13" t="s">
        <v>686</v>
      </c>
      <c r="N246" s="14" t="s">
        <v>687</v>
      </c>
      <c r="O246" s="16">
        <v>0.49252052827105153</v>
      </c>
      <c r="P246" s="16">
        <v>0.42096420969215176</v>
      </c>
      <c r="Q246" s="14" t="s">
        <v>506</v>
      </c>
      <c r="R246" s="14" t="s">
        <v>215</v>
      </c>
      <c r="S246" s="14" t="s">
        <v>215</v>
      </c>
      <c r="T246" s="14" t="s">
        <v>688</v>
      </c>
      <c r="U246" s="13" t="s">
        <v>74</v>
      </c>
      <c r="V246" s="13">
        <v>741.34220000000005</v>
      </c>
      <c r="W246" s="13">
        <v>5.2790510000000001E-6</v>
      </c>
      <c r="X246" s="13">
        <v>6082.38</v>
      </c>
      <c r="Y246" s="13">
        <v>2489.8470000000002</v>
      </c>
      <c r="Z246" s="13">
        <v>8.2045530000000007</v>
      </c>
      <c r="AA246" s="13">
        <v>3.3585669999999999</v>
      </c>
      <c r="AB246" s="13">
        <v>1.1067159999999999E-2</v>
      </c>
      <c r="AC246" s="13">
        <v>4.5303870000000003E-3</v>
      </c>
      <c r="AD246" s="13">
        <v>4.3312249999999999E-5</v>
      </c>
      <c r="AE246" s="13">
        <v>1.7730050000000001E-5</v>
      </c>
      <c r="AF246" s="13">
        <v>3.2538589999999998</v>
      </c>
      <c r="AG246" s="13">
        <v>1.5497939999999999</v>
      </c>
      <c r="AH246" s="13">
        <v>1.331104E-5</v>
      </c>
      <c r="AI246" s="13">
        <v>1.144026E-5</v>
      </c>
      <c r="AJ246" s="13">
        <v>1.090644E-4</v>
      </c>
      <c r="AK246" s="13">
        <v>26161.87</v>
      </c>
      <c r="AL246" s="13">
        <v>5306.4129999999996</v>
      </c>
      <c r="AM246" s="13">
        <v>35.289879999999997</v>
      </c>
      <c r="AN246" s="13">
        <v>7.157845</v>
      </c>
      <c r="AO246" s="13">
        <v>4.7602690000000003E-2</v>
      </c>
      <c r="AP246" s="13">
        <v>9.6552519999999996E-3</v>
      </c>
      <c r="AQ246" s="13">
        <v>3.8488680000000001E-3</v>
      </c>
      <c r="AR246" s="13">
        <v>7.806658E-4</v>
      </c>
      <c r="AS246" s="13">
        <v>21.882370000000002</v>
      </c>
      <c r="AT246" s="13">
        <v>4.9188999999999998</v>
      </c>
      <c r="AU246" s="13">
        <v>1.7588900000000001E-4</v>
      </c>
      <c r="AV246" s="13">
        <v>1.5870740000000001E-4</v>
      </c>
      <c r="AW246" s="15">
        <v>2.7409010000000001E-6</v>
      </c>
      <c r="AX246" s="15">
        <v>1.206837E-4</v>
      </c>
      <c r="AY246" s="15">
        <v>1.234246E-4</v>
      </c>
      <c r="AZ246" s="13">
        <v>1616</v>
      </c>
      <c r="BA246" s="13">
        <v>0</v>
      </c>
      <c r="BB246" s="13">
        <v>2419</v>
      </c>
      <c r="BC246" s="13">
        <v>0</v>
      </c>
      <c r="BD246" s="13">
        <v>250</v>
      </c>
      <c r="BE246" s="13">
        <v>0</v>
      </c>
      <c r="BF246" s="13">
        <v>329</v>
      </c>
      <c r="BG246" s="13">
        <v>0</v>
      </c>
      <c r="BI246" s="22">
        <v>1.7000000000000001E-2</v>
      </c>
      <c r="BJ246" s="22">
        <v>1.7000000000000001E-2</v>
      </c>
      <c r="BK246" s="22">
        <v>0</v>
      </c>
      <c r="BL246" s="22">
        <v>22.628000000000007</v>
      </c>
      <c r="BM246" s="12">
        <f t="shared" si="41"/>
        <v>7.5128159802015186E-4</v>
      </c>
      <c r="BN246" s="12">
        <f t="shared" si="42"/>
        <v>7.5128159802015186E-4</v>
      </c>
      <c r="BO246" s="12">
        <f t="shared" si="43"/>
        <v>0</v>
      </c>
      <c r="BP246" s="16">
        <v>0.49252052827105153</v>
      </c>
      <c r="BQ246" s="16">
        <v>0.42096420969215176</v>
      </c>
      <c r="BR246" s="15">
        <f t="shared" si="44"/>
        <v>3.70021609537205E-4</v>
      </c>
      <c r="BS246" s="15">
        <f t="shared" si="45"/>
        <v>0</v>
      </c>
      <c r="BT246" s="15">
        <f t="shared" si="46"/>
        <v>3.70021609537205E-4</v>
      </c>
      <c r="BU246" s="17">
        <v>1.3823150117691219</v>
      </c>
      <c r="BV246" s="15">
        <f t="shared" si="47"/>
        <v>5.1148642554225097E-4</v>
      </c>
      <c r="BW246" s="15">
        <f t="shared" si="48"/>
        <v>0</v>
      </c>
      <c r="BX246" s="15">
        <f t="shared" si="49"/>
        <v>5.1148642554225097E-4</v>
      </c>
      <c r="BY246" s="17">
        <f t="shared" si="50"/>
        <v>8.3728489806078766E-3</v>
      </c>
      <c r="BZ246" s="17">
        <f t="shared" si="51"/>
        <v>8.3728489806078766E-3</v>
      </c>
      <c r="CA246" s="17">
        <f t="shared" si="52"/>
        <v>0</v>
      </c>
      <c r="CB246" s="17">
        <f t="shared" si="53"/>
        <v>16.369640644385477</v>
      </c>
    </row>
    <row r="247" spans="1:80" x14ac:dyDescent="0.25">
      <c r="A247" s="13">
        <v>38</v>
      </c>
      <c r="B247" s="14" t="s">
        <v>122</v>
      </c>
      <c r="C247" s="13" t="s">
        <v>123</v>
      </c>
      <c r="D247" s="13" t="s">
        <v>100</v>
      </c>
      <c r="E247" s="13" t="s">
        <v>78</v>
      </c>
      <c r="F247" s="13" t="s">
        <v>682</v>
      </c>
      <c r="G247" s="13" t="s">
        <v>500</v>
      </c>
      <c r="H247" s="13" t="s">
        <v>77</v>
      </c>
      <c r="I247" s="13" t="s">
        <v>64</v>
      </c>
      <c r="J247" s="13" t="s">
        <v>683</v>
      </c>
      <c r="K247" s="13" t="s">
        <v>684</v>
      </c>
      <c r="L247" s="13" t="s">
        <v>685</v>
      </c>
      <c r="M247" s="13" t="s">
        <v>686</v>
      </c>
      <c r="N247" s="14" t="s">
        <v>687</v>
      </c>
      <c r="O247" s="16">
        <v>0.49252052827105153</v>
      </c>
      <c r="P247" s="16">
        <v>0.42096420969215176</v>
      </c>
      <c r="Q247" s="14" t="s">
        <v>506</v>
      </c>
      <c r="R247" s="14" t="s">
        <v>215</v>
      </c>
      <c r="S247" s="14" t="s">
        <v>215</v>
      </c>
      <c r="T247" s="14" t="s">
        <v>688</v>
      </c>
      <c r="U247" s="13" t="s">
        <v>74</v>
      </c>
      <c r="V247" s="13">
        <v>944.43669999999997</v>
      </c>
      <c r="W247" s="13">
        <v>1.8168030000000002E-5</v>
      </c>
      <c r="X247" s="13">
        <v>6082.38</v>
      </c>
      <c r="Y247" s="13">
        <v>2489.8470000000002</v>
      </c>
      <c r="Z247" s="13">
        <v>6.4402200000000001</v>
      </c>
      <c r="AA247" s="13">
        <v>2.6363310000000002</v>
      </c>
      <c r="AB247" s="13">
        <v>6.8191119999999996E-3</v>
      </c>
      <c r="AC247" s="13">
        <v>2.7914319999999999E-3</v>
      </c>
      <c r="AD247" s="13">
        <v>1.170061E-4</v>
      </c>
      <c r="AE247" s="13">
        <v>4.7896930000000001E-5</v>
      </c>
      <c r="AF247" s="13">
        <v>0.54174180000000005</v>
      </c>
      <c r="AG247" s="13">
        <v>0.35746749999999999</v>
      </c>
      <c r="AH247" s="13">
        <v>2.1598130000000001E-4</v>
      </c>
      <c r="AI247" s="13">
        <v>1.3398960000000001E-4</v>
      </c>
      <c r="AJ247" s="13">
        <v>2.2955459999999999E-4</v>
      </c>
      <c r="AK247" s="13">
        <v>26161.87</v>
      </c>
      <c r="AL247" s="13">
        <v>5306.4129999999996</v>
      </c>
      <c r="AM247" s="13">
        <v>27.701029999999999</v>
      </c>
      <c r="AN247" s="13">
        <v>5.6185999999999998</v>
      </c>
      <c r="AO247" s="13">
        <v>2.9330749999999999E-2</v>
      </c>
      <c r="AP247" s="13">
        <v>5.9491539999999999E-3</v>
      </c>
      <c r="AQ247" s="13">
        <v>6.3588999999999998E-3</v>
      </c>
      <c r="AR247" s="13">
        <v>1.2897749999999999E-3</v>
      </c>
      <c r="AS247" s="13">
        <v>6.021687</v>
      </c>
      <c r="AT247" s="13">
        <v>2.597906</v>
      </c>
      <c r="AU247" s="13">
        <v>1.0560000000000001E-3</v>
      </c>
      <c r="AV247" s="13">
        <v>4.964673E-4</v>
      </c>
      <c r="AW247" s="15">
        <v>1.620672E-5</v>
      </c>
      <c r="AX247" s="15">
        <v>4.3641699999999998E-4</v>
      </c>
      <c r="AY247" s="15">
        <v>4.5262379999999998E-4</v>
      </c>
      <c r="AZ247" s="13">
        <v>499</v>
      </c>
      <c r="BA247" s="13">
        <v>0</v>
      </c>
      <c r="BB247" s="13">
        <v>753</v>
      </c>
      <c r="BC247" s="13">
        <v>0</v>
      </c>
      <c r="BD247" s="13">
        <v>128</v>
      </c>
      <c r="BE247" s="13">
        <v>0</v>
      </c>
      <c r="BF247" s="13">
        <v>174</v>
      </c>
      <c r="BG247" s="13">
        <v>0</v>
      </c>
      <c r="BI247" s="22">
        <v>1.0999999999999999E-2</v>
      </c>
      <c r="BJ247" s="22">
        <v>0.01</v>
      </c>
      <c r="BK247" s="22">
        <v>1E-3</v>
      </c>
      <c r="BL247" s="22">
        <v>15.228000000000002</v>
      </c>
      <c r="BM247" s="12">
        <f t="shared" si="41"/>
        <v>7.2235355923299174E-4</v>
      </c>
      <c r="BN247" s="12">
        <f t="shared" si="42"/>
        <v>6.5668505384817435E-4</v>
      </c>
      <c r="BO247" s="12">
        <f t="shared" si="43"/>
        <v>6.5668505384817432E-5</v>
      </c>
      <c r="BP247" s="16">
        <v>0.49252052827105153</v>
      </c>
      <c r="BQ247" s="16">
        <v>0.42096420969215176</v>
      </c>
      <c r="BR247" s="15">
        <f t="shared" si="44"/>
        <v>3.2343086962900676E-4</v>
      </c>
      <c r="BS247" s="15">
        <f t="shared" si="45"/>
        <v>2.7644090470984482E-5</v>
      </c>
      <c r="BT247" s="15">
        <f t="shared" si="46"/>
        <v>3.5107496009999126E-4</v>
      </c>
      <c r="BU247" s="17">
        <v>1.3978115885883544</v>
      </c>
      <c r="BV247" s="15">
        <f t="shared" si="47"/>
        <v>4.5209541767463491E-4</v>
      </c>
      <c r="BW247" s="15">
        <f t="shared" si="48"/>
        <v>3.8641230016327008E-5</v>
      </c>
      <c r="BX247" s="15">
        <f t="shared" si="49"/>
        <v>4.9073664769096192E-4</v>
      </c>
      <c r="BY247" s="17">
        <f t="shared" si="50"/>
        <v>5.3461694924026677E-3</v>
      </c>
      <c r="BZ247" s="17">
        <f t="shared" si="51"/>
        <v>4.9252052827105158E-3</v>
      </c>
      <c r="CA247" s="17">
        <f t="shared" si="52"/>
        <v>4.2096420969215179E-4</v>
      </c>
      <c r="CB247" s="17">
        <f t="shared" si="53"/>
        <v>10.894172093235191</v>
      </c>
    </row>
    <row r="248" spans="1:80" x14ac:dyDescent="0.25">
      <c r="A248" s="13">
        <v>6</v>
      </c>
      <c r="B248" s="14" t="s">
        <v>141</v>
      </c>
      <c r="C248" s="13" t="s">
        <v>142</v>
      </c>
      <c r="D248" s="13" t="s">
        <v>143</v>
      </c>
      <c r="E248" s="13" t="s">
        <v>60</v>
      </c>
      <c r="F248" s="13" t="s">
        <v>597</v>
      </c>
      <c r="G248" s="13" t="s">
        <v>500</v>
      </c>
      <c r="H248" s="13" t="s">
        <v>77</v>
      </c>
      <c r="I248" s="13" t="s">
        <v>64</v>
      </c>
      <c r="J248" s="13" t="s">
        <v>482</v>
      </c>
      <c r="K248" s="13" t="s">
        <v>598</v>
      </c>
      <c r="L248" s="13" t="s">
        <v>599</v>
      </c>
      <c r="M248" s="13" t="s">
        <v>600</v>
      </c>
      <c r="N248" s="14" t="s">
        <v>601</v>
      </c>
      <c r="O248" s="16">
        <v>1.0267424605051698</v>
      </c>
      <c r="P248" s="16">
        <v>1.5910566956304211</v>
      </c>
      <c r="Q248" s="14" t="s">
        <v>506</v>
      </c>
      <c r="R248" s="14" t="s">
        <v>215</v>
      </c>
      <c r="S248" s="14" t="s">
        <v>215</v>
      </c>
      <c r="T248" s="14" t="s">
        <v>602</v>
      </c>
      <c r="U248" s="13" t="s">
        <v>74</v>
      </c>
      <c r="V248" s="13">
        <v>1193.9169999999999</v>
      </c>
      <c r="W248" s="13">
        <v>1.381731E-5</v>
      </c>
      <c r="X248" s="13">
        <v>7982.23</v>
      </c>
      <c r="Y248" s="13">
        <v>651.78589999999997</v>
      </c>
      <c r="Z248" s="13">
        <v>6.6857499999999996</v>
      </c>
      <c r="AA248" s="13">
        <v>0.54592240000000003</v>
      </c>
      <c r="AB248" s="13">
        <v>5.5998460000000003E-3</v>
      </c>
      <c r="AC248" s="13">
        <v>4.5725330000000002E-4</v>
      </c>
      <c r="AD248" s="13">
        <v>9.2379059999999995E-5</v>
      </c>
      <c r="AE248" s="13">
        <v>7.5431769999999996E-6</v>
      </c>
      <c r="AF248" s="13">
        <v>4.8665039999999999</v>
      </c>
      <c r="AG248" s="13">
        <v>3.6910340000000001</v>
      </c>
      <c r="AH248" s="13">
        <v>1.898264E-5</v>
      </c>
      <c r="AI248" s="13">
        <v>2.0436490000000001E-6</v>
      </c>
      <c r="AJ248" s="13">
        <v>1.3221319999999999E-4</v>
      </c>
      <c r="AK248" s="13">
        <v>14916.93</v>
      </c>
      <c r="AL248" s="13">
        <v>2094.4830000000002</v>
      </c>
      <c r="AM248" s="13">
        <v>12.494109999999999</v>
      </c>
      <c r="AN248" s="13">
        <v>1.7542949999999999</v>
      </c>
      <c r="AO248" s="13">
        <v>1.046481E-2</v>
      </c>
      <c r="AP248" s="13">
        <v>1.469361E-3</v>
      </c>
      <c r="AQ248" s="13">
        <v>1.6518870000000001E-3</v>
      </c>
      <c r="AR248" s="13">
        <v>2.319411E-4</v>
      </c>
      <c r="AS248" s="13">
        <v>11.39629</v>
      </c>
      <c r="AT248" s="13">
        <v>4.7911580000000002</v>
      </c>
      <c r="AU248" s="13">
        <v>1.449496E-4</v>
      </c>
      <c r="AV248" s="13">
        <v>4.8410230000000002E-5</v>
      </c>
      <c r="AW248" s="13">
        <v>8.8929569999999997E-7</v>
      </c>
      <c r="AX248" s="13">
        <v>2.734447E-5</v>
      </c>
      <c r="AY248" s="13">
        <v>2.8233769999999999E-5</v>
      </c>
      <c r="AZ248" s="13">
        <v>1633</v>
      </c>
      <c r="BA248" s="13">
        <v>0</v>
      </c>
      <c r="BB248" s="13">
        <v>4703</v>
      </c>
      <c r="BC248" s="13">
        <v>0</v>
      </c>
      <c r="BD248" s="13">
        <v>386</v>
      </c>
      <c r="BE248" s="13">
        <v>0</v>
      </c>
      <c r="BF248" s="13">
        <v>594</v>
      </c>
      <c r="BG248" s="13">
        <v>0</v>
      </c>
      <c r="BI248" s="22">
        <v>1E-3</v>
      </c>
      <c r="BJ248" s="22">
        <v>1E-3</v>
      </c>
      <c r="BK248" s="22">
        <v>0</v>
      </c>
      <c r="BL248" s="22">
        <v>20.156000000000002</v>
      </c>
      <c r="BM248" s="12">
        <f t="shared" si="41"/>
        <v>4.9613018456042861E-5</v>
      </c>
      <c r="BN248" s="12">
        <f t="shared" si="42"/>
        <v>4.9613018456042861E-5</v>
      </c>
      <c r="BO248" s="12">
        <f t="shared" si="43"/>
        <v>0</v>
      </c>
      <c r="BP248" s="16">
        <v>1.0267424605051698</v>
      </c>
      <c r="BQ248" s="16">
        <v>1.5910566956304211</v>
      </c>
      <c r="BR248" s="15">
        <f t="shared" si="44"/>
        <v>5.093979264264585E-5</v>
      </c>
      <c r="BS248" s="15">
        <f t="shared" si="45"/>
        <v>0</v>
      </c>
      <c r="BT248" s="15">
        <f t="shared" si="46"/>
        <v>5.093979264264585E-5</v>
      </c>
      <c r="BU248" s="17">
        <v>1.3912319188817563</v>
      </c>
      <c r="BV248" s="15">
        <f t="shared" si="47"/>
        <v>7.0869065465666961E-5</v>
      </c>
      <c r="BW248" s="15">
        <f t="shared" si="48"/>
        <v>0</v>
      </c>
      <c r="BX248" s="15">
        <f t="shared" si="49"/>
        <v>7.0869065465666961E-5</v>
      </c>
      <c r="BY248" s="17">
        <f t="shared" si="50"/>
        <v>1.0267424605051698E-3</v>
      </c>
      <c r="BZ248" s="17">
        <f t="shared" si="51"/>
        <v>1.0267424605051698E-3</v>
      </c>
      <c r="CA248" s="17">
        <f t="shared" si="52"/>
        <v>0</v>
      </c>
      <c r="CB248" s="17">
        <f t="shared" si="53"/>
        <v>14.48787921441666</v>
      </c>
    </row>
    <row r="249" spans="1:80" x14ac:dyDescent="0.25">
      <c r="A249" s="13">
        <v>7</v>
      </c>
      <c r="B249" s="14" t="s">
        <v>200</v>
      </c>
      <c r="C249" s="13" t="s">
        <v>201</v>
      </c>
      <c r="D249" s="13" t="s">
        <v>202</v>
      </c>
      <c r="E249" s="13" t="s">
        <v>60</v>
      </c>
      <c r="F249" s="13" t="s">
        <v>597</v>
      </c>
      <c r="G249" s="13" t="s">
        <v>500</v>
      </c>
      <c r="H249" s="13" t="s">
        <v>77</v>
      </c>
      <c r="I249" s="13" t="s">
        <v>64</v>
      </c>
      <c r="J249" s="13" t="s">
        <v>482</v>
      </c>
      <c r="K249" s="13" t="s">
        <v>598</v>
      </c>
      <c r="L249" s="13" t="s">
        <v>599</v>
      </c>
      <c r="M249" s="13" t="s">
        <v>600</v>
      </c>
      <c r="N249" s="14" t="s">
        <v>601</v>
      </c>
      <c r="O249" s="16">
        <v>1.0267424605051698</v>
      </c>
      <c r="P249" s="16">
        <v>1.5910566956304211</v>
      </c>
      <c r="Q249" s="14" t="s">
        <v>506</v>
      </c>
      <c r="R249" s="14" t="s">
        <v>215</v>
      </c>
      <c r="S249" s="14" t="s">
        <v>215</v>
      </c>
      <c r="T249" s="14" t="s">
        <v>602</v>
      </c>
      <c r="U249" s="13" t="s">
        <v>74</v>
      </c>
      <c r="V249" s="13">
        <v>705.57029999999997</v>
      </c>
      <c r="W249" s="13">
        <v>1.7543150000000002E-5</v>
      </c>
      <c r="X249" s="13">
        <v>7982.23</v>
      </c>
      <c r="Y249" s="13">
        <v>651.78589999999997</v>
      </c>
      <c r="Z249" s="13">
        <v>11.31316</v>
      </c>
      <c r="AA249" s="13">
        <v>0.92377189999999998</v>
      </c>
      <c r="AB249" s="13">
        <v>1.6034070000000001E-2</v>
      </c>
      <c r="AC249" s="13">
        <v>1.309256E-3</v>
      </c>
      <c r="AD249" s="13">
        <v>1.9846840000000001E-4</v>
      </c>
      <c r="AE249" s="13">
        <v>1.6205870000000001E-5</v>
      </c>
      <c r="AF249" s="13">
        <v>1.208952</v>
      </c>
      <c r="AG249" s="13">
        <v>0.98357419999999995</v>
      </c>
      <c r="AH249" s="13">
        <v>1.641658E-4</v>
      </c>
      <c r="AI249" s="13">
        <v>1.6476510000000001E-5</v>
      </c>
      <c r="AJ249" s="13">
        <v>3.9987729999999997E-4</v>
      </c>
      <c r="AK249" s="13">
        <v>14916.93</v>
      </c>
      <c r="AL249" s="13">
        <v>2094.4830000000002</v>
      </c>
      <c r="AM249" s="13">
        <v>21.141660000000002</v>
      </c>
      <c r="AN249" s="13">
        <v>2.968496</v>
      </c>
      <c r="AO249" s="13">
        <v>2.996393E-2</v>
      </c>
      <c r="AP249" s="13">
        <v>4.2072300000000002E-3</v>
      </c>
      <c r="AQ249" s="13">
        <v>8.4540689999999998E-3</v>
      </c>
      <c r="AR249" s="13">
        <v>1.187034E-3</v>
      </c>
      <c r="AS249" s="13">
        <v>14.44666</v>
      </c>
      <c r="AT249" s="13">
        <v>4.3570970000000004</v>
      </c>
      <c r="AU249" s="13">
        <v>5.8519210000000004E-4</v>
      </c>
      <c r="AV249" s="13">
        <v>2.7243690000000001E-4</v>
      </c>
      <c r="AW249" s="13">
        <v>3.0344250000000002E-6</v>
      </c>
      <c r="AX249" s="13">
        <v>2.222631E-4</v>
      </c>
      <c r="AY249" s="13">
        <v>2.2529749999999999E-4</v>
      </c>
      <c r="AZ249" s="13">
        <v>584</v>
      </c>
      <c r="BA249" s="13">
        <v>0</v>
      </c>
      <c r="BB249" s="13">
        <v>1835</v>
      </c>
      <c r="BC249" s="13">
        <v>0</v>
      </c>
      <c r="BD249" s="13">
        <v>97</v>
      </c>
      <c r="BE249" s="13">
        <v>0</v>
      </c>
      <c r="BF249" s="13">
        <v>191</v>
      </c>
      <c r="BG249" s="13">
        <v>0</v>
      </c>
      <c r="BI249" s="22">
        <v>2.1999999999999999E-2</v>
      </c>
      <c r="BJ249" s="22">
        <v>2.1999999999999999E-2</v>
      </c>
      <c r="BK249" s="22">
        <v>0</v>
      </c>
      <c r="BL249" s="22">
        <v>20.375000000000004</v>
      </c>
      <c r="BM249" s="12">
        <f t="shared" si="41"/>
        <v>1.0797546012269936E-3</v>
      </c>
      <c r="BN249" s="12">
        <f t="shared" si="42"/>
        <v>1.0797546012269936E-3</v>
      </c>
      <c r="BO249" s="12">
        <f t="shared" si="43"/>
        <v>0</v>
      </c>
      <c r="BP249" s="16">
        <v>1.0267424605051698</v>
      </c>
      <c r="BQ249" s="16">
        <v>1.5910566956304211</v>
      </c>
      <c r="BR249" s="15">
        <f t="shared" si="44"/>
        <v>1.1086298960055819E-3</v>
      </c>
      <c r="BS249" s="15">
        <f t="shared" si="45"/>
        <v>0</v>
      </c>
      <c r="BT249" s="15">
        <f t="shared" si="46"/>
        <v>1.1086298960055819E-3</v>
      </c>
      <c r="BU249" s="17">
        <v>1.3056210108598534</v>
      </c>
      <c r="BV249" s="15">
        <f t="shared" si="47"/>
        <v>1.4474504854922619E-3</v>
      </c>
      <c r="BW249" s="15">
        <f t="shared" si="48"/>
        <v>0</v>
      </c>
      <c r="BX249" s="15">
        <f t="shared" si="49"/>
        <v>1.4474504854922619E-3</v>
      </c>
      <c r="BY249" s="17">
        <f t="shared" si="50"/>
        <v>2.2588334131113736E-2</v>
      </c>
      <c r="BZ249" s="17">
        <f t="shared" si="51"/>
        <v>2.2588334131113736E-2</v>
      </c>
      <c r="CA249" s="17">
        <f t="shared" si="52"/>
        <v>0</v>
      </c>
      <c r="CB249" s="17">
        <f t="shared" si="53"/>
        <v>15.605600576679963</v>
      </c>
    </row>
    <row r="250" spans="1:80" x14ac:dyDescent="0.25">
      <c r="A250" s="13">
        <v>8</v>
      </c>
      <c r="B250" s="14" t="s">
        <v>217</v>
      </c>
      <c r="C250" s="13" t="s">
        <v>218</v>
      </c>
      <c r="D250" s="13" t="s">
        <v>126</v>
      </c>
      <c r="E250" s="13" t="s">
        <v>60</v>
      </c>
      <c r="F250" s="13" t="s">
        <v>597</v>
      </c>
      <c r="G250" s="13" t="s">
        <v>500</v>
      </c>
      <c r="H250" s="13" t="s">
        <v>77</v>
      </c>
      <c r="I250" s="13" t="s">
        <v>64</v>
      </c>
      <c r="J250" s="13" t="s">
        <v>482</v>
      </c>
      <c r="K250" s="13" t="s">
        <v>598</v>
      </c>
      <c r="L250" s="13" t="s">
        <v>599</v>
      </c>
      <c r="M250" s="13" t="s">
        <v>600</v>
      </c>
      <c r="N250" s="14" t="s">
        <v>601</v>
      </c>
      <c r="O250" s="16">
        <v>1.0267424605051698</v>
      </c>
      <c r="P250" s="16">
        <v>1.5910566956304211</v>
      </c>
      <c r="Q250" s="14" t="s">
        <v>506</v>
      </c>
      <c r="R250" s="14" t="s">
        <v>215</v>
      </c>
      <c r="S250" s="14" t="s">
        <v>215</v>
      </c>
      <c r="T250" s="14" t="s">
        <v>602</v>
      </c>
      <c r="U250" s="13" t="s">
        <v>74</v>
      </c>
      <c r="V250" s="13">
        <v>1264.528</v>
      </c>
      <c r="W250" s="13">
        <v>2.669981E-6</v>
      </c>
      <c r="X250" s="13">
        <v>7982.23</v>
      </c>
      <c r="Y250" s="13">
        <v>651.78589999999997</v>
      </c>
      <c r="Z250" s="13">
        <v>6.3124200000000004</v>
      </c>
      <c r="AA250" s="13">
        <v>0.51543830000000002</v>
      </c>
      <c r="AB250" s="13">
        <v>4.9919200000000004E-3</v>
      </c>
      <c r="AC250" s="13">
        <v>4.0761330000000002E-4</v>
      </c>
      <c r="AD250" s="13">
        <v>1.6854040000000001E-5</v>
      </c>
      <c r="AE250" s="13">
        <v>1.3762099999999999E-6</v>
      </c>
      <c r="AF250" s="13">
        <v>1.622393</v>
      </c>
      <c r="AG250" s="13">
        <v>1.2420910000000001</v>
      </c>
      <c r="AH250" s="13">
        <v>1.0388380000000001E-5</v>
      </c>
      <c r="AI250" s="13">
        <v>1.107978E-6</v>
      </c>
      <c r="AJ250" s="13">
        <v>1.125624E-4</v>
      </c>
      <c r="AK250" s="13">
        <v>14916.93</v>
      </c>
      <c r="AL250" s="13">
        <v>2094.4830000000002</v>
      </c>
      <c r="AM250" s="13">
        <v>11.79644</v>
      </c>
      <c r="AN250" s="13">
        <v>1.656336</v>
      </c>
      <c r="AO250" s="13">
        <v>9.328734E-3</v>
      </c>
      <c r="AP250" s="13">
        <v>1.3098459999999999E-3</v>
      </c>
      <c r="AQ250" s="13">
        <v>1.327836E-3</v>
      </c>
      <c r="AR250" s="13">
        <v>1.8644120000000001E-4</v>
      </c>
      <c r="AS250" s="13">
        <v>9.536422</v>
      </c>
      <c r="AT250" s="13">
        <v>5.085108</v>
      </c>
      <c r="AU250" s="13">
        <v>1.392384E-4</v>
      </c>
      <c r="AV250" s="13">
        <v>3.6664169999999998E-5</v>
      </c>
      <c r="AW250" s="13">
        <v>2.1750699999999999E-7</v>
      </c>
      <c r="AX250" s="13">
        <v>2.9466629999999999E-5</v>
      </c>
      <c r="AY250" s="13">
        <v>2.9684139999999999E-5</v>
      </c>
      <c r="AZ250" s="13">
        <v>2592</v>
      </c>
      <c r="BA250" s="13">
        <v>0</v>
      </c>
      <c r="BB250" s="13">
        <v>6452</v>
      </c>
      <c r="BC250" s="13">
        <v>0</v>
      </c>
      <c r="BD250" s="13">
        <v>233</v>
      </c>
      <c r="BE250" s="13">
        <v>0</v>
      </c>
      <c r="BF250" s="13">
        <v>445</v>
      </c>
      <c r="BG250" s="13">
        <v>0</v>
      </c>
      <c r="BI250" s="22">
        <v>2E-3</v>
      </c>
      <c r="BJ250" s="22">
        <v>2E-3</v>
      </c>
      <c r="BK250" s="22">
        <v>0</v>
      </c>
      <c r="BL250" s="22">
        <v>23.919999999999998</v>
      </c>
      <c r="BM250" s="12">
        <f t="shared" si="41"/>
        <v>8.3612040133779274E-5</v>
      </c>
      <c r="BN250" s="12">
        <f t="shared" si="42"/>
        <v>8.3612040133779274E-5</v>
      </c>
      <c r="BO250" s="12">
        <f t="shared" si="43"/>
        <v>0</v>
      </c>
      <c r="BP250" s="16">
        <v>1.0267424605051698</v>
      </c>
      <c r="BQ250" s="16">
        <v>1.5910566956304211</v>
      </c>
      <c r="BR250" s="15">
        <f t="shared" si="44"/>
        <v>8.5848031814813542E-5</v>
      </c>
      <c r="BS250" s="15">
        <f t="shared" si="45"/>
        <v>0</v>
      </c>
      <c r="BT250" s="15">
        <f t="shared" si="46"/>
        <v>8.5848031814813542E-5</v>
      </c>
      <c r="BU250" s="17">
        <v>1.5179887566035117</v>
      </c>
      <c r="BV250" s="15">
        <f t="shared" si="47"/>
        <v>1.3031634707142754E-4</v>
      </c>
      <c r="BW250" s="15">
        <f t="shared" si="48"/>
        <v>0</v>
      </c>
      <c r="BX250" s="15">
        <f t="shared" si="49"/>
        <v>1.3031634707142754E-4</v>
      </c>
      <c r="BY250" s="17">
        <f t="shared" si="50"/>
        <v>2.0534849210103396E-3</v>
      </c>
      <c r="BZ250" s="17">
        <f t="shared" si="51"/>
        <v>2.0534849210103396E-3</v>
      </c>
      <c r="CA250" s="17">
        <f t="shared" si="52"/>
        <v>0</v>
      </c>
      <c r="CB250" s="17">
        <f t="shared" si="53"/>
        <v>15.757692470345312</v>
      </c>
    </row>
    <row r="251" spans="1:80" x14ac:dyDescent="0.25">
      <c r="A251" s="13">
        <v>9</v>
      </c>
      <c r="B251" s="14" t="s">
        <v>75</v>
      </c>
      <c r="C251" s="13" t="s">
        <v>76</v>
      </c>
      <c r="D251" s="13" t="s">
        <v>77</v>
      </c>
      <c r="E251" s="13" t="s">
        <v>78</v>
      </c>
      <c r="F251" s="13" t="s">
        <v>597</v>
      </c>
      <c r="G251" s="13" t="s">
        <v>500</v>
      </c>
      <c r="H251" s="13" t="s">
        <v>77</v>
      </c>
      <c r="I251" s="13" t="s">
        <v>64</v>
      </c>
      <c r="J251" s="13" t="s">
        <v>482</v>
      </c>
      <c r="K251" s="13" t="s">
        <v>598</v>
      </c>
      <c r="L251" s="13" t="s">
        <v>599</v>
      </c>
      <c r="M251" s="13" t="s">
        <v>600</v>
      </c>
      <c r="N251" s="14" t="s">
        <v>601</v>
      </c>
      <c r="O251" s="16">
        <v>1.0267424605051698</v>
      </c>
      <c r="P251" s="16">
        <v>1.5910566956304211</v>
      </c>
      <c r="Q251" s="14" t="s">
        <v>506</v>
      </c>
      <c r="R251" s="14" t="s">
        <v>215</v>
      </c>
      <c r="S251" s="14" t="s">
        <v>215</v>
      </c>
      <c r="T251" s="14" t="s">
        <v>602</v>
      </c>
      <c r="U251" s="13" t="s">
        <v>74</v>
      </c>
      <c r="V251" s="13">
        <v>209.29089999999999</v>
      </c>
      <c r="W251" s="13">
        <v>2.0036739999999999E-4</v>
      </c>
      <c r="X251" s="13">
        <v>7982.23</v>
      </c>
      <c r="Y251" s="13">
        <v>651.78589999999997</v>
      </c>
      <c r="Z251" s="13">
        <v>38.139400000000002</v>
      </c>
      <c r="AA251" s="13">
        <v>3.1142590000000001</v>
      </c>
      <c r="AB251" s="13">
        <v>0.18223159999999999</v>
      </c>
      <c r="AC251" s="13">
        <v>1.4880050000000001E-2</v>
      </c>
      <c r="AD251" s="13">
        <v>7.6418950000000001E-3</v>
      </c>
      <c r="AE251" s="13">
        <v>6.2399600000000003E-4</v>
      </c>
      <c r="AF251" s="13">
        <v>0.6559199</v>
      </c>
      <c r="AG251" s="13">
        <v>0.37325999999999998</v>
      </c>
      <c r="AH251" s="13">
        <v>1.165065E-2</v>
      </c>
      <c r="AI251" s="13">
        <v>1.671746E-3</v>
      </c>
      <c r="AJ251" s="13">
        <v>2.0177179999999999E-3</v>
      </c>
      <c r="AK251" s="13">
        <v>14916.93</v>
      </c>
      <c r="AL251" s="13">
        <v>2094.4830000000002</v>
      </c>
      <c r="AM251" s="13">
        <v>71.273660000000007</v>
      </c>
      <c r="AN251" s="13">
        <v>10.00752</v>
      </c>
      <c r="AO251" s="13">
        <v>0.34054830000000003</v>
      </c>
      <c r="AP251" s="13">
        <v>4.7816320000000002E-2</v>
      </c>
      <c r="AQ251" s="13">
        <v>0.1438101</v>
      </c>
      <c r="AR251" s="13">
        <v>2.0192350000000001E-2</v>
      </c>
      <c r="AS251" s="13">
        <v>23.983650000000001</v>
      </c>
      <c r="AT251" s="13">
        <v>5.9892339999999997</v>
      </c>
      <c r="AU251" s="13">
        <v>5.9961729999999996E-3</v>
      </c>
      <c r="AV251" s="13">
        <v>3.3714410000000002E-3</v>
      </c>
      <c r="AW251" s="15">
        <v>9.8074120000000005E-5</v>
      </c>
      <c r="AX251" s="15">
        <v>3.1736529999999998E-3</v>
      </c>
      <c r="AY251" s="15">
        <v>3.2717269999999999E-3</v>
      </c>
      <c r="AZ251" s="13">
        <v>9</v>
      </c>
      <c r="BA251" s="13">
        <v>1</v>
      </c>
      <c r="BB251" s="13">
        <v>40</v>
      </c>
      <c r="BC251" s="13">
        <v>0</v>
      </c>
      <c r="BD251" s="13">
        <v>10</v>
      </c>
      <c r="BE251" s="13">
        <v>0</v>
      </c>
      <c r="BF251" s="13">
        <v>15</v>
      </c>
      <c r="BG251" s="13">
        <v>0</v>
      </c>
      <c r="BI251" s="22">
        <v>9.5000000000000001E-2</v>
      </c>
      <c r="BJ251" s="22">
        <v>9.2999999999999999E-2</v>
      </c>
      <c r="BK251" s="22">
        <v>2E-3</v>
      </c>
      <c r="BL251" s="22">
        <v>13.376999999999999</v>
      </c>
      <c r="BM251" s="12">
        <f t="shared" si="41"/>
        <v>7.1017417956193473E-3</v>
      </c>
      <c r="BN251" s="12">
        <f t="shared" si="42"/>
        <v>6.9522314420273606E-3</v>
      </c>
      <c r="BO251" s="12">
        <f t="shared" si="43"/>
        <v>1.4951035359198625E-4</v>
      </c>
      <c r="BP251" s="16">
        <v>1.0267424605051698</v>
      </c>
      <c r="BQ251" s="16">
        <v>1.5910566956304211</v>
      </c>
      <c r="BR251" s="15">
        <f t="shared" si="44"/>
        <v>7.1381512167885772E-3</v>
      </c>
      <c r="BS251" s="15">
        <f t="shared" si="45"/>
        <v>2.3787944914860151E-4</v>
      </c>
      <c r="BT251" s="15">
        <f t="shared" si="46"/>
        <v>7.3760306659371791E-3</v>
      </c>
      <c r="BU251" s="17">
        <v>1.32549882667873</v>
      </c>
      <c r="BV251" s="15">
        <f t="shared" si="47"/>
        <v>9.4616110625086076E-3</v>
      </c>
      <c r="BW251" s="15">
        <f t="shared" si="48"/>
        <v>3.1530893073745389E-4</v>
      </c>
      <c r="BX251" s="15">
        <f t="shared" si="49"/>
        <v>9.776919993246062E-3</v>
      </c>
      <c r="BY251" s="17">
        <f t="shared" si="50"/>
        <v>9.8669162218241638E-2</v>
      </c>
      <c r="BZ251" s="17">
        <f t="shared" si="51"/>
        <v>9.5487048826980794E-2</v>
      </c>
      <c r="CA251" s="17">
        <f t="shared" si="52"/>
        <v>3.1821133912608422E-3</v>
      </c>
      <c r="CB251" s="17">
        <f t="shared" si="53"/>
        <v>10.09204967273975</v>
      </c>
    </row>
    <row r="252" spans="1:80" x14ac:dyDescent="0.25">
      <c r="A252" s="13">
        <v>10</v>
      </c>
      <c r="B252" s="14" t="s">
        <v>79</v>
      </c>
      <c r="C252" s="13" t="s">
        <v>80</v>
      </c>
      <c r="D252" s="13" t="s">
        <v>81</v>
      </c>
      <c r="E252" s="13" t="s">
        <v>78</v>
      </c>
      <c r="F252" s="13" t="s">
        <v>597</v>
      </c>
      <c r="G252" s="13" t="s">
        <v>500</v>
      </c>
      <c r="H252" s="13" t="s">
        <v>77</v>
      </c>
      <c r="I252" s="13" t="s">
        <v>64</v>
      </c>
      <c r="J252" s="13" t="s">
        <v>482</v>
      </c>
      <c r="K252" s="13" t="s">
        <v>598</v>
      </c>
      <c r="L252" s="13" t="s">
        <v>599</v>
      </c>
      <c r="M252" s="13" t="s">
        <v>600</v>
      </c>
      <c r="N252" s="14" t="s">
        <v>601</v>
      </c>
      <c r="O252" s="16">
        <v>1.0267424605051698</v>
      </c>
      <c r="P252" s="16">
        <v>1.5910566956304211</v>
      </c>
      <c r="Q252" s="14" t="s">
        <v>506</v>
      </c>
      <c r="R252" s="14" t="s">
        <v>215</v>
      </c>
      <c r="S252" s="14" t="s">
        <v>215</v>
      </c>
      <c r="T252" s="14" t="s">
        <v>602</v>
      </c>
      <c r="U252" s="13" t="s">
        <v>74</v>
      </c>
      <c r="V252" s="13">
        <v>563.37959999999998</v>
      </c>
      <c r="W252" s="13">
        <v>1.301173E-5</v>
      </c>
      <c r="X252" s="13">
        <v>7982.23</v>
      </c>
      <c r="Y252" s="13">
        <v>651.78589999999997</v>
      </c>
      <c r="Z252" s="13">
        <v>14.168469999999999</v>
      </c>
      <c r="AA252" s="13">
        <v>1.1569210000000001</v>
      </c>
      <c r="AB252" s="13">
        <v>2.5149069999999999E-2</v>
      </c>
      <c r="AC252" s="13">
        <v>2.0535380000000002E-3</v>
      </c>
      <c r="AD252" s="13">
        <v>1.843564E-4</v>
      </c>
      <c r="AE252" s="13">
        <v>1.5053549999999999E-5</v>
      </c>
      <c r="AF252" s="13">
        <v>0.76655249999999997</v>
      </c>
      <c r="AG252" s="13">
        <v>0.5326592</v>
      </c>
      <c r="AH252" s="13">
        <v>2.4050070000000001E-4</v>
      </c>
      <c r="AI252" s="13">
        <v>2.8261130000000002E-5</v>
      </c>
      <c r="AJ252" s="13">
        <v>3.634434E-4</v>
      </c>
      <c r="AK252" s="13">
        <v>14916.93</v>
      </c>
      <c r="AL252" s="13">
        <v>2094.4830000000002</v>
      </c>
      <c r="AM252" s="13">
        <v>26.47757</v>
      </c>
      <c r="AN252" s="13">
        <v>3.717711</v>
      </c>
      <c r="AO252" s="13">
        <v>4.6997740000000003E-2</v>
      </c>
      <c r="AP252" s="13">
        <v>6.5989439999999998E-3</v>
      </c>
      <c r="AQ252" s="13">
        <v>9.6230989999999995E-3</v>
      </c>
      <c r="AR252" s="13">
        <v>1.3511770000000001E-3</v>
      </c>
      <c r="AS252" s="13">
        <v>17.61984</v>
      </c>
      <c r="AT252" s="13">
        <v>4.9623020000000002</v>
      </c>
      <c r="AU252" s="13">
        <v>5.4615139999999996E-4</v>
      </c>
      <c r="AV252" s="13">
        <v>2.7228849999999999E-4</v>
      </c>
      <c r="AW252" s="15">
        <v>2.7395190000000001E-6</v>
      </c>
      <c r="AX252" s="15">
        <v>2.4589389999999999E-4</v>
      </c>
      <c r="AY252" s="15">
        <v>2.4863339999999998E-4</v>
      </c>
      <c r="AZ252" s="13">
        <v>413</v>
      </c>
      <c r="BA252" s="13">
        <v>0</v>
      </c>
      <c r="BB252" s="13">
        <v>1699</v>
      </c>
      <c r="BC252" s="13">
        <v>0</v>
      </c>
      <c r="BD252" s="13">
        <v>164</v>
      </c>
      <c r="BE252" s="13">
        <v>0</v>
      </c>
      <c r="BF252" s="13">
        <v>272</v>
      </c>
      <c r="BG252" s="13">
        <v>0</v>
      </c>
      <c r="BI252" s="22">
        <v>7.0000000000000001E-3</v>
      </c>
      <c r="BJ252" s="22">
        <v>7.0000000000000001E-3</v>
      </c>
      <c r="BK252" s="22">
        <v>0</v>
      </c>
      <c r="BL252" s="22">
        <v>18.029000000000003</v>
      </c>
      <c r="BM252" s="12">
        <f t="shared" si="41"/>
        <v>3.8826335348605018E-4</v>
      </c>
      <c r="BN252" s="12">
        <f t="shared" si="42"/>
        <v>3.8826335348605018E-4</v>
      </c>
      <c r="BO252" s="12">
        <f t="shared" si="43"/>
        <v>0</v>
      </c>
      <c r="BP252" s="16">
        <v>1.0267424605051698</v>
      </c>
      <c r="BQ252" s="16">
        <v>1.5910566956304211</v>
      </c>
      <c r="BR252" s="15">
        <f t="shared" si="44"/>
        <v>3.9864647088225566E-4</v>
      </c>
      <c r="BS252" s="15">
        <f t="shared" si="45"/>
        <v>0</v>
      </c>
      <c r="BT252" s="15">
        <f t="shared" si="46"/>
        <v>3.9864647088225566E-4</v>
      </c>
      <c r="BU252" s="17">
        <v>1.362887148904804</v>
      </c>
      <c r="BV252" s="15">
        <f t="shared" si="47"/>
        <v>5.4331015212167938E-4</v>
      </c>
      <c r="BW252" s="15">
        <f t="shared" si="48"/>
        <v>0</v>
      </c>
      <c r="BX252" s="15">
        <f t="shared" si="49"/>
        <v>5.4331015212167938E-4</v>
      </c>
      <c r="BY252" s="17">
        <f t="shared" si="50"/>
        <v>7.1871972235361889E-3</v>
      </c>
      <c r="BZ252" s="17">
        <f t="shared" si="51"/>
        <v>7.1871972235361889E-3</v>
      </c>
      <c r="CA252" s="17">
        <f t="shared" si="52"/>
        <v>0</v>
      </c>
      <c r="CB252" s="17">
        <f t="shared" si="53"/>
        <v>13.228534742944669</v>
      </c>
    </row>
    <row r="253" spans="1:80" x14ac:dyDescent="0.25">
      <c r="A253" s="9">
        <v>11</v>
      </c>
      <c r="B253" s="10" t="s">
        <v>82</v>
      </c>
      <c r="C253" s="9" t="s">
        <v>83</v>
      </c>
      <c r="D253" s="9" t="s">
        <v>84</v>
      </c>
      <c r="E253" s="9" t="s">
        <v>78</v>
      </c>
      <c r="F253" s="9" t="s">
        <v>597</v>
      </c>
      <c r="G253" s="9" t="s">
        <v>500</v>
      </c>
      <c r="H253" s="9" t="s">
        <v>77</v>
      </c>
      <c r="I253" s="9" t="s">
        <v>64</v>
      </c>
      <c r="J253" s="9" t="s">
        <v>482</v>
      </c>
      <c r="K253" s="9" t="s">
        <v>598</v>
      </c>
      <c r="L253" s="9" t="s">
        <v>599</v>
      </c>
      <c r="M253" s="9" t="s">
        <v>600</v>
      </c>
      <c r="N253" s="10" t="s">
        <v>601</v>
      </c>
      <c r="O253" s="16">
        <v>1.0267424605051698</v>
      </c>
      <c r="P253" s="16">
        <v>1.5910566956304211</v>
      </c>
      <c r="Q253" s="10" t="s">
        <v>506</v>
      </c>
      <c r="R253" s="10" t="s">
        <v>215</v>
      </c>
      <c r="S253" s="10" t="s">
        <v>215</v>
      </c>
      <c r="T253" s="10" t="s">
        <v>602</v>
      </c>
      <c r="U253" s="9" t="s">
        <v>74</v>
      </c>
      <c r="V253" s="9">
        <v>982.79039999999998</v>
      </c>
      <c r="W253" s="9">
        <v>2.8476719999999999E-6</v>
      </c>
      <c r="X253" s="9">
        <v>7982.23</v>
      </c>
      <c r="Y253" s="9">
        <v>651.78589999999997</v>
      </c>
      <c r="Z253" s="9">
        <v>8.1220060000000007</v>
      </c>
      <c r="AA253" s="9">
        <v>0.66319939999999999</v>
      </c>
      <c r="AB253" s="9">
        <v>8.2642310000000004E-3</v>
      </c>
      <c r="AC253" s="9">
        <v>6.7481259999999999E-4</v>
      </c>
      <c r="AD253" s="9">
        <v>2.3128809999999999E-5</v>
      </c>
      <c r="AE253" s="9">
        <v>1.888575E-6</v>
      </c>
      <c r="AF253" s="9">
        <v>2.1363729999999999</v>
      </c>
      <c r="AG253" s="9">
        <v>1.533447</v>
      </c>
      <c r="AH253" s="9">
        <v>1.082621E-5</v>
      </c>
      <c r="AI253" s="9">
        <v>1.2315870000000001E-6</v>
      </c>
      <c r="AJ253" s="9">
        <v>1.5526320000000001E-4</v>
      </c>
      <c r="AK253" s="9">
        <v>14916.93</v>
      </c>
      <c r="AL253" s="9">
        <v>2094.4830000000002</v>
      </c>
      <c r="AM253" s="9">
        <v>15.178140000000001</v>
      </c>
      <c r="AN253" s="9">
        <v>2.1311589999999998</v>
      </c>
      <c r="AO253" s="9">
        <v>1.544392E-2</v>
      </c>
      <c r="AP253" s="9">
        <v>2.1684780000000002E-3</v>
      </c>
      <c r="AQ253" s="9">
        <v>2.3566059999999998E-3</v>
      </c>
      <c r="AR253" s="9">
        <v>3.3089049999999998E-4</v>
      </c>
      <c r="AS253" s="9">
        <v>52.996690000000001</v>
      </c>
      <c r="AT253" s="9">
        <v>22.320039999999999</v>
      </c>
      <c r="AU253" s="9">
        <v>4.4467030000000002E-5</v>
      </c>
      <c r="AV253" s="9">
        <v>1.482482E-5</v>
      </c>
      <c r="AW253" s="11">
        <v>7.9173939999999999E-8</v>
      </c>
      <c r="AX253" s="11">
        <v>1.3871789999999999E-5</v>
      </c>
      <c r="AY253" s="11">
        <v>1.395096E-5</v>
      </c>
      <c r="AZ253" s="9">
        <v>1403</v>
      </c>
      <c r="BA253" s="9">
        <v>0</v>
      </c>
      <c r="BB253" s="9">
        <v>4351</v>
      </c>
      <c r="BC253" s="9">
        <v>0</v>
      </c>
      <c r="BD253" s="9">
        <v>383</v>
      </c>
      <c r="BE253" s="9">
        <v>0</v>
      </c>
      <c r="BF253" s="9">
        <v>563</v>
      </c>
      <c r="BG253" s="9">
        <v>0</v>
      </c>
      <c r="BH253" s="26"/>
      <c r="BI253" s="22">
        <v>0</v>
      </c>
      <c r="BJ253" s="22">
        <v>0</v>
      </c>
      <c r="BK253" s="22">
        <v>0</v>
      </c>
      <c r="BL253" s="22">
        <v>27.413</v>
      </c>
      <c r="BM253" s="12">
        <f t="shared" si="41"/>
        <v>0</v>
      </c>
      <c r="BN253" s="12">
        <f t="shared" si="42"/>
        <v>0</v>
      </c>
      <c r="BO253" s="12">
        <f t="shared" si="43"/>
        <v>0</v>
      </c>
      <c r="BP253" s="16">
        <v>1.0267424605051698</v>
      </c>
      <c r="BQ253" s="16">
        <v>1.5910566956304211</v>
      </c>
      <c r="BR253" s="15">
        <f t="shared" si="44"/>
        <v>0</v>
      </c>
      <c r="BS253" s="15">
        <f t="shared" si="45"/>
        <v>0</v>
      </c>
      <c r="BT253" s="15">
        <f t="shared" si="46"/>
        <v>0</v>
      </c>
      <c r="BU253" s="17">
        <v>1.416795896323626</v>
      </c>
      <c r="BV253" s="15">
        <f t="shared" si="47"/>
        <v>0</v>
      </c>
      <c r="BW253" s="15">
        <f t="shared" si="48"/>
        <v>0</v>
      </c>
      <c r="BX253" s="15">
        <f t="shared" si="49"/>
        <v>0</v>
      </c>
      <c r="BY253" s="17">
        <f t="shared" si="50"/>
        <v>0</v>
      </c>
      <c r="BZ253" s="17">
        <f t="shared" si="51"/>
        <v>0</v>
      </c>
      <c r="CA253" s="17">
        <f t="shared" si="52"/>
        <v>0</v>
      </c>
      <c r="CB253" s="17">
        <f t="shared" si="53"/>
        <v>19.348587944906281</v>
      </c>
    </row>
    <row r="254" spans="1:80" x14ac:dyDescent="0.25">
      <c r="A254" s="13">
        <v>12</v>
      </c>
      <c r="B254" s="14" t="s">
        <v>144</v>
      </c>
      <c r="C254" s="13" t="s">
        <v>145</v>
      </c>
      <c r="D254" s="13" t="s">
        <v>84</v>
      </c>
      <c r="E254" s="13" t="s">
        <v>78</v>
      </c>
      <c r="F254" s="13" t="s">
        <v>597</v>
      </c>
      <c r="G254" s="13" t="s">
        <v>500</v>
      </c>
      <c r="H254" s="13" t="s">
        <v>77</v>
      </c>
      <c r="I254" s="13" t="s">
        <v>64</v>
      </c>
      <c r="J254" s="13" t="s">
        <v>482</v>
      </c>
      <c r="K254" s="13" t="s">
        <v>598</v>
      </c>
      <c r="L254" s="13" t="s">
        <v>599</v>
      </c>
      <c r="M254" s="13" t="s">
        <v>600</v>
      </c>
      <c r="N254" s="14" t="s">
        <v>601</v>
      </c>
      <c r="O254" s="16">
        <v>1.0267424605051698</v>
      </c>
      <c r="P254" s="16">
        <v>1.5910566956304211</v>
      </c>
      <c r="Q254" s="14" t="s">
        <v>506</v>
      </c>
      <c r="R254" s="14" t="s">
        <v>215</v>
      </c>
      <c r="S254" s="14" t="s">
        <v>215</v>
      </c>
      <c r="T254" s="14" t="s">
        <v>602</v>
      </c>
      <c r="U254" s="13" t="s">
        <v>74</v>
      </c>
      <c r="V254" s="13">
        <v>967.19929999999999</v>
      </c>
      <c r="W254" s="13">
        <v>1.4907120000000001E-6</v>
      </c>
      <c r="X254" s="13">
        <v>7982.23</v>
      </c>
      <c r="Y254" s="13">
        <v>651.78589999999997</v>
      </c>
      <c r="Z254" s="13">
        <v>8.2529330000000005</v>
      </c>
      <c r="AA254" s="13">
        <v>0.67389010000000005</v>
      </c>
      <c r="AB254" s="13">
        <v>8.5328149999999992E-3</v>
      </c>
      <c r="AC254" s="13">
        <v>6.9674380000000005E-4</v>
      </c>
      <c r="AD254" s="13">
        <v>1.2302739999999999E-5</v>
      </c>
      <c r="AE254" s="13">
        <v>1.0045760000000001E-6</v>
      </c>
      <c r="AF254" s="13">
        <v>2.1795960000000001</v>
      </c>
      <c r="AG254" s="13">
        <v>1.555312</v>
      </c>
      <c r="AH254" s="13">
        <v>5.6445059999999997E-6</v>
      </c>
      <c r="AI254" s="13">
        <v>6.4589980000000005E-7</v>
      </c>
      <c r="AJ254" s="13">
        <v>1.1177150000000001E-4</v>
      </c>
      <c r="AK254" s="13">
        <v>14916.93</v>
      </c>
      <c r="AL254" s="13">
        <v>2094.4830000000002</v>
      </c>
      <c r="AM254" s="13">
        <v>15.42281</v>
      </c>
      <c r="AN254" s="13">
        <v>2.1655129999999998</v>
      </c>
      <c r="AO254" s="13">
        <v>1.5945839999999999E-2</v>
      </c>
      <c r="AP254" s="13">
        <v>2.2389520000000002E-3</v>
      </c>
      <c r="AQ254" s="13">
        <v>1.72383E-3</v>
      </c>
      <c r="AR254" s="13">
        <v>2.420426E-4</v>
      </c>
      <c r="AS254" s="13">
        <v>45.781829999999999</v>
      </c>
      <c r="AT254" s="13">
        <v>19.095829999999999</v>
      </c>
      <c r="AU254" s="13">
        <v>3.7653149999999997E-5</v>
      </c>
      <c r="AV254" s="13">
        <v>1.267515E-5</v>
      </c>
      <c r="AW254" s="15">
        <v>4.8645040000000003E-8</v>
      </c>
      <c r="AX254" s="15">
        <v>1.172054E-5</v>
      </c>
      <c r="AY254" s="15">
        <v>1.176919E-5</v>
      </c>
      <c r="AZ254" s="13">
        <v>1799</v>
      </c>
      <c r="BA254" s="13">
        <v>0</v>
      </c>
      <c r="BB254" s="13">
        <v>5506</v>
      </c>
      <c r="BC254" s="13">
        <v>0</v>
      </c>
      <c r="BD254" s="13">
        <v>425</v>
      </c>
      <c r="BE254" s="13">
        <v>0</v>
      </c>
      <c r="BF254" s="13">
        <v>637</v>
      </c>
      <c r="BG254" s="13">
        <v>0</v>
      </c>
      <c r="BI254" s="22">
        <v>1E-3</v>
      </c>
      <c r="BJ254" s="22">
        <v>1E-3</v>
      </c>
      <c r="BK254" s="22">
        <v>0</v>
      </c>
      <c r="BL254" s="22">
        <v>26.929000000000002</v>
      </c>
      <c r="BM254" s="12">
        <f t="shared" si="41"/>
        <v>3.7134687511604586E-5</v>
      </c>
      <c r="BN254" s="12">
        <f t="shared" si="42"/>
        <v>3.7134687511604586E-5</v>
      </c>
      <c r="BO254" s="12">
        <f t="shared" si="43"/>
        <v>0</v>
      </c>
      <c r="BP254" s="16">
        <v>1.0267424605051698</v>
      </c>
      <c r="BQ254" s="16">
        <v>1.5910566956304211</v>
      </c>
      <c r="BR254" s="15">
        <f t="shared" si="44"/>
        <v>3.8127760425755495E-5</v>
      </c>
      <c r="BS254" s="15">
        <f t="shared" si="45"/>
        <v>0</v>
      </c>
      <c r="BT254" s="15">
        <f t="shared" si="46"/>
        <v>3.8127760425755495E-5</v>
      </c>
      <c r="BU254" s="17">
        <v>1.4116131801235716</v>
      </c>
      <c r="BV254" s="15">
        <f t="shared" si="47"/>
        <v>5.3821649145590375E-5</v>
      </c>
      <c r="BW254" s="15">
        <f t="shared" si="48"/>
        <v>0</v>
      </c>
      <c r="BX254" s="15">
        <f t="shared" si="49"/>
        <v>5.3821649145590375E-5</v>
      </c>
      <c r="BY254" s="17">
        <f t="shared" si="50"/>
        <v>1.0267424605051698E-3</v>
      </c>
      <c r="BZ254" s="17">
        <f t="shared" si="51"/>
        <v>1.0267424605051698E-3</v>
      </c>
      <c r="CA254" s="17">
        <f t="shared" si="52"/>
        <v>0</v>
      </c>
      <c r="CB254" s="17">
        <f t="shared" si="53"/>
        <v>19.076755855766844</v>
      </c>
    </row>
    <row r="255" spans="1:80" x14ac:dyDescent="0.25">
      <c r="A255" s="13">
        <v>13</v>
      </c>
      <c r="B255" s="14" t="s">
        <v>85</v>
      </c>
      <c r="C255" s="13" t="s">
        <v>86</v>
      </c>
      <c r="D255" s="13" t="s">
        <v>77</v>
      </c>
      <c r="E255" s="13" t="s">
        <v>78</v>
      </c>
      <c r="F255" s="13" t="s">
        <v>597</v>
      </c>
      <c r="G255" s="13" t="s">
        <v>500</v>
      </c>
      <c r="H255" s="13" t="s">
        <v>77</v>
      </c>
      <c r="I255" s="13" t="s">
        <v>64</v>
      </c>
      <c r="J255" s="13" t="s">
        <v>482</v>
      </c>
      <c r="K255" s="13" t="s">
        <v>598</v>
      </c>
      <c r="L255" s="13" t="s">
        <v>599</v>
      </c>
      <c r="M255" s="13" t="s">
        <v>600</v>
      </c>
      <c r="N255" s="14" t="s">
        <v>601</v>
      </c>
      <c r="O255" s="16">
        <v>1.0267424605051698</v>
      </c>
      <c r="P255" s="16">
        <v>1.5910566956304211</v>
      </c>
      <c r="Q255" s="14" t="s">
        <v>506</v>
      </c>
      <c r="R255" s="14" t="s">
        <v>215</v>
      </c>
      <c r="S255" s="14" t="s">
        <v>215</v>
      </c>
      <c r="T255" s="14" t="s">
        <v>602</v>
      </c>
      <c r="U255" s="13" t="s">
        <v>74</v>
      </c>
      <c r="V255" s="13">
        <v>563.98239999999998</v>
      </c>
      <c r="W255" s="13">
        <v>2.2922439999999999E-5</v>
      </c>
      <c r="X255" s="13">
        <v>7982.23</v>
      </c>
      <c r="Y255" s="13">
        <v>651.78589999999997</v>
      </c>
      <c r="Z255" s="13">
        <v>14.15333</v>
      </c>
      <c r="AA255" s="13">
        <v>1.1556850000000001</v>
      </c>
      <c r="AB255" s="13">
        <v>2.5095340000000001E-2</v>
      </c>
      <c r="AC255" s="13">
        <v>2.04915E-3</v>
      </c>
      <c r="AD255" s="13">
        <v>3.2442890000000001E-4</v>
      </c>
      <c r="AE255" s="13">
        <v>2.6491109999999999E-5</v>
      </c>
      <c r="AF255" s="13">
        <v>0.1830677</v>
      </c>
      <c r="AG255" s="13">
        <v>0.1160629</v>
      </c>
      <c r="AH255" s="13">
        <v>1.7721799999999999E-3</v>
      </c>
      <c r="AI255" s="13">
        <v>2.2824790000000001E-4</v>
      </c>
      <c r="AJ255" s="13">
        <v>1.74E-4</v>
      </c>
      <c r="AK255" s="13">
        <v>14916.93</v>
      </c>
      <c r="AL255" s="13">
        <v>2094.4830000000002</v>
      </c>
      <c r="AM255" s="13">
        <v>26.449280000000002</v>
      </c>
      <c r="AN255" s="13">
        <v>3.7137370000000001</v>
      </c>
      <c r="AO255" s="13">
        <v>4.6897340000000003E-2</v>
      </c>
      <c r="AP255" s="13">
        <v>6.5848460000000001E-3</v>
      </c>
      <c r="AQ255" s="13">
        <v>4.602175E-3</v>
      </c>
      <c r="AR255" s="13">
        <v>6.4619039999999997E-4</v>
      </c>
      <c r="AS255" s="13">
        <v>0.61309119999999995</v>
      </c>
      <c r="AT255" s="13">
        <v>0.18395030000000001</v>
      </c>
      <c r="AU255" s="13">
        <v>7.5065089999999998E-3</v>
      </c>
      <c r="AV255" s="13">
        <v>3.5128529999999998E-3</v>
      </c>
      <c r="AW255" s="15">
        <v>8.8299820000000006E-5</v>
      </c>
      <c r="AX255" s="15">
        <v>2.1538730000000002E-3</v>
      </c>
      <c r="AY255" s="15">
        <v>2.2421730000000001E-3</v>
      </c>
      <c r="AZ255" s="13">
        <v>36</v>
      </c>
      <c r="BA255" s="13">
        <v>0</v>
      </c>
      <c r="BB255" s="13">
        <v>157</v>
      </c>
      <c r="BC255" s="13">
        <v>0</v>
      </c>
      <c r="BD255" s="13">
        <v>18</v>
      </c>
      <c r="BE255" s="13">
        <v>1</v>
      </c>
      <c r="BF255" s="13">
        <v>44</v>
      </c>
      <c r="BG255" s="13">
        <v>0</v>
      </c>
      <c r="BI255" s="22">
        <v>6.0000000000000001E-3</v>
      </c>
      <c r="BJ255" s="22">
        <v>6.0000000000000001E-3</v>
      </c>
      <c r="BK255" s="22">
        <v>0</v>
      </c>
      <c r="BL255" s="22">
        <v>1.7199999999999993</v>
      </c>
      <c r="BM255" s="12">
        <f t="shared" si="41"/>
        <v>3.4883720930232575E-3</v>
      </c>
      <c r="BN255" s="12">
        <f t="shared" si="42"/>
        <v>3.4883720930232575E-3</v>
      </c>
      <c r="BO255" s="12">
        <f t="shared" si="43"/>
        <v>0</v>
      </c>
      <c r="BP255" s="16">
        <v>1.0267424605051698</v>
      </c>
      <c r="BQ255" s="16">
        <v>1.5910566956304211</v>
      </c>
      <c r="BR255" s="15">
        <f t="shared" si="44"/>
        <v>3.5816597459482685E-3</v>
      </c>
      <c r="BS255" s="15">
        <f t="shared" si="45"/>
        <v>0</v>
      </c>
      <c r="BT255" s="15">
        <f t="shared" si="46"/>
        <v>3.5816597459482685E-3</v>
      </c>
      <c r="BU255" s="17">
        <v>1.2902934964430746</v>
      </c>
      <c r="BV255" s="15">
        <f t="shared" si="47"/>
        <v>4.6213922766690056E-3</v>
      </c>
      <c r="BW255" s="15">
        <f t="shared" si="48"/>
        <v>0</v>
      </c>
      <c r="BX255" s="15">
        <f t="shared" si="49"/>
        <v>4.6213922766690056E-3</v>
      </c>
      <c r="BY255" s="17">
        <f t="shared" si="50"/>
        <v>6.1604547630310187E-3</v>
      </c>
      <c r="BZ255" s="17">
        <f t="shared" si="51"/>
        <v>6.1604547630310187E-3</v>
      </c>
      <c r="CA255" s="17">
        <f t="shared" si="52"/>
        <v>0</v>
      </c>
      <c r="CB255" s="17">
        <f t="shared" si="53"/>
        <v>1.3330300468393337</v>
      </c>
    </row>
    <row r="256" spans="1:80" x14ac:dyDescent="0.25">
      <c r="A256" s="13">
        <v>14</v>
      </c>
      <c r="B256" s="14" t="s">
        <v>146</v>
      </c>
      <c r="C256" s="13" t="s">
        <v>147</v>
      </c>
      <c r="D256" s="13" t="s">
        <v>148</v>
      </c>
      <c r="E256" s="13" t="s">
        <v>60</v>
      </c>
      <c r="F256" s="13" t="s">
        <v>597</v>
      </c>
      <c r="G256" s="13" t="s">
        <v>500</v>
      </c>
      <c r="H256" s="13" t="s">
        <v>77</v>
      </c>
      <c r="I256" s="13" t="s">
        <v>64</v>
      </c>
      <c r="J256" s="13" t="s">
        <v>482</v>
      </c>
      <c r="K256" s="13" t="s">
        <v>598</v>
      </c>
      <c r="L256" s="13" t="s">
        <v>599</v>
      </c>
      <c r="M256" s="13" t="s">
        <v>600</v>
      </c>
      <c r="N256" s="14" t="s">
        <v>601</v>
      </c>
      <c r="O256" s="16">
        <v>1.0267424605051698</v>
      </c>
      <c r="P256" s="16">
        <v>1.5910566956304211</v>
      </c>
      <c r="Q256" s="14" t="s">
        <v>506</v>
      </c>
      <c r="R256" s="14" t="s">
        <v>215</v>
      </c>
      <c r="S256" s="14" t="s">
        <v>215</v>
      </c>
      <c r="T256" s="14" t="s">
        <v>602</v>
      </c>
      <c r="U256" s="13" t="s">
        <v>74</v>
      </c>
      <c r="V256" s="13">
        <v>1789.2860000000001</v>
      </c>
      <c r="W256" s="13">
        <v>1.1583880000000001E-6</v>
      </c>
      <c r="X256" s="13">
        <v>7982.23</v>
      </c>
      <c r="Y256" s="13">
        <v>651.78589999999997</v>
      </c>
      <c r="Z256" s="13">
        <v>4.461125</v>
      </c>
      <c r="AA256" s="13">
        <v>0.36427140000000002</v>
      </c>
      <c r="AB256" s="13">
        <v>2.4932420000000001E-3</v>
      </c>
      <c r="AC256" s="13">
        <v>2.035847E-4</v>
      </c>
      <c r="AD256" s="13">
        <v>5.167712E-6</v>
      </c>
      <c r="AE256" s="13">
        <v>4.219675E-7</v>
      </c>
      <c r="AF256" s="13">
        <v>5.5280849999999999E-2</v>
      </c>
      <c r="AG256" s="13">
        <v>4.4741549999999998E-2</v>
      </c>
      <c r="AH256" s="13">
        <v>9.3481059999999999E-5</v>
      </c>
      <c r="AI256" s="13">
        <v>9.4312220000000006E-6</v>
      </c>
      <c r="AJ256" s="13">
        <v>2.1399850000000001E-5</v>
      </c>
      <c r="AK256" s="13">
        <v>14916.93</v>
      </c>
      <c r="AL256" s="13">
        <v>2094.4830000000002</v>
      </c>
      <c r="AM256" s="13">
        <v>8.3368020000000005</v>
      </c>
      <c r="AN256" s="13">
        <v>1.170569</v>
      </c>
      <c r="AO256" s="13">
        <v>4.6592889999999996E-3</v>
      </c>
      <c r="AP256" s="13">
        <v>6.5420980000000005E-4</v>
      </c>
      <c r="AQ256" s="13">
        <v>1.7840630000000001E-4</v>
      </c>
      <c r="AR256" s="13">
        <v>2.5049989999999998E-5</v>
      </c>
      <c r="AS256" s="13">
        <v>1.9790970000000001</v>
      </c>
      <c r="AT256" s="13">
        <v>0.77907119999999996</v>
      </c>
      <c r="AU256" s="13">
        <v>9.0145310000000006E-5</v>
      </c>
      <c r="AV256" s="13">
        <v>3.2153660000000001E-5</v>
      </c>
      <c r="AW256" s="13">
        <v>5.1221290000000004E-7</v>
      </c>
      <c r="AX256" s="13">
        <v>3.0407389999999999E-5</v>
      </c>
      <c r="AY256" s="13">
        <v>3.0919600000000001E-5</v>
      </c>
      <c r="AZ256" s="13">
        <v>900</v>
      </c>
      <c r="BA256" s="13">
        <v>0</v>
      </c>
      <c r="BB256" s="13">
        <v>3275</v>
      </c>
      <c r="BC256" s="13">
        <v>0</v>
      </c>
      <c r="BD256" s="13">
        <v>501</v>
      </c>
      <c r="BE256" s="13">
        <v>0</v>
      </c>
      <c r="BF256" s="13">
        <v>776</v>
      </c>
      <c r="BG256" s="13">
        <v>0</v>
      </c>
      <c r="BI256" s="22">
        <v>0</v>
      </c>
      <c r="BJ256" s="22">
        <v>0</v>
      </c>
      <c r="BK256" s="22">
        <v>0</v>
      </c>
      <c r="BL256" s="22">
        <v>8.5540000000000003</v>
      </c>
      <c r="BM256" s="12">
        <f t="shared" si="41"/>
        <v>0</v>
      </c>
      <c r="BN256" s="12">
        <f t="shared" si="42"/>
        <v>0</v>
      </c>
      <c r="BO256" s="12">
        <f t="shared" si="43"/>
        <v>0</v>
      </c>
      <c r="BP256" s="16">
        <v>1.0267424605051698</v>
      </c>
      <c r="BQ256" s="16">
        <v>1.5910566956304211</v>
      </c>
      <c r="BR256" s="15">
        <f t="shared" si="44"/>
        <v>0</v>
      </c>
      <c r="BS256" s="15">
        <f t="shared" si="45"/>
        <v>0</v>
      </c>
      <c r="BT256" s="15">
        <f t="shared" si="46"/>
        <v>0</v>
      </c>
      <c r="BU256" s="17">
        <v>1.463358556946081</v>
      </c>
      <c r="BV256" s="15">
        <f t="shared" si="47"/>
        <v>0</v>
      </c>
      <c r="BW256" s="15">
        <f t="shared" si="48"/>
        <v>0</v>
      </c>
      <c r="BX256" s="15">
        <f t="shared" si="49"/>
        <v>0</v>
      </c>
      <c r="BY256" s="17">
        <f t="shared" si="50"/>
        <v>0</v>
      </c>
      <c r="BZ256" s="17">
        <f t="shared" si="51"/>
        <v>0</v>
      </c>
      <c r="CA256" s="17">
        <f t="shared" si="52"/>
        <v>0</v>
      </c>
      <c r="CB256" s="17">
        <f t="shared" si="53"/>
        <v>5.8454573278688127</v>
      </c>
    </row>
    <row r="257" spans="1:80" x14ac:dyDescent="0.25">
      <c r="A257" s="13">
        <v>16</v>
      </c>
      <c r="B257" s="14" t="s">
        <v>87</v>
      </c>
      <c r="C257" s="13" t="s">
        <v>88</v>
      </c>
      <c r="D257" s="13" t="s">
        <v>89</v>
      </c>
      <c r="E257" s="13" t="s">
        <v>78</v>
      </c>
      <c r="F257" s="13" t="s">
        <v>597</v>
      </c>
      <c r="G257" s="13" t="s">
        <v>500</v>
      </c>
      <c r="H257" s="13" t="s">
        <v>77</v>
      </c>
      <c r="I257" s="13" t="s">
        <v>64</v>
      </c>
      <c r="J257" s="13" t="s">
        <v>482</v>
      </c>
      <c r="K257" s="13" t="s">
        <v>598</v>
      </c>
      <c r="L257" s="13" t="s">
        <v>599</v>
      </c>
      <c r="M257" s="13" t="s">
        <v>600</v>
      </c>
      <c r="N257" s="14" t="s">
        <v>601</v>
      </c>
      <c r="O257" s="16">
        <v>1.0267424605051698</v>
      </c>
      <c r="P257" s="16">
        <v>1.5910566956304211</v>
      </c>
      <c r="Q257" s="14" t="s">
        <v>506</v>
      </c>
      <c r="R257" s="14" t="s">
        <v>215</v>
      </c>
      <c r="S257" s="14" t="s">
        <v>215</v>
      </c>
      <c r="T257" s="14" t="s">
        <v>602</v>
      </c>
      <c r="U257" s="13" t="s">
        <v>74</v>
      </c>
      <c r="V257" s="13">
        <v>619.60550000000001</v>
      </c>
      <c r="W257" s="13">
        <v>1.070011E-5</v>
      </c>
      <c r="X257" s="13">
        <v>7982.23</v>
      </c>
      <c r="Y257" s="13">
        <v>651.78589999999997</v>
      </c>
      <c r="Z257" s="13">
        <v>12.882759999999999</v>
      </c>
      <c r="AA257" s="13">
        <v>1.0519369999999999</v>
      </c>
      <c r="AB257" s="13">
        <v>2.0791879999999999E-2</v>
      </c>
      <c r="AC257" s="13">
        <v>1.697753E-3</v>
      </c>
      <c r="AD257" s="13">
        <v>1.3784689999999999E-4</v>
      </c>
      <c r="AE257" s="13">
        <v>1.1255839999999999E-5</v>
      </c>
      <c r="AF257" s="13">
        <v>0.88529720000000001</v>
      </c>
      <c r="AG257" s="13">
        <v>0.7266823</v>
      </c>
      <c r="AH257" s="13">
        <v>1.5570690000000001E-4</v>
      </c>
      <c r="AI257" s="13">
        <v>1.5489350000000001E-5</v>
      </c>
      <c r="AJ257" s="13">
        <v>1.7697559999999999E-4</v>
      </c>
      <c r="AK257" s="13">
        <v>14916.93</v>
      </c>
      <c r="AL257" s="13">
        <v>2094.4830000000002</v>
      </c>
      <c r="AM257" s="13">
        <v>24.07488</v>
      </c>
      <c r="AN257" s="13">
        <v>3.3803489999999998</v>
      </c>
      <c r="AO257" s="13">
        <v>3.8855170000000001E-2</v>
      </c>
      <c r="AP257" s="13">
        <v>5.4556470000000001E-3</v>
      </c>
      <c r="AQ257" s="13">
        <v>4.2606659999999998E-3</v>
      </c>
      <c r="AR257" s="13">
        <v>5.9823920000000004E-4</v>
      </c>
      <c r="AS257" s="13">
        <v>24.576609999999999</v>
      </c>
      <c r="AT257" s="13">
        <v>4.955889</v>
      </c>
      <c r="AU257" s="13">
        <v>1.733626E-4</v>
      </c>
      <c r="AV257" s="13">
        <v>1.2071279999999999E-4</v>
      </c>
      <c r="AW257" s="15">
        <v>1.9807649999999998E-6</v>
      </c>
      <c r="AX257" s="15">
        <v>1.0527610000000001E-4</v>
      </c>
      <c r="AY257" s="15">
        <v>1.072569E-4</v>
      </c>
      <c r="AZ257" s="13">
        <v>417</v>
      </c>
      <c r="BA257" s="13">
        <v>0</v>
      </c>
      <c r="BB257" s="13">
        <v>1602</v>
      </c>
      <c r="BC257" s="13">
        <v>0</v>
      </c>
      <c r="BD257" s="13">
        <v>259</v>
      </c>
      <c r="BE257" s="13">
        <v>0</v>
      </c>
      <c r="BF257" s="13">
        <v>406</v>
      </c>
      <c r="BG257" s="13">
        <v>0</v>
      </c>
      <c r="BI257" s="22">
        <v>4.0000000000000001E-3</v>
      </c>
      <c r="BJ257" s="22">
        <v>4.0000000000000001E-3</v>
      </c>
      <c r="BK257" s="22">
        <v>0</v>
      </c>
      <c r="BL257" s="22">
        <v>19.397999999999996</v>
      </c>
      <c r="BM257" s="12">
        <f t="shared" si="41"/>
        <v>2.0620682544592232E-4</v>
      </c>
      <c r="BN257" s="12">
        <f t="shared" si="42"/>
        <v>2.0620682544592232E-4</v>
      </c>
      <c r="BO257" s="12">
        <f t="shared" si="43"/>
        <v>0</v>
      </c>
      <c r="BP257" s="16">
        <v>1.0267424605051698</v>
      </c>
      <c r="BQ257" s="16">
        <v>1.5910566956304211</v>
      </c>
      <c r="BR257" s="15">
        <f t="shared" si="44"/>
        <v>2.1172130333130634E-4</v>
      </c>
      <c r="BS257" s="15">
        <f t="shared" si="45"/>
        <v>0</v>
      </c>
      <c r="BT257" s="15">
        <f t="shared" si="46"/>
        <v>2.1172130333130634E-4</v>
      </c>
      <c r="BU257" s="17">
        <v>1.3939162128699798</v>
      </c>
      <c r="BV257" s="15">
        <f t="shared" si="47"/>
        <v>2.9512175732347078E-4</v>
      </c>
      <c r="BW257" s="15">
        <f t="shared" si="48"/>
        <v>0</v>
      </c>
      <c r="BX257" s="15">
        <f t="shared" si="49"/>
        <v>2.9512175732347078E-4</v>
      </c>
      <c r="BY257" s="17">
        <f t="shared" si="50"/>
        <v>4.1069698420206791E-3</v>
      </c>
      <c r="BZ257" s="17">
        <f t="shared" si="51"/>
        <v>4.1069698420206791E-3</v>
      </c>
      <c r="CA257" s="17">
        <f t="shared" si="52"/>
        <v>0</v>
      </c>
      <c r="CB257" s="17">
        <f t="shared" si="53"/>
        <v>13.916187946519983</v>
      </c>
    </row>
    <row r="258" spans="1:80" x14ac:dyDescent="0.25">
      <c r="A258" s="13">
        <v>17</v>
      </c>
      <c r="B258" s="14" t="s">
        <v>90</v>
      </c>
      <c r="C258" s="13" t="s">
        <v>91</v>
      </c>
      <c r="D258" s="13" t="s">
        <v>89</v>
      </c>
      <c r="E258" s="13" t="s">
        <v>78</v>
      </c>
      <c r="F258" s="13" t="s">
        <v>597</v>
      </c>
      <c r="G258" s="13" t="s">
        <v>500</v>
      </c>
      <c r="H258" s="13" t="s">
        <v>77</v>
      </c>
      <c r="I258" s="13" t="s">
        <v>64</v>
      </c>
      <c r="J258" s="13" t="s">
        <v>482</v>
      </c>
      <c r="K258" s="13" t="s">
        <v>598</v>
      </c>
      <c r="L258" s="13" t="s">
        <v>599</v>
      </c>
      <c r="M258" s="13" t="s">
        <v>600</v>
      </c>
      <c r="N258" s="14" t="s">
        <v>601</v>
      </c>
      <c r="O258" s="16">
        <v>1.0267424605051698</v>
      </c>
      <c r="P258" s="16">
        <v>1.5910566956304211</v>
      </c>
      <c r="Q258" s="14" t="s">
        <v>506</v>
      </c>
      <c r="R258" s="14" t="s">
        <v>215</v>
      </c>
      <c r="S258" s="14" t="s">
        <v>215</v>
      </c>
      <c r="T258" s="14" t="s">
        <v>602</v>
      </c>
      <c r="U258" s="13" t="s">
        <v>74</v>
      </c>
      <c r="V258" s="13">
        <v>597.3338</v>
      </c>
      <c r="W258" s="13">
        <v>3.2722989999999998E-5</v>
      </c>
      <c r="X258" s="13">
        <v>7982.23</v>
      </c>
      <c r="Y258" s="13">
        <v>651.78589999999997</v>
      </c>
      <c r="Z258" s="13">
        <v>13.363099999999999</v>
      </c>
      <c r="AA258" s="13">
        <v>1.091159</v>
      </c>
      <c r="AB258" s="13">
        <v>2.2371240000000001E-2</v>
      </c>
      <c r="AC258" s="13">
        <v>1.826715E-3</v>
      </c>
      <c r="AD258" s="13">
        <v>4.372806E-4</v>
      </c>
      <c r="AE258" s="13">
        <v>3.5705979999999999E-5</v>
      </c>
      <c r="AF258" s="13">
        <v>0.65190859999999995</v>
      </c>
      <c r="AG258" s="13">
        <v>0.44874269999999999</v>
      </c>
      <c r="AH258" s="13">
        <v>6.7076980000000004E-4</v>
      </c>
      <c r="AI258" s="13">
        <v>7.9568930000000005E-5</v>
      </c>
      <c r="AJ258" s="13">
        <v>1.781265E-4</v>
      </c>
      <c r="AK258" s="13">
        <v>14916.93</v>
      </c>
      <c r="AL258" s="13">
        <v>2094.4830000000002</v>
      </c>
      <c r="AM258" s="13">
        <v>24.97251</v>
      </c>
      <c r="AN258" s="13">
        <v>3.506386</v>
      </c>
      <c r="AO258" s="13">
        <v>4.1806629999999997E-2</v>
      </c>
      <c r="AP258" s="13">
        <v>5.8700599999999999E-3</v>
      </c>
      <c r="AQ258" s="13">
        <v>4.4482669999999997E-3</v>
      </c>
      <c r="AR258" s="13">
        <v>6.2458019999999997E-4</v>
      </c>
      <c r="AS258" s="13">
        <v>21.81718</v>
      </c>
      <c r="AT258" s="13">
        <v>4.550872</v>
      </c>
      <c r="AU258" s="13">
        <v>2.0388829999999999E-4</v>
      </c>
      <c r="AV258" s="13">
        <v>1.3724399999999999E-4</v>
      </c>
      <c r="AW258" s="15">
        <v>7.1417450000000003E-6</v>
      </c>
      <c r="AX258" s="15">
        <v>1.249256E-4</v>
      </c>
      <c r="AY258" s="15">
        <v>1.3206740000000001E-4</v>
      </c>
      <c r="AZ258" s="13">
        <v>191</v>
      </c>
      <c r="BA258" s="13">
        <v>0</v>
      </c>
      <c r="BB258" s="13">
        <v>832</v>
      </c>
      <c r="BC258" s="13">
        <v>0</v>
      </c>
      <c r="BD258" s="13">
        <v>254</v>
      </c>
      <c r="BE258" s="13">
        <v>0</v>
      </c>
      <c r="BF258" s="13">
        <v>393</v>
      </c>
      <c r="BG258" s="13">
        <v>0</v>
      </c>
      <c r="BI258" s="22">
        <v>5.0000000000000001E-3</v>
      </c>
      <c r="BJ258" s="22">
        <v>5.0000000000000001E-3</v>
      </c>
      <c r="BK258" s="22">
        <v>0</v>
      </c>
      <c r="BL258" s="22">
        <v>19.184000000000001</v>
      </c>
      <c r="BM258" s="12">
        <f t="shared" si="41"/>
        <v>2.6063386155129273E-4</v>
      </c>
      <c r="BN258" s="12">
        <f t="shared" si="42"/>
        <v>2.6063386155129273E-4</v>
      </c>
      <c r="BO258" s="12">
        <f t="shared" si="43"/>
        <v>0</v>
      </c>
      <c r="BP258" s="16">
        <v>1.0267424605051698</v>
      </c>
      <c r="BQ258" s="16">
        <v>1.5910566956304211</v>
      </c>
      <c r="BR258" s="15">
        <f t="shared" si="44"/>
        <v>2.6760385230013806E-4</v>
      </c>
      <c r="BS258" s="15">
        <f t="shared" si="45"/>
        <v>0</v>
      </c>
      <c r="BT258" s="15">
        <f t="shared" si="46"/>
        <v>2.6760385230013806E-4</v>
      </c>
      <c r="BU258" s="17">
        <v>1.4008637500141801</v>
      </c>
      <c r="BV258" s="15">
        <f t="shared" si="47"/>
        <v>3.748765360514122E-4</v>
      </c>
      <c r="BW258" s="15">
        <f t="shared" si="48"/>
        <v>0</v>
      </c>
      <c r="BX258" s="15">
        <f t="shared" si="49"/>
        <v>3.748765360514122E-4</v>
      </c>
      <c r="BY258" s="17">
        <f t="shared" si="50"/>
        <v>5.1337123025258493E-3</v>
      </c>
      <c r="BZ258" s="17">
        <f t="shared" si="51"/>
        <v>5.1337123025258493E-3</v>
      </c>
      <c r="CA258" s="17">
        <f t="shared" si="52"/>
        <v>0</v>
      </c>
      <c r="CB258" s="17">
        <f t="shared" si="53"/>
        <v>13.694408181956177</v>
      </c>
    </row>
    <row r="259" spans="1:80" x14ac:dyDescent="0.25">
      <c r="A259" s="13">
        <v>19</v>
      </c>
      <c r="B259" s="14" t="s">
        <v>92</v>
      </c>
      <c r="C259" s="13" t="s">
        <v>93</v>
      </c>
      <c r="D259" s="13" t="s">
        <v>94</v>
      </c>
      <c r="E259" s="13" t="s">
        <v>60</v>
      </c>
      <c r="F259" s="13" t="s">
        <v>597</v>
      </c>
      <c r="G259" s="13" t="s">
        <v>500</v>
      </c>
      <c r="H259" s="13" t="s">
        <v>77</v>
      </c>
      <c r="I259" s="13" t="s">
        <v>64</v>
      </c>
      <c r="J259" s="13" t="s">
        <v>482</v>
      </c>
      <c r="K259" s="13" t="s">
        <v>598</v>
      </c>
      <c r="L259" s="13" t="s">
        <v>599</v>
      </c>
      <c r="M259" s="13" t="s">
        <v>600</v>
      </c>
      <c r="N259" s="14" t="s">
        <v>601</v>
      </c>
      <c r="O259" s="16">
        <v>1.0267424605051698</v>
      </c>
      <c r="P259" s="16">
        <v>1.5910566956304211</v>
      </c>
      <c r="Q259" s="14" t="s">
        <v>506</v>
      </c>
      <c r="R259" s="14" t="s">
        <v>215</v>
      </c>
      <c r="S259" s="14" t="s">
        <v>215</v>
      </c>
      <c r="T259" s="14" t="s">
        <v>602</v>
      </c>
      <c r="U259" s="13" t="s">
        <v>74</v>
      </c>
      <c r="V259" s="13">
        <v>1258.5129999999999</v>
      </c>
      <c r="W259" s="13">
        <v>3.4504960000000001E-6</v>
      </c>
      <c r="X259" s="13">
        <v>7982.23</v>
      </c>
      <c r="Y259" s="13">
        <v>651.78589999999997</v>
      </c>
      <c r="Z259" s="13">
        <v>6.342587</v>
      </c>
      <c r="AA259" s="13">
        <v>0.51790150000000001</v>
      </c>
      <c r="AB259" s="13">
        <v>5.039745E-3</v>
      </c>
      <c r="AC259" s="13">
        <v>4.1151849999999999E-4</v>
      </c>
      <c r="AD259" s="13">
        <v>2.1885069999999999E-5</v>
      </c>
      <c r="AE259" s="13">
        <v>1.787017E-6</v>
      </c>
      <c r="AF259" s="13">
        <v>2.5291090000000001</v>
      </c>
      <c r="AG259" s="13">
        <v>1.7587930000000001</v>
      </c>
      <c r="AH259" s="13">
        <v>8.6532739999999995E-6</v>
      </c>
      <c r="AI259" s="13">
        <v>1.0160469999999999E-6</v>
      </c>
      <c r="AJ259" s="13">
        <v>1.08182E-4</v>
      </c>
      <c r="AK259" s="13">
        <v>14916.93</v>
      </c>
      <c r="AL259" s="13">
        <v>2094.4830000000002</v>
      </c>
      <c r="AM259" s="13">
        <v>11.852819999999999</v>
      </c>
      <c r="AN259" s="13">
        <v>1.6642509999999999</v>
      </c>
      <c r="AO259" s="13">
        <v>9.4181089999999992E-3</v>
      </c>
      <c r="AP259" s="13">
        <v>1.3223950000000001E-3</v>
      </c>
      <c r="AQ259" s="13">
        <v>1.282261E-3</v>
      </c>
      <c r="AR259" s="13">
        <v>1.80042E-4</v>
      </c>
      <c r="AS259" s="13">
        <v>7.7436499999999997</v>
      </c>
      <c r="AT259" s="13">
        <v>4.4888870000000001</v>
      </c>
      <c r="AU259" s="13">
        <v>1.6558870000000001E-4</v>
      </c>
      <c r="AV259" s="13">
        <v>4.0108380000000002E-5</v>
      </c>
      <c r="AW259" s="13">
        <v>2.8602890000000001E-7</v>
      </c>
      <c r="AX259" s="13">
        <v>2.881741E-5</v>
      </c>
      <c r="AY259" s="13">
        <v>2.9103439999999999E-5</v>
      </c>
      <c r="AZ259" s="13">
        <v>2881</v>
      </c>
      <c r="BA259" s="13">
        <v>0</v>
      </c>
      <c r="BB259" s="13">
        <v>7923</v>
      </c>
      <c r="BC259" s="13">
        <v>0</v>
      </c>
      <c r="BD259" s="13">
        <v>300</v>
      </c>
      <c r="BE259" s="13">
        <v>0</v>
      </c>
      <c r="BF259" s="13">
        <v>481</v>
      </c>
      <c r="BG259" s="13">
        <v>0</v>
      </c>
      <c r="BI259" s="22">
        <v>1E-3</v>
      </c>
      <c r="BJ259" s="22">
        <v>1E-3</v>
      </c>
      <c r="BK259" s="22">
        <v>0</v>
      </c>
      <c r="BL259" s="22">
        <v>26.840000000000003</v>
      </c>
      <c r="BM259" s="12">
        <f t="shared" ref="BM259:BM322" si="54">BI259/$BL259</f>
        <v>3.7257824143070038E-5</v>
      </c>
      <c r="BN259" s="12">
        <f t="shared" ref="BN259:BN322" si="55">BJ259/$BL259</f>
        <v>3.7257824143070038E-5</v>
      </c>
      <c r="BO259" s="12">
        <f t="shared" ref="BO259:BO322" si="56">BK259/$BL259</f>
        <v>0</v>
      </c>
      <c r="BP259" s="16">
        <v>1.0267424605051698</v>
      </c>
      <c r="BQ259" s="16">
        <v>1.5910566956304211</v>
      </c>
      <c r="BR259" s="15">
        <f t="shared" ref="BR259:BR322" si="57">BN259*BP259</f>
        <v>3.8254190033724654E-5</v>
      </c>
      <c r="BS259" s="15">
        <f t="shared" ref="BS259:BS322" si="58">BO259*BQ259</f>
        <v>0</v>
      </c>
      <c r="BT259" s="15">
        <f t="shared" ref="BT259:BT322" si="59">SUM(BR259:BS259)</f>
        <v>3.8254190033724654E-5</v>
      </c>
      <c r="BU259" s="17">
        <v>1.4501819930425399</v>
      </c>
      <c r="BV259" s="15">
        <f t="shared" ref="BV259:BV322" si="60">BR259*$BU259</f>
        <v>5.5475537545334884E-5</v>
      </c>
      <c r="BW259" s="15">
        <f t="shared" ref="BW259:BW322" si="61">BS259*$BU259</f>
        <v>0</v>
      </c>
      <c r="BX259" s="15">
        <f t="shared" ref="BX259:BX322" si="62">BT259*$BU259</f>
        <v>5.5475537545334884E-5</v>
      </c>
      <c r="BY259" s="17">
        <f t="shared" ref="BY259:BY322" si="63">SUM(BZ259:CA259)</f>
        <v>1.0267424605051698E-3</v>
      </c>
      <c r="BZ259" s="17">
        <f t="shared" ref="BZ259:BZ322" si="64">BJ259*BP259</f>
        <v>1.0267424605051698E-3</v>
      </c>
      <c r="CA259" s="17">
        <f t="shared" ref="CA259:CA322" si="65">BK259*BQ259</f>
        <v>0</v>
      </c>
      <c r="CB259" s="17">
        <f t="shared" ref="CB259:CB322" si="66">BL259/BU259</f>
        <v>18.508021840547482</v>
      </c>
    </row>
    <row r="260" spans="1:80" x14ac:dyDescent="0.25">
      <c r="A260" s="13">
        <v>22</v>
      </c>
      <c r="B260" s="14" t="s">
        <v>98</v>
      </c>
      <c r="C260" s="13" t="s">
        <v>99</v>
      </c>
      <c r="D260" s="13" t="s">
        <v>100</v>
      </c>
      <c r="E260" s="13" t="s">
        <v>78</v>
      </c>
      <c r="F260" s="13" t="s">
        <v>597</v>
      </c>
      <c r="G260" s="13" t="s">
        <v>500</v>
      </c>
      <c r="H260" s="13" t="s">
        <v>77</v>
      </c>
      <c r="I260" s="13" t="s">
        <v>64</v>
      </c>
      <c r="J260" s="13" t="s">
        <v>482</v>
      </c>
      <c r="K260" s="13" t="s">
        <v>598</v>
      </c>
      <c r="L260" s="13" t="s">
        <v>599</v>
      </c>
      <c r="M260" s="13" t="s">
        <v>600</v>
      </c>
      <c r="N260" s="14" t="s">
        <v>601</v>
      </c>
      <c r="O260" s="16">
        <v>1.0267424605051698</v>
      </c>
      <c r="P260" s="16">
        <v>1.5910566956304211</v>
      </c>
      <c r="Q260" s="14" t="s">
        <v>506</v>
      </c>
      <c r="R260" s="14" t="s">
        <v>215</v>
      </c>
      <c r="S260" s="14" t="s">
        <v>215</v>
      </c>
      <c r="T260" s="14" t="s">
        <v>602</v>
      </c>
      <c r="U260" s="13" t="s">
        <v>74</v>
      </c>
      <c r="V260" s="13">
        <v>616.70270000000005</v>
      </c>
      <c r="W260" s="13">
        <v>6.293486E-6</v>
      </c>
      <c r="X260" s="13">
        <v>7982.23</v>
      </c>
      <c r="Y260" s="13">
        <v>651.78589999999997</v>
      </c>
      <c r="Z260" s="13">
        <v>12.9434</v>
      </c>
      <c r="AA260" s="13">
        <v>1.056888</v>
      </c>
      <c r="AB260" s="13">
        <v>2.0988070000000001E-2</v>
      </c>
      <c r="AC260" s="13">
        <v>1.713773E-3</v>
      </c>
      <c r="AD260" s="13">
        <v>8.1459100000000001E-5</v>
      </c>
      <c r="AE260" s="13">
        <v>6.6515120000000001E-6</v>
      </c>
      <c r="AF260" s="13">
        <v>0.30437049999999999</v>
      </c>
      <c r="AG260" s="13">
        <v>0.2306242</v>
      </c>
      <c r="AH260" s="13">
        <v>2.6763139999999997E-4</v>
      </c>
      <c r="AI260" s="13">
        <v>2.8841350000000001E-5</v>
      </c>
      <c r="AJ260" s="13">
        <v>1.9910939999999999E-4</v>
      </c>
      <c r="AK260" s="13">
        <v>14916.93</v>
      </c>
      <c r="AL260" s="13">
        <v>2094.4830000000002</v>
      </c>
      <c r="AM260" s="13">
        <v>24.188199999999998</v>
      </c>
      <c r="AN260" s="13">
        <v>3.3962599999999998</v>
      </c>
      <c r="AO260" s="13">
        <v>3.9221810000000003E-2</v>
      </c>
      <c r="AP260" s="13">
        <v>5.5071260000000002E-3</v>
      </c>
      <c r="AQ260" s="13">
        <v>4.8160980000000004E-3</v>
      </c>
      <c r="AR260" s="13">
        <v>6.7622730000000005E-4</v>
      </c>
      <c r="AS260" s="13">
        <v>18.446940000000001</v>
      </c>
      <c r="AT260" s="13">
        <v>5.037312</v>
      </c>
      <c r="AU260" s="13">
        <v>2.6107840000000001E-4</v>
      </c>
      <c r="AV260" s="13">
        <v>1.342437E-4</v>
      </c>
      <c r="AW260" s="15">
        <v>1.2626410000000001E-6</v>
      </c>
      <c r="AX260" s="15">
        <v>1.2836670000000001E-4</v>
      </c>
      <c r="AY260" s="15">
        <v>1.296293E-4</v>
      </c>
      <c r="AZ260" s="13">
        <v>356</v>
      </c>
      <c r="BA260" s="13">
        <v>0</v>
      </c>
      <c r="BB260" s="13">
        <v>1514</v>
      </c>
      <c r="BC260" s="13">
        <v>0</v>
      </c>
      <c r="BD260" s="13">
        <v>229</v>
      </c>
      <c r="BE260" s="13">
        <v>0</v>
      </c>
      <c r="BF260" s="13">
        <v>370</v>
      </c>
      <c r="BG260" s="13">
        <v>0</v>
      </c>
      <c r="BI260" s="22">
        <v>3.0000000000000001E-3</v>
      </c>
      <c r="BJ260" s="22">
        <v>3.0000000000000001E-3</v>
      </c>
      <c r="BK260" s="22">
        <v>0</v>
      </c>
      <c r="BL260" s="22">
        <v>18.181000000000001</v>
      </c>
      <c r="BM260" s="12">
        <f t="shared" si="54"/>
        <v>1.6500742533414003E-4</v>
      </c>
      <c r="BN260" s="12">
        <f t="shared" si="55"/>
        <v>1.6500742533414003E-4</v>
      </c>
      <c r="BO260" s="12">
        <f t="shared" si="56"/>
        <v>0</v>
      </c>
      <c r="BP260" s="16">
        <v>1.0267424605051698</v>
      </c>
      <c r="BQ260" s="16">
        <v>1.5910566956304211</v>
      </c>
      <c r="BR260" s="15">
        <f t="shared" si="57"/>
        <v>1.6942012988919804E-4</v>
      </c>
      <c r="BS260" s="15">
        <f t="shared" si="58"/>
        <v>0</v>
      </c>
      <c r="BT260" s="15">
        <f t="shared" si="59"/>
        <v>1.6942012988919804E-4</v>
      </c>
      <c r="BU260" s="17">
        <v>1.4111614521631999</v>
      </c>
      <c r="BV260" s="15">
        <f t="shared" si="60"/>
        <v>2.3907915652011865E-4</v>
      </c>
      <c r="BW260" s="15">
        <f t="shared" si="61"/>
        <v>0</v>
      </c>
      <c r="BX260" s="15">
        <f t="shared" si="62"/>
        <v>2.3907915652011865E-4</v>
      </c>
      <c r="BY260" s="17">
        <f t="shared" si="63"/>
        <v>3.0802273815155093E-3</v>
      </c>
      <c r="BZ260" s="17">
        <f t="shared" si="64"/>
        <v>3.0802273815155093E-3</v>
      </c>
      <c r="CA260" s="17">
        <f t="shared" si="65"/>
        <v>0</v>
      </c>
      <c r="CB260" s="17">
        <f t="shared" si="66"/>
        <v>12.88371360493865</v>
      </c>
    </row>
    <row r="261" spans="1:80" x14ac:dyDescent="0.25">
      <c r="A261" s="13">
        <v>24</v>
      </c>
      <c r="B261" s="14" t="s">
        <v>101</v>
      </c>
      <c r="C261" s="13" t="s">
        <v>175</v>
      </c>
      <c r="D261" s="13" t="s">
        <v>102</v>
      </c>
      <c r="E261" s="13" t="s">
        <v>60</v>
      </c>
      <c r="F261" s="13" t="s">
        <v>597</v>
      </c>
      <c r="G261" s="13" t="s">
        <v>500</v>
      </c>
      <c r="H261" s="13" t="s">
        <v>77</v>
      </c>
      <c r="I261" s="13" t="s">
        <v>64</v>
      </c>
      <c r="J261" s="13" t="s">
        <v>482</v>
      </c>
      <c r="K261" s="13" t="s">
        <v>598</v>
      </c>
      <c r="L261" s="13" t="s">
        <v>599</v>
      </c>
      <c r="M261" s="13" t="s">
        <v>600</v>
      </c>
      <c r="N261" s="14" t="s">
        <v>601</v>
      </c>
      <c r="O261" s="16">
        <v>1.0267424605051698</v>
      </c>
      <c r="P261" s="16">
        <v>1.5910566956304211</v>
      </c>
      <c r="Q261" s="14" t="s">
        <v>506</v>
      </c>
      <c r="R261" s="14" t="s">
        <v>215</v>
      </c>
      <c r="S261" s="14" t="s">
        <v>215</v>
      </c>
      <c r="T261" s="14" t="s">
        <v>602</v>
      </c>
      <c r="U261" s="13" t="s">
        <v>74</v>
      </c>
      <c r="V261" s="13">
        <v>1589.001</v>
      </c>
      <c r="W261" s="13">
        <v>2.7528920000000001E-5</v>
      </c>
      <c r="X261" s="13">
        <v>7982.23</v>
      </c>
      <c r="Y261" s="13">
        <v>651.78589999999997</v>
      </c>
      <c r="Z261" s="13">
        <v>5.0234269999999999</v>
      </c>
      <c r="AA261" s="13">
        <v>0.410186</v>
      </c>
      <c r="AB261" s="13">
        <v>3.1613740000000002E-3</v>
      </c>
      <c r="AC261" s="13">
        <v>2.5814080000000002E-4</v>
      </c>
      <c r="AD261" s="13">
        <v>1.382895E-4</v>
      </c>
      <c r="AE261" s="13">
        <v>1.129198E-5</v>
      </c>
      <c r="AF261" s="13">
        <v>0.74870530000000002</v>
      </c>
      <c r="AG261" s="13">
        <v>0.59879450000000001</v>
      </c>
      <c r="AH261" s="13">
        <v>1.8470490000000001E-4</v>
      </c>
      <c r="AI261" s="13">
        <v>1.8857850000000001E-5</v>
      </c>
      <c r="AJ261" s="13">
        <v>4.8565149999999997E-5</v>
      </c>
      <c r="AK261" s="13">
        <v>14916.93</v>
      </c>
      <c r="AL261" s="13">
        <v>2094.4830000000002</v>
      </c>
      <c r="AM261" s="13">
        <v>9.387613</v>
      </c>
      <c r="AN261" s="13">
        <v>1.3181130000000001</v>
      </c>
      <c r="AO261" s="13">
        <v>5.9078710000000003E-3</v>
      </c>
      <c r="AP261" s="13">
        <v>8.2952290000000005E-4</v>
      </c>
      <c r="AQ261" s="13">
        <v>4.5591080000000002E-4</v>
      </c>
      <c r="AR261" s="13">
        <v>6.4014339999999997E-5</v>
      </c>
      <c r="AS261" s="13">
        <v>3.4503900000000001</v>
      </c>
      <c r="AT261" s="13">
        <v>1.2985089999999999</v>
      </c>
      <c r="AU261" s="13">
        <v>1.321331E-4</v>
      </c>
      <c r="AV261" s="13">
        <v>4.9298339999999998E-5</v>
      </c>
      <c r="AW261" s="13">
        <v>5.9515919999999997E-6</v>
      </c>
      <c r="AX261" s="13">
        <v>3.3739640000000001E-5</v>
      </c>
      <c r="AY261" s="13">
        <v>3.9691229999999999E-5</v>
      </c>
      <c r="AZ261" s="13">
        <v>592</v>
      </c>
      <c r="BA261" s="13">
        <v>0</v>
      </c>
      <c r="BB261" s="13">
        <v>2269</v>
      </c>
      <c r="BC261" s="13">
        <v>0</v>
      </c>
      <c r="BD261" s="13">
        <v>437</v>
      </c>
      <c r="BE261" s="13">
        <v>0</v>
      </c>
      <c r="BF261" s="13">
        <v>706</v>
      </c>
      <c r="BG261" s="13">
        <v>0</v>
      </c>
      <c r="BI261" s="22">
        <v>0</v>
      </c>
      <c r="BJ261" s="22">
        <v>0</v>
      </c>
      <c r="BK261" s="22">
        <v>0</v>
      </c>
      <c r="BL261" s="22">
        <v>13.651999999999996</v>
      </c>
      <c r="BM261" s="12">
        <f t="shared" si="54"/>
        <v>0</v>
      </c>
      <c r="BN261" s="12">
        <f t="shared" si="55"/>
        <v>0</v>
      </c>
      <c r="BO261" s="12">
        <f t="shared" si="56"/>
        <v>0</v>
      </c>
      <c r="BP261" s="16">
        <v>1.0267424605051698</v>
      </c>
      <c r="BQ261" s="16">
        <v>1.5910566956304211</v>
      </c>
      <c r="BR261" s="15">
        <f t="shared" si="57"/>
        <v>0</v>
      </c>
      <c r="BS261" s="15">
        <f t="shared" si="58"/>
        <v>0</v>
      </c>
      <c r="BT261" s="15">
        <f t="shared" si="59"/>
        <v>0</v>
      </c>
      <c r="BU261" s="17">
        <v>1.4708365401482517</v>
      </c>
      <c r="BV261" s="15">
        <f t="shared" si="60"/>
        <v>0</v>
      </c>
      <c r="BW261" s="15">
        <f t="shared" si="61"/>
        <v>0</v>
      </c>
      <c r="BX261" s="15">
        <f t="shared" si="62"/>
        <v>0</v>
      </c>
      <c r="BY261" s="17">
        <f t="shared" si="63"/>
        <v>0</v>
      </c>
      <c r="BZ261" s="17">
        <f t="shared" si="64"/>
        <v>0</v>
      </c>
      <c r="CA261" s="17">
        <f t="shared" si="65"/>
        <v>0</v>
      </c>
      <c r="CB261" s="17">
        <f t="shared" si="66"/>
        <v>9.2817927943399834</v>
      </c>
    </row>
    <row r="262" spans="1:80" x14ac:dyDescent="0.25">
      <c r="A262" s="13">
        <v>27</v>
      </c>
      <c r="B262" s="14" t="s">
        <v>105</v>
      </c>
      <c r="C262" s="13" t="s">
        <v>106</v>
      </c>
      <c r="D262" s="13" t="s">
        <v>59</v>
      </c>
      <c r="E262" s="13" t="s">
        <v>60</v>
      </c>
      <c r="F262" s="13" t="s">
        <v>597</v>
      </c>
      <c r="G262" s="13" t="s">
        <v>500</v>
      </c>
      <c r="H262" s="13" t="s">
        <v>77</v>
      </c>
      <c r="I262" s="13" t="s">
        <v>64</v>
      </c>
      <c r="J262" s="13" t="s">
        <v>482</v>
      </c>
      <c r="K262" s="13" t="s">
        <v>598</v>
      </c>
      <c r="L262" s="13" t="s">
        <v>599</v>
      </c>
      <c r="M262" s="13" t="s">
        <v>600</v>
      </c>
      <c r="N262" s="14" t="s">
        <v>601</v>
      </c>
      <c r="O262" s="16">
        <v>1.0267424605051698</v>
      </c>
      <c r="P262" s="16">
        <v>1.5910566956304211</v>
      </c>
      <c r="Q262" s="14" t="s">
        <v>506</v>
      </c>
      <c r="R262" s="14" t="s">
        <v>215</v>
      </c>
      <c r="S262" s="14" t="s">
        <v>215</v>
      </c>
      <c r="T262" s="14" t="s">
        <v>602</v>
      </c>
      <c r="U262" s="13" t="s">
        <v>74</v>
      </c>
      <c r="V262" s="13">
        <v>2032.7660000000001</v>
      </c>
      <c r="W262" s="13">
        <v>8.6529210000000004E-7</v>
      </c>
      <c r="X262" s="13">
        <v>7982.23</v>
      </c>
      <c r="Y262" s="13">
        <v>651.78589999999997</v>
      </c>
      <c r="Z262" s="13">
        <v>3.9267820000000002</v>
      </c>
      <c r="AA262" s="13">
        <v>0.32063989999999998</v>
      </c>
      <c r="AB262" s="13">
        <v>1.9317430000000001E-3</v>
      </c>
      <c r="AC262" s="13">
        <v>1.5773569999999999E-4</v>
      </c>
      <c r="AD262" s="13">
        <v>3.397813E-6</v>
      </c>
      <c r="AE262" s="13">
        <v>2.7744719999999999E-7</v>
      </c>
      <c r="AF262" s="13">
        <v>7.2278159999999994E-2</v>
      </c>
      <c r="AG262" s="13">
        <v>6.1817370000000003E-2</v>
      </c>
      <c r="AH262" s="13">
        <v>4.7010230000000001E-5</v>
      </c>
      <c r="AI262" s="13">
        <v>4.4881740000000002E-6</v>
      </c>
      <c r="AJ262" s="13">
        <v>9.4697879999999999E-5</v>
      </c>
      <c r="AK262" s="13">
        <v>14916.93</v>
      </c>
      <c r="AL262" s="13">
        <v>2094.4830000000002</v>
      </c>
      <c r="AM262" s="13">
        <v>7.3382399999999999</v>
      </c>
      <c r="AN262" s="13">
        <v>1.0303610000000001</v>
      </c>
      <c r="AO262" s="13">
        <v>3.6099769999999999E-3</v>
      </c>
      <c r="AP262" s="13">
        <v>5.0687620000000003E-4</v>
      </c>
      <c r="AQ262" s="13">
        <v>6.949158E-4</v>
      </c>
      <c r="AR262" s="13">
        <v>9.7572979999999994E-5</v>
      </c>
      <c r="AS262" s="13">
        <v>0.62634650000000003</v>
      </c>
      <c r="AT262" s="13">
        <v>0.232154</v>
      </c>
      <c r="AU262" s="13">
        <v>1.109475E-3</v>
      </c>
      <c r="AV262" s="13">
        <v>4.2029410000000002E-4</v>
      </c>
      <c r="AW262" s="13">
        <v>9.4378960000000004E-7</v>
      </c>
      <c r="AX262" s="13">
        <v>3.3191319999999999E-4</v>
      </c>
      <c r="AY262" s="13">
        <v>3.3285699999999999E-4</v>
      </c>
      <c r="AZ262" s="13">
        <v>1132</v>
      </c>
      <c r="BA262" s="13">
        <v>0</v>
      </c>
      <c r="BB262" s="13">
        <v>3988</v>
      </c>
      <c r="BC262" s="13">
        <v>0</v>
      </c>
      <c r="BD262" s="13">
        <v>144</v>
      </c>
      <c r="BE262" s="13">
        <v>0</v>
      </c>
      <c r="BF262" s="13">
        <v>282</v>
      </c>
      <c r="BG262" s="13">
        <v>0</v>
      </c>
      <c r="BI262" s="22">
        <v>1E-3</v>
      </c>
      <c r="BJ262" s="22">
        <v>1E-3</v>
      </c>
      <c r="BK262" s="22">
        <v>0</v>
      </c>
      <c r="BL262" s="22">
        <v>4.2429999999999986</v>
      </c>
      <c r="BM262" s="12">
        <f t="shared" si="54"/>
        <v>2.3568230025925062E-4</v>
      </c>
      <c r="BN262" s="12">
        <f t="shared" si="55"/>
        <v>2.3568230025925062E-4</v>
      </c>
      <c r="BO262" s="12">
        <f t="shared" si="56"/>
        <v>0</v>
      </c>
      <c r="BP262" s="16">
        <v>1.0267424605051698</v>
      </c>
      <c r="BQ262" s="16">
        <v>1.5910566956304211</v>
      </c>
      <c r="BR262" s="15">
        <f t="shared" si="57"/>
        <v>2.4198502486570119E-4</v>
      </c>
      <c r="BS262" s="15">
        <f t="shared" si="58"/>
        <v>0</v>
      </c>
      <c r="BT262" s="15">
        <f t="shared" si="59"/>
        <v>2.4198502486570119E-4</v>
      </c>
      <c r="BU262" s="17">
        <v>1.4169886043077378</v>
      </c>
      <c r="BV262" s="15">
        <f t="shared" si="60"/>
        <v>3.4289002264782317E-4</v>
      </c>
      <c r="BW262" s="15">
        <f t="shared" si="61"/>
        <v>0</v>
      </c>
      <c r="BX262" s="15">
        <f t="shared" si="62"/>
        <v>3.4289002264782317E-4</v>
      </c>
      <c r="BY262" s="17">
        <f t="shared" si="63"/>
        <v>1.0267424605051698E-3</v>
      </c>
      <c r="BZ262" s="17">
        <f t="shared" si="64"/>
        <v>1.0267424605051698E-3</v>
      </c>
      <c r="CA262" s="17">
        <f t="shared" si="65"/>
        <v>0</v>
      </c>
      <c r="CB262" s="17">
        <f t="shared" si="66"/>
        <v>2.9943783507510235</v>
      </c>
    </row>
    <row r="263" spans="1:80" x14ac:dyDescent="0.25">
      <c r="A263" s="9">
        <v>28</v>
      </c>
      <c r="B263" s="10" t="s">
        <v>107</v>
      </c>
      <c r="C263" s="9" t="s">
        <v>108</v>
      </c>
      <c r="D263" s="9" t="s">
        <v>81</v>
      </c>
      <c r="E263" s="9" t="s">
        <v>78</v>
      </c>
      <c r="F263" s="9" t="s">
        <v>597</v>
      </c>
      <c r="G263" s="9" t="s">
        <v>500</v>
      </c>
      <c r="H263" s="9" t="s">
        <v>77</v>
      </c>
      <c r="I263" s="9" t="s">
        <v>64</v>
      </c>
      <c r="J263" s="9" t="s">
        <v>482</v>
      </c>
      <c r="K263" s="9" t="s">
        <v>598</v>
      </c>
      <c r="L263" s="9" t="s">
        <v>599</v>
      </c>
      <c r="M263" s="9" t="s">
        <v>600</v>
      </c>
      <c r="N263" s="10" t="s">
        <v>601</v>
      </c>
      <c r="O263" s="16">
        <v>1.0267424605051698</v>
      </c>
      <c r="P263" s="16">
        <v>1.5910566956304211</v>
      </c>
      <c r="Q263" s="10" t="s">
        <v>506</v>
      </c>
      <c r="R263" s="10" t="s">
        <v>215</v>
      </c>
      <c r="S263" s="10" t="s">
        <v>215</v>
      </c>
      <c r="T263" s="10" t="s">
        <v>602</v>
      </c>
      <c r="U263" s="9" t="s">
        <v>74</v>
      </c>
      <c r="V263" s="9">
        <v>65.603009999999998</v>
      </c>
      <c r="W263" s="9">
        <v>5.4659510000000001E-4</v>
      </c>
      <c r="X263" s="9">
        <v>7982.23</v>
      </c>
      <c r="Y263" s="9">
        <v>651.78589999999997</v>
      </c>
      <c r="Z263" s="9">
        <v>121.6748</v>
      </c>
      <c r="AA263" s="9">
        <v>9.9353060000000006</v>
      </c>
      <c r="AB263" s="9">
        <v>1.8547130000000001</v>
      </c>
      <c r="AC263" s="9">
        <v>0.15144589999999999</v>
      </c>
      <c r="AD263" s="9">
        <v>6.6506830000000003E-2</v>
      </c>
      <c r="AE263" s="9">
        <v>5.4305890000000004E-3</v>
      </c>
      <c r="AF263" s="9">
        <v>0.3746621</v>
      </c>
      <c r="AG263" s="9">
        <v>0.23458879999999999</v>
      </c>
      <c r="AH263" s="9">
        <v>0.17751149999999999</v>
      </c>
      <c r="AI263" s="9">
        <v>2.3149400000000001E-2</v>
      </c>
      <c r="AJ263" s="9">
        <v>6.2368969999999999E-3</v>
      </c>
      <c r="AK263" s="9">
        <v>14916.93</v>
      </c>
      <c r="AL263" s="9">
        <v>2094.4830000000002</v>
      </c>
      <c r="AM263" s="9">
        <v>227.3817</v>
      </c>
      <c r="AN263" s="9">
        <v>31.92662</v>
      </c>
      <c r="AO263" s="9">
        <v>3.4660259999999998</v>
      </c>
      <c r="AP263" s="9">
        <v>0.48666399999999999</v>
      </c>
      <c r="AQ263" s="9">
        <v>1.4181569999999999</v>
      </c>
      <c r="AR263" s="9">
        <v>0.1991231</v>
      </c>
      <c r="AS263" s="9">
        <v>7.3445919999999996</v>
      </c>
      <c r="AT263" s="9">
        <v>2.7846350000000002</v>
      </c>
      <c r="AU263" s="9">
        <v>0.1930885</v>
      </c>
      <c r="AV263" s="9">
        <v>7.1507780000000007E-2</v>
      </c>
      <c r="AW263" s="11">
        <v>1.798671E-3</v>
      </c>
      <c r="AX263" s="11">
        <v>6.5951739999999995E-2</v>
      </c>
      <c r="AY263" s="11">
        <v>6.7750409999999997E-2</v>
      </c>
      <c r="AZ263" s="9">
        <v>1</v>
      </c>
      <c r="BA263" s="9">
        <v>1</v>
      </c>
      <c r="BB263" s="9">
        <v>6</v>
      </c>
      <c r="BC263" s="9">
        <v>1</v>
      </c>
      <c r="BD263" s="9">
        <v>1</v>
      </c>
      <c r="BE263" s="9">
        <v>1</v>
      </c>
      <c r="BF263" s="9">
        <v>3</v>
      </c>
      <c r="BG263" s="9">
        <v>1</v>
      </c>
      <c r="BH263" s="26"/>
      <c r="BI263" s="22">
        <v>0.114</v>
      </c>
      <c r="BJ263" s="22">
        <v>0.11</v>
      </c>
      <c r="BK263" s="22">
        <v>4.0000000000000001E-3</v>
      </c>
      <c r="BL263" s="22">
        <v>17.653999999999993</v>
      </c>
      <c r="BM263" s="12">
        <f t="shared" si="54"/>
        <v>6.4574600657074915E-3</v>
      </c>
      <c r="BN263" s="12">
        <f t="shared" si="55"/>
        <v>6.2308825195423155E-3</v>
      </c>
      <c r="BO263" s="12">
        <f t="shared" si="56"/>
        <v>2.2657754616517512E-4</v>
      </c>
      <c r="BP263" s="16">
        <v>1.0267424605051698</v>
      </c>
      <c r="BQ263" s="16">
        <v>1.5910566956304211</v>
      </c>
      <c r="BR263" s="15">
        <f t="shared" si="57"/>
        <v>6.3975116492335287E-3</v>
      </c>
      <c r="BS263" s="15">
        <f t="shared" si="58"/>
        <v>3.604977219056127E-4</v>
      </c>
      <c r="BT263" s="15">
        <f t="shared" si="59"/>
        <v>6.7580093711391417E-3</v>
      </c>
      <c r="BU263" s="17">
        <v>1.3174513140842181</v>
      </c>
      <c r="BV263" s="15">
        <f t="shared" si="60"/>
        <v>8.4284101291518063E-3</v>
      </c>
      <c r="BW263" s="15">
        <f t="shared" si="61"/>
        <v>4.7493819744891648E-4</v>
      </c>
      <c r="BX263" s="15">
        <f t="shared" si="62"/>
        <v>8.9033483266007223E-3</v>
      </c>
      <c r="BY263" s="17">
        <f t="shared" si="63"/>
        <v>0.11930589743809036</v>
      </c>
      <c r="BZ263" s="17">
        <f t="shared" si="64"/>
        <v>0.11294167065556868</v>
      </c>
      <c r="CA263" s="17">
        <f t="shared" si="65"/>
        <v>6.3642267825216843E-3</v>
      </c>
      <c r="CB263" s="17">
        <f t="shared" si="66"/>
        <v>13.400115671273648</v>
      </c>
    </row>
    <row r="264" spans="1:80" x14ac:dyDescent="0.25">
      <c r="A264" s="9">
        <v>29</v>
      </c>
      <c r="B264" s="10" t="s">
        <v>109</v>
      </c>
      <c r="C264" s="9" t="s">
        <v>110</v>
      </c>
      <c r="D264" s="9" t="s">
        <v>81</v>
      </c>
      <c r="E264" s="9" t="s">
        <v>78</v>
      </c>
      <c r="F264" s="9" t="s">
        <v>597</v>
      </c>
      <c r="G264" s="9" t="s">
        <v>500</v>
      </c>
      <c r="H264" s="9" t="s">
        <v>77</v>
      </c>
      <c r="I264" s="9" t="s">
        <v>64</v>
      </c>
      <c r="J264" s="9" t="s">
        <v>482</v>
      </c>
      <c r="K264" s="9" t="s">
        <v>598</v>
      </c>
      <c r="L264" s="9" t="s">
        <v>599</v>
      </c>
      <c r="M264" s="9" t="s">
        <v>600</v>
      </c>
      <c r="N264" s="10" t="s">
        <v>601</v>
      </c>
      <c r="O264" s="16">
        <v>1.0267424605051698</v>
      </c>
      <c r="P264" s="16">
        <v>1.5910566956304211</v>
      </c>
      <c r="Q264" s="10" t="s">
        <v>506</v>
      </c>
      <c r="R264" s="10" t="s">
        <v>215</v>
      </c>
      <c r="S264" s="10" t="s">
        <v>215</v>
      </c>
      <c r="T264" s="10" t="s">
        <v>602</v>
      </c>
      <c r="U264" s="9" t="s">
        <v>74</v>
      </c>
      <c r="V264" s="9">
        <v>105.137</v>
      </c>
      <c r="W264" s="9">
        <v>3.8543699999999998E-4</v>
      </c>
      <c r="X264" s="9">
        <v>7982.23</v>
      </c>
      <c r="Y264" s="9">
        <v>651.78589999999997</v>
      </c>
      <c r="Z264" s="9">
        <v>75.922200000000004</v>
      </c>
      <c r="AA264" s="9">
        <v>6.1993980000000004</v>
      </c>
      <c r="AB264" s="9">
        <v>0.7221265</v>
      </c>
      <c r="AC264" s="9">
        <v>5.8964959999999997E-2</v>
      </c>
      <c r="AD264" s="9">
        <v>2.926322E-2</v>
      </c>
      <c r="AE264" s="9">
        <v>2.3894770000000001E-3</v>
      </c>
      <c r="AF264" s="9">
        <v>0.35908669999999998</v>
      </c>
      <c r="AG264" s="9">
        <v>0.25948500000000002</v>
      </c>
      <c r="AH264" s="9">
        <v>8.1493469999999998E-2</v>
      </c>
      <c r="AI264" s="9">
        <v>9.2085380000000005E-3</v>
      </c>
      <c r="AJ264" s="9">
        <v>5.88464E-3</v>
      </c>
      <c r="AK264" s="9">
        <v>14916.93</v>
      </c>
      <c r="AL264" s="9">
        <v>2094.4830000000002</v>
      </c>
      <c r="AM264" s="9">
        <v>141.8809</v>
      </c>
      <c r="AN264" s="9">
        <v>19.92146</v>
      </c>
      <c r="AO264" s="9">
        <v>1.349486</v>
      </c>
      <c r="AP264" s="9">
        <v>0.18948100000000001</v>
      </c>
      <c r="AQ264" s="9">
        <v>0.83491800000000005</v>
      </c>
      <c r="AR264" s="9">
        <v>0.11723069999999999</v>
      </c>
      <c r="AS264" s="9">
        <v>6.2785849999999996</v>
      </c>
      <c r="AT264" s="9">
        <v>2.3880729999999999</v>
      </c>
      <c r="AU264" s="9">
        <v>0.13297870000000001</v>
      </c>
      <c r="AV264" s="9">
        <v>4.9090059999999998E-2</v>
      </c>
      <c r="AW264" s="11">
        <v>9.0252099999999999E-4</v>
      </c>
      <c r="AX264" s="11">
        <v>4.4278779999999997E-2</v>
      </c>
      <c r="AY264" s="11">
        <v>4.5181300000000001E-2</v>
      </c>
      <c r="AZ264" s="9">
        <v>2</v>
      </c>
      <c r="BA264" s="9">
        <v>1</v>
      </c>
      <c r="BB264" s="9">
        <v>11</v>
      </c>
      <c r="BC264" s="9">
        <v>1</v>
      </c>
      <c r="BD264" s="9">
        <v>1</v>
      </c>
      <c r="BE264" s="9">
        <v>1</v>
      </c>
      <c r="BF264" s="9">
        <v>4</v>
      </c>
      <c r="BG264" s="9">
        <v>1</v>
      </c>
      <c r="BH264" s="26"/>
      <c r="BI264" s="22">
        <v>0.16800000000000001</v>
      </c>
      <c r="BJ264" s="22">
        <v>0.16300000000000001</v>
      </c>
      <c r="BK264" s="22">
        <v>5.0000000000000001E-3</v>
      </c>
      <c r="BL264" s="22">
        <v>16.986999999999998</v>
      </c>
      <c r="BM264" s="12">
        <f t="shared" si="54"/>
        <v>9.8899158179784549E-3</v>
      </c>
      <c r="BN264" s="12">
        <f t="shared" si="55"/>
        <v>9.5955730853005249E-3</v>
      </c>
      <c r="BO264" s="12">
        <f t="shared" si="56"/>
        <v>2.9434273267793022E-4</v>
      </c>
      <c r="BP264" s="16">
        <v>1.0267424605051698</v>
      </c>
      <c r="BQ264" s="16">
        <v>1.5910566956304211</v>
      </c>
      <c r="BR264" s="15">
        <f t="shared" si="57"/>
        <v>9.8521823195586444E-3</v>
      </c>
      <c r="BS264" s="15">
        <f t="shared" si="58"/>
        <v>4.6831597563737603E-4</v>
      </c>
      <c r="BT264" s="15">
        <f t="shared" si="59"/>
        <v>1.0320498295196021E-2</v>
      </c>
      <c r="BU264" s="17">
        <v>1.311023479840995</v>
      </c>
      <c r="BV264" s="15">
        <f t="shared" si="60"/>
        <v>1.2916442348615699E-2</v>
      </c>
      <c r="BW264" s="15">
        <f t="shared" si="61"/>
        <v>6.1397324004524331E-4</v>
      </c>
      <c r="BX264" s="15">
        <f t="shared" si="62"/>
        <v>1.3530415588660943E-2</v>
      </c>
      <c r="BY264" s="17">
        <f t="shared" si="63"/>
        <v>0.17531430454049479</v>
      </c>
      <c r="BZ264" s="17">
        <f t="shared" si="64"/>
        <v>0.16735902106234268</v>
      </c>
      <c r="CA264" s="17">
        <f t="shared" si="65"/>
        <v>7.9552834781521052E-3</v>
      </c>
      <c r="CB264" s="17">
        <f t="shared" si="66"/>
        <v>12.957052456497754</v>
      </c>
    </row>
    <row r="265" spans="1:80" x14ac:dyDescent="0.25">
      <c r="A265" s="13">
        <v>30</v>
      </c>
      <c r="B265" s="14" t="s">
        <v>111</v>
      </c>
      <c r="C265" s="13" t="s">
        <v>112</v>
      </c>
      <c r="D265" s="13" t="s">
        <v>63</v>
      </c>
      <c r="E265" s="13" t="s">
        <v>78</v>
      </c>
      <c r="F265" s="13" t="s">
        <v>597</v>
      </c>
      <c r="G265" s="13" t="s">
        <v>500</v>
      </c>
      <c r="H265" s="13" t="s">
        <v>77</v>
      </c>
      <c r="I265" s="13" t="s">
        <v>64</v>
      </c>
      <c r="J265" s="13" t="s">
        <v>482</v>
      </c>
      <c r="K265" s="13" t="s">
        <v>598</v>
      </c>
      <c r="L265" s="13" t="s">
        <v>599</v>
      </c>
      <c r="M265" s="13" t="s">
        <v>600</v>
      </c>
      <c r="N265" s="14" t="s">
        <v>601</v>
      </c>
      <c r="O265" s="16">
        <v>1.0267424605051698</v>
      </c>
      <c r="P265" s="16">
        <v>1.5910566956304211</v>
      </c>
      <c r="Q265" s="14" t="s">
        <v>506</v>
      </c>
      <c r="R265" s="14" t="s">
        <v>215</v>
      </c>
      <c r="S265" s="14" t="s">
        <v>215</v>
      </c>
      <c r="T265" s="14" t="s">
        <v>602</v>
      </c>
      <c r="U265" s="13" t="s">
        <v>74</v>
      </c>
      <c r="V265" s="13">
        <v>332.20780000000002</v>
      </c>
      <c r="W265" s="13">
        <v>2.37051E-4</v>
      </c>
      <c r="X265" s="13">
        <v>7982.23</v>
      </c>
      <c r="Y265" s="13">
        <v>651.78589999999997</v>
      </c>
      <c r="Z265" s="13">
        <v>24.027819999999998</v>
      </c>
      <c r="AA265" s="13">
        <v>1.9619819999999999</v>
      </c>
      <c r="AB265" s="13">
        <v>7.2327669999999997E-2</v>
      </c>
      <c r="AC265" s="13">
        <v>5.9058890000000001E-3</v>
      </c>
      <c r="AD265" s="13">
        <v>5.6958190000000004E-3</v>
      </c>
      <c r="AE265" s="13">
        <v>4.650899E-4</v>
      </c>
      <c r="AF265" s="13">
        <v>0.70002640000000005</v>
      </c>
      <c r="AG265" s="13">
        <v>0.64454800000000001</v>
      </c>
      <c r="AH265" s="13">
        <v>8.1365770000000007E-3</v>
      </c>
      <c r="AI265" s="13">
        <v>7.2157519999999998E-4</v>
      </c>
      <c r="AJ265" s="13">
        <v>3.3132399999999998E-3</v>
      </c>
      <c r="AK265" s="13">
        <v>14916.93</v>
      </c>
      <c r="AL265" s="13">
        <v>2094.4830000000002</v>
      </c>
      <c r="AM265" s="13">
        <v>44.902389999999997</v>
      </c>
      <c r="AN265" s="13">
        <v>6.3047360000000001</v>
      </c>
      <c r="AO265" s="13">
        <v>0.13516359999999999</v>
      </c>
      <c r="AP265" s="13">
        <v>1.8978289999999998E-2</v>
      </c>
      <c r="AQ265" s="13">
        <v>0.1487724</v>
      </c>
      <c r="AR265" s="13">
        <v>2.0889100000000001E-2</v>
      </c>
      <c r="AS265" s="13">
        <v>14.642010000000001</v>
      </c>
      <c r="AT265" s="13">
        <v>7.3669500000000001</v>
      </c>
      <c r="AU265" s="13">
        <v>1.016066E-2</v>
      </c>
      <c r="AV265" s="13">
        <v>2.8355160000000002E-3</v>
      </c>
      <c r="AW265" s="15">
        <v>5.8052800000000001E-5</v>
      </c>
      <c r="AX265" s="15">
        <v>2.6073899999999998E-3</v>
      </c>
      <c r="AY265" s="15">
        <v>2.665443E-3</v>
      </c>
      <c r="AZ265" s="13">
        <v>16</v>
      </c>
      <c r="BA265" s="13">
        <v>1</v>
      </c>
      <c r="BB265" s="13">
        <v>80</v>
      </c>
      <c r="BC265" s="13">
        <v>0</v>
      </c>
      <c r="BD265" s="13">
        <v>18</v>
      </c>
      <c r="BE265" s="13">
        <v>1</v>
      </c>
      <c r="BF265" s="13">
        <v>24</v>
      </c>
      <c r="BG265" s="13">
        <v>0</v>
      </c>
      <c r="BI265" s="22">
        <v>6.8000000000000005E-2</v>
      </c>
      <c r="BJ265" s="22">
        <v>6.2E-2</v>
      </c>
      <c r="BK265" s="22">
        <v>6.0000000000000001E-3</v>
      </c>
      <c r="BL265" s="22">
        <v>18.265999999999998</v>
      </c>
      <c r="BM265" s="12">
        <f t="shared" si="54"/>
        <v>3.7227636045111144E-3</v>
      </c>
      <c r="BN265" s="12">
        <f t="shared" si="55"/>
        <v>3.394284462936604E-3</v>
      </c>
      <c r="BO265" s="12">
        <f t="shared" si="56"/>
        <v>3.2847914157451005E-4</v>
      </c>
      <c r="BP265" s="16">
        <v>1.0267424605051698</v>
      </c>
      <c r="BQ265" s="16">
        <v>1.5910566956304211</v>
      </c>
      <c r="BR265" s="15">
        <f t="shared" si="57"/>
        <v>3.4850559811299975E-3</v>
      </c>
      <c r="BS265" s="15">
        <f t="shared" si="58"/>
        <v>5.2262893757705725E-4</v>
      </c>
      <c r="BT265" s="15">
        <f t="shared" si="59"/>
        <v>4.0076849187070549E-3</v>
      </c>
      <c r="BU265" s="17">
        <v>1.3021442361460662</v>
      </c>
      <c r="BV265" s="15">
        <f t="shared" si="60"/>
        <v>4.5380455584748004E-3</v>
      </c>
      <c r="BW265" s="15">
        <f t="shared" si="61"/>
        <v>6.8053825870910737E-4</v>
      </c>
      <c r="BX265" s="15">
        <f t="shared" si="62"/>
        <v>5.2185838171839079E-3</v>
      </c>
      <c r="BY265" s="17">
        <f t="shared" si="63"/>
        <v>7.3204372725103065E-2</v>
      </c>
      <c r="BZ265" s="17">
        <f t="shared" si="64"/>
        <v>6.3658032551320534E-2</v>
      </c>
      <c r="CA265" s="17">
        <f t="shared" si="65"/>
        <v>9.5463401737825269E-3</v>
      </c>
      <c r="CB265" s="17">
        <f t="shared" si="66"/>
        <v>14.027631880521595</v>
      </c>
    </row>
    <row r="266" spans="1:80" x14ac:dyDescent="0.25">
      <c r="A266" s="13">
        <v>32</v>
      </c>
      <c r="B266" s="14" t="s">
        <v>113</v>
      </c>
      <c r="C266" s="13" t="s">
        <v>114</v>
      </c>
      <c r="D266" s="13" t="s">
        <v>77</v>
      </c>
      <c r="E266" s="13" t="s">
        <v>78</v>
      </c>
      <c r="F266" s="13" t="s">
        <v>597</v>
      </c>
      <c r="G266" s="13" t="s">
        <v>500</v>
      </c>
      <c r="H266" s="13" t="s">
        <v>77</v>
      </c>
      <c r="I266" s="13" t="s">
        <v>64</v>
      </c>
      <c r="J266" s="13" t="s">
        <v>482</v>
      </c>
      <c r="K266" s="13" t="s">
        <v>598</v>
      </c>
      <c r="L266" s="13" t="s">
        <v>599</v>
      </c>
      <c r="M266" s="13" t="s">
        <v>600</v>
      </c>
      <c r="N266" s="14" t="s">
        <v>601</v>
      </c>
      <c r="O266" s="16">
        <v>1.0267424605051698</v>
      </c>
      <c r="P266" s="16">
        <v>1.5910566956304211</v>
      </c>
      <c r="Q266" s="14" t="s">
        <v>506</v>
      </c>
      <c r="R266" s="14" t="s">
        <v>215</v>
      </c>
      <c r="S266" s="14" t="s">
        <v>215</v>
      </c>
      <c r="T266" s="14" t="s">
        <v>602</v>
      </c>
      <c r="U266" s="13" t="s">
        <v>74</v>
      </c>
      <c r="V266" s="13">
        <v>253.6825</v>
      </c>
      <c r="W266" s="13">
        <v>2.4765710000000001E-4</v>
      </c>
      <c r="X266" s="13">
        <v>7982.23</v>
      </c>
      <c r="Y266" s="13">
        <v>651.78589999999997</v>
      </c>
      <c r="Z266" s="13">
        <v>31.465430000000001</v>
      </c>
      <c r="AA266" s="13">
        <v>2.5692979999999999</v>
      </c>
      <c r="AB266" s="13">
        <v>0.1240347</v>
      </c>
      <c r="AC266" s="13">
        <v>1.0128E-2</v>
      </c>
      <c r="AD266" s="13">
        <v>7.7926360000000004E-3</v>
      </c>
      <c r="AE266" s="13">
        <v>6.3630469999999999E-4</v>
      </c>
      <c r="AF266" s="13">
        <v>0.24763930000000001</v>
      </c>
      <c r="AG266" s="13">
        <v>0.16844319999999999</v>
      </c>
      <c r="AH266" s="13">
        <v>3.1467679999999998E-2</v>
      </c>
      <c r="AI266" s="13">
        <v>3.7775629999999998E-3</v>
      </c>
      <c r="AJ266" s="13">
        <v>2.5359139999999998E-3</v>
      </c>
      <c r="AK266" s="13">
        <v>14916.93</v>
      </c>
      <c r="AL266" s="13">
        <v>2094.4830000000002</v>
      </c>
      <c r="AM266" s="13">
        <v>58.801560000000002</v>
      </c>
      <c r="AN266" s="13">
        <v>8.2563139999999997</v>
      </c>
      <c r="AO266" s="13">
        <v>0.2317919</v>
      </c>
      <c r="AP266" s="13">
        <v>3.2545850000000001E-2</v>
      </c>
      <c r="AQ266" s="13">
        <v>0.14911569999999999</v>
      </c>
      <c r="AR266" s="13">
        <v>2.0937299999999999E-2</v>
      </c>
      <c r="AS266" s="13">
        <v>4.8774290000000002</v>
      </c>
      <c r="AT266" s="13">
        <v>1.789053</v>
      </c>
      <c r="AU266" s="13">
        <v>3.057259E-2</v>
      </c>
      <c r="AV266" s="13">
        <v>1.170301E-2</v>
      </c>
      <c r="AW266" s="15">
        <v>3.250606E-4</v>
      </c>
      <c r="AX266" s="15">
        <v>1.0695959999999999E-2</v>
      </c>
      <c r="AY266" s="15">
        <v>1.1021019999999999E-2</v>
      </c>
      <c r="AZ266" s="13">
        <v>4</v>
      </c>
      <c r="BA266" s="13">
        <v>1</v>
      </c>
      <c r="BB266" s="13">
        <v>39</v>
      </c>
      <c r="BC266" s="13">
        <v>1</v>
      </c>
      <c r="BD266" s="13">
        <v>8</v>
      </c>
      <c r="BE266" s="13">
        <v>1</v>
      </c>
      <c r="BF266" s="13">
        <v>12</v>
      </c>
      <c r="BG266" s="13">
        <v>1</v>
      </c>
      <c r="BI266" s="22">
        <v>1.2E-2</v>
      </c>
      <c r="BJ266" s="22">
        <v>1.2E-2</v>
      </c>
      <c r="BK266" s="22">
        <v>0</v>
      </c>
      <c r="BL266" s="22">
        <v>15.987000000000004</v>
      </c>
      <c r="BM266" s="12">
        <f t="shared" si="54"/>
        <v>7.5060987051979715E-4</v>
      </c>
      <c r="BN266" s="12">
        <f t="shared" si="55"/>
        <v>7.5060987051979715E-4</v>
      </c>
      <c r="BO266" s="12">
        <f t="shared" si="56"/>
        <v>0</v>
      </c>
      <c r="BP266" s="16">
        <v>1.0267424605051698</v>
      </c>
      <c r="BQ266" s="16">
        <v>1.5910566956304211</v>
      </c>
      <c r="BR266" s="15">
        <f t="shared" si="57"/>
        <v>7.7068302533696341E-4</v>
      </c>
      <c r="BS266" s="15">
        <f t="shared" si="58"/>
        <v>0</v>
      </c>
      <c r="BT266" s="15">
        <f t="shared" si="59"/>
        <v>7.7068302533696341E-4</v>
      </c>
      <c r="BU266" s="17">
        <v>1.3630320146741419</v>
      </c>
      <c r="BV266" s="15">
        <f t="shared" si="60"/>
        <v>1.0504656367002041E-3</v>
      </c>
      <c r="BW266" s="15">
        <f t="shared" si="61"/>
        <v>0</v>
      </c>
      <c r="BX266" s="15">
        <f t="shared" si="62"/>
        <v>1.0504656367002041E-3</v>
      </c>
      <c r="BY266" s="17">
        <f t="shared" si="63"/>
        <v>1.2320909526062037E-2</v>
      </c>
      <c r="BZ266" s="17">
        <f t="shared" si="64"/>
        <v>1.2320909526062037E-2</v>
      </c>
      <c r="CA266" s="17">
        <f t="shared" si="65"/>
        <v>0</v>
      </c>
      <c r="CB266" s="17">
        <f t="shared" si="66"/>
        <v>11.728998165770884</v>
      </c>
    </row>
    <row r="267" spans="1:80" x14ac:dyDescent="0.25">
      <c r="A267" s="13">
        <v>37</v>
      </c>
      <c r="B267" s="14" t="s">
        <v>119</v>
      </c>
      <c r="C267" s="13" t="s">
        <v>120</v>
      </c>
      <c r="D267" s="13" t="s">
        <v>121</v>
      </c>
      <c r="E267" s="13" t="s">
        <v>78</v>
      </c>
      <c r="F267" s="13" t="s">
        <v>597</v>
      </c>
      <c r="G267" s="13" t="s">
        <v>500</v>
      </c>
      <c r="H267" s="13" t="s">
        <v>77</v>
      </c>
      <c r="I267" s="13" t="s">
        <v>64</v>
      </c>
      <c r="J267" s="13" t="s">
        <v>482</v>
      </c>
      <c r="K267" s="13" t="s">
        <v>598</v>
      </c>
      <c r="L267" s="13" t="s">
        <v>599</v>
      </c>
      <c r="M267" s="13" t="s">
        <v>600</v>
      </c>
      <c r="N267" s="14" t="s">
        <v>601</v>
      </c>
      <c r="O267" s="16">
        <v>1.0267424605051698</v>
      </c>
      <c r="P267" s="16">
        <v>1.5910566956304211</v>
      </c>
      <c r="Q267" s="14" t="s">
        <v>506</v>
      </c>
      <c r="R267" s="14" t="s">
        <v>215</v>
      </c>
      <c r="S267" s="14" t="s">
        <v>215</v>
      </c>
      <c r="T267" s="14" t="s">
        <v>602</v>
      </c>
      <c r="U267" s="13" t="s">
        <v>74</v>
      </c>
      <c r="V267" s="13">
        <v>696.64419999999996</v>
      </c>
      <c r="W267" s="13">
        <v>4.8951919999999999E-6</v>
      </c>
      <c r="X267" s="13">
        <v>7982.23</v>
      </c>
      <c r="Y267" s="13">
        <v>651.78589999999997</v>
      </c>
      <c r="Z267" s="13">
        <v>11.458119999999999</v>
      </c>
      <c r="AA267" s="13">
        <v>0.93560810000000005</v>
      </c>
      <c r="AB267" s="13">
        <v>1.6447590000000002E-2</v>
      </c>
      <c r="AC267" s="13">
        <v>1.3430219999999999E-3</v>
      </c>
      <c r="AD267" s="13">
        <v>5.6089679999999998E-5</v>
      </c>
      <c r="AE267" s="13">
        <v>4.5799820000000001E-6</v>
      </c>
      <c r="AF267" s="13">
        <v>3.2538589999999998</v>
      </c>
      <c r="AG267" s="13">
        <v>1.5497939999999999</v>
      </c>
      <c r="AH267" s="13">
        <v>1.72379E-5</v>
      </c>
      <c r="AI267" s="13">
        <v>2.9552199999999998E-6</v>
      </c>
      <c r="AJ267" s="13">
        <v>7.2175089999999999E-5</v>
      </c>
      <c r="AK267" s="13">
        <v>14916.93</v>
      </c>
      <c r="AL267" s="13">
        <v>2094.4830000000002</v>
      </c>
      <c r="AM267" s="13">
        <v>21.41255</v>
      </c>
      <c r="AN267" s="13">
        <v>3.0065309999999998</v>
      </c>
      <c r="AO267" s="13">
        <v>3.073671E-2</v>
      </c>
      <c r="AP267" s="13">
        <v>4.3157350000000002E-3</v>
      </c>
      <c r="AQ267" s="13">
        <v>1.545453E-3</v>
      </c>
      <c r="AR267" s="13">
        <v>2.169967E-4</v>
      </c>
      <c r="AS267" s="13">
        <v>21.882370000000002</v>
      </c>
      <c r="AT267" s="13">
        <v>4.9188999999999998</v>
      </c>
      <c r="AU267" s="13">
        <v>7.0625470000000001E-5</v>
      </c>
      <c r="AV267" s="13">
        <v>4.4114879999999999E-5</v>
      </c>
      <c r="AW267" s="15">
        <v>7.0802259999999997E-7</v>
      </c>
      <c r="AX267" s="15">
        <v>3.3545669999999998E-5</v>
      </c>
      <c r="AY267" s="15">
        <v>3.42537E-5</v>
      </c>
      <c r="AZ267" s="13">
        <v>1403</v>
      </c>
      <c r="BA267" s="13">
        <v>0</v>
      </c>
      <c r="BB267" s="13">
        <v>4670</v>
      </c>
      <c r="BC267" s="13">
        <v>0</v>
      </c>
      <c r="BD267" s="13">
        <v>386</v>
      </c>
      <c r="BE267" s="13">
        <v>0</v>
      </c>
      <c r="BF267" s="13">
        <v>608</v>
      </c>
      <c r="BG267" s="13">
        <v>0</v>
      </c>
      <c r="BI267" s="22">
        <v>0.01</v>
      </c>
      <c r="BJ267" s="22">
        <v>0.01</v>
      </c>
      <c r="BK267" s="22">
        <v>0</v>
      </c>
      <c r="BL267" s="22">
        <v>22.628000000000007</v>
      </c>
      <c r="BM267" s="12">
        <f t="shared" si="54"/>
        <v>4.4193035177655986E-4</v>
      </c>
      <c r="BN267" s="12">
        <f t="shared" si="55"/>
        <v>4.4193035177655986E-4</v>
      </c>
      <c r="BO267" s="12">
        <f t="shared" si="56"/>
        <v>0</v>
      </c>
      <c r="BP267" s="16">
        <v>1.0267424605051698</v>
      </c>
      <c r="BQ267" s="16">
        <v>1.5910566956304211</v>
      </c>
      <c r="BR267" s="15">
        <f t="shared" si="57"/>
        <v>4.5374865675498033E-4</v>
      </c>
      <c r="BS267" s="15">
        <f t="shared" si="58"/>
        <v>0</v>
      </c>
      <c r="BT267" s="15">
        <f t="shared" si="59"/>
        <v>4.5374865675498033E-4</v>
      </c>
      <c r="BU267" s="17">
        <v>1.3823150117691219</v>
      </c>
      <c r="BV267" s="15">
        <f t="shared" si="60"/>
        <v>6.2722357980248391E-4</v>
      </c>
      <c r="BW267" s="15">
        <f t="shared" si="61"/>
        <v>0</v>
      </c>
      <c r="BX267" s="15">
        <f t="shared" si="62"/>
        <v>6.2722357980248391E-4</v>
      </c>
      <c r="BY267" s="17">
        <f t="shared" si="63"/>
        <v>1.0267424605051699E-2</v>
      </c>
      <c r="BZ267" s="17">
        <f t="shared" si="64"/>
        <v>1.0267424605051699E-2</v>
      </c>
      <c r="CA267" s="17">
        <f t="shared" si="65"/>
        <v>0</v>
      </c>
      <c r="CB267" s="17">
        <f t="shared" si="66"/>
        <v>16.369640644385477</v>
      </c>
    </row>
    <row r="268" spans="1:80" x14ac:dyDescent="0.25">
      <c r="A268" s="13">
        <v>38</v>
      </c>
      <c r="B268" s="14" t="s">
        <v>122</v>
      </c>
      <c r="C268" s="13" t="s">
        <v>123</v>
      </c>
      <c r="D268" s="13" t="s">
        <v>100</v>
      </c>
      <c r="E268" s="13" t="s">
        <v>78</v>
      </c>
      <c r="F268" s="13" t="s">
        <v>597</v>
      </c>
      <c r="G268" s="13" t="s">
        <v>500</v>
      </c>
      <c r="H268" s="13" t="s">
        <v>77</v>
      </c>
      <c r="I268" s="13" t="s">
        <v>64</v>
      </c>
      <c r="J268" s="13" t="s">
        <v>482</v>
      </c>
      <c r="K268" s="13" t="s">
        <v>598</v>
      </c>
      <c r="L268" s="13" t="s">
        <v>599</v>
      </c>
      <c r="M268" s="13" t="s">
        <v>600</v>
      </c>
      <c r="N268" s="14" t="s">
        <v>601</v>
      </c>
      <c r="O268" s="16">
        <v>1.0267424605051698</v>
      </c>
      <c r="P268" s="16">
        <v>1.5910566956304211</v>
      </c>
      <c r="Q268" s="14" t="s">
        <v>506</v>
      </c>
      <c r="R268" s="14" t="s">
        <v>215</v>
      </c>
      <c r="S268" s="14" t="s">
        <v>215</v>
      </c>
      <c r="T268" s="14" t="s">
        <v>602</v>
      </c>
      <c r="U268" s="13" t="s">
        <v>74</v>
      </c>
      <c r="V268" s="13">
        <v>748.76530000000002</v>
      </c>
      <c r="W268" s="13">
        <v>6.5173110000000002E-5</v>
      </c>
      <c r="X268" s="13">
        <v>7982.23</v>
      </c>
      <c r="Y268" s="13">
        <v>651.78589999999997</v>
      </c>
      <c r="Z268" s="13">
        <v>10.66052</v>
      </c>
      <c r="AA268" s="13">
        <v>0.87048099999999995</v>
      </c>
      <c r="AB268" s="13">
        <v>1.423747E-2</v>
      </c>
      <c r="AC268" s="13">
        <v>1.162555E-3</v>
      </c>
      <c r="AD268" s="13">
        <v>6.947794E-4</v>
      </c>
      <c r="AE268" s="13">
        <v>5.6731950000000002E-5</v>
      </c>
      <c r="AF268" s="13">
        <v>0.54174180000000005</v>
      </c>
      <c r="AG268" s="13">
        <v>0.35746749999999999</v>
      </c>
      <c r="AH268" s="13">
        <v>1.2824920000000001E-3</v>
      </c>
      <c r="AI268" s="13">
        <v>1.5870519999999999E-4</v>
      </c>
      <c r="AJ268" s="13">
        <v>4.4412390000000003E-4</v>
      </c>
      <c r="AK268" s="13">
        <v>14916.93</v>
      </c>
      <c r="AL268" s="13">
        <v>2094.4830000000002</v>
      </c>
      <c r="AM268" s="13">
        <v>19.922029999999999</v>
      </c>
      <c r="AN268" s="13">
        <v>2.7972480000000002</v>
      </c>
      <c r="AO268" s="13">
        <v>2.660651E-2</v>
      </c>
      <c r="AP268" s="13">
        <v>3.735815E-3</v>
      </c>
      <c r="AQ268" s="13">
        <v>8.8478510000000003E-3</v>
      </c>
      <c r="AR268" s="13">
        <v>1.2423250000000001E-3</v>
      </c>
      <c r="AS268" s="13">
        <v>6.021687</v>
      </c>
      <c r="AT268" s="13">
        <v>2.597906</v>
      </c>
      <c r="AU268" s="13">
        <v>1.4693309999999999E-3</v>
      </c>
      <c r="AV268" s="13">
        <v>4.7820229999999999E-4</v>
      </c>
      <c r="AW268" s="15">
        <v>1.9196200000000001E-5</v>
      </c>
      <c r="AX268" s="15">
        <v>4.203613E-4</v>
      </c>
      <c r="AY268" s="15">
        <v>4.3955749999999999E-4</v>
      </c>
      <c r="AZ268" s="13">
        <v>122</v>
      </c>
      <c r="BA268" s="13">
        <v>1</v>
      </c>
      <c r="BB268" s="13">
        <v>672</v>
      </c>
      <c r="BC268" s="13">
        <v>0</v>
      </c>
      <c r="BD268" s="13">
        <v>101</v>
      </c>
      <c r="BE268" s="13">
        <v>0</v>
      </c>
      <c r="BF268" s="13">
        <v>177</v>
      </c>
      <c r="BG268" s="13">
        <v>0</v>
      </c>
      <c r="BI268" s="22">
        <v>1.9E-2</v>
      </c>
      <c r="BJ268" s="22">
        <v>1.7999999999999999E-2</v>
      </c>
      <c r="BK268" s="22">
        <v>1E-3</v>
      </c>
      <c r="BL268" s="22">
        <v>15.228000000000002</v>
      </c>
      <c r="BM268" s="12">
        <f t="shared" si="54"/>
        <v>1.2477016023115313E-3</v>
      </c>
      <c r="BN268" s="12">
        <f t="shared" si="55"/>
        <v>1.1820330969267137E-3</v>
      </c>
      <c r="BO268" s="12">
        <f t="shared" si="56"/>
        <v>6.5668505384817432E-5</v>
      </c>
      <c r="BP268" s="16">
        <v>1.0267424605051698</v>
      </c>
      <c r="BQ268" s="16">
        <v>1.5910566956304211</v>
      </c>
      <c r="BR268" s="15">
        <f t="shared" si="57"/>
        <v>1.21364357033708E-3</v>
      </c>
      <c r="BS268" s="15">
        <f t="shared" si="58"/>
        <v>1.0448231518455614E-4</v>
      </c>
      <c r="BT268" s="15">
        <f t="shared" si="59"/>
        <v>1.3181258855216361E-3</v>
      </c>
      <c r="BU268" s="17">
        <v>1.3978115885883544</v>
      </c>
      <c r="BV268" s="15">
        <f t="shared" si="60"/>
        <v>1.696445047032916E-3</v>
      </c>
      <c r="BW268" s="15">
        <f t="shared" si="61"/>
        <v>1.4604659096751358E-4</v>
      </c>
      <c r="BX268" s="15">
        <f t="shared" si="62"/>
        <v>1.8424916380004295E-3</v>
      </c>
      <c r="BY268" s="17">
        <f t="shared" si="63"/>
        <v>2.0072420984723477E-2</v>
      </c>
      <c r="BZ268" s="17">
        <f t="shared" si="64"/>
        <v>1.8481364289093055E-2</v>
      </c>
      <c r="CA268" s="17">
        <f t="shared" si="65"/>
        <v>1.5910566956304211E-3</v>
      </c>
      <c r="CB268" s="17">
        <f t="shared" si="66"/>
        <v>10.894172093235191</v>
      </c>
    </row>
    <row r="269" spans="1:80" x14ac:dyDescent="0.25">
      <c r="A269" s="13">
        <v>3</v>
      </c>
      <c r="B269" s="14" t="s">
        <v>424</v>
      </c>
      <c r="C269" s="13" t="s">
        <v>425</v>
      </c>
      <c r="D269" s="13" t="s">
        <v>426</v>
      </c>
      <c r="E269" s="13" t="s">
        <v>60</v>
      </c>
      <c r="F269" s="13" t="s">
        <v>693</v>
      </c>
      <c r="G269" s="13" t="s">
        <v>500</v>
      </c>
      <c r="H269" s="13" t="s">
        <v>77</v>
      </c>
      <c r="I269" s="13" t="s">
        <v>64</v>
      </c>
      <c r="J269" s="13" t="s">
        <v>347</v>
      </c>
      <c r="K269" s="13" t="s">
        <v>577</v>
      </c>
      <c r="L269" s="13" t="s">
        <v>694</v>
      </c>
      <c r="M269" s="13" t="s">
        <v>695</v>
      </c>
      <c r="N269" s="14" t="s">
        <v>696</v>
      </c>
      <c r="O269" s="16">
        <v>0.21874949205273436</v>
      </c>
      <c r="P269" s="16">
        <v>0.38247980571817064</v>
      </c>
      <c r="Q269" s="14" t="s">
        <v>506</v>
      </c>
      <c r="R269" s="14" t="s">
        <v>215</v>
      </c>
      <c r="S269" s="14" t="s">
        <v>215</v>
      </c>
      <c r="T269" s="14" t="s">
        <v>697</v>
      </c>
      <c r="U269" s="13" t="s">
        <v>74</v>
      </c>
      <c r="V269" s="13">
        <v>1545.088</v>
      </c>
      <c r="W269" s="13">
        <v>2.6439970000000001E-6</v>
      </c>
      <c r="X269" s="13">
        <v>3851.9029999999998</v>
      </c>
      <c r="Y269" s="13">
        <v>2998.3890000000001</v>
      </c>
      <c r="Z269" s="13">
        <v>2.4929990000000002</v>
      </c>
      <c r="AA269" s="13">
        <v>1.9405939999999999</v>
      </c>
      <c r="AB269" s="13">
        <v>1.613499E-3</v>
      </c>
      <c r="AC269" s="13">
        <v>1.255976E-3</v>
      </c>
      <c r="AD269" s="13">
        <v>6.591481E-6</v>
      </c>
      <c r="AE269" s="13">
        <v>5.1309240000000001E-6</v>
      </c>
      <c r="AF269" s="13">
        <v>8.1392640000000002E-3</v>
      </c>
      <c r="AG269" s="13">
        <v>8.404679E-3</v>
      </c>
      <c r="AH269" s="13">
        <v>8.0983740000000002E-4</v>
      </c>
      <c r="AI269" s="13">
        <v>6.104843E-4</v>
      </c>
      <c r="AJ269" s="13">
        <v>1.3731339999999999E-4</v>
      </c>
      <c r="AK269" s="13">
        <v>2526.2109999999998</v>
      </c>
      <c r="AL269" s="13">
        <v>2615.652</v>
      </c>
      <c r="AM269" s="13">
        <v>1.634995</v>
      </c>
      <c r="AN269" s="13">
        <v>1.692882</v>
      </c>
      <c r="AO269" s="13">
        <v>1.058189E-3</v>
      </c>
      <c r="AP269" s="13">
        <v>1.0956539999999999E-3</v>
      </c>
      <c r="AQ269" s="13">
        <v>2.2450669999999999E-4</v>
      </c>
      <c r="AR269" s="13">
        <v>2.3245549999999999E-4</v>
      </c>
      <c r="AS269" s="13">
        <v>0.31526890000000002</v>
      </c>
      <c r="AT269" s="13">
        <v>0.15777939999999999</v>
      </c>
      <c r="AU269" s="13">
        <v>7.1211180000000003E-4</v>
      </c>
      <c r="AV269" s="13">
        <v>1.473294E-3</v>
      </c>
      <c r="AW269" s="13">
        <v>3.0874940000000001E-5</v>
      </c>
      <c r="AX269" s="13">
        <v>1.398783E-3</v>
      </c>
      <c r="AY269" s="13">
        <v>1.4296580000000001E-3</v>
      </c>
      <c r="AZ269" s="13">
        <v>233</v>
      </c>
      <c r="BA269" s="13">
        <v>0</v>
      </c>
      <c r="BB269" s="13">
        <v>274</v>
      </c>
      <c r="BC269" s="13">
        <v>0</v>
      </c>
      <c r="BD269" s="13">
        <v>91</v>
      </c>
      <c r="BE269" s="13">
        <v>0</v>
      </c>
      <c r="BF269" s="13">
        <v>68</v>
      </c>
      <c r="BG269" s="13">
        <v>0</v>
      </c>
      <c r="BI269" s="22">
        <v>1E-3</v>
      </c>
      <c r="BJ269" s="22">
        <v>1E-3</v>
      </c>
      <c r="BK269" s="22">
        <v>0</v>
      </c>
      <c r="BL269" s="22">
        <v>2.5599999999999992</v>
      </c>
      <c r="BM269" s="12">
        <f t="shared" si="54"/>
        <v>3.9062500000000013E-4</v>
      </c>
      <c r="BN269" s="12">
        <f t="shared" si="55"/>
        <v>3.9062500000000013E-4</v>
      </c>
      <c r="BO269" s="12">
        <f t="shared" si="56"/>
        <v>0</v>
      </c>
      <c r="BP269" s="16">
        <v>0.21874949205273436</v>
      </c>
      <c r="BQ269" s="16">
        <v>0.38247980571817064</v>
      </c>
      <c r="BR269" s="15">
        <f t="shared" si="57"/>
        <v>8.5449020333099382E-5</v>
      </c>
      <c r="BS269" s="15">
        <f t="shared" si="58"/>
        <v>0</v>
      </c>
      <c r="BT269" s="15">
        <f t="shared" si="59"/>
        <v>8.5449020333099382E-5</v>
      </c>
      <c r="BU269" s="17">
        <v>1.5874754515231642</v>
      </c>
      <c r="BV269" s="15">
        <f t="shared" si="60"/>
        <v>1.3564822213549897E-4</v>
      </c>
      <c r="BW269" s="15">
        <f t="shared" si="61"/>
        <v>0</v>
      </c>
      <c r="BX269" s="15">
        <f t="shared" si="62"/>
        <v>1.3564822213549897E-4</v>
      </c>
      <c r="BY269" s="17">
        <f t="shared" si="63"/>
        <v>2.1874949205273438E-4</v>
      </c>
      <c r="BZ269" s="17">
        <f t="shared" si="64"/>
        <v>2.1874949205273438E-4</v>
      </c>
      <c r="CA269" s="17">
        <f t="shared" si="65"/>
        <v>0</v>
      </c>
      <c r="CB269" s="17">
        <f t="shared" si="66"/>
        <v>1.6126233621714963</v>
      </c>
    </row>
    <row r="270" spans="1:80" x14ac:dyDescent="0.25">
      <c r="A270" s="13">
        <v>6</v>
      </c>
      <c r="B270" s="14" t="s">
        <v>141</v>
      </c>
      <c r="C270" s="13" t="s">
        <v>142</v>
      </c>
      <c r="D270" s="13" t="s">
        <v>143</v>
      </c>
      <c r="E270" s="13" t="s">
        <v>60</v>
      </c>
      <c r="F270" s="13" t="s">
        <v>693</v>
      </c>
      <c r="G270" s="13" t="s">
        <v>500</v>
      </c>
      <c r="H270" s="13" t="s">
        <v>77</v>
      </c>
      <c r="I270" s="13" t="s">
        <v>64</v>
      </c>
      <c r="J270" s="13" t="s">
        <v>347</v>
      </c>
      <c r="K270" s="13" t="s">
        <v>577</v>
      </c>
      <c r="L270" s="13" t="s">
        <v>694</v>
      </c>
      <c r="M270" s="13" t="s">
        <v>695</v>
      </c>
      <c r="N270" s="14" t="s">
        <v>696</v>
      </c>
      <c r="O270" s="16">
        <v>0.21874949205273436</v>
      </c>
      <c r="P270" s="16">
        <v>0.38247980571817064</v>
      </c>
      <c r="Q270" s="14" t="s">
        <v>506</v>
      </c>
      <c r="R270" s="14" t="s">
        <v>215</v>
      </c>
      <c r="S270" s="14" t="s">
        <v>215</v>
      </c>
      <c r="T270" s="14" t="s">
        <v>697</v>
      </c>
      <c r="U270" s="13" t="s">
        <v>74</v>
      </c>
      <c r="V270" s="13">
        <v>1525.1569999999999</v>
      </c>
      <c r="W270" s="13">
        <v>5.1663450000000004E-4</v>
      </c>
      <c r="X270" s="13">
        <v>3851.9029999999998</v>
      </c>
      <c r="Y270" s="13">
        <v>2998.3890000000001</v>
      </c>
      <c r="Z270" s="13">
        <v>2.5255779999999999</v>
      </c>
      <c r="AA270" s="13">
        <v>1.965954</v>
      </c>
      <c r="AB270" s="13">
        <v>1.6559459999999999E-3</v>
      </c>
      <c r="AC270" s="13">
        <v>1.2890180000000001E-3</v>
      </c>
      <c r="AD270" s="13">
        <v>1.304801E-3</v>
      </c>
      <c r="AE270" s="13">
        <v>1.0156799999999999E-3</v>
      </c>
      <c r="AF270" s="13">
        <v>4.8665039999999999</v>
      </c>
      <c r="AG270" s="13">
        <v>3.6910340000000001</v>
      </c>
      <c r="AH270" s="13">
        <v>2.6811869999999999E-4</v>
      </c>
      <c r="AI270" s="13">
        <v>2.7517489999999997E-4</v>
      </c>
      <c r="AJ270" s="13">
        <v>3.6021870000000001E-4</v>
      </c>
      <c r="AK270" s="13">
        <v>2526.2109999999998</v>
      </c>
      <c r="AL270" s="13">
        <v>2615.652</v>
      </c>
      <c r="AM270" s="13">
        <v>1.656361</v>
      </c>
      <c r="AN270" s="13">
        <v>1.7150049999999999</v>
      </c>
      <c r="AO270" s="13">
        <v>1.086027E-3</v>
      </c>
      <c r="AP270" s="13">
        <v>1.1244779999999999E-3</v>
      </c>
      <c r="AQ270" s="13">
        <v>5.9665230000000003E-4</v>
      </c>
      <c r="AR270" s="13">
        <v>6.1777700000000002E-4</v>
      </c>
      <c r="AS270" s="13">
        <v>11.39629</v>
      </c>
      <c r="AT270" s="13">
        <v>4.7911580000000002</v>
      </c>
      <c r="AU270" s="13">
        <v>5.2354980000000001E-5</v>
      </c>
      <c r="AV270" s="13">
        <v>1.2894109999999999E-4</v>
      </c>
      <c r="AW270" s="13">
        <v>1.1974259999999999E-4</v>
      </c>
      <c r="AX270" s="13">
        <v>7.2832229999999999E-5</v>
      </c>
      <c r="AY270" s="13">
        <v>1.9257479999999999E-4</v>
      </c>
      <c r="AZ270" s="13">
        <v>320</v>
      </c>
      <c r="BA270" s="13">
        <v>0</v>
      </c>
      <c r="BB270" s="13">
        <v>324</v>
      </c>
      <c r="BC270" s="13">
        <v>0</v>
      </c>
      <c r="BD270" s="13">
        <v>586</v>
      </c>
      <c r="BE270" s="13">
        <v>0</v>
      </c>
      <c r="BF270" s="13">
        <v>373</v>
      </c>
      <c r="BG270" s="13">
        <v>0</v>
      </c>
      <c r="BI270" s="22">
        <v>0</v>
      </c>
      <c r="BJ270" s="22">
        <v>0</v>
      </c>
      <c r="BK270" s="22">
        <v>0</v>
      </c>
      <c r="BL270" s="22">
        <v>20.156000000000002</v>
      </c>
      <c r="BM270" s="12">
        <f t="shared" si="54"/>
        <v>0</v>
      </c>
      <c r="BN270" s="12">
        <f t="shared" si="55"/>
        <v>0</v>
      </c>
      <c r="BO270" s="12">
        <f t="shared" si="56"/>
        <v>0</v>
      </c>
      <c r="BP270" s="16">
        <v>0.21874949205273436</v>
      </c>
      <c r="BQ270" s="16">
        <v>0.38247980571817064</v>
      </c>
      <c r="BR270" s="15">
        <f t="shared" si="57"/>
        <v>0</v>
      </c>
      <c r="BS270" s="15">
        <f t="shared" si="58"/>
        <v>0</v>
      </c>
      <c r="BT270" s="15">
        <f t="shared" si="59"/>
        <v>0</v>
      </c>
      <c r="BU270" s="17">
        <v>1.3912319188817563</v>
      </c>
      <c r="BV270" s="15">
        <f t="shared" si="60"/>
        <v>0</v>
      </c>
      <c r="BW270" s="15">
        <f t="shared" si="61"/>
        <v>0</v>
      </c>
      <c r="BX270" s="15">
        <f t="shared" si="62"/>
        <v>0</v>
      </c>
      <c r="BY270" s="17">
        <f t="shared" si="63"/>
        <v>0</v>
      </c>
      <c r="BZ270" s="17">
        <f t="shared" si="64"/>
        <v>0</v>
      </c>
      <c r="CA270" s="17">
        <f t="shared" si="65"/>
        <v>0</v>
      </c>
      <c r="CB270" s="17">
        <f t="shared" si="66"/>
        <v>14.48787921441666</v>
      </c>
    </row>
    <row r="271" spans="1:80" x14ac:dyDescent="0.25">
      <c r="A271" s="9">
        <v>7</v>
      </c>
      <c r="B271" s="10" t="s">
        <v>200</v>
      </c>
      <c r="C271" s="9" t="s">
        <v>201</v>
      </c>
      <c r="D271" s="9" t="s">
        <v>202</v>
      </c>
      <c r="E271" s="9" t="s">
        <v>60</v>
      </c>
      <c r="F271" s="9" t="s">
        <v>693</v>
      </c>
      <c r="G271" s="9" t="s">
        <v>500</v>
      </c>
      <c r="H271" s="9" t="s">
        <v>77</v>
      </c>
      <c r="I271" s="9" t="s">
        <v>64</v>
      </c>
      <c r="J271" s="9" t="s">
        <v>347</v>
      </c>
      <c r="K271" s="9" t="s">
        <v>577</v>
      </c>
      <c r="L271" s="9" t="s">
        <v>694</v>
      </c>
      <c r="M271" s="9" t="s">
        <v>695</v>
      </c>
      <c r="N271" s="10" t="s">
        <v>696</v>
      </c>
      <c r="O271" s="16">
        <v>0.21874949205273436</v>
      </c>
      <c r="P271" s="16">
        <v>0.38247980571817064</v>
      </c>
      <c r="Q271" s="10" t="s">
        <v>506</v>
      </c>
      <c r="R271" s="10" t="s">
        <v>215</v>
      </c>
      <c r="S271" s="10" t="s">
        <v>215</v>
      </c>
      <c r="T271" s="10" t="s">
        <v>697</v>
      </c>
      <c r="U271" s="9" t="s">
        <v>74</v>
      </c>
      <c r="V271" s="9">
        <v>173.511</v>
      </c>
      <c r="W271" s="9">
        <v>2.220589E-4</v>
      </c>
      <c r="X271" s="9">
        <v>3851.9029999999998</v>
      </c>
      <c r="Y271" s="9">
        <v>2998.3890000000001</v>
      </c>
      <c r="Z271" s="9">
        <v>22.199750000000002</v>
      </c>
      <c r="AA271" s="9">
        <v>17.28068</v>
      </c>
      <c r="AB271" s="9">
        <v>0.12794430000000001</v>
      </c>
      <c r="AC271" s="9">
        <v>9.9594119999999994E-2</v>
      </c>
      <c r="AD271" s="9">
        <v>4.929653E-3</v>
      </c>
      <c r="AE271" s="9">
        <v>3.837329E-3</v>
      </c>
      <c r="AF271" s="9">
        <v>1.208952</v>
      </c>
      <c r="AG271" s="9">
        <v>0.98357419999999995</v>
      </c>
      <c r="AH271" s="9">
        <v>4.0776270000000003E-3</v>
      </c>
      <c r="AI271" s="9">
        <v>3.9014129999999998E-3</v>
      </c>
      <c r="AJ271" s="9">
        <v>6.1274340000000002E-3</v>
      </c>
      <c r="AK271" s="9">
        <v>2526.2109999999998</v>
      </c>
      <c r="AL271" s="9">
        <v>2615.652</v>
      </c>
      <c r="AM271" s="9">
        <v>14.559369999999999</v>
      </c>
      <c r="AN271" s="9">
        <v>15.07484</v>
      </c>
      <c r="AO271" s="9">
        <v>8.3910299999999993E-2</v>
      </c>
      <c r="AP271" s="9">
        <v>8.6881180000000002E-2</v>
      </c>
      <c r="AQ271" s="9">
        <v>8.9211550000000001E-2</v>
      </c>
      <c r="AR271" s="9">
        <v>9.237012E-2</v>
      </c>
      <c r="AS271" s="9">
        <v>14.44666</v>
      </c>
      <c r="AT271" s="9">
        <v>4.3570970000000004</v>
      </c>
      <c r="AU271" s="9">
        <v>6.1752380000000004E-3</v>
      </c>
      <c r="AV271" s="9">
        <v>2.1199920000000001E-2</v>
      </c>
      <c r="AW271" s="9">
        <v>7.1851049999999996E-4</v>
      </c>
      <c r="AX271" s="9">
        <v>1.7295600000000001E-2</v>
      </c>
      <c r="AY271" s="9">
        <v>1.801411E-2</v>
      </c>
      <c r="AZ271" s="9">
        <v>44</v>
      </c>
      <c r="BA271" s="9">
        <v>1</v>
      </c>
      <c r="BB271" s="9">
        <v>55</v>
      </c>
      <c r="BC271" s="9">
        <v>1</v>
      </c>
      <c r="BD271" s="9">
        <v>23</v>
      </c>
      <c r="BE271" s="9">
        <v>0</v>
      </c>
      <c r="BF271" s="9">
        <v>13</v>
      </c>
      <c r="BG271" s="9">
        <v>1</v>
      </c>
      <c r="BH271" s="26"/>
      <c r="BI271" s="22">
        <v>0.04</v>
      </c>
      <c r="BJ271" s="22">
        <v>3.7999999999999999E-2</v>
      </c>
      <c r="BK271" s="22">
        <v>2E-3</v>
      </c>
      <c r="BL271" s="22">
        <v>20.375000000000004</v>
      </c>
      <c r="BM271" s="12">
        <f t="shared" si="54"/>
        <v>1.9631901840490794E-3</v>
      </c>
      <c r="BN271" s="12">
        <f t="shared" si="55"/>
        <v>1.8650306748466254E-3</v>
      </c>
      <c r="BO271" s="12">
        <f t="shared" si="56"/>
        <v>9.8159509202453972E-5</v>
      </c>
      <c r="BP271" s="16">
        <v>0.21874949205273436</v>
      </c>
      <c r="BQ271" s="16">
        <v>0.38247980571817064</v>
      </c>
      <c r="BR271" s="15">
        <f t="shared" si="57"/>
        <v>4.079745127854677E-4</v>
      </c>
      <c r="BS271" s="15">
        <f t="shared" si="58"/>
        <v>3.7544030009145578E-5</v>
      </c>
      <c r="BT271" s="15">
        <f t="shared" si="59"/>
        <v>4.4551854279461329E-4</v>
      </c>
      <c r="BU271" s="17">
        <v>1.3056210108598534</v>
      </c>
      <c r="BV271" s="15">
        <f t="shared" si="60"/>
        <v>5.3266009578801848E-4</v>
      </c>
      <c r="BW271" s="15">
        <f t="shared" si="61"/>
        <v>4.9018274412293321E-5</v>
      </c>
      <c r="BX271" s="15">
        <f t="shared" si="62"/>
        <v>5.8167837020031189E-4</v>
      </c>
      <c r="BY271" s="17">
        <f t="shared" si="63"/>
        <v>9.0774403094402469E-3</v>
      </c>
      <c r="BZ271" s="17">
        <f t="shared" si="64"/>
        <v>8.3124806980039052E-3</v>
      </c>
      <c r="CA271" s="17">
        <f t="shared" si="65"/>
        <v>7.6495961143634129E-4</v>
      </c>
      <c r="CB271" s="17">
        <f t="shared" si="66"/>
        <v>15.605600576679963</v>
      </c>
    </row>
    <row r="272" spans="1:80" x14ac:dyDescent="0.25">
      <c r="A272" s="13">
        <v>8</v>
      </c>
      <c r="B272" s="14" t="s">
        <v>217</v>
      </c>
      <c r="C272" s="13" t="s">
        <v>218</v>
      </c>
      <c r="D272" s="13" t="s">
        <v>126</v>
      </c>
      <c r="E272" s="13" t="s">
        <v>60</v>
      </c>
      <c r="F272" s="13" t="s">
        <v>693</v>
      </c>
      <c r="G272" s="13" t="s">
        <v>500</v>
      </c>
      <c r="H272" s="13" t="s">
        <v>77</v>
      </c>
      <c r="I272" s="13" t="s">
        <v>64</v>
      </c>
      <c r="J272" s="13" t="s">
        <v>347</v>
      </c>
      <c r="K272" s="13" t="s">
        <v>577</v>
      </c>
      <c r="L272" s="13" t="s">
        <v>694</v>
      </c>
      <c r="M272" s="13" t="s">
        <v>695</v>
      </c>
      <c r="N272" s="14" t="s">
        <v>696</v>
      </c>
      <c r="O272" s="16">
        <v>0.21874949205273436</v>
      </c>
      <c r="P272" s="16">
        <v>0.38247980571817064</v>
      </c>
      <c r="Q272" s="14" t="s">
        <v>506</v>
      </c>
      <c r="R272" s="14" t="s">
        <v>215</v>
      </c>
      <c r="S272" s="14" t="s">
        <v>215</v>
      </c>
      <c r="T272" s="14" t="s">
        <v>697</v>
      </c>
      <c r="U272" s="13" t="s">
        <v>74</v>
      </c>
      <c r="V272" s="13">
        <v>779.52080000000001</v>
      </c>
      <c r="W272" s="13">
        <v>2.565779E-5</v>
      </c>
      <c r="X272" s="13">
        <v>3851.9029999999998</v>
      </c>
      <c r="Y272" s="13">
        <v>2998.3890000000001</v>
      </c>
      <c r="Z272" s="13">
        <v>4.9413729999999996</v>
      </c>
      <c r="AA272" s="13">
        <v>3.8464520000000002</v>
      </c>
      <c r="AB272" s="13">
        <v>6.3389880000000003E-3</v>
      </c>
      <c r="AC272" s="13">
        <v>4.934379E-3</v>
      </c>
      <c r="AD272" s="13">
        <v>1.2678470000000001E-4</v>
      </c>
      <c r="AE272" s="13">
        <v>9.8691449999999998E-5</v>
      </c>
      <c r="AF272" s="13">
        <v>1.622393</v>
      </c>
      <c r="AG272" s="13">
        <v>1.2420910000000001</v>
      </c>
      <c r="AH272" s="13">
        <v>7.8146740000000005E-5</v>
      </c>
      <c r="AI272" s="13">
        <v>7.9455869999999997E-5</v>
      </c>
      <c r="AJ272" s="13">
        <v>1.3108680000000001E-4</v>
      </c>
      <c r="AK272" s="13">
        <v>2526.2109999999998</v>
      </c>
      <c r="AL272" s="13">
        <v>2615.652</v>
      </c>
      <c r="AM272" s="13">
        <v>3.240723</v>
      </c>
      <c r="AN272" s="13">
        <v>3.355461</v>
      </c>
      <c r="AO272" s="13">
        <v>4.1573269999999997E-3</v>
      </c>
      <c r="AP272" s="13">
        <v>4.3045180000000002E-3</v>
      </c>
      <c r="AQ272" s="13">
        <v>4.2481600000000001E-4</v>
      </c>
      <c r="AR272" s="13">
        <v>4.3985669999999999E-4</v>
      </c>
      <c r="AS272" s="13">
        <v>9.536422</v>
      </c>
      <c r="AT272" s="13">
        <v>5.085108</v>
      </c>
      <c r="AU272" s="13">
        <v>4.4546689999999998E-5</v>
      </c>
      <c r="AV272" s="13">
        <v>8.6498989999999999E-5</v>
      </c>
      <c r="AW272" s="13">
        <v>1.559797E-5</v>
      </c>
      <c r="AX272" s="13">
        <v>6.9518389999999994E-5</v>
      </c>
      <c r="AY272" s="13">
        <v>8.5116360000000001E-5</v>
      </c>
      <c r="AZ272" s="13">
        <v>858</v>
      </c>
      <c r="BA272" s="13">
        <v>0</v>
      </c>
      <c r="BB272" s="13">
        <v>946</v>
      </c>
      <c r="BC272" s="13">
        <v>0</v>
      </c>
      <c r="BD272" s="13">
        <v>399</v>
      </c>
      <c r="BE272" s="13">
        <v>0</v>
      </c>
      <c r="BF272" s="13">
        <v>304</v>
      </c>
      <c r="BG272" s="13">
        <v>0</v>
      </c>
      <c r="BI272" s="22">
        <v>1E-3</v>
      </c>
      <c r="BJ272" s="22">
        <v>1E-3</v>
      </c>
      <c r="BK272" s="22">
        <v>0</v>
      </c>
      <c r="BL272" s="22">
        <v>23.919999999999998</v>
      </c>
      <c r="BM272" s="12">
        <f t="shared" si="54"/>
        <v>4.1806020066889637E-5</v>
      </c>
      <c r="BN272" s="12">
        <f t="shared" si="55"/>
        <v>4.1806020066889637E-5</v>
      </c>
      <c r="BO272" s="12">
        <f t="shared" si="56"/>
        <v>0</v>
      </c>
      <c r="BP272" s="16">
        <v>0.21874949205273436</v>
      </c>
      <c r="BQ272" s="16">
        <v>0.38247980571817064</v>
      </c>
      <c r="BR272" s="15">
        <f t="shared" si="57"/>
        <v>9.1450456543785283E-6</v>
      </c>
      <c r="BS272" s="15">
        <f t="shared" si="58"/>
        <v>0</v>
      </c>
      <c r="BT272" s="15">
        <f t="shared" si="59"/>
        <v>9.1450456543785283E-6</v>
      </c>
      <c r="BU272" s="17">
        <v>1.5179887566035117</v>
      </c>
      <c r="BV272" s="15">
        <f t="shared" si="60"/>
        <v>1.3882076481972411E-5</v>
      </c>
      <c r="BW272" s="15">
        <f t="shared" si="61"/>
        <v>0</v>
      </c>
      <c r="BX272" s="15">
        <f t="shared" si="62"/>
        <v>1.3882076481972411E-5</v>
      </c>
      <c r="BY272" s="17">
        <f t="shared" si="63"/>
        <v>2.1874949205273438E-4</v>
      </c>
      <c r="BZ272" s="17">
        <f t="shared" si="64"/>
        <v>2.1874949205273438E-4</v>
      </c>
      <c r="CA272" s="17">
        <f t="shared" si="65"/>
        <v>0</v>
      </c>
      <c r="CB272" s="17">
        <f t="shared" si="66"/>
        <v>15.757692470345312</v>
      </c>
    </row>
    <row r="273" spans="1:80" x14ac:dyDescent="0.25">
      <c r="A273" s="13">
        <v>9</v>
      </c>
      <c r="B273" s="14" t="s">
        <v>75</v>
      </c>
      <c r="C273" s="13" t="s">
        <v>76</v>
      </c>
      <c r="D273" s="13" t="s">
        <v>77</v>
      </c>
      <c r="E273" s="13" t="s">
        <v>78</v>
      </c>
      <c r="F273" s="13" t="s">
        <v>693</v>
      </c>
      <c r="G273" s="13" t="s">
        <v>500</v>
      </c>
      <c r="H273" s="13" t="s">
        <v>77</v>
      </c>
      <c r="I273" s="13" t="s">
        <v>64</v>
      </c>
      <c r="J273" s="13" t="s">
        <v>347</v>
      </c>
      <c r="K273" s="13" t="s">
        <v>577</v>
      </c>
      <c r="L273" s="13" t="s">
        <v>694</v>
      </c>
      <c r="M273" s="13" t="s">
        <v>695</v>
      </c>
      <c r="N273" s="14" t="s">
        <v>696</v>
      </c>
      <c r="O273" s="16">
        <v>0.21874949205273436</v>
      </c>
      <c r="P273" s="16">
        <v>0.38247980571817064</v>
      </c>
      <c r="Q273" s="14" t="s">
        <v>506</v>
      </c>
      <c r="R273" s="14" t="s">
        <v>215</v>
      </c>
      <c r="S273" s="14" t="s">
        <v>215</v>
      </c>
      <c r="T273" s="14" t="s">
        <v>697</v>
      </c>
      <c r="U273" s="13" t="s">
        <v>74</v>
      </c>
      <c r="V273" s="13">
        <v>495.16660000000002</v>
      </c>
      <c r="W273" s="13">
        <v>3.8571439999999997E-5</v>
      </c>
      <c r="X273" s="13">
        <v>3851.9029999999998</v>
      </c>
      <c r="Y273" s="13">
        <v>2998.3890000000001</v>
      </c>
      <c r="Z273" s="13">
        <v>7.7790039999999996</v>
      </c>
      <c r="AA273" s="13">
        <v>6.0553140000000001</v>
      </c>
      <c r="AB273" s="13">
        <v>1.5709870000000001E-2</v>
      </c>
      <c r="AC273" s="13">
        <v>1.222884E-2</v>
      </c>
      <c r="AD273" s="13">
        <v>3.0004739999999998E-4</v>
      </c>
      <c r="AE273" s="13">
        <v>2.335622E-4</v>
      </c>
      <c r="AF273" s="13">
        <v>0.6559199</v>
      </c>
      <c r="AG273" s="13">
        <v>0.37325999999999998</v>
      </c>
      <c r="AH273" s="13">
        <v>4.5744520000000002E-4</v>
      </c>
      <c r="AI273" s="13">
        <v>6.25736E-4</v>
      </c>
      <c r="AJ273" s="13">
        <v>7.6649080000000004E-4</v>
      </c>
      <c r="AK273" s="13">
        <v>2526.2109999999998</v>
      </c>
      <c r="AL273" s="13">
        <v>2615.652</v>
      </c>
      <c r="AM273" s="13">
        <v>5.1017390000000002</v>
      </c>
      <c r="AN273" s="13">
        <v>5.282368</v>
      </c>
      <c r="AO273" s="13">
        <v>1.0303079999999999E-2</v>
      </c>
      <c r="AP273" s="13">
        <v>1.0667859999999999E-2</v>
      </c>
      <c r="AQ273" s="13">
        <v>3.9104359999999998E-3</v>
      </c>
      <c r="AR273" s="13">
        <v>4.0488859999999998E-3</v>
      </c>
      <c r="AS273" s="13">
        <v>23.983650000000001</v>
      </c>
      <c r="AT273" s="13">
        <v>5.9892339999999997</v>
      </c>
      <c r="AU273" s="13">
        <v>1.6304589999999999E-4</v>
      </c>
      <c r="AV273" s="13">
        <v>6.7602730000000005E-4</v>
      </c>
      <c r="AW273" s="15">
        <v>3.6709219999999999E-5</v>
      </c>
      <c r="AX273" s="15">
        <v>6.3636770000000001E-4</v>
      </c>
      <c r="AY273" s="15">
        <v>6.7307700000000001E-4</v>
      </c>
      <c r="AZ273" s="13">
        <v>100</v>
      </c>
      <c r="BA273" s="13">
        <v>0</v>
      </c>
      <c r="BB273" s="13">
        <v>85</v>
      </c>
      <c r="BC273" s="13">
        <v>0</v>
      </c>
      <c r="BD273" s="13">
        <v>90</v>
      </c>
      <c r="BE273" s="13">
        <v>0</v>
      </c>
      <c r="BF273" s="13">
        <v>42</v>
      </c>
      <c r="BG273" s="13">
        <v>0</v>
      </c>
      <c r="BI273" s="22">
        <v>2.8999999999999998E-2</v>
      </c>
      <c r="BJ273" s="22">
        <v>1.6E-2</v>
      </c>
      <c r="BK273" s="22">
        <v>1.2999999999999999E-2</v>
      </c>
      <c r="BL273" s="22">
        <v>13.376999999999999</v>
      </c>
      <c r="BM273" s="12">
        <f t="shared" si="54"/>
        <v>2.1679001270838005E-3</v>
      </c>
      <c r="BN273" s="12">
        <f t="shared" si="55"/>
        <v>1.19608282873589E-3</v>
      </c>
      <c r="BO273" s="12">
        <f t="shared" si="56"/>
        <v>9.7181729834791065E-4</v>
      </c>
      <c r="BP273" s="16">
        <v>0.21874949205273436</v>
      </c>
      <c r="BQ273" s="16">
        <v>0.38247980571817064</v>
      </c>
      <c r="BR273" s="15">
        <f t="shared" si="57"/>
        <v>2.616425112389736E-4</v>
      </c>
      <c r="BS273" s="15">
        <f t="shared" si="58"/>
        <v>3.7170049146566632E-4</v>
      </c>
      <c r="BT273" s="15">
        <f t="shared" si="59"/>
        <v>6.3334300270463987E-4</v>
      </c>
      <c r="BU273" s="17">
        <v>1.32549882667873</v>
      </c>
      <c r="BV273" s="15">
        <f t="shared" si="60"/>
        <v>3.4680684165653593E-4</v>
      </c>
      <c r="BW273" s="15">
        <f t="shared" si="61"/>
        <v>4.9268856531364802E-4</v>
      </c>
      <c r="BX273" s="15">
        <f t="shared" si="62"/>
        <v>8.394954069701839E-4</v>
      </c>
      <c r="BY273" s="17">
        <f t="shared" si="63"/>
        <v>8.4722293471799683E-3</v>
      </c>
      <c r="BZ273" s="17">
        <f t="shared" si="64"/>
        <v>3.49999187284375E-3</v>
      </c>
      <c r="CA273" s="17">
        <f t="shared" si="65"/>
        <v>4.9722374743362179E-3</v>
      </c>
      <c r="CB273" s="17">
        <f t="shared" si="66"/>
        <v>10.09204967273975</v>
      </c>
    </row>
    <row r="274" spans="1:80" x14ac:dyDescent="0.25">
      <c r="A274" s="13">
        <v>10</v>
      </c>
      <c r="B274" s="14" t="s">
        <v>79</v>
      </c>
      <c r="C274" s="13" t="s">
        <v>80</v>
      </c>
      <c r="D274" s="13" t="s">
        <v>81</v>
      </c>
      <c r="E274" s="13" t="s">
        <v>78</v>
      </c>
      <c r="F274" s="13" t="s">
        <v>693</v>
      </c>
      <c r="G274" s="13" t="s">
        <v>500</v>
      </c>
      <c r="H274" s="13" t="s">
        <v>77</v>
      </c>
      <c r="I274" s="13" t="s">
        <v>64</v>
      </c>
      <c r="J274" s="13" t="s">
        <v>347</v>
      </c>
      <c r="K274" s="13" t="s">
        <v>577</v>
      </c>
      <c r="L274" s="13" t="s">
        <v>694</v>
      </c>
      <c r="M274" s="13" t="s">
        <v>695</v>
      </c>
      <c r="N274" s="14" t="s">
        <v>696</v>
      </c>
      <c r="O274" s="16">
        <v>0.21874949205273436</v>
      </c>
      <c r="P274" s="16">
        <v>0.38247980571817064</v>
      </c>
      <c r="Q274" s="14" t="s">
        <v>506</v>
      </c>
      <c r="R274" s="14" t="s">
        <v>215</v>
      </c>
      <c r="S274" s="14" t="s">
        <v>215</v>
      </c>
      <c r="T274" s="14" t="s">
        <v>697</v>
      </c>
      <c r="U274" s="13" t="s">
        <v>74</v>
      </c>
      <c r="V274" s="13">
        <v>527.55539999999996</v>
      </c>
      <c r="W274" s="13">
        <v>2.211354E-5</v>
      </c>
      <c r="X274" s="13">
        <v>3851.9029999999998</v>
      </c>
      <c r="Y274" s="13">
        <v>2998.3890000000001</v>
      </c>
      <c r="Z274" s="13">
        <v>7.3014200000000002</v>
      </c>
      <c r="AA274" s="13">
        <v>5.6835529999999999</v>
      </c>
      <c r="AB274" s="13">
        <v>1.3840099999999999E-2</v>
      </c>
      <c r="AC274" s="13">
        <v>1.0773380000000001E-2</v>
      </c>
      <c r="AD274" s="13">
        <v>1.614602E-4</v>
      </c>
      <c r="AE274" s="13">
        <v>1.256835E-4</v>
      </c>
      <c r="AF274" s="13">
        <v>0.76655249999999997</v>
      </c>
      <c r="AG274" s="13">
        <v>0.5326592</v>
      </c>
      <c r="AH274" s="13">
        <v>2.1063169999999999E-4</v>
      </c>
      <c r="AI274" s="13">
        <v>2.359548E-4</v>
      </c>
      <c r="AJ274" s="13">
        <v>3.2260500000000001E-4</v>
      </c>
      <c r="AK274" s="13">
        <v>2526.2109999999998</v>
      </c>
      <c r="AL274" s="13">
        <v>2615.652</v>
      </c>
      <c r="AM274" s="13">
        <v>4.7885229999999996</v>
      </c>
      <c r="AN274" s="13">
        <v>4.958062</v>
      </c>
      <c r="AO274" s="13">
        <v>9.0768159999999997E-3</v>
      </c>
      <c r="AP274" s="13">
        <v>9.3981829999999992E-3</v>
      </c>
      <c r="AQ274" s="13">
        <v>1.5448020000000001E-3</v>
      </c>
      <c r="AR274" s="13">
        <v>1.5994959999999999E-3</v>
      </c>
      <c r="AS274" s="13">
        <v>17.61984</v>
      </c>
      <c r="AT274" s="13">
        <v>4.9623020000000002</v>
      </c>
      <c r="AU274" s="13">
        <v>8.767399E-5</v>
      </c>
      <c r="AV274" s="13">
        <v>3.2232940000000002E-4</v>
      </c>
      <c r="AW274" s="15">
        <v>2.2872500000000002E-5</v>
      </c>
      <c r="AX274" s="15">
        <v>2.9108409999999997E-4</v>
      </c>
      <c r="AY274" s="15">
        <v>3.1395659999999999E-4</v>
      </c>
      <c r="AZ274" s="13">
        <v>462</v>
      </c>
      <c r="BA274" s="13">
        <v>0</v>
      </c>
      <c r="BB274" s="13">
        <v>450</v>
      </c>
      <c r="BC274" s="13">
        <v>0</v>
      </c>
      <c r="BD274" s="13">
        <v>419</v>
      </c>
      <c r="BE274" s="13">
        <v>0</v>
      </c>
      <c r="BF274" s="13">
        <v>247</v>
      </c>
      <c r="BG274" s="13">
        <v>0</v>
      </c>
      <c r="BI274" s="22">
        <v>7.0000000000000001E-3</v>
      </c>
      <c r="BJ274" s="22">
        <v>6.0000000000000001E-3</v>
      </c>
      <c r="BK274" s="22">
        <v>1E-3</v>
      </c>
      <c r="BL274" s="22">
        <v>18.029000000000003</v>
      </c>
      <c r="BM274" s="12">
        <f t="shared" si="54"/>
        <v>3.8826335348605018E-4</v>
      </c>
      <c r="BN274" s="12">
        <f t="shared" si="55"/>
        <v>3.3279716013090015E-4</v>
      </c>
      <c r="BO274" s="12">
        <f t="shared" si="56"/>
        <v>5.5466193355150027E-5</v>
      </c>
      <c r="BP274" s="16">
        <v>0.21874949205273436</v>
      </c>
      <c r="BQ274" s="16">
        <v>0.38247980571817064</v>
      </c>
      <c r="BR274" s="15">
        <f t="shared" si="57"/>
        <v>7.2799209735226913E-5</v>
      </c>
      <c r="BS274" s="15">
        <f t="shared" si="58"/>
        <v>2.121469885840427E-5</v>
      </c>
      <c r="BT274" s="15">
        <f t="shared" si="59"/>
        <v>9.4013908593631182E-5</v>
      </c>
      <c r="BU274" s="17">
        <v>1.362887148904804</v>
      </c>
      <c r="BV274" s="15">
        <f t="shared" si="60"/>
        <v>9.9217107398566259E-5</v>
      </c>
      <c r="BW274" s="15">
        <f t="shared" si="61"/>
        <v>2.8913240442004596E-5</v>
      </c>
      <c r="BX274" s="15">
        <f t="shared" si="62"/>
        <v>1.2813034784057086E-4</v>
      </c>
      <c r="BY274" s="17">
        <f t="shared" si="63"/>
        <v>1.6949767580345769E-3</v>
      </c>
      <c r="BZ274" s="17">
        <f t="shared" si="64"/>
        <v>1.3124969523164063E-3</v>
      </c>
      <c r="CA274" s="17">
        <f t="shared" si="65"/>
        <v>3.8247980571817064E-4</v>
      </c>
      <c r="CB274" s="17">
        <f t="shared" si="66"/>
        <v>13.228534742944669</v>
      </c>
    </row>
    <row r="275" spans="1:80" x14ac:dyDescent="0.25">
      <c r="A275" s="13">
        <v>11</v>
      </c>
      <c r="B275" s="14" t="s">
        <v>82</v>
      </c>
      <c r="C275" s="13" t="s">
        <v>83</v>
      </c>
      <c r="D275" s="13" t="s">
        <v>84</v>
      </c>
      <c r="E275" s="13" t="s">
        <v>78</v>
      </c>
      <c r="F275" s="13" t="s">
        <v>693</v>
      </c>
      <c r="G275" s="13" t="s">
        <v>500</v>
      </c>
      <c r="H275" s="13" t="s">
        <v>77</v>
      </c>
      <c r="I275" s="13" t="s">
        <v>64</v>
      </c>
      <c r="J275" s="13" t="s">
        <v>347</v>
      </c>
      <c r="K275" s="13" t="s">
        <v>577</v>
      </c>
      <c r="L275" s="13" t="s">
        <v>694</v>
      </c>
      <c r="M275" s="13" t="s">
        <v>695</v>
      </c>
      <c r="N275" s="14" t="s">
        <v>696</v>
      </c>
      <c r="O275" s="16">
        <v>0.21874949205273436</v>
      </c>
      <c r="P275" s="16">
        <v>0.38247980571817064</v>
      </c>
      <c r="Q275" s="14" t="s">
        <v>506</v>
      </c>
      <c r="R275" s="14" t="s">
        <v>215</v>
      </c>
      <c r="S275" s="14" t="s">
        <v>215</v>
      </c>
      <c r="T275" s="14" t="s">
        <v>697</v>
      </c>
      <c r="U275" s="13" t="s">
        <v>74</v>
      </c>
      <c r="V275" s="13">
        <v>1184.877</v>
      </c>
      <c r="W275" s="13">
        <v>6.3815279999999997E-6</v>
      </c>
      <c r="X275" s="13">
        <v>3851.9029999999998</v>
      </c>
      <c r="Y275" s="13">
        <v>2998.3890000000001</v>
      </c>
      <c r="Z275" s="13">
        <v>3.2508880000000002</v>
      </c>
      <c r="AA275" s="13">
        <v>2.530548</v>
      </c>
      <c r="AB275" s="13">
        <v>2.7436499999999998E-3</v>
      </c>
      <c r="AC275" s="13">
        <v>2.1357049999999999E-3</v>
      </c>
      <c r="AD275" s="13">
        <v>2.0745629999999999E-5</v>
      </c>
      <c r="AE275" s="13">
        <v>1.6148770000000002E-5</v>
      </c>
      <c r="AF275" s="13">
        <v>2.1363729999999999</v>
      </c>
      <c r="AG275" s="13">
        <v>1.533447</v>
      </c>
      <c r="AH275" s="13">
        <v>9.7106789999999993E-6</v>
      </c>
      <c r="AI275" s="13">
        <v>1.0531019999999999E-5</v>
      </c>
      <c r="AJ275" s="13">
        <v>1.294933E-4</v>
      </c>
      <c r="AK275" s="13">
        <v>2526.2109999999998</v>
      </c>
      <c r="AL275" s="13">
        <v>2615.652</v>
      </c>
      <c r="AM275" s="13">
        <v>2.1320450000000002</v>
      </c>
      <c r="AN275" s="13">
        <v>2.2075300000000002</v>
      </c>
      <c r="AO275" s="13">
        <v>1.7993799999999999E-3</v>
      </c>
      <c r="AP275" s="13">
        <v>1.8630879999999999E-3</v>
      </c>
      <c r="AQ275" s="13">
        <v>2.7608549999999998E-4</v>
      </c>
      <c r="AR275" s="13">
        <v>2.858604E-4</v>
      </c>
      <c r="AS275" s="13">
        <v>52.996690000000001</v>
      </c>
      <c r="AT275" s="13">
        <v>22.320039999999999</v>
      </c>
      <c r="AU275" s="13">
        <v>5.2094859999999999E-6</v>
      </c>
      <c r="AV275" s="13">
        <v>1.280734E-5</v>
      </c>
      <c r="AW275" s="15">
        <v>6.7699810000000003E-7</v>
      </c>
      <c r="AX275" s="15">
        <v>1.198401E-5</v>
      </c>
      <c r="AY275" s="15">
        <v>1.266101E-5</v>
      </c>
      <c r="AZ275" s="13">
        <v>1485</v>
      </c>
      <c r="BA275" s="13">
        <v>0</v>
      </c>
      <c r="BB275" s="13">
        <v>1525</v>
      </c>
      <c r="BC275" s="13">
        <v>0</v>
      </c>
      <c r="BD275" s="13">
        <v>821</v>
      </c>
      <c r="BE275" s="13">
        <v>0</v>
      </c>
      <c r="BF275" s="13">
        <v>600</v>
      </c>
      <c r="BG275" s="13">
        <v>0</v>
      </c>
      <c r="BI275" s="22">
        <v>1E-3</v>
      </c>
      <c r="BJ275" s="22">
        <v>1E-3</v>
      </c>
      <c r="BK275" s="22">
        <v>0</v>
      </c>
      <c r="BL275" s="22">
        <v>27.413</v>
      </c>
      <c r="BM275" s="12">
        <f t="shared" si="54"/>
        <v>3.6479042789917193E-5</v>
      </c>
      <c r="BN275" s="12">
        <f t="shared" si="55"/>
        <v>3.6479042789917193E-5</v>
      </c>
      <c r="BO275" s="12">
        <f t="shared" si="56"/>
        <v>0</v>
      </c>
      <c r="BP275" s="16">
        <v>0.21874949205273436</v>
      </c>
      <c r="BQ275" s="16">
        <v>0.38247980571817064</v>
      </c>
      <c r="BR275" s="15">
        <f t="shared" si="57"/>
        <v>7.9797720808643478E-6</v>
      </c>
      <c r="BS275" s="15">
        <f t="shared" si="58"/>
        <v>0</v>
      </c>
      <c r="BT275" s="15">
        <f t="shared" si="59"/>
        <v>7.9797720808643478E-6</v>
      </c>
      <c r="BU275" s="17">
        <v>1.416795896323626</v>
      </c>
      <c r="BV275" s="15">
        <f t="shared" si="60"/>
        <v>1.1305708337766451E-5</v>
      </c>
      <c r="BW275" s="15">
        <f t="shared" si="61"/>
        <v>0</v>
      </c>
      <c r="BX275" s="15">
        <f t="shared" si="62"/>
        <v>1.1305708337766451E-5</v>
      </c>
      <c r="BY275" s="17">
        <f t="shared" si="63"/>
        <v>2.1874949205273438E-4</v>
      </c>
      <c r="BZ275" s="17">
        <f t="shared" si="64"/>
        <v>2.1874949205273438E-4</v>
      </c>
      <c r="CA275" s="17">
        <f t="shared" si="65"/>
        <v>0</v>
      </c>
      <c r="CB275" s="17">
        <f t="shared" si="66"/>
        <v>19.348587944906281</v>
      </c>
    </row>
    <row r="276" spans="1:80" x14ac:dyDescent="0.25">
      <c r="A276" s="13">
        <v>12</v>
      </c>
      <c r="B276" s="14" t="s">
        <v>144</v>
      </c>
      <c r="C276" s="13" t="s">
        <v>145</v>
      </c>
      <c r="D276" s="13" t="s">
        <v>84</v>
      </c>
      <c r="E276" s="13" t="s">
        <v>78</v>
      </c>
      <c r="F276" s="13" t="s">
        <v>693</v>
      </c>
      <c r="G276" s="13" t="s">
        <v>500</v>
      </c>
      <c r="H276" s="13" t="s">
        <v>77</v>
      </c>
      <c r="I276" s="13" t="s">
        <v>64</v>
      </c>
      <c r="J276" s="13" t="s">
        <v>347</v>
      </c>
      <c r="K276" s="13" t="s">
        <v>577</v>
      </c>
      <c r="L276" s="13" t="s">
        <v>694</v>
      </c>
      <c r="M276" s="13" t="s">
        <v>695</v>
      </c>
      <c r="N276" s="14" t="s">
        <v>696</v>
      </c>
      <c r="O276" s="16">
        <v>0.21874949205273436</v>
      </c>
      <c r="P276" s="16">
        <v>0.38247980571817064</v>
      </c>
      <c r="Q276" s="14" t="s">
        <v>506</v>
      </c>
      <c r="R276" s="14" t="s">
        <v>215</v>
      </c>
      <c r="S276" s="14" t="s">
        <v>215</v>
      </c>
      <c r="T276" s="14" t="s">
        <v>697</v>
      </c>
      <c r="U276" s="13" t="s">
        <v>74</v>
      </c>
      <c r="V276" s="13">
        <v>1163.5350000000001</v>
      </c>
      <c r="W276" s="13">
        <v>7.1689509999999996E-6</v>
      </c>
      <c r="X276" s="13">
        <v>3851.9029999999998</v>
      </c>
      <c r="Y276" s="13">
        <v>2998.3890000000001</v>
      </c>
      <c r="Z276" s="13">
        <v>3.3105180000000001</v>
      </c>
      <c r="AA276" s="13">
        <v>2.5769660000000001</v>
      </c>
      <c r="AB276" s="13">
        <v>2.8452249999999998E-3</v>
      </c>
      <c r="AC276" s="13">
        <v>2.2147730000000002E-3</v>
      </c>
      <c r="AD276" s="13">
        <v>2.373294E-5</v>
      </c>
      <c r="AE276" s="13">
        <v>1.8474139999999999E-5</v>
      </c>
      <c r="AF276" s="13">
        <v>2.1795960000000001</v>
      </c>
      <c r="AG276" s="13">
        <v>1.555312</v>
      </c>
      <c r="AH276" s="13">
        <v>1.0888690000000001E-5</v>
      </c>
      <c r="AI276" s="13">
        <v>1.187809E-5</v>
      </c>
      <c r="AJ276" s="13">
        <v>1.7174709999999999E-4</v>
      </c>
      <c r="AK276" s="13">
        <v>2526.2109999999998</v>
      </c>
      <c r="AL276" s="13">
        <v>2615.652</v>
      </c>
      <c r="AM276" s="13">
        <v>2.1711520000000002</v>
      </c>
      <c r="AN276" s="13">
        <v>2.2480220000000002</v>
      </c>
      <c r="AO276" s="13">
        <v>1.8659970000000001E-3</v>
      </c>
      <c r="AP276" s="13">
        <v>1.9320629999999999E-3</v>
      </c>
      <c r="AQ276" s="13">
        <v>3.72889E-4</v>
      </c>
      <c r="AR276" s="13">
        <v>3.8609119999999999E-4</v>
      </c>
      <c r="AS276" s="13">
        <v>45.781829999999999</v>
      </c>
      <c r="AT276" s="13">
        <v>19.095829999999999</v>
      </c>
      <c r="AU276" s="13">
        <v>8.1449120000000001E-6</v>
      </c>
      <c r="AV276" s="13">
        <v>2.0218610000000001E-5</v>
      </c>
      <c r="AW276" s="15">
        <v>8.9458180000000003E-7</v>
      </c>
      <c r="AX276" s="15">
        <v>1.869588E-5</v>
      </c>
      <c r="AY276" s="15">
        <v>1.9590459999999999E-5</v>
      </c>
      <c r="AZ276" s="13">
        <v>1315</v>
      </c>
      <c r="BA276" s="13">
        <v>0</v>
      </c>
      <c r="BB276" s="13">
        <v>1379</v>
      </c>
      <c r="BC276" s="13">
        <v>0</v>
      </c>
      <c r="BD276" s="13">
        <v>730</v>
      </c>
      <c r="BE276" s="13">
        <v>0</v>
      </c>
      <c r="BF276" s="13">
        <v>527</v>
      </c>
      <c r="BG276" s="13">
        <v>0</v>
      </c>
      <c r="BI276" s="22">
        <v>1E-3</v>
      </c>
      <c r="BJ276" s="22">
        <v>1E-3</v>
      </c>
      <c r="BK276" s="22">
        <v>0</v>
      </c>
      <c r="BL276" s="22">
        <v>26.929000000000002</v>
      </c>
      <c r="BM276" s="12">
        <f t="shared" si="54"/>
        <v>3.7134687511604586E-5</v>
      </c>
      <c r="BN276" s="12">
        <f t="shared" si="55"/>
        <v>3.7134687511604586E-5</v>
      </c>
      <c r="BO276" s="12">
        <f t="shared" si="56"/>
        <v>0</v>
      </c>
      <c r="BP276" s="16">
        <v>0.21874949205273436</v>
      </c>
      <c r="BQ276" s="16">
        <v>0.38247980571817064</v>
      </c>
      <c r="BR276" s="15">
        <f t="shared" si="57"/>
        <v>8.1231940307005218E-6</v>
      </c>
      <c r="BS276" s="15">
        <f t="shared" si="58"/>
        <v>0</v>
      </c>
      <c r="BT276" s="15">
        <f t="shared" si="59"/>
        <v>8.1231940307005218E-6</v>
      </c>
      <c r="BU276" s="17">
        <v>1.4116131801235716</v>
      </c>
      <c r="BV276" s="15">
        <f t="shared" si="60"/>
        <v>1.1466807758437977E-5</v>
      </c>
      <c r="BW276" s="15">
        <f t="shared" si="61"/>
        <v>0</v>
      </c>
      <c r="BX276" s="15">
        <f t="shared" si="62"/>
        <v>1.1466807758437977E-5</v>
      </c>
      <c r="BY276" s="17">
        <f t="shared" si="63"/>
        <v>2.1874949205273438E-4</v>
      </c>
      <c r="BZ276" s="17">
        <f t="shared" si="64"/>
        <v>2.1874949205273438E-4</v>
      </c>
      <c r="CA276" s="17">
        <f t="shared" si="65"/>
        <v>0</v>
      </c>
      <c r="CB276" s="17">
        <f t="shared" si="66"/>
        <v>19.076755855766844</v>
      </c>
    </row>
    <row r="277" spans="1:80" x14ac:dyDescent="0.25">
      <c r="A277" s="13">
        <v>13</v>
      </c>
      <c r="B277" s="14" t="s">
        <v>85</v>
      </c>
      <c r="C277" s="13" t="s">
        <v>86</v>
      </c>
      <c r="D277" s="13" t="s">
        <v>77</v>
      </c>
      <c r="E277" s="13" t="s">
        <v>78</v>
      </c>
      <c r="F277" s="13" t="s">
        <v>693</v>
      </c>
      <c r="G277" s="13" t="s">
        <v>500</v>
      </c>
      <c r="H277" s="13" t="s">
        <v>77</v>
      </c>
      <c r="I277" s="13" t="s">
        <v>64</v>
      </c>
      <c r="J277" s="13" t="s">
        <v>347</v>
      </c>
      <c r="K277" s="13" t="s">
        <v>577</v>
      </c>
      <c r="L277" s="13" t="s">
        <v>694</v>
      </c>
      <c r="M277" s="13" t="s">
        <v>695</v>
      </c>
      <c r="N277" s="14" t="s">
        <v>696</v>
      </c>
      <c r="O277" s="16">
        <v>0.21874949205273436</v>
      </c>
      <c r="P277" s="16">
        <v>0.38247980571817064</v>
      </c>
      <c r="Q277" s="14" t="s">
        <v>506</v>
      </c>
      <c r="R277" s="14" t="s">
        <v>215</v>
      </c>
      <c r="S277" s="14" t="s">
        <v>215</v>
      </c>
      <c r="T277" s="14" t="s">
        <v>697</v>
      </c>
      <c r="U277" s="13" t="s">
        <v>74</v>
      </c>
      <c r="V277" s="13">
        <v>862.07759999999996</v>
      </c>
      <c r="W277" s="13">
        <v>8.3363610000000003E-6</v>
      </c>
      <c r="X277" s="13">
        <v>3851.9029999999998</v>
      </c>
      <c r="Y277" s="13">
        <v>2998.3890000000001</v>
      </c>
      <c r="Z277" s="13">
        <v>4.4681629999999997</v>
      </c>
      <c r="AA277" s="13">
        <v>3.4780959999999999</v>
      </c>
      <c r="AB277" s="13">
        <v>5.1830169999999998E-3</v>
      </c>
      <c r="AC277" s="13">
        <v>4.0345520000000003E-3</v>
      </c>
      <c r="AD277" s="13">
        <v>3.7248220000000002E-5</v>
      </c>
      <c r="AE277" s="13">
        <v>2.899467E-5</v>
      </c>
      <c r="AF277" s="13">
        <v>0.1830677</v>
      </c>
      <c r="AG277" s="13">
        <v>0.1160629</v>
      </c>
      <c r="AH277" s="13">
        <v>2.034669E-4</v>
      </c>
      <c r="AI277" s="13">
        <v>2.498186E-4</v>
      </c>
      <c r="AJ277" s="13">
        <v>6.4088929999999998E-5</v>
      </c>
      <c r="AK277" s="13">
        <v>2526.2109999999998</v>
      </c>
      <c r="AL277" s="13">
        <v>2615.652</v>
      </c>
      <c r="AM277" s="13">
        <v>2.9303750000000002</v>
      </c>
      <c r="AN277" s="13">
        <v>3.0341260000000001</v>
      </c>
      <c r="AO277" s="13">
        <v>3.3992010000000001E-3</v>
      </c>
      <c r="AP277" s="13">
        <v>3.5195510000000001E-3</v>
      </c>
      <c r="AQ277" s="13">
        <v>1.8780460000000001E-4</v>
      </c>
      <c r="AR277" s="13">
        <v>1.9445390000000001E-4</v>
      </c>
      <c r="AS277" s="13">
        <v>0.61309119999999995</v>
      </c>
      <c r="AT277" s="13">
        <v>0.18395030000000001</v>
      </c>
      <c r="AU277" s="13">
        <v>3.063241E-4</v>
      </c>
      <c r="AV277" s="13">
        <v>1.0571000000000001E-3</v>
      </c>
      <c r="AW277" s="15">
        <v>9.6644639999999996E-5</v>
      </c>
      <c r="AX277" s="15">
        <v>6.4815100000000002E-4</v>
      </c>
      <c r="AY277" s="15">
        <v>7.4479570000000005E-4</v>
      </c>
      <c r="AZ277" s="13">
        <v>166</v>
      </c>
      <c r="BA277" s="13">
        <v>0</v>
      </c>
      <c r="BB277" s="13">
        <v>144</v>
      </c>
      <c r="BC277" s="13">
        <v>0</v>
      </c>
      <c r="BD277" s="13">
        <v>176</v>
      </c>
      <c r="BE277" s="13">
        <v>0</v>
      </c>
      <c r="BF277" s="13">
        <v>104</v>
      </c>
      <c r="BG277" s="13">
        <v>0</v>
      </c>
      <c r="BI277" s="22">
        <v>2E-3</v>
      </c>
      <c r="BJ277" s="22">
        <v>1E-3</v>
      </c>
      <c r="BK277" s="22">
        <v>1E-3</v>
      </c>
      <c r="BL277" s="22">
        <v>1.7199999999999993</v>
      </c>
      <c r="BM277" s="12">
        <f t="shared" si="54"/>
        <v>1.162790697674419E-3</v>
      </c>
      <c r="BN277" s="12">
        <f t="shared" si="55"/>
        <v>5.8139534883720951E-4</v>
      </c>
      <c r="BO277" s="12">
        <f t="shared" si="56"/>
        <v>5.8139534883720951E-4</v>
      </c>
      <c r="BP277" s="16">
        <v>0.21874949205273436</v>
      </c>
      <c r="BQ277" s="16">
        <v>0.38247980571817064</v>
      </c>
      <c r="BR277" s="15">
        <f t="shared" si="57"/>
        <v>1.2717993723996188E-4</v>
      </c>
      <c r="BS277" s="15">
        <f t="shared" si="58"/>
        <v>2.2237198006870394E-4</v>
      </c>
      <c r="BT277" s="15">
        <f t="shared" si="59"/>
        <v>3.495519173086658E-4</v>
      </c>
      <c r="BU277" s="17">
        <v>1.2902934964430746</v>
      </c>
      <c r="BV277" s="15">
        <f t="shared" si="60"/>
        <v>1.6409944589876121E-4</v>
      </c>
      <c r="BW277" s="15">
        <f t="shared" si="61"/>
        <v>2.8692511967381773E-4</v>
      </c>
      <c r="BX277" s="15">
        <f t="shared" si="62"/>
        <v>4.5102456557257885E-4</v>
      </c>
      <c r="BY277" s="17">
        <f t="shared" si="63"/>
        <v>6.0122929777090505E-4</v>
      </c>
      <c r="BZ277" s="17">
        <f t="shared" si="64"/>
        <v>2.1874949205273438E-4</v>
      </c>
      <c r="CA277" s="17">
        <f t="shared" si="65"/>
        <v>3.8247980571817064E-4</v>
      </c>
      <c r="CB277" s="17">
        <f t="shared" si="66"/>
        <v>1.3330300468393337</v>
      </c>
    </row>
    <row r="278" spans="1:80" x14ac:dyDescent="0.25">
      <c r="A278" s="13">
        <v>15</v>
      </c>
      <c r="B278" s="14" t="s">
        <v>149</v>
      </c>
      <c r="C278" s="13" t="s">
        <v>150</v>
      </c>
      <c r="D278" s="13" t="s">
        <v>148</v>
      </c>
      <c r="E278" s="13" t="s">
        <v>60</v>
      </c>
      <c r="F278" s="13" t="s">
        <v>693</v>
      </c>
      <c r="G278" s="13" t="s">
        <v>500</v>
      </c>
      <c r="H278" s="13" t="s">
        <v>77</v>
      </c>
      <c r="I278" s="13" t="s">
        <v>64</v>
      </c>
      <c r="J278" s="13" t="s">
        <v>347</v>
      </c>
      <c r="K278" s="13" t="s">
        <v>577</v>
      </c>
      <c r="L278" s="13" t="s">
        <v>694</v>
      </c>
      <c r="M278" s="13" t="s">
        <v>695</v>
      </c>
      <c r="N278" s="14" t="s">
        <v>696</v>
      </c>
      <c r="O278" s="16">
        <v>0.21874949205273436</v>
      </c>
      <c r="P278" s="16">
        <v>0.38247980571817064</v>
      </c>
      <c r="Q278" s="14" t="s">
        <v>506</v>
      </c>
      <c r="R278" s="14" t="s">
        <v>215</v>
      </c>
      <c r="S278" s="14" t="s">
        <v>215</v>
      </c>
      <c r="T278" s="14" t="s">
        <v>697</v>
      </c>
      <c r="U278" s="13" t="s">
        <v>74</v>
      </c>
      <c r="V278" s="13">
        <v>2058.183</v>
      </c>
      <c r="W278" s="13">
        <v>2.169402E-6</v>
      </c>
      <c r="X278" s="13">
        <v>3851.9029999999998</v>
      </c>
      <c r="Y278" s="13">
        <v>2998.3890000000001</v>
      </c>
      <c r="Z278" s="13">
        <v>1.8715059999999999</v>
      </c>
      <c r="AA278" s="13">
        <v>1.4568140000000001</v>
      </c>
      <c r="AB278" s="13">
        <v>9.0930030000000003E-4</v>
      </c>
      <c r="AC278" s="13">
        <v>7.0781529999999998E-4</v>
      </c>
      <c r="AD278" s="13">
        <v>4.060049E-6</v>
      </c>
      <c r="AE278" s="13">
        <v>3.1604139999999998E-6</v>
      </c>
      <c r="AF278" s="13">
        <v>5.4271970000000003E-2</v>
      </c>
      <c r="AG278" s="13">
        <v>4.2971160000000001E-2</v>
      </c>
      <c r="AH278" s="13">
        <v>7.4809320000000004E-5</v>
      </c>
      <c r="AI278" s="13">
        <v>7.354731E-5</v>
      </c>
      <c r="AJ278" s="13">
        <v>9.5056219999999994E-5</v>
      </c>
      <c r="AK278" s="13">
        <v>2526.2109999999998</v>
      </c>
      <c r="AL278" s="13">
        <v>2615.652</v>
      </c>
      <c r="AM278" s="13">
        <v>1.2273989999999999</v>
      </c>
      <c r="AN278" s="13">
        <v>1.2708550000000001</v>
      </c>
      <c r="AO278" s="13">
        <v>5.963505E-4</v>
      </c>
      <c r="AP278" s="13">
        <v>6.1746450000000003E-4</v>
      </c>
      <c r="AQ278" s="13">
        <v>1.166719E-4</v>
      </c>
      <c r="AR278" s="13">
        <v>1.2080269999999999E-4</v>
      </c>
      <c r="AS278" s="13">
        <v>2.086468</v>
      </c>
      <c r="AT278" s="13">
        <v>0.68021980000000004</v>
      </c>
      <c r="AU278" s="13">
        <v>5.591836E-5</v>
      </c>
      <c r="AV278" s="13">
        <v>1.7759359999999999E-4</v>
      </c>
      <c r="AW278" s="13">
        <v>4.3700959999999998E-6</v>
      </c>
      <c r="AX278" s="13">
        <v>1.670412E-4</v>
      </c>
      <c r="AY278" s="13">
        <v>1.714113E-4</v>
      </c>
      <c r="AZ278" s="13">
        <v>1090</v>
      </c>
      <c r="BA278" s="13">
        <v>0</v>
      </c>
      <c r="BB278" s="13">
        <v>1129</v>
      </c>
      <c r="BC278" s="13">
        <v>0</v>
      </c>
      <c r="BD278" s="13">
        <v>622</v>
      </c>
      <c r="BE278" s="13">
        <v>0</v>
      </c>
      <c r="BF278" s="13">
        <v>408</v>
      </c>
      <c r="BG278" s="13">
        <v>0</v>
      </c>
      <c r="BI278" s="22">
        <v>0</v>
      </c>
      <c r="BJ278" s="22">
        <v>0</v>
      </c>
      <c r="BK278" s="22">
        <v>0</v>
      </c>
      <c r="BL278" s="22">
        <v>8.5540000000000003</v>
      </c>
      <c r="BM278" s="12">
        <f t="shared" si="54"/>
        <v>0</v>
      </c>
      <c r="BN278" s="12">
        <f t="shared" si="55"/>
        <v>0</v>
      </c>
      <c r="BO278" s="12">
        <f t="shared" si="56"/>
        <v>0</v>
      </c>
      <c r="BP278" s="16">
        <v>0.21874949205273436</v>
      </c>
      <c r="BQ278" s="16">
        <v>0.38247980571817064</v>
      </c>
      <c r="BR278" s="15">
        <f t="shared" si="57"/>
        <v>0</v>
      </c>
      <c r="BS278" s="15">
        <f t="shared" si="58"/>
        <v>0</v>
      </c>
      <c r="BT278" s="15">
        <f t="shared" si="59"/>
        <v>0</v>
      </c>
      <c r="BU278" s="17">
        <v>1.463358556946081</v>
      </c>
      <c r="BV278" s="15">
        <f t="shared" si="60"/>
        <v>0</v>
      </c>
      <c r="BW278" s="15">
        <f t="shared" si="61"/>
        <v>0</v>
      </c>
      <c r="BX278" s="15">
        <f t="shared" si="62"/>
        <v>0</v>
      </c>
      <c r="BY278" s="17">
        <f t="shared" si="63"/>
        <v>0</v>
      </c>
      <c r="BZ278" s="17">
        <f t="shared" si="64"/>
        <v>0</v>
      </c>
      <c r="CA278" s="17">
        <f t="shared" si="65"/>
        <v>0</v>
      </c>
      <c r="CB278" s="17">
        <f t="shared" si="66"/>
        <v>5.8454573278688127</v>
      </c>
    </row>
    <row r="279" spans="1:80" x14ac:dyDescent="0.25">
      <c r="A279" s="13">
        <v>16</v>
      </c>
      <c r="B279" s="14" t="s">
        <v>87</v>
      </c>
      <c r="C279" s="13" t="s">
        <v>88</v>
      </c>
      <c r="D279" s="13" t="s">
        <v>89</v>
      </c>
      <c r="E279" s="13" t="s">
        <v>78</v>
      </c>
      <c r="F279" s="13" t="s">
        <v>693</v>
      </c>
      <c r="G279" s="13" t="s">
        <v>500</v>
      </c>
      <c r="H279" s="13" t="s">
        <v>77</v>
      </c>
      <c r="I279" s="13" t="s">
        <v>64</v>
      </c>
      <c r="J279" s="13" t="s">
        <v>347</v>
      </c>
      <c r="K279" s="13" t="s">
        <v>577</v>
      </c>
      <c r="L279" s="13" t="s">
        <v>694</v>
      </c>
      <c r="M279" s="13" t="s">
        <v>695</v>
      </c>
      <c r="N279" s="14" t="s">
        <v>696</v>
      </c>
      <c r="O279" s="16">
        <v>0.21874949205273436</v>
      </c>
      <c r="P279" s="16">
        <v>0.38247980571817064</v>
      </c>
      <c r="Q279" s="14" t="s">
        <v>506</v>
      </c>
      <c r="R279" s="14" t="s">
        <v>215</v>
      </c>
      <c r="S279" s="14" t="s">
        <v>215</v>
      </c>
      <c r="T279" s="14" t="s">
        <v>697</v>
      </c>
      <c r="U279" s="13" t="s">
        <v>74</v>
      </c>
      <c r="V279" s="13">
        <v>640.08010000000002</v>
      </c>
      <c r="W279" s="13">
        <v>1.4982669999999999E-5</v>
      </c>
      <c r="X279" s="13">
        <v>3851.9029999999998</v>
      </c>
      <c r="Y279" s="13">
        <v>2998.3890000000001</v>
      </c>
      <c r="Z279" s="13">
        <v>6.0178450000000003</v>
      </c>
      <c r="AA279" s="13">
        <v>4.6843969999999997</v>
      </c>
      <c r="AB279" s="13">
        <v>9.4017059999999993E-3</v>
      </c>
      <c r="AC279" s="13">
        <v>7.3184529999999999E-3</v>
      </c>
      <c r="AD279" s="13">
        <v>9.0163399999999998E-5</v>
      </c>
      <c r="AE279" s="13">
        <v>7.0184770000000004E-5</v>
      </c>
      <c r="AF279" s="13">
        <v>0.88529720000000001</v>
      </c>
      <c r="AG279" s="13">
        <v>0.7266823</v>
      </c>
      <c r="AH279" s="13">
        <v>1.0184530000000001E-4</v>
      </c>
      <c r="AI279" s="13">
        <v>9.6582469999999997E-5</v>
      </c>
      <c r="AJ279" s="13">
        <v>3.7152430000000002E-4</v>
      </c>
      <c r="AK279" s="13">
        <v>2526.2109999999998</v>
      </c>
      <c r="AL279" s="13">
        <v>2615.652</v>
      </c>
      <c r="AM279" s="13">
        <v>3.9467099999999999</v>
      </c>
      <c r="AN279" s="13">
        <v>4.0864450000000003</v>
      </c>
      <c r="AO279" s="13">
        <v>6.165963E-3</v>
      </c>
      <c r="AP279" s="13">
        <v>6.3842710000000004E-3</v>
      </c>
      <c r="AQ279" s="13">
        <v>1.4662989999999999E-3</v>
      </c>
      <c r="AR279" s="13">
        <v>1.5182139999999999E-3</v>
      </c>
      <c r="AS279" s="13">
        <v>24.576609999999999</v>
      </c>
      <c r="AT279" s="13">
        <v>4.955889</v>
      </c>
      <c r="AU279" s="13">
        <v>5.9662359999999997E-5</v>
      </c>
      <c r="AV279" s="13">
        <v>3.0634530000000002E-4</v>
      </c>
      <c r="AW279" s="15">
        <v>1.2350879999999999E-5</v>
      </c>
      <c r="AX279" s="15">
        <v>2.6717020000000002E-4</v>
      </c>
      <c r="AY279" s="15">
        <v>2.7952100000000002E-4</v>
      </c>
      <c r="AZ279" s="13">
        <v>554</v>
      </c>
      <c r="BA279" s="13">
        <v>0</v>
      </c>
      <c r="BB279" s="13">
        <v>518</v>
      </c>
      <c r="BC279" s="13">
        <v>0</v>
      </c>
      <c r="BD279" s="13">
        <v>437</v>
      </c>
      <c r="BE279" s="13">
        <v>0</v>
      </c>
      <c r="BF279" s="13">
        <v>269</v>
      </c>
      <c r="BG279" s="13">
        <v>0</v>
      </c>
      <c r="BI279" s="22">
        <v>3.0000000000000001E-3</v>
      </c>
      <c r="BJ279" s="22">
        <v>3.0000000000000001E-3</v>
      </c>
      <c r="BK279" s="22">
        <v>0</v>
      </c>
      <c r="BL279" s="22">
        <v>19.397999999999996</v>
      </c>
      <c r="BM279" s="12">
        <f t="shared" si="54"/>
        <v>1.5465511908444173E-4</v>
      </c>
      <c r="BN279" s="12">
        <f t="shared" si="55"/>
        <v>1.5465511908444173E-4</v>
      </c>
      <c r="BO279" s="12">
        <f t="shared" si="56"/>
        <v>0</v>
      </c>
      <c r="BP279" s="16">
        <v>0.21874949205273436</v>
      </c>
      <c r="BQ279" s="16">
        <v>0.38247980571817064</v>
      </c>
      <c r="BR279" s="15">
        <f t="shared" si="57"/>
        <v>3.3830728743076774E-5</v>
      </c>
      <c r="BS279" s="15">
        <f t="shared" si="58"/>
        <v>0</v>
      </c>
      <c r="BT279" s="15">
        <f t="shared" si="59"/>
        <v>3.3830728743076774E-5</v>
      </c>
      <c r="BU279" s="17">
        <v>1.3939162128699798</v>
      </c>
      <c r="BV279" s="15">
        <f t="shared" si="60"/>
        <v>4.7157201288181147E-5</v>
      </c>
      <c r="BW279" s="15">
        <f t="shared" si="61"/>
        <v>0</v>
      </c>
      <c r="BX279" s="15">
        <f t="shared" si="62"/>
        <v>4.7157201288181147E-5</v>
      </c>
      <c r="BY279" s="17">
        <f t="shared" si="63"/>
        <v>6.5624847615820315E-4</v>
      </c>
      <c r="BZ279" s="17">
        <f t="shared" si="64"/>
        <v>6.5624847615820315E-4</v>
      </c>
      <c r="CA279" s="17">
        <f t="shared" si="65"/>
        <v>0</v>
      </c>
      <c r="CB279" s="17">
        <f t="shared" si="66"/>
        <v>13.916187946519983</v>
      </c>
    </row>
    <row r="280" spans="1:80" x14ac:dyDescent="0.25">
      <c r="A280" s="13">
        <v>22</v>
      </c>
      <c r="B280" s="14" t="s">
        <v>98</v>
      </c>
      <c r="C280" s="13" t="s">
        <v>99</v>
      </c>
      <c r="D280" s="13" t="s">
        <v>100</v>
      </c>
      <c r="E280" s="13" t="s">
        <v>78</v>
      </c>
      <c r="F280" s="13" t="s">
        <v>693</v>
      </c>
      <c r="G280" s="13" t="s">
        <v>500</v>
      </c>
      <c r="H280" s="13" t="s">
        <v>77</v>
      </c>
      <c r="I280" s="13" t="s">
        <v>64</v>
      </c>
      <c r="J280" s="13" t="s">
        <v>347</v>
      </c>
      <c r="K280" s="13" t="s">
        <v>577</v>
      </c>
      <c r="L280" s="13" t="s">
        <v>694</v>
      </c>
      <c r="M280" s="13" t="s">
        <v>695</v>
      </c>
      <c r="N280" s="14" t="s">
        <v>696</v>
      </c>
      <c r="O280" s="16">
        <v>0.21874949205273436</v>
      </c>
      <c r="P280" s="16">
        <v>0.38247980571817064</v>
      </c>
      <c r="Q280" s="14" t="s">
        <v>506</v>
      </c>
      <c r="R280" s="14" t="s">
        <v>215</v>
      </c>
      <c r="S280" s="14" t="s">
        <v>215</v>
      </c>
      <c r="T280" s="14" t="s">
        <v>697</v>
      </c>
      <c r="U280" s="13" t="s">
        <v>74</v>
      </c>
      <c r="V280" s="13">
        <v>776.06870000000004</v>
      </c>
      <c r="W280" s="13">
        <v>4.1287050000000003E-6</v>
      </c>
      <c r="X280" s="13">
        <v>3851.9029999999998</v>
      </c>
      <c r="Y280" s="13">
        <v>2998.3890000000001</v>
      </c>
      <c r="Z280" s="13">
        <v>4.9633529999999997</v>
      </c>
      <c r="AA280" s="13">
        <v>3.8635609999999998</v>
      </c>
      <c r="AB280" s="13">
        <v>6.3955080000000003E-3</v>
      </c>
      <c r="AC280" s="13">
        <v>4.9783759999999996E-3</v>
      </c>
      <c r="AD280" s="13">
        <v>2.0492220000000001E-5</v>
      </c>
      <c r="AE280" s="13">
        <v>1.5951509999999999E-5</v>
      </c>
      <c r="AF280" s="13">
        <v>0.30437049999999999</v>
      </c>
      <c r="AG280" s="13">
        <v>0.2306242</v>
      </c>
      <c r="AH280" s="13">
        <v>6.7326569999999998E-5</v>
      </c>
      <c r="AI280" s="13">
        <v>6.9166670000000001E-5</v>
      </c>
      <c r="AJ280" s="13">
        <v>1.216296E-4</v>
      </c>
      <c r="AK280" s="13">
        <v>2526.2109999999998</v>
      </c>
      <c r="AL280" s="13">
        <v>2615.652</v>
      </c>
      <c r="AM280" s="13">
        <v>3.2551380000000001</v>
      </c>
      <c r="AN280" s="13">
        <v>3.370387</v>
      </c>
      <c r="AO280" s="13">
        <v>4.1943950000000001E-3</v>
      </c>
      <c r="AP280" s="13">
        <v>4.3428980000000004E-3</v>
      </c>
      <c r="AQ280" s="13">
        <v>3.9592119999999999E-4</v>
      </c>
      <c r="AR280" s="13">
        <v>4.0993890000000003E-4</v>
      </c>
      <c r="AS280" s="13">
        <v>18.446940000000001</v>
      </c>
      <c r="AT280" s="13">
        <v>5.037312</v>
      </c>
      <c r="AU280" s="13">
        <v>2.14627E-5</v>
      </c>
      <c r="AV280" s="13">
        <v>8.1380500000000005E-5</v>
      </c>
      <c r="AW280" s="15">
        <v>3.028037E-6</v>
      </c>
      <c r="AX280" s="15">
        <v>7.7817760000000003E-5</v>
      </c>
      <c r="AY280" s="15">
        <v>8.0845790000000004E-5</v>
      </c>
      <c r="AZ280" s="13">
        <v>838</v>
      </c>
      <c r="BA280" s="13">
        <v>0</v>
      </c>
      <c r="BB280" s="13">
        <v>894</v>
      </c>
      <c r="BC280" s="13">
        <v>0</v>
      </c>
      <c r="BD280" s="13">
        <v>686</v>
      </c>
      <c r="BE280" s="13">
        <v>0</v>
      </c>
      <c r="BF280" s="13">
        <v>461</v>
      </c>
      <c r="BG280" s="13">
        <v>0</v>
      </c>
      <c r="BI280" s="22">
        <v>3.0000000000000001E-3</v>
      </c>
      <c r="BJ280" s="22">
        <v>3.0000000000000001E-3</v>
      </c>
      <c r="BK280" s="22">
        <v>0</v>
      </c>
      <c r="BL280" s="22">
        <v>18.181000000000001</v>
      </c>
      <c r="BM280" s="12">
        <f t="shared" si="54"/>
        <v>1.6500742533414003E-4</v>
      </c>
      <c r="BN280" s="12">
        <f t="shared" si="55"/>
        <v>1.6500742533414003E-4</v>
      </c>
      <c r="BO280" s="12">
        <f t="shared" si="56"/>
        <v>0</v>
      </c>
      <c r="BP280" s="16">
        <v>0.21874949205273436</v>
      </c>
      <c r="BQ280" s="16">
        <v>0.38247980571817064</v>
      </c>
      <c r="BR280" s="15">
        <f t="shared" si="57"/>
        <v>3.6095290476772626E-5</v>
      </c>
      <c r="BS280" s="15">
        <f t="shared" si="58"/>
        <v>0</v>
      </c>
      <c r="BT280" s="15">
        <f t="shared" si="59"/>
        <v>3.6095290476772626E-5</v>
      </c>
      <c r="BU280" s="17">
        <v>1.4111614521631999</v>
      </c>
      <c r="BV280" s="15">
        <f t="shared" si="60"/>
        <v>5.0936282525454978E-5</v>
      </c>
      <c r="BW280" s="15">
        <f t="shared" si="61"/>
        <v>0</v>
      </c>
      <c r="BX280" s="15">
        <f t="shared" si="62"/>
        <v>5.0936282525454978E-5</v>
      </c>
      <c r="BY280" s="17">
        <f t="shared" si="63"/>
        <v>6.5624847615820315E-4</v>
      </c>
      <c r="BZ280" s="17">
        <f t="shared" si="64"/>
        <v>6.5624847615820315E-4</v>
      </c>
      <c r="CA280" s="17">
        <f t="shared" si="65"/>
        <v>0</v>
      </c>
      <c r="CB280" s="17">
        <f t="shared" si="66"/>
        <v>12.88371360493865</v>
      </c>
    </row>
    <row r="281" spans="1:80" x14ac:dyDescent="0.25">
      <c r="A281" s="13">
        <v>25</v>
      </c>
      <c r="B281" s="14" t="s">
        <v>176</v>
      </c>
      <c r="C281" s="13" t="s">
        <v>177</v>
      </c>
      <c r="D281" s="13" t="s">
        <v>178</v>
      </c>
      <c r="E281" s="13" t="s">
        <v>78</v>
      </c>
      <c r="F281" s="13" t="s">
        <v>693</v>
      </c>
      <c r="G281" s="13" t="s">
        <v>500</v>
      </c>
      <c r="H281" s="13" t="s">
        <v>77</v>
      </c>
      <c r="I281" s="13" t="s">
        <v>64</v>
      </c>
      <c r="J281" s="13" t="s">
        <v>347</v>
      </c>
      <c r="K281" s="13" t="s">
        <v>577</v>
      </c>
      <c r="L281" s="13" t="s">
        <v>694</v>
      </c>
      <c r="M281" s="13" t="s">
        <v>695</v>
      </c>
      <c r="N281" s="14" t="s">
        <v>696</v>
      </c>
      <c r="O281" s="16">
        <v>0.21874949205273436</v>
      </c>
      <c r="P281" s="16">
        <v>0.38247980571817064</v>
      </c>
      <c r="Q281" s="14" t="s">
        <v>506</v>
      </c>
      <c r="R281" s="14" t="s">
        <v>215</v>
      </c>
      <c r="S281" s="14" t="s">
        <v>215</v>
      </c>
      <c r="T281" s="14" t="s">
        <v>697</v>
      </c>
      <c r="U281" s="13" t="s">
        <v>74</v>
      </c>
      <c r="V281" s="13">
        <v>735.0145</v>
      </c>
      <c r="W281" s="13">
        <v>1.7347409999999999E-4</v>
      </c>
      <c r="X281" s="13">
        <v>3851.9029999999998</v>
      </c>
      <c r="Y281" s="13">
        <v>2998.3890000000001</v>
      </c>
      <c r="Z281" s="13">
        <v>5.2405809999999997</v>
      </c>
      <c r="AA281" s="13">
        <v>4.0793600000000003</v>
      </c>
      <c r="AB281" s="13">
        <v>7.1299010000000001E-3</v>
      </c>
      <c r="AC281" s="13">
        <v>5.55004E-3</v>
      </c>
      <c r="AD281" s="13">
        <v>9.0910480000000004E-4</v>
      </c>
      <c r="AE281" s="13">
        <v>7.0766310000000001E-4</v>
      </c>
      <c r="AF281" s="13">
        <v>7.9832520000000002</v>
      </c>
      <c r="AG281" s="13">
        <v>4.2398389999999999</v>
      </c>
      <c r="AH281" s="13">
        <v>1.138765E-4</v>
      </c>
      <c r="AI281" s="13">
        <v>1.6690800000000001E-4</v>
      </c>
      <c r="AJ281" s="13">
        <v>5.7381420000000003E-4</v>
      </c>
      <c r="AK281" s="13">
        <v>2526.2109999999998</v>
      </c>
      <c r="AL281" s="13">
        <v>2615.652</v>
      </c>
      <c r="AM281" s="13">
        <v>3.4369540000000001</v>
      </c>
      <c r="AN281" s="13">
        <v>3.55864</v>
      </c>
      <c r="AO281" s="13">
        <v>4.6760350000000003E-3</v>
      </c>
      <c r="AP281" s="13">
        <v>4.8415910000000001E-3</v>
      </c>
      <c r="AQ281" s="13">
        <v>1.9721729999999998E-3</v>
      </c>
      <c r="AR281" s="13">
        <v>2.0419980000000002E-3</v>
      </c>
      <c r="AS281" s="13">
        <v>53.623550000000002</v>
      </c>
      <c r="AT281" s="13">
        <v>18.109449999999999</v>
      </c>
      <c r="AU281" s="13">
        <v>3.677811E-5</v>
      </c>
      <c r="AV281" s="13">
        <v>1.127587E-4</v>
      </c>
      <c r="AW281" s="15">
        <v>3.1663789999999999E-5</v>
      </c>
      <c r="AX281" s="15">
        <v>9.1367480000000001E-5</v>
      </c>
      <c r="AY281" s="15">
        <v>1.230313E-4</v>
      </c>
      <c r="AZ281" s="13">
        <v>461</v>
      </c>
      <c r="BA281" s="13">
        <v>0</v>
      </c>
      <c r="BB281" s="13">
        <v>429</v>
      </c>
      <c r="BC281" s="13">
        <v>0</v>
      </c>
      <c r="BD281" s="13">
        <v>433</v>
      </c>
      <c r="BE281" s="13">
        <v>0</v>
      </c>
      <c r="BF281" s="13">
        <v>277</v>
      </c>
      <c r="BG281" s="13">
        <v>0</v>
      </c>
      <c r="BI281" s="22">
        <v>2E-3</v>
      </c>
      <c r="BJ281" s="22">
        <v>2E-3</v>
      </c>
      <c r="BK281" s="22">
        <v>0</v>
      </c>
      <c r="BL281" s="22">
        <v>33.815999999999995</v>
      </c>
      <c r="BM281" s="12">
        <f t="shared" si="54"/>
        <v>5.9143600662408334E-5</v>
      </c>
      <c r="BN281" s="12">
        <f t="shared" si="55"/>
        <v>5.9143600662408334E-5</v>
      </c>
      <c r="BO281" s="12">
        <f t="shared" si="56"/>
        <v>0</v>
      </c>
      <c r="BP281" s="16">
        <v>0.21874949205273436</v>
      </c>
      <c r="BQ281" s="16">
        <v>0.38247980571817064</v>
      </c>
      <c r="BR281" s="15">
        <f t="shared" si="57"/>
        <v>1.2937632603071587E-5</v>
      </c>
      <c r="BS281" s="15">
        <f t="shared" si="58"/>
        <v>0</v>
      </c>
      <c r="BT281" s="15">
        <f t="shared" si="59"/>
        <v>1.2937632603071587E-5</v>
      </c>
      <c r="BU281" s="17">
        <v>1.3371864650982324</v>
      </c>
      <c r="BV281" s="15">
        <f t="shared" si="60"/>
        <v>1.7300027207240936E-5</v>
      </c>
      <c r="BW281" s="15">
        <f t="shared" si="61"/>
        <v>0</v>
      </c>
      <c r="BX281" s="15">
        <f t="shared" si="62"/>
        <v>1.7300027207240936E-5</v>
      </c>
      <c r="BY281" s="17">
        <f t="shared" si="63"/>
        <v>4.3749898410546875E-4</v>
      </c>
      <c r="BZ281" s="17">
        <f t="shared" si="64"/>
        <v>4.3749898410546875E-4</v>
      </c>
      <c r="CA281" s="17">
        <f t="shared" si="65"/>
        <v>0</v>
      </c>
      <c r="CB281" s="17">
        <f t="shared" si="66"/>
        <v>25.28891884761622</v>
      </c>
    </row>
    <row r="282" spans="1:80" x14ac:dyDescent="0.25">
      <c r="A282" s="13">
        <v>28</v>
      </c>
      <c r="B282" s="14" t="s">
        <v>107</v>
      </c>
      <c r="C282" s="13" t="s">
        <v>108</v>
      </c>
      <c r="D282" s="13" t="s">
        <v>81</v>
      </c>
      <c r="E282" s="13" t="s">
        <v>78</v>
      </c>
      <c r="F282" s="13" t="s">
        <v>693</v>
      </c>
      <c r="G282" s="13" t="s">
        <v>500</v>
      </c>
      <c r="H282" s="13" t="s">
        <v>77</v>
      </c>
      <c r="I282" s="13" t="s">
        <v>64</v>
      </c>
      <c r="J282" s="13" t="s">
        <v>347</v>
      </c>
      <c r="K282" s="13" t="s">
        <v>577</v>
      </c>
      <c r="L282" s="13" t="s">
        <v>694</v>
      </c>
      <c r="M282" s="13" t="s">
        <v>695</v>
      </c>
      <c r="N282" s="14" t="s">
        <v>696</v>
      </c>
      <c r="O282" s="16">
        <v>0.21874949205273436</v>
      </c>
      <c r="P282" s="16">
        <v>0.38247980571817064</v>
      </c>
      <c r="Q282" s="14" t="s">
        <v>506</v>
      </c>
      <c r="R282" s="14" t="s">
        <v>215</v>
      </c>
      <c r="S282" s="14" t="s">
        <v>215</v>
      </c>
      <c r="T282" s="14" t="s">
        <v>697</v>
      </c>
      <c r="U282" s="13" t="s">
        <v>74</v>
      </c>
      <c r="V282" s="13">
        <v>489.06619999999998</v>
      </c>
      <c r="W282" s="13">
        <v>8.3187190000000001E-5</v>
      </c>
      <c r="X282" s="13">
        <v>3851.9029999999998</v>
      </c>
      <c r="Y282" s="13">
        <v>2998.3890000000001</v>
      </c>
      <c r="Z282" s="13">
        <v>7.8760370000000002</v>
      </c>
      <c r="AA282" s="13">
        <v>6.1308449999999999</v>
      </c>
      <c r="AB282" s="13">
        <v>1.6104230000000001E-2</v>
      </c>
      <c r="AC282" s="13">
        <v>1.253582E-2</v>
      </c>
      <c r="AD282" s="13">
        <v>6.551854E-4</v>
      </c>
      <c r="AE282" s="13">
        <v>5.1000779999999999E-4</v>
      </c>
      <c r="AF282" s="13">
        <v>0.3746621</v>
      </c>
      <c r="AG282" s="13">
        <v>0.23458879999999999</v>
      </c>
      <c r="AH282" s="13">
        <v>1.748737E-3</v>
      </c>
      <c r="AI282" s="13">
        <v>2.1740510000000002E-3</v>
      </c>
      <c r="AJ282" s="13">
        <v>1.631654E-3</v>
      </c>
      <c r="AK282" s="13">
        <v>2526.2109999999998</v>
      </c>
      <c r="AL282" s="13">
        <v>2615.652</v>
      </c>
      <c r="AM282" s="13">
        <v>5.1653760000000002</v>
      </c>
      <c r="AN282" s="13">
        <v>5.3482580000000004</v>
      </c>
      <c r="AO282" s="13">
        <v>1.056171E-2</v>
      </c>
      <c r="AP282" s="13">
        <v>1.093565E-2</v>
      </c>
      <c r="AQ282" s="13">
        <v>8.4281080000000001E-3</v>
      </c>
      <c r="AR282" s="13">
        <v>8.7265069999999997E-3</v>
      </c>
      <c r="AS282" s="13">
        <v>7.3445919999999996</v>
      </c>
      <c r="AT282" s="13">
        <v>2.7846350000000002</v>
      </c>
      <c r="AU282" s="13">
        <v>1.1475260000000001E-3</v>
      </c>
      <c r="AV282" s="13">
        <v>3.1338059999999998E-3</v>
      </c>
      <c r="AW282" s="15">
        <v>1.6892019999999999E-4</v>
      </c>
      <c r="AX282" s="15">
        <v>2.8903150000000001E-3</v>
      </c>
      <c r="AY282" s="15">
        <v>3.059235E-3</v>
      </c>
      <c r="AZ282" s="13">
        <v>74</v>
      </c>
      <c r="BA282" s="13">
        <v>1</v>
      </c>
      <c r="BB282" s="13">
        <v>61</v>
      </c>
      <c r="BC282" s="13">
        <v>1</v>
      </c>
      <c r="BD282" s="13">
        <v>106</v>
      </c>
      <c r="BE282" s="13">
        <v>0</v>
      </c>
      <c r="BF282" s="13">
        <v>47</v>
      </c>
      <c r="BG282" s="13">
        <v>0</v>
      </c>
      <c r="BI282" s="22">
        <v>1.7000000000000001E-2</v>
      </c>
      <c r="BJ282" s="22">
        <v>1.4E-2</v>
      </c>
      <c r="BK282" s="22">
        <v>3.0000000000000001E-3</v>
      </c>
      <c r="BL282" s="22">
        <v>17.653999999999993</v>
      </c>
      <c r="BM282" s="12">
        <f t="shared" si="54"/>
        <v>9.6295457120199436E-4</v>
      </c>
      <c r="BN282" s="12">
        <f t="shared" si="55"/>
        <v>7.9302141157811294E-4</v>
      </c>
      <c r="BO282" s="12">
        <f t="shared" si="56"/>
        <v>1.6993315962388135E-4</v>
      </c>
      <c r="BP282" s="16">
        <v>0.21874949205273436</v>
      </c>
      <c r="BQ282" s="16">
        <v>0.38247980571817064</v>
      </c>
      <c r="BR282" s="15">
        <f t="shared" si="57"/>
        <v>1.734730309696546E-4</v>
      </c>
      <c r="BS282" s="15">
        <f t="shared" si="58"/>
        <v>6.4996001878017015E-5</v>
      </c>
      <c r="BT282" s="15">
        <f t="shared" si="59"/>
        <v>2.3846903284767163E-4</v>
      </c>
      <c r="BU282" s="17">
        <v>1.3174513140842181</v>
      </c>
      <c r="BV282" s="15">
        <f t="shared" si="60"/>
        <v>2.2854227260914371E-4</v>
      </c>
      <c r="BW282" s="15">
        <f t="shared" si="61"/>
        <v>8.5629068084413829E-5</v>
      </c>
      <c r="BX282" s="15">
        <f t="shared" si="62"/>
        <v>3.1417134069355754E-4</v>
      </c>
      <c r="BY282" s="17">
        <f t="shared" si="63"/>
        <v>4.2099323058927933E-3</v>
      </c>
      <c r="BZ282" s="17">
        <f t="shared" si="64"/>
        <v>3.0624928887382813E-3</v>
      </c>
      <c r="CA282" s="17">
        <f t="shared" si="65"/>
        <v>1.147439417154512E-3</v>
      </c>
      <c r="CB282" s="17">
        <f t="shared" si="66"/>
        <v>13.400115671273648</v>
      </c>
    </row>
    <row r="283" spans="1:80" x14ac:dyDescent="0.25">
      <c r="A283" s="9">
        <v>29</v>
      </c>
      <c r="B283" s="10" t="s">
        <v>109</v>
      </c>
      <c r="C283" s="9" t="s">
        <v>110</v>
      </c>
      <c r="D283" s="9" t="s">
        <v>81</v>
      </c>
      <c r="E283" s="9" t="s">
        <v>78</v>
      </c>
      <c r="F283" s="9" t="s">
        <v>693</v>
      </c>
      <c r="G283" s="9" t="s">
        <v>500</v>
      </c>
      <c r="H283" s="9" t="s">
        <v>77</v>
      </c>
      <c r="I283" s="9" t="s">
        <v>64</v>
      </c>
      <c r="J283" s="9" t="s">
        <v>347</v>
      </c>
      <c r="K283" s="9" t="s">
        <v>577</v>
      </c>
      <c r="L283" s="9" t="s">
        <v>694</v>
      </c>
      <c r="M283" s="9" t="s">
        <v>695</v>
      </c>
      <c r="N283" s="10" t="s">
        <v>696</v>
      </c>
      <c r="O283" s="16">
        <v>0.21874949205273436</v>
      </c>
      <c r="P283" s="16">
        <v>0.38247980571817064</v>
      </c>
      <c r="Q283" s="10" t="s">
        <v>506</v>
      </c>
      <c r="R283" s="10" t="s">
        <v>215</v>
      </c>
      <c r="S283" s="10" t="s">
        <v>215</v>
      </c>
      <c r="T283" s="10" t="s">
        <v>697</v>
      </c>
      <c r="U283" s="9" t="s">
        <v>74</v>
      </c>
      <c r="V283" s="9">
        <v>572.25919999999996</v>
      </c>
      <c r="W283" s="9">
        <v>1.261259E-4</v>
      </c>
      <c r="X283" s="9">
        <v>3851.9029999999998</v>
      </c>
      <c r="Y283" s="9">
        <v>2998.3890000000001</v>
      </c>
      <c r="Z283" s="9">
        <v>6.7310460000000001</v>
      </c>
      <c r="AA283" s="9">
        <v>5.2395639999999997</v>
      </c>
      <c r="AB283" s="9">
        <v>1.176223E-2</v>
      </c>
      <c r="AC283" s="9">
        <v>9.1559280000000007E-3</v>
      </c>
      <c r="AD283" s="9">
        <v>8.4895939999999996E-4</v>
      </c>
      <c r="AE283" s="9">
        <v>6.6084490000000004E-4</v>
      </c>
      <c r="AF283" s="9">
        <v>0.35908669999999998</v>
      </c>
      <c r="AG283" s="9">
        <v>0.25948500000000002</v>
      </c>
      <c r="AH283" s="9">
        <v>2.364218E-3</v>
      </c>
      <c r="AI283" s="9">
        <v>2.5467559999999998E-3</v>
      </c>
      <c r="AJ283" s="9">
        <v>1.7102210000000001E-3</v>
      </c>
      <c r="AK283" s="9">
        <v>2526.2109999999998</v>
      </c>
      <c r="AL283" s="9">
        <v>2615.652</v>
      </c>
      <c r="AM283" s="9">
        <v>4.4144519999999998</v>
      </c>
      <c r="AN283" s="9">
        <v>4.5707469999999999</v>
      </c>
      <c r="AO283" s="9">
        <v>7.7140769999999997E-3</v>
      </c>
      <c r="AP283" s="9">
        <v>7.9871969999999997E-3</v>
      </c>
      <c r="AQ283" s="9">
        <v>7.5496879999999997E-3</v>
      </c>
      <c r="AR283" s="9">
        <v>7.8169859999999997E-3</v>
      </c>
      <c r="AS283" s="9">
        <v>6.2785849999999996</v>
      </c>
      <c r="AT283" s="9">
        <v>2.3880729999999999</v>
      </c>
      <c r="AU283" s="9">
        <v>1.2024500000000001E-3</v>
      </c>
      <c r="AV283" s="9">
        <v>3.2733440000000001E-3</v>
      </c>
      <c r="AW283" s="11">
        <v>2.4960539999999999E-4</v>
      </c>
      <c r="AX283" s="11">
        <v>2.9525269999999999E-3</v>
      </c>
      <c r="AY283" s="11">
        <v>3.2021319999999999E-3</v>
      </c>
      <c r="AZ283" s="9">
        <v>49</v>
      </c>
      <c r="BA283" s="9">
        <v>1</v>
      </c>
      <c r="BB283" s="9">
        <v>43</v>
      </c>
      <c r="BC283" s="9">
        <v>1</v>
      </c>
      <c r="BD283" s="9">
        <v>114</v>
      </c>
      <c r="BE283" s="9">
        <v>0</v>
      </c>
      <c r="BF283" s="9">
        <v>50</v>
      </c>
      <c r="BG283" s="9">
        <v>1</v>
      </c>
      <c r="BH283" s="26"/>
      <c r="BI283" s="22">
        <v>1.0999999999999999E-2</v>
      </c>
      <c r="BJ283" s="22">
        <v>8.9999999999999993E-3</v>
      </c>
      <c r="BK283" s="22">
        <v>2E-3</v>
      </c>
      <c r="BL283" s="22">
        <v>16.986999999999998</v>
      </c>
      <c r="BM283" s="12">
        <f t="shared" si="54"/>
        <v>6.4755401189144643E-4</v>
      </c>
      <c r="BN283" s="12">
        <f t="shared" si="55"/>
        <v>5.2981691882027432E-4</v>
      </c>
      <c r="BO283" s="12">
        <f t="shared" si="56"/>
        <v>1.1773709307117208E-4</v>
      </c>
      <c r="BP283" s="16">
        <v>0.21874949205273436</v>
      </c>
      <c r="BQ283" s="16">
        <v>0.38247980571817064</v>
      </c>
      <c r="BR283" s="15">
        <f t="shared" si="57"/>
        <v>1.158971818728798E-4</v>
      </c>
      <c r="BS283" s="15">
        <f t="shared" si="58"/>
        <v>4.5032060483684073E-5</v>
      </c>
      <c r="BT283" s="15">
        <f t="shared" si="59"/>
        <v>1.6092924235656388E-4</v>
      </c>
      <c r="BU283" s="17">
        <v>1.311023479840995</v>
      </c>
      <c r="BV283" s="15">
        <f t="shared" si="60"/>
        <v>1.5194392668274755E-4</v>
      </c>
      <c r="BW283" s="15">
        <f t="shared" si="61"/>
        <v>5.903808863972965E-5</v>
      </c>
      <c r="BX283" s="15">
        <f t="shared" si="62"/>
        <v>2.1098201532247722E-4</v>
      </c>
      <c r="BY283" s="17">
        <f t="shared" si="63"/>
        <v>2.7337050399109503E-3</v>
      </c>
      <c r="BZ283" s="17">
        <f t="shared" si="64"/>
        <v>1.9687454284746091E-3</v>
      </c>
      <c r="CA283" s="17">
        <f t="shared" si="65"/>
        <v>7.6495961143634129E-4</v>
      </c>
      <c r="CB283" s="17">
        <f t="shared" si="66"/>
        <v>12.957052456497754</v>
      </c>
    </row>
    <row r="284" spans="1:80" x14ac:dyDescent="0.25">
      <c r="A284" s="13">
        <v>30</v>
      </c>
      <c r="B284" s="14" t="s">
        <v>111</v>
      </c>
      <c r="C284" s="13" t="s">
        <v>112</v>
      </c>
      <c r="D284" s="13" t="s">
        <v>63</v>
      </c>
      <c r="E284" s="13" t="s">
        <v>78</v>
      </c>
      <c r="F284" s="13" t="s">
        <v>693</v>
      </c>
      <c r="G284" s="13" t="s">
        <v>500</v>
      </c>
      <c r="H284" s="13" t="s">
        <v>77</v>
      </c>
      <c r="I284" s="13" t="s">
        <v>64</v>
      </c>
      <c r="J284" s="13" t="s">
        <v>347</v>
      </c>
      <c r="K284" s="13" t="s">
        <v>577</v>
      </c>
      <c r="L284" s="13" t="s">
        <v>694</v>
      </c>
      <c r="M284" s="13" t="s">
        <v>695</v>
      </c>
      <c r="N284" s="14" t="s">
        <v>696</v>
      </c>
      <c r="O284" s="16">
        <v>0.21874949205273436</v>
      </c>
      <c r="P284" s="16">
        <v>0.38247980571817064</v>
      </c>
      <c r="Q284" s="14" t="s">
        <v>506</v>
      </c>
      <c r="R284" s="14" t="s">
        <v>215</v>
      </c>
      <c r="S284" s="14" t="s">
        <v>215</v>
      </c>
      <c r="T284" s="14" t="s">
        <v>697</v>
      </c>
      <c r="U284" s="13" t="s">
        <v>74</v>
      </c>
      <c r="V284" s="13">
        <v>763.78380000000004</v>
      </c>
      <c r="W284" s="13">
        <v>5.9560179999999998E-5</v>
      </c>
      <c r="X284" s="13">
        <v>3851.9029999999998</v>
      </c>
      <c r="Y284" s="13">
        <v>2998.3890000000001</v>
      </c>
      <c r="Z284" s="13">
        <v>5.0431850000000003</v>
      </c>
      <c r="AA284" s="13">
        <v>3.9257040000000001</v>
      </c>
      <c r="AB284" s="13">
        <v>6.6028959999999996E-3</v>
      </c>
      <c r="AC284" s="13">
        <v>5.1398099999999999E-3</v>
      </c>
      <c r="AD284" s="13">
        <v>3.0037299999999999E-4</v>
      </c>
      <c r="AE284" s="13">
        <v>2.338156E-4</v>
      </c>
      <c r="AF284" s="13">
        <v>0.70002640000000005</v>
      </c>
      <c r="AG284" s="13">
        <v>0.64454800000000001</v>
      </c>
      <c r="AH284" s="13">
        <v>4.2908809999999998E-4</v>
      </c>
      <c r="AI284" s="13">
        <v>3.6275899999999999E-4</v>
      </c>
      <c r="AJ284" s="13">
        <v>8.0337189999999997E-4</v>
      </c>
      <c r="AK284" s="13">
        <v>2526.2109999999998</v>
      </c>
      <c r="AL284" s="13">
        <v>2615.652</v>
      </c>
      <c r="AM284" s="13">
        <v>3.3074949999999999</v>
      </c>
      <c r="AN284" s="13">
        <v>3.424598</v>
      </c>
      <c r="AO284" s="13">
        <v>4.3304069999999997E-3</v>
      </c>
      <c r="AP284" s="13">
        <v>4.4837260000000004E-3</v>
      </c>
      <c r="AQ284" s="13">
        <v>2.6571479999999998E-3</v>
      </c>
      <c r="AR284" s="13">
        <v>2.7512249999999999E-3</v>
      </c>
      <c r="AS284" s="13">
        <v>14.642010000000001</v>
      </c>
      <c r="AT284" s="13">
        <v>7.3669500000000001</v>
      </c>
      <c r="AU284" s="13">
        <v>1.8147430000000001E-4</v>
      </c>
      <c r="AV284" s="13">
        <v>3.734551E-4</v>
      </c>
      <c r="AW284" s="15">
        <v>2.918501E-5</v>
      </c>
      <c r="AX284" s="15">
        <v>3.4340960000000002E-4</v>
      </c>
      <c r="AY284" s="15">
        <v>3.7259460000000001E-4</v>
      </c>
      <c r="AZ284" s="13">
        <v>164</v>
      </c>
      <c r="BA284" s="13">
        <v>0</v>
      </c>
      <c r="BB284" s="13">
        <v>139</v>
      </c>
      <c r="BC284" s="13">
        <v>0</v>
      </c>
      <c r="BD284" s="13">
        <v>233</v>
      </c>
      <c r="BE284" s="13">
        <v>0</v>
      </c>
      <c r="BF284" s="13">
        <v>107</v>
      </c>
      <c r="BG284" s="13">
        <v>0</v>
      </c>
      <c r="BI284" s="22">
        <v>3.0000000000000001E-3</v>
      </c>
      <c r="BJ284" s="22">
        <v>2E-3</v>
      </c>
      <c r="BK284" s="22">
        <v>1E-3</v>
      </c>
      <c r="BL284" s="22">
        <v>18.265999999999998</v>
      </c>
      <c r="BM284" s="12">
        <f t="shared" si="54"/>
        <v>1.6423957078725502E-4</v>
      </c>
      <c r="BN284" s="12">
        <f t="shared" si="55"/>
        <v>1.0949304719150335E-4</v>
      </c>
      <c r="BO284" s="12">
        <f t="shared" si="56"/>
        <v>5.4746523595751677E-5</v>
      </c>
      <c r="BP284" s="16">
        <v>0.21874949205273436</v>
      </c>
      <c r="BQ284" s="16">
        <v>0.38247980571817064</v>
      </c>
      <c r="BR284" s="15">
        <f t="shared" si="57"/>
        <v>2.3951548456447431E-5</v>
      </c>
      <c r="BS284" s="15">
        <f t="shared" si="58"/>
        <v>2.0939439708648345E-5</v>
      </c>
      <c r="BT284" s="15">
        <f t="shared" si="59"/>
        <v>4.4890988165095776E-5</v>
      </c>
      <c r="BU284" s="17">
        <v>1.3021442361460662</v>
      </c>
      <c r="BV284" s="15">
        <f t="shared" si="60"/>
        <v>3.1188370769336234E-5</v>
      </c>
      <c r="BW284" s="15">
        <f t="shared" si="61"/>
        <v>2.7266170724744505E-5</v>
      </c>
      <c r="BX284" s="15">
        <f t="shared" si="62"/>
        <v>5.8454541494080742E-5</v>
      </c>
      <c r="BY284" s="17">
        <f t="shared" si="63"/>
        <v>8.1997878982363939E-4</v>
      </c>
      <c r="BZ284" s="17">
        <f t="shared" si="64"/>
        <v>4.3749898410546875E-4</v>
      </c>
      <c r="CA284" s="17">
        <f t="shared" si="65"/>
        <v>3.8247980571817064E-4</v>
      </c>
      <c r="CB284" s="17">
        <f t="shared" si="66"/>
        <v>14.027631880521595</v>
      </c>
    </row>
    <row r="285" spans="1:80" x14ac:dyDescent="0.25">
      <c r="A285" s="13">
        <v>32</v>
      </c>
      <c r="B285" s="14" t="s">
        <v>113</v>
      </c>
      <c r="C285" s="13" t="s">
        <v>114</v>
      </c>
      <c r="D285" s="13" t="s">
        <v>77</v>
      </c>
      <c r="E285" s="13" t="s">
        <v>78</v>
      </c>
      <c r="F285" s="13" t="s">
        <v>693</v>
      </c>
      <c r="G285" s="13" t="s">
        <v>500</v>
      </c>
      <c r="H285" s="13" t="s">
        <v>77</v>
      </c>
      <c r="I285" s="13" t="s">
        <v>64</v>
      </c>
      <c r="J285" s="13" t="s">
        <v>347</v>
      </c>
      <c r="K285" s="13" t="s">
        <v>577</v>
      </c>
      <c r="L285" s="13" t="s">
        <v>694</v>
      </c>
      <c r="M285" s="13" t="s">
        <v>695</v>
      </c>
      <c r="N285" s="14" t="s">
        <v>696</v>
      </c>
      <c r="O285" s="16">
        <v>0.21874949205273436</v>
      </c>
      <c r="P285" s="16">
        <v>0.38247980571817064</v>
      </c>
      <c r="Q285" s="14" t="s">
        <v>506</v>
      </c>
      <c r="R285" s="14" t="s">
        <v>215</v>
      </c>
      <c r="S285" s="14" t="s">
        <v>215</v>
      </c>
      <c r="T285" s="14" t="s">
        <v>697</v>
      </c>
      <c r="U285" s="13" t="s">
        <v>74</v>
      </c>
      <c r="V285" s="13">
        <v>299.47089999999997</v>
      </c>
      <c r="W285" s="13">
        <v>1.487622E-4</v>
      </c>
      <c r="X285" s="13">
        <v>3851.9029999999998</v>
      </c>
      <c r="Y285" s="13">
        <v>2998.3890000000001</v>
      </c>
      <c r="Z285" s="13">
        <v>12.862360000000001</v>
      </c>
      <c r="AA285" s="13">
        <v>10.01229</v>
      </c>
      <c r="AB285" s="13">
        <v>4.295028E-2</v>
      </c>
      <c r="AC285" s="13">
        <v>3.3433249999999998E-2</v>
      </c>
      <c r="AD285" s="13">
        <v>1.913433E-3</v>
      </c>
      <c r="AE285" s="13">
        <v>1.48945E-3</v>
      </c>
      <c r="AF285" s="13">
        <v>0.24763930000000001</v>
      </c>
      <c r="AG285" s="13">
        <v>0.16844319999999999</v>
      </c>
      <c r="AH285" s="13">
        <v>7.7266940000000001E-3</v>
      </c>
      <c r="AI285" s="13">
        <v>8.8424490000000005E-3</v>
      </c>
      <c r="AJ285" s="13">
        <v>3.349763E-3</v>
      </c>
      <c r="AK285" s="13">
        <v>2526.2109999999998</v>
      </c>
      <c r="AL285" s="13">
        <v>2615.652</v>
      </c>
      <c r="AM285" s="13">
        <v>8.4355790000000006</v>
      </c>
      <c r="AN285" s="13">
        <v>8.7342429999999993</v>
      </c>
      <c r="AO285" s="13">
        <v>2.816828E-2</v>
      </c>
      <c r="AP285" s="13">
        <v>2.916558E-2</v>
      </c>
      <c r="AQ285" s="13">
        <v>2.8257190000000001E-2</v>
      </c>
      <c r="AR285" s="13">
        <v>2.925765E-2</v>
      </c>
      <c r="AS285" s="13">
        <v>4.8774290000000002</v>
      </c>
      <c r="AT285" s="13">
        <v>1.789053</v>
      </c>
      <c r="AU285" s="13">
        <v>5.7934600000000003E-3</v>
      </c>
      <c r="AV285" s="13">
        <v>1.635371E-2</v>
      </c>
      <c r="AW285" s="15">
        <v>7.6089569999999995E-4</v>
      </c>
      <c r="AX285" s="15">
        <v>1.494647E-2</v>
      </c>
      <c r="AY285" s="15">
        <v>1.570736E-2</v>
      </c>
      <c r="AZ285" s="13">
        <v>19</v>
      </c>
      <c r="BA285" s="13">
        <v>1</v>
      </c>
      <c r="BB285" s="13">
        <v>14</v>
      </c>
      <c r="BC285" s="13">
        <v>1</v>
      </c>
      <c r="BD285" s="13">
        <v>27</v>
      </c>
      <c r="BE285" s="13">
        <v>1</v>
      </c>
      <c r="BF285" s="13">
        <v>9</v>
      </c>
      <c r="BG285" s="13">
        <v>1</v>
      </c>
      <c r="BI285" s="22">
        <v>7.2000000000000008E-2</v>
      </c>
      <c r="BJ285" s="22">
        <v>6.4000000000000001E-2</v>
      </c>
      <c r="BK285" s="22">
        <v>8.0000000000000002E-3</v>
      </c>
      <c r="BL285" s="22">
        <v>15.987000000000004</v>
      </c>
      <c r="BM285" s="12">
        <f t="shared" si="54"/>
        <v>4.5036592231187831E-3</v>
      </c>
      <c r="BN285" s="12">
        <f t="shared" si="55"/>
        <v>4.0032526427722518E-3</v>
      </c>
      <c r="BO285" s="12">
        <f t="shared" si="56"/>
        <v>5.0040658034653147E-4</v>
      </c>
      <c r="BP285" s="16">
        <v>0.21874949205273436</v>
      </c>
      <c r="BQ285" s="16">
        <v>0.38247980571817064</v>
      </c>
      <c r="BR285" s="15">
        <f t="shared" si="57"/>
        <v>8.7570948216519656E-4</v>
      </c>
      <c r="BS285" s="15">
        <f t="shared" si="58"/>
        <v>1.9139541163103551E-4</v>
      </c>
      <c r="BT285" s="15">
        <f t="shared" si="59"/>
        <v>1.067104893796232E-3</v>
      </c>
      <c r="BU285" s="17">
        <v>1.3630320146741419</v>
      </c>
      <c r="BV285" s="15">
        <f t="shared" si="60"/>
        <v>1.1936200597448775E-3</v>
      </c>
      <c r="BW285" s="15">
        <f t="shared" si="61"/>
        <v>2.6087807351483705E-4</v>
      </c>
      <c r="BX285" s="15">
        <f t="shared" si="62"/>
        <v>1.4544981332597145E-3</v>
      </c>
      <c r="BY285" s="17">
        <f t="shared" si="63"/>
        <v>1.7059805937120365E-2</v>
      </c>
      <c r="BZ285" s="17">
        <f t="shared" si="64"/>
        <v>1.3999967491375E-2</v>
      </c>
      <c r="CA285" s="17">
        <f t="shared" si="65"/>
        <v>3.0598384457453652E-3</v>
      </c>
      <c r="CB285" s="17">
        <f t="shared" si="66"/>
        <v>11.728998165770884</v>
      </c>
    </row>
    <row r="286" spans="1:80" x14ac:dyDescent="0.25">
      <c r="A286" s="13">
        <v>36</v>
      </c>
      <c r="B286" s="14" t="s">
        <v>117</v>
      </c>
      <c r="C286" s="13" t="s">
        <v>118</v>
      </c>
      <c r="D286" s="13" t="s">
        <v>100</v>
      </c>
      <c r="E286" s="13" t="s">
        <v>78</v>
      </c>
      <c r="F286" s="13" t="s">
        <v>693</v>
      </c>
      <c r="G286" s="13" t="s">
        <v>500</v>
      </c>
      <c r="H286" s="13" t="s">
        <v>77</v>
      </c>
      <c r="I286" s="13" t="s">
        <v>64</v>
      </c>
      <c r="J286" s="13" t="s">
        <v>347</v>
      </c>
      <c r="K286" s="13" t="s">
        <v>577</v>
      </c>
      <c r="L286" s="13" t="s">
        <v>694</v>
      </c>
      <c r="M286" s="13" t="s">
        <v>695</v>
      </c>
      <c r="N286" s="14" t="s">
        <v>696</v>
      </c>
      <c r="O286" s="16">
        <v>0.21874949205273436</v>
      </c>
      <c r="P286" s="16">
        <v>0.38247980571817064</v>
      </c>
      <c r="Q286" s="14" t="s">
        <v>506</v>
      </c>
      <c r="R286" s="14" t="s">
        <v>215</v>
      </c>
      <c r="S286" s="14" t="s">
        <v>215</v>
      </c>
      <c r="T286" s="14" t="s">
        <v>697</v>
      </c>
      <c r="U286" s="13" t="s">
        <v>74</v>
      </c>
      <c r="V286" s="13">
        <v>677.92750000000001</v>
      </c>
      <c r="W286" s="13">
        <v>2.7028089999999999E-5</v>
      </c>
      <c r="X286" s="13">
        <v>3851.9029999999998</v>
      </c>
      <c r="Y286" s="13">
        <v>2998.3890000000001</v>
      </c>
      <c r="Z286" s="13">
        <v>5.6818799999999996</v>
      </c>
      <c r="AA286" s="13">
        <v>4.4228759999999996</v>
      </c>
      <c r="AB286" s="13">
        <v>8.3812509999999993E-3</v>
      </c>
      <c r="AC286" s="13">
        <v>6.5241129999999998E-3</v>
      </c>
      <c r="AD286" s="13">
        <v>1.5357040000000001E-4</v>
      </c>
      <c r="AE286" s="13">
        <v>1.1954189999999999E-4</v>
      </c>
      <c r="AF286" s="13">
        <v>1.1043430000000001</v>
      </c>
      <c r="AG286" s="13">
        <v>0.85996459999999997</v>
      </c>
      <c r="AH286" s="13">
        <v>1.3906039999999999E-4</v>
      </c>
      <c r="AI286" s="13">
        <v>1.390079E-4</v>
      </c>
      <c r="AJ286" s="13">
        <v>4.5238050000000001E-4</v>
      </c>
      <c r="AK286" s="13">
        <v>2526.2109999999998</v>
      </c>
      <c r="AL286" s="13">
        <v>2615.652</v>
      </c>
      <c r="AM286" s="13">
        <v>3.7263730000000002</v>
      </c>
      <c r="AN286" s="13">
        <v>3.8583069999999999</v>
      </c>
      <c r="AO286" s="13">
        <v>5.4967139999999998E-3</v>
      </c>
      <c r="AP286" s="13">
        <v>5.691326E-3</v>
      </c>
      <c r="AQ286" s="13">
        <v>1.685738E-3</v>
      </c>
      <c r="AR286" s="13">
        <v>1.7454219999999999E-3</v>
      </c>
      <c r="AS286" s="13">
        <v>32.047409999999999</v>
      </c>
      <c r="AT286" s="13">
        <v>4.9951619999999997</v>
      </c>
      <c r="AU286" s="13">
        <v>5.2601400000000001E-5</v>
      </c>
      <c r="AV286" s="13">
        <v>3.4942259999999999E-4</v>
      </c>
      <c r="AW286" s="15">
        <v>2.0416619999999998E-5</v>
      </c>
      <c r="AX286" s="15">
        <v>2.9810159999999999E-4</v>
      </c>
      <c r="AY286" s="15">
        <v>3.1851820000000002E-4</v>
      </c>
      <c r="AZ286" s="13">
        <v>354</v>
      </c>
      <c r="BA286" s="13">
        <v>0</v>
      </c>
      <c r="BB286" s="13">
        <v>338</v>
      </c>
      <c r="BC286" s="13">
        <v>0</v>
      </c>
      <c r="BD286" s="13">
        <v>313</v>
      </c>
      <c r="BE286" s="13">
        <v>0</v>
      </c>
      <c r="BF286" s="13">
        <v>173</v>
      </c>
      <c r="BG286" s="13">
        <v>0</v>
      </c>
      <c r="BI286" s="22">
        <v>4.0000000000000001E-3</v>
      </c>
      <c r="BJ286" s="22">
        <v>4.0000000000000001E-3</v>
      </c>
      <c r="BK286" s="22">
        <v>0</v>
      </c>
      <c r="BL286" s="22">
        <v>17.360999999999994</v>
      </c>
      <c r="BM286" s="12">
        <f t="shared" si="54"/>
        <v>2.3040147456943733E-4</v>
      </c>
      <c r="BN286" s="12">
        <f t="shared" si="55"/>
        <v>2.3040147456943733E-4</v>
      </c>
      <c r="BO286" s="12">
        <f t="shared" si="56"/>
        <v>0</v>
      </c>
      <c r="BP286" s="16">
        <v>0.21874949205273436</v>
      </c>
      <c r="BQ286" s="16">
        <v>0.38247980571817064</v>
      </c>
      <c r="BR286" s="15">
        <f t="shared" si="57"/>
        <v>5.0400205530265406E-5</v>
      </c>
      <c r="BS286" s="15">
        <f t="shared" si="58"/>
        <v>0</v>
      </c>
      <c r="BT286" s="15">
        <f t="shared" si="59"/>
        <v>5.0400205530265406E-5</v>
      </c>
      <c r="BU286" s="17">
        <v>1.4100273902095386</v>
      </c>
      <c r="BV286" s="15">
        <f t="shared" si="60"/>
        <v>7.1065670269864484E-5</v>
      </c>
      <c r="BW286" s="15">
        <f t="shared" si="61"/>
        <v>0</v>
      </c>
      <c r="BX286" s="15">
        <f t="shared" si="62"/>
        <v>7.1065670269864484E-5</v>
      </c>
      <c r="BY286" s="17">
        <f t="shared" si="63"/>
        <v>8.749979682109375E-4</v>
      </c>
      <c r="BZ286" s="17">
        <f t="shared" si="64"/>
        <v>8.749979682109375E-4</v>
      </c>
      <c r="CA286" s="17">
        <f t="shared" si="65"/>
        <v>0</v>
      </c>
      <c r="CB286" s="17">
        <f t="shared" si="66"/>
        <v>12.312526778235169</v>
      </c>
    </row>
    <row r="287" spans="1:80" x14ac:dyDescent="0.25">
      <c r="A287" s="13">
        <v>37</v>
      </c>
      <c r="B287" s="14" t="s">
        <v>119</v>
      </c>
      <c r="C287" s="13" t="s">
        <v>120</v>
      </c>
      <c r="D287" s="13" t="s">
        <v>121</v>
      </c>
      <c r="E287" s="13" t="s">
        <v>78</v>
      </c>
      <c r="F287" s="13" t="s">
        <v>693</v>
      </c>
      <c r="G287" s="13" t="s">
        <v>500</v>
      </c>
      <c r="H287" s="13" t="s">
        <v>77</v>
      </c>
      <c r="I287" s="13" t="s">
        <v>64</v>
      </c>
      <c r="J287" s="13" t="s">
        <v>347</v>
      </c>
      <c r="K287" s="13" t="s">
        <v>577</v>
      </c>
      <c r="L287" s="13" t="s">
        <v>694</v>
      </c>
      <c r="M287" s="13" t="s">
        <v>695</v>
      </c>
      <c r="N287" s="14" t="s">
        <v>696</v>
      </c>
      <c r="O287" s="16">
        <v>0.21874949205273436</v>
      </c>
      <c r="P287" s="16">
        <v>0.38247980571817064</v>
      </c>
      <c r="Q287" s="14" t="s">
        <v>506</v>
      </c>
      <c r="R287" s="14" t="s">
        <v>215</v>
      </c>
      <c r="S287" s="14" t="s">
        <v>215</v>
      </c>
      <c r="T287" s="14" t="s">
        <v>697</v>
      </c>
      <c r="U287" s="13" t="s">
        <v>74</v>
      </c>
      <c r="V287" s="13">
        <v>418.94729999999998</v>
      </c>
      <c r="W287" s="13">
        <v>1.167346E-4</v>
      </c>
      <c r="X287" s="13">
        <v>3851.9029999999998</v>
      </c>
      <c r="Y287" s="13">
        <v>2998.3890000000001</v>
      </c>
      <c r="Z287" s="13">
        <v>9.1942419999999991</v>
      </c>
      <c r="AA287" s="13">
        <v>7.1569599999999998</v>
      </c>
      <c r="AB287" s="13">
        <v>2.194606E-2</v>
      </c>
      <c r="AC287" s="13">
        <v>1.70832E-2</v>
      </c>
      <c r="AD287" s="13">
        <v>1.0732859999999999E-3</v>
      </c>
      <c r="AE287" s="13">
        <v>8.3546499999999997E-4</v>
      </c>
      <c r="AF287" s="13">
        <v>3.2538589999999998</v>
      </c>
      <c r="AG287" s="13">
        <v>1.5497939999999999</v>
      </c>
      <c r="AH287" s="13">
        <v>3.2985030000000002E-4</v>
      </c>
      <c r="AI287" s="13">
        <v>5.3908129999999995E-4</v>
      </c>
      <c r="AJ287" s="13">
        <v>7.7919960000000005E-4</v>
      </c>
      <c r="AK287" s="13">
        <v>2526.2109999999998</v>
      </c>
      <c r="AL287" s="13">
        <v>2615.652</v>
      </c>
      <c r="AM287" s="13">
        <v>6.0299009999999997</v>
      </c>
      <c r="AN287" s="13">
        <v>6.2433909999999999</v>
      </c>
      <c r="AO287" s="13">
        <v>1.439298E-2</v>
      </c>
      <c r="AP287" s="13">
        <v>1.490257E-2</v>
      </c>
      <c r="AQ287" s="13">
        <v>4.6984970000000003E-3</v>
      </c>
      <c r="AR287" s="13">
        <v>4.8648479999999997E-3</v>
      </c>
      <c r="AS287" s="13">
        <v>21.882370000000002</v>
      </c>
      <c r="AT287" s="13">
        <v>4.9188999999999998</v>
      </c>
      <c r="AU287" s="13">
        <v>2.147161E-4</v>
      </c>
      <c r="AV287" s="13">
        <v>9.890115000000001E-4</v>
      </c>
      <c r="AW287" s="15">
        <v>1.291551E-4</v>
      </c>
      <c r="AX287" s="15">
        <v>7.5206039999999995E-4</v>
      </c>
      <c r="AY287" s="15">
        <v>8.8121550000000003E-4</v>
      </c>
      <c r="AZ287" s="13">
        <v>232</v>
      </c>
      <c r="BA287" s="13">
        <v>0</v>
      </c>
      <c r="BB287" s="13">
        <v>213</v>
      </c>
      <c r="BC287" s="13">
        <v>0</v>
      </c>
      <c r="BD287" s="13">
        <v>221</v>
      </c>
      <c r="BE287" s="13">
        <v>0</v>
      </c>
      <c r="BF287" s="13">
        <v>125</v>
      </c>
      <c r="BG287" s="13">
        <v>0</v>
      </c>
      <c r="BI287" s="22">
        <v>2E-3</v>
      </c>
      <c r="BJ287" s="22">
        <v>2E-3</v>
      </c>
      <c r="BK287" s="22">
        <v>0</v>
      </c>
      <c r="BL287" s="22">
        <v>22.628000000000007</v>
      </c>
      <c r="BM287" s="12">
        <f t="shared" si="54"/>
        <v>8.838607035531198E-5</v>
      </c>
      <c r="BN287" s="12">
        <f t="shared" si="55"/>
        <v>8.838607035531198E-5</v>
      </c>
      <c r="BO287" s="12">
        <f t="shared" si="56"/>
        <v>0</v>
      </c>
      <c r="BP287" s="16">
        <v>0.21874949205273436</v>
      </c>
      <c r="BQ287" s="16">
        <v>0.38247980571817064</v>
      </c>
      <c r="BR287" s="15">
        <f t="shared" si="57"/>
        <v>1.9334407994761739E-5</v>
      </c>
      <c r="BS287" s="15">
        <f t="shared" si="58"/>
        <v>0</v>
      </c>
      <c r="BT287" s="15">
        <f t="shared" si="59"/>
        <v>1.9334407994761739E-5</v>
      </c>
      <c r="BU287" s="17">
        <v>1.3823150117691219</v>
      </c>
      <c r="BV287" s="15">
        <f t="shared" si="60"/>
        <v>2.6726242414828077E-5</v>
      </c>
      <c r="BW287" s="15">
        <f t="shared" si="61"/>
        <v>0</v>
      </c>
      <c r="BX287" s="15">
        <f t="shared" si="62"/>
        <v>2.6726242414828077E-5</v>
      </c>
      <c r="BY287" s="17">
        <f t="shared" si="63"/>
        <v>4.3749898410546875E-4</v>
      </c>
      <c r="BZ287" s="17">
        <f t="shared" si="64"/>
        <v>4.3749898410546875E-4</v>
      </c>
      <c r="CA287" s="17">
        <f t="shared" si="65"/>
        <v>0</v>
      </c>
      <c r="CB287" s="17">
        <f t="shared" si="66"/>
        <v>16.369640644385477</v>
      </c>
    </row>
    <row r="288" spans="1:80" x14ac:dyDescent="0.25">
      <c r="A288" s="13">
        <v>38</v>
      </c>
      <c r="B288" s="14" t="s">
        <v>122</v>
      </c>
      <c r="C288" s="13" t="s">
        <v>123</v>
      </c>
      <c r="D288" s="13" t="s">
        <v>100</v>
      </c>
      <c r="E288" s="13" t="s">
        <v>78</v>
      </c>
      <c r="F288" s="13" t="s">
        <v>693</v>
      </c>
      <c r="G288" s="13" t="s">
        <v>500</v>
      </c>
      <c r="H288" s="13" t="s">
        <v>77</v>
      </c>
      <c r="I288" s="13" t="s">
        <v>64</v>
      </c>
      <c r="J288" s="13" t="s">
        <v>347</v>
      </c>
      <c r="K288" s="13" t="s">
        <v>577</v>
      </c>
      <c r="L288" s="13" t="s">
        <v>694</v>
      </c>
      <c r="M288" s="13" t="s">
        <v>695</v>
      </c>
      <c r="N288" s="14" t="s">
        <v>696</v>
      </c>
      <c r="O288" s="16">
        <v>0.21874949205273436</v>
      </c>
      <c r="P288" s="16">
        <v>0.38247980571817064</v>
      </c>
      <c r="Q288" s="14" t="s">
        <v>506</v>
      </c>
      <c r="R288" s="14" t="s">
        <v>215</v>
      </c>
      <c r="S288" s="14" t="s">
        <v>215</v>
      </c>
      <c r="T288" s="14" t="s">
        <v>697</v>
      </c>
      <c r="U288" s="13" t="s">
        <v>74</v>
      </c>
      <c r="V288" s="13">
        <v>1162.482</v>
      </c>
      <c r="W288" s="13">
        <v>3.9459499999999997E-5</v>
      </c>
      <c r="X288" s="13">
        <v>3851.9029999999998</v>
      </c>
      <c r="Y288" s="13">
        <v>2998.3890000000001</v>
      </c>
      <c r="Z288" s="13">
        <v>3.3135159999999999</v>
      </c>
      <c r="AA288" s="13">
        <v>2.5792989999999998</v>
      </c>
      <c r="AB288" s="13">
        <v>2.85038E-3</v>
      </c>
      <c r="AC288" s="13">
        <v>2.2187859999999999E-3</v>
      </c>
      <c r="AD288" s="13">
        <v>1.3074970000000001E-4</v>
      </c>
      <c r="AE288" s="13">
        <v>1.0177789999999999E-4</v>
      </c>
      <c r="AF288" s="13">
        <v>0.54174180000000005</v>
      </c>
      <c r="AG288" s="13">
        <v>0.35746749999999999</v>
      </c>
      <c r="AH288" s="13">
        <v>2.4135049999999999E-4</v>
      </c>
      <c r="AI288" s="13">
        <v>2.8471920000000002E-4</v>
      </c>
      <c r="AJ288" s="13">
        <v>2.7698419999999999E-4</v>
      </c>
      <c r="AK288" s="13">
        <v>2526.2109999999998</v>
      </c>
      <c r="AL288" s="13">
        <v>2615.652</v>
      </c>
      <c r="AM288" s="13">
        <v>2.1731180000000001</v>
      </c>
      <c r="AN288" s="13">
        <v>2.2500580000000001</v>
      </c>
      <c r="AO288" s="13">
        <v>1.869377E-3</v>
      </c>
      <c r="AP288" s="13">
        <v>1.935563E-3</v>
      </c>
      <c r="AQ288" s="13">
        <v>6.0191940000000005E-4</v>
      </c>
      <c r="AR288" s="13">
        <v>6.232306E-4</v>
      </c>
      <c r="AS288" s="13">
        <v>6.021687</v>
      </c>
      <c r="AT288" s="13">
        <v>2.597906</v>
      </c>
      <c r="AU288" s="13">
        <v>9.9958609999999996E-5</v>
      </c>
      <c r="AV288" s="13">
        <v>2.398972E-4</v>
      </c>
      <c r="AW288" s="15">
        <v>3.443823E-5</v>
      </c>
      <c r="AX288" s="15">
        <v>2.1088039999999999E-4</v>
      </c>
      <c r="AY288" s="15">
        <v>2.4531869999999998E-4</v>
      </c>
      <c r="AZ288" s="13">
        <v>459</v>
      </c>
      <c r="BA288" s="13">
        <v>0</v>
      </c>
      <c r="BB288" s="13">
        <v>443</v>
      </c>
      <c r="BC288" s="13">
        <v>0</v>
      </c>
      <c r="BD288" s="13">
        <v>456</v>
      </c>
      <c r="BE288" s="13">
        <v>0</v>
      </c>
      <c r="BF288" s="13">
        <v>265</v>
      </c>
      <c r="BG288" s="13">
        <v>0</v>
      </c>
      <c r="BI288" s="22">
        <v>2E-3</v>
      </c>
      <c r="BJ288" s="22">
        <v>1E-3</v>
      </c>
      <c r="BK288" s="22">
        <v>1E-3</v>
      </c>
      <c r="BL288" s="22">
        <v>15.228000000000002</v>
      </c>
      <c r="BM288" s="12">
        <f t="shared" si="54"/>
        <v>1.3133701076963486E-4</v>
      </c>
      <c r="BN288" s="12">
        <f t="shared" si="55"/>
        <v>6.5668505384817432E-5</v>
      </c>
      <c r="BO288" s="12">
        <f t="shared" si="56"/>
        <v>6.5668505384817432E-5</v>
      </c>
      <c r="BP288" s="16">
        <v>0.21874949205273436</v>
      </c>
      <c r="BQ288" s="16">
        <v>0.38247980571817064</v>
      </c>
      <c r="BR288" s="15">
        <f t="shared" si="57"/>
        <v>1.4364952196791064E-5</v>
      </c>
      <c r="BS288" s="15">
        <f t="shared" si="58"/>
        <v>2.5116877181387613E-5</v>
      </c>
      <c r="BT288" s="15">
        <f t="shared" si="59"/>
        <v>3.9481829378178681E-5</v>
      </c>
      <c r="BU288" s="17">
        <v>1.3978115885883544</v>
      </c>
      <c r="BV288" s="15">
        <f t="shared" si="60"/>
        <v>2.0079496650192288E-5</v>
      </c>
      <c r="BW288" s="15">
        <f t="shared" si="61"/>
        <v>3.5108661993294007E-5</v>
      </c>
      <c r="BX288" s="15">
        <f t="shared" si="62"/>
        <v>5.5188158643486302E-5</v>
      </c>
      <c r="BY288" s="17">
        <f t="shared" si="63"/>
        <v>6.0122929777090505E-4</v>
      </c>
      <c r="BZ288" s="17">
        <f t="shared" si="64"/>
        <v>2.1874949205273438E-4</v>
      </c>
      <c r="CA288" s="17">
        <f t="shared" si="65"/>
        <v>3.8247980571817064E-4</v>
      </c>
      <c r="CB288" s="17">
        <f t="shared" si="66"/>
        <v>10.894172093235191</v>
      </c>
    </row>
    <row r="289" spans="1:80" x14ac:dyDescent="0.25">
      <c r="A289" s="9">
        <v>39</v>
      </c>
      <c r="B289" s="10" t="s">
        <v>124</v>
      </c>
      <c r="C289" s="9" t="s">
        <v>125</v>
      </c>
      <c r="D289" s="9" t="s">
        <v>126</v>
      </c>
      <c r="E289" s="9" t="s">
        <v>60</v>
      </c>
      <c r="F289" s="9" t="s">
        <v>693</v>
      </c>
      <c r="G289" s="9" t="s">
        <v>500</v>
      </c>
      <c r="H289" s="9" t="s">
        <v>77</v>
      </c>
      <c r="I289" s="9" t="s">
        <v>64</v>
      </c>
      <c r="J289" s="9" t="s">
        <v>347</v>
      </c>
      <c r="K289" s="9" t="s">
        <v>577</v>
      </c>
      <c r="L289" s="9" t="s">
        <v>694</v>
      </c>
      <c r="M289" s="9" t="s">
        <v>695</v>
      </c>
      <c r="N289" s="10" t="s">
        <v>696</v>
      </c>
      <c r="O289" s="16">
        <v>0.21874949205273436</v>
      </c>
      <c r="P289" s="16">
        <v>0.38247980571817064</v>
      </c>
      <c r="Q289" s="10" t="s">
        <v>506</v>
      </c>
      <c r="R289" s="10" t="s">
        <v>215</v>
      </c>
      <c r="S289" s="10" t="s">
        <v>215</v>
      </c>
      <c r="T289" s="10" t="s">
        <v>697</v>
      </c>
      <c r="U289" s="9" t="s">
        <v>74</v>
      </c>
      <c r="V289" s="9">
        <v>806.30219999999997</v>
      </c>
      <c r="W289" s="9">
        <v>4.5591290000000003E-6</v>
      </c>
      <c r="X289" s="9">
        <v>3851.9029999999998</v>
      </c>
      <c r="Y289" s="9">
        <v>2998.3890000000001</v>
      </c>
      <c r="Z289" s="9">
        <v>4.7772449999999997</v>
      </c>
      <c r="AA289" s="9">
        <v>3.7186910000000002</v>
      </c>
      <c r="AB289" s="9">
        <v>5.9248809999999999E-3</v>
      </c>
      <c r="AC289" s="9">
        <v>4.6120309999999999E-3</v>
      </c>
      <c r="AD289" s="9">
        <v>2.178008E-5</v>
      </c>
      <c r="AE289" s="9">
        <v>1.695399E-5</v>
      </c>
      <c r="AF289" s="9">
        <v>1.897607</v>
      </c>
      <c r="AG289" s="9">
        <v>1.350843</v>
      </c>
      <c r="AH289" s="9">
        <v>1.147765E-5</v>
      </c>
      <c r="AI289" s="9">
        <v>1.255068E-5</v>
      </c>
      <c r="AJ289" s="9">
        <v>1.5546390000000001E-4</v>
      </c>
      <c r="AK289" s="9">
        <v>2526.2109999999998</v>
      </c>
      <c r="AL289" s="9">
        <v>2615.652</v>
      </c>
      <c r="AM289" s="9">
        <v>3.1330819999999999</v>
      </c>
      <c r="AN289" s="9">
        <v>3.2440090000000001</v>
      </c>
      <c r="AO289" s="9">
        <v>3.8857409999999998E-3</v>
      </c>
      <c r="AP289" s="9">
        <v>4.0233170000000002E-3</v>
      </c>
      <c r="AQ289" s="9">
        <v>4.8708099999999999E-4</v>
      </c>
      <c r="AR289" s="9">
        <v>5.043262E-4</v>
      </c>
      <c r="AS289" s="9">
        <v>7.118099</v>
      </c>
      <c r="AT289" s="9">
        <v>4.1211580000000003</v>
      </c>
      <c r="AU289" s="9">
        <v>6.8428519999999999E-5</v>
      </c>
      <c r="AV289" s="9">
        <v>1.223749E-4</v>
      </c>
      <c r="AW289" s="9">
        <v>3.0983169999999999E-6</v>
      </c>
      <c r="AX289" s="9">
        <v>9.216486E-5</v>
      </c>
      <c r="AY289" s="9">
        <v>9.5263179999999998E-5</v>
      </c>
      <c r="AZ289" s="9">
        <v>2572</v>
      </c>
      <c r="BA289" s="9">
        <v>0</v>
      </c>
      <c r="BB289" s="9">
        <v>2710</v>
      </c>
      <c r="BC289" s="9">
        <v>0</v>
      </c>
      <c r="BD289" s="9">
        <v>399</v>
      </c>
      <c r="BE289" s="9">
        <v>0</v>
      </c>
      <c r="BF289" s="9">
        <v>287</v>
      </c>
      <c r="BG289" s="9">
        <v>0</v>
      </c>
      <c r="BH289" s="26"/>
      <c r="BI289" s="22">
        <v>1E-3</v>
      </c>
      <c r="BJ289" s="22">
        <v>1E-3</v>
      </c>
      <c r="BK289" s="22">
        <v>0</v>
      </c>
      <c r="BL289" s="22">
        <v>20.631</v>
      </c>
      <c r="BM289" s="12">
        <f t="shared" si="54"/>
        <v>4.8470747903640151E-5</v>
      </c>
      <c r="BN289" s="12">
        <f t="shared" si="55"/>
        <v>4.8470747903640151E-5</v>
      </c>
      <c r="BO289" s="12">
        <f t="shared" si="56"/>
        <v>0</v>
      </c>
      <c r="BP289" s="16">
        <v>0.21874949205273436</v>
      </c>
      <c r="BQ289" s="16">
        <v>0.38247980571817064</v>
      </c>
      <c r="BR289" s="15">
        <f t="shared" si="57"/>
        <v>1.0602951483337423E-5</v>
      </c>
      <c r="BS289" s="15">
        <f t="shared" si="58"/>
        <v>0</v>
      </c>
      <c r="BT289" s="15">
        <f t="shared" si="59"/>
        <v>1.0602951483337423E-5</v>
      </c>
      <c r="BU289" s="17">
        <v>1.4900212083575193</v>
      </c>
      <c r="BV289" s="15">
        <f t="shared" si="60"/>
        <v>1.5798622581358578E-5</v>
      </c>
      <c r="BW289" s="15">
        <f t="shared" si="61"/>
        <v>0</v>
      </c>
      <c r="BX289" s="15">
        <f t="shared" si="62"/>
        <v>1.5798622581358578E-5</v>
      </c>
      <c r="BY289" s="17">
        <f t="shared" si="63"/>
        <v>2.1874949205273438E-4</v>
      </c>
      <c r="BZ289" s="17">
        <f t="shared" si="64"/>
        <v>2.1874949205273438E-4</v>
      </c>
      <c r="CA289" s="17">
        <f t="shared" si="65"/>
        <v>0</v>
      </c>
      <c r="CB289" s="17">
        <f t="shared" si="66"/>
        <v>13.846111642089962</v>
      </c>
    </row>
    <row r="290" spans="1:80" x14ac:dyDescent="0.25">
      <c r="A290" s="9">
        <v>43</v>
      </c>
      <c r="B290" s="10" t="s">
        <v>327</v>
      </c>
      <c r="C290" s="9" t="s">
        <v>328</v>
      </c>
      <c r="D290" s="9" t="s">
        <v>329</v>
      </c>
      <c r="E290" s="9" t="s">
        <v>60</v>
      </c>
      <c r="F290" s="9" t="s">
        <v>693</v>
      </c>
      <c r="G290" s="9" t="s">
        <v>500</v>
      </c>
      <c r="H290" s="9" t="s">
        <v>77</v>
      </c>
      <c r="I290" s="9" t="s">
        <v>64</v>
      </c>
      <c r="J290" s="9" t="s">
        <v>347</v>
      </c>
      <c r="K290" s="9" t="s">
        <v>577</v>
      </c>
      <c r="L290" s="9" t="s">
        <v>694</v>
      </c>
      <c r="M290" s="9" t="s">
        <v>695</v>
      </c>
      <c r="N290" s="10" t="s">
        <v>696</v>
      </c>
      <c r="O290" s="16">
        <v>0.21874949205273436</v>
      </c>
      <c r="P290" s="16">
        <v>0.38247980571817064</v>
      </c>
      <c r="Q290" s="10" t="s">
        <v>506</v>
      </c>
      <c r="R290" s="10" t="s">
        <v>215</v>
      </c>
      <c r="S290" s="10" t="s">
        <v>215</v>
      </c>
      <c r="T290" s="10" t="s">
        <v>697</v>
      </c>
      <c r="U290" s="9" t="s">
        <v>74</v>
      </c>
      <c r="V290" s="9">
        <v>1171.4770000000001</v>
      </c>
      <c r="W290" s="9">
        <v>1.3989430000000001E-5</v>
      </c>
      <c r="X290" s="9">
        <v>3851.9029999999998</v>
      </c>
      <c r="Y290" s="9">
        <v>2998.3890000000001</v>
      </c>
      <c r="Z290" s="9">
        <v>3.2880739999999999</v>
      </c>
      <c r="AA290" s="9">
        <v>2.5594939999999999</v>
      </c>
      <c r="AB290" s="9">
        <v>2.806776E-3</v>
      </c>
      <c r="AC290" s="9">
        <v>2.184844E-3</v>
      </c>
      <c r="AD290" s="9">
        <v>4.5998290000000002E-5</v>
      </c>
      <c r="AE290" s="9">
        <v>3.5805880000000001E-5</v>
      </c>
      <c r="AF290" s="9">
        <v>3.3195410000000001</v>
      </c>
      <c r="AG290" s="9">
        <v>2.2349410000000001</v>
      </c>
      <c r="AH290" s="9">
        <v>1.3856820000000001E-5</v>
      </c>
      <c r="AI290" s="9">
        <v>1.6020950000000001E-5</v>
      </c>
      <c r="AJ290" s="9">
        <v>8.4224490000000006E-5</v>
      </c>
      <c r="AK290" s="9">
        <v>2526.2109999999998</v>
      </c>
      <c r="AL290" s="9">
        <v>2615.652</v>
      </c>
      <c r="AM290" s="9">
        <v>2.1564320000000001</v>
      </c>
      <c r="AN290" s="9">
        <v>2.2327810000000001</v>
      </c>
      <c r="AO290" s="9">
        <v>1.8407810000000001E-3</v>
      </c>
      <c r="AP290" s="9">
        <v>1.9059540000000001E-3</v>
      </c>
      <c r="AQ290" s="9">
        <v>1.816244E-4</v>
      </c>
      <c r="AR290" s="9">
        <v>1.8805490000000001E-4</v>
      </c>
      <c r="AS290" s="9">
        <v>2.675011</v>
      </c>
      <c r="AT290" s="9">
        <v>1.2556769999999999</v>
      </c>
      <c r="AU290" s="9">
        <v>6.7896689999999996E-5</v>
      </c>
      <c r="AV290" s="9">
        <v>1.4976369999999999E-4</v>
      </c>
      <c r="AW290" s="9">
        <v>1.025775E-5</v>
      </c>
      <c r="AX290" s="9">
        <v>5.3874369999999998E-5</v>
      </c>
      <c r="AY290" s="9">
        <v>6.4132119999999997E-5</v>
      </c>
      <c r="AZ290" s="9">
        <v>2177</v>
      </c>
      <c r="BA290" s="9">
        <v>0</v>
      </c>
      <c r="BB290" s="9">
        <v>2282</v>
      </c>
      <c r="BC290" s="9">
        <v>0</v>
      </c>
      <c r="BD290" s="9">
        <v>389</v>
      </c>
      <c r="BE290" s="9">
        <v>0</v>
      </c>
      <c r="BF290" s="9">
        <v>321</v>
      </c>
      <c r="BG290" s="9">
        <v>0</v>
      </c>
      <c r="BH290" s="26"/>
      <c r="BI290" s="22">
        <v>0</v>
      </c>
      <c r="BJ290" s="22">
        <v>0</v>
      </c>
      <c r="BK290" s="22">
        <v>0</v>
      </c>
      <c r="BL290" s="22">
        <v>12.721</v>
      </c>
      <c r="BM290" s="12">
        <f t="shared" si="54"/>
        <v>0</v>
      </c>
      <c r="BN290" s="12">
        <f t="shared" si="55"/>
        <v>0</v>
      </c>
      <c r="BO290" s="12">
        <f t="shared" si="56"/>
        <v>0</v>
      </c>
      <c r="BP290" s="16">
        <v>0.21874949205273436</v>
      </c>
      <c r="BQ290" s="16">
        <v>0.38247980571817064</v>
      </c>
      <c r="BR290" s="15">
        <f t="shared" si="57"/>
        <v>0</v>
      </c>
      <c r="BS290" s="15">
        <f t="shared" si="58"/>
        <v>0</v>
      </c>
      <c r="BT290" s="15">
        <f t="shared" si="59"/>
        <v>0</v>
      </c>
      <c r="BU290" s="17">
        <v>1.3748853626215956</v>
      </c>
      <c r="BV290" s="15">
        <f t="shared" si="60"/>
        <v>0</v>
      </c>
      <c r="BW290" s="15">
        <f t="shared" si="61"/>
        <v>0</v>
      </c>
      <c r="BX290" s="15">
        <f t="shared" si="62"/>
        <v>0</v>
      </c>
      <c r="BY290" s="17">
        <f t="shared" si="63"/>
        <v>0</v>
      </c>
      <c r="BZ290" s="17">
        <f t="shared" si="64"/>
        <v>0</v>
      </c>
      <c r="CA290" s="17">
        <f t="shared" si="65"/>
        <v>0</v>
      </c>
      <c r="CB290" s="17">
        <f t="shared" si="66"/>
        <v>9.2524077612870421</v>
      </c>
    </row>
    <row r="291" spans="1:80" x14ac:dyDescent="0.25">
      <c r="A291" s="9">
        <v>6</v>
      </c>
      <c r="B291" s="10" t="s">
        <v>141</v>
      </c>
      <c r="C291" s="9" t="s">
        <v>142</v>
      </c>
      <c r="D291" s="9" t="s">
        <v>143</v>
      </c>
      <c r="E291" s="9" t="s">
        <v>60</v>
      </c>
      <c r="F291" s="9" t="s">
        <v>508</v>
      </c>
      <c r="G291" s="9" t="s">
        <v>500</v>
      </c>
      <c r="H291" s="9" t="s">
        <v>77</v>
      </c>
      <c r="I291" s="9" t="s">
        <v>64</v>
      </c>
      <c r="J291" s="9" t="s">
        <v>509</v>
      </c>
      <c r="K291" s="9" t="s">
        <v>510</v>
      </c>
      <c r="L291" s="9" t="s">
        <v>511</v>
      </c>
      <c r="M291" s="9" t="s">
        <v>512</v>
      </c>
      <c r="N291" s="10" t="s">
        <v>513</v>
      </c>
      <c r="O291" s="16">
        <v>0.48691364179613983</v>
      </c>
      <c r="P291" s="16">
        <v>0.90911875198061798</v>
      </c>
      <c r="Q291" s="10" t="s">
        <v>373</v>
      </c>
      <c r="R291" s="10" t="s">
        <v>374</v>
      </c>
      <c r="S291" s="10" t="s">
        <v>375</v>
      </c>
      <c r="T291" s="10" t="s">
        <v>514</v>
      </c>
      <c r="U291" s="9" t="s">
        <v>74</v>
      </c>
      <c r="V291" s="9">
        <v>1256.6389999999999</v>
      </c>
      <c r="W291" s="9">
        <v>1.244536E-5</v>
      </c>
      <c r="X291" s="9">
        <v>111.1807</v>
      </c>
      <c r="Y291" s="9">
        <v>112.40770000000001</v>
      </c>
      <c r="Z291" s="9">
        <v>8.8474730000000001E-2</v>
      </c>
      <c r="AA291" s="9">
        <v>8.9451139999999998E-2</v>
      </c>
      <c r="AB291" s="9">
        <v>7.0405869999999994E-5</v>
      </c>
      <c r="AC291" s="9">
        <v>7.1182870000000004E-5</v>
      </c>
      <c r="AD291" s="9">
        <v>1.1010999999999999E-6</v>
      </c>
      <c r="AE291" s="9">
        <v>1.1132519999999999E-6</v>
      </c>
      <c r="AF291" s="9">
        <v>4.8665039999999999</v>
      </c>
      <c r="AG291" s="9">
        <v>3.6910340000000001</v>
      </c>
      <c r="AH291" s="9">
        <v>2.262609E-7</v>
      </c>
      <c r="AI291" s="9">
        <v>3.0160969999999998E-7</v>
      </c>
      <c r="AJ291" s="9">
        <v>5.0841209999999998E-5</v>
      </c>
      <c r="AK291" s="9">
        <v>3229.3249999999998</v>
      </c>
      <c r="AL291" s="9">
        <v>2745</v>
      </c>
      <c r="AM291" s="9">
        <v>2.5698120000000002</v>
      </c>
      <c r="AN291" s="9">
        <v>2.184399</v>
      </c>
      <c r="AO291" s="9">
        <v>2.0449890000000001E-3</v>
      </c>
      <c r="AP291" s="9">
        <v>1.738287E-3</v>
      </c>
      <c r="AQ291" s="9">
        <v>1.306523E-4</v>
      </c>
      <c r="AR291" s="9">
        <v>1.110575E-4</v>
      </c>
      <c r="AS291" s="9">
        <v>11.39629</v>
      </c>
      <c r="AT291" s="9">
        <v>4.7911580000000002</v>
      </c>
      <c r="AU291" s="9">
        <v>1.146447E-5</v>
      </c>
      <c r="AV291" s="9">
        <v>2.3179669999999999E-5</v>
      </c>
      <c r="AW291" s="9">
        <v>1.3124570000000001E-7</v>
      </c>
      <c r="AX291" s="9">
        <v>1.309302E-5</v>
      </c>
      <c r="AY291" s="9">
        <v>1.322426E-5</v>
      </c>
      <c r="AZ291" s="9">
        <v>9028</v>
      </c>
      <c r="BA291" s="9">
        <v>0</v>
      </c>
      <c r="BB291" s="9">
        <v>9114</v>
      </c>
      <c r="BC291" s="9">
        <v>0</v>
      </c>
      <c r="BD291" s="9">
        <v>991</v>
      </c>
      <c r="BE291" s="9">
        <v>0</v>
      </c>
      <c r="BF291" s="9">
        <v>794</v>
      </c>
      <c r="BG291" s="9">
        <v>0</v>
      </c>
      <c r="BH291" s="26"/>
      <c r="BI291" s="22">
        <v>1E-3</v>
      </c>
      <c r="BJ291" s="22">
        <v>1E-3</v>
      </c>
      <c r="BK291" s="22">
        <v>0</v>
      </c>
      <c r="BL291" s="22">
        <v>20.156000000000002</v>
      </c>
      <c r="BM291" s="12">
        <f t="shared" si="54"/>
        <v>4.9613018456042861E-5</v>
      </c>
      <c r="BN291" s="12">
        <f t="shared" si="55"/>
        <v>4.9613018456042861E-5</v>
      </c>
      <c r="BO291" s="12">
        <f t="shared" si="56"/>
        <v>0</v>
      </c>
      <c r="BP291" s="16">
        <v>0.48691364179613983</v>
      </c>
      <c r="BQ291" s="16">
        <v>0.90911875198061798</v>
      </c>
      <c r="BR291" s="15">
        <f t="shared" si="57"/>
        <v>2.4157255496930927E-5</v>
      </c>
      <c r="BS291" s="15">
        <f t="shared" si="58"/>
        <v>0</v>
      </c>
      <c r="BT291" s="15">
        <f t="shared" si="59"/>
        <v>2.4157255496930927E-5</v>
      </c>
      <c r="BU291" s="17">
        <v>1.3912319188817563</v>
      </c>
      <c r="BV291" s="15">
        <f t="shared" si="60"/>
        <v>3.360834491991207E-5</v>
      </c>
      <c r="BW291" s="15">
        <f t="shared" si="61"/>
        <v>0</v>
      </c>
      <c r="BX291" s="15">
        <f t="shared" si="62"/>
        <v>3.360834491991207E-5</v>
      </c>
      <c r="BY291" s="17">
        <f t="shared" si="63"/>
        <v>4.8691364179613984E-4</v>
      </c>
      <c r="BZ291" s="17">
        <f t="shared" si="64"/>
        <v>4.8691364179613984E-4</v>
      </c>
      <c r="CA291" s="17">
        <f t="shared" si="65"/>
        <v>0</v>
      </c>
      <c r="CB291" s="17">
        <f t="shared" si="66"/>
        <v>14.48787921441666</v>
      </c>
    </row>
    <row r="292" spans="1:80" x14ac:dyDescent="0.25">
      <c r="A292" s="9">
        <v>7</v>
      </c>
      <c r="B292" s="10" t="s">
        <v>200</v>
      </c>
      <c r="C292" s="9" t="s">
        <v>201</v>
      </c>
      <c r="D292" s="9" t="s">
        <v>202</v>
      </c>
      <c r="E292" s="9" t="s">
        <v>60</v>
      </c>
      <c r="F292" s="9" t="s">
        <v>508</v>
      </c>
      <c r="G292" s="9" t="s">
        <v>500</v>
      </c>
      <c r="H292" s="9" t="s">
        <v>77</v>
      </c>
      <c r="I292" s="9" t="s">
        <v>64</v>
      </c>
      <c r="J292" s="9" t="s">
        <v>509</v>
      </c>
      <c r="K292" s="9" t="s">
        <v>510</v>
      </c>
      <c r="L292" s="9" t="s">
        <v>511</v>
      </c>
      <c r="M292" s="9" t="s">
        <v>512</v>
      </c>
      <c r="N292" s="10" t="s">
        <v>513</v>
      </c>
      <c r="O292" s="16">
        <v>0.48691364179613983</v>
      </c>
      <c r="P292" s="16">
        <v>0.90911875198061798</v>
      </c>
      <c r="Q292" s="10" t="s">
        <v>373</v>
      </c>
      <c r="R292" s="10" t="s">
        <v>374</v>
      </c>
      <c r="S292" s="10" t="s">
        <v>375</v>
      </c>
      <c r="T292" s="10" t="s">
        <v>514</v>
      </c>
      <c r="U292" s="9" t="s">
        <v>74</v>
      </c>
      <c r="V292" s="9">
        <v>587.26969999999994</v>
      </c>
      <c r="W292" s="9">
        <v>1.7282979999999999E-5</v>
      </c>
      <c r="X292" s="9">
        <v>111.1807</v>
      </c>
      <c r="Y292" s="9">
        <v>112.40770000000001</v>
      </c>
      <c r="Z292" s="9">
        <v>0.18931799999999999</v>
      </c>
      <c r="AA292" s="9">
        <v>0.19140740000000001</v>
      </c>
      <c r="AB292" s="9">
        <v>3.2236979999999998E-4</v>
      </c>
      <c r="AC292" s="9">
        <v>3.2592750000000001E-4</v>
      </c>
      <c r="AD292" s="9">
        <v>3.2719800000000001E-6</v>
      </c>
      <c r="AE292" s="9">
        <v>3.3080899999999999E-6</v>
      </c>
      <c r="AF292" s="9">
        <v>1.208952</v>
      </c>
      <c r="AG292" s="9">
        <v>0.98357419999999995</v>
      </c>
      <c r="AH292" s="9">
        <v>2.7064609999999998E-6</v>
      </c>
      <c r="AI292" s="9">
        <v>3.363335E-6</v>
      </c>
      <c r="AJ292" s="9">
        <v>7.4103319999999995E-4</v>
      </c>
      <c r="AK292" s="9">
        <v>3229.3249999999998</v>
      </c>
      <c r="AL292" s="9">
        <v>2745</v>
      </c>
      <c r="AM292" s="9">
        <v>5.4988780000000004</v>
      </c>
      <c r="AN292" s="9">
        <v>4.6741720000000004</v>
      </c>
      <c r="AO292" s="9">
        <v>9.3634630000000007E-3</v>
      </c>
      <c r="AP292" s="9">
        <v>7.9591579999999992E-3</v>
      </c>
      <c r="AQ292" s="9">
        <v>4.074851E-3</v>
      </c>
      <c r="AR292" s="9">
        <v>3.4637169999999998E-3</v>
      </c>
      <c r="AS292" s="9">
        <v>14.44666</v>
      </c>
      <c r="AT292" s="9">
        <v>4.3570970000000004</v>
      </c>
      <c r="AU292" s="9">
        <v>2.8206180000000001E-4</v>
      </c>
      <c r="AV292" s="9">
        <v>7.9495970000000005E-4</v>
      </c>
      <c r="AW292" s="9">
        <v>6.1941459999999997E-7</v>
      </c>
      <c r="AX292" s="9">
        <v>6.4855459999999996E-4</v>
      </c>
      <c r="AY292" s="9">
        <v>6.4917399999999998E-4</v>
      </c>
      <c r="AZ292" s="9">
        <v>3161</v>
      </c>
      <c r="BA292" s="9">
        <v>0</v>
      </c>
      <c r="BB292" s="9">
        <v>3085</v>
      </c>
      <c r="BC292" s="9">
        <v>0</v>
      </c>
      <c r="BD292" s="9">
        <v>142</v>
      </c>
      <c r="BE292" s="9">
        <v>0</v>
      </c>
      <c r="BF292" s="9">
        <v>110</v>
      </c>
      <c r="BG292" s="9">
        <v>0</v>
      </c>
      <c r="BH292" s="26"/>
      <c r="BI292" s="22">
        <v>3.9E-2</v>
      </c>
      <c r="BJ292" s="22">
        <v>3.9E-2</v>
      </c>
      <c r="BK292" s="22">
        <v>0</v>
      </c>
      <c r="BL292" s="22">
        <v>20.375000000000004</v>
      </c>
      <c r="BM292" s="12">
        <f t="shared" si="54"/>
        <v>1.9141104294478524E-3</v>
      </c>
      <c r="BN292" s="12">
        <f t="shared" si="55"/>
        <v>1.9141104294478524E-3</v>
      </c>
      <c r="BO292" s="12">
        <f t="shared" si="56"/>
        <v>0</v>
      </c>
      <c r="BP292" s="16">
        <v>0.48691364179613983</v>
      </c>
      <c r="BQ292" s="16">
        <v>0.90911875198061798</v>
      </c>
      <c r="BR292" s="15">
        <f t="shared" si="57"/>
        <v>9.32006480002427E-4</v>
      </c>
      <c r="BS292" s="15">
        <f t="shared" si="58"/>
        <v>0</v>
      </c>
      <c r="BT292" s="15">
        <f t="shared" si="59"/>
        <v>9.32006480002427E-4</v>
      </c>
      <c r="BU292" s="17">
        <v>1.3056210108598534</v>
      </c>
      <c r="BV292" s="15">
        <f t="shared" si="60"/>
        <v>1.2168472425487025E-3</v>
      </c>
      <c r="BW292" s="15">
        <f t="shared" si="61"/>
        <v>0</v>
      </c>
      <c r="BX292" s="15">
        <f t="shared" si="62"/>
        <v>1.2168472425487025E-3</v>
      </c>
      <c r="BY292" s="17">
        <f t="shared" si="63"/>
        <v>1.8989632030049452E-2</v>
      </c>
      <c r="BZ292" s="17">
        <f t="shared" si="64"/>
        <v>1.8989632030049452E-2</v>
      </c>
      <c r="CA292" s="17">
        <f t="shared" si="65"/>
        <v>0</v>
      </c>
      <c r="CB292" s="17">
        <f t="shared" si="66"/>
        <v>15.605600576679963</v>
      </c>
    </row>
    <row r="293" spans="1:80" x14ac:dyDescent="0.25">
      <c r="A293" s="9">
        <v>8</v>
      </c>
      <c r="B293" s="10" t="s">
        <v>217</v>
      </c>
      <c r="C293" s="9" t="s">
        <v>218</v>
      </c>
      <c r="D293" s="9" t="s">
        <v>126</v>
      </c>
      <c r="E293" s="9" t="s">
        <v>60</v>
      </c>
      <c r="F293" s="9" t="s">
        <v>508</v>
      </c>
      <c r="G293" s="9" t="s">
        <v>500</v>
      </c>
      <c r="H293" s="9" t="s">
        <v>77</v>
      </c>
      <c r="I293" s="9" t="s">
        <v>64</v>
      </c>
      <c r="J293" s="9" t="s">
        <v>509</v>
      </c>
      <c r="K293" s="9" t="s">
        <v>510</v>
      </c>
      <c r="L293" s="9" t="s">
        <v>511</v>
      </c>
      <c r="M293" s="9" t="s">
        <v>512</v>
      </c>
      <c r="N293" s="10" t="s">
        <v>513</v>
      </c>
      <c r="O293" s="16">
        <v>0.48691364179613983</v>
      </c>
      <c r="P293" s="16">
        <v>0.90911875198061798</v>
      </c>
      <c r="Q293" s="10" t="s">
        <v>373</v>
      </c>
      <c r="R293" s="10" t="s">
        <v>374</v>
      </c>
      <c r="S293" s="10" t="s">
        <v>375</v>
      </c>
      <c r="T293" s="10" t="s">
        <v>514</v>
      </c>
      <c r="U293" s="9" t="s">
        <v>74</v>
      </c>
      <c r="V293" s="9">
        <v>1155.8520000000001</v>
      </c>
      <c r="W293" s="9">
        <v>6.2379619999999996E-6</v>
      </c>
      <c r="X293" s="9">
        <v>111.1807</v>
      </c>
      <c r="Y293" s="9">
        <v>112.40770000000001</v>
      </c>
      <c r="Z293" s="9">
        <v>9.6189419999999998E-2</v>
      </c>
      <c r="AA293" s="9">
        <v>9.7250980000000001E-2</v>
      </c>
      <c r="AB293" s="9">
        <v>8.3219489999999998E-5</v>
      </c>
      <c r="AC293" s="9">
        <v>8.4137900000000006E-5</v>
      </c>
      <c r="AD293" s="9">
        <v>6.0002590000000001E-7</v>
      </c>
      <c r="AE293" s="9">
        <v>6.0664789999999995E-7</v>
      </c>
      <c r="AF293" s="9">
        <v>1.622393</v>
      </c>
      <c r="AG293" s="9">
        <v>1.2420910000000001</v>
      </c>
      <c r="AH293" s="9">
        <v>3.6984009999999997E-7</v>
      </c>
      <c r="AI293" s="9">
        <v>4.8840840000000004E-7</v>
      </c>
      <c r="AJ293" s="9">
        <v>1.3101930000000001E-4</v>
      </c>
      <c r="AK293" s="9">
        <v>3229.3249999999998</v>
      </c>
      <c r="AL293" s="9">
        <v>2745</v>
      </c>
      <c r="AM293" s="9">
        <v>2.7938909999999999</v>
      </c>
      <c r="AN293" s="9">
        <v>2.3748710000000002</v>
      </c>
      <c r="AO293" s="9">
        <v>2.4171700000000002E-3</v>
      </c>
      <c r="AP293" s="9">
        <v>2.0546499999999999E-3</v>
      </c>
      <c r="AQ293" s="9">
        <v>3.6605349999999998E-4</v>
      </c>
      <c r="AR293" s="9">
        <v>3.1115389999999998E-4</v>
      </c>
      <c r="AS293" s="9">
        <v>9.536422</v>
      </c>
      <c r="AT293" s="9">
        <v>5.085108</v>
      </c>
      <c r="AU293" s="9">
        <v>3.8384779999999997E-5</v>
      </c>
      <c r="AV293" s="9">
        <v>6.1189230000000002E-5</v>
      </c>
      <c r="AW293" s="9">
        <v>9.587937E-8</v>
      </c>
      <c r="AX293" s="9">
        <v>4.917719E-5</v>
      </c>
      <c r="AY293" s="9">
        <v>4.9273069999999999E-5</v>
      </c>
      <c r="AZ293" s="9">
        <v>8114</v>
      </c>
      <c r="BA293" s="9">
        <v>0</v>
      </c>
      <c r="BB293" s="9">
        <v>8117</v>
      </c>
      <c r="BC293" s="9">
        <v>0</v>
      </c>
      <c r="BD293" s="9">
        <v>434</v>
      </c>
      <c r="BE293" s="9">
        <v>0</v>
      </c>
      <c r="BF293" s="9">
        <v>371</v>
      </c>
      <c r="BG293" s="9">
        <v>0</v>
      </c>
      <c r="BH293" s="26"/>
      <c r="BI293" s="22">
        <v>2E-3</v>
      </c>
      <c r="BJ293" s="22">
        <v>2E-3</v>
      </c>
      <c r="BK293" s="22">
        <v>0</v>
      </c>
      <c r="BL293" s="22">
        <v>23.919999999999998</v>
      </c>
      <c r="BM293" s="12">
        <f t="shared" si="54"/>
        <v>8.3612040133779274E-5</v>
      </c>
      <c r="BN293" s="12">
        <f t="shared" si="55"/>
        <v>8.3612040133779274E-5</v>
      </c>
      <c r="BO293" s="12">
        <f t="shared" si="56"/>
        <v>0</v>
      </c>
      <c r="BP293" s="16">
        <v>0.48691364179613983</v>
      </c>
      <c r="BQ293" s="16">
        <v>0.90911875198061798</v>
      </c>
      <c r="BR293" s="15">
        <f t="shared" si="57"/>
        <v>4.0711842959543467E-5</v>
      </c>
      <c r="BS293" s="15">
        <f t="shared" si="58"/>
        <v>0</v>
      </c>
      <c r="BT293" s="15">
        <f t="shared" si="59"/>
        <v>4.0711842959543467E-5</v>
      </c>
      <c r="BU293" s="17">
        <v>1.5179887566035117</v>
      </c>
      <c r="BV293" s="15">
        <f t="shared" si="60"/>
        <v>6.1800119873194824E-5</v>
      </c>
      <c r="BW293" s="15">
        <f t="shared" si="61"/>
        <v>0</v>
      </c>
      <c r="BX293" s="15">
        <f t="shared" si="62"/>
        <v>6.1800119873194824E-5</v>
      </c>
      <c r="BY293" s="17">
        <f t="shared" si="63"/>
        <v>9.7382728359227968E-4</v>
      </c>
      <c r="BZ293" s="17">
        <f t="shared" si="64"/>
        <v>9.7382728359227968E-4</v>
      </c>
      <c r="CA293" s="17">
        <f t="shared" si="65"/>
        <v>0</v>
      </c>
      <c r="CB293" s="17">
        <f t="shared" si="66"/>
        <v>15.757692470345312</v>
      </c>
    </row>
    <row r="294" spans="1:80" x14ac:dyDescent="0.25">
      <c r="A294" s="9">
        <v>9</v>
      </c>
      <c r="B294" s="10" t="s">
        <v>75</v>
      </c>
      <c r="C294" s="9" t="s">
        <v>76</v>
      </c>
      <c r="D294" s="9" t="s">
        <v>77</v>
      </c>
      <c r="E294" s="9" t="s">
        <v>78</v>
      </c>
      <c r="F294" s="9" t="s">
        <v>508</v>
      </c>
      <c r="G294" s="9" t="s">
        <v>500</v>
      </c>
      <c r="H294" s="9" t="s">
        <v>77</v>
      </c>
      <c r="I294" s="9" t="s">
        <v>64</v>
      </c>
      <c r="J294" s="9" t="s">
        <v>509</v>
      </c>
      <c r="K294" s="9" t="s">
        <v>510</v>
      </c>
      <c r="L294" s="9" t="s">
        <v>511</v>
      </c>
      <c r="M294" s="9" t="s">
        <v>512</v>
      </c>
      <c r="N294" s="10" t="s">
        <v>513</v>
      </c>
      <c r="O294" s="16">
        <v>0.48691364179613983</v>
      </c>
      <c r="P294" s="16">
        <v>0.90911875198061798</v>
      </c>
      <c r="Q294" s="10" t="s">
        <v>373</v>
      </c>
      <c r="R294" s="10" t="s">
        <v>374</v>
      </c>
      <c r="S294" s="10" t="s">
        <v>375</v>
      </c>
      <c r="T294" s="10" t="s">
        <v>514</v>
      </c>
      <c r="U294" s="9" t="s">
        <v>74</v>
      </c>
      <c r="V294" s="9">
        <v>188.95349999999999</v>
      </c>
      <c r="W294" s="9">
        <v>7.1829649999999998E-5</v>
      </c>
      <c r="X294" s="9">
        <v>111.1807</v>
      </c>
      <c r="Y294" s="9">
        <v>112.40770000000001</v>
      </c>
      <c r="Z294" s="9">
        <v>0.5884028</v>
      </c>
      <c r="AA294" s="9">
        <v>0.59489639999999999</v>
      </c>
      <c r="AB294" s="9">
        <v>3.114009E-3</v>
      </c>
      <c r="AC294" s="9">
        <v>3.1483750000000001E-3</v>
      </c>
      <c r="AD294" s="9">
        <v>4.226477E-5</v>
      </c>
      <c r="AE294" s="9">
        <v>4.2731200000000002E-5</v>
      </c>
      <c r="AF294" s="9">
        <v>0.6559199</v>
      </c>
      <c r="AG294" s="9">
        <v>0.37325999999999998</v>
      </c>
      <c r="AH294" s="9">
        <v>6.4435869999999995E-5</v>
      </c>
      <c r="AI294" s="9">
        <v>1.144811E-4</v>
      </c>
      <c r="AJ294" s="9">
        <v>1.498285E-3</v>
      </c>
      <c r="AK294" s="9">
        <v>3229.3249999999998</v>
      </c>
      <c r="AL294" s="9">
        <v>2745</v>
      </c>
      <c r="AM294" s="9">
        <v>17.090579999999999</v>
      </c>
      <c r="AN294" s="9">
        <v>14.52739</v>
      </c>
      <c r="AO294" s="9">
        <v>9.0448630000000002E-2</v>
      </c>
      <c r="AP294" s="9">
        <v>7.6883409999999999E-2</v>
      </c>
      <c r="AQ294" s="9">
        <v>2.5606569999999999E-2</v>
      </c>
      <c r="AR294" s="9">
        <v>2.1766170000000001E-2</v>
      </c>
      <c r="AS294" s="9">
        <v>23.983650000000001</v>
      </c>
      <c r="AT294" s="9">
        <v>5.9892339999999997</v>
      </c>
      <c r="AU294" s="9">
        <v>1.0676679999999999E-3</v>
      </c>
      <c r="AV294" s="9">
        <v>3.634216E-3</v>
      </c>
      <c r="AW294" s="11">
        <v>6.7161090000000004E-6</v>
      </c>
      <c r="AX294" s="11">
        <v>3.4210120000000002E-3</v>
      </c>
      <c r="AY294" s="11">
        <v>3.4277280000000001E-3</v>
      </c>
      <c r="AZ294" s="9">
        <v>392</v>
      </c>
      <c r="BA294" s="9">
        <v>0</v>
      </c>
      <c r="BB294" s="9">
        <v>318</v>
      </c>
      <c r="BC294" s="9">
        <v>0</v>
      </c>
      <c r="BD294" s="9">
        <v>25</v>
      </c>
      <c r="BE294" s="9">
        <v>0</v>
      </c>
      <c r="BF294" s="9">
        <v>13</v>
      </c>
      <c r="BG294" s="9">
        <v>0</v>
      </c>
      <c r="BH294" s="26"/>
      <c r="BI294" s="22">
        <v>0.104</v>
      </c>
      <c r="BJ294" s="22">
        <v>0.10299999999999999</v>
      </c>
      <c r="BK294" s="22">
        <v>1E-3</v>
      </c>
      <c r="BL294" s="22">
        <v>13.376999999999999</v>
      </c>
      <c r="BM294" s="12">
        <f t="shared" si="54"/>
        <v>7.7745383867832852E-3</v>
      </c>
      <c r="BN294" s="12">
        <f t="shared" si="55"/>
        <v>7.6997832099872914E-3</v>
      </c>
      <c r="BO294" s="12">
        <f t="shared" si="56"/>
        <v>7.4755176795993127E-5</v>
      </c>
      <c r="BP294" s="16">
        <v>0.48691364179613983</v>
      </c>
      <c r="BQ294" s="16">
        <v>0.90911875198061798</v>
      </c>
      <c r="BR294" s="15">
        <f t="shared" si="57"/>
        <v>3.7491294838156836E-3</v>
      </c>
      <c r="BS294" s="15">
        <f t="shared" si="58"/>
        <v>6.7961333032863719E-5</v>
      </c>
      <c r="BT294" s="15">
        <f t="shared" si="59"/>
        <v>3.8170908168485475E-3</v>
      </c>
      <c r="BU294" s="17">
        <v>1.32549882667873</v>
      </c>
      <c r="BV294" s="15">
        <f t="shared" si="60"/>
        <v>4.9694667318643214E-3</v>
      </c>
      <c r="BW294" s="15">
        <f t="shared" si="61"/>
        <v>9.0082667194583269E-5</v>
      </c>
      <c r="BX294" s="15">
        <f t="shared" si="62"/>
        <v>5.0595493990589048E-3</v>
      </c>
      <c r="BY294" s="17">
        <f t="shared" si="63"/>
        <v>5.1061223856983015E-2</v>
      </c>
      <c r="BZ294" s="17">
        <f t="shared" si="64"/>
        <v>5.0152105105002398E-2</v>
      </c>
      <c r="CA294" s="17">
        <f t="shared" si="65"/>
        <v>9.0911875198061796E-4</v>
      </c>
      <c r="CB294" s="17">
        <f t="shared" si="66"/>
        <v>10.09204967273975</v>
      </c>
    </row>
    <row r="295" spans="1:80" x14ac:dyDescent="0.25">
      <c r="A295" s="9">
        <v>13</v>
      </c>
      <c r="B295" s="10" t="s">
        <v>85</v>
      </c>
      <c r="C295" s="9" t="s">
        <v>86</v>
      </c>
      <c r="D295" s="9" t="s">
        <v>77</v>
      </c>
      <c r="E295" s="9" t="s">
        <v>78</v>
      </c>
      <c r="F295" s="9" t="s">
        <v>508</v>
      </c>
      <c r="G295" s="9" t="s">
        <v>500</v>
      </c>
      <c r="H295" s="9" t="s">
        <v>77</v>
      </c>
      <c r="I295" s="9" t="s">
        <v>64</v>
      </c>
      <c r="J295" s="9" t="s">
        <v>509</v>
      </c>
      <c r="K295" s="9" t="s">
        <v>510</v>
      </c>
      <c r="L295" s="9" t="s">
        <v>511</v>
      </c>
      <c r="M295" s="9" t="s">
        <v>512</v>
      </c>
      <c r="N295" s="10" t="s">
        <v>513</v>
      </c>
      <c r="O295" s="16">
        <v>0.48691364179613983</v>
      </c>
      <c r="P295" s="16">
        <v>0.90911875198061798</v>
      </c>
      <c r="Q295" s="10" t="s">
        <v>373</v>
      </c>
      <c r="R295" s="10" t="s">
        <v>374</v>
      </c>
      <c r="S295" s="10" t="s">
        <v>375</v>
      </c>
      <c r="T295" s="10" t="s">
        <v>514</v>
      </c>
      <c r="U295" s="9" t="s">
        <v>74</v>
      </c>
      <c r="V295" s="9">
        <v>596.78599999999994</v>
      </c>
      <c r="W295" s="9">
        <v>2.5948450000000001E-5</v>
      </c>
      <c r="X295" s="9">
        <v>111.1807</v>
      </c>
      <c r="Y295" s="9">
        <v>112.40770000000001</v>
      </c>
      <c r="Z295" s="9">
        <v>0.1862992</v>
      </c>
      <c r="AA295" s="9">
        <v>0.1883552</v>
      </c>
      <c r="AB295" s="9">
        <v>3.121709E-4</v>
      </c>
      <c r="AC295" s="9">
        <v>3.1561600000000001E-4</v>
      </c>
      <c r="AD295" s="9">
        <v>4.8341739999999999E-6</v>
      </c>
      <c r="AE295" s="9">
        <v>4.887524E-6</v>
      </c>
      <c r="AF295" s="9">
        <v>0.1830677</v>
      </c>
      <c r="AG295" s="9">
        <v>0.1160629</v>
      </c>
      <c r="AH295" s="9">
        <v>2.6406480000000001E-5</v>
      </c>
      <c r="AI295" s="9">
        <v>4.2110999999999997E-5</v>
      </c>
      <c r="AJ295" s="9">
        <v>2.9030279999999999E-4</v>
      </c>
      <c r="AK295" s="9">
        <v>3229.3249999999998</v>
      </c>
      <c r="AL295" s="9">
        <v>2745</v>
      </c>
      <c r="AM295" s="9">
        <v>5.4111940000000001</v>
      </c>
      <c r="AN295" s="9">
        <v>4.5996389999999998</v>
      </c>
      <c r="AO295" s="9">
        <v>9.0672259999999994E-3</v>
      </c>
      <c r="AP295" s="9">
        <v>7.70735E-3</v>
      </c>
      <c r="AQ295" s="9">
        <v>1.5708849999999999E-3</v>
      </c>
      <c r="AR295" s="9">
        <v>1.335288E-3</v>
      </c>
      <c r="AS295" s="9">
        <v>0.61309119999999995</v>
      </c>
      <c r="AT295" s="9">
        <v>0.18395030000000001</v>
      </c>
      <c r="AU295" s="9">
        <v>2.5622370000000002E-3</v>
      </c>
      <c r="AV295" s="9">
        <v>7.2589600000000001E-3</v>
      </c>
      <c r="AW295" s="11">
        <v>1.6291029999999999E-5</v>
      </c>
      <c r="AX295" s="11">
        <v>4.4507640000000003E-3</v>
      </c>
      <c r="AY295" s="11">
        <v>4.4670550000000002E-3</v>
      </c>
      <c r="AZ295" s="9">
        <v>560</v>
      </c>
      <c r="BA295" s="9">
        <v>0</v>
      </c>
      <c r="BB295" s="9">
        <v>491</v>
      </c>
      <c r="BC295" s="9">
        <v>0</v>
      </c>
      <c r="BD295" s="9">
        <v>47</v>
      </c>
      <c r="BE295" s="9">
        <v>0</v>
      </c>
      <c r="BF295" s="9">
        <v>26</v>
      </c>
      <c r="BG295" s="9">
        <v>1</v>
      </c>
      <c r="BH295" s="26"/>
      <c r="BI295" s="22">
        <v>4.0000000000000001E-3</v>
      </c>
      <c r="BJ295" s="22">
        <v>4.0000000000000001E-3</v>
      </c>
      <c r="BK295" s="22">
        <v>0</v>
      </c>
      <c r="BL295" s="22">
        <v>1.7199999999999993</v>
      </c>
      <c r="BM295" s="12">
        <f t="shared" si="54"/>
        <v>2.325581395348838E-3</v>
      </c>
      <c r="BN295" s="12">
        <f t="shared" si="55"/>
        <v>2.325581395348838E-3</v>
      </c>
      <c r="BO295" s="12">
        <f t="shared" si="56"/>
        <v>0</v>
      </c>
      <c r="BP295" s="16">
        <v>0.48691364179613983</v>
      </c>
      <c r="BQ295" s="16">
        <v>0.90911875198061798</v>
      </c>
      <c r="BR295" s="15">
        <f t="shared" si="57"/>
        <v>1.1323573065026512E-3</v>
      </c>
      <c r="BS295" s="15">
        <f t="shared" si="58"/>
        <v>0</v>
      </c>
      <c r="BT295" s="15">
        <f t="shared" si="59"/>
        <v>1.1323573065026512E-3</v>
      </c>
      <c r="BU295" s="17">
        <v>1.2902934964430746</v>
      </c>
      <c r="BV295" s="15">
        <f t="shared" si="60"/>
        <v>1.4610732682301681E-3</v>
      </c>
      <c r="BW295" s="15">
        <f t="shared" si="61"/>
        <v>0</v>
      </c>
      <c r="BX295" s="15">
        <f t="shared" si="62"/>
        <v>1.4610732682301681E-3</v>
      </c>
      <c r="BY295" s="17">
        <f t="shared" si="63"/>
        <v>1.9476545671845594E-3</v>
      </c>
      <c r="BZ295" s="17">
        <f t="shared" si="64"/>
        <v>1.9476545671845594E-3</v>
      </c>
      <c r="CA295" s="17">
        <f t="shared" si="65"/>
        <v>0</v>
      </c>
      <c r="CB295" s="17">
        <f t="shared" si="66"/>
        <v>1.3330300468393337</v>
      </c>
    </row>
    <row r="296" spans="1:80" x14ac:dyDescent="0.25">
      <c r="A296" s="9">
        <v>16</v>
      </c>
      <c r="B296" s="10" t="s">
        <v>87</v>
      </c>
      <c r="C296" s="9" t="s">
        <v>88</v>
      </c>
      <c r="D296" s="9" t="s">
        <v>89</v>
      </c>
      <c r="E296" s="9" t="s">
        <v>78</v>
      </c>
      <c r="F296" s="9" t="s">
        <v>508</v>
      </c>
      <c r="G296" s="9" t="s">
        <v>500</v>
      </c>
      <c r="H296" s="9" t="s">
        <v>77</v>
      </c>
      <c r="I296" s="9" t="s">
        <v>64</v>
      </c>
      <c r="J296" s="9" t="s">
        <v>509</v>
      </c>
      <c r="K296" s="9" t="s">
        <v>510</v>
      </c>
      <c r="L296" s="9" t="s">
        <v>511</v>
      </c>
      <c r="M296" s="9" t="s">
        <v>512</v>
      </c>
      <c r="N296" s="10" t="s">
        <v>513</v>
      </c>
      <c r="O296" s="16">
        <v>0.48691364179613983</v>
      </c>
      <c r="P296" s="16">
        <v>0.90911875198061798</v>
      </c>
      <c r="Q296" s="10" t="s">
        <v>373</v>
      </c>
      <c r="R296" s="10" t="s">
        <v>374</v>
      </c>
      <c r="S296" s="10" t="s">
        <v>375</v>
      </c>
      <c r="T296" s="10" t="s">
        <v>514</v>
      </c>
      <c r="U296" s="9" t="s">
        <v>74</v>
      </c>
      <c r="V296" s="9">
        <v>585.86329999999998</v>
      </c>
      <c r="W296" s="9">
        <v>3.5728729999999998E-5</v>
      </c>
      <c r="X296" s="9">
        <v>111.1807</v>
      </c>
      <c r="Y296" s="9">
        <v>112.40770000000001</v>
      </c>
      <c r="Z296" s="9">
        <v>0.18977250000000001</v>
      </c>
      <c r="AA296" s="9">
        <v>0.1918668</v>
      </c>
      <c r="AB296" s="9">
        <v>3.2391940000000001E-4</v>
      </c>
      <c r="AC296" s="9">
        <v>3.2749420000000002E-4</v>
      </c>
      <c r="AD296" s="9">
        <v>6.7803299999999997E-6</v>
      </c>
      <c r="AE296" s="9">
        <v>6.8551580000000001E-6</v>
      </c>
      <c r="AF296" s="9">
        <v>0.88529720000000001</v>
      </c>
      <c r="AG296" s="9">
        <v>0.7266823</v>
      </c>
      <c r="AH296" s="9">
        <v>7.6588179999999995E-6</v>
      </c>
      <c r="AI296" s="9">
        <v>9.4335009999999998E-6</v>
      </c>
      <c r="AJ296" s="9">
        <v>5.1394090000000002E-5</v>
      </c>
      <c r="AK296" s="9">
        <v>3229.3249999999998</v>
      </c>
      <c r="AL296" s="9">
        <v>2745</v>
      </c>
      <c r="AM296" s="9">
        <v>5.512079</v>
      </c>
      <c r="AN296" s="9">
        <v>4.6853930000000004</v>
      </c>
      <c r="AO296" s="9">
        <v>9.4084719999999993E-3</v>
      </c>
      <c r="AP296" s="9">
        <v>7.9974169999999997E-3</v>
      </c>
      <c r="AQ296" s="9">
        <v>2.8328830000000002E-4</v>
      </c>
      <c r="AR296" s="9">
        <v>2.4080149999999999E-4</v>
      </c>
      <c r="AS296" s="9">
        <v>24.576609999999999</v>
      </c>
      <c r="AT296" s="9">
        <v>4.955889</v>
      </c>
      <c r="AU296" s="9">
        <v>1.152674E-5</v>
      </c>
      <c r="AV296" s="9">
        <v>4.8588970000000003E-5</v>
      </c>
      <c r="AW296" s="11">
        <v>1.206348E-6</v>
      </c>
      <c r="AX296" s="11">
        <v>4.2375449999999998E-5</v>
      </c>
      <c r="AY296" s="11">
        <v>4.3581799999999997E-5</v>
      </c>
      <c r="AZ296" s="9">
        <v>2259</v>
      </c>
      <c r="BA296" s="9">
        <v>0</v>
      </c>
      <c r="BB296" s="9">
        <v>2110</v>
      </c>
      <c r="BC296" s="9">
        <v>0</v>
      </c>
      <c r="BD296" s="9">
        <v>763</v>
      </c>
      <c r="BE296" s="9">
        <v>0</v>
      </c>
      <c r="BF296" s="9">
        <v>591</v>
      </c>
      <c r="BG296" s="9">
        <v>0</v>
      </c>
      <c r="BH296" s="26"/>
      <c r="BI296" s="22">
        <v>4.0000000000000001E-3</v>
      </c>
      <c r="BJ296" s="22">
        <v>4.0000000000000001E-3</v>
      </c>
      <c r="BK296" s="22">
        <v>0</v>
      </c>
      <c r="BL296" s="22">
        <v>19.397999999999996</v>
      </c>
      <c r="BM296" s="12">
        <f t="shared" si="54"/>
        <v>2.0620682544592232E-4</v>
      </c>
      <c r="BN296" s="12">
        <f t="shared" si="55"/>
        <v>2.0620682544592232E-4</v>
      </c>
      <c r="BO296" s="12">
        <f t="shared" si="56"/>
        <v>0</v>
      </c>
      <c r="BP296" s="16">
        <v>0.48691364179613983</v>
      </c>
      <c r="BQ296" s="16">
        <v>0.90911875198061798</v>
      </c>
      <c r="BR296" s="15">
        <f t="shared" si="57"/>
        <v>1.0040491634109495E-4</v>
      </c>
      <c r="BS296" s="15">
        <f t="shared" si="58"/>
        <v>0</v>
      </c>
      <c r="BT296" s="15">
        <f t="shared" si="59"/>
        <v>1.0040491634109495E-4</v>
      </c>
      <c r="BU296" s="17">
        <v>1.3939162128699798</v>
      </c>
      <c r="BV296" s="15">
        <f t="shared" si="60"/>
        <v>1.399560407397062E-4</v>
      </c>
      <c r="BW296" s="15">
        <f t="shared" si="61"/>
        <v>0</v>
      </c>
      <c r="BX296" s="15">
        <f t="shared" si="62"/>
        <v>1.399560407397062E-4</v>
      </c>
      <c r="BY296" s="17">
        <f t="shared" si="63"/>
        <v>1.9476545671845594E-3</v>
      </c>
      <c r="BZ296" s="17">
        <f t="shared" si="64"/>
        <v>1.9476545671845594E-3</v>
      </c>
      <c r="CA296" s="17">
        <f t="shared" si="65"/>
        <v>0</v>
      </c>
      <c r="CB296" s="17">
        <f t="shared" si="66"/>
        <v>13.916187946519983</v>
      </c>
    </row>
    <row r="297" spans="1:80" x14ac:dyDescent="0.25">
      <c r="A297" s="9">
        <v>22</v>
      </c>
      <c r="B297" s="10" t="s">
        <v>98</v>
      </c>
      <c r="C297" s="9" t="s">
        <v>99</v>
      </c>
      <c r="D297" s="9" t="s">
        <v>100</v>
      </c>
      <c r="E297" s="9" t="s">
        <v>78</v>
      </c>
      <c r="F297" s="9" t="s">
        <v>508</v>
      </c>
      <c r="G297" s="9" t="s">
        <v>500</v>
      </c>
      <c r="H297" s="9" t="s">
        <v>77</v>
      </c>
      <c r="I297" s="9" t="s">
        <v>64</v>
      </c>
      <c r="J297" s="9" t="s">
        <v>509</v>
      </c>
      <c r="K297" s="9" t="s">
        <v>510</v>
      </c>
      <c r="L297" s="9" t="s">
        <v>511</v>
      </c>
      <c r="M297" s="9" t="s">
        <v>512</v>
      </c>
      <c r="N297" s="10" t="s">
        <v>513</v>
      </c>
      <c r="O297" s="16">
        <v>0.48691364179613983</v>
      </c>
      <c r="P297" s="16">
        <v>0.90911875198061798</v>
      </c>
      <c r="Q297" s="10" t="s">
        <v>373</v>
      </c>
      <c r="R297" s="10" t="s">
        <v>374</v>
      </c>
      <c r="S297" s="10" t="s">
        <v>375</v>
      </c>
      <c r="T297" s="10" t="s">
        <v>514</v>
      </c>
      <c r="U297" s="9" t="s">
        <v>74</v>
      </c>
      <c r="V297" s="9">
        <v>618.6345</v>
      </c>
      <c r="W297" s="9">
        <v>1.633027E-5</v>
      </c>
      <c r="X297" s="9">
        <v>111.1807</v>
      </c>
      <c r="Y297" s="9">
        <v>112.40770000000001</v>
      </c>
      <c r="Z297" s="9">
        <v>0.17971960000000001</v>
      </c>
      <c r="AA297" s="9">
        <v>0.181703</v>
      </c>
      <c r="AB297" s="9">
        <v>2.9051020000000002E-4</v>
      </c>
      <c r="AC297" s="9">
        <v>2.9371630000000001E-4</v>
      </c>
      <c r="AD297" s="9">
        <v>2.9348689999999998E-6</v>
      </c>
      <c r="AE297" s="9">
        <v>2.9672589999999999E-6</v>
      </c>
      <c r="AF297" s="9">
        <v>0.30437049999999999</v>
      </c>
      <c r="AG297" s="9">
        <v>0.2306242</v>
      </c>
      <c r="AH297" s="9">
        <v>9.6424230000000006E-6</v>
      </c>
      <c r="AI297" s="9">
        <v>1.286621E-5</v>
      </c>
      <c r="AJ297" s="9">
        <v>3.6311070000000001E-4</v>
      </c>
      <c r="AK297" s="9">
        <v>3229.3249999999998</v>
      </c>
      <c r="AL297" s="9">
        <v>2745</v>
      </c>
      <c r="AM297" s="9">
        <v>5.2200850000000001</v>
      </c>
      <c r="AN297" s="9">
        <v>4.4371919999999996</v>
      </c>
      <c r="AO297" s="9">
        <v>8.4380770000000004E-3</v>
      </c>
      <c r="AP297" s="9">
        <v>7.1725579999999999E-3</v>
      </c>
      <c r="AQ297" s="9">
        <v>1.8954690000000001E-3</v>
      </c>
      <c r="AR297" s="9">
        <v>1.611192E-3</v>
      </c>
      <c r="AS297" s="9">
        <v>18.446940000000001</v>
      </c>
      <c r="AT297" s="9">
        <v>5.037312</v>
      </c>
      <c r="AU297" s="9">
        <v>1.027525E-4</v>
      </c>
      <c r="AV297" s="9">
        <v>3.1985150000000002E-4</v>
      </c>
      <c r="AW297" s="11">
        <v>5.6326779999999995E-7</v>
      </c>
      <c r="AX297" s="11">
        <v>3.058488E-4</v>
      </c>
      <c r="AY297" s="11">
        <v>3.0641210000000003E-4</v>
      </c>
      <c r="AZ297" s="9">
        <v>2245</v>
      </c>
      <c r="BA297" s="9">
        <v>0</v>
      </c>
      <c r="BB297" s="9">
        <v>2233</v>
      </c>
      <c r="BC297" s="9">
        <v>0</v>
      </c>
      <c r="BD297" s="9">
        <v>363</v>
      </c>
      <c r="BE297" s="9">
        <v>0</v>
      </c>
      <c r="BF297" s="9">
        <v>226</v>
      </c>
      <c r="BG297" s="9">
        <v>0</v>
      </c>
      <c r="BH297" s="26"/>
      <c r="BI297" s="22">
        <v>3.0000000000000001E-3</v>
      </c>
      <c r="BJ297" s="22">
        <v>3.0000000000000001E-3</v>
      </c>
      <c r="BK297" s="22">
        <v>0</v>
      </c>
      <c r="BL297" s="22">
        <v>18.181000000000001</v>
      </c>
      <c r="BM297" s="12">
        <f t="shared" si="54"/>
        <v>1.6500742533414003E-4</v>
      </c>
      <c r="BN297" s="12">
        <f t="shared" si="55"/>
        <v>1.6500742533414003E-4</v>
      </c>
      <c r="BO297" s="12">
        <f t="shared" si="56"/>
        <v>0</v>
      </c>
      <c r="BP297" s="16">
        <v>0.48691364179613983</v>
      </c>
      <c r="BQ297" s="16">
        <v>0.90911875198061798</v>
      </c>
      <c r="BR297" s="15">
        <f t="shared" si="57"/>
        <v>8.0344366392850753E-5</v>
      </c>
      <c r="BS297" s="15">
        <f t="shared" si="58"/>
        <v>0</v>
      </c>
      <c r="BT297" s="15">
        <f t="shared" si="59"/>
        <v>8.0344366392850753E-5</v>
      </c>
      <c r="BU297" s="17">
        <v>1.4111614521631999</v>
      </c>
      <c r="BV297" s="15">
        <f t="shared" si="60"/>
        <v>1.1337887275206746E-4</v>
      </c>
      <c r="BW297" s="15">
        <f t="shared" si="61"/>
        <v>0</v>
      </c>
      <c r="BX297" s="15">
        <f t="shared" si="62"/>
        <v>1.1337887275206746E-4</v>
      </c>
      <c r="BY297" s="17">
        <f t="shared" si="63"/>
        <v>1.4607409253884196E-3</v>
      </c>
      <c r="BZ297" s="17">
        <f t="shared" si="64"/>
        <v>1.4607409253884196E-3</v>
      </c>
      <c r="CA297" s="17">
        <f t="shared" si="65"/>
        <v>0</v>
      </c>
      <c r="CB297" s="17">
        <f t="shared" si="66"/>
        <v>12.88371360493865</v>
      </c>
    </row>
    <row r="298" spans="1:80" x14ac:dyDescent="0.25">
      <c r="A298" s="9">
        <v>24</v>
      </c>
      <c r="B298" s="10" t="s">
        <v>101</v>
      </c>
      <c r="C298" s="9" t="s">
        <v>175</v>
      </c>
      <c r="D298" s="9" t="s">
        <v>102</v>
      </c>
      <c r="E298" s="9" t="s">
        <v>60</v>
      </c>
      <c r="F298" s="9" t="s">
        <v>508</v>
      </c>
      <c r="G298" s="9" t="s">
        <v>500</v>
      </c>
      <c r="H298" s="9" t="s">
        <v>77</v>
      </c>
      <c r="I298" s="9" t="s">
        <v>64</v>
      </c>
      <c r="J298" s="9" t="s">
        <v>509</v>
      </c>
      <c r="K298" s="9" t="s">
        <v>510</v>
      </c>
      <c r="L298" s="9" t="s">
        <v>511</v>
      </c>
      <c r="M298" s="9" t="s">
        <v>512</v>
      </c>
      <c r="N298" s="10" t="s">
        <v>513</v>
      </c>
      <c r="O298" s="16">
        <v>0.48691364179613983</v>
      </c>
      <c r="P298" s="16">
        <v>0.90911875198061798</v>
      </c>
      <c r="Q298" s="10" t="s">
        <v>373</v>
      </c>
      <c r="R298" s="10" t="s">
        <v>374</v>
      </c>
      <c r="S298" s="10" t="s">
        <v>375</v>
      </c>
      <c r="T298" s="10" t="s">
        <v>514</v>
      </c>
      <c r="U298" s="9" t="s">
        <v>74</v>
      </c>
      <c r="V298" s="9">
        <v>1642.9169999999999</v>
      </c>
      <c r="W298" s="9">
        <v>1.979293E-5</v>
      </c>
      <c r="X298" s="9">
        <v>111.1807</v>
      </c>
      <c r="Y298" s="9">
        <v>112.40770000000001</v>
      </c>
      <c r="Z298" s="9">
        <v>6.7672759999999998E-2</v>
      </c>
      <c r="AA298" s="9">
        <v>6.8419599999999997E-2</v>
      </c>
      <c r="AB298" s="9">
        <v>4.1190599999999998E-5</v>
      </c>
      <c r="AC298" s="9">
        <v>4.1645179999999998E-5</v>
      </c>
      <c r="AD298" s="9">
        <v>1.3394419999999999E-6</v>
      </c>
      <c r="AE298" s="9">
        <v>1.3542239999999999E-6</v>
      </c>
      <c r="AF298" s="9">
        <v>0.74870530000000002</v>
      </c>
      <c r="AG298" s="9">
        <v>0.59879450000000001</v>
      </c>
      <c r="AH298" s="9">
        <v>1.789011E-6</v>
      </c>
      <c r="AI298" s="9">
        <v>2.2615849999999999E-6</v>
      </c>
      <c r="AJ298" s="9">
        <v>9.5888299999999995E-5</v>
      </c>
      <c r="AK298" s="9">
        <v>3229.3249999999998</v>
      </c>
      <c r="AL298" s="9">
        <v>2745</v>
      </c>
      <c r="AM298" s="9">
        <v>1.9656039999999999</v>
      </c>
      <c r="AN298" s="9">
        <v>1.6708080000000001</v>
      </c>
      <c r="AO298" s="9">
        <v>1.1964110000000001E-3</v>
      </c>
      <c r="AP298" s="9">
        <v>1.0169759999999999E-3</v>
      </c>
      <c r="AQ298" s="9">
        <v>1.8847840000000001E-4</v>
      </c>
      <c r="AR298" s="9">
        <v>1.60211E-4</v>
      </c>
      <c r="AS298" s="9">
        <v>3.4503900000000001</v>
      </c>
      <c r="AT298" s="9">
        <v>1.2985089999999999</v>
      </c>
      <c r="AU298" s="9">
        <v>5.4625249999999997E-5</v>
      </c>
      <c r="AV298" s="9">
        <v>1.233807E-4</v>
      </c>
      <c r="AW298" s="9">
        <v>7.1376260000000002E-7</v>
      </c>
      <c r="AX298" s="9">
        <v>8.4441400000000001E-5</v>
      </c>
      <c r="AY298" s="9">
        <v>8.5155170000000006E-5</v>
      </c>
      <c r="AZ298" s="9">
        <v>6125</v>
      </c>
      <c r="BA298" s="9">
        <v>0</v>
      </c>
      <c r="BB298" s="9">
        <v>6077</v>
      </c>
      <c r="BC298" s="9">
        <v>0</v>
      </c>
      <c r="BD298" s="9">
        <v>661</v>
      </c>
      <c r="BE298" s="9">
        <v>0</v>
      </c>
      <c r="BF298" s="9">
        <v>478</v>
      </c>
      <c r="BG298" s="9">
        <v>0</v>
      </c>
      <c r="BH298" s="26"/>
      <c r="BI298" s="22">
        <v>2E-3</v>
      </c>
      <c r="BJ298" s="22">
        <v>2E-3</v>
      </c>
      <c r="BK298" s="22">
        <v>0</v>
      </c>
      <c r="BL298" s="22">
        <v>13.651999999999996</v>
      </c>
      <c r="BM298" s="12">
        <f t="shared" si="54"/>
        <v>1.4649868151186645E-4</v>
      </c>
      <c r="BN298" s="12">
        <f t="shared" si="55"/>
        <v>1.4649868151186645E-4</v>
      </c>
      <c r="BO298" s="12">
        <f t="shared" si="56"/>
        <v>0</v>
      </c>
      <c r="BP298" s="16">
        <v>0.48691364179613983</v>
      </c>
      <c r="BQ298" s="16">
        <v>0.90911875198061798</v>
      </c>
      <c r="BR298" s="15">
        <f t="shared" si="57"/>
        <v>7.1332206533275712E-5</v>
      </c>
      <c r="BS298" s="15">
        <f t="shared" si="58"/>
        <v>0</v>
      </c>
      <c r="BT298" s="15">
        <f t="shared" si="59"/>
        <v>7.1332206533275712E-5</v>
      </c>
      <c r="BU298" s="17">
        <v>1.4708365401482517</v>
      </c>
      <c r="BV298" s="15">
        <f t="shared" si="60"/>
        <v>1.0491801585854377E-4</v>
      </c>
      <c r="BW298" s="15">
        <f t="shared" si="61"/>
        <v>0</v>
      </c>
      <c r="BX298" s="15">
        <f t="shared" si="62"/>
        <v>1.0491801585854377E-4</v>
      </c>
      <c r="BY298" s="17">
        <f t="shared" si="63"/>
        <v>9.7382728359227968E-4</v>
      </c>
      <c r="BZ298" s="17">
        <f t="shared" si="64"/>
        <v>9.7382728359227968E-4</v>
      </c>
      <c r="CA298" s="17">
        <f t="shared" si="65"/>
        <v>0</v>
      </c>
      <c r="CB298" s="17">
        <f t="shared" si="66"/>
        <v>9.2817927943399834</v>
      </c>
    </row>
    <row r="299" spans="1:80" x14ac:dyDescent="0.25">
      <c r="A299" s="9">
        <v>25</v>
      </c>
      <c r="B299" s="10" t="s">
        <v>176</v>
      </c>
      <c r="C299" s="9" t="s">
        <v>177</v>
      </c>
      <c r="D299" s="9" t="s">
        <v>178</v>
      </c>
      <c r="E299" s="9" t="s">
        <v>78</v>
      </c>
      <c r="F299" s="9" t="s">
        <v>508</v>
      </c>
      <c r="G299" s="9" t="s">
        <v>500</v>
      </c>
      <c r="H299" s="9" t="s">
        <v>77</v>
      </c>
      <c r="I299" s="9" t="s">
        <v>64</v>
      </c>
      <c r="J299" s="9" t="s">
        <v>509</v>
      </c>
      <c r="K299" s="9" t="s">
        <v>510</v>
      </c>
      <c r="L299" s="9" t="s">
        <v>511</v>
      </c>
      <c r="M299" s="9" t="s">
        <v>512</v>
      </c>
      <c r="N299" s="10" t="s">
        <v>513</v>
      </c>
      <c r="O299" s="16">
        <v>0.48691364179613983</v>
      </c>
      <c r="P299" s="16">
        <v>0.90911875198061798</v>
      </c>
      <c r="Q299" s="10" t="s">
        <v>373</v>
      </c>
      <c r="R299" s="10" t="s">
        <v>374</v>
      </c>
      <c r="S299" s="10" t="s">
        <v>375</v>
      </c>
      <c r="T299" s="10" t="s">
        <v>514</v>
      </c>
      <c r="U299" s="9" t="s">
        <v>74</v>
      </c>
      <c r="V299" s="9">
        <v>804.58510000000001</v>
      </c>
      <c r="W299" s="9">
        <v>5.978048E-5</v>
      </c>
      <c r="X299" s="9">
        <v>111.1807</v>
      </c>
      <c r="Y299" s="9">
        <v>112.40770000000001</v>
      </c>
      <c r="Z299" s="9">
        <v>0.138184</v>
      </c>
      <c r="AA299" s="9">
        <v>0.139709</v>
      </c>
      <c r="AB299" s="9">
        <v>1.7174559999999999E-4</v>
      </c>
      <c r="AC299" s="9">
        <v>1.7364100000000001E-4</v>
      </c>
      <c r="AD299" s="9">
        <v>8.2607019999999992E-6</v>
      </c>
      <c r="AE299" s="9">
        <v>8.3518679999999996E-6</v>
      </c>
      <c r="AF299" s="9">
        <v>7.9832520000000002</v>
      </c>
      <c r="AG299" s="9">
        <v>4.2398389999999999</v>
      </c>
      <c r="AH299" s="9">
        <v>1.034754E-6</v>
      </c>
      <c r="AI299" s="9">
        <v>1.9698549999999998E-6</v>
      </c>
      <c r="AJ299" s="9">
        <v>1.092343E-4</v>
      </c>
      <c r="AK299" s="9">
        <v>3229.3249999999998</v>
      </c>
      <c r="AL299" s="9">
        <v>2745</v>
      </c>
      <c r="AM299" s="9">
        <v>4.0136520000000004</v>
      </c>
      <c r="AN299" s="9">
        <v>3.4116960000000001</v>
      </c>
      <c r="AO299" s="9">
        <v>4.9884739999999997E-3</v>
      </c>
      <c r="AP299" s="9">
        <v>4.2403170000000004E-3</v>
      </c>
      <c r="AQ299" s="9">
        <v>4.3842840000000001E-4</v>
      </c>
      <c r="AR299" s="9">
        <v>3.7267419999999999E-4</v>
      </c>
      <c r="AS299" s="9">
        <v>53.623550000000002</v>
      </c>
      <c r="AT299" s="9">
        <v>18.109449999999999</v>
      </c>
      <c r="AU299" s="9">
        <v>8.1760430000000003E-6</v>
      </c>
      <c r="AV299" s="9">
        <v>2.057899E-5</v>
      </c>
      <c r="AW299" s="11">
        <v>3.7369720000000003E-7</v>
      </c>
      <c r="AX299" s="11">
        <v>1.6674990000000001E-5</v>
      </c>
      <c r="AY299" s="11">
        <v>1.7048690000000001E-5</v>
      </c>
      <c r="AZ299" s="9">
        <v>5059</v>
      </c>
      <c r="BA299" s="9">
        <v>0</v>
      </c>
      <c r="BB299" s="9">
        <v>4937</v>
      </c>
      <c r="BC299" s="9">
        <v>0</v>
      </c>
      <c r="BD299" s="9">
        <v>711</v>
      </c>
      <c r="BE299" s="9">
        <v>0</v>
      </c>
      <c r="BF299" s="9">
        <v>562</v>
      </c>
      <c r="BG299" s="9">
        <v>0</v>
      </c>
      <c r="BH299" s="26"/>
      <c r="BI299" s="22">
        <v>0</v>
      </c>
      <c r="BJ299" s="22">
        <v>0</v>
      </c>
      <c r="BK299" s="22">
        <v>0</v>
      </c>
      <c r="BL299" s="22">
        <v>33.815999999999995</v>
      </c>
      <c r="BM299" s="12">
        <f t="shared" si="54"/>
        <v>0</v>
      </c>
      <c r="BN299" s="12">
        <f t="shared" si="55"/>
        <v>0</v>
      </c>
      <c r="BO299" s="12">
        <f t="shared" si="56"/>
        <v>0</v>
      </c>
      <c r="BP299" s="16">
        <v>0.48691364179613983</v>
      </c>
      <c r="BQ299" s="16">
        <v>0.90911875198061798</v>
      </c>
      <c r="BR299" s="15">
        <f t="shared" si="57"/>
        <v>0</v>
      </c>
      <c r="BS299" s="15">
        <f t="shared" si="58"/>
        <v>0</v>
      </c>
      <c r="BT299" s="15">
        <f t="shared" si="59"/>
        <v>0</v>
      </c>
      <c r="BU299" s="17">
        <v>1.3371864650982324</v>
      </c>
      <c r="BV299" s="15">
        <f t="shared" si="60"/>
        <v>0</v>
      </c>
      <c r="BW299" s="15">
        <f t="shared" si="61"/>
        <v>0</v>
      </c>
      <c r="BX299" s="15">
        <f t="shared" si="62"/>
        <v>0</v>
      </c>
      <c r="BY299" s="17">
        <f t="shared" si="63"/>
        <v>0</v>
      </c>
      <c r="BZ299" s="17">
        <f t="shared" si="64"/>
        <v>0</v>
      </c>
      <c r="CA299" s="17">
        <f t="shared" si="65"/>
        <v>0</v>
      </c>
      <c r="CB299" s="17">
        <f t="shared" si="66"/>
        <v>25.28891884761622</v>
      </c>
    </row>
    <row r="300" spans="1:80" x14ac:dyDescent="0.25">
      <c r="A300" s="9">
        <v>28</v>
      </c>
      <c r="B300" s="10" t="s">
        <v>107</v>
      </c>
      <c r="C300" s="9" t="s">
        <v>108</v>
      </c>
      <c r="D300" s="9" t="s">
        <v>81</v>
      </c>
      <c r="E300" s="9" t="s">
        <v>78</v>
      </c>
      <c r="F300" s="9" t="s">
        <v>508</v>
      </c>
      <c r="G300" s="9" t="s">
        <v>500</v>
      </c>
      <c r="H300" s="9" t="s">
        <v>77</v>
      </c>
      <c r="I300" s="9" t="s">
        <v>64</v>
      </c>
      <c r="J300" s="9" t="s">
        <v>509</v>
      </c>
      <c r="K300" s="9" t="s">
        <v>510</v>
      </c>
      <c r="L300" s="9" t="s">
        <v>511</v>
      </c>
      <c r="M300" s="9" t="s">
        <v>512</v>
      </c>
      <c r="N300" s="10" t="s">
        <v>513</v>
      </c>
      <c r="O300" s="16">
        <v>0.48691364179613983</v>
      </c>
      <c r="P300" s="16">
        <v>0.90911875198061798</v>
      </c>
      <c r="Q300" s="10" t="s">
        <v>373</v>
      </c>
      <c r="R300" s="10" t="s">
        <v>374</v>
      </c>
      <c r="S300" s="10" t="s">
        <v>375</v>
      </c>
      <c r="T300" s="10" t="s">
        <v>514</v>
      </c>
      <c r="U300" s="9" t="s">
        <v>74</v>
      </c>
      <c r="V300" s="9">
        <v>71.467770000000002</v>
      </c>
      <c r="W300" s="9">
        <v>6.6907209999999997E-4</v>
      </c>
      <c r="X300" s="9">
        <v>111.1807</v>
      </c>
      <c r="Y300" s="9">
        <v>112.40770000000001</v>
      </c>
      <c r="Z300" s="9">
        <v>1.555677</v>
      </c>
      <c r="AA300" s="9">
        <v>1.572845</v>
      </c>
      <c r="AB300" s="9">
        <v>2.176753E-2</v>
      </c>
      <c r="AC300" s="9">
        <v>2.200775E-2</v>
      </c>
      <c r="AD300" s="9">
        <v>1.04086E-3</v>
      </c>
      <c r="AE300" s="9">
        <v>1.0523469999999999E-3</v>
      </c>
      <c r="AF300" s="9">
        <v>0.3746621</v>
      </c>
      <c r="AG300" s="9">
        <v>0.23458879999999999</v>
      </c>
      <c r="AH300" s="9">
        <v>2.7781289999999998E-3</v>
      </c>
      <c r="AI300" s="9">
        <v>4.4859210000000004E-3</v>
      </c>
      <c r="AJ300" s="9">
        <v>1.150061E-2</v>
      </c>
      <c r="AK300" s="9">
        <v>3229.3249999999998</v>
      </c>
      <c r="AL300" s="9">
        <v>2745</v>
      </c>
      <c r="AM300" s="9">
        <v>45.185749999999999</v>
      </c>
      <c r="AN300" s="9">
        <v>38.408920000000002</v>
      </c>
      <c r="AO300" s="9">
        <v>0.63225339999999997</v>
      </c>
      <c r="AP300" s="9">
        <v>0.53742990000000002</v>
      </c>
      <c r="AQ300" s="9">
        <v>0.51966369999999995</v>
      </c>
      <c r="AR300" s="9">
        <v>0.44172600000000001</v>
      </c>
      <c r="AS300" s="9">
        <v>7.3445919999999996</v>
      </c>
      <c r="AT300" s="9">
        <v>2.7846350000000002</v>
      </c>
      <c r="AU300" s="9">
        <v>7.0754600000000001E-2</v>
      </c>
      <c r="AV300" s="9">
        <v>0.15862979999999999</v>
      </c>
      <c r="AW300" s="11">
        <v>3.4854880000000001E-4</v>
      </c>
      <c r="AX300" s="11">
        <v>0.1463045</v>
      </c>
      <c r="AY300" s="11">
        <v>0.14665300000000001</v>
      </c>
      <c r="AZ300" s="9">
        <v>48</v>
      </c>
      <c r="BA300" s="9">
        <v>1</v>
      </c>
      <c r="BB300" s="9">
        <v>35</v>
      </c>
      <c r="BC300" s="9">
        <v>1</v>
      </c>
      <c r="BD300" s="9">
        <v>3</v>
      </c>
      <c r="BE300" s="9">
        <v>1</v>
      </c>
      <c r="BF300" s="9">
        <v>1</v>
      </c>
      <c r="BG300" s="9">
        <v>1</v>
      </c>
      <c r="BH300" s="26"/>
      <c r="BI300" s="22">
        <v>0.76500000000000001</v>
      </c>
      <c r="BJ300" s="22">
        <v>0.76300000000000001</v>
      </c>
      <c r="BK300" s="22">
        <v>2E-3</v>
      </c>
      <c r="BL300" s="22">
        <v>17.653999999999993</v>
      </c>
      <c r="BM300" s="12">
        <f t="shared" si="54"/>
        <v>4.3332955704089744E-2</v>
      </c>
      <c r="BN300" s="12">
        <f t="shared" si="55"/>
        <v>4.3219666931007157E-2</v>
      </c>
      <c r="BO300" s="12">
        <f t="shared" si="56"/>
        <v>1.1328877308258756E-4</v>
      </c>
      <c r="BP300" s="16">
        <v>0.48691364179613983</v>
      </c>
      <c r="BQ300" s="16">
        <v>0.90911875198061798</v>
      </c>
      <c r="BR300" s="15">
        <f t="shared" si="57"/>
        <v>2.1044245422592887E-2</v>
      </c>
      <c r="BS300" s="15">
        <f t="shared" si="58"/>
        <v>1.0299294799825743E-4</v>
      </c>
      <c r="BT300" s="15">
        <f t="shared" si="59"/>
        <v>2.1147238370591143E-2</v>
      </c>
      <c r="BU300" s="17">
        <v>1.3174513140842181</v>
      </c>
      <c r="BV300" s="15">
        <f t="shared" si="60"/>
        <v>2.7724768785905792E-2</v>
      </c>
      <c r="BW300" s="15">
        <f t="shared" si="61"/>
        <v>1.356881946817118E-4</v>
      </c>
      <c r="BX300" s="15">
        <f t="shared" si="62"/>
        <v>2.7860456980587502E-2</v>
      </c>
      <c r="BY300" s="17">
        <f t="shared" si="63"/>
        <v>0.37333334619441594</v>
      </c>
      <c r="BZ300" s="17">
        <f t="shared" si="64"/>
        <v>0.37151510869045468</v>
      </c>
      <c r="CA300" s="17">
        <f t="shared" si="65"/>
        <v>1.8182375039612359E-3</v>
      </c>
      <c r="CB300" s="17">
        <f t="shared" si="66"/>
        <v>13.400115671273648</v>
      </c>
    </row>
    <row r="301" spans="1:80" x14ac:dyDescent="0.25">
      <c r="A301" s="9">
        <v>29</v>
      </c>
      <c r="B301" s="10" t="s">
        <v>109</v>
      </c>
      <c r="C301" s="9" t="s">
        <v>110</v>
      </c>
      <c r="D301" s="9" t="s">
        <v>81</v>
      </c>
      <c r="E301" s="9" t="s">
        <v>78</v>
      </c>
      <c r="F301" s="9" t="s">
        <v>508</v>
      </c>
      <c r="G301" s="9" t="s">
        <v>500</v>
      </c>
      <c r="H301" s="9" t="s">
        <v>77</v>
      </c>
      <c r="I301" s="9" t="s">
        <v>64</v>
      </c>
      <c r="J301" s="9" t="s">
        <v>509</v>
      </c>
      <c r="K301" s="9" t="s">
        <v>510</v>
      </c>
      <c r="L301" s="9" t="s">
        <v>511</v>
      </c>
      <c r="M301" s="9" t="s">
        <v>512</v>
      </c>
      <c r="N301" s="10" t="s">
        <v>513</v>
      </c>
      <c r="O301" s="16">
        <v>0.48691364179613983</v>
      </c>
      <c r="P301" s="16">
        <v>0.90911875198061798</v>
      </c>
      <c r="Q301" s="10" t="s">
        <v>373</v>
      </c>
      <c r="R301" s="10" t="s">
        <v>374</v>
      </c>
      <c r="S301" s="10" t="s">
        <v>375</v>
      </c>
      <c r="T301" s="10" t="s">
        <v>514</v>
      </c>
      <c r="U301" s="9" t="s">
        <v>74</v>
      </c>
      <c r="V301" s="9">
        <v>173.5933</v>
      </c>
      <c r="W301" s="9">
        <v>2.5328530000000001E-4</v>
      </c>
      <c r="X301" s="9">
        <v>111.1807</v>
      </c>
      <c r="Y301" s="9">
        <v>112.40770000000001</v>
      </c>
      <c r="Z301" s="9">
        <v>0.64046689999999995</v>
      </c>
      <c r="AA301" s="9">
        <v>0.64753510000000003</v>
      </c>
      <c r="AB301" s="9">
        <v>3.689468E-3</v>
      </c>
      <c r="AC301" s="9">
        <v>3.730185E-3</v>
      </c>
      <c r="AD301" s="9">
        <v>1.6222090000000001E-4</v>
      </c>
      <c r="AE301" s="9">
        <v>1.6401109999999999E-4</v>
      </c>
      <c r="AF301" s="9">
        <v>0.35908669999999998</v>
      </c>
      <c r="AG301" s="9">
        <v>0.25948500000000002</v>
      </c>
      <c r="AH301" s="9">
        <v>4.5175960000000002E-4</v>
      </c>
      <c r="AI301" s="9">
        <v>6.3206410000000003E-4</v>
      </c>
      <c r="AJ301" s="9">
        <v>3.3056159999999999E-3</v>
      </c>
      <c r="AK301" s="9">
        <v>3229.3249999999998</v>
      </c>
      <c r="AL301" s="9">
        <v>2745</v>
      </c>
      <c r="AM301" s="9">
        <v>18.602820000000001</v>
      </c>
      <c r="AN301" s="9">
        <v>15.81282</v>
      </c>
      <c r="AO301" s="9">
        <v>0.1071633</v>
      </c>
      <c r="AP301" s="9">
        <v>9.1091220000000001E-2</v>
      </c>
      <c r="AQ301" s="9">
        <v>6.1493779999999998E-2</v>
      </c>
      <c r="AR301" s="9">
        <v>5.2271129999999999E-2</v>
      </c>
      <c r="AS301" s="9">
        <v>6.2785849999999996</v>
      </c>
      <c r="AT301" s="9">
        <v>2.3880729999999999</v>
      </c>
      <c r="AU301" s="9">
        <v>9.7942110000000006E-3</v>
      </c>
      <c r="AV301" s="9">
        <v>2.1888410000000001E-2</v>
      </c>
      <c r="AW301" s="11">
        <v>6.1948070000000002E-5</v>
      </c>
      <c r="AX301" s="11">
        <v>1.9743139999999999E-2</v>
      </c>
      <c r="AY301" s="11">
        <v>1.9805090000000001E-2</v>
      </c>
      <c r="AZ301" s="9">
        <v>217</v>
      </c>
      <c r="BA301" s="9">
        <v>0</v>
      </c>
      <c r="BB301" s="9">
        <v>155</v>
      </c>
      <c r="BC301" s="9">
        <v>0</v>
      </c>
      <c r="BD301" s="9">
        <v>22</v>
      </c>
      <c r="BE301" s="9">
        <v>1</v>
      </c>
      <c r="BF301" s="9">
        <v>6</v>
      </c>
      <c r="BG301" s="9">
        <v>1</v>
      </c>
      <c r="BH301" s="26"/>
      <c r="BI301" s="22">
        <v>0.18</v>
      </c>
      <c r="BJ301" s="22">
        <v>0.17899999999999999</v>
      </c>
      <c r="BK301" s="22">
        <v>1E-3</v>
      </c>
      <c r="BL301" s="22">
        <v>16.986999999999998</v>
      </c>
      <c r="BM301" s="12">
        <f t="shared" si="54"/>
        <v>1.0596338376405487E-2</v>
      </c>
      <c r="BN301" s="12">
        <f t="shared" si="55"/>
        <v>1.0537469829869901E-2</v>
      </c>
      <c r="BO301" s="12">
        <f t="shared" si="56"/>
        <v>5.8868546535586041E-5</v>
      </c>
      <c r="BP301" s="16">
        <v>0.48691364179613983</v>
      </c>
      <c r="BQ301" s="16">
        <v>0.90911875198061798</v>
      </c>
      <c r="BR301" s="15">
        <f t="shared" si="57"/>
        <v>5.1308378101789032E-3</v>
      </c>
      <c r="BS301" s="15">
        <f t="shared" si="58"/>
        <v>5.3518499557344911E-5</v>
      </c>
      <c r="BT301" s="15">
        <f t="shared" si="59"/>
        <v>5.1843563097362481E-3</v>
      </c>
      <c r="BU301" s="17">
        <v>1.311023479840995</v>
      </c>
      <c r="BV301" s="15">
        <f t="shared" si="60"/>
        <v>6.7266488404004966E-3</v>
      </c>
      <c r="BW301" s="15">
        <f t="shared" si="61"/>
        <v>7.0164009525539077E-5</v>
      </c>
      <c r="BX301" s="15">
        <f t="shared" si="62"/>
        <v>6.7968128499260351E-3</v>
      </c>
      <c r="BY301" s="17">
        <f t="shared" si="63"/>
        <v>8.8066660633489641E-2</v>
      </c>
      <c r="BZ301" s="17">
        <f t="shared" si="64"/>
        <v>8.7157541881509024E-2</v>
      </c>
      <c r="CA301" s="17">
        <f t="shared" si="65"/>
        <v>9.0911875198061796E-4</v>
      </c>
      <c r="CB301" s="17">
        <f t="shared" si="66"/>
        <v>12.957052456497754</v>
      </c>
    </row>
    <row r="302" spans="1:80" x14ac:dyDescent="0.25">
      <c r="A302" s="9">
        <v>30</v>
      </c>
      <c r="B302" s="10" t="s">
        <v>111</v>
      </c>
      <c r="C302" s="9" t="s">
        <v>112</v>
      </c>
      <c r="D302" s="9" t="s">
        <v>63</v>
      </c>
      <c r="E302" s="9" t="s">
        <v>78</v>
      </c>
      <c r="F302" s="9" t="s">
        <v>508</v>
      </c>
      <c r="G302" s="9" t="s">
        <v>500</v>
      </c>
      <c r="H302" s="9" t="s">
        <v>77</v>
      </c>
      <c r="I302" s="9" t="s">
        <v>64</v>
      </c>
      <c r="J302" s="9" t="s">
        <v>509</v>
      </c>
      <c r="K302" s="9" t="s">
        <v>510</v>
      </c>
      <c r="L302" s="9" t="s">
        <v>511</v>
      </c>
      <c r="M302" s="9" t="s">
        <v>512</v>
      </c>
      <c r="N302" s="10" t="s">
        <v>513</v>
      </c>
      <c r="O302" s="16">
        <v>0.48691364179613983</v>
      </c>
      <c r="P302" s="16">
        <v>0.90911875198061798</v>
      </c>
      <c r="Q302" s="10" t="s">
        <v>373</v>
      </c>
      <c r="R302" s="10" t="s">
        <v>374</v>
      </c>
      <c r="S302" s="10" t="s">
        <v>375</v>
      </c>
      <c r="T302" s="10" t="s">
        <v>514</v>
      </c>
      <c r="U302" s="9" t="s">
        <v>74</v>
      </c>
      <c r="V302" s="9">
        <v>406.1105</v>
      </c>
      <c r="W302" s="9">
        <v>1.6749080000000001E-4</v>
      </c>
      <c r="X302" s="9">
        <v>111.1807</v>
      </c>
      <c r="Y302" s="9">
        <v>112.40770000000001</v>
      </c>
      <c r="Z302" s="9">
        <v>0.2737697</v>
      </c>
      <c r="AA302" s="9">
        <v>0.27679100000000001</v>
      </c>
      <c r="AB302" s="9">
        <v>6.7412609999999997E-4</v>
      </c>
      <c r="AC302" s="9">
        <v>6.8156589999999995E-4</v>
      </c>
      <c r="AD302" s="9">
        <v>4.585392E-5</v>
      </c>
      <c r="AE302" s="9">
        <v>4.6359960000000001E-5</v>
      </c>
      <c r="AF302" s="9">
        <v>0.70002640000000005</v>
      </c>
      <c r="AG302" s="9">
        <v>0.64454800000000001</v>
      </c>
      <c r="AH302" s="9">
        <v>6.5503129999999995E-5</v>
      </c>
      <c r="AI302" s="9">
        <v>7.1926309999999997E-5</v>
      </c>
      <c r="AJ302" s="9">
        <v>1.5319450000000001E-3</v>
      </c>
      <c r="AK302" s="9">
        <v>3229.3249999999998</v>
      </c>
      <c r="AL302" s="9">
        <v>2745</v>
      </c>
      <c r="AM302" s="9">
        <v>7.9518380000000004</v>
      </c>
      <c r="AN302" s="9">
        <v>6.7592439999999998</v>
      </c>
      <c r="AO302" s="9">
        <v>1.9580480000000001E-2</v>
      </c>
      <c r="AP302" s="9">
        <v>1.664386E-2</v>
      </c>
      <c r="AQ302" s="9">
        <v>1.218178E-2</v>
      </c>
      <c r="AR302" s="9">
        <v>1.0354789999999999E-2</v>
      </c>
      <c r="AS302" s="9">
        <v>14.642010000000001</v>
      </c>
      <c r="AT302" s="9">
        <v>7.3669500000000001</v>
      </c>
      <c r="AU302" s="9">
        <v>8.3197459999999996E-4</v>
      </c>
      <c r="AV302" s="9">
        <v>1.405573E-3</v>
      </c>
      <c r="AW302" s="11">
        <v>5.7866779999999998E-6</v>
      </c>
      <c r="AX302" s="11">
        <v>1.292491E-3</v>
      </c>
      <c r="AY302" s="11">
        <v>1.2982779999999999E-3</v>
      </c>
      <c r="AZ302" s="9">
        <v>589</v>
      </c>
      <c r="BA302" s="9">
        <v>0</v>
      </c>
      <c r="BB302" s="9">
        <v>476</v>
      </c>
      <c r="BC302" s="9">
        <v>0</v>
      </c>
      <c r="BD302" s="9">
        <v>96</v>
      </c>
      <c r="BE302" s="9">
        <v>0</v>
      </c>
      <c r="BF302" s="9">
        <v>43</v>
      </c>
      <c r="BG302" s="9">
        <v>0</v>
      </c>
      <c r="BH302" s="26"/>
      <c r="BI302" s="22">
        <v>3.5999999999999997E-2</v>
      </c>
      <c r="BJ302" s="22">
        <v>3.5999999999999997E-2</v>
      </c>
      <c r="BK302" s="22">
        <v>0</v>
      </c>
      <c r="BL302" s="22">
        <v>18.265999999999998</v>
      </c>
      <c r="BM302" s="12">
        <f t="shared" si="54"/>
        <v>1.9708748494470601E-3</v>
      </c>
      <c r="BN302" s="12">
        <f t="shared" si="55"/>
        <v>1.9708748494470601E-3</v>
      </c>
      <c r="BO302" s="12">
        <f t="shared" si="56"/>
        <v>0</v>
      </c>
      <c r="BP302" s="16">
        <v>0.48691364179613983</v>
      </c>
      <c r="BQ302" s="16">
        <v>0.90911875198061798</v>
      </c>
      <c r="BR302" s="15">
        <f t="shared" si="57"/>
        <v>9.5964585046868687E-4</v>
      </c>
      <c r="BS302" s="15">
        <f t="shared" si="58"/>
        <v>0</v>
      </c>
      <c r="BT302" s="15">
        <f t="shared" si="59"/>
        <v>9.5964585046868687E-4</v>
      </c>
      <c r="BU302" s="17">
        <v>1.3021442361460662</v>
      </c>
      <c r="BV302" s="15">
        <f t="shared" si="60"/>
        <v>1.2495973129292904E-3</v>
      </c>
      <c r="BW302" s="15">
        <f t="shared" si="61"/>
        <v>0</v>
      </c>
      <c r="BX302" s="15">
        <f t="shared" si="62"/>
        <v>1.2495973129292904E-3</v>
      </c>
      <c r="BY302" s="17">
        <f t="shared" si="63"/>
        <v>1.7528891104661031E-2</v>
      </c>
      <c r="BZ302" s="17">
        <f t="shared" si="64"/>
        <v>1.7528891104661031E-2</v>
      </c>
      <c r="CA302" s="17">
        <f t="shared" si="65"/>
        <v>0</v>
      </c>
      <c r="CB302" s="17">
        <f t="shared" si="66"/>
        <v>14.027631880521595</v>
      </c>
    </row>
    <row r="303" spans="1:80" x14ac:dyDescent="0.25">
      <c r="A303" s="9">
        <v>32</v>
      </c>
      <c r="B303" s="10" t="s">
        <v>113</v>
      </c>
      <c r="C303" s="9" t="s">
        <v>114</v>
      </c>
      <c r="D303" s="9" t="s">
        <v>77</v>
      </c>
      <c r="E303" s="9" t="s">
        <v>78</v>
      </c>
      <c r="F303" s="9" t="s">
        <v>508</v>
      </c>
      <c r="G303" s="9" t="s">
        <v>500</v>
      </c>
      <c r="H303" s="9" t="s">
        <v>77</v>
      </c>
      <c r="I303" s="9" t="s">
        <v>64</v>
      </c>
      <c r="J303" s="9" t="s">
        <v>509</v>
      </c>
      <c r="K303" s="9" t="s">
        <v>510</v>
      </c>
      <c r="L303" s="9" t="s">
        <v>511</v>
      </c>
      <c r="M303" s="9" t="s">
        <v>512</v>
      </c>
      <c r="N303" s="10" t="s">
        <v>513</v>
      </c>
      <c r="O303" s="16">
        <v>0.48691364179613983</v>
      </c>
      <c r="P303" s="16">
        <v>0.90911875198061798</v>
      </c>
      <c r="Q303" s="10" t="s">
        <v>373</v>
      </c>
      <c r="R303" s="10" t="s">
        <v>374</v>
      </c>
      <c r="S303" s="10" t="s">
        <v>375</v>
      </c>
      <c r="T303" s="10" t="s">
        <v>514</v>
      </c>
      <c r="U303" s="9" t="s">
        <v>74</v>
      </c>
      <c r="V303" s="9">
        <v>137.67500000000001</v>
      </c>
      <c r="W303" s="9">
        <v>2.8061349999999999E-4</v>
      </c>
      <c r="X303" s="9">
        <v>111.1807</v>
      </c>
      <c r="Y303" s="9">
        <v>112.40770000000001</v>
      </c>
      <c r="Z303" s="9">
        <v>0.80755969999999999</v>
      </c>
      <c r="AA303" s="9">
        <v>0.81647199999999998</v>
      </c>
      <c r="AB303" s="9">
        <v>5.8656979999999999E-3</v>
      </c>
      <c r="AC303" s="9">
        <v>5.9304320000000002E-3</v>
      </c>
      <c r="AD303" s="9">
        <v>2.2661219999999999E-4</v>
      </c>
      <c r="AE303" s="9">
        <v>2.2911310000000001E-4</v>
      </c>
      <c r="AF303" s="9">
        <v>0.24763930000000001</v>
      </c>
      <c r="AG303" s="9">
        <v>0.16844319999999999</v>
      </c>
      <c r="AH303" s="9">
        <v>9.1508959999999999E-4</v>
      </c>
      <c r="AI303" s="9">
        <v>1.3601799999999999E-3</v>
      </c>
      <c r="AJ303" s="9">
        <v>4.2619720000000002E-3</v>
      </c>
      <c r="AK303" s="9">
        <v>3229.3249999999998</v>
      </c>
      <c r="AL303" s="9">
        <v>2745</v>
      </c>
      <c r="AM303" s="9">
        <v>23.456150000000001</v>
      </c>
      <c r="AN303" s="9">
        <v>19.938269999999999</v>
      </c>
      <c r="AO303" s="9">
        <v>0.17037340000000001</v>
      </c>
      <c r="AP303" s="9">
        <v>0.14482129999999999</v>
      </c>
      <c r="AQ303" s="9">
        <v>9.9969479999999999E-2</v>
      </c>
      <c r="AR303" s="9">
        <v>8.4976350000000006E-2</v>
      </c>
      <c r="AS303" s="9">
        <v>4.8774290000000002</v>
      </c>
      <c r="AT303" s="9">
        <v>1.789053</v>
      </c>
      <c r="AU303" s="9">
        <v>2.0496339999999998E-2</v>
      </c>
      <c r="AV303" s="9">
        <v>4.7497949999999997E-2</v>
      </c>
      <c r="AW303" s="11">
        <v>1.17044E-4</v>
      </c>
      <c r="AX303" s="11">
        <v>4.3410740000000003E-2</v>
      </c>
      <c r="AY303" s="11">
        <v>4.3527780000000002E-2</v>
      </c>
      <c r="AZ303" s="9">
        <v>151</v>
      </c>
      <c r="BA303" s="9">
        <v>0</v>
      </c>
      <c r="BB303" s="9">
        <v>107</v>
      </c>
      <c r="BC303" s="9">
        <v>1</v>
      </c>
      <c r="BD303" s="9">
        <v>12</v>
      </c>
      <c r="BE303" s="9">
        <v>1</v>
      </c>
      <c r="BF303" s="9">
        <v>5</v>
      </c>
      <c r="BG303" s="9">
        <v>1</v>
      </c>
      <c r="BH303" s="26"/>
      <c r="BI303" s="22">
        <v>0.03</v>
      </c>
      <c r="BJ303" s="22">
        <v>0.03</v>
      </c>
      <c r="BK303" s="22">
        <v>0</v>
      </c>
      <c r="BL303" s="22">
        <v>15.987000000000004</v>
      </c>
      <c r="BM303" s="12">
        <f t="shared" si="54"/>
        <v>1.8765246762994928E-3</v>
      </c>
      <c r="BN303" s="12">
        <f t="shared" si="55"/>
        <v>1.8765246762994928E-3</v>
      </c>
      <c r="BO303" s="12">
        <f t="shared" si="56"/>
        <v>0</v>
      </c>
      <c r="BP303" s="16">
        <v>0.48691364179613983</v>
      </c>
      <c r="BQ303" s="16">
        <v>0.90911875198061798</v>
      </c>
      <c r="BR303" s="15">
        <f t="shared" si="57"/>
        <v>9.1370546405730854E-4</v>
      </c>
      <c r="BS303" s="15">
        <f t="shared" si="58"/>
        <v>0</v>
      </c>
      <c r="BT303" s="15">
        <f t="shared" si="59"/>
        <v>9.1370546405730854E-4</v>
      </c>
      <c r="BU303" s="17">
        <v>1.3630320146741419</v>
      </c>
      <c r="BV303" s="15">
        <f t="shared" si="60"/>
        <v>1.2454097994928051E-3</v>
      </c>
      <c r="BW303" s="15">
        <f t="shared" si="61"/>
        <v>0</v>
      </c>
      <c r="BX303" s="15">
        <f t="shared" si="62"/>
        <v>1.2454097994928051E-3</v>
      </c>
      <c r="BY303" s="17">
        <f t="shared" si="63"/>
        <v>1.4607409253884195E-2</v>
      </c>
      <c r="BZ303" s="17">
        <f t="shared" si="64"/>
        <v>1.4607409253884195E-2</v>
      </c>
      <c r="CA303" s="17">
        <f t="shared" si="65"/>
        <v>0</v>
      </c>
      <c r="CB303" s="17">
        <f t="shared" si="66"/>
        <v>11.728998165770884</v>
      </c>
    </row>
    <row r="304" spans="1:80" x14ac:dyDescent="0.25">
      <c r="A304" s="9">
        <v>34</v>
      </c>
      <c r="B304" s="10" t="s">
        <v>154</v>
      </c>
      <c r="C304" s="9" t="s">
        <v>155</v>
      </c>
      <c r="D304" s="9" t="s">
        <v>153</v>
      </c>
      <c r="E304" s="9" t="s">
        <v>60</v>
      </c>
      <c r="F304" s="9" t="s">
        <v>508</v>
      </c>
      <c r="G304" s="9" t="s">
        <v>500</v>
      </c>
      <c r="H304" s="9" t="s">
        <v>77</v>
      </c>
      <c r="I304" s="9" t="s">
        <v>64</v>
      </c>
      <c r="J304" s="9" t="s">
        <v>509</v>
      </c>
      <c r="K304" s="9" t="s">
        <v>510</v>
      </c>
      <c r="L304" s="9" t="s">
        <v>511</v>
      </c>
      <c r="M304" s="9" t="s">
        <v>512</v>
      </c>
      <c r="N304" s="10" t="s">
        <v>513</v>
      </c>
      <c r="O304" s="16">
        <v>0.48691364179613983</v>
      </c>
      <c r="P304" s="16">
        <v>0.90911875198061798</v>
      </c>
      <c r="Q304" s="10" t="s">
        <v>373</v>
      </c>
      <c r="R304" s="10" t="s">
        <v>374</v>
      </c>
      <c r="S304" s="10" t="s">
        <v>375</v>
      </c>
      <c r="T304" s="10" t="s">
        <v>514</v>
      </c>
      <c r="U304" s="9" t="s">
        <v>74</v>
      </c>
      <c r="V304" s="9">
        <v>1780.393</v>
      </c>
      <c r="W304" s="9">
        <v>9.7560819999999997E-5</v>
      </c>
      <c r="X304" s="9">
        <v>111.1807</v>
      </c>
      <c r="Y304" s="9">
        <v>112.40770000000001</v>
      </c>
      <c r="Z304" s="9">
        <v>6.2447290000000003E-2</v>
      </c>
      <c r="AA304" s="9">
        <v>6.313647E-2</v>
      </c>
      <c r="AB304" s="9">
        <v>3.5074989999999998E-5</v>
      </c>
      <c r="AC304" s="9">
        <v>3.5462079999999999E-5</v>
      </c>
      <c r="AD304" s="9">
        <v>6.0924089999999999E-6</v>
      </c>
      <c r="AE304" s="9">
        <v>6.1596460000000003E-6</v>
      </c>
      <c r="AF304" s="9">
        <v>1.279577</v>
      </c>
      <c r="AG304" s="9">
        <v>0.96049200000000001</v>
      </c>
      <c r="AH304" s="9">
        <v>4.7612679999999996E-6</v>
      </c>
      <c r="AI304" s="9">
        <v>6.4130100000000001E-6</v>
      </c>
      <c r="AJ304" s="9">
        <v>2.5465689999999998E-5</v>
      </c>
      <c r="AK304" s="9">
        <v>3229.3249999999998</v>
      </c>
      <c r="AL304" s="9">
        <v>2745</v>
      </c>
      <c r="AM304" s="9">
        <v>1.8138259999999999</v>
      </c>
      <c r="AN304" s="9">
        <v>1.5417940000000001</v>
      </c>
      <c r="AO304" s="9">
        <v>1.0187779999999999E-3</v>
      </c>
      <c r="AP304" s="9">
        <v>8.6598489999999996E-4</v>
      </c>
      <c r="AQ304" s="9">
        <v>4.6190350000000001E-5</v>
      </c>
      <c r="AR304" s="9">
        <v>3.9262850000000003E-5</v>
      </c>
      <c r="AS304" s="9">
        <v>3.701991</v>
      </c>
      <c r="AT304" s="9">
        <v>1.6579280000000001</v>
      </c>
      <c r="AU304" s="9">
        <v>1.247716E-5</v>
      </c>
      <c r="AV304" s="9">
        <v>2.368188E-5</v>
      </c>
      <c r="AW304" s="9">
        <v>2.3524280000000001E-6</v>
      </c>
      <c r="AX304" s="9">
        <v>1.499486E-5</v>
      </c>
      <c r="AY304" s="9">
        <v>1.7347289999999998E-5</v>
      </c>
      <c r="AZ304" s="9">
        <v>4378</v>
      </c>
      <c r="BA304" s="9">
        <v>0</v>
      </c>
      <c r="BB304" s="9">
        <v>4265</v>
      </c>
      <c r="BC304" s="9">
        <v>0</v>
      </c>
      <c r="BD304" s="9">
        <v>874</v>
      </c>
      <c r="BE304" s="9">
        <v>0</v>
      </c>
      <c r="BF304" s="9">
        <v>722</v>
      </c>
      <c r="BG304" s="9">
        <v>0</v>
      </c>
      <c r="BH304" s="26"/>
      <c r="BI304" s="22">
        <v>0</v>
      </c>
      <c r="BJ304" s="22">
        <v>0</v>
      </c>
      <c r="BK304" s="22">
        <v>0</v>
      </c>
      <c r="BL304" s="22">
        <v>17.895</v>
      </c>
      <c r="BM304" s="12">
        <f t="shared" si="54"/>
        <v>0</v>
      </c>
      <c r="BN304" s="12">
        <f t="shared" si="55"/>
        <v>0</v>
      </c>
      <c r="BO304" s="12">
        <f t="shared" si="56"/>
        <v>0</v>
      </c>
      <c r="BP304" s="16">
        <v>0.48691364179613983</v>
      </c>
      <c r="BQ304" s="16">
        <v>0.90911875198061798</v>
      </c>
      <c r="BR304" s="15">
        <f t="shared" si="57"/>
        <v>0</v>
      </c>
      <c r="BS304" s="15">
        <f t="shared" si="58"/>
        <v>0</v>
      </c>
      <c r="BT304" s="15">
        <f t="shared" si="59"/>
        <v>0</v>
      </c>
      <c r="BU304" s="17">
        <v>1.2619397116280977</v>
      </c>
      <c r="BV304" s="15">
        <f t="shared" si="60"/>
        <v>0</v>
      </c>
      <c r="BW304" s="15">
        <f t="shared" si="61"/>
        <v>0</v>
      </c>
      <c r="BX304" s="15">
        <f t="shared" si="62"/>
        <v>0</v>
      </c>
      <c r="BY304" s="17">
        <f t="shared" si="63"/>
        <v>0</v>
      </c>
      <c r="BZ304" s="17">
        <f t="shared" si="64"/>
        <v>0</v>
      </c>
      <c r="CA304" s="17">
        <f t="shared" si="65"/>
        <v>0</v>
      </c>
      <c r="CB304" s="17">
        <f t="shared" si="66"/>
        <v>14.180550651593869</v>
      </c>
    </row>
    <row r="305" spans="1:80" x14ac:dyDescent="0.25">
      <c r="A305" s="9">
        <v>35</v>
      </c>
      <c r="B305" s="10" t="s">
        <v>115</v>
      </c>
      <c r="C305" s="9" t="s">
        <v>116</v>
      </c>
      <c r="D305" s="9" t="s">
        <v>97</v>
      </c>
      <c r="E305" s="9" t="s">
        <v>78</v>
      </c>
      <c r="F305" s="9" t="s">
        <v>508</v>
      </c>
      <c r="G305" s="9" t="s">
        <v>500</v>
      </c>
      <c r="H305" s="9" t="s">
        <v>77</v>
      </c>
      <c r="I305" s="9" t="s">
        <v>64</v>
      </c>
      <c r="J305" s="9" t="s">
        <v>509</v>
      </c>
      <c r="K305" s="9" t="s">
        <v>510</v>
      </c>
      <c r="L305" s="9" t="s">
        <v>511</v>
      </c>
      <c r="M305" s="9" t="s">
        <v>512</v>
      </c>
      <c r="N305" s="10" t="s">
        <v>513</v>
      </c>
      <c r="O305" s="16">
        <v>0.48691364179613983</v>
      </c>
      <c r="P305" s="16">
        <v>0.90911875198061798</v>
      </c>
      <c r="Q305" s="10" t="s">
        <v>373</v>
      </c>
      <c r="R305" s="10" t="s">
        <v>374</v>
      </c>
      <c r="S305" s="10" t="s">
        <v>375</v>
      </c>
      <c r="T305" s="10" t="s">
        <v>514</v>
      </c>
      <c r="U305" s="9" t="s">
        <v>74</v>
      </c>
      <c r="V305" s="9">
        <v>981.35720000000003</v>
      </c>
      <c r="W305" s="9">
        <v>6.6873609999999997E-6</v>
      </c>
      <c r="X305" s="9">
        <v>111.1807</v>
      </c>
      <c r="Y305" s="9">
        <v>112.40770000000001</v>
      </c>
      <c r="Z305" s="9">
        <v>0.1132928</v>
      </c>
      <c r="AA305" s="9">
        <v>0.11454309999999999</v>
      </c>
      <c r="AB305" s="9">
        <v>1.154451E-4</v>
      </c>
      <c r="AC305" s="9">
        <v>1.167191E-4</v>
      </c>
      <c r="AD305" s="9">
        <v>7.5763009999999998E-7</v>
      </c>
      <c r="AE305" s="9">
        <v>7.6599139999999999E-7</v>
      </c>
      <c r="AF305" s="9">
        <v>1.5898559999999999</v>
      </c>
      <c r="AG305" s="9">
        <v>1.069348</v>
      </c>
      <c r="AH305" s="9">
        <v>4.765401E-7</v>
      </c>
      <c r="AI305" s="9">
        <v>7.1631620000000003E-7</v>
      </c>
      <c r="AJ305" s="9">
        <v>1.510936E-4</v>
      </c>
      <c r="AK305" s="9">
        <v>3229.3249999999998</v>
      </c>
      <c r="AL305" s="9">
        <v>2745</v>
      </c>
      <c r="AM305" s="9">
        <v>3.2906719999999998</v>
      </c>
      <c r="AN305" s="9">
        <v>2.7971469999999998</v>
      </c>
      <c r="AO305" s="9">
        <v>3.3531839999999999E-3</v>
      </c>
      <c r="AP305" s="9">
        <v>2.8502839999999998E-3</v>
      </c>
      <c r="AQ305" s="9">
        <v>4.9719949999999999E-4</v>
      </c>
      <c r="AR305" s="9">
        <v>4.2263100000000003E-4</v>
      </c>
      <c r="AS305" s="9">
        <v>21.357130000000002</v>
      </c>
      <c r="AT305" s="9">
        <v>8.4694610000000008</v>
      </c>
      <c r="AU305" s="9">
        <v>2.3280259999999999E-5</v>
      </c>
      <c r="AV305" s="9">
        <v>4.9900569999999999E-5</v>
      </c>
      <c r="AW305" s="11">
        <v>8.0302610000000003E-8</v>
      </c>
      <c r="AX305" s="11">
        <v>4.4306469999999998E-5</v>
      </c>
      <c r="AY305" s="11">
        <v>4.4386769999999998E-5</v>
      </c>
      <c r="AZ305" s="9">
        <v>7794</v>
      </c>
      <c r="BA305" s="9">
        <v>0</v>
      </c>
      <c r="BB305" s="9">
        <v>7884</v>
      </c>
      <c r="BC305" s="9">
        <v>0</v>
      </c>
      <c r="BD305" s="9">
        <v>647</v>
      </c>
      <c r="BE305" s="9">
        <v>0</v>
      </c>
      <c r="BF305" s="9">
        <v>463</v>
      </c>
      <c r="BG305" s="9">
        <v>0</v>
      </c>
      <c r="BH305" s="26"/>
      <c r="BI305" s="22">
        <v>1E-3</v>
      </c>
      <c r="BJ305" s="22">
        <v>1E-3</v>
      </c>
      <c r="BK305" s="22">
        <v>0</v>
      </c>
      <c r="BL305" s="22">
        <v>22.499999999999996</v>
      </c>
      <c r="BM305" s="12">
        <f t="shared" si="54"/>
        <v>4.4444444444444453E-5</v>
      </c>
      <c r="BN305" s="12">
        <f t="shared" si="55"/>
        <v>4.4444444444444453E-5</v>
      </c>
      <c r="BO305" s="12">
        <f t="shared" si="56"/>
        <v>0</v>
      </c>
      <c r="BP305" s="16">
        <v>0.48691364179613983</v>
      </c>
      <c r="BQ305" s="16">
        <v>0.90911875198061798</v>
      </c>
      <c r="BR305" s="15">
        <f t="shared" si="57"/>
        <v>2.1640606302050662E-5</v>
      </c>
      <c r="BS305" s="15">
        <f t="shared" si="58"/>
        <v>0</v>
      </c>
      <c r="BT305" s="15">
        <f t="shared" si="59"/>
        <v>2.1640606302050662E-5</v>
      </c>
      <c r="BU305" s="17">
        <v>1.4634034851917153</v>
      </c>
      <c r="BV305" s="15">
        <f t="shared" si="60"/>
        <v>3.1668938684082736E-5</v>
      </c>
      <c r="BW305" s="15">
        <f t="shared" si="61"/>
        <v>0</v>
      </c>
      <c r="BX305" s="15">
        <f t="shared" si="62"/>
        <v>3.1668938684082736E-5</v>
      </c>
      <c r="BY305" s="17">
        <f t="shared" si="63"/>
        <v>4.8691364179613984E-4</v>
      </c>
      <c r="BZ305" s="17">
        <f t="shared" si="64"/>
        <v>4.8691364179613984E-4</v>
      </c>
      <c r="CA305" s="17">
        <f t="shared" si="65"/>
        <v>0</v>
      </c>
      <c r="CB305" s="17">
        <f t="shared" si="66"/>
        <v>15.375117134596923</v>
      </c>
    </row>
    <row r="306" spans="1:80" x14ac:dyDescent="0.25">
      <c r="A306" s="9">
        <v>36</v>
      </c>
      <c r="B306" s="10" t="s">
        <v>117</v>
      </c>
      <c r="C306" s="9" t="s">
        <v>118</v>
      </c>
      <c r="D306" s="9" t="s">
        <v>100</v>
      </c>
      <c r="E306" s="9" t="s">
        <v>78</v>
      </c>
      <c r="F306" s="9" t="s">
        <v>508</v>
      </c>
      <c r="G306" s="9" t="s">
        <v>500</v>
      </c>
      <c r="H306" s="9" t="s">
        <v>77</v>
      </c>
      <c r="I306" s="9" t="s">
        <v>64</v>
      </c>
      <c r="J306" s="9" t="s">
        <v>509</v>
      </c>
      <c r="K306" s="9" t="s">
        <v>510</v>
      </c>
      <c r="L306" s="9" t="s">
        <v>511</v>
      </c>
      <c r="M306" s="9" t="s">
        <v>512</v>
      </c>
      <c r="N306" s="10" t="s">
        <v>513</v>
      </c>
      <c r="O306" s="16">
        <v>0.48691364179613983</v>
      </c>
      <c r="P306" s="16">
        <v>0.90911875198061798</v>
      </c>
      <c r="Q306" s="10" t="s">
        <v>373</v>
      </c>
      <c r="R306" s="10" t="s">
        <v>374</v>
      </c>
      <c r="S306" s="10" t="s">
        <v>375</v>
      </c>
      <c r="T306" s="10" t="s">
        <v>514</v>
      </c>
      <c r="U306" s="9" t="s">
        <v>74</v>
      </c>
      <c r="V306" s="9">
        <v>549.29079999999999</v>
      </c>
      <c r="W306" s="9">
        <v>4.138571E-5</v>
      </c>
      <c r="X306" s="9">
        <v>111.1807</v>
      </c>
      <c r="Y306" s="9">
        <v>112.40770000000001</v>
      </c>
      <c r="Z306" s="9">
        <v>0.2024078</v>
      </c>
      <c r="AA306" s="9">
        <v>0.20464160000000001</v>
      </c>
      <c r="AB306" s="9">
        <v>3.6848939999999998E-4</v>
      </c>
      <c r="AC306" s="9">
        <v>3.725561E-4</v>
      </c>
      <c r="AD306" s="9">
        <v>8.3767920000000006E-6</v>
      </c>
      <c r="AE306" s="9">
        <v>8.4692380000000008E-6</v>
      </c>
      <c r="AF306" s="9">
        <v>1.1043430000000001</v>
      </c>
      <c r="AG306" s="9">
        <v>0.85996459999999997</v>
      </c>
      <c r="AH306" s="9">
        <v>7.5853180000000001E-6</v>
      </c>
      <c r="AI306" s="9">
        <v>9.8483580000000006E-6</v>
      </c>
      <c r="AJ306" s="9">
        <v>2.8279569999999999E-4</v>
      </c>
      <c r="AK306" s="9">
        <v>3229.3249999999998</v>
      </c>
      <c r="AL306" s="9">
        <v>2745</v>
      </c>
      <c r="AM306" s="9">
        <v>5.8790810000000002</v>
      </c>
      <c r="AN306" s="9">
        <v>4.9973539999999996</v>
      </c>
      <c r="AO306" s="9">
        <v>1.070304E-2</v>
      </c>
      <c r="AP306" s="9">
        <v>9.097829E-3</v>
      </c>
      <c r="AQ306" s="9">
        <v>1.662579E-3</v>
      </c>
      <c r="AR306" s="9">
        <v>1.4132299999999999E-3</v>
      </c>
      <c r="AS306" s="9">
        <v>32.047409999999999</v>
      </c>
      <c r="AT306" s="9">
        <v>4.9951619999999997</v>
      </c>
      <c r="AU306" s="9">
        <v>5.1878739999999998E-5</v>
      </c>
      <c r="AV306" s="9">
        <v>2.8291980000000002E-4</v>
      </c>
      <c r="AW306" s="11">
        <v>1.446466E-6</v>
      </c>
      <c r="AX306" s="11">
        <v>2.4136629999999999E-4</v>
      </c>
      <c r="AY306" s="11">
        <v>2.4281279999999999E-4</v>
      </c>
      <c r="AZ306" s="9">
        <v>1751</v>
      </c>
      <c r="BA306" s="9">
        <v>0</v>
      </c>
      <c r="BB306" s="9">
        <v>1747</v>
      </c>
      <c r="BC306" s="9">
        <v>0</v>
      </c>
      <c r="BD306" s="9">
        <v>315</v>
      </c>
      <c r="BE306" s="9">
        <v>0</v>
      </c>
      <c r="BF306" s="9">
        <v>193</v>
      </c>
      <c r="BG306" s="9">
        <v>0</v>
      </c>
      <c r="BH306" s="26"/>
      <c r="BI306" s="22">
        <v>5.0000000000000001E-3</v>
      </c>
      <c r="BJ306" s="22">
        <v>5.0000000000000001E-3</v>
      </c>
      <c r="BK306" s="22">
        <v>0</v>
      </c>
      <c r="BL306" s="22">
        <v>17.360999999999994</v>
      </c>
      <c r="BM306" s="12">
        <f t="shared" si="54"/>
        <v>2.8800184321179669E-4</v>
      </c>
      <c r="BN306" s="12">
        <f t="shared" si="55"/>
        <v>2.8800184321179669E-4</v>
      </c>
      <c r="BO306" s="12">
        <f t="shared" si="56"/>
        <v>0</v>
      </c>
      <c r="BP306" s="16">
        <v>0.48691364179613983</v>
      </c>
      <c r="BQ306" s="16">
        <v>0.90911875198061798</v>
      </c>
      <c r="BR306" s="15">
        <f t="shared" si="57"/>
        <v>1.402320263222568E-4</v>
      </c>
      <c r="BS306" s="15">
        <f t="shared" si="58"/>
        <v>0</v>
      </c>
      <c r="BT306" s="15">
        <f t="shared" si="59"/>
        <v>1.402320263222568E-4</v>
      </c>
      <c r="BU306" s="17">
        <v>1.4100273902095386</v>
      </c>
      <c r="BV306" s="15">
        <f t="shared" si="60"/>
        <v>1.9773099809896707E-4</v>
      </c>
      <c r="BW306" s="15">
        <f t="shared" si="61"/>
        <v>0</v>
      </c>
      <c r="BX306" s="15">
        <f t="shared" si="62"/>
        <v>1.9773099809896707E-4</v>
      </c>
      <c r="BY306" s="17">
        <f t="shared" si="63"/>
        <v>2.4345682089806993E-3</v>
      </c>
      <c r="BZ306" s="17">
        <f t="shared" si="64"/>
        <v>2.4345682089806993E-3</v>
      </c>
      <c r="CA306" s="17">
        <f t="shared" si="65"/>
        <v>0</v>
      </c>
      <c r="CB306" s="17">
        <f t="shared" si="66"/>
        <v>12.312526778235169</v>
      </c>
    </row>
    <row r="307" spans="1:80" x14ac:dyDescent="0.25">
      <c r="A307" s="9">
        <v>37</v>
      </c>
      <c r="B307" s="10" t="s">
        <v>119</v>
      </c>
      <c r="C307" s="9" t="s">
        <v>120</v>
      </c>
      <c r="D307" s="9" t="s">
        <v>121</v>
      </c>
      <c r="E307" s="9" t="s">
        <v>78</v>
      </c>
      <c r="F307" s="9" t="s">
        <v>508</v>
      </c>
      <c r="G307" s="9" t="s">
        <v>500</v>
      </c>
      <c r="H307" s="9" t="s">
        <v>77</v>
      </c>
      <c r="I307" s="9" t="s">
        <v>64</v>
      </c>
      <c r="J307" s="9" t="s">
        <v>509</v>
      </c>
      <c r="K307" s="9" t="s">
        <v>510</v>
      </c>
      <c r="L307" s="9" t="s">
        <v>511</v>
      </c>
      <c r="M307" s="9" t="s">
        <v>512</v>
      </c>
      <c r="N307" s="10" t="s">
        <v>513</v>
      </c>
      <c r="O307" s="16">
        <v>0.48691364179613983</v>
      </c>
      <c r="P307" s="16">
        <v>0.90911875198061798</v>
      </c>
      <c r="Q307" s="10" t="s">
        <v>373</v>
      </c>
      <c r="R307" s="10" t="s">
        <v>374</v>
      </c>
      <c r="S307" s="10" t="s">
        <v>375</v>
      </c>
      <c r="T307" s="10" t="s">
        <v>514</v>
      </c>
      <c r="U307" s="9" t="s">
        <v>74</v>
      </c>
      <c r="V307" s="9">
        <v>608.62959999999998</v>
      </c>
      <c r="W307" s="9">
        <v>7.4388449999999998E-5</v>
      </c>
      <c r="X307" s="9">
        <v>111.1807</v>
      </c>
      <c r="Y307" s="9">
        <v>112.40770000000001</v>
      </c>
      <c r="Z307" s="9">
        <v>0.1826739</v>
      </c>
      <c r="AA307" s="9">
        <v>0.18468989999999999</v>
      </c>
      <c r="AB307" s="9">
        <v>3.0013970000000002E-4</v>
      </c>
      <c r="AC307" s="9">
        <v>3.0345200000000001E-4</v>
      </c>
      <c r="AD307" s="9">
        <v>1.358883E-5</v>
      </c>
      <c r="AE307" s="9">
        <v>1.37388E-5</v>
      </c>
      <c r="AF307" s="9">
        <v>3.2538589999999998</v>
      </c>
      <c r="AG307" s="9">
        <v>1.5497939999999999</v>
      </c>
      <c r="AH307" s="9">
        <v>4.1762199999999996E-6</v>
      </c>
      <c r="AI307" s="9">
        <v>8.8649179999999997E-6</v>
      </c>
      <c r="AJ307" s="9">
        <v>1.7110310000000001E-4</v>
      </c>
      <c r="AK307" s="9">
        <v>3229.3249999999998</v>
      </c>
      <c r="AL307" s="9">
        <v>2745</v>
      </c>
      <c r="AM307" s="9">
        <v>5.3058949999999996</v>
      </c>
      <c r="AN307" s="9">
        <v>4.5101319999999996</v>
      </c>
      <c r="AO307" s="9">
        <v>8.7177729999999998E-3</v>
      </c>
      <c r="AP307" s="9">
        <v>7.4103069999999997E-3</v>
      </c>
      <c r="AQ307" s="9">
        <v>9.0785490000000002E-4</v>
      </c>
      <c r="AR307" s="9">
        <v>7.7169749999999996E-4</v>
      </c>
      <c r="AS307" s="9">
        <v>21.882370000000002</v>
      </c>
      <c r="AT307" s="9">
        <v>4.9188999999999998</v>
      </c>
      <c r="AU307" s="9">
        <v>4.1487959999999997E-5</v>
      </c>
      <c r="AV307" s="9">
        <v>1.568842E-4</v>
      </c>
      <c r="AW307" s="11">
        <v>2.1238899999999998E-6</v>
      </c>
      <c r="AX307" s="11">
        <v>1.192973E-4</v>
      </c>
      <c r="AY307" s="11">
        <v>1.214212E-4</v>
      </c>
      <c r="AZ307" s="9">
        <v>2881</v>
      </c>
      <c r="BA307" s="9">
        <v>0</v>
      </c>
      <c r="BB307" s="9">
        <v>2712</v>
      </c>
      <c r="BC307" s="9">
        <v>0</v>
      </c>
      <c r="BD307" s="9">
        <v>479</v>
      </c>
      <c r="BE307" s="9">
        <v>0</v>
      </c>
      <c r="BF307" s="9">
        <v>331</v>
      </c>
      <c r="BG307" s="9">
        <v>0</v>
      </c>
      <c r="BH307" s="26"/>
      <c r="BI307" s="22">
        <v>8.9999999999999993E-3</v>
      </c>
      <c r="BJ307" s="22">
        <v>8.9999999999999993E-3</v>
      </c>
      <c r="BK307" s="22">
        <v>0</v>
      </c>
      <c r="BL307" s="22">
        <v>22.628000000000007</v>
      </c>
      <c r="BM307" s="12">
        <f t="shared" si="54"/>
        <v>3.9773731659890384E-4</v>
      </c>
      <c r="BN307" s="12">
        <f t="shared" si="55"/>
        <v>3.9773731659890384E-4</v>
      </c>
      <c r="BO307" s="12">
        <f t="shared" si="56"/>
        <v>0</v>
      </c>
      <c r="BP307" s="16">
        <v>0.48691364179613983</v>
      </c>
      <c r="BQ307" s="16">
        <v>0.90911875198061798</v>
      </c>
      <c r="BR307" s="15">
        <f t="shared" si="57"/>
        <v>1.9366372530339653E-4</v>
      </c>
      <c r="BS307" s="15">
        <f t="shared" si="58"/>
        <v>0</v>
      </c>
      <c r="BT307" s="15">
        <f t="shared" si="59"/>
        <v>1.9366372530339653E-4</v>
      </c>
      <c r="BU307" s="17">
        <v>1.3823150117691219</v>
      </c>
      <c r="BV307" s="15">
        <f t="shared" si="60"/>
        <v>2.6770427472201658E-4</v>
      </c>
      <c r="BW307" s="15">
        <f t="shared" si="61"/>
        <v>0</v>
      </c>
      <c r="BX307" s="15">
        <f t="shared" si="62"/>
        <v>2.6770427472201658E-4</v>
      </c>
      <c r="BY307" s="17">
        <f t="shared" si="63"/>
        <v>4.3822227761652578E-3</v>
      </c>
      <c r="BZ307" s="17">
        <f t="shared" si="64"/>
        <v>4.3822227761652578E-3</v>
      </c>
      <c r="CA307" s="17">
        <f t="shared" si="65"/>
        <v>0</v>
      </c>
      <c r="CB307" s="17">
        <f t="shared" si="66"/>
        <v>16.369640644385477</v>
      </c>
    </row>
    <row r="308" spans="1:80" x14ac:dyDescent="0.25">
      <c r="A308" s="9">
        <v>38</v>
      </c>
      <c r="B308" s="10" t="s">
        <v>122</v>
      </c>
      <c r="C308" s="9" t="s">
        <v>123</v>
      </c>
      <c r="D308" s="9" t="s">
        <v>100</v>
      </c>
      <c r="E308" s="9" t="s">
        <v>78</v>
      </c>
      <c r="F308" s="9" t="s">
        <v>508</v>
      </c>
      <c r="G308" s="9" t="s">
        <v>500</v>
      </c>
      <c r="H308" s="9" t="s">
        <v>77</v>
      </c>
      <c r="I308" s="9" t="s">
        <v>64</v>
      </c>
      <c r="J308" s="9" t="s">
        <v>509</v>
      </c>
      <c r="K308" s="9" t="s">
        <v>510</v>
      </c>
      <c r="L308" s="9" t="s">
        <v>511</v>
      </c>
      <c r="M308" s="9" t="s">
        <v>512</v>
      </c>
      <c r="N308" s="10" t="s">
        <v>513</v>
      </c>
      <c r="O308" s="16">
        <v>0.48691364179613983</v>
      </c>
      <c r="P308" s="16">
        <v>0.90911875198061798</v>
      </c>
      <c r="Q308" s="10" t="s">
        <v>373</v>
      </c>
      <c r="R308" s="10" t="s">
        <v>374</v>
      </c>
      <c r="S308" s="10" t="s">
        <v>375</v>
      </c>
      <c r="T308" s="10" t="s">
        <v>514</v>
      </c>
      <c r="U308" s="9" t="s">
        <v>74</v>
      </c>
      <c r="V308" s="9">
        <v>828.69079999999997</v>
      </c>
      <c r="W308" s="9">
        <v>1.3965010000000001E-4</v>
      </c>
      <c r="X308" s="9">
        <v>111.1807</v>
      </c>
      <c r="Y308" s="9">
        <v>112.40770000000001</v>
      </c>
      <c r="Z308" s="9">
        <v>0.13416429999999999</v>
      </c>
      <c r="AA308" s="9">
        <v>0.13564499999999999</v>
      </c>
      <c r="AB308" s="9">
        <v>1.618992E-4</v>
      </c>
      <c r="AC308" s="9">
        <v>1.6368590000000001E-4</v>
      </c>
      <c r="AD308" s="9">
        <v>1.8736059999999999E-5</v>
      </c>
      <c r="AE308" s="9">
        <v>1.894283E-5</v>
      </c>
      <c r="AF308" s="9">
        <v>0.54174180000000005</v>
      </c>
      <c r="AG308" s="9">
        <v>0.35746749999999999</v>
      </c>
      <c r="AH308" s="9">
        <v>3.4584839999999997E-5</v>
      </c>
      <c r="AI308" s="9">
        <v>5.299176E-5</v>
      </c>
      <c r="AJ308" s="9">
        <v>6.6653039999999995E-4</v>
      </c>
      <c r="AK308" s="9">
        <v>3229.3249999999998</v>
      </c>
      <c r="AL308" s="9">
        <v>2745</v>
      </c>
      <c r="AM308" s="9">
        <v>3.8968989999999999</v>
      </c>
      <c r="AN308" s="9">
        <v>3.3124539999999998</v>
      </c>
      <c r="AO308" s="9">
        <v>4.702477E-3</v>
      </c>
      <c r="AP308" s="9">
        <v>3.9972130000000003E-3</v>
      </c>
      <c r="AQ308" s="9">
        <v>2.597402E-3</v>
      </c>
      <c r="AR308" s="9">
        <v>2.2078509999999998E-3</v>
      </c>
      <c r="AS308" s="9">
        <v>6.021687</v>
      </c>
      <c r="AT308" s="9">
        <v>2.597906</v>
      </c>
      <c r="AU308" s="9">
        <v>4.3134130000000001E-4</v>
      </c>
      <c r="AV308" s="9">
        <v>8.4985789999999996E-4</v>
      </c>
      <c r="AW308" s="11">
        <v>6.4096219999999998E-6</v>
      </c>
      <c r="AX308" s="11">
        <v>7.4706329999999995E-4</v>
      </c>
      <c r="AY308" s="11">
        <v>7.5347290000000002E-4</v>
      </c>
      <c r="AZ308" s="9">
        <v>1461</v>
      </c>
      <c r="BA308" s="9">
        <v>0</v>
      </c>
      <c r="BB308" s="9">
        <v>1359</v>
      </c>
      <c r="BC308" s="9">
        <v>0</v>
      </c>
      <c r="BD308" s="9">
        <v>223</v>
      </c>
      <c r="BE308" s="9">
        <v>0</v>
      </c>
      <c r="BF308" s="9">
        <v>127</v>
      </c>
      <c r="BG308" s="9">
        <v>0</v>
      </c>
      <c r="BH308" s="26"/>
      <c r="BI308" s="22">
        <v>1.0999999999999999E-2</v>
      </c>
      <c r="BJ308" s="22">
        <v>1.0999999999999999E-2</v>
      </c>
      <c r="BK308" s="22">
        <v>0</v>
      </c>
      <c r="BL308" s="22">
        <v>15.228000000000002</v>
      </c>
      <c r="BM308" s="12">
        <f t="shared" si="54"/>
        <v>7.2235355923299174E-4</v>
      </c>
      <c r="BN308" s="12">
        <f t="shared" si="55"/>
        <v>7.2235355923299174E-4</v>
      </c>
      <c r="BO308" s="12">
        <f t="shared" si="56"/>
        <v>0</v>
      </c>
      <c r="BP308" s="16">
        <v>0.48691364179613983</v>
      </c>
      <c r="BQ308" s="16">
        <v>0.90911875198061798</v>
      </c>
      <c r="BR308" s="15">
        <f t="shared" si="57"/>
        <v>3.517238021905396E-4</v>
      </c>
      <c r="BS308" s="15">
        <f t="shared" si="58"/>
        <v>0</v>
      </c>
      <c r="BT308" s="15">
        <f t="shared" si="59"/>
        <v>3.517238021905396E-4</v>
      </c>
      <c r="BU308" s="17">
        <v>1.3978115885883544</v>
      </c>
      <c r="BV308" s="15">
        <f t="shared" si="60"/>
        <v>4.9164360668429432E-4</v>
      </c>
      <c r="BW308" s="15">
        <f t="shared" si="61"/>
        <v>0</v>
      </c>
      <c r="BX308" s="15">
        <f t="shared" si="62"/>
        <v>4.9164360668429432E-4</v>
      </c>
      <c r="BY308" s="17">
        <f t="shared" si="63"/>
        <v>5.3560500597575377E-3</v>
      </c>
      <c r="BZ308" s="17">
        <f t="shared" si="64"/>
        <v>5.3560500597575377E-3</v>
      </c>
      <c r="CA308" s="17">
        <f t="shared" si="65"/>
        <v>0</v>
      </c>
      <c r="CB308" s="17">
        <f t="shared" si="66"/>
        <v>10.894172093235191</v>
      </c>
    </row>
    <row r="309" spans="1:80" x14ac:dyDescent="0.25">
      <c r="A309" s="9">
        <v>39</v>
      </c>
      <c r="B309" s="10" t="s">
        <v>124</v>
      </c>
      <c r="C309" s="9" t="s">
        <v>125</v>
      </c>
      <c r="D309" s="9" t="s">
        <v>126</v>
      </c>
      <c r="E309" s="9" t="s">
        <v>60</v>
      </c>
      <c r="F309" s="9" t="s">
        <v>508</v>
      </c>
      <c r="G309" s="9" t="s">
        <v>500</v>
      </c>
      <c r="H309" s="9" t="s">
        <v>77</v>
      </c>
      <c r="I309" s="9" t="s">
        <v>64</v>
      </c>
      <c r="J309" s="9" t="s">
        <v>509</v>
      </c>
      <c r="K309" s="9" t="s">
        <v>510</v>
      </c>
      <c r="L309" s="9" t="s">
        <v>511</v>
      </c>
      <c r="M309" s="9" t="s">
        <v>512</v>
      </c>
      <c r="N309" s="10" t="s">
        <v>513</v>
      </c>
      <c r="O309" s="16">
        <v>0.48691364179613983</v>
      </c>
      <c r="P309" s="16">
        <v>0.90911875198061798</v>
      </c>
      <c r="Q309" s="10" t="s">
        <v>373</v>
      </c>
      <c r="R309" s="10" t="s">
        <v>374</v>
      </c>
      <c r="S309" s="10" t="s">
        <v>375</v>
      </c>
      <c r="T309" s="10" t="s">
        <v>514</v>
      </c>
      <c r="U309" s="9" t="s">
        <v>74</v>
      </c>
      <c r="V309" s="9">
        <v>1139.6489999999999</v>
      </c>
      <c r="W309" s="9">
        <v>1.050291E-5</v>
      </c>
      <c r="X309" s="9">
        <v>111.1807</v>
      </c>
      <c r="Y309" s="9">
        <v>112.40770000000001</v>
      </c>
      <c r="Z309" s="9">
        <v>9.7556970000000007E-2</v>
      </c>
      <c r="AA309" s="9">
        <v>9.8633620000000005E-2</v>
      </c>
      <c r="AB309" s="9">
        <v>8.5602620000000001E-5</v>
      </c>
      <c r="AC309" s="9">
        <v>8.6547330000000006E-5</v>
      </c>
      <c r="AD309" s="9">
        <v>1.0246319999999999E-6</v>
      </c>
      <c r="AE309" s="9">
        <v>1.0359399999999999E-6</v>
      </c>
      <c r="AF309" s="9">
        <v>1.897607</v>
      </c>
      <c r="AG309" s="9">
        <v>1.350843</v>
      </c>
      <c r="AH309" s="9">
        <v>5.3996010000000002E-7</v>
      </c>
      <c r="AI309" s="9">
        <v>7.6688419999999998E-7</v>
      </c>
      <c r="AJ309" s="9">
        <v>2.351586E-4</v>
      </c>
      <c r="AK309" s="9">
        <v>3229.3249999999998</v>
      </c>
      <c r="AL309" s="9">
        <v>2745</v>
      </c>
      <c r="AM309" s="9">
        <v>2.833612</v>
      </c>
      <c r="AN309" s="9">
        <v>2.4086349999999999</v>
      </c>
      <c r="AO309" s="9">
        <v>2.4863889999999999E-3</v>
      </c>
      <c r="AP309" s="9">
        <v>2.1134880000000002E-3</v>
      </c>
      <c r="AQ309" s="9">
        <v>6.6634829999999998E-4</v>
      </c>
      <c r="AR309" s="9">
        <v>5.6641129999999995E-4</v>
      </c>
      <c r="AS309" s="9">
        <v>7.118099</v>
      </c>
      <c r="AT309" s="9">
        <v>4.1211580000000003</v>
      </c>
      <c r="AU309" s="9">
        <v>9.3613230000000002E-5</v>
      </c>
      <c r="AV309" s="9">
        <v>1.374398E-4</v>
      </c>
      <c r="AW309" s="9">
        <v>1.8931650000000001E-7</v>
      </c>
      <c r="AX309" s="9">
        <v>1.0351080000000001E-4</v>
      </c>
      <c r="AY309" s="9">
        <v>1.0370009999999999E-4</v>
      </c>
      <c r="AZ309" s="9">
        <v>8265</v>
      </c>
      <c r="BA309" s="9">
        <v>0</v>
      </c>
      <c r="BB309" s="9">
        <v>8287</v>
      </c>
      <c r="BC309" s="9">
        <v>0</v>
      </c>
      <c r="BD309" s="9">
        <v>355</v>
      </c>
      <c r="BE309" s="9">
        <v>0</v>
      </c>
      <c r="BF309" s="9">
        <v>270</v>
      </c>
      <c r="BG309" s="9">
        <v>0</v>
      </c>
      <c r="BH309" s="26"/>
      <c r="BI309" s="22">
        <v>5.0000000000000001E-3</v>
      </c>
      <c r="BJ309" s="22">
        <v>5.0000000000000001E-3</v>
      </c>
      <c r="BK309" s="22">
        <v>0</v>
      </c>
      <c r="BL309" s="22">
        <v>20.631</v>
      </c>
      <c r="BM309" s="12">
        <f t="shared" si="54"/>
        <v>2.4235373951820077E-4</v>
      </c>
      <c r="BN309" s="12">
        <f t="shared" si="55"/>
        <v>2.4235373951820077E-4</v>
      </c>
      <c r="BO309" s="12">
        <f t="shared" si="56"/>
        <v>0</v>
      </c>
      <c r="BP309" s="16">
        <v>0.48691364179613983</v>
      </c>
      <c r="BQ309" s="16">
        <v>0.90911875198061798</v>
      </c>
      <c r="BR309" s="15">
        <f t="shared" si="57"/>
        <v>1.1800534191172019E-4</v>
      </c>
      <c r="BS309" s="15">
        <f t="shared" si="58"/>
        <v>0</v>
      </c>
      <c r="BT309" s="15">
        <f t="shared" si="59"/>
        <v>1.1800534191172019E-4</v>
      </c>
      <c r="BU309" s="17">
        <v>1.4900212083575193</v>
      </c>
      <c r="BV309" s="15">
        <f t="shared" si="60"/>
        <v>1.7583046214794353E-4</v>
      </c>
      <c r="BW309" s="15">
        <f t="shared" si="61"/>
        <v>0</v>
      </c>
      <c r="BX309" s="15">
        <f t="shared" si="62"/>
        <v>1.7583046214794353E-4</v>
      </c>
      <c r="BY309" s="17">
        <f t="shared" si="63"/>
        <v>2.4345682089806993E-3</v>
      </c>
      <c r="BZ309" s="17">
        <f t="shared" si="64"/>
        <v>2.4345682089806993E-3</v>
      </c>
      <c r="CA309" s="17">
        <f t="shared" si="65"/>
        <v>0</v>
      </c>
      <c r="CB309" s="17">
        <f t="shared" si="66"/>
        <v>13.846111642089962</v>
      </c>
    </row>
    <row r="310" spans="1:80" x14ac:dyDescent="0.25">
      <c r="A310" s="13">
        <v>1</v>
      </c>
      <c r="B310" s="14" t="s">
        <v>57</v>
      </c>
      <c r="C310" s="13" t="s">
        <v>58</v>
      </c>
      <c r="D310" s="13" t="s">
        <v>59</v>
      </c>
      <c r="E310" s="13" t="s">
        <v>60</v>
      </c>
      <c r="F310" s="13" t="s">
        <v>538</v>
      </c>
      <c r="G310" s="13" t="s">
        <v>500</v>
      </c>
      <c r="H310" s="13" t="s">
        <v>77</v>
      </c>
      <c r="I310" s="13" t="s">
        <v>64</v>
      </c>
      <c r="J310" s="13" t="s">
        <v>539</v>
      </c>
      <c r="K310" s="13" t="s">
        <v>540</v>
      </c>
      <c r="L310" s="13" t="s">
        <v>689</v>
      </c>
      <c r="M310" s="13" t="s">
        <v>690</v>
      </c>
      <c r="N310" s="14" t="s">
        <v>691</v>
      </c>
      <c r="O310" s="16">
        <v>1.0000000603440384</v>
      </c>
      <c r="P310" s="16">
        <v>0.999999975815271</v>
      </c>
      <c r="Q310" s="14" t="s">
        <v>506</v>
      </c>
      <c r="R310" s="14" t="s">
        <v>215</v>
      </c>
      <c r="S310" s="14" t="s">
        <v>215</v>
      </c>
      <c r="T310" s="14" t="s">
        <v>692</v>
      </c>
      <c r="U310" s="13" t="s">
        <v>74</v>
      </c>
      <c r="V310" s="13">
        <v>2230.578</v>
      </c>
      <c r="W310" s="13">
        <v>2.0612439999999998E-6</v>
      </c>
      <c r="X310" s="13">
        <v>4630.4009999999998</v>
      </c>
      <c r="Y310" s="13">
        <v>2665.0340000000001</v>
      </c>
      <c r="Z310" s="13">
        <v>2.0758749999999999</v>
      </c>
      <c r="AA310" s="13">
        <v>1.1947730000000001</v>
      </c>
      <c r="AB310" s="13">
        <v>9.3064449999999996E-4</v>
      </c>
      <c r="AC310" s="13">
        <v>5.3563380000000004E-4</v>
      </c>
      <c r="AD310" s="13">
        <v>4.2788840000000002E-6</v>
      </c>
      <c r="AE310" s="13">
        <v>2.4627179999999998E-6</v>
      </c>
      <c r="AF310" s="13">
        <v>0.18532660000000001</v>
      </c>
      <c r="AG310" s="13">
        <v>0.15005309999999999</v>
      </c>
      <c r="AH310" s="13">
        <v>2.308834E-5</v>
      </c>
      <c r="AI310" s="13">
        <v>1.6412309999999999E-5</v>
      </c>
      <c r="AJ310" s="13">
        <v>7.1641519999999996E-5</v>
      </c>
      <c r="AK310" s="13">
        <v>9105.93</v>
      </c>
      <c r="AL310" s="13">
        <v>6084.9009999999998</v>
      </c>
      <c r="AM310" s="13">
        <v>4.0823179999999999</v>
      </c>
      <c r="AN310" s="13">
        <v>2.727948</v>
      </c>
      <c r="AO310" s="13">
        <v>1.830162E-3</v>
      </c>
      <c r="AP310" s="13">
        <v>1.222978E-3</v>
      </c>
      <c r="AQ310" s="13">
        <v>2.9246349999999998E-4</v>
      </c>
      <c r="AR310" s="13">
        <v>1.9543429999999999E-4</v>
      </c>
      <c r="AS310" s="13">
        <v>1.6208279999999999</v>
      </c>
      <c r="AT310" s="13">
        <v>0.49478319999999998</v>
      </c>
      <c r="AU310" s="13">
        <v>1.804408E-4</v>
      </c>
      <c r="AV310" s="13">
        <v>3.9498989999999998E-4</v>
      </c>
      <c r="AW310" s="13">
        <v>3.819137E-6</v>
      </c>
      <c r="AX310" s="13">
        <v>3.0307590000000002E-4</v>
      </c>
      <c r="AY310" s="13">
        <v>3.0689509999999999E-4</v>
      </c>
      <c r="AZ310" s="13">
        <v>1643</v>
      </c>
      <c r="BA310" s="13">
        <v>0</v>
      </c>
      <c r="BB310" s="13">
        <v>2005</v>
      </c>
      <c r="BC310" s="13">
        <v>0</v>
      </c>
      <c r="BD310" s="13">
        <v>324</v>
      </c>
      <c r="BE310" s="13">
        <v>0</v>
      </c>
      <c r="BF310" s="13">
        <v>251</v>
      </c>
      <c r="BG310" s="13">
        <v>0</v>
      </c>
      <c r="BI310" s="22">
        <v>2E-3</v>
      </c>
      <c r="BJ310" s="22">
        <v>2E-3</v>
      </c>
      <c r="BK310" s="22">
        <v>0</v>
      </c>
      <c r="BL310" s="22">
        <v>5.014000000000002</v>
      </c>
      <c r="BM310" s="12">
        <f t="shared" si="54"/>
        <v>3.9888312724371746E-4</v>
      </c>
      <c r="BN310" s="12">
        <f t="shared" si="55"/>
        <v>3.9888312724371746E-4</v>
      </c>
      <c r="BO310" s="12">
        <f t="shared" si="56"/>
        <v>0</v>
      </c>
      <c r="BP310" s="16">
        <v>1.0000000603440384</v>
      </c>
      <c r="BQ310" s="16">
        <v>0.999999975815271</v>
      </c>
      <c r="BR310" s="15">
        <f t="shared" si="57"/>
        <v>3.988831513139362E-4</v>
      </c>
      <c r="BS310" s="15">
        <f t="shared" si="58"/>
        <v>0</v>
      </c>
      <c r="BT310" s="15">
        <f t="shared" si="59"/>
        <v>3.988831513139362E-4</v>
      </c>
      <c r="BU310" s="17">
        <v>1.4019113485266563</v>
      </c>
      <c r="BV310" s="15">
        <f t="shared" si="60"/>
        <v>5.5919881656308257E-4</v>
      </c>
      <c r="BW310" s="15">
        <f t="shared" si="61"/>
        <v>0</v>
      </c>
      <c r="BX310" s="15">
        <f t="shared" si="62"/>
        <v>5.5919881656308257E-4</v>
      </c>
      <c r="BY310" s="17">
        <f t="shared" si="63"/>
        <v>2.0000001206880768E-3</v>
      </c>
      <c r="BZ310" s="17">
        <f t="shared" si="64"/>
        <v>2.0000001206880768E-3</v>
      </c>
      <c r="CA310" s="17">
        <f t="shared" si="65"/>
        <v>0</v>
      </c>
      <c r="CB310" s="17">
        <f t="shared" si="66"/>
        <v>3.5765456961807769</v>
      </c>
    </row>
    <row r="311" spans="1:80" x14ac:dyDescent="0.25">
      <c r="A311" s="13">
        <v>3</v>
      </c>
      <c r="B311" s="14" t="s">
        <v>424</v>
      </c>
      <c r="C311" s="13" t="s">
        <v>425</v>
      </c>
      <c r="D311" s="13" t="s">
        <v>426</v>
      </c>
      <c r="E311" s="13" t="s">
        <v>60</v>
      </c>
      <c r="F311" s="13" t="s">
        <v>538</v>
      </c>
      <c r="G311" s="13" t="s">
        <v>500</v>
      </c>
      <c r="H311" s="13" t="s">
        <v>77</v>
      </c>
      <c r="I311" s="13" t="s">
        <v>64</v>
      </c>
      <c r="J311" s="13" t="s">
        <v>539</v>
      </c>
      <c r="K311" s="13" t="s">
        <v>540</v>
      </c>
      <c r="L311" s="13" t="s">
        <v>689</v>
      </c>
      <c r="M311" s="13" t="s">
        <v>690</v>
      </c>
      <c r="N311" s="14" t="s">
        <v>691</v>
      </c>
      <c r="O311" s="16">
        <v>1.0000000603440384</v>
      </c>
      <c r="P311" s="16">
        <v>0.999999975815271</v>
      </c>
      <c r="Q311" s="14" t="s">
        <v>506</v>
      </c>
      <c r="R311" s="14" t="s">
        <v>215</v>
      </c>
      <c r="S311" s="14" t="s">
        <v>215</v>
      </c>
      <c r="T311" s="14" t="s">
        <v>692</v>
      </c>
      <c r="U311" s="13" t="s">
        <v>74</v>
      </c>
      <c r="V311" s="13">
        <v>2037.3879999999999</v>
      </c>
      <c r="W311" s="13">
        <v>2.753594E-6</v>
      </c>
      <c r="X311" s="13">
        <v>4630.4009999999998</v>
      </c>
      <c r="Y311" s="13">
        <v>2665.0340000000001</v>
      </c>
      <c r="Z311" s="13">
        <v>2.2727149999999998</v>
      </c>
      <c r="AA311" s="13">
        <v>1.3080639999999999</v>
      </c>
      <c r="AB311" s="13">
        <v>1.115504E-3</v>
      </c>
      <c r="AC311" s="13">
        <v>6.4203019999999999E-4</v>
      </c>
      <c r="AD311" s="13">
        <v>6.2581339999999999E-6</v>
      </c>
      <c r="AE311" s="13">
        <v>3.601878E-6</v>
      </c>
      <c r="AF311" s="13">
        <v>8.1392640000000002E-3</v>
      </c>
      <c r="AG311" s="13">
        <v>8.404679E-3</v>
      </c>
      <c r="AH311" s="13">
        <v>7.6888209999999995E-4</v>
      </c>
      <c r="AI311" s="13">
        <v>4.2855630000000002E-4</v>
      </c>
      <c r="AJ311" s="13">
        <v>6.1297859999999999E-5</v>
      </c>
      <c r="AK311" s="13">
        <v>9105.93</v>
      </c>
      <c r="AL311" s="13">
        <v>6084.9009999999998</v>
      </c>
      <c r="AM311" s="13">
        <v>4.4694140000000004</v>
      </c>
      <c r="AN311" s="13">
        <v>2.9866190000000001</v>
      </c>
      <c r="AO311" s="13">
        <v>2.1936989999999999E-3</v>
      </c>
      <c r="AP311" s="13">
        <v>1.4659059999999999E-3</v>
      </c>
      <c r="AQ311" s="13">
        <v>2.7396560000000003E-4</v>
      </c>
      <c r="AR311" s="13">
        <v>1.8307339999999999E-4</v>
      </c>
      <c r="AS311" s="13">
        <v>0.31526890000000002</v>
      </c>
      <c r="AT311" s="13">
        <v>0.15777939999999999</v>
      </c>
      <c r="AU311" s="13">
        <v>8.6899000000000004E-4</v>
      </c>
      <c r="AV311" s="13">
        <v>1.1603119999999999E-3</v>
      </c>
      <c r="AW311" s="13">
        <v>2.1674030000000002E-5</v>
      </c>
      <c r="AX311" s="13">
        <v>1.1016299999999999E-3</v>
      </c>
      <c r="AY311" s="13">
        <v>1.1233040000000001E-3</v>
      </c>
      <c r="AZ311" s="13">
        <v>239</v>
      </c>
      <c r="BA311" s="13">
        <v>0</v>
      </c>
      <c r="BB311" s="13">
        <v>340</v>
      </c>
      <c r="BC311" s="13">
        <v>0</v>
      </c>
      <c r="BD311" s="13">
        <v>81</v>
      </c>
      <c r="BE311" s="13">
        <v>0</v>
      </c>
      <c r="BF311" s="13">
        <v>80</v>
      </c>
      <c r="BG311" s="13">
        <v>0</v>
      </c>
      <c r="BI311" s="22">
        <v>1E-3</v>
      </c>
      <c r="BJ311" s="22">
        <v>1E-3</v>
      </c>
      <c r="BK311" s="22">
        <v>0</v>
      </c>
      <c r="BL311" s="22">
        <v>2.5599999999999992</v>
      </c>
      <c r="BM311" s="12">
        <f t="shared" si="54"/>
        <v>3.9062500000000013E-4</v>
      </c>
      <c r="BN311" s="12">
        <f t="shared" si="55"/>
        <v>3.9062500000000013E-4</v>
      </c>
      <c r="BO311" s="12">
        <f t="shared" si="56"/>
        <v>0</v>
      </c>
      <c r="BP311" s="16">
        <v>1.0000000603440384</v>
      </c>
      <c r="BQ311" s="16">
        <v>0.999999975815271</v>
      </c>
      <c r="BR311" s="15">
        <f t="shared" si="57"/>
        <v>3.9062502357189012E-4</v>
      </c>
      <c r="BS311" s="15">
        <f t="shared" si="58"/>
        <v>0</v>
      </c>
      <c r="BT311" s="15">
        <f t="shared" si="59"/>
        <v>3.9062502357189012E-4</v>
      </c>
      <c r="BU311" s="17">
        <v>1.5874754515231642</v>
      </c>
      <c r="BV311" s="15">
        <f t="shared" si="60"/>
        <v>6.2010763567103291E-4</v>
      </c>
      <c r="BW311" s="15">
        <f t="shared" si="61"/>
        <v>0</v>
      </c>
      <c r="BX311" s="15">
        <f t="shared" si="62"/>
        <v>6.2010763567103291E-4</v>
      </c>
      <c r="BY311" s="17">
        <f t="shared" si="63"/>
        <v>1.0000000603440384E-3</v>
      </c>
      <c r="BZ311" s="17">
        <f t="shared" si="64"/>
        <v>1.0000000603440384E-3</v>
      </c>
      <c r="CA311" s="17">
        <f t="shared" si="65"/>
        <v>0</v>
      </c>
      <c r="CB311" s="17">
        <f t="shared" si="66"/>
        <v>1.6126233621714963</v>
      </c>
    </row>
    <row r="312" spans="1:80" x14ac:dyDescent="0.25">
      <c r="A312" s="13">
        <v>7</v>
      </c>
      <c r="B312" s="14" t="s">
        <v>200</v>
      </c>
      <c r="C312" s="13" t="s">
        <v>201</v>
      </c>
      <c r="D312" s="13" t="s">
        <v>202</v>
      </c>
      <c r="E312" s="13" t="s">
        <v>60</v>
      </c>
      <c r="F312" s="13" t="s">
        <v>538</v>
      </c>
      <c r="G312" s="13" t="s">
        <v>500</v>
      </c>
      <c r="H312" s="13" t="s">
        <v>77</v>
      </c>
      <c r="I312" s="13" t="s">
        <v>64</v>
      </c>
      <c r="J312" s="13" t="s">
        <v>539</v>
      </c>
      <c r="K312" s="13" t="s">
        <v>540</v>
      </c>
      <c r="L312" s="13" t="s">
        <v>689</v>
      </c>
      <c r="M312" s="13" t="s">
        <v>690</v>
      </c>
      <c r="N312" s="14" t="s">
        <v>691</v>
      </c>
      <c r="O312" s="16">
        <v>1.0000000603440384</v>
      </c>
      <c r="P312" s="16">
        <v>0.999999975815271</v>
      </c>
      <c r="Q312" s="14" t="s">
        <v>506</v>
      </c>
      <c r="R312" s="14" t="s">
        <v>215</v>
      </c>
      <c r="S312" s="14" t="s">
        <v>215</v>
      </c>
      <c r="T312" s="14" t="s">
        <v>692</v>
      </c>
      <c r="U312" s="13" t="s">
        <v>74</v>
      </c>
      <c r="V312" s="13">
        <v>670.87840000000006</v>
      </c>
      <c r="W312" s="13">
        <v>7.8773559999999998E-5</v>
      </c>
      <c r="X312" s="13">
        <v>4630.4009999999998</v>
      </c>
      <c r="Y312" s="13">
        <v>2665.0340000000001</v>
      </c>
      <c r="Z312" s="13">
        <v>6.9019969999999997</v>
      </c>
      <c r="AA312" s="13">
        <v>3.9724550000000001</v>
      </c>
      <c r="AB312" s="13">
        <v>1.0288E-2</v>
      </c>
      <c r="AC312" s="13">
        <v>5.9212730000000003E-3</v>
      </c>
      <c r="AD312" s="13">
        <v>5.4369490000000004E-4</v>
      </c>
      <c r="AE312" s="13">
        <v>3.1292439999999999E-4</v>
      </c>
      <c r="AF312" s="13">
        <v>1.208952</v>
      </c>
      <c r="AG312" s="13">
        <v>0.98357419999999995</v>
      </c>
      <c r="AH312" s="13">
        <v>4.4972430000000003E-4</v>
      </c>
      <c r="AI312" s="13">
        <v>3.181503E-4</v>
      </c>
      <c r="AJ312" s="13">
        <v>9.7073880000000002E-4</v>
      </c>
      <c r="AK312" s="13">
        <v>9105.93</v>
      </c>
      <c r="AL312" s="13">
        <v>6084.9009999999998</v>
      </c>
      <c r="AM312" s="13">
        <v>13.57314</v>
      </c>
      <c r="AN312" s="13">
        <v>9.0700500000000002</v>
      </c>
      <c r="AO312" s="13">
        <v>2.0231900000000001E-2</v>
      </c>
      <c r="AP312" s="13">
        <v>1.3519659999999999E-2</v>
      </c>
      <c r="AQ312" s="13">
        <v>1.317598E-2</v>
      </c>
      <c r="AR312" s="13">
        <v>8.8046489999999995E-3</v>
      </c>
      <c r="AS312" s="13">
        <v>14.44666</v>
      </c>
      <c r="AT312" s="13">
        <v>4.3570970000000004</v>
      </c>
      <c r="AU312" s="13">
        <v>9.1204320000000004E-4</v>
      </c>
      <c r="AV312" s="13">
        <v>2.0207599999999999E-3</v>
      </c>
      <c r="AW312" s="13">
        <v>5.8592699999999999E-5</v>
      </c>
      <c r="AX312" s="13">
        <v>1.648603E-3</v>
      </c>
      <c r="AY312" s="13">
        <v>1.707196E-3</v>
      </c>
      <c r="AZ312" s="13">
        <v>324</v>
      </c>
      <c r="BA312" s="13">
        <v>0</v>
      </c>
      <c r="BB312" s="13">
        <v>424</v>
      </c>
      <c r="BC312" s="13">
        <v>0</v>
      </c>
      <c r="BD312" s="13">
        <v>77</v>
      </c>
      <c r="BE312" s="13">
        <v>0</v>
      </c>
      <c r="BF312" s="13">
        <v>63</v>
      </c>
      <c r="BG312" s="13">
        <v>0</v>
      </c>
      <c r="BI312" s="22">
        <v>9.0000000000000011E-2</v>
      </c>
      <c r="BJ312" s="22">
        <v>8.3000000000000004E-2</v>
      </c>
      <c r="BK312" s="22">
        <v>7.0000000000000001E-3</v>
      </c>
      <c r="BL312" s="22">
        <v>20.375000000000004</v>
      </c>
      <c r="BM312" s="12">
        <f t="shared" si="54"/>
        <v>4.4171779141104293E-3</v>
      </c>
      <c r="BN312" s="12">
        <f t="shared" si="55"/>
        <v>4.0736196319018404E-3</v>
      </c>
      <c r="BO312" s="12">
        <f t="shared" si="56"/>
        <v>3.435582822085889E-4</v>
      </c>
      <c r="BP312" s="16">
        <v>1.0000000603440384</v>
      </c>
      <c r="BQ312" s="16">
        <v>0.999999975815271</v>
      </c>
      <c r="BR312" s="15">
        <f t="shared" si="57"/>
        <v>4.0736198777205001E-3</v>
      </c>
      <c r="BS312" s="15">
        <f t="shared" si="58"/>
        <v>3.4355827389972494E-4</v>
      </c>
      <c r="BT312" s="15">
        <f t="shared" si="59"/>
        <v>4.417178151620225E-3</v>
      </c>
      <c r="BU312" s="17">
        <v>1.3056210108598534</v>
      </c>
      <c r="BV312" s="15">
        <f t="shared" si="60"/>
        <v>5.3186037026082319E-3</v>
      </c>
      <c r="BW312" s="15">
        <f t="shared" si="61"/>
        <v>4.4855690085822528E-4</v>
      </c>
      <c r="BX312" s="15">
        <f t="shared" si="62"/>
        <v>5.7671606034664568E-3</v>
      </c>
      <c r="BY312" s="17">
        <f t="shared" si="63"/>
        <v>9.0000004839262099E-2</v>
      </c>
      <c r="BZ312" s="17">
        <f t="shared" si="64"/>
        <v>8.30000050085552E-2</v>
      </c>
      <c r="CA312" s="17">
        <f t="shared" si="65"/>
        <v>6.9999998307068972E-3</v>
      </c>
      <c r="CB312" s="17">
        <f t="shared" si="66"/>
        <v>15.605600576679963</v>
      </c>
    </row>
    <row r="313" spans="1:80" x14ac:dyDescent="0.25">
      <c r="A313" s="9">
        <v>9</v>
      </c>
      <c r="B313" s="10" t="s">
        <v>75</v>
      </c>
      <c r="C313" s="9" t="s">
        <v>76</v>
      </c>
      <c r="D313" s="9" t="s">
        <v>77</v>
      </c>
      <c r="E313" s="9" t="s">
        <v>78</v>
      </c>
      <c r="F313" s="9" t="s">
        <v>538</v>
      </c>
      <c r="G313" s="9" t="s">
        <v>500</v>
      </c>
      <c r="H313" s="9" t="s">
        <v>77</v>
      </c>
      <c r="I313" s="9" t="s">
        <v>64</v>
      </c>
      <c r="J313" s="9" t="s">
        <v>539</v>
      </c>
      <c r="K313" s="9" t="s">
        <v>540</v>
      </c>
      <c r="L313" s="9" t="s">
        <v>689</v>
      </c>
      <c r="M313" s="9" t="s">
        <v>690</v>
      </c>
      <c r="N313" s="10" t="s">
        <v>691</v>
      </c>
      <c r="O313" s="16">
        <v>1.0000000603440384</v>
      </c>
      <c r="P313" s="16">
        <v>0.999999975815271</v>
      </c>
      <c r="Q313" s="10" t="s">
        <v>506</v>
      </c>
      <c r="R313" s="10" t="s">
        <v>215</v>
      </c>
      <c r="S313" s="10" t="s">
        <v>215</v>
      </c>
      <c r="T313" s="10" t="s">
        <v>692</v>
      </c>
      <c r="U313" s="9" t="s">
        <v>74</v>
      </c>
      <c r="V313" s="9">
        <v>106.8205</v>
      </c>
      <c r="W313" s="9">
        <v>6.0771939999999997E-4</v>
      </c>
      <c r="X313" s="9">
        <v>4630.4009999999998</v>
      </c>
      <c r="Y313" s="9">
        <v>2665.0340000000001</v>
      </c>
      <c r="Z313" s="9">
        <v>43.347490000000001</v>
      </c>
      <c r="AA313" s="9">
        <v>24.948709999999998</v>
      </c>
      <c r="AB313" s="9">
        <v>0.40579749999999998</v>
      </c>
      <c r="AC313" s="9">
        <v>0.2335573</v>
      </c>
      <c r="AD313" s="9">
        <v>2.6343109999999999E-2</v>
      </c>
      <c r="AE313" s="9">
        <v>1.5161819999999999E-2</v>
      </c>
      <c r="AF313" s="9">
        <v>0.6559199</v>
      </c>
      <c r="AG313" s="9">
        <v>0.37325999999999998</v>
      </c>
      <c r="AH313" s="9">
        <v>4.0162089999999998E-2</v>
      </c>
      <c r="AI313" s="9">
        <v>4.0619990000000002E-2</v>
      </c>
      <c r="AJ313" s="9">
        <v>5.2782009999999997E-3</v>
      </c>
      <c r="AK313" s="9">
        <v>9105.93</v>
      </c>
      <c r="AL313" s="9">
        <v>6084.9009999999998</v>
      </c>
      <c r="AM313" s="9">
        <v>85.245149999999995</v>
      </c>
      <c r="AN313" s="9">
        <v>56.963790000000003</v>
      </c>
      <c r="AO313" s="9">
        <v>0.79802229999999996</v>
      </c>
      <c r="AP313" s="9">
        <v>0.53326640000000003</v>
      </c>
      <c r="AQ313" s="9">
        <v>0.44994099999999998</v>
      </c>
      <c r="AR313" s="9">
        <v>0.3006664</v>
      </c>
      <c r="AS313" s="9">
        <v>23.983650000000001</v>
      </c>
      <c r="AT313" s="9">
        <v>5.9892339999999997</v>
      </c>
      <c r="AU313" s="9">
        <v>1.876032E-2</v>
      </c>
      <c r="AV313" s="9">
        <v>5.0201129999999997E-2</v>
      </c>
      <c r="AW313" s="11">
        <v>2.3829989999999998E-3</v>
      </c>
      <c r="AX313" s="11">
        <v>4.7256050000000001E-2</v>
      </c>
      <c r="AY313" s="11">
        <v>4.9639049999999997E-2</v>
      </c>
      <c r="AZ313" s="9">
        <v>3</v>
      </c>
      <c r="BA313" s="9">
        <v>1</v>
      </c>
      <c r="BB313" s="9">
        <v>3</v>
      </c>
      <c r="BC313" s="9">
        <v>1</v>
      </c>
      <c r="BD313" s="9">
        <v>2</v>
      </c>
      <c r="BE313" s="9">
        <v>0</v>
      </c>
      <c r="BF313" s="9">
        <v>2</v>
      </c>
      <c r="BG313" s="9">
        <v>1</v>
      </c>
      <c r="BH313" s="26"/>
      <c r="BI313" s="22">
        <v>0.13600000000000001</v>
      </c>
      <c r="BJ313" s="22">
        <v>0.129</v>
      </c>
      <c r="BK313" s="22">
        <v>7.0000000000000001E-3</v>
      </c>
      <c r="BL313" s="22">
        <v>13.376999999999999</v>
      </c>
      <c r="BM313" s="12">
        <f t="shared" si="54"/>
        <v>1.0166704044255067E-2</v>
      </c>
      <c r="BN313" s="12">
        <f t="shared" si="55"/>
        <v>9.643417806683114E-3</v>
      </c>
      <c r="BO313" s="12">
        <f t="shared" si="56"/>
        <v>5.2328623757195189E-4</v>
      </c>
      <c r="BP313" s="16">
        <v>1.0000000603440384</v>
      </c>
      <c r="BQ313" s="16">
        <v>0.999999975815271</v>
      </c>
      <c r="BR313" s="15">
        <f t="shared" si="57"/>
        <v>9.6434183886058896E-3</v>
      </c>
      <c r="BS313" s="15">
        <f t="shared" si="58"/>
        <v>5.2328622491641609E-4</v>
      </c>
      <c r="BT313" s="15">
        <f t="shared" si="59"/>
        <v>1.0166704613522306E-2</v>
      </c>
      <c r="BU313" s="17">
        <v>1.32549882667873</v>
      </c>
      <c r="BV313" s="15">
        <f t="shared" si="60"/>
        <v>1.2782339759269196E-2</v>
      </c>
      <c r="BW313" s="15">
        <f t="shared" si="61"/>
        <v>6.9361527714385156E-4</v>
      </c>
      <c r="BX313" s="15">
        <f t="shared" si="62"/>
        <v>1.3475955036413047E-2</v>
      </c>
      <c r="BY313" s="17">
        <f t="shared" si="63"/>
        <v>0.13600000761508785</v>
      </c>
      <c r="BZ313" s="17">
        <f t="shared" si="64"/>
        <v>0.12900000778438095</v>
      </c>
      <c r="CA313" s="17">
        <f t="shared" si="65"/>
        <v>6.9999998307068972E-3</v>
      </c>
      <c r="CB313" s="17">
        <f t="shared" si="66"/>
        <v>10.09204967273975</v>
      </c>
    </row>
    <row r="314" spans="1:80" x14ac:dyDescent="0.25">
      <c r="A314" s="9">
        <v>13</v>
      </c>
      <c r="B314" s="10" t="s">
        <v>85</v>
      </c>
      <c r="C314" s="9" t="s">
        <v>86</v>
      </c>
      <c r="D314" s="9" t="s">
        <v>77</v>
      </c>
      <c r="E314" s="9" t="s">
        <v>78</v>
      </c>
      <c r="F314" s="9" t="s">
        <v>538</v>
      </c>
      <c r="G314" s="9" t="s">
        <v>500</v>
      </c>
      <c r="H314" s="9" t="s">
        <v>77</v>
      </c>
      <c r="I314" s="9" t="s">
        <v>64</v>
      </c>
      <c r="J314" s="9" t="s">
        <v>539</v>
      </c>
      <c r="K314" s="9" t="s">
        <v>540</v>
      </c>
      <c r="L314" s="9" t="s">
        <v>689</v>
      </c>
      <c r="M314" s="9" t="s">
        <v>690</v>
      </c>
      <c r="N314" s="10" t="s">
        <v>691</v>
      </c>
      <c r="O314" s="16">
        <v>1.0000000603440384</v>
      </c>
      <c r="P314" s="16">
        <v>0.999999975815271</v>
      </c>
      <c r="Q314" s="10" t="s">
        <v>506</v>
      </c>
      <c r="R314" s="10" t="s">
        <v>215</v>
      </c>
      <c r="S314" s="10" t="s">
        <v>215</v>
      </c>
      <c r="T314" s="10" t="s">
        <v>692</v>
      </c>
      <c r="U314" s="9" t="s">
        <v>74</v>
      </c>
      <c r="V314" s="9">
        <v>316.6474</v>
      </c>
      <c r="W314" s="9">
        <v>2.885393E-5</v>
      </c>
      <c r="X314" s="9">
        <v>4630.4009999999998</v>
      </c>
      <c r="Y314" s="9">
        <v>2665.0340000000001</v>
      </c>
      <c r="Z314" s="9">
        <v>14.62321</v>
      </c>
      <c r="AA314" s="9">
        <v>8.4164089999999998</v>
      </c>
      <c r="AB314" s="9">
        <v>4.6181369999999999E-2</v>
      </c>
      <c r="AC314" s="9">
        <v>2.6579749999999999E-2</v>
      </c>
      <c r="AD314" s="9">
        <v>4.2193709999999998E-4</v>
      </c>
      <c r="AE314" s="9">
        <v>2.4284649999999999E-4</v>
      </c>
      <c r="AF314" s="9">
        <v>0.1830677</v>
      </c>
      <c r="AG314" s="9">
        <v>0.1160629</v>
      </c>
      <c r="AH314" s="9">
        <v>2.3048140000000001E-3</v>
      </c>
      <c r="AI314" s="9">
        <v>2.0923700000000001E-3</v>
      </c>
      <c r="AJ314" s="9">
        <v>4.7109659999999999E-4</v>
      </c>
      <c r="AK314" s="9">
        <v>9105.93</v>
      </c>
      <c r="AL314" s="9">
        <v>6084.9009999999998</v>
      </c>
      <c r="AM314" s="9">
        <v>28.75732</v>
      </c>
      <c r="AN314" s="9">
        <v>19.216650000000001</v>
      </c>
      <c r="AO314" s="9">
        <v>9.0818109999999994E-2</v>
      </c>
      <c r="AP314" s="9">
        <v>6.068784E-2</v>
      </c>
      <c r="AQ314" s="9">
        <v>1.3547470000000001E-2</v>
      </c>
      <c r="AR314" s="9">
        <v>9.0528970000000007E-3</v>
      </c>
      <c r="AS314" s="9">
        <v>0.61309119999999995</v>
      </c>
      <c r="AT314" s="9">
        <v>0.18395030000000001</v>
      </c>
      <c r="AU314" s="9">
        <v>2.2096999999999999E-2</v>
      </c>
      <c r="AV314" s="9">
        <v>4.9213809999999997E-2</v>
      </c>
      <c r="AW314" s="11">
        <v>8.0945270000000002E-4</v>
      </c>
      <c r="AX314" s="11">
        <v>3.0174989999999999E-2</v>
      </c>
      <c r="AY314" s="11">
        <v>3.0984439999999999E-2</v>
      </c>
      <c r="AZ314" s="9">
        <v>33</v>
      </c>
      <c r="BA314" s="9">
        <v>0</v>
      </c>
      <c r="BB314" s="9">
        <v>31</v>
      </c>
      <c r="BC314" s="9">
        <v>0</v>
      </c>
      <c r="BD314" s="9">
        <v>4</v>
      </c>
      <c r="BE314" s="9">
        <v>1</v>
      </c>
      <c r="BF314" s="9">
        <v>3</v>
      </c>
      <c r="BG314" s="9">
        <v>1</v>
      </c>
      <c r="BH314" s="26"/>
      <c r="BI314" s="22">
        <v>4.3999999999999997E-2</v>
      </c>
      <c r="BJ314" s="22">
        <v>4.3999999999999997E-2</v>
      </c>
      <c r="BK314" s="22">
        <v>0</v>
      </c>
      <c r="BL314" s="22">
        <v>1.7199999999999993</v>
      </c>
      <c r="BM314" s="12">
        <f t="shared" si="54"/>
        <v>2.5581395348837219E-2</v>
      </c>
      <c r="BN314" s="12">
        <f t="shared" si="55"/>
        <v>2.5581395348837219E-2</v>
      </c>
      <c r="BO314" s="12">
        <f t="shared" si="56"/>
        <v>0</v>
      </c>
      <c r="BP314" s="16">
        <v>1.0000000603440384</v>
      </c>
      <c r="BQ314" s="16">
        <v>0.999999975815271</v>
      </c>
      <c r="BR314" s="15">
        <f t="shared" si="57"/>
        <v>2.5581396892521924E-2</v>
      </c>
      <c r="BS314" s="15">
        <f t="shared" si="58"/>
        <v>0</v>
      </c>
      <c r="BT314" s="15">
        <f t="shared" si="59"/>
        <v>2.5581396892521924E-2</v>
      </c>
      <c r="BU314" s="17">
        <v>1.2902934964430746</v>
      </c>
      <c r="BV314" s="15">
        <f t="shared" si="60"/>
        <v>3.3007510040350116E-2</v>
      </c>
      <c r="BW314" s="15">
        <f t="shared" si="61"/>
        <v>0</v>
      </c>
      <c r="BX314" s="15">
        <f t="shared" si="62"/>
        <v>3.3007510040350116E-2</v>
      </c>
      <c r="BY314" s="17">
        <f t="shared" si="63"/>
        <v>4.400000265513769E-2</v>
      </c>
      <c r="BZ314" s="17">
        <f t="shared" si="64"/>
        <v>4.400000265513769E-2</v>
      </c>
      <c r="CA314" s="17">
        <f t="shared" si="65"/>
        <v>0</v>
      </c>
      <c r="CB314" s="17">
        <f t="shared" si="66"/>
        <v>1.3330300468393337</v>
      </c>
    </row>
    <row r="315" spans="1:80" x14ac:dyDescent="0.25">
      <c r="A315" s="13">
        <v>17</v>
      </c>
      <c r="B315" s="14" t="s">
        <v>90</v>
      </c>
      <c r="C315" s="13" t="s">
        <v>91</v>
      </c>
      <c r="D315" s="13" t="s">
        <v>89</v>
      </c>
      <c r="E315" s="13" t="s">
        <v>78</v>
      </c>
      <c r="F315" s="13" t="s">
        <v>538</v>
      </c>
      <c r="G315" s="13" t="s">
        <v>500</v>
      </c>
      <c r="H315" s="13" t="s">
        <v>77</v>
      </c>
      <c r="I315" s="13" t="s">
        <v>64</v>
      </c>
      <c r="J315" s="13" t="s">
        <v>539</v>
      </c>
      <c r="K315" s="13" t="s">
        <v>540</v>
      </c>
      <c r="L315" s="13" t="s">
        <v>689</v>
      </c>
      <c r="M315" s="13" t="s">
        <v>690</v>
      </c>
      <c r="N315" s="14" t="s">
        <v>691</v>
      </c>
      <c r="O315" s="16">
        <v>1.0000000603440384</v>
      </c>
      <c r="P315" s="16">
        <v>0.999999975815271</v>
      </c>
      <c r="Q315" s="14" t="s">
        <v>506</v>
      </c>
      <c r="R315" s="14" t="s">
        <v>215</v>
      </c>
      <c r="S315" s="14" t="s">
        <v>215</v>
      </c>
      <c r="T315" s="14" t="s">
        <v>692</v>
      </c>
      <c r="U315" s="13" t="s">
        <v>74</v>
      </c>
      <c r="V315" s="13">
        <v>856.95219999999995</v>
      </c>
      <c r="W315" s="13">
        <v>4.1086519999999997E-6</v>
      </c>
      <c r="X315" s="13">
        <v>4630.4009999999998</v>
      </c>
      <c r="Y315" s="13">
        <v>2665.0340000000001</v>
      </c>
      <c r="Z315" s="13">
        <v>5.4033369999999996</v>
      </c>
      <c r="AA315" s="13">
        <v>3.1098979999999998</v>
      </c>
      <c r="AB315" s="13">
        <v>6.3052960000000002E-3</v>
      </c>
      <c r="AC315" s="13">
        <v>3.629022E-3</v>
      </c>
      <c r="AD315" s="13">
        <v>2.220043E-5</v>
      </c>
      <c r="AE315" s="13">
        <v>1.277749E-5</v>
      </c>
      <c r="AF315" s="13">
        <v>0.65190859999999995</v>
      </c>
      <c r="AG315" s="13">
        <v>0.44874269999999999</v>
      </c>
      <c r="AH315" s="13">
        <v>3.4054519999999999E-5</v>
      </c>
      <c r="AI315" s="13">
        <v>2.8473980000000001E-5</v>
      </c>
      <c r="AJ315" s="13">
        <v>5.1698189999999998E-5</v>
      </c>
      <c r="AK315" s="13">
        <v>9105.93</v>
      </c>
      <c r="AL315" s="13">
        <v>6084.9009999999998</v>
      </c>
      <c r="AM315" s="13">
        <v>10.62595</v>
      </c>
      <c r="AN315" s="13">
        <v>7.1006309999999999</v>
      </c>
      <c r="AO315" s="13">
        <v>1.23997E-2</v>
      </c>
      <c r="AP315" s="13">
        <v>8.2859130000000007E-3</v>
      </c>
      <c r="AQ315" s="13">
        <v>5.4934229999999997E-4</v>
      </c>
      <c r="AR315" s="13">
        <v>3.6708969999999999E-4</v>
      </c>
      <c r="AS315" s="13">
        <v>21.81718</v>
      </c>
      <c r="AT315" s="13">
        <v>4.550872</v>
      </c>
      <c r="AU315" s="13">
        <v>2.5179340000000001E-5</v>
      </c>
      <c r="AV315" s="13">
        <v>8.0663589999999997E-5</v>
      </c>
      <c r="AW315" s="15">
        <v>2.555695E-6</v>
      </c>
      <c r="AX315" s="15">
        <v>7.3423590000000006E-5</v>
      </c>
      <c r="AY315" s="15">
        <v>7.5979290000000006E-5</v>
      </c>
      <c r="AZ315" s="13">
        <v>1250</v>
      </c>
      <c r="BA315" s="13">
        <v>0</v>
      </c>
      <c r="BB315" s="13">
        <v>1538</v>
      </c>
      <c r="BC315" s="13">
        <v>0</v>
      </c>
      <c r="BD315" s="13">
        <v>619</v>
      </c>
      <c r="BE315" s="13">
        <v>0</v>
      </c>
      <c r="BF315" s="13">
        <v>489</v>
      </c>
      <c r="BG315" s="13">
        <v>0</v>
      </c>
      <c r="BI315" s="22">
        <v>1E-3</v>
      </c>
      <c r="BJ315" s="22">
        <v>1E-3</v>
      </c>
      <c r="BK315" s="22">
        <v>0</v>
      </c>
      <c r="BL315" s="22">
        <v>19.184000000000001</v>
      </c>
      <c r="BM315" s="12">
        <f t="shared" si="54"/>
        <v>5.2126772310258547E-5</v>
      </c>
      <c r="BN315" s="12">
        <f t="shared" si="55"/>
        <v>5.2126772310258547E-5</v>
      </c>
      <c r="BO315" s="12">
        <f t="shared" si="56"/>
        <v>0</v>
      </c>
      <c r="BP315" s="16">
        <v>1.0000000603440384</v>
      </c>
      <c r="BQ315" s="16">
        <v>0.999999975815271</v>
      </c>
      <c r="BR315" s="15">
        <f t="shared" si="57"/>
        <v>5.21267754557985E-5</v>
      </c>
      <c r="BS315" s="15">
        <f t="shared" si="58"/>
        <v>0</v>
      </c>
      <c r="BT315" s="15">
        <f t="shared" si="59"/>
        <v>5.21267754557985E-5</v>
      </c>
      <c r="BU315" s="17">
        <v>1.4008637500141801</v>
      </c>
      <c r="BV315" s="15">
        <f t="shared" si="60"/>
        <v>7.3022510141157012E-5</v>
      </c>
      <c r="BW315" s="15">
        <f t="shared" si="61"/>
        <v>0</v>
      </c>
      <c r="BX315" s="15">
        <f t="shared" si="62"/>
        <v>7.3022510141157012E-5</v>
      </c>
      <c r="BY315" s="17">
        <f t="shared" si="63"/>
        <v>1.0000000603440384E-3</v>
      </c>
      <c r="BZ315" s="17">
        <f t="shared" si="64"/>
        <v>1.0000000603440384E-3</v>
      </c>
      <c r="CA315" s="17">
        <f t="shared" si="65"/>
        <v>0</v>
      </c>
      <c r="CB315" s="17">
        <f t="shared" si="66"/>
        <v>13.694408181956177</v>
      </c>
    </row>
    <row r="316" spans="1:80" x14ac:dyDescent="0.25">
      <c r="A316" s="13">
        <v>21</v>
      </c>
      <c r="B316" s="14" t="s">
        <v>95</v>
      </c>
      <c r="C316" s="13" t="s">
        <v>96</v>
      </c>
      <c r="D316" s="13" t="s">
        <v>97</v>
      </c>
      <c r="E316" s="13" t="s">
        <v>78</v>
      </c>
      <c r="F316" s="13" t="s">
        <v>538</v>
      </c>
      <c r="G316" s="13" t="s">
        <v>500</v>
      </c>
      <c r="H316" s="13" t="s">
        <v>77</v>
      </c>
      <c r="I316" s="13" t="s">
        <v>64</v>
      </c>
      <c r="J316" s="13" t="s">
        <v>539</v>
      </c>
      <c r="K316" s="13" t="s">
        <v>540</v>
      </c>
      <c r="L316" s="13" t="s">
        <v>689</v>
      </c>
      <c r="M316" s="13" t="s">
        <v>690</v>
      </c>
      <c r="N316" s="14" t="s">
        <v>691</v>
      </c>
      <c r="O316" s="16">
        <v>1.0000000603440384</v>
      </c>
      <c r="P316" s="16">
        <v>0.999999975815271</v>
      </c>
      <c r="Q316" s="14" t="s">
        <v>506</v>
      </c>
      <c r="R316" s="14" t="s">
        <v>215</v>
      </c>
      <c r="S316" s="14" t="s">
        <v>215</v>
      </c>
      <c r="T316" s="14" t="s">
        <v>692</v>
      </c>
      <c r="U316" s="13" t="s">
        <v>74</v>
      </c>
      <c r="V316" s="13">
        <v>1123.373</v>
      </c>
      <c r="W316" s="13">
        <v>1.3641879999999999E-5</v>
      </c>
      <c r="X316" s="13">
        <v>4630.4009999999998</v>
      </c>
      <c r="Y316" s="13">
        <v>2665.0340000000001</v>
      </c>
      <c r="Z316" s="13">
        <v>4.1218719999999998</v>
      </c>
      <c r="AA316" s="13">
        <v>2.37235</v>
      </c>
      <c r="AB316" s="13">
        <v>3.6691919999999999E-3</v>
      </c>
      <c r="AC316" s="13">
        <v>2.1118090000000001E-3</v>
      </c>
      <c r="AD316" s="13">
        <v>5.6230090000000002E-5</v>
      </c>
      <c r="AE316" s="13">
        <v>3.2363310000000003E-5</v>
      </c>
      <c r="AF316" s="13">
        <v>1.774222</v>
      </c>
      <c r="AG316" s="13">
        <v>1.0570790000000001</v>
      </c>
      <c r="AH316" s="13">
        <v>3.1692819999999997E-5</v>
      </c>
      <c r="AI316" s="13">
        <v>3.0615799999999999E-5</v>
      </c>
      <c r="AJ316" s="13">
        <v>6.9391400000000001E-5</v>
      </c>
      <c r="AK316" s="13">
        <v>9105.93</v>
      </c>
      <c r="AL316" s="13">
        <v>6084.9009999999998</v>
      </c>
      <c r="AM316" s="13">
        <v>8.1058810000000001</v>
      </c>
      <c r="AN316" s="13">
        <v>5.416633</v>
      </c>
      <c r="AO316" s="13">
        <v>7.2156609999999999E-3</v>
      </c>
      <c r="AP316" s="13">
        <v>4.8217570000000003E-3</v>
      </c>
      <c r="AQ316" s="13">
        <v>5.6247839999999996E-4</v>
      </c>
      <c r="AR316" s="13">
        <v>3.758678E-4</v>
      </c>
      <c r="AS316" s="13">
        <v>24.976800000000001</v>
      </c>
      <c r="AT316" s="13">
        <v>7.267811</v>
      </c>
      <c r="AU316" s="13">
        <v>2.252003E-5</v>
      </c>
      <c r="AV316" s="13">
        <v>5.1716779999999998E-5</v>
      </c>
      <c r="AW316" s="15">
        <v>3.8875359999999998E-6</v>
      </c>
      <c r="AX316" s="15">
        <v>4.5149879999999998E-5</v>
      </c>
      <c r="AY316" s="15">
        <v>4.9037420000000001E-5</v>
      </c>
      <c r="AZ316" s="13">
        <v>988</v>
      </c>
      <c r="BA316" s="13">
        <v>0</v>
      </c>
      <c r="BB316" s="13">
        <v>1152</v>
      </c>
      <c r="BC316" s="13">
        <v>0</v>
      </c>
      <c r="BD316" s="13">
        <v>613</v>
      </c>
      <c r="BE316" s="13">
        <v>0</v>
      </c>
      <c r="BF316" s="13">
        <v>497</v>
      </c>
      <c r="BG316" s="13">
        <v>0</v>
      </c>
      <c r="BI316" s="22">
        <v>1E-3</v>
      </c>
      <c r="BJ316" s="22">
        <v>1E-3</v>
      </c>
      <c r="BK316" s="22">
        <v>0</v>
      </c>
      <c r="BL316" s="22">
        <v>20.392000000000003</v>
      </c>
      <c r="BM316" s="12">
        <f t="shared" si="54"/>
        <v>4.9038838760298148E-5</v>
      </c>
      <c r="BN316" s="12">
        <f t="shared" si="55"/>
        <v>4.9038838760298148E-5</v>
      </c>
      <c r="BO316" s="12">
        <f t="shared" si="56"/>
        <v>0</v>
      </c>
      <c r="BP316" s="16">
        <v>1.0000000603440384</v>
      </c>
      <c r="BQ316" s="16">
        <v>0.999999975815271</v>
      </c>
      <c r="BR316" s="15">
        <f t="shared" si="57"/>
        <v>4.9038841719499717E-5</v>
      </c>
      <c r="BS316" s="15">
        <f t="shared" si="58"/>
        <v>0</v>
      </c>
      <c r="BT316" s="15">
        <f t="shared" si="59"/>
        <v>4.9038841719499717E-5</v>
      </c>
      <c r="BU316" s="17">
        <v>1.415728132612768</v>
      </c>
      <c r="BV316" s="15">
        <f t="shared" si="60"/>
        <v>6.9425667813040429E-5</v>
      </c>
      <c r="BW316" s="15">
        <f t="shared" si="61"/>
        <v>0</v>
      </c>
      <c r="BX316" s="15">
        <f t="shared" si="62"/>
        <v>6.9425667813040429E-5</v>
      </c>
      <c r="BY316" s="17">
        <f t="shared" si="63"/>
        <v>1.0000000603440384E-3</v>
      </c>
      <c r="BZ316" s="17">
        <f t="shared" si="64"/>
        <v>1.0000000603440384E-3</v>
      </c>
      <c r="CA316" s="17">
        <f t="shared" si="65"/>
        <v>0</v>
      </c>
      <c r="CB316" s="17">
        <f t="shared" si="66"/>
        <v>14.403895444505977</v>
      </c>
    </row>
    <row r="317" spans="1:80" x14ac:dyDescent="0.25">
      <c r="A317" s="13">
        <v>28</v>
      </c>
      <c r="B317" s="14" t="s">
        <v>107</v>
      </c>
      <c r="C317" s="13" t="s">
        <v>108</v>
      </c>
      <c r="D317" s="13" t="s">
        <v>81</v>
      </c>
      <c r="E317" s="13" t="s">
        <v>78</v>
      </c>
      <c r="F317" s="13" t="s">
        <v>538</v>
      </c>
      <c r="G317" s="13" t="s">
        <v>500</v>
      </c>
      <c r="H317" s="13" t="s">
        <v>77</v>
      </c>
      <c r="I317" s="13" t="s">
        <v>64</v>
      </c>
      <c r="J317" s="13" t="s">
        <v>539</v>
      </c>
      <c r="K317" s="13" t="s">
        <v>540</v>
      </c>
      <c r="L317" s="13" t="s">
        <v>689</v>
      </c>
      <c r="M317" s="13" t="s">
        <v>690</v>
      </c>
      <c r="N317" s="14" t="s">
        <v>691</v>
      </c>
      <c r="O317" s="16">
        <v>1.0000000603440384</v>
      </c>
      <c r="P317" s="16">
        <v>0.999999975815271</v>
      </c>
      <c r="Q317" s="14" t="s">
        <v>506</v>
      </c>
      <c r="R317" s="14" t="s">
        <v>215</v>
      </c>
      <c r="S317" s="14" t="s">
        <v>215</v>
      </c>
      <c r="T317" s="14" t="s">
        <v>692</v>
      </c>
      <c r="U317" s="13" t="s">
        <v>74</v>
      </c>
      <c r="V317" s="13">
        <v>327.64789999999999</v>
      </c>
      <c r="W317" s="13">
        <v>5.0561230000000002E-5</v>
      </c>
      <c r="X317" s="13">
        <v>4630.4009999999998</v>
      </c>
      <c r="Y317" s="13">
        <v>2665.0340000000001</v>
      </c>
      <c r="Z317" s="13">
        <v>14.132250000000001</v>
      </c>
      <c r="AA317" s="13">
        <v>8.1338349999999995</v>
      </c>
      <c r="AB317" s="13">
        <v>4.3132410000000003E-2</v>
      </c>
      <c r="AC317" s="13">
        <v>2.482492E-2</v>
      </c>
      <c r="AD317" s="13">
        <v>7.1454370000000001E-4</v>
      </c>
      <c r="AE317" s="13">
        <v>4.112567E-4</v>
      </c>
      <c r="AF317" s="13">
        <v>0.3746621</v>
      </c>
      <c r="AG317" s="13">
        <v>0.23458879999999999</v>
      </c>
      <c r="AH317" s="13">
        <v>1.907169E-3</v>
      </c>
      <c r="AI317" s="13">
        <v>1.753096E-3</v>
      </c>
      <c r="AJ317" s="13">
        <v>6.0454879999999995E-4</v>
      </c>
      <c r="AK317" s="13">
        <v>9105.93</v>
      </c>
      <c r="AL317" s="13">
        <v>6084.9009999999998</v>
      </c>
      <c r="AM317" s="13">
        <v>27.791810000000002</v>
      </c>
      <c r="AN317" s="13">
        <v>18.571459999999998</v>
      </c>
      <c r="AO317" s="13">
        <v>8.4822179999999997E-2</v>
      </c>
      <c r="AP317" s="13">
        <v>5.668115E-2</v>
      </c>
      <c r="AQ317" s="13">
        <v>1.6801509999999999E-2</v>
      </c>
      <c r="AR317" s="13">
        <v>1.122736E-2</v>
      </c>
      <c r="AS317" s="13">
        <v>7.3445919999999996</v>
      </c>
      <c r="AT317" s="13">
        <v>2.7846350000000002</v>
      </c>
      <c r="AU317" s="13">
        <v>2.287603E-3</v>
      </c>
      <c r="AV317" s="13">
        <v>4.0318949999999997E-3</v>
      </c>
      <c r="AW317" s="15">
        <v>1.362127E-4</v>
      </c>
      <c r="AX317" s="15">
        <v>3.7186229999999999E-3</v>
      </c>
      <c r="AY317" s="15">
        <v>3.8548359999999999E-3</v>
      </c>
      <c r="AZ317" s="13">
        <v>70</v>
      </c>
      <c r="BA317" s="13">
        <v>1</v>
      </c>
      <c r="BB317" s="13">
        <v>80</v>
      </c>
      <c r="BC317" s="13">
        <v>1</v>
      </c>
      <c r="BD317" s="13">
        <v>59</v>
      </c>
      <c r="BE317" s="13">
        <v>0</v>
      </c>
      <c r="BF317" s="13">
        <v>38</v>
      </c>
      <c r="BG317" s="13">
        <v>0</v>
      </c>
      <c r="BI317" s="22">
        <v>3.1E-2</v>
      </c>
      <c r="BJ317" s="22">
        <v>2.9000000000000001E-2</v>
      </c>
      <c r="BK317" s="22">
        <v>2E-3</v>
      </c>
      <c r="BL317" s="22">
        <v>17.653999999999993</v>
      </c>
      <c r="BM317" s="12">
        <f t="shared" si="54"/>
        <v>1.7559759827801072E-3</v>
      </c>
      <c r="BN317" s="12">
        <f t="shared" si="55"/>
        <v>1.6426872096975196E-3</v>
      </c>
      <c r="BO317" s="12">
        <f t="shared" si="56"/>
        <v>1.1328877308258756E-4</v>
      </c>
      <c r="BP317" s="16">
        <v>1.0000000603440384</v>
      </c>
      <c r="BQ317" s="16">
        <v>0.999999975815271</v>
      </c>
      <c r="BR317" s="15">
        <f t="shared" si="57"/>
        <v>1.6426873088238997E-3</v>
      </c>
      <c r="BS317" s="15">
        <f t="shared" si="58"/>
        <v>1.1328877034272928E-4</v>
      </c>
      <c r="BT317" s="15">
        <f t="shared" si="59"/>
        <v>1.755976079166629E-3</v>
      </c>
      <c r="BU317" s="17">
        <v>1.3174513140842181</v>
      </c>
      <c r="BV317" s="15">
        <f t="shared" si="60"/>
        <v>2.1641605536395145E-3</v>
      </c>
      <c r="BW317" s="15">
        <f t="shared" si="61"/>
        <v>1.4925243935901388E-4</v>
      </c>
      <c r="BX317" s="15">
        <f t="shared" si="62"/>
        <v>2.3134129929985284E-3</v>
      </c>
      <c r="BY317" s="17">
        <f t="shared" si="63"/>
        <v>3.1000001701607657E-2</v>
      </c>
      <c r="BZ317" s="17">
        <f t="shared" si="64"/>
        <v>2.9000001749977116E-2</v>
      </c>
      <c r="CA317" s="17">
        <f t="shared" si="65"/>
        <v>1.9999999516305419E-3</v>
      </c>
      <c r="CB317" s="17">
        <f t="shared" si="66"/>
        <v>13.400115671273648</v>
      </c>
    </row>
    <row r="318" spans="1:80" x14ac:dyDescent="0.25">
      <c r="A318" s="9">
        <v>29</v>
      </c>
      <c r="B318" s="10" t="s">
        <v>109</v>
      </c>
      <c r="C318" s="9" t="s">
        <v>110</v>
      </c>
      <c r="D318" s="9" t="s">
        <v>81</v>
      </c>
      <c r="E318" s="9" t="s">
        <v>78</v>
      </c>
      <c r="F318" s="9" t="s">
        <v>538</v>
      </c>
      <c r="G318" s="9" t="s">
        <v>500</v>
      </c>
      <c r="H318" s="9" t="s">
        <v>77</v>
      </c>
      <c r="I318" s="9" t="s">
        <v>64</v>
      </c>
      <c r="J318" s="9" t="s">
        <v>539</v>
      </c>
      <c r="K318" s="9" t="s">
        <v>540</v>
      </c>
      <c r="L318" s="9" t="s">
        <v>689</v>
      </c>
      <c r="M318" s="9" t="s">
        <v>690</v>
      </c>
      <c r="N318" s="10" t="s">
        <v>691</v>
      </c>
      <c r="O318" s="16">
        <v>1.0000000603440384</v>
      </c>
      <c r="P318" s="16">
        <v>0.999999975815271</v>
      </c>
      <c r="Q318" s="10" t="s">
        <v>506</v>
      </c>
      <c r="R318" s="10" t="s">
        <v>215</v>
      </c>
      <c r="S318" s="10" t="s">
        <v>215</v>
      </c>
      <c r="T318" s="10" t="s">
        <v>692</v>
      </c>
      <c r="U318" s="9" t="s">
        <v>74</v>
      </c>
      <c r="V318" s="9">
        <v>407.66239999999999</v>
      </c>
      <c r="W318" s="9">
        <v>3.1275780000000002E-5</v>
      </c>
      <c r="X318" s="9">
        <v>4630.4009999999998</v>
      </c>
      <c r="Y318" s="9">
        <v>2665.0340000000001</v>
      </c>
      <c r="Z318" s="9">
        <v>11.358420000000001</v>
      </c>
      <c r="AA318" s="9">
        <v>6.5373549999999998</v>
      </c>
      <c r="AB318" s="9">
        <v>2.7862319999999999E-2</v>
      </c>
      <c r="AC318" s="9">
        <v>1.60362E-2</v>
      </c>
      <c r="AD318" s="9">
        <v>3.5524349999999999E-4</v>
      </c>
      <c r="AE318" s="9">
        <v>2.0446090000000001E-4</v>
      </c>
      <c r="AF318" s="9">
        <v>0.35908669999999998</v>
      </c>
      <c r="AG318" s="9">
        <v>0.25948500000000002</v>
      </c>
      <c r="AH318" s="9">
        <v>9.8929729999999998E-4</v>
      </c>
      <c r="AI318" s="9">
        <v>7.8794900000000003E-4</v>
      </c>
      <c r="AJ318" s="9">
        <v>4.3796980000000002E-4</v>
      </c>
      <c r="AK318" s="9">
        <v>9105.93</v>
      </c>
      <c r="AL318" s="9">
        <v>6084.9009999999998</v>
      </c>
      <c r="AM318" s="9">
        <v>22.336939999999998</v>
      </c>
      <c r="AN318" s="9">
        <v>14.92632</v>
      </c>
      <c r="AO318" s="9">
        <v>5.4792720000000003E-2</v>
      </c>
      <c r="AP318" s="9">
        <v>3.661441E-2</v>
      </c>
      <c r="AQ318" s="9">
        <v>9.7829040000000003E-3</v>
      </c>
      <c r="AR318" s="9">
        <v>6.537279E-3</v>
      </c>
      <c r="AS318" s="9">
        <v>6.2785849999999996</v>
      </c>
      <c r="AT318" s="9">
        <v>2.3880729999999999</v>
      </c>
      <c r="AU318" s="9">
        <v>1.5581379999999999E-3</v>
      </c>
      <c r="AV318" s="9">
        <v>2.7374700000000001E-3</v>
      </c>
      <c r="AW318" s="11">
        <v>7.7226209999999997E-5</v>
      </c>
      <c r="AX318" s="11">
        <v>2.4691729999999999E-3</v>
      </c>
      <c r="AY318" s="11">
        <v>2.546399E-3</v>
      </c>
      <c r="AZ318" s="9">
        <v>117</v>
      </c>
      <c r="BA318" s="9">
        <v>0</v>
      </c>
      <c r="BB318" s="9">
        <v>122</v>
      </c>
      <c r="BC318" s="9">
        <v>0</v>
      </c>
      <c r="BD318" s="9">
        <v>102</v>
      </c>
      <c r="BE318" s="9">
        <v>0</v>
      </c>
      <c r="BF318" s="9">
        <v>61</v>
      </c>
      <c r="BG318" s="9">
        <v>0</v>
      </c>
      <c r="BH318" s="26"/>
      <c r="BI318" s="22">
        <v>1.7000000000000001E-2</v>
      </c>
      <c r="BJ318" s="22">
        <v>1.6E-2</v>
      </c>
      <c r="BK318" s="22">
        <v>1E-3</v>
      </c>
      <c r="BL318" s="22">
        <v>16.986999999999998</v>
      </c>
      <c r="BM318" s="12">
        <f t="shared" si="54"/>
        <v>1.0007652911049629E-3</v>
      </c>
      <c r="BN318" s="12">
        <f t="shared" si="55"/>
        <v>9.4189674456937665E-4</v>
      </c>
      <c r="BO318" s="12">
        <f t="shared" si="56"/>
        <v>5.8868546535586041E-5</v>
      </c>
      <c r="BP318" s="16">
        <v>1.0000000603440384</v>
      </c>
      <c r="BQ318" s="16">
        <v>0.999999975815271</v>
      </c>
      <c r="BR318" s="15">
        <f t="shared" si="57"/>
        <v>9.4189680140722998E-4</v>
      </c>
      <c r="BS318" s="15">
        <f t="shared" si="58"/>
        <v>5.8868545111866195E-5</v>
      </c>
      <c r="BT318" s="15">
        <f t="shared" si="59"/>
        <v>1.0007653465190962E-3</v>
      </c>
      <c r="BU318" s="17">
        <v>1.311023479840995</v>
      </c>
      <c r="BV318" s="15">
        <f t="shared" si="60"/>
        <v>1.2348488222320092E-3</v>
      </c>
      <c r="BW318" s="15">
        <f t="shared" si="61"/>
        <v>7.717804486573542E-5</v>
      </c>
      <c r="BX318" s="15">
        <f t="shared" si="62"/>
        <v>1.3120268670977447E-3</v>
      </c>
      <c r="BY318" s="17">
        <f t="shared" si="63"/>
        <v>1.7000000941319884E-2</v>
      </c>
      <c r="BZ318" s="17">
        <f t="shared" si="64"/>
        <v>1.6000000965504614E-2</v>
      </c>
      <c r="CA318" s="17">
        <f t="shared" si="65"/>
        <v>9.9999997581527093E-4</v>
      </c>
      <c r="CB318" s="17">
        <f t="shared" si="66"/>
        <v>12.957052456497754</v>
      </c>
    </row>
    <row r="319" spans="1:80" x14ac:dyDescent="0.25">
      <c r="A319" s="13">
        <v>30</v>
      </c>
      <c r="B319" s="14" t="s">
        <v>111</v>
      </c>
      <c r="C319" s="13" t="s">
        <v>112</v>
      </c>
      <c r="D319" s="13" t="s">
        <v>63</v>
      </c>
      <c r="E319" s="13" t="s">
        <v>78</v>
      </c>
      <c r="F319" s="13" t="s">
        <v>538</v>
      </c>
      <c r="G319" s="13" t="s">
        <v>500</v>
      </c>
      <c r="H319" s="13" t="s">
        <v>77</v>
      </c>
      <c r="I319" s="13" t="s">
        <v>64</v>
      </c>
      <c r="J319" s="13" t="s">
        <v>539</v>
      </c>
      <c r="K319" s="13" t="s">
        <v>540</v>
      </c>
      <c r="L319" s="13" t="s">
        <v>689</v>
      </c>
      <c r="M319" s="13" t="s">
        <v>690</v>
      </c>
      <c r="N319" s="14" t="s">
        <v>691</v>
      </c>
      <c r="O319" s="16">
        <v>1.0000000603440384</v>
      </c>
      <c r="P319" s="16">
        <v>0.999999975815271</v>
      </c>
      <c r="Q319" s="14" t="s">
        <v>506</v>
      </c>
      <c r="R319" s="14" t="s">
        <v>215</v>
      </c>
      <c r="S319" s="14" t="s">
        <v>215</v>
      </c>
      <c r="T319" s="14" t="s">
        <v>692</v>
      </c>
      <c r="U319" s="13" t="s">
        <v>74</v>
      </c>
      <c r="V319" s="13">
        <v>628.52009999999996</v>
      </c>
      <c r="W319" s="13">
        <v>1.2892040000000001E-4</v>
      </c>
      <c r="X319" s="13">
        <v>4630.4009999999998</v>
      </c>
      <c r="Y319" s="13">
        <v>2665.0340000000001</v>
      </c>
      <c r="Z319" s="13">
        <v>7.3671490000000004</v>
      </c>
      <c r="AA319" s="13">
        <v>4.2401730000000004</v>
      </c>
      <c r="AB319" s="13">
        <v>1.172142E-2</v>
      </c>
      <c r="AC319" s="13">
        <v>6.7462809999999998E-3</v>
      </c>
      <c r="AD319" s="13">
        <v>9.4977560000000002E-4</v>
      </c>
      <c r="AE319" s="13">
        <v>5.4664470000000001E-4</v>
      </c>
      <c r="AF319" s="13">
        <v>0.70002640000000005</v>
      </c>
      <c r="AG319" s="13">
        <v>0.64454800000000001</v>
      </c>
      <c r="AH319" s="13">
        <v>1.3567710000000001E-3</v>
      </c>
      <c r="AI319" s="13">
        <v>8.4810549999999999E-4</v>
      </c>
      <c r="AJ319" s="13">
        <v>9.0380910000000003E-4</v>
      </c>
      <c r="AK319" s="13">
        <v>9105.93</v>
      </c>
      <c r="AL319" s="13">
        <v>6084.9009999999998</v>
      </c>
      <c r="AM319" s="13">
        <v>14.48789</v>
      </c>
      <c r="AN319" s="13">
        <v>9.6813149999999997</v>
      </c>
      <c r="AO319" s="13">
        <v>2.30508E-2</v>
      </c>
      <c r="AP319" s="13">
        <v>1.540335E-2</v>
      </c>
      <c r="AQ319" s="13">
        <v>1.309429E-2</v>
      </c>
      <c r="AR319" s="13">
        <v>8.7500609999999999E-3</v>
      </c>
      <c r="AS319" s="13">
        <v>14.642010000000001</v>
      </c>
      <c r="AT319" s="13">
        <v>7.3669500000000001</v>
      </c>
      <c r="AU319" s="13">
        <v>8.9429590000000001E-4</v>
      </c>
      <c r="AV319" s="13">
        <v>1.187745E-3</v>
      </c>
      <c r="AW319" s="15">
        <v>6.8232530000000003E-5</v>
      </c>
      <c r="AX319" s="15">
        <v>1.092188E-3</v>
      </c>
      <c r="AY319" s="15">
        <v>1.1604199999999999E-3</v>
      </c>
      <c r="AZ319" s="13">
        <v>71</v>
      </c>
      <c r="BA319" s="13">
        <v>0</v>
      </c>
      <c r="BB319" s="13">
        <v>75</v>
      </c>
      <c r="BC319" s="13">
        <v>0</v>
      </c>
      <c r="BD319" s="13">
        <v>93</v>
      </c>
      <c r="BE319" s="13">
        <v>0</v>
      </c>
      <c r="BF319" s="13">
        <v>47</v>
      </c>
      <c r="BG319" s="13">
        <v>0</v>
      </c>
      <c r="BI319" s="22">
        <v>1.9E-2</v>
      </c>
      <c r="BJ319" s="22">
        <v>1.7999999999999999E-2</v>
      </c>
      <c r="BK319" s="22">
        <v>1E-3</v>
      </c>
      <c r="BL319" s="22">
        <v>18.265999999999998</v>
      </c>
      <c r="BM319" s="12">
        <f t="shared" si="54"/>
        <v>1.0401839483192819E-3</v>
      </c>
      <c r="BN319" s="12">
        <f t="shared" si="55"/>
        <v>9.8543742472353003E-4</v>
      </c>
      <c r="BO319" s="12">
        <f t="shared" si="56"/>
        <v>5.4746523595751677E-5</v>
      </c>
      <c r="BP319" s="16">
        <v>1.0000000603440384</v>
      </c>
      <c r="BQ319" s="16">
        <v>0.999999975815271</v>
      </c>
      <c r="BR319" s="15">
        <f t="shared" si="57"/>
        <v>9.8543748418880388E-4</v>
      </c>
      <c r="BS319" s="15">
        <f t="shared" si="58"/>
        <v>5.4746522271721842E-5</v>
      </c>
      <c r="BT319" s="15">
        <f t="shared" si="59"/>
        <v>1.0401840064605257E-3</v>
      </c>
      <c r="BU319" s="17">
        <v>1.3021442361460662</v>
      </c>
      <c r="BV319" s="15">
        <f t="shared" si="60"/>
        <v>1.2831817401187313E-3</v>
      </c>
      <c r="BW319" s="15">
        <f t="shared" si="61"/>
        <v>7.1287868425164838E-5</v>
      </c>
      <c r="BX319" s="15">
        <f t="shared" si="62"/>
        <v>1.3544696085438961E-3</v>
      </c>
      <c r="BY319" s="17">
        <f t="shared" si="63"/>
        <v>1.900000106200796E-2</v>
      </c>
      <c r="BZ319" s="17">
        <f t="shared" si="64"/>
        <v>1.800000108619269E-2</v>
      </c>
      <c r="CA319" s="17">
        <f t="shared" si="65"/>
        <v>9.9999997581527093E-4</v>
      </c>
      <c r="CB319" s="17">
        <f t="shared" si="66"/>
        <v>14.027631880521595</v>
      </c>
    </row>
    <row r="320" spans="1:80" x14ac:dyDescent="0.25">
      <c r="A320" s="13">
        <v>32</v>
      </c>
      <c r="B320" s="14" t="s">
        <v>113</v>
      </c>
      <c r="C320" s="13" t="s">
        <v>114</v>
      </c>
      <c r="D320" s="13" t="s">
        <v>77</v>
      </c>
      <c r="E320" s="13" t="s">
        <v>78</v>
      </c>
      <c r="F320" s="13" t="s">
        <v>538</v>
      </c>
      <c r="G320" s="13" t="s">
        <v>500</v>
      </c>
      <c r="H320" s="13" t="s">
        <v>77</v>
      </c>
      <c r="I320" s="13" t="s">
        <v>64</v>
      </c>
      <c r="J320" s="13" t="s">
        <v>539</v>
      </c>
      <c r="K320" s="13" t="s">
        <v>540</v>
      </c>
      <c r="L320" s="13" t="s">
        <v>689</v>
      </c>
      <c r="M320" s="13" t="s">
        <v>690</v>
      </c>
      <c r="N320" s="14" t="s">
        <v>691</v>
      </c>
      <c r="O320" s="16">
        <v>1.0000000603440384</v>
      </c>
      <c r="P320" s="16">
        <v>0.999999975815271</v>
      </c>
      <c r="Q320" s="14" t="s">
        <v>506</v>
      </c>
      <c r="R320" s="14" t="s">
        <v>215</v>
      </c>
      <c r="S320" s="14" t="s">
        <v>215</v>
      </c>
      <c r="T320" s="14" t="s">
        <v>692</v>
      </c>
      <c r="U320" s="13" t="s">
        <v>74</v>
      </c>
      <c r="V320" s="13">
        <v>307.13760000000002</v>
      </c>
      <c r="W320" s="13">
        <v>1.627918E-4</v>
      </c>
      <c r="X320" s="13">
        <v>4630.4009999999998</v>
      </c>
      <c r="Y320" s="13">
        <v>2665.0340000000001</v>
      </c>
      <c r="Z320" s="13">
        <v>15.075979999999999</v>
      </c>
      <c r="AA320" s="13">
        <v>8.6770040000000002</v>
      </c>
      <c r="AB320" s="13">
        <v>4.9085429999999999E-2</v>
      </c>
      <c r="AC320" s="13">
        <v>2.8251189999999999E-2</v>
      </c>
      <c r="AD320" s="13">
        <v>2.4542460000000002E-3</v>
      </c>
      <c r="AE320" s="13">
        <v>1.4125450000000001E-3</v>
      </c>
      <c r="AF320" s="13">
        <v>0.24763930000000001</v>
      </c>
      <c r="AG320" s="13">
        <v>0.16844319999999999</v>
      </c>
      <c r="AH320" s="13">
        <v>9.9105670000000003E-3</v>
      </c>
      <c r="AI320" s="13">
        <v>8.3858839999999997E-3</v>
      </c>
      <c r="AJ320" s="13">
        <v>1.8794490000000001E-3</v>
      </c>
      <c r="AK320" s="13">
        <v>9105.93</v>
      </c>
      <c r="AL320" s="13">
        <v>6084.9009999999998</v>
      </c>
      <c r="AM320" s="13">
        <v>29.64772</v>
      </c>
      <c r="AN320" s="13">
        <v>19.811640000000001</v>
      </c>
      <c r="AO320" s="13">
        <v>9.6529100000000007E-2</v>
      </c>
      <c r="AP320" s="13">
        <v>6.4504119999999998E-2</v>
      </c>
      <c r="AQ320" s="13">
        <v>5.5721369999999999E-2</v>
      </c>
      <c r="AR320" s="13">
        <v>3.7234969999999999E-2</v>
      </c>
      <c r="AS320" s="13">
        <v>4.8774290000000002</v>
      </c>
      <c r="AT320" s="13">
        <v>1.789053</v>
      </c>
      <c r="AU320" s="13">
        <v>1.142433E-2</v>
      </c>
      <c r="AV320" s="13">
        <v>2.081268E-2</v>
      </c>
      <c r="AW320" s="15">
        <v>7.2160810000000003E-4</v>
      </c>
      <c r="AX320" s="15">
        <v>1.9021739999999999E-2</v>
      </c>
      <c r="AY320" s="15">
        <v>1.974335E-2</v>
      </c>
      <c r="AZ320" s="13">
        <v>14</v>
      </c>
      <c r="BA320" s="13">
        <v>1</v>
      </c>
      <c r="BB320" s="13">
        <v>16</v>
      </c>
      <c r="BC320" s="13">
        <v>1</v>
      </c>
      <c r="BD320" s="13">
        <v>20</v>
      </c>
      <c r="BE320" s="13">
        <v>1</v>
      </c>
      <c r="BF320" s="13">
        <v>7</v>
      </c>
      <c r="BG320" s="13">
        <v>1</v>
      </c>
      <c r="BI320" s="22">
        <v>0.107</v>
      </c>
      <c r="BJ320" s="22">
        <v>9.8000000000000004E-2</v>
      </c>
      <c r="BK320" s="22">
        <v>8.9999999999999993E-3</v>
      </c>
      <c r="BL320" s="22">
        <v>15.987000000000004</v>
      </c>
      <c r="BM320" s="12">
        <f t="shared" si="54"/>
        <v>6.6929380121348581E-3</v>
      </c>
      <c r="BN320" s="12">
        <f t="shared" si="55"/>
        <v>6.1299806092450105E-3</v>
      </c>
      <c r="BO320" s="12">
        <f t="shared" si="56"/>
        <v>5.6295740288984778E-4</v>
      </c>
      <c r="BP320" s="16">
        <v>1.0000000603440384</v>
      </c>
      <c r="BQ320" s="16">
        <v>0.999999975815271</v>
      </c>
      <c r="BR320" s="15">
        <f t="shared" si="57"/>
        <v>6.1299809791527963E-3</v>
      </c>
      <c r="BS320" s="15">
        <f t="shared" si="58"/>
        <v>5.6295738927487557E-4</v>
      </c>
      <c r="BT320" s="15">
        <f t="shared" si="59"/>
        <v>6.6929383684276719E-3</v>
      </c>
      <c r="BU320" s="17">
        <v>1.3630320146741419</v>
      </c>
      <c r="BV320" s="15">
        <f t="shared" si="60"/>
        <v>8.3553603239288048E-3</v>
      </c>
      <c r="BW320" s="15">
        <f t="shared" si="61"/>
        <v>7.673289444790288E-4</v>
      </c>
      <c r="BX320" s="15">
        <f t="shared" si="62"/>
        <v>9.122689268407834E-3</v>
      </c>
      <c r="BY320" s="17">
        <f t="shared" si="63"/>
        <v>0.10700000569605321</v>
      </c>
      <c r="BZ320" s="17">
        <f t="shared" si="64"/>
        <v>9.8000005913715771E-2</v>
      </c>
      <c r="CA320" s="17">
        <f t="shared" si="65"/>
        <v>8.9999997823374377E-3</v>
      </c>
      <c r="CB320" s="17">
        <f t="shared" si="66"/>
        <v>11.728998165770884</v>
      </c>
    </row>
    <row r="321" spans="1:80" x14ac:dyDescent="0.25">
      <c r="A321" s="13">
        <v>38</v>
      </c>
      <c r="B321" s="14" t="s">
        <v>122</v>
      </c>
      <c r="C321" s="13" t="s">
        <v>123</v>
      </c>
      <c r="D321" s="13" t="s">
        <v>100</v>
      </c>
      <c r="E321" s="13" t="s">
        <v>78</v>
      </c>
      <c r="F321" s="13" t="s">
        <v>538</v>
      </c>
      <c r="G321" s="13" t="s">
        <v>500</v>
      </c>
      <c r="H321" s="13" t="s">
        <v>77</v>
      </c>
      <c r="I321" s="13" t="s">
        <v>64</v>
      </c>
      <c r="J321" s="13" t="s">
        <v>539</v>
      </c>
      <c r="K321" s="13" t="s">
        <v>540</v>
      </c>
      <c r="L321" s="13" t="s">
        <v>689</v>
      </c>
      <c r="M321" s="13" t="s">
        <v>690</v>
      </c>
      <c r="N321" s="14" t="s">
        <v>691</v>
      </c>
      <c r="O321" s="16">
        <v>1.0000000603440384</v>
      </c>
      <c r="P321" s="16">
        <v>0.999999975815271</v>
      </c>
      <c r="Q321" s="14" t="s">
        <v>506</v>
      </c>
      <c r="R321" s="14" t="s">
        <v>215</v>
      </c>
      <c r="S321" s="14" t="s">
        <v>215</v>
      </c>
      <c r="T321" s="14" t="s">
        <v>692</v>
      </c>
      <c r="U321" s="13" t="s">
        <v>74</v>
      </c>
      <c r="V321" s="13">
        <v>1031.96</v>
      </c>
      <c r="W321" s="13">
        <v>4.3086369999999999E-5</v>
      </c>
      <c r="X321" s="13">
        <v>4630.4009999999998</v>
      </c>
      <c r="Y321" s="13">
        <v>2665.0340000000001</v>
      </c>
      <c r="Z321" s="13">
        <v>4.4869969999999997</v>
      </c>
      <c r="AA321" s="13">
        <v>2.5824980000000002</v>
      </c>
      <c r="AB321" s="13">
        <v>4.3480339999999998E-3</v>
      </c>
      <c r="AC321" s="13">
        <v>2.5025170000000001E-3</v>
      </c>
      <c r="AD321" s="13">
        <v>1.9332839999999999E-4</v>
      </c>
      <c r="AE321" s="13">
        <v>1.112705E-4</v>
      </c>
      <c r="AF321" s="13">
        <v>0.54174180000000005</v>
      </c>
      <c r="AG321" s="13">
        <v>0.35746749999999999</v>
      </c>
      <c r="AH321" s="13">
        <v>3.5686449999999998E-4</v>
      </c>
      <c r="AI321" s="13">
        <v>3.112743E-4</v>
      </c>
      <c r="AJ321" s="13">
        <v>1.6682970000000001E-4</v>
      </c>
      <c r="AK321" s="13">
        <v>9105.93</v>
      </c>
      <c r="AL321" s="13">
        <v>6084.9009999999998</v>
      </c>
      <c r="AM321" s="13">
        <v>8.8239169999999998</v>
      </c>
      <c r="AN321" s="13">
        <v>5.8964509999999999</v>
      </c>
      <c r="AO321" s="13">
        <v>8.5506390000000005E-3</v>
      </c>
      <c r="AP321" s="13">
        <v>5.7138370000000003E-3</v>
      </c>
      <c r="AQ321" s="13">
        <v>1.4720919999999999E-3</v>
      </c>
      <c r="AR321" s="13">
        <v>9.837031999999999E-4</v>
      </c>
      <c r="AS321" s="13">
        <v>6.021687</v>
      </c>
      <c r="AT321" s="13">
        <v>2.597906</v>
      </c>
      <c r="AU321" s="13">
        <v>2.4446500000000003E-4</v>
      </c>
      <c r="AV321" s="13">
        <v>3.7865229999999999E-4</v>
      </c>
      <c r="AW321" s="15">
        <v>3.7650210000000001E-5</v>
      </c>
      <c r="AX321" s="15">
        <v>3.3285239999999999E-4</v>
      </c>
      <c r="AY321" s="15">
        <v>3.7050260000000003E-4</v>
      </c>
      <c r="AZ321" s="13">
        <v>331</v>
      </c>
      <c r="BA321" s="13">
        <v>0</v>
      </c>
      <c r="BB321" s="13">
        <v>411</v>
      </c>
      <c r="BC321" s="13">
        <v>0</v>
      </c>
      <c r="BD321" s="13">
        <v>312</v>
      </c>
      <c r="BE321" s="13">
        <v>0</v>
      </c>
      <c r="BF321" s="13">
        <v>209</v>
      </c>
      <c r="BG321" s="13">
        <v>0</v>
      </c>
      <c r="BI321" s="22">
        <v>1.2E-2</v>
      </c>
      <c r="BJ321" s="22">
        <v>1.0999999999999999E-2</v>
      </c>
      <c r="BK321" s="22">
        <v>1E-3</v>
      </c>
      <c r="BL321" s="22">
        <v>15.228000000000002</v>
      </c>
      <c r="BM321" s="12">
        <f t="shared" si="54"/>
        <v>7.8802206461780924E-4</v>
      </c>
      <c r="BN321" s="12">
        <f t="shared" si="55"/>
        <v>7.2235355923299174E-4</v>
      </c>
      <c r="BO321" s="12">
        <f t="shared" si="56"/>
        <v>6.5668505384817432E-5</v>
      </c>
      <c r="BP321" s="16">
        <v>1.0000000603440384</v>
      </c>
      <c r="BQ321" s="16">
        <v>0.999999975815271</v>
      </c>
      <c r="BR321" s="15">
        <f t="shared" si="57"/>
        <v>7.2235360282272263E-4</v>
      </c>
      <c r="BS321" s="15">
        <f t="shared" si="58"/>
        <v>6.566850379664242E-5</v>
      </c>
      <c r="BT321" s="15">
        <f t="shared" si="59"/>
        <v>7.8802210661936501E-4</v>
      </c>
      <c r="BU321" s="17">
        <v>1.3978115885883544</v>
      </c>
      <c r="BV321" s="15">
        <f t="shared" si="60"/>
        <v>1.0097142370841512E-3</v>
      </c>
      <c r="BW321" s="15">
        <f t="shared" si="61"/>
        <v>9.1792195612205122E-5</v>
      </c>
      <c r="BX321" s="15">
        <f t="shared" si="62"/>
        <v>1.1015064326963561E-3</v>
      </c>
      <c r="BY321" s="17">
        <f t="shared" si="63"/>
        <v>1.2000000639599693E-2</v>
      </c>
      <c r="BZ321" s="17">
        <f t="shared" si="64"/>
        <v>1.1000000663784423E-2</v>
      </c>
      <c r="CA321" s="17">
        <f t="shared" si="65"/>
        <v>9.9999997581527093E-4</v>
      </c>
      <c r="CB321" s="17">
        <f t="shared" si="66"/>
        <v>10.894172093235191</v>
      </c>
    </row>
    <row r="322" spans="1:80" x14ac:dyDescent="0.25">
      <c r="A322" s="13">
        <v>7</v>
      </c>
      <c r="B322" s="14" t="s">
        <v>200</v>
      </c>
      <c r="C322" s="13" t="s">
        <v>201</v>
      </c>
      <c r="D322" s="13" t="s">
        <v>202</v>
      </c>
      <c r="E322" s="13" t="s">
        <v>60</v>
      </c>
      <c r="F322" s="13" t="s">
        <v>538</v>
      </c>
      <c r="G322" s="13" t="s">
        <v>500</v>
      </c>
      <c r="H322" s="13" t="s">
        <v>77</v>
      </c>
      <c r="I322" s="13" t="s">
        <v>64</v>
      </c>
      <c r="J322" s="13" t="s">
        <v>539</v>
      </c>
      <c r="K322" s="13" t="s">
        <v>540</v>
      </c>
      <c r="L322" s="13" t="s">
        <v>541</v>
      </c>
      <c r="M322" s="13" t="s">
        <v>542</v>
      </c>
      <c r="N322" s="14" t="s">
        <v>536</v>
      </c>
      <c r="O322" s="16">
        <v>0.59470725208302089</v>
      </c>
      <c r="P322" s="16">
        <v>1.0566612515704021</v>
      </c>
      <c r="Q322" s="14" t="s">
        <v>373</v>
      </c>
      <c r="R322" s="14" t="s">
        <v>374</v>
      </c>
      <c r="S322" s="14" t="s">
        <v>375</v>
      </c>
      <c r="T322" s="14" t="s">
        <v>543</v>
      </c>
      <c r="U322" s="13" t="s">
        <v>74</v>
      </c>
      <c r="V322" s="13">
        <v>669.04679999999996</v>
      </c>
      <c r="W322" s="13">
        <v>6.7506040000000003E-5</v>
      </c>
      <c r="X322" s="13">
        <v>159.7158</v>
      </c>
      <c r="Y322" s="13">
        <v>159.7073</v>
      </c>
      <c r="Z322" s="13">
        <v>0.2387214</v>
      </c>
      <c r="AA322" s="13">
        <v>0.2387087</v>
      </c>
      <c r="AB322" s="13">
        <v>3.5680830000000001E-4</v>
      </c>
      <c r="AC322" s="13">
        <v>3.5678929999999998E-4</v>
      </c>
      <c r="AD322" s="13">
        <v>1.611514E-5</v>
      </c>
      <c r="AE322" s="13">
        <v>1.6114280000000001E-5</v>
      </c>
      <c r="AF322" s="13">
        <v>1.208952</v>
      </c>
      <c r="AG322" s="13">
        <v>0.98357419999999995</v>
      </c>
      <c r="AH322" s="13">
        <v>1.3329850000000001E-5</v>
      </c>
      <c r="AI322" s="13">
        <v>1.6383389999999999E-5</v>
      </c>
      <c r="AJ322" s="13">
        <v>1.0369380000000001E-3</v>
      </c>
      <c r="AK322" s="13">
        <v>3034.0549999999998</v>
      </c>
      <c r="AL322" s="13">
        <v>1890</v>
      </c>
      <c r="AM322" s="13">
        <v>4.5348930000000003</v>
      </c>
      <c r="AN322" s="13">
        <v>2.8249149999999998</v>
      </c>
      <c r="AO322" s="13">
        <v>6.7781409999999997E-3</v>
      </c>
      <c r="AP322" s="13">
        <v>4.2222980000000002E-3</v>
      </c>
      <c r="AQ322" s="13">
        <v>4.7024019999999996E-3</v>
      </c>
      <c r="AR322" s="13">
        <v>2.9292609999999998E-3</v>
      </c>
      <c r="AS322" s="13">
        <v>14.44666</v>
      </c>
      <c r="AT322" s="13">
        <v>4.3570970000000004</v>
      </c>
      <c r="AU322" s="13">
        <v>3.2550100000000001E-4</v>
      </c>
      <c r="AV322" s="13">
        <v>6.7229639999999999E-4</v>
      </c>
      <c r="AW322" s="13">
        <v>3.0172769999999999E-6</v>
      </c>
      <c r="AX322" s="13">
        <v>5.4848180000000002E-4</v>
      </c>
      <c r="AY322" s="13">
        <v>5.51499E-4</v>
      </c>
      <c r="AZ322" s="13">
        <v>1891</v>
      </c>
      <c r="BA322" s="13">
        <v>0</v>
      </c>
      <c r="BB322" s="13">
        <v>1839</v>
      </c>
      <c r="BC322" s="13">
        <v>0</v>
      </c>
      <c r="BD322" s="13">
        <v>129</v>
      </c>
      <c r="BE322" s="13">
        <v>0</v>
      </c>
      <c r="BF322" s="13">
        <v>122</v>
      </c>
      <c r="BG322" s="13">
        <v>0</v>
      </c>
      <c r="BI322" s="22">
        <v>3.1E-2</v>
      </c>
      <c r="BJ322" s="22">
        <v>0.03</v>
      </c>
      <c r="BK322" s="22">
        <v>1E-3</v>
      </c>
      <c r="BL322" s="22">
        <v>20.375000000000004</v>
      </c>
      <c r="BM322" s="12">
        <f t="shared" si="54"/>
        <v>1.5214723926380365E-3</v>
      </c>
      <c r="BN322" s="12">
        <f t="shared" si="55"/>
        <v>1.4723926380368095E-3</v>
      </c>
      <c r="BO322" s="12">
        <f t="shared" si="56"/>
        <v>4.9079754601226986E-5</v>
      </c>
      <c r="BP322" s="16">
        <v>0.59470725208302089</v>
      </c>
      <c r="BQ322" s="16">
        <v>1.0566612515704021</v>
      </c>
      <c r="BR322" s="15">
        <f t="shared" si="57"/>
        <v>8.7564257975414101E-4</v>
      </c>
      <c r="BS322" s="15">
        <f t="shared" si="58"/>
        <v>5.186067492370071E-5</v>
      </c>
      <c r="BT322" s="15">
        <f t="shared" si="59"/>
        <v>9.2750325467784174E-4</v>
      </c>
      <c r="BU322" s="17">
        <v>1.3056210108598534</v>
      </c>
      <c r="BV322" s="15">
        <f t="shared" si="60"/>
        <v>1.1432573501305313E-3</v>
      </c>
      <c r="BW322" s="15">
        <f t="shared" si="61"/>
        <v>6.7710386817756375E-5</v>
      </c>
      <c r="BX322" s="15">
        <f t="shared" si="62"/>
        <v>1.2109677369482878E-3</v>
      </c>
      <c r="BY322" s="17">
        <f t="shared" si="63"/>
        <v>1.8897878814061027E-2</v>
      </c>
      <c r="BZ322" s="17">
        <f t="shared" si="64"/>
        <v>1.7841217562490626E-2</v>
      </c>
      <c r="CA322" s="17">
        <f t="shared" si="65"/>
        <v>1.0566612515704021E-3</v>
      </c>
      <c r="CB322" s="17">
        <f t="shared" si="66"/>
        <v>15.605600576679963</v>
      </c>
    </row>
    <row r="323" spans="1:80" x14ac:dyDescent="0.25">
      <c r="A323" s="13">
        <v>7</v>
      </c>
      <c r="B323" s="14" t="s">
        <v>200</v>
      </c>
      <c r="C323" s="13" t="s">
        <v>201</v>
      </c>
      <c r="D323" s="13" t="s">
        <v>202</v>
      </c>
      <c r="E323" s="13" t="s">
        <v>60</v>
      </c>
      <c r="F323" s="13" t="s">
        <v>532</v>
      </c>
      <c r="G323" s="13" t="s">
        <v>500</v>
      </c>
      <c r="H323" s="13" t="s">
        <v>77</v>
      </c>
      <c r="I323" s="13" t="s">
        <v>64</v>
      </c>
      <c r="J323" s="13" t="s">
        <v>228</v>
      </c>
      <c r="K323" s="13" t="s">
        <v>533</v>
      </c>
      <c r="L323" s="13" t="s">
        <v>534</v>
      </c>
      <c r="M323" s="13" t="s">
        <v>535</v>
      </c>
      <c r="N323" s="14" t="s">
        <v>536</v>
      </c>
      <c r="O323" s="16">
        <v>0.97174595077191395</v>
      </c>
      <c r="P323" s="16">
        <v>0.9999997268173596</v>
      </c>
      <c r="Q323" s="14" t="s">
        <v>373</v>
      </c>
      <c r="R323" s="14" t="s">
        <v>374</v>
      </c>
      <c r="S323" s="14" t="s">
        <v>375</v>
      </c>
      <c r="T323" s="14" t="s">
        <v>537</v>
      </c>
      <c r="U323" s="13" t="s">
        <v>74</v>
      </c>
      <c r="V323" s="13">
        <v>710.65139999999997</v>
      </c>
      <c r="W323" s="13">
        <v>2.0592479999999998E-5</v>
      </c>
      <c r="X323" s="13">
        <v>141.0395</v>
      </c>
      <c r="Y323" s="13">
        <v>141.02430000000001</v>
      </c>
      <c r="Z323" s="13">
        <v>0.19846510000000001</v>
      </c>
      <c r="AA323" s="13">
        <v>0.1984436</v>
      </c>
      <c r="AB323" s="13">
        <v>2.7927200000000001E-4</v>
      </c>
      <c r="AC323" s="13">
        <v>2.7924189999999999E-4</v>
      </c>
      <c r="AD323" s="13">
        <v>4.0868889999999997E-6</v>
      </c>
      <c r="AE323" s="13">
        <v>4.0864469999999998E-6</v>
      </c>
      <c r="AF323" s="13">
        <v>1.208952</v>
      </c>
      <c r="AG323" s="13">
        <v>0.98357419999999995</v>
      </c>
      <c r="AH323" s="13">
        <v>3.3805230000000001E-6</v>
      </c>
      <c r="AI323" s="13">
        <v>4.1546909999999998E-6</v>
      </c>
      <c r="AJ323" s="13">
        <v>1.510425E-4</v>
      </c>
      <c r="AK323" s="13">
        <v>4425.5600000000004</v>
      </c>
      <c r="AL323" s="13">
        <v>3614</v>
      </c>
      <c r="AM323" s="13">
        <v>6.227468</v>
      </c>
      <c r="AN323" s="13">
        <v>5.0854739999999996</v>
      </c>
      <c r="AO323" s="13">
        <v>8.7630420000000004E-3</v>
      </c>
      <c r="AP323" s="13">
        <v>7.1560749999999996E-3</v>
      </c>
      <c r="AQ323" s="13">
        <v>9.4061229999999995E-4</v>
      </c>
      <c r="AR323" s="13">
        <v>7.6812270000000001E-4</v>
      </c>
      <c r="AS323" s="13">
        <v>14.44666</v>
      </c>
      <c r="AT323" s="13">
        <v>4.3570970000000004</v>
      </c>
      <c r="AU323" s="13">
        <v>6.510934E-5</v>
      </c>
      <c r="AV323" s="13">
        <v>1.7629230000000001E-4</v>
      </c>
      <c r="AW323" s="13">
        <v>7.6515600000000005E-7</v>
      </c>
      <c r="AX323" s="13">
        <v>1.4382509999999999E-4</v>
      </c>
      <c r="AY323" s="13">
        <v>1.4459029999999999E-4</v>
      </c>
      <c r="AZ323" s="13">
        <v>2986</v>
      </c>
      <c r="BA323" s="13">
        <v>0</v>
      </c>
      <c r="BB323" s="13">
        <v>2897</v>
      </c>
      <c r="BC323" s="13">
        <v>0</v>
      </c>
      <c r="BD323" s="13">
        <v>294</v>
      </c>
      <c r="BE323" s="13">
        <v>0</v>
      </c>
      <c r="BF323" s="13">
        <v>230</v>
      </c>
      <c r="BG323" s="13">
        <v>0</v>
      </c>
      <c r="BI323" s="22">
        <v>3.9E-2</v>
      </c>
      <c r="BJ323" s="22">
        <v>3.9E-2</v>
      </c>
      <c r="BK323" s="22">
        <v>0</v>
      </c>
      <c r="BL323" s="22">
        <v>20.375000000000004</v>
      </c>
      <c r="BM323" s="12">
        <f t="shared" ref="BM323:BM386" si="67">BI323/$BL323</f>
        <v>1.9141104294478524E-3</v>
      </c>
      <c r="BN323" s="12">
        <f t="shared" ref="BN323:BN386" si="68">BJ323/$BL323</f>
        <v>1.9141104294478524E-3</v>
      </c>
      <c r="BO323" s="12">
        <f t="shared" ref="BO323:BO386" si="69">BK323/$BL323</f>
        <v>0</v>
      </c>
      <c r="BP323" s="16">
        <v>0.97174595077191395</v>
      </c>
      <c r="BQ323" s="16">
        <v>0.9999997268173596</v>
      </c>
      <c r="BR323" s="15">
        <f t="shared" ref="BR323:BR386" si="70">BN323*BP323</f>
        <v>1.8600290591462398E-3</v>
      </c>
      <c r="BS323" s="15">
        <f t="shared" ref="BS323:BS386" si="71">BO323*BQ323</f>
        <v>0</v>
      </c>
      <c r="BT323" s="15">
        <f t="shared" ref="BT323:BT386" si="72">SUM(BR323:BS323)</f>
        <v>1.8600290591462398E-3</v>
      </c>
      <c r="BU323" s="17">
        <v>1.3056210108598534</v>
      </c>
      <c r="BV323" s="15">
        <f t="shared" ref="BV323:BV386" si="73">BR323*$BU323</f>
        <v>2.4284930204312156E-3</v>
      </c>
      <c r="BW323" s="15">
        <f t="shared" ref="BW323:BW386" si="74">BS323*$BU323</f>
        <v>0</v>
      </c>
      <c r="BX323" s="15">
        <f t="shared" ref="BX323:BX386" si="75">BT323*$BU323</f>
        <v>2.4284930204312156E-3</v>
      </c>
      <c r="BY323" s="17">
        <f t="shared" ref="BY323:BY386" si="76">SUM(BZ323:CA323)</f>
        <v>3.7898092080104646E-2</v>
      </c>
      <c r="BZ323" s="17">
        <f t="shared" ref="BZ323:BZ386" si="77">BJ323*BP323</f>
        <v>3.7898092080104646E-2</v>
      </c>
      <c r="CA323" s="17">
        <f t="shared" ref="CA323:CA386" si="78">BK323*BQ323</f>
        <v>0</v>
      </c>
      <c r="CB323" s="17">
        <f t="shared" ref="CB323:CB386" si="79">BL323/BU323</f>
        <v>15.605600576679963</v>
      </c>
    </row>
    <row r="324" spans="1:80" x14ac:dyDescent="0.25">
      <c r="A324" s="9">
        <v>9</v>
      </c>
      <c r="B324" s="10" t="s">
        <v>75</v>
      </c>
      <c r="C324" s="9" t="s">
        <v>76</v>
      </c>
      <c r="D324" s="9" t="s">
        <v>77</v>
      </c>
      <c r="E324" s="9" t="s">
        <v>78</v>
      </c>
      <c r="F324" s="9" t="s">
        <v>538</v>
      </c>
      <c r="G324" s="9" t="s">
        <v>500</v>
      </c>
      <c r="H324" s="9" t="s">
        <v>77</v>
      </c>
      <c r="I324" s="9" t="s">
        <v>64</v>
      </c>
      <c r="J324" s="9" t="s">
        <v>539</v>
      </c>
      <c r="K324" s="9" t="s">
        <v>540</v>
      </c>
      <c r="L324" s="9" t="s">
        <v>541</v>
      </c>
      <c r="M324" s="9" t="s">
        <v>542</v>
      </c>
      <c r="N324" s="10" t="s">
        <v>536</v>
      </c>
      <c r="O324" s="16">
        <v>0.59470725208302089</v>
      </c>
      <c r="P324" s="16">
        <v>1.0566612515704021</v>
      </c>
      <c r="Q324" s="10" t="s">
        <v>373</v>
      </c>
      <c r="R324" s="10" t="s">
        <v>374</v>
      </c>
      <c r="S324" s="10" t="s">
        <v>375</v>
      </c>
      <c r="T324" s="10" t="s">
        <v>543</v>
      </c>
      <c r="U324" s="9" t="s">
        <v>74</v>
      </c>
      <c r="V324" s="9">
        <v>99.690920000000006</v>
      </c>
      <c r="W324" s="9">
        <v>6.4358899999999997E-4</v>
      </c>
      <c r="X324" s="9">
        <v>159.7158</v>
      </c>
      <c r="Y324" s="9">
        <v>159.7073</v>
      </c>
      <c r="Z324" s="9">
        <v>1.6021099999999999</v>
      </c>
      <c r="AA324" s="9">
        <v>1.602025</v>
      </c>
      <c r="AB324" s="9">
        <v>1.6070770000000002E-2</v>
      </c>
      <c r="AC324" s="9">
        <v>1.6069920000000001E-2</v>
      </c>
      <c r="AD324" s="9">
        <v>1.0311000000000001E-3</v>
      </c>
      <c r="AE324" s="9">
        <v>1.031045E-3</v>
      </c>
      <c r="AF324" s="9">
        <v>0.6559199</v>
      </c>
      <c r="AG324" s="9">
        <v>0.37325999999999998</v>
      </c>
      <c r="AH324" s="9">
        <v>1.571991E-3</v>
      </c>
      <c r="AI324" s="9">
        <v>2.7622710000000002E-3</v>
      </c>
      <c r="AJ324" s="9">
        <v>6.7562899999999999E-3</v>
      </c>
      <c r="AK324" s="9">
        <v>3034.0549999999998</v>
      </c>
      <c r="AL324" s="9">
        <v>1890</v>
      </c>
      <c r="AM324" s="9">
        <v>30.434619999999999</v>
      </c>
      <c r="AN324" s="9">
        <v>18.958600000000001</v>
      </c>
      <c r="AO324" s="9">
        <v>0.3052898</v>
      </c>
      <c r="AP324" s="9">
        <v>0.1901738</v>
      </c>
      <c r="AQ324" s="9">
        <v>0.20562510000000001</v>
      </c>
      <c r="AR324" s="9">
        <v>0.1280898</v>
      </c>
      <c r="AS324" s="9">
        <v>23.983650000000001</v>
      </c>
      <c r="AT324" s="9">
        <v>5.9892339999999997</v>
      </c>
      <c r="AU324" s="9">
        <v>8.5735540000000006E-3</v>
      </c>
      <c r="AV324" s="9">
        <v>2.138667E-2</v>
      </c>
      <c r="AW324" s="11">
        <v>1.6205049999999999E-4</v>
      </c>
      <c r="AX324" s="11">
        <v>2.0132009999999999E-2</v>
      </c>
      <c r="AY324" s="11">
        <v>2.0294059999999999E-2</v>
      </c>
      <c r="AZ324" s="9">
        <v>43</v>
      </c>
      <c r="BA324" s="9">
        <v>0</v>
      </c>
      <c r="BB324" s="9">
        <v>28</v>
      </c>
      <c r="BC324" s="9">
        <v>0</v>
      </c>
      <c r="BD324" s="9">
        <v>6</v>
      </c>
      <c r="BE324" s="9">
        <v>0</v>
      </c>
      <c r="BF324" s="9">
        <v>6</v>
      </c>
      <c r="BG324" s="9">
        <v>0</v>
      </c>
      <c r="BH324" s="26"/>
      <c r="BI324" s="22">
        <v>5.3999999999999999E-2</v>
      </c>
      <c r="BJ324" s="22">
        <v>5.2999999999999999E-2</v>
      </c>
      <c r="BK324" s="22">
        <v>1E-3</v>
      </c>
      <c r="BL324" s="22">
        <v>13.376999999999999</v>
      </c>
      <c r="BM324" s="12">
        <f t="shared" si="67"/>
        <v>4.0367795469836293E-3</v>
      </c>
      <c r="BN324" s="12">
        <f t="shared" si="68"/>
        <v>3.9620243701876355E-3</v>
      </c>
      <c r="BO324" s="12">
        <f t="shared" si="69"/>
        <v>7.4755176795993127E-5</v>
      </c>
      <c r="BP324" s="16">
        <v>0.59470725208302089</v>
      </c>
      <c r="BQ324" s="16">
        <v>1.0566612515704021</v>
      </c>
      <c r="BR324" s="15">
        <f t="shared" si="70"/>
        <v>2.3562446258802504E-3</v>
      </c>
      <c r="BS324" s="15">
        <f t="shared" si="71"/>
        <v>7.8990898674620777E-5</v>
      </c>
      <c r="BT324" s="15">
        <f t="shared" si="72"/>
        <v>2.4352355245548713E-3</v>
      </c>
      <c r="BU324" s="17">
        <v>1.32549882667873</v>
      </c>
      <c r="BV324" s="15">
        <f t="shared" si="73"/>
        <v>3.123199486972335E-3</v>
      </c>
      <c r="BW324" s="15">
        <f t="shared" si="74"/>
        <v>1.0470234351150829E-4</v>
      </c>
      <c r="BX324" s="15">
        <f t="shared" si="75"/>
        <v>3.2279018304838436E-3</v>
      </c>
      <c r="BY324" s="17">
        <f t="shared" si="76"/>
        <v>3.257614561197051E-2</v>
      </c>
      <c r="BZ324" s="17">
        <f t="shared" si="77"/>
        <v>3.1519484360400106E-2</v>
      </c>
      <c r="CA324" s="17">
        <f t="shared" si="78"/>
        <v>1.0566612515704021E-3</v>
      </c>
      <c r="CB324" s="17">
        <f t="shared" si="79"/>
        <v>10.09204967273975</v>
      </c>
    </row>
    <row r="325" spans="1:80" x14ac:dyDescent="0.25">
      <c r="A325" s="13">
        <v>9</v>
      </c>
      <c r="B325" s="14" t="s">
        <v>75</v>
      </c>
      <c r="C325" s="13" t="s">
        <v>76</v>
      </c>
      <c r="D325" s="13" t="s">
        <v>77</v>
      </c>
      <c r="E325" s="13" t="s">
        <v>78</v>
      </c>
      <c r="F325" s="13" t="s">
        <v>532</v>
      </c>
      <c r="G325" s="13" t="s">
        <v>500</v>
      </c>
      <c r="H325" s="13" t="s">
        <v>77</v>
      </c>
      <c r="I325" s="13" t="s">
        <v>64</v>
      </c>
      <c r="J325" s="13" t="s">
        <v>228</v>
      </c>
      <c r="K325" s="13" t="s">
        <v>533</v>
      </c>
      <c r="L325" s="13" t="s">
        <v>534</v>
      </c>
      <c r="M325" s="13" t="s">
        <v>535</v>
      </c>
      <c r="N325" s="14" t="s">
        <v>536</v>
      </c>
      <c r="O325" s="16">
        <v>0.97174595077191395</v>
      </c>
      <c r="P325" s="16">
        <v>0.9999997268173596</v>
      </c>
      <c r="Q325" s="14" t="s">
        <v>373</v>
      </c>
      <c r="R325" s="14" t="s">
        <v>374</v>
      </c>
      <c r="S325" s="14" t="s">
        <v>375</v>
      </c>
      <c r="T325" s="14" t="s">
        <v>537</v>
      </c>
      <c r="U325" s="13" t="s">
        <v>74</v>
      </c>
      <c r="V325" s="13">
        <v>112.17230000000001</v>
      </c>
      <c r="W325" s="13">
        <v>3.3089259999999999E-4</v>
      </c>
      <c r="X325" s="13">
        <v>141.0395</v>
      </c>
      <c r="Y325" s="13">
        <v>141.02430000000001</v>
      </c>
      <c r="Z325" s="13">
        <v>1.257347</v>
      </c>
      <c r="AA325" s="13">
        <v>1.2572110000000001</v>
      </c>
      <c r="AB325" s="13">
        <v>1.120907E-2</v>
      </c>
      <c r="AC325" s="13">
        <v>1.120786E-2</v>
      </c>
      <c r="AD325" s="13">
        <v>4.160468E-4</v>
      </c>
      <c r="AE325" s="13">
        <v>4.1600179999999999E-4</v>
      </c>
      <c r="AF325" s="13">
        <v>0.6559199</v>
      </c>
      <c r="AG325" s="13">
        <v>0.37325999999999998</v>
      </c>
      <c r="AH325" s="13">
        <v>6.3429519999999996E-4</v>
      </c>
      <c r="AI325" s="13">
        <v>1.11451E-3</v>
      </c>
      <c r="AJ325" s="13">
        <v>3.761159E-3</v>
      </c>
      <c r="AK325" s="13">
        <v>4425.5600000000004</v>
      </c>
      <c r="AL325" s="13">
        <v>3614</v>
      </c>
      <c r="AM325" s="13">
        <v>39.453240000000001</v>
      </c>
      <c r="AN325" s="13">
        <v>32.218299999999999</v>
      </c>
      <c r="AO325" s="13">
        <v>0.35171989999999997</v>
      </c>
      <c r="AP325" s="13">
        <v>0.28722150000000002</v>
      </c>
      <c r="AQ325" s="13">
        <v>0.14838989999999999</v>
      </c>
      <c r="AR325" s="13">
        <v>0.1211782</v>
      </c>
      <c r="AS325" s="13">
        <v>23.983650000000001</v>
      </c>
      <c r="AT325" s="13">
        <v>5.9892339999999997</v>
      </c>
      <c r="AU325" s="13">
        <v>6.1871269999999997E-3</v>
      </c>
      <c r="AV325" s="13">
        <v>2.023266E-2</v>
      </c>
      <c r="AW325" s="15">
        <v>6.5383449999999998E-5</v>
      </c>
      <c r="AX325" s="15">
        <v>1.9045699999999999E-2</v>
      </c>
      <c r="AY325" s="15">
        <v>1.9111079999999999E-2</v>
      </c>
      <c r="AZ325" s="13">
        <v>80</v>
      </c>
      <c r="BA325" s="13">
        <v>0</v>
      </c>
      <c r="BB325" s="13">
        <v>63</v>
      </c>
      <c r="BC325" s="13">
        <v>0</v>
      </c>
      <c r="BD325" s="13">
        <v>9</v>
      </c>
      <c r="BE325" s="13">
        <v>0</v>
      </c>
      <c r="BF325" s="13">
        <v>7</v>
      </c>
      <c r="BG325" s="13">
        <v>0</v>
      </c>
      <c r="BI325" s="22">
        <v>8.3000000000000004E-2</v>
      </c>
      <c r="BJ325" s="22">
        <v>8.2000000000000003E-2</v>
      </c>
      <c r="BK325" s="22">
        <v>1E-3</v>
      </c>
      <c r="BL325" s="22">
        <v>13.376999999999999</v>
      </c>
      <c r="BM325" s="12">
        <f t="shared" si="67"/>
        <v>6.2046796740674297E-3</v>
      </c>
      <c r="BN325" s="12">
        <f t="shared" si="68"/>
        <v>6.1299244972714368E-3</v>
      </c>
      <c r="BO325" s="12">
        <f t="shared" si="69"/>
        <v>7.4755176795993127E-5</v>
      </c>
      <c r="BP325" s="16">
        <v>0.97174595077191395</v>
      </c>
      <c r="BQ325" s="16">
        <v>0.9999997268173596</v>
      </c>
      <c r="BR325" s="15">
        <f t="shared" si="70"/>
        <v>5.9567293087610792E-3</v>
      </c>
      <c r="BS325" s="15">
        <f t="shared" si="71"/>
        <v>7.4755156374176545E-5</v>
      </c>
      <c r="BT325" s="15">
        <f t="shared" si="72"/>
        <v>6.031484465135256E-3</v>
      </c>
      <c r="BU325" s="17">
        <v>1.32549882667873</v>
      </c>
      <c r="BV325" s="15">
        <f t="shared" si="73"/>
        <v>7.8956377096056126E-3</v>
      </c>
      <c r="BW325" s="15">
        <f t="shared" si="74"/>
        <v>9.908787206215599E-5</v>
      </c>
      <c r="BX325" s="15">
        <f t="shared" si="75"/>
        <v>7.9947255816677689E-3</v>
      </c>
      <c r="BY325" s="17">
        <f t="shared" si="76"/>
        <v>8.0683167690114299E-2</v>
      </c>
      <c r="BZ325" s="17">
        <f t="shared" si="77"/>
        <v>7.9683167963296941E-2</v>
      </c>
      <c r="CA325" s="17">
        <f t="shared" si="78"/>
        <v>9.9999972681735967E-4</v>
      </c>
      <c r="CB325" s="17">
        <f t="shared" si="79"/>
        <v>10.09204967273975</v>
      </c>
    </row>
    <row r="326" spans="1:80" x14ac:dyDescent="0.25">
      <c r="A326" s="9">
        <v>13</v>
      </c>
      <c r="B326" s="10" t="s">
        <v>85</v>
      </c>
      <c r="C326" s="9" t="s">
        <v>86</v>
      </c>
      <c r="D326" s="9" t="s">
        <v>77</v>
      </c>
      <c r="E326" s="9" t="s">
        <v>78</v>
      </c>
      <c r="F326" s="9" t="s">
        <v>532</v>
      </c>
      <c r="G326" s="9" t="s">
        <v>500</v>
      </c>
      <c r="H326" s="9" t="s">
        <v>77</v>
      </c>
      <c r="I326" s="9" t="s">
        <v>64</v>
      </c>
      <c r="J326" s="9" t="s">
        <v>228</v>
      </c>
      <c r="K326" s="9" t="s">
        <v>533</v>
      </c>
      <c r="L326" s="9" t="s">
        <v>534</v>
      </c>
      <c r="M326" s="9" t="s">
        <v>535</v>
      </c>
      <c r="N326" s="10" t="s">
        <v>536</v>
      </c>
      <c r="O326" s="16">
        <v>0.97174595077191395</v>
      </c>
      <c r="P326" s="16">
        <v>0.9999997268173596</v>
      </c>
      <c r="Q326" s="10" t="s">
        <v>373</v>
      </c>
      <c r="R326" s="10" t="s">
        <v>374</v>
      </c>
      <c r="S326" s="10" t="s">
        <v>375</v>
      </c>
      <c r="T326" s="10" t="s">
        <v>537</v>
      </c>
      <c r="U326" s="9" t="s">
        <v>74</v>
      </c>
      <c r="V326" s="9">
        <v>304.74979999999999</v>
      </c>
      <c r="W326" s="9">
        <v>7.5314590000000005E-5</v>
      </c>
      <c r="X326" s="9">
        <v>141.0395</v>
      </c>
      <c r="Y326" s="9">
        <v>141.02430000000001</v>
      </c>
      <c r="Z326" s="9">
        <v>0.4628042</v>
      </c>
      <c r="AA326" s="9">
        <v>0.4627542</v>
      </c>
      <c r="AB326" s="9">
        <v>1.518637E-3</v>
      </c>
      <c r="AC326" s="9">
        <v>1.5184720000000001E-3</v>
      </c>
      <c r="AD326" s="9">
        <v>3.485591E-5</v>
      </c>
      <c r="AE326" s="9">
        <v>3.4852140000000001E-5</v>
      </c>
      <c r="AF326" s="9">
        <v>0.1830677</v>
      </c>
      <c r="AG326" s="9">
        <v>0.1160629</v>
      </c>
      <c r="AH326" s="9">
        <v>1.90399E-4</v>
      </c>
      <c r="AI326" s="9">
        <v>3.0028660000000002E-4</v>
      </c>
      <c r="AJ326" s="9">
        <v>5.5963560000000005E-4</v>
      </c>
      <c r="AK326" s="9">
        <v>4425.5600000000004</v>
      </c>
      <c r="AL326" s="9">
        <v>3614</v>
      </c>
      <c r="AM326" s="9">
        <v>14.521940000000001</v>
      </c>
      <c r="AN326" s="9">
        <v>11.85891</v>
      </c>
      <c r="AO326" s="9">
        <v>4.7652020000000003E-2</v>
      </c>
      <c r="AP326" s="9">
        <v>3.8913589999999998E-2</v>
      </c>
      <c r="AQ326" s="9">
        <v>8.1269970000000004E-3</v>
      </c>
      <c r="AR326" s="9">
        <v>6.6366680000000001E-3</v>
      </c>
      <c r="AS326" s="9">
        <v>0.61309119999999995</v>
      </c>
      <c r="AT326" s="9">
        <v>0.18395030000000001</v>
      </c>
      <c r="AU326" s="9">
        <v>1.325577E-2</v>
      </c>
      <c r="AV326" s="9">
        <v>3.6078579999999999E-2</v>
      </c>
      <c r="AW326" s="11">
        <v>1.161687E-4</v>
      </c>
      <c r="AX326" s="11">
        <v>2.2121249999999999E-2</v>
      </c>
      <c r="AY326" s="11">
        <v>2.2237420000000001E-2</v>
      </c>
      <c r="AZ326" s="9">
        <v>175</v>
      </c>
      <c r="BA326" s="9">
        <v>0</v>
      </c>
      <c r="BB326" s="9">
        <v>127</v>
      </c>
      <c r="BC326" s="9">
        <v>0</v>
      </c>
      <c r="BD326" s="9">
        <v>12</v>
      </c>
      <c r="BE326" s="9">
        <v>1</v>
      </c>
      <c r="BF326" s="9">
        <v>6</v>
      </c>
      <c r="BG326" s="9">
        <v>1</v>
      </c>
      <c r="BH326" s="26"/>
      <c r="BI326" s="22">
        <v>3.5999999999999997E-2</v>
      </c>
      <c r="BJ326" s="22">
        <v>3.5999999999999997E-2</v>
      </c>
      <c r="BK326" s="22">
        <v>0</v>
      </c>
      <c r="BL326" s="22">
        <v>1.7199999999999993</v>
      </c>
      <c r="BM326" s="12">
        <f t="shared" si="67"/>
        <v>2.0930232558139542E-2</v>
      </c>
      <c r="BN326" s="12">
        <f t="shared" si="68"/>
        <v>2.0930232558139542E-2</v>
      </c>
      <c r="BO326" s="12">
        <f t="shared" si="69"/>
        <v>0</v>
      </c>
      <c r="BP326" s="16">
        <v>0.97174595077191395</v>
      </c>
      <c r="BQ326" s="16">
        <v>0.9999997268173596</v>
      </c>
      <c r="BR326" s="15">
        <f t="shared" si="70"/>
        <v>2.0338868737086579E-2</v>
      </c>
      <c r="BS326" s="15">
        <f t="shared" si="71"/>
        <v>0</v>
      </c>
      <c r="BT326" s="15">
        <f t="shared" si="72"/>
        <v>2.0338868737086579E-2</v>
      </c>
      <c r="BU326" s="17">
        <v>1.2902934964430746</v>
      </c>
      <c r="BV326" s="15">
        <f t="shared" si="73"/>
        <v>2.6243110056472181E-2</v>
      </c>
      <c r="BW326" s="15">
        <f t="shared" si="74"/>
        <v>0</v>
      </c>
      <c r="BX326" s="15">
        <f t="shared" si="75"/>
        <v>2.6243110056472181E-2</v>
      </c>
      <c r="BY326" s="17">
        <f t="shared" si="76"/>
        <v>3.49828542277889E-2</v>
      </c>
      <c r="BZ326" s="17">
        <f t="shared" si="77"/>
        <v>3.49828542277889E-2</v>
      </c>
      <c r="CA326" s="17">
        <f t="shared" si="78"/>
        <v>0</v>
      </c>
      <c r="CB326" s="17">
        <f t="shared" si="79"/>
        <v>1.3330300468393337</v>
      </c>
    </row>
    <row r="327" spans="1:80" x14ac:dyDescent="0.25">
      <c r="A327" s="13">
        <v>13</v>
      </c>
      <c r="B327" s="14" t="s">
        <v>85</v>
      </c>
      <c r="C327" s="13" t="s">
        <v>86</v>
      </c>
      <c r="D327" s="13" t="s">
        <v>77</v>
      </c>
      <c r="E327" s="13" t="s">
        <v>78</v>
      </c>
      <c r="F327" s="13" t="s">
        <v>538</v>
      </c>
      <c r="G327" s="13" t="s">
        <v>500</v>
      </c>
      <c r="H327" s="13" t="s">
        <v>77</v>
      </c>
      <c r="I327" s="13" t="s">
        <v>64</v>
      </c>
      <c r="J327" s="13" t="s">
        <v>539</v>
      </c>
      <c r="K327" s="13" t="s">
        <v>540</v>
      </c>
      <c r="L327" s="13" t="s">
        <v>541</v>
      </c>
      <c r="M327" s="13" t="s">
        <v>542</v>
      </c>
      <c r="N327" s="14" t="s">
        <v>536</v>
      </c>
      <c r="O327" s="16">
        <v>0.59470725208302089</v>
      </c>
      <c r="P327" s="16">
        <v>1.0566612515704021</v>
      </c>
      <c r="Q327" s="14" t="s">
        <v>373</v>
      </c>
      <c r="R327" s="14" t="s">
        <v>374</v>
      </c>
      <c r="S327" s="14" t="s">
        <v>375</v>
      </c>
      <c r="T327" s="14" t="s">
        <v>543</v>
      </c>
      <c r="U327" s="13" t="s">
        <v>74</v>
      </c>
      <c r="V327" s="13">
        <v>322.33170000000001</v>
      </c>
      <c r="W327" s="13">
        <v>7.4639410000000003E-5</v>
      </c>
      <c r="X327" s="13">
        <v>159.7158</v>
      </c>
      <c r="Y327" s="13">
        <v>159.7073</v>
      </c>
      <c r="Z327" s="13">
        <v>0.49550139999999998</v>
      </c>
      <c r="AA327" s="13">
        <v>0.4954751</v>
      </c>
      <c r="AB327" s="13">
        <v>1.537241E-3</v>
      </c>
      <c r="AC327" s="13">
        <v>1.537159E-3</v>
      </c>
      <c r="AD327" s="13">
        <v>3.6983939999999999E-5</v>
      </c>
      <c r="AE327" s="13">
        <v>3.6981969999999997E-5</v>
      </c>
      <c r="AF327" s="13">
        <v>0.1830677</v>
      </c>
      <c r="AG327" s="13">
        <v>0.1160629</v>
      </c>
      <c r="AH327" s="13">
        <v>2.020232E-4</v>
      </c>
      <c r="AI327" s="13">
        <v>3.1863730000000003E-4</v>
      </c>
      <c r="AJ327" s="13">
        <v>4.9795630000000002E-4</v>
      </c>
      <c r="AK327" s="13">
        <v>3034.0549999999998</v>
      </c>
      <c r="AL327" s="13">
        <v>1890</v>
      </c>
      <c r="AM327" s="13">
        <v>9.4128369999999997</v>
      </c>
      <c r="AN327" s="13">
        <v>5.8635260000000002</v>
      </c>
      <c r="AO327" s="13">
        <v>2.9202329999999999E-2</v>
      </c>
      <c r="AP327" s="13">
        <v>1.8190970000000001E-2</v>
      </c>
      <c r="AQ327" s="13">
        <v>4.6871810000000003E-3</v>
      </c>
      <c r="AR327" s="13">
        <v>2.919779E-3</v>
      </c>
      <c r="AS327" s="13">
        <v>0.61309119999999995</v>
      </c>
      <c r="AT327" s="13">
        <v>0.18395030000000001</v>
      </c>
      <c r="AU327" s="13">
        <v>7.6451610000000001E-3</v>
      </c>
      <c r="AV327" s="13">
        <v>1.5872649999999999E-2</v>
      </c>
      <c r="AW327" s="15">
        <v>1.2326780000000001E-4</v>
      </c>
      <c r="AX327" s="15">
        <v>9.7321690000000006E-3</v>
      </c>
      <c r="AY327" s="15">
        <v>9.8554369999999999E-3</v>
      </c>
      <c r="AZ327" s="13">
        <v>169</v>
      </c>
      <c r="BA327" s="13">
        <v>0</v>
      </c>
      <c r="BB327" s="13">
        <v>122</v>
      </c>
      <c r="BC327" s="13">
        <v>0</v>
      </c>
      <c r="BD327" s="13">
        <v>17</v>
      </c>
      <c r="BE327" s="13">
        <v>1</v>
      </c>
      <c r="BF327" s="13">
        <v>14</v>
      </c>
      <c r="BG327" s="13">
        <v>1</v>
      </c>
      <c r="BI327" s="22">
        <v>1.4999999999999999E-2</v>
      </c>
      <c r="BJ327" s="22">
        <v>1.4999999999999999E-2</v>
      </c>
      <c r="BK327" s="22">
        <v>0</v>
      </c>
      <c r="BL327" s="22">
        <v>1.7199999999999993</v>
      </c>
      <c r="BM327" s="12">
        <f t="shared" si="67"/>
        <v>8.7209302325581429E-3</v>
      </c>
      <c r="BN327" s="12">
        <f t="shared" si="68"/>
        <v>8.7209302325581429E-3</v>
      </c>
      <c r="BO327" s="12">
        <f t="shared" si="69"/>
        <v>0</v>
      </c>
      <c r="BP327" s="16">
        <v>0.59470725208302089</v>
      </c>
      <c r="BQ327" s="16">
        <v>1.0566612515704021</v>
      </c>
      <c r="BR327" s="15">
        <f t="shared" si="70"/>
        <v>5.1864004542123933E-3</v>
      </c>
      <c r="BS327" s="15">
        <f t="shared" si="71"/>
        <v>0</v>
      </c>
      <c r="BT327" s="15">
        <f t="shared" si="72"/>
        <v>5.1864004542123933E-3</v>
      </c>
      <c r="BU327" s="17">
        <v>1.2902934964430746</v>
      </c>
      <c r="BV327" s="15">
        <f t="shared" si="73"/>
        <v>6.6919787760196586E-3</v>
      </c>
      <c r="BW327" s="15">
        <f t="shared" si="74"/>
        <v>0</v>
      </c>
      <c r="BX327" s="15">
        <f t="shared" si="75"/>
        <v>6.6919787760196586E-3</v>
      </c>
      <c r="BY327" s="17">
        <f t="shared" si="76"/>
        <v>8.9206087812453132E-3</v>
      </c>
      <c r="BZ327" s="17">
        <f t="shared" si="77"/>
        <v>8.9206087812453132E-3</v>
      </c>
      <c r="CA327" s="17">
        <f t="shared" si="78"/>
        <v>0</v>
      </c>
      <c r="CB327" s="17">
        <f t="shared" si="79"/>
        <v>1.3330300468393337</v>
      </c>
    </row>
    <row r="328" spans="1:80" x14ac:dyDescent="0.25">
      <c r="A328" s="9">
        <v>21</v>
      </c>
      <c r="B328" s="10" t="s">
        <v>95</v>
      </c>
      <c r="C328" s="9" t="s">
        <v>96</v>
      </c>
      <c r="D328" s="9" t="s">
        <v>97</v>
      </c>
      <c r="E328" s="9" t="s">
        <v>78</v>
      </c>
      <c r="F328" s="9" t="s">
        <v>538</v>
      </c>
      <c r="G328" s="9" t="s">
        <v>500</v>
      </c>
      <c r="H328" s="9" t="s">
        <v>77</v>
      </c>
      <c r="I328" s="9" t="s">
        <v>64</v>
      </c>
      <c r="J328" s="9" t="s">
        <v>539</v>
      </c>
      <c r="K328" s="9" t="s">
        <v>540</v>
      </c>
      <c r="L328" s="9" t="s">
        <v>541</v>
      </c>
      <c r="M328" s="9" t="s">
        <v>542</v>
      </c>
      <c r="N328" s="10" t="s">
        <v>536</v>
      </c>
      <c r="O328" s="16">
        <v>0.59470725208302089</v>
      </c>
      <c r="P328" s="16">
        <v>1.0566612515704021</v>
      </c>
      <c r="Q328" s="10" t="s">
        <v>373</v>
      </c>
      <c r="R328" s="10" t="s">
        <v>374</v>
      </c>
      <c r="S328" s="10" t="s">
        <v>375</v>
      </c>
      <c r="T328" s="10" t="s">
        <v>543</v>
      </c>
      <c r="U328" s="9" t="s">
        <v>74</v>
      </c>
      <c r="V328" s="9">
        <v>1116.0050000000001</v>
      </c>
      <c r="W328" s="9">
        <v>3.5740099999999999E-6</v>
      </c>
      <c r="X328" s="9">
        <v>159.7158</v>
      </c>
      <c r="Y328" s="9">
        <v>159.7073</v>
      </c>
      <c r="Z328" s="9">
        <v>0.14311389999999999</v>
      </c>
      <c r="AA328" s="9">
        <v>0.14310629999999999</v>
      </c>
      <c r="AB328" s="9">
        <v>1.282376E-4</v>
      </c>
      <c r="AC328" s="9">
        <v>1.2823080000000001E-4</v>
      </c>
      <c r="AD328" s="9">
        <v>5.114904E-7</v>
      </c>
      <c r="AE328" s="9">
        <v>5.1146320000000002E-7</v>
      </c>
      <c r="AF328" s="9">
        <v>1.774222</v>
      </c>
      <c r="AG328" s="9">
        <v>1.0570790000000001</v>
      </c>
      <c r="AH328" s="9">
        <v>2.8829E-7</v>
      </c>
      <c r="AI328" s="9">
        <v>4.8384580000000005E-7</v>
      </c>
      <c r="AJ328" s="9">
        <v>1.3517530000000001E-4</v>
      </c>
      <c r="AK328" s="9">
        <v>3034.0549999999998</v>
      </c>
      <c r="AL328" s="9">
        <v>1890</v>
      </c>
      <c r="AM328" s="9">
        <v>2.7186750000000002</v>
      </c>
      <c r="AN328" s="9">
        <v>1.693541</v>
      </c>
      <c r="AO328" s="9">
        <v>2.4360779999999999E-3</v>
      </c>
      <c r="AP328" s="9">
        <v>1.5175029999999999E-3</v>
      </c>
      <c r="AQ328" s="9">
        <v>3.6749759999999998E-4</v>
      </c>
      <c r="AR328" s="9">
        <v>2.2892480000000001E-4</v>
      </c>
      <c r="AS328" s="9">
        <v>24.976800000000001</v>
      </c>
      <c r="AT328" s="9">
        <v>7.267811</v>
      </c>
      <c r="AU328" s="9">
        <v>1.471356E-5</v>
      </c>
      <c r="AV328" s="9">
        <v>3.149845E-5</v>
      </c>
      <c r="AW328" s="11">
        <v>6.1437839999999999E-8</v>
      </c>
      <c r="AX328" s="11">
        <v>2.7498840000000001E-5</v>
      </c>
      <c r="AY328" s="11">
        <v>2.756028E-5</v>
      </c>
      <c r="AZ328" s="9">
        <v>8062</v>
      </c>
      <c r="BA328" s="9">
        <v>0</v>
      </c>
      <c r="BB328" s="9">
        <v>8262</v>
      </c>
      <c r="BC328" s="9">
        <v>0</v>
      </c>
      <c r="BD328" s="9">
        <v>724</v>
      </c>
      <c r="BE328" s="9">
        <v>0</v>
      </c>
      <c r="BF328" s="9">
        <v>593</v>
      </c>
      <c r="BG328" s="9">
        <v>0</v>
      </c>
      <c r="BH328" s="26"/>
      <c r="BI328" s="22">
        <v>0</v>
      </c>
      <c r="BJ328" s="22">
        <v>0</v>
      </c>
      <c r="BK328" s="22">
        <v>0</v>
      </c>
      <c r="BL328" s="22">
        <v>20.392000000000003</v>
      </c>
      <c r="BM328" s="12">
        <f t="shared" si="67"/>
        <v>0</v>
      </c>
      <c r="BN328" s="12">
        <f t="shared" si="68"/>
        <v>0</v>
      </c>
      <c r="BO328" s="12">
        <f t="shared" si="69"/>
        <v>0</v>
      </c>
      <c r="BP328" s="16">
        <v>0.59470725208302089</v>
      </c>
      <c r="BQ328" s="16">
        <v>1.0566612515704021</v>
      </c>
      <c r="BR328" s="15">
        <f t="shared" si="70"/>
        <v>0</v>
      </c>
      <c r="BS328" s="15">
        <f t="shared" si="71"/>
        <v>0</v>
      </c>
      <c r="BT328" s="15">
        <f t="shared" si="72"/>
        <v>0</v>
      </c>
      <c r="BU328" s="17">
        <v>1.415728132612768</v>
      </c>
      <c r="BV328" s="15">
        <f t="shared" si="73"/>
        <v>0</v>
      </c>
      <c r="BW328" s="15">
        <f t="shared" si="74"/>
        <v>0</v>
      </c>
      <c r="BX328" s="15">
        <f t="shared" si="75"/>
        <v>0</v>
      </c>
      <c r="BY328" s="17">
        <f t="shared" si="76"/>
        <v>0</v>
      </c>
      <c r="BZ328" s="17">
        <f t="shared" si="77"/>
        <v>0</v>
      </c>
      <c r="CA328" s="17">
        <f t="shared" si="78"/>
        <v>0</v>
      </c>
      <c r="CB328" s="17">
        <f t="shared" si="79"/>
        <v>14.403895444505977</v>
      </c>
    </row>
    <row r="329" spans="1:80" x14ac:dyDescent="0.25">
      <c r="A329" s="13">
        <v>28</v>
      </c>
      <c r="B329" s="14" t="s">
        <v>107</v>
      </c>
      <c r="C329" s="13" t="s">
        <v>108</v>
      </c>
      <c r="D329" s="13" t="s">
        <v>81</v>
      </c>
      <c r="E329" s="13" t="s">
        <v>78</v>
      </c>
      <c r="F329" s="13" t="s">
        <v>538</v>
      </c>
      <c r="G329" s="13" t="s">
        <v>500</v>
      </c>
      <c r="H329" s="13" t="s">
        <v>77</v>
      </c>
      <c r="I329" s="13" t="s">
        <v>64</v>
      </c>
      <c r="J329" s="13" t="s">
        <v>539</v>
      </c>
      <c r="K329" s="13" t="s">
        <v>540</v>
      </c>
      <c r="L329" s="13" t="s">
        <v>541</v>
      </c>
      <c r="M329" s="13" t="s">
        <v>542</v>
      </c>
      <c r="N329" s="14" t="s">
        <v>536</v>
      </c>
      <c r="O329" s="16">
        <v>0.59470725208302089</v>
      </c>
      <c r="P329" s="16">
        <v>1.0566612515704021</v>
      </c>
      <c r="Q329" s="14" t="s">
        <v>373</v>
      </c>
      <c r="R329" s="14" t="s">
        <v>374</v>
      </c>
      <c r="S329" s="14" t="s">
        <v>375</v>
      </c>
      <c r="T329" s="14" t="s">
        <v>543</v>
      </c>
      <c r="U329" s="13" t="s">
        <v>74</v>
      </c>
      <c r="V329" s="13">
        <v>320.24639999999999</v>
      </c>
      <c r="W329" s="13">
        <v>4.7896640000000001E-5</v>
      </c>
      <c r="X329" s="13">
        <v>159.7158</v>
      </c>
      <c r="Y329" s="13">
        <v>159.7073</v>
      </c>
      <c r="Z329" s="13">
        <v>0.4987278</v>
      </c>
      <c r="AA329" s="13">
        <v>0.49870130000000001</v>
      </c>
      <c r="AB329" s="13">
        <v>1.557325E-3</v>
      </c>
      <c r="AC329" s="13">
        <v>1.5572419999999999E-3</v>
      </c>
      <c r="AD329" s="13">
        <v>2.388739E-5</v>
      </c>
      <c r="AE329" s="13">
        <v>2.388612E-5</v>
      </c>
      <c r="AF329" s="13">
        <v>0.3746621</v>
      </c>
      <c r="AG329" s="13">
        <v>0.23458879999999999</v>
      </c>
      <c r="AH329" s="13">
        <v>6.3757160000000004E-5</v>
      </c>
      <c r="AI329" s="13">
        <v>1.018212E-4</v>
      </c>
      <c r="AJ329" s="13">
        <v>6.4516110000000003E-4</v>
      </c>
      <c r="AK329" s="13">
        <v>3034.0549999999998</v>
      </c>
      <c r="AL329" s="13">
        <v>1890</v>
      </c>
      <c r="AM329" s="13">
        <v>9.4741269999999993</v>
      </c>
      <c r="AN329" s="13">
        <v>5.9017049999999998</v>
      </c>
      <c r="AO329" s="13">
        <v>2.9583870000000002E-2</v>
      </c>
      <c r="AP329" s="13">
        <v>1.842864E-2</v>
      </c>
      <c r="AQ329" s="13">
        <v>6.1123380000000001E-3</v>
      </c>
      <c r="AR329" s="13">
        <v>3.8075510000000002E-3</v>
      </c>
      <c r="AS329" s="13">
        <v>7.3445919999999996</v>
      </c>
      <c r="AT329" s="13">
        <v>2.7846350000000002</v>
      </c>
      <c r="AU329" s="13">
        <v>8.3222299999999999E-4</v>
      </c>
      <c r="AV329" s="13">
        <v>1.367343E-3</v>
      </c>
      <c r="AW329" s="15">
        <v>7.9113429999999992E-6</v>
      </c>
      <c r="AX329" s="15">
        <v>1.2611020000000001E-3</v>
      </c>
      <c r="AY329" s="15">
        <v>1.2690139999999999E-3</v>
      </c>
      <c r="AZ329" s="13">
        <v>760</v>
      </c>
      <c r="BA329" s="13">
        <v>0</v>
      </c>
      <c r="BB329" s="13">
        <v>668</v>
      </c>
      <c r="BC329" s="13">
        <v>0</v>
      </c>
      <c r="BD329" s="13">
        <v>129</v>
      </c>
      <c r="BE329" s="13">
        <v>0</v>
      </c>
      <c r="BF329" s="13">
        <v>91</v>
      </c>
      <c r="BG329" s="13">
        <v>0</v>
      </c>
      <c r="BI329" s="22">
        <v>1.3999999999999999E-2</v>
      </c>
      <c r="BJ329" s="22">
        <v>1.2999999999999999E-2</v>
      </c>
      <c r="BK329" s="22">
        <v>1E-3</v>
      </c>
      <c r="BL329" s="22">
        <v>17.653999999999993</v>
      </c>
      <c r="BM329" s="12">
        <f t="shared" si="67"/>
        <v>7.9302141157811283E-4</v>
      </c>
      <c r="BN329" s="12">
        <f t="shared" si="68"/>
        <v>7.3637702503681916E-4</v>
      </c>
      <c r="BO329" s="12">
        <f t="shared" si="69"/>
        <v>5.664438654129378E-5</v>
      </c>
      <c r="BP329" s="16">
        <v>0.59470725208302089</v>
      </c>
      <c r="BQ329" s="16">
        <v>1.0566612515704021</v>
      </c>
      <c r="BR329" s="15">
        <f t="shared" si="70"/>
        <v>4.379287570567166E-4</v>
      </c>
      <c r="BS329" s="15">
        <f t="shared" si="71"/>
        <v>5.9853928377161128E-5</v>
      </c>
      <c r="BT329" s="15">
        <f t="shared" si="72"/>
        <v>4.9778268543387773E-4</v>
      </c>
      <c r="BU329" s="17">
        <v>1.3174513140842181</v>
      </c>
      <c r="BV329" s="15">
        <f t="shared" si="73"/>
        <v>5.7694981645963958E-4</v>
      </c>
      <c r="BW329" s="15">
        <f t="shared" si="74"/>
        <v>7.8854636593593595E-5</v>
      </c>
      <c r="BX329" s="15">
        <f t="shared" si="75"/>
        <v>6.5580445305323323E-4</v>
      </c>
      <c r="BY329" s="17">
        <f t="shared" si="76"/>
        <v>8.7878555286496733E-3</v>
      </c>
      <c r="BZ329" s="17">
        <f t="shared" si="77"/>
        <v>7.7311942770792712E-3</v>
      </c>
      <c r="CA329" s="17">
        <f t="shared" si="78"/>
        <v>1.0566612515704021E-3</v>
      </c>
      <c r="CB329" s="17">
        <f t="shared" si="79"/>
        <v>13.400115671273648</v>
      </c>
    </row>
    <row r="330" spans="1:80" x14ac:dyDescent="0.25">
      <c r="A330" s="13">
        <v>28</v>
      </c>
      <c r="B330" s="14" t="s">
        <v>107</v>
      </c>
      <c r="C330" s="13" t="s">
        <v>108</v>
      </c>
      <c r="D330" s="13" t="s">
        <v>81</v>
      </c>
      <c r="E330" s="13" t="s">
        <v>78</v>
      </c>
      <c r="F330" s="13" t="s">
        <v>532</v>
      </c>
      <c r="G330" s="13" t="s">
        <v>500</v>
      </c>
      <c r="H330" s="13" t="s">
        <v>77</v>
      </c>
      <c r="I330" s="13" t="s">
        <v>64</v>
      </c>
      <c r="J330" s="13" t="s">
        <v>228</v>
      </c>
      <c r="K330" s="13" t="s">
        <v>533</v>
      </c>
      <c r="L330" s="13" t="s">
        <v>534</v>
      </c>
      <c r="M330" s="13" t="s">
        <v>535</v>
      </c>
      <c r="N330" s="14" t="s">
        <v>536</v>
      </c>
      <c r="O330" s="16">
        <v>0.97174595077191395</v>
      </c>
      <c r="P330" s="16">
        <v>0.9999997268173596</v>
      </c>
      <c r="Q330" s="14" t="s">
        <v>373</v>
      </c>
      <c r="R330" s="14" t="s">
        <v>374</v>
      </c>
      <c r="S330" s="14" t="s">
        <v>375</v>
      </c>
      <c r="T330" s="14" t="s">
        <v>537</v>
      </c>
      <c r="U330" s="13" t="s">
        <v>74</v>
      </c>
      <c r="V330" s="13">
        <v>314.92039999999997</v>
      </c>
      <c r="W330" s="13">
        <v>9.4121000000000002E-5</v>
      </c>
      <c r="X330" s="13">
        <v>141.0395</v>
      </c>
      <c r="Y330" s="13">
        <v>141.02430000000001</v>
      </c>
      <c r="Z330" s="13">
        <v>0.44785760000000002</v>
      </c>
      <c r="AA330" s="13">
        <v>0.44780920000000002</v>
      </c>
      <c r="AB330" s="13">
        <v>1.4221290000000001E-3</v>
      </c>
      <c r="AC330" s="13">
        <v>1.4219759999999999E-3</v>
      </c>
      <c r="AD330" s="13">
        <v>4.2152810000000001E-5</v>
      </c>
      <c r="AE330" s="13">
        <v>4.2148250000000001E-5</v>
      </c>
      <c r="AF330" s="13">
        <v>0.3746621</v>
      </c>
      <c r="AG330" s="13">
        <v>0.23458879999999999</v>
      </c>
      <c r="AH330" s="13">
        <v>1.125089E-4</v>
      </c>
      <c r="AI330" s="13">
        <v>1.7966870000000001E-4</v>
      </c>
      <c r="AJ330" s="13">
        <v>9.4212219999999995E-4</v>
      </c>
      <c r="AK330" s="13">
        <v>4425.5600000000004</v>
      </c>
      <c r="AL330" s="13">
        <v>3614</v>
      </c>
      <c r="AM330" s="13">
        <v>14.052949999999999</v>
      </c>
      <c r="AN330" s="13">
        <v>11.475910000000001</v>
      </c>
      <c r="AO330" s="13">
        <v>4.4623799999999998E-2</v>
      </c>
      <c r="AP330" s="13">
        <v>3.6440680000000003E-2</v>
      </c>
      <c r="AQ330" s="13">
        <v>1.3239590000000001E-2</v>
      </c>
      <c r="AR330" s="13">
        <v>1.081172E-2</v>
      </c>
      <c r="AS330" s="13">
        <v>7.3445919999999996</v>
      </c>
      <c r="AT330" s="13">
        <v>2.7846350000000002</v>
      </c>
      <c r="AU330" s="13">
        <v>1.802632E-3</v>
      </c>
      <c r="AV330" s="13">
        <v>3.8826329999999999E-3</v>
      </c>
      <c r="AW330" s="15">
        <v>1.3959960000000001E-5</v>
      </c>
      <c r="AX330" s="15">
        <v>3.580958E-3</v>
      </c>
      <c r="AY330" s="15">
        <v>3.5949179999999999E-3</v>
      </c>
      <c r="AZ330" s="13">
        <v>528</v>
      </c>
      <c r="BA330" s="13">
        <v>0</v>
      </c>
      <c r="BB330" s="13">
        <v>443</v>
      </c>
      <c r="BC330" s="13">
        <v>0</v>
      </c>
      <c r="BD330" s="13">
        <v>71</v>
      </c>
      <c r="BE330" s="13">
        <v>0</v>
      </c>
      <c r="BF330" s="13">
        <v>40</v>
      </c>
      <c r="BG330" s="13">
        <v>0</v>
      </c>
      <c r="BI330" s="22">
        <v>0.02</v>
      </c>
      <c r="BJ330" s="22">
        <v>1.9E-2</v>
      </c>
      <c r="BK330" s="22">
        <v>1E-3</v>
      </c>
      <c r="BL330" s="22">
        <v>17.653999999999993</v>
      </c>
      <c r="BM330" s="12">
        <f t="shared" si="67"/>
        <v>1.1328877308258757E-3</v>
      </c>
      <c r="BN330" s="12">
        <f t="shared" si="68"/>
        <v>1.0762433442845819E-3</v>
      </c>
      <c r="BO330" s="12">
        <f t="shared" si="69"/>
        <v>5.664438654129378E-5</v>
      </c>
      <c r="BP330" s="16">
        <v>0.97174595077191395</v>
      </c>
      <c r="BQ330" s="16">
        <v>0.9999997268173596</v>
      </c>
      <c r="BR330" s="15">
        <f t="shared" si="70"/>
        <v>1.0458351118537653E-3</v>
      </c>
      <c r="BS330" s="15">
        <f t="shared" si="71"/>
        <v>5.6644371067030701E-5</v>
      </c>
      <c r="BT330" s="15">
        <f t="shared" si="72"/>
        <v>1.102479482920796E-3</v>
      </c>
      <c r="BU330" s="17">
        <v>1.3174513140842181</v>
      </c>
      <c r="BV330" s="15">
        <f t="shared" si="73"/>
        <v>1.3778368424271583E-3</v>
      </c>
      <c r="BW330" s="15">
        <f t="shared" si="74"/>
        <v>7.4626201097733667E-5</v>
      </c>
      <c r="BX330" s="15">
        <f t="shared" si="75"/>
        <v>1.452463043524892E-3</v>
      </c>
      <c r="BY330" s="17">
        <f t="shared" si="76"/>
        <v>1.9463172791483727E-2</v>
      </c>
      <c r="BZ330" s="17">
        <f t="shared" si="77"/>
        <v>1.8463173064666365E-2</v>
      </c>
      <c r="CA330" s="17">
        <f t="shared" si="78"/>
        <v>9.9999972681735967E-4</v>
      </c>
      <c r="CB330" s="17">
        <f t="shared" si="79"/>
        <v>13.400115671273648</v>
      </c>
    </row>
    <row r="331" spans="1:80" x14ac:dyDescent="0.25">
      <c r="A331" s="9">
        <v>29</v>
      </c>
      <c r="B331" s="10" t="s">
        <v>109</v>
      </c>
      <c r="C331" s="9" t="s">
        <v>110</v>
      </c>
      <c r="D331" s="9" t="s">
        <v>81</v>
      </c>
      <c r="E331" s="9" t="s">
        <v>78</v>
      </c>
      <c r="F331" s="9" t="s">
        <v>532</v>
      </c>
      <c r="G331" s="9" t="s">
        <v>500</v>
      </c>
      <c r="H331" s="9" t="s">
        <v>77</v>
      </c>
      <c r="I331" s="9" t="s">
        <v>64</v>
      </c>
      <c r="J331" s="9" t="s">
        <v>228</v>
      </c>
      <c r="K331" s="9" t="s">
        <v>533</v>
      </c>
      <c r="L331" s="9" t="s">
        <v>534</v>
      </c>
      <c r="M331" s="9" t="s">
        <v>535</v>
      </c>
      <c r="N331" s="10" t="s">
        <v>536</v>
      </c>
      <c r="O331" s="16">
        <v>0.97174595077191395</v>
      </c>
      <c r="P331" s="16">
        <v>0.9999997268173596</v>
      </c>
      <c r="Q331" s="10" t="s">
        <v>373</v>
      </c>
      <c r="R331" s="10" t="s">
        <v>374</v>
      </c>
      <c r="S331" s="10" t="s">
        <v>375</v>
      </c>
      <c r="T331" s="10" t="s">
        <v>537</v>
      </c>
      <c r="U331" s="9" t="s">
        <v>74</v>
      </c>
      <c r="V331" s="9">
        <v>385.96570000000003</v>
      </c>
      <c r="W331" s="9">
        <v>1.036439E-5</v>
      </c>
      <c r="X331" s="9">
        <v>141.0395</v>
      </c>
      <c r="Y331" s="9">
        <v>141.02430000000001</v>
      </c>
      <c r="Z331" s="9">
        <v>0.36541980000000002</v>
      </c>
      <c r="AA331" s="9">
        <v>0.36538029999999999</v>
      </c>
      <c r="AB331" s="9">
        <v>9.4676760000000004E-4</v>
      </c>
      <c r="AC331" s="9">
        <v>9.4666529999999996E-4</v>
      </c>
      <c r="AD331" s="9">
        <v>3.7873519999999999E-6</v>
      </c>
      <c r="AE331" s="9">
        <v>3.7869429999999998E-6</v>
      </c>
      <c r="AF331" s="9">
        <v>0.35908669999999998</v>
      </c>
      <c r="AG331" s="9">
        <v>0.25948500000000002</v>
      </c>
      <c r="AH331" s="9">
        <v>1.054718E-5</v>
      </c>
      <c r="AI331" s="9">
        <v>1.4594069999999999E-5</v>
      </c>
      <c r="AJ331" s="9">
        <v>2.1329580000000001E-4</v>
      </c>
      <c r="AK331" s="9">
        <v>4425.5600000000004</v>
      </c>
      <c r="AL331" s="9">
        <v>3614</v>
      </c>
      <c r="AM331" s="9">
        <v>11.466200000000001</v>
      </c>
      <c r="AN331" s="9">
        <v>9.3635269999999995</v>
      </c>
      <c r="AO331" s="9">
        <v>2.9707819999999999E-2</v>
      </c>
      <c r="AP331" s="9">
        <v>2.426E-2</v>
      </c>
      <c r="AQ331" s="9">
        <v>2.4456920000000002E-3</v>
      </c>
      <c r="AR331" s="9">
        <v>1.9972010000000001E-3</v>
      </c>
      <c r="AS331" s="9">
        <v>6.2785849999999996</v>
      </c>
      <c r="AT331" s="9">
        <v>2.3880729999999999</v>
      </c>
      <c r="AU331" s="9">
        <v>3.8952920000000002E-4</v>
      </c>
      <c r="AV331" s="9">
        <v>8.3632309999999996E-4</v>
      </c>
      <c r="AW331" s="11">
        <v>1.4303530000000001E-6</v>
      </c>
      <c r="AX331" s="11">
        <v>7.5435569999999998E-4</v>
      </c>
      <c r="AY331" s="11">
        <v>7.5578609999999997E-4</v>
      </c>
      <c r="AZ331" s="9">
        <v>2143</v>
      </c>
      <c r="BA331" s="9">
        <v>0</v>
      </c>
      <c r="BB331" s="9">
        <v>2037</v>
      </c>
      <c r="BC331" s="9">
        <v>0</v>
      </c>
      <c r="BD331" s="9">
        <v>231</v>
      </c>
      <c r="BE331" s="9">
        <v>0</v>
      </c>
      <c r="BF331" s="9">
        <v>142</v>
      </c>
      <c r="BG331" s="9">
        <v>0</v>
      </c>
      <c r="BH331" s="26"/>
      <c r="BI331" s="22">
        <v>1.2E-2</v>
      </c>
      <c r="BJ331" s="22">
        <v>1.2E-2</v>
      </c>
      <c r="BK331" s="22">
        <v>0</v>
      </c>
      <c r="BL331" s="22">
        <v>16.986999999999998</v>
      </c>
      <c r="BM331" s="12">
        <f t="shared" si="67"/>
        <v>7.0642255842703254E-4</v>
      </c>
      <c r="BN331" s="12">
        <f t="shared" si="68"/>
        <v>7.0642255842703254E-4</v>
      </c>
      <c r="BO331" s="12">
        <f t="shared" si="69"/>
        <v>0</v>
      </c>
      <c r="BP331" s="16">
        <v>0.97174595077191395</v>
      </c>
      <c r="BQ331" s="16">
        <v>0.9999997268173596</v>
      </c>
      <c r="BR331" s="15">
        <f t="shared" si="70"/>
        <v>6.8646326068540469E-4</v>
      </c>
      <c r="BS331" s="15">
        <f t="shared" si="71"/>
        <v>0</v>
      </c>
      <c r="BT331" s="15">
        <f t="shared" si="72"/>
        <v>6.8646326068540469E-4</v>
      </c>
      <c r="BU331" s="17">
        <v>1.311023479840995</v>
      </c>
      <c r="BV331" s="15">
        <f t="shared" si="73"/>
        <v>8.9996945280677539E-4</v>
      </c>
      <c r="BW331" s="15">
        <f t="shared" si="74"/>
        <v>0</v>
      </c>
      <c r="BX331" s="15">
        <f t="shared" si="75"/>
        <v>8.9996945280677539E-4</v>
      </c>
      <c r="BY331" s="17">
        <f t="shared" si="76"/>
        <v>1.1660951409262968E-2</v>
      </c>
      <c r="BZ331" s="17">
        <f t="shared" si="77"/>
        <v>1.1660951409262968E-2</v>
      </c>
      <c r="CA331" s="17">
        <f t="shared" si="78"/>
        <v>0</v>
      </c>
      <c r="CB331" s="17">
        <f t="shared" si="79"/>
        <v>12.957052456497754</v>
      </c>
    </row>
    <row r="332" spans="1:80" x14ac:dyDescent="0.25">
      <c r="A332" s="9">
        <v>29</v>
      </c>
      <c r="B332" s="10" t="s">
        <v>109</v>
      </c>
      <c r="C332" s="9" t="s">
        <v>110</v>
      </c>
      <c r="D332" s="9" t="s">
        <v>81</v>
      </c>
      <c r="E332" s="9" t="s">
        <v>78</v>
      </c>
      <c r="F332" s="9" t="s">
        <v>538</v>
      </c>
      <c r="G332" s="9" t="s">
        <v>500</v>
      </c>
      <c r="H332" s="9" t="s">
        <v>77</v>
      </c>
      <c r="I332" s="9" t="s">
        <v>64</v>
      </c>
      <c r="J332" s="9" t="s">
        <v>539</v>
      </c>
      <c r="K332" s="9" t="s">
        <v>540</v>
      </c>
      <c r="L332" s="9" t="s">
        <v>541</v>
      </c>
      <c r="M332" s="9" t="s">
        <v>542</v>
      </c>
      <c r="N332" s="10" t="s">
        <v>536</v>
      </c>
      <c r="O332" s="16">
        <v>0.59470725208302089</v>
      </c>
      <c r="P332" s="16">
        <v>1.0566612515704021</v>
      </c>
      <c r="Q332" s="10" t="s">
        <v>373</v>
      </c>
      <c r="R332" s="10" t="s">
        <v>374</v>
      </c>
      <c r="S332" s="10" t="s">
        <v>375</v>
      </c>
      <c r="T332" s="10" t="s">
        <v>543</v>
      </c>
      <c r="U332" s="9" t="s">
        <v>74</v>
      </c>
      <c r="V332" s="9">
        <v>400.32049999999998</v>
      </c>
      <c r="W332" s="9">
        <v>4.3409340000000001E-5</v>
      </c>
      <c r="X332" s="9">
        <v>159.7158</v>
      </c>
      <c r="Y332" s="9">
        <v>159.7073</v>
      </c>
      <c r="Z332" s="9">
        <v>0.39896979999999999</v>
      </c>
      <c r="AA332" s="9">
        <v>0.39894859999999999</v>
      </c>
      <c r="AB332" s="9">
        <v>9.9662600000000002E-4</v>
      </c>
      <c r="AC332" s="9">
        <v>9.9657299999999995E-4</v>
      </c>
      <c r="AD332" s="9">
        <v>1.7319009999999999E-5</v>
      </c>
      <c r="AE332" s="9">
        <v>1.7318089999999999E-5</v>
      </c>
      <c r="AF332" s="9">
        <v>0.35908669999999998</v>
      </c>
      <c r="AG332" s="9">
        <v>0.25948500000000002</v>
      </c>
      <c r="AH332" s="9">
        <v>4.8230740000000002E-5</v>
      </c>
      <c r="AI332" s="9">
        <v>6.6740260000000006E-5</v>
      </c>
      <c r="AJ332" s="9">
        <v>4.041402E-4</v>
      </c>
      <c r="AK332" s="9">
        <v>3034.0549999999998</v>
      </c>
      <c r="AL332" s="9">
        <v>1890</v>
      </c>
      <c r="AM332" s="9">
        <v>7.5790660000000001</v>
      </c>
      <c r="AN332" s="9">
        <v>4.7212170000000002</v>
      </c>
      <c r="AO332" s="9">
        <v>1.893249E-2</v>
      </c>
      <c r="AP332" s="9">
        <v>1.179359E-2</v>
      </c>
      <c r="AQ332" s="9">
        <v>3.0630060000000001E-3</v>
      </c>
      <c r="AR332" s="9">
        <v>1.9080340000000001E-3</v>
      </c>
      <c r="AS332" s="9">
        <v>6.2785849999999996</v>
      </c>
      <c r="AT332" s="9">
        <v>2.3880729999999999</v>
      </c>
      <c r="AU332" s="9">
        <v>4.8784959999999999E-4</v>
      </c>
      <c r="AV332" s="9">
        <v>7.9898459999999997E-4</v>
      </c>
      <c r="AW332" s="11">
        <v>6.541157E-6</v>
      </c>
      <c r="AX332" s="11">
        <v>7.2067680000000001E-4</v>
      </c>
      <c r="AY332" s="11">
        <v>7.2721790000000004E-4</v>
      </c>
      <c r="AZ332" s="9">
        <v>931</v>
      </c>
      <c r="BA332" s="9">
        <v>0</v>
      </c>
      <c r="BB332" s="9">
        <v>827</v>
      </c>
      <c r="BC332" s="9">
        <v>0</v>
      </c>
      <c r="BD332" s="9">
        <v>203</v>
      </c>
      <c r="BE332" s="9">
        <v>0</v>
      </c>
      <c r="BF332" s="9">
        <v>147</v>
      </c>
      <c r="BG332" s="9">
        <v>0</v>
      </c>
      <c r="BH332" s="26"/>
      <c r="BI332" s="22">
        <v>8.0000000000000002E-3</v>
      </c>
      <c r="BJ332" s="22">
        <v>8.0000000000000002E-3</v>
      </c>
      <c r="BK332" s="22">
        <v>0</v>
      </c>
      <c r="BL332" s="22">
        <v>16.986999999999998</v>
      </c>
      <c r="BM332" s="12">
        <f t="shared" si="67"/>
        <v>4.7094837228468832E-4</v>
      </c>
      <c r="BN332" s="12">
        <f t="shared" si="68"/>
        <v>4.7094837228468832E-4</v>
      </c>
      <c r="BO332" s="12">
        <f t="shared" si="69"/>
        <v>0</v>
      </c>
      <c r="BP332" s="16">
        <v>0.59470725208302089</v>
      </c>
      <c r="BQ332" s="16">
        <v>1.0566612515704021</v>
      </c>
      <c r="BR332" s="15">
        <f t="shared" si="70"/>
        <v>2.8007641235439849E-4</v>
      </c>
      <c r="BS332" s="15">
        <f t="shared" si="71"/>
        <v>0</v>
      </c>
      <c r="BT332" s="15">
        <f t="shared" si="72"/>
        <v>2.8007641235439849E-4</v>
      </c>
      <c r="BU332" s="17">
        <v>1.311023479840995</v>
      </c>
      <c r="BV332" s="15">
        <f t="shared" si="73"/>
        <v>3.6718675274624493E-4</v>
      </c>
      <c r="BW332" s="15">
        <f t="shared" si="74"/>
        <v>0</v>
      </c>
      <c r="BX332" s="15">
        <f t="shared" si="75"/>
        <v>3.6718675274624493E-4</v>
      </c>
      <c r="BY332" s="17">
        <f t="shared" si="76"/>
        <v>4.7576580166641671E-3</v>
      </c>
      <c r="BZ332" s="17">
        <f t="shared" si="77"/>
        <v>4.7576580166641671E-3</v>
      </c>
      <c r="CA332" s="17">
        <f t="shared" si="78"/>
        <v>0</v>
      </c>
      <c r="CB332" s="17">
        <f t="shared" si="79"/>
        <v>12.957052456497754</v>
      </c>
    </row>
    <row r="333" spans="1:80" x14ac:dyDescent="0.25">
      <c r="A333" s="13">
        <v>30</v>
      </c>
      <c r="B333" s="14" t="s">
        <v>111</v>
      </c>
      <c r="C333" s="13" t="s">
        <v>112</v>
      </c>
      <c r="D333" s="13" t="s">
        <v>63</v>
      </c>
      <c r="E333" s="13" t="s">
        <v>78</v>
      </c>
      <c r="F333" s="13" t="s">
        <v>532</v>
      </c>
      <c r="G333" s="13" t="s">
        <v>500</v>
      </c>
      <c r="H333" s="13" t="s">
        <v>77</v>
      </c>
      <c r="I333" s="13" t="s">
        <v>64</v>
      </c>
      <c r="J333" s="13" t="s">
        <v>228</v>
      </c>
      <c r="K333" s="13" t="s">
        <v>533</v>
      </c>
      <c r="L333" s="13" t="s">
        <v>534</v>
      </c>
      <c r="M333" s="13" t="s">
        <v>535</v>
      </c>
      <c r="N333" s="14" t="s">
        <v>536</v>
      </c>
      <c r="O333" s="16">
        <v>0.97174595077191395</v>
      </c>
      <c r="P333" s="16">
        <v>0.9999997268173596</v>
      </c>
      <c r="Q333" s="14" t="s">
        <v>373</v>
      </c>
      <c r="R333" s="14" t="s">
        <v>374</v>
      </c>
      <c r="S333" s="14" t="s">
        <v>375</v>
      </c>
      <c r="T333" s="14" t="s">
        <v>537</v>
      </c>
      <c r="U333" s="13" t="s">
        <v>74</v>
      </c>
      <c r="V333" s="13">
        <v>599.14980000000003</v>
      </c>
      <c r="W333" s="13">
        <v>1.252968E-4</v>
      </c>
      <c r="X333" s="13">
        <v>141.0395</v>
      </c>
      <c r="Y333" s="13">
        <v>141.02430000000001</v>
      </c>
      <c r="Z333" s="13">
        <v>0.23539940000000001</v>
      </c>
      <c r="AA333" s="13">
        <v>0.2353739</v>
      </c>
      <c r="AB333" s="13">
        <v>3.9288909999999998E-4</v>
      </c>
      <c r="AC333" s="13">
        <v>3.9284660000000001E-4</v>
      </c>
      <c r="AD333" s="13">
        <v>2.949479E-5</v>
      </c>
      <c r="AE333" s="13">
        <v>2.9491600000000001E-5</v>
      </c>
      <c r="AF333" s="13">
        <v>0.70002640000000005</v>
      </c>
      <c r="AG333" s="13">
        <v>0.64454800000000001</v>
      </c>
      <c r="AH333" s="13">
        <v>4.2133830000000002E-5</v>
      </c>
      <c r="AI333" s="13">
        <v>4.5755469999999997E-5</v>
      </c>
      <c r="AJ333" s="13">
        <v>9.2548520000000005E-4</v>
      </c>
      <c r="AK333" s="13">
        <v>4425.5600000000004</v>
      </c>
      <c r="AL333" s="13">
        <v>3614</v>
      </c>
      <c r="AM333" s="13">
        <v>7.3863989999999999</v>
      </c>
      <c r="AN333" s="13">
        <v>6.0318800000000001</v>
      </c>
      <c r="AO333" s="13">
        <v>1.232813E-2</v>
      </c>
      <c r="AP333" s="13">
        <v>1.0067400000000001E-2</v>
      </c>
      <c r="AQ333" s="13">
        <v>6.8360030000000002E-3</v>
      </c>
      <c r="AR333" s="13">
        <v>5.5824159999999998E-3</v>
      </c>
      <c r="AS333" s="13">
        <v>14.642010000000001</v>
      </c>
      <c r="AT333" s="13">
        <v>7.3669500000000001</v>
      </c>
      <c r="AU333" s="13">
        <v>4.668761E-4</v>
      </c>
      <c r="AV333" s="13">
        <v>7.5776490000000005E-4</v>
      </c>
      <c r="AW333" s="15">
        <v>3.6811589999999999E-6</v>
      </c>
      <c r="AX333" s="15">
        <v>6.9680049999999998E-4</v>
      </c>
      <c r="AY333" s="15">
        <v>7.0048159999999996E-4</v>
      </c>
      <c r="AZ333" s="13">
        <v>763</v>
      </c>
      <c r="BA333" s="13">
        <v>0</v>
      </c>
      <c r="BB333" s="13">
        <v>652</v>
      </c>
      <c r="BC333" s="13">
        <v>0</v>
      </c>
      <c r="BD333" s="13">
        <v>130</v>
      </c>
      <c r="BE333" s="13">
        <v>0</v>
      </c>
      <c r="BF333" s="13">
        <v>66</v>
      </c>
      <c r="BG333" s="13">
        <v>0</v>
      </c>
      <c r="BI333" s="22">
        <v>1.2999999999999999E-2</v>
      </c>
      <c r="BJ333" s="22">
        <v>1.2999999999999999E-2</v>
      </c>
      <c r="BK333" s="22">
        <v>0</v>
      </c>
      <c r="BL333" s="22">
        <v>18.265999999999998</v>
      </c>
      <c r="BM333" s="12">
        <f t="shared" si="67"/>
        <v>7.1170480674477175E-4</v>
      </c>
      <c r="BN333" s="12">
        <f t="shared" si="68"/>
        <v>7.1170480674477175E-4</v>
      </c>
      <c r="BO333" s="12">
        <f t="shared" si="69"/>
        <v>0</v>
      </c>
      <c r="BP333" s="16">
        <v>0.97174595077191395</v>
      </c>
      <c r="BQ333" s="16">
        <v>0.9999997268173596</v>
      </c>
      <c r="BR333" s="15">
        <f t="shared" si="70"/>
        <v>6.9159626409913953E-4</v>
      </c>
      <c r="BS333" s="15">
        <f t="shared" si="71"/>
        <v>0</v>
      </c>
      <c r="BT333" s="15">
        <f t="shared" si="72"/>
        <v>6.9159626409913953E-4</v>
      </c>
      <c r="BU333" s="17">
        <v>1.3021442361460662</v>
      </c>
      <c r="BV333" s="15">
        <f t="shared" si="73"/>
        <v>9.005580890368471E-4</v>
      </c>
      <c r="BW333" s="15">
        <f t="shared" si="74"/>
        <v>0</v>
      </c>
      <c r="BX333" s="15">
        <f t="shared" si="75"/>
        <v>9.005580890368471E-4</v>
      </c>
      <c r="BY333" s="17">
        <f t="shared" si="76"/>
        <v>1.263269736003488E-2</v>
      </c>
      <c r="BZ333" s="17">
        <f t="shared" si="77"/>
        <v>1.263269736003488E-2</v>
      </c>
      <c r="CA333" s="17">
        <f t="shared" si="78"/>
        <v>0</v>
      </c>
      <c r="CB333" s="17">
        <f t="shared" si="79"/>
        <v>14.027631880521595</v>
      </c>
    </row>
    <row r="334" spans="1:80" x14ac:dyDescent="0.25">
      <c r="A334" s="13">
        <v>30</v>
      </c>
      <c r="B334" s="14" t="s">
        <v>111</v>
      </c>
      <c r="C334" s="13" t="s">
        <v>112</v>
      </c>
      <c r="D334" s="13" t="s">
        <v>63</v>
      </c>
      <c r="E334" s="13" t="s">
        <v>78</v>
      </c>
      <c r="F334" s="13" t="s">
        <v>538</v>
      </c>
      <c r="G334" s="13" t="s">
        <v>500</v>
      </c>
      <c r="H334" s="13" t="s">
        <v>77</v>
      </c>
      <c r="I334" s="13" t="s">
        <v>64</v>
      </c>
      <c r="J334" s="13" t="s">
        <v>539</v>
      </c>
      <c r="K334" s="13" t="s">
        <v>540</v>
      </c>
      <c r="L334" s="13" t="s">
        <v>541</v>
      </c>
      <c r="M334" s="13" t="s">
        <v>542</v>
      </c>
      <c r="N334" s="14" t="s">
        <v>536</v>
      </c>
      <c r="O334" s="16">
        <v>0.59470725208302089</v>
      </c>
      <c r="P334" s="16">
        <v>1.0566612515704021</v>
      </c>
      <c r="Q334" s="14" t="s">
        <v>373</v>
      </c>
      <c r="R334" s="14" t="s">
        <v>374</v>
      </c>
      <c r="S334" s="14" t="s">
        <v>375</v>
      </c>
      <c r="T334" s="14" t="s">
        <v>543</v>
      </c>
      <c r="U334" s="13" t="s">
        <v>74</v>
      </c>
      <c r="V334" s="13">
        <v>621.43690000000004</v>
      </c>
      <c r="W334" s="13">
        <v>1.7633489999999999E-5</v>
      </c>
      <c r="X334" s="13">
        <v>159.7158</v>
      </c>
      <c r="Y334" s="13">
        <v>159.7073</v>
      </c>
      <c r="Z334" s="13">
        <v>0.25701049999999998</v>
      </c>
      <c r="AA334" s="13">
        <v>0.25699680000000003</v>
      </c>
      <c r="AB334" s="13">
        <v>4.135745E-4</v>
      </c>
      <c r="AC334" s="13">
        <v>4.1355260000000002E-4</v>
      </c>
      <c r="AD334" s="13">
        <v>4.5319900000000001E-6</v>
      </c>
      <c r="AE334" s="13">
        <v>4.531749E-6</v>
      </c>
      <c r="AF334" s="13">
        <v>0.70002640000000005</v>
      </c>
      <c r="AG334" s="13">
        <v>0.64454800000000001</v>
      </c>
      <c r="AH334" s="13">
        <v>6.4740280000000001E-6</v>
      </c>
      <c r="AI334" s="13">
        <v>7.0308950000000004E-6</v>
      </c>
      <c r="AJ334" s="13">
        <v>1.803339E-4</v>
      </c>
      <c r="AK334" s="13">
        <v>3034.0549999999998</v>
      </c>
      <c r="AL334" s="13">
        <v>1890</v>
      </c>
      <c r="AM334" s="13">
        <v>4.8823230000000004</v>
      </c>
      <c r="AN334" s="13">
        <v>3.0413389999999998</v>
      </c>
      <c r="AO334" s="13">
        <v>7.8565059999999992E-3</v>
      </c>
      <c r="AP334" s="13">
        <v>4.8940420000000004E-3</v>
      </c>
      <c r="AQ334" s="13">
        <v>8.804482E-4</v>
      </c>
      <c r="AR334" s="13">
        <v>5.4845640000000004E-4</v>
      </c>
      <c r="AS334" s="13">
        <v>14.642010000000001</v>
      </c>
      <c r="AT334" s="13">
        <v>7.3669500000000001</v>
      </c>
      <c r="AU334" s="13">
        <v>6.0131660000000003E-5</v>
      </c>
      <c r="AV334" s="13">
        <v>7.4448230000000005E-5</v>
      </c>
      <c r="AW334" s="15">
        <v>5.6565569999999996E-7</v>
      </c>
      <c r="AX334" s="15">
        <v>6.8458660000000006E-5</v>
      </c>
      <c r="AY334" s="15">
        <v>6.9024310000000003E-5</v>
      </c>
      <c r="AZ334" s="13">
        <v>2119</v>
      </c>
      <c r="BA334" s="13">
        <v>0</v>
      </c>
      <c r="BB334" s="13">
        <v>2047</v>
      </c>
      <c r="BC334" s="13">
        <v>0</v>
      </c>
      <c r="BD334" s="13">
        <v>390</v>
      </c>
      <c r="BE334" s="13">
        <v>0</v>
      </c>
      <c r="BF334" s="13">
        <v>294</v>
      </c>
      <c r="BG334" s="13">
        <v>0</v>
      </c>
      <c r="BI334" s="22">
        <v>8.0000000000000002E-3</v>
      </c>
      <c r="BJ334" s="22">
        <v>8.0000000000000002E-3</v>
      </c>
      <c r="BK334" s="22">
        <v>0</v>
      </c>
      <c r="BL334" s="22">
        <v>18.265999999999998</v>
      </c>
      <c r="BM334" s="12">
        <f t="shared" si="67"/>
        <v>4.3797218876601341E-4</v>
      </c>
      <c r="BN334" s="12">
        <f t="shared" si="68"/>
        <v>4.3797218876601341E-4</v>
      </c>
      <c r="BO334" s="12">
        <f t="shared" si="69"/>
        <v>0</v>
      </c>
      <c r="BP334" s="16">
        <v>0.59470725208302089</v>
      </c>
      <c r="BQ334" s="16">
        <v>1.0566612515704021</v>
      </c>
      <c r="BR334" s="15">
        <f t="shared" si="70"/>
        <v>2.6046523686982197E-4</v>
      </c>
      <c r="BS334" s="15">
        <f t="shared" si="71"/>
        <v>0</v>
      </c>
      <c r="BT334" s="15">
        <f t="shared" si="72"/>
        <v>2.6046523686982197E-4</v>
      </c>
      <c r="BU334" s="17">
        <v>1.3021442361460662</v>
      </c>
      <c r="BV334" s="15">
        <f t="shared" si="73"/>
        <v>3.3916330690645854E-4</v>
      </c>
      <c r="BW334" s="15">
        <f t="shared" si="74"/>
        <v>0</v>
      </c>
      <c r="BX334" s="15">
        <f t="shared" si="75"/>
        <v>3.3916330690645854E-4</v>
      </c>
      <c r="BY334" s="17">
        <f t="shared" si="76"/>
        <v>4.7576580166641671E-3</v>
      </c>
      <c r="BZ334" s="17">
        <f t="shared" si="77"/>
        <v>4.7576580166641671E-3</v>
      </c>
      <c r="CA334" s="17">
        <f t="shared" si="78"/>
        <v>0</v>
      </c>
      <c r="CB334" s="17">
        <f t="shared" si="79"/>
        <v>14.027631880521595</v>
      </c>
    </row>
    <row r="335" spans="1:80" x14ac:dyDescent="0.25">
      <c r="A335" s="13">
        <v>32</v>
      </c>
      <c r="B335" s="14" t="s">
        <v>113</v>
      </c>
      <c r="C335" s="13" t="s">
        <v>114</v>
      </c>
      <c r="D335" s="13" t="s">
        <v>77</v>
      </c>
      <c r="E335" s="13" t="s">
        <v>78</v>
      </c>
      <c r="F335" s="13" t="s">
        <v>532</v>
      </c>
      <c r="G335" s="13" t="s">
        <v>500</v>
      </c>
      <c r="H335" s="13" t="s">
        <v>77</v>
      </c>
      <c r="I335" s="13" t="s">
        <v>64</v>
      </c>
      <c r="J335" s="13" t="s">
        <v>228</v>
      </c>
      <c r="K335" s="13" t="s">
        <v>533</v>
      </c>
      <c r="L335" s="13" t="s">
        <v>534</v>
      </c>
      <c r="M335" s="13" t="s">
        <v>535</v>
      </c>
      <c r="N335" s="14" t="s">
        <v>536</v>
      </c>
      <c r="O335" s="16">
        <v>0.97174595077191395</v>
      </c>
      <c r="P335" s="16">
        <v>0.9999997268173596</v>
      </c>
      <c r="Q335" s="14" t="s">
        <v>373</v>
      </c>
      <c r="R335" s="14" t="s">
        <v>374</v>
      </c>
      <c r="S335" s="14" t="s">
        <v>375</v>
      </c>
      <c r="T335" s="14" t="s">
        <v>537</v>
      </c>
      <c r="U335" s="13" t="s">
        <v>74</v>
      </c>
      <c r="V335" s="13">
        <v>326.14640000000003</v>
      </c>
      <c r="W335" s="13">
        <v>1.38663E-4</v>
      </c>
      <c r="X335" s="13">
        <v>141.0395</v>
      </c>
      <c r="Y335" s="13">
        <v>141.02430000000001</v>
      </c>
      <c r="Z335" s="13">
        <v>0.4324423</v>
      </c>
      <c r="AA335" s="13">
        <v>0.43239549999999999</v>
      </c>
      <c r="AB335" s="13">
        <v>1.325915E-3</v>
      </c>
      <c r="AC335" s="13">
        <v>1.3257709999999999E-3</v>
      </c>
      <c r="AD335" s="13">
        <v>5.996375E-5</v>
      </c>
      <c r="AE335" s="13">
        <v>5.9957270000000001E-5</v>
      </c>
      <c r="AF335" s="13">
        <v>0.24763930000000001</v>
      </c>
      <c r="AG335" s="13">
        <v>0.16844319999999999</v>
      </c>
      <c r="AH335" s="13">
        <v>2.4214150000000001E-4</v>
      </c>
      <c r="AI335" s="13">
        <v>3.559495E-4</v>
      </c>
      <c r="AJ335" s="13">
        <v>1.3759060000000001E-3</v>
      </c>
      <c r="AK335" s="13">
        <v>4425.5600000000004</v>
      </c>
      <c r="AL335" s="13">
        <v>3614</v>
      </c>
      <c r="AM335" s="13">
        <v>13.569240000000001</v>
      </c>
      <c r="AN335" s="13">
        <v>11.080909999999999</v>
      </c>
      <c r="AO335" s="13">
        <v>4.1604759999999998E-2</v>
      </c>
      <c r="AP335" s="13">
        <v>3.3975270000000002E-2</v>
      </c>
      <c r="AQ335" s="13">
        <v>1.8670010000000001E-2</v>
      </c>
      <c r="AR335" s="13">
        <v>1.5246300000000001E-2</v>
      </c>
      <c r="AS335" s="13">
        <v>4.8774290000000002</v>
      </c>
      <c r="AT335" s="13">
        <v>1.789053</v>
      </c>
      <c r="AU335" s="13">
        <v>3.8278370000000002E-3</v>
      </c>
      <c r="AV335" s="13">
        <v>8.5219949999999992E-3</v>
      </c>
      <c r="AW335" s="15">
        <v>3.0629580000000001E-5</v>
      </c>
      <c r="AX335" s="15">
        <v>7.7886739999999998E-3</v>
      </c>
      <c r="AY335" s="15">
        <v>7.8193029999999997E-3</v>
      </c>
      <c r="AZ335" s="13">
        <v>413</v>
      </c>
      <c r="BA335" s="13">
        <v>0</v>
      </c>
      <c r="BB335" s="13">
        <v>335</v>
      </c>
      <c r="BC335" s="13">
        <v>0</v>
      </c>
      <c r="BD335" s="13">
        <v>38</v>
      </c>
      <c r="BE335" s="13">
        <v>1</v>
      </c>
      <c r="BF335" s="13">
        <v>21</v>
      </c>
      <c r="BG335" s="13">
        <v>1</v>
      </c>
      <c r="BI335" s="22">
        <v>6.6000000000000003E-2</v>
      </c>
      <c r="BJ335" s="22">
        <v>6.6000000000000003E-2</v>
      </c>
      <c r="BK335" s="22">
        <v>0</v>
      </c>
      <c r="BL335" s="22">
        <v>15.987000000000004</v>
      </c>
      <c r="BM335" s="12">
        <f t="shared" si="67"/>
        <v>4.1283542878588842E-3</v>
      </c>
      <c r="BN335" s="12">
        <f t="shared" si="68"/>
        <v>4.1283542878588842E-3</v>
      </c>
      <c r="BO335" s="12">
        <f t="shared" si="69"/>
        <v>0</v>
      </c>
      <c r="BP335" s="16">
        <v>0.97174595077191395</v>
      </c>
      <c r="BQ335" s="16">
        <v>0.9999997268173596</v>
      </c>
      <c r="BR335" s="15">
        <f t="shared" si="70"/>
        <v>4.0117115625787391E-3</v>
      </c>
      <c r="BS335" s="15">
        <f t="shared" si="71"/>
        <v>0</v>
      </c>
      <c r="BT335" s="15">
        <f t="shared" si="72"/>
        <v>4.0117115625787391E-3</v>
      </c>
      <c r="BU335" s="17">
        <v>1.3630320146741419</v>
      </c>
      <c r="BV335" s="15">
        <f t="shared" si="73"/>
        <v>5.4680912934332486E-3</v>
      </c>
      <c r="BW335" s="15">
        <f t="shared" si="74"/>
        <v>0</v>
      </c>
      <c r="BX335" s="15">
        <f t="shared" si="75"/>
        <v>5.4680912934332486E-3</v>
      </c>
      <c r="BY335" s="17">
        <f t="shared" si="76"/>
        <v>6.4135232750946319E-2</v>
      </c>
      <c r="BZ335" s="17">
        <f t="shared" si="77"/>
        <v>6.4135232750946319E-2</v>
      </c>
      <c r="CA335" s="17">
        <f t="shared" si="78"/>
        <v>0</v>
      </c>
      <c r="CB335" s="17">
        <f t="shared" si="79"/>
        <v>11.728998165770884</v>
      </c>
    </row>
    <row r="336" spans="1:80" x14ac:dyDescent="0.25">
      <c r="A336" s="13">
        <v>32</v>
      </c>
      <c r="B336" s="14" t="s">
        <v>113</v>
      </c>
      <c r="C336" s="13" t="s">
        <v>114</v>
      </c>
      <c r="D336" s="13" t="s">
        <v>77</v>
      </c>
      <c r="E336" s="13" t="s">
        <v>78</v>
      </c>
      <c r="F336" s="13" t="s">
        <v>538</v>
      </c>
      <c r="G336" s="13" t="s">
        <v>500</v>
      </c>
      <c r="H336" s="13" t="s">
        <v>77</v>
      </c>
      <c r="I336" s="13" t="s">
        <v>64</v>
      </c>
      <c r="J336" s="13" t="s">
        <v>539</v>
      </c>
      <c r="K336" s="13" t="s">
        <v>540</v>
      </c>
      <c r="L336" s="13" t="s">
        <v>541</v>
      </c>
      <c r="M336" s="13" t="s">
        <v>542</v>
      </c>
      <c r="N336" s="14" t="s">
        <v>536</v>
      </c>
      <c r="O336" s="16">
        <v>0.59470725208302089</v>
      </c>
      <c r="P336" s="16">
        <v>1.0566612515704021</v>
      </c>
      <c r="Q336" s="14" t="s">
        <v>373</v>
      </c>
      <c r="R336" s="14" t="s">
        <v>374</v>
      </c>
      <c r="S336" s="14" t="s">
        <v>375</v>
      </c>
      <c r="T336" s="14" t="s">
        <v>543</v>
      </c>
      <c r="U336" s="13" t="s">
        <v>74</v>
      </c>
      <c r="V336" s="13">
        <v>301.5598</v>
      </c>
      <c r="W336" s="13">
        <v>1.061319E-4</v>
      </c>
      <c r="X336" s="13">
        <v>159.7158</v>
      </c>
      <c r="Y336" s="13">
        <v>159.7073</v>
      </c>
      <c r="Z336" s="13">
        <v>0.5296322</v>
      </c>
      <c r="AA336" s="13">
        <v>0.52960399999999996</v>
      </c>
      <c r="AB336" s="13">
        <v>1.756309E-3</v>
      </c>
      <c r="AC336" s="13">
        <v>1.756215E-3</v>
      </c>
      <c r="AD336" s="13">
        <v>5.6210869999999999E-5</v>
      </c>
      <c r="AE336" s="13">
        <v>5.620789E-5</v>
      </c>
      <c r="AF336" s="13">
        <v>0.24763930000000001</v>
      </c>
      <c r="AG336" s="13">
        <v>0.16844319999999999</v>
      </c>
      <c r="AH336" s="13">
        <v>2.2698689999999999E-4</v>
      </c>
      <c r="AI336" s="13">
        <v>3.3369049999999999E-4</v>
      </c>
      <c r="AJ336" s="13">
        <v>1.4819830000000001E-3</v>
      </c>
      <c r="AK336" s="13">
        <v>3034.0549999999998</v>
      </c>
      <c r="AL336" s="13">
        <v>1890</v>
      </c>
      <c r="AM336" s="13">
        <v>10.061199999999999</v>
      </c>
      <c r="AN336" s="13">
        <v>6.2674130000000003</v>
      </c>
      <c r="AO336" s="13">
        <v>3.3363869999999997E-2</v>
      </c>
      <c r="AP336" s="13">
        <v>2.0783309999999999E-2</v>
      </c>
      <c r="AQ336" s="13">
        <v>1.491054E-2</v>
      </c>
      <c r="AR336" s="13">
        <v>9.2882020000000006E-3</v>
      </c>
      <c r="AS336" s="13">
        <v>4.8774290000000002</v>
      </c>
      <c r="AT336" s="13">
        <v>1.789053</v>
      </c>
      <c r="AU336" s="13">
        <v>3.0570480000000001E-3</v>
      </c>
      <c r="AV336" s="13">
        <v>5.1916870000000004E-3</v>
      </c>
      <c r="AW336" s="15">
        <v>2.8714179999999999E-5</v>
      </c>
      <c r="AX336" s="15">
        <v>4.7449399999999996E-3</v>
      </c>
      <c r="AY336" s="15">
        <v>4.7736549999999999E-3</v>
      </c>
      <c r="AZ336" s="13">
        <v>434</v>
      </c>
      <c r="BA336" s="13">
        <v>0</v>
      </c>
      <c r="BB336" s="13">
        <v>350</v>
      </c>
      <c r="BC336" s="13">
        <v>0</v>
      </c>
      <c r="BD336" s="13">
        <v>50</v>
      </c>
      <c r="BE336" s="13">
        <v>0</v>
      </c>
      <c r="BF336" s="13">
        <v>42</v>
      </c>
      <c r="BG336" s="13">
        <v>1</v>
      </c>
      <c r="BI336" s="22">
        <v>5.1999999999999998E-2</v>
      </c>
      <c r="BJ336" s="22">
        <v>5.1999999999999998E-2</v>
      </c>
      <c r="BK336" s="22">
        <v>0</v>
      </c>
      <c r="BL336" s="22">
        <v>15.987000000000004</v>
      </c>
      <c r="BM336" s="12">
        <f t="shared" si="67"/>
        <v>3.2526427722524543E-3</v>
      </c>
      <c r="BN336" s="12">
        <f t="shared" si="68"/>
        <v>3.2526427722524543E-3</v>
      </c>
      <c r="BO336" s="12">
        <f t="shared" si="69"/>
        <v>0</v>
      </c>
      <c r="BP336" s="16">
        <v>0.59470725208302089</v>
      </c>
      <c r="BQ336" s="16">
        <v>1.0566612515704021</v>
      </c>
      <c r="BR336" s="15">
        <f t="shared" si="70"/>
        <v>1.9343702450939561E-3</v>
      </c>
      <c r="BS336" s="15">
        <f t="shared" si="71"/>
        <v>0</v>
      </c>
      <c r="BT336" s="15">
        <f t="shared" si="72"/>
        <v>1.9343702450939561E-3</v>
      </c>
      <c r="BU336" s="17">
        <v>1.3630320146741419</v>
      </c>
      <c r="BV336" s="15">
        <f t="shared" si="73"/>
        <v>2.6366085722961288E-3</v>
      </c>
      <c r="BW336" s="15">
        <f t="shared" si="74"/>
        <v>0</v>
      </c>
      <c r="BX336" s="15">
        <f t="shared" si="75"/>
        <v>2.6366085722961288E-3</v>
      </c>
      <c r="BY336" s="17">
        <f t="shared" si="76"/>
        <v>3.0924777108317085E-2</v>
      </c>
      <c r="BZ336" s="17">
        <f t="shared" si="77"/>
        <v>3.0924777108317085E-2</v>
      </c>
      <c r="CA336" s="17">
        <f t="shared" si="78"/>
        <v>0</v>
      </c>
      <c r="CB336" s="17">
        <f t="shared" si="79"/>
        <v>11.728998165770884</v>
      </c>
    </row>
    <row r="337" spans="1:80" x14ac:dyDescent="0.25">
      <c r="A337" s="13">
        <v>36</v>
      </c>
      <c r="B337" s="14" t="s">
        <v>117</v>
      </c>
      <c r="C337" s="13" t="s">
        <v>118</v>
      </c>
      <c r="D337" s="13" t="s">
        <v>100</v>
      </c>
      <c r="E337" s="13" t="s">
        <v>78</v>
      </c>
      <c r="F337" s="13" t="s">
        <v>532</v>
      </c>
      <c r="G337" s="13" t="s">
        <v>500</v>
      </c>
      <c r="H337" s="13" t="s">
        <v>77</v>
      </c>
      <c r="I337" s="13" t="s">
        <v>64</v>
      </c>
      <c r="J337" s="13" t="s">
        <v>228</v>
      </c>
      <c r="K337" s="13" t="s">
        <v>533</v>
      </c>
      <c r="L337" s="13" t="s">
        <v>534</v>
      </c>
      <c r="M337" s="13" t="s">
        <v>535</v>
      </c>
      <c r="N337" s="14" t="s">
        <v>536</v>
      </c>
      <c r="O337" s="16">
        <v>0.97174595077191395</v>
      </c>
      <c r="P337" s="16">
        <v>0.9999997268173596</v>
      </c>
      <c r="Q337" s="14" t="s">
        <v>373</v>
      </c>
      <c r="R337" s="14" t="s">
        <v>374</v>
      </c>
      <c r="S337" s="14" t="s">
        <v>375</v>
      </c>
      <c r="T337" s="14" t="s">
        <v>537</v>
      </c>
      <c r="U337" s="13" t="s">
        <v>74</v>
      </c>
      <c r="V337" s="13">
        <v>834.2636</v>
      </c>
      <c r="W337" s="13">
        <v>2.0113539999999999E-5</v>
      </c>
      <c r="X337" s="13">
        <v>141.0395</v>
      </c>
      <c r="Y337" s="13">
        <v>141.02430000000001</v>
      </c>
      <c r="Z337" s="13">
        <v>0.16905870000000001</v>
      </c>
      <c r="AA337" s="13">
        <v>0.16904040000000001</v>
      </c>
      <c r="AB337" s="13">
        <v>2.0264419999999999E-4</v>
      </c>
      <c r="AC337" s="13">
        <v>2.0262230000000001E-4</v>
      </c>
      <c r="AD337" s="13">
        <v>3.4003689999999999E-6</v>
      </c>
      <c r="AE337" s="13">
        <v>3.4000009999999999E-6</v>
      </c>
      <c r="AF337" s="13">
        <v>1.1043430000000001</v>
      </c>
      <c r="AG337" s="13">
        <v>0.85996459999999997</v>
      </c>
      <c r="AH337" s="13">
        <v>3.079088E-6</v>
      </c>
      <c r="AI337" s="13">
        <v>3.9536529999999997E-6</v>
      </c>
      <c r="AJ337" s="13">
        <v>7.7174059999999994E-5</v>
      </c>
      <c r="AK337" s="13">
        <v>4425.5600000000004</v>
      </c>
      <c r="AL337" s="13">
        <v>3614</v>
      </c>
      <c r="AM337" s="13">
        <v>5.3047500000000003</v>
      </c>
      <c r="AN337" s="13">
        <v>4.3319640000000001</v>
      </c>
      <c r="AO337" s="13">
        <v>6.3586010000000002E-3</v>
      </c>
      <c r="AP337" s="13">
        <v>5.1925599999999997E-3</v>
      </c>
      <c r="AQ337" s="13">
        <v>4.093891E-4</v>
      </c>
      <c r="AR337" s="13">
        <v>3.3431530000000001E-4</v>
      </c>
      <c r="AS337" s="13">
        <v>32.047409999999999</v>
      </c>
      <c r="AT337" s="13">
        <v>4.9951619999999997</v>
      </c>
      <c r="AU337" s="13">
        <v>1.277448E-5</v>
      </c>
      <c r="AV337" s="13">
        <v>6.6927819999999994E-5</v>
      </c>
      <c r="AW337" s="15">
        <v>5.8068790000000005E-7</v>
      </c>
      <c r="AX337" s="15">
        <v>5.709788E-5</v>
      </c>
      <c r="AY337" s="15">
        <v>5.7678559999999998E-5</v>
      </c>
      <c r="AZ337" s="13">
        <v>2601</v>
      </c>
      <c r="BA337" s="13">
        <v>0</v>
      </c>
      <c r="BB337" s="13">
        <v>2657</v>
      </c>
      <c r="BC337" s="13">
        <v>0</v>
      </c>
      <c r="BD337" s="13">
        <v>565</v>
      </c>
      <c r="BE337" s="13">
        <v>0</v>
      </c>
      <c r="BF337" s="13">
        <v>413</v>
      </c>
      <c r="BG337" s="13">
        <v>0</v>
      </c>
      <c r="BI337" s="22">
        <v>1E-3</v>
      </c>
      <c r="BJ337" s="22">
        <v>1E-3</v>
      </c>
      <c r="BK337" s="22">
        <v>0</v>
      </c>
      <c r="BL337" s="22">
        <v>17.360999999999994</v>
      </c>
      <c r="BM337" s="12">
        <f t="shared" si="67"/>
        <v>5.7600368642359332E-5</v>
      </c>
      <c r="BN337" s="12">
        <f t="shared" si="68"/>
        <v>5.7600368642359332E-5</v>
      </c>
      <c r="BO337" s="12">
        <f t="shared" si="69"/>
        <v>0</v>
      </c>
      <c r="BP337" s="16">
        <v>0.97174595077191395</v>
      </c>
      <c r="BQ337" s="16">
        <v>0.9999997268173596</v>
      </c>
      <c r="BR337" s="15">
        <f t="shared" si="70"/>
        <v>5.5972924991182207E-5</v>
      </c>
      <c r="BS337" s="15">
        <f t="shared" si="71"/>
        <v>0</v>
      </c>
      <c r="BT337" s="15">
        <f t="shared" si="72"/>
        <v>5.5972924991182207E-5</v>
      </c>
      <c r="BU337" s="17">
        <v>1.4100273902095386</v>
      </c>
      <c r="BV337" s="15">
        <f t="shared" si="73"/>
        <v>7.8923357347710914E-5</v>
      </c>
      <c r="BW337" s="15">
        <f t="shared" si="74"/>
        <v>0</v>
      </c>
      <c r="BX337" s="15">
        <f t="shared" si="75"/>
        <v>7.8923357347710914E-5</v>
      </c>
      <c r="BY337" s="17">
        <f t="shared" si="76"/>
        <v>9.7174595077191399E-4</v>
      </c>
      <c r="BZ337" s="17">
        <f t="shared" si="77"/>
        <v>9.7174595077191399E-4</v>
      </c>
      <c r="CA337" s="17">
        <f t="shared" si="78"/>
        <v>0</v>
      </c>
      <c r="CB337" s="17">
        <f t="shared" si="79"/>
        <v>12.312526778235169</v>
      </c>
    </row>
    <row r="338" spans="1:80" x14ac:dyDescent="0.25">
      <c r="A338" s="13">
        <v>37</v>
      </c>
      <c r="B338" s="14" t="s">
        <v>119</v>
      </c>
      <c r="C338" s="13" t="s">
        <v>120</v>
      </c>
      <c r="D338" s="13" t="s">
        <v>121</v>
      </c>
      <c r="E338" s="13" t="s">
        <v>78</v>
      </c>
      <c r="F338" s="13" t="s">
        <v>532</v>
      </c>
      <c r="G338" s="13" t="s">
        <v>500</v>
      </c>
      <c r="H338" s="13" t="s">
        <v>77</v>
      </c>
      <c r="I338" s="13" t="s">
        <v>64</v>
      </c>
      <c r="J338" s="13" t="s">
        <v>228</v>
      </c>
      <c r="K338" s="13" t="s">
        <v>533</v>
      </c>
      <c r="L338" s="13" t="s">
        <v>534</v>
      </c>
      <c r="M338" s="13" t="s">
        <v>535</v>
      </c>
      <c r="N338" s="14" t="s">
        <v>536</v>
      </c>
      <c r="O338" s="16">
        <v>0.97174595077191395</v>
      </c>
      <c r="P338" s="16">
        <v>0.9999997268173596</v>
      </c>
      <c r="Q338" s="14" t="s">
        <v>373</v>
      </c>
      <c r="R338" s="14" t="s">
        <v>374</v>
      </c>
      <c r="S338" s="14" t="s">
        <v>375</v>
      </c>
      <c r="T338" s="14" t="s">
        <v>537</v>
      </c>
      <c r="U338" s="13" t="s">
        <v>74</v>
      </c>
      <c r="V338" s="13">
        <v>880.79269999999997</v>
      </c>
      <c r="W338" s="13">
        <v>3.4746629999999999E-5</v>
      </c>
      <c r="X338" s="13">
        <v>141.0395</v>
      </c>
      <c r="Y338" s="13">
        <v>141.02430000000001</v>
      </c>
      <c r="Z338" s="13">
        <v>0.16012789999999999</v>
      </c>
      <c r="AA338" s="13">
        <v>0.16011059999999999</v>
      </c>
      <c r="AB338" s="13">
        <v>1.8179979999999999E-4</v>
      </c>
      <c r="AC338" s="13">
        <v>1.8178009999999999E-4</v>
      </c>
      <c r="AD338" s="13">
        <v>5.563906E-6</v>
      </c>
      <c r="AE338" s="13">
        <v>5.5633039999999999E-6</v>
      </c>
      <c r="AF338" s="13">
        <v>3.2538589999999998</v>
      </c>
      <c r="AG338" s="13">
        <v>1.5497939999999999</v>
      </c>
      <c r="AH338" s="13">
        <v>1.709941E-6</v>
      </c>
      <c r="AI338" s="13">
        <v>3.589705E-6</v>
      </c>
      <c r="AJ338" s="13">
        <v>4.9463989999999999E-5</v>
      </c>
      <c r="AK338" s="13">
        <v>4425.5600000000004</v>
      </c>
      <c r="AL338" s="13">
        <v>3614</v>
      </c>
      <c r="AM338" s="13">
        <v>5.0245189999999997</v>
      </c>
      <c r="AN338" s="13">
        <v>4.1031219999999999</v>
      </c>
      <c r="AO338" s="13">
        <v>5.7045419999999999E-3</v>
      </c>
      <c r="AP338" s="13">
        <v>4.6584419999999996E-3</v>
      </c>
      <c r="AQ338" s="13">
        <v>2.4853279999999999E-4</v>
      </c>
      <c r="AR338" s="13">
        <v>2.0295679999999999E-4</v>
      </c>
      <c r="AS338" s="13">
        <v>21.882370000000002</v>
      </c>
      <c r="AT338" s="13">
        <v>4.9188999999999998</v>
      </c>
      <c r="AU338" s="13">
        <v>1.1357669999999999E-5</v>
      </c>
      <c r="AV338" s="13">
        <v>4.1260609999999997E-5</v>
      </c>
      <c r="AW338" s="15">
        <v>8.6003509999999998E-7</v>
      </c>
      <c r="AX338" s="15">
        <v>3.137524E-5</v>
      </c>
      <c r="AY338" s="15">
        <v>3.2235269999999997E-5</v>
      </c>
      <c r="AZ338" s="13">
        <v>4452</v>
      </c>
      <c r="BA338" s="13">
        <v>0</v>
      </c>
      <c r="BB338" s="13">
        <v>4289</v>
      </c>
      <c r="BC338" s="13">
        <v>0</v>
      </c>
      <c r="BD338" s="13">
        <v>771</v>
      </c>
      <c r="BE338" s="13">
        <v>0</v>
      </c>
      <c r="BF338" s="13">
        <v>622</v>
      </c>
      <c r="BG338" s="13">
        <v>0</v>
      </c>
      <c r="BI338" s="22">
        <v>1.0999999999999999E-2</v>
      </c>
      <c r="BJ338" s="22">
        <v>1.0999999999999999E-2</v>
      </c>
      <c r="BK338" s="22">
        <v>0</v>
      </c>
      <c r="BL338" s="22">
        <v>22.628000000000007</v>
      </c>
      <c r="BM338" s="12">
        <f t="shared" si="67"/>
        <v>4.8612338695421583E-4</v>
      </c>
      <c r="BN338" s="12">
        <f t="shared" si="68"/>
        <v>4.8612338695421583E-4</v>
      </c>
      <c r="BO338" s="12">
        <f t="shared" si="69"/>
        <v>0</v>
      </c>
      <c r="BP338" s="16">
        <v>0.97174595077191395</v>
      </c>
      <c r="BQ338" s="16">
        <v>0.9999997268173596</v>
      </c>
      <c r="BR338" s="15">
        <f t="shared" si="70"/>
        <v>4.723884328482875E-4</v>
      </c>
      <c r="BS338" s="15">
        <f t="shared" si="71"/>
        <v>0</v>
      </c>
      <c r="BT338" s="15">
        <f t="shared" si="72"/>
        <v>4.723884328482875E-4</v>
      </c>
      <c r="BU338" s="17">
        <v>1.3823150117691219</v>
      </c>
      <c r="BV338" s="15">
        <f t="shared" si="73"/>
        <v>6.5298962211227758E-4</v>
      </c>
      <c r="BW338" s="15">
        <f t="shared" si="74"/>
        <v>0</v>
      </c>
      <c r="BX338" s="15">
        <f t="shared" si="75"/>
        <v>6.5298962211227758E-4</v>
      </c>
      <c r="BY338" s="17">
        <f t="shared" si="76"/>
        <v>1.0689205458491053E-2</v>
      </c>
      <c r="BZ338" s="17">
        <f t="shared" si="77"/>
        <v>1.0689205458491053E-2</v>
      </c>
      <c r="CA338" s="17">
        <f t="shared" si="78"/>
        <v>0</v>
      </c>
      <c r="CB338" s="17">
        <f t="shared" si="79"/>
        <v>16.369640644385477</v>
      </c>
    </row>
    <row r="339" spans="1:80" x14ac:dyDescent="0.25">
      <c r="A339" s="13">
        <v>37</v>
      </c>
      <c r="B339" s="14" t="s">
        <v>119</v>
      </c>
      <c r="C339" s="13" t="s">
        <v>120</v>
      </c>
      <c r="D339" s="13" t="s">
        <v>121</v>
      </c>
      <c r="E339" s="13" t="s">
        <v>78</v>
      </c>
      <c r="F339" s="13" t="s">
        <v>538</v>
      </c>
      <c r="G339" s="13" t="s">
        <v>500</v>
      </c>
      <c r="H339" s="13" t="s">
        <v>77</v>
      </c>
      <c r="I339" s="13" t="s">
        <v>64</v>
      </c>
      <c r="J339" s="13" t="s">
        <v>539</v>
      </c>
      <c r="K339" s="13" t="s">
        <v>540</v>
      </c>
      <c r="L339" s="13" t="s">
        <v>541</v>
      </c>
      <c r="M339" s="13" t="s">
        <v>542</v>
      </c>
      <c r="N339" s="14" t="s">
        <v>536</v>
      </c>
      <c r="O339" s="16">
        <v>0.59470725208302089</v>
      </c>
      <c r="P339" s="16">
        <v>1.0566612515704021</v>
      </c>
      <c r="Q339" s="14" t="s">
        <v>373</v>
      </c>
      <c r="R339" s="14" t="s">
        <v>374</v>
      </c>
      <c r="S339" s="14" t="s">
        <v>375</v>
      </c>
      <c r="T339" s="14" t="s">
        <v>543</v>
      </c>
      <c r="U339" s="13" t="s">
        <v>74</v>
      </c>
      <c r="V339" s="13">
        <v>859.54330000000004</v>
      </c>
      <c r="W339" s="13">
        <v>5.6404560000000001E-6</v>
      </c>
      <c r="X339" s="13">
        <v>159.7158</v>
      </c>
      <c r="Y339" s="13">
        <v>159.7073</v>
      </c>
      <c r="Z339" s="13">
        <v>0.1858147</v>
      </c>
      <c r="AA339" s="13">
        <v>0.18580479999999999</v>
      </c>
      <c r="AB339" s="13">
        <v>2.161784E-4</v>
      </c>
      <c r="AC339" s="13">
        <v>2.1616690000000001E-4</v>
      </c>
      <c r="AD339" s="13">
        <v>1.0480800000000001E-6</v>
      </c>
      <c r="AE339" s="13">
        <v>1.048024E-6</v>
      </c>
      <c r="AF339" s="13">
        <v>3.2538589999999998</v>
      </c>
      <c r="AG339" s="13">
        <v>1.5497939999999999</v>
      </c>
      <c r="AH339" s="13">
        <v>3.2210369999999998E-7</v>
      </c>
      <c r="AI339" s="13">
        <v>6.7623440000000004E-7</v>
      </c>
      <c r="AJ339" s="13">
        <v>9.8162850000000005E-5</v>
      </c>
      <c r="AK339" s="13">
        <v>3034.0549999999998</v>
      </c>
      <c r="AL339" s="13">
        <v>1890</v>
      </c>
      <c r="AM339" s="13">
        <v>3.529846</v>
      </c>
      <c r="AN339" s="13">
        <v>2.198842</v>
      </c>
      <c r="AO339" s="13">
        <v>4.106653E-3</v>
      </c>
      <c r="AP339" s="13">
        <v>2.5581520000000002E-3</v>
      </c>
      <c r="AQ339" s="13">
        <v>3.4649970000000003E-4</v>
      </c>
      <c r="AR339" s="13">
        <v>2.1584459999999999E-4</v>
      </c>
      <c r="AS339" s="13">
        <v>21.882370000000002</v>
      </c>
      <c r="AT339" s="13">
        <v>4.9188999999999998</v>
      </c>
      <c r="AU339" s="13">
        <v>1.5834649999999999E-5</v>
      </c>
      <c r="AV339" s="13">
        <v>4.3880669999999999E-5</v>
      </c>
      <c r="AW339" s="15">
        <v>1.620148E-7</v>
      </c>
      <c r="AX339" s="15">
        <v>3.336757E-5</v>
      </c>
      <c r="AY339" s="15">
        <v>3.3529589999999998E-5</v>
      </c>
      <c r="AZ339" s="13">
        <v>8260</v>
      </c>
      <c r="BA339" s="13">
        <v>0</v>
      </c>
      <c r="BB339" s="13">
        <v>8238</v>
      </c>
      <c r="BC339" s="13">
        <v>0</v>
      </c>
      <c r="BD339" s="13">
        <v>679</v>
      </c>
      <c r="BE339" s="13">
        <v>0</v>
      </c>
      <c r="BF339" s="13">
        <v>611</v>
      </c>
      <c r="BG339" s="13">
        <v>0</v>
      </c>
      <c r="BI339" s="22">
        <v>8.0000000000000002E-3</v>
      </c>
      <c r="BJ339" s="22">
        <v>8.0000000000000002E-3</v>
      </c>
      <c r="BK339" s="22">
        <v>0</v>
      </c>
      <c r="BL339" s="22">
        <v>22.628000000000007</v>
      </c>
      <c r="BM339" s="12">
        <f t="shared" si="67"/>
        <v>3.5354428142124792E-4</v>
      </c>
      <c r="BN339" s="12">
        <f t="shared" si="68"/>
        <v>3.5354428142124792E-4</v>
      </c>
      <c r="BO339" s="12">
        <f t="shared" si="69"/>
        <v>0</v>
      </c>
      <c r="BP339" s="16">
        <v>0.59470725208302089</v>
      </c>
      <c r="BQ339" s="16">
        <v>1.0566612515704021</v>
      </c>
      <c r="BR339" s="15">
        <f t="shared" si="70"/>
        <v>2.1025534809369657E-4</v>
      </c>
      <c r="BS339" s="15">
        <f t="shared" si="71"/>
        <v>0</v>
      </c>
      <c r="BT339" s="15">
        <f t="shared" si="72"/>
        <v>2.1025534809369657E-4</v>
      </c>
      <c r="BU339" s="17">
        <v>1.3823150117691219</v>
      </c>
      <c r="BV339" s="15">
        <f t="shared" si="73"/>
        <v>2.9063912397465897E-4</v>
      </c>
      <c r="BW339" s="15">
        <f t="shared" si="74"/>
        <v>0</v>
      </c>
      <c r="BX339" s="15">
        <f t="shared" si="75"/>
        <v>2.9063912397465897E-4</v>
      </c>
      <c r="BY339" s="17">
        <f t="shared" si="76"/>
        <v>4.7576580166641671E-3</v>
      </c>
      <c r="BZ339" s="17">
        <f t="shared" si="77"/>
        <v>4.7576580166641671E-3</v>
      </c>
      <c r="CA339" s="17">
        <f t="shared" si="78"/>
        <v>0</v>
      </c>
      <c r="CB339" s="17">
        <f t="shared" si="79"/>
        <v>16.369640644385477</v>
      </c>
    </row>
    <row r="340" spans="1:80" x14ac:dyDescent="0.25">
      <c r="A340" s="13">
        <v>38</v>
      </c>
      <c r="B340" s="14" t="s">
        <v>122</v>
      </c>
      <c r="C340" s="13" t="s">
        <v>123</v>
      </c>
      <c r="D340" s="13" t="s">
        <v>100</v>
      </c>
      <c r="E340" s="13" t="s">
        <v>78</v>
      </c>
      <c r="F340" s="13" t="s">
        <v>532</v>
      </c>
      <c r="G340" s="13" t="s">
        <v>500</v>
      </c>
      <c r="H340" s="13" t="s">
        <v>77</v>
      </c>
      <c r="I340" s="13" t="s">
        <v>64</v>
      </c>
      <c r="J340" s="13" t="s">
        <v>228</v>
      </c>
      <c r="K340" s="13" t="s">
        <v>533</v>
      </c>
      <c r="L340" s="13" t="s">
        <v>534</v>
      </c>
      <c r="M340" s="13" t="s">
        <v>535</v>
      </c>
      <c r="N340" s="14" t="s">
        <v>536</v>
      </c>
      <c r="O340" s="16">
        <v>0.97174595077191395</v>
      </c>
      <c r="P340" s="16">
        <v>0.9999997268173596</v>
      </c>
      <c r="Q340" s="14" t="s">
        <v>373</v>
      </c>
      <c r="R340" s="14" t="s">
        <v>374</v>
      </c>
      <c r="S340" s="14" t="s">
        <v>375</v>
      </c>
      <c r="T340" s="14" t="s">
        <v>537</v>
      </c>
      <c r="U340" s="13" t="s">
        <v>74</v>
      </c>
      <c r="V340" s="13">
        <v>996.37210000000005</v>
      </c>
      <c r="W340" s="13">
        <v>1.496008E-5</v>
      </c>
      <c r="X340" s="13">
        <v>141.0395</v>
      </c>
      <c r="Y340" s="13">
        <v>141.02430000000001</v>
      </c>
      <c r="Z340" s="13">
        <v>0.14155300000000001</v>
      </c>
      <c r="AA340" s="13">
        <v>0.14153769999999999</v>
      </c>
      <c r="AB340" s="13">
        <v>1.420684E-4</v>
      </c>
      <c r="AC340" s="13">
        <v>1.4205310000000001E-4</v>
      </c>
      <c r="AD340" s="13">
        <v>2.117645E-6</v>
      </c>
      <c r="AE340" s="13">
        <v>2.1174159999999999E-6</v>
      </c>
      <c r="AF340" s="13">
        <v>0.54174180000000005</v>
      </c>
      <c r="AG340" s="13">
        <v>0.35746749999999999</v>
      </c>
      <c r="AH340" s="13">
        <v>3.9089559999999998E-6</v>
      </c>
      <c r="AI340" s="13">
        <v>5.9233819999999998E-6</v>
      </c>
      <c r="AJ340" s="13">
        <v>1.195398E-4</v>
      </c>
      <c r="AK340" s="13">
        <v>4425.5600000000004</v>
      </c>
      <c r="AL340" s="13">
        <v>3614</v>
      </c>
      <c r="AM340" s="13">
        <v>4.4416739999999999</v>
      </c>
      <c r="AN340" s="13">
        <v>3.6271589999999998</v>
      </c>
      <c r="AO340" s="13">
        <v>4.4578459999999997E-3</v>
      </c>
      <c r="AP340" s="13">
        <v>3.6403659999999999E-3</v>
      </c>
      <c r="AQ340" s="13">
        <v>5.3095650000000002E-4</v>
      </c>
      <c r="AR340" s="13">
        <v>4.3358969999999998E-4</v>
      </c>
      <c r="AS340" s="13">
        <v>6.021687</v>
      </c>
      <c r="AT340" s="13">
        <v>2.597906</v>
      </c>
      <c r="AU340" s="13">
        <v>8.8174060000000004E-5</v>
      </c>
      <c r="AV340" s="13">
        <v>1.668997E-4</v>
      </c>
      <c r="AW340" s="15">
        <v>7.1646310000000002E-7</v>
      </c>
      <c r="AX340" s="15">
        <v>1.4671230000000001E-4</v>
      </c>
      <c r="AY340" s="15">
        <v>1.4742879999999999E-4</v>
      </c>
      <c r="AZ340" s="13">
        <v>4322</v>
      </c>
      <c r="BA340" s="13">
        <v>0</v>
      </c>
      <c r="BB340" s="13">
        <v>4437</v>
      </c>
      <c r="BC340" s="13">
        <v>0</v>
      </c>
      <c r="BD340" s="13">
        <v>474</v>
      </c>
      <c r="BE340" s="13">
        <v>0</v>
      </c>
      <c r="BF340" s="13">
        <v>311</v>
      </c>
      <c r="BG340" s="13">
        <v>0</v>
      </c>
      <c r="BI340" s="22">
        <v>0.01</v>
      </c>
      <c r="BJ340" s="22">
        <v>0.01</v>
      </c>
      <c r="BK340" s="22">
        <v>0</v>
      </c>
      <c r="BL340" s="22">
        <v>15.228000000000002</v>
      </c>
      <c r="BM340" s="12">
        <f t="shared" si="67"/>
        <v>6.5668505384817435E-4</v>
      </c>
      <c r="BN340" s="12">
        <f t="shared" si="68"/>
        <v>6.5668505384817435E-4</v>
      </c>
      <c r="BO340" s="12">
        <f t="shared" si="69"/>
        <v>0</v>
      </c>
      <c r="BP340" s="16">
        <v>0.97174595077191395</v>
      </c>
      <c r="BQ340" s="16">
        <v>0.9999997268173596</v>
      </c>
      <c r="BR340" s="15">
        <f t="shared" si="70"/>
        <v>6.3813104200939965E-4</v>
      </c>
      <c r="BS340" s="15">
        <f t="shared" si="71"/>
        <v>0</v>
      </c>
      <c r="BT340" s="15">
        <f t="shared" si="72"/>
        <v>6.3813104200939965E-4</v>
      </c>
      <c r="BU340" s="17">
        <v>1.3978115885883544</v>
      </c>
      <c r="BV340" s="15">
        <f t="shared" si="73"/>
        <v>8.919869655587008E-4</v>
      </c>
      <c r="BW340" s="15">
        <f t="shared" si="74"/>
        <v>0</v>
      </c>
      <c r="BX340" s="15">
        <f t="shared" si="75"/>
        <v>8.919869655587008E-4</v>
      </c>
      <c r="BY340" s="17">
        <f t="shared" si="76"/>
        <v>9.7174595077191405E-3</v>
      </c>
      <c r="BZ340" s="17">
        <f t="shared" si="77"/>
        <v>9.7174595077191405E-3</v>
      </c>
      <c r="CA340" s="17">
        <f t="shared" si="78"/>
        <v>0</v>
      </c>
      <c r="CB340" s="17">
        <f t="shared" si="79"/>
        <v>10.894172093235191</v>
      </c>
    </row>
    <row r="341" spans="1:80" x14ac:dyDescent="0.25">
      <c r="A341" s="13">
        <v>38</v>
      </c>
      <c r="B341" s="14" t="s">
        <v>122</v>
      </c>
      <c r="C341" s="13" t="s">
        <v>123</v>
      </c>
      <c r="D341" s="13" t="s">
        <v>100</v>
      </c>
      <c r="E341" s="13" t="s">
        <v>78</v>
      </c>
      <c r="F341" s="13" t="s">
        <v>538</v>
      </c>
      <c r="G341" s="13" t="s">
        <v>500</v>
      </c>
      <c r="H341" s="13" t="s">
        <v>77</v>
      </c>
      <c r="I341" s="13" t="s">
        <v>64</v>
      </c>
      <c r="J341" s="13" t="s">
        <v>539</v>
      </c>
      <c r="K341" s="13" t="s">
        <v>540</v>
      </c>
      <c r="L341" s="13" t="s">
        <v>541</v>
      </c>
      <c r="M341" s="13" t="s">
        <v>542</v>
      </c>
      <c r="N341" s="14" t="s">
        <v>536</v>
      </c>
      <c r="O341" s="16">
        <v>0.59470725208302089</v>
      </c>
      <c r="P341" s="16">
        <v>1.0566612515704021</v>
      </c>
      <c r="Q341" s="14" t="s">
        <v>373</v>
      </c>
      <c r="R341" s="14" t="s">
        <v>374</v>
      </c>
      <c r="S341" s="14" t="s">
        <v>375</v>
      </c>
      <c r="T341" s="14" t="s">
        <v>543</v>
      </c>
      <c r="U341" s="13" t="s">
        <v>74</v>
      </c>
      <c r="V341" s="13">
        <v>1025.3019999999999</v>
      </c>
      <c r="W341" s="13">
        <v>3.7554549999999998E-5</v>
      </c>
      <c r="X341" s="13">
        <v>159.7158</v>
      </c>
      <c r="Y341" s="13">
        <v>159.7073</v>
      </c>
      <c r="Z341" s="13">
        <v>0.15577440000000001</v>
      </c>
      <c r="AA341" s="13">
        <v>0.15576609999999999</v>
      </c>
      <c r="AB341" s="13">
        <v>1.519302E-4</v>
      </c>
      <c r="AC341" s="13">
        <v>1.5192210000000001E-4</v>
      </c>
      <c r="AD341" s="13">
        <v>5.8500349999999998E-6</v>
      </c>
      <c r="AE341" s="13">
        <v>5.8497239999999999E-6</v>
      </c>
      <c r="AF341" s="13">
        <v>0.54174180000000005</v>
      </c>
      <c r="AG341" s="13">
        <v>0.35746749999999999</v>
      </c>
      <c r="AH341" s="13">
        <v>1.079857E-5</v>
      </c>
      <c r="AI341" s="13">
        <v>1.6364349999999999E-5</v>
      </c>
      <c r="AJ341" s="13">
        <v>5.122348E-5</v>
      </c>
      <c r="AK341" s="13">
        <v>3034.0549999999998</v>
      </c>
      <c r="AL341" s="13">
        <v>1890</v>
      </c>
      <c r="AM341" s="13">
        <v>2.9591810000000001</v>
      </c>
      <c r="AN341" s="13">
        <v>1.843359</v>
      </c>
      <c r="AO341" s="13">
        <v>2.8861550000000001E-3</v>
      </c>
      <c r="AP341" s="13">
        <v>1.7978689999999999E-3</v>
      </c>
      <c r="AQ341" s="13">
        <v>1.5157960000000001E-4</v>
      </c>
      <c r="AR341" s="13">
        <v>9.4423260000000005E-5</v>
      </c>
      <c r="AS341" s="13">
        <v>6.021687</v>
      </c>
      <c r="AT341" s="13">
        <v>2.597906</v>
      </c>
      <c r="AU341" s="13">
        <v>2.5172280000000002E-5</v>
      </c>
      <c r="AV341" s="13">
        <v>3.63459E-5</v>
      </c>
      <c r="AW341" s="15">
        <v>1.979352E-6</v>
      </c>
      <c r="AX341" s="15">
        <v>3.1949680000000002E-5</v>
      </c>
      <c r="AY341" s="15">
        <v>3.3929030000000002E-5</v>
      </c>
      <c r="AZ341" s="13">
        <v>2704</v>
      </c>
      <c r="BA341" s="13">
        <v>0</v>
      </c>
      <c r="BB341" s="13">
        <v>2695</v>
      </c>
      <c r="BC341" s="13">
        <v>0</v>
      </c>
      <c r="BD341" s="13">
        <v>758</v>
      </c>
      <c r="BE341" s="13">
        <v>0</v>
      </c>
      <c r="BF341" s="13">
        <v>663</v>
      </c>
      <c r="BG341" s="13">
        <v>0</v>
      </c>
      <c r="BI341" s="22">
        <v>6.0000000000000001E-3</v>
      </c>
      <c r="BJ341" s="22">
        <v>6.0000000000000001E-3</v>
      </c>
      <c r="BK341" s="22">
        <v>0</v>
      </c>
      <c r="BL341" s="22">
        <v>15.228000000000002</v>
      </c>
      <c r="BM341" s="12">
        <f t="shared" si="67"/>
        <v>3.9401103230890462E-4</v>
      </c>
      <c r="BN341" s="12">
        <f t="shared" si="68"/>
        <v>3.9401103230890462E-4</v>
      </c>
      <c r="BO341" s="12">
        <f t="shared" si="69"/>
        <v>0</v>
      </c>
      <c r="BP341" s="16">
        <v>0.59470725208302089</v>
      </c>
      <c r="BQ341" s="16">
        <v>1.0566612515704021</v>
      </c>
      <c r="BR341" s="15">
        <f t="shared" si="70"/>
        <v>2.3432121831482302E-4</v>
      </c>
      <c r="BS341" s="15">
        <f t="shared" si="71"/>
        <v>0</v>
      </c>
      <c r="BT341" s="15">
        <f t="shared" si="72"/>
        <v>2.3432121831482302E-4</v>
      </c>
      <c r="BU341" s="17">
        <v>1.3978115885883544</v>
      </c>
      <c r="BV341" s="15">
        <f t="shared" si="73"/>
        <v>3.2753691441260137E-4</v>
      </c>
      <c r="BW341" s="15">
        <f t="shared" si="74"/>
        <v>0</v>
      </c>
      <c r="BX341" s="15">
        <f t="shared" si="75"/>
        <v>3.2753691441260137E-4</v>
      </c>
      <c r="BY341" s="17">
        <f t="shared" si="76"/>
        <v>3.5682435124981256E-3</v>
      </c>
      <c r="BZ341" s="17">
        <f t="shared" si="77"/>
        <v>3.5682435124981256E-3</v>
      </c>
      <c r="CA341" s="17">
        <f t="shared" si="78"/>
        <v>0</v>
      </c>
      <c r="CB341" s="17">
        <f t="shared" si="79"/>
        <v>10.894172093235191</v>
      </c>
    </row>
    <row r="342" spans="1:80" x14ac:dyDescent="0.25">
      <c r="A342" s="13">
        <v>1</v>
      </c>
      <c r="B342" s="14" t="s">
        <v>57</v>
      </c>
      <c r="C342" s="13" t="s">
        <v>58</v>
      </c>
      <c r="D342" s="13" t="s">
        <v>59</v>
      </c>
      <c r="E342" s="13" t="s">
        <v>60</v>
      </c>
      <c r="F342" s="13" t="s">
        <v>671</v>
      </c>
      <c r="G342" s="13" t="s">
        <v>500</v>
      </c>
      <c r="H342" s="13" t="s">
        <v>77</v>
      </c>
      <c r="I342" s="13" t="s">
        <v>64</v>
      </c>
      <c r="J342" s="13" t="s">
        <v>672</v>
      </c>
      <c r="K342" s="13" t="s">
        <v>673</v>
      </c>
      <c r="L342" s="13" t="s">
        <v>674</v>
      </c>
      <c r="M342" s="13" t="s">
        <v>675</v>
      </c>
      <c r="N342" s="14" t="s">
        <v>676</v>
      </c>
      <c r="O342" s="16">
        <v>0.99999990409399708</v>
      </c>
      <c r="P342" s="16">
        <v>0.99999976732183082</v>
      </c>
      <c r="Q342" s="14" t="s">
        <v>642</v>
      </c>
      <c r="R342" s="14" t="s">
        <v>643</v>
      </c>
      <c r="S342" s="14" t="s">
        <v>287</v>
      </c>
      <c r="T342" s="14" t="s">
        <v>677</v>
      </c>
      <c r="U342" s="13" t="s">
        <v>74</v>
      </c>
      <c r="V342" s="13">
        <v>1910.596</v>
      </c>
      <c r="W342" s="13">
        <v>1.363396E-6</v>
      </c>
      <c r="X342" s="13">
        <v>2642.1190000000001</v>
      </c>
      <c r="Y342" s="13">
        <v>2316.7730000000001</v>
      </c>
      <c r="Z342" s="13">
        <v>1.3828769999999999</v>
      </c>
      <c r="AA342" s="13">
        <v>1.212591</v>
      </c>
      <c r="AB342" s="13">
        <v>7.2379319999999999E-4</v>
      </c>
      <c r="AC342" s="13">
        <v>6.3466650000000005E-4</v>
      </c>
      <c r="AD342" s="13">
        <v>1.885408E-6</v>
      </c>
      <c r="AE342" s="13">
        <v>1.653242E-6</v>
      </c>
      <c r="AF342" s="13">
        <v>0.18532660000000001</v>
      </c>
      <c r="AG342" s="13">
        <v>0.15005309999999999</v>
      </c>
      <c r="AH342" s="13">
        <v>1.017343E-5</v>
      </c>
      <c r="AI342" s="13">
        <v>1.1017719999999999E-5</v>
      </c>
      <c r="AJ342" s="13">
        <v>7.9563729999999994E-5</v>
      </c>
      <c r="AK342" s="13">
        <v>3716.67</v>
      </c>
      <c r="AL342" s="13">
        <v>2606.7190000000001</v>
      </c>
      <c r="AM342" s="13">
        <v>1.9452929999999999</v>
      </c>
      <c r="AN342" s="13">
        <v>1.3643479999999999</v>
      </c>
      <c r="AO342" s="13">
        <v>1.0181599999999999E-3</v>
      </c>
      <c r="AP342" s="13">
        <v>7.1409550000000005E-4</v>
      </c>
      <c r="AQ342" s="13">
        <v>1.5477479999999999E-4</v>
      </c>
      <c r="AR342" s="13">
        <v>1.0855269999999999E-4</v>
      </c>
      <c r="AS342" s="13">
        <v>1.6208279999999999</v>
      </c>
      <c r="AT342" s="13">
        <v>0.49478319999999998</v>
      </c>
      <c r="AU342" s="13">
        <v>9.5491179999999997E-5</v>
      </c>
      <c r="AV342" s="13">
        <v>2.1939440000000001E-4</v>
      </c>
      <c r="AW342" s="13">
        <v>2.5638170000000002E-6</v>
      </c>
      <c r="AX342" s="13">
        <v>1.6834139999999999E-4</v>
      </c>
      <c r="AY342" s="13">
        <v>1.7090519999999999E-4</v>
      </c>
      <c r="AZ342" s="13">
        <v>2478</v>
      </c>
      <c r="BA342" s="13">
        <v>0</v>
      </c>
      <c r="BB342" s="13">
        <v>2520</v>
      </c>
      <c r="BC342" s="13">
        <v>0</v>
      </c>
      <c r="BD342" s="13">
        <v>459</v>
      </c>
      <c r="BE342" s="13">
        <v>0</v>
      </c>
      <c r="BF342" s="13">
        <v>349</v>
      </c>
      <c r="BG342" s="13">
        <v>0</v>
      </c>
      <c r="BI342" s="22">
        <v>2E-3</v>
      </c>
      <c r="BJ342" s="22">
        <v>2E-3</v>
      </c>
      <c r="BK342" s="22">
        <v>0</v>
      </c>
      <c r="BL342" s="22">
        <v>5.014000000000002</v>
      </c>
      <c r="BM342" s="12">
        <f t="shared" si="67"/>
        <v>3.9888312724371746E-4</v>
      </c>
      <c r="BN342" s="12">
        <f t="shared" si="68"/>
        <v>3.9888312724371746E-4</v>
      </c>
      <c r="BO342" s="12">
        <f t="shared" si="69"/>
        <v>0</v>
      </c>
      <c r="BP342" s="16">
        <v>0.99999990409399708</v>
      </c>
      <c r="BQ342" s="16">
        <v>0.99999976732183082</v>
      </c>
      <c r="BR342" s="15">
        <f t="shared" si="70"/>
        <v>3.9888308898843109E-4</v>
      </c>
      <c r="BS342" s="15">
        <f t="shared" si="71"/>
        <v>0</v>
      </c>
      <c r="BT342" s="15">
        <f t="shared" si="72"/>
        <v>3.9888308898843109E-4</v>
      </c>
      <c r="BU342" s="17">
        <v>1.4019113485266563</v>
      </c>
      <c r="BV342" s="15">
        <f t="shared" si="73"/>
        <v>5.5919872918824972E-4</v>
      </c>
      <c r="BW342" s="15">
        <f t="shared" si="74"/>
        <v>0</v>
      </c>
      <c r="BX342" s="15">
        <f t="shared" si="75"/>
        <v>5.5919872918824972E-4</v>
      </c>
      <c r="BY342" s="17">
        <f t="shared" si="76"/>
        <v>1.9999998081879941E-3</v>
      </c>
      <c r="BZ342" s="17">
        <f t="shared" si="77"/>
        <v>1.9999998081879941E-3</v>
      </c>
      <c r="CA342" s="17">
        <f t="shared" si="78"/>
        <v>0</v>
      </c>
      <c r="CB342" s="17">
        <f t="shared" si="79"/>
        <v>3.5765456961807769</v>
      </c>
    </row>
    <row r="343" spans="1:80" x14ac:dyDescent="0.25">
      <c r="A343" s="9">
        <v>3</v>
      </c>
      <c r="B343" s="10" t="s">
        <v>424</v>
      </c>
      <c r="C343" s="9" t="s">
        <v>425</v>
      </c>
      <c r="D343" s="9" t="s">
        <v>426</v>
      </c>
      <c r="E343" s="9" t="s">
        <v>60</v>
      </c>
      <c r="F343" s="9" t="s">
        <v>671</v>
      </c>
      <c r="G343" s="9" t="s">
        <v>500</v>
      </c>
      <c r="H343" s="9" t="s">
        <v>77</v>
      </c>
      <c r="I343" s="9" t="s">
        <v>64</v>
      </c>
      <c r="J343" s="9" t="s">
        <v>672</v>
      </c>
      <c r="K343" s="9" t="s">
        <v>673</v>
      </c>
      <c r="L343" s="9" t="s">
        <v>674</v>
      </c>
      <c r="M343" s="9" t="s">
        <v>675</v>
      </c>
      <c r="N343" s="10" t="s">
        <v>676</v>
      </c>
      <c r="O343" s="16">
        <v>0.99999990409399708</v>
      </c>
      <c r="P343" s="16">
        <v>0.99999976732183082</v>
      </c>
      <c r="Q343" s="10" t="s">
        <v>642</v>
      </c>
      <c r="R343" s="10" t="s">
        <v>643</v>
      </c>
      <c r="S343" s="10" t="s">
        <v>287</v>
      </c>
      <c r="T343" s="10" t="s">
        <v>677</v>
      </c>
      <c r="U343" s="9" t="s">
        <v>74</v>
      </c>
      <c r="V343" s="9">
        <v>2098.377</v>
      </c>
      <c r="W343" s="9">
        <v>2.753594E-6</v>
      </c>
      <c r="X343" s="9">
        <v>2642.1190000000001</v>
      </c>
      <c r="Y343" s="9">
        <v>2316.7730000000001</v>
      </c>
      <c r="Z343" s="9">
        <v>1.259125</v>
      </c>
      <c r="AA343" s="9">
        <v>1.104079</v>
      </c>
      <c r="AB343" s="9">
        <v>6.000472E-4</v>
      </c>
      <c r="AC343" s="9">
        <v>5.2615840000000001E-4</v>
      </c>
      <c r="AD343" s="9">
        <v>3.4671190000000001E-6</v>
      </c>
      <c r="AE343" s="9">
        <v>3.0401840000000001E-6</v>
      </c>
      <c r="AF343" s="9">
        <v>8.1392640000000002E-3</v>
      </c>
      <c r="AG343" s="9">
        <v>8.404679E-3</v>
      </c>
      <c r="AH343" s="9">
        <v>4.2597449999999998E-4</v>
      </c>
      <c r="AI343" s="9">
        <v>3.6172519999999998E-4</v>
      </c>
      <c r="AJ343" s="9">
        <v>6.1297859999999999E-5</v>
      </c>
      <c r="AK343" s="9">
        <v>3716.67</v>
      </c>
      <c r="AL343" s="9">
        <v>2606.7190000000001</v>
      </c>
      <c r="AM343" s="9">
        <v>1.771212</v>
      </c>
      <c r="AN343" s="9">
        <v>1.2422550000000001</v>
      </c>
      <c r="AO343" s="9">
        <v>8.4408659999999996E-4</v>
      </c>
      <c r="AP343" s="9">
        <v>5.9200750000000003E-4</v>
      </c>
      <c r="AQ343" s="9">
        <v>1.085715E-4</v>
      </c>
      <c r="AR343" s="9">
        <v>7.614757E-5</v>
      </c>
      <c r="AS343" s="9">
        <v>0.31526890000000002</v>
      </c>
      <c r="AT343" s="9">
        <v>0.15777939999999999</v>
      </c>
      <c r="AU343" s="9">
        <v>3.4437740000000001E-4</v>
      </c>
      <c r="AV343" s="9">
        <v>4.8262050000000002E-4</v>
      </c>
      <c r="AW343" s="9">
        <v>1.8294069999999999E-5</v>
      </c>
      <c r="AX343" s="9">
        <v>4.5821220000000001E-4</v>
      </c>
      <c r="AY343" s="9">
        <v>4.7650619999999998E-4</v>
      </c>
      <c r="AZ343" s="9">
        <v>336</v>
      </c>
      <c r="BA343" s="9">
        <v>0</v>
      </c>
      <c r="BB343" s="9">
        <v>368</v>
      </c>
      <c r="BC343" s="9">
        <v>0</v>
      </c>
      <c r="BD343" s="9">
        <v>123</v>
      </c>
      <c r="BE343" s="9">
        <v>0</v>
      </c>
      <c r="BF343" s="9">
        <v>126</v>
      </c>
      <c r="BG343" s="9">
        <v>0</v>
      </c>
      <c r="BH343" s="26"/>
      <c r="BI343" s="22">
        <v>0</v>
      </c>
      <c r="BJ343" s="22">
        <v>0</v>
      </c>
      <c r="BK343" s="22">
        <v>0</v>
      </c>
      <c r="BL343" s="22">
        <v>2.5599999999999992</v>
      </c>
      <c r="BM343" s="12">
        <f t="shared" si="67"/>
        <v>0</v>
      </c>
      <c r="BN343" s="12">
        <f t="shared" si="68"/>
        <v>0</v>
      </c>
      <c r="BO343" s="12">
        <f t="shared" si="69"/>
        <v>0</v>
      </c>
      <c r="BP343" s="16">
        <v>0.99999990409399708</v>
      </c>
      <c r="BQ343" s="16">
        <v>0.99999976732183082</v>
      </c>
      <c r="BR343" s="15">
        <f t="shared" si="70"/>
        <v>0</v>
      </c>
      <c r="BS343" s="15">
        <f t="shared" si="71"/>
        <v>0</v>
      </c>
      <c r="BT343" s="15">
        <f t="shared" si="72"/>
        <v>0</v>
      </c>
      <c r="BU343" s="17">
        <v>1.5874754515231642</v>
      </c>
      <c r="BV343" s="15">
        <f t="shared" si="73"/>
        <v>0</v>
      </c>
      <c r="BW343" s="15">
        <f t="shared" si="74"/>
        <v>0</v>
      </c>
      <c r="BX343" s="15">
        <f t="shared" si="75"/>
        <v>0</v>
      </c>
      <c r="BY343" s="17">
        <f t="shared" si="76"/>
        <v>0</v>
      </c>
      <c r="BZ343" s="17">
        <f t="shared" si="77"/>
        <v>0</v>
      </c>
      <c r="CA343" s="17">
        <f t="shared" si="78"/>
        <v>0</v>
      </c>
      <c r="CB343" s="17">
        <f t="shared" si="79"/>
        <v>1.6126233621714963</v>
      </c>
    </row>
    <row r="344" spans="1:80" x14ac:dyDescent="0.25">
      <c r="A344" s="13">
        <v>8</v>
      </c>
      <c r="B344" s="14" t="s">
        <v>217</v>
      </c>
      <c r="C344" s="13" t="s">
        <v>218</v>
      </c>
      <c r="D344" s="13" t="s">
        <v>126</v>
      </c>
      <c r="E344" s="13" t="s">
        <v>60</v>
      </c>
      <c r="F344" s="13" t="s">
        <v>671</v>
      </c>
      <c r="G344" s="13" t="s">
        <v>500</v>
      </c>
      <c r="H344" s="13" t="s">
        <v>77</v>
      </c>
      <c r="I344" s="13" t="s">
        <v>64</v>
      </c>
      <c r="J344" s="13" t="s">
        <v>672</v>
      </c>
      <c r="K344" s="13" t="s">
        <v>673</v>
      </c>
      <c r="L344" s="13" t="s">
        <v>674</v>
      </c>
      <c r="M344" s="13" t="s">
        <v>675</v>
      </c>
      <c r="N344" s="14" t="s">
        <v>676</v>
      </c>
      <c r="O344" s="16">
        <v>0.99999990409399708</v>
      </c>
      <c r="P344" s="16">
        <v>0.99999976732183082</v>
      </c>
      <c r="Q344" s="14" t="s">
        <v>642</v>
      </c>
      <c r="R344" s="14" t="s">
        <v>643</v>
      </c>
      <c r="S344" s="14" t="s">
        <v>287</v>
      </c>
      <c r="T344" s="14" t="s">
        <v>677</v>
      </c>
      <c r="U344" s="13" t="s">
        <v>74</v>
      </c>
      <c r="V344" s="13">
        <v>1261.6020000000001</v>
      </c>
      <c r="W344" s="13">
        <v>2.669981E-6</v>
      </c>
      <c r="X344" s="13">
        <v>2642.1190000000001</v>
      </c>
      <c r="Y344" s="13">
        <v>2316.7730000000001</v>
      </c>
      <c r="Z344" s="13">
        <v>2.0942560000000001</v>
      </c>
      <c r="AA344" s="13">
        <v>1.836373</v>
      </c>
      <c r="AB344" s="13">
        <v>1.6599970000000001E-3</v>
      </c>
      <c r="AC344" s="13">
        <v>1.4555880000000001E-3</v>
      </c>
      <c r="AD344" s="13">
        <v>5.5916239999999998E-6</v>
      </c>
      <c r="AE344" s="13">
        <v>4.9030810000000002E-6</v>
      </c>
      <c r="AF344" s="13">
        <v>1.622393</v>
      </c>
      <c r="AG344" s="13">
        <v>1.2420910000000001</v>
      </c>
      <c r="AH344" s="13">
        <v>3.4465290000000001E-6</v>
      </c>
      <c r="AI344" s="13">
        <v>3.9474389999999997E-6</v>
      </c>
      <c r="AJ344" s="13">
        <v>1.125624E-4</v>
      </c>
      <c r="AK344" s="13">
        <v>3716.67</v>
      </c>
      <c r="AL344" s="13">
        <v>2606.7190000000001</v>
      </c>
      <c r="AM344" s="13">
        <v>2.9459919999999999</v>
      </c>
      <c r="AN344" s="13">
        <v>2.0661969999999998</v>
      </c>
      <c r="AO344" s="13">
        <v>2.3351190000000001E-3</v>
      </c>
      <c r="AP344" s="13">
        <v>1.637756E-3</v>
      </c>
      <c r="AQ344" s="13">
        <v>3.31608E-4</v>
      </c>
      <c r="AR344" s="13">
        <v>2.325762E-4</v>
      </c>
      <c r="AS344" s="13">
        <v>9.536422</v>
      </c>
      <c r="AT344" s="13">
        <v>5.085108</v>
      </c>
      <c r="AU344" s="13">
        <v>3.4772789999999999E-5</v>
      </c>
      <c r="AV344" s="13">
        <v>4.5736730000000001E-5</v>
      </c>
      <c r="AW344" s="13">
        <v>7.7492120000000002E-7</v>
      </c>
      <c r="AX344" s="13">
        <v>3.675816E-5</v>
      </c>
      <c r="AY344" s="13">
        <v>3.753308E-5</v>
      </c>
      <c r="AZ344" s="13">
        <v>4121</v>
      </c>
      <c r="BA344" s="13">
        <v>0</v>
      </c>
      <c r="BB344" s="13">
        <v>4231</v>
      </c>
      <c r="BC344" s="13">
        <v>0</v>
      </c>
      <c r="BD344" s="13">
        <v>453</v>
      </c>
      <c r="BE344" s="13">
        <v>0</v>
      </c>
      <c r="BF344" s="13">
        <v>423</v>
      </c>
      <c r="BG344" s="13">
        <v>0</v>
      </c>
      <c r="BI344" s="22">
        <v>2E-3</v>
      </c>
      <c r="BJ344" s="22">
        <v>2E-3</v>
      </c>
      <c r="BK344" s="22">
        <v>0</v>
      </c>
      <c r="BL344" s="22">
        <v>23.919999999999998</v>
      </c>
      <c r="BM344" s="12">
        <f t="shared" si="67"/>
        <v>8.3612040133779274E-5</v>
      </c>
      <c r="BN344" s="12">
        <f t="shared" si="68"/>
        <v>8.3612040133779274E-5</v>
      </c>
      <c r="BO344" s="12">
        <f t="shared" si="69"/>
        <v>0</v>
      </c>
      <c r="BP344" s="16">
        <v>0.99999990409399708</v>
      </c>
      <c r="BQ344" s="16">
        <v>0.99999976732183082</v>
      </c>
      <c r="BR344" s="15">
        <f t="shared" si="70"/>
        <v>8.3612032114882705E-5</v>
      </c>
      <c r="BS344" s="15">
        <f t="shared" si="71"/>
        <v>0</v>
      </c>
      <c r="BT344" s="15">
        <f t="shared" si="72"/>
        <v>8.3612032114882705E-5</v>
      </c>
      <c r="BU344" s="17">
        <v>1.5179887566035117</v>
      </c>
      <c r="BV344" s="15">
        <f t="shared" si="73"/>
        <v>1.2692212466716368E-4</v>
      </c>
      <c r="BW344" s="15">
        <f t="shared" si="74"/>
        <v>0</v>
      </c>
      <c r="BX344" s="15">
        <f t="shared" si="75"/>
        <v>1.2692212466716368E-4</v>
      </c>
      <c r="BY344" s="17">
        <f t="shared" si="76"/>
        <v>1.9999998081879941E-3</v>
      </c>
      <c r="BZ344" s="17">
        <f t="shared" si="77"/>
        <v>1.9999998081879941E-3</v>
      </c>
      <c r="CA344" s="17">
        <f t="shared" si="78"/>
        <v>0</v>
      </c>
      <c r="CB344" s="17">
        <f t="shared" si="79"/>
        <v>15.757692470345312</v>
      </c>
    </row>
    <row r="345" spans="1:80" x14ac:dyDescent="0.25">
      <c r="A345" s="13">
        <v>9</v>
      </c>
      <c r="B345" s="14" t="s">
        <v>75</v>
      </c>
      <c r="C345" s="13" t="s">
        <v>76</v>
      </c>
      <c r="D345" s="13" t="s">
        <v>77</v>
      </c>
      <c r="E345" s="13" t="s">
        <v>78</v>
      </c>
      <c r="F345" s="13" t="s">
        <v>671</v>
      </c>
      <c r="G345" s="13" t="s">
        <v>500</v>
      </c>
      <c r="H345" s="13" t="s">
        <v>77</v>
      </c>
      <c r="I345" s="13" t="s">
        <v>64</v>
      </c>
      <c r="J345" s="13" t="s">
        <v>672</v>
      </c>
      <c r="K345" s="13" t="s">
        <v>673</v>
      </c>
      <c r="L345" s="13" t="s">
        <v>674</v>
      </c>
      <c r="M345" s="13" t="s">
        <v>675</v>
      </c>
      <c r="N345" s="14" t="s">
        <v>676</v>
      </c>
      <c r="O345" s="16">
        <v>0.99999990409399708</v>
      </c>
      <c r="P345" s="16">
        <v>0.99999976732183082</v>
      </c>
      <c r="Q345" s="14" t="s">
        <v>642</v>
      </c>
      <c r="R345" s="14" t="s">
        <v>643</v>
      </c>
      <c r="S345" s="14" t="s">
        <v>287</v>
      </c>
      <c r="T345" s="14" t="s">
        <v>677</v>
      </c>
      <c r="U345" s="13" t="s">
        <v>74</v>
      </c>
      <c r="V345" s="13">
        <v>239.26830000000001</v>
      </c>
      <c r="W345" s="13">
        <v>1.800002E-4</v>
      </c>
      <c r="X345" s="13">
        <v>2642.1190000000001</v>
      </c>
      <c r="Y345" s="13">
        <v>2316.7730000000001</v>
      </c>
      <c r="Z345" s="13">
        <v>11.0425</v>
      </c>
      <c r="AA345" s="13">
        <v>9.682741</v>
      </c>
      <c r="AB345" s="13">
        <v>4.6151110000000002E-2</v>
      </c>
      <c r="AC345" s="13">
        <v>4.0468129999999998E-2</v>
      </c>
      <c r="AD345" s="13">
        <v>1.987651E-3</v>
      </c>
      <c r="AE345" s="13">
        <v>1.7428949999999999E-3</v>
      </c>
      <c r="AF345" s="13">
        <v>0.6559199</v>
      </c>
      <c r="AG345" s="13">
        <v>0.37325999999999998</v>
      </c>
      <c r="AH345" s="13">
        <v>3.0303259999999999E-3</v>
      </c>
      <c r="AI345" s="13">
        <v>4.6693860000000002E-3</v>
      </c>
      <c r="AJ345" s="13">
        <v>2.3701880000000001E-3</v>
      </c>
      <c r="AK345" s="13">
        <v>3716.67</v>
      </c>
      <c r="AL345" s="13">
        <v>2606.7190000000001</v>
      </c>
      <c r="AM345" s="13">
        <v>15.533480000000001</v>
      </c>
      <c r="AN345" s="13">
        <v>10.894539999999999</v>
      </c>
      <c r="AO345" s="13">
        <v>6.4920779999999997E-2</v>
      </c>
      <c r="AP345" s="13">
        <v>4.5532759999999999E-2</v>
      </c>
      <c r="AQ345" s="13">
        <v>3.6817290000000003E-2</v>
      </c>
      <c r="AR345" s="13">
        <v>2.5822129999999999E-2</v>
      </c>
      <c r="AS345" s="13">
        <v>23.983650000000001</v>
      </c>
      <c r="AT345" s="13">
        <v>5.9892339999999997</v>
      </c>
      <c r="AU345" s="13">
        <v>1.5350990000000001E-3</v>
      </c>
      <c r="AV345" s="13">
        <v>4.311423E-3</v>
      </c>
      <c r="AW345" s="15">
        <v>2.7393269999999997E-4</v>
      </c>
      <c r="AX345" s="15">
        <v>4.058491E-3</v>
      </c>
      <c r="AY345" s="15">
        <v>4.3324239999999997E-3</v>
      </c>
      <c r="AZ345" s="13">
        <v>27</v>
      </c>
      <c r="BA345" s="13">
        <v>0</v>
      </c>
      <c r="BB345" s="13">
        <v>18</v>
      </c>
      <c r="BC345" s="13">
        <v>0</v>
      </c>
      <c r="BD345" s="13">
        <v>20</v>
      </c>
      <c r="BE345" s="13">
        <v>0</v>
      </c>
      <c r="BF345" s="13">
        <v>12</v>
      </c>
      <c r="BG345" s="13">
        <v>0</v>
      </c>
      <c r="BI345" s="22">
        <v>9.4E-2</v>
      </c>
      <c r="BJ345" s="22">
        <v>0.09</v>
      </c>
      <c r="BK345" s="22">
        <v>4.0000000000000001E-3</v>
      </c>
      <c r="BL345" s="22">
        <v>13.376999999999999</v>
      </c>
      <c r="BM345" s="12">
        <f t="shared" si="67"/>
        <v>7.0269866188233544E-3</v>
      </c>
      <c r="BN345" s="12">
        <f t="shared" si="68"/>
        <v>6.727965911639381E-3</v>
      </c>
      <c r="BO345" s="12">
        <f t="shared" si="69"/>
        <v>2.9902070718397251E-4</v>
      </c>
      <c r="BP345" s="16">
        <v>0.99999990409399708</v>
      </c>
      <c r="BQ345" s="16">
        <v>0.99999976732183082</v>
      </c>
      <c r="BR345" s="15">
        <f t="shared" si="70"/>
        <v>6.7279652663870624E-3</v>
      </c>
      <c r="BS345" s="15">
        <f t="shared" si="71"/>
        <v>2.9902063760838183E-4</v>
      </c>
      <c r="BT345" s="15">
        <f t="shared" si="72"/>
        <v>7.026985903995444E-3</v>
      </c>
      <c r="BU345" s="17">
        <v>1.32549882667873</v>
      </c>
      <c r="BV345" s="15">
        <f t="shared" si="73"/>
        <v>8.9179100665313007E-3</v>
      </c>
      <c r="BW345" s="15">
        <f t="shared" si="74"/>
        <v>3.9635150430263581E-4</v>
      </c>
      <c r="BX345" s="15">
        <f t="shared" si="75"/>
        <v>9.3142615708339364E-3</v>
      </c>
      <c r="BY345" s="17">
        <f t="shared" si="76"/>
        <v>9.3999990437747066E-2</v>
      </c>
      <c r="BZ345" s="17">
        <f t="shared" si="77"/>
        <v>8.9999991368459736E-2</v>
      </c>
      <c r="CA345" s="17">
        <f t="shared" si="78"/>
        <v>3.999999069287323E-3</v>
      </c>
      <c r="CB345" s="17">
        <f t="shared" si="79"/>
        <v>10.09204967273975</v>
      </c>
    </row>
    <row r="346" spans="1:80" x14ac:dyDescent="0.25">
      <c r="A346" s="13">
        <v>10</v>
      </c>
      <c r="B346" s="14" t="s">
        <v>79</v>
      </c>
      <c r="C346" s="13" t="s">
        <v>80</v>
      </c>
      <c r="D346" s="13" t="s">
        <v>81</v>
      </c>
      <c r="E346" s="13" t="s">
        <v>78</v>
      </c>
      <c r="F346" s="13" t="s">
        <v>671</v>
      </c>
      <c r="G346" s="13" t="s">
        <v>500</v>
      </c>
      <c r="H346" s="13" t="s">
        <v>77</v>
      </c>
      <c r="I346" s="13" t="s">
        <v>64</v>
      </c>
      <c r="J346" s="13" t="s">
        <v>672</v>
      </c>
      <c r="K346" s="13" t="s">
        <v>673</v>
      </c>
      <c r="L346" s="13" t="s">
        <v>674</v>
      </c>
      <c r="M346" s="13" t="s">
        <v>675</v>
      </c>
      <c r="N346" s="14" t="s">
        <v>676</v>
      </c>
      <c r="O346" s="16">
        <v>0.99999990409399708</v>
      </c>
      <c r="P346" s="16">
        <v>0.99999976732183082</v>
      </c>
      <c r="Q346" s="14" t="s">
        <v>642</v>
      </c>
      <c r="R346" s="14" t="s">
        <v>643</v>
      </c>
      <c r="S346" s="14" t="s">
        <v>287</v>
      </c>
      <c r="T346" s="14" t="s">
        <v>677</v>
      </c>
      <c r="U346" s="13" t="s">
        <v>74</v>
      </c>
      <c r="V346" s="13">
        <v>543.42790000000002</v>
      </c>
      <c r="W346" s="13">
        <v>3.8010699999999998E-5</v>
      </c>
      <c r="X346" s="13">
        <v>2642.1190000000001</v>
      </c>
      <c r="Y346" s="13">
        <v>2316.7730000000001</v>
      </c>
      <c r="Z346" s="13">
        <v>4.8619490000000001</v>
      </c>
      <c r="AA346" s="13">
        <v>4.2632570000000003</v>
      </c>
      <c r="AB346" s="13">
        <v>8.9468159999999998E-3</v>
      </c>
      <c r="AC346" s="13">
        <v>7.8451200000000006E-3</v>
      </c>
      <c r="AD346" s="13">
        <v>1.8480610000000001E-4</v>
      </c>
      <c r="AE346" s="13">
        <v>1.6204939999999999E-4</v>
      </c>
      <c r="AF346" s="13">
        <v>0.76655249999999997</v>
      </c>
      <c r="AG346" s="13">
        <v>0.5326592</v>
      </c>
      <c r="AH346" s="13">
        <v>2.4108730000000001E-4</v>
      </c>
      <c r="AI346" s="13">
        <v>3.0422720000000003E-4</v>
      </c>
      <c r="AJ346" s="13">
        <v>2.4374870000000001E-4</v>
      </c>
      <c r="AK346" s="13">
        <v>3716.67</v>
      </c>
      <c r="AL346" s="13">
        <v>2606.7190000000001</v>
      </c>
      <c r="AM346" s="13">
        <v>6.8393069999999998</v>
      </c>
      <c r="AN346" s="13">
        <v>4.7968070000000003</v>
      </c>
      <c r="AO346" s="13">
        <v>1.258549E-2</v>
      </c>
      <c r="AP346" s="13">
        <v>8.8269439999999998E-3</v>
      </c>
      <c r="AQ346" s="13">
        <v>1.6670719999999999E-3</v>
      </c>
      <c r="AR346" s="13">
        <v>1.169216E-3</v>
      </c>
      <c r="AS346" s="13">
        <v>17.61984</v>
      </c>
      <c r="AT346" s="13">
        <v>4.9623020000000002</v>
      </c>
      <c r="AU346" s="13">
        <v>9.4613359999999995E-5</v>
      </c>
      <c r="AV346" s="13">
        <v>2.356196E-4</v>
      </c>
      <c r="AW346" s="15">
        <v>2.9490540000000001E-5</v>
      </c>
      <c r="AX346" s="15">
        <v>2.127796E-4</v>
      </c>
      <c r="AY346" s="15">
        <v>2.422701E-4</v>
      </c>
      <c r="AZ346" s="13">
        <v>412</v>
      </c>
      <c r="BA346" s="13">
        <v>0</v>
      </c>
      <c r="BB346" s="13">
        <v>359</v>
      </c>
      <c r="BC346" s="13">
        <v>0</v>
      </c>
      <c r="BD346" s="13">
        <v>400</v>
      </c>
      <c r="BE346" s="13">
        <v>0</v>
      </c>
      <c r="BF346" s="13">
        <v>291</v>
      </c>
      <c r="BG346" s="13">
        <v>0</v>
      </c>
      <c r="BI346" s="22">
        <v>8.0000000000000002E-3</v>
      </c>
      <c r="BJ346" s="22">
        <v>8.0000000000000002E-3</v>
      </c>
      <c r="BK346" s="22">
        <v>0</v>
      </c>
      <c r="BL346" s="22">
        <v>18.029000000000003</v>
      </c>
      <c r="BM346" s="12">
        <f t="shared" si="67"/>
        <v>4.4372954684120022E-4</v>
      </c>
      <c r="BN346" s="12">
        <f t="shared" si="68"/>
        <v>4.4372954684120022E-4</v>
      </c>
      <c r="BO346" s="12">
        <f t="shared" si="69"/>
        <v>0</v>
      </c>
      <c r="BP346" s="16">
        <v>0.99999990409399708</v>
      </c>
      <c r="BQ346" s="16">
        <v>0.99999976732183082</v>
      </c>
      <c r="BR346" s="15">
        <f t="shared" si="70"/>
        <v>4.4372950428487299E-4</v>
      </c>
      <c r="BS346" s="15">
        <f t="shared" si="71"/>
        <v>0</v>
      </c>
      <c r="BT346" s="15">
        <f t="shared" si="72"/>
        <v>4.4372950428487299E-4</v>
      </c>
      <c r="BU346" s="17">
        <v>1.362887148904804</v>
      </c>
      <c r="BV346" s="15">
        <f t="shared" si="73"/>
        <v>6.0475323897975252E-4</v>
      </c>
      <c r="BW346" s="15">
        <f t="shared" si="74"/>
        <v>0</v>
      </c>
      <c r="BX346" s="15">
        <f t="shared" si="75"/>
        <v>6.0475323897975252E-4</v>
      </c>
      <c r="BY346" s="17">
        <f t="shared" si="76"/>
        <v>7.9999992327519764E-3</v>
      </c>
      <c r="BZ346" s="17">
        <f t="shared" si="77"/>
        <v>7.9999992327519764E-3</v>
      </c>
      <c r="CA346" s="17">
        <f t="shared" si="78"/>
        <v>0</v>
      </c>
      <c r="CB346" s="17">
        <f t="shared" si="79"/>
        <v>13.228534742944669</v>
      </c>
    </row>
    <row r="347" spans="1:80" x14ac:dyDescent="0.25">
      <c r="A347" s="13">
        <v>11</v>
      </c>
      <c r="B347" s="14" t="s">
        <v>82</v>
      </c>
      <c r="C347" s="13" t="s">
        <v>83</v>
      </c>
      <c r="D347" s="13" t="s">
        <v>84</v>
      </c>
      <c r="E347" s="13" t="s">
        <v>78</v>
      </c>
      <c r="F347" s="13" t="s">
        <v>671</v>
      </c>
      <c r="G347" s="13" t="s">
        <v>500</v>
      </c>
      <c r="H347" s="13" t="s">
        <v>77</v>
      </c>
      <c r="I347" s="13" t="s">
        <v>64</v>
      </c>
      <c r="J347" s="13" t="s">
        <v>672</v>
      </c>
      <c r="K347" s="13" t="s">
        <v>673</v>
      </c>
      <c r="L347" s="13" t="s">
        <v>674</v>
      </c>
      <c r="M347" s="13" t="s">
        <v>675</v>
      </c>
      <c r="N347" s="14" t="s">
        <v>676</v>
      </c>
      <c r="O347" s="16">
        <v>0.99999990409399708</v>
      </c>
      <c r="P347" s="16">
        <v>0.99999976732183082</v>
      </c>
      <c r="Q347" s="14" t="s">
        <v>642</v>
      </c>
      <c r="R347" s="14" t="s">
        <v>643</v>
      </c>
      <c r="S347" s="14" t="s">
        <v>287</v>
      </c>
      <c r="T347" s="14" t="s">
        <v>677</v>
      </c>
      <c r="U347" s="13" t="s">
        <v>74</v>
      </c>
      <c r="V347" s="13">
        <v>952.63409999999999</v>
      </c>
      <c r="W347" s="13">
        <v>5.6953450000000001E-6</v>
      </c>
      <c r="X347" s="13">
        <v>2642.1190000000001</v>
      </c>
      <c r="Y347" s="13">
        <v>2316.7730000000001</v>
      </c>
      <c r="Z347" s="13">
        <v>2.773488</v>
      </c>
      <c r="AA347" s="13">
        <v>2.4319649999999999</v>
      </c>
      <c r="AB347" s="13">
        <v>2.911388E-3</v>
      </c>
      <c r="AC347" s="13">
        <v>2.552885E-3</v>
      </c>
      <c r="AD347" s="13">
        <v>1.579597E-5</v>
      </c>
      <c r="AE347" s="13">
        <v>1.385088E-5</v>
      </c>
      <c r="AF347" s="13">
        <v>2.1363729999999999</v>
      </c>
      <c r="AG347" s="13">
        <v>1.533447</v>
      </c>
      <c r="AH347" s="13">
        <v>7.3938240000000001E-6</v>
      </c>
      <c r="AI347" s="13">
        <v>9.0325099999999993E-6</v>
      </c>
      <c r="AJ347" s="13">
        <v>3.1052629999999998E-4</v>
      </c>
      <c r="AK347" s="13">
        <v>3716.67</v>
      </c>
      <c r="AL347" s="13">
        <v>2606.7190000000001</v>
      </c>
      <c r="AM347" s="13">
        <v>3.9014660000000001</v>
      </c>
      <c r="AN347" s="13">
        <v>2.7363270000000002</v>
      </c>
      <c r="AO347" s="13">
        <v>4.095451E-3</v>
      </c>
      <c r="AP347" s="13">
        <v>2.8723799999999999E-3</v>
      </c>
      <c r="AQ347" s="13">
        <v>1.211508E-3</v>
      </c>
      <c r="AR347" s="13">
        <v>8.4970179999999996E-4</v>
      </c>
      <c r="AS347" s="13">
        <v>52.996690000000001</v>
      </c>
      <c r="AT347" s="13">
        <v>22.320039999999999</v>
      </c>
      <c r="AU347" s="13">
        <v>2.2860069999999999E-5</v>
      </c>
      <c r="AV347" s="13">
        <v>3.8069009999999998E-5</v>
      </c>
      <c r="AW347" s="15">
        <v>5.8066480000000001E-7</v>
      </c>
      <c r="AX347" s="15">
        <v>3.5621699999999998E-5</v>
      </c>
      <c r="AY347" s="15">
        <v>3.6202360000000001E-5</v>
      </c>
      <c r="AZ347" s="13">
        <v>1670</v>
      </c>
      <c r="BA347" s="13">
        <v>0</v>
      </c>
      <c r="BB347" s="13">
        <v>1648</v>
      </c>
      <c r="BC347" s="13">
        <v>0</v>
      </c>
      <c r="BD347" s="13">
        <v>499</v>
      </c>
      <c r="BE347" s="13">
        <v>0</v>
      </c>
      <c r="BF347" s="13">
        <v>374</v>
      </c>
      <c r="BG347" s="13">
        <v>0</v>
      </c>
      <c r="BI347" s="22">
        <v>1E-3</v>
      </c>
      <c r="BJ347" s="22">
        <v>1E-3</v>
      </c>
      <c r="BK347" s="22">
        <v>0</v>
      </c>
      <c r="BL347" s="22">
        <v>27.413</v>
      </c>
      <c r="BM347" s="12">
        <f t="shared" si="67"/>
        <v>3.6479042789917193E-5</v>
      </c>
      <c r="BN347" s="12">
        <f t="shared" si="68"/>
        <v>3.6479042789917193E-5</v>
      </c>
      <c r="BO347" s="12">
        <f t="shared" si="69"/>
        <v>0</v>
      </c>
      <c r="BP347" s="16">
        <v>0.99999990409399708</v>
      </c>
      <c r="BQ347" s="16">
        <v>0.99999976732183082</v>
      </c>
      <c r="BR347" s="15">
        <f t="shared" si="70"/>
        <v>3.647903929135801E-5</v>
      </c>
      <c r="BS347" s="15">
        <f t="shared" si="71"/>
        <v>0</v>
      </c>
      <c r="BT347" s="15">
        <f t="shared" si="72"/>
        <v>3.647903929135801E-5</v>
      </c>
      <c r="BU347" s="17">
        <v>1.416795896323626</v>
      </c>
      <c r="BV347" s="15">
        <f t="shared" si="73"/>
        <v>5.1683353169824345E-5</v>
      </c>
      <c r="BW347" s="15">
        <f t="shared" si="74"/>
        <v>0</v>
      </c>
      <c r="BX347" s="15">
        <f t="shared" si="75"/>
        <v>5.1683353169824345E-5</v>
      </c>
      <c r="BY347" s="17">
        <f t="shared" si="76"/>
        <v>9.9999990409399705E-4</v>
      </c>
      <c r="BZ347" s="17">
        <f t="shared" si="77"/>
        <v>9.9999990409399705E-4</v>
      </c>
      <c r="CA347" s="17">
        <f t="shared" si="78"/>
        <v>0</v>
      </c>
      <c r="CB347" s="17">
        <f t="shared" si="79"/>
        <v>19.348587944906281</v>
      </c>
    </row>
    <row r="348" spans="1:80" x14ac:dyDescent="0.25">
      <c r="A348" s="13">
        <v>13</v>
      </c>
      <c r="B348" s="14" t="s">
        <v>85</v>
      </c>
      <c r="C348" s="13" t="s">
        <v>86</v>
      </c>
      <c r="D348" s="13" t="s">
        <v>77</v>
      </c>
      <c r="E348" s="13" t="s">
        <v>78</v>
      </c>
      <c r="F348" s="13" t="s">
        <v>671</v>
      </c>
      <c r="G348" s="13" t="s">
        <v>500</v>
      </c>
      <c r="H348" s="13" t="s">
        <v>77</v>
      </c>
      <c r="I348" s="13" t="s">
        <v>64</v>
      </c>
      <c r="J348" s="13" t="s">
        <v>672</v>
      </c>
      <c r="K348" s="13" t="s">
        <v>673</v>
      </c>
      <c r="L348" s="13" t="s">
        <v>674</v>
      </c>
      <c r="M348" s="13" t="s">
        <v>675</v>
      </c>
      <c r="N348" s="14" t="s">
        <v>676</v>
      </c>
      <c r="O348" s="16">
        <v>0.99999990409399708</v>
      </c>
      <c r="P348" s="16">
        <v>0.99999976732183082</v>
      </c>
      <c r="Q348" s="14" t="s">
        <v>642</v>
      </c>
      <c r="R348" s="14" t="s">
        <v>643</v>
      </c>
      <c r="S348" s="14" t="s">
        <v>287</v>
      </c>
      <c r="T348" s="14" t="s">
        <v>677</v>
      </c>
      <c r="U348" s="13" t="s">
        <v>74</v>
      </c>
      <c r="V348" s="13">
        <v>591.27290000000005</v>
      </c>
      <c r="W348" s="13">
        <v>2.8524310000000001E-5</v>
      </c>
      <c r="X348" s="13">
        <v>2642.1190000000001</v>
      </c>
      <c r="Y348" s="13">
        <v>2316.7730000000001</v>
      </c>
      <c r="Z348" s="13">
        <v>4.4685259999999998</v>
      </c>
      <c r="AA348" s="13">
        <v>3.9182790000000001</v>
      </c>
      <c r="AB348" s="13">
        <v>7.5574680000000003E-3</v>
      </c>
      <c r="AC348" s="13">
        <v>6.6268539999999997E-3</v>
      </c>
      <c r="AD348" s="13">
        <v>1.2746160000000001E-4</v>
      </c>
      <c r="AE348" s="13">
        <v>1.117662E-4</v>
      </c>
      <c r="AF348" s="13">
        <v>0.1830677</v>
      </c>
      <c r="AG348" s="13">
        <v>0.1160629</v>
      </c>
      <c r="AH348" s="13">
        <v>6.9625389999999996E-4</v>
      </c>
      <c r="AI348" s="13">
        <v>9.6297959999999997E-4</v>
      </c>
      <c r="AJ348" s="13">
        <v>1.214905E-4</v>
      </c>
      <c r="AK348" s="13">
        <v>3716.67</v>
      </c>
      <c r="AL348" s="13">
        <v>2606.7190000000001</v>
      </c>
      <c r="AM348" s="13">
        <v>6.2858780000000003</v>
      </c>
      <c r="AN348" s="13">
        <v>4.4086559999999997</v>
      </c>
      <c r="AO348" s="13">
        <v>1.0631089999999999E-2</v>
      </c>
      <c r="AP348" s="13">
        <v>7.4562099999999996E-3</v>
      </c>
      <c r="AQ348" s="13">
        <v>7.6367429999999999E-4</v>
      </c>
      <c r="AR348" s="13">
        <v>5.3560969999999996E-4</v>
      </c>
      <c r="AS348" s="13">
        <v>0.61309119999999995</v>
      </c>
      <c r="AT348" s="13">
        <v>0.18395030000000001</v>
      </c>
      <c r="AU348" s="13">
        <v>1.245613E-3</v>
      </c>
      <c r="AV348" s="13">
        <v>2.9117079999999998E-3</v>
      </c>
      <c r="AW348" s="15">
        <v>3.7253759999999998E-4</v>
      </c>
      <c r="AX348" s="15">
        <v>1.785287E-3</v>
      </c>
      <c r="AY348" s="15">
        <v>2.157824E-3</v>
      </c>
      <c r="AZ348" s="13">
        <v>64</v>
      </c>
      <c r="BA348" s="13">
        <v>0</v>
      </c>
      <c r="BB348" s="13">
        <v>57</v>
      </c>
      <c r="BC348" s="13">
        <v>0</v>
      </c>
      <c r="BD348" s="13">
        <v>73</v>
      </c>
      <c r="BE348" s="13">
        <v>0</v>
      </c>
      <c r="BF348" s="13">
        <v>49</v>
      </c>
      <c r="BG348" s="13">
        <v>0</v>
      </c>
      <c r="BI348" s="22">
        <v>8.0000000000000002E-3</v>
      </c>
      <c r="BJ348" s="22">
        <v>8.0000000000000002E-3</v>
      </c>
      <c r="BK348" s="22">
        <v>0</v>
      </c>
      <c r="BL348" s="22">
        <v>1.7199999999999993</v>
      </c>
      <c r="BM348" s="12">
        <f t="shared" si="67"/>
        <v>4.6511627906976761E-3</v>
      </c>
      <c r="BN348" s="12">
        <f t="shared" si="68"/>
        <v>4.6511627906976761E-3</v>
      </c>
      <c r="BO348" s="12">
        <f t="shared" si="69"/>
        <v>0</v>
      </c>
      <c r="BP348" s="16">
        <v>0.99999990409399708</v>
      </c>
      <c r="BQ348" s="16">
        <v>0.99999976732183082</v>
      </c>
      <c r="BR348" s="15">
        <f t="shared" si="70"/>
        <v>4.6511623446232435E-3</v>
      </c>
      <c r="BS348" s="15">
        <f t="shared" si="71"/>
        <v>0</v>
      </c>
      <c r="BT348" s="15">
        <f t="shared" si="72"/>
        <v>4.6511623446232435E-3</v>
      </c>
      <c r="BU348" s="17">
        <v>1.2902934964430746</v>
      </c>
      <c r="BV348" s="15">
        <f t="shared" si="73"/>
        <v>6.0013645241682933E-3</v>
      </c>
      <c r="BW348" s="15">
        <f t="shared" si="74"/>
        <v>0</v>
      </c>
      <c r="BX348" s="15">
        <f t="shared" si="75"/>
        <v>6.0013645241682933E-3</v>
      </c>
      <c r="BY348" s="17">
        <f t="shared" si="76"/>
        <v>7.9999992327519764E-3</v>
      </c>
      <c r="BZ348" s="17">
        <f t="shared" si="77"/>
        <v>7.9999992327519764E-3</v>
      </c>
      <c r="CA348" s="17">
        <f t="shared" si="78"/>
        <v>0</v>
      </c>
      <c r="CB348" s="17">
        <f t="shared" si="79"/>
        <v>1.3330300468393337</v>
      </c>
    </row>
    <row r="349" spans="1:80" x14ac:dyDescent="0.25">
      <c r="A349" s="13">
        <v>16</v>
      </c>
      <c r="B349" s="14" t="s">
        <v>87</v>
      </c>
      <c r="C349" s="13" t="s">
        <v>88</v>
      </c>
      <c r="D349" s="13" t="s">
        <v>89</v>
      </c>
      <c r="E349" s="13" t="s">
        <v>78</v>
      </c>
      <c r="F349" s="13" t="s">
        <v>671</v>
      </c>
      <c r="G349" s="13" t="s">
        <v>500</v>
      </c>
      <c r="H349" s="13" t="s">
        <v>77</v>
      </c>
      <c r="I349" s="13" t="s">
        <v>64</v>
      </c>
      <c r="J349" s="13" t="s">
        <v>672</v>
      </c>
      <c r="K349" s="13" t="s">
        <v>673</v>
      </c>
      <c r="L349" s="13" t="s">
        <v>674</v>
      </c>
      <c r="M349" s="13" t="s">
        <v>675</v>
      </c>
      <c r="N349" s="14" t="s">
        <v>676</v>
      </c>
      <c r="O349" s="16">
        <v>0.99999990409399708</v>
      </c>
      <c r="P349" s="16">
        <v>0.99999976732183082</v>
      </c>
      <c r="Q349" s="14" t="s">
        <v>642</v>
      </c>
      <c r="R349" s="14" t="s">
        <v>643</v>
      </c>
      <c r="S349" s="14" t="s">
        <v>287</v>
      </c>
      <c r="T349" s="14" t="s">
        <v>677</v>
      </c>
      <c r="U349" s="13" t="s">
        <v>74</v>
      </c>
      <c r="V349" s="13">
        <v>596.04430000000002</v>
      </c>
      <c r="W349" s="13">
        <v>5.0718280000000002E-6</v>
      </c>
      <c r="X349" s="13">
        <v>2642.1190000000001</v>
      </c>
      <c r="Y349" s="13">
        <v>2316.7730000000001</v>
      </c>
      <c r="Z349" s="13">
        <v>4.4327560000000004</v>
      </c>
      <c r="AA349" s="13">
        <v>3.886914</v>
      </c>
      <c r="AB349" s="13">
        <v>7.4369579999999996E-3</v>
      </c>
      <c r="AC349" s="13">
        <v>6.5211829999999998E-3</v>
      </c>
      <c r="AD349" s="13">
        <v>2.2482180000000002E-5</v>
      </c>
      <c r="AE349" s="13">
        <v>1.9713760000000001E-5</v>
      </c>
      <c r="AF349" s="13">
        <v>0.88529720000000001</v>
      </c>
      <c r="AG349" s="13">
        <v>0.7266823</v>
      </c>
      <c r="AH349" s="13">
        <v>2.5395060000000001E-5</v>
      </c>
      <c r="AI349" s="13">
        <v>2.7128439999999999E-5</v>
      </c>
      <c r="AJ349" s="13">
        <v>2.2367989999999999E-4</v>
      </c>
      <c r="AK349" s="13">
        <v>3716.67</v>
      </c>
      <c r="AL349" s="13">
        <v>2606.7190000000001</v>
      </c>
      <c r="AM349" s="13">
        <v>6.2355600000000004</v>
      </c>
      <c r="AN349" s="13">
        <v>4.3733639999999996</v>
      </c>
      <c r="AO349" s="13">
        <v>1.046157E-2</v>
      </c>
      <c r="AP349" s="13">
        <v>7.3373149999999996E-3</v>
      </c>
      <c r="AQ349" s="13">
        <v>1.3947689999999999E-3</v>
      </c>
      <c r="AR349" s="13">
        <v>9.7823380000000007E-4</v>
      </c>
      <c r="AS349" s="13">
        <v>24.576609999999999</v>
      </c>
      <c r="AT349" s="13">
        <v>4.955889</v>
      </c>
      <c r="AU349" s="13">
        <v>5.6751900000000001E-5</v>
      </c>
      <c r="AV349" s="13">
        <v>1.9738810000000001E-4</v>
      </c>
      <c r="AW349" s="15">
        <v>3.469162E-6</v>
      </c>
      <c r="AX349" s="15">
        <v>1.721463E-4</v>
      </c>
      <c r="AY349" s="15">
        <v>1.7561550000000001E-4</v>
      </c>
      <c r="AZ349" s="13">
        <v>1199</v>
      </c>
      <c r="BA349" s="13">
        <v>0</v>
      </c>
      <c r="BB349" s="13">
        <v>1135</v>
      </c>
      <c r="BC349" s="13">
        <v>0</v>
      </c>
      <c r="BD349" s="13">
        <v>446</v>
      </c>
      <c r="BE349" s="13">
        <v>0</v>
      </c>
      <c r="BF349" s="13">
        <v>325</v>
      </c>
      <c r="BG349" s="13">
        <v>0</v>
      </c>
      <c r="BI349" s="22">
        <v>5.0000000000000001E-3</v>
      </c>
      <c r="BJ349" s="22">
        <v>5.0000000000000001E-3</v>
      </c>
      <c r="BK349" s="22">
        <v>0</v>
      </c>
      <c r="BL349" s="22">
        <v>19.397999999999996</v>
      </c>
      <c r="BM349" s="12">
        <f t="shared" si="67"/>
        <v>2.5775853180740288E-4</v>
      </c>
      <c r="BN349" s="12">
        <f t="shared" si="68"/>
        <v>2.5775853180740288E-4</v>
      </c>
      <c r="BO349" s="12">
        <f t="shared" si="69"/>
        <v>0</v>
      </c>
      <c r="BP349" s="16">
        <v>0.99999990409399708</v>
      </c>
      <c r="BQ349" s="16">
        <v>0.99999976732183082</v>
      </c>
      <c r="BR349" s="15">
        <f t="shared" si="70"/>
        <v>2.5775850708681239E-4</v>
      </c>
      <c r="BS349" s="15">
        <f t="shared" si="71"/>
        <v>0</v>
      </c>
      <c r="BT349" s="15">
        <f t="shared" si="72"/>
        <v>2.5775850708681239E-4</v>
      </c>
      <c r="BU349" s="17">
        <v>1.3939162128699798</v>
      </c>
      <c r="BV349" s="15">
        <f t="shared" si="73"/>
        <v>3.5929376203346937E-4</v>
      </c>
      <c r="BW349" s="15">
        <f t="shared" si="74"/>
        <v>0</v>
      </c>
      <c r="BX349" s="15">
        <f t="shared" si="75"/>
        <v>3.5929376203346937E-4</v>
      </c>
      <c r="BY349" s="17">
        <f t="shared" si="76"/>
        <v>4.9999995204699854E-3</v>
      </c>
      <c r="BZ349" s="17">
        <f t="shared" si="77"/>
        <v>4.9999995204699854E-3</v>
      </c>
      <c r="CA349" s="17">
        <f t="shared" si="78"/>
        <v>0</v>
      </c>
      <c r="CB349" s="17">
        <f t="shared" si="79"/>
        <v>13.916187946519983</v>
      </c>
    </row>
    <row r="350" spans="1:80" x14ac:dyDescent="0.25">
      <c r="A350" s="13">
        <v>17</v>
      </c>
      <c r="B350" s="14" t="s">
        <v>90</v>
      </c>
      <c r="C350" s="13" t="s">
        <v>91</v>
      </c>
      <c r="D350" s="13" t="s">
        <v>89</v>
      </c>
      <c r="E350" s="13" t="s">
        <v>78</v>
      </c>
      <c r="F350" s="13" t="s">
        <v>671</v>
      </c>
      <c r="G350" s="13" t="s">
        <v>500</v>
      </c>
      <c r="H350" s="13" t="s">
        <v>77</v>
      </c>
      <c r="I350" s="13" t="s">
        <v>64</v>
      </c>
      <c r="J350" s="13" t="s">
        <v>672</v>
      </c>
      <c r="K350" s="13" t="s">
        <v>673</v>
      </c>
      <c r="L350" s="13" t="s">
        <v>674</v>
      </c>
      <c r="M350" s="13" t="s">
        <v>675</v>
      </c>
      <c r="N350" s="14" t="s">
        <v>676</v>
      </c>
      <c r="O350" s="16">
        <v>0.99999990409399708</v>
      </c>
      <c r="P350" s="16">
        <v>0.99999976732183082</v>
      </c>
      <c r="Q350" s="14" t="s">
        <v>642</v>
      </c>
      <c r="R350" s="14" t="s">
        <v>643</v>
      </c>
      <c r="S350" s="14" t="s">
        <v>287</v>
      </c>
      <c r="T350" s="14" t="s">
        <v>677</v>
      </c>
      <c r="U350" s="13" t="s">
        <v>74</v>
      </c>
      <c r="V350" s="13">
        <v>574.19439999999997</v>
      </c>
      <c r="W350" s="13">
        <v>3.2303300000000002E-6</v>
      </c>
      <c r="X350" s="13">
        <v>2642.1190000000001</v>
      </c>
      <c r="Y350" s="13">
        <v>2316.7730000000001</v>
      </c>
      <c r="Z350" s="13">
        <v>4.6014359999999996</v>
      </c>
      <c r="AA350" s="13">
        <v>4.0348230000000003</v>
      </c>
      <c r="AB350" s="13">
        <v>8.0137249999999993E-3</v>
      </c>
      <c r="AC350" s="13">
        <v>7.026928E-3</v>
      </c>
      <c r="AD350" s="13">
        <v>1.486416E-5</v>
      </c>
      <c r="AE350" s="13">
        <v>1.3033809999999999E-5</v>
      </c>
      <c r="AF350" s="13">
        <v>0.65190859999999995</v>
      </c>
      <c r="AG350" s="13">
        <v>0.44874269999999999</v>
      </c>
      <c r="AH350" s="13">
        <v>2.2800979999999999E-5</v>
      </c>
      <c r="AI350" s="13">
        <v>2.9045169999999999E-5</v>
      </c>
      <c r="AJ350" s="13">
        <v>1.1030340000000001E-4</v>
      </c>
      <c r="AK350" s="13">
        <v>3716.67</v>
      </c>
      <c r="AL350" s="13">
        <v>2606.7190000000001</v>
      </c>
      <c r="AM350" s="13">
        <v>6.4728430000000001</v>
      </c>
      <c r="AN350" s="13">
        <v>4.539784</v>
      </c>
      <c r="AO350" s="13">
        <v>1.1272910000000001E-2</v>
      </c>
      <c r="AP350" s="13">
        <v>7.9063550000000003E-3</v>
      </c>
      <c r="AQ350" s="13">
        <v>7.1397650000000002E-4</v>
      </c>
      <c r="AR350" s="13">
        <v>5.0075360000000004E-4</v>
      </c>
      <c r="AS350" s="13">
        <v>21.81718</v>
      </c>
      <c r="AT350" s="13">
        <v>4.550872</v>
      </c>
      <c r="AU350" s="13">
        <v>3.2725429999999999E-5</v>
      </c>
      <c r="AV350" s="13">
        <v>1.100346E-4</v>
      </c>
      <c r="AW350" s="15">
        <v>2.606962E-6</v>
      </c>
      <c r="AX350" s="15">
        <v>1.001584E-4</v>
      </c>
      <c r="AY350" s="15">
        <v>1.027654E-4</v>
      </c>
      <c r="AZ350" s="13">
        <v>1563</v>
      </c>
      <c r="BA350" s="13">
        <v>0</v>
      </c>
      <c r="BB350" s="13">
        <v>1528</v>
      </c>
      <c r="BC350" s="13">
        <v>0</v>
      </c>
      <c r="BD350" s="13">
        <v>572</v>
      </c>
      <c r="BE350" s="13">
        <v>0</v>
      </c>
      <c r="BF350" s="13">
        <v>424</v>
      </c>
      <c r="BG350" s="13">
        <v>0</v>
      </c>
      <c r="BI350" s="22">
        <v>6.0000000000000001E-3</v>
      </c>
      <c r="BJ350" s="22">
        <v>6.0000000000000001E-3</v>
      </c>
      <c r="BK350" s="22">
        <v>0</v>
      </c>
      <c r="BL350" s="22">
        <v>19.184000000000001</v>
      </c>
      <c r="BM350" s="12">
        <f t="shared" si="67"/>
        <v>3.1276063386155128E-4</v>
      </c>
      <c r="BN350" s="12">
        <f t="shared" si="68"/>
        <v>3.1276063386155128E-4</v>
      </c>
      <c r="BO350" s="12">
        <f t="shared" si="69"/>
        <v>0</v>
      </c>
      <c r="BP350" s="16">
        <v>0.99999990409399708</v>
      </c>
      <c r="BQ350" s="16">
        <v>0.99999976732183082</v>
      </c>
      <c r="BR350" s="15">
        <f t="shared" si="70"/>
        <v>3.1276060386592903E-4</v>
      </c>
      <c r="BS350" s="15">
        <f t="shared" si="71"/>
        <v>0</v>
      </c>
      <c r="BT350" s="15">
        <f t="shared" si="72"/>
        <v>3.1276060386592903E-4</v>
      </c>
      <c r="BU350" s="17">
        <v>1.4008637500141801</v>
      </c>
      <c r="BV350" s="15">
        <f t="shared" si="73"/>
        <v>4.381349923883248E-4</v>
      </c>
      <c r="BW350" s="15">
        <f t="shared" si="74"/>
        <v>0</v>
      </c>
      <c r="BX350" s="15">
        <f t="shared" si="75"/>
        <v>4.381349923883248E-4</v>
      </c>
      <c r="BY350" s="17">
        <f t="shared" si="76"/>
        <v>5.9999994245639827E-3</v>
      </c>
      <c r="BZ350" s="17">
        <f t="shared" si="77"/>
        <v>5.9999994245639827E-3</v>
      </c>
      <c r="CA350" s="17">
        <f t="shared" si="78"/>
        <v>0</v>
      </c>
      <c r="CB350" s="17">
        <f t="shared" si="79"/>
        <v>13.694408181956177</v>
      </c>
    </row>
    <row r="351" spans="1:80" x14ac:dyDescent="0.25">
      <c r="A351" s="13">
        <v>19</v>
      </c>
      <c r="B351" s="14" t="s">
        <v>92</v>
      </c>
      <c r="C351" s="13" t="s">
        <v>93</v>
      </c>
      <c r="D351" s="13" t="s">
        <v>94</v>
      </c>
      <c r="E351" s="13" t="s">
        <v>60</v>
      </c>
      <c r="F351" s="13" t="s">
        <v>671</v>
      </c>
      <c r="G351" s="13" t="s">
        <v>500</v>
      </c>
      <c r="H351" s="13" t="s">
        <v>77</v>
      </c>
      <c r="I351" s="13" t="s">
        <v>64</v>
      </c>
      <c r="J351" s="13" t="s">
        <v>672</v>
      </c>
      <c r="K351" s="13" t="s">
        <v>673</v>
      </c>
      <c r="L351" s="13" t="s">
        <v>674</v>
      </c>
      <c r="M351" s="13" t="s">
        <v>675</v>
      </c>
      <c r="N351" s="14" t="s">
        <v>676</v>
      </c>
      <c r="O351" s="16">
        <v>0.99999990409399708</v>
      </c>
      <c r="P351" s="16">
        <v>0.99999976732183082</v>
      </c>
      <c r="Q351" s="14" t="s">
        <v>642</v>
      </c>
      <c r="R351" s="14" t="s">
        <v>643</v>
      </c>
      <c r="S351" s="14" t="s">
        <v>287</v>
      </c>
      <c r="T351" s="14" t="s">
        <v>677</v>
      </c>
      <c r="U351" s="13" t="s">
        <v>74</v>
      </c>
      <c r="V351" s="13">
        <v>1249.308</v>
      </c>
      <c r="W351" s="13">
        <v>3.4504960000000001E-6</v>
      </c>
      <c r="X351" s="13">
        <v>2642.1190000000001</v>
      </c>
      <c r="Y351" s="13">
        <v>2316.7730000000001</v>
      </c>
      <c r="Z351" s="13">
        <v>2.1148660000000001</v>
      </c>
      <c r="AA351" s="13">
        <v>1.854444</v>
      </c>
      <c r="AB351" s="13">
        <v>1.6928290000000001E-3</v>
      </c>
      <c r="AC351" s="13">
        <v>1.484377E-3</v>
      </c>
      <c r="AD351" s="13">
        <v>7.2973350000000003E-6</v>
      </c>
      <c r="AE351" s="13">
        <v>6.3987530000000002E-6</v>
      </c>
      <c r="AF351" s="13">
        <v>2.5291090000000001</v>
      </c>
      <c r="AG351" s="13">
        <v>1.7587930000000001</v>
      </c>
      <c r="AH351" s="13">
        <v>2.8853390000000002E-6</v>
      </c>
      <c r="AI351" s="13">
        <v>3.6381500000000001E-6</v>
      </c>
      <c r="AJ351" s="13">
        <v>1.08182E-4</v>
      </c>
      <c r="AK351" s="13">
        <v>3716.67</v>
      </c>
      <c r="AL351" s="13">
        <v>2606.7190000000001</v>
      </c>
      <c r="AM351" s="13">
        <v>2.9749819999999998</v>
      </c>
      <c r="AN351" s="13">
        <v>2.0865300000000002</v>
      </c>
      <c r="AO351" s="13">
        <v>2.3813039999999999E-3</v>
      </c>
      <c r="AP351" s="13">
        <v>1.670148E-3</v>
      </c>
      <c r="AQ351" s="13">
        <v>3.2183940000000001E-4</v>
      </c>
      <c r="AR351" s="13">
        <v>2.2572489999999999E-4</v>
      </c>
      <c r="AS351" s="13">
        <v>7.7436499999999997</v>
      </c>
      <c r="AT351" s="13">
        <v>4.4888870000000001</v>
      </c>
      <c r="AU351" s="13">
        <v>4.156172E-5</v>
      </c>
      <c r="AV351" s="13">
        <v>5.0285270000000002E-5</v>
      </c>
      <c r="AW351" s="13">
        <v>1.024181E-6</v>
      </c>
      <c r="AX351" s="13">
        <v>3.6129389999999999E-5</v>
      </c>
      <c r="AY351" s="13">
        <v>3.7153580000000001E-5</v>
      </c>
      <c r="AZ351" s="13">
        <v>4743</v>
      </c>
      <c r="BA351" s="13">
        <v>0</v>
      </c>
      <c r="BB351" s="13">
        <v>4940</v>
      </c>
      <c r="BC351" s="13">
        <v>0</v>
      </c>
      <c r="BD351" s="13">
        <v>500</v>
      </c>
      <c r="BE351" s="13">
        <v>0</v>
      </c>
      <c r="BF351" s="13">
        <v>436</v>
      </c>
      <c r="BG351" s="13">
        <v>0</v>
      </c>
      <c r="BI351" s="22">
        <v>1E-3</v>
      </c>
      <c r="BJ351" s="22">
        <v>1E-3</v>
      </c>
      <c r="BK351" s="22">
        <v>0</v>
      </c>
      <c r="BL351" s="22">
        <v>26.840000000000003</v>
      </c>
      <c r="BM351" s="12">
        <f t="shared" si="67"/>
        <v>3.7257824143070038E-5</v>
      </c>
      <c r="BN351" s="12">
        <f t="shared" si="68"/>
        <v>3.7257824143070038E-5</v>
      </c>
      <c r="BO351" s="12">
        <f t="shared" si="69"/>
        <v>0</v>
      </c>
      <c r="BP351" s="16">
        <v>0.99999990409399708</v>
      </c>
      <c r="BQ351" s="16">
        <v>0.99999976732183082</v>
      </c>
      <c r="BR351" s="15">
        <f t="shared" si="70"/>
        <v>3.7257820569821048E-5</v>
      </c>
      <c r="BS351" s="15">
        <f t="shared" si="71"/>
        <v>0</v>
      </c>
      <c r="BT351" s="15">
        <f t="shared" si="72"/>
        <v>3.7257820569821048E-5</v>
      </c>
      <c r="BU351" s="17">
        <v>1.4501819930425399</v>
      </c>
      <c r="BV351" s="15">
        <f t="shared" si="73"/>
        <v>5.4030620490364428E-5</v>
      </c>
      <c r="BW351" s="15">
        <f t="shared" si="74"/>
        <v>0</v>
      </c>
      <c r="BX351" s="15">
        <f t="shared" si="75"/>
        <v>5.4030620490364428E-5</v>
      </c>
      <c r="BY351" s="17">
        <f t="shared" si="76"/>
        <v>9.9999990409399705E-4</v>
      </c>
      <c r="BZ351" s="17">
        <f t="shared" si="77"/>
        <v>9.9999990409399705E-4</v>
      </c>
      <c r="CA351" s="17">
        <f t="shared" si="78"/>
        <v>0</v>
      </c>
      <c r="CB351" s="17">
        <f t="shared" si="79"/>
        <v>18.508021840547482</v>
      </c>
    </row>
    <row r="352" spans="1:80" x14ac:dyDescent="0.25">
      <c r="A352" s="13">
        <v>22</v>
      </c>
      <c r="B352" s="14" t="s">
        <v>98</v>
      </c>
      <c r="C352" s="13" t="s">
        <v>99</v>
      </c>
      <c r="D352" s="13" t="s">
        <v>100</v>
      </c>
      <c r="E352" s="13" t="s">
        <v>78</v>
      </c>
      <c r="F352" s="13" t="s">
        <v>671</v>
      </c>
      <c r="G352" s="13" t="s">
        <v>500</v>
      </c>
      <c r="H352" s="13" t="s">
        <v>77</v>
      </c>
      <c r="I352" s="13" t="s">
        <v>64</v>
      </c>
      <c r="J352" s="13" t="s">
        <v>672</v>
      </c>
      <c r="K352" s="13" t="s">
        <v>673</v>
      </c>
      <c r="L352" s="13" t="s">
        <v>674</v>
      </c>
      <c r="M352" s="13" t="s">
        <v>675</v>
      </c>
      <c r="N352" s="14" t="s">
        <v>676</v>
      </c>
      <c r="O352" s="16">
        <v>0.99999990409399708</v>
      </c>
      <c r="P352" s="16">
        <v>0.99999976732183082</v>
      </c>
      <c r="Q352" s="14" t="s">
        <v>642</v>
      </c>
      <c r="R352" s="14" t="s">
        <v>643</v>
      </c>
      <c r="S352" s="14" t="s">
        <v>287</v>
      </c>
      <c r="T352" s="14" t="s">
        <v>677</v>
      </c>
      <c r="U352" s="13" t="s">
        <v>74</v>
      </c>
      <c r="V352" s="13">
        <v>588.43280000000004</v>
      </c>
      <c r="W352" s="13">
        <v>1.1680470000000001E-5</v>
      </c>
      <c r="X352" s="13">
        <v>2642.1190000000001</v>
      </c>
      <c r="Y352" s="13">
        <v>2316.7730000000001</v>
      </c>
      <c r="Z352" s="13">
        <v>4.490094</v>
      </c>
      <c r="AA352" s="13">
        <v>3.9371909999999999</v>
      </c>
      <c r="AB352" s="13">
        <v>7.6305979999999997E-3</v>
      </c>
      <c r="AC352" s="13">
        <v>6.6909789999999997E-3</v>
      </c>
      <c r="AD352" s="13">
        <v>5.2446430000000002E-5</v>
      </c>
      <c r="AE352" s="13">
        <v>4.5988269999999999E-5</v>
      </c>
      <c r="AF352" s="13">
        <v>0.30437049999999999</v>
      </c>
      <c r="AG352" s="13">
        <v>0.2306242</v>
      </c>
      <c r="AH352" s="13">
        <v>1.723111E-4</v>
      </c>
      <c r="AI352" s="13">
        <v>1.994078E-4</v>
      </c>
      <c r="AJ352" s="13">
        <v>2.272299E-4</v>
      </c>
      <c r="AK352" s="13">
        <v>3716.67</v>
      </c>
      <c r="AL352" s="13">
        <v>2606.7190000000001</v>
      </c>
      <c r="AM352" s="13">
        <v>6.3162180000000001</v>
      </c>
      <c r="AN352" s="13">
        <v>4.4299350000000004</v>
      </c>
      <c r="AO352" s="13">
        <v>1.0733970000000001E-2</v>
      </c>
      <c r="AP352" s="13">
        <v>7.5283609999999999E-3</v>
      </c>
      <c r="AQ352" s="13">
        <v>1.4352340000000001E-3</v>
      </c>
      <c r="AR352" s="13">
        <v>1.0066140000000001E-3</v>
      </c>
      <c r="AS352" s="13">
        <v>18.446940000000001</v>
      </c>
      <c r="AT352" s="13">
        <v>5.037312</v>
      </c>
      <c r="AU352" s="13">
        <v>7.7803339999999997E-5</v>
      </c>
      <c r="AV352" s="13">
        <v>1.9983150000000001E-4</v>
      </c>
      <c r="AW352" s="15">
        <v>8.7298459999999998E-6</v>
      </c>
      <c r="AX352" s="15">
        <v>1.9108309999999999E-4</v>
      </c>
      <c r="AY352" s="15">
        <v>1.9981299999999999E-4</v>
      </c>
      <c r="AZ352" s="13">
        <v>469</v>
      </c>
      <c r="BA352" s="13">
        <v>0</v>
      </c>
      <c r="BB352" s="13">
        <v>443</v>
      </c>
      <c r="BC352" s="13">
        <v>0</v>
      </c>
      <c r="BD352" s="13">
        <v>412</v>
      </c>
      <c r="BE352" s="13">
        <v>0</v>
      </c>
      <c r="BF352" s="13">
        <v>298</v>
      </c>
      <c r="BG352" s="13">
        <v>0</v>
      </c>
      <c r="BI352" s="22">
        <v>3.0000000000000001E-3</v>
      </c>
      <c r="BJ352" s="22">
        <v>3.0000000000000001E-3</v>
      </c>
      <c r="BK352" s="22">
        <v>0</v>
      </c>
      <c r="BL352" s="22">
        <v>18.181000000000001</v>
      </c>
      <c r="BM352" s="12">
        <f t="shared" si="67"/>
        <v>1.6500742533414003E-4</v>
      </c>
      <c r="BN352" s="12">
        <f t="shared" si="68"/>
        <v>1.6500742533414003E-4</v>
      </c>
      <c r="BO352" s="12">
        <f t="shared" si="69"/>
        <v>0</v>
      </c>
      <c r="BP352" s="16">
        <v>0.99999990409399708</v>
      </c>
      <c r="BQ352" s="16">
        <v>0.99999976732183082</v>
      </c>
      <c r="BR352" s="15">
        <f t="shared" si="70"/>
        <v>1.6500740950893742E-4</v>
      </c>
      <c r="BS352" s="15">
        <f t="shared" si="71"/>
        <v>0</v>
      </c>
      <c r="BT352" s="15">
        <f t="shared" si="72"/>
        <v>1.6500740950893742E-4</v>
      </c>
      <c r="BU352" s="17">
        <v>1.4111614521631999</v>
      </c>
      <c r="BV352" s="15">
        <f t="shared" si="73"/>
        <v>2.3285209562031993E-4</v>
      </c>
      <c r="BW352" s="15">
        <f t="shared" si="74"/>
        <v>0</v>
      </c>
      <c r="BX352" s="15">
        <f t="shared" si="75"/>
        <v>2.3285209562031993E-4</v>
      </c>
      <c r="BY352" s="17">
        <f t="shared" si="76"/>
        <v>2.9999997122819914E-3</v>
      </c>
      <c r="BZ352" s="17">
        <f t="shared" si="77"/>
        <v>2.9999997122819914E-3</v>
      </c>
      <c r="CA352" s="17">
        <f t="shared" si="78"/>
        <v>0</v>
      </c>
      <c r="CB352" s="17">
        <f t="shared" si="79"/>
        <v>12.88371360493865</v>
      </c>
    </row>
    <row r="353" spans="1:80" x14ac:dyDescent="0.25">
      <c r="A353" s="13">
        <v>24</v>
      </c>
      <c r="B353" s="14" t="s">
        <v>101</v>
      </c>
      <c r="C353" s="13" t="s">
        <v>175</v>
      </c>
      <c r="D353" s="13" t="s">
        <v>102</v>
      </c>
      <c r="E353" s="13" t="s">
        <v>60</v>
      </c>
      <c r="F353" s="13" t="s">
        <v>671</v>
      </c>
      <c r="G353" s="13" t="s">
        <v>500</v>
      </c>
      <c r="H353" s="13" t="s">
        <v>77</v>
      </c>
      <c r="I353" s="13" t="s">
        <v>64</v>
      </c>
      <c r="J353" s="13" t="s">
        <v>672</v>
      </c>
      <c r="K353" s="13" t="s">
        <v>673</v>
      </c>
      <c r="L353" s="13" t="s">
        <v>674</v>
      </c>
      <c r="M353" s="13" t="s">
        <v>675</v>
      </c>
      <c r="N353" s="14" t="s">
        <v>676</v>
      </c>
      <c r="O353" s="16">
        <v>0.99999990409399708</v>
      </c>
      <c r="P353" s="16">
        <v>0.99999976732183082</v>
      </c>
      <c r="Q353" s="14" t="s">
        <v>642</v>
      </c>
      <c r="R353" s="14" t="s">
        <v>643</v>
      </c>
      <c r="S353" s="14" t="s">
        <v>287</v>
      </c>
      <c r="T353" s="14" t="s">
        <v>677</v>
      </c>
      <c r="U353" s="13" t="s">
        <v>74</v>
      </c>
      <c r="V353" s="13">
        <v>1558.972</v>
      </c>
      <c r="W353" s="13">
        <v>8.0915179999999996E-6</v>
      </c>
      <c r="X353" s="13">
        <v>2642.1190000000001</v>
      </c>
      <c r="Y353" s="13">
        <v>2316.7730000000001</v>
      </c>
      <c r="Z353" s="13">
        <v>1.6947829999999999</v>
      </c>
      <c r="AA353" s="13">
        <v>1.4860899999999999</v>
      </c>
      <c r="AB353" s="13">
        <v>1.087116E-3</v>
      </c>
      <c r="AC353" s="13">
        <v>9.5325010000000003E-4</v>
      </c>
      <c r="AD353" s="13">
        <v>1.3713369999999999E-5</v>
      </c>
      <c r="AE353" s="13">
        <v>1.2024730000000001E-5</v>
      </c>
      <c r="AF353" s="13">
        <v>0.74870530000000002</v>
      </c>
      <c r="AG353" s="13">
        <v>0.59879450000000001</v>
      </c>
      <c r="AH353" s="13">
        <v>1.831611E-5</v>
      </c>
      <c r="AI353" s="13">
        <v>2.0081560000000002E-5</v>
      </c>
      <c r="AJ353" s="13">
        <v>1.4263319999999999E-4</v>
      </c>
      <c r="AK353" s="13">
        <v>3716.67</v>
      </c>
      <c r="AL353" s="13">
        <v>2606.7190000000001</v>
      </c>
      <c r="AM353" s="13">
        <v>2.3840520000000001</v>
      </c>
      <c r="AN353" s="13">
        <v>1.6720759999999999</v>
      </c>
      <c r="AO353" s="13">
        <v>1.5292459999999999E-3</v>
      </c>
      <c r="AP353" s="13">
        <v>1.07255E-3</v>
      </c>
      <c r="AQ353" s="13">
        <v>3.4004510000000001E-4</v>
      </c>
      <c r="AR353" s="13">
        <v>2.3849360000000001E-4</v>
      </c>
      <c r="AS353" s="13">
        <v>3.4503900000000001</v>
      </c>
      <c r="AT353" s="13">
        <v>1.2985089999999999</v>
      </c>
      <c r="AU353" s="13">
        <v>9.8552640000000005E-5</v>
      </c>
      <c r="AV353" s="13">
        <v>1.836672E-4</v>
      </c>
      <c r="AW353" s="13">
        <v>6.3377969999999998E-6</v>
      </c>
      <c r="AX353" s="13">
        <v>1.257013E-4</v>
      </c>
      <c r="AY353" s="13">
        <v>1.3203910000000001E-4</v>
      </c>
      <c r="AZ353" s="13">
        <v>2171</v>
      </c>
      <c r="BA353" s="13">
        <v>0</v>
      </c>
      <c r="BB353" s="13">
        <v>2184</v>
      </c>
      <c r="BC353" s="13">
        <v>0</v>
      </c>
      <c r="BD353" s="13">
        <v>501</v>
      </c>
      <c r="BE353" s="13">
        <v>0</v>
      </c>
      <c r="BF353" s="13">
        <v>392</v>
      </c>
      <c r="BG353" s="13">
        <v>0</v>
      </c>
      <c r="BI353" s="22">
        <v>2E-3</v>
      </c>
      <c r="BJ353" s="22">
        <v>2E-3</v>
      </c>
      <c r="BK353" s="22">
        <v>0</v>
      </c>
      <c r="BL353" s="22">
        <v>13.651999999999996</v>
      </c>
      <c r="BM353" s="12">
        <f t="shared" si="67"/>
        <v>1.4649868151186645E-4</v>
      </c>
      <c r="BN353" s="12">
        <f t="shared" si="68"/>
        <v>1.4649868151186645E-4</v>
      </c>
      <c r="BO353" s="12">
        <f t="shared" si="69"/>
        <v>0</v>
      </c>
      <c r="BP353" s="16">
        <v>0.99999990409399708</v>
      </c>
      <c r="BQ353" s="16">
        <v>0.99999976732183082</v>
      </c>
      <c r="BR353" s="15">
        <f t="shared" si="70"/>
        <v>1.4649866746176346E-4</v>
      </c>
      <c r="BS353" s="15">
        <f t="shared" si="71"/>
        <v>0</v>
      </c>
      <c r="BT353" s="15">
        <f t="shared" si="72"/>
        <v>1.4649866746176346E-4</v>
      </c>
      <c r="BU353" s="17">
        <v>1.4708365401482517</v>
      </c>
      <c r="BV353" s="15">
        <f t="shared" si="73"/>
        <v>2.1547559318578943E-4</v>
      </c>
      <c r="BW353" s="15">
        <f t="shared" si="74"/>
        <v>0</v>
      </c>
      <c r="BX353" s="15">
        <f t="shared" si="75"/>
        <v>2.1547559318578943E-4</v>
      </c>
      <c r="BY353" s="17">
        <f t="shared" si="76"/>
        <v>1.9999998081879941E-3</v>
      </c>
      <c r="BZ353" s="17">
        <f t="shared" si="77"/>
        <v>1.9999998081879941E-3</v>
      </c>
      <c r="CA353" s="17">
        <f t="shared" si="78"/>
        <v>0</v>
      </c>
      <c r="CB353" s="17">
        <f t="shared" si="79"/>
        <v>9.2817927943399834</v>
      </c>
    </row>
    <row r="354" spans="1:80" x14ac:dyDescent="0.25">
      <c r="A354" s="13">
        <v>26</v>
      </c>
      <c r="B354" s="14" t="s">
        <v>103</v>
      </c>
      <c r="C354" s="13" t="s">
        <v>104</v>
      </c>
      <c r="D354" s="13" t="s">
        <v>94</v>
      </c>
      <c r="E354" s="13" t="s">
        <v>60</v>
      </c>
      <c r="F354" s="13" t="s">
        <v>671</v>
      </c>
      <c r="G354" s="13" t="s">
        <v>500</v>
      </c>
      <c r="H354" s="13" t="s">
        <v>77</v>
      </c>
      <c r="I354" s="13" t="s">
        <v>64</v>
      </c>
      <c r="J354" s="13" t="s">
        <v>672</v>
      </c>
      <c r="K354" s="13" t="s">
        <v>673</v>
      </c>
      <c r="L354" s="13" t="s">
        <v>674</v>
      </c>
      <c r="M354" s="13" t="s">
        <v>675</v>
      </c>
      <c r="N354" s="14" t="s">
        <v>676</v>
      </c>
      <c r="O354" s="16">
        <v>0.99999990409399708</v>
      </c>
      <c r="P354" s="16">
        <v>0.99999976732183082</v>
      </c>
      <c r="Q354" s="14" t="s">
        <v>642</v>
      </c>
      <c r="R354" s="14" t="s">
        <v>643</v>
      </c>
      <c r="S354" s="14" t="s">
        <v>287</v>
      </c>
      <c r="T354" s="14" t="s">
        <v>677</v>
      </c>
      <c r="U354" s="13" t="s">
        <v>74</v>
      </c>
      <c r="V354" s="13">
        <v>1063.76</v>
      </c>
      <c r="W354" s="13">
        <v>5.1542560000000001E-5</v>
      </c>
      <c r="X354" s="13">
        <v>2642.1190000000001</v>
      </c>
      <c r="Y354" s="13">
        <v>2316.7730000000001</v>
      </c>
      <c r="Z354" s="13">
        <v>2.4837539999999998</v>
      </c>
      <c r="AA354" s="13">
        <v>2.1779090000000001</v>
      </c>
      <c r="AB354" s="13">
        <v>2.334881E-3</v>
      </c>
      <c r="AC354" s="13">
        <v>2.0473679999999999E-3</v>
      </c>
      <c r="AD354" s="13">
        <v>1.28019E-4</v>
      </c>
      <c r="AE354" s="13">
        <v>1.12255E-4</v>
      </c>
      <c r="AF354" s="13">
        <v>4.8227969999999996</v>
      </c>
      <c r="AG354" s="13">
        <v>3.0747879999999999</v>
      </c>
      <c r="AH354" s="13">
        <v>2.6544570000000001E-5</v>
      </c>
      <c r="AI354" s="13">
        <v>3.6508209999999998E-5</v>
      </c>
      <c r="AJ354" s="13">
        <v>6.5882380000000003E-5</v>
      </c>
      <c r="AK354" s="13">
        <v>3716.67</v>
      </c>
      <c r="AL354" s="13">
        <v>2606.7190000000001</v>
      </c>
      <c r="AM354" s="13">
        <v>3.4938980000000002</v>
      </c>
      <c r="AN354" s="13">
        <v>2.4504760000000001</v>
      </c>
      <c r="AO354" s="13">
        <v>3.2844789999999999E-3</v>
      </c>
      <c r="AP354" s="13">
        <v>2.303598E-3</v>
      </c>
      <c r="AQ354" s="13">
        <v>2.301863E-4</v>
      </c>
      <c r="AR354" s="13">
        <v>1.6144320000000001E-4</v>
      </c>
      <c r="AS354" s="13">
        <v>19.093699999999998</v>
      </c>
      <c r="AT354" s="13">
        <v>14.185829999999999</v>
      </c>
      <c r="AU354" s="13">
        <v>1.205562E-5</v>
      </c>
      <c r="AV354" s="13">
        <v>1.138059E-5</v>
      </c>
      <c r="AW354" s="13">
        <v>6.5035319999999997E-6</v>
      </c>
      <c r="AX354" s="13">
        <v>9.3532679999999998E-6</v>
      </c>
      <c r="AY354" s="13">
        <v>1.58568E-5</v>
      </c>
      <c r="AZ354" s="13">
        <v>1228</v>
      </c>
      <c r="BA354" s="13">
        <v>0</v>
      </c>
      <c r="BB354" s="13">
        <v>1219</v>
      </c>
      <c r="BC354" s="13">
        <v>0</v>
      </c>
      <c r="BD354" s="13">
        <v>671</v>
      </c>
      <c r="BE354" s="13">
        <v>0</v>
      </c>
      <c r="BF354" s="13">
        <v>581</v>
      </c>
      <c r="BG354" s="13">
        <v>0</v>
      </c>
      <c r="BI354" s="22">
        <v>2E-3</v>
      </c>
      <c r="BJ354" s="22">
        <v>2E-3</v>
      </c>
      <c r="BK354" s="22">
        <v>0</v>
      </c>
      <c r="BL354" s="22">
        <v>30.052000000000003</v>
      </c>
      <c r="BM354" s="12">
        <f t="shared" si="67"/>
        <v>6.6551311060827887E-5</v>
      </c>
      <c r="BN354" s="12">
        <f t="shared" si="68"/>
        <v>6.6551311060827887E-5</v>
      </c>
      <c r="BO354" s="12">
        <f t="shared" si="69"/>
        <v>0</v>
      </c>
      <c r="BP354" s="16">
        <v>0.99999990409399708</v>
      </c>
      <c r="BQ354" s="16">
        <v>0.99999976732183082</v>
      </c>
      <c r="BR354" s="15">
        <f t="shared" si="70"/>
        <v>6.6551304678157656E-5</v>
      </c>
      <c r="BS354" s="15">
        <f t="shared" si="71"/>
        <v>0</v>
      </c>
      <c r="BT354" s="15">
        <f t="shared" si="72"/>
        <v>6.6551304678157656E-5</v>
      </c>
      <c r="BU354" s="17">
        <v>1.3602002776375346</v>
      </c>
      <c r="BV354" s="15">
        <f t="shared" si="73"/>
        <v>9.0523103100370201E-5</v>
      </c>
      <c r="BW354" s="15">
        <f t="shared" si="74"/>
        <v>0</v>
      </c>
      <c r="BX354" s="15">
        <f t="shared" si="75"/>
        <v>9.0523103100370201E-5</v>
      </c>
      <c r="BY354" s="17">
        <f t="shared" si="76"/>
        <v>1.9999998081879941E-3</v>
      </c>
      <c r="BZ354" s="17">
        <f t="shared" si="77"/>
        <v>1.9999998081879941E-3</v>
      </c>
      <c r="CA354" s="17">
        <f t="shared" si="78"/>
        <v>0</v>
      </c>
      <c r="CB354" s="17">
        <f t="shared" si="79"/>
        <v>22.093805224180556</v>
      </c>
    </row>
    <row r="355" spans="1:80" x14ac:dyDescent="0.25">
      <c r="A355" s="9">
        <v>28</v>
      </c>
      <c r="B355" s="10" t="s">
        <v>107</v>
      </c>
      <c r="C355" s="9" t="s">
        <v>108</v>
      </c>
      <c r="D355" s="9" t="s">
        <v>81</v>
      </c>
      <c r="E355" s="9" t="s">
        <v>78</v>
      </c>
      <c r="F355" s="9" t="s">
        <v>671</v>
      </c>
      <c r="G355" s="9" t="s">
        <v>500</v>
      </c>
      <c r="H355" s="9" t="s">
        <v>77</v>
      </c>
      <c r="I355" s="9" t="s">
        <v>64</v>
      </c>
      <c r="J355" s="9" t="s">
        <v>672</v>
      </c>
      <c r="K355" s="9" t="s">
        <v>673</v>
      </c>
      <c r="L355" s="9" t="s">
        <v>674</v>
      </c>
      <c r="M355" s="9" t="s">
        <v>675</v>
      </c>
      <c r="N355" s="10" t="s">
        <v>676</v>
      </c>
      <c r="O355" s="16">
        <v>0.99999990409399708</v>
      </c>
      <c r="P355" s="16">
        <v>0.99999976732183082</v>
      </c>
      <c r="Q355" s="10" t="s">
        <v>642</v>
      </c>
      <c r="R355" s="10" t="s">
        <v>643</v>
      </c>
      <c r="S355" s="10" t="s">
        <v>287</v>
      </c>
      <c r="T355" s="10" t="s">
        <v>677</v>
      </c>
      <c r="U355" s="9" t="s">
        <v>74</v>
      </c>
      <c r="V355" s="9">
        <v>64.760270000000006</v>
      </c>
      <c r="W355" s="9">
        <v>7.4474719999999999E-4</v>
      </c>
      <c r="X355" s="9">
        <v>2642.1190000000001</v>
      </c>
      <c r="Y355" s="9">
        <v>2316.7730000000001</v>
      </c>
      <c r="Z355" s="9">
        <v>40.798450000000003</v>
      </c>
      <c r="AA355" s="9">
        <v>35.7746</v>
      </c>
      <c r="AB355" s="9">
        <v>0.629992</v>
      </c>
      <c r="AC355" s="9">
        <v>0.55241580000000001</v>
      </c>
      <c r="AD355" s="9">
        <v>3.038453E-2</v>
      </c>
      <c r="AE355" s="9">
        <v>2.6643030000000002E-2</v>
      </c>
      <c r="AF355" s="9">
        <v>0.3746621</v>
      </c>
      <c r="AG355" s="9">
        <v>0.23458879999999999</v>
      </c>
      <c r="AH355" s="9">
        <v>8.1098500000000004E-2</v>
      </c>
      <c r="AI355" s="9">
        <v>0.1135733</v>
      </c>
      <c r="AJ355" s="9">
        <v>9.6196230000000008E-3</v>
      </c>
      <c r="AK355" s="9">
        <v>3716.67</v>
      </c>
      <c r="AL355" s="9">
        <v>2606.7190000000001</v>
      </c>
      <c r="AM355" s="9">
        <v>57.391199999999998</v>
      </c>
      <c r="AN355" s="9">
        <v>40.251820000000002</v>
      </c>
      <c r="AO355" s="9">
        <v>0.8862101</v>
      </c>
      <c r="AP355" s="9">
        <v>0.62155119999999997</v>
      </c>
      <c r="AQ355" s="9">
        <v>0.55208179999999996</v>
      </c>
      <c r="AR355" s="9">
        <v>0.38720739999999998</v>
      </c>
      <c r="AS355" s="9">
        <v>7.3445919999999996</v>
      </c>
      <c r="AT355" s="9">
        <v>2.7846350000000002</v>
      </c>
      <c r="AU355" s="9">
        <v>7.5168479999999996E-2</v>
      </c>
      <c r="AV355" s="9">
        <v>0.13905139999999999</v>
      </c>
      <c r="AW355" s="11">
        <v>8.8244629999999994E-3</v>
      </c>
      <c r="AX355" s="11">
        <v>0.12824730000000001</v>
      </c>
      <c r="AY355" s="11">
        <v>0.13707179999999999</v>
      </c>
      <c r="AZ355" s="9">
        <v>2</v>
      </c>
      <c r="BA355" s="9">
        <v>1</v>
      </c>
      <c r="BB355" s="9">
        <v>2</v>
      </c>
      <c r="BC355" s="9">
        <v>1</v>
      </c>
      <c r="BD355" s="9">
        <v>2</v>
      </c>
      <c r="BE355" s="9">
        <v>1</v>
      </c>
      <c r="BF355" s="9">
        <v>2</v>
      </c>
      <c r="BG355" s="9">
        <v>1</v>
      </c>
      <c r="BH355" s="26"/>
      <c r="BI355" s="22">
        <v>0.19599999999999998</v>
      </c>
      <c r="BJ355" s="22">
        <v>0.17599999999999999</v>
      </c>
      <c r="BK355" s="22">
        <v>0.02</v>
      </c>
      <c r="BL355" s="22">
        <v>17.653999999999993</v>
      </c>
      <c r="BM355" s="12">
        <f t="shared" si="67"/>
        <v>1.110229976209358E-2</v>
      </c>
      <c r="BN355" s="12">
        <f t="shared" si="68"/>
        <v>9.9694120312677041E-3</v>
      </c>
      <c r="BO355" s="12">
        <f t="shared" si="69"/>
        <v>1.1328877308258757E-3</v>
      </c>
      <c r="BP355" s="16">
        <v>0.99999990409399708</v>
      </c>
      <c r="BQ355" s="16">
        <v>0.99999976732183082</v>
      </c>
      <c r="BR355" s="15">
        <f t="shared" si="70"/>
        <v>9.9694110751412449E-3</v>
      </c>
      <c r="BS355" s="15">
        <f t="shared" si="71"/>
        <v>1.1328874672276326E-3</v>
      </c>
      <c r="BT355" s="15">
        <f t="shared" si="72"/>
        <v>1.1102298542368877E-2</v>
      </c>
      <c r="BU355" s="17">
        <v>1.3174513140842181</v>
      </c>
      <c r="BV355" s="15">
        <f t="shared" si="73"/>
        <v>1.3134213721590592E-2</v>
      </c>
      <c r="BW355" s="15">
        <f t="shared" si="74"/>
        <v>1.4925240824085861E-3</v>
      </c>
      <c r="BX355" s="15">
        <f t="shared" si="75"/>
        <v>1.4626737803999177E-2</v>
      </c>
      <c r="BY355" s="17">
        <f t="shared" si="76"/>
        <v>0.19599997846698008</v>
      </c>
      <c r="BZ355" s="17">
        <f t="shared" si="77"/>
        <v>0.17599998312054346</v>
      </c>
      <c r="CA355" s="17">
        <f t="shared" si="78"/>
        <v>1.9999995346436619E-2</v>
      </c>
      <c r="CB355" s="17">
        <f t="shared" si="79"/>
        <v>13.400115671273648</v>
      </c>
    </row>
    <row r="356" spans="1:80" x14ac:dyDescent="0.25">
      <c r="A356" s="9">
        <v>29</v>
      </c>
      <c r="B356" s="10" t="s">
        <v>109</v>
      </c>
      <c r="C356" s="9" t="s">
        <v>110</v>
      </c>
      <c r="D356" s="9" t="s">
        <v>81</v>
      </c>
      <c r="E356" s="9" t="s">
        <v>78</v>
      </c>
      <c r="F356" s="9" t="s">
        <v>671</v>
      </c>
      <c r="G356" s="9" t="s">
        <v>500</v>
      </c>
      <c r="H356" s="9" t="s">
        <v>77</v>
      </c>
      <c r="I356" s="9" t="s">
        <v>64</v>
      </c>
      <c r="J356" s="9" t="s">
        <v>672</v>
      </c>
      <c r="K356" s="9" t="s">
        <v>673</v>
      </c>
      <c r="L356" s="9" t="s">
        <v>674</v>
      </c>
      <c r="M356" s="9" t="s">
        <v>675</v>
      </c>
      <c r="N356" s="10" t="s">
        <v>676</v>
      </c>
      <c r="O356" s="16">
        <v>0.99999990409399708</v>
      </c>
      <c r="P356" s="16">
        <v>0.99999976732183082</v>
      </c>
      <c r="Q356" s="10" t="s">
        <v>642</v>
      </c>
      <c r="R356" s="10" t="s">
        <v>643</v>
      </c>
      <c r="S356" s="10" t="s">
        <v>287</v>
      </c>
      <c r="T356" s="10" t="s">
        <v>677</v>
      </c>
      <c r="U356" s="9" t="s">
        <v>74</v>
      </c>
      <c r="V356" s="9">
        <v>74.904470000000003</v>
      </c>
      <c r="W356" s="9">
        <v>3.3404419999999999E-4</v>
      </c>
      <c r="X356" s="9">
        <v>2642.1190000000001</v>
      </c>
      <c r="Y356" s="9">
        <v>2316.7730000000001</v>
      </c>
      <c r="Z356" s="9">
        <v>35.273180000000004</v>
      </c>
      <c r="AA356" s="9">
        <v>30.9297</v>
      </c>
      <c r="AB356" s="9">
        <v>0.47090890000000002</v>
      </c>
      <c r="AC356" s="9">
        <v>0.41292200000000001</v>
      </c>
      <c r="AD356" s="9">
        <v>1.17828E-2</v>
      </c>
      <c r="AE356" s="9">
        <v>1.033189E-2</v>
      </c>
      <c r="AF356" s="9">
        <v>0.35908669999999998</v>
      </c>
      <c r="AG356" s="9">
        <v>0.25948500000000002</v>
      </c>
      <c r="AH356" s="9">
        <v>3.2813250000000002E-2</v>
      </c>
      <c r="AI356" s="9">
        <v>3.9816900000000002E-2</v>
      </c>
      <c r="AJ356" s="9">
        <v>6.5149190000000001E-3</v>
      </c>
      <c r="AK356" s="9">
        <v>3716.67</v>
      </c>
      <c r="AL356" s="9">
        <v>2606.7190000000001</v>
      </c>
      <c r="AM356" s="9">
        <v>49.6188</v>
      </c>
      <c r="AN356" s="9">
        <v>34.800579999999997</v>
      </c>
      <c r="AO356" s="9">
        <v>0.66242780000000001</v>
      </c>
      <c r="AP356" s="9">
        <v>0.4645995</v>
      </c>
      <c r="AQ356" s="9">
        <v>0.32326250000000001</v>
      </c>
      <c r="AR356" s="9">
        <v>0.22672300000000001</v>
      </c>
      <c r="AS356" s="9">
        <v>6.2785849999999996</v>
      </c>
      <c r="AT356" s="9">
        <v>2.3880729999999999</v>
      </c>
      <c r="AU356" s="9">
        <v>5.1486509999999999E-2</v>
      </c>
      <c r="AV356" s="9">
        <v>9.4939689999999993E-2</v>
      </c>
      <c r="AW356" s="11">
        <v>3.9024210000000001E-3</v>
      </c>
      <c r="AX356" s="11">
        <v>8.5634740000000001E-2</v>
      </c>
      <c r="AY356" s="11">
        <v>8.9537160000000005E-2</v>
      </c>
      <c r="AZ356" s="9">
        <v>3</v>
      </c>
      <c r="BA356" s="9">
        <v>1</v>
      </c>
      <c r="BB356" s="9">
        <v>2</v>
      </c>
      <c r="BC356" s="9">
        <v>1</v>
      </c>
      <c r="BD356" s="9">
        <v>2</v>
      </c>
      <c r="BE356" s="9">
        <v>1</v>
      </c>
      <c r="BF356" s="9">
        <v>2</v>
      </c>
      <c r="BG356" s="9">
        <v>1</v>
      </c>
      <c r="BH356" s="26"/>
      <c r="BI356" s="22">
        <v>0.32200000000000001</v>
      </c>
      <c r="BJ356" s="22">
        <v>0.30399999999999999</v>
      </c>
      <c r="BK356" s="22">
        <v>1.7999999999999999E-2</v>
      </c>
      <c r="BL356" s="22">
        <v>16.986999999999998</v>
      </c>
      <c r="BM356" s="12">
        <f t="shared" si="67"/>
        <v>1.8955671984458706E-2</v>
      </c>
      <c r="BN356" s="12">
        <f t="shared" si="68"/>
        <v>1.7896038146818158E-2</v>
      </c>
      <c r="BO356" s="12">
        <f t="shared" si="69"/>
        <v>1.0596338376405486E-3</v>
      </c>
      <c r="BP356" s="16">
        <v>0.99999990409399708</v>
      </c>
      <c r="BQ356" s="16">
        <v>0.99999976732183082</v>
      </c>
      <c r="BR356" s="15">
        <f t="shared" si="70"/>
        <v>1.7896036430480673E-2</v>
      </c>
      <c r="BS356" s="15">
        <f t="shared" si="71"/>
        <v>1.0596335910868873E-3</v>
      </c>
      <c r="BT356" s="15">
        <f t="shared" si="72"/>
        <v>1.8955670021567561E-2</v>
      </c>
      <c r="BU356" s="17">
        <v>1.311023479840995</v>
      </c>
      <c r="BV356" s="15">
        <f t="shared" si="73"/>
        <v>2.346212395644999E-2</v>
      </c>
      <c r="BW356" s="15">
        <f t="shared" si="74"/>
        <v>1.3892045179431409E-3</v>
      </c>
      <c r="BX356" s="15">
        <f t="shared" si="75"/>
        <v>2.4851328474393131E-2</v>
      </c>
      <c r="BY356" s="17">
        <f t="shared" si="76"/>
        <v>0.32199996665636804</v>
      </c>
      <c r="BZ356" s="17">
        <f t="shared" si="77"/>
        <v>0.30399997084457508</v>
      </c>
      <c r="CA356" s="17">
        <f t="shared" si="78"/>
        <v>1.7999995811792954E-2</v>
      </c>
      <c r="CB356" s="17">
        <f t="shared" si="79"/>
        <v>12.957052456497754</v>
      </c>
    </row>
    <row r="357" spans="1:80" x14ac:dyDescent="0.25">
      <c r="A357" s="13">
        <v>30</v>
      </c>
      <c r="B357" s="14" t="s">
        <v>111</v>
      </c>
      <c r="C357" s="13" t="s">
        <v>112</v>
      </c>
      <c r="D357" s="13" t="s">
        <v>63</v>
      </c>
      <c r="E357" s="13" t="s">
        <v>78</v>
      </c>
      <c r="F357" s="13" t="s">
        <v>671</v>
      </c>
      <c r="G357" s="13" t="s">
        <v>500</v>
      </c>
      <c r="H357" s="13" t="s">
        <v>77</v>
      </c>
      <c r="I357" s="13" t="s">
        <v>64</v>
      </c>
      <c r="J357" s="13" t="s">
        <v>672</v>
      </c>
      <c r="K357" s="13" t="s">
        <v>673</v>
      </c>
      <c r="L357" s="13" t="s">
        <v>674</v>
      </c>
      <c r="M357" s="13" t="s">
        <v>675</v>
      </c>
      <c r="N357" s="14" t="s">
        <v>676</v>
      </c>
      <c r="O357" s="16">
        <v>0.99999990409399708</v>
      </c>
      <c r="P357" s="16">
        <v>0.99999976732183082</v>
      </c>
      <c r="Q357" s="14" t="s">
        <v>642</v>
      </c>
      <c r="R357" s="14" t="s">
        <v>643</v>
      </c>
      <c r="S357" s="14" t="s">
        <v>287</v>
      </c>
      <c r="T357" s="14" t="s">
        <v>677</v>
      </c>
      <c r="U357" s="13" t="s">
        <v>74</v>
      </c>
      <c r="V357" s="13">
        <v>302.87619999999998</v>
      </c>
      <c r="W357" s="13">
        <v>2.3165530000000001E-4</v>
      </c>
      <c r="X357" s="13">
        <v>2642.1190000000001</v>
      </c>
      <c r="Y357" s="13">
        <v>2316.7730000000001</v>
      </c>
      <c r="Z357" s="13">
        <v>8.7234280000000002</v>
      </c>
      <c r="AA357" s="13">
        <v>7.6492399999999998</v>
      </c>
      <c r="AB357" s="13">
        <v>2.8801960000000001E-2</v>
      </c>
      <c r="AC357" s="13">
        <v>2.5255329999999999E-2</v>
      </c>
      <c r="AD357" s="13">
        <v>2.0208280000000001E-3</v>
      </c>
      <c r="AE357" s="13">
        <v>1.771987E-3</v>
      </c>
      <c r="AF357" s="13">
        <v>0.70002640000000005</v>
      </c>
      <c r="AG357" s="13">
        <v>0.64454800000000001</v>
      </c>
      <c r="AH357" s="13">
        <v>2.8867889999999998E-3</v>
      </c>
      <c r="AI357" s="13">
        <v>2.749193E-3</v>
      </c>
      <c r="AJ357" s="13">
        <v>3.1558440000000001E-3</v>
      </c>
      <c r="AK357" s="13">
        <v>3716.67</v>
      </c>
      <c r="AL357" s="13">
        <v>2606.7190000000001</v>
      </c>
      <c r="AM357" s="13">
        <v>12.27125</v>
      </c>
      <c r="AN357" s="13">
        <v>8.6065480000000001</v>
      </c>
      <c r="AO357" s="13">
        <v>4.051573E-2</v>
      </c>
      <c r="AP357" s="13">
        <v>2.841606E-2</v>
      </c>
      <c r="AQ357" s="13">
        <v>3.8726150000000001E-2</v>
      </c>
      <c r="AR357" s="13">
        <v>2.7160920000000002E-2</v>
      </c>
      <c r="AS357" s="13">
        <v>14.642010000000001</v>
      </c>
      <c r="AT357" s="13">
        <v>7.3669500000000001</v>
      </c>
      <c r="AU357" s="13">
        <v>2.6448660000000001E-3</v>
      </c>
      <c r="AV357" s="13">
        <v>3.686861E-3</v>
      </c>
      <c r="AW357" s="15">
        <v>2.211805E-4</v>
      </c>
      <c r="AX357" s="15">
        <v>3.3902419999999999E-3</v>
      </c>
      <c r="AY357" s="15">
        <v>3.6114229999999999E-3</v>
      </c>
      <c r="AZ357" s="13">
        <v>36</v>
      </c>
      <c r="BA357" s="13">
        <v>0</v>
      </c>
      <c r="BB357" s="13">
        <v>27</v>
      </c>
      <c r="BC357" s="13">
        <v>0</v>
      </c>
      <c r="BD357" s="13">
        <v>45</v>
      </c>
      <c r="BE357" s="13">
        <v>0</v>
      </c>
      <c r="BF357" s="13">
        <v>18</v>
      </c>
      <c r="BG357" s="13">
        <v>0</v>
      </c>
      <c r="BI357" s="22">
        <v>0.108</v>
      </c>
      <c r="BJ357" s="22">
        <v>8.6999999999999994E-2</v>
      </c>
      <c r="BK357" s="22">
        <v>2.1000000000000001E-2</v>
      </c>
      <c r="BL357" s="22">
        <v>18.265999999999998</v>
      </c>
      <c r="BM357" s="12">
        <f t="shared" si="67"/>
        <v>5.9126245483411806E-3</v>
      </c>
      <c r="BN357" s="12">
        <f t="shared" si="68"/>
        <v>4.7629475528303952E-3</v>
      </c>
      <c r="BO357" s="12">
        <f t="shared" si="69"/>
        <v>1.1496769955107852E-3</v>
      </c>
      <c r="BP357" s="16">
        <v>0.99999990409399708</v>
      </c>
      <c r="BQ357" s="16">
        <v>0.99999976732183082</v>
      </c>
      <c r="BR357" s="15">
        <f t="shared" si="70"/>
        <v>4.762947096035133E-3</v>
      </c>
      <c r="BS357" s="15">
        <f t="shared" si="71"/>
        <v>1.1496767280060468E-3</v>
      </c>
      <c r="BT357" s="15">
        <f t="shared" si="72"/>
        <v>5.9126238240411796E-3</v>
      </c>
      <c r="BU357" s="17">
        <v>1.3021442361460662</v>
      </c>
      <c r="BV357" s="15">
        <f t="shared" si="73"/>
        <v>6.2020441081707929E-3</v>
      </c>
      <c r="BW357" s="15">
        <f t="shared" si="74"/>
        <v>1.4970449248043426E-3</v>
      </c>
      <c r="BX357" s="15">
        <f t="shared" si="75"/>
        <v>7.6990890329751349E-3</v>
      </c>
      <c r="BY357" s="17">
        <f t="shared" si="76"/>
        <v>0.10799998676993619</v>
      </c>
      <c r="BZ357" s="17">
        <f t="shared" si="77"/>
        <v>8.6999991656177736E-2</v>
      </c>
      <c r="CA357" s="17">
        <f t="shared" si="78"/>
        <v>2.0999995113758448E-2</v>
      </c>
      <c r="CB357" s="17">
        <f t="shared" si="79"/>
        <v>14.027631880521595</v>
      </c>
    </row>
    <row r="358" spans="1:80" x14ac:dyDescent="0.25">
      <c r="A358" s="13">
        <v>32</v>
      </c>
      <c r="B358" s="14" t="s">
        <v>113</v>
      </c>
      <c r="C358" s="13" t="s">
        <v>114</v>
      </c>
      <c r="D358" s="13" t="s">
        <v>77</v>
      </c>
      <c r="E358" s="13" t="s">
        <v>78</v>
      </c>
      <c r="F358" s="13" t="s">
        <v>671</v>
      </c>
      <c r="G358" s="13" t="s">
        <v>500</v>
      </c>
      <c r="H358" s="13" t="s">
        <v>77</v>
      </c>
      <c r="I358" s="13" t="s">
        <v>64</v>
      </c>
      <c r="J358" s="13" t="s">
        <v>672</v>
      </c>
      <c r="K358" s="13" t="s">
        <v>673</v>
      </c>
      <c r="L358" s="13" t="s">
        <v>674</v>
      </c>
      <c r="M358" s="13" t="s">
        <v>675</v>
      </c>
      <c r="N358" s="14" t="s">
        <v>676</v>
      </c>
      <c r="O358" s="16">
        <v>0.99999990409399708</v>
      </c>
      <c r="P358" s="16">
        <v>0.99999976732183082</v>
      </c>
      <c r="Q358" s="14" t="s">
        <v>642</v>
      </c>
      <c r="R358" s="14" t="s">
        <v>643</v>
      </c>
      <c r="S358" s="14" t="s">
        <v>287</v>
      </c>
      <c r="T358" s="14" t="s">
        <v>677</v>
      </c>
      <c r="U358" s="13" t="s">
        <v>74</v>
      </c>
      <c r="V358" s="13">
        <v>268.12279999999998</v>
      </c>
      <c r="W358" s="13">
        <v>9.4451340000000004E-5</v>
      </c>
      <c r="X358" s="13">
        <v>2642.1190000000001</v>
      </c>
      <c r="Y358" s="13">
        <v>2316.7730000000001</v>
      </c>
      <c r="Z358" s="13">
        <v>9.8541360000000005</v>
      </c>
      <c r="AA358" s="13">
        <v>8.6407139999999991</v>
      </c>
      <c r="AB358" s="13">
        <v>3.6752310000000003E-2</v>
      </c>
      <c r="AC358" s="13">
        <v>3.2226699999999997E-2</v>
      </c>
      <c r="AD358" s="13">
        <v>9.307362E-4</v>
      </c>
      <c r="AE358" s="13">
        <v>8.1612690000000001E-4</v>
      </c>
      <c r="AF358" s="13">
        <v>0.24763930000000001</v>
      </c>
      <c r="AG358" s="13">
        <v>0.16844319999999999</v>
      </c>
      <c r="AH358" s="13">
        <v>3.7584350000000001E-3</v>
      </c>
      <c r="AI358" s="13">
        <v>4.8451170000000003E-3</v>
      </c>
      <c r="AJ358" s="13">
        <v>1.1385880000000001E-3</v>
      </c>
      <c r="AK358" s="13">
        <v>3716.67</v>
      </c>
      <c r="AL358" s="13">
        <v>2606.7190000000001</v>
      </c>
      <c r="AM358" s="13">
        <v>13.86182</v>
      </c>
      <c r="AN358" s="13">
        <v>9.7221069999999994</v>
      </c>
      <c r="AO358" s="13">
        <v>5.1699500000000002E-2</v>
      </c>
      <c r="AP358" s="13">
        <v>3.6259899999999998E-2</v>
      </c>
      <c r="AQ358" s="13">
        <v>1.5782899999999999E-2</v>
      </c>
      <c r="AR358" s="13">
        <v>1.106948E-2</v>
      </c>
      <c r="AS358" s="13">
        <v>4.8774290000000002</v>
      </c>
      <c r="AT358" s="13">
        <v>1.789053</v>
      </c>
      <c r="AU358" s="13">
        <v>3.2359060000000002E-3</v>
      </c>
      <c r="AV358" s="13">
        <v>6.1873400000000004E-3</v>
      </c>
      <c r="AW358" s="15">
        <v>4.1692399999999999E-4</v>
      </c>
      <c r="AX358" s="15">
        <v>5.6549169999999998E-3</v>
      </c>
      <c r="AY358" s="15">
        <v>6.0718409999999997E-3</v>
      </c>
      <c r="AZ358" s="13">
        <v>35</v>
      </c>
      <c r="BA358" s="13">
        <v>1</v>
      </c>
      <c r="BB358" s="13">
        <v>27</v>
      </c>
      <c r="BC358" s="13">
        <v>1</v>
      </c>
      <c r="BD358" s="13">
        <v>46</v>
      </c>
      <c r="BE358" s="13">
        <v>1</v>
      </c>
      <c r="BF358" s="13">
        <v>32</v>
      </c>
      <c r="BG358" s="13">
        <v>1</v>
      </c>
      <c r="BI358" s="22">
        <v>1.4999999999999999E-2</v>
      </c>
      <c r="BJ358" s="22">
        <v>1.4E-2</v>
      </c>
      <c r="BK358" s="22">
        <v>1E-3</v>
      </c>
      <c r="BL358" s="22">
        <v>15.987000000000004</v>
      </c>
      <c r="BM358" s="12">
        <f t="shared" si="67"/>
        <v>9.3826233814974641E-4</v>
      </c>
      <c r="BN358" s="12">
        <f t="shared" si="68"/>
        <v>8.7571151560642999E-4</v>
      </c>
      <c r="BO358" s="12">
        <f t="shared" si="69"/>
        <v>6.2550822543316434E-5</v>
      </c>
      <c r="BP358" s="16">
        <v>0.99999990409399708</v>
      </c>
      <c r="BQ358" s="16">
        <v>0.99999976732183082</v>
      </c>
      <c r="BR358" s="15">
        <f t="shared" si="70"/>
        <v>8.7571143162043887E-4</v>
      </c>
      <c r="BS358" s="15">
        <f t="shared" si="71"/>
        <v>6.255080798910557E-5</v>
      </c>
      <c r="BT358" s="15">
        <f t="shared" si="72"/>
        <v>9.3826223960954448E-4</v>
      </c>
      <c r="BU358" s="17">
        <v>1.3630320146741419</v>
      </c>
      <c r="BV358" s="15">
        <f t="shared" si="73"/>
        <v>1.1936227169147839E-3</v>
      </c>
      <c r="BW358" s="15">
        <f t="shared" si="74"/>
        <v>8.5258753832885982E-5</v>
      </c>
      <c r="BX358" s="15">
        <f t="shared" si="75"/>
        <v>1.27888147074767E-3</v>
      </c>
      <c r="BY358" s="17">
        <f t="shared" si="76"/>
        <v>1.4999998424637791E-2</v>
      </c>
      <c r="BZ358" s="17">
        <f t="shared" si="77"/>
        <v>1.399999865731596E-2</v>
      </c>
      <c r="CA358" s="17">
        <f t="shared" si="78"/>
        <v>9.9999976732183075E-4</v>
      </c>
      <c r="CB358" s="17">
        <f t="shared" si="79"/>
        <v>11.728998165770884</v>
      </c>
    </row>
    <row r="359" spans="1:80" x14ac:dyDescent="0.25">
      <c r="A359" s="13">
        <v>36</v>
      </c>
      <c r="B359" s="14" t="s">
        <v>117</v>
      </c>
      <c r="C359" s="13" t="s">
        <v>118</v>
      </c>
      <c r="D359" s="13" t="s">
        <v>100</v>
      </c>
      <c r="E359" s="13" t="s">
        <v>78</v>
      </c>
      <c r="F359" s="13" t="s">
        <v>671</v>
      </c>
      <c r="G359" s="13" t="s">
        <v>500</v>
      </c>
      <c r="H359" s="13" t="s">
        <v>77</v>
      </c>
      <c r="I359" s="13" t="s">
        <v>64</v>
      </c>
      <c r="J359" s="13" t="s">
        <v>672</v>
      </c>
      <c r="K359" s="13" t="s">
        <v>673</v>
      </c>
      <c r="L359" s="13" t="s">
        <v>674</v>
      </c>
      <c r="M359" s="13" t="s">
        <v>675</v>
      </c>
      <c r="N359" s="14" t="s">
        <v>676</v>
      </c>
      <c r="O359" s="16">
        <v>0.99999990409399708</v>
      </c>
      <c r="P359" s="16">
        <v>0.99999976732183082</v>
      </c>
      <c r="Q359" s="14" t="s">
        <v>642</v>
      </c>
      <c r="R359" s="14" t="s">
        <v>643</v>
      </c>
      <c r="S359" s="14" t="s">
        <v>287</v>
      </c>
      <c r="T359" s="14" t="s">
        <v>677</v>
      </c>
      <c r="U359" s="13" t="s">
        <v>74</v>
      </c>
      <c r="V359" s="13">
        <v>536.86239999999998</v>
      </c>
      <c r="W359" s="13">
        <v>4.1457129999999997E-6</v>
      </c>
      <c r="X359" s="13">
        <v>2642.1190000000001</v>
      </c>
      <c r="Y359" s="13">
        <v>2316.7730000000001</v>
      </c>
      <c r="Z359" s="13">
        <v>4.9214070000000003</v>
      </c>
      <c r="AA359" s="13">
        <v>4.3153930000000003</v>
      </c>
      <c r="AB359" s="13">
        <v>9.1669799999999999E-3</v>
      </c>
      <c r="AC359" s="13">
        <v>8.0381729999999992E-3</v>
      </c>
      <c r="AD359" s="13">
        <v>2.040274E-5</v>
      </c>
      <c r="AE359" s="13">
        <v>1.7890379999999999E-5</v>
      </c>
      <c r="AF359" s="13">
        <v>1.1043430000000001</v>
      </c>
      <c r="AG359" s="13">
        <v>0.85996459999999997</v>
      </c>
      <c r="AH359" s="13">
        <v>1.8475009999999999E-5</v>
      </c>
      <c r="AI359" s="13">
        <v>2.0803630000000001E-5</v>
      </c>
      <c r="AJ359" s="13">
        <v>1.2761590000000001E-4</v>
      </c>
      <c r="AK359" s="13">
        <v>3716.67</v>
      </c>
      <c r="AL359" s="13">
        <v>2606.7190000000001</v>
      </c>
      <c r="AM359" s="13">
        <v>6.9229459999999996</v>
      </c>
      <c r="AN359" s="13">
        <v>4.8554690000000003</v>
      </c>
      <c r="AO359" s="13">
        <v>1.2895200000000001E-2</v>
      </c>
      <c r="AP359" s="13">
        <v>9.0441580000000001E-3</v>
      </c>
      <c r="AQ359" s="13">
        <v>8.8347779999999997E-4</v>
      </c>
      <c r="AR359" s="13">
        <v>6.1963489999999997E-4</v>
      </c>
      <c r="AS359" s="13">
        <v>32.047409999999999</v>
      </c>
      <c r="AT359" s="13">
        <v>4.9951619999999997</v>
      </c>
      <c r="AU359" s="13">
        <v>2.756784E-5</v>
      </c>
      <c r="AV359" s="13">
        <v>1.2404699999999999E-4</v>
      </c>
      <c r="AW359" s="15">
        <v>3.055508E-6</v>
      </c>
      <c r="AX359" s="15">
        <v>1.058278E-4</v>
      </c>
      <c r="AY359" s="15">
        <v>1.088833E-4</v>
      </c>
      <c r="AZ359" s="13">
        <v>1160</v>
      </c>
      <c r="BA359" s="13">
        <v>0</v>
      </c>
      <c r="BB359" s="13">
        <v>1184</v>
      </c>
      <c r="BC359" s="13">
        <v>0</v>
      </c>
      <c r="BD359" s="13">
        <v>409</v>
      </c>
      <c r="BE359" s="13">
        <v>0</v>
      </c>
      <c r="BF359" s="13">
        <v>298</v>
      </c>
      <c r="BG359" s="13">
        <v>0</v>
      </c>
      <c r="BI359" s="22">
        <v>4.0000000000000001E-3</v>
      </c>
      <c r="BJ359" s="22">
        <v>4.0000000000000001E-3</v>
      </c>
      <c r="BK359" s="22">
        <v>0</v>
      </c>
      <c r="BL359" s="22">
        <v>17.360999999999994</v>
      </c>
      <c r="BM359" s="12">
        <f t="shared" si="67"/>
        <v>2.3040147456943733E-4</v>
      </c>
      <c r="BN359" s="12">
        <f t="shared" si="68"/>
        <v>2.3040147456943733E-4</v>
      </c>
      <c r="BO359" s="12">
        <f t="shared" si="69"/>
        <v>0</v>
      </c>
      <c r="BP359" s="16">
        <v>0.99999990409399708</v>
      </c>
      <c r="BQ359" s="16">
        <v>0.99999976732183082</v>
      </c>
      <c r="BR359" s="15">
        <f t="shared" si="70"/>
        <v>2.3040145247255284E-4</v>
      </c>
      <c r="BS359" s="15">
        <f t="shared" si="71"/>
        <v>0</v>
      </c>
      <c r="BT359" s="15">
        <f t="shared" si="72"/>
        <v>2.3040145247255284E-4</v>
      </c>
      <c r="BU359" s="17">
        <v>1.4100273902095386</v>
      </c>
      <c r="BV359" s="15">
        <f t="shared" si="73"/>
        <v>3.2487235873036071E-4</v>
      </c>
      <c r="BW359" s="15">
        <f t="shared" si="74"/>
        <v>0</v>
      </c>
      <c r="BX359" s="15">
        <f t="shared" si="75"/>
        <v>3.2487235873036071E-4</v>
      </c>
      <c r="BY359" s="17">
        <f t="shared" si="76"/>
        <v>3.9999996163759882E-3</v>
      </c>
      <c r="BZ359" s="17">
        <f t="shared" si="77"/>
        <v>3.9999996163759882E-3</v>
      </c>
      <c r="CA359" s="17">
        <f t="shared" si="78"/>
        <v>0</v>
      </c>
      <c r="CB359" s="17">
        <f t="shared" si="79"/>
        <v>12.312526778235169</v>
      </c>
    </row>
    <row r="360" spans="1:80" x14ac:dyDescent="0.25">
      <c r="A360" s="13">
        <v>37</v>
      </c>
      <c r="B360" s="14" t="s">
        <v>119</v>
      </c>
      <c r="C360" s="13" t="s">
        <v>120</v>
      </c>
      <c r="D360" s="13" t="s">
        <v>121</v>
      </c>
      <c r="E360" s="13" t="s">
        <v>78</v>
      </c>
      <c r="F360" s="13" t="s">
        <v>671</v>
      </c>
      <c r="G360" s="13" t="s">
        <v>500</v>
      </c>
      <c r="H360" s="13" t="s">
        <v>77</v>
      </c>
      <c r="I360" s="13" t="s">
        <v>64</v>
      </c>
      <c r="J360" s="13" t="s">
        <v>672</v>
      </c>
      <c r="K360" s="13" t="s">
        <v>673</v>
      </c>
      <c r="L360" s="13" t="s">
        <v>674</v>
      </c>
      <c r="M360" s="13" t="s">
        <v>675</v>
      </c>
      <c r="N360" s="14" t="s">
        <v>676</v>
      </c>
      <c r="O360" s="16">
        <v>0.99999990409399708</v>
      </c>
      <c r="P360" s="16">
        <v>0.99999976732183082</v>
      </c>
      <c r="Q360" s="14" t="s">
        <v>642</v>
      </c>
      <c r="R360" s="14" t="s">
        <v>643</v>
      </c>
      <c r="S360" s="14" t="s">
        <v>287</v>
      </c>
      <c r="T360" s="14" t="s">
        <v>677</v>
      </c>
      <c r="U360" s="13" t="s">
        <v>74</v>
      </c>
      <c r="V360" s="13">
        <v>685.66780000000006</v>
      </c>
      <c r="W360" s="13">
        <v>4.8951919999999999E-6</v>
      </c>
      <c r="X360" s="13">
        <v>2642.1190000000001</v>
      </c>
      <c r="Y360" s="13">
        <v>2316.7730000000001</v>
      </c>
      <c r="Z360" s="13">
        <v>3.853351</v>
      </c>
      <c r="AA360" s="13">
        <v>3.3788559999999999</v>
      </c>
      <c r="AB360" s="13">
        <v>5.6198510000000004E-3</v>
      </c>
      <c r="AC360" s="13">
        <v>4.9278330000000004E-3</v>
      </c>
      <c r="AD360" s="13">
        <v>1.8862890000000001E-5</v>
      </c>
      <c r="AE360" s="13">
        <v>1.6540150000000001E-5</v>
      </c>
      <c r="AF360" s="13">
        <v>3.2538589999999998</v>
      </c>
      <c r="AG360" s="13">
        <v>1.5497939999999999</v>
      </c>
      <c r="AH360" s="13">
        <v>5.7970849999999997E-6</v>
      </c>
      <c r="AI360" s="13">
        <v>1.067248E-5</v>
      </c>
      <c r="AJ360" s="13">
        <v>7.2175089999999999E-5</v>
      </c>
      <c r="AK360" s="13">
        <v>3716.67</v>
      </c>
      <c r="AL360" s="13">
        <v>2606.7190000000001</v>
      </c>
      <c r="AM360" s="13">
        <v>5.4205110000000003</v>
      </c>
      <c r="AN360" s="13">
        <v>3.801723</v>
      </c>
      <c r="AO360" s="13">
        <v>7.9054480000000007E-3</v>
      </c>
      <c r="AP360" s="13">
        <v>5.5445549999999996E-3</v>
      </c>
      <c r="AQ360" s="13">
        <v>3.9122590000000002E-4</v>
      </c>
      <c r="AR360" s="13">
        <v>2.7438970000000001E-4</v>
      </c>
      <c r="AS360" s="13">
        <v>21.882370000000002</v>
      </c>
      <c r="AT360" s="13">
        <v>4.9188999999999998</v>
      </c>
      <c r="AU360" s="13">
        <v>1.7878590000000001E-5</v>
      </c>
      <c r="AV360" s="13">
        <v>5.578274E-5</v>
      </c>
      <c r="AW360" s="15">
        <v>2.556953E-6</v>
      </c>
      <c r="AX360" s="15">
        <v>4.24181E-5</v>
      </c>
      <c r="AY360" s="15">
        <v>4.4975049999999999E-5</v>
      </c>
      <c r="AZ360" s="13">
        <v>2468</v>
      </c>
      <c r="BA360" s="13">
        <v>0</v>
      </c>
      <c r="BB360" s="13">
        <v>2502</v>
      </c>
      <c r="BC360" s="13">
        <v>0</v>
      </c>
      <c r="BD360" s="13">
        <v>658</v>
      </c>
      <c r="BE360" s="13">
        <v>0</v>
      </c>
      <c r="BF360" s="13">
        <v>547</v>
      </c>
      <c r="BG360" s="13">
        <v>0</v>
      </c>
      <c r="BI360" s="22">
        <v>0.01</v>
      </c>
      <c r="BJ360" s="22">
        <v>0.01</v>
      </c>
      <c r="BK360" s="22">
        <v>0</v>
      </c>
      <c r="BL360" s="22">
        <v>22.628000000000007</v>
      </c>
      <c r="BM360" s="12">
        <f t="shared" si="67"/>
        <v>4.4193035177655986E-4</v>
      </c>
      <c r="BN360" s="12">
        <f t="shared" si="68"/>
        <v>4.4193035177655986E-4</v>
      </c>
      <c r="BO360" s="12">
        <f t="shared" si="69"/>
        <v>0</v>
      </c>
      <c r="BP360" s="16">
        <v>0.99999990409399708</v>
      </c>
      <c r="BQ360" s="16">
        <v>0.99999976732183082</v>
      </c>
      <c r="BR360" s="15">
        <f t="shared" si="70"/>
        <v>4.4193030939278623E-4</v>
      </c>
      <c r="BS360" s="15">
        <f t="shared" si="71"/>
        <v>0</v>
      </c>
      <c r="BT360" s="15">
        <f t="shared" si="72"/>
        <v>4.4193030939278623E-4</v>
      </c>
      <c r="BU360" s="17">
        <v>1.3823150117691219</v>
      </c>
      <c r="BV360" s="15">
        <f t="shared" si="73"/>
        <v>6.1088690082942098E-4</v>
      </c>
      <c r="BW360" s="15">
        <f t="shared" si="74"/>
        <v>0</v>
      </c>
      <c r="BX360" s="15">
        <f t="shared" si="75"/>
        <v>6.1088690082942098E-4</v>
      </c>
      <c r="BY360" s="17">
        <f t="shared" si="76"/>
        <v>9.9999990409399709E-3</v>
      </c>
      <c r="BZ360" s="17">
        <f t="shared" si="77"/>
        <v>9.9999990409399709E-3</v>
      </c>
      <c r="CA360" s="17">
        <f t="shared" si="78"/>
        <v>0</v>
      </c>
      <c r="CB360" s="17">
        <f t="shared" si="79"/>
        <v>16.369640644385477</v>
      </c>
    </row>
    <row r="361" spans="1:80" x14ac:dyDescent="0.25">
      <c r="A361" s="9">
        <v>38</v>
      </c>
      <c r="B361" s="10" t="s">
        <v>122</v>
      </c>
      <c r="C361" s="9" t="s">
        <v>123</v>
      </c>
      <c r="D361" s="9" t="s">
        <v>100</v>
      </c>
      <c r="E361" s="9" t="s">
        <v>78</v>
      </c>
      <c r="F361" s="9" t="s">
        <v>671</v>
      </c>
      <c r="G361" s="9" t="s">
        <v>500</v>
      </c>
      <c r="H361" s="9" t="s">
        <v>77</v>
      </c>
      <c r="I361" s="9" t="s">
        <v>64</v>
      </c>
      <c r="J361" s="9" t="s">
        <v>672</v>
      </c>
      <c r="K361" s="9" t="s">
        <v>673</v>
      </c>
      <c r="L361" s="9" t="s">
        <v>674</v>
      </c>
      <c r="M361" s="9" t="s">
        <v>675</v>
      </c>
      <c r="N361" s="10" t="s">
        <v>676</v>
      </c>
      <c r="O361" s="16">
        <v>0.99999990409399708</v>
      </c>
      <c r="P361" s="16">
        <v>0.99999976732183082</v>
      </c>
      <c r="Q361" s="10" t="s">
        <v>642</v>
      </c>
      <c r="R361" s="10" t="s">
        <v>643</v>
      </c>
      <c r="S361" s="10" t="s">
        <v>287</v>
      </c>
      <c r="T361" s="10" t="s">
        <v>677</v>
      </c>
      <c r="U361" s="9" t="s">
        <v>74</v>
      </c>
      <c r="V361" s="9">
        <v>720.81230000000005</v>
      </c>
      <c r="W361" s="9">
        <v>3.292199E-5</v>
      </c>
      <c r="X361" s="9">
        <v>2642.1190000000001</v>
      </c>
      <c r="Y361" s="9">
        <v>2316.7730000000001</v>
      </c>
      <c r="Z361" s="9">
        <v>3.6654740000000001</v>
      </c>
      <c r="AA361" s="9">
        <v>3.2141139999999999</v>
      </c>
      <c r="AB361" s="9">
        <v>5.0851999999999998E-3</v>
      </c>
      <c r="AC361" s="9">
        <v>4.4590159999999997E-3</v>
      </c>
      <c r="AD361" s="9">
        <v>1.206747E-4</v>
      </c>
      <c r="AE361" s="9">
        <v>1.05815E-4</v>
      </c>
      <c r="AF361" s="9">
        <v>0.54174180000000005</v>
      </c>
      <c r="AG361" s="9">
        <v>0.35746749999999999</v>
      </c>
      <c r="AH361" s="9">
        <v>2.227532E-4</v>
      </c>
      <c r="AI361" s="9">
        <v>2.9601310000000001E-4</v>
      </c>
      <c r="AJ361" s="9">
        <v>3.4139199999999999E-4</v>
      </c>
      <c r="AK361" s="9">
        <v>3716.67</v>
      </c>
      <c r="AL361" s="9">
        <v>2606.7190000000001</v>
      </c>
      <c r="AM361" s="9">
        <v>5.1562250000000001</v>
      </c>
      <c r="AN361" s="9">
        <v>3.6163630000000002</v>
      </c>
      <c r="AO361" s="9">
        <v>7.1533530000000003E-3</v>
      </c>
      <c r="AP361" s="9">
        <v>5.0170659999999997E-3</v>
      </c>
      <c r="AQ361" s="9">
        <v>1.7602939999999999E-3</v>
      </c>
      <c r="AR361" s="9">
        <v>1.234597E-3</v>
      </c>
      <c r="AS361" s="9">
        <v>6.021687</v>
      </c>
      <c r="AT361" s="9">
        <v>2.597906</v>
      </c>
      <c r="AU361" s="9">
        <v>2.9232569999999999E-4</v>
      </c>
      <c r="AV361" s="9">
        <v>4.752278E-4</v>
      </c>
      <c r="AW361" s="11">
        <v>3.5804279999999997E-5</v>
      </c>
      <c r="AX361" s="11">
        <v>4.1774660000000002E-4</v>
      </c>
      <c r="AY361" s="11">
        <v>4.5355089999999997E-4</v>
      </c>
      <c r="AZ361" s="9">
        <v>490</v>
      </c>
      <c r="BA361" s="9">
        <v>0</v>
      </c>
      <c r="BB361" s="9">
        <v>427</v>
      </c>
      <c r="BC361" s="9">
        <v>0</v>
      </c>
      <c r="BD361" s="9">
        <v>288</v>
      </c>
      <c r="BE361" s="9">
        <v>0</v>
      </c>
      <c r="BF361" s="9">
        <v>178</v>
      </c>
      <c r="BG361" s="9">
        <v>0</v>
      </c>
      <c r="BH361" s="26"/>
      <c r="BI361" s="22">
        <v>2.1999999999999999E-2</v>
      </c>
      <c r="BJ361" s="22">
        <v>1.7999999999999999E-2</v>
      </c>
      <c r="BK361" s="22">
        <v>4.0000000000000001E-3</v>
      </c>
      <c r="BL361" s="22">
        <v>15.228000000000002</v>
      </c>
      <c r="BM361" s="12">
        <f t="shared" si="67"/>
        <v>1.4447071184659835E-3</v>
      </c>
      <c r="BN361" s="12">
        <f t="shared" si="68"/>
        <v>1.1820330969267137E-3</v>
      </c>
      <c r="BO361" s="12">
        <f t="shared" si="69"/>
        <v>2.6267402153926973E-4</v>
      </c>
      <c r="BP361" s="16">
        <v>0.99999990409399708</v>
      </c>
      <c r="BQ361" s="16">
        <v>0.99999976732183082</v>
      </c>
      <c r="BR361" s="15">
        <f t="shared" si="70"/>
        <v>1.1820329835626441E-3</v>
      </c>
      <c r="BS361" s="15">
        <f t="shared" si="71"/>
        <v>2.626739604207593E-4</v>
      </c>
      <c r="BT361" s="15">
        <f t="shared" si="72"/>
        <v>1.4447069439834034E-3</v>
      </c>
      <c r="BU361" s="17">
        <v>1.3978115885883544</v>
      </c>
      <c r="BV361" s="15">
        <f t="shared" si="73"/>
        <v>1.6522594025175318E-3</v>
      </c>
      <c r="BW361" s="15">
        <f t="shared" si="74"/>
        <v>3.6716870589653607E-4</v>
      </c>
      <c r="BX361" s="15">
        <f t="shared" si="75"/>
        <v>2.0194281084140678E-3</v>
      </c>
      <c r="BY361" s="17">
        <f t="shared" si="76"/>
        <v>2.199999734297927E-2</v>
      </c>
      <c r="BZ361" s="17">
        <f t="shared" si="77"/>
        <v>1.7999998273691947E-2</v>
      </c>
      <c r="CA361" s="17">
        <f t="shared" si="78"/>
        <v>3.999999069287323E-3</v>
      </c>
      <c r="CB361" s="17">
        <f t="shared" si="79"/>
        <v>10.894172093235191</v>
      </c>
    </row>
    <row r="362" spans="1:80" x14ac:dyDescent="0.25">
      <c r="A362" s="13">
        <v>1</v>
      </c>
      <c r="B362" s="14" t="s">
        <v>57</v>
      </c>
      <c r="C362" s="13" t="s">
        <v>58</v>
      </c>
      <c r="D362" s="13" t="s">
        <v>59</v>
      </c>
      <c r="E362" s="13" t="s">
        <v>60</v>
      </c>
      <c r="F362" s="13" t="s">
        <v>671</v>
      </c>
      <c r="G362" s="13" t="s">
        <v>500</v>
      </c>
      <c r="H362" s="13" t="s">
        <v>77</v>
      </c>
      <c r="I362" s="13" t="s">
        <v>64</v>
      </c>
      <c r="J362" s="13" t="s">
        <v>672</v>
      </c>
      <c r="K362" s="13" t="s">
        <v>673</v>
      </c>
      <c r="L362" s="13" t="s">
        <v>678</v>
      </c>
      <c r="M362" s="13" t="s">
        <v>679</v>
      </c>
      <c r="N362" s="14" t="s">
        <v>680</v>
      </c>
      <c r="O362" s="16">
        <v>1.0000000564768248</v>
      </c>
      <c r="P362" s="16">
        <v>1.0000001670199858</v>
      </c>
      <c r="Q362" s="14" t="s">
        <v>628</v>
      </c>
      <c r="R362" s="14" t="s">
        <v>287</v>
      </c>
      <c r="S362" s="14" t="s">
        <v>287</v>
      </c>
      <c r="T362" s="14" t="s">
        <v>681</v>
      </c>
      <c r="U362" s="13" t="s">
        <v>74</v>
      </c>
      <c r="V362" s="13">
        <v>1913.306</v>
      </c>
      <c r="W362" s="13">
        <v>1.363396E-6</v>
      </c>
      <c r="X362" s="13">
        <v>2327.098</v>
      </c>
      <c r="Y362" s="13">
        <v>2327.098</v>
      </c>
      <c r="Z362" s="13">
        <v>1.2162710000000001</v>
      </c>
      <c r="AA362" s="13">
        <v>1.2162710000000001</v>
      </c>
      <c r="AB362" s="13">
        <v>6.3569090000000004E-4</v>
      </c>
      <c r="AC362" s="13">
        <v>6.3569090000000004E-4</v>
      </c>
      <c r="AD362" s="13">
        <v>1.658259E-6</v>
      </c>
      <c r="AE362" s="13">
        <v>1.658259E-6</v>
      </c>
      <c r="AF362" s="13">
        <v>0.18532660000000001</v>
      </c>
      <c r="AG362" s="13">
        <v>0.15005309999999999</v>
      </c>
      <c r="AH362" s="13">
        <v>8.9477640000000008E-6</v>
      </c>
      <c r="AI362" s="13">
        <v>1.105115E-5</v>
      </c>
      <c r="AJ362" s="13">
        <v>7.9563729999999994E-5</v>
      </c>
      <c r="AK362" s="13">
        <v>561.97</v>
      </c>
      <c r="AL362" s="13">
        <v>561.97</v>
      </c>
      <c r="AM362" s="13">
        <v>0.2937168</v>
      </c>
      <c r="AN362" s="13">
        <v>0.2937168</v>
      </c>
      <c r="AO362" s="13">
        <v>1.5351270000000001E-4</v>
      </c>
      <c r="AP362" s="13">
        <v>1.5351270000000001E-4</v>
      </c>
      <c r="AQ362" s="13">
        <v>2.33692E-5</v>
      </c>
      <c r="AR362" s="13">
        <v>2.33692E-5</v>
      </c>
      <c r="AS362" s="13">
        <v>1.6208279999999999</v>
      </c>
      <c r="AT362" s="13">
        <v>0.49478319999999998</v>
      </c>
      <c r="AU362" s="13">
        <v>1.4418060000000001E-5</v>
      </c>
      <c r="AV362" s="13">
        <v>4.7231190000000002E-5</v>
      </c>
      <c r="AW362" s="13">
        <v>2.5715970000000002E-6</v>
      </c>
      <c r="AX362" s="13">
        <v>3.6240520000000001E-5</v>
      </c>
      <c r="AY362" s="13">
        <v>3.8812120000000002E-5</v>
      </c>
      <c r="AZ362" s="13">
        <v>2647</v>
      </c>
      <c r="BA362" s="13">
        <v>0</v>
      </c>
      <c r="BB362" s="13">
        <v>2516</v>
      </c>
      <c r="BC362" s="13">
        <v>0</v>
      </c>
      <c r="BD362" s="13">
        <v>965</v>
      </c>
      <c r="BE362" s="13">
        <v>0</v>
      </c>
      <c r="BF362" s="13">
        <v>672</v>
      </c>
      <c r="BG362" s="13">
        <v>0</v>
      </c>
      <c r="BI362" s="22">
        <v>1E-3</v>
      </c>
      <c r="BJ362" s="22">
        <v>1E-3</v>
      </c>
      <c r="BK362" s="22">
        <v>0</v>
      </c>
      <c r="BL362" s="22">
        <v>5.014000000000002</v>
      </c>
      <c r="BM362" s="12">
        <f t="shared" si="67"/>
        <v>1.9944156362185873E-4</v>
      </c>
      <c r="BN362" s="12">
        <f t="shared" si="68"/>
        <v>1.9944156362185873E-4</v>
      </c>
      <c r="BO362" s="12">
        <f t="shared" si="69"/>
        <v>0</v>
      </c>
      <c r="BP362" s="16">
        <v>1.0000000564768248</v>
      </c>
      <c r="BQ362" s="16">
        <v>1.0000001670199858</v>
      </c>
      <c r="BR362" s="15">
        <f t="shared" si="70"/>
        <v>1.9944157488568497E-4</v>
      </c>
      <c r="BS362" s="15">
        <f t="shared" si="71"/>
        <v>0</v>
      </c>
      <c r="BT362" s="15">
        <f t="shared" si="72"/>
        <v>1.9944157488568497E-4</v>
      </c>
      <c r="BU362" s="17">
        <v>1.4019113485266563</v>
      </c>
      <c r="BV362" s="15">
        <f t="shared" si="73"/>
        <v>2.7959940720027074E-4</v>
      </c>
      <c r="BW362" s="15">
        <f t="shared" si="74"/>
        <v>0</v>
      </c>
      <c r="BX362" s="15">
        <f t="shared" si="75"/>
        <v>2.7959940720027074E-4</v>
      </c>
      <c r="BY362" s="17">
        <f t="shared" si="76"/>
        <v>1.0000000564768248E-3</v>
      </c>
      <c r="BZ362" s="17">
        <f t="shared" si="77"/>
        <v>1.0000000564768248E-3</v>
      </c>
      <c r="CA362" s="17">
        <f t="shared" si="78"/>
        <v>0</v>
      </c>
      <c r="CB362" s="17">
        <f t="shared" si="79"/>
        <v>3.5765456961807769</v>
      </c>
    </row>
    <row r="363" spans="1:80" x14ac:dyDescent="0.25">
      <c r="A363" s="9">
        <v>3</v>
      </c>
      <c r="B363" s="10" t="s">
        <v>424</v>
      </c>
      <c r="C363" s="9" t="s">
        <v>425</v>
      </c>
      <c r="D363" s="9" t="s">
        <v>426</v>
      </c>
      <c r="E363" s="9" t="s">
        <v>60</v>
      </c>
      <c r="F363" s="9" t="s">
        <v>671</v>
      </c>
      <c r="G363" s="9" t="s">
        <v>500</v>
      </c>
      <c r="H363" s="9" t="s">
        <v>77</v>
      </c>
      <c r="I363" s="9" t="s">
        <v>64</v>
      </c>
      <c r="J363" s="9" t="s">
        <v>672</v>
      </c>
      <c r="K363" s="9" t="s">
        <v>673</v>
      </c>
      <c r="L363" s="9" t="s">
        <v>678</v>
      </c>
      <c r="M363" s="9" t="s">
        <v>679</v>
      </c>
      <c r="N363" s="10" t="s">
        <v>680</v>
      </c>
      <c r="O363" s="16">
        <v>1.0000000564768248</v>
      </c>
      <c r="P363" s="16">
        <v>1.0000001670199858</v>
      </c>
      <c r="Q363" s="10" t="s">
        <v>628</v>
      </c>
      <c r="R363" s="10" t="s">
        <v>287</v>
      </c>
      <c r="S363" s="10" t="s">
        <v>287</v>
      </c>
      <c r="T363" s="10" t="s">
        <v>681</v>
      </c>
      <c r="U363" s="9" t="s">
        <v>74</v>
      </c>
      <c r="V363" s="9">
        <v>2096.84</v>
      </c>
      <c r="W363" s="9">
        <v>2.753594E-6</v>
      </c>
      <c r="X363" s="9">
        <v>2327.098</v>
      </c>
      <c r="Y363" s="9">
        <v>2327.098</v>
      </c>
      <c r="Z363" s="9">
        <v>1.109812</v>
      </c>
      <c r="AA363" s="9">
        <v>1.109812</v>
      </c>
      <c r="AB363" s="9">
        <v>5.2927859999999998E-4</v>
      </c>
      <c r="AC363" s="9">
        <v>5.2927859999999998E-4</v>
      </c>
      <c r="AD363" s="9">
        <v>3.0559729999999999E-6</v>
      </c>
      <c r="AE363" s="9">
        <v>3.0559729999999999E-6</v>
      </c>
      <c r="AF363" s="9">
        <v>8.1392640000000002E-3</v>
      </c>
      <c r="AG363" s="9">
        <v>8.404679E-3</v>
      </c>
      <c r="AH363" s="9">
        <v>3.7546059999999997E-4</v>
      </c>
      <c r="AI363" s="9">
        <v>3.636038E-4</v>
      </c>
      <c r="AJ363" s="9">
        <v>6.1297859999999999E-5</v>
      </c>
      <c r="AK363" s="9">
        <v>561.97</v>
      </c>
      <c r="AL363" s="9">
        <v>561.97</v>
      </c>
      <c r="AM363" s="9">
        <v>0.26800810000000003</v>
      </c>
      <c r="AN363" s="9">
        <v>0.26800810000000003</v>
      </c>
      <c r="AO363" s="9">
        <v>1.278153E-4</v>
      </c>
      <c r="AP363" s="9">
        <v>1.278153E-4</v>
      </c>
      <c r="AQ363" s="9">
        <v>1.6428320000000001E-5</v>
      </c>
      <c r="AR363" s="9">
        <v>1.6428320000000001E-5</v>
      </c>
      <c r="AS363" s="9">
        <v>0.31526890000000002</v>
      </c>
      <c r="AT363" s="9">
        <v>0.15777939999999999</v>
      </c>
      <c r="AU363" s="9">
        <v>5.210892E-5</v>
      </c>
      <c r="AV363" s="9">
        <v>1.041221E-4</v>
      </c>
      <c r="AW363" s="9">
        <v>1.8389079999999998E-5</v>
      </c>
      <c r="AX363" s="9">
        <v>9.8856180000000003E-5</v>
      </c>
      <c r="AY363" s="9">
        <v>1.172453E-4</v>
      </c>
      <c r="AZ363" s="9">
        <v>354</v>
      </c>
      <c r="BA363" s="9">
        <v>0</v>
      </c>
      <c r="BB363" s="9">
        <v>366</v>
      </c>
      <c r="BC363" s="9">
        <v>0</v>
      </c>
      <c r="BD363" s="9">
        <v>267</v>
      </c>
      <c r="BE363" s="9">
        <v>0</v>
      </c>
      <c r="BF363" s="9">
        <v>257</v>
      </c>
      <c r="BG363" s="9">
        <v>0</v>
      </c>
      <c r="BH363" s="26"/>
      <c r="BI363" s="22">
        <v>0</v>
      </c>
      <c r="BJ363" s="22">
        <v>0</v>
      </c>
      <c r="BK363" s="22">
        <v>0</v>
      </c>
      <c r="BL363" s="22">
        <v>2.5599999999999992</v>
      </c>
      <c r="BM363" s="12">
        <f t="shared" si="67"/>
        <v>0</v>
      </c>
      <c r="BN363" s="12">
        <f t="shared" si="68"/>
        <v>0</v>
      </c>
      <c r="BO363" s="12">
        <f t="shared" si="69"/>
        <v>0</v>
      </c>
      <c r="BP363" s="16">
        <v>1.0000000564768248</v>
      </c>
      <c r="BQ363" s="16">
        <v>1.0000001670199858</v>
      </c>
      <c r="BR363" s="15">
        <f t="shared" si="70"/>
        <v>0</v>
      </c>
      <c r="BS363" s="15">
        <f t="shared" si="71"/>
        <v>0</v>
      </c>
      <c r="BT363" s="15">
        <f t="shared" si="72"/>
        <v>0</v>
      </c>
      <c r="BU363" s="17">
        <v>1.5874754515231642</v>
      </c>
      <c r="BV363" s="15">
        <f t="shared" si="73"/>
        <v>0</v>
      </c>
      <c r="BW363" s="15">
        <f t="shared" si="74"/>
        <v>0</v>
      </c>
      <c r="BX363" s="15">
        <f t="shared" si="75"/>
        <v>0</v>
      </c>
      <c r="BY363" s="17">
        <f t="shared" si="76"/>
        <v>0</v>
      </c>
      <c r="BZ363" s="17">
        <f t="shared" si="77"/>
        <v>0</v>
      </c>
      <c r="CA363" s="17">
        <f t="shared" si="78"/>
        <v>0</v>
      </c>
      <c r="CB363" s="17">
        <f t="shared" si="79"/>
        <v>1.6126233621714963</v>
      </c>
    </row>
    <row r="364" spans="1:80" x14ac:dyDescent="0.25">
      <c r="A364" s="9">
        <v>8</v>
      </c>
      <c r="B364" s="10" t="s">
        <v>217</v>
      </c>
      <c r="C364" s="9" t="s">
        <v>218</v>
      </c>
      <c r="D364" s="9" t="s">
        <v>126</v>
      </c>
      <c r="E364" s="9" t="s">
        <v>60</v>
      </c>
      <c r="F364" s="9" t="s">
        <v>671</v>
      </c>
      <c r="G364" s="9" t="s">
        <v>500</v>
      </c>
      <c r="H364" s="9" t="s">
        <v>77</v>
      </c>
      <c r="I364" s="9" t="s">
        <v>64</v>
      </c>
      <c r="J364" s="9" t="s">
        <v>672</v>
      </c>
      <c r="K364" s="9" t="s">
        <v>673</v>
      </c>
      <c r="L364" s="9" t="s">
        <v>678</v>
      </c>
      <c r="M364" s="9" t="s">
        <v>679</v>
      </c>
      <c r="N364" s="10" t="s">
        <v>680</v>
      </c>
      <c r="O364" s="16">
        <v>1.0000000564768248</v>
      </c>
      <c r="P364" s="16">
        <v>1.0000001670199858</v>
      </c>
      <c r="Q364" s="10" t="s">
        <v>628</v>
      </c>
      <c r="R364" s="10" t="s">
        <v>287</v>
      </c>
      <c r="S364" s="10" t="s">
        <v>287</v>
      </c>
      <c r="T364" s="10" t="s">
        <v>681</v>
      </c>
      <c r="U364" s="9" t="s">
        <v>74</v>
      </c>
      <c r="V364" s="9">
        <v>1260.9849999999999</v>
      </c>
      <c r="W364" s="9">
        <v>2.669981E-6</v>
      </c>
      <c r="X364" s="9">
        <v>2327.098</v>
      </c>
      <c r="Y364" s="9">
        <v>2327.098</v>
      </c>
      <c r="Z364" s="9">
        <v>1.845461</v>
      </c>
      <c r="AA364" s="9">
        <v>1.845461</v>
      </c>
      <c r="AB364" s="9">
        <v>1.4635080000000001E-3</v>
      </c>
      <c r="AC364" s="9">
        <v>1.4635080000000001E-3</v>
      </c>
      <c r="AD364" s="9">
        <v>4.927345E-6</v>
      </c>
      <c r="AE364" s="9">
        <v>4.927345E-6</v>
      </c>
      <c r="AF364" s="9">
        <v>1.622393</v>
      </c>
      <c r="AG364" s="9">
        <v>1.2420910000000001</v>
      </c>
      <c r="AH364" s="9">
        <v>3.0370849999999999E-6</v>
      </c>
      <c r="AI364" s="9">
        <v>3.9669750000000002E-6</v>
      </c>
      <c r="AJ364" s="9">
        <v>1.125624E-4</v>
      </c>
      <c r="AK364" s="9">
        <v>561.97</v>
      </c>
      <c r="AL364" s="9">
        <v>561.97</v>
      </c>
      <c r="AM364" s="9">
        <v>0.44565959999999999</v>
      </c>
      <c r="AN364" s="9">
        <v>0.44565959999999999</v>
      </c>
      <c r="AO364" s="9">
        <v>3.5342190000000001E-4</v>
      </c>
      <c r="AP364" s="9">
        <v>3.5342190000000001E-4</v>
      </c>
      <c r="AQ364" s="9">
        <v>5.016454E-5</v>
      </c>
      <c r="AR364" s="9">
        <v>5.016454E-5</v>
      </c>
      <c r="AS364" s="9">
        <v>9.536422</v>
      </c>
      <c r="AT364" s="9">
        <v>5.085108</v>
      </c>
      <c r="AU364" s="9">
        <v>5.2603100000000001E-6</v>
      </c>
      <c r="AV364" s="9">
        <v>9.8649900000000006E-6</v>
      </c>
      <c r="AW364" s="9">
        <v>7.7875609999999995E-7</v>
      </c>
      <c r="AX364" s="9">
        <v>7.9283949999999998E-6</v>
      </c>
      <c r="AY364" s="9">
        <v>8.7071509999999995E-6</v>
      </c>
      <c r="AZ364" s="9">
        <v>4317</v>
      </c>
      <c r="BA364" s="9">
        <v>0</v>
      </c>
      <c r="BB364" s="9">
        <v>4224</v>
      </c>
      <c r="BC364" s="9">
        <v>0</v>
      </c>
      <c r="BD364" s="9">
        <v>809</v>
      </c>
      <c r="BE364" s="9">
        <v>0</v>
      </c>
      <c r="BF364" s="9">
        <v>714</v>
      </c>
      <c r="BG364" s="9">
        <v>0</v>
      </c>
      <c r="BH364" s="26"/>
      <c r="BI364" s="22">
        <v>0</v>
      </c>
      <c r="BJ364" s="22">
        <v>0</v>
      </c>
      <c r="BK364" s="22">
        <v>0</v>
      </c>
      <c r="BL364" s="22">
        <v>23.919999999999998</v>
      </c>
      <c r="BM364" s="12">
        <f t="shared" si="67"/>
        <v>0</v>
      </c>
      <c r="BN364" s="12">
        <f t="shared" si="68"/>
        <v>0</v>
      </c>
      <c r="BO364" s="12">
        <f t="shared" si="69"/>
        <v>0</v>
      </c>
      <c r="BP364" s="16">
        <v>1.0000000564768248</v>
      </c>
      <c r="BQ364" s="16">
        <v>1.0000001670199858</v>
      </c>
      <c r="BR364" s="15">
        <f t="shared" si="70"/>
        <v>0</v>
      </c>
      <c r="BS364" s="15">
        <f t="shared" si="71"/>
        <v>0</v>
      </c>
      <c r="BT364" s="15">
        <f t="shared" si="72"/>
        <v>0</v>
      </c>
      <c r="BU364" s="17">
        <v>1.5179887566035117</v>
      </c>
      <c r="BV364" s="15">
        <f t="shared" si="73"/>
        <v>0</v>
      </c>
      <c r="BW364" s="15">
        <f t="shared" si="74"/>
        <v>0</v>
      </c>
      <c r="BX364" s="15">
        <f t="shared" si="75"/>
        <v>0</v>
      </c>
      <c r="BY364" s="17">
        <f t="shared" si="76"/>
        <v>0</v>
      </c>
      <c r="BZ364" s="17">
        <f t="shared" si="77"/>
        <v>0</v>
      </c>
      <c r="CA364" s="17">
        <f t="shared" si="78"/>
        <v>0</v>
      </c>
      <c r="CB364" s="17">
        <f t="shared" si="79"/>
        <v>15.757692470345312</v>
      </c>
    </row>
    <row r="365" spans="1:80" x14ac:dyDescent="0.25">
      <c r="A365" s="13">
        <v>9</v>
      </c>
      <c r="B365" s="14" t="s">
        <v>75</v>
      </c>
      <c r="C365" s="13" t="s">
        <v>76</v>
      </c>
      <c r="D365" s="13" t="s">
        <v>77</v>
      </c>
      <c r="E365" s="13" t="s">
        <v>78</v>
      </c>
      <c r="F365" s="13" t="s">
        <v>671</v>
      </c>
      <c r="G365" s="13" t="s">
        <v>500</v>
      </c>
      <c r="H365" s="13" t="s">
        <v>77</v>
      </c>
      <c r="I365" s="13" t="s">
        <v>64</v>
      </c>
      <c r="J365" s="13" t="s">
        <v>672</v>
      </c>
      <c r="K365" s="13" t="s">
        <v>673</v>
      </c>
      <c r="L365" s="13" t="s">
        <v>678</v>
      </c>
      <c r="M365" s="13" t="s">
        <v>679</v>
      </c>
      <c r="N365" s="14" t="s">
        <v>680</v>
      </c>
      <c r="O365" s="16">
        <v>1.0000000564768248</v>
      </c>
      <c r="P365" s="16">
        <v>1.0000001670199858</v>
      </c>
      <c r="Q365" s="14" t="s">
        <v>628</v>
      </c>
      <c r="R365" s="14" t="s">
        <v>287</v>
      </c>
      <c r="S365" s="14" t="s">
        <v>287</v>
      </c>
      <c r="T365" s="14" t="s">
        <v>681</v>
      </c>
      <c r="U365" s="13" t="s">
        <v>74</v>
      </c>
      <c r="V365" s="13">
        <v>236.59219999999999</v>
      </c>
      <c r="W365" s="13">
        <v>1.800002E-4</v>
      </c>
      <c r="X365" s="13">
        <v>2327.098</v>
      </c>
      <c r="Y365" s="13">
        <v>2327.098</v>
      </c>
      <c r="Z365" s="13">
        <v>9.8359039999999993</v>
      </c>
      <c r="AA365" s="13">
        <v>9.8359039999999993</v>
      </c>
      <c r="AB365" s="13">
        <v>4.1573230000000003E-2</v>
      </c>
      <c r="AC365" s="13">
        <v>4.1573230000000003E-2</v>
      </c>
      <c r="AD365" s="13">
        <v>1.770464E-3</v>
      </c>
      <c r="AE365" s="13">
        <v>1.770464E-3</v>
      </c>
      <c r="AF365" s="13">
        <v>0.6559199</v>
      </c>
      <c r="AG365" s="13">
        <v>0.37325999999999998</v>
      </c>
      <c r="AH365" s="13">
        <v>2.6992079999999998E-3</v>
      </c>
      <c r="AI365" s="13">
        <v>4.7432469999999999E-3</v>
      </c>
      <c r="AJ365" s="13">
        <v>2.3701880000000001E-3</v>
      </c>
      <c r="AK365" s="13">
        <v>561.97</v>
      </c>
      <c r="AL365" s="13">
        <v>561.97</v>
      </c>
      <c r="AM365" s="13">
        <v>2.3752680000000002</v>
      </c>
      <c r="AN365" s="13">
        <v>2.3752680000000002</v>
      </c>
      <c r="AO365" s="13">
        <v>1.00395E-2</v>
      </c>
      <c r="AP365" s="13">
        <v>1.00395E-2</v>
      </c>
      <c r="AQ365" s="13">
        <v>5.6298329999999999E-3</v>
      </c>
      <c r="AR365" s="13">
        <v>5.6298329999999999E-3</v>
      </c>
      <c r="AS365" s="13">
        <v>23.983650000000001</v>
      </c>
      <c r="AT365" s="13">
        <v>5.9892339999999997</v>
      </c>
      <c r="AU365" s="13">
        <v>2.347363E-4</v>
      </c>
      <c r="AV365" s="13">
        <v>9.3999220000000002E-4</v>
      </c>
      <c r="AW365" s="15">
        <v>2.7826579999999998E-4</v>
      </c>
      <c r="AX365" s="15">
        <v>8.8484700000000002E-4</v>
      </c>
      <c r="AY365" s="15">
        <v>1.1631129999999999E-3</v>
      </c>
      <c r="AZ365" s="13">
        <v>28</v>
      </c>
      <c r="BA365" s="13">
        <v>0</v>
      </c>
      <c r="BB365" s="13">
        <v>17</v>
      </c>
      <c r="BC365" s="13">
        <v>0</v>
      </c>
      <c r="BD365" s="13">
        <v>68</v>
      </c>
      <c r="BE365" s="13">
        <v>0</v>
      </c>
      <c r="BF365" s="13">
        <v>36</v>
      </c>
      <c r="BG365" s="13">
        <v>0</v>
      </c>
      <c r="BI365" s="22">
        <v>2.4E-2</v>
      </c>
      <c r="BJ365" s="22">
        <v>0.02</v>
      </c>
      <c r="BK365" s="22">
        <v>4.0000000000000001E-3</v>
      </c>
      <c r="BL365" s="22">
        <v>13.376999999999999</v>
      </c>
      <c r="BM365" s="12">
        <f t="shared" si="67"/>
        <v>1.794124243103835E-3</v>
      </c>
      <c r="BN365" s="12">
        <f t="shared" si="68"/>
        <v>1.4951035359198625E-3</v>
      </c>
      <c r="BO365" s="12">
        <f t="shared" si="69"/>
        <v>2.9902070718397251E-4</v>
      </c>
      <c r="BP365" s="16">
        <v>1.0000000564768248</v>
      </c>
      <c r="BQ365" s="16">
        <v>1.0000001670199858</v>
      </c>
      <c r="BR365" s="15">
        <f t="shared" si="70"/>
        <v>1.4951036203585629E-3</v>
      </c>
      <c r="BS365" s="15">
        <f t="shared" si="71"/>
        <v>2.9902075712640681E-4</v>
      </c>
      <c r="BT365" s="15">
        <f t="shared" si="72"/>
        <v>1.7941243774849697E-3</v>
      </c>
      <c r="BU365" s="17">
        <v>1.32549882667873</v>
      </c>
      <c r="BV365" s="15">
        <f t="shared" si="73"/>
        <v>1.9817580945483966E-3</v>
      </c>
      <c r="BW365" s="15">
        <f t="shared" si="74"/>
        <v>3.9635166272363771E-4</v>
      </c>
      <c r="BX365" s="15">
        <f t="shared" si="75"/>
        <v>2.3781097572720344E-3</v>
      </c>
      <c r="BY365" s="17">
        <f t="shared" si="76"/>
        <v>2.4000001797616438E-2</v>
      </c>
      <c r="BZ365" s="17">
        <f t="shared" si="77"/>
        <v>2.0000001129536496E-2</v>
      </c>
      <c r="CA365" s="17">
        <f t="shared" si="78"/>
        <v>4.0000006680799439E-3</v>
      </c>
      <c r="CB365" s="17">
        <f t="shared" si="79"/>
        <v>10.09204967273975</v>
      </c>
    </row>
    <row r="366" spans="1:80" x14ac:dyDescent="0.25">
      <c r="A366" s="13">
        <v>10</v>
      </c>
      <c r="B366" s="14" t="s">
        <v>79</v>
      </c>
      <c r="C366" s="13" t="s">
        <v>80</v>
      </c>
      <c r="D366" s="13" t="s">
        <v>81</v>
      </c>
      <c r="E366" s="13" t="s">
        <v>78</v>
      </c>
      <c r="F366" s="13" t="s">
        <v>671</v>
      </c>
      <c r="G366" s="13" t="s">
        <v>500</v>
      </c>
      <c r="H366" s="13" t="s">
        <v>77</v>
      </c>
      <c r="I366" s="13" t="s">
        <v>64</v>
      </c>
      <c r="J366" s="13" t="s">
        <v>672</v>
      </c>
      <c r="K366" s="13" t="s">
        <v>673</v>
      </c>
      <c r="L366" s="13" t="s">
        <v>678</v>
      </c>
      <c r="M366" s="13" t="s">
        <v>679</v>
      </c>
      <c r="N366" s="14" t="s">
        <v>680</v>
      </c>
      <c r="O366" s="16">
        <v>1.0000000564768248</v>
      </c>
      <c r="P366" s="16">
        <v>1.0000001670199858</v>
      </c>
      <c r="Q366" s="14" t="s">
        <v>628</v>
      </c>
      <c r="R366" s="14" t="s">
        <v>287</v>
      </c>
      <c r="S366" s="14" t="s">
        <v>287</v>
      </c>
      <c r="T366" s="14" t="s">
        <v>681</v>
      </c>
      <c r="U366" s="13" t="s">
        <v>74</v>
      </c>
      <c r="V366" s="13">
        <v>544.43960000000004</v>
      </c>
      <c r="W366" s="13">
        <v>3.8010699999999998E-5</v>
      </c>
      <c r="X366" s="13">
        <v>2327.098</v>
      </c>
      <c r="Y366" s="13">
        <v>2327.098</v>
      </c>
      <c r="Z366" s="13">
        <v>4.2743000000000002</v>
      </c>
      <c r="AA366" s="13">
        <v>4.2743000000000002</v>
      </c>
      <c r="AB366" s="13">
        <v>7.8508250000000005E-3</v>
      </c>
      <c r="AC366" s="13">
        <v>7.8508250000000005E-3</v>
      </c>
      <c r="AD366" s="13">
        <v>1.6246920000000001E-4</v>
      </c>
      <c r="AE366" s="13">
        <v>1.6246920000000001E-4</v>
      </c>
      <c r="AF366" s="13">
        <v>0.76655249999999997</v>
      </c>
      <c r="AG366" s="13">
        <v>0.5326592</v>
      </c>
      <c r="AH366" s="13">
        <v>2.1194780000000001E-4</v>
      </c>
      <c r="AI366" s="13">
        <v>3.0501520000000002E-4</v>
      </c>
      <c r="AJ366" s="13">
        <v>2.4374870000000001E-4</v>
      </c>
      <c r="AK366" s="13">
        <v>561.97</v>
      </c>
      <c r="AL366" s="13">
        <v>561.97</v>
      </c>
      <c r="AM366" s="13">
        <v>1.0321990000000001</v>
      </c>
      <c r="AN366" s="13">
        <v>1.0321990000000001</v>
      </c>
      <c r="AO366" s="13">
        <v>1.8958919999999999E-3</v>
      </c>
      <c r="AP366" s="13">
        <v>1.8958919999999999E-3</v>
      </c>
      <c r="AQ366" s="13">
        <v>2.5159709999999998E-4</v>
      </c>
      <c r="AR366" s="13">
        <v>2.5159709999999998E-4</v>
      </c>
      <c r="AS366" s="13">
        <v>17.61984</v>
      </c>
      <c r="AT366" s="13">
        <v>4.9623020000000002</v>
      </c>
      <c r="AU366" s="13">
        <v>1.42792E-5</v>
      </c>
      <c r="AV366" s="13">
        <v>5.0701700000000003E-5</v>
      </c>
      <c r="AW366" s="15">
        <v>2.9566929999999998E-5</v>
      </c>
      <c r="AX366" s="15">
        <v>4.5786879999999999E-5</v>
      </c>
      <c r="AY366" s="15">
        <v>7.5353819999999998E-5</v>
      </c>
      <c r="AZ366" s="13">
        <v>461</v>
      </c>
      <c r="BA366" s="13">
        <v>0</v>
      </c>
      <c r="BB366" s="13">
        <v>357</v>
      </c>
      <c r="BC366" s="13">
        <v>0</v>
      </c>
      <c r="BD366" s="13">
        <v>778</v>
      </c>
      <c r="BE366" s="13">
        <v>0</v>
      </c>
      <c r="BF366" s="13">
        <v>562</v>
      </c>
      <c r="BG366" s="13">
        <v>0</v>
      </c>
      <c r="BI366" s="22">
        <v>2E-3</v>
      </c>
      <c r="BJ366" s="22">
        <v>2E-3</v>
      </c>
      <c r="BK366" s="22">
        <v>0</v>
      </c>
      <c r="BL366" s="22">
        <v>18.029000000000003</v>
      </c>
      <c r="BM366" s="12">
        <f t="shared" si="67"/>
        <v>1.1093238671030005E-4</v>
      </c>
      <c r="BN366" s="12">
        <f t="shared" si="68"/>
        <v>1.1093238671030005E-4</v>
      </c>
      <c r="BO366" s="12">
        <f t="shared" si="69"/>
        <v>0</v>
      </c>
      <c r="BP366" s="16">
        <v>1.0000000564768248</v>
      </c>
      <c r="BQ366" s="16">
        <v>1.0000001670199858</v>
      </c>
      <c r="BR366" s="15">
        <f t="shared" si="70"/>
        <v>1.1093239297540902E-4</v>
      </c>
      <c r="BS366" s="15">
        <f t="shared" si="71"/>
        <v>0</v>
      </c>
      <c r="BT366" s="15">
        <f t="shared" si="72"/>
        <v>1.1093239297540902E-4</v>
      </c>
      <c r="BU366" s="17">
        <v>1.362887148904804</v>
      </c>
      <c r="BV366" s="15">
        <f t="shared" si="73"/>
        <v>1.511883327834425E-4</v>
      </c>
      <c r="BW366" s="15">
        <f t="shared" si="74"/>
        <v>0</v>
      </c>
      <c r="BX366" s="15">
        <f t="shared" si="75"/>
        <v>1.511883327834425E-4</v>
      </c>
      <c r="BY366" s="17">
        <f t="shared" si="76"/>
        <v>2.0000001129536495E-3</v>
      </c>
      <c r="BZ366" s="17">
        <f t="shared" si="77"/>
        <v>2.0000001129536495E-3</v>
      </c>
      <c r="CA366" s="17">
        <f t="shared" si="78"/>
        <v>0</v>
      </c>
      <c r="CB366" s="17">
        <f t="shared" si="79"/>
        <v>13.228534742944669</v>
      </c>
    </row>
    <row r="367" spans="1:80" x14ac:dyDescent="0.25">
      <c r="A367" s="9">
        <v>11</v>
      </c>
      <c r="B367" s="10" t="s">
        <v>82</v>
      </c>
      <c r="C367" s="9" t="s">
        <v>83</v>
      </c>
      <c r="D367" s="9" t="s">
        <v>84</v>
      </c>
      <c r="E367" s="9" t="s">
        <v>78</v>
      </c>
      <c r="F367" s="9" t="s">
        <v>671</v>
      </c>
      <c r="G367" s="9" t="s">
        <v>500</v>
      </c>
      <c r="H367" s="9" t="s">
        <v>77</v>
      </c>
      <c r="I367" s="9" t="s">
        <v>64</v>
      </c>
      <c r="J367" s="9" t="s">
        <v>672</v>
      </c>
      <c r="K367" s="9" t="s">
        <v>673</v>
      </c>
      <c r="L367" s="9" t="s">
        <v>678</v>
      </c>
      <c r="M367" s="9" t="s">
        <v>679</v>
      </c>
      <c r="N367" s="10" t="s">
        <v>680</v>
      </c>
      <c r="O367" s="16">
        <v>1.0000000564768248</v>
      </c>
      <c r="P367" s="16">
        <v>1.0000001670199858</v>
      </c>
      <c r="Q367" s="10" t="s">
        <v>628</v>
      </c>
      <c r="R367" s="10" t="s">
        <v>287</v>
      </c>
      <c r="S367" s="10" t="s">
        <v>287</v>
      </c>
      <c r="T367" s="10" t="s">
        <v>681</v>
      </c>
      <c r="U367" s="9" t="s">
        <v>74</v>
      </c>
      <c r="V367" s="9">
        <v>955.08720000000005</v>
      </c>
      <c r="W367" s="9">
        <v>5.6953450000000001E-6</v>
      </c>
      <c r="X367" s="9">
        <v>2327.098</v>
      </c>
      <c r="Y367" s="9">
        <v>2327.098</v>
      </c>
      <c r="Z367" s="9">
        <v>2.4365299999999999</v>
      </c>
      <c r="AA367" s="9">
        <v>2.4365299999999999</v>
      </c>
      <c r="AB367" s="9">
        <v>2.5511069999999999E-3</v>
      </c>
      <c r="AC367" s="9">
        <v>2.5511069999999999E-3</v>
      </c>
      <c r="AD367" s="9">
        <v>1.387688E-5</v>
      </c>
      <c r="AE367" s="9">
        <v>1.387688E-5</v>
      </c>
      <c r="AF367" s="9">
        <v>2.1363729999999999</v>
      </c>
      <c r="AG367" s="9">
        <v>1.533447</v>
      </c>
      <c r="AH367" s="9">
        <v>6.4955309999999997E-6</v>
      </c>
      <c r="AI367" s="9">
        <v>9.0494649999999996E-6</v>
      </c>
      <c r="AJ367" s="9">
        <v>3.1052629999999998E-4</v>
      </c>
      <c r="AK367" s="9">
        <v>561.97</v>
      </c>
      <c r="AL367" s="9">
        <v>561.97</v>
      </c>
      <c r="AM367" s="9">
        <v>0.58839649999999999</v>
      </c>
      <c r="AN367" s="9">
        <v>0.58839649999999999</v>
      </c>
      <c r="AO367" s="9">
        <v>6.1606580000000001E-4</v>
      </c>
      <c r="AP367" s="9">
        <v>6.1606580000000001E-4</v>
      </c>
      <c r="AQ367" s="9">
        <v>1.8271260000000001E-4</v>
      </c>
      <c r="AR367" s="9">
        <v>1.8271260000000001E-4</v>
      </c>
      <c r="AS367" s="9">
        <v>52.996690000000001</v>
      </c>
      <c r="AT367" s="9">
        <v>22.320039999999999</v>
      </c>
      <c r="AU367" s="9">
        <v>3.4476229999999998E-6</v>
      </c>
      <c r="AV367" s="9">
        <v>8.186035E-6</v>
      </c>
      <c r="AW367" s="11">
        <v>5.8175480000000003E-7</v>
      </c>
      <c r="AX367" s="11">
        <v>7.6597870000000002E-6</v>
      </c>
      <c r="AY367" s="11">
        <v>8.2415420000000005E-6</v>
      </c>
      <c r="AZ367" s="9">
        <v>1773</v>
      </c>
      <c r="BA367" s="9">
        <v>0</v>
      </c>
      <c r="BB367" s="9">
        <v>1644</v>
      </c>
      <c r="BC367" s="9">
        <v>0</v>
      </c>
      <c r="BD367" s="9">
        <v>930</v>
      </c>
      <c r="BE367" s="9">
        <v>0</v>
      </c>
      <c r="BF367" s="9">
        <v>701</v>
      </c>
      <c r="BG367" s="9">
        <v>0</v>
      </c>
      <c r="BH367" s="26"/>
      <c r="BI367" s="22">
        <v>0</v>
      </c>
      <c r="BJ367" s="22">
        <v>0</v>
      </c>
      <c r="BK367" s="22">
        <v>0</v>
      </c>
      <c r="BL367" s="22">
        <v>27.413</v>
      </c>
      <c r="BM367" s="12">
        <f t="shared" si="67"/>
        <v>0</v>
      </c>
      <c r="BN367" s="12">
        <f t="shared" si="68"/>
        <v>0</v>
      </c>
      <c r="BO367" s="12">
        <f t="shared" si="69"/>
        <v>0</v>
      </c>
      <c r="BP367" s="16">
        <v>1.0000000564768248</v>
      </c>
      <c r="BQ367" s="16">
        <v>1.0000001670199858</v>
      </c>
      <c r="BR367" s="15">
        <f t="shared" si="70"/>
        <v>0</v>
      </c>
      <c r="BS367" s="15">
        <f t="shared" si="71"/>
        <v>0</v>
      </c>
      <c r="BT367" s="15">
        <f t="shared" si="72"/>
        <v>0</v>
      </c>
      <c r="BU367" s="17">
        <v>1.416795896323626</v>
      </c>
      <c r="BV367" s="15">
        <f t="shared" si="73"/>
        <v>0</v>
      </c>
      <c r="BW367" s="15">
        <f t="shared" si="74"/>
        <v>0</v>
      </c>
      <c r="BX367" s="15">
        <f t="shared" si="75"/>
        <v>0</v>
      </c>
      <c r="BY367" s="17">
        <f t="shared" si="76"/>
        <v>0</v>
      </c>
      <c r="BZ367" s="17">
        <f t="shared" si="77"/>
        <v>0</v>
      </c>
      <c r="CA367" s="17">
        <f t="shared" si="78"/>
        <v>0</v>
      </c>
      <c r="CB367" s="17">
        <f t="shared" si="79"/>
        <v>19.348587944906281</v>
      </c>
    </row>
    <row r="368" spans="1:80" x14ac:dyDescent="0.25">
      <c r="A368" s="13">
        <v>13</v>
      </c>
      <c r="B368" s="14" t="s">
        <v>85</v>
      </c>
      <c r="C368" s="13" t="s">
        <v>86</v>
      </c>
      <c r="D368" s="13" t="s">
        <v>77</v>
      </c>
      <c r="E368" s="13" t="s">
        <v>78</v>
      </c>
      <c r="F368" s="13" t="s">
        <v>671</v>
      </c>
      <c r="G368" s="13" t="s">
        <v>500</v>
      </c>
      <c r="H368" s="13" t="s">
        <v>77</v>
      </c>
      <c r="I368" s="13" t="s">
        <v>64</v>
      </c>
      <c r="J368" s="13" t="s">
        <v>672</v>
      </c>
      <c r="K368" s="13" t="s">
        <v>673</v>
      </c>
      <c r="L368" s="13" t="s">
        <v>678</v>
      </c>
      <c r="M368" s="13" t="s">
        <v>679</v>
      </c>
      <c r="N368" s="14" t="s">
        <v>680</v>
      </c>
      <c r="O368" s="16">
        <v>1.0000000564768248</v>
      </c>
      <c r="P368" s="16">
        <v>1.0000001670199858</v>
      </c>
      <c r="Q368" s="14" t="s">
        <v>628</v>
      </c>
      <c r="R368" s="14" t="s">
        <v>287</v>
      </c>
      <c r="S368" s="14" t="s">
        <v>287</v>
      </c>
      <c r="T368" s="14" t="s">
        <v>681</v>
      </c>
      <c r="U368" s="13" t="s">
        <v>74</v>
      </c>
      <c r="V368" s="13">
        <v>589.30920000000003</v>
      </c>
      <c r="W368" s="13">
        <v>2.8524310000000001E-5</v>
      </c>
      <c r="X368" s="13">
        <v>2327.098</v>
      </c>
      <c r="Y368" s="13">
        <v>2327.098</v>
      </c>
      <c r="Z368" s="13">
        <v>3.948858</v>
      </c>
      <c r="AA368" s="13">
        <v>3.948858</v>
      </c>
      <c r="AB368" s="13">
        <v>6.7008249999999997E-3</v>
      </c>
      <c r="AC368" s="13">
        <v>6.7008249999999997E-3</v>
      </c>
      <c r="AD368" s="13">
        <v>1.126384E-4</v>
      </c>
      <c r="AE368" s="13">
        <v>1.126384E-4</v>
      </c>
      <c r="AF368" s="13">
        <v>0.1830677</v>
      </c>
      <c r="AG368" s="13">
        <v>0.1160629</v>
      </c>
      <c r="AH368" s="13">
        <v>6.1528289999999996E-4</v>
      </c>
      <c r="AI368" s="13">
        <v>9.7049479999999997E-4</v>
      </c>
      <c r="AJ368" s="13">
        <v>1.214905E-4</v>
      </c>
      <c r="AK368" s="13">
        <v>561.97</v>
      </c>
      <c r="AL368" s="13">
        <v>561.97</v>
      </c>
      <c r="AM368" s="13">
        <v>0.95360800000000001</v>
      </c>
      <c r="AN368" s="13">
        <v>0.95360800000000001</v>
      </c>
      <c r="AO368" s="13">
        <v>1.618179E-3</v>
      </c>
      <c r="AP368" s="13">
        <v>1.618179E-3</v>
      </c>
      <c r="AQ368" s="13">
        <v>1.158543E-4</v>
      </c>
      <c r="AR368" s="13">
        <v>1.158543E-4</v>
      </c>
      <c r="AS368" s="13">
        <v>0.61309119999999995</v>
      </c>
      <c r="AT368" s="13">
        <v>0.18395030000000001</v>
      </c>
      <c r="AU368" s="13">
        <v>1.8896749999999999E-4</v>
      </c>
      <c r="AV368" s="13">
        <v>6.2981289999999998E-4</v>
      </c>
      <c r="AW368" s="15">
        <v>3.7544489999999999E-4</v>
      </c>
      <c r="AX368" s="15">
        <v>3.861639E-4</v>
      </c>
      <c r="AY368" s="15">
        <v>7.6160880000000005E-4</v>
      </c>
      <c r="AZ368" s="13">
        <v>73</v>
      </c>
      <c r="BA368" s="13">
        <v>0</v>
      </c>
      <c r="BB368" s="13">
        <v>56</v>
      </c>
      <c r="BC368" s="13">
        <v>0</v>
      </c>
      <c r="BD368" s="13">
        <v>215</v>
      </c>
      <c r="BE368" s="13">
        <v>0</v>
      </c>
      <c r="BF368" s="13">
        <v>139</v>
      </c>
      <c r="BG368" s="13">
        <v>0</v>
      </c>
      <c r="BI368" s="22">
        <v>2E-3</v>
      </c>
      <c r="BJ368" s="22">
        <v>2E-3</v>
      </c>
      <c r="BK368" s="22">
        <v>0</v>
      </c>
      <c r="BL368" s="22">
        <v>1.7199999999999993</v>
      </c>
      <c r="BM368" s="12">
        <f t="shared" si="67"/>
        <v>1.162790697674419E-3</v>
      </c>
      <c r="BN368" s="12">
        <f t="shared" si="68"/>
        <v>1.162790697674419E-3</v>
      </c>
      <c r="BO368" s="12">
        <f t="shared" si="69"/>
        <v>0</v>
      </c>
      <c r="BP368" s="16">
        <v>1.0000000564768248</v>
      </c>
      <c r="BQ368" s="16">
        <v>1.0000001670199858</v>
      </c>
      <c r="BR368" s="15">
        <f t="shared" si="70"/>
        <v>1.1627907633451455E-3</v>
      </c>
      <c r="BS368" s="15">
        <f t="shared" si="71"/>
        <v>0</v>
      </c>
      <c r="BT368" s="15">
        <f t="shared" si="72"/>
        <v>1.1627907633451455E-3</v>
      </c>
      <c r="BU368" s="17">
        <v>1.2902934964430746</v>
      </c>
      <c r="BV368" s="15">
        <f t="shared" si="73"/>
        <v>1.5003413596683195E-3</v>
      </c>
      <c r="BW368" s="15">
        <f t="shared" si="74"/>
        <v>0</v>
      </c>
      <c r="BX368" s="15">
        <f t="shared" si="75"/>
        <v>1.5003413596683195E-3</v>
      </c>
      <c r="BY368" s="17">
        <f t="shared" si="76"/>
        <v>2.0000001129536495E-3</v>
      </c>
      <c r="BZ368" s="17">
        <f t="shared" si="77"/>
        <v>2.0000001129536495E-3</v>
      </c>
      <c r="CA368" s="17">
        <f t="shared" si="78"/>
        <v>0</v>
      </c>
      <c r="CB368" s="17">
        <f t="shared" si="79"/>
        <v>1.3330300468393337</v>
      </c>
    </row>
    <row r="369" spans="1:80" x14ac:dyDescent="0.25">
      <c r="A369" s="13">
        <v>16</v>
      </c>
      <c r="B369" s="14" t="s">
        <v>87</v>
      </c>
      <c r="C369" s="13" t="s">
        <v>88</v>
      </c>
      <c r="D369" s="13" t="s">
        <v>89</v>
      </c>
      <c r="E369" s="13" t="s">
        <v>78</v>
      </c>
      <c r="F369" s="13" t="s">
        <v>671</v>
      </c>
      <c r="G369" s="13" t="s">
        <v>500</v>
      </c>
      <c r="H369" s="13" t="s">
        <v>77</v>
      </c>
      <c r="I369" s="13" t="s">
        <v>64</v>
      </c>
      <c r="J369" s="13" t="s">
        <v>672</v>
      </c>
      <c r="K369" s="13" t="s">
        <v>673</v>
      </c>
      <c r="L369" s="13" t="s">
        <v>678</v>
      </c>
      <c r="M369" s="13" t="s">
        <v>679</v>
      </c>
      <c r="N369" s="14" t="s">
        <v>680</v>
      </c>
      <c r="O369" s="16">
        <v>1.0000000564768248</v>
      </c>
      <c r="P369" s="16">
        <v>1.0000001670199858</v>
      </c>
      <c r="Q369" s="14" t="s">
        <v>628</v>
      </c>
      <c r="R369" s="14" t="s">
        <v>287</v>
      </c>
      <c r="S369" s="14" t="s">
        <v>287</v>
      </c>
      <c r="T369" s="14" t="s">
        <v>681</v>
      </c>
      <c r="U369" s="13" t="s">
        <v>74</v>
      </c>
      <c r="V369" s="13">
        <v>597.47990000000004</v>
      </c>
      <c r="W369" s="13">
        <v>5.0718280000000002E-6</v>
      </c>
      <c r="X369" s="13">
        <v>2327.098</v>
      </c>
      <c r="Y369" s="13">
        <v>2327.098</v>
      </c>
      <c r="Z369" s="13">
        <v>3.8948559999999999</v>
      </c>
      <c r="AA369" s="13">
        <v>3.8948559999999999</v>
      </c>
      <c r="AB369" s="13">
        <v>6.5188069999999997E-3</v>
      </c>
      <c r="AC369" s="13">
        <v>6.5188069999999997E-3</v>
      </c>
      <c r="AD369" s="13">
        <v>1.975404E-5</v>
      </c>
      <c r="AE369" s="13">
        <v>1.975404E-5</v>
      </c>
      <c r="AF369" s="13">
        <v>0.88529720000000001</v>
      </c>
      <c r="AG369" s="13">
        <v>0.7266823</v>
      </c>
      <c r="AH369" s="13">
        <v>2.231346E-5</v>
      </c>
      <c r="AI369" s="13">
        <v>2.7183880000000001E-5</v>
      </c>
      <c r="AJ369" s="13">
        <v>2.2367989999999999E-4</v>
      </c>
      <c r="AK369" s="13">
        <v>561.97</v>
      </c>
      <c r="AL369" s="13">
        <v>561.97</v>
      </c>
      <c r="AM369" s="13">
        <v>0.94056720000000005</v>
      </c>
      <c r="AN369" s="13">
        <v>0.94056720000000005</v>
      </c>
      <c r="AO369" s="13">
        <v>1.5742239999999999E-3</v>
      </c>
      <c r="AP369" s="13">
        <v>1.5742239999999999E-3</v>
      </c>
      <c r="AQ369" s="13">
        <v>2.1038599999999999E-4</v>
      </c>
      <c r="AR369" s="13">
        <v>2.1038599999999999E-4</v>
      </c>
      <c r="AS369" s="13">
        <v>24.576609999999999</v>
      </c>
      <c r="AT369" s="13">
        <v>4.955889</v>
      </c>
      <c r="AU369" s="13">
        <v>8.5604130000000008E-6</v>
      </c>
      <c r="AV369" s="13">
        <v>4.2451709999999999E-5</v>
      </c>
      <c r="AW369" s="15">
        <v>3.47625E-6</v>
      </c>
      <c r="AX369" s="15">
        <v>3.7023020000000003E-5</v>
      </c>
      <c r="AY369" s="15">
        <v>4.0499269999999998E-5</v>
      </c>
      <c r="AZ369" s="13">
        <v>1294</v>
      </c>
      <c r="BA369" s="13">
        <v>0</v>
      </c>
      <c r="BB369" s="13">
        <v>1132</v>
      </c>
      <c r="BC369" s="13">
        <v>0</v>
      </c>
      <c r="BD369" s="13">
        <v>840</v>
      </c>
      <c r="BE369" s="13">
        <v>0</v>
      </c>
      <c r="BF369" s="13">
        <v>622</v>
      </c>
      <c r="BG369" s="13">
        <v>0</v>
      </c>
      <c r="BI369" s="22">
        <v>1E-3</v>
      </c>
      <c r="BJ369" s="22">
        <v>1E-3</v>
      </c>
      <c r="BK369" s="22">
        <v>0</v>
      </c>
      <c r="BL369" s="22">
        <v>19.397999999999996</v>
      </c>
      <c r="BM369" s="12">
        <f t="shared" si="67"/>
        <v>5.155170636148058E-5</v>
      </c>
      <c r="BN369" s="12">
        <f t="shared" si="68"/>
        <v>5.155170636148058E-5</v>
      </c>
      <c r="BO369" s="12">
        <f t="shared" si="69"/>
        <v>0</v>
      </c>
      <c r="BP369" s="16">
        <v>1.0000000564768248</v>
      </c>
      <c r="BQ369" s="16">
        <v>1.0000001670199858</v>
      </c>
      <c r="BR369" s="15">
        <f t="shared" si="70"/>
        <v>5.155170927295727E-5</v>
      </c>
      <c r="BS369" s="15">
        <f t="shared" si="71"/>
        <v>0</v>
      </c>
      <c r="BT369" s="15">
        <f t="shared" si="72"/>
        <v>5.155170927295727E-5</v>
      </c>
      <c r="BU369" s="17">
        <v>1.3939162128699798</v>
      </c>
      <c r="BV369" s="15">
        <f t="shared" si="73"/>
        <v>7.1858763356734813E-5</v>
      </c>
      <c r="BW369" s="15">
        <f t="shared" si="74"/>
        <v>0</v>
      </c>
      <c r="BX369" s="15">
        <f t="shared" si="75"/>
        <v>7.1858763356734813E-5</v>
      </c>
      <c r="BY369" s="17">
        <f t="shared" si="76"/>
        <v>1.0000000564768248E-3</v>
      </c>
      <c r="BZ369" s="17">
        <f t="shared" si="77"/>
        <v>1.0000000564768248E-3</v>
      </c>
      <c r="CA369" s="17">
        <f t="shared" si="78"/>
        <v>0</v>
      </c>
      <c r="CB369" s="17">
        <f t="shared" si="79"/>
        <v>13.916187946519983</v>
      </c>
    </row>
    <row r="370" spans="1:80" x14ac:dyDescent="0.25">
      <c r="A370" s="13">
        <v>17</v>
      </c>
      <c r="B370" s="14" t="s">
        <v>90</v>
      </c>
      <c r="C370" s="13" t="s">
        <v>91</v>
      </c>
      <c r="D370" s="13" t="s">
        <v>89</v>
      </c>
      <c r="E370" s="13" t="s">
        <v>78</v>
      </c>
      <c r="F370" s="13" t="s">
        <v>671</v>
      </c>
      <c r="G370" s="13" t="s">
        <v>500</v>
      </c>
      <c r="H370" s="13" t="s">
        <v>77</v>
      </c>
      <c r="I370" s="13" t="s">
        <v>64</v>
      </c>
      <c r="J370" s="13" t="s">
        <v>672</v>
      </c>
      <c r="K370" s="13" t="s">
        <v>673</v>
      </c>
      <c r="L370" s="13" t="s">
        <v>678</v>
      </c>
      <c r="M370" s="13" t="s">
        <v>679</v>
      </c>
      <c r="N370" s="14" t="s">
        <v>680</v>
      </c>
      <c r="O370" s="16">
        <v>1.0000000564768248</v>
      </c>
      <c r="P370" s="16">
        <v>1.0000001670199858</v>
      </c>
      <c r="Q370" s="14" t="s">
        <v>628</v>
      </c>
      <c r="R370" s="14" t="s">
        <v>287</v>
      </c>
      <c r="S370" s="14" t="s">
        <v>287</v>
      </c>
      <c r="T370" s="14" t="s">
        <v>681</v>
      </c>
      <c r="U370" s="13" t="s">
        <v>74</v>
      </c>
      <c r="V370" s="13">
        <v>575.57759999999996</v>
      </c>
      <c r="W370" s="13">
        <v>3.2303300000000002E-6</v>
      </c>
      <c r="X370" s="13">
        <v>2327.098</v>
      </c>
      <c r="Y370" s="13">
        <v>2327.098</v>
      </c>
      <c r="Z370" s="13">
        <v>4.0430659999999996</v>
      </c>
      <c r="AA370" s="13">
        <v>4.0430659999999996</v>
      </c>
      <c r="AB370" s="13">
        <v>7.0243629999999996E-3</v>
      </c>
      <c r="AC370" s="13">
        <v>7.0243629999999996E-3</v>
      </c>
      <c r="AD370" s="13">
        <v>1.3060440000000001E-5</v>
      </c>
      <c r="AE370" s="13">
        <v>1.3060440000000001E-5</v>
      </c>
      <c r="AF370" s="13">
        <v>0.65190859999999995</v>
      </c>
      <c r="AG370" s="13">
        <v>0.44874269999999999</v>
      </c>
      <c r="AH370" s="13">
        <v>2.0034149999999999E-5</v>
      </c>
      <c r="AI370" s="13">
        <v>2.910451E-5</v>
      </c>
      <c r="AJ370" s="13">
        <v>1.1030340000000001E-4</v>
      </c>
      <c r="AK370" s="13">
        <v>561.97</v>
      </c>
      <c r="AL370" s="13">
        <v>561.97</v>
      </c>
      <c r="AM370" s="13">
        <v>0.97635830000000001</v>
      </c>
      <c r="AN370" s="13">
        <v>0.97635830000000001</v>
      </c>
      <c r="AO370" s="13">
        <v>1.6963099999999999E-3</v>
      </c>
      <c r="AP370" s="13">
        <v>1.6963099999999999E-3</v>
      </c>
      <c r="AQ370" s="13">
        <v>1.0769560000000001E-4</v>
      </c>
      <c r="AR370" s="13">
        <v>1.0769560000000001E-4</v>
      </c>
      <c r="AS370" s="13">
        <v>21.81718</v>
      </c>
      <c r="AT370" s="13">
        <v>4.550872</v>
      </c>
      <c r="AU370" s="13">
        <v>4.9362770000000001E-6</v>
      </c>
      <c r="AV370" s="13">
        <v>2.366483E-5</v>
      </c>
      <c r="AW370" s="15">
        <v>2.6122880000000001E-6</v>
      </c>
      <c r="AX370" s="15">
        <v>2.1540780000000001E-5</v>
      </c>
      <c r="AY370" s="15">
        <v>2.4153069999999999E-5</v>
      </c>
      <c r="AZ370" s="13">
        <v>1644</v>
      </c>
      <c r="BA370" s="13">
        <v>0</v>
      </c>
      <c r="BB370" s="13">
        <v>1526</v>
      </c>
      <c r="BC370" s="13">
        <v>0</v>
      </c>
      <c r="BD370" s="13">
        <v>999</v>
      </c>
      <c r="BE370" s="13">
        <v>0</v>
      </c>
      <c r="BF370" s="13">
        <v>804</v>
      </c>
      <c r="BG370" s="13">
        <v>0</v>
      </c>
      <c r="BI370" s="22">
        <v>1E-3</v>
      </c>
      <c r="BJ370" s="22">
        <v>1E-3</v>
      </c>
      <c r="BK370" s="22">
        <v>0</v>
      </c>
      <c r="BL370" s="22">
        <v>19.184000000000001</v>
      </c>
      <c r="BM370" s="12">
        <f t="shared" si="67"/>
        <v>5.2126772310258547E-5</v>
      </c>
      <c r="BN370" s="12">
        <f t="shared" si="68"/>
        <v>5.2126772310258547E-5</v>
      </c>
      <c r="BO370" s="12">
        <f t="shared" si="69"/>
        <v>0</v>
      </c>
      <c r="BP370" s="16">
        <v>1.0000000564768248</v>
      </c>
      <c r="BQ370" s="16">
        <v>1.0000001670199858</v>
      </c>
      <c r="BR370" s="15">
        <f t="shared" si="70"/>
        <v>5.2126775254213129E-5</v>
      </c>
      <c r="BS370" s="15">
        <f t="shared" si="71"/>
        <v>0</v>
      </c>
      <c r="BT370" s="15">
        <f t="shared" si="72"/>
        <v>5.2126775254213129E-5</v>
      </c>
      <c r="BU370" s="17">
        <v>1.4008637500141801</v>
      </c>
      <c r="BV370" s="15">
        <f t="shared" si="73"/>
        <v>7.302250985876337E-5</v>
      </c>
      <c r="BW370" s="15">
        <f t="shared" si="74"/>
        <v>0</v>
      </c>
      <c r="BX370" s="15">
        <f t="shared" si="75"/>
        <v>7.302250985876337E-5</v>
      </c>
      <c r="BY370" s="17">
        <f t="shared" si="76"/>
        <v>1.0000000564768248E-3</v>
      </c>
      <c r="BZ370" s="17">
        <f t="shared" si="77"/>
        <v>1.0000000564768248E-3</v>
      </c>
      <c r="CA370" s="17">
        <f t="shared" si="78"/>
        <v>0</v>
      </c>
      <c r="CB370" s="17">
        <f t="shared" si="79"/>
        <v>13.694408181956177</v>
      </c>
    </row>
    <row r="371" spans="1:80" x14ac:dyDescent="0.25">
      <c r="A371" s="9">
        <v>19</v>
      </c>
      <c r="B371" s="10" t="s">
        <v>92</v>
      </c>
      <c r="C371" s="9" t="s">
        <v>93</v>
      </c>
      <c r="D371" s="9" t="s">
        <v>94</v>
      </c>
      <c r="E371" s="9" t="s">
        <v>60</v>
      </c>
      <c r="F371" s="9" t="s">
        <v>671</v>
      </c>
      <c r="G371" s="9" t="s">
        <v>500</v>
      </c>
      <c r="H371" s="9" t="s">
        <v>77</v>
      </c>
      <c r="I371" s="9" t="s">
        <v>64</v>
      </c>
      <c r="J371" s="9" t="s">
        <v>672</v>
      </c>
      <c r="K371" s="9" t="s">
        <v>673</v>
      </c>
      <c r="L371" s="9" t="s">
        <v>678</v>
      </c>
      <c r="M371" s="9" t="s">
        <v>679</v>
      </c>
      <c r="N371" s="10" t="s">
        <v>680</v>
      </c>
      <c r="O371" s="16">
        <v>1.0000000564768248</v>
      </c>
      <c r="P371" s="16">
        <v>1.0000001670199858</v>
      </c>
      <c r="Q371" s="10" t="s">
        <v>628</v>
      </c>
      <c r="R371" s="10" t="s">
        <v>287</v>
      </c>
      <c r="S371" s="10" t="s">
        <v>287</v>
      </c>
      <c r="T371" s="10" t="s">
        <v>681</v>
      </c>
      <c r="U371" s="9" t="s">
        <v>74</v>
      </c>
      <c r="V371" s="9">
        <v>1249.26</v>
      </c>
      <c r="W371" s="9">
        <v>3.4504960000000001E-6</v>
      </c>
      <c r="X371" s="9">
        <v>2327.098</v>
      </c>
      <c r="Y371" s="9">
        <v>2327.098</v>
      </c>
      <c r="Z371" s="9">
        <v>1.8627819999999999</v>
      </c>
      <c r="AA371" s="9">
        <v>1.8627819999999999</v>
      </c>
      <c r="AB371" s="9">
        <v>1.491109E-3</v>
      </c>
      <c r="AC371" s="9">
        <v>1.491109E-3</v>
      </c>
      <c r="AD371" s="9">
        <v>6.4275230000000003E-6</v>
      </c>
      <c r="AE371" s="9">
        <v>6.4275230000000003E-6</v>
      </c>
      <c r="AF371" s="9">
        <v>2.5291090000000001</v>
      </c>
      <c r="AG371" s="9">
        <v>1.7587930000000001</v>
      </c>
      <c r="AH371" s="9">
        <v>2.541418E-6</v>
      </c>
      <c r="AI371" s="9">
        <v>3.6545080000000001E-6</v>
      </c>
      <c r="AJ371" s="9">
        <v>1.08182E-4</v>
      </c>
      <c r="AK371" s="9">
        <v>561.97</v>
      </c>
      <c r="AL371" s="9">
        <v>561.97</v>
      </c>
      <c r="AM371" s="9">
        <v>0.44984249999999998</v>
      </c>
      <c r="AN371" s="9">
        <v>0.44984249999999998</v>
      </c>
      <c r="AO371" s="9">
        <v>3.6008729999999998E-4</v>
      </c>
      <c r="AP371" s="9">
        <v>3.6008729999999998E-4</v>
      </c>
      <c r="AQ371" s="9">
        <v>4.8664839999999998E-5</v>
      </c>
      <c r="AR371" s="9">
        <v>4.8664839999999998E-5</v>
      </c>
      <c r="AS371" s="9">
        <v>7.7436499999999997</v>
      </c>
      <c r="AT371" s="9">
        <v>4.4888870000000001</v>
      </c>
      <c r="AU371" s="9">
        <v>6.2844829999999999E-6</v>
      </c>
      <c r="AV371" s="9">
        <v>1.0841180000000001E-5</v>
      </c>
      <c r="AW371" s="9">
        <v>1.028786E-6</v>
      </c>
      <c r="AX371" s="9">
        <v>7.7892660000000004E-6</v>
      </c>
      <c r="AY371" s="9">
        <v>8.8180510000000005E-6</v>
      </c>
      <c r="AZ371" s="9">
        <v>5012</v>
      </c>
      <c r="BA371" s="9">
        <v>0</v>
      </c>
      <c r="BB371" s="9">
        <v>4932</v>
      </c>
      <c r="BC371" s="9">
        <v>0</v>
      </c>
      <c r="BD371" s="9">
        <v>961</v>
      </c>
      <c r="BE371" s="9">
        <v>0</v>
      </c>
      <c r="BF371" s="9">
        <v>798</v>
      </c>
      <c r="BG371" s="9">
        <v>0</v>
      </c>
      <c r="BH371" s="26"/>
      <c r="BI371" s="22">
        <v>0</v>
      </c>
      <c r="BJ371" s="22">
        <v>0</v>
      </c>
      <c r="BK371" s="22">
        <v>0</v>
      </c>
      <c r="BL371" s="22">
        <v>26.840000000000003</v>
      </c>
      <c r="BM371" s="12">
        <f t="shared" si="67"/>
        <v>0</v>
      </c>
      <c r="BN371" s="12">
        <f t="shared" si="68"/>
        <v>0</v>
      </c>
      <c r="BO371" s="12">
        <f t="shared" si="69"/>
        <v>0</v>
      </c>
      <c r="BP371" s="16">
        <v>1.0000000564768248</v>
      </c>
      <c r="BQ371" s="16">
        <v>1.0000001670199858</v>
      </c>
      <c r="BR371" s="15">
        <f t="shared" si="70"/>
        <v>0</v>
      </c>
      <c r="BS371" s="15">
        <f t="shared" si="71"/>
        <v>0</v>
      </c>
      <c r="BT371" s="15">
        <f t="shared" si="72"/>
        <v>0</v>
      </c>
      <c r="BU371" s="17">
        <v>1.4501819930425399</v>
      </c>
      <c r="BV371" s="15">
        <f t="shared" si="73"/>
        <v>0</v>
      </c>
      <c r="BW371" s="15">
        <f t="shared" si="74"/>
        <v>0</v>
      </c>
      <c r="BX371" s="15">
        <f t="shared" si="75"/>
        <v>0</v>
      </c>
      <c r="BY371" s="17">
        <f t="shared" si="76"/>
        <v>0</v>
      </c>
      <c r="BZ371" s="17">
        <f t="shared" si="77"/>
        <v>0</v>
      </c>
      <c r="CA371" s="17">
        <f t="shared" si="78"/>
        <v>0</v>
      </c>
      <c r="CB371" s="17">
        <f t="shared" si="79"/>
        <v>18.508021840547482</v>
      </c>
    </row>
    <row r="372" spans="1:80" x14ac:dyDescent="0.25">
      <c r="A372" s="13">
        <v>22</v>
      </c>
      <c r="B372" s="14" t="s">
        <v>98</v>
      </c>
      <c r="C372" s="13" t="s">
        <v>99</v>
      </c>
      <c r="D372" s="13" t="s">
        <v>100</v>
      </c>
      <c r="E372" s="13" t="s">
        <v>78</v>
      </c>
      <c r="F372" s="13" t="s">
        <v>671</v>
      </c>
      <c r="G372" s="13" t="s">
        <v>500</v>
      </c>
      <c r="H372" s="13" t="s">
        <v>77</v>
      </c>
      <c r="I372" s="13" t="s">
        <v>64</v>
      </c>
      <c r="J372" s="13" t="s">
        <v>672</v>
      </c>
      <c r="K372" s="13" t="s">
        <v>673</v>
      </c>
      <c r="L372" s="13" t="s">
        <v>678</v>
      </c>
      <c r="M372" s="13" t="s">
        <v>679</v>
      </c>
      <c r="N372" s="14" t="s">
        <v>680</v>
      </c>
      <c r="O372" s="16">
        <v>1.0000000564768248</v>
      </c>
      <c r="P372" s="16">
        <v>1.0000001670199858</v>
      </c>
      <c r="Q372" s="14" t="s">
        <v>628</v>
      </c>
      <c r="R372" s="14" t="s">
        <v>287</v>
      </c>
      <c r="S372" s="14" t="s">
        <v>287</v>
      </c>
      <c r="T372" s="14" t="s">
        <v>681</v>
      </c>
      <c r="U372" s="13" t="s">
        <v>74</v>
      </c>
      <c r="V372" s="13">
        <v>590.50900000000001</v>
      </c>
      <c r="W372" s="13">
        <v>1.1680470000000001E-5</v>
      </c>
      <c r="X372" s="13">
        <v>2327.098</v>
      </c>
      <c r="Y372" s="13">
        <v>2327.098</v>
      </c>
      <c r="Z372" s="13">
        <v>3.9408349999999999</v>
      </c>
      <c r="AA372" s="13">
        <v>3.9408349999999999</v>
      </c>
      <c r="AB372" s="13">
        <v>6.6736249999999999E-3</v>
      </c>
      <c r="AC372" s="13">
        <v>6.6736249999999999E-3</v>
      </c>
      <c r="AD372" s="13">
        <v>4.6030830000000002E-5</v>
      </c>
      <c r="AE372" s="13">
        <v>4.6030830000000002E-5</v>
      </c>
      <c r="AF372" s="13">
        <v>0.30437049999999999</v>
      </c>
      <c r="AG372" s="13">
        <v>0.2306242</v>
      </c>
      <c r="AH372" s="13">
        <v>1.5123289999999999E-4</v>
      </c>
      <c r="AI372" s="13">
        <v>1.9959240000000001E-4</v>
      </c>
      <c r="AJ372" s="13">
        <v>2.272299E-4</v>
      </c>
      <c r="AK372" s="13">
        <v>561.97</v>
      </c>
      <c r="AL372" s="13">
        <v>561.97</v>
      </c>
      <c r="AM372" s="13">
        <v>0.95167060000000003</v>
      </c>
      <c r="AN372" s="13">
        <v>0.95167060000000003</v>
      </c>
      <c r="AO372" s="13">
        <v>1.611611E-3</v>
      </c>
      <c r="AP372" s="13">
        <v>1.611611E-3</v>
      </c>
      <c r="AQ372" s="13">
        <v>2.1624799999999999E-4</v>
      </c>
      <c r="AR372" s="13">
        <v>2.1624799999999999E-4</v>
      </c>
      <c r="AS372" s="13">
        <v>18.446940000000001</v>
      </c>
      <c r="AT372" s="13">
        <v>5.037312</v>
      </c>
      <c r="AU372" s="13">
        <v>1.17227E-5</v>
      </c>
      <c r="AV372" s="13">
        <v>4.292926E-5</v>
      </c>
      <c r="AW372" s="15">
        <v>8.7379249999999999E-6</v>
      </c>
      <c r="AX372" s="15">
        <v>4.1049859999999999E-5</v>
      </c>
      <c r="AY372" s="15">
        <v>4.9787780000000003E-5</v>
      </c>
      <c r="AZ372" s="13">
        <v>520</v>
      </c>
      <c r="BA372" s="13">
        <v>0</v>
      </c>
      <c r="BB372" s="13">
        <v>442</v>
      </c>
      <c r="BC372" s="13">
        <v>0</v>
      </c>
      <c r="BD372" s="13">
        <v>830</v>
      </c>
      <c r="BE372" s="13">
        <v>0</v>
      </c>
      <c r="BF372" s="13">
        <v>603</v>
      </c>
      <c r="BG372" s="13">
        <v>0</v>
      </c>
      <c r="BI372" s="22">
        <v>1E-3</v>
      </c>
      <c r="BJ372" s="22">
        <v>1E-3</v>
      </c>
      <c r="BK372" s="22">
        <v>0</v>
      </c>
      <c r="BL372" s="22">
        <v>18.181000000000001</v>
      </c>
      <c r="BM372" s="12">
        <f t="shared" si="67"/>
        <v>5.5002475111380014E-5</v>
      </c>
      <c r="BN372" s="12">
        <f t="shared" si="68"/>
        <v>5.5002475111380014E-5</v>
      </c>
      <c r="BO372" s="12">
        <f t="shared" si="69"/>
        <v>0</v>
      </c>
      <c r="BP372" s="16">
        <v>1.0000000564768248</v>
      </c>
      <c r="BQ372" s="16">
        <v>1.0000001670199858</v>
      </c>
      <c r="BR372" s="15">
        <f t="shared" si="70"/>
        <v>5.5002478217745161E-5</v>
      </c>
      <c r="BS372" s="15">
        <f t="shared" si="71"/>
        <v>0</v>
      </c>
      <c r="BT372" s="15">
        <f t="shared" si="72"/>
        <v>5.5002478217745161E-5</v>
      </c>
      <c r="BU372" s="17">
        <v>1.4111614521631999</v>
      </c>
      <c r="BV372" s="15">
        <f t="shared" si="73"/>
        <v>7.7617377034328033E-5</v>
      </c>
      <c r="BW372" s="15">
        <f t="shared" si="74"/>
        <v>0</v>
      </c>
      <c r="BX372" s="15">
        <f t="shared" si="75"/>
        <v>7.7617377034328033E-5</v>
      </c>
      <c r="BY372" s="17">
        <f t="shared" si="76"/>
        <v>1.0000000564768248E-3</v>
      </c>
      <c r="BZ372" s="17">
        <f t="shared" si="77"/>
        <v>1.0000000564768248E-3</v>
      </c>
      <c r="CA372" s="17">
        <f t="shared" si="78"/>
        <v>0</v>
      </c>
      <c r="CB372" s="17">
        <f t="shared" si="79"/>
        <v>12.88371360493865</v>
      </c>
    </row>
    <row r="373" spans="1:80" x14ac:dyDescent="0.25">
      <c r="A373" s="9">
        <v>24</v>
      </c>
      <c r="B373" s="10" t="s">
        <v>101</v>
      </c>
      <c r="C373" s="9" t="s">
        <v>175</v>
      </c>
      <c r="D373" s="9" t="s">
        <v>102</v>
      </c>
      <c r="E373" s="9" t="s">
        <v>60</v>
      </c>
      <c r="F373" s="9" t="s">
        <v>671</v>
      </c>
      <c r="G373" s="9" t="s">
        <v>500</v>
      </c>
      <c r="H373" s="9" t="s">
        <v>77</v>
      </c>
      <c r="I373" s="9" t="s">
        <v>64</v>
      </c>
      <c r="J373" s="9" t="s">
        <v>672</v>
      </c>
      <c r="K373" s="9" t="s">
        <v>673</v>
      </c>
      <c r="L373" s="9" t="s">
        <v>678</v>
      </c>
      <c r="M373" s="9" t="s">
        <v>679</v>
      </c>
      <c r="N373" s="10" t="s">
        <v>680</v>
      </c>
      <c r="O373" s="16">
        <v>1.0000000564768248</v>
      </c>
      <c r="P373" s="16">
        <v>1.0000001670199858</v>
      </c>
      <c r="Q373" s="10" t="s">
        <v>628</v>
      </c>
      <c r="R373" s="10" t="s">
        <v>287</v>
      </c>
      <c r="S373" s="10" t="s">
        <v>287</v>
      </c>
      <c r="T373" s="10" t="s">
        <v>681</v>
      </c>
      <c r="U373" s="9" t="s">
        <v>74</v>
      </c>
      <c r="V373" s="9">
        <v>1561.6489999999999</v>
      </c>
      <c r="W373" s="9">
        <v>8.0915179999999996E-6</v>
      </c>
      <c r="X373" s="9">
        <v>2327.098</v>
      </c>
      <c r="Y373" s="9">
        <v>2327.098</v>
      </c>
      <c r="Z373" s="9">
        <v>1.4901549999999999</v>
      </c>
      <c r="AA373" s="9">
        <v>1.4901549999999999</v>
      </c>
      <c r="AB373" s="9">
        <v>9.5421869999999997E-4</v>
      </c>
      <c r="AC373" s="9">
        <v>9.5421869999999997E-4</v>
      </c>
      <c r="AD373" s="9">
        <v>1.205761E-5</v>
      </c>
      <c r="AE373" s="9">
        <v>1.205761E-5</v>
      </c>
      <c r="AF373" s="9">
        <v>0.74870530000000002</v>
      </c>
      <c r="AG373" s="9">
        <v>0.59879450000000001</v>
      </c>
      <c r="AH373" s="9">
        <v>1.610462E-5</v>
      </c>
      <c r="AI373" s="9">
        <v>2.0136480000000001E-5</v>
      </c>
      <c r="AJ373" s="9">
        <v>1.4263319999999999E-4</v>
      </c>
      <c r="AK373" s="9">
        <v>561.97</v>
      </c>
      <c r="AL373" s="9">
        <v>561.97</v>
      </c>
      <c r="AM373" s="9">
        <v>0.35985679999999998</v>
      </c>
      <c r="AN373" s="9">
        <v>0.35985679999999998</v>
      </c>
      <c r="AO373" s="9">
        <v>2.304339E-4</v>
      </c>
      <c r="AP373" s="9">
        <v>2.304339E-4</v>
      </c>
      <c r="AQ373" s="9">
        <v>5.1327540000000002E-5</v>
      </c>
      <c r="AR373" s="9">
        <v>5.1327540000000002E-5</v>
      </c>
      <c r="AS373" s="9">
        <v>3.4503900000000001</v>
      </c>
      <c r="AT373" s="9">
        <v>1.2985089999999999</v>
      </c>
      <c r="AU373" s="9">
        <v>1.4875870000000001E-5</v>
      </c>
      <c r="AV373" s="9">
        <v>3.9528060000000003E-5</v>
      </c>
      <c r="AW373" s="9">
        <v>6.3551320000000004E-6</v>
      </c>
      <c r="AX373" s="9">
        <v>2.7052889999999999E-5</v>
      </c>
      <c r="AY373" s="9">
        <v>3.3408019999999997E-5</v>
      </c>
      <c r="AZ373" s="9">
        <v>2309</v>
      </c>
      <c r="BA373" s="9">
        <v>0</v>
      </c>
      <c r="BB373" s="9">
        <v>2181</v>
      </c>
      <c r="BC373" s="9">
        <v>0</v>
      </c>
      <c r="BD373" s="9">
        <v>1075</v>
      </c>
      <c r="BE373" s="9">
        <v>0</v>
      </c>
      <c r="BF373" s="9">
        <v>767</v>
      </c>
      <c r="BG373" s="9">
        <v>0</v>
      </c>
      <c r="BH373" s="26"/>
      <c r="BI373" s="22">
        <v>0</v>
      </c>
      <c r="BJ373" s="22">
        <v>0</v>
      </c>
      <c r="BK373" s="22">
        <v>0</v>
      </c>
      <c r="BL373" s="22">
        <v>13.651999999999996</v>
      </c>
      <c r="BM373" s="12">
        <f t="shared" si="67"/>
        <v>0</v>
      </c>
      <c r="BN373" s="12">
        <f t="shared" si="68"/>
        <v>0</v>
      </c>
      <c r="BO373" s="12">
        <f t="shared" si="69"/>
        <v>0</v>
      </c>
      <c r="BP373" s="16">
        <v>1.0000000564768248</v>
      </c>
      <c r="BQ373" s="16">
        <v>1.0000001670199858</v>
      </c>
      <c r="BR373" s="15">
        <f t="shared" si="70"/>
        <v>0</v>
      </c>
      <c r="BS373" s="15">
        <f t="shared" si="71"/>
        <v>0</v>
      </c>
      <c r="BT373" s="15">
        <f t="shared" si="72"/>
        <v>0</v>
      </c>
      <c r="BU373" s="17">
        <v>1.4708365401482517</v>
      </c>
      <c r="BV373" s="15">
        <f t="shared" si="73"/>
        <v>0</v>
      </c>
      <c r="BW373" s="15">
        <f t="shared" si="74"/>
        <v>0</v>
      </c>
      <c r="BX373" s="15">
        <f t="shared" si="75"/>
        <v>0</v>
      </c>
      <c r="BY373" s="17">
        <f t="shared" si="76"/>
        <v>0</v>
      </c>
      <c r="BZ373" s="17">
        <f t="shared" si="77"/>
        <v>0</v>
      </c>
      <c r="CA373" s="17">
        <f t="shared" si="78"/>
        <v>0</v>
      </c>
      <c r="CB373" s="17">
        <f t="shared" si="79"/>
        <v>9.2817927943399834</v>
      </c>
    </row>
    <row r="374" spans="1:80" x14ac:dyDescent="0.25">
      <c r="A374" s="9">
        <v>26</v>
      </c>
      <c r="B374" s="10" t="s">
        <v>103</v>
      </c>
      <c r="C374" s="9" t="s">
        <v>104</v>
      </c>
      <c r="D374" s="9" t="s">
        <v>94</v>
      </c>
      <c r="E374" s="9" t="s">
        <v>60</v>
      </c>
      <c r="F374" s="9" t="s">
        <v>671</v>
      </c>
      <c r="G374" s="9" t="s">
        <v>500</v>
      </c>
      <c r="H374" s="9" t="s">
        <v>77</v>
      </c>
      <c r="I374" s="9" t="s">
        <v>64</v>
      </c>
      <c r="J374" s="9" t="s">
        <v>672</v>
      </c>
      <c r="K374" s="9" t="s">
        <v>673</v>
      </c>
      <c r="L374" s="9" t="s">
        <v>678</v>
      </c>
      <c r="M374" s="9" t="s">
        <v>679</v>
      </c>
      <c r="N374" s="10" t="s">
        <v>680</v>
      </c>
      <c r="O374" s="16">
        <v>1.0000000564768248</v>
      </c>
      <c r="P374" s="16">
        <v>1.0000001670199858</v>
      </c>
      <c r="Q374" s="10" t="s">
        <v>628</v>
      </c>
      <c r="R374" s="10" t="s">
        <v>287</v>
      </c>
      <c r="S374" s="10" t="s">
        <v>287</v>
      </c>
      <c r="T374" s="10" t="s">
        <v>681</v>
      </c>
      <c r="U374" s="9" t="s">
        <v>74</v>
      </c>
      <c r="V374" s="9">
        <v>1064.1120000000001</v>
      </c>
      <c r="W374" s="9">
        <v>5.1542560000000001E-5</v>
      </c>
      <c r="X374" s="9">
        <v>2327.098</v>
      </c>
      <c r="Y374" s="9">
        <v>2327.098</v>
      </c>
      <c r="Z374" s="9">
        <v>2.186893</v>
      </c>
      <c r="AA374" s="9">
        <v>2.186893</v>
      </c>
      <c r="AB374" s="9">
        <v>2.0551340000000001E-3</v>
      </c>
      <c r="AC374" s="9">
        <v>2.0551340000000001E-3</v>
      </c>
      <c r="AD374" s="9">
        <v>1.1271809999999999E-4</v>
      </c>
      <c r="AE374" s="9">
        <v>1.1271809999999999E-4</v>
      </c>
      <c r="AF374" s="9">
        <v>4.8227969999999996</v>
      </c>
      <c r="AG374" s="9">
        <v>3.0747879999999999</v>
      </c>
      <c r="AH374" s="9">
        <v>2.3371930000000001E-5</v>
      </c>
      <c r="AI374" s="9">
        <v>3.6658810000000003E-5</v>
      </c>
      <c r="AJ374" s="9">
        <v>6.5882380000000003E-5</v>
      </c>
      <c r="AK374" s="9">
        <v>561.97</v>
      </c>
      <c r="AL374" s="9">
        <v>561.97</v>
      </c>
      <c r="AM374" s="9">
        <v>0.52811180000000002</v>
      </c>
      <c r="AN374" s="9">
        <v>0.52811180000000002</v>
      </c>
      <c r="AO374" s="9">
        <v>4.9629350000000003E-4</v>
      </c>
      <c r="AP374" s="9">
        <v>4.9629350000000003E-4</v>
      </c>
      <c r="AQ374" s="9">
        <v>3.4793260000000002E-5</v>
      </c>
      <c r="AR374" s="9">
        <v>3.4793260000000002E-5</v>
      </c>
      <c r="AS374" s="9">
        <v>19.093699999999998</v>
      </c>
      <c r="AT374" s="9">
        <v>14.185829999999999</v>
      </c>
      <c r="AU374" s="9">
        <v>1.8222380000000001E-6</v>
      </c>
      <c r="AV374" s="9">
        <v>2.4526769999999998E-6</v>
      </c>
      <c r="AW374" s="9">
        <v>6.5303599999999999E-6</v>
      </c>
      <c r="AX374" s="9">
        <v>2.01576E-6</v>
      </c>
      <c r="AY374" s="9">
        <v>8.5461200000000008E-6</v>
      </c>
      <c r="AZ374" s="9">
        <v>1323</v>
      </c>
      <c r="BA374" s="9">
        <v>0</v>
      </c>
      <c r="BB374" s="9">
        <v>1214</v>
      </c>
      <c r="BC374" s="9">
        <v>0</v>
      </c>
      <c r="BD374" s="9">
        <v>1167</v>
      </c>
      <c r="BE374" s="9">
        <v>0</v>
      </c>
      <c r="BF374" s="9">
        <v>1007</v>
      </c>
      <c r="BG374" s="9">
        <v>0</v>
      </c>
      <c r="BH374" s="26"/>
      <c r="BI374" s="22">
        <v>0</v>
      </c>
      <c r="BJ374" s="22">
        <v>0</v>
      </c>
      <c r="BK374" s="22">
        <v>0</v>
      </c>
      <c r="BL374" s="22">
        <v>30.052000000000003</v>
      </c>
      <c r="BM374" s="12">
        <f t="shared" si="67"/>
        <v>0</v>
      </c>
      <c r="BN374" s="12">
        <f t="shared" si="68"/>
        <v>0</v>
      </c>
      <c r="BO374" s="12">
        <f t="shared" si="69"/>
        <v>0</v>
      </c>
      <c r="BP374" s="16">
        <v>1.0000000564768248</v>
      </c>
      <c r="BQ374" s="16">
        <v>1.0000001670199858</v>
      </c>
      <c r="BR374" s="15">
        <f t="shared" si="70"/>
        <v>0</v>
      </c>
      <c r="BS374" s="15">
        <f t="shared" si="71"/>
        <v>0</v>
      </c>
      <c r="BT374" s="15">
        <f t="shared" si="72"/>
        <v>0</v>
      </c>
      <c r="BU374" s="17">
        <v>1.3602002776375346</v>
      </c>
      <c r="BV374" s="15">
        <f t="shared" si="73"/>
        <v>0</v>
      </c>
      <c r="BW374" s="15">
        <f t="shared" si="74"/>
        <v>0</v>
      </c>
      <c r="BX374" s="15">
        <f t="shared" si="75"/>
        <v>0</v>
      </c>
      <c r="BY374" s="17">
        <f t="shared" si="76"/>
        <v>0</v>
      </c>
      <c r="BZ374" s="17">
        <f t="shared" si="77"/>
        <v>0</v>
      </c>
      <c r="CA374" s="17">
        <f t="shared" si="78"/>
        <v>0</v>
      </c>
      <c r="CB374" s="17">
        <f t="shared" si="79"/>
        <v>22.093805224180556</v>
      </c>
    </row>
    <row r="375" spans="1:80" x14ac:dyDescent="0.25">
      <c r="A375" s="9">
        <v>28</v>
      </c>
      <c r="B375" s="10" t="s">
        <v>107</v>
      </c>
      <c r="C375" s="9" t="s">
        <v>108</v>
      </c>
      <c r="D375" s="9" t="s">
        <v>81</v>
      </c>
      <c r="E375" s="9" t="s">
        <v>78</v>
      </c>
      <c r="F375" s="9" t="s">
        <v>671</v>
      </c>
      <c r="G375" s="9" t="s">
        <v>500</v>
      </c>
      <c r="H375" s="9" t="s">
        <v>77</v>
      </c>
      <c r="I375" s="9" t="s">
        <v>64</v>
      </c>
      <c r="J375" s="9" t="s">
        <v>672</v>
      </c>
      <c r="K375" s="9" t="s">
        <v>673</v>
      </c>
      <c r="L375" s="9" t="s">
        <v>678</v>
      </c>
      <c r="M375" s="9" t="s">
        <v>679</v>
      </c>
      <c r="N375" s="10" t="s">
        <v>680</v>
      </c>
      <c r="O375" s="16">
        <v>1.0000000564768248</v>
      </c>
      <c r="P375" s="16">
        <v>1.0000001670199858</v>
      </c>
      <c r="Q375" s="10" t="s">
        <v>628</v>
      </c>
      <c r="R375" s="10" t="s">
        <v>287</v>
      </c>
      <c r="S375" s="10" t="s">
        <v>287</v>
      </c>
      <c r="T375" s="10" t="s">
        <v>681</v>
      </c>
      <c r="U375" s="9" t="s">
        <v>74</v>
      </c>
      <c r="V375" s="9">
        <v>63.447989999999997</v>
      </c>
      <c r="W375" s="9">
        <v>7.4474719999999999E-4</v>
      </c>
      <c r="X375" s="9">
        <v>2327.098</v>
      </c>
      <c r="Y375" s="9">
        <v>2327.098</v>
      </c>
      <c r="Z375" s="9">
        <v>36.677259999999997</v>
      </c>
      <c r="AA375" s="9">
        <v>36.677259999999997</v>
      </c>
      <c r="AB375" s="9">
        <v>0.57806809999999997</v>
      </c>
      <c r="AC375" s="9">
        <v>0.57806809999999997</v>
      </c>
      <c r="AD375" s="9">
        <v>2.7315289999999999E-2</v>
      </c>
      <c r="AE375" s="9">
        <v>2.7315289999999999E-2</v>
      </c>
      <c r="AF375" s="9">
        <v>0.3746621</v>
      </c>
      <c r="AG375" s="9">
        <v>0.23458879999999999</v>
      </c>
      <c r="AH375" s="9">
        <v>7.2906460000000006E-2</v>
      </c>
      <c r="AI375" s="9">
        <v>0.116439</v>
      </c>
      <c r="AJ375" s="9">
        <v>9.6196230000000008E-3</v>
      </c>
      <c r="AK375" s="9">
        <v>561.97</v>
      </c>
      <c r="AL375" s="9">
        <v>561.97</v>
      </c>
      <c r="AM375" s="9">
        <v>8.8571760000000008</v>
      </c>
      <c r="AN375" s="9">
        <v>8.8571760000000008</v>
      </c>
      <c r="AO375" s="9">
        <v>0.13959740000000001</v>
      </c>
      <c r="AP375" s="9">
        <v>0.13959740000000001</v>
      </c>
      <c r="AQ375" s="9">
        <v>8.5202689999999998E-2</v>
      </c>
      <c r="AR375" s="9">
        <v>8.5202689999999998E-2</v>
      </c>
      <c r="AS375" s="9">
        <v>7.3445919999999996</v>
      </c>
      <c r="AT375" s="9">
        <v>2.7846350000000002</v>
      </c>
      <c r="AU375" s="9">
        <v>1.160074E-2</v>
      </c>
      <c r="AV375" s="9">
        <v>3.059744E-2</v>
      </c>
      <c r="AW375" s="11">
        <v>9.0471219999999995E-3</v>
      </c>
      <c r="AX375" s="11">
        <v>2.8220060000000002E-2</v>
      </c>
      <c r="AY375" s="11">
        <v>3.7267189999999999E-2</v>
      </c>
      <c r="AZ375" s="9">
        <v>3</v>
      </c>
      <c r="BA375" s="9">
        <v>1</v>
      </c>
      <c r="BB375" s="9">
        <v>1</v>
      </c>
      <c r="BC375" s="9">
        <v>1</v>
      </c>
      <c r="BD375" s="9">
        <v>14</v>
      </c>
      <c r="BE375" s="9">
        <v>1</v>
      </c>
      <c r="BF375" s="9">
        <v>6</v>
      </c>
      <c r="BG375" s="9">
        <v>1</v>
      </c>
      <c r="BH375" s="26"/>
      <c r="BI375" s="22">
        <v>9.5000000000000001E-2</v>
      </c>
      <c r="BJ375" s="22">
        <v>6.5000000000000002E-2</v>
      </c>
      <c r="BK375" s="22">
        <v>0.03</v>
      </c>
      <c r="BL375" s="22">
        <v>17.653999999999993</v>
      </c>
      <c r="BM375" s="12">
        <f t="shared" si="67"/>
        <v>5.3812167214229096E-3</v>
      </c>
      <c r="BN375" s="12">
        <f t="shared" si="68"/>
        <v>3.6818851251840959E-3</v>
      </c>
      <c r="BO375" s="12">
        <f t="shared" si="69"/>
        <v>1.6993315962388134E-3</v>
      </c>
      <c r="BP375" s="16">
        <v>1.0000000564768248</v>
      </c>
      <c r="BQ375" s="16">
        <v>1.0000001670199858</v>
      </c>
      <c r="BR375" s="15">
        <f t="shared" si="70"/>
        <v>3.6818853331252771E-3</v>
      </c>
      <c r="BS375" s="15">
        <f t="shared" si="71"/>
        <v>1.6993318800611525E-3</v>
      </c>
      <c r="BT375" s="15">
        <f t="shared" si="72"/>
        <v>5.3812172131864292E-3</v>
      </c>
      <c r="BU375" s="17">
        <v>1.3174513140842181</v>
      </c>
      <c r="BV375" s="15">
        <f t="shared" si="73"/>
        <v>4.8507046704333052E-3</v>
      </c>
      <c r="BW375" s="15">
        <f t="shared" si="74"/>
        <v>2.2387870184517704E-3</v>
      </c>
      <c r="BX375" s="15">
        <f t="shared" si="75"/>
        <v>7.0894916888850756E-3</v>
      </c>
      <c r="BY375" s="17">
        <f t="shared" si="76"/>
        <v>9.5000008681593182E-2</v>
      </c>
      <c r="BZ375" s="17">
        <f t="shared" si="77"/>
        <v>6.5000003670993609E-2</v>
      </c>
      <c r="CA375" s="17">
        <f t="shared" si="78"/>
        <v>3.0000005010599573E-2</v>
      </c>
      <c r="CB375" s="17">
        <f t="shared" si="79"/>
        <v>13.400115671273648</v>
      </c>
    </row>
    <row r="376" spans="1:80" x14ac:dyDescent="0.25">
      <c r="A376" s="9">
        <v>29</v>
      </c>
      <c r="B376" s="10" t="s">
        <v>109</v>
      </c>
      <c r="C376" s="9" t="s">
        <v>110</v>
      </c>
      <c r="D376" s="9" t="s">
        <v>81</v>
      </c>
      <c r="E376" s="9" t="s">
        <v>78</v>
      </c>
      <c r="F376" s="9" t="s">
        <v>671</v>
      </c>
      <c r="G376" s="9" t="s">
        <v>500</v>
      </c>
      <c r="H376" s="9" t="s">
        <v>77</v>
      </c>
      <c r="I376" s="9" t="s">
        <v>64</v>
      </c>
      <c r="J376" s="9" t="s">
        <v>672</v>
      </c>
      <c r="K376" s="9" t="s">
        <v>673</v>
      </c>
      <c r="L376" s="9" t="s">
        <v>678</v>
      </c>
      <c r="M376" s="9" t="s">
        <v>679</v>
      </c>
      <c r="N376" s="10" t="s">
        <v>680</v>
      </c>
      <c r="O376" s="16">
        <v>1.0000000564768248</v>
      </c>
      <c r="P376" s="16">
        <v>1.0000001670199858</v>
      </c>
      <c r="Q376" s="10" t="s">
        <v>628</v>
      </c>
      <c r="R376" s="10" t="s">
        <v>287</v>
      </c>
      <c r="S376" s="10" t="s">
        <v>287</v>
      </c>
      <c r="T376" s="10" t="s">
        <v>681</v>
      </c>
      <c r="U376" s="9" t="s">
        <v>74</v>
      </c>
      <c r="V376" s="9">
        <v>77.371639999999999</v>
      </c>
      <c r="W376" s="9">
        <v>3.3404419999999999E-4</v>
      </c>
      <c r="X376" s="9">
        <v>2327.098</v>
      </c>
      <c r="Y376" s="9">
        <v>2327.098</v>
      </c>
      <c r="Z376" s="9">
        <v>30.076889999999999</v>
      </c>
      <c r="AA376" s="9">
        <v>30.076889999999999</v>
      </c>
      <c r="AB376" s="9">
        <v>0.38873279999999999</v>
      </c>
      <c r="AC376" s="9">
        <v>0.38873279999999999</v>
      </c>
      <c r="AD376" s="9">
        <v>1.004701E-2</v>
      </c>
      <c r="AE376" s="9">
        <v>1.004701E-2</v>
      </c>
      <c r="AF376" s="9">
        <v>0.35908669999999998</v>
      </c>
      <c r="AG376" s="9">
        <v>0.25948500000000002</v>
      </c>
      <c r="AH376" s="9">
        <v>2.797935E-2</v>
      </c>
      <c r="AI376" s="9">
        <v>3.8719049999999998E-2</v>
      </c>
      <c r="AJ376" s="9">
        <v>6.5149190000000001E-3</v>
      </c>
      <c r="AK376" s="9">
        <v>561.97</v>
      </c>
      <c r="AL376" s="9">
        <v>561.97</v>
      </c>
      <c r="AM376" s="9">
        <v>7.2632560000000002</v>
      </c>
      <c r="AN376" s="9">
        <v>7.2632560000000002</v>
      </c>
      <c r="AO376" s="9">
        <v>9.3874920000000001E-2</v>
      </c>
      <c r="AP376" s="9">
        <v>9.3874920000000001E-2</v>
      </c>
      <c r="AQ376" s="9">
        <v>4.7319519999999997E-2</v>
      </c>
      <c r="AR376" s="9">
        <v>4.7319519999999997E-2</v>
      </c>
      <c r="AS376" s="9">
        <v>6.2785849999999996</v>
      </c>
      <c r="AT376" s="9">
        <v>2.3880729999999999</v>
      </c>
      <c r="AU376" s="9">
        <v>7.5366540000000003E-3</v>
      </c>
      <c r="AV376" s="9">
        <v>1.981494E-2</v>
      </c>
      <c r="AW376" s="11">
        <v>3.7948220000000002E-3</v>
      </c>
      <c r="AX376" s="11">
        <v>1.7872889999999999E-2</v>
      </c>
      <c r="AY376" s="11">
        <v>2.166771E-2</v>
      </c>
      <c r="AZ376" s="9">
        <v>4</v>
      </c>
      <c r="BA376" s="9">
        <v>1</v>
      </c>
      <c r="BB376" s="9">
        <v>3</v>
      </c>
      <c r="BC376" s="9">
        <v>1</v>
      </c>
      <c r="BD376" s="9">
        <v>26</v>
      </c>
      <c r="BE376" s="9">
        <v>1</v>
      </c>
      <c r="BF376" s="9">
        <v>8</v>
      </c>
      <c r="BG376" s="9">
        <v>1</v>
      </c>
      <c r="BH376" s="26"/>
      <c r="BI376" s="22">
        <v>0.11599999999999999</v>
      </c>
      <c r="BJ376" s="22">
        <v>9.4E-2</v>
      </c>
      <c r="BK376" s="22">
        <v>2.1999999999999999E-2</v>
      </c>
      <c r="BL376" s="22">
        <v>16.986999999999998</v>
      </c>
      <c r="BM376" s="12">
        <f t="shared" si="67"/>
        <v>6.8287513981279803E-3</v>
      </c>
      <c r="BN376" s="12">
        <f t="shared" si="68"/>
        <v>5.5336433743450883E-3</v>
      </c>
      <c r="BO376" s="12">
        <f t="shared" si="69"/>
        <v>1.2951080237828929E-3</v>
      </c>
      <c r="BP376" s="16">
        <v>1.0000000564768248</v>
      </c>
      <c r="BQ376" s="16">
        <v>1.0000001670199858</v>
      </c>
      <c r="BR376" s="15">
        <f t="shared" si="70"/>
        <v>5.5336436868676959E-3</v>
      </c>
      <c r="BS376" s="15">
        <f t="shared" si="71"/>
        <v>1.2951082400918168E-3</v>
      </c>
      <c r="BT376" s="15">
        <f t="shared" si="72"/>
        <v>6.8287519269595127E-3</v>
      </c>
      <c r="BU376" s="17">
        <v>1.311023479840995</v>
      </c>
      <c r="BV376" s="15">
        <f t="shared" si="73"/>
        <v>7.2547368025574401E-3</v>
      </c>
      <c r="BW376" s="15">
        <f t="shared" si="74"/>
        <v>1.6979173116959203E-3</v>
      </c>
      <c r="BX376" s="15">
        <f t="shared" si="75"/>
        <v>8.9526541142533611E-3</v>
      </c>
      <c r="BY376" s="17">
        <f t="shared" si="76"/>
        <v>0.11600000898326122</v>
      </c>
      <c r="BZ376" s="17">
        <f t="shared" si="77"/>
        <v>9.4000005308821535E-2</v>
      </c>
      <c r="CA376" s="17">
        <f t="shared" si="78"/>
        <v>2.2000003674439689E-2</v>
      </c>
      <c r="CB376" s="17">
        <f t="shared" si="79"/>
        <v>12.957052456497754</v>
      </c>
    </row>
    <row r="377" spans="1:80" x14ac:dyDescent="0.25">
      <c r="A377" s="13">
        <v>30</v>
      </c>
      <c r="B377" s="14" t="s">
        <v>111</v>
      </c>
      <c r="C377" s="13" t="s">
        <v>112</v>
      </c>
      <c r="D377" s="13" t="s">
        <v>63</v>
      </c>
      <c r="E377" s="13" t="s">
        <v>78</v>
      </c>
      <c r="F377" s="13" t="s">
        <v>671</v>
      </c>
      <c r="G377" s="13" t="s">
        <v>500</v>
      </c>
      <c r="H377" s="13" t="s">
        <v>77</v>
      </c>
      <c r="I377" s="13" t="s">
        <v>64</v>
      </c>
      <c r="J377" s="13" t="s">
        <v>672</v>
      </c>
      <c r="K377" s="13" t="s">
        <v>673</v>
      </c>
      <c r="L377" s="13" t="s">
        <v>678</v>
      </c>
      <c r="M377" s="13" t="s">
        <v>679</v>
      </c>
      <c r="N377" s="14" t="s">
        <v>680</v>
      </c>
      <c r="O377" s="16">
        <v>1.0000000564768248</v>
      </c>
      <c r="P377" s="16">
        <v>1.0000001670199858</v>
      </c>
      <c r="Q377" s="14" t="s">
        <v>628</v>
      </c>
      <c r="R377" s="14" t="s">
        <v>287</v>
      </c>
      <c r="S377" s="14" t="s">
        <v>287</v>
      </c>
      <c r="T377" s="14" t="s">
        <v>681</v>
      </c>
      <c r="U377" s="13" t="s">
        <v>74</v>
      </c>
      <c r="V377" s="13">
        <v>305.58600000000001</v>
      </c>
      <c r="W377" s="13">
        <v>2.3165530000000001E-4</v>
      </c>
      <c r="X377" s="13">
        <v>2327.098</v>
      </c>
      <c r="Y377" s="13">
        <v>2327.098</v>
      </c>
      <c r="Z377" s="13">
        <v>7.6151999999999997</v>
      </c>
      <c r="AA377" s="13">
        <v>7.6151999999999997</v>
      </c>
      <c r="AB377" s="13">
        <v>2.491999E-2</v>
      </c>
      <c r="AC377" s="13">
        <v>2.491999E-2</v>
      </c>
      <c r="AD377" s="13">
        <v>1.764102E-3</v>
      </c>
      <c r="AE377" s="13">
        <v>1.764102E-3</v>
      </c>
      <c r="AF377" s="13">
        <v>0.70002640000000005</v>
      </c>
      <c r="AG377" s="13">
        <v>0.64454800000000001</v>
      </c>
      <c r="AH377" s="13">
        <v>2.5200499999999998E-3</v>
      </c>
      <c r="AI377" s="13">
        <v>2.7369590000000002E-3</v>
      </c>
      <c r="AJ377" s="13">
        <v>3.1558440000000001E-3</v>
      </c>
      <c r="AK377" s="13">
        <v>561.97</v>
      </c>
      <c r="AL377" s="13">
        <v>561.97</v>
      </c>
      <c r="AM377" s="13">
        <v>1.838991</v>
      </c>
      <c r="AN377" s="13">
        <v>1.838991</v>
      </c>
      <c r="AO377" s="13">
        <v>6.0179179999999997E-3</v>
      </c>
      <c r="AP377" s="13">
        <v>6.0179179999999997E-3</v>
      </c>
      <c r="AQ377" s="13">
        <v>5.8035689999999997E-3</v>
      </c>
      <c r="AR377" s="13">
        <v>5.8035689999999997E-3</v>
      </c>
      <c r="AS377" s="13">
        <v>14.642010000000001</v>
      </c>
      <c r="AT377" s="13">
        <v>7.3669500000000001</v>
      </c>
      <c r="AU377" s="13">
        <v>3.9636430000000001E-4</v>
      </c>
      <c r="AV377" s="13">
        <v>7.8778449999999999E-4</v>
      </c>
      <c r="AW377" s="15">
        <v>2.2019619999999999E-4</v>
      </c>
      <c r="AX377" s="15">
        <v>7.2440500000000001E-4</v>
      </c>
      <c r="AY377" s="15">
        <v>9.4460119999999995E-4</v>
      </c>
      <c r="AZ377" s="13">
        <v>43</v>
      </c>
      <c r="BA377" s="13">
        <v>0</v>
      </c>
      <c r="BB377" s="13">
        <v>28</v>
      </c>
      <c r="BC377" s="13">
        <v>0</v>
      </c>
      <c r="BD377" s="13">
        <v>147</v>
      </c>
      <c r="BE377" s="13">
        <v>0</v>
      </c>
      <c r="BF377" s="13">
        <v>65</v>
      </c>
      <c r="BG377" s="13">
        <v>0</v>
      </c>
      <c r="BI377" s="22">
        <v>4.3999999999999997E-2</v>
      </c>
      <c r="BJ377" s="22">
        <v>2.1999999999999999E-2</v>
      </c>
      <c r="BK377" s="22">
        <v>2.1999999999999999E-2</v>
      </c>
      <c r="BL377" s="22">
        <v>18.265999999999998</v>
      </c>
      <c r="BM377" s="12">
        <f t="shared" si="67"/>
        <v>2.4088470382130737E-3</v>
      </c>
      <c r="BN377" s="12">
        <f t="shared" si="68"/>
        <v>1.2044235191065369E-3</v>
      </c>
      <c r="BO377" s="12">
        <f t="shared" si="69"/>
        <v>1.2044235191065369E-3</v>
      </c>
      <c r="BP377" s="16">
        <v>1.0000000564768248</v>
      </c>
      <c r="BQ377" s="16">
        <v>1.0000001670199858</v>
      </c>
      <c r="BR377" s="15">
        <f t="shared" si="70"/>
        <v>1.2044235871285528E-3</v>
      </c>
      <c r="BS377" s="15">
        <f t="shared" si="71"/>
        <v>1.204423720269336E-3</v>
      </c>
      <c r="BT377" s="15">
        <f t="shared" si="72"/>
        <v>2.4088473073978888E-3</v>
      </c>
      <c r="BU377" s="17">
        <v>1.3021442361460662</v>
      </c>
      <c r="BV377" s="15">
        <f t="shared" si="73"/>
        <v>1.5683332318578145E-3</v>
      </c>
      <c r="BW377" s="15">
        <f t="shared" si="74"/>
        <v>1.5683334052263179E-3</v>
      </c>
      <c r="BX377" s="15">
        <f t="shared" si="75"/>
        <v>3.1366666370841322E-3</v>
      </c>
      <c r="BY377" s="17">
        <f t="shared" si="76"/>
        <v>4.4000004916929833E-2</v>
      </c>
      <c r="BZ377" s="17">
        <f t="shared" si="77"/>
        <v>2.2000001242490144E-2</v>
      </c>
      <c r="CA377" s="17">
        <f t="shared" si="78"/>
        <v>2.2000003674439689E-2</v>
      </c>
      <c r="CB377" s="17">
        <f t="shared" si="79"/>
        <v>14.027631880521595</v>
      </c>
    </row>
    <row r="378" spans="1:80" x14ac:dyDescent="0.25">
      <c r="A378" s="13">
        <v>32</v>
      </c>
      <c r="B378" s="14" t="s">
        <v>113</v>
      </c>
      <c r="C378" s="13" t="s">
        <v>114</v>
      </c>
      <c r="D378" s="13" t="s">
        <v>77</v>
      </c>
      <c r="E378" s="13" t="s">
        <v>78</v>
      </c>
      <c r="F378" s="13" t="s">
        <v>671</v>
      </c>
      <c r="G378" s="13" t="s">
        <v>500</v>
      </c>
      <c r="H378" s="13" t="s">
        <v>77</v>
      </c>
      <c r="I378" s="13" t="s">
        <v>64</v>
      </c>
      <c r="J378" s="13" t="s">
        <v>672</v>
      </c>
      <c r="K378" s="13" t="s">
        <v>673</v>
      </c>
      <c r="L378" s="13" t="s">
        <v>678</v>
      </c>
      <c r="M378" s="13" t="s">
        <v>679</v>
      </c>
      <c r="N378" s="14" t="s">
        <v>680</v>
      </c>
      <c r="O378" s="16">
        <v>1.0000000564768248</v>
      </c>
      <c r="P378" s="16">
        <v>1.0000001670199858</v>
      </c>
      <c r="Q378" s="14" t="s">
        <v>628</v>
      </c>
      <c r="R378" s="14" t="s">
        <v>287</v>
      </c>
      <c r="S378" s="14" t="s">
        <v>287</v>
      </c>
      <c r="T378" s="14" t="s">
        <v>681</v>
      </c>
      <c r="U378" s="13" t="s">
        <v>74</v>
      </c>
      <c r="V378" s="13">
        <v>266.07170000000002</v>
      </c>
      <c r="W378" s="13">
        <v>9.4451340000000004E-5</v>
      </c>
      <c r="X378" s="13">
        <v>2327.098</v>
      </c>
      <c r="Y378" s="13">
        <v>2327.098</v>
      </c>
      <c r="Z378" s="13">
        <v>8.7461319999999994</v>
      </c>
      <c r="AA378" s="13">
        <v>8.7461319999999994</v>
      </c>
      <c r="AB378" s="13">
        <v>3.2871329999999997E-2</v>
      </c>
      <c r="AC378" s="13">
        <v>3.2871329999999997E-2</v>
      </c>
      <c r="AD378" s="13">
        <v>8.2608390000000001E-4</v>
      </c>
      <c r="AE378" s="13">
        <v>8.2608390000000001E-4</v>
      </c>
      <c r="AF378" s="13">
        <v>0.24763930000000001</v>
      </c>
      <c r="AG378" s="13">
        <v>0.16844319999999999</v>
      </c>
      <c r="AH378" s="13">
        <v>3.3358350000000001E-3</v>
      </c>
      <c r="AI378" s="13">
        <v>4.9042290000000004E-3</v>
      </c>
      <c r="AJ378" s="13">
        <v>1.1385880000000001E-3</v>
      </c>
      <c r="AK378" s="13">
        <v>561.97</v>
      </c>
      <c r="AL378" s="13">
        <v>561.97</v>
      </c>
      <c r="AM378" s="13">
        <v>2.1120999999999999</v>
      </c>
      <c r="AN378" s="13">
        <v>2.1120999999999999</v>
      </c>
      <c r="AO378" s="13">
        <v>7.9380830000000003E-3</v>
      </c>
      <c r="AP378" s="13">
        <v>7.9380830000000003E-3</v>
      </c>
      <c r="AQ378" s="13">
        <v>2.4048120000000001E-3</v>
      </c>
      <c r="AR378" s="13">
        <v>2.4048120000000001E-3</v>
      </c>
      <c r="AS378" s="13">
        <v>4.8774290000000002</v>
      </c>
      <c r="AT378" s="13">
        <v>1.789053</v>
      </c>
      <c r="AU378" s="13">
        <v>4.9304899999999996E-4</v>
      </c>
      <c r="AV378" s="13">
        <v>1.344182E-3</v>
      </c>
      <c r="AW378" s="15">
        <v>4.2201050000000001E-4</v>
      </c>
      <c r="AX378" s="15">
        <v>1.228514E-3</v>
      </c>
      <c r="AY378" s="15">
        <v>1.6505249999999999E-3</v>
      </c>
      <c r="AZ378" s="13">
        <v>44</v>
      </c>
      <c r="BA378" s="13">
        <v>1</v>
      </c>
      <c r="BB378" s="13">
        <v>26</v>
      </c>
      <c r="BC378" s="13">
        <v>1</v>
      </c>
      <c r="BD378" s="13">
        <v>191</v>
      </c>
      <c r="BE378" s="13">
        <v>0</v>
      </c>
      <c r="BF378" s="13">
        <v>104</v>
      </c>
      <c r="BG378" s="13">
        <v>0</v>
      </c>
      <c r="BI378" s="22">
        <v>4.0000000000000001E-3</v>
      </c>
      <c r="BJ378" s="22">
        <v>3.0000000000000001E-3</v>
      </c>
      <c r="BK378" s="22">
        <v>1E-3</v>
      </c>
      <c r="BL378" s="22">
        <v>15.987000000000004</v>
      </c>
      <c r="BM378" s="12">
        <f t="shared" si="67"/>
        <v>2.5020329017326574E-4</v>
      </c>
      <c r="BN378" s="12">
        <f t="shared" si="68"/>
        <v>1.8765246762994929E-4</v>
      </c>
      <c r="BO378" s="12">
        <f t="shared" si="69"/>
        <v>6.2550822543316434E-5</v>
      </c>
      <c r="BP378" s="16">
        <v>1.0000000564768248</v>
      </c>
      <c r="BQ378" s="16">
        <v>1.0000001670199858</v>
      </c>
      <c r="BR378" s="15">
        <f t="shared" si="70"/>
        <v>1.8765247822796481E-4</v>
      </c>
      <c r="BS378" s="15">
        <f t="shared" si="71"/>
        <v>6.2550832990553924E-5</v>
      </c>
      <c r="BT378" s="15">
        <f t="shared" si="72"/>
        <v>2.5020331121851873E-4</v>
      </c>
      <c r="BU378" s="17">
        <v>1.3630320146741419</v>
      </c>
      <c r="BV378" s="15">
        <f t="shared" si="73"/>
        <v>2.5577633545765844E-4</v>
      </c>
      <c r="BW378" s="15">
        <f t="shared" si="74"/>
        <v>8.5258787910660492E-5</v>
      </c>
      <c r="BX378" s="15">
        <f t="shared" si="75"/>
        <v>3.4103512336831893E-4</v>
      </c>
      <c r="BY378" s="17">
        <f t="shared" si="76"/>
        <v>4.0000003364504605E-3</v>
      </c>
      <c r="BZ378" s="17">
        <f t="shared" si="77"/>
        <v>3.0000001694304745E-3</v>
      </c>
      <c r="CA378" s="17">
        <f t="shared" si="78"/>
        <v>1.000000167019986E-3</v>
      </c>
      <c r="CB378" s="17">
        <f t="shared" si="79"/>
        <v>11.728998165770884</v>
      </c>
    </row>
    <row r="379" spans="1:80" x14ac:dyDescent="0.25">
      <c r="A379" s="13">
        <v>36</v>
      </c>
      <c r="B379" s="14" t="s">
        <v>117</v>
      </c>
      <c r="C379" s="13" t="s">
        <v>118</v>
      </c>
      <c r="D379" s="13" t="s">
        <v>100</v>
      </c>
      <c r="E379" s="13" t="s">
        <v>78</v>
      </c>
      <c r="F379" s="13" t="s">
        <v>671</v>
      </c>
      <c r="G379" s="13" t="s">
        <v>500</v>
      </c>
      <c r="H379" s="13" t="s">
        <v>77</v>
      </c>
      <c r="I379" s="13" t="s">
        <v>64</v>
      </c>
      <c r="J379" s="13" t="s">
        <v>672</v>
      </c>
      <c r="K379" s="13" t="s">
        <v>673</v>
      </c>
      <c r="L379" s="13" t="s">
        <v>678</v>
      </c>
      <c r="M379" s="13" t="s">
        <v>679</v>
      </c>
      <c r="N379" s="14" t="s">
        <v>680</v>
      </c>
      <c r="O379" s="16">
        <v>1.0000000564768248</v>
      </c>
      <c r="P379" s="16">
        <v>1.0000001670199858</v>
      </c>
      <c r="Q379" s="14" t="s">
        <v>628</v>
      </c>
      <c r="R379" s="14" t="s">
        <v>287</v>
      </c>
      <c r="S379" s="14" t="s">
        <v>287</v>
      </c>
      <c r="T379" s="14" t="s">
        <v>681</v>
      </c>
      <c r="U379" s="13" t="s">
        <v>74</v>
      </c>
      <c r="V379" s="13">
        <v>538.65139999999997</v>
      </c>
      <c r="W379" s="13">
        <v>4.1457129999999997E-6</v>
      </c>
      <c r="X379" s="13">
        <v>2327.098</v>
      </c>
      <c r="Y379" s="13">
        <v>2327.098</v>
      </c>
      <c r="Z379" s="13">
        <v>4.3202299999999996</v>
      </c>
      <c r="AA379" s="13">
        <v>4.3202299999999996</v>
      </c>
      <c r="AB379" s="13">
        <v>8.0204569999999999E-3</v>
      </c>
      <c r="AC379" s="13">
        <v>8.0204569999999999E-3</v>
      </c>
      <c r="AD379" s="13">
        <v>1.791044E-5</v>
      </c>
      <c r="AE379" s="13">
        <v>1.791044E-5</v>
      </c>
      <c r="AF379" s="13">
        <v>1.1043430000000001</v>
      </c>
      <c r="AG379" s="13">
        <v>0.85996459999999997</v>
      </c>
      <c r="AH379" s="13">
        <v>1.6218179999999999E-5</v>
      </c>
      <c r="AI379" s="13">
        <v>2.0826940000000002E-5</v>
      </c>
      <c r="AJ379" s="13">
        <v>1.2761590000000001E-4</v>
      </c>
      <c r="AK379" s="13">
        <v>561.97</v>
      </c>
      <c r="AL379" s="13">
        <v>561.97</v>
      </c>
      <c r="AM379" s="13">
        <v>1.043291</v>
      </c>
      <c r="AN379" s="13">
        <v>1.043291</v>
      </c>
      <c r="AO379" s="13">
        <v>1.9368569999999999E-3</v>
      </c>
      <c r="AP379" s="13">
        <v>1.9368569999999999E-3</v>
      </c>
      <c r="AQ379" s="13">
        <v>1.3314039999999999E-4</v>
      </c>
      <c r="AR379" s="13">
        <v>1.3314039999999999E-4</v>
      </c>
      <c r="AS379" s="13">
        <v>32.047409999999999</v>
      </c>
      <c r="AT379" s="13">
        <v>4.9951619999999997</v>
      </c>
      <c r="AU379" s="13">
        <v>4.1544840000000002E-6</v>
      </c>
      <c r="AV379" s="13">
        <v>2.6653880000000001E-5</v>
      </c>
      <c r="AW379" s="15">
        <v>3.0589329999999999E-6</v>
      </c>
      <c r="AX379" s="15">
        <v>2.2739119999999999E-5</v>
      </c>
      <c r="AY379" s="15">
        <v>2.579806E-5</v>
      </c>
      <c r="AZ379" s="13">
        <v>1227</v>
      </c>
      <c r="BA379" s="13">
        <v>0</v>
      </c>
      <c r="BB379" s="13">
        <v>1183</v>
      </c>
      <c r="BC379" s="13">
        <v>0</v>
      </c>
      <c r="BD379" s="13">
        <v>821</v>
      </c>
      <c r="BE379" s="13">
        <v>0</v>
      </c>
      <c r="BF379" s="13">
        <v>618</v>
      </c>
      <c r="BG379" s="13">
        <v>0</v>
      </c>
      <c r="BI379" s="22">
        <v>1E-3</v>
      </c>
      <c r="BJ379" s="22">
        <v>1E-3</v>
      </c>
      <c r="BK379" s="22">
        <v>0</v>
      </c>
      <c r="BL379" s="22">
        <v>17.360999999999994</v>
      </c>
      <c r="BM379" s="12">
        <f t="shared" si="67"/>
        <v>5.7600368642359332E-5</v>
      </c>
      <c r="BN379" s="12">
        <f t="shared" si="68"/>
        <v>5.7600368642359332E-5</v>
      </c>
      <c r="BO379" s="12">
        <f t="shared" si="69"/>
        <v>0</v>
      </c>
      <c r="BP379" s="16">
        <v>1.0000000564768248</v>
      </c>
      <c r="BQ379" s="16">
        <v>1.0000001670199858</v>
      </c>
      <c r="BR379" s="15">
        <f t="shared" si="70"/>
        <v>5.7600371895445257E-5</v>
      </c>
      <c r="BS379" s="15">
        <f t="shared" si="71"/>
        <v>0</v>
      </c>
      <c r="BT379" s="15">
        <f t="shared" si="72"/>
        <v>5.7600371895445257E-5</v>
      </c>
      <c r="BU379" s="17">
        <v>1.4100273902095386</v>
      </c>
      <c r="BV379" s="15">
        <f t="shared" si="73"/>
        <v>8.1218102058833533E-5</v>
      </c>
      <c r="BW379" s="15">
        <f t="shared" si="74"/>
        <v>0</v>
      </c>
      <c r="BX379" s="15">
        <f t="shared" si="75"/>
        <v>8.1218102058833533E-5</v>
      </c>
      <c r="BY379" s="17">
        <f t="shared" si="76"/>
        <v>1.0000000564768248E-3</v>
      </c>
      <c r="BZ379" s="17">
        <f t="shared" si="77"/>
        <v>1.0000000564768248E-3</v>
      </c>
      <c r="CA379" s="17">
        <f t="shared" si="78"/>
        <v>0</v>
      </c>
      <c r="CB379" s="17">
        <f t="shared" si="79"/>
        <v>12.312526778235169</v>
      </c>
    </row>
    <row r="380" spans="1:80" x14ac:dyDescent="0.25">
      <c r="A380" s="13">
        <v>37</v>
      </c>
      <c r="B380" s="14" t="s">
        <v>119</v>
      </c>
      <c r="C380" s="13" t="s">
        <v>120</v>
      </c>
      <c r="D380" s="13" t="s">
        <v>121</v>
      </c>
      <c r="E380" s="13" t="s">
        <v>78</v>
      </c>
      <c r="F380" s="13" t="s">
        <v>671</v>
      </c>
      <c r="G380" s="13" t="s">
        <v>500</v>
      </c>
      <c r="H380" s="13" t="s">
        <v>77</v>
      </c>
      <c r="I380" s="13" t="s">
        <v>64</v>
      </c>
      <c r="J380" s="13" t="s">
        <v>672</v>
      </c>
      <c r="K380" s="13" t="s">
        <v>673</v>
      </c>
      <c r="L380" s="13" t="s">
        <v>678</v>
      </c>
      <c r="M380" s="13" t="s">
        <v>679</v>
      </c>
      <c r="N380" s="14" t="s">
        <v>680</v>
      </c>
      <c r="O380" s="16">
        <v>1.0000000564768248</v>
      </c>
      <c r="P380" s="16">
        <v>1.0000001670199858</v>
      </c>
      <c r="Q380" s="14" t="s">
        <v>628</v>
      </c>
      <c r="R380" s="14" t="s">
        <v>287</v>
      </c>
      <c r="S380" s="14" t="s">
        <v>287</v>
      </c>
      <c r="T380" s="14" t="s">
        <v>681</v>
      </c>
      <c r="U380" s="13" t="s">
        <v>74</v>
      </c>
      <c r="V380" s="13">
        <v>685.7645</v>
      </c>
      <c r="W380" s="13">
        <v>4.8951919999999999E-6</v>
      </c>
      <c r="X380" s="13">
        <v>2327.098</v>
      </c>
      <c r="Y380" s="13">
        <v>2327.098</v>
      </c>
      <c r="Z380" s="13">
        <v>3.393437</v>
      </c>
      <c r="AA380" s="13">
        <v>3.393437</v>
      </c>
      <c r="AB380" s="13">
        <v>4.948399E-3</v>
      </c>
      <c r="AC380" s="13">
        <v>4.948399E-3</v>
      </c>
      <c r="AD380" s="13">
        <v>1.6611530000000001E-5</v>
      </c>
      <c r="AE380" s="13">
        <v>1.6611530000000001E-5</v>
      </c>
      <c r="AF380" s="13">
        <v>3.2538589999999998</v>
      </c>
      <c r="AG380" s="13">
        <v>1.5497939999999999</v>
      </c>
      <c r="AH380" s="13">
        <v>5.1051770000000003E-6</v>
      </c>
      <c r="AI380" s="13">
        <v>1.071854E-5</v>
      </c>
      <c r="AJ380" s="13">
        <v>7.2175089999999999E-5</v>
      </c>
      <c r="AK380" s="13">
        <v>561.97</v>
      </c>
      <c r="AL380" s="13">
        <v>561.97</v>
      </c>
      <c r="AM380" s="13">
        <v>0.81947959999999997</v>
      </c>
      <c r="AN380" s="13">
        <v>0.81947959999999997</v>
      </c>
      <c r="AO380" s="13">
        <v>1.194987E-3</v>
      </c>
      <c r="AP380" s="13">
        <v>1.194987E-3</v>
      </c>
      <c r="AQ380" s="13">
        <v>5.9146020000000001E-5</v>
      </c>
      <c r="AR380" s="13">
        <v>5.9146020000000001E-5</v>
      </c>
      <c r="AS380" s="13">
        <v>21.882370000000002</v>
      </c>
      <c r="AT380" s="13">
        <v>4.9188999999999998</v>
      </c>
      <c r="AU380" s="13">
        <v>2.702907E-6</v>
      </c>
      <c r="AV380" s="13">
        <v>1.202424E-5</v>
      </c>
      <c r="AW380" s="15">
        <v>2.5679879999999999E-6</v>
      </c>
      <c r="AX380" s="15">
        <v>9.1434249999999996E-6</v>
      </c>
      <c r="AY380" s="15">
        <v>1.171141E-5</v>
      </c>
      <c r="AZ380" s="13">
        <v>2622</v>
      </c>
      <c r="BA380" s="13">
        <v>0</v>
      </c>
      <c r="BB380" s="13">
        <v>2492</v>
      </c>
      <c r="BC380" s="13">
        <v>0</v>
      </c>
      <c r="BD380" s="13">
        <v>1149</v>
      </c>
      <c r="BE380" s="13">
        <v>0</v>
      </c>
      <c r="BF380" s="13">
        <v>958</v>
      </c>
      <c r="BG380" s="13">
        <v>0</v>
      </c>
      <c r="BI380" s="22">
        <v>2E-3</v>
      </c>
      <c r="BJ380" s="22">
        <v>2E-3</v>
      </c>
      <c r="BK380" s="22">
        <v>0</v>
      </c>
      <c r="BL380" s="22">
        <v>22.628000000000007</v>
      </c>
      <c r="BM380" s="12">
        <f t="shared" si="67"/>
        <v>8.838607035531198E-5</v>
      </c>
      <c r="BN380" s="12">
        <f t="shared" si="68"/>
        <v>8.838607035531198E-5</v>
      </c>
      <c r="BO380" s="12">
        <f t="shared" si="69"/>
        <v>0</v>
      </c>
      <c r="BP380" s="16">
        <v>1.0000000564768248</v>
      </c>
      <c r="BQ380" s="16">
        <v>1.0000001670199858</v>
      </c>
      <c r="BR380" s="15">
        <f t="shared" si="70"/>
        <v>8.8386075347076591E-5</v>
      </c>
      <c r="BS380" s="15">
        <f t="shared" si="71"/>
        <v>0</v>
      </c>
      <c r="BT380" s="15">
        <f t="shared" si="72"/>
        <v>8.8386075347076591E-5</v>
      </c>
      <c r="BU380" s="17">
        <v>1.3823150117691219</v>
      </c>
      <c r="BV380" s="15">
        <f t="shared" si="73"/>
        <v>1.2217739878362066E-4</v>
      </c>
      <c r="BW380" s="15">
        <f t="shared" si="74"/>
        <v>0</v>
      </c>
      <c r="BX380" s="15">
        <f t="shared" si="75"/>
        <v>1.2217739878362066E-4</v>
      </c>
      <c r="BY380" s="17">
        <f t="shared" si="76"/>
        <v>2.0000001129536495E-3</v>
      </c>
      <c r="BZ380" s="17">
        <f t="shared" si="77"/>
        <v>2.0000001129536495E-3</v>
      </c>
      <c r="CA380" s="17">
        <f t="shared" si="78"/>
        <v>0</v>
      </c>
      <c r="CB380" s="17">
        <f t="shared" si="79"/>
        <v>16.369640644385477</v>
      </c>
    </row>
    <row r="381" spans="1:80" x14ac:dyDescent="0.25">
      <c r="A381" s="9">
        <v>38</v>
      </c>
      <c r="B381" s="10" t="s">
        <v>122</v>
      </c>
      <c r="C381" s="9" t="s">
        <v>123</v>
      </c>
      <c r="D381" s="9" t="s">
        <v>100</v>
      </c>
      <c r="E381" s="9" t="s">
        <v>78</v>
      </c>
      <c r="F381" s="9" t="s">
        <v>671</v>
      </c>
      <c r="G381" s="9" t="s">
        <v>500</v>
      </c>
      <c r="H381" s="9" t="s">
        <v>77</v>
      </c>
      <c r="I381" s="9" t="s">
        <v>64</v>
      </c>
      <c r="J381" s="9" t="s">
        <v>672</v>
      </c>
      <c r="K381" s="9" t="s">
        <v>673</v>
      </c>
      <c r="L381" s="9" t="s">
        <v>678</v>
      </c>
      <c r="M381" s="9" t="s">
        <v>679</v>
      </c>
      <c r="N381" s="10" t="s">
        <v>680</v>
      </c>
      <c r="O381" s="16">
        <v>1.0000000564768248</v>
      </c>
      <c r="P381" s="16">
        <v>1.0000001670199858</v>
      </c>
      <c r="Q381" s="10" t="s">
        <v>628</v>
      </c>
      <c r="R381" s="10" t="s">
        <v>287</v>
      </c>
      <c r="S381" s="10" t="s">
        <v>287</v>
      </c>
      <c r="T381" s="10" t="s">
        <v>681</v>
      </c>
      <c r="U381" s="9" t="s">
        <v>74</v>
      </c>
      <c r="V381" s="9">
        <v>723.51160000000004</v>
      </c>
      <c r="W381" s="9">
        <v>3.292199E-5</v>
      </c>
      <c r="X381" s="9">
        <v>2327.098</v>
      </c>
      <c r="Y381" s="9">
        <v>2327.098</v>
      </c>
      <c r="Z381" s="9">
        <v>3.2163940000000002</v>
      </c>
      <c r="AA381" s="9">
        <v>3.2163940000000002</v>
      </c>
      <c r="AB381" s="9">
        <v>4.4455320000000003E-3</v>
      </c>
      <c r="AC381" s="9">
        <v>4.4455320000000003E-3</v>
      </c>
      <c r="AD381" s="9">
        <v>1.058901E-4</v>
      </c>
      <c r="AE381" s="9">
        <v>1.058901E-4</v>
      </c>
      <c r="AF381" s="9">
        <v>0.54174180000000005</v>
      </c>
      <c r="AG381" s="9">
        <v>0.35746749999999999</v>
      </c>
      <c r="AH381" s="9">
        <v>1.954623E-4</v>
      </c>
      <c r="AI381" s="9">
        <v>2.9622310000000001E-4</v>
      </c>
      <c r="AJ381" s="9">
        <v>3.4139199999999999E-4</v>
      </c>
      <c r="AK381" s="9">
        <v>561.97</v>
      </c>
      <c r="AL381" s="9">
        <v>561.97</v>
      </c>
      <c r="AM381" s="9">
        <v>0.77672560000000002</v>
      </c>
      <c r="AN381" s="9">
        <v>0.77672560000000002</v>
      </c>
      <c r="AO381" s="9">
        <v>1.0735499999999999E-3</v>
      </c>
      <c r="AP381" s="9">
        <v>1.0735499999999999E-3</v>
      </c>
      <c r="AQ381" s="9">
        <v>2.651679E-4</v>
      </c>
      <c r="AR381" s="9">
        <v>2.651679E-4</v>
      </c>
      <c r="AS381" s="9">
        <v>6.021687</v>
      </c>
      <c r="AT381" s="9">
        <v>2.597906</v>
      </c>
      <c r="AU381" s="9">
        <v>4.4035490000000001E-5</v>
      </c>
      <c r="AV381" s="9">
        <v>1.020698E-4</v>
      </c>
      <c r="AW381" s="11">
        <v>3.5829689999999999E-5</v>
      </c>
      <c r="AX381" s="11">
        <v>8.9723979999999995E-5</v>
      </c>
      <c r="AY381" s="11">
        <v>1.255537E-4</v>
      </c>
      <c r="AZ381" s="9">
        <v>534</v>
      </c>
      <c r="BA381" s="9">
        <v>0</v>
      </c>
      <c r="BB381" s="9">
        <v>426</v>
      </c>
      <c r="BC381" s="9">
        <v>0</v>
      </c>
      <c r="BD381" s="9">
        <v>610</v>
      </c>
      <c r="BE381" s="9">
        <v>0</v>
      </c>
      <c r="BF381" s="9">
        <v>413</v>
      </c>
      <c r="BG381" s="9">
        <v>0</v>
      </c>
      <c r="BH381" s="26"/>
      <c r="BI381" s="22">
        <v>8.0000000000000002E-3</v>
      </c>
      <c r="BJ381" s="22">
        <v>4.0000000000000001E-3</v>
      </c>
      <c r="BK381" s="22">
        <v>4.0000000000000001E-3</v>
      </c>
      <c r="BL381" s="22">
        <v>15.228000000000002</v>
      </c>
      <c r="BM381" s="12">
        <f t="shared" si="67"/>
        <v>5.2534804307853946E-4</v>
      </c>
      <c r="BN381" s="12">
        <f t="shared" si="68"/>
        <v>2.6267402153926973E-4</v>
      </c>
      <c r="BO381" s="12">
        <f t="shared" si="69"/>
        <v>2.6267402153926973E-4</v>
      </c>
      <c r="BP381" s="16">
        <v>1.0000000564768248</v>
      </c>
      <c r="BQ381" s="16">
        <v>1.0000001670199858</v>
      </c>
      <c r="BR381" s="15">
        <f t="shared" si="70"/>
        <v>2.626740363742644E-4</v>
      </c>
      <c r="BS381" s="15">
        <f t="shared" si="71"/>
        <v>2.6267406541108108E-4</v>
      </c>
      <c r="BT381" s="15">
        <f t="shared" si="72"/>
        <v>5.2534810178534548E-4</v>
      </c>
      <c r="BU381" s="17">
        <v>1.3978115885883544</v>
      </c>
      <c r="BV381" s="15">
        <f t="shared" si="73"/>
        <v>3.6716881206522568E-4</v>
      </c>
      <c r="BW381" s="15">
        <f t="shared" si="74"/>
        <v>3.6716885265322457E-4</v>
      </c>
      <c r="BX381" s="15">
        <f t="shared" si="75"/>
        <v>7.3433766471845026E-4</v>
      </c>
      <c r="BY381" s="17">
        <f t="shared" si="76"/>
        <v>8.000000893987242E-3</v>
      </c>
      <c r="BZ381" s="17">
        <f t="shared" si="77"/>
        <v>4.000000225907299E-3</v>
      </c>
      <c r="CA381" s="17">
        <f t="shared" si="78"/>
        <v>4.0000006680799439E-3</v>
      </c>
      <c r="CB381" s="17">
        <f t="shared" si="79"/>
        <v>10.894172093235191</v>
      </c>
    </row>
    <row r="382" spans="1:80" x14ac:dyDescent="0.25">
      <c r="A382" s="13">
        <v>7</v>
      </c>
      <c r="B382" s="14" t="s">
        <v>200</v>
      </c>
      <c r="C382" s="13" t="s">
        <v>201</v>
      </c>
      <c r="D382" s="13" t="s">
        <v>202</v>
      </c>
      <c r="E382" s="13" t="s">
        <v>60</v>
      </c>
      <c r="F382" s="13" t="s">
        <v>532</v>
      </c>
      <c r="G382" s="13" t="s">
        <v>500</v>
      </c>
      <c r="H382" s="13" t="s">
        <v>77</v>
      </c>
      <c r="I382" s="13" t="s">
        <v>64</v>
      </c>
      <c r="J382" s="13" t="s">
        <v>228</v>
      </c>
      <c r="K382" s="13" t="s">
        <v>533</v>
      </c>
      <c r="L382" s="13" t="s">
        <v>556</v>
      </c>
      <c r="M382" s="13" t="s">
        <v>557</v>
      </c>
      <c r="N382" s="14" t="s">
        <v>558</v>
      </c>
      <c r="O382" s="16">
        <v>0.56842865195129144</v>
      </c>
      <c r="P382" s="16">
        <v>1.0000002320148973</v>
      </c>
      <c r="Q382" s="14" t="s">
        <v>373</v>
      </c>
      <c r="R382" s="14" t="s">
        <v>374</v>
      </c>
      <c r="S382" s="14" t="s">
        <v>375</v>
      </c>
      <c r="T382" s="14" t="s">
        <v>559</v>
      </c>
      <c r="U382" s="13" t="s">
        <v>74</v>
      </c>
      <c r="V382" s="13">
        <v>701.49689999999998</v>
      </c>
      <c r="W382" s="13">
        <v>4.8962870000000003E-5</v>
      </c>
      <c r="X382" s="13">
        <v>310.41759999999999</v>
      </c>
      <c r="Y382" s="13">
        <v>310.41750000000002</v>
      </c>
      <c r="Z382" s="13">
        <v>0.4425074</v>
      </c>
      <c r="AA382" s="13">
        <v>0.4425074</v>
      </c>
      <c r="AB382" s="13">
        <v>6.3080440000000003E-4</v>
      </c>
      <c r="AC382" s="13">
        <v>6.3080440000000003E-4</v>
      </c>
      <c r="AD382" s="13">
        <v>2.1666429999999998E-5</v>
      </c>
      <c r="AE382" s="13">
        <v>2.1666429999999998E-5</v>
      </c>
      <c r="AF382" s="13">
        <v>1.208952</v>
      </c>
      <c r="AG382" s="13">
        <v>0.98357419999999995</v>
      </c>
      <c r="AH382" s="13">
        <v>1.7921669999999999E-5</v>
      </c>
      <c r="AI382" s="13">
        <v>2.2028260000000001E-5</v>
      </c>
      <c r="AJ382" s="13">
        <v>9.2417479999999999E-4</v>
      </c>
      <c r="AK382" s="13">
        <v>7900.665</v>
      </c>
      <c r="AL382" s="13">
        <v>3581</v>
      </c>
      <c r="AM382" s="13">
        <v>11.26258</v>
      </c>
      <c r="AN382" s="13">
        <v>5.1047979999999997</v>
      </c>
      <c r="AO382" s="13">
        <v>1.6055059999999999E-2</v>
      </c>
      <c r="AP382" s="13">
        <v>7.2770059999999999E-3</v>
      </c>
      <c r="AQ382" s="13">
        <v>1.0408590000000001E-2</v>
      </c>
      <c r="AR382" s="13">
        <v>4.7177260000000002E-3</v>
      </c>
      <c r="AS382" s="13">
        <v>14.44666</v>
      </c>
      <c r="AT382" s="13">
        <v>4.3570970000000004</v>
      </c>
      <c r="AU382" s="13">
        <v>7.204844E-4</v>
      </c>
      <c r="AV382" s="13">
        <v>1.082768E-3</v>
      </c>
      <c r="AW382" s="13">
        <v>4.0568730000000004E-6</v>
      </c>
      <c r="AX382" s="13">
        <v>8.8335810000000003E-4</v>
      </c>
      <c r="AY382" s="13">
        <v>8.8741500000000001E-4</v>
      </c>
      <c r="AZ382" s="13">
        <v>1711</v>
      </c>
      <c r="BA382" s="13">
        <v>0</v>
      </c>
      <c r="BB382" s="13">
        <v>1641</v>
      </c>
      <c r="BC382" s="13">
        <v>0</v>
      </c>
      <c r="BD382" s="13">
        <v>86</v>
      </c>
      <c r="BE382" s="13">
        <v>0</v>
      </c>
      <c r="BF382" s="13">
        <v>93</v>
      </c>
      <c r="BG382" s="13">
        <v>0</v>
      </c>
      <c r="BI382" s="22">
        <v>7.3999999999999996E-2</v>
      </c>
      <c r="BJ382" s="22">
        <v>7.2999999999999995E-2</v>
      </c>
      <c r="BK382" s="22">
        <v>1E-3</v>
      </c>
      <c r="BL382" s="22">
        <v>20.375000000000004</v>
      </c>
      <c r="BM382" s="12">
        <f t="shared" si="67"/>
        <v>3.6319018404907966E-3</v>
      </c>
      <c r="BN382" s="12">
        <f t="shared" si="68"/>
        <v>3.5828220858895696E-3</v>
      </c>
      <c r="BO382" s="12">
        <f t="shared" si="69"/>
        <v>4.9079754601226986E-5</v>
      </c>
      <c r="BP382" s="16">
        <v>0.56842865195129144</v>
      </c>
      <c r="BQ382" s="16">
        <v>1.0000002320148973</v>
      </c>
      <c r="BR382" s="15">
        <f t="shared" si="70"/>
        <v>2.036578728463522E-3</v>
      </c>
      <c r="BS382" s="15">
        <f t="shared" si="71"/>
        <v>4.9079765988461207E-5</v>
      </c>
      <c r="BT382" s="15">
        <f t="shared" si="72"/>
        <v>2.085658494451983E-3</v>
      </c>
      <c r="BU382" s="17">
        <v>1.3056210108598534</v>
      </c>
      <c r="BV382" s="15">
        <f t="shared" si="73"/>
        <v>2.6589999781522185E-3</v>
      </c>
      <c r="BW382" s="15">
        <f t="shared" si="74"/>
        <v>6.4079573682619768E-5</v>
      </c>
      <c r="BX382" s="15">
        <f t="shared" si="75"/>
        <v>2.723079551834838E-3</v>
      </c>
      <c r="BY382" s="17">
        <f t="shared" si="76"/>
        <v>4.2495291824459165E-2</v>
      </c>
      <c r="BZ382" s="17">
        <f t="shared" si="77"/>
        <v>4.1495291592444271E-2</v>
      </c>
      <c r="CA382" s="17">
        <f t="shared" si="78"/>
        <v>1.0000002320148973E-3</v>
      </c>
      <c r="CB382" s="17">
        <f t="shared" si="79"/>
        <v>15.605600576679963</v>
      </c>
    </row>
    <row r="383" spans="1:80" x14ac:dyDescent="0.25">
      <c r="A383" s="13">
        <v>9</v>
      </c>
      <c r="B383" s="14" t="s">
        <v>75</v>
      </c>
      <c r="C383" s="13" t="s">
        <v>76</v>
      </c>
      <c r="D383" s="13" t="s">
        <v>77</v>
      </c>
      <c r="E383" s="13" t="s">
        <v>78</v>
      </c>
      <c r="F383" s="13" t="s">
        <v>532</v>
      </c>
      <c r="G383" s="13" t="s">
        <v>500</v>
      </c>
      <c r="H383" s="13" t="s">
        <v>77</v>
      </c>
      <c r="I383" s="13" t="s">
        <v>64</v>
      </c>
      <c r="J383" s="13" t="s">
        <v>228</v>
      </c>
      <c r="K383" s="13" t="s">
        <v>533</v>
      </c>
      <c r="L383" s="13" t="s">
        <v>556</v>
      </c>
      <c r="M383" s="13" t="s">
        <v>557</v>
      </c>
      <c r="N383" s="14" t="s">
        <v>558</v>
      </c>
      <c r="O383" s="16">
        <v>0.56842865195129144</v>
      </c>
      <c r="P383" s="16">
        <v>1.0000002320148973</v>
      </c>
      <c r="Q383" s="14" t="s">
        <v>373</v>
      </c>
      <c r="R383" s="14" t="s">
        <v>374</v>
      </c>
      <c r="S383" s="14" t="s">
        <v>375</v>
      </c>
      <c r="T383" s="14" t="s">
        <v>559</v>
      </c>
      <c r="U383" s="13" t="s">
        <v>74</v>
      </c>
      <c r="V383" s="13">
        <v>112.5779</v>
      </c>
      <c r="W383" s="13">
        <v>4.7177109999999999E-4</v>
      </c>
      <c r="X383" s="13">
        <v>310.41759999999999</v>
      </c>
      <c r="Y383" s="13">
        <v>310.41750000000002</v>
      </c>
      <c r="Z383" s="13">
        <v>2.7573590000000001</v>
      </c>
      <c r="AA383" s="13">
        <v>2.7573590000000001</v>
      </c>
      <c r="AB383" s="13">
        <v>2.4492900000000001E-2</v>
      </c>
      <c r="AC383" s="13">
        <v>2.4492900000000001E-2</v>
      </c>
      <c r="AD383" s="13">
        <v>1.300842E-3</v>
      </c>
      <c r="AE383" s="13">
        <v>1.300842E-3</v>
      </c>
      <c r="AF383" s="13">
        <v>0.6559199</v>
      </c>
      <c r="AG383" s="13">
        <v>0.37325999999999998</v>
      </c>
      <c r="AH383" s="13">
        <v>1.983233E-3</v>
      </c>
      <c r="AI383" s="13">
        <v>3.4850829999999999E-3</v>
      </c>
      <c r="AJ383" s="13">
        <v>4.1849610000000001E-3</v>
      </c>
      <c r="AK383" s="13">
        <v>7900.665</v>
      </c>
      <c r="AL383" s="13">
        <v>3581</v>
      </c>
      <c r="AM383" s="13">
        <v>70.179550000000006</v>
      </c>
      <c r="AN383" s="13">
        <v>31.809090000000001</v>
      </c>
      <c r="AO383" s="13">
        <v>0.62338669999999996</v>
      </c>
      <c r="AP383" s="13">
        <v>0.28255190000000002</v>
      </c>
      <c r="AQ383" s="13">
        <v>0.29369869999999998</v>
      </c>
      <c r="AR383" s="13">
        <v>0.13311980000000001</v>
      </c>
      <c r="AS383" s="13">
        <v>23.983650000000001</v>
      </c>
      <c r="AT383" s="13">
        <v>5.9892339999999997</v>
      </c>
      <c r="AU383" s="13">
        <v>1.2245789999999999E-2</v>
      </c>
      <c r="AV383" s="13">
        <v>2.222652E-2</v>
      </c>
      <c r="AW383" s="15">
        <v>2.0445470000000001E-4</v>
      </c>
      <c r="AX383" s="15">
        <v>2.092258E-2</v>
      </c>
      <c r="AY383" s="15">
        <v>2.112704E-2</v>
      </c>
      <c r="AZ383" s="13">
        <v>34</v>
      </c>
      <c r="BA383" s="13">
        <v>0</v>
      </c>
      <c r="BB383" s="13">
        <v>25</v>
      </c>
      <c r="BC383" s="13">
        <v>0</v>
      </c>
      <c r="BD383" s="13">
        <v>4</v>
      </c>
      <c r="BE383" s="13">
        <v>0</v>
      </c>
      <c r="BF383" s="13">
        <v>5</v>
      </c>
      <c r="BG383" s="13">
        <v>0</v>
      </c>
      <c r="BI383" s="22">
        <v>0.13</v>
      </c>
      <c r="BJ383" s="22">
        <v>0.129</v>
      </c>
      <c r="BK383" s="22">
        <v>1E-3</v>
      </c>
      <c r="BL383" s="22">
        <v>13.376999999999999</v>
      </c>
      <c r="BM383" s="12">
        <f t="shared" si="67"/>
        <v>9.7181729834791078E-3</v>
      </c>
      <c r="BN383" s="12">
        <f t="shared" si="68"/>
        <v>9.643417806683114E-3</v>
      </c>
      <c r="BO383" s="12">
        <f t="shared" si="69"/>
        <v>7.4755176795993127E-5</v>
      </c>
      <c r="BP383" s="16">
        <v>0.56842865195129144</v>
      </c>
      <c r="BQ383" s="16">
        <v>1.0000002320148973</v>
      </c>
      <c r="BR383" s="15">
        <f t="shared" si="70"/>
        <v>5.4815949840559619E-3</v>
      </c>
      <c r="BS383" s="15">
        <f t="shared" si="71"/>
        <v>7.4755194140307791E-5</v>
      </c>
      <c r="BT383" s="15">
        <f t="shared" si="72"/>
        <v>5.5563501781962701E-3</v>
      </c>
      <c r="BU383" s="17">
        <v>1.32549882667873</v>
      </c>
      <c r="BV383" s="15">
        <f t="shared" si="73"/>
        <v>7.2658477196941894E-3</v>
      </c>
      <c r="BW383" s="15">
        <f t="shared" si="74"/>
        <v>9.9087922121118648E-5</v>
      </c>
      <c r="BX383" s="15">
        <f t="shared" si="75"/>
        <v>7.3649356418153079E-3</v>
      </c>
      <c r="BY383" s="17">
        <f t="shared" si="76"/>
        <v>7.4327296333731488E-2</v>
      </c>
      <c r="BZ383" s="17">
        <f t="shared" si="77"/>
        <v>7.3327296101716594E-2</v>
      </c>
      <c r="CA383" s="17">
        <f t="shared" si="78"/>
        <v>1.0000002320148973E-3</v>
      </c>
      <c r="CB383" s="17">
        <f t="shared" si="79"/>
        <v>10.09204967273975</v>
      </c>
    </row>
    <row r="384" spans="1:80" x14ac:dyDescent="0.25">
      <c r="A384" s="9">
        <v>13</v>
      </c>
      <c r="B384" s="10" t="s">
        <v>85</v>
      </c>
      <c r="C384" s="9" t="s">
        <v>86</v>
      </c>
      <c r="D384" s="9" t="s">
        <v>77</v>
      </c>
      <c r="E384" s="9" t="s">
        <v>78</v>
      </c>
      <c r="F384" s="9" t="s">
        <v>532</v>
      </c>
      <c r="G384" s="9" t="s">
        <v>500</v>
      </c>
      <c r="H384" s="9" t="s">
        <v>77</v>
      </c>
      <c r="I384" s="9" t="s">
        <v>64</v>
      </c>
      <c r="J384" s="9" t="s">
        <v>228</v>
      </c>
      <c r="K384" s="9" t="s">
        <v>533</v>
      </c>
      <c r="L384" s="9" t="s">
        <v>556</v>
      </c>
      <c r="M384" s="9" t="s">
        <v>557</v>
      </c>
      <c r="N384" s="10" t="s">
        <v>558</v>
      </c>
      <c r="O384" s="16">
        <v>0.56842865195129144</v>
      </c>
      <c r="P384" s="16">
        <v>1.0000002320148973</v>
      </c>
      <c r="Q384" s="10" t="s">
        <v>373</v>
      </c>
      <c r="R384" s="10" t="s">
        <v>374</v>
      </c>
      <c r="S384" s="10" t="s">
        <v>375</v>
      </c>
      <c r="T384" s="10" t="s">
        <v>559</v>
      </c>
      <c r="U384" s="9" t="s">
        <v>74</v>
      </c>
      <c r="V384" s="9">
        <v>303.3</v>
      </c>
      <c r="W384" s="9">
        <v>5.0639159999999998E-5</v>
      </c>
      <c r="X384" s="9">
        <v>310.41759999999999</v>
      </c>
      <c r="Y384" s="9">
        <v>310.41750000000002</v>
      </c>
      <c r="Z384" s="9">
        <v>1.0234669999999999</v>
      </c>
      <c r="AA384" s="9">
        <v>1.0234669999999999</v>
      </c>
      <c r="AB384" s="9">
        <v>3.374438E-3</v>
      </c>
      <c r="AC384" s="9">
        <v>3.374438E-3</v>
      </c>
      <c r="AD384" s="9">
        <v>5.1827509999999999E-5</v>
      </c>
      <c r="AE384" s="9">
        <v>5.1827509999999999E-5</v>
      </c>
      <c r="AF384" s="9">
        <v>0.1830677</v>
      </c>
      <c r="AG384" s="9">
        <v>0.1160629</v>
      </c>
      <c r="AH384" s="9">
        <v>2.8310560000000001E-4</v>
      </c>
      <c r="AI384" s="9">
        <v>4.465467E-4</v>
      </c>
      <c r="AJ384" s="9">
        <v>5.7409170000000001E-4</v>
      </c>
      <c r="AK384" s="9">
        <v>7900.665</v>
      </c>
      <c r="AL384" s="9">
        <v>3581</v>
      </c>
      <c r="AM384" s="9">
        <v>26.049009999999999</v>
      </c>
      <c r="AN384" s="9">
        <v>11.806789999999999</v>
      </c>
      <c r="AO384" s="9">
        <v>8.5885290000000003E-2</v>
      </c>
      <c r="AP384" s="9">
        <v>3.892777E-2</v>
      </c>
      <c r="AQ384" s="9">
        <v>1.4954520000000001E-2</v>
      </c>
      <c r="AR384" s="9">
        <v>6.7781810000000003E-3</v>
      </c>
      <c r="AS384" s="9">
        <v>0.61309119999999995</v>
      </c>
      <c r="AT384" s="9">
        <v>0.18395030000000001</v>
      </c>
      <c r="AU384" s="9">
        <v>2.4392E-2</v>
      </c>
      <c r="AV384" s="9">
        <v>3.6847890000000001E-2</v>
      </c>
      <c r="AW384" s="11">
        <v>1.7275069999999999E-4</v>
      </c>
      <c r="AX384" s="11">
        <v>2.2592939999999999E-2</v>
      </c>
      <c r="AY384" s="11">
        <v>2.2765690000000002E-2</v>
      </c>
      <c r="AZ384" s="9">
        <v>128</v>
      </c>
      <c r="BA384" s="9">
        <v>0</v>
      </c>
      <c r="BB384" s="9">
        <v>96</v>
      </c>
      <c r="BC384" s="9">
        <v>0</v>
      </c>
      <c r="BD384" s="9">
        <v>3</v>
      </c>
      <c r="BE384" s="9">
        <v>1</v>
      </c>
      <c r="BF384" s="9">
        <v>5</v>
      </c>
      <c r="BG384" s="9">
        <v>1</v>
      </c>
      <c r="BH384" s="26"/>
      <c r="BI384" s="22">
        <v>6.0999999999999999E-2</v>
      </c>
      <c r="BJ384" s="22">
        <v>6.0999999999999999E-2</v>
      </c>
      <c r="BK384" s="22">
        <v>0</v>
      </c>
      <c r="BL384" s="22">
        <v>1.7199999999999993</v>
      </c>
      <c r="BM384" s="12">
        <f t="shared" si="67"/>
        <v>3.5465116279069779E-2</v>
      </c>
      <c r="BN384" s="12">
        <f t="shared" si="68"/>
        <v>3.5465116279069779E-2</v>
      </c>
      <c r="BO384" s="12">
        <f t="shared" si="69"/>
        <v>0</v>
      </c>
      <c r="BP384" s="16">
        <v>0.56842865195129144</v>
      </c>
      <c r="BQ384" s="16">
        <v>1.0000002320148973</v>
      </c>
      <c r="BR384" s="15">
        <f t="shared" si="70"/>
        <v>2.0159388237807437E-2</v>
      </c>
      <c r="BS384" s="15">
        <f t="shared" si="71"/>
        <v>0</v>
      </c>
      <c r="BT384" s="15">
        <f t="shared" si="72"/>
        <v>2.0159388237807437E-2</v>
      </c>
      <c r="BU384" s="17">
        <v>1.2902934964430746</v>
      </c>
      <c r="BV384" s="15">
        <f t="shared" si="73"/>
        <v>2.6011527535513949E-2</v>
      </c>
      <c r="BW384" s="15">
        <f t="shared" si="74"/>
        <v>0</v>
      </c>
      <c r="BX384" s="15">
        <f t="shared" si="75"/>
        <v>2.6011527535513949E-2</v>
      </c>
      <c r="BY384" s="17">
        <f t="shared" si="76"/>
        <v>3.4674147769028781E-2</v>
      </c>
      <c r="BZ384" s="17">
        <f t="shared" si="77"/>
        <v>3.4674147769028781E-2</v>
      </c>
      <c r="CA384" s="17">
        <f t="shared" si="78"/>
        <v>0</v>
      </c>
      <c r="CB384" s="17">
        <f t="shared" si="79"/>
        <v>1.3330300468393337</v>
      </c>
    </row>
    <row r="385" spans="1:80" x14ac:dyDescent="0.25">
      <c r="A385" s="13">
        <v>17</v>
      </c>
      <c r="B385" s="14" t="s">
        <v>90</v>
      </c>
      <c r="C385" s="13" t="s">
        <v>91</v>
      </c>
      <c r="D385" s="13" t="s">
        <v>89</v>
      </c>
      <c r="E385" s="13" t="s">
        <v>78</v>
      </c>
      <c r="F385" s="13" t="s">
        <v>532</v>
      </c>
      <c r="G385" s="13" t="s">
        <v>500</v>
      </c>
      <c r="H385" s="13" t="s">
        <v>77</v>
      </c>
      <c r="I385" s="13" t="s">
        <v>64</v>
      </c>
      <c r="J385" s="13" t="s">
        <v>228</v>
      </c>
      <c r="K385" s="13" t="s">
        <v>533</v>
      </c>
      <c r="L385" s="13" t="s">
        <v>556</v>
      </c>
      <c r="M385" s="13" t="s">
        <v>557</v>
      </c>
      <c r="N385" s="14" t="s">
        <v>558</v>
      </c>
      <c r="O385" s="16">
        <v>0.56842865195129144</v>
      </c>
      <c r="P385" s="16">
        <v>1.0000002320148973</v>
      </c>
      <c r="Q385" s="14" t="s">
        <v>373</v>
      </c>
      <c r="R385" s="14" t="s">
        <v>374</v>
      </c>
      <c r="S385" s="14" t="s">
        <v>375</v>
      </c>
      <c r="T385" s="14" t="s">
        <v>559</v>
      </c>
      <c r="U385" s="13" t="s">
        <v>74</v>
      </c>
      <c r="V385" s="13">
        <v>858.80700000000002</v>
      </c>
      <c r="W385" s="13">
        <v>4.1086519999999997E-6</v>
      </c>
      <c r="X385" s="13">
        <v>310.41759999999999</v>
      </c>
      <c r="Y385" s="13">
        <v>310.41750000000002</v>
      </c>
      <c r="Z385" s="13">
        <v>0.3614521</v>
      </c>
      <c r="AA385" s="13">
        <v>0.3614521</v>
      </c>
      <c r="AB385" s="13">
        <v>4.20877E-4</v>
      </c>
      <c r="AC385" s="13">
        <v>4.20877E-4</v>
      </c>
      <c r="AD385" s="13">
        <v>1.4850810000000001E-6</v>
      </c>
      <c r="AE385" s="13">
        <v>1.4850810000000001E-6</v>
      </c>
      <c r="AF385" s="13">
        <v>0.65190859999999995</v>
      </c>
      <c r="AG385" s="13">
        <v>0.44874269999999999</v>
      </c>
      <c r="AH385" s="13">
        <v>2.278051E-6</v>
      </c>
      <c r="AI385" s="13">
        <v>3.3094259999999999E-6</v>
      </c>
      <c r="AJ385" s="13">
        <v>5.1698189999999998E-5</v>
      </c>
      <c r="AK385" s="13">
        <v>7900.665</v>
      </c>
      <c r="AL385" s="13">
        <v>3581</v>
      </c>
      <c r="AM385" s="13">
        <v>9.1995810000000002</v>
      </c>
      <c r="AN385" s="13">
        <v>4.1697379999999997</v>
      </c>
      <c r="AO385" s="13">
        <v>1.0712050000000001E-2</v>
      </c>
      <c r="AP385" s="13">
        <v>4.8552680000000003E-3</v>
      </c>
      <c r="AQ385" s="13">
        <v>4.756017E-4</v>
      </c>
      <c r="AR385" s="13">
        <v>2.1556790000000001E-4</v>
      </c>
      <c r="AS385" s="13">
        <v>21.81718</v>
      </c>
      <c r="AT385" s="13">
        <v>4.550872</v>
      </c>
      <c r="AU385" s="13">
        <v>2.1799410000000001E-5</v>
      </c>
      <c r="AV385" s="13">
        <v>4.7368469999999997E-5</v>
      </c>
      <c r="AW385" s="15">
        <v>2.9703899999999999E-7</v>
      </c>
      <c r="AX385" s="15">
        <v>4.31169E-5</v>
      </c>
      <c r="AY385" s="15">
        <v>4.3413930000000003E-5</v>
      </c>
      <c r="AZ385" s="13">
        <v>4556</v>
      </c>
      <c r="BA385" s="13">
        <v>0</v>
      </c>
      <c r="BB385" s="13">
        <v>4539</v>
      </c>
      <c r="BC385" s="13">
        <v>0</v>
      </c>
      <c r="BD385" s="13">
        <v>650</v>
      </c>
      <c r="BE385" s="13">
        <v>0</v>
      </c>
      <c r="BF385" s="13">
        <v>605</v>
      </c>
      <c r="BG385" s="13">
        <v>0</v>
      </c>
      <c r="BI385" s="22">
        <v>1E-3</v>
      </c>
      <c r="BJ385" s="22">
        <v>1E-3</v>
      </c>
      <c r="BK385" s="22">
        <v>0</v>
      </c>
      <c r="BL385" s="22">
        <v>19.184000000000001</v>
      </c>
      <c r="BM385" s="12">
        <f t="shared" si="67"/>
        <v>5.2126772310258547E-5</v>
      </c>
      <c r="BN385" s="12">
        <f t="shared" si="68"/>
        <v>5.2126772310258547E-5</v>
      </c>
      <c r="BO385" s="12">
        <f t="shared" si="69"/>
        <v>0</v>
      </c>
      <c r="BP385" s="16">
        <v>0.56842865195129144</v>
      </c>
      <c r="BQ385" s="16">
        <v>1.0000002320148973</v>
      </c>
      <c r="BR385" s="15">
        <f t="shared" si="70"/>
        <v>2.9630350914892172E-5</v>
      </c>
      <c r="BS385" s="15">
        <f t="shared" si="71"/>
        <v>0</v>
      </c>
      <c r="BT385" s="15">
        <f t="shared" si="72"/>
        <v>2.9630350914892172E-5</v>
      </c>
      <c r="BU385" s="17">
        <v>1.4008637500141801</v>
      </c>
      <c r="BV385" s="15">
        <f t="shared" si="73"/>
        <v>4.1508084496871939E-5</v>
      </c>
      <c r="BW385" s="15">
        <f t="shared" si="74"/>
        <v>0</v>
      </c>
      <c r="BX385" s="15">
        <f t="shared" si="75"/>
        <v>4.1508084496871939E-5</v>
      </c>
      <c r="BY385" s="17">
        <f t="shared" si="76"/>
        <v>5.684286519512914E-4</v>
      </c>
      <c r="BZ385" s="17">
        <f t="shared" si="77"/>
        <v>5.684286519512914E-4</v>
      </c>
      <c r="CA385" s="17">
        <f t="shared" si="78"/>
        <v>0</v>
      </c>
      <c r="CB385" s="17">
        <f t="shared" si="79"/>
        <v>13.694408181956177</v>
      </c>
    </row>
    <row r="386" spans="1:80" x14ac:dyDescent="0.25">
      <c r="A386" s="9">
        <v>25</v>
      </c>
      <c r="B386" s="10" t="s">
        <v>176</v>
      </c>
      <c r="C386" s="9" t="s">
        <v>177</v>
      </c>
      <c r="D386" s="9" t="s">
        <v>178</v>
      </c>
      <c r="E386" s="9" t="s">
        <v>78</v>
      </c>
      <c r="F386" s="9" t="s">
        <v>532</v>
      </c>
      <c r="G386" s="9" t="s">
        <v>500</v>
      </c>
      <c r="H386" s="9" t="s">
        <v>77</v>
      </c>
      <c r="I386" s="9" t="s">
        <v>64</v>
      </c>
      <c r="J386" s="9" t="s">
        <v>228</v>
      </c>
      <c r="K386" s="9" t="s">
        <v>533</v>
      </c>
      <c r="L386" s="9" t="s">
        <v>556</v>
      </c>
      <c r="M386" s="9" t="s">
        <v>557</v>
      </c>
      <c r="N386" s="10" t="s">
        <v>558</v>
      </c>
      <c r="O386" s="16">
        <v>0.56842865195129144</v>
      </c>
      <c r="P386" s="16">
        <v>1.0000002320148973</v>
      </c>
      <c r="Q386" s="10" t="s">
        <v>373</v>
      </c>
      <c r="R386" s="10" t="s">
        <v>374</v>
      </c>
      <c r="S386" s="10" t="s">
        <v>375</v>
      </c>
      <c r="T386" s="10" t="s">
        <v>559</v>
      </c>
      <c r="U386" s="9" t="s">
        <v>74</v>
      </c>
      <c r="V386" s="9">
        <v>1100.1220000000001</v>
      </c>
      <c r="W386" s="9">
        <v>6.087419E-5</v>
      </c>
      <c r="X386" s="9">
        <v>310.41759999999999</v>
      </c>
      <c r="Y386" s="9">
        <v>310.41750000000002</v>
      </c>
      <c r="Z386" s="9">
        <v>0.28216639999999998</v>
      </c>
      <c r="AA386" s="9">
        <v>0.28216639999999998</v>
      </c>
      <c r="AB386" s="9">
        <v>2.5648640000000002E-4</v>
      </c>
      <c r="AC386" s="9">
        <v>2.5648640000000002E-4</v>
      </c>
      <c r="AD386" s="9">
        <v>1.7176650000000001E-5</v>
      </c>
      <c r="AE386" s="9">
        <v>1.7176650000000001E-5</v>
      </c>
      <c r="AF386" s="9">
        <v>7.9832520000000002</v>
      </c>
      <c r="AG386" s="9">
        <v>4.2398389999999999</v>
      </c>
      <c r="AH386" s="9">
        <v>2.1515859999999999E-6</v>
      </c>
      <c r="AI386" s="9">
        <v>4.0512509999999998E-6</v>
      </c>
      <c r="AJ386" s="9">
        <v>1.2251659999999999E-4</v>
      </c>
      <c r="AK386" s="9">
        <v>7900.665</v>
      </c>
      <c r="AL386" s="9">
        <v>3581</v>
      </c>
      <c r="AM386" s="9">
        <v>7.1816250000000004</v>
      </c>
      <c r="AN386" s="9">
        <v>3.255093</v>
      </c>
      <c r="AO386" s="9">
        <v>6.5280249999999998E-3</v>
      </c>
      <c r="AP386" s="9">
        <v>2.9588470000000001E-3</v>
      </c>
      <c r="AQ386" s="9">
        <v>8.7986849999999997E-4</v>
      </c>
      <c r="AR386" s="9">
        <v>3.9880299999999998E-4</v>
      </c>
      <c r="AS386" s="9">
        <v>53.623550000000002</v>
      </c>
      <c r="AT386" s="9">
        <v>18.109449999999999</v>
      </c>
      <c r="AU386" s="9">
        <v>1.640825E-5</v>
      </c>
      <c r="AV386" s="9">
        <v>2.2021820000000001E-5</v>
      </c>
      <c r="AW386" s="11">
        <v>7.6855479999999998E-7</v>
      </c>
      <c r="AX386" s="11">
        <v>1.7844100000000001E-5</v>
      </c>
      <c r="AY386" s="11">
        <v>1.8612659999999999E-5</v>
      </c>
      <c r="AZ386" s="9">
        <v>3673</v>
      </c>
      <c r="BA386" s="9">
        <v>0</v>
      </c>
      <c r="BB386" s="9">
        <v>3564</v>
      </c>
      <c r="BC386" s="9">
        <v>0</v>
      </c>
      <c r="BD386" s="9">
        <v>577</v>
      </c>
      <c r="BE386" s="9">
        <v>0</v>
      </c>
      <c r="BF386" s="9">
        <v>550</v>
      </c>
      <c r="BG386" s="9">
        <v>0</v>
      </c>
      <c r="BH386" s="26"/>
      <c r="BI386" s="22">
        <v>0</v>
      </c>
      <c r="BJ386" s="22">
        <v>0</v>
      </c>
      <c r="BK386" s="22">
        <v>0</v>
      </c>
      <c r="BL386" s="22">
        <v>33.815999999999995</v>
      </c>
      <c r="BM386" s="12">
        <f t="shared" si="67"/>
        <v>0</v>
      </c>
      <c r="BN386" s="12">
        <f t="shared" si="68"/>
        <v>0</v>
      </c>
      <c r="BO386" s="12">
        <f t="shared" si="69"/>
        <v>0</v>
      </c>
      <c r="BP386" s="16">
        <v>0.56842865195129144</v>
      </c>
      <c r="BQ386" s="16">
        <v>1.0000002320148973</v>
      </c>
      <c r="BR386" s="15">
        <f t="shared" si="70"/>
        <v>0</v>
      </c>
      <c r="BS386" s="15">
        <f t="shared" si="71"/>
        <v>0</v>
      </c>
      <c r="BT386" s="15">
        <f t="shared" si="72"/>
        <v>0</v>
      </c>
      <c r="BU386" s="17">
        <v>1.3371864650982324</v>
      </c>
      <c r="BV386" s="15">
        <f t="shared" si="73"/>
        <v>0</v>
      </c>
      <c r="BW386" s="15">
        <f t="shared" si="74"/>
        <v>0</v>
      </c>
      <c r="BX386" s="15">
        <f t="shared" si="75"/>
        <v>0</v>
      </c>
      <c r="BY386" s="17">
        <f t="shared" si="76"/>
        <v>0</v>
      </c>
      <c r="BZ386" s="17">
        <f t="shared" si="77"/>
        <v>0</v>
      </c>
      <c r="CA386" s="17">
        <f t="shared" si="78"/>
        <v>0</v>
      </c>
      <c r="CB386" s="17">
        <f t="shared" si="79"/>
        <v>25.28891884761622</v>
      </c>
    </row>
    <row r="387" spans="1:80" x14ac:dyDescent="0.25">
      <c r="A387" s="13">
        <v>28</v>
      </c>
      <c r="B387" s="14" t="s">
        <v>107</v>
      </c>
      <c r="C387" s="13" t="s">
        <v>108</v>
      </c>
      <c r="D387" s="13" t="s">
        <v>81</v>
      </c>
      <c r="E387" s="13" t="s">
        <v>78</v>
      </c>
      <c r="F387" s="13" t="s">
        <v>532</v>
      </c>
      <c r="G387" s="13" t="s">
        <v>500</v>
      </c>
      <c r="H387" s="13" t="s">
        <v>77</v>
      </c>
      <c r="I387" s="13" t="s">
        <v>64</v>
      </c>
      <c r="J387" s="13" t="s">
        <v>228</v>
      </c>
      <c r="K387" s="13" t="s">
        <v>533</v>
      </c>
      <c r="L387" s="13" t="s">
        <v>556</v>
      </c>
      <c r="M387" s="13" t="s">
        <v>557</v>
      </c>
      <c r="N387" s="14" t="s">
        <v>558</v>
      </c>
      <c r="O387" s="16">
        <v>0.56842865195129144</v>
      </c>
      <c r="P387" s="16">
        <v>1.0000002320148973</v>
      </c>
      <c r="Q387" s="14" t="s">
        <v>373</v>
      </c>
      <c r="R387" s="14" t="s">
        <v>374</v>
      </c>
      <c r="S387" s="14" t="s">
        <v>375</v>
      </c>
      <c r="T387" s="14" t="s">
        <v>559</v>
      </c>
      <c r="U387" s="13" t="s">
        <v>74</v>
      </c>
      <c r="V387" s="13">
        <v>321.99619999999999</v>
      </c>
      <c r="W387" s="13">
        <v>3.0599799999999998E-5</v>
      </c>
      <c r="X387" s="13">
        <v>310.41759999999999</v>
      </c>
      <c r="Y387" s="13">
        <v>310.41750000000002</v>
      </c>
      <c r="Z387" s="13">
        <v>0.96404109999999998</v>
      </c>
      <c r="AA387" s="13">
        <v>0.96404109999999998</v>
      </c>
      <c r="AB387" s="13">
        <v>2.9939519999999998E-3</v>
      </c>
      <c r="AC387" s="13">
        <v>2.9939519999999998E-3</v>
      </c>
      <c r="AD387" s="13">
        <v>2.9499469999999999E-5</v>
      </c>
      <c r="AE387" s="13">
        <v>2.9499469999999999E-5</v>
      </c>
      <c r="AF387" s="13">
        <v>0.3746621</v>
      </c>
      <c r="AG387" s="13">
        <v>0.23458879999999999</v>
      </c>
      <c r="AH387" s="13">
        <v>7.87362E-5</v>
      </c>
      <c r="AI387" s="13">
        <v>1.257497E-4</v>
      </c>
      <c r="AJ387" s="13">
        <v>4.4838430000000002E-4</v>
      </c>
      <c r="AK387" s="13">
        <v>7900.665</v>
      </c>
      <c r="AL387" s="13">
        <v>3581</v>
      </c>
      <c r="AM387" s="13">
        <v>24.536519999999999</v>
      </c>
      <c r="AN387" s="13">
        <v>11.12125</v>
      </c>
      <c r="AO387" s="13">
        <v>7.6201260000000007E-2</v>
      </c>
      <c r="AP387" s="13">
        <v>3.4538449999999998E-2</v>
      </c>
      <c r="AQ387" s="13">
        <v>1.1001789999999999E-2</v>
      </c>
      <c r="AR387" s="13">
        <v>4.9865939999999996E-3</v>
      </c>
      <c r="AS387" s="13">
        <v>7.3445919999999996</v>
      </c>
      <c r="AT387" s="13">
        <v>2.7846350000000002</v>
      </c>
      <c r="AU387" s="13">
        <v>1.497944E-3</v>
      </c>
      <c r="AV387" s="13">
        <v>1.790753E-3</v>
      </c>
      <c r="AW387" s="15">
        <v>9.7705469999999993E-6</v>
      </c>
      <c r="AX387" s="15">
        <v>1.651614E-3</v>
      </c>
      <c r="AY387" s="15">
        <v>1.661385E-3</v>
      </c>
      <c r="AZ387" s="13">
        <v>682</v>
      </c>
      <c r="BA387" s="13">
        <v>0</v>
      </c>
      <c r="BB387" s="13">
        <v>583</v>
      </c>
      <c r="BC387" s="13">
        <v>0</v>
      </c>
      <c r="BD387" s="13">
        <v>84</v>
      </c>
      <c r="BE387" s="13">
        <v>0</v>
      </c>
      <c r="BF387" s="13">
        <v>79</v>
      </c>
      <c r="BG387" s="13">
        <v>0</v>
      </c>
      <c r="BI387" s="22">
        <v>3.2000000000000001E-2</v>
      </c>
      <c r="BJ387" s="22">
        <v>3.1E-2</v>
      </c>
      <c r="BK387" s="22">
        <v>1E-3</v>
      </c>
      <c r="BL387" s="22">
        <v>17.653999999999993</v>
      </c>
      <c r="BM387" s="12">
        <f t="shared" ref="BM387:BM450" si="80">BI387/$BL387</f>
        <v>1.812620369321401E-3</v>
      </c>
      <c r="BN387" s="12">
        <f t="shared" ref="BN387:BN450" si="81">BJ387/$BL387</f>
        <v>1.7559759827801072E-3</v>
      </c>
      <c r="BO387" s="12">
        <f t="shared" ref="BO387:BO450" si="82">BK387/$BL387</f>
        <v>5.664438654129378E-5</v>
      </c>
      <c r="BP387" s="16">
        <v>0.56842865195129144</v>
      </c>
      <c r="BQ387" s="16">
        <v>1.0000002320148973</v>
      </c>
      <c r="BR387" s="15">
        <f t="shared" ref="BR387:BR450" si="83">BN387*BP387</f>
        <v>9.9814706075054046E-4</v>
      </c>
      <c r="BS387" s="15">
        <f t="shared" ref="BS387:BS450" si="84">BO387*BQ387</f>
        <v>5.6644399683635304E-5</v>
      </c>
      <c r="BT387" s="15">
        <f t="shared" ref="BT387:BT450" si="85">SUM(BR387:BS387)</f>
        <v>1.0547914604341758E-3</v>
      </c>
      <c r="BU387" s="17">
        <v>1.3174513140842181</v>
      </c>
      <c r="BV387" s="15">
        <f t="shared" ref="BV387:BV450" si="86">BR387*$BU387</f>
        <v>1.3150101568350995E-3</v>
      </c>
      <c r="BW387" s="15">
        <f t="shared" ref="BW387:BW450" si="87">BS387*$BU387</f>
        <v>7.4626238798717007E-5</v>
      </c>
      <c r="BX387" s="15">
        <f t="shared" ref="BX387:BX450" si="88">BT387*$BU387</f>
        <v>1.3896363956338166E-3</v>
      </c>
      <c r="BY387" s="17">
        <f t="shared" ref="BY387:BY450" si="89">SUM(BZ387:CA387)</f>
        <v>1.8621288442504932E-2</v>
      </c>
      <c r="BZ387" s="17">
        <f t="shared" ref="BZ387:BZ450" si="90">BJ387*BP387</f>
        <v>1.7621288210490034E-2</v>
      </c>
      <c r="CA387" s="17">
        <f t="shared" ref="CA387:CA450" si="91">BK387*BQ387</f>
        <v>1.0000002320148973E-3</v>
      </c>
      <c r="CB387" s="17">
        <f t="shared" ref="CB387:CB450" si="92">BL387/BU387</f>
        <v>13.400115671273648</v>
      </c>
    </row>
    <row r="388" spans="1:80" x14ac:dyDescent="0.25">
      <c r="A388" s="9">
        <v>29</v>
      </c>
      <c r="B388" s="10" t="s">
        <v>109</v>
      </c>
      <c r="C388" s="9" t="s">
        <v>110</v>
      </c>
      <c r="D388" s="9" t="s">
        <v>81</v>
      </c>
      <c r="E388" s="9" t="s">
        <v>78</v>
      </c>
      <c r="F388" s="9" t="s">
        <v>532</v>
      </c>
      <c r="G388" s="9" t="s">
        <v>500</v>
      </c>
      <c r="H388" s="9" t="s">
        <v>77</v>
      </c>
      <c r="I388" s="9" t="s">
        <v>64</v>
      </c>
      <c r="J388" s="9" t="s">
        <v>228</v>
      </c>
      <c r="K388" s="9" t="s">
        <v>533</v>
      </c>
      <c r="L388" s="9" t="s">
        <v>556</v>
      </c>
      <c r="M388" s="9" t="s">
        <v>557</v>
      </c>
      <c r="N388" s="10" t="s">
        <v>558</v>
      </c>
      <c r="O388" s="16">
        <v>0.56842865195129144</v>
      </c>
      <c r="P388" s="16">
        <v>1.0000002320148973</v>
      </c>
      <c r="Q388" s="10" t="s">
        <v>373</v>
      </c>
      <c r="R388" s="10" t="s">
        <v>374</v>
      </c>
      <c r="S388" s="10" t="s">
        <v>375</v>
      </c>
      <c r="T388" s="10" t="s">
        <v>559</v>
      </c>
      <c r="U388" s="9" t="s">
        <v>74</v>
      </c>
      <c r="V388" s="9">
        <v>395.55880000000002</v>
      </c>
      <c r="W388" s="9">
        <v>5.8031169999999999E-5</v>
      </c>
      <c r="X388" s="9">
        <v>310.41759999999999</v>
      </c>
      <c r="Y388" s="9">
        <v>310.41750000000002</v>
      </c>
      <c r="Z388" s="9">
        <v>0.78475700000000004</v>
      </c>
      <c r="AA388" s="9">
        <v>0.78475700000000004</v>
      </c>
      <c r="AB388" s="9">
        <v>1.9839200000000001E-3</v>
      </c>
      <c r="AC388" s="9">
        <v>1.9839200000000001E-3</v>
      </c>
      <c r="AD388" s="9">
        <v>4.554037E-5</v>
      </c>
      <c r="AE388" s="9">
        <v>4.5540359999999999E-5</v>
      </c>
      <c r="AF388" s="9">
        <v>0.35908669999999998</v>
      </c>
      <c r="AG388" s="9">
        <v>0.25948500000000002</v>
      </c>
      <c r="AH388" s="9">
        <v>1.2682279999999999E-4</v>
      </c>
      <c r="AI388" s="9">
        <v>1.755029E-4</v>
      </c>
      <c r="AJ388" s="9">
        <v>6.787567E-4</v>
      </c>
      <c r="AK388" s="9">
        <v>7900.665</v>
      </c>
      <c r="AL388" s="9">
        <v>3581</v>
      </c>
      <c r="AM388" s="9">
        <v>19.97343</v>
      </c>
      <c r="AN388" s="9">
        <v>9.0530159999999995</v>
      </c>
      <c r="AO388" s="9">
        <v>5.0494200000000003E-2</v>
      </c>
      <c r="AP388" s="9">
        <v>2.2886650000000001E-2</v>
      </c>
      <c r="AQ388" s="9">
        <v>1.3557100000000001E-2</v>
      </c>
      <c r="AR388" s="9">
        <v>6.1447949999999998E-3</v>
      </c>
      <c r="AS388" s="9">
        <v>6.2785849999999996</v>
      </c>
      <c r="AT388" s="9">
        <v>2.3880729999999999</v>
      </c>
      <c r="AU388" s="9">
        <v>2.1592600000000001E-3</v>
      </c>
      <c r="AV388" s="9">
        <v>2.5731180000000001E-3</v>
      </c>
      <c r="AW388" s="11">
        <v>1.7200889999999999E-5</v>
      </c>
      <c r="AX388" s="11">
        <v>2.3209289999999998E-3</v>
      </c>
      <c r="AY388" s="11">
        <v>2.3381299999999999E-3</v>
      </c>
      <c r="AZ388" s="9">
        <v>523</v>
      </c>
      <c r="BA388" s="9">
        <v>0</v>
      </c>
      <c r="BB388" s="9">
        <v>424</v>
      </c>
      <c r="BC388" s="9">
        <v>0</v>
      </c>
      <c r="BD388" s="9">
        <v>75</v>
      </c>
      <c r="BE388" s="9">
        <v>0</v>
      </c>
      <c r="BF388" s="9">
        <v>64</v>
      </c>
      <c r="BG388" s="9">
        <v>0</v>
      </c>
      <c r="BH388" s="26"/>
      <c r="BI388" s="22">
        <v>0.02</v>
      </c>
      <c r="BJ388" s="22">
        <v>0.02</v>
      </c>
      <c r="BK388" s="22">
        <v>0</v>
      </c>
      <c r="BL388" s="22">
        <v>16.986999999999998</v>
      </c>
      <c r="BM388" s="12">
        <f t="shared" si="80"/>
        <v>1.1773709307117209E-3</v>
      </c>
      <c r="BN388" s="12">
        <f t="shared" si="81"/>
        <v>1.1773709307117209E-3</v>
      </c>
      <c r="BO388" s="12">
        <f t="shared" si="82"/>
        <v>0</v>
      </c>
      <c r="BP388" s="16">
        <v>0.56842865195129144</v>
      </c>
      <c r="BQ388" s="16">
        <v>1.0000002320148973</v>
      </c>
      <c r="BR388" s="15">
        <f t="shared" si="83"/>
        <v>6.6925137099110084E-4</v>
      </c>
      <c r="BS388" s="15">
        <f t="shared" si="84"/>
        <v>0</v>
      </c>
      <c r="BT388" s="15">
        <f t="shared" si="85"/>
        <v>6.6925137099110084E-4</v>
      </c>
      <c r="BU388" s="17">
        <v>1.311023479840995</v>
      </c>
      <c r="BV388" s="15">
        <f t="shared" si="86"/>
        <v>8.7740426128510979E-4</v>
      </c>
      <c r="BW388" s="15">
        <f t="shared" si="87"/>
        <v>0</v>
      </c>
      <c r="BX388" s="15">
        <f t="shared" si="88"/>
        <v>8.7740426128510979E-4</v>
      </c>
      <c r="BY388" s="17">
        <f t="shared" si="89"/>
        <v>1.1368573039025829E-2</v>
      </c>
      <c r="BZ388" s="17">
        <f t="shared" si="90"/>
        <v>1.1368573039025829E-2</v>
      </c>
      <c r="CA388" s="17">
        <f t="shared" si="91"/>
        <v>0</v>
      </c>
      <c r="CB388" s="17">
        <f t="shared" si="92"/>
        <v>12.957052456497754</v>
      </c>
    </row>
    <row r="389" spans="1:80" x14ac:dyDescent="0.25">
      <c r="A389" s="13">
        <v>30</v>
      </c>
      <c r="B389" s="14" t="s">
        <v>111</v>
      </c>
      <c r="C389" s="13" t="s">
        <v>112</v>
      </c>
      <c r="D389" s="13" t="s">
        <v>63</v>
      </c>
      <c r="E389" s="13" t="s">
        <v>78</v>
      </c>
      <c r="F389" s="13" t="s">
        <v>532</v>
      </c>
      <c r="G389" s="13" t="s">
        <v>500</v>
      </c>
      <c r="H389" s="13" t="s">
        <v>77</v>
      </c>
      <c r="I389" s="13" t="s">
        <v>64</v>
      </c>
      <c r="J389" s="13" t="s">
        <v>228</v>
      </c>
      <c r="K389" s="13" t="s">
        <v>533</v>
      </c>
      <c r="L389" s="13" t="s">
        <v>556</v>
      </c>
      <c r="M389" s="13" t="s">
        <v>557</v>
      </c>
      <c r="N389" s="14" t="s">
        <v>558</v>
      </c>
      <c r="O389" s="16">
        <v>0.56842865195129144</v>
      </c>
      <c r="P389" s="16">
        <v>1.0000002320148973</v>
      </c>
      <c r="Q389" s="14" t="s">
        <v>373</v>
      </c>
      <c r="R389" s="14" t="s">
        <v>374</v>
      </c>
      <c r="S389" s="14" t="s">
        <v>375</v>
      </c>
      <c r="T389" s="14" t="s">
        <v>559</v>
      </c>
      <c r="U389" s="13" t="s">
        <v>74</v>
      </c>
      <c r="V389" s="13">
        <v>610.77790000000005</v>
      </c>
      <c r="W389" s="13">
        <v>5.6554249999999998E-5</v>
      </c>
      <c r="X389" s="13">
        <v>310.41759999999999</v>
      </c>
      <c r="Y389" s="13">
        <v>310.41750000000002</v>
      </c>
      <c r="Z389" s="13">
        <v>0.50823309999999999</v>
      </c>
      <c r="AA389" s="13">
        <v>0.50823309999999999</v>
      </c>
      <c r="AB389" s="13">
        <v>8.3210789999999999E-4</v>
      </c>
      <c r="AC389" s="13">
        <v>8.3210779999999995E-4</v>
      </c>
      <c r="AD389" s="13">
        <v>2.8742740000000001E-5</v>
      </c>
      <c r="AE389" s="13">
        <v>2.8742740000000001E-5</v>
      </c>
      <c r="AF389" s="13">
        <v>0.70002640000000005</v>
      </c>
      <c r="AG389" s="13">
        <v>0.64454800000000001</v>
      </c>
      <c r="AH389" s="13">
        <v>4.1059510000000003E-5</v>
      </c>
      <c r="AI389" s="13">
        <v>4.4593630000000002E-5</v>
      </c>
      <c r="AJ389" s="13">
        <v>3.9941519999999998E-4</v>
      </c>
      <c r="AK389" s="13">
        <v>7900.665</v>
      </c>
      <c r="AL389" s="13">
        <v>3581</v>
      </c>
      <c r="AM389" s="13">
        <v>12.935409999999999</v>
      </c>
      <c r="AN389" s="13">
        <v>5.8630149999999999</v>
      </c>
      <c r="AO389" s="13">
        <v>2.1178590000000001E-2</v>
      </c>
      <c r="AP389" s="13">
        <v>9.5992579999999994E-3</v>
      </c>
      <c r="AQ389" s="13">
        <v>5.1666009999999998E-3</v>
      </c>
      <c r="AR389" s="13">
        <v>2.3417770000000002E-3</v>
      </c>
      <c r="AS389" s="13">
        <v>14.642010000000001</v>
      </c>
      <c r="AT389" s="13">
        <v>7.3669500000000001</v>
      </c>
      <c r="AU389" s="13">
        <v>3.528615E-4</v>
      </c>
      <c r="AV389" s="13">
        <v>3.1787610000000001E-4</v>
      </c>
      <c r="AW389" s="15">
        <v>3.587686E-6</v>
      </c>
      <c r="AX389" s="15">
        <v>2.9230210000000001E-4</v>
      </c>
      <c r="AY389" s="15">
        <v>2.9588969999999999E-4</v>
      </c>
      <c r="AZ389" s="13">
        <v>779</v>
      </c>
      <c r="BA389" s="13">
        <v>0</v>
      </c>
      <c r="BB389" s="13">
        <v>664</v>
      </c>
      <c r="BC389" s="13">
        <v>0</v>
      </c>
      <c r="BD389" s="13">
        <v>157</v>
      </c>
      <c r="BE389" s="13">
        <v>0</v>
      </c>
      <c r="BF389" s="13">
        <v>127</v>
      </c>
      <c r="BG389" s="13">
        <v>0</v>
      </c>
      <c r="BI389" s="22">
        <v>2.3E-2</v>
      </c>
      <c r="BJ389" s="22">
        <v>2.3E-2</v>
      </c>
      <c r="BK389" s="22">
        <v>0</v>
      </c>
      <c r="BL389" s="22">
        <v>18.265999999999998</v>
      </c>
      <c r="BM389" s="12">
        <f t="shared" si="80"/>
        <v>1.2591700427022885E-3</v>
      </c>
      <c r="BN389" s="12">
        <f t="shared" si="81"/>
        <v>1.2591700427022885E-3</v>
      </c>
      <c r="BO389" s="12">
        <f t="shared" si="82"/>
        <v>0</v>
      </c>
      <c r="BP389" s="16">
        <v>0.56842865195129144</v>
      </c>
      <c r="BQ389" s="16">
        <v>1.0000002320148973</v>
      </c>
      <c r="BR389" s="15">
        <f t="shared" si="83"/>
        <v>7.1574832995071193E-4</v>
      </c>
      <c r="BS389" s="15">
        <f t="shared" si="84"/>
        <v>0</v>
      </c>
      <c r="BT389" s="15">
        <f t="shared" si="85"/>
        <v>7.1574832995071193E-4</v>
      </c>
      <c r="BU389" s="17">
        <v>1.3021442361460662</v>
      </c>
      <c r="BV389" s="15">
        <f t="shared" si="86"/>
        <v>9.3200756237649238E-4</v>
      </c>
      <c r="BW389" s="15">
        <f t="shared" si="87"/>
        <v>0</v>
      </c>
      <c r="BX389" s="15">
        <f t="shared" si="88"/>
        <v>9.3200756237649238E-4</v>
      </c>
      <c r="BY389" s="17">
        <f t="shared" si="89"/>
        <v>1.3073858994879704E-2</v>
      </c>
      <c r="BZ389" s="17">
        <f t="shared" si="90"/>
        <v>1.3073858994879704E-2</v>
      </c>
      <c r="CA389" s="17">
        <f t="shared" si="91"/>
        <v>0</v>
      </c>
      <c r="CB389" s="17">
        <f t="shared" si="92"/>
        <v>14.027631880521595</v>
      </c>
    </row>
    <row r="390" spans="1:80" x14ac:dyDescent="0.25">
      <c r="A390" s="13">
        <v>32</v>
      </c>
      <c r="B390" s="14" t="s">
        <v>113</v>
      </c>
      <c r="C390" s="13" t="s">
        <v>114</v>
      </c>
      <c r="D390" s="13" t="s">
        <v>77</v>
      </c>
      <c r="E390" s="13" t="s">
        <v>78</v>
      </c>
      <c r="F390" s="13" t="s">
        <v>532</v>
      </c>
      <c r="G390" s="13" t="s">
        <v>500</v>
      </c>
      <c r="H390" s="13" t="s">
        <v>77</v>
      </c>
      <c r="I390" s="13" t="s">
        <v>64</v>
      </c>
      <c r="J390" s="13" t="s">
        <v>228</v>
      </c>
      <c r="K390" s="13" t="s">
        <v>533</v>
      </c>
      <c r="L390" s="13" t="s">
        <v>556</v>
      </c>
      <c r="M390" s="13" t="s">
        <v>557</v>
      </c>
      <c r="N390" s="14" t="s">
        <v>558</v>
      </c>
      <c r="O390" s="16">
        <v>0.56842865195129144</v>
      </c>
      <c r="P390" s="16">
        <v>1.0000002320148973</v>
      </c>
      <c r="Q390" s="14" t="s">
        <v>373</v>
      </c>
      <c r="R390" s="14" t="s">
        <v>374</v>
      </c>
      <c r="S390" s="14" t="s">
        <v>375</v>
      </c>
      <c r="T390" s="14" t="s">
        <v>559</v>
      </c>
      <c r="U390" s="13" t="s">
        <v>74</v>
      </c>
      <c r="V390" s="13">
        <v>323.87360000000001</v>
      </c>
      <c r="W390" s="13">
        <v>1.413315E-4</v>
      </c>
      <c r="X390" s="13">
        <v>310.41759999999999</v>
      </c>
      <c r="Y390" s="13">
        <v>310.41750000000002</v>
      </c>
      <c r="Z390" s="13">
        <v>0.95845290000000005</v>
      </c>
      <c r="AA390" s="13">
        <v>0.95845290000000005</v>
      </c>
      <c r="AB390" s="13">
        <v>2.9593430000000001E-3</v>
      </c>
      <c r="AC390" s="13">
        <v>2.9593430000000001E-3</v>
      </c>
      <c r="AD390" s="13">
        <v>1.3545960000000001E-4</v>
      </c>
      <c r="AE390" s="13">
        <v>1.3545960000000001E-4</v>
      </c>
      <c r="AF390" s="13">
        <v>0.24763930000000001</v>
      </c>
      <c r="AG390" s="13">
        <v>0.16844319999999999</v>
      </c>
      <c r="AH390" s="13">
        <v>5.4700349999999996E-4</v>
      </c>
      <c r="AI390" s="13">
        <v>8.041856E-4</v>
      </c>
      <c r="AJ390" s="13">
        <v>1.605139E-3</v>
      </c>
      <c r="AK390" s="13">
        <v>7900.665</v>
      </c>
      <c r="AL390" s="13">
        <v>3581</v>
      </c>
      <c r="AM390" s="13">
        <v>24.394290000000002</v>
      </c>
      <c r="AN390" s="13">
        <v>11.05678</v>
      </c>
      <c r="AO390" s="13">
        <v>7.5320410000000004E-2</v>
      </c>
      <c r="AP390" s="13">
        <v>3.4139200000000001E-2</v>
      </c>
      <c r="AQ390" s="13">
        <v>3.9156219999999999E-2</v>
      </c>
      <c r="AR390" s="13">
        <v>1.7747679999999998E-2</v>
      </c>
      <c r="AS390" s="13">
        <v>4.8774290000000002</v>
      </c>
      <c r="AT390" s="13">
        <v>1.789053</v>
      </c>
      <c r="AU390" s="13">
        <v>8.0280449999999993E-3</v>
      </c>
      <c r="AV390" s="13">
        <v>9.9201529999999993E-3</v>
      </c>
      <c r="AW390" s="15">
        <v>6.9200440000000005E-5</v>
      </c>
      <c r="AX390" s="15">
        <v>9.0665199999999998E-3</v>
      </c>
      <c r="AY390" s="15">
        <v>9.13572E-3</v>
      </c>
      <c r="AZ390" s="13">
        <v>236</v>
      </c>
      <c r="BA390" s="13">
        <v>0</v>
      </c>
      <c r="BB390" s="13">
        <v>175</v>
      </c>
      <c r="BC390" s="13">
        <v>1</v>
      </c>
      <c r="BD390" s="13">
        <v>23</v>
      </c>
      <c r="BE390" s="13">
        <v>1</v>
      </c>
      <c r="BF390" s="13">
        <v>16</v>
      </c>
      <c r="BG390" s="13">
        <v>1</v>
      </c>
      <c r="BI390" s="22">
        <v>0.123</v>
      </c>
      <c r="BJ390" s="22">
        <v>0.122</v>
      </c>
      <c r="BK390" s="22">
        <v>1E-3</v>
      </c>
      <c r="BL390" s="22">
        <v>15.987000000000004</v>
      </c>
      <c r="BM390" s="12">
        <f t="shared" si="80"/>
        <v>7.6937511728279208E-3</v>
      </c>
      <c r="BN390" s="12">
        <f t="shared" si="81"/>
        <v>7.6312003502846046E-3</v>
      </c>
      <c r="BO390" s="12">
        <f t="shared" si="82"/>
        <v>6.2550822543316434E-5</v>
      </c>
      <c r="BP390" s="16">
        <v>0.56842865195129144</v>
      </c>
      <c r="BQ390" s="16">
        <v>1.0000002320148973</v>
      </c>
      <c r="BR390" s="15">
        <f t="shared" si="83"/>
        <v>4.3377929278825009E-3</v>
      </c>
      <c r="BS390" s="15">
        <f t="shared" si="84"/>
        <v>6.2550837056039095E-5</v>
      </c>
      <c r="BT390" s="15">
        <f t="shared" si="85"/>
        <v>4.4003437649385397E-3</v>
      </c>
      <c r="BU390" s="17">
        <v>1.3630320146741419</v>
      </c>
      <c r="BV390" s="15">
        <f t="shared" si="86"/>
        <v>5.9125506337309296E-3</v>
      </c>
      <c r="BW390" s="15">
        <f t="shared" si="87"/>
        <v>8.5258793452046947E-5</v>
      </c>
      <c r="BX390" s="15">
        <f t="shared" si="88"/>
        <v>5.9978094271829763E-3</v>
      </c>
      <c r="BY390" s="17">
        <f t="shared" si="89"/>
        <v>7.0348295770072455E-2</v>
      </c>
      <c r="BZ390" s="17">
        <f t="shared" si="90"/>
        <v>6.9348295538057561E-2</v>
      </c>
      <c r="CA390" s="17">
        <f t="shared" si="91"/>
        <v>1.0000002320148973E-3</v>
      </c>
      <c r="CB390" s="17">
        <f t="shared" si="92"/>
        <v>11.728998165770884</v>
      </c>
    </row>
    <row r="391" spans="1:80" x14ac:dyDescent="0.25">
      <c r="A391" s="13">
        <v>37</v>
      </c>
      <c r="B391" s="14" t="s">
        <v>119</v>
      </c>
      <c r="C391" s="13" t="s">
        <v>120</v>
      </c>
      <c r="D391" s="13" t="s">
        <v>121</v>
      </c>
      <c r="E391" s="13" t="s">
        <v>78</v>
      </c>
      <c r="F391" s="13" t="s">
        <v>532</v>
      </c>
      <c r="G391" s="13" t="s">
        <v>500</v>
      </c>
      <c r="H391" s="13" t="s">
        <v>77</v>
      </c>
      <c r="I391" s="13" t="s">
        <v>64</v>
      </c>
      <c r="J391" s="13" t="s">
        <v>228</v>
      </c>
      <c r="K391" s="13" t="s">
        <v>533</v>
      </c>
      <c r="L391" s="13" t="s">
        <v>556</v>
      </c>
      <c r="M391" s="13" t="s">
        <v>557</v>
      </c>
      <c r="N391" s="14" t="s">
        <v>558</v>
      </c>
      <c r="O391" s="16">
        <v>0.56842865195129144</v>
      </c>
      <c r="P391" s="16">
        <v>1.0000002320148973</v>
      </c>
      <c r="Q391" s="14" t="s">
        <v>373</v>
      </c>
      <c r="R391" s="14" t="s">
        <v>374</v>
      </c>
      <c r="S391" s="14" t="s">
        <v>375</v>
      </c>
      <c r="T391" s="14" t="s">
        <v>559</v>
      </c>
      <c r="U391" s="13" t="s">
        <v>74</v>
      </c>
      <c r="V391" s="13">
        <v>880.07759999999996</v>
      </c>
      <c r="W391" s="13">
        <v>3.4746629999999999E-5</v>
      </c>
      <c r="X391" s="13">
        <v>310.41759999999999</v>
      </c>
      <c r="Y391" s="13">
        <v>310.41750000000002</v>
      </c>
      <c r="Z391" s="13">
        <v>0.35271609999999998</v>
      </c>
      <c r="AA391" s="13">
        <v>0.35271609999999998</v>
      </c>
      <c r="AB391" s="13">
        <v>4.0077850000000003E-4</v>
      </c>
      <c r="AC391" s="13">
        <v>4.0077850000000003E-4</v>
      </c>
      <c r="AD391" s="13">
        <v>1.22557E-5</v>
      </c>
      <c r="AE391" s="13">
        <v>1.22557E-5</v>
      </c>
      <c r="AF391" s="13">
        <v>3.2538589999999998</v>
      </c>
      <c r="AG391" s="13">
        <v>1.5497939999999999</v>
      </c>
      <c r="AH391" s="13">
        <v>3.7665120000000002E-6</v>
      </c>
      <c r="AI391" s="13">
        <v>7.9079519999999999E-6</v>
      </c>
      <c r="AJ391" s="13">
        <v>4.9463989999999999E-5</v>
      </c>
      <c r="AK391" s="13">
        <v>7900.665</v>
      </c>
      <c r="AL391" s="13">
        <v>3581</v>
      </c>
      <c r="AM391" s="13">
        <v>8.9772370000000006</v>
      </c>
      <c r="AN391" s="13">
        <v>4.0689599999999997</v>
      </c>
      <c r="AO391" s="13">
        <v>1.0200509999999999E-2</v>
      </c>
      <c r="AP391" s="13">
        <v>4.6234099999999997E-3</v>
      </c>
      <c r="AQ391" s="13">
        <v>4.4404999999999998E-4</v>
      </c>
      <c r="AR391" s="13">
        <v>2.0126700000000001E-4</v>
      </c>
      <c r="AS391" s="13">
        <v>21.882370000000002</v>
      </c>
      <c r="AT391" s="13">
        <v>4.9188999999999998</v>
      </c>
      <c r="AU391" s="13">
        <v>2.0292589999999999E-5</v>
      </c>
      <c r="AV391" s="13">
        <v>4.091707E-5</v>
      </c>
      <c r="AW391" s="15">
        <v>1.8946170000000001E-6</v>
      </c>
      <c r="AX391" s="15">
        <v>3.1114010000000001E-5</v>
      </c>
      <c r="AY391" s="15">
        <v>3.3008620000000002E-5</v>
      </c>
      <c r="AZ391" s="13">
        <v>2995</v>
      </c>
      <c r="BA391" s="13">
        <v>0</v>
      </c>
      <c r="BB391" s="13">
        <v>2865</v>
      </c>
      <c r="BC391" s="13">
        <v>0</v>
      </c>
      <c r="BD391" s="13">
        <v>631</v>
      </c>
      <c r="BE391" s="13">
        <v>0</v>
      </c>
      <c r="BF391" s="13">
        <v>623</v>
      </c>
      <c r="BG391" s="13">
        <v>0</v>
      </c>
      <c r="BI391" s="22">
        <v>1.9E-2</v>
      </c>
      <c r="BJ391" s="22">
        <v>1.9E-2</v>
      </c>
      <c r="BK391" s="22">
        <v>0</v>
      </c>
      <c r="BL391" s="22">
        <v>22.628000000000007</v>
      </c>
      <c r="BM391" s="12">
        <f t="shared" si="80"/>
        <v>8.3966766837546369E-4</v>
      </c>
      <c r="BN391" s="12">
        <f t="shared" si="81"/>
        <v>8.3966766837546369E-4</v>
      </c>
      <c r="BO391" s="12">
        <f t="shared" si="82"/>
        <v>0</v>
      </c>
      <c r="BP391" s="16">
        <v>0.56842865195129144</v>
      </c>
      <c r="BQ391" s="16">
        <v>1.0000002320148973</v>
      </c>
      <c r="BR391" s="15">
        <f t="shared" si="83"/>
        <v>4.7729116082174884E-4</v>
      </c>
      <c r="BS391" s="15">
        <f t="shared" si="84"/>
        <v>0</v>
      </c>
      <c r="BT391" s="15">
        <f t="shared" si="85"/>
        <v>4.7729116082174884E-4</v>
      </c>
      <c r="BU391" s="17">
        <v>1.3823150117691219</v>
      </c>
      <c r="BV391" s="15">
        <f t="shared" si="86"/>
        <v>6.5976673658861356E-4</v>
      </c>
      <c r="BW391" s="15">
        <f t="shared" si="87"/>
        <v>0</v>
      </c>
      <c r="BX391" s="15">
        <f t="shared" si="88"/>
        <v>6.5976673658861356E-4</v>
      </c>
      <c r="BY391" s="17">
        <f t="shared" si="89"/>
        <v>1.0800144387074537E-2</v>
      </c>
      <c r="BZ391" s="17">
        <f t="shared" si="90"/>
        <v>1.0800144387074537E-2</v>
      </c>
      <c r="CA391" s="17">
        <f t="shared" si="91"/>
        <v>0</v>
      </c>
      <c r="CB391" s="17">
        <f t="shared" si="92"/>
        <v>16.369640644385477</v>
      </c>
    </row>
    <row r="392" spans="1:80" x14ac:dyDescent="0.25">
      <c r="A392" s="13">
        <v>7</v>
      </c>
      <c r="B392" s="14" t="s">
        <v>200</v>
      </c>
      <c r="C392" s="13" t="s">
        <v>201</v>
      </c>
      <c r="D392" s="13" t="s">
        <v>202</v>
      </c>
      <c r="E392" s="13" t="s">
        <v>60</v>
      </c>
      <c r="F392" s="13" t="s">
        <v>660</v>
      </c>
      <c r="G392" s="13" t="s">
        <v>500</v>
      </c>
      <c r="H392" s="13" t="s">
        <v>77</v>
      </c>
      <c r="I392" s="13" t="s">
        <v>64</v>
      </c>
      <c r="J392" s="13" t="s">
        <v>661</v>
      </c>
      <c r="K392" s="13" t="s">
        <v>662</v>
      </c>
      <c r="L392" s="13" t="s">
        <v>663</v>
      </c>
      <c r="M392" s="13" t="s">
        <v>664</v>
      </c>
      <c r="N392" s="14" t="s">
        <v>665</v>
      </c>
      <c r="O392" s="16">
        <v>1.0000002235192114</v>
      </c>
      <c r="P392" s="16">
        <v>1.0000001274903876</v>
      </c>
      <c r="Q392" s="14" t="s">
        <v>628</v>
      </c>
      <c r="R392" s="14" t="s">
        <v>287</v>
      </c>
      <c r="S392" s="14" t="s">
        <v>287</v>
      </c>
      <c r="T392" s="14" t="s">
        <v>666</v>
      </c>
      <c r="U392" s="13" t="s">
        <v>74</v>
      </c>
      <c r="V392" s="13">
        <v>514.47</v>
      </c>
      <c r="W392" s="13">
        <v>1.5780989999999999E-5</v>
      </c>
      <c r="X392" s="13">
        <v>1781.28</v>
      </c>
      <c r="Y392" s="13">
        <v>1830.7139999999999</v>
      </c>
      <c r="Z392" s="13">
        <v>3.4623590000000002</v>
      </c>
      <c r="AA392" s="13">
        <v>3.5584470000000001</v>
      </c>
      <c r="AB392" s="13">
        <v>6.7299530000000003E-3</v>
      </c>
      <c r="AC392" s="13">
        <v>6.9167229999999996E-3</v>
      </c>
      <c r="AD392" s="13">
        <v>5.4639470000000002E-5</v>
      </c>
      <c r="AE392" s="13">
        <v>5.6155829999999997E-5</v>
      </c>
      <c r="AF392" s="13">
        <v>1.208952</v>
      </c>
      <c r="AG392" s="13">
        <v>0.98357419999999995</v>
      </c>
      <c r="AH392" s="13">
        <v>4.5195750000000002E-5</v>
      </c>
      <c r="AI392" s="13">
        <v>5.7093640000000001E-5</v>
      </c>
      <c r="AJ392" s="13">
        <v>4.944894E-4</v>
      </c>
      <c r="AK392" s="13">
        <v>1617.9659999999999</v>
      </c>
      <c r="AL392" s="13">
        <v>1520.423</v>
      </c>
      <c r="AM392" s="13">
        <v>3.1449189999999998</v>
      </c>
      <c r="AN392" s="13">
        <v>2.9553199999999999</v>
      </c>
      <c r="AO392" s="13">
        <v>6.1129289999999996E-3</v>
      </c>
      <c r="AP392" s="13">
        <v>5.7443959999999997E-3</v>
      </c>
      <c r="AQ392" s="13">
        <v>1.5551289999999999E-3</v>
      </c>
      <c r="AR392" s="13">
        <v>1.4613740000000001E-3</v>
      </c>
      <c r="AS392" s="13">
        <v>14.44666</v>
      </c>
      <c r="AT392" s="13">
        <v>4.3570970000000004</v>
      </c>
      <c r="AU392" s="13">
        <v>1.076463E-4</v>
      </c>
      <c r="AV392" s="13">
        <v>3.354009E-4</v>
      </c>
      <c r="AW392" s="13">
        <v>1.051475E-5</v>
      </c>
      <c r="AX392" s="13">
        <v>2.736312E-4</v>
      </c>
      <c r="AY392" s="13">
        <v>2.8414599999999999E-4</v>
      </c>
      <c r="AZ392" s="13">
        <v>1137</v>
      </c>
      <c r="BA392" s="13">
        <v>0</v>
      </c>
      <c r="BB392" s="13">
        <v>1074</v>
      </c>
      <c r="BC392" s="13">
        <v>0</v>
      </c>
      <c r="BD392" s="13">
        <v>242</v>
      </c>
      <c r="BE392" s="13">
        <v>0</v>
      </c>
      <c r="BF392" s="13">
        <v>175</v>
      </c>
      <c r="BG392" s="13">
        <v>0</v>
      </c>
      <c r="BI392" s="22">
        <v>2.6000000000000002E-2</v>
      </c>
      <c r="BJ392" s="22">
        <v>2.5000000000000001E-2</v>
      </c>
      <c r="BK392" s="22">
        <v>1E-3</v>
      </c>
      <c r="BL392" s="22">
        <v>20.375000000000004</v>
      </c>
      <c r="BM392" s="12">
        <f t="shared" si="80"/>
        <v>1.2760736196319017E-3</v>
      </c>
      <c r="BN392" s="12">
        <f t="shared" si="81"/>
        <v>1.2269938650306747E-3</v>
      </c>
      <c r="BO392" s="12">
        <f t="shared" si="82"/>
        <v>4.9079754601226986E-5</v>
      </c>
      <c r="BP392" s="16">
        <v>1.0000002235192114</v>
      </c>
      <c r="BQ392" s="16">
        <v>1.0000001274903876</v>
      </c>
      <c r="BR392" s="15">
        <f t="shared" si="83"/>
        <v>1.2269941392873758E-3</v>
      </c>
      <c r="BS392" s="15">
        <f t="shared" si="84"/>
        <v>4.9079760858423922E-5</v>
      </c>
      <c r="BT392" s="15">
        <f t="shared" si="85"/>
        <v>1.2760739001457997E-3</v>
      </c>
      <c r="BU392" s="17">
        <v>1.3056210108598534</v>
      </c>
      <c r="BV392" s="15">
        <f t="shared" si="86"/>
        <v>1.6019893284554994E-3</v>
      </c>
      <c r="BW392" s="15">
        <f t="shared" si="87"/>
        <v>6.4079566984735306E-5</v>
      </c>
      <c r="BX392" s="15">
        <f t="shared" si="88"/>
        <v>1.6660688954402345E-3</v>
      </c>
      <c r="BY392" s="17">
        <f t="shared" si="89"/>
        <v>2.6000005715470672E-2</v>
      </c>
      <c r="BZ392" s="17">
        <f t="shared" si="90"/>
        <v>2.5000005587980285E-2</v>
      </c>
      <c r="CA392" s="17">
        <f t="shared" si="91"/>
        <v>1.0000001274903876E-3</v>
      </c>
      <c r="CB392" s="17">
        <f t="shared" si="92"/>
        <v>15.605600576679963</v>
      </c>
    </row>
    <row r="393" spans="1:80" x14ac:dyDescent="0.25">
      <c r="A393" s="13">
        <v>8</v>
      </c>
      <c r="B393" s="14" t="s">
        <v>217</v>
      </c>
      <c r="C393" s="13" t="s">
        <v>218</v>
      </c>
      <c r="D393" s="13" t="s">
        <v>126</v>
      </c>
      <c r="E393" s="13" t="s">
        <v>60</v>
      </c>
      <c r="F393" s="13" t="s">
        <v>660</v>
      </c>
      <c r="G393" s="13" t="s">
        <v>500</v>
      </c>
      <c r="H393" s="13" t="s">
        <v>77</v>
      </c>
      <c r="I393" s="13" t="s">
        <v>64</v>
      </c>
      <c r="J393" s="13" t="s">
        <v>661</v>
      </c>
      <c r="K393" s="13" t="s">
        <v>662</v>
      </c>
      <c r="L393" s="13" t="s">
        <v>663</v>
      </c>
      <c r="M393" s="13" t="s">
        <v>664</v>
      </c>
      <c r="N393" s="14" t="s">
        <v>665</v>
      </c>
      <c r="O393" s="16">
        <v>1.0000002235192114</v>
      </c>
      <c r="P393" s="16">
        <v>1.0000001274903876</v>
      </c>
      <c r="Q393" s="14" t="s">
        <v>628</v>
      </c>
      <c r="R393" s="14" t="s">
        <v>287</v>
      </c>
      <c r="S393" s="14" t="s">
        <v>287</v>
      </c>
      <c r="T393" s="14" t="s">
        <v>666</v>
      </c>
      <c r="U393" s="13" t="s">
        <v>74</v>
      </c>
      <c r="V393" s="13">
        <v>1111.5550000000001</v>
      </c>
      <c r="W393" s="13">
        <v>6.7293629999999998E-5</v>
      </c>
      <c r="X393" s="13">
        <v>1781.28</v>
      </c>
      <c r="Y393" s="13">
        <v>1830.7139999999999</v>
      </c>
      <c r="Z393" s="13">
        <v>1.602511</v>
      </c>
      <c r="AA393" s="13">
        <v>1.646984</v>
      </c>
      <c r="AB393" s="13">
        <v>1.441683E-3</v>
      </c>
      <c r="AC393" s="13">
        <v>1.4816930000000001E-3</v>
      </c>
      <c r="AD393" s="13">
        <v>1.0783879999999999E-4</v>
      </c>
      <c r="AE393" s="13">
        <v>1.108315E-4</v>
      </c>
      <c r="AF393" s="13">
        <v>1.622393</v>
      </c>
      <c r="AG393" s="13">
        <v>1.2420910000000001</v>
      </c>
      <c r="AH393" s="13">
        <v>6.6468970000000001E-5</v>
      </c>
      <c r="AI393" s="13">
        <v>8.9229779999999996E-5</v>
      </c>
      <c r="AJ393" s="13">
        <v>2.313777E-4</v>
      </c>
      <c r="AK393" s="13">
        <v>1617.9659999999999</v>
      </c>
      <c r="AL393" s="13">
        <v>1520.423</v>
      </c>
      <c r="AM393" s="13">
        <v>1.4555880000000001</v>
      </c>
      <c r="AN393" s="13">
        <v>1.367834</v>
      </c>
      <c r="AO393" s="13">
        <v>1.3095050000000001E-3</v>
      </c>
      <c r="AP393" s="13">
        <v>1.230559E-3</v>
      </c>
      <c r="AQ393" s="13">
        <v>3.3679050000000001E-4</v>
      </c>
      <c r="AR393" s="13">
        <v>3.1648629999999999E-4</v>
      </c>
      <c r="AS393" s="13">
        <v>9.536422</v>
      </c>
      <c r="AT393" s="13">
        <v>5.085108</v>
      </c>
      <c r="AU393" s="13">
        <v>3.5316240000000002E-5</v>
      </c>
      <c r="AV393" s="13">
        <v>6.223787E-5</v>
      </c>
      <c r="AW393" s="13">
        <v>1.751668E-5</v>
      </c>
      <c r="AX393" s="13">
        <v>5.0019969999999997E-5</v>
      </c>
      <c r="AY393" s="13">
        <v>6.7536650000000003E-5</v>
      </c>
      <c r="AZ393" s="13">
        <v>943</v>
      </c>
      <c r="BA393" s="13">
        <v>0</v>
      </c>
      <c r="BB393" s="13">
        <v>888</v>
      </c>
      <c r="BC393" s="13">
        <v>0</v>
      </c>
      <c r="BD393" s="13">
        <v>449</v>
      </c>
      <c r="BE393" s="13">
        <v>0</v>
      </c>
      <c r="BF393" s="13">
        <v>365</v>
      </c>
      <c r="BG393" s="13">
        <v>0</v>
      </c>
      <c r="BI393" s="22">
        <v>1E-3</v>
      </c>
      <c r="BJ393" s="22">
        <v>1E-3</v>
      </c>
      <c r="BK393" s="22">
        <v>0</v>
      </c>
      <c r="BL393" s="22">
        <v>23.919999999999998</v>
      </c>
      <c r="BM393" s="12">
        <f t="shared" si="80"/>
        <v>4.1806020066889637E-5</v>
      </c>
      <c r="BN393" s="12">
        <f t="shared" si="81"/>
        <v>4.1806020066889637E-5</v>
      </c>
      <c r="BO393" s="12">
        <f t="shared" si="82"/>
        <v>0</v>
      </c>
      <c r="BP393" s="16">
        <v>1.0000002235192114</v>
      </c>
      <c r="BQ393" s="16">
        <v>1.0000001274903876</v>
      </c>
      <c r="BR393" s="15">
        <f t="shared" si="83"/>
        <v>4.1806029411338273E-5</v>
      </c>
      <c r="BS393" s="15">
        <f t="shared" si="84"/>
        <v>0</v>
      </c>
      <c r="BT393" s="15">
        <f t="shared" si="85"/>
        <v>4.1806029411338273E-5</v>
      </c>
      <c r="BU393" s="17">
        <v>1.5179887566035117</v>
      </c>
      <c r="BV393" s="15">
        <f t="shared" si="86"/>
        <v>6.3461082604647224E-5</v>
      </c>
      <c r="BW393" s="15">
        <f t="shared" si="87"/>
        <v>0</v>
      </c>
      <c r="BX393" s="15">
        <f t="shared" si="88"/>
        <v>6.3461082604647224E-5</v>
      </c>
      <c r="BY393" s="17">
        <f t="shared" si="89"/>
        <v>1.0000002235192114E-3</v>
      </c>
      <c r="BZ393" s="17">
        <f t="shared" si="90"/>
        <v>1.0000002235192114E-3</v>
      </c>
      <c r="CA393" s="17">
        <f t="shared" si="91"/>
        <v>0</v>
      </c>
      <c r="CB393" s="17">
        <f t="shared" si="92"/>
        <v>15.757692470345312</v>
      </c>
    </row>
    <row r="394" spans="1:80" x14ac:dyDescent="0.25">
      <c r="A394" s="13">
        <v>9</v>
      </c>
      <c r="B394" s="14" t="s">
        <v>75</v>
      </c>
      <c r="C394" s="13" t="s">
        <v>76</v>
      </c>
      <c r="D394" s="13" t="s">
        <v>77</v>
      </c>
      <c r="E394" s="13" t="s">
        <v>78</v>
      </c>
      <c r="F394" s="13" t="s">
        <v>660</v>
      </c>
      <c r="G394" s="13" t="s">
        <v>500</v>
      </c>
      <c r="H394" s="13" t="s">
        <v>77</v>
      </c>
      <c r="I394" s="13" t="s">
        <v>64</v>
      </c>
      <c r="J394" s="13" t="s">
        <v>661</v>
      </c>
      <c r="K394" s="13" t="s">
        <v>662</v>
      </c>
      <c r="L394" s="13" t="s">
        <v>663</v>
      </c>
      <c r="M394" s="13" t="s">
        <v>664</v>
      </c>
      <c r="N394" s="14" t="s">
        <v>665</v>
      </c>
      <c r="O394" s="16">
        <v>1.0000002235192114</v>
      </c>
      <c r="P394" s="16">
        <v>1.0000001274903876</v>
      </c>
      <c r="Q394" s="14" t="s">
        <v>628</v>
      </c>
      <c r="R394" s="14" t="s">
        <v>287</v>
      </c>
      <c r="S394" s="14" t="s">
        <v>287</v>
      </c>
      <c r="T394" s="14" t="s">
        <v>666</v>
      </c>
      <c r="U394" s="13" t="s">
        <v>74</v>
      </c>
      <c r="V394" s="13">
        <v>174.0155</v>
      </c>
      <c r="W394" s="13">
        <v>1.3167729999999999E-4</v>
      </c>
      <c r="X394" s="13">
        <v>1781.28</v>
      </c>
      <c r="Y394" s="13">
        <v>1830.7139999999999</v>
      </c>
      <c r="Z394" s="13">
        <v>10.236330000000001</v>
      </c>
      <c r="AA394" s="13">
        <v>10.52041</v>
      </c>
      <c r="AB394" s="13">
        <v>5.8824220000000003E-2</v>
      </c>
      <c r="AC394" s="13">
        <v>6.0456719999999999E-2</v>
      </c>
      <c r="AD394" s="13">
        <v>1.3478920000000001E-3</v>
      </c>
      <c r="AE394" s="13">
        <v>1.3852980000000001E-3</v>
      </c>
      <c r="AF394" s="13">
        <v>0.6559199</v>
      </c>
      <c r="AG394" s="13">
        <v>0.37325999999999998</v>
      </c>
      <c r="AH394" s="13">
        <v>2.0549639999999998E-3</v>
      </c>
      <c r="AI394" s="13">
        <v>3.71135E-3</v>
      </c>
      <c r="AJ394" s="13">
        <v>2.4445959999999998E-3</v>
      </c>
      <c r="AK394" s="13">
        <v>1617.9659999999999</v>
      </c>
      <c r="AL394" s="13">
        <v>1520.423</v>
      </c>
      <c r="AM394" s="13">
        <v>9.2978280000000009</v>
      </c>
      <c r="AN394" s="13">
        <v>8.7372859999999992</v>
      </c>
      <c r="AO394" s="13">
        <v>5.3431020000000003E-2</v>
      </c>
      <c r="AP394" s="13">
        <v>5.0209810000000001E-2</v>
      </c>
      <c r="AQ394" s="13">
        <v>2.2729429999999998E-2</v>
      </c>
      <c r="AR394" s="13">
        <v>2.135913E-2</v>
      </c>
      <c r="AS394" s="13">
        <v>23.983650000000001</v>
      </c>
      <c r="AT394" s="13">
        <v>5.9892339999999997</v>
      </c>
      <c r="AU394" s="13">
        <v>9.477051E-4</v>
      </c>
      <c r="AV394" s="13">
        <v>3.566254E-3</v>
      </c>
      <c r="AW394" s="15">
        <v>2.1772879999999999E-4</v>
      </c>
      <c r="AX394" s="15">
        <v>3.3570370000000002E-3</v>
      </c>
      <c r="AY394" s="15">
        <v>3.5747660000000001E-3</v>
      </c>
      <c r="AZ394" s="13">
        <v>33</v>
      </c>
      <c r="BA394" s="13">
        <v>0</v>
      </c>
      <c r="BB394" s="13">
        <v>24</v>
      </c>
      <c r="BC394" s="13">
        <v>0</v>
      </c>
      <c r="BD394" s="13">
        <v>28</v>
      </c>
      <c r="BE394" s="13">
        <v>0</v>
      </c>
      <c r="BF394" s="13">
        <v>14</v>
      </c>
      <c r="BG394" s="13">
        <v>0</v>
      </c>
      <c r="BI394" s="22">
        <v>7.1000000000000008E-2</v>
      </c>
      <c r="BJ394" s="22">
        <v>6.6000000000000003E-2</v>
      </c>
      <c r="BK394" s="22">
        <v>5.0000000000000001E-3</v>
      </c>
      <c r="BL394" s="22">
        <v>13.376999999999999</v>
      </c>
      <c r="BM394" s="12">
        <f t="shared" si="80"/>
        <v>5.3076175525155131E-3</v>
      </c>
      <c r="BN394" s="12">
        <f t="shared" si="81"/>
        <v>4.9338416685355468E-3</v>
      </c>
      <c r="BO394" s="12">
        <f t="shared" si="82"/>
        <v>3.7377588397996563E-4</v>
      </c>
      <c r="BP394" s="16">
        <v>1.0000002235192114</v>
      </c>
      <c r="BQ394" s="16">
        <v>1.0000001274903876</v>
      </c>
      <c r="BR394" s="15">
        <f t="shared" si="83"/>
        <v>4.9338427713439452E-3</v>
      </c>
      <c r="BS394" s="15">
        <f t="shared" si="84"/>
        <v>3.7377593163279794E-4</v>
      </c>
      <c r="BT394" s="15">
        <f t="shared" si="85"/>
        <v>5.3076187029767428E-3</v>
      </c>
      <c r="BU394" s="17">
        <v>1.32549882667873</v>
      </c>
      <c r="BV394" s="15">
        <f t="shared" si="86"/>
        <v>6.5398028044337331E-3</v>
      </c>
      <c r="BW394" s="15">
        <f t="shared" si="87"/>
        <v>4.9543955882002289E-4</v>
      </c>
      <c r="BX394" s="15">
        <f t="shared" si="88"/>
        <v>7.0352423632537549E-3</v>
      </c>
      <c r="BY394" s="17">
        <f t="shared" si="89"/>
        <v>7.1000015389719895E-2</v>
      </c>
      <c r="BZ394" s="17">
        <f t="shared" si="90"/>
        <v>6.6000014752267952E-2</v>
      </c>
      <c r="CA394" s="17">
        <f t="shared" si="91"/>
        <v>5.0000006374519377E-3</v>
      </c>
      <c r="CB394" s="17">
        <f t="shared" si="92"/>
        <v>10.09204967273975</v>
      </c>
    </row>
    <row r="395" spans="1:80" x14ac:dyDescent="0.25">
      <c r="A395" s="13">
        <v>10</v>
      </c>
      <c r="B395" s="14" t="s">
        <v>79</v>
      </c>
      <c r="C395" s="13" t="s">
        <v>80</v>
      </c>
      <c r="D395" s="13" t="s">
        <v>81</v>
      </c>
      <c r="E395" s="13" t="s">
        <v>78</v>
      </c>
      <c r="F395" s="13" t="s">
        <v>660</v>
      </c>
      <c r="G395" s="13" t="s">
        <v>500</v>
      </c>
      <c r="H395" s="13" t="s">
        <v>77</v>
      </c>
      <c r="I395" s="13" t="s">
        <v>64</v>
      </c>
      <c r="J395" s="13" t="s">
        <v>661</v>
      </c>
      <c r="K395" s="13" t="s">
        <v>662</v>
      </c>
      <c r="L395" s="13" t="s">
        <v>663</v>
      </c>
      <c r="M395" s="13" t="s">
        <v>664</v>
      </c>
      <c r="N395" s="14" t="s">
        <v>665</v>
      </c>
      <c r="O395" s="16">
        <v>1.0000002235192114</v>
      </c>
      <c r="P395" s="16">
        <v>1.0000001274903876</v>
      </c>
      <c r="Q395" s="14" t="s">
        <v>628</v>
      </c>
      <c r="R395" s="14" t="s">
        <v>287</v>
      </c>
      <c r="S395" s="14" t="s">
        <v>287</v>
      </c>
      <c r="T395" s="14" t="s">
        <v>666</v>
      </c>
      <c r="U395" s="13" t="s">
        <v>74</v>
      </c>
      <c r="V395" s="13">
        <v>533.17840000000001</v>
      </c>
      <c r="W395" s="13">
        <v>6.2988749999999999E-6</v>
      </c>
      <c r="X395" s="13">
        <v>1781.28</v>
      </c>
      <c r="Y395" s="13">
        <v>1830.7139999999999</v>
      </c>
      <c r="Z395" s="13">
        <v>3.3408699999999998</v>
      </c>
      <c r="AA395" s="13">
        <v>3.433586</v>
      </c>
      <c r="AB395" s="13">
        <v>6.2659509999999996E-3</v>
      </c>
      <c r="AC395" s="13">
        <v>6.4398449999999996E-3</v>
      </c>
      <c r="AD395" s="13">
        <v>2.1043720000000001E-5</v>
      </c>
      <c r="AE395" s="13">
        <v>2.1627729999999998E-5</v>
      </c>
      <c r="AF395" s="13">
        <v>0.76655249999999997</v>
      </c>
      <c r="AG395" s="13">
        <v>0.5326592</v>
      </c>
      <c r="AH395" s="13">
        <v>2.745242E-5</v>
      </c>
      <c r="AI395" s="13">
        <v>4.0603319999999999E-5</v>
      </c>
      <c r="AJ395" s="13">
        <v>1.5505799999999999E-4</v>
      </c>
      <c r="AK395" s="13">
        <v>1617.9659999999999</v>
      </c>
      <c r="AL395" s="13">
        <v>1520.423</v>
      </c>
      <c r="AM395" s="13">
        <v>3.0345680000000002</v>
      </c>
      <c r="AN395" s="13">
        <v>2.8516219999999999</v>
      </c>
      <c r="AO395" s="13">
        <v>5.6914690000000002E-3</v>
      </c>
      <c r="AP395" s="13">
        <v>5.348345E-3</v>
      </c>
      <c r="AQ395" s="13">
        <v>4.7053420000000001E-4</v>
      </c>
      <c r="AR395" s="13">
        <v>4.421669E-4</v>
      </c>
      <c r="AS395" s="13">
        <v>17.61984</v>
      </c>
      <c r="AT395" s="13">
        <v>4.9623020000000002</v>
      </c>
      <c r="AU395" s="13">
        <v>2.6704799999999999E-5</v>
      </c>
      <c r="AV395" s="13">
        <v>8.9105199999999995E-5</v>
      </c>
      <c r="AW395" s="15">
        <v>3.9359209999999998E-6</v>
      </c>
      <c r="AX395" s="15">
        <v>8.0467699999999995E-5</v>
      </c>
      <c r="AY395" s="15">
        <v>8.4403630000000002E-5</v>
      </c>
      <c r="AZ395" s="13">
        <v>1514</v>
      </c>
      <c r="BA395" s="13">
        <v>0</v>
      </c>
      <c r="BB395" s="13">
        <v>1361</v>
      </c>
      <c r="BC395" s="13">
        <v>0</v>
      </c>
      <c r="BD395" s="13">
        <v>634</v>
      </c>
      <c r="BE395" s="13">
        <v>0</v>
      </c>
      <c r="BF395" s="13">
        <v>445</v>
      </c>
      <c r="BG395" s="13">
        <v>0</v>
      </c>
      <c r="BI395" s="22">
        <v>3.0000000000000001E-3</v>
      </c>
      <c r="BJ395" s="22">
        <v>3.0000000000000001E-3</v>
      </c>
      <c r="BK395" s="22">
        <v>0</v>
      </c>
      <c r="BL395" s="22">
        <v>18.029000000000003</v>
      </c>
      <c r="BM395" s="12">
        <f t="shared" si="80"/>
        <v>1.6639858006545007E-4</v>
      </c>
      <c r="BN395" s="12">
        <f t="shared" si="81"/>
        <v>1.6639858006545007E-4</v>
      </c>
      <c r="BO395" s="12">
        <f t="shared" si="82"/>
        <v>0</v>
      </c>
      <c r="BP395" s="16">
        <v>1.0000002235192114</v>
      </c>
      <c r="BQ395" s="16">
        <v>1.0000001274903876</v>
      </c>
      <c r="BR395" s="15">
        <f t="shared" si="83"/>
        <v>1.6639861725872946E-4</v>
      </c>
      <c r="BS395" s="15">
        <f t="shared" si="84"/>
        <v>0</v>
      </c>
      <c r="BT395" s="15">
        <f t="shared" si="85"/>
        <v>1.6639861725872946E-4</v>
      </c>
      <c r="BU395" s="17">
        <v>1.362887148904804</v>
      </c>
      <c r="BV395" s="15">
        <f t="shared" si="86"/>
        <v>2.2678253705745149E-4</v>
      </c>
      <c r="BW395" s="15">
        <f t="shared" si="87"/>
        <v>0</v>
      </c>
      <c r="BX395" s="15">
        <f t="shared" si="88"/>
        <v>2.2678253705745149E-4</v>
      </c>
      <c r="BY395" s="17">
        <f t="shared" si="89"/>
        <v>3.0000006705576342E-3</v>
      </c>
      <c r="BZ395" s="17">
        <f t="shared" si="90"/>
        <v>3.0000006705576342E-3</v>
      </c>
      <c r="CA395" s="17">
        <f t="shared" si="91"/>
        <v>0</v>
      </c>
      <c r="CB395" s="17">
        <f t="shared" si="92"/>
        <v>13.228534742944669</v>
      </c>
    </row>
    <row r="396" spans="1:80" x14ac:dyDescent="0.25">
      <c r="A396" s="13">
        <v>11</v>
      </c>
      <c r="B396" s="14" t="s">
        <v>82</v>
      </c>
      <c r="C396" s="13" t="s">
        <v>83</v>
      </c>
      <c r="D396" s="13" t="s">
        <v>84</v>
      </c>
      <c r="E396" s="13" t="s">
        <v>78</v>
      </c>
      <c r="F396" s="13" t="s">
        <v>660</v>
      </c>
      <c r="G396" s="13" t="s">
        <v>500</v>
      </c>
      <c r="H396" s="13" t="s">
        <v>77</v>
      </c>
      <c r="I396" s="13" t="s">
        <v>64</v>
      </c>
      <c r="J396" s="13" t="s">
        <v>661</v>
      </c>
      <c r="K396" s="13" t="s">
        <v>662</v>
      </c>
      <c r="L396" s="13" t="s">
        <v>663</v>
      </c>
      <c r="M396" s="13" t="s">
        <v>664</v>
      </c>
      <c r="N396" s="14" t="s">
        <v>665</v>
      </c>
      <c r="O396" s="16">
        <v>1.0000002235192114</v>
      </c>
      <c r="P396" s="16">
        <v>1.0000001274903876</v>
      </c>
      <c r="Q396" s="14" t="s">
        <v>628</v>
      </c>
      <c r="R396" s="14" t="s">
        <v>287</v>
      </c>
      <c r="S396" s="14" t="s">
        <v>287</v>
      </c>
      <c r="T396" s="14" t="s">
        <v>666</v>
      </c>
      <c r="U396" s="13" t="s">
        <v>74</v>
      </c>
      <c r="V396" s="13">
        <v>1070.329</v>
      </c>
      <c r="W396" s="13">
        <v>5.6953450000000001E-6</v>
      </c>
      <c r="X396" s="13">
        <v>1781.28</v>
      </c>
      <c r="Y396" s="13">
        <v>1830.7139999999999</v>
      </c>
      <c r="Z396" s="13">
        <v>1.664236</v>
      </c>
      <c r="AA396" s="13">
        <v>1.7104220000000001</v>
      </c>
      <c r="AB396" s="13">
        <v>1.554883E-3</v>
      </c>
      <c r="AC396" s="13">
        <v>1.5980339999999999E-3</v>
      </c>
      <c r="AD396" s="13">
        <v>9.4783980000000001E-6</v>
      </c>
      <c r="AE396" s="13">
        <v>9.7414430000000006E-6</v>
      </c>
      <c r="AF396" s="13">
        <v>2.1363729999999999</v>
      </c>
      <c r="AG396" s="13">
        <v>1.533447</v>
      </c>
      <c r="AH396" s="13">
        <v>4.4366769999999998E-6</v>
      </c>
      <c r="AI396" s="13">
        <v>6.3526419999999998E-6</v>
      </c>
      <c r="AJ396" s="13">
        <v>3.1052629999999998E-4</v>
      </c>
      <c r="AK396" s="13">
        <v>1617.9659999999999</v>
      </c>
      <c r="AL396" s="13">
        <v>1520.423</v>
      </c>
      <c r="AM396" s="13">
        <v>1.5116529999999999</v>
      </c>
      <c r="AN396" s="13">
        <v>1.42052</v>
      </c>
      <c r="AO396" s="13">
        <v>1.412326E-3</v>
      </c>
      <c r="AP396" s="13">
        <v>1.327181E-3</v>
      </c>
      <c r="AQ396" s="13">
        <v>4.694082E-4</v>
      </c>
      <c r="AR396" s="13">
        <v>4.4110880000000001E-4</v>
      </c>
      <c r="AS396" s="13">
        <v>52.996690000000001</v>
      </c>
      <c r="AT396" s="13">
        <v>22.320039999999999</v>
      </c>
      <c r="AU396" s="13">
        <v>8.8573110000000008E-6</v>
      </c>
      <c r="AV396" s="13">
        <v>1.97629E-5</v>
      </c>
      <c r="AW396" s="15">
        <v>4.0838649999999998E-7</v>
      </c>
      <c r="AX396" s="15">
        <v>1.8492420000000001E-5</v>
      </c>
      <c r="AY396" s="15">
        <v>1.8900810000000001E-5</v>
      </c>
      <c r="AZ396" s="13">
        <v>2143</v>
      </c>
      <c r="BA396" s="13">
        <v>0</v>
      </c>
      <c r="BB396" s="13">
        <v>2008</v>
      </c>
      <c r="BC396" s="13">
        <v>0</v>
      </c>
      <c r="BD396" s="13">
        <v>710</v>
      </c>
      <c r="BE396" s="13">
        <v>0</v>
      </c>
      <c r="BF396" s="13">
        <v>499</v>
      </c>
      <c r="BG396" s="13">
        <v>0</v>
      </c>
      <c r="BI396" s="22">
        <v>0</v>
      </c>
      <c r="BJ396" s="22">
        <v>0</v>
      </c>
      <c r="BK396" s="22">
        <v>0</v>
      </c>
      <c r="BL396" s="22">
        <v>27.413</v>
      </c>
      <c r="BM396" s="12">
        <f t="shared" si="80"/>
        <v>0</v>
      </c>
      <c r="BN396" s="12">
        <f t="shared" si="81"/>
        <v>0</v>
      </c>
      <c r="BO396" s="12">
        <f t="shared" si="82"/>
        <v>0</v>
      </c>
      <c r="BP396" s="16">
        <v>1.0000002235192114</v>
      </c>
      <c r="BQ396" s="16">
        <v>1.0000001274903876</v>
      </c>
      <c r="BR396" s="15">
        <f t="shared" si="83"/>
        <v>0</v>
      </c>
      <c r="BS396" s="15">
        <f t="shared" si="84"/>
        <v>0</v>
      </c>
      <c r="BT396" s="15">
        <f t="shared" si="85"/>
        <v>0</v>
      </c>
      <c r="BU396" s="17">
        <v>1.416795896323626</v>
      </c>
      <c r="BV396" s="15">
        <f t="shared" si="86"/>
        <v>0</v>
      </c>
      <c r="BW396" s="15">
        <f t="shared" si="87"/>
        <v>0</v>
      </c>
      <c r="BX396" s="15">
        <f t="shared" si="88"/>
        <v>0</v>
      </c>
      <c r="BY396" s="17">
        <f t="shared" si="89"/>
        <v>0</v>
      </c>
      <c r="BZ396" s="17">
        <f t="shared" si="90"/>
        <v>0</v>
      </c>
      <c r="CA396" s="17">
        <f t="shared" si="91"/>
        <v>0</v>
      </c>
      <c r="CB396" s="17">
        <f t="shared" si="92"/>
        <v>19.348587944906281</v>
      </c>
    </row>
    <row r="397" spans="1:80" x14ac:dyDescent="0.25">
      <c r="A397" s="13">
        <v>12</v>
      </c>
      <c r="B397" s="14" t="s">
        <v>144</v>
      </c>
      <c r="C397" s="13" t="s">
        <v>145</v>
      </c>
      <c r="D397" s="13" t="s">
        <v>84</v>
      </c>
      <c r="E397" s="13" t="s">
        <v>78</v>
      </c>
      <c r="F397" s="13" t="s">
        <v>660</v>
      </c>
      <c r="G397" s="13" t="s">
        <v>500</v>
      </c>
      <c r="H397" s="13" t="s">
        <v>77</v>
      </c>
      <c r="I397" s="13" t="s">
        <v>64</v>
      </c>
      <c r="J397" s="13" t="s">
        <v>661</v>
      </c>
      <c r="K397" s="13" t="s">
        <v>662</v>
      </c>
      <c r="L397" s="13" t="s">
        <v>663</v>
      </c>
      <c r="M397" s="13" t="s">
        <v>664</v>
      </c>
      <c r="N397" s="14" t="s">
        <v>665</v>
      </c>
      <c r="O397" s="16">
        <v>1.0000002235192114</v>
      </c>
      <c r="P397" s="16">
        <v>1.0000001274903876</v>
      </c>
      <c r="Q397" s="14" t="s">
        <v>628</v>
      </c>
      <c r="R397" s="14" t="s">
        <v>287</v>
      </c>
      <c r="S397" s="14" t="s">
        <v>287</v>
      </c>
      <c r="T397" s="14" t="s">
        <v>666</v>
      </c>
      <c r="U397" s="13" t="s">
        <v>74</v>
      </c>
      <c r="V397" s="13">
        <v>1052.191</v>
      </c>
      <c r="W397" s="13">
        <v>6.3796150000000001E-6</v>
      </c>
      <c r="X397" s="13">
        <v>1781.28</v>
      </c>
      <c r="Y397" s="13">
        <v>1830.7139999999999</v>
      </c>
      <c r="Z397" s="13">
        <v>1.6929240000000001</v>
      </c>
      <c r="AA397" s="13">
        <v>1.739906</v>
      </c>
      <c r="AB397" s="13">
        <v>1.6089500000000001E-3</v>
      </c>
      <c r="AC397" s="13">
        <v>1.6536019999999999E-3</v>
      </c>
      <c r="AD397" s="13">
        <v>1.08002E-5</v>
      </c>
      <c r="AE397" s="13">
        <v>1.1099930000000001E-5</v>
      </c>
      <c r="AF397" s="13">
        <v>2.1795960000000001</v>
      </c>
      <c r="AG397" s="13">
        <v>1.555312</v>
      </c>
      <c r="AH397" s="13">
        <v>4.955138E-6</v>
      </c>
      <c r="AI397" s="13">
        <v>7.1367840000000004E-6</v>
      </c>
      <c r="AJ397" s="13">
        <v>1.2945449999999999E-4</v>
      </c>
      <c r="AK397" s="13">
        <v>1617.9659999999999</v>
      </c>
      <c r="AL397" s="13">
        <v>1520.423</v>
      </c>
      <c r="AM397" s="13">
        <v>1.5377110000000001</v>
      </c>
      <c r="AN397" s="13">
        <v>1.445006</v>
      </c>
      <c r="AO397" s="13">
        <v>1.4614369999999999E-3</v>
      </c>
      <c r="AP397" s="13">
        <v>1.3733300000000001E-3</v>
      </c>
      <c r="AQ397" s="13">
        <v>1.9906359999999999E-4</v>
      </c>
      <c r="AR397" s="13">
        <v>1.8706260000000001E-4</v>
      </c>
      <c r="AS397" s="13">
        <v>45.781829999999999</v>
      </c>
      <c r="AT397" s="13">
        <v>19.095829999999999</v>
      </c>
      <c r="AU397" s="13">
        <v>4.3480919999999997E-6</v>
      </c>
      <c r="AV397" s="13">
        <v>9.7959890000000006E-6</v>
      </c>
      <c r="AW397" s="15">
        <v>5.3749699999999996E-7</v>
      </c>
      <c r="AX397" s="15">
        <v>9.0582170000000006E-6</v>
      </c>
      <c r="AY397" s="15">
        <v>9.5957149999999997E-6</v>
      </c>
      <c r="AZ397" s="13">
        <v>1907</v>
      </c>
      <c r="BA397" s="13">
        <v>0</v>
      </c>
      <c r="BB397" s="13">
        <v>1780</v>
      </c>
      <c r="BC397" s="13">
        <v>0</v>
      </c>
      <c r="BD397" s="13">
        <v>892</v>
      </c>
      <c r="BE397" s="13">
        <v>0</v>
      </c>
      <c r="BF397" s="13">
        <v>703</v>
      </c>
      <c r="BG397" s="13">
        <v>0</v>
      </c>
      <c r="BI397" s="22">
        <v>1E-3</v>
      </c>
      <c r="BJ397" s="22">
        <v>1E-3</v>
      </c>
      <c r="BK397" s="22">
        <v>0</v>
      </c>
      <c r="BL397" s="22">
        <v>26.929000000000002</v>
      </c>
      <c r="BM397" s="12">
        <f t="shared" si="80"/>
        <v>3.7134687511604586E-5</v>
      </c>
      <c r="BN397" s="12">
        <f t="shared" si="81"/>
        <v>3.7134687511604586E-5</v>
      </c>
      <c r="BO397" s="12">
        <f t="shared" si="82"/>
        <v>0</v>
      </c>
      <c r="BP397" s="16">
        <v>1.0000002235192114</v>
      </c>
      <c r="BQ397" s="16">
        <v>1.0000001274903876</v>
      </c>
      <c r="BR397" s="15">
        <f t="shared" si="83"/>
        <v>3.7134695811920655E-5</v>
      </c>
      <c r="BS397" s="15">
        <f t="shared" si="84"/>
        <v>0</v>
      </c>
      <c r="BT397" s="15">
        <f t="shared" si="85"/>
        <v>3.7134695811920655E-5</v>
      </c>
      <c r="BU397" s="17">
        <v>1.4116131801235716</v>
      </c>
      <c r="BV397" s="15">
        <f t="shared" si="86"/>
        <v>5.2419826047986795E-5</v>
      </c>
      <c r="BW397" s="15">
        <f t="shared" si="87"/>
        <v>0</v>
      </c>
      <c r="BX397" s="15">
        <f t="shared" si="88"/>
        <v>5.2419826047986795E-5</v>
      </c>
      <c r="BY397" s="17">
        <f t="shared" si="89"/>
        <v>1.0000002235192114E-3</v>
      </c>
      <c r="BZ397" s="17">
        <f t="shared" si="90"/>
        <v>1.0000002235192114E-3</v>
      </c>
      <c r="CA397" s="17">
        <f t="shared" si="91"/>
        <v>0</v>
      </c>
      <c r="CB397" s="17">
        <f t="shared" si="92"/>
        <v>19.076755855766844</v>
      </c>
    </row>
    <row r="398" spans="1:80" x14ac:dyDescent="0.25">
      <c r="A398" s="13">
        <v>13</v>
      </c>
      <c r="B398" s="14" t="s">
        <v>85</v>
      </c>
      <c r="C398" s="13" t="s">
        <v>86</v>
      </c>
      <c r="D398" s="13" t="s">
        <v>77</v>
      </c>
      <c r="E398" s="13" t="s">
        <v>78</v>
      </c>
      <c r="F398" s="13" t="s">
        <v>660</v>
      </c>
      <c r="G398" s="13" t="s">
        <v>500</v>
      </c>
      <c r="H398" s="13" t="s">
        <v>77</v>
      </c>
      <c r="I398" s="13" t="s">
        <v>64</v>
      </c>
      <c r="J398" s="13" t="s">
        <v>661</v>
      </c>
      <c r="K398" s="13" t="s">
        <v>662</v>
      </c>
      <c r="L398" s="13" t="s">
        <v>663</v>
      </c>
      <c r="M398" s="13" t="s">
        <v>664</v>
      </c>
      <c r="N398" s="14" t="s">
        <v>665</v>
      </c>
      <c r="O398" s="16">
        <v>1.0000002235192114</v>
      </c>
      <c r="P398" s="16">
        <v>1.0000001274903876</v>
      </c>
      <c r="Q398" s="14" t="s">
        <v>628</v>
      </c>
      <c r="R398" s="14" t="s">
        <v>287</v>
      </c>
      <c r="S398" s="14" t="s">
        <v>287</v>
      </c>
      <c r="T398" s="14" t="s">
        <v>666</v>
      </c>
      <c r="U398" s="13" t="s">
        <v>74</v>
      </c>
      <c r="V398" s="13">
        <v>589.30859999999996</v>
      </c>
      <c r="W398" s="13">
        <v>5.1602389999999998E-5</v>
      </c>
      <c r="X398" s="13">
        <v>1781.28</v>
      </c>
      <c r="Y398" s="13">
        <v>1830.7139999999999</v>
      </c>
      <c r="Z398" s="13">
        <v>3.0226609999999998</v>
      </c>
      <c r="AA398" s="13">
        <v>3.1065459999999998</v>
      </c>
      <c r="AB398" s="13">
        <v>5.1291649999999998E-3</v>
      </c>
      <c r="AC398" s="13">
        <v>5.2715089999999997E-3</v>
      </c>
      <c r="AD398" s="13">
        <v>1.5597650000000001E-4</v>
      </c>
      <c r="AE398" s="13">
        <v>1.603052E-4</v>
      </c>
      <c r="AF398" s="13">
        <v>0.1830677</v>
      </c>
      <c r="AG398" s="13">
        <v>0.1160629</v>
      </c>
      <c r="AH398" s="13">
        <v>8.5201530000000001E-4</v>
      </c>
      <c r="AI398" s="13">
        <v>1.3811920000000001E-3</v>
      </c>
      <c r="AJ398" s="13">
        <v>4.3267419999999998E-4</v>
      </c>
      <c r="AK398" s="13">
        <v>1617.9659999999999</v>
      </c>
      <c r="AL398" s="13">
        <v>1520.423</v>
      </c>
      <c r="AM398" s="13">
        <v>2.745533</v>
      </c>
      <c r="AN398" s="13">
        <v>2.580012</v>
      </c>
      <c r="AO398" s="13">
        <v>4.658906E-3</v>
      </c>
      <c r="AP398" s="13">
        <v>4.3780329999999999E-3</v>
      </c>
      <c r="AQ398" s="13">
        <v>1.187921E-3</v>
      </c>
      <c r="AR398" s="13">
        <v>1.1163049999999999E-3</v>
      </c>
      <c r="AS398" s="13">
        <v>0.61309119999999995</v>
      </c>
      <c r="AT398" s="13">
        <v>0.18395030000000001</v>
      </c>
      <c r="AU398" s="13">
        <v>1.937593E-3</v>
      </c>
      <c r="AV398" s="13">
        <v>6.0685110000000004E-3</v>
      </c>
      <c r="AW398" s="15">
        <v>5.3432709999999995E-4</v>
      </c>
      <c r="AX398" s="15">
        <v>3.7208509999999998E-3</v>
      </c>
      <c r="AY398" s="15">
        <v>4.2551780000000001E-3</v>
      </c>
      <c r="AZ398" s="13">
        <v>51</v>
      </c>
      <c r="BA398" s="13">
        <v>0</v>
      </c>
      <c r="BB398" s="13">
        <v>39</v>
      </c>
      <c r="BC398" s="13">
        <v>0</v>
      </c>
      <c r="BD398" s="13">
        <v>56</v>
      </c>
      <c r="BE398" s="13">
        <v>0</v>
      </c>
      <c r="BF398" s="13">
        <v>29</v>
      </c>
      <c r="BG398" s="13">
        <v>1</v>
      </c>
      <c r="BI398" s="22">
        <v>1E-3</v>
      </c>
      <c r="BJ398" s="22">
        <v>1E-3</v>
      </c>
      <c r="BK398" s="22">
        <v>0</v>
      </c>
      <c r="BL398" s="22">
        <v>1.7199999999999993</v>
      </c>
      <c r="BM398" s="12">
        <f t="shared" si="80"/>
        <v>5.8139534883720951E-4</v>
      </c>
      <c r="BN398" s="12">
        <f t="shared" si="81"/>
        <v>5.8139534883720951E-4</v>
      </c>
      <c r="BO398" s="12">
        <f t="shared" si="82"/>
        <v>0</v>
      </c>
      <c r="BP398" s="16">
        <v>1.0000002235192114</v>
      </c>
      <c r="BQ398" s="16">
        <v>1.0000001274903876</v>
      </c>
      <c r="BR398" s="15">
        <f t="shared" si="83"/>
        <v>5.813954787902394E-4</v>
      </c>
      <c r="BS398" s="15">
        <f t="shared" si="84"/>
        <v>0</v>
      </c>
      <c r="BT398" s="15">
        <f t="shared" si="85"/>
        <v>5.813954787902394E-4</v>
      </c>
      <c r="BU398" s="17">
        <v>1.2902934964430746</v>
      </c>
      <c r="BV398" s="15">
        <f t="shared" si="86"/>
        <v>7.5017080514445337E-4</v>
      </c>
      <c r="BW398" s="15">
        <f t="shared" si="87"/>
        <v>0</v>
      </c>
      <c r="BX398" s="15">
        <f t="shared" si="88"/>
        <v>7.5017080514445337E-4</v>
      </c>
      <c r="BY398" s="17">
        <f t="shared" si="89"/>
        <v>1.0000002235192114E-3</v>
      </c>
      <c r="BZ398" s="17">
        <f t="shared" si="90"/>
        <v>1.0000002235192114E-3</v>
      </c>
      <c r="CA398" s="17">
        <f t="shared" si="91"/>
        <v>0</v>
      </c>
      <c r="CB398" s="17">
        <f t="shared" si="92"/>
        <v>1.3330300468393337</v>
      </c>
    </row>
    <row r="399" spans="1:80" x14ac:dyDescent="0.25">
      <c r="A399" s="13">
        <v>15</v>
      </c>
      <c r="B399" s="14" t="s">
        <v>149</v>
      </c>
      <c r="C399" s="13" t="s">
        <v>150</v>
      </c>
      <c r="D399" s="13" t="s">
        <v>148</v>
      </c>
      <c r="E399" s="13" t="s">
        <v>60</v>
      </c>
      <c r="F399" s="13" t="s">
        <v>660</v>
      </c>
      <c r="G399" s="13" t="s">
        <v>500</v>
      </c>
      <c r="H399" s="13" t="s">
        <v>77</v>
      </c>
      <c r="I399" s="13" t="s">
        <v>64</v>
      </c>
      <c r="J399" s="13" t="s">
        <v>661</v>
      </c>
      <c r="K399" s="13" t="s">
        <v>662</v>
      </c>
      <c r="L399" s="13" t="s">
        <v>663</v>
      </c>
      <c r="M399" s="13" t="s">
        <v>664</v>
      </c>
      <c r="N399" s="14" t="s">
        <v>665</v>
      </c>
      <c r="O399" s="16">
        <v>1.0000002235192114</v>
      </c>
      <c r="P399" s="16">
        <v>1.0000001274903876</v>
      </c>
      <c r="Q399" s="14" t="s">
        <v>628</v>
      </c>
      <c r="R399" s="14" t="s">
        <v>287</v>
      </c>
      <c r="S399" s="14" t="s">
        <v>287</v>
      </c>
      <c r="T399" s="14" t="s">
        <v>666</v>
      </c>
      <c r="U399" s="13" t="s">
        <v>74</v>
      </c>
      <c r="V399" s="13">
        <v>1899.954</v>
      </c>
      <c r="W399" s="13">
        <v>3.792321E-6</v>
      </c>
      <c r="X399" s="13">
        <v>1781.28</v>
      </c>
      <c r="Y399" s="13">
        <v>1830.7139999999999</v>
      </c>
      <c r="Z399" s="13">
        <v>0.93753830000000005</v>
      </c>
      <c r="AA399" s="13">
        <v>0.96355690000000005</v>
      </c>
      <c r="AB399" s="13">
        <v>4.9345309999999996E-4</v>
      </c>
      <c r="AC399" s="13">
        <v>5.0714740000000003E-4</v>
      </c>
      <c r="AD399" s="13">
        <v>3.5554459999999999E-6</v>
      </c>
      <c r="AE399" s="13">
        <v>3.6541170000000001E-6</v>
      </c>
      <c r="AF399" s="13">
        <v>5.4271970000000003E-2</v>
      </c>
      <c r="AG399" s="13">
        <v>4.2971160000000001E-2</v>
      </c>
      <c r="AH399" s="13">
        <v>6.5511649999999995E-5</v>
      </c>
      <c r="AI399" s="13">
        <v>8.5036499999999998E-5</v>
      </c>
      <c r="AJ399" s="13">
        <v>3.976041E-5</v>
      </c>
      <c r="AK399" s="13">
        <v>1617.9659999999999</v>
      </c>
      <c r="AL399" s="13">
        <v>1520.423</v>
      </c>
      <c r="AM399" s="13">
        <v>0.8515817</v>
      </c>
      <c r="AN399" s="13">
        <v>0.80024209999999996</v>
      </c>
      <c r="AO399" s="13">
        <v>4.4821169999999998E-4</v>
      </c>
      <c r="AP399" s="13">
        <v>4.2119020000000001E-4</v>
      </c>
      <c r="AQ399" s="13">
        <v>3.3859229999999998E-5</v>
      </c>
      <c r="AR399" s="13">
        <v>3.1817950000000003E-5</v>
      </c>
      <c r="AS399" s="13">
        <v>2.086468</v>
      </c>
      <c r="AT399" s="13">
        <v>0.68021980000000004</v>
      </c>
      <c r="AU399" s="13">
        <v>1.6228019999999999E-5</v>
      </c>
      <c r="AV399" s="13">
        <v>4.6775979999999999E-5</v>
      </c>
      <c r="AW399" s="13">
        <v>5.0527699999999997E-6</v>
      </c>
      <c r="AX399" s="13">
        <v>4.3996609999999999E-5</v>
      </c>
      <c r="AY399" s="13">
        <v>4.9049379999999997E-5</v>
      </c>
      <c r="AZ399" s="13">
        <v>1174</v>
      </c>
      <c r="BA399" s="13">
        <v>0</v>
      </c>
      <c r="BB399" s="13">
        <v>1026</v>
      </c>
      <c r="BC399" s="13">
        <v>0</v>
      </c>
      <c r="BD399" s="13">
        <v>996</v>
      </c>
      <c r="BE399" s="13">
        <v>0</v>
      </c>
      <c r="BF399" s="13">
        <v>730</v>
      </c>
      <c r="BG399" s="13">
        <v>0</v>
      </c>
      <c r="BI399" s="22">
        <v>1E-3</v>
      </c>
      <c r="BJ399" s="22">
        <v>1E-3</v>
      </c>
      <c r="BK399" s="22">
        <v>0</v>
      </c>
      <c r="BL399" s="22">
        <v>8.5540000000000003</v>
      </c>
      <c r="BM399" s="12">
        <f t="shared" si="80"/>
        <v>1.1690437222352116E-4</v>
      </c>
      <c r="BN399" s="12">
        <f t="shared" si="81"/>
        <v>1.1690437222352116E-4</v>
      </c>
      <c r="BO399" s="12">
        <f t="shared" si="82"/>
        <v>0</v>
      </c>
      <c r="BP399" s="16">
        <v>1.0000002235192114</v>
      </c>
      <c r="BQ399" s="16">
        <v>1.0000001274903876</v>
      </c>
      <c r="BR399" s="15">
        <f t="shared" si="83"/>
        <v>1.1690439835389424E-4</v>
      </c>
      <c r="BS399" s="15">
        <f t="shared" si="84"/>
        <v>0</v>
      </c>
      <c r="BT399" s="15">
        <f t="shared" si="85"/>
        <v>1.1690439835389424E-4</v>
      </c>
      <c r="BU399" s="17">
        <v>1.463358556946081</v>
      </c>
      <c r="BV399" s="15">
        <f t="shared" si="86"/>
        <v>1.7107305167580447E-4</v>
      </c>
      <c r="BW399" s="15">
        <f t="shared" si="87"/>
        <v>0</v>
      </c>
      <c r="BX399" s="15">
        <f t="shared" si="88"/>
        <v>1.7107305167580447E-4</v>
      </c>
      <c r="BY399" s="17">
        <f t="shared" si="89"/>
        <v>1.0000002235192114E-3</v>
      </c>
      <c r="BZ399" s="17">
        <f t="shared" si="90"/>
        <v>1.0000002235192114E-3</v>
      </c>
      <c r="CA399" s="17">
        <f t="shared" si="91"/>
        <v>0</v>
      </c>
      <c r="CB399" s="17">
        <f t="shared" si="92"/>
        <v>5.8454573278688127</v>
      </c>
    </row>
    <row r="400" spans="1:80" x14ac:dyDescent="0.25">
      <c r="A400" s="13">
        <v>16</v>
      </c>
      <c r="B400" s="14" t="s">
        <v>87</v>
      </c>
      <c r="C400" s="13" t="s">
        <v>88</v>
      </c>
      <c r="D400" s="13" t="s">
        <v>89</v>
      </c>
      <c r="E400" s="13" t="s">
        <v>78</v>
      </c>
      <c r="F400" s="13" t="s">
        <v>660</v>
      </c>
      <c r="G400" s="13" t="s">
        <v>500</v>
      </c>
      <c r="H400" s="13" t="s">
        <v>77</v>
      </c>
      <c r="I400" s="13" t="s">
        <v>64</v>
      </c>
      <c r="J400" s="13" t="s">
        <v>661</v>
      </c>
      <c r="K400" s="13" t="s">
        <v>662</v>
      </c>
      <c r="L400" s="13" t="s">
        <v>663</v>
      </c>
      <c r="M400" s="13" t="s">
        <v>664</v>
      </c>
      <c r="N400" s="14" t="s">
        <v>665</v>
      </c>
      <c r="O400" s="16">
        <v>1.0000002235192114</v>
      </c>
      <c r="P400" s="16">
        <v>1.0000001274903876</v>
      </c>
      <c r="Q400" s="14" t="s">
        <v>628</v>
      </c>
      <c r="R400" s="14" t="s">
        <v>287</v>
      </c>
      <c r="S400" s="14" t="s">
        <v>287</v>
      </c>
      <c r="T400" s="14" t="s">
        <v>666</v>
      </c>
      <c r="U400" s="13" t="s">
        <v>74</v>
      </c>
      <c r="V400" s="13">
        <v>618.36080000000004</v>
      </c>
      <c r="W400" s="13">
        <v>2.5741719999999999E-6</v>
      </c>
      <c r="X400" s="13">
        <v>1781.28</v>
      </c>
      <c r="Y400" s="13">
        <v>1830.7139999999999</v>
      </c>
      <c r="Z400" s="13">
        <v>2.8806479999999999</v>
      </c>
      <c r="AA400" s="13">
        <v>2.9605920000000001</v>
      </c>
      <c r="AB400" s="13">
        <v>4.6585230000000004E-3</v>
      </c>
      <c r="AC400" s="13">
        <v>4.7878060000000004E-3</v>
      </c>
      <c r="AD400" s="13">
        <v>7.4152830000000001E-6</v>
      </c>
      <c r="AE400" s="13">
        <v>7.6210730000000001E-6</v>
      </c>
      <c r="AF400" s="13">
        <v>0.88529720000000001</v>
      </c>
      <c r="AG400" s="13">
        <v>0.7266823</v>
      </c>
      <c r="AH400" s="13">
        <v>8.3760379999999997E-6</v>
      </c>
      <c r="AI400" s="13">
        <v>1.048749E-5</v>
      </c>
      <c r="AJ400" s="13">
        <v>1.2844129999999999E-4</v>
      </c>
      <c r="AK400" s="13">
        <v>1617.9659999999999</v>
      </c>
      <c r="AL400" s="13">
        <v>1520.423</v>
      </c>
      <c r="AM400" s="13">
        <v>2.6165409999999998</v>
      </c>
      <c r="AN400" s="13">
        <v>2.458796</v>
      </c>
      <c r="AO400" s="13">
        <v>4.2314140000000002E-3</v>
      </c>
      <c r="AP400" s="13">
        <v>3.9763130000000004E-3</v>
      </c>
      <c r="AQ400" s="13">
        <v>3.3607199999999998E-4</v>
      </c>
      <c r="AR400" s="13">
        <v>3.1581110000000002E-4</v>
      </c>
      <c r="AS400" s="13">
        <v>24.576609999999999</v>
      </c>
      <c r="AT400" s="13">
        <v>4.955889</v>
      </c>
      <c r="AU400" s="13">
        <v>1.367446E-5</v>
      </c>
      <c r="AV400" s="13">
        <v>6.3724410000000003E-5</v>
      </c>
      <c r="AW400" s="15">
        <v>1.341131E-6</v>
      </c>
      <c r="AX400" s="15">
        <v>5.5575390000000003E-5</v>
      </c>
      <c r="AY400" s="15">
        <v>5.6916519999999998E-5</v>
      </c>
      <c r="AZ400" s="13">
        <v>2146</v>
      </c>
      <c r="BA400" s="13">
        <v>0</v>
      </c>
      <c r="BB400" s="13">
        <v>1986</v>
      </c>
      <c r="BC400" s="13">
        <v>0</v>
      </c>
      <c r="BD400" s="13">
        <v>726</v>
      </c>
      <c r="BE400" s="13">
        <v>0</v>
      </c>
      <c r="BF400" s="13">
        <v>533</v>
      </c>
      <c r="BG400" s="13">
        <v>0</v>
      </c>
      <c r="BI400" s="22">
        <v>2E-3</v>
      </c>
      <c r="BJ400" s="22">
        <v>2E-3</v>
      </c>
      <c r="BK400" s="22">
        <v>0</v>
      </c>
      <c r="BL400" s="22">
        <v>19.397999999999996</v>
      </c>
      <c r="BM400" s="12">
        <f t="shared" si="80"/>
        <v>1.0310341272296116E-4</v>
      </c>
      <c r="BN400" s="12">
        <f t="shared" si="81"/>
        <v>1.0310341272296116E-4</v>
      </c>
      <c r="BO400" s="12">
        <f t="shared" si="82"/>
        <v>0</v>
      </c>
      <c r="BP400" s="16">
        <v>1.0000002235192114</v>
      </c>
      <c r="BQ400" s="16">
        <v>1.0000001274903876</v>
      </c>
      <c r="BR400" s="15">
        <f t="shared" si="83"/>
        <v>1.0310343576855466E-4</v>
      </c>
      <c r="BS400" s="15">
        <f t="shared" si="84"/>
        <v>0</v>
      </c>
      <c r="BT400" s="15">
        <f t="shared" si="85"/>
        <v>1.0310343576855466E-4</v>
      </c>
      <c r="BU400" s="17">
        <v>1.3939162128699798</v>
      </c>
      <c r="BV400" s="15">
        <f t="shared" si="86"/>
        <v>1.4371755072038693E-4</v>
      </c>
      <c r="BW400" s="15">
        <f t="shared" si="87"/>
        <v>0</v>
      </c>
      <c r="BX400" s="15">
        <f t="shared" si="88"/>
        <v>1.4371755072038693E-4</v>
      </c>
      <c r="BY400" s="17">
        <f t="shared" si="89"/>
        <v>2.0000004470384228E-3</v>
      </c>
      <c r="BZ400" s="17">
        <f t="shared" si="90"/>
        <v>2.0000004470384228E-3</v>
      </c>
      <c r="CA400" s="17">
        <f t="shared" si="91"/>
        <v>0</v>
      </c>
      <c r="CB400" s="17">
        <f t="shared" si="92"/>
        <v>13.916187946519983</v>
      </c>
    </row>
    <row r="401" spans="1:80" x14ac:dyDescent="0.25">
      <c r="A401" s="13">
        <v>22</v>
      </c>
      <c r="B401" s="14" t="s">
        <v>98</v>
      </c>
      <c r="C401" s="13" t="s">
        <v>99</v>
      </c>
      <c r="D401" s="13" t="s">
        <v>100</v>
      </c>
      <c r="E401" s="13" t="s">
        <v>78</v>
      </c>
      <c r="F401" s="13" t="s">
        <v>660</v>
      </c>
      <c r="G401" s="13" t="s">
        <v>500</v>
      </c>
      <c r="H401" s="13" t="s">
        <v>77</v>
      </c>
      <c r="I401" s="13" t="s">
        <v>64</v>
      </c>
      <c r="J401" s="13" t="s">
        <v>661</v>
      </c>
      <c r="K401" s="13" t="s">
        <v>662</v>
      </c>
      <c r="L401" s="13" t="s">
        <v>663</v>
      </c>
      <c r="M401" s="13" t="s">
        <v>664</v>
      </c>
      <c r="N401" s="14" t="s">
        <v>665</v>
      </c>
      <c r="O401" s="16">
        <v>1.0000002235192114</v>
      </c>
      <c r="P401" s="16">
        <v>1.0000001274903876</v>
      </c>
      <c r="Q401" s="14" t="s">
        <v>628</v>
      </c>
      <c r="R401" s="14" t="s">
        <v>287</v>
      </c>
      <c r="S401" s="14" t="s">
        <v>287</v>
      </c>
      <c r="T401" s="14" t="s">
        <v>666</v>
      </c>
      <c r="U401" s="13" t="s">
        <v>74</v>
      </c>
      <c r="V401" s="13">
        <v>671.38130000000001</v>
      </c>
      <c r="W401" s="13">
        <v>6.7563790000000003E-6</v>
      </c>
      <c r="X401" s="13">
        <v>1781.28</v>
      </c>
      <c r="Y401" s="13">
        <v>1830.7139999999999</v>
      </c>
      <c r="Z401" s="13">
        <v>2.6531570000000002</v>
      </c>
      <c r="AA401" s="13">
        <v>2.7267869999999998</v>
      </c>
      <c r="AB401" s="13">
        <v>3.9517880000000003E-3</v>
      </c>
      <c r="AC401" s="13">
        <v>4.0614580000000004E-3</v>
      </c>
      <c r="AD401" s="13">
        <v>1.7925729999999999E-5</v>
      </c>
      <c r="AE401" s="13">
        <v>1.8423210000000001E-5</v>
      </c>
      <c r="AF401" s="13">
        <v>0.30437049999999999</v>
      </c>
      <c r="AG401" s="13">
        <v>0.2306242</v>
      </c>
      <c r="AH401" s="13">
        <v>5.8894439999999999E-5</v>
      </c>
      <c r="AI401" s="13">
        <v>7.9884120000000005E-5</v>
      </c>
      <c r="AJ401" s="13">
        <v>2.0892910000000001E-4</v>
      </c>
      <c r="AK401" s="13">
        <v>1617.9659999999999</v>
      </c>
      <c r="AL401" s="13">
        <v>1520.423</v>
      </c>
      <c r="AM401" s="13">
        <v>2.409907</v>
      </c>
      <c r="AN401" s="13">
        <v>2.2646199999999999</v>
      </c>
      <c r="AO401" s="13">
        <v>3.589475E-3</v>
      </c>
      <c r="AP401" s="13">
        <v>3.3730750000000001E-3</v>
      </c>
      <c r="AQ401" s="13">
        <v>5.0349949999999998E-4</v>
      </c>
      <c r="AR401" s="13">
        <v>4.7314489999999998E-4</v>
      </c>
      <c r="AS401" s="13">
        <v>18.446940000000001</v>
      </c>
      <c r="AT401" s="13">
        <v>5.037312</v>
      </c>
      <c r="AU401" s="13">
        <v>2.7294469999999999E-5</v>
      </c>
      <c r="AV401" s="13">
        <v>9.3928060000000003E-5</v>
      </c>
      <c r="AW401" s="15">
        <v>3.4972350000000001E-6</v>
      </c>
      <c r="AX401" s="15">
        <v>8.9815989999999995E-5</v>
      </c>
      <c r="AY401" s="15">
        <v>9.3313229999999995E-5</v>
      </c>
      <c r="AZ401" s="13">
        <v>907</v>
      </c>
      <c r="BA401" s="13">
        <v>0</v>
      </c>
      <c r="BB401" s="13">
        <v>817</v>
      </c>
      <c r="BC401" s="13">
        <v>0</v>
      </c>
      <c r="BD401" s="13">
        <v>624</v>
      </c>
      <c r="BE401" s="13">
        <v>0</v>
      </c>
      <c r="BF401" s="13">
        <v>428</v>
      </c>
      <c r="BG401" s="13">
        <v>0</v>
      </c>
      <c r="BI401" s="22">
        <v>2E-3</v>
      </c>
      <c r="BJ401" s="22">
        <v>2E-3</v>
      </c>
      <c r="BK401" s="22">
        <v>0</v>
      </c>
      <c r="BL401" s="22">
        <v>18.181000000000001</v>
      </c>
      <c r="BM401" s="12">
        <f t="shared" si="80"/>
        <v>1.1000495022276003E-4</v>
      </c>
      <c r="BN401" s="12">
        <f t="shared" si="81"/>
        <v>1.1000495022276003E-4</v>
      </c>
      <c r="BO401" s="12">
        <f t="shared" si="82"/>
        <v>0</v>
      </c>
      <c r="BP401" s="16">
        <v>1.0000002235192114</v>
      </c>
      <c r="BQ401" s="16">
        <v>1.0000001274903876</v>
      </c>
      <c r="BR401" s="15">
        <f t="shared" si="83"/>
        <v>1.1000497481097975E-4</v>
      </c>
      <c r="BS401" s="15">
        <f t="shared" si="84"/>
        <v>0</v>
      </c>
      <c r="BT401" s="15">
        <f t="shared" si="85"/>
        <v>1.1000497481097975E-4</v>
      </c>
      <c r="BU401" s="17">
        <v>1.4111614521631999</v>
      </c>
      <c r="BV401" s="15">
        <f t="shared" si="86"/>
        <v>1.5523477999943841E-4</v>
      </c>
      <c r="BW401" s="15">
        <f t="shared" si="87"/>
        <v>0</v>
      </c>
      <c r="BX401" s="15">
        <f t="shared" si="88"/>
        <v>1.5523477999943841E-4</v>
      </c>
      <c r="BY401" s="17">
        <f t="shared" si="89"/>
        <v>2.0000004470384228E-3</v>
      </c>
      <c r="BZ401" s="17">
        <f t="shared" si="90"/>
        <v>2.0000004470384228E-3</v>
      </c>
      <c r="CA401" s="17">
        <f t="shared" si="91"/>
        <v>0</v>
      </c>
      <c r="CB401" s="17">
        <f t="shared" si="92"/>
        <v>12.88371360493865</v>
      </c>
    </row>
    <row r="402" spans="1:80" x14ac:dyDescent="0.25">
      <c r="A402" s="13">
        <v>24</v>
      </c>
      <c r="B402" s="14" t="s">
        <v>101</v>
      </c>
      <c r="C402" s="13" t="s">
        <v>175</v>
      </c>
      <c r="D402" s="13" t="s">
        <v>102</v>
      </c>
      <c r="E402" s="13" t="s">
        <v>60</v>
      </c>
      <c r="F402" s="13" t="s">
        <v>660</v>
      </c>
      <c r="G402" s="13" t="s">
        <v>500</v>
      </c>
      <c r="H402" s="13" t="s">
        <v>77</v>
      </c>
      <c r="I402" s="13" t="s">
        <v>64</v>
      </c>
      <c r="J402" s="13" t="s">
        <v>661</v>
      </c>
      <c r="K402" s="13" t="s">
        <v>662</v>
      </c>
      <c r="L402" s="13" t="s">
        <v>663</v>
      </c>
      <c r="M402" s="13" t="s">
        <v>664</v>
      </c>
      <c r="N402" s="14" t="s">
        <v>665</v>
      </c>
      <c r="O402" s="16">
        <v>1.0000002235192114</v>
      </c>
      <c r="P402" s="16">
        <v>1.0000001274903876</v>
      </c>
      <c r="Q402" s="14" t="s">
        <v>628</v>
      </c>
      <c r="R402" s="14" t="s">
        <v>287</v>
      </c>
      <c r="S402" s="14" t="s">
        <v>287</v>
      </c>
      <c r="T402" s="14" t="s">
        <v>666</v>
      </c>
      <c r="U402" s="13" t="s">
        <v>74</v>
      </c>
      <c r="V402" s="13">
        <v>1714.155</v>
      </c>
      <c r="W402" s="13">
        <v>2.962193E-5</v>
      </c>
      <c r="X402" s="13">
        <v>1781.28</v>
      </c>
      <c r="Y402" s="13">
        <v>1830.7139999999999</v>
      </c>
      <c r="Z402" s="13">
        <v>1.0391589999999999</v>
      </c>
      <c r="AA402" s="13">
        <v>1.067998</v>
      </c>
      <c r="AB402" s="13">
        <v>6.0622249999999996E-4</v>
      </c>
      <c r="AC402" s="13">
        <v>6.2304649999999999E-4</v>
      </c>
      <c r="AD402" s="13">
        <v>3.0781899999999997E-5</v>
      </c>
      <c r="AE402" s="13">
        <v>3.1636159999999998E-5</v>
      </c>
      <c r="AF402" s="13">
        <v>0.74870530000000002</v>
      </c>
      <c r="AG402" s="13">
        <v>0.59879450000000001</v>
      </c>
      <c r="AH402" s="13">
        <v>4.1113509999999999E-5</v>
      </c>
      <c r="AI402" s="13">
        <v>5.283309E-5</v>
      </c>
      <c r="AJ402" s="13">
        <v>3.324871E-5</v>
      </c>
      <c r="AK402" s="13">
        <v>1617.9659999999999</v>
      </c>
      <c r="AL402" s="13">
        <v>1520.423</v>
      </c>
      <c r="AM402" s="13">
        <v>0.94388570000000005</v>
      </c>
      <c r="AN402" s="13">
        <v>0.88698140000000003</v>
      </c>
      <c r="AO402" s="13">
        <v>5.5064209999999998E-4</v>
      </c>
      <c r="AP402" s="13">
        <v>5.1744530000000005E-4</v>
      </c>
      <c r="AQ402" s="13">
        <v>3.138298E-5</v>
      </c>
      <c r="AR402" s="13">
        <v>2.9490989999999999E-5</v>
      </c>
      <c r="AS402" s="13">
        <v>3.4503900000000001</v>
      </c>
      <c r="AT402" s="13">
        <v>1.2985089999999999</v>
      </c>
      <c r="AU402" s="13">
        <v>9.0954889999999995E-6</v>
      </c>
      <c r="AV402" s="13">
        <v>2.2711419999999999E-5</v>
      </c>
      <c r="AW402" s="13">
        <v>1.6674269999999998E-5</v>
      </c>
      <c r="AX402" s="13">
        <v>1.554363E-5</v>
      </c>
      <c r="AY402" s="13">
        <v>3.2217910000000003E-5</v>
      </c>
      <c r="AZ402" s="13">
        <v>1381</v>
      </c>
      <c r="BA402" s="13">
        <v>0</v>
      </c>
      <c r="BB402" s="13">
        <v>1243</v>
      </c>
      <c r="BC402" s="13">
        <v>0</v>
      </c>
      <c r="BD402" s="13">
        <v>1279</v>
      </c>
      <c r="BE402" s="13">
        <v>0</v>
      </c>
      <c r="BF402" s="13">
        <v>933</v>
      </c>
      <c r="BG402" s="13">
        <v>0</v>
      </c>
      <c r="BI402" s="22">
        <v>1E-3</v>
      </c>
      <c r="BJ402" s="22">
        <v>1E-3</v>
      </c>
      <c r="BK402" s="22">
        <v>0</v>
      </c>
      <c r="BL402" s="22">
        <v>13.651999999999996</v>
      </c>
      <c r="BM402" s="12">
        <f t="shared" si="80"/>
        <v>7.3249340755933225E-5</v>
      </c>
      <c r="BN402" s="12">
        <f t="shared" si="81"/>
        <v>7.3249340755933225E-5</v>
      </c>
      <c r="BO402" s="12">
        <f t="shared" si="82"/>
        <v>0</v>
      </c>
      <c r="BP402" s="16">
        <v>1.0000002235192114</v>
      </c>
      <c r="BQ402" s="16">
        <v>1.0000001274903876</v>
      </c>
      <c r="BR402" s="15">
        <f t="shared" si="83"/>
        <v>7.3249357128568108E-5</v>
      </c>
      <c r="BS402" s="15">
        <f t="shared" si="84"/>
        <v>0</v>
      </c>
      <c r="BT402" s="15">
        <f t="shared" si="85"/>
        <v>7.3249357128568108E-5</v>
      </c>
      <c r="BU402" s="17">
        <v>1.4708365401482517</v>
      </c>
      <c r="BV402" s="15">
        <f t="shared" si="86"/>
        <v>1.0773783100706679E-4</v>
      </c>
      <c r="BW402" s="15">
        <f t="shared" si="87"/>
        <v>0</v>
      </c>
      <c r="BX402" s="15">
        <f t="shared" si="88"/>
        <v>1.0773783100706679E-4</v>
      </c>
      <c r="BY402" s="17">
        <f t="shared" si="89"/>
        <v>1.0000002235192114E-3</v>
      </c>
      <c r="BZ402" s="17">
        <f t="shared" si="90"/>
        <v>1.0000002235192114E-3</v>
      </c>
      <c r="CA402" s="17">
        <f t="shared" si="91"/>
        <v>0</v>
      </c>
      <c r="CB402" s="17">
        <f t="shared" si="92"/>
        <v>9.2817927943399834</v>
      </c>
    </row>
    <row r="403" spans="1:80" x14ac:dyDescent="0.25">
      <c r="A403" s="13">
        <v>25</v>
      </c>
      <c r="B403" s="14" t="s">
        <v>176</v>
      </c>
      <c r="C403" s="13" t="s">
        <v>177</v>
      </c>
      <c r="D403" s="13" t="s">
        <v>178</v>
      </c>
      <c r="E403" s="13" t="s">
        <v>78</v>
      </c>
      <c r="F403" s="13" t="s">
        <v>660</v>
      </c>
      <c r="G403" s="13" t="s">
        <v>500</v>
      </c>
      <c r="H403" s="13" t="s">
        <v>77</v>
      </c>
      <c r="I403" s="13" t="s">
        <v>64</v>
      </c>
      <c r="J403" s="13" t="s">
        <v>661</v>
      </c>
      <c r="K403" s="13" t="s">
        <v>662</v>
      </c>
      <c r="L403" s="13" t="s">
        <v>663</v>
      </c>
      <c r="M403" s="13" t="s">
        <v>664</v>
      </c>
      <c r="N403" s="14" t="s">
        <v>665</v>
      </c>
      <c r="O403" s="16">
        <v>1.0000002235192114</v>
      </c>
      <c r="P403" s="16">
        <v>1.0000001274903876</v>
      </c>
      <c r="Q403" s="14" t="s">
        <v>628</v>
      </c>
      <c r="R403" s="14" t="s">
        <v>287</v>
      </c>
      <c r="S403" s="14" t="s">
        <v>287</v>
      </c>
      <c r="T403" s="14" t="s">
        <v>666</v>
      </c>
      <c r="U403" s="13" t="s">
        <v>74</v>
      </c>
      <c r="V403" s="13">
        <v>820.25040000000001</v>
      </c>
      <c r="W403" s="13">
        <v>3.8317149999999998E-4</v>
      </c>
      <c r="X403" s="13">
        <v>1781.28</v>
      </c>
      <c r="Y403" s="13">
        <v>1830.7139999999999</v>
      </c>
      <c r="Z403" s="13">
        <v>2.1716289999999998</v>
      </c>
      <c r="AA403" s="13">
        <v>2.231897</v>
      </c>
      <c r="AB403" s="13">
        <v>2.64752E-3</v>
      </c>
      <c r="AC403" s="13">
        <v>2.720994E-3</v>
      </c>
      <c r="AD403" s="13">
        <v>8.3210650000000005E-4</v>
      </c>
      <c r="AE403" s="13">
        <v>8.5519920000000002E-4</v>
      </c>
      <c r="AF403" s="13">
        <v>7.9832520000000002</v>
      </c>
      <c r="AG403" s="13">
        <v>4.2398389999999999</v>
      </c>
      <c r="AH403" s="13">
        <v>1.0423150000000001E-4</v>
      </c>
      <c r="AI403" s="13">
        <v>2.0170560000000001E-4</v>
      </c>
      <c r="AJ403" s="13">
        <v>3.1886680000000001E-4</v>
      </c>
      <c r="AK403" s="13">
        <v>1617.9659999999999</v>
      </c>
      <c r="AL403" s="13">
        <v>1520.423</v>
      </c>
      <c r="AM403" s="13">
        <v>1.9725269999999999</v>
      </c>
      <c r="AN403" s="13">
        <v>1.8536090000000001</v>
      </c>
      <c r="AO403" s="13">
        <v>2.4047869999999998E-3</v>
      </c>
      <c r="AP403" s="13">
        <v>2.2598079999999999E-3</v>
      </c>
      <c r="AQ403" s="13">
        <v>6.2897340000000004E-4</v>
      </c>
      <c r="AR403" s="13">
        <v>5.910542E-4</v>
      </c>
      <c r="AS403" s="13">
        <v>53.623550000000002</v>
      </c>
      <c r="AT403" s="13">
        <v>18.109449999999999</v>
      </c>
      <c r="AU403" s="13">
        <v>1.172943E-5</v>
      </c>
      <c r="AV403" s="13">
        <v>3.2637890000000001E-5</v>
      </c>
      <c r="AW403" s="15">
        <v>3.8265159999999998E-5</v>
      </c>
      <c r="AX403" s="15">
        <v>2.6446219999999999E-5</v>
      </c>
      <c r="AY403" s="15">
        <v>6.4711379999999997E-5</v>
      </c>
      <c r="AZ403" s="13">
        <v>497</v>
      </c>
      <c r="BA403" s="13">
        <v>0</v>
      </c>
      <c r="BB403" s="13">
        <v>382</v>
      </c>
      <c r="BC403" s="13">
        <v>0</v>
      </c>
      <c r="BD403" s="13">
        <v>634</v>
      </c>
      <c r="BE403" s="13">
        <v>0</v>
      </c>
      <c r="BF403" s="13">
        <v>470</v>
      </c>
      <c r="BG403" s="13">
        <v>0</v>
      </c>
      <c r="BI403" s="22">
        <v>0</v>
      </c>
      <c r="BJ403" s="22">
        <v>0</v>
      </c>
      <c r="BK403" s="22">
        <v>0</v>
      </c>
      <c r="BL403" s="22">
        <v>33.815999999999995</v>
      </c>
      <c r="BM403" s="12">
        <f t="shared" si="80"/>
        <v>0</v>
      </c>
      <c r="BN403" s="12">
        <f t="shared" si="81"/>
        <v>0</v>
      </c>
      <c r="BO403" s="12">
        <f t="shared" si="82"/>
        <v>0</v>
      </c>
      <c r="BP403" s="16">
        <v>1.0000002235192114</v>
      </c>
      <c r="BQ403" s="16">
        <v>1.0000001274903876</v>
      </c>
      <c r="BR403" s="15">
        <f t="shared" si="83"/>
        <v>0</v>
      </c>
      <c r="BS403" s="15">
        <f t="shared" si="84"/>
        <v>0</v>
      </c>
      <c r="BT403" s="15">
        <f t="shared" si="85"/>
        <v>0</v>
      </c>
      <c r="BU403" s="17">
        <v>1.3371864650982324</v>
      </c>
      <c r="BV403" s="15">
        <f t="shared" si="86"/>
        <v>0</v>
      </c>
      <c r="BW403" s="15">
        <f t="shared" si="87"/>
        <v>0</v>
      </c>
      <c r="BX403" s="15">
        <f t="shared" si="88"/>
        <v>0</v>
      </c>
      <c r="BY403" s="17">
        <f t="shared" si="89"/>
        <v>0</v>
      </c>
      <c r="BZ403" s="17">
        <f t="shared" si="90"/>
        <v>0</v>
      </c>
      <c r="CA403" s="17">
        <f t="shared" si="91"/>
        <v>0</v>
      </c>
      <c r="CB403" s="17">
        <f t="shared" si="92"/>
        <v>25.28891884761622</v>
      </c>
    </row>
    <row r="404" spans="1:80" x14ac:dyDescent="0.25">
      <c r="A404" s="13">
        <v>26</v>
      </c>
      <c r="B404" s="14" t="s">
        <v>103</v>
      </c>
      <c r="C404" s="13" t="s">
        <v>104</v>
      </c>
      <c r="D404" s="13" t="s">
        <v>94</v>
      </c>
      <c r="E404" s="13" t="s">
        <v>60</v>
      </c>
      <c r="F404" s="13" t="s">
        <v>660</v>
      </c>
      <c r="G404" s="13" t="s">
        <v>500</v>
      </c>
      <c r="H404" s="13" t="s">
        <v>77</v>
      </c>
      <c r="I404" s="13" t="s">
        <v>64</v>
      </c>
      <c r="J404" s="13" t="s">
        <v>661</v>
      </c>
      <c r="K404" s="13" t="s">
        <v>662</v>
      </c>
      <c r="L404" s="13" t="s">
        <v>663</v>
      </c>
      <c r="M404" s="13" t="s">
        <v>664</v>
      </c>
      <c r="N404" s="14" t="s">
        <v>665</v>
      </c>
      <c r="O404" s="16">
        <v>1.0000002235192114</v>
      </c>
      <c r="P404" s="16">
        <v>1.0000001274903876</v>
      </c>
      <c r="Q404" s="14" t="s">
        <v>628</v>
      </c>
      <c r="R404" s="14" t="s">
        <v>287</v>
      </c>
      <c r="S404" s="14" t="s">
        <v>287</v>
      </c>
      <c r="T404" s="14" t="s">
        <v>666</v>
      </c>
      <c r="U404" s="13" t="s">
        <v>74</v>
      </c>
      <c r="V404" s="13">
        <v>981.34550000000002</v>
      </c>
      <c r="W404" s="13">
        <v>2.454592E-5</v>
      </c>
      <c r="X404" s="13">
        <v>1781.28</v>
      </c>
      <c r="Y404" s="13">
        <v>1830.7139999999999</v>
      </c>
      <c r="Z404" s="13">
        <v>1.81514</v>
      </c>
      <c r="AA404" s="13">
        <v>1.8655139999999999</v>
      </c>
      <c r="AB404" s="13">
        <v>1.849645E-3</v>
      </c>
      <c r="AC404" s="13">
        <v>1.900976E-3</v>
      </c>
      <c r="AD404" s="13">
        <v>4.4554290000000001E-5</v>
      </c>
      <c r="AE404" s="13">
        <v>4.579077E-5</v>
      </c>
      <c r="AF404" s="13">
        <v>4.8227969999999996</v>
      </c>
      <c r="AG404" s="13">
        <v>3.0747879999999999</v>
      </c>
      <c r="AH404" s="13">
        <v>9.2382689999999995E-6</v>
      </c>
      <c r="AI404" s="13">
        <v>1.489233E-5</v>
      </c>
      <c r="AJ404" s="13">
        <v>5.802528E-5</v>
      </c>
      <c r="AK404" s="13">
        <v>1617.9659999999999</v>
      </c>
      <c r="AL404" s="13">
        <v>1520.423</v>
      </c>
      <c r="AM404" s="13">
        <v>1.6487229999999999</v>
      </c>
      <c r="AN404" s="13">
        <v>1.5493250000000001</v>
      </c>
      <c r="AO404" s="13">
        <v>1.6800630000000001E-3</v>
      </c>
      <c r="AP404" s="13">
        <v>1.578777E-3</v>
      </c>
      <c r="AQ404" s="13">
        <v>9.5667580000000004E-5</v>
      </c>
      <c r="AR404" s="13">
        <v>8.9900040000000006E-5</v>
      </c>
      <c r="AS404" s="13">
        <v>19.093699999999998</v>
      </c>
      <c r="AT404" s="13">
        <v>14.185829999999999</v>
      </c>
      <c r="AU404" s="13">
        <v>5.0104259999999998E-6</v>
      </c>
      <c r="AV404" s="13">
        <v>6.3373119999999998E-6</v>
      </c>
      <c r="AW404" s="13">
        <v>2.6529040000000002E-6</v>
      </c>
      <c r="AX404" s="13">
        <v>5.2083900000000001E-6</v>
      </c>
      <c r="AY404" s="13">
        <v>7.8612940000000007E-6</v>
      </c>
      <c r="AZ404" s="13">
        <v>2284</v>
      </c>
      <c r="BA404" s="13">
        <v>0</v>
      </c>
      <c r="BB404" s="13">
        <v>2128</v>
      </c>
      <c r="BC404" s="13">
        <v>0</v>
      </c>
      <c r="BD404" s="13">
        <v>887</v>
      </c>
      <c r="BE404" s="13">
        <v>0</v>
      </c>
      <c r="BF404" s="13">
        <v>721</v>
      </c>
      <c r="BG404" s="13">
        <v>0</v>
      </c>
      <c r="BI404" s="22">
        <v>3.0000000000000001E-3</v>
      </c>
      <c r="BJ404" s="22">
        <v>3.0000000000000001E-3</v>
      </c>
      <c r="BK404" s="22">
        <v>0</v>
      </c>
      <c r="BL404" s="22">
        <v>30.052000000000003</v>
      </c>
      <c r="BM404" s="12">
        <f t="shared" si="80"/>
        <v>9.9826966591241837E-5</v>
      </c>
      <c r="BN404" s="12">
        <f t="shared" si="81"/>
        <v>9.9826966591241837E-5</v>
      </c>
      <c r="BO404" s="12">
        <f t="shared" si="82"/>
        <v>0</v>
      </c>
      <c r="BP404" s="16">
        <v>1.0000002235192114</v>
      </c>
      <c r="BQ404" s="16">
        <v>1.0000001274903876</v>
      </c>
      <c r="BR404" s="15">
        <f t="shared" si="83"/>
        <v>9.9826988904486676E-5</v>
      </c>
      <c r="BS404" s="15">
        <f t="shared" si="84"/>
        <v>0</v>
      </c>
      <c r="BT404" s="15">
        <f t="shared" si="85"/>
        <v>9.9826988904486676E-5</v>
      </c>
      <c r="BU404" s="17">
        <v>1.3602002776375346</v>
      </c>
      <c r="BV404" s="15">
        <f t="shared" si="86"/>
        <v>1.3578469802360185E-4</v>
      </c>
      <c r="BW404" s="15">
        <f t="shared" si="87"/>
        <v>0</v>
      </c>
      <c r="BX404" s="15">
        <f t="shared" si="88"/>
        <v>1.3578469802360185E-4</v>
      </c>
      <c r="BY404" s="17">
        <f t="shared" si="89"/>
        <v>3.0000006705576342E-3</v>
      </c>
      <c r="BZ404" s="17">
        <f t="shared" si="90"/>
        <v>3.0000006705576342E-3</v>
      </c>
      <c r="CA404" s="17">
        <f t="shared" si="91"/>
        <v>0</v>
      </c>
      <c r="CB404" s="17">
        <f t="shared" si="92"/>
        <v>22.093805224180556</v>
      </c>
    </row>
    <row r="405" spans="1:80" x14ac:dyDescent="0.25">
      <c r="A405" s="9">
        <v>28</v>
      </c>
      <c r="B405" s="10" t="s">
        <v>107</v>
      </c>
      <c r="C405" s="9" t="s">
        <v>108</v>
      </c>
      <c r="D405" s="9" t="s">
        <v>81</v>
      </c>
      <c r="E405" s="9" t="s">
        <v>78</v>
      </c>
      <c r="F405" s="9" t="s">
        <v>660</v>
      </c>
      <c r="G405" s="9" t="s">
        <v>500</v>
      </c>
      <c r="H405" s="9" t="s">
        <v>77</v>
      </c>
      <c r="I405" s="9" t="s">
        <v>64</v>
      </c>
      <c r="J405" s="9" t="s">
        <v>661</v>
      </c>
      <c r="K405" s="9" t="s">
        <v>662</v>
      </c>
      <c r="L405" s="9" t="s">
        <v>663</v>
      </c>
      <c r="M405" s="9" t="s">
        <v>664</v>
      </c>
      <c r="N405" s="10" t="s">
        <v>665</v>
      </c>
      <c r="O405" s="16">
        <v>1.0000002235192114</v>
      </c>
      <c r="P405" s="16">
        <v>1.0000001274903876</v>
      </c>
      <c r="Q405" s="10" t="s">
        <v>628</v>
      </c>
      <c r="R405" s="10" t="s">
        <v>287</v>
      </c>
      <c r="S405" s="10" t="s">
        <v>287</v>
      </c>
      <c r="T405" s="10" t="s">
        <v>666</v>
      </c>
      <c r="U405" s="9" t="s">
        <v>74</v>
      </c>
      <c r="V405" s="9">
        <v>153.48230000000001</v>
      </c>
      <c r="W405" s="9">
        <v>3.5560749999999998E-4</v>
      </c>
      <c r="X405" s="9">
        <v>1781.28</v>
      </c>
      <c r="Y405" s="9">
        <v>1830.7139999999999</v>
      </c>
      <c r="Z405" s="9">
        <v>11.60577</v>
      </c>
      <c r="AA405" s="9">
        <v>11.927849999999999</v>
      </c>
      <c r="AB405" s="9">
        <v>7.5616320000000001E-2</v>
      </c>
      <c r="AC405" s="9">
        <v>7.7714820000000004E-2</v>
      </c>
      <c r="AD405" s="9">
        <v>4.1270980000000001E-3</v>
      </c>
      <c r="AE405" s="9">
        <v>4.2416340000000002E-3</v>
      </c>
      <c r="AF405" s="9">
        <v>0.3746621</v>
      </c>
      <c r="AG405" s="9">
        <v>0.23458879999999999</v>
      </c>
      <c r="AH405" s="9">
        <v>1.1015520000000001E-2</v>
      </c>
      <c r="AI405" s="9">
        <v>1.8081150000000001E-2</v>
      </c>
      <c r="AJ405" s="9">
        <v>6.6519860000000004E-3</v>
      </c>
      <c r="AK405" s="9">
        <v>1617.9659999999999</v>
      </c>
      <c r="AL405" s="9">
        <v>1520.423</v>
      </c>
      <c r="AM405" s="9">
        <v>10.54171</v>
      </c>
      <c r="AN405" s="9">
        <v>9.9061800000000009</v>
      </c>
      <c r="AO405" s="9">
        <v>6.8683560000000005E-2</v>
      </c>
      <c r="AP405" s="9">
        <v>6.4542820000000001E-2</v>
      </c>
      <c r="AQ405" s="9">
        <v>7.0123320000000003E-2</v>
      </c>
      <c r="AR405" s="9">
        <v>6.5895770000000006E-2</v>
      </c>
      <c r="AS405" s="9">
        <v>7.3445919999999996</v>
      </c>
      <c r="AT405" s="9">
        <v>2.7846350000000002</v>
      </c>
      <c r="AU405" s="9">
        <v>9.5476139999999994E-3</v>
      </c>
      <c r="AV405" s="9">
        <v>2.3664060000000001E-2</v>
      </c>
      <c r="AW405" s="11">
        <v>1.404876E-3</v>
      </c>
      <c r="AX405" s="11">
        <v>2.1825399999999998E-2</v>
      </c>
      <c r="AY405" s="11">
        <v>2.3230279999999999E-2</v>
      </c>
      <c r="AZ405" s="9">
        <v>13</v>
      </c>
      <c r="BA405" s="9">
        <v>1</v>
      </c>
      <c r="BB405" s="9">
        <v>9</v>
      </c>
      <c r="BC405" s="9">
        <v>1</v>
      </c>
      <c r="BD405" s="9">
        <v>15</v>
      </c>
      <c r="BE405" s="9">
        <v>1</v>
      </c>
      <c r="BF405" s="9">
        <v>8</v>
      </c>
      <c r="BG405" s="9">
        <v>1</v>
      </c>
      <c r="BH405" s="26"/>
      <c r="BI405" s="22">
        <v>0.308</v>
      </c>
      <c r="BJ405" s="22">
        <v>0.28899999999999998</v>
      </c>
      <c r="BK405" s="22">
        <v>1.9E-2</v>
      </c>
      <c r="BL405" s="22">
        <v>17.653999999999993</v>
      </c>
      <c r="BM405" s="12">
        <f t="shared" si="80"/>
        <v>1.7446471054718485E-2</v>
      </c>
      <c r="BN405" s="12">
        <f t="shared" si="81"/>
        <v>1.63702277104339E-2</v>
      </c>
      <c r="BO405" s="12">
        <f t="shared" si="82"/>
        <v>1.0762433442845819E-3</v>
      </c>
      <c r="BP405" s="16">
        <v>1.0000002235192114</v>
      </c>
      <c r="BQ405" s="16">
        <v>1.0000001274903876</v>
      </c>
      <c r="BR405" s="15">
        <f t="shared" si="83"/>
        <v>1.6370231369494288E-2</v>
      </c>
      <c r="BS405" s="15">
        <f t="shared" si="84"/>
        <v>1.0762434814952631E-3</v>
      </c>
      <c r="BT405" s="15">
        <f t="shared" si="85"/>
        <v>1.7446474850989553E-2</v>
      </c>
      <c r="BU405" s="17">
        <v>1.3174513140842181</v>
      </c>
      <c r="BV405" s="15">
        <f t="shared" si="86"/>
        <v>2.156698282960294E-2</v>
      </c>
      <c r="BW405" s="15">
        <f t="shared" si="87"/>
        <v>1.4178983889705083E-3</v>
      </c>
      <c r="BX405" s="15">
        <f t="shared" si="88"/>
        <v>2.298488121857345E-2</v>
      </c>
      <c r="BY405" s="17">
        <f t="shared" si="89"/>
        <v>0.30800006701936944</v>
      </c>
      <c r="BZ405" s="17">
        <f t="shared" si="90"/>
        <v>0.28900006459705208</v>
      </c>
      <c r="CA405" s="17">
        <f t="shared" si="91"/>
        <v>1.9000002422317364E-2</v>
      </c>
      <c r="CB405" s="17">
        <f t="shared" si="92"/>
        <v>13.400115671273648</v>
      </c>
    </row>
    <row r="406" spans="1:80" x14ac:dyDescent="0.25">
      <c r="A406" s="9">
        <v>29</v>
      </c>
      <c r="B406" s="10" t="s">
        <v>109</v>
      </c>
      <c r="C406" s="9" t="s">
        <v>110</v>
      </c>
      <c r="D406" s="9" t="s">
        <v>81</v>
      </c>
      <c r="E406" s="9" t="s">
        <v>78</v>
      </c>
      <c r="F406" s="9" t="s">
        <v>660</v>
      </c>
      <c r="G406" s="9" t="s">
        <v>500</v>
      </c>
      <c r="H406" s="9" t="s">
        <v>77</v>
      </c>
      <c r="I406" s="9" t="s">
        <v>64</v>
      </c>
      <c r="J406" s="9" t="s">
        <v>661</v>
      </c>
      <c r="K406" s="9" t="s">
        <v>662</v>
      </c>
      <c r="L406" s="9" t="s">
        <v>663</v>
      </c>
      <c r="M406" s="9" t="s">
        <v>664</v>
      </c>
      <c r="N406" s="10" t="s">
        <v>665</v>
      </c>
      <c r="O406" s="16">
        <v>1.0000002235192114</v>
      </c>
      <c r="P406" s="16">
        <v>1.0000001274903876</v>
      </c>
      <c r="Q406" s="10" t="s">
        <v>628</v>
      </c>
      <c r="R406" s="10" t="s">
        <v>287</v>
      </c>
      <c r="S406" s="10" t="s">
        <v>287</v>
      </c>
      <c r="T406" s="10" t="s">
        <v>666</v>
      </c>
      <c r="U406" s="9" t="s">
        <v>74</v>
      </c>
      <c r="V406" s="9">
        <v>255.36250000000001</v>
      </c>
      <c r="W406" s="9">
        <v>2.065763E-4</v>
      </c>
      <c r="X406" s="9">
        <v>1781.28</v>
      </c>
      <c r="Y406" s="9">
        <v>1830.7139999999999</v>
      </c>
      <c r="Z406" s="9">
        <v>6.9754949999999996</v>
      </c>
      <c r="AA406" s="9">
        <v>7.169079</v>
      </c>
      <c r="AB406" s="9">
        <v>2.7316050000000001E-2</v>
      </c>
      <c r="AC406" s="9">
        <v>2.8074120000000001E-2</v>
      </c>
      <c r="AD406" s="9">
        <v>1.440972E-3</v>
      </c>
      <c r="AE406" s="9">
        <v>1.4809619999999999E-3</v>
      </c>
      <c r="AF406" s="9">
        <v>0.35908669999999998</v>
      </c>
      <c r="AG406" s="9">
        <v>0.25948500000000002</v>
      </c>
      <c r="AH406" s="9">
        <v>4.0128799999999999E-3</v>
      </c>
      <c r="AI406" s="9">
        <v>5.7073109999999996E-3</v>
      </c>
      <c r="AJ406" s="9">
        <v>3.1785030000000001E-3</v>
      </c>
      <c r="AK406" s="9">
        <v>1617.9659999999999</v>
      </c>
      <c r="AL406" s="9">
        <v>1520.423</v>
      </c>
      <c r="AM406" s="9">
        <v>6.3359579999999998</v>
      </c>
      <c r="AN406" s="9">
        <v>5.9539799999999996</v>
      </c>
      <c r="AO406" s="9">
        <v>2.481162E-2</v>
      </c>
      <c r="AP406" s="9">
        <v>2.3315789999999999E-2</v>
      </c>
      <c r="AQ406" s="9">
        <v>2.0138860000000001E-2</v>
      </c>
      <c r="AR406" s="9">
        <v>1.8924739999999999E-2</v>
      </c>
      <c r="AS406" s="9">
        <v>6.2785849999999996</v>
      </c>
      <c r="AT406" s="9">
        <v>2.3880729999999999</v>
      </c>
      <c r="AU406" s="9">
        <v>3.2075480000000002E-3</v>
      </c>
      <c r="AV406" s="9">
        <v>7.9246920000000005E-3</v>
      </c>
      <c r="AW406" s="11">
        <v>5.5936880000000003E-4</v>
      </c>
      <c r="AX406" s="11">
        <v>7.1479990000000004E-3</v>
      </c>
      <c r="AY406" s="11">
        <v>7.707368E-3</v>
      </c>
      <c r="AZ406" s="9">
        <v>28</v>
      </c>
      <c r="BA406" s="9">
        <v>1</v>
      </c>
      <c r="BB406" s="9">
        <v>19</v>
      </c>
      <c r="BC406" s="9">
        <v>1</v>
      </c>
      <c r="BD406" s="9">
        <v>50</v>
      </c>
      <c r="BE406" s="9">
        <v>1</v>
      </c>
      <c r="BF406" s="9">
        <v>26</v>
      </c>
      <c r="BG406" s="9">
        <v>1</v>
      </c>
      <c r="BH406" s="26"/>
      <c r="BI406" s="22">
        <v>6.8000000000000005E-2</v>
      </c>
      <c r="BJ406" s="22">
        <v>6.4000000000000001E-2</v>
      </c>
      <c r="BK406" s="22">
        <v>4.0000000000000001E-3</v>
      </c>
      <c r="BL406" s="22">
        <v>16.986999999999998</v>
      </c>
      <c r="BM406" s="12">
        <f t="shared" si="80"/>
        <v>4.0030611644198515E-3</v>
      </c>
      <c r="BN406" s="12">
        <f t="shared" si="81"/>
        <v>3.7675869782775066E-3</v>
      </c>
      <c r="BO406" s="12">
        <f t="shared" si="82"/>
        <v>2.3547418614234416E-4</v>
      </c>
      <c r="BP406" s="16">
        <v>1.0000002235192114</v>
      </c>
      <c r="BQ406" s="16">
        <v>1.0000001274903876</v>
      </c>
      <c r="BR406" s="15">
        <f t="shared" si="83"/>
        <v>3.7675878204055766E-3</v>
      </c>
      <c r="BS406" s="15">
        <f t="shared" si="84"/>
        <v>2.3547421616303943E-4</v>
      </c>
      <c r="BT406" s="15">
        <f t="shared" si="85"/>
        <v>4.0030620365686161E-3</v>
      </c>
      <c r="BU406" s="17">
        <v>1.311023479840995</v>
      </c>
      <c r="BV406" s="15">
        <f t="shared" si="86"/>
        <v>4.9393960949146686E-3</v>
      </c>
      <c r="BW406" s="15">
        <f t="shared" si="87"/>
        <v>3.0871222628689861E-4</v>
      </c>
      <c r="BX406" s="15">
        <f t="shared" si="88"/>
        <v>5.2481083212015675E-3</v>
      </c>
      <c r="BY406" s="17">
        <f t="shared" si="89"/>
        <v>6.8000014815191079E-2</v>
      </c>
      <c r="BZ406" s="17">
        <f t="shared" si="90"/>
        <v>6.400001430522953E-2</v>
      </c>
      <c r="CA406" s="17">
        <f t="shared" si="91"/>
        <v>4.0000005099615505E-3</v>
      </c>
      <c r="CB406" s="17">
        <f t="shared" si="92"/>
        <v>12.957052456497754</v>
      </c>
    </row>
    <row r="407" spans="1:80" x14ac:dyDescent="0.25">
      <c r="A407" s="13">
        <v>30</v>
      </c>
      <c r="B407" s="14" t="s">
        <v>111</v>
      </c>
      <c r="C407" s="13" t="s">
        <v>112</v>
      </c>
      <c r="D407" s="13" t="s">
        <v>63</v>
      </c>
      <c r="E407" s="13" t="s">
        <v>78</v>
      </c>
      <c r="F407" s="13" t="s">
        <v>660</v>
      </c>
      <c r="G407" s="13" t="s">
        <v>500</v>
      </c>
      <c r="H407" s="13" t="s">
        <v>77</v>
      </c>
      <c r="I407" s="13" t="s">
        <v>64</v>
      </c>
      <c r="J407" s="13" t="s">
        <v>661</v>
      </c>
      <c r="K407" s="13" t="s">
        <v>662</v>
      </c>
      <c r="L407" s="13" t="s">
        <v>663</v>
      </c>
      <c r="M407" s="13" t="s">
        <v>664</v>
      </c>
      <c r="N407" s="14" t="s">
        <v>665</v>
      </c>
      <c r="O407" s="16">
        <v>1.0000002235192114</v>
      </c>
      <c r="P407" s="16">
        <v>1.0000001274903876</v>
      </c>
      <c r="Q407" s="14" t="s">
        <v>628</v>
      </c>
      <c r="R407" s="14" t="s">
        <v>287</v>
      </c>
      <c r="S407" s="14" t="s">
        <v>287</v>
      </c>
      <c r="T407" s="14" t="s">
        <v>666</v>
      </c>
      <c r="U407" s="13" t="s">
        <v>74</v>
      </c>
      <c r="V407" s="13">
        <v>486.15969999999999</v>
      </c>
      <c r="W407" s="13">
        <v>2.9664889999999998E-4</v>
      </c>
      <c r="X407" s="13">
        <v>1781.28</v>
      </c>
      <c r="Y407" s="13">
        <v>1830.7139999999999</v>
      </c>
      <c r="Z407" s="13">
        <v>3.6639810000000002</v>
      </c>
      <c r="AA407" s="13">
        <v>3.7656640000000001</v>
      </c>
      <c r="AB407" s="13">
        <v>7.5365789999999998E-3</v>
      </c>
      <c r="AC407" s="13">
        <v>7.7457350000000001E-3</v>
      </c>
      <c r="AD407" s="13">
        <v>1.0869160000000001E-3</v>
      </c>
      <c r="AE407" s="13">
        <v>1.1170799999999999E-3</v>
      </c>
      <c r="AF407" s="13">
        <v>0.70002640000000005</v>
      </c>
      <c r="AG407" s="13">
        <v>0.64454800000000001</v>
      </c>
      <c r="AH407" s="13">
        <v>1.552679E-3</v>
      </c>
      <c r="AI407" s="13">
        <v>1.7331219999999999E-3</v>
      </c>
      <c r="AJ407" s="13">
        <v>2.4473799999999999E-3</v>
      </c>
      <c r="AK407" s="13">
        <v>1617.9659999999999</v>
      </c>
      <c r="AL407" s="13">
        <v>1520.423</v>
      </c>
      <c r="AM407" s="13">
        <v>3.328055</v>
      </c>
      <c r="AN407" s="13">
        <v>3.1274160000000002</v>
      </c>
      <c r="AO407" s="13">
        <v>6.8456009999999998E-3</v>
      </c>
      <c r="AP407" s="13">
        <v>6.4328980000000003E-3</v>
      </c>
      <c r="AQ407" s="13">
        <v>8.1450169999999992E-3</v>
      </c>
      <c r="AR407" s="13">
        <v>7.6539750000000004E-3</v>
      </c>
      <c r="AS407" s="13">
        <v>14.642010000000001</v>
      </c>
      <c r="AT407" s="13">
        <v>7.3669500000000001</v>
      </c>
      <c r="AU407" s="13">
        <v>5.5627729999999998E-4</v>
      </c>
      <c r="AV407" s="13">
        <v>1.0389609999999999E-3</v>
      </c>
      <c r="AW407" s="15">
        <v>1.3943460000000001E-4</v>
      </c>
      <c r="AX407" s="15">
        <v>9.5537370000000005E-4</v>
      </c>
      <c r="AY407" s="15">
        <v>1.0948080000000001E-3</v>
      </c>
      <c r="AZ407" s="13">
        <v>65</v>
      </c>
      <c r="BA407" s="13">
        <v>0</v>
      </c>
      <c r="BB407" s="13">
        <v>38</v>
      </c>
      <c r="BC407" s="13">
        <v>0</v>
      </c>
      <c r="BD407" s="13">
        <v>116</v>
      </c>
      <c r="BE407" s="13">
        <v>0</v>
      </c>
      <c r="BF407" s="13">
        <v>52</v>
      </c>
      <c r="BG407" s="13">
        <v>0</v>
      </c>
      <c r="BI407" s="22">
        <v>1.6E-2</v>
      </c>
      <c r="BJ407" s="22">
        <v>1.2999999999999999E-2</v>
      </c>
      <c r="BK407" s="22">
        <v>3.0000000000000001E-3</v>
      </c>
      <c r="BL407" s="22">
        <v>18.265999999999998</v>
      </c>
      <c r="BM407" s="12">
        <f t="shared" si="80"/>
        <v>8.7594437753202683E-4</v>
      </c>
      <c r="BN407" s="12">
        <f t="shared" si="81"/>
        <v>7.1170480674477175E-4</v>
      </c>
      <c r="BO407" s="12">
        <f t="shared" si="82"/>
        <v>1.6423957078725502E-4</v>
      </c>
      <c r="BP407" s="16">
        <v>1.0000002235192114</v>
      </c>
      <c r="BQ407" s="16">
        <v>1.0000001274903876</v>
      </c>
      <c r="BR407" s="15">
        <f t="shared" si="83"/>
        <v>7.1170496582446886E-4</v>
      </c>
      <c r="BS407" s="15">
        <f t="shared" si="84"/>
        <v>1.6423959172622157E-4</v>
      </c>
      <c r="BT407" s="15">
        <f t="shared" si="85"/>
        <v>8.7594455755069043E-4</v>
      </c>
      <c r="BU407" s="17">
        <v>1.3021442361460662</v>
      </c>
      <c r="BV407" s="15">
        <f t="shared" si="86"/>
        <v>9.2674251908486519E-4</v>
      </c>
      <c r="BW407" s="15">
        <f t="shared" si="87"/>
        <v>2.1386363771328255E-4</v>
      </c>
      <c r="BX407" s="15">
        <f t="shared" si="88"/>
        <v>1.1406061567981478E-3</v>
      </c>
      <c r="BY407" s="17">
        <f t="shared" si="89"/>
        <v>1.6000003288220911E-2</v>
      </c>
      <c r="BZ407" s="17">
        <f t="shared" si="90"/>
        <v>1.3000002905749748E-2</v>
      </c>
      <c r="CA407" s="17">
        <f t="shared" si="91"/>
        <v>3.0000003824711629E-3</v>
      </c>
      <c r="CB407" s="17">
        <f t="shared" si="92"/>
        <v>14.027631880521595</v>
      </c>
    </row>
    <row r="408" spans="1:80" x14ac:dyDescent="0.25">
      <c r="A408" s="9">
        <v>32</v>
      </c>
      <c r="B408" s="10" t="s">
        <v>113</v>
      </c>
      <c r="C408" s="9" t="s">
        <v>114</v>
      </c>
      <c r="D408" s="9" t="s">
        <v>77</v>
      </c>
      <c r="E408" s="9" t="s">
        <v>78</v>
      </c>
      <c r="F408" s="9" t="s">
        <v>660</v>
      </c>
      <c r="G408" s="9" t="s">
        <v>500</v>
      </c>
      <c r="H408" s="9" t="s">
        <v>77</v>
      </c>
      <c r="I408" s="9" t="s">
        <v>64</v>
      </c>
      <c r="J408" s="9" t="s">
        <v>661</v>
      </c>
      <c r="K408" s="9" t="s">
        <v>662</v>
      </c>
      <c r="L408" s="9" t="s">
        <v>663</v>
      </c>
      <c r="M408" s="9" t="s">
        <v>664</v>
      </c>
      <c r="N408" s="10" t="s">
        <v>665</v>
      </c>
      <c r="O408" s="16">
        <v>1.0000002235192114</v>
      </c>
      <c r="P408" s="16">
        <v>1.0000001274903876</v>
      </c>
      <c r="Q408" s="10" t="s">
        <v>628</v>
      </c>
      <c r="R408" s="10" t="s">
        <v>287</v>
      </c>
      <c r="S408" s="10" t="s">
        <v>287</v>
      </c>
      <c r="T408" s="10" t="s">
        <v>666</v>
      </c>
      <c r="U408" s="9" t="s">
        <v>74</v>
      </c>
      <c r="V408" s="9">
        <v>61.415570000000002</v>
      </c>
      <c r="W408" s="9">
        <v>3.3609569999999998E-4</v>
      </c>
      <c r="X408" s="9">
        <v>1781.28</v>
      </c>
      <c r="Y408" s="9">
        <v>1830.7139999999999</v>
      </c>
      <c r="Z408" s="9">
        <v>29.003720000000001</v>
      </c>
      <c r="AA408" s="9">
        <v>29.808630000000001</v>
      </c>
      <c r="AB408" s="9">
        <v>0.47225349999999999</v>
      </c>
      <c r="AC408" s="9">
        <v>0.4853595</v>
      </c>
      <c r="AD408" s="9">
        <v>9.7480259999999999E-3</v>
      </c>
      <c r="AE408" s="9">
        <v>1.0018549999999999E-2</v>
      </c>
      <c r="AF408" s="9">
        <v>0.24763930000000001</v>
      </c>
      <c r="AG408" s="9">
        <v>0.16844319999999999</v>
      </c>
      <c r="AH408" s="9">
        <v>3.9363799999999997E-2</v>
      </c>
      <c r="AI408" s="9">
        <v>5.9477349999999998E-2</v>
      </c>
      <c r="AJ408" s="9">
        <v>5.2605079999999997E-3</v>
      </c>
      <c r="AK408" s="9">
        <v>1617.9659999999999</v>
      </c>
      <c r="AL408" s="9">
        <v>1520.423</v>
      </c>
      <c r="AM408" s="9">
        <v>26.344560000000001</v>
      </c>
      <c r="AN408" s="9">
        <v>24.756319999999999</v>
      </c>
      <c r="AO408" s="9">
        <v>0.4289558</v>
      </c>
      <c r="AP408" s="9">
        <v>0.40309509999999998</v>
      </c>
      <c r="AQ408" s="9">
        <v>0.13858580000000001</v>
      </c>
      <c r="AR408" s="9">
        <v>0.13023080000000001</v>
      </c>
      <c r="AS408" s="9">
        <v>4.8774290000000002</v>
      </c>
      <c r="AT408" s="9">
        <v>1.789053</v>
      </c>
      <c r="AU408" s="9">
        <v>2.8413689999999998E-2</v>
      </c>
      <c r="AV408" s="9">
        <v>7.2793159999999996E-2</v>
      </c>
      <c r="AW408" s="11">
        <v>5.1180460000000002E-3</v>
      </c>
      <c r="AX408" s="11">
        <v>6.6529290000000005E-2</v>
      </c>
      <c r="AY408" s="11">
        <v>7.1647340000000004E-2</v>
      </c>
      <c r="AZ408" s="9">
        <v>3</v>
      </c>
      <c r="BA408" s="9">
        <v>1</v>
      </c>
      <c r="BB408" s="9">
        <v>2</v>
      </c>
      <c r="BC408" s="9">
        <v>1</v>
      </c>
      <c r="BD408" s="9">
        <v>9</v>
      </c>
      <c r="BE408" s="9">
        <v>1</v>
      </c>
      <c r="BF408" s="9">
        <v>2</v>
      </c>
      <c r="BG408" s="9">
        <v>1</v>
      </c>
      <c r="BH408" s="26"/>
      <c r="BI408" s="22">
        <v>0.11600000000000001</v>
      </c>
      <c r="BJ408" s="22">
        <v>0.112</v>
      </c>
      <c r="BK408" s="22">
        <v>4.0000000000000001E-3</v>
      </c>
      <c r="BL408" s="22">
        <v>15.987000000000004</v>
      </c>
      <c r="BM408" s="12">
        <f t="shared" si="80"/>
        <v>7.2558954150247065E-3</v>
      </c>
      <c r="BN408" s="12">
        <f t="shared" si="81"/>
        <v>7.0056921248514399E-3</v>
      </c>
      <c r="BO408" s="12">
        <f t="shared" si="82"/>
        <v>2.5020329017326574E-4</v>
      </c>
      <c r="BP408" s="16">
        <v>1.0000002235192114</v>
      </c>
      <c r="BQ408" s="16">
        <v>1.0000001274903876</v>
      </c>
      <c r="BR408" s="15">
        <f t="shared" si="83"/>
        <v>7.0056936907582183E-3</v>
      </c>
      <c r="BS408" s="15">
        <f t="shared" si="84"/>
        <v>2.5020332207178016E-4</v>
      </c>
      <c r="BT408" s="15">
        <f t="shared" si="85"/>
        <v>7.2558970128299982E-3</v>
      </c>
      <c r="BU408" s="17">
        <v>1.3630320146741419</v>
      </c>
      <c r="BV408" s="15">
        <f t="shared" si="86"/>
        <v>9.5489847855040992E-3</v>
      </c>
      <c r="BW408" s="15">
        <f t="shared" si="87"/>
        <v>3.4103513816166169E-4</v>
      </c>
      <c r="BX408" s="15">
        <f t="shared" si="88"/>
        <v>9.8900199236657601E-3</v>
      </c>
      <c r="BY408" s="17">
        <f t="shared" si="89"/>
        <v>0.11600002554411322</v>
      </c>
      <c r="BZ408" s="17">
        <f t="shared" si="90"/>
        <v>0.11200002503415167</v>
      </c>
      <c r="CA408" s="17">
        <f t="shared" si="91"/>
        <v>4.0000005099615505E-3</v>
      </c>
      <c r="CB408" s="17">
        <f t="shared" si="92"/>
        <v>11.728998165770884</v>
      </c>
    </row>
    <row r="409" spans="1:80" x14ac:dyDescent="0.25">
      <c r="A409" s="13">
        <v>36</v>
      </c>
      <c r="B409" s="14" t="s">
        <v>117</v>
      </c>
      <c r="C409" s="13" t="s">
        <v>118</v>
      </c>
      <c r="D409" s="13" t="s">
        <v>100</v>
      </c>
      <c r="E409" s="13" t="s">
        <v>78</v>
      </c>
      <c r="F409" s="13" t="s">
        <v>660</v>
      </c>
      <c r="G409" s="13" t="s">
        <v>500</v>
      </c>
      <c r="H409" s="13" t="s">
        <v>77</v>
      </c>
      <c r="I409" s="13" t="s">
        <v>64</v>
      </c>
      <c r="J409" s="13" t="s">
        <v>661</v>
      </c>
      <c r="K409" s="13" t="s">
        <v>662</v>
      </c>
      <c r="L409" s="13" t="s">
        <v>663</v>
      </c>
      <c r="M409" s="13" t="s">
        <v>664</v>
      </c>
      <c r="N409" s="14" t="s">
        <v>665</v>
      </c>
      <c r="O409" s="16">
        <v>1.0000002235192114</v>
      </c>
      <c r="P409" s="16">
        <v>1.0000001274903876</v>
      </c>
      <c r="Q409" s="14" t="s">
        <v>628</v>
      </c>
      <c r="R409" s="14" t="s">
        <v>287</v>
      </c>
      <c r="S409" s="14" t="s">
        <v>287</v>
      </c>
      <c r="T409" s="14" t="s">
        <v>666</v>
      </c>
      <c r="U409" s="13" t="s">
        <v>74</v>
      </c>
      <c r="V409" s="13">
        <v>594.70640000000003</v>
      </c>
      <c r="W409" s="13">
        <v>8.2914259999999994E-6</v>
      </c>
      <c r="X409" s="13">
        <v>1781.28</v>
      </c>
      <c r="Y409" s="13">
        <v>1830.7139999999999</v>
      </c>
      <c r="Z409" s="13">
        <v>2.9952260000000002</v>
      </c>
      <c r="AA409" s="13">
        <v>3.0783499999999999</v>
      </c>
      <c r="AB409" s="13">
        <v>5.036479E-3</v>
      </c>
      <c r="AC409" s="13">
        <v>5.1762509999999998E-3</v>
      </c>
      <c r="AD409" s="13">
        <v>2.4834690000000001E-5</v>
      </c>
      <c r="AE409" s="13">
        <v>2.5523909999999999E-5</v>
      </c>
      <c r="AF409" s="13">
        <v>1.1043430000000001</v>
      </c>
      <c r="AG409" s="13">
        <v>0.85996459999999997</v>
      </c>
      <c r="AH409" s="13">
        <v>2.248821E-5</v>
      </c>
      <c r="AI409" s="13">
        <v>2.9680179999999999E-5</v>
      </c>
      <c r="AJ409" s="13">
        <v>2.5523169999999999E-4</v>
      </c>
      <c r="AK409" s="13">
        <v>1617.9659999999999</v>
      </c>
      <c r="AL409" s="13">
        <v>1520.423</v>
      </c>
      <c r="AM409" s="13">
        <v>2.7206139999999999</v>
      </c>
      <c r="AN409" s="13">
        <v>2.5565950000000002</v>
      </c>
      <c r="AO409" s="13">
        <v>4.5747180000000002E-3</v>
      </c>
      <c r="AP409" s="13">
        <v>4.2989200000000003E-3</v>
      </c>
      <c r="AQ409" s="13">
        <v>6.9438699999999998E-4</v>
      </c>
      <c r="AR409" s="13">
        <v>6.5252419999999999E-4</v>
      </c>
      <c r="AS409" s="13">
        <v>32.047409999999999</v>
      </c>
      <c r="AT409" s="13">
        <v>4.9951619999999997</v>
      </c>
      <c r="AU409" s="13">
        <v>2.1667490000000001E-5</v>
      </c>
      <c r="AV409" s="13">
        <v>1.306313E-4</v>
      </c>
      <c r="AW409" s="15">
        <v>4.3592410000000002E-6</v>
      </c>
      <c r="AX409" s="15">
        <v>1.1144489999999999E-4</v>
      </c>
      <c r="AY409" s="15">
        <v>1.1580420000000001E-4</v>
      </c>
      <c r="AZ409" s="13">
        <v>1043</v>
      </c>
      <c r="BA409" s="13">
        <v>0</v>
      </c>
      <c r="BB409" s="13">
        <v>979</v>
      </c>
      <c r="BC409" s="13">
        <v>0</v>
      </c>
      <c r="BD409" s="13">
        <v>449</v>
      </c>
      <c r="BE409" s="13">
        <v>0</v>
      </c>
      <c r="BF409" s="13">
        <v>288</v>
      </c>
      <c r="BG409" s="13">
        <v>0</v>
      </c>
      <c r="BI409" s="22">
        <v>3.0000000000000001E-3</v>
      </c>
      <c r="BJ409" s="22">
        <v>3.0000000000000001E-3</v>
      </c>
      <c r="BK409" s="22">
        <v>0</v>
      </c>
      <c r="BL409" s="22">
        <v>17.360999999999994</v>
      </c>
      <c r="BM409" s="12">
        <f t="shared" si="80"/>
        <v>1.72801105927078E-4</v>
      </c>
      <c r="BN409" s="12">
        <f t="shared" si="81"/>
        <v>1.72801105927078E-4</v>
      </c>
      <c r="BO409" s="12">
        <f t="shared" si="82"/>
        <v>0</v>
      </c>
      <c r="BP409" s="16">
        <v>1.0000002235192114</v>
      </c>
      <c r="BQ409" s="16">
        <v>1.0000001274903876</v>
      </c>
      <c r="BR409" s="15">
        <f t="shared" si="83"/>
        <v>1.7280114455144491E-4</v>
      </c>
      <c r="BS409" s="15">
        <f t="shared" si="84"/>
        <v>0</v>
      </c>
      <c r="BT409" s="15">
        <f t="shared" si="85"/>
        <v>1.7280114455144491E-4</v>
      </c>
      <c r="BU409" s="17">
        <v>1.4100273902095386</v>
      </c>
      <c r="BV409" s="15">
        <f t="shared" si="86"/>
        <v>2.436543468770951E-4</v>
      </c>
      <c r="BW409" s="15">
        <f t="shared" si="87"/>
        <v>0</v>
      </c>
      <c r="BX409" s="15">
        <f t="shared" si="88"/>
        <v>2.436543468770951E-4</v>
      </c>
      <c r="BY409" s="17">
        <f t="shared" si="89"/>
        <v>3.0000006705576342E-3</v>
      </c>
      <c r="BZ409" s="17">
        <f t="shared" si="90"/>
        <v>3.0000006705576342E-3</v>
      </c>
      <c r="CA409" s="17">
        <f t="shared" si="91"/>
        <v>0</v>
      </c>
      <c r="CB409" s="17">
        <f t="shared" si="92"/>
        <v>12.312526778235169</v>
      </c>
    </row>
    <row r="410" spans="1:80" x14ac:dyDescent="0.25">
      <c r="A410" s="13">
        <v>37</v>
      </c>
      <c r="B410" s="14" t="s">
        <v>119</v>
      </c>
      <c r="C410" s="13" t="s">
        <v>120</v>
      </c>
      <c r="D410" s="13" t="s">
        <v>121</v>
      </c>
      <c r="E410" s="13" t="s">
        <v>78</v>
      </c>
      <c r="F410" s="13" t="s">
        <v>660</v>
      </c>
      <c r="G410" s="13" t="s">
        <v>500</v>
      </c>
      <c r="H410" s="13" t="s">
        <v>77</v>
      </c>
      <c r="I410" s="13" t="s">
        <v>64</v>
      </c>
      <c r="J410" s="13" t="s">
        <v>661</v>
      </c>
      <c r="K410" s="13" t="s">
        <v>662</v>
      </c>
      <c r="L410" s="13" t="s">
        <v>663</v>
      </c>
      <c r="M410" s="13" t="s">
        <v>664</v>
      </c>
      <c r="N410" s="14" t="s">
        <v>665</v>
      </c>
      <c r="O410" s="16">
        <v>1.0000002235192114</v>
      </c>
      <c r="P410" s="16">
        <v>1.0000001274903876</v>
      </c>
      <c r="Q410" s="14" t="s">
        <v>628</v>
      </c>
      <c r="R410" s="14" t="s">
        <v>287</v>
      </c>
      <c r="S410" s="14" t="s">
        <v>287</v>
      </c>
      <c r="T410" s="14" t="s">
        <v>666</v>
      </c>
      <c r="U410" s="13" t="s">
        <v>74</v>
      </c>
      <c r="V410" s="13">
        <v>594.83759999999995</v>
      </c>
      <c r="W410" s="13">
        <v>1.1181030000000001E-5</v>
      </c>
      <c r="X410" s="13">
        <v>1781.28</v>
      </c>
      <c r="Y410" s="13">
        <v>1830.7139999999999</v>
      </c>
      <c r="Z410" s="13">
        <v>2.9945650000000001</v>
      </c>
      <c r="AA410" s="13">
        <v>3.0776699999999999</v>
      </c>
      <c r="AB410" s="13">
        <v>5.0342549999999996E-3</v>
      </c>
      <c r="AC410" s="13">
        <v>5.1739660000000003E-3</v>
      </c>
      <c r="AD410" s="13">
        <v>3.3482309999999997E-5</v>
      </c>
      <c r="AE410" s="13">
        <v>3.4411510000000001E-5</v>
      </c>
      <c r="AF410" s="13">
        <v>3.2538589999999998</v>
      </c>
      <c r="AG410" s="13">
        <v>1.5497939999999999</v>
      </c>
      <c r="AH410" s="13">
        <v>1.029003E-5</v>
      </c>
      <c r="AI410" s="13">
        <v>2.2203920000000001E-5</v>
      </c>
      <c r="AJ410" s="13">
        <v>2.1350960000000001E-4</v>
      </c>
      <c r="AK410" s="13">
        <v>1617.9659999999999</v>
      </c>
      <c r="AL410" s="13">
        <v>1520.423</v>
      </c>
      <c r="AM410" s="13">
        <v>2.7200129999999998</v>
      </c>
      <c r="AN410" s="13">
        <v>2.5560309999999999</v>
      </c>
      <c r="AO410" s="13">
        <v>4.572698E-3</v>
      </c>
      <c r="AP410" s="13">
        <v>4.2970220000000002E-3</v>
      </c>
      <c r="AQ410" s="13">
        <v>5.8074910000000001E-4</v>
      </c>
      <c r="AR410" s="13">
        <v>5.4573719999999998E-4</v>
      </c>
      <c r="AS410" s="13">
        <v>21.882370000000002</v>
      </c>
      <c r="AT410" s="13">
        <v>4.9188999999999998</v>
      </c>
      <c r="AU410" s="13">
        <v>2.6539589999999998E-5</v>
      </c>
      <c r="AV410" s="13">
        <v>1.1094699999999999E-4</v>
      </c>
      <c r="AW410" s="15">
        <v>5.3197000000000001E-6</v>
      </c>
      <c r="AX410" s="15">
        <v>8.4365910000000006E-5</v>
      </c>
      <c r="AY410" s="15">
        <v>8.9685609999999995E-5</v>
      </c>
      <c r="AZ410" s="13">
        <v>1830</v>
      </c>
      <c r="BA410" s="13">
        <v>0</v>
      </c>
      <c r="BB410" s="13">
        <v>1698</v>
      </c>
      <c r="BC410" s="13">
        <v>0</v>
      </c>
      <c r="BD410" s="13">
        <v>573</v>
      </c>
      <c r="BE410" s="13">
        <v>0</v>
      </c>
      <c r="BF410" s="13">
        <v>395</v>
      </c>
      <c r="BG410" s="13">
        <v>0</v>
      </c>
      <c r="BI410" s="22">
        <v>4.0000000000000001E-3</v>
      </c>
      <c r="BJ410" s="22">
        <v>4.0000000000000001E-3</v>
      </c>
      <c r="BK410" s="22">
        <v>0</v>
      </c>
      <c r="BL410" s="22">
        <v>22.628000000000007</v>
      </c>
      <c r="BM410" s="12">
        <f t="shared" si="80"/>
        <v>1.7677214071062396E-4</v>
      </c>
      <c r="BN410" s="12">
        <f t="shared" si="81"/>
        <v>1.7677214071062396E-4</v>
      </c>
      <c r="BO410" s="12">
        <f t="shared" si="82"/>
        <v>0</v>
      </c>
      <c r="BP410" s="16">
        <v>1.0000002235192114</v>
      </c>
      <c r="BQ410" s="16">
        <v>1.0000001274903876</v>
      </c>
      <c r="BR410" s="15">
        <f t="shared" si="83"/>
        <v>1.7677218022259345E-4</v>
      </c>
      <c r="BS410" s="15">
        <f t="shared" si="84"/>
        <v>0</v>
      </c>
      <c r="BT410" s="15">
        <f t="shared" si="85"/>
        <v>1.7677218022259345E-4</v>
      </c>
      <c r="BU410" s="17">
        <v>1.3823150117691219</v>
      </c>
      <c r="BV410" s="15">
        <f t="shared" si="86"/>
        <v>2.4435483838484761E-4</v>
      </c>
      <c r="BW410" s="15">
        <f t="shared" si="87"/>
        <v>0</v>
      </c>
      <c r="BX410" s="15">
        <f t="shared" si="88"/>
        <v>2.4435483838484761E-4</v>
      </c>
      <c r="BY410" s="17">
        <f t="shared" si="89"/>
        <v>4.0000008940768456E-3</v>
      </c>
      <c r="BZ410" s="17">
        <f t="shared" si="90"/>
        <v>4.0000008940768456E-3</v>
      </c>
      <c r="CA410" s="17">
        <f t="shared" si="91"/>
        <v>0</v>
      </c>
      <c r="CB410" s="17">
        <f t="shared" si="92"/>
        <v>16.369640644385477</v>
      </c>
    </row>
    <row r="411" spans="1:80" x14ac:dyDescent="0.25">
      <c r="A411" s="9">
        <v>38</v>
      </c>
      <c r="B411" s="10" t="s">
        <v>122</v>
      </c>
      <c r="C411" s="9" t="s">
        <v>123</v>
      </c>
      <c r="D411" s="9" t="s">
        <v>100</v>
      </c>
      <c r="E411" s="9" t="s">
        <v>78</v>
      </c>
      <c r="F411" s="9" t="s">
        <v>660</v>
      </c>
      <c r="G411" s="9" t="s">
        <v>500</v>
      </c>
      <c r="H411" s="9" t="s">
        <v>77</v>
      </c>
      <c r="I411" s="9" t="s">
        <v>64</v>
      </c>
      <c r="J411" s="9" t="s">
        <v>661</v>
      </c>
      <c r="K411" s="9" t="s">
        <v>662</v>
      </c>
      <c r="L411" s="9" t="s">
        <v>663</v>
      </c>
      <c r="M411" s="9" t="s">
        <v>664</v>
      </c>
      <c r="N411" s="10" t="s">
        <v>665</v>
      </c>
      <c r="O411" s="16">
        <v>1.0000002235192114</v>
      </c>
      <c r="P411" s="16">
        <v>1.0000001274903876</v>
      </c>
      <c r="Q411" s="10" t="s">
        <v>628</v>
      </c>
      <c r="R411" s="10" t="s">
        <v>287</v>
      </c>
      <c r="S411" s="10" t="s">
        <v>287</v>
      </c>
      <c r="T411" s="10" t="s">
        <v>666</v>
      </c>
      <c r="U411" s="9" t="s">
        <v>74</v>
      </c>
      <c r="V411" s="9">
        <v>908.56179999999995</v>
      </c>
      <c r="W411" s="9">
        <v>3.8101839999999998E-5</v>
      </c>
      <c r="X411" s="9">
        <v>1781.28</v>
      </c>
      <c r="Y411" s="9">
        <v>1830.7139999999999</v>
      </c>
      <c r="Z411" s="9">
        <v>1.9605490000000001</v>
      </c>
      <c r="AA411" s="9">
        <v>2.014958</v>
      </c>
      <c r="AB411" s="9">
        <v>2.1578600000000002E-3</v>
      </c>
      <c r="AC411" s="9">
        <v>2.2177450000000001E-3</v>
      </c>
      <c r="AD411" s="9">
        <v>7.4700519999999995E-5</v>
      </c>
      <c r="AE411" s="9">
        <v>7.6773609999999994E-5</v>
      </c>
      <c r="AF411" s="9">
        <v>0.54174180000000005</v>
      </c>
      <c r="AG411" s="9">
        <v>0.35746749999999999</v>
      </c>
      <c r="AH411" s="9">
        <v>1.3788949999999999E-4</v>
      </c>
      <c r="AI411" s="9">
        <v>2.1477089999999999E-4</v>
      </c>
      <c r="AJ411" s="9">
        <v>4.2540999999999998E-4</v>
      </c>
      <c r="AK411" s="9">
        <v>1617.9659999999999</v>
      </c>
      <c r="AL411" s="9">
        <v>1520.423</v>
      </c>
      <c r="AM411" s="9">
        <v>1.780799</v>
      </c>
      <c r="AN411" s="9">
        <v>1.67344</v>
      </c>
      <c r="AO411" s="9">
        <v>1.9600199999999998E-3</v>
      </c>
      <c r="AP411" s="9">
        <v>1.841856E-3</v>
      </c>
      <c r="AQ411" s="9">
        <v>7.5756990000000002E-4</v>
      </c>
      <c r="AR411" s="9">
        <v>7.1189799999999998E-4</v>
      </c>
      <c r="AS411" s="9">
        <v>6.021687</v>
      </c>
      <c r="AT411" s="9">
        <v>2.597906</v>
      </c>
      <c r="AU411" s="9">
        <v>1.2580689999999999E-4</v>
      </c>
      <c r="AV411" s="9">
        <v>2.7402760000000003E-4</v>
      </c>
      <c r="AW411" s="11">
        <v>2.5977629999999999E-5</v>
      </c>
      <c r="AX411" s="11">
        <v>2.408826E-4</v>
      </c>
      <c r="AY411" s="11">
        <v>2.6686020000000002E-4</v>
      </c>
      <c r="AZ411" s="9">
        <v>659</v>
      </c>
      <c r="BA411" s="9">
        <v>0</v>
      </c>
      <c r="BB411" s="9">
        <v>549</v>
      </c>
      <c r="BC411" s="9">
        <v>0</v>
      </c>
      <c r="BD411" s="9">
        <v>420</v>
      </c>
      <c r="BE411" s="9">
        <v>0</v>
      </c>
      <c r="BF411" s="9">
        <v>251</v>
      </c>
      <c r="BG411" s="9">
        <v>0</v>
      </c>
      <c r="BH411" s="26"/>
      <c r="BI411" s="22">
        <v>6.0000000000000001E-3</v>
      </c>
      <c r="BJ411" s="22">
        <v>5.0000000000000001E-3</v>
      </c>
      <c r="BK411" s="22">
        <v>1E-3</v>
      </c>
      <c r="BL411" s="22">
        <v>15.228000000000002</v>
      </c>
      <c r="BM411" s="12">
        <f t="shared" si="80"/>
        <v>3.9401103230890462E-4</v>
      </c>
      <c r="BN411" s="12">
        <f t="shared" si="81"/>
        <v>3.2834252692408718E-4</v>
      </c>
      <c r="BO411" s="12">
        <f t="shared" si="82"/>
        <v>6.5668505384817432E-5</v>
      </c>
      <c r="BP411" s="16">
        <v>1.0000002235192114</v>
      </c>
      <c r="BQ411" s="16">
        <v>1.0000001274903876</v>
      </c>
      <c r="BR411" s="15">
        <f t="shared" si="83"/>
        <v>3.2834260031494984E-4</v>
      </c>
      <c r="BS411" s="15">
        <f t="shared" si="84"/>
        <v>6.5668513756920641E-5</v>
      </c>
      <c r="BT411" s="15">
        <f t="shared" si="85"/>
        <v>3.9401111407187049E-4</v>
      </c>
      <c r="BU411" s="17">
        <v>1.3978115885883544</v>
      </c>
      <c r="BV411" s="15">
        <f t="shared" si="86"/>
        <v>4.5896109174747114E-4</v>
      </c>
      <c r="BW411" s="15">
        <f t="shared" si="87"/>
        <v>9.179220953479745E-5</v>
      </c>
      <c r="BX411" s="15">
        <f t="shared" si="88"/>
        <v>5.5075330128226863E-4</v>
      </c>
      <c r="BY411" s="17">
        <f t="shared" si="89"/>
        <v>6.0000012450864438E-3</v>
      </c>
      <c r="BZ411" s="17">
        <f t="shared" si="90"/>
        <v>5.0000011175960566E-3</v>
      </c>
      <c r="CA411" s="17">
        <f t="shared" si="91"/>
        <v>1.0000001274903876E-3</v>
      </c>
      <c r="CB411" s="17">
        <f t="shared" si="92"/>
        <v>10.894172093235191</v>
      </c>
    </row>
    <row r="412" spans="1:80" x14ac:dyDescent="0.25">
      <c r="A412" s="13">
        <v>1</v>
      </c>
      <c r="B412" s="14" t="s">
        <v>57</v>
      </c>
      <c r="C412" s="13" t="s">
        <v>58</v>
      </c>
      <c r="D412" s="13" t="s">
        <v>59</v>
      </c>
      <c r="E412" s="13" t="s">
        <v>60</v>
      </c>
      <c r="F412" s="13" t="s">
        <v>715</v>
      </c>
      <c r="G412" s="13" t="s">
        <v>583</v>
      </c>
      <c r="H412" s="13" t="s">
        <v>81</v>
      </c>
      <c r="I412" s="13" t="s">
        <v>64</v>
      </c>
      <c r="J412" s="13" t="s">
        <v>65</v>
      </c>
      <c r="K412" s="13" t="s">
        <v>716</v>
      </c>
      <c r="L412" s="13" t="s">
        <v>717</v>
      </c>
      <c r="M412" s="13" t="s">
        <v>718</v>
      </c>
      <c r="N412" s="14" t="s">
        <v>719</v>
      </c>
      <c r="O412" s="16">
        <v>1.0000000149472756</v>
      </c>
      <c r="P412" s="16">
        <v>0.99999998765206266</v>
      </c>
      <c r="Q412" s="14" t="s">
        <v>213</v>
      </c>
      <c r="R412" s="14" t="s">
        <v>214</v>
      </c>
      <c r="S412" s="14" t="s">
        <v>215</v>
      </c>
      <c r="T412" s="14" t="s">
        <v>720</v>
      </c>
      <c r="U412" s="13" t="s">
        <v>74</v>
      </c>
      <c r="V412" s="13">
        <v>1827.79</v>
      </c>
      <c r="W412" s="13">
        <v>1.6946519999999999E-5</v>
      </c>
      <c r="X412" s="13">
        <v>8371.1749999999993</v>
      </c>
      <c r="Y412" s="13">
        <v>6643.3159999999998</v>
      </c>
      <c r="Z412" s="13">
        <v>4.5799450000000004</v>
      </c>
      <c r="AA412" s="13">
        <v>3.6346180000000001</v>
      </c>
      <c r="AB412" s="13">
        <v>2.5057289999999999E-3</v>
      </c>
      <c r="AC412" s="13">
        <v>1.9885319999999999E-3</v>
      </c>
      <c r="AD412" s="13">
        <v>7.7614120000000001E-5</v>
      </c>
      <c r="AE412" s="13">
        <v>6.1594120000000002E-5</v>
      </c>
      <c r="AF412" s="13">
        <v>0.18532660000000001</v>
      </c>
      <c r="AG412" s="13">
        <v>0.15005309999999999</v>
      </c>
      <c r="AH412" s="13">
        <v>4.1879640000000001E-4</v>
      </c>
      <c r="AI412" s="13">
        <v>4.1048229999999998E-4</v>
      </c>
      <c r="AJ412" s="13">
        <v>6.6631609999999995E-5</v>
      </c>
      <c r="AK412" s="13">
        <v>5888.8490000000002</v>
      </c>
      <c r="AL412" s="13">
        <v>10453.41</v>
      </c>
      <c r="AM412" s="13">
        <v>3.2218420000000001</v>
      </c>
      <c r="AN412" s="13">
        <v>5.7191539999999996</v>
      </c>
      <c r="AO412" s="13">
        <v>1.7626989999999999E-3</v>
      </c>
      <c r="AP412" s="13">
        <v>3.1289999999999998E-3</v>
      </c>
      <c r="AQ412" s="13">
        <v>2.146765E-4</v>
      </c>
      <c r="AR412" s="13">
        <v>3.8107640000000002E-4</v>
      </c>
      <c r="AS412" s="13">
        <v>1.6208279999999999</v>
      </c>
      <c r="AT412" s="13">
        <v>0.49478319999999998</v>
      </c>
      <c r="AU412" s="13">
        <v>1.3244870000000001E-4</v>
      </c>
      <c r="AV412" s="13">
        <v>7.7018870000000001E-4</v>
      </c>
      <c r="AW412" s="13">
        <v>9.5519000000000005E-5</v>
      </c>
      <c r="AX412" s="13">
        <v>5.9096620000000002E-4</v>
      </c>
      <c r="AY412" s="13">
        <v>6.8648519999999998E-4</v>
      </c>
      <c r="AZ412" s="13">
        <v>226</v>
      </c>
      <c r="BA412" s="13">
        <v>0</v>
      </c>
      <c r="BB412" s="13">
        <v>206</v>
      </c>
      <c r="BC412" s="13">
        <v>0</v>
      </c>
      <c r="BD412" s="13">
        <v>391</v>
      </c>
      <c r="BE412" s="13">
        <v>0</v>
      </c>
      <c r="BF412" s="13">
        <v>162</v>
      </c>
      <c r="BG412" s="13">
        <v>0</v>
      </c>
      <c r="BI412" s="22">
        <v>9.9999999999999985E-3</v>
      </c>
      <c r="BJ412" s="22">
        <v>8.9999999999999993E-3</v>
      </c>
      <c r="BK412" s="22">
        <v>1E-3</v>
      </c>
      <c r="BL412" s="22">
        <v>5.014000000000002</v>
      </c>
      <c r="BM412" s="12">
        <f t="shared" si="80"/>
        <v>1.9944156362185867E-3</v>
      </c>
      <c r="BN412" s="12">
        <f t="shared" si="81"/>
        <v>1.7949740725967283E-3</v>
      </c>
      <c r="BO412" s="12">
        <f t="shared" si="82"/>
        <v>1.9944156362185873E-4</v>
      </c>
      <c r="BP412" s="16">
        <v>1.0000000149472756</v>
      </c>
      <c r="BQ412" s="16">
        <v>0.99999998765206266</v>
      </c>
      <c r="BR412" s="15">
        <f t="shared" si="83"/>
        <v>1.7949740994267006E-3</v>
      </c>
      <c r="BS412" s="15">
        <f t="shared" si="84"/>
        <v>1.9944156115916679E-4</v>
      </c>
      <c r="BT412" s="15">
        <f t="shared" si="85"/>
        <v>1.9944156605858675E-3</v>
      </c>
      <c r="BU412" s="17">
        <v>1.4019113485266563</v>
      </c>
      <c r="BV412" s="15">
        <f t="shared" si="86"/>
        <v>2.5163945602977062E-3</v>
      </c>
      <c r="BW412" s="15">
        <f t="shared" si="87"/>
        <v>2.7959938795690912E-4</v>
      </c>
      <c r="BX412" s="15">
        <f t="shared" si="88"/>
        <v>2.7959939482546155E-3</v>
      </c>
      <c r="BY412" s="17">
        <f t="shared" si="89"/>
        <v>1.0000000122177543E-2</v>
      </c>
      <c r="BZ412" s="17">
        <f t="shared" si="90"/>
        <v>9.0000001345254804E-3</v>
      </c>
      <c r="CA412" s="17">
        <f t="shared" si="91"/>
        <v>9.9999998765206268E-4</v>
      </c>
      <c r="CB412" s="17">
        <f t="shared" si="92"/>
        <v>3.5765456961807769</v>
      </c>
    </row>
    <row r="413" spans="1:80" x14ac:dyDescent="0.25">
      <c r="A413" s="13">
        <v>6</v>
      </c>
      <c r="B413" s="14" t="s">
        <v>141</v>
      </c>
      <c r="C413" s="13" t="s">
        <v>142</v>
      </c>
      <c r="D413" s="13" t="s">
        <v>143</v>
      </c>
      <c r="E413" s="13" t="s">
        <v>60</v>
      </c>
      <c r="F413" s="13" t="s">
        <v>715</v>
      </c>
      <c r="G413" s="13" t="s">
        <v>583</v>
      </c>
      <c r="H413" s="13" t="s">
        <v>81</v>
      </c>
      <c r="I413" s="13" t="s">
        <v>64</v>
      </c>
      <c r="J413" s="13" t="s">
        <v>65</v>
      </c>
      <c r="K413" s="13" t="s">
        <v>716</v>
      </c>
      <c r="L413" s="13" t="s">
        <v>717</v>
      </c>
      <c r="M413" s="13" t="s">
        <v>718</v>
      </c>
      <c r="N413" s="14" t="s">
        <v>719</v>
      </c>
      <c r="O413" s="16">
        <v>1.0000000149472756</v>
      </c>
      <c r="P413" s="16">
        <v>0.99999998765206266</v>
      </c>
      <c r="Q413" s="14" t="s">
        <v>213</v>
      </c>
      <c r="R413" s="14" t="s">
        <v>214</v>
      </c>
      <c r="S413" s="14" t="s">
        <v>215</v>
      </c>
      <c r="T413" s="14" t="s">
        <v>720</v>
      </c>
      <c r="U413" s="13" t="s">
        <v>74</v>
      </c>
      <c r="V413" s="13">
        <v>1105.415</v>
      </c>
      <c r="W413" s="13">
        <v>5.0496610000000001E-5</v>
      </c>
      <c r="X413" s="13">
        <v>8371.1749999999993</v>
      </c>
      <c r="Y413" s="13">
        <v>6643.3159999999998</v>
      </c>
      <c r="Z413" s="13">
        <v>7.5728819999999999</v>
      </c>
      <c r="AA413" s="13">
        <v>6.0097950000000004</v>
      </c>
      <c r="AB413" s="13">
        <v>6.8507159999999998E-3</v>
      </c>
      <c r="AC413" s="13">
        <v>5.4366880000000003E-3</v>
      </c>
      <c r="AD413" s="13">
        <v>3.8240490000000002E-4</v>
      </c>
      <c r="AE413" s="13">
        <v>3.0347430000000002E-4</v>
      </c>
      <c r="AF413" s="13">
        <v>4.8665039999999999</v>
      </c>
      <c r="AG413" s="13">
        <v>3.6910340000000001</v>
      </c>
      <c r="AH413" s="13">
        <v>7.8578970000000006E-5</v>
      </c>
      <c r="AI413" s="13">
        <v>8.2219320000000002E-5</v>
      </c>
      <c r="AJ413" s="13">
        <v>1.993826E-4</v>
      </c>
      <c r="AK413" s="13">
        <v>5888.8490000000002</v>
      </c>
      <c r="AL413" s="13">
        <v>10453.41</v>
      </c>
      <c r="AM413" s="13">
        <v>5.3272760000000003</v>
      </c>
      <c r="AN413" s="13">
        <v>9.4565509999999993</v>
      </c>
      <c r="AO413" s="13">
        <v>4.8192560000000001E-3</v>
      </c>
      <c r="AP413" s="13">
        <v>8.5547539999999995E-3</v>
      </c>
      <c r="AQ413" s="13">
        <v>1.062166E-3</v>
      </c>
      <c r="AR413" s="13">
        <v>1.885472E-3</v>
      </c>
      <c r="AS413" s="13">
        <v>11.39629</v>
      </c>
      <c r="AT413" s="13">
        <v>4.7911580000000002</v>
      </c>
      <c r="AU413" s="13">
        <v>9.3202829999999997E-5</v>
      </c>
      <c r="AV413" s="13">
        <v>3.9353149999999998E-4</v>
      </c>
      <c r="AW413" s="13">
        <v>3.5777820000000003E-5</v>
      </c>
      <c r="AX413" s="13">
        <v>2.222859E-4</v>
      </c>
      <c r="AY413" s="13">
        <v>2.5806370000000002E-4</v>
      </c>
      <c r="AZ413" s="13">
        <v>740</v>
      </c>
      <c r="BA413" s="13">
        <v>0</v>
      </c>
      <c r="BB413" s="13">
        <v>746</v>
      </c>
      <c r="BC413" s="13">
        <v>0</v>
      </c>
      <c r="BD413" s="13">
        <v>451</v>
      </c>
      <c r="BE413" s="13">
        <v>0</v>
      </c>
      <c r="BF413" s="13">
        <v>226</v>
      </c>
      <c r="BG413" s="13">
        <v>0</v>
      </c>
      <c r="BI413" s="22">
        <v>1.3999999999999999E-2</v>
      </c>
      <c r="BJ413" s="22">
        <v>1.2999999999999999E-2</v>
      </c>
      <c r="BK413" s="22">
        <v>1E-3</v>
      </c>
      <c r="BL413" s="22">
        <v>20.156000000000002</v>
      </c>
      <c r="BM413" s="12">
        <f t="shared" si="80"/>
        <v>6.9458225838459997E-4</v>
      </c>
      <c r="BN413" s="12">
        <f t="shared" si="81"/>
        <v>6.4496923992855718E-4</v>
      </c>
      <c r="BO413" s="12">
        <f t="shared" si="82"/>
        <v>4.9613018456042861E-5</v>
      </c>
      <c r="BP413" s="16">
        <v>1.0000000149472756</v>
      </c>
      <c r="BQ413" s="16">
        <v>0.99999998765206266</v>
      </c>
      <c r="BR413" s="15">
        <f t="shared" si="83"/>
        <v>6.4496924956909023E-4</v>
      </c>
      <c r="BS413" s="15">
        <f t="shared" si="84"/>
        <v>4.9613017843424418E-5</v>
      </c>
      <c r="BT413" s="15">
        <f t="shared" si="85"/>
        <v>6.9458226741251467E-4</v>
      </c>
      <c r="BU413" s="17">
        <v>1.3912319188817563</v>
      </c>
      <c r="BV413" s="15">
        <f t="shared" si="86"/>
        <v>8.9730180669773181E-4</v>
      </c>
      <c r="BW413" s="15">
        <f t="shared" si="87"/>
        <v>6.9023214015822174E-5</v>
      </c>
      <c r="BX413" s="15">
        <f t="shared" si="88"/>
        <v>9.66325020713554E-4</v>
      </c>
      <c r="BY413" s="17">
        <f t="shared" si="89"/>
        <v>1.4000000181966645E-2</v>
      </c>
      <c r="BZ413" s="17">
        <f t="shared" si="90"/>
        <v>1.3000000194314583E-2</v>
      </c>
      <c r="CA413" s="17">
        <f t="shared" si="91"/>
        <v>9.9999998765206268E-4</v>
      </c>
      <c r="CB413" s="17">
        <f t="shared" si="92"/>
        <v>14.48787921441666</v>
      </c>
    </row>
    <row r="414" spans="1:80" x14ac:dyDescent="0.25">
      <c r="A414" s="13">
        <v>7</v>
      </c>
      <c r="B414" s="14" t="s">
        <v>200</v>
      </c>
      <c r="C414" s="13" t="s">
        <v>201</v>
      </c>
      <c r="D414" s="13" t="s">
        <v>202</v>
      </c>
      <c r="E414" s="13" t="s">
        <v>60</v>
      </c>
      <c r="F414" s="13" t="s">
        <v>715</v>
      </c>
      <c r="G414" s="13" t="s">
        <v>583</v>
      </c>
      <c r="H414" s="13" t="s">
        <v>81</v>
      </c>
      <c r="I414" s="13" t="s">
        <v>64</v>
      </c>
      <c r="J414" s="13" t="s">
        <v>65</v>
      </c>
      <c r="K414" s="13" t="s">
        <v>716</v>
      </c>
      <c r="L414" s="13" t="s">
        <v>717</v>
      </c>
      <c r="M414" s="13" t="s">
        <v>718</v>
      </c>
      <c r="N414" s="14" t="s">
        <v>719</v>
      </c>
      <c r="O414" s="16">
        <v>1.0000000149472756</v>
      </c>
      <c r="P414" s="16">
        <v>0.99999998765206266</v>
      </c>
      <c r="Q414" s="14" t="s">
        <v>213</v>
      </c>
      <c r="R414" s="14" t="s">
        <v>214</v>
      </c>
      <c r="S414" s="14" t="s">
        <v>215</v>
      </c>
      <c r="T414" s="14" t="s">
        <v>720</v>
      </c>
      <c r="U414" s="13" t="s">
        <v>74</v>
      </c>
      <c r="V414" s="13">
        <v>598.7518</v>
      </c>
      <c r="W414" s="13">
        <v>2.774563E-5</v>
      </c>
      <c r="X414" s="13">
        <v>8371.1749999999993</v>
      </c>
      <c r="Y414" s="13">
        <v>6643.3159999999998</v>
      </c>
      <c r="Z414" s="13">
        <v>13.98104</v>
      </c>
      <c r="AA414" s="13">
        <v>11.095269999999999</v>
      </c>
      <c r="AB414" s="13">
        <v>2.3350309999999999E-2</v>
      </c>
      <c r="AC414" s="13">
        <v>1.8530669999999999E-2</v>
      </c>
      <c r="AD414" s="13">
        <v>3.8791280000000002E-4</v>
      </c>
      <c r="AE414" s="13">
        <v>3.0784539999999998E-4</v>
      </c>
      <c r="AF414" s="13">
        <v>1.208952</v>
      </c>
      <c r="AG414" s="13">
        <v>0.98357419999999995</v>
      </c>
      <c r="AH414" s="13">
        <v>3.208671E-4</v>
      </c>
      <c r="AI414" s="13">
        <v>3.1298639999999999E-4</v>
      </c>
      <c r="AJ414" s="13">
        <v>6.6593939999999997E-4</v>
      </c>
      <c r="AK414" s="13">
        <v>5888.8490000000002</v>
      </c>
      <c r="AL414" s="13">
        <v>10453.41</v>
      </c>
      <c r="AM414" s="13">
        <v>9.8352079999999997</v>
      </c>
      <c r="AN414" s="13">
        <v>17.458670000000001</v>
      </c>
      <c r="AO414" s="13">
        <v>1.642619E-2</v>
      </c>
      <c r="AP414" s="13">
        <v>2.9158440000000001E-2</v>
      </c>
      <c r="AQ414" s="13">
        <v>6.5496520000000004E-3</v>
      </c>
      <c r="AR414" s="13">
        <v>1.162641E-2</v>
      </c>
      <c r="AS414" s="13">
        <v>14.44666</v>
      </c>
      <c r="AT414" s="13">
        <v>4.3570970000000004</v>
      </c>
      <c r="AU414" s="13">
        <v>4.53368E-4</v>
      </c>
      <c r="AV414" s="13">
        <v>2.6683850000000001E-3</v>
      </c>
      <c r="AW414" s="13">
        <v>5.7641700000000001E-5</v>
      </c>
      <c r="AX414" s="13">
        <v>2.1769570000000002E-3</v>
      </c>
      <c r="AY414" s="13">
        <v>2.2345989999999999E-3</v>
      </c>
      <c r="AZ414" s="13">
        <v>385</v>
      </c>
      <c r="BA414" s="13">
        <v>0</v>
      </c>
      <c r="BB414" s="13">
        <v>427</v>
      </c>
      <c r="BC414" s="13">
        <v>0</v>
      </c>
      <c r="BD414" s="13">
        <v>103</v>
      </c>
      <c r="BE414" s="13">
        <v>0</v>
      </c>
      <c r="BF414" s="13">
        <v>49</v>
      </c>
      <c r="BG414" s="13">
        <v>0</v>
      </c>
      <c r="BI414" s="22">
        <v>4.4999999999999998E-2</v>
      </c>
      <c r="BJ414" s="22">
        <v>4.3999999999999997E-2</v>
      </c>
      <c r="BK414" s="22">
        <v>1E-3</v>
      </c>
      <c r="BL414" s="22">
        <v>20.375000000000004</v>
      </c>
      <c r="BM414" s="12">
        <f t="shared" si="80"/>
        <v>2.2085889570552142E-3</v>
      </c>
      <c r="BN414" s="12">
        <f t="shared" si="81"/>
        <v>2.1595092024539872E-3</v>
      </c>
      <c r="BO414" s="12">
        <f t="shared" si="82"/>
        <v>4.9079754601226986E-5</v>
      </c>
      <c r="BP414" s="16">
        <v>1.0000000149472756</v>
      </c>
      <c r="BQ414" s="16">
        <v>0.99999998765206266</v>
      </c>
      <c r="BR414" s="15">
        <f t="shared" si="83"/>
        <v>2.1595092347327666E-3</v>
      </c>
      <c r="BS414" s="15">
        <f t="shared" si="84"/>
        <v>4.9079753995193249E-5</v>
      </c>
      <c r="BT414" s="15">
        <f t="shared" si="85"/>
        <v>2.2085889887279598E-3</v>
      </c>
      <c r="BU414" s="17">
        <v>1.3056210108598534</v>
      </c>
      <c r="BV414" s="15">
        <f t="shared" si="86"/>
        <v>2.8195006300129831E-3</v>
      </c>
      <c r="BW414" s="15">
        <f t="shared" si="87"/>
        <v>6.4079558023957142E-5</v>
      </c>
      <c r="BX414" s="15">
        <f t="shared" si="88"/>
        <v>2.8835801880369404E-3</v>
      </c>
      <c r="BY414" s="17">
        <f t="shared" si="89"/>
        <v>4.5000000645332189E-2</v>
      </c>
      <c r="BZ414" s="17">
        <f t="shared" si="90"/>
        <v>4.4000000657680123E-2</v>
      </c>
      <c r="CA414" s="17">
        <f t="shared" si="91"/>
        <v>9.9999998765206268E-4</v>
      </c>
      <c r="CB414" s="17">
        <f t="shared" si="92"/>
        <v>15.605600576679963</v>
      </c>
    </row>
    <row r="415" spans="1:80" x14ac:dyDescent="0.25">
      <c r="A415" s="9">
        <v>9</v>
      </c>
      <c r="B415" s="10" t="s">
        <v>75</v>
      </c>
      <c r="C415" s="9" t="s">
        <v>76</v>
      </c>
      <c r="D415" s="9" t="s">
        <v>77</v>
      </c>
      <c r="E415" s="9" t="s">
        <v>78</v>
      </c>
      <c r="F415" s="9" t="s">
        <v>715</v>
      </c>
      <c r="G415" s="9" t="s">
        <v>583</v>
      </c>
      <c r="H415" s="9" t="s">
        <v>81</v>
      </c>
      <c r="I415" s="9" t="s">
        <v>64</v>
      </c>
      <c r="J415" s="9" t="s">
        <v>65</v>
      </c>
      <c r="K415" s="9" t="s">
        <v>716</v>
      </c>
      <c r="L415" s="9" t="s">
        <v>717</v>
      </c>
      <c r="M415" s="9" t="s">
        <v>718</v>
      </c>
      <c r="N415" s="10" t="s">
        <v>719</v>
      </c>
      <c r="O415" s="16">
        <v>1.0000000149472756</v>
      </c>
      <c r="P415" s="16">
        <v>0.99999998765206266</v>
      </c>
      <c r="Q415" s="10" t="s">
        <v>213</v>
      </c>
      <c r="R415" s="10" t="s">
        <v>214</v>
      </c>
      <c r="S415" s="10" t="s">
        <v>215</v>
      </c>
      <c r="T415" s="10" t="s">
        <v>720</v>
      </c>
      <c r="U415" s="9" t="s">
        <v>74</v>
      </c>
      <c r="V415" s="9">
        <v>637.15250000000003</v>
      </c>
      <c r="W415" s="9">
        <v>7.4685690000000002E-6</v>
      </c>
      <c r="X415" s="9">
        <v>8371.1749999999993</v>
      </c>
      <c r="Y415" s="9">
        <v>6643.3159999999998</v>
      </c>
      <c r="Z415" s="9">
        <v>13.13842</v>
      </c>
      <c r="AA415" s="9">
        <v>10.42657</v>
      </c>
      <c r="AB415" s="9">
        <v>2.062052E-2</v>
      </c>
      <c r="AC415" s="9">
        <v>1.636433E-2</v>
      </c>
      <c r="AD415" s="9">
        <v>9.8125179999999999E-5</v>
      </c>
      <c r="AE415" s="9">
        <v>7.787158E-5</v>
      </c>
      <c r="AF415" s="9">
        <v>0.6559199</v>
      </c>
      <c r="AG415" s="9">
        <v>0.37325999999999998</v>
      </c>
      <c r="AH415" s="9">
        <v>1.4959930000000001E-4</v>
      </c>
      <c r="AI415" s="9">
        <v>2.086256E-4</v>
      </c>
      <c r="AJ415" s="9">
        <v>1.201815E-4</v>
      </c>
      <c r="AK415" s="9">
        <v>5888.8490000000002</v>
      </c>
      <c r="AL415" s="9">
        <v>10453.41</v>
      </c>
      <c r="AM415" s="9">
        <v>9.2424499999999998</v>
      </c>
      <c r="AN415" s="9">
        <v>16.40645</v>
      </c>
      <c r="AO415" s="9">
        <v>1.4505870000000001E-2</v>
      </c>
      <c r="AP415" s="9">
        <v>2.5749649999999999E-2</v>
      </c>
      <c r="AQ415" s="9">
        <v>1.1107720000000001E-3</v>
      </c>
      <c r="AR415" s="9">
        <v>1.9717519999999998E-3</v>
      </c>
      <c r="AS415" s="9">
        <v>23.983650000000001</v>
      </c>
      <c r="AT415" s="9">
        <v>5.9892339999999997</v>
      </c>
      <c r="AU415" s="9">
        <v>4.6313699999999997E-5</v>
      </c>
      <c r="AV415" s="9">
        <v>3.2921609999999999E-4</v>
      </c>
      <c r="AW415" s="11">
        <v>1.223916E-5</v>
      </c>
      <c r="AX415" s="11">
        <v>3.099024E-4</v>
      </c>
      <c r="AY415" s="11">
        <v>3.2214160000000001E-4</v>
      </c>
      <c r="AZ415" s="9">
        <v>214</v>
      </c>
      <c r="BA415" s="9">
        <v>0</v>
      </c>
      <c r="BB415" s="9">
        <v>207</v>
      </c>
      <c r="BC415" s="9">
        <v>0</v>
      </c>
      <c r="BD415" s="9">
        <v>195</v>
      </c>
      <c r="BE415" s="9">
        <v>0</v>
      </c>
      <c r="BF415" s="9">
        <v>74</v>
      </c>
      <c r="BG415" s="9">
        <v>0</v>
      </c>
      <c r="BH415" s="26"/>
      <c r="BI415" s="22">
        <v>0.23300000000000001</v>
      </c>
      <c r="BJ415" s="22">
        <v>0.23</v>
      </c>
      <c r="BK415" s="22">
        <v>3.0000000000000001E-3</v>
      </c>
      <c r="BL415" s="22">
        <v>13.376999999999999</v>
      </c>
      <c r="BM415" s="12">
        <f t="shared" si="80"/>
        <v>1.7417956193466401E-2</v>
      </c>
      <c r="BN415" s="12">
        <f t="shared" si="81"/>
        <v>1.719369066307842E-2</v>
      </c>
      <c r="BO415" s="12">
        <f t="shared" si="82"/>
        <v>2.2426553038797938E-4</v>
      </c>
      <c r="BP415" s="16">
        <v>1.0000000149472756</v>
      </c>
      <c r="BQ415" s="16">
        <v>0.99999998765206266</v>
      </c>
      <c r="BR415" s="15">
        <f t="shared" si="83"/>
        <v>1.7193690920077252E-2</v>
      </c>
      <c r="BS415" s="15">
        <f t="shared" si="84"/>
        <v>2.2426552761876267E-4</v>
      </c>
      <c r="BT415" s="15">
        <f t="shared" si="85"/>
        <v>1.7417956447696014E-2</v>
      </c>
      <c r="BU415" s="17">
        <v>1.32549882667873</v>
      </c>
      <c r="BV415" s="15">
        <f t="shared" si="86"/>
        <v>2.279021714083913E-2</v>
      </c>
      <c r="BW415" s="15">
        <f t="shared" si="87"/>
        <v>2.9726369372315621E-4</v>
      </c>
      <c r="BX415" s="15">
        <f t="shared" si="88"/>
        <v>2.3087480834562288E-2</v>
      </c>
      <c r="BY415" s="17">
        <f t="shared" si="89"/>
        <v>0.2330000034008296</v>
      </c>
      <c r="BZ415" s="17">
        <f t="shared" si="90"/>
        <v>0.23000000343787341</v>
      </c>
      <c r="CA415" s="17">
        <f t="shared" si="91"/>
        <v>2.999999962956188E-3</v>
      </c>
      <c r="CB415" s="17">
        <f t="shared" si="92"/>
        <v>10.09204967273975</v>
      </c>
    </row>
    <row r="416" spans="1:80" x14ac:dyDescent="0.25">
      <c r="A416" s="9">
        <v>10</v>
      </c>
      <c r="B416" s="10" t="s">
        <v>79</v>
      </c>
      <c r="C416" s="9" t="s">
        <v>80</v>
      </c>
      <c r="D416" s="9" t="s">
        <v>81</v>
      </c>
      <c r="E416" s="9" t="s">
        <v>78</v>
      </c>
      <c r="F416" s="9" t="s">
        <v>715</v>
      </c>
      <c r="G416" s="9" t="s">
        <v>583</v>
      </c>
      <c r="H416" s="9" t="s">
        <v>81</v>
      </c>
      <c r="I416" s="9" t="s">
        <v>64</v>
      </c>
      <c r="J416" s="9" t="s">
        <v>65</v>
      </c>
      <c r="K416" s="9" t="s">
        <v>716</v>
      </c>
      <c r="L416" s="9" t="s">
        <v>717</v>
      </c>
      <c r="M416" s="9" t="s">
        <v>718</v>
      </c>
      <c r="N416" s="10" t="s">
        <v>719</v>
      </c>
      <c r="O416" s="16">
        <v>1.0000000149472756</v>
      </c>
      <c r="P416" s="16">
        <v>0.99999998765206266</v>
      </c>
      <c r="Q416" s="10" t="s">
        <v>213</v>
      </c>
      <c r="R416" s="10" t="s">
        <v>214</v>
      </c>
      <c r="S416" s="10" t="s">
        <v>215</v>
      </c>
      <c r="T416" s="10" t="s">
        <v>720</v>
      </c>
      <c r="U416" s="9" t="s">
        <v>74</v>
      </c>
      <c r="V416" s="9">
        <v>77.999459999999999</v>
      </c>
      <c r="W416" s="9">
        <v>7.4409710000000002E-4</v>
      </c>
      <c r="X416" s="9">
        <v>8371.1749999999993</v>
      </c>
      <c r="Y416" s="9">
        <v>6643.3159999999998</v>
      </c>
      <c r="Z416" s="9">
        <v>107.3235</v>
      </c>
      <c r="AA416" s="9">
        <v>85.171310000000005</v>
      </c>
      <c r="AB416" s="9">
        <v>1.3759520000000001</v>
      </c>
      <c r="AC416" s="9">
        <v>1.0919479999999999</v>
      </c>
      <c r="AD416" s="9">
        <v>7.9859109999999997E-2</v>
      </c>
      <c r="AE416" s="9">
        <v>6.3375730000000005E-2</v>
      </c>
      <c r="AF416" s="9">
        <v>0.76655249999999997</v>
      </c>
      <c r="AG416" s="9">
        <v>0.5326592</v>
      </c>
      <c r="AH416" s="9">
        <v>0.1041796</v>
      </c>
      <c r="AI416" s="9">
        <v>0.1189799</v>
      </c>
      <c r="AJ416" s="9">
        <v>8.0296289999999999E-3</v>
      </c>
      <c r="AK416" s="9">
        <v>5888.8490000000002</v>
      </c>
      <c r="AL416" s="9">
        <v>10453.41</v>
      </c>
      <c r="AM416" s="9">
        <v>75.498599999999996</v>
      </c>
      <c r="AN416" s="9">
        <v>134.01900000000001</v>
      </c>
      <c r="AO416" s="9">
        <v>0.96793750000000001</v>
      </c>
      <c r="AP416" s="9">
        <v>1.7182040000000001</v>
      </c>
      <c r="AQ416" s="9">
        <v>0.60622560000000003</v>
      </c>
      <c r="AR416" s="9">
        <v>1.0761229999999999</v>
      </c>
      <c r="AS416" s="9">
        <v>17.61984</v>
      </c>
      <c r="AT416" s="9">
        <v>4.9623020000000002</v>
      </c>
      <c r="AU416" s="9">
        <v>3.4405860000000003E-2</v>
      </c>
      <c r="AV416" s="9">
        <v>0.21685960000000001</v>
      </c>
      <c r="AW416" s="11">
        <v>1.1533430000000001E-2</v>
      </c>
      <c r="AX416" s="11">
        <v>0.19583809999999999</v>
      </c>
      <c r="AY416" s="11">
        <v>0.20737149999999999</v>
      </c>
      <c r="AZ416" s="9">
        <v>1</v>
      </c>
      <c r="BA416" s="9">
        <v>1</v>
      </c>
      <c r="BB416" s="9">
        <v>1</v>
      </c>
      <c r="BC416" s="9">
        <v>1</v>
      </c>
      <c r="BD416" s="9">
        <v>6</v>
      </c>
      <c r="BE416" s="9">
        <v>1</v>
      </c>
      <c r="BF416" s="9">
        <v>1</v>
      </c>
      <c r="BG416" s="9">
        <v>1</v>
      </c>
      <c r="BH416" s="26"/>
      <c r="BI416" s="22">
        <v>0.28699999999999998</v>
      </c>
      <c r="BJ416" s="22">
        <v>0.28199999999999997</v>
      </c>
      <c r="BK416" s="22">
        <v>5.0000000000000001E-3</v>
      </c>
      <c r="BL416" s="22">
        <v>18.029000000000003</v>
      </c>
      <c r="BM416" s="12">
        <f t="shared" si="80"/>
        <v>1.5918797492928054E-2</v>
      </c>
      <c r="BN416" s="12">
        <f t="shared" si="81"/>
        <v>1.5641466526152305E-2</v>
      </c>
      <c r="BO416" s="12">
        <f t="shared" si="82"/>
        <v>2.7733096677575012E-4</v>
      </c>
      <c r="BP416" s="16">
        <v>1.0000000149472756</v>
      </c>
      <c r="BQ416" s="16">
        <v>0.99999998765206266</v>
      </c>
      <c r="BR416" s="15">
        <f t="shared" si="83"/>
        <v>1.5641466759949617E-2</v>
      </c>
      <c r="BS416" s="15">
        <f t="shared" si="84"/>
        <v>2.7733096335128471E-4</v>
      </c>
      <c r="BT416" s="15">
        <f t="shared" si="85"/>
        <v>1.59187977233009E-2</v>
      </c>
      <c r="BU416" s="17">
        <v>1.362887148904804</v>
      </c>
      <c r="BV416" s="15">
        <f t="shared" si="86"/>
        <v>2.1317554037156995E-2</v>
      </c>
      <c r="BW416" s="15">
        <f t="shared" si="87"/>
        <v>3.7797080594485511E-4</v>
      </c>
      <c r="BX416" s="15">
        <f t="shared" si="88"/>
        <v>2.169552484310185E-2</v>
      </c>
      <c r="BY416" s="17">
        <f t="shared" si="89"/>
        <v>0.28700000415339205</v>
      </c>
      <c r="BZ416" s="17">
        <f t="shared" si="90"/>
        <v>0.28200000421513172</v>
      </c>
      <c r="CA416" s="17">
        <f t="shared" si="91"/>
        <v>4.9999999382603138E-3</v>
      </c>
      <c r="CB416" s="17">
        <f t="shared" si="92"/>
        <v>13.228534742944669</v>
      </c>
    </row>
    <row r="417" spans="1:80" x14ac:dyDescent="0.25">
      <c r="A417" s="13">
        <v>11</v>
      </c>
      <c r="B417" s="14" t="s">
        <v>82</v>
      </c>
      <c r="C417" s="13" t="s">
        <v>83</v>
      </c>
      <c r="D417" s="13" t="s">
        <v>84</v>
      </c>
      <c r="E417" s="13" t="s">
        <v>78</v>
      </c>
      <c r="F417" s="13" t="s">
        <v>715</v>
      </c>
      <c r="G417" s="13" t="s">
        <v>583</v>
      </c>
      <c r="H417" s="13" t="s">
        <v>81</v>
      </c>
      <c r="I417" s="13" t="s">
        <v>64</v>
      </c>
      <c r="J417" s="13" t="s">
        <v>65</v>
      </c>
      <c r="K417" s="13" t="s">
        <v>716</v>
      </c>
      <c r="L417" s="13" t="s">
        <v>717</v>
      </c>
      <c r="M417" s="13" t="s">
        <v>718</v>
      </c>
      <c r="N417" s="14" t="s">
        <v>719</v>
      </c>
      <c r="O417" s="16">
        <v>1.0000000149472756</v>
      </c>
      <c r="P417" s="16">
        <v>0.99999998765206266</v>
      </c>
      <c r="Q417" s="14" t="s">
        <v>213</v>
      </c>
      <c r="R417" s="14" t="s">
        <v>214</v>
      </c>
      <c r="S417" s="14" t="s">
        <v>215</v>
      </c>
      <c r="T417" s="14" t="s">
        <v>720</v>
      </c>
      <c r="U417" s="13" t="s">
        <v>74</v>
      </c>
      <c r="V417" s="13">
        <v>739.2509</v>
      </c>
      <c r="W417" s="13">
        <v>9.2895070000000006E-6</v>
      </c>
      <c r="X417" s="13">
        <v>8371.1749999999993</v>
      </c>
      <c r="Y417" s="13">
        <v>6643.3159999999998</v>
      </c>
      <c r="Z417" s="13">
        <v>11.32386</v>
      </c>
      <c r="AA417" s="13">
        <v>8.9865510000000004</v>
      </c>
      <c r="AB417" s="13">
        <v>1.531802E-2</v>
      </c>
      <c r="AC417" s="13">
        <v>1.21563E-2</v>
      </c>
      <c r="AD417" s="13">
        <v>1.051931E-4</v>
      </c>
      <c r="AE417" s="13">
        <v>8.3480629999999997E-5</v>
      </c>
      <c r="AF417" s="13">
        <v>2.1363729999999999</v>
      </c>
      <c r="AG417" s="13">
        <v>1.533447</v>
      </c>
      <c r="AH417" s="13">
        <v>4.9239100000000001E-5</v>
      </c>
      <c r="AI417" s="13">
        <v>5.4439840000000003E-5</v>
      </c>
      <c r="AJ417" s="13">
        <v>1.2110879999999999E-4</v>
      </c>
      <c r="AK417" s="13">
        <v>5888.8490000000002</v>
      </c>
      <c r="AL417" s="13">
        <v>10453.41</v>
      </c>
      <c r="AM417" s="13">
        <v>7.9659690000000003</v>
      </c>
      <c r="AN417" s="13">
        <v>14.14054</v>
      </c>
      <c r="AO417" s="13">
        <v>1.0775730000000001E-2</v>
      </c>
      <c r="AP417" s="13">
        <v>1.912821E-2</v>
      </c>
      <c r="AQ417" s="13">
        <v>9.6474880000000003E-4</v>
      </c>
      <c r="AR417" s="13">
        <v>1.7125440000000001E-3</v>
      </c>
      <c r="AS417" s="13">
        <v>52.996690000000001</v>
      </c>
      <c r="AT417" s="13">
        <v>22.320039999999999</v>
      </c>
      <c r="AU417" s="13">
        <v>1.820395E-5</v>
      </c>
      <c r="AV417" s="13">
        <v>7.6726759999999996E-5</v>
      </c>
      <c r="AW417" s="15">
        <v>3.4997250000000002E-6</v>
      </c>
      <c r="AX417" s="15">
        <v>7.1794300000000005E-5</v>
      </c>
      <c r="AY417" s="15">
        <v>7.5294030000000003E-5</v>
      </c>
      <c r="AZ417" s="13">
        <v>665</v>
      </c>
      <c r="BA417" s="13">
        <v>0</v>
      </c>
      <c r="BB417" s="13">
        <v>638</v>
      </c>
      <c r="BC417" s="13">
        <v>0</v>
      </c>
      <c r="BD417" s="13">
        <v>548</v>
      </c>
      <c r="BE417" s="13">
        <v>0</v>
      </c>
      <c r="BF417" s="13">
        <v>269</v>
      </c>
      <c r="BG417" s="13">
        <v>0</v>
      </c>
      <c r="BI417" s="22">
        <v>0.03</v>
      </c>
      <c r="BJ417" s="22">
        <v>0.03</v>
      </c>
      <c r="BK417" s="22">
        <v>0</v>
      </c>
      <c r="BL417" s="22">
        <v>27.413</v>
      </c>
      <c r="BM417" s="12">
        <f t="shared" si="80"/>
        <v>1.0943712836975158E-3</v>
      </c>
      <c r="BN417" s="12">
        <f t="shared" si="81"/>
        <v>1.0943712836975158E-3</v>
      </c>
      <c r="BO417" s="12">
        <f t="shared" si="82"/>
        <v>0</v>
      </c>
      <c r="BP417" s="16">
        <v>1.0000000149472756</v>
      </c>
      <c r="BQ417" s="16">
        <v>0.99999998765206266</v>
      </c>
      <c r="BR417" s="15">
        <f t="shared" si="83"/>
        <v>1.0943713000553851E-3</v>
      </c>
      <c r="BS417" s="15">
        <f t="shared" si="84"/>
        <v>0</v>
      </c>
      <c r="BT417" s="15">
        <f t="shared" si="85"/>
        <v>1.0943713000553851E-3</v>
      </c>
      <c r="BU417" s="17">
        <v>1.416795896323626</v>
      </c>
      <c r="BV417" s="15">
        <f t="shared" si="86"/>
        <v>1.5505007669728212E-3</v>
      </c>
      <c r="BW417" s="15">
        <f t="shared" si="87"/>
        <v>0</v>
      </c>
      <c r="BX417" s="15">
        <f t="shared" si="88"/>
        <v>1.5505007669728212E-3</v>
      </c>
      <c r="BY417" s="17">
        <f t="shared" si="89"/>
        <v>3.0000000448418267E-2</v>
      </c>
      <c r="BZ417" s="17">
        <f t="shared" si="90"/>
        <v>3.0000000448418267E-2</v>
      </c>
      <c r="CA417" s="17">
        <f t="shared" si="91"/>
        <v>0</v>
      </c>
      <c r="CB417" s="17">
        <f t="shared" si="92"/>
        <v>19.348587944906281</v>
      </c>
    </row>
    <row r="418" spans="1:80" x14ac:dyDescent="0.25">
      <c r="A418" s="13">
        <v>12</v>
      </c>
      <c r="B418" s="14" t="s">
        <v>144</v>
      </c>
      <c r="C418" s="13" t="s">
        <v>145</v>
      </c>
      <c r="D418" s="13" t="s">
        <v>84</v>
      </c>
      <c r="E418" s="13" t="s">
        <v>78</v>
      </c>
      <c r="F418" s="13" t="s">
        <v>715</v>
      </c>
      <c r="G418" s="13" t="s">
        <v>583</v>
      </c>
      <c r="H418" s="13" t="s">
        <v>81</v>
      </c>
      <c r="I418" s="13" t="s">
        <v>64</v>
      </c>
      <c r="J418" s="13" t="s">
        <v>65</v>
      </c>
      <c r="K418" s="13" t="s">
        <v>716</v>
      </c>
      <c r="L418" s="13" t="s">
        <v>717</v>
      </c>
      <c r="M418" s="13" t="s">
        <v>718</v>
      </c>
      <c r="N418" s="14" t="s">
        <v>719</v>
      </c>
      <c r="O418" s="16">
        <v>1.0000000149472756</v>
      </c>
      <c r="P418" s="16">
        <v>0.99999998765206266</v>
      </c>
      <c r="Q418" s="14" t="s">
        <v>213</v>
      </c>
      <c r="R418" s="14" t="s">
        <v>214</v>
      </c>
      <c r="S418" s="14" t="s">
        <v>215</v>
      </c>
      <c r="T418" s="14" t="s">
        <v>720</v>
      </c>
      <c r="U418" s="13" t="s">
        <v>74</v>
      </c>
      <c r="V418" s="13">
        <v>717.46</v>
      </c>
      <c r="W418" s="13">
        <v>5.050676E-6</v>
      </c>
      <c r="X418" s="13">
        <v>8371.1749999999993</v>
      </c>
      <c r="Y418" s="13">
        <v>6643.3159999999998</v>
      </c>
      <c r="Z418" s="13">
        <v>11.66779</v>
      </c>
      <c r="AA418" s="13">
        <v>9.2594930000000009</v>
      </c>
      <c r="AB418" s="13">
        <v>1.6262639999999998E-2</v>
      </c>
      <c r="AC418" s="13">
        <v>1.2905939999999999E-2</v>
      </c>
      <c r="AD418" s="13">
        <v>5.8930249999999997E-5</v>
      </c>
      <c r="AE418" s="13">
        <v>4.6766710000000001E-5</v>
      </c>
      <c r="AF418" s="13">
        <v>2.1795960000000001</v>
      </c>
      <c r="AG418" s="13">
        <v>1.555312</v>
      </c>
      <c r="AH418" s="13">
        <v>2.7037230000000001E-5</v>
      </c>
      <c r="AI418" s="13">
        <v>3.006901E-5</v>
      </c>
      <c r="AJ418" s="13">
        <v>1.351344E-4</v>
      </c>
      <c r="AK418" s="13">
        <v>5888.8490000000002</v>
      </c>
      <c r="AL418" s="13">
        <v>10453.41</v>
      </c>
      <c r="AM418" s="13">
        <v>8.2079129999999996</v>
      </c>
      <c r="AN418" s="13">
        <v>14.57002</v>
      </c>
      <c r="AO418" s="13">
        <v>1.1440240000000001E-2</v>
      </c>
      <c r="AP418" s="13">
        <v>2.0307789999999999E-2</v>
      </c>
      <c r="AQ418" s="13">
        <v>1.1091720000000001E-3</v>
      </c>
      <c r="AR418" s="13">
        <v>1.9689120000000002E-3</v>
      </c>
      <c r="AS418" s="13">
        <v>45.781829999999999</v>
      </c>
      <c r="AT418" s="13">
        <v>19.095829999999999</v>
      </c>
      <c r="AU418" s="13">
        <v>2.422733E-5</v>
      </c>
      <c r="AV418" s="13">
        <v>1.0310689999999999E-4</v>
      </c>
      <c r="AW418" s="15">
        <v>2.264606E-6</v>
      </c>
      <c r="AX418" s="15">
        <v>9.5341530000000004E-5</v>
      </c>
      <c r="AY418" s="15">
        <v>9.7606129999999996E-5</v>
      </c>
      <c r="AZ418" s="13">
        <v>834</v>
      </c>
      <c r="BA418" s="13">
        <v>0</v>
      </c>
      <c r="BB418" s="13">
        <v>823</v>
      </c>
      <c r="BC418" s="13">
        <v>0</v>
      </c>
      <c r="BD418" s="13">
        <v>491</v>
      </c>
      <c r="BE418" s="13">
        <v>0</v>
      </c>
      <c r="BF418" s="13">
        <v>253</v>
      </c>
      <c r="BG418" s="13">
        <v>0</v>
      </c>
      <c r="BI418" s="22">
        <v>3.2000000000000001E-2</v>
      </c>
      <c r="BJ418" s="22">
        <v>3.2000000000000001E-2</v>
      </c>
      <c r="BK418" s="22">
        <v>0</v>
      </c>
      <c r="BL418" s="22">
        <v>26.929000000000002</v>
      </c>
      <c r="BM418" s="12">
        <f t="shared" si="80"/>
        <v>1.1883100003713468E-3</v>
      </c>
      <c r="BN418" s="12">
        <f t="shared" si="81"/>
        <v>1.1883100003713468E-3</v>
      </c>
      <c r="BO418" s="12">
        <f t="shared" si="82"/>
        <v>0</v>
      </c>
      <c r="BP418" s="16">
        <v>1.0000000149472756</v>
      </c>
      <c r="BQ418" s="16">
        <v>0.99999998765206266</v>
      </c>
      <c r="BR418" s="15">
        <f t="shared" si="83"/>
        <v>1.1883100181333439E-3</v>
      </c>
      <c r="BS418" s="15">
        <f t="shared" si="84"/>
        <v>0</v>
      </c>
      <c r="BT418" s="15">
        <f t="shared" si="85"/>
        <v>1.1883100181333439E-3</v>
      </c>
      <c r="BU418" s="17">
        <v>1.4116131801235716</v>
      </c>
      <c r="BV418" s="15">
        <f t="shared" si="86"/>
        <v>1.6774340836699087E-3</v>
      </c>
      <c r="BW418" s="15">
        <f t="shared" si="87"/>
        <v>0</v>
      </c>
      <c r="BX418" s="15">
        <f t="shared" si="88"/>
        <v>1.6774340836699087E-3</v>
      </c>
      <c r="BY418" s="17">
        <f t="shared" si="89"/>
        <v>3.2000000478312821E-2</v>
      </c>
      <c r="BZ418" s="17">
        <f t="shared" si="90"/>
        <v>3.2000000478312821E-2</v>
      </c>
      <c r="CA418" s="17">
        <f t="shared" si="91"/>
        <v>0</v>
      </c>
      <c r="CB418" s="17">
        <f t="shared" si="92"/>
        <v>19.076755855766844</v>
      </c>
    </row>
    <row r="419" spans="1:80" x14ac:dyDescent="0.25">
      <c r="A419" s="13">
        <v>13</v>
      </c>
      <c r="B419" s="14" t="s">
        <v>85</v>
      </c>
      <c r="C419" s="13" t="s">
        <v>86</v>
      </c>
      <c r="D419" s="13" t="s">
        <v>77</v>
      </c>
      <c r="E419" s="13" t="s">
        <v>78</v>
      </c>
      <c r="F419" s="13" t="s">
        <v>715</v>
      </c>
      <c r="G419" s="13" t="s">
        <v>583</v>
      </c>
      <c r="H419" s="13" t="s">
        <v>81</v>
      </c>
      <c r="I419" s="13" t="s">
        <v>64</v>
      </c>
      <c r="J419" s="13" t="s">
        <v>65</v>
      </c>
      <c r="K419" s="13" t="s">
        <v>716</v>
      </c>
      <c r="L419" s="13" t="s">
        <v>717</v>
      </c>
      <c r="M419" s="13" t="s">
        <v>718</v>
      </c>
      <c r="N419" s="14" t="s">
        <v>719</v>
      </c>
      <c r="O419" s="16">
        <v>1.0000000149472756</v>
      </c>
      <c r="P419" s="16">
        <v>0.99999998765206266</v>
      </c>
      <c r="Q419" s="14" t="s">
        <v>213</v>
      </c>
      <c r="R419" s="14" t="s">
        <v>214</v>
      </c>
      <c r="S419" s="14" t="s">
        <v>215</v>
      </c>
      <c r="T419" s="14" t="s">
        <v>720</v>
      </c>
      <c r="U419" s="13" t="s">
        <v>74</v>
      </c>
      <c r="V419" s="13">
        <v>1051.175</v>
      </c>
      <c r="W419" s="13">
        <v>4.860665E-6</v>
      </c>
      <c r="X419" s="13">
        <v>8371.1749999999993</v>
      </c>
      <c r="Y419" s="13">
        <v>6643.3159999999998</v>
      </c>
      <c r="Z419" s="13">
        <v>7.9636389999999997</v>
      </c>
      <c r="AA419" s="13">
        <v>6.3198980000000002</v>
      </c>
      <c r="AB419" s="13">
        <v>7.5759440000000003E-3</v>
      </c>
      <c r="AC419" s="13">
        <v>6.0122250000000004E-3</v>
      </c>
      <c r="AD419" s="13">
        <v>3.8708580000000003E-5</v>
      </c>
      <c r="AE419" s="13">
        <v>3.0718900000000002E-5</v>
      </c>
      <c r="AF419" s="13">
        <v>0.1830677</v>
      </c>
      <c r="AG419" s="13">
        <v>0.1160629</v>
      </c>
      <c r="AH419" s="13">
        <v>2.11444E-4</v>
      </c>
      <c r="AI419" s="13">
        <v>2.646746E-4</v>
      </c>
      <c r="AJ419" s="13">
        <v>7.0607060000000001E-5</v>
      </c>
      <c r="AK419" s="13">
        <v>5888.8490000000002</v>
      </c>
      <c r="AL419" s="13">
        <v>10453.41</v>
      </c>
      <c r="AM419" s="13">
        <v>5.6021609999999997</v>
      </c>
      <c r="AN419" s="13">
        <v>9.9445049999999995</v>
      </c>
      <c r="AO419" s="13">
        <v>5.3294299999999996E-3</v>
      </c>
      <c r="AP419" s="13">
        <v>9.4603740000000006E-3</v>
      </c>
      <c r="AQ419" s="13">
        <v>3.955521E-4</v>
      </c>
      <c r="AR419" s="13">
        <v>7.0215209999999998E-4</v>
      </c>
      <c r="AS419" s="13">
        <v>0.61309119999999995</v>
      </c>
      <c r="AT419" s="13">
        <v>0.18395030000000001</v>
      </c>
      <c r="AU419" s="13">
        <v>6.4517660000000001E-4</v>
      </c>
      <c r="AV419" s="13">
        <v>3.8170750000000001E-3</v>
      </c>
      <c r="AW419" s="15">
        <v>1.023918E-4</v>
      </c>
      <c r="AX419" s="15">
        <v>2.3404039999999999E-3</v>
      </c>
      <c r="AY419" s="15">
        <v>2.4427960000000001E-3</v>
      </c>
      <c r="AZ419" s="13">
        <v>161</v>
      </c>
      <c r="BA419" s="13">
        <v>0</v>
      </c>
      <c r="BB419" s="13">
        <v>139</v>
      </c>
      <c r="BC419" s="13">
        <v>0</v>
      </c>
      <c r="BD419" s="13">
        <v>126</v>
      </c>
      <c r="BE419" s="13">
        <v>0</v>
      </c>
      <c r="BF419" s="13">
        <v>42</v>
      </c>
      <c r="BG419" s="13">
        <v>0</v>
      </c>
      <c r="BI419" s="22">
        <v>6.0000000000000001E-3</v>
      </c>
      <c r="BJ419" s="22">
        <v>6.0000000000000001E-3</v>
      </c>
      <c r="BK419" s="22">
        <v>0</v>
      </c>
      <c r="BL419" s="22">
        <v>1.7199999999999993</v>
      </c>
      <c r="BM419" s="12">
        <f t="shared" si="80"/>
        <v>3.4883720930232575E-3</v>
      </c>
      <c r="BN419" s="12">
        <f t="shared" si="81"/>
        <v>3.4883720930232575E-3</v>
      </c>
      <c r="BO419" s="12">
        <f t="shared" si="82"/>
        <v>0</v>
      </c>
      <c r="BP419" s="16">
        <v>1.0000000149472756</v>
      </c>
      <c r="BQ419" s="16">
        <v>0.99999998765206266</v>
      </c>
      <c r="BR419" s="15">
        <f t="shared" si="83"/>
        <v>3.4883721451649165E-3</v>
      </c>
      <c r="BS419" s="15">
        <f t="shared" si="84"/>
        <v>0</v>
      </c>
      <c r="BT419" s="15">
        <f t="shared" si="85"/>
        <v>3.4883721451649165E-3</v>
      </c>
      <c r="BU419" s="17">
        <v>1.2902934964430746</v>
      </c>
      <c r="BV419" s="15">
        <f t="shared" si="86"/>
        <v>4.5010238920794683E-3</v>
      </c>
      <c r="BW419" s="15">
        <f t="shared" si="87"/>
        <v>0</v>
      </c>
      <c r="BX419" s="15">
        <f t="shared" si="88"/>
        <v>4.5010238920794683E-3</v>
      </c>
      <c r="BY419" s="17">
        <f t="shared" si="89"/>
        <v>6.0000000896836539E-3</v>
      </c>
      <c r="BZ419" s="17">
        <f t="shared" si="90"/>
        <v>6.0000000896836539E-3</v>
      </c>
      <c r="CA419" s="17">
        <f t="shared" si="91"/>
        <v>0</v>
      </c>
      <c r="CB419" s="17">
        <f t="shared" si="92"/>
        <v>1.3330300468393337</v>
      </c>
    </row>
    <row r="420" spans="1:80" x14ac:dyDescent="0.25">
      <c r="A420" s="13">
        <v>14</v>
      </c>
      <c r="B420" s="14" t="s">
        <v>146</v>
      </c>
      <c r="C420" s="13" t="s">
        <v>147</v>
      </c>
      <c r="D420" s="13" t="s">
        <v>148</v>
      </c>
      <c r="E420" s="13" t="s">
        <v>60</v>
      </c>
      <c r="F420" s="13" t="s">
        <v>715</v>
      </c>
      <c r="G420" s="13" t="s">
        <v>583</v>
      </c>
      <c r="H420" s="13" t="s">
        <v>81</v>
      </c>
      <c r="I420" s="13" t="s">
        <v>64</v>
      </c>
      <c r="J420" s="13" t="s">
        <v>65</v>
      </c>
      <c r="K420" s="13" t="s">
        <v>716</v>
      </c>
      <c r="L420" s="13" t="s">
        <v>717</v>
      </c>
      <c r="M420" s="13" t="s">
        <v>718</v>
      </c>
      <c r="N420" s="14" t="s">
        <v>719</v>
      </c>
      <c r="O420" s="16">
        <v>1.0000000149472756</v>
      </c>
      <c r="P420" s="16">
        <v>0.99999998765206266</v>
      </c>
      <c r="Q420" s="14" t="s">
        <v>213</v>
      </c>
      <c r="R420" s="14" t="s">
        <v>214</v>
      </c>
      <c r="S420" s="14" t="s">
        <v>215</v>
      </c>
      <c r="T420" s="14" t="s">
        <v>720</v>
      </c>
      <c r="U420" s="13" t="s">
        <v>74</v>
      </c>
      <c r="V420" s="13">
        <v>1632.3720000000001</v>
      </c>
      <c r="W420" s="13">
        <v>9.2159370000000001E-7</v>
      </c>
      <c r="X420" s="13">
        <v>8371.1749999999993</v>
      </c>
      <c r="Y420" s="13">
        <v>6643.3159999999998</v>
      </c>
      <c r="Z420" s="13">
        <v>5.128228</v>
      </c>
      <c r="AA420" s="13">
        <v>4.0697320000000001</v>
      </c>
      <c r="AB420" s="13">
        <v>3.1415810000000001E-3</v>
      </c>
      <c r="AC420" s="13">
        <v>2.4931409999999999E-3</v>
      </c>
      <c r="AD420" s="13">
        <v>4.7261420000000003E-6</v>
      </c>
      <c r="AE420" s="13">
        <v>3.7506390000000002E-6</v>
      </c>
      <c r="AF420" s="13">
        <v>5.5280849999999999E-2</v>
      </c>
      <c r="AG420" s="13">
        <v>4.4741549999999998E-2</v>
      </c>
      <c r="AH420" s="13">
        <v>8.5493309999999997E-5</v>
      </c>
      <c r="AI420" s="13">
        <v>8.3828989999999999E-5</v>
      </c>
      <c r="AJ420" s="13">
        <v>2.5145799999999999E-5</v>
      </c>
      <c r="AK420" s="13">
        <v>5888.8490000000002</v>
      </c>
      <c r="AL420" s="13">
        <v>10453.41</v>
      </c>
      <c r="AM420" s="13">
        <v>3.607542</v>
      </c>
      <c r="AN420" s="13">
        <v>6.4038170000000001</v>
      </c>
      <c r="AO420" s="13">
        <v>2.2100000000000002E-3</v>
      </c>
      <c r="AP420" s="13">
        <v>3.9230139999999998E-3</v>
      </c>
      <c r="AQ420" s="13">
        <v>9.0714519999999995E-5</v>
      </c>
      <c r="AR420" s="13">
        <v>1.6102910000000001E-4</v>
      </c>
      <c r="AS420" s="13">
        <v>1.9790970000000001</v>
      </c>
      <c r="AT420" s="13">
        <v>0.77907119999999996</v>
      </c>
      <c r="AU420" s="13">
        <v>4.5836320000000002E-5</v>
      </c>
      <c r="AV420" s="13">
        <v>2.066937E-4</v>
      </c>
      <c r="AW420" s="13">
        <v>4.5527810000000004E-6</v>
      </c>
      <c r="AX420" s="13">
        <v>1.954681E-4</v>
      </c>
      <c r="AY420" s="13">
        <v>2.0002090000000001E-4</v>
      </c>
      <c r="AZ420" s="13">
        <v>947</v>
      </c>
      <c r="BA420" s="13">
        <v>0</v>
      </c>
      <c r="BB420" s="13">
        <v>941</v>
      </c>
      <c r="BC420" s="13">
        <v>0</v>
      </c>
      <c r="BD420" s="13">
        <v>661</v>
      </c>
      <c r="BE420" s="13">
        <v>0</v>
      </c>
      <c r="BF420" s="13">
        <v>340</v>
      </c>
      <c r="BG420" s="13">
        <v>0</v>
      </c>
      <c r="BI420" s="22">
        <v>4.0000000000000001E-3</v>
      </c>
      <c r="BJ420" s="22">
        <v>4.0000000000000001E-3</v>
      </c>
      <c r="BK420" s="22">
        <v>0</v>
      </c>
      <c r="BL420" s="22">
        <v>8.5540000000000003</v>
      </c>
      <c r="BM420" s="12">
        <f t="shared" si="80"/>
        <v>4.6761748889408465E-4</v>
      </c>
      <c r="BN420" s="12">
        <f t="shared" si="81"/>
        <v>4.6761748889408465E-4</v>
      </c>
      <c r="BO420" s="12">
        <f t="shared" si="82"/>
        <v>0</v>
      </c>
      <c r="BP420" s="16">
        <v>1.0000000149472756</v>
      </c>
      <c r="BQ420" s="16">
        <v>0.99999998765206266</v>
      </c>
      <c r="BR420" s="15">
        <f t="shared" si="83"/>
        <v>4.6761749588369216E-4</v>
      </c>
      <c r="BS420" s="15">
        <f t="shared" si="84"/>
        <v>0</v>
      </c>
      <c r="BT420" s="15">
        <f t="shared" si="85"/>
        <v>4.6761749588369216E-4</v>
      </c>
      <c r="BU420" s="17">
        <v>1.463358556946081</v>
      </c>
      <c r="BV420" s="15">
        <f t="shared" si="86"/>
        <v>6.8429206397909977E-4</v>
      </c>
      <c r="BW420" s="15">
        <f t="shared" si="87"/>
        <v>0</v>
      </c>
      <c r="BX420" s="15">
        <f t="shared" si="88"/>
        <v>6.8429206397909977E-4</v>
      </c>
      <c r="BY420" s="17">
        <f t="shared" si="89"/>
        <v>4.0000000597891026E-3</v>
      </c>
      <c r="BZ420" s="17">
        <f t="shared" si="90"/>
        <v>4.0000000597891026E-3</v>
      </c>
      <c r="CA420" s="17">
        <f t="shared" si="91"/>
        <v>0</v>
      </c>
      <c r="CB420" s="17">
        <f t="shared" si="92"/>
        <v>5.8454573278688127</v>
      </c>
    </row>
    <row r="421" spans="1:80" x14ac:dyDescent="0.25">
      <c r="A421" s="9">
        <v>16</v>
      </c>
      <c r="B421" s="10" t="s">
        <v>87</v>
      </c>
      <c r="C421" s="9" t="s">
        <v>88</v>
      </c>
      <c r="D421" s="9" t="s">
        <v>89</v>
      </c>
      <c r="E421" s="9" t="s">
        <v>78</v>
      </c>
      <c r="F421" s="9" t="s">
        <v>715</v>
      </c>
      <c r="G421" s="9" t="s">
        <v>583</v>
      </c>
      <c r="H421" s="9" t="s">
        <v>81</v>
      </c>
      <c r="I421" s="9" t="s">
        <v>64</v>
      </c>
      <c r="J421" s="9" t="s">
        <v>65</v>
      </c>
      <c r="K421" s="9" t="s">
        <v>716</v>
      </c>
      <c r="L421" s="9" t="s">
        <v>717</v>
      </c>
      <c r="M421" s="9" t="s">
        <v>718</v>
      </c>
      <c r="N421" s="10" t="s">
        <v>719</v>
      </c>
      <c r="O421" s="16">
        <v>1.0000000149472756</v>
      </c>
      <c r="P421" s="16">
        <v>0.99999998765206266</v>
      </c>
      <c r="Q421" s="10" t="s">
        <v>213</v>
      </c>
      <c r="R421" s="10" t="s">
        <v>214</v>
      </c>
      <c r="S421" s="10" t="s">
        <v>215</v>
      </c>
      <c r="T421" s="10" t="s">
        <v>720</v>
      </c>
      <c r="U421" s="9" t="s">
        <v>74</v>
      </c>
      <c r="V421" s="9">
        <v>189.70760000000001</v>
      </c>
      <c r="W421" s="9">
        <v>6.1108509999999993E-5</v>
      </c>
      <c r="X421" s="9">
        <v>8371.1749999999993</v>
      </c>
      <c r="Y421" s="9">
        <v>6643.3159999999998</v>
      </c>
      <c r="Z421" s="9">
        <v>44.126739999999998</v>
      </c>
      <c r="AA421" s="9">
        <v>35.018720000000002</v>
      </c>
      <c r="AB421" s="9">
        <v>0.23260400000000001</v>
      </c>
      <c r="AC421" s="9">
        <v>0.18459320000000001</v>
      </c>
      <c r="AD421" s="9">
        <v>2.6965190000000001E-3</v>
      </c>
      <c r="AE421" s="9">
        <v>2.1399420000000001E-3</v>
      </c>
      <c r="AF421" s="9">
        <v>0.88529720000000001</v>
      </c>
      <c r="AG421" s="9">
        <v>0.7266823</v>
      </c>
      <c r="AH421" s="9">
        <v>3.0458909999999998E-3</v>
      </c>
      <c r="AI421" s="9">
        <v>2.9448109999999999E-3</v>
      </c>
      <c r="AJ421" s="9">
        <v>2.1639659999999998E-3</v>
      </c>
      <c r="AK421" s="9">
        <v>5888.8490000000002</v>
      </c>
      <c r="AL421" s="9">
        <v>10453.41</v>
      </c>
      <c r="AM421" s="9">
        <v>31.041720000000002</v>
      </c>
      <c r="AN421" s="9">
        <v>55.102760000000004</v>
      </c>
      <c r="AO421" s="9">
        <v>0.16362940000000001</v>
      </c>
      <c r="AP421" s="9">
        <v>0.29046159999999999</v>
      </c>
      <c r="AQ421" s="9">
        <v>6.7173250000000004E-2</v>
      </c>
      <c r="AR421" s="9">
        <v>0.1192405</v>
      </c>
      <c r="AS421" s="9">
        <v>24.576609999999999</v>
      </c>
      <c r="AT421" s="9">
        <v>4.955889</v>
      </c>
      <c r="AU421" s="9">
        <v>2.7332179999999999E-3</v>
      </c>
      <c r="AV421" s="9">
        <v>2.4060370000000001E-2</v>
      </c>
      <c r="AW421" s="11">
        <v>3.7657979999999999E-4</v>
      </c>
      <c r="AX421" s="11">
        <v>2.098355E-2</v>
      </c>
      <c r="AY421" s="11">
        <v>2.1360130000000001E-2</v>
      </c>
      <c r="AZ421" s="9">
        <v>52</v>
      </c>
      <c r="BA421" s="9">
        <v>1</v>
      </c>
      <c r="BB421" s="9">
        <v>43</v>
      </c>
      <c r="BC421" s="9">
        <v>1</v>
      </c>
      <c r="BD421" s="9">
        <v>42</v>
      </c>
      <c r="BE421" s="9">
        <v>0</v>
      </c>
      <c r="BF421" s="9">
        <v>6</v>
      </c>
      <c r="BG421" s="9">
        <v>1</v>
      </c>
      <c r="BH421" s="26"/>
      <c r="BI421" s="22">
        <v>0.126</v>
      </c>
      <c r="BJ421" s="22">
        <v>0.125</v>
      </c>
      <c r="BK421" s="22">
        <v>1E-3</v>
      </c>
      <c r="BL421" s="22">
        <v>19.397999999999996</v>
      </c>
      <c r="BM421" s="12">
        <f t="shared" si="80"/>
        <v>6.4955150015465523E-3</v>
      </c>
      <c r="BN421" s="12">
        <f t="shared" si="81"/>
        <v>6.4439632951850722E-3</v>
      </c>
      <c r="BO421" s="12">
        <f t="shared" si="82"/>
        <v>5.155170636148058E-5</v>
      </c>
      <c r="BP421" s="16">
        <v>1.0000000149472756</v>
      </c>
      <c r="BQ421" s="16">
        <v>0.99999998765206266</v>
      </c>
      <c r="BR421" s="15">
        <f t="shared" si="83"/>
        <v>6.4439633915047674E-3</v>
      </c>
      <c r="BS421" s="15">
        <f t="shared" si="84"/>
        <v>5.1551705724923339E-5</v>
      </c>
      <c r="BT421" s="15">
        <f t="shared" si="85"/>
        <v>6.4955150972296908E-3</v>
      </c>
      <c r="BU421" s="17">
        <v>1.3939162128699798</v>
      </c>
      <c r="BV421" s="15">
        <f t="shared" si="86"/>
        <v>8.9823450465591169E-3</v>
      </c>
      <c r="BW421" s="15">
        <f t="shared" si="87"/>
        <v>7.1858758411072796E-5</v>
      </c>
      <c r="BX421" s="15">
        <f t="shared" si="88"/>
        <v>9.0542038049701897E-3</v>
      </c>
      <c r="BY421" s="17">
        <f t="shared" si="89"/>
        <v>0.12600000185606153</v>
      </c>
      <c r="BZ421" s="17">
        <f t="shared" si="90"/>
        <v>0.12500000186840945</v>
      </c>
      <c r="CA421" s="17">
        <f t="shared" si="91"/>
        <v>9.9999998765206268E-4</v>
      </c>
      <c r="CB421" s="17">
        <f t="shared" si="92"/>
        <v>13.916187946519983</v>
      </c>
    </row>
    <row r="422" spans="1:80" x14ac:dyDescent="0.25">
      <c r="A422" s="9">
        <v>17</v>
      </c>
      <c r="B422" s="10" t="s">
        <v>90</v>
      </c>
      <c r="C422" s="9" t="s">
        <v>91</v>
      </c>
      <c r="D422" s="9" t="s">
        <v>89</v>
      </c>
      <c r="E422" s="9" t="s">
        <v>78</v>
      </c>
      <c r="F422" s="9" t="s">
        <v>715</v>
      </c>
      <c r="G422" s="9" t="s">
        <v>583</v>
      </c>
      <c r="H422" s="9" t="s">
        <v>81</v>
      </c>
      <c r="I422" s="9" t="s">
        <v>64</v>
      </c>
      <c r="J422" s="9" t="s">
        <v>65</v>
      </c>
      <c r="K422" s="9" t="s">
        <v>716</v>
      </c>
      <c r="L422" s="9" t="s">
        <v>717</v>
      </c>
      <c r="M422" s="9" t="s">
        <v>718</v>
      </c>
      <c r="N422" s="10" t="s">
        <v>719</v>
      </c>
      <c r="O422" s="16">
        <v>1.0000000149472756</v>
      </c>
      <c r="P422" s="16">
        <v>0.99999998765206266</v>
      </c>
      <c r="Q422" s="10" t="s">
        <v>213</v>
      </c>
      <c r="R422" s="10" t="s">
        <v>214</v>
      </c>
      <c r="S422" s="10" t="s">
        <v>215</v>
      </c>
      <c r="T422" s="10" t="s">
        <v>720</v>
      </c>
      <c r="U422" s="9" t="s">
        <v>74</v>
      </c>
      <c r="V422" s="9">
        <v>166.15710000000001</v>
      </c>
      <c r="W422" s="9">
        <v>1.226364E-4</v>
      </c>
      <c r="X422" s="9">
        <v>8371.1749999999993</v>
      </c>
      <c r="Y422" s="9">
        <v>6643.3159999999998</v>
      </c>
      <c r="Z422" s="9">
        <v>50.381100000000004</v>
      </c>
      <c r="AA422" s="9">
        <v>39.982149999999997</v>
      </c>
      <c r="AB422" s="9">
        <v>0.30321369999999997</v>
      </c>
      <c r="AC422" s="9">
        <v>0.2406286</v>
      </c>
      <c r="AD422" s="9">
        <v>6.1785579999999998E-3</v>
      </c>
      <c r="AE422" s="9">
        <v>4.9032679999999997E-3</v>
      </c>
      <c r="AF422" s="9">
        <v>0.65190859999999995</v>
      </c>
      <c r="AG422" s="9">
        <v>0.44874269999999999</v>
      </c>
      <c r="AH422" s="9">
        <v>9.4776440000000003E-3</v>
      </c>
      <c r="AI422" s="9">
        <v>1.0926679999999999E-2</v>
      </c>
      <c r="AJ422" s="9">
        <v>2.8679980000000001E-3</v>
      </c>
      <c r="AK422" s="9">
        <v>5888.8490000000002</v>
      </c>
      <c r="AL422" s="9">
        <v>10453.41</v>
      </c>
      <c r="AM422" s="9">
        <v>35.441459999999999</v>
      </c>
      <c r="AN422" s="9">
        <v>62.91283</v>
      </c>
      <c r="AO422" s="9">
        <v>0.21330099999999999</v>
      </c>
      <c r="AP422" s="9">
        <v>0.37863469999999999</v>
      </c>
      <c r="AQ422" s="9">
        <v>0.101646</v>
      </c>
      <c r="AR422" s="9">
        <v>0.18043390000000001</v>
      </c>
      <c r="AS422" s="9">
        <v>21.81718</v>
      </c>
      <c r="AT422" s="9">
        <v>4.550872</v>
      </c>
      <c r="AU422" s="9">
        <v>4.6589910000000003E-3</v>
      </c>
      <c r="AV422" s="9">
        <v>3.964819E-2</v>
      </c>
      <c r="AW422" s="11">
        <v>9.8072900000000006E-4</v>
      </c>
      <c r="AX422" s="11">
        <v>3.6089549999999998E-2</v>
      </c>
      <c r="AY422" s="11">
        <v>3.7070279999999997E-2</v>
      </c>
      <c r="AZ422" s="9">
        <v>20</v>
      </c>
      <c r="BA422" s="9">
        <v>1</v>
      </c>
      <c r="BB422" s="9">
        <v>14</v>
      </c>
      <c r="BC422" s="9">
        <v>1</v>
      </c>
      <c r="BD422" s="9">
        <v>34</v>
      </c>
      <c r="BE422" s="9">
        <v>0</v>
      </c>
      <c r="BF422" s="9">
        <v>6</v>
      </c>
      <c r="BG422" s="9">
        <v>1</v>
      </c>
      <c r="BH422" s="26"/>
      <c r="BI422" s="22">
        <v>0.153</v>
      </c>
      <c r="BJ422" s="22">
        <v>0.152</v>
      </c>
      <c r="BK422" s="22">
        <v>1E-3</v>
      </c>
      <c r="BL422" s="22">
        <v>19.184000000000001</v>
      </c>
      <c r="BM422" s="12">
        <f t="shared" si="80"/>
        <v>7.9753961634695565E-3</v>
      </c>
      <c r="BN422" s="12">
        <f t="shared" si="81"/>
        <v>7.9232693911592995E-3</v>
      </c>
      <c r="BO422" s="12">
        <f t="shared" si="82"/>
        <v>5.2126772310258547E-5</v>
      </c>
      <c r="BP422" s="16">
        <v>1.0000000149472756</v>
      </c>
      <c r="BQ422" s="16">
        <v>0.99999998765206266</v>
      </c>
      <c r="BR422" s="15">
        <f t="shared" si="83"/>
        <v>7.9232695095905904E-3</v>
      </c>
      <c r="BS422" s="15">
        <f t="shared" si="84"/>
        <v>5.2126771666600426E-5</v>
      </c>
      <c r="BT422" s="15">
        <f t="shared" si="85"/>
        <v>7.9753962812571903E-3</v>
      </c>
      <c r="BU422" s="17">
        <v>1.4008637500141801</v>
      </c>
      <c r="BV422" s="15">
        <f t="shared" si="86"/>
        <v>1.1099421037578088E-2</v>
      </c>
      <c r="BW422" s="15">
        <f t="shared" si="87"/>
        <v>7.3022504833006785E-5</v>
      </c>
      <c r="BX422" s="15">
        <f t="shared" si="88"/>
        <v>1.1172443542411094E-2</v>
      </c>
      <c r="BY422" s="17">
        <f t="shared" si="89"/>
        <v>0.15300000225963797</v>
      </c>
      <c r="BZ422" s="17">
        <f t="shared" si="90"/>
        <v>0.1520000022719859</v>
      </c>
      <c r="CA422" s="17">
        <f t="shared" si="91"/>
        <v>9.9999998765206268E-4</v>
      </c>
      <c r="CB422" s="17">
        <f t="shared" si="92"/>
        <v>13.694408181956177</v>
      </c>
    </row>
    <row r="423" spans="1:80" x14ac:dyDescent="0.25">
      <c r="A423" s="13">
        <v>19</v>
      </c>
      <c r="B423" s="14" t="s">
        <v>92</v>
      </c>
      <c r="C423" s="13" t="s">
        <v>93</v>
      </c>
      <c r="D423" s="13" t="s">
        <v>94</v>
      </c>
      <c r="E423" s="13" t="s">
        <v>60</v>
      </c>
      <c r="F423" s="13" t="s">
        <v>715</v>
      </c>
      <c r="G423" s="13" t="s">
        <v>583</v>
      </c>
      <c r="H423" s="13" t="s">
        <v>81</v>
      </c>
      <c r="I423" s="13" t="s">
        <v>64</v>
      </c>
      <c r="J423" s="13" t="s">
        <v>65</v>
      </c>
      <c r="K423" s="13" t="s">
        <v>716</v>
      </c>
      <c r="L423" s="13" t="s">
        <v>717</v>
      </c>
      <c r="M423" s="13" t="s">
        <v>718</v>
      </c>
      <c r="N423" s="14" t="s">
        <v>719</v>
      </c>
      <c r="O423" s="16">
        <v>1.0000000149472756</v>
      </c>
      <c r="P423" s="16">
        <v>0.99999998765206266</v>
      </c>
      <c r="Q423" s="14" t="s">
        <v>213</v>
      </c>
      <c r="R423" s="14" t="s">
        <v>214</v>
      </c>
      <c r="S423" s="14" t="s">
        <v>215</v>
      </c>
      <c r="T423" s="14" t="s">
        <v>720</v>
      </c>
      <c r="U423" s="13" t="s">
        <v>74</v>
      </c>
      <c r="V423" s="13">
        <v>777.46450000000004</v>
      </c>
      <c r="W423" s="13">
        <v>5.2363649999999998E-5</v>
      </c>
      <c r="X423" s="13">
        <v>8371.1749999999993</v>
      </c>
      <c r="Y423" s="13">
        <v>6643.3159999999998</v>
      </c>
      <c r="Z423" s="13">
        <v>10.76728</v>
      </c>
      <c r="AA423" s="13">
        <v>8.5448470000000007</v>
      </c>
      <c r="AB423" s="13">
        <v>1.3849220000000001E-2</v>
      </c>
      <c r="AC423" s="13">
        <v>1.0990659999999999E-2</v>
      </c>
      <c r="AD423" s="13">
        <v>5.6381379999999998E-4</v>
      </c>
      <c r="AE423" s="13">
        <v>4.4743940000000002E-4</v>
      </c>
      <c r="AF423" s="13">
        <v>2.5291090000000001</v>
      </c>
      <c r="AG423" s="13">
        <v>1.7587930000000001</v>
      </c>
      <c r="AH423" s="13">
        <v>2.229299E-4</v>
      </c>
      <c r="AI423" s="13">
        <v>2.5440139999999999E-4</v>
      </c>
      <c r="AJ423" s="13">
        <v>1.4275400000000001E-4</v>
      </c>
      <c r="AK423" s="13">
        <v>5888.8490000000002</v>
      </c>
      <c r="AL423" s="13">
        <v>10453.41</v>
      </c>
      <c r="AM423" s="13">
        <v>7.5744280000000002</v>
      </c>
      <c r="AN423" s="13">
        <v>13.445510000000001</v>
      </c>
      <c r="AO423" s="13">
        <v>9.7424739999999992E-3</v>
      </c>
      <c r="AP423" s="13">
        <v>1.7294049999999998E-2</v>
      </c>
      <c r="AQ423" s="13">
        <v>1.08128E-3</v>
      </c>
      <c r="AR423" s="13">
        <v>1.919401E-3</v>
      </c>
      <c r="AS423" s="13">
        <v>7.7436499999999997</v>
      </c>
      <c r="AT423" s="13">
        <v>4.4888870000000001</v>
      </c>
      <c r="AU423" s="13">
        <v>1.396344E-4</v>
      </c>
      <c r="AV423" s="13">
        <v>4.2758960000000002E-4</v>
      </c>
      <c r="AW423" s="13">
        <v>7.1616889999999995E-5</v>
      </c>
      <c r="AX423" s="13">
        <v>3.0721829999999999E-4</v>
      </c>
      <c r="AY423" s="13">
        <v>3.7883520000000001E-4</v>
      </c>
      <c r="AZ423" s="13">
        <v>423</v>
      </c>
      <c r="BA423" s="13">
        <v>0</v>
      </c>
      <c r="BB423" s="13">
        <v>430</v>
      </c>
      <c r="BC423" s="13">
        <v>0</v>
      </c>
      <c r="BD423" s="13">
        <v>314</v>
      </c>
      <c r="BE423" s="13">
        <v>0</v>
      </c>
      <c r="BF423" s="13">
        <v>157</v>
      </c>
      <c r="BG423" s="13">
        <v>0</v>
      </c>
      <c r="BI423" s="22">
        <v>8.0000000000000002E-3</v>
      </c>
      <c r="BJ423" s="22">
        <v>8.0000000000000002E-3</v>
      </c>
      <c r="BK423" s="22">
        <v>0</v>
      </c>
      <c r="BL423" s="22">
        <v>26.840000000000003</v>
      </c>
      <c r="BM423" s="12">
        <f t="shared" si="80"/>
        <v>2.980625931445603E-4</v>
      </c>
      <c r="BN423" s="12">
        <f t="shared" si="81"/>
        <v>2.980625931445603E-4</v>
      </c>
      <c r="BO423" s="12">
        <f t="shared" si="82"/>
        <v>0</v>
      </c>
      <c r="BP423" s="16">
        <v>1.0000000149472756</v>
      </c>
      <c r="BQ423" s="16">
        <v>0.99999998765206266</v>
      </c>
      <c r="BR423" s="15">
        <f t="shared" si="83"/>
        <v>2.9806259759978404E-4</v>
      </c>
      <c r="BS423" s="15">
        <f t="shared" si="84"/>
        <v>0</v>
      </c>
      <c r="BT423" s="15">
        <f t="shared" si="85"/>
        <v>2.9806259759978404E-4</v>
      </c>
      <c r="BU423" s="17">
        <v>1.4501819930425399</v>
      </c>
      <c r="BV423" s="15">
        <f t="shared" si="86"/>
        <v>4.3224501183869137E-4</v>
      </c>
      <c r="BW423" s="15">
        <f t="shared" si="87"/>
        <v>0</v>
      </c>
      <c r="BX423" s="15">
        <f t="shared" si="88"/>
        <v>4.3224501183869137E-4</v>
      </c>
      <c r="BY423" s="17">
        <f t="shared" si="89"/>
        <v>8.0000001195782051E-3</v>
      </c>
      <c r="BZ423" s="17">
        <f t="shared" si="90"/>
        <v>8.0000001195782051E-3</v>
      </c>
      <c r="CA423" s="17">
        <f t="shared" si="91"/>
        <v>0</v>
      </c>
      <c r="CB423" s="17">
        <f t="shared" si="92"/>
        <v>18.508021840547482</v>
      </c>
    </row>
    <row r="424" spans="1:80" x14ac:dyDescent="0.25">
      <c r="A424" s="13">
        <v>21</v>
      </c>
      <c r="B424" s="14" t="s">
        <v>95</v>
      </c>
      <c r="C424" s="13" t="s">
        <v>96</v>
      </c>
      <c r="D424" s="13" t="s">
        <v>97</v>
      </c>
      <c r="E424" s="13" t="s">
        <v>78</v>
      </c>
      <c r="F424" s="13" t="s">
        <v>715</v>
      </c>
      <c r="G424" s="13" t="s">
        <v>583</v>
      </c>
      <c r="H424" s="13" t="s">
        <v>81</v>
      </c>
      <c r="I424" s="13" t="s">
        <v>64</v>
      </c>
      <c r="J424" s="13" t="s">
        <v>65</v>
      </c>
      <c r="K424" s="13" t="s">
        <v>716</v>
      </c>
      <c r="L424" s="13" t="s">
        <v>717</v>
      </c>
      <c r="M424" s="13" t="s">
        <v>718</v>
      </c>
      <c r="N424" s="14" t="s">
        <v>719</v>
      </c>
      <c r="O424" s="16">
        <v>1.0000000149472756</v>
      </c>
      <c r="P424" s="16">
        <v>0.99999998765206266</v>
      </c>
      <c r="Q424" s="14" t="s">
        <v>213</v>
      </c>
      <c r="R424" s="14" t="s">
        <v>214</v>
      </c>
      <c r="S424" s="14" t="s">
        <v>215</v>
      </c>
      <c r="T424" s="14" t="s">
        <v>720</v>
      </c>
      <c r="U424" s="13" t="s">
        <v>74</v>
      </c>
      <c r="V424" s="13">
        <v>623.82449999999994</v>
      </c>
      <c r="W424" s="13">
        <v>1.642739E-4</v>
      </c>
      <c r="X424" s="13">
        <v>8371.1749999999993</v>
      </c>
      <c r="Y424" s="13">
        <v>6643.3159999999998</v>
      </c>
      <c r="Z424" s="13">
        <v>13.419119999999999</v>
      </c>
      <c r="AA424" s="13">
        <v>10.64934</v>
      </c>
      <c r="AB424" s="13">
        <v>2.151105E-2</v>
      </c>
      <c r="AC424" s="13">
        <v>1.7071050000000001E-2</v>
      </c>
      <c r="AD424" s="13">
        <v>2.2044109999999999E-3</v>
      </c>
      <c r="AE424" s="13">
        <v>1.749408E-3</v>
      </c>
      <c r="AF424" s="13">
        <v>1.774222</v>
      </c>
      <c r="AG424" s="13">
        <v>1.0570790000000001</v>
      </c>
      <c r="AH424" s="13">
        <v>1.242466E-3</v>
      </c>
      <c r="AI424" s="13">
        <v>1.6549449999999999E-3</v>
      </c>
      <c r="AJ424" s="13">
        <v>9.0862319999999996E-4</v>
      </c>
      <c r="AK424" s="13">
        <v>5888.8490000000002</v>
      </c>
      <c r="AL424" s="13">
        <v>10453.41</v>
      </c>
      <c r="AM424" s="13">
        <v>9.4399139999999999</v>
      </c>
      <c r="AN424" s="13">
        <v>16.756969999999999</v>
      </c>
      <c r="AO424" s="13">
        <v>1.5132319999999999E-2</v>
      </c>
      <c r="AP424" s="13">
        <v>2.6861679999999999E-2</v>
      </c>
      <c r="AQ424" s="13">
        <v>8.5773240000000008E-3</v>
      </c>
      <c r="AR424" s="13">
        <v>1.522578E-2</v>
      </c>
      <c r="AS424" s="13">
        <v>24.976800000000001</v>
      </c>
      <c r="AT424" s="13">
        <v>7.267811</v>
      </c>
      <c r="AU424" s="13">
        <v>3.4341169999999998E-4</v>
      </c>
      <c r="AV424" s="13">
        <v>2.0949599999999999E-3</v>
      </c>
      <c r="AW424" s="15">
        <v>2.1014180000000001E-4</v>
      </c>
      <c r="AX424" s="15">
        <v>1.8289459999999999E-3</v>
      </c>
      <c r="AY424" s="15">
        <v>2.0390880000000001E-3</v>
      </c>
      <c r="AZ424" s="13">
        <v>82</v>
      </c>
      <c r="BA424" s="13">
        <v>0</v>
      </c>
      <c r="BB424" s="13">
        <v>67</v>
      </c>
      <c r="BC424" s="13">
        <v>1</v>
      </c>
      <c r="BD424" s="13">
        <v>205</v>
      </c>
      <c r="BE424" s="13">
        <v>0</v>
      </c>
      <c r="BF424" s="13">
        <v>65</v>
      </c>
      <c r="BG424" s="13">
        <v>0</v>
      </c>
      <c r="BI424" s="22">
        <v>3.5000000000000003E-2</v>
      </c>
      <c r="BJ424" s="22">
        <v>3.4000000000000002E-2</v>
      </c>
      <c r="BK424" s="22">
        <v>1E-3</v>
      </c>
      <c r="BL424" s="22">
        <v>20.392000000000003</v>
      </c>
      <c r="BM424" s="12">
        <f t="shared" si="80"/>
        <v>1.7163593566104354E-3</v>
      </c>
      <c r="BN424" s="12">
        <f t="shared" si="81"/>
        <v>1.6673205178501373E-3</v>
      </c>
      <c r="BO424" s="12">
        <f t="shared" si="82"/>
        <v>4.9038838760298148E-5</v>
      </c>
      <c r="BP424" s="16">
        <v>1.0000000149472756</v>
      </c>
      <c r="BQ424" s="16">
        <v>0.99999998765206266</v>
      </c>
      <c r="BR424" s="15">
        <f t="shared" si="83"/>
        <v>1.6673205427720366E-3</v>
      </c>
      <c r="BS424" s="15">
        <f t="shared" si="84"/>
        <v>4.9038838154769643E-5</v>
      </c>
      <c r="BT424" s="15">
        <f t="shared" si="85"/>
        <v>1.7163593809268064E-3</v>
      </c>
      <c r="BU424" s="17">
        <v>1.415728132612768</v>
      </c>
      <c r="BV424" s="15">
        <f t="shared" si="86"/>
        <v>2.3604725984855621E-3</v>
      </c>
      <c r="BW424" s="15">
        <f t="shared" si="87"/>
        <v>6.9425662766351776E-5</v>
      </c>
      <c r="BX424" s="15">
        <f t="shared" si="88"/>
        <v>2.429898261251914E-3</v>
      </c>
      <c r="BY424" s="17">
        <f t="shared" si="89"/>
        <v>3.500000049585944E-2</v>
      </c>
      <c r="BZ424" s="17">
        <f t="shared" si="90"/>
        <v>3.4000000508207374E-2</v>
      </c>
      <c r="CA424" s="17">
        <f t="shared" si="91"/>
        <v>9.9999998765206268E-4</v>
      </c>
      <c r="CB424" s="17">
        <f t="shared" si="92"/>
        <v>14.403895444505977</v>
      </c>
    </row>
    <row r="425" spans="1:80" x14ac:dyDescent="0.25">
      <c r="A425" s="13">
        <v>22</v>
      </c>
      <c r="B425" s="14" t="s">
        <v>98</v>
      </c>
      <c r="C425" s="13" t="s">
        <v>99</v>
      </c>
      <c r="D425" s="13" t="s">
        <v>100</v>
      </c>
      <c r="E425" s="13" t="s">
        <v>78</v>
      </c>
      <c r="F425" s="13" t="s">
        <v>715</v>
      </c>
      <c r="G425" s="13" t="s">
        <v>583</v>
      </c>
      <c r="H425" s="13" t="s">
        <v>81</v>
      </c>
      <c r="I425" s="13" t="s">
        <v>64</v>
      </c>
      <c r="J425" s="13" t="s">
        <v>65</v>
      </c>
      <c r="K425" s="13" t="s">
        <v>716</v>
      </c>
      <c r="L425" s="13" t="s">
        <v>717</v>
      </c>
      <c r="M425" s="13" t="s">
        <v>718</v>
      </c>
      <c r="N425" s="14" t="s">
        <v>719</v>
      </c>
      <c r="O425" s="16">
        <v>1.0000000149472756</v>
      </c>
      <c r="P425" s="16">
        <v>0.99999998765206266</v>
      </c>
      <c r="Q425" s="14" t="s">
        <v>213</v>
      </c>
      <c r="R425" s="14" t="s">
        <v>214</v>
      </c>
      <c r="S425" s="14" t="s">
        <v>215</v>
      </c>
      <c r="T425" s="14" t="s">
        <v>720</v>
      </c>
      <c r="U425" s="13" t="s">
        <v>74</v>
      </c>
      <c r="V425" s="13">
        <v>340.94009999999997</v>
      </c>
      <c r="W425" s="13">
        <v>4.312144E-5</v>
      </c>
      <c r="X425" s="13">
        <v>8371.1749999999993</v>
      </c>
      <c r="Y425" s="13">
        <v>6643.3159999999998</v>
      </c>
      <c r="Z425" s="13">
        <v>24.55321</v>
      </c>
      <c r="AA425" s="13">
        <v>19.485289999999999</v>
      </c>
      <c r="AB425" s="13">
        <v>7.2016209999999997E-2</v>
      </c>
      <c r="AC425" s="13">
        <v>5.7151649999999998E-2</v>
      </c>
      <c r="AD425" s="13">
        <v>1.0587699999999999E-3</v>
      </c>
      <c r="AE425" s="13">
        <v>8.4023370000000004E-4</v>
      </c>
      <c r="AF425" s="13">
        <v>0.30437049999999999</v>
      </c>
      <c r="AG425" s="13">
        <v>0.2306242</v>
      </c>
      <c r="AH425" s="13">
        <v>3.4785559999999998E-3</v>
      </c>
      <c r="AI425" s="13">
        <v>3.6433030000000001E-3</v>
      </c>
      <c r="AJ425" s="13">
        <v>9.0715870000000005E-4</v>
      </c>
      <c r="AK425" s="13">
        <v>5888.8490000000002</v>
      </c>
      <c r="AL425" s="13">
        <v>10453.41</v>
      </c>
      <c r="AM425" s="13">
        <v>17.272390000000001</v>
      </c>
      <c r="AN425" s="13">
        <v>30.660550000000001</v>
      </c>
      <c r="AO425" s="13">
        <v>5.0661060000000001E-2</v>
      </c>
      <c r="AP425" s="13">
        <v>8.9929430000000005E-2</v>
      </c>
      <c r="AQ425" s="13">
        <v>1.56688E-2</v>
      </c>
      <c r="AR425" s="13">
        <v>2.7813979999999999E-2</v>
      </c>
      <c r="AS425" s="13">
        <v>18.446940000000001</v>
      </c>
      <c r="AT425" s="13">
        <v>5.037312</v>
      </c>
      <c r="AU425" s="13">
        <v>8.4939800000000001E-4</v>
      </c>
      <c r="AV425" s="13">
        <v>5.521593E-3</v>
      </c>
      <c r="AW425" s="15">
        <v>1.594996E-4</v>
      </c>
      <c r="AX425" s="15">
        <v>5.2798640000000004E-3</v>
      </c>
      <c r="AY425" s="15">
        <v>5.439363E-3</v>
      </c>
      <c r="AZ425" s="13">
        <v>41</v>
      </c>
      <c r="BA425" s="13">
        <v>1</v>
      </c>
      <c r="BB425" s="13">
        <v>35</v>
      </c>
      <c r="BC425" s="13">
        <v>1</v>
      </c>
      <c r="BD425" s="13">
        <v>111</v>
      </c>
      <c r="BE425" s="13">
        <v>0</v>
      </c>
      <c r="BF425" s="13">
        <v>25</v>
      </c>
      <c r="BG425" s="13">
        <v>1</v>
      </c>
      <c r="BI425" s="22">
        <v>0.14599999999999999</v>
      </c>
      <c r="BJ425" s="22">
        <v>0.14599999999999999</v>
      </c>
      <c r="BK425" s="22">
        <v>0</v>
      </c>
      <c r="BL425" s="22">
        <v>18.181000000000001</v>
      </c>
      <c r="BM425" s="12">
        <f t="shared" si="80"/>
        <v>8.030361366261481E-3</v>
      </c>
      <c r="BN425" s="12">
        <f t="shared" si="81"/>
        <v>8.030361366261481E-3</v>
      </c>
      <c r="BO425" s="12">
        <f t="shared" si="82"/>
        <v>0</v>
      </c>
      <c r="BP425" s="16">
        <v>1.0000000149472756</v>
      </c>
      <c r="BQ425" s="16">
        <v>0.99999998765206266</v>
      </c>
      <c r="BR425" s="15">
        <f t="shared" si="83"/>
        <v>8.0303614862935052E-3</v>
      </c>
      <c r="BS425" s="15">
        <f t="shared" si="84"/>
        <v>0</v>
      </c>
      <c r="BT425" s="15">
        <f t="shared" si="85"/>
        <v>8.0303614862935052E-3</v>
      </c>
      <c r="BU425" s="17">
        <v>1.4111614521631999</v>
      </c>
      <c r="BV425" s="15">
        <f t="shared" si="86"/>
        <v>1.1332136576393375E-2</v>
      </c>
      <c r="BW425" s="15">
        <f t="shared" si="87"/>
        <v>0</v>
      </c>
      <c r="BX425" s="15">
        <f t="shared" si="88"/>
        <v>1.1332136576393375E-2</v>
      </c>
      <c r="BY425" s="17">
        <f t="shared" si="89"/>
        <v>0.14600000218230225</v>
      </c>
      <c r="BZ425" s="17">
        <f t="shared" si="90"/>
        <v>0.14600000218230225</v>
      </c>
      <c r="CA425" s="17">
        <f t="shared" si="91"/>
        <v>0</v>
      </c>
      <c r="CB425" s="17">
        <f t="shared" si="92"/>
        <v>12.88371360493865</v>
      </c>
    </row>
    <row r="426" spans="1:80" x14ac:dyDescent="0.25">
      <c r="A426" s="13">
        <v>24</v>
      </c>
      <c r="B426" s="14" t="s">
        <v>101</v>
      </c>
      <c r="C426" s="13" t="s">
        <v>175</v>
      </c>
      <c r="D426" s="13" t="s">
        <v>102</v>
      </c>
      <c r="E426" s="13" t="s">
        <v>60</v>
      </c>
      <c r="F426" s="13" t="s">
        <v>715</v>
      </c>
      <c r="G426" s="13" t="s">
        <v>583</v>
      </c>
      <c r="H426" s="13" t="s">
        <v>81</v>
      </c>
      <c r="I426" s="13" t="s">
        <v>64</v>
      </c>
      <c r="J426" s="13" t="s">
        <v>65</v>
      </c>
      <c r="K426" s="13" t="s">
        <v>716</v>
      </c>
      <c r="L426" s="13" t="s">
        <v>717</v>
      </c>
      <c r="M426" s="13" t="s">
        <v>718</v>
      </c>
      <c r="N426" s="14" t="s">
        <v>719</v>
      </c>
      <c r="O426" s="16">
        <v>1.0000000149472756</v>
      </c>
      <c r="P426" s="16">
        <v>0.99999998765206266</v>
      </c>
      <c r="Q426" s="14" t="s">
        <v>213</v>
      </c>
      <c r="R426" s="14" t="s">
        <v>214</v>
      </c>
      <c r="S426" s="14" t="s">
        <v>215</v>
      </c>
      <c r="T426" s="14" t="s">
        <v>720</v>
      </c>
      <c r="U426" s="13" t="s">
        <v>74</v>
      </c>
      <c r="V426" s="13">
        <v>1431.61</v>
      </c>
      <c r="W426" s="13">
        <v>2.962193E-5</v>
      </c>
      <c r="X426" s="13">
        <v>8371.1749999999993</v>
      </c>
      <c r="Y426" s="13">
        <v>6643.3159999999998</v>
      </c>
      <c r="Z426" s="13">
        <v>5.8473829999999998</v>
      </c>
      <c r="AA426" s="13">
        <v>4.6404500000000004</v>
      </c>
      <c r="AB426" s="13">
        <v>4.0844799999999997E-3</v>
      </c>
      <c r="AC426" s="13">
        <v>3.2414190000000002E-3</v>
      </c>
      <c r="AD426" s="13">
        <v>1.732107E-4</v>
      </c>
      <c r="AE426" s="13">
        <v>1.3745909999999999E-4</v>
      </c>
      <c r="AF426" s="13">
        <v>0.74870530000000002</v>
      </c>
      <c r="AG426" s="13">
        <v>0.59879450000000001</v>
      </c>
      <c r="AH426" s="13">
        <v>2.3134699999999999E-4</v>
      </c>
      <c r="AI426" s="13">
        <v>2.2955959999999999E-4</v>
      </c>
      <c r="AJ426" s="13">
        <v>3.324871E-5</v>
      </c>
      <c r="AK426" s="13">
        <v>5888.8490000000002</v>
      </c>
      <c r="AL426" s="13">
        <v>10453.41</v>
      </c>
      <c r="AM426" s="13">
        <v>4.1134440000000003</v>
      </c>
      <c r="AN426" s="13">
        <v>7.3018539999999996</v>
      </c>
      <c r="AO426" s="13">
        <v>2.8732979999999998E-3</v>
      </c>
      <c r="AP426" s="13">
        <v>5.1004479999999996E-3</v>
      </c>
      <c r="AQ426" s="13">
        <v>1.3676669999999999E-4</v>
      </c>
      <c r="AR426" s="13">
        <v>2.427772E-4</v>
      </c>
      <c r="AS426" s="13">
        <v>3.4503900000000001</v>
      </c>
      <c r="AT426" s="13">
        <v>1.2985089999999999</v>
      </c>
      <c r="AU426" s="13">
        <v>3.9638039999999998E-5</v>
      </c>
      <c r="AV426" s="13">
        <v>1.8696610000000001E-4</v>
      </c>
      <c r="AW426" s="13">
        <v>7.2449690000000005E-5</v>
      </c>
      <c r="AX426" s="13">
        <v>1.2795910000000001E-4</v>
      </c>
      <c r="AY426" s="13">
        <v>2.0040880000000001E-4</v>
      </c>
      <c r="AZ426" s="13">
        <v>514</v>
      </c>
      <c r="BA426" s="13">
        <v>0</v>
      </c>
      <c r="BB426" s="13">
        <v>502</v>
      </c>
      <c r="BC426" s="13">
        <v>0</v>
      </c>
      <c r="BD426" s="13">
        <v>750</v>
      </c>
      <c r="BE426" s="13">
        <v>0</v>
      </c>
      <c r="BF426" s="13">
        <v>384</v>
      </c>
      <c r="BG426" s="13">
        <v>0</v>
      </c>
      <c r="BI426" s="22">
        <v>1.6E-2</v>
      </c>
      <c r="BJ426" s="22">
        <v>1.4999999999999999E-2</v>
      </c>
      <c r="BK426" s="22">
        <v>1E-3</v>
      </c>
      <c r="BL426" s="22">
        <v>13.651999999999996</v>
      </c>
      <c r="BM426" s="12">
        <f t="shared" si="80"/>
        <v>1.1719894520949316E-3</v>
      </c>
      <c r="BN426" s="12">
        <f t="shared" si="81"/>
        <v>1.0987401113389983E-3</v>
      </c>
      <c r="BO426" s="12">
        <f t="shared" si="82"/>
        <v>7.3249340755933225E-5</v>
      </c>
      <c r="BP426" s="16">
        <v>1.0000000149472756</v>
      </c>
      <c r="BQ426" s="16">
        <v>0.99999998765206266</v>
      </c>
      <c r="BR426" s="15">
        <f t="shared" si="83"/>
        <v>1.0987401277621695E-3</v>
      </c>
      <c r="BS426" s="15">
        <f t="shared" si="84"/>
        <v>7.3249339851454951E-5</v>
      </c>
      <c r="BT426" s="15">
        <f t="shared" si="85"/>
        <v>1.1719894676136245E-3</v>
      </c>
      <c r="BU426" s="17">
        <v>1.4708365401482517</v>
      </c>
      <c r="BV426" s="15">
        <f t="shared" si="86"/>
        <v>1.6160671280397575E-3</v>
      </c>
      <c r="BW426" s="15">
        <f t="shared" si="87"/>
        <v>1.0773780559525746E-4</v>
      </c>
      <c r="BX426" s="15">
        <f t="shared" si="88"/>
        <v>1.723804933635015E-3</v>
      </c>
      <c r="BY426" s="17">
        <f t="shared" si="89"/>
        <v>1.6000000211861196E-2</v>
      </c>
      <c r="BZ426" s="17">
        <f t="shared" si="90"/>
        <v>1.5000000224209133E-2</v>
      </c>
      <c r="CA426" s="17">
        <f t="shared" si="91"/>
        <v>9.9999998765206268E-4</v>
      </c>
      <c r="CB426" s="17">
        <f t="shared" si="92"/>
        <v>9.2817927943399834</v>
      </c>
    </row>
    <row r="427" spans="1:80" x14ac:dyDescent="0.25">
      <c r="A427" s="13">
        <v>25</v>
      </c>
      <c r="B427" s="14" t="s">
        <v>176</v>
      </c>
      <c r="C427" s="13" t="s">
        <v>177</v>
      </c>
      <c r="D427" s="13" t="s">
        <v>178</v>
      </c>
      <c r="E427" s="13" t="s">
        <v>78</v>
      </c>
      <c r="F427" s="13" t="s">
        <v>715</v>
      </c>
      <c r="G427" s="13" t="s">
        <v>583</v>
      </c>
      <c r="H427" s="13" t="s">
        <v>81</v>
      </c>
      <c r="I427" s="13" t="s">
        <v>64</v>
      </c>
      <c r="J427" s="13" t="s">
        <v>65</v>
      </c>
      <c r="K427" s="13" t="s">
        <v>716</v>
      </c>
      <c r="L427" s="13" t="s">
        <v>717</v>
      </c>
      <c r="M427" s="13" t="s">
        <v>718</v>
      </c>
      <c r="N427" s="14" t="s">
        <v>719</v>
      </c>
      <c r="O427" s="16">
        <v>1.0000000149472756</v>
      </c>
      <c r="P427" s="16">
        <v>0.99999998765206266</v>
      </c>
      <c r="Q427" s="14" t="s">
        <v>213</v>
      </c>
      <c r="R427" s="14" t="s">
        <v>214</v>
      </c>
      <c r="S427" s="14" t="s">
        <v>215</v>
      </c>
      <c r="T427" s="14" t="s">
        <v>720</v>
      </c>
      <c r="U427" s="13" t="s">
        <v>74</v>
      </c>
      <c r="V427" s="13">
        <v>351.57479999999998</v>
      </c>
      <c r="W427" s="13">
        <v>1.1293990000000001E-4</v>
      </c>
      <c r="X427" s="13">
        <v>8371.1749999999993</v>
      </c>
      <c r="Y427" s="13">
        <v>6643.3159999999998</v>
      </c>
      <c r="Z427" s="13">
        <v>23.810510000000001</v>
      </c>
      <c r="AA427" s="13">
        <v>18.895879999999998</v>
      </c>
      <c r="AB427" s="13">
        <v>6.7725320000000006E-2</v>
      </c>
      <c r="AC427" s="13">
        <v>5.3746420000000003E-2</v>
      </c>
      <c r="AD427" s="13">
        <v>2.6891580000000001E-3</v>
      </c>
      <c r="AE427" s="13">
        <v>2.1340999999999999E-3</v>
      </c>
      <c r="AF427" s="13">
        <v>7.9832520000000002</v>
      </c>
      <c r="AG427" s="13">
        <v>4.2398389999999999</v>
      </c>
      <c r="AH427" s="13">
        <v>3.368499E-4</v>
      </c>
      <c r="AI427" s="13">
        <v>5.0334450000000003E-4</v>
      </c>
      <c r="AJ427" s="13">
        <v>4.4074439999999999E-4</v>
      </c>
      <c r="AK427" s="13">
        <v>5888.8490000000002</v>
      </c>
      <c r="AL427" s="13">
        <v>10453.41</v>
      </c>
      <c r="AM427" s="13">
        <v>16.749919999999999</v>
      </c>
      <c r="AN427" s="13">
        <v>29.73311</v>
      </c>
      <c r="AO427" s="13">
        <v>4.764256E-2</v>
      </c>
      <c r="AP427" s="13">
        <v>8.4571220000000003E-2</v>
      </c>
      <c r="AQ427" s="13">
        <v>7.3824329999999999E-3</v>
      </c>
      <c r="AR427" s="13">
        <v>1.31047E-2</v>
      </c>
      <c r="AS427" s="13">
        <v>53.623550000000002</v>
      </c>
      <c r="AT427" s="13">
        <v>18.109449999999999</v>
      </c>
      <c r="AU427" s="13">
        <v>1.376715E-4</v>
      </c>
      <c r="AV427" s="13">
        <v>7.2363869999999999E-4</v>
      </c>
      <c r="AW427" s="15">
        <v>9.5488489999999998E-5</v>
      </c>
      <c r="AX427" s="15">
        <v>5.8635869999999995E-4</v>
      </c>
      <c r="AY427" s="15">
        <v>6.8184720000000003E-4</v>
      </c>
      <c r="AZ427" s="13">
        <v>206</v>
      </c>
      <c r="BA427" s="13">
        <v>0</v>
      </c>
      <c r="BB427" s="13">
        <v>198</v>
      </c>
      <c r="BC427" s="13">
        <v>0</v>
      </c>
      <c r="BD427" s="13">
        <v>250</v>
      </c>
      <c r="BE427" s="13">
        <v>0</v>
      </c>
      <c r="BF427" s="13">
        <v>90</v>
      </c>
      <c r="BG427" s="13">
        <v>0</v>
      </c>
      <c r="BI427" s="22">
        <v>1.0999999999999999E-2</v>
      </c>
      <c r="BJ427" s="22">
        <v>1.0999999999999999E-2</v>
      </c>
      <c r="BK427" s="22">
        <v>0</v>
      </c>
      <c r="BL427" s="22">
        <v>33.815999999999995</v>
      </c>
      <c r="BM427" s="12">
        <f t="shared" si="80"/>
        <v>3.2528980364324584E-4</v>
      </c>
      <c r="BN427" s="12">
        <f t="shared" si="81"/>
        <v>3.2528980364324584E-4</v>
      </c>
      <c r="BO427" s="12">
        <f t="shared" si="82"/>
        <v>0</v>
      </c>
      <c r="BP427" s="16">
        <v>1.0000000149472756</v>
      </c>
      <c r="BQ427" s="16">
        <v>0.99999998765206266</v>
      </c>
      <c r="BR427" s="15">
        <f t="shared" si="83"/>
        <v>3.2528980850544221E-4</v>
      </c>
      <c r="BS427" s="15">
        <f t="shared" si="84"/>
        <v>0</v>
      </c>
      <c r="BT427" s="15">
        <f t="shared" si="85"/>
        <v>3.2528980850544221E-4</v>
      </c>
      <c r="BU427" s="17">
        <v>1.3371864650982324</v>
      </c>
      <c r="BV427" s="15">
        <f t="shared" si="86"/>
        <v>4.3497312916787319E-4</v>
      </c>
      <c r="BW427" s="15">
        <f t="shared" si="87"/>
        <v>0</v>
      </c>
      <c r="BX427" s="15">
        <f t="shared" si="88"/>
        <v>4.3497312916787319E-4</v>
      </c>
      <c r="BY427" s="17">
        <f t="shared" si="89"/>
        <v>1.1000000164420031E-2</v>
      </c>
      <c r="BZ427" s="17">
        <f t="shared" si="90"/>
        <v>1.1000000164420031E-2</v>
      </c>
      <c r="CA427" s="17">
        <f t="shared" si="91"/>
        <v>0</v>
      </c>
      <c r="CB427" s="17">
        <f t="shared" si="92"/>
        <v>25.28891884761622</v>
      </c>
    </row>
    <row r="428" spans="1:80" x14ac:dyDescent="0.25">
      <c r="A428" s="13">
        <v>27</v>
      </c>
      <c r="B428" s="14" t="s">
        <v>105</v>
      </c>
      <c r="C428" s="13" t="s">
        <v>106</v>
      </c>
      <c r="D428" s="13" t="s">
        <v>59</v>
      </c>
      <c r="E428" s="13" t="s">
        <v>60</v>
      </c>
      <c r="F428" s="13" t="s">
        <v>715</v>
      </c>
      <c r="G428" s="13" t="s">
        <v>583</v>
      </c>
      <c r="H428" s="13" t="s">
        <v>81</v>
      </c>
      <c r="I428" s="13" t="s">
        <v>64</v>
      </c>
      <c r="J428" s="13" t="s">
        <v>65</v>
      </c>
      <c r="K428" s="13" t="s">
        <v>716</v>
      </c>
      <c r="L428" s="13" t="s">
        <v>717</v>
      </c>
      <c r="M428" s="13" t="s">
        <v>718</v>
      </c>
      <c r="N428" s="14" t="s">
        <v>719</v>
      </c>
      <c r="O428" s="16">
        <v>1.0000000149472756</v>
      </c>
      <c r="P428" s="16">
        <v>0.99999998765206266</v>
      </c>
      <c r="Q428" s="14" t="s">
        <v>213</v>
      </c>
      <c r="R428" s="14" t="s">
        <v>214</v>
      </c>
      <c r="S428" s="14" t="s">
        <v>215</v>
      </c>
      <c r="T428" s="14" t="s">
        <v>720</v>
      </c>
      <c r="U428" s="13" t="s">
        <v>74</v>
      </c>
      <c r="V428" s="13">
        <v>1924.386</v>
      </c>
      <c r="W428" s="13">
        <v>1.135923E-5</v>
      </c>
      <c r="X428" s="13">
        <v>8371.1749999999993</v>
      </c>
      <c r="Y428" s="13">
        <v>6643.3159999999998</v>
      </c>
      <c r="Z428" s="13">
        <v>4.3500490000000003</v>
      </c>
      <c r="AA428" s="13">
        <v>3.4521739999999999</v>
      </c>
      <c r="AB428" s="13">
        <v>2.2604859999999999E-3</v>
      </c>
      <c r="AC428" s="13">
        <v>1.793909E-3</v>
      </c>
      <c r="AD428" s="13">
        <v>4.9413190000000003E-5</v>
      </c>
      <c r="AE428" s="13">
        <v>3.9214020000000002E-5</v>
      </c>
      <c r="AF428" s="13">
        <v>7.2278159999999994E-2</v>
      </c>
      <c r="AG428" s="13">
        <v>6.1817370000000003E-2</v>
      </c>
      <c r="AH428" s="13">
        <v>6.8365310000000003E-4</v>
      </c>
      <c r="AI428" s="13">
        <v>6.3435279999999998E-4</v>
      </c>
      <c r="AJ428" s="13">
        <v>1.0418520000000001E-4</v>
      </c>
      <c r="AK428" s="13">
        <v>5888.8490000000002</v>
      </c>
      <c r="AL428" s="13">
        <v>10453.41</v>
      </c>
      <c r="AM428" s="13">
        <v>3.0601180000000001</v>
      </c>
      <c r="AN428" s="13">
        <v>5.4320750000000002</v>
      </c>
      <c r="AO428" s="13">
        <v>1.5901789999999999E-3</v>
      </c>
      <c r="AP428" s="13">
        <v>2.822757E-3</v>
      </c>
      <c r="AQ428" s="13">
        <v>3.1881900000000003E-4</v>
      </c>
      <c r="AR428" s="13">
        <v>5.6594169999999995E-4</v>
      </c>
      <c r="AS428" s="13">
        <v>0.62634650000000003</v>
      </c>
      <c r="AT428" s="13">
        <v>0.232154</v>
      </c>
      <c r="AU428" s="13">
        <v>5.0901370000000002E-4</v>
      </c>
      <c r="AV428" s="13">
        <v>2.4377859999999999E-3</v>
      </c>
      <c r="AW428" s="13">
        <v>1.33394E-4</v>
      </c>
      <c r="AX428" s="13">
        <v>1.9251590000000001E-3</v>
      </c>
      <c r="AY428" s="13">
        <v>2.0585529999999999E-3</v>
      </c>
      <c r="AZ428" s="13">
        <v>149</v>
      </c>
      <c r="BA428" s="13">
        <v>0</v>
      </c>
      <c r="BB428" s="13">
        <v>137</v>
      </c>
      <c r="BC428" s="13">
        <v>0</v>
      </c>
      <c r="BD428" s="13">
        <v>250</v>
      </c>
      <c r="BE428" s="13">
        <v>0</v>
      </c>
      <c r="BF428" s="13">
        <v>74</v>
      </c>
      <c r="BG428" s="13">
        <v>1</v>
      </c>
      <c r="BI428" s="22">
        <v>4.0000000000000001E-3</v>
      </c>
      <c r="BJ428" s="22">
        <v>4.0000000000000001E-3</v>
      </c>
      <c r="BK428" s="22">
        <v>0</v>
      </c>
      <c r="BL428" s="22">
        <v>4.2429999999999986</v>
      </c>
      <c r="BM428" s="12">
        <f t="shared" si="80"/>
        <v>9.4272920103700248E-4</v>
      </c>
      <c r="BN428" s="12">
        <f t="shared" si="81"/>
        <v>9.4272920103700248E-4</v>
      </c>
      <c r="BO428" s="12">
        <f t="shared" si="82"/>
        <v>0</v>
      </c>
      <c r="BP428" s="16">
        <v>1.0000000149472756</v>
      </c>
      <c r="BQ428" s="16">
        <v>0.99999998765206266</v>
      </c>
      <c r="BR428" s="15">
        <f t="shared" si="83"/>
        <v>9.4272921512823565E-4</v>
      </c>
      <c r="BS428" s="15">
        <f t="shared" si="84"/>
        <v>0</v>
      </c>
      <c r="BT428" s="15">
        <f t="shared" si="85"/>
        <v>9.4272921512823565E-4</v>
      </c>
      <c r="BU428" s="17">
        <v>1.4169886043077378</v>
      </c>
      <c r="BV428" s="15">
        <f t="shared" si="86"/>
        <v>1.3358365547846878E-3</v>
      </c>
      <c r="BW428" s="15">
        <f t="shared" si="87"/>
        <v>0</v>
      </c>
      <c r="BX428" s="15">
        <f t="shared" si="88"/>
        <v>1.3358365547846878E-3</v>
      </c>
      <c r="BY428" s="17">
        <f t="shared" si="89"/>
        <v>4.0000000597891026E-3</v>
      </c>
      <c r="BZ428" s="17">
        <f t="shared" si="90"/>
        <v>4.0000000597891026E-3</v>
      </c>
      <c r="CA428" s="17">
        <f t="shared" si="91"/>
        <v>0</v>
      </c>
      <c r="CB428" s="17">
        <f t="shared" si="92"/>
        <v>2.9943783507510235</v>
      </c>
    </row>
    <row r="429" spans="1:80" x14ac:dyDescent="0.25">
      <c r="A429" s="9">
        <v>28</v>
      </c>
      <c r="B429" s="10" t="s">
        <v>107</v>
      </c>
      <c r="C429" s="9" t="s">
        <v>108</v>
      </c>
      <c r="D429" s="9" t="s">
        <v>81</v>
      </c>
      <c r="E429" s="9" t="s">
        <v>78</v>
      </c>
      <c r="F429" s="9" t="s">
        <v>715</v>
      </c>
      <c r="G429" s="9" t="s">
        <v>583</v>
      </c>
      <c r="H429" s="9" t="s">
        <v>81</v>
      </c>
      <c r="I429" s="9" t="s">
        <v>64</v>
      </c>
      <c r="J429" s="9" t="s">
        <v>65</v>
      </c>
      <c r="K429" s="9" t="s">
        <v>716</v>
      </c>
      <c r="L429" s="9" t="s">
        <v>717</v>
      </c>
      <c r="M429" s="9" t="s">
        <v>718</v>
      </c>
      <c r="N429" s="10" t="s">
        <v>719</v>
      </c>
      <c r="O429" s="16">
        <v>1.0000000149472756</v>
      </c>
      <c r="P429" s="16">
        <v>0.99999998765206266</v>
      </c>
      <c r="Q429" s="10" t="s">
        <v>213</v>
      </c>
      <c r="R429" s="10" t="s">
        <v>214</v>
      </c>
      <c r="S429" s="10" t="s">
        <v>215</v>
      </c>
      <c r="T429" s="10" t="s">
        <v>720</v>
      </c>
      <c r="U429" s="9" t="s">
        <v>74</v>
      </c>
      <c r="V429" s="9">
        <v>458.07080000000002</v>
      </c>
      <c r="W429" s="9">
        <v>1.0286490000000001E-4</v>
      </c>
      <c r="X429" s="9">
        <v>8371.1749999999993</v>
      </c>
      <c r="Y429" s="9">
        <v>6643.3159999999998</v>
      </c>
      <c r="Z429" s="9">
        <v>18.274850000000001</v>
      </c>
      <c r="AA429" s="9">
        <v>14.50281</v>
      </c>
      <c r="AB429" s="9">
        <v>3.9895239999999998E-2</v>
      </c>
      <c r="AC429" s="9">
        <v>3.1660639999999997E-2</v>
      </c>
      <c r="AD429" s="9">
        <v>1.87984E-3</v>
      </c>
      <c r="AE429" s="9">
        <v>1.49183E-3</v>
      </c>
      <c r="AF429" s="9">
        <v>0.3746621</v>
      </c>
      <c r="AG429" s="9">
        <v>0.23458879999999999</v>
      </c>
      <c r="AH429" s="9">
        <v>5.0174290000000003E-3</v>
      </c>
      <c r="AI429" s="9">
        <v>6.3593429999999999E-3</v>
      </c>
      <c r="AJ429" s="9">
        <v>1.3554019999999999E-3</v>
      </c>
      <c r="AK429" s="9">
        <v>5888.8490000000002</v>
      </c>
      <c r="AL429" s="9">
        <v>10453.41</v>
      </c>
      <c r="AM429" s="9">
        <v>12.85576</v>
      </c>
      <c r="AN429" s="9">
        <v>22.820509999999999</v>
      </c>
      <c r="AO429" s="9">
        <v>2.8065010000000001E-2</v>
      </c>
      <c r="AP429" s="9">
        <v>4.981874E-2</v>
      </c>
      <c r="AQ429" s="9">
        <v>1.7424720000000001E-2</v>
      </c>
      <c r="AR429" s="9">
        <v>3.093096E-2</v>
      </c>
      <c r="AS429" s="9">
        <v>7.3445919999999996</v>
      </c>
      <c r="AT429" s="9">
        <v>2.7846350000000002</v>
      </c>
      <c r="AU429" s="9">
        <v>2.3724559999999998E-3</v>
      </c>
      <c r="AV429" s="9">
        <v>1.110772E-2</v>
      </c>
      <c r="AW429" s="11">
        <v>4.9411059999999996E-4</v>
      </c>
      <c r="AX429" s="11">
        <v>1.0244670000000001E-2</v>
      </c>
      <c r="AY429" s="11">
        <v>1.073878E-2</v>
      </c>
      <c r="AZ429" s="9">
        <v>28</v>
      </c>
      <c r="BA429" s="9">
        <v>1</v>
      </c>
      <c r="BB429" s="9">
        <v>24</v>
      </c>
      <c r="BC429" s="9">
        <v>1</v>
      </c>
      <c r="BD429" s="9">
        <v>56</v>
      </c>
      <c r="BE429" s="9">
        <v>0</v>
      </c>
      <c r="BF429" s="9">
        <v>13</v>
      </c>
      <c r="BG429" s="9">
        <v>1</v>
      </c>
      <c r="BH429" s="26"/>
      <c r="BI429" s="22">
        <v>0.315</v>
      </c>
      <c r="BJ429" s="22">
        <v>0.308</v>
      </c>
      <c r="BK429" s="22">
        <v>7.0000000000000001E-3</v>
      </c>
      <c r="BL429" s="22">
        <v>17.653999999999993</v>
      </c>
      <c r="BM429" s="12">
        <f t="shared" si="80"/>
        <v>1.784298176050754E-2</v>
      </c>
      <c r="BN429" s="12">
        <f t="shared" si="81"/>
        <v>1.7446471054718485E-2</v>
      </c>
      <c r="BO429" s="12">
        <f t="shared" si="82"/>
        <v>3.9651070578905647E-4</v>
      </c>
      <c r="BP429" s="16">
        <v>1.0000000149472756</v>
      </c>
      <c r="BQ429" s="16">
        <v>0.99999998765206266</v>
      </c>
      <c r="BR429" s="15">
        <f t="shared" si="83"/>
        <v>1.7446471315495697E-2</v>
      </c>
      <c r="BS429" s="15">
        <f t="shared" si="84"/>
        <v>3.9651070089296713E-4</v>
      </c>
      <c r="BT429" s="15">
        <f t="shared" si="85"/>
        <v>1.7842982016388665E-2</v>
      </c>
      <c r="BU429" s="17">
        <v>1.3174513140842181</v>
      </c>
      <c r="BV429" s="15">
        <f t="shared" si="86"/>
        <v>2.2984876560732424E-2</v>
      </c>
      <c r="BW429" s="15">
        <f t="shared" si="87"/>
        <v>5.2238354393989385E-4</v>
      </c>
      <c r="BX429" s="15">
        <f t="shared" si="88"/>
        <v>2.3507260104672318E-2</v>
      </c>
      <c r="BY429" s="17">
        <f t="shared" si="89"/>
        <v>0.31500000451732529</v>
      </c>
      <c r="BZ429" s="17">
        <f t="shared" si="90"/>
        <v>0.30800000460376087</v>
      </c>
      <c r="CA429" s="17">
        <f t="shared" si="91"/>
        <v>6.9999999135644392E-3</v>
      </c>
      <c r="CB429" s="17">
        <f t="shared" si="92"/>
        <v>13.400115671273648</v>
      </c>
    </row>
    <row r="430" spans="1:80" x14ac:dyDescent="0.25">
      <c r="A430" s="9">
        <v>29</v>
      </c>
      <c r="B430" s="10" t="s">
        <v>109</v>
      </c>
      <c r="C430" s="9" t="s">
        <v>110</v>
      </c>
      <c r="D430" s="9" t="s">
        <v>81</v>
      </c>
      <c r="E430" s="9" t="s">
        <v>78</v>
      </c>
      <c r="F430" s="9" t="s">
        <v>715</v>
      </c>
      <c r="G430" s="9" t="s">
        <v>583</v>
      </c>
      <c r="H430" s="9" t="s">
        <v>81</v>
      </c>
      <c r="I430" s="9" t="s">
        <v>64</v>
      </c>
      <c r="J430" s="9" t="s">
        <v>65</v>
      </c>
      <c r="K430" s="9" t="s">
        <v>716</v>
      </c>
      <c r="L430" s="9" t="s">
        <v>717</v>
      </c>
      <c r="M430" s="9" t="s">
        <v>718</v>
      </c>
      <c r="N430" s="10" t="s">
        <v>719</v>
      </c>
      <c r="O430" s="16">
        <v>1.0000000149472756</v>
      </c>
      <c r="P430" s="16">
        <v>0.99999998765206266</v>
      </c>
      <c r="Q430" s="10" t="s">
        <v>213</v>
      </c>
      <c r="R430" s="10" t="s">
        <v>214</v>
      </c>
      <c r="S430" s="10" t="s">
        <v>215</v>
      </c>
      <c r="T430" s="10" t="s">
        <v>720</v>
      </c>
      <c r="U430" s="9" t="s">
        <v>74</v>
      </c>
      <c r="V430" s="9">
        <v>458.0564</v>
      </c>
      <c r="W430" s="9">
        <v>5.0755119999999999E-5</v>
      </c>
      <c r="X430" s="9">
        <v>8371.1749999999993</v>
      </c>
      <c r="Y430" s="9">
        <v>6643.3159999999998</v>
      </c>
      <c r="Z430" s="9">
        <v>18.27542</v>
      </c>
      <c r="AA430" s="9">
        <v>14.503270000000001</v>
      </c>
      <c r="AB430" s="9">
        <v>3.9897750000000003E-2</v>
      </c>
      <c r="AC430" s="9">
        <v>3.1662629999999997E-2</v>
      </c>
      <c r="AD430" s="9">
        <v>9.2757120000000004E-4</v>
      </c>
      <c r="AE430" s="9">
        <v>7.3611520000000004E-4</v>
      </c>
      <c r="AF430" s="9">
        <v>0.35908669999999998</v>
      </c>
      <c r="AG430" s="9">
        <v>0.25948500000000002</v>
      </c>
      <c r="AH430" s="9">
        <v>2.5831399999999998E-3</v>
      </c>
      <c r="AI430" s="9">
        <v>2.8368320000000001E-3</v>
      </c>
      <c r="AJ430" s="9">
        <v>1.251196E-3</v>
      </c>
      <c r="AK430" s="9">
        <v>5888.8490000000002</v>
      </c>
      <c r="AL430" s="9">
        <v>10453.41</v>
      </c>
      <c r="AM430" s="9">
        <v>12.856170000000001</v>
      </c>
      <c r="AN430" s="9">
        <v>22.82123</v>
      </c>
      <c r="AO430" s="9">
        <v>2.8066770000000001E-2</v>
      </c>
      <c r="AP430" s="9">
        <v>4.9821869999999997E-2</v>
      </c>
      <c r="AQ430" s="9">
        <v>1.6085579999999999E-2</v>
      </c>
      <c r="AR430" s="9">
        <v>2.8553829999999999E-2</v>
      </c>
      <c r="AS430" s="9">
        <v>6.2785849999999996</v>
      </c>
      <c r="AT430" s="9">
        <v>2.3880729999999999</v>
      </c>
      <c r="AU430" s="9">
        <v>2.5619760000000001E-3</v>
      </c>
      <c r="AV430" s="9">
        <v>1.195685E-2</v>
      </c>
      <c r="AW430" s="11">
        <v>2.780355E-4</v>
      </c>
      <c r="AX430" s="11">
        <v>1.078497E-2</v>
      </c>
      <c r="AY430" s="11">
        <v>1.1063E-2</v>
      </c>
      <c r="AZ430" s="9">
        <v>40</v>
      </c>
      <c r="BA430" s="9">
        <v>1</v>
      </c>
      <c r="BB430" s="9">
        <v>41</v>
      </c>
      <c r="BC430" s="9">
        <v>1</v>
      </c>
      <c r="BD430" s="9">
        <v>62</v>
      </c>
      <c r="BE430" s="9">
        <v>0</v>
      </c>
      <c r="BF430" s="9">
        <v>15</v>
      </c>
      <c r="BG430" s="9">
        <v>1</v>
      </c>
      <c r="BH430" s="26"/>
      <c r="BI430" s="22">
        <v>0.309</v>
      </c>
      <c r="BJ430" s="22">
        <v>0.30199999999999999</v>
      </c>
      <c r="BK430" s="22">
        <v>7.0000000000000001E-3</v>
      </c>
      <c r="BL430" s="22">
        <v>16.986999999999998</v>
      </c>
      <c r="BM430" s="12">
        <f t="shared" si="80"/>
        <v>1.8190380879496086E-2</v>
      </c>
      <c r="BN430" s="12">
        <f t="shared" si="81"/>
        <v>1.7778301053746986E-2</v>
      </c>
      <c r="BO430" s="12">
        <f t="shared" si="82"/>
        <v>4.1207982574910232E-4</v>
      </c>
      <c r="BP430" s="16">
        <v>1.0000000149472756</v>
      </c>
      <c r="BQ430" s="16">
        <v>0.99999998765206266</v>
      </c>
      <c r="BR430" s="15">
        <f t="shared" si="83"/>
        <v>1.7778301319484151E-2</v>
      </c>
      <c r="BS430" s="15">
        <f t="shared" si="84"/>
        <v>4.1207982066076643E-4</v>
      </c>
      <c r="BT430" s="15">
        <f t="shared" si="85"/>
        <v>1.8190381140144918E-2</v>
      </c>
      <c r="BU430" s="17">
        <v>1.311023479840995</v>
      </c>
      <c r="BV430" s="15">
        <f t="shared" si="86"/>
        <v>2.3307770461531863E-2</v>
      </c>
      <c r="BW430" s="15">
        <f t="shared" si="87"/>
        <v>5.4024632045493112E-4</v>
      </c>
      <c r="BX430" s="15">
        <f t="shared" si="88"/>
        <v>2.3848016781986798E-2</v>
      </c>
      <c r="BY430" s="17">
        <f t="shared" si="89"/>
        <v>0.30900000442764164</v>
      </c>
      <c r="BZ430" s="17">
        <f t="shared" si="90"/>
        <v>0.30200000451407721</v>
      </c>
      <c r="CA430" s="17">
        <f t="shared" si="91"/>
        <v>6.9999999135644392E-3</v>
      </c>
      <c r="CB430" s="17">
        <f t="shared" si="92"/>
        <v>12.957052456497754</v>
      </c>
    </row>
    <row r="431" spans="1:80" x14ac:dyDescent="0.25">
      <c r="A431" s="9">
        <v>30</v>
      </c>
      <c r="B431" s="10" t="s">
        <v>111</v>
      </c>
      <c r="C431" s="9" t="s">
        <v>112</v>
      </c>
      <c r="D431" s="9" t="s">
        <v>63</v>
      </c>
      <c r="E431" s="9" t="s">
        <v>78</v>
      </c>
      <c r="F431" s="9" t="s">
        <v>715</v>
      </c>
      <c r="G431" s="9" t="s">
        <v>583</v>
      </c>
      <c r="H431" s="9" t="s">
        <v>81</v>
      </c>
      <c r="I431" s="9" t="s">
        <v>64</v>
      </c>
      <c r="J431" s="9" t="s">
        <v>65</v>
      </c>
      <c r="K431" s="9" t="s">
        <v>716</v>
      </c>
      <c r="L431" s="9" t="s">
        <v>717</v>
      </c>
      <c r="M431" s="9" t="s">
        <v>718</v>
      </c>
      <c r="N431" s="10" t="s">
        <v>719</v>
      </c>
      <c r="O431" s="16">
        <v>1.0000000149472756</v>
      </c>
      <c r="P431" s="16">
        <v>0.99999998765206266</v>
      </c>
      <c r="Q431" s="10" t="s">
        <v>213</v>
      </c>
      <c r="R431" s="10" t="s">
        <v>214</v>
      </c>
      <c r="S431" s="10" t="s">
        <v>215</v>
      </c>
      <c r="T431" s="10" t="s">
        <v>720</v>
      </c>
      <c r="U431" s="9" t="s">
        <v>74</v>
      </c>
      <c r="V431" s="9">
        <v>506.17509999999999</v>
      </c>
      <c r="W431" s="9">
        <v>8.4309480000000002E-5</v>
      </c>
      <c r="X431" s="9">
        <v>8371.1749999999993</v>
      </c>
      <c r="Y431" s="9">
        <v>6643.3159999999998</v>
      </c>
      <c r="Z431" s="9">
        <v>16.5381</v>
      </c>
      <c r="AA431" s="9">
        <v>13.12454</v>
      </c>
      <c r="AB431" s="9">
        <v>3.2672689999999997E-2</v>
      </c>
      <c r="AC431" s="9">
        <v>2.5928860000000001E-2</v>
      </c>
      <c r="AD431" s="9">
        <v>1.394319E-3</v>
      </c>
      <c r="AE431" s="9">
        <v>1.1065230000000001E-3</v>
      </c>
      <c r="AF431" s="9">
        <v>0.70002640000000005</v>
      </c>
      <c r="AG431" s="9">
        <v>0.64454800000000001</v>
      </c>
      <c r="AH431" s="9">
        <v>1.9918090000000002E-3</v>
      </c>
      <c r="AI431" s="9">
        <v>1.716743E-3</v>
      </c>
      <c r="AJ431" s="9">
        <v>1.382374E-3</v>
      </c>
      <c r="AK431" s="9">
        <v>5888.8490000000002</v>
      </c>
      <c r="AL431" s="9">
        <v>10453.41</v>
      </c>
      <c r="AM431" s="9">
        <v>11.63402</v>
      </c>
      <c r="AN431" s="9">
        <v>20.651769999999999</v>
      </c>
      <c r="AO431" s="9">
        <v>2.298418E-2</v>
      </c>
      <c r="AP431" s="9">
        <v>4.0799660000000001E-2</v>
      </c>
      <c r="AQ431" s="9">
        <v>1.6082559999999999E-2</v>
      </c>
      <c r="AR431" s="9">
        <v>2.8548469999999999E-2</v>
      </c>
      <c r="AS431" s="9">
        <v>14.642010000000001</v>
      </c>
      <c r="AT431" s="9">
        <v>7.3669500000000001</v>
      </c>
      <c r="AU431" s="9">
        <v>1.0983849999999999E-3</v>
      </c>
      <c r="AV431" s="9">
        <v>3.8752090000000001E-3</v>
      </c>
      <c r="AW431" s="11">
        <v>1.3811690000000001E-4</v>
      </c>
      <c r="AX431" s="11">
        <v>3.563437E-3</v>
      </c>
      <c r="AY431" s="11">
        <v>3.7015540000000001E-3</v>
      </c>
      <c r="AZ431" s="9">
        <v>51</v>
      </c>
      <c r="BA431" s="9">
        <v>0</v>
      </c>
      <c r="BB431" s="9">
        <v>40</v>
      </c>
      <c r="BC431" s="9">
        <v>0</v>
      </c>
      <c r="BD431" s="9">
        <v>77</v>
      </c>
      <c r="BE431" s="9">
        <v>0</v>
      </c>
      <c r="BF431" s="9">
        <v>16</v>
      </c>
      <c r="BG431" s="9">
        <v>0</v>
      </c>
      <c r="BH431" s="26"/>
      <c r="BI431" s="22">
        <v>0.51400000000000001</v>
      </c>
      <c r="BJ431" s="22">
        <v>0.495</v>
      </c>
      <c r="BK431" s="22">
        <v>1.9E-2</v>
      </c>
      <c r="BL431" s="22">
        <v>18.265999999999998</v>
      </c>
      <c r="BM431" s="12">
        <f t="shared" si="80"/>
        <v>2.8139713128216361E-2</v>
      </c>
      <c r="BN431" s="12">
        <f t="shared" si="81"/>
        <v>2.7099529179897081E-2</v>
      </c>
      <c r="BO431" s="12">
        <f t="shared" si="82"/>
        <v>1.0401839483192819E-3</v>
      </c>
      <c r="BP431" s="16">
        <v>1.0000000149472756</v>
      </c>
      <c r="BQ431" s="16">
        <v>0.99999998765206266</v>
      </c>
      <c r="BR431" s="15">
        <f t="shared" si="83"/>
        <v>2.7099529584961212E-2</v>
      </c>
      <c r="BS431" s="15">
        <f t="shared" si="84"/>
        <v>1.0401839354751558E-3</v>
      </c>
      <c r="BT431" s="15">
        <f t="shared" si="85"/>
        <v>2.8139713520436368E-2</v>
      </c>
      <c r="BU431" s="17">
        <v>1.3021442361460662</v>
      </c>
      <c r="BV431" s="15">
        <f t="shared" si="86"/>
        <v>3.5287496251327044E-2</v>
      </c>
      <c r="BW431" s="15">
        <f t="shared" si="87"/>
        <v>1.3544695161107057E-3</v>
      </c>
      <c r="BX431" s="15">
        <f t="shared" si="88"/>
        <v>3.6641965767437744E-2</v>
      </c>
      <c r="BY431" s="17">
        <f t="shared" si="89"/>
        <v>0.51400000716429062</v>
      </c>
      <c r="BZ431" s="17">
        <f t="shared" si="90"/>
        <v>0.49500000739890143</v>
      </c>
      <c r="CA431" s="17">
        <f t="shared" si="91"/>
        <v>1.899999976538919E-2</v>
      </c>
      <c r="CB431" s="17">
        <f t="shared" si="92"/>
        <v>14.027631880521595</v>
      </c>
    </row>
    <row r="432" spans="1:80" x14ac:dyDescent="0.25">
      <c r="A432" s="9">
        <v>32</v>
      </c>
      <c r="B432" s="10" t="s">
        <v>113</v>
      </c>
      <c r="C432" s="9" t="s">
        <v>114</v>
      </c>
      <c r="D432" s="9" t="s">
        <v>77</v>
      </c>
      <c r="E432" s="9" t="s">
        <v>78</v>
      </c>
      <c r="F432" s="9" t="s">
        <v>715</v>
      </c>
      <c r="G432" s="9" t="s">
        <v>583</v>
      </c>
      <c r="H432" s="9" t="s">
        <v>81</v>
      </c>
      <c r="I432" s="9" t="s">
        <v>64</v>
      </c>
      <c r="J432" s="9" t="s">
        <v>65</v>
      </c>
      <c r="K432" s="9" t="s">
        <v>716</v>
      </c>
      <c r="L432" s="9" t="s">
        <v>717</v>
      </c>
      <c r="M432" s="9" t="s">
        <v>718</v>
      </c>
      <c r="N432" s="10" t="s">
        <v>719</v>
      </c>
      <c r="O432" s="16">
        <v>1.0000000149472756</v>
      </c>
      <c r="P432" s="16">
        <v>0.99999998765206266</v>
      </c>
      <c r="Q432" s="10" t="s">
        <v>213</v>
      </c>
      <c r="R432" s="10" t="s">
        <v>214</v>
      </c>
      <c r="S432" s="10" t="s">
        <v>215</v>
      </c>
      <c r="T432" s="10" t="s">
        <v>720</v>
      </c>
      <c r="U432" s="9" t="s">
        <v>74</v>
      </c>
      <c r="V432" s="9">
        <v>452.91359999999997</v>
      </c>
      <c r="W432" s="9">
        <v>1.222208E-5</v>
      </c>
      <c r="X432" s="9">
        <v>8371.1749999999993</v>
      </c>
      <c r="Y432" s="9">
        <v>6643.3159999999998</v>
      </c>
      <c r="Z432" s="9">
        <v>18.482939999999999</v>
      </c>
      <c r="AA432" s="9">
        <v>14.667949999999999</v>
      </c>
      <c r="AB432" s="9">
        <v>4.080897E-2</v>
      </c>
      <c r="AC432" s="9">
        <v>3.238576E-2</v>
      </c>
      <c r="AD432" s="9">
        <v>2.2589990000000001E-4</v>
      </c>
      <c r="AE432" s="9">
        <v>1.792729E-4</v>
      </c>
      <c r="AF432" s="9">
        <v>0.24763930000000001</v>
      </c>
      <c r="AG432" s="9">
        <v>0.16844319999999999</v>
      </c>
      <c r="AH432" s="9">
        <v>9.1221339999999996E-4</v>
      </c>
      <c r="AI432" s="9">
        <v>1.064293E-3</v>
      </c>
      <c r="AJ432" s="9">
        <v>3.2440259999999999E-4</v>
      </c>
      <c r="AK432" s="9">
        <v>5888.8490000000002</v>
      </c>
      <c r="AL432" s="9">
        <v>10453.41</v>
      </c>
      <c r="AM432" s="9">
        <v>13.00215</v>
      </c>
      <c r="AN432" s="9">
        <v>23.080359999999999</v>
      </c>
      <c r="AO432" s="9">
        <v>2.8707779999999999E-2</v>
      </c>
      <c r="AP432" s="9">
        <v>5.0959740000000003E-2</v>
      </c>
      <c r="AQ432" s="9">
        <v>4.2179299999999999E-3</v>
      </c>
      <c r="AR432" s="9">
        <v>7.487329E-3</v>
      </c>
      <c r="AS432" s="9">
        <v>4.8774290000000002</v>
      </c>
      <c r="AT432" s="9">
        <v>1.789053</v>
      </c>
      <c r="AU432" s="9">
        <v>8.647854E-4</v>
      </c>
      <c r="AV432" s="9">
        <v>4.1850799999999999E-3</v>
      </c>
      <c r="AW432" s="11">
        <v>9.1582750000000003E-5</v>
      </c>
      <c r="AX432" s="11">
        <v>3.8249529999999999E-3</v>
      </c>
      <c r="AY432" s="11">
        <v>3.9165349999999996E-3</v>
      </c>
      <c r="AZ432" s="9">
        <v>154</v>
      </c>
      <c r="BA432" s="9">
        <v>0</v>
      </c>
      <c r="BB432" s="9">
        <v>138</v>
      </c>
      <c r="BC432" s="9">
        <v>1</v>
      </c>
      <c r="BD432" s="9">
        <v>150</v>
      </c>
      <c r="BE432" s="9">
        <v>0</v>
      </c>
      <c r="BF432" s="9">
        <v>54</v>
      </c>
      <c r="BG432" s="9">
        <v>1</v>
      </c>
      <c r="BH432" s="26"/>
      <c r="BI432" s="22">
        <v>0.57799999999999996</v>
      </c>
      <c r="BJ432" s="22">
        <v>0.57399999999999995</v>
      </c>
      <c r="BK432" s="22">
        <v>4.0000000000000001E-3</v>
      </c>
      <c r="BL432" s="22">
        <v>15.987000000000004</v>
      </c>
      <c r="BM432" s="12">
        <f t="shared" si="80"/>
        <v>3.6154375430036897E-2</v>
      </c>
      <c r="BN432" s="12">
        <f t="shared" si="81"/>
        <v>3.5904172139863626E-2</v>
      </c>
      <c r="BO432" s="12">
        <f t="shared" si="82"/>
        <v>2.5020329017326574E-4</v>
      </c>
      <c r="BP432" s="16">
        <v>1.0000000149472756</v>
      </c>
      <c r="BQ432" s="16">
        <v>0.99999998765206266</v>
      </c>
      <c r="BR432" s="15">
        <f t="shared" si="83"/>
        <v>3.5904172676533182E-2</v>
      </c>
      <c r="BS432" s="15">
        <f t="shared" si="84"/>
        <v>2.502032870837712E-4</v>
      </c>
      <c r="BT432" s="15">
        <f t="shared" si="85"/>
        <v>3.6154375963616953E-2</v>
      </c>
      <c r="BU432" s="17">
        <v>1.3630320146741419</v>
      </c>
      <c r="BV432" s="15">
        <f t="shared" si="86"/>
        <v>4.8938536818503305E-2</v>
      </c>
      <c r="BW432" s="15">
        <f t="shared" si="87"/>
        <v>3.4103509047188536E-4</v>
      </c>
      <c r="BX432" s="15">
        <f t="shared" si="88"/>
        <v>4.9279571908975188E-2</v>
      </c>
      <c r="BY432" s="17">
        <f t="shared" si="89"/>
        <v>0.5780000085303445</v>
      </c>
      <c r="BZ432" s="17">
        <f t="shared" si="90"/>
        <v>0.57400000857973621</v>
      </c>
      <c r="CA432" s="17">
        <f t="shared" si="91"/>
        <v>3.9999999506082507E-3</v>
      </c>
      <c r="CB432" s="17">
        <f t="shared" si="92"/>
        <v>11.728998165770884</v>
      </c>
    </row>
    <row r="433" spans="1:80" x14ac:dyDescent="0.25">
      <c r="A433" s="13">
        <v>34</v>
      </c>
      <c r="B433" s="14" t="s">
        <v>154</v>
      </c>
      <c r="C433" s="13" t="s">
        <v>155</v>
      </c>
      <c r="D433" s="13" t="s">
        <v>153</v>
      </c>
      <c r="E433" s="13" t="s">
        <v>60</v>
      </c>
      <c r="F433" s="13" t="s">
        <v>715</v>
      </c>
      <c r="G433" s="13" t="s">
        <v>583</v>
      </c>
      <c r="H433" s="13" t="s">
        <v>81</v>
      </c>
      <c r="I433" s="13" t="s">
        <v>64</v>
      </c>
      <c r="J433" s="13" t="s">
        <v>65</v>
      </c>
      <c r="K433" s="13" t="s">
        <v>716</v>
      </c>
      <c r="L433" s="13" t="s">
        <v>717</v>
      </c>
      <c r="M433" s="13" t="s">
        <v>718</v>
      </c>
      <c r="N433" s="14" t="s">
        <v>719</v>
      </c>
      <c r="O433" s="16">
        <v>1.0000000149472756</v>
      </c>
      <c r="P433" s="16">
        <v>0.99999998765206266</v>
      </c>
      <c r="Q433" s="14" t="s">
        <v>213</v>
      </c>
      <c r="R433" s="14" t="s">
        <v>214</v>
      </c>
      <c r="S433" s="14" t="s">
        <v>215</v>
      </c>
      <c r="T433" s="14" t="s">
        <v>720</v>
      </c>
      <c r="U433" s="13" t="s">
        <v>74</v>
      </c>
      <c r="V433" s="13">
        <v>1353.413</v>
      </c>
      <c r="W433" s="13">
        <v>6.1522710000000002E-6</v>
      </c>
      <c r="X433" s="13">
        <v>8371.1749999999993</v>
      </c>
      <c r="Y433" s="13">
        <v>6643.3159999999998</v>
      </c>
      <c r="Z433" s="13">
        <v>6.1852330000000002</v>
      </c>
      <c r="AA433" s="13">
        <v>4.9085650000000003</v>
      </c>
      <c r="AB433" s="13">
        <v>4.5700999999999997E-3</v>
      </c>
      <c r="AC433" s="13">
        <v>3.626804E-3</v>
      </c>
      <c r="AD433" s="13">
        <v>3.8053229999999999E-5</v>
      </c>
      <c r="AE433" s="13">
        <v>3.0198820000000001E-5</v>
      </c>
      <c r="AF433" s="13">
        <v>1.279577</v>
      </c>
      <c r="AG433" s="13">
        <v>0.96049200000000001</v>
      </c>
      <c r="AH433" s="13">
        <v>2.9738919999999999E-5</v>
      </c>
      <c r="AI433" s="13">
        <v>3.1440989999999999E-5</v>
      </c>
      <c r="AJ433" s="13">
        <v>1.367075E-4</v>
      </c>
      <c r="AK433" s="13">
        <v>5888.8490000000002</v>
      </c>
      <c r="AL433" s="13">
        <v>10453.41</v>
      </c>
      <c r="AM433" s="13">
        <v>4.3511100000000003</v>
      </c>
      <c r="AN433" s="13">
        <v>7.7237390000000001</v>
      </c>
      <c r="AO433" s="13">
        <v>3.214916E-3</v>
      </c>
      <c r="AP433" s="13">
        <v>5.7068600000000002E-3</v>
      </c>
      <c r="AQ433" s="13">
        <v>5.9482929999999995E-4</v>
      </c>
      <c r="AR433" s="13">
        <v>1.055893E-3</v>
      </c>
      <c r="AS433" s="13">
        <v>3.701991</v>
      </c>
      <c r="AT433" s="13">
        <v>1.6579280000000001</v>
      </c>
      <c r="AU433" s="13">
        <v>1.606782E-4</v>
      </c>
      <c r="AV433" s="13">
        <v>6.3687490000000004E-4</v>
      </c>
      <c r="AW433" s="13">
        <v>1.153322E-5</v>
      </c>
      <c r="AX433" s="13">
        <v>4.0325570000000001E-4</v>
      </c>
      <c r="AY433" s="13">
        <v>4.1478899999999999E-4</v>
      </c>
      <c r="AZ433" s="13">
        <v>1612</v>
      </c>
      <c r="BA433" s="13">
        <v>0</v>
      </c>
      <c r="BB433" s="13">
        <v>1740</v>
      </c>
      <c r="BC433" s="13">
        <v>0</v>
      </c>
      <c r="BD433" s="13">
        <v>365</v>
      </c>
      <c r="BE433" s="13">
        <v>0</v>
      </c>
      <c r="BF433" s="13">
        <v>200</v>
      </c>
      <c r="BG433" s="13">
        <v>0</v>
      </c>
      <c r="BI433" s="22">
        <v>6.0000000000000001E-3</v>
      </c>
      <c r="BJ433" s="22">
        <v>5.0000000000000001E-3</v>
      </c>
      <c r="BK433" s="22">
        <v>1E-3</v>
      </c>
      <c r="BL433" s="22">
        <v>17.895</v>
      </c>
      <c r="BM433" s="12">
        <f t="shared" si="80"/>
        <v>3.3528918692372173E-4</v>
      </c>
      <c r="BN433" s="12">
        <f t="shared" si="81"/>
        <v>2.7940765576976809E-4</v>
      </c>
      <c r="BO433" s="12">
        <f t="shared" si="82"/>
        <v>5.588153115395362E-5</v>
      </c>
      <c r="BP433" s="16">
        <v>1.0000000149472756</v>
      </c>
      <c r="BQ433" s="16">
        <v>0.99999998765206266</v>
      </c>
      <c r="BR433" s="15">
        <f t="shared" si="83"/>
        <v>2.7940765994615135E-4</v>
      </c>
      <c r="BS433" s="15">
        <f t="shared" si="84"/>
        <v>5.5881530463931972E-5</v>
      </c>
      <c r="BT433" s="15">
        <f t="shared" si="85"/>
        <v>3.3528919041008332E-4</v>
      </c>
      <c r="BU433" s="17">
        <v>1.2619397116280977</v>
      </c>
      <c r="BV433" s="15">
        <f t="shared" si="86"/>
        <v>3.525956218191278E-4</v>
      </c>
      <c r="BW433" s="15">
        <f t="shared" si="87"/>
        <v>7.0519122438991068E-5</v>
      </c>
      <c r="BX433" s="15">
        <f t="shared" si="88"/>
        <v>4.2311474425811888E-4</v>
      </c>
      <c r="BY433" s="17">
        <f t="shared" si="89"/>
        <v>6.0000000623884418E-3</v>
      </c>
      <c r="BZ433" s="17">
        <f t="shared" si="90"/>
        <v>5.0000000747363786E-3</v>
      </c>
      <c r="CA433" s="17">
        <f t="shared" si="91"/>
        <v>9.9999998765206268E-4</v>
      </c>
      <c r="CB433" s="17">
        <f t="shared" si="92"/>
        <v>14.180550651593869</v>
      </c>
    </row>
    <row r="434" spans="1:80" x14ac:dyDescent="0.25">
      <c r="A434" s="13">
        <v>35</v>
      </c>
      <c r="B434" s="14" t="s">
        <v>115</v>
      </c>
      <c r="C434" s="13" t="s">
        <v>116</v>
      </c>
      <c r="D434" s="13" t="s">
        <v>97</v>
      </c>
      <c r="E434" s="13" t="s">
        <v>78</v>
      </c>
      <c r="F434" s="13" t="s">
        <v>715</v>
      </c>
      <c r="G434" s="13" t="s">
        <v>583</v>
      </c>
      <c r="H434" s="13" t="s">
        <v>81</v>
      </c>
      <c r="I434" s="13" t="s">
        <v>64</v>
      </c>
      <c r="J434" s="13" t="s">
        <v>65</v>
      </c>
      <c r="K434" s="13" t="s">
        <v>716</v>
      </c>
      <c r="L434" s="13" t="s">
        <v>717</v>
      </c>
      <c r="M434" s="13" t="s">
        <v>718</v>
      </c>
      <c r="N434" s="14" t="s">
        <v>719</v>
      </c>
      <c r="O434" s="16">
        <v>1.0000000149472756</v>
      </c>
      <c r="P434" s="16">
        <v>0.99999998765206266</v>
      </c>
      <c r="Q434" s="14" t="s">
        <v>213</v>
      </c>
      <c r="R434" s="14" t="s">
        <v>214</v>
      </c>
      <c r="S434" s="14" t="s">
        <v>215</v>
      </c>
      <c r="T434" s="14" t="s">
        <v>720</v>
      </c>
      <c r="U434" s="13" t="s">
        <v>74</v>
      </c>
      <c r="V434" s="13">
        <v>759.40189999999996</v>
      </c>
      <c r="W434" s="13">
        <v>2.2489460000000002E-6</v>
      </c>
      <c r="X434" s="13">
        <v>8371.1749999999993</v>
      </c>
      <c r="Y434" s="13">
        <v>6643.3159999999998</v>
      </c>
      <c r="Z434" s="13">
        <v>11.02338</v>
      </c>
      <c r="AA434" s="13">
        <v>8.7480899999999995</v>
      </c>
      <c r="AB434" s="13">
        <v>1.451587E-2</v>
      </c>
      <c r="AC434" s="13">
        <v>1.1519710000000001E-2</v>
      </c>
      <c r="AD434" s="13">
        <v>2.479099E-5</v>
      </c>
      <c r="AE434" s="13">
        <v>1.967398E-5</v>
      </c>
      <c r="AF434" s="13">
        <v>1.5898559999999999</v>
      </c>
      <c r="AG434" s="13">
        <v>1.069348</v>
      </c>
      <c r="AH434" s="13">
        <v>1.559323E-5</v>
      </c>
      <c r="AI434" s="13">
        <v>1.839811E-5</v>
      </c>
      <c r="AJ434" s="13">
        <v>1.068631E-4</v>
      </c>
      <c r="AK434" s="13">
        <v>5888.8490000000002</v>
      </c>
      <c r="AL434" s="13">
        <v>10453.41</v>
      </c>
      <c r="AM434" s="13">
        <v>7.7545890000000002</v>
      </c>
      <c r="AN434" s="13">
        <v>13.765319999999999</v>
      </c>
      <c r="AO434" s="13">
        <v>1.021144E-2</v>
      </c>
      <c r="AP434" s="13">
        <v>1.8126529999999998E-2</v>
      </c>
      <c r="AQ434" s="13">
        <v>8.2867900000000003E-4</v>
      </c>
      <c r="AR434" s="13">
        <v>1.4710039999999999E-3</v>
      </c>
      <c r="AS434" s="13">
        <v>21.357130000000002</v>
      </c>
      <c r="AT434" s="13">
        <v>8.4694610000000008</v>
      </c>
      <c r="AU434" s="13">
        <v>3.8801039999999999E-5</v>
      </c>
      <c r="AV434" s="13">
        <v>1.7368329999999999E-4</v>
      </c>
      <c r="AW434" s="15">
        <v>2.0625199999999999E-6</v>
      </c>
      <c r="AX434" s="15">
        <v>1.5421249999999999E-4</v>
      </c>
      <c r="AY434" s="15">
        <v>1.562751E-4</v>
      </c>
      <c r="AZ434" s="13">
        <v>1769</v>
      </c>
      <c r="BA434" s="13">
        <v>0</v>
      </c>
      <c r="BB434" s="13">
        <v>1891</v>
      </c>
      <c r="BC434" s="13">
        <v>0</v>
      </c>
      <c r="BD434" s="13">
        <v>531</v>
      </c>
      <c r="BE434" s="13">
        <v>0</v>
      </c>
      <c r="BF434" s="13">
        <v>265</v>
      </c>
      <c r="BG434" s="13">
        <v>0</v>
      </c>
      <c r="BI434" s="22">
        <v>2.4E-2</v>
      </c>
      <c r="BJ434" s="22">
        <v>2.4E-2</v>
      </c>
      <c r="BK434" s="22">
        <v>0</v>
      </c>
      <c r="BL434" s="22">
        <v>22.499999999999996</v>
      </c>
      <c r="BM434" s="12">
        <f t="shared" si="80"/>
        <v>1.0666666666666669E-3</v>
      </c>
      <c r="BN434" s="12">
        <f t="shared" si="81"/>
        <v>1.0666666666666669E-3</v>
      </c>
      <c r="BO434" s="12">
        <f t="shared" si="82"/>
        <v>0</v>
      </c>
      <c r="BP434" s="16">
        <v>1.0000000149472756</v>
      </c>
      <c r="BQ434" s="16">
        <v>0.99999998765206266</v>
      </c>
      <c r="BR434" s="15">
        <f t="shared" si="83"/>
        <v>1.0666666826104276E-3</v>
      </c>
      <c r="BS434" s="15">
        <f t="shared" si="84"/>
        <v>0</v>
      </c>
      <c r="BT434" s="15">
        <f t="shared" si="85"/>
        <v>1.0666666826104276E-3</v>
      </c>
      <c r="BU434" s="17">
        <v>1.4634034851917153</v>
      </c>
      <c r="BV434" s="15">
        <f t="shared" si="86"/>
        <v>1.5609637408699848E-3</v>
      </c>
      <c r="BW434" s="15">
        <f t="shared" si="87"/>
        <v>0</v>
      </c>
      <c r="BX434" s="15">
        <f t="shared" si="88"/>
        <v>1.5609637408699848E-3</v>
      </c>
      <c r="BY434" s="17">
        <f t="shared" si="89"/>
        <v>2.4000000358734615E-2</v>
      </c>
      <c r="BZ434" s="17">
        <f t="shared" si="90"/>
        <v>2.4000000358734615E-2</v>
      </c>
      <c r="CA434" s="17">
        <f t="shared" si="91"/>
        <v>0</v>
      </c>
      <c r="CB434" s="17">
        <f t="shared" si="92"/>
        <v>15.375117134596923</v>
      </c>
    </row>
    <row r="435" spans="1:80" x14ac:dyDescent="0.25">
      <c r="A435" s="13">
        <v>36</v>
      </c>
      <c r="B435" s="14" t="s">
        <v>117</v>
      </c>
      <c r="C435" s="13" t="s">
        <v>118</v>
      </c>
      <c r="D435" s="13" t="s">
        <v>100</v>
      </c>
      <c r="E435" s="13" t="s">
        <v>78</v>
      </c>
      <c r="F435" s="13" t="s">
        <v>715</v>
      </c>
      <c r="G435" s="13" t="s">
        <v>583</v>
      </c>
      <c r="H435" s="13" t="s">
        <v>81</v>
      </c>
      <c r="I435" s="13" t="s">
        <v>64</v>
      </c>
      <c r="J435" s="13" t="s">
        <v>65</v>
      </c>
      <c r="K435" s="13" t="s">
        <v>716</v>
      </c>
      <c r="L435" s="13" t="s">
        <v>717</v>
      </c>
      <c r="M435" s="13" t="s">
        <v>718</v>
      </c>
      <c r="N435" s="14" t="s">
        <v>719</v>
      </c>
      <c r="O435" s="16">
        <v>1.0000000149472756</v>
      </c>
      <c r="P435" s="16">
        <v>0.99999998765206266</v>
      </c>
      <c r="Q435" s="14" t="s">
        <v>213</v>
      </c>
      <c r="R435" s="14" t="s">
        <v>214</v>
      </c>
      <c r="S435" s="14" t="s">
        <v>215</v>
      </c>
      <c r="T435" s="14" t="s">
        <v>720</v>
      </c>
      <c r="U435" s="13" t="s">
        <v>74</v>
      </c>
      <c r="V435" s="13">
        <v>241.64750000000001</v>
      </c>
      <c r="W435" s="13">
        <v>1.4935879999999999E-4</v>
      </c>
      <c r="X435" s="13">
        <v>8371.1749999999993</v>
      </c>
      <c r="Y435" s="13">
        <v>6643.3159999999998</v>
      </c>
      <c r="Z435" s="13">
        <v>34.642090000000003</v>
      </c>
      <c r="AA435" s="13">
        <v>27.491759999999999</v>
      </c>
      <c r="AB435" s="13">
        <v>0.14335790000000001</v>
      </c>
      <c r="AC435" s="13">
        <v>0.11376799999999999</v>
      </c>
      <c r="AD435" s="13">
        <v>5.1741019999999999E-3</v>
      </c>
      <c r="AE435" s="13">
        <v>4.1061370000000002E-3</v>
      </c>
      <c r="AF435" s="13">
        <v>1.1043430000000001</v>
      </c>
      <c r="AG435" s="13">
        <v>0.85996459999999997</v>
      </c>
      <c r="AH435" s="13">
        <v>4.6852309999999998E-3</v>
      </c>
      <c r="AI435" s="13">
        <v>4.7747750000000002E-3</v>
      </c>
      <c r="AJ435" s="13">
        <v>2.3006260000000001E-3</v>
      </c>
      <c r="AK435" s="13">
        <v>5888.8490000000002</v>
      </c>
      <c r="AL435" s="13">
        <v>10453.41</v>
      </c>
      <c r="AM435" s="13">
        <v>24.369579999999999</v>
      </c>
      <c r="AN435" s="13">
        <v>43.258920000000003</v>
      </c>
      <c r="AO435" s="13">
        <v>0.1008476</v>
      </c>
      <c r="AP435" s="13">
        <v>0.1790166</v>
      </c>
      <c r="AQ435" s="13">
        <v>5.6065299999999998E-2</v>
      </c>
      <c r="AR435" s="13">
        <v>9.9522589999999994E-2</v>
      </c>
      <c r="AS435" s="13">
        <v>32.047409999999999</v>
      </c>
      <c r="AT435" s="13">
        <v>4.9951619999999997</v>
      </c>
      <c r="AU435" s="13">
        <v>1.7494489999999999E-3</v>
      </c>
      <c r="AV435" s="13">
        <v>1.9923799999999998E-2</v>
      </c>
      <c r="AW435" s="15">
        <v>7.0128930000000001E-4</v>
      </c>
      <c r="AX435" s="15">
        <v>1.699751E-2</v>
      </c>
      <c r="AY435" s="15">
        <v>1.7698800000000001E-2</v>
      </c>
      <c r="AZ435" s="13">
        <v>13</v>
      </c>
      <c r="BA435" s="13">
        <v>1</v>
      </c>
      <c r="BB435" s="13">
        <v>14</v>
      </c>
      <c r="BC435" s="13">
        <v>1</v>
      </c>
      <c r="BD435" s="13">
        <v>33</v>
      </c>
      <c r="BE435" s="13">
        <v>0</v>
      </c>
      <c r="BF435" s="13">
        <v>4</v>
      </c>
      <c r="BG435" s="13">
        <v>1</v>
      </c>
      <c r="BI435" s="22">
        <v>0.16</v>
      </c>
      <c r="BJ435" s="22">
        <v>0.159</v>
      </c>
      <c r="BK435" s="22">
        <v>1E-3</v>
      </c>
      <c r="BL435" s="22">
        <v>17.360999999999994</v>
      </c>
      <c r="BM435" s="12">
        <f t="shared" si="80"/>
        <v>9.216058982777494E-3</v>
      </c>
      <c r="BN435" s="12">
        <f t="shared" si="81"/>
        <v>9.1584586141351346E-3</v>
      </c>
      <c r="BO435" s="12">
        <f t="shared" si="82"/>
        <v>5.7600368642359332E-5</v>
      </c>
      <c r="BP435" s="16">
        <v>1.0000000149472756</v>
      </c>
      <c r="BQ435" s="16">
        <v>0.99999998765206266</v>
      </c>
      <c r="BR435" s="15">
        <f t="shared" si="83"/>
        <v>9.1584587510291394E-3</v>
      </c>
      <c r="BS435" s="15">
        <f t="shared" si="84"/>
        <v>5.7600367931113586E-5</v>
      </c>
      <c r="BT435" s="15">
        <f t="shared" si="85"/>
        <v>9.2160591189602535E-3</v>
      </c>
      <c r="BU435" s="17">
        <v>1.4100273902095386</v>
      </c>
      <c r="BV435" s="15">
        <f t="shared" si="86"/>
        <v>1.2913677691055328E-2</v>
      </c>
      <c r="BW435" s="15">
        <f t="shared" si="87"/>
        <v>8.1218096469017284E-5</v>
      </c>
      <c r="BX435" s="15">
        <f t="shared" si="88"/>
        <v>1.2994895787524345E-2</v>
      </c>
      <c r="BY435" s="17">
        <f t="shared" si="89"/>
        <v>0.1600000023642689</v>
      </c>
      <c r="BZ435" s="17">
        <f t="shared" si="90"/>
        <v>0.15900000237661682</v>
      </c>
      <c r="CA435" s="17">
        <f t="shared" si="91"/>
        <v>9.9999998765206268E-4</v>
      </c>
      <c r="CB435" s="17">
        <f t="shared" si="92"/>
        <v>12.312526778235169</v>
      </c>
    </row>
    <row r="436" spans="1:80" x14ac:dyDescent="0.25">
      <c r="A436" s="13">
        <v>37</v>
      </c>
      <c r="B436" s="14" t="s">
        <v>119</v>
      </c>
      <c r="C436" s="13" t="s">
        <v>120</v>
      </c>
      <c r="D436" s="13" t="s">
        <v>121</v>
      </c>
      <c r="E436" s="13" t="s">
        <v>78</v>
      </c>
      <c r="F436" s="13" t="s">
        <v>715</v>
      </c>
      <c r="G436" s="13" t="s">
        <v>583</v>
      </c>
      <c r="H436" s="13" t="s">
        <v>81</v>
      </c>
      <c r="I436" s="13" t="s">
        <v>64</v>
      </c>
      <c r="J436" s="13" t="s">
        <v>65</v>
      </c>
      <c r="K436" s="13" t="s">
        <v>716</v>
      </c>
      <c r="L436" s="13" t="s">
        <v>717</v>
      </c>
      <c r="M436" s="13" t="s">
        <v>718</v>
      </c>
      <c r="N436" s="14" t="s">
        <v>719</v>
      </c>
      <c r="O436" s="16">
        <v>1.0000000149472756</v>
      </c>
      <c r="P436" s="16">
        <v>0.99999998765206266</v>
      </c>
      <c r="Q436" s="14" t="s">
        <v>213</v>
      </c>
      <c r="R436" s="14" t="s">
        <v>214</v>
      </c>
      <c r="S436" s="14" t="s">
        <v>215</v>
      </c>
      <c r="T436" s="14" t="s">
        <v>720</v>
      </c>
      <c r="U436" s="13" t="s">
        <v>74</v>
      </c>
      <c r="V436" s="13">
        <v>224.09180000000001</v>
      </c>
      <c r="W436" s="13">
        <v>3.1447410000000001E-4</v>
      </c>
      <c r="X436" s="13">
        <v>8371.1749999999993</v>
      </c>
      <c r="Y436" s="13">
        <v>6643.3159999999998</v>
      </c>
      <c r="Z436" s="13">
        <v>37.356000000000002</v>
      </c>
      <c r="AA436" s="13">
        <v>29.645510000000002</v>
      </c>
      <c r="AB436" s="13">
        <v>0.1666995</v>
      </c>
      <c r="AC436" s="13">
        <v>0.13229179999999999</v>
      </c>
      <c r="AD436" s="13">
        <v>1.1747499999999999E-2</v>
      </c>
      <c r="AE436" s="13">
        <v>9.3227450000000003E-3</v>
      </c>
      <c r="AF436" s="13">
        <v>3.2538589999999998</v>
      </c>
      <c r="AG436" s="13">
        <v>1.5497939999999999</v>
      </c>
      <c r="AH436" s="13">
        <v>3.6103279999999999E-3</v>
      </c>
      <c r="AI436" s="13">
        <v>6.0154739999999998E-3</v>
      </c>
      <c r="AJ436" s="13">
        <v>1.4731939999999999E-3</v>
      </c>
      <c r="AK436" s="13">
        <v>5888.8490000000002</v>
      </c>
      <c r="AL436" s="13">
        <v>10453.41</v>
      </c>
      <c r="AM436" s="13">
        <v>26.278729999999999</v>
      </c>
      <c r="AN436" s="13">
        <v>46.647880000000001</v>
      </c>
      <c r="AO436" s="13">
        <v>0.1172677</v>
      </c>
      <c r="AP436" s="13">
        <v>0.20816419999999999</v>
      </c>
      <c r="AQ436" s="13">
        <v>3.8713659999999997E-2</v>
      </c>
      <c r="AR436" s="13">
        <v>6.8721370000000004E-2</v>
      </c>
      <c r="AS436" s="13">
        <v>21.882370000000002</v>
      </c>
      <c r="AT436" s="13">
        <v>4.9188999999999998</v>
      </c>
      <c r="AU436" s="13">
        <v>1.7691709999999999E-3</v>
      </c>
      <c r="AV436" s="13">
        <v>1.397088E-2</v>
      </c>
      <c r="AW436" s="15">
        <v>1.4412100000000001E-3</v>
      </c>
      <c r="AX436" s="15">
        <v>1.062369E-2</v>
      </c>
      <c r="AY436" s="15">
        <v>1.206489E-2</v>
      </c>
      <c r="AZ436" s="13">
        <v>34</v>
      </c>
      <c r="BA436" s="13">
        <v>1</v>
      </c>
      <c r="BB436" s="13">
        <v>27</v>
      </c>
      <c r="BC436" s="13">
        <v>1</v>
      </c>
      <c r="BD436" s="13">
        <v>69</v>
      </c>
      <c r="BE436" s="13">
        <v>0</v>
      </c>
      <c r="BF436" s="13">
        <v>17</v>
      </c>
      <c r="BG436" s="13">
        <v>1</v>
      </c>
      <c r="BI436" s="22">
        <v>0.03</v>
      </c>
      <c r="BJ436" s="22">
        <v>2.7E-2</v>
      </c>
      <c r="BK436" s="22">
        <v>3.0000000000000001E-3</v>
      </c>
      <c r="BL436" s="22">
        <v>22.628000000000007</v>
      </c>
      <c r="BM436" s="12">
        <f t="shared" si="80"/>
        <v>1.3257910553296796E-3</v>
      </c>
      <c r="BN436" s="12">
        <f t="shared" si="81"/>
        <v>1.1932119497967116E-3</v>
      </c>
      <c r="BO436" s="12">
        <f t="shared" si="82"/>
        <v>1.3257910553296796E-4</v>
      </c>
      <c r="BP436" s="16">
        <v>1.0000000149472756</v>
      </c>
      <c r="BQ436" s="16">
        <v>0.99999998765206266</v>
      </c>
      <c r="BR436" s="15">
        <f t="shared" si="83"/>
        <v>1.1932119676319795E-3</v>
      </c>
      <c r="BS436" s="15">
        <f t="shared" si="84"/>
        <v>1.3257910389588947E-4</v>
      </c>
      <c r="BT436" s="15">
        <f t="shared" si="85"/>
        <v>1.3257910715278689E-3</v>
      </c>
      <c r="BU436" s="17">
        <v>1.3823150117691219</v>
      </c>
      <c r="BV436" s="15">
        <f t="shared" si="86"/>
        <v>1.6493948150802568E-3</v>
      </c>
      <c r="BW436" s="15">
        <f t="shared" si="87"/>
        <v>1.8326608556218607E-4</v>
      </c>
      <c r="BX436" s="15">
        <f t="shared" si="88"/>
        <v>1.8326609006424428E-3</v>
      </c>
      <c r="BY436" s="17">
        <f t="shared" si="89"/>
        <v>3.000000036653263E-2</v>
      </c>
      <c r="BZ436" s="17">
        <f t="shared" si="90"/>
        <v>2.7000000403576443E-2</v>
      </c>
      <c r="CA436" s="17">
        <f t="shared" si="91"/>
        <v>2.999999962956188E-3</v>
      </c>
      <c r="CB436" s="17">
        <f t="shared" si="92"/>
        <v>16.369640644385477</v>
      </c>
    </row>
    <row r="437" spans="1:80" x14ac:dyDescent="0.25">
      <c r="A437" s="9">
        <v>38</v>
      </c>
      <c r="B437" s="10" t="s">
        <v>122</v>
      </c>
      <c r="C437" s="9" t="s">
        <v>123</v>
      </c>
      <c r="D437" s="9" t="s">
        <v>100</v>
      </c>
      <c r="E437" s="9" t="s">
        <v>78</v>
      </c>
      <c r="F437" s="9" t="s">
        <v>715</v>
      </c>
      <c r="G437" s="9" t="s">
        <v>583</v>
      </c>
      <c r="H437" s="9" t="s">
        <v>81</v>
      </c>
      <c r="I437" s="9" t="s">
        <v>64</v>
      </c>
      <c r="J437" s="9" t="s">
        <v>65</v>
      </c>
      <c r="K437" s="9" t="s">
        <v>716</v>
      </c>
      <c r="L437" s="9" t="s">
        <v>717</v>
      </c>
      <c r="M437" s="9" t="s">
        <v>718</v>
      </c>
      <c r="N437" s="10" t="s">
        <v>719</v>
      </c>
      <c r="O437" s="16">
        <v>1.0000000149472756</v>
      </c>
      <c r="P437" s="16">
        <v>0.99999998765206266</v>
      </c>
      <c r="Q437" s="10" t="s">
        <v>213</v>
      </c>
      <c r="R437" s="10" t="s">
        <v>214</v>
      </c>
      <c r="S437" s="10" t="s">
        <v>215</v>
      </c>
      <c r="T437" s="10" t="s">
        <v>720</v>
      </c>
      <c r="U437" s="9" t="s">
        <v>74</v>
      </c>
      <c r="V437" s="9">
        <v>810.59580000000005</v>
      </c>
      <c r="W437" s="9">
        <v>1.563347E-5</v>
      </c>
      <c r="X437" s="9">
        <v>8371.1749999999993</v>
      </c>
      <c r="Y437" s="9">
        <v>6643.3159999999998</v>
      </c>
      <c r="Z437" s="9">
        <v>10.32719</v>
      </c>
      <c r="AA437" s="9">
        <v>8.1955960000000001</v>
      </c>
      <c r="AB437" s="9">
        <v>1.274024E-2</v>
      </c>
      <c r="AC437" s="9">
        <v>1.0110579999999999E-2</v>
      </c>
      <c r="AD437" s="9">
        <v>1.6144980000000001E-4</v>
      </c>
      <c r="AE437" s="9">
        <v>1.281256E-4</v>
      </c>
      <c r="AF437" s="9">
        <v>0.54174180000000005</v>
      </c>
      <c r="AG437" s="9">
        <v>0.35746749999999999</v>
      </c>
      <c r="AH437" s="9">
        <v>2.9801969999999998E-4</v>
      </c>
      <c r="AI437" s="9">
        <v>3.5842589999999998E-4</v>
      </c>
      <c r="AJ437" s="9">
        <v>3.507014E-4</v>
      </c>
      <c r="AK437" s="9">
        <v>5888.8490000000002</v>
      </c>
      <c r="AL437" s="9">
        <v>10453.41</v>
      </c>
      <c r="AM437" s="9">
        <v>7.2648400000000004</v>
      </c>
      <c r="AN437" s="9">
        <v>12.895960000000001</v>
      </c>
      <c r="AO437" s="9">
        <v>8.9623459999999995E-3</v>
      </c>
      <c r="AP437" s="9">
        <v>1.590923E-2</v>
      </c>
      <c r="AQ437" s="9">
        <v>2.5477899999999999E-3</v>
      </c>
      <c r="AR437" s="9">
        <v>4.522631E-3</v>
      </c>
      <c r="AS437" s="9">
        <v>6.021687</v>
      </c>
      <c r="AT437" s="9">
        <v>2.597906</v>
      </c>
      <c r="AU437" s="9">
        <v>4.2310230000000001E-4</v>
      </c>
      <c r="AV437" s="9">
        <v>1.740875E-3</v>
      </c>
      <c r="AW437" s="11">
        <v>4.3353429999999999E-5</v>
      </c>
      <c r="AX437" s="11">
        <v>1.5303070000000001E-3</v>
      </c>
      <c r="AY437" s="11">
        <v>1.5736610000000001E-3</v>
      </c>
      <c r="AZ437" s="9">
        <v>388</v>
      </c>
      <c r="BA437" s="9">
        <v>0</v>
      </c>
      <c r="BB437" s="9">
        <v>370</v>
      </c>
      <c r="BC437" s="9">
        <v>0</v>
      </c>
      <c r="BD437" s="9">
        <v>227</v>
      </c>
      <c r="BE437" s="9">
        <v>0</v>
      </c>
      <c r="BF437" s="9">
        <v>68</v>
      </c>
      <c r="BG437" s="9">
        <v>0</v>
      </c>
      <c r="BH437" s="26"/>
      <c r="BI437" s="22">
        <v>0.115</v>
      </c>
      <c r="BJ437" s="22">
        <v>0.112</v>
      </c>
      <c r="BK437" s="22">
        <v>3.0000000000000001E-3</v>
      </c>
      <c r="BL437" s="22">
        <v>15.228000000000002</v>
      </c>
      <c r="BM437" s="12">
        <f t="shared" si="80"/>
        <v>7.5518781192540057E-3</v>
      </c>
      <c r="BN437" s="12">
        <f t="shared" si="81"/>
        <v>7.3548726030995531E-3</v>
      </c>
      <c r="BO437" s="12">
        <f t="shared" si="82"/>
        <v>1.9700551615445231E-4</v>
      </c>
      <c r="BP437" s="16">
        <v>1.0000000149472756</v>
      </c>
      <c r="BQ437" s="16">
        <v>0.99999998765206266</v>
      </c>
      <c r="BR437" s="15">
        <f t="shared" si="83"/>
        <v>7.3548727130348613E-3</v>
      </c>
      <c r="BS437" s="15">
        <f t="shared" si="84"/>
        <v>1.9700551372184055E-4</v>
      </c>
      <c r="BT437" s="15">
        <f t="shared" si="85"/>
        <v>7.5518782267567017E-3</v>
      </c>
      <c r="BU437" s="17">
        <v>1.3978115885883544</v>
      </c>
      <c r="BV437" s="15">
        <f t="shared" si="86"/>
        <v>1.0280726310872399E-2</v>
      </c>
      <c r="BW437" s="15">
        <f t="shared" si="87"/>
        <v>2.753765900961908E-4</v>
      </c>
      <c r="BX437" s="15">
        <f t="shared" si="88"/>
        <v>1.0556102900968591E-2</v>
      </c>
      <c r="BY437" s="17">
        <f t="shared" si="89"/>
        <v>0.11500000163705107</v>
      </c>
      <c r="BZ437" s="17">
        <f t="shared" si="90"/>
        <v>0.11200000167409488</v>
      </c>
      <c r="CA437" s="17">
        <f t="shared" si="91"/>
        <v>2.999999962956188E-3</v>
      </c>
      <c r="CB437" s="17">
        <f t="shared" si="92"/>
        <v>10.894172093235191</v>
      </c>
    </row>
    <row r="438" spans="1:80" x14ac:dyDescent="0.25">
      <c r="A438" s="13">
        <v>6</v>
      </c>
      <c r="B438" s="14" t="s">
        <v>141</v>
      </c>
      <c r="C438" s="13" t="s">
        <v>142</v>
      </c>
      <c r="D438" s="13" t="s">
        <v>143</v>
      </c>
      <c r="E438" s="13" t="s">
        <v>60</v>
      </c>
      <c r="F438" s="13" t="s">
        <v>637</v>
      </c>
      <c r="G438" s="13" t="s">
        <v>583</v>
      </c>
      <c r="H438" s="13" t="s">
        <v>81</v>
      </c>
      <c r="I438" s="13" t="s">
        <v>64</v>
      </c>
      <c r="J438" s="13" t="s">
        <v>303</v>
      </c>
      <c r="K438" s="13" t="s">
        <v>638</v>
      </c>
      <c r="L438" s="13" t="s">
        <v>639</v>
      </c>
      <c r="M438" s="13" t="s">
        <v>640</v>
      </c>
      <c r="N438" s="14" t="s">
        <v>641</v>
      </c>
      <c r="O438" s="16">
        <v>0.99999990247694082</v>
      </c>
      <c r="P438" s="16">
        <v>0.9999999092722236</v>
      </c>
      <c r="Q438" s="14" t="s">
        <v>642</v>
      </c>
      <c r="R438" s="14" t="s">
        <v>643</v>
      </c>
      <c r="S438" s="14" t="s">
        <v>287</v>
      </c>
      <c r="T438" s="14" t="s">
        <v>644</v>
      </c>
      <c r="U438" s="13" t="s">
        <v>74</v>
      </c>
      <c r="V438" s="13">
        <v>1014.75</v>
      </c>
      <c r="W438" s="13">
        <v>8.6365420000000006E-5</v>
      </c>
      <c r="X438" s="13">
        <v>2301.5949999999998</v>
      </c>
      <c r="Y438" s="13">
        <v>1560.73</v>
      </c>
      <c r="Z438" s="13">
        <v>2.2681390000000001</v>
      </c>
      <c r="AA438" s="13">
        <v>1.538043</v>
      </c>
      <c r="AB438" s="13">
        <v>2.2351699999999999E-3</v>
      </c>
      <c r="AC438" s="13">
        <v>1.5156869999999999E-3</v>
      </c>
      <c r="AD438" s="13">
        <v>1.9588879999999999E-4</v>
      </c>
      <c r="AE438" s="13">
        <v>1.3283380000000001E-4</v>
      </c>
      <c r="AF438" s="13">
        <v>4.8665039999999999</v>
      </c>
      <c r="AG438" s="13">
        <v>3.6910340000000001</v>
      </c>
      <c r="AH438" s="13">
        <v>4.0252469999999999E-5</v>
      </c>
      <c r="AI438" s="13">
        <v>3.5988229999999997E-5</v>
      </c>
      <c r="AJ438" s="13">
        <v>3.0426949999999998E-5</v>
      </c>
      <c r="AK438" s="13">
        <v>4232.78</v>
      </c>
      <c r="AL438" s="13">
        <v>3945.3809999999999</v>
      </c>
      <c r="AM438" s="13">
        <v>4.1712540000000002</v>
      </c>
      <c r="AN438" s="13">
        <v>3.8880309999999998</v>
      </c>
      <c r="AO438" s="13">
        <v>4.1106210000000001E-3</v>
      </c>
      <c r="AP438" s="13">
        <v>3.8315160000000001E-3</v>
      </c>
      <c r="AQ438" s="13">
        <v>1.2691849999999999E-4</v>
      </c>
      <c r="AR438" s="13">
        <v>1.183009E-4</v>
      </c>
      <c r="AS438" s="13">
        <v>11.39629</v>
      </c>
      <c r="AT438" s="13">
        <v>4.7911580000000002</v>
      </c>
      <c r="AU438" s="13">
        <v>1.113683E-5</v>
      </c>
      <c r="AV438" s="13">
        <v>2.469151E-5</v>
      </c>
      <c r="AW438" s="13">
        <v>1.5660310000000001E-5</v>
      </c>
      <c r="AX438" s="13">
        <v>1.394697E-5</v>
      </c>
      <c r="AY438" s="13">
        <v>2.960729E-5</v>
      </c>
      <c r="AZ438" s="13">
        <v>1085</v>
      </c>
      <c r="BA438" s="13">
        <v>0</v>
      </c>
      <c r="BB438" s="13">
        <v>1222</v>
      </c>
      <c r="BC438" s="13">
        <v>0</v>
      </c>
      <c r="BD438" s="13">
        <v>1005</v>
      </c>
      <c r="BE438" s="13">
        <v>0</v>
      </c>
      <c r="BF438" s="13">
        <v>773</v>
      </c>
      <c r="BG438" s="13">
        <v>0</v>
      </c>
      <c r="BI438" s="22">
        <v>3.0000000000000001E-3</v>
      </c>
      <c r="BJ438" s="22">
        <v>3.0000000000000001E-3</v>
      </c>
      <c r="BK438" s="22">
        <v>0</v>
      </c>
      <c r="BL438" s="22">
        <v>20.156000000000002</v>
      </c>
      <c r="BM438" s="12">
        <f t="shared" si="80"/>
        <v>1.488390553681286E-4</v>
      </c>
      <c r="BN438" s="12">
        <f t="shared" si="81"/>
        <v>1.488390553681286E-4</v>
      </c>
      <c r="BO438" s="12">
        <f t="shared" si="82"/>
        <v>0</v>
      </c>
      <c r="BP438" s="16">
        <v>0.99999990247694082</v>
      </c>
      <c r="BQ438" s="16">
        <v>0.9999999092722236</v>
      </c>
      <c r="BR438" s="15">
        <f t="shared" si="83"/>
        <v>1.4883904085288859E-4</v>
      </c>
      <c r="BS438" s="15">
        <f t="shared" si="84"/>
        <v>0</v>
      </c>
      <c r="BT438" s="15">
        <f t="shared" si="85"/>
        <v>1.4883904085288859E-4</v>
      </c>
      <c r="BU438" s="17">
        <v>1.3912319188817563</v>
      </c>
      <c r="BV438" s="15">
        <f t="shared" si="86"/>
        <v>2.0706962441028432E-4</v>
      </c>
      <c r="BW438" s="15">
        <f t="shared" si="87"/>
        <v>0</v>
      </c>
      <c r="BX438" s="15">
        <f t="shared" si="88"/>
        <v>2.0706962441028432E-4</v>
      </c>
      <c r="BY438" s="17">
        <f t="shared" si="89"/>
        <v>2.9999997074308224E-3</v>
      </c>
      <c r="BZ438" s="17">
        <f t="shared" si="90"/>
        <v>2.9999997074308224E-3</v>
      </c>
      <c r="CA438" s="17">
        <f t="shared" si="91"/>
        <v>0</v>
      </c>
      <c r="CB438" s="17">
        <f t="shared" si="92"/>
        <v>14.48787921441666</v>
      </c>
    </row>
    <row r="439" spans="1:80" x14ac:dyDescent="0.25">
      <c r="A439" s="13">
        <v>7</v>
      </c>
      <c r="B439" s="14" t="s">
        <v>200</v>
      </c>
      <c r="C439" s="13" t="s">
        <v>201</v>
      </c>
      <c r="D439" s="13" t="s">
        <v>202</v>
      </c>
      <c r="E439" s="13" t="s">
        <v>60</v>
      </c>
      <c r="F439" s="13" t="s">
        <v>637</v>
      </c>
      <c r="G439" s="13" t="s">
        <v>583</v>
      </c>
      <c r="H439" s="13" t="s">
        <v>81</v>
      </c>
      <c r="I439" s="13" t="s">
        <v>64</v>
      </c>
      <c r="J439" s="13" t="s">
        <v>303</v>
      </c>
      <c r="K439" s="13" t="s">
        <v>638</v>
      </c>
      <c r="L439" s="13" t="s">
        <v>639</v>
      </c>
      <c r="M439" s="13" t="s">
        <v>640</v>
      </c>
      <c r="N439" s="14" t="s">
        <v>641</v>
      </c>
      <c r="O439" s="16">
        <v>0.99999990247694082</v>
      </c>
      <c r="P439" s="16">
        <v>0.9999999092722236</v>
      </c>
      <c r="Q439" s="14" t="s">
        <v>642</v>
      </c>
      <c r="R439" s="14" t="s">
        <v>643</v>
      </c>
      <c r="S439" s="14" t="s">
        <v>287</v>
      </c>
      <c r="T439" s="14" t="s">
        <v>644</v>
      </c>
      <c r="U439" s="13" t="s">
        <v>74</v>
      </c>
      <c r="V439" s="13">
        <v>777.72619999999995</v>
      </c>
      <c r="W439" s="13">
        <v>3.5630500000000001E-6</v>
      </c>
      <c r="X439" s="13">
        <v>2301.5949999999998</v>
      </c>
      <c r="Y439" s="13">
        <v>1560.73</v>
      </c>
      <c r="Z439" s="13">
        <v>2.9593889999999998</v>
      </c>
      <c r="AA439" s="13">
        <v>2.006786</v>
      </c>
      <c r="AB439" s="13">
        <v>3.8051819999999998E-3</v>
      </c>
      <c r="AC439" s="13">
        <v>2.5803240000000002E-3</v>
      </c>
      <c r="AD439" s="13">
        <v>1.054445E-5</v>
      </c>
      <c r="AE439" s="13">
        <v>7.1502779999999998E-6</v>
      </c>
      <c r="AF439" s="13">
        <v>1.208952</v>
      </c>
      <c r="AG439" s="13">
        <v>0.98357419999999995</v>
      </c>
      <c r="AH439" s="13">
        <v>8.7219810000000002E-6</v>
      </c>
      <c r="AI439" s="13">
        <v>7.2696889999999999E-6</v>
      </c>
      <c r="AJ439" s="13">
        <v>3.1288859999999998E-4</v>
      </c>
      <c r="AK439" s="13">
        <v>4232.78</v>
      </c>
      <c r="AL439" s="13">
        <v>3945.3809999999999</v>
      </c>
      <c r="AM439" s="13">
        <v>5.442507</v>
      </c>
      <c r="AN439" s="13">
        <v>5.0729680000000004</v>
      </c>
      <c r="AO439" s="13">
        <v>6.9979730000000002E-3</v>
      </c>
      <c r="AP439" s="13">
        <v>6.5228209999999998E-3</v>
      </c>
      <c r="AQ439" s="13">
        <v>1.702898E-3</v>
      </c>
      <c r="AR439" s="13">
        <v>1.5872740000000001E-3</v>
      </c>
      <c r="AS439" s="13">
        <v>14.44666</v>
      </c>
      <c r="AT439" s="13">
        <v>4.3570970000000004</v>
      </c>
      <c r="AU439" s="13">
        <v>1.178749E-4</v>
      </c>
      <c r="AV439" s="13">
        <v>3.6429620000000002E-4</v>
      </c>
      <c r="AW439" s="13">
        <v>1.3388349999999999E-6</v>
      </c>
      <c r="AX439" s="13">
        <v>2.9720499999999998E-4</v>
      </c>
      <c r="AY439" s="13">
        <v>2.9854380000000002E-4</v>
      </c>
      <c r="AZ439" s="13">
        <v>2188</v>
      </c>
      <c r="BA439" s="13">
        <v>0</v>
      </c>
      <c r="BB439" s="13">
        <v>2412</v>
      </c>
      <c r="BC439" s="13">
        <v>0</v>
      </c>
      <c r="BD439" s="13">
        <v>229</v>
      </c>
      <c r="BE439" s="13">
        <v>0</v>
      </c>
      <c r="BF439" s="13">
        <v>168</v>
      </c>
      <c r="BG439" s="13">
        <v>0</v>
      </c>
      <c r="BI439" s="22">
        <v>1.4999999999999999E-2</v>
      </c>
      <c r="BJ439" s="22">
        <v>1.4999999999999999E-2</v>
      </c>
      <c r="BK439" s="22">
        <v>0</v>
      </c>
      <c r="BL439" s="22">
        <v>20.375000000000004</v>
      </c>
      <c r="BM439" s="12">
        <f t="shared" si="80"/>
        <v>7.3619631901840473E-4</v>
      </c>
      <c r="BN439" s="12">
        <f t="shared" si="81"/>
        <v>7.3619631901840473E-4</v>
      </c>
      <c r="BO439" s="12">
        <f t="shared" si="82"/>
        <v>0</v>
      </c>
      <c r="BP439" s="16">
        <v>0.99999990247694082</v>
      </c>
      <c r="BQ439" s="16">
        <v>0.9999999092722236</v>
      </c>
      <c r="BR439" s="15">
        <f t="shared" si="83"/>
        <v>7.3619624722228751E-4</v>
      </c>
      <c r="BS439" s="15">
        <f t="shared" si="84"/>
        <v>0</v>
      </c>
      <c r="BT439" s="15">
        <f t="shared" si="85"/>
        <v>7.3619624722228751E-4</v>
      </c>
      <c r="BU439" s="17">
        <v>1.3056210108598534</v>
      </c>
      <c r="BV439" s="15">
        <f t="shared" si="86"/>
        <v>9.6119328848959359E-4</v>
      </c>
      <c r="BW439" s="15">
        <f t="shared" si="87"/>
        <v>0</v>
      </c>
      <c r="BX439" s="15">
        <f t="shared" si="88"/>
        <v>9.6119328848959359E-4</v>
      </c>
      <c r="BY439" s="17">
        <f t="shared" si="89"/>
        <v>1.4999998537154112E-2</v>
      </c>
      <c r="BZ439" s="17">
        <f t="shared" si="90"/>
        <v>1.4999998537154112E-2</v>
      </c>
      <c r="CA439" s="17">
        <f t="shared" si="91"/>
        <v>0</v>
      </c>
      <c r="CB439" s="17">
        <f t="shared" si="92"/>
        <v>15.605600576679963</v>
      </c>
    </row>
    <row r="440" spans="1:80" x14ac:dyDescent="0.25">
      <c r="A440" s="13">
        <v>9</v>
      </c>
      <c r="B440" s="14" t="s">
        <v>75</v>
      </c>
      <c r="C440" s="13" t="s">
        <v>76</v>
      </c>
      <c r="D440" s="13" t="s">
        <v>77</v>
      </c>
      <c r="E440" s="13" t="s">
        <v>78</v>
      </c>
      <c r="F440" s="13" t="s">
        <v>637</v>
      </c>
      <c r="G440" s="13" t="s">
        <v>583</v>
      </c>
      <c r="H440" s="13" t="s">
        <v>81</v>
      </c>
      <c r="I440" s="13" t="s">
        <v>64</v>
      </c>
      <c r="J440" s="13" t="s">
        <v>303</v>
      </c>
      <c r="K440" s="13" t="s">
        <v>638</v>
      </c>
      <c r="L440" s="13" t="s">
        <v>639</v>
      </c>
      <c r="M440" s="13" t="s">
        <v>640</v>
      </c>
      <c r="N440" s="14" t="s">
        <v>641</v>
      </c>
      <c r="O440" s="16">
        <v>0.99999990247694082</v>
      </c>
      <c r="P440" s="16">
        <v>0.9999999092722236</v>
      </c>
      <c r="Q440" s="14" t="s">
        <v>642</v>
      </c>
      <c r="R440" s="14" t="s">
        <v>643</v>
      </c>
      <c r="S440" s="14" t="s">
        <v>287</v>
      </c>
      <c r="T440" s="14" t="s">
        <v>644</v>
      </c>
      <c r="U440" s="13" t="s">
        <v>74</v>
      </c>
      <c r="V440" s="13">
        <v>396.60019999999997</v>
      </c>
      <c r="W440" s="13">
        <v>6.7063429999999994E-5</v>
      </c>
      <c r="X440" s="13">
        <v>2301.5949999999998</v>
      </c>
      <c r="Y440" s="13">
        <v>1560.73</v>
      </c>
      <c r="Z440" s="13">
        <v>5.8033109999999999</v>
      </c>
      <c r="AA440" s="13">
        <v>3.9352719999999999</v>
      </c>
      <c r="AB440" s="13">
        <v>1.4632650000000001E-2</v>
      </c>
      <c r="AC440" s="13">
        <v>9.9225170000000005E-3</v>
      </c>
      <c r="AD440" s="13">
        <v>3.8918999999999998E-4</v>
      </c>
      <c r="AE440" s="13">
        <v>2.6391290000000003E-4</v>
      </c>
      <c r="AF440" s="13">
        <v>0.6559199</v>
      </c>
      <c r="AG440" s="13">
        <v>0.37325999999999998</v>
      </c>
      <c r="AH440" s="13">
        <v>5.9334990000000005E-4</v>
      </c>
      <c r="AI440" s="13">
        <v>7.0704839999999997E-4</v>
      </c>
      <c r="AJ440" s="13">
        <v>9.7335249999999998E-4</v>
      </c>
      <c r="AK440" s="13">
        <v>4232.78</v>
      </c>
      <c r="AL440" s="13">
        <v>3945.3809999999999</v>
      </c>
      <c r="AM440" s="13">
        <v>10.67266</v>
      </c>
      <c r="AN440" s="13">
        <v>9.9480039999999992</v>
      </c>
      <c r="AO440" s="13">
        <v>2.6910380000000001E-2</v>
      </c>
      <c r="AP440" s="13">
        <v>2.50832E-2</v>
      </c>
      <c r="AQ440" s="13">
        <v>1.038826E-2</v>
      </c>
      <c r="AR440" s="13">
        <v>9.6829140000000008E-3</v>
      </c>
      <c r="AS440" s="13">
        <v>23.983650000000001</v>
      </c>
      <c r="AT440" s="13">
        <v>5.9892339999999997</v>
      </c>
      <c r="AU440" s="13">
        <v>4.3313930000000002E-4</v>
      </c>
      <c r="AV440" s="13">
        <v>1.6167200000000001E-3</v>
      </c>
      <c r="AW440" s="15">
        <v>4.1479469999999999E-5</v>
      </c>
      <c r="AX440" s="15">
        <v>1.5218740000000001E-3</v>
      </c>
      <c r="AY440" s="15">
        <v>1.563353E-3</v>
      </c>
      <c r="AZ440" s="13">
        <v>83</v>
      </c>
      <c r="BA440" s="13">
        <v>0</v>
      </c>
      <c r="BB440" s="13">
        <v>78</v>
      </c>
      <c r="BC440" s="13">
        <v>0</v>
      </c>
      <c r="BD440" s="13">
        <v>43</v>
      </c>
      <c r="BE440" s="13">
        <v>0</v>
      </c>
      <c r="BF440" s="13">
        <v>25</v>
      </c>
      <c r="BG440" s="13">
        <v>0</v>
      </c>
      <c r="BI440" s="22">
        <v>8.5000000000000006E-2</v>
      </c>
      <c r="BJ440" s="22">
        <v>8.3000000000000004E-2</v>
      </c>
      <c r="BK440" s="22">
        <v>2E-3</v>
      </c>
      <c r="BL440" s="22">
        <v>13.376999999999999</v>
      </c>
      <c r="BM440" s="12">
        <f t="shared" si="80"/>
        <v>6.3541900276594164E-3</v>
      </c>
      <c r="BN440" s="12">
        <f t="shared" si="81"/>
        <v>6.2046796740674297E-3</v>
      </c>
      <c r="BO440" s="12">
        <f t="shared" si="82"/>
        <v>1.4951035359198625E-4</v>
      </c>
      <c r="BP440" s="16">
        <v>0.99999990247694082</v>
      </c>
      <c r="BQ440" s="16">
        <v>0.9999999092722236</v>
      </c>
      <c r="BR440" s="15">
        <f t="shared" si="83"/>
        <v>6.2046790689680867E-3</v>
      </c>
      <c r="BS440" s="15">
        <f t="shared" si="84"/>
        <v>1.4951034002724431E-4</v>
      </c>
      <c r="BT440" s="15">
        <f t="shared" si="85"/>
        <v>6.3541894089953312E-3</v>
      </c>
      <c r="BU440" s="17">
        <v>1.32549882667873</v>
      </c>
      <c r="BV440" s="15">
        <f t="shared" si="86"/>
        <v>8.2242948258352735E-3</v>
      </c>
      <c r="BW440" s="15">
        <f t="shared" si="87"/>
        <v>1.9817578028245028E-4</v>
      </c>
      <c r="BX440" s="15">
        <f t="shared" si="88"/>
        <v>8.4224706061177233E-3</v>
      </c>
      <c r="BY440" s="17">
        <f t="shared" si="89"/>
        <v>8.499999172413053E-2</v>
      </c>
      <c r="BZ440" s="17">
        <f t="shared" si="90"/>
        <v>8.2999991905586087E-2</v>
      </c>
      <c r="CA440" s="17">
        <f t="shared" si="91"/>
        <v>1.9999998185444472E-3</v>
      </c>
      <c r="CB440" s="17">
        <f t="shared" si="92"/>
        <v>10.09204967273975</v>
      </c>
    </row>
    <row r="441" spans="1:80" x14ac:dyDescent="0.25">
      <c r="A441" s="13">
        <v>10</v>
      </c>
      <c r="B441" s="14" t="s">
        <v>79</v>
      </c>
      <c r="C441" s="13" t="s">
        <v>80</v>
      </c>
      <c r="D441" s="13" t="s">
        <v>81</v>
      </c>
      <c r="E441" s="13" t="s">
        <v>78</v>
      </c>
      <c r="F441" s="13" t="s">
        <v>637</v>
      </c>
      <c r="G441" s="13" t="s">
        <v>583</v>
      </c>
      <c r="H441" s="13" t="s">
        <v>81</v>
      </c>
      <c r="I441" s="13" t="s">
        <v>64</v>
      </c>
      <c r="J441" s="13" t="s">
        <v>303</v>
      </c>
      <c r="K441" s="13" t="s">
        <v>638</v>
      </c>
      <c r="L441" s="13" t="s">
        <v>639</v>
      </c>
      <c r="M441" s="13" t="s">
        <v>640</v>
      </c>
      <c r="N441" s="14" t="s">
        <v>641</v>
      </c>
      <c r="O441" s="16">
        <v>0.99999990247694082</v>
      </c>
      <c r="P441" s="16">
        <v>0.9999999092722236</v>
      </c>
      <c r="Q441" s="14" t="s">
        <v>642</v>
      </c>
      <c r="R441" s="14" t="s">
        <v>643</v>
      </c>
      <c r="S441" s="14" t="s">
        <v>287</v>
      </c>
      <c r="T441" s="14" t="s">
        <v>644</v>
      </c>
      <c r="U441" s="13" t="s">
        <v>74</v>
      </c>
      <c r="V441" s="13">
        <v>441.01280000000003</v>
      </c>
      <c r="W441" s="13">
        <v>1.2131450000000001E-4</v>
      </c>
      <c r="X441" s="13">
        <v>2301.5949999999998</v>
      </c>
      <c r="Y441" s="13">
        <v>1560.73</v>
      </c>
      <c r="Z441" s="13">
        <v>5.2188840000000001</v>
      </c>
      <c r="AA441" s="13">
        <v>3.538967</v>
      </c>
      <c r="AB441" s="13">
        <v>1.183386E-2</v>
      </c>
      <c r="AC441" s="13">
        <v>8.0246350000000004E-3</v>
      </c>
      <c r="AD441" s="13">
        <v>6.3312640000000005E-4</v>
      </c>
      <c r="AE441" s="13">
        <v>4.2932810000000001E-4</v>
      </c>
      <c r="AF441" s="13">
        <v>0.76655249999999997</v>
      </c>
      <c r="AG441" s="13">
        <v>0.5326592</v>
      </c>
      <c r="AH441" s="13">
        <v>8.2593990000000002E-4</v>
      </c>
      <c r="AI441" s="13">
        <v>8.06009E-4</v>
      </c>
      <c r="AJ441" s="13">
        <v>1.4843149999999999E-3</v>
      </c>
      <c r="AK441" s="13">
        <v>4232.78</v>
      </c>
      <c r="AL441" s="13">
        <v>3945.3809999999999</v>
      </c>
      <c r="AM441" s="13">
        <v>9.597861</v>
      </c>
      <c r="AN441" s="13">
        <v>8.94618</v>
      </c>
      <c r="AO441" s="13">
        <v>2.176322E-2</v>
      </c>
      <c r="AP441" s="13">
        <v>2.028553E-2</v>
      </c>
      <c r="AQ441" s="13">
        <v>1.424625E-2</v>
      </c>
      <c r="AR441" s="13">
        <v>1.3278949999999999E-2</v>
      </c>
      <c r="AS441" s="13">
        <v>17.61984</v>
      </c>
      <c r="AT441" s="13">
        <v>4.9623020000000002</v>
      </c>
      <c r="AU441" s="13">
        <v>8.0853480000000002E-4</v>
      </c>
      <c r="AV441" s="13">
        <v>2.6759660000000001E-3</v>
      </c>
      <c r="AW441" s="15">
        <v>7.8131230000000004E-5</v>
      </c>
      <c r="AX441" s="15">
        <v>2.4165689999999999E-3</v>
      </c>
      <c r="AY441" s="15">
        <v>2.4946999999999999E-3</v>
      </c>
      <c r="AZ441" s="13">
        <v>178</v>
      </c>
      <c r="BA441" s="13">
        <v>0</v>
      </c>
      <c r="BB441" s="13">
        <v>178</v>
      </c>
      <c r="BC441" s="13">
        <v>1</v>
      </c>
      <c r="BD441" s="13">
        <v>139</v>
      </c>
      <c r="BE441" s="13">
        <v>0</v>
      </c>
      <c r="BF441" s="13">
        <v>62</v>
      </c>
      <c r="BG441" s="13">
        <v>0</v>
      </c>
      <c r="BI441" s="22">
        <v>3.7999999999999999E-2</v>
      </c>
      <c r="BJ441" s="22">
        <v>3.7999999999999999E-2</v>
      </c>
      <c r="BK441" s="22">
        <v>0</v>
      </c>
      <c r="BL441" s="22">
        <v>18.029000000000003</v>
      </c>
      <c r="BM441" s="12">
        <f t="shared" si="80"/>
        <v>2.1077153474957011E-3</v>
      </c>
      <c r="BN441" s="12">
        <f t="shared" si="81"/>
        <v>2.1077153474957011E-3</v>
      </c>
      <c r="BO441" s="12">
        <f t="shared" si="82"/>
        <v>0</v>
      </c>
      <c r="BP441" s="16">
        <v>0.99999990247694082</v>
      </c>
      <c r="BQ441" s="16">
        <v>0.9999999092722236</v>
      </c>
      <c r="BR441" s="15">
        <f t="shared" si="83"/>
        <v>2.1077151419448526E-3</v>
      </c>
      <c r="BS441" s="15">
        <f t="shared" si="84"/>
        <v>0</v>
      </c>
      <c r="BT441" s="15">
        <f t="shared" si="85"/>
        <v>2.1077151419448526E-3</v>
      </c>
      <c r="BU441" s="17">
        <v>1.362887148904804</v>
      </c>
      <c r="BV441" s="15">
        <f t="shared" si="86"/>
        <v>2.8725778805087044E-3</v>
      </c>
      <c r="BW441" s="15">
        <f t="shared" si="87"/>
        <v>0</v>
      </c>
      <c r="BX441" s="15">
        <f t="shared" si="88"/>
        <v>2.8725778805087044E-3</v>
      </c>
      <c r="BY441" s="17">
        <f t="shared" si="89"/>
        <v>3.7999996294123747E-2</v>
      </c>
      <c r="BZ441" s="17">
        <f t="shared" si="90"/>
        <v>3.7999996294123747E-2</v>
      </c>
      <c r="CA441" s="17">
        <f t="shared" si="91"/>
        <v>0</v>
      </c>
      <c r="CB441" s="17">
        <f t="shared" si="92"/>
        <v>13.228534742944669</v>
      </c>
    </row>
    <row r="442" spans="1:80" x14ac:dyDescent="0.25">
      <c r="A442" s="13">
        <v>11</v>
      </c>
      <c r="B442" s="14" t="s">
        <v>82</v>
      </c>
      <c r="C442" s="13" t="s">
        <v>83</v>
      </c>
      <c r="D442" s="13" t="s">
        <v>84</v>
      </c>
      <c r="E442" s="13" t="s">
        <v>78</v>
      </c>
      <c r="F442" s="13" t="s">
        <v>637</v>
      </c>
      <c r="G442" s="13" t="s">
        <v>583</v>
      </c>
      <c r="H442" s="13" t="s">
        <v>81</v>
      </c>
      <c r="I442" s="13" t="s">
        <v>64</v>
      </c>
      <c r="J442" s="13" t="s">
        <v>303</v>
      </c>
      <c r="K442" s="13" t="s">
        <v>638</v>
      </c>
      <c r="L442" s="13" t="s">
        <v>639</v>
      </c>
      <c r="M442" s="13" t="s">
        <v>640</v>
      </c>
      <c r="N442" s="14" t="s">
        <v>641</v>
      </c>
      <c r="O442" s="16">
        <v>0.99999990247694082</v>
      </c>
      <c r="P442" s="16">
        <v>0.9999999092722236</v>
      </c>
      <c r="Q442" s="14" t="s">
        <v>642</v>
      </c>
      <c r="R442" s="14" t="s">
        <v>643</v>
      </c>
      <c r="S442" s="14" t="s">
        <v>287</v>
      </c>
      <c r="T442" s="14" t="s">
        <v>644</v>
      </c>
      <c r="U442" s="13" t="s">
        <v>74</v>
      </c>
      <c r="V442" s="13">
        <v>791.83789999999999</v>
      </c>
      <c r="W442" s="13">
        <v>2.8476719999999999E-6</v>
      </c>
      <c r="X442" s="13">
        <v>2301.5949999999998</v>
      </c>
      <c r="Y442" s="13">
        <v>1560.73</v>
      </c>
      <c r="Z442" s="13">
        <v>2.9066489999999998</v>
      </c>
      <c r="AA442" s="13">
        <v>1.9710220000000001</v>
      </c>
      <c r="AB442" s="13">
        <v>3.6707620000000002E-3</v>
      </c>
      <c r="AC442" s="13">
        <v>2.4891739999999998E-3</v>
      </c>
      <c r="AD442" s="13">
        <v>8.2771840000000005E-6</v>
      </c>
      <c r="AE442" s="13">
        <v>5.6128249999999999E-6</v>
      </c>
      <c r="AF442" s="13">
        <v>2.1363729999999999</v>
      </c>
      <c r="AG442" s="13">
        <v>1.533447</v>
      </c>
      <c r="AH442" s="13">
        <v>3.8744090000000002E-6</v>
      </c>
      <c r="AI442" s="13">
        <v>3.6602659999999998E-6</v>
      </c>
      <c r="AJ442" s="13">
        <v>1.5526320000000001E-4</v>
      </c>
      <c r="AK442" s="13">
        <v>4232.78</v>
      </c>
      <c r="AL442" s="13">
        <v>3945.3809999999999</v>
      </c>
      <c r="AM442" s="13">
        <v>5.3455130000000004</v>
      </c>
      <c r="AN442" s="13">
        <v>4.9825609999999996</v>
      </c>
      <c r="AO442" s="13">
        <v>6.7507670000000004E-3</v>
      </c>
      <c r="AP442" s="13">
        <v>6.2924000000000001E-3</v>
      </c>
      <c r="AQ442" s="13">
        <v>8.2996130000000004E-4</v>
      </c>
      <c r="AR442" s="13">
        <v>7.7360820000000002E-4</v>
      </c>
      <c r="AS442" s="13">
        <v>52.996690000000001</v>
      </c>
      <c r="AT442" s="13">
        <v>22.320039999999999</v>
      </c>
      <c r="AU442" s="13">
        <v>1.5660629999999999E-5</v>
      </c>
      <c r="AV442" s="13">
        <v>3.4659800000000003E-5</v>
      </c>
      <c r="AW442" s="15">
        <v>2.3530420000000001E-7</v>
      </c>
      <c r="AX442" s="15">
        <v>3.243166E-5</v>
      </c>
      <c r="AY442" s="15">
        <v>3.2666970000000002E-5</v>
      </c>
      <c r="AZ442" s="13">
        <v>2283</v>
      </c>
      <c r="BA442" s="13">
        <v>0</v>
      </c>
      <c r="BB442" s="13">
        <v>2619</v>
      </c>
      <c r="BC442" s="13">
        <v>0</v>
      </c>
      <c r="BD442" s="13">
        <v>571</v>
      </c>
      <c r="BE442" s="13">
        <v>0</v>
      </c>
      <c r="BF442" s="13">
        <v>394</v>
      </c>
      <c r="BG442" s="13">
        <v>0</v>
      </c>
      <c r="BI442" s="22">
        <v>1E-3</v>
      </c>
      <c r="BJ442" s="22">
        <v>1E-3</v>
      </c>
      <c r="BK442" s="22">
        <v>0</v>
      </c>
      <c r="BL442" s="22">
        <v>27.413</v>
      </c>
      <c r="BM442" s="12">
        <f t="shared" si="80"/>
        <v>3.6479042789917193E-5</v>
      </c>
      <c r="BN442" s="12">
        <f t="shared" si="81"/>
        <v>3.6479042789917193E-5</v>
      </c>
      <c r="BO442" s="12">
        <f t="shared" si="82"/>
        <v>0</v>
      </c>
      <c r="BP442" s="16">
        <v>0.99999990247694082</v>
      </c>
      <c r="BQ442" s="16">
        <v>0.9999999092722236</v>
      </c>
      <c r="BR442" s="15">
        <f t="shared" si="83"/>
        <v>3.6479039232369341E-5</v>
      </c>
      <c r="BS442" s="15">
        <f t="shared" si="84"/>
        <v>0</v>
      </c>
      <c r="BT442" s="15">
        <f t="shared" si="85"/>
        <v>3.6479039232369341E-5</v>
      </c>
      <c r="BU442" s="17">
        <v>1.416795896323626</v>
      </c>
      <c r="BV442" s="15">
        <f t="shared" si="86"/>
        <v>5.168335308624944E-5</v>
      </c>
      <c r="BW442" s="15">
        <f t="shared" si="87"/>
        <v>0</v>
      </c>
      <c r="BX442" s="15">
        <f t="shared" si="88"/>
        <v>5.168335308624944E-5</v>
      </c>
      <c r="BY442" s="17">
        <f t="shared" si="89"/>
        <v>9.9999990247694073E-4</v>
      </c>
      <c r="BZ442" s="17">
        <f t="shared" si="90"/>
        <v>9.9999990247694073E-4</v>
      </c>
      <c r="CA442" s="17">
        <f t="shared" si="91"/>
        <v>0</v>
      </c>
      <c r="CB442" s="17">
        <f t="shared" si="92"/>
        <v>19.348587944906281</v>
      </c>
    </row>
    <row r="443" spans="1:80" x14ac:dyDescent="0.25">
      <c r="A443" s="13">
        <v>13</v>
      </c>
      <c r="B443" s="14" t="s">
        <v>85</v>
      </c>
      <c r="C443" s="13" t="s">
        <v>86</v>
      </c>
      <c r="D443" s="13" t="s">
        <v>77</v>
      </c>
      <c r="E443" s="13" t="s">
        <v>78</v>
      </c>
      <c r="F443" s="13" t="s">
        <v>637</v>
      </c>
      <c r="G443" s="13" t="s">
        <v>583</v>
      </c>
      <c r="H443" s="13" t="s">
        <v>81</v>
      </c>
      <c r="I443" s="13" t="s">
        <v>64</v>
      </c>
      <c r="J443" s="13" t="s">
        <v>303</v>
      </c>
      <c r="K443" s="13" t="s">
        <v>638</v>
      </c>
      <c r="L443" s="13" t="s">
        <v>639</v>
      </c>
      <c r="M443" s="13" t="s">
        <v>640</v>
      </c>
      <c r="N443" s="14" t="s">
        <v>641</v>
      </c>
      <c r="O443" s="16">
        <v>0.99999990247694082</v>
      </c>
      <c r="P443" s="16">
        <v>0.9999999092722236</v>
      </c>
      <c r="Q443" s="14" t="s">
        <v>642</v>
      </c>
      <c r="R443" s="14" t="s">
        <v>643</v>
      </c>
      <c r="S443" s="14" t="s">
        <v>287</v>
      </c>
      <c r="T443" s="14" t="s">
        <v>644</v>
      </c>
      <c r="U443" s="13" t="s">
        <v>74</v>
      </c>
      <c r="V443" s="13">
        <v>745.26649999999995</v>
      </c>
      <c r="W443" s="13">
        <v>1.062554E-5</v>
      </c>
      <c r="X443" s="13">
        <v>2301.5949999999998</v>
      </c>
      <c r="Y443" s="13">
        <v>1560.73</v>
      </c>
      <c r="Z443" s="13">
        <v>3.0882839999999998</v>
      </c>
      <c r="AA443" s="13">
        <v>2.0941900000000002</v>
      </c>
      <c r="AB443" s="13">
        <v>4.1438660000000004E-3</v>
      </c>
      <c r="AC443" s="13">
        <v>2.8099890000000001E-3</v>
      </c>
      <c r="AD443" s="13">
        <v>3.2814700000000003E-5</v>
      </c>
      <c r="AE443" s="13">
        <v>2.225191E-5</v>
      </c>
      <c r="AF443" s="13">
        <v>0.1830677</v>
      </c>
      <c r="AG443" s="13">
        <v>0.1160629</v>
      </c>
      <c r="AH443" s="13">
        <v>1.792489E-4</v>
      </c>
      <c r="AI443" s="13">
        <v>1.9172279999999999E-4</v>
      </c>
      <c r="AJ443" s="13">
        <v>1.197442E-4</v>
      </c>
      <c r="AK443" s="13">
        <v>4232.78</v>
      </c>
      <c r="AL443" s="13">
        <v>3945.3809999999999</v>
      </c>
      <c r="AM443" s="13">
        <v>5.6795530000000003</v>
      </c>
      <c r="AN443" s="13">
        <v>5.29392</v>
      </c>
      <c r="AO443" s="13">
        <v>7.6208350000000003E-3</v>
      </c>
      <c r="AP443" s="13">
        <v>7.1033909999999997E-3</v>
      </c>
      <c r="AQ443" s="13">
        <v>6.8009349999999995E-4</v>
      </c>
      <c r="AR443" s="13">
        <v>6.3391619999999995E-4</v>
      </c>
      <c r="AS443" s="13">
        <v>0.61309119999999995</v>
      </c>
      <c r="AT443" s="13">
        <v>0.18395030000000001</v>
      </c>
      <c r="AU443" s="13">
        <v>1.1092859999999999E-3</v>
      </c>
      <c r="AV443" s="13">
        <v>3.4461269999999998E-3</v>
      </c>
      <c r="AW443" s="15">
        <v>7.416976E-5</v>
      </c>
      <c r="AX443" s="15">
        <v>2.112961E-3</v>
      </c>
      <c r="AY443" s="15">
        <v>2.1871310000000001E-3</v>
      </c>
      <c r="AZ443" s="13">
        <v>178</v>
      </c>
      <c r="BA443" s="13">
        <v>0</v>
      </c>
      <c r="BB443" s="13">
        <v>179</v>
      </c>
      <c r="BC443" s="13">
        <v>0</v>
      </c>
      <c r="BD443" s="13">
        <v>82</v>
      </c>
      <c r="BE443" s="13">
        <v>0</v>
      </c>
      <c r="BF443" s="13">
        <v>45</v>
      </c>
      <c r="BG443" s="13">
        <v>0</v>
      </c>
      <c r="BI443" s="22">
        <v>7.0000000000000001E-3</v>
      </c>
      <c r="BJ443" s="22">
        <v>7.0000000000000001E-3</v>
      </c>
      <c r="BK443" s="22">
        <v>0</v>
      </c>
      <c r="BL443" s="22">
        <v>1.7199999999999993</v>
      </c>
      <c r="BM443" s="12">
        <f t="shared" si="80"/>
        <v>4.0697674418604668E-3</v>
      </c>
      <c r="BN443" s="12">
        <f t="shared" si="81"/>
        <v>4.0697674418604668E-3</v>
      </c>
      <c r="BO443" s="12">
        <f t="shared" si="82"/>
        <v>0</v>
      </c>
      <c r="BP443" s="16">
        <v>0.99999990247694082</v>
      </c>
      <c r="BQ443" s="16">
        <v>0.9999999092722236</v>
      </c>
      <c r="BR443" s="15">
        <f t="shared" si="83"/>
        <v>4.0697670449642955E-3</v>
      </c>
      <c r="BS443" s="15">
        <f t="shared" si="84"/>
        <v>0</v>
      </c>
      <c r="BT443" s="15">
        <f t="shared" si="85"/>
        <v>4.0697670449642955E-3</v>
      </c>
      <c r="BU443" s="17">
        <v>1.2902934964430746</v>
      </c>
      <c r="BV443" s="15">
        <f t="shared" si="86"/>
        <v>5.2511939501557799E-3</v>
      </c>
      <c r="BW443" s="15">
        <f t="shared" si="87"/>
        <v>0</v>
      </c>
      <c r="BX443" s="15">
        <f t="shared" si="88"/>
        <v>5.2511939501557799E-3</v>
      </c>
      <c r="BY443" s="17">
        <f t="shared" si="89"/>
        <v>6.9999993173385858E-3</v>
      </c>
      <c r="BZ443" s="17">
        <f t="shared" si="90"/>
        <v>6.9999993173385858E-3</v>
      </c>
      <c r="CA443" s="17">
        <f t="shared" si="91"/>
        <v>0</v>
      </c>
      <c r="CB443" s="17">
        <f t="shared" si="92"/>
        <v>1.3330300468393337</v>
      </c>
    </row>
    <row r="444" spans="1:80" x14ac:dyDescent="0.25">
      <c r="A444" s="13">
        <v>16</v>
      </c>
      <c r="B444" s="14" t="s">
        <v>87</v>
      </c>
      <c r="C444" s="13" t="s">
        <v>88</v>
      </c>
      <c r="D444" s="13" t="s">
        <v>89</v>
      </c>
      <c r="E444" s="13" t="s">
        <v>78</v>
      </c>
      <c r="F444" s="13" t="s">
        <v>637</v>
      </c>
      <c r="G444" s="13" t="s">
        <v>583</v>
      </c>
      <c r="H444" s="13" t="s">
        <v>81</v>
      </c>
      <c r="I444" s="13" t="s">
        <v>64</v>
      </c>
      <c r="J444" s="13" t="s">
        <v>303</v>
      </c>
      <c r="K444" s="13" t="s">
        <v>638</v>
      </c>
      <c r="L444" s="13" t="s">
        <v>639</v>
      </c>
      <c r="M444" s="13" t="s">
        <v>640</v>
      </c>
      <c r="N444" s="14" t="s">
        <v>641</v>
      </c>
      <c r="O444" s="16">
        <v>0.99999990247694082</v>
      </c>
      <c r="P444" s="16">
        <v>0.9999999092722236</v>
      </c>
      <c r="Q444" s="14" t="s">
        <v>642</v>
      </c>
      <c r="R444" s="14" t="s">
        <v>643</v>
      </c>
      <c r="S444" s="14" t="s">
        <v>287</v>
      </c>
      <c r="T444" s="14" t="s">
        <v>644</v>
      </c>
      <c r="U444" s="13" t="s">
        <v>74</v>
      </c>
      <c r="V444" s="13">
        <v>470.3322</v>
      </c>
      <c r="W444" s="13">
        <v>1.5995820000000002E-5</v>
      </c>
      <c r="X444" s="13">
        <v>2301.5949999999998</v>
      </c>
      <c r="Y444" s="13">
        <v>1560.73</v>
      </c>
      <c r="Z444" s="13">
        <v>4.8935510000000004</v>
      </c>
      <c r="AA444" s="13">
        <v>3.3183569999999998</v>
      </c>
      <c r="AB444" s="13">
        <v>1.0404460000000001E-2</v>
      </c>
      <c r="AC444" s="13">
        <v>7.055347E-3</v>
      </c>
      <c r="AD444" s="13">
        <v>7.8276379999999993E-5</v>
      </c>
      <c r="AE444" s="13">
        <v>5.3079840000000002E-5</v>
      </c>
      <c r="AF444" s="13">
        <v>0.88529720000000001</v>
      </c>
      <c r="AG444" s="13">
        <v>0.7266823</v>
      </c>
      <c r="AH444" s="13">
        <v>8.8418190000000006E-5</v>
      </c>
      <c r="AI444" s="13">
        <v>7.3044089999999993E-5</v>
      </c>
      <c r="AJ444" s="13">
        <v>2.1592630000000001E-4</v>
      </c>
      <c r="AK444" s="13">
        <v>4232.78</v>
      </c>
      <c r="AL444" s="13">
        <v>3945.3809999999999</v>
      </c>
      <c r="AM444" s="13">
        <v>8.9995550000000009</v>
      </c>
      <c r="AN444" s="13">
        <v>8.3884980000000002</v>
      </c>
      <c r="AO444" s="13">
        <v>1.9134470000000001E-2</v>
      </c>
      <c r="AP444" s="13">
        <v>1.783527E-2</v>
      </c>
      <c r="AQ444" s="13">
        <v>1.9432399999999999E-3</v>
      </c>
      <c r="AR444" s="13">
        <v>1.8112969999999999E-3</v>
      </c>
      <c r="AS444" s="13">
        <v>24.576609999999999</v>
      </c>
      <c r="AT444" s="13">
        <v>4.955889</v>
      </c>
      <c r="AU444" s="13">
        <v>7.9068680000000003E-5</v>
      </c>
      <c r="AV444" s="13">
        <v>3.6548370000000002E-4</v>
      </c>
      <c r="AW444" s="15">
        <v>9.3408140000000004E-6</v>
      </c>
      <c r="AX444" s="15">
        <v>3.1874600000000001E-4</v>
      </c>
      <c r="AY444" s="15">
        <v>3.280868E-4</v>
      </c>
      <c r="AZ444" s="13">
        <v>608</v>
      </c>
      <c r="BA444" s="13">
        <v>0</v>
      </c>
      <c r="BB444" s="13">
        <v>614</v>
      </c>
      <c r="BC444" s="13">
        <v>0</v>
      </c>
      <c r="BD444" s="13">
        <v>389</v>
      </c>
      <c r="BE444" s="13">
        <v>0</v>
      </c>
      <c r="BF444" s="13">
        <v>236</v>
      </c>
      <c r="BG444" s="13">
        <v>0</v>
      </c>
      <c r="BI444" s="22">
        <v>2.5000000000000001E-2</v>
      </c>
      <c r="BJ444" s="22">
        <v>2.5000000000000001E-2</v>
      </c>
      <c r="BK444" s="22">
        <v>0</v>
      </c>
      <c r="BL444" s="22">
        <v>19.397999999999996</v>
      </c>
      <c r="BM444" s="12">
        <f t="shared" si="80"/>
        <v>1.2887926590370144E-3</v>
      </c>
      <c r="BN444" s="12">
        <f t="shared" si="81"/>
        <v>1.2887926590370144E-3</v>
      </c>
      <c r="BO444" s="12">
        <f t="shared" si="82"/>
        <v>0</v>
      </c>
      <c r="BP444" s="16">
        <v>0.99999990247694082</v>
      </c>
      <c r="BQ444" s="16">
        <v>0.9999999092722236</v>
      </c>
      <c r="BR444" s="15">
        <f t="shared" si="83"/>
        <v>1.2887925333500117E-3</v>
      </c>
      <c r="BS444" s="15">
        <f t="shared" si="84"/>
        <v>0</v>
      </c>
      <c r="BT444" s="15">
        <f t="shared" si="85"/>
        <v>1.2887925333500117E-3</v>
      </c>
      <c r="BU444" s="17">
        <v>1.3939162128699798</v>
      </c>
      <c r="BV444" s="15">
        <f t="shared" si="86"/>
        <v>1.7964688072623556E-3</v>
      </c>
      <c r="BW444" s="15">
        <f t="shared" si="87"/>
        <v>0</v>
      </c>
      <c r="BX444" s="15">
        <f t="shared" si="88"/>
        <v>1.7964688072623556E-3</v>
      </c>
      <c r="BY444" s="17">
        <f t="shared" si="89"/>
        <v>2.4999997561923521E-2</v>
      </c>
      <c r="BZ444" s="17">
        <f t="shared" si="90"/>
        <v>2.4999997561923521E-2</v>
      </c>
      <c r="CA444" s="17">
        <f t="shared" si="91"/>
        <v>0</v>
      </c>
      <c r="CB444" s="17">
        <f t="shared" si="92"/>
        <v>13.916187946519983</v>
      </c>
    </row>
    <row r="445" spans="1:80" x14ac:dyDescent="0.25">
      <c r="A445" s="13">
        <v>17</v>
      </c>
      <c r="B445" s="14" t="s">
        <v>90</v>
      </c>
      <c r="C445" s="13" t="s">
        <v>91</v>
      </c>
      <c r="D445" s="13" t="s">
        <v>89</v>
      </c>
      <c r="E445" s="13" t="s">
        <v>78</v>
      </c>
      <c r="F445" s="13" t="s">
        <v>637</v>
      </c>
      <c r="G445" s="13" t="s">
        <v>583</v>
      </c>
      <c r="H445" s="13" t="s">
        <v>81</v>
      </c>
      <c r="I445" s="13" t="s">
        <v>64</v>
      </c>
      <c r="J445" s="13" t="s">
        <v>303</v>
      </c>
      <c r="K445" s="13" t="s">
        <v>638</v>
      </c>
      <c r="L445" s="13" t="s">
        <v>639</v>
      </c>
      <c r="M445" s="13" t="s">
        <v>640</v>
      </c>
      <c r="N445" s="14" t="s">
        <v>641</v>
      </c>
      <c r="O445" s="16">
        <v>0.99999990247694082</v>
      </c>
      <c r="P445" s="16">
        <v>0.9999999092722236</v>
      </c>
      <c r="Q445" s="14" t="s">
        <v>642</v>
      </c>
      <c r="R445" s="14" t="s">
        <v>643</v>
      </c>
      <c r="S445" s="14" t="s">
        <v>287</v>
      </c>
      <c r="T445" s="14" t="s">
        <v>644</v>
      </c>
      <c r="U445" s="13" t="s">
        <v>74</v>
      </c>
      <c r="V445" s="13">
        <v>451.50819999999999</v>
      </c>
      <c r="W445" s="13">
        <v>3.6878590000000002E-5</v>
      </c>
      <c r="X445" s="13">
        <v>2301.5949999999998</v>
      </c>
      <c r="Y445" s="13">
        <v>1560.73</v>
      </c>
      <c r="Z445" s="13">
        <v>5.0975700000000002</v>
      </c>
      <c r="AA445" s="13">
        <v>3.4567030000000001</v>
      </c>
      <c r="AB445" s="13">
        <v>1.1290089999999999E-2</v>
      </c>
      <c r="AC445" s="13">
        <v>7.6559039999999998E-3</v>
      </c>
      <c r="AD445" s="13">
        <v>1.879912E-4</v>
      </c>
      <c r="AE445" s="13">
        <v>1.2747830000000001E-4</v>
      </c>
      <c r="AF445" s="13">
        <v>0.65190859999999995</v>
      </c>
      <c r="AG445" s="13">
        <v>0.44874269999999999</v>
      </c>
      <c r="AH445" s="13">
        <v>2.8837049999999999E-4</v>
      </c>
      <c r="AI445" s="13">
        <v>2.8407889999999998E-4</v>
      </c>
      <c r="AJ445" s="13">
        <v>7.6556650000000003E-4</v>
      </c>
      <c r="AK445" s="13">
        <v>4232.78</v>
      </c>
      <c r="AL445" s="13">
        <v>3945.3809999999999</v>
      </c>
      <c r="AM445" s="13">
        <v>9.3747589999999992</v>
      </c>
      <c r="AN445" s="13">
        <v>8.7382259999999992</v>
      </c>
      <c r="AO445" s="13">
        <v>2.0763210000000001E-2</v>
      </c>
      <c r="AP445" s="13">
        <v>1.935342E-2</v>
      </c>
      <c r="AQ445" s="13">
        <v>7.1770009999999997E-3</v>
      </c>
      <c r="AR445" s="13">
        <v>6.689693E-3</v>
      </c>
      <c r="AS445" s="13">
        <v>21.81718</v>
      </c>
      <c r="AT445" s="13">
        <v>4.550872</v>
      </c>
      <c r="AU445" s="13">
        <v>3.2896100000000001E-4</v>
      </c>
      <c r="AV445" s="13">
        <v>1.4699800000000001E-3</v>
      </c>
      <c r="AW445" s="15">
        <v>2.549763E-5</v>
      </c>
      <c r="AX445" s="15">
        <v>1.338042E-3</v>
      </c>
      <c r="AY445" s="15">
        <v>1.363539E-3</v>
      </c>
      <c r="AZ445" s="13">
        <v>344</v>
      </c>
      <c r="BA445" s="13">
        <v>0</v>
      </c>
      <c r="BB445" s="13">
        <v>361</v>
      </c>
      <c r="BC445" s="13">
        <v>0</v>
      </c>
      <c r="BD445" s="13">
        <v>191</v>
      </c>
      <c r="BE445" s="13">
        <v>0</v>
      </c>
      <c r="BF445" s="13">
        <v>97</v>
      </c>
      <c r="BG445" s="13">
        <v>0</v>
      </c>
      <c r="BI445" s="22">
        <v>2.7E-2</v>
      </c>
      <c r="BJ445" s="22">
        <v>2.7E-2</v>
      </c>
      <c r="BK445" s="22">
        <v>0</v>
      </c>
      <c r="BL445" s="22">
        <v>19.184000000000001</v>
      </c>
      <c r="BM445" s="12">
        <f t="shared" si="80"/>
        <v>1.4074228523769808E-3</v>
      </c>
      <c r="BN445" s="12">
        <f t="shared" si="81"/>
        <v>1.4074228523769808E-3</v>
      </c>
      <c r="BO445" s="12">
        <f t="shared" si="82"/>
        <v>0</v>
      </c>
      <c r="BP445" s="16">
        <v>0.99999990247694082</v>
      </c>
      <c r="BQ445" s="16">
        <v>0.9999999092722236</v>
      </c>
      <c r="BR445" s="15">
        <f t="shared" si="83"/>
        <v>1.4074227151207987E-3</v>
      </c>
      <c r="BS445" s="15">
        <f t="shared" si="84"/>
        <v>0</v>
      </c>
      <c r="BT445" s="15">
        <f t="shared" si="85"/>
        <v>1.4074227151207987E-3</v>
      </c>
      <c r="BU445" s="17">
        <v>1.4008637500141801</v>
      </c>
      <c r="BV445" s="15">
        <f t="shared" si="86"/>
        <v>1.9716074625592611E-3</v>
      </c>
      <c r="BW445" s="15">
        <f t="shared" si="87"/>
        <v>0</v>
      </c>
      <c r="BX445" s="15">
        <f t="shared" si="88"/>
        <v>1.9716074625592611E-3</v>
      </c>
      <c r="BY445" s="17">
        <f t="shared" si="89"/>
        <v>2.6999997366877401E-2</v>
      </c>
      <c r="BZ445" s="17">
        <f t="shared" si="90"/>
        <v>2.6999997366877401E-2</v>
      </c>
      <c r="CA445" s="17">
        <f t="shared" si="91"/>
        <v>0</v>
      </c>
      <c r="CB445" s="17">
        <f t="shared" si="92"/>
        <v>13.694408181956177</v>
      </c>
    </row>
    <row r="446" spans="1:80" x14ac:dyDescent="0.25">
      <c r="A446" s="13">
        <v>21</v>
      </c>
      <c r="B446" s="14" t="s">
        <v>95</v>
      </c>
      <c r="C446" s="13" t="s">
        <v>96</v>
      </c>
      <c r="D446" s="13" t="s">
        <v>97</v>
      </c>
      <c r="E446" s="13" t="s">
        <v>78</v>
      </c>
      <c r="F446" s="13" t="s">
        <v>637</v>
      </c>
      <c r="G446" s="13" t="s">
        <v>583</v>
      </c>
      <c r="H446" s="13" t="s">
        <v>81</v>
      </c>
      <c r="I446" s="13" t="s">
        <v>64</v>
      </c>
      <c r="J446" s="13" t="s">
        <v>303</v>
      </c>
      <c r="K446" s="13" t="s">
        <v>638</v>
      </c>
      <c r="L446" s="13" t="s">
        <v>639</v>
      </c>
      <c r="M446" s="13" t="s">
        <v>640</v>
      </c>
      <c r="N446" s="14" t="s">
        <v>641</v>
      </c>
      <c r="O446" s="16">
        <v>0.99999990247694082</v>
      </c>
      <c r="P446" s="16">
        <v>0.9999999092722236</v>
      </c>
      <c r="Q446" s="14" t="s">
        <v>642</v>
      </c>
      <c r="R446" s="14" t="s">
        <v>643</v>
      </c>
      <c r="S446" s="14" t="s">
        <v>287</v>
      </c>
      <c r="T446" s="14" t="s">
        <v>644</v>
      </c>
      <c r="U446" s="13" t="s">
        <v>74</v>
      </c>
      <c r="V446" s="13">
        <v>630.09029999999996</v>
      </c>
      <c r="W446" s="13">
        <v>1.4435000000000001E-4</v>
      </c>
      <c r="X446" s="13">
        <v>2301.5949999999998</v>
      </c>
      <c r="Y446" s="13">
        <v>1560.73</v>
      </c>
      <c r="Z446" s="13">
        <v>3.6528019999999999</v>
      </c>
      <c r="AA446" s="13">
        <v>2.4769939999999999</v>
      </c>
      <c r="AB446" s="13">
        <v>5.797267E-3</v>
      </c>
      <c r="AC446" s="13">
        <v>3.931174E-3</v>
      </c>
      <c r="AD446" s="13">
        <v>5.2728180000000005E-4</v>
      </c>
      <c r="AE446" s="13">
        <v>3.5755409999999998E-4</v>
      </c>
      <c r="AF446" s="13">
        <v>1.774222</v>
      </c>
      <c r="AG446" s="13">
        <v>1.0570790000000001</v>
      </c>
      <c r="AH446" s="13">
        <v>2.9719049999999997E-4</v>
      </c>
      <c r="AI446" s="13">
        <v>3.3824730000000001E-4</v>
      </c>
      <c r="AJ446" s="13">
        <v>5.3999950000000005E-4</v>
      </c>
      <c r="AK446" s="13">
        <v>4232.78</v>
      </c>
      <c r="AL446" s="13">
        <v>3945.3809999999999</v>
      </c>
      <c r="AM446" s="13">
        <v>6.7177360000000004</v>
      </c>
      <c r="AN446" s="13">
        <v>6.2616120000000004</v>
      </c>
      <c r="AO446" s="13">
        <v>1.0661550000000001E-2</v>
      </c>
      <c r="AP446" s="13">
        <v>9.9376429999999995E-3</v>
      </c>
      <c r="AQ446" s="13">
        <v>3.6275740000000002E-3</v>
      </c>
      <c r="AR446" s="13">
        <v>3.3812669999999999E-3</v>
      </c>
      <c r="AS446" s="13">
        <v>24.976800000000001</v>
      </c>
      <c r="AT446" s="13">
        <v>7.267811</v>
      </c>
      <c r="AU446" s="13">
        <v>1.4523779999999999E-4</v>
      </c>
      <c r="AV446" s="13">
        <v>4.6523879999999998E-4</v>
      </c>
      <c r="AW446" s="15">
        <v>4.2950010000000001E-5</v>
      </c>
      <c r="AX446" s="15">
        <v>4.0616360000000001E-4</v>
      </c>
      <c r="AY446" s="15">
        <v>4.491136E-4</v>
      </c>
      <c r="AZ446" s="13">
        <v>244</v>
      </c>
      <c r="BA446" s="13">
        <v>0</v>
      </c>
      <c r="BB446" s="13">
        <v>256</v>
      </c>
      <c r="BC446" s="13">
        <v>0</v>
      </c>
      <c r="BD446" s="13">
        <v>302</v>
      </c>
      <c r="BE446" s="13">
        <v>0</v>
      </c>
      <c r="BF446" s="13">
        <v>171</v>
      </c>
      <c r="BG446" s="13">
        <v>0</v>
      </c>
      <c r="BI446" s="22">
        <v>4.0000000000000001E-3</v>
      </c>
      <c r="BJ446" s="22">
        <v>4.0000000000000001E-3</v>
      </c>
      <c r="BK446" s="22">
        <v>0</v>
      </c>
      <c r="BL446" s="22">
        <v>20.392000000000003</v>
      </c>
      <c r="BM446" s="12">
        <f t="shared" si="80"/>
        <v>1.9615535504119259E-4</v>
      </c>
      <c r="BN446" s="12">
        <f t="shared" si="81"/>
        <v>1.9615535504119259E-4</v>
      </c>
      <c r="BO446" s="12">
        <f t="shared" si="82"/>
        <v>0</v>
      </c>
      <c r="BP446" s="16">
        <v>0.99999990247694082</v>
      </c>
      <c r="BQ446" s="16">
        <v>0.9999999092722236</v>
      </c>
      <c r="BR446" s="15">
        <f t="shared" si="83"/>
        <v>1.9615533591152231E-4</v>
      </c>
      <c r="BS446" s="15">
        <f t="shared" si="84"/>
        <v>0</v>
      </c>
      <c r="BT446" s="15">
        <f t="shared" si="85"/>
        <v>1.9615533591152231E-4</v>
      </c>
      <c r="BU446" s="17">
        <v>1.415728132612768</v>
      </c>
      <c r="BV446" s="15">
        <f t="shared" si="86"/>
        <v>2.7770262741204967E-4</v>
      </c>
      <c r="BW446" s="15">
        <f t="shared" si="87"/>
        <v>0</v>
      </c>
      <c r="BX446" s="15">
        <f t="shared" si="88"/>
        <v>2.7770262741204967E-4</v>
      </c>
      <c r="BY446" s="17">
        <f t="shared" si="89"/>
        <v>3.9999996099077629E-3</v>
      </c>
      <c r="BZ446" s="17">
        <f t="shared" si="90"/>
        <v>3.9999996099077629E-3</v>
      </c>
      <c r="CA446" s="17">
        <f t="shared" si="91"/>
        <v>0</v>
      </c>
      <c r="CB446" s="17">
        <f t="shared" si="92"/>
        <v>14.403895444505977</v>
      </c>
    </row>
    <row r="447" spans="1:80" x14ac:dyDescent="0.25">
      <c r="A447" s="13">
        <v>22</v>
      </c>
      <c r="B447" s="14" t="s">
        <v>98</v>
      </c>
      <c r="C447" s="13" t="s">
        <v>99</v>
      </c>
      <c r="D447" s="13" t="s">
        <v>100</v>
      </c>
      <c r="E447" s="13" t="s">
        <v>78</v>
      </c>
      <c r="F447" s="13" t="s">
        <v>637</v>
      </c>
      <c r="G447" s="13" t="s">
        <v>583</v>
      </c>
      <c r="H447" s="13" t="s">
        <v>81</v>
      </c>
      <c r="I447" s="13" t="s">
        <v>64</v>
      </c>
      <c r="J447" s="13" t="s">
        <v>303</v>
      </c>
      <c r="K447" s="13" t="s">
        <v>638</v>
      </c>
      <c r="L447" s="13" t="s">
        <v>639</v>
      </c>
      <c r="M447" s="13" t="s">
        <v>640</v>
      </c>
      <c r="N447" s="14" t="s">
        <v>641</v>
      </c>
      <c r="O447" s="16">
        <v>0.99999990247694082</v>
      </c>
      <c r="P447" s="16">
        <v>0.9999999092722236</v>
      </c>
      <c r="Q447" s="14" t="s">
        <v>642</v>
      </c>
      <c r="R447" s="14" t="s">
        <v>643</v>
      </c>
      <c r="S447" s="14" t="s">
        <v>287</v>
      </c>
      <c r="T447" s="14" t="s">
        <v>644</v>
      </c>
      <c r="U447" s="13" t="s">
        <v>74</v>
      </c>
      <c r="V447" s="13">
        <v>435.55110000000002</v>
      </c>
      <c r="W447" s="13">
        <v>1.3711690000000001E-5</v>
      </c>
      <c r="X447" s="13">
        <v>2301.5949999999998</v>
      </c>
      <c r="Y447" s="13">
        <v>1560.73</v>
      </c>
      <c r="Z447" s="13">
        <v>5.2843280000000004</v>
      </c>
      <c r="AA447" s="13">
        <v>3.583345</v>
      </c>
      <c r="AB447" s="13">
        <v>1.2132510000000001E-2</v>
      </c>
      <c r="AC447" s="13">
        <v>8.2271540000000004E-3</v>
      </c>
      <c r="AD447" s="13">
        <v>7.2457070000000006E-5</v>
      </c>
      <c r="AE447" s="13">
        <v>4.9133720000000002E-5</v>
      </c>
      <c r="AF447" s="13">
        <v>0.30437049999999999</v>
      </c>
      <c r="AG447" s="13">
        <v>0.2306242</v>
      </c>
      <c r="AH447" s="13">
        <v>2.3805549999999999E-4</v>
      </c>
      <c r="AI447" s="13">
        <v>2.1304669999999999E-4</v>
      </c>
      <c r="AJ447" s="13">
        <v>4.5874989999999998E-4</v>
      </c>
      <c r="AK447" s="13">
        <v>4232.78</v>
      </c>
      <c r="AL447" s="13">
        <v>3945.3809999999999</v>
      </c>
      <c r="AM447" s="13">
        <v>9.7182180000000002</v>
      </c>
      <c r="AN447" s="13">
        <v>9.0583650000000002</v>
      </c>
      <c r="AO447" s="13">
        <v>2.2312470000000001E-2</v>
      </c>
      <c r="AP447" s="13">
        <v>2.079748E-2</v>
      </c>
      <c r="AQ447" s="13">
        <v>4.4582320000000003E-3</v>
      </c>
      <c r="AR447" s="13">
        <v>4.1555250000000002E-3</v>
      </c>
      <c r="AS447" s="13">
        <v>18.446940000000001</v>
      </c>
      <c r="AT447" s="13">
        <v>5.037312</v>
      </c>
      <c r="AU447" s="13">
        <v>2.4167859999999999E-4</v>
      </c>
      <c r="AV447" s="13">
        <v>8.2494890000000003E-4</v>
      </c>
      <c r="AW447" s="15">
        <v>9.3269409999999992E-6</v>
      </c>
      <c r="AX447" s="15">
        <v>7.8883350000000002E-4</v>
      </c>
      <c r="AY447" s="15">
        <v>7.9816049999999997E-4</v>
      </c>
      <c r="AZ447" s="13">
        <v>392</v>
      </c>
      <c r="BA447" s="13">
        <v>0</v>
      </c>
      <c r="BB447" s="13">
        <v>423</v>
      </c>
      <c r="BC447" s="13">
        <v>0</v>
      </c>
      <c r="BD447" s="13">
        <v>238</v>
      </c>
      <c r="BE447" s="13">
        <v>0</v>
      </c>
      <c r="BF447" s="13">
        <v>131</v>
      </c>
      <c r="BG447" s="13">
        <v>0</v>
      </c>
      <c r="BI447" s="22">
        <v>1.2E-2</v>
      </c>
      <c r="BJ447" s="22">
        <v>1.2E-2</v>
      </c>
      <c r="BK447" s="22">
        <v>0</v>
      </c>
      <c r="BL447" s="22">
        <v>18.181000000000001</v>
      </c>
      <c r="BM447" s="12">
        <f t="shared" si="80"/>
        <v>6.6002970133656014E-4</v>
      </c>
      <c r="BN447" s="12">
        <f t="shared" si="81"/>
        <v>6.6002970133656014E-4</v>
      </c>
      <c r="BO447" s="12">
        <f t="shared" si="82"/>
        <v>0</v>
      </c>
      <c r="BP447" s="16">
        <v>0.99999990247694082</v>
      </c>
      <c r="BQ447" s="16">
        <v>0.9999999092722236</v>
      </c>
      <c r="BR447" s="15">
        <f t="shared" si="83"/>
        <v>6.6002963696844448E-4</v>
      </c>
      <c r="BS447" s="15">
        <f t="shared" si="84"/>
        <v>0</v>
      </c>
      <c r="BT447" s="15">
        <f t="shared" si="85"/>
        <v>6.6002963696844448E-4</v>
      </c>
      <c r="BU447" s="17">
        <v>1.4111614521631999</v>
      </c>
      <c r="BV447" s="15">
        <f t="shared" si="86"/>
        <v>9.3140838097513978E-4</v>
      </c>
      <c r="BW447" s="15">
        <f t="shared" si="87"/>
        <v>0</v>
      </c>
      <c r="BX447" s="15">
        <f t="shared" si="88"/>
        <v>9.3140838097513978E-4</v>
      </c>
      <c r="BY447" s="17">
        <f t="shared" si="89"/>
        <v>1.199999882972329E-2</v>
      </c>
      <c r="BZ447" s="17">
        <f t="shared" si="90"/>
        <v>1.199999882972329E-2</v>
      </c>
      <c r="CA447" s="17">
        <f t="shared" si="91"/>
        <v>0</v>
      </c>
      <c r="CB447" s="17">
        <f t="shared" si="92"/>
        <v>12.88371360493865</v>
      </c>
    </row>
    <row r="448" spans="1:80" x14ac:dyDescent="0.25">
      <c r="A448" s="13">
        <v>25</v>
      </c>
      <c r="B448" s="14" t="s">
        <v>176</v>
      </c>
      <c r="C448" s="13" t="s">
        <v>177</v>
      </c>
      <c r="D448" s="13" t="s">
        <v>178</v>
      </c>
      <c r="E448" s="13" t="s">
        <v>78</v>
      </c>
      <c r="F448" s="13" t="s">
        <v>637</v>
      </c>
      <c r="G448" s="13" t="s">
        <v>583</v>
      </c>
      <c r="H448" s="13" t="s">
        <v>81</v>
      </c>
      <c r="I448" s="13" t="s">
        <v>64</v>
      </c>
      <c r="J448" s="13" t="s">
        <v>303</v>
      </c>
      <c r="K448" s="13" t="s">
        <v>638</v>
      </c>
      <c r="L448" s="13" t="s">
        <v>639</v>
      </c>
      <c r="M448" s="13" t="s">
        <v>640</v>
      </c>
      <c r="N448" s="14" t="s">
        <v>641</v>
      </c>
      <c r="O448" s="16">
        <v>0.99999990247694082</v>
      </c>
      <c r="P448" s="16">
        <v>0.9999999092722236</v>
      </c>
      <c r="Q448" s="14" t="s">
        <v>642</v>
      </c>
      <c r="R448" s="14" t="s">
        <v>643</v>
      </c>
      <c r="S448" s="14" t="s">
        <v>287</v>
      </c>
      <c r="T448" s="14" t="s">
        <v>644</v>
      </c>
      <c r="U448" s="13" t="s">
        <v>74</v>
      </c>
      <c r="V448" s="13">
        <v>723.23829999999998</v>
      </c>
      <c r="W448" s="13">
        <v>5.0642200000000001E-5</v>
      </c>
      <c r="X448" s="13">
        <v>2301.5949999999998</v>
      </c>
      <c r="Y448" s="13">
        <v>1560.73</v>
      </c>
      <c r="Z448" s="13">
        <v>3.1823459999999999</v>
      </c>
      <c r="AA448" s="13">
        <v>2.1579739999999998</v>
      </c>
      <c r="AB448" s="13">
        <v>4.4001350000000003E-3</v>
      </c>
      <c r="AC448" s="13">
        <v>2.983767E-3</v>
      </c>
      <c r="AD448" s="13">
        <v>1.61161E-4</v>
      </c>
      <c r="AE448" s="13">
        <v>1.0928459999999999E-4</v>
      </c>
      <c r="AF448" s="13">
        <v>7.9832520000000002</v>
      </c>
      <c r="AG448" s="13">
        <v>4.2398389999999999</v>
      </c>
      <c r="AH448" s="13">
        <v>2.0187389999999998E-5</v>
      </c>
      <c r="AI448" s="13">
        <v>2.577564E-5</v>
      </c>
      <c r="AJ448" s="13">
        <v>1.178943E-4</v>
      </c>
      <c r="AK448" s="13">
        <v>4232.78</v>
      </c>
      <c r="AL448" s="13">
        <v>3945.3809999999999</v>
      </c>
      <c r="AM448" s="13">
        <v>5.8525390000000002</v>
      </c>
      <c r="AN448" s="13">
        <v>5.4551600000000002</v>
      </c>
      <c r="AO448" s="13">
        <v>8.0921310000000007E-3</v>
      </c>
      <c r="AP448" s="13">
        <v>7.5426870000000002E-3</v>
      </c>
      <c r="AQ448" s="13">
        <v>6.899807E-4</v>
      </c>
      <c r="AR448" s="13">
        <v>6.4313209999999996E-4</v>
      </c>
      <c r="AS448" s="13">
        <v>53.623550000000002</v>
      </c>
      <c r="AT448" s="13">
        <v>18.109449999999999</v>
      </c>
      <c r="AU448" s="13">
        <v>1.2867120000000001E-5</v>
      </c>
      <c r="AV448" s="13">
        <v>3.5513609999999999E-5</v>
      </c>
      <c r="AW448" s="15">
        <v>4.8898460000000002E-6</v>
      </c>
      <c r="AX448" s="15">
        <v>2.8776400000000001E-5</v>
      </c>
      <c r="AY448" s="15">
        <v>3.3666250000000003E-5</v>
      </c>
      <c r="AZ448" s="13">
        <v>1185</v>
      </c>
      <c r="BA448" s="13">
        <v>0</v>
      </c>
      <c r="BB448" s="13">
        <v>1295</v>
      </c>
      <c r="BC448" s="13">
        <v>0</v>
      </c>
      <c r="BD448" s="13">
        <v>621</v>
      </c>
      <c r="BE448" s="13">
        <v>0</v>
      </c>
      <c r="BF448" s="13">
        <v>457</v>
      </c>
      <c r="BG448" s="13">
        <v>0</v>
      </c>
      <c r="BI448" s="22">
        <v>3.0000000000000001E-3</v>
      </c>
      <c r="BJ448" s="22">
        <v>3.0000000000000001E-3</v>
      </c>
      <c r="BK448" s="22">
        <v>0</v>
      </c>
      <c r="BL448" s="22">
        <v>33.815999999999995</v>
      </c>
      <c r="BM448" s="12">
        <f t="shared" si="80"/>
        <v>8.8715400993612508E-5</v>
      </c>
      <c r="BN448" s="12">
        <f t="shared" si="81"/>
        <v>8.8715400993612508E-5</v>
      </c>
      <c r="BO448" s="12">
        <f t="shared" si="82"/>
        <v>0</v>
      </c>
      <c r="BP448" s="16">
        <v>0.99999990247694082</v>
      </c>
      <c r="BQ448" s="16">
        <v>0.9999999092722236</v>
      </c>
      <c r="BR448" s="15">
        <f t="shared" si="83"/>
        <v>8.8715392341815212E-5</v>
      </c>
      <c r="BS448" s="15">
        <f t="shared" si="84"/>
        <v>0</v>
      </c>
      <c r="BT448" s="15">
        <f t="shared" si="85"/>
        <v>8.8715392341815212E-5</v>
      </c>
      <c r="BU448" s="17">
        <v>1.3371864650982324</v>
      </c>
      <c r="BV448" s="15">
        <f t="shared" si="86"/>
        <v>1.1862902188535467E-4</v>
      </c>
      <c r="BW448" s="15">
        <f t="shared" si="87"/>
        <v>0</v>
      </c>
      <c r="BX448" s="15">
        <f t="shared" si="88"/>
        <v>1.1862902188535467E-4</v>
      </c>
      <c r="BY448" s="17">
        <f t="shared" si="89"/>
        <v>2.9999997074308224E-3</v>
      </c>
      <c r="BZ448" s="17">
        <f t="shared" si="90"/>
        <v>2.9999997074308224E-3</v>
      </c>
      <c r="CA448" s="17">
        <f t="shared" si="91"/>
        <v>0</v>
      </c>
      <c r="CB448" s="17">
        <f t="shared" si="92"/>
        <v>25.28891884761622</v>
      </c>
    </row>
    <row r="449" spans="1:80" x14ac:dyDescent="0.25">
      <c r="A449" s="13">
        <v>26</v>
      </c>
      <c r="B449" s="14" t="s">
        <v>103</v>
      </c>
      <c r="C449" s="13" t="s">
        <v>104</v>
      </c>
      <c r="D449" s="13" t="s">
        <v>94</v>
      </c>
      <c r="E449" s="13" t="s">
        <v>60</v>
      </c>
      <c r="F449" s="13" t="s">
        <v>637</v>
      </c>
      <c r="G449" s="13" t="s">
        <v>583</v>
      </c>
      <c r="H449" s="13" t="s">
        <v>81</v>
      </c>
      <c r="I449" s="13" t="s">
        <v>64</v>
      </c>
      <c r="J449" s="13" t="s">
        <v>303</v>
      </c>
      <c r="K449" s="13" t="s">
        <v>638</v>
      </c>
      <c r="L449" s="13" t="s">
        <v>639</v>
      </c>
      <c r="M449" s="13" t="s">
        <v>640</v>
      </c>
      <c r="N449" s="14" t="s">
        <v>641</v>
      </c>
      <c r="O449" s="16">
        <v>0.99999990247694082</v>
      </c>
      <c r="P449" s="16">
        <v>0.9999999092722236</v>
      </c>
      <c r="Q449" s="14" t="s">
        <v>642</v>
      </c>
      <c r="R449" s="14" t="s">
        <v>643</v>
      </c>
      <c r="S449" s="14" t="s">
        <v>287</v>
      </c>
      <c r="T449" s="14" t="s">
        <v>644</v>
      </c>
      <c r="U449" s="13" t="s">
        <v>74</v>
      </c>
      <c r="V449" s="13">
        <v>987.8057</v>
      </c>
      <c r="W449" s="13">
        <v>5.943264E-5</v>
      </c>
      <c r="X449" s="13">
        <v>2301.5949999999998</v>
      </c>
      <c r="Y449" s="13">
        <v>1560.73</v>
      </c>
      <c r="Z449" s="13">
        <v>2.3300070000000002</v>
      </c>
      <c r="AA449" s="13">
        <v>1.5799970000000001</v>
      </c>
      <c r="AB449" s="13">
        <v>2.358771E-3</v>
      </c>
      <c r="AC449" s="13">
        <v>1.5995009999999999E-3</v>
      </c>
      <c r="AD449" s="13">
        <v>1.3847849999999999E-4</v>
      </c>
      <c r="AE449" s="13">
        <v>9.3903389999999999E-5</v>
      </c>
      <c r="AF449" s="13">
        <v>4.8227969999999996</v>
      </c>
      <c r="AG449" s="13">
        <v>3.0747879999999999</v>
      </c>
      <c r="AH449" s="13">
        <v>2.871332E-5</v>
      </c>
      <c r="AI449" s="13">
        <v>3.0539790000000001E-5</v>
      </c>
      <c r="AJ449" s="13">
        <v>1.155196E-4</v>
      </c>
      <c r="AK449" s="13">
        <v>4232.78</v>
      </c>
      <c r="AL449" s="13">
        <v>3945.3809999999999</v>
      </c>
      <c r="AM449" s="13">
        <v>4.2850330000000003</v>
      </c>
      <c r="AN449" s="13">
        <v>3.9940850000000001</v>
      </c>
      <c r="AO449" s="13">
        <v>4.3379309999999997E-3</v>
      </c>
      <c r="AP449" s="13">
        <v>4.0433910000000003E-3</v>
      </c>
      <c r="AQ449" s="13">
        <v>4.950054E-4</v>
      </c>
      <c r="AR449" s="13">
        <v>4.6139519999999998E-4</v>
      </c>
      <c r="AS449" s="13">
        <v>19.093699999999998</v>
      </c>
      <c r="AT449" s="13">
        <v>14.185829999999999</v>
      </c>
      <c r="AU449" s="13">
        <v>2.5925060000000001E-5</v>
      </c>
      <c r="AV449" s="13">
        <v>3.2525080000000003E-5</v>
      </c>
      <c r="AW449" s="13">
        <v>5.4403250000000003E-6</v>
      </c>
      <c r="AX449" s="13">
        <v>2.6731099999999999E-5</v>
      </c>
      <c r="AY449" s="13">
        <v>3.2171420000000003E-5</v>
      </c>
      <c r="AZ449" s="13">
        <v>1153</v>
      </c>
      <c r="BA449" s="13">
        <v>0</v>
      </c>
      <c r="BB449" s="13">
        <v>1366</v>
      </c>
      <c r="BC449" s="13">
        <v>0</v>
      </c>
      <c r="BD449" s="13">
        <v>506</v>
      </c>
      <c r="BE449" s="13">
        <v>0</v>
      </c>
      <c r="BF449" s="13">
        <v>370</v>
      </c>
      <c r="BG449" s="13">
        <v>0</v>
      </c>
      <c r="BI449" s="22">
        <v>4.0000000000000001E-3</v>
      </c>
      <c r="BJ449" s="22">
        <v>4.0000000000000001E-3</v>
      </c>
      <c r="BK449" s="22">
        <v>0</v>
      </c>
      <c r="BL449" s="22">
        <v>30.052000000000003</v>
      </c>
      <c r="BM449" s="12">
        <f t="shared" si="80"/>
        <v>1.3310262212165577E-4</v>
      </c>
      <c r="BN449" s="12">
        <f t="shared" si="81"/>
        <v>1.3310262212165577E-4</v>
      </c>
      <c r="BO449" s="12">
        <f t="shared" si="82"/>
        <v>0</v>
      </c>
      <c r="BP449" s="16">
        <v>0.99999990247694082</v>
      </c>
      <c r="BQ449" s="16">
        <v>0.9999999092722236</v>
      </c>
      <c r="BR449" s="15">
        <f t="shared" si="83"/>
        <v>1.3310260914108088E-4</v>
      </c>
      <c r="BS449" s="15">
        <f t="shared" si="84"/>
        <v>0</v>
      </c>
      <c r="BT449" s="15">
        <f t="shared" si="85"/>
        <v>1.3310260914108088E-4</v>
      </c>
      <c r="BU449" s="17">
        <v>1.3602002776375346</v>
      </c>
      <c r="BV449" s="15">
        <f t="shared" si="86"/>
        <v>1.8104620590797847E-4</v>
      </c>
      <c r="BW449" s="15">
        <f t="shared" si="87"/>
        <v>0</v>
      </c>
      <c r="BX449" s="15">
        <f t="shared" si="88"/>
        <v>1.8104620590797847E-4</v>
      </c>
      <c r="BY449" s="17">
        <f t="shared" si="89"/>
        <v>3.9999996099077629E-3</v>
      </c>
      <c r="BZ449" s="17">
        <f t="shared" si="90"/>
        <v>3.9999996099077629E-3</v>
      </c>
      <c r="CA449" s="17">
        <f t="shared" si="91"/>
        <v>0</v>
      </c>
      <c r="CB449" s="17">
        <f t="shared" si="92"/>
        <v>22.093805224180556</v>
      </c>
    </row>
    <row r="450" spans="1:80" x14ac:dyDescent="0.25">
      <c r="A450" s="13">
        <v>27</v>
      </c>
      <c r="B450" s="14" t="s">
        <v>105</v>
      </c>
      <c r="C450" s="13" t="s">
        <v>106</v>
      </c>
      <c r="D450" s="13" t="s">
        <v>59</v>
      </c>
      <c r="E450" s="13" t="s">
        <v>60</v>
      </c>
      <c r="F450" s="13" t="s">
        <v>637</v>
      </c>
      <c r="G450" s="13" t="s">
        <v>583</v>
      </c>
      <c r="H450" s="13" t="s">
        <v>81</v>
      </c>
      <c r="I450" s="13" t="s">
        <v>64</v>
      </c>
      <c r="J450" s="13" t="s">
        <v>303</v>
      </c>
      <c r="K450" s="13" t="s">
        <v>638</v>
      </c>
      <c r="L450" s="13" t="s">
        <v>639</v>
      </c>
      <c r="M450" s="13" t="s">
        <v>640</v>
      </c>
      <c r="N450" s="14" t="s">
        <v>641</v>
      </c>
      <c r="O450" s="16">
        <v>0.99999990247694082</v>
      </c>
      <c r="P450" s="16">
        <v>0.9999999092722236</v>
      </c>
      <c r="Q450" s="14" t="s">
        <v>642</v>
      </c>
      <c r="R450" s="14" t="s">
        <v>643</v>
      </c>
      <c r="S450" s="14" t="s">
        <v>287</v>
      </c>
      <c r="T450" s="14" t="s">
        <v>644</v>
      </c>
      <c r="U450" s="13" t="s">
        <v>74</v>
      </c>
      <c r="V450" s="13">
        <v>1856.798</v>
      </c>
      <c r="W450" s="13">
        <v>8.6529210000000004E-7</v>
      </c>
      <c r="X450" s="13">
        <v>2301.5949999999998</v>
      </c>
      <c r="Y450" s="13">
        <v>1560.73</v>
      </c>
      <c r="Z450" s="13">
        <v>1.2395510000000001</v>
      </c>
      <c r="AA450" s="13">
        <v>0.8405492</v>
      </c>
      <c r="AB450" s="13">
        <v>6.6757440000000002E-4</v>
      </c>
      <c r="AC450" s="13">
        <v>4.526876E-4</v>
      </c>
      <c r="AD450" s="13">
        <v>1.072573E-6</v>
      </c>
      <c r="AE450" s="13">
        <v>7.2732059999999998E-7</v>
      </c>
      <c r="AF450" s="13">
        <v>7.2278159999999994E-2</v>
      </c>
      <c r="AG450" s="13">
        <v>6.1817370000000003E-2</v>
      </c>
      <c r="AH450" s="13">
        <v>1.4839520000000001E-5</v>
      </c>
      <c r="AI450" s="13">
        <v>1.176563E-5</v>
      </c>
      <c r="AJ450" s="13">
        <v>9.4697879999999999E-5</v>
      </c>
      <c r="AK450" s="13">
        <v>4232.78</v>
      </c>
      <c r="AL450" s="13">
        <v>3945.3809999999999</v>
      </c>
      <c r="AM450" s="13">
        <v>2.2796129999999999</v>
      </c>
      <c r="AN450" s="13">
        <v>2.1248309999999999</v>
      </c>
      <c r="AO450" s="13">
        <v>1.2277119999999999E-3</v>
      </c>
      <c r="AP450" s="13">
        <v>1.144352E-3</v>
      </c>
      <c r="AQ450" s="13">
        <v>2.1587449999999999E-4</v>
      </c>
      <c r="AR450" s="13">
        <v>2.0121700000000001E-4</v>
      </c>
      <c r="AS450" s="13">
        <v>0.62634650000000003</v>
      </c>
      <c r="AT450" s="13">
        <v>0.232154</v>
      </c>
      <c r="AU450" s="13">
        <v>3.4465670000000001E-4</v>
      </c>
      <c r="AV450" s="13">
        <v>8.6673900000000005E-4</v>
      </c>
      <c r="AW450" s="13">
        <v>2.4741199999999999E-6</v>
      </c>
      <c r="AX450" s="13">
        <v>6.8447799999999997E-4</v>
      </c>
      <c r="AY450" s="13">
        <v>6.8695210000000004E-4</v>
      </c>
      <c r="AZ450" s="13">
        <v>2074</v>
      </c>
      <c r="BA450" s="13">
        <v>0</v>
      </c>
      <c r="BB450" s="13">
        <v>2411</v>
      </c>
      <c r="BC450" s="13">
        <v>0</v>
      </c>
      <c r="BD450" s="13">
        <v>315</v>
      </c>
      <c r="BE450" s="13">
        <v>0</v>
      </c>
      <c r="BF450" s="13">
        <v>177</v>
      </c>
      <c r="BG450" s="13">
        <v>0</v>
      </c>
      <c r="BI450" s="22">
        <v>1E-3</v>
      </c>
      <c r="BJ450" s="22">
        <v>1E-3</v>
      </c>
      <c r="BK450" s="22">
        <v>0</v>
      </c>
      <c r="BL450" s="22">
        <v>4.2429999999999986</v>
      </c>
      <c r="BM450" s="12">
        <f t="shared" si="80"/>
        <v>2.3568230025925062E-4</v>
      </c>
      <c r="BN450" s="12">
        <f t="shared" si="81"/>
        <v>2.3568230025925062E-4</v>
      </c>
      <c r="BO450" s="12">
        <f t="shared" si="82"/>
        <v>0</v>
      </c>
      <c r="BP450" s="16">
        <v>0.99999990247694082</v>
      </c>
      <c r="BQ450" s="16">
        <v>0.9999999092722236</v>
      </c>
      <c r="BR450" s="15">
        <f t="shared" si="83"/>
        <v>2.3568227727479169E-4</v>
      </c>
      <c r="BS450" s="15">
        <f t="shared" si="84"/>
        <v>0</v>
      </c>
      <c r="BT450" s="15">
        <f t="shared" si="85"/>
        <v>2.3568227727479169E-4</v>
      </c>
      <c r="BU450" s="17">
        <v>1.4169886043077378</v>
      </c>
      <c r="BV450" s="15">
        <f t="shared" si="86"/>
        <v>3.3395910113567632E-4</v>
      </c>
      <c r="BW450" s="15">
        <f t="shared" si="87"/>
        <v>0</v>
      </c>
      <c r="BX450" s="15">
        <f t="shared" si="88"/>
        <v>3.3395910113567632E-4</v>
      </c>
      <c r="BY450" s="17">
        <f t="shared" si="89"/>
        <v>9.9999990247694073E-4</v>
      </c>
      <c r="BZ450" s="17">
        <f t="shared" si="90"/>
        <v>9.9999990247694073E-4</v>
      </c>
      <c r="CA450" s="17">
        <f t="shared" si="91"/>
        <v>0</v>
      </c>
      <c r="CB450" s="17">
        <f t="shared" si="92"/>
        <v>2.9943783507510235</v>
      </c>
    </row>
    <row r="451" spans="1:80" x14ac:dyDescent="0.25">
      <c r="A451" s="9">
        <v>28</v>
      </c>
      <c r="B451" s="10" t="s">
        <v>107</v>
      </c>
      <c r="C451" s="9" t="s">
        <v>108</v>
      </c>
      <c r="D451" s="9" t="s">
        <v>81</v>
      </c>
      <c r="E451" s="9" t="s">
        <v>78</v>
      </c>
      <c r="F451" s="9" t="s">
        <v>637</v>
      </c>
      <c r="G451" s="9" t="s">
        <v>583</v>
      </c>
      <c r="H451" s="9" t="s">
        <v>81</v>
      </c>
      <c r="I451" s="9" t="s">
        <v>64</v>
      </c>
      <c r="J451" s="9" t="s">
        <v>303</v>
      </c>
      <c r="K451" s="9" t="s">
        <v>638</v>
      </c>
      <c r="L451" s="9" t="s">
        <v>639</v>
      </c>
      <c r="M451" s="9" t="s">
        <v>640</v>
      </c>
      <c r="N451" s="10" t="s">
        <v>641</v>
      </c>
      <c r="O451" s="16">
        <v>0.99999990247694082</v>
      </c>
      <c r="P451" s="16">
        <v>0.9999999092722236</v>
      </c>
      <c r="Q451" s="10" t="s">
        <v>642</v>
      </c>
      <c r="R451" s="10" t="s">
        <v>643</v>
      </c>
      <c r="S451" s="10" t="s">
        <v>287</v>
      </c>
      <c r="T451" s="10" t="s">
        <v>644</v>
      </c>
      <c r="U451" s="9" t="s">
        <v>74</v>
      </c>
      <c r="V451" s="9">
        <v>178.85050000000001</v>
      </c>
      <c r="W451" s="9">
        <v>2.699353E-4</v>
      </c>
      <c r="X451" s="9">
        <v>2301.5949999999998</v>
      </c>
      <c r="Y451" s="9">
        <v>1560.73</v>
      </c>
      <c r="Z451" s="9">
        <v>12.868819999999999</v>
      </c>
      <c r="AA451" s="9">
        <v>8.7264470000000003</v>
      </c>
      <c r="AB451" s="9">
        <v>7.19529E-2</v>
      </c>
      <c r="AC451" s="9">
        <v>4.8791840000000003E-2</v>
      </c>
      <c r="AD451" s="9">
        <v>3.473748E-3</v>
      </c>
      <c r="AE451" s="9">
        <v>2.3555759999999999E-3</v>
      </c>
      <c r="AF451" s="9">
        <v>0.3746621</v>
      </c>
      <c r="AG451" s="9">
        <v>0.23458879999999999</v>
      </c>
      <c r="AH451" s="9">
        <v>9.2716819999999998E-3</v>
      </c>
      <c r="AI451" s="9">
        <v>1.00413E-2</v>
      </c>
      <c r="AJ451" s="9">
        <v>3.852463E-3</v>
      </c>
      <c r="AK451" s="9">
        <v>4232.78</v>
      </c>
      <c r="AL451" s="9">
        <v>3945.3809999999999</v>
      </c>
      <c r="AM451" s="9">
        <v>23.66658</v>
      </c>
      <c r="AN451" s="9">
        <v>22.059650000000001</v>
      </c>
      <c r="AO451" s="9">
        <v>0.132326</v>
      </c>
      <c r="AP451" s="9">
        <v>0.1233413</v>
      </c>
      <c r="AQ451" s="9">
        <v>9.1174599999999995E-2</v>
      </c>
      <c r="AR451" s="9">
        <v>8.4983980000000001E-2</v>
      </c>
      <c r="AS451" s="9">
        <v>7.3445919999999996</v>
      </c>
      <c r="AT451" s="9">
        <v>2.7846350000000002</v>
      </c>
      <c r="AU451" s="9">
        <v>1.2413840000000001E-2</v>
      </c>
      <c r="AV451" s="9">
        <v>3.051889E-2</v>
      </c>
      <c r="AW451" s="11">
        <v>7.8019259999999996E-4</v>
      </c>
      <c r="AX451" s="11">
        <v>2.8147620000000002E-2</v>
      </c>
      <c r="AY451" s="11">
        <v>2.892782E-2</v>
      </c>
      <c r="AZ451" s="9">
        <v>14</v>
      </c>
      <c r="BA451" s="9">
        <v>1</v>
      </c>
      <c r="BB451" s="9">
        <v>12</v>
      </c>
      <c r="BC451" s="9">
        <v>1</v>
      </c>
      <c r="BD451" s="9">
        <v>13</v>
      </c>
      <c r="BE451" s="9">
        <v>1</v>
      </c>
      <c r="BF451" s="9">
        <v>7</v>
      </c>
      <c r="BG451" s="9">
        <v>1</v>
      </c>
      <c r="BH451" s="26"/>
      <c r="BI451" s="22">
        <v>0.14800000000000002</v>
      </c>
      <c r="BJ451" s="22">
        <v>0.14000000000000001</v>
      </c>
      <c r="BK451" s="22">
        <v>8.0000000000000002E-3</v>
      </c>
      <c r="BL451" s="22">
        <v>17.653999999999993</v>
      </c>
      <c r="BM451" s="12">
        <f t="shared" ref="BM451:BM514" si="93">BI451/$BL451</f>
        <v>8.3833692081114811E-3</v>
      </c>
      <c r="BN451" s="12">
        <f t="shared" ref="BN451:BN514" si="94">BJ451/$BL451</f>
        <v>7.9302141157811309E-3</v>
      </c>
      <c r="BO451" s="12">
        <f t="shared" ref="BO451:BO514" si="95">BK451/$BL451</f>
        <v>4.5315509233035024E-4</v>
      </c>
      <c r="BP451" s="16">
        <v>0.99999990247694082</v>
      </c>
      <c r="BQ451" s="16">
        <v>0.9999999092722236</v>
      </c>
      <c r="BR451" s="15">
        <f t="shared" ref="BR451:BR514" si="96">BN451*BP451</f>
        <v>7.9302133424023896E-3</v>
      </c>
      <c r="BS451" s="15">
        <f t="shared" ref="BS451:BS514" si="97">BO451*BQ451</f>
        <v>4.5315505121659635E-4</v>
      </c>
      <c r="BT451" s="15">
        <f t="shared" ref="BT451:BT514" si="98">SUM(BR451:BS451)</f>
        <v>8.3833683936189868E-3</v>
      </c>
      <c r="BU451" s="17">
        <v>1.3174513140842181</v>
      </c>
      <c r="BV451" s="15">
        <f t="shared" ref="BV451:BV514" si="99">BR451*$BU451</f>
        <v>1.0447669988916228E-2</v>
      </c>
      <c r="BW451" s="15">
        <f t="shared" ref="BW451:BW514" si="100">BS451*$BU451</f>
        <v>5.9700971770920599E-4</v>
      </c>
      <c r="BX451" s="15">
        <f t="shared" ref="BX451:BX514" si="101">BT451*$BU451</f>
        <v>1.1044679706625435E-2</v>
      </c>
      <c r="BY451" s="17">
        <f t="shared" ref="BY451:BY514" si="102">SUM(BZ451:CA451)</f>
        <v>0.14799998562094951</v>
      </c>
      <c r="BZ451" s="17">
        <f t="shared" ref="BZ451:BZ514" si="103">BJ451*BP451</f>
        <v>0.13999998634677172</v>
      </c>
      <c r="CA451" s="17">
        <f t="shared" ref="CA451:CA514" si="104">BK451*BQ451</f>
        <v>7.9999992741777888E-3</v>
      </c>
      <c r="CB451" s="17">
        <f t="shared" ref="CB451:CB514" si="105">BL451/BU451</f>
        <v>13.400115671273648</v>
      </c>
    </row>
    <row r="452" spans="1:80" x14ac:dyDescent="0.25">
      <c r="A452" s="9">
        <v>29</v>
      </c>
      <c r="B452" s="10" t="s">
        <v>109</v>
      </c>
      <c r="C452" s="9" t="s">
        <v>110</v>
      </c>
      <c r="D452" s="9" t="s">
        <v>81</v>
      </c>
      <c r="E452" s="9" t="s">
        <v>78</v>
      </c>
      <c r="F452" s="9" t="s">
        <v>637</v>
      </c>
      <c r="G452" s="9" t="s">
        <v>583</v>
      </c>
      <c r="H452" s="9" t="s">
        <v>81</v>
      </c>
      <c r="I452" s="9" t="s">
        <v>64</v>
      </c>
      <c r="J452" s="9" t="s">
        <v>303</v>
      </c>
      <c r="K452" s="9" t="s">
        <v>638</v>
      </c>
      <c r="L452" s="9" t="s">
        <v>639</v>
      </c>
      <c r="M452" s="9" t="s">
        <v>640</v>
      </c>
      <c r="N452" s="10" t="s">
        <v>641</v>
      </c>
      <c r="O452" s="16">
        <v>0.99999990247694082</v>
      </c>
      <c r="P452" s="16">
        <v>0.9999999092722236</v>
      </c>
      <c r="Q452" s="10" t="s">
        <v>642</v>
      </c>
      <c r="R452" s="10" t="s">
        <v>643</v>
      </c>
      <c r="S452" s="10" t="s">
        <v>287</v>
      </c>
      <c r="T452" s="10" t="s">
        <v>644</v>
      </c>
      <c r="U452" s="9" t="s">
        <v>74</v>
      </c>
      <c r="V452" s="9">
        <v>85.903959999999998</v>
      </c>
      <c r="W452" s="9">
        <v>3.4712339999999999E-4</v>
      </c>
      <c r="X452" s="9">
        <v>2301.5949999999998</v>
      </c>
      <c r="Y452" s="9">
        <v>1560.73</v>
      </c>
      <c r="Z452" s="9">
        <v>26.792649999999998</v>
      </c>
      <c r="AA452" s="9">
        <v>18.168310000000002</v>
      </c>
      <c r="AB452" s="9">
        <v>0.31189070000000002</v>
      </c>
      <c r="AC452" s="9">
        <v>0.21149560000000001</v>
      </c>
      <c r="AD452" s="9">
        <v>9.3003540000000003E-3</v>
      </c>
      <c r="AE452" s="9">
        <v>6.3066449999999996E-3</v>
      </c>
      <c r="AF452" s="9">
        <v>0.35908669999999998</v>
      </c>
      <c r="AG452" s="9">
        <v>0.25948500000000002</v>
      </c>
      <c r="AH452" s="9">
        <v>2.5900019999999999E-2</v>
      </c>
      <c r="AI452" s="9">
        <v>2.4304470000000002E-2</v>
      </c>
      <c r="AJ452" s="9">
        <v>4.3410870000000004E-3</v>
      </c>
      <c r="AK452" s="9">
        <v>4232.78</v>
      </c>
      <c r="AL452" s="9">
        <v>3945.3809999999999</v>
      </c>
      <c r="AM452" s="9">
        <v>49.273400000000002</v>
      </c>
      <c r="AN452" s="9">
        <v>45.927810000000001</v>
      </c>
      <c r="AO452" s="9">
        <v>0.57358699999999996</v>
      </c>
      <c r="AP452" s="9">
        <v>0.53464129999999999</v>
      </c>
      <c r="AQ452" s="9">
        <v>0.21390010000000001</v>
      </c>
      <c r="AR452" s="9">
        <v>0.19937659999999999</v>
      </c>
      <c r="AS452" s="9">
        <v>6.2785849999999996</v>
      </c>
      <c r="AT452" s="9">
        <v>2.3880729999999999</v>
      </c>
      <c r="AU452" s="9">
        <v>3.40682E-2</v>
      </c>
      <c r="AV452" s="9">
        <v>8.3488480000000004E-2</v>
      </c>
      <c r="AW452" s="11">
        <v>2.382061E-3</v>
      </c>
      <c r="AX452" s="11">
        <v>7.5305839999999999E-2</v>
      </c>
      <c r="AY452" s="11">
        <v>7.7687900000000004E-2</v>
      </c>
      <c r="AZ452" s="9">
        <v>5</v>
      </c>
      <c r="BA452" s="9">
        <v>1</v>
      </c>
      <c r="BB452" s="9">
        <v>6</v>
      </c>
      <c r="BC452" s="9">
        <v>1</v>
      </c>
      <c r="BD452" s="9">
        <v>4</v>
      </c>
      <c r="BE452" s="9">
        <v>1</v>
      </c>
      <c r="BF452" s="9">
        <v>3</v>
      </c>
      <c r="BG452" s="9">
        <v>1</v>
      </c>
      <c r="BH452" s="26"/>
      <c r="BI452" s="22">
        <v>0.21200000000000002</v>
      </c>
      <c r="BJ452" s="22">
        <v>0.2</v>
      </c>
      <c r="BK452" s="22">
        <v>1.2E-2</v>
      </c>
      <c r="BL452" s="22">
        <v>16.986999999999998</v>
      </c>
      <c r="BM452" s="12">
        <f t="shared" si="93"/>
        <v>1.2480131865544242E-2</v>
      </c>
      <c r="BN452" s="12">
        <f t="shared" si="94"/>
        <v>1.1773709307117209E-2</v>
      </c>
      <c r="BO452" s="12">
        <f t="shared" si="95"/>
        <v>7.0642255842703254E-4</v>
      </c>
      <c r="BP452" s="16">
        <v>0.99999990247694082</v>
      </c>
      <c r="BQ452" s="16">
        <v>0.9999999092722236</v>
      </c>
      <c r="BR452" s="15">
        <f t="shared" si="96"/>
        <v>1.1773708158909059E-2</v>
      </c>
      <c r="BS452" s="15">
        <f t="shared" si="97"/>
        <v>7.0642249433488461E-4</v>
      </c>
      <c r="BT452" s="15">
        <f t="shared" si="98"/>
        <v>1.2480130653243944E-2</v>
      </c>
      <c r="BU452" s="17">
        <v>1.311023479840995</v>
      </c>
      <c r="BV452" s="15">
        <f t="shared" si="99"/>
        <v>1.5435607841125269E-2</v>
      </c>
      <c r="BW452" s="15">
        <f t="shared" si="100"/>
        <v>9.2613647676087604E-4</v>
      </c>
      <c r="BX452" s="15">
        <f t="shared" si="101"/>
        <v>1.6361744317886145E-2</v>
      </c>
      <c r="BY452" s="17">
        <f t="shared" si="102"/>
        <v>0.21199997940665485</v>
      </c>
      <c r="BZ452" s="17">
        <f t="shared" si="103"/>
        <v>0.19999998049538817</v>
      </c>
      <c r="CA452" s="17">
        <f t="shared" si="104"/>
        <v>1.1999998911266683E-2</v>
      </c>
      <c r="CB452" s="17">
        <f t="shared" si="105"/>
        <v>12.957052456497754</v>
      </c>
    </row>
    <row r="453" spans="1:80" x14ac:dyDescent="0.25">
      <c r="A453" s="9">
        <v>30</v>
      </c>
      <c r="B453" s="10" t="s">
        <v>111</v>
      </c>
      <c r="C453" s="9" t="s">
        <v>112</v>
      </c>
      <c r="D453" s="9" t="s">
        <v>63</v>
      </c>
      <c r="E453" s="9" t="s">
        <v>78</v>
      </c>
      <c r="F453" s="9" t="s">
        <v>637</v>
      </c>
      <c r="G453" s="9" t="s">
        <v>583</v>
      </c>
      <c r="H453" s="9" t="s">
        <v>81</v>
      </c>
      <c r="I453" s="9" t="s">
        <v>64</v>
      </c>
      <c r="J453" s="9" t="s">
        <v>303</v>
      </c>
      <c r="K453" s="9" t="s">
        <v>638</v>
      </c>
      <c r="L453" s="9" t="s">
        <v>639</v>
      </c>
      <c r="M453" s="9" t="s">
        <v>640</v>
      </c>
      <c r="N453" s="10" t="s">
        <v>641</v>
      </c>
      <c r="O453" s="16">
        <v>0.99999990247694082</v>
      </c>
      <c r="P453" s="16">
        <v>0.9999999092722236</v>
      </c>
      <c r="Q453" s="10" t="s">
        <v>642</v>
      </c>
      <c r="R453" s="10" t="s">
        <v>643</v>
      </c>
      <c r="S453" s="10" t="s">
        <v>287</v>
      </c>
      <c r="T453" s="10" t="s">
        <v>644</v>
      </c>
      <c r="U453" s="9" t="s">
        <v>74</v>
      </c>
      <c r="V453" s="9">
        <v>166.0866</v>
      </c>
      <c r="W453" s="9">
        <v>3.2957009999999998E-4</v>
      </c>
      <c r="X453" s="9">
        <v>2301.5949999999998</v>
      </c>
      <c r="Y453" s="9">
        <v>1560.73</v>
      </c>
      <c r="Z453" s="9">
        <v>13.857799999999999</v>
      </c>
      <c r="AA453" s="9">
        <v>9.3970859999999998</v>
      </c>
      <c r="AB453" s="9">
        <v>8.3437209999999998E-2</v>
      </c>
      <c r="AC453" s="9">
        <v>5.6579440000000002E-2</v>
      </c>
      <c r="AD453" s="9">
        <v>4.5671169999999999E-3</v>
      </c>
      <c r="AE453" s="9">
        <v>3.096999E-3</v>
      </c>
      <c r="AF453" s="9">
        <v>0.70002640000000005</v>
      </c>
      <c r="AG453" s="9">
        <v>0.64454800000000001</v>
      </c>
      <c r="AH453" s="9">
        <v>6.5242080000000001E-3</v>
      </c>
      <c r="AI453" s="9">
        <v>4.8049160000000002E-3</v>
      </c>
      <c r="AJ453" s="9">
        <v>5.9384980000000004E-3</v>
      </c>
      <c r="AK453" s="9">
        <v>4232.78</v>
      </c>
      <c r="AL453" s="9">
        <v>3945.3809999999999</v>
      </c>
      <c r="AM453" s="9">
        <v>25.485379999999999</v>
      </c>
      <c r="AN453" s="9">
        <v>23.754960000000001</v>
      </c>
      <c r="AO453" s="9">
        <v>0.15344640000000001</v>
      </c>
      <c r="AP453" s="9">
        <v>0.1430276</v>
      </c>
      <c r="AQ453" s="9">
        <v>0.1513449</v>
      </c>
      <c r="AR453" s="9">
        <v>0.14106879999999999</v>
      </c>
      <c r="AS453" s="9">
        <v>14.642010000000001</v>
      </c>
      <c r="AT453" s="9">
        <v>7.3669500000000001</v>
      </c>
      <c r="AU453" s="9">
        <v>1.0336349999999999E-2</v>
      </c>
      <c r="AV453" s="9">
        <v>1.914888E-2</v>
      </c>
      <c r="AW453" s="11">
        <v>3.8656930000000001E-4</v>
      </c>
      <c r="AX453" s="11">
        <v>1.7608289999999999E-2</v>
      </c>
      <c r="AY453" s="11">
        <v>1.7994860000000001E-2</v>
      </c>
      <c r="AZ453" s="9">
        <v>20</v>
      </c>
      <c r="BA453" s="9">
        <v>1</v>
      </c>
      <c r="BB453" s="9">
        <v>18</v>
      </c>
      <c r="BC453" s="9">
        <v>0</v>
      </c>
      <c r="BD453" s="9">
        <v>17</v>
      </c>
      <c r="BE453" s="9">
        <v>1</v>
      </c>
      <c r="BF453" s="9">
        <v>8</v>
      </c>
      <c r="BG453" s="9">
        <v>0</v>
      </c>
      <c r="BH453" s="26"/>
      <c r="BI453" s="22">
        <v>0.189</v>
      </c>
      <c r="BJ453" s="22">
        <v>0.18</v>
      </c>
      <c r="BK453" s="22">
        <v>8.9999999999999993E-3</v>
      </c>
      <c r="BL453" s="22">
        <v>18.265999999999998</v>
      </c>
      <c r="BM453" s="12">
        <f t="shared" si="93"/>
        <v>1.0347092959597067E-2</v>
      </c>
      <c r="BN453" s="12">
        <f t="shared" si="94"/>
        <v>9.8543742472353008E-3</v>
      </c>
      <c r="BO453" s="12">
        <f t="shared" si="95"/>
        <v>4.9271871236176502E-4</v>
      </c>
      <c r="BP453" s="16">
        <v>0.99999990247694082</v>
      </c>
      <c r="BQ453" s="16">
        <v>0.9999999092722236</v>
      </c>
      <c r="BR453" s="15">
        <f t="shared" si="96"/>
        <v>9.8543732862065771E-3</v>
      </c>
      <c r="BS453" s="15">
        <f t="shared" si="97"/>
        <v>4.9271866765849181E-4</v>
      </c>
      <c r="BT453" s="15">
        <f t="shared" si="98"/>
        <v>1.0347091953865069E-2</v>
      </c>
      <c r="BU453" s="17">
        <v>1.3021442361460662</v>
      </c>
      <c r="BV453" s="15">
        <f t="shared" si="99"/>
        <v>1.2831815375465664E-2</v>
      </c>
      <c r="BW453" s="15">
        <f t="shared" si="100"/>
        <v>6.4159077313307431E-4</v>
      </c>
      <c r="BX453" s="15">
        <f t="shared" si="101"/>
        <v>1.3473406148598739E-2</v>
      </c>
      <c r="BY453" s="17">
        <f t="shared" si="102"/>
        <v>0.18899998162929935</v>
      </c>
      <c r="BZ453" s="17">
        <f t="shared" si="103"/>
        <v>0.17999998244584933</v>
      </c>
      <c r="CA453" s="17">
        <f t="shared" si="104"/>
        <v>8.999999183450012E-3</v>
      </c>
      <c r="CB453" s="17">
        <f t="shared" si="105"/>
        <v>14.027631880521595</v>
      </c>
    </row>
    <row r="454" spans="1:80" x14ac:dyDescent="0.25">
      <c r="A454" s="13">
        <v>32</v>
      </c>
      <c r="B454" s="14" t="s">
        <v>113</v>
      </c>
      <c r="C454" s="13" t="s">
        <v>114</v>
      </c>
      <c r="D454" s="13" t="s">
        <v>77</v>
      </c>
      <c r="E454" s="13" t="s">
        <v>78</v>
      </c>
      <c r="F454" s="13" t="s">
        <v>637</v>
      </c>
      <c r="G454" s="13" t="s">
        <v>583</v>
      </c>
      <c r="H454" s="13" t="s">
        <v>81</v>
      </c>
      <c r="I454" s="13" t="s">
        <v>64</v>
      </c>
      <c r="J454" s="13" t="s">
        <v>303</v>
      </c>
      <c r="K454" s="13" t="s">
        <v>638</v>
      </c>
      <c r="L454" s="13" t="s">
        <v>639</v>
      </c>
      <c r="M454" s="13" t="s">
        <v>640</v>
      </c>
      <c r="N454" s="14" t="s">
        <v>641</v>
      </c>
      <c r="O454" s="16">
        <v>0.99999990247694082</v>
      </c>
      <c r="P454" s="16">
        <v>0.9999999092722236</v>
      </c>
      <c r="Q454" s="14" t="s">
        <v>642</v>
      </c>
      <c r="R454" s="14" t="s">
        <v>643</v>
      </c>
      <c r="S454" s="14" t="s">
        <v>287</v>
      </c>
      <c r="T454" s="14" t="s">
        <v>644</v>
      </c>
      <c r="U454" s="13" t="s">
        <v>74</v>
      </c>
      <c r="V454" s="13">
        <v>365.69220000000001</v>
      </c>
      <c r="W454" s="13">
        <v>8.7034579999999994E-5</v>
      </c>
      <c r="X454" s="13">
        <v>2301.5949999999998</v>
      </c>
      <c r="Y454" s="13">
        <v>1560.73</v>
      </c>
      <c r="Z454" s="13">
        <v>6.2938029999999996</v>
      </c>
      <c r="AA454" s="13">
        <v>4.2678789999999998</v>
      </c>
      <c r="AB454" s="13">
        <v>1.7210659999999999E-2</v>
      </c>
      <c r="AC454" s="13">
        <v>1.1670689999999999E-2</v>
      </c>
      <c r="AD454" s="13">
        <v>5.4777850000000002E-4</v>
      </c>
      <c r="AE454" s="13">
        <v>3.71453E-4</v>
      </c>
      <c r="AF454" s="13">
        <v>0.24763930000000001</v>
      </c>
      <c r="AG454" s="13">
        <v>0.16844319999999999</v>
      </c>
      <c r="AH454" s="13">
        <v>2.2120009999999999E-3</v>
      </c>
      <c r="AI454" s="13">
        <v>2.2052119999999998E-3</v>
      </c>
      <c r="AJ454" s="13">
        <v>8.6217260000000001E-4</v>
      </c>
      <c r="AK454" s="13">
        <v>4232.78</v>
      </c>
      <c r="AL454" s="13">
        <v>3945.3809999999999</v>
      </c>
      <c r="AM454" s="13">
        <v>11.57471</v>
      </c>
      <c r="AN454" s="13">
        <v>10.7888</v>
      </c>
      <c r="AO454" s="13">
        <v>3.1651499999999999E-2</v>
      </c>
      <c r="AP454" s="13">
        <v>2.950241E-2</v>
      </c>
      <c r="AQ454" s="13">
        <v>9.9793950000000003E-3</v>
      </c>
      <c r="AR454" s="13">
        <v>9.3018089999999994E-3</v>
      </c>
      <c r="AS454" s="13">
        <v>4.8774290000000002</v>
      </c>
      <c r="AT454" s="13">
        <v>1.789053</v>
      </c>
      <c r="AU454" s="13">
        <v>2.0460360000000002E-3</v>
      </c>
      <c r="AV454" s="13">
        <v>5.1992929999999998E-3</v>
      </c>
      <c r="AW454" s="15">
        <v>1.897593E-4</v>
      </c>
      <c r="AX454" s="15">
        <v>4.7518919999999997E-3</v>
      </c>
      <c r="AY454" s="15">
        <v>4.941651E-3</v>
      </c>
      <c r="AZ454" s="13">
        <v>74</v>
      </c>
      <c r="BA454" s="13">
        <v>1</v>
      </c>
      <c r="BB454" s="13">
        <v>69</v>
      </c>
      <c r="BC454" s="13">
        <v>1</v>
      </c>
      <c r="BD454" s="13">
        <v>69</v>
      </c>
      <c r="BE454" s="13">
        <v>0</v>
      </c>
      <c r="BF454" s="13">
        <v>41</v>
      </c>
      <c r="BG454" s="13">
        <v>1</v>
      </c>
      <c r="BI454" s="22">
        <v>2.4E-2</v>
      </c>
      <c r="BJ454" s="22">
        <v>2.4E-2</v>
      </c>
      <c r="BK454" s="22">
        <v>0</v>
      </c>
      <c r="BL454" s="22">
        <v>15.987000000000004</v>
      </c>
      <c r="BM454" s="12">
        <f t="shared" si="93"/>
        <v>1.5012197410395943E-3</v>
      </c>
      <c r="BN454" s="12">
        <f t="shared" si="94"/>
        <v>1.5012197410395943E-3</v>
      </c>
      <c r="BO454" s="12">
        <f t="shared" si="95"/>
        <v>0</v>
      </c>
      <c r="BP454" s="16">
        <v>0.99999990247694082</v>
      </c>
      <c r="BQ454" s="16">
        <v>0.9999999092722236</v>
      </c>
      <c r="BR454" s="15">
        <f t="shared" si="96"/>
        <v>1.5012195946360527E-3</v>
      </c>
      <c r="BS454" s="15">
        <f t="shared" si="97"/>
        <v>0</v>
      </c>
      <c r="BT454" s="15">
        <f t="shared" si="98"/>
        <v>1.5012195946360527E-3</v>
      </c>
      <c r="BU454" s="17">
        <v>1.3630320146741419</v>
      </c>
      <c r="BV454" s="15">
        <f t="shared" si="99"/>
        <v>2.0462103685450774E-3</v>
      </c>
      <c r="BW454" s="15">
        <f t="shared" si="100"/>
        <v>0</v>
      </c>
      <c r="BX454" s="15">
        <f t="shared" si="101"/>
        <v>2.0462103685450774E-3</v>
      </c>
      <c r="BY454" s="17">
        <f t="shared" si="102"/>
        <v>2.3999997659446579E-2</v>
      </c>
      <c r="BZ454" s="17">
        <f t="shared" si="103"/>
        <v>2.3999997659446579E-2</v>
      </c>
      <c r="CA454" s="17">
        <f t="shared" si="104"/>
        <v>0</v>
      </c>
      <c r="CB454" s="17">
        <f t="shared" si="105"/>
        <v>11.728998165770884</v>
      </c>
    </row>
    <row r="455" spans="1:80" x14ac:dyDescent="0.25">
      <c r="A455" s="13">
        <v>34</v>
      </c>
      <c r="B455" s="14" t="s">
        <v>154</v>
      </c>
      <c r="C455" s="13" t="s">
        <v>155</v>
      </c>
      <c r="D455" s="13" t="s">
        <v>153</v>
      </c>
      <c r="E455" s="13" t="s">
        <v>60</v>
      </c>
      <c r="F455" s="13" t="s">
        <v>637</v>
      </c>
      <c r="G455" s="13" t="s">
        <v>583</v>
      </c>
      <c r="H455" s="13" t="s">
        <v>81</v>
      </c>
      <c r="I455" s="13" t="s">
        <v>64</v>
      </c>
      <c r="J455" s="13" t="s">
        <v>303</v>
      </c>
      <c r="K455" s="13" t="s">
        <v>638</v>
      </c>
      <c r="L455" s="13" t="s">
        <v>639</v>
      </c>
      <c r="M455" s="13" t="s">
        <v>640</v>
      </c>
      <c r="N455" s="14" t="s">
        <v>641</v>
      </c>
      <c r="O455" s="16">
        <v>0.99999990247694082</v>
      </c>
      <c r="P455" s="16">
        <v>0.9999999092722236</v>
      </c>
      <c r="Q455" s="14" t="s">
        <v>642</v>
      </c>
      <c r="R455" s="14" t="s">
        <v>643</v>
      </c>
      <c r="S455" s="14" t="s">
        <v>287</v>
      </c>
      <c r="T455" s="14" t="s">
        <v>644</v>
      </c>
      <c r="U455" s="13" t="s">
        <v>74</v>
      </c>
      <c r="V455" s="13">
        <v>1628.2570000000001</v>
      </c>
      <c r="W455" s="13">
        <v>6.20172E-5</v>
      </c>
      <c r="X455" s="13">
        <v>2301.5949999999998</v>
      </c>
      <c r="Y455" s="13">
        <v>1560.73</v>
      </c>
      <c r="Z455" s="13">
        <v>1.4135329999999999</v>
      </c>
      <c r="AA455" s="13">
        <v>0.95852800000000005</v>
      </c>
      <c r="AB455" s="13">
        <v>8.6812640000000002E-4</v>
      </c>
      <c r="AC455" s="13">
        <v>5.8868349999999996E-4</v>
      </c>
      <c r="AD455" s="13">
        <v>8.7663340000000001E-5</v>
      </c>
      <c r="AE455" s="13">
        <v>5.9445219999999999E-5</v>
      </c>
      <c r="AF455" s="13">
        <v>1.279577</v>
      </c>
      <c r="AG455" s="13">
        <v>0.96049200000000001</v>
      </c>
      <c r="AH455" s="13">
        <v>6.8509639999999995E-5</v>
      </c>
      <c r="AI455" s="13">
        <v>6.1890380000000005E-5</v>
      </c>
      <c r="AJ455" s="13">
        <v>1.1653690000000001E-4</v>
      </c>
      <c r="AK455" s="13">
        <v>4232.78</v>
      </c>
      <c r="AL455" s="13">
        <v>3945.3809999999999</v>
      </c>
      <c r="AM455" s="13">
        <v>2.599577</v>
      </c>
      <c r="AN455" s="13">
        <v>2.4230700000000001</v>
      </c>
      <c r="AO455" s="13">
        <v>1.59654E-3</v>
      </c>
      <c r="AP455" s="13">
        <v>1.4881370000000001E-3</v>
      </c>
      <c r="AQ455" s="13">
        <v>3.0294680000000001E-4</v>
      </c>
      <c r="AR455" s="13">
        <v>2.8237720000000001E-4</v>
      </c>
      <c r="AS455" s="13">
        <v>3.701991</v>
      </c>
      <c r="AT455" s="13">
        <v>1.6579280000000001</v>
      </c>
      <c r="AU455" s="13">
        <v>8.1833470000000006E-5</v>
      </c>
      <c r="AV455" s="13">
        <v>1.7031929999999999E-4</v>
      </c>
      <c r="AW455" s="13">
        <v>2.2702699999999999E-5</v>
      </c>
      <c r="AX455" s="13">
        <v>1.078426E-4</v>
      </c>
      <c r="AY455" s="13">
        <v>1.305453E-4</v>
      </c>
      <c r="AZ455" s="13">
        <v>968</v>
      </c>
      <c r="BA455" s="13">
        <v>0</v>
      </c>
      <c r="BB455" s="13">
        <v>1101</v>
      </c>
      <c r="BC455" s="13">
        <v>0</v>
      </c>
      <c r="BD455" s="13">
        <v>465</v>
      </c>
      <c r="BE455" s="13">
        <v>0</v>
      </c>
      <c r="BF455" s="13">
        <v>347</v>
      </c>
      <c r="BG455" s="13">
        <v>0</v>
      </c>
      <c r="BI455" s="22">
        <v>1E-3</v>
      </c>
      <c r="BJ455" s="22">
        <v>1E-3</v>
      </c>
      <c r="BK455" s="22">
        <v>0</v>
      </c>
      <c r="BL455" s="22">
        <v>17.895</v>
      </c>
      <c r="BM455" s="12">
        <f t="shared" si="93"/>
        <v>5.588153115395362E-5</v>
      </c>
      <c r="BN455" s="12">
        <f t="shared" si="94"/>
        <v>5.588153115395362E-5</v>
      </c>
      <c r="BO455" s="12">
        <f t="shared" si="95"/>
        <v>0</v>
      </c>
      <c r="BP455" s="16">
        <v>0.99999990247694082</v>
      </c>
      <c r="BQ455" s="16">
        <v>0.9999999092722236</v>
      </c>
      <c r="BR455" s="15">
        <f t="shared" si="96"/>
        <v>5.5881525704215751E-5</v>
      </c>
      <c r="BS455" s="15">
        <f t="shared" si="97"/>
        <v>0</v>
      </c>
      <c r="BT455" s="15">
        <f t="shared" si="98"/>
        <v>5.5881525704215751E-5</v>
      </c>
      <c r="BU455" s="17">
        <v>1.2619397116280977</v>
      </c>
      <c r="BV455" s="15">
        <f t="shared" si="99"/>
        <v>7.0519116432516156E-5</v>
      </c>
      <c r="BW455" s="15">
        <f t="shared" si="100"/>
        <v>0</v>
      </c>
      <c r="BX455" s="15">
        <f t="shared" si="101"/>
        <v>7.0519116432516156E-5</v>
      </c>
      <c r="BY455" s="17">
        <f t="shared" si="102"/>
        <v>9.9999990247694073E-4</v>
      </c>
      <c r="BZ455" s="17">
        <f t="shared" si="103"/>
        <v>9.9999990247694073E-4</v>
      </c>
      <c r="CA455" s="17">
        <f t="shared" si="104"/>
        <v>0</v>
      </c>
      <c r="CB455" s="17">
        <f t="shared" si="105"/>
        <v>14.180550651593869</v>
      </c>
    </row>
    <row r="456" spans="1:80" x14ac:dyDescent="0.25">
      <c r="A456" s="13">
        <v>35</v>
      </c>
      <c r="B456" s="14" t="s">
        <v>115</v>
      </c>
      <c r="C456" s="13" t="s">
        <v>116</v>
      </c>
      <c r="D456" s="13" t="s">
        <v>97</v>
      </c>
      <c r="E456" s="13" t="s">
        <v>78</v>
      </c>
      <c r="F456" s="13" t="s">
        <v>637</v>
      </c>
      <c r="G456" s="13" t="s">
        <v>583</v>
      </c>
      <c r="H456" s="13" t="s">
        <v>81</v>
      </c>
      <c r="I456" s="13" t="s">
        <v>64</v>
      </c>
      <c r="J456" s="13" t="s">
        <v>303</v>
      </c>
      <c r="K456" s="13" t="s">
        <v>638</v>
      </c>
      <c r="L456" s="13" t="s">
        <v>639</v>
      </c>
      <c r="M456" s="13" t="s">
        <v>640</v>
      </c>
      <c r="N456" s="14" t="s">
        <v>641</v>
      </c>
      <c r="O456" s="16">
        <v>0.99999990247694082</v>
      </c>
      <c r="P456" s="16">
        <v>0.9999999092722236</v>
      </c>
      <c r="Q456" s="14" t="s">
        <v>642</v>
      </c>
      <c r="R456" s="14" t="s">
        <v>643</v>
      </c>
      <c r="S456" s="14" t="s">
        <v>287</v>
      </c>
      <c r="T456" s="14" t="s">
        <v>644</v>
      </c>
      <c r="U456" s="13" t="s">
        <v>74</v>
      </c>
      <c r="V456" s="13">
        <v>752.84609999999998</v>
      </c>
      <c r="W456" s="13">
        <v>2.06112E-5</v>
      </c>
      <c r="X456" s="13">
        <v>2301.5949999999998</v>
      </c>
      <c r="Y456" s="13">
        <v>1560.73</v>
      </c>
      <c r="Z456" s="13">
        <v>3.057191</v>
      </c>
      <c r="AA456" s="13">
        <v>2.0731060000000001</v>
      </c>
      <c r="AB456" s="13">
        <v>4.0608450000000004E-3</v>
      </c>
      <c r="AC456" s="13">
        <v>2.7536919999999999E-3</v>
      </c>
      <c r="AD456" s="13">
        <v>6.3012379999999999E-5</v>
      </c>
      <c r="AE456" s="13">
        <v>4.2729209999999998E-5</v>
      </c>
      <c r="AF456" s="13">
        <v>1.5898559999999999</v>
      </c>
      <c r="AG456" s="13">
        <v>1.069348</v>
      </c>
      <c r="AH456" s="13">
        <v>3.9634020000000002E-5</v>
      </c>
      <c r="AI456" s="13">
        <v>3.9958179999999998E-5</v>
      </c>
      <c r="AJ456" s="13">
        <v>2.6295909999999998E-4</v>
      </c>
      <c r="AK456" s="13">
        <v>4232.78</v>
      </c>
      <c r="AL456" s="13">
        <v>3945.3809999999999</v>
      </c>
      <c r="AM456" s="13">
        <v>5.6223710000000002</v>
      </c>
      <c r="AN456" s="13">
        <v>5.2406199999999998</v>
      </c>
      <c r="AO456" s="13">
        <v>7.4681540000000003E-3</v>
      </c>
      <c r="AP456" s="13">
        <v>6.9610770000000004E-3</v>
      </c>
      <c r="AQ456" s="13">
        <v>1.4784539999999999E-3</v>
      </c>
      <c r="AR456" s="13">
        <v>1.378069E-3</v>
      </c>
      <c r="AS456" s="13">
        <v>21.357130000000002</v>
      </c>
      <c r="AT456" s="13">
        <v>8.4694610000000008</v>
      </c>
      <c r="AU456" s="13">
        <v>6.9225289999999995E-5</v>
      </c>
      <c r="AV456" s="13">
        <v>1.6271030000000001E-4</v>
      </c>
      <c r="AW456" s="15">
        <v>4.4795110000000001E-6</v>
      </c>
      <c r="AX456" s="15">
        <v>1.4446970000000001E-4</v>
      </c>
      <c r="AY456" s="15">
        <v>1.4894919999999999E-4</v>
      </c>
      <c r="AZ456" s="13">
        <v>1110</v>
      </c>
      <c r="BA456" s="13">
        <v>0</v>
      </c>
      <c r="BB456" s="13">
        <v>1236</v>
      </c>
      <c r="BC456" s="13">
        <v>0</v>
      </c>
      <c r="BD456" s="13">
        <v>429</v>
      </c>
      <c r="BE456" s="13">
        <v>0</v>
      </c>
      <c r="BF456" s="13">
        <v>276</v>
      </c>
      <c r="BG456" s="13">
        <v>0</v>
      </c>
      <c r="BI456" s="22">
        <v>2E-3</v>
      </c>
      <c r="BJ456" s="22">
        <v>2E-3</v>
      </c>
      <c r="BK456" s="22">
        <v>0</v>
      </c>
      <c r="BL456" s="22">
        <v>22.499999999999996</v>
      </c>
      <c r="BM456" s="12">
        <f t="shared" si="93"/>
        <v>8.8888888888888907E-5</v>
      </c>
      <c r="BN456" s="12">
        <f t="shared" si="94"/>
        <v>8.8888888888888907E-5</v>
      </c>
      <c r="BO456" s="12">
        <f t="shared" si="95"/>
        <v>0</v>
      </c>
      <c r="BP456" s="16">
        <v>0.99999990247694082</v>
      </c>
      <c r="BQ456" s="16">
        <v>0.9999999092722236</v>
      </c>
      <c r="BR456" s="15">
        <f t="shared" si="96"/>
        <v>8.8888880220172541E-5</v>
      </c>
      <c r="BS456" s="15">
        <f t="shared" si="97"/>
        <v>0</v>
      </c>
      <c r="BT456" s="15">
        <f t="shared" si="98"/>
        <v>8.8888880220172541E-5</v>
      </c>
      <c r="BU456" s="17">
        <v>1.4634034851917153</v>
      </c>
      <c r="BV456" s="15">
        <f t="shared" si="99"/>
        <v>1.3008029710898943E-4</v>
      </c>
      <c r="BW456" s="15">
        <f t="shared" si="100"/>
        <v>0</v>
      </c>
      <c r="BX456" s="15">
        <f t="shared" si="101"/>
        <v>1.3008029710898943E-4</v>
      </c>
      <c r="BY456" s="17">
        <f t="shared" si="102"/>
        <v>1.9999998049538815E-3</v>
      </c>
      <c r="BZ456" s="17">
        <f t="shared" si="103"/>
        <v>1.9999998049538815E-3</v>
      </c>
      <c r="CA456" s="17">
        <f t="shared" si="104"/>
        <v>0</v>
      </c>
      <c r="CB456" s="17">
        <f t="shared" si="105"/>
        <v>15.375117134596923</v>
      </c>
    </row>
    <row r="457" spans="1:80" x14ac:dyDescent="0.25">
      <c r="A457" s="13">
        <v>36</v>
      </c>
      <c r="B457" s="14" t="s">
        <v>117</v>
      </c>
      <c r="C457" s="13" t="s">
        <v>118</v>
      </c>
      <c r="D457" s="13" t="s">
        <v>100</v>
      </c>
      <c r="E457" s="13" t="s">
        <v>78</v>
      </c>
      <c r="F457" s="13" t="s">
        <v>637</v>
      </c>
      <c r="G457" s="13" t="s">
        <v>583</v>
      </c>
      <c r="H457" s="13" t="s">
        <v>81</v>
      </c>
      <c r="I457" s="13" t="s">
        <v>64</v>
      </c>
      <c r="J457" s="13" t="s">
        <v>303</v>
      </c>
      <c r="K457" s="13" t="s">
        <v>638</v>
      </c>
      <c r="L457" s="13" t="s">
        <v>639</v>
      </c>
      <c r="M457" s="13" t="s">
        <v>640</v>
      </c>
      <c r="N457" s="14" t="s">
        <v>641</v>
      </c>
      <c r="O457" s="16">
        <v>0.99999990247694082</v>
      </c>
      <c r="P457" s="16">
        <v>0.9999999092722236</v>
      </c>
      <c r="Q457" s="14" t="s">
        <v>642</v>
      </c>
      <c r="R457" s="14" t="s">
        <v>643</v>
      </c>
      <c r="S457" s="14" t="s">
        <v>287</v>
      </c>
      <c r="T457" s="14" t="s">
        <v>644</v>
      </c>
      <c r="U457" s="13" t="s">
        <v>74</v>
      </c>
      <c r="V457" s="13">
        <v>395.64789999999999</v>
      </c>
      <c r="W457" s="13">
        <v>7.5332540000000004E-6</v>
      </c>
      <c r="X457" s="13">
        <v>2301.5949999999998</v>
      </c>
      <c r="Y457" s="13">
        <v>1560.73</v>
      </c>
      <c r="Z457" s="13">
        <v>5.8172810000000004</v>
      </c>
      <c r="AA457" s="13">
        <v>3.9447450000000002</v>
      </c>
      <c r="AB457" s="13">
        <v>1.470318E-2</v>
      </c>
      <c r="AC457" s="13">
        <v>9.9703429999999996E-3</v>
      </c>
      <c r="AD457" s="13">
        <v>4.382305E-5</v>
      </c>
      <c r="AE457" s="13">
        <v>2.971676E-5</v>
      </c>
      <c r="AF457" s="13">
        <v>1.1043430000000001</v>
      </c>
      <c r="AG457" s="13">
        <v>0.85996459999999997</v>
      </c>
      <c r="AH457" s="13">
        <v>3.9682470000000003E-5</v>
      </c>
      <c r="AI457" s="13">
        <v>3.4555799999999999E-5</v>
      </c>
      <c r="AJ457" s="13">
        <v>2.1984850000000001E-4</v>
      </c>
      <c r="AK457" s="13">
        <v>4232.78</v>
      </c>
      <c r="AL457" s="13">
        <v>3945.3809999999999</v>
      </c>
      <c r="AM457" s="13">
        <v>10.69835</v>
      </c>
      <c r="AN457" s="13">
        <v>9.9719499999999996</v>
      </c>
      <c r="AO457" s="13">
        <v>2.7040080000000001E-2</v>
      </c>
      <c r="AP457" s="13">
        <v>2.52041E-2</v>
      </c>
      <c r="AQ457" s="13">
        <v>2.3520160000000002E-3</v>
      </c>
      <c r="AR457" s="13">
        <v>2.192318E-3</v>
      </c>
      <c r="AS457" s="13">
        <v>32.047409999999999</v>
      </c>
      <c r="AT457" s="13">
        <v>4.9951619999999997</v>
      </c>
      <c r="AU457" s="13">
        <v>7.3391780000000003E-5</v>
      </c>
      <c r="AV457" s="13">
        <v>4.3888830000000001E-4</v>
      </c>
      <c r="AW457" s="15">
        <v>5.0753420000000002E-6</v>
      </c>
      <c r="AX457" s="15">
        <v>3.7442710000000002E-4</v>
      </c>
      <c r="AY457" s="15">
        <v>3.7950249999999999E-4</v>
      </c>
      <c r="AZ457" s="13">
        <v>761</v>
      </c>
      <c r="BA457" s="13">
        <v>0</v>
      </c>
      <c r="BB457" s="13">
        <v>878</v>
      </c>
      <c r="BC457" s="13">
        <v>0</v>
      </c>
      <c r="BD457" s="13">
        <v>262</v>
      </c>
      <c r="BE457" s="13">
        <v>0</v>
      </c>
      <c r="BF457" s="13">
        <v>149</v>
      </c>
      <c r="BG457" s="13">
        <v>0</v>
      </c>
      <c r="BI457" s="22">
        <v>2.1000000000000001E-2</v>
      </c>
      <c r="BJ457" s="22">
        <v>2.1000000000000001E-2</v>
      </c>
      <c r="BK457" s="22">
        <v>0</v>
      </c>
      <c r="BL457" s="22">
        <v>17.360999999999994</v>
      </c>
      <c r="BM457" s="12">
        <f t="shared" si="93"/>
        <v>1.2096077414895461E-3</v>
      </c>
      <c r="BN457" s="12">
        <f t="shared" si="94"/>
        <v>1.2096077414895461E-3</v>
      </c>
      <c r="BO457" s="12">
        <f t="shared" si="95"/>
        <v>0</v>
      </c>
      <c r="BP457" s="16">
        <v>0.99999990247694082</v>
      </c>
      <c r="BQ457" s="16">
        <v>0.9999999092722236</v>
      </c>
      <c r="BR457" s="15">
        <f t="shared" si="96"/>
        <v>1.2096076235248987E-3</v>
      </c>
      <c r="BS457" s="15">
        <f t="shared" si="97"/>
        <v>0</v>
      </c>
      <c r="BT457" s="15">
        <f t="shared" si="98"/>
        <v>1.2096076235248987E-3</v>
      </c>
      <c r="BU457" s="17">
        <v>1.4100273902095386</v>
      </c>
      <c r="BV457" s="15">
        <f t="shared" si="99"/>
        <v>1.7055798805763751E-3</v>
      </c>
      <c r="BW457" s="15">
        <f t="shared" si="100"/>
        <v>0</v>
      </c>
      <c r="BX457" s="15">
        <f t="shared" si="101"/>
        <v>1.7055798805763751E-3</v>
      </c>
      <c r="BY457" s="17">
        <f t="shared" si="102"/>
        <v>2.0999997952015757E-2</v>
      </c>
      <c r="BZ457" s="17">
        <f t="shared" si="103"/>
        <v>2.0999997952015757E-2</v>
      </c>
      <c r="CA457" s="17">
        <f t="shared" si="104"/>
        <v>0</v>
      </c>
      <c r="CB457" s="17">
        <f t="shared" si="105"/>
        <v>12.312526778235169</v>
      </c>
    </row>
    <row r="458" spans="1:80" x14ac:dyDescent="0.25">
      <c r="A458" s="13">
        <v>37</v>
      </c>
      <c r="B458" s="14" t="s">
        <v>119</v>
      </c>
      <c r="C458" s="13" t="s">
        <v>120</v>
      </c>
      <c r="D458" s="13" t="s">
        <v>121</v>
      </c>
      <c r="E458" s="13" t="s">
        <v>78</v>
      </c>
      <c r="F458" s="13" t="s">
        <v>637</v>
      </c>
      <c r="G458" s="13" t="s">
        <v>583</v>
      </c>
      <c r="H458" s="13" t="s">
        <v>81</v>
      </c>
      <c r="I458" s="13" t="s">
        <v>64</v>
      </c>
      <c r="J458" s="13" t="s">
        <v>303</v>
      </c>
      <c r="K458" s="13" t="s">
        <v>638</v>
      </c>
      <c r="L458" s="13" t="s">
        <v>639</v>
      </c>
      <c r="M458" s="13" t="s">
        <v>640</v>
      </c>
      <c r="N458" s="14" t="s">
        <v>641</v>
      </c>
      <c r="O458" s="16">
        <v>0.99999990247694082</v>
      </c>
      <c r="P458" s="16">
        <v>0.9999999092722236</v>
      </c>
      <c r="Q458" s="14" t="s">
        <v>642</v>
      </c>
      <c r="R458" s="14" t="s">
        <v>643</v>
      </c>
      <c r="S458" s="14" t="s">
        <v>287</v>
      </c>
      <c r="T458" s="14" t="s">
        <v>644</v>
      </c>
      <c r="U458" s="13" t="s">
        <v>74</v>
      </c>
      <c r="V458" s="13">
        <v>630.23299999999995</v>
      </c>
      <c r="W458" s="13">
        <v>2.154919E-5</v>
      </c>
      <c r="X458" s="13">
        <v>2301.5949999999998</v>
      </c>
      <c r="Y458" s="13">
        <v>1560.73</v>
      </c>
      <c r="Z458" s="13">
        <v>3.6519740000000001</v>
      </c>
      <c r="AA458" s="13">
        <v>2.4764330000000001</v>
      </c>
      <c r="AB458" s="13">
        <v>5.794642E-3</v>
      </c>
      <c r="AC458" s="13">
        <v>3.9293929999999998E-3</v>
      </c>
      <c r="AD458" s="13">
        <v>7.8697100000000002E-5</v>
      </c>
      <c r="AE458" s="13">
        <v>5.3365139999999998E-5</v>
      </c>
      <c r="AF458" s="13">
        <v>3.2538589999999998</v>
      </c>
      <c r="AG458" s="13">
        <v>1.5497939999999999</v>
      </c>
      <c r="AH458" s="13">
        <v>2.418578E-5</v>
      </c>
      <c r="AI458" s="13">
        <v>3.4433690000000001E-5</v>
      </c>
      <c r="AJ458" s="13">
        <v>4.1367930000000002E-4</v>
      </c>
      <c r="AK458" s="13">
        <v>4232.78</v>
      </c>
      <c r="AL458" s="13">
        <v>3945.3809999999999</v>
      </c>
      <c r="AM458" s="13">
        <v>6.716215</v>
      </c>
      <c r="AN458" s="13">
        <v>6.2601940000000003</v>
      </c>
      <c r="AO458" s="13">
        <v>1.065672E-2</v>
      </c>
      <c r="AP458" s="13">
        <v>9.9331420000000007E-3</v>
      </c>
      <c r="AQ458" s="13">
        <v>2.7783590000000002E-3</v>
      </c>
      <c r="AR458" s="13">
        <v>2.589713E-3</v>
      </c>
      <c r="AS458" s="13">
        <v>21.882370000000002</v>
      </c>
      <c r="AT458" s="13">
        <v>4.9188999999999998</v>
      </c>
      <c r="AU458" s="13">
        <v>1.269679E-4</v>
      </c>
      <c r="AV458" s="13">
        <v>5.2648210000000003E-4</v>
      </c>
      <c r="AW458" s="15">
        <v>8.2497550000000004E-6</v>
      </c>
      <c r="AX458" s="15">
        <v>4.0034549999999998E-4</v>
      </c>
      <c r="AY458" s="15">
        <v>4.0859529999999998E-4</v>
      </c>
      <c r="AZ458" s="13">
        <v>1172</v>
      </c>
      <c r="BA458" s="13">
        <v>0</v>
      </c>
      <c r="BB458" s="13">
        <v>1339</v>
      </c>
      <c r="BC458" s="13">
        <v>0</v>
      </c>
      <c r="BD458" s="13">
        <v>295</v>
      </c>
      <c r="BE458" s="13">
        <v>0</v>
      </c>
      <c r="BF458" s="13">
        <v>186</v>
      </c>
      <c r="BG458" s="13">
        <v>0</v>
      </c>
      <c r="BI458" s="22">
        <v>1.2999999999999999E-2</v>
      </c>
      <c r="BJ458" s="22">
        <v>1.2999999999999999E-2</v>
      </c>
      <c r="BK458" s="22">
        <v>0</v>
      </c>
      <c r="BL458" s="22">
        <v>22.628000000000007</v>
      </c>
      <c r="BM458" s="12">
        <f t="shared" si="93"/>
        <v>5.7450945730952777E-4</v>
      </c>
      <c r="BN458" s="12">
        <f t="shared" si="94"/>
        <v>5.7450945730952777E-4</v>
      </c>
      <c r="BO458" s="12">
        <f t="shared" si="95"/>
        <v>0</v>
      </c>
      <c r="BP458" s="16">
        <v>0.99999990247694082</v>
      </c>
      <c r="BQ458" s="16">
        <v>0.9999999092722236</v>
      </c>
      <c r="BR458" s="15">
        <f t="shared" si="96"/>
        <v>5.7450940128160794E-4</v>
      </c>
      <c r="BS458" s="15">
        <f t="shared" si="97"/>
        <v>0</v>
      </c>
      <c r="BT458" s="15">
        <f t="shared" si="98"/>
        <v>5.7450940128160794E-4</v>
      </c>
      <c r="BU458" s="17">
        <v>1.3823150117691219</v>
      </c>
      <c r="BV458" s="15">
        <f t="shared" si="99"/>
        <v>7.9415296979405703E-4</v>
      </c>
      <c r="BW458" s="15">
        <f t="shared" si="100"/>
        <v>0</v>
      </c>
      <c r="BX458" s="15">
        <f t="shared" si="101"/>
        <v>7.9415296979405703E-4</v>
      </c>
      <c r="BY458" s="17">
        <f t="shared" si="102"/>
        <v>1.299999873220023E-2</v>
      </c>
      <c r="BZ458" s="17">
        <f t="shared" si="103"/>
        <v>1.299999873220023E-2</v>
      </c>
      <c r="CA458" s="17">
        <f t="shared" si="104"/>
        <v>0</v>
      </c>
      <c r="CB458" s="17">
        <f t="shared" si="105"/>
        <v>16.369640644385477</v>
      </c>
    </row>
    <row r="459" spans="1:80" x14ac:dyDescent="0.25">
      <c r="A459" s="9">
        <v>38</v>
      </c>
      <c r="B459" s="10" t="s">
        <v>122</v>
      </c>
      <c r="C459" s="9" t="s">
        <v>123</v>
      </c>
      <c r="D459" s="9" t="s">
        <v>100</v>
      </c>
      <c r="E459" s="9" t="s">
        <v>78</v>
      </c>
      <c r="F459" s="9" t="s">
        <v>637</v>
      </c>
      <c r="G459" s="9" t="s">
        <v>583</v>
      </c>
      <c r="H459" s="9" t="s">
        <v>81</v>
      </c>
      <c r="I459" s="9" t="s">
        <v>64</v>
      </c>
      <c r="J459" s="9" t="s">
        <v>303</v>
      </c>
      <c r="K459" s="9" t="s">
        <v>638</v>
      </c>
      <c r="L459" s="9" t="s">
        <v>639</v>
      </c>
      <c r="M459" s="9" t="s">
        <v>640</v>
      </c>
      <c r="N459" s="10" t="s">
        <v>641</v>
      </c>
      <c r="O459" s="16">
        <v>0.99999990247694082</v>
      </c>
      <c r="P459" s="16">
        <v>0.9999999092722236</v>
      </c>
      <c r="Q459" s="10" t="s">
        <v>642</v>
      </c>
      <c r="R459" s="10" t="s">
        <v>643</v>
      </c>
      <c r="S459" s="10" t="s">
        <v>287</v>
      </c>
      <c r="T459" s="10" t="s">
        <v>644</v>
      </c>
      <c r="U459" s="9" t="s">
        <v>74</v>
      </c>
      <c r="V459" s="9">
        <v>587.32920000000001</v>
      </c>
      <c r="W459" s="9">
        <v>1.5093250000000001E-4</v>
      </c>
      <c r="X459" s="9">
        <v>2301.5949999999998</v>
      </c>
      <c r="Y459" s="9">
        <v>1560.73</v>
      </c>
      <c r="Z459" s="9">
        <v>3.9187479999999999</v>
      </c>
      <c r="AA459" s="9">
        <v>2.6573340000000001</v>
      </c>
      <c r="AB459" s="9">
        <v>6.6721489999999996E-3</v>
      </c>
      <c r="AC459" s="9">
        <v>4.5244380000000004E-3</v>
      </c>
      <c r="AD459" s="9">
        <v>5.9146630000000001E-4</v>
      </c>
      <c r="AE459" s="9">
        <v>4.010781E-4</v>
      </c>
      <c r="AF459" s="9">
        <v>0.54174180000000005</v>
      </c>
      <c r="AG459" s="9">
        <v>0.35746749999999999</v>
      </c>
      <c r="AH459" s="9">
        <v>1.091786E-3</v>
      </c>
      <c r="AI459" s="9">
        <v>1.121999E-3</v>
      </c>
      <c r="AJ459" s="9">
        <v>8.6122300000000004E-4</v>
      </c>
      <c r="AK459" s="9">
        <v>4232.78</v>
      </c>
      <c r="AL459" s="9">
        <v>3945.3809999999999</v>
      </c>
      <c r="AM459" s="9">
        <v>7.2068279999999998</v>
      </c>
      <c r="AN459" s="9">
        <v>6.7174950000000004</v>
      </c>
      <c r="AO459" s="9">
        <v>1.227051E-2</v>
      </c>
      <c r="AP459" s="9">
        <v>1.1437360000000001E-2</v>
      </c>
      <c r="AQ459" s="9">
        <v>6.2066860000000003E-3</v>
      </c>
      <c r="AR459" s="9">
        <v>5.7852609999999999E-3</v>
      </c>
      <c r="AS459" s="9">
        <v>6.021687</v>
      </c>
      <c r="AT459" s="9">
        <v>2.597906</v>
      </c>
      <c r="AU459" s="9">
        <v>1.030722E-3</v>
      </c>
      <c r="AV459" s="9">
        <v>2.2268940000000001E-3</v>
      </c>
      <c r="AW459" s="11">
        <v>1.3571150000000001E-4</v>
      </c>
      <c r="AX459" s="11">
        <v>1.9575389999999999E-3</v>
      </c>
      <c r="AY459" s="11">
        <v>2.093251E-3</v>
      </c>
      <c r="AZ459" s="9">
        <v>140</v>
      </c>
      <c r="BA459" s="9">
        <v>1</v>
      </c>
      <c r="BB459" s="9">
        <v>144</v>
      </c>
      <c r="BC459" s="9">
        <v>1</v>
      </c>
      <c r="BD459" s="9">
        <v>130</v>
      </c>
      <c r="BE459" s="9">
        <v>0</v>
      </c>
      <c r="BF459" s="9">
        <v>58</v>
      </c>
      <c r="BG459" s="9">
        <v>0</v>
      </c>
      <c r="BH459" s="26"/>
      <c r="BI459" s="22">
        <v>3.2000000000000001E-2</v>
      </c>
      <c r="BJ459" s="22">
        <v>2.9000000000000001E-2</v>
      </c>
      <c r="BK459" s="22">
        <v>3.0000000000000001E-3</v>
      </c>
      <c r="BL459" s="22">
        <v>15.228000000000002</v>
      </c>
      <c r="BM459" s="12">
        <f t="shared" si="93"/>
        <v>2.1013921723141578E-3</v>
      </c>
      <c r="BN459" s="12">
        <f t="shared" si="94"/>
        <v>1.9043866561597057E-3</v>
      </c>
      <c r="BO459" s="12">
        <f t="shared" si="95"/>
        <v>1.9700551615445231E-4</v>
      </c>
      <c r="BP459" s="16">
        <v>0.99999990247694082</v>
      </c>
      <c r="BQ459" s="16">
        <v>0.9999999092722236</v>
      </c>
      <c r="BR459" s="15">
        <f t="shared" si="96"/>
        <v>1.9043864704380931E-3</v>
      </c>
      <c r="BS459" s="15">
        <f t="shared" si="97"/>
        <v>1.970054982805799E-4</v>
      </c>
      <c r="BT459" s="15">
        <f t="shared" si="98"/>
        <v>2.1013919687186732E-3</v>
      </c>
      <c r="BU459" s="17">
        <v>1.3978115885883544</v>
      </c>
      <c r="BV459" s="15">
        <f t="shared" si="99"/>
        <v>2.6619734775292403E-3</v>
      </c>
      <c r="BW459" s="15">
        <f t="shared" si="100"/>
        <v>2.7537656851221769E-4</v>
      </c>
      <c r="BX459" s="15">
        <f t="shared" si="101"/>
        <v>2.937350046041458E-3</v>
      </c>
      <c r="BY459" s="17">
        <f t="shared" si="102"/>
        <v>3.1999996899647956E-2</v>
      </c>
      <c r="BZ459" s="17">
        <f t="shared" si="103"/>
        <v>2.8999997171831285E-2</v>
      </c>
      <c r="CA459" s="17">
        <f t="shared" si="104"/>
        <v>2.9999997278166708E-3</v>
      </c>
      <c r="CB459" s="17">
        <f t="shared" si="105"/>
        <v>10.894172093235191</v>
      </c>
    </row>
    <row r="460" spans="1:80" x14ac:dyDescent="0.25">
      <c r="A460" s="13">
        <v>7</v>
      </c>
      <c r="B460" s="14" t="s">
        <v>200</v>
      </c>
      <c r="C460" s="13" t="s">
        <v>201</v>
      </c>
      <c r="D460" s="13" t="s">
        <v>202</v>
      </c>
      <c r="E460" s="13" t="s">
        <v>60</v>
      </c>
      <c r="F460" s="13" t="s">
        <v>630</v>
      </c>
      <c r="G460" s="13" t="s">
        <v>583</v>
      </c>
      <c r="H460" s="13" t="s">
        <v>81</v>
      </c>
      <c r="I460" s="13" t="s">
        <v>64</v>
      </c>
      <c r="J460" s="13" t="s">
        <v>631</v>
      </c>
      <c r="K460" s="13" t="s">
        <v>632</v>
      </c>
      <c r="L460" s="13" t="s">
        <v>633</v>
      </c>
      <c r="M460" s="13" t="s">
        <v>634</v>
      </c>
      <c r="N460" s="14" t="s">
        <v>635</v>
      </c>
      <c r="O460" s="16">
        <v>1.0000000127796205</v>
      </c>
      <c r="P460" s="16">
        <v>1.0000003203883379</v>
      </c>
      <c r="Q460" s="14" t="s">
        <v>299</v>
      </c>
      <c r="R460" s="14" t="s">
        <v>300</v>
      </c>
      <c r="S460" s="14" t="s">
        <v>287</v>
      </c>
      <c r="T460" s="14" t="s">
        <v>636</v>
      </c>
      <c r="U460" s="13" t="s">
        <v>74</v>
      </c>
      <c r="V460" s="13">
        <v>717.75599999999997</v>
      </c>
      <c r="W460" s="13">
        <v>1.84369E-5</v>
      </c>
      <c r="X460" s="13">
        <v>1745.2909999999999</v>
      </c>
      <c r="Y460" s="13">
        <v>1554.51</v>
      </c>
      <c r="Z460" s="13">
        <v>2.4315929999999999</v>
      </c>
      <c r="AA460" s="13">
        <v>2.1657920000000002</v>
      </c>
      <c r="AB460" s="13">
        <v>3.3877709999999999E-3</v>
      </c>
      <c r="AC460" s="13">
        <v>3.0174490000000002E-3</v>
      </c>
      <c r="AD460" s="13">
        <v>4.4831050000000002E-5</v>
      </c>
      <c r="AE460" s="13">
        <v>3.99305E-5</v>
      </c>
      <c r="AF460" s="13">
        <v>1.208952</v>
      </c>
      <c r="AG460" s="13">
        <v>0.98357419999999995</v>
      </c>
      <c r="AH460" s="13">
        <v>3.7082580000000002E-5</v>
      </c>
      <c r="AI460" s="13">
        <v>4.0597340000000001E-5</v>
      </c>
      <c r="AJ460" s="13">
        <v>2.5495969999999999E-4</v>
      </c>
      <c r="AK460" s="13">
        <v>165.05099999999999</v>
      </c>
      <c r="AL460" s="13">
        <v>294.20010000000002</v>
      </c>
      <c r="AM460" s="13">
        <v>0.2299542</v>
      </c>
      <c r="AN460" s="13">
        <v>0.40988869999999999</v>
      </c>
      <c r="AO460" s="13">
        <v>3.2037930000000002E-4</v>
      </c>
      <c r="AP460" s="13">
        <v>5.7106959999999999E-4</v>
      </c>
      <c r="AQ460" s="13">
        <v>5.862904E-5</v>
      </c>
      <c r="AR460" s="13">
        <v>1.045051E-4</v>
      </c>
      <c r="AS460" s="13">
        <v>14.44666</v>
      </c>
      <c r="AT460" s="13">
        <v>4.3570970000000004</v>
      </c>
      <c r="AU460" s="13">
        <v>4.0583120000000001E-6</v>
      </c>
      <c r="AV460" s="13">
        <v>2.398503E-5</v>
      </c>
      <c r="AW460" s="13">
        <v>7.4766809999999996E-6</v>
      </c>
      <c r="AX460" s="13">
        <v>1.9567780000000001E-5</v>
      </c>
      <c r="AY460" s="13">
        <v>2.7044459999999999E-5</v>
      </c>
      <c r="AZ460" s="13">
        <v>1252</v>
      </c>
      <c r="BA460" s="13">
        <v>0</v>
      </c>
      <c r="BB460" s="13">
        <v>1262</v>
      </c>
      <c r="BC460" s="13">
        <v>0</v>
      </c>
      <c r="BD460" s="13">
        <v>776</v>
      </c>
      <c r="BE460" s="13">
        <v>0</v>
      </c>
      <c r="BF460" s="13">
        <v>541</v>
      </c>
      <c r="BG460" s="13">
        <v>0</v>
      </c>
      <c r="BI460" s="22">
        <v>3.0000000000000001E-3</v>
      </c>
      <c r="BJ460" s="22">
        <v>3.0000000000000001E-3</v>
      </c>
      <c r="BK460" s="22">
        <v>0</v>
      </c>
      <c r="BL460" s="22">
        <v>20.375000000000004</v>
      </c>
      <c r="BM460" s="12">
        <f t="shared" si="93"/>
        <v>1.4723926380368096E-4</v>
      </c>
      <c r="BN460" s="12">
        <f t="shared" si="94"/>
        <v>1.4723926380368096E-4</v>
      </c>
      <c r="BO460" s="12">
        <f t="shared" si="95"/>
        <v>0</v>
      </c>
      <c r="BP460" s="16">
        <v>1.0000000127796205</v>
      </c>
      <c r="BQ460" s="16">
        <v>1.0000003203883379</v>
      </c>
      <c r="BR460" s="15">
        <f t="shared" si="96"/>
        <v>1.4723926568534286E-4</v>
      </c>
      <c r="BS460" s="15">
        <f t="shared" si="97"/>
        <v>0</v>
      </c>
      <c r="BT460" s="15">
        <f t="shared" si="98"/>
        <v>1.4723926568534286E-4</v>
      </c>
      <c r="BU460" s="17">
        <v>1.3056210108598534</v>
      </c>
      <c r="BV460" s="15">
        <f t="shared" si="99"/>
        <v>1.9223867890235985E-4</v>
      </c>
      <c r="BW460" s="15">
        <f t="shared" si="100"/>
        <v>0</v>
      </c>
      <c r="BX460" s="15">
        <f t="shared" si="101"/>
        <v>1.9223867890235985E-4</v>
      </c>
      <c r="BY460" s="17">
        <f t="shared" si="102"/>
        <v>3.0000000383388617E-3</v>
      </c>
      <c r="BZ460" s="17">
        <f t="shared" si="103"/>
        <v>3.0000000383388617E-3</v>
      </c>
      <c r="CA460" s="17">
        <f t="shared" si="104"/>
        <v>0</v>
      </c>
      <c r="CB460" s="17">
        <f t="shared" si="105"/>
        <v>15.605600576679963</v>
      </c>
    </row>
    <row r="461" spans="1:80" x14ac:dyDescent="0.25">
      <c r="A461" s="13">
        <v>8</v>
      </c>
      <c r="B461" s="14" t="s">
        <v>217</v>
      </c>
      <c r="C461" s="13" t="s">
        <v>218</v>
      </c>
      <c r="D461" s="13" t="s">
        <v>126</v>
      </c>
      <c r="E461" s="13" t="s">
        <v>60</v>
      </c>
      <c r="F461" s="13" t="s">
        <v>630</v>
      </c>
      <c r="G461" s="13" t="s">
        <v>583</v>
      </c>
      <c r="H461" s="13" t="s">
        <v>81</v>
      </c>
      <c r="I461" s="13" t="s">
        <v>64</v>
      </c>
      <c r="J461" s="13" t="s">
        <v>631</v>
      </c>
      <c r="K461" s="13" t="s">
        <v>632</v>
      </c>
      <c r="L461" s="13" t="s">
        <v>633</v>
      </c>
      <c r="M461" s="13" t="s">
        <v>634</v>
      </c>
      <c r="N461" s="14" t="s">
        <v>635</v>
      </c>
      <c r="O461" s="16">
        <v>1.0000000127796205</v>
      </c>
      <c r="P461" s="16">
        <v>1.0000003203883379</v>
      </c>
      <c r="Q461" s="14" t="s">
        <v>299</v>
      </c>
      <c r="R461" s="14" t="s">
        <v>300</v>
      </c>
      <c r="S461" s="14" t="s">
        <v>287</v>
      </c>
      <c r="T461" s="14" t="s">
        <v>636</v>
      </c>
      <c r="U461" s="13" t="s">
        <v>74</v>
      </c>
      <c r="V461" s="13">
        <v>1235.828</v>
      </c>
      <c r="W461" s="13">
        <v>2.669981E-6</v>
      </c>
      <c r="X461" s="13">
        <v>1745.2909999999999</v>
      </c>
      <c r="Y461" s="13">
        <v>1554.51</v>
      </c>
      <c r="Z461" s="13">
        <v>1.4122440000000001</v>
      </c>
      <c r="AA461" s="13">
        <v>1.25787</v>
      </c>
      <c r="AB461" s="13">
        <v>1.1427519999999999E-3</v>
      </c>
      <c r="AC461" s="13">
        <v>1.0178349999999999E-3</v>
      </c>
      <c r="AD461" s="13">
        <v>3.7706649999999998E-6</v>
      </c>
      <c r="AE461" s="13">
        <v>3.358487E-6</v>
      </c>
      <c r="AF461" s="13">
        <v>1.622393</v>
      </c>
      <c r="AG461" s="13">
        <v>1.2420910000000001</v>
      </c>
      <c r="AH461" s="13">
        <v>2.3241380000000001E-6</v>
      </c>
      <c r="AI461" s="13">
        <v>2.7038970000000002E-6</v>
      </c>
      <c r="AJ461" s="13">
        <v>1.125624E-4</v>
      </c>
      <c r="AK461" s="13">
        <v>165.05099999999999</v>
      </c>
      <c r="AL461" s="13">
        <v>294.20010000000002</v>
      </c>
      <c r="AM461" s="13">
        <v>0.13355500000000001</v>
      </c>
      <c r="AN461" s="13">
        <v>0.2380591</v>
      </c>
      <c r="AO461" s="13">
        <v>1.080692E-4</v>
      </c>
      <c r="AP461" s="13">
        <v>1.9263130000000001E-4</v>
      </c>
      <c r="AQ461" s="13">
        <v>1.5033279999999999E-5</v>
      </c>
      <c r="AR461" s="13">
        <v>2.6796520000000001E-5</v>
      </c>
      <c r="AS461" s="13">
        <v>9.536422</v>
      </c>
      <c r="AT461" s="13">
        <v>5.085108</v>
      </c>
      <c r="AU461" s="13">
        <v>1.576407E-6</v>
      </c>
      <c r="AV461" s="13">
        <v>5.2696060000000001E-6</v>
      </c>
      <c r="AW461" s="13">
        <v>5.3080160000000005E-7</v>
      </c>
      <c r="AX461" s="13">
        <v>4.2351310000000001E-6</v>
      </c>
      <c r="AY461" s="13">
        <v>4.7659319999999996E-6</v>
      </c>
      <c r="AZ461" s="13">
        <v>4726</v>
      </c>
      <c r="BA461" s="13">
        <v>0</v>
      </c>
      <c r="BB461" s="13">
        <v>4871</v>
      </c>
      <c r="BC461" s="13">
        <v>0</v>
      </c>
      <c r="BD461" s="13">
        <v>1167</v>
      </c>
      <c r="BE461" s="13">
        <v>0</v>
      </c>
      <c r="BF461" s="13">
        <v>889</v>
      </c>
      <c r="BG461" s="13">
        <v>0</v>
      </c>
      <c r="BI461" s="22">
        <v>0</v>
      </c>
      <c r="BJ461" s="22">
        <v>0</v>
      </c>
      <c r="BK461" s="22">
        <v>0</v>
      </c>
      <c r="BL461" s="22">
        <v>23.919999999999998</v>
      </c>
      <c r="BM461" s="12">
        <f t="shared" si="93"/>
        <v>0</v>
      </c>
      <c r="BN461" s="12">
        <f t="shared" si="94"/>
        <v>0</v>
      </c>
      <c r="BO461" s="12">
        <f t="shared" si="95"/>
        <v>0</v>
      </c>
      <c r="BP461" s="16">
        <v>1.0000000127796205</v>
      </c>
      <c r="BQ461" s="16">
        <v>1.0000003203883379</v>
      </c>
      <c r="BR461" s="15">
        <f t="shared" si="96"/>
        <v>0</v>
      </c>
      <c r="BS461" s="15">
        <f t="shared" si="97"/>
        <v>0</v>
      </c>
      <c r="BT461" s="15">
        <f t="shared" si="98"/>
        <v>0</v>
      </c>
      <c r="BU461" s="17">
        <v>1.5179887566035117</v>
      </c>
      <c r="BV461" s="15">
        <f t="shared" si="99"/>
        <v>0</v>
      </c>
      <c r="BW461" s="15">
        <f t="shared" si="100"/>
        <v>0</v>
      </c>
      <c r="BX461" s="15">
        <f t="shared" si="101"/>
        <v>0</v>
      </c>
      <c r="BY461" s="17">
        <f t="shared" si="102"/>
        <v>0</v>
      </c>
      <c r="BZ461" s="17">
        <f t="shared" si="103"/>
        <v>0</v>
      </c>
      <c r="CA461" s="17">
        <f t="shared" si="104"/>
        <v>0</v>
      </c>
      <c r="CB461" s="17">
        <f t="shared" si="105"/>
        <v>15.757692470345312</v>
      </c>
    </row>
    <row r="462" spans="1:80" x14ac:dyDescent="0.25">
      <c r="A462" s="13">
        <v>9</v>
      </c>
      <c r="B462" s="14" t="s">
        <v>75</v>
      </c>
      <c r="C462" s="13" t="s">
        <v>76</v>
      </c>
      <c r="D462" s="13" t="s">
        <v>77</v>
      </c>
      <c r="E462" s="13" t="s">
        <v>78</v>
      </c>
      <c r="F462" s="13" t="s">
        <v>630</v>
      </c>
      <c r="G462" s="13" t="s">
        <v>583</v>
      </c>
      <c r="H462" s="13" t="s">
        <v>81</v>
      </c>
      <c r="I462" s="13" t="s">
        <v>64</v>
      </c>
      <c r="J462" s="13" t="s">
        <v>631</v>
      </c>
      <c r="K462" s="13" t="s">
        <v>632</v>
      </c>
      <c r="L462" s="13" t="s">
        <v>633</v>
      </c>
      <c r="M462" s="13" t="s">
        <v>634</v>
      </c>
      <c r="N462" s="14" t="s">
        <v>635</v>
      </c>
      <c r="O462" s="16">
        <v>1.0000000127796205</v>
      </c>
      <c r="P462" s="16">
        <v>1.0000003203883379</v>
      </c>
      <c r="Q462" s="14" t="s">
        <v>299</v>
      </c>
      <c r="R462" s="14" t="s">
        <v>300</v>
      </c>
      <c r="S462" s="14" t="s">
        <v>287</v>
      </c>
      <c r="T462" s="14" t="s">
        <v>636</v>
      </c>
      <c r="U462" s="13" t="s">
        <v>74</v>
      </c>
      <c r="V462" s="13">
        <v>286.74270000000001</v>
      </c>
      <c r="W462" s="13">
        <v>8.6943520000000007E-5</v>
      </c>
      <c r="X462" s="13">
        <v>1745.2909999999999</v>
      </c>
      <c r="Y462" s="13">
        <v>1554.51</v>
      </c>
      <c r="Z462" s="13">
        <v>6.0866100000000003</v>
      </c>
      <c r="AA462" s="13">
        <v>5.4212730000000002</v>
      </c>
      <c r="AB462" s="13">
        <v>2.1226729999999999E-2</v>
      </c>
      <c r="AC462" s="13">
        <v>1.8906409999999998E-2</v>
      </c>
      <c r="AD462" s="13">
        <v>5.2919130000000003E-4</v>
      </c>
      <c r="AE462" s="13">
        <v>4.7134459999999999E-4</v>
      </c>
      <c r="AF462" s="13">
        <v>0.6559199</v>
      </c>
      <c r="AG462" s="13">
        <v>0.37325999999999998</v>
      </c>
      <c r="AH462" s="13">
        <v>8.0679259999999996E-4</v>
      </c>
      <c r="AI462" s="13">
        <v>1.262778E-3</v>
      </c>
      <c r="AJ462" s="13">
        <v>1.273541E-3</v>
      </c>
      <c r="AK462" s="13">
        <v>165.05099999999999</v>
      </c>
      <c r="AL462" s="13">
        <v>294.20010000000002</v>
      </c>
      <c r="AM462" s="13">
        <v>0.57560670000000003</v>
      </c>
      <c r="AN462" s="13">
        <v>1.0260069999999999</v>
      </c>
      <c r="AO462" s="13">
        <v>2.0073980000000001E-3</v>
      </c>
      <c r="AP462" s="13">
        <v>3.5781469999999998E-3</v>
      </c>
      <c r="AQ462" s="13">
        <v>7.3305899999999999E-4</v>
      </c>
      <c r="AR462" s="13">
        <v>1.306663E-3</v>
      </c>
      <c r="AS462" s="13">
        <v>23.983650000000001</v>
      </c>
      <c r="AT462" s="13">
        <v>5.9892339999999997</v>
      </c>
      <c r="AU462" s="13">
        <v>3.0564939999999999E-5</v>
      </c>
      <c r="AV462" s="13">
        <v>2.1816859999999999E-4</v>
      </c>
      <c r="AW462" s="15">
        <v>7.4081729999999995E-5</v>
      </c>
      <c r="AX462" s="15">
        <v>2.0536959999999999E-4</v>
      </c>
      <c r="AY462" s="15">
        <v>2.794513E-4</v>
      </c>
      <c r="AZ462" s="13">
        <v>71</v>
      </c>
      <c r="BA462" s="13">
        <v>0</v>
      </c>
      <c r="BB462" s="13">
        <v>56</v>
      </c>
      <c r="BC462" s="13">
        <v>0</v>
      </c>
      <c r="BD462" s="13">
        <v>228</v>
      </c>
      <c r="BE462" s="13">
        <v>0</v>
      </c>
      <c r="BF462" s="13">
        <v>99</v>
      </c>
      <c r="BG462" s="13">
        <v>0</v>
      </c>
      <c r="BI462" s="22">
        <v>1.8000000000000002E-2</v>
      </c>
      <c r="BJ462" s="22">
        <v>1.6E-2</v>
      </c>
      <c r="BK462" s="22">
        <v>2E-3</v>
      </c>
      <c r="BL462" s="22">
        <v>13.376999999999999</v>
      </c>
      <c r="BM462" s="12">
        <f t="shared" si="93"/>
        <v>1.3455931823278765E-3</v>
      </c>
      <c r="BN462" s="12">
        <f t="shared" si="94"/>
        <v>1.19608282873589E-3</v>
      </c>
      <c r="BO462" s="12">
        <f t="shared" si="95"/>
        <v>1.4951035359198625E-4</v>
      </c>
      <c r="BP462" s="16">
        <v>1.0000000127796205</v>
      </c>
      <c r="BQ462" s="16">
        <v>1.0000003203883379</v>
      </c>
      <c r="BR462" s="15">
        <f t="shared" si="96"/>
        <v>1.1960828440213747E-3</v>
      </c>
      <c r="BS462" s="15">
        <f t="shared" si="97"/>
        <v>1.4951040149335993E-4</v>
      </c>
      <c r="BT462" s="15">
        <f t="shared" si="98"/>
        <v>1.3455932455147346E-3</v>
      </c>
      <c r="BU462" s="17">
        <v>1.32549882667873</v>
      </c>
      <c r="BV462" s="15">
        <f t="shared" si="99"/>
        <v>1.5854064063608906E-3</v>
      </c>
      <c r="BW462" s="15">
        <f t="shared" si="100"/>
        <v>1.9817586175571443E-4</v>
      </c>
      <c r="BX462" s="15">
        <f t="shared" si="101"/>
        <v>1.783582268116605E-3</v>
      </c>
      <c r="BY462" s="17">
        <f t="shared" si="102"/>
        <v>1.8000000845250604E-2</v>
      </c>
      <c r="BZ462" s="17">
        <f t="shared" si="103"/>
        <v>1.6000000204473928E-2</v>
      </c>
      <c r="CA462" s="17">
        <f t="shared" si="104"/>
        <v>2.0000006407766757E-3</v>
      </c>
      <c r="CB462" s="17">
        <f t="shared" si="105"/>
        <v>10.09204967273975</v>
      </c>
    </row>
    <row r="463" spans="1:80" x14ac:dyDescent="0.25">
      <c r="A463" s="13">
        <v>10</v>
      </c>
      <c r="B463" s="14" t="s">
        <v>79</v>
      </c>
      <c r="C463" s="13" t="s">
        <v>80</v>
      </c>
      <c r="D463" s="13" t="s">
        <v>81</v>
      </c>
      <c r="E463" s="13" t="s">
        <v>78</v>
      </c>
      <c r="F463" s="13" t="s">
        <v>630</v>
      </c>
      <c r="G463" s="13" t="s">
        <v>583</v>
      </c>
      <c r="H463" s="13" t="s">
        <v>81</v>
      </c>
      <c r="I463" s="13" t="s">
        <v>64</v>
      </c>
      <c r="J463" s="13" t="s">
        <v>631</v>
      </c>
      <c r="K463" s="13" t="s">
        <v>632</v>
      </c>
      <c r="L463" s="13" t="s">
        <v>633</v>
      </c>
      <c r="M463" s="13" t="s">
        <v>634</v>
      </c>
      <c r="N463" s="14" t="s">
        <v>635</v>
      </c>
      <c r="O463" s="16">
        <v>1.0000000127796205</v>
      </c>
      <c r="P463" s="16">
        <v>1.0000003203883379</v>
      </c>
      <c r="Q463" s="14" t="s">
        <v>299</v>
      </c>
      <c r="R463" s="14" t="s">
        <v>300</v>
      </c>
      <c r="S463" s="14" t="s">
        <v>287</v>
      </c>
      <c r="T463" s="14" t="s">
        <v>636</v>
      </c>
      <c r="U463" s="13" t="s">
        <v>74</v>
      </c>
      <c r="V463" s="13">
        <v>494.68549999999999</v>
      </c>
      <c r="W463" s="13">
        <v>4.1511619999999999E-5</v>
      </c>
      <c r="X463" s="13">
        <v>1745.2909999999999</v>
      </c>
      <c r="Y463" s="13">
        <v>1554.51</v>
      </c>
      <c r="Z463" s="13">
        <v>3.5280819999999999</v>
      </c>
      <c r="AA463" s="13">
        <v>3.1424210000000001</v>
      </c>
      <c r="AB463" s="13">
        <v>7.1319690000000002E-3</v>
      </c>
      <c r="AC463" s="13">
        <v>6.3523620000000003E-3</v>
      </c>
      <c r="AD463" s="13">
        <v>1.464564E-4</v>
      </c>
      <c r="AE463" s="13">
        <v>1.3044700000000001E-4</v>
      </c>
      <c r="AF463" s="13">
        <v>0.76655249999999997</v>
      </c>
      <c r="AG463" s="13">
        <v>0.5326592</v>
      </c>
      <c r="AH463" s="13">
        <v>1.9105850000000001E-4</v>
      </c>
      <c r="AI463" s="13">
        <v>2.4489770000000002E-4</v>
      </c>
      <c r="AJ463" s="13">
        <v>2.1888429999999999E-4</v>
      </c>
      <c r="AK463" s="13">
        <v>165.05099999999999</v>
      </c>
      <c r="AL463" s="13">
        <v>294.20010000000002</v>
      </c>
      <c r="AM463" s="13">
        <v>0.33364830000000001</v>
      </c>
      <c r="AN463" s="13">
        <v>0.59472139999999996</v>
      </c>
      <c r="AO463" s="13">
        <v>6.7446550000000002E-4</v>
      </c>
      <c r="AP463" s="13">
        <v>1.2022210000000001E-3</v>
      </c>
      <c r="AQ463" s="13">
        <v>7.3030379999999997E-5</v>
      </c>
      <c r="AR463" s="13">
        <v>1.3017519999999999E-4</v>
      </c>
      <c r="AS463" s="13">
        <v>17.61984</v>
      </c>
      <c r="AT463" s="13">
        <v>4.9623020000000002</v>
      </c>
      <c r="AU463" s="13">
        <v>4.1447819999999996E-6</v>
      </c>
      <c r="AV463" s="13">
        <v>2.6232819999999999E-5</v>
      </c>
      <c r="AW463" s="15">
        <v>2.3739390000000001E-5</v>
      </c>
      <c r="AX463" s="15">
        <v>2.368992E-5</v>
      </c>
      <c r="AY463" s="15">
        <v>4.7429299999999997E-5</v>
      </c>
      <c r="AZ463" s="13">
        <v>503</v>
      </c>
      <c r="BA463" s="13">
        <v>0</v>
      </c>
      <c r="BB463" s="13">
        <v>434</v>
      </c>
      <c r="BC463" s="13">
        <v>0</v>
      </c>
      <c r="BD463" s="13">
        <v>1125</v>
      </c>
      <c r="BE463" s="13">
        <v>0</v>
      </c>
      <c r="BF463" s="13">
        <v>751</v>
      </c>
      <c r="BG463" s="13">
        <v>0</v>
      </c>
      <c r="BI463" s="22">
        <v>2E-3</v>
      </c>
      <c r="BJ463" s="22">
        <v>2E-3</v>
      </c>
      <c r="BK463" s="22">
        <v>0</v>
      </c>
      <c r="BL463" s="22">
        <v>18.029000000000003</v>
      </c>
      <c r="BM463" s="12">
        <f t="shared" si="93"/>
        <v>1.1093238671030005E-4</v>
      </c>
      <c r="BN463" s="12">
        <f t="shared" si="94"/>
        <v>1.1093238671030005E-4</v>
      </c>
      <c r="BO463" s="12">
        <f t="shared" si="95"/>
        <v>0</v>
      </c>
      <c r="BP463" s="16">
        <v>1.0000000127796205</v>
      </c>
      <c r="BQ463" s="16">
        <v>1.0000003203883379</v>
      </c>
      <c r="BR463" s="15">
        <f t="shared" si="96"/>
        <v>1.1093238812797385E-4</v>
      </c>
      <c r="BS463" s="15">
        <f t="shared" si="97"/>
        <v>0</v>
      </c>
      <c r="BT463" s="15">
        <f t="shared" si="98"/>
        <v>1.1093238812797385E-4</v>
      </c>
      <c r="BU463" s="17">
        <v>1.362887148904804</v>
      </c>
      <c r="BV463" s="15">
        <f t="shared" si="99"/>
        <v>1.5118832617693541E-4</v>
      </c>
      <c r="BW463" s="15">
        <f t="shared" si="100"/>
        <v>0</v>
      </c>
      <c r="BX463" s="15">
        <f t="shared" si="101"/>
        <v>1.5118832617693541E-4</v>
      </c>
      <c r="BY463" s="17">
        <f t="shared" si="102"/>
        <v>2.000000025559241E-3</v>
      </c>
      <c r="BZ463" s="17">
        <f t="shared" si="103"/>
        <v>2.000000025559241E-3</v>
      </c>
      <c r="CA463" s="17">
        <f t="shared" si="104"/>
        <v>0</v>
      </c>
      <c r="CB463" s="17">
        <f t="shared" si="105"/>
        <v>13.228534742944669</v>
      </c>
    </row>
    <row r="464" spans="1:80" x14ac:dyDescent="0.25">
      <c r="A464" s="13">
        <v>12</v>
      </c>
      <c r="B464" s="14" t="s">
        <v>144</v>
      </c>
      <c r="C464" s="13" t="s">
        <v>145</v>
      </c>
      <c r="D464" s="13" t="s">
        <v>84</v>
      </c>
      <c r="E464" s="13" t="s">
        <v>78</v>
      </c>
      <c r="F464" s="13" t="s">
        <v>630</v>
      </c>
      <c r="G464" s="13" t="s">
        <v>583</v>
      </c>
      <c r="H464" s="13" t="s">
        <v>81</v>
      </c>
      <c r="I464" s="13" t="s">
        <v>64</v>
      </c>
      <c r="J464" s="13" t="s">
        <v>631</v>
      </c>
      <c r="K464" s="13" t="s">
        <v>632</v>
      </c>
      <c r="L464" s="13" t="s">
        <v>633</v>
      </c>
      <c r="M464" s="13" t="s">
        <v>634</v>
      </c>
      <c r="N464" s="14" t="s">
        <v>635</v>
      </c>
      <c r="O464" s="16">
        <v>1.0000000127796205</v>
      </c>
      <c r="P464" s="16">
        <v>1.0000003203883379</v>
      </c>
      <c r="Q464" s="14" t="s">
        <v>299</v>
      </c>
      <c r="R464" s="14" t="s">
        <v>300</v>
      </c>
      <c r="S464" s="14" t="s">
        <v>287</v>
      </c>
      <c r="T464" s="14" t="s">
        <v>636</v>
      </c>
      <c r="U464" s="13" t="s">
        <v>74</v>
      </c>
      <c r="V464" s="13">
        <v>884.58450000000005</v>
      </c>
      <c r="W464" s="13">
        <v>8.5404560000000003E-6</v>
      </c>
      <c r="X464" s="13">
        <v>1745.2909999999999</v>
      </c>
      <c r="Y464" s="13">
        <v>1554.51</v>
      </c>
      <c r="Z464" s="13">
        <v>1.973007</v>
      </c>
      <c r="AA464" s="13">
        <v>1.757334</v>
      </c>
      <c r="AB464" s="13">
        <v>2.230433E-3</v>
      </c>
      <c r="AC464" s="13">
        <v>1.986621E-3</v>
      </c>
      <c r="AD464" s="13">
        <v>1.6850379999999999E-5</v>
      </c>
      <c r="AE464" s="13">
        <v>1.5008430000000001E-5</v>
      </c>
      <c r="AF464" s="13">
        <v>2.1795960000000001</v>
      </c>
      <c r="AG464" s="13">
        <v>1.555312</v>
      </c>
      <c r="AH464" s="13">
        <v>7.7309609999999993E-6</v>
      </c>
      <c r="AI464" s="13">
        <v>9.6497879999999992E-6</v>
      </c>
      <c r="AJ464" s="13">
        <v>4.656498E-4</v>
      </c>
      <c r="AK464" s="13">
        <v>165.05099999999999</v>
      </c>
      <c r="AL464" s="13">
        <v>294.20010000000002</v>
      </c>
      <c r="AM464" s="13">
        <v>0.1865859</v>
      </c>
      <c r="AN464" s="13">
        <v>0.33258559999999998</v>
      </c>
      <c r="AO464" s="13">
        <v>2.109306E-4</v>
      </c>
      <c r="AP464" s="13">
        <v>3.7597949999999998E-4</v>
      </c>
      <c r="AQ464" s="13">
        <v>8.6883699999999996E-5</v>
      </c>
      <c r="AR464" s="13">
        <v>1.5486849999999999E-4</v>
      </c>
      <c r="AS464" s="13">
        <v>45.781829999999999</v>
      </c>
      <c r="AT464" s="13">
        <v>19.095829999999999</v>
      </c>
      <c r="AU464" s="13">
        <v>1.8977770000000001E-6</v>
      </c>
      <c r="AV464" s="13">
        <v>8.1100649999999997E-6</v>
      </c>
      <c r="AW464" s="15">
        <v>7.2676029999999995E-7</v>
      </c>
      <c r="AX464" s="15">
        <v>7.4992659999999998E-6</v>
      </c>
      <c r="AY464" s="15">
        <v>8.2260269999999994E-6</v>
      </c>
      <c r="AZ464" s="13">
        <v>1574</v>
      </c>
      <c r="BA464" s="13">
        <v>0</v>
      </c>
      <c r="BB464" s="13">
        <v>1544</v>
      </c>
      <c r="BC464" s="13">
        <v>0</v>
      </c>
      <c r="BD464" s="13">
        <v>1129</v>
      </c>
      <c r="BE464" s="13">
        <v>0</v>
      </c>
      <c r="BF464" s="13">
        <v>751</v>
      </c>
      <c r="BG464" s="13">
        <v>0</v>
      </c>
      <c r="BI464" s="22">
        <v>0</v>
      </c>
      <c r="BJ464" s="22">
        <v>0</v>
      </c>
      <c r="BK464" s="22">
        <v>0</v>
      </c>
      <c r="BL464" s="22">
        <v>26.929000000000002</v>
      </c>
      <c r="BM464" s="12">
        <f t="shared" si="93"/>
        <v>0</v>
      </c>
      <c r="BN464" s="12">
        <f t="shared" si="94"/>
        <v>0</v>
      </c>
      <c r="BO464" s="12">
        <f t="shared" si="95"/>
        <v>0</v>
      </c>
      <c r="BP464" s="16">
        <v>1.0000000127796205</v>
      </c>
      <c r="BQ464" s="16">
        <v>1.0000003203883379</v>
      </c>
      <c r="BR464" s="15">
        <f t="shared" si="96"/>
        <v>0</v>
      </c>
      <c r="BS464" s="15">
        <f t="shared" si="97"/>
        <v>0</v>
      </c>
      <c r="BT464" s="15">
        <f t="shared" si="98"/>
        <v>0</v>
      </c>
      <c r="BU464" s="17">
        <v>1.4116131801235716</v>
      </c>
      <c r="BV464" s="15">
        <f t="shared" si="99"/>
        <v>0</v>
      </c>
      <c r="BW464" s="15">
        <f t="shared" si="100"/>
        <v>0</v>
      </c>
      <c r="BX464" s="15">
        <f t="shared" si="101"/>
        <v>0</v>
      </c>
      <c r="BY464" s="17">
        <f t="shared" si="102"/>
        <v>0</v>
      </c>
      <c r="BZ464" s="17">
        <f t="shared" si="103"/>
        <v>0</v>
      </c>
      <c r="CA464" s="17">
        <f t="shared" si="104"/>
        <v>0</v>
      </c>
      <c r="CB464" s="17">
        <f t="shared" si="105"/>
        <v>19.076755855766844</v>
      </c>
    </row>
    <row r="465" spans="1:80" x14ac:dyDescent="0.25">
      <c r="A465" s="13">
        <v>13</v>
      </c>
      <c r="B465" s="14" t="s">
        <v>85</v>
      </c>
      <c r="C465" s="13" t="s">
        <v>86</v>
      </c>
      <c r="D465" s="13" t="s">
        <v>77</v>
      </c>
      <c r="E465" s="13" t="s">
        <v>78</v>
      </c>
      <c r="F465" s="13" t="s">
        <v>630</v>
      </c>
      <c r="G465" s="13" t="s">
        <v>583</v>
      </c>
      <c r="H465" s="13" t="s">
        <v>81</v>
      </c>
      <c r="I465" s="13" t="s">
        <v>64</v>
      </c>
      <c r="J465" s="13" t="s">
        <v>631</v>
      </c>
      <c r="K465" s="13" t="s">
        <v>632</v>
      </c>
      <c r="L465" s="13" t="s">
        <v>633</v>
      </c>
      <c r="M465" s="13" t="s">
        <v>634</v>
      </c>
      <c r="N465" s="14" t="s">
        <v>635</v>
      </c>
      <c r="O465" s="16">
        <v>1.0000000127796205</v>
      </c>
      <c r="P465" s="16">
        <v>1.0000003203883379</v>
      </c>
      <c r="Q465" s="14" t="s">
        <v>299</v>
      </c>
      <c r="R465" s="14" t="s">
        <v>300</v>
      </c>
      <c r="S465" s="14" t="s">
        <v>287</v>
      </c>
      <c r="T465" s="14" t="s">
        <v>636</v>
      </c>
      <c r="U465" s="13" t="s">
        <v>74</v>
      </c>
      <c r="V465" s="13">
        <v>646.07079999999996</v>
      </c>
      <c r="W465" s="13">
        <v>1.321944E-5</v>
      </c>
      <c r="X465" s="13">
        <v>1745.2909999999999</v>
      </c>
      <c r="Y465" s="13">
        <v>1554.51</v>
      </c>
      <c r="Z465" s="13">
        <v>2.7013929999999999</v>
      </c>
      <c r="AA465" s="13">
        <v>2.4060990000000002</v>
      </c>
      <c r="AB465" s="13">
        <v>4.1812639999999996E-3</v>
      </c>
      <c r="AC465" s="13">
        <v>3.7242040000000001E-3</v>
      </c>
      <c r="AD465" s="13">
        <v>3.5710909999999998E-5</v>
      </c>
      <c r="AE465" s="13">
        <v>3.1807290000000002E-5</v>
      </c>
      <c r="AF465" s="13">
        <v>0.1830677</v>
      </c>
      <c r="AG465" s="13">
        <v>0.1160629</v>
      </c>
      <c r="AH465" s="13">
        <v>1.950694E-4</v>
      </c>
      <c r="AI465" s="13">
        <v>2.7405209999999998E-4</v>
      </c>
      <c r="AJ465" s="13">
        <v>1.1251739999999999E-4</v>
      </c>
      <c r="AK465" s="13">
        <v>165.05099999999999</v>
      </c>
      <c r="AL465" s="13">
        <v>294.20010000000002</v>
      </c>
      <c r="AM465" s="13">
        <v>0.2554689</v>
      </c>
      <c r="AN465" s="13">
        <v>0.4553682</v>
      </c>
      <c r="AO465" s="13">
        <v>3.9541940000000002E-4</v>
      </c>
      <c r="AP465" s="13">
        <v>7.0482710000000003E-4</v>
      </c>
      <c r="AQ465" s="13">
        <v>2.8744699999999999E-5</v>
      </c>
      <c r="AR465" s="13">
        <v>5.1236850000000001E-5</v>
      </c>
      <c r="AS465" s="13">
        <v>0.61309119999999995</v>
      </c>
      <c r="AT465" s="13">
        <v>0.18395030000000001</v>
      </c>
      <c r="AU465" s="13">
        <v>4.688486E-5</v>
      </c>
      <c r="AV465" s="13">
        <v>2.7853630000000001E-4</v>
      </c>
      <c r="AW465" s="15">
        <v>1.060196E-4</v>
      </c>
      <c r="AX465" s="15">
        <v>1.7078190000000001E-4</v>
      </c>
      <c r="AY465" s="15">
        <v>2.7680160000000001E-4</v>
      </c>
      <c r="AZ465" s="13">
        <v>171</v>
      </c>
      <c r="BA465" s="13">
        <v>0</v>
      </c>
      <c r="BB465" s="13">
        <v>134</v>
      </c>
      <c r="BC465" s="13">
        <v>0</v>
      </c>
      <c r="BD465" s="13">
        <v>325</v>
      </c>
      <c r="BE465" s="13">
        <v>0</v>
      </c>
      <c r="BF465" s="13">
        <v>199</v>
      </c>
      <c r="BG465" s="13">
        <v>0</v>
      </c>
      <c r="BI465" s="22">
        <v>1E-3</v>
      </c>
      <c r="BJ465" s="22">
        <v>1E-3</v>
      </c>
      <c r="BK465" s="22">
        <v>0</v>
      </c>
      <c r="BL465" s="22">
        <v>1.7199999999999993</v>
      </c>
      <c r="BM465" s="12">
        <f t="shared" si="93"/>
        <v>5.8139534883720951E-4</v>
      </c>
      <c r="BN465" s="12">
        <f t="shared" si="94"/>
        <v>5.8139534883720951E-4</v>
      </c>
      <c r="BO465" s="12">
        <f t="shared" si="95"/>
        <v>0</v>
      </c>
      <c r="BP465" s="16">
        <v>1.0000000127796205</v>
      </c>
      <c r="BQ465" s="16">
        <v>1.0000003203883379</v>
      </c>
      <c r="BR465" s="15">
        <f t="shared" si="96"/>
        <v>5.8139535626722141E-4</v>
      </c>
      <c r="BS465" s="15">
        <f t="shared" si="97"/>
        <v>0</v>
      </c>
      <c r="BT465" s="15">
        <f t="shared" si="98"/>
        <v>5.8139535626722141E-4</v>
      </c>
      <c r="BU465" s="17">
        <v>1.2902934964430746</v>
      </c>
      <c r="BV465" s="15">
        <f t="shared" si="99"/>
        <v>7.5017064705380017E-4</v>
      </c>
      <c r="BW465" s="15">
        <f t="shared" si="100"/>
        <v>0</v>
      </c>
      <c r="BX465" s="15">
        <f t="shared" si="101"/>
        <v>7.5017064705380017E-4</v>
      </c>
      <c r="BY465" s="17">
        <f t="shared" si="102"/>
        <v>1.0000000127796205E-3</v>
      </c>
      <c r="BZ465" s="17">
        <f t="shared" si="103"/>
        <v>1.0000000127796205E-3</v>
      </c>
      <c r="CA465" s="17">
        <f t="shared" si="104"/>
        <v>0</v>
      </c>
      <c r="CB465" s="17">
        <f t="shared" si="105"/>
        <v>1.3330300468393337</v>
      </c>
    </row>
    <row r="466" spans="1:80" x14ac:dyDescent="0.25">
      <c r="A466" s="13">
        <v>14</v>
      </c>
      <c r="B466" s="14" t="s">
        <v>146</v>
      </c>
      <c r="C466" s="13" t="s">
        <v>147</v>
      </c>
      <c r="D466" s="13" t="s">
        <v>148</v>
      </c>
      <c r="E466" s="13" t="s">
        <v>60</v>
      </c>
      <c r="F466" s="13" t="s">
        <v>630</v>
      </c>
      <c r="G466" s="13" t="s">
        <v>583</v>
      </c>
      <c r="H466" s="13" t="s">
        <v>81</v>
      </c>
      <c r="I466" s="13" t="s">
        <v>64</v>
      </c>
      <c r="J466" s="13" t="s">
        <v>631</v>
      </c>
      <c r="K466" s="13" t="s">
        <v>632</v>
      </c>
      <c r="L466" s="13" t="s">
        <v>633</v>
      </c>
      <c r="M466" s="13" t="s">
        <v>634</v>
      </c>
      <c r="N466" s="14" t="s">
        <v>635</v>
      </c>
      <c r="O466" s="16">
        <v>1.0000000127796205</v>
      </c>
      <c r="P466" s="16">
        <v>1.0000003203883379</v>
      </c>
      <c r="Q466" s="14" t="s">
        <v>299</v>
      </c>
      <c r="R466" s="14" t="s">
        <v>300</v>
      </c>
      <c r="S466" s="14" t="s">
        <v>287</v>
      </c>
      <c r="T466" s="14" t="s">
        <v>636</v>
      </c>
      <c r="U466" s="13" t="s">
        <v>74</v>
      </c>
      <c r="V466" s="13">
        <v>1714.3679999999999</v>
      </c>
      <c r="W466" s="13">
        <v>3.3088360000000001E-6</v>
      </c>
      <c r="X466" s="13">
        <v>1745.2909999999999</v>
      </c>
      <c r="Y466" s="13">
        <v>1554.51</v>
      </c>
      <c r="Z466" s="13">
        <v>1.018038</v>
      </c>
      <c r="AA466" s="13">
        <v>0.90675430000000001</v>
      </c>
      <c r="AB466" s="13">
        <v>5.9382689999999997E-4</v>
      </c>
      <c r="AC466" s="13">
        <v>5.2891470000000003E-4</v>
      </c>
      <c r="AD466" s="13">
        <v>3.3685189999999999E-6</v>
      </c>
      <c r="AE466" s="13">
        <v>3.0003010000000001E-6</v>
      </c>
      <c r="AF466" s="13">
        <v>5.5280849999999999E-2</v>
      </c>
      <c r="AG466" s="13">
        <v>4.4741549999999998E-2</v>
      </c>
      <c r="AH466" s="13">
        <v>6.0934660000000002E-5</v>
      </c>
      <c r="AI466" s="13">
        <v>6.7058490000000001E-5</v>
      </c>
      <c r="AJ466" s="13">
        <v>5.3607190000000003E-5</v>
      </c>
      <c r="AK466" s="13">
        <v>165.05099999999999</v>
      </c>
      <c r="AL466" s="13">
        <v>294.20010000000002</v>
      </c>
      <c r="AM466" s="13">
        <v>9.6275139999999995E-2</v>
      </c>
      <c r="AN466" s="13">
        <v>0.1716085</v>
      </c>
      <c r="AO466" s="13">
        <v>5.615781E-5</v>
      </c>
      <c r="AP466" s="13">
        <v>1.0010019999999999E-4</v>
      </c>
      <c r="AQ466" s="13">
        <v>5.1610399999999996E-6</v>
      </c>
      <c r="AR466" s="13">
        <v>9.1994509999999999E-6</v>
      </c>
      <c r="AS466" s="13">
        <v>1.9790970000000001</v>
      </c>
      <c r="AT466" s="13">
        <v>0.77907119999999996</v>
      </c>
      <c r="AU466" s="13">
        <v>2.6077750000000002E-6</v>
      </c>
      <c r="AV466" s="13">
        <v>1.180823E-5</v>
      </c>
      <c r="AW466" s="13">
        <v>3.6419689999999998E-6</v>
      </c>
      <c r="AX466" s="13">
        <v>1.1166919999999999E-5</v>
      </c>
      <c r="AY466" s="13">
        <v>1.4808890000000001E-5</v>
      </c>
      <c r="AZ466" s="13">
        <v>1148</v>
      </c>
      <c r="BA466" s="13">
        <v>0</v>
      </c>
      <c r="BB466" s="13">
        <v>1074</v>
      </c>
      <c r="BC466" s="13">
        <v>0</v>
      </c>
      <c r="BD466" s="13">
        <v>1735</v>
      </c>
      <c r="BE466" s="13">
        <v>0</v>
      </c>
      <c r="BF466" s="13">
        <v>1108</v>
      </c>
      <c r="BG466" s="13">
        <v>0</v>
      </c>
      <c r="BI466" s="22">
        <v>0</v>
      </c>
      <c r="BJ466" s="22">
        <v>0</v>
      </c>
      <c r="BK466" s="22">
        <v>0</v>
      </c>
      <c r="BL466" s="22">
        <v>8.5540000000000003</v>
      </c>
      <c r="BM466" s="12">
        <f t="shared" si="93"/>
        <v>0</v>
      </c>
      <c r="BN466" s="12">
        <f t="shared" si="94"/>
        <v>0</v>
      </c>
      <c r="BO466" s="12">
        <f t="shared" si="95"/>
        <v>0</v>
      </c>
      <c r="BP466" s="16">
        <v>1.0000000127796205</v>
      </c>
      <c r="BQ466" s="16">
        <v>1.0000003203883379</v>
      </c>
      <c r="BR466" s="15">
        <f t="shared" si="96"/>
        <v>0</v>
      </c>
      <c r="BS466" s="15">
        <f t="shared" si="97"/>
        <v>0</v>
      </c>
      <c r="BT466" s="15">
        <f t="shared" si="98"/>
        <v>0</v>
      </c>
      <c r="BU466" s="17">
        <v>1.463358556946081</v>
      </c>
      <c r="BV466" s="15">
        <f t="shared" si="99"/>
        <v>0</v>
      </c>
      <c r="BW466" s="15">
        <f t="shared" si="100"/>
        <v>0</v>
      </c>
      <c r="BX466" s="15">
        <f t="shared" si="101"/>
        <v>0</v>
      </c>
      <c r="BY466" s="17">
        <f t="shared" si="102"/>
        <v>0</v>
      </c>
      <c r="BZ466" s="17">
        <f t="shared" si="103"/>
        <v>0</v>
      </c>
      <c r="CA466" s="17">
        <f t="shared" si="104"/>
        <v>0</v>
      </c>
      <c r="CB466" s="17">
        <f t="shared" si="105"/>
        <v>5.8454573278688127</v>
      </c>
    </row>
    <row r="467" spans="1:80" x14ac:dyDescent="0.25">
      <c r="A467" s="13">
        <v>16</v>
      </c>
      <c r="B467" s="14" t="s">
        <v>87</v>
      </c>
      <c r="C467" s="13" t="s">
        <v>88</v>
      </c>
      <c r="D467" s="13" t="s">
        <v>89</v>
      </c>
      <c r="E467" s="13" t="s">
        <v>78</v>
      </c>
      <c r="F467" s="13" t="s">
        <v>630</v>
      </c>
      <c r="G467" s="13" t="s">
        <v>583</v>
      </c>
      <c r="H467" s="13" t="s">
        <v>81</v>
      </c>
      <c r="I467" s="13" t="s">
        <v>64</v>
      </c>
      <c r="J467" s="13" t="s">
        <v>631</v>
      </c>
      <c r="K467" s="13" t="s">
        <v>632</v>
      </c>
      <c r="L467" s="13" t="s">
        <v>633</v>
      </c>
      <c r="M467" s="13" t="s">
        <v>634</v>
      </c>
      <c r="N467" s="14" t="s">
        <v>635</v>
      </c>
      <c r="O467" s="16">
        <v>1.0000000127796205</v>
      </c>
      <c r="P467" s="16">
        <v>1.0000003203883379</v>
      </c>
      <c r="Q467" s="14" t="s">
        <v>299</v>
      </c>
      <c r="R467" s="14" t="s">
        <v>300</v>
      </c>
      <c r="S467" s="14" t="s">
        <v>287</v>
      </c>
      <c r="T467" s="14" t="s">
        <v>636</v>
      </c>
      <c r="U467" s="13" t="s">
        <v>74</v>
      </c>
      <c r="V467" s="13">
        <v>543.50570000000005</v>
      </c>
      <c r="W467" s="13">
        <v>6.4405629999999994E-5</v>
      </c>
      <c r="X467" s="13">
        <v>1745.2909999999999</v>
      </c>
      <c r="Y467" s="13">
        <v>1554.51</v>
      </c>
      <c r="Z467" s="13">
        <v>3.2111730000000001</v>
      </c>
      <c r="AA467" s="13">
        <v>2.8601549999999998</v>
      </c>
      <c r="AB467" s="13">
        <v>5.9082600000000002E-3</v>
      </c>
      <c r="AC467" s="13">
        <v>5.262419E-3</v>
      </c>
      <c r="AD467" s="13">
        <v>2.068176E-4</v>
      </c>
      <c r="AE467" s="13">
        <v>1.8421010000000001E-4</v>
      </c>
      <c r="AF467" s="13">
        <v>0.88529720000000001</v>
      </c>
      <c r="AG467" s="13">
        <v>0.7266823</v>
      </c>
      <c r="AH467" s="13">
        <v>2.336138E-4</v>
      </c>
      <c r="AI467" s="13">
        <v>2.5349459999999998E-4</v>
      </c>
      <c r="AJ467" s="13">
        <v>1.1117329999999999E-4</v>
      </c>
      <c r="AK467" s="13">
        <v>165.05099999999999</v>
      </c>
      <c r="AL467" s="13">
        <v>294.20010000000002</v>
      </c>
      <c r="AM467" s="13">
        <v>0.30367850000000002</v>
      </c>
      <c r="AN467" s="13">
        <v>0.54130080000000003</v>
      </c>
      <c r="AO467" s="13">
        <v>5.5874020000000002E-4</v>
      </c>
      <c r="AP467" s="13">
        <v>9.9594320000000007E-4</v>
      </c>
      <c r="AQ467" s="13">
        <v>3.3760950000000001E-5</v>
      </c>
      <c r="AR467" s="13">
        <v>6.0178220000000001E-5</v>
      </c>
      <c r="AS467" s="13">
        <v>24.576609999999999</v>
      </c>
      <c r="AT467" s="13">
        <v>4.955889</v>
      </c>
      <c r="AU467" s="13">
        <v>1.3737019999999999E-6</v>
      </c>
      <c r="AV467" s="13">
        <v>1.214277E-5</v>
      </c>
      <c r="AW467" s="15">
        <v>3.2416670000000002E-5</v>
      </c>
      <c r="AX467" s="15">
        <v>1.0589960000000001E-5</v>
      </c>
      <c r="AY467" s="15">
        <v>4.3006639999999999E-5</v>
      </c>
      <c r="AZ467" s="13">
        <v>324</v>
      </c>
      <c r="BA467" s="13">
        <v>0</v>
      </c>
      <c r="BB467" s="13">
        <v>275</v>
      </c>
      <c r="BC467" s="13">
        <v>0</v>
      </c>
      <c r="BD467" s="13">
        <v>1435</v>
      </c>
      <c r="BE467" s="13">
        <v>0</v>
      </c>
      <c r="BF467" s="13">
        <v>991</v>
      </c>
      <c r="BG467" s="13">
        <v>0</v>
      </c>
      <c r="BI467" s="22">
        <v>1E-3</v>
      </c>
      <c r="BJ467" s="22">
        <v>1E-3</v>
      </c>
      <c r="BK467" s="22">
        <v>0</v>
      </c>
      <c r="BL467" s="22">
        <v>19.397999999999996</v>
      </c>
      <c r="BM467" s="12">
        <f t="shared" si="93"/>
        <v>5.155170636148058E-5</v>
      </c>
      <c r="BN467" s="12">
        <f t="shared" si="94"/>
        <v>5.155170636148058E-5</v>
      </c>
      <c r="BO467" s="12">
        <f t="shared" si="95"/>
        <v>0</v>
      </c>
      <c r="BP467" s="16">
        <v>1.0000000127796205</v>
      </c>
      <c r="BQ467" s="16">
        <v>1.0000003203883379</v>
      </c>
      <c r="BR467" s="15">
        <f t="shared" si="96"/>
        <v>5.1551707020291822E-5</v>
      </c>
      <c r="BS467" s="15">
        <f t="shared" si="97"/>
        <v>0</v>
      </c>
      <c r="BT467" s="15">
        <f t="shared" si="98"/>
        <v>5.1551707020291822E-5</v>
      </c>
      <c r="BU467" s="17">
        <v>1.3939162128699798</v>
      </c>
      <c r="BV467" s="15">
        <f t="shared" si="99"/>
        <v>7.1858760216707933E-5</v>
      </c>
      <c r="BW467" s="15">
        <f t="shared" si="100"/>
        <v>0</v>
      </c>
      <c r="BX467" s="15">
        <f t="shared" si="101"/>
        <v>7.1858760216707933E-5</v>
      </c>
      <c r="BY467" s="17">
        <f t="shared" si="102"/>
        <v>1.0000000127796205E-3</v>
      </c>
      <c r="BZ467" s="17">
        <f t="shared" si="103"/>
        <v>1.0000000127796205E-3</v>
      </c>
      <c r="CA467" s="17">
        <f t="shared" si="104"/>
        <v>0</v>
      </c>
      <c r="CB467" s="17">
        <f t="shared" si="105"/>
        <v>13.916187946519983</v>
      </c>
    </row>
    <row r="468" spans="1:80" x14ac:dyDescent="0.25">
      <c r="A468" s="13">
        <v>17</v>
      </c>
      <c r="B468" s="14" t="s">
        <v>90</v>
      </c>
      <c r="C468" s="13" t="s">
        <v>91</v>
      </c>
      <c r="D468" s="13" t="s">
        <v>89</v>
      </c>
      <c r="E468" s="13" t="s">
        <v>78</v>
      </c>
      <c r="F468" s="13" t="s">
        <v>630</v>
      </c>
      <c r="G468" s="13" t="s">
        <v>583</v>
      </c>
      <c r="H468" s="13" t="s">
        <v>81</v>
      </c>
      <c r="I468" s="13" t="s">
        <v>64</v>
      </c>
      <c r="J468" s="13" t="s">
        <v>631</v>
      </c>
      <c r="K468" s="13" t="s">
        <v>632</v>
      </c>
      <c r="L468" s="13" t="s">
        <v>633</v>
      </c>
      <c r="M468" s="13" t="s">
        <v>634</v>
      </c>
      <c r="N468" s="14" t="s">
        <v>635</v>
      </c>
      <c r="O468" s="16">
        <v>1.0000000127796205</v>
      </c>
      <c r="P468" s="16">
        <v>1.0000003203883379</v>
      </c>
      <c r="Q468" s="14" t="s">
        <v>299</v>
      </c>
      <c r="R468" s="14" t="s">
        <v>300</v>
      </c>
      <c r="S468" s="14" t="s">
        <v>287</v>
      </c>
      <c r="T468" s="14" t="s">
        <v>636</v>
      </c>
      <c r="U468" s="13" t="s">
        <v>74</v>
      </c>
      <c r="V468" s="13">
        <v>522.0521</v>
      </c>
      <c r="W468" s="13">
        <v>5.5452260000000002E-5</v>
      </c>
      <c r="X468" s="13">
        <v>1745.2909999999999</v>
      </c>
      <c r="Y468" s="13">
        <v>1554.51</v>
      </c>
      <c r="Z468" s="13">
        <v>3.3431359999999999</v>
      </c>
      <c r="AA468" s="13">
        <v>2.9776919999999998</v>
      </c>
      <c r="AB468" s="13">
        <v>6.4038350000000001E-3</v>
      </c>
      <c r="AC468" s="13">
        <v>5.7038219999999999E-3</v>
      </c>
      <c r="AD468" s="13">
        <v>1.853844E-4</v>
      </c>
      <c r="AE468" s="13">
        <v>1.651198E-4</v>
      </c>
      <c r="AF468" s="13">
        <v>0.65190859999999995</v>
      </c>
      <c r="AG468" s="13">
        <v>0.44874269999999999</v>
      </c>
      <c r="AH468" s="13">
        <v>2.8437180000000001E-4</v>
      </c>
      <c r="AI468" s="13">
        <v>3.679609E-4</v>
      </c>
      <c r="AJ468" s="13">
        <v>2.6263840000000002E-4</v>
      </c>
      <c r="AK468" s="13">
        <v>165.05099999999999</v>
      </c>
      <c r="AL468" s="13">
        <v>294.20010000000002</v>
      </c>
      <c r="AM468" s="13">
        <v>0.3161581</v>
      </c>
      <c r="AN468" s="13">
        <v>0.56354550000000003</v>
      </c>
      <c r="AO468" s="13">
        <v>6.0560639999999999E-4</v>
      </c>
      <c r="AP468" s="13">
        <v>1.079481E-3</v>
      </c>
      <c r="AQ468" s="13">
        <v>8.3035269999999999E-5</v>
      </c>
      <c r="AR468" s="13">
        <v>1.480087E-4</v>
      </c>
      <c r="AS468" s="13">
        <v>21.81718</v>
      </c>
      <c r="AT468" s="13">
        <v>4.550872</v>
      </c>
      <c r="AU468" s="13">
        <v>3.8059580000000002E-6</v>
      </c>
      <c r="AV468" s="13">
        <v>3.2523140000000003E-5</v>
      </c>
      <c r="AW468" s="15">
        <v>3.3026489999999999E-5</v>
      </c>
      <c r="AX468" s="15">
        <v>2.9604020000000001E-5</v>
      </c>
      <c r="AY468" s="15">
        <v>6.2630509999999997E-5</v>
      </c>
      <c r="AZ468" s="13">
        <v>348</v>
      </c>
      <c r="BA468" s="13">
        <v>0</v>
      </c>
      <c r="BB468" s="13">
        <v>303</v>
      </c>
      <c r="BC468" s="13">
        <v>0</v>
      </c>
      <c r="BD468" s="13">
        <v>1095</v>
      </c>
      <c r="BE468" s="13">
        <v>0</v>
      </c>
      <c r="BF468" s="13">
        <v>699</v>
      </c>
      <c r="BG468" s="13">
        <v>0</v>
      </c>
      <c r="BI468" s="22">
        <v>1E-3</v>
      </c>
      <c r="BJ468" s="22">
        <v>1E-3</v>
      </c>
      <c r="BK468" s="22">
        <v>0</v>
      </c>
      <c r="BL468" s="22">
        <v>19.184000000000001</v>
      </c>
      <c r="BM468" s="12">
        <f t="shared" si="93"/>
        <v>5.2126772310258547E-5</v>
      </c>
      <c r="BN468" s="12">
        <f t="shared" si="94"/>
        <v>5.2126772310258547E-5</v>
      </c>
      <c r="BO468" s="12">
        <f t="shared" si="95"/>
        <v>0</v>
      </c>
      <c r="BP468" s="16">
        <v>1.0000000127796205</v>
      </c>
      <c r="BQ468" s="16">
        <v>1.0000003203883379</v>
      </c>
      <c r="BR468" s="15">
        <f t="shared" si="96"/>
        <v>5.2126772976418911E-5</v>
      </c>
      <c r="BS468" s="15">
        <f t="shared" si="97"/>
        <v>0</v>
      </c>
      <c r="BT468" s="15">
        <f t="shared" si="98"/>
        <v>5.2126772976418911E-5</v>
      </c>
      <c r="BU468" s="17">
        <v>1.4008637500141801</v>
      </c>
      <c r="BV468" s="15">
        <f t="shared" si="99"/>
        <v>7.3022506667884019E-5</v>
      </c>
      <c r="BW468" s="15">
        <f t="shared" si="100"/>
        <v>0</v>
      </c>
      <c r="BX468" s="15">
        <f t="shared" si="101"/>
        <v>7.3022506667884019E-5</v>
      </c>
      <c r="BY468" s="17">
        <f t="shared" si="102"/>
        <v>1.0000000127796205E-3</v>
      </c>
      <c r="BZ468" s="17">
        <f t="shared" si="103"/>
        <v>1.0000000127796205E-3</v>
      </c>
      <c r="CA468" s="17">
        <f t="shared" si="104"/>
        <v>0</v>
      </c>
      <c r="CB468" s="17">
        <f t="shared" si="105"/>
        <v>13.694408181956177</v>
      </c>
    </row>
    <row r="469" spans="1:80" x14ac:dyDescent="0.25">
      <c r="A469" s="13">
        <v>21</v>
      </c>
      <c r="B469" s="14" t="s">
        <v>95</v>
      </c>
      <c r="C469" s="13" t="s">
        <v>96</v>
      </c>
      <c r="D469" s="13" t="s">
        <v>97</v>
      </c>
      <c r="E469" s="13" t="s">
        <v>78</v>
      </c>
      <c r="F469" s="13" t="s">
        <v>630</v>
      </c>
      <c r="G469" s="13" t="s">
        <v>583</v>
      </c>
      <c r="H469" s="13" t="s">
        <v>81</v>
      </c>
      <c r="I469" s="13" t="s">
        <v>64</v>
      </c>
      <c r="J469" s="13" t="s">
        <v>631</v>
      </c>
      <c r="K469" s="13" t="s">
        <v>632</v>
      </c>
      <c r="L469" s="13" t="s">
        <v>633</v>
      </c>
      <c r="M469" s="13" t="s">
        <v>634</v>
      </c>
      <c r="N469" s="14" t="s">
        <v>635</v>
      </c>
      <c r="O469" s="16">
        <v>1.0000000127796205</v>
      </c>
      <c r="P469" s="16">
        <v>1.0000003203883379</v>
      </c>
      <c r="Q469" s="14" t="s">
        <v>299</v>
      </c>
      <c r="R469" s="14" t="s">
        <v>300</v>
      </c>
      <c r="S469" s="14" t="s">
        <v>287</v>
      </c>
      <c r="T469" s="14" t="s">
        <v>636</v>
      </c>
      <c r="U469" s="13" t="s">
        <v>74</v>
      </c>
      <c r="V469" s="13">
        <v>739.23749999999995</v>
      </c>
      <c r="W469" s="13">
        <v>4.2242929999999997E-5</v>
      </c>
      <c r="X469" s="13">
        <v>1745.2909999999999</v>
      </c>
      <c r="Y469" s="13">
        <v>1554.51</v>
      </c>
      <c r="Z469" s="13">
        <v>2.3609339999999999</v>
      </c>
      <c r="AA469" s="13">
        <v>2.1028570000000002</v>
      </c>
      <c r="AB469" s="13">
        <v>3.1937419999999998E-3</v>
      </c>
      <c r="AC469" s="13">
        <v>2.844629E-3</v>
      </c>
      <c r="AD469" s="13">
        <v>9.973277E-5</v>
      </c>
      <c r="AE469" s="13">
        <v>8.8830820000000005E-5</v>
      </c>
      <c r="AF469" s="13">
        <v>1.774222</v>
      </c>
      <c r="AG469" s="13">
        <v>1.0570790000000001</v>
      </c>
      <c r="AH469" s="13">
        <v>5.6212119999999998E-5</v>
      </c>
      <c r="AI469" s="13">
        <v>8.4034240000000005E-5</v>
      </c>
      <c r="AJ469" s="13">
        <v>8.1202240000000003E-5</v>
      </c>
      <c r="AK469" s="13">
        <v>165.05099999999999</v>
      </c>
      <c r="AL469" s="13">
        <v>294.20010000000002</v>
      </c>
      <c r="AM469" s="13">
        <v>0.223272</v>
      </c>
      <c r="AN469" s="13">
        <v>0.39797779999999999</v>
      </c>
      <c r="AO469" s="13">
        <v>3.0203009999999999E-4</v>
      </c>
      <c r="AP469" s="13">
        <v>5.3836249999999997E-4</v>
      </c>
      <c r="AQ469" s="13">
        <v>1.813018E-5</v>
      </c>
      <c r="AR469" s="13">
        <v>3.2316690000000001E-5</v>
      </c>
      <c r="AS469" s="13">
        <v>24.976800000000001</v>
      </c>
      <c r="AT469" s="13">
        <v>7.267811</v>
      </c>
      <c r="AU469" s="13">
        <v>7.2588100000000001E-7</v>
      </c>
      <c r="AV469" s="13">
        <v>4.446551E-6</v>
      </c>
      <c r="AW469" s="15">
        <v>1.067051E-5</v>
      </c>
      <c r="AX469" s="15">
        <v>3.8819360000000002E-6</v>
      </c>
      <c r="AY469" s="15">
        <v>1.455245E-5</v>
      </c>
      <c r="AZ469" s="13">
        <v>710</v>
      </c>
      <c r="BA469" s="13">
        <v>0</v>
      </c>
      <c r="BB469" s="13">
        <v>646</v>
      </c>
      <c r="BC469" s="13">
        <v>0</v>
      </c>
      <c r="BD469" s="13">
        <v>1769</v>
      </c>
      <c r="BE469" s="13">
        <v>0</v>
      </c>
      <c r="BF469" s="13">
        <v>1263</v>
      </c>
      <c r="BG469" s="13">
        <v>0</v>
      </c>
      <c r="BI469" s="22">
        <v>0</v>
      </c>
      <c r="BJ469" s="22">
        <v>0</v>
      </c>
      <c r="BK469" s="22">
        <v>0</v>
      </c>
      <c r="BL469" s="22">
        <v>20.392000000000003</v>
      </c>
      <c r="BM469" s="12">
        <f t="shared" si="93"/>
        <v>0</v>
      </c>
      <c r="BN469" s="12">
        <f t="shared" si="94"/>
        <v>0</v>
      </c>
      <c r="BO469" s="12">
        <f t="shared" si="95"/>
        <v>0</v>
      </c>
      <c r="BP469" s="16">
        <v>1.0000000127796205</v>
      </c>
      <c r="BQ469" s="16">
        <v>1.0000003203883379</v>
      </c>
      <c r="BR469" s="15">
        <f t="shared" si="96"/>
        <v>0</v>
      </c>
      <c r="BS469" s="15">
        <f t="shared" si="97"/>
        <v>0</v>
      </c>
      <c r="BT469" s="15">
        <f t="shared" si="98"/>
        <v>0</v>
      </c>
      <c r="BU469" s="17">
        <v>1.415728132612768</v>
      </c>
      <c r="BV469" s="15">
        <f t="shared" si="99"/>
        <v>0</v>
      </c>
      <c r="BW469" s="15">
        <f t="shared" si="100"/>
        <v>0</v>
      </c>
      <c r="BX469" s="15">
        <f t="shared" si="101"/>
        <v>0</v>
      </c>
      <c r="BY469" s="17">
        <f t="shared" si="102"/>
        <v>0</v>
      </c>
      <c r="BZ469" s="17">
        <f t="shared" si="103"/>
        <v>0</v>
      </c>
      <c r="CA469" s="17">
        <f t="shared" si="104"/>
        <v>0</v>
      </c>
      <c r="CB469" s="17">
        <f t="shared" si="105"/>
        <v>14.403895444505977</v>
      </c>
    </row>
    <row r="470" spans="1:80" x14ac:dyDescent="0.25">
      <c r="A470" s="13">
        <v>22</v>
      </c>
      <c r="B470" s="14" t="s">
        <v>98</v>
      </c>
      <c r="C470" s="13" t="s">
        <v>99</v>
      </c>
      <c r="D470" s="13" t="s">
        <v>100</v>
      </c>
      <c r="E470" s="13" t="s">
        <v>78</v>
      </c>
      <c r="F470" s="13" t="s">
        <v>630</v>
      </c>
      <c r="G470" s="13" t="s">
        <v>583</v>
      </c>
      <c r="H470" s="13" t="s">
        <v>81</v>
      </c>
      <c r="I470" s="13" t="s">
        <v>64</v>
      </c>
      <c r="J470" s="13" t="s">
        <v>631</v>
      </c>
      <c r="K470" s="13" t="s">
        <v>632</v>
      </c>
      <c r="L470" s="13" t="s">
        <v>633</v>
      </c>
      <c r="M470" s="13" t="s">
        <v>634</v>
      </c>
      <c r="N470" s="14" t="s">
        <v>635</v>
      </c>
      <c r="O470" s="16">
        <v>1.0000000127796205</v>
      </c>
      <c r="P470" s="16">
        <v>1.0000003203883379</v>
      </c>
      <c r="Q470" s="14" t="s">
        <v>299</v>
      </c>
      <c r="R470" s="14" t="s">
        <v>300</v>
      </c>
      <c r="S470" s="14" t="s">
        <v>287</v>
      </c>
      <c r="T470" s="14" t="s">
        <v>636</v>
      </c>
      <c r="U470" s="13" t="s">
        <v>74</v>
      </c>
      <c r="V470" s="13">
        <v>533.67110000000002</v>
      </c>
      <c r="W470" s="13">
        <v>5.6671569999999996E-6</v>
      </c>
      <c r="X470" s="13">
        <v>1745.2909999999999</v>
      </c>
      <c r="Y470" s="13">
        <v>1554.51</v>
      </c>
      <c r="Z470" s="13">
        <v>3.2703500000000001</v>
      </c>
      <c r="AA470" s="13">
        <v>2.9128620000000001</v>
      </c>
      <c r="AB470" s="13">
        <v>6.1280240000000001E-3</v>
      </c>
      <c r="AC470" s="13">
        <v>5.4581600000000001E-3</v>
      </c>
      <c r="AD470" s="13">
        <v>1.853358E-5</v>
      </c>
      <c r="AE470" s="13">
        <v>1.6507650000000001E-5</v>
      </c>
      <c r="AF470" s="13">
        <v>0.30437049999999999</v>
      </c>
      <c r="AG470" s="13">
        <v>0.2306242</v>
      </c>
      <c r="AH470" s="13">
        <v>6.089153E-5</v>
      </c>
      <c r="AI470" s="13">
        <v>7.1578149999999995E-5</v>
      </c>
      <c r="AJ470" s="13">
        <v>2.0014690000000001E-4</v>
      </c>
      <c r="AK470" s="13">
        <v>165.05099999999999</v>
      </c>
      <c r="AL470" s="13">
        <v>294.20010000000002</v>
      </c>
      <c r="AM470" s="13">
        <v>0.30927480000000002</v>
      </c>
      <c r="AN470" s="13">
        <v>0.55127599999999999</v>
      </c>
      <c r="AO470" s="13">
        <v>5.7952320000000004E-4</v>
      </c>
      <c r="AP470" s="13">
        <v>1.0329880000000001E-3</v>
      </c>
      <c r="AQ470" s="13">
        <v>6.190039E-5</v>
      </c>
      <c r="AR470" s="13">
        <v>1.103362E-4</v>
      </c>
      <c r="AS470" s="13">
        <v>18.446940000000001</v>
      </c>
      <c r="AT470" s="13">
        <v>5.037312</v>
      </c>
      <c r="AU470" s="13">
        <v>3.3555910000000001E-6</v>
      </c>
      <c r="AV470" s="13">
        <v>2.1903790000000001E-5</v>
      </c>
      <c r="AW470" s="15">
        <v>3.133609E-6</v>
      </c>
      <c r="AX470" s="15">
        <v>2.0944860000000001E-5</v>
      </c>
      <c r="AY470" s="15">
        <v>2.4078470000000001E-5</v>
      </c>
      <c r="AZ470" s="13">
        <v>894</v>
      </c>
      <c r="BA470" s="13">
        <v>0</v>
      </c>
      <c r="BB470" s="13">
        <v>872</v>
      </c>
      <c r="BC470" s="13">
        <v>0</v>
      </c>
      <c r="BD470" s="13">
        <v>1194</v>
      </c>
      <c r="BE470" s="13">
        <v>0</v>
      </c>
      <c r="BF470" s="13">
        <v>789</v>
      </c>
      <c r="BG470" s="13">
        <v>0</v>
      </c>
      <c r="BI470" s="22">
        <v>1E-3</v>
      </c>
      <c r="BJ470" s="22">
        <v>1E-3</v>
      </c>
      <c r="BK470" s="22">
        <v>0</v>
      </c>
      <c r="BL470" s="22">
        <v>18.181000000000001</v>
      </c>
      <c r="BM470" s="12">
        <f t="shared" si="93"/>
        <v>5.5002475111380014E-5</v>
      </c>
      <c r="BN470" s="12">
        <f t="shared" si="94"/>
        <v>5.5002475111380014E-5</v>
      </c>
      <c r="BO470" s="12">
        <f t="shared" si="95"/>
        <v>0</v>
      </c>
      <c r="BP470" s="16">
        <v>1.0000000127796205</v>
      </c>
      <c r="BQ470" s="16">
        <v>1.0000003203883379</v>
      </c>
      <c r="BR470" s="15">
        <f t="shared" si="96"/>
        <v>5.5002475814290772E-5</v>
      </c>
      <c r="BS470" s="15">
        <f t="shared" si="97"/>
        <v>0</v>
      </c>
      <c r="BT470" s="15">
        <f t="shared" si="98"/>
        <v>5.5002475814290772E-5</v>
      </c>
      <c r="BU470" s="17">
        <v>1.4111614521631999</v>
      </c>
      <c r="BV470" s="15">
        <f t="shared" si="99"/>
        <v>7.7617373642665852E-5</v>
      </c>
      <c r="BW470" s="15">
        <f t="shared" si="100"/>
        <v>0</v>
      </c>
      <c r="BX470" s="15">
        <f t="shared" si="101"/>
        <v>7.7617373642665852E-5</v>
      </c>
      <c r="BY470" s="17">
        <f t="shared" si="102"/>
        <v>1.0000000127796205E-3</v>
      </c>
      <c r="BZ470" s="17">
        <f t="shared" si="103"/>
        <v>1.0000000127796205E-3</v>
      </c>
      <c r="CA470" s="17">
        <f t="shared" si="104"/>
        <v>0</v>
      </c>
      <c r="CB470" s="17">
        <f t="shared" si="105"/>
        <v>12.88371360493865</v>
      </c>
    </row>
    <row r="471" spans="1:80" x14ac:dyDescent="0.25">
      <c r="A471" s="13">
        <v>25</v>
      </c>
      <c r="B471" s="14" t="s">
        <v>176</v>
      </c>
      <c r="C471" s="13" t="s">
        <v>177</v>
      </c>
      <c r="D471" s="13" t="s">
        <v>178</v>
      </c>
      <c r="E471" s="13" t="s">
        <v>78</v>
      </c>
      <c r="F471" s="13" t="s">
        <v>630</v>
      </c>
      <c r="G471" s="13" t="s">
        <v>583</v>
      </c>
      <c r="H471" s="13" t="s">
        <v>81</v>
      </c>
      <c r="I471" s="13" t="s">
        <v>64</v>
      </c>
      <c r="J471" s="13" t="s">
        <v>631</v>
      </c>
      <c r="K471" s="13" t="s">
        <v>632</v>
      </c>
      <c r="L471" s="13" t="s">
        <v>633</v>
      </c>
      <c r="M471" s="13" t="s">
        <v>634</v>
      </c>
      <c r="N471" s="14" t="s">
        <v>635</v>
      </c>
      <c r="O471" s="16">
        <v>1.0000000127796205</v>
      </c>
      <c r="P471" s="16">
        <v>1.0000003203883379</v>
      </c>
      <c r="Q471" s="14" t="s">
        <v>299</v>
      </c>
      <c r="R471" s="14" t="s">
        <v>300</v>
      </c>
      <c r="S471" s="14" t="s">
        <v>287</v>
      </c>
      <c r="T471" s="14" t="s">
        <v>636</v>
      </c>
      <c r="U471" s="13" t="s">
        <v>74</v>
      </c>
      <c r="V471" s="13">
        <v>786.49850000000004</v>
      </c>
      <c r="W471" s="13">
        <v>7.7568419999999999E-6</v>
      </c>
      <c r="X471" s="13">
        <v>1745.2909999999999</v>
      </c>
      <c r="Y471" s="13">
        <v>1554.51</v>
      </c>
      <c r="Z471" s="13">
        <v>2.2190650000000001</v>
      </c>
      <c r="AA471" s="13">
        <v>1.9764949999999999</v>
      </c>
      <c r="AB471" s="13">
        <v>2.8214479999999998E-3</v>
      </c>
      <c r="AC471" s="13">
        <v>2.5130310000000002E-3</v>
      </c>
      <c r="AD471" s="13">
        <v>1.7212930000000001E-5</v>
      </c>
      <c r="AE471" s="13">
        <v>1.5331360000000001E-5</v>
      </c>
      <c r="AF471" s="13">
        <v>7.9832520000000002</v>
      </c>
      <c r="AG471" s="13">
        <v>4.2398389999999999</v>
      </c>
      <c r="AH471" s="13">
        <v>2.1561310000000002E-6</v>
      </c>
      <c r="AI471" s="13">
        <v>3.616024E-6</v>
      </c>
      <c r="AJ471" s="13">
        <v>2.2396530000000001E-4</v>
      </c>
      <c r="AK471" s="13">
        <v>165.05099999999999</v>
      </c>
      <c r="AL471" s="13">
        <v>294.20010000000002</v>
      </c>
      <c r="AM471" s="13">
        <v>0.2098555</v>
      </c>
      <c r="AN471" s="13">
        <v>0.37406319999999998</v>
      </c>
      <c r="AO471" s="13">
        <v>2.6682250000000001E-4</v>
      </c>
      <c r="AP471" s="13">
        <v>4.7560570000000001E-4</v>
      </c>
      <c r="AQ471" s="13">
        <v>4.7000340000000001E-5</v>
      </c>
      <c r="AR471" s="13">
        <v>8.3777170000000006E-5</v>
      </c>
      <c r="AS471" s="13">
        <v>53.623550000000002</v>
      </c>
      <c r="AT471" s="13">
        <v>18.109449999999999</v>
      </c>
      <c r="AU471" s="13">
        <v>8.7648699999999995E-7</v>
      </c>
      <c r="AV471" s="13">
        <v>4.626158E-6</v>
      </c>
      <c r="AW471" s="15">
        <v>6.859888E-7</v>
      </c>
      <c r="AX471" s="15">
        <v>3.748538E-6</v>
      </c>
      <c r="AY471" s="15">
        <v>4.4345270000000002E-6</v>
      </c>
      <c r="AZ471" s="13">
        <v>3668</v>
      </c>
      <c r="BA471" s="13">
        <v>0</v>
      </c>
      <c r="BB471" s="13">
        <v>3765</v>
      </c>
      <c r="BC471" s="13">
        <v>0</v>
      </c>
      <c r="BD471" s="13">
        <v>1389</v>
      </c>
      <c r="BE471" s="13">
        <v>0</v>
      </c>
      <c r="BF471" s="13">
        <v>978</v>
      </c>
      <c r="BG471" s="13">
        <v>0</v>
      </c>
      <c r="BI471" s="22">
        <v>0</v>
      </c>
      <c r="BJ471" s="22">
        <v>0</v>
      </c>
      <c r="BK471" s="22">
        <v>0</v>
      </c>
      <c r="BL471" s="22">
        <v>33.815999999999995</v>
      </c>
      <c r="BM471" s="12">
        <f t="shared" si="93"/>
        <v>0</v>
      </c>
      <c r="BN471" s="12">
        <f t="shared" si="94"/>
        <v>0</v>
      </c>
      <c r="BO471" s="12">
        <f t="shared" si="95"/>
        <v>0</v>
      </c>
      <c r="BP471" s="16">
        <v>1.0000000127796205</v>
      </c>
      <c r="BQ471" s="16">
        <v>1.0000003203883379</v>
      </c>
      <c r="BR471" s="15">
        <f t="shared" si="96"/>
        <v>0</v>
      </c>
      <c r="BS471" s="15">
        <f t="shared" si="97"/>
        <v>0</v>
      </c>
      <c r="BT471" s="15">
        <f t="shared" si="98"/>
        <v>0</v>
      </c>
      <c r="BU471" s="17">
        <v>1.3371864650982324</v>
      </c>
      <c r="BV471" s="15">
        <f t="shared" si="99"/>
        <v>0</v>
      </c>
      <c r="BW471" s="15">
        <f t="shared" si="100"/>
        <v>0</v>
      </c>
      <c r="BX471" s="15">
        <f t="shared" si="101"/>
        <v>0</v>
      </c>
      <c r="BY471" s="17">
        <f t="shared" si="102"/>
        <v>0</v>
      </c>
      <c r="BZ471" s="17">
        <f t="shared" si="103"/>
        <v>0</v>
      </c>
      <c r="CA471" s="17">
        <f t="shared" si="104"/>
        <v>0</v>
      </c>
      <c r="CB471" s="17">
        <f t="shared" si="105"/>
        <v>25.28891884761622</v>
      </c>
    </row>
    <row r="472" spans="1:80" x14ac:dyDescent="0.25">
      <c r="A472" s="9">
        <v>28</v>
      </c>
      <c r="B472" s="10" t="s">
        <v>107</v>
      </c>
      <c r="C472" s="9" t="s">
        <v>108</v>
      </c>
      <c r="D472" s="9" t="s">
        <v>81</v>
      </c>
      <c r="E472" s="9" t="s">
        <v>78</v>
      </c>
      <c r="F472" s="9" t="s">
        <v>630</v>
      </c>
      <c r="G472" s="9" t="s">
        <v>583</v>
      </c>
      <c r="H472" s="9" t="s">
        <v>81</v>
      </c>
      <c r="I472" s="9" t="s">
        <v>64</v>
      </c>
      <c r="J472" s="9" t="s">
        <v>631</v>
      </c>
      <c r="K472" s="9" t="s">
        <v>632</v>
      </c>
      <c r="L472" s="9" t="s">
        <v>633</v>
      </c>
      <c r="M472" s="9" t="s">
        <v>634</v>
      </c>
      <c r="N472" s="10" t="s">
        <v>635</v>
      </c>
      <c r="O472" s="16">
        <v>1.0000000127796205</v>
      </c>
      <c r="P472" s="16">
        <v>1.0000003203883379</v>
      </c>
      <c r="Q472" s="10" t="s">
        <v>299</v>
      </c>
      <c r="R472" s="10" t="s">
        <v>300</v>
      </c>
      <c r="S472" s="10" t="s">
        <v>287</v>
      </c>
      <c r="T472" s="10" t="s">
        <v>636</v>
      </c>
      <c r="U472" s="9" t="s">
        <v>74</v>
      </c>
      <c r="V472" s="9">
        <v>75.349109999999996</v>
      </c>
      <c r="W472" s="9">
        <v>4.9789189999999996E-4</v>
      </c>
      <c r="X472" s="9">
        <v>1745.2909999999999</v>
      </c>
      <c r="Y472" s="9">
        <v>1554.51</v>
      </c>
      <c r="Z472" s="9">
        <v>23.16273</v>
      </c>
      <c r="AA472" s="9">
        <v>20.630769999999998</v>
      </c>
      <c r="AB472" s="9">
        <v>0.3074055</v>
      </c>
      <c r="AC472" s="9">
        <v>0.2738025</v>
      </c>
      <c r="AD472" s="9">
        <v>1.1532529999999999E-2</v>
      </c>
      <c r="AE472" s="9">
        <v>1.0271890000000001E-2</v>
      </c>
      <c r="AF472" s="9">
        <v>0.3746621</v>
      </c>
      <c r="AG472" s="9">
        <v>0.23458879999999999</v>
      </c>
      <c r="AH472" s="9">
        <v>3.0781159999999998E-2</v>
      </c>
      <c r="AI472" s="9">
        <v>4.3786819999999997E-2</v>
      </c>
      <c r="AJ472" s="9">
        <v>7.8344639999999993E-3</v>
      </c>
      <c r="AK472" s="9">
        <v>165.05099999999999</v>
      </c>
      <c r="AL472" s="9">
        <v>294.20010000000002</v>
      </c>
      <c r="AM472" s="9">
        <v>2.1904840000000001</v>
      </c>
      <c r="AN472" s="9">
        <v>3.904493</v>
      </c>
      <c r="AO472" s="9">
        <v>2.9071130000000001E-2</v>
      </c>
      <c r="AP472" s="9">
        <v>5.1818709999999997E-2</v>
      </c>
      <c r="AQ472" s="9">
        <v>1.7161269999999999E-2</v>
      </c>
      <c r="AR472" s="9">
        <v>3.0589620000000001E-2</v>
      </c>
      <c r="AS472" s="9">
        <v>7.3445919999999996</v>
      </c>
      <c r="AT472" s="9">
        <v>2.7846350000000002</v>
      </c>
      <c r="AU472" s="9">
        <v>2.3365859999999999E-3</v>
      </c>
      <c r="AV472" s="9">
        <v>1.0985139999999999E-2</v>
      </c>
      <c r="AW472" s="11">
        <v>3.4021640000000001E-3</v>
      </c>
      <c r="AX472" s="11">
        <v>1.0131619999999999E-2</v>
      </c>
      <c r="AY472" s="11">
        <v>1.353378E-2</v>
      </c>
      <c r="AZ472" s="9">
        <v>5</v>
      </c>
      <c r="BA472" s="9">
        <v>1</v>
      </c>
      <c r="BB472" s="9">
        <v>3</v>
      </c>
      <c r="BC472" s="9">
        <v>1</v>
      </c>
      <c r="BD472" s="9">
        <v>58</v>
      </c>
      <c r="BE472" s="9">
        <v>0</v>
      </c>
      <c r="BF472" s="9">
        <v>14</v>
      </c>
      <c r="BG472" s="9">
        <v>1</v>
      </c>
      <c r="BH472" s="26"/>
      <c r="BI472" s="22">
        <v>8.7999999999999995E-2</v>
      </c>
      <c r="BJ472" s="22">
        <v>7.6999999999999999E-2</v>
      </c>
      <c r="BK472" s="22">
        <v>1.0999999999999999E-2</v>
      </c>
      <c r="BL472" s="22">
        <v>17.653999999999993</v>
      </c>
      <c r="BM472" s="12">
        <f t="shared" si="93"/>
        <v>4.9847060156338521E-3</v>
      </c>
      <c r="BN472" s="12">
        <f t="shared" si="94"/>
        <v>4.3616177636796212E-3</v>
      </c>
      <c r="BO472" s="12">
        <f t="shared" si="95"/>
        <v>6.2308825195423151E-4</v>
      </c>
      <c r="BP472" s="16">
        <v>1.0000000127796205</v>
      </c>
      <c r="BQ472" s="16">
        <v>1.0000003203883379</v>
      </c>
      <c r="BR472" s="15">
        <f t="shared" si="96"/>
        <v>4.3616178194194411E-3</v>
      </c>
      <c r="BS472" s="15">
        <f t="shared" si="97"/>
        <v>6.230884515844409E-4</v>
      </c>
      <c r="BT472" s="15">
        <f t="shared" si="98"/>
        <v>4.9847062710038819E-3</v>
      </c>
      <c r="BU472" s="17">
        <v>1.3174513140842181</v>
      </c>
      <c r="BV472" s="15">
        <f t="shared" si="99"/>
        <v>5.7462191277272848E-3</v>
      </c>
      <c r="BW472" s="15">
        <f t="shared" si="100"/>
        <v>8.2088869933062236E-4</v>
      </c>
      <c r="BX472" s="15">
        <f t="shared" si="101"/>
        <v>6.5671078270579065E-3</v>
      </c>
      <c r="BY472" s="17">
        <f t="shared" si="102"/>
        <v>8.800000450830249E-2</v>
      </c>
      <c r="BZ472" s="17">
        <f t="shared" si="103"/>
        <v>7.7000000984030773E-2</v>
      </c>
      <c r="CA472" s="17">
        <f t="shared" si="104"/>
        <v>1.1000003524271716E-2</v>
      </c>
      <c r="CB472" s="17">
        <f t="shared" si="105"/>
        <v>13.400115671273648</v>
      </c>
    </row>
    <row r="473" spans="1:80" x14ac:dyDescent="0.25">
      <c r="A473" s="9">
        <v>29</v>
      </c>
      <c r="B473" s="10" t="s">
        <v>109</v>
      </c>
      <c r="C473" s="9" t="s">
        <v>110</v>
      </c>
      <c r="D473" s="9" t="s">
        <v>81</v>
      </c>
      <c r="E473" s="9" t="s">
        <v>78</v>
      </c>
      <c r="F473" s="9" t="s">
        <v>630</v>
      </c>
      <c r="G473" s="9" t="s">
        <v>583</v>
      </c>
      <c r="H473" s="9" t="s">
        <v>81</v>
      </c>
      <c r="I473" s="9" t="s">
        <v>64</v>
      </c>
      <c r="J473" s="9" t="s">
        <v>631</v>
      </c>
      <c r="K473" s="9" t="s">
        <v>632</v>
      </c>
      <c r="L473" s="9" t="s">
        <v>633</v>
      </c>
      <c r="M473" s="9" t="s">
        <v>634</v>
      </c>
      <c r="N473" s="10" t="s">
        <v>635</v>
      </c>
      <c r="O473" s="16">
        <v>1.0000000127796205</v>
      </c>
      <c r="P473" s="16">
        <v>1.0000003203883379</v>
      </c>
      <c r="Q473" s="10" t="s">
        <v>299</v>
      </c>
      <c r="R473" s="10" t="s">
        <v>300</v>
      </c>
      <c r="S473" s="10" t="s">
        <v>287</v>
      </c>
      <c r="T473" s="10" t="s">
        <v>636</v>
      </c>
      <c r="U473" s="9" t="s">
        <v>74</v>
      </c>
      <c r="V473" s="9">
        <v>27.933489999999999</v>
      </c>
      <c r="W473" s="9">
        <v>1.401032E-3</v>
      </c>
      <c r="X473" s="9">
        <v>1745.2909999999999</v>
      </c>
      <c r="Y473" s="9">
        <v>1554.51</v>
      </c>
      <c r="Z473" s="9">
        <v>62.480240000000002</v>
      </c>
      <c r="AA473" s="9">
        <v>55.650419999999997</v>
      </c>
      <c r="AB473" s="9">
        <v>2.2367499999999998</v>
      </c>
      <c r="AC473" s="9">
        <v>1.992248</v>
      </c>
      <c r="AD473" s="9">
        <v>8.7536840000000005E-2</v>
      </c>
      <c r="AE473" s="9">
        <v>7.7968049999999997E-2</v>
      </c>
      <c r="AF473" s="9">
        <v>0.35908669999999998</v>
      </c>
      <c r="AG473" s="9">
        <v>0.25948500000000002</v>
      </c>
      <c r="AH473" s="9">
        <v>0.2437764</v>
      </c>
      <c r="AI473" s="9">
        <v>0.30047230000000003</v>
      </c>
      <c r="AJ473" s="9">
        <v>2.2221439999999999E-2</v>
      </c>
      <c r="AK473" s="9">
        <v>165.05099999999999</v>
      </c>
      <c r="AL473" s="9">
        <v>294.20010000000002</v>
      </c>
      <c r="AM473" s="9">
        <v>5.9087149999999999</v>
      </c>
      <c r="AN473" s="9">
        <v>10.532159999999999</v>
      </c>
      <c r="AO473" s="9">
        <v>0.21152799999999999</v>
      </c>
      <c r="AP473" s="9">
        <v>0.3770444</v>
      </c>
      <c r="AQ473" s="9">
        <v>0.13130020000000001</v>
      </c>
      <c r="AR473" s="9">
        <v>0.2340399</v>
      </c>
      <c r="AS473" s="9">
        <v>6.2785849999999996</v>
      </c>
      <c r="AT473" s="9">
        <v>2.3880729999999999</v>
      </c>
      <c r="AU473" s="9">
        <v>2.0912380000000001E-2</v>
      </c>
      <c r="AV473" s="9">
        <v>9.8003629999999994E-2</v>
      </c>
      <c r="AW473" s="11">
        <v>2.9449039999999999E-2</v>
      </c>
      <c r="AX473" s="11">
        <v>8.8398379999999999E-2</v>
      </c>
      <c r="AY473" s="11">
        <v>0.1178474</v>
      </c>
      <c r="AZ473" s="9">
        <v>1</v>
      </c>
      <c r="BA473" s="9">
        <v>1</v>
      </c>
      <c r="BB473" s="9">
        <v>1</v>
      </c>
      <c r="BC473" s="9">
        <v>1</v>
      </c>
      <c r="BD473" s="9">
        <v>12</v>
      </c>
      <c r="BE473" s="9">
        <v>1</v>
      </c>
      <c r="BF473" s="9">
        <v>1</v>
      </c>
      <c r="BG473" s="9">
        <v>1</v>
      </c>
      <c r="BH473" s="26"/>
      <c r="BI473" s="22">
        <v>0.245</v>
      </c>
      <c r="BJ473" s="22">
        <v>0.22800000000000001</v>
      </c>
      <c r="BK473" s="22">
        <v>1.7000000000000001E-2</v>
      </c>
      <c r="BL473" s="22">
        <v>16.986999999999998</v>
      </c>
      <c r="BM473" s="12">
        <f t="shared" si="93"/>
        <v>1.442279390121858E-2</v>
      </c>
      <c r="BN473" s="12">
        <f t="shared" si="94"/>
        <v>1.3422028610113618E-2</v>
      </c>
      <c r="BO473" s="12">
        <f t="shared" si="95"/>
        <v>1.0007652911049629E-3</v>
      </c>
      <c r="BP473" s="16">
        <v>1.0000000127796205</v>
      </c>
      <c r="BQ473" s="16">
        <v>1.0000003203883379</v>
      </c>
      <c r="BR473" s="15">
        <f t="shared" si="96"/>
        <v>1.342202878164205E-2</v>
      </c>
      <c r="BS473" s="15">
        <f t="shared" si="97"/>
        <v>1.0007656117384911E-3</v>
      </c>
      <c r="BT473" s="15">
        <f t="shared" si="98"/>
        <v>1.4422794393380541E-2</v>
      </c>
      <c r="BU473" s="17">
        <v>1.311023479840995</v>
      </c>
      <c r="BV473" s="15">
        <f t="shared" si="99"/>
        <v>1.7596594879834351E-2</v>
      </c>
      <c r="BW473" s="15">
        <f t="shared" si="100"/>
        <v>1.3120272148065986E-3</v>
      </c>
      <c r="BX473" s="15">
        <f t="shared" si="101"/>
        <v>1.8908622094640948E-2</v>
      </c>
      <c r="BY473" s="17">
        <f t="shared" si="102"/>
        <v>0.24500000836035521</v>
      </c>
      <c r="BZ473" s="17">
        <f t="shared" si="103"/>
        <v>0.22800000291375347</v>
      </c>
      <c r="CA473" s="17">
        <f t="shared" si="104"/>
        <v>1.7000005446601744E-2</v>
      </c>
      <c r="CB473" s="17">
        <f t="shared" si="105"/>
        <v>12.957052456497754</v>
      </c>
    </row>
    <row r="474" spans="1:80" x14ac:dyDescent="0.25">
      <c r="A474" s="13">
        <v>30</v>
      </c>
      <c r="B474" s="14" t="s">
        <v>111</v>
      </c>
      <c r="C474" s="13" t="s">
        <v>112</v>
      </c>
      <c r="D474" s="13" t="s">
        <v>63</v>
      </c>
      <c r="E474" s="13" t="s">
        <v>78</v>
      </c>
      <c r="F474" s="13" t="s">
        <v>630</v>
      </c>
      <c r="G474" s="13" t="s">
        <v>583</v>
      </c>
      <c r="H474" s="13" t="s">
        <v>81</v>
      </c>
      <c r="I474" s="13" t="s">
        <v>64</v>
      </c>
      <c r="J474" s="13" t="s">
        <v>631</v>
      </c>
      <c r="K474" s="13" t="s">
        <v>632</v>
      </c>
      <c r="L474" s="13" t="s">
        <v>633</v>
      </c>
      <c r="M474" s="13" t="s">
        <v>634</v>
      </c>
      <c r="N474" s="14" t="s">
        <v>635</v>
      </c>
      <c r="O474" s="16">
        <v>1.0000000127796205</v>
      </c>
      <c r="P474" s="16">
        <v>1.0000003203883379</v>
      </c>
      <c r="Q474" s="14" t="s">
        <v>299</v>
      </c>
      <c r="R474" s="14" t="s">
        <v>300</v>
      </c>
      <c r="S474" s="14" t="s">
        <v>287</v>
      </c>
      <c r="T474" s="14" t="s">
        <v>636</v>
      </c>
      <c r="U474" s="13" t="s">
        <v>74</v>
      </c>
      <c r="V474" s="13">
        <v>263.38569999999999</v>
      </c>
      <c r="W474" s="13">
        <v>1.528849E-4</v>
      </c>
      <c r="X474" s="13">
        <v>1745.2909999999999</v>
      </c>
      <c r="Y474" s="13">
        <v>1554.51</v>
      </c>
      <c r="Z474" s="13">
        <v>6.6263690000000004</v>
      </c>
      <c r="AA474" s="13">
        <v>5.9020299999999999</v>
      </c>
      <c r="AB474" s="13">
        <v>2.5158420000000001E-2</v>
      </c>
      <c r="AC474" s="13">
        <v>2.2408310000000001E-2</v>
      </c>
      <c r="AD474" s="13">
        <v>1.0130709999999999E-3</v>
      </c>
      <c r="AE474" s="13">
        <v>9.023309E-4</v>
      </c>
      <c r="AF474" s="13">
        <v>0.70002640000000005</v>
      </c>
      <c r="AG474" s="13">
        <v>0.64454800000000001</v>
      </c>
      <c r="AH474" s="13">
        <v>1.4471900000000001E-3</v>
      </c>
      <c r="AI474" s="13">
        <v>1.399944E-3</v>
      </c>
      <c r="AJ474" s="13">
        <v>1.9530769999999999E-3</v>
      </c>
      <c r="AK474" s="13">
        <v>165.05099999999999</v>
      </c>
      <c r="AL474" s="13">
        <v>294.20010000000002</v>
      </c>
      <c r="AM474" s="13">
        <v>0.62665119999999996</v>
      </c>
      <c r="AN474" s="13">
        <v>1.1169929999999999</v>
      </c>
      <c r="AO474" s="13">
        <v>2.3792150000000001E-3</v>
      </c>
      <c r="AP474" s="13">
        <v>4.2409029999999999E-3</v>
      </c>
      <c r="AQ474" s="13">
        <v>1.223898E-3</v>
      </c>
      <c r="AR474" s="13">
        <v>2.1815739999999999E-3</v>
      </c>
      <c r="AS474" s="13">
        <v>14.642010000000001</v>
      </c>
      <c r="AT474" s="13">
        <v>7.3669500000000001</v>
      </c>
      <c r="AU474" s="13">
        <v>8.3588159999999998E-5</v>
      </c>
      <c r="AV474" s="13">
        <v>2.9612989999999999E-4</v>
      </c>
      <c r="AW474" s="15">
        <v>1.126295E-4</v>
      </c>
      <c r="AX474" s="15">
        <v>2.723054E-4</v>
      </c>
      <c r="AY474" s="15">
        <v>3.8493490000000001E-4</v>
      </c>
      <c r="AZ474" s="13">
        <v>69</v>
      </c>
      <c r="BA474" s="13">
        <v>0</v>
      </c>
      <c r="BB474" s="13">
        <v>48</v>
      </c>
      <c r="BC474" s="13">
        <v>0</v>
      </c>
      <c r="BD474" s="13">
        <v>337</v>
      </c>
      <c r="BE474" s="13">
        <v>0</v>
      </c>
      <c r="BF474" s="13">
        <v>134</v>
      </c>
      <c r="BG474" s="13">
        <v>0</v>
      </c>
      <c r="BI474" s="22">
        <v>3.6000000000000004E-2</v>
      </c>
      <c r="BJ474" s="22">
        <v>2.4E-2</v>
      </c>
      <c r="BK474" s="22">
        <v>1.2E-2</v>
      </c>
      <c r="BL474" s="22">
        <v>18.265999999999998</v>
      </c>
      <c r="BM474" s="12">
        <f t="shared" si="93"/>
        <v>1.9708748494470605E-3</v>
      </c>
      <c r="BN474" s="12">
        <f t="shared" si="94"/>
        <v>1.3139165662980402E-3</v>
      </c>
      <c r="BO474" s="12">
        <f t="shared" si="95"/>
        <v>6.5695828314902009E-4</v>
      </c>
      <c r="BP474" s="16">
        <v>1.0000000127796205</v>
      </c>
      <c r="BQ474" s="16">
        <v>1.0000003203883379</v>
      </c>
      <c r="BR474" s="15">
        <f t="shared" si="96"/>
        <v>1.3139165830893952E-3</v>
      </c>
      <c r="BS474" s="15">
        <f t="shared" si="97"/>
        <v>6.5695849363079251E-4</v>
      </c>
      <c r="BT474" s="15">
        <f t="shared" si="98"/>
        <v>1.9708750767201879E-3</v>
      </c>
      <c r="BU474" s="17">
        <v>1.3021442361460662</v>
      </c>
      <c r="BV474" s="15">
        <f t="shared" si="99"/>
        <v>1.7109089054465898E-3</v>
      </c>
      <c r="BW474" s="15">
        <f t="shared" si="100"/>
        <v>8.5545471586853867E-4</v>
      </c>
      <c r="BX474" s="15">
        <f t="shared" si="101"/>
        <v>2.5663636213151286E-3</v>
      </c>
      <c r="BY474" s="17">
        <f t="shared" si="102"/>
        <v>3.6000004151370946E-2</v>
      </c>
      <c r="BZ474" s="17">
        <f t="shared" si="103"/>
        <v>2.4000000306710893E-2</v>
      </c>
      <c r="CA474" s="17">
        <f t="shared" si="104"/>
        <v>1.2000003844660054E-2</v>
      </c>
      <c r="CB474" s="17">
        <f t="shared" si="105"/>
        <v>14.027631880521595</v>
      </c>
    </row>
    <row r="475" spans="1:80" x14ac:dyDescent="0.25">
      <c r="A475" s="13">
        <v>32</v>
      </c>
      <c r="B475" s="14" t="s">
        <v>113</v>
      </c>
      <c r="C475" s="13" t="s">
        <v>114</v>
      </c>
      <c r="D475" s="13" t="s">
        <v>77</v>
      </c>
      <c r="E475" s="13" t="s">
        <v>78</v>
      </c>
      <c r="F475" s="13" t="s">
        <v>630</v>
      </c>
      <c r="G475" s="13" t="s">
        <v>583</v>
      </c>
      <c r="H475" s="13" t="s">
        <v>81</v>
      </c>
      <c r="I475" s="13" t="s">
        <v>64</v>
      </c>
      <c r="J475" s="13" t="s">
        <v>631</v>
      </c>
      <c r="K475" s="13" t="s">
        <v>632</v>
      </c>
      <c r="L475" s="13" t="s">
        <v>633</v>
      </c>
      <c r="M475" s="13" t="s">
        <v>634</v>
      </c>
      <c r="N475" s="14" t="s">
        <v>635</v>
      </c>
      <c r="O475" s="16">
        <v>1.0000000127796205</v>
      </c>
      <c r="P475" s="16">
        <v>1.0000003203883379</v>
      </c>
      <c r="Q475" s="14" t="s">
        <v>299</v>
      </c>
      <c r="R475" s="14" t="s">
        <v>300</v>
      </c>
      <c r="S475" s="14" t="s">
        <v>287</v>
      </c>
      <c r="T475" s="14" t="s">
        <v>636</v>
      </c>
      <c r="U475" s="13" t="s">
        <v>74</v>
      </c>
      <c r="V475" s="13">
        <v>280.10739999999998</v>
      </c>
      <c r="W475" s="13">
        <v>1.215229E-4</v>
      </c>
      <c r="X475" s="13">
        <v>1745.2909999999999</v>
      </c>
      <c r="Y475" s="13">
        <v>1554.51</v>
      </c>
      <c r="Z475" s="13">
        <v>6.230791</v>
      </c>
      <c r="AA475" s="13">
        <v>5.5496939999999997</v>
      </c>
      <c r="AB475" s="13">
        <v>2.224429E-2</v>
      </c>
      <c r="AC475" s="13">
        <v>1.9812730000000001E-2</v>
      </c>
      <c r="AD475" s="13">
        <v>7.5718390000000001E-4</v>
      </c>
      <c r="AE475" s="13">
        <v>6.7441500000000004E-4</v>
      </c>
      <c r="AF475" s="13">
        <v>0.24763930000000001</v>
      </c>
      <c r="AG475" s="13">
        <v>0.16844319999999999</v>
      </c>
      <c r="AH475" s="13">
        <v>3.0576079999999999E-3</v>
      </c>
      <c r="AI475" s="13">
        <v>4.0038130000000002E-3</v>
      </c>
      <c r="AJ475" s="13">
        <v>1.437252E-3</v>
      </c>
      <c r="AK475" s="13">
        <v>165.05099999999999</v>
      </c>
      <c r="AL475" s="13">
        <v>294.20010000000002</v>
      </c>
      <c r="AM475" s="13">
        <v>0.58924180000000004</v>
      </c>
      <c r="AN475" s="13">
        <v>1.0503119999999999</v>
      </c>
      <c r="AO475" s="13">
        <v>2.1036280000000002E-3</v>
      </c>
      <c r="AP475" s="13">
        <v>3.7496740000000001E-3</v>
      </c>
      <c r="AQ475" s="13">
        <v>8.4688880000000002E-4</v>
      </c>
      <c r="AR475" s="13">
        <v>1.5095620000000001E-3</v>
      </c>
      <c r="AS475" s="13">
        <v>4.8774290000000002</v>
      </c>
      <c r="AT475" s="13">
        <v>1.789053</v>
      </c>
      <c r="AU475" s="13">
        <v>1.736342E-4</v>
      </c>
      <c r="AV475" s="13">
        <v>8.4377740000000001E-4</v>
      </c>
      <c r="AW475" s="15">
        <v>3.4452940000000002E-4</v>
      </c>
      <c r="AX475" s="15">
        <v>7.7117009999999998E-4</v>
      </c>
      <c r="AY475" s="15">
        <v>1.1157000000000001E-3</v>
      </c>
      <c r="AZ475" s="13">
        <v>48</v>
      </c>
      <c r="BA475" s="13">
        <v>1</v>
      </c>
      <c r="BB475" s="13">
        <v>36</v>
      </c>
      <c r="BC475" s="13">
        <v>1</v>
      </c>
      <c r="BD475" s="13">
        <v>305</v>
      </c>
      <c r="BE475" s="13">
        <v>0</v>
      </c>
      <c r="BF475" s="13">
        <v>138</v>
      </c>
      <c r="BG475" s="13">
        <v>0</v>
      </c>
      <c r="BI475" s="22">
        <v>2E-3</v>
      </c>
      <c r="BJ475" s="22">
        <v>2E-3</v>
      </c>
      <c r="BK475" s="22">
        <v>0</v>
      </c>
      <c r="BL475" s="22">
        <v>15.987000000000004</v>
      </c>
      <c r="BM475" s="12">
        <f t="shared" si="93"/>
        <v>1.2510164508663287E-4</v>
      </c>
      <c r="BN475" s="12">
        <f t="shared" si="94"/>
        <v>1.2510164508663287E-4</v>
      </c>
      <c r="BO475" s="12">
        <f t="shared" si="95"/>
        <v>0</v>
      </c>
      <c r="BP475" s="16">
        <v>1.0000000127796205</v>
      </c>
      <c r="BQ475" s="16">
        <v>1.0000003203883379</v>
      </c>
      <c r="BR475" s="15">
        <f t="shared" si="96"/>
        <v>1.2510164668538441E-4</v>
      </c>
      <c r="BS475" s="15">
        <f t="shared" si="97"/>
        <v>0</v>
      </c>
      <c r="BT475" s="15">
        <f t="shared" si="98"/>
        <v>1.2510164668538441E-4</v>
      </c>
      <c r="BU475" s="17">
        <v>1.3630320146741419</v>
      </c>
      <c r="BV475" s="15">
        <f t="shared" si="99"/>
        <v>1.705175495206322E-4</v>
      </c>
      <c r="BW475" s="15">
        <f t="shared" si="100"/>
        <v>0</v>
      </c>
      <c r="BX475" s="15">
        <f t="shared" si="101"/>
        <v>1.705175495206322E-4</v>
      </c>
      <c r="BY475" s="17">
        <f t="shared" si="102"/>
        <v>2.000000025559241E-3</v>
      </c>
      <c r="BZ475" s="17">
        <f t="shared" si="103"/>
        <v>2.000000025559241E-3</v>
      </c>
      <c r="CA475" s="17">
        <f t="shared" si="104"/>
        <v>0</v>
      </c>
      <c r="CB475" s="17">
        <f t="shared" si="105"/>
        <v>11.728998165770884</v>
      </c>
    </row>
    <row r="476" spans="1:80" x14ac:dyDescent="0.25">
      <c r="A476" s="13">
        <v>34</v>
      </c>
      <c r="B476" s="14" t="s">
        <v>154</v>
      </c>
      <c r="C476" s="13" t="s">
        <v>155</v>
      </c>
      <c r="D476" s="13" t="s">
        <v>153</v>
      </c>
      <c r="E476" s="13" t="s">
        <v>60</v>
      </c>
      <c r="F476" s="13" t="s">
        <v>630</v>
      </c>
      <c r="G476" s="13" t="s">
        <v>583</v>
      </c>
      <c r="H476" s="13" t="s">
        <v>81</v>
      </c>
      <c r="I476" s="13" t="s">
        <v>64</v>
      </c>
      <c r="J476" s="13" t="s">
        <v>631</v>
      </c>
      <c r="K476" s="13" t="s">
        <v>632</v>
      </c>
      <c r="L476" s="13" t="s">
        <v>633</v>
      </c>
      <c r="M476" s="13" t="s">
        <v>634</v>
      </c>
      <c r="N476" s="14" t="s">
        <v>635</v>
      </c>
      <c r="O476" s="16">
        <v>1.0000000127796205</v>
      </c>
      <c r="P476" s="16">
        <v>1.0000003203883379</v>
      </c>
      <c r="Q476" s="14" t="s">
        <v>299</v>
      </c>
      <c r="R476" s="14" t="s">
        <v>300</v>
      </c>
      <c r="S476" s="14" t="s">
        <v>287</v>
      </c>
      <c r="T476" s="14" t="s">
        <v>636</v>
      </c>
      <c r="U476" s="13" t="s">
        <v>74</v>
      </c>
      <c r="V476" s="13">
        <v>1720.9269999999999</v>
      </c>
      <c r="W476" s="13">
        <v>1.152349E-5</v>
      </c>
      <c r="X476" s="13">
        <v>1745.2909999999999</v>
      </c>
      <c r="Y476" s="13">
        <v>1554.51</v>
      </c>
      <c r="Z476" s="13">
        <v>1.0141579999999999</v>
      </c>
      <c r="AA476" s="13">
        <v>0.90329839999999995</v>
      </c>
      <c r="AB476" s="13">
        <v>5.8930899999999999E-4</v>
      </c>
      <c r="AC476" s="13">
        <v>5.2489069999999999E-4</v>
      </c>
      <c r="AD476" s="13">
        <v>1.168663E-5</v>
      </c>
      <c r="AE476" s="13">
        <v>1.040915E-5</v>
      </c>
      <c r="AF476" s="13">
        <v>1.279577</v>
      </c>
      <c r="AG476" s="13">
        <v>0.96049200000000001</v>
      </c>
      <c r="AH476" s="13">
        <v>9.1332010000000003E-6</v>
      </c>
      <c r="AI476" s="13">
        <v>1.0837309999999999E-5</v>
      </c>
      <c r="AJ476" s="13">
        <v>3.1987689999999998E-5</v>
      </c>
      <c r="AK476" s="13">
        <v>165.05099999999999</v>
      </c>
      <c r="AL476" s="13">
        <v>294.20010000000002</v>
      </c>
      <c r="AM476" s="13">
        <v>9.5908209999999994E-2</v>
      </c>
      <c r="AN476" s="13">
        <v>0.17095450000000001</v>
      </c>
      <c r="AO476" s="13">
        <v>5.5730560000000002E-5</v>
      </c>
      <c r="AP476" s="13">
        <v>9.9338610000000005E-5</v>
      </c>
      <c r="AQ476" s="13">
        <v>3.0678819999999998E-6</v>
      </c>
      <c r="AR476" s="13">
        <v>5.4684379999999998E-6</v>
      </c>
      <c r="AS476" s="13">
        <v>3.701991</v>
      </c>
      <c r="AT476" s="13">
        <v>1.6579280000000001</v>
      </c>
      <c r="AU476" s="13">
        <v>8.2871130000000002E-7</v>
      </c>
      <c r="AV476" s="13">
        <v>3.2983560000000001E-6</v>
      </c>
      <c r="AW476" s="13">
        <v>3.9753540000000001E-6</v>
      </c>
      <c r="AX476" s="13">
        <v>2.0884490000000001E-6</v>
      </c>
      <c r="AY476" s="13">
        <v>6.0638040000000004E-6</v>
      </c>
      <c r="AZ476" s="13">
        <v>3194</v>
      </c>
      <c r="BA476" s="13">
        <v>0</v>
      </c>
      <c r="BB476" s="13">
        <v>3279</v>
      </c>
      <c r="BC476" s="13">
        <v>0</v>
      </c>
      <c r="BD476" s="13">
        <v>1886</v>
      </c>
      <c r="BE476" s="13">
        <v>0</v>
      </c>
      <c r="BF476" s="13">
        <v>1423</v>
      </c>
      <c r="BG476" s="13">
        <v>0</v>
      </c>
      <c r="BI476" s="22">
        <v>0</v>
      </c>
      <c r="BJ476" s="22">
        <v>0</v>
      </c>
      <c r="BK476" s="22">
        <v>0</v>
      </c>
      <c r="BL476" s="22">
        <v>17.895</v>
      </c>
      <c r="BM476" s="12">
        <f t="shared" si="93"/>
        <v>0</v>
      </c>
      <c r="BN476" s="12">
        <f t="shared" si="94"/>
        <v>0</v>
      </c>
      <c r="BO476" s="12">
        <f t="shared" si="95"/>
        <v>0</v>
      </c>
      <c r="BP476" s="16">
        <v>1.0000000127796205</v>
      </c>
      <c r="BQ476" s="16">
        <v>1.0000003203883379</v>
      </c>
      <c r="BR476" s="15">
        <f t="shared" si="96"/>
        <v>0</v>
      </c>
      <c r="BS476" s="15">
        <f t="shared" si="97"/>
        <v>0</v>
      </c>
      <c r="BT476" s="15">
        <f t="shared" si="98"/>
        <v>0</v>
      </c>
      <c r="BU476" s="17">
        <v>1.2619397116280977</v>
      </c>
      <c r="BV476" s="15">
        <f t="shared" si="99"/>
        <v>0</v>
      </c>
      <c r="BW476" s="15">
        <f t="shared" si="100"/>
        <v>0</v>
      </c>
      <c r="BX476" s="15">
        <f t="shared" si="101"/>
        <v>0</v>
      </c>
      <c r="BY476" s="17">
        <f t="shared" si="102"/>
        <v>0</v>
      </c>
      <c r="BZ476" s="17">
        <f t="shared" si="103"/>
        <v>0</v>
      </c>
      <c r="CA476" s="17">
        <f t="shared" si="104"/>
        <v>0</v>
      </c>
      <c r="CB476" s="17">
        <f t="shared" si="105"/>
        <v>14.180550651593869</v>
      </c>
    </row>
    <row r="477" spans="1:80" x14ac:dyDescent="0.25">
      <c r="A477" s="13">
        <v>37</v>
      </c>
      <c r="B477" s="14" t="s">
        <v>119</v>
      </c>
      <c r="C477" s="13" t="s">
        <v>120</v>
      </c>
      <c r="D477" s="13" t="s">
        <v>121</v>
      </c>
      <c r="E477" s="13" t="s">
        <v>78</v>
      </c>
      <c r="F477" s="13" t="s">
        <v>630</v>
      </c>
      <c r="G477" s="13" t="s">
        <v>583</v>
      </c>
      <c r="H477" s="13" t="s">
        <v>81</v>
      </c>
      <c r="I477" s="13" t="s">
        <v>64</v>
      </c>
      <c r="J477" s="13" t="s">
        <v>631</v>
      </c>
      <c r="K477" s="13" t="s">
        <v>632</v>
      </c>
      <c r="L477" s="13" t="s">
        <v>633</v>
      </c>
      <c r="M477" s="13" t="s">
        <v>634</v>
      </c>
      <c r="N477" s="14" t="s">
        <v>635</v>
      </c>
      <c r="O477" s="16">
        <v>1.0000000127796205</v>
      </c>
      <c r="P477" s="16">
        <v>1.0000003203883379</v>
      </c>
      <c r="Q477" s="14" t="s">
        <v>299</v>
      </c>
      <c r="R477" s="14" t="s">
        <v>300</v>
      </c>
      <c r="S477" s="14" t="s">
        <v>287</v>
      </c>
      <c r="T477" s="14" t="s">
        <v>636</v>
      </c>
      <c r="U477" s="13" t="s">
        <v>74</v>
      </c>
      <c r="V477" s="13">
        <v>648.57590000000005</v>
      </c>
      <c r="W477" s="13">
        <v>9.8510980000000008E-6</v>
      </c>
      <c r="X477" s="13">
        <v>1745.2909999999999</v>
      </c>
      <c r="Y477" s="13">
        <v>1554.51</v>
      </c>
      <c r="Z477" s="13">
        <v>2.6909589999999999</v>
      </c>
      <c r="AA477" s="13">
        <v>2.3968060000000002</v>
      </c>
      <c r="AB477" s="13">
        <v>4.1490269999999996E-3</v>
      </c>
      <c r="AC477" s="13">
        <v>3.6954900000000001E-3</v>
      </c>
      <c r="AD477" s="13">
        <v>2.65089E-5</v>
      </c>
      <c r="AE477" s="13">
        <v>2.361117E-5</v>
      </c>
      <c r="AF477" s="13">
        <v>3.2538589999999998</v>
      </c>
      <c r="AG477" s="13">
        <v>1.5497939999999999</v>
      </c>
      <c r="AH477" s="13">
        <v>8.1469119999999994E-6</v>
      </c>
      <c r="AI477" s="13">
        <v>1.523504E-5</v>
      </c>
      <c r="AJ477" s="13">
        <v>6.1256440000000004E-4</v>
      </c>
      <c r="AK477" s="13">
        <v>165.05099999999999</v>
      </c>
      <c r="AL477" s="13">
        <v>294.20010000000002</v>
      </c>
      <c r="AM477" s="13">
        <v>0.25448219999999999</v>
      </c>
      <c r="AN477" s="13">
        <v>0.45360929999999999</v>
      </c>
      <c r="AO477" s="13">
        <v>3.9237069999999998E-4</v>
      </c>
      <c r="AP477" s="13">
        <v>6.9939290000000005E-4</v>
      </c>
      <c r="AQ477" s="13">
        <v>1.5588670000000001E-4</v>
      </c>
      <c r="AR477" s="13">
        <v>2.7786500000000002E-4</v>
      </c>
      <c r="AS477" s="13">
        <v>21.882370000000002</v>
      </c>
      <c r="AT477" s="13">
        <v>4.9188999999999998</v>
      </c>
      <c r="AU477" s="13">
        <v>7.1238500000000004E-6</v>
      </c>
      <c r="AV477" s="13">
        <v>5.6489249999999998E-5</v>
      </c>
      <c r="AW477" s="15">
        <v>3.650068E-6</v>
      </c>
      <c r="AX477" s="15">
        <v>4.2955340000000001E-5</v>
      </c>
      <c r="AY477" s="15">
        <v>4.660541E-5</v>
      </c>
      <c r="AZ477" s="13">
        <v>2060</v>
      </c>
      <c r="BA477" s="13">
        <v>0</v>
      </c>
      <c r="BB477" s="13">
        <v>2085</v>
      </c>
      <c r="BC477" s="13">
        <v>0</v>
      </c>
      <c r="BD477" s="13">
        <v>876</v>
      </c>
      <c r="BE477" s="13">
        <v>0</v>
      </c>
      <c r="BF477" s="13">
        <v>543</v>
      </c>
      <c r="BG477" s="13">
        <v>0</v>
      </c>
      <c r="BI477" s="22">
        <v>2E-3</v>
      </c>
      <c r="BJ477" s="22">
        <v>2E-3</v>
      </c>
      <c r="BK477" s="22">
        <v>0</v>
      </c>
      <c r="BL477" s="22">
        <v>22.628000000000007</v>
      </c>
      <c r="BM477" s="12">
        <f t="shared" si="93"/>
        <v>8.838607035531198E-5</v>
      </c>
      <c r="BN477" s="12">
        <f t="shared" si="94"/>
        <v>8.838607035531198E-5</v>
      </c>
      <c r="BO477" s="12">
        <f t="shared" si="95"/>
        <v>0</v>
      </c>
      <c r="BP477" s="16">
        <v>1.0000000127796205</v>
      </c>
      <c r="BQ477" s="16">
        <v>1.0000003203883379</v>
      </c>
      <c r="BR477" s="15">
        <f t="shared" si="96"/>
        <v>8.8386071484852411E-5</v>
      </c>
      <c r="BS477" s="15">
        <f t="shared" si="97"/>
        <v>0</v>
      </c>
      <c r="BT477" s="15">
        <f t="shared" si="98"/>
        <v>8.8386071484852411E-5</v>
      </c>
      <c r="BU477" s="17">
        <v>1.3823150117691219</v>
      </c>
      <c r="BV477" s="15">
        <f t="shared" si="99"/>
        <v>1.2217739344481021E-4</v>
      </c>
      <c r="BW477" s="15">
        <f t="shared" si="100"/>
        <v>0</v>
      </c>
      <c r="BX477" s="15">
        <f t="shared" si="101"/>
        <v>1.2217739344481021E-4</v>
      </c>
      <c r="BY477" s="17">
        <f t="shared" si="102"/>
        <v>2.000000025559241E-3</v>
      </c>
      <c r="BZ477" s="17">
        <f t="shared" si="103"/>
        <v>2.000000025559241E-3</v>
      </c>
      <c r="CA477" s="17">
        <f t="shared" si="104"/>
        <v>0</v>
      </c>
      <c r="CB477" s="17">
        <f t="shared" si="105"/>
        <v>16.369640644385477</v>
      </c>
    </row>
    <row r="478" spans="1:80" x14ac:dyDescent="0.25">
      <c r="A478" s="9">
        <v>38</v>
      </c>
      <c r="B478" s="10" t="s">
        <v>122</v>
      </c>
      <c r="C478" s="9" t="s">
        <v>123</v>
      </c>
      <c r="D478" s="9" t="s">
        <v>100</v>
      </c>
      <c r="E478" s="9" t="s">
        <v>78</v>
      </c>
      <c r="F478" s="9" t="s">
        <v>630</v>
      </c>
      <c r="G478" s="9" t="s">
        <v>583</v>
      </c>
      <c r="H478" s="9" t="s">
        <v>81</v>
      </c>
      <c r="I478" s="9" t="s">
        <v>64</v>
      </c>
      <c r="J478" s="9" t="s">
        <v>631</v>
      </c>
      <c r="K478" s="9" t="s">
        <v>632</v>
      </c>
      <c r="L478" s="9" t="s">
        <v>633</v>
      </c>
      <c r="M478" s="9" t="s">
        <v>634</v>
      </c>
      <c r="N478" s="10" t="s">
        <v>635</v>
      </c>
      <c r="O478" s="16">
        <v>1.0000000127796205</v>
      </c>
      <c r="P478" s="16">
        <v>1.0000003203883379</v>
      </c>
      <c r="Q478" s="10" t="s">
        <v>299</v>
      </c>
      <c r="R478" s="10" t="s">
        <v>300</v>
      </c>
      <c r="S478" s="10" t="s">
        <v>287</v>
      </c>
      <c r="T478" s="10" t="s">
        <v>636</v>
      </c>
      <c r="U478" s="9" t="s">
        <v>74</v>
      </c>
      <c r="V478" s="9">
        <v>685.23710000000005</v>
      </c>
      <c r="W478" s="9">
        <v>2.635465E-5</v>
      </c>
      <c r="X478" s="9">
        <v>1745.2909999999999</v>
      </c>
      <c r="Y478" s="9">
        <v>1554.51</v>
      </c>
      <c r="Z478" s="9">
        <v>2.5469889999999999</v>
      </c>
      <c r="AA478" s="9">
        <v>2.268573</v>
      </c>
      <c r="AB478" s="9">
        <v>3.7169450000000001E-3</v>
      </c>
      <c r="AC478" s="9">
        <v>3.3106400000000001E-3</v>
      </c>
      <c r="AD478" s="9">
        <v>6.7124990000000005E-5</v>
      </c>
      <c r="AE478" s="9">
        <v>5.978746E-5</v>
      </c>
      <c r="AF478" s="9">
        <v>0.54174180000000005</v>
      </c>
      <c r="AG478" s="9">
        <v>0.35746749999999999</v>
      </c>
      <c r="AH478" s="9">
        <v>1.2390590000000001E-4</v>
      </c>
      <c r="AI478" s="9">
        <v>1.6725290000000001E-4</v>
      </c>
      <c r="AJ478" s="9">
        <v>5.3486470000000004E-4</v>
      </c>
      <c r="AK478" s="9">
        <v>165.05099999999999</v>
      </c>
      <c r="AL478" s="9">
        <v>294.20010000000002</v>
      </c>
      <c r="AM478" s="9">
        <v>0.240867</v>
      </c>
      <c r="AN478" s="9">
        <v>0.42934060000000002</v>
      </c>
      <c r="AO478" s="9">
        <v>3.5150900000000001E-4</v>
      </c>
      <c r="AP478" s="9">
        <v>6.2655779999999997E-4</v>
      </c>
      <c r="AQ478" s="9">
        <v>1.2883130000000001E-4</v>
      </c>
      <c r="AR478" s="9">
        <v>2.2963909999999999E-4</v>
      </c>
      <c r="AS478" s="9">
        <v>6.021687</v>
      </c>
      <c r="AT478" s="9">
        <v>2.597906</v>
      </c>
      <c r="AU478" s="9">
        <v>2.139455E-5</v>
      </c>
      <c r="AV478" s="9">
        <v>8.8393920000000002E-5</v>
      </c>
      <c r="AW478" s="11">
        <v>2.023008E-5</v>
      </c>
      <c r="AX478" s="11">
        <v>7.7702229999999998E-5</v>
      </c>
      <c r="AY478" s="11">
        <v>9.7932310000000005E-5</v>
      </c>
      <c r="AZ478" s="9">
        <v>697</v>
      </c>
      <c r="BA478" s="9">
        <v>0</v>
      </c>
      <c r="BB478" s="9">
        <v>650</v>
      </c>
      <c r="BC478" s="9">
        <v>0</v>
      </c>
      <c r="BD478" s="9">
        <v>803</v>
      </c>
      <c r="BE478" s="9">
        <v>0</v>
      </c>
      <c r="BF478" s="9">
        <v>447</v>
      </c>
      <c r="BG478" s="9">
        <v>0</v>
      </c>
      <c r="BH478" s="26"/>
      <c r="BI478" s="22">
        <v>6.0000000000000001E-3</v>
      </c>
      <c r="BJ478" s="22">
        <v>4.0000000000000001E-3</v>
      </c>
      <c r="BK478" s="22">
        <v>2E-3</v>
      </c>
      <c r="BL478" s="22">
        <v>15.228000000000002</v>
      </c>
      <c r="BM478" s="12">
        <f t="shared" si="93"/>
        <v>3.9401103230890462E-4</v>
      </c>
      <c r="BN478" s="12">
        <f t="shared" si="94"/>
        <v>2.6267402153926973E-4</v>
      </c>
      <c r="BO478" s="12">
        <f t="shared" si="95"/>
        <v>1.3133701076963486E-4</v>
      </c>
      <c r="BP478" s="16">
        <v>1.0000000127796205</v>
      </c>
      <c r="BQ478" s="16">
        <v>1.0000003203883379</v>
      </c>
      <c r="BR478" s="15">
        <f t="shared" si="96"/>
        <v>2.6267402489614402E-4</v>
      </c>
      <c r="BS478" s="15">
        <f t="shared" si="97"/>
        <v>1.3133705284848146E-4</v>
      </c>
      <c r="BT478" s="15">
        <f t="shared" si="98"/>
        <v>3.9401107774462551E-4</v>
      </c>
      <c r="BU478" s="17">
        <v>1.3978115885883544</v>
      </c>
      <c r="BV478" s="15">
        <f t="shared" si="99"/>
        <v>3.6716879602097604E-4</v>
      </c>
      <c r="BW478" s="15">
        <f t="shared" si="100"/>
        <v>1.8358445448264852E-4</v>
      </c>
      <c r="BX478" s="15">
        <f t="shared" si="101"/>
        <v>5.5075325050362464E-4</v>
      </c>
      <c r="BY478" s="17">
        <f t="shared" si="102"/>
        <v>6.0000006918951576E-3</v>
      </c>
      <c r="BZ478" s="17">
        <f t="shared" si="103"/>
        <v>4.0000000511184819E-3</v>
      </c>
      <c r="CA478" s="17">
        <f t="shared" si="104"/>
        <v>2.0000006407766757E-3</v>
      </c>
      <c r="CB478" s="17">
        <f t="shared" si="105"/>
        <v>10.894172093235191</v>
      </c>
    </row>
    <row r="479" spans="1:80" x14ac:dyDescent="0.25">
      <c r="A479" s="9">
        <v>39</v>
      </c>
      <c r="B479" s="10" t="s">
        <v>124</v>
      </c>
      <c r="C479" s="9" t="s">
        <v>125</v>
      </c>
      <c r="D479" s="9" t="s">
        <v>126</v>
      </c>
      <c r="E479" s="9" t="s">
        <v>60</v>
      </c>
      <c r="F479" s="9" t="s">
        <v>630</v>
      </c>
      <c r="G479" s="9" t="s">
        <v>583</v>
      </c>
      <c r="H479" s="9" t="s">
        <v>81</v>
      </c>
      <c r="I479" s="9" t="s">
        <v>64</v>
      </c>
      <c r="J479" s="9" t="s">
        <v>631</v>
      </c>
      <c r="K479" s="9" t="s">
        <v>632</v>
      </c>
      <c r="L479" s="9" t="s">
        <v>633</v>
      </c>
      <c r="M479" s="9" t="s">
        <v>634</v>
      </c>
      <c r="N479" s="10" t="s">
        <v>635</v>
      </c>
      <c r="O479" s="16">
        <v>1.0000000127796205</v>
      </c>
      <c r="P479" s="16">
        <v>1.0000003203883379</v>
      </c>
      <c r="Q479" s="10" t="s">
        <v>299</v>
      </c>
      <c r="R479" s="10" t="s">
        <v>300</v>
      </c>
      <c r="S479" s="10" t="s">
        <v>287</v>
      </c>
      <c r="T479" s="10" t="s">
        <v>636</v>
      </c>
      <c r="U479" s="9" t="s">
        <v>74</v>
      </c>
      <c r="V479" s="9">
        <v>1200.8699999999999</v>
      </c>
      <c r="W479" s="9">
        <v>7.1279729999999997E-6</v>
      </c>
      <c r="X479" s="9">
        <v>1745.2909999999999</v>
      </c>
      <c r="Y479" s="9">
        <v>1554.51</v>
      </c>
      <c r="Z479" s="9">
        <v>1.4533560000000001</v>
      </c>
      <c r="AA479" s="9">
        <v>1.2944869999999999</v>
      </c>
      <c r="AB479" s="9">
        <v>1.2102529999999999E-3</v>
      </c>
      <c r="AC479" s="9">
        <v>1.077958E-3</v>
      </c>
      <c r="AD479" s="9">
        <v>1.035948E-5</v>
      </c>
      <c r="AE479" s="9">
        <v>9.2270699999999997E-6</v>
      </c>
      <c r="AF479" s="9">
        <v>1.897607</v>
      </c>
      <c r="AG479" s="9">
        <v>1.350843</v>
      </c>
      <c r="AH479" s="9">
        <v>5.4592339999999998E-6</v>
      </c>
      <c r="AI479" s="9">
        <v>6.8306019999999999E-6</v>
      </c>
      <c r="AJ479" s="9">
        <v>1.327326E-4</v>
      </c>
      <c r="AK479" s="9">
        <v>165.05099999999999</v>
      </c>
      <c r="AL479" s="9">
        <v>294.20010000000002</v>
      </c>
      <c r="AM479" s="9">
        <v>0.13744290000000001</v>
      </c>
      <c r="AN479" s="9">
        <v>0.24498919999999999</v>
      </c>
      <c r="AO479" s="9">
        <v>1.144528E-4</v>
      </c>
      <c r="AP479" s="9">
        <v>2.0400980000000001E-4</v>
      </c>
      <c r="AQ479" s="9">
        <v>1.8243159999999999E-5</v>
      </c>
      <c r="AR479" s="9">
        <v>3.251806E-5</v>
      </c>
      <c r="AS479" s="9">
        <v>7.118099</v>
      </c>
      <c r="AT479" s="9">
        <v>4.1211580000000003</v>
      </c>
      <c r="AU479" s="9">
        <v>2.5629250000000001E-6</v>
      </c>
      <c r="AV479" s="9">
        <v>7.8905149999999994E-6</v>
      </c>
      <c r="AW479" s="9">
        <v>1.6862329999999999E-6</v>
      </c>
      <c r="AX479" s="9">
        <v>5.9426270000000002E-6</v>
      </c>
      <c r="AY479" s="9">
        <v>7.6288599999999997E-6</v>
      </c>
      <c r="AZ479" s="9">
        <v>3632</v>
      </c>
      <c r="BA479" s="9">
        <v>0</v>
      </c>
      <c r="BB479" s="9">
        <v>3735</v>
      </c>
      <c r="BC479" s="9">
        <v>0</v>
      </c>
      <c r="BD479" s="9">
        <v>1191</v>
      </c>
      <c r="BE479" s="9">
        <v>0</v>
      </c>
      <c r="BF479" s="9">
        <v>839</v>
      </c>
      <c r="BG479" s="9">
        <v>0</v>
      </c>
      <c r="BH479" s="26"/>
      <c r="BI479" s="22">
        <v>1E-3</v>
      </c>
      <c r="BJ479" s="22">
        <v>1E-3</v>
      </c>
      <c r="BK479" s="22">
        <v>0</v>
      </c>
      <c r="BL479" s="22">
        <v>20.631</v>
      </c>
      <c r="BM479" s="12">
        <f t="shared" si="93"/>
        <v>4.8470747903640151E-5</v>
      </c>
      <c r="BN479" s="12">
        <f t="shared" si="94"/>
        <v>4.8470747903640151E-5</v>
      </c>
      <c r="BO479" s="12">
        <f t="shared" si="95"/>
        <v>0</v>
      </c>
      <c r="BP479" s="16">
        <v>1.0000000127796205</v>
      </c>
      <c r="BQ479" s="16">
        <v>1.0000003203883379</v>
      </c>
      <c r="BR479" s="15">
        <f t="shared" si="96"/>
        <v>4.8470748523077913E-5</v>
      </c>
      <c r="BS479" s="15">
        <f t="shared" si="97"/>
        <v>0</v>
      </c>
      <c r="BT479" s="15">
        <f t="shared" si="98"/>
        <v>4.8470748523077913E-5</v>
      </c>
      <c r="BU479" s="17">
        <v>1.4900212083575193</v>
      </c>
      <c r="BV479" s="15">
        <f t="shared" si="99"/>
        <v>7.2222443284349996E-5</v>
      </c>
      <c r="BW479" s="15">
        <f t="shared" si="100"/>
        <v>0</v>
      </c>
      <c r="BX479" s="15">
        <f t="shared" si="101"/>
        <v>7.2222443284349996E-5</v>
      </c>
      <c r="BY479" s="17">
        <f t="shared" si="102"/>
        <v>1.0000000127796205E-3</v>
      </c>
      <c r="BZ479" s="17">
        <f t="shared" si="103"/>
        <v>1.0000000127796205E-3</v>
      </c>
      <c r="CA479" s="17">
        <f t="shared" si="104"/>
        <v>0</v>
      </c>
      <c r="CB479" s="17">
        <f t="shared" si="105"/>
        <v>13.846111642089962</v>
      </c>
    </row>
    <row r="480" spans="1:80" x14ac:dyDescent="0.25">
      <c r="A480" s="13">
        <v>1</v>
      </c>
      <c r="B480" s="14" t="s">
        <v>57</v>
      </c>
      <c r="C480" s="13" t="s">
        <v>58</v>
      </c>
      <c r="D480" s="13" t="s">
        <v>59</v>
      </c>
      <c r="E480" s="13" t="s">
        <v>60</v>
      </c>
      <c r="F480" s="13" t="s">
        <v>548</v>
      </c>
      <c r="G480" s="13" t="s">
        <v>549</v>
      </c>
      <c r="H480" s="13" t="s">
        <v>178</v>
      </c>
      <c r="I480" s="13" t="s">
        <v>64</v>
      </c>
      <c r="J480" s="13" t="s">
        <v>550</v>
      </c>
      <c r="K480" s="13" t="s">
        <v>551</v>
      </c>
      <c r="L480" s="13" t="s">
        <v>552</v>
      </c>
      <c r="M480" s="13" t="s">
        <v>553</v>
      </c>
      <c r="N480" s="14" t="s">
        <v>554</v>
      </c>
      <c r="O480" s="16">
        <v>0.44081888514517487</v>
      </c>
      <c r="P480" s="16">
        <v>0.99999991934310983</v>
      </c>
      <c r="Q480" s="14" t="s">
        <v>70</v>
      </c>
      <c r="R480" s="14" t="s">
        <v>71</v>
      </c>
      <c r="S480" s="14" t="s">
        <v>72</v>
      </c>
      <c r="T480" s="14" t="s">
        <v>555</v>
      </c>
      <c r="U480" s="13" t="s">
        <v>74</v>
      </c>
      <c r="V480" s="13">
        <v>1705.796</v>
      </c>
      <c r="W480" s="13">
        <v>3.694704E-5</v>
      </c>
      <c r="X480" s="13">
        <v>197.6568</v>
      </c>
      <c r="Y480" s="13">
        <v>197.6568</v>
      </c>
      <c r="Z480" s="13">
        <v>0.11587359999999999</v>
      </c>
      <c r="AA480" s="13">
        <v>0.11587359999999999</v>
      </c>
      <c r="AB480" s="13">
        <v>6.7929340000000003E-5</v>
      </c>
      <c r="AC480" s="13">
        <v>6.7929340000000003E-5</v>
      </c>
      <c r="AD480" s="13">
        <v>4.281187E-6</v>
      </c>
      <c r="AE480" s="13">
        <v>4.281187E-6</v>
      </c>
      <c r="AF480" s="13">
        <v>0.18532660000000001</v>
      </c>
      <c r="AG480" s="13">
        <v>0.15005309999999999</v>
      </c>
      <c r="AH480" s="13">
        <v>2.3100760000000001E-5</v>
      </c>
      <c r="AI480" s="13">
        <v>2.8531149999999999E-5</v>
      </c>
      <c r="AJ480" s="13">
        <v>2.680634E-4</v>
      </c>
      <c r="AK480" s="13">
        <v>5044.1589999999997</v>
      </c>
      <c r="AL480" s="13">
        <v>5044.1589999999997</v>
      </c>
      <c r="AM480" s="13">
        <v>2.9570699999999999</v>
      </c>
      <c r="AN480" s="13">
        <v>2.9570699999999999</v>
      </c>
      <c r="AO480" s="13">
        <v>1.733542E-3</v>
      </c>
      <c r="AP480" s="13">
        <v>1.733542E-3</v>
      </c>
      <c r="AQ480" s="13">
        <v>7.9268209999999999E-4</v>
      </c>
      <c r="AR480" s="13">
        <v>7.9268209999999999E-4</v>
      </c>
      <c r="AS480" s="13">
        <v>1.6208279999999999</v>
      </c>
      <c r="AT480" s="13">
        <v>0.49478319999999998</v>
      </c>
      <c r="AU480" s="13">
        <v>4.8906000000000004E-4</v>
      </c>
      <c r="AV480" s="13">
        <v>1.602079E-3</v>
      </c>
      <c r="AW480" s="13">
        <v>6.6391840000000003E-6</v>
      </c>
      <c r="AX480" s="13">
        <v>1.229277E-3</v>
      </c>
      <c r="AY480" s="13">
        <v>1.2359160000000001E-3</v>
      </c>
      <c r="AZ480" s="13">
        <v>1640</v>
      </c>
      <c r="BA480" s="13">
        <v>0</v>
      </c>
      <c r="BB480" s="13">
        <v>1490</v>
      </c>
      <c r="BC480" s="13">
        <v>0</v>
      </c>
      <c r="BD480" s="13">
        <v>171</v>
      </c>
      <c r="BE480" s="13">
        <v>0</v>
      </c>
      <c r="BF480" s="13">
        <v>83</v>
      </c>
      <c r="BG480" s="13">
        <v>0</v>
      </c>
      <c r="BI480" s="22">
        <v>8.9999999999999993E-3</v>
      </c>
      <c r="BJ480" s="22">
        <v>8.9999999999999993E-3</v>
      </c>
      <c r="BK480" s="22">
        <v>0</v>
      </c>
      <c r="BL480" s="22">
        <v>5.014000000000002</v>
      </c>
      <c r="BM480" s="12">
        <f t="shared" si="93"/>
        <v>1.7949740725967283E-3</v>
      </c>
      <c r="BN480" s="12">
        <f t="shared" si="94"/>
        <v>1.7949740725967283E-3</v>
      </c>
      <c r="BO480" s="12">
        <f t="shared" si="95"/>
        <v>0</v>
      </c>
      <c r="BP480" s="16">
        <v>0.44081888514517487</v>
      </c>
      <c r="BQ480" s="16">
        <v>0.99999991934310983</v>
      </c>
      <c r="BR480" s="15">
        <f t="shared" si="96"/>
        <v>7.9125846954658388E-4</v>
      </c>
      <c r="BS480" s="15">
        <f t="shared" si="97"/>
        <v>0</v>
      </c>
      <c r="BT480" s="15">
        <f t="shared" si="98"/>
        <v>7.9125846954658388E-4</v>
      </c>
      <c r="BU480" s="17">
        <v>1.4019113485266563</v>
      </c>
      <c r="BV480" s="15">
        <f t="shared" si="99"/>
        <v>1.1092742280751897E-3</v>
      </c>
      <c r="BW480" s="15">
        <f t="shared" si="100"/>
        <v>0</v>
      </c>
      <c r="BX480" s="15">
        <f t="shared" si="101"/>
        <v>1.1092742280751897E-3</v>
      </c>
      <c r="BY480" s="17">
        <f t="shared" si="102"/>
        <v>3.9673699663065739E-3</v>
      </c>
      <c r="BZ480" s="17">
        <f t="shared" si="103"/>
        <v>3.9673699663065739E-3</v>
      </c>
      <c r="CA480" s="17">
        <f t="shared" si="104"/>
        <v>0</v>
      </c>
      <c r="CB480" s="17">
        <f t="shared" si="105"/>
        <v>3.5765456961807769</v>
      </c>
    </row>
    <row r="481" spans="1:80" x14ac:dyDescent="0.25">
      <c r="A481" s="13">
        <v>6</v>
      </c>
      <c r="B481" s="14" t="s">
        <v>141</v>
      </c>
      <c r="C481" s="13" t="s">
        <v>142</v>
      </c>
      <c r="D481" s="13" t="s">
        <v>143</v>
      </c>
      <c r="E481" s="13" t="s">
        <v>60</v>
      </c>
      <c r="F481" s="13" t="s">
        <v>548</v>
      </c>
      <c r="G481" s="13" t="s">
        <v>549</v>
      </c>
      <c r="H481" s="13" t="s">
        <v>178</v>
      </c>
      <c r="I481" s="13" t="s">
        <v>64</v>
      </c>
      <c r="J481" s="13" t="s">
        <v>550</v>
      </c>
      <c r="K481" s="13" t="s">
        <v>551</v>
      </c>
      <c r="L481" s="13" t="s">
        <v>552</v>
      </c>
      <c r="M481" s="13" t="s">
        <v>553</v>
      </c>
      <c r="N481" s="14" t="s">
        <v>554</v>
      </c>
      <c r="O481" s="16">
        <v>0.44081888514517487</v>
      </c>
      <c r="P481" s="16">
        <v>0.99999991934310983</v>
      </c>
      <c r="Q481" s="14" t="s">
        <v>70</v>
      </c>
      <c r="R481" s="14" t="s">
        <v>71</v>
      </c>
      <c r="S481" s="14" t="s">
        <v>72</v>
      </c>
      <c r="T481" s="14" t="s">
        <v>555</v>
      </c>
      <c r="U481" s="13" t="s">
        <v>74</v>
      </c>
      <c r="V481" s="13">
        <v>1085.173</v>
      </c>
      <c r="W481" s="13">
        <v>4.6871910000000002E-4</v>
      </c>
      <c r="X481" s="13">
        <v>197.6568</v>
      </c>
      <c r="Y481" s="13">
        <v>197.6568</v>
      </c>
      <c r="Z481" s="13">
        <v>0.1821431</v>
      </c>
      <c r="AA481" s="13">
        <v>0.1821431</v>
      </c>
      <c r="AB481" s="13">
        <v>1.678471E-4</v>
      </c>
      <c r="AC481" s="13">
        <v>1.678471E-4</v>
      </c>
      <c r="AD481" s="13">
        <v>8.5373959999999997E-5</v>
      </c>
      <c r="AE481" s="13">
        <v>8.5373959999999997E-5</v>
      </c>
      <c r="AF481" s="13">
        <v>4.8665039999999999</v>
      </c>
      <c r="AG481" s="13">
        <v>3.6910340000000001</v>
      </c>
      <c r="AH481" s="13">
        <v>1.754318E-5</v>
      </c>
      <c r="AI481" s="13">
        <v>2.313009E-5</v>
      </c>
      <c r="AJ481" s="13">
        <v>4.4831809999999999E-4</v>
      </c>
      <c r="AK481" s="13">
        <v>5044.1589999999997</v>
      </c>
      <c r="AL481" s="13">
        <v>5044.1589999999997</v>
      </c>
      <c r="AM481" s="13">
        <v>4.6482539999999997</v>
      </c>
      <c r="AN481" s="13">
        <v>4.6482539999999997</v>
      </c>
      <c r="AO481" s="13">
        <v>4.2834229999999997E-3</v>
      </c>
      <c r="AP481" s="13">
        <v>4.2834229999999997E-3</v>
      </c>
      <c r="AQ481" s="13">
        <v>2.083896E-3</v>
      </c>
      <c r="AR481" s="13">
        <v>2.083896E-3</v>
      </c>
      <c r="AS481" s="13">
        <v>11.39629</v>
      </c>
      <c r="AT481" s="13">
        <v>4.7911580000000002</v>
      </c>
      <c r="AU481" s="13">
        <v>1.8285750000000001E-4</v>
      </c>
      <c r="AV481" s="13">
        <v>4.3494619999999998E-4</v>
      </c>
      <c r="AW481" s="13">
        <v>1.006508E-5</v>
      </c>
      <c r="AX481" s="13">
        <v>2.45679E-4</v>
      </c>
      <c r="AY481" s="13">
        <v>2.557441E-4</v>
      </c>
      <c r="AZ481" s="13">
        <v>1696</v>
      </c>
      <c r="BA481" s="13">
        <v>0</v>
      </c>
      <c r="BB481" s="13">
        <v>1588</v>
      </c>
      <c r="BC481" s="13">
        <v>0</v>
      </c>
      <c r="BD481" s="13">
        <v>342</v>
      </c>
      <c r="BE481" s="13">
        <v>0</v>
      </c>
      <c r="BF481" s="13">
        <v>210</v>
      </c>
      <c r="BG481" s="13">
        <v>0</v>
      </c>
      <c r="BI481" s="22">
        <v>1.7999999999999999E-2</v>
      </c>
      <c r="BJ481" s="22">
        <v>1.7999999999999999E-2</v>
      </c>
      <c r="BK481" s="22">
        <v>0</v>
      </c>
      <c r="BL481" s="22">
        <v>20.156000000000002</v>
      </c>
      <c r="BM481" s="12">
        <f t="shared" si="93"/>
        <v>8.9303433220877136E-4</v>
      </c>
      <c r="BN481" s="12">
        <f t="shared" si="94"/>
        <v>8.9303433220877136E-4</v>
      </c>
      <c r="BO481" s="12">
        <f t="shared" si="95"/>
        <v>0</v>
      </c>
      <c r="BP481" s="16">
        <v>0.44081888514517487</v>
      </c>
      <c r="BQ481" s="16">
        <v>0.99999991934310983</v>
      </c>
      <c r="BR481" s="15">
        <f t="shared" si="96"/>
        <v>3.936663987206363E-4</v>
      </c>
      <c r="BS481" s="15">
        <f t="shared" si="97"/>
        <v>0</v>
      </c>
      <c r="BT481" s="15">
        <f t="shared" si="98"/>
        <v>3.936663987206363E-4</v>
      </c>
      <c r="BU481" s="17">
        <v>1.3912319188817563</v>
      </c>
      <c r="BV481" s="15">
        <f t="shared" si="99"/>
        <v>5.4768125929138139E-4</v>
      </c>
      <c r="BW481" s="15">
        <f t="shared" si="100"/>
        <v>0</v>
      </c>
      <c r="BX481" s="15">
        <f t="shared" si="101"/>
        <v>5.4768125929138139E-4</v>
      </c>
      <c r="BY481" s="17">
        <f t="shared" si="102"/>
        <v>7.9347399326131478E-3</v>
      </c>
      <c r="BZ481" s="17">
        <f t="shared" si="103"/>
        <v>7.9347399326131478E-3</v>
      </c>
      <c r="CA481" s="17">
        <f t="shared" si="104"/>
        <v>0</v>
      </c>
      <c r="CB481" s="17">
        <f t="shared" si="105"/>
        <v>14.48787921441666</v>
      </c>
    </row>
    <row r="482" spans="1:80" x14ac:dyDescent="0.25">
      <c r="A482" s="13">
        <v>7</v>
      </c>
      <c r="B482" s="14" t="s">
        <v>200</v>
      </c>
      <c r="C482" s="13" t="s">
        <v>201</v>
      </c>
      <c r="D482" s="13" t="s">
        <v>202</v>
      </c>
      <c r="E482" s="13" t="s">
        <v>60</v>
      </c>
      <c r="F482" s="13" t="s">
        <v>548</v>
      </c>
      <c r="G482" s="13" t="s">
        <v>549</v>
      </c>
      <c r="H482" s="13" t="s">
        <v>178</v>
      </c>
      <c r="I482" s="13" t="s">
        <v>64</v>
      </c>
      <c r="J482" s="13" t="s">
        <v>550</v>
      </c>
      <c r="K482" s="13" t="s">
        <v>551</v>
      </c>
      <c r="L482" s="13" t="s">
        <v>552</v>
      </c>
      <c r="M482" s="13" t="s">
        <v>553</v>
      </c>
      <c r="N482" s="14" t="s">
        <v>554</v>
      </c>
      <c r="O482" s="16">
        <v>0.44081888514517487</v>
      </c>
      <c r="P482" s="16">
        <v>0.99999991934310983</v>
      </c>
      <c r="Q482" s="14" t="s">
        <v>70</v>
      </c>
      <c r="R482" s="14" t="s">
        <v>71</v>
      </c>
      <c r="S482" s="14" t="s">
        <v>72</v>
      </c>
      <c r="T482" s="14" t="s">
        <v>555</v>
      </c>
      <c r="U482" s="13" t="s">
        <v>74</v>
      </c>
      <c r="V482" s="13">
        <v>913.44349999999997</v>
      </c>
      <c r="W482" s="13">
        <v>1.7428120000000001E-5</v>
      </c>
      <c r="X482" s="13">
        <v>197.6568</v>
      </c>
      <c r="Y482" s="13">
        <v>197.6568</v>
      </c>
      <c r="Z482" s="13">
        <v>0.21638640000000001</v>
      </c>
      <c r="AA482" s="13">
        <v>0.21638640000000001</v>
      </c>
      <c r="AB482" s="13">
        <v>2.368909E-4</v>
      </c>
      <c r="AC482" s="13">
        <v>2.368909E-4</v>
      </c>
      <c r="AD482" s="13">
        <v>3.771209E-6</v>
      </c>
      <c r="AE482" s="13">
        <v>3.771209E-6</v>
      </c>
      <c r="AF482" s="13">
        <v>1.208952</v>
      </c>
      <c r="AG482" s="13">
        <v>0.98357419999999995</v>
      </c>
      <c r="AH482" s="13">
        <v>3.1194039999999998E-6</v>
      </c>
      <c r="AI482" s="13">
        <v>3.8341880000000002E-6</v>
      </c>
      <c r="AJ482" s="13">
        <v>1.026471E-4</v>
      </c>
      <c r="AK482" s="13">
        <v>5044.1589999999997</v>
      </c>
      <c r="AL482" s="13">
        <v>5044.1589999999997</v>
      </c>
      <c r="AM482" s="13">
        <v>5.5221349999999996</v>
      </c>
      <c r="AN482" s="13">
        <v>5.5221349999999996</v>
      </c>
      <c r="AO482" s="13">
        <v>6.0454039999999999E-3</v>
      </c>
      <c r="AP482" s="13">
        <v>6.0454039999999999E-3</v>
      </c>
      <c r="AQ482" s="13">
        <v>5.6683120000000002E-4</v>
      </c>
      <c r="AR482" s="13">
        <v>5.6683120000000002E-4</v>
      </c>
      <c r="AS482" s="13">
        <v>14.44666</v>
      </c>
      <c r="AT482" s="13">
        <v>4.3570970000000004</v>
      </c>
      <c r="AU482" s="13">
        <v>3.9236139999999998E-5</v>
      </c>
      <c r="AV482" s="13">
        <v>1.3009379999999999E-4</v>
      </c>
      <c r="AW482" s="13">
        <v>7.0612999999999998E-7</v>
      </c>
      <c r="AX482" s="13">
        <v>1.061348E-4</v>
      </c>
      <c r="AY482" s="13">
        <v>1.068409E-4</v>
      </c>
      <c r="AZ482" s="13">
        <v>3047</v>
      </c>
      <c r="BA482" s="13">
        <v>0</v>
      </c>
      <c r="BB482" s="13">
        <v>2971</v>
      </c>
      <c r="BC482" s="13">
        <v>0</v>
      </c>
      <c r="BD482" s="13">
        <v>356</v>
      </c>
      <c r="BE482" s="13">
        <v>0</v>
      </c>
      <c r="BF482" s="13">
        <v>260</v>
      </c>
      <c r="BG482" s="13">
        <v>0</v>
      </c>
      <c r="BI482" s="22">
        <v>5.6000000000000001E-2</v>
      </c>
      <c r="BJ482" s="22">
        <v>5.6000000000000001E-2</v>
      </c>
      <c r="BK482" s="22">
        <v>0</v>
      </c>
      <c r="BL482" s="22">
        <v>20.375000000000004</v>
      </c>
      <c r="BM482" s="12">
        <f t="shared" si="93"/>
        <v>2.7484662576687112E-3</v>
      </c>
      <c r="BN482" s="12">
        <f t="shared" si="94"/>
        <v>2.7484662576687112E-3</v>
      </c>
      <c r="BO482" s="12">
        <f t="shared" si="95"/>
        <v>0</v>
      </c>
      <c r="BP482" s="16">
        <v>0.44081888514517487</v>
      </c>
      <c r="BQ482" s="16">
        <v>0.99999991934310983</v>
      </c>
      <c r="BR482" s="15">
        <f t="shared" si="96"/>
        <v>1.2115758315646521E-3</v>
      </c>
      <c r="BS482" s="15">
        <f t="shared" si="97"/>
        <v>0</v>
      </c>
      <c r="BT482" s="15">
        <f t="shared" si="98"/>
        <v>1.2115758315646521E-3</v>
      </c>
      <c r="BU482" s="17">
        <v>1.3056210108598534</v>
      </c>
      <c r="BV482" s="15">
        <f t="shared" si="99"/>
        <v>1.5818588619408084E-3</v>
      </c>
      <c r="BW482" s="15">
        <f t="shared" si="100"/>
        <v>0</v>
      </c>
      <c r="BX482" s="15">
        <f t="shared" si="101"/>
        <v>1.5818588619408084E-3</v>
      </c>
      <c r="BY482" s="17">
        <f t="shared" si="102"/>
        <v>2.4685857568129792E-2</v>
      </c>
      <c r="BZ482" s="17">
        <f t="shared" si="103"/>
        <v>2.4685857568129792E-2</v>
      </c>
      <c r="CA482" s="17">
        <f t="shared" si="104"/>
        <v>0</v>
      </c>
      <c r="CB482" s="17">
        <f t="shared" si="105"/>
        <v>15.605600576679963</v>
      </c>
    </row>
    <row r="483" spans="1:80" x14ac:dyDescent="0.25">
      <c r="A483" s="13">
        <v>8</v>
      </c>
      <c r="B483" s="14" t="s">
        <v>217</v>
      </c>
      <c r="C483" s="13" t="s">
        <v>218</v>
      </c>
      <c r="D483" s="13" t="s">
        <v>126</v>
      </c>
      <c r="E483" s="13" t="s">
        <v>60</v>
      </c>
      <c r="F483" s="13" t="s">
        <v>548</v>
      </c>
      <c r="G483" s="13" t="s">
        <v>549</v>
      </c>
      <c r="H483" s="13" t="s">
        <v>178</v>
      </c>
      <c r="I483" s="13" t="s">
        <v>64</v>
      </c>
      <c r="J483" s="13" t="s">
        <v>550</v>
      </c>
      <c r="K483" s="13" t="s">
        <v>551</v>
      </c>
      <c r="L483" s="13" t="s">
        <v>552</v>
      </c>
      <c r="M483" s="13" t="s">
        <v>553</v>
      </c>
      <c r="N483" s="14" t="s">
        <v>554</v>
      </c>
      <c r="O483" s="16">
        <v>0.44081888514517487</v>
      </c>
      <c r="P483" s="16">
        <v>0.99999991934310983</v>
      </c>
      <c r="Q483" s="14" t="s">
        <v>70</v>
      </c>
      <c r="R483" s="14" t="s">
        <v>71</v>
      </c>
      <c r="S483" s="14" t="s">
        <v>72</v>
      </c>
      <c r="T483" s="14" t="s">
        <v>555</v>
      </c>
      <c r="U483" s="13" t="s">
        <v>74</v>
      </c>
      <c r="V483" s="13">
        <v>766.44960000000003</v>
      </c>
      <c r="W483" s="13">
        <v>1.2616990000000001E-4</v>
      </c>
      <c r="X483" s="13">
        <v>197.6568</v>
      </c>
      <c r="Y483" s="13">
        <v>197.6568</v>
      </c>
      <c r="Z483" s="13">
        <v>0.25788620000000001</v>
      </c>
      <c r="AA483" s="13">
        <v>0.25788620000000001</v>
      </c>
      <c r="AB483" s="13">
        <v>3.3646860000000002E-4</v>
      </c>
      <c r="AC483" s="13">
        <v>3.3646860000000002E-4</v>
      </c>
      <c r="AD483" s="13">
        <v>3.2537470000000003E-5</v>
      </c>
      <c r="AE483" s="13">
        <v>3.2537470000000003E-5</v>
      </c>
      <c r="AF483" s="13">
        <v>1.622393</v>
      </c>
      <c r="AG483" s="13">
        <v>1.2420910000000001</v>
      </c>
      <c r="AH483" s="13">
        <v>2.005524E-5</v>
      </c>
      <c r="AI483" s="13">
        <v>2.6195710000000001E-5</v>
      </c>
      <c r="AJ483" s="13">
        <v>3.5831909999999999E-4</v>
      </c>
      <c r="AK483" s="13">
        <v>5044.1589999999997</v>
      </c>
      <c r="AL483" s="13">
        <v>5044.1589999999997</v>
      </c>
      <c r="AM483" s="13">
        <v>6.5812010000000001</v>
      </c>
      <c r="AN483" s="13">
        <v>6.5812010000000001</v>
      </c>
      <c r="AO483" s="13">
        <v>8.5866060000000001E-3</v>
      </c>
      <c r="AP483" s="13">
        <v>8.5866060000000001E-3</v>
      </c>
      <c r="AQ483" s="13">
        <v>2.3581700000000001E-3</v>
      </c>
      <c r="AR483" s="13">
        <v>2.3581700000000001E-3</v>
      </c>
      <c r="AS483" s="13">
        <v>9.536422</v>
      </c>
      <c r="AT483" s="13">
        <v>5.085108</v>
      </c>
      <c r="AU483" s="13">
        <v>2.4728039999999998E-4</v>
      </c>
      <c r="AV483" s="13">
        <v>4.6374049999999998E-4</v>
      </c>
      <c r="AW483" s="13">
        <v>5.1424759999999997E-6</v>
      </c>
      <c r="AX483" s="13">
        <v>3.7270370000000002E-4</v>
      </c>
      <c r="AY483" s="13">
        <v>3.7784610000000002E-4</v>
      </c>
      <c r="AZ483" s="13">
        <v>1862</v>
      </c>
      <c r="BA483" s="13">
        <v>0</v>
      </c>
      <c r="BB483" s="13">
        <v>1710</v>
      </c>
      <c r="BC483" s="13">
        <v>0</v>
      </c>
      <c r="BD483" s="13">
        <v>178</v>
      </c>
      <c r="BE483" s="13">
        <v>0</v>
      </c>
      <c r="BF483" s="13">
        <v>128</v>
      </c>
      <c r="BG483" s="13">
        <v>0</v>
      </c>
      <c r="BI483" s="22">
        <v>2.8000000000000001E-2</v>
      </c>
      <c r="BJ483" s="22">
        <v>2.8000000000000001E-2</v>
      </c>
      <c r="BK483" s="22">
        <v>0</v>
      </c>
      <c r="BL483" s="22">
        <v>23.919999999999998</v>
      </c>
      <c r="BM483" s="12">
        <f t="shared" si="93"/>
        <v>1.1705685618729098E-3</v>
      </c>
      <c r="BN483" s="12">
        <f t="shared" si="94"/>
        <v>1.1705685618729098E-3</v>
      </c>
      <c r="BO483" s="12">
        <f t="shared" si="95"/>
        <v>0</v>
      </c>
      <c r="BP483" s="16">
        <v>0.44081888514517487</v>
      </c>
      <c r="BQ483" s="16">
        <v>0.99999991934310983</v>
      </c>
      <c r="BR483" s="15">
        <f t="shared" si="96"/>
        <v>5.1600872843080676E-4</v>
      </c>
      <c r="BS483" s="15">
        <f t="shared" si="97"/>
        <v>0</v>
      </c>
      <c r="BT483" s="15">
        <f t="shared" si="98"/>
        <v>5.1600872843080676E-4</v>
      </c>
      <c r="BU483" s="17">
        <v>1.5179887566035117</v>
      </c>
      <c r="BV483" s="15">
        <f t="shared" si="99"/>
        <v>7.8329544806723949E-4</v>
      </c>
      <c r="BW483" s="15">
        <f t="shared" si="100"/>
        <v>0</v>
      </c>
      <c r="BX483" s="15">
        <f t="shared" si="101"/>
        <v>7.8329544806723949E-4</v>
      </c>
      <c r="BY483" s="17">
        <f t="shared" si="102"/>
        <v>1.2342928784064896E-2</v>
      </c>
      <c r="BZ483" s="17">
        <f t="shared" si="103"/>
        <v>1.2342928784064896E-2</v>
      </c>
      <c r="CA483" s="17">
        <f t="shared" si="104"/>
        <v>0</v>
      </c>
      <c r="CB483" s="17">
        <f t="shared" si="105"/>
        <v>15.757692470345312</v>
      </c>
    </row>
    <row r="484" spans="1:80" x14ac:dyDescent="0.25">
      <c r="A484" s="13">
        <v>9</v>
      </c>
      <c r="B484" s="14" t="s">
        <v>75</v>
      </c>
      <c r="C484" s="13" t="s">
        <v>76</v>
      </c>
      <c r="D484" s="13" t="s">
        <v>77</v>
      </c>
      <c r="E484" s="13" t="s">
        <v>78</v>
      </c>
      <c r="F484" s="13" t="s">
        <v>548</v>
      </c>
      <c r="G484" s="13" t="s">
        <v>549</v>
      </c>
      <c r="H484" s="13" t="s">
        <v>178</v>
      </c>
      <c r="I484" s="13" t="s">
        <v>64</v>
      </c>
      <c r="J484" s="13" t="s">
        <v>550</v>
      </c>
      <c r="K484" s="13" t="s">
        <v>551</v>
      </c>
      <c r="L484" s="13" t="s">
        <v>552</v>
      </c>
      <c r="M484" s="13" t="s">
        <v>553</v>
      </c>
      <c r="N484" s="14" t="s">
        <v>554</v>
      </c>
      <c r="O484" s="16">
        <v>0.44081888514517487</v>
      </c>
      <c r="P484" s="16">
        <v>0.99999991934310983</v>
      </c>
      <c r="Q484" s="14" t="s">
        <v>70</v>
      </c>
      <c r="R484" s="14" t="s">
        <v>71</v>
      </c>
      <c r="S484" s="14" t="s">
        <v>72</v>
      </c>
      <c r="T484" s="14" t="s">
        <v>555</v>
      </c>
      <c r="U484" s="13" t="s">
        <v>74</v>
      </c>
      <c r="V484" s="13">
        <v>1092.672</v>
      </c>
      <c r="W484" s="13">
        <v>2.8450459999999999E-6</v>
      </c>
      <c r="X484" s="13">
        <v>197.6568</v>
      </c>
      <c r="Y484" s="13">
        <v>197.6568</v>
      </c>
      <c r="Z484" s="13">
        <v>0.1808931</v>
      </c>
      <c r="AA484" s="13">
        <v>0.1808931</v>
      </c>
      <c r="AB484" s="13">
        <v>1.6555119999999999E-4</v>
      </c>
      <c r="AC484" s="13">
        <v>1.6555119999999999E-4</v>
      </c>
      <c r="AD484" s="13">
        <v>5.1464930000000002E-7</v>
      </c>
      <c r="AE484" s="13">
        <v>5.1464930000000002E-7</v>
      </c>
      <c r="AF484" s="13">
        <v>0.6559199</v>
      </c>
      <c r="AG484" s="13">
        <v>0.37325999999999998</v>
      </c>
      <c r="AH484" s="13">
        <v>7.8462220000000003E-7</v>
      </c>
      <c r="AI484" s="13">
        <v>1.3787959999999999E-6</v>
      </c>
      <c r="AJ484" s="13">
        <v>1.006555E-4</v>
      </c>
      <c r="AK484" s="13">
        <v>5044.1589999999997</v>
      </c>
      <c r="AL484" s="13">
        <v>5044.1589999999997</v>
      </c>
      <c r="AM484" s="13">
        <v>4.6163540000000003</v>
      </c>
      <c r="AN484" s="13">
        <v>4.6163540000000003</v>
      </c>
      <c r="AO484" s="13">
        <v>4.2248320000000004E-3</v>
      </c>
      <c r="AP484" s="13">
        <v>4.2248320000000004E-3</v>
      </c>
      <c r="AQ484" s="13">
        <v>4.646613E-4</v>
      </c>
      <c r="AR484" s="13">
        <v>4.646613E-4</v>
      </c>
      <c r="AS484" s="13">
        <v>23.983650000000001</v>
      </c>
      <c r="AT484" s="13">
        <v>5.9892339999999997</v>
      </c>
      <c r="AU484" s="13">
        <v>1.9374090000000001E-5</v>
      </c>
      <c r="AV484" s="13">
        <v>7.7582760000000003E-5</v>
      </c>
      <c r="AW484" s="15">
        <v>8.0887979999999996E-8</v>
      </c>
      <c r="AX484" s="15">
        <v>7.3031319999999995E-5</v>
      </c>
      <c r="AY484" s="15">
        <v>7.3112210000000002E-5</v>
      </c>
      <c r="AZ484" s="13">
        <v>3425</v>
      </c>
      <c r="BA484" s="13">
        <v>0</v>
      </c>
      <c r="BB484" s="13">
        <v>3446</v>
      </c>
      <c r="BC484" s="13">
        <v>0</v>
      </c>
      <c r="BD484" s="13">
        <v>286</v>
      </c>
      <c r="BE484" s="13">
        <v>0</v>
      </c>
      <c r="BF484" s="13">
        <v>184</v>
      </c>
      <c r="BG484" s="13">
        <v>0</v>
      </c>
      <c r="BI484" s="22">
        <v>1.7999999999999999E-2</v>
      </c>
      <c r="BJ484" s="22">
        <v>1.7999999999999999E-2</v>
      </c>
      <c r="BK484" s="22">
        <v>0</v>
      </c>
      <c r="BL484" s="22">
        <v>13.376999999999999</v>
      </c>
      <c r="BM484" s="12">
        <f t="shared" si="93"/>
        <v>1.3455931823278763E-3</v>
      </c>
      <c r="BN484" s="12">
        <f t="shared" si="94"/>
        <v>1.3455931823278763E-3</v>
      </c>
      <c r="BO484" s="12">
        <f t="shared" si="95"/>
        <v>0</v>
      </c>
      <c r="BP484" s="16">
        <v>0.44081888514517487</v>
      </c>
      <c r="BQ484" s="16">
        <v>0.99999991934310983</v>
      </c>
      <c r="BR484" s="15">
        <f t="shared" si="96"/>
        <v>5.9316288649272249E-4</v>
      </c>
      <c r="BS484" s="15">
        <f t="shared" si="97"/>
        <v>0</v>
      </c>
      <c r="BT484" s="15">
        <f t="shared" si="98"/>
        <v>5.9316288649272249E-4</v>
      </c>
      <c r="BU484" s="17">
        <v>1.32549882667873</v>
      </c>
      <c r="BV484" s="15">
        <f t="shared" si="99"/>
        <v>7.8623671007547232E-4</v>
      </c>
      <c r="BW484" s="15">
        <f t="shared" si="100"/>
        <v>0</v>
      </c>
      <c r="BX484" s="15">
        <f t="shared" si="101"/>
        <v>7.8623671007547232E-4</v>
      </c>
      <c r="BY484" s="17">
        <f t="shared" si="102"/>
        <v>7.9347399326131478E-3</v>
      </c>
      <c r="BZ484" s="17">
        <f t="shared" si="103"/>
        <v>7.9347399326131478E-3</v>
      </c>
      <c r="CA484" s="17">
        <f t="shared" si="104"/>
        <v>0</v>
      </c>
      <c r="CB484" s="17">
        <f t="shared" si="105"/>
        <v>10.09204967273975</v>
      </c>
    </row>
    <row r="485" spans="1:80" x14ac:dyDescent="0.25">
      <c r="A485" s="13">
        <v>10</v>
      </c>
      <c r="B485" s="14" t="s">
        <v>79</v>
      </c>
      <c r="C485" s="13" t="s">
        <v>80</v>
      </c>
      <c r="D485" s="13" t="s">
        <v>81</v>
      </c>
      <c r="E485" s="13" t="s">
        <v>78</v>
      </c>
      <c r="F485" s="13" t="s">
        <v>548</v>
      </c>
      <c r="G485" s="13" t="s">
        <v>549</v>
      </c>
      <c r="H485" s="13" t="s">
        <v>178</v>
      </c>
      <c r="I485" s="13" t="s">
        <v>64</v>
      </c>
      <c r="J485" s="13" t="s">
        <v>550</v>
      </c>
      <c r="K485" s="13" t="s">
        <v>551</v>
      </c>
      <c r="L485" s="13" t="s">
        <v>552</v>
      </c>
      <c r="M485" s="13" t="s">
        <v>553</v>
      </c>
      <c r="N485" s="14" t="s">
        <v>554</v>
      </c>
      <c r="O485" s="16">
        <v>0.44081888514517487</v>
      </c>
      <c r="P485" s="16">
        <v>0.99999991934310983</v>
      </c>
      <c r="Q485" s="14" t="s">
        <v>70</v>
      </c>
      <c r="R485" s="14" t="s">
        <v>71</v>
      </c>
      <c r="S485" s="14" t="s">
        <v>72</v>
      </c>
      <c r="T485" s="14" t="s">
        <v>555</v>
      </c>
      <c r="U485" s="13" t="s">
        <v>74</v>
      </c>
      <c r="V485" s="13">
        <v>400.19909999999999</v>
      </c>
      <c r="W485" s="13">
        <v>5.2709580000000005E-4</v>
      </c>
      <c r="X485" s="13">
        <v>197.6568</v>
      </c>
      <c r="Y485" s="13">
        <v>197.6568</v>
      </c>
      <c r="Z485" s="13">
        <v>0.4938961</v>
      </c>
      <c r="AA485" s="13">
        <v>0.4938961</v>
      </c>
      <c r="AB485" s="13">
        <v>1.2341260000000001E-3</v>
      </c>
      <c r="AC485" s="13">
        <v>1.2341260000000001E-3</v>
      </c>
      <c r="AD485" s="13">
        <v>2.6033060000000001E-4</v>
      </c>
      <c r="AE485" s="13">
        <v>2.6033060000000001E-4</v>
      </c>
      <c r="AF485" s="13">
        <v>0.76655249999999997</v>
      </c>
      <c r="AG485" s="13">
        <v>0.5326592</v>
      </c>
      <c r="AH485" s="13">
        <v>3.3961210000000002E-4</v>
      </c>
      <c r="AI485" s="13">
        <v>4.8873760000000004E-4</v>
      </c>
      <c r="AJ485" s="13">
        <v>2.986425E-3</v>
      </c>
      <c r="AK485" s="13">
        <v>5044.1589999999997</v>
      </c>
      <c r="AL485" s="13">
        <v>5044.1589999999997</v>
      </c>
      <c r="AM485" s="13">
        <v>12.60412</v>
      </c>
      <c r="AN485" s="13">
        <v>12.60412</v>
      </c>
      <c r="AO485" s="13">
        <v>3.1494630000000003E-2</v>
      </c>
      <c r="AP485" s="13">
        <v>3.1494630000000003E-2</v>
      </c>
      <c r="AQ485" s="13">
        <v>3.7641260000000003E-2</v>
      </c>
      <c r="AR485" s="13">
        <v>3.7641260000000003E-2</v>
      </c>
      <c r="AS485" s="13">
        <v>17.61984</v>
      </c>
      <c r="AT485" s="13">
        <v>4.9623020000000002</v>
      </c>
      <c r="AU485" s="13">
        <v>2.1362999999999998E-3</v>
      </c>
      <c r="AV485" s="13">
        <v>7.5854440000000002E-3</v>
      </c>
      <c r="AW485" s="15">
        <v>4.7376229999999998E-5</v>
      </c>
      <c r="AX485" s="15">
        <v>6.850142E-3</v>
      </c>
      <c r="AY485" s="15">
        <v>6.8975180000000001E-3</v>
      </c>
      <c r="AZ485" s="13">
        <v>335</v>
      </c>
      <c r="BA485" s="13">
        <v>0</v>
      </c>
      <c r="BB485" s="13">
        <v>259</v>
      </c>
      <c r="BC485" s="13">
        <v>0</v>
      </c>
      <c r="BD485" s="13">
        <v>65</v>
      </c>
      <c r="BE485" s="13">
        <v>0</v>
      </c>
      <c r="BF485" s="13">
        <v>24</v>
      </c>
      <c r="BG485" s="13">
        <v>1</v>
      </c>
      <c r="BI485" s="22">
        <v>8.3000000000000004E-2</v>
      </c>
      <c r="BJ485" s="22">
        <v>8.3000000000000004E-2</v>
      </c>
      <c r="BK485" s="22">
        <v>0</v>
      </c>
      <c r="BL485" s="22">
        <v>18.029000000000003</v>
      </c>
      <c r="BM485" s="12">
        <f t="shared" si="93"/>
        <v>4.6036940484774523E-3</v>
      </c>
      <c r="BN485" s="12">
        <f t="shared" si="94"/>
        <v>4.6036940484774523E-3</v>
      </c>
      <c r="BO485" s="12">
        <f t="shared" si="95"/>
        <v>0</v>
      </c>
      <c r="BP485" s="16">
        <v>0.44081888514517487</v>
      </c>
      <c r="BQ485" s="16">
        <v>0.99999991934310983</v>
      </c>
      <c r="BR485" s="15">
        <f t="shared" si="96"/>
        <v>2.029395277999307E-3</v>
      </c>
      <c r="BS485" s="15">
        <f t="shared" si="97"/>
        <v>0</v>
      </c>
      <c r="BT485" s="15">
        <f t="shared" si="98"/>
        <v>2.029395277999307E-3</v>
      </c>
      <c r="BU485" s="17">
        <v>1.362887148904804</v>
      </c>
      <c r="BV485" s="15">
        <f t="shared" si="99"/>
        <v>2.7658367444333477E-3</v>
      </c>
      <c r="BW485" s="15">
        <f t="shared" si="100"/>
        <v>0</v>
      </c>
      <c r="BX485" s="15">
        <f t="shared" si="101"/>
        <v>2.7658367444333477E-3</v>
      </c>
      <c r="BY485" s="17">
        <f t="shared" si="102"/>
        <v>3.6587967467049516E-2</v>
      </c>
      <c r="BZ485" s="17">
        <f t="shared" si="103"/>
        <v>3.6587967467049516E-2</v>
      </c>
      <c r="CA485" s="17">
        <f t="shared" si="104"/>
        <v>0</v>
      </c>
      <c r="CB485" s="17">
        <f t="shared" si="105"/>
        <v>13.228534742944669</v>
      </c>
    </row>
    <row r="486" spans="1:80" x14ac:dyDescent="0.25">
      <c r="A486" s="13">
        <v>11</v>
      </c>
      <c r="B486" s="14" t="s">
        <v>82</v>
      </c>
      <c r="C486" s="13" t="s">
        <v>83</v>
      </c>
      <c r="D486" s="13" t="s">
        <v>84</v>
      </c>
      <c r="E486" s="13" t="s">
        <v>78</v>
      </c>
      <c r="F486" s="13" t="s">
        <v>548</v>
      </c>
      <c r="G486" s="13" t="s">
        <v>549</v>
      </c>
      <c r="H486" s="13" t="s">
        <v>178</v>
      </c>
      <c r="I486" s="13" t="s">
        <v>64</v>
      </c>
      <c r="J486" s="13" t="s">
        <v>550</v>
      </c>
      <c r="K486" s="13" t="s">
        <v>551</v>
      </c>
      <c r="L486" s="13" t="s">
        <v>552</v>
      </c>
      <c r="M486" s="13" t="s">
        <v>553</v>
      </c>
      <c r="N486" s="14" t="s">
        <v>554</v>
      </c>
      <c r="O486" s="16">
        <v>0.44081888514517487</v>
      </c>
      <c r="P486" s="16">
        <v>0.99999991934310983</v>
      </c>
      <c r="Q486" s="14" t="s">
        <v>70</v>
      </c>
      <c r="R486" s="14" t="s">
        <v>71</v>
      </c>
      <c r="S486" s="14" t="s">
        <v>72</v>
      </c>
      <c r="T486" s="14" t="s">
        <v>555</v>
      </c>
      <c r="U486" s="13" t="s">
        <v>74</v>
      </c>
      <c r="V486" s="13">
        <v>654.16970000000003</v>
      </c>
      <c r="W486" s="13">
        <v>2.5897259999999999E-4</v>
      </c>
      <c r="X486" s="13">
        <v>197.6568</v>
      </c>
      <c r="Y486" s="13">
        <v>197.6568</v>
      </c>
      <c r="Z486" s="13">
        <v>0.3021491</v>
      </c>
      <c r="AA486" s="13">
        <v>0.3021491</v>
      </c>
      <c r="AB486" s="13">
        <v>4.6188179999999998E-4</v>
      </c>
      <c r="AC486" s="13">
        <v>4.6188179999999998E-4</v>
      </c>
      <c r="AD486" s="13">
        <v>7.8248349999999998E-5</v>
      </c>
      <c r="AE486" s="13">
        <v>7.8248349999999998E-5</v>
      </c>
      <c r="AF486" s="13">
        <v>2.1363729999999999</v>
      </c>
      <c r="AG486" s="13">
        <v>1.533447</v>
      </c>
      <c r="AH486" s="13">
        <v>3.6626720000000001E-5</v>
      </c>
      <c r="AI486" s="13">
        <v>5.1027740000000002E-5</v>
      </c>
      <c r="AJ486" s="13">
        <v>2.1660109999999998E-3</v>
      </c>
      <c r="AK486" s="13">
        <v>5044.1589999999997</v>
      </c>
      <c r="AL486" s="13">
        <v>5044.1589999999997</v>
      </c>
      <c r="AM486" s="13">
        <v>7.7107799999999997</v>
      </c>
      <c r="AN486" s="13">
        <v>7.7107799999999997</v>
      </c>
      <c r="AO486" s="13">
        <v>1.178712E-2</v>
      </c>
      <c r="AP486" s="13">
        <v>1.178712E-2</v>
      </c>
      <c r="AQ486" s="13">
        <v>1.670164E-2</v>
      </c>
      <c r="AR486" s="13">
        <v>1.670164E-2</v>
      </c>
      <c r="AS486" s="13">
        <v>52.996690000000001</v>
      </c>
      <c r="AT486" s="13">
        <v>22.320039999999999</v>
      </c>
      <c r="AU486" s="13">
        <v>3.1514489999999999E-4</v>
      </c>
      <c r="AV486" s="13">
        <v>7.4828000000000004E-4</v>
      </c>
      <c r="AW486" s="15">
        <v>3.2803740000000001E-6</v>
      </c>
      <c r="AX486" s="15">
        <v>7.0017590000000002E-4</v>
      </c>
      <c r="AY486" s="15">
        <v>7.0345629999999998E-4</v>
      </c>
      <c r="AZ486" s="13">
        <v>779</v>
      </c>
      <c r="BA486" s="13">
        <v>0</v>
      </c>
      <c r="BB486" s="13">
        <v>671</v>
      </c>
      <c r="BC486" s="13">
        <v>0</v>
      </c>
      <c r="BD486" s="13">
        <v>163</v>
      </c>
      <c r="BE486" s="13">
        <v>0</v>
      </c>
      <c r="BF486" s="13">
        <v>86</v>
      </c>
      <c r="BG486" s="13">
        <v>0</v>
      </c>
      <c r="BI486" s="22">
        <v>5.8999999999999997E-2</v>
      </c>
      <c r="BJ486" s="22">
        <v>5.8999999999999997E-2</v>
      </c>
      <c r="BK486" s="22">
        <v>0</v>
      </c>
      <c r="BL486" s="22">
        <v>27.413</v>
      </c>
      <c r="BM486" s="12">
        <f t="shared" si="93"/>
        <v>2.1522635246051143E-3</v>
      </c>
      <c r="BN486" s="12">
        <f t="shared" si="94"/>
        <v>2.1522635246051143E-3</v>
      </c>
      <c r="BO486" s="12">
        <f t="shared" si="95"/>
        <v>0</v>
      </c>
      <c r="BP486" s="16">
        <v>0.44081888514517487</v>
      </c>
      <c r="BQ486" s="16">
        <v>0.99999991934310983</v>
      </c>
      <c r="BR486" s="15">
        <f t="shared" si="96"/>
        <v>9.487584074550511E-4</v>
      </c>
      <c r="BS486" s="15">
        <f t="shared" si="97"/>
        <v>0</v>
      </c>
      <c r="BT486" s="15">
        <f t="shared" si="98"/>
        <v>9.487584074550511E-4</v>
      </c>
      <c r="BU486" s="17">
        <v>1.416795896323626</v>
      </c>
      <c r="BV486" s="15">
        <f t="shared" si="99"/>
        <v>1.3441970182848551E-3</v>
      </c>
      <c r="BW486" s="15">
        <f t="shared" si="100"/>
        <v>0</v>
      </c>
      <c r="BX486" s="15">
        <f t="shared" si="101"/>
        <v>1.3441970182848551E-3</v>
      </c>
      <c r="BY486" s="17">
        <f t="shared" si="102"/>
        <v>2.6008314223565317E-2</v>
      </c>
      <c r="BZ486" s="17">
        <f t="shared" si="103"/>
        <v>2.6008314223565317E-2</v>
      </c>
      <c r="CA486" s="17">
        <f t="shared" si="104"/>
        <v>0</v>
      </c>
      <c r="CB486" s="17">
        <f t="shared" si="105"/>
        <v>19.348587944906281</v>
      </c>
    </row>
    <row r="487" spans="1:80" x14ac:dyDescent="0.25">
      <c r="A487" s="13">
        <v>12</v>
      </c>
      <c r="B487" s="14" t="s">
        <v>144</v>
      </c>
      <c r="C487" s="13" t="s">
        <v>145</v>
      </c>
      <c r="D487" s="13" t="s">
        <v>84</v>
      </c>
      <c r="E487" s="13" t="s">
        <v>78</v>
      </c>
      <c r="F487" s="13" t="s">
        <v>548</v>
      </c>
      <c r="G487" s="13" t="s">
        <v>549</v>
      </c>
      <c r="H487" s="13" t="s">
        <v>178</v>
      </c>
      <c r="I487" s="13" t="s">
        <v>64</v>
      </c>
      <c r="J487" s="13" t="s">
        <v>550</v>
      </c>
      <c r="K487" s="13" t="s">
        <v>551</v>
      </c>
      <c r="L487" s="13" t="s">
        <v>552</v>
      </c>
      <c r="M487" s="13" t="s">
        <v>553</v>
      </c>
      <c r="N487" s="14" t="s">
        <v>554</v>
      </c>
      <c r="O487" s="16">
        <v>0.44081888514517487</v>
      </c>
      <c r="P487" s="16">
        <v>0.99999991934310983</v>
      </c>
      <c r="Q487" s="14" t="s">
        <v>70</v>
      </c>
      <c r="R487" s="14" t="s">
        <v>71</v>
      </c>
      <c r="S487" s="14" t="s">
        <v>72</v>
      </c>
      <c r="T487" s="14" t="s">
        <v>555</v>
      </c>
      <c r="U487" s="13" t="s">
        <v>74</v>
      </c>
      <c r="V487" s="13">
        <v>633.52210000000002</v>
      </c>
      <c r="W487" s="13">
        <v>4.8680049999999998E-5</v>
      </c>
      <c r="X487" s="13">
        <v>197.6568</v>
      </c>
      <c r="Y487" s="13">
        <v>197.6568</v>
      </c>
      <c r="Z487" s="13">
        <v>0.31199660000000001</v>
      </c>
      <c r="AA487" s="13">
        <v>0.31199660000000001</v>
      </c>
      <c r="AB487" s="13">
        <v>4.9247950000000005E-4</v>
      </c>
      <c r="AC487" s="13">
        <v>4.9247950000000005E-4</v>
      </c>
      <c r="AD487" s="13">
        <v>1.518801E-5</v>
      </c>
      <c r="AE487" s="13">
        <v>1.518801E-5</v>
      </c>
      <c r="AF487" s="13">
        <v>2.1795960000000001</v>
      </c>
      <c r="AG487" s="13">
        <v>1.555312</v>
      </c>
      <c r="AH487" s="13">
        <v>6.9682679999999998E-6</v>
      </c>
      <c r="AI487" s="13">
        <v>9.7652480000000006E-6</v>
      </c>
      <c r="AJ487" s="13">
        <v>2.0355080000000001E-3</v>
      </c>
      <c r="AK487" s="13">
        <v>5044.1589999999997</v>
      </c>
      <c r="AL487" s="13">
        <v>5044.1589999999997</v>
      </c>
      <c r="AM487" s="13">
        <v>7.9620879999999996</v>
      </c>
      <c r="AN487" s="13">
        <v>7.9620879999999996</v>
      </c>
      <c r="AO487" s="13">
        <v>1.2567969999999999E-2</v>
      </c>
      <c r="AP487" s="13">
        <v>1.2567969999999999E-2</v>
      </c>
      <c r="AQ487" s="13">
        <v>1.6206890000000002E-2</v>
      </c>
      <c r="AR487" s="13">
        <v>1.6206890000000002E-2</v>
      </c>
      <c r="AS487" s="13">
        <v>45.781829999999999</v>
      </c>
      <c r="AT487" s="13">
        <v>19.095829999999999</v>
      </c>
      <c r="AU487" s="13">
        <v>3.5400269999999998E-4</v>
      </c>
      <c r="AV487" s="13">
        <v>8.4871359999999995E-4</v>
      </c>
      <c r="AW487" s="15">
        <v>7.3545609999999998E-7</v>
      </c>
      <c r="AX487" s="15">
        <v>7.8479389999999997E-4</v>
      </c>
      <c r="AY487" s="15">
        <v>7.8552929999999997E-4</v>
      </c>
      <c r="AZ487" s="13">
        <v>1653</v>
      </c>
      <c r="BA487" s="13">
        <v>0</v>
      </c>
      <c r="BB487" s="13">
        <v>1534</v>
      </c>
      <c r="BC487" s="13">
        <v>0</v>
      </c>
      <c r="BD487" s="13">
        <v>163</v>
      </c>
      <c r="BE487" s="13">
        <v>0</v>
      </c>
      <c r="BF487" s="13">
        <v>89</v>
      </c>
      <c r="BG487" s="13">
        <v>0</v>
      </c>
      <c r="BI487" s="22">
        <v>0.06</v>
      </c>
      <c r="BJ487" s="22">
        <v>0.06</v>
      </c>
      <c r="BK487" s="22">
        <v>0</v>
      </c>
      <c r="BL487" s="22">
        <v>26.929000000000002</v>
      </c>
      <c r="BM487" s="12">
        <f t="shared" si="93"/>
        <v>2.2280812506962752E-3</v>
      </c>
      <c r="BN487" s="12">
        <f t="shared" si="94"/>
        <v>2.2280812506962752E-3</v>
      </c>
      <c r="BO487" s="12">
        <f t="shared" si="95"/>
        <v>0</v>
      </c>
      <c r="BP487" s="16">
        <v>0.44081888514517487</v>
      </c>
      <c r="BQ487" s="16">
        <v>0.99999991934310983</v>
      </c>
      <c r="BR487" s="15">
        <f t="shared" si="96"/>
        <v>9.8218029294479888E-4</v>
      </c>
      <c r="BS487" s="15">
        <f t="shared" si="97"/>
        <v>0</v>
      </c>
      <c r="BT487" s="15">
        <f t="shared" si="98"/>
        <v>9.8218029294479888E-4</v>
      </c>
      <c r="BU487" s="17">
        <v>1.4116131801235716</v>
      </c>
      <c r="BV487" s="15">
        <f t="shared" si="99"/>
        <v>1.3864586467785087E-3</v>
      </c>
      <c r="BW487" s="15">
        <f t="shared" si="100"/>
        <v>0</v>
      </c>
      <c r="BX487" s="15">
        <f t="shared" si="101"/>
        <v>1.3864586467785087E-3</v>
      </c>
      <c r="BY487" s="17">
        <f t="shared" si="102"/>
        <v>2.6449133108710492E-2</v>
      </c>
      <c r="BZ487" s="17">
        <f t="shared" si="103"/>
        <v>2.6449133108710492E-2</v>
      </c>
      <c r="CA487" s="17">
        <f t="shared" si="104"/>
        <v>0</v>
      </c>
      <c r="CB487" s="17">
        <f t="shared" si="105"/>
        <v>19.076755855766844</v>
      </c>
    </row>
    <row r="488" spans="1:80" x14ac:dyDescent="0.25">
      <c r="A488" s="13">
        <v>13</v>
      </c>
      <c r="B488" s="14" t="s">
        <v>85</v>
      </c>
      <c r="C488" s="13" t="s">
        <v>86</v>
      </c>
      <c r="D488" s="13" t="s">
        <v>77</v>
      </c>
      <c r="E488" s="13" t="s">
        <v>78</v>
      </c>
      <c r="F488" s="13" t="s">
        <v>548</v>
      </c>
      <c r="G488" s="13" t="s">
        <v>549</v>
      </c>
      <c r="H488" s="13" t="s">
        <v>178</v>
      </c>
      <c r="I488" s="13" t="s">
        <v>64</v>
      </c>
      <c r="J488" s="13" t="s">
        <v>550</v>
      </c>
      <c r="K488" s="13" t="s">
        <v>551</v>
      </c>
      <c r="L488" s="13" t="s">
        <v>552</v>
      </c>
      <c r="M488" s="13" t="s">
        <v>553</v>
      </c>
      <c r="N488" s="14" t="s">
        <v>554</v>
      </c>
      <c r="O488" s="16">
        <v>0.44081888514517487</v>
      </c>
      <c r="P488" s="16">
        <v>0.99999991934310983</v>
      </c>
      <c r="Q488" s="14" t="s">
        <v>70</v>
      </c>
      <c r="R488" s="14" t="s">
        <v>71</v>
      </c>
      <c r="S488" s="14" t="s">
        <v>72</v>
      </c>
      <c r="T488" s="14" t="s">
        <v>555</v>
      </c>
      <c r="U488" s="13" t="s">
        <v>74</v>
      </c>
      <c r="V488" s="13">
        <v>1506.268</v>
      </c>
      <c r="W488" s="13">
        <v>1.3812099999999999E-5</v>
      </c>
      <c r="X488" s="13">
        <v>197.6568</v>
      </c>
      <c r="Y488" s="13">
        <v>197.6568</v>
      </c>
      <c r="Z488" s="13">
        <v>0.1312229</v>
      </c>
      <c r="AA488" s="13">
        <v>0.1312229</v>
      </c>
      <c r="AB488" s="13">
        <v>8.7117870000000006E-5</v>
      </c>
      <c r="AC488" s="13">
        <v>8.7117870000000006E-5</v>
      </c>
      <c r="AD488" s="13">
        <v>1.812463E-6</v>
      </c>
      <c r="AE488" s="13">
        <v>1.812463E-6</v>
      </c>
      <c r="AF488" s="13">
        <v>0.1830677</v>
      </c>
      <c r="AG488" s="13">
        <v>0.1160629</v>
      </c>
      <c r="AH488" s="13">
        <v>9.9005079999999997E-6</v>
      </c>
      <c r="AI488" s="13">
        <v>1.5616219999999999E-5</v>
      </c>
      <c r="AJ488" s="13">
        <v>6.9232410000000006E-5</v>
      </c>
      <c r="AK488" s="13">
        <v>5044.1589999999997</v>
      </c>
      <c r="AL488" s="13">
        <v>5044.1589999999997</v>
      </c>
      <c r="AM488" s="13">
        <v>3.348779</v>
      </c>
      <c r="AN488" s="13">
        <v>3.348779</v>
      </c>
      <c r="AO488" s="13">
        <v>2.2232300000000001E-3</v>
      </c>
      <c r="AP488" s="13">
        <v>2.2232300000000001E-3</v>
      </c>
      <c r="AQ488" s="13">
        <v>2.3184409999999999E-4</v>
      </c>
      <c r="AR488" s="13">
        <v>2.3184409999999999E-4</v>
      </c>
      <c r="AS488" s="13">
        <v>0.61309119999999995</v>
      </c>
      <c r="AT488" s="13">
        <v>0.18395030000000001</v>
      </c>
      <c r="AU488" s="13">
        <v>3.7815590000000001E-4</v>
      </c>
      <c r="AV488" s="13">
        <v>1.2603619999999999E-3</v>
      </c>
      <c r="AW488" s="15">
        <v>6.0412790000000001E-6</v>
      </c>
      <c r="AX488" s="15">
        <v>7.7277949999999998E-4</v>
      </c>
      <c r="AY488" s="15">
        <v>7.7882069999999997E-4</v>
      </c>
      <c r="AZ488" s="13">
        <v>985</v>
      </c>
      <c r="BA488" s="13">
        <v>0</v>
      </c>
      <c r="BB488" s="13">
        <v>942</v>
      </c>
      <c r="BC488" s="13">
        <v>0</v>
      </c>
      <c r="BD488" s="13">
        <v>157</v>
      </c>
      <c r="BE488" s="13">
        <v>0</v>
      </c>
      <c r="BF488" s="13">
        <v>91</v>
      </c>
      <c r="BG488" s="13">
        <v>0</v>
      </c>
      <c r="BI488" s="22">
        <v>2E-3</v>
      </c>
      <c r="BJ488" s="22">
        <v>2E-3</v>
      </c>
      <c r="BK488" s="22">
        <v>0</v>
      </c>
      <c r="BL488" s="22">
        <v>1.7199999999999993</v>
      </c>
      <c r="BM488" s="12">
        <f t="shared" si="93"/>
        <v>1.162790697674419E-3</v>
      </c>
      <c r="BN488" s="12">
        <f t="shared" si="94"/>
        <v>1.162790697674419E-3</v>
      </c>
      <c r="BO488" s="12">
        <f t="shared" si="95"/>
        <v>0</v>
      </c>
      <c r="BP488" s="16">
        <v>0.44081888514517487</v>
      </c>
      <c r="BQ488" s="16">
        <v>0.99999991934310983</v>
      </c>
      <c r="BR488" s="15">
        <f t="shared" si="96"/>
        <v>5.1258009900601747E-4</v>
      </c>
      <c r="BS488" s="15">
        <f t="shared" si="97"/>
        <v>0</v>
      </c>
      <c r="BT488" s="15">
        <f t="shared" si="98"/>
        <v>5.1258009900601747E-4</v>
      </c>
      <c r="BU488" s="17">
        <v>1.2902934964430746</v>
      </c>
      <c r="BV488" s="15">
        <f t="shared" si="99"/>
        <v>6.6137876815361158E-4</v>
      </c>
      <c r="BW488" s="15">
        <f t="shared" si="100"/>
        <v>0</v>
      </c>
      <c r="BX488" s="15">
        <f t="shared" si="101"/>
        <v>6.6137876815361158E-4</v>
      </c>
      <c r="BY488" s="17">
        <f t="shared" si="102"/>
        <v>8.8163777029034974E-4</v>
      </c>
      <c r="BZ488" s="17">
        <f t="shared" si="103"/>
        <v>8.8163777029034974E-4</v>
      </c>
      <c r="CA488" s="17">
        <f t="shared" si="104"/>
        <v>0</v>
      </c>
      <c r="CB488" s="17">
        <f t="shared" si="105"/>
        <v>1.3330300468393337</v>
      </c>
    </row>
    <row r="489" spans="1:80" x14ac:dyDescent="0.25">
      <c r="A489" s="13">
        <v>14</v>
      </c>
      <c r="B489" s="14" t="s">
        <v>146</v>
      </c>
      <c r="C489" s="13" t="s">
        <v>147</v>
      </c>
      <c r="D489" s="13" t="s">
        <v>148</v>
      </c>
      <c r="E489" s="13" t="s">
        <v>60</v>
      </c>
      <c r="F489" s="13" t="s">
        <v>548</v>
      </c>
      <c r="G489" s="13" t="s">
        <v>549</v>
      </c>
      <c r="H489" s="13" t="s">
        <v>178</v>
      </c>
      <c r="I489" s="13" t="s">
        <v>64</v>
      </c>
      <c r="J489" s="13" t="s">
        <v>550</v>
      </c>
      <c r="K489" s="13" t="s">
        <v>551</v>
      </c>
      <c r="L489" s="13" t="s">
        <v>552</v>
      </c>
      <c r="M489" s="13" t="s">
        <v>553</v>
      </c>
      <c r="N489" s="14" t="s">
        <v>554</v>
      </c>
      <c r="O489" s="16">
        <v>0.44081888514517487</v>
      </c>
      <c r="P489" s="16">
        <v>0.99999991934310983</v>
      </c>
      <c r="Q489" s="14" t="s">
        <v>70</v>
      </c>
      <c r="R489" s="14" t="s">
        <v>71</v>
      </c>
      <c r="S489" s="14" t="s">
        <v>72</v>
      </c>
      <c r="T489" s="14" t="s">
        <v>555</v>
      </c>
      <c r="U489" s="13" t="s">
        <v>74</v>
      </c>
      <c r="V489" s="13">
        <v>1482.519</v>
      </c>
      <c r="W489" s="13">
        <v>6.611786E-6</v>
      </c>
      <c r="X489" s="13">
        <v>197.6568</v>
      </c>
      <c r="Y489" s="13">
        <v>197.6568</v>
      </c>
      <c r="Z489" s="13">
        <v>0.1333249</v>
      </c>
      <c r="AA489" s="13">
        <v>0.1333249</v>
      </c>
      <c r="AB489" s="13">
        <v>8.9931309999999998E-5</v>
      </c>
      <c r="AC489" s="13">
        <v>8.9931309999999998E-5</v>
      </c>
      <c r="AD489" s="13">
        <v>8.8151579999999998E-7</v>
      </c>
      <c r="AE489" s="13">
        <v>8.8151579999999998E-7</v>
      </c>
      <c r="AF489" s="13">
        <v>5.5280849999999999E-2</v>
      </c>
      <c r="AG489" s="13">
        <v>4.4741549999999998E-2</v>
      </c>
      <c r="AH489" s="13">
        <v>1.5946129999999998E-5</v>
      </c>
      <c r="AI489" s="13">
        <v>1.9702389999999999E-5</v>
      </c>
      <c r="AJ489" s="13">
        <v>1.232699E-4</v>
      </c>
      <c r="AK489" s="13">
        <v>5044.1589999999997</v>
      </c>
      <c r="AL489" s="13">
        <v>5044.1589999999997</v>
      </c>
      <c r="AM489" s="13">
        <v>3.4024230000000002</v>
      </c>
      <c r="AN489" s="13">
        <v>3.4024230000000002</v>
      </c>
      <c r="AO489" s="13">
        <v>2.2950280000000002E-3</v>
      </c>
      <c r="AP489" s="13">
        <v>2.2950280000000002E-3</v>
      </c>
      <c r="AQ489" s="13">
        <v>4.1941629999999998E-4</v>
      </c>
      <c r="AR489" s="13">
        <v>4.1941629999999998E-4</v>
      </c>
      <c r="AS489" s="13">
        <v>1.9790970000000001</v>
      </c>
      <c r="AT489" s="13">
        <v>0.77907119999999996</v>
      </c>
      <c r="AU489" s="13">
        <v>2.1192300000000001E-4</v>
      </c>
      <c r="AV489" s="13">
        <v>5.3835419999999996E-4</v>
      </c>
      <c r="AW489" s="13">
        <v>1.0700440000000001E-6</v>
      </c>
      <c r="AX489" s="13">
        <v>5.09116E-4</v>
      </c>
      <c r="AY489" s="13">
        <v>5.1018609999999996E-4</v>
      </c>
      <c r="AZ489" s="13">
        <v>2372</v>
      </c>
      <c r="BA489" s="13">
        <v>0</v>
      </c>
      <c r="BB489" s="13">
        <v>2216</v>
      </c>
      <c r="BC489" s="13">
        <v>0</v>
      </c>
      <c r="BD489" s="13">
        <v>336</v>
      </c>
      <c r="BE489" s="13">
        <v>0</v>
      </c>
      <c r="BF489" s="13">
        <v>189</v>
      </c>
      <c r="BG489" s="13">
        <v>0</v>
      </c>
      <c r="BI489" s="22">
        <v>1.4E-2</v>
      </c>
      <c r="BJ489" s="22">
        <v>1.4E-2</v>
      </c>
      <c r="BK489" s="22">
        <v>0</v>
      </c>
      <c r="BL489" s="22">
        <v>8.5540000000000003</v>
      </c>
      <c r="BM489" s="12">
        <f t="shared" si="93"/>
        <v>1.6366612111292963E-3</v>
      </c>
      <c r="BN489" s="12">
        <f t="shared" si="94"/>
        <v>1.6366612111292963E-3</v>
      </c>
      <c r="BO489" s="12">
        <f t="shared" si="95"/>
        <v>0</v>
      </c>
      <c r="BP489" s="16">
        <v>0.44081888514517487</v>
      </c>
      <c r="BQ489" s="16">
        <v>0.99999991934310983</v>
      </c>
      <c r="BR489" s="15">
        <f t="shared" si="96"/>
        <v>7.2147117045036802E-4</v>
      </c>
      <c r="BS489" s="15">
        <f t="shared" si="97"/>
        <v>0</v>
      </c>
      <c r="BT489" s="15">
        <f t="shared" si="98"/>
        <v>7.2147117045036802E-4</v>
      </c>
      <c r="BU489" s="17">
        <v>1.463358556946081</v>
      </c>
      <c r="BV489" s="15">
        <f t="shared" si="99"/>
        <v>1.0557710108684505E-3</v>
      </c>
      <c r="BW489" s="15">
        <f t="shared" si="100"/>
        <v>0</v>
      </c>
      <c r="BX489" s="15">
        <f t="shared" si="101"/>
        <v>1.0557710108684505E-3</v>
      </c>
      <c r="BY489" s="17">
        <f t="shared" si="102"/>
        <v>6.1714643920324479E-3</v>
      </c>
      <c r="BZ489" s="17">
        <f t="shared" si="103"/>
        <v>6.1714643920324479E-3</v>
      </c>
      <c r="CA489" s="17">
        <f t="shared" si="104"/>
        <v>0</v>
      </c>
      <c r="CB489" s="17">
        <f t="shared" si="105"/>
        <v>5.8454573278688127</v>
      </c>
    </row>
    <row r="490" spans="1:80" x14ac:dyDescent="0.25">
      <c r="A490" s="13">
        <v>15</v>
      </c>
      <c r="B490" s="14" t="s">
        <v>149</v>
      </c>
      <c r="C490" s="13" t="s">
        <v>150</v>
      </c>
      <c r="D490" s="13" t="s">
        <v>148</v>
      </c>
      <c r="E490" s="13" t="s">
        <v>60</v>
      </c>
      <c r="F490" s="13" t="s">
        <v>548</v>
      </c>
      <c r="G490" s="13" t="s">
        <v>549</v>
      </c>
      <c r="H490" s="13" t="s">
        <v>178</v>
      </c>
      <c r="I490" s="13" t="s">
        <v>64</v>
      </c>
      <c r="J490" s="13" t="s">
        <v>550</v>
      </c>
      <c r="K490" s="13" t="s">
        <v>551</v>
      </c>
      <c r="L490" s="13" t="s">
        <v>552</v>
      </c>
      <c r="M490" s="13" t="s">
        <v>553</v>
      </c>
      <c r="N490" s="14" t="s">
        <v>554</v>
      </c>
      <c r="O490" s="16">
        <v>0.44081888514517487</v>
      </c>
      <c r="P490" s="16">
        <v>0.99999991934310983</v>
      </c>
      <c r="Q490" s="14" t="s">
        <v>70</v>
      </c>
      <c r="R490" s="14" t="s">
        <v>71</v>
      </c>
      <c r="S490" s="14" t="s">
        <v>72</v>
      </c>
      <c r="T490" s="14" t="s">
        <v>555</v>
      </c>
      <c r="U490" s="13" t="s">
        <v>74</v>
      </c>
      <c r="V490" s="13">
        <v>1469.1420000000001</v>
      </c>
      <c r="W490" s="13">
        <v>1.405205E-5</v>
      </c>
      <c r="X490" s="13">
        <v>197.6568</v>
      </c>
      <c r="Y490" s="13">
        <v>197.6568</v>
      </c>
      <c r="Z490" s="13">
        <v>0.13453889999999999</v>
      </c>
      <c r="AA490" s="13">
        <v>0.13453889999999999</v>
      </c>
      <c r="AB490" s="13">
        <v>9.1576530000000002E-5</v>
      </c>
      <c r="AC490" s="13">
        <v>9.1576530000000002E-5</v>
      </c>
      <c r="AD490" s="13">
        <v>1.890548E-6</v>
      </c>
      <c r="AE490" s="13">
        <v>1.890548E-6</v>
      </c>
      <c r="AF490" s="13">
        <v>5.4271970000000003E-2</v>
      </c>
      <c r="AG490" s="13">
        <v>4.2971160000000001E-2</v>
      </c>
      <c r="AH490" s="13">
        <v>3.483469E-5</v>
      </c>
      <c r="AI490" s="13">
        <v>4.3995729999999998E-5</v>
      </c>
      <c r="AJ490" s="13">
        <v>4.5025590000000003E-4</v>
      </c>
      <c r="AK490" s="13">
        <v>5044.1589999999997</v>
      </c>
      <c r="AL490" s="13">
        <v>5044.1589999999997</v>
      </c>
      <c r="AM490" s="13">
        <v>3.4334039999999999</v>
      </c>
      <c r="AN490" s="13">
        <v>3.4334039999999999</v>
      </c>
      <c r="AO490" s="13">
        <v>2.3370130000000002E-3</v>
      </c>
      <c r="AP490" s="13">
        <v>2.3370130000000002E-3</v>
      </c>
      <c r="AQ490" s="13">
        <v>1.5459099999999999E-3</v>
      </c>
      <c r="AR490" s="13">
        <v>1.5459099999999999E-3</v>
      </c>
      <c r="AS490" s="13">
        <v>2.086468</v>
      </c>
      <c r="AT490" s="13">
        <v>0.68021980000000004</v>
      </c>
      <c r="AU490" s="13">
        <v>7.4092229999999997E-4</v>
      </c>
      <c r="AV490" s="13">
        <v>2.2726629999999999E-3</v>
      </c>
      <c r="AW490" s="13">
        <v>2.6141749999999998E-6</v>
      </c>
      <c r="AX490" s="13">
        <v>2.1376239999999999E-3</v>
      </c>
      <c r="AY490" s="13">
        <v>2.140238E-3</v>
      </c>
      <c r="AZ490" s="13">
        <v>1677</v>
      </c>
      <c r="BA490" s="13">
        <v>0</v>
      </c>
      <c r="BB490" s="13">
        <v>1543</v>
      </c>
      <c r="BC490" s="13">
        <v>0</v>
      </c>
      <c r="BD490" s="13">
        <v>154</v>
      </c>
      <c r="BE490" s="13">
        <v>0</v>
      </c>
      <c r="BF490" s="13">
        <v>71</v>
      </c>
      <c r="BG490" s="13">
        <v>1</v>
      </c>
      <c r="BI490" s="22">
        <v>1.4E-2</v>
      </c>
      <c r="BJ490" s="22">
        <v>1.4E-2</v>
      </c>
      <c r="BK490" s="22">
        <v>0</v>
      </c>
      <c r="BL490" s="22">
        <v>8.5540000000000003</v>
      </c>
      <c r="BM490" s="12">
        <f t="shared" si="93"/>
        <v>1.6366612111292963E-3</v>
      </c>
      <c r="BN490" s="12">
        <f t="shared" si="94"/>
        <v>1.6366612111292963E-3</v>
      </c>
      <c r="BO490" s="12">
        <f t="shared" si="95"/>
        <v>0</v>
      </c>
      <c r="BP490" s="16">
        <v>0.44081888514517487</v>
      </c>
      <c r="BQ490" s="16">
        <v>0.99999991934310983</v>
      </c>
      <c r="BR490" s="15">
        <f t="shared" si="96"/>
        <v>7.2147117045036802E-4</v>
      </c>
      <c r="BS490" s="15">
        <f t="shared" si="97"/>
        <v>0</v>
      </c>
      <c r="BT490" s="15">
        <f t="shared" si="98"/>
        <v>7.2147117045036802E-4</v>
      </c>
      <c r="BU490" s="17">
        <v>1.463358556946081</v>
      </c>
      <c r="BV490" s="15">
        <f t="shared" si="99"/>
        <v>1.0557710108684505E-3</v>
      </c>
      <c r="BW490" s="15">
        <f t="shared" si="100"/>
        <v>0</v>
      </c>
      <c r="BX490" s="15">
        <f t="shared" si="101"/>
        <v>1.0557710108684505E-3</v>
      </c>
      <c r="BY490" s="17">
        <f t="shared" si="102"/>
        <v>6.1714643920324479E-3</v>
      </c>
      <c r="BZ490" s="17">
        <f t="shared" si="103"/>
        <v>6.1714643920324479E-3</v>
      </c>
      <c r="CA490" s="17">
        <f t="shared" si="104"/>
        <v>0</v>
      </c>
      <c r="CB490" s="17">
        <f t="shared" si="105"/>
        <v>5.8454573278688127</v>
      </c>
    </row>
    <row r="491" spans="1:80" x14ac:dyDescent="0.25">
      <c r="A491" s="13">
        <v>16</v>
      </c>
      <c r="B491" s="14" t="s">
        <v>87</v>
      </c>
      <c r="C491" s="13" t="s">
        <v>88</v>
      </c>
      <c r="D491" s="13" t="s">
        <v>89</v>
      </c>
      <c r="E491" s="13" t="s">
        <v>78</v>
      </c>
      <c r="F491" s="13" t="s">
        <v>548</v>
      </c>
      <c r="G491" s="13" t="s">
        <v>549</v>
      </c>
      <c r="H491" s="13" t="s">
        <v>178</v>
      </c>
      <c r="I491" s="13" t="s">
        <v>64</v>
      </c>
      <c r="J491" s="13" t="s">
        <v>550</v>
      </c>
      <c r="K491" s="13" t="s">
        <v>551</v>
      </c>
      <c r="L491" s="13" t="s">
        <v>552</v>
      </c>
      <c r="M491" s="13" t="s">
        <v>553</v>
      </c>
      <c r="N491" s="14" t="s">
        <v>554</v>
      </c>
      <c r="O491" s="16">
        <v>0.44081888514517487</v>
      </c>
      <c r="P491" s="16">
        <v>0.99999991934310983</v>
      </c>
      <c r="Q491" s="14" t="s">
        <v>70</v>
      </c>
      <c r="R491" s="14" t="s">
        <v>71</v>
      </c>
      <c r="S491" s="14" t="s">
        <v>72</v>
      </c>
      <c r="T491" s="14" t="s">
        <v>555</v>
      </c>
      <c r="U491" s="13" t="s">
        <v>74</v>
      </c>
      <c r="V491" s="13">
        <v>360.46480000000003</v>
      </c>
      <c r="W491" s="13">
        <v>3.4758849999999997E-4</v>
      </c>
      <c r="X491" s="13">
        <v>197.6568</v>
      </c>
      <c r="Y491" s="13">
        <v>197.6568</v>
      </c>
      <c r="Z491" s="13">
        <v>0.54833860000000001</v>
      </c>
      <c r="AA491" s="13">
        <v>0.54833860000000001</v>
      </c>
      <c r="AB491" s="13">
        <v>1.5211980000000001E-3</v>
      </c>
      <c r="AC491" s="13">
        <v>1.5211980000000001E-3</v>
      </c>
      <c r="AD491" s="13">
        <v>1.905962E-4</v>
      </c>
      <c r="AE491" s="13">
        <v>1.905962E-4</v>
      </c>
      <c r="AF491" s="13">
        <v>0.88529720000000001</v>
      </c>
      <c r="AG491" s="13">
        <v>0.7266823</v>
      </c>
      <c r="AH491" s="13">
        <v>2.1529059999999999E-4</v>
      </c>
      <c r="AI491" s="13">
        <v>2.6228269999999999E-4</v>
      </c>
      <c r="AJ491" s="13">
        <v>4.3362849999999996E-3</v>
      </c>
      <c r="AK491" s="13">
        <v>5044.1589999999997</v>
      </c>
      <c r="AL491" s="13">
        <v>5044.1589999999997</v>
      </c>
      <c r="AM491" s="13">
        <v>13.99348</v>
      </c>
      <c r="AN491" s="13">
        <v>13.99348</v>
      </c>
      <c r="AO491" s="13">
        <v>3.882066E-2</v>
      </c>
      <c r="AP491" s="13">
        <v>3.882066E-2</v>
      </c>
      <c r="AQ491" s="13">
        <v>6.0679740000000003E-2</v>
      </c>
      <c r="AR491" s="13">
        <v>6.0679740000000003E-2</v>
      </c>
      <c r="AS491" s="13">
        <v>24.576609999999999</v>
      </c>
      <c r="AT491" s="13">
        <v>4.955889</v>
      </c>
      <c r="AU491" s="13">
        <v>2.469003E-3</v>
      </c>
      <c r="AV491" s="13">
        <v>1.224397E-2</v>
      </c>
      <c r="AW491" s="15">
        <v>3.354048E-5</v>
      </c>
      <c r="AX491" s="15">
        <v>1.067822E-2</v>
      </c>
      <c r="AY491" s="15">
        <v>1.0711760000000001E-2</v>
      </c>
      <c r="AZ491" s="13">
        <v>345</v>
      </c>
      <c r="BA491" s="13">
        <v>0</v>
      </c>
      <c r="BB491" s="13">
        <v>272</v>
      </c>
      <c r="BC491" s="13">
        <v>0</v>
      </c>
      <c r="BD491" s="13">
        <v>49</v>
      </c>
      <c r="BE491" s="13">
        <v>0</v>
      </c>
      <c r="BF491" s="13">
        <v>17</v>
      </c>
      <c r="BG491" s="13">
        <v>1</v>
      </c>
      <c r="BI491" s="22">
        <v>4.2000000000000003E-2</v>
      </c>
      <c r="BJ491" s="22">
        <v>4.2000000000000003E-2</v>
      </c>
      <c r="BK491" s="22">
        <v>0</v>
      </c>
      <c r="BL491" s="22">
        <v>19.397999999999996</v>
      </c>
      <c r="BM491" s="12">
        <f t="shared" si="93"/>
        <v>2.1651716671821841E-3</v>
      </c>
      <c r="BN491" s="12">
        <f t="shared" si="94"/>
        <v>2.1651716671821841E-3</v>
      </c>
      <c r="BO491" s="12">
        <f t="shared" si="95"/>
        <v>0</v>
      </c>
      <c r="BP491" s="16">
        <v>0.44081888514517487</v>
      </c>
      <c r="BQ491" s="16">
        <v>0.99999991934310983</v>
      </c>
      <c r="BR491" s="15">
        <f t="shared" si="96"/>
        <v>9.5444856047516996E-4</v>
      </c>
      <c r="BS491" s="15">
        <f t="shared" si="97"/>
        <v>0</v>
      </c>
      <c r="BT491" s="15">
        <f t="shared" si="98"/>
        <v>9.5444856047516996E-4</v>
      </c>
      <c r="BU491" s="17">
        <v>1.3939162128699798</v>
      </c>
      <c r="BV491" s="15">
        <f t="shared" si="99"/>
        <v>1.3304213227967527E-3</v>
      </c>
      <c r="BW491" s="15">
        <f t="shared" si="100"/>
        <v>0</v>
      </c>
      <c r="BX491" s="15">
        <f t="shared" si="101"/>
        <v>1.3304213227967527E-3</v>
      </c>
      <c r="BY491" s="17">
        <f t="shared" si="102"/>
        <v>1.8514393176097346E-2</v>
      </c>
      <c r="BZ491" s="17">
        <f t="shared" si="103"/>
        <v>1.8514393176097346E-2</v>
      </c>
      <c r="CA491" s="17">
        <f t="shared" si="104"/>
        <v>0</v>
      </c>
      <c r="CB491" s="17">
        <f t="shared" si="105"/>
        <v>13.916187946519983</v>
      </c>
    </row>
    <row r="492" spans="1:80" x14ac:dyDescent="0.25">
      <c r="A492" s="9">
        <v>17</v>
      </c>
      <c r="B492" s="10" t="s">
        <v>90</v>
      </c>
      <c r="C492" s="9" t="s">
        <v>91</v>
      </c>
      <c r="D492" s="9" t="s">
        <v>89</v>
      </c>
      <c r="E492" s="9" t="s">
        <v>78</v>
      </c>
      <c r="F492" s="9" t="s">
        <v>548</v>
      </c>
      <c r="G492" s="9" t="s">
        <v>549</v>
      </c>
      <c r="H492" s="9" t="s">
        <v>178</v>
      </c>
      <c r="I492" s="9" t="s">
        <v>64</v>
      </c>
      <c r="J492" s="9" t="s">
        <v>550</v>
      </c>
      <c r="K492" s="9" t="s">
        <v>551</v>
      </c>
      <c r="L492" s="9" t="s">
        <v>552</v>
      </c>
      <c r="M492" s="9" t="s">
        <v>553</v>
      </c>
      <c r="N492" s="10" t="s">
        <v>554</v>
      </c>
      <c r="O492" s="16">
        <v>0.44081888514517487</v>
      </c>
      <c r="P492" s="16">
        <v>0.99999991934310983</v>
      </c>
      <c r="Q492" s="10" t="s">
        <v>70</v>
      </c>
      <c r="R492" s="10" t="s">
        <v>71</v>
      </c>
      <c r="S492" s="10" t="s">
        <v>72</v>
      </c>
      <c r="T492" s="10" t="s">
        <v>555</v>
      </c>
      <c r="U492" s="9" t="s">
        <v>74</v>
      </c>
      <c r="V492" s="9">
        <v>377.10550000000001</v>
      </c>
      <c r="W492" s="9">
        <v>5.2063490000000005E-4</v>
      </c>
      <c r="X492" s="9">
        <v>197.6568</v>
      </c>
      <c r="Y492" s="9">
        <v>197.6568</v>
      </c>
      <c r="Z492" s="9">
        <v>0.52414179999999999</v>
      </c>
      <c r="AA492" s="9">
        <v>0.52414179999999999</v>
      </c>
      <c r="AB492" s="9">
        <v>1.389908E-3</v>
      </c>
      <c r="AC492" s="9">
        <v>1.389908E-3</v>
      </c>
      <c r="AD492" s="9">
        <v>2.7288650000000002E-4</v>
      </c>
      <c r="AE492" s="9">
        <v>2.7288650000000002E-4</v>
      </c>
      <c r="AF492" s="9">
        <v>0.65190859999999995</v>
      </c>
      <c r="AG492" s="9">
        <v>0.44874269999999999</v>
      </c>
      <c r="AH492" s="9">
        <v>4.1859630000000002E-4</v>
      </c>
      <c r="AI492" s="9">
        <v>6.0811350000000003E-4</v>
      </c>
      <c r="AJ492" s="9">
        <v>5.9245239999999996E-3</v>
      </c>
      <c r="AK492" s="9">
        <v>5044.1589999999997</v>
      </c>
      <c r="AL492" s="9">
        <v>5044.1589999999997</v>
      </c>
      <c r="AM492" s="9">
        <v>13.37599</v>
      </c>
      <c r="AN492" s="9">
        <v>13.37599</v>
      </c>
      <c r="AO492" s="9">
        <v>3.5470139999999997E-2</v>
      </c>
      <c r="AP492" s="9">
        <v>3.5470139999999997E-2</v>
      </c>
      <c r="AQ492" s="9">
        <v>7.9246360000000002E-2</v>
      </c>
      <c r="AR492" s="9">
        <v>7.9246360000000002E-2</v>
      </c>
      <c r="AS492" s="9">
        <v>21.81718</v>
      </c>
      <c r="AT492" s="9">
        <v>4.550872</v>
      </c>
      <c r="AU492" s="9">
        <v>3.6322920000000001E-3</v>
      </c>
      <c r="AV492" s="9">
        <v>1.7413439999999999E-2</v>
      </c>
      <c r="AW492" s="11">
        <v>5.458151E-5</v>
      </c>
      <c r="AX492" s="11">
        <v>1.5850489999999998E-2</v>
      </c>
      <c r="AY492" s="11">
        <v>1.590507E-2</v>
      </c>
      <c r="AZ492" s="9">
        <v>261</v>
      </c>
      <c r="BA492" s="9">
        <v>0</v>
      </c>
      <c r="BB492" s="9">
        <v>200</v>
      </c>
      <c r="BC492" s="9">
        <v>0</v>
      </c>
      <c r="BD492" s="9">
        <v>37</v>
      </c>
      <c r="BE492" s="9">
        <v>0</v>
      </c>
      <c r="BF492" s="9">
        <v>9</v>
      </c>
      <c r="BG492" s="9">
        <v>1</v>
      </c>
      <c r="BH492" s="26"/>
      <c r="BI492" s="22">
        <v>0.04</v>
      </c>
      <c r="BJ492" s="22">
        <v>0.04</v>
      </c>
      <c r="BK492" s="22">
        <v>0</v>
      </c>
      <c r="BL492" s="22">
        <v>19.184000000000001</v>
      </c>
      <c r="BM492" s="12">
        <f t="shared" si="93"/>
        <v>2.0850708924103419E-3</v>
      </c>
      <c r="BN492" s="12">
        <f t="shared" si="94"/>
        <v>2.0850708924103419E-3</v>
      </c>
      <c r="BO492" s="12">
        <f t="shared" si="95"/>
        <v>0</v>
      </c>
      <c r="BP492" s="16">
        <v>0.44081888514517487</v>
      </c>
      <c r="BQ492" s="16">
        <v>0.99999991934310983</v>
      </c>
      <c r="BR492" s="15">
        <f t="shared" si="96"/>
        <v>9.1913862624098171E-4</v>
      </c>
      <c r="BS492" s="15">
        <f t="shared" si="97"/>
        <v>0</v>
      </c>
      <c r="BT492" s="15">
        <f t="shared" si="98"/>
        <v>9.1913862624098171E-4</v>
      </c>
      <c r="BU492" s="17">
        <v>1.4008637500141801</v>
      </c>
      <c r="BV492" s="15">
        <f t="shared" si="99"/>
        <v>1.2875879827388235E-3</v>
      </c>
      <c r="BW492" s="15">
        <f t="shared" si="100"/>
        <v>0</v>
      </c>
      <c r="BX492" s="15">
        <f t="shared" si="101"/>
        <v>1.2875879827388235E-3</v>
      </c>
      <c r="BY492" s="17">
        <f t="shared" si="102"/>
        <v>1.7632755405806996E-2</v>
      </c>
      <c r="BZ492" s="17">
        <f t="shared" si="103"/>
        <v>1.7632755405806996E-2</v>
      </c>
      <c r="CA492" s="17">
        <f t="shared" si="104"/>
        <v>0</v>
      </c>
      <c r="CB492" s="17">
        <f t="shared" si="105"/>
        <v>13.694408181956177</v>
      </c>
    </row>
    <row r="493" spans="1:80" x14ac:dyDescent="0.25">
      <c r="A493" s="13">
        <v>19</v>
      </c>
      <c r="B493" s="14" t="s">
        <v>92</v>
      </c>
      <c r="C493" s="13" t="s">
        <v>93</v>
      </c>
      <c r="D493" s="13" t="s">
        <v>94</v>
      </c>
      <c r="E493" s="13" t="s">
        <v>60</v>
      </c>
      <c r="F493" s="13" t="s">
        <v>548</v>
      </c>
      <c r="G493" s="13" t="s">
        <v>549</v>
      </c>
      <c r="H493" s="13" t="s">
        <v>178</v>
      </c>
      <c r="I493" s="13" t="s">
        <v>64</v>
      </c>
      <c r="J493" s="13" t="s">
        <v>550</v>
      </c>
      <c r="K493" s="13" t="s">
        <v>551</v>
      </c>
      <c r="L493" s="13" t="s">
        <v>552</v>
      </c>
      <c r="M493" s="13" t="s">
        <v>553</v>
      </c>
      <c r="N493" s="14" t="s">
        <v>554</v>
      </c>
      <c r="O493" s="16">
        <v>0.44081888514517487</v>
      </c>
      <c r="P493" s="16">
        <v>0.99999991934310983</v>
      </c>
      <c r="Q493" s="14" t="s">
        <v>70</v>
      </c>
      <c r="R493" s="14" t="s">
        <v>71</v>
      </c>
      <c r="S493" s="14" t="s">
        <v>72</v>
      </c>
      <c r="T493" s="14" t="s">
        <v>555</v>
      </c>
      <c r="U493" s="13" t="s">
        <v>74</v>
      </c>
      <c r="V493" s="13">
        <v>563.9846</v>
      </c>
      <c r="W493" s="13">
        <v>5.8270009999999997E-5</v>
      </c>
      <c r="X493" s="13">
        <v>197.6568</v>
      </c>
      <c r="Y493" s="13">
        <v>197.6568</v>
      </c>
      <c r="Z493" s="13">
        <v>0.35046480000000002</v>
      </c>
      <c r="AA493" s="13">
        <v>0.35046480000000002</v>
      </c>
      <c r="AB493" s="13">
        <v>6.2140850000000001E-4</v>
      </c>
      <c r="AC493" s="13">
        <v>6.2140850000000001E-4</v>
      </c>
      <c r="AD493" s="13">
        <v>2.042159E-5</v>
      </c>
      <c r="AE493" s="13">
        <v>2.042159E-5</v>
      </c>
      <c r="AF493" s="13">
        <v>2.5291090000000001</v>
      </c>
      <c r="AG493" s="13">
        <v>1.7587930000000001</v>
      </c>
      <c r="AH493" s="13">
        <v>8.0746189999999992E-6</v>
      </c>
      <c r="AI493" s="13">
        <v>1.1611140000000001E-5</v>
      </c>
      <c r="AJ493" s="13">
        <v>2.2251209999999999E-4</v>
      </c>
      <c r="AK493" s="13">
        <v>5044.1589999999997</v>
      </c>
      <c r="AL493" s="13">
        <v>5044.1589999999997</v>
      </c>
      <c r="AM493" s="13">
        <v>8.9437879999999996</v>
      </c>
      <c r="AN493" s="13">
        <v>8.9437879999999996</v>
      </c>
      <c r="AO493" s="13">
        <v>1.5858210000000001E-2</v>
      </c>
      <c r="AP493" s="13">
        <v>1.5858210000000001E-2</v>
      </c>
      <c r="AQ493" s="13">
        <v>1.9901010000000002E-3</v>
      </c>
      <c r="AR493" s="13">
        <v>1.9901010000000002E-3</v>
      </c>
      <c r="AS493" s="13">
        <v>7.7436499999999997</v>
      </c>
      <c r="AT493" s="13">
        <v>4.4888870000000001</v>
      </c>
      <c r="AU493" s="13">
        <v>2.5699780000000002E-4</v>
      </c>
      <c r="AV493" s="13">
        <v>4.4333950000000001E-4</v>
      </c>
      <c r="AW493" s="13">
        <v>3.2686680000000001E-6</v>
      </c>
      <c r="AX493" s="13">
        <v>3.1853440000000001E-4</v>
      </c>
      <c r="AY493" s="13">
        <v>3.2180309999999999E-4</v>
      </c>
      <c r="AZ493" s="13">
        <v>2972</v>
      </c>
      <c r="BA493" s="13">
        <v>0</v>
      </c>
      <c r="BB493" s="13">
        <v>2853</v>
      </c>
      <c r="BC493" s="13">
        <v>0</v>
      </c>
      <c r="BD493" s="13">
        <v>256</v>
      </c>
      <c r="BE493" s="13">
        <v>0</v>
      </c>
      <c r="BF493" s="13">
        <v>154</v>
      </c>
      <c r="BG493" s="13">
        <v>0</v>
      </c>
      <c r="BI493" s="22">
        <v>2.7E-2</v>
      </c>
      <c r="BJ493" s="22">
        <v>2.7E-2</v>
      </c>
      <c r="BK493" s="22">
        <v>0</v>
      </c>
      <c r="BL493" s="22">
        <v>26.840000000000003</v>
      </c>
      <c r="BM493" s="12">
        <f t="shared" si="93"/>
        <v>1.0059612518628911E-3</v>
      </c>
      <c r="BN493" s="12">
        <f t="shared" si="94"/>
        <v>1.0059612518628911E-3</v>
      </c>
      <c r="BO493" s="12">
        <f t="shared" si="95"/>
        <v>0</v>
      </c>
      <c r="BP493" s="16">
        <v>0.44081888514517487</v>
      </c>
      <c r="BQ493" s="16">
        <v>0.99999991934310983</v>
      </c>
      <c r="BR493" s="15">
        <f t="shared" si="96"/>
        <v>4.4344671754544413E-4</v>
      </c>
      <c r="BS493" s="15">
        <f t="shared" si="97"/>
        <v>0</v>
      </c>
      <c r="BT493" s="15">
        <f t="shared" si="98"/>
        <v>4.4344671754544413E-4</v>
      </c>
      <c r="BU493" s="17">
        <v>1.4501819930425399</v>
      </c>
      <c r="BV493" s="15">
        <f t="shared" si="99"/>
        <v>6.4307844465822446E-4</v>
      </c>
      <c r="BW493" s="15">
        <f t="shared" si="100"/>
        <v>0</v>
      </c>
      <c r="BX493" s="15">
        <f t="shared" si="101"/>
        <v>6.4307844465822446E-4</v>
      </c>
      <c r="BY493" s="17">
        <f t="shared" si="102"/>
        <v>1.1902109898919721E-2</v>
      </c>
      <c r="BZ493" s="17">
        <f t="shared" si="103"/>
        <v>1.1902109898919721E-2</v>
      </c>
      <c r="CA493" s="17">
        <f t="shared" si="104"/>
        <v>0</v>
      </c>
      <c r="CB493" s="17">
        <f t="shared" si="105"/>
        <v>18.508021840547482</v>
      </c>
    </row>
    <row r="494" spans="1:80" x14ac:dyDescent="0.25">
      <c r="A494" s="13">
        <v>20</v>
      </c>
      <c r="B494" s="14" t="s">
        <v>151</v>
      </c>
      <c r="C494" s="13" t="s">
        <v>152</v>
      </c>
      <c r="D494" s="13" t="s">
        <v>153</v>
      </c>
      <c r="E494" s="13" t="s">
        <v>60</v>
      </c>
      <c r="F494" s="13" t="s">
        <v>548</v>
      </c>
      <c r="G494" s="13" t="s">
        <v>549</v>
      </c>
      <c r="H494" s="13" t="s">
        <v>178</v>
      </c>
      <c r="I494" s="13" t="s">
        <v>64</v>
      </c>
      <c r="J494" s="13" t="s">
        <v>550</v>
      </c>
      <c r="K494" s="13" t="s">
        <v>551</v>
      </c>
      <c r="L494" s="13" t="s">
        <v>552</v>
      </c>
      <c r="M494" s="13" t="s">
        <v>553</v>
      </c>
      <c r="N494" s="14" t="s">
        <v>554</v>
      </c>
      <c r="O494" s="16">
        <v>0.44081888514517487</v>
      </c>
      <c r="P494" s="16">
        <v>0.99999991934310983</v>
      </c>
      <c r="Q494" s="14" t="s">
        <v>70</v>
      </c>
      <c r="R494" s="14" t="s">
        <v>71</v>
      </c>
      <c r="S494" s="14" t="s">
        <v>72</v>
      </c>
      <c r="T494" s="14" t="s">
        <v>555</v>
      </c>
      <c r="U494" s="13" t="s">
        <v>74</v>
      </c>
      <c r="V494" s="13">
        <v>1130.7950000000001</v>
      </c>
      <c r="W494" s="13">
        <v>1.5642729999999999E-4</v>
      </c>
      <c r="X494" s="13">
        <v>197.6568</v>
      </c>
      <c r="Y494" s="13">
        <v>197.6568</v>
      </c>
      <c r="Z494" s="13">
        <v>0.17479459999999999</v>
      </c>
      <c r="AA494" s="13">
        <v>0.17479459999999999</v>
      </c>
      <c r="AB494" s="13">
        <v>1.5457669999999999E-4</v>
      </c>
      <c r="AC494" s="13">
        <v>1.5457669999999999E-4</v>
      </c>
      <c r="AD494" s="13">
        <v>2.7342640000000001E-5</v>
      </c>
      <c r="AE494" s="13">
        <v>2.7342640000000001E-5</v>
      </c>
      <c r="AF494" s="13">
        <v>0.426454</v>
      </c>
      <c r="AG494" s="13">
        <v>0.29445680000000002</v>
      </c>
      <c r="AH494" s="13">
        <v>6.411628E-5</v>
      </c>
      <c r="AI494" s="13">
        <v>9.2857920000000006E-5</v>
      </c>
      <c r="AJ494" s="13">
        <v>5.2052909999999997E-4</v>
      </c>
      <c r="AK494" s="13">
        <v>5044.1589999999997</v>
      </c>
      <c r="AL494" s="13">
        <v>5044.1589999999997</v>
      </c>
      <c r="AM494" s="13">
        <v>4.4607200000000002</v>
      </c>
      <c r="AN494" s="13">
        <v>4.4607200000000002</v>
      </c>
      <c r="AO494" s="13">
        <v>3.9447650000000003E-3</v>
      </c>
      <c r="AP494" s="13">
        <v>3.9447650000000003E-3</v>
      </c>
      <c r="AQ494" s="13">
        <v>2.3219339999999999E-3</v>
      </c>
      <c r="AR494" s="13">
        <v>2.3219339999999999E-3</v>
      </c>
      <c r="AS494" s="13">
        <v>1.1759599999999999</v>
      </c>
      <c r="AT494" s="13">
        <v>0.50309579999999998</v>
      </c>
      <c r="AU494" s="13">
        <v>1.974501E-3</v>
      </c>
      <c r="AV494" s="13">
        <v>4.615292E-3</v>
      </c>
      <c r="AW494" s="13">
        <v>3.4283180000000003E-5</v>
      </c>
      <c r="AX494" s="13">
        <v>2.9113239999999999E-3</v>
      </c>
      <c r="AY494" s="13">
        <v>2.9456080000000002E-3</v>
      </c>
      <c r="AZ494" s="13">
        <v>936</v>
      </c>
      <c r="BA494" s="13">
        <v>0</v>
      </c>
      <c r="BB494" s="13">
        <v>841</v>
      </c>
      <c r="BC494" s="13">
        <v>0</v>
      </c>
      <c r="BD494" s="13">
        <v>122</v>
      </c>
      <c r="BE494" s="13">
        <v>0</v>
      </c>
      <c r="BF494" s="13">
        <v>58</v>
      </c>
      <c r="BG494" s="13">
        <v>1</v>
      </c>
      <c r="BI494" s="22">
        <v>1.0999999999999999E-2</v>
      </c>
      <c r="BJ494" s="22">
        <v>1.0999999999999999E-2</v>
      </c>
      <c r="BK494" s="22">
        <v>0</v>
      </c>
      <c r="BL494" s="22">
        <v>13.003999999999998</v>
      </c>
      <c r="BM494" s="12">
        <f t="shared" si="93"/>
        <v>8.4589357120885887E-4</v>
      </c>
      <c r="BN494" s="12">
        <f t="shared" si="94"/>
        <v>8.4589357120885887E-4</v>
      </c>
      <c r="BO494" s="12">
        <f t="shared" si="95"/>
        <v>0</v>
      </c>
      <c r="BP494" s="16">
        <v>0.44081888514517487</v>
      </c>
      <c r="BQ494" s="16">
        <v>0.99999991934310983</v>
      </c>
      <c r="BR494" s="15">
        <f t="shared" si="96"/>
        <v>3.7288586101175977E-4</v>
      </c>
      <c r="BS494" s="15">
        <f t="shared" si="97"/>
        <v>0</v>
      </c>
      <c r="BT494" s="15">
        <f t="shared" si="98"/>
        <v>3.7288586101175977E-4</v>
      </c>
      <c r="BU494" s="17">
        <v>1.3153119044156281</v>
      </c>
      <c r="BV494" s="15">
        <f t="shared" si="99"/>
        <v>4.9046121197703898E-4</v>
      </c>
      <c r="BW494" s="15">
        <f t="shared" si="100"/>
        <v>0</v>
      </c>
      <c r="BX494" s="15">
        <f t="shared" si="101"/>
        <v>4.9046121197703898E-4</v>
      </c>
      <c r="BY494" s="17">
        <f t="shared" si="102"/>
        <v>4.849007736596923E-3</v>
      </c>
      <c r="BZ494" s="17">
        <f t="shared" si="103"/>
        <v>4.849007736596923E-3</v>
      </c>
      <c r="CA494" s="17">
        <f t="shared" si="104"/>
        <v>0</v>
      </c>
      <c r="CB494" s="17">
        <f t="shared" si="105"/>
        <v>9.8866283779112187</v>
      </c>
    </row>
    <row r="495" spans="1:80" x14ac:dyDescent="0.25">
      <c r="A495" s="13">
        <v>21</v>
      </c>
      <c r="B495" s="14" t="s">
        <v>95</v>
      </c>
      <c r="C495" s="13" t="s">
        <v>96</v>
      </c>
      <c r="D495" s="13" t="s">
        <v>97</v>
      </c>
      <c r="E495" s="13" t="s">
        <v>78</v>
      </c>
      <c r="F495" s="13" t="s">
        <v>548</v>
      </c>
      <c r="G495" s="13" t="s">
        <v>549</v>
      </c>
      <c r="H495" s="13" t="s">
        <v>178</v>
      </c>
      <c r="I495" s="13" t="s">
        <v>64</v>
      </c>
      <c r="J495" s="13" t="s">
        <v>550</v>
      </c>
      <c r="K495" s="13" t="s">
        <v>551</v>
      </c>
      <c r="L495" s="13" t="s">
        <v>552</v>
      </c>
      <c r="M495" s="13" t="s">
        <v>553</v>
      </c>
      <c r="N495" s="14" t="s">
        <v>554</v>
      </c>
      <c r="O495" s="16">
        <v>0.44081888514517487</v>
      </c>
      <c r="P495" s="16">
        <v>0.99999991934310983</v>
      </c>
      <c r="Q495" s="14" t="s">
        <v>70</v>
      </c>
      <c r="R495" s="14" t="s">
        <v>71</v>
      </c>
      <c r="S495" s="14" t="s">
        <v>72</v>
      </c>
      <c r="T495" s="14" t="s">
        <v>555</v>
      </c>
      <c r="U495" s="13" t="s">
        <v>74</v>
      </c>
      <c r="V495" s="13">
        <v>641.20479999999998</v>
      </c>
      <c r="W495" s="13">
        <v>1.1047410000000001E-4</v>
      </c>
      <c r="X495" s="13">
        <v>197.6568</v>
      </c>
      <c r="Y495" s="13">
        <v>197.6568</v>
      </c>
      <c r="Z495" s="13">
        <v>0.30825839999999999</v>
      </c>
      <c r="AA495" s="13">
        <v>0.30825839999999999</v>
      </c>
      <c r="AB495" s="13">
        <v>4.8074869999999999E-4</v>
      </c>
      <c r="AC495" s="13">
        <v>4.8074869999999999E-4</v>
      </c>
      <c r="AD495" s="13">
        <v>3.4054570000000002E-5</v>
      </c>
      <c r="AE495" s="13">
        <v>3.4054570000000002E-5</v>
      </c>
      <c r="AF495" s="13">
        <v>1.774222</v>
      </c>
      <c r="AG495" s="13">
        <v>1.0570790000000001</v>
      </c>
      <c r="AH495" s="13">
        <v>1.9194089999999999E-5</v>
      </c>
      <c r="AI495" s="13">
        <v>3.221574E-5</v>
      </c>
      <c r="AJ495" s="13">
        <v>2.753602E-3</v>
      </c>
      <c r="AK495" s="13">
        <v>5044.1589999999997</v>
      </c>
      <c r="AL495" s="13">
        <v>5044.1589999999997</v>
      </c>
      <c r="AM495" s="13">
        <v>7.8666879999999999</v>
      </c>
      <c r="AN495" s="13">
        <v>7.8666879999999999</v>
      </c>
      <c r="AO495" s="13">
        <v>1.2268599999999999E-2</v>
      </c>
      <c r="AP495" s="13">
        <v>1.2268599999999999E-2</v>
      </c>
      <c r="AQ495" s="13">
        <v>2.1661730000000001E-2</v>
      </c>
      <c r="AR495" s="13">
        <v>2.1661730000000001E-2</v>
      </c>
      <c r="AS495" s="13">
        <v>24.976800000000001</v>
      </c>
      <c r="AT495" s="13">
        <v>7.267811</v>
      </c>
      <c r="AU495" s="13">
        <v>8.6727410000000005E-4</v>
      </c>
      <c r="AV495" s="13">
        <v>2.9805029999999998E-3</v>
      </c>
      <c r="AW495" s="15">
        <v>4.0906939999999999E-6</v>
      </c>
      <c r="AX495" s="15">
        <v>2.602044E-3</v>
      </c>
      <c r="AY495" s="15">
        <v>2.6061349999999999E-3</v>
      </c>
      <c r="AZ495" s="13">
        <v>1256</v>
      </c>
      <c r="BA495" s="13">
        <v>0</v>
      </c>
      <c r="BB495" s="13">
        <v>1125</v>
      </c>
      <c r="BC495" s="13">
        <v>0</v>
      </c>
      <c r="BD495" s="13">
        <v>119</v>
      </c>
      <c r="BE495" s="13">
        <v>0</v>
      </c>
      <c r="BF495" s="13">
        <v>53</v>
      </c>
      <c r="BG495" s="13">
        <v>0</v>
      </c>
      <c r="BI495" s="22">
        <v>3.1E-2</v>
      </c>
      <c r="BJ495" s="22">
        <v>3.1E-2</v>
      </c>
      <c r="BK495" s="22">
        <v>0</v>
      </c>
      <c r="BL495" s="22">
        <v>20.392000000000003</v>
      </c>
      <c r="BM495" s="12">
        <f t="shared" si="93"/>
        <v>1.5202040015692426E-3</v>
      </c>
      <c r="BN495" s="12">
        <f t="shared" si="94"/>
        <v>1.5202040015692426E-3</v>
      </c>
      <c r="BO495" s="12">
        <f t="shared" si="95"/>
        <v>0</v>
      </c>
      <c r="BP495" s="16">
        <v>0.44081888514517487</v>
      </c>
      <c r="BQ495" s="16">
        <v>0.99999991934310983</v>
      </c>
      <c r="BR495" s="15">
        <f t="shared" si="96"/>
        <v>6.701346331649872E-4</v>
      </c>
      <c r="BS495" s="15">
        <f t="shared" si="97"/>
        <v>0</v>
      </c>
      <c r="BT495" s="15">
        <f t="shared" si="98"/>
        <v>6.701346331649872E-4</v>
      </c>
      <c r="BU495" s="17">
        <v>1.415728132612768</v>
      </c>
      <c r="BV495" s="15">
        <f t="shared" si="99"/>
        <v>9.4872845280980964E-4</v>
      </c>
      <c r="BW495" s="15">
        <f t="shared" si="100"/>
        <v>0</v>
      </c>
      <c r="BX495" s="15">
        <f t="shared" si="101"/>
        <v>9.4872845280980964E-4</v>
      </c>
      <c r="BY495" s="17">
        <f t="shared" si="102"/>
        <v>1.3665385439500421E-2</v>
      </c>
      <c r="BZ495" s="17">
        <f t="shared" si="103"/>
        <v>1.3665385439500421E-2</v>
      </c>
      <c r="CA495" s="17">
        <f t="shared" si="104"/>
        <v>0</v>
      </c>
      <c r="CB495" s="17">
        <f t="shared" si="105"/>
        <v>14.403895444505977</v>
      </c>
    </row>
    <row r="496" spans="1:80" x14ac:dyDescent="0.25">
      <c r="A496" s="13">
        <v>22</v>
      </c>
      <c r="B496" s="14" t="s">
        <v>98</v>
      </c>
      <c r="C496" s="13" t="s">
        <v>99</v>
      </c>
      <c r="D496" s="13" t="s">
        <v>100</v>
      </c>
      <c r="E496" s="13" t="s">
        <v>78</v>
      </c>
      <c r="F496" s="13" t="s">
        <v>548</v>
      </c>
      <c r="G496" s="13" t="s">
        <v>549</v>
      </c>
      <c r="H496" s="13" t="s">
        <v>178</v>
      </c>
      <c r="I496" s="13" t="s">
        <v>64</v>
      </c>
      <c r="J496" s="13" t="s">
        <v>550</v>
      </c>
      <c r="K496" s="13" t="s">
        <v>551</v>
      </c>
      <c r="L496" s="13" t="s">
        <v>552</v>
      </c>
      <c r="M496" s="13" t="s">
        <v>553</v>
      </c>
      <c r="N496" s="14" t="s">
        <v>554</v>
      </c>
      <c r="O496" s="16">
        <v>0.44081888514517487</v>
      </c>
      <c r="P496" s="16">
        <v>0.99999991934310983</v>
      </c>
      <c r="Q496" s="14" t="s">
        <v>70</v>
      </c>
      <c r="R496" s="14" t="s">
        <v>71</v>
      </c>
      <c r="S496" s="14" t="s">
        <v>72</v>
      </c>
      <c r="T496" s="14" t="s">
        <v>555</v>
      </c>
      <c r="U496" s="13" t="s">
        <v>74</v>
      </c>
      <c r="V496" s="13">
        <v>483.9939</v>
      </c>
      <c r="W496" s="13">
        <v>4.3286069999999997E-5</v>
      </c>
      <c r="X496" s="13">
        <v>197.6568</v>
      </c>
      <c r="Y496" s="13">
        <v>197.6568</v>
      </c>
      <c r="Z496" s="13">
        <v>0.4083869</v>
      </c>
      <c r="AA496" s="13">
        <v>0.4083869</v>
      </c>
      <c r="AB496" s="13">
        <v>8.4378540000000003E-4</v>
      </c>
      <c r="AC496" s="13">
        <v>8.4378540000000003E-4</v>
      </c>
      <c r="AD496" s="13">
        <v>1.7677459999999999E-5</v>
      </c>
      <c r="AE496" s="13">
        <v>1.7677459999999999E-5</v>
      </c>
      <c r="AF496" s="13">
        <v>0.30437049999999999</v>
      </c>
      <c r="AG496" s="13">
        <v>0.2306242</v>
      </c>
      <c r="AH496" s="13">
        <v>5.8078770000000002E-5</v>
      </c>
      <c r="AI496" s="13">
        <v>7.6650540000000004E-5</v>
      </c>
      <c r="AJ496" s="13">
        <v>1.580052E-3</v>
      </c>
      <c r="AK496" s="13">
        <v>5044.1589999999997</v>
      </c>
      <c r="AL496" s="13">
        <v>5044.1589999999997</v>
      </c>
      <c r="AM496" s="13">
        <v>10.421950000000001</v>
      </c>
      <c r="AN496" s="13">
        <v>10.421950000000001</v>
      </c>
      <c r="AO496" s="13">
        <v>2.1533219999999999E-2</v>
      </c>
      <c r="AP496" s="13">
        <v>2.1533219999999999E-2</v>
      </c>
      <c r="AQ496" s="13">
        <v>1.6467220000000001E-2</v>
      </c>
      <c r="AR496" s="13">
        <v>1.6467220000000001E-2</v>
      </c>
      <c r="AS496" s="13">
        <v>18.446940000000001</v>
      </c>
      <c r="AT496" s="13">
        <v>5.037312</v>
      </c>
      <c r="AU496" s="13">
        <v>8.9267999999999997E-4</v>
      </c>
      <c r="AV496" s="13">
        <v>3.269049E-3</v>
      </c>
      <c r="AW496" s="15">
        <v>3.355672E-6</v>
      </c>
      <c r="AX496" s="15">
        <v>3.125933E-3</v>
      </c>
      <c r="AY496" s="15">
        <v>3.1292889999999999E-3</v>
      </c>
      <c r="AZ496" s="13">
        <v>916</v>
      </c>
      <c r="BA496" s="13">
        <v>0</v>
      </c>
      <c r="BB496" s="13">
        <v>844</v>
      </c>
      <c r="BC496" s="13">
        <v>0</v>
      </c>
      <c r="BD496" s="13">
        <v>107</v>
      </c>
      <c r="BE496" s="13">
        <v>0</v>
      </c>
      <c r="BF496" s="13">
        <v>40</v>
      </c>
      <c r="BG496" s="13">
        <v>1</v>
      </c>
      <c r="BI496" s="22">
        <v>5.0999999999999997E-2</v>
      </c>
      <c r="BJ496" s="22">
        <v>5.0999999999999997E-2</v>
      </c>
      <c r="BK496" s="22">
        <v>0</v>
      </c>
      <c r="BL496" s="22">
        <v>18.181000000000001</v>
      </c>
      <c r="BM496" s="12">
        <f t="shared" si="93"/>
        <v>2.8051262306803804E-3</v>
      </c>
      <c r="BN496" s="12">
        <f t="shared" si="94"/>
        <v>2.8051262306803804E-3</v>
      </c>
      <c r="BO496" s="12">
        <f t="shared" si="95"/>
        <v>0</v>
      </c>
      <c r="BP496" s="16">
        <v>0.44081888514517487</v>
      </c>
      <c r="BQ496" s="16">
        <v>0.99999991934310983</v>
      </c>
      <c r="BR496" s="15">
        <f t="shared" si="96"/>
        <v>1.2365526177000119E-3</v>
      </c>
      <c r="BS496" s="15">
        <f t="shared" si="97"/>
        <v>0</v>
      </c>
      <c r="BT496" s="15">
        <f t="shared" si="98"/>
        <v>1.2365526177000119E-3</v>
      </c>
      <c r="BU496" s="17">
        <v>1.4111614521631999</v>
      </c>
      <c r="BV496" s="15">
        <f t="shared" si="99"/>
        <v>1.744975387669755E-3</v>
      </c>
      <c r="BW496" s="15">
        <f t="shared" si="100"/>
        <v>0</v>
      </c>
      <c r="BX496" s="15">
        <f t="shared" si="101"/>
        <v>1.744975387669755E-3</v>
      </c>
      <c r="BY496" s="17">
        <f t="shared" si="102"/>
        <v>2.2481763142403917E-2</v>
      </c>
      <c r="BZ496" s="17">
        <f t="shared" si="103"/>
        <v>2.2481763142403917E-2</v>
      </c>
      <c r="CA496" s="17">
        <f t="shared" si="104"/>
        <v>0</v>
      </c>
      <c r="CB496" s="17">
        <f t="shared" si="105"/>
        <v>12.88371360493865</v>
      </c>
    </row>
    <row r="497" spans="1:80" x14ac:dyDescent="0.25">
      <c r="A497" s="13">
        <v>24</v>
      </c>
      <c r="B497" s="14" t="s">
        <v>101</v>
      </c>
      <c r="C497" s="13" t="s">
        <v>175</v>
      </c>
      <c r="D497" s="13" t="s">
        <v>102</v>
      </c>
      <c r="E497" s="13" t="s">
        <v>60</v>
      </c>
      <c r="F497" s="13" t="s">
        <v>548</v>
      </c>
      <c r="G497" s="13" t="s">
        <v>549</v>
      </c>
      <c r="H497" s="13" t="s">
        <v>178</v>
      </c>
      <c r="I497" s="13" t="s">
        <v>64</v>
      </c>
      <c r="J497" s="13" t="s">
        <v>550</v>
      </c>
      <c r="K497" s="13" t="s">
        <v>551</v>
      </c>
      <c r="L497" s="13" t="s">
        <v>552</v>
      </c>
      <c r="M497" s="13" t="s">
        <v>553</v>
      </c>
      <c r="N497" s="14" t="s">
        <v>554</v>
      </c>
      <c r="O497" s="16">
        <v>0.44081888514517487</v>
      </c>
      <c r="P497" s="16">
        <v>0.99999991934310983</v>
      </c>
      <c r="Q497" s="14" t="s">
        <v>70</v>
      </c>
      <c r="R497" s="14" t="s">
        <v>71</v>
      </c>
      <c r="S497" s="14" t="s">
        <v>72</v>
      </c>
      <c r="T497" s="14" t="s">
        <v>555</v>
      </c>
      <c r="U497" s="13" t="s">
        <v>74</v>
      </c>
      <c r="V497" s="13">
        <v>1299.71</v>
      </c>
      <c r="W497" s="13">
        <v>1.8711800000000001E-4</v>
      </c>
      <c r="X497" s="13">
        <v>197.6568</v>
      </c>
      <c r="Y497" s="13">
        <v>197.6568</v>
      </c>
      <c r="Z497" s="13">
        <v>0.15207760000000001</v>
      </c>
      <c r="AA497" s="13">
        <v>0.15207760000000001</v>
      </c>
      <c r="AB497" s="13">
        <v>1.170089E-4</v>
      </c>
      <c r="AC497" s="13">
        <v>1.170089E-4</v>
      </c>
      <c r="AD497" s="13">
        <v>2.8456460000000002E-5</v>
      </c>
      <c r="AE497" s="13">
        <v>2.8456460000000002E-5</v>
      </c>
      <c r="AF497" s="13">
        <v>0.74870530000000002</v>
      </c>
      <c r="AG497" s="13">
        <v>0.59879450000000001</v>
      </c>
      <c r="AH497" s="13">
        <v>3.8007550000000002E-5</v>
      </c>
      <c r="AI497" s="13">
        <v>4.7522909999999999E-5</v>
      </c>
      <c r="AJ497" s="13">
        <v>4.3295040000000001E-4</v>
      </c>
      <c r="AK497" s="13">
        <v>5044.1589999999997</v>
      </c>
      <c r="AL497" s="13">
        <v>5044.1589999999997</v>
      </c>
      <c r="AM497" s="13">
        <v>3.8809870000000002</v>
      </c>
      <c r="AN497" s="13">
        <v>3.8809870000000002</v>
      </c>
      <c r="AO497" s="13">
        <v>2.986041E-3</v>
      </c>
      <c r="AP497" s="13">
        <v>2.986041E-3</v>
      </c>
      <c r="AQ497" s="13">
        <v>1.680275E-3</v>
      </c>
      <c r="AR497" s="13">
        <v>1.680275E-3</v>
      </c>
      <c r="AS497" s="13">
        <v>3.4503900000000001</v>
      </c>
      <c r="AT497" s="13">
        <v>1.2985089999999999</v>
      </c>
      <c r="AU497" s="13">
        <v>4.8698110000000003E-4</v>
      </c>
      <c r="AV497" s="13">
        <v>1.294003E-3</v>
      </c>
      <c r="AW497" s="13">
        <v>1.499837E-5</v>
      </c>
      <c r="AX497" s="13">
        <v>8.8561200000000003E-4</v>
      </c>
      <c r="AY497" s="13">
        <v>9.0061039999999996E-4</v>
      </c>
      <c r="AZ497" s="13">
        <v>1448</v>
      </c>
      <c r="BA497" s="13">
        <v>0</v>
      </c>
      <c r="BB497" s="13">
        <v>1331</v>
      </c>
      <c r="BC497" s="13">
        <v>0</v>
      </c>
      <c r="BD497" s="13">
        <v>220</v>
      </c>
      <c r="BE497" s="13">
        <v>0</v>
      </c>
      <c r="BF497" s="13">
        <v>118</v>
      </c>
      <c r="BG497" s="13">
        <v>0</v>
      </c>
      <c r="BI497" s="22">
        <v>1.6E-2</v>
      </c>
      <c r="BJ497" s="22">
        <v>1.6E-2</v>
      </c>
      <c r="BK497" s="22">
        <v>0</v>
      </c>
      <c r="BL497" s="22">
        <v>13.651999999999996</v>
      </c>
      <c r="BM497" s="12">
        <f t="shared" si="93"/>
        <v>1.1719894520949316E-3</v>
      </c>
      <c r="BN497" s="12">
        <f t="shared" si="94"/>
        <v>1.1719894520949316E-3</v>
      </c>
      <c r="BO497" s="12">
        <f t="shared" si="95"/>
        <v>0</v>
      </c>
      <c r="BP497" s="16">
        <v>0.44081888514517487</v>
      </c>
      <c r="BQ497" s="16">
        <v>0.99999991934310983</v>
      </c>
      <c r="BR497" s="15">
        <f t="shared" si="96"/>
        <v>5.1663508367439206E-4</v>
      </c>
      <c r="BS497" s="15">
        <f t="shared" si="97"/>
        <v>0</v>
      </c>
      <c r="BT497" s="15">
        <f t="shared" si="98"/>
        <v>5.1663508367439206E-4</v>
      </c>
      <c r="BU497" s="17">
        <v>1.4708365401482517</v>
      </c>
      <c r="BV497" s="15">
        <f t="shared" si="99"/>
        <v>7.5988575899084529E-4</v>
      </c>
      <c r="BW497" s="15">
        <f t="shared" si="100"/>
        <v>0</v>
      </c>
      <c r="BX497" s="15">
        <f t="shared" si="101"/>
        <v>7.5988575899084529E-4</v>
      </c>
      <c r="BY497" s="17">
        <f t="shared" si="102"/>
        <v>7.0531021623227979E-3</v>
      </c>
      <c r="BZ497" s="17">
        <f t="shared" si="103"/>
        <v>7.0531021623227979E-3</v>
      </c>
      <c r="CA497" s="17">
        <f t="shared" si="104"/>
        <v>0</v>
      </c>
      <c r="CB497" s="17">
        <f t="shared" si="105"/>
        <v>9.2817927943399834</v>
      </c>
    </row>
    <row r="498" spans="1:80" x14ac:dyDescent="0.25">
      <c r="A498" s="9">
        <v>25</v>
      </c>
      <c r="B498" s="10" t="s">
        <v>176</v>
      </c>
      <c r="C498" s="9" t="s">
        <v>177</v>
      </c>
      <c r="D498" s="9" t="s">
        <v>178</v>
      </c>
      <c r="E498" s="9" t="s">
        <v>78</v>
      </c>
      <c r="F498" s="9" t="s">
        <v>548</v>
      </c>
      <c r="G498" s="9" t="s">
        <v>549</v>
      </c>
      <c r="H498" s="9" t="s">
        <v>178</v>
      </c>
      <c r="I498" s="9" t="s">
        <v>64</v>
      </c>
      <c r="J498" s="9" t="s">
        <v>550</v>
      </c>
      <c r="K498" s="9" t="s">
        <v>551</v>
      </c>
      <c r="L498" s="9" t="s">
        <v>552</v>
      </c>
      <c r="M498" s="9" t="s">
        <v>553</v>
      </c>
      <c r="N498" s="10" t="s">
        <v>554</v>
      </c>
      <c r="O498" s="16">
        <v>0.44081888514517487</v>
      </c>
      <c r="P498" s="16">
        <v>0.99999991934310983</v>
      </c>
      <c r="Q498" s="10" t="s">
        <v>70</v>
      </c>
      <c r="R498" s="10" t="s">
        <v>71</v>
      </c>
      <c r="S498" s="10" t="s">
        <v>72</v>
      </c>
      <c r="T498" s="10" t="s">
        <v>555</v>
      </c>
      <c r="U498" s="9" t="s">
        <v>74</v>
      </c>
      <c r="V498" s="9">
        <v>106.0244</v>
      </c>
      <c r="W498" s="9">
        <v>4.7742629999999999E-3</v>
      </c>
      <c r="X498" s="9">
        <v>197.6568</v>
      </c>
      <c r="Y498" s="9">
        <v>197.6568</v>
      </c>
      <c r="Z498" s="9">
        <v>1.8642570000000001</v>
      </c>
      <c r="AA498" s="9">
        <v>1.8642570000000001</v>
      </c>
      <c r="AB498" s="9">
        <v>1.758328E-2</v>
      </c>
      <c r="AC498" s="9">
        <v>1.758328E-2</v>
      </c>
      <c r="AD498" s="9">
        <v>8.9004540000000004E-3</v>
      </c>
      <c r="AE498" s="9">
        <v>8.9004540000000004E-3</v>
      </c>
      <c r="AF498" s="9">
        <v>7.9832520000000002</v>
      </c>
      <c r="AG498" s="9">
        <v>4.2398389999999999</v>
      </c>
      <c r="AH498" s="9">
        <v>1.114891E-3</v>
      </c>
      <c r="AI498" s="9">
        <v>2.0992430000000002E-3</v>
      </c>
      <c r="AJ498" s="9">
        <v>1.6862240000000001E-2</v>
      </c>
      <c r="AK498" s="9">
        <v>5044.1589999999997</v>
      </c>
      <c r="AL498" s="9">
        <v>5044.1589999999997</v>
      </c>
      <c r="AM498" s="9">
        <v>47.575449999999996</v>
      </c>
      <c r="AN498" s="9">
        <v>47.575449999999996</v>
      </c>
      <c r="AO498" s="9">
        <v>0.4487217</v>
      </c>
      <c r="AP498" s="9">
        <v>0.4487217</v>
      </c>
      <c r="AQ498" s="9">
        <v>0.80222870000000002</v>
      </c>
      <c r="AR498" s="9">
        <v>0.80222870000000002</v>
      </c>
      <c r="AS498" s="9">
        <v>53.623550000000002</v>
      </c>
      <c r="AT498" s="9">
        <v>18.109449999999999</v>
      </c>
      <c r="AU498" s="9">
        <v>1.4960380000000001E-2</v>
      </c>
      <c r="AV498" s="9">
        <v>4.429889E-2</v>
      </c>
      <c r="AW498" s="11">
        <v>3.982433E-4</v>
      </c>
      <c r="AX498" s="11">
        <v>3.5895040000000003E-2</v>
      </c>
      <c r="AY498" s="11">
        <v>3.6293279999999997E-2</v>
      </c>
      <c r="AZ498" s="9">
        <v>87</v>
      </c>
      <c r="BA498" s="9">
        <v>0</v>
      </c>
      <c r="BB498" s="9">
        <v>65</v>
      </c>
      <c r="BC498" s="9">
        <v>1</v>
      </c>
      <c r="BD498" s="9">
        <v>14</v>
      </c>
      <c r="BE498" s="9">
        <v>1</v>
      </c>
      <c r="BF498" s="9">
        <v>4</v>
      </c>
      <c r="BG498" s="9">
        <v>1</v>
      </c>
      <c r="BH498" s="26"/>
      <c r="BI498" s="22">
        <v>0.152</v>
      </c>
      <c r="BJ498" s="22">
        <v>0.14899999999999999</v>
      </c>
      <c r="BK498" s="22">
        <v>3.0000000000000001E-3</v>
      </c>
      <c r="BL498" s="22">
        <v>33.815999999999995</v>
      </c>
      <c r="BM498" s="12">
        <f t="shared" si="93"/>
        <v>4.4949136503430335E-3</v>
      </c>
      <c r="BN498" s="12">
        <f t="shared" si="94"/>
        <v>4.4061982493494205E-3</v>
      </c>
      <c r="BO498" s="12">
        <f t="shared" si="95"/>
        <v>8.8715400993612508E-5</v>
      </c>
      <c r="BP498" s="16">
        <v>0.44081888514517487</v>
      </c>
      <c r="BQ498" s="16">
        <v>0.99999991934310983</v>
      </c>
      <c r="BR498" s="15">
        <f t="shared" si="96"/>
        <v>1.9423354000068327E-3</v>
      </c>
      <c r="BS498" s="15">
        <f t="shared" si="97"/>
        <v>8.8715393838104158E-5</v>
      </c>
      <c r="BT498" s="15">
        <f t="shared" si="98"/>
        <v>2.0310507938449368E-3</v>
      </c>
      <c r="BU498" s="17">
        <v>1.3371864650982324</v>
      </c>
      <c r="BV498" s="15">
        <f t="shared" si="99"/>
        <v>2.5972646075702976E-3</v>
      </c>
      <c r="BW498" s="15">
        <f t="shared" si="100"/>
        <v>1.18629023886172E-4</v>
      </c>
      <c r="BX498" s="15">
        <f t="shared" si="101"/>
        <v>2.7158936314564696E-3</v>
      </c>
      <c r="BY498" s="17">
        <f t="shared" si="102"/>
        <v>6.8682013644660381E-2</v>
      </c>
      <c r="BZ498" s="17">
        <f t="shared" si="103"/>
        <v>6.5682013886631058E-2</v>
      </c>
      <c r="CA498" s="17">
        <f t="shared" si="104"/>
        <v>2.9999997580293296E-3</v>
      </c>
      <c r="CB498" s="17">
        <f t="shared" si="105"/>
        <v>25.28891884761622</v>
      </c>
    </row>
    <row r="499" spans="1:80" x14ac:dyDescent="0.25">
      <c r="A499" s="13">
        <v>26</v>
      </c>
      <c r="B499" s="14" t="s">
        <v>103</v>
      </c>
      <c r="C499" s="13" t="s">
        <v>104</v>
      </c>
      <c r="D499" s="13" t="s">
        <v>94</v>
      </c>
      <c r="E499" s="13" t="s">
        <v>60</v>
      </c>
      <c r="F499" s="13" t="s">
        <v>548</v>
      </c>
      <c r="G499" s="13" t="s">
        <v>549</v>
      </c>
      <c r="H499" s="13" t="s">
        <v>178</v>
      </c>
      <c r="I499" s="13" t="s">
        <v>64</v>
      </c>
      <c r="J499" s="13" t="s">
        <v>550</v>
      </c>
      <c r="K499" s="13" t="s">
        <v>551</v>
      </c>
      <c r="L499" s="13" t="s">
        <v>552</v>
      </c>
      <c r="M499" s="13" t="s">
        <v>553</v>
      </c>
      <c r="N499" s="14" t="s">
        <v>554</v>
      </c>
      <c r="O499" s="16">
        <v>0.44081888514517487</v>
      </c>
      <c r="P499" s="16">
        <v>0.99999991934310983</v>
      </c>
      <c r="Q499" s="14" t="s">
        <v>70</v>
      </c>
      <c r="R499" s="14" t="s">
        <v>71</v>
      </c>
      <c r="S499" s="14" t="s">
        <v>72</v>
      </c>
      <c r="T499" s="14" t="s">
        <v>555</v>
      </c>
      <c r="U499" s="13" t="s">
        <v>74</v>
      </c>
      <c r="V499" s="13">
        <v>316.2319</v>
      </c>
      <c r="W499" s="13">
        <v>9.4686970000000005E-4</v>
      </c>
      <c r="X499" s="13">
        <v>197.6568</v>
      </c>
      <c r="Y499" s="13">
        <v>197.6568</v>
      </c>
      <c r="Z499" s="13">
        <v>0.62503750000000002</v>
      </c>
      <c r="AA499" s="13">
        <v>0.62503750000000002</v>
      </c>
      <c r="AB499" s="13">
        <v>1.9765170000000001E-3</v>
      </c>
      <c r="AC499" s="13">
        <v>1.9765170000000001E-3</v>
      </c>
      <c r="AD499" s="13">
        <v>5.9182910000000002E-4</v>
      </c>
      <c r="AE499" s="13">
        <v>5.9182910000000002E-4</v>
      </c>
      <c r="AF499" s="13">
        <v>4.8227969999999996</v>
      </c>
      <c r="AG499" s="13">
        <v>3.0747879999999999</v>
      </c>
      <c r="AH499" s="13">
        <v>1.2271490000000001E-4</v>
      </c>
      <c r="AI499" s="13">
        <v>1.92478E-4</v>
      </c>
      <c r="AJ499" s="13">
        <v>2.517353E-3</v>
      </c>
      <c r="AK499" s="13">
        <v>5044.1589999999997</v>
      </c>
      <c r="AL499" s="13">
        <v>5044.1589999999997</v>
      </c>
      <c r="AM499" s="13">
        <v>15.95082</v>
      </c>
      <c r="AN499" s="13">
        <v>15.95082</v>
      </c>
      <c r="AO499" s="13">
        <v>5.0440279999999997E-2</v>
      </c>
      <c r="AP499" s="13">
        <v>5.0440279999999997E-2</v>
      </c>
      <c r="AQ499" s="13">
        <v>4.0153849999999998E-2</v>
      </c>
      <c r="AR499" s="13">
        <v>4.0153849999999998E-2</v>
      </c>
      <c r="AS499" s="13">
        <v>19.093699999999998</v>
      </c>
      <c r="AT499" s="13">
        <v>14.185829999999999</v>
      </c>
      <c r="AU499" s="13">
        <v>2.102989E-3</v>
      </c>
      <c r="AV499" s="13">
        <v>2.8305600000000002E-3</v>
      </c>
      <c r="AW499" s="13">
        <v>3.4287820000000002E-5</v>
      </c>
      <c r="AX499" s="13">
        <v>2.326327E-3</v>
      </c>
      <c r="AY499" s="13">
        <v>2.3606149999999999E-3</v>
      </c>
      <c r="AZ499" s="13">
        <v>503</v>
      </c>
      <c r="BA499" s="13">
        <v>0</v>
      </c>
      <c r="BB499" s="13">
        <v>406</v>
      </c>
      <c r="BC499" s="13">
        <v>0</v>
      </c>
      <c r="BD499" s="13">
        <v>71</v>
      </c>
      <c r="BE499" s="13">
        <v>0</v>
      </c>
      <c r="BF499" s="13">
        <v>39</v>
      </c>
      <c r="BG499" s="13">
        <v>0</v>
      </c>
      <c r="BI499" s="22">
        <v>6.2E-2</v>
      </c>
      <c r="BJ499" s="22">
        <v>6.0999999999999999E-2</v>
      </c>
      <c r="BK499" s="22">
        <v>1E-3</v>
      </c>
      <c r="BL499" s="22">
        <v>30.052000000000003</v>
      </c>
      <c r="BM499" s="12">
        <f t="shared" si="93"/>
        <v>2.0630906428856645E-3</v>
      </c>
      <c r="BN499" s="12">
        <f t="shared" si="94"/>
        <v>2.0298149873552505E-3</v>
      </c>
      <c r="BO499" s="12">
        <f t="shared" si="95"/>
        <v>3.3275655530413943E-5</v>
      </c>
      <c r="BP499" s="16">
        <v>0.44081888514517487</v>
      </c>
      <c r="BQ499" s="16">
        <v>0.99999991934310983</v>
      </c>
      <c r="BR499" s="15">
        <f t="shared" si="96"/>
        <v>8.947807797769087E-4</v>
      </c>
      <c r="BS499" s="15">
        <f t="shared" si="97"/>
        <v>3.3275652846503049E-5</v>
      </c>
      <c r="BT499" s="15">
        <f t="shared" si="98"/>
        <v>9.2805643262341172E-4</v>
      </c>
      <c r="BU499" s="17">
        <v>1.3602002776375346</v>
      </c>
      <c r="BV499" s="15">
        <f t="shared" si="99"/>
        <v>1.2170810650772809E-3</v>
      </c>
      <c r="BW499" s="15">
        <f t="shared" si="100"/>
        <v>4.5261552240383664E-5</v>
      </c>
      <c r="BX499" s="15">
        <f t="shared" si="101"/>
        <v>1.2623426173176645E-3</v>
      </c>
      <c r="BY499" s="17">
        <f t="shared" si="102"/>
        <v>2.7889951913198777E-2</v>
      </c>
      <c r="BZ499" s="17">
        <f t="shared" si="103"/>
        <v>2.6889951993855667E-2</v>
      </c>
      <c r="CA499" s="17">
        <f t="shared" si="104"/>
        <v>9.9999991934310978E-4</v>
      </c>
      <c r="CB499" s="17">
        <f t="shared" si="105"/>
        <v>22.093805224180556</v>
      </c>
    </row>
    <row r="500" spans="1:80" x14ac:dyDescent="0.25">
      <c r="A500" s="13">
        <v>27</v>
      </c>
      <c r="B500" s="14" t="s">
        <v>105</v>
      </c>
      <c r="C500" s="13" t="s">
        <v>106</v>
      </c>
      <c r="D500" s="13" t="s">
        <v>59</v>
      </c>
      <c r="E500" s="13" t="s">
        <v>60</v>
      </c>
      <c r="F500" s="13" t="s">
        <v>548</v>
      </c>
      <c r="G500" s="13" t="s">
        <v>549</v>
      </c>
      <c r="H500" s="13" t="s">
        <v>178</v>
      </c>
      <c r="I500" s="13" t="s">
        <v>64</v>
      </c>
      <c r="J500" s="13" t="s">
        <v>550</v>
      </c>
      <c r="K500" s="13" t="s">
        <v>551</v>
      </c>
      <c r="L500" s="13" t="s">
        <v>552</v>
      </c>
      <c r="M500" s="13" t="s">
        <v>553</v>
      </c>
      <c r="N500" s="14" t="s">
        <v>554</v>
      </c>
      <c r="O500" s="16">
        <v>0.44081888514517487</v>
      </c>
      <c r="P500" s="16">
        <v>0.99999991934310983</v>
      </c>
      <c r="Q500" s="14" t="s">
        <v>70</v>
      </c>
      <c r="R500" s="14" t="s">
        <v>71</v>
      </c>
      <c r="S500" s="14" t="s">
        <v>72</v>
      </c>
      <c r="T500" s="14" t="s">
        <v>555</v>
      </c>
      <c r="U500" s="13" t="s">
        <v>74</v>
      </c>
      <c r="V500" s="13">
        <v>1799.72</v>
      </c>
      <c r="W500" s="13">
        <v>4.2551649999999996E-6</v>
      </c>
      <c r="X500" s="13">
        <v>197.6568</v>
      </c>
      <c r="Y500" s="13">
        <v>197.6568</v>
      </c>
      <c r="Z500" s="13">
        <v>0.1098264</v>
      </c>
      <c r="AA500" s="13">
        <v>0.1098264</v>
      </c>
      <c r="AB500" s="13">
        <v>6.102414E-5</v>
      </c>
      <c r="AC500" s="13">
        <v>6.102414E-5</v>
      </c>
      <c r="AD500" s="13">
        <v>4.6732939999999998E-7</v>
      </c>
      <c r="AE500" s="13">
        <v>4.6732939999999998E-7</v>
      </c>
      <c r="AF500" s="13">
        <v>7.2278159999999994E-2</v>
      </c>
      <c r="AG500" s="13">
        <v>6.1817370000000003E-2</v>
      </c>
      <c r="AH500" s="13">
        <v>6.4657069999999998E-6</v>
      </c>
      <c r="AI500" s="13">
        <v>7.5598400000000003E-6</v>
      </c>
      <c r="AJ500" s="13">
        <v>7.6811229999999996E-5</v>
      </c>
      <c r="AK500" s="13">
        <v>5044.1589999999997</v>
      </c>
      <c r="AL500" s="13">
        <v>5044.1589999999997</v>
      </c>
      <c r="AM500" s="13">
        <v>2.802746</v>
      </c>
      <c r="AN500" s="13">
        <v>2.802746</v>
      </c>
      <c r="AO500" s="13">
        <v>1.557323E-3</v>
      </c>
      <c r="AP500" s="13">
        <v>1.557323E-3</v>
      </c>
      <c r="AQ500" s="13">
        <v>2.1528239999999999E-4</v>
      </c>
      <c r="AR500" s="13">
        <v>2.1528239999999999E-4</v>
      </c>
      <c r="AS500" s="13">
        <v>0.62634650000000003</v>
      </c>
      <c r="AT500" s="13">
        <v>0.232154</v>
      </c>
      <c r="AU500" s="13">
        <v>3.4371130000000001E-4</v>
      </c>
      <c r="AV500" s="13">
        <v>9.2732559999999999E-4</v>
      </c>
      <c r="AW500" s="13">
        <v>1.5897100000000001E-6</v>
      </c>
      <c r="AX500" s="13">
        <v>7.3232419999999998E-4</v>
      </c>
      <c r="AY500" s="13">
        <v>7.3391389999999997E-4</v>
      </c>
      <c r="AZ500" s="13">
        <v>3201</v>
      </c>
      <c r="BA500" s="13">
        <v>0</v>
      </c>
      <c r="BB500" s="13">
        <v>3084</v>
      </c>
      <c r="BC500" s="13">
        <v>0</v>
      </c>
      <c r="BD500" s="13">
        <v>316</v>
      </c>
      <c r="BE500" s="13">
        <v>0</v>
      </c>
      <c r="BF500" s="13">
        <v>168</v>
      </c>
      <c r="BG500" s="13">
        <v>0</v>
      </c>
      <c r="BI500" s="22">
        <v>6.0000000000000001E-3</v>
      </c>
      <c r="BJ500" s="22">
        <v>6.0000000000000001E-3</v>
      </c>
      <c r="BK500" s="22">
        <v>0</v>
      </c>
      <c r="BL500" s="22">
        <v>4.2429999999999986</v>
      </c>
      <c r="BM500" s="12">
        <f t="shared" si="93"/>
        <v>1.4140938015555038E-3</v>
      </c>
      <c r="BN500" s="12">
        <f t="shared" si="94"/>
        <v>1.4140938015555038E-3</v>
      </c>
      <c r="BO500" s="12">
        <f t="shared" si="95"/>
        <v>0</v>
      </c>
      <c r="BP500" s="16">
        <v>0.44081888514517487</v>
      </c>
      <c r="BQ500" s="16">
        <v>0.99999991934310983</v>
      </c>
      <c r="BR500" s="15">
        <f t="shared" si="96"/>
        <v>6.2335925309239934E-4</v>
      </c>
      <c r="BS500" s="15">
        <f t="shared" si="97"/>
        <v>0</v>
      </c>
      <c r="BT500" s="15">
        <f t="shared" si="98"/>
        <v>6.2335925309239934E-4</v>
      </c>
      <c r="BU500" s="17">
        <v>1.4169886043077378</v>
      </c>
      <c r="BV500" s="15">
        <f t="shared" si="99"/>
        <v>8.8329295802171278E-4</v>
      </c>
      <c r="BW500" s="15">
        <f t="shared" si="100"/>
        <v>0</v>
      </c>
      <c r="BX500" s="15">
        <f t="shared" si="101"/>
        <v>8.8329295802171278E-4</v>
      </c>
      <c r="BY500" s="17">
        <f t="shared" si="102"/>
        <v>2.6449133108710494E-3</v>
      </c>
      <c r="BZ500" s="17">
        <f t="shared" si="103"/>
        <v>2.6449133108710494E-3</v>
      </c>
      <c r="CA500" s="17">
        <f t="shared" si="104"/>
        <v>0</v>
      </c>
      <c r="CB500" s="17">
        <f t="shared" si="105"/>
        <v>2.9943783507510235</v>
      </c>
    </row>
    <row r="501" spans="1:80" x14ac:dyDescent="0.25">
      <c r="A501" s="13">
        <v>28</v>
      </c>
      <c r="B501" s="14" t="s">
        <v>107</v>
      </c>
      <c r="C501" s="13" t="s">
        <v>108</v>
      </c>
      <c r="D501" s="13" t="s">
        <v>81</v>
      </c>
      <c r="E501" s="13" t="s">
        <v>78</v>
      </c>
      <c r="F501" s="13" t="s">
        <v>548</v>
      </c>
      <c r="G501" s="13" t="s">
        <v>549</v>
      </c>
      <c r="H501" s="13" t="s">
        <v>178</v>
      </c>
      <c r="I501" s="13" t="s">
        <v>64</v>
      </c>
      <c r="J501" s="13" t="s">
        <v>550</v>
      </c>
      <c r="K501" s="13" t="s">
        <v>551</v>
      </c>
      <c r="L501" s="13" t="s">
        <v>552</v>
      </c>
      <c r="M501" s="13" t="s">
        <v>553</v>
      </c>
      <c r="N501" s="14" t="s">
        <v>554</v>
      </c>
      <c r="O501" s="16">
        <v>0.44081888514517487</v>
      </c>
      <c r="P501" s="16">
        <v>0.99999991934310983</v>
      </c>
      <c r="Q501" s="14" t="s">
        <v>70</v>
      </c>
      <c r="R501" s="14" t="s">
        <v>71</v>
      </c>
      <c r="S501" s="14" t="s">
        <v>72</v>
      </c>
      <c r="T501" s="14" t="s">
        <v>555</v>
      </c>
      <c r="U501" s="13" t="s">
        <v>74</v>
      </c>
      <c r="V501" s="13">
        <v>906.11260000000004</v>
      </c>
      <c r="W501" s="13">
        <v>2.933007E-5</v>
      </c>
      <c r="X501" s="13">
        <v>197.6568</v>
      </c>
      <c r="Y501" s="13">
        <v>197.6568</v>
      </c>
      <c r="Z501" s="13">
        <v>0.2181371</v>
      </c>
      <c r="AA501" s="13">
        <v>0.2181371</v>
      </c>
      <c r="AB501" s="13">
        <v>2.4073949999999999E-4</v>
      </c>
      <c r="AC501" s="13">
        <v>2.4073949999999999E-4</v>
      </c>
      <c r="AD501" s="13">
        <v>6.3979759999999997E-6</v>
      </c>
      <c r="AE501" s="13">
        <v>6.3979759999999997E-6</v>
      </c>
      <c r="AF501" s="13">
        <v>0.3746621</v>
      </c>
      <c r="AG501" s="13">
        <v>0.23458879999999999</v>
      </c>
      <c r="AH501" s="13">
        <v>1.7076659999999999E-5</v>
      </c>
      <c r="AI501" s="13">
        <v>2.7273159999999999E-5</v>
      </c>
      <c r="AJ501" s="13">
        <v>3.2742950000000002E-4</v>
      </c>
      <c r="AK501" s="13">
        <v>5044.1589999999997</v>
      </c>
      <c r="AL501" s="13">
        <v>5044.1589999999997</v>
      </c>
      <c r="AM501" s="13">
        <v>5.5668119999999996</v>
      </c>
      <c r="AN501" s="13">
        <v>5.5668119999999996</v>
      </c>
      <c r="AO501" s="13">
        <v>6.1436210000000002E-3</v>
      </c>
      <c r="AP501" s="13">
        <v>6.1436210000000002E-3</v>
      </c>
      <c r="AQ501" s="13">
        <v>1.8227390000000001E-3</v>
      </c>
      <c r="AR501" s="13">
        <v>1.8227390000000001E-3</v>
      </c>
      <c r="AS501" s="13">
        <v>7.3445919999999996</v>
      </c>
      <c r="AT501" s="13">
        <v>2.7846350000000002</v>
      </c>
      <c r="AU501" s="13">
        <v>2.4817429999999998E-4</v>
      </c>
      <c r="AV501" s="13">
        <v>6.5457009999999997E-4</v>
      </c>
      <c r="AW501" s="15">
        <v>2.11908E-6</v>
      </c>
      <c r="AX501" s="15">
        <v>6.0371100000000005E-4</v>
      </c>
      <c r="AY501" s="15">
        <v>6.0583010000000005E-4</v>
      </c>
      <c r="AZ501" s="13">
        <v>1616</v>
      </c>
      <c r="BA501" s="13">
        <v>0</v>
      </c>
      <c r="BB501" s="13">
        <v>1515</v>
      </c>
      <c r="BC501" s="13">
        <v>0</v>
      </c>
      <c r="BD501" s="13">
        <v>246</v>
      </c>
      <c r="BE501" s="13">
        <v>0</v>
      </c>
      <c r="BF501" s="13">
        <v>132</v>
      </c>
      <c r="BG501" s="13">
        <v>0</v>
      </c>
      <c r="BI501" s="22">
        <v>2.7E-2</v>
      </c>
      <c r="BJ501" s="22">
        <v>2.5999999999999999E-2</v>
      </c>
      <c r="BK501" s="22">
        <v>1E-3</v>
      </c>
      <c r="BL501" s="22">
        <v>17.653999999999993</v>
      </c>
      <c r="BM501" s="12">
        <f t="shared" si="93"/>
        <v>1.5293984366149321E-3</v>
      </c>
      <c r="BN501" s="12">
        <f t="shared" si="94"/>
        <v>1.4727540500736383E-3</v>
      </c>
      <c r="BO501" s="12">
        <f t="shared" si="95"/>
        <v>5.664438654129378E-5</v>
      </c>
      <c r="BP501" s="16">
        <v>0.44081888514517487</v>
      </c>
      <c r="BQ501" s="16">
        <v>0.99999991934310983</v>
      </c>
      <c r="BR501" s="15">
        <f t="shared" si="96"/>
        <v>6.4921779844650228E-4</v>
      </c>
      <c r="BS501" s="15">
        <f t="shared" si="97"/>
        <v>5.6644381972533717E-5</v>
      </c>
      <c r="BT501" s="15">
        <f t="shared" si="98"/>
        <v>7.0586218041903597E-4</v>
      </c>
      <c r="BU501" s="17">
        <v>1.3174513140842181</v>
      </c>
      <c r="BV501" s="15">
        <f t="shared" si="99"/>
        <v>8.5531284169020744E-4</v>
      </c>
      <c r="BW501" s="15">
        <f t="shared" si="100"/>
        <v>7.4626215465202944E-5</v>
      </c>
      <c r="BX501" s="15">
        <f t="shared" si="101"/>
        <v>9.2993905715541036E-4</v>
      </c>
      <c r="BY501" s="17">
        <f t="shared" si="102"/>
        <v>1.2461290933117656E-2</v>
      </c>
      <c r="BZ501" s="17">
        <f t="shared" si="103"/>
        <v>1.1461291013774546E-2</v>
      </c>
      <c r="CA501" s="17">
        <f t="shared" si="104"/>
        <v>9.9999991934310978E-4</v>
      </c>
      <c r="CB501" s="17">
        <f t="shared" si="105"/>
        <v>13.400115671273648</v>
      </c>
    </row>
    <row r="502" spans="1:80" x14ac:dyDescent="0.25">
      <c r="A502" s="9">
        <v>29</v>
      </c>
      <c r="B502" s="10" t="s">
        <v>109</v>
      </c>
      <c r="C502" s="9" t="s">
        <v>110</v>
      </c>
      <c r="D502" s="9" t="s">
        <v>81</v>
      </c>
      <c r="E502" s="9" t="s">
        <v>78</v>
      </c>
      <c r="F502" s="9" t="s">
        <v>548</v>
      </c>
      <c r="G502" s="9" t="s">
        <v>549</v>
      </c>
      <c r="H502" s="9" t="s">
        <v>178</v>
      </c>
      <c r="I502" s="9" t="s">
        <v>64</v>
      </c>
      <c r="J502" s="9" t="s">
        <v>550</v>
      </c>
      <c r="K502" s="9" t="s">
        <v>551</v>
      </c>
      <c r="L502" s="9" t="s">
        <v>552</v>
      </c>
      <c r="M502" s="9" t="s">
        <v>553</v>
      </c>
      <c r="N502" s="10" t="s">
        <v>554</v>
      </c>
      <c r="O502" s="16">
        <v>0.44081888514517487</v>
      </c>
      <c r="P502" s="16">
        <v>0.99999991934310983</v>
      </c>
      <c r="Q502" s="10" t="s">
        <v>70</v>
      </c>
      <c r="R502" s="10" t="s">
        <v>71</v>
      </c>
      <c r="S502" s="10" t="s">
        <v>72</v>
      </c>
      <c r="T502" s="10" t="s">
        <v>555</v>
      </c>
      <c r="U502" s="9" t="s">
        <v>74</v>
      </c>
      <c r="V502" s="9">
        <v>887.13900000000001</v>
      </c>
      <c r="W502" s="9">
        <v>1.9042929999999999E-5</v>
      </c>
      <c r="X502" s="9">
        <v>197.6568</v>
      </c>
      <c r="Y502" s="9">
        <v>197.6568</v>
      </c>
      <c r="Z502" s="9">
        <v>0.22280249999999999</v>
      </c>
      <c r="AA502" s="9">
        <v>0.22280249999999999</v>
      </c>
      <c r="AB502" s="9">
        <v>2.5114720000000003E-4</v>
      </c>
      <c r="AC502" s="9">
        <v>2.5114720000000003E-4</v>
      </c>
      <c r="AD502" s="9">
        <v>4.242813E-6</v>
      </c>
      <c r="AE502" s="9">
        <v>4.242813E-6</v>
      </c>
      <c r="AF502" s="9">
        <v>0.35908669999999998</v>
      </c>
      <c r="AG502" s="9">
        <v>0.25948500000000002</v>
      </c>
      <c r="AH502" s="9">
        <v>1.181557E-5</v>
      </c>
      <c r="AI502" s="9">
        <v>1.63509E-5</v>
      </c>
      <c r="AJ502" s="9">
        <v>2.9743899999999998E-4</v>
      </c>
      <c r="AK502" s="9">
        <v>5044.1589999999997</v>
      </c>
      <c r="AL502" s="9">
        <v>5044.1589999999997</v>
      </c>
      <c r="AM502" s="9">
        <v>5.6858719999999998</v>
      </c>
      <c r="AN502" s="9">
        <v>5.6858719999999998</v>
      </c>
      <c r="AO502" s="9">
        <v>6.409222E-3</v>
      </c>
      <c r="AP502" s="9">
        <v>6.409222E-3</v>
      </c>
      <c r="AQ502" s="9">
        <v>1.6911999999999999E-3</v>
      </c>
      <c r="AR502" s="9">
        <v>1.6911999999999999E-3</v>
      </c>
      <c r="AS502" s="9">
        <v>6.2785849999999996</v>
      </c>
      <c r="AT502" s="9">
        <v>2.3880729999999999</v>
      </c>
      <c r="AU502" s="9">
        <v>2.6936009999999999E-4</v>
      </c>
      <c r="AV502" s="9">
        <v>7.0818590000000005E-4</v>
      </c>
      <c r="AW502" s="11">
        <v>1.6025380000000001E-6</v>
      </c>
      <c r="AX502" s="11">
        <v>6.3877719999999995E-4</v>
      </c>
      <c r="AY502" s="11">
        <v>6.4037969999999997E-4</v>
      </c>
      <c r="AZ502" s="9">
        <v>2012</v>
      </c>
      <c r="BA502" s="9">
        <v>0</v>
      </c>
      <c r="BB502" s="9">
        <v>1931</v>
      </c>
      <c r="BC502" s="9">
        <v>0</v>
      </c>
      <c r="BD502" s="9">
        <v>267</v>
      </c>
      <c r="BE502" s="9">
        <v>0</v>
      </c>
      <c r="BF502" s="9">
        <v>158</v>
      </c>
      <c r="BG502" s="9">
        <v>0</v>
      </c>
      <c r="BH502" s="26"/>
      <c r="BI502" s="22">
        <v>2.5000000000000001E-2</v>
      </c>
      <c r="BJ502" s="22">
        <v>2.5000000000000001E-2</v>
      </c>
      <c r="BK502" s="22">
        <v>0</v>
      </c>
      <c r="BL502" s="22">
        <v>16.986999999999998</v>
      </c>
      <c r="BM502" s="12">
        <f t="shared" si="93"/>
        <v>1.4717136633896511E-3</v>
      </c>
      <c r="BN502" s="12">
        <f t="shared" si="94"/>
        <v>1.4717136633896511E-3</v>
      </c>
      <c r="BO502" s="12">
        <f t="shared" si="95"/>
        <v>0</v>
      </c>
      <c r="BP502" s="16">
        <v>0.44081888514517487</v>
      </c>
      <c r="BQ502" s="16">
        <v>0.99999991934310983</v>
      </c>
      <c r="BR502" s="15">
        <f t="shared" si="96"/>
        <v>6.4875917634834711E-4</v>
      </c>
      <c r="BS502" s="15">
        <f t="shared" si="97"/>
        <v>0</v>
      </c>
      <c r="BT502" s="15">
        <f t="shared" si="98"/>
        <v>6.4875917634834711E-4</v>
      </c>
      <c r="BU502" s="17">
        <v>1.311023479840995</v>
      </c>
      <c r="BV502" s="15">
        <f t="shared" si="99"/>
        <v>8.5053851295498781E-4</v>
      </c>
      <c r="BW502" s="15">
        <f t="shared" si="100"/>
        <v>0</v>
      </c>
      <c r="BX502" s="15">
        <f t="shared" si="101"/>
        <v>8.5053851295498781E-4</v>
      </c>
      <c r="BY502" s="17">
        <f t="shared" si="102"/>
        <v>1.1020472128629373E-2</v>
      </c>
      <c r="BZ502" s="17">
        <f t="shared" si="103"/>
        <v>1.1020472128629373E-2</v>
      </c>
      <c r="CA502" s="17">
        <f t="shared" si="104"/>
        <v>0</v>
      </c>
      <c r="CB502" s="17">
        <f t="shared" si="105"/>
        <v>12.957052456497754</v>
      </c>
    </row>
    <row r="503" spans="1:80" x14ac:dyDescent="0.25">
      <c r="A503" s="13">
        <v>30</v>
      </c>
      <c r="B503" s="14" t="s">
        <v>111</v>
      </c>
      <c r="C503" s="13" t="s">
        <v>112</v>
      </c>
      <c r="D503" s="13" t="s">
        <v>63</v>
      </c>
      <c r="E503" s="13" t="s">
        <v>78</v>
      </c>
      <c r="F503" s="13" t="s">
        <v>548</v>
      </c>
      <c r="G503" s="13" t="s">
        <v>549</v>
      </c>
      <c r="H503" s="13" t="s">
        <v>178</v>
      </c>
      <c r="I503" s="13" t="s">
        <v>64</v>
      </c>
      <c r="J503" s="13" t="s">
        <v>550</v>
      </c>
      <c r="K503" s="13" t="s">
        <v>551</v>
      </c>
      <c r="L503" s="13" t="s">
        <v>552</v>
      </c>
      <c r="M503" s="13" t="s">
        <v>553</v>
      </c>
      <c r="N503" s="14" t="s">
        <v>554</v>
      </c>
      <c r="O503" s="16">
        <v>0.44081888514517487</v>
      </c>
      <c r="P503" s="16">
        <v>0.99999991934310983</v>
      </c>
      <c r="Q503" s="14" t="s">
        <v>70</v>
      </c>
      <c r="R503" s="14" t="s">
        <v>71</v>
      </c>
      <c r="S503" s="14" t="s">
        <v>72</v>
      </c>
      <c r="T503" s="14" t="s">
        <v>555</v>
      </c>
      <c r="U503" s="13" t="s">
        <v>74</v>
      </c>
      <c r="V503" s="13">
        <v>851.82510000000002</v>
      </c>
      <c r="W503" s="13">
        <v>3.66113E-5</v>
      </c>
      <c r="X503" s="13">
        <v>197.6568</v>
      </c>
      <c r="Y503" s="13">
        <v>197.6568</v>
      </c>
      <c r="Z503" s="13">
        <v>0.2320391</v>
      </c>
      <c r="AA503" s="13">
        <v>0.2320391</v>
      </c>
      <c r="AB503" s="13">
        <v>2.7240229999999998E-4</v>
      </c>
      <c r="AC503" s="13">
        <v>2.7240229999999998E-4</v>
      </c>
      <c r="AD503" s="13">
        <v>8.495255E-6</v>
      </c>
      <c r="AE503" s="13">
        <v>8.495255E-6</v>
      </c>
      <c r="AF503" s="13">
        <v>0.70002640000000005</v>
      </c>
      <c r="AG503" s="13">
        <v>0.64454800000000001</v>
      </c>
      <c r="AH503" s="13">
        <v>1.2135619999999999E-5</v>
      </c>
      <c r="AI503" s="13">
        <v>1.3180169999999999E-5</v>
      </c>
      <c r="AJ503" s="13">
        <v>7.5420520000000005E-4</v>
      </c>
      <c r="AK503" s="13">
        <v>5044.1589999999997</v>
      </c>
      <c r="AL503" s="13">
        <v>5044.1589999999997</v>
      </c>
      <c r="AM503" s="13">
        <v>5.921589</v>
      </c>
      <c r="AN503" s="13">
        <v>5.921589</v>
      </c>
      <c r="AO503" s="13">
        <v>6.9516489999999998E-3</v>
      </c>
      <c r="AP503" s="13">
        <v>6.9516489999999998E-3</v>
      </c>
      <c r="AQ503" s="13">
        <v>4.466093E-3</v>
      </c>
      <c r="AR503" s="13">
        <v>4.466093E-3</v>
      </c>
      <c r="AS503" s="13">
        <v>14.642010000000001</v>
      </c>
      <c r="AT503" s="13">
        <v>7.3669500000000001</v>
      </c>
      <c r="AU503" s="13">
        <v>3.0501919999999997E-4</v>
      </c>
      <c r="AV503" s="13">
        <v>6.0623369999999999E-4</v>
      </c>
      <c r="AW503" s="15">
        <v>1.060383E-6</v>
      </c>
      <c r="AX503" s="15">
        <v>5.5746039999999999E-4</v>
      </c>
      <c r="AY503" s="15">
        <v>5.5852080000000001E-4</v>
      </c>
      <c r="AZ503" s="13">
        <v>1528</v>
      </c>
      <c r="BA503" s="13">
        <v>0</v>
      </c>
      <c r="BB503" s="13">
        <v>1435</v>
      </c>
      <c r="BC503" s="13">
        <v>0</v>
      </c>
      <c r="BD503" s="13">
        <v>171</v>
      </c>
      <c r="BE503" s="13">
        <v>0</v>
      </c>
      <c r="BF503" s="13">
        <v>77</v>
      </c>
      <c r="BG503" s="13">
        <v>0</v>
      </c>
      <c r="BI503" s="22">
        <v>2.9000000000000001E-2</v>
      </c>
      <c r="BJ503" s="22">
        <v>2.9000000000000001E-2</v>
      </c>
      <c r="BK503" s="22">
        <v>0</v>
      </c>
      <c r="BL503" s="22">
        <v>18.265999999999998</v>
      </c>
      <c r="BM503" s="12">
        <f t="shared" si="93"/>
        <v>1.5876491842767987E-3</v>
      </c>
      <c r="BN503" s="12">
        <f t="shared" si="94"/>
        <v>1.5876491842767987E-3</v>
      </c>
      <c r="BO503" s="12">
        <f t="shared" si="95"/>
        <v>0</v>
      </c>
      <c r="BP503" s="16">
        <v>0.44081888514517487</v>
      </c>
      <c r="BQ503" s="16">
        <v>0.99999991934310983</v>
      </c>
      <c r="BR503" s="15">
        <f t="shared" si="96"/>
        <v>6.9986574341454469E-4</v>
      </c>
      <c r="BS503" s="15">
        <f t="shared" si="97"/>
        <v>0</v>
      </c>
      <c r="BT503" s="15">
        <f t="shared" si="98"/>
        <v>6.9986574341454469E-4</v>
      </c>
      <c r="BU503" s="17">
        <v>1.3021442361460662</v>
      </c>
      <c r="BV503" s="15">
        <f t="shared" si="99"/>
        <v>9.1132614386333103E-4</v>
      </c>
      <c r="BW503" s="15">
        <f t="shared" si="100"/>
        <v>0</v>
      </c>
      <c r="BX503" s="15">
        <f t="shared" si="101"/>
        <v>9.1132614386333103E-4</v>
      </c>
      <c r="BY503" s="17">
        <f t="shared" si="102"/>
        <v>1.2783747669210073E-2</v>
      </c>
      <c r="BZ503" s="17">
        <f t="shared" si="103"/>
        <v>1.2783747669210073E-2</v>
      </c>
      <c r="CA503" s="17">
        <f t="shared" si="104"/>
        <v>0</v>
      </c>
      <c r="CB503" s="17">
        <f t="shared" si="105"/>
        <v>14.027631880521595</v>
      </c>
    </row>
    <row r="504" spans="1:80" x14ac:dyDescent="0.25">
      <c r="A504" s="13">
        <v>32</v>
      </c>
      <c r="B504" s="14" t="s">
        <v>113</v>
      </c>
      <c r="C504" s="13" t="s">
        <v>114</v>
      </c>
      <c r="D504" s="13" t="s">
        <v>77</v>
      </c>
      <c r="E504" s="13" t="s">
        <v>78</v>
      </c>
      <c r="F504" s="13" t="s">
        <v>548</v>
      </c>
      <c r="G504" s="13" t="s">
        <v>549</v>
      </c>
      <c r="H504" s="13" t="s">
        <v>178</v>
      </c>
      <c r="I504" s="13" t="s">
        <v>64</v>
      </c>
      <c r="J504" s="13" t="s">
        <v>550</v>
      </c>
      <c r="K504" s="13" t="s">
        <v>551</v>
      </c>
      <c r="L504" s="13" t="s">
        <v>552</v>
      </c>
      <c r="M504" s="13" t="s">
        <v>553</v>
      </c>
      <c r="N504" s="14" t="s">
        <v>554</v>
      </c>
      <c r="O504" s="16">
        <v>0.44081888514517487</v>
      </c>
      <c r="P504" s="16">
        <v>0.99999991934310983</v>
      </c>
      <c r="Q504" s="14" t="s">
        <v>70</v>
      </c>
      <c r="R504" s="14" t="s">
        <v>71</v>
      </c>
      <c r="S504" s="14" t="s">
        <v>72</v>
      </c>
      <c r="T504" s="14" t="s">
        <v>555</v>
      </c>
      <c r="U504" s="13" t="s">
        <v>74</v>
      </c>
      <c r="V504" s="13">
        <v>903.6422</v>
      </c>
      <c r="W504" s="13">
        <v>3.5819879999999998E-5</v>
      </c>
      <c r="X504" s="13">
        <v>197.6568</v>
      </c>
      <c r="Y504" s="13">
        <v>197.6568</v>
      </c>
      <c r="Z504" s="13">
        <v>0.21873339999999999</v>
      </c>
      <c r="AA504" s="13">
        <v>0.21873339999999999</v>
      </c>
      <c r="AB504" s="13">
        <v>2.4205759999999999E-4</v>
      </c>
      <c r="AC504" s="13">
        <v>2.4205759999999999E-4</v>
      </c>
      <c r="AD504" s="13">
        <v>7.8350060000000001E-6</v>
      </c>
      <c r="AE504" s="13">
        <v>7.8350060000000001E-6</v>
      </c>
      <c r="AF504" s="13">
        <v>0.24763930000000001</v>
      </c>
      <c r="AG504" s="13">
        <v>0.16844319999999999</v>
      </c>
      <c r="AH504" s="13">
        <v>3.1638779999999998E-5</v>
      </c>
      <c r="AI504" s="13">
        <v>4.6514229999999998E-5</v>
      </c>
      <c r="AJ504" s="13">
        <v>7.3407330000000001E-4</v>
      </c>
      <c r="AK504" s="13">
        <v>5044.1589999999997</v>
      </c>
      <c r="AL504" s="13">
        <v>5044.1589999999997</v>
      </c>
      <c r="AM504" s="13">
        <v>5.5820309999999997</v>
      </c>
      <c r="AN504" s="13">
        <v>5.5820309999999997</v>
      </c>
      <c r="AO504" s="13">
        <v>6.1772579999999997E-3</v>
      </c>
      <c r="AP504" s="13">
        <v>6.1772579999999997E-3</v>
      </c>
      <c r="AQ504" s="13">
        <v>4.0976199999999997E-3</v>
      </c>
      <c r="AR504" s="13">
        <v>4.0976199999999997E-3</v>
      </c>
      <c r="AS504" s="13">
        <v>4.8774290000000002</v>
      </c>
      <c r="AT504" s="13">
        <v>1.789053</v>
      </c>
      <c r="AU504" s="13">
        <v>8.401188E-4</v>
      </c>
      <c r="AV504" s="13">
        <v>2.2903849999999998E-3</v>
      </c>
      <c r="AW504" s="15">
        <v>4.0025659999999999E-6</v>
      </c>
      <c r="AX504" s="15">
        <v>2.093297E-3</v>
      </c>
      <c r="AY504" s="15">
        <v>2.0972999999999999E-3</v>
      </c>
      <c r="AZ504" s="13">
        <v>1447</v>
      </c>
      <c r="BA504" s="13">
        <v>0</v>
      </c>
      <c r="BB504" s="13">
        <v>1384</v>
      </c>
      <c r="BC504" s="13">
        <v>0</v>
      </c>
      <c r="BD504" s="13">
        <v>151</v>
      </c>
      <c r="BE504" s="13">
        <v>0</v>
      </c>
      <c r="BF504" s="13">
        <v>77</v>
      </c>
      <c r="BG504" s="13">
        <v>0</v>
      </c>
      <c r="BI504" s="22">
        <v>3.5999999999999997E-2</v>
      </c>
      <c r="BJ504" s="22">
        <v>3.5999999999999997E-2</v>
      </c>
      <c r="BK504" s="22">
        <v>0</v>
      </c>
      <c r="BL504" s="22">
        <v>15.987000000000004</v>
      </c>
      <c r="BM504" s="12">
        <f t="shared" si="93"/>
        <v>2.2518296115593911E-3</v>
      </c>
      <c r="BN504" s="12">
        <f t="shared" si="94"/>
        <v>2.2518296115593911E-3</v>
      </c>
      <c r="BO504" s="12">
        <f t="shared" si="95"/>
        <v>0</v>
      </c>
      <c r="BP504" s="16">
        <v>0.44081888514517487</v>
      </c>
      <c r="BQ504" s="16">
        <v>0.99999991934310983</v>
      </c>
      <c r="BR504" s="15">
        <f t="shared" si="96"/>
        <v>9.9264901890450292E-4</v>
      </c>
      <c r="BS504" s="15">
        <f t="shared" si="97"/>
        <v>0</v>
      </c>
      <c r="BT504" s="15">
        <f t="shared" si="98"/>
        <v>9.9264901890450292E-4</v>
      </c>
      <c r="BU504" s="17">
        <v>1.3630320146741419</v>
      </c>
      <c r="BV504" s="15">
        <f t="shared" si="99"/>
        <v>1.353012392101715E-3</v>
      </c>
      <c r="BW504" s="15">
        <f t="shared" si="100"/>
        <v>0</v>
      </c>
      <c r="BX504" s="15">
        <f t="shared" si="101"/>
        <v>1.353012392101715E-3</v>
      </c>
      <c r="BY504" s="17">
        <f t="shared" si="102"/>
        <v>1.5869479865226296E-2</v>
      </c>
      <c r="BZ504" s="17">
        <f t="shared" si="103"/>
        <v>1.5869479865226296E-2</v>
      </c>
      <c r="CA504" s="17">
        <f t="shared" si="104"/>
        <v>0</v>
      </c>
      <c r="CB504" s="17">
        <f t="shared" si="105"/>
        <v>11.728998165770884</v>
      </c>
    </row>
    <row r="505" spans="1:80" x14ac:dyDescent="0.25">
      <c r="A505" s="13">
        <v>34</v>
      </c>
      <c r="B505" s="14" t="s">
        <v>154</v>
      </c>
      <c r="C505" s="13" t="s">
        <v>155</v>
      </c>
      <c r="D505" s="13" t="s">
        <v>153</v>
      </c>
      <c r="E505" s="13" t="s">
        <v>60</v>
      </c>
      <c r="F505" s="13" t="s">
        <v>548</v>
      </c>
      <c r="G505" s="13" t="s">
        <v>549</v>
      </c>
      <c r="H505" s="13" t="s">
        <v>178</v>
      </c>
      <c r="I505" s="13" t="s">
        <v>64</v>
      </c>
      <c r="J505" s="13" t="s">
        <v>550</v>
      </c>
      <c r="K505" s="13" t="s">
        <v>551</v>
      </c>
      <c r="L505" s="13" t="s">
        <v>552</v>
      </c>
      <c r="M505" s="13" t="s">
        <v>553</v>
      </c>
      <c r="N505" s="14" t="s">
        <v>554</v>
      </c>
      <c r="O505" s="16">
        <v>0.44081888514517487</v>
      </c>
      <c r="P505" s="16">
        <v>0.99999991934310983</v>
      </c>
      <c r="Q505" s="14" t="s">
        <v>70</v>
      </c>
      <c r="R505" s="14" t="s">
        <v>71</v>
      </c>
      <c r="S505" s="14" t="s">
        <v>72</v>
      </c>
      <c r="T505" s="14" t="s">
        <v>555</v>
      </c>
      <c r="U505" s="13" t="s">
        <v>74</v>
      </c>
      <c r="V505" s="13">
        <v>929.62289999999996</v>
      </c>
      <c r="W505" s="13">
        <v>4.9645129999999996E-4</v>
      </c>
      <c r="X505" s="13">
        <v>197.6568</v>
      </c>
      <c r="Y505" s="13">
        <v>197.6568</v>
      </c>
      <c r="Z505" s="13">
        <v>0.21262039999999999</v>
      </c>
      <c r="AA505" s="13">
        <v>0.21262039999999999</v>
      </c>
      <c r="AB505" s="13">
        <v>2.2871680000000001E-4</v>
      </c>
      <c r="AC505" s="13">
        <v>2.2871680000000001E-4</v>
      </c>
      <c r="AD505" s="13">
        <v>1.055557E-4</v>
      </c>
      <c r="AE505" s="13">
        <v>1.055557E-4</v>
      </c>
      <c r="AF505" s="13">
        <v>1.279577</v>
      </c>
      <c r="AG505" s="13">
        <v>0.96049200000000001</v>
      </c>
      <c r="AH505" s="13">
        <v>8.249264E-5</v>
      </c>
      <c r="AI505" s="13">
        <v>1.098975E-4</v>
      </c>
      <c r="AJ505" s="13">
        <v>6.3361820000000003E-4</v>
      </c>
      <c r="AK505" s="13">
        <v>5044.1589999999997</v>
      </c>
      <c r="AL505" s="13">
        <v>5044.1589999999997</v>
      </c>
      <c r="AM505" s="13">
        <v>5.4260260000000002</v>
      </c>
      <c r="AN505" s="13">
        <v>5.4260260000000002</v>
      </c>
      <c r="AO505" s="13">
        <v>5.8368040000000001E-3</v>
      </c>
      <c r="AP505" s="13">
        <v>5.8368040000000001E-3</v>
      </c>
      <c r="AQ505" s="13">
        <v>3.438029E-3</v>
      </c>
      <c r="AR505" s="13">
        <v>3.438029E-3</v>
      </c>
      <c r="AS505" s="13">
        <v>3.701991</v>
      </c>
      <c r="AT505" s="13">
        <v>1.6579280000000001</v>
      </c>
      <c r="AU505" s="13">
        <v>9.2869730000000002E-4</v>
      </c>
      <c r="AV505" s="13">
        <v>2.07369E-3</v>
      </c>
      <c r="AW505" s="13">
        <v>4.031273E-5</v>
      </c>
      <c r="AX505" s="13">
        <v>1.3130170000000001E-3</v>
      </c>
      <c r="AY505" s="13">
        <v>1.3533289999999999E-3</v>
      </c>
      <c r="AZ505" s="13">
        <v>863</v>
      </c>
      <c r="BA505" s="13">
        <v>0</v>
      </c>
      <c r="BB505" s="13">
        <v>748</v>
      </c>
      <c r="BC505" s="13">
        <v>0</v>
      </c>
      <c r="BD505" s="13">
        <v>169</v>
      </c>
      <c r="BE505" s="13">
        <v>0</v>
      </c>
      <c r="BF505" s="13">
        <v>99</v>
      </c>
      <c r="BG505" s="13">
        <v>0</v>
      </c>
      <c r="BI505" s="22">
        <v>2.7E-2</v>
      </c>
      <c r="BJ505" s="22">
        <v>2.7E-2</v>
      </c>
      <c r="BK505" s="22">
        <v>0</v>
      </c>
      <c r="BL505" s="22">
        <v>17.895</v>
      </c>
      <c r="BM505" s="12">
        <f t="shared" si="93"/>
        <v>1.5088013411567478E-3</v>
      </c>
      <c r="BN505" s="12">
        <f t="shared" si="94"/>
        <v>1.5088013411567478E-3</v>
      </c>
      <c r="BO505" s="12">
        <f t="shared" si="95"/>
        <v>0</v>
      </c>
      <c r="BP505" s="16">
        <v>0.44081888514517487</v>
      </c>
      <c r="BQ505" s="16">
        <v>0.99999991934310983</v>
      </c>
      <c r="BR505" s="15">
        <f t="shared" si="96"/>
        <v>6.6510812511426213E-4</v>
      </c>
      <c r="BS505" s="15">
        <f t="shared" si="97"/>
        <v>0</v>
      </c>
      <c r="BT505" s="15">
        <f t="shared" si="98"/>
        <v>6.6510812511426213E-4</v>
      </c>
      <c r="BU505" s="17">
        <v>1.2619397116280977</v>
      </c>
      <c r="BV505" s="15">
        <f t="shared" si="99"/>
        <v>8.3932635560819669E-4</v>
      </c>
      <c r="BW505" s="15">
        <f t="shared" si="100"/>
        <v>0</v>
      </c>
      <c r="BX505" s="15">
        <f t="shared" si="101"/>
        <v>8.3932635560819669E-4</v>
      </c>
      <c r="BY505" s="17">
        <f t="shared" si="102"/>
        <v>1.1902109898919721E-2</v>
      </c>
      <c r="BZ505" s="17">
        <f t="shared" si="103"/>
        <v>1.1902109898919721E-2</v>
      </c>
      <c r="CA505" s="17">
        <f t="shared" si="104"/>
        <v>0</v>
      </c>
      <c r="CB505" s="17">
        <f t="shared" si="105"/>
        <v>14.180550651593869</v>
      </c>
    </row>
    <row r="506" spans="1:80" x14ac:dyDescent="0.25">
      <c r="A506" s="13">
        <v>35</v>
      </c>
      <c r="B506" s="14" t="s">
        <v>115</v>
      </c>
      <c r="C506" s="13" t="s">
        <v>116</v>
      </c>
      <c r="D506" s="13" t="s">
        <v>97</v>
      </c>
      <c r="E506" s="13" t="s">
        <v>78</v>
      </c>
      <c r="F506" s="13" t="s">
        <v>548</v>
      </c>
      <c r="G506" s="13" t="s">
        <v>549</v>
      </c>
      <c r="H506" s="13" t="s">
        <v>178</v>
      </c>
      <c r="I506" s="13" t="s">
        <v>64</v>
      </c>
      <c r="J506" s="13" t="s">
        <v>550</v>
      </c>
      <c r="K506" s="13" t="s">
        <v>551</v>
      </c>
      <c r="L506" s="13" t="s">
        <v>552</v>
      </c>
      <c r="M506" s="13" t="s">
        <v>553</v>
      </c>
      <c r="N506" s="14" t="s">
        <v>554</v>
      </c>
      <c r="O506" s="16">
        <v>0.44081888514517487</v>
      </c>
      <c r="P506" s="16">
        <v>0.99999991934310983</v>
      </c>
      <c r="Q506" s="14" t="s">
        <v>70</v>
      </c>
      <c r="R506" s="14" t="s">
        <v>71</v>
      </c>
      <c r="S506" s="14" t="s">
        <v>72</v>
      </c>
      <c r="T506" s="14" t="s">
        <v>555</v>
      </c>
      <c r="U506" s="13" t="s">
        <v>74</v>
      </c>
      <c r="V506" s="13">
        <v>733.45849999999996</v>
      </c>
      <c r="W506" s="13">
        <v>2.4996609999999999E-4</v>
      </c>
      <c r="X506" s="13">
        <v>197.6568</v>
      </c>
      <c r="Y506" s="13">
        <v>197.6568</v>
      </c>
      <c r="Z506" s="13">
        <v>0.269486</v>
      </c>
      <c r="AA506" s="13">
        <v>0.269486</v>
      </c>
      <c r="AB506" s="13">
        <v>3.6741820000000001E-4</v>
      </c>
      <c r="AC506" s="13">
        <v>3.6741820000000001E-4</v>
      </c>
      <c r="AD506" s="13">
        <v>6.7362349999999994E-5</v>
      </c>
      <c r="AE506" s="13">
        <v>6.7362349999999994E-5</v>
      </c>
      <c r="AF506" s="13">
        <v>1.5898559999999999</v>
      </c>
      <c r="AG506" s="13">
        <v>1.069348</v>
      </c>
      <c r="AH506" s="13">
        <v>4.2370090000000002E-5</v>
      </c>
      <c r="AI506" s="13">
        <v>6.2993840000000003E-5</v>
      </c>
      <c r="AJ506" s="13">
        <v>1.9402219999999999E-3</v>
      </c>
      <c r="AK506" s="13">
        <v>5044.1589999999997</v>
      </c>
      <c r="AL506" s="13">
        <v>5044.1589999999997</v>
      </c>
      <c r="AM506" s="13">
        <v>6.877224</v>
      </c>
      <c r="AN506" s="13">
        <v>6.877224</v>
      </c>
      <c r="AO506" s="13">
        <v>9.376433E-3</v>
      </c>
      <c r="AP506" s="13">
        <v>9.376433E-3</v>
      </c>
      <c r="AQ506" s="13">
        <v>1.334335E-2</v>
      </c>
      <c r="AR506" s="13">
        <v>1.334335E-2</v>
      </c>
      <c r="AS506" s="13">
        <v>21.357130000000002</v>
      </c>
      <c r="AT506" s="13">
        <v>8.4694610000000008</v>
      </c>
      <c r="AU506" s="13">
        <v>6.2477240000000003E-4</v>
      </c>
      <c r="AV506" s="13">
        <v>1.575466E-3</v>
      </c>
      <c r="AW506" s="15">
        <v>7.0619229999999997E-6</v>
      </c>
      <c r="AX506" s="15">
        <v>1.3988480000000001E-3</v>
      </c>
      <c r="AY506" s="15">
        <v>1.40591E-3</v>
      </c>
      <c r="AZ506" s="13">
        <v>1068</v>
      </c>
      <c r="BA506" s="13">
        <v>0</v>
      </c>
      <c r="BB506" s="13">
        <v>949</v>
      </c>
      <c r="BC506" s="13">
        <v>0</v>
      </c>
      <c r="BD506" s="13">
        <v>165</v>
      </c>
      <c r="BE506" s="13">
        <v>0</v>
      </c>
      <c r="BF506" s="13">
        <v>82</v>
      </c>
      <c r="BG506" s="13">
        <v>0</v>
      </c>
      <c r="BI506" s="22">
        <v>3.5000000000000003E-2</v>
      </c>
      <c r="BJ506" s="22">
        <v>3.5000000000000003E-2</v>
      </c>
      <c r="BK506" s="22">
        <v>0</v>
      </c>
      <c r="BL506" s="22">
        <v>22.499999999999996</v>
      </c>
      <c r="BM506" s="12">
        <f t="shared" si="93"/>
        <v>1.5555555555555559E-3</v>
      </c>
      <c r="BN506" s="12">
        <f t="shared" si="94"/>
        <v>1.5555555555555559E-3</v>
      </c>
      <c r="BO506" s="12">
        <f t="shared" si="95"/>
        <v>0</v>
      </c>
      <c r="BP506" s="16">
        <v>0.44081888514517487</v>
      </c>
      <c r="BQ506" s="16">
        <v>0.99999991934310983</v>
      </c>
      <c r="BR506" s="15">
        <f t="shared" si="96"/>
        <v>6.8571826578138332E-4</v>
      </c>
      <c r="BS506" s="15">
        <f t="shared" si="97"/>
        <v>0</v>
      </c>
      <c r="BT506" s="15">
        <f t="shared" si="98"/>
        <v>6.8571826578138332E-4</v>
      </c>
      <c r="BU506" s="17">
        <v>1.4634034851917153</v>
      </c>
      <c r="BV506" s="15">
        <f t="shared" si="99"/>
        <v>1.0034825000040952E-3</v>
      </c>
      <c r="BW506" s="15">
        <f t="shared" si="100"/>
        <v>0</v>
      </c>
      <c r="BX506" s="15">
        <f t="shared" si="101"/>
        <v>1.0034825000040952E-3</v>
      </c>
      <c r="BY506" s="17">
        <f t="shared" si="102"/>
        <v>1.5428660980081122E-2</v>
      </c>
      <c r="BZ506" s="17">
        <f t="shared" si="103"/>
        <v>1.5428660980081122E-2</v>
      </c>
      <c r="CA506" s="17">
        <f t="shared" si="104"/>
        <v>0</v>
      </c>
      <c r="CB506" s="17">
        <f t="shared" si="105"/>
        <v>15.375117134596923</v>
      </c>
    </row>
    <row r="507" spans="1:80" x14ac:dyDescent="0.25">
      <c r="A507" s="13">
        <v>36</v>
      </c>
      <c r="B507" s="14" t="s">
        <v>117</v>
      </c>
      <c r="C507" s="13" t="s">
        <v>118</v>
      </c>
      <c r="D507" s="13" t="s">
        <v>100</v>
      </c>
      <c r="E507" s="13" t="s">
        <v>78</v>
      </c>
      <c r="F507" s="13" t="s">
        <v>548</v>
      </c>
      <c r="G507" s="13" t="s">
        <v>549</v>
      </c>
      <c r="H507" s="13" t="s">
        <v>178</v>
      </c>
      <c r="I507" s="13" t="s">
        <v>64</v>
      </c>
      <c r="J507" s="13" t="s">
        <v>550</v>
      </c>
      <c r="K507" s="13" t="s">
        <v>551</v>
      </c>
      <c r="L507" s="13" t="s">
        <v>552</v>
      </c>
      <c r="M507" s="13" t="s">
        <v>553</v>
      </c>
      <c r="N507" s="14" t="s">
        <v>554</v>
      </c>
      <c r="O507" s="16">
        <v>0.44081888514517487</v>
      </c>
      <c r="P507" s="16">
        <v>0.99999991934310983</v>
      </c>
      <c r="Q507" s="14" t="s">
        <v>70</v>
      </c>
      <c r="R507" s="14" t="s">
        <v>71</v>
      </c>
      <c r="S507" s="14" t="s">
        <v>72</v>
      </c>
      <c r="T507" s="14" t="s">
        <v>555</v>
      </c>
      <c r="U507" s="13" t="s">
        <v>74</v>
      </c>
      <c r="V507" s="13">
        <v>456.41379999999998</v>
      </c>
      <c r="W507" s="13">
        <v>4.7858149999999998E-5</v>
      </c>
      <c r="X507" s="13">
        <v>197.6568</v>
      </c>
      <c r="Y507" s="13">
        <v>197.6568</v>
      </c>
      <c r="Z507" s="13">
        <v>0.43306489999999997</v>
      </c>
      <c r="AA507" s="13">
        <v>0.43306489999999997</v>
      </c>
      <c r="AB507" s="13">
        <v>9.488427E-4</v>
      </c>
      <c r="AC507" s="13">
        <v>9.488427E-4</v>
      </c>
      <c r="AD507" s="13">
        <v>2.0725679999999999E-5</v>
      </c>
      <c r="AE507" s="13">
        <v>2.0725679999999999E-5</v>
      </c>
      <c r="AF507" s="13">
        <v>1.1043430000000001</v>
      </c>
      <c r="AG507" s="13">
        <v>0.85996459999999997</v>
      </c>
      <c r="AH507" s="13">
        <v>1.8767430000000001E-5</v>
      </c>
      <c r="AI507" s="13">
        <v>2.4100619999999999E-5</v>
      </c>
      <c r="AJ507" s="13">
        <v>8.9115609999999997E-4</v>
      </c>
      <c r="AK507" s="13">
        <v>5044.1589999999997</v>
      </c>
      <c r="AL507" s="13">
        <v>5044.1589999999997</v>
      </c>
      <c r="AM507" s="13">
        <v>11.05172</v>
      </c>
      <c r="AN507" s="13">
        <v>11.05172</v>
      </c>
      <c r="AO507" s="13">
        <v>2.4214260000000001E-2</v>
      </c>
      <c r="AP507" s="13">
        <v>2.4214260000000001E-2</v>
      </c>
      <c r="AQ507" s="13">
        <v>9.8488110000000007E-3</v>
      </c>
      <c r="AR507" s="13">
        <v>9.8488110000000007E-3</v>
      </c>
      <c r="AS507" s="13">
        <v>32.047409999999999</v>
      </c>
      <c r="AT507" s="13">
        <v>4.9951619999999997</v>
      </c>
      <c r="AU507" s="13">
        <v>3.0732010000000001E-4</v>
      </c>
      <c r="AV507" s="13">
        <v>1.97167E-3</v>
      </c>
      <c r="AW507" s="15">
        <v>3.5397499999999999E-6</v>
      </c>
      <c r="AX507" s="15">
        <v>1.682083E-3</v>
      </c>
      <c r="AY507" s="15">
        <v>1.685623E-3</v>
      </c>
      <c r="AZ507" s="13">
        <v>1149</v>
      </c>
      <c r="BA507" s="13">
        <v>0</v>
      </c>
      <c r="BB507" s="13">
        <v>1093</v>
      </c>
      <c r="BC507" s="13">
        <v>0</v>
      </c>
      <c r="BD507" s="13">
        <v>119</v>
      </c>
      <c r="BE507" s="13">
        <v>0</v>
      </c>
      <c r="BF507" s="13">
        <v>55</v>
      </c>
      <c r="BG507" s="13">
        <v>0</v>
      </c>
      <c r="BI507" s="22">
        <v>4.2999999999999997E-2</v>
      </c>
      <c r="BJ507" s="22">
        <v>4.2999999999999997E-2</v>
      </c>
      <c r="BK507" s="22">
        <v>0</v>
      </c>
      <c r="BL507" s="22">
        <v>17.360999999999994</v>
      </c>
      <c r="BM507" s="12">
        <f t="shared" si="93"/>
        <v>2.4768158516214511E-3</v>
      </c>
      <c r="BN507" s="12">
        <f t="shared" si="94"/>
        <v>2.4768158516214511E-3</v>
      </c>
      <c r="BO507" s="12">
        <f t="shared" si="95"/>
        <v>0</v>
      </c>
      <c r="BP507" s="16">
        <v>0.44081888514517487</v>
      </c>
      <c r="BQ507" s="16">
        <v>0.99999991934310983</v>
      </c>
      <c r="BR507" s="15">
        <f t="shared" si="96"/>
        <v>1.091827202421665E-3</v>
      </c>
      <c r="BS507" s="15">
        <f t="shared" si="97"/>
        <v>0</v>
      </c>
      <c r="BT507" s="15">
        <f t="shared" si="98"/>
        <v>1.091827202421665E-3</v>
      </c>
      <c r="BU507" s="17">
        <v>1.4100273902095386</v>
      </c>
      <c r="BV507" s="15">
        <f t="shared" si="99"/>
        <v>1.539506260790402E-3</v>
      </c>
      <c r="BW507" s="15">
        <f t="shared" si="100"/>
        <v>0</v>
      </c>
      <c r="BX507" s="15">
        <f t="shared" si="101"/>
        <v>1.539506260790402E-3</v>
      </c>
      <c r="BY507" s="17">
        <f t="shared" si="102"/>
        <v>1.8955212061242517E-2</v>
      </c>
      <c r="BZ507" s="17">
        <f t="shared" si="103"/>
        <v>1.8955212061242517E-2</v>
      </c>
      <c r="CA507" s="17">
        <f t="shared" si="104"/>
        <v>0</v>
      </c>
      <c r="CB507" s="17">
        <f t="shared" si="105"/>
        <v>12.312526778235169</v>
      </c>
    </row>
    <row r="508" spans="1:80" x14ac:dyDescent="0.25">
      <c r="A508" s="13">
        <v>37</v>
      </c>
      <c r="B508" s="14" t="s">
        <v>119</v>
      </c>
      <c r="C508" s="13" t="s">
        <v>120</v>
      </c>
      <c r="D508" s="13" t="s">
        <v>121</v>
      </c>
      <c r="E508" s="13" t="s">
        <v>78</v>
      </c>
      <c r="F508" s="13" t="s">
        <v>548</v>
      </c>
      <c r="G508" s="13" t="s">
        <v>549</v>
      </c>
      <c r="H508" s="13" t="s">
        <v>178</v>
      </c>
      <c r="I508" s="13" t="s">
        <v>64</v>
      </c>
      <c r="J508" s="13" t="s">
        <v>550</v>
      </c>
      <c r="K508" s="13" t="s">
        <v>551</v>
      </c>
      <c r="L508" s="13" t="s">
        <v>552</v>
      </c>
      <c r="M508" s="13" t="s">
        <v>553</v>
      </c>
      <c r="N508" s="14" t="s">
        <v>554</v>
      </c>
      <c r="O508" s="16">
        <v>0.44081888514517487</v>
      </c>
      <c r="P508" s="16">
        <v>0.99999991934310983</v>
      </c>
      <c r="Q508" s="14" t="s">
        <v>70</v>
      </c>
      <c r="R508" s="14" t="s">
        <v>71</v>
      </c>
      <c r="S508" s="14" t="s">
        <v>72</v>
      </c>
      <c r="T508" s="14" t="s">
        <v>555</v>
      </c>
      <c r="U508" s="13" t="s">
        <v>74</v>
      </c>
      <c r="V508" s="13">
        <v>402.49200000000002</v>
      </c>
      <c r="W508" s="13">
        <v>1.1630639999999999E-3</v>
      </c>
      <c r="X508" s="13">
        <v>197.6568</v>
      </c>
      <c r="Y508" s="13">
        <v>197.6568</v>
      </c>
      <c r="Z508" s="13">
        <v>0.49108249999999998</v>
      </c>
      <c r="AA508" s="13">
        <v>0.49108249999999998</v>
      </c>
      <c r="AB508" s="13">
        <v>1.220105E-3</v>
      </c>
      <c r="AC508" s="13">
        <v>1.220105E-3</v>
      </c>
      <c r="AD508" s="13">
        <v>5.7116030000000002E-4</v>
      </c>
      <c r="AE508" s="13">
        <v>5.7116030000000002E-4</v>
      </c>
      <c r="AF508" s="13">
        <v>3.2538589999999998</v>
      </c>
      <c r="AG508" s="13">
        <v>1.5497939999999999</v>
      </c>
      <c r="AH508" s="13">
        <v>1.755332E-4</v>
      </c>
      <c r="AI508" s="13">
        <v>3.6853949999999998E-4</v>
      </c>
      <c r="AJ508" s="13">
        <v>3.610102E-3</v>
      </c>
      <c r="AK508" s="13">
        <v>5044.1589999999997</v>
      </c>
      <c r="AL508" s="13">
        <v>5044.1589999999997</v>
      </c>
      <c r="AM508" s="13">
        <v>12.53232</v>
      </c>
      <c r="AN508" s="13">
        <v>12.53232</v>
      </c>
      <c r="AO508" s="13">
        <v>3.1136819999999999E-2</v>
      </c>
      <c r="AP508" s="13">
        <v>3.1136819999999999E-2</v>
      </c>
      <c r="AQ508" s="13">
        <v>4.5242949999999997E-2</v>
      </c>
      <c r="AR508" s="13">
        <v>4.5242949999999997E-2</v>
      </c>
      <c r="AS508" s="13">
        <v>21.882370000000002</v>
      </c>
      <c r="AT508" s="13">
        <v>4.9188999999999998</v>
      </c>
      <c r="AU508" s="13">
        <v>2.0675530000000002E-3</v>
      </c>
      <c r="AV508" s="13">
        <v>9.1977789999999997E-3</v>
      </c>
      <c r="AW508" s="15">
        <v>8.8296070000000001E-5</v>
      </c>
      <c r="AX508" s="15">
        <v>6.9941409999999997E-3</v>
      </c>
      <c r="AY508" s="15">
        <v>7.0824369999999996E-3</v>
      </c>
      <c r="AZ508" s="13">
        <v>338</v>
      </c>
      <c r="BA508" s="13">
        <v>0</v>
      </c>
      <c r="BB508" s="13">
        <v>268</v>
      </c>
      <c r="BC508" s="13">
        <v>0</v>
      </c>
      <c r="BD508" s="13">
        <v>63</v>
      </c>
      <c r="BE508" s="13">
        <v>0</v>
      </c>
      <c r="BF508" s="13">
        <v>26</v>
      </c>
      <c r="BG508" s="13">
        <v>1</v>
      </c>
      <c r="BI508" s="22">
        <v>0.12</v>
      </c>
      <c r="BJ508" s="22">
        <v>0.11899999999999999</v>
      </c>
      <c r="BK508" s="22">
        <v>1E-3</v>
      </c>
      <c r="BL508" s="22">
        <v>22.628000000000007</v>
      </c>
      <c r="BM508" s="12">
        <f t="shared" si="93"/>
        <v>5.3031642213187185E-3</v>
      </c>
      <c r="BN508" s="12">
        <f t="shared" si="94"/>
        <v>5.2589711861410621E-3</v>
      </c>
      <c r="BO508" s="12">
        <f t="shared" si="95"/>
        <v>4.419303517765599E-5</v>
      </c>
      <c r="BP508" s="16">
        <v>0.44081888514517487</v>
      </c>
      <c r="BQ508" s="16">
        <v>0.99999991934310983</v>
      </c>
      <c r="BR508" s="15">
        <f t="shared" si="96"/>
        <v>2.3182538152853008E-3</v>
      </c>
      <c r="BS508" s="15">
        <f t="shared" si="97"/>
        <v>4.4193031613183204E-5</v>
      </c>
      <c r="BT508" s="15">
        <f t="shared" si="98"/>
        <v>2.3624468468984839E-3</v>
      </c>
      <c r="BU508" s="17">
        <v>1.3823150117691219</v>
      </c>
      <c r="BV508" s="15">
        <f t="shared" si="99"/>
        <v>3.2045570499599123E-3</v>
      </c>
      <c r="BW508" s="15">
        <f t="shared" si="100"/>
        <v>6.108869101449051E-5</v>
      </c>
      <c r="BX508" s="15">
        <f t="shared" si="101"/>
        <v>3.2656457409744027E-3</v>
      </c>
      <c r="BY508" s="17">
        <f t="shared" si="102"/>
        <v>5.3457447251618918E-2</v>
      </c>
      <c r="BZ508" s="17">
        <f t="shared" si="103"/>
        <v>5.2457447332275808E-2</v>
      </c>
      <c r="CA508" s="17">
        <f t="shared" si="104"/>
        <v>9.9999991934310978E-4</v>
      </c>
      <c r="CB508" s="17">
        <f t="shared" si="105"/>
        <v>16.369640644385477</v>
      </c>
    </row>
    <row r="509" spans="1:80" x14ac:dyDescent="0.25">
      <c r="A509" s="9">
        <v>38</v>
      </c>
      <c r="B509" s="10" t="s">
        <v>122</v>
      </c>
      <c r="C509" s="9" t="s">
        <v>123</v>
      </c>
      <c r="D509" s="9" t="s">
        <v>100</v>
      </c>
      <c r="E509" s="9" t="s">
        <v>78</v>
      </c>
      <c r="F509" s="9" t="s">
        <v>548</v>
      </c>
      <c r="G509" s="9" t="s">
        <v>549</v>
      </c>
      <c r="H509" s="9" t="s">
        <v>178</v>
      </c>
      <c r="I509" s="9" t="s">
        <v>64</v>
      </c>
      <c r="J509" s="9" t="s">
        <v>550</v>
      </c>
      <c r="K509" s="9" t="s">
        <v>551</v>
      </c>
      <c r="L509" s="9" t="s">
        <v>552</v>
      </c>
      <c r="M509" s="9" t="s">
        <v>553</v>
      </c>
      <c r="N509" s="10" t="s">
        <v>554</v>
      </c>
      <c r="O509" s="16">
        <v>0.44081888514517487</v>
      </c>
      <c r="P509" s="16">
        <v>0.99999991934310983</v>
      </c>
      <c r="Q509" s="10" t="s">
        <v>70</v>
      </c>
      <c r="R509" s="10" t="s">
        <v>71</v>
      </c>
      <c r="S509" s="10" t="s">
        <v>72</v>
      </c>
      <c r="T509" s="10" t="s">
        <v>555</v>
      </c>
      <c r="U509" s="9" t="s">
        <v>74</v>
      </c>
      <c r="V509" s="9">
        <v>983.99</v>
      </c>
      <c r="W509" s="9">
        <v>1.1138039999999999E-4</v>
      </c>
      <c r="X509" s="9">
        <v>197.6568</v>
      </c>
      <c r="Y509" s="9">
        <v>197.6568</v>
      </c>
      <c r="Z509" s="9">
        <v>0.20087269999999999</v>
      </c>
      <c r="AA509" s="9">
        <v>0.20087269999999999</v>
      </c>
      <c r="AB509" s="9">
        <v>2.04141E-4</v>
      </c>
      <c r="AC509" s="9">
        <v>2.04141E-4</v>
      </c>
      <c r="AD509" s="9">
        <v>2.237328E-5</v>
      </c>
      <c r="AE509" s="9">
        <v>2.237328E-5</v>
      </c>
      <c r="AF509" s="9">
        <v>0.54174180000000005</v>
      </c>
      <c r="AG509" s="9">
        <v>0.35746749999999999</v>
      </c>
      <c r="AH509" s="9">
        <v>4.1298779999999997E-5</v>
      </c>
      <c r="AI509" s="9">
        <v>6.2588289999999998E-5</v>
      </c>
      <c r="AJ509" s="9">
        <v>7.1143979999999996E-4</v>
      </c>
      <c r="AK509" s="9">
        <v>5044.1589999999997</v>
      </c>
      <c r="AL509" s="9">
        <v>5044.1589999999997</v>
      </c>
      <c r="AM509" s="9">
        <v>5.1262299999999996</v>
      </c>
      <c r="AN509" s="9">
        <v>5.1262299999999996</v>
      </c>
      <c r="AO509" s="9">
        <v>5.2096360000000001E-3</v>
      </c>
      <c r="AP509" s="9">
        <v>5.2096360000000001E-3</v>
      </c>
      <c r="AQ509" s="9">
        <v>3.6470040000000001E-3</v>
      </c>
      <c r="AR509" s="9">
        <v>3.6470040000000001E-3</v>
      </c>
      <c r="AS509" s="9">
        <v>6.021687</v>
      </c>
      <c r="AT509" s="9">
        <v>2.597906</v>
      </c>
      <c r="AU509" s="9">
        <v>6.056449E-4</v>
      </c>
      <c r="AV509" s="9">
        <v>1.4038239999999999E-3</v>
      </c>
      <c r="AW509" s="11">
        <v>7.5703719999999996E-6</v>
      </c>
      <c r="AX509" s="11">
        <v>1.2340249999999999E-3</v>
      </c>
      <c r="AY509" s="11">
        <v>1.2415950000000001E-3</v>
      </c>
      <c r="AZ509" s="9">
        <v>1322</v>
      </c>
      <c r="BA509" s="9">
        <v>0</v>
      </c>
      <c r="BB509" s="9">
        <v>1219</v>
      </c>
      <c r="BC509" s="9">
        <v>0</v>
      </c>
      <c r="BD509" s="9">
        <v>175</v>
      </c>
      <c r="BE509" s="9">
        <v>0</v>
      </c>
      <c r="BF509" s="9">
        <v>84</v>
      </c>
      <c r="BG509" s="9">
        <v>0</v>
      </c>
      <c r="BH509" s="26"/>
      <c r="BI509" s="22">
        <v>3.2000000000000001E-2</v>
      </c>
      <c r="BJ509" s="22">
        <v>3.2000000000000001E-2</v>
      </c>
      <c r="BK509" s="22">
        <v>0</v>
      </c>
      <c r="BL509" s="22">
        <v>15.228000000000002</v>
      </c>
      <c r="BM509" s="12">
        <f t="shared" si="93"/>
        <v>2.1013921723141578E-3</v>
      </c>
      <c r="BN509" s="12">
        <f t="shared" si="94"/>
        <v>2.1013921723141578E-3</v>
      </c>
      <c r="BO509" s="12">
        <f t="shared" si="95"/>
        <v>0</v>
      </c>
      <c r="BP509" s="16">
        <v>0.44081888514517487</v>
      </c>
      <c r="BQ509" s="16">
        <v>0.99999991934310983</v>
      </c>
      <c r="BR509" s="15">
        <f t="shared" si="96"/>
        <v>9.2633335465232421E-4</v>
      </c>
      <c r="BS509" s="15">
        <f t="shared" si="97"/>
        <v>0</v>
      </c>
      <c r="BT509" s="15">
        <f t="shared" si="98"/>
        <v>9.2633335465232421E-4</v>
      </c>
      <c r="BU509" s="17">
        <v>1.3978115885883544</v>
      </c>
      <c r="BV509" s="15">
        <f t="shared" si="99"/>
        <v>1.2948394980289448E-3</v>
      </c>
      <c r="BW509" s="15">
        <f t="shared" si="100"/>
        <v>0</v>
      </c>
      <c r="BX509" s="15">
        <f t="shared" si="101"/>
        <v>1.2948394980289448E-3</v>
      </c>
      <c r="BY509" s="17">
        <f t="shared" si="102"/>
        <v>1.4106204324645596E-2</v>
      </c>
      <c r="BZ509" s="17">
        <f t="shared" si="103"/>
        <v>1.4106204324645596E-2</v>
      </c>
      <c r="CA509" s="17">
        <f t="shared" si="104"/>
        <v>0</v>
      </c>
      <c r="CB509" s="17">
        <f t="shared" si="105"/>
        <v>10.894172093235191</v>
      </c>
    </row>
    <row r="510" spans="1:80" x14ac:dyDescent="0.25">
      <c r="A510" s="9">
        <v>39</v>
      </c>
      <c r="B510" s="10" t="s">
        <v>124</v>
      </c>
      <c r="C510" s="9" t="s">
        <v>125</v>
      </c>
      <c r="D510" s="9" t="s">
        <v>126</v>
      </c>
      <c r="E510" s="9" t="s">
        <v>60</v>
      </c>
      <c r="F510" s="9" t="s">
        <v>548</v>
      </c>
      <c r="G510" s="9" t="s">
        <v>549</v>
      </c>
      <c r="H510" s="9" t="s">
        <v>178</v>
      </c>
      <c r="I510" s="9" t="s">
        <v>64</v>
      </c>
      <c r="J510" s="9" t="s">
        <v>550</v>
      </c>
      <c r="K510" s="9" t="s">
        <v>551</v>
      </c>
      <c r="L510" s="9" t="s">
        <v>552</v>
      </c>
      <c r="M510" s="9" t="s">
        <v>553</v>
      </c>
      <c r="N510" s="10" t="s">
        <v>554</v>
      </c>
      <c r="O510" s="16">
        <v>0.44081888514517487</v>
      </c>
      <c r="P510" s="16">
        <v>0.99999991934310983</v>
      </c>
      <c r="Q510" s="10" t="s">
        <v>70</v>
      </c>
      <c r="R510" s="10" t="s">
        <v>71</v>
      </c>
      <c r="S510" s="10" t="s">
        <v>72</v>
      </c>
      <c r="T510" s="10" t="s">
        <v>555</v>
      </c>
      <c r="U510" s="9" t="s">
        <v>74</v>
      </c>
      <c r="V510" s="9">
        <v>618.50689999999997</v>
      </c>
      <c r="W510" s="9">
        <v>1.8194190000000001E-4</v>
      </c>
      <c r="X510" s="9">
        <v>197.6568</v>
      </c>
      <c r="Y510" s="9">
        <v>197.6568</v>
      </c>
      <c r="Z510" s="9">
        <v>0.31957079999999999</v>
      </c>
      <c r="AA510" s="9">
        <v>0.31957079999999999</v>
      </c>
      <c r="AB510" s="9">
        <v>5.1668109999999999E-4</v>
      </c>
      <c r="AC510" s="9">
        <v>5.1668109999999999E-4</v>
      </c>
      <c r="AD510" s="9">
        <v>5.8143309999999997E-5</v>
      </c>
      <c r="AE510" s="9">
        <v>5.8143309999999997E-5</v>
      </c>
      <c r="AF510" s="9">
        <v>1.897607</v>
      </c>
      <c r="AG510" s="9">
        <v>1.350843</v>
      </c>
      <c r="AH510" s="9">
        <v>3.0640330000000001E-5</v>
      </c>
      <c r="AI510" s="9">
        <v>4.3042240000000002E-5</v>
      </c>
      <c r="AJ510" s="9">
        <v>1.324317E-3</v>
      </c>
      <c r="AK510" s="9">
        <v>5044.1589999999997</v>
      </c>
      <c r="AL510" s="9">
        <v>5044.1589999999997</v>
      </c>
      <c r="AM510" s="9">
        <v>8.1553789999999999</v>
      </c>
      <c r="AN510" s="9">
        <v>8.1553789999999999</v>
      </c>
      <c r="AO510" s="9">
        <v>1.3185590000000001E-2</v>
      </c>
      <c r="AP510" s="9">
        <v>1.3185590000000001E-2</v>
      </c>
      <c r="AQ510" s="9">
        <v>1.080031E-2</v>
      </c>
      <c r="AR510" s="9">
        <v>1.080031E-2</v>
      </c>
      <c r="AS510" s="9">
        <v>7.118099</v>
      </c>
      <c r="AT510" s="9">
        <v>4.1211580000000003</v>
      </c>
      <c r="AU510" s="9">
        <v>1.517303E-3</v>
      </c>
      <c r="AV510" s="9">
        <v>2.6206979999999999E-3</v>
      </c>
      <c r="AW510" s="9">
        <v>1.06256E-5</v>
      </c>
      <c r="AX510" s="9">
        <v>1.9737410000000002E-3</v>
      </c>
      <c r="AY510" s="9">
        <v>1.984366E-3</v>
      </c>
      <c r="AZ510" s="9">
        <v>1491</v>
      </c>
      <c r="BA510" s="9">
        <v>0</v>
      </c>
      <c r="BB510" s="9">
        <v>1390</v>
      </c>
      <c r="BC510" s="9">
        <v>0</v>
      </c>
      <c r="BD510" s="9">
        <v>89</v>
      </c>
      <c r="BE510" s="9">
        <v>0</v>
      </c>
      <c r="BF510" s="9">
        <v>50</v>
      </c>
      <c r="BG510" s="9">
        <v>0</v>
      </c>
      <c r="BH510" s="26"/>
      <c r="BI510" s="22">
        <v>1.7999999999999999E-2</v>
      </c>
      <c r="BJ510" s="22">
        <v>1.7999999999999999E-2</v>
      </c>
      <c r="BK510" s="22">
        <v>0</v>
      </c>
      <c r="BL510" s="22">
        <v>20.631</v>
      </c>
      <c r="BM510" s="12">
        <f t="shared" si="93"/>
        <v>8.7247346226552265E-4</v>
      </c>
      <c r="BN510" s="12">
        <f t="shared" si="94"/>
        <v>8.7247346226552265E-4</v>
      </c>
      <c r="BO510" s="12">
        <f t="shared" si="95"/>
        <v>0</v>
      </c>
      <c r="BP510" s="16">
        <v>0.44081888514517487</v>
      </c>
      <c r="BQ510" s="16">
        <v>0.99999991934310983</v>
      </c>
      <c r="BR510" s="15">
        <f t="shared" si="96"/>
        <v>3.8460277895463848E-4</v>
      </c>
      <c r="BS510" s="15">
        <f t="shared" si="97"/>
        <v>0</v>
      </c>
      <c r="BT510" s="15">
        <f t="shared" si="98"/>
        <v>3.8460277895463848E-4</v>
      </c>
      <c r="BU510" s="17">
        <v>1.4900212083575193</v>
      </c>
      <c r="BV510" s="15">
        <f t="shared" si="99"/>
        <v>5.7306629743565033E-4</v>
      </c>
      <c r="BW510" s="15">
        <f t="shared" si="100"/>
        <v>0</v>
      </c>
      <c r="BX510" s="15">
        <f t="shared" si="101"/>
        <v>5.7306629743565033E-4</v>
      </c>
      <c r="BY510" s="17">
        <f t="shared" si="102"/>
        <v>7.9347399326131478E-3</v>
      </c>
      <c r="BZ510" s="17">
        <f t="shared" si="103"/>
        <v>7.9347399326131478E-3</v>
      </c>
      <c r="CA510" s="17">
        <f t="shared" si="104"/>
        <v>0</v>
      </c>
      <c r="CB510" s="17">
        <f t="shared" si="105"/>
        <v>13.846111642089962</v>
      </c>
    </row>
    <row r="511" spans="1:80" x14ac:dyDescent="0.25">
      <c r="A511" s="9">
        <v>40</v>
      </c>
      <c r="B511" s="10" t="s">
        <v>156</v>
      </c>
      <c r="C511" s="9" t="s">
        <v>157</v>
      </c>
      <c r="D511" s="9" t="s">
        <v>140</v>
      </c>
      <c r="E511" s="9" t="s">
        <v>60</v>
      </c>
      <c r="F511" s="9" t="s">
        <v>548</v>
      </c>
      <c r="G511" s="9" t="s">
        <v>549</v>
      </c>
      <c r="H511" s="9" t="s">
        <v>178</v>
      </c>
      <c r="I511" s="9" t="s">
        <v>64</v>
      </c>
      <c r="J511" s="9" t="s">
        <v>550</v>
      </c>
      <c r="K511" s="9" t="s">
        <v>551</v>
      </c>
      <c r="L511" s="9" t="s">
        <v>552</v>
      </c>
      <c r="M511" s="9" t="s">
        <v>553</v>
      </c>
      <c r="N511" s="10" t="s">
        <v>554</v>
      </c>
      <c r="O511" s="16">
        <v>0.44081888514517487</v>
      </c>
      <c r="P511" s="16">
        <v>0.99999991934310983</v>
      </c>
      <c r="Q511" s="10" t="s">
        <v>70</v>
      </c>
      <c r="R511" s="10" t="s">
        <v>71</v>
      </c>
      <c r="S511" s="10" t="s">
        <v>72</v>
      </c>
      <c r="T511" s="10" t="s">
        <v>555</v>
      </c>
      <c r="U511" s="9" t="s">
        <v>74</v>
      </c>
      <c r="V511" s="9">
        <v>1261.789</v>
      </c>
      <c r="W511" s="9">
        <v>1.4035259999999999E-4</v>
      </c>
      <c r="X511" s="9">
        <v>197.6568</v>
      </c>
      <c r="Y511" s="9">
        <v>197.6568</v>
      </c>
      <c r="Z511" s="9">
        <v>0.15664810000000001</v>
      </c>
      <c r="AA511" s="9">
        <v>0.15664810000000001</v>
      </c>
      <c r="AB511" s="9">
        <v>1.241476E-4</v>
      </c>
      <c r="AC511" s="9">
        <v>1.241476E-4</v>
      </c>
      <c r="AD511" s="9">
        <v>2.198596E-5</v>
      </c>
      <c r="AE511" s="9">
        <v>2.198596E-5</v>
      </c>
      <c r="AF511" s="9">
        <v>0.92256910000000003</v>
      </c>
      <c r="AG511" s="9">
        <v>0.7304754</v>
      </c>
      <c r="AH511" s="9">
        <v>2.3831229999999998E-5</v>
      </c>
      <c r="AI511" s="9">
        <v>3.0098139999999998E-5</v>
      </c>
      <c r="AJ511" s="9">
        <v>6.5588450000000001E-5</v>
      </c>
      <c r="AK511" s="9">
        <v>5044.1589999999997</v>
      </c>
      <c r="AL511" s="9">
        <v>5044.1589999999997</v>
      </c>
      <c r="AM511" s="9">
        <v>3.9976250000000002</v>
      </c>
      <c r="AN511" s="9">
        <v>3.9976250000000002</v>
      </c>
      <c r="AO511" s="9">
        <v>3.1682199999999998E-3</v>
      </c>
      <c r="AP511" s="9">
        <v>3.1682199999999998E-3</v>
      </c>
      <c r="AQ511" s="9">
        <v>2.6219809999999998E-4</v>
      </c>
      <c r="AR511" s="9">
        <v>2.6219809999999998E-4</v>
      </c>
      <c r="AS511" s="9">
        <v>0.78357650000000001</v>
      </c>
      <c r="AT511" s="9">
        <v>0.41097719999999999</v>
      </c>
      <c r="AU511" s="9">
        <v>3.34617E-4</v>
      </c>
      <c r="AV511" s="9">
        <v>6.3798689999999998E-4</v>
      </c>
      <c r="AW511" s="9">
        <v>1.926138E-5</v>
      </c>
      <c r="AX511" s="9">
        <v>2.2970560000000001E-4</v>
      </c>
      <c r="AY511" s="9">
        <v>2.48967E-4</v>
      </c>
      <c r="AZ511" s="9">
        <v>988</v>
      </c>
      <c r="BA511" s="9">
        <v>0</v>
      </c>
      <c r="BB511" s="9">
        <v>909</v>
      </c>
      <c r="BC511" s="9">
        <v>0</v>
      </c>
      <c r="BD511" s="9">
        <v>248</v>
      </c>
      <c r="BE511" s="9">
        <v>0</v>
      </c>
      <c r="BF511" s="9">
        <v>180</v>
      </c>
      <c r="BG511" s="9">
        <v>0</v>
      </c>
      <c r="BH511" s="26"/>
      <c r="BI511" s="22" t="s">
        <v>791</v>
      </c>
      <c r="BJ511" s="22" t="s">
        <v>793</v>
      </c>
      <c r="BK511" s="22" t="s">
        <v>793</v>
      </c>
      <c r="BL511" s="22" t="s">
        <v>793</v>
      </c>
      <c r="BM511" s="12" t="e">
        <f t="shared" si="93"/>
        <v>#VALUE!</v>
      </c>
      <c r="BN511" s="12" t="e">
        <f t="shared" si="94"/>
        <v>#VALUE!</v>
      </c>
      <c r="BO511" s="12" t="e">
        <f t="shared" si="95"/>
        <v>#VALUE!</v>
      </c>
      <c r="BP511" s="16">
        <v>0.44081888514517487</v>
      </c>
      <c r="BQ511" s="16">
        <v>0.99999991934310983</v>
      </c>
      <c r="BR511" s="15" t="e">
        <f t="shared" si="96"/>
        <v>#VALUE!</v>
      </c>
      <c r="BS511" s="15" t="e">
        <f t="shared" si="97"/>
        <v>#VALUE!</v>
      </c>
      <c r="BT511" s="15" t="e">
        <f t="shared" si="98"/>
        <v>#VALUE!</v>
      </c>
      <c r="BU511" s="17">
        <v>1</v>
      </c>
      <c r="BV511" s="15" t="e">
        <f t="shared" si="99"/>
        <v>#VALUE!</v>
      </c>
      <c r="BW511" s="15" t="e">
        <f t="shared" si="100"/>
        <v>#VALUE!</v>
      </c>
      <c r="BX511" s="15" t="e">
        <f t="shared" si="101"/>
        <v>#VALUE!</v>
      </c>
      <c r="BY511" s="17" t="e">
        <f t="shared" si="102"/>
        <v>#VALUE!</v>
      </c>
      <c r="BZ511" s="17" t="e">
        <f t="shared" si="103"/>
        <v>#VALUE!</v>
      </c>
      <c r="CA511" s="17" t="e">
        <f t="shared" si="104"/>
        <v>#VALUE!</v>
      </c>
      <c r="CB511" s="17" t="e">
        <f t="shared" si="105"/>
        <v>#VALUE!</v>
      </c>
    </row>
    <row r="512" spans="1:80" x14ac:dyDescent="0.25">
      <c r="A512" s="9">
        <v>43</v>
      </c>
      <c r="B512" s="10" t="s">
        <v>327</v>
      </c>
      <c r="C512" s="9" t="s">
        <v>328</v>
      </c>
      <c r="D512" s="9" t="s">
        <v>329</v>
      </c>
      <c r="E512" s="9" t="s">
        <v>60</v>
      </c>
      <c r="F512" s="9" t="s">
        <v>548</v>
      </c>
      <c r="G512" s="9" t="s">
        <v>549</v>
      </c>
      <c r="H512" s="9" t="s">
        <v>178</v>
      </c>
      <c r="I512" s="9" t="s">
        <v>64</v>
      </c>
      <c r="J512" s="9" t="s">
        <v>550</v>
      </c>
      <c r="K512" s="9" t="s">
        <v>551</v>
      </c>
      <c r="L512" s="9" t="s">
        <v>552</v>
      </c>
      <c r="M512" s="9" t="s">
        <v>553</v>
      </c>
      <c r="N512" s="10" t="s">
        <v>554</v>
      </c>
      <c r="O512" s="16">
        <v>0.44081888514517487</v>
      </c>
      <c r="P512" s="16">
        <v>0.99999991934310983</v>
      </c>
      <c r="Q512" s="10" t="s">
        <v>70</v>
      </c>
      <c r="R512" s="10" t="s">
        <v>71</v>
      </c>
      <c r="S512" s="10" t="s">
        <v>72</v>
      </c>
      <c r="T512" s="10" t="s">
        <v>555</v>
      </c>
      <c r="U512" s="9" t="s">
        <v>74</v>
      </c>
      <c r="V512" s="9">
        <v>1127.779</v>
      </c>
      <c r="W512" s="9">
        <v>4.8270149999999999E-6</v>
      </c>
      <c r="X512" s="9">
        <v>197.6568</v>
      </c>
      <c r="Y512" s="9">
        <v>197.6568</v>
      </c>
      <c r="Z512" s="9">
        <v>0.175262</v>
      </c>
      <c r="AA512" s="9">
        <v>0.175262</v>
      </c>
      <c r="AB512" s="9">
        <v>1.5540460000000001E-4</v>
      </c>
      <c r="AC512" s="9">
        <v>1.5540460000000001E-4</v>
      </c>
      <c r="AD512" s="9">
        <v>8.4599259999999998E-7</v>
      </c>
      <c r="AE512" s="9">
        <v>8.4599259999999998E-7</v>
      </c>
      <c r="AF512" s="9">
        <v>3.3195410000000001</v>
      </c>
      <c r="AG512" s="9">
        <v>2.2349410000000001</v>
      </c>
      <c r="AH512" s="9">
        <v>2.5485220000000002E-7</v>
      </c>
      <c r="AI512" s="9">
        <v>3.7853009999999998E-7</v>
      </c>
      <c r="AJ512" s="9">
        <v>1.096562E-4</v>
      </c>
      <c r="AK512" s="9">
        <v>5044.1589999999997</v>
      </c>
      <c r="AL512" s="9">
        <v>5044.1589999999997</v>
      </c>
      <c r="AM512" s="9">
        <v>4.4726499999999998</v>
      </c>
      <c r="AN512" s="9">
        <v>4.4726499999999998</v>
      </c>
      <c r="AO512" s="9">
        <v>3.9658929999999998E-3</v>
      </c>
      <c r="AP512" s="9">
        <v>3.9658929999999998E-3</v>
      </c>
      <c r="AQ512" s="9">
        <v>4.9045369999999998E-4</v>
      </c>
      <c r="AR512" s="9">
        <v>4.9045369999999998E-4</v>
      </c>
      <c r="AS512" s="9">
        <v>2.675011</v>
      </c>
      <c r="AT512" s="9">
        <v>1.2556769999999999</v>
      </c>
      <c r="AU512" s="9">
        <v>1.833464E-4</v>
      </c>
      <c r="AV512" s="9">
        <v>3.90589E-4</v>
      </c>
      <c r="AW512" s="9">
        <v>2.4236180000000003E-7</v>
      </c>
      <c r="AX512" s="9">
        <v>1.405062E-4</v>
      </c>
      <c r="AY512" s="9">
        <v>1.4074859999999999E-4</v>
      </c>
      <c r="AZ512" s="9">
        <v>7299</v>
      </c>
      <c r="BA512" s="9">
        <v>0</v>
      </c>
      <c r="BB512" s="9">
        <v>7381</v>
      </c>
      <c r="BC512" s="9">
        <v>0</v>
      </c>
      <c r="BD512" s="9">
        <v>262</v>
      </c>
      <c r="BE512" s="9">
        <v>0</v>
      </c>
      <c r="BF512" s="9">
        <v>207</v>
      </c>
      <c r="BG512" s="9">
        <v>0</v>
      </c>
      <c r="BH512" s="26"/>
      <c r="BI512" s="22">
        <v>7.0000000000000001E-3</v>
      </c>
      <c r="BJ512" s="22">
        <v>7.0000000000000001E-3</v>
      </c>
      <c r="BK512" s="22">
        <v>0</v>
      </c>
      <c r="BL512" s="22">
        <v>12.721</v>
      </c>
      <c r="BM512" s="12">
        <f t="shared" si="93"/>
        <v>5.5027120509393919E-4</v>
      </c>
      <c r="BN512" s="12">
        <f t="shared" si="94"/>
        <v>5.5027120509393919E-4</v>
      </c>
      <c r="BO512" s="12">
        <f t="shared" si="95"/>
        <v>0</v>
      </c>
      <c r="BP512" s="16">
        <v>0.44081888514517487</v>
      </c>
      <c r="BQ512" s="16">
        <v>0.99999991934310983</v>
      </c>
      <c r="BR512" s="15">
        <f t="shared" si="96"/>
        <v>2.4256993915700215E-4</v>
      </c>
      <c r="BS512" s="15">
        <f t="shared" si="97"/>
        <v>0</v>
      </c>
      <c r="BT512" s="15">
        <f t="shared" si="98"/>
        <v>2.4256993915700215E-4</v>
      </c>
      <c r="BU512" s="17">
        <v>1.3748853626215956</v>
      </c>
      <c r="BV512" s="15">
        <f t="shared" si="99"/>
        <v>3.3350585875897327E-4</v>
      </c>
      <c r="BW512" s="15">
        <f t="shared" si="100"/>
        <v>0</v>
      </c>
      <c r="BX512" s="15">
        <f t="shared" si="101"/>
        <v>3.3350585875897327E-4</v>
      </c>
      <c r="BY512" s="17">
        <f t="shared" si="102"/>
        <v>3.085732196016224E-3</v>
      </c>
      <c r="BZ512" s="17">
        <f t="shared" si="103"/>
        <v>3.085732196016224E-3</v>
      </c>
      <c r="CA512" s="17">
        <f t="shared" si="104"/>
        <v>0</v>
      </c>
      <c r="CB512" s="17">
        <f t="shared" si="105"/>
        <v>9.2524077612870421</v>
      </c>
    </row>
    <row r="513" spans="1:80" x14ac:dyDescent="0.25">
      <c r="A513" s="13">
        <v>1</v>
      </c>
      <c r="B513" s="14" t="s">
        <v>57</v>
      </c>
      <c r="C513" s="13" t="s">
        <v>58</v>
      </c>
      <c r="D513" s="13" t="s">
        <v>59</v>
      </c>
      <c r="E513" s="13" t="s">
        <v>60</v>
      </c>
      <c r="F513" s="13" t="s">
        <v>721</v>
      </c>
      <c r="G513" s="13" t="s">
        <v>549</v>
      </c>
      <c r="H513" s="13" t="s">
        <v>178</v>
      </c>
      <c r="I513" s="13" t="s">
        <v>64</v>
      </c>
      <c r="J513" s="13" t="s">
        <v>253</v>
      </c>
      <c r="K513" s="13" t="s">
        <v>722</v>
      </c>
      <c r="L513" s="13" t="s">
        <v>723</v>
      </c>
      <c r="M513" s="13" t="s">
        <v>724</v>
      </c>
      <c r="N513" s="14" t="s">
        <v>725</v>
      </c>
      <c r="O513" s="16">
        <v>0.99999979972827135</v>
      </c>
      <c r="P513" s="16">
        <v>0.99999997101254656</v>
      </c>
      <c r="Q513" s="14" t="s">
        <v>213</v>
      </c>
      <c r="R513" s="14" t="s">
        <v>214</v>
      </c>
      <c r="S513" s="14" t="s">
        <v>215</v>
      </c>
      <c r="T513" s="14" t="s">
        <v>726</v>
      </c>
      <c r="U513" s="13" t="s">
        <v>74</v>
      </c>
      <c r="V513" s="13">
        <v>1902.05</v>
      </c>
      <c r="W513" s="13">
        <v>2.286575E-5</v>
      </c>
      <c r="X513" s="13">
        <v>15809.99</v>
      </c>
      <c r="Y513" s="13">
        <v>7007.3419999999996</v>
      </c>
      <c r="Z513" s="13">
        <v>8.3120779999999996</v>
      </c>
      <c r="AA513" s="13">
        <v>3.6840989999999998</v>
      </c>
      <c r="AB513" s="13">
        <v>4.3700620000000001E-3</v>
      </c>
      <c r="AC513" s="13">
        <v>1.9369089999999999E-3</v>
      </c>
      <c r="AD513" s="13">
        <v>1.900619E-4</v>
      </c>
      <c r="AE513" s="13">
        <v>8.4239679999999998E-5</v>
      </c>
      <c r="AF513" s="13">
        <v>0.18532660000000001</v>
      </c>
      <c r="AG513" s="13">
        <v>0.15005309999999999</v>
      </c>
      <c r="AH513" s="13">
        <v>1.025551E-3</v>
      </c>
      <c r="AI513" s="13">
        <v>5.6139929999999996E-4</v>
      </c>
      <c r="AJ513" s="13">
        <v>3.114479E-5</v>
      </c>
      <c r="AK513" s="13">
        <v>27781</v>
      </c>
      <c r="AL513" s="13">
        <v>19504.75</v>
      </c>
      <c r="AM513" s="13">
        <v>14.60582</v>
      </c>
      <c r="AN513" s="13">
        <v>10.25459</v>
      </c>
      <c r="AO513" s="13">
        <v>7.6789859999999996E-3</v>
      </c>
      <c r="AP513" s="13">
        <v>5.3913349999999997E-3</v>
      </c>
      <c r="AQ513" s="13">
        <v>4.5489510000000001E-4</v>
      </c>
      <c r="AR513" s="13">
        <v>3.1937699999999997E-4</v>
      </c>
      <c r="AS513" s="13">
        <v>1.6208279999999999</v>
      </c>
      <c r="AT513" s="13">
        <v>0.49478319999999998</v>
      </c>
      <c r="AU513" s="13">
        <v>2.80656E-4</v>
      </c>
      <c r="AV513" s="13">
        <v>6.454888E-4</v>
      </c>
      <c r="AW513" s="13">
        <v>1.3063730000000001E-4</v>
      </c>
      <c r="AX513" s="13">
        <v>4.9528389999999999E-4</v>
      </c>
      <c r="AY513" s="13">
        <v>6.2592119999999995E-4</v>
      </c>
      <c r="AZ513" s="13">
        <v>93</v>
      </c>
      <c r="BA513" s="13">
        <v>1</v>
      </c>
      <c r="BB513" s="13">
        <v>150</v>
      </c>
      <c r="BC513" s="13">
        <v>0</v>
      </c>
      <c r="BD513" s="13">
        <v>252</v>
      </c>
      <c r="BE513" s="13">
        <v>0</v>
      </c>
      <c r="BF513" s="13">
        <v>184</v>
      </c>
      <c r="BG513" s="13">
        <v>0</v>
      </c>
      <c r="BI513" s="22">
        <v>3.1E-2</v>
      </c>
      <c r="BJ513" s="22">
        <v>0.03</v>
      </c>
      <c r="BK513" s="22">
        <v>1E-3</v>
      </c>
      <c r="BL513" s="22">
        <v>5.014000000000002</v>
      </c>
      <c r="BM513" s="12">
        <f t="shared" si="93"/>
        <v>6.1826884722776202E-3</v>
      </c>
      <c r="BN513" s="12">
        <f t="shared" si="94"/>
        <v>5.9832469086557611E-3</v>
      </c>
      <c r="BO513" s="12">
        <f t="shared" si="95"/>
        <v>1.9944156362185873E-4</v>
      </c>
      <c r="BP513" s="16">
        <v>0.99999979972827135</v>
      </c>
      <c r="BQ513" s="16">
        <v>0.99999997101254656</v>
      </c>
      <c r="BR513" s="15">
        <f t="shared" si="96"/>
        <v>5.9832457103805598E-3</v>
      </c>
      <c r="BS513" s="15">
        <f t="shared" si="97"/>
        <v>1.9944155784055569E-4</v>
      </c>
      <c r="BT513" s="15">
        <f t="shared" si="98"/>
        <v>6.1826872682211155E-3</v>
      </c>
      <c r="BU513" s="17">
        <v>1.4019113485266563</v>
      </c>
      <c r="BV513" s="15">
        <f t="shared" si="99"/>
        <v>8.387980062405943E-3</v>
      </c>
      <c r="BW513" s="15">
        <f t="shared" si="100"/>
        <v>2.7959938330451059E-4</v>
      </c>
      <c r="BX513" s="15">
        <f t="shared" si="101"/>
        <v>8.6675794457104528E-3</v>
      </c>
      <c r="BY513" s="17">
        <f t="shared" si="102"/>
        <v>3.0999993962860687E-2</v>
      </c>
      <c r="BZ513" s="17">
        <f t="shared" si="103"/>
        <v>2.9999993991848141E-2</v>
      </c>
      <c r="CA513" s="17">
        <f t="shared" si="104"/>
        <v>9.9999997101254652E-4</v>
      </c>
      <c r="CB513" s="17">
        <f t="shared" si="105"/>
        <v>3.5765456961807769</v>
      </c>
    </row>
    <row r="514" spans="1:80" x14ac:dyDescent="0.25">
      <c r="A514" s="13">
        <v>5</v>
      </c>
      <c r="B514" s="14" t="s">
        <v>138</v>
      </c>
      <c r="C514" s="13" t="s">
        <v>139</v>
      </c>
      <c r="D514" s="13" t="s">
        <v>140</v>
      </c>
      <c r="E514" s="13" t="s">
        <v>60</v>
      </c>
      <c r="F514" s="13" t="s">
        <v>721</v>
      </c>
      <c r="G514" s="13" t="s">
        <v>549</v>
      </c>
      <c r="H514" s="13" t="s">
        <v>178</v>
      </c>
      <c r="I514" s="13" t="s">
        <v>64</v>
      </c>
      <c r="J514" s="13" t="s">
        <v>253</v>
      </c>
      <c r="K514" s="13" t="s">
        <v>722</v>
      </c>
      <c r="L514" s="13" t="s">
        <v>723</v>
      </c>
      <c r="M514" s="13" t="s">
        <v>724</v>
      </c>
      <c r="N514" s="14" t="s">
        <v>725</v>
      </c>
      <c r="O514" s="16">
        <v>0.99999979972827135</v>
      </c>
      <c r="P514" s="16">
        <v>0.99999997101254656</v>
      </c>
      <c r="Q514" s="14" t="s">
        <v>213</v>
      </c>
      <c r="R514" s="14" t="s">
        <v>214</v>
      </c>
      <c r="S514" s="14" t="s">
        <v>215</v>
      </c>
      <c r="T514" s="14" t="s">
        <v>726</v>
      </c>
      <c r="U514" s="13" t="s">
        <v>74</v>
      </c>
      <c r="V514" s="13">
        <v>1219.527</v>
      </c>
      <c r="W514" s="13">
        <v>1.3473819999999999E-5</v>
      </c>
      <c r="X514" s="13">
        <v>15809.99</v>
      </c>
      <c r="Y514" s="13">
        <v>7007.3419999999996</v>
      </c>
      <c r="Z514" s="13">
        <v>12.964029999999999</v>
      </c>
      <c r="AA514" s="13">
        <v>5.7459490000000004</v>
      </c>
      <c r="AB514" s="13">
        <v>1.063037E-2</v>
      </c>
      <c r="AC514" s="13">
        <v>4.711621E-3</v>
      </c>
      <c r="AD514" s="13">
        <v>1.7467510000000001E-4</v>
      </c>
      <c r="AE514" s="13">
        <v>7.7419909999999994E-5</v>
      </c>
      <c r="AF514" s="13">
        <v>1.1207659999999999</v>
      </c>
      <c r="AG514" s="13">
        <v>0.75716760000000005</v>
      </c>
      <c r="AH514" s="13">
        <v>1.5585330000000001E-4</v>
      </c>
      <c r="AI514" s="13">
        <v>1.022494E-4</v>
      </c>
      <c r="AJ514" s="13">
        <v>2.2266070000000001E-5</v>
      </c>
      <c r="AK514" s="13">
        <v>27781</v>
      </c>
      <c r="AL514" s="13">
        <v>19504.75</v>
      </c>
      <c r="AM514" s="13">
        <v>22.780139999999999</v>
      </c>
      <c r="AN514" s="13">
        <v>15.993690000000001</v>
      </c>
      <c r="AO514" s="13">
        <v>1.8679479999999998E-2</v>
      </c>
      <c r="AP514" s="13">
        <v>1.311467E-2</v>
      </c>
      <c r="AQ514" s="13">
        <v>5.0722409999999995E-4</v>
      </c>
      <c r="AR514" s="13">
        <v>3.5611669999999998E-4</v>
      </c>
      <c r="AS514" s="13">
        <v>1.1620170000000001</v>
      </c>
      <c r="AT514" s="13">
        <v>0.58547269999999996</v>
      </c>
      <c r="AU514" s="13">
        <v>4.3650319999999999E-4</v>
      </c>
      <c r="AV514" s="13">
        <v>6.082549E-4</v>
      </c>
      <c r="AW514" s="13">
        <v>5.7662440000000001E-5</v>
      </c>
      <c r="AX514" s="13">
        <v>2.652361E-4</v>
      </c>
      <c r="AY514" s="13">
        <v>3.2289850000000002E-4</v>
      </c>
      <c r="AZ514" s="13">
        <v>277</v>
      </c>
      <c r="BA514" s="13">
        <v>0</v>
      </c>
      <c r="BB514" s="13">
        <v>398</v>
      </c>
      <c r="BC514" s="13">
        <v>0</v>
      </c>
      <c r="BD514" s="13">
        <v>198</v>
      </c>
      <c r="BE514" s="13">
        <v>0</v>
      </c>
      <c r="BF514" s="13">
        <v>155</v>
      </c>
      <c r="BG514" s="13">
        <v>0</v>
      </c>
      <c r="BI514" s="22">
        <v>1.9E-2</v>
      </c>
      <c r="BJ514" s="22">
        <v>1.7999999999999999E-2</v>
      </c>
      <c r="BK514" s="22">
        <v>1E-3</v>
      </c>
      <c r="BL514" s="22">
        <v>11.295999999999994</v>
      </c>
      <c r="BM514" s="12">
        <f t="shared" si="93"/>
        <v>1.6820113314447601E-3</v>
      </c>
      <c r="BN514" s="12">
        <f t="shared" si="94"/>
        <v>1.5934844192634569E-3</v>
      </c>
      <c r="BO514" s="12">
        <f t="shared" si="95"/>
        <v>8.8526912181303161E-5</v>
      </c>
      <c r="BP514" s="16">
        <v>0.99999979972827135</v>
      </c>
      <c r="BQ514" s="16">
        <v>0.99999997101254656</v>
      </c>
      <c r="BR514" s="15">
        <f t="shared" si="96"/>
        <v>1.5934841001335777E-3</v>
      </c>
      <c r="BS514" s="15">
        <f t="shared" si="97"/>
        <v>8.8526909615133418E-5</v>
      </c>
      <c r="BT514" s="15">
        <f t="shared" si="98"/>
        <v>1.6820110097487111E-3</v>
      </c>
      <c r="BU514" s="17">
        <v>1.3243856873334361</v>
      </c>
      <c r="BV514" s="15">
        <f t="shared" si="99"/>
        <v>2.1103875352103101E-3</v>
      </c>
      <c r="BW514" s="15">
        <f t="shared" si="100"/>
        <v>1.1724377203814345E-4</v>
      </c>
      <c r="BX514" s="15">
        <f t="shared" si="101"/>
        <v>2.2276313072484536E-3</v>
      </c>
      <c r="BY514" s="17">
        <f t="shared" si="102"/>
        <v>1.899999636612143E-2</v>
      </c>
      <c r="BZ514" s="17">
        <f t="shared" si="103"/>
        <v>1.7999996395108884E-2</v>
      </c>
      <c r="CA514" s="17">
        <f t="shared" si="104"/>
        <v>9.9999997101254652E-4</v>
      </c>
      <c r="CB514" s="17">
        <f t="shared" si="105"/>
        <v>8.5292374480003268</v>
      </c>
    </row>
    <row r="515" spans="1:80" x14ac:dyDescent="0.25">
      <c r="A515" s="13">
        <v>6</v>
      </c>
      <c r="B515" s="14" t="s">
        <v>141</v>
      </c>
      <c r="C515" s="13" t="s">
        <v>142</v>
      </c>
      <c r="D515" s="13" t="s">
        <v>143</v>
      </c>
      <c r="E515" s="13" t="s">
        <v>60</v>
      </c>
      <c r="F515" s="13" t="s">
        <v>721</v>
      </c>
      <c r="G515" s="13" t="s">
        <v>549</v>
      </c>
      <c r="H515" s="13" t="s">
        <v>178</v>
      </c>
      <c r="I515" s="13" t="s">
        <v>64</v>
      </c>
      <c r="J515" s="13" t="s">
        <v>253</v>
      </c>
      <c r="K515" s="13" t="s">
        <v>722</v>
      </c>
      <c r="L515" s="13" t="s">
        <v>723</v>
      </c>
      <c r="M515" s="13" t="s">
        <v>724</v>
      </c>
      <c r="N515" s="14" t="s">
        <v>725</v>
      </c>
      <c r="O515" s="16">
        <v>0.99999979972827135</v>
      </c>
      <c r="P515" s="16">
        <v>0.99999997101254656</v>
      </c>
      <c r="Q515" s="14" t="s">
        <v>213</v>
      </c>
      <c r="R515" s="14" t="s">
        <v>214</v>
      </c>
      <c r="S515" s="14" t="s">
        <v>215</v>
      </c>
      <c r="T515" s="14" t="s">
        <v>726</v>
      </c>
      <c r="U515" s="13" t="s">
        <v>74</v>
      </c>
      <c r="V515" s="13">
        <v>1277.703</v>
      </c>
      <c r="W515" s="13">
        <v>2.2969430000000001E-4</v>
      </c>
      <c r="X515" s="13">
        <v>15809.99</v>
      </c>
      <c r="Y515" s="13">
        <v>7007.3419999999996</v>
      </c>
      <c r="Z515" s="13">
        <v>12.373760000000001</v>
      </c>
      <c r="AA515" s="13">
        <v>5.4843289999999998</v>
      </c>
      <c r="AB515" s="13">
        <v>9.6843840000000007E-3</v>
      </c>
      <c r="AC515" s="13">
        <v>4.2923359999999999E-3</v>
      </c>
      <c r="AD515" s="13">
        <v>2.8421829999999999E-3</v>
      </c>
      <c r="AE515" s="13">
        <v>1.2597190000000001E-3</v>
      </c>
      <c r="AF515" s="13">
        <v>4.8665039999999999</v>
      </c>
      <c r="AG515" s="13">
        <v>3.6910340000000001</v>
      </c>
      <c r="AH515" s="13">
        <v>5.8402979999999996E-4</v>
      </c>
      <c r="AI515" s="13">
        <v>3.4129169999999999E-4</v>
      </c>
      <c r="AJ515" s="13">
        <v>9.5720389999999999E-4</v>
      </c>
      <c r="AK515" s="13">
        <v>27781</v>
      </c>
      <c r="AL515" s="13">
        <v>19504.75</v>
      </c>
      <c r="AM515" s="13">
        <v>21.742930000000001</v>
      </c>
      <c r="AN515" s="13">
        <v>15.26548</v>
      </c>
      <c r="AO515" s="13">
        <v>1.7017210000000001E-2</v>
      </c>
      <c r="AP515" s="13">
        <v>1.1947599999999999E-2</v>
      </c>
      <c r="AQ515" s="13">
        <v>2.0812420000000002E-2</v>
      </c>
      <c r="AR515" s="13">
        <v>1.4612180000000001E-2</v>
      </c>
      <c r="AS515" s="13">
        <v>11.39629</v>
      </c>
      <c r="AT515" s="13">
        <v>4.7911580000000002</v>
      </c>
      <c r="AU515" s="13">
        <v>1.8262459999999999E-3</v>
      </c>
      <c r="AV515" s="13">
        <v>3.0498220000000002E-3</v>
      </c>
      <c r="AW515" s="13">
        <v>1.4851339999999999E-4</v>
      </c>
      <c r="AX515" s="13">
        <v>1.7226889999999999E-3</v>
      </c>
      <c r="AY515" s="13">
        <v>1.871202E-3</v>
      </c>
      <c r="AZ515" s="13">
        <v>180</v>
      </c>
      <c r="BA515" s="13">
        <v>0</v>
      </c>
      <c r="BB515" s="13">
        <v>277</v>
      </c>
      <c r="BC515" s="13">
        <v>0</v>
      </c>
      <c r="BD515" s="13">
        <v>77</v>
      </c>
      <c r="BE515" s="13">
        <v>0</v>
      </c>
      <c r="BF515" s="13">
        <v>54</v>
      </c>
      <c r="BG515" s="13">
        <v>1</v>
      </c>
      <c r="BI515" s="22">
        <v>7.6999999999999999E-2</v>
      </c>
      <c r="BJ515" s="22">
        <v>7.3999999999999996E-2</v>
      </c>
      <c r="BK515" s="22">
        <v>3.0000000000000001E-3</v>
      </c>
      <c r="BL515" s="22">
        <v>20.156000000000002</v>
      </c>
      <c r="BM515" s="12">
        <f t="shared" ref="BM515:BM578" si="106">BI515/$BL515</f>
        <v>3.8202024211153002E-3</v>
      </c>
      <c r="BN515" s="12">
        <f t="shared" ref="BN515:BN578" si="107">BJ515/$BL515</f>
        <v>3.6713633657471712E-3</v>
      </c>
      <c r="BO515" s="12">
        <f t="shared" ref="BO515:BO578" si="108">BK515/$BL515</f>
        <v>1.488390553681286E-4</v>
      </c>
      <c r="BP515" s="16">
        <v>0.99999979972827135</v>
      </c>
      <c r="BQ515" s="16">
        <v>0.99999997101254656</v>
      </c>
      <c r="BR515" s="15">
        <f t="shared" ref="BR515:BR578" si="109">BN515*BP515</f>
        <v>3.6713626304768834E-3</v>
      </c>
      <c r="BS515" s="15">
        <f t="shared" ref="BS515:BS578" si="110">BO515*BQ515</f>
        <v>1.4883905105366342E-4</v>
      </c>
      <c r="BT515" s="15">
        <f t="shared" ref="BT515:BT578" si="111">SUM(BR515:BS515)</f>
        <v>3.8202016815305469E-3</v>
      </c>
      <c r="BU515" s="17">
        <v>1.3912319188817563</v>
      </c>
      <c r="BV515" s="15">
        <f t="shared" ref="BV515:BV578" si="112">BR515*$BU515</f>
        <v>5.1077168773091272E-3</v>
      </c>
      <c r="BW515" s="15">
        <f t="shared" ref="BW515:BW578" si="113">BS515*$BU515</f>
        <v>2.0706963860192784E-4</v>
      </c>
      <c r="BX515" s="15">
        <f t="shared" ref="BX515:BX578" si="114">BT515*$BU515</f>
        <v>5.3147865159110554E-3</v>
      </c>
      <c r="BY515" s="17">
        <f t="shared" ref="BY515:BY578" si="115">SUM(BZ515:CA515)</f>
        <v>7.6999985092929712E-2</v>
      </c>
      <c r="BZ515" s="17">
        <f t="shared" ref="BZ515:BZ578" si="116">BJ515*BP515</f>
        <v>7.3999985179892078E-2</v>
      </c>
      <c r="CA515" s="17">
        <f t="shared" ref="CA515:CA578" si="117">BK515*BQ515</f>
        <v>2.9999999130376396E-3</v>
      </c>
      <c r="CB515" s="17">
        <f t="shared" ref="CB515:CB578" si="118">BL515/BU515</f>
        <v>14.48787921441666</v>
      </c>
    </row>
    <row r="516" spans="1:80" x14ac:dyDescent="0.25">
      <c r="A516" s="13">
        <v>8</v>
      </c>
      <c r="B516" s="14" t="s">
        <v>217</v>
      </c>
      <c r="C516" s="13" t="s">
        <v>218</v>
      </c>
      <c r="D516" s="13" t="s">
        <v>126</v>
      </c>
      <c r="E516" s="13" t="s">
        <v>60</v>
      </c>
      <c r="F516" s="13" t="s">
        <v>721</v>
      </c>
      <c r="G516" s="13" t="s">
        <v>549</v>
      </c>
      <c r="H516" s="13" t="s">
        <v>178</v>
      </c>
      <c r="I516" s="13" t="s">
        <v>64</v>
      </c>
      <c r="J516" s="13" t="s">
        <v>253</v>
      </c>
      <c r="K516" s="13" t="s">
        <v>722</v>
      </c>
      <c r="L516" s="13" t="s">
        <v>723</v>
      </c>
      <c r="M516" s="13" t="s">
        <v>724</v>
      </c>
      <c r="N516" s="14" t="s">
        <v>725</v>
      </c>
      <c r="O516" s="16">
        <v>0.99999979972827135</v>
      </c>
      <c r="P516" s="16">
        <v>0.99999997101254656</v>
      </c>
      <c r="Q516" s="14" t="s">
        <v>213</v>
      </c>
      <c r="R516" s="14" t="s">
        <v>214</v>
      </c>
      <c r="S516" s="14" t="s">
        <v>215</v>
      </c>
      <c r="T516" s="14" t="s">
        <v>726</v>
      </c>
      <c r="U516" s="13" t="s">
        <v>74</v>
      </c>
      <c r="V516" s="13">
        <v>569.7867</v>
      </c>
      <c r="W516" s="13">
        <v>2.5889519999999999E-4</v>
      </c>
      <c r="X516" s="13">
        <v>15809.99</v>
      </c>
      <c r="Y516" s="13">
        <v>7007.3419999999996</v>
      </c>
      <c r="Z516" s="13">
        <v>27.747209999999999</v>
      </c>
      <c r="AA516" s="13">
        <v>12.29818</v>
      </c>
      <c r="AB516" s="13">
        <v>4.8697539999999997E-2</v>
      </c>
      <c r="AC516" s="13">
        <v>2.158384E-2</v>
      </c>
      <c r="AD516" s="13">
        <v>7.1836199999999999E-3</v>
      </c>
      <c r="AE516" s="13">
        <v>3.183941E-3</v>
      </c>
      <c r="AF516" s="13">
        <v>1.622393</v>
      </c>
      <c r="AG516" s="13">
        <v>1.2420910000000001</v>
      </c>
      <c r="AH516" s="13">
        <v>4.4277930000000002E-3</v>
      </c>
      <c r="AI516" s="13">
        <v>2.5633710000000001E-3</v>
      </c>
      <c r="AJ516" s="13">
        <v>5.0866370000000004E-4</v>
      </c>
      <c r="AK516" s="13">
        <v>27781</v>
      </c>
      <c r="AL516" s="13">
        <v>19504.75</v>
      </c>
      <c r="AM516" s="13">
        <v>48.756839999999997</v>
      </c>
      <c r="AN516" s="13">
        <v>34.231659999999998</v>
      </c>
      <c r="AO516" s="13">
        <v>8.5570339999999995E-2</v>
      </c>
      <c r="AP516" s="13">
        <v>6.0078039999999999E-2</v>
      </c>
      <c r="AQ516" s="13">
        <v>2.4800840000000001E-2</v>
      </c>
      <c r="AR516" s="13">
        <v>1.741241E-2</v>
      </c>
      <c r="AS516" s="13">
        <v>9.536422</v>
      </c>
      <c r="AT516" s="13">
        <v>5.085108</v>
      </c>
      <c r="AU516" s="13">
        <v>2.600644E-3</v>
      </c>
      <c r="AV516" s="13">
        <v>3.424196E-3</v>
      </c>
      <c r="AW516" s="13">
        <v>5.0321489999999997E-4</v>
      </c>
      <c r="AX516" s="13">
        <v>2.7519929999999999E-3</v>
      </c>
      <c r="AY516" s="13">
        <v>3.2552079999999999E-3</v>
      </c>
      <c r="AZ516" s="13">
        <v>33</v>
      </c>
      <c r="BA516" s="13">
        <v>1</v>
      </c>
      <c r="BB516" s="13">
        <v>47</v>
      </c>
      <c r="BC516" s="13">
        <v>1</v>
      </c>
      <c r="BD516" s="13">
        <v>42</v>
      </c>
      <c r="BE516" s="13">
        <v>0</v>
      </c>
      <c r="BF516" s="13">
        <v>40</v>
      </c>
      <c r="BG516" s="13">
        <v>0</v>
      </c>
      <c r="BI516" s="22">
        <v>0.18</v>
      </c>
      <c r="BJ516" s="22">
        <v>0.17199999999999999</v>
      </c>
      <c r="BK516" s="22">
        <v>8.0000000000000002E-3</v>
      </c>
      <c r="BL516" s="22">
        <v>23.919999999999998</v>
      </c>
      <c r="BM516" s="12">
        <f t="shared" si="106"/>
        <v>7.525083612040134E-3</v>
      </c>
      <c r="BN516" s="12">
        <f t="shared" si="107"/>
        <v>7.1906354515050164E-3</v>
      </c>
      <c r="BO516" s="12">
        <f t="shared" si="108"/>
        <v>3.3444816053511709E-4</v>
      </c>
      <c r="BP516" s="16">
        <v>0.99999979972827135</v>
      </c>
      <c r="BQ516" s="16">
        <v>0.99999997101254656</v>
      </c>
      <c r="BR516" s="15">
        <f t="shared" si="109"/>
        <v>7.1906340114240245E-3</v>
      </c>
      <c r="BS516" s="15">
        <f t="shared" si="110"/>
        <v>3.3444815084031663E-4</v>
      </c>
      <c r="BT516" s="15">
        <f t="shared" si="111"/>
        <v>7.5250821622643415E-3</v>
      </c>
      <c r="BU516" s="17">
        <v>1.5179887566035117</v>
      </c>
      <c r="BV516" s="15">
        <f t="shared" si="112"/>
        <v>1.0915301582192477E-2</v>
      </c>
      <c r="BW516" s="15">
        <f t="shared" si="113"/>
        <v>5.0768853264243597E-4</v>
      </c>
      <c r="BX516" s="15">
        <f t="shared" si="114"/>
        <v>1.1422990114834913E-2</v>
      </c>
      <c r="BY516" s="17">
        <f t="shared" si="115"/>
        <v>0.17999996532136303</v>
      </c>
      <c r="BZ516" s="17">
        <f t="shared" si="116"/>
        <v>0.17199996555326266</v>
      </c>
      <c r="CA516" s="17">
        <f t="shared" si="117"/>
        <v>7.9999997681003722E-3</v>
      </c>
      <c r="CB516" s="17">
        <f t="shared" si="118"/>
        <v>15.757692470345312</v>
      </c>
    </row>
    <row r="517" spans="1:80" x14ac:dyDescent="0.25">
      <c r="A517" s="13">
        <v>9</v>
      </c>
      <c r="B517" s="14" t="s">
        <v>75</v>
      </c>
      <c r="C517" s="13" t="s">
        <v>76</v>
      </c>
      <c r="D517" s="13" t="s">
        <v>77</v>
      </c>
      <c r="E517" s="13" t="s">
        <v>78</v>
      </c>
      <c r="F517" s="13" t="s">
        <v>721</v>
      </c>
      <c r="G517" s="13" t="s">
        <v>549</v>
      </c>
      <c r="H517" s="13" t="s">
        <v>178</v>
      </c>
      <c r="I517" s="13" t="s">
        <v>64</v>
      </c>
      <c r="J517" s="13" t="s">
        <v>253</v>
      </c>
      <c r="K517" s="13" t="s">
        <v>722</v>
      </c>
      <c r="L517" s="13" t="s">
        <v>723</v>
      </c>
      <c r="M517" s="13" t="s">
        <v>724</v>
      </c>
      <c r="N517" s="14" t="s">
        <v>725</v>
      </c>
      <c r="O517" s="16">
        <v>0.99999979972827135</v>
      </c>
      <c r="P517" s="16">
        <v>0.99999997101254656</v>
      </c>
      <c r="Q517" s="14" t="s">
        <v>213</v>
      </c>
      <c r="R517" s="14" t="s">
        <v>214</v>
      </c>
      <c r="S517" s="14" t="s">
        <v>215</v>
      </c>
      <c r="T517" s="14" t="s">
        <v>726</v>
      </c>
      <c r="U517" s="13" t="s">
        <v>74</v>
      </c>
      <c r="V517" s="13">
        <v>1097.99</v>
      </c>
      <c r="W517" s="13">
        <v>2.4450330000000002E-6</v>
      </c>
      <c r="X517" s="13">
        <v>15809.99</v>
      </c>
      <c r="Y517" s="13">
        <v>7007.3419999999996</v>
      </c>
      <c r="Z517" s="13">
        <v>14.39903</v>
      </c>
      <c r="AA517" s="13">
        <v>6.3819710000000001</v>
      </c>
      <c r="AB517" s="13">
        <v>1.3113980000000001E-2</v>
      </c>
      <c r="AC517" s="13">
        <v>5.8124120000000003E-3</v>
      </c>
      <c r="AD517" s="13">
        <v>3.5206090000000001E-5</v>
      </c>
      <c r="AE517" s="13">
        <v>1.5604130000000001E-5</v>
      </c>
      <c r="AF517" s="13">
        <v>0.6559199</v>
      </c>
      <c r="AG517" s="13">
        <v>0.37325999999999998</v>
      </c>
      <c r="AH517" s="13">
        <v>5.3674380000000001E-5</v>
      </c>
      <c r="AI517" s="13">
        <v>4.1804990000000003E-5</v>
      </c>
      <c r="AJ517" s="13">
        <v>1.0816619999999999E-4</v>
      </c>
      <c r="AK517" s="13">
        <v>27781</v>
      </c>
      <c r="AL517" s="13">
        <v>19504.75</v>
      </c>
      <c r="AM517" s="13">
        <v>25.301680000000001</v>
      </c>
      <c r="AN517" s="13">
        <v>17.764040000000001</v>
      </c>
      <c r="AO517" s="13">
        <v>2.3043629999999999E-2</v>
      </c>
      <c r="AP517" s="13">
        <v>1.6178689999999999E-2</v>
      </c>
      <c r="AQ517" s="13">
        <v>2.7367860000000002E-3</v>
      </c>
      <c r="AR517" s="13">
        <v>1.9214690000000001E-3</v>
      </c>
      <c r="AS517" s="13">
        <v>23.983650000000001</v>
      </c>
      <c r="AT517" s="13">
        <v>5.9892339999999997</v>
      </c>
      <c r="AU517" s="13">
        <v>1.141105E-4</v>
      </c>
      <c r="AV517" s="13">
        <v>3.2082040000000001E-4</v>
      </c>
      <c r="AW517" s="15">
        <v>2.4525170000000001E-6</v>
      </c>
      <c r="AX517" s="15">
        <v>3.019993E-4</v>
      </c>
      <c r="AY517" s="15">
        <v>3.0445180000000002E-4</v>
      </c>
      <c r="AZ517" s="13">
        <v>437</v>
      </c>
      <c r="BA517" s="13">
        <v>0</v>
      </c>
      <c r="BB517" s="13">
        <v>670</v>
      </c>
      <c r="BC517" s="13">
        <v>0</v>
      </c>
      <c r="BD517" s="13">
        <v>121</v>
      </c>
      <c r="BE517" s="13">
        <v>0</v>
      </c>
      <c r="BF517" s="13">
        <v>76</v>
      </c>
      <c r="BG517" s="13">
        <v>0</v>
      </c>
      <c r="BI517" s="22">
        <v>0.107</v>
      </c>
      <c r="BJ517" s="22">
        <v>0.10199999999999999</v>
      </c>
      <c r="BK517" s="22">
        <v>5.0000000000000001E-3</v>
      </c>
      <c r="BL517" s="22">
        <v>13.376999999999999</v>
      </c>
      <c r="BM517" s="12">
        <f t="shared" si="106"/>
        <v>7.9988039171712648E-3</v>
      </c>
      <c r="BN517" s="12">
        <f t="shared" si="107"/>
        <v>7.6250280331912985E-3</v>
      </c>
      <c r="BO517" s="12">
        <f t="shared" si="108"/>
        <v>3.7377588397996563E-4</v>
      </c>
      <c r="BP517" s="16">
        <v>0.99999979972827135</v>
      </c>
      <c r="BQ517" s="16">
        <v>0.99999997101254656</v>
      </c>
      <c r="BR517" s="15">
        <f t="shared" si="109"/>
        <v>7.6250265061137534E-3</v>
      </c>
      <c r="BS517" s="15">
        <f t="shared" si="110"/>
        <v>3.7377587314515461E-4</v>
      </c>
      <c r="BT517" s="15">
        <f t="shared" si="111"/>
        <v>7.9988023792589083E-3</v>
      </c>
      <c r="BU517" s="17">
        <v>1.32549882667873</v>
      </c>
      <c r="BV517" s="15">
        <f t="shared" si="112"/>
        <v>1.0106963687247996E-2</v>
      </c>
      <c r="BW517" s="15">
        <f t="shared" si="113"/>
        <v>4.954394812947203E-4</v>
      </c>
      <c r="BX517" s="15">
        <f t="shared" si="114"/>
        <v>1.0602403168542716E-2</v>
      </c>
      <c r="BY517" s="17">
        <f t="shared" si="115"/>
        <v>0.1069999794273464</v>
      </c>
      <c r="BZ517" s="17">
        <f t="shared" si="116"/>
        <v>0.10199997957228367</v>
      </c>
      <c r="CA517" s="17">
        <f t="shared" si="117"/>
        <v>4.9999998550627331E-3</v>
      </c>
      <c r="CB517" s="17">
        <f t="shared" si="118"/>
        <v>10.09204967273975</v>
      </c>
    </row>
    <row r="518" spans="1:80" x14ac:dyDescent="0.25">
      <c r="A518" s="9">
        <v>10</v>
      </c>
      <c r="B518" s="10" t="s">
        <v>79</v>
      </c>
      <c r="C518" s="9" t="s">
        <v>80</v>
      </c>
      <c r="D518" s="9" t="s">
        <v>81</v>
      </c>
      <c r="E518" s="9" t="s">
        <v>78</v>
      </c>
      <c r="F518" s="9" t="s">
        <v>721</v>
      </c>
      <c r="G518" s="9" t="s">
        <v>549</v>
      </c>
      <c r="H518" s="9" t="s">
        <v>178</v>
      </c>
      <c r="I518" s="9" t="s">
        <v>64</v>
      </c>
      <c r="J518" s="9" t="s">
        <v>253</v>
      </c>
      <c r="K518" s="9" t="s">
        <v>722</v>
      </c>
      <c r="L518" s="9" t="s">
        <v>723</v>
      </c>
      <c r="M518" s="9" t="s">
        <v>724</v>
      </c>
      <c r="N518" s="10" t="s">
        <v>725</v>
      </c>
      <c r="O518" s="16">
        <v>0.99999979972827135</v>
      </c>
      <c r="P518" s="16">
        <v>0.99999997101254656</v>
      </c>
      <c r="Q518" s="10" t="s">
        <v>213</v>
      </c>
      <c r="R518" s="10" t="s">
        <v>214</v>
      </c>
      <c r="S518" s="10" t="s">
        <v>215</v>
      </c>
      <c r="T518" s="10" t="s">
        <v>726</v>
      </c>
      <c r="U518" s="9" t="s">
        <v>74</v>
      </c>
      <c r="V518" s="9">
        <v>457.1952</v>
      </c>
      <c r="W518" s="9">
        <v>2.656736E-4</v>
      </c>
      <c r="X518" s="9">
        <v>15809.99</v>
      </c>
      <c r="Y518" s="9">
        <v>7007.3419999999996</v>
      </c>
      <c r="Z518" s="9">
        <v>34.580399999999997</v>
      </c>
      <c r="AA518" s="9">
        <v>15.32681</v>
      </c>
      <c r="AB518" s="9">
        <v>7.5635960000000002E-2</v>
      </c>
      <c r="AC518" s="9">
        <v>3.3523549999999999E-2</v>
      </c>
      <c r="AD518" s="9">
        <v>9.1870979999999994E-3</v>
      </c>
      <c r="AE518" s="9">
        <v>4.0719279999999998E-3</v>
      </c>
      <c r="AF518" s="9">
        <v>0.76655249999999997</v>
      </c>
      <c r="AG518" s="9">
        <v>0.5326592</v>
      </c>
      <c r="AH518" s="9">
        <v>1.1984959999999999E-2</v>
      </c>
      <c r="AI518" s="9">
        <v>7.6445280000000003E-3</v>
      </c>
      <c r="AJ518" s="9">
        <v>2.804497E-3</v>
      </c>
      <c r="AK518" s="9">
        <v>27781</v>
      </c>
      <c r="AL518" s="9">
        <v>19504.75</v>
      </c>
      <c r="AM518" s="9">
        <v>60.763979999999997</v>
      </c>
      <c r="AN518" s="9">
        <v>42.661749999999998</v>
      </c>
      <c r="AO518" s="9">
        <v>0.132906</v>
      </c>
      <c r="AP518" s="9">
        <v>9.3311909999999998E-2</v>
      </c>
      <c r="AQ518" s="9">
        <v>0.17041239999999999</v>
      </c>
      <c r="AR518" s="9">
        <v>0.1196448</v>
      </c>
      <c r="AS518" s="9">
        <v>17.61984</v>
      </c>
      <c r="AT518" s="9">
        <v>4.9623020000000002</v>
      </c>
      <c r="AU518" s="9">
        <v>9.6716240000000002E-3</v>
      </c>
      <c r="AV518" s="9">
        <v>2.4110739999999999E-2</v>
      </c>
      <c r="AW518" s="11">
        <v>7.4102939999999996E-4</v>
      </c>
      <c r="AX518" s="11">
        <v>2.1773540000000001E-2</v>
      </c>
      <c r="AY518" s="11">
        <v>2.2514570000000001E-2</v>
      </c>
      <c r="AZ518" s="9">
        <v>15</v>
      </c>
      <c r="BA518" s="9">
        <v>1</v>
      </c>
      <c r="BB518" s="9">
        <v>21</v>
      </c>
      <c r="BC518" s="9">
        <v>1</v>
      </c>
      <c r="BD518" s="9">
        <v>25</v>
      </c>
      <c r="BE518" s="9">
        <v>1</v>
      </c>
      <c r="BF518" s="9">
        <v>6</v>
      </c>
      <c r="BG518" s="9">
        <v>1</v>
      </c>
      <c r="BH518" s="26"/>
      <c r="BI518" s="22">
        <v>0.192</v>
      </c>
      <c r="BJ518" s="22">
        <v>0.19</v>
      </c>
      <c r="BK518" s="22">
        <v>2E-3</v>
      </c>
      <c r="BL518" s="22">
        <v>18.029000000000003</v>
      </c>
      <c r="BM518" s="12">
        <f t="shared" si="106"/>
        <v>1.0649509124188805E-2</v>
      </c>
      <c r="BN518" s="12">
        <f t="shared" si="107"/>
        <v>1.0538576737478504E-2</v>
      </c>
      <c r="BO518" s="12">
        <f t="shared" si="108"/>
        <v>1.1093238671030005E-4</v>
      </c>
      <c r="BP518" s="16">
        <v>0.99999979972827135</v>
      </c>
      <c r="BQ518" s="16">
        <v>0.99999997101254656</v>
      </c>
      <c r="BR518" s="15">
        <f t="shared" si="109"/>
        <v>1.0538574626899524E-2</v>
      </c>
      <c r="BS518" s="15">
        <f t="shared" si="110"/>
        <v>1.1093238349465266E-4</v>
      </c>
      <c r="BT518" s="15">
        <f t="shared" si="111"/>
        <v>1.0649507010394176E-2</v>
      </c>
      <c r="BU518" s="17">
        <v>1.362887148904804</v>
      </c>
      <c r="BV518" s="15">
        <f t="shared" si="112"/>
        <v>1.43628879267756E-2</v>
      </c>
      <c r="BW518" s="15">
        <f t="shared" si="113"/>
        <v>1.511883198622415E-4</v>
      </c>
      <c r="BX518" s="15">
        <f t="shared" si="114"/>
        <v>1.4514076246637841E-2</v>
      </c>
      <c r="BY518" s="17">
        <f t="shared" si="115"/>
        <v>0.19199996189039667</v>
      </c>
      <c r="BZ518" s="17">
        <f t="shared" si="116"/>
        <v>0.18999996194837157</v>
      </c>
      <c r="CA518" s="17">
        <f t="shared" si="117"/>
        <v>1.999999942025093E-3</v>
      </c>
      <c r="CB518" s="17">
        <f t="shared" si="118"/>
        <v>13.228534742944669</v>
      </c>
    </row>
    <row r="519" spans="1:80" x14ac:dyDescent="0.25">
      <c r="A519" s="13">
        <v>11</v>
      </c>
      <c r="B519" s="14" t="s">
        <v>82</v>
      </c>
      <c r="C519" s="13" t="s">
        <v>83</v>
      </c>
      <c r="D519" s="13" t="s">
        <v>84</v>
      </c>
      <c r="E519" s="13" t="s">
        <v>78</v>
      </c>
      <c r="F519" s="13" t="s">
        <v>721</v>
      </c>
      <c r="G519" s="13" t="s">
        <v>549</v>
      </c>
      <c r="H519" s="13" t="s">
        <v>178</v>
      </c>
      <c r="I519" s="13" t="s">
        <v>64</v>
      </c>
      <c r="J519" s="13" t="s">
        <v>253</v>
      </c>
      <c r="K519" s="13" t="s">
        <v>722</v>
      </c>
      <c r="L519" s="13" t="s">
        <v>723</v>
      </c>
      <c r="M519" s="13" t="s">
        <v>724</v>
      </c>
      <c r="N519" s="14" t="s">
        <v>725</v>
      </c>
      <c r="O519" s="16">
        <v>0.99999979972827135</v>
      </c>
      <c r="P519" s="16">
        <v>0.99999997101254656</v>
      </c>
      <c r="Q519" s="14" t="s">
        <v>213</v>
      </c>
      <c r="R519" s="14" t="s">
        <v>214</v>
      </c>
      <c r="S519" s="14" t="s">
        <v>215</v>
      </c>
      <c r="T519" s="14" t="s">
        <v>726</v>
      </c>
      <c r="U519" s="13" t="s">
        <v>74</v>
      </c>
      <c r="V519" s="13">
        <v>847.60389999999995</v>
      </c>
      <c r="W519" s="13">
        <v>3.3971280000000003E-5</v>
      </c>
      <c r="X519" s="13">
        <v>15809.99</v>
      </c>
      <c r="Y519" s="13">
        <v>7007.3419999999996</v>
      </c>
      <c r="Z519" s="13">
        <v>18.652570000000001</v>
      </c>
      <c r="AA519" s="13">
        <v>8.2672360000000005</v>
      </c>
      <c r="AB519" s="13">
        <v>2.2006230000000002E-2</v>
      </c>
      <c r="AC519" s="13">
        <v>9.753655E-3</v>
      </c>
      <c r="AD519" s="13">
        <v>6.336515E-4</v>
      </c>
      <c r="AE519" s="13">
        <v>2.8084859999999998E-4</v>
      </c>
      <c r="AF519" s="13">
        <v>2.1363729999999999</v>
      </c>
      <c r="AG519" s="13">
        <v>1.533447</v>
      </c>
      <c r="AH519" s="13">
        <v>2.9660150000000002E-4</v>
      </c>
      <c r="AI519" s="13">
        <v>1.8314850000000001E-4</v>
      </c>
      <c r="AJ519" s="13">
        <v>1.1992089999999999E-3</v>
      </c>
      <c r="AK519" s="13">
        <v>27781</v>
      </c>
      <c r="AL519" s="13">
        <v>19504.75</v>
      </c>
      <c r="AM519" s="13">
        <v>32.775919999999999</v>
      </c>
      <c r="AN519" s="13">
        <v>23.01163</v>
      </c>
      <c r="AO519" s="13">
        <v>3.8668910000000001E-2</v>
      </c>
      <c r="AP519" s="13">
        <v>2.7149030000000001E-2</v>
      </c>
      <c r="AQ519" s="13">
        <v>3.930517E-2</v>
      </c>
      <c r="AR519" s="13">
        <v>2.7595740000000001E-2</v>
      </c>
      <c r="AS519" s="13">
        <v>52.996690000000001</v>
      </c>
      <c r="AT519" s="13">
        <v>22.320039999999999</v>
      </c>
      <c r="AU519" s="13">
        <v>7.4165319999999996E-4</v>
      </c>
      <c r="AV519" s="13">
        <v>1.236366E-3</v>
      </c>
      <c r="AW519" s="15">
        <v>1.1773899999999999E-5</v>
      </c>
      <c r="AX519" s="15">
        <v>1.1568850000000001E-3</v>
      </c>
      <c r="AY519" s="15">
        <v>1.1686590000000001E-3</v>
      </c>
      <c r="AZ519" s="13">
        <v>236</v>
      </c>
      <c r="BA519" s="13">
        <v>0</v>
      </c>
      <c r="BB519" s="13">
        <v>306</v>
      </c>
      <c r="BC519" s="13">
        <v>0</v>
      </c>
      <c r="BD519" s="13">
        <v>96</v>
      </c>
      <c r="BE519" s="13">
        <v>0</v>
      </c>
      <c r="BF519" s="13">
        <v>64</v>
      </c>
      <c r="BG519" s="13">
        <v>0</v>
      </c>
      <c r="BI519" s="22">
        <v>0.20699999999999999</v>
      </c>
      <c r="BJ519" s="22">
        <v>0.20399999999999999</v>
      </c>
      <c r="BK519" s="22">
        <v>3.0000000000000001E-3</v>
      </c>
      <c r="BL519" s="22">
        <v>27.413</v>
      </c>
      <c r="BM519" s="12">
        <f t="shared" si="106"/>
        <v>7.5511618575128583E-3</v>
      </c>
      <c r="BN519" s="12">
        <f t="shared" si="107"/>
        <v>7.4417247291431064E-3</v>
      </c>
      <c r="BO519" s="12">
        <f t="shared" si="108"/>
        <v>1.0943712836975159E-4</v>
      </c>
      <c r="BP519" s="16">
        <v>0.99999979972827135</v>
      </c>
      <c r="BQ519" s="16">
        <v>0.99999997101254656</v>
      </c>
      <c r="BR519" s="15">
        <f t="shared" si="109"/>
        <v>7.441723238776031E-3</v>
      </c>
      <c r="BS519" s="15">
        <f t="shared" si="110"/>
        <v>1.0943712519744792E-4</v>
      </c>
      <c r="BT519" s="15">
        <f t="shared" si="111"/>
        <v>7.5511603639734793E-3</v>
      </c>
      <c r="BU519" s="17">
        <v>1.416795896323626</v>
      </c>
      <c r="BV519" s="15">
        <f t="shared" si="112"/>
        <v>1.0543402946274044E-2</v>
      </c>
      <c r="BW519" s="15">
        <f t="shared" si="113"/>
        <v>1.5505006988519911E-4</v>
      </c>
      <c r="BX519" s="15">
        <f t="shared" si="114"/>
        <v>1.0698453016159244E-2</v>
      </c>
      <c r="BY519" s="17">
        <f t="shared" si="115"/>
        <v>0.20699995905760499</v>
      </c>
      <c r="BZ519" s="17">
        <f t="shared" si="116"/>
        <v>0.20399995914456734</v>
      </c>
      <c r="CA519" s="17">
        <f t="shared" si="117"/>
        <v>2.9999999130376396E-3</v>
      </c>
      <c r="CB519" s="17">
        <f t="shared" si="118"/>
        <v>19.348587944906281</v>
      </c>
    </row>
    <row r="520" spans="1:80" x14ac:dyDescent="0.25">
      <c r="A520" s="13">
        <v>12</v>
      </c>
      <c r="B520" s="14" t="s">
        <v>144</v>
      </c>
      <c r="C520" s="13" t="s">
        <v>145</v>
      </c>
      <c r="D520" s="13" t="s">
        <v>84</v>
      </c>
      <c r="E520" s="13" t="s">
        <v>78</v>
      </c>
      <c r="F520" s="13" t="s">
        <v>721</v>
      </c>
      <c r="G520" s="13" t="s">
        <v>549</v>
      </c>
      <c r="H520" s="13" t="s">
        <v>178</v>
      </c>
      <c r="I520" s="13" t="s">
        <v>64</v>
      </c>
      <c r="J520" s="13" t="s">
        <v>253</v>
      </c>
      <c r="K520" s="13" t="s">
        <v>722</v>
      </c>
      <c r="L520" s="13" t="s">
        <v>723</v>
      </c>
      <c r="M520" s="13" t="s">
        <v>724</v>
      </c>
      <c r="N520" s="14" t="s">
        <v>725</v>
      </c>
      <c r="O520" s="16">
        <v>0.99999979972827135</v>
      </c>
      <c r="P520" s="16">
        <v>0.99999997101254656</v>
      </c>
      <c r="Q520" s="14" t="s">
        <v>213</v>
      </c>
      <c r="R520" s="14" t="s">
        <v>214</v>
      </c>
      <c r="S520" s="14" t="s">
        <v>215</v>
      </c>
      <c r="T520" s="14" t="s">
        <v>726</v>
      </c>
      <c r="U520" s="13" t="s">
        <v>74</v>
      </c>
      <c r="V520" s="13">
        <v>826.5204</v>
      </c>
      <c r="W520" s="13">
        <v>5.3243730000000002E-5</v>
      </c>
      <c r="X520" s="13">
        <v>15809.99</v>
      </c>
      <c r="Y520" s="13">
        <v>7007.3419999999996</v>
      </c>
      <c r="Z520" s="13">
        <v>19.12837</v>
      </c>
      <c r="AA520" s="13">
        <v>8.4781239999999993</v>
      </c>
      <c r="AB520" s="13">
        <v>2.3143259999999999E-2</v>
      </c>
      <c r="AC520" s="13">
        <v>1.025761E-2</v>
      </c>
      <c r="AD520" s="13">
        <v>1.018466E-3</v>
      </c>
      <c r="AE520" s="13">
        <v>4.5140700000000002E-4</v>
      </c>
      <c r="AF520" s="13">
        <v>2.1795960000000001</v>
      </c>
      <c r="AG520" s="13">
        <v>1.555312</v>
      </c>
      <c r="AH520" s="13">
        <v>4.6727269999999999E-4</v>
      </c>
      <c r="AI520" s="13">
        <v>2.9023550000000002E-4</v>
      </c>
      <c r="AJ520" s="13">
        <v>1.5959520000000001E-3</v>
      </c>
      <c r="AK520" s="13">
        <v>27781</v>
      </c>
      <c r="AL520" s="13">
        <v>19504.75</v>
      </c>
      <c r="AM520" s="13">
        <v>33.612000000000002</v>
      </c>
      <c r="AN520" s="13">
        <v>23.59863</v>
      </c>
      <c r="AO520" s="13">
        <v>4.0666870000000001E-2</v>
      </c>
      <c r="AP520" s="13">
        <v>2.8551779999999999E-2</v>
      </c>
      <c r="AQ520" s="13">
        <v>5.3643120000000002E-2</v>
      </c>
      <c r="AR520" s="13">
        <v>3.7662269999999998E-2</v>
      </c>
      <c r="AS520" s="13">
        <v>45.781829999999999</v>
      </c>
      <c r="AT520" s="13">
        <v>19.095829999999999</v>
      </c>
      <c r="AU520" s="13">
        <v>1.1717120000000001E-3</v>
      </c>
      <c r="AV520" s="13">
        <v>1.9722770000000001E-3</v>
      </c>
      <c r="AW520" s="15">
        <v>2.1858690000000001E-5</v>
      </c>
      <c r="AX520" s="15">
        <v>1.823737E-3</v>
      </c>
      <c r="AY520" s="15">
        <v>1.8455959999999999E-3</v>
      </c>
      <c r="AZ520" s="13">
        <v>169</v>
      </c>
      <c r="BA520" s="13">
        <v>0</v>
      </c>
      <c r="BB520" s="13">
        <v>232</v>
      </c>
      <c r="BC520" s="13">
        <v>0</v>
      </c>
      <c r="BD520" s="13">
        <v>80</v>
      </c>
      <c r="BE520" s="13">
        <v>0</v>
      </c>
      <c r="BF520" s="13">
        <v>51</v>
      </c>
      <c r="BG520" s="13">
        <v>0</v>
      </c>
      <c r="BI520" s="22">
        <v>0.21</v>
      </c>
      <c r="BJ520" s="22">
        <v>0.20699999999999999</v>
      </c>
      <c r="BK520" s="22">
        <v>3.0000000000000001E-3</v>
      </c>
      <c r="BL520" s="22">
        <v>26.929000000000002</v>
      </c>
      <c r="BM520" s="12">
        <f t="shared" si="106"/>
        <v>7.7982843774369627E-3</v>
      </c>
      <c r="BN520" s="12">
        <f t="shared" si="107"/>
        <v>7.6868803149021487E-3</v>
      </c>
      <c r="BO520" s="12">
        <f t="shared" si="108"/>
        <v>1.1140406253481376E-4</v>
      </c>
      <c r="BP520" s="16">
        <v>0.99999979972827135</v>
      </c>
      <c r="BQ520" s="16">
        <v>0.99999997101254656</v>
      </c>
      <c r="BR520" s="15">
        <f t="shared" si="109"/>
        <v>7.6868787754373405E-3</v>
      </c>
      <c r="BS520" s="15">
        <f t="shared" si="110"/>
        <v>1.1140405930549368E-4</v>
      </c>
      <c r="BT520" s="15">
        <f t="shared" si="111"/>
        <v>7.798282834742834E-3</v>
      </c>
      <c r="BU520" s="17">
        <v>1.4116131801235716</v>
      </c>
      <c r="BV520" s="15">
        <f t="shared" si="112"/>
        <v>1.085089939341949E-2</v>
      </c>
      <c r="BW520" s="15">
        <f t="shared" si="113"/>
        <v>1.5725943843490292E-4</v>
      </c>
      <c r="BX520" s="15">
        <f t="shared" si="114"/>
        <v>1.1008158831854393E-2</v>
      </c>
      <c r="BY520" s="17">
        <f t="shared" si="115"/>
        <v>0.20999995845678981</v>
      </c>
      <c r="BZ520" s="17">
        <f t="shared" si="116"/>
        <v>0.20699995854375217</v>
      </c>
      <c r="CA520" s="17">
        <f t="shared" si="117"/>
        <v>2.9999999130376396E-3</v>
      </c>
      <c r="CB520" s="17">
        <f t="shared" si="118"/>
        <v>19.076755855766844</v>
      </c>
    </row>
    <row r="521" spans="1:80" x14ac:dyDescent="0.25">
      <c r="A521" s="13">
        <v>13</v>
      </c>
      <c r="B521" s="14" t="s">
        <v>85</v>
      </c>
      <c r="C521" s="13" t="s">
        <v>86</v>
      </c>
      <c r="D521" s="13" t="s">
        <v>77</v>
      </c>
      <c r="E521" s="13" t="s">
        <v>78</v>
      </c>
      <c r="F521" s="13" t="s">
        <v>721</v>
      </c>
      <c r="G521" s="13" t="s">
        <v>549</v>
      </c>
      <c r="H521" s="13" t="s">
        <v>178</v>
      </c>
      <c r="I521" s="13" t="s">
        <v>64</v>
      </c>
      <c r="J521" s="13" t="s">
        <v>253</v>
      </c>
      <c r="K521" s="13" t="s">
        <v>722</v>
      </c>
      <c r="L521" s="13" t="s">
        <v>723</v>
      </c>
      <c r="M521" s="13" t="s">
        <v>724</v>
      </c>
      <c r="N521" s="14" t="s">
        <v>725</v>
      </c>
      <c r="O521" s="16">
        <v>0.99999979972827135</v>
      </c>
      <c r="P521" s="16">
        <v>0.99999997101254656</v>
      </c>
      <c r="Q521" s="14" t="s">
        <v>213</v>
      </c>
      <c r="R521" s="14" t="s">
        <v>214</v>
      </c>
      <c r="S521" s="14" t="s">
        <v>215</v>
      </c>
      <c r="T521" s="14" t="s">
        <v>726</v>
      </c>
      <c r="U521" s="13" t="s">
        <v>74</v>
      </c>
      <c r="V521" s="13">
        <v>1513.3409999999999</v>
      </c>
      <c r="W521" s="13">
        <v>1.3812099999999999E-5</v>
      </c>
      <c r="X521" s="13">
        <v>15809.99</v>
      </c>
      <c r="Y521" s="13">
        <v>7007.3419999999996</v>
      </c>
      <c r="Z521" s="13">
        <v>10.44708</v>
      </c>
      <c r="AA521" s="13">
        <v>4.6303789999999996</v>
      </c>
      <c r="AB521" s="13">
        <v>6.9033209999999996E-3</v>
      </c>
      <c r="AC521" s="13">
        <v>3.0597060000000001E-3</v>
      </c>
      <c r="AD521" s="13">
        <v>1.4429610000000001E-4</v>
      </c>
      <c r="AE521" s="13">
        <v>6.3955269999999999E-5</v>
      </c>
      <c r="AF521" s="13">
        <v>0.1830677</v>
      </c>
      <c r="AG521" s="13">
        <v>0.1160629</v>
      </c>
      <c r="AH521" s="13">
        <v>7.8821160000000002E-4</v>
      </c>
      <c r="AI521" s="13">
        <v>5.5103970000000004E-4</v>
      </c>
      <c r="AJ521" s="13">
        <v>6.9232410000000006E-5</v>
      </c>
      <c r="AK521" s="13">
        <v>27781</v>
      </c>
      <c r="AL521" s="13">
        <v>19504.75</v>
      </c>
      <c r="AM521" s="13">
        <v>18.357399999999998</v>
      </c>
      <c r="AN521" s="13">
        <v>12.888529999999999</v>
      </c>
      <c r="AO521" s="13">
        <v>1.213038E-2</v>
      </c>
      <c r="AP521" s="13">
        <v>8.5166100000000008E-3</v>
      </c>
      <c r="AQ521" s="13">
        <v>1.270927E-3</v>
      </c>
      <c r="AR521" s="13">
        <v>8.9230430000000001E-4</v>
      </c>
      <c r="AS521" s="13">
        <v>0.61309119999999995</v>
      </c>
      <c r="AT521" s="13">
        <v>0.18395030000000001</v>
      </c>
      <c r="AU521" s="13">
        <v>2.0729820000000001E-3</v>
      </c>
      <c r="AV521" s="13">
        <v>4.8507890000000003E-3</v>
      </c>
      <c r="AW521" s="15">
        <v>2.131748E-4</v>
      </c>
      <c r="AX521" s="15">
        <v>2.974216E-3</v>
      </c>
      <c r="AY521" s="15">
        <v>3.1873909999999999E-3</v>
      </c>
      <c r="AZ521" s="13">
        <v>56</v>
      </c>
      <c r="BA521" s="13">
        <v>0</v>
      </c>
      <c r="BB521" s="13">
        <v>83</v>
      </c>
      <c r="BC521" s="13">
        <v>0</v>
      </c>
      <c r="BD521" s="13">
        <v>51</v>
      </c>
      <c r="BE521" s="13">
        <v>0</v>
      </c>
      <c r="BF521" s="13">
        <v>33</v>
      </c>
      <c r="BG521" s="13">
        <v>1</v>
      </c>
      <c r="BI521" s="22">
        <v>4.0000000000000001E-3</v>
      </c>
      <c r="BJ521" s="22">
        <v>4.0000000000000001E-3</v>
      </c>
      <c r="BK521" s="22">
        <v>0</v>
      </c>
      <c r="BL521" s="22">
        <v>1.7199999999999993</v>
      </c>
      <c r="BM521" s="12">
        <f t="shared" si="106"/>
        <v>2.325581395348838E-3</v>
      </c>
      <c r="BN521" s="12">
        <f t="shared" si="107"/>
        <v>2.325581395348838E-3</v>
      </c>
      <c r="BO521" s="12">
        <f t="shared" si="108"/>
        <v>0</v>
      </c>
      <c r="BP521" s="16">
        <v>0.99999979972827135</v>
      </c>
      <c r="BQ521" s="16">
        <v>0.99999997101254656</v>
      </c>
      <c r="BR521" s="15">
        <f t="shared" si="109"/>
        <v>2.325580929600632E-3</v>
      </c>
      <c r="BS521" s="15">
        <f t="shared" si="110"/>
        <v>0</v>
      </c>
      <c r="BT521" s="15">
        <f t="shared" si="111"/>
        <v>2.325580929600632E-3</v>
      </c>
      <c r="BU521" s="17">
        <v>1.2902934964430746</v>
      </c>
      <c r="BV521" s="15">
        <f t="shared" si="112"/>
        <v>3.0006819489157349E-3</v>
      </c>
      <c r="BW521" s="15">
        <f t="shared" si="113"/>
        <v>0</v>
      </c>
      <c r="BX521" s="15">
        <f t="shared" si="114"/>
        <v>3.0006819489157349E-3</v>
      </c>
      <c r="BY521" s="17">
        <f t="shared" si="115"/>
        <v>3.9999991989130854E-3</v>
      </c>
      <c r="BZ521" s="17">
        <f t="shared" si="116"/>
        <v>3.9999991989130854E-3</v>
      </c>
      <c r="CA521" s="17">
        <f t="shared" si="117"/>
        <v>0</v>
      </c>
      <c r="CB521" s="17">
        <f t="shared" si="118"/>
        <v>1.3330300468393337</v>
      </c>
    </row>
    <row r="522" spans="1:80" x14ac:dyDescent="0.25">
      <c r="A522" s="13">
        <v>14</v>
      </c>
      <c r="B522" s="14" t="s">
        <v>146</v>
      </c>
      <c r="C522" s="13" t="s">
        <v>147</v>
      </c>
      <c r="D522" s="13" t="s">
        <v>148</v>
      </c>
      <c r="E522" s="13" t="s">
        <v>60</v>
      </c>
      <c r="F522" s="13" t="s">
        <v>721</v>
      </c>
      <c r="G522" s="13" t="s">
        <v>549</v>
      </c>
      <c r="H522" s="13" t="s">
        <v>178</v>
      </c>
      <c r="I522" s="13" t="s">
        <v>64</v>
      </c>
      <c r="J522" s="13" t="s">
        <v>253</v>
      </c>
      <c r="K522" s="13" t="s">
        <v>722</v>
      </c>
      <c r="L522" s="13" t="s">
        <v>723</v>
      </c>
      <c r="M522" s="13" t="s">
        <v>724</v>
      </c>
      <c r="N522" s="14" t="s">
        <v>725</v>
      </c>
      <c r="O522" s="16">
        <v>0.99999979972827135</v>
      </c>
      <c r="P522" s="16">
        <v>0.99999997101254656</v>
      </c>
      <c r="Q522" s="14" t="s">
        <v>213</v>
      </c>
      <c r="R522" s="14" t="s">
        <v>214</v>
      </c>
      <c r="S522" s="14" t="s">
        <v>215</v>
      </c>
      <c r="T522" s="14" t="s">
        <v>726</v>
      </c>
      <c r="U522" s="13" t="s">
        <v>74</v>
      </c>
      <c r="V522" s="13">
        <v>1677.88</v>
      </c>
      <c r="W522" s="13">
        <v>1.501031E-5</v>
      </c>
      <c r="X522" s="13">
        <v>15809.99</v>
      </c>
      <c r="Y522" s="13">
        <v>7007.3419999999996</v>
      </c>
      <c r="Z522" s="13">
        <v>9.4225960000000004</v>
      </c>
      <c r="AA522" s="13">
        <v>4.1763060000000003</v>
      </c>
      <c r="AB522" s="13">
        <v>5.6157730000000001E-3</v>
      </c>
      <c r="AC522" s="13">
        <v>2.489036E-3</v>
      </c>
      <c r="AD522" s="13">
        <v>1.414361E-4</v>
      </c>
      <c r="AE522" s="13">
        <v>6.2687639999999995E-5</v>
      </c>
      <c r="AF522" s="13">
        <v>5.5280849999999999E-2</v>
      </c>
      <c r="AG522" s="13">
        <v>4.4741549999999998E-2</v>
      </c>
      <c r="AH522" s="13">
        <v>2.5585009999999999E-3</v>
      </c>
      <c r="AI522" s="13">
        <v>1.4011060000000001E-3</v>
      </c>
      <c r="AJ522" s="13">
        <v>2.5405000000000002E-4</v>
      </c>
      <c r="AK522" s="13">
        <v>27781</v>
      </c>
      <c r="AL522" s="13">
        <v>19504.75</v>
      </c>
      <c r="AM522" s="13">
        <v>16.557200000000002</v>
      </c>
      <c r="AN522" s="13">
        <v>11.62463</v>
      </c>
      <c r="AO522" s="13">
        <v>9.8679240000000001E-3</v>
      </c>
      <c r="AP522" s="13">
        <v>6.928165E-3</v>
      </c>
      <c r="AQ522" s="13">
        <v>4.2063559999999996E-3</v>
      </c>
      <c r="AR522" s="13">
        <v>2.953238E-3</v>
      </c>
      <c r="AS522" s="13">
        <v>1.9790970000000001</v>
      </c>
      <c r="AT522" s="13">
        <v>0.77907119999999996</v>
      </c>
      <c r="AU522" s="13">
        <v>2.1253909999999999E-3</v>
      </c>
      <c r="AV522" s="13">
        <v>3.790716E-3</v>
      </c>
      <c r="AW522" s="13">
        <v>7.6094520000000003E-5</v>
      </c>
      <c r="AX522" s="13">
        <v>3.5848410000000001E-3</v>
      </c>
      <c r="AY522" s="13">
        <v>3.6609350000000001E-3</v>
      </c>
      <c r="AZ522" s="13">
        <v>54</v>
      </c>
      <c r="BA522" s="13">
        <v>1</v>
      </c>
      <c r="BB522" s="13">
        <v>93</v>
      </c>
      <c r="BC522" s="13">
        <v>1</v>
      </c>
      <c r="BD522" s="13">
        <v>68</v>
      </c>
      <c r="BE522" s="13">
        <v>0</v>
      </c>
      <c r="BF522" s="13">
        <v>45</v>
      </c>
      <c r="BG522" s="13">
        <v>1</v>
      </c>
      <c r="BI522" s="22">
        <v>6.2E-2</v>
      </c>
      <c r="BJ522" s="22">
        <v>0.06</v>
      </c>
      <c r="BK522" s="22">
        <v>2E-3</v>
      </c>
      <c r="BL522" s="22">
        <v>8.5540000000000003</v>
      </c>
      <c r="BM522" s="12">
        <f t="shared" si="106"/>
        <v>7.2480710778583118E-3</v>
      </c>
      <c r="BN522" s="12">
        <f t="shared" si="107"/>
        <v>7.0142623334112694E-3</v>
      </c>
      <c r="BO522" s="12">
        <f t="shared" si="108"/>
        <v>2.3380874444704232E-4</v>
      </c>
      <c r="BP522" s="16">
        <v>0.99999979972827135</v>
      </c>
      <c r="BQ522" s="16">
        <v>0.99999997101254656</v>
      </c>
      <c r="BR522" s="15">
        <f t="shared" si="109"/>
        <v>7.014260928652827E-3</v>
      </c>
      <c r="BS522" s="15">
        <f t="shared" si="110"/>
        <v>2.3380873766952224E-4</v>
      </c>
      <c r="BT522" s="15">
        <f t="shared" si="111"/>
        <v>7.2480696663223491E-3</v>
      </c>
      <c r="BU522" s="17">
        <v>1.463358556946081</v>
      </c>
      <c r="BV522" s="15">
        <f t="shared" si="112"/>
        <v>1.0264378750596678E-2</v>
      </c>
      <c r="BW522" s="15">
        <f t="shared" si="113"/>
        <v>3.4214601695745686E-4</v>
      </c>
      <c r="BX522" s="15">
        <f t="shared" si="114"/>
        <v>1.0606524767554136E-2</v>
      </c>
      <c r="BY522" s="17">
        <f t="shared" si="115"/>
        <v>6.1999987925721374E-2</v>
      </c>
      <c r="BZ522" s="17">
        <f t="shared" si="116"/>
        <v>5.9999987983696282E-2</v>
      </c>
      <c r="CA522" s="17">
        <f t="shared" si="117"/>
        <v>1.999999942025093E-3</v>
      </c>
      <c r="CB522" s="17">
        <f t="shared" si="118"/>
        <v>5.8454573278688127</v>
      </c>
    </row>
    <row r="523" spans="1:80" x14ac:dyDescent="0.25">
      <c r="A523" s="13">
        <v>15</v>
      </c>
      <c r="B523" s="14" t="s">
        <v>149</v>
      </c>
      <c r="C523" s="13" t="s">
        <v>150</v>
      </c>
      <c r="D523" s="13" t="s">
        <v>148</v>
      </c>
      <c r="E523" s="13" t="s">
        <v>60</v>
      </c>
      <c r="F523" s="13" t="s">
        <v>721</v>
      </c>
      <c r="G523" s="13" t="s">
        <v>549</v>
      </c>
      <c r="H523" s="13" t="s">
        <v>178</v>
      </c>
      <c r="I523" s="13" t="s">
        <v>64</v>
      </c>
      <c r="J523" s="13" t="s">
        <v>253</v>
      </c>
      <c r="K523" s="13" t="s">
        <v>722</v>
      </c>
      <c r="L523" s="13" t="s">
        <v>723</v>
      </c>
      <c r="M523" s="13" t="s">
        <v>724</v>
      </c>
      <c r="N523" s="14" t="s">
        <v>725</v>
      </c>
      <c r="O523" s="16">
        <v>0.99999979972827135</v>
      </c>
      <c r="P523" s="16">
        <v>0.99999997101254656</v>
      </c>
      <c r="Q523" s="14" t="s">
        <v>213</v>
      </c>
      <c r="R523" s="14" t="s">
        <v>214</v>
      </c>
      <c r="S523" s="14" t="s">
        <v>215</v>
      </c>
      <c r="T523" s="14" t="s">
        <v>726</v>
      </c>
      <c r="U523" s="13" t="s">
        <v>74</v>
      </c>
      <c r="V523" s="13">
        <v>1664.6579999999999</v>
      </c>
      <c r="W523" s="13">
        <v>1.178786E-5</v>
      </c>
      <c r="X523" s="13">
        <v>15809.99</v>
      </c>
      <c r="Y523" s="13">
        <v>7007.3419999999996</v>
      </c>
      <c r="Z523" s="13">
        <v>9.4974380000000007</v>
      </c>
      <c r="AA523" s="13">
        <v>4.2094769999999997</v>
      </c>
      <c r="AB523" s="13">
        <v>5.7053379999999999E-3</v>
      </c>
      <c r="AC523" s="13">
        <v>2.5287339999999999E-3</v>
      </c>
      <c r="AD523" s="13">
        <v>1.1195440000000001E-4</v>
      </c>
      <c r="AE523" s="13">
        <v>4.9620709999999998E-5</v>
      </c>
      <c r="AF523" s="13">
        <v>5.4271970000000003E-2</v>
      </c>
      <c r="AG523" s="13">
        <v>4.2971160000000001E-2</v>
      </c>
      <c r="AH523" s="13">
        <v>2.0628410000000002E-3</v>
      </c>
      <c r="AI523" s="13">
        <v>1.1547440000000001E-3</v>
      </c>
      <c r="AJ523" s="13">
        <v>2.5942320000000001E-4</v>
      </c>
      <c r="AK523" s="13">
        <v>27781</v>
      </c>
      <c r="AL523" s="13">
        <v>19504.75</v>
      </c>
      <c r="AM523" s="13">
        <v>16.68871</v>
      </c>
      <c r="AN523" s="13">
        <v>11.71697</v>
      </c>
      <c r="AO523" s="13">
        <v>1.0025310000000001E-2</v>
      </c>
      <c r="AP523" s="13">
        <v>7.0386609999999999E-3</v>
      </c>
      <c r="AQ523" s="13">
        <v>4.329439E-3</v>
      </c>
      <c r="AR523" s="13">
        <v>3.0396529999999998E-3</v>
      </c>
      <c r="AS523" s="13">
        <v>2.086468</v>
      </c>
      <c r="AT523" s="13">
        <v>0.68021980000000004</v>
      </c>
      <c r="AU523" s="13">
        <v>2.0750090000000001E-3</v>
      </c>
      <c r="AV523" s="13">
        <v>4.468634E-3</v>
      </c>
      <c r="AW523" s="13">
        <v>6.8613570000000001E-5</v>
      </c>
      <c r="AX523" s="13">
        <v>4.2031129999999996E-3</v>
      </c>
      <c r="AY523" s="13">
        <v>4.271726E-3</v>
      </c>
      <c r="AZ523" s="13">
        <v>80</v>
      </c>
      <c r="BA523" s="13">
        <v>1</v>
      </c>
      <c r="BB523" s="13">
        <v>145</v>
      </c>
      <c r="BC523" s="13">
        <v>1</v>
      </c>
      <c r="BD523" s="13">
        <v>69</v>
      </c>
      <c r="BE523" s="13">
        <v>0</v>
      </c>
      <c r="BF523" s="13">
        <v>41</v>
      </c>
      <c r="BG523" s="13">
        <v>1</v>
      </c>
      <c r="BI523" s="22">
        <v>6.2E-2</v>
      </c>
      <c r="BJ523" s="22">
        <v>0.06</v>
      </c>
      <c r="BK523" s="22">
        <v>2E-3</v>
      </c>
      <c r="BL523" s="22">
        <v>8.5540000000000003</v>
      </c>
      <c r="BM523" s="12">
        <f t="shared" si="106"/>
        <v>7.2480710778583118E-3</v>
      </c>
      <c r="BN523" s="12">
        <f t="shared" si="107"/>
        <v>7.0142623334112694E-3</v>
      </c>
      <c r="BO523" s="12">
        <f t="shared" si="108"/>
        <v>2.3380874444704232E-4</v>
      </c>
      <c r="BP523" s="16">
        <v>0.99999979972827135</v>
      </c>
      <c r="BQ523" s="16">
        <v>0.99999997101254656</v>
      </c>
      <c r="BR523" s="15">
        <f t="shared" si="109"/>
        <v>7.014260928652827E-3</v>
      </c>
      <c r="BS523" s="15">
        <f t="shared" si="110"/>
        <v>2.3380873766952224E-4</v>
      </c>
      <c r="BT523" s="15">
        <f t="shared" si="111"/>
        <v>7.2480696663223491E-3</v>
      </c>
      <c r="BU523" s="17">
        <v>1.463358556946081</v>
      </c>
      <c r="BV523" s="15">
        <f t="shared" si="112"/>
        <v>1.0264378750596678E-2</v>
      </c>
      <c r="BW523" s="15">
        <f t="shared" si="113"/>
        <v>3.4214601695745686E-4</v>
      </c>
      <c r="BX523" s="15">
        <f t="shared" si="114"/>
        <v>1.0606524767554136E-2</v>
      </c>
      <c r="BY523" s="17">
        <f t="shared" si="115"/>
        <v>6.1999987925721374E-2</v>
      </c>
      <c r="BZ523" s="17">
        <f t="shared" si="116"/>
        <v>5.9999987983696282E-2</v>
      </c>
      <c r="CA523" s="17">
        <f t="shared" si="117"/>
        <v>1.999999942025093E-3</v>
      </c>
      <c r="CB523" s="17">
        <f t="shared" si="118"/>
        <v>5.8454573278688127</v>
      </c>
    </row>
    <row r="524" spans="1:80" x14ac:dyDescent="0.25">
      <c r="A524" s="13">
        <v>16</v>
      </c>
      <c r="B524" s="14" t="s">
        <v>87</v>
      </c>
      <c r="C524" s="13" t="s">
        <v>88</v>
      </c>
      <c r="D524" s="13" t="s">
        <v>89</v>
      </c>
      <c r="E524" s="13" t="s">
        <v>78</v>
      </c>
      <c r="F524" s="13" t="s">
        <v>721</v>
      </c>
      <c r="G524" s="13" t="s">
        <v>549</v>
      </c>
      <c r="H524" s="13" t="s">
        <v>178</v>
      </c>
      <c r="I524" s="13" t="s">
        <v>64</v>
      </c>
      <c r="J524" s="13" t="s">
        <v>253</v>
      </c>
      <c r="K524" s="13" t="s">
        <v>722</v>
      </c>
      <c r="L524" s="13" t="s">
        <v>723</v>
      </c>
      <c r="M524" s="13" t="s">
        <v>724</v>
      </c>
      <c r="N524" s="14" t="s">
        <v>725</v>
      </c>
      <c r="O524" s="16">
        <v>0.99999979972827135</v>
      </c>
      <c r="P524" s="16">
        <v>0.99999997101254656</v>
      </c>
      <c r="Q524" s="14" t="s">
        <v>213</v>
      </c>
      <c r="R524" s="14" t="s">
        <v>214</v>
      </c>
      <c r="S524" s="14" t="s">
        <v>215</v>
      </c>
      <c r="T524" s="14" t="s">
        <v>726</v>
      </c>
      <c r="U524" s="13" t="s">
        <v>74</v>
      </c>
      <c r="V524" s="13">
        <v>465.29059999999998</v>
      </c>
      <c r="W524" s="13">
        <v>6.5810360000000007E-5</v>
      </c>
      <c r="X524" s="13">
        <v>15809.99</v>
      </c>
      <c r="Y524" s="13">
        <v>7007.3419999999996</v>
      </c>
      <c r="Z524" s="13">
        <v>33.978740000000002</v>
      </c>
      <c r="AA524" s="13">
        <v>15.060140000000001</v>
      </c>
      <c r="AB524" s="13">
        <v>7.3026919999999995E-2</v>
      </c>
      <c r="AC524" s="13">
        <v>3.2367170000000001E-2</v>
      </c>
      <c r="AD524" s="13">
        <v>2.2361529999999998E-3</v>
      </c>
      <c r="AE524" s="13">
        <v>9.911131000000001E-4</v>
      </c>
      <c r="AF524" s="13">
        <v>0.88529720000000001</v>
      </c>
      <c r="AG524" s="13">
        <v>0.7266823</v>
      </c>
      <c r="AH524" s="13">
        <v>2.525879E-3</v>
      </c>
      <c r="AI524" s="13">
        <v>1.3638879999999999E-3</v>
      </c>
      <c r="AJ524" s="13">
        <v>1.8099360000000001E-3</v>
      </c>
      <c r="AK524" s="13">
        <v>27781</v>
      </c>
      <c r="AL524" s="13">
        <v>19504.75</v>
      </c>
      <c r="AM524" s="13">
        <v>59.706769999999999</v>
      </c>
      <c r="AN524" s="13">
        <v>41.919490000000003</v>
      </c>
      <c r="AO524" s="13">
        <v>0.1283214</v>
      </c>
      <c r="AP524" s="13">
        <v>9.0093129999999993E-2</v>
      </c>
      <c r="AQ524" s="13">
        <v>0.10806540000000001</v>
      </c>
      <c r="AR524" s="13">
        <v>7.5871599999999997E-2</v>
      </c>
      <c r="AS524" s="13">
        <v>24.576609999999999</v>
      </c>
      <c r="AT524" s="13">
        <v>4.955889</v>
      </c>
      <c r="AU524" s="13">
        <v>4.3970839999999999E-3</v>
      </c>
      <c r="AV524" s="13">
        <v>1.5309379999999999E-2</v>
      </c>
      <c r="AW524" s="15">
        <v>1.7441280000000001E-4</v>
      </c>
      <c r="AX524" s="15">
        <v>1.335163E-2</v>
      </c>
      <c r="AY524" s="15">
        <v>1.352604E-2</v>
      </c>
      <c r="AZ524" s="13">
        <v>60</v>
      </c>
      <c r="BA524" s="13">
        <v>1</v>
      </c>
      <c r="BB524" s="13">
        <v>80</v>
      </c>
      <c r="BC524" s="13">
        <v>0</v>
      </c>
      <c r="BD524" s="13">
        <v>32</v>
      </c>
      <c r="BE524" s="13">
        <v>0</v>
      </c>
      <c r="BF524" s="13">
        <v>13</v>
      </c>
      <c r="BG524" s="13">
        <v>1</v>
      </c>
      <c r="BI524" s="22">
        <v>0.19400000000000001</v>
      </c>
      <c r="BJ524" s="22">
        <v>0.183</v>
      </c>
      <c r="BK524" s="22">
        <v>1.0999999999999999E-2</v>
      </c>
      <c r="BL524" s="22">
        <v>19.397999999999996</v>
      </c>
      <c r="BM524" s="12">
        <f t="shared" si="106"/>
        <v>1.0001031034127231E-2</v>
      </c>
      <c r="BN524" s="12">
        <f t="shared" si="107"/>
        <v>9.4339622641509448E-3</v>
      </c>
      <c r="BO524" s="12">
        <f t="shared" si="108"/>
        <v>5.6706876997628629E-4</v>
      </c>
      <c r="BP524" s="16">
        <v>0.99999979972827135</v>
      </c>
      <c r="BQ524" s="16">
        <v>0.99999997101254656</v>
      </c>
      <c r="BR524" s="15">
        <f t="shared" si="109"/>
        <v>9.4339603747950144E-3</v>
      </c>
      <c r="BS524" s="15">
        <f t="shared" si="110"/>
        <v>5.6706875353840669E-4</v>
      </c>
      <c r="BT524" s="15">
        <f t="shared" si="111"/>
        <v>1.0001029128333422E-2</v>
      </c>
      <c r="BU524" s="17">
        <v>1.3939162128699798</v>
      </c>
      <c r="BV524" s="15">
        <f t="shared" si="112"/>
        <v>1.3150150317999721E-2</v>
      </c>
      <c r="BW524" s="15">
        <f t="shared" si="113"/>
        <v>7.9044632936915585E-4</v>
      </c>
      <c r="BX524" s="15">
        <f t="shared" si="114"/>
        <v>1.3940596647368879E-2</v>
      </c>
      <c r="BY524" s="17">
        <f t="shared" si="115"/>
        <v>0.19399996303141168</v>
      </c>
      <c r="BZ524" s="17">
        <f t="shared" si="116"/>
        <v>0.18299996335027366</v>
      </c>
      <c r="CA524" s="17">
        <f t="shared" si="117"/>
        <v>1.0999999681138012E-2</v>
      </c>
      <c r="CB524" s="17">
        <f t="shared" si="118"/>
        <v>13.916187946519983</v>
      </c>
    </row>
    <row r="525" spans="1:80" x14ac:dyDescent="0.25">
      <c r="A525" s="13">
        <v>17</v>
      </c>
      <c r="B525" s="14" t="s">
        <v>90</v>
      </c>
      <c r="C525" s="13" t="s">
        <v>91</v>
      </c>
      <c r="D525" s="13" t="s">
        <v>89</v>
      </c>
      <c r="E525" s="13" t="s">
        <v>78</v>
      </c>
      <c r="F525" s="13" t="s">
        <v>721</v>
      </c>
      <c r="G525" s="13" t="s">
        <v>549</v>
      </c>
      <c r="H525" s="13" t="s">
        <v>178</v>
      </c>
      <c r="I525" s="13" t="s">
        <v>64</v>
      </c>
      <c r="J525" s="13" t="s">
        <v>253</v>
      </c>
      <c r="K525" s="13" t="s">
        <v>722</v>
      </c>
      <c r="L525" s="13" t="s">
        <v>723</v>
      </c>
      <c r="M525" s="13" t="s">
        <v>724</v>
      </c>
      <c r="N525" s="14" t="s">
        <v>725</v>
      </c>
      <c r="O525" s="16">
        <v>0.99999979972827135</v>
      </c>
      <c r="P525" s="16">
        <v>0.99999997101254656</v>
      </c>
      <c r="Q525" s="14" t="s">
        <v>213</v>
      </c>
      <c r="R525" s="14" t="s">
        <v>214</v>
      </c>
      <c r="S525" s="14" t="s">
        <v>215</v>
      </c>
      <c r="T525" s="14" t="s">
        <v>726</v>
      </c>
      <c r="U525" s="13" t="s">
        <v>74</v>
      </c>
      <c r="V525" s="13">
        <v>472.80160000000001</v>
      </c>
      <c r="W525" s="13">
        <v>1.7486579999999999E-4</v>
      </c>
      <c r="X525" s="13">
        <v>15809.99</v>
      </c>
      <c r="Y525" s="13">
        <v>7007.3419999999996</v>
      </c>
      <c r="Z525" s="13">
        <v>33.438949999999998</v>
      </c>
      <c r="AA525" s="13">
        <v>14.82089</v>
      </c>
      <c r="AB525" s="13">
        <v>7.0725120000000002E-2</v>
      </c>
      <c r="AC525" s="13">
        <v>3.134696E-2</v>
      </c>
      <c r="AD525" s="13">
        <v>5.8473300000000004E-3</v>
      </c>
      <c r="AE525" s="13">
        <v>2.5916670000000002E-3</v>
      </c>
      <c r="AF525" s="13">
        <v>0.65190859999999995</v>
      </c>
      <c r="AG525" s="13">
        <v>0.44874269999999999</v>
      </c>
      <c r="AH525" s="13">
        <v>8.9695550000000006E-3</v>
      </c>
      <c r="AI525" s="13">
        <v>5.7753980000000002E-3</v>
      </c>
      <c r="AJ525" s="13">
        <v>1.0148399999999999E-3</v>
      </c>
      <c r="AK525" s="13">
        <v>27781</v>
      </c>
      <c r="AL525" s="13">
        <v>19504.75</v>
      </c>
      <c r="AM525" s="13">
        <v>58.75826</v>
      </c>
      <c r="AN525" s="13">
        <v>41.253549999999997</v>
      </c>
      <c r="AO525" s="13">
        <v>0.12427680000000001</v>
      </c>
      <c r="AP525" s="13">
        <v>8.7253410000000003E-2</v>
      </c>
      <c r="AQ525" s="13">
        <v>5.9630250000000003E-2</v>
      </c>
      <c r="AR525" s="13">
        <v>4.1865769999999997E-2</v>
      </c>
      <c r="AS525" s="13">
        <v>21.81718</v>
      </c>
      <c r="AT525" s="13">
        <v>4.550872</v>
      </c>
      <c r="AU525" s="13">
        <v>2.7331790000000001E-3</v>
      </c>
      <c r="AV525" s="13">
        <v>9.1995040000000007E-3</v>
      </c>
      <c r="AW525" s="15">
        <v>5.1837339999999995E-4</v>
      </c>
      <c r="AX525" s="15">
        <v>8.373798E-3</v>
      </c>
      <c r="AY525" s="15">
        <v>8.8921720000000003E-3</v>
      </c>
      <c r="AZ525" s="13">
        <v>22</v>
      </c>
      <c r="BA525" s="13">
        <v>1</v>
      </c>
      <c r="BB525" s="13">
        <v>29</v>
      </c>
      <c r="BC525" s="13">
        <v>1</v>
      </c>
      <c r="BD525" s="13">
        <v>49</v>
      </c>
      <c r="BE525" s="13">
        <v>0</v>
      </c>
      <c r="BF525" s="13">
        <v>22</v>
      </c>
      <c r="BG525" s="13">
        <v>1</v>
      </c>
      <c r="BI525" s="22">
        <v>0.20300000000000001</v>
      </c>
      <c r="BJ525" s="22">
        <v>0.189</v>
      </c>
      <c r="BK525" s="22">
        <v>1.4E-2</v>
      </c>
      <c r="BL525" s="22">
        <v>19.184000000000001</v>
      </c>
      <c r="BM525" s="12">
        <f t="shared" si="106"/>
        <v>1.0581734778982485E-2</v>
      </c>
      <c r="BN525" s="12">
        <f t="shared" si="107"/>
        <v>9.8519599666388648E-3</v>
      </c>
      <c r="BO525" s="12">
        <f t="shared" si="108"/>
        <v>7.2977481234361965E-4</v>
      </c>
      <c r="BP525" s="16">
        <v>0.99999979972827135</v>
      </c>
      <c r="BQ525" s="16">
        <v>0.99999997101254656</v>
      </c>
      <c r="BR525" s="15">
        <f t="shared" si="109"/>
        <v>9.8519579935698112E-3</v>
      </c>
      <c r="BS525" s="15">
        <f t="shared" si="110"/>
        <v>7.2977479118930622E-4</v>
      </c>
      <c r="BT525" s="15">
        <f t="shared" si="111"/>
        <v>1.0581732784759117E-2</v>
      </c>
      <c r="BU525" s="17">
        <v>1.4008637500141801</v>
      </c>
      <c r="BV525" s="15">
        <f t="shared" si="112"/>
        <v>1.3801250819854383E-2</v>
      </c>
      <c r="BW525" s="15">
        <f t="shared" si="113"/>
        <v>1.0223150506512668E-3</v>
      </c>
      <c r="BX525" s="15">
        <f t="shared" si="114"/>
        <v>1.4823565870505649E-2</v>
      </c>
      <c r="BY525" s="17">
        <f t="shared" si="115"/>
        <v>0.20299996174281892</v>
      </c>
      <c r="BZ525" s="17">
        <f t="shared" si="116"/>
        <v>0.18899996214864329</v>
      </c>
      <c r="CA525" s="17">
        <f t="shared" si="117"/>
        <v>1.3999999594175652E-2</v>
      </c>
      <c r="CB525" s="17">
        <f t="shared" si="118"/>
        <v>13.694408181956177</v>
      </c>
    </row>
    <row r="526" spans="1:80" x14ac:dyDescent="0.25">
      <c r="A526" s="13">
        <v>19</v>
      </c>
      <c r="B526" s="14" t="s">
        <v>92</v>
      </c>
      <c r="C526" s="13" t="s">
        <v>93</v>
      </c>
      <c r="D526" s="13" t="s">
        <v>94</v>
      </c>
      <c r="E526" s="13" t="s">
        <v>60</v>
      </c>
      <c r="F526" s="13" t="s">
        <v>721</v>
      </c>
      <c r="G526" s="13" t="s">
        <v>549</v>
      </c>
      <c r="H526" s="13" t="s">
        <v>178</v>
      </c>
      <c r="I526" s="13" t="s">
        <v>64</v>
      </c>
      <c r="J526" s="13" t="s">
        <v>253</v>
      </c>
      <c r="K526" s="13" t="s">
        <v>722</v>
      </c>
      <c r="L526" s="13" t="s">
        <v>723</v>
      </c>
      <c r="M526" s="13" t="s">
        <v>724</v>
      </c>
      <c r="N526" s="14" t="s">
        <v>725</v>
      </c>
      <c r="O526" s="16">
        <v>0.99999979972827135</v>
      </c>
      <c r="P526" s="16">
        <v>0.99999997101254656</v>
      </c>
      <c r="Q526" s="14" t="s">
        <v>213</v>
      </c>
      <c r="R526" s="14" t="s">
        <v>214</v>
      </c>
      <c r="S526" s="14" t="s">
        <v>215</v>
      </c>
      <c r="T526" s="14" t="s">
        <v>726</v>
      </c>
      <c r="U526" s="13" t="s">
        <v>74</v>
      </c>
      <c r="V526" s="13">
        <v>374.30450000000002</v>
      </c>
      <c r="W526" s="13">
        <v>1.756766E-4</v>
      </c>
      <c r="X526" s="13">
        <v>15809.99</v>
      </c>
      <c r="Y526" s="13">
        <v>7007.3419999999996</v>
      </c>
      <c r="Z526" s="13">
        <v>42.238309999999998</v>
      </c>
      <c r="AA526" s="13">
        <v>18.720960000000002</v>
      </c>
      <c r="AB526" s="13">
        <v>0.1128448</v>
      </c>
      <c r="AC526" s="13">
        <v>5.0015329999999997E-2</v>
      </c>
      <c r="AD526" s="13">
        <v>7.4202829999999997E-3</v>
      </c>
      <c r="AE526" s="13">
        <v>3.2888359999999998E-3</v>
      </c>
      <c r="AF526" s="13">
        <v>2.5291090000000001</v>
      </c>
      <c r="AG526" s="13">
        <v>1.7587930000000001</v>
      </c>
      <c r="AH526" s="13">
        <v>2.9339520000000001E-3</v>
      </c>
      <c r="AI526" s="13">
        <v>1.8699389999999999E-3</v>
      </c>
      <c r="AJ526" s="13">
        <v>9.5911840000000004E-4</v>
      </c>
      <c r="AK526" s="13">
        <v>27781</v>
      </c>
      <c r="AL526" s="13">
        <v>19504.75</v>
      </c>
      <c r="AM526" s="13">
        <v>74.220309999999998</v>
      </c>
      <c r="AN526" s="13">
        <v>52.109299999999998</v>
      </c>
      <c r="AO526" s="13">
        <v>0.19828860000000001</v>
      </c>
      <c r="AP526" s="13">
        <v>0.13921629999999999</v>
      </c>
      <c r="AQ526" s="13">
        <v>7.1186070000000004E-2</v>
      </c>
      <c r="AR526" s="13">
        <v>4.9978990000000001E-2</v>
      </c>
      <c r="AS526" s="13">
        <v>7.7436499999999997</v>
      </c>
      <c r="AT526" s="13">
        <v>4.4888870000000001</v>
      </c>
      <c r="AU526" s="13">
        <v>9.1928319999999997E-3</v>
      </c>
      <c r="AV526" s="13">
        <v>1.113394E-2</v>
      </c>
      <c r="AW526" s="13">
        <v>5.2640909999999996E-4</v>
      </c>
      <c r="AX526" s="13">
        <v>7.9996080000000001E-3</v>
      </c>
      <c r="AY526" s="13">
        <v>8.5260170000000003E-3</v>
      </c>
      <c r="AZ526" s="13">
        <v>60</v>
      </c>
      <c r="BA526" s="13">
        <v>1</v>
      </c>
      <c r="BB526" s="13">
        <v>79</v>
      </c>
      <c r="BC526" s="13">
        <v>1</v>
      </c>
      <c r="BD526" s="13">
        <v>24</v>
      </c>
      <c r="BE526" s="13">
        <v>1</v>
      </c>
      <c r="BF526" s="13">
        <v>16</v>
      </c>
      <c r="BG526" s="13">
        <v>1</v>
      </c>
      <c r="BI526" s="22">
        <v>0.38200000000000001</v>
      </c>
      <c r="BJ526" s="22">
        <v>0.36099999999999999</v>
      </c>
      <c r="BK526" s="22">
        <v>2.1000000000000001E-2</v>
      </c>
      <c r="BL526" s="22">
        <v>26.840000000000003</v>
      </c>
      <c r="BM526" s="12">
        <f t="shared" si="106"/>
        <v>1.4232488822652755E-2</v>
      </c>
      <c r="BN526" s="12">
        <f t="shared" si="107"/>
        <v>1.3450074515648284E-2</v>
      </c>
      <c r="BO526" s="12">
        <f t="shared" si="108"/>
        <v>7.8241430700447094E-4</v>
      </c>
      <c r="BP526" s="16">
        <v>0.99999979972827135</v>
      </c>
      <c r="BQ526" s="16">
        <v>0.99999997101254656</v>
      </c>
      <c r="BR526" s="15">
        <f t="shared" si="109"/>
        <v>1.3450071821978609E-2</v>
      </c>
      <c r="BS526" s="15">
        <f t="shared" si="110"/>
        <v>7.8241428432427262E-4</v>
      </c>
      <c r="BT526" s="15">
        <f t="shared" si="111"/>
        <v>1.4232486106302882E-2</v>
      </c>
      <c r="BU526" s="17">
        <v>1.4501819930425399</v>
      </c>
      <c r="BV526" s="15">
        <f t="shared" si="112"/>
        <v>1.9505051961362246E-2</v>
      </c>
      <c r="BW526" s="15">
        <f t="shared" si="113"/>
        <v>1.1346431062263262E-3</v>
      </c>
      <c r="BX526" s="15">
        <f t="shared" si="114"/>
        <v>2.0639695067588573E-2</v>
      </c>
      <c r="BY526" s="17">
        <f t="shared" si="115"/>
        <v>0.38199992709316938</v>
      </c>
      <c r="BZ526" s="17">
        <f t="shared" si="116"/>
        <v>0.36099992770190592</v>
      </c>
      <c r="CA526" s="17">
        <f t="shared" si="117"/>
        <v>2.0999999391263478E-2</v>
      </c>
      <c r="CB526" s="17">
        <f t="shared" si="118"/>
        <v>18.508021840547482</v>
      </c>
    </row>
    <row r="527" spans="1:80" x14ac:dyDescent="0.25">
      <c r="A527" s="13">
        <v>20</v>
      </c>
      <c r="B527" s="14" t="s">
        <v>151</v>
      </c>
      <c r="C527" s="13" t="s">
        <v>152</v>
      </c>
      <c r="D527" s="13" t="s">
        <v>153</v>
      </c>
      <c r="E527" s="13" t="s">
        <v>60</v>
      </c>
      <c r="F527" s="13" t="s">
        <v>721</v>
      </c>
      <c r="G527" s="13" t="s">
        <v>549</v>
      </c>
      <c r="H527" s="13" t="s">
        <v>178</v>
      </c>
      <c r="I527" s="13" t="s">
        <v>64</v>
      </c>
      <c r="J527" s="13" t="s">
        <v>253</v>
      </c>
      <c r="K527" s="13" t="s">
        <v>722</v>
      </c>
      <c r="L527" s="13" t="s">
        <v>723</v>
      </c>
      <c r="M527" s="13" t="s">
        <v>724</v>
      </c>
      <c r="N527" s="14" t="s">
        <v>725</v>
      </c>
      <c r="O527" s="16">
        <v>0.99999979972827135</v>
      </c>
      <c r="P527" s="16">
        <v>0.99999997101254656</v>
      </c>
      <c r="Q527" s="14" t="s">
        <v>213</v>
      </c>
      <c r="R527" s="14" t="s">
        <v>214</v>
      </c>
      <c r="S527" s="14" t="s">
        <v>215</v>
      </c>
      <c r="T527" s="14" t="s">
        <v>726</v>
      </c>
      <c r="U527" s="13" t="s">
        <v>74</v>
      </c>
      <c r="V527" s="13">
        <v>1206.287</v>
      </c>
      <c r="W527" s="13">
        <v>3.818983E-5</v>
      </c>
      <c r="X527" s="13">
        <v>15809.99</v>
      </c>
      <c r="Y527" s="13">
        <v>7007.3419999999996</v>
      </c>
      <c r="Z527" s="13">
        <v>13.10633</v>
      </c>
      <c r="AA527" s="13">
        <v>5.8090169999999999</v>
      </c>
      <c r="AB527" s="13">
        <v>1.086501E-2</v>
      </c>
      <c r="AC527" s="13">
        <v>4.8156179999999998E-3</v>
      </c>
      <c r="AD527" s="13">
        <v>5.005284E-4</v>
      </c>
      <c r="AE527" s="13">
        <v>2.218454E-4</v>
      </c>
      <c r="AF527" s="13">
        <v>0.426454</v>
      </c>
      <c r="AG527" s="13">
        <v>0.29445680000000002</v>
      </c>
      <c r="AH527" s="13">
        <v>1.1736979999999999E-3</v>
      </c>
      <c r="AI527" s="13">
        <v>7.5340559999999995E-4</v>
      </c>
      <c r="AJ527" s="13">
        <v>4.6984190000000001E-4</v>
      </c>
      <c r="AK527" s="13">
        <v>27781</v>
      </c>
      <c r="AL527" s="13">
        <v>19504.75</v>
      </c>
      <c r="AM527" s="13">
        <v>23.030169999999998</v>
      </c>
      <c r="AN527" s="13">
        <v>16.169239999999999</v>
      </c>
      <c r="AO527" s="13">
        <v>1.9091790000000001E-2</v>
      </c>
      <c r="AP527" s="13">
        <v>1.340414E-2</v>
      </c>
      <c r="AQ527" s="13">
        <v>1.082054E-2</v>
      </c>
      <c r="AR527" s="13">
        <v>7.5969879999999998E-3</v>
      </c>
      <c r="AS527" s="13">
        <v>1.1759599999999999</v>
      </c>
      <c r="AT527" s="13">
        <v>0.50309579999999998</v>
      </c>
      <c r="AU527" s="13">
        <v>9.2014530000000001E-3</v>
      </c>
      <c r="AV527" s="13">
        <v>1.5100479999999999E-2</v>
      </c>
      <c r="AW527" s="13">
        <v>2.7815769999999998E-4</v>
      </c>
      <c r="AX527" s="13">
        <v>9.5253750000000009E-3</v>
      </c>
      <c r="AY527" s="13">
        <v>9.8035329999999997E-3</v>
      </c>
      <c r="AZ527" s="13">
        <v>147</v>
      </c>
      <c r="BA527" s="13">
        <v>1</v>
      </c>
      <c r="BB527" s="13">
        <v>189</v>
      </c>
      <c r="BC527" s="13">
        <v>1</v>
      </c>
      <c r="BD527" s="13">
        <v>23</v>
      </c>
      <c r="BE527" s="13">
        <v>1</v>
      </c>
      <c r="BF527" s="13">
        <v>11</v>
      </c>
      <c r="BG527" s="13">
        <v>1</v>
      </c>
      <c r="BI527" s="22">
        <v>6.2E-2</v>
      </c>
      <c r="BJ527" s="22">
        <v>5.8999999999999997E-2</v>
      </c>
      <c r="BK527" s="22">
        <v>3.0000000000000001E-3</v>
      </c>
      <c r="BL527" s="22">
        <v>13.003999999999998</v>
      </c>
      <c r="BM527" s="12">
        <f t="shared" si="106"/>
        <v>4.7677637649953869E-3</v>
      </c>
      <c r="BN527" s="12">
        <f t="shared" si="107"/>
        <v>4.5370655183020617E-3</v>
      </c>
      <c r="BO527" s="12">
        <f t="shared" si="108"/>
        <v>2.3069824669332518E-4</v>
      </c>
      <c r="BP527" s="16">
        <v>0.99999979972827135</v>
      </c>
      <c r="BQ527" s="16">
        <v>0.99999997101254656</v>
      </c>
      <c r="BR527" s="15">
        <f t="shared" si="109"/>
        <v>4.5370646096561072E-3</v>
      </c>
      <c r="BS527" s="15">
        <f t="shared" si="110"/>
        <v>2.3069824000597049E-4</v>
      </c>
      <c r="BT527" s="15">
        <f t="shared" si="111"/>
        <v>4.7677628496620777E-3</v>
      </c>
      <c r="BU527" s="17">
        <v>1.3153119044156281</v>
      </c>
      <c r="BV527" s="15">
        <f t="shared" si="112"/>
        <v>5.9676550921835226E-3</v>
      </c>
      <c r="BW527" s="15">
        <f t="shared" si="113"/>
        <v>3.0344014140758668E-4</v>
      </c>
      <c r="BX527" s="15">
        <f t="shared" si="114"/>
        <v>6.2710952335911091E-3</v>
      </c>
      <c r="BY527" s="17">
        <f t="shared" si="115"/>
        <v>6.1999988097005646E-2</v>
      </c>
      <c r="BZ527" s="17">
        <f t="shared" si="116"/>
        <v>5.8999988183968004E-2</v>
      </c>
      <c r="CA527" s="17">
        <f t="shared" si="117"/>
        <v>2.9999999130376396E-3</v>
      </c>
      <c r="CB527" s="17">
        <f t="shared" si="118"/>
        <v>9.8866283779112187</v>
      </c>
    </row>
    <row r="528" spans="1:80" x14ac:dyDescent="0.25">
      <c r="A528" s="13">
        <v>21</v>
      </c>
      <c r="B528" s="14" t="s">
        <v>95</v>
      </c>
      <c r="C528" s="13" t="s">
        <v>96</v>
      </c>
      <c r="D528" s="13" t="s">
        <v>97</v>
      </c>
      <c r="E528" s="13" t="s">
        <v>78</v>
      </c>
      <c r="F528" s="13" t="s">
        <v>721</v>
      </c>
      <c r="G528" s="13" t="s">
        <v>549</v>
      </c>
      <c r="H528" s="13" t="s">
        <v>178</v>
      </c>
      <c r="I528" s="13" t="s">
        <v>64</v>
      </c>
      <c r="J528" s="13" t="s">
        <v>253</v>
      </c>
      <c r="K528" s="13" t="s">
        <v>722</v>
      </c>
      <c r="L528" s="13" t="s">
        <v>723</v>
      </c>
      <c r="M528" s="13" t="s">
        <v>724</v>
      </c>
      <c r="N528" s="14" t="s">
        <v>725</v>
      </c>
      <c r="O528" s="16">
        <v>0.99999979972827135</v>
      </c>
      <c r="P528" s="16">
        <v>0.99999997101254656</v>
      </c>
      <c r="Q528" s="14" t="s">
        <v>213</v>
      </c>
      <c r="R528" s="14" t="s">
        <v>214</v>
      </c>
      <c r="S528" s="14" t="s">
        <v>215</v>
      </c>
      <c r="T528" s="14" t="s">
        <v>726</v>
      </c>
      <c r="U528" s="13" t="s">
        <v>74</v>
      </c>
      <c r="V528" s="13">
        <v>821.76440000000002</v>
      </c>
      <c r="W528" s="13">
        <v>2.4118779999999999E-4</v>
      </c>
      <c r="X528" s="13">
        <v>15809.99</v>
      </c>
      <c r="Y528" s="13">
        <v>7007.3419999999996</v>
      </c>
      <c r="Z528" s="13">
        <v>19.239080000000001</v>
      </c>
      <c r="AA528" s="13">
        <v>8.5271899999999992</v>
      </c>
      <c r="AB528" s="13">
        <v>2.3411910000000001E-2</v>
      </c>
      <c r="AC528" s="13">
        <v>1.0376689999999999E-2</v>
      </c>
      <c r="AD528" s="13">
        <v>4.6402309999999999E-3</v>
      </c>
      <c r="AE528" s="13">
        <v>2.0566550000000001E-3</v>
      </c>
      <c r="AF528" s="13">
        <v>1.774222</v>
      </c>
      <c r="AG528" s="13">
        <v>1.0570790000000001</v>
      </c>
      <c r="AH528" s="13">
        <v>2.615362E-3</v>
      </c>
      <c r="AI528" s="13">
        <v>1.9456020000000001E-3</v>
      </c>
      <c r="AJ528" s="13">
        <v>1.408666E-3</v>
      </c>
      <c r="AK528" s="13">
        <v>27781</v>
      </c>
      <c r="AL528" s="13">
        <v>19504.75</v>
      </c>
      <c r="AM528" s="13">
        <v>33.806530000000002</v>
      </c>
      <c r="AN528" s="13">
        <v>23.735199999999999</v>
      </c>
      <c r="AO528" s="13">
        <v>4.1138950000000001E-2</v>
      </c>
      <c r="AP528" s="13">
        <v>2.8883220000000001E-2</v>
      </c>
      <c r="AQ528" s="13">
        <v>4.7622110000000002E-2</v>
      </c>
      <c r="AR528" s="13">
        <v>3.3434980000000003E-2</v>
      </c>
      <c r="AS528" s="13">
        <v>24.976800000000001</v>
      </c>
      <c r="AT528" s="13">
        <v>7.267811</v>
      </c>
      <c r="AU528" s="13">
        <v>1.906654E-3</v>
      </c>
      <c r="AV528" s="13">
        <v>4.6004189999999997E-3</v>
      </c>
      <c r="AW528" s="15">
        <v>2.4704890000000002E-4</v>
      </c>
      <c r="AX528" s="15">
        <v>4.0162669999999996E-3</v>
      </c>
      <c r="AY528" s="15">
        <v>4.2633159999999996E-3</v>
      </c>
      <c r="AZ528" s="13">
        <v>43</v>
      </c>
      <c r="BA528" s="13">
        <v>1</v>
      </c>
      <c r="BB528" s="13">
        <v>58</v>
      </c>
      <c r="BC528" s="13">
        <v>1</v>
      </c>
      <c r="BD528" s="13">
        <v>65</v>
      </c>
      <c r="BE528" s="13">
        <v>0</v>
      </c>
      <c r="BF528" s="13">
        <v>40</v>
      </c>
      <c r="BG528" s="13">
        <v>1</v>
      </c>
      <c r="BI528" s="22">
        <v>0.122</v>
      </c>
      <c r="BJ528" s="22">
        <v>0.121</v>
      </c>
      <c r="BK528" s="22">
        <v>1E-3</v>
      </c>
      <c r="BL528" s="22">
        <v>20.392000000000003</v>
      </c>
      <c r="BM528" s="12">
        <f t="shared" si="106"/>
        <v>5.9827383287563742E-3</v>
      </c>
      <c r="BN528" s="12">
        <f t="shared" si="107"/>
        <v>5.9336994899960756E-3</v>
      </c>
      <c r="BO528" s="12">
        <f t="shared" si="108"/>
        <v>4.9038838760298148E-5</v>
      </c>
      <c r="BP528" s="16">
        <v>0.99999979972827135</v>
      </c>
      <c r="BQ528" s="16">
        <v>0.99999997101254656</v>
      </c>
      <c r="BR528" s="15">
        <f t="shared" si="109"/>
        <v>5.9336983016438213E-3</v>
      </c>
      <c r="BS528" s="15">
        <f t="shared" si="110"/>
        <v>4.9038837338787094E-5</v>
      </c>
      <c r="BT528" s="15">
        <f t="shared" si="111"/>
        <v>5.9827371389826085E-3</v>
      </c>
      <c r="BU528" s="17">
        <v>1.415728132612768</v>
      </c>
      <c r="BV528" s="15">
        <f t="shared" si="112"/>
        <v>8.4005036160737599E-3</v>
      </c>
      <c r="BW528" s="15">
        <f t="shared" si="113"/>
        <v>6.942566161114233E-5</v>
      </c>
      <c r="BX528" s="15">
        <f t="shared" si="114"/>
        <v>8.4699292776849022E-3</v>
      </c>
      <c r="BY528" s="17">
        <f t="shared" si="115"/>
        <v>0.12199997573813338</v>
      </c>
      <c r="BZ528" s="17">
        <f t="shared" si="116"/>
        <v>0.12099997576712083</v>
      </c>
      <c r="CA528" s="17">
        <f t="shared" si="117"/>
        <v>9.9999997101254652E-4</v>
      </c>
      <c r="CB528" s="17">
        <f t="shared" si="118"/>
        <v>14.403895444505977</v>
      </c>
    </row>
    <row r="529" spans="1:80" x14ac:dyDescent="0.25">
      <c r="A529" s="13">
        <v>22</v>
      </c>
      <c r="B529" s="14" t="s">
        <v>98</v>
      </c>
      <c r="C529" s="13" t="s">
        <v>99</v>
      </c>
      <c r="D529" s="13" t="s">
        <v>100</v>
      </c>
      <c r="E529" s="13" t="s">
        <v>78</v>
      </c>
      <c r="F529" s="13" t="s">
        <v>721</v>
      </c>
      <c r="G529" s="13" t="s">
        <v>549</v>
      </c>
      <c r="H529" s="13" t="s">
        <v>178</v>
      </c>
      <c r="I529" s="13" t="s">
        <v>64</v>
      </c>
      <c r="J529" s="13" t="s">
        <v>253</v>
      </c>
      <c r="K529" s="13" t="s">
        <v>722</v>
      </c>
      <c r="L529" s="13" t="s">
        <v>723</v>
      </c>
      <c r="M529" s="13" t="s">
        <v>724</v>
      </c>
      <c r="N529" s="14" t="s">
        <v>725</v>
      </c>
      <c r="O529" s="16">
        <v>0.99999979972827135</v>
      </c>
      <c r="P529" s="16">
        <v>0.99999997101254656</v>
      </c>
      <c r="Q529" s="14" t="s">
        <v>213</v>
      </c>
      <c r="R529" s="14" t="s">
        <v>214</v>
      </c>
      <c r="S529" s="14" t="s">
        <v>215</v>
      </c>
      <c r="T529" s="14" t="s">
        <v>726</v>
      </c>
      <c r="U529" s="13" t="s">
        <v>74</v>
      </c>
      <c r="V529" s="13">
        <v>626.31809999999996</v>
      </c>
      <c r="W529" s="13">
        <v>5.0283709999999998E-6</v>
      </c>
      <c r="X529" s="13">
        <v>15809.99</v>
      </c>
      <c r="Y529" s="13">
        <v>7007.3419999999996</v>
      </c>
      <c r="Z529" s="13">
        <v>25.242750000000001</v>
      </c>
      <c r="AA529" s="13">
        <v>11.18815</v>
      </c>
      <c r="AB529" s="13">
        <v>4.0303409999999998E-2</v>
      </c>
      <c r="AC529" s="13">
        <v>1.786337E-2</v>
      </c>
      <c r="AD529" s="13">
        <v>1.269299E-4</v>
      </c>
      <c r="AE529" s="13">
        <v>5.6258180000000001E-5</v>
      </c>
      <c r="AF529" s="13">
        <v>0.30437049999999999</v>
      </c>
      <c r="AG529" s="13">
        <v>0.2306242</v>
      </c>
      <c r="AH529" s="13">
        <v>4.1702429999999999E-4</v>
      </c>
      <c r="AI529" s="13">
        <v>2.439388E-4</v>
      </c>
      <c r="AJ529" s="13">
        <v>4.6755910000000002E-4</v>
      </c>
      <c r="AK529" s="13">
        <v>27781</v>
      </c>
      <c r="AL529" s="13">
        <v>19504.75</v>
      </c>
      <c r="AM529" s="13">
        <v>44.356059999999999</v>
      </c>
      <c r="AN529" s="13">
        <v>31.141919999999999</v>
      </c>
      <c r="AO529" s="13">
        <v>7.0820350000000004E-2</v>
      </c>
      <c r="AP529" s="13">
        <v>4.9722210000000003E-2</v>
      </c>
      <c r="AQ529" s="13">
        <v>2.073908E-2</v>
      </c>
      <c r="AR529" s="13">
        <v>1.4560689999999999E-2</v>
      </c>
      <c r="AS529" s="13">
        <v>18.446940000000001</v>
      </c>
      <c r="AT529" s="13">
        <v>5.037312</v>
      </c>
      <c r="AU529" s="13">
        <v>1.1242559999999999E-3</v>
      </c>
      <c r="AV529" s="13">
        <v>2.8905670000000001E-3</v>
      </c>
      <c r="AW529" s="15">
        <v>1.067936E-5</v>
      </c>
      <c r="AX529" s="15">
        <v>2.7640210000000002E-3</v>
      </c>
      <c r="AY529" s="15">
        <v>2.7747010000000001E-3</v>
      </c>
      <c r="AZ529" s="13">
        <v>257</v>
      </c>
      <c r="BA529" s="13">
        <v>0</v>
      </c>
      <c r="BB529" s="13">
        <v>381</v>
      </c>
      <c r="BC529" s="13">
        <v>0</v>
      </c>
      <c r="BD529" s="13">
        <v>96</v>
      </c>
      <c r="BE529" s="13">
        <v>0</v>
      </c>
      <c r="BF529" s="13">
        <v>49</v>
      </c>
      <c r="BG529" s="13">
        <v>0</v>
      </c>
      <c r="BI529" s="22">
        <v>0.17399999999999999</v>
      </c>
      <c r="BJ529" s="22">
        <v>0.17199999999999999</v>
      </c>
      <c r="BK529" s="22">
        <v>2E-3</v>
      </c>
      <c r="BL529" s="22">
        <v>18.181000000000001</v>
      </c>
      <c r="BM529" s="12">
        <f t="shared" si="106"/>
        <v>9.5704306693801203E-3</v>
      </c>
      <c r="BN529" s="12">
        <f t="shared" si="107"/>
        <v>9.4604257191573601E-3</v>
      </c>
      <c r="BO529" s="12">
        <f t="shared" si="108"/>
        <v>1.1000495022276003E-4</v>
      </c>
      <c r="BP529" s="16">
        <v>0.99999979972827135</v>
      </c>
      <c r="BQ529" s="16">
        <v>0.99999997101254656</v>
      </c>
      <c r="BR529" s="15">
        <f t="shared" si="109"/>
        <v>9.4604238245015477E-3</v>
      </c>
      <c r="BS529" s="15">
        <f t="shared" si="110"/>
        <v>1.1000494703399666E-4</v>
      </c>
      <c r="BT529" s="15">
        <f t="shared" si="111"/>
        <v>9.5704287715355444E-3</v>
      </c>
      <c r="BU529" s="17">
        <v>1.4111614521631999</v>
      </c>
      <c r="BV529" s="15">
        <f t="shared" si="112"/>
        <v>1.3350185422262937E-2</v>
      </c>
      <c r="BW529" s="15">
        <f t="shared" si="113"/>
        <v>1.5523474080163062E-4</v>
      </c>
      <c r="BX529" s="15">
        <f t="shared" si="114"/>
        <v>1.3505420163064568E-2</v>
      </c>
      <c r="BY529" s="17">
        <f t="shared" si="115"/>
        <v>0.17399996549528776</v>
      </c>
      <c r="BZ529" s="17">
        <f t="shared" si="116"/>
        <v>0.17199996555326266</v>
      </c>
      <c r="CA529" s="17">
        <f t="shared" si="117"/>
        <v>1.999999942025093E-3</v>
      </c>
      <c r="CB529" s="17">
        <f t="shared" si="118"/>
        <v>12.88371360493865</v>
      </c>
    </row>
    <row r="530" spans="1:80" x14ac:dyDescent="0.25">
      <c r="A530" s="13">
        <v>24</v>
      </c>
      <c r="B530" s="14" t="s">
        <v>101</v>
      </c>
      <c r="C530" s="13" t="s">
        <v>175</v>
      </c>
      <c r="D530" s="13" t="s">
        <v>102</v>
      </c>
      <c r="E530" s="13" t="s">
        <v>60</v>
      </c>
      <c r="F530" s="13" t="s">
        <v>721</v>
      </c>
      <c r="G530" s="13" t="s">
        <v>549</v>
      </c>
      <c r="H530" s="13" t="s">
        <v>178</v>
      </c>
      <c r="I530" s="13" t="s">
        <v>64</v>
      </c>
      <c r="J530" s="13" t="s">
        <v>253</v>
      </c>
      <c r="K530" s="13" t="s">
        <v>722</v>
      </c>
      <c r="L530" s="13" t="s">
        <v>723</v>
      </c>
      <c r="M530" s="13" t="s">
        <v>724</v>
      </c>
      <c r="N530" s="14" t="s">
        <v>725</v>
      </c>
      <c r="O530" s="16">
        <v>0.99999979972827135</v>
      </c>
      <c r="P530" s="16">
        <v>0.99999997101254656</v>
      </c>
      <c r="Q530" s="14" t="s">
        <v>213</v>
      </c>
      <c r="R530" s="14" t="s">
        <v>214</v>
      </c>
      <c r="S530" s="14" t="s">
        <v>215</v>
      </c>
      <c r="T530" s="14" t="s">
        <v>726</v>
      </c>
      <c r="U530" s="13" t="s">
        <v>74</v>
      </c>
      <c r="V530" s="13">
        <v>1496.1869999999999</v>
      </c>
      <c r="W530" s="13">
        <v>3.6950660000000002E-5</v>
      </c>
      <c r="X530" s="13">
        <v>15809.99</v>
      </c>
      <c r="Y530" s="13">
        <v>7007.3419999999996</v>
      </c>
      <c r="Z530" s="13">
        <v>10.56686</v>
      </c>
      <c r="AA530" s="13">
        <v>4.6834680000000004</v>
      </c>
      <c r="AB530" s="13">
        <v>7.0625269999999999E-3</v>
      </c>
      <c r="AC530" s="13">
        <v>3.1302700000000001E-3</v>
      </c>
      <c r="AD530" s="13">
        <v>3.904523E-4</v>
      </c>
      <c r="AE530" s="13">
        <v>1.7305719999999999E-4</v>
      </c>
      <c r="AF530" s="13">
        <v>0.74870530000000002</v>
      </c>
      <c r="AG530" s="13">
        <v>0.59879450000000001</v>
      </c>
      <c r="AH530" s="13">
        <v>5.2150340000000001E-4</v>
      </c>
      <c r="AI530" s="13">
        <v>2.8900939999999998E-4</v>
      </c>
      <c r="AJ530" s="13">
        <v>4.7701940000000001E-5</v>
      </c>
      <c r="AK530" s="13">
        <v>27781</v>
      </c>
      <c r="AL530" s="13">
        <v>19504.75</v>
      </c>
      <c r="AM530" s="13">
        <v>18.567869999999999</v>
      </c>
      <c r="AN530" s="13">
        <v>13.03631</v>
      </c>
      <c r="AO530" s="13">
        <v>1.241013E-2</v>
      </c>
      <c r="AP530" s="13">
        <v>8.7130220000000008E-3</v>
      </c>
      <c r="AQ530" s="13">
        <v>8.8572360000000003E-4</v>
      </c>
      <c r="AR530" s="13">
        <v>6.218571E-4</v>
      </c>
      <c r="AS530" s="13">
        <v>3.4503900000000001</v>
      </c>
      <c r="AT530" s="13">
        <v>1.2985089999999999</v>
      </c>
      <c r="AU530" s="13">
        <v>2.5670240000000001E-4</v>
      </c>
      <c r="AV530" s="13">
        <v>4.7890090000000002E-4</v>
      </c>
      <c r="AW530" s="13">
        <v>9.1212190000000007E-5</v>
      </c>
      <c r="AX530" s="13">
        <v>3.2775840000000002E-4</v>
      </c>
      <c r="AY530" s="13">
        <v>4.189706E-4</v>
      </c>
      <c r="AZ530" s="13">
        <v>283</v>
      </c>
      <c r="BA530" s="13">
        <v>0</v>
      </c>
      <c r="BB530" s="13">
        <v>431</v>
      </c>
      <c r="BC530" s="13">
        <v>0</v>
      </c>
      <c r="BD530" s="13">
        <v>324</v>
      </c>
      <c r="BE530" s="13">
        <v>0</v>
      </c>
      <c r="BF530" s="13">
        <v>232</v>
      </c>
      <c r="BG530" s="13">
        <v>0</v>
      </c>
      <c r="BI530" s="22">
        <v>6.7000000000000004E-2</v>
      </c>
      <c r="BJ530" s="22">
        <v>6.3E-2</v>
      </c>
      <c r="BK530" s="22">
        <v>4.0000000000000001E-3</v>
      </c>
      <c r="BL530" s="22">
        <v>13.651999999999996</v>
      </c>
      <c r="BM530" s="12">
        <f t="shared" si="106"/>
        <v>4.9077058306475256E-3</v>
      </c>
      <c r="BN530" s="12">
        <f t="shared" si="107"/>
        <v>4.6147084676237925E-3</v>
      </c>
      <c r="BO530" s="12">
        <f t="shared" si="108"/>
        <v>2.929973630237329E-4</v>
      </c>
      <c r="BP530" s="16">
        <v>0.99999979972827135</v>
      </c>
      <c r="BQ530" s="16">
        <v>0.99999997101254656</v>
      </c>
      <c r="BR530" s="15">
        <f t="shared" si="109"/>
        <v>4.6147075434281506E-3</v>
      </c>
      <c r="BS530" s="15">
        <f t="shared" si="110"/>
        <v>2.9299735453048551E-4</v>
      </c>
      <c r="BT530" s="15">
        <f t="shared" si="111"/>
        <v>4.907704897958636E-3</v>
      </c>
      <c r="BU530" s="17">
        <v>1.4708365401482517</v>
      </c>
      <c r="BV530" s="15">
        <f t="shared" si="112"/>
        <v>6.7874804769718989E-3</v>
      </c>
      <c r="BW530" s="15">
        <f t="shared" si="113"/>
        <v>4.3095121521021001E-4</v>
      </c>
      <c r="BX530" s="15">
        <f t="shared" si="114"/>
        <v>7.2184316921821085E-3</v>
      </c>
      <c r="BY530" s="17">
        <f t="shared" si="115"/>
        <v>6.699998726693128E-2</v>
      </c>
      <c r="BZ530" s="17">
        <f t="shared" si="116"/>
        <v>6.2999987382881095E-2</v>
      </c>
      <c r="CA530" s="17">
        <f t="shared" si="117"/>
        <v>3.9999998840501861E-3</v>
      </c>
      <c r="CB530" s="17">
        <f t="shared" si="118"/>
        <v>9.2817927943399834</v>
      </c>
    </row>
    <row r="531" spans="1:80" x14ac:dyDescent="0.25">
      <c r="A531" s="13">
        <v>25</v>
      </c>
      <c r="B531" s="14" t="s">
        <v>176</v>
      </c>
      <c r="C531" s="13" t="s">
        <v>177</v>
      </c>
      <c r="D531" s="13" t="s">
        <v>178</v>
      </c>
      <c r="E531" s="13" t="s">
        <v>78</v>
      </c>
      <c r="F531" s="13" t="s">
        <v>721</v>
      </c>
      <c r="G531" s="13" t="s">
        <v>549</v>
      </c>
      <c r="H531" s="13" t="s">
        <v>178</v>
      </c>
      <c r="I531" s="13" t="s">
        <v>64</v>
      </c>
      <c r="J531" s="13" t="s">
        <v>253</v>
      </c>
      <c r="K531" s="13" t="s">
        <v>722</v>
      </c>
      <c r="L531" s="13" t="s">
        <v>723</v>
      </c>
      <c r="M531" s="13" t="s">
        <v>724</v>
      </c>
      <c r="N531" s="14" t="s">
        <v>725</v>
      </c>
      <c r="O531" s="16">
        <v>0.99999979972827135</v>
      </c>
      <c r="P531" s="16">
        <v>0.99999997101254656</v>
      </c>
      <c r="Q531" s="14" t="s">
        <v>213</v>
      </c>
      <c r="R531" s="14" t="s">
        <v>214</v>
      </c>
      <c r="S531" s="14" t="s">
        <v>215</v>
      </c>
      <c r="T531" s="14" t="s">
        <v>726</v>
      </c>
      <c r="U531" s="13" t="s">
        <v>74</v>
      </c>
      <c r="V531" s="13">
        <v>233.5718</v>
      </c>
      <c r="W531" s="13">
        <v>1.10221E-3</v>
      </c>
      <c r="X531" s="13">
        <v>15809.99</v>
      </c>
      <c r="Y531" s="13">
        <v>7007.3419999999996</v>
      </c>
      <c r="Z531" s="13">
        <v>67.687920000000005</v>
      </c>
      <c r="AA531" s="13">
        <v>30.000800000000002</v>
      </c>
      <c r="AB531" s="13">
        <v>0.28979490000000002</v>
      </c>
      <c r="AC531" s="13">
        <v>0.12844359999999999</v>
      </c>
      <c r="AD531" s="13">
        <v>7.4606309999999995E-2</v>
      </c>
      <c r="AE531" s="13">
        <v>3.3067190000000003E-2</v>
      </c>
      <c r="AF531" s="13">
        <v>7.9832520000000002</v>
      </c>
      <c r="AG531" s="13">
        <v>4.2398389999999999</v>
      </c>
      <c r="AH531" s="13">
        <v>9.3453540000000002E-3</v>
      </c>
      <c r="AI531" s="13">
        <v>7.7991609999999998E-3</v>
      </c>
      <c r="AJ531" s="13">
        <v>4.2719849999999998E-3</v>
      </c>
      <c r="AK531" s="13">
        <v>27781</v>
      </c>
      <c r="AL531" s="13">
        <v>19504.75</v>
      </c>
      <c r="AM531" s="13">
        <v>118.93989999999999</v>
      </c>
      <c r="AN531" s="13">
        <v>83.506420000000006</v>
      </c>
      <c r="AO531" s="13">
        <v>0.50922179999999995</v>
      </c>
      <c r="AP531" s="13">
        <v>0.35751919999999998</v>
      </c>
      <c r="AQ531" s="13">
        <v>0.50810940000000004</v>
      </c>
      <c r="AR531" s="13">
        <v>0.35673820000000001</v>
      </c>
      <c r="AS531" s="13">
        <v>53.623550000000002</v>
      </c>
      <c r="AT531" s="13">
        <v>18.109449999999999</v>
      </c>
      <c r="AU531" s="13">
        <v>9.4754899999999996E-3</v>
      </c>
      <c r="AV531" s="13">
        <v>1.9699009999999999E-2</v>
      </c>
      <c r="AW531" s="15">
        <v>1.4795629999999999E-3</v>
      </c>
      <c r="AX531" s="15">
        <v>1.5961949999999999E-2</v>
      </c>
      <c r="AY531" s="15">
        <v>1.744151E-2</v>
      </c>
      <c r="AZ531" s="13">
        <v>17</v>
      </c>
      <c r="BA531" s="13">
        <v>1</v>
      </c>
      <c r="BB531" s="13">
        <v>20</v>
      </c>
      <c r="BC531" s="13">
        <v>1</v>
      </c>
      <c r="BD531" s="13">
        <v>19</v>
      </c>
      <c r="BE531" s="13">
        <v>1</v>
      </c>
      <c r="BF531" s="13">
        <v>10</v>
      </c>
      <c r="BG531" s="13">
        <v>1</v>
      </c>
      <c r="BI531" s="22">
        <v>0.33899999999999997</v>
      </c>
      <c r="BJ531" s="22">
        <v>0.28999999999999998</v>
      </c>
      <c r="BK531" s="22">
        <v>4.9000000000000002E-2</v>
      </c>
      <c r="BL531" s="22">
        <v>33.815999999999995</v>
      </c>
      <c r="BM531" s="12">
        <f t="shared" si="106"/>
        <v>1.0024840312278212E-2</v>
      </c>
      <c r="BN531" s="12">
        <f t="shared" si="107"/>
        <v>8.5758220960492088E-3</v>
      </c>
      <c r="BO531" s="12">
        <f t="shared" si="108"/>
        <v>1.4490182162290044E-3</v>
      </c>
      <c r="BP531" s="16">
        <v>0.99999979972827135</v>
      </c>
      <c r="BQ531" s="16">
        <v>0.99999997101254656</v>
      </c>
      <c r="BR531" s="15">
        <f t="shared" si="109"/>
        <v>8.5758203785544929E-3</v>
      </c>
      <c r="BS531" s="15">
        <f t="shared" si="110"/>
        <v>1.4490181742256563E-3</v>
      </c>
      <c r="BT531" s="15">
        <f t="shared" si="111"/>
        <v>1.0024838552780149E-2</v>
      </c>
      <c r="BU531" s="17">
        <v>1.3371864650982324</v>
      </c>
      <c r="BV531" s="15">
        <f t="shared" si="112"/>
        <v>1.1467470937316667E-2</v>
      </c>
      <c r="BW531" s="15">
        <f t="shared" si="113"/>
        <v>1.9376074902558999E-3</v>
      </c>
      <c r="BX531" s="15">
        <f t="shared" si="114"/>
        <v>1.3405078427572567E-2</v>
      </c>
      <c r="BY531" s="17">
        <f t="shared" si="115"/>
        <v>0.33899994050081345</v>
      </c>
      <c r="BZ531" s="17">
        <f t="shared" si="116"/>
        <v>0.28999994192119866</v>
      </c>
      <c r="CA531" s="17">
        <f t="shared" si="117"/>
        <v>4.8999998579614783E-2</v>
      </c>
      <c r="CB531" s="17">
        <f t="shared" si="118"/>
        <v>25.28891884761622</v>
      </c>
    </row>
    <row r="532" spans="1:80" x14ac:dyDescent="0.25">
      <c r="A532" s="9">
        <v>26</v>
      </c>
      <c r="B532" s="10" t="s">
        <v>103</v>
      </c>
      <c r="C532" s="9" t="s">
        <v>104</v>
      </c>
      <c r="D532" s="9" t="s">
        <v>94</v>
      </c>
      <c r="E532" s="9" t="s">
        <v>60</v>
      </c>
      <c r="F532" s="9" t="s">
        <v>721</v>
      </c>
      <c r="G532" s="9" t="s">
        <v>549</v>
      </c>
      <c r="H532" s="9" t="s">
        <v>178</v>
      </c>
      <c r="I532" s="9" t="s">
        <v>64</v>
      </c>
      <c r="J532" s="9" t="s">
        <v>253</v>
      </c>
      <c r="K532" s="9" t="s">
        <v>722</v>
      </c>
      <c r="L532" s="9" t="s">
        <v>723</v>
      </c>
      <c r="M532" s="9" t="s">
        <v>724</v>
      </c>
      <c r="N532" s="10" t="s">
        <v>725</v>
      </c>
      <c r="O532" s="16">
        <v>0.99999979972827135</v>
      </c>
      <c r="P532" s="16">
        <v>0.99999997101254656</v>
      </c>
      <c r="Q532" s="10" t="s">
        <v>213</v>
      </c>
      <c r="R532" s="10" t="s">
        <v>214</v>
      </c>
      <c r="S532" s="10" t="s">
        <v>215</v>
      </c>
      <c r="T532" s="10" t="s">
        <v>726</v>
      </c>
      <c r="U532" s="9" t="s">
        <v>74</v>
      </c>
      <c r="V532" s="9">
        <v>123.1579</v>
      </c>
      <c r="W532" s="9">
        <v>2.1292960000000001E-3</v>
      </c>
      <c r="X532" s="9">
        <v>15809.99</v>
      </c>
      <c r="Y532" s="9">
        <v>7007.3419999999996</v>
      </c>
      <c r="Z532" s="9">
        <v>128.3717</v>
      </c>
      <c r="AA532" s="9">
        <v>56.897219999999997</v>
      </c>
      <c r="AB532" s="9">
        <v>1.042335</v>
      </c>
      <c r="AC532" s="9">
        <v>0.46198610000000001</v>
      </c>
      <c r="AD532" s="9">
        <v>0.27334140000000001</v>
      </c>
      <c r="AE532" s="9">
        <v>0.12115099999999999</v>
      </c>
      <c r="AF532" s="9">
        <v>4.8227969999999996</v>
      </c>
      <c r="AG532" s="9">
        <v>3.0747879999999999</v>
      </c>
      <c r="AH532" s="9">
        <v>5.6676949999999997E-2</v>
      </c>
      <c r="AI532" s="9">
        <v>3.9401419999999999E-2</v>
      </c>
      <c r="AJ532" s="9">
        <v>5.6670499999999999E-3</v>
      </c>
      <c r="AK532" s="9">
        <v>27781</v>
      </c>
      <c r="AL532" s="9">
        <v>19504.75</v>
      </c>
      <c r="AM532" s="9">
        <v>225.57230000000001</v>
      </c>
      <c r="AN532" s="9">
        <v>158.37190000000001</v>
      </c>
      <c r="AO532" s="9">
        <v>1.8315699999999999</v>
      </c>
      <c r="AP532" s="9">
        <v>1.2859259999999999</v>
      </c>
      <c r="AQ532" s="9">
        <v>1.278329</v>
      </c>
      <c r="AR532" s="9">
        <v>0.89750149999999995</v>
      </c>
      <c r="AS532" s="9">
        <v>19.093699999999998</v>
      </c>
      <c r="AT532" s="9">
        <v>14.185829999999999</v>
      </c>
      <c r="AU532" s="9">
        <v>6.6950309999999999E-2</v>
      </c>
      <c r="AV532" s="9">
        <v>6.3267459999999998E-2</v>
      </c>
      <c r="AW532" s="9">
        <v>7.0189270000000003E-3</v>
      </c>
      <c r="AX532" s="9">
        <v>5.1997059999999998E-2</v>
      </c>
      <c r="AY532" s="9">
        <v>5.9015989999999997E-2</v>
      </c>
      <c r="AZ532" s="9">
        <v>3</v>
      </c>
      <c r="BA532" s="9">
        <v>1</v>
      </c>
      <c r="BB532" s="9">
        <v>5</v>
      </c>
      <c r="BC532" s="9">
        <v>1</v>
      </c>
      <c r="BD532" s="9">
        <v>3</v>
      </c>
      <c r="BE532" s="9">
        <v>1</v>
      </c>
      <c r="BF532" s="9">
        <v>4</v>
      </c>
      <c r="BG532" s="9">
        <v>1</v>
      </c>
      <c r="BH532" s="26"/>
      <c r="BI532" s="22">
        <v>0.41200000000000003</v>
      </c>
      <c r="BJ532" s="22">
        <v>0.32400000000000001</v>
      </c>
      <c r="BK532" s="22">
        <v>8.7999999999999995E-2</v>
      </c>
      <c r="BL532" s="22">
        <v>30.052000000000003</v>
      </c>
      <c r="BM532" s="12">
        <f t="shared" si="106"/>
        <v>1.3709570078530547E-2</v>
      </c>
      <c r="BN532" s="12">
        <f t="shared" si="107"/>
        <v>1.0781312391854118E-2</v>
      </c>
      <c r="BO532" s="12">
        <f t="shared" si="108"/>
        <v>2.9282576866764272E-3</v>
      </c>
      <c r="BP532" s="16">
        <v>0.99999979972827135</v>
      </c>
      <c r="BQ532" s="16">
        <v>0.99999997101254656</v>
      </c>
      <c r="BR532" s="15">
        <f t="shared" si="109"/>
        <v>1.0781310232662048E-2</v>
      </c>
      <c r="BS532" s="15">
        <f t="shared" si="110"/>
        <v>2.928257601793694E-3</v>
      </c>
      <c r="BT532" s="15">
        <f t="shared" si="111"/>
        <v>1.3709567834455743E-2</v>
      </c>
      <c r="BU532" s="17">
        <v>1.3602002776375346</v>
      </c>
      <c r="BV532" s="15">
        <f t="shared" si="112"/>
        <v>1.466474117176331E-2</v>
      </c>
      <c r="BW532" s="15">
        <f t="shared" si="113"/>
        <v>3.9830168029540034E-3</v>
      </c>
      <c r="BX532" s="15">
        <f t="shared" si="114"/>
        <v>1.8647757974717315E-2</v>
      </c>
      <c r="BY532" s="17">
        <f t="shared" si="115"/>
        <v>0.41199993256106399</v>
      </c>
      <c r="BZ532" s="17">
        <f t="shared" si="116"/>
        <v>0.3239999351119599</v>
      </c>
      <c r="CA532" s="17">
        <f t="shared" si="117"/>
        <v>8.7999997449104098E-2</v>
      </c>
      <c r="CB532" s="17">
        <f t="shared" si="118"/>
        <v>22.093805224180556</v>
      </c>
    </row>
    <row r="533" spans="1:80" x14ac:dyDescent="0.25">
      <c r="A533" s="13">
        <v>27</v>
      </c>
      <c r="B533" s="14" t="s">
        <v>105</v>
      </c>
      <c r="C533" s="13" t="s">
        <v>106</v>
      </c>
      <c r="D533" s="13" t="s">
        <v>59</v>
      </c>
      <c r="E533" s="13" t="s">
        <v>60</v>
      </c>
      <c r="F533" s="13" t="s">
        <v>721</v>
      </c>
      <c r="G533" s="13" t="s">
        <v>549</v>
      </c>
      <c r="H533" s="13" t="s">
        <v>178</v>
      </c>
      <c r="I533" s="13" t="s">
        <v>64</v>
      </c>
      <c r="J533" s="13" t="s">
        <v>253</v>
      </c>
      <c r="K533" s="13" t="s">
        <v>722</v>
      </c>
      <c r="L533" s="13" t="s">
        <v>723</v>
      </c>
      <c r="M533" s="13" t="s">
        <v>724</v>
      </c>
      <c r="N533" s="14" t="s">
        <v>725</v>
      </c>
      <c r="O533" s="16">
        <v>0.99999979972827135</v>
      </c>
      <c r="P533" s="16">
        <v>0.99999997101254656</v>
      </c>
      <c r="Q533" s="14" t="s">
        <v>213</v>
      </c>
      <c r="R533" s="14" t="s">
        <v>214</v>
      </c>
      <c r="S533" s="14" t="s">
        <v>215</v>
      </c>
      <c r="T533" s="14" t="s">
        <v>726</v>
      </c>
      <c r="U533" s="13" t="s">
        <v>74</v>
      </c>
      <c r="V533" s="13">
        <v>1995.7629999999999</v>
      </c>
      <c r="W533" s="13">
        <v>7.1117479999999997E-6</v>
      </c>
      <c r="X533" s="13">
        <v>15809.99</v>
      </c>
      <c r="Y533" s="13">
        <v>7007.3419999999996</v>
      </c>
      <c r="Z533" s="13">
        <v>7.9217779999999998</v>
      </c>
      <c r="AA533" s="13">
        <v>3.51111</v>
      </c>
      <c r="AB533" s="13">
        <v>3.9692979999999996E-3</v>
      </c>
      <c r="AC533" s="13">
        <v>1.759282E-3</v>
      </c>
      <c r="AD533" s="13">
        <v>5.633769E-5</v>
      </c>
      <c r="AE533" s="13">
        <v>2.4970129999999999E-5</v>
      </c>
      <c r="AF533" s="13">
        <v>7.2278159999999994E-2</v>
      </c>
      <c r="AG533" s="13">
        <v>6.1817370000000003E-2</v>
      </c>
      <c r="AH533" s="13">
        <v>7.7945659999999997E-4</v>
      </c>
      <c r="AI533" s="13">
        <v>4.0393379999999998E-4</v>
      </c>
      <c r="AJ533" s="13">
        <v>3.6974790000000003E-5</v>
      </c>
      <c r="AK533" s="13">
        <v>27781</v>
      </c>
      <c r="AL533" s="13">
        <v>19504.75</v>
      </c>
      <c r="AM533" s="13">
        <v>13.91999</v>
      </c>
      <c r="AN533" s="13">
        <v>9.7730779999999999</v>
      </c>
      <c r="AO533" s="13">
        <v>6.9747719999999997E-3</v>
      </c>
      <c r="AP533" s="13">
        <v>4.8969139999999996E-3</v>
      </c>
      <c r="AQ533" s="13">
        <v>5.1468870000000004E-4</v>
      </c>
      <c r="AR533" s="13">
        <v>3.6135749999999998E-4</v>
      </c>
      <c r="AS533" s="13">
        <v>0.62634650000000003</v>
      </c>
      <c r="AT533" s="13">
        <v>0.232154</v>
      </c>
      <c r="AU533" s="13">
        <v>8.2173149999999998E-4</v>
      </c>
      <c r="AV533" s="13">
        <v>1.556542E-3</v>
      </c>
      <c r="AW533" s="13">
        <v>8.4940660000000002E-5</v>
      </c>
      <c r="AX533" s="13">
        <v>1.2292270000000001E-3</v>
      </c>
      <c r="AY533" s="13">
        <v>1.314167E-3</v>
      </c>
      <c r="AZ533" s="13">
        <v>123</v>
      </c>
      <c r="BA533" s="13">
        <v>0</v>
      </c>
      <c r="BB533" s="13">
        <v>211</v>
      </c>
      <c r="BC533" s="13">
        <v>0</v>
      </c>
      <c r="BD533" s="13">
        <v>175</v>
      </c>
      <c r="BE533" s="13">
        <v>0</v>
      </c>
      <c r="BF533" s="13">
        <v>120</v>
      </c>
      <c r="BG533" s="13">
        <v>0</v>
      </c>
      <c r="BI533" s="22">
        <v>2.1000000000000001E-2</v>
      </c>
      <c r="BJ533" s="22">
        <v>0.02</v>
      </c>
      <c r="BK533" s="22">
        <v>1E-3</v>
      </c>
      <c r="BL533" s="22">
        <v>4.2429999999999986</v>
      </c>
      <c r="BM533" s="12">
        <f t="shared" si="106"/>
        <v>4.949328305444263E-3</v>
      </c>
      <c r="BN533" s="12">
        <f t="shared" si="107"/>
        <v>4.7136460051850123E-3</v>
      </c>
      <c r="BO533" s="12">
        <f t="shared" si="108"/>
        <v>2.3568230025925062E-4</v>
      </c>
      <c r="BP533" s="16">
        <v>0.99999979972827135</v>
      </c>
      <c r="BQ533" s="16">
        <v>0.99999997101254656</v>
      </c>
      <c r="BR533" s="15">
        <f t="shared" si="109"/>
        <v>4.713645061174979E-3</v>
      </c>
      <c r="BS533" s="15">
        <f t="shared" si="110"/>
        <v>2.3568229342742092E-4</v>
      </c>
      <c r="BT533" s="15">
        <f t="shared" si="111"/>
        <v>4.9493273546024003E-3</v>
      </c>
      <c r="BU533" s="17">
        <v>1.4169886043077378</v>
      </c>
      <c r="BV533" s="15">
        <f t="shared" si="112"/>
        <v>6.6791813364363945E-3</v>
      </c>
      <c r="BW533" s="15">
        <f t="shared" si="113"/>
        <v>3.3395912402376786E-4</v>
      </c>
      <c r="BX533" s="15">
        <f t="shared" si="114"/>
        <v>7.0131404604601632E-3</v>
      </c>
      <c r="BY533" s="17">
        <f t="shared" si="115"/>
        <v>2.0999995965577972E-2</v>
      </c>
      <c r="BZ533" s="17">
        <f t="shared" si="116"/>
        <v>1.9999995994565426E-2</v>
      </c>
      <c r="CA533" s="17">
        <f t="shared" si="117"/>
        <v>9.9999997101254652E-4</v>
      </c>
      <c r="CB533" s="17">
        <f t="shared" si="118"/>
        <v>2.9943783507510235</v>
      </c>
    </row>
    <row r="534" spans="1:80" x14ac:dyDescent="0.25">
      <c r="A534" s="13">
        <v>28</v>
      </c>
      <c r="B534" s="14" t="s">
        <v>107</v>
      </c>
      <c r="C534" s="13" t="s">
        <v>108</v>
      </c>
      <c r="D534" s="13" t="s">
        <v>81</v>
      </c>
      <c r="E534" s="13" t="s">
        <v>78</v>
      </c>
      <c r="F534" s="13" t="s">
        <v>721</v>
      </c>
      <c r="G534" s="13" t="s">
        <v>549</v>
      </c>
      <c r="H534" s="13" t="s">
        <v>178</v>
      </c>
      <c r="I534" s="13" t="s">
        <v>64</v>
      </c>
      <c r="J534" s="13" t="s">
        <v>253</v>
      </c>
      <c r="K534" s="13" t="s">
        <v>722</v>
      </c>
      <c r="L534" s="13" t="s">
        <v>723</v>
      </c>
      <c r="M534" s="13" t="s">
        <v>724</v>
      </c>
      <c r="N534" s="14" t="s">
        <v>725</v>
      </c>
      <c r="O534" s="16">
        <v>0.99999979972827135</v>
      </c>
      <c r="P534" s="16">
        <v>0.99999997101254656</v>
      </c>
      <c r="Q534" s="14" t="s">
        <v>213</v>
      </c>
      <c r="R534" s="14" t="s">
        <v>214</v>
      </c>
      <c r="S534" s="14" t="s">
        <v>215</v>
      </c>
      <c r="T534" s="14" t="s">
        <v>726</v>
      </c>
      <c r="U534" s="13" t="s">
        <v>74</v>
      </c>
      <c r="V534" s="13">
        <v>939.3741</v>
      </c>
      <c r="W534" s="13">
        <v>1.8025509999999999E-5</v>
      </c>
      <c r="X534" s="13">
        <v>15809.99</v>
      </c>
      <c r="Y534" s="13">
        <v>7007.3419999999996</v>
      </c>
      <c r="Z534" s="13">
        <v>16.830349999999999</v>
      </c>
      <c r="AA534" s="13">
        <v>7.4595859999999998</v>
      </c>
      <c r="AB534" s="13">
        <v>1.791655E-2</v>
      </c>
      <c r="AC534" s="13">
        <v>7.9410179999999993E-3</v>
      </c>
      <c r="AD534" s="13">
        <v>3.0337559999999998E-4</v>
      </c>
      <c r="AE534" s="13">
        <v>1.3446279999999999E-4</v>
      </c>
      <c r="AF534" s="13">
        <v>0.3746621</v>
      </c>
      <c r="AG534" s="13">
        <v>0.23458879999999999</v>
      </c>
      <c r="AH534" s="13">
        <v>8.0973109999999998E-4</v>
      </c>
      <c r="AI534" s="13">
        <v>5.7318530000000003E-4</v>
      </c>
      <c r="AJ534" s="13">
        <v>3.2878360000000001E-4</v>
      </c>
      <c r="AK534" s="13">
        <v>27781</v>
      </c>
      <c r="AL534" s="13">
        <v>19504.75</v>
      </c>
      <c r="AM534" s="13">
        <v>29.57395</v>
      </c>
      <c r="AN534" s="13">
        <v>20.763559999999998</v>
      </c>
      <c r="AO534" s="13">
        <v>3.1482610000000001E-2</v>
      </c>
      <c r="AP534" s="13">
        <v>2.2103609999999999E-2</v>
      </c>
      <c r="AQ534" s="13">
        <v>9.7234299999999999E-3</v>
      </c>
      <c r="AR534" s="13">
        <v>6.8267179999999998E-3</v>
      </c>
      <c r="AS534" s="13">
        <v>7.3445919999999996</v>
      </c>
      <c r="AT534" s="13">
        <v>2.7846350000000002</v>
      </c>
      <c r="AU534" s="13">
        <v>1.3238900000000001E-3</v>
      </c>
      <c r="AV534" s="13">
        <v>2.4515660000000001E-3</v>
      </c>
      <c r="AW534" s="15">
        <v>4.4535569999999999E-5</v>
      </c>
      <c r="AX534" s="15">
        <v>2.261084E-3</v>
      </c>
      <c r="AY534" s="15">
        <v>2.3056190000000001E-3</v>
      </c>
      <c r="AZ534" s="13">
        <v>132</v>
      </c>
      <c r="BA534" s="13">
        <v>0</v>
      </c>
      <c r="BB534" s="13">
        <v>189</v>
      </c>
      <c r="BC534" s="13">
        <v>0</v>
      </c>
      <c r="BD534" s="13">
        <v>93</v>
      </c>
      <c r="BE534" s="13">
        <v>0</v>
      </c>
      <c r="BF534" s="13">
        <v>56</v>
      </c>
      <c r="BG534" s="13">
        <v>0</v>
      </c>
      <c r="BI534" s="22">
        <v>0.14400000000000002</v>
      </c>
      <c r="BJ534" s="22">
        <v>0.13800000000000001</v>
      </c>
      <c r="BK534" s="22">
        <v>6.0000000000000001E-3</v>
      </c>
      <c r="BL534" s="22">
        <v>17.653999999999993</v>
      </c>
      <c r="BM534" s="12">
        <f t="shared" si="106"/>
        <v>8.1567916619463051E-3</v>
      </c>
      <c r="BN534" s="12">
        <f t="shared" si="107"/>
        <v>7.816925342698542E-3</v>
      </c>
      <c r="BO534" s="12">
        <f t="shared" si="108"/>
        <v>3.3986631924776269E-4</v>
      </c>
      <c r="BP534" s="16">
        <v>0.99999979972827135</v>
      </c>
      <c r="BQ534" s="16">
        <v>0.99999997101254656</v>
      </c>
      <c r="BR534" s="15">
        <f t="shared" si="109"/>
        <v>7.8169237771893909E-3</v>
      </c>
      <c r="BS534" s="15">
        <f t="shared" si="110"/>
        <v>3.3986630939590357E-4</v>
      </c>
      <c r="BT534" s="15">
        <f t="shared" si="111"/>
        <v>8.1567900865852951E-3</v>
      </c>
      <c r="BU534" s="17">
        <v>1.3174513140842181</v>
      </c>
      <c r="BV534" s="15">
        <f t="shared" si="112"/>
        <v>1.0298416502354333E-2</v>
      </c>
      <c r="BW534" s="15">
        <f t="shared" si="113"/>
        <v>4.4775731592658661E-4</v>
      </c>
      <c r="BX534" s="15">
        <f t="shared" si="114"/>
        <v>1.074617381828092E-2</v>
      </c>
      <c r="BY534" s="17">
        <f t="shared" si="115"/>
        <v>0.14399997218857674</v>
      </c>
      <c r="BZ534" s="17">
        <f t="shared" si="116"/>
        <v>0.13799997236250147</v>
      </c>
      <c r="CA534" s="17">
        <f t="shared" si="117"/>
        <v>5.9999998260752791E-3</v>
      </c>
      <c r="CB534" s="17">
        <f t="shared" si="118"/>
        <v>13.400115671273648</v>
      </c>
    </row>
    <row r="535" spans="1:80" x14ac:dyDescent="0.25">
      <c r="A535" s="9">
        <v>29</v>
      </c>
      <c r="B535" s="10" t="s">
        <v>109</v>
      </c>
      <c r="C535" s="9" t="s">
        <v>110</v>
      </c>
      <c r="D535" s="9" t="s">
        <v>81</v>
      </c>
      <c r="E535" s="9" t="s">
        <v>78</v>
      </c>
      <c r="F535" s="9" t="s">
        <v>721</v>
      </c>
      <c r="G535" s="9" t="s">
        <v>549</v>
      </c>
      <c r="H535" s="9" t="s">
        <v>178</v>
      </c>
      <c r="I535" s="9" t="s">
        <v>64</v>
      </c>
      <c r="J535" s="9" t="s">
        <v>253</v>
      </c>
      <c r="K535" s="9" t="s">
        <v>722</v>
      </c>
      <c r="L535" s="9" t="s">
        <v>723</v>
      </c>
      <c r="M535" s="9" t="s">
        <v>724</v>
      </c>
      <c r="N535" s="10" t="s">
        <v>725</v>
      </c>
      <c r="O535" s="16">
        <v>0.99999979972827135</v>
      </c>
      <c r="P535" s="16">
        <v>0.99999997101254656</v>
      </c>
      <c r="Q535" s="10" t="s">
        <v>213</v>
      </c>
      <c r="R535" s="10" t="s">
        <v>214</v>
      </c>
      <c r="S535" s="10" t="s">
        <v>215</v>
      </c>
      <c r="T535" s="10" t="s">
        <v>726</v>
      </c>
      <c r="U535" s="9" t="s">
        <v>74</v>
      </c>
      <c r="V535" s="9">
        <v>941.97329999999999</v>
      </c>
      <c r="W535" s="9">
        <v>1.8008979999999998E-5</v>
      </c>
      <c r="X535" s="9">
        <v>15809.99</v>
      </c>
      <c r="Y535" s="9">
        <v>7007.3419999999996</v>
      </c>
      <c r="Z535" s="9">
        <v>16.783909999999999</v>
      </c>
      <c r="AA535" s="9">
        <v>7.4390029999999996</v>
      </c>
      <c r="AB535" s="9">
        <v>1.781781E-2</v>
      </c>
      <c r="AC535" s="9">
        <v>7.8972529999999999E-3</v>
      </c>
      <c r="AD535" s="9">
        <v>3.0226109999999999E-4</v>
      </c>
      <c r="AE535" s="9">
        <v>1.339689E-4</v>
      </c>
      <c r="AF535" s="9">
        <v>0.35908669999999998</v>
      </c>
      <c r="AG535" s="9">
        <v>0.25948500000000002</v>
      </c>
      <c r="AH535" s="9">
        <v>8.4174960000000002E-4</v>
      </c>
      <c r="AI535" s="9">
        <v>5.1628760000000003E-4</v>
      </c>
      <c r="AJ535" s="9">
        <v>3.8234590000000001E-4</v>
      </c>
      <c r="AK535" s="9">
        <v>27781</v>
      </c>
      <c r="AL535" s="9">
        <v>19504.75</v>
      </c>
      <c r="AM535" s="9">
        <v>29.492339999999999</v>
      </c>
      <c r="AN535" s="9">
        <v>20.70626</v>
      </c>
      <c r="AO535" s="9">
        <v>3.1309110000000001E-2</v>
      </c>
      <c r="AP535" s="9">
        <v>2.1981790000000001E-2</v>
      </c>
      <c r="AQ535" s="9">
        <v>1.127628E-2</v>
      </c>
      <c r="AR535" s="9">
        <v>7.9169540000000004E-3</v>
      </c>
      <c r="AS535" s="9">
        <v>6.2785849999999996</v>
      </c>
      <c r="AT535" s="9">
        <v>2.3880729999999999</v>
      </c>
      <c r="AU535" s="9">
        <v>1.7959899999999999E-3</v>
      </c>
      <c r="AV535" s="9">
        <v>3.3152049999999999E-3</v>
      </c>
      <c r="AW535" s="11">
        <v>5.0600909999999999E-5</v>
      </c>
      <c r="AX535" s="11">
        <v>2.9902850000000001E-3</v>
      </c>
      <c r="AY535" s="11">
        <v>3.040886E-3</v>
      </c>
      <c r="AZ535" s="9">
        <v>137</v>
      </c>
      <c r="BA535" s="9">
        <v>0</v>
      </c>
      <c r="BB535" s="9">
        <v>182</v>
      </c>
      <c r="BC535" s="9">
        <v>0</v>
      </c>
      <c r="BD535" s="9">
        <v>90</v>
      </c>
      <c r="BE535" s="9">
        <v>0</v>
      </c>
      <c r="BF535" s="9">
        <v>49</v>
      </c>
      <c r="BG535" s="9">
        <v>1</v>
      </c>
      <c r="BH535" s="26"/>
      <c r="BI535" s="22">
        <v>0.129</v>
      </c>
      <c r="BJ535" s="22">
        <v>0.125</v>
      </c>
      <c r="BK535" s="22">
        <v>4.0000000000000001E-3</v>
      </c>
      <c r="BL535" s="22">
        <v>16.986999999999998</v>
      </c>
      <c r="BM535" s="12">
        <f t="shared" si="106"/>
        <v>7.5940425030906001E-3</v>
      </c>
      <c r="BN535" s="12">
        <f t="shared" si="107"/>
        <v>7.3585683169482552E-3</v>
      </c>
      <c r="BO535" s="12">
        <f t="shared" si="108"/>
        <v>2.3547418614234416E-4</v>
      </c>
      <c r="BP535" s="16">
        <v>0.99999979972827135</v>
      </c>
      <c r="BQ535" s="16">
        <v>0.99999997101254656</v>
      </c>
      <c r="BR535" s="15">
        <f t="shared" si="109"/>
        <v>7.3585668432350577E-3</v>
      </c>
      <c r="BS535" s="15">
        <f t="shared" si="110"/>
        <v>2.3547417931654715E-4</v>
      </c>
      <c r="BT535" s="15">
        <f t="shared" si="111"/>
        <v>7.5940410225516048E-3</v>
      </c>
      <c r="BU535" s="17">
        <v>1.311023479840995</v>
      </c>
      <c r="BV535" s="15">
        <f t="shared" si="112"/>
        <v>9.6472539094605916E-3</v>
      </c>
      <c r="BW535" s="15">
        <f t="shared" si="113"/>
        <v>3.0871217798028209E-4</v>
      </c>
      <c r="BX535" s="15">
        <f t="shared" si="114"/>
        <v>9.9559660874408724E-3</v>
      </c>
      <c r="BY535" s="17">
        <f t="shared" si="115"/>
        <v>0.1289999748500841</v>
      </c>
      <c r="BZ535" s="17">
        <f t="shared" si="116"/>
        <v>0.12499997496603392</v>
      </c>
      <c r="CA535" s="17">
        <f t="shared" si="117"/>
        <v>3.9999998840501861E-3</v>
      </c>
      <c r="CB535" s="17">
        <f t="shared" si="118"/>
        <v>12.957052456497754</v>
      </c>
    </row>
    <row r="536" spans="1:80" x14ac:dyDescent="0.25">
      <c r="A536" s="13">
        <v>32</v>
      </c>
      <c r="B536" s="14" t="s">
        <v>113</v>
      </c>
      <c r="C536" s="13" t="s">
        <v>114</v>
      </c>
      <c r="D536" s="13" t="s">
        <v>77</v>
      </c>
      <c r="E536" s="13" t="s">
        <v>78</v>
      </c>
      <c r="F536" s="13" t="s">
        <v>721</v>
      </c>
      <c r="G536" s="13" t="s">
        <v>549</v>
      </c>
      <c r="H536" s="13" t="s">
        <v>178</v>
      </c>
      <c r="I536" s="13" t="s">
        <v>64</v>
      </c>
      <c r="J536" s="13" t="s">
        <v>253</v>
      </c>
      <c r="K536" s="13" t="s">
        <v>722</v>
      </c>
      <c r="L536" s="13" t="s">
        <v>723</v>
      </c>
      <c r="M536" s="13" t="s">
        <v>724</v>
      </c>
      <c r="N536" s="14" t="s">
        <v>725</v>
      </c>
      <c r="O536" s="16">
        <v>0.99999979972827135</v>
      </c>
      <c r="P536" s="16">
        <v>0.99999997101254656</v>
      </c>
      <c r="Q536" s="14" t="s">
        <v>213</v>
      </c>
      <c r="R536" s="14" t="s">
        <v>214</v>
      </c>
      <c r="S536" s="14" t="s">
        <v>215</v>
      </c>
      <c r="T536" s="14" t="s">
        <v>726</v>
      </c>
      <c r="U536" s="13" t="s">
        <v>74</v>
      </c>
      <c r="V536" s="13">
        <v>892.13639999999998</v>
      </c>
      <c r="W536" s="13">
        <v>2.6453189999999999E-5</v>
      </c>
      <c r="X536" s="13">
        <v>15809.99</v>
      </c>
      <c r="Y536" s="13">
        <v>7007.3419999999996</v>
      </c>
      <c r="Z536" s="13">
        <v>17.721489999999999</v>
      </c>
      <c r="AA536" s="13">
        <v>7.8545629999999997</v>
      </c>
      <c r="AB536" s="13">
        <v>1.9864110000000001E-2</v>
      </c>
      <c r="AC536" s="13">
        <v>8.8042180000000008E-3</v>
      </c>
      <c r="AD536" s="13">
        <v>4.687901E-4</v>
      </c>
      <c r="AE536" s="13">
        <v>2.0777830000000001E-4</v>
      </c>
      <c r="AF536" s="13">
        <v>0.24763930000000001</v>
      </c>
      <c r="AG536" s="13">
        <v>0.16844319999999999</v>
      </c>
      <c r="AH536" s="13">
        <v>1.8930360000000001E-3</v>
      </c>
      <c r="AI536" s="13">
        <v>1.233521E-3</v>
      </c>
      <c r="AJ536" s="13">
        <v>5.5689390000000002E-4</v>
      </c>
      <c r="AK536" s="13">
        <v>27781</v>
      </c>
      <c r="AL536" s="13">
        <v>19504.75</v>
      </c>
      <c r="AM536" s="13">
        <v>31.139859999999999</v>
      </c>
      <c r="AN536" s="13">
        <v>21.862960000000001</v>
      </c>
      <c r="AO536" s="13">
        <v>3.4904820000000003E-2</v>
      </c>
      <c r="AP536" s="13">
        <v>2.4506300000000002E-2</v>
      </c>
      <c r="AQ536" s="13">
        <v>1.7341599999999999E-2</v>
      </c>
      <c r="AR536" s="13">
        <v>1.217535E-2</v>
      </c>
      <c r="AS536" s="13">
        <v>4.8774290000000002</v>
      </c>
      <c r="AT536" s="13">
        <v>1.789053</v>
      </c>
      <c r="AU536" s="13">
        <v>3.5554789999999998E-3</v>
      </c>
      <c r="AV536" s="13">
        <v>6.8054739999999997E-3</v>
      </c>
      <c r="AW536" s="15">
        <v>1.061449E-4</v>
      </c>
      <c r="AX536" s="15">
        <v>6.2198610000000001E-3</v>
      </c>
      <c r="AY536" s="15">
        <v>6.3260060000000003E-3</v>
      </c>
      <c r="AZ536" s="13">
        <v>81</v>
      </c>
      <c r="BA536" s="13">
        <v>1</v>
      </c>
      <c r="BB536" s="13">
        <v>124</v>
      </c>
      <c r="BC536" s="13">
        <v>1</v>
      </c>
      <c r="BD536" s="13">
        <v>41</v>
      </c>
      <c r="BE536" s="13">
        <v>1</v>
      </c>
      <c r="BF536" s="13">
        <v>26</v>
      </c>
      <c r="BG536" s="13">
        <v>1</v>
      </c>
      <c r="BI536" s="22">
        <v>7.8E-2</v>
      </c>
      <c r="BJ536" s="22">
        <v>7.4999999999999997E-2</v>
      </c>
      <c r="BK536" s="22">
        <v>3.0000000000000001E-3</v>
      </c>
      <c r="BL536" s="22">
        <v>15.987000000000004</v>
      </c>
      <c r="BM536" s="12">
        <f t="shared" si="106"/>
        <v>4.8789641583786812E-3</v>
      </c>
      <c r="BN536" s="12">
        <f t="shared" si="107"/>
        <v>4.6913116907487317E-3</v>
      </c>
      <c r="BO536" s="12">
        <f t="shared" si="108"/>
        <v>1.8765246762994929E-4</v>
      </c>
      <c r="BP536" s="16">
        <v>0.99999979972827135</v>
      </c>
      <c r="BQ536" s="16">
        <v>0.99999997101254656</v>
      </c>
      <c r="BR536" s="15">
        <f t="shared" si="109"/>
        <v>4.69131075121163E-3</v>
      </c>
      <c r="BS536" s="15">
        <f t="shared" si="110"/>
        <v>1.8765246219038212E-4</v>
      </c>
      <c r="BT536" s="15">
        <f t="shared" si="111"/>
        <v>4.8789632134020123E-3</v>
      </c>
      <c r="BU536" s="17">
        <v>1.3630320146741419</v>
      </c>
      <c r="BV536" s="15">
        <f t="shared" si="112"/>
        <v>6.3944067446864506E-3</v>
      </c>
      <c r="BW536" s="15">
        <f t="shared" si="113"/>
        <v>2.5577631359791975E-4</v>
      </c>
      <c r="BX536" s="15">
        <f t="shared" si="114"/>
        <v>6.65018305828437E-3</v>
      </c>
      <c r="BY536" s="17">
        <f t="shared" si="115"/>
        <v>7.7999984892657984E-2</v>
      </c>
      <c r="BZ536" s="17">
        <f t="shared" si="116"/>
        <v>7.4999984979620349E-2</v>
      </c>
      <c r="CA536" s="17">
        <f t="shared" si="117"/>
        <v>2.9999999130376396E-3</v>
      </c>
      <c r="CB536" s="17">
        <f t="shared" si="118"/>
        <v>11.728998165770884</v>
      </c>
    </row>
    <row r="537" spans="1:80" x14ac:dyDescent="0.25">
      <c r="A537" s="13">
        <v>34</v>
      </c>
      <c r="B537" s="14" t="s">
        <v>154</v>
      </c>
      <c r="C537" s="13" t="s">
        <v>155</v>
      </c>
      <c r="D537" s="13" t="s">
        <v>153</v>
      </c>
      <c r="E537" s="13" t="s">
        <v>60</v>
      </c>
      <c r="F537" s="13" t="s">
        <v>721</v>
      </c>
      <c r="G537" s="13" t="s">
        <v>549</v>
      </c>
      <c r="H537" s="13" t="s">
        <v>178</v>
      </c>
      <c r="I537" s="13" t="s">
        <v>64</v>
      </c>
      <c r="J537" s="13" t="s">
        <v>253</v>
      </c>
      <c r="K537" s="13" t="s">
        <v>722</v>
      </c>
      <c r="L537" s="13" t="s">
        <v>723</v>
      </c>
      <c r="M537" s="13" t="s">
        <v>724</v>
      </c>
      <c r="N537" s="14" t="s">
        <v>725</v>
      </c>
      <c r="O537" s="16">
        <v>0.99999979972827135</v>
      </c>
      <c r="P537" s="16">
        <v>0.99999997101254656</v>
      </c>
      <c r="Q537" s="14" t="s">
        <v>213</v>
      </c>
      <c r="R537" s="14" t="s">
        <v>214</v>
      </c>
      <c r="S537" s="14" t="s">
        <v>215</v>
      </c>
      <c r="T537" s="14" t="s">
        <v>726</v>
      </c>
      <c r="U537" s="13" t="s">
        <v>74</v>
      </c>
      <c r="V537" s="13">
        <v>1041.5429999999999</v>
      </c>
      <c r="W537" s="13">
        <v>4.3888549999999998E-4</v>
      </c>
      <c r="X537" s="13">
        <v>15809.99</v>
      </c>
      <c r="Y537" s="13">
        <v>7007.3419999999996</v>
      </c>
      <c r="Z537" s="13">
        <v>15.17939</v>
      </c>
      <c r="AA537" s="13">
        <v>6.7278460000000004</v>
      </c>
      <c r="AB537" s="13">
        <v>1.4573940000000001E-2</v>
      </c>
      <c r="AC537" s="13">
        <v>6.4594980000000001E-3</v>
      </c>
      <c r="AD537" s="13">
        <v>6.6620150000000003E-3</v>
      </c>
      <c r="AE537" s="13">
        <v>2.9527540000000001E-3</v>
      </c>
      <c r="AF537" s="13">
        <v>1.279577</v>
      </c>
      <c r="AG537" s="13">
        <v>0.96049200000000001</v>
      </c>
      <c r="AH537" s="13">
        <v>5.2064210000000001E-3</v>
      </c>
      <c r="AI537" s="13">
        <v>3.07421E-3</v>
      </c>
      <c r="AJ537" s="13">
        <v>2.5148729999999999E-4</v>
      </c>
      <c r="AK537" s="13">
        <v>27781</v>
      </c>
      <c r="AL537" s="13">
        <v>19504.75</v>
      </c>
      <c r="AM537" s="13">
        <v>26.672920000000001</v>
      </c>
      <c r="AN537" s="13">
        <v>18.726780000000002</v>
      </c>
      <c r="AO537" s="13">
        <v>2.560904E-2</v>
      </c>
      <c r="AP537" s="13">
        <v>1.797984E-2</v>
      </c>
      <c r="AQ537" s="13">
        <v>6.7079009999999996E-3</v>
      </c>
      <c r="AR537" s="13">
        <v>4.7095460000000002E-3</v>
      </c>
      <c r="AS537" s="13">
        <v>3.701991</v>
      </c>
      <c r="AT537" s="13">
        <v>1.6579280000000001</v>
      </c>
      <c r="AU537" s="13">
        <v>1.8119709999999999E-3</v>
      </c>
      <c r="AV537" s="13">
        <v>2.8406210000000002E-3</v>
      </c>
      <c r="AW537" s="13">
        <v>1.127685E-3</v>
      </c>
      <c r="AX537" s="13">
        <v>1.798621E-3</v>
      </c>
      <c r="AY537" s="13">
        <v>2.926306E-3</v>
      </c>
      <c r="AZ537" s="13">
        <v>31</v>
      </c>
      <c r="BA537" s="13">
        <v>1</v>
      </c>
      <c r="BB537" s="13">
        <v>53</v>
      </c>
      <c r="BC537" s="13">
        <v>1</v>
      </c>
      <c r="BD537" s="13">
        <v>115</v>
      </c>
      <c r="BE537" s="13">
        <v>0</v>
      </c>
      <c r="BF537" s="13">
        <v>69</v>
      </c>
      <c r="BG537" s="13">
        <v>1</v>
      </c>
      <c r="BI537" s="22">
        <v>0.104</v>
      </c>
      <c r="BJ537" s="22">
        <v>9.0999999999999998E-2</v>
      </c>
      <c r="BK537" s="22">
        <v>1.2999999999999999E-2</v>
      </c>
      <c r="BL537" s="22">
        <v>17.895</v>
      </c>
      <c r="BM537" s="12">
        <f t="shared" si="106"/>
        <v>5.811679240011176E-3</v>
      </c>
      <c r="BN537" s="12">
        <f t="shared" si="107"/>
        <v>5.0852193350097797E-3</v>
      </c>
      <c r="BO537" s="12">
        <f t="shared" si="108"/>
        <v>7.26459905001397E-4</v>
      </c>
      <c r="BP537" s="16">
        <v>0.99999979972827135</v>
      </c>
      <c r="BQ537" s="16">
        <v>0.99999997101254656</v>
      </c>
      <c r="BR537" s="15">
        <f t="shared" si="109"/>
        <v>5.0852183165841129E-3</v>
      </c>
      <c r="BS537" s="15">
        <f t="shared" si="110"/>
        <v>7.2645988394317434E-4</v>
      </c>
      <c r="BT537" s="15">
        <f t="shared" si="111"/>
        <v>5.8116782005272873E-3</v>
      </c>
      <c r="BU537" s="17">
        <v>1.2619397116280977</v>
      </c>
      <c r="BV537" s="15">
        <f t="shared" si="112"/>
        <v>6.4172389359960762E-3</v>
      </c>
      <c r="BW537" s="15">
        <f t="shared" si="113"/>
        <v>9.1674857645263075E-4</v>
      </c>
      <c r="BX537" s="15">
        <f t="shared" si="114"/>
        <v>7.3339875124487069E-3</v>
      </c>
      <c r="BY537" s="17">
        <f t="shared" si="115"/>
        <v>0.10399998139843579</v>
      </c>
      <c r="BZ537" s="17">
        <f t="shared" si="116"/>
        <v>9.0999981775272687E-2</v>
      </c>
      <c r="CA537" s="17">
        <f t="shared" si="117"/>
        <v>1.2999999623163104E-2</v>
      </c>
      <c r="CB537" s="17">
        <f t="shared" si="118"/>
        <v>14.180550651593869</v>
      </c>
    </row>
    <row r="538" spans="1:80" x14ac:dyDescent="0.25">
      <c r="A538" s="9">
        <v>35</v>
      </c>
      <c r="B538" s="10" t="s">
        <v>115</v>
      </c>
      <c r="C538" s="9" t="s">
        <v>116</v>
      </c>
      <c r="D538" s="9" t="s">
        <v>97</v>
      </c>
      <c r="E538" s="9" t="s">
        <v>78</v>
      </c>
      <c r="F538" s="9" t="s">
        <v>721</v>
      </c>
      <c r="G538" s="9" t="s">
        <v>549</v>
      </c>
      <c r="H538" s="9" t="s">
        <v>178</v>
      </c>
      <c r="I538" s="9" t="s">
        <v>64</v>
      </c>
      <c r="J538" s="9" t="s">
        <v>253</v>
      </c>
      <c r="K538" s="9" t="s">
        <v>722</v>
      </c>
      <c r="L538" s="9" t="s">
        <v>723</v>
      </c>
      <c r="M538" s="9" t="s">
        <v>724</v>
      </c>
      <c r="N538" s="10" t="s">
        <v>725</v>
      </c>
      <c r="O538" s="16">
        <v>0.99999979972827135</v>
      </c>
      <c r="P538" s="16">
        <v>0.99999997101254656</v>
      </c>
      <c r="Q538" s="10" t="s">
        <v>213</v>
      </c>
      <c r="R538" s="10" t="s">
        <v>214</v>
      </c>
      <c r="S538" s="10" t="s">
        <v>215</v>
      </c>
      <c r="T538" s="10" t="s">
        <v>726</v>
      </c>
      <c r="U538" s="9" t="s">
        <v>74</v>
      </c>
      <c r="V538" s="9">
        <v>922.47889999999995</v>
      </c>
      <c r="W538" s="9">
        <v>2.9724520000000001E-5</v>
      </c>
      <c r="X538" s="9">
        <v>15809.99</v>
      </c>
      <c r="Y538" s="9">
        <v>7007.3419999999996</v>
      </c>
      <c r="Z538" s="9">
        <v>17.138590000000001</v>
      </c>
      <c r="AA538" s="9">
        <v>7.5962079999999998</v>
      </c>
      <c r="AB538" s="9">
        <v>1.8578839999999999E-2</v>
      </c>
      <c r="AC538" s="9">
        <v>8.2345600000000001E-3</v>
      </c>
      <c r="AD538" s="9">
        <v>5.0943639999999997E-4</v>
      </c>
      <c r="AE538" s="9">
        <v>2.257936E-4</v>
      </c>
      <c r="AF538" s="9">
        <v>1.5898559999999999</v>
      </c>
      <c r="AG538" s="9">
        <v>1.069348</v>
      </c>
      <c r="AH538" s="9">
        <v>3.204293E-4</v>
      </c>
      <c r="AI538" s="9">
        <v>2.111507E-4</v>
      </c>
      <c r="AJ538" s="9">
        <v>6.350056E-4</v>
      </c>
      <c r="AK538" s="9">
        <v>27781</v>
      </c>
      <c r="AL538" s="9">
        <v>19504.75</v>
      </c>
      <c r="AM538" s="9">
        <v>30.115590000000001</v>
      </c>
      <c r="AN538" s="9">
        <v>21.143840000000001</v>
      </c>
      <c r="AO538" s="9">
        <v>3.2646380000000003E-2</v>
      </c>
      <c r="AP538" s="9">
        <v>2.2920679999999999E-2</v>
      </c>
      <c r="AQ538" s="9">
        <v>1.9123569999999999E-2</v>
      </c>
      <c r="AR538" s="9">
        <v>1.3426459999999999E-2</v>
      </c>
      <c r="AS538" s="9">
        <v>21.357130000000002</v>
      </c>
      <c r="AT538" s="9">
        <v>8.4694610000000008</v>
      </c>
      <c r="AU538" s="9">
        <v>8.9541860000000003E-4</v>
      </c>
      <c r="AV538" s="9">
        <v>1.585279E-3</v>
      </c>
      <c r="AW538" s="11">
        <v>2.3671050000000001E-5</v>
      </c>
      <c r="AX538" s="11">
        <v>1.4075610000000001E-3</v>
      </c>
      <c r="AY538" s="11">
        <v>1.4312319999999999E-3</v>
      </c>
      <c r="AZ538" s="9">
        <v>335</v>
      </c>
      <c r="BA538" s="9">
        <v>0</v>
      </c>
      <c r="BB538" s="9">
        <v>472</v>
      </c>
      <c r="BC538" s="9">
        <v>0</v>
      </c>
      <c r="BD538" s="9">
        <v>129</v>
      </c>
      <c r="BE538" s="9">
        <v>0</v>
      </c>
      <c r="BF538" s="9">
        <v>81</v>
      </c>
      <c r="BG538" s="9">
        <v>0</v>
      </c>
      <c r="BH538" s="26"/>
      <c r="BI538" s="22">
        <v>0.13100000000000001</v>
      </c>
      <c r="BJ538" s="22">
        <v>0.129</v>
      </c>
      <c r="BK538" s="22">
        <v>2E-3</v>
      </c>
      <c r="BL538" s="22">
        <v>22.499999999999996</v>
      </c>
      <c r="BM538" s="12">
        <f t="shared" si="106"/>
        <v>5.8222222222222234E-3</v>
      </c>
      <c r="BN538" s="12">
        <f t="shared" si="107"/>
        <v>5.7333333333333342E-3</v>
      </c>
      <c r="BO538" s="12">
        <f t="shared" si="108"/>
        <v>8.8888888888888907E-5</v>
      </c>
      <c r="BP538" s="16">
        <v>0.99999979972827135</v>
      </c>
      <c r="BQ538" s="16">
        <v>0.99999997101254656</v>
      </c>
      <c r="BR538" s="15">
        <f t="shared" si="109"/>
        <v>5.7333321851087563E-3</v>
      </c>
      <c r="BS538" s="15">
        <f t="shared" si="110"/>
        <v>8.8888886312226377E-5</v>
      </c>
      <c r="BT538" s="15">
        <f t="shared" si="111"/>
        <v>5.8222210714209827E-3</v>
      </c>
      <c r="BU538" s="17">
        <v>1.4634034851917153</v>
      </c>
      <c r="BV538" s="15">
        <f t="shared" si="112"/>
        <v>8.3901783014499864E-3</v>
      </c>
      <c r="BW538" s="15">
        <f t="shared" si="113"/>
        <v>1.3008030602412222E-4</v>
      </c>
      <c r="BX538" s="15">
        <f t="shared" si="114"/>
        <v>8.5202586074741085E-3</v>
      </c>
      <c r="BY538" s="17">
        <f t="shared" si="115"/>
        <v>0.13099997410697212</v>
      </c>
      <c r="BZ538" s="17">
        <f t="shared" si="116"/>
        <v>0.12899997416494702</v>
      </c>
      <c r="CA538" s="17">
        <f t="shared" si="117"/>
        <v>1.999999942025093E-3</v>
      </c>
      <c r="CB538" s="17">
        <f t="shared" si="118"/>
        <v>15.375117134596923</v>
      </c>
    </row>
    <row r="539" spans="1:80" x14ac:dyDescent="0.25">
      <c r="A539" s="9">
        <v>36</v>
      </c>
      <c r="B539" s="10" t="s">
        <v>117</v>
      </c>
      <c r="C539" s="9" t="s">
        <v>118</v>
      </c>
      <c r="D539" s="9" t="s">
        <v>100</v>
      </c>
      <c r="E539" s="9" t="s">
        <v>78</v>
      </c>
      <c r="F539" s="9" t="s">
        <v>721</v>
      </c>
      <c r="G539" s="9" t="s">
        <v>549</v>
      </c>
      <c r="H539" s="9" t="s">
        <v>178</v>
      </c>
      <c r="I539" s="9" t="s">
        <v>64</v>
      </c>
      <c r="J539" s="9" t="s">
        <v>253</v>
      </c>
      <c r="K539" s="9" t="s">
        <v>722</v>
      </c>
      <c r="L539" s="9" t="s">
        <v>723</v>
      </c>
      <c r="M539" s="9" t="s">
        <v>724</v>
      </c>
      <c r="N539" s="10" t="s">
        <v>725</v>
      </c>
      <c r="O539" s="16">
        <v>0.99999979972827135</v>
      </c>
      <c r="P539" s="16">
        <v>0.99999997101254656</v>
      </c>
      <c r="Q539" s="10" t="s">
        <v>213</v>
      </c>
      <c r="R539" s="10" t="s">
        <v>214</v>
      </c>
      <c r="S539" s="10" t="s">
        <v>215</v>
      </c>
      <c r="T539" s="10" t="s">
        <v>726</v>
      </c>
      <c r="U539" s="9" t="s">
        <v>74</v>
      </c>
      <c r="V539" s="9">
        <v>573.39649999999995</v>
      </c>
      <c r="W539" s="9">
        <v>6.6873750000000007E-5</v>
      </c>
      <c r="X539" s="9">
        <v>15809.99</v>
      </c>
      <c r="Y539" s="9">
        <v>7007.3419999999996</v>
      </c>
      <c r="Z539" s="9">
        <v>27.57253</v>
      </c>
      <c r="AA539" s="9">
        <v>12.22076</v>
      </c>
      <c r="AB539" s="9">
        <v>4.808631E-2</v>
      </c>
      <c r="AC539" s="9">
        <v>2.1312930000000001E-2</v>
      </c>
      <c r="AD539" s="9">
        <v>1.843878E-3</v>
      </c>
      <c r="AE539" s="9">
        <v>8.1724810000000005E-4</v>
      </c>
      <c r="AF539" s="9">
        <v>1.1043430000000001</v>
      </c>
      <c r="AG539" s="9">
        <v>0.85996459999999997</v>
      </c>
      <c r="AH539" s="9">
        <v>1.669661E-3</v>
      </c>
      <c r="AI539" s="9">
        <v>9.5032760000000004E-4</v>
      </c>
      <c r="AJ539" s="9">
        <v>8.0426040000000003E-4</v>
      </c>
      <c r="AK539" s="9">
        <v>27781</v>
      </c>
      <c r="AL539" s="9">
        <v>19504.75</v>
      </c>
      <c r="AM539" s="9">
        <v>48.449890000000003</v>
      </c>
      <c r="AN539" s="9">
        <v>34.016159999999999</v>
      </c>
      <c r="AO539" s="9">
        <v>8.4496310000000005E-2</v>
      </c>
      <c r="AP539" s="9">
        <v>5.9323969999999997E-2</v>
      </c>
      <c r="AQ539" s="9">
        <v>3.896633E-2</v>
      </c>
      <c r="AR539" s="9">
        <v>2.735785E-2</v>
      </c>
      <c r="AS539" s="9">
        <v>32.047409999999999</v>
      </c>
      <c r="AT539" s="9">
        <v>4.9951619999999997</v>
      </c>
      <c r="AU539" s="9">
        <v>1.2158970000000001E-3</v>
      </c>
      <c r="AV539" s="9">
        <v>5.47687E-3</v>
      </c>
      <c r="AW539" s="11">
        <v>1.395782E-4</v>
      </c>
      <c r="AX539" s="11">
        <v>4.6724610000000001E-3</v>
      </c>
      <c r="AY539" s="11">
        <v>4.8120389999999997E-3</v>
      </c>
      <c r="AZ539" s="9">
        <v>43</v>
      </c>
      <c r="BA539" s="9">
        <v>0</v>
      </c>
      <c r="BB539" s="9">
        <v>71</v>
      </c>
      <c r="BC539" s="9">
        <v>0</v>
      </c>
      <c r="BD539" s="9">
        <v>46</v>
      </c>
      <c r="BE539" s="9">
        <v>0</v>
      </c>
      <c r="BF539" s="9">
        <v>19</v>
      </c>
      <c r="BG539" s="9">
        <v>1</v>
      </c>
      <c r="BH539" s="26"/>
      <c r="BI539" s="22">
        <v>0.20400000000000001</v>
      </c>
      <c r="BJ539" s="22">
        <v>0.20100000000000001</v>
      </c>
      <c r="BK539" s="22">
        <v>3.0000000000000001E-3</v>
      </c>
      <c r="BL539" s="22">
        <v>17.360999999999994</v>
      </c>
      <c r="BM539" s="12">
        <f t="shared" si="106"/>
        <v>1.1750475203041304E-2</v>
      </c>
      <c r="BN539" s="12">
        <f t="shared" si="107"/>
        <v>1.1577674097114226E-2</v>
      </c>
      <c r="BO539" s="12">
        <f t="shared" si="108"/>
        <v>1.72801105927078E-4</v>
      </c>
      <c r="BP539" s="16">
        <v>0.99999979972827135</v>
      </c>
      <c r="BQ539" s="16">
        <v>0.99999997101254656</v>
      </c>
      <c r="BR539" s="15">
        <f t="shared" si="109"/>
        <v>1.1577671778433421E-2</v>
      </c>
      <c r="BS539" s="15">
        <f t="shared" si="110"/>
        <v>1.7280110091801398E-4</v>
      </c>
      <c r="BT539" s="15">
        <f t="shared" si="111"/>
        <v>1.1750472879351435E-2</v>
      </c>
      <c r="BU539" s="17">
        <v>1.4100273902095386</v>
      </c>
      <c r="BV539" s="15">
        <f t="shared" si="112"/>
        <v>1.6324834322447104E-2</v>
      </c>
      <c r="BW539" s="15">
        <f t="shared" si="113"/>
        <v>2.4365428535276236E-4</v>
      </c>
      <c r="BX539" s="15">
        <f t="shared" si="114"/>
        <v>1.6568488607799865E-2</v>
      </c>
      <c r="BY539" s="17">
        <f t="shared" si="115"/>
        <v>0.20399995965842022</v>
      </c>
      <c r="BZ539" s="17">
        <f t="shared" si="116"/>
        <v>0.20099995974538257</v>
      </c>
      <c r="CA539" s="17">
        <f t="shared" si="117"/>
        <v>2.9999999130376396E-3</v>
      </c>
      <c r="CB539" s="17">
        <f t="shared" si="118"/>
        <v>12.312526778235169</v>
      </c>
    </row>
    <row r="540" spans="1:80" x14ac:dyDescent="0.25">
      <c r="A540" s="9">
        <v>37</v>
      </c>
      <c r="B540" s="10" t="s">
        <v>119</v>
      </c>
      <c r="C540" s="9" t="s">
        <v>120</v>
      </c>
      <c r="D540" s="9" t="s">
        <v>121</v>
      </c>
      <c r="E540" s="9" t="s">
        <v>78</v>
      </c>
      <c r="F540" s="9" t="s">
        <v>721</v>
      </c>
      <c r="G540" s="9" t="s">
        <v>549</v>
      </c>
      <c r="H540" s="9" t="s">
        <v>178</v>
      </c>
      <c r="I540" s="9" t="s">
        <v>64</v>
      </c>
      <c r="J540" s="9" t="s">
        <v>253</v>
      </c>
      <c r="K540" s="9" t="s">
        <v>722</v>
      </c>
      <c r="L540" s="9" t="s">
        <v>723</v>
      </c>
      <c r="M540" s="9" t="s">
        <v>724</v>
      </c>
      <c r="N540" s="10" t="s">
        <v>725</v>
      </c>
      <c r="O540" s="16">
        <v>0.99999979972827135</v>
      </c>
      <c r="P540" s="16">
        <v>0.99999997101254656</v>
      </c>
      <c r="Q540" s="10" t="s">
        <v>213</v>
      </c>
      <c r="R540" s="10" t="s">
        <v>214</v>
      </c>
      <c r="S540" s="10" t="s">
        <v>215</v>
      </c>
      <c r="T540" s="10" t="s">
        <v>726</v>
      </c>
      <c r="U540" s="9" t="s">
        <v>74</v>
      </c>
      <c r="V540" s="9">
        <v>337.661</v>
      </c>
      <c r="W540" s="9">
        <v>1.7866449999999999E-3</v>
      </c>
      <c r="X540" s="9">
        <v>15809.99</v>
      </c>
      <c r="Y540" s="9">
        <v>7007.3419999999996</v>
      </c>
      <c r="Z540" s="9">
        <v>46.822069999999997</v>
      </c>
      <c r="AA540" s="9">
        <v>20.752590000000001</v>
      </c>
      <c r="AB540" s="9">
        <v>0.13866590000000001</v>
      </c>
      <c r="AC540" s="9">
        <v>6.1459840000000002E-2</v>
      </c>
      <c r="AD540" s="9">
        <v>8.3654430000000002E-2</v>
      </c>
      <c r="AE540" s="9">
        <v>3.7077520000000003E-2</v>
      </c>
      <c r="AF540" s="9">
        <v>3.2538589999999998</v>
      </c>
      <c r="AG540" s="9">
        <v>1.5497939999999999</v>
      </c>
      <c r="AH540" s="9">
        <v>2.5709300000000001E-2</v>
      </c>
      <c r="AI540" s="9">
        <v>2.392416E-2</v>
      </c>
      <c r="AJ540" s="9">
        <v>3.7078219999999999E-3</v>
      </c>
      <c r="AK540" s="9">
        <v>27781</v>
      </c>
      <c r="AL540" s="9">
        <v>19504.75</v>
      </c>
      <c r="AM540" s="9">
        <v>82.274820000000005</v>
      </c>
      <c r="AN540" s="9">
        <v>57.764279999999999</v>
      </c>
      <c r="AO540" s="9">
        <v>0.24366099999999999</v>
      </c>
      <c r="AP540" s="9">
        <v>0.1710718</v>
      </c>
      <c r="AQ540" s="9">
        <v>0.30506040000000001</v>
      </c>
      <c r="AR540" s="9">
        <v>0.2141797</v>
      </c>
      <c r="AS540" s="9">
        <v>21.882370000000002</v>
      </c>
      <c r="AT540" s="9">
        <v>4.9188999999999998</v>
      </c>
      <c r="AU540" s="9">
        <v>1.3940920000000001E-2</v>
      </c>
      <c r="AV540" s="9">
        <v>4.3542190000000001E-2</v>
      </c>
      <c r="AW540" s="11">
        <v>5.7318400000000002E-3</v>
      </c>
      <c r="AX540" s="11">
        <v>3.3110189999999998E-2</v>
      </c>
      <c r="AY540" s="11">
        <v>3.884203E-2</v>
      </c>
      <c r="AZ540" s="9">
        <v>6</v>
      </c>
      <c r="BA540" s="9">
        <v>1</v>
      </c>
      <c r="BB540" s="9">
        <v>7</v>
      </c>
      <c r="BC540" s="9">
        <v>1</v>
      </c>
      <c r="BD540" s="9">
        <v>13</v>
      </c>
      <c r="BE540" s="9">
        <v>1</v>
      </c>
      <c r="BF540" s="9">
        <v>3</v>
      </c>
      <c r="BG540" s="9">
        <v>1</v>
      </c>
      <c r="BH540" s="26"/>
      <c r="BI540" s="22">
        <v>0.373</v>
      </c>
      <c r="BJ540" s="22">
        <v>0.36399999999999999</v>
      </c>
      <c r="BK540" s="22">
        <v>8.9999999999999993E-3</v>
      </c>
      <c r="BL540" s="22">
        <v>22.628000000000007</v>
      </c>
      <c r="BM540" s="12">
        <f t="shared" si="106"/>
        <v>1.6484002121265683E-2</v>
      </c>
      <c r="BN540" s="12">
        <f t="shared" si="107"/>
        <v>1.6086264804666781E-2</v>
      </c>
      <c r="BO540" s="12">
        <f t="shared" si="108"/>
        <v>3.9773731659890384E-4</v>
      </c>
      <c r="BP540" s="16">
        <v>0.99999979972827135</v>
      </c>
      <c r="BQ540" s="16">
        <v>0.99999997101254656</v>
      </c>
      <c r="BR540" s="15">
        <f t="shared" si="109"/>
        <v>1.6086261583042719E-2</v>
      </c>
      <c r="BS540" s="15">
        <f t="shared" si="110"/>
        <v>3.9773730506951187E-4</v>
      </c>
      <c r="BT540" s="15">
        <f t="shared" si="111"/>
        <v>1.6483998888112233E-2</v>
      </c>
      <c r="BU540" s="17">
        <v>1.3823150117691219</v>
      </c>
      <c r="BV540" s="15">
        <f t="shared" si="112"/>
        <v>2.223628086948487E-2</v>
      </c>
      <c r="BW540" s="15">
        <f t="shared" si="113"/>
        <v>5.4979824753818114E-4</v>
      </c>
      <c r="BX540" s="15">
        <f t="shared" si="114"/>
        <v>2.2786079117023052E-2</v>
      </c>
      <c r="BY540" s="17">
        <f t="shared" si="115"/>
        <v>0.37299992684020367</v>
      </c>
      <c r="BZ540" s="17">
        <f t="shared" si="116"/>
        <v>0.36399992710109075</v>
      </c>
      <c r="CA540" s="17">
        <f t="shared" si="117"/>
        <v>8.9999997391129183E-3</v>
      </c>
      <c r="CB540" s="17">
        <f t="shared" si="118"/>
        <v>16.369640644385477</v>
      </c>
    </row>
    <row r="541" spans="1:80" x14ac:dyDescent="0.25">
      <c r="A541" s="9">
        <v>38</v>
      </c>
      <c r="B541" s="10" t="s">
        <v>122</v>
      </c>
      <c r="C541" s="9" t="s">
        <v>123</v>
      </c>
      <c r="D541" s="9" t="s">
        <v>100</v>
      </c>
      <c r="E541" s="9" t="s">
        <v>78</v>
      </c>
      <c r="F541" s="9" t="s">
        <v>721</v>
      </c>
      <c r="G541" s="9" t="s">
        <v>549</v>
      </c>
      <c r="H541" s="9" t="s">
        <v>178</v>
      </c>
      <c r="I541" s="9" t="s">
        <v>64</v>
      </c>
      <c r="J541" s="9" t="s">
        <v>253</v>
      </c>
      <c r="K541" s="9" t="s">
        <v>722</v>
      </c>
      <c r="L541" s="9" t="s">
        <v>723</v>
      </c>
      <c r="M541" s="9" t="s">
        <v>724</v>
      </c>
      <c r="N541" s="10" t="s">
        <v>725</v>
      </c>
      <c r="O541" s="16">
        <v>0.99999979972827135</v>
      </c>
      <c r="P541" s="16">
        <v>0.99999997101254656</v>
      </c>
      <c r="Q541" s="10" t="s">
        <v>213</v>
      </c>
      <c r="R541" s="10" t="s">
        <v>214</v>
      </c>
      <c r="S541" s="10" t="s">
        <v>215</v>
      </c>
      <c r="T541" s="10" t="s">
        <v>726</v>
      </c>
      <c r="U541" s="9" t="s">
        <v>74</v>
      </c>
      <c r="V541" s="9">
        <v>1143.742</v>
      </c>
      <c r="W541" s="9">
        <v>1.3173889999999999E-4</v>
      </c>
      <c r="X541" s="9">
        <v>15809.99</v>
      </c>
      <c r="Y541" s="9">
        <v>7007.3419999999996</v>
      </c>
      <c r="Z541" s="9">
        <v>13.823040000000001</v>
      </c>
      <c r="AA541" s="9">
        <v>6.1266809999999996</v>
      </c>
      <c r="AB541" s="9">
        <v>1.2085800000000001E-2</v>
      </c>
      <c r="AC541" s="9">
        <v>5.3566999999999998E-3</v>
      </c>
      <c r="AD541" s="9">
        <v>1.821032E-3</v>
      </c>
      <c r="AE541" s="9">
        <v>8.0712229999999995E-4</v>
      </c>
      <c r="AF541" s="9">
        <v>0.54174180000000005</v>
      </c>
      <c r="AG541" s="9">
        <v>0.35746749999999999</v>
      </c>
      <c r="AH541" s="9">
        <v>3.3614389999999999E-3</v>
      </c>
      <c r="AI541" s="9">
        <v>2.2578899999999998E-3</v>
      </c>
      <c r="AJ541" s="9">
        <v>3.5241249999999998E-4</v>
      </c>
      <c r="AK541" s="9">
        <v>27781</v>
      </c>
      <c r="AL541" s="9">
        <v>19504.75</v>
      </c>
      <c r="AM541" s="9">
        <v>24.289570000000001</v>
      </c>
      <c r="AN541" s="9">
        <v>17.053450000000002</v>
      </c>
      <c r="AO541" s="9">
        <v>2.1236939999999999E-2</v>
      </c>
      <c r="AP541" s="9">
        <v>1.491023E-2</v>
      </c>
      <c r="AQ541" s="9">
        <v>8.5599490000000007E-3</v>
      </c>
      <c r="AR541" s="9">
        <v>6.0098499999999997E-3</v>
      </c>
      <c r="AS541" s="9">
        <v>6.021687</v>
      </c>
      <c r="AT541" s="9">
        <v>2.597906</v>
      </c>
      <c r="AU541" s="9">
        <v>1.4215199999999999E-3</v>
      </c>
      <c r="AV541" s="9">
        <v>2.3133429999999998E-3</v>
      </c>
      <c r="AW541" s="11">
        <v>2.7310330000000001E-4</v>
      </c>
      <c r="AX541" s="11">
        <v>2.0335330000000001E-3</v>
      </c>
      <c r="AY541" s="11">
        <v>2.3066359999999999E-3</v>
      </c>
      <c r="AZ541" s="9">
        <v>49</v>
      </c>
      <c r="BA541" s="9">
        <v>1</v>
      </c>
      <c r="BB541" s="9">
        <v>79</v>
      </c>
      <c r="BC541" s="9">
        <v>1</v>
      </c>
      <c r="BD541" s="9">
        <v>103</v>
      </c>
      <c r="BE541" s="9">
        <v>0</v>
      </c>
      <c r="BF541" s="9">
        <v>54</v>
      </c>
      <c r="BG541" s="9">
        <v>0</v>
      </c>
      <c r="BH541" s="26"/>
      <c r="BI541" s="22">
        <v>0.10100000000000001</v>
      </c>
      <c r="BJ541" s="22">
        <v>9.9000000000000005E-2</v>
      </c>
      <c r="BK541" s="22">
        <v>2E-3</v>
      </c>
      <c r="BL541" s="22">
        <v>15.228000000000002</v>
      </c>
      <c r="BM541" s="12">
        <f t="shared" si="106"/>
        <v>6.6325190438665613E-3</v>
      </c>
      <c r="BN541" s="12">
        <f t="shared" si="107"/>
        <v>6.5011820330969266E-3</v>
      </c>
      <c r="BO541" s="12">
        <f t="shared" si="108"/>
        <v>1.3133701076963486E-4</v>
      </c>
      <c r="BP541" s="16">
        <v>0.99999979972827135</v>
      </c>
      <c r="BQ541" s="16">
        <v>0.99999997101254656</v>
      </c>
      <c r="BR541" s="15">
        <f t="shared" si="109"/>
        <v>6.5011807310939628E-3</v>
      </c>
      <c r="BS541" s="15">
        <f t="shared" si="110"/>
        <v>1.3133700696250938E-4</v>
      </c>
      <c r="BT541" s="15">
        <f t="shared" si="111"/>
        <v>6.6325177380564719E-3</v>
      </c>
      <c r="BU541" s="17">
        <v>1.3978115885883544</v>
      </c>
      <c r="BV541" s="15">
        <f t="shared" si="112"/>
        <v>9.0874257654304513E-3</v>
      </c>
      <c r="BW541" s="15">
        <f t="shared" si="113"/>
        <v>1.83584390342705E-4</v>
      </c>
      <c r="BX541" s="15">
        <f t="shared" si="114"/>
        <v>9.2710101557731562E-3</v>
      </c>
      <c r="BY541" s="17">
        <f t="shared" si="115"/>
        <v>0.10099998011512397</v>
      </c>
      <c r="BZ541" s="17">
        <f t="shared" si="116"/>
        <v>9.899998017309887E-2</v>
      </c>
      <c r="CA541" s="17">
        <f t="shared" si="117"/>
        <v>1.999999942025093E-3</v>
      </c>
      <c r="CB541" s="17">
        <f t="shared" si="118"/>
        <v>10.894172093235191</v>
      </c>
    </row>
    <row r="542" spans="1:80" x14ac:dyDescent="0.25">
      <c r="A542" s="9">
        <v>39</v>
      </c>
      <c r="B542" s="10" t="s">
        <v>124</v>
      </c>
      <c r="C542" s="9" t="s">
        <v>125</v>
      </c>
      <c r="D542" s="9" t="s">
        <v>126</v>
      </c>
      <c r="E542" s="9" t="s">
        <v>60</v>
      </c>
      <c r="F542" s="9" t="s">
        <v>721</v>
      </c>
      <c r="G542" s="9" t="s">
        <v>549</v>
      </c>
      <c r="H542" s="9" t="s">
        <v>178</v>
      </c>
      <c r="I542" s="9" t="s">
        <v>64</v>
      </c>
      <c r="J542" s="9" t="s">
        <v>253</v>
      </c>
      <c r="K542" s="9" t="s">
        <v>722</v>
      </c>
      <c r="L542" s="9" t="s">
        <v>723</v>
      </c>
      <c r="M542" s="9" t="s">
        <v>724</v>
      </c>
      <c r="N542" s="10" t="s">
        <v>725</v>
      </c>
      <c r="O542" s="16">
        <v>0.99999979972827135</v>
      </c>
      <c r="P542" s="16">
        <v>0.99999997101254656</v>
      </c>
      <c r="Q542" s="10" t="s">
        <v>213</v>
      </c>
      <c r="R542" s="10" t="s">
        <v>214</v>
      </c>
      <c r="S542" s="10" t="s">
        <v>215</v>
      </c>
      <c r="T542" s="10" t="s">
        <v>726</v>
      </c>
      <c r="U542" s="9" t="s">
        <v>74</v>
      </c>
      <c r="V542" s="9">
        <v>422.96640000000002</v>
      </c>
      <c r="W542" s="9">
        <v>3.9935490000000002E-4</v>
      </c>
      <c r="X542" s="9">
        <v>15809.99</v>
      </c>
      <c r="Y542" s="9">
        <v>7007.3419999999996</v>
      </c>
      <c r="Z542" s="9">
        <v>37.378830000000001</v>
      </c>
      <c r="AA542" s="9">
        <v>16.567129999999999</v>
      </c>
      <c r="AB542" s="9">
        <v>8.837304E-2</v>
      </c>
      <c r="AC542" s="9">
        <v>3.9168910000000001E-2</v>
      </c>
      <c r="AD542" s="9">
        <v>1.492742E-2</v>
      </c>
      <c r="AE542" s="9">
        <v>6.6161659999999997E-3</v>
      </c>
      <c r="AF542" s="9">
        <v>1.897607</v>
      </c>
      <c r="AG542" s="9">
        <v>1.350843</v>
      </c>
      <c r="AH542" s="9">
        <v>7.8664430000000007E-3</v>
      </c>
      <c r="AI542" s="9">
        <v>4.8978049999999999E-3</v>
      </c>
      <c r="AJ542" s="9">
        <v>1.0946969999999999E-3</v>
      </c>
      <c r="AK542" s="9">
        <v>27781</v>
      </c>
      <c r="AL542" s="9">
        <v>19504.75</v>
      </c>
      <c r="AM542" s="9">
        <v>65.681340000000006</v>
      </c>
      <c r="AN542" s="9">
        <v>46.114170000000001</v>
      </c>
      <c r="AO542" s="9">
        <v>0.15528729999999999</v>
      </c>
      <c r="AP542" s="9">
        <v>0.1090256</v>
      </c>
      <c r="AQ542" s="9">
        <v>7.1901140000000002E-2</v>
      </c>
      <c r="AR542" s="9">
        <v>5.0481030000000003E-2</v>
      </c>
      <c r="AS542" s="9">
        <v>7.118099</v>
      </c>
      <c r="AT542" s="9">
        <v>4.1211580000000003</v>
      </c>
      <c r="AU542" s="9">
        <v>1.010117E-2</v>
      </c>
      <c r="AV542" s="9">
        <v>1.224923E-2</v>
      </c>
      <c r="AW542" s="9">
        <v>1.209094E-3</v>
      </c>
      <c r="AX542" s="9">
        <v>9.2253309999999998E-3</v>
      </c>
      <c r="AY542" s="9">
        <v>1.043443E-2</v>
      </c>
      <c r="AZ542" s="9">
        <v>16</v>
      </c>
      <c r="BA542" s="9">
        <v>1</v>
      </c>
      <c r="BB542" s="9">
        <v>29</v>
      </c>
      <c r="BC542" s="9">
        <v>1</v>
      </c>
      <c r="BD542" s="9">
        <v>17</v>
      </c>
      <c r="BE542" s="9">
        <v>1</v>
      </c>
      <c r="BF542" s="9">
        <v>19</v>
      </c>
      <c r="BG542" s="9">
        <v>1</v>
      </c>
      <c r="BH542" s="26"/>
      <c r="BI542" s="22">
        <v>0.13100000000000001</v>
      </c>
      <c r="BJ542" s="22">
        <v>0.121</v>
      </c>
      <c r="BK542" s="22">
        <v>0.01</v>
      </c>
      <c r="BL542" s="22">
        <v>20.631</v>
      </c>
      <c r="BM542" s="12">
        <f t="shared" si="106"/>
        <v>6.3496679753768598E-3</v>
      </c>
      <c r="BN542" s="12">
        <f t="shared" si="107"/>
        <v>5.8649604963404581E-3</v>
      </c>
      <c r="BO542" s="12">
        <f t="shared" si="108"/>
        <v>4.8470747903640155E-4</v>
      </c>
      <c r="BP542" s="16">
        <v>0.99999979972827135</v>
      </c>
      <c r="BQ542" s="16">
        <v>0.99999997101254656</v>
      </c>
      <c r="BR542" s="15">
        <f t="shared" si="109"/>
        <v>5.8649593217546814E-3</v>
      </c>
      <c r="BS542" s="15">
        <f t="shared" si="110"/>
        <v>4.8470746498596609E-4</v>
      </c>
      <c r="BT542" s="15">
        <f t="shared" si="111"/>
        <v>6.3496667867406478E-3</v>
      </c>
      <c r="BU542" s="17">
        <v>1.4900212083575193</v>
      </c>
      <c r="BV542" s="15">
        <f t="shared" si="112"/>
        <v>8.7389137755686068E-3</v>
      </c>
      <c r="BW542" s="15">
        <f t="shared" si="113"/>
        <v>7.2222440267829917E-4</v>
      </c>
      <c r="BX542" s="15">
        <f t="shared" si="114"/>
        <v>9.461138178246906E-3</v>
      </c>
      <c r="BY542" s="17">
        <f t="shared" si="115"/>
        <v>0.13099997547724629</v>
      </c>
      <c r="BZ542" s="17">
        <f t="shared" si="116"/>
        <v>0.12099997576712083</v>
      </c>
      <c r="CA542" s="17">
        <f t="shared" si="117"/>
        <v>9.9999997101254661E-3</v>
      </c>
      <c r="CB542" s="17">
        <f t="shared" si="118"/>
        <v>13.846111642089962</v>
      </c>
    </row>
    <row r="543" spans="1:80" x14ac:dyDescent="0.25">
      <c r="A543" s="9">
        <v>40</v>
      </c>
      <c r="B543" s="10" t="s">
        <v>156</v>
      </c>
      <c r="C543" s="9" t="s">
        <v>157</v>
      </c>
      <c r="D543" s="9" t="s">
        <v>140</v>
      </c>
      <c r="E543" s="9" t="s">
        <v>60</v>
      </c>
      <c r="F543" s="9" t="s">
        <v>721</v>
      </c>
      <c r="G543" s="9" t="s">
        <v>549</v>
      </c>
      <c r="H543" s="9" t="s">
        <v>178</v>
      </c>
      <c r="I543" s="9" t="s">
        <v>64</v>
      </c>
      <c r="J543" s="9" t="s">
        <v>253</v>
      </c>
      <c r="K543" s="9" t="s">
        <v>722</v>
      </c>
      <c r="L543" s="9" t="s">
        <v>723</v>
      </c>
      <c r="M543" s="9" t="s">
        <v>724</v>
      </c>
      <c r="N543" s="10" t="s">
        <v>725</v>
      </c>
      <c r="O543" s="16">
        <v>0.99999979972827135</v>
      </c>
      <c r="P543" s="16">
        <v>0.99999997101254656</v>
      </c>
      <c r="Q543" s="10" t="s">
        <v>213</v>
      </c>
      <c r="R543" s="10" t="s">
        <v>214</v>
      </c>
      <c r="S543" s="10" t="s">
        <v>215</v>
      </c>
      <c r="T543" s="10" t="s">
        <v>726</v>
      </c>
      <c r="U543" s="9" t="s">
        <v>74</v>
      </c>
      <c r="V543" s="9">
        <v>1293.6389999999999</v>
      </c>
      <c r="W543" s="9">
        <v>5.2278489999999997E-5</v>
      </c>
      <c r="X543" s="9">
        <v>15809.99</v>
      </c>
      <c r="Y543" s="9">
        <v>7007.3419999999996</v>
      </c>
      <c r="Z543" s="9">
        <v>12.22133</v>
      </c>
      <c r="AA543" s="9">
        <v>5.4167670000000001</v>
      </c>
      <c r="AB543" s="9">
        <v>9.4472489999999996E-3</v>
      </c>
      <c r="AC543" s="9">
        <v>4.1872319999999999E-3</v>
      </c>
      <c r="AD543" s="9">
        <v>6.3891269999999997E-4</v>
      </c>
      <c r="AE543" s="9">
        <v>2.8318039999999998E-4</v>
      </c>
      <c r="AF543" s="9">
        <v>0.92256910000000003</v>
      </c>
      <c r="AG543" s="9">
        <v>0.7304754</v>
      </c>
      <c r="AH543" s="9">
        <v>6.9253640000000003E-4</v>
      </c>
      <c r="AI543" s="9">
        <v>3.8766590000000002E-4</v>
      </c>
      <c r="AJ543" s="9">
        <v>2.1410630000000001E-4</v>
      </c>
      <c r="AK543" s="9">
        <v>27781</v>
      </c>
      <c r="AL543" s="9">
        <v>19504.75</v>
      </c>
      <c r="AM543" s="9">
        <v>21.475079999999998</v>
      </c>
      <c r="AN543" s="9">
        <v>15.07743</v>
      </c>
      <c r="AO543" s="9">
        <v>1.6600520000000001E-2</v>
      </c>
      <c r="AP543" s="9">
        <v>1.165505E-2</v>
      </c>
      <c r="AQ543" s="9">
        <v>4.5979480000000001E-3</v>
      </c>
      <c r="AR543" s="9">
        <v>3.2281710000000002E-3</v>
      </c>
      <c r="AS543" s="9">
        <v>0.78357650000000001</v>
      </c>
      <c r="AT543" s="9">
        <v>0.41097719999999999</v>
      </c>
      <c r="AU543" s="9">
        <v>5.8678999999999997E-3</v>
      </c>
      <c r="AV543" s="9">
        <v>7.8548669999999998E-3</v>
      </c>
      <c r="AW543" s="9">
        <v>2.4808769999999999E-4</v>
      </c>
      <c r="AX543" s="9">
        <v>2.8281249999999999E-3</v>
      </c>
      <c r="AY543" s="9">
        <v>3.076213E-3</v>
      </c>
      <c r="AZ543" s="9">
        <v>115</v>
      </c>
      <c r="BA543" s="9">
        <v>0</v>
      </c>
      <c r="BB543" s="9">
        <v>141</v>
      </c>
      <c r="BC543" s="9">
        <v>0</v>
      </c>
      <c r="BD543" s="9">
        <v>38</v>
      </c>
      <c r="BE543" s="9">
        <v>1</v>
      </c>
      <c r="BF543" s="9">
        <v>27</v>
      </c>
      <c r="BG543" s="9">
        <v>1</v>
      </c>
      <c r="BH543" s="26"/>
      <c r="BI543" s="22" t="s">
        <v>791</v>
      </c>
      <c r="BJ543" s="22" t="s">
        <v>793</v>
      </c>
      <c r="BK543" s="22" t="s">
        <v>793</v>
      </c>
      <c r="BL543" s="22" t="s">
        <v>793</v>
      </c>
      <c r="BM543" s="12" t="e">
        <f t="shared" si="106"/>
        <v>#VALUE!</v>
      </c>
      <c r="BN543" s="12" t="e">
        <f t="shared" si="107"/>
        <v>#VALUE!</v>
      </c>
      <c r="BO543" s="12" t="e">
        <f t="shared" si="108"/>
        <v>#VALUE!</v>
      </c>
      <c r="BP543" s="16">
        <v>0.99999979972827135</v>
      </c>
      <c r="BQ543" s="16">
        <v>0.99999997101254656</v>
      </c>
      <c r="BR543" s="15" t="e">
        <f t="shared" si="109"/>
        <v>#VALUE!</v>
      </c>
      <c r="BS543" s="15" t="e">
        <f t="shared" si="110"/>
        <v>#VALUE!</v>
      </c>
      <c r="BT543" s="15" t="e">
        <f t="shared" si="111"/>
        <v>#VALUE!</v>
      </c>
      <c r="BU543" s="17">
        <v>1</v>
      </c>
      <c r="BV543" s="15" t="e">
        <f t="shared" si="112"/>
        <v>#VALUE!</v>
      </c>
      <c r="BW543" s="15" t="e">
        <f t="shared" si="113"/>
        <v>#VALUE!</v>
      </c>
      <c r="BX543" s="15" t="e">
        <f t="shared" si="114"/>
        <v>#VALUE!</v>
      </c>
      <c r="BY543" s="17" t="e">
        <f t="shared" si="115"/>
        <v>#VALUE!</v>
      </c>
      <c r="BZ543" s="17" t="e">
        <f t="shared" si="116"/>
        <v>#VALUE!</v>
      </c>
      <c r="CA543" s="17" t="e">
        <f t="shared" si="117"/>
        <v>#VALUE!</v>
      </c>
      <c r="CB543" s="17" t="e">
        <f t="shared" si="118"/>
        <v>#VALUE!</v>
      </c>
    </row>
    <row r="544" spans="1:80" x14ac:dyDescent="0.25">
      <c r="A544" s="9">
        <v>43</v>
      </c>
      <c r="B544" s="10" t="s">
        <v>327</v>
      </c>
      <c r="C544" s="9" t="s">
        <v>328</v>
      </c>
      <c r="D544" s="9" t="s">
        <v>329</v>
      </c>
      <c r="E544" s="9" t="s">
        <v>60</v>
      </c>
      <c r="F544" s="9" t="s">
        <v>721</v>
      </c>
      <c r="G544" s="9" t="s">
        <v>549</v>
      </c>
      <c r="H544" s="9" t="s">
        <v>178</v>
      </c>
      <c r="I544" s="9" t="s">
        <v>64</v>
      </c>
      <c r="J544" s="9" t="s">
        <v>253</v>
      </c>
      <c r="K544" s="9" t="s">
        <v>722</v>
      </c>
      <c r="L544" s="9" t="s">
        <v>723</v>
      </c>
      <c r="M544" s="9" t="s">
        <v>724</v>
      </c>
      <c r="N544" s="10" t="s">
        <v>725</v>
      </c>
      <c r="O544" s="16">
        <v>0.99999979972827135</v>
      </c>
      <c r="P544" s="16">
        <v>0.99999997101254656</v>
      </c>
      <c r="Q544" s="10" t="s">
        <v>213</v>
      </c>
      <c r="R544" s="10" t="s">
        <v>214</v>
      </c>
      <c r="S544" s="10" t="s">
        <v>215</v>
      </c>
      <c r="T544" s="10" t="s">
        <v>726</v>
      </c>
      <c r="U544" s="9" t="s">
        <v>74</v>
      </c>
      <c r="V544" s="9">
        <v>935.3347</v>
      </c>
      <c r="W544" s="9">
        <v>9.1387779999999998E-5</v>
      </c>
      <c r="X544" s="9">
        <v>15809.99</v>
      </c>
      <c r="Y544" s="9">
        <v>7007.3419999999996</v>
      </c>
      <c r="Z544" s="9">
        <v>16.903030000000001</v>
      </c>
      <c r="AA544" s="9">
        <v>7.4918019999999999</v>
      </c>
      <c r="AB544" s="9">
        <v>1.807164E-2</v>
      </c>
      <c r="AC544" s="9">
        <v>8.0097550000000003E-3</v>
      </c>
      <c r="AD544" s="9">
        <v>1.54473E-3</v>
      </c>
      <c r="AE544" s="9">
        <v>6.8465910000000004E-4</v>
      </c>
      <c r="AF544" s="9">
        <v>3.3195410000000001</v>
      </c>
      <c r="AG544" s="9">
        <v>2.2349410000000001</v>
      </c>
      <c r="AH544" s="9">
        <v>4.6534449999999998E-4</v>
      </c>
      <c r="AI544" s="9">
        <v>3.063432E-4</v>
      </c>
      <c r="AJ544" s="9">
        <v>1.258512E-4</v>
      </c>
      <c r="AK544" s="9">
        <v>27781</v>
      </c>
      <c r="AL544" s="9">
        <v>19504.75</v>
      </c>
      <c r="AM544" s="9">
        <v>29.70167</v>
      </c>
      <c r="AN544" s="9">
        <v>20.85323</v>
      </c>
      <c r="AO544" s="9">
        <v>3.1755119999999998E-2</v>
      </c>
      <c r="AP544" s="9">
        <v>2.2294930000000001E-2</v>
      </c>
      <c r="AQ544" s="9">
        <v>3.7379900000000001E-3</v>
      </c>
      <c r="AR544" s="9">
        <v>2.624403E-3</v>
      </c>
      <c r="AS544" s="9">
        <v>2.675011</v>
      </c>
      <c r="AT544" s="9">
        <v>1.2556769999999999</v>
      </c>
      <c r="AU544" s="9">
        <v>1.3973740000000001E-3</v>
      </c>
      <c r="AV544" s="9">
        <v>2.0900300000000001E-3</v>
      </c>
      <c r="AW544" s="9">
        <v>1.9614259999999999E-4</v>
      </c>
      <c r="AX544" s="9">
        <v>7.5184480000000005E-4</v>
      </c>
      <c r="AY544" s="9">
        <v>9.4798739999999999E-4</v>
      </c>
      <c r="AZ544" s="9">
        <v>264</v>
      </c>
      <c r="BA544" s="9">
        <v>0</v>
      </c>
      <c r="BB544" s="9">
        <v>479</v>
      </c>
      <c r="BC544" s="9">
        <v>0</v>
      </c>
      <c r="BD544" s="9">
        <v>81</v>
      </c>
      <c r="BE544" s="9">
        <v>0</v>
      </c>
      <c r="BF544" s="9">
        <v>63</v>
      </c>
      <c r="BG544" s="9">
        <v>0</v>
      </c>
      <c r="BH544" s="26"/>
      <c r="BI544" s="22">
        <v>2.8000000000000001E-2</v>
      </c>
      <c r="BJ544" s="22">
        <v>2.7E-2</v>
      </c>
      <c r="BK544" s="22">
        <v>1E-3</v>
      </c>
      <c r="BL544" s="22">
        <v>12.721</v>
      </c>
      <c r="BM544" s="12">
        <f t="shared" si="106"/>
        <v>2.2010848203757568E-3</v>
      </c>
      <c r="BN544" s="12">
        <f t="shared" si="107"/>
        <v>2.1224746482194795E-3</v>
      </c>
      <c r="BO544" s="12">
        <f t="shared" si="108"/>
        <v>7.8610172156277021E-5</v>
      </c>
      <c r="BP544" s="16">
        <v>0.99999979972827135</v>
      </c>
      <c r="BQ544" s="16">
        <v>0.99999997101254656</v>
      </c>
      <c r="BR544" s="15">
        <f t="shared" si="109"/>
        <v>2.1224742231478128E-3</v>
      </c>
      <c r="BS544" s="15">
        <f t="shared" si="110"/>
        <v>7.8610169877568319E-5</v>
      </c>
      <c r="BT544" s="15">
        <f t="shared" si="111"/>
        <v>2.2010843930253812E-3</v>
      </c>
      <c r="BU544" s="17">
        <v>1.3748853626215956</v>
      </c>
      <c r="BV544" s="15">
        <f t="shared" si="112"/>
        <v>2.9181587419475699E-3</v>
      </c>
      <c r="BW544" s="15">
        <f t="shared" si="113"/>
        <v>1.0807997191786575E-4</v>
      </c>
      <c r="BX544" s="15">
        <f t="shared" si="114"/>
        <v>3.0262387138654356E-3</v>
      </c>
      <c r="BY544" s="17">
        <f t="shared" si="115"/>
        <v>2.7999994563675874E-2</v>
      </c>
      <c r="BZ544" s="17">
        <f t="shared" si="116"/>
        <v>2.6999994592663328E-2</v>
      </c>
      <c r="CA544" s="17">
        <f t="shared" si="117"/>
        <v>9.9999997101254652E-4</v>
      </c>
      <c r="CB544" s="17">
        <f t="shared" si="118"/>
        <v>9.2524077612870421</v>
      </c>
    </row>
    <row r="545" spans="1:80" x14ac:dyDescent="0.25">
      <c r="A545" s="1">
        <v>1</v>
      </c>
      <c r="B545" s="3" t="s">
        <v>57</v>
      </c>
      <c r="C545" s="2" t="s">
        <v>58</v>
      </c>
      <c r="D545" s="2" t="s">
        <v>59</v>
      </c>
      <c r="E545" s="2" t="s">
        <v>60</v>
      </c>
      <c r="F545" s="2" t="s">
        <v>768</v>
      </c>
      <c r="G545" s="2" t="s">
        <v>549</v>
      </c>
      <c r="H545" s="2" t="s">
        <v>178</v>
      </c>
      <c r="I545" s="2" t="s">
        <v>64</v>
      </c>
      <c r="J545" s="2" t="s">
        <v>769</v>
      </c>
      <c r="K545" s="2" t="s">
        <v>770</v>
      </c>
      <c r="L545" s="2" t="s">
        <v>771</v>
      </c>
      <c r="M545" s="2" t="s">
        <v>772</v>
      </c>
      <c r="N545" s="3" t="s">
        <v>773</v>
      </c>
      <c r="O545" s="16">
        <v>4.3839139583820436E-3</v>
      </c>
      <c r="P545" s="16">
        <v>0.23782148201922543</v>
      </c>
      <c r="Q545" s="3" t="s">
        <v>213</v>
      </c>
      <c r="R545" s="3" t="s">
        <v>214</v>
      </c>
      <c r="S545" s="3" t="s">
        <v>215</v>
      </c>
      <c r="T545" s="3" t="s">
        <v>774</v>
      </c>
      <c r="U545" s="2" t="s">
        <v>74</v>
      </c>
      <c r="V545" s="1">
        <v>1760.22</v>
      </c>
      <c r="W545" s="1">
        <v>2.866543E-5</v>
      </c>
      <c r="X545" s="1">
        <v>10148.36</v>
      </c>
      <c r="Y545" s="1">
        <v>0</v>
      </c>
      <c r="Z545" s="1">
        <v>5.765396</v>
      </c>
      <c r="AA545" s="1">
        <v>0</v>
      </c>
      <c r="AB545" s="1">
        <v>3.2753840000000001E-3</v>
      </c>
      <c r="AC545" s="1">
        <v>0</v>
      </c>
      <c r="AD545" s="1">
        <v>1.6526750000000001E-4</v>
      </c>
      <c r="AE545" s="1">
        <v>0</v>
      </c>
      <c r="AF545" s="1">
        <v>0.18532660000000001</v>
      </c>
      <c r="AG545" s="1">
        <v>0.15005309999999999</v>
      </c>
      <c r="AH545" s="1">
        <v>8.9176369999999997E-4</v>
      </c>
      <c r="AI545" s="1">
        <v>0</v>
      </c>
      <c r="AJ545" s="1">
        <v>7.1860170000000005E-5</v>
      </c>
      <c r="AK545" s="1">
        <v>37721.39</v>
      </c>
      <c r="AL545" s="1">
        <v>0</v>
      </c>
      <c r="AM545" s="1">
        <v>21.429939999999998</v>
      </c>
      <c r="AN545" s="1">
        <v>0</v>
      </c>
      <c r="AO545" s="1">
        <v>1.2174580000000001E-2</v>
      </c>
      <c r="AP545" s="1">
        <v>0</v>
      </c>
      <c r="AQ545" s="1">
        <v>1.539959E-3</v>
      </c>
      <c r="AR545" s="1">
        <v>0</v>
      </c>
      <c r="AS545" s="1">
        <v>1.6208279999999999</v>
      </c>
      <c r="AT545" s="1">
        <v>0.49478319999999998</v>
      </c>
      <c r="AU545" s="1">
        <v>9.501062E-4</v>
      </c>
      <c r="AV545" s="1">
        <v>0</v>
      </c>
      <c r="AW545" s="1">
        <v>0</v>
      </c>
      <c r="AX545" s="1">
        <v>0</v>
      </c>
      <c r="AY545" s="1">
        <v>0</v>
      </c>
      <c r="AZ545" s="1">
        <v>113</v>
      </c>
      <c r="BA545" s="1">
        <v>0</v>
      </c>
      <c r="BB545" s="1">
        <v>62693</v>
      </c>
      <c r="BC545" s="1">
        <v>0</v>
      </c>
      <c r="BD545" s="1">
        <v>108</v>
      </c>
      <c r="BE545" s="1">
        <v>0</v>
      </c>
      <c r="BF545" s="1">
        <v>61420</v>
      </c>
      <c r="BG545" s="1">
        <v>0</v>
      </c>
      <c r="BH545" s="25"/>
      <c r="BI545" s="22">
        <v>5.0000000000000001E-3</v>
      </c>
      <c r="BJ545" s="22">
        <v>4.0000000000000001E-3</v>
      </c>
      <c r="BK545" s="22">
        <v>1E-3</v>
      </c>
      <c r="BL545" s="22">
        <v>5.014000000000002</v>
      </c>
      <c r="BM545" s="12">
        <f t="shared" si="106"/>
        <v>9.9720781810929359E-4</v>
      </c>
      <c r="BN545" s="12">
        <f t="shared" si="107"/>
        <v>7.9776625448743491E-4</v>
      </c>
      <c r="BO545" s="12">
        <f t="shared" si="108"/>
        <v>1.9944156362185873E-4</v>
      </c>
      <c r="BP545" s="16">
        <v>4.3839139583820436E-3</v>
      </c>
      <c r="BQ545" s="16">
        <v>0.23782148201922543</v>
      </c>
      <c r="BR545" s="15">
        <f t="shared" si="109"/>
        <v>3.4973386185736277E-6</v>
      </c>
      <c r="BS545" s="15">
        <f t="shared" si="110"/>
        <v>4.7431488236782079E-5</v>
      </c>
      <c r="BT545" s="15">
        <f t="shared" si="111"/>
        <v>5.0928826855355707E-5</v>
      </c>
      <c r="BU545" s="17">
        <v>1.4019113485266563</v>
      </c>
      <c r="BV545" s="15">
        <f t="shared" si="112"/>
        <v>4.902958699018908E-6</v>
      </c>
      <c r="BW545" s="15">
        <f t="shared" si="113"/>
        <v>6.6494741636653407E-5</v>
      </c>
      <c r="BX545" s="15">
        <f t="shared" si="114"/>
        <v>7.1397700335672315E-5</v>
      </c>
      <c r="BY545" s="17">
        <f t="shared" si="115"/>
        <v>2.5535713785275363E-4</v>
      </c>
      <c r="BZ545" s="17">
        <f t="shared" si="116"/>
        <v>1.7535655833528175E-5</v>
      </c>
      <c r="CA545" s="17">
        <f t="shared" si="117"/>
        <v>2.3782148201922544E-4</v>
      </c>
      <c r="CB545" s="17">
        <f t="shared" si="118"/>
        <v>3.5765456961807769</v>
      </c>
    </row>
    <row r="546" spans="1:80" x14ac:dyDescent="0.25">
      <c r="A546" s="1">
        <v>6</v>
      </c>
      <c r="B546" s="3" t="s">
        <v>141</v>
      </c>
      <c r="C546" s="2" t="s">
        <v>142</v>
      </c>
      <c r="D546" s="2" t="s">
        <v>143</v>
      </c>
      <c r="E546" s="2" t="s">
        <v>60</v>
      </c>
      <c r="F546" s="2" t="s">
        <v>768</v>
      </c>
      <c r="G546" s="2" t="s">
        <v>549</v>
      </c>
      <c r="H546" s="2" t="s">
        <v>178</v>
      </c>
      <c r="I546" s="2" t="s">
        <v>64</v>
      </c>
      <c r="J546" s="2" t="s">
        <v>769</v>
      </c>
      <c r="K546" s="2" t="s">
        <v>770</v>
      </c>
      <c r="L546" s="2" t="s">
        <v>771</v>
      </c>
      <c r="M546" s="2" t="s">
        <v>772</v>
      </c>
      <c r="N546" s="3" t="s">
        <v>773</v>
      </c>
      <c r="O546" s="16">
        <v>4.3839139583820436E-3</v>
      </c>
      <c r="P546" s="16">
        <v>0.23782148201922543</v>
      </c>
      <c r="Q546" s="3" t="s">
        <v>213</v>
      </c>
      <c r="R546" s="3" t="s">
        <v>214</v>
      </c>
      <c r="S546" s="3" t="s">
        <v>215</v>
      </c>
      <c r="T546" s="3" t="s">
        <v>774</v>
      </c>
      <c r="U546" s="2" t="s">
        <v>74</v>
      </c>
      <c r="V546" s="1">
        <v>1121.0360000000001</v>
      </c>
      <c r="W546" s="1">
        <v>9.2695720000000002E-5</v>
      </c>
      <c r="X546" s="1">
        <v>10148.36</v>
      </c>
      <c r="Y546" s="1">
        <v>0</v>
      </c>
      <c r="Z546" s="1">
        <v>9.0526680000000006</v>
      </c>
      <c r="AA546" s="1">
        <v>0</v>
      </c>
      <c r="AB546" s="1">
        <v>8.0752730000000009E-3</v>
      </c>
      <c r="AC546" s="1">
        <v>0</v>
      </c>
      <c r="AD546" s="1">
        <v>8.3914359999999997E-4</v>
      </c>
      <c r="AE546" s="1">
        <v>0</v>
      </c>
      <c r="AF546" s="1">
        <v>4.8665039999999999</v>
      </c>
      <c r="AG546" s="1">
        <v>3.6910340000000001</v>
      </c>
      <c r="AH546" s="1">
        <v>1.7243250000000001E-4</v>
      </c>
      <c r="AI546" s="1">
        <v>0</v>
      </c>
      <c r="AJ546" s="1">
        <v>1.5435199999999999E-4</v>
      </c>
      <c r="AK546" s="1">
        <v>37721.39</v>
      </c>
      <c r="AL546" s="1">
        <v>0</v>
      </c>
      <c r="AM546" s="1">
        <v>33.648699999999998</v>
      </c>
      <c r="AN546" s="1">
        <v>0</v>
      </c>
      <c r="AO546" s="1">
        <v>3.0015730000000001E-2</v>
      </c>
      <c r="AP546" s="1">
        <v>0</v>
      </c>
      <c r="AQ546" s="1">
        <v>5.1937449999999996E-3</v>
      </c>
      <c r="AR546" s="1">
        <v>0</v>
      </c>
      <c r="AS546" s="1">
        <v>11.39629</v>
      </c>
      <c r="AT546" s="1">
        <v>4.7911580000000002</v>
      </c>
      <c r="AU546" s="1">
        <v>4.5574020000000001E-4</v>
      </c>
      <c r="AV546" s="1">
        <v>0</v>
      </c>
      <c r="AW546" s="1">
        <v>0</v>
      </c>
      <c r="AX546" s="1">
        <v>0</v>
      </c>
      <c r="AY546" s="1">
        <v>0</v>
      </c>
      <c r="AZ546" s="1">
        <v>428</v>
      </c>
      <c r="BA546" s="1">
        <v>0</v>
      </c>
      <c r="BB546" s="1">
        <v>62693</v>
      </c>
      <c r="BC546" s="1">
        <v>0</v>
      </c>
      <c r="BD546" s="1">
        <v>208</v>
      </c>
      <c r="BE546" s="1">
        <v>0</v>
      </c>
      <c r="BF546" s="1">
        <v>61420</v>
      </c>
      <c r="BG546" s="1">
        <v>0</v>
      </c>
      <c r="BH546" s="25"/>
      <c r="BI546" s="22">
        <v>0.02</v>
      </c>
      <c r="BJ546" s="22">
        <v>1.9E-2</v>
      </c>
      <c r="BK546" s="22">
        <v>1E-3</v>
      </c>
      <c r="BL546" s="22">
        <v>20.156000000000002</v>
      </c>
      <c r="BM546" s="12">
        <f t="shared" si="106"/>
        <v>9.9226036912085716E-4</v>
      </c>
      <c r="BN546" s="12">
        <f t="shared" si="107"/>
        <v>9.4264735066481426E-4</v>
      </c>
      <c r="BO546" s="12">
        <f t="shared" si="108"/>
        <v>4.9613018456042861E-5</v>
      </c>
      <c r="BP546" s="16">
        <v>4.3839139583820436E-3</v>
      </c>
      <c r="BQ546" s="16">
        <v>0.23782148201922543</v>
      </c>
      <c r="BR546" s="15">
        <f t="shared" si="109"/>
        <v>4.1324848784113321E-6</v>
      </c>
      <c r="BS546" s="15">
        <f t="shared" si="110"/>
        <v>1.1799041576663297E-5</v>
      </c>
      <c r="BT546" s="15">
        <f t="shared" si="111"/>
        <v>1.593152645507463E-5</v>
      </c>
      <c r="BU546" s="17">
        <v>1.3912319188817563</v>
      </c>
      <c r="BV546" s="15">
        <f t="shared" si="112"/>
        <v>5.7492448671420391E-6</v>
      </c>
      <c r="BW546" s="15">
        <f t="shared" si="113"/>
        <v>1.6415203253666903E-5</v>
      </c>
      <c r="BX546" s="15">
        <f t="shared" si="114"/>
        <v>2.2164448120808944E-5</v>
      </c>
      <c r="BY546" s="17">
        <f t="shared" si="115"/>
        <v>3.2111584722848427E-4</v>
      </c>
      <c r="BZ546" s="17">
        <f t="shared" si="116"/>
        <v>8.3294365209258823E-5</v>
      </c>
      <c r="CA546" s="17">
        <f t="shared" si="117"/>
        <v>2.3782148201922544E-4</v>
      </c>
      <c r="CB546" s="17">
        <f t="shared" si="118"/>
        <v>14.48787921441666</v>
      </c>
    </row>
    <row r="547" spans="1:80" x14ac:dyDescent="0.25">
      <c r="A547" s="1">
        <v>8</v>
      </c>
      <c r="B547" s="3" t="s">
        <v>217</v>
      </c>
      <c r="C547" s="2" t="s">
        <v>218</v>
      </c>
      <c r="D547" s="2" t="s">
        <v>126</v>
      </c>
      <c r="E547" s="2" t="s">
        <v>60</v>
      </c>
      <c r="F547" s="2" t="s">
        <v>768</v>
      </c>
      <c r="G547" s="2" t="s">
        <v>549</v>
      </c>
      <c r="H547" s="2" t="s">
        <v>178</v>
      </c>
      <c r="I547" s="2" t="s">
        <v>64</v>
      </c>
      <c r="J547" s="2" t="s">
        <v>769</v>
      </c>
      <c r="K547" s="2" t="s">
        <v>770</v>
      </c>
      <c r="L547" s="2" t="s">
        <v>771</v>
      </c>
      <c r="M547" s="2" t="s">
        <v>772</v>
      </c>
      <c r="N547" s="3" t="s">
        <v>773</v>
      </c>
      <c r="O547" s="16">
        <v>4.3839139583820436E-3</v>
      </c>
      <c r="P547" s="16">
        <v>0.23782148201922543</v>
      </c>
      <c r="Q547" s="3" t="s">
        <v>213</v>
      </c>
      <c r="R547" s="3" t="s">
        <v>214</v>
      </c>
      <c r="S547" s="3" t="s">
        <v>215</v>
      </c>
      <c r="T547" s="3" t="s">
        <v>774</v>
      </c>
      <c r="U547" s="2" t="s">
        <v>74</v>
      </c>
      <c r="V547" s="1">
        <v>717.83460000000002</v>
      </c>
      <c r="W547" s="1">
        <v>1.0112019999999999E-4</v>
      </c>
      <c r="X547" s="1">
        <v>10148.36</v>
      </c>
      <c r="Y547" s="1">
        <v>0</v>
      </c>
      <c r="Z547" s="1">
        <v>14.13747</v>
      </c>
      <c r="AA547" s="1">
        <v>0</v>
      </c>
      <c r="AB547" s="1">
        <v>1.96946E-2</v>
      </c>
      <c r="AC547" s="1">
        <v>0</v>
      </c>
      <c r="AD547" s="1">
        <v>1.4295829999999999E-3</v>
      </c>
      <c r="AE547" s="1">
        <v>0</v>
      </c>
      <c r="AF547" s="1">
        <v>1.622393</v>
      </c>
      <c r="AG547" s="1">
        <v>1.2420910000000001</v>
      </c>
      <c r="AH547" s="1">
        <v>8.8115719999999999E-4</v>
      </c>
      <c r="AI547" s="1">
        <v>0</v>
      </c>
      <c r="AJ547" s="1">
        <v>8.1049850000000005E-4</v>
      </c>
      <c r="AK547" s="1">
        <v>37721.39</v>
      </c>
      <c r="AL547" s="1">
        <v>0</v>
      </c>
      <c r="AM547" s="1">
        <v>52.548870000000001</v>
      </c>
      <c r="AN547" s="1">
        <v>0</v>
      </c>
      <c r="AO547" s="1">
        <v>7.3204699999999998E-2</v>
      </c>
      <c r="AP547" s="1">
        <v>0</v>
      </c>
      <c r="AQ547" s="1">
        <v>4.259077E-2</v>
      </c>
      <c r="AR547" s="1">
        <v>0</v>
      </c>
      <c r="AS547" s="1">
        <v>9.536422</v>
      </c>
      <c r="AT547" s="1">
        <v>5.085108</v>
      </c>
      <c r="AU547" s="1">
        <v>4.4661170000000004E-3</v>
      </c>
      <c r="AV547" s="1">
        <v>0</v>
      </c>
      <c r="AW547" s="1">
        <v>0</v>
      </c>
      <c r="AX547" s="1">
        <v>0</v>
      </c>
      <c r="AY547" s="1">
        <v>0</v>
      </c>
      <c r="AZ547" s="1">
        <v>144</v>
      </c>
      <c r="BA547" s="1">
        <v>0</v>
      </c>
      <c r="BB547" s="1">
        <v>62693</v>
      </c>
      <c r="BC547" s="1">
        <v>0</v>
      </c>
      <c r="BD547" s="1">
        <v>26</v>
      </c>
      <c r="BE547" s="1">
        <v>0</v>
      </c>
      <c r="BF547" s="1">
        <v>61420</v>
      </c>
      <c r="BG547" s="1">
        <v>0</v>
      </c>
      <c r="BH547" s="25"/>
      <c r="BI547" s="22">
        <v>4.0000000000000001E-3</v>
      </c>
      <c r="BJ547" s="22">
        <v>4.0000000000000001E-3</v>
      </c>
      <c r="BK547" s="22">
        <v>0</v>
      </c>
      <c r="BL547" s="22">
        <v>23.919999999999998</v>
      </c>
      <c r="BM547" s="12">
        <f t="shared" si="106"/>
        <v>1.6722408026755855E-4</v>
      </c>
      <c r="BN547" s="12">
        <f t="shared" si="107"/>
        <v>1.6722408026755855E-4</v>
      </c>
      <c r="BO547" s="12">
        <f t="shared" si="108"/>
        <v>0</v>
      </c>
      <c r="BP547" s="16">
        <v>4.3839139583820436E-3</v>
      </c>
      <c r="BQ547" s="16">
        <v>0.23782148201922543</v>
      </c>
      <c r="BR547" s="15">
        <f t="shared" si="109"/>
        <v>7.3309597966254922E-7</v>
      </c>
      <c r="BS547" s="15">
        <f t="shared" si="110"/>
        <v>0</v>
      </c>
      <c r="BT547" s="15">
        <f t="shared" si="111"/>
        <v>7.3309597966254922E-7</v>
      </c>
      <c r="BU547" s="17">
        <v>1.5179887566035117</v>
      </c>
      <c r="BV547" s="15">
        <f t="shared" si="112"/>
        <v>1.1128314546389863E-6</v>
      </c>
      <c r="BW547" s="15">
        <f t="shared" si="113"/>
        <v>0</v>
      </c>
      <c r="BX547" s="15">
        <f t="shared" si="114"/>
        <v>1.1128314546389863E-6</v>
      </c>
      <c r="BY547" s="17">
        <f t="shared" si="115"/>
        <v>1.7535655833528175E-5</v>
      </c>
      <c r="BZ547" s="17">
        <f t="shared" si="116"/>
        <v>1.7535655833528175E-5</v>
      </c>
      <c r="CA547" s="17">
        <f t="shared" si="117"/>
        <v>0</v>
      </c>
      <c r="CB547" s="17">
        <f t="shared" si="118"/>
        <v>15.757692470345312</v>
      </c>
    </row>
    <row r="548" spans="1:80" x14ac:dyDescent="0.25">
      <c r="A548" s="1">
        <v>9</v>
      </c>
      <c r="B548" s="3" t="s">
        <v>75</v>
      </c>
      <c r="C548" s="2" t="s">
        <v>76</v>
      </c>
      <c r="D548" s="2" t="s">
        <v>77</v>
      </c>
      <c r="E548" s="2" t="s">
        <v>78</v>
      </c>
      <c r="F548" s="2" t="s">
        <v>768</v>
      </c>
      <c r="G548" s="2" t="s">
        <v>549</v>
      </c>
      <c r="H548" s="2" t="s">
        <v>178</v>
      </c>
      <c r="I548" s="2" t="s">
        <v>64</v>
      </c>
      <c r="J548" s="2" t="s">
        <v>769</v>
      </c>
      <c r="K548" s="2" t="s">
        <v>770</v>
      </c>
      <c r="L548" s="2" t="s">
        <v>771</v>
      </c>
      <c r="M548" s="2" t="s">
        <v>772</v>
      </c>
      <c r="N548" s="3" t="s">
        <v>773</v>
      </c>
      <c r="O548" s="16">
        <v>4.3839139583820436E-3</v>
      </c>
      <c r="P548" s="16">
        <v>0.23782148201922543</v>
      </c>
      <c r="Q548" s="3" t="s">
        <v>213</v>
      </c>
      <c r="R548" s="3" t="s">
        <v>214</v>
      </c>
      <c r="S548" s="3" t="s">
        <v>215</v>
      </c>
      <c r="T548" s="3" t="s">
        <v>774</v>
      </c>
      <c r="U548" s="2" t="s">
        <v>74</v>
      </c>
      <c r="V548" s="1">
        <v>1030.079</v>
      </c>
      <c r="W548" s="1">
        <v>8.0984629999999992E-6</v>
      </c>
      <c r="X548" s="1">
        <v>10148.36</v>
      </c>
      <c r="Y548" s="1">
        <v>0</v>
      </c>
      <c r="Z548" s="1">
        <v>9.8520190000000003</v>
      </c>
      <c r="AA548" s="1">
        <v>0</v>
      </c>
      <c r="AB548" s="1">
        <v>9.5643289999999999E-3</v>
      </c>
      <c r="AC548" s="1">
        <v>0</v>
      </c>
      <c r="AD548" s="1">
        <v>7.978622E-5</v>
      </c>
      <c r="AE548" s="1">
        <v>0</v>
      </c>
      <c r="AF548" s="1">
        <v>0.6559199</v>
      </c>
      <c r="AG548" s="1">
        <v>0.37325999999999998</v>
      </c>
      <c r="AH548" s="1">
        <v>1.2164019999999999E-4</v>
      </c>
      <c r="AI548" s="1">
        <v>0</v>
      </c>
      <c r="AJ548" s="1">
        <v>8.1560119999999993E-5</v>
      </c>
      <c r="AK548" s="1">
        <v>37721.39</v>
      </c>
      <c r="AL548" s="1">
        <v>0</v>
      </c>
      <c r="AM548" s="1">
        <v>36.619880000000002</v>
      </c>
      <c r="AN548" s="1">
        <v>0</v>
      </c>
      <c r="AO548" s="1">
        <v>3.5550539999999999E-2</v>
      </c>
      <c r="AP548" s="1">
        <v>0</v>
      </c>
      <c r="AQ548" s="1">
        <v>2.9867219999999998E-3</v>
      </c>
      <c r="AR548" s="1">
        <v>0</v>
      </c>
      <c r="AS548" s="1">
        <v>23.983650000000001</v>
      </c>
      <c r="AT548" s="1">
        <v>5.9892339999999997</v>
      </c>
      <c r="AU548" s="1">
        <v>1.2453160000000001E-4</v>
      </c>
      <c r="AV548" s="1">
        <v>0</v>
      </c>
      <c r="AW548" s="4">
        <v>0</v>
      </c>
      <c r="AX548" s="4">
        <v>0</v>
      </c>
      <c r="AY548" s="4">
        <v>0</v>
      </c>
      <c r="AZ548" s="1">
        <v>255</v>
      </c>
      <c r="BA548" s="1">
        <v>0</v>
      </c>
      <c r="BB548" s="1">
        <v>62693</v>
      </c>
      <c r="BC548" s="1">
        <v>0</v>
      </c>
      <c r="BD548" s="1">
        <v>111</v>
      </c>
      <c r="BE548" s="1">
        <v>0</v>
      </c>
      <c r="BF548" s="1">
        <v>61420</v>
      </c>
      <c r="BG548" s="1">
        <v>0</v>
      </c>
      <c r="BH548" s="25"/>
      <c r="BI548" s="22">
        <v>1.4999999999999999E-2</v>
      </c>
      <c r="BJ548" s="22">
        <v>1.2E-2</v>
      </c>
      <c r="BK548" s="22">
        <v>3.0000000000000001E-3</v>
      </c>
      <c r="BL548" s="22">
        <v>13.376999999999999</v>
      </c>
      <c r="BM548" s="12">
        <f t="shared" si="106"/>
        <v>1.1213276519398969E-3</v>
      </c>
      <c r="BN548" s="12">
        <f t="shared" si="107"/>
        <v>8.9706212155191752E-4</v>
      </c>
      <c r="BO548" s="12">
        <f t="shared" si="108"/>
        <v>2.2426553038797938E-4</v>
      </c>
      <c r="BP548" s="16">
        <v>4.3839139583820436E-3</v>
      </c>
      <c r="BQ548" s="16">
        <v>0.23782148201922543</v>
      </c>
      <c r="BR548" s="15">
        <f t="shared" si="109"/>
        <v>3.932643156207261E-6</v>
      </c>
      <c r="BS548" s="15">
        <f t="shared" si="110"/>
        <v>5.3335160802696893E-5</v>
      </c>
      <c r="BT548" s="15">
        <f t="shared" si="111"/>
        <v>5.7267803958904155E-5</v>
      </c>
      <c r="BU548" s="17">
        <v>1.32549882667873</v>
      </c>
      <c r="BV548" s="15">
        <f t="shared" si="112"/>
        <v>5.212713889298862E-6</v>
      </c>
      <c r="BW548" s="15">
        <f t="shared" si="113"/>
        <v>7.0695693064696128E-5</v>
      </c>
      <c r="BX548" s="15">
        <f t="shared" si="114"/>
        <v>7.590840695399499E-5</v>
      </c>
      <c r="BY548" s="17">
        <f t="shared" si="115"/>
        <v>7.6607141355826077E-4</v>
      </c>
      <c r="BZ548" s="17">
        <f t="shared" si="116"/>
        <v>5.2606967500584521E-5</v>
      </c>
      <c r="CA548" s="17">
        <f t="shared" si="117"/>
        <v>7.1346444605767628E-4</v>
      </c>
      <c r="CB548" s="17">
        <f t="shared" si="118"/>
        <v>10.09204967273975</v>
      </c>
    </row>
    <row r="549" spans="1:80" x14ac:dyDescent="0.25">
      <c r="A549" s="1">
        <v>10</v>
      </c>
      <c r="B549" s="3" t="s">
        <v>79</v>
      </c>
      <c r="C549" s="2" t="s">
        <v>80</v>
      </c>
      <c r="D549" s="2" t="s">
        <v>81</v>
      </c>
      <c r="E549" s="2" t="s">
        <v>78</v>
      </c>
      <c r="F549" s="2" t="s">
        <v>768</v>
      </c>
      <c r="G549" s="2" t="s">
        <v>549</v>
      </c>
      <c r="H549" s="2" t="s">
        <v>178</v>
      </c>
      <c r="I549" s="2" t="s">
        <v>64</v>
      </c>
      <c r="J549" s="2" t="s">
        <v>769</v>
      </c>
      <c r="K549" s="2" t="s">
        <v>770</v>
      </c>
      <c r="L549" s="2" t="s">
        <v>771</v>
      </c>
      <c r="M549" s="2" t="s">
        <v>772</v>
      </c>
      <c r="N549" s="3" t="s">
        <v>773</v>
      </c>
      <c r="O549" s="16">
        <v>4.3839139583820436E-3</v>
      </c>
      <c r="P549" s="16">
        <v>0.23782148201922543</v>
      </c>
      <c r="Q549" s="3" t="s">
        <v>213</v>
      </c>
      <c r="R549" s="3" t="s">
        <v>214</v>
      </c>
      <c r="S549" s="3" t="s">
        <v>215</v>
      </c>
      <c r="T549" s="3" t="s">
        <v>774</v>
      </c>
      <c r="U549" s="2" t="s">
        <v>74</v>
      </c>
      <c r="V549" s="1">
        <v>346.80279999999999</v>
      </c>
      <c r="W549" s="1">
        <v>3.4114799999999999E-4</v>
      </c>
      <c r="X549" s="1">
        <v>10148.36</v>
      </c>
      <c r="Y549" s="1">
        <v>0</v>
      </c>
      <c r="Z549" s="1">
        <v>29.262630000000001</v>
      </c>
      <c r="AA549" s="1">
        <v>0</v>
      </c>
      <c r="AB549" s="1">
        <v>8.4378320000000007E-2</v>
      </c>
      <c r="AC549" s="1">
        <v>0</v>
      </c>
      <c r="AD549" s="1">
        <v>9.982889E-3</v>
      </c>
      <c r="AE549" s="1">
        <v>0</v>
      </c>
      <c r="AF549" s="1">
        <v>0.76655249999999997</v>
      </c>
      <c r="AG549" s="1">
        <v>0.5326592</v>
      </c>
      <c r="AH549" s="1">
        <v>1.3023099999999999E-2</v>
      </c>
      <c r="AI549" s="1">
        <v>0</v>
      </c>
      <c r="AJ549" s="1">
        <v>2.0013269999999998E-3</v>
      </c>
      <c r="AK549" s="1">
        <v>37721.39</v>
      </c>
      <c r="AL549" s="1">
        <v>0</v>
      </c>
      <c r="AM549" s="1">
        <v>108.76900000000001</v>
      </c>
      <c r="AN549" s="1">
        <v>0</v>
      </c>
      <c r="AO549" s="1">
        <v>0.31363360000000001</v>
      </c>
      <c r="AP549" s="1">
        <v>0</v>
      </c>
      <c r="AQ549" s="1">
        <v>0.2176823</v>
      </c>
      <c r="AR549" s="1">
        <v>0</v>
      </c>
      <c r="AS549" s="1">
        <v>17.61984</v>
      </c>
      <c r="AT549" s="1">
        <v>4.9623020000000002</v>
      </c>
      <c r="AU549" s="1">
        <v>1.235439E-2</v>
      </c>
      <c r="AV549" s="1">
        <v>0</v>
      </c>
      <c r="AW549" s="4">
        <v>0</v>
      </c>
      <c r="AX549" s="4">
        <v>0</v>
      </c>
      <c r="AY549" s="4">
        <v>0</v>
      </c>
      <c r="AZ549" s="1">
        <v>11</v>
      </c>
      <c r="BA549" s="1">
        <v>1</v>
      </c>
      <c r="BB549" s="1">
        <v>62693</v>
      </c>
      <c r="BC549" s="1">
        <v>0</v>
      </c>
      <c r="BD549" s="1">
        <v>20</v>
      </c>
      <c r="BE549" s="1">
        <v>1</v>
      </c>
      <c r="BF549" s="1">
        <v>61420</v>
      </c>
      <c r="BG549" s="1">
        <v>0</v>
      </c>
      <c r="BH549" s="25"/>
      <c r="BI549" s="22">
        <v>4.2000000000000003E-2</v>
      </c>
      <c r="BJ549" s="22">
        <v>4.1000000000000002E-2</v>
      </c>
      <c r="BK549" s="22">
        <v>1E-3</v>
      </c>
      <c r="BL549" s="22">
        <v>18.029000000000003</v>
      </c>
      <c r="BM549" s="12">
        <f t="shared" si="106"/>
        <v>2.3295801209163012E-3</v>
      </c>
      <c r="BN549" s="12">
        <f t="shared" si="107"/>
        <v>2.2741139275611511E-3</v>
      </c>
      <c r="BO549" s="12">
        <f t="shared" si="108"/>
        <v>5.5466193355150027E-5</v>
      </c>
      <c r="BP549" s="16">
        <v>4.3839139583820436E-3</v>
      </c>
      <c r="BQ549" s="16">
        <v>0.23782148201922543</v>
      </c>
      <c r="BR549" s="15">
        <f t="shared" si="109"/>
        <v>9.9695197899863425E-6</v>
      </c>
      <c r="BS549" s="15">
        <f t="shared" si="110"/>
        <v>1.3191052305686693E-5</v>
      </c>
      <c r="BT549" s="15">
        <f t="shared" si="111"/>
        <v>2.3160572095673035E-5</v>
      </c>
      <c r="BU549" s="17">
        <v>1.362887148904804</v>
      </c>
      <c r="BV549" s="15">
        <f t="shared" si="112"/>
        <v>1.3587330402524507E-5</v>
      </c>
      <c r="BW549" s="15">
        <f t="shared" si="113"/>
        <v>1.7977915667951477E-5</v>
      </c>
      <c r="BX549" s="15">
        <f t="shared" si="114"/>
        <v>3.1565246070475987E-5</v>
      </c>
      <c r="BY549" s="17">
        <f t="shared" si="115"/>
        <v>4.1756195431288923E-4</v>
      </c>
      <c r="BZ549" s="17">
        <f t="shared" si="116"/>
        <v>1.797404722936638E-4</v>
      </c>
      <c r="CA549" s="17">
        <f t="shared" si="117"/>
        <v>2.3782148201922544E-4</v>
      </c>
      <c r="CB549" s="17">
        <f t="shared" si="118"/>
        <v>13.228534742944669</v>
      </c>
    </row>
    <row r="550" spans="1:80" x14ac:dyDescent="0.25">
      <c r="A550" s="1">
        <v>11</v>
      </c>
      <c r="B550" s="3" t="s">
        <v>82</v>
      </c>
      <c r="C550" s="2" t="s">
        <v>83</v>
      </c>
      <c r="D550" s="2" t="s">
        <v>84</v>
      </c>
      <c r="E550" s="2" t="s">
        <v>78</v>
      </c>
      <c r="F550" s="2" t="s">
        <v>768</v>
      </c>
      <c r="G550" s="2" t="s">
        <v>549</v>
      </c>
      <c r="H550" s="2" t="s">
        <v>178</v>
      </c>
      <c r="I550" s="2" t="s">
        <v>64</v>
      </c>
      <c r="J550" s="2" t="s">
        <v>769</v>
      </c>
      <c r="K550" s="2" t="s">
        <v>770</v>
      </c>
      <c r="L550" s="2" t="s">
        <v>771</v>
      </c>
      <c r="M550" s="2" t="s">
        <v>772</v>
      </c>
      <c r="N550" s="3" t="s">
        <v>773</v>
      </c>
      <c r="O550" s="16">
        <v>4.3839139583820436E-3</v>
      </c>
      <c r="P550" s="16">
        <v>0.23782148201922543</v>
      </c>
      <c r="Q550" s="3" t="s">
        <v>213</v>
      </c>
      <c r="R550" s="3" t="s">
        <v>214</v>
      </c>
      <c r="S550" s="3" t="s">
        <v>215</v>
      </c>
      <c r="T550" s="3" t="s">
        <v>774</v>
      </c>
      <c r="U550" s="2" t="s">
        <v>74</v>
      </c>
      <c r="V550" s="1">
        <v>692.41300000000001</v>
      </c>
      <c r="W550" s="1">
        <v>8.7492199999999996E-5</v>
      </c>
      <c r="X550" s="1">
        <v>10148.36</v>
      </c>
      <c r="Y550" s="1">
        <v>0</v>
      </c>
      <c r="Z550" s="1">
        <v>14.65652</v>
      </c>
      <c r="AA550" s="1">
        <v>0</v>
      </c>
      <c r="AB550" s="1">
        <v>2.11673E-2</v>
      </c>
      <c r="AC550" s="1">
        <v>0</v>
      </c>
      <c r="AD550" s="1">
        <v>1.2823310000000001E-3</v>
      </c>
      <c r="AE550" s="1">
        <v>0</v>
      </c>
      <c r="AF550" s="1">
        <v>2.1363729999999999</v>
      </c>
      <c r="AG550" s="1">
        <v>1.533447</v>
      </c>
      <c r="AH550" s="1">
        <v>6.0023729999999999E-4</v>
      </c>
      <c r="AI550" s="1">
        <v>0</v>
      </c>
      <c r="AJ550" s="1">
        <v>1.3255610000000001E-3</v>
      </c>
      <c r="AK550" s="1">
        <v>37721.39</v>
      </c>
      <c r="AL550" s="1">
        <v>0</v>
      </c>
      <c r="AM550" s="1">
        <v>54.478169999999999</v>
      </c>
      <c r="AN550" s="1">
        <v>0</v>
      </c>
      <c r="AO550" s="1">
        <v>7.8678719999999994E-2</v>
      </c>
      <c r="AP550" s="1">
        <v>0</v>
      </c>
      <c r="AQ550" s="1">
        <v>7.2214150000000005E-2</v>
      </c>
      <c r="AR550" s="1">
        <v>0</v>
      </c>
      <c r="AS550" s="1">
        <v>52.996690000000001</v>
      </c>
      <c r="AT550" s="1">
        <v>22.320039999999999</v>
      </c>
      <c r="AU550" s="1">
        <v>1.3626160000000001E-3</v>
      </c>
      <c r="AV550" s="1">
        <v>0</v>
      </c>
      <c r="AW550" s="4">
        <v>0</v>
      </c>
      <c r="AX550" s="4">
        <v>0</v>
      </c>
      <c r="AY550" s="4">
        <v>0</v>
      </c>
      <c r="AZ550" s="1">
        <v>149</v>
      </c>
      <c r="BA550" s="1">
        <v>0</v>
      </c>
      <c r="BB550" s="1">
        <v>62693</v>
      </c>
      <c r="BC550" s="1">
        <v>0</v>
      </c>
      <c r="BD550" s="1">
        <v>75</v>
      </c>
      <c r="BE550" s="1">
        <v>0</v>
      </c>
      <c r="BF550" s="1">
        <v>61420</v>
      </c>
      <c r="BG550" s="1">
        <v>0</v>
      </c>
      <c r="BH550" s="25"/>
      <c r="BI550" s="22">
        <v>5.3999999999999999E-2</v>
      </c>
      <c r="BJ550" s="22">
        <v>4.9000000000000002E-2</v>
      </c>
      <c r="BK550" s="22">
        <v>5.0000000000000001E-3</v>
      </c>
      <c r="BL550" s="22">
        <v>27.413</v>
      </c>
      <c r="BM550" s="12">
        <f t="shared" si="106"/>
        <v>1.9698683106555283E-3</v>
      </c>
      <c r="BN550" s="12">
        <f t="shared" si="107"/>
        <v>1.7874730967059424E-3</v>
      </c>
      <c r="BO550" s="12">
        <f t="shared" si="108"/>
        <v>1.8239521394958596E-4</v>
      </c>
      <c r="BP550" s="16">
        <v>4.3839139583820436E-3</v>
      </c>
      <c r="BQ550" s="16">
        <v>0.23782148201922543</v>
      </c>
      <c r="BR550" s="15">
        <f t="shared" si="109"/>
        <v>7.8361282588815572E-6</v>
      </c>
      <c r="BS550" s="15">
        <f t="shared" si="110"/>
        <v>4.3377500094704229E-5</v>
      </c>
      <c r="BT550" s="15">
        <f t="shared" si="111"/>
        <v>5.1213628353585783E-5</v>
      </c>
      <c r="BU550" s="17">
        <v>1.416795896323626</v>
      </c>
      <c r="BV550" s="15">
        <f t="shared" si="112"/>
        <v>1.1102194360248991E-5</v>
      </c>
      <c r="BW550" s="15">
        <f t="shared" si="113"/>
        <v>6.1457064126954646E-5</v>
      </c>
      <c r="BX550" s="15">
        <f t="shared" si="114"/>
        <v>7.2559258487203641E-5</v>
      </c>
      <c r="BY550" s="17">
        <f t="shared" si="115"/>
        <v>1.4039191940568474E-3</v>
      </c>
      <c r="BZ550" s="17">
        <f t="shared" si="116"/>
        <v>2.1481178396072015E-4</v>
      </c>
      <c r="CA550" s="17">
        <f t="shared" si="117"/>
        <v>1.1891074100961272E-3</v>
      </c>
      <c r="CB550" s="17">
        <f t="shared" si="118"/>
        <v>19.348587944906281</v>
      </c>
    </row>
    <row r="551" spans="1:80" x14ac:dyDescent="0.25">
      <c r="A551" s="1">
        <v>12</v>
      </c>
      <c r="B551" s="3" t="s">
        <v>144</v>
      </c>
      <c r="C551" s="2" t="s">
        <v>145</v>
      </c>
      <c r="D551" s="2" t="s">
        <v>84</v>
      </c>
      <c r="E551" s="2" t="s">
        <v>78</v>
      </c>
      <c r="F551" s="2" t="s">
        <v>768</v>
      </c>
      <c r="G551" s="2" t="s">
        <v>549</v>
      </c>
      <c r="H551" s="2" t="s">
        <v>178</v>
      </c>
      <c r="I551" s="2" t="s">
        <v>64</v>
      </c>
      <c r="J551" s="2" t="s">
        <v>769</v>
      </c>
      <c r="K551" s="2" t="s">
        <v>770</v>
      </c>
      <c r="L551" s="2" t="s">
        <v>771</v>
      </c>
      <c r="M551" s="2" t="s">
        <v>772</v>
      </c>
      <c r="N551" s="3" t="s">
        <v>773</v>
      </c>
      <c r="O551" s="16">
        <v>4.3839139583820436E-3</v>
      </c>
      <c r="P551" s="16">
        <v>0.23782148201922543</v>
      </c>
      <c r="Q551" s="3" t="s">
        <v>213</v>
      </c>
      <c r="R551" s="3" t="s">
        <v>214</v>
      </c>
      <c r="S551" s="3" t="s">
        <v>215</v>
      </c>
      <c r="T551" s="3" t="s">
        <v>774</v>
      </c>
      <c r="U551" s="2" t="s">
        <v>74</v>
      </c>
      <c r="V551" s="1">
        <v>670.95060000000001</v>
      </c>
      <c r="W551" s="1">
        <v>1.3666819999999999E-4</v>
      </c>
      <c r="X551" s="1">
        <v>10148.36</v>
      </c>
      <c r="Y551" s="1">
        <v>0</v>
      </c>
      <c r="Z551" s="1">
        <v>15.125349999999999</v>
      </c>
      <c r="AA551" s="1">
        <v>0</v>
      </c>
      <c r="AB551" s="1">
        <v>2.254316E-2</v>
      </c>
      <c r="AC551" s="1">
        <v>0</v>
      </c>
      <c r="AD551" s="1">
        <v>2.0671550000000002E-3</v>
      </c>
      <c r="AE551" s="1">
        <v>0</v>
      </c>
      <c r="AF551" s="1">
        <v>2.1795960000000001</v>
      </c>
      <c r="AG551" s="1">
        <v>1.555312</v>
      </c>
      <c r="AH551" s="1">
        <v>9.4841149999999998E-4</v>
      </c>
      <c r="AI551" s="1">
        <v>0</v>
      </c>
      <c r="AJ551" s="1">
        <v>2.215046E-3</v>
      </c>
      <c r="AK551" s="1">
        <v>37721.39</v>
      </c>
      <c r="AL551" s="1">
        <v>0</v>
      </c>
      <c r="AM551" s="1">
        <v>56.220820000000003</v>
      </c>
      <c r="AN551" s="1">
        <v>0</v>
      </c>
      <c r="AO551" s="1">
        <v>8.3792779999999997E-2</v>
      </c>
      <c r="AP551" s="1">
        <v>0</v>
      </c>
      <c r="AQ551" s="1">
        <v>0.1245317</v>
      </c>
      <c r="AR551" s="1">
        <v>0</v>
      </c>
      <c r="AS551" s="1">
        <v>45.781829999999999</v>
      </c>
      <c r="AT551" s="1">
        <v>19.095829999999999</v>
      </c>
      <c r="AU551" s="1">
        <v>2.7201119999999998E-3</v>
      </c>
      <c r="AV551" s="1">
        <v>0</v>
      </c>
      <c r="AW551" s="4">
        <v>0</v>
      </c>
      <c r="AX551" s="4">
        <v>0</v>
      </c>
      <c r="AY551" s="4">
        <v>0</v>
      </c>
      <c r="AZ551" s="1">
        <v>112</v>
      </c>
      <c r="BA551" s="1">
        <v>0</v>
      </c>
      <c r="BB551" s="1">
        <v>62693</v>
      </c>
      <c r="BC551" s="1">
        <v>0</v>
      </c>
      <c r="BD551" s="1">
        <v>46</v>
      </c>
      <c r="BE551" s="1">
        <v>0</v>
      </c>
      <c r="BF551" s="1">
        <v>61420</v>
      </c>
      <c r="BG551" s="1">
        <v>0</v>
      </c>
      <c r="BH551" s="25"/>
      <c r="BI551" s="22">
        <v>5.5E-2</v>
      </c>
      <c r="BJ551" s="22">
        <v>4.9000000000000002E-2</v>
      </c>
      <c r="BK551" s="22">
        <v>6.0000000000000001E-3</v>
      </c>
      <c r="BL551" s="22">
        <v>26.929000000000002</v>
      </c>
      <c r="BM551" s="12">
        <f t="shared" si="106"/>
        <v>2.0424078131382525E-3</v>
      </c>
      <c r="BN551" s="12">
        <f t="shared" si="107"/>
        <v>1.8195996880686247E-3</v>
      </c>
      <c r="BO551" s="12">
        <f t="shared" si="108"/>
        <v>2.2280812506962752E-4</v>
      </c>
      <c r="BP551" s="16">
        <v>4.3839139583820436E-3</v>
      </c>
      <c r="BQ551" s="16">
        <v>0.23782148201922543</v>
      </c>
      <c r="BR551" s="15">
        <f t="shared" si="109"/>
        <v>7.9769684711916561E-6</v>
      </c>
      <c r="BS551" s="15">
        <f t="shared" si="110"/>
        <v>5.2988558509983753E-5</v>
      </c>
      <c r="BT551" s="15">
        <f t="shared" si="111"/>
        <v>6.0965526981175409E-5</v>
      </c>
      <c r="BU551" s="17">
        <v>1.4116131801235716</v>
      </c>
      <c r="BV551" s="15">
        <f t="shared" si="112"/>
        <v>1.1260393831364319E-5</v>
      </c>
      <c r="BW551" s="15">
        <f t="shared" si="113"/>
        <v>7.4799347588442105E-5</v>
      </c>
      <c r="BX551" s="15">
        <f t="shared" si="114"/>
        <v>8.6059741419806433E-5</v>
      </c>
      <c r="BY551" s="17">
        <f t="shared" si="115"/>
        <v>1.6417406760760728E-3</v>
      </c>
      <c r="BZ551" s="17">
        <f t="shared" si="116"/>
        <v>2.1481178396072015E-4</v>
      </c>
      <c r="CA551" s="17">
        <f t="shared" si="117"/>
        <v>1.4269288921153526E-3</v>
      </c>
      <c r="CB551" s="17">
        <f t="shared" si="118"/>
        <v>19.076755855766844</v>
      </c>
    </row>
    <row r="552" spans="1:80" x14ac:dyDescent="0.25">
      <c r="A552" s="1">
        <v>13</v>
      </c>
      <c r="B552" s="3" t="s">
        <v>85</v>
      </c>
      <c r="C552" s="2" t="s">
        <v>86</v>
      </c>
      <c r="D552" s="2" t="s">
        <v>77</v>
      </c>
      <c r="E552" s="2" t="s">
        <v>78</v>
      </c>
      <c r="F552" s="2" t="s">
        <v>768</v>
      </c>
      <c r="G552" s="2" t="s">
        <v>549</v>
      </c>
      <c r="H552" s="2" t="s">
        <v>178</v>
      </c>
      <c r="I552" s="2" t="s">
        <v>64</v>
      </c>
      <c r="J552" s="2" t="s">
        <v>769</v>
      </c>
      <c r="K552" s="2" t="s">
        <v>770</v>
      </c>
      <c r="L552" s="2" t="s">
        <v>771</v>
      </c>
      <c r="M552" s="2" t="s">
        <v>772</v>
      </c>
      <c r="N552" s="3" t="s">
        <v>773</v>
      </c>
      <c r="O552" s="16">
        <v>4.3839139583820436E-3</v>
      </c>
      <c r="P552" s="16">
        <v>0.23782148201922543</v>
      </c>
      <c r="Q552" s="3" t="s">
        <v>213</v>
      </c>
      <c r="R552" s="3" t="s">
        <v>214</v>
      </c>
      <c r="S552" s="3" t="s">
        <v>215</v>
      </c>
      <c r="T552" s="3" t="s">
        <v>774</v>
      </c>
      <c r="U552" s="2" t="s">
        <v>74</v>
      </c>
      <c r="V552" s="1">
        <v>1445.021</v>
      </c>
      <c r="W552" s="1">
        <v>2.1141959999999999E-5</v>
      </c>
      <c r="X552" s="1">
        <v>10148.36</v>
      </c>
      <c r="Y552" s="1">
        <v>0</v>
      </c>
      <c r="Z552" s="1">
        <v>7.0229869999999996</v>
      </c>
      <c r="AA552" s="1">
        <v>0</v>
      </c>
      <c r="AB552" s="1">
        <v>4.8601290000000004E-3</v>
      </c>
      <c r="AC552" s="1">
        <v>0</v>
      </c>
      <c r="AD552" s="1">
        <v>1.4847969999999999E-4</v>
      </c>
      <c r="AE552" s="1">
        <v>0</v>
      </c>
      <c r="AF552" s="1">
        <v>0.1830677</v>
      </c>
      <c r="AG552" s="1">
        <v>0.1160629</v>
      </c>
      <c r="AH552" s="1">
        <v>8.110646E-4</v>
      </c>
      <c r="AI552" s="1">
        <v>0</v>
      </c>
      <c r="AJ552" s="1">
        <v>1.082787E-4</v>
      </c>
      <c r="AK552" s="1">
        <v>37721.39</v>
      </c>
      <c r="AL552" s="1">
        <v>0</v>
      </c>
      <c r="AM552" s="1">
        <v>26.104389999999999</v>
      </c>
      <c r="AN552" s="1">
        <v>0</v>
      </c>
      <c r="AO552" s="1">
        <v>1.8065060000000001E-2</v>
      </c>
      <c r="AP552" s="1">
        <v>0</v>
      </c>
      <c r="AQ552" s="1">
        <v>2.8265489999999998E-3</v>
      </c>
      <c r="AR552" s="1">
        <v>0</v>
      </c>
      <c r="AS552" s="1">
        <v>0.61309119999999995</v>
      </c>
      <c r="AT552" s="1">
        <v>0.18395030000000001</v>
      </c>
      <c r="AU552" s="1">
        <v>4.6103230000000004E-3</v>
      </c>
      <c r="AV552" s="1">
        <v>0</v>
      </c>
      <c r="AW552" s="4">
        <v>0</v>
      </c>
      <c r="AX552" s="4">
        <v>0</v>
      </c>
      <c r="AY552" s="4">
        <v>0</v>
      </c>
      <c r="AZ552" s="1">
        <v>54</v>
      </c>
      <c r="BA552" s="1">
        <v>0</v>
      </c>
      <c r="BB552" s="1">
        <v>62693</v>
      </c>
      <c r="BC552" s="1">
        <v>0</v>
      </c>
      <c r="BD552" s="1">
        <v>30</v>
      </c>
      <c r="BE552" s="1">
        <v>0</v>
      </c>
      <c r="BF552" s="1">
        <v>61420</v>
      </c>
      <c r="BG552" s="1">
        <v>0</v>
      </c>
      <c r="BH552" s="25"/>
      <c r="BI552" s="22">
        <v>1E-3</v>
      </c>
      <c r="BJ552" s="22">
        <v>1E-3</v>
      </c>
      <c r="BK552" s="22">
        <v>0</v>
      </c>
      <c r="BL552" s="22">
        <v>1.7199999999999993</v>
      </c>
      <c r="BM552" s="12">
        <f t="shared" si="106"/>
        <v>5.8139534883720951E-4</v>
      </c>
      <c r="BN552" s="12">
        <f t="shared" si="107"/>
        <v>5.8139534883720951E-4</v>
      </c>
      <c r="BO552" s="12">
        <f t="shared" si="108"/>
        <v>0</v>
      </c>
      <c r="BP552" s="16">
        <v>4.3839139583820436E-3</v>
      </c>
      <c r="BQ552" s="16">
        <v>0.23782148201922543</v>
      </c>
      <c r="BR552" s="15">
        <f t="shared" si="109"/>
        <v>2.5487871851058402E-6</v>
      </c>
      <c r="BS552" s="15">
        <f t="shared" si="110"/>
        <v>0</v>
      </c>
      <c r="BT552" s="15">
        <f t="shared" si="111"/>
        <v>2.5487871851058402E-6</v>
      </c>
      <c r="BU552" s="17">
        <v>1.2902934964430746</v>
      </c>
      <c r="BV552" s="15">
        <f t="shared" si="112"/>
        <v>3.2886835287595166E-6</v>
      </c>
      <c r="BW552" s="15">
        <f t="shared" si="113"/>
        <v>0</v>
      </c>
      <c r="BX552" s="15">
        <f t="shared" si="114"/>
        <v>3.2886835287595166E-6</v>
      </c>
      <c r="BY552" s="17">
        <f t="shared" si="115"/>
        <v>4.3839139583820437E-6</v>
      </c>
      <c r="BZ552" s="17">
        <f t="shared" si="116"/>
        <v>4.3839139583820437E-6</v>
      </c>
      <c r="CA552" s="17">
        <f t="shared" si="117"/>
        <v>0</v>
      </c>
      <c r="CB552" s="17">
        <f t="shared" si="118"/>
        <v>1.3330300468393337</v>
      </c>
    </row>
    <row r="553" spans="1:80" x14ac:dyDescent="0.25">
      <c r="A553" s="1">
        <v>14</v>
      </c>
      <c r="B553" s="3" t="s">
        <v>146</v>
      </c>
      <c r="C553" s="2" t="s">
        <v>147</v>
      </c>
      <c r="D553" s="2" t="s">
        <v>148</v>
      </c>
      <c r="E553" s="2" t="s">
        <v>60</v>
      </c>
      <c r="F553" s="2" t="s">
        <v>768</v>
      </c>
      <c r="G553" s="2" t="s">
        <v>549</v>
      </c>
      <c r="H553" s="2" t="s">
        <v>178</v>
      </c>
      <c r="I553" s="2" t="s">
        <v>64</v>
      </c>
      <c r="J553" s="2" t="s">
        <v>769</v>
      </c>
      <c r="K553" s="2" t="s">
        <v>770</v>
      </c>
      <c r="L553" s="2" t="s">
        <v>771</v>
      </c>
      <c r="M553" s="2" t="s">
        <v>772</v>
      </c>
      <c r="N553" s="3" t="s">
        <v>773</v>
      </c>
      <c r="O553" s="16">
        <v>4.3839139583820436E-3</v>
      </c>
      <c r="P553" s="16">
        <v>0.23782148201922543</v>
      </c>
      <c r="Q553" s="3" t="s">
        <v>213</v>
      </c>
      <c r="R553" s="3" t="s">
        <v>214</v>
      </c>
      <c r="S553" s="3" t="s">
        <v>215</v>
      </c>
      <c r="T553" s="3" t="s">
        <v>774</v>
      </c>
      <c r="U553" s="2" t="s">
        <v>74</v>
      </c>
      <c r="V553" s="1">
        <v>1539.646</v>
      </c>
      <c r="W553" s="1">
        <v>3.6510540000000001E-6</v>
      </c>
      <c r="X553" s="1">
        <v>10148.36</v>
      </c>
      <c r="Y553" s="1">
        <v>0</v>
      </c>
      <c r="Z553" s="1">
        <v>6.5913620000000002</v>
      </c>
      <c r="AA553" s="1">
        <v>0</v>
      </c>
      <c r="AB553" s="1">
        <v>4.2810900000000004E-3</v>
      </c>
      <c r="AC553" s="1">
        <v>0</v>
      </c>
      <c r="AD553" s="1">
        <v>2.406542E-5</v>
      </c>
      <c r="AE553" s="1">
        <v>0</v>
      </c>
      <c r="AF553" s="1">
        <v>5.5280849999999999E-2</v>
      </c>
      <c r="AG553" s="1">
        <v>4.4741549999999998E-2</v>
      </c>
      <c r="AH553" s="1">
        <v>4.3533009999999997E-4</v>
      </c>
      <c r="AI553" s="1">
        <v>0</v>
      </c>
      <c r="AJ553" s="1">
        <v>9.724895E-5</v>
      </c>
      <c r="AK553" s="1">
        <v>37721.39</v>
      </c>
      <c r="AL553" s="1">
        <v>0</v>
      </c>
      <c r="AM553" s="1">
        <v>24.500050000000002</v>
      </c>
      <c r="AN553" s="1">
        <v>0</v>
      </c>
      <c r="AO553" s="1">
        <v>1.5912780000000001E-2</v>
      </c>
      <c r="AP553" s="1">
        <v>0</v>
      </c>
      <c r="AQ553" s="1">
        <v>2.382604E-3</v>
      </c>
      <c r="AR553" s="1">
        <v>0</v>
      </c>
      <c r="AS553" s="1">
        <v>1.9790970000000001</v>
      </c>
      <c r="AT553" s="1">
        <v>0.77907119999999996</v>
      </c>
      <c r="AU553" s="1">
        <v>1.2038839999999999E-3</v>
      </c>
      <c r="AV553" s="1">
        <v>0</v>
      </c>
      <c r="AW553" s="1">
        <v>0</v>
      </c>
      <c r="AX553" s="1">
        <v>0</v>
      </c>
      <c r="AY553" s="1">
        <v>0</v>
      </c>
      <c r="AZ553" s="1">
        <v>335</v>
      </c>
      <c r="BA553" s="1">
        <v>0</v>
      </c>
      <c r="BB553" s="1">
        <v>62693</v>
      </c>
      <c r="BC553" s="1">
        <v>0</v>
      </c>
      <c r="BD553" s="1">
        <v>119</v>
      </c>
      <c r="BE553" s="1">
        <v>0</v>
      </c>
      <c r="BF553" s="1">
        <v>61420</v>
      </c>
      <c r="BG553" s="1">
        <v>0</v>
      </c>
      <c r="BH553" s="25"/>
      <c r="BI553" s="22">
        <v>9.9999999999999985E-3</v>
      </c>
      <c r="BJ553" s="22">
        <v>8.9999999999999993E-3</v>
      </c>
      <c r="BK553" s="22">
        <v>1E-3</v>
      </c>
      <c r="BL553" s="22">
        <v>8.5540000000000003</v>
      </c>
      <c r="BM553" s="12">
        <f t="shared" si="106"/>
        <v>1.1690437222352113E-3</v>
      </c>
      <c r="BN553" s="12">
        <f t="shared" si="107"/>
        <v>1.0521393500116903E-3</v>
      </c>
      <c r="BO553" s="12">
        <f t="shared" si="108"/>
        <v>1.1690437222352116E-4</v>
      </c>
      <c r="BP553" s="16">
        <v>4.3839139583820436E-3</v>
      </c>
      <c r="BQ553" s="16">
        <v>0.23782148201922543</v>
      </c>
      <c r="BR553" s="15">
        <f t="shared" si="109"/>
        <v>4.6124883826792593E-6</v>
      </c>
      <c r="BS553" s="15">
        <f t="shared" si="110"/>
        <v>2.7802371056724974E-5</v>
      </c>
      <c r="BT553" s="15">
        <f t="shared" si="111"/>
        <v>3.2414859439404231E-5</v>
      </c>
      <c r="BU553" s="17">
        <v>1.463358556946081</v>
      </c>
      <c r="BV553" s="15">
        <f t="shared" si="112"/>
        <v>6.7497243436080839E-6</v>
      </c>
      <c r="BW553" s="15">
        <f t="shared" si="113"/>
        <v>4.0684837589248548E-5</v>
      </c>
      <c r="BX553" s="15">
        <f t="shared" si="114"/>
        <v>4.7434561932856624E-5</v>
      </c>
      <c r="BY553" s="17">
        <f t="shared" si="115"/>
        <v>2.7727670764466381E-4</v>
      </c>
      <c r="BZ553" s="17">
        <f t="shared" si="116"/>
        <v>3.9455225625438391E-5</v>
      </c>
      <c r="CA553" s="17">
        <f t="shared" si="117"/>
        <v>2.3782148201922544E-4</v>
      </c>
      <c r="CB553" s="17">
        <f t="shared" si="118"/>
        <v>5.8454573278688127</v>
      </c>
    </row>
    <row r="554" spans="1:80" x14ac:dyDescent="0.25">
      <c r="A554" s="1">
        <v>15</v>
      </c>
      <c r="B554" s="3" t="s">
        <v>149</v>
      </c>
      <c r="C554" s="2" t="s">
        <v>150</v>
      </c>
      <c r="D554" s="2" t="s">
        <v>148</v>
      </c>
      <c r="E554" s="2" t="s">
        <v>60</v>
      </c>
      <c r="F554" s="2" t="s">
        <v>768</v>
      </c>
      <c r="G554" s="2" t="s">
        <v>549</v>
      </c>
      <c r="H554" s="2" t="s">
        <v>178</v>
      </c>
      <c r="I554" s="2" t="s">
        <v>64</v>
      </c>
      <c r="J554" s="2" t="s">
        <v>769</v>
      </c>
      <c r="K554" s="2" t="s">
        <v>770</v>
      </c>
      <c r="L554" s="2" t="s">
        <v>771</v>
      </c>
      <c r="M554" s="2" t="s">
        <v>772</v>
      </c>
      <c r="N554" s="3" t="s">
        <v>773</v>
      </c>
      <c r="O554" s="16">
        <v>4.3839139583820436E-3</v>
      </c>
      <c r="P554" s="16">
        <v>0.23782148201922543</v>
      </c>
      <c r="Q554" s="3" t="s">
        <v>213</v>
      </c>
      <c r="R554" s="3" t="s">
        <v>214</v>
      </c>
      <c r="S554" s="3" t="s">
        <v>215</v>
      </c>
      <c r="T554" s="3" t="s">
        <v>774</v>
      </c>
      <c r="U554" s="2" t="s">
        <v>74</v>
      </c>
      <c r="V554" s="1">
        <v>1525.9179999999999</v>
      </c>
      <c r="W554" s="1">
        <v>1.157272E-5</v>
      </c>
      <c r="X554" s="1">
        <v>10148.36</v>
      </c>
      <c r="Y554" s="1">
        <v>0</v>
      </c>
      <c r="Z554" s="1">
        <v>6.6506619999999996</v>
      </c>
      <c r="AA554" s="1">
        <v>0</v>
      </c>
      <c r="AB554" s="1">
        <v>4.3584670000000004E-3</v>
      </c>
      <c r="AC554" s="1">
        <v>0</v>
      </c>
      <c r="AD554" s="1">
        <v>7.6966239999999998E-5</v>
      </c>
      <c r="AE554" s="1">
        <v>0</v>
      </c>
      <c r="AF554" s="1">
        <v>5.4271970000000003E-2</v>
      </c>
      <c r="AG554" s="1">
        <v>4.2971160000000001E-2</v>
      </c>
      <c r="AH554" s="1">
        <v>1.4181580000000001E-3</v>
      </c>
      <c r="AI554" s="1">
        <v>0</v>
      </c>
      <c r="AJ554" s="1">
        <v>2.281672E-4</v>
      </c>
      <c r="AK554" s="1">
        <v>37721.39</v>
      </c>
      <c r="AL554" s="1">
        <v>0</v>
      </c>
      <c r="AM554" s="1">
        <v>24.720459999999999</v>
      </c>
      <c r="AN554" s="1">
        <v>0</v>
      </c>
      <c r="AO554" s="1">
        <v>1.6200389999999999E-2</v>
      </c>
      <c r="AP554" s="1">
        <v>0</v>
      </c>
      <c r="AQ554" s="1">
        <v>5.6404000000000003E-3</v>
      </c>
      <c r="AR554" s="1">
        <v>0</v>
      </c>
      <c r="AS554" s="1">
        <v>2.086468</v>
      </c>
      <c r="AT554" s="1">
        <v>0.68021980000000004</v>
      </c>
      <c r="AU554" s="1">
        <v>2.7033249999999999E-3</v>
      </c>
      <c r="AV554" s="1">
        <v>0</v>
      </c>
      <c r="AW554" s="1">
        <v>0</v>
      </c>
      <c r="AX554" s="1">
        <v>0</v>
      </c>
      <c r="AY554" s="1">
        <v>0</v>
      </c>
      <c r="AZ554" s="1">
        <v>128</v>
      </c>
      <c r="BA554" s="1">
        <v>1</v>
      </c>
      <c r="BB554" s="1">
        <v>62693</v>
      </c>
      <c r="BC554" s="1">
        <v>0</v>
      </c>
      <c r="BD554" s="1">
        <v>56</v>
      </c>
      <c r="BE554" s="1">
        <v>1</v>
      </c>
      <c r="BF554" s="1">
        <v>61420</v>
      </c>
      <c r="BG554" s="1">
        <v>0</v>
      </c>
      <c r="BH554" s="25"/>
      <c r="BI554" s="22">
        <v>9.9999999999999985E-3</v>
      </c>
      <c r="BJ554" s="22">
        <v>8.9999999999999993E-3</v>
      </c>
      <c r="BK554" s="22">
        <v>1E-3</v>
      </c>
      <c r="BL554" s="22">
        <v>8.5540000000000003</v>
      </c>
      <c r="BM554" s="12">
        <f t="shared" si="106"/>
        <v>1.1690437222352113E-3</v>
      </c>
      <c r="BN554" s="12">
        <f t="shared" si="107"/>
        <v>1.0521393500116903E-3</v>
      </c>
      <c r="BO554" s="12">
        <f t="shared" si="108"/>
        <v>1.1690437222352116E-4</v>
      </c>
      <c r="BP554" s="16">
        <v>4.3839139583820436E-3</v>
      </c>
      <c r="BQ554" s="16">
        <v>0.23782148201922543</v>
      </c>
      <c r="BR554" s="15">
        <f t="shared" si="109"/>
        <v>4.6124883826792593E-6</v>
      </c>
      <c r="BS554" s="15">
        <f t="shared" si="110"/>
        <v>2.7802371056724974E-5</v>
      </c>
      <c r="BT554" s="15">
        <f t="shared" si="111"/>
        <v>3.2414859439404231E-5</v>
      </c>
      <c r="BU554" s="17">
        <v>1.463358556946081</v>
      </c>
      <c r="BV554" s="15">
        <f t="shared" si="112"/>
        <v>6.7497243436080839E-6</v>
      </c>
      <c r="BW554" s="15">
        <f t="shared" si="113"/>
        <v>4.0684837589248548E-5</v>
      </c>
      <c r="BX554" s="15">
        <f t="shared" si="114"/>
        <v>4.7434561932856624E-5</v>
      </c>
      <c r="BY554" s="17">
        <f t="shared" si="115"/>
        <v>2.7727670764466381E-4</v>
      </c>
      <c r="BZ554" s="17">
        <f t="shared" si="116"/>
        <v>3.9455225625438391E-5</v>
      </c>
      <c r="CA554" s="17">
        <f t="shared" si="117"/>
        <v>2.3782148201922544E-4</v>
      </c>
      <c r="CB554" s="17">
        <f t="shared" si="118"/>
        <v>5.8454573278688127</v>
      </c>
    </row>
    <row r="555" spans="1:80" x14ac:dyDescent="0.25">
      <c r="A555" s="1">
        <v>16</v>
      </c>
      <c r="B555" s="3" t="s">
        <v>87</v>
      </c>
      <c r="C555" s="2" t="s">
        <v>88</v>
      </c>
      <c r="D555" s="2" t="s">
        <v>89</v>
      </c>
      <c r="E555" s="2" t="s">
        <v>78</v>
      </c>
      <c r="F555" s="2" t="s">
        <v>768</v>
      </c>
      <c r="G555" s="2" t="s">
        <v>549</v>
      </c>
      <c r="H555" s="2" t="s">
        <v>178</v>
      </c>
      <c r="I555" s="2" t="s">
        <v>64</v>
      </c>
      <c r="J555" s="2" t="s">
        <v>769</v>
      </c>
      <c r="K555" s="2" t="s">
        <v>770</v>
      </c>
      <c r="L555" s="2" t="s">
        <v>771</v>
      </c>
      <c r="M555" s="2" t="s">
        <v>772</v>
      </c>
      <c r="N555" s="3" t="s">
        <v>773</v>
      </c>
      <c r="O555" s="16">
        <v>4.3839139583820436E-3</v>
      </c>
      <c r="P555" s="16">
        <v>0.23782148201922543</v>
      </c>
      <c r="Q555" s="3" t="s">
        <v>213</v>
      </c>
      <c r="R555" s="3" t="s">
        <v>214</v>
      </c>
      <c r="S555" s="3" t="s">
        <v>215</v>
      </c>
      <c r="T555" s="3" t="s">
        <v>774</v>
      </c>
      <c r="U555" s="2" t="s">
        <v>74</v>
      </c>
      <c r="V555" s="1">
        <v>326.55829999999997</v>
      </c>
      <c r="W555" s="1">
        <v>5.2475839999999998E-4</v>
      </c>
      <c r="X555" s="1">
        <v>10148.36</v>
      </c>
      <c r="Y555" s="1">
        <v>0</v>
      </c>
      <c r="Z555" s="1">
        <v>31.076720000000002</v>
      </c>
      <c r="AA555" s="1">
        <v>0</v>
      </c>
      <c r="AB555" s="1">
        <v>9.5164380000000007E-2</v>
      </c>
      <c r="AC555" s="1">
        <v>0</v>
      </c>
      <c r="AD555" s="1">
        <v>1.6307769999999999E-2</v>
      </c>
      <c r="AE555" s="1">
        <v>0</v>
      </c>
      <c r="AF555" s="1">
        <v>0.88529720000000001</v>
      </c>
      <c r="AG555" s="1">
        <v>0.7266823</v>
      </c>
      <c r="AH555" s="1">
        <v>1.8420679999999998E-2</v>
      </c>
      <c r="AI555" s="1">
        <v>0</v>
      </c>
      <c r="AJ555" s="1">
        <v>3.5585209999999998E-3</v>
      </c>
      <c r="AK555" s="1">
        <v>37721.39</v>
      </c>
      <c r="AL555" s="1">
        <v>0</v>
      </c>
      <c r="AM555" s="1">
        <v>115.512</v>
      </c>
      <c r="AN555" s="1">
        <v>0</v>
      </c>
      <c r="AO555" s="1">
        <v>0.35372530000000002</v>
      </c>
      <c r="AP555" s="1">
        <v>0</v>
      </c>
      <c r="AQ555" s="1">
        <v>0.41105170000000002</v>
      </c>
      <c r="AR555" s="1">
        <v>0</v>
      </c>
      <c r="AS555" s="1">
        <v>24.576609999999999</v>
      </c>
      <c r="AT555" s="1">
        <v>4.955889</v>
      </c>
      <c r="AU555" s="1">
        <v>1.6725319999999998E-2</v>
      </c>
      <c r="AV555" s="1">
        <v>0</v>
      </c>
      <c r="AW555" s="4">
        <v>0</v>
      </c>
      <c r="AX555" s="4">
        <v>0</v>
      </c>
      <c r="AY555" s="4">
        <v>0</v>
      </c>
      <c r="AZ555" s="1">
        <v>9</v>
      </c>
      <c r="BA555" s="1">
        <v>1</v>
      </c>
      <c r="BB555" s="1">
        <v>62693</v>
      </c>
      <c r="BC555" s="1">
        <v>0</v>
      </c>
      <c r="BD555" s="1">
        <v>12</v>
      </c>
      <c r="BE555" s="1">
        <v>1</v>
      </c>
      <c r="BF555" s="1">
        <v>61420</v>
      </c>
      <c r="BG555" s="1">
        <v>0</v>
      </c>
      <c r="BH555" s="25"/>
      <c r="BI555" s="22">
        <v>5.2000000000000005E-2</v>
      </c>
      <c r="BJ555" s="22">
        <v>4.8000000000000001E-2</v>
      </c>
      <c r="BK555" s="22">
        <v>4.0000000000000001E-3</v>
      </c>
      <c r="BL555" s="22">
        <v>19.397999999999996</v>
      </c>
      <c r="BM555" s="12">
        <f t="shared" si="106"/>
        <v>2.6806887307969903E-3</v>
      </c>
      <c r="BN555" s="12">
        <f t="shared" si="107"/>
        <v>2.4744819053510677E-3</v>
      </c>
      <c r="BO555" s="12">
        <f t="shared" si="108"/>
        <v>2.0620682544592232E-4</v>
      </c>
      <c r="BP555" s="16">
        <v>4.3839139583820436E-3</v>
      </c>
      <c r="BQ555" s="16">
        <v>0.23782148201922543</v>
      </c>
      <c r="BR555" s="15">
        <f t="shared" si="109"/>
        <v>1.0847915764632341E-5</v>
      </c>
      <c r="BS555" s="15">
        <f t="shared" si="110"/>
        <v>4.9040412830028969E-5</v>
      </c>
      <c r="BT555" s="15">
        <f t="shared" si="111"/>
        <v>5.9888328594661307E-5</v>
      </c>
      <c r="BU555" s="17">
        <v>1.3939162128699798</v>
      </c>
      <c r="BV555" s="15">
        <f t="shared" si="112"/>
        <v>1.5121085660168864E-5</v>
      </c>
      <c r="BW555" s="15">
        <f t="shared" si="113"/>
        <v>6.8358226529614347E-5</v>
      </c>
      <c r="BX555" s="15">
        <f t="shared" si="114"/>
        <v>8.3479312189783212E-5</v>
      </c>
      <c r="BY555" s="17">
        <f t="shared" si="115"/>
        <v>1.1617137980792398E-3</v>
      </c>
      <c r="BZ555" s="17">
        <f t="shared" si="116"/>
        <v>2.1042787000233808E-4</v>
      </c>
      <c r="CA555" s="17">
        <f t="shared" si="117"/>
        <v>9.5128592807690174E-4</v>
      </c>
      <c r="CB555" s="17">
        <f t="shared" si="118"/>
        <v>13.916187946519983</v>
      </c>
    </row>
    <row r="556" spans="1:80" x14ac:dyDescent="0.25">
      <c r="A556" s="1">
        <v>17</v>
      </c>
      <c r="B556" s="3" t="s">
        <v>90</v>
      </c>
      <c r="C556" s="2" t="s">
        <v>91</v>
      </c>
      <c r="D556" s="2" t="s">
        <v>89</v>
      </c>
      <c r="E556" s="2" t="s">
        <v>78</v>
      </c>
      <c r="F556" s="2" t="s">
        <v>768</v>
      </c>
      <c r="G556" s="2" t="s">
        <v>549</v>
      </c>
      <c r="H556" s="2" t="s">
        <v>178</v>
      </c>
      <c r="I556" s="2" t="s">
        <v>64</v>
      </c>
      <c r="J556" s="2" t="s">
        <v>769</v>
      </c>
      <c r="K556" s="2" t="s">
        <v>770</v>
      </c>
      <c r="L556" s="2" t="s">
        <v>771</v>
      </c>
      <c r="M556" s="2" t="s">
        <v>772</v>
      </c>
      <c r="N556" s="3" t="s">
        <v>773</v>
      </c>
      <c r="O556" s="16">
        <v>4.3839139583820436E-3</v>
      </c>
      <c r="P556" s="16">
        <v>0.23782148201922543</v>
      </c>
      <c r="Q556" s="3" t="s">
        <v>213</v>
      </c>
      <c r="R556" s="3" t="s">
        <v>214</v>
      </c>
      <c r="S556" s="3" t="s">
        <v>215</v>
      </c>
      <c r="T556" s="3" t="s">
        <v>774</v>
      </c>
      <c r="U556" s="2" t="s">
        <v>74</v>
      </c>
      <c r="V556" s="1">
        <v>339.07209999999998</v>
      </c>
      <c r="W556" s="1">
        <v>4.1923170000000002E-4</v>
      </c>
      <c r="X556" s="1">
        <v>10148.36</v>
      </c>
      <c r="Y556" s="1">
        <v>0</v>
      </c>
      <c r="Z556" s="1">
        <v>29.92981</v>
      </c>
      <c r="AA556" s="1">
        <v>0</v>
      </c>
      <c r="AB556" s="1">
        <v>8.8269760000000003E-2</v>
      </c>
      <c r="AC556" s="1">
        <v>0</v>
      </c>
      <c r="AD556" s="1">
        <v>1.254752E-2</v>
      </c>
      <c r="AE556" s="1">
        <v>0</v>
      </c>
      <c r="AF556" s="1">
        <v>0.65190859999999995</v>
      </c>
      <c r="AG556" s="1">
        <v>0.44874269999999999</v>
      </c>
      <c r="AH556" s="1">
        <v>1.924737E-2</v>
      </c>
      <c r="AI556" s="1">
        <v>0</v>
      </c>
      <c r="AJ556" s="1">
        <v>3.2642410000000002E-3</v>
      </c>
      <c r="AK556" s="1">
        <v>37721.39</v>
      </c>
      <c r="AL556" s="1">
        <v>0</v>
      </c>
      <c r="AM556" s="1">
        <v>111.24890000000001</v>
      </c>
      <c r="AN556" s="1">
        <v>0</v>
      </c>
      <c r="AO556" s="1">
        <v>0.3280981</v>
      </c>
      <c r="AP556" s="1">
        <v>0</v>
      </c>
      <c r="AQ556" s="1">
        <v>0.3631432</v>
      </c>
      <c r="AR556" s="1">
        <v>0</v>
      </c>
      <c r="AS556" s="1">
        <v>21.81718</v>
      </c>
      <c r="AT556" s="1">
        <v>4.550872</v>
      </c>
      <c r="AU556" s="1">
        <v>1.6644829999999999E-2</v>
      </c>
      <c r="AV556" s="1">
        <v>0</v>
      </c>
      <c r="AW556" s="4">
        <v>0</v>
      </c>
      <c r="AX556" s="4">
        <v>0</v>
      </c>
      <c r="AY556" s="4">
        <v>0</v>
      </c>
      <c r="AZ556" s="1">
        <v>7</v>
      </c>
      <c r="BA556" s="1">
        <v>1</v>
      </c>
      <c r="BB556" s="1">
        <v>62693</v>
      </c>
      <c r="BC556" s="1">
        <v>0</v>
      </c>
      <c r="BD556" s="1">
        <v>12</v>
      </c>
      <c r="BE556" s="1">
        <v>1</v>
      </c>
      <c r="BF556" s="1">
        <v>61420</v>
      </c>
      <c r="BG556" s="1">
        <v>0</v>
      </c>
      <c r="BH556" s="25"/>
      <c r="BI556" s="22">
        <v>4.9000000000000002E-2</v>
      </c>
      <c r="BJ556" s="22">
        <v>4.5999999999999999E-2</v>
      </c>
      <c r="BK556" s="22">
        <v>3.0000000000000001E-3</v>
      </c>
      <c r="BL556" s="22">
        <v>19.184000000000001</v>
      </c>
      <c r="BM556" s="12">
        <f t="shared" si="106"/>
        <v>2.554211843202669E-3</v>
      </c>
      <c r="BN556" s="12">
        <f t="shared" si="107"/>
        <v>2.3978315262718933E-3</v>
      </c>
      <c r="BO556" s="12">
        <f t="shared" si="108"/>
        <v>1.5638031693077564E-4</v>
      </c>
      <c r="BP556" s="16">
        <v>4.3839139583820436E-3</v>
      </c>
      <c r="BQ556" s="16">
        <v>0.23782148201922543</v>
      </c>
      <c r="BR556" s="15">
        <f t="shared" si="109"/>
        <v>1.0511887097871873E-5</v>
      </c>
      <c r="BS556" s="15">
        <f t="shared" si="110"/>
        <v>3.7190598731113233E-5</v>
      </c>
      <c r="BT556" s="15">
        <f t="shared" si="111"/>
        <v>4.7702485828985106E-5</v>
      </c>
      <c r="BU556" s="17">
        <v>1.4008637500141801</v>
      </c>
      <c r="BV556" s="15">
        <f t="shared" si="112"/>
        <v>1.4725721579650468E-5</v>
      </c>
      <c r="BW556" s="15">
        <f t="shared" si="113"/>
        <v>5.2098961603739888E-5</v>
      </c>
      <c r="BX556" s="15">
        <f t="shared" si="114"/>
        <v>6.6824683183390362E-5</v>
      </c>
      <c r="BY556" s="17">
        <f t="shared" si="115"/>
        <v>9.1512448814325023E-4</v>
      </c>
      <c r="BZ556" s="17">
        <f t="shared" si="116"/>
        <v>2.01660042085574E-4</v>
      </c>
      <c r="CA556" s="17">
        <f t="shared" si="117"/>
        <v>7.1346444605767628E-4</v>
      </c>
      <c r="CB556" s="17">
        <f t="shared" si="118"/>
        <v>13.694408181956177</v>
      </c>
    </row>
    <row r="557" spans="1:80" x14ac:dyDescent="0.25">
      <c r="A557" s="1">
        <v>19</v>
      </c>
      <c r="B557" s="3" t="s">
        <v>92</v>
      </c>
      <c r="C557" s="2" t="s">
        <v>93</v>
      </c>
      <c r="D557" s="2" t="s">
        <v>94</v>
      </c>
      <c r="E557" s="2" t="s">
        <v>60</v>
      </c>
      <c r="F557" s="2" t="s">
        <v>768</v>
      </c>
      <c r="G557" s="2" t="s">
        <v>549</v>
      </c>
      <c r="H557" s="2" t="s">
        <v>178</v>
      </c>
      <c r="I557" s="2" t="s">
        <v>64</v>
      </c>
      <c r="J557" s="2" t="s">
        <v>769</v>
      </c>
      <c r="K557" s="2" t="s">
        <v>770</v>
      </c>
      <c r="L557" s="2" t="s">
        <v>771</v>
      </c>
      <c r="M557" s="2" t="s">
        <v>772</v>
      </c>
      <c r="N557" s="3" t="s">
        <v>773</v>
      </c>
      <c r="O557" s="16">
        <v>4.3839139583820436E-3</v>
      </c>
      <c r="P557" s="16">
        <v>0.23782148201922543</v>
      </c>
      <c r="Q557" s="3" t="s">
        <v>213</v>
      </c>
      <c r="R557" s="3" t="s">
        <v>214</v>
      </c>
      <c r="S557" s="3" t="s">
        <v>215</v>
      </c>
      <c r="T557" s="3" t="s">
        <v>774</v>
      </c>
      <c r="U557" s="2" t="s">
        <v>74</v>
      </c>
      <c r="V557" s="1">
        <v>534.25720000000001</v>
      </c>
      <c r="W557" s="1">
        <v>2.194446E-4</v>
      </c>
      <c r="X557" s="1">
        <v>10148.36</v>
      </c>
      <c r="Y557" s="1">
        <v>0</v>
      </c>
      <c r="Z557" s="1">
        <v>18.995280000000001</v>
      </c>
      <c r="AA557" s="1">
        <v>0</v>
      </c>
      <c r="AB557" s="1">
        <v>3.5554549999999997E-2</v>
      </c>
      <c r="AC557" s="1">
        <v>0</v>
      </c>
      <c r="AD557" s="1">
        <v>4.1684110000000003E-3</v>
      </c>
      <c r="AE557" s="1">
        <v>0</v>
      </c>
      <c r="AF557" s="1">
        <v>2.5291090000000001</v>
      </c>
      <c r="AG557" s="1">
        <v>1.7587930000000001</v>
      </c>
      <c r="AH557" s="1">
        <v>1.6481740000000001E-3</v>
      </c>
      <c r="AI557" s="1">
        <v>0</v>
      </c>
      <c r="AJ557" s="1">
        <v>1.3522199999999999E-3</v>
      </c>
      <c r="AK557" s="1">
        <v>37721.39</v>
      </c>
      <c r="AL557" s="1">
        <v>0</v>
      </c>
      <c r="AM557" s="1">
        <v>70.605310000000003</v>
      </c>
      <c r="AN557" s="1">
        <v>0</v>
      </c>
      <c r="AO557" s="1">
        <v>0.132156</v>
      </c>
      <c r="AP557" s="1">
        <v>0</v>
      </c>
      <c r="AQ557" s="1">
        <v>9.54739E-2</v>
      </c>
      <c r="AR557" s="1">
        <v>0</v>
      </c>
      <c r="AS557" s="1">
        <v>7.7436499999999997</v>
      </c>
      <c r="AT557" s="1">
        <v>4.4888870000000001</v>
      </c>
      <c r="AU557" s="1">
        <v>1.232932E-2</v>
      </c>
      <c r="AV557" s="1">
        <v>0</v>
      </c>
      <c r="AW557" s="1">
        <v>0</v>
      </c>
      <c r="AX557" s="1">
        <v>0</v>
      </c>
      <c r="AY557" s="1">
        <v>0</v>
      </c>
      <c r="AZ557" s="1">
        <v>86</v>
      </c>
      <c r="BA557" s="1">
        <v>1</v>
      </c>
      <c r="BB557" s="1">
        <v>62693</v>
      </c>
      <c r="BC557" s="1">
        <v>0</v>
      </c>
      <c r="BD557" s="1">
        <v>18</v>
      </c>
      <c r="BE557" s="1">
        <v>1</v>
      </c>
      <c r="BF557" s="1">
        <v>61420</v>
      </c>
      <c r="BG557" s="1">
        <v>0</v>
      </c>
      <c r="BH557" s="25"/>
      <c r="BI557" s="22">
        <v>2.3E-2</v>
      </c>
      <c r="BJ557" s="22">
        <v>0.02</v>
      </c>
      <c r="BK557" s="22">
        <v>3.0000000000000001E-3</v>
      </c>
      <c r="BL557" s="22">
        <v>26.840000000000003</v>
      </c>
      <c r="BM557" s="12">
        <f t="shared" si="106"/>
        <v>8.5692995529061092E-4</v>
      </c>
      <c r="BN557" s="12">
        <f t="shared" si="107"/>
        <v>7.4515648286140079E-4</v>
      </c>
      <c r="BO557" s="12">
        <f t="shared" si="108"/>
        <v>1.1177347242921012E-4</v>
      </c>
      <c r="BP557" s="16">
        <v>4.3839139583820436E-3</v>
      </c>
      <c r="BQ557" s="16">
        <v>0.23782148201922543</v>
      </c>
      <c r="BR557" s="15">
        <f t="shared" si="109"/>
        <v>3.266701906394965E-6</v>
      </c>
      <c r="BS557" s="15">
        <f t="shared" si="110"/>
        <v>2.6582132863549783E-5</v>
      </c>
      <c r="BT557" s="15">
        <f t="shared" si="111"/>
        <v>2.9848834769944747E-5</v>
      </c>
      <c r="BU557" s="17">
        <v>1.4501819930425399</v>
      </c>
      <c r="BV557" s="15">
        <f t="shared" si="112"/>
        <v>4.7373122812917151E-6</v>
      </c>
      <c r="BW557" s="15">
        <f t="shared" si="113"/>
        <v>3.854893041538422E-5</v>
      </c>
      <c r="BX557" s="15">
        <f t="shared" si="114"/>
        <v>4.328624269667594E-5</v>
      </c>
      <c r="BY557" s="17">
        <f t="shared" si="115"/>
        <v>8.0114272522531721E-4</v>
      </c>
      <c r="BZ557" s="17">
        <f t="shared" si="116"/>
        <v>8.7678279167640878E-5</v>
      </c>
      <c r="CA557" s="17">
        <f t="shared" si="117"/>
        <v>7.1346444605767628E-4</v>
      </c>
      <c r="CB557" s="17">
        <f t="shared" si="118"/>
        <v>18.508021840547482</v>
      </c>
    </row>
    <row r="558" spans="1:80" x14ac:dyDescent="0.25">
      <c r="A558" s="1">
        <v>21</v>
      </c>
      <c r="B558" s="3" t="s">
        <v>95</v>
      </c>
      <c r="C558" s="2" t="s">
        <v>96</v>
      </c>
      <c r="D558" s="2" t="s">
        <v>97</v>
      </c>
      <c r="E558" s="2" t="s">
        <v>78</v>
      </c>
      <c r="F558" s="2" t="s">
        <v>768</v>
      </c>
      <c r="G558" s="2" t="s">
        <v>549</v>
      </c>
      <c r="H558" s="2" t="s">
        <v>178</v>
      </c>
      <c r="I558" s="2" t="s">
        <v>64</v>
      </c>
      <c r="J558" s="2" t="s">
        <v>769</v>
      </c>
      <c r="K558" s="2" t="s">
        <v>770</v>
      </c>
      <c r="L558" s="2" t="s">
        <v>771</v>
      </c>
      <c r="M558" s="2" t="s">
        <v>772</v>
      </c>
      <c r="N558" s="3" t="s">
        <v>773</v>
      </c>
      <c r="O558" s="16">
        <v>4.3839139583820436E-3</v>
      </c>
      <c r="P558" s="16">
        <v>0.23782148201922543</v>
      </c>
      <c r="Q558" s="3" t="s">
        <v>213</v>
      </c>
      <c r="R558" s="3" t="s">
        <v>214</v>
      </c>
      <c r="S558" s="3" t="s">
        <v>215</v>
      </c>
      <c r="T558" s="3" t="s">
        <v>774</v>
      </c>
      <c r="U558" s="2" t="s">
        <v>74</v>
      </c>
      <c r="V558" s="1">
        <v>661.73019999999997</v>
      </c>
      <c r="W558" s="1">
        <v>9.1331759999999996E-5</v>
      </c>
      <c r="X558" s="1">
        <v>10148.36</v>
      </c>
      <c r="Y558" s="1">
        <v>0</v>
      </c>
      <c r="Z558" s="1">
        <v>15.3361</v>
      </c>
      <c r="AA558" s="1">
        <v>0</v>
      </c>
      <c r="AB558" s="1">
        <v>2.3175769999999998E-2</v>
      </c>
      <c r="AC558" s="1">
        <v>0</v>
      </c>
      <c r="AD558" s="1">
        <v>1.400674E-3</v>
      </c>
      <c r="AE558" s="1">
        <v>0</v>
      </c>
      <c r="AF558" s="1">
        <v>1.774222</v>
      </c>
      <c r="AG558" s="1">
        <v>1.0570790000000001</v>
      </c>
      <c r="AH558" s="1">
        <v>7.8945800000000004E-4</v>
      </c>
      <c r="AI558" s="1">
        <v>0</v>
      </c>
      <c r="AJ558" s="1">
        <v>7.3538810000000005E-4</v>
      </c>
      <c r="AK558" s="1">
        <v>37721.39</v>
      </c>
      <c r="AL558" s="1">
        <v>0</v>
      </c>
      <c r="AM558" s="1">
        <v>57.004190000000001</v>
      </c>
      <c r="AN558" s="1">
        <v>0</v>
      </c>
      <c r="AO558" s="1">
        <v>8.6144159999999997E-2</v>
      </c>
      <c r="AP558" s="1">
        <v>0</v>
      </c>
      <c r="AQ558" s="1">
        <v>4.1920209999999999E-2</v>
      </c>
      <c r="AR558" s="1">
        <v>0</v>
      </c>
      <c r="AS558" s="1">
        <v>24.976800000000001</v>
      </c>
      <c r="AT558" s="1">
        <v>7.267811</v>
      </c>
      <c r="AU558" s="1">
        <v>1.6783659999999999E-3</v>
      </c>
      <c r="AV558" s="1">
        <v>0</v>
      </c>
      <c r="AW558" s="4">
        <v>0</v>
      </c>
      <c r="AX558" s="4">
        <v>0</v>
      </c>
      <c r="AY558" s="4">
        <v>0</v>
      </c>
      <c r="AZ558" s="1">
        <v>117</v>
      </c>
      <c r="BA558" s="1">
        <v>0</v>
      </c>
      <c r="BB558" s="1">
        <v>62693</v>
      </c>
      <c r="BC558" s="1">
        <v>0</v>
      </c>
      <c r="BD558" s="1">
        <v>70</v>
      </c>
      <c r="BE558" s="1">
        <v>0</v>
      </c>
      <c r="BF558" s="1">
        <v>61420</v>
      </c>
      <c r="BG558" s="1">
        <v>0</v>
      </c>
      <c r="BH558" s="25"/>
      <c r="BI558" s="22">
        <v>2.9000000000000001E-2</v>
      </c>
      <c r="BJ558" s="22">
        <v>2.9000000000000001E-2</v>
      </c>
      <c r="BK558" s="22">
        <v>0</v>
      </c>
      <c r="BL558" s="22">
        <v>20.392000000000003</v>
      </c>
      <c r="BM558" s="12">
        <f t="shared" si="106"/>
        <v>1.4221263240486463E-3</v>
      </c>
      <c r="BN558" s="12">
        <f t="shared" si="107"/>
        <v>1.4221263240486463E-3</v>
      </c>
      <c r="BO558" s="12">
        <f t="shared" si="108"/>
        <v>0</v>
      </c>
      <c r="BP558" s="16">
        <v>4.3839139583820436E-3</v>
      </c>
      <c r="BQ558" s="16">
        <v>0.23782148201922543</v>
      </c>
      <c r="BR558" s="15">
        <f t="shared" si="109"/>
        <v>6.2344794425794061E-6</v>
      </c>
      <c r="BS558" s="15">
        <f t="shared" si="110"/>
        <v>0</v>
      </c>
      <c r="BT558" s="15">
        <f t="shared" si="111"/>
        <v>6.2344794425794061E-6</v>
      </c>
      <c r="BU558" s="17">
        <v>1.415728132612768</v>
      </c>
      <c r="BV558" s="15">
        <f t="shared" si="112"/>
        <v>8.8263279390556326E-6</v>
      </c>
      <c r="BW558" s="15">
        <f t="shared" si="113"/>
        <v>0</v>
      </c>
      <c r="BX558" s="15">
        <f t="shared" si="114"/>
        <v>8.8263279390556326E-6</v>
      </c>
      <c r="BY558" s="17">
        <f t="shared" si="115"/>
        <v>1.2713350479307928E-4</v>
      </c>
      <c r="BZ558" s="17">
        <f t="shared" si="116"/>
        <v>1.2713350479307928E-4</v>
      </c>
      <c r="CA558" s="17">
        <f t="shared" si="117"/>
        <v>0</v>
      </c>
      <c r="CB558" s="17">
        <f t="shared" si="118"/>
        <v>14.403895444505977</v>
      </c>
    </row>
    <row r="559" spans="1:80" x14ac:dyDescent="0.25">
      <c r="A559" s="1">
        <v>22</v>
      </c>
      <c r="B559" s="3" t="s">
        <v>98</v>
      </c>
      <c r="C559" s="2" t="s">
        <v>99</v>
      </c>
      <c r="D559" s="2" t="s">
        <v>100</v>
      </c>
      <c r="E559" s="2" t="s">
        <v>78</v>
      </c>
      <c r="F559" s="2" t="s">
        <v>768</v>
      </c>
      <c r="G559" s="2" t="s">
        <v>549</v>
      </c>
      <c r="H559" s="2" t="s">
        <v>178</v>
      </c>
      <c r="I559" s="2" t="s">
        <v>64</v>
      </c>
      <c r="J559" s="2" t="s">
        <v>769</v>
      </c>
      <c r="K559" s="2" t="s">
        <v>770</v>
      </c>
      <c r="L559" s="2" t="s">
        <v>771</v>
      </c>
      <c r="M559" s="2" t="s">
        <v>772</v>
      </c>
      <c r="N559" s="3" t="s">
        <v>773</v>
      </c>
      <c r="O559" s="16">
        <v>4.3839139583820436E-3</v>
      </c>
      <c r="P559" s="16">
        <v>0.23782148201922543</v>
      </c>
      <c r="Q559" s="3" t="s">
        <v>213</v>
      </c>
      <c r="R559" s="3" t="s">
        <v>214</v>
      </c>
      <c r="S559" s="3" t="s">
        <v>215</v>
      </c>
      <c r="T559" s="3" t="s">
        <v>774</v>
      </c>
      <c r="U559" s="2" t="s">
        <v>74</v>
      </c>
      <c r="V559" s="1">
        <v>473.29559999999998</v>
      </c>
      <c r="W559" s="1">
        <v>9.7022340000000004E-5</v>
      </c>
      <c r="X559" s="1">
        <v>10148.36</v>
      </c>
      <c r="Y559" s="1">
        <v>0</v>
      </c>
      <c r="Z559" s="1">
        <v>21.44191</v>
      </c>
      <c r="AA559" s="1">
        <v>0</v>
      </c>
      <c r="AB559" s="1">
        <v>4.5303429999999999E-2</v>
      </c>
      <c r="AC559" s="1">
        <v>0</v>
      </c>
      <c r="AD559" s="1">
        <v>2.0803449999999999E-3</v>
      </c>
      <c r="AE559" s="1">
        <v>0</v>
      </c>
      <c r="AF559" s="1">
        <v>0.30437049999999999</v>
      </c>
      <c r="AG559" s="1">
        <v>0.2306242</v>
      </c>
      <c r="AH559" s="1">
        <v>6.8349079999999998E-3</v>
      </c>
      <c r="AI559" s="1">
        <v>0</v>
      </c>
      <c r="AJ559" s="1">
        <v>1.898191E-3</v>
      </c>
      <c r="AK559" s="1">
        <v>37721.39</v>
      </c>
      <c r="AL559" s="1">
        <v>0</v>
      </c>
      <c r="AM559" s="1">
        <v>79.699439999999996</v>
      </c>
      <c r="AN559" s="1">
        <v>0</v>
      </c>
      <c r="AO559" s="1">
        <v>0.1683925</v>
      </c>
      <c r="AP559" s="1">
        <v>0</v>
      </c>
      <c r="AQ559" s="1">
        <v>0.15128469999999999</v>
      </c>
      <c r="AR559" s="1">
        <v>0</v>
      </c>
      <c r="AS559" s="1">
        <v>18.446940000000001</v>
      </c>
      <c r="AT559" s="1">
        <v>5.037312</v>
      </c>
      <c r="AU559" s="1">
        <v>8.2010739999999992E-3</v>
      </c>
      <c r="AV559" s="1">
        <v>0</v>
      </c>
      <c r="AW559" s="4">
        <v>0</v>
      </c>
      <c r="AX559" s="4">
        <v>0</v>
      </c>
      <c r="AY559" s="4">
        <v>0</v>
      </c>
      <c r="AZ559" s="1">
        <v>18</v>
      </c>
      <c r="BA559" s="1">
        <v>1</v>
      </c>
      <c r="BB559" s="1">
        <v>62693</v>
      </c>
      <c r="BC559" s="1">
        <v>0</v>
      </c>
      <c r="BD559" s="1">
        <v>19</v>
      </c>
      <c r="BE559" s="1">
        <v>1</v>
      </c>
      <c r="BF559" s="1">
        <v>61420</v>
      </c>
      <c r="BG559" s="1">
        <v>0</v>
      </c>
      <c r="BH559" s="25"/>
      <c r="BI559" s="22">
        <v>4.8000000000000001E-2</v>
      </c>
      <c r="BJ559" s="22">
        <v>4.7E-2</v>
      </c>
      <c r="BK559" s="22">
        <v>1E-3</v>
      </c>
      <c r="BL559" s="22">
        <v>18.181000000000001</v>
      </c>
      <c r="BM559" s="12">
        <f t="shared" si="106"/>
        <v>2.6401188053462405E-3</v>
      </c>
      <c r="BN559" s="12">
        <f t="shared" si="107"/>
        <v>2.5851163302348604E-3</v>
      </c>
      <c r="BO559" s="12">
        <f t="shared" si="108"/>
        <v>5.5002475111380014E-5</v>
      </c>
      <c r="BP559" s="16">
        <v>4.3839139583820436E-3</v>
      </c>
      <c r="BQ559" s="16">
        <v>0.23782148201922543</v>
      </c>
      <c r="BR559" s="15">
        <f t="shared" si="109"/>
        <v>1.133292756415797E-5</v>
      </c>
      <c r="BS559" s="15">
        <f t="shared" si="110"/>
        <v>1.3080770145713956E-5</v>
      </c>
      <c r="BT559" s="15">
        <f t="shared" si="111"/>
        <v>2.4413697709871924E-5</v>
      </c>
      <c r="BU559" s="17">
        <v>1.4111614521631999</v>
      </c>
      <c r="BV559" s="15">
        <f t="shared" si="112"/>
        <v>1.5992590518697518E-5</v>
      </c>
      <c r="BW559" s="15">
        <f t="shared" si="113"/>
        <v>1.845907859423874E-5</v>
      </c>
      <c r="BX559" s="15">
        <f t="shared" si="114"/>
        <v>3.4451669112936254E-5</v>
      </c>
      <c r="BY559" s="17">
        <f t="shared" si="115"/>
        <v>4.4386543806318148E-4</v>
      </c>
      <c r="BZ559" s="17">
        <f t="shared" si="116"/>
        <v>2.0604395604395604E-4</v>
      </c>
      <c r="CA559" s="17">
        <f t="shared" si="117"/>
        <v>2.3782148201922544E-4</v>
      </c>
      <c r="CB559" s="17">
        <f t="shared" si="118"/>
        <v>12.88371360493865</v>
      </c>
    </row>
    <row r="560" spans="1:80" x14ac:dyDescent="0.25">
      <c r="A560" s="1">
        <v>23</v>
      </c>
      <c r="B560" s="3" t="s">
        <v>101</v>
      </c>
      <c r="C560" s="2" t="s">
        <v>175</v>
      </c>
      <c r="D560" s="2" t="s">
        <v>102</v>
      </c>
      <c r="E560" s="2" t="s">
        <v>60</v>
      </c>
      <c r="F560" s="2" t="s">
        <v>768</v>
      </c>
      <c r="G560" s="2" t="s">
        <v>549</v>
      </c>
      <c r="H560" s="2" t="s">
        <v>178</v>
      </c>
      <c r="I560" s="2" t="s">
        <v>64</v>
      </c>
      <c r="J560" s="2" t="s">
        <v>769</v>
      </c>
      <c r="K560" s="2" t="s">
        <v>770</v>
      </c>
      <c r="L560" s="2" t="s">
        <v>771</v>
      </c>
      <c r="M560" s="2" t="s">
        <v>772</v>
      </c>
      <c r="N560" s="3" t="s">
        <v>773</v>
      </c>
      <c r="O560" s="16">
        <v>4.3839139583820436E-3</v>
      </c>
      <c r="P560" s="16">
        <v>0.23782148201922543</v>
      </c>
      <c r="Q560" s="3" t="s">
        <v>213</v>
      </c>
      <c r="R560" s="3" t="s">
        <v>214</v>
      </c>
      <c r="S560" s="3" t="s">
        <v>215</v>
      </c>
      <c r="T560" s="3" t="s">
        <v>774</v>
      </c>
      <c r="U560" s="2" t="s">
        <v>74</v>
      </c>
      <c r="V560" s="1">
        <v>1345.9670000000001</v>
      </c>
      <c r="W560" s="1">
        <v>1.3810450000000001E-4</v>
      </c>
      <c r="X560" s="1">
        <v>10148.36</v>
      </c>
      <c r="Y560" s="1">
        <v>0</v>
      </c>
      <c r="Z560" s="1">
        <v>7.5398329999999998</v>
      </c>
      <c r="AA560" s="1">
        <v>0</v>
      </c>
      <c r="AB560" s="1">
        <v>5.6017979999999998E-3</v>
      </c>
      <c r="AC560" s="1">
        <v>0</v>
      </c>
      <c r="AD560" s="1">
        <v>1.0412850000000001E-3</v>
      </c>
      <c r="AE560" s="1">
        <v>0</v>
      </c>
      <c r="AF560" s="1">
        <v>0.52915800000000002</v>
      </c>
      <c r="AG560" s="1">
        <v>0.44546469999999999</v>
      </c>
      <c r="AH560" s="1">
        <v>1.9678149999999999E-3</v>
      </c>
      <c r="AI560" s="1">
        <v>0</v>
      </c>
      <c r="AJ560" s="1">
        <v>4.3028530000000003E-4</v>
      </c>
      <c r="AK560" s="1">
        <v>37721.39</v>
      </c>
      <c r="AL560" s="1">
        <v>0</v>
      </c>
      <c r="AM560" s="1">
        <v>28.025510000000001</v>
      </c>
      <c r="AN560" s="1">
        <v>0</v>
      </c>
      <c r="AO560" s="1">
        <v>2.0821840000000001E-2</v>
      </c>
      <c r="AP560" s="1">
        <v>0</v>
      </c>
      <c r="AQ560" s="1">
        <v>1.2058960000000001E-2</v>
      </c>
      <c r="AR560" s="1">
        <v>0</v>
      </c>
      <c r="AS560" s="1">
        <v>6.9979659999999999</v>
      </c>
      <c r="AT560" s="1">
        <v>2.4367459999999999</v>
      </c>
      <c r="AU560" s="1">
        <v>1.72321E-3</v>
      </c>
      <c r="AV560" s="1">
        <v>0</v>
      </c>
      <c r="AW560" s="1">
        <v>0</v>
      </c>
      <c r="AX560" s="1">
        <v>0</v>
      </c>
      <c r="AY560" s="1">
        <v>0</v>
      </c>
      <c r="AZ560" s="1">
        <v>67</v>
      </c>
      <c r="BA560" s="1">
        <v>1</v>
      </c>
      <c r="BB560" s="1">
        <v>62693</v>
      </c>
      <c r="BC560" s="1">
        <v>0</v>
      </c>
      <c r="BD560" s="1">
        <v>77</v>
      </c>
      <c r="BE560" s="1">
        <v>0</v>
      </c>
      <c r="BF560" s="1">
        <v>61420</v>
      </c>
      <c r="BG560" s="1">
        <v>0</v>
      </c>
      <c r="BH560" s="25"/>
      <c r="BI560" s="22">
        <v>1.0999999999999999E-2</v>
      </c>
      <c r="BJ560" s="22">
        <v>0.01</v>
      </c>
      <c r="BK560" s="22">
        <v>1E-3</v>
      </c>
      <c r="BL560" s="22">
        <v>13.651999999999996</v>
      </c>
      <c r="BM560" s="12">
        <f t="shared" si="106"/>
        <v>8.0574274831526536E-4</v>
      </c>
      <c r="BN560" s="12">
        <f t="shared" si="107"/>
        <v>7.3249340755933217E-4</v>
      </c>
      <c r="BO560" s="12">
        <f t="shared" si="108"/>
        <v>7.3249340755933225E-5</v>
      </c>
      <c r="BP560" s="16">
        <v>4.3839139583820436E-3</v>
      </c>
      <c r="BQ560" s="16">
        <v>0.23782148201922543</v>
      </c>
      <c r="BR560" s="15">
        <f t="shared" si="109"/>
        <v>3.2111880738221832E-6</v>
      </c>
      <c r="BS560" s="15">
        <f t="shared" si="110"/>
        <v>1.742026677550729E-5</v>
      </c>
      <c r="BT560" s="15">
        <f t="shared" si="111"/>
        <v>2.0631454849329472E-5</v>
      </c>
      <c r="BU560" s="17">
        <v>1.4708365401482517</v>
      </c>
      <c r="BV560" s="15">
        <f t="shared" si="112"/>
        <v>4.7231327562659484E-6</v>
      </c>
      <c r="BW560" s="15">
        <f t="shared" si="113"/>
        <v>2.5622364912546682E-5</v>
      </c>
      <c r="BX560" s="15">
        <f t="shared" si="114"/>
        <v>3.0345497668812629E-5</v>
      </c>
      <c r="BY560" s="17">
        <f t="shared" si="115"/>
        <v>2.8166062160304587E-4</v>
      </c>
      <c r="BZ560" s="17">
        <f t="shared" si="116"/>
        <v>4.3839139583820439E-5</v>
      </c>
      <c r="CA560" s="17">
        <f t="shared" si="117"/>
        <v>2.3782148201922544E-4</v>
      </c>
      <c r="CB560" s="17">
        <f t="shared" si="118"/>
        <v>9.2817927943399834</v>
      </c>
    </row>
    <row r="561" spans="1:80" x14ac:dyDescent="0.25">
      <c r="A561" s="1">
        <v>24</v>
      </c>
      <c r="B561" s="3" t="s">
        <v>101</v>
      </c>
      <c r="C561" s="13" t="s">
        <v>175</v>
      </c>
      <c r="D561" s="2" t="s">
        <v>102</v>
      </c>
      <c r="E561" s="2" t="s">
        <v>60</v>
      </c>
      <c r="F561" s="2" t="s">
        <v>768</v>
      </c>
      <c r="G561" s="2" t="s">
        <v>549</v>
      </c>
      <c r="H561" s="2" t="s">
        <v>178</v>
      </c>
      <c r="I561" s="2" t="s">
        <v>64</v>
      </c>
      <c r="J561" s="2" t="s">
        <v>769</v>
      </c>
      <c r="K561" s="2" t="s">
        <v>770</v>
      </c>
      <c r="L561" s="2" t="s">
        <v>771</v>
      </c>
      <c r="M561" s="2" t="s">
        <v>772</v>
      </c>
      <c r="N561" s="3" t="s">
        <v>773</v>
      </c>
      <c r="O561" s="16">
        <v>4.3839139583820436E-3</v>
      </c>
      <c r="P561" s="16">
        <v>0.23782148201922543</v>
      </c>
      <c r="Q561" s="3" t="s">
        <v>213</v>
      </c>
      <c r="R561" s="3" t="s">
        <v>214</v>
      </c>
      <c r="S561" s="3" t="s">
        <v>215</v>
      </c>
      <c r="T561" s="3" t="s">
        <v>774</v>
      </c>
      <c r="U561" s="2" t="s">
        <v>74</v>
      </c>
      <c r="V561" s="1">
        <v>1353.55</v>
      </c>
      <c r="W561" s="1">
        <v>1.2406790000000001E-4</v>
      </c>
      <c r="X561" s="1">
        <v>10148.36</v>
      </c>
      <c r="Y561" s="1">
        <v>0</v>
      </c>
      <c r="Z561" s="1">
        <v>7.4975880000000004</v>
      </c>
      <c r="AA561" s="1">
        <v>0</v>
      </c>
      <c r="AB561" s="1">
        <v>5.5392009999999997E-3</v>
      </c>
      <c r="AC561" s="1">
        <v>0</v>
      </c>
      <c r="AD561" s="1">
        <v>9.3021010000000003E-4</v>
      </c>
      <c r="AE561" s="1">
        <v>0</v>
      </c>
      <c r="AF561" s="1">
        <v>0.74870530000000002</v>
      </c>
      <c r="AG561" s="1">
        <v>0.59879450000000001</v>
      </c>
      <c r="AH561" s="1">
        <v>1.2424249999999999E-3</v>
      </c>
      <c r="AI561" s="1">
        <v>0</v>
      </c>
      <c r="AJ561" s="1">
        <v>2.9846160000000002E-4</v>
      </c>
      <c r="AK561" s="1">
        <v>37721.39</v>
      </c>
      <c r="AL561" s="1">
        <v>0</v>
      </c>
      <c r="AM561" s="1">
        <v>27.868480000000002</v>
      </c>
      <c r="AN561" s="1">
        <v>0</v>
      </c>
      <c r="AO561" s="1">
        <v>2.058917E-2</v>
      </c>
      <c r="AP561" s="1">
        <v>0</v>
      </c>
      <c r="AQ561" s="1">
        <v>8.3176719999999999E-3</v>
      </c>
      <c r="AR561" s="1">
        <v>0</v>
      </c>
      <c r="AS561" s="1">
        <v>3.4503900000000001</v>
      </c>
      <c r="AT561" s="1">
        <v>1.2985089999999999</v>
      </c>
      <c r="AU561" s="1">
        <v>2.4106470000000001E-3</v>
      </c>
      <c r="AV561" s="1">
        <v>0</v>
      </c>
      <c r="AW561" s="1">
        <v>0</v>
      </c>
      <c r="AX561" s="1">
        <v>0</v>
      </c>
      <c r="AY561" s="1">
        <v>0</v>
      </c>
      <c r="AZ561" s="1">
        <v>135</v>
      </c>
      <c r="BA561" s="1">
        <v>1</v>
      </c>
      <c r="BB561" s="1">
        <v>62693</v>
      </c>
      <c r="BC561" s="1">
        <v>0</v>
      </c>
      <c r="BD561" s="1">
        <v>63</v>
      </c>
      <c r="BE561" s="1">
        <v>1</v>
      </c>
      <c r="BF561" s="1">
        <v>61420</v>
      </c>
      <c r="BG561" s="1">
        <v>0</v>
      </c>
      <c r="BH561" s="25"/>
      <c r="BI561" s="22">
        <v>1.0999999999999999E-2</v>
      </c>
      <c r="BJ561" s="22">
        <v>0.01</v>
      </c>
      <c r="BK561" s="22">
        <v>1E-3</v>
      </c>
      <c r="BL561" s="22">
        <v>13.651999999999996</v>
      </c>
      <c r="BM561" s="12">
        <f t="shared" si="106"/>
        <v>8.0574274831526536E-4</v>
      </c>
      <c r="BN561" s="12">
        <f t="shared" si="107"/>
        <v>7.3249340755933217E-4</v>
      </c>
      <c r="BO561" s="12">
        <f t="shared" si="108"/>
        <v>7.3249340755933225E-5</v>
      </c>
      <c r="BP561" s="16">
        <v>4.3839139583820436E-3</v>
      </c>
      <c r="BQ561" s="16">
        <v>0.23782148201922543</v>
      </c>
      <c r="BR561" s="15">
        <f t="shared" si="109"/>
        <v>3.2111880738221832E-6</v>
      </c>
      <c r="BS561" s="15">
        <f t="shared" si="110"/>
        <v>1.742026677550729E-5</v>
      </c>
      <c r="BT561" s="15">
        <f t="shared" si="111"/>
        <v>2.0631454849329472E-5</v>
      </c>
      <c r="BU561" s="17">
        <v>1.4708365401482517</v>
      </c>
      <c r="BV561" s="15">
        <f t="shared" si="112"/>
        <v>4.7231327562659484E-6</v>
      </c>
      <c r="BW561" s="15">
        <f t="shared" si="113"/>
        <v>2.5622364912546682E-5</v>
      </c>
      <c r="BX561" s="15">
        <f t="shared" si="114"/>
        <v>3.0345497668812629E-5</v>
      </c>
      <c r="BY561" s="17">
        <f t="shared" si="115"/>
        <v>2.8166062160304587E-4</v>
      </c>
      <c r="BZ561" s="17">
        <f t="shared" si="116"/>
        <v>4.3839139583820439E-5</v>
      </c>
      <c r="CA561" s="17">
        <f t="shared" si="117"/>
        <v>2.3782148201922544E-4</v>
      </c>
      <c r="CB561" s="17">
        <f t="shared" si="118"/>
        <v>9.2817927943399834</v>
      </c>
    </row>
    <row r="562" spans="1:80" x14ac:dyDescent="0.25">
      <c r="A562" s="1">
        <v>25</v>
      </c>
      <c r="B562" s="3" t="s">
        <v>176</v>
      </c>
      <c r="C562" s="2" t="s">
        <v>177</v>
      </c>
      <c r="D562" s="2" t="s">
        <v>178</v>
      </c>
      <c r="E562" s="2" t="s">
        <v>78</v>
      </c>
      <c r="F562" s="2" t="s">
        <v>768</v>
      </c>
      <c r="G562" s="2" t="s">
        <v>549</v>
      </c>
      <c r="H562" s="2" t="s">
        <v>178</v>
      </c>
      <c r="I562" s="2" t="s">
        <v>64</v>
      </c>
      <c r="J562" s="2" t="s">
        <v>769</v>
      </c>
      <c r="K562" s="2" t="s">
        <v>770</v>
      </c>
      <c r="L562" s="2" t="s">
        <v>771</v>
      </c>
      <c r="M562" s="2" t="s">
        <v>772</v>
      </c>
      <c r="N562" s="3" t="s">
        <v>773</v>
      </c>
      <c r="O562" s="16">
        <v>4.3839139583820436E-3</v>
      </c>
      <c r="P562" s="16">
        <v>0.23782148201922543</v>
      </c>
      <c r="Q562" s="3" t="s">
        <v>213</v>
      </c>
      <c r="R562" s="3" t="s">
        <v>214</v>
      </c>
      <c r="S562" s="3" t="s">
        <v>215</v>
      </c>
      <c r="T562" s="3" t="s">
        <v>774</v>
      </c>
      <c r="U562" s="2" t="s">
        <v>74</v>
      </c>
      <c r="V562" s="1">
        <v>75.051119999999997</v>
      </c>
      <c r="W562" s="1">
        <v>6.8786769999999997E-3</v>
      </c>
      <c r="X562" s="1">
        <v>10148.36</v>
      </c>
      <c r="Y562" s="1">
        <v>0</v>
      </c>
      <c r="Z562" s="1">
        <v>135.2193</v>
      </c>
      <c r="AA562" s="1">
        <v>0</v>
      </c>
      <c r="AB562" s="1">
        <v>1.8016970000000001</v>
      </c>
      <c r="AC562" s="1">
        <v>0</v>
      </c>
      <c r="AD562" s="1">
        <v>0.93013020000000002</v>
      </c>
      <c r="AE562" s="1">
        <v>0</v>
      </c>
      <c r="AF562" s="1">
        <v>7.9832520000000002</v>
      </c>
      <c r="AG562" s="1">
        <v>4.2398389999999999</v>
      </c>
      <c r="AH562" s="1">
        <v>0.11651019999999999</v>
      </c>
      <c r="AI562" s="1">
        <v>0</v>
      </c>
      <c r="AJ562" s="1">
        <v>2.080135E-2</v>
      </c>
      <c r="AK562" s="1">
        <v>37721.39</v>
      </c>
      <c r="AL562" s="1">
        <v>0</v>
      </c>
      <c r="AM562" s="1">
        <v>502.60939999999999</v>
      </c>
      <c r="AN562" s="1">
        <v>0</v>
      </c>
      <c r="AO562" s="1">
        <v>6.6968940000000003</v>
      </c>
      <c r="AP562" s="1">
        <v>0</v>
      </c>
      <c r="AQ562" s="1">
        <v>10.45495</v>
      </c>
      <c r="AR562" s="1">
        <v>0</v>
      </c>
      <c r="AS562" s="1">
        <v>53.623550000000002</v>
      </c>
      <c r="AT562" s="1">
        <v>18.109449999999999</v>
      </c>
      <c r="AU562" s="1">
        <v>0.19496939999999999</v>
      </c>
      <c r="AV562" s="1">
        <v>0</v>
      </c>
      <c r="AW562" s="4">
        <v>0</v>
      </c>
      <c r="AX562" s="4">
        <v>0</v>
      </c>
      <c r="AY562" s="4">
        <v>0</v>
      </c>
      <c r="AZ562" s="1">
        <v>2</v>
      </c>
      <c r="BA562" s="1">
        <v>1</v>
      </c>
      <c r="BB562" s="1">
        <v>62693</v>
      </c>
      <c r="BC562" s="1">
        <v>0</v>
      </c>
      <c r="BD562" s="1">
        <v>1</v>
      </c>
      <c r="BE562" s="1">
        <v>1</v>
      </c>
      <c r="BF562" s="1">
        <v>61420</v>
      </c>
      <c r="BG562" s="1">
        <v>0</v>
      </c>
      <c r="BH562" s="25"/>
      <c r="BI562" s="22">
        <v>0.13900000000000001</v>
      </c>
      <c r="BJ562" s="22">
        <v>9.0999999999999998E-2</v>
      </c>
      <c r="BK562" s="22">
        <v>4.8000000000000001E-2</v>
      </c>
      <c r="BL562" s="22">
        <v>33.815999999999995</v>
      </c>
      <c r="BM562" s="12">
        <f t="shared" si="106"/>
        <v>4.1104802460373794E-3</v>
      </c>
      <c r="BN562" s="12">
        <f t="shared" si="107"/>
        <v>2.6910338301395793E-3</v>
      </c>
      <c r="BO562" s="12">
        <f t="shared" si="108"/>
        <v>1.4194464158978001E-3</v>
      </c>
      <c r="BP562" s="16">
        <v>4.3839139583820436E-3</v>
      </c>
      <c r="BQ562" s="16">
        <v>0.23782148201922543</v>
      </c>
      <c r="BR562" s="15">
        <f t="shared" si="109"/>
        <v>1.1797260770427195E-5</v>
      </c>
      <c r="BS562" s="15">
        <f t="shared" si="110"/>
        <v>3.3757485027569267E-4</v>
      </c>
      <c r="BT562" s="15">
        <f t="shared" si="111"/>
        <v>3.4937211104611987E-4</v>
      </c>
      <c r="BU562" s="17">
        <v>1.3371864650982324</v>
      </c>
      <c r="BV562" s="15">
        <f t="shared" si="112"/>
        <v>1.5775137427449588E-5</v>
      </c>
      <c r="BW562" s="15">
        <f t="shared" si="113"/>
        <v>4.5140052074621852E-4</v>
      </c>
      <c r="BX562" s="15">
        <f t="shared" si="114"/>
        <v>4.6717565817366814E-4</v>
      </c>
      <c r="BY562" s="17">
        <f t="shared" si="115"/>
        <v>1.1814367307135587E-2</v>
      </c>
      <c r="BZ562" s="17">
        <f t="shared" si="116"/>
        <v>3.9893617021276594E-4</v>
      </c>
      <c r="CA562" s="17">
        <f t="shared" si="117"/>
        <v>1.141543113692282E-2</v>
      </c>
      <c r="CB562" s="17">
        <f t="shared" si="118"/>
        <v>25.28891884761622</v>
      </c>
    </row>
    <row r="563" spans="1:80" x14ac:dyDescent="0.25">
      <c r="A563" s="1">
        <v>26</v>
      </c>
      <c r="B563" s="3" t="s">
        <v>103</v>
      </c>
      <c r="C563" s="2" t="s">
        <v>104</v>
      </c>
      <c r="D563" s="2" t="s">
        <v>94</v>
      </c>
      <c r="E563" s="2" t="s">
        <v>60</v>
      </c>
      <c r="F563" s="2" t="s">
        <v>768</v>
      </c>
      <c r="G563" s="2" t="s">
        <v>549</v>
      </c>
      <c r="H563" s="2" t="s">
        <v>178</v>
      </c>
      <c r="I563" s="2" t="s">
        <v>64</v>
      </c>
      <c r="J563" s="2" t="s">
        <v>769</v>
      </c>
      <c r="K563" s="2" t="s">
        <v>770</v>
      </c>
      <c r="L563" s="2" t="s">
        <v>771</v>
      </c>
      <c r="M563" s="2" t="s">
        <v>772</v>
      </c>
      <c r="N563" s="3" t="s">
        <v>773</v>
      </c>
      <c r="O563" s="16">
        <v>4.3839139583820436E-3</v>
      </c>
      <c r="P563" s="16">
        <v>0.23782148201922543</v>
      </c>
      <c r="Q563" s="3" t="s">
        <v>213</v>
      </c>
      <c r="R563" s="3" t="s">
        <v>214</v>
      </c>
      <c r="S563" s="3" t="s">
        <v>215</v>
      </c>
      <c r="T563" s="3" t="s">
        <v>774</v>
      </c>
      <c r="U563" s="2" t="s">
        <v>74</v>
      </c>
      <c r="V563" s="1">
        <v>283.09690000000001</v>
      </c>
      <c r="W563" s="1">
        <v>1.622056E-3</v>
      </c>
      <c r="X563" s="1">
        <v>10148.36</v>
      </c>
      <c r="Y563" s="1">
        <v>0</v>
      </c>
      <c r="Z563" s="1">
        <v>35.847659999999998</v>
      </c>
      <c r="AA563" s="1">
        <v>0</v>
      </c>
      <c r="AB563" s="1">
        <v>0.12662680000000001</v>
      </c>
      <c r="AC563" s="1">
        <v>0</v>
      </c>
      <c r="AD563" s="1">
        <v>5.8146910000000003E-2</v>
      </c>
      <c r="AE563" s="1">
        <v>0</v>
      </c>
      <c r="AF563" s="1">
        <v>4.8227969999999996</v>
      </c>
      <c r="AG563" s="1">
        <v>3.0747879999999999</v>
      </c>
      <c r="AH563" s="1">
        <v>1.205668E-2</v>
      </c>
      <c r="AI563" s="1">
        <v>0</v>
      </c>
      <c r="AJ563" s="1">
        <v>2.5870939999999999E-3</v>
      </c>
      <c r="AK563" s="1">
        <v>37721.39</v>
      </c>
      <c r="AL563" s="1">
        <v>0</v>
      </c>
      <c r="AM563" s="1">
        <v>133.24549999999999</v>
      </c>
      <c r="AN563" s="1">
        <v>0</v>
      </c>
      <c r="AO563" s="1">
        <v>0.47067110000000001</v>
      </c>
      <c r="AP563" s="1">
        <v>0</v>
      </c>
      <c r="AQ563" s="1">
        <v>0.34471869999999999</v>
      </c>
      <c r="AR563" s="1">
        <v>0</v>
      </c>
      <c r="AS563" s="1">
        <v>19.093699999999998</v>
      </c>
      <c r="AT563" s="1">
        <v>14.185829999999999</v>
      </c>
      <c r="AU563" s="1">
        <v>1.8054049999999999E-2</v>
      </c>
      <c r="AV563" s="1">
        <v>0</v>
      </c>
      <c r="AW563" s="1">
        <v>0</v>
      </c>
      <c r="AX563" s="1">
        <v>0</v>
      </c>
      <c r="AY563" s="1">
        <v>0</v>
      </c>
      <c r="AZ563" s="1">
        <v>16</v>
      </c>
      <c r="BA563" s="1">
        <v>1</v>
      </c>
      <c r="BB563" s="1">
        <v>62693</v>
      </c>
      <c r="BC563" s="1">
        <v>0</v>
      </c>
      <c r="BD563" s="1">
        <v>12</v>
      </c>
      <c r="BE563" s="1">
        <v>1</v>
      </c>
      <c r="BF563" s="1">
        <v>61420</v>
      </c>
      <c r="BG563" s="1">
        <v>0</v>
      </c>
      <c r="BH563" s="25"/>
      <c r="BI563" s="22">
        <v>6.6000000000000003E-2</v>
      </c>
      <c r="BJ563" s="22">
        <v>4.4999999999999998E-2</v>
      </c>
      <c r="BK563" s="22">
        <v>2.1000000000000001E-2</v>
      </c>
      <c r="BL563" s="22">
        <v>30.052000000000003</v>
      </c>
      <c r="BM563" s="12">
        <f t="shared" si="106"/>
        <v>2.1961932650073207E-3</v>
      </c>
      <c r="BN563" s="12">
        <f t="shared" si="107"/>
        <v>1.4974044988686275E-3</v>
      </c>
      <c r="BO563" s="12">
        <f t="shared" si="108"/>
        <v>6.9878876613869295E-4</v>
      </c>
      <c r="BP563" s="16">
        <v>4.3839139583820436E-3</v>
      </c>
      <c r="BQ563" s="16">
        <v>0.23782148201922543</v>
      </c>
      <c r="BR563" s="15">
        <f t="shared" si="109"/>
        <v>6.5644924839342455E-6</v>
      </c>
      <c r="BS563" s="15">
        <f t="shared" si="110"/>
        <v>1.6618697998148989E-4</v>
      </c>
      <c r="BT563" s="15">
        <f t="shared" si="111"/>
        <v>1.7275147246542414E-4</v>
      </c>
      <c r="BU563" s="17">
        <v>1.3602002776375346</v>
      </c>
      <c r="BV563" s="15">
        <f t="shared" si="112"/>
        <v>8.9290244991968695E-6</v>
      </c>
      <c r="BW563" s="15">
        <f t="shared" si="113"/>
        <v>2.2604757631056595E-4</v>
      </c>
      <c r="BX563" s="15">
        <f t="shared" si="114"/>
        <v>2.3497660080976283E-4</v>
      </c>
      <c r="BY563" s="17">
        <f t="shared" si="115"/>
        <v>5.1915272505309263E-3</v>
      </c>
      <c r="BZ563" s="17">
        <f t="shared" si="116"/>
        <v>1.9727612812719196E-4</v>
      </c>
      <c r="CA563" s="17">
        <f t="shared" si="117"/>
        <v>4.9942511224037346E-3</v>
      </c>
      <c r="CB563" s="17">
        <f t="shared" si="118"/>
        <v>22.093805224180556</v>
      </c>
    </row>
    <row r="564" spans="1:80" x14ac:dyDescent="0.25">
      <c r="A564" s="1">
        <v>27</v>
      </c>
      <c r="B564" s="3" t="s">
        <v>105</v>
      </c>
      <c r="C564" s="2" t="s">
        <v>106</v>
      </c>
      <c r="D564" s="2" t="s">
        <v>59</v>
      </c>
      <c r="E564" s="2" t="s">
        <v>60</v>
      </c>
      <c r="F564" s="2" t="s">
        <v>768</v>
      </c>
      <c r="G564" s="2" t="s">
        <v>549</v>
      </c>
      <c r="H564" s="2" t="s">
        <v>178</v>
      </c>
      <c r="I564" s="2" t="s">
        <v>64</v>
      </c>
      <c r="J564" s="2" t="s">
        <v>769</v>
      </c>
      <c r="K564" s="2" t="s">
        <v>770</v>
      </c>
      <c r="L564" s="2" t="s">
        <v>771</v>
      </c>
      <c r="M564" s="2" t="s">
        <v>772</v>
      </c>
      <c r="N564" s="3" t="s">
        <v>773</v>
      </c>
      <c r="O564" s="16">
        <v>4.3839139583820436E-3</v>
      </c>
      <c r="P564" s="16">
        <v>0.23782148201922543</v>
      </c>
      <c r="Q564" s="3" t="s">
        <v>213</v>
      </c>
      <c r="R564" s="3" t="s">
        <v>214</v>
      </c>
      <c r="S564" s="3" t="s">
        <v>215</v>
      </c>
      <c r="T564" s="3" t="s">
        <v>774</v>
      </c>
      <c r="U564" s="2" t="s">
        <v>74</v>
      </c>
      <c r="V564" s="1">
        <v>1854.807</v>
      </c>
      <c r="W564" s="1">
        <v>1.228878E-5</v>
      </c>
      <c r="X564" s="1">
        <v>10148.36</v>
      </c>
      <c r="Y564" s="1">
        <v>0</v>
      </c>
      <c r="Z564" s="1">
        <v>5.4713839999999996</v>
      </c>
      <c r="AA564" s="1">
        <v>0</v>
      </c>
      <c r="AB564" s="1">
        <v>2.94984E-3</v>
      </c>
      <c r="AC564" s="1">
        <v>0</v>
      </c>
      <c r="AD564" s="1">
        <v>6.7236659999999997E-5</v>
      </c>
      <c r="AE564" s="1">
        <v>0</v>
      </c>
      <c r="AF564" s="1">
        <v>7.2278159999999994E-2</v>
      </c>
      <c r="AG564" s="1">
        <v>6.1817370000000003E-2</v>
      </c>
      <c r="AH564" s="1">
        <v>9.3024850000000001E-4</v>
      </c>
      <c r="AI564" s="1">
        <v>0</v>
      </c>
      <c r="AJ564" s="1">
        <v>1.7799480000000001E-4</v>
      </c>
      <c r="AK564" s="1">
        <v>37721.39</v>
      </c>
      <c r="AL564" s="1">
        <v>0</v>
      </c>
      <c r="AM564" s="1">
        <v>20.3371</v>
      </c>
      <c r="AN564" s="1">
        <v>0</v>
      </c>
      <c r="AO564" s="1">
        <v>1.096453E-2</v>
      </c>
      <c r="AP564" s="1">
        <v>0</v>
      </c>
      <c r="AQ564" s="1">
        <v>3.6198979999999999E-3</v>
      </c>
      <c r="AR564" s="1">
        <v>0</v>
      </c>
      <c r="AS564" s="1">
        <v>0.62634650000000003</v>
      </c>
      <c r="AT564" s="1">
        <v>0.232154</v>
      </c>
      <c r="AU564" s="1">
        <v>5.7793860000000001E-3</v>
      </c>
      <c r="AV564" s="1">
        <v>0</v>
      </c>
      <c r="AW564" s="1">
        <v>0</v>
      </c>
      <c r="AX564" s="1">
        <v>0</v>
      </c>
      <c r="AY564" s="1">
        <v>0</v>
      </c>
      <c r="AZ564" s="1">
        <v>108</v>
      </c>
      <c r="BA564" s="1">
        <v>1</v>
      </c>
      <c r="BB564" s="1">
        <v>62693</v>
      </c>
      <c r="BC564" s="1">
        <v>0</v>
      </c>
      <c r="BD564" s="1">
        <v>34</v>
      </c>
      <c r="BE564" s="1">
        <v>1</v>
      </c>
      <c r="BF564" s="1">
        <v>61420</v>
      </c>
      <c r="BG564" s="1">
        <v>0</v>
      </c>
      <c r="BH564" s="25"/>
      <c r="BI564" s="22">
        <v>3.0000000000000001E-3</v>
      </c>
      <c r="BJ564" s="22">
        <v>3.0000000000000001E-3</v>
      </c>
      <c r="BK564" s="22">
        <v>0</v>
      </c>
      <c r="BL564" s="22">
        <v>4.2429999999999986</v>
      </c>
      <c r="BM564" s="12">
        <f t="shared" si="106"/>
        <v>7.0704690077775189E-4</v>
      </c>
      <c r="BN564" s="12">
        <f t="shared" si="107"/>
        <v>7.0704690077775189E-4</v>
      </c>
      <c r="BO564" s="12">
        <f t="shared" si="108"/>
        <v>0</v>
      </c>
      <c r="BP564" s="16">
        <v>4.3839139583820436E-3</v>
      </c>
      <c r="BQ564" s="16">
        <v>0.23782148201922543</v>
      </c>
      <c r="BR564" s="15">
        <f t="shared" si="109"/>
        <v>3.0996327775503505E-6</v>
      </c>
      <c r="BS564" s="15">
        <f t="shared" si="110"/>
        <v>0</v>
      </c>
      <c r="BT564" s="15">
        <f t="shared" si="111"/>
        <v>3.0996327775503505E-6</v>
      </c>
      <c r="BU564" s="17">
        <v>1.4169886043077378</v>
      </c>
      <c r="BV564" s="15">
        <f t="shared" si="112"/>
        <v>4.3921443233275881E-6</v>
      </c>
      <c r="BW564" s="15">
        <f t="shared" si="113"/>
        <v>0</v>
      </c>
      <c r="BX564" s="15">
        <f t="shared" si="114"/>
        <v>4.3921443233275881E-6</v>
      </c>
      <c r="BY564" s="17">
        <f t="shared" si="115"/>
        <v>1.315174187514613E-5</v>
      </c>
      <c r="BZ564" s="17">
        <f t="shared" si="116"/>
        <v>1.315174187514613E-5</v>
      </c>
      <c r="CA564" s="17">
        <f t="shared" si="117"/>
        <v>0</v>
      </c>
      <c r="CB564" s="17">
        <f t="shared" si="118"/>
        <v>2.9943783507510235</v>
      </c>
    </row>
    <row r="565" spans="1:80" x14ac:dyDescent="0.25">
      <c r="A565" s="1">
        <v>28</v>
      </c>
      <c r="B565" s="3" t="s">
        <v>107</v>
      </c>
      <c r="C565" s="2" t="s">
        <v>108</v>
      </c>
      <c r="D565" s="2" t="s">
        <v>81</v>
      </c>
      <c r="E565" s="2" t="s">
        <v>78</v>
      </c>
      <c r="F565" s="2" t="s">
        <v>768</v>
      </c>
      <c r="G565" s="2" t="s">
        <v>549</v>
      </c>
      <c r="H565" s="2" t="s">
        <v>178</v>
      </c>
      <c r="I565" s="2" t="s">
        <v>64</v>
      </c>
      <c r="J565" s="2" t="s">
        <v>769</v>
      </c>
      <c r="K565" s="2" t="s">
        <v>770</v>
      </c>
      <c r="L565" s="2" t="s">
        <v>771</v>
      </c>
      <c r="M565" s="2" t="s">
        <v>772</v>
      </c>
      <c r="N565" s="3" t="s">
        <v>773</v>
      </c>
      <c r="O565" s="16">
        <v>4.3839139583820436E-3</v>
      </c>
      <c r="P565" s="16">
        <v>0.23782148201922543</v>
      </c>
      <c r="Q565" s="3" t="s">
        <v>213</v>
      </c>
      <c r="R565" s="3" t="s">
        <v>214</v>
      </c>
      <c r="S565" s="3" t="s">
        <v>215</v>
      </c>
      <c r="T565" s="3" t="s">
        <v>774</v>
      </c>
      <c r="U565" s="2" t="s">
        <v>74</v>
      </c>
      <c r="V565" s="1">
        <v>850.31820000000005</v>
      </c>
      <c r="W565" s="1">
        <v>5.1385170000000002E-5</v>
      </c>
      <c r="X565" s="1">
        <v>10148.36</v>
      </c>
      <c r="Y565" s="1">
        <v>0</v>
      </c>
      <c r="Z565" s="1">
        <v>11.93478</v>
      </c>
      <c r="AA565" s="1">
        <v>0</v>
      </c>
      <c r="AB565" s="1">
        <v>1.403567E-2</v>
      </c>
      <c r="AC565" s="1">
        <v>0</v>
      </c>
      <c r="AD565" s="1">
        <v>6.1327080000000002E-4</v>
      </c>
      <c r="AE565" s="1">
        <v>0</v>
      </c>
      <c r="AF565" s="1">
        <v>0.3746621</v>
      </c>
      <c r="AG565" s="1">
        <v>0.23458879999999999</v>
      </c>
      <c r="AH565" s="1">
        <v>1.636864E-3</v>
      </c>
      <c r="AI565" s="1">
        <v>0</v>
      </c>
      <c r="AJ565" s="1">
        <v>4.9329639999999998E-4</v>
      </c>
      <c r="AK565" s="1">
        <v>37721.39</v>
      </c>
      <c r="AL565" s="1">
        <v>0</v>
      </c>
      <c r="AM565" s="1">
        <v>44.361499999999999</v>
      </c>
      <c r="AN565" s="1">
        <v>0</v>
      </c>
      <c r="AO565" s="1">
        <v>5.2170469999999997E-2</v>
      </c>
      <c r="AP565" s="1">
        <v>0</v>
      </c>
      <c r="AQ565" s="1">
        <v>2.1883369999999999E-2</v>
      </c>
      <c r="AR565" s="1">
        <v>0</v>
      </c>
      <c r="AS565" s="1">
        <v>7.3445919999999996</v>
      </c>
      <c r="AT565" s="1">
        <v>2.7846350000000002</v>
      </c>
      <c r="AU565" s="1">
        <v>2.9795220000000001E-3</v>
      </c>
      <c r="AV565" s="1">
        <v>0</v>
      </c>
      <c r="AW565" s="4">
        <v>0</v>
      </c>
      <c r="AX565" s="4">
        <v>0</v>
      </c>
      <c r="AY565" s="4">
        <v>0</v>
      </c>
      <c r="AZ565" s="1">
        <v>77</v>
      </c>
      <c r="BA565" s="1">
        <v>1</v>
      </c>
      <c r="BB565" s="1">
        <v>62693</v>
      </c>
      <c r="BC565" s="1">
        <v>0</v>
      </c>
      <c r="BD565" s="1">
        <v>40</v>
      </c>
      <c r="BE565" s="1">
        <v>0</v>
      </c>
      <c r="BF565" s="1">
        <v>61420</v>
      </c>
      <c r="BG565" s="1">
        <v>0</v>
      </c>
      <c r="BH565" s="25"/>
      <c r="BI565" s="22">
        <v>0.04</v>
      </c>
      <c r="BJ565" s="22">
        <v>3.7999999999999999E-2</v>
      </c>
      <c r="BK565" s="22">
        <v>2E-3</v>
      </c>
      <c r="BL565" s="22">
        <v>17.653999999999993</v>
      </c>
      <c r="BM565" s="12">
        <f t="shared" si="106"/>
        <v>2.2657754616517514E-3</v>
      </c>
      <c r="BN565" s="12">
        <f t="shared" si="107"/>
        <v>2.1524866885691638E-3</v>
      </c>
      <c r="BO565" s="12">
        <f t="shared" si="108"/>
        <v>1.1328877308258756E-4</v>
      </c>
      <c r="BP565" s="16">
        <v>4.3839139583820436E-3</v>
      </c>
      <c r="BQ565" s="16">
        <v>0.23782148201922543</v>
      </c>
      <c r="BR565" s="15">
        <f t="shared" si="109"/>
        <v>9.4363164392499008E-6</v>
      </c>
      <c r="BS565" s="15">
        <f t="shared" si="110"/>
        <v>2.6942503910640707E-5</v>
      </c>
      <c r="BT565" s="15">
        <f t="shared" si="111"/>
        <v>3.6378820349890607E-5</v>
      </c>
      <c r="BU565" s="17">
        <v>1.3174513140842181</v>
      </c>
      <c r="BV565" s="15">
        <f t="shared" si="112"/>
        <v>1.2431887493004292E-5</v>
      </c>
      <c r="BW565" s="15">
        <f t="shared" si="113"/>
        <v>3.5495437181792786E-5</v>
      </c>
      <c r="BX565" s="15">
        <f t="shared" si="114"/>
        <v>4.7927324674797075E-5</v>
      </c>
      <c r="BY565" s="17">
        <f t="shared" si="115"/>
        <v>6.4223169445696855E-4</v>
      </c>
      <c r="BZ565" s="17">
        <f t="shared" si="116"/>
        <v>1.6658873041851765E-4</v>
      </c>
      <c r="CA565" s="17">
        <f t="shared" si="117"/>
        <v>4.7564296403845087E-4</v>
      </c>
      <c r="CB565" s="17">
        <f t="shared" si="118"/>
        <v>13.400115671273648</v>
      </c>
    </row>
    <row r="566" spans="1:80" x14ac:dyDescent="0.25">
      <c r="A566" s="1">
        <v>29</v>
      </c>
      <c r="B566" s="3" t="s">
        <v>109</v>
      </c>
      <c r="C566" s="2" t="s">
        <v>110</v>
      </c>
      <c r="D566" s="2" t="s">
        <v>81</v>
      </c>
      <c r="E566" s="2" t="s">
        <v>78</v>
      </c>
      <c r="F566" s="2" t="s">
        <v>768</v>
      </c>
      <c r="G566" s="2" t="s">
        <v>549</v>
      </c>
      <c r="H566" s="2" t="s">
        <v>178</v>
      </c>
      <c r="I566" s="2" t="s">
        <v>64</v>
      </c>
      <c r="J566" s="2" t="s">
        <v>769</v>
      </c>
      <c r="K566" s="2" t="s">
        <v>770</v>
      </c>
      <c r="L566" s="2" t="s">
        <v>771</v>
      </c>
      <c r="M566" s="2" t="s">
        <v>772</v>
      </c>
      <c r="N566" s="3" t="s">
        <v>773</v>
      </c>
      <c r="O566" s="16">
        <v>4.3839139583820436E-3</v>
      </c>
      <c r="P566" s="16">
        <v>0.23782148201922543</v>
      </c>
      <c r="Q566" s="3" t="s">
        <v>213</v>
      </c>
      <c r="R566" s="3" t="s">
        <v>214</v>
      </c>
      <c r="S566" s="3" t="s">
        <v>215</v>
      </c>
      <c r="T566" s="3" t="s">
        <v>774</v>
      </c>
      <c r="U566" s="2" t="s">
        <v>74</v>
      </c>
      <c r="V566" s="1">
        <v>838.09439999999995</v>
      </c>
      <c r="W566" s="1">
        <v>3.5350920000000002E-5</v>
      </c>
      <c r="X566" s="1">
        <v>10148.36</v>
      </c>
      <c r="Y566" s="1">
        <v>0</v>
      </c>
      <c r="Z566" s="1">
        <v>12.10886</v>
      </c>
      <c r="AA566" s="1">
        <v>0</v>
      </c>
      <c r="AB566" s="1">
        <v>1.444808E-2</v>
      </c>
      <c r="AC566" s="1">
        <v>0</v>
      </c>
      <c r="AD566" s="1">
        <v>4.2805920000000002E-4</v>
      </c>
      <c r="AE566" s="1">
        <v>0</v>
      </c>
      <c r="AF566" s="1">
        <v>0.35908669999999998</v>
      </c>
      <c r="AG566" s="1">
        <v>0.25948500000000002</v>
      </c>
      <c r="AH566" s="1">
        <v>1.1920780000000001E-3</v>
      </c>
      <c r="AI566" s="1">
        <v>0</v>
      </c>
      <c r="AJ566" s="1">
        <v>5.5588320000000003E-4</v>
      </c>
      <c r="AK566" s="1">
        <v>37721.39</v>
      </c>
      <c r="AL566" s="1">
        <v>0</v>
      </c>
      <c r="AM566" s="1">
        <v>45.00853</v>
      </c>
      <c r="AN566" s="1">
        <v>0</v>
      </c>
      <c r="AO566" s="1">
        <v>5.3703420000000002E-2</v>
      </c>
      <c r="AP566" s="1">
        <v>0</v>
      </c>
      <c r="AQ566" s="1">
        <v>2.5019489999999998E-2</v>
      </c>
      <c r="AR566" s="1">
        <v>0</v>
      </c>
      <c r="AS566" s="1">
        <v>6.2785849999999996</v>
      </c>
      <c r="AT566" s="1">
        <v>2.3880729999999999</v>
      </c>
      <c r="AU566" s="1">
        <v>3.9848920000000003E-3</v>
      </c>
      <c r="AV566" s="1">
        <v>0</v>
      </c>
      <c r="AW566" s="4">
        <v>0</v>
      </c>
      <c r="AX566" s="4">
        <v>0</v>
      </c>
      <c r="AY566" s="4">
        <v>0</v>
      </c>
      <c r="AZ566" s="1">
        <v>103</v>
      </c>
      <c r="BA566" s="1">
        <v>0</v>
      </c>
      <c r="BB566" s="1">
        <v>62693</v>
      </c>
      <c r="BC566" s="1">
        <v>0</v>
      </c>
      <c r="BD566" s="1">
        <v>43</v>
      </c>
      <c r="BE566" s="1">
        <v>1</v>
      </c>
      <c r="BF566" s="1">
        <v>61420</v>
      </c>
      <c r="BG566" s="1">
        <v>0</v>
      </c>
      <c r="BH566" s="25"/>
      <c r="BI566" s="22">
        <v>3.7999999999999999E-2</v>
      </c>
      <c r="BJ566" s="22">
        <v>3.6999999999999998E-2</v>
      </c>
      <c r="BK566" s="22">
        <v>1E-3</v>
      </c>
      <c r="BL566" s="22">
        <v>16.986999999999998</v>
      </c>
      <c r="BM566" s="12">
        <f t="shared" si="106"/>
        <v>2.2370047683522697E-3</v>
      </c>
      <c r="BN566" s="12">
        <f t="shared" si="107"/>
        <v>2.1781362218166833E-3</v>
      </c>
      <c r="BO566" s="12">
        <f t="shared" si="108"/>
        <v>5.8868546535586041E-5</v>
      </c>
      <c r="BP566" s="16">
        <v>4.3839139583820436E-3</v>
      </c>
      <c r="BQ566" s="16">
        <v>0.23782148201922543</v>
      </c>
      <c r="BR566" s="15">
        <f t="shared" si="109"/>
        <v>9.5487617860796847E-6</v>
      </c>
      <c r="BS566" s="15">
        <f t="shared" si="110"/>
        <v>1.4000204981410811E-5</v>
      </c>
      <c r="BT566" s="15">
        <f t="shared" si="111"/>
        <v>2.3548966767490497E-5</v>
      </c>
      <c r="BU566" s="17">
        <v>1.311023479840995</v>
      </c>
      <c r="BV566" s="15">
        <f t="shared" si="112"/>
        <v>1.2518650904958902E-5</v>
      </c>
      <c r="BW566" s="15">
        <f t="shared" si="113"/>
        <v>1.8354597453216434E-5</v>
      </c>
      <c r="BX566" s="15">
        <f t="shared" si="114"/>
        <v>3.0873248358175341E-5</v>
      </c>
      <c r="BY566" s="17">
        <f t="shared" si="115"/>
        <v>4.0002629847936107E-4</v>
      </c>
      <c r="BZ566" s="17">
        <f t="shared" si="116"/>
        <v>1.622048164601356E-4</v>
      </c>
      <c r="CA566" s="17">
        <f t="shared" si="117"/>
        <v>2.3782148201922544E-4</v>
      </c>
      <c r="CB566" s="17">
        <f t="shared" si="118"/>
        <v>12.957052456497754</v>
      </c>
    </row>
    <row r="567" spans="1:80" x14ac:dyDescent="0.25">
      <c r="A567" s="1">
        <v>30</v>
      </c>
      <c r="B567" s="3" t="s">
        <v>111</v>
      </c>
      <c r="C567" s="2" t="s">
        <v>112</v>
      </c>
      <c r="D567" s="2" t="s">
        <v>63</v>
      </c>
      <c r="E567" s="2" t="s">
        <v>78</v>
      </c>
      <c r="F567" s="2" t="s">
        <v>768</v>
      </c>
      <c r="G567" s="2" t="s">
        <v>549</v>
      </c>
      <c r="H567" s="2" t="s">
        <v>178</v>
      </c>
      <c r="I567" s="2" t="s">
        <v>64</v>
      </c>
      <c r="J567" s="2" t="s">
        <v>769</v>
      </c>
      <c r="K567" s="2" t="s">
        <v>770</v>
      </c>
      <c r="L567" s="2" t="s">
        <v>771</v>
      </c>
      <c r="M567" s="2" t="s">
        <v>772</v>
      </c>
      <c r="N567" s="3" t="s">
        <v>773</v>
      </c>
      <c r="O567" s="16">
        <v>4.3839139583820436E-3</v>
      </c>
      <c r="P567" s="16">
        <v>0.23782148201922543</v>
      </c>
      <c r="Q567" s="3" t="s">
        <v>213</v>
      </c>
      <c r="R567" s="3" t="s">
        <v>214</v>
      </c>
      <c r="S567" s="3" t="s">
        <v>215</v>
      </c>
      <c r="T567" s="3" t="s">
        <v>774</v>
      </c>
      <c r="U567" s="2" t="s">
        <v>74</v>
      </c>
      <c r="V567" s="1">
        <v>821.18330000000003</v>
      </c>
      <c r="W567" s="1">
        <v>3.7468420000000003E-5</v>
      </c>
      <c r="X567" s="1">
        <v>10148.36</v>
      </c>
      <c r="Y567" s="1">
        <v>0</v>
      </c>
      <c r="Z567" s="1">
        <v>12.358219999999999</v>
      </c>
      <c r="AA567" s="1">
        <v>0</v>
      </c>
      <c r="AB567" s="1">
        <v>1.504928E-2</v>
      </c>
      <c r="AC567" s="1">
        <v>0</v>
      </c>
      <c r="AD567" s="1">
        <v>4.63043E-4</v>
      </c>
      <c r="AE567" s="1">
        <v>0</v>
      </c>
      <c r="AF567" s="1">
        <v>0.70002640000000005</v>
      </c>
      <c r="AG567" s="1">
        <v>0.64454800000000001</v>
      </c>
      <c r="AH567" s="1">
        <v>6.6146499999999997E-4</v>
      </c>
      <c r="AI567" s="1">
        <v>0</v>
      </c>
      <c r="AJ567" s="1">
        <v>4.9395859999999995E-4</v>
      </c>
      <c r="AK567" s="1">
        <v>37721.39</v>
      </c>
      <c r="AL567" s="1">
        <v>0</v>
      </c>
      <c r="AM567" s="1">
        <v>45.935409999999997</v>
      </c>
      <c r="AN567" s="1">
        <v>0</v>
      </c>
      <c r="AO567" s="1">
        <v>5.5938069999999999E-2</v>
      </c>
      <c r="AP567" s="1">
        <v>0</v>
      </c>
      <c r="AQ567" s="1">
        <v>2.2690189999999999E-2</v>
      </c>
      <c r="AR567" s="1">
        <v>0</v>
      </c>
      <c r="AS567" s="1">
        <v>14.642010000000001</v>
      </c>
      <c r="AT567" s="1">
        <v>7.3669500000000001</v>
      </c>
      <c r="AU567" s="1">
        <v>1.5496640000000001E-3</v>
      </c>
      <c r="AV567" s="1">
        <v>0</v>
      </c>
      <c r="AW567" s="4">
        <v>0</v>
      </c>
      <c r="AX567" s="4">
        <v>0</v>
      </c>
      <c r="AY567" s="4">
        <v>0</v>
      </c>
      <c r="AZ567" s="1">
        <v>122</v>
      </c>
      <c r="BA567" s="1">
        <v>0</v>
      </c>
      <c r="BB567" s="1">
        <v>62693</v>
      </c>
      <c r="BC567" s="1">
        <v>0</v>
      </c>
      <c r="BD567" s="1">
        <v>59</v>
      </c>
      <c r="BE567" s="1">
        <v>0</v>
      </c>
      <c r="BF567" s="1">
        <v>61420</v>
      </c>
      <c r="BG567" s="1">
        <v>0</v>
      </c>
      <c r="BH567" s="25"/>
      <c r="BI567" s="22">
        <v>1.8000000000000002E-2</v>
      </c>
      <c r="BJ567" s="22">
        <v>1.7000000000000001E-2</v>
      </c>
      <c r="BK567" s="22">
        <v>1E-3</v>
      </c>
      <c r="BL567" s="22">
        <v>18.265999999999998</v>
      </c>
      <c r="BM567" s="12">
        <f t="shared" si="106"/>
        <v>9.8543742472353025E-4</v>
      </c>
      <c r="BN567" s="12">
        <f t="shared" si="107"/>
        <v>9.3069090112777859E-4</v>
      </c>
      <c r="BO567" s="12">
        <f t="shared" si="108"/>
        <v>5.4746523595751677E-5</v>
      </c>
      <c r="BP567" s="16">
        <v>4.3839139583820436E-3</v>
      </c>
      <c r="BQ567" s="16">
        <v>0.23782148201922543</v>
      </c>
      <c r="BR567" s="15">
        <f t="shared" si="109"/>
        <v>4.0800688323932314E-6</v>
      </c>
      <c r="BS567" s="15">
        <f t="shared" si="110"/>
        <v>1.3019899376942158E-5</v>
      </c>
      <c r="BT567" s="15">
        <f t="shared" si="111"/>
        <v>1.7099968209335389E-5</v>
      </c>
      <c r="BU567" s="17">
        <v>1.3021442361460662</v>
      </c>
      <c r="BV567" s="15">
        <f t="shared" si="112"/>
        <v>5.3128381131800562E-6</v>
      </c>
      <c r="BW567" s="15">
        <f t="shared" si="113"/>
        <v>1.6953786928886991E-5</v>
      </c>
      <c r="BX567" s="15">
        <f t="shared" si="114"/>
        <v>2.2266625042067044E-5</v>
      </c>
      <c r="BY567" s="17">
        <f t="shared" si="115"/>
        <v>3.1234801931172019E-4</v>
      </c>
      <c r="BZ567" s="17">
        <f t="shared" si="116"/>
        <v>7.4526537292494741E-5</v>
      </c>
      <c r="CA567" s="17">
        <f t="shared" si="117"/>
        <v>2.3782148201922544E-4</v>
      </c>
      <c r="CB567" s="17">
        <f t="shared" si="118"/>
        <v>14.027631880521595</v>
      </c>
    </row>
    <row r="568" spans="1:80" x14ac:dyDescent="0.25">
      <c r="A568" s="1">
        <v>32</v>
      </c>
      <c r="B568" s="3" t="s">
        <v>113</v>
      </c>
      <c r="C568" s="2" t="s">
        <v>114</v>
      </c>
      <c r="D568" s="2" t="s">
        <v>77</v>
      </c>
      <c r="E568" s="2" t="s">
        <v>78</v>
      </c>
      <c r="F568" s="2" t="s">
        <v>768</v>
      </c>
      <c r="G568" s="2" t="s">
        <v>549</v>
      </c>
      <c r="H568" s="2" t="s">
        <v>178</v>
      </c>
      <c r="I568" s="2" t="s">
        <v>64</v>
      </c>
      <c r="J568" s="2" t="s">
        <v>769</v>
      </c>
      <c r="K568" s="2" t="s">
        <v>770</v>
      </c>
      <c r="L568" s="2" t="s">
        <v>771</v>
      </c>
      <c r="M568" s="2" t="s">
        <v>772</v>
      </c>
      <c r="N568" s="3" t="s">
        <v>773</v>
      </c>
      <c r="O568" s="16">
        <v>4.3839139583820436E-3</v>
      </c>
      <c r="P568" s="16">
        <v>0.23782148201922543</v>
      </c>
      <c r="Q568" s="3" t="s">
        <v>213</v>
      </c>
      <c r="R568" s="3" t="s">
        <v>214</v>
      </c>
      <c r="S568" s="3" t="s">
        <v>215</v>
      </c>
      <c r="T568" s="3" t="s">
        <v>774</v>
      </c>
      <c r="U568" s="2" t="s">
        <v>74</v>
      </c>
      <c r="V568" s="1">
        <v>836.59500000000003</v>
      </c>
      <c r="W568" s="1">
        <v>4.2626639999999999E-5</v>
      </c>
      <c r="X568" s="1">
        <v>10148.36</v>
      </c>
      <c r="Y568" s="1">
        <v>0</v>
      </c>
      <c r="Z568" s="1">
        <v>12.130559999999999</v>
      </c>
      <c r="AA568" s="1">
        <v>0</v>
      </c>
      <c r="AB568" s="1">
        <v>1.449991E-2</v>
      </c>
      <c r="AC568" s="1">
        <v>0</v>
      </c>
      <c r="AD568" s="1">
        <v>5.1708489999999999E-4</v>
      </c>
      <c r="AE568" s="1">
        <v>0</v>
      </c>
      <c r="AF568" s="1">
        <v>0.24763930000000001</v>
      </c>
      <c r="AG568" s="1">
        <v>0.16844319999999999</v>
      </c>
      <c r="AH568" s="1">
        <v>2.088056E-3</v>
      </c>
      <c r="AI568" s="1">
        <v>0</v>
      </c>
      <c r="AJ568" s="1">
        <v>6.6156009999999998E-4</v>
      </c>
      <c r="AK568" s="1">
        <v>37721.39</v>
      </c>
      <c r="AL568" s="1">
        <v>0</v>
      </c>
      <c r="AM568" s="1">
        <v>45.089190000000002</v>
      </c>
      <c r="AN568" s="1">
        <v>0</v>
      </c>
      <c r="AO568" s="1">
        <v>5.3896079999999999E-2</v>
      </c>
      <c r="AP568" s="1">
        <v>0</v>
      </c>
      <c r="AQ568" s="1">
        <v>2.9829209999999998E-2</v>
      </c>
      <c r="AR568" s="1">
        <v>0</v>
      </c>
      <c r="AS568" s="1">
        <v>4.8774290000000002</v>
      </c>
      <c r="AT568" s="1">
        <v>1.789053</v>
      </c>
      <c r="AU568" s="1">
        <v>6.1157649999999996E-3</v>
      </c>
      <c r="AV568" s="1">
        <v>0</v>
      </c>
      <c r="AW568" s="4">
        <v>0</v>
      </c>
      <c r="AX568" s="4">
        <v>0</v>
      </c>
      <c r="AY568" s="4">
        <v>0</v>
      </c>
      <c r="AZ568" s="1">
        <v>75</v>
      </c>
      <c r="BA568" s="1">
        <v>1</v>
      </c>
      <c r="BB568" s="1">
        <v>62693</v>
      </c>
      <c r="BC568" s="1">
        <v>0</v>
      </c>
      <c r="BD568" s="1">
        <v>24</v>
      </c>
      <c r="BE568" s="1">
        <v>1</v>
      </c>
      <c r="BF568" s="1">
        <v>61420</v>
      </c>
      <c r="BG568" s="1">
        <v>0</v>
      </c>
      <c r="BH568" s="25"/>
      <c r="BI568" s="22">
        <v>8.9999999999999993E-3</v>
      </c>
      <c r="BJ568" s="22">
        <v>8.9999999999999993E-3</v>
      </c>
      <c r="BK568" s="22">
        <v>0</v>
      </c>
      <c r="BL568" s="22">
        <v>15.987000000000004</v>
      </c>
      <c r="BM568" s="12">
        <f t="shared" si="106"/>
        <v>5.6295740288984778E-4</v>
      </c>
      <c r="BN568" s="12">
        <f t="shared" si="107"/>
        <v>5.6295740288984778E-4</v>
      </c>
      <c r="BO568" s="12">
        <f t="shared" si="108"/>
        <v>0</v>
      </c>
      <c r="BP568" s="16">
        <v>4.3839139583820436E-3</v>
      </c>
      <c r="BQ568" s="16">
        <v>0.23782148201922543</v>
      </c>
      <c r="BR568" s="15">
        <f t="shared" si="109"/>
        <v>2.4679568165033074E-6</v>
      </c>
      <c r="BS568" s="15">
        <f t="shared" si="110"/>
        <v>0</v>
      </c>
      <c r="BT568" s="15">
        <f t="shared" si="111"/>
        <v>2.4679568165033074E-6</v>
      </c>
      <c r="BU568" s="17">
        <v>1.3630320146741419</v>
      </c>
      <c r="BV568" s="15">
        <f t="shared" si="112"/>
        <v>3.3639041517272845E-6</v>
      </c>
      <c r="BW568" s="15">
        <f t="shared" si="113"/>
        <v>0</v>
      </c>
      <c r="BX568" s="15">
        <f t="shared" si="114"/>
        <v>3.3639041517272845E-6</v>
      </c>
      <c r="BY568" s="17">
        <f t="shared" si="115"/>
        <v>3.9455225625438391E-5</v>
      </c>
      <c r="BZ568" s="17">
        <f t="shared" si="116"/>
        <v>3.9455225625438391E-5</v>
      </c>
      <c r="CA568" s="17">
        <f t="shared" si="117"/>
        <v>0</v>
      </c>
      <c r="CB568" s="17">
        <f t="shared" si="118"/>
        <v>11.728998165770884</v>
      </c>
    </row>
    <row r="569" spans="1:80" x14ac:dyDescent="0.25">
      <c r="A569" s="1">
        <v>34</v>
      </c>
      <c r="B569" s="3" t="s">
        <v>154</v>
      </c>
      <c r="C569" s="2" t="s">
        <v>155</v>
      </c>
      <c r="D569" s="2" t="s">
        <v>153</v>
      </c>
      <c r="E569" s="2" t="s">
        <v>60</v>
      </c>
      <c r="F569" s="2" t="s">
        <v>768</v>
      </c>
      <c r="G569" s="2" t="s">
        <v>549</v>
      </c>
      <c r="H569" s="2" t="s">
        <v>178</v>
      </c>
      <c r="I569" s="2" t="s">
        <v>64</v>
      </c>
      <c r="J569" s="2" t="s">
        <v>769</v>
      </c>
      <c r="K569" s="2" t="s">
        <v>770</v>
      </c>
      <c r="L569" s="2" t="s">
        <v>771</v>
      </c>
      <c r="M569" s="2" t="s">
        <v>772</v>
      </c>
      <c r="N569" s="3" t="s">
        <v>773</v>
      </c>
      <c r="O569" s="16">
        <v>4.3839139583820436E-3</v>
      </c>
      <c r="P569" s="16">
        <v>0.23782148201922543</v>
      </c>
      <c r="Q569" s="3" t="s">
        <v>213</v>
      </c>
      <c r="R569" s="3" t="s">
        <v>214</v>
      </c>
      <c r="S569" s="3" t="s">
        <v>215</v>
      </c>
      <c r="T569" s="3" t="s">
        <v>774</v>
      </c>
      <c r="U569" s="2" t="s">
        <v>74</v>
      </c>
      <c r="V569" s="1">
        <v>1006.522</v>
      </c>
      <c r="W569" s="1">
        <v>1.2793440000000001E-4</v>
      </c>
      <c r="X569" s="1">
        <v>10148.36</v>
      </c>
      <c r="Y569" s="1">
        <v>0</v>
      </c>
      <c r="Z569" s="1">
        <v>10.082610000000001</v>
      </c>
      <c r="AA569" s="1">
        <v>0</v>
      </c>
      <c r="AB569" s="1">
        <v>1.001728E-2</v>
      </c>
      <c r="AC569" s="1">
        <v>0</v>
      </c>
      <c r="AD569" s="1">
        <v>1.289912E-3</v>
      </c>
      <c r="AE569" s="1">
        <v>0</v>
      </c>
      <c r="AF569" s="1">
        <v>1.279577</v>
      </c>
      <c r="AG569" s="1">
        <v>0.96049200000000001</v>
      </c>
      <c r="AH569" s="1">
        <v>1.008077E-3</v>
      </c>
      <c r="AI569" s="1">
        <v>0</v>
      </c>
      <c r="AJ569" s="1">
        <v>6.88067E-4</v>
      </c>
      <c r="AK569" s="1">
        <v>37721.39</v>
      </c>
      <c r="AL569" s="1">
        <v>0</v>
      </c>
      <c r="AM569" s="1">
        <v>37.476990000000001</v>
      </c>
      <c r="AN569" s="1">
        <v>0</v>
      </c>
      <c r="AO569" s="1">
        <v>3.7234160000000002E-2</v>
      </c>
      <c r="AP569" s="1">
        <v>0</v>
      </c>
      <c r="AQ569" s="1">
        <v>2.5786679999999999E-2</v>
      </c>
      <c r="AR569" s="1">
        <v>0</v>
      </c>
      <c r="AS569" s="1">
        <v>3.701991</v>
      </c>
      <c r="AT569" s="1">
        <v>1.6579280000000001</v>
      </c>
      <c r="AU569" s="1">
        <v>6.9656229999999998E-3</v>
      </c>
      <c r="AV569" s="1">
        <v>0</v>
      </c>
      <c r="AW569" s="1">
        <v>0</v>
      </c>
      <c r="AX569" s="1">
        <v>0</v>
      </c>
      <c r="AY569" s="1">
        <v>0</v>
      </c>
      <c r="AZ569" s="1">
        <v>162</v>
      </c>
      <c r="BA569" s="1">
        <v>1</v>
      </c>
      <c r="BB569" s="1">
        <v>62693</v>
      </c>
      <c r="BC569" s="1">
        <v>0</v>
      </c>
      <c r="BD569" s="1">
        <v>31</v>
      </c>
      <c r="BE569" s="1">
        <v>1</v>
      </c>
      <c r="BF569" s="1">
        <v>61420</v>
      </c>
      <c r="BG569" s="1">
        <v>0</v>
      </c>
      <c r="BH569" s="25"/>
      <c r="BI569" s="22">
        <v>2.6000000000000002E-2</v>
      </c>
      <c r="BJ569" s="22">
        <v>0.02</v>
      </c>
      <c r="BK569" s="22">
        <v>6.0000000000000001E-3</v>
      </c>
      <c r="BL569" s="22">
        <v>17.895</v>
      </c>
      <c r="BM569" s="12">
        <f t="shared" si="106"/>
        <v>1.4529198100027942E-3</v>
      </c>
      <c r="BN569" s="12">
        <f t="shared" si="107"/>
        <v>1.1176306230790724E-3</v>
      </c>
      <c r="BO569" s="12">
        <f t="shared" si="108"/>
        <v>3.3528918692372173E-4</v>
      </c>
      <c r="BP569" s="16">
        <v>4.3839139583820436E-3</v>
      </c>
      <c r="BQ569" s="16">
        <v>0.23782148201922543</v>
      </c>
      <c r="BR569" s="15">
        <f t="shared" si="109"/>
        <v>4.8995964888315657E-6</v>
      </c>
      <c r="BS569" s="15">
        <f t="shared" si="110"/>
        <v>7.9738971339220606E-5</v>
      </c>
      <c r="BT569" s="15">
        <f t="shared" si="111"/>
        <v>8.4638567828052168E-5</v>
      </c>
      <c r="BU569" s="17">
        <v>1.2619397116280977</v>
      </c>
      <c r="BV569" s="15">
        <f t="shared" si="112"/>
        <v>6.182995380210146E-6</v>
      </c>
      <c r="BW569" s="15">
        <f t="shared" si="113"/>
        <v>1.006257744973372E-4</v>
      </c>
      <c r="BX569" s="15">
        <f t="shared" si="114"/>
        <v>1.0680876987754734E-4</v>
      </c>
      <c r="BY569" s="17">
        <f t="shared" si="115"/>
        <v>1.5146071712829935E-3</v>
      </c>
      <c r="BZ569" s="17">
        <f t="shared" si="116"/>
        <v>8.7678279167640878E-5</v>
      </c>
      <c r="CA569" s="17">
        <f t="shared" si="117"/>
        <v>1.4269288921153526E-3</v>
      </c>
      <c r="CB569" s="17">
        <f t="shared" si="118"/>
        <v>14.180550651593869</v>
      </c>
    </row>
    <row r="570" spans="1:80" x14ac:dyDescent="0.25">
      <c r="A570" s="1">
        <v>35</v>
      </c>
      <c r="B570" s="3" t="s">
        <v>115</v>
      </c>
      <c r="C570" s="2" t="s">
        <v>116</v>
      </c>
      <c r="D570" s="2" t="s">
        <v>97</v>
      </c>
      <c r="E570" s="2" t="s">
        <v>78</v>
      </c>
      <c r="F570" s="2" t="s">
        <v>768</v>
      </c>
      <c r="G570" s="2" t="s">
        <v>549</v>
      </c>
      <c r="H570" s="2" t="s">
        <v>178</v>
      </c>
      <c r="I570" s="2" t="s">
        <v>64</v>
      </c>
      <c r="J570" s="2" t="s">
        <v>769</v>
      </c>
      <c r="K570" s="2" t="s">
        <v>770</v>
      </c>
      <c r="L570" s="2" t="s">
        <v>771</v>
      </c>
      <c r="M570" s="2" t="s">
        <v>772</v>
      </c>
      <c r="N570" s="3" t="s">
        <v>773</v>
      </c>
      <c r="O570" s="16">
        <v>4.3839139583820436E-3</v>
      </c>
      <c r="P570" s="16">
        <v>0.23782148201922543</v>
      </c>
      <c r="Q570" s="3" t="s">
        <v>213</v>
      </c>
      <c r="R570" s="3" t="s">
        <v>214</v>
      </c>
      <c r="S570" s="3" t="s">
        <v>215</v>
      </c>
      <c r="T570" s="3" t="s">
        <v>774</v>
      </c>
      <c r="U570" s="2" t="s">
        <v>74</v>
      </c>
      <c r="V570" s="1">
        <v>764.16139999999996</v>
      </c>
      <c r="W570" s="1">
        <v>1.9018520000000001E-4</v>
      </c>
      <c r="X570" s="1">
        <v>10148.36</v>
      </c>
      <c r="Y570" s="1">
        <v>0</v>
      </c>
      <c r="Z570" s="1">
        <v>13.280390000000001</v>
      </c>
      <c r="AA570" s="1">
        <v>0</v>
      </c>
      <c r="AB570" s="1">
        <v>1.7379039999999998E-2</v>
      </c>
      <c r="AC570" s="1">
        <v>0</v>
      </c>
      <c r="AD570" s="1">
        <v>2.525734E-3</v>
      </c>
      <c r="AE570" s="1">
        <v>0</v>
      </c>
      <c r="AF570" s="1">
        <v>1.5898559999999999</v>
      </c>
      <c r="AG570" s="1">
        <v>1.069348</v>
      </c>
      <c r="AH570" s="1">
        <v>1.5886559999999999E-3</v>
      </c>
      <c r="AI570" s="1">
        <v>0</v>
      </c>
      <c r="AJ570" s="1">
        <v>1.478771E-3</v>
      </c>
      <c r="AK570" s="1">
        <v>37721.39</v>
      </c>
      <c r="AL570" s="1">
        <v>0</v>
      </c>
      <c r="AM570" s="1">
        <v>49.363120000000002</v>
      </c>
      <c r="AN570" s="1">
        <v>0</v>
      </c>
      <c r="AO570" s="1">
        <v>6.4597769999999999E-2</v>
      </c>
      <c r="AP570" s="1">
        <v>0</v>
      </c>
      <c r="AQ570" s="1">
        <v>7.2996740000000004E-2</v>
      </c>
      <c r="AR570" s="1">
        <v>0</v>
      </c>
      <c r="AS570" s="1">
        <v>21.357130000000002</v>
      </c>
      <c r="AT570" s="1">
        <v>8.4694610000000008</v>
      </c>
      <c r="AU570" s="1">
        <v>3.4179089999999998E-3</v>
      </c>
      <c r="AV570" s="1">
        <v>0</v>
      </c>
      <c r="AW570" s="4">
        <v>0</v>
      </c>
      <c r="AX570" s="4">
        <v>0</v>
      </c>
      <c r="AY570" s="4">
        <v>0</v>
      </c>
      <c r="AZ570" s="1">
        <v>104</v>
      </c>
      <c r="BA570" s="1">
        <v>1</v>
      </c>
      <c r="BB570" s="1">
        <v>62693</v>
      </c>
      <c r="BC570" s="1">
        <v>0</v>
      </c>
      <c r="BD570" s="1">
        <v>54</v>
      </c>
      <c r="BE570" s="1">
        <v>0</v>
      </c>
      <c r="BF570" s="1">
        <v>61420</v>
      </c>
      <c r="BG570" s="1">
        <v>0</v>
      </c>
      <c r="BH570" s="25"/>
      <c r="BI570" s="22">
        <v>4.7E-2</v>
      </c>
      <c r="BJ570" s="22">
        <v>4.5999999999999999E-2</v>
      </c>
      <c r="BK570" s="22">
        <v>1E-3</v>
      </c>
      <c r="BL570" s="22">
        <v>22.499999999999996</v>
      </c>
      <c r="BM570" s="12">
        <f t="shared" si="106"/>
        <v>2.0888888888888893E-3</v>
      </c>
      <c r="BN570" s="12">
        <f t="shared" si="107"/>
        <v>2.0444444444444447E-3</v>
      </c>
      <c r="BO570" s="12">
        <f t="shared" si="108"/>
        <v>4.4444444444444453E-5</v>
      </c>
      <c r="BP570" s="16">
        <v>4.3839139583820436E-3</v>
      </c>
      <c r="BQ570" s="16">
        <v>0.23782148201922543</v>
      </c>
      <c r="BR570" s="15">
        <f t="shared" si="109"/>
        <v>8.9626685371366233E-6</v>
      </c>
      <c r="BS570" s="15">
        <f t="shared" si="110"/>
        <v>1.0569843645298909E-5</v>
      </c>
      <c r="BT570" s="15">
        <f t="shared" si="111"/>
        <v>1.9532512182435531E-5</v>
      </c>
      <c r="BU570" s="17">
        <v>1.4634034851917153</v>
      </c>
      <c r="BV570" s="15">
        <f t="shared" si="112"/>
        <v>1.3116000373863868E-5</v>
      </c>
      <c r="BW570" s="15">
        <f t="shared" si="113"/>
        <v>1.5467946028461927E-5</v>
      </c>
      <c r="BX570" s="15">
        <f t="shared" si="114"/>
        <v>2.8583946402325791E-5</v>
      </c>
      <c r="BY570" s="17">
        <f t="shared" si="115"/>
        <v>4.3948152410479941E-4</v>
      </c>
      <c r="BZ570" s="17">
        <f t="shared" si="116"/>
        <v>2.01660042085574E-4</v>
      </c>
      <c r="CA570" s="17">
        <f t="shared" si="117"/>
        <v>2.3782148201922544E-4</v>
      </c>
      <c r="CB570" s="17">
        <f t="shared" si="118"/>
        <v>15.375117134596923</v>
      </c>
    </row>
    <row r="571" spans="1:80" x14ac:dyDescent="0.25">
      <c r="A571" s="1">
        <v>36</v>
      </c>
      <c r="B571" s="3" t="s">
        <v>117</v>
      </c>
      <c r="C571" s="2" t="s">
        <v>118</v>
      </c>
      <c r="D571" s="2" t="s">
        <v>100</v>
      </c>
      <c r="E571" s="2" t="s">
        <v>78</v>
      </c>
      <c r="F571" s="2" t="s">
        <v>768</v>
      </c>
      <c r="G571" s="2" t="s">
        <v>549</v>
      </c>
      <c r="H571" s="2" t="s">
        <v>178</v>
      </c>
      <c r="I571" s="2" t="s">
        <v>64</v>
      </c>
      <c r="J571" s="2" t="s">
        <v>769</v>
      </c>
      <c r="K571" s="2" t="s">
        <v>770</v>
      </c>
      <c r="L571" s="2" t="s">
        <v>771</v>
      </c>
      <c r="M571" s="2" t="s">
        <v>772</v>
      </c>
      <c r="N571" s="3" t="s">
        <v>773</v>
      </c>
      <c r="O571" s="16">
        <v>4.3839139583820436E-3</v>
      </c>
      <c r="P571" s="16">
        <v>0.23782148201922543</v>
      </c>
      <c r="Q571" s="3" t="s">
        <v>213</v>
      </c>
      <c r="R571" s="3" t="s">
        <v>214</v>
      </c>
      <c r="S571" s="3" t="s">
        <v>215</v>
      </c>
      <c r="T571" s="3" t="s">
        <v>774</v>
      </c>
      <c r="U571" s="2" t="s">
        <v>74</v>
      </c>
      <c r="V571" s="1">
        <v>430.42790000000002</v>
      </c>
      <c r="W571" s="1">
        <v>1.960512E-4</v>
      </c>
      <c r="X571" s="1">
        <v>10148.36</v>
      </c>
      <c r="Y571" s="1">
        <v>0</v>
      </c>
      <c r="Z571" s="1">
        <v>23.577380000000002</v>
      </c>
      <c r="AA571" s="1">
        <v>0</v>
      </c>
      <c r="AB571" s="1">
        <v>5.4776610000000003E-2</v>
      </c>
      <c r="AC571" s="1">
        <v>0</v>
      </c>
      <c r="AD571" s="1">
        <v>4.6223729999999999E-3</v>
      </c>
      <c r="AE571" s="1">
        <v>0</v>
      </c>
      <c r="AF571" s="1">
        <v>1.1043430000000001</v>
      </c>
      <c r="AG571" s="1">
        <v>0.85996459999999997</v>
      </c>
      <c r="AH571" s="1">
        <v>4.1856319999999999E-3</v>
      </c>
      <c r="AI571" s="1">
        <v>0</v>
      </c>
      <c r="AJ571" s="1">
        <v>1.72912E-3</v>
      </c>
      <c r="AK571" s="1">
        <v>37721.39</v>
      </c>
      <c r="AL571" s="1">
        <v>0</v>
      </c>
      <c r="AM571" s="1">
        <v>87.636960000000002</v>
      </c>
      <c r="AN571" s="1">
        <v>0</v>
      </c>
      <c r="AO571" s="1">
        <v>0.20360429999999999</v>
      </c>
      <c r="AP571" s="1">
        <v>0</v>
      </c>
      <c r="AQ571" s="1">
        <v>0.1515348</v>
      </c>
      <c r="AR571" s="1">
        <v>0</v>
      </c>
      <c r="AS571" s="1">
        <v>32.047409999999999</v>
      </c>
      <c r="AT571" s="1">
        <v>4.9951619999999997</v>
      </c>
      <c r="AU571" s="1">
        <v>4.7284579999999996E-3</v>
      </c>
      <c r="AV571" s="1">
        <v>0</v>
      </c>
      <c r="AW571" s="4">
        <v>0</v>
      </c>
      <c r="AX571" s="4">
        <v>0</v>
      </c>
      <c r="AY571" s="4">
        <v>0</v>
      </c>
      <c r="AZ571" s="1">
        <v>17</v>
      </c>
      <c r="BA571" s="1">
        <v>1</v>
      </c>
      <c r="BB571" s="1">
        <v>62693</v>
      </c>
      <c r="BC571" s="1">
        <v>0</v>
      </c>
      <c r="BD571" s="1">
        <v>16</v>
      </c>
      <c r="BE571" s="1">
        <v>0</v>
      </c>
      <c r="BF571" s="1">
        <v>61420</v>
      </c>
      <c r="BG571" s="1">
        <v>0</v>
      </c>
      <c r="BH571" s="25"/>
      <c r="BI571" s="22">
        <v>5.5E-2</v>
      </c>
      <c r="BJ571" s="22">
        <v>5.2999999999999999E-2</v>
      </c>
      <c r="BK571" s="22">
        <v>2E-3</v>
      </c>
      <c r="BL571" s="22">
        <v>17.360999999999994</v>
      </c>
      <c r="BM571" s="12">
        <f t="shared" si="106"/>
        <v>3.1680202753297635E-3</v>
      </c>
      <c r="BN571" s="12">
        <f t="shared" si="107"/>
        <v>3.0528195380450447E-3</v>
      </c>
      <c r="BO571" s="12">
        <f t="shared" si="108"/>
        <v>1.1520073728471866E-4</v>
      </c>
      <c r="BP571" s="16">
        <v>4.3839139583820436E-3</v>
      </c>
      <c r="BQ571" s="16">
        <v>0.23782148201922543</v>
      </c>
      <c r="BR571" s="15">
        <f t="shared" si="109"/>
        <v>1.3383298185257094E-5</v>
      </c>
      <c r="BS571" s="15">
        <f t="shared" si="110"/>
        <v>2.7397210070759232E-5</v>
      </c>
      <c r="BT571" s="15">
        <f t="shared" si="111"/>
        <v>4.0780508256016327E-5</v>
      </c>
      <c r="BU571" s="17">
        <v>1.4100273902095386</v>
      </c>
      <c r="BV571" s="15">
        <f t="shared" si="112"/>
        <v>1.8870817012554115E-5</v>
      </c>
      <c r="BW571" s="15">
        <f t="shared" si="113"/>
        <v>3.8630816615095126E-5</v>
      </c>
      <c r="BX571" s="15">
        <f t="shared" si="114"/>
        <v>5.7501633627649241E-5</v>
      </c>
      <c r="BY571" s="17">
        <f t="shared" si="115"/>
        <v>7.0799040383269919E-4</v>
      </c>
      <c r="BZ571" s="17">
        <f t="shared" si="116"/>
        <v>2.3234743979424829E-4</v>
      </c>
      <c r="CA571" s="17">
        <f t="shared" si="117"/>
        <v>4.7564296403845087E-4</v>
      </c>
      <c r="CB571" s="17">
        <f t="shared" si="118"/>
        <v>12.312526778235169</v>
      </c>
    </row>
    <row r="572" spans="1:80" x14ac:dyDescent="0.25">
      <c r="A572" s="1">
        <v>37</v>
      </c>
      <c r="B572" s="3" t="s">
        <v>119</v>
      </c>
      <c r="C572" s="2" t="s">
        <v>120</v>
      </c>
      <c r="D572" s="2" t="s">
        <v>121</v>
      </c>
      <c r="E572" s="2" t="s">
        <v>78</v>
      </c>
      <c r="F572" s="2" t="s">
        <v>768</v>
      </c>
      <c r="G572" s="2" t="s">
        <v>549</v>
      </c>
      <c r="H572" s="2" t="s">
        <v>178</v>
      </c>
      <c r="I572" s="2" t="s">
        <v>64</v>
      </c>
      <c r="J572" s="2" t="s">
        <v>769</v>
      </c>
      <c r="K572" s="2" t="s">
        <v>770</v>
      </c>
      <c r="L572" s="2" t="s">
        <v>771</v>
      </c>
      <c r="M572" s="2" t="s">
        <v>772</v>
      </c>
      <c r="N572" s="3" t="s">
        <v>773</v>
      </c>
      <c r="O572" s="16">
        <v>4.3839139583820436E-3</v>
      </c>
      <c r="P572" s="16">
        <v>0.23782148201922543</v>
      </c>
      <c r="Q572" s="3" t="s">
        <v>213</v>
      </c>
      <c r="R572" s="3" t="s">
        <v>214</v>
      </c>
      <c r="S572" s="3" t="s">
        <v>215</v>
      </c>
      <c r="T572" s="3" t="s">
        <v>774</v>
      </c>
      <c r="U572" s="2" t="s">
        <v>74</v>
      </c>
      <c r="V572" s="1">
        <v>325.18079999999998</v>
      </c>
      <c r="W572" s="1">
        <v>1.136382E-3</v>
      </c>
      <c r="X572" s="1">
        <v>10148.36</v>
      </c>
      <c r="Y572" s="1">
        <v>0</v>
      </c>
      <c r="Z572" s="1">
        <v>31.208379999999998</v>
      </c>
      <c r="AA572" s="1">
        <v>0</v>
      </c>
      <c r="AB572" s="1">
        <v>9.5972399999999999E-2</v>
      </c>
      <c r="AC572" s="1">
        <v>0</v>
      </c>
      <c r="AD572" s="1">
        <v>3.546465E-2</v>
      </c>
      <c r="AE572" s="1">
        <v>0</v>
      </c>
      <c r="AF572" s="1">
        <v>3.2538589999999998</v>
      </c>
      <c r="AG572" s="1">
        <v>1.5497939999999999</v>
      </c>
      <c r="AH572" s="1">
        <v>1.0899259999999999E-2</v>
      </c>
      <c r="AI572" s="1">
        <v>0</v>
      </c>
      <c r="AJ572" s="1">
        <v>4.9016709999999998E-3</v>
      </c>
      <c r="AK572" s="1">
        <v>37721.39</v>
      </c>
      <c r="AL572" s="1">
        <v>0</v>
      </c>
      <c r="AM572" s="1">
        <v>116.0013</v>
      </c>
      <c r="AN572" s="1">
        <v>0</v>
      </c>
      <c r="AO572" s="1">
        <v>0.35672870000000001</v>
      </c>
      <c r="AP572" s="1">
        <v>0</v>
      </c>
      <c r="AQ572" s="1">
        <v>0.56860029999999995</v>
      </c>
      <c r="AR572" s="1">
        <v>0</v>
      </c>
      <c r="AS572" s="1">
        <v>21.882370000000002</v>
      </c>
      <c r="AT572" s="1">
        <v>4.9188999999999998</v>
      </c>
      <c r="AU572" s="1">
        <v>2.5984400000000001E-2</v>
      </c>
      <c r="AV572" s="1">
        <v>0</v>
      </c>
      <c r="AW572" s="4">
        <v>0</v>
      </c>
      <c r="AX572" s="4">
        <v>0</v>
      </c>
      <c r="AY572" s="4">
        <v>0</v>
      </c>
      <c r="AZ572" s="1">
        <v>14</v>
      </c>
      <c r="BA572" s="1">
        <v>1</v>
      </c>
      <c r="BB572" s="1">
        <v>62693</v>
      </c>
      <c r="BC572" s="1">
        <v>0</v>
      </c>
      <c r="BD572" s="1">
        <v>8</v>
      </c>
      <c r="BE572" s="1">
        <v>1</v>
      </c>
      <c r="BF572" s="1">
        <v>61420</v>
      </c>
      <c r="BG572" s="1">
        <v>0</v>
      </c>
      <c r="BH572" s="25"/>
      <c r="BI572" s="22">
        <v>0.10800000000000001</v>
      </c>
      <c r="BJ572" s="22">
        <v>0.10100000000000001</v>
      </c>
      <c r="BK572" s="22">
        <v>7.0000000000000001E-3</v>
      </c>
      <c r="BL572" s="22">
        <v>22.628000000000007</v>
      </c>
      <c r="BM572" s="12">
        <f t="shared" si="106"/>
        <v>4.7728477991868471E-3</v>
      </c>
      <c r="BN572" s="12">
        <f t="shared" si="107"/>
        <v>4.4634965529432554E-3</v>
      </c>
      <c r="BO572" s="12">
        <f t="shared" si="108"/>
        <v>3.093512462435919E-4</v>
      </c>
      <c r="BP572" s="16">
        <v>4.3839139583820436E-3</v>
      </c>
      <c r="BQ572" s="16">
        <v>0.23782148201922543</v>
      </c>
      <c r="BR572" s="15">
        <f t="shared" si="109"/>
        <v>1.9567584841638074E-5</v>
      </c>
      <c r="BS572" s="15">
        <f t="shared" si="110"/>
        <v>7.3570371846145362E-5</v>
      </c>
      <c r="BT572" s="15">
        <f t="shared" si="111"/>
        <v>9.3137956687783436E-5</v>
      </c>
      <c r="BU572" s="17">
        <v>1.3823150117691219</v>
      </c>
      <c r="BV572" s="15">
        <f t="shared" si="112"/>
        <v>2.7048566270662223E-5</v>
      </c>
      <c r="BW572" s="15">
        <f t="shared" si="113"/>
        <v>1.0169742942436309E-4</v>
      </c>
      <c r="BX572" s="15">
        <f t="shared" si="114"/>
        <v>1.2874599569502533E-4</v>
      </c>
      <c r="BY572" s="17">
        <f t="shared" si="115"/>
        <v>2.1075256839311646E-3</v>
      </c>
      <c r="BZ572" s="17">
        <f t="shared" si="116"/>
        <v>4.427753097965864E-4</v>
      </c>
      <c r="CA572" s="17">
        <f t="shared" si="117"/>
        <v>1.6647503741345781E-3</v>
      </c>
      <c r="CB572" s="17">
        <f t="shared" si="118"/>
        <v>16.369640644385477</v>
      </c>
    </row>
    <row r="573" spans="1:80" x14ac:dyDescent="0.25">
      <c r="A573" s="1">
        <v>38</v>
      </c>
      <c r="B573" s="3" t="s">
        <v>122</v>
      </c>
      <c r="C573" s="2" t="s">
        <v>123</v>
      </c>
      <c r="D573" s="2" t="s">
        <v>100</v>
      </c>
      <c r="E573" s="2" t="s">
        <v>78</v>
      </c>
      <c r="F573" s="2" t="s">
        <v>768</v>
      </c>
      <c r="G573" s="2" t="s">
        <v>549</v>
      </c>
      <c r="H573" s="2" t="s">
        <v>178</v>
      </c>
      <c r="I573" s="2" t="s">
        <v>64</v>
      </c>
      <c r="J573" s="2" t="s">
        <v>769</v>
      </c>
      <c r="K573" s="2" t="s">
        <v>770</v>
      </c>
      <c r="L573" s="2" t="s">
        <v>771</v>
      </c>
      <c r="M573" s="2" t="s">
        <v>772</v>
      </c>
      <c r="N573" s="3" t="s">
        <v>773</v>
      </c>
      <c r="O573" s="16">
        <v>4.3839139583820436E-3</v>
      </c>
      <c r="P573" s="16">
        <v>0.23782148201922543</v>
      </c>
      <c r="Q573" s="3" t="s">
        <v>213</v>
      </c>
      <c r="R573" s="3" t="s">
        <v>214</v>
      </c>
      <c r="S573" s="3" t="s">
        <v>215</v>
      </c>
      <c r="T573" s="3" t="s">
        <v>774</v>
      </c>
      <c r="U573" s="2" t="s">
        <v>74</v>
      </c>
      <c r="V573" s="1">
        <v>986.7527</v>
      </c>
      <c r="W573" s="1">
        <v>1.238321E-4</v>
      </c>
      <c r="X573" s="1">
        <v>10148.36</v>
      </c>
      <c r="Y573" s="1">
        <v>0</v>
      </c>
      <c r="Z573" s="1">
        <v>10.284610000000001</v>
      </c>
      <c r="AA573" s="1">
        <v>0</v>
      </c>
      <c r="AB573" s="1">
        <v>1.042268E-2</v>
      </c>
      <c r="AC573" s="1">
        <v>0</v>
      </c>
      <c r="AD573" s="1">
        <v>1.2735649999999999E-3</v>
      </c>
      <c r="AE573" s="1">
        <v>0</v>
      </c>
      <c r="AF573" s="1">
        <v>0.54174180000000005</v>
      </c>
      <c r="AG573" s="1">
        <v>0.35746749999999999</v>
      </c>
      <c r="AH573" s="1">
        <v>2.3508700000000001E-3</v>
      </c>
      <c r="AI573" s="1">
        <v>0</v>
      </c>
      <c r="AJ573" s="1">
        <v>6.3163200000000003E-4</v>
      </c>
      <c r="AK573" s="1">
        <v>37721.39</v>
      </c>
      <c r="AL573" s="1">
        <v>0</v>
      </c>
      <c r="AM573" s="1">
        <v>38.227809999999998</v>
      </c>
      <c r="AN573" s="1">
        <v>0</v>
      </c>
      <c r="AO573" s="1">
        <v>3.8741020000000001E-2</v>
      </c>
      <c r="AP573" s="1">
        <v>0</v>
      </c>
      <c r="AQ573" s="1">
        <v>2.414591E-2</v>
      </c>
      <c r="AR573" s="1">
        <v>0</v>
      </c>
      <c r="AS573" s="1">
        <v>6.021687</v>
      </c>
      <c r="AT573" s="1">
        <v>2.597906</v>
      </c>
      <c r="AU573" s="1">
        <v>4.0098240000000004E-3</v>
      </c>
      <c r="AV573" s="1">
        <v>0</v>
      </c>
      <c r="AW573" s="4">
        <v>0</v>
      </c>
      <c r="AX573" s="4">
        <v>0</v>
      </c>
      <c r="AY573" s="4">
        <v>0</v>
      </c>
      <c r="AZ573" s="1">
        <v>80</v>
      </c>
      <c r="BA573" s="1">
        <v>1</v>
      </c>
      <c r="BB573" s="1">
        <v>62693</v>
      </c>
      <c r="BC573" s="1">
        <v>0</v>
      </c>
      <c r="BD573" s="1">
        <v>41</v>
      </c>
      <c r="BE573" s="1">
        <v>1</v>
      </c>
      <c r="BF573" s="1">
        <v>61420</v>
      </c>
      <c r="BG573" s="1">
        <v>0</v>
      </c>
      <c r="BH573" s="25"/>
      <c r="BI573" s="22">
        <v>7.0000000000000001E-3</v>
      </c>
      <c r="BJ573" s="22">
        <v>6.0000000000000001E-3</v>
      </c>
      <c r="BK573" s="22">
        <v>1E-3</v>
      </c>
      <c r="BL573" s="22">
        <v>15.228000000000002</v>
      </c>
      <c r="BM573" s="12">
        <f t="shared" si="106"/>
        <v>4.5967953769372207E-4</v>
      </c>
      <c r="BN573" s="12">
        <f t="shared" si="107"/>
        <v>3.9401103230890462E-4</v>
      </c>
      <c r="BO573" s="12">
        <f t="shared" si="108"/>
        <v>6.5668505384817432E-5</v>
      </c>
      <c r="BP573" s="16">
        <v>4.3839139583820436E-3</v>
      </c>
      <c r="BQ573" s="16">
        <v>0.23782148201922543</v>
      </c>
      <c r="BR573" s="15">
        <f t="shared" si="109"/>
        <v>1.7273104642955254E-6</v>
      </c>
      <c r="BS573" s="15">
        <f t="shared" si="110"/>
        <v>1.5617381272604766E-5</v>
      </c>
      <c r="BT573" s="15">
        <f t="shared" si="111"/>
        <v>1.7344691736900292E-5</v>
      </c>
      <c r="BU573" s="17">
        <v>1.3978115885883544</v>
      </c>
      <c r="BV573" s="15">
        <f t="shared" si="112"/>
        <v>2.4144545840822163E-6</v>
      </c>
      <c r="BW573" s="15">
        <f t="shared" si="113"/>
        <v>2.1830156526249684E-5</v>
      </c>
      <c r="BX573" s="15">
        <f t="shared" si="114"/>
        <v>2.4244611110331901E-5</v>
      </c>
      <c r="BY573" s="17">
        <f t="shared" si="115"/>
        <v>2.6412496576951771E-4</v>
      </c>
      <c r="BZ573" s="17">
        <f t="shared" si="116"/>
        <v>2.6303483750292261E-5</v>
      </c>
      <c r="CA573" s="17">
        <f t="shared" si="117"/>
        <v>2.3782148201922544E-4</v>
      </c>
      <c r="CB573" s="17">
        <f t="shared" si="118"/>
        <v>10.894172093235191</v>
      </c>
    </row>
    <row r="574" spans="1:80" x14ac:dyDescent="0.25">
      <c r="A574" s="1">
        <v>39</v>
      </c>
      <c r="B574" s="3" t="s">
        <v>124</v>
      </c>
      <c r="C574" s="2" t="s">
        <v>125</v>
      </c>
      <c r="D574" s="2" t="s">
        <v>126</v>
      </c>
      <c r="E574" s="2" t="s">
        <v>60</v>
      </c>
      <c r="F574" s="2" t="s">
        <v>768</v>
      </c>
      <c r="G574" s="2" t="s">
        <v>549</v>
      </c>
      <c r="H574" s="2" t="s">
        <v>178</v>
      </c>
      <c r="I574" s="2" t="s">
        <v>64</v>
      </c>
      <c r="J574" s="2" t="s">
        <v>769</v>
      </c>
      <c r="K574" s="2" t="s">
        <v>770</v>
      </c>
      <c r="L574" s="2" t="s">
        <v>771</v>
      </c>
      <c r="M574" s="2" t="s">
        <v>772</v>
      </c>
      <c r="N574" s="3" t="s">
        <v>773</v>
      </c>
      <c r="O574" s="16">
        <v>4.3839139583820436E-3</v>
      </c>
      <c r="P574" s="16">
        <v>0.23782148201922543</v>
      </c>
      <c r="Q574" s="3" t="s">
        <v>213</v>
      </c>
      <c r="R574" s="3" t="s">
        <v>214</v>
      </c>
      <c r="S574" s="3" t="s">
        <v>215</v>
      </c>
      <c r="T574" s="3" t="s">
        <v>774</v>
      </c>
      <c r="U574" s="2" t="s">
        <v>74</v>
      </c>
      <c r="V574" s="1">
        <v>579.51570000000004</v>
      </c>
      <c r="W574" s="1">
        <v>8.4483059999999996E-4</v>
      </c>
      <c r="X574" s="1">
        <v>10148.36</v>
      </c>
      <c r="Y574" s="1">
        <v>0</v>
      </c>
      <c r="Z574" s="1">
        <v>17.511800000000001</v>
      </c>
      <c r="AA574" s="1">
        <v>0</v>
      </c>
      <c r="AB574" s="1">
        <v>3.021799E-2</v>
      </c>
      <c r="AC574" s="1">
        <v>0</v>
      </c>
      <c r="AD574" s="1">
        <v>1.479451E-2</v>
      </c>
      <c r="AE574" s="1">
        <v>0</v>
      </c>
      <c r="AF574" s="1">
        <v>1.897607</v>
      </c>
      <c r="AG574" s="1">
        <v>1.350843</v>
      </c>
      <c r="AH574" s="1">
        <v>7.7964009999999997E-3</v>
      </c>
      <c r="AI574" s="1">
        <v>0</v>
      </c>
      <c r="AJ574" s="1">
        <v>9.7180680000000003E-4</v>
      </c>
      <c r="AK574" s="1">
        <v>37721.39</v>
      </c>
      <c r="AL574" s="1">
        <v>0</v>
      </c>
      <c r="AM574" s="1">
        <v>65.091239999999999</v>
      </c>
      <c r="AN574" s="1">
        <v>0</v>
      </c>
      <c r="AO574" s="1">
        <v>0.11232010000000001</v>
      </c>
      <c r="AP574" s="1">
        <v>0</v>
      </c>
      <c r="AQ574" s="1">
        <v>6.3256110000000004E-2</v>
      </c>
      <c r="AR574" s="1">
        <v>0</v>
      </c>
      <c r="AS574" s="1">
        <v>7.118099</v>
      </c>
      <c r="AT574" s="1">
        <v>4.1211580000000003</v>
      </c>
      <c r="AU574" s="1">
        <v>8.8866569999999992E-3</v>
      </c>
      <c r="AV574" s="1">
        <v>0</v>
      </c>
      <c r="AW574" s="1">
        <v>0</v>
      </c>
      <c r="AX574" s="1">
        <v>0</v>
      </c>
      <c r="AY574" s="1">
        <v>0</v>
      </c>
      <c r="AZ574" s="1">
        <v>17</v>
      </c>
      <c r="BA574" s="1">
        <v>1</v>
      </c>
      <c r="BB574" s="1">
        <v>62693</v>
      </c>
      <c r="BC574" s="1">
        <v>0</v>
      </c>
      <c r="BD574" s="1">
        <v>24</v>
      </c>
      <c r="BE574" s="1">
        <v>1</v>
      </c>
      <c r="BF574" s="1">
        <v>61420</v>
      </c>
      <c r="BG574" s="1">
        <v>0</v>
      </c>
      <c r="BH574" s="25"/>
      <c r="BI574" s="22">
        <v>1.0999999999999999E-2</v>
      </c>
      <c r="BJ574" s="22">
        <v>8.0000000000000002E-3</v>
      </c>
      <c r="BK574" s="22">
        <v>3.0000000000000001E-3</v>
      </c>
      <c r="BL574" s="22">
        <v>20.631</v>
      </c>
      <c r="BM574" s="12">
        <f t="shared" si="106"/>
        <v>5.3317822694004167E-4</v>
      </c>
      <c r="BN574" s="12">
        <f t="shared" si="107"/>
        <v>3.8776598322912121E-4</v>
      </c>
      <c r="BO574" s="12">
        <f t="shared" si="108"/>
        <v>1.4541224371092046E-4</v>
      </c>
      <c r="BP574" s="16">
        <v>4.3839139583820436E-3</v>
      </c>
      <c r="BQ574" s="16">
        <v>0.23782148201922543</v>
      </c>
      <c r="BR574" s="15">
        <f t="shared" si="109"/>
        <v>1.6999327064638819E-6</v>
      </c>
      <c r="BS574" s="15">
        <f t="shared" si="110"/>
        <v>3.4582155303071898E-5</v>
      </c>
      <c r="BT574" s="15">
        <f t="shared" si="111"/>
        <v>3.6282088009535778E-5</v>
      </c>
      <c r="BU574" s="17">
        <v>1.4900212083575193</v>
      </c>
      <c r="BV574" s="15">
        <f t="shared" si="112"/>
        <v>2.5329357854117813E-6</v>
      </c>
      <c r="BW574" s="15">
        <f t="shared" si="113"/>
        <v>5.1528144832290582E-5</v>
      </c>
      <c r="BX574" s="15">
        <f t="shared" si="114"/>
        <v>5.4061080617702363E-5</v>
      </c>
      <c r="BY574" s="17">
        <f t="shared" si="115"/>
        <v>7.4853575772473261E-4</v>
      </c>
      <c r="BZ574" s="17">
        <f t="shared" si="116"/>
        <v>3.507131166705635E-5</v>
      </c>
      <c r="CA574" s="17">
        <f t="shared" si="117"/>
        <v>7.1346444605767628E-4</v>
      </c>
      <c r="CB574" s="17">
        <f t="shared" si="118"/>
        <v>13.846111642089962</v>
      </c>
    </row>
    <row r="575" spans="1:80" x14ac:dyDescent="0.25">
      <c r="A575" s="1">
        <v>43</v>
      </c>
      <c r="B575" s="3" t="s">
        <v>327</v>
      </c>
      <c r="C575" s="2" t="s">
        <v>328</v>
      </c>
      <c r="D575" s="2" t="s">
        <v>329</v>
      </c>
      <c r="E575" s="2" t="s">
        <v>60</v>
      </c>
      <c r="F575" s="2" t="s">
        <v>768</v>
      </c>
      <c r="G575" s="2" t="s">
        <v>549</v>
      </c>
      <c r="H575" s="2" t="s">
        <v>178</v>
      </c>
      <c r="I575" s="2" t="s">
        <v>64</v>
      </c>
      <c r="J575" s="2" t="s">
        <v>769</v>
      </c>
      <c r="K575" s="2" t="s">
        <v>770</v>
      </c>
      <c r="L575" s="2" t="s">
        <v>771</v>
      </c>
      <c r="M575" s="2" t="s">
        <v>772</v>
      </c>
      <c r="N575" s="3" t="s">
        <v>773</v>
      </c>
      <c r="O575" s="16">
        <v>4.3839139583820436E-3</v>
      </c>
      <c r="P575" s="16">
        <v>0.23782148201922543</v>
      </c>
      <c r="Q575" s="3" t="s">
        <v>213</v>
      </c>
      <c r="R575" s="3" t="s">
        <v>214</v>
      </c>
      <c r="S575" s="3" t="s">
        <v>215</v>
      </c>
      <c r="T575" s="3" t="s">
        <v>774</v>
      </c>
      <c r="U575" s="2" t="s">
        <v>74</v>
      </c>
      <c r="V575" s="1">
        <v>1093.806</v>
      </c>
      <c r="W575" s="1">
        <v>2.505709E-5</v>
      </c>
      <c r="X575" s="1">
        <v>10148.36</v>
      </c>
      <c r="Y575" s="1">
        <v>0</v>
      </c>
      <c r="Z575" s="1">
        <v>9.2780260000000006</v>
      </c>
      <c r="AA575" s="1">
        <v>0</v>
      </c>
      <c r="AB575" s="1">
        <v>8.4823299999999997E-3</v>
      </c>
      <c r="AC575" s="1">
        <v>0</v>
      </c>
      <c r="AD575" s="1">
        <v>2.3248029999999999E-4</v>
      </c>
      <c r="AE575" s="1">
        <v>0</v>
      </c>
      <c r="AF575" s="1">
        <v>3.3195410000000001</v>
      </c>
      <c r="AG575" s="1">
        <v>2.2349410000000001</v>
      </c>
      <c r="AH575" s="1">
        <v>7.0033870000000005E-5</v>
      </c>
      <c r="AI575" s="1">
        <v>0</v>
      </c>
      <c r="AJ575" s="1">
        <v>5.1120930000000003E-5</v>
      </c>
      <c r="AK575" s="1">
        <v>37721.39</v>
      </c>
      <c r="AL575" s="1">
        <v>0</v>
      </c>
      <c r="AM575" s="1">
        <v>34.486359999999998</v>
      </c>
      <c r="AN575" s="1">
        <v>0</v>
      </c>
      <c r="AO575" s="1">
        <v>3.1528760000000003E-2</v>
      </c>
      <c r="AP575" s="1">
        <v>0</v>
      </c>
      <c r="AQ575" s="1">
        <v>1.762975E-3</v>
      </c>
      <c r="AR575" s="1">
        <v>0</v>
      </c>
      <c r="AS575" s="1">
        <v>2.675011</v>
      </c>
      <c r="AT575" s="1">
        <v>1.2556769999999999</v>
      </c>
      <c r="AU575" s="1">
        <v>6.5905320000000001E-4</v>
      </c>
      <c r="AV575" s="1">
        <v>0</v>
      </c>
      <c r="AW575" s="1">
        <v>0</v>
      </c>
      <c r="AX575" s="1">
        <v>0</v>
      </c>
      <c r="AY575" s="1">
        <v>0</v>
      </c>
      <c r="AZ575" s="1">
        <v>1069</v>
      </c>
      <c r="BA575" s="1">
        <v>0</v>
      </c>
      <c r="BB575" s="1">
        <v>62693</v>
      </c>
      <c r="BC575" s="1">
        <v>0</v>
      </c>
      <c r="BD575" s="1">
        <v>120</v>
      </c>
      <c r="BE575" s="1">
        <v>0</v>
      </c>
      <c r="BF575" s="1">
        <v>61420</v>
      </c>
      <c r="BG575" s="1">
        <v>0</v>
      </c>
      <c r="BH575" s="25"/>
      <c r="BI575" s="22">
        <v>1E-3</v>
      </c>
      <c r="BJ575" s="22">
        <v>1E-3</v>
      </c>
      <c r="BK575" s="22">
        <v>0</v>
      </c>
      <c r="BL575" s="22">
        <v>12.721</v>
      </c>
      <c r="BM575" s="12">
        <f t="shared" si="106"/>
        <v>7.8610172156277021E-5</v>
      </c>
      <c r="BN575" s="12">
        <f t="shared" si="107"/>
        <v>7.8610172156277021E-5</v>
      </c>
      <c r="BO575" s="12">
        <f t="shared" si="108"/>
        <v>0</v>
      </c>
      <c r="BP575" s="16">
        <v>4.3839139583820436E-3</v>
      </c>
      <c r="BQ575" s="16">
        <v>0.23782148201922543</v>
      </c>
      <c r="BR575" s="15">
        <f t="shared" si="109"/>
        <v>3.4462023098671833E-7</v>
      </c>
      <c r="BS575" s="15">
        <f t="shared" si="110"/>
        <v>0</v>
      </c>
      <c r="BT575" s="15">
        <f t="shared" si="111"/>
        <v>3.4462023098671833E-7</v>
      </c>
      <c r="BU575" s="17">
        <v>1.3748853626215956</v>
      </c>
      <c r="BV575" s="15">
        <f t="shared" si="112"/>
        <v>4.7381331124691225E-7</v>
      </c>
      <c r="BW575" s="15">
        <f t="shared" si="113"/>
        <v>0</v>
      </c>
      <c r="BX575" s="15">
        <f t="shared" si="114"/>
        <v>4.7381331124691225E-7</v>
      </c>
      <c r="BY575" s="17">
        <f t="shared" si="115"/>
        <v>4.3839139583820437E-6</v>
      </c>
      <c r="BZ575" s="17">
        <f t="shared" si="116"/>
        <v>4.3839139583820437E-6</v>
      </c>
      <c r="CA575" s="17">
        <f t="shared" si="117"/>
        <v>0</v>
      </c>
      <c r="CB575" s="17">
        <f t="shared" si="118"/>
        <v>9.2524077612870421</v>
      </c>
    </row>
    <row r="576" spans="1:80" x14ac:dyDescent="0.25">
      <c r="A576" s="13">
        <v>1</v>
      </c>
      <c r="B576" s="14" t="s">
        <v>57</v>
      </c>
      <c r="C576" s="13" t="s">
        <v>58</v>
      </c>
      <c r="D576" s="13" t="s">
        <v>59</v>
      </c>
      <c r="E576" s="13" t="s">
        <v>60</v>
      </c>
      <c r="F576" s="13" t="s">
        <v>611</v>
      </c>
      <c r="G576" s="13" t="s">
        <v>549</v>
      </c>
      <c r="H576" s="13" t="s">
        <v>178</v>
      </c>
      <c r="I576" s="13" t="s">
        <v>64</v>
      </c>
      <c r="J576" s="13" t="s">
        <v>612</v>
      </c>
      <c r="K576" s="13" t="s">
        <v>613</v>
      </c>
      <c r="L576" s="13" t="s">
        <v>614</v>
      </c>
      <c r="M576" s="13" t="s">
        <v>615</v>
      </c>
      <c r="N576" s="14" t="s">
        <v>616</v>
      </c>
      <c r="O576" s="16">
        <v>1.000000032673402</v>
      </c>
      <c r="P576" s="16">
        <v>0.99999995761263505</v>
      </c>
      <c r="Q576" s="14" t="s">
        <v>213</v>
      </c>
      <c r="R576" s="14" t="s">
        <v>214</v>
      </c>
      <c r="S576" s="14" t="s">
        <v>215</v>
      </c>
      <c r="T576" s="14" t="s">
        <v>617</v>
      </c>
      <c r="U576" s="13" t="s">
        <v>74</v>
      </c>
      <c r="V576" s="13">
        <v>1756.62</v>
      </c>
      <c r="W576" s="13">
        <v>9.1747720000000007E-6</v>
      </c>
      <c r="X576" s="13">
        <v>1116.8499999999999</v>
      </c>
      <c r="Y576" s="13">
        <v>1151.95</v>
      </c>
      <c r="Z576" s="13">
        <v>0.63579490000000005</v>
      </c>
      <c r="AA576" s="13">
        <v>0.65577640000000004</v>
      </c>
      <c r="AB576" s="13">
        <v>3.6194219999999999E-4</v>
      </c>
      <c r="AC576" s="13">
        <v>3.7331719999999998E-4</v>
      </c>
      <c r="AD576" s="13">
        <v>5.833273E-6</v>
      </c>
      <c r="AE576" s="13">
        <v>6.0165989999999999E-6</v>
      </c>
      <c r="AF576" s="13">
        <v>0.18532660000000001</v>
      </c>
      <c r="AG576" s="13">
        <v>0.15005309999999999</v>
      </c>
      <c r="AH576" s="13">
        <v>3.1475639999999997E-5</v>
      </c>
      <c r="AI576" s="13">
        <v>4.0096479999999997E-5</v>
      </c>
      <c r="AJ576" s="13">
        <v>5.827045E-5</v>
      </c>
      <c r="AK576" s="13">
        <v>9719.7099999999991</v>
      </c>
      <c r="AL576" s="13">
        <v>6934.1570000000002</v>
      </c>
      <c r="AM576" s="13">
        <v>5.5331890000000001</v>
      </c>
      <c r="AN576" s="13">
        <v>3.9474429999999998</v>
      </c>
      <c r="AO576" s="13">
        <v>3.149907E-3</v>
      </c>
      <c r="AP576" s="13">
        <v>2.247181E-3</v>
      </c>
      <c r="AQ576" s="13">
        <v>3.2242140000000001E-4</v>
      </c>
      <c r="AR576" s="13">
        <v>2.300193E-4</v>
      </c>
      <c r="AS576" s="13">
        <v>1.6208279999999999</v>
      </c>
      <c r="AT576" s="13">
        <v>0.49478319999999998</v>
      </c>
      <c r="AU576" s="13">
        <v>1.989239E-4</v>
      </c>
      <c r="AV576" s="13">
        <v>4.6488900000000001E-4</v>
      </c>
      <c r="AW576" s="13">
        <v>9.3304290000000007E-6</v>
      </c>
      <c r="AX576" s="13">
        <v>3.5670960000000002E-4</v>
      </c>
      <c r="AY576" s="13">
        <v>3.6603999999999999E-4</v>
      </c>
      <c r="AZ576" s="13">
        <v>1352</v>
      </c>
      <c r="BA576" s="13">
        <v>0</v>
      </c>
      <c r="BB576" s="13">
        <v>1199</v>
      </c>
      <c r="BC576" s="13">
        <v>0</v>
      </c>
      <c r="BD576" s="13">
        <v>308</v>
      </c>
      <c r="BE576" s="13">
        <v>0</v>
      </c>
      <c r="BF576" s="13">
        <v>223</v>
      </c>
      <c r="BG576" s="13">
        <v>0</v>
      </c>
      <c r="BI576" s="22">
        <v>1.6E-2</v>
      </c>
      <c r="BJ576" s="22">
        <v>1.4999999999999999E-2</v>
      </c>
      <c r="BK576" s="22">
        <v>1E-3</v>
      </c>
      <c r="BL576" s="22">
        <v>5.014000000000002</v>
      </c>
      <c r="BM576" s="12">
        <f t="shared" si="106"/>
        <v>3.1910650179497397E-3</v>
      </c>
      <c r="BN576" s="12">
        <f t="shared" si="107"/>
        <v>2.9916234543278806E-3</v>
      </c>
      <c r="BO576" s="12">
        <f t="shared" si="108"/>
        <v>1.9944156362185873E-4</v>
      </c>
      <c r="BP576" s="16">
        <v>1.000000032673402</v>
      </c>
      <c r="BQ576" s="16">
        <v>0.99999995761263505</v>
      </c>
      <c r="BR576" s="15">
        <f t="shared" si="109"/>
        <v>2.9916235520743963E-3</v>
      </c>
      <c r="BS576" s="15">
        <f t="shared" si="110"/>
        <v>1.9944155516805637E-4</v>
      </c>
      <c r="BT576" s="15">
        <f t="shared" si="111"/>
        <v>3.1910651072424526E-3</v>
      </c>
      <c r="BU576" s="17">
        <v>1.4019113485266563</v>
      </c>
      <c r="BV576" s="15">
        <f t="shared" si="112"/>
        <v>4.1939910081727223E-3</v>
      </c>
      <c r="BW576" s="15">
        <f t="shared" si="113"/>
        <v>2.7959937955790345E-4</v>
      </c>
      <c r="BX576" s="15">
        <f t="shared" si="114"/>
        <v>4.4735903877306258E-3</v>
      </c>
      <c r="BY576" s="17">
        <f t="shared" si="115"/>
        <v>1.6000000447713665E-2</v>
      </c>
      <c r="BZ576" s="17">
        <f t="shared" si="116"/>
        <v>1.5000000490101029E-2</v>
      </c>
      <c r="CA576" s="17">
        <f t="shared" si="117"/>
        <v>9.9999995761263514E-4</v>
      </c>
      <c r="CB576" s="17">
        <f t="shared" si="118"/>
        <v>3.5765456961807769</v>
      </c>
    </row>
    <row r="577" spans="1:80" x14ac:dyDescent="0.25">
      <c r="A577" s="13">
        <v>6</v>
      </c>
      <c r="B577" s="14" t="s">
        <v>141</v>
      </c>
      <c r="C577" s="13" t="s">
        <v>142</v>
      </c>
      <c r="D577" s="13" t="s">
        <v>143</v>
      </c>
      <c r="E577" s="13" t="s">
        <v>60</v>
      </c>
      <c r="F577" s="13" t="s">
        <v>611</v>
      </c>
      <c r="G577" s="13" t="s">
        <v>549</v>
      </c>
      <c r="H577" s="13" t="s">
        <v>178</v>
      </c>
      <c r="I577" s="13" t="s">
        <v>64</v>
      </c>
      <c r="J577" s="13" t="s">
        <v>612</v>
      </c>
      <c r="K577" s="13" t="s">
        <v>613</v>
      </c>
      <c r="L577" s="13" t="s">
        <v>614</v>
      </c>
      <c r="M577" s="13" t="s">
        <v>615</v>
      </c>
      <c r="N577" s="14" t="s">
        <v>616</v>
      </c>
      <c r="O577" s="16">
        <v>1.000000032673402</v>
      </c>
      <c r="P577" s="16">
        <v>0.99999995761263505</v>
      </c>
      <c r="Q577" s="14" t="s">
        <v>213</v>
      </c>
      <c r="R577" s="14" t="s">
        <v>214</v>
      </c>
      <c r="S577" s="14" t="s">
        <v>215</v>
      </c>
      <c r="T577" s="14" t="s">
        <v>617</v>
      </c>
      <c r="U577" s="13" t="s">
        <v>74</v>
      </c>
      <c r="V577" s="13">
        <v>1123.953</v>
      </c>
      <c r="W577" s="13">
        <v>9.627409E-5</v>
      </c>
      <c r="X577" s="13">
        <v>1116.8499999999999</v>
      </c>
      <c r="Y577" s="13">
        <v>1151.95</v>
      </c>
      <c r="Z577" s="13">
        <v>0.99368069999999997</v>
      </c>
      <c r="AA577" s="13">
        <v>1.02491</v>
      </c>
      <c r="AB577" s="13">
        <v>8.840947E-4</v>
      </c>
      <c r="AC577" s="13">
        <v>9.1187980000000004E-4</v>
      </c>
      <c r="AD577" s="13">
        <v>9.5665699999999994E-5</v>
      </c>
      <c r="AE577" s="13">
        <v>9.8672249999999997E-5</v>
      </c>
      <c r="AF577" s="13">
        <v>4.8665039999999999</v>
      </c>
      <c r="AG577" s="13">
        <v>3.6910340000000001</v>
      </c>
      <c r="AH577" s="13">
        <v>1.965799E-5</v>
      </c>
      <c r="AI577" s="13">
        <v>2.673296E-5</v>
      </c>
      <c r="AJ577" s="13">
        <v>6.1568269999999996E-5</v>
      </c>
      <c r="AK577" s="13">
        <v>9719.7099999999991</v>
      </c>
      <c r="AL577" s="13">
        <v>6934.1570000000002</v>
      </c>
      <c r="AM577" s="13">
        <v>8.6477930000000001</v>
      </c>
      <c r="AN577" s="13">
        <v>6.1694389999999997</v>
      </c>
      <c r="AO577" s="13">
        <v>7.6940899999999998E-3</v>
      </c>
      <c r="AP577" s="13">
        <v>5.489056E-3</v>
      </c>
      <c r="AQ577" s="13">
        <v>5.3242969999999998E-4</v>
      </c>
      <c r="AR577" s="13">
        <v>3.7984169999999998E-4</v>
      </c>
      <c r="AS577" s="13">
        <v>11.39629</v>
      </c>
      <c r="AT577" s="13">
        <v>4.7911580000000002</v>
      </c>
      <c r="AU577" s="13">
        <v>4.6719579999999998E-5</v>
      </c>
      <c r="AV577" s="13">
        <v>7.9279719999999994E-5</v>
      </c>
      <c r="AW577" s="13">
        <v>1.163287E-5</v>
      </c>
      <c r="AX577" s="13">
        <v>4.4781070000000002E-5</v>
      </c>
      <c r="AY577" s="13">
        <v>5.6413950000000002E-5</v>
      </c>
      <c r="AZ577" s="13">
        <v>1607</v>
      </c>
      <c r="BA577" s="13">
        <v>0</v>
      </c>
      <c r="BB577" s="13">
        <v>1464</v>
      </c>
      <c r="BC577" s="13">
        <v>0</v>
      </c>
      <c r="BD577" s="13">
        <v>614</v>
      </c>
      <c r="BE577" s="13">
        <v>0</v>
      </c>
      <c r="BF577" s="13">
        <v>487</v>
      </c>
      <c r="BG577" s="13">
        <v>0</v>
      </c>
      <c r="BI577" s="22">
        <v>3.2000000000000001E-2</v>
      </c>
      <c r="BJ577" s="22">
        <v>3.1E-2</v>
      </c>
      <c r="BK577" s="22">
        <v>1E-3</v>
      </c>
      <c r="BL577" s="22">
        <v>20.156000000000002</v>
      </c>
      <c r="BM577" s="12">
        <f t="shared" si="106"/>
        <v>1.5876165905933715E-3</v>
      </c>
      <c r="BN577" s="12">
        <f t="shared" si="107"/>
        <v>1.5380035721373286E-3</v>
      </c>
      <c r="BO577" s="12">
        <f t="shared" si="108"/>
        <v>4.9613018456042861E-5</v>
      </c>
      <c r="BP577" s="16">
        <v>1.000000032673402</v>
      </c>
      <c r="BQ577" s="16">
        <v>0.99999995761263505</v>
      </c>
      <c r="BR577" s="15">
        <f t="shared" si="109"/>
        <v>1.5380036223891376E-3</v>
      </c>
      <c r="BS577" s="15">
        <f t="shared" si="110"/>
        <v>4.961301635307774E-5</v>
      </c>
      <c r="BT577" s="15">
        <f t="shared" si="111"/>
        <v>1.5876166387422154E-3</v>
      </c>
      <c r="BU577" s="17">
        <v>1.3912319188817563</v>
      </c>
      <c r="BV577" s="15">
        <f t="shared" si="112"/>
        <v>2.1397197308235323E-3</v>
      </c>
      <c r="BW577" s="15">
        <f t="shared" si="113"/>
        <v>6.9023211942404307E-5</v>
      </c>
      <c r="BX577" s="15">
        <f t="shared" si="114"/>
        <v>2.2087429427659366E-3</v>
      </c>
      <c r="BY577" s="17">
        <f t="shared" si="115"/>
        <v>3.2000000970488093E-2</v>
      </c>
      <c r="BZ577" s="17">
        <f t="shared" si="116"/>
        <v>3.100000101287546E-2</v>
      </c>
      <c r="CA577" s="17">
        <f t="shared" si="117"/>
        <v>9.9999995761263514E-4</v>
      </c>
      <c r="CB577" s="17">
        <f t="shared" si="118"/>
        <v>14.48787921441666</v>
      </c>
    </row>
    <row r="578" spans="1:80" x14ac:dyDescent="0.25">
      <c r="A578" s="13">
        <v>7</v>
      </c>
      <c r="B578" s="14" t="s">
        <v>200</v>
      </c>
      <c r="C578" s="13" t="s">
        <v>201</v>
      </c>
      <c r="D578" s="13" t="s">
        <v>202</v>
      </c>
      <c r="E578" s="13" t="s">
        <v>60</v>
      </c>
      <c r="F578" s="13" t="s">
        <v>611</v>
      </c>
      <c r="G578" s="13" t="s">
        <v>549</v>
      </c>
      <c r="H578" s="13" t="s">
        <v>178</v>
      </c>
      <c r="I578" s="13" t="s">
        <v>64</v>
      </c>
      <c r="J578" s="13" t="s">
        <v>612</v>
      </c>
      <c r="K578" s="13" t="s">
        <v>613</v>
      </c>
      <c r="L578" s="13" t="s">
        <v>614</v>
      </c>
      <c r="M578" s="13" t="s">
        <v>615</v>
      </c>
      <c r="N578" s="14" t="s">
        <v>616</v>
      </c>
      <c r="O578" s="16">
        <v>1.000000032673402</v>
      </c>
      <c r="P578" s="16">
        <v>0.99999995761263505</v>
      </c>
      <c r="Q578" s="14" t="s">
        <v>213</v>
      </c>
      <c r="R578" s="14" t="s">
        <v>214</v>
      </c>
      <c r="S578" s="14" t="s">
        <v>215</v>
      </c>
      <c r="T578" s="14" t="s">
        <v>617</v>
      </c>
      <c r="U578" s="13" t="s">
        <v>74</v>
      </c>
      <c r="V578" s="13">
        <v>854.45129999999995</v>
      </c>
      <c r="W578" s="13">
        <v>1.7610320000000001E-5</v>
      </c>
      <c r="X578" s="13">
        <v>1116.8499999999999</v>
      </c>
      <c r="Y578" s="13">
        <v>1151.95</v>
      </c>
      <c r="Z578" s="13">
        <v>1.307096</v>
      </c>
      <c r="AA578" s="13">
        <v>1.3481749999999999</v>
      </c>
      <c r="AB578" s="13">
        <v>1.529749E-3</v>
      </c>
      <c r="AC578" s="13">
        <v>1.5778260000000001E-3</v>
      </c>
      <c r="AD578" s="13">
        <v>2.3018379999999998E-5</v>
      </c>
      <c r="AE578" s="13">
        <v>2.374179E-5</v>
      </c>
      <c r="AF578" s="13">
        <v>1.208952</v>
      </c>
      <c r="AG578" s="13">
        <v>0.98357419999999995</v>
      </c>
      <c r="AH578" s="13">
        <v>1.9039950000000001E-5</v>
      </c>
      <c r="AI578" s="13">
        <v>2.4138280000000001E-5</v>
      </c>
      <c r="AJ578" s="13">
        <v>2.2330089999999999E-4</v>
      </c>
      <c r="AK578" s="13">
        <v>9719.7099999999991</v>
      </c>
      <c r="AL578" s="13">
        <v>6934.1570000000002</v>
      </c>
      <c r="AM578" s="13">
        <v>11.37538</v>
      </c>
      <c r="AN578" s="13">
        <v>8.1153340000000007</v>
      </c>
      <c r="AO578" s="13">
        <v>1.331308E-2</v>
      </c>
      <c r="AP578" s="13">
        <v>9.4977140000000009E-3</v>
      </c>
      <c r="AQ578" s="13">
        <v>2.540133E-3</v>
      </c>
      <c r="AR578" s="13">
        <v>1.8121610000000001E-3</v>
      </c>
      <c r="AS578" s="13">
        <v>14.44666</v>
      </c>
      <c r="AT578" s="13">
        <v>4.3570970000000004</v>
      </c>
      <c r="AU578" s="13">
        <v>1.758284E-4</v>
      </c>
      <c r="AV578" s="13">
        <v>4.1591019999999998E-4</v>
      </c>
      <c r="AW578" s="13">
        <v>4.4454699999999996E-6</v>
      </c>
      <c r="AX578" s="13">
        <v>3.3931340000000002E-4</v>
      </c>
      <c r="AY578" s="13">
        <v>3.437588E-4</v>
      </c>
      <c r="AZ578" s="13">
        <v>1666</v>
      </c>
      <c r="BA578" s="13">
        <v>0</v>
      </c>
      <c r="BB578" s="13">
        <v>1590</v>
      </c>
      <c r="BC578" s="13">
        <v>0</v>
      </c>
      <c r="BD578" s="13">
        <v>189</v>
      </c>
      <c r="BE578" s="13">
        <v>0</v>
      </c>
      <c r="BF578" s="13">
        <v>154</v>
      </c>
      <c r="BG578" s="13">
        <v>0</v>
      </c>
      <c r="BI578" s="22">
        <v>8.8999999999999996E-2</v>
      </c>
      <c r="BJ578" s="22">
        <v>8.8999999999999996E-2</v>
      </c>
      <c r="BK578" s="22">
        <v>0</v>
      </c>
      <c r="BL578" s="22">
        <v>20.375000000000004</v>
      </c>
      <c r="BM578" s="12">
        <f t="shared" si="106"/>
        <v>4.3680981595092018E-3</v>
      </c>
      <c r="BN578" s="12">
        <f t="shared" si="107"/>
        <v>4.3680981595092018E-3</v>
      </c>
      <c r="BO578" s="12">
        <f t="shared" si="108"/>
        <v>0</v>
      </c>
      <c r="BP578" s="16">
        <v>1.000000032673402</v>
      </c>
      <c r="BQ578" s="16">
        <v>0.99999995761263505</v>
      </c>
      <c r="BR578" s="15">
        <f t="shared" si="109"/>
        <v>4.3680983022298288E-3</v>
      </c>
      <c r="BS578" s="15">
        <f t="shared" si="110"/>
        <v>0</v>
      </c>
      <c r="BT578" s="15">
        <f t="shared" si="111"/>
        <v>4.3680983022298288E-3</v>
      </c>
      <c r="BU578" s="17">
        <v>1.3056210108598534</v>
      </c>
      <c r="BV578" s="15">
        <f t="shared" si="112"/>
        <v>5.7030809208925186E-3</v>
      </c>
      <c r="BW578" s="15">
        <f t="shared" si="113"/>
        <v>0</v>
      </c>
      <c r="BX578" s="15">
        <f t="shared" si="114"/>
        <v>5.7030809208925186E-3</v>
      </c>
      <c r="BY578" s="17">
        <f t="shared" si="115"/>
        <v>8.9000002907932779E-2</v>
      </c>
      <c r="BZ578" s="17">
        <f t="shared" si="116"/>
        <v>8.9000002907932779E-2</v>
      </c>
      <c r="CA578" s="17">
        <f t="shared" si="117"/>
        <v>0</v>
      </c>
      <c r="CB578" s="17">
        <f t="shared" si="118"/>
        <v>15.605600576679963</v>
      </c>
    </row>
    <row r="579" spans="1:80" x14ac:dyDescent="0.25">
      <c r="A579" s="13">
        <v>8</v>
      </c>
      <c r="B579" s="14" t="s">
        <v>217</v>
      </c>
      <c r="C579" s="13" t="s">
        <v>218</v>
      </c>
      <c r="D579" s="13" t="s">
        <v>126</v>
      </c>
      <c r="E579" s="13" t="s">
        <v>60</v>
      </c>
      <c r="F579" s="13" t="s">
        <v>611</v>
      </c>
      <c r="G579" s="13" t="s">
        <v>549</v>
      </c>
      <c r="H579" s="13" t="s">
        <v>178</v>
      </c>
      <c r="I579" s="13" t="s">
        <v>64</v>
      </c>
      <c r="J579" s="13" t="s">
        <v>612</v>
      </c>
      <c r="K579" s="13" t="s">
        <v>613</v>
      </c>
      <c r="L579" s="13" t="s">
        <v>614</v>
      </c>
      <c r="M579" s="13" t="s">
        <v>615</v>
      </c>
      <c r="N579" s="14" t="s">
        <v>616</v>
      </c>
      <c r="O579" s="16">
        <v>1.000000032673402</v>
      </c>
      <c r="P579" s="16">
        <v>0.99999995761263505</v>
      </c>
      <c r="Q579" s="14" t="s">
        <v>213</v>
      </c>
      <c r="R579" s="14" t="s">
        <v>214</v>
      </c>
      <c r="S579" s="14" t="s">
        <v>215</v>
      </c>
      <c r="T579" s="14" t="s">
        <v>617</v>
      </c>
      <c r="U579" s="13" t="s">
        <v>74</v>
      </c>
      <c r="V579" s="13">
        <v>718.35580000000004</v>
      </c>
      <c r="W579" s="13">
        <v>4.6271360000000003E-5</v>
      </c>
      <c r="X579" s="13">
        <v>1116.8499999999999</v>
      </c>
      <c r="Y579" s="13">
        <v>1151.95</v>
      </c>
      <c r="Z579" s="13">
        <v>1.5547310000000001</v>
      </c>
      <c r="AA579" s="13">
        <v>1.603593</v>
      </c>
      <c r="AB579" s="13">
        <v>2.164291E-3</v>
      </c>
      <c r="AC579" s="13">
        <v>2.2323099999999999E-3</v>
      </c>
      <c r="AD579" s="13">
        <v>7.1939519999999999E-5</v>
      </c>
      <c r="AE579" s="13">
        <v>7.4200400000000002E-5</v>
      </c>
      <c r="AF579" s="13">
        <v>1.622393</v>
      </c>
      <c r="AG579" s="13">
        <v>1.2420910000000001</v>
      </c>
      <c r="AH579" s="13">
        <v>4.4341610000000003E-5</v>
      </c>
      <c r="AI579" s="13">
        <v>5.9738280000000002E-5</v>
      </c>
      <c r="AJ579" s="13">
        <v>2.4024680000000001E-4</v>
      </c>
      <c r="AK579" s="13">
        <v>9719.7099999999991</v>
      </c>
      <c r="AL579" s="13">
        <v>6934.1570000000002</v>
      </c>
      <c r="AM579" s="13">
        <v>13.5305</v>
      </c>
      <c r="AN579" s="13">
        <v>9.6528179999999999</v>
      </c>
      <c r="AO579" s="13">
        <v>1.8835370000000001E-2</v>
      </c>
      <c r="AP579" s="13">
        <v>1.3437380000000001E-2</v>
      </c>
      <c r="AQ579" s="13">
        <v>3.250658E-3</v>
      </c>
      <c r="AR579" s="13">
        <v>2.3190580000000001E-3</v>
      </c>
      <c r="AS579" s="13">
        <v>9.536422</v>
      </c>
      <c r="AT579" s="13">
        <v>5.085108</v>
      </c>
      <c r="AU579" s="13">
        <v>3.4086769999999998E-4</v>
      </c>
      <c r="AV579" s="13">
        <v>4.5604899999999998E-4</v>
      </c>
      <c r="AW579" s="13">
        <v>1.1727210000000001E-5</v>
      </c>
      <c r="AX579" s="13">
        <v>3.6652210000000002E-4</v>
      </c>
      <c r="AY579" s="13">
        <v>3.7824929999999998E-4</v>
      </c>
      <c r="AZ579" s="13">
        <v>1214</v>
      </c>
      <c r="BA579" s="13">
        <v>0</v>
      </c>
      <c r="BB579" s="13">
        <v>1111</v>
      </c>
      <c r="BC579" s="13">
        <v>0</v>
      </c>
      <c r="BD579" s="13">
        <v>152</v>
      </c>
      <c r="BE579" s="13">
        <v>0</v>
      </c>
      <c r="BF579" s="13">
        <v>131</v>
      </c>
      <c r="BG579" s="13">
        <v>0</v>
      </c>
      <c r="BI579" s="22">
        <v>4.2999999999999997E-2</v>
      </c>
      <c r="BJ579" s="22">
        <v>4.2999999999999997E-2</v>
      </c>
      <c r="BK579" s="22">
        <v>0</v>
      </c>
      <c r="BL579" s="22">
        <v>23.919999999999998</v>
      </c>
      <c r="BM579" s="12">
        <f t="shared" ref="BM579:BM642" si="119">BI579/$BL579</f>
        <v>1.7976588628762541E-3</v>
      </c>
      <c r="BN579" s="12">
        <f t="shared" ref="BN579:BN642" si="120">BJ579/$BL579</f>
        <v>1.7976588628762541E-3</v>
      </c>
      <c r="BO579" s="12">
        <f t="shared" ref="BO579:BO642" si="121">BK579/$BL579</f>
        <v>0</v>
      </c>
      <c r="BP579" s="16">
        <v>1.000000032673402</v>
      </c>
      <c r="BQ579" s="16">
        <v>0.99999995761263505</v>
      </c>
      <c r="BR579" s="15">
        <f t="shared" ref="BR579:BR642" si="122">BN579*BP579</f>
        <v>1.7976589216118848E-3</v>
      </c>
      <c r="BS579" s="15">
        <f t="shared" ref="BS579:BS642" si="123">BO579*BQ579</f>
        <v>0</v>
      </c>
      <c r="BT579" s="15">
        <f t="shared" ref="BT579:BT642" si="124">SUM(BR579:BS579)</f>
        <v>1.7976589216118848E-3</v>
      </c>
      <c r="BU579" s="17">
        <v>1.5179887566035117</v>
      </c>
      <c r="BV579" s="15">
        <f t="shared" ref="BV579:BV642" si="125">BR579*$BU579</f>
        <v>2.7288260312148347E-3</v>
      </c>
      <c r="BW579" s="15">
        <f t="shared" ref="BW579:BW642" si="126">BS579*$BU579</f>
        <v>0</v>
      </c>
      <c r="BX579" s="15">
        <f t="shared" ref="BX579:BX642" si="127">BT579*$BU579</f>
        <v>2.7288260312148347E-3</v>
      </c>
      <c r="BY579" s="17">
        <f t="shared" ref="BY579:BY642" si="128">SUM(BZ579:CA579)</f>
        <v>4.300000140495628E-2</v>
      </c>
      <c r="BZ579" s="17">
        <f t="shared" ref="BZ579:BZ642" si="129">BJ579*BP579</f>
        <v>4.300000140495628E-2</v>
      </c>
      <c r="CA579" s="17">
        <f t="shared" ref="CA579:CA642" si="130">BK579*BQ579</f>
        <v>0</v>
      </c>
      <c r="CB579" s="17">
        <f t="shared" ref="CB579:CB642" si="131">BL579/BU579</f>
        <v>15.757692470345312</v>
      </c>
    </row>
    <row r="580" spans="1:80" x14ac:dyDescent="0.25">
      <c r="A580" s="13">
        <v>9</v>
      </c>
      <c r="B580" s="14" t="s">
        <v>75</v>
      </c>
      <c r="C580" s="13" t="s">
        <v>76</v>
      </c>
      <c r="D580" s="13" t="s">
        <v>77</v>
      </c>
      <c r="E580" s="13" t="s">
        <v>78</v>
      </c>
      <c r="F580" s="13" t="s">
        <v>611</v>
      </c>
      <c r="G580" s="13" t="s">
        <v>549</v>
      </c>
      <c r="H580" s="13" t="s">
        <v>178</v>
      </c>
      <c r="I580" s="13" t="s">
        <v>64</v>
      </c>
      <c r="J580" s="13" t="s">
        <v>612</v>
      </c>
      <c r="K580" s="13" t="s">
        <v>613</v>
      </c>
      <c r="L580" s="13" t="s">
        <v>614</v>
      </c>
      <c r="M580" s="13" t="s">
        <v>615</v>
      </c>
      <c r="N580" s="14" t="s">
        <v>616</v>
      </c>
      <c r="O580" s="16">
        <v>1.000000032673402</v>
      </c>
      <c r="P580" s="16">
        <v>0.99999995761263505</v>
      </c>
      <c r="Q580" s="14" t="s">
        <v>213</v>
      </c>
      <c r="R580" s="14" t="s">
        <v>214</v>
      </c>
      <c r="S580" s="14" t="s">
        <v>215</v>
      </c>
      <c r="T580" s="14" t="s">
        <v>617</v>
      </c>
      <c r="U580" s="13" t="s">
        <v>74</v>
      </c>
      <c r="V580" s="13">
        <v>1053.0619999999999</v>
      </c>
      <c r="W580" s="13">
        <v>5.7247490000000003E-6</v>
      </c>
      <c r="X580" s="13">
        <v>1116.8499999999999</v>
      </c>
      <c r="Y580" s="13">
        <v>1151.95</v>
      </c>
      <c r="Z580" s="13">
        <v>1.060573</v>
      </c>
      <c r="AA580" s="13">
        <v>1.0939049999999999</v>
      </c>
      <c r="AB580" s="13">
        <v>1.0071329999999999E-3</v>
      </c>
      <c r="AC580" s="13">
        <v>1.0387840000000001E-3</v>
      </c>
      <c r="AD580" s="13">
        <v>6.0715170000000001E-6</v>
      </c>
      <c r="AE580" s="13">
        <v>6.2623299999999997E-6</v>
      </c>
      <c r="AF580" s="13">
        <v>0.6559199</v>
      </c>
      <c r="AG580" s="13">
        <v>0.37325999999999998</v>
      </c>
      <c r="AH580" s="13">
        <v>9.2564910000000006E-6</v>
      </c>
      <c r="AI580" s="13">
        <v>1.67774E-5</v>
      </c>
      <c r="AJ580" s="13">
        <v>9.7911360000000003E-5</v>
      </c>
      <c r="AK580" s="13">
        <v>9719.7099999999991</v>
      </c>
      <c r="AL580" s="13">
        <v>6934.1570000000002</v>
      </c>
      <c r="AM580" s="13">
        <v>9.2299469999999992</v>
      </c>
      <c r="AN580" s="13">
        <v>6.5847540000000002</v>
      </c>
      <c r="AO580" s="13">
        <v>8.764862E-3</v>
      </c>
      <c r="AP580" s="13">
        <v>6.2529580000000003E-3</v>
      </c>
      <c r="AQ580" s="13">
        <v>9.0371660000000003E-4</v>
      </c>
      <c r="AR580" s="13">
        <v>6.4472230000000002E-4</v>
      </c>
      <c r="AS580" s="13">
        <v>23.983650000000001</v>
      </c>
      <c r="AT580" s="13">
        <v>5.9892339999999997</v>
      </c>
      <c r="AU580" s="13">
        <v>3.7680530000000002E-5</v>
      </c>
      <c r="AV580" s="13">
        <v>1.076469E-4</v>
      </c>
      <c r="AW580" s="15">
        <v>9.8425710000000007E-7</v>
      </c>
      <c r="AX580" s="15">
        <v>1.013317E-4</v>
      </c>
      <c r="AY580" s="15">
        <v>1.0231589999999999E-4</v>
      </c>
      <c r="AZ580" s="13">
        <v>1232</v>
      </c>
      <c r="BA580" s="13">
        <v>0</v>
      </c>
      <c r="BB580" s="13">
        <v>1167</v>
      </c>
      <c r="BC580" s="13">
        <v>0</v>
      </c>
      <c r="BD580" s="13">
        <v>217</v>
      </c>
      <c r="BE580" s="13">
        <v>0</v>
      </c>
      <c r="BF580" s="13">
        <v>147</v>
      </c>
      <c r="BG580" s="13">
        <v>0</v>
      </c>
      <c r="BI580" s="22">
        <v>3.1E-2</v>
      </c>
      <c r="BJ580" s="22">
        <v>0.03</v>
      </c>
      <c r="BK580" s="22">
        <v>1E-3</v>
      </c>
      <c r="BL580" s="22">
        <v>13.376999999999999</v>
      </c>
      <c r="BM580" s="12">
        <f t="shared" si="119"/>
        <v>2.3174104806757872E-3</v>
      </c>
      <c r="BN580" s="12">
        <f t="shared" si="120"/>
        <v>2.2426553038797938E-3</v>
      </c>
      <c r="BO580" s="12">
        <f t="shared" si="121"/>
        <v>7.4755176795993127E-5</v>
      </c>
      <c r="BP580" s="16">
        <v>1.000000032673402</v>
      </c>
      <c r="BQ580" s="16">
        <v>0.99999995761263505</v>
      </c>
      <c r="BR580" s="15">
        <f t="shared" si="122"/>
        <v>2.2426553771549723E-3</v>
      </c>
      <c r="BS580" s="15">
        <f t="shared" si="123"/>
        <v>7.4755173627318169E-5</v>
      </c>
      <c r="BT580" s="15">
        <f t="shared" si="124"/>
        <v>2.3174105507822902E-3</v>
      </c>
      <c r="BU580" s="17">
        <v>1.32549882667873</v>
      </c>
      <c r="BV580" s="15">
        <f t="shared" si="125"/>
        <v>2.9726370710636604E-3</v>
      </c>
      <c r="BW580" s="15">
        <f t="shared" si="126"/>
        <v>9.9087894931174978E-5</v>
      </c>
      <c r="BX580" s="15">
        <f t="shared" si="127"/>
        <v>3.071724965994835E-3</v>
      </c>
      <c r="BY580" s="17">
        <f t="shared" si="128"/>
        <v>3.1000000937814694E-2</v>
      </c>
      <c r="BZ580" s="17">
        <f t="shared" si="129"/>
        <v>3.0000000980202057E-2</v>
      </c>
      <c r="CA580" s="17">
        <f t="shared" si="130"/>
        <v>9.9999995761263514E-4</v>
      </c>
      <c r="CB580" s="17">
        <f t="shared" si="131"/>
        <v>10.09204967273975</v>
      </c>
    </row>
    <row r="581" spans="1:80" x14ac:dyDescent="0.25">
      <c r="A581" s="13">
        <v>10</v>
      </c>
      <c r="B581" s="14" t="s">
        <v>79</v>
      </c>
      <c r="C581" s="13" t="s">
        <v>80</v>
      </c>
      <c r="D581" s="13" t="s">
        <v>81</v>
      </c>
      <c r="E581" s="13" t="s">
        <v>78</v>
      </c>
      <c r="F581" s="13" t="s">
        <v>611</v>
      </c>
      <c r="G581" s="13" t="s">
        <v>549</v>
      </c>
      <c r="H581" s="13" t="s">
        <v>178</v>
      </c>
      <c r="I581" s="13" t="s">
        <v>64</v>
      </c>
      <c r="J581" s="13" t="s">
        <v>612</v>
      </c>
      <c r="K581" s="13" t="s">
        <v>613</v>
      </c>
      <c r="L581" s="13" t="s">
        <v>614</v>
      </c>
      <c r="M581" s="13" t="s">
        <v>615</v>
      </c>
      <c r="N581" s="14" t="s">
        <v>616</v>
      </c>
      <c r="O581" s="16">
        <v>1.000000032673402</v>
      </c>
      <c r="P581" s="16">
        <v>0.99999995761263505</v>
      </c>
      <c r="Q581" s="14" t="s">
        <v>213</v>
      </c>
      <c r="R581" s="14" t="s">
        <v>214</v>
      </c>
      <c r="S581" s="14" t="s">
        <v>215</v>
      </c>
      <c r="T581" s="14" t="s">
        <v>617</v>
      </c>
      <c r="U581" s="13" t="s">
        <v>74</v>
      </c>
      <c r="V581" s="13">
        <v>369.0401</v>
      </c>
      <c r="W581" s="13">
        <v>2.4431339999999999E-4</v>
      </c>
      <c r="X581" s="13">
        <v>1116.8499999999999</v>
      </c>
      <c r="Y581" s="13">
        <v>1151.95</v>
      </c>
      <c r="Z581" s="13">
        <v>3.0263650000000002</v>
      </c>
      <c r="AA581" s="13">
        <v>3.1214770000000001</v>
      </c>
      <c r="AB581" s="13">
        <v>8.2006409999999998E-3</v>
      </c>
      <c r="AC581" s="13">
        <v>8.4583680000000008E-3</v>
      </c>
      <c r="AD581" s="13">
        <v>7.3938159999999999E-4</v>
      </c>
      <c r="AE581" s="13">
        <v>7.6261860000000005E-4</v>
      </c>
      <c r="AF581" s="13">
        <v>0.76655249999999997</v>
      </c>
      <c r="AG581" s="13">
        <v>0.5326592</v>
      </c>
      <c r="AH581" s="13">
        <v>9.6455439999999998E-4</v>
      </c>
      <c r="AI581" s="13">
        <v>1.43172E-3</v>
      </c>
      <c r="AJ581" s="13">
        <v>3.1186999999999999E-3</v>
      </c>
      <c r="AK581" s="13">
        <v>9719.7099999999991</v>
      </c>
      <c r="AL581" s="13">
        <v>6934.1570000000002</v>
      </c>
      <c r="AM581" s="13">
        <v>26.337820000000001</v>
      </c>
      <c r="AN581" s="13">
        <v>18.789709999999999</v>
      </c>
      <c r="AO581" s="13">
        <v>7.136845E-2</v>
      </c>
      <c r="AP581" s="13">
        <v>5.0915099999999998E-2</v>
      </c>
      <c r="AQ581" s="13">
        <v>8.2139740000000003E-2</v>
      </c>
      <c r="AR581" s="13">
        <v>5.8599470000000001E-2</v>
      </c>
      <c r="AS581" s="13">
        <v>17.61984</v>
      </c>
      <c r="AT581" s="13">
        <v>4.9623020000000002</v>
      </c>
      <c r="AU581" s="13">
        <v>4.6617769999999998E-3</v>
      </c>
      <c r="AV581" s="13">
        <v>1.180893E-2</v>
      </c>
      <c r="AW581" s="15">
        <v>1.387851E-4</v>
      </c>
      <c r="AX581" s="15">
        <v>1.066422E-2</v>
      </c>
      <c r="AY581" s="15">
        <v>1.080301E-2</v>
      </c>
      <c r="AZ581" s="13">
        <v>158</v>
      </c>
      <c r="BA581" s="13">
        <v>1</v>
      </c>
      <c r="BB581" s="13">
        <v>106</v>
      </c>
      <c r="BC581" s="13">
        <v>1</v>
      </c>
      <c r="BD581" s="13">
        <v>37</v>
      </c>
      <c r="BE581" s="13">
        <v>1</v>
      </c>
      <c r="BF581" s="13">
        <v>10</v>
      </c>
      <c r="BG581" s="13">
        <v>1</v>
      </c>
      <c r="BI581" s="22">
        <v>9.6000000000000002E-2</v>
      </c>
      <c r="BJ581" s="22">
        <v>9.5000000000000001E-2</v>
      </c>
      <c r="BK581" s="22">
        <v>1E-3</v>
      </c>
      <c r="BL581" s="22">
        <v>18.029000000000003</v>
      </c>
      <c r="BM581" s="12">
        <f t="shared" si="119"/>
        <v>5.3247545620944024E-3</v>
      </c>
      <c r="BN581" s="12">
        <f t="shared" si="120"/>
        <v>5.2692883687392522E-3</v>
      </c>
      <c r="BO581" s="12">
        <f t="shared" si="121"/>
        <v>5.5466193355150027E-5</v>
      </c>
      <c r="BP581" s="16">
        <v>1.000000032673402</v>
      </c>
      <c r="BQ581" s="16">
        <v>0.99999995761263505</v>
      </c>
      <c r="BR581" s="15">
        <f t="shared" si="122"/>
        <v>5.2692885409048292E-3</v>
      </c>
      <c r="BS581" s="15">
        <f t="shared" si="123"/>
        <v>5.5466191004084247E-5</v>
      </c>
      <c r="BT581" s="15">
        <f t="shared" si="124"/>
        <v>5.3247547319089138E-3</v>
      </c>
      <c r="BU581" s="17">
        <v>1.362887148904804</v>
      </c>
      <c r="BV581" s="15">
        <f t="shared" si="125"/>
        <v>7.181445636270537E-3</v>
      </c>
      <c r="BW581" s="15">
        <f t="shared" si="126"/>
        <v>7.5594158918165663E-5</v>
      </c>
      <c r="BX581" s="15">
        <f t="shared" si="127"/>
        <v>7.2570397951887038E-3</v>
      </c>
      <c r="BY581" s="17">
        <f t="shared" si="128"/>
        <v>9.600000306158582E-2</v>
      </c>
      <c r="BZ581" s="17">
        <f t="shared" si="129"/>
        <v>9.5000003103973191E-2</v>
      </c>
      <c r="CA581" s="17">
        <f t="shared" si="130"/>
        <v>9.9999995761263514E-4</v>
      </c>
      <c r="CB581" s="17">
        <f t="shared" si="131"/>
        <v>13.228534742944669</v>
      </c>
    </row>
    <row r="582" spans="1:80" x14ac:dyDescent="0.25">
      <c r="A582" s="13">
        <v>11</v>
      </c>
      <c r="B582" s="14" t="s">
        <v>82</v>
      </c>
      <c r="C582" s="13" t="s">
        <v>83</v>
      </c>
      <c r="D582" s="13" t="s">
        <v>84</v>
      </c>
      <c r="E582" s="13" t="s">
        <v>78</v>
      </c>
      <c r="F582" s="13" t="s">
        <v>611</v>
      </c>
      <c r="G582" s="13" t="s">
        <v>549</v>
      </c>
      <c r="H582" s="13" t="s">
        <v>178</v>
      </c>
      <c r="I582" s="13" t="s">
        <v>64</v>
      </c>
      <c r="J582" s="13" t="s">
        <v>612</v>
      </c>
      <c r="K582" s="13" t="s">
        <v>613</v>
      </c>
      <c r="L582" s="13" t="s">
        <v>614</v>
      </c>
      <c r="M582" s="13" t="s">
        <v>615</v>
      </c>
      <c r="N582" s="14" t="s">
        <v>616</v>
      </c>
      <c r="O582" s="16">
        <v>1.000000032673402</v>
      </c>
      <c r="P582" s="16">
        <v>0.99999995761263505</v>
      </c>
      <c r="Q582" s="14" t="s">
        <v>213</v>
      </c>
      <c r="R582" s="14" t="s">
        <v>214</v>
      </c>
      <c r="S582" s="14" t="s">
        <v>215</v>
      </c>
      <c r="T582" s="14" t="s">
        <v>617</v>
      </c>
      <c r="U582" s="13" t="s">
        <v>74</v>
      </c>
      <c r="V582" s="13">
        <v>694.2527</v>
      </c>
      <c r="W582" s="13">
        <v>1.003343E-4</v>
      </c>
      <c r="X582" s="13">
        <v>1116.8499999999999</v>
      </c>
      <c r="Y582" s="13">
        <v>1151.95</v>
      </c>
      <c r="Z582" s="13">
        <v>1.608708</v>
      </c>
      <c r="AA582" s="13">
        <v>1.6592659999999999</v>
      </c>
      <c r="AB582" s="13">
        <v>2.3171789999999999E-3</v>
      </c>
      <c r="AC582" s="13">
        <v>2.3900029999999999E-3</v>
      </c>
      <c r="AD582" s="13">
        <v>1.614086E-4</v>
      </c>
      <c r="AE582" s="13">
        <v>1.664813E-4</v>
      </c>
      <c r="AF582" s="13">
        <v>2.1363729999999999</v>
      </c>
      <c r="AG582" s="13">
        <v>1.533447</v>
      </c>
      <c r="AH582" s="13">
        <v>7.555261E-5</v>
      </c>
      <c r="AI582" s="13">
        <v>1.085667E-4</v>
      </c>
      <c r="AJ582" s="13">
        <v>1.5848940000000001E-3</v>
      </c>
      <c r="AK582" s="13">
        <v>9719.7099999999991</v>
      </c>
      <c r="AL582" s="13">
        <v>6934.1570000000002</v>
      </c>
      <c r="AM582" s="13">
        <v>14.000249999999999</v>
      </c>
      <c r="AN582" s="13">
        <v>9.9879440000000006</v>
      </c>
      <c r="AO582" s="13">
        <v>2.016592E-2</v>
      </c>
      <c r="AP582" s="13">
        <v>1.4386609999999999E-2</v>
      </c>
      <c r="AQ582" s="13">
        <v>2.2188900000000001E-2</v>
      </c>
      <c r="AR582" s="13">
        <v>1.582983E-2</v>
      </c>
      <c r="AS582" s="13">
        <v>52.996690000000001</v>
      </c>
      <c r="AT582" s="13">
        <v>22.320039999999999</v>
      </c>
      <c r="AU582" s="13">
        <v>4.1868470000000003E-4</v>
      </c>
      <c r="AV582" s="13">
        <v>7.0922040000000002E-4</v>
      </c>
      <c r="AW582" s="15">
        <v>6.9793259999999997E-6</v>
      </c>
      <c r="AX582" s="15">
        <v>6.6362739999999999E-4</v>
      </c>
      <c r="AY582" s="15">
        <v>6.7060670000000005E-4</v>
      </c>
      <c r="AZ582" s="13">
        <v>529</v>
      </c>
      <c r="BA582" s="13">
        <v>0</v>
      </c>
      <c r="BB582" s="13">
        <v>429</v>
      </c>
      <c r="BC582" s="13">
        <v>0</v>
      </c>
      <c r="BD582" s="13">
        <v>135</v>
      </c>
      <c r="BE582" s="13">
        <v>0</v>
      </c>
      <c r="BF582" s="13">
        <v>89</v>
      </c>
      <c r="BG582" s="13">
        <v>0</v>
      </c>
      <c r="BI582" s="22">
        <v>8.7999999999999995E-2</v>
      </c>
      <c r="BJ582" s="22">
        <v>8.6999999999999994E-2</v>
      </c>
      <c r="BK582" s="22">
        <v>1E-3</v>
      </c>
      <c r="BL582" s="22">
        <v>27.413</v>
      </c>
      <c r="BM582" s="12">
        <f t="shared" si="119"/>
        <v>3.2101557655127128E-3</v>
      </c>
      <c r="BN582" s="12">
        <f t="shared" si="120"/>
        <v>3.1736767227227955E-3</v>
      </c>
      <c r="BO582" s="12">
        <f t="shared" si="121"/>
        <v>3.6479042789917193E-5</v>
      </c>
      <c r="BP582" s="16">
        <v>1.000000032673402</v>
      </c>
      <c r="BQ582" s="16">
        <v>0.99999995761263505</v>
      </c>
      <c r="BR582" s="15">
        <f t="shared" si="122"/>
        <v>3.1736768264176108E-3</v>
      </c>
      <c r="BS582" s="15">
        <f t="shared" si="123"/>
        <v>3.6479041243666693E-5</v>
      </c>
      <c r="BT582" s="15">
        <f t="shared" si="124"/>
        <v>3.2101558676612776E-3</v>
      </c>
      <c r="BU582" s="17">
        <v>1.416795896323626</v>
      </c>
      <c r="BV582" s="15">
        <f t="shared" si="125"/>
        <v>4.4964523039258599E-3</v>
      </c>
      <c r="BW582" s="15">
        <f t="shared" si="126"/>
        <v>5.168335593584727E-5</v>
      </c>
      <c r="BX582" s="15">
        <f t="shared" si="127"/>
        <v>4.548135659861707E-3</v>
      </c>
      <c r="BY582" s="17">
        <f t="shared" si="128"/>
        <v>8.8000002800198596E-2</v>
      </c>
      <c r="BZ582" s="17">
        <f t="shared" si="129"/>
        <v>8.7000002842585966E-2</v>
      </c>
      <c r="CA582" s="17">
        <f t="shared" si="130"/>
        <v>9.9999995761263514E-4</v>
      </c>
      <c r="CB582" s="17">
        <f t="shared" si="131"/>
        <v>19.348587944906281</v>
      </c>
    </row>
    <row r="583" spans="1:80" x14ac:dyDescent="0.25">
      <c r="A583" s="13">
        <v>12</v>
      </c>
      <c r="B583" s="14" t="s">
        <v>144</v>
      </c>
      <c r="C583" s="13" t="s">
        <v>145</v>
      </c>
      <c r="D583" s="13" t="s">
        <v>84</v>
      </c>
      <c r="E583" s="13" t="s">
        <v>78</v>
      </c>
      <c r="F583" s="13" t="s">
        <v>611</v>
      </c>
      <c r="G583" s="13" t="s">
        <v>549</v>
      </c>
      <c r="H583" s="13" t="s">
        <v>178</v>
      </c>
      <c r="I583" s="13" t="s">
        <v>64</v>
      </c>
      <c r="J583" s="13" t="s">
        <v>612</v>
      </c>
      <c r="K583" s="13" t="s">
        <v>613</v>
      </c>
      <c r="L583" s="13" t="s">
        <v>614</v>
      </c>
      <c r="M583" s="13" t="s">
        <v>615</v>
      </c>
      <c r="N583" s="14" t="s">
        <v>616</v>
      </c>
      <c r="O583" s="16">
        <v>1.000000032673402</v>
      </c>
      <c r="P583" s="16">
        <v>0.99999995761263505</v>
      </c>
      <c r="Q583" s="14" t="s">
        <v>213</v>
      </c>
      <c r="R583" s="14" t="s">
        <v>214</v>
      </c>
      <c r="S583" s="14" t="s">
        <v>215</v>
      </c>
      <c r="T583" s="14" t="s">
        <v>617</v>
      </c>
      <c r="U583" s="13" t="s">
        <v>74</v>
      </c>
      <c r="V583" s="13">
        <v>673.03229999999996</v>
      </c>
      <c r="W583" s="13">
        <v>1.023183E-4</v>
      </c>
      <c r="X583" s="13">
        <v>1116.8499999999999</v>
      </c>
      <c r="Y583" s="13">
        <v>1151.95</v>
      </c>
      <c r="Z583" s="13">
        <v>1.65943</v>
      </c>
      <c r="AA583" s="13">
        <v>1.7115819999999999</v>
      </c>
      <c r="AB583" s="13">
        <v>2.4656019999999999E-3</v>
      </c>
      <c r="AC583" s="13">
        <v>2.54309E-3</v>
      </c>
      <c r="AD583" s="13">
        <v>1.6979009999999999E-4</v>
      </c>
      <c r="AE583" s="13">
        <v>1.7512619999999999E-4</v>
      </c>
      <c r="AF583" s="13">
        <v>2.1795960000000001</v>
      </c>
      <c r="AG583" s="13">
        <v>1.555312</v>
      </c>
      <c r="AH583" s="13">
        <v>7.7899779999999994E-5</v>
      </c>
      <c r="AI583" s="13">
        <v>1.125987E-4</v>
      </c>
      <c r="AJ583" s="13">
        <v>2.5599870000000001E-3</v>
      </c>
      <c r="AK583" s="13">
        <v>9719.7099999999991</v>
      </c>
      <c r="AL583" s="13">
        <v>6934.1570000000002</v>
      </c>
      <c r="AM583" s="13">
        <v>14.44167</v>
      </c>
      <c r="AN583" s="13">
        <v>10.302860000000001</v>
      </c>
      <c r="AO583" s="13">
        <v>2.145762E-2</v>
      </c>
      <c r="AP583" s="13">
        <v>1.530812E-2</v>
      </c>
      <c r="AQ583" s="13">
        <v>3.6970490000000002E-2</v>
      </c>
      <c r="AR583" s="13">
        <v>2.637519E-2</v>
      </c>
      <c r="AS583" s="13">
        <v>45.781829999999999</v>
      </c>
      <c r="AT583" s="13">
        <v>19.095829999999999</v>
      </c>
      <c r="AU583" s="13">
        <v>8.0753620000000004E-4</v>
      </c>
      <c r="AV583" s="13">
        <v>1.3812010000000001E-3</v>
      </c>
      <c r="AW583" s="15">
        <v>8.4802170000000004E-6</v>
      </c>
      <c r="AX583" s="15">
        <v>1.2771779999999999E-3</v>
      </c>
      <c r="AY583" s="15">
        <v>1.2856580000000001E-3</v>
      </c>
      <c r="AZ583" s="13">
        <v>497</v>
      </c>
      <c r="BA583" s="13">
        <v>0</v>
      </c>
      <c r="BB583" s="13">
        <v>403</v>
      </c>
      <c r="BC583" s="13">
        <v>0</v>
      </c>
      <c r="BD583" s="13">
        <v>99</v>
      </c>
      <c r="BE583" s="13">
        <v>0</v>
      </c>
      <c r="BF583" s="13">
        <v>64</v>
      </c>
      <c r="BG583" s="13">
        <v>0</v>
      </c>
      <c r="BI583" s="22">
        <v>0.09</v>
      </c>
      <c r="BJ583" s="22">
        <v>8.7999999999999995E-2</v>
      </c>
      <c r="BK583" s="22">
        <v>2E-3</v>
      </c>
      <c r="BL583" s="22">
        <v>26.929000000000002</v>
      </c>
      <c r="BM583" s="12">
        <f t="shared" si="119"/>
        <v>3.3421218760444128E-3</v>
      </c>
      <c r="BN583" s="12">
        <f t="shared" si="120"/>
        <v>3.2678525010212036E-3</v>
      </c>
      <c r="BO583" s="12">
        <f t="shared" si="121"/>
        <v>7.4269375023209173E-5</v>
      </c>
      <c r="BP583" s="16">
        <v>1.000000032673402</v>
      </c>
      <c r="BQ583" s="16">
        <v>0.99999995761263505</v>
      </c>
      <c r="BR583" s="15">
        <f t="shared" si="122"/>
        <v>3.2678526077930619E-3</v>
      </c>
      <c r="BS583" s="15">
        <f t="shared" si="123"/>
        <v>7.4269371875126074E-5</v>
      </c>
      <c r="BT583" s="15">
        <f t="shared" si="124"/>
        <v>3.3421219796681881E-3</v>
      </c>
      <c r="BU583" s="17">
        <v>1.4116131801235716</v>
      </c>
      <c r="BV583" s="15">
        <f t="shared" si="125"/>
        <v>4.6129438118618707E-3</v>
      </c>
      <c r="BW583" s="15">
        <f t="shared" si="126"/>
        <v>1.0483962421842687E-4</v>
      </c>
      <c r="BX583" s="15">
        <f t="shared" si="127"/>
        <v>4.7177834360802974E-3</v>
      </c>
      <c r="BY583" s="17">
        <f t="shared" si="128"/>
        <v>9.0000002790484646E-2</v>
      </c>
      <c r="BZ583" s="17">
        <f t="shared" si="129"/>
        <v>8.8000002875259373E-2</v>
      </c>
      <c r="CA583" s="17">
        <f t="shared" si="130"/>
        <v>1.9999999152252703E-3</v>
      </c>
      <c r="CB583" s="17">
        <f t="shared" si="131"/>
        <v>19.076755855766844</v>
      </c>
    </row>
    <row r="584" spans="1:80" x14ac:dyDescent="0.25">
      <c r="A584" s="13">
        <v>14</v>
      </c>
      <c r="B584" s="14" t="s">
        <v>146</v>
      </c>
      <c r="C584" s="13" t="s">
        <v>147</v>
      </c>
      <c r="D584" s="13" t="s">
        <v>148</v>
      </c>
      <c r="E584" s="13" t="s">
        <v>60</v>
      </c>
      <c r="F584" s="13" t="s">
        <v>611</v>
      </c>
      <c r="G584" s="13" t="s">
        <v>549</v>
      </c>
      <c r="H584" s="13" t="s">
        <v>178</v>
      </c>
      <c r="I584" s="13" t="s">
        <v>64</v>
      </c>
      <c r="J584" s="13" t="s">
        <v>612</v>
      </c>
      <c r="K584" s="13" t="s">
        <v>613</v>
      </c>
      <c r="L584" s="13" t="s">
        <v>614</v>
      </c>
      <c r="M584" s="13" t="s">
        <v>615</v>
      </c>
      <c r="N584" s="14" t="s">
        <v>616</v>
      </c>
      <c r="O584" s="16">
        <v>1.000000032673402</v>
      </c>
      <c r="P584" s="16">
        <v>0.99999995761263505</v>
      </c>
      <c r="Q584" s="14" t="s">
        <v>213</v>
      </c>
      <c r="R584" s="14" t="s">
        <v>214</v>
      </c>
      <c r="S584" s="14" t="s">
        <v>215</v>
      </c>
      <c r="T584" s="14" t="s">
        <v>617</v>
      </c>
      <c r="U584" s="13" t="s">
        <v>74</v>
      </c>
      <c r="V584" s="13">
        <v>1534.905</v>
      </c>
      <c r="W584" s="13">
        <v>2.89058E-5</v>
      </c>
      <c r="X584" s="13">
        <v>1116.8499999999999</v>
      </c>
      <c r="Y584" s="13">
        <v>1151.95</v>
      </c>
      <c r="Z584" s="13">
        <v>0.72763469999999997</v>
      </c>
      <c r="AA584" s="13">
        <v>0.75050260000000002</v>
      </c>
      <c r="AB584" s="13">
        <v>4.7405860000000001E-4</v>
      </c>
      <c r="AC584" s="13">
        <v>4.8895709999999997E-4</v>
      </c>
      <c r="AD584" s="13">
        <v>2.103286E-5</v>
      </c>
      <c r="AE584" s="13">
        <v>2.1693880000000001E-5</v>
      </c>
      <c r="AF584" s="13">
        <v>5.5280849999999999E-2</v>
      </c>
      <c r="AG584" s="13">
        <v>4.4741549999999998E-2</v>
      </c>
      <c r="AH584" s="13">
        <v>3.8047290000000001E-4</v>
      </c>
      <c r="AI584" s="13">
        <v>4.8487090000000002E-4</v>
      </c>
      <c r="AJ584" s="13">
        <v>2.2434049999999999E-4</v>
      </c>
      <c r="AK584" s="13">
        <v>9719.7099999999991</v>
      </c>
      <c r="AL584" s="13">
        <v>6934.1570000000002</v>
      </c>
      <c r="AM584" s="13">
        <v>6.332452</v>
      </c>
      <c r="AN584" s="13">
        <v>4.5176470000000002</v>
      </c>
      <c r="AO584" s="13">
        <v>4.1256319999999997E-3</v>
      </c>
      <c r="AP584" s="13">
        <v>2.943275E-3</v>
      </c>
      <c r="AQ584" s="13">
        <v>1.4206259999999999E-3</v>
      </c>
      <c r="AR584" s="13">
        <v>1.013491E-3</v>
      </c>
      <c r="AS584" s="13">
        <v>1.9790970000000001</v>
      </c>
      <c r="AT584" s="13">
        <v>0.77907119999999996</v>
      </c>
      <c r="AU584" s="13">
        <v>7.1781500000000001E-4</v>
      </c>
      <c r="AV584" s="13">
        <v>1.3008970000000001E-3</v>
      </c>
      <c r="AW584" s="13">
        <v>2.6333500000000001E-5</v>
      </c>
      <c r="AX584" s="13">
        <v>1.230245E-3</v>
      </c>
      <c r="AY584" s="13">
        <v>1.2565779999999999E-3</v>
      </c>
      <c r="AZ584" s="13">
        <v>357</v>
      </c>
      <c r="BA584" s="13">
        <v>0</v>
      </c>
      <c r="BB584" s="13">
        <v>263</v>
      </c>
      <c r="BC584" s="13">
        <v>0</v>
      </c>
      <c r="BD584" s="13">
        <v>163</v>
      </c>
      <c r="BE584" s="13">
        <v>0</v>
      </c>
      <c r="BF584" s="13">
        <v>103</v>
      </c>
      <c r="BG584" s="13">
        <v>0</v>
      </c>
      <c r="BI584" s="22">
        <v>2.8000000000000001E-2</v>
      </c>
      <c r="BJ584" s="22">
        <v>2.7E-2</v>
      </c>
      <c r="BK584" s="22">
        <v>1E-3</v>
      </c>
      <c r="BL584" s="22">
        <v>8.5540000000000003</v>
      </c>
      <c r="BM584" s="12">
        <f t="shared" si="119"/>
        <v>3.2733224222585926E-3</v>
      </c>
      <c r="BN584" s="12">
        <f t="shared" si="120"/>
        <v>3.1564180500350714E-3</v>
      </c>
      <c r="BO584" s="12">
        <f t="shared" si="121"/>
        <v>1.1690437222352116E-4</v>
      </c>
      <c r="BP584" s="16">
        <v>1.000000032673402</v>
      </c>
      <c r="BQ584" s="16">
        <v>0.99999995761263505</v>
      </c>
      <c r="BR584" s="15">
        <f t="shared" si="122"/>
        <v>3.1564181531659871E-3</v>
      </c>
      <c r="BS584" s="15">
        <f t="shared" si="123"/>
        <v>1.1690436726825287E-4</v>
      </c>
      <c r="BT584" s="15">
        <f t="shared" si="124"/>
        <v>3.2733225204342399E-3</v>
      </c>
      <c r="BU584" s="17">
        <v>1.463358556946081</v>
      </c>
      <c r="BV584" s="15">
        <f t="shared" si="125"/>
        <v>4.6189715137353931E-3</v>
      </c>
      <c r="BW584" s="15">
        <f t="shared" si="126"/>
        <v>1.7107300618636519E-4</v>
      </c>
      <c r="BX584" s="15">
        <f t="shared" si="127"/>
        <v>4.7900445199217578E-3</v>
      </c>
      <c r="BY584" s="17">
        <f t="shared" si="128"/>
        <v>2.8000000839794488E-2</v>
      </c>
      <c r="BZ584" s="17">
        <f t="shared" si="129"/>
        <v>2.7000000882181852E-2</v>
      </c>
      <c r="CA584" s="17">
        <f t="shared" si="130"/>
        <v>9.9999995761263514E-4</v>
      </c>
      <c r="CB584" s="17">
        <f t="shared" si="131"/>
        <v>5.8454573278688127</v>
      </c>
    </row>
    <row r="585" spans="1:80" x14ac:dyDescent="0.25">
      <c r="A585" s="13">
        <v>15</v>
      </c>
      <c r="B585" s="14" t="s">
        <v>149</v>
      </c>
      <c r="C585" s="13" t="s">
        <v>150</v>
      </c>
      <c r="D585" s="13" t="s">
        <v>148</v>
      </c>
      <c r="E585" s="13" t="s">
        <v>60</v>
      </c>
      <c r="F585" s="13" t="s">
        <v>611</v>
      </c>
      <c r="G585" s="13" t="s">
        <v>549</v>
      </c>
      <c r="H585" s="13" t="s">
        <v>178</v>
      </c>
      <c r="I585" s="13" t="s">
        <v>64</v>
      </c>
      <c r="J585" s="13" t="s">
        <v>612</v>
      </c>
      <c r="K585" s="13" t="s">
        <v>613</v>
      </c>
      <c r="L585" s="13" t="s">
        <v>614</v>
      </c>
      <c r="M585" s="13" t="s">
        <v>615</v>
      </c>
      <c r="N585" s="14" t="s">
        <v>616</v>
      </c>
      <c r="O585" s="16">
        <v>1.000000032673402</v>
      </c>
      <c r="P585" s="16">
        <v>0.99999995761263505</v>
      </c>
      <c r="Q585" s="14" t="s">
        <v>213</v>
      </c>
      <c r="R585" s="14" t="s">
        <v>214</v>
      </c>
      <c r="S585" s="14" t="s">
        <v>215</v>
      </c>
      <c r="T585" s="14" t="s">
        <v>617</v>
      </c>
      <c r="U585" s="13" t="s">
        <v>74</v>
      </c>
      <c r="V585" s="13">
        <v>1521.3209999999999</v>
      </c>
      <c r="W585" s="13">
        <v>9.7697120000000002E-6</v>
      </c>
      <c r="X585" s="13">
        <v>1116.8499999999999</v>
      </c>
      <c r="Y585" s="13">
        <v>1151.95</v>
      </c>
      <c r="Z585" s="13">
        <v>0.7341316</v>
      </c>
      <c r="AA585" s="13">
        <v>0.75720370000000004</v>
      </c>
      <c r="AB585" s="13">
        <v>4.8256189999999999E-4</v>
      </c>
      <c r="AC585" s="13">
        <v>4.9772770000000002E-4</v>
      </c>
      <c r="AD585" s="13">
        <v>7.1722550000000002E-6</v>
      </c>
      <c r="AE585" s="13">
        <v>7.3976619999999997E-6</v>
      </c>
      <c r="AF585" s="13">
        <v>5.4271970000000003E-2</v>
      </c>
      <c r="AG585" s="13">
        <v>4.2971160000000001E-2</v>
      </c>
      <c r="AH585" s="13">
        <v>1.3215389999999999E-4</v>
      </c>
      <c r="AI585" s="13">
        <v>1.721541E-4</v>
      </c>
      <c r="AJ585" s="13">
        <v>4.6956340000000002E-4</v>
      </c>
      <c r="AK585" s="13">
        <v>9719.7099999999991</v>
      </c>
      <c r="AL585" s="13">
        <v>6934.1570000000002</v>
      </c>
      <c r="AM585" s="13">
        <v>6.3889930000000001</v>
      </c>
      <c r="AN585" s="13">
        <v>4.5579840000000003</v>
      </c>
      <c r="AO585" s="13">
        <v>4.1996350000000002E-3</v>
      </c>
      <c r="AP585" s="13">
        <v>2.99607E-3</v>
      </c>
      <c r="AQ585" s="13">
        <v>3.0000370000000001E-3</v>
      </c>
      <c r="AR585" s="13">
        <v>2.140262E-3</v>
      </c>
      <c r="AS585" s="13">
        <v>2.086468</v>
      </c>
      <c r="AT585" s="13">
        <v>0.68021980000000004</v>
      </c>
      <c r="AU585" s="13">
        <v>1.4378539999999999E-3</v>
      </c>
      <c r="AV585" s="13">
        <v>3.1464269999999998E-3</v>
      </c>
      <c r="AW585" s="13">
        <v>1.02292E-5</v>
      </c>
      <c r="AX585" s="13">
        <v>2.9594700000000001E-3</v>
      </c>
      <c r="AY585" s="13">
        <v>2.9696990000000001E-3</v>
      </c>
      <c r="AZ585" s="13">
        <v>788</v>
      </c>
      <c r="BA585" s="13">
        <v>0</v>
      </c>
      <c r="BB585" s="13">
        <v>644</v>
      </c>
      <c r="BC585" s="13">
        <v>0</v>
      </c>
      <c r="BD585" s="13">
        <v>96</v>
      </c>
      <c r="BE585" s="13">
        <v>0</v>
      </c>
      <c r="BF585" s="13">
        <v>53</v>
      </c>
      <c r="BG585" s="13">
        <v>1</v>
      </c>
      <c r="BI585" s="22">
        <v>2.8000000000000001E-2</v>
      </c>
      <c r="BJ585" s="22">
        <v>2.7E-2</v>
      </c>
      <c r="BK585" s="22">
        <v>1E-3</v>
      </c>
      <c r="BL585" s="22">
        <v>8.5540000000000003</v>
      </c>
      <c r="BM585" s="12">
        <f t="shared" si="119"/>
        <v>3.2733224222585926E-3</v>
      </c>
      <c r="BN585" s="12">
        <f t="shared" si="120"/>
        <v>3.1564180500350714E-3</v>
      </c>
      <c r="BO585" s="12">
        <f t="shared" si="121"/>
        <v>1.1690437222352116E-4</v>
      </c>
      <c r="BP585" s="16">
        <v>1.000000032673402</v>
      </c>
      <c r="BQ585" s="16">
        <v>0.99999995761263505</v>
      </c>
      <c r="BR585" s="15">
        <f t="shared" si="122"/>
        <v>3.1564181531659871E-3</v>
      </c>
      <c r="BS585" s="15">
        <f t="shared" si="123"/>
        <v>1.1690436726825287E-4</v>
      </c>
      <c r="BT585" s="15">
        <f t="shared" si="124"/>
        <v>3.2733225204342399E-3</v>
      </c>
      <c r="BU585" s="17">
        <v>1.463358556946081</v>
      </c>
      <c r="BV585" s="15">
        <f t="shared" si="125"/>
        <v>4.6189715137353931E-3</v>
      </c>
      <c r="BW585" s="15">
        <f t="shared" si="126"/>
        <v>1.7107300618636519E-4</v>
      </c>
      <c r="BX585" s="15">
        <f t="shared" si="127"/>
        <v>4.7900445199217578E-3</v>
      </c>
      <c r="BY585" s="17">
        <f t="shared" si="128"/>
        <v>2.8000000839794488E-2</v>
      </c>
      <c r="BZ585" s="17">
        <f t="shared" si="129"/>
        <v>2.7000000882181852E-2</v>
      </c>
      <c r="CA585" s="17">
        <f t="shared" si="130"/>
        <v>9.9999995761263514E-4</v>
      </c>
      <c r="CB585" s="17">
        <f t="shared" si="131"/>
        <v>5.8454573278688127</v>
      </c>
    </row>
    <row r="586" spans="1:80" x14ac:dyDescent="0.25">
      <c r="A586" s="13">
        <v>16</v>
      </c>
      <c r="B586" s="14" t="s">
        <v>87</v>
      </c>
      <c r="C586" s="13" t="s">
        <v>88</v>
      </c>
      <c r="D586" s="13" t="s">
        <v>89</v>
      </c>
      <c r="E586" s="13" t="s">
        <v>78</v>
      </c>
      <c r="F586" s="13" t="s">
        <v>611</v>
      </c>
      <c r="G586" s="13" t="s">
        <v>549</v>
      </c>
      <c r="H586" s="13" t="s">
        <v>178</v>
      </c>
      <c r="I586" s="13" t="s">
        <v>64</v>
      </c>
      <c r="J586" s="13" t="s">
        <v>612</v>
      </c>
      <c r="K586" s="13" t="s">
        <v>613</v>
      </c>
      <c r="L586" s="13" t="s">
        <v>614</v>
      </c>
      <c r="M586" s="13" t="s">
        <v>615</v>
      </c>
      <c r="N586" s="14" t="s">
        <v>616</v>
      </c>
      <c r="O586" s="16">
        <v>1.000000032673402</v>
      </c>
      <c r="P586" s="16">
        <v>0.99999995761263505</v>
      </c>
      <c r="Q586" s="14" t="s">
        <v>213</v>
      </c>
      <c r="R586" s="14" t="s">
        <v>214</v>
      </c>
      <c r="S586" s="14" t="s">
        <v>215</v>
      </c>
      <c r="T586" s="14" t="s">
        <v>617</v>
      </c>
      <c r="U586" s="13" t="s">
        <v>74</v>
      </c>
      <c r="V586" s="13">
        <v>345.81470000000002</v>
      </c>
      <c r="W586" s="13">
        <v>4.8177499999999999E-4</v>
      </c>
      <c r="X586" s="13">
        <v>1116.8499999999999</v>
      </c>
      <c r="Y586" s="13">
        <v>1151.95</v>
      </c>
      <c r="Z586" s="13">
        <v>3.2296200000000002</v>
      </c>
      <c r="AA586" s="13">
        <v>3.3311199999999999</v>
      </c>
      <c r="AB586" s="13">
        <v>9.339165E-3</v>
      </c>
      <c r="AC586" s="13">
        <v>9.6326720000000001E-3</v>
      </c>
      <c r="AD586" s="13">
        <v>1.55595E-3</v>
      </c>
      <c r="AE586" s="13">
        <v>1.6048499999999999E-3</v>
      </c>
      <c r="AF586" s="13">
        <v>0.88529720000000001</v>
      </c>
      <c r="AG586" s="13">
        <v>0.7266823</v>
      </c>
      <c r="AH586" s="13">
        <v>1.757546E-3</v>
      </c>
      <c r="AI586" s="13">
        <v>2.208462E-3</v>
      </c>
      <c r="AJ586" s="13">
        <v>3.3159740000000002E-3</v>
      </c>
      <c r="AK586" s="13">
        <v>9719.7099999999991</v>
      </c>
      <c r="AL586" s="13">
        <v>6934.1570000000002</v>
      </c>
      <c r="AM586" s="13">
        <v>28.1067</v>
      </c>
      <c r="AN586" s="13">
        <v>20.051659999999998</v>
      </c>
      <c r="AO586" s="13">
        <v>8.1276780000000007E-2</v>
      </c>
      <c r="AP586" s="13">
        <v>5.798383E-2</v>
      </c>
      <c r="AQ586" s="13">
        <v>9.3201110000000004E-2</v>
      </c>
      <c r="AR586" s="13">
        <v>6.6490779999999999E-2</v>
      </c>
      <c r="AS586" s="13">
        <v>24.576609999999999</v>
      </c>
      <c r="AT586" s="13">
        <v>4.955889</v>
      </c>
      <c r="AU586" s="13">
        <v>3.7922680000000001E-3</v>
      </c>
      <c r="AV586" s="13">
        <v>1.3416519999999999E-2</v>
      </c>
      <c r="AW586" s="15">
        <v>2.8241619999999997E-4</v>
      </c>
      <c r="AX586" s="15">
        <v>1.1700830000000001E-2</v>
      </c>
      <c r="AY586" s="15">
        <v>1.1983239999999999E-2</v>
      </c>
      <c r="AZ586" s="13">
        <v>83</v>
      </c>
      <c r="BA586" s="13">
        <v>0</v>
      </c>
      <c r="BB586" s="13">
        <v>55</v>
      </c>
      <c r="BC586" s="13">
        <v>0</v>
      </c>
      <c r="BD586" s="13">
        <v>36</v>
      </c>
      <c r="BE586" s="13">
        <v>0</v>
      </c>
      <c r="BF586" s="13">
        <v>16</v>
      </c>
      <c r="BG586" s="13">
        <v>1</v>
      </c>
      <c r="BI586" s="22">
        <v>8.8000000000000009E-2</v>
      </c>
      <c r="BJ586" s="22">
        <v>8.4000000000000005E-2</v>
      </c>
      <c r="BK586" s="22">
        <v>4.0000000000000001E-3</v>
      </c>
      <c r="BL586" s="22">
        <v>19.397999999999996</v>
      </c>
      <c r="BM586" s="12">
        <f t="shared" si="119"/>
        <v>4.5365501598102912E-3</v>
      </c>
      <c r="BN586" s="12">
        <f t="shared" si="120"/>
        <v>4.3303433343643682E-3</v>
      </c>
      <c r="BO586" s="12">
        <f t="shared" si="121"/>
        <v>2.0620682544592232E-4</v>
      </c>
      <c r="BP586" s="16">
        <v>1.000000032673402</v>
      </c>
      <c r="BQ586" s="16">
        <v>0.99999995761263505</v>
      </c>
      <c r="BR586" s="15">
        <f t="shared" si="122"/>
        <v>4.3303434758514168E-3</v>
      </c>
      <c r="BS586" s="15">
        <f t="shared" si="123"/>
        <v>2.0620681670535835E-4</v>
      </c>
      <c r="BT586" s="15">
        <f t="shared" si="124"/>
        <v>4.5365502925567751E-3</v>
      </c>
      <c r="BU586" s="17">
        <v>1.3939162128699798</v>
      </c>
      <c r="BV586" s="15">
        <f t="shared" si="125"/>
        <v>6.0361359782850317E-3</v>
      </c>
      <c r="BW586" s="15">
        <f t="shared" si="126"/>
        <v>2.8743502500990718E-4</v>
      </c>
      <c r="BX586" s="15">
        <f t="shared" si="127"/>
        <v>6.323571003294939E-3</v>
      </c>
      <c r="BY586" s="17">
        <f t="shared" si="128"/>
        <v>8.800000257501632E-2</v>
      </c>
      <c r="BZ586" s="17">
        <f t="shared" si="129"/>
        <v>8.4000002744565774E-2</v>
      </c>
      <c r="CA586" s="17">
        <f t="shared" si="130"/>
        <v>3.9999998304505405E-3</v>
      </c>
      <c r="CB586" s="17">
        <f t="shared" si="131"/>
        <v>13.916187946519983</v>
      </c>
    </row>
    <row r="587" spans="1:80" x14ac:dyDescent="0.25">
      <c r="A587" s="13">
        <v>17</v>
      </c>
      <c r="B587" s="14" t="s">
        <v>90</v>
      </c>
      <c r="C587" s="13" t="s">
        <v>91</v>
      </c>
      <c r="D587" s="13" t="s">
        <v>89</v>
      </c>
      <c r="E587" s="13" t="s">
        <v>78</v>
      </c>
      <c r="F587" s="13" t="s">
        <v>611</v>
      </c>
      <c r="G587" s="13" t="s">
        <v>549</v>
      </c>
      <c r="H587" s="13" t="s">
        <v>178</v>
      </c>
      <c r="I587" s="13" t="s">
        <v>64</v>
      </c>
      <c r="J587" s="13" t="s">
        <v>612</v>
      </c>
      <c r="K587" s="13" t="s">
        <v>613</v>
      </c>
      <c r="L587" s="13" t="s">
        <v>614</v>
      </c>
      <c r="M587" s="13" t="s">
        <v>615</v>
      </c>
      <c r="N587" s="14" t="s">
        <v>616</v>
      </c>
      <c r="O587" s="16">
        <v>1.000000032673402</v>
      </c>
      <c r="P587" s="16">
        <v>0.99999995761263505</v>
      </c>
      <c r="Q587" s="14" t="s">
        <v>213</v>
      </c>
      <c r="R587" s="14" t="s">
        <v>214</v>
      </c>
      <c r="S587" s="14" t="s">
        <v>215</v>
      </c>
      <c r="T587" s="14" t="s">
        <v>617</v>
      </c>
      <c r="U587" s="13" t="s">
        <v>74</v>
      </c>
      <c r="V587" s="13">
        <v>359.09829999999999</v>
      </c>
      <c r="W587" s="13">
        <v>2.7199780000000001E-4</v>
      </c>
      <c r="X587" s="13">
        <v>1116.8499999999999</v>
      </c>
      <c r="Y587" s="13">
        <v>1151.95</v>
      </c>
      <c r="Z587" s="13">
        <v>3.1101510000000001</v>
      </c>
      <c r="AA587" s="13">
        <v>3.2078959999999999</v>
      </c>
      <c r="AB587" s="13">
        <v>8.6610000000000003E-3</v>
      </c>
      <c r="AC587" s="13">
        <v>8.9331949999999997E-3</v>
      </c>
      <c r="AD587" s="13">
        <v>8.45954E-4</v>
      </c>
      <c r="AE587" s="13">
        <v>8.7254029999999998E-4</v>
      </c>
      <c r="AF587" s="13">
        <v>0.65190859999999995</v>
      </c>
      <c r="AG587" s="13">
        <v>0.44874269999999999</v>
      </c>
      <c r="AH587" s="13">
        <v>1.297657E-3</v>
      </c>
      <c r="AI587" s="13">
        <v>1.9444110000000001E-3</v>
      </c>
      <c r="AJ587" s="13">
        <v>2.3655099999999999E-3</v>
      </c>
      <c r="AK587" s="13">
        <v>9719.7099999999991</v>
      </c>
      <c r="AL587" s="13">
        <v>6934.1570000000002</v>
      </c>
      <c r="AM587" s="13">
        <v>27.066990000000001</v>
      </c>
      <c r="AN587" s="13">
        <v>19.309909999999999</v>
      </c>
      <c r="AO587" s="13">
        <v>7.5374860000000002E-2</v>
      </c>
      <c r="AP587" s="13">
        <v>5.3773319999999999E-2</v>
      </c>
      <c r="AQ587" s="13">
        <v>6.4027230000000004E-2</v>
      </c>
      <c r="AR587" s="13">
        <v>4.5677799999999998E-2</v>
      </c>
      <c r="AS587" s="13">
        <v>21.81718</v>
      </c>
      <c r="AT587" s="13">
        <v>4.550872</v>
      </c>
      <c r="AU587" s="13">
        <v>2.934716E-3</v>
      </c>
      <c r="AV587" s="13">
        <v>1.003715E-2</v>
      </c>
      <c r="AW587" s="15">
        <v>1.745215E-4</v>
      </c>
      <c r="AX587" s="15">
        <v>9.1362619999999992E-3</v>
      </c>
      <c r="AY587" s="15">
        <v>9.3107840000000008E-3</v>
      </c>
      <c r="AZ587" s="13">
        <v>123</v>
      </c>
      <c r="BA587" s="13">
        <v>1</v>
      </c>
      <c r="BB587" s="13">
        <v>90</v>
      </c>
      <c r="BC587" s="13">
        <v>1</v>
      </c>
      <c r="BD587" s="13">
        <v>45</v>
      </c>
      <c r="BE587" s="13">
        <v>0</v>
      </c>
      <c r="BF587" s="13">
        <v>19</v>
      </c>
      <c r="BG587" s="13">
        <v>1</v>
      </c>
      <c r="BI587" s="22">
        <v>8.7000000000000008E-2</v>
      </c>
      <c r="BJ587" s="22">
        <v>8.3000000000000004E-2</v>
      </c>
      <c r="BK587" s="22">
        <v>4.0000000000000001E-3</v>
      </c>
      <c r="BL587" s="22">
        <v>19.184000000000001</v>
      </c>
      <c r="BM587" s="12">
        <f t="shared" si="119"/>
        <v>4.5350291909924938E-3</v>
      </c>
      <c r="BN587" s="12">
        <f t="shared" si="120"/>
        <v>4.3265221017514599E-3</v>
      </c>
      <c r="BO587" s="12">
        <f t="shared" si="121"/>
        <v>2.0850708924103419E-4</v>
      </c>
      <c r="BP587" s="16">
        <v>1.000000032673402</v>
      </c>
      <c r="BQ587" s="16">
        <v>0.99999995761263505</v>
      </c>
      <c r="BR587" s="15">
        <f t="shared" si="122"/>
        <v>4.3265222431136561E-3</v>
      </c>
      <c r="BS587" s="15">
        <f t="shared" si="123"/>
        <v>2.0850708040296811E-4</v>
      </c>
      <c r="BT587" s="15">
        <f t="shared" si="124"/>
        <v>4.5350293235166244E-3</v>
      </c>
      <c r="BU587" s="17">
        <v>1.4008637500141801</v>
      </c>
      <c r="BV587" s="15">
        <f t="shared" si="125"/>
        <v>6.0608681740079587E-3</v>
      </c>
      <c r="BW587" s="15">
        <f t="shared" si="126"/>
        <v>2.9209001055781006E-4</v>
      </c>
      <c r="BX587" s="15">
        <f t="shared" si="127"/>
        <v>6.3529581845657686E-3</v>
      </c>
      <c r="BY587" s="17">
        <f t="shared" si="128"/>
        <v>8.7000002542342914E-2</v>
      </c>
      <c r="BZ587" s="17">
        <f t="shared" si="129"/>
        <v>8.3000002711892368E-2</v>
      </c>
      <c r="CA587" s="17">
        <f t="shared" si="130"/>
        <v>3.9999998304505405E-3</v>
      </c>
      <c r="CB587" s="17">
        <f t="shared" si="131"/>
        <v>13.694408181956177</v>
      </c>
    </row>
    <row r="588" spans="1:80" x14ac:dyDescent="0.25">
      <c r="A588" s="13">
        <v>19</v>
      </c>
      <c r="B588" s="14" t="s">
        <v>92</v>
      </c>
      <c r="C588" s="13" t="s">
        <v>93</v>
      </c>
      <c r="D588" s="13" t="s">
        <v>94</v>
      </c>
      <c r="E588" s="13" t="s">
        <v>60</v>
      </c>
      <c r="F588" s="13" t="s">
        <v>611</v>
      </c>
      <c r="G588" s="13" t="s">
        <v>549</v>
      </c>
      <c r="H588" s="13" t="s">
        <v>178</v>
      </c>
      <c r="I588" s="13" t="s">
        <v>64</v>
      </c>
      <c r="J588" s="13" t="s">
        <v>612</v>
      </c>
      <c r="K588" s="13" t="s">
        <v>613</v>
      </c>
      <c r="L588" s="13" t="s">
        <v>614</v>
      </c>
      <c r="M588" s="13" t="s">
        <v>615</v>
      </c>
      <c r="N588" s="14" t="s">
        <v>616</v>
      </c>
      <c r="O588" s="16">
        <v>1.000000032673402</v>
      </c>
      <c r="P588" s="16">
        <v>0.99999995761263505</v>
      </c>
      <c r="Q588" s="14" t="s">
        <v>213</v>
      </c>
      <c r="R588" s="14" t="s">
        <v>214</v>
      </c>
      <c r="S588" s="14" t="s">
        <v>215</v>
      </c>
      <c r="T588" s="14" t="s">
        <v>617</v>
      </c>
      <c r="U588" s="13" t="s">
        <v>74</v>
      </c>
      <c r="V588" s="13">
        <v>527.89279999999997</v>
      </c>
      <c r="W588" s="13">
        <v>1.5919910000000001E-4</v>
      </c>
      <c r="X588" s="13">
        <v>1116.8499999999999</v>
      </c>
      <c r="Y588" s="13">
        <v>1151.95</v>
      </c>
      <c r="Z588" s="13">
        <v>2.1156760000000001</v>
      </c>
      <c r="AA588" s="13">
        <v>2.1821660000000001</v>
      </c>
      <c r="AB588" s="13">
        <v>4.0077749999999999E-3</v>
      </c>
      <c r="AC588" s="13">
        <v>4.1337300000000004E-3</v>
      </c>
      <c r="AD588" s="13">
        <v>3.3681359999999998E-4</v>
      </c>
      <c r="AE588" s="13">
        <v>3.4739880000000001E-4</v>
      </c>
      <c r="AF588" s="13">
        <v>2.5291090000000001</v>
      </c>
      <c r="AG588" s="13">
        <v>1.7587930000000001</v>
      </c>
      <c r="AH588" s="13">
        <v>1.3317480000000001E-4</v>
      </c>
      <c r="AI588" s="13">
        <v>1.975212E-4</v>
      </c>
      <c r="AJ588" s="13">
        <v>9.5590099999999999E-4</v>
      </c>
      <c r="AK588" s="13">
        <v>9719.7099999999991</v>
      </c>
      <c r="AL588" s="13">
        <v>6934.1570000000002</v>
      </c>
      <c r="AM588" s="13">
        <v>18.412279999999999</v>
      </c>
      <c r="AN588" s="13">
        <v>13.135540000000001</v>
      </c>
      <c r="AO588" s="13">
        <v>3.4878819999999998E-2</v>
      </c>
      <c r="AP588" s="13">
        <v>2.4882970000000001E-2</v>
      </c>
      <c r="AQ588" s="13">
        <v>1.7600319999999999E-2</v>
      </c>
      <c r="AR588" s="13">
        <v>1.255628E-2</v>
      </c>
      <c r="AS588" s="13">
        <v>7.7436499999999997</v>
      </c>
      <c r="AT588" s="13">
        <v>4.4888870000000001</v>
      </c>
      <c r="AU588" s="13">
        <v>2.2728710000000001E-3</v>
      </c>
      <c r="AV588" s="13">
        <v>2.7971910000000001E-3</v>
      </c>
      <c r="AW588" s="13">
        <v>5.5604460000000003E-5</v>
      </c>
      <c r="AX588" s="13">
        <v>2.0097499999999998E-3</v>
      </c>
      <c r="AY588" s="13">
        <v>2.0653550000000001E-3</v>
      </c>
      <c r="AZ588" s="13">
        <v>608</v>
      </c>
      <c r="BA588" s="13">
        <v>0</v>
      </c>
      <c r="BB588" s="13">
        <v>518</v>
      </c>
      <c r="BC588" s="13">
        <v>0</v>
      </c>
      <c r="BD588" s="13">
        <v>84</v>
      </c>
      <c r="BE588" s="13">
        <v>0</v>
      </c>
      <c r="BF588" s="13">
        <v>50</v>
      </c>
      <c r="BG588" s="13">
        <v>0</v>
      </c>
      <c r="BI588" s="22">
        <v>4.8000000000000001E-2</v>
      </c>
      <c r="BJ588" s="22">
        <v>4.7E-2</v>
      </c>
      <c r="BK588" s="22">
        <v>1E-3</v>
      </c>
      <c r="BL588" s="22">
        <v>26.840000000000003</v>
      </c>
      <c r="BM588" s="12">
        <f t="shared" si="119"/>
        <v>1.7883755588673619E-3</v>
      </c>
      <c r="BN588" s="12">
        <f t="shared" si="120"/>
        <v>1.7511177347242918E-3</v>
      </c>
      <c r="BO588" s="12">
        <f t="shared" si="121"/>
        <v>3.7257824143070038E-5</v>
      </c>
      <c r="BP588" s="16">
        <v>1.000000032673402</v>
      </c>
      <c r="BQ588" s="16">
        <v>0.99999995761263505</v>
      </c>
      <c r="BR588" s="15">
        <f t="shared" si="122"/>
        <v>1.7511177919392654E-3</v>
      </c>
      <c r="BS588" s="15">
        <f t="shared" si="123"/>
        <v>3.7257822563809051E-5</v>
      </c>
      <c r="BT588" s="15">
        <f t="shared" si="124"/>
        <v>1.7883756145030745E-3</v>
      </c>
      <c r="BU588" s="17">
        <v>1.4501819930425399</v>
      </c>
      <c r="BV588" s="15">
        <f t="shared" si="125"/>
        <v>2.5394394895667358E-3</v>
      </c>
      <c r="BW588" s="15">
        <f t="shared" si="126"/>
        <v>5.4030623382009921E-5</v>
      </c>
      <c r="BX588" s="15">
        <f t="shared" si="127"/>
        <v>2.5934701129487459E-3</v>
      </c>
      <c r="BY588" s="17">
        <f t="shared" si="128"/>
        <v>4.8000001493262529E-2</v>
      </c>
      <c r="BZ588" s="17">
        <f t="shared" si="129"/>
        <v>4.7000001535649892E-2</v>
      </c>
      <c r="CA588" s="17">
        <f t="shared" si="130"/>
        <v>9.9999995761263514E-4</v>
      </c>
      <c r="CB588" s="17">
        <f t="shared" si="131"/>
        <v>18.508021840547482</v>
      </c>
    </row>
    <row r="589" spans="1:80" x14ac:dyDescent="0.25">
      <c r="A589" s="13">
        <v>20</v>
      </c>
      <c r="B589" s="14" t="s">
        <v>151</v>
      </c>
      <c r="C589" s="13" t="s">
        <v>152</v>
      </c>
      <c r="D589" s="13" t="s">
        <v>153</v>
      </c>
      <c r="E589" s="13" t="s">
        <v>60</v>
      </c>
      <c r="F589" s="13" t="s">
        <v>611</v>
      </c>
      <c r="G589" s="13" t="s">
        <v>549</v>
      </c>
      <c r="H589" s="13" t="s">
        <v>178</v>
      </c>
      <c r="I589" s="13" t="s">
        <v>64</v>
      </c>
      <c r="J589" s="13" t="s">
        <v>612</v>
      </c>
      <c r="K589" s="13" t="s">
        <v>613</v>
      </c>
      <c r="L589" s="13" t="s">
        <v>614</v>
      </c>
      <c r="M589" s="13" t="s">
        <v>615</v>
      </c>
      <c r="N589" s="14" t="s">
        <v>616</v>
      </c>
      <c r="O589" s="16">
        <v>1.000000032673402</v>
      </c>
      <c r="P589" s="16">
        <v>0.99999995761263505</v>
      </c>
      <c r="Q589" s="14" t="s">
        <v>213</v>
      </c>
      <c r="R589" s="14" t="s">
        <v>214</v>
      </c>
      <c r="S589" s="14" t="s">
        <v>215</v>
      </c>
      <c r="T589" s="14" t="s">
        <v>617</v>
      </c>
      <c r="U589" s="13" t="s">
        <v>74</v>
      </c>
      <c r="V589" s="13">
        <v>1181.835</v>
      </c>
      <c r="W589" s="13">
        <v>2.3264279999999999E-5</v>
      </c>
      <c r="X589" s="13">
        <v>1116.8499999999999</v>
      </c>
      <c r="Y589" s="13">
        <v>1151.95</v>
      </c>
      <c r="Z589" s="13">
        <v>0.94501329999999995</v>
      </c>
      <c r="AA589" s="13">
        <v>0.97471280000000005</v>
      </c>
      <c r="AB589" s="13">
        <v>7.9961509999999997E-4</v>
      </c>
      <c r="AC589" s="13">
        <v>8.2474510000000003E-4</v>
      </c>
      <c r="AD589" s="13">
        <v>2.1985050000000001E-5</v>
      </c>
      <c r="AE589" s="13">
        <v>2.267599E-5</v>
      </c>
      <c r="AF589" s="13">
        <v>0.426454</v>
      </c>
      <c r="AG589" s="13">
        <v>0.29445680000000002</v>
      </c>
      <c r="AH589" s="13">
        <v>5.1553169999999998E-5</v>
      </c>
      <c r="AI589" s="13">
        <v>7.7009589999999995E-5</v>
      </c>
      <c r="AJ589" s="13">
        <v>4.6737499999999998E-5</v>
      </c>
      <c r="AK589" s="13">
        <v>9719.7099999999991</v>
      </c>
      <c r="AL589" s="13">
        <v>6934.1570000000002</v>
      </c>
      <c r="AM589" s="13">
        <v>8.2242519999999999</v>
      </c>
      <c r="AN589" s="13">
        <v>5.8672789999999999</v>
      </c>
      <c r="AO589" s="13">
        <v>6.9588810000000001E-3</v>
      </c>
      <c r="AP589" s="13">
        <v>4.9645490000000004E-3</v>
      </c>
      <c r="AQ589" s="13">
        <v>3.8438090000000001E-4</v>
      </c>
      <c r="AR589" s="13">
        <v>2.7422189999999998E-4</v>
      </c>
      <c r="AS589" s="13">
        <v>1.1759599999999999</v>
      </c>
      <c r="AT589" s="13">
        <v>0.50309579999999998</v>
      </c>
      <c r="AU589" s="13">
        <v>3.2686560000000001E-4</v>
      </c>
      <c r="AV589" s="13">
        <v>5.4506900000000002E-4</v>
      </c>
      <c r="AW589" s="13">
        <v>2.8431969999999999E-5</v>
      </c>
      <c r="AX589" s="13">
        <v>3.4382930000000003E-4</v>
      </c>
      <c r="AY589" s="13">
        <v>3.7226119999999999E-4</v>
      </c>
      <c r="AZ589" s="13">
        <v>1080</v>
      </c>
      <c r="BA589" s="13">
        <v>0</v>
      </c>
      <c r="BB589" s="13">
        <v>947</v>
      </c>
      <c r="BC589" s="13">
        <v>0</v>
      </c>
      <c r="BD589" s="13">
        <v>289</v>
      </c>
      <c r="BE589" s="13">
        <v>0</v>
      </c>
      <c r="BF589" s="13">
        <v>235</v>
      </c>
      <c r="BG589" s="13">
        <v>0</v>
      </c>
      <c r="BI589" s="22">
        <v>1.6E-2</v>
      </c>
      <c r="BJ589" s="22">
        <v>1.6E-2</v>
      </c>
      <c r="BK589" s="22">
        <v>0</v>
      </c>
      <c r="BL589" s="22">
        <v>13.003999999999998</v>
      </c>
      <c r="BM589" s="12">
        <f t="shared" si="119"/>
        <v>1.2303906490310676E-3</v>
      </c>
      <c r="BN589" s="12">
        <f t="shared" si="120"/>
        <v>1.2303906490310676E-3</v>
      </c>
      <c r="BO589" s="12">
        <f t="shared" si="121"/>
        <v>0</v>
      </c>
      <c r="BP589" s="16">
        <v>1.000000032673402</v>
      </c>
      <c r="BQ589" s="16">
        <v>0.99999995761263505</v>
      </c>
      <c r="BR589" s="15">
        <f t="shared" si="122"/>
        <v>1.2303906892321159E-3</v>
      </c>
      <c r="BS589" s="15">
        <f t="shared" si="123"/>
        <v>0</v>
      </c>
      <c r="BT589" s="15">
        <f t="shared" si="124"/>
        <v>1.2303906892321159E-3</v>
      </c>
      <c r="BU589" s="17">
        <v>1.3153119044156281</v>
      </c>
      <c r="BV589" s="15">
        <f t="shared" si="125"/>
        <v>1.6183475206291516E-3</v>
      </c>
      <c r="BW589" s="15">
        <f t="shared" si="126"/>
        <v>0</v>
      </c>
      <c r="BX589" s="15">
        <f t="shared" si="127"/>
        <v>1.6183475206291516E-3</v>
      </c>
      <c r="BY589" s="17">
        <f t="shared" si="128"/>
        <v>1.6000000522774432E-2</v>
      </c>
      <c r="BZ589" s="17">
        <f t="shared" si="129"/>
        <v>1.6000000522774432E-2</v>
      </c>
      <c r="CA589" s="17">
        <f t="shared" si="130"/>
        <v>0</v>
      </c>
      <c r="CB589" s="17">
        <f t="shared" si="131"/>
        <v>9.8866283779112187</v>
      </c>
    </row>
    <row r="590" spans="1:80" x14ac:dyDescent="0.25">
      <c r="A590" s="13">
        <v>21</v>
      </c>
      <c r="B590" s="14" t="s">
        <v>95</v>
      </c>
      <c r="C590" s="13" t="s">
        <v>96</v>
      </c>
      <c r="D590" s="13" t="s">
        <v>97</v>
      </c>
      <c r="E590" s="13" t="s">
        <v>78</v>
      </c>
      <c r="F590" s="13" t="s">
        <v>611</v>
      </c>
      <c r="G590" s="13" t="s">
        <v>549</v>
      </c>
      <c r="H590" s="13" t="s">
        <v>178</v>
      </c>
      <c r="I590" s="13" t="s">
        <v>64</v>
      </c>
      <c r="J590" s="13" t="s">
        <v>612</v>
      </c>
      <c r="K590" s="13" t="s">
        <v>613</v>
      </c>
      <c r="L590" s="13" t="s">
        <v>614</v>
      </c>
      <c r="M590" s="13" t="s">
        <v>615</v>
      </c>
      <c r="N590" s="14" t="s">
        <v>616</v>
      </c>
      <c r="O590" s="16">
        <v>1.000000032673402</v>
      </c>
      <c r="P590" s="16">
        <v>0.99999995761263505</v>
      </c>
      <c r="Q590" s="14" t="s">
        <v>213</v>
      </c>
      <c r="R590" s="14" t="s">
        <v>214</v>
      </c>
      <c r="S590" s="14" t="s">
        <v>215</v>
      </c>
      <c r="T590" s="14" t="s">
        <v>617</v>
      </c>
      <c r="U590" s="13" t="s">
        <v>74</v>
      </c>
      <c r="V590" s="13">
        <v>668.95219999999995</v>
      </c>
      <c r="W590" s="13">
        <v>1.5560319999999999E-4</v>
      </c>
      <c r="X590" s="13">
        <v>1116.8499999999999</v>
      </c>
      <c r="Y590" s="13">
        <v>1151.95</v>
      </c>
      <c r="Z590" s="13">
        <v>1.669551</v>
      </c>
      <c r="AA590" s="13">
        <v>1.722021</v>
      </c>
      <c r="AB590" s="13">
        <v>2.4957709999999999E-3</v>
      </c>
      <c r="AC590" s="13">
        <v>2.5742069999999998E-3</v>
      </c>
      <c r="AD590" s="13">
        <v>2.5978749999999999E-4</v>
      </c>
      <c r="AE590" s="13">
        <v>2.6795209999999999E-4</v>
      </c>
      <c r="AF590" s="13">
        <v>1.774222</v>
      </c>
      <c r="AG590" s="13">
        <v>1.0570790000000001</v>
      </c>
      <c r="AH590" s="13">
        <v>1.4642339999999999E-4</v>
      </c>
      <c r="AI590" s="13">
        <v>2.5348349999999999E-4</v>
      </c>
      <c r="AJ590" s="13">
        <v>2.404616E-3</v>
      </c>
      <c r="AK590" s="13">
        <v>9719.7099999999991</v>
      </c>
      <c r="AL590" s="13">
        <v>6934.1570000000002</v>
      </c>
      <c r="AM590" s="13">
        <v>14.52975</v>
      </c>
      <c r="AN590" s="13">
        <v>10.3657</v>
      </c>
      <c r="AO590" s="13">
        <v>2.172017E-2</v>
      </c>
      <c r="AP590" s="13">
        <v>1.5495429999999999E-2</v>
      </c>
      <c r="AQ590" s="13">
        <v>3.4938469999999999E-2</v>
      </c>
      <c r="AR590" s="13">
        <v>2.4925530000000001E-2</v>
      </c>
      <c r="AS590" s="13">
        <v>24.976800000000001</v>
      </c>
      <c r="AT590" s="13">
        <v>7.267811</v>
      </c>
      <c r="AU590" s="13">
        <v>1.398837E-3</v>
      </c>
      <c r="AV590" s="13">
        <v>3.429578E-3</v>
      </c>
      <c r="AW590" s="15">
        <v>3.2186859999999999E-5</v>
      </c>
      <c r="AX590" s="15">
        <v>2.9940969999999998E-3</v>
      </c>
      <c r="AY590" s="15">
        <v>3.0262840000000002E-3</v>
      </c>
      <c r="AZ590" s="13">
        <v>409</v>
      </c>
      <c r="BA590" s="13">
        <v>0</v>
      </c>
      <c r="BB590" s="13">
        <v>320</v>
      </c>
      <c r="BC590" s="13">
        <v>0</v>
      </c>
      <c r="BD590" s="13">
        <v>88</v>
      </c>
      <c r="BE590" s="13">
        <v>0</v>
      </c>
      <c r="BF590" s="13">
        <v>50</v>
      </c>
      <c r="BG590" s="13">
        <v>0</v>
      </c>
      <c r="BI590" s="22">
        <v>3.5999999999999997E-2</v>
      </c>
      <c r="BJ590" s="22">
        <v>3.5999999999999997E-2</v>
      </c>
      <c r="BK590" s="22">
        <v>0</v>
      </c>
      <c r="BL590" s="22">
        <v>20.392000000000003</v>
      </c>
      <c r="BM590" s="12">
        <f t="shared" si="119"/>
        <v>1.7653981953707333E-3</v>
      </c>
      <c r="BN590" s="12">
        <f t="shared" si="120"/>
        <v>1.7653981953707333E-3</v>
      </c>
      <c r="BO590" s="12">
        <f t="shared" si="121"/>
        <v>0</v>
      </c>
      <c r="BP590" s="16">
        <v>1.000000032673402</v>
      </c>
      <c r="BQ590" s="16">
        <v>0.99999995761263505</v>
      </c>
      <c r="BR590" s="15">
        <f t="shared" si="122"/>
        <v>1.7653982530522981E-3</v>
      </c>
      <c r="BS590" s="15">
        <f t="shared" si="123"/>
        <v>0</v>
      </c>
      <c r="BT590" s="15">
        <f t="shared" si="124"/>
        <v>1.7653982530522981E-3</v>
      </c>
      <c r="BU590" s="17">
        <v>1.415728132612768</v>
      </c>
      <c r="BV590" s="15">
        <f t="shared" si="125"/>
        <v>2.499323972111573E-3</v>
      </c>
      <c r="BW590" s="15">
        <f t="shared" si="126"/>
        <v>0</v>
      </c>
      <c r="BX590" s="15">
        <f t="shared" si="127"/>
        <v>2.499323972111573E-3</v>
      </c>
      <c r="BY590" s="17">
        <f t="shared" si="128"/>
        <v>3.6000001176242469E-2</v>
      </c>
      <c r="BZ590" s="17">
        <f t="shared" si="129"/>
        <v>3.6000001176242469E-2</v>
      </c>
      <c r="CA590" s="17">
        <f t="shared" si="130"/>
        <v>0</v>
      </c>
      <c r="CB590" s="17">
        <f t="shared" si="131"/>
        <v>14.403895444505977</v>
      </c>
    </row>
    <row r="591" spans="1:80" x14ac:dyDescent="0.25">
      <c r="A591" s="13">
        <v>22</v>
      </c>
      <c r="B591" s="14" t="s">
        <v>98</v>
      </c>
      <c r="C591" s="13" t="s">
        <v>99</v>
      </c>
      <c r="D591" s="13" t="s">
        <v>100</v>
      </c>
      <c r="E591" s="13" t="s">
        <v>78</v>
      </c>
      <c r="F591" s="13" t="s">
        <v>611</v>
      </c>
      <c r="G591" s="13" t="s">
        <v>549</v>
      </c>
      <c r="H591" s="13" t="s">
        <v>178</v>
      </c>
      <c r="I591" s="13" t="s">
        <v>64</v>
      </c>
      <c r="J591" s="13" t="s">
        <v>612</v>
      </c>
      <c r="K591" s="13" t="s">
        <v>613</v>
      </c>
      <c r="L591" s="13" t="s">
        <v>614</v>
      </c>
      <c r="M591" s="13" t="s">
        <v>615</v>
      </c>
      <c r="N591" s="14" t="s">
        <v>616</v>
      </c>
      <c r="O591" s="16">
        <v>1.000000032673402</v>
      </c>
      <c r="P591" s="16">
        <v>0.99999995761263505</v>
      </c>
      <c r="Q591" s="14" t="s">
        <v>213</v>
      </c>
      <c r="R591" s="14" t="s">
        <v>214</v>
      </c>
      <c r="S591" s="14" t="s">
        <v>215</v>
      </c>
      <c r="T591" s="14" t="s">
        <v>617</v>
      </c>
      <c r="U591" s="13" t="s">
        <v>74</v>
      </c>
      <c r="V591" s="13">
        <v>488.1551</v>
      </c>
      <c r="W591" s="13">
        <v>5.1221650000000001E-5</v>
      </c>
      <c r="X591" s="13">
        <v>1116.8499999999999</v>
      </c>
      <c r="Y591" s="13">
        <v>1151.95</v>
      </c>
      <c r="Z591" s="13">
        <v>2.2879</v>
      </c>
      <c r="AA591" s="13">
        <v>2.3598029999999999</v>
      </c>
      <c r="AB591" s="13">
        <v>4.6868300000000003E-3</v>
      </c>
      <c r="AC591" s="13">
        <v>4.8341260000000002E-3</v>
      </c>
      <c r="AD591" s="13">
        <v>1.1718999999999999E-4</v>
      </c>
      <c r="AE591" s="13">
        <v>1.2087300000000001E-4</v>
      </c>
      <c r="AF591" s="13">
        <v>0.30437049999999999</v>
      </c>
      <c r="AG591" s="13">
        <v>0.2306242</v>
      </c>
      <c r="AH591" s="13">
        <v>3.8502410000000001E-4</v>
      </c>
      <c r="AI591" s="13">
        <v>5.2411250000000003E-4</v>
      </c>
      <c r="AJ591" s="13">
        <v>1.2673890000000001E-3</v>
      </c>
      <c r="AK591" s="13">
        <v>9719.7099999999991</v>
      </c>
      <c r="AL591" s="13">
        <v>6934.1570000000002</v>
      </c>
      <c r="AM591" s="13">
        <v>19.911110000000001</v>
      </c>
      <c r="AN591" s="13">
        <v>14.20482</v>
      </c>
      <c r="AO591" s="13">
        <v>4.0788489999999997E-2</v>
      </c>
      <c r="AP591" s="13">
        <v>2.9099E-2</v>
      </c>
      <c r="AQ591" s="13">
        <v>2.5235110000000002E-2</v>
      </c>
      <c r="AR591" s="13">
        <v>1.800303E-2</v>
      </c>
      <c r="AS591" s="13">
        <v>18.446940000000001</v>
      </c>
      <c r="AT591" s="13">
        <v>5.037312</v>
      </c>
      <c r="AU591" s="13">
        <v>1.367984E-3</v>
      </c>
      <c r="AV591" s="13">
        <v>3.5739360000000002E-3</v>
      </c>
      <c r="AW591" s="15">
        <v>2.2945040000000001E-5</v>
      </c>
      <c r="AX591" s="15">
        <v>3.4174740000000002E-3</v>
      </c>
      <c r="AY591" s="15">
        <v>3.4404190000000001E-3</v>
      </c>
      <c r="AZ591" s="13">
        <v>276</v>
      </c>
      <c r="BA591" s="13">
        <v>0</v>
      </c>
      <c r="BB591" s="13">
        <v>195</v>
      </c>
      <c r="BC591" s="13">
        <v>0</v>
      </c>
      <c r="BD591" s="13">
        <v>80</v>
      </c>
      <c r="BE591" s="13">
        <v>0</v>
      </c>
      <c r="BF591" s="13">
        <v>37</v>
      </c>
      <c r="BG591" s="13">
        <v>1</v>
      </c>
      <c r="BI591" s="22">
        <v>7.3999999999999996E-2</v>
      </c>
      <c r="BJ591" s="22">
        <v>7.2999999999999995E-2</v>
      </c>
      <c r="BK591" s="22">
        <v>1E-3</v>
      </c>
      <c r="BL591" s="22">
        <v>18.181000000000001</v>
      </c>
      <c r="BM591" s="12">
        <f t="shared" si="119"/>
        <v>4.0701831582421206E-3</v>
      </c>
      <c r="BN591" s="12">
        <f t="shared" si="120"/>
        <v>4.0151806831307405E-3</v>
      </c>
      <c r="BO591" s="12">
        <f t="shared" si="121"/>
        <v>5.5002475111380014E-5</v>
      </c>
      <c r="BP591" s="16">
        <v>1.000000032673402</v>
      </c>
      <c r="BQ591" s="16">
        <v>0.99999995761263505</v>
      </c>
      <c r="BR591" s="15">
        <f t="shared" si="122"/>
        <v>4.0151808143203526E-3</v>
      </c>
      <c r="BS591" s="15">
        <f t="shared" si="123"/>
        <v>5.5002472779970026E-5</v>
      </c>
      <c r="BT591" s="15">
        <f t="shared" si="124"/>
        <v>4.0701832871003225E-3</v>
      </c>
      <c r="BU591" s="17">
        <v>1.4111614521631999</v>
      </c>
      <c r="BV591" s="15">
        <f t="shared" si="125"/>
        <v>5.6660683886341282E-3</v>
      </c>
      <c r="BW591" s="15">
        <f t="shared" si="126"/>
        <v>7.7617369360749369E-5</v>
      </c>
      <c r="BX591" s="15">
        <f t="shared" si="127"/>
        <v>5.743685757994877E-3</v>
      </c>
      <c r="BY591" s="17">
        <f t="shared" si="128"/>
        <v>7.4000002342770974E-2</v>
      </c>
      <c r="BZ591" s="17">
        <f t="shared" si="129"/>
        <v>7.3000002385158344E-2</v>
      </c>
      <c r="CA591" s="17">
        <f t="shared" si="130"/>
        <v>9.9999995761263514E-4</v>
      </c>
      <c r="CB591" s="17">
        <f t="shared" si="131"/>
        <v>12.88371360493865</v>
      </c>
    </row>
    <row r="592" spans="1:80" x14ac:dyDescent="0.25">
      <c r="A592" s="13">
        <v>24</v>
      </c>
      <c r="B592" s="14" t="s">
        <v>101</v>
      </c>
      <c r="C592" s="13" t="s">
        <v>175</v>
      </c>
      <c r="D592" s="13" t="s">
        <v>102</v>
      </c>
      <c r="E592" s="13" t="s">
        <v>60</v>
      </c>
      <c r="F592" s="13" t="s">
        <v>611</v>
      </c>
      <c r="G592" s="13" t="s">
        <v>549</v>
      </c>
      <c r="H592" s="13" t="s">
        <v>178</v>
      </c>
      <c r="I592" s="13" t="s">
        <v>64</v>
      </c>
      <c r="J592" s="13" t="s">
        <v>612</v>
      </c>
      <c r="K592" s="13" t="s">
        <v>613</v>
      </c>
      <c r="L592" s="13" t="s">
        <v>614</v>
      </c>
      <c r="M592" s="13" t="s">
        <v>615</v>
      </c>
      <c r="N592" s="14" t="s">
        <v>616</v>
      </c>
      <c r="O592" s="16">
        <v>1.000000032673402</v>
      </c>
      <c r="P592" s="16">
        <v>0.99999995761263505</v>
      </c>
      <c r="Q592" s="14" t="s">
        <v>213</v>
      </c>
      <c r="R592" s="14" t="s">
        <v>214</v>
      </c>
      <c r="S592" s="14" t="s">
        <v>215</v>
      </c>
      <c r="T592" s="14" t="s">
        <v>617</v>
      </c>
      <c r="U592" s="13" t="s">
        <v>74</v>
      </c>
      <c r="V592" s="13">
        <v>1350.117</v>
      </c>
      <c r="W592" s="13">
        <v>4.917545E-5</v>
      </c>
      <c r="X592" s="13">
        <v>1116.8499999999999</v>
      </c>
      <c r="Y592" s="13">
        <v>1151.95</v>
      </c>
      <c r="Z592" s="13">
        <v>0.82722479999999998</v>
      </c>
      <c r="AA592" s="13">
        <v>0.85322249999999999</v>
      </c>
      <c r="AB592" s="13">
        <v>6.1270610000000001E-4</v>
      </c>
      <c r="AC592" s="13">
        <v>6.3196210000000005E-4</v>
      </c>
      <c r="AD592" s="13">
        <v>4.0679149999999998E-5</v>
      </c>
      <c r="AE592" s="13">
        <v>4.19576E-5</v>
      </c>
      <c r="AF592" s="13">
        <v>0.74870530000000002</v>
      </c>
      <c r="AG592" s="13">
        <v>0.59879450000000001</v>
      </c>
      <c r="AH592" s="13">
        <v>5.433266E-5</v>
      </c>
      <c r="AI592" s="13">
        <v>7.0070120000000007E-5</v>
      </c>
      <c r="AJ592" s="13">
        <v>8.8552410000000003E-5</v>
      </c>
      <c r="AK592" s="13">
        <v>9719.7099999999991</v>
      </c>
      <c r="AL592" s="13">
        <v>6934.1570000000002</v>
      </c>
      <c r="AM592" s="13">
        <v>7.1991630000000004</v>
      </c>
      <c r="AN592" s="13">
        <v>5.1359690000000002</v>
      </c>
      <c r="AO592" s="13">
        <v>5.332252E-3</v>
      </c>
      <c r="AP592" s="13">
        <v>3.8040930000000001E-3</v>
      </c>
      <c r="AQ592" s="13">
        <v>6.3750329999999998E-4</v>
      </c>
      <c r="AR592" s="13">
        <v>4.548024E-4</v>
      </c>
      <c r="AS592" s="13">
        <v>3.4503900000000001</v>
      </c>
      <c r="AT592" s="13">
        <v>1.2985089999999999</v>
      </c>
      <c r="AU592" s="13">
        <v>1.8476270000000001E-4</v>
      </c>
      <c r="AV592" s="13">
        <v>3.5024969999999998E-4</v>
      </c>
      <c r="AW592" s="13">
        <v>2.2114330000000001E-5</v>
      </c>
      <c r="AX592" s="13">
        <v>2.3970989999999999E-4</v>
      </c>
      <c r="AY592" s="13">
        <v>2.6182419999999998E-4</v>
      </c>
      <c r="AZ592" s="13">
        <v>1217</v>
      </c>
      <c r="BA592" s="13">
        <v>0</v>
      </c>
      <c r="BB592" s="13">
        <v>1080</v>
      </c>
      <c r="BC592" s="13">
        <v>0</v>
      </c>
      <c r="BD592" s="13">
        <v>382</v>
      </c>
      <c r="BE592" s="13">
        <v>0</v>
      </c>
      <c r="BF592" s="13">
        <v>265</v>
      </c>
      <c r="BG592" s="13">
        <v>0</v>
      </c>
      <c r="BI592" s="22">
        <v>2.5000000000000001E-2</v>
      </c>
      <c r="BJ592" s="22">
        <v>2.5000000000000001E-2</v>
      </c>
      <c r="BK592" s="22">
        <v>0</v>
      </c>
      <c r="BL592" s="22">
        <v>13.651999999999996</v>
      </c>
      <c r="BM592" s="12">
        <f t="shared" si="119"/>
        <v>1.8312335188983306E-3</v>
      </c>
      <c r="BN592" s="12">
        <f t="shared" si="120"/>
        <v>1.8312335188983306E-3</v>
      </c>
      <c r="BO592" s="12">
        <f t="shared" si="121"/>
        <v>0</v>
      </c>
      <c r="BP592" s="16">
        <v>1.000000032673402</v>
      </c>
      <c r="BQ592" s="16">
        <v>0.99999995761263505</v>
      </c>
      <c r="BR592" s="15">
        <f t="shared" si="122"/>
        <v>1.8312335787309595E-3</v>
      </c>
      <c r="BS592" s="15">
        <f t="shared" si="123"/>
        <v>0</v>
      </c>
      <c r="BT592" s="15">
        <f t="shared" si="124"/>
        <v>1.8312335787309595E-3</v>
      </c>
      <c r="BU592" s="17">
        <v>1.4708365401482517</v>
      </c>
      <c r="BV592" s="15">
        <f t="shared" si="125"/>
        <v>2.6934452611439455E-3</v>
      </c>
      <c r="BW592" s="15">
        <f t="shared" si="126"/>
        <v>0</v>
      </c>
      <c r="BX592" s="15">
        <f t="shared" si="127"/>
        <v>2.6934452611439455E-3</v>
      </c>
      <c r="BY592" s="17">
        <f t="shared" si="128"/>
        <v>2.5000000816835052E-2</v>
      </c>
      <c r="BZ592" s="17">
        <f t="shared" si="129"/>
        <v>2.5000000816835052E-2</v>
      </c>
      <c r="CA592" s="17">
        <f t="shared" si="130"/>
        <v>0</v>
      </c>
      <c r="CB592" s="17">
        <f t="shared" si="131"/>
        <v>9.2817927943399834</v>
      </c>
    </row>
    <row r="593" spans="1:80" x14ac:dyDescent="0.25">
      <c r="A593" s="9">
        <v>25</v>
      </c>
      <c r="B593" s="10" t="s">
        <v>176</v>
      </c>
      <c r="C593" s="9" t="s">
        <v>177</v>
      </c>
      <c r="D593" s="9" t="s">
        <v>178</v>
      </c>
      <c r="E593" s="9" t="s">
        <v>78</v>
      </c>
      <c r="F593" s="9" t="s">
        <v>611</v>
      </c>
      <c r="G593" s="9" t="s">
        <v>549</v>
      </c>
      <c r="H593" s="9" t="s">
        <v>178</v>
      </c>
      <c r="I593" s="9" t="s">
        <v>64</v>
      </c>
      <c r="J593" s="9" t="s">
        <v>612</v>
      </c>
      <c r="K593" s="9" t="s">
        <v>613</v>
      </c>
      <c r="L593" s="9" t="s">
        <v>614</v>
      </c>
      <c r="M593" s="9" t="s">
        <v>615</v>
      </c>
      <c r="N593" s="10" t="s">
        <v>616</v>
      </c>
      <c r="O593" s="16">
        <v>1.000000032673402</v>
      </c>
      <c r="P593" s="16">
        <v>0.99999995761263505</v>
      </c>
      <c r="Q593" s="10" t="s">
        <v>213</v>
      </c>
      <c r="R593" s="10" t="s">
        <v>214</v>
      </c>
      <c r="S593" s="10" t="s">
        <v>215</v>
      </c>
      <c r="T593" s="10" t="s">
        <v>617</v>
      </c>
      <c r="U593" s="9" t="s">
        <v>74</v>
      </c>
      <c r="V593" s="9">
        <v>89.890050000000002</v>
      </c>
      <c r="W593" s="9">
        <v>6.4303700000000004E-3</v>
      </c>
      <c r="X593" s="9">
        <v>1116.8499999999999</v>
      </c>
      <c r="Y593" s="9">
        <v>1151.95</v>
      </c>
      <c r="Z593" s="9">
        <v>12.424620000000001</v>
      </c>
      <c r="AA593" s="9">
        <v>12.815099999999999</v>
      </c>
      <c r="AB593" s="9">
        <v>0.13822019999999999</v>
      </c>
      <c r="AC593" s="9">
        <v>0.1425641</v>
      </c>
      <c r="AD593" s="9">
        <v>7.9894919999999994E-2</v>
      </c>
      <c r="AE593" s="9">
        <v>8.2405820000000005E-2</v>
      </c>
      <c r="AF593" s="9">
        <v>7.9832520000000002</v>
      </c>
      <c r="AG593" s="9">
        <v>4.2398389999999999</v>
      </c>
      <c r="AH593" s="9">
        <v>1.0007820000000001E-2</v>
      </c>
      <c r="AI593" s="9">
        <v>1.943607E-2</v>
      </c>
      <c r="AJ593" s="9">
        <v>1.94819E-2</v>
      </c>
      <c r="AK593" s="9">
        <v>9719.7099999999991</v>
      </c>
      <c r="AL593" s="9">
        <v>6934.1570000000002</v>
      </c>
      <c r="AM593" s="9">
        <v>108.1289</v>
      </c>
      <c r="AN593" s="9">
        <v>77.140429999999995</v>
      </c>
      <c r="AO593" s="9">
        <v>1.202901</v>
      </c>
      <c r="AP593" s="9">
        <v>0.85816420000000004</v>
      </c>
      <c r="AQ593" s="9">
        <v>2.1065559999999999</v>
      </c>
      <c r="AR593" s="9">
        <v>1.502842</v>
      </c>
      <c r="AS593" s="9">
        <v>53.623550000000002</v>
      </c>
      <c r="AT593" s="9">
        <v>18.109449999999999</v>
      </c>
      <c r="AU593" s="9">
        <v>3.9284159999999999E-2</v>
      </c>
      <c r="AV593" s="9">
        <v>8.2986630000000006E-2</v>
      </c>
      <c r="AW593" s="11">
        <v>3.6871790000000001E-3</v>
      </c>
      <c r="AX593" s="11">
        <v>6.7243399999999995E-2</v>
      </c>
      <c r="AY593" s="11">
        <v>7.0930579999999993E-2</v>
      </c>
      <c r="AZ593" s="9">
        <v>13</v>
      </c>
      <c r="BA593" s="9">
        <v>1</v>
      </c>
      <c r="BB593" s="9">
        <v>6</v>
      </c>
      <c r="BC593" s="9">
        <v>1</v>
      </c>
      <c r="BD593" s="9">
        <v>4</v>
      </c>
      <c r="BE593" s="9">
        <v>1</v>
      </c>
      <c r="BF593" s="9">
        <v>2</v>
      </c>
      <c r="BG593" s="9">
        <v>1</v>
      </c>
      <c r="BH593" s="26"/>
      <c r="BI593" s="22">
        <v>0.38100000000000001</v>
      </c>
      <c r="BJ593" s="22">
        <v>0.36099999999999999</v>
      </c>
      <c r="BK593" s="22">
        <v>0.02</v>
      </c>
      <c r="BL593" s="22">
        <v>33.815999999999995</v>
      </c>
      <c r="BM593" s="12">
        <f t="shared" si="119"/>
        <v>1.1266855926188788E-2</v>
      </c>
      <c r="BN593" s="12">
        <f t="shared" si="120"/>
        <v>1.0675419919564704E-2</v>
      </c>
      <c r="BO593" s="12">
        <f t="shared" si="121"/>
        <v>5.9143600662408331E-4</v>
      </c>
      <c r="BP593" s="16">
        <v>1.000000032673402</v>
      </c>
      <c r="BQ593" s="16">
        <v>0.99999995761263505</v>
      </c>
      <c r="BR593" s="15">
        <f t="shared" si="122"/>
        <v>1.067542026836699E-2</v>
      </c>
      <c r="BS593" s="15">
        <f t="shared" si="123"/>
        <v>5.9143598155466943E-4</v>
      </c>
      <c r="BT593" s="15">
        <f t="shared" si="124"/>
        <v>1.1266856249921658E-2</v>
      </c>
      <c r="BU593" s="17">
        <v>1.3371864650982324</v>
      </c>
      <c r="BV593" s="15">
        <f t="shared" si="125"/>
        <v>1.4275027492095678E-2</v>
      </c>
      <c r="BW593" s="15">
        <f t="shared" si="126"/>
        <v>7.9086018950699181E-4</v>
      </c>
      <c r="BX593" s="15">
        <f t="shared" si="127"/>
        <v>1.5065887681602668E-2</v>
      </c>
      <c r="BY593" s="17">
        <f t="shared" si="128"/>
        <v>0.38100001094735081</v>
      </c>
      <c r="BZ593" s="17">
        <f t="shared" si="129"/>
        <v>0.36100001179509811</v>
      </c>
      <c r="CA593" s="17">
        <f t="shared" si="130"/>
        <v>1.9999999152252701E-2</v>
      </c>
      <c r="CB593" s="17">
        <f t="shared" si="131"/>
        <v>25.28891884761622</v>
      </c>
    </row>
    <row r="594" spans="1:80" x14ac:dyDescent="0.25">
      <c r="A594" s="13">
        <v>26</v>
      </c>
      <c r="B594" s="14" t="s">
        <v>103</v>
      </c>
      <c r="C594" s="13" t="s">
        <v>104</v>
      </c>
      <c r="D594" s="13" t="s">
        <v>94</v>
      </c>
      <c r="E594" s="13" t="s">
        <v>60</v>
      </c>
      <c r="F594" s="13" t="s">
        <v>611</v>
      </c>
      <c r="G594" s="13" t="s">
        <v>549</v>
      </c>
      <c r="H594" s="13" t="s">
        <v>178</v>
      </c>
      <c r="I594" s="13" t="s">
        <v>64</v>
      </c>
      <c r="J594" s="13" t="s">
        <v>612</v>
      </c>
      <c r="K594" s="13" t="s">
        <v>613</v>
      </c>
      <c r="L594" s="13" t="s">
        <v>614</v>
      </c>
      <c r="M594" s="13" t="s">
        <v>615</v>
      </c>
      <c r="N594" s="14" t="s">
        <v>616</v>
      </c>
      <c r="O594" s="16">
        <v>1.000000032673402</v>
      </c>
      <c r="P594" s="16">
        <v>0.99999995761263505</v>
      </c>
      <c r="Q594" s="14" t="s">
        <v>213</v>
      </c>
      <c r="R594" s="14" t="s">
        <v>214</v>
      </c>
      <c r="S594" s="14" t="s">
        <v>215</v>
      </c>
      <c r="T594" s="14" t="s">
        <v>617</v>
      </c>
      <c r="U594" s="13" t="s">
        <v>74</v>
      </c>
      <c r="V594" s="13">
        <v>276.9932</v>
      </c>
      <c r="W594" s="13">
        <v>1.1755699999999999E-3</v>
      </c>
      <c r="X594" s="13">
        <v>1116.8499999999999</v>
      </c>
      <c r="Y594" s="13">
        <v>1151.95</v>
      </c>
      <c r="Z594" s="13">
        <v>4.0320489999999998</v>
      </c>
      <c r="AA594" s="13">
        <v>4.1587670000000001</v>
      </c>
      <c r="AB594" s="13">
        <v>1.455649E-2</v>
      </c>
      <c r="AC594" s="13">
        <v>1.501397E-2</v>
      </c>
      <c r="AD594" s="13">
        <v>4.7399549999999997E-3</v>
      </c>
      <c r="AE594" s="13">
        <v>4.8889199999999997E-3</v>
      </c>
      <c r="AF594" s="13">
        <v>4.8227969999999996</v>
      </c>
      <c r="AG594" s="13">
        <v>3.0747879999999999</v>
      </c>
      <c r="AH594" s="13">
        <v>9.8282290000000004E-4</v>
      </c>
      <c r="AI594" s="13">
        <v>1.5900020000000001E-3</v>
      </c>
      <c r="AJ594" s="13">
        <v>2.6629280000000002E-3</v>
      </c>
      <c r="AK594" s="13">
        <v>9719.7099999999991</v>
      </c>
      <c r="AL594" s="13">
        <v>6934.1570000000002</v>
      </c>
      <c r="AM594" s="13">
        <v>35.090069999999997</v>
      </c>
      <c r="AN594" s="13">
        <v>25.033670000000001</v>
      </c>
      <c r="AO594" s="13">
        <v>0.12668209999999999</v>
      </c>
      <c r="AP594" s="13">
        <v>9.0376499999999999E-2</v>
      </c>
      <c r="AQ594" s="13">
        <v>9.3442330000000004E-2</v>
      </c>
      <c r="AR594" s="13">
        <v>6.6662879999999994E-2</v>
      </c>
      <c r="AS594" s="13">
        <v>19.093699999999998</v>
      </c>
      <c r="AT594" s="13">
        <v>14.185829999999999</v>
      </c>
      <c r="AU594" s="13">
        <v>4.8938829999999999E-3</v>
      </c>
      <c r="AV594" s="13">
        <v>4.6992580000000004E-3</v>
      </c>
      <c r="AW594" s="13">
        <v>2.8324129999999999E-4</v>
      </c>
      <c r="AX594" s="13">
        <v>3.8621369999999999E-3</v>
      </c>
      <c r="AY594" s="13">
        <v>4.1453779999999999E-3</v>
      </c>
      <c r="AZ594" s="13">
        <v>114</v>
      </c>
      <c r="BA594" s="13">
        <v>0</v>
      </c>
      <c r="BB594" s="13">
        <v>85</v>
      </c>
      <c r="BC594" s="13">
        <v>1</v>
      </c>
      <c r="BD594" s="13">
        <v>30</v>
      </c>
      <c r="BE594" s="13">
        <v>1</v>
      </c>
      <c r="BF594" s="13">
        <v>22</v>
      </c>
      <c r="BG594" s="13">
        <v>0</v>
      </c>
      <c r="BI594" s="22">
        <v>0.11399999999999999</v>
      </c>
      <c r="BJ594" s="22">
        <v>0.105</v>
      </c>
      <c r="BK594" s="22">
        <v>8.9999999999999993E-3</v>
      </c>
      <c r="BL594" s="22">
        <v>30.052000000000003</v>
      </c>
      <c r="BM594" s="12">
        <f t="shared" si="119"/>
        <v>3.7934247304671894E-3</v>
      </c>
      <c r="BN594" s="12">
        <f t="shared" si="120"/>
        <v>3.4939438306934643E-3</v>
      </c>
      <c r="BO594" s="12">
        <f t="shared" si="121"/>
        <v>2.994808997737255E-4</v>
      </c>
      <c r="BP594" s="16">
        <v>1.000000032673402</v>
      </c>
      <c r="BQ594" s="16">
        <v>0.99999995761263505</v>
      </c>
      <c r="BR594" s="15">
        <f t="shared" si="122"/>
        <v>3.4939439448524955E-3</v>
      </c>
      <c r="BS594" s="15">
        <f t="shared" si="123"/>
        <v>2.994808870795193E-4</v>
      </c>
      <c r="BT594" s="15">
        <f t="shared" si="124"/>
        <v>3.7934248319320147E-3</v>
      </c>
      <c r="BU594" s="17">
        <v>1.3602002776375346</v>
      </c>
      <c r="BV594" s="15">
        <f t="shared" si="125"/>
        <v>4.752463523838347E-3</v>
      </c>
      <c r="BW594" s="15">
        <f t="shared" si="126"/>
        <v>4.073539857526973E-4</v>
      </c>
      <c r="BX594" s="15">
        <f t="shared" si="127"/>
        <v>5.1598175095910444E-3</v>
      </c>
      <c r="BY594" s="17">
        <f t="shared" si="128"/>
        <v>0.11400000304922092</v>
      </c>
      <c r="BZ594" s="17">
        <f t="shared" si="129"/>
        <v>0.1050000034307072</v>
      </c>
      <c r="CA594" s="17">
        <f t="shared" si="130"/>
        <v>8.9999996185137141E-3</v>
      </c>
      <c r="CB594" s="17">
        <f t="shared" si="131"/>
        <v>22.093805224180556</v>
      </c>
    </row>
    <row r="595" spans="1:80" x14ac:dyDescent="0.25">
      <c r="A595" s="13">
        <v>27</v>
      </c>
      <c r="B595" s="14" t="s">
        <v>105</v>
      </c>
      <c r="C595" s="13" t="s">
        <v>106</v>
      </c>
      <c r="D595" s="13" t="s">
        <v>59</v>
      </c>
      <c r="E595" s="13" t="s">
        <v>60</v>
      </c>
      <c r="F595" s="13" t="s">
        <v>611</v>
      </c>
      <c r="G595" s="13" t="s">
        <v>549</v>
      </c>
      <c r="H595" s="13" t="s">
        <v>178</v>
      </c>
      <c r="I595" s="13" t="s">
        <v>64</v>
      </c>
      <c r="J595" s="13" t="s">
        <v>612</v>
      </c>
      <c r="K595" s="13" t="s">
        <v>613</v>
      </c>
      <c r="L595" s="13" t="s">
        <v>614</v>
      </c>
      <c r="M595" s="13" t="s">
        <v>615</v>
      </c>
      <c r="N595" s="14" t="s">
        <v>616</v>
      </c>
      <c r="O595" s="16">
        <v>1.000000032673402</v>
      </c>
      <c r="P595" s="16">
        <v>0.99999995761263505</v>
      </c>
      <c r="Q595" s="14" t="s">
        <v>213</v>
      </c>
      <c r="R595" s="14" t="s">
        <v>214</v>
      </c>
      <c r="S595" s="14" t="s">
        <v>215</v>
      </c>
      <c r="T595" s="14" t="s">
        <v>617</v>
      </c>
      <c r="U595" s="13" t="s">
        <v>74</v>
      </c>
      <c r="V595" s="13">
        <v>1850.95</v>
      </c>
      <c r="W595" s="13">
        <v>1.397794E-5</v>
      </c>
      <c r="X595" s="13">
        <v>1116.8499999999999</v>
      </c>
      <c r="Y595" s="13">
        <v>1151.95</v>
      </c>
      <c r="Z595" s="13">
        <v>0.60339279999999995</v>
      </c>
      <c r="AA595" s="13">
        <v>0.62235609999999997</v>
      </c>
      <c r="AB595" s="13">
        <v>3.259909E-4</v>
      </c>
      <c r="AC595" s="13">
        <v>3.3623609999999999E-4</v>
      </c>
      <c r="AD595" s="13">
        <v>8.4341880000000002E-6</v>
      </c>
      <c r="AE595" s="13">
        <v>8.6992550000000001E-6</v>
      </c>
      <c r="AF595" s="13">
        <v>7.2278159999999994E-2</v>
      </c>
      <c r="AG595" s="13">
        <v>6.1817370000000003E-2</v>
      </c>
      <c r="AH595" s="13">
        <v>1.166907E-4</v>
      </c>
      <c r="AI595" s="13">
        <v>1.407251E-4</v>
      </c>
      <c r="AJ595" s="13">
        <v>1.7975639999999999E-4</v>
      </c>
      <c r="AK595" s="13">
        <v>9719.7099999999991</v>
      </c>
      <c r="AL595" s="13">
        <v>6934.1570000000002</v>
      </c>
      <c r="AM595" s="13">
        <v>5.251201</v>
      </c>
      <c r="AN595" s="13">
        <v>3.7462689999999998</v>
      </c>
      <c r="AO595" s="13">
        <v>2.8370299999999999E-3</v>
      </c>
      <c r="AP595" s="13">
        <v>2.0239709999999998E-3</v>
      </c>
      <c r="AQ595" s="13">
        <v>9.4393690000000002E-4</v>
      </c>
      <c r="AR595" s="13">
        <v>6.7341579999999996E-4</v>
      </c>
      <c r="AS595" s="13">
        <v>0.62634650000000003</v>
      </c>
      <c r="AT595" s="13">
        <v>0.232154</v>
      </c>
      <c r="AU595" s="13">
        <v>1.507052E-3</v>
      </c>
      <c r="AV595" s="13">
        <v>2.900728E-3</v>
      </c>
      <c r="AW595" s="13">
        <v>2.959218E-5</v>
      </c>
      <c r="AX595" s="13">
        <v>2.290753E-3</v>
      </c>
      <c r="AY595" s="13">
        <v>2.3203450000000001E-3</v>
      </c>
      <c r="AZ595" s="13">
        <v>617</v>
      </c>
      <c r="BA595" s="13">
        <v>0</v>
      </c>
      <c r="BB595" s="13">
        <v>505</v>
      </c>
      <c r="BC595" s="13">
        <v>0</v>
      </c>
      <c r="BD595" s="13">
        <v>116</v>
      </c>
      <c r="BE595" s="13">
        <v>0</v>
      </c>
      <c r="BF595" s="13">
        <v>58</v>
      </c>
      <c r="BG595" s="13">
        <v>1</v>
      </c>
      <c r="BI595" s="22">
        <v>8.9999999999999993E-3</v>
      </c>
      <c r="BJ595" s="22">
        <v>8.9999999999999993E-3</v>
      </c>
      <c r="BK595" s="22">
        <v>0</v>
      </c>
      <c r="BL595" s="22">
        <v>4.2429999999999986</v>
      </c>
      <c r="BM595" s="12">
        <f t="shared" si="119"/>
        <v>2.1211407023332554E-3</v>
      </c>
      <c r="BN595" s="12">
        <f t="shared" si="120"/>
        <v>2.1211407023332554E-3</v>
      </c>
      <c r="BO595" s="12">
        <f t="shared" si="121"/>
        <v>0</v>
      </c>
      <c r="BP595" s="16">
        <v>1.000000032673402</v>
      </c>
      <c r="BQ595" s="16">
        <v>0.99999995761263505</v>
      </c>
      <c r="BR595" s="15">
        <f t="shared" si="122"/>
        <v>2.1211407716381385E-3</v>
      </c>
      <c r="BS595" s="15">
        <f t="shared" si="123"/>
        <v>0</v>
      </c>
      <c r="BT595" s="15">
        <f t="shared" si="124"/>
        <v>2.1211407716381385E-3</v>
      </c>
      <c r="BU595" s="17">
        <v>1.4169886043077378</v>
      </c>
      <c r="BV595" s="15">
        <f t="shared" si="125"/>
        <v>3.0056323015437638E-3</v>
      </c>
      <c r="BW595" s="15">
        <f t="shared" si="126"/>
        <v>0</v>
      </c>
      <c r="BX595" s="15">
        <f t="shared" si="127"/>
        <v>3.0056323015437638E-3</v>
      </c>
      <c r="BY595" s="17">
        <f t="shared" si="128"/>
        <v>9.0000002940606172E-3</v>
      </c>
      <c r="BZ595" s="17">
        <f t="shared" si="129"/>
        <v>9.0000002940606172E-3</v>
      </c>
      <c r="CA595" s="17">
        <f t="shared" si="130"/>
        <v>0</v>
      </c>
      <c r="CB595" s="17">
        <f t="shared" si="131"/>
        <v>2.9943783507510235</v>
      </c>
    </row>
    <row r="596" spans="1:80" x14ac:dyDescent="0.25">
      <c r="A596" s="13">
        <v>28</v>
      </c>
      <c r="B596" s="14" t="s">
        <v>107</v>
      </c>
      <c r="C596" s="13" t="s">
        <v>108</v>
      </c>
      <c r="D596" s="13" t="s">
        <v>81</v>
      </c>
      <c r="E596" s="13" t="s">
        <v>78</v>
      </c>
      <c r="F596" s="13" t="s">
        <v>611</v>
      </c>
      <c r="G596" s="13" t="s">
        <v>549</v>
      </c>
      <c r="H596" s="13" t="s">
        <v>178</v>
      </c>
      <c r="I596" s="13" t="s">
        <v>64</v>
      </c>
      <c r="J596" s="13" t="s">
        <v>612</v>
      </c>
      <c r="K596" s="13" t="s">
        <v>613</v>
      </c>
      <c r="L596" s="13" t="s">
        <v>614</v>
      </c>
      <c r="M596" s="13" t="s">
        <v>615</v>
      </c>
      <c r="N596" s="14" t="s">
        <v>616</v>
      </c>
      <c r="O596" s="16">
        <v>1.000000032673402</v>
      </c>
      <c r="P596" s="16">
        <v>0.99999995761263505</v>
      </c>
      <c r="Q596" s="14" t="s">
        <v>213</v>
      </c>
      <c r="R596" s="14" t="s">
        <v>214</v>
      </c>
      <c r="S596" s="14" t="s">
        <v>215</v>
      </c>
      <c r="T596" s="14" t="s">
        <v>617</v>
      </c>
      <c r="U596" s="13" t="s">
        <v>74</v>
      </c>
      <c r="V596" s="13">
        <v>872.97059999999999</v>
      </c>
      <c r="W596" s="13">
        <v>6.5012700000000002E-5</v>
      </c>
      <c r="X596" s="13">
        <v>1116.8499999999999</v>
      </c>
      <c r="Y596" s="13">
        <v>1151.95</v>
      </c>
      <c r="Z596" s="13">
        <v>1.2793669999999999</v>
      </c>
      <c r="AA596" s="13">
        <v>1.3195749999999999</v>
      </c>
      <c r="AB596" s="13">
        <v>1.465533E-3</v>
      </c>
      <c r="AC596" s="13">
        <v>1.5115910000000001E-3</v>
      </c>
      <c r="AD596" s="13">
        <v>8.3175119999999997E-5</v>
      </c>
      <c r="AE596" s="13">
        <v>8.5789109999999996E-5</v>
      </c>
      <c r="AF596" s="13">
        <v>0.3746621</v>
      </c>
      <c r="AG596" s="13">
        <v>0.23458879999999999</v>
      </c>
      <c r="AH596" s="13">
        <v>2.220004E-4</v>
      </c>
      <c r="AI596" s="13">
        <v>3.657E-4</v>
      </c>
      <c r="AJ596" s="13">
        <v>7.66298E-4</v>
      </c>
      <c r="AK596" s="13">
        <v>9719.7099999999991</v>
      </c>
      <c r="AL596" s="13">
        <v>6934.1570000000002</v>
      </c>
      <c r="AM596" s="13">
        <v>11.13406</v>
      </c>
      <c r="AN596" s="13">
        <v>7.943174</v>
      </c>
      <c r="AO596" s="13">
        <v>1.275423E-2</v>
      </c>
      <c r="AP596" s="13">
        <v>9.0990169999999992E-3</v>
      </c>
      <c r="AQ596" s="13">
        <v>8.5320099999999996E-3</v>
      </c>
      <c r="AR596" s="13">
        <v>6.0868379999999998E-3</v>
      </c>
      <c r="AS596" s="13">
        <v>7.3445919999999996</v>
      </c>
      <c r="AT596" s="13">
        <v>2.7846350000000002</v>
      </c>
      <c r="AU596" s="13">
        <v>1.161673E-3</v>
      </c>
      <c r="AV596" s="13">
        <v>2.1858659999999999E-3</v>
      </c>
      <c r="AW596" s="15">
        <v>2.8414289999999999E-5</v>
      </c>
      <c r="AX596" s="15">
        <v>2.0160270000000001E-3</v>
      </c>
      <c r="AY596" s="15">
        <v>2.044442E-3</v>
      </c>
      <c r="AZ596" s="13">
        <v>359</v>
      </c>
      <c r="BA596" s="13">
        <v>0</v>
      </c>
      <c r="BB596" s="13">
        <v>260</v>
      </c>
      <c r="BC596" s="13">
        <v>0</v>
      </c>
      <c r="BD596" s="13">
        <v>105</v>
      </c>
      <c r="BE596" s="13">
        <v>0</v>
      </c>
      <c r="BF596" s="13">
        <v>69</v>
      </c>
      <c r="BG596" s="13">
        <v>0</v>
      </c>
      <c r="BI596" s="22">
        <v>4.3999999999999997E-2</v>
      </c>
      <c r="BJ596" s="22">
        <v>4.2999999999999997E-2</v>
      </c>
      <c r="BK596" s="22">
        <v>1E-3</v>
      </c>
      <c r="BL596" s="22">
        <v>17.653999999999993</v>
      </c>
      <c r="BM596" s="12">
        <f t="shared" si="119"/>
        <v>2.492353007816926E-3</v>
      </c>
      <c r="BN596" s="12">
        <f t="shared" si="120"/>
        <v>2.4357086212756325E-3</v>
      </c>
      <c r="BO596" s="12">
        <f t="shared" si="121"/>
        <v>5.664438654129378E-5</v>
      </c>
      <c r="BP596" s="16">
        <v>1.000000032673402</v>
      </c>
      <c r="BQ596" s="16">
        <v>0.99999995761263505</v>
      </c>
      <c r="BR596" s="15">
        <f t="shared" si="122"/>
        <v>2.4357087008585192E-3</v>
      </c>
      <c r="BS596" s="15">
        <f t="shared" si="123"/>
        <v>5.6644384140287493E-5</v>
      </c>
      <c r="BT596" s="15">
        <f t="shared" si="124"/>
        <v>2.4923530849988067E-3</v>
      </c>
      <c r="BU596" s="17">
        <v>1.3174513140842181</v>
      </c>
      <c r="BV596" s="15">
        <f t="shared" si="125"/>
        <v>3.20892762867242E-3</v>
      </c>
      <c r="BW596" s="15">
        <f t="shared" si="126"/>
        <v>7.4626218321113006E-5</v>
      </c>
      <c r="BX596" s="15">
        <f t="shared" si="127"/>
        <v>3.2835538469935329E-3</v>
      </c>
      <c r="BY596" s="17">
        <f t="shared" si="128"/>
        <v>4.4000001362568916E-2</v>
      </c>
      <c r="BZ596" s="17">
        <f t="shared" si="129"/>
        <v>4.300000140495628E-2</v>
      </c>
      <c r="CA596" s="17">
        <f t="shared" si="130"/>
        <v>9.9999995761263514E-4</v>
      </c>
      <c r="CB596" s="17">
        <f t="shared" si="131"/>
        <v>13.400115671273648</v>
      </c>
    </row>
    <row r="597" spans="1:80" x14ac:dyDescent="0.25">
      <c r="A597" s="9">
        <v>29</v>
      </c>
      <c r="B597" s="10" t="s">
        <v>109</v>
      </c>
      <c r="C597" s="9" t="s">
        <v>110</v>
      </c>
      <c r="D597" s="9" t="s">
        <v>81</v>
      </c>
      <c r="E597" s="9" t="s">
        <v>78</v>
      </c>
      <c r="F597" s="9" t="s">
        <v>611</v>
      </c>
      <c r="G597" s="9" t="s">
        <v>549</v>
      </c>
      <c r="H597" s="9" t="s">
        <v>178</v>
      </c>
      <c r="I597" s="9" t="s">
        <v>64</v>
      </c>
      <c r="J597" s="9" t="s">
        <v>612</v>
      </c>
      <c r="K597" s="9" t="s">
        <v>613</v>
      </c>
      <c r="L597" s="9" t="s">
        <v>614</v>
      </c>
      <c r="M597" s="9" t="s">
        <v>615</v>
      </c>
      <c r="N597" s="10" t="s">
        <v>616</v>
      </c>
      <c r="O597" s="16">
        <v>1.000000032673402</v>
      </c>
      <c r="P597" s="16">
        <v>0.99999995761263505</v>
      </c>
      <c r="Q597" s="10" t="s">
        <v>213</v>
      </c>
      <c r="R597" s="10" t="s">
        <v>214</v>
      </c>
      <c r="S597" s="10" t="s">
        <v>215</v>
      </c>
      <c r="T597" s="10" t="s">
        <v>617</v>
      </c>
      <c r="U597" s="9" t="s">
        <v>74</v>
      </c>
      <c r="V597" s="9">
        <v>860.11009999999999</v>
      </c>
      <c r="W597" s="9">
        <v>5.2230949999999998E-5</v>
      </c>
      <c r="X597" s="9">
        <v>1116.8499999999999</v>
      </c>
      <c r="Y597" s="9">
        <v>1151.95</v>
      </c>
      <c r="Z597" s="9">
        <v>1.2984960000000001</v>
      </c>
      <c r="AA597" s="9">
        <v>1.339305</v>
      </c>
      <c r="AB597" s="9">
        <v>1.5096860000000001E-3</v>
      </c>
      <c r="AC597" s="9">
        <v>1.5571319999999999E-3</v>
      </c>
      <c r="AD597" s="9">
        <v>6.7821699999999995E-5</v>
      </c>
      <c r="AE597" s="9">
        <v>6.9953179999999998E-5</v>
      </c>
      <c r="AF597" s="9">
        <v>0.35908669999999998</v>
      </c>
      <c r="AG597" s="9">
        <v>0.25948500000000002</v>
      </c>
      <c r="AH597" s="9">
        <v>1.8887280000000001E-4</v>
      </c>
      <c r="AI597" s="9">
        <v>2.6958469999999998E-4</v>
      </c>
      <c r="AJ597" s="9">
        <v>9.4558239999999996E-4</v>
      </c>
      <c r="AK597" s="9">
        <v>9719.7099999999991</v>
      </c>
      <c r="AL597" s="9">
        <v>6934.1570000000002</v>
      </c>
      <c r="AM597" s="9">
        <v>11.30054</v>
      </c>
      <c r="AN597" s="9">
        <v>8.0619409999999991</v>
      </c>
      <c r="AO597" s="9">
        <v>1.3138479999999999E-2</v>
      </c>
      <c r="AP597" s="9">
        <v>9.3731509999999997E-3</v>
      </c>
      <c r="AQ597" s="9">
        <v>1.068559E-2</v>
      </c>
      <c r="AR597" s="9">
        <v>7.6232299999999999E-3</v>
      </c>
      <c r="AS597" s="9">
        <v>6.2785849999999996</v>
      </c>
      <c r="AT597" s="9">
        <v>2.3880729999999999</v>
      </c>
      <c r="AU597" s="9">
        <v>1.701911E-3</v>
      </c>
      <c r="AV597" s="9">
        <v>3.1922090000000001E-3</v>
      </c>
      <c r="AW597" s="11">
        <v>2.642177E-5</v>
      </c>
      <c r="AX597" s="11">
        <v>2.8793429999999999E-3</v>
      </c>
      <c r="AY597" s="11">
        <v>2.9057649999999998E-3</v>
      </c>
      <c r="AZ597" s="9">
        <v>403</v>
      </c>
      <c r="BA597" s="9">
        <v>0</v>
      </c>
      <c r="BB597" s="9">
        <v>299</v>
      </c>
      <c r="BC597" s="9">
        <v>0</v>
      </c>
      <c r="BD597" s="9">
        <v>97</v>
      </c>
      <c r="BE597" s="9">
        <v>0</v>
      </c>
      <c r="BF597" s="9">
        <v>52</v>
      </c>
      <c r="BG597" s="9">
        <v>0</v>
      </c>
      <c r="BH597" s="26"/>
      <c r="BI597" s="22">
        <v>4.1000000000000002E-2</v>
      </c>
      <c r="BJ597" s="22">
        <v>0.04</v>
      </c>
      <c r="BK597" s="22">
        <v>1E-3</v>
      </c>
      <c r="BL597" s="22">
        <v>16.986999999999998</v>
      </c>
      <c r="BM597" s="12">
        <f t="shared" si="119"/>
        <v>2.4136104079590277E-3</v>
      </c>
      <c r="BN597" s="12">
        <f t="shared" si="120"/>
        <v>2.3547418614234417E-3</v>
      </c>
      <c r="BO597" s="12">
        <f t="shared" si="121"/>
        <v>5.8868546535586041E-5</v>
      </c>
      <c r="BP597" s="16">
        <v>1.000000032673402</v>
      </c>
      <c r="BQ597" s="16">
        <v>0.99999995761263505</v>
      </c>
      <c r="BR597" s="15">
        <f t="shared" si="122"/>
        <v>2.3547419383608691E-3</v>
      </c>
      <c r="BS597" s="15">
        <f t="shared" si="123"/>
        <v>5.8868544040303475E-5</v>
      </c>
      <c r="BT597" s="15">
        <f t="shared" si="124"/>
        <v>2.4136104824011725E-3</v>
      </c>
      <c r="BU597" s="17">
        <v>1.311023479840995</v>
      </c>
      <c r="BV597" s="15">
        <f t="shared" si="125"/>
        <v>3.0871219701573962E-3</v>
      </c>
      <c r="BW597" s="15">
        <f t="shared" si="126"/>
        <v>7.7178043460891528E-5</v>
      </c>
      <c r="BX597" s="15">
        <f t="shared" si="127"/>
        <v>3.1643000136182876E-3</v>
      </c>
      <c r="BY597" s="17">
        <f t="shared" si="128"/>
        <v>4.1000001264548717E-2</v>
      </c>
      <c r="BZ597" s="17">
        <f t="shared" si="129"/>
        <v>4.0000001306936081E-2</v>
      </c>
      <c r="CA597" s="17">
        <f t="shared" si="130"/>
        <v>9.9999995761263514E-4</v>
      </c>
      <c r="CB597" s="17">
        <f t="shared" si="131"/>
        <v>12.957052456497754</v>
      </c>
    </row>
    <row r="598" spans="1:80" x14ac:dyDescent="0.25">
      <c r="A598" s="13">
        <v>30</v>
      </c>
      <c r="B598" s="14" t="s">
        <v>111</v>
      </c>
      <c r="C598" s="13" t="s">
        <v>112</v>
      </c>
      <c r="D598" s="13" t="s">
        <v>63</v>
      </c>
      <c r="E598" s="13" t="s">
        <v>78</v>
      </c>
      <c r="F598" s="13" t="s">
        <v>611</v>
      </c>
      <c r="G598" s="13" t="s">
        <v>549</v>
      </c>
      <c r="H598" s="13" t="s">
        <v>178</v>
      </c>
      <c r="I598" s="13" t="s">
        <v>64</v>
      </c>
      <c r="J598" s="13" t="s">
        <v>612</v>
      </c>
      <c r="K598" s="13" t="s">
        <v>613</v>
      </c>
      <c r="L598" s="13" t="s">
        <v>614</v>
      </c>
      <c r="M598" s="13" t="s">
        <v>615</v>
      </c>
      <c r="N598" s="14" t="s">
        <v>616</v>
      </c>
      <c r="O598" s="16">
        <v>1.000000032673402</v>
      </c>
      <c r="P598" s="16">
        <v>0.99999995761263505</v>
      </c>
      <c r="Q598" s="14" t="s">
        <v>213</v>
      </c>
      <c r="R598" s="14" t="s">
        <v>214</v>
      </c>
      <c r="S598" s="14" t="s">
        <v>215</v>
      </c>
      <c r="T598" s="14" t="s">
        <v>617</v>
      </c>
      <c r="U598" s="13" t="s">
        <v>74</v>
      </c>
      <c r="V598" s="13">
        <v>840.4914</v>
      </c>
      <c r="W598" s="13">
        <v>2.4304469999999999E-5</v>
      </c>
      <c r="X598" s="13">
        <v>1116.8499999999999</v>
      </c>
      <c r="Y598" s="13">
        <v>1151.95</v>
      </c>
      <c r="Z598" s="13">
        <v>1.3288059999999999</v>
      </c>
      <c r="AA598" s="13">
        <v>1.3705670000000001</v>
      </c>
      <c r="AB598" s="13">
        <v>1.5809870000000001E-3</v>
      </c>
      <c r="AC598" s="13">
        <v>1.6306739999999999E-3</v>
      </c>
      <c r="AD598" s="13">
        <v>3.2295929999999999E-5</v>
      </c>
      <c r="AE598" s="13">
        <v>3.3310910000000001E-5</v>
      </c>
      <c r="AF598" s="13">
        <v>0.70002640000000005</v>
      </c>
      <c r="AG598" s="13">
        <v>0.64454800000000001</v>
      </c>
      <c r="AH598" s="13">
        <v>4.6135299999999999E-5</v>
      </c>
      <c r="AI598" s="13">
        <v>5.1681039999999998E-5</v>
      </c>
      <c r="AJ598" s="13">
        <v>4.9469170000000003E-4</v>
      </c>
      <c r="AK598" s="13">
        <v>9719.7099999999991</v>
      </c>
      <c r="AL598" s="13">
        <v>6934.1570000000002</v>
      </c>
      <c r="AM598" s="13">
        <v>11.56432</v>
      </c>
      <c r="AN598" s="13">
        <v>8.2501230000000003</v>
      </c>
      <c r="AO598" s="13">
        <v>1.3759E-2</v>
      </c>
      <c r="AP598" s="13">
        <v>9.8158329999999995E-3</v>
      </c>
      <c r="AQ598" s="13">
        <v>5.7207730000000002E-3</v>
      </c>
      <c r="AR598" s="13">
        <v>4.0812670000000004E-3</v>
      </c>
      <c r="AS598" s="13">
        <v>14.642010000000001</v>
      </c>
      <c r="AT598" s="13">
        <v>7.3669500000000001</v>
      </c>
      <c r="AU598" s="13">
        <v>3.9070959999999998E-4</v>
      </c>
      <c r="AV598" s="13">
        <v>5.5399690000000005E-4</v>
      </c>
      <c r="AW598" s="15">
        <v>4.1578880000000001E-6</v>
      </c>
      <c r="AX598" s="15">
        <v>5.0942629999999999E-4</v>
      </c>
      <c r="AY598" s="15">
        <v>5.1358410000000001E-4</v>
      </c>
      <c r="AZ598" s="13">
        <v>734</v>
      </c>
      <c r="BA598" s="13">
        <v>0</v>
      </c>
      <c r="BB598" s="13">
        <v>604</v>
      </c>
      <c r="BC598" s="13">
        <v>0</v>
      </c>
      <c r="BD598" s="13">
        <v>149</v>
      </c>
      <c r="BE598" s="13">
        <v>0</v>
      </c>
      <c r="BF598" s="13">
        <v>84</v>
      </c>
      <c r="BG598" s="13">
        <v>0</v>
      </c>
      <c r="BI598" s="22">
        <v>4.3000000000000003E-2</v>
      </c>
      <c r="BJ598" s="22">
        <v>4.2000000000000003E-2</v>
      </c>
      <c r="BK598" s="22">
        <v>1E-3</v>
      </c>
      <c r="BL598" s="22">
        <v>18.265999999999998</v>
      </c>
      <c r="BM598" s="12">
        <f t="shared" si="119"/>
        <v>2.3541005146173223E-3</v>
      </c>
      <c r="BN598" s="12">
        <f t="shared" si="120"/>
        <v>2.2993539910215704E-3</v>
      </c>
      <c r="BO598" s="12">
        <f t="shared" si="121"/>
        <v>5.4746523595751677E-5</v>
      </c>
      <c r="BP598" s="16">
        <v>1.000000032673402</v>
      </c>
      <c r="BQ598" s="16">
        <v>0.99999995761263505</v>
      </c>
      <c r="BR598" s="15">
        <f t="shared" si="122"/>
        <v>2.2993540661492879E-3</v>
      </c>
      <c r="BS598" s="15">
        <f t="shared" si="123"/>
        <v>5.4746521275190799E-5</v>
      </c>
      <c r="BT598" s="15">
        <f t="shared" si="124"/>
        <v>2.3541005874244784E-3</v>
      </c>
      <c r="BU598" s="17">
        <v>1.3021442361460662</v>
      </c>
      <c r="BV598" s="15">
        <f t="shared" si="125"/>
        <v>2.9940906440953157E-3</v>
      </c>
      <c r="BW598" s="15">
        <f t="shared" si="126"/>
        <v>7.1287867127537685E-5</v>
      </c>
      <c r="BX598" s="15">
        <f t="shared" si="127"/>
        <v>3.0653785112228532E-3</v>
      </c>
      <c r="BY598" s="17">
        <f t="shared" si="128"/>
        <v>4.3000001329895524E-2</v>
      </c>
      <c r="BZ598" s="17">
        <f t="shared" si="129"/>
        <v>4.2000001372282887E-2</v>
      </c>
      <c r="CA598" s="17">
        <f t="shared" si="130"/>
        <v>9.9999995761263514E-4</v>
      </c>
      <c r="CB598" s="17">
        <f t="shared" si="131"/>
        <v>14.027631880521595</v>
      </c>
    </row>
    <row r="599" spans="1:80" x14ac:dyDescent="0.25">
      <c r="A599" s="13">
        <v>32</v>
      </c>
      <c r="B599" s="14" t="s">
        <v>113</v>
      </c>
      <c r="C599" s="13" t="s">
        <v>114</v>
      </c>
      <c r="D599" s="13" t="s">
        <v>77</v>
      </c>
      <c r="E599" s="13" t="s">
        <v>78</v>
      </c>
      <c r="F599" s="13" t="s">
        <v>611</v>
      </c>
      <c r="G599" s="13" t="s">
        <v>549</v>
      </c>
      <c r="H599" s="13" t="s">
        <v>178</v>
      </c>
      <c r="I599" s="13" t="s">
        <v>64</v>
      </c>
      <c r="J599" s="13" t="s">
        <v>612</v>
      </c>
      <c r="K599" s="13" t="s">
        <v>613</v>
      </c>
      <c r="L599" s="13" t="s">
        <v>614</v>
      </c>
      <c r="M599" s="13" t="s">
        <v>615</v>
      </c>
      <c r="N599" s="14" t="s">
        <v>616</v>
      </c>
      <c r="O599" s="16">
        <v>1.000000032673402</v>
      </c>
      <c r="P599" s="16">
        <v>0.99999995761263505</v>
      </c>
      <c r="Q599" s="14" t="s">
        <v>213</v>
      </c>
      <c r="R599" s="14" t="s">
        <v>214</v>
      </c>
      <c r="S599" s="14" t="s">
        <v>215</v>
      </c>
      <c r="T599" s="14" t="s">
        <v>617</v>
      </c>
      <c r="U599" s="13" t="s">
        <v>74</v>
      </c>
      <c r="V599" s="13">
        <v>859.52859999999998</v>
      </c>
      <c r="W599" s="13">
        <v>1.368272E-5</v>
      </c>
      <c r="X599" s="13">
        <v>1116.8499999999999</v>
      </c>
      <c r="Y599" s="13">
        <v>1151.95</v>
      </c>
      <c r="Z599" s="13">
        <v>1.2993749999999999</v>
      </c>
      <c r="AA599" s="13">
        <v>1.340211</v>
      </c>
      <c r="AB599" s="13">
        <v>1.51173E-3</v>
      </c>
      <c r="AC599" s="13">
        <v>1.5592399999999999E-3</v>
      </c>
      <c r="AD599" s="13">
        <v>1.7778979999999999E-5</v>
      </c>
      <c r="AE599" s="13">
        <v>1.8337730000000001E-5</v>
      </c>
      <c r="AF599" s="13">
        <v>0.24763930000000001</v>
      </c>
      <c r="AG599" s="13">
        <v>0.16844319999999999</v>
      </c>
      <c r="AH599" s="13">
        <v>7.1793860000000001E-5</v>
      </c>
      <c r="AI599" s="13">
        <v>1.08866E-4</v>
      </c>
      <c r="AJ599" s="13">
        <v>2.1091440000000001E-4</v>
      </c>
      <c r="AK599" s="13">
        <v>9719.7099999999991</v>
      </c>
      <c r="AL599" s="13">
        <v>6934.1570000000002</v>
      </c>
      <c r="AM599" s="13">
        <v>11.30819</v>
      </c>
      <c r="AN599" s="13">
        <v>8.0673949999999994</v>
      </c>
      <c r="AO599" s="13">
        <v>1.3156269999999999E-2</v>
      </c>
      <c r="AP599" s="13">
        <v>9.3858369999999993E-3</v>
      </c>
      <c r="AQ599" s="13">
        <v>2.38506E-3</v>
      </c>
      <c r="AR599" s="13">
        <v>1.7015299999999999E-3</v>
      </c>
      <c r="AS599" s="13">
        <v>4.8774290000000002</v>
      </c>
      <c r="AT599" s="13">
        <v>1.789053</v>
      </c>
      <c r="AU599" s="13">
        <v>4.8899930000000005E-4</v>
      </c>
      <c r="AV599" s="13">
        <v>9.5107880000000001E-4</v>
      </c>
      <c r="AW599" s="15">
        <v>9.3679549999999993E-6</v>
      </c>
      <c r="AX599" s="15">
        <v>8.692382E-4</v>
      </c>
      <c r="AY599" s="15">
        <v>8.7860610000000002E-4</v>
      </c>
      <c r="AZ599" s="13">
        <v>915</v>
      </c>
      <c r="BA599" s="13">
        <v>0</v>
      </c>
      <c r="BB599" s="13">
        <v>823</v>
      </c>
      <c r="BC599" s="13">
        <v>0</v>
      </c>
      <c r="BD599" s="13">
        <v>192</v>
      </c>
      <c r="BE599" s="13">
        <v>0</v>
      </c>
      <c r="BF599" s="13">
        <v>132</v>
      </c>
      <c r="BG599" s="13">
        <v>0</v>
      </c>
      <c r="BI599" s="22">
        <v>5.1999999999999998E-2</v>
      </c>
      <c r="BJ599" s="22">
        <v>5.1999999999999998E-2</v>
      </c>
      <c r="BK599" s="22">
        <v>0</v>
      </c>
      <c r="BL599" s="22">
        <v>15.987000000000004</v>
      </c>
      <c r="BM599" s="12">
        <f t="shared" si="119"/>
        <v>3.2526427722524543E-3</v>
      </c>
      <c r="BN599" s="12">
        <f t="shared" si="120"/>
        <v>3.2526427722524543E-3</v>
      </c>
      <c r="BO599" s="12">
        <f t="shared" si="121"/>
        <v>0</v>
      </c>
      <c r="BP599" s="16">
        <v>1.000000032673402</v>
      </c>
      <c r="BQ599" s="16">
        <v>0.99999995761263505</v>
      </c>
      <c r="BR599" s="15">
        <f t="shared" si="122"/>
        <v>3.252642878527359E-3</v>
      </c>
      <c r="BS599" s="15">
        <f t="shared" si="123"/>
        <v>0</v>
      </c>
      <c r="BT599" s="15">
        <f t="shared" si="124"/>
        <v>3.252642878527359E-3</v>
      </c>
      <c r="BU599" s="17">
        <v>1.3630320146741419</v>
      </c>
      <c r="BV599" s="15">
        <f t="shared" si="125"/>
        <v>4.4334563757346462E-3</v>
      </c>
      <c r="BW599" s="15">
        <f t="shared" si="126"/>
        <v>0</v>
      </c>
      <c r="BX599" s="15">
        <f t="shared" si="127"/>
        <v>4.4334563757346462E-3</v>
      </c>
      <c r="BY599" s="17">
        <f t="shared" si="128"/>
        <v>5.2000001699016904E-2</v>
      </c>
      <c r="BZ599" s="17">
        <f t="shared" si="129"/>
        <v>5.2000001699016904E-2</v>
      </c>
      <c r="CA599" s="17">
        <f t="shared" si="130"/>
        <v>0</v>
      </c>
      <c r="CB599" s="17">
        <f t="shared" si="131"/>
        <v>11.728998165770884</v>
      </c>
    </row>
    <row r="600" spans="1:80" x14ac:dyDescent="0.25">
      <c r="A600" s="13">
        <v>34</v>
      </c>
      <c r="B600" s="14" t="s">
        <v>154</v>
      </c>
      <c r="C600" s="13" t="s">
        <v>155</v>
      </c>
      <c r="D600" s="13" t="s">
        <v>153</v>
      </c>
      <c r="E600" s="13" t="s">
        <v>60</v>
      </c>
      <c r="F600" s="13" t="s">
        <v>611</v>
      </c>
      <c r="G600" s="13" t="s">
        <v>549</v>
      </c>
      <c r="H600" s="13" t="s">
        <v>178</v>
      </c>
      <c r="I600" s="13" t="s">
        <v>64</v>
      </c>
      <c r="J600" s="13" t="s">
        <v>612</v>
      </c>
      <c r="K600" s="13" t="s">
        <v>613</v>
      </c>
      <c r="L600" s="13" t="s">
        <v>614</v>
      </c>
      <c r="M600" s="13" t="s">
        <v>615</v>
      </c>
      <c r="N600" s="14" t="s">
        <v>616</v>
      </c>
      <c r="O600" s="16">
        <v>1.000000032673402</v>
      </c>
      <c r="P600" s="16">
        <v>0.99999995761263505</v>
      </c>
      <c r="Q600" s="14" t="s">
        <v>213</v>
      </c>
      <c r="R600" s="14" t="s">
        <v>214</v>
      </c>
      <c r="S600" s="14" t="s">
        <v>215</v>
      </c>
      <c r="T600" s="14" t="s">
        <v>617</v>
      </c>
      <c r="U600" s="13" t="s">
        <v>74</v>
      </c>
      <c r="V600" s="13">
        <v>986.22050000000002</v>
      </c>
      <c r="W600" s="13">
        <v>1.489388E-5</v>
      </c>
      <c r="X600" s="13">
        <v>1116.8499999999999</v>
      </c>
      <c r="Y600" s="13">
        <v>1151.95</v>
      </c>
      <c r="Z600" s="13">
        <v>1.132455</v>
      </c>
      <c r="AA600" s="13">
        <v>1.168045</v>
      </c>
      <c r="AB600" s="13">
        <v>1.1482770000000001E-3</v>
      </c>
      <c r="AC600" s="13">
        <v>1.1843649999999999E-3</v>
      </c>
      <c r="AD600" s="13">
        <v>1.6866649999999999E-5</v>
      </c>
      <c r="AE600" s="13">
        <v>1.7396730000000001E-5</v>
      </c>
      <c r="AF600" s="13">
        <v>1.279577</v>
      </c>
      <c r="AG600" s="13">
        <v>0.96049200000000001</v>
      </c>
      <c r="AH600" s="13">
        <v>1.318142E-5</v>
      </c>
      <c r="AI600" s="13">
        <v>1.811231E-5</v>
      </c>
      <c r="AJ600" s="13">
        <v>3.5337390000000002E-4</v>
      </c>
      <c r="AK600" s="13">
        <v>9719.7099999999991</v>
      </c>
      <c r="AL600" s="13">
        <v>6934.1570000000002</v>
      </c>
      <c r="AM600" s="13">
        <v>9.8555150000000005</v>
      </c>
      <c r="AN600" s="13">
        <v>7.0310420000000002</v>
      </c>
      <c r="AO600" s="13">
        <v>9.9932159999999992E-3</v>
      </c>
      <c r="AP600" s="13">
        <v>7.12928E-3</v>
      </c>
      <c r="AQ600" s="13">
        <v>3.482682E-3</v>
      </c>
      <c r="AR600" s="13">
        <v>2.4845869999999999E-3</v>
      </c>
      <c r="AS600" s="13">
        <v>3.701991</v>
      </c>
      <c r="AT600" s="13">
        <v>1.6579280000000001</v>
      </c>
      <c r="AU600" s="13">
        <v>9.4075910000000003E-4</v>
      </c>
      <c r="AV600" s="13">
        <v>1.4986089999999999E-3</v>
      </c>
      <c r="AW600" s="13">
        <v>6.6439769999999998E-6</v>
      </c>
      <c r="AX600" s="13">
        <v>9.4888769999999995E-4</v>
      </c>
      <c r="AY600" s="13">
        <v>9.5553170000000005E-4</v>
      </c>
      <c r="AZ600" s="13">
        <v>2613</v>
      </c>
      <c r="BA600" s="13">
        <v>0</v>
      </c>
      <c r="BB600" s="13">
        <v>2451</v>
      </c>
      <c r="BC600" s="13">
        <v>0</v>
      </c>
      <c r="BD600" s="13">
        <v>165</v>
      </c>
      <c r="BE600" s="13">
        <v>0</v>
      </c>
      <c r="BF600" s="13">
        <v>122</v>
      </c>
      <c r="BG600" s="13">
        <v>0</v>
      </c>
      <c r="BI600" s="22">
        <v>3.8000000000000006E-2</v>
      </c>
      <c r="BJ600" s="22">
        <v>3.5000000000000003E-2</v>
      </c>
      <c r="BK600" s="22">
        <v>3.0000000000000001E-3</v>
      </c>
      <c r="BL600" s="22">
        <v>17.895</v>
      </c>
      <c r="BM600" s="12">
        <f t="shared" si="119"/>
        <v>2.1234981838502377E-3</v>
      </c>
      <c r="BN600" s="12">
        <f t="shared" si="120"/>
        <v>1.9558535903883767E-3</v>
      </c>
      <c r="BO600" s="12">
        <f t="shared" si="121"/>
        <v>1.6764459346186087E-4</v>
      </c>
      <c r="BP600" s="16">
        <v>1.000000032673402</v>
      </c>
      <c r="BQ600" s="16">
        <v>0.99999995761263505</v>
      </c>
      <c r="BR600" s="15">
        <f t="shared" si="122"/>
        <v>1.9558536542927671E-3</v>
      </c>
      <c r="BS600" s="15">
        <f t="shared" si="123"/>
        <v>1.6764458635584831E-4</v>
      </c>
      <c r="BT600" s="15">
        <f t="shared" si="124"/>
        <v>2.1234982406486153E-3</v>
      </c>
      <c r="BU600" s="17">
        <v>1.2619397116280977</v>
      </c>
      <c r="BV600" s="15">
        <f t="shared" si="125"/>
        <v>2.4681693964849756E-3</v>
      </c>
      <c r="BW600" s="15">
        <f t="shared" si="126"/>
        <v>2.1155736096191094E-4</v>
      </c>
      <c r="BX600" s="15">
        <f t="shared" si="127"/>
        <v>2.6797267574468864E-3</v>
      </c>
      <c r="BY600" s="17">
        <f t="shared" si="128"/>
        <v>3.8000001016406978E-2</v>
      </c>
      <c r="BZ600" s="17">
        <f t="shared" si="129"/>
        <v>3.5000001143569076E-2</v>
      </c>
      <c r="CA600" s="17">
        <f t="shared" si="130"/>
        <v>2.9999998728379054E-3</v>
      </c>
      <c r="CB600" s="17">
        <f t="shared" si="131"/>
        <v>14.180550651593869</v>
      </c>
    </row>
    <row r="601" spans="1:80" x14ac:dyDescent="0.25">
      <c r="A601" s="13">
        <v>35</v>
      </c>
      <c r="B601" s="14" t="s">
        <v>115</v>
      </c>
      <c r="C601" s="13" t="s">
        <v>116</v>
      </c>
      <c r="D601" s="13" t="s">
        <v>97</v>
      </c>
      <c r="E601" s="13" t="s">
        <v>78</v>
      </c>
      <c r="F601" s="13" t="s">
        <v>611</v>
      </c>
      <c r="G601" s="13" t="s">
        <v>549</v>
      </c>
      <c r="H601" s="13" t="s">
        <v>178</v>
      </c>
      <c r="I601" s="13" t="s">
        <v>64</v>
      </c>
      <c r="J601" s="13" t="s">
        <v>612</v>
      </c>
      <c r="K601" s="13" t="s">
        <v>613</v>
      </c>
      <c r="L601" s="13" t="s">
        <v>614</v>
      </c>
      <c r="M601" s="13" t="s">
        <v>615</v>
      </c>
      <c r="N601" s="14" t="s">
        <v>616</v>
      </c>
      <c r="O601" s="16">
        <v>1.000000032673402</v>
      </c>
      <c r="P601" s="16">
        <v>0.99999995761263505</v>
      </c>
      <c r="Q601" s="14" t="s">
        <v>213</v>
      </c>
      <c r="R601" s="14" t="s">
        <v>214</v>
      </c>
      <c r="S601" s="14" t="s">
        <v>215</v>
      </c>
      <c r="T601" s="14" t="s">
        <v>617</v>
      </c>
      <c r="U601" s="13" t="s">
        <v>74</v>
      </c>
      <c r="V601" s="13">
        <v>768.48050000000001</v>
      </c>
      <c r="W601" s="13">
        <v>4.4748379999999999E-4</v>
      </c>
      <c r="X601" s="13">
        <v>1116.8499999999999</v>
      </c>
      <c r="Y601" s="13">
        <v>1151.95</v>
      </c>
      <c r="Z601" s="13">
        <v>1.453322</v>
      </c>
      <c r="AA601" s="13">
        <v>1.4989969999999999</v>
      </c>
      <c r="AB601" s="13">
        <v>1.8911640000000001E-3</v>
      </c>
      <c r="AC601" s="13">
        <v>1.9505989999999999E-3</v>
      </c>
      <c r="AD601" s="13">
        <v>6.5033829999999997E-4</v>
      </c>
      <c r="AE601" s="13">
        <v>6.7077689999999997E-4</v>
      </c>
      <c r="AF601" s="13">
        <v>1.5898559999999999</v>
      </c>
      <c r="AG601" s="13">
        <v>1.069348</v>
      </c>
      <c r="AH601" s="13">
        <v>4.0905480000000001E-4</v>
      </c>
      <c r="AI601" s="13">
        <v>6.2727639999999999E-4</v>
      </c>
      <c r="AJ601" s="13">
        <v>1.9634219999999998E-3</v>
      </c>
      <c r="AK601" s="13">
        <v>9719.7099999999991</v>
      </c>
      <c r="AL601" s="13">
        <v>6934.1570000000002</v>
      </c>
      <c r="AM601" s="13">
        <v>12.647959999999999</v>
      </c>
      <c r="AN601" s="13">
        <v>9.0232050000000008</v>
      </c>
      <c r="AO601" s="13">
        <v>1.6458400000000002E-2</v>
      </c>
      <c r="AP601" s="13">
        <v>1.1741619999999999E-2</v>
      </c>
      <c r="AQ601" s="13">
        <v>2.4833290000000001E-2</v>
      </c>
      <c r="AR601" s="13">
        <v>1.771636E-2</v>
      </c>
      <c r="AS601" s="13">
        <v>21.357130000000002</v>
      </c>
      <c r="AT601" s="13">
        <v>8.4694610000000008</v>
      </c>
      <c r="AU601" s="13">
        <v>1.162763E-3</v>
      </c>
      <c r="AV601" s="13">
        <v>2.0917930000000002E-3</v>
      </c>
      <c r="AW601" s="15">
        <v>7.0320819999999994E-5</v>
      </c>
      <c r="AX601" s="15">
        <v>1.8572930000000001E-3</v>
      </c>
      <c r="AY601" s="15">
        <v>1.927614E-3</v>
      </c>
      <c r="AZ601" s="13">
        <v>289</v>
      </c>
      <c r="BA601" s="13">
        <v>0</v>
      </c>
      <c r="BB601" s="13">
        <v>217</v>
      </c>
      <c r="BC601" s="13">
        <v>0</v>
      </c>
      <c r="BD601" s="13">
        <v>113</v>
      </c>
      <c r="BE601" s="13">
        <v>0</v>
      </c>
      <c r="BF601" s="13">
        <v>64</v>
      </c>
      <c r="BG601" s="13">
        <v>0</v>
      </c>
      <c r="BI601" s="22">
        <v>4.8000000000000001E-2</v>
      </c>
      <c r="BJ601" s="22">
        <v>4.8000000000000001E-2</v>
      </c>
      <c r="BK601" s="22">
        <v>0</v>
      </c>
      <c r="BL601" s="22">
        <v>22.499999999999996</v>
      </c>
      <c r="BM601" s="12">
        <f t="shared" si="119"/>
        <v>2.1333333333333339E-3</v>
      </c>
      <c r="BN601" s="12">
        <f t="shared" si="120"/>
        <v>2.1333333333333339E-3</v>
      </c>
      <c r="BO601" s="12">
        <f t="shared" si="121"/>
        <v>0</v>
      </c>
      <c r="BP601" s="16">
        <v>1.000000032673402</v>
      </c>
      <c r="BQ601" s="16">
        <v>0.99999995761263505</v>
      </c>
      <c r="BR601" s="15">
        <f t="shared" si="122"/>
        <v>2.1333334030365914E-3</v>
      </c>
      <c r="BS601" s="15">
        <f t="shared" si="123"/>
        <v>0</v>
      </c>
      <c r="BT601" s="15">
        <f t="shared" si="124"/>
        <v>2.1333334030365914E-3</v>
      </c>
      <c r="BU601" s="17">
        <v>1.4634034851917153</v>
      </c>
      <c r="BV601" s="15">
        <f t="shared" si="125"/>
        <v>3.1219275370796499E-3</v>
      </c>
      <c r="BW601" s="15">
        <f t="shared" si="126"/>
        <v>0</v>
      </c>
      <c r="BX601" s="15">
        <f t="shared" si="127"/>
        <v>3.1219275370796499E-3</v>
      </c>
      <c r="BY601" s="17">
        <f t="shared" si="128"/>
        <v>4.8000001568323299E-2</v>
      </c>
      <c r="BZ601" s="17">
        <f t="shared" si="129"/>
        <v>4.8000001568323299E-2</v>
      </c>
      <c r="CA601" s="17">
        <f t="shared" si="130"/>
        <v>0</v>
      </c>
      <c r="CB601" s="17">
        <f t="shared" si="131"/>
        <v>15.375117134596923</v>
      </c>
    </row>
    <row r="602" spans="1:80" x14ac:dyDescent="0.25">
      <c r="A602" s="13">
        <v>36</v>
      </c>
      <c r="B602" s="14" t="s">
        <v>117</v>
      </c>
      <c r="C602" s="13" t="s">
        <v>118</v>
      </c>
      <c r="D602" s="13" t="s">
        <v>100</v>
      </c>
      <c r="E602" s="13" t="s">
        <v>78</v>
      </c>
      <c r="F602" s="13" t="s">
        <v>611</v>
      </c>
      <c r="G602" s="13" t="s">
        <v>549</v>
      </c>
      <c r="H602" s="13" t="s">
        <v>178</v>
      </c>
      <c r="I602" s="13" t="s">
        <v>64</v>
      </c>
      <c r="J602" s="13" t="s">
        <v>612</v>
      </c>
      <c r="K602" s="13" t="s">
        <v>613</v>
      </c>
      <c r="L602" s="13" t="s">
        <v>614</v>
      </c>
      <c r="M602" s="13" t="s">
        <v>615</v>
      </c>
      <c r="N602" s="14" t="s">
        <v>616</v>
      </c>
      <c r="O602" s="16">
        <v>1.000000032673402</v>
      </c>
      <c r="P602" s="16">
        <v>0.99999995761263505</v>
      </c>
      <c r="Q602" s="14" t="s">
        <v>213</v>
      </c>
      <c r="R602" s="14" t="s">
        <v>214</v>
      </c>
      <c r="S602" s="14" t="s">
        <v>215</v>
      </c>
      <c r="T602" s="14" t="s">
        <v>617</v>
      </c>
      <c r="U602" s="13" t="s">
        <v>74</v>
      </c>
      <c r="V602" s="13">
        <v>448.44479999999999</v>
      </c>
      <c r="W602" s="13">
        <v>1.178495E-4</v>
      </c>
      <c r="X602" s="13">
        <v>1116.8499999999999</v>
      </c>
      <c r="Y602" s="13">
        <v>1151.95</v>
      </c>
      <c r="Z602" s="13">
        <v>2.4904959999999998</v>
      </c>
      <c r="AA602" s="13">
        <v>2.5687660000000001</v>
      </c>
      <c r="AB602" s="13">
        <v>5.553629E-3</v>
      </c>
      <c r="AC602" s="13">
        <v>5.7281659999999998E-3</v>
      </c>
      <c r="AD602" s="13">
        <v>2.9350360000000001E-4</v>
      </c>
      <c r="AE602" s="13">
        <v>3.0272779999999998E-4</v>
      </c>
      <c r="AF602" s="13">
        <v>1.1043430000000001</v>
      </c>
      <c r="AG602" s="13">
        <v>0.85996459999999997</v>
      </c>
      <c r="AH602" s="13">
        <v>2.6577220000000002E-4</v>
      </c>
      <c r="AI602" s="13">
        <v>3.5202349999999998E-4</v>
      </c>
      <c r="AJ602" s="13">
        <v>1.8255089999999999E-3</v>
      </c>
      <c r="AK602" s="13">
        <v>9719.7099999999991</v>
      </c>
      <c r="AL602" s="13">
        <v>6934.1570000000002</v>
      </c>
      <c r="AM602" s="13">
        <v>21.67426</v>
      </c>
      <c r="AN602" s="13">
        <v>15.462680000000001</v>
      </c>
      <c r="AO602" s="13">
        <v>4.8332060000000003E-2</v>
      </c>
      <c r="AP602" s="13">
        <v>3.4480669999999998E-2</v>
      </c>
      <c r="AQ602" s="13">
        <v>3.9566560000000001E-2</v>
      </c>
      <c r="AR602" s="13">
        <v>2.8227260000000001E-2</v>
      </c>
      <c r="AS602" s="13">
        <v>32.047409999999999</v>
      </c>
      <c r="AT602" s="13">
        <v>4.9951619999999997</v>
      </c>
      <c r="AU602" s="13">
        <v>1.234626E-3</v>
      </c>
      <c r="AV602" s="13">
        <v>5.6509200000000002E-3</v>
      </c>
      <c r="AW602" s="15">
        <v>5.1703029999999998E-5</v>
      </c>
      <c r="AX602" s="15">
        <v>4.8209480000000002E-3</v>
      </c>
      <c r="AY602" s="15">
        <v>4.8726510000000004E-3</v>
      </c>
      <c r="AZ602" s="13">
        <v>217</v>
      </c>
      <c r="BA602" s="13">
        <v>0</v>
      </c>
      <c r="BB602" s="13">
        <v>165</v>
      </c>
      <c r="BC602" s="13">
        <v>0</v>
      </c>
      <c r="BD602" s="13">
        <v>44</v>
      </c>
      <c r="BE602" s="13">
        <v>0</v>
      </c>
      <c r="BF602" s="13">
        <v>17</v>
      </c>
      <c r="BG602" s="13">
        <v>1</v>
      </c>
      <c r="BI602" s="22">
        <v>8.1000000000000003E-2</v>
      </c>
      <c r="BJ602" s="22">
        <v>0.08</v>
      </c>
      <c r="BK602" s="22">
        <v>1E-3</v>
      </c>
      <c r="BL602" s="22">
        <v>17.360999999999994</v>
      </c>
      <c r="BM602" s="12">
        <f t="shared" si="119"/>
        <v>4.6656298600311064E-3</v>
      </c>
      <c r="BN602" s="12">
        <f t="shared" si="120"/>
        <v>4.608029491388747E-3</v>
      </c>
      <c r="BO602" s="12">
        <f t="shared" si="121"/>
        <v>5.7600368642359332E-5</v>
      </c>
      <c r="BP602" s="16">
        <v>1.000000032673402</v>
      </c>
      <c r="BQ602" s="16">
        <v>0.99999995761263505</v>
      </c>
      <c r="BR602" s="15">
        <f t="shared" si="122"/>
        <v>4.6080296419487472E-3</v>
      </c>
      <c r="BS602" s="15">
        <f t="shared" si="123"/>
        <v>5.7600366200831483E-5</v>
      </c>
      <c r="BT602" s="15">
        <f t="shared" si="124"/>
        <v>4.6656300081495787E-3</v>
      </c>
      <c r="BU602" s="17">
        <v>1.4100273902095386</v>
      </c>
      <c r="BV602" s="15">
        <f t="shared" si="125"/>
        <v>6.4974480100451863E-3</v>
      </c>
      <c r="BW602" s="15">
        <f t="shared" si="126"/>
        <v>8.1218094029272128E-5</v>
      </c>
      <c r="BX602" s="15">
        <f t="shared" si="127"/>
        <v>6.5786661040744586E-3</v>
      </c>
      <c r="BY602" s="17">
        <f t="shared" si="128"/>
        <v>8.1000002571484792E-2</v>
      </c>
      <c r="BZ602" s="17">
        <f t="shared" si="129"/>
        <v>8.0000002613872162E-2</v>
      </c>
      <c r="CA602" s="17">
        <f t="shared" si="130"/>
        <v>9.9999995761263514E-4</v>
      </c>
      <c r="CB602" s="17">
        <f t="shared" si="131"/>
        <v>12.312526778235169</v>
      </c>
    </row>
    <row r="603" spans="1:80" x14ac:dyDescent="0.25">
      <c r="A603" s="9">
        <v>37</v>
      </c>
      <c r="B603" s="10" t="s">
        <v>119</v>
      </c>
      <c r="C603" s="9" t="s">
        <v>120</v>
      </c>
      <c r="D603" s="9" t="s">
        <v>121</v>
      </c>
      <c r="E603" s="9" t="s">
        <v>78</v>
      </c>
      <c r="F603" s="9" t="s">
        <v>611</v>
      </c>
      <c r="G603" s="9" t="s">
        <v>549</v>
      </c>
      <c r="H603" s="9" t="s">
        <v>178</v>
      </c>
      <c r="I603" s="9" t="s">
        <v>64</v>
      </c>
      <c r="J603" s="9" t="s">
        <v>612</v>
      </c>
      <c r="K603" s="9" t="s">
        <v>613</v>
      </c>
      <c r="L603" s="9" t="s">
        <v>614</v>
      </c>
      <c r="M603" s="9" t="s">
        <v>615</v>
      </c>
      <c r="N603" s="10" t="s">
        <v>616</v>
      </c>
      <c r="O603" s="16">
        <v>1.000000032673402</v>
      </c>
      <c r="P603" s="16">
        <v>0.99999995761263505</v>
      </c>
      <c r="Q603" s="10" t="s">
        <v>213</v>
      </c>
      <c r="R603" s="10" t="s">
        <v>214</v>
      </c>
      <c r="S603" s="10" t="s">
        <v>215</v>
      </c>
      <c r="T603" s="10" t="s">
        <v>617</v>
      </c>
      <c r="U603" s="9" t="s">
        <v>74</v>
      </c>
      <c r="V603" s="9">
        <v>345.46600000000001</v>
      </c>
      <c r="W603" s="9">
        <v>1.412384E-3</v>
      </c>
      <c r="X603" s="9">
        <v>1116.8499999999999</v>
      </c>
      <c r="Y603" s="9">
        <v>1151.95</v>
      </c>
      <c r="Z603" s="9">
        <v>3.2328800000000002</v>
      </c>
      <c r="AA603" s="9">
        <v>3.3344819999999999</v>
      </c>
      <c r="AB603" s="9">
        <v>9.3580260000000002E-3</v>
      </c>
      <c r="AC603" s="9">
        <v>9.6521279999999994E-3</v>
      </c>
      <c r="AD603" s="9">
        <v>4.5660680000000004E-3</v>
      </c>
      <c r="AE603" s="9">
        <v>4.7095690000000003E-3</v>
      </c>
      <c r="AF603" s="9">
        <v>3.2538589999999998</v>
      </c>
      <c r="AG603" s="9">
        <v>1.5497939999999999</v>
      </c>
      <c r="AH603" s="9">
        <v>1.403278E-3</v>
      </c>
      <c r="AI603" s="9">
        <v>3.0388360000000001E-3</v>
      </c>
      <c r="AJ603" s="9">
        <v>6.4257189999999999E-3</v>
      </c>
      <c r="AK603" s="9">
        <v>9719.7099999999991</v>
      </c>
      <c r="AL603" s="9">
        <v>6934.1570000000002</v>
      </c>
      <c r="AM603" s="9">
        <v>28.135069999999999</v>
      </c>
      <c r="AN603" s="9">
        <v>20.071899999999999</v>
      </c>
      <c r="AO603" s="9">
        <v>8.1440929999999995E-2</v>
      </c>
      <c r="AP603" s="9">
        <v>5.8100939999999997E-2</v>
      </c>
      <c r="AQ603" s="9">
        <v>0.18078810000000001</v>
      </c>
      <c r="AR603" s="9">
        <v>0.12897639999999999</v>
      </c>
      <c r="AS603" s="9">
        <v>21.882370000000002</v>
      </c>
      <c r="AT603" s="9">
        <v>4.9188999999999998</v>
      </c>
      <c r="AU603" s="9">
        <v>8.2618139999999993E-3</v>
      </c>
      <c r="AV603" s="9">
        <v>2.6220569999999999E-2</v>
      </c>
      <c r="AW603" s="11">
        <v>7.2805570000000004E-4</v>
      </c>
      <c r="AX603" s="11">
        <v>1.9938549999999999E-2</v>
      </c>
      <c r="AY603" s="11">
        <v>2.06666E-2</v>
      </c>
      <c r="AZ603" s="9">
        <v>79</v>
      </c>
      <c r="BA603" s="9">
        <v>0</v>
      </c>
      <c r="BB603" s="9">
        <v>53</v>
      </c>
      <c r="BC603" s="9">
        <v>1</v>
      </c>
      <c r="BD603" s="9">
        <v>20</v>
      </c>
      <c r="BE603" s="9">
        <v>1</v>
      </c>
      <c r="BF603" s="9">
        <v>6</v>
      </c>
      <c r="BG603" s="9">
        <v>1</v>
      </c>
      <c r="BH603" s="26"/>
      <c r="BI603" s="22">
        <v>0.219</v>
      </c>
      <c r="BJ603" s="22">
        <v>0.21099999999999999</v>
      </c>
      <c r="BK603" s="22">
        <v>8.0000000000000002E-3</v>
      </c>
      <c r="BL603" s="22">
        <v>22.628000000000007</v>
      </c>
      <c r="BM603" s="12">
        <f t="shared" si="119"/>
        <v>9.678274703906661E-3</v>
      </c>
      <c r="BN603" s="12">
        <f t="shared" si="120"/>
        <v>9.3247304224854128E-3</v>
      </c>
      <c r="BO603" s="12">
        <f t="shared" si="121"/>
        <v>3.5354428142124792E-4</v>
      </c>
      <c r="BP603" s="16">
        <v>1.000000032673402</v>
      </c>
      <c r="BQ603" s="16">
        <v>0.99999995761263505</v>
      </c>
      <c r="BR603" s="15">
        <f t="shared" si="122"/>
        <v>9.3247307271560782E-3</v>
      </c>
      <c r="BS603" s="15">
        <f t="shared" si="123"/>
        <v>3.5354426643543742E-4</v>
      </c>
      <c r="BT603" s="15">
        <f t="shared" si="124"/>
        <v>9.6782749935915152E-3</v>
      </c>
      <c r="BU603" s="17">
        <v>1.3823150117691219</v>
      </c>
      <c r="BV603" s="15">
        <f t="shared" si="125"/>
        <v>1.2889715264852646E-2</v>
      </c>
      <c r="BW603" s="15">
        <f t="shared" si="126"/>
        <v>4.8870954681860725E-4</v>
      </c>
      <c r="BX603" s="15">
        <f t="shared" si="127"/>
        <v>1.3378424811671253E-2</v>
      </c>
      <c r="BY603" s="17">
        <f t="shared" si="128"/>
        <v>0.21900000655498891</v>
      </c>
      <c r="BZ603" s="17">
        <f t="shared" si="129"/>
        <v>0.21100000689408782</v>
      </c>
      <c r="CA603" s="17">
        <f t="shared" si="130"/>
        <v>7.9999996609010811E-3</v>
      </c>
      <c r="CB603" s="17">
        <f t="shared" si="131"/>
        <v>16.369640644385477</v>
      </c>
    </row>
    <row r="604" spans="1:80" x14ac:dyDescent="0.25">
      <c r="A604" s="9">
        <v>38</v>
      </c>
      <c r="B604" s="10" t="s">
        <v>122</v>
      </c>
      <c r="C604" s="9" t="s">
        <v>123</v>
      </c>
      <c r="D604" s="9" t="s">
        <v>100</v>
      </c>
      <c r="E604" s="9" t="s">
        <v>78</v>
      </c>
      <c r="F604" s="9" t="s">
        <v>611</v>
      </c>
      <c r="G604" s="9" t="s">
        <v>549</v>
      </c>
      <c r="H604" s="9" t="s">
        <v>178</v>
      </c>
      <c r="I604" s="9" t="s">
        <v>64</v>
      </c>
      <c r="J604" s="9" t="s">
        <v>612</v>
      </c>
      <c r="K604" s="9" t="s">
        <v>613</v>
      </c>
      <c r="L604" s="9" t="s">
        <v>614</v>
      </c>
      <c r="M604" s="9" t="s">
        <v>615</v>
      </c>
      <c r="N604" s="10" t="s">
        <v>616</v>
      </c>
      <c r="O604" s="16">
        <v>1.000000032673402</v>
      </c>
      <c r="P604" s="16">
        <v>0.99999995761263505</v>
      </c>
      <c r="Q604" s="10" t="s">
        <v>213</v>
      </c>
      <c r="R604" s="10" t="s">
        <v>214</v>
      </c>
      <c r="S604" s="10" t="s">
        <v>215</v>
      </c>
      <c r="T604" s="10" t="s">
        <v>617</v>
      </c>
      <c r="U604" s="9" t="s">
        <v>74</v>
      </c>
      <c r="V604" s="9">
        <v>999.01059999999995</v>
      </c>
      <c r="W604" s="9">
        <v>1.692632E-4</v>
      </c>
      <c r="X604" s="9">
        <v>1116.8499999999999</v>
      </c>
      <c r="Y604" s="9">
        <v>1151.95</v>
      </c>
      <c r="Z604" s="9">
        <v>1.1179559999999999</v>
      </c>
      <c r="AA604" s="9">
        <v>1.1530910000000001</v>
      </c>
      <c r="AB604" s="9">
        <v>1.119063E-3</v>
      </c>
      <c r="AC604" s="9">
        <v>1.154233E-3</v>
      </c>
      <c r="AD604" s="9">
        <v>1.892288E-4</v>
      </c>
      <c r="AE604" s="9">
        <v>1.951759E-4</v>
      </c>
      <c r="AF604" s="9">
        <v>0.54174180000000005</v>
      </c>
      <c r="AG604" s="9">
        <v>0.35746749999999999</v>
      </c>
      <c r="AH604" s="9">
        <v>3.4929710000000002E-4</v>
      </c>
      <c r="AI604" s="9">
        <v>5.4599610000000002E-4</v>
      </c>
      <c r="AJ604" s="9">
        <v>4.6280319999999998E-4</v>
      </c>
      <c r="AK604" s="9">
        <v>9719.7099999999991</v>
      </c>
      <c r="AL604" s="9">
        <v>6934.1570000000002</v>
      </c>
      <c r="AM604" s="9">
        <v>9.729336</v>
      </c>
      <c r="AN604" s="9">
        <v>6.9410249999999998</v>
      </c>
      <c r="AO604" s="9">
        <v>9.7389710000000008E-3</v>
      </c>
      <c r="AP604" s="9">
        <v>6.9478989999999996E-3</v>
      </c>
      <c r="AQ604" s="9">
        <v>4.5027679999999999E-3</v>
      </c>
      <c r="AR604" s="9">
        <v>3.212328E-3</v>
      </c>
      <c r="AS604" s="9">
        <v>6.021687</v>
      </c>
      <c r="AT604" s="9">
        <v>2.597906</v>
      </c>
      <c r="AU604" s="9">
        <v>7.4775850000000001E-4</v>
      </c>
      <c r="AV604" s="9">
        <v>1.236507E-3</v>
      </c>
      <c r="AW604" s="11">
        <v>6.6041010000000001E-5</v>
      </c>
      <c r="AX604" s="11">
        <v>1.086945E-3</v>
      </c>
      <c r="AY604" s="11">
        <v>1.1529859999999999E-3</v>
      </c>
      <c r="AZ604" s="9">
        <v>337</v>
      </c>
      <c r="BA604" s="9">
        <v>0</v>
      </c>
      <c r="BB604" s="9">
        <v>256</v>
      </c>
      <c r="BC604" s="9">
        <v>1</v>
      </c>
      <c r="BD604" s="9">
        <v>152</v>
      </c>
      <c r="BE604" s="9">
        <v>0</v>
      </c>
      <c r="BF604" s="9">
        <v>94</v>
      </c>
      <c r="BG604" s="9">
        <v>0</v>
      </c>
      <c r="BH604" s="26"/>
      <c r="BI604" s="22">
        <v>0.04</v>
      </c>
      <c r="BJ604" s="22">
        <v>3.9E-2</v>
      </c>
      <c r="BK604" s="22">
        <v>1E-3</v>
      </c>
      <c r="BL604" s="22">
        <v>15.228000000000002</v>
      </c>
      <c r="BM604" s="12">
        <f t="shared" si="119"/>
        <v>2.6267402153926974E-3</v>
      </c>
      <c r="BN604" s="12">
        <f t="shared" si="120"/>
        <v>2.56107171000788E-3</v>
      </c>
      <c r="BO604" s="12">
        <f t="shared" si="121"/>
        <v>6.5668505384817432E-5</v>
      </c>
      <c r="BP604" s="16">
        <v>1.000000032673402</v>
      </c>
      <c r="BQ604" s="16">
        <v>0.99999995761263505</v>
      </c>
      <c r="BR604" s="15">
        <f t="shared" si="122"/>
        <v>2.5610717936868053E-3</v>
      </c>
      <c r="BS604" s="15">
        <f t="shared" si="123"/>
        <v>6.5668502601302532E-5</v>
      </c>
      <c r="BT604" s="15">
        <f t="shared" si="124"/>
        <v>2.626740296288108E-3</v>
      </c>
      <c r="BU604" s="17">
        <v>1.3978115885883544</v>
      </c>
      <c r="BV604" s="15">
        <f t="shared" si="125"/>
        <v>3.5798958324221798E-3</v>
      </c>
      <c r="BW604" s="15">
        <f t="shared" si="126"/>
        <v>9.179219394134518E-5</v>
      </c>
      <c r="BX604" s="15">
        <f t="shared" si="127"/>
        <v>3.6716880263635249E-3</v>
      </c>
      <c r="BY604" s="17">
        <f t="shared" si="128"/>
        <v>4.0000001231875311E-2</v>
      </c>
      <c r="BZ604" s="17">
        <f t="shared" si="129"/>
        <v>3.9000001274262674E-2</v>
      </c>
      <c r="CA604" s="17">
        <f t="shared" si="130"/>
        <v>9.9999995761263514E-4</v>
      </c>
      <c r="CB604" s="17">
        <f t="shared" si="131"/>
        <v>10.894172093235191</v>
      </c>
    </row>
    <row r="605" spans="1:80" x14ac:dyDescent="0.25">
      <c r="A605" s="9">
        <v>39</v>
      </c>
      <c r="B605" s="10" t="s">
        <v>124</v>
      </c>
      <c r="C605" s="9" t="s">
        <v>125</v>
      </c>
      <c r="D605" s="9" t="s">
        <v>126</v>
      </c>
      <c r="E605" s="9" t="s">
        <v>60</v>
      </c>
      <c r="F605" s="9" t="s">
        <v>611</v>
      </c>
      <c r="G605" s="9" t="s">
        <v>549</v>
      </c>
      <c r="H605" s="9" t="s">
        <v>178</v>
      </c>
      <c r="I605" s="9" t="s">
        <v>64</v>
      </c>
      <c r="J605" s="9" t="s">
        <v>612</v>
      </c>
      <c r="K605" s="9" t="s">
        <v>613</v>
      </c>
      <c r="L605" s="9" t="s">
        <v>614</v>
      </c>
      <c r="M605" s="9" t="s">
        <v>615</v>
      </c>
      <c r="N605" s="10" t="s">
        <v>616</v>
      </c>
      <c r="O605" s="16">
        <v>1.000000032673402</v>
      </c>
      <c r="P605" s="16">
        <v>0.99999995761263505</v>
      </c>
      <c r="Q605" s="10" t="s">
        <v>213</v>
      </c>
      <c r="R605" s="10" t="s">
        <v>214</v>
      </c>
      <c r="S605" s="10" t="s">
        <v>215</v>
      </c>
      <c r="T605" s="10" t="s">
        <v>617</v>
      </c>
      <c r="U605" s="9" t="s">
        <v>74</v>
      </c>
      <c r="V605" s="9">
        <v>576.32259999999997</v>
      </c>
      <c r="W605" s="9">
        <v>1.6091670000000001E-4</v>
      </c>
      <c r="X605" s="9">
        <v>1116.8499999999999</v>
      </c>
      <c r="Y605" s="9">
        <v>1151.95</v>
      </c>
      <c r="Z605" s="9">
        <v>1.9378899999999999</v>
      </c>
      <c r="AA605" s="9">
        <v>1.998794</v>
      </c>
      <c r="AB605" s="9">
        <v>3.3625090000000001E-3</v>
      </c>
      <c r="AC605" s="9">
        <v>3.4681849999999999E-3</v>
      </c>
      <c r="AD605" s="9">
        <v>3.1183889999999997E-4</v>
      </c>
      <c r="AE605" s="9">
        <v>3.2163930000000002E-4</v>
      </c>
      <c r="AF605" s="9">
        <v>1.897607</v>
      </c>
      <c r="AG605" s="9">
        <v>1.350843</v>
      </c>
      <c r="AH605" s="9">
        <v>1.6433269999999999E-4</v>
      </c>
      <c r="AI605" s="9">
        <v>2.3810260000000001E-4</v>
      </c>
      <c r="AJ605" s="9">
        <v>1.496591E-3</v>
      </c>
      <c r="AK605" s="9">
        <v>9719.7099999999991</v>
      </c>
      <c r="AL605" s="9">
        <v>6934.1570000000002</v>
      </c>
      <c r="AM605" s="9">
        <v>16.86505</v>
      </c>
      <c r="AN605" s="9">
        <v>12.03173</v>
      </c>
      <c r="AO605" s="9">
        <v>2.9263210000000001E-2</v>
      </c>
      <c r="AP605" s="9">
        <v>2.0876720000000001E-2</v>
      </c>
      <c r="AQ605" s="9">
        <v>2.5240080000000002E-2</v>
      </c>
      <c r="AR605" s="9">
        <v>1.8006580000000001E-2</v>
      </c>
      <c r="AS605" s="9">
        <v>7.118099</v>
      </c>
      <c r="AT605" s="9">
        <v>4.1211580000000003</v>
      </c>
      <c r="AU605" s="9">
        <v>3.5459020000000001E-3</v>
      </c>
      <c r="AV605" s="9">
        <v>4.3692999999999996E-3</v>
      </c>
      <c r="AW605" s="9">
        <v>5.8779100000000001E-5</v>
      </c>
      <c r="AX605" s="9">
        <v>3.2906749999999999E-3</v>
      </c>
      <c r="AY605" s="9">
        <v>3.349454E-3</v>
      </c>
      <c r="AZ605" s="9">
        <v>497</v>
      </c>
      <c r="BA605" s="9">
        <v>0</v>
      </c>
      <c r="BB605" s="9">
        <v>432</v>
      </c>
      <c r="BC605" s="9">
        <v>0</v>
      </c>
      <c r="BD605" s="9">
        <v>49</v>
      </c>
      <c r="BE605" s="9">
        <v>0</v>
      </c>
      <c r="BF605" s="9">
        <v>38</v>
      </c>
      <c r="BG605" s="9">
        <v>1</v>
      </c>
      <c r="BH605" s="26"/>
      <c r="BI605" s="22">
        <v>2.8000000000000001E-2</v>
      </c>
      <c r="BJ605" s="22">
        <v>2.7E-2</v>
      </c>
      <c r="BK605" s="22">
        <v>1E-3</v>
      </c>
      <c r="BL605" s="22">
        <v>20.631</v>
      </c>
      <c r="BM605" s="12">
        <f t="shared" si="119"/>
        <v>1.3571809413019244E-3</v>
      </c>
      <c r="BN605" s="12">
        <f t="shared" si="120"/>
        <v>1.3087101933982842E-3</v>
      </c>
      <c r="BO605" s="12">
        <f t="shared" si="121"/>
        <v>4.8470747903640151E-5</v>
      </c>
      <c r="BP605" s="16">
        <v>1.000000032673402</v>
      </c>
      <c r="BQ605" s="16">
        <v>0.99999995761263505</v>
      </c>
      <c r="BR605" s="15">
        <f t="shared" si="122"/>
        <v>1.3087102361582985E-3</v>
      </c>
      <c r="BS605" s="15">
        <f t="shared" si="123"/>
        <v>4.847074584909287E-5</v>
      </c>
      <c r="BT605" s="15">
        <f t="shared" si="124"/>
        <v>1.3571809820073914E-3</v>
      </c>
      <c r="BU605" s="17">
        <v>1.4900212083575193</v>
      </c>
      <c r="BV605" s="15">
        <f t="shared" si="125"/>
        <v>1.9500060074704422E-3</v>
      </c>
      <c r="BW605" s="15">
        <f t="shared" si="126"/>
        <v>7.2222439300055575E-5</v>
      </c>
      <c r="BX605" s="15">
        <f t="shared" si="127"/>
        <v>2.0222284467704978E-3</v>
      </c>
      <c r="BY605" s="17">
        <f t="shared" si="128"/>
        <v>2.8000000839794488E-2</v>
      </c>
      <c r="BZ605" s="17">
        <f t="shared" si="129"/>
        <v>2.7000000882181852E-2</v>
      </c>
      <c r="CA605" s="17">
        <f t="shared" si="130"/>
        <v>9.9999995761263514E-4</v>
      </c>
      <c r="CB605" s="17">
        <f t="shared" si="131"/>
        <v>13.846111642089962</v>
      </c>
    </row>
    <row r="606" spans="1:80" x14ac:dyDescent="0.25">
      <c r="A606" s="13">
        <v>1</v>
      </c>
      <c r="B606" s="14" t="s">
        <v>57</v>
      </c>
      <c r="C606" s="13" t="s">
        <v>58</v>
      </c>
      <c r="D606" s="13" t="s">
        <v>59</v>
      </c>
      <c r="E606" s="13" t="s">
        <v>60</v>
      </c>
      <c r="F606" s="13" t="s">
        <v>367</v>
      </c>
      <c r="G606" s="13" t="s">
        <v>358</v>
      </c>
      <c r="H606" s="13" t="s">
        <v>100</v>
      </c>
      <c r="I606" s="13" t="s">
        <v>64</v>
      </c>
      <c r="J606" s="13" t="s">
        <v>368</v>
      </c>
      <c r="K606" s="13" t="s">
        <v>369</v>
      </c>
      <c r="L606" s="13" t="s">
        <v>370</v>
      </c>
      <c r="M606" s="13" t="s">
        <v>371</v>
      </c>
      <c r="N606" s="14" t="s">
        <v>372</v>
      </c>
      <c r="O606" s="16">
        <v>0.99999998468421436</v>
      </c>
      <c r="P606" s="16">
        <v>0.99999998502378229</v>
      </c>
      <c r="Q606" s="14" t="s">
        <v>373</v>
      </c>
      <c r="R606" s="14" t="s">
        <v>374</v>
      </c>
      <c r="S606" s="14" t="s">
        <v>375</v>
      </c>
      <c r="T606" s="14" t="s">
        <v>376</v>
      </c>
      <c r="U606" s="13" t="s">
        <v>74</v>
      </c>
      <c r="V606" s="13">
        <v>1235.1849999999999</v>
      </c>
      <c r="W606" s="13">
        <v>1.299653E-6</v>
      </c>
      <c r="X606" s="13">
        <v>681.51</v>
      </c>
      <c r="Y606" s="13">
        <v>495.57740000000001</v>
      </c>
      <c r="Z606" s="13">
        <v>0.5517474</v>
      </c>
      <c r="AA606" s="13">
        <v>0.4012173</v>
      </c>
      <c r="AB606" s="13">
        <v>4.4669229999999999E-4</v>
      </c>
      <c r="AC606" s="13">
        <v>3.2482369999999998E-4</v>
      </c>
      <c r="AD606" s="13">
        <v>7.1708040000000003E-7</v>
      </c>
      <c r="AE606" s="13">
        <v>5.2144330000000005E-7</v>
      </c>
      <c r="AF606" s="13">
        <v>0.18532660000000001</v>
      </c>
      <c r="AG606" s="13">
        <v>0.15005309999999999</v>
      </c>
      <c r="AH606" s="13">
        <v>3.8692789999999996E-6</v>
      </c>
      <c r="AI606" s="13">
        <v>3.4750600000000001E-6</v>
      </c>
      <c r="AJ606" s="13">
        <v>5.5419459999999997E-5</v>
      </c>
      <c r="AK606" s="13">
        <v>5395.34</v>
      </c>
      <c r="AL606" s="13">
        <v>4845.8990000000003</v>
      </c>
      <c r="AM606" s="13">
        <v>4.3680430000000001</v>
      </c>
      <c r="AN606" s="13">
        <v>3.9232179999999999</v>
      </c>
      <c r="AO606" s="13">
        <v>3.5363479999999999E-3</v>
      </c>
      <c r="AP606" s="13">
        <v>3.17622E-3</v>
      </c>
      <c r="AQ606" s="13">
        <v>2.4207459999999999E-4</v>
      </c>
      <c r="AR606" s="13">
        <v>2.1742260000000001E-4</v>
      </c>
      <c r="AS606" s="13">
        <v>1.6208279999999999</v>
      </c>
      <c r="AT606" s="13">
        <v>0.49478319999999998</v>
      </c>
      <c r="AU606" s="13">
        <v>1.493524E-4</v>
      </c>
      <c r="AV606" s="13">
        <v>4.3943010000000002E-4</v>
      </c>
      <c r="AW606" s="13">
        <v>8.0864450000000004E-7</v>
      </c>
      <c r="AX606" s="13">
        <v>3.3717490000000002E-4</v>
      </c>
      <c r="AY606" s="13">
        <v>3.3798360000000002E-4</v>
      </c>
      <c r="AZ606" s="13">
        <v>4009</v>
      </c>
      <c r="BA606" s="13">
        <v>0</v>
      </c>
      <c r="BB606" s="13">
        <v>4558</v>
      </c>
      <c r="BC606" s="13">
        <v>0</v>
      </c>
      <c r="BD606" s="13">
        <v>363</v>
      </c>
      <c r="BE606" s="13">
        <v>0</v>
      </c>
      <c r="BF606" s="13">
        <v>230</v>
      </c>
      <c r="BG606" s="13">
        <v>0</v>
      </c>
      <c r="BI606" s="22">
        <v>2.6000000000000002E-2</v>
      </c>
      <c r="BJ606" s="22">
        <v>2.5000000000000001E-2</v>
      </c>
      <c r="BK606" s="22">
        <v>1E-3</v>
      </c>
      <c r="BL606" s="22">
        <v>5.014000000000002</v>
      </c>
      <c r="BM606" s="12">
        <f t="shared" si="119"/>
        <v>5.1854806541683273E-3</v>
      </c>
      <c r="BN606" s="12">
        <f t="shared" si="120"/>
        <v>4.9860390905464682E-3</v>
      </c>
      <c r="BO606" s="12">
        <f t="shared" si="121"/>
        <v>1.9944156362185873E-4</v>
      </c>
      <c r="BP606" s="16">
        <v>0.99999998468421436</v>
      </c>
      <c r="BQ606" s="16">
        <v>0.99999998502378229</v>
      </c>
      <c r="BR606" s="15">
        <f t="shared" si="122"/>
        <v>4.9860390141813621E-3</v>
      </c>
      <c r="BS606" s="15">
        <f t="shared" si="123"/>
        <v>1.9944156063497845E-4</v>
      </c>
      <c r="BT606" s="15">
        <f t="shared" si="124"/>
        <v>5.1854805748163405E-3</v>
      </c>
      <c r="BU606" s="17">
        <v>1.4019113485266563</v>
      </c>
      <c r="BV606" s="15">
        <f t="shared" si="125"/>
        <v>6.9899846781775136E-3</v>
      </c>
      <c r="BW606" s="15">
        <f t="shared" si="126"/>
        <v>2.7959938722204355E-4</v>
      </c>
      <c r="BX606" s="15">
        <f t="shared" si="127"/>
        <v>7.2695840653995572E-3</v>
      </c>
      <c r="BY606" s="17">
        <f t="shared" si="128"/>
        <v>2.5999999602129144E-2</v>
      </c>
      <c r="BZ606" s="17">
        <f t="shared" si="129"/>
        <v>2.4999999617105362E-2</v>
      </c>
      <c r="CA606" s="17">
        <f t="shared" si="130"/>
        <v>9.9999998502378227E-4</v>
      </c>
      <c r="CB606" s="17">
        <f t="shared" si="131"/>
        <v>3.5765456961807769</v>
      </c>
    </row>
    <row r="607" spans="1:80" x14ac:dyDescent="0.25">
      <c r="A607" s="13">
        <v>6</v>
      </c>
      <c r="B607" s="14" t="s">
        <v>141</v>
      </c>
      <c r="C607" s="13" t="s">
        <v>142</v>
      </c>
      <c r="D607" s="13" t="s">
        <v>143</v>
      </c>
      <c r="E607" s="13" t="s">
        <v>60</v>
      </c>
      <c r="F607" s="13" t="s">
        <v>367</v>
      </c>
      <c r="G607" s="13" t="s">
        <v>358</v>
      </c>
      <c r="H607" s="13" t="s">
        <v>100</v>
      </c>
      <c r="I607" s="13" t="s">
        <v>64</v>
      </c>
      <c r="J607" s="13" t="s">
        <v>368</v>
      </c>
      <c r="K607" s="13" t="s">
        <v>369</v>
      </c>
      <c r="L607" s="13" t="s">
        <v>370</v>
      </c>
      <c r="M607" s="13" t="s">
        <v>371</v>
      </c>
      <c r="N607" s="14" t="s">
        <v>372</v>
      </c>
      <c r="O607" s="16">
        <v>0.99999998468421436</v>
      </c>
      <c r="P607" s="16">
        <v>0.99999998502378229</v>
      </c>
      <c r="Q607" s="14" t="s">
        <v>373</v>
      </c>
      <c r="R607" s="14" t="s">
        <v>374</v>
      </c>
      <c r="S607" s="14" t="s">
        <v>375</v>
      </c>
      <c r="T607" s="14" t="s">
        <v>376</v>
      </c>
      <c r="U607" s="13" t="s">
        <v>74</v>
      </c>
      <c r="V607" s="13">
        <v>498.27620000000002</v>
      </c>
      <c r="W607" s="13">
        <v>3.6044529999999998E-4</v>
      </c>
      <c r="X607" s="13">
        <v>681.51</v>
      </c>
      <c r="Y607" s="13">
        <v>495.57740000000001</v>
      </c>
      <c r="Z607" s="13">
        <v>1.3677360000000001</v>
      </c>
      <c r="AA607" s="13">
        <v>0.99458380000000002</v>
      </c>
      <c r="AB607" s="13">
        <v>2.744935E-3</v>
      </c>
      <c r="AC607" s="13">
        <v>1.9960490000000002E-3</v>
      </c>
      <c r="AD607" s="13">
        <v>4.929938E-4</v>
      </c>
      <c r="AE607" s="13">
        <v>3.5849310000000002E-4</v>
      </c>
      <c r="AF607" s="13">
        <v>4.8665039999999999</v>
      </c>
      <c r="AG607" s="13">
        <v>3.6910340000000001</v>
      </c>
      <c r="AH607" s="13">
        <v>1.013035E-4</v>
      </c>
      <c r="AI607" s="13">
        <v>9.7125380000000002E-5</v>
      </c>
      <c r="AJ607" s="13">
        <v>1.0519500000000001E-3</v>
      </c>
      <c r="AK607" s="13">
        <v>5395.34</v>
      </c>
      <c r="AL607" s="13">
        <v>4845.8990000000003</v>
      </c>
      <c r="AM607" s="13">
        <v>10.828010000000001</v>
      </c>
      <c r="AN607" s="13">
        <v>9.7253279999999993</v>
      </c>
      <c r="AO607" s="13">
        <v>2.1730940000000001E-2</v>
      </c>
      <c r="AP607" s="13">
        <v>1.9517949999999999E-2</v>
      </c>
      <c r="AQ607" s="13">
        <v>1.1390529999999999E-2</v>
      </c>
      <c r="AR607" s="13">
        <v>1.023056E-2</v>
      </c>
      <c r="AS607" s="13">
        <v>11.39629</v>
      </c>
      <c r="AT607" s="13">
        <v>4.7911580000000002</v>
      </c>
      <c r="AU607" s="13">
        <v>9.9949499999999998E-4</v>
      </c>
      <c r="AV607" s="13">
        <v>2.135301E-3</v>
      </c>
      <c r="AW607" s="13">
        <v>4.2264200000000001E-5</v>
      </c>
      <c r="AX607" s="13">
        <v>1.206122E-3</v>
      </c>
      <c r="AY607" s="13">
        <v>1.2483870000000001E-3</v>
      </c>
      <c r="AZ607" s="13">
        <v>619</v>
      </c>
      <c r="BA607" s="13">
        <v>0</v>
      </c>
      <c r="BB607" s="13">
        <v>672</v>
      </c>
      <c r="BC607" s="13">
        <v>0</v>
      </c>
      <c r="BD607" s="13">
        <v>121</v>
      </c>
      <c r="BE607" s="13">
        <v>0</v>
      </c>
      <c r="BF607" s="13">
        <v>76</v>
      </c>
      <c r="BG607" s="13">
        <v>0</v>
      </c>
      <c r="BI607" s="22">
        <v>3.9E-2</v>
      </c>
      <c r="BJ607" s="22">
        <v>3.7999999999999999E-2</v>
      </c>
      <c r="BK607" s="22">
        <v>1E-3</v>
      </c>
      <c r="BL607" s="22">
        <v>20.156000000000002</v>
      </c>
      <c r="BM607" s="12">
        <f t="shared" si="119"/>
        <v>1.9349077197856716E-3</v>
      </c>
      <c r="BN607" s="12">
        <f t="shared" si="120"/>
        <v>1.8852947013296285E-3</v>
      </c>
      <c r="BO607" s="12">
        <f t="shared" si="121"/>
        <v>4.9613018456042861E-5</v>
      </c>
      <c r="BP607" s="16">
        <v>0.99999998468421436</v>
      </c>
      <c r="BQ607" s="16">
        <v>0.99999998502378229</v>
      </c>
      <c r="BR607" s="15">
        <f t="shared" si="122"/>
        <v>1.885294672454859E-3</v>
      </c>
      <c r="BS607" s="15">
        <f t="shared" si="123"/>
        <v>4.9613017713027497E-5</v>
      </c>
      <c r="BT607" s="15">
        <f t="shared" si="124"/>
        <v>1.9349076901678864E-3</v>
      </c>
      <c r="BU607" s="17">
        <v>1.3912319188817563</v>
      </c>
      <c r="BV607" s="15">
        <f t="shared" si="125"/>
        <v>2.6228821248169259E-3</v>
      </c>
      <c r="BW607" s="15">
        <f t="shared" si="126"/>
        <v>6.9023213834409807E-5</v>
      </c>
      <c r="BX607" s="15">
        <f t="shared" si="127"/>
        <v>2.6919053386513354E-3</v>
      </c>
      <c r="BY607" s="17">
        <f t="shared" si="128"/>
        <v>3.8999999403023927E-2</v>
      </c>
      <c r="BZ607" s="17">
        <f t="shared" si="129"/>
        <v>3.7999999418000148E-2</v>
      </c>
      <c r="CA607" s="17">
        <f t="shared" si="130"/>
        <v>9.9999998502378227E-4</v>
      </c>
      <c r="CB607" s="17">
        <f t="shared" si="131"/>
        <v>14.48787921441666</v>
      </c>
    </row>
    <row r="608" spans="1:80" x14ac:dyDescent="0.25">
      <c r="A608" s="13">
        <v>7</v>
      </c>
      <c r="B608" s="14" t="s">
        <v>200</v>
      </c>
      <c r="C608" s="13" t="s">
        <v>201</v>
      </c>
      <c r="D608" s="13" t="s">
        <v>202</v>
      </c>
      <c r="E608" s="13" t="s">
        <v>60</v>
      </c>
      <c r="F608" s="13" t="s">
        <v>367</v>
      </c>
      <c r="G608" s="13" t="s">
        <v>358</v>
      </c>
      <c r="H608" s="13" t="s">
        <v>100</v>
      </c>
      <c r="I608" s="13" t="s">
        <v>64</v>
      </c>
      <c r="J608" s="13" t="s">
        <v>368</v>
      </c>
      <c r="K608" s="13" t="s">
        <v>369</v>
      </c>
      <c r="L608" s="13" t="s">
        <v>370</v>
      </c>
      <c r="M608" s="13" t="s">
        <v>371</v>
      </c>
      <c r="N608" s="14" t="s">
        <v>372</v>
      </c>
      <c r="O608" s="16">
        <v>0.99999998468421436</v>
      </c>
      <c r="P608" s="16">
        <v>0.99999998502378229</v>
      </c>
      <c r="Q608" s="14" t="s">
        <v>373</v>
      </c>
      <c r="R608" s="14" t="s">
        <v>374</v>
      </c>
      <c r="S608" s="14" t="s">
        <v>375</v>
      </c>
      <c r="T608" s="14" t="s">
        <v>376</v>
      </c>
      <c r="U608" s="13" t="s">
        <v>74</v>
      </c>
      <c r="V608" s="13">
        <v>1284.683</v>
      </c>
      <c r="W608" s="13">
        <v>7.9415970000000005E-6</v>
      </c>
      <c r="X608" s="13">
        <v>681.51</v>
      </c>
      <c r="Y608" s="13">
        <v>495.57740000000001</v>
      </c>
      <c r="Z608" s="13">
        <v>0.53048890000000004</v>
      </c>
      <c r="AA608" s="13">
        <v>0.3857585</v>
      </c>
      <c r="AB608" s="13">
        <v>4.1293370000000001E-4</v>
      </c>
      <c r="AC608" s="13">
        <v>3.0027530000000001E-4</v>
      </c>
      <c r="AD608" s="13">
        <v>4.2129290000000001E-6</v>
      </c>
      <c r="AE608" s="13">
        <v>3.063539E-6</v>
      </c>
      <c r="AF608" s="13">
        <v>1.208952</v>
      </c>
      <c r="AG608" s="13">
        <v>0.98357419999999995</v>
      </c>
      <c r="AH608" s="13">
        <v>3.4847790000000001E-6</v>
      </c>
      <c r="AI608" s="13">
        <v>3.1147E-6</v>
      </c>
      <c r="AJ608" s="13">
        <v>1.6223710000000001E-4</v>
      </c>
      <c r="AK608" s="13">
        <v>5395.34</v>
      </c>
      <c r="AL608" s="13">
        <v>4845.8990000000003</v>
      </c>
      <c r="AM608" s="13">
        <v>4.1997450000000001</v>
      </c>
      <c r="AN608" s="13">
        <v>3.7720590000000001</v>
      </c>
      <c r="AO608" s="13">
        <v>3.269091E-3</v>
      </c>
      <c r="AP608" s="13">
        <v>2.9361790000000001E-3</v>
      </c>
      <c r="AQ608" s="13">
        <v>6.813543E-4</v>
      </c>
      <c r="AR608" s="13">
        <v>6.1196779999999999E-4</v>
      </c>
      <c r="AS608" s="13">
        <v>14.44666</v>
      </c>
      <c r="AT608" s="13">
        <v>4.3570970000000004</v>
      </c>
      <c r="AU608" s="13">
        <v>4.716345E-5</v>
      </c>
      <c r="AV608" s="13">
        <v>1.404531E-4</v>
      </c>
      <c r="AW608" s="13">
        <v>5.7362429999999995E-7</v>
      </c>
      <c r="AX608" s="13">
        <v>1.145863E-4</v>
      </c>
      <c r="AY608" s="13">
        <v>1.1515989999999999E-4</v>
      </c>
      <c r="AZ608" s="13">
        <v>2951</v>
      </c>
      <c r="BA608" s="13">
        <v>0</v>
      </c>
      <c r="BB608" s="13">
        <v>3161</v>
      </c>
      <c r="BC608" s="13">
        <v>0</v>
      </c>
      <c r="BD608" s="13">
        <v>333</v>
      </c>
      <c r="BE608" s="13">
        <v>0</v>
      </c>
      <c r="BF608" s="13">
        <v>250</v>
      </c>
      <c r="BG608" s="13">
        <v>0</v>
      </c>
      <c r="BI608" s="22">
        <v>3.0000000000000001E-3</v>
      </c>
      <c r="BJ608" s="22">
        <v>3.0000000000000001E-3</v>
      </c>
      <c r="BK608" s="22">
        <v>0</v>
      </c>
      <c r="BL608" s="22">
        <v>20.375000000000004</v>
      </c>
      <c r="BM608" s="12">
        <f t="shared" si="119"/>
        <v>1.4723926380368096E-4</v>
      </c>
      <c r="BN608" s="12">
        <f t="shared" si="120"/>
        <v>1.4723926380368096E-4</v>
      </c>
      <c r="BO608" s="12">
        <f t="shared" si="121"/>
        <v>0</v>
      </c>
      <c r="BP608" s="16">
        <v>0.99999998468421436</v>
      </c>
      <c r="BQ608" s="16">
        <v>0.99999998502378229</v>
      </c>
      <c r="BR608" s="15">
        <f t="shared" si="122"/>
        <v>1.4723926154859595E-4</v>
      </c>
      <c r="BS608" s="15">
        <f t="shared" si="123"/>
        <v>0</v>
      </c>
      <c r="BT608" s="15">
        <f t="shared" si="124"/>
        <v>1.4723926154859595E-4</v>
      </c>
      <c r="BU608" s="17">
        <v>1.3056210108598534</v>
      </c>
      <c r="BV608" s="15">
        <f t="shared" si="125"/>
        <v>1.9223867350133617E-4</v>
      </c>
      <c r="BW608" s="15">
        <f t="shared" si="126"/>
        <v>0</v>
      </c>
      <c r="BX608" s="15">
        <f t="shared" si="127"/>
        <v>1.9223867350133617E-4</v>
      </c>
      <c r="BY608" s="17">
        <f t="shared" si="128"/>
        <v>2.999999954052643E-3</v>
      </c>
      <c r="BZ608" s="17">
        <f t="shared" si="129"/>
        <v>2.999999954052643E-3</v>
      </c>
      <c r="CA608" s="17">
        <f t="shared" si="130"/>
        <v>0</v>
      </c>
      <c r="CB608" s="17">
        <f t="shared" si="131"/>
        <v>15.605600576679963</v>
      </c>
    </row>
    <row r="609" spans="1:80" x14ac:dyDescent="0.25">
      <c r="A609" s="13">
        <v>9</v>
      </c>
      <c r="B609" s="14" t="s">
        <v>75</v>
      </c>
      <c r="C609" s="13" t="s">
        <v>76</v>
      </c>
      <c r="D609" s="13" t="s">
        <v>77</v>
      </c>
      <c r="E609" s="13" t="s">
        <v>78</v>
      </c>
      <c r="F609" s="13" t="s">
        <v>367</v>
      </c>
      <c r="G609" s="13" t="s">
        <v>358</v>
      </c>
      <c r="H609" s="13" t="s">
        <v>100</v>
      </c>
      <c r="I609" s="13" t="s">
        <v>64</v>
      </c>
      <c r="J609" s="13" t="s">
        <v>368</v>
      </c>
      <c r="K609" s="13" t="s">
        <v>369</v>
      </c>
      <c r="L609" s="13" t="s">
        <v>370</v>
      </c>
      <c r="M609" s="13" t="s">
        <v>371</v>
      </c>
      <c r="N609" s="14" t="s">
        <v>372</v>
      </c>
      <c r="O609" s="16">
        <v>0.99999998468421436</v>
      </c>
      <c r="P609" s="16">
        <v>0.99999998502378229</v>
      </c>
      <c r="Q609" s="14" t="s">
        <v>373</v>
      </c>
      <c r="R609" s="14" t="s">
        <v>374</v>
      </c>
      <c r="S609" s="14" t="s">
        <v>375</v>
      </c>
      <c r="T609" s="14" t="s">
        <v>376</v>
      </c>
      <c r="U609" s="13" t="s">
        <v>74</v>
      </c>
      <c r="V609" s="13">
        <v>914.90250000000003</v>
      </c>
      <c r="W609" s="13">
        <v>4.2794160000000002E-5</v>
      </c>
      <c r="X609" s="13">
        <v>681.51</v>
      </c>
      <c r="Y609" s="13">
        <v>495.57740000000001</v>
      </c>
      <c r="Z609" s="13">
        <v>0.74489910000000004</v>
      </c>
      <c r="AA609" s="13">
        <v>0.54167240000000005</v>
      </c>
      <c r="AB609" s="13">
        <v>8.1418419999999998E-4</v>
      </c>
      <c r="AC609" s="13">
        <v>5.9205490000000004E-4</v>
      </c>
      <c r="AD609" s="13">
        <v>3.1877330000000003E-5</v>
      </c>
      <c r="AE609" s="13">
        <v>2.3180420000000001E-5</v>
      </c>
      <c r="AF609" s="13">
        <v>0.6559199</v>
      </c>
      <c r="AG609" s="13">
        <v>0.37325999999999998</v>
      </c>
      <c r="AH609" s="13">
        <v>4.8599430000000003E-5</v>
      </c>
      <c r="AI609" s="13">
        <v>6.2102599999999997E-5</v>
      </c>
      <c r="AJ609" s="13">
        <v>5.7916619999999995E-4</v>
      </c>
      <c r="AK609" s="13">
        <v>5395.34</v>
      </c>
      <c r="AL609" s="13">
        <v>4845.8990000000003</v>
      </c>
      <c r="AM609" s="13">
        <v>5.8971749999999998</v>
      </c>
      <c r="AN609" s="13">
        <v>5.2966290000000003</v>
      </c>
      <c r="AO609" s="13">
        <v>6.4456879999999998E-3</v>
      </c>
      <c r="AP609" s="13">
        <v>5.7892830000000001E-3</v>
      </c>
      <c r="AQ609" s="13">
        <v>3.415445E-3</v>
      </c>
      <c r="AR609" s="13">
        <v>3.0676290000000001E-3</v>
      </c>
      <c r="AS609" s="13">
        <v>23.983650000000001</v>
      </c>
      <c r="AT609" s="13">
        <v>5.9892339999999997</v>
      </c>
      <c r="AU609" s="13">
        <v>1.4240720000000001E-4</v>
      </c>
      <c r="AV609" s="13">
        <v>5.1219049999999999E-4</v>
      </c>
      <c r="AW609" s="15">
        <v>3.6432909999999999E-6</v>
      </c>
      <c r="AX609" s="15">
        <v>4.8214249999999997E-4</v>
      </c>
      <c r="AY609" s="15">
        <v>4.8578579999999997E-4</v>
      </c>
      <c r="AZ609" s="13">
        <v>468</v>
      </c>
      <c r="BA609" s="13">
        <v>0</v>
      </c>
      <c r="BB609" s="13">
        <v>515</v>
      </c>
      <c r="BC609" s="13">
        <v>0</v>
      </c>
      <c r="BD609" s="13">
        <v>99</v>
      </c>
      <c r="BE609" s="13">
        <v>0</v>
      </c>
      <c r="BF609" s="13">
        <v>53</v>
      </c>
      <c r="BG609" s="13">
        <v>0</v>
      </c>
      <c r="BI609" s="22">
        <v>2.5000000000000001E-2</v>
      </c>
      <c r="BJ609" s="22">
        <v>2.4E-2</v>
      </c>
      <c r="BK609" s="22">
        <v>1E-3</v>
      </c>
      <c r="BL609" s="22">
        <v>13.376999999999999</v>
      </c>
      <c r="BM609" s="12">
        <f t="shared" si="119"/>
        <v>1.8688794198998284E-3</v>
      </c>
      <c r="BN609" s="12">
        <f t="shared" si="120"/>
        <v>1.794124243103835E-3</v>
      </c>
      <c r="BO609" s="12">
        <f t="shared" si="121"/>
        <v>7.4755176795993127E-5</v>
      </c>
      <c r="BP609" s="16">
        <v>0.99999998468421436</v>
      </c>
      <c r="BQ609" s="16">
        <v>0.99999998502378229</v>
      </c>
      <c r="BR609" s="15">
        <f t="shared" si="122"/>
        <v>1.7941242156254127E-3</v>
      </c>
      <c r="BS609" s="15">
        <f t="shared" si="123"/>
        <v>7.4755175676443321E-5</v>
      </c>
      <c r="BT609" s="15">
        <f t="shared" si="124"/>
        <v>1.8688793913018561E-3</v>
      </c>
      <c r="BU609" s="17">
        <v>1.32549882667873</v>
      </c>
      <c r="BV609" s="15">
        <f t="shared" si="125"/>
        <v>2.3781095427273815E-3</v>
      </c>
      <c r="BW609" s="15">
        <f t="shared" si="126"/>
        <v>9.9087897647287957E-5</v>
      </c>
      <c r="BX609" s="15">
        <f t="shared" si="127"/>
        <v>2.4771974403746694E-3</v>
      </c>
      <c r="BY609" s="17">
        <f t="shared" si="128"/>
        <v>2.4999999617444927E-2</v>
      </c>
      <c r="BZ609" s="17">
        <f t="shared" si="129"/>
        <v>2.3999999632421144E-2</v>
      </c>
      <c r="CA609" s="17">
        <f t="shared" si="130"/>
        <v>9.9999998502378227E-4</v>
      </c>
      <c r="CB609" s="17">
        <f t="shared" si="131"/>
        <v>10.09204967273975</v>
      </c>
    </row>
    <row r="610" spans="1:80" x14ac:dyDescent="0.25">
      <c r="A610" s="13">
        <v>10</v>
      </c>
      <c r="B610" s="14" t="s">
        <v>79</v>
      </c>
      <c r="C610" s="13" t="s">
        <v>80</v>
      </c>
      <c r="D610" s="13" t="s">
        <v>81</v>
      </c>
      <c r="E610" s="13" t="s">
        <v>78</v>
      </c>
      <c r="F610" s="13" t="s">
        <v>367</v>
      </c>
      <c r="G610" s="13" t="s">
        <v>358</v>
      </c>
      <c r="H610" s="13" t="s">
        <v>100</v>
      </c>
      <c r="I610" s="13" t="s">
        <v>64</v>
      </c>
      <c r="J610" s="13" t="s">
        <v>368</v>
      </c>
      <c r="K610" s="13" t="s">
        <v>369</v>
      </c>
      <c r="L610" s="13" t="s">
        <v>370</v>
      </c>
      <c r="M610" s="13" t="s">
        <v>371</v>
      </c>
      <c r="N610" s="14" t="s">
        <v>372</v>
      </c>
      <c r="O610" s="16">
        <v>0.99999998468421436</v>
      </c>
      <c r="P610" s="16">
        <v>0.99999998502378229</v>
      </c>
      <c r="Q610" s="14" t="s">
        <v>373</v>
      </c>
      <c r="R610" s="14" t="s">
        <v>374</v>
      </c>
      <c r="S610" s="14" t="s">
        <v>375</v>
      </c>
      <c r="T610" s="14" t="s">
        <v>376</v>
      </c>
      <c r="U610" s="13" t="s">
        <v>74</v>
      </c>
      <c r="V610" s="13">
        <v>718.50879999999995</v>
      </c>
      <c r="W610" s="13">
        <v>1.468642E-5</v>
      </c>
      <c r="X610" s="13">
        <v>681.51</v>
      </c>
      <c r="Y610" s="13">
        <v>495.57740000000001</v>
      </c>
      <c r="Z610" s="13">
        <v>0.94850610000000002</v>
      </c>
      <c r="AA610" s="13">
        <v>0.68973050000000002</v>
      </c>
      <c r="AB610" s="13">
        <v>1.3201039999999999E-3</v>
      </c>
      <c r="AC610" s="13">
        <v>9.5994709999999998E-4</v>
      </c>
      <c r="AD610" s="13">
        <v>1.393016E-5</v>
      </c>
      <c r="AE610" s="13">
        <v>1.012967E-5</v>
      </c>
      <c r="AF610" s="13">
        <v>0.76655249999999997</v>
      </c>
      <c r="AG610" s="13">
        <v>0.5326592</v>
      </c>
      <c r="AH610" s="13">
        <v>1.8172470000000001E-5</v>
      </c>
      <c r="AI610" s="13">
        <v>1.9017169999999999E-5</v>
      </c>
      <c r="AJ610" s="13">
        <v>8.297833E-5</v>
      </c>
      <c r="AK610" s="13">
        <v>5395.34</v>
      </c>
      <c r="AL610" s="13">
        <v>4845.8990000000003</v>
      </c>
      <c r="AM610" s="13">
        <v>7.50908</v>
      </c>
      <c r="AN610" s="13">
        <v>6.7443840000000002</v>
      </c>
      <c r="AO610" s="13">
        <v>1.0450920000000001E-2</v>
      </c>
      <c r="AP610" s="13">
        <v>9.3866399999999999E-3</v>
      </c>
      <c r="AQ610" s="13">
        <v>6.2309089999999995E-4</v>
      </c>
      <c r="AR610" s="13">
        <v>5.596377E-4</v>
      </c>
      <c r="AS610" s="13">
        <v>17.61984</v>
      </c>
      <c r="AT610" s="13">
        <v>4.9623020000000002</v>
      </c>
      <c r="AU610" s="13">
        <v>3.5363030000000002E-5</v>
      </c>
      <c r="AV610" s="13">
        <v>1.127779E-4</v>
      </c>
      <c r="AW610" s="15">
        <v>1.843447E-6</v>
      </c>
      <c r="AX610" s="15">
        <v>1.018456E-4</v>
      </c>
      <c r="AY610" s="15">
        <v>1.036891E-4</v>
      </c>
      <c r="AZ610" s="13">
        <v>1874</v>
      </c>
      <c r="BA610" s="13">
        <v>0</v>
      </c>
      <c r="BB610" s="13">
        <v>2082</v>
      </c>
      <c r="BC610" s="13">
        <v>0</v>
      </c>
      <c r="BD610" s="13">
        <v>582</v>
      </c>
      <c r="BE610" s="13">
        <v>0</v>
      </c>
      <c r="BF610" s="13">
        <v>405</v>
      </c>
      <c r="BG610" s="13">
        <v>0</v>
      </c>
      <c r="BI610" s="22">
        <v>2.9000000000000001E-2</v>
      </c>
      <c r="BJ610" s="22">
        <v>2.9000000000000001E-2</v>
      </c>
      <c r="BK610" s="22">
        <v>0</v>
      </c>
      <c r="BL610" s="22">
        <v>18.029000000000003</v>
      </c>
      <c r="BM610" s="12">
        <f t="shared" si="119"/>
        <v>1.6085196072993509E-3</v>
      </c>
      <c r="BN610" s="12">
        <f t="shared" si="120"/>
        <v>1.6085196072993509E-3</v>
      </c>
      <c r="BO610" s="12">
        <f t="shared" si="121"/>
        <v>0</v>
      </c>
      <c r="BP610" s="16">
        <v>0.99999998468421436</v>
      </c>
      <c r="BQ610" s="16">
        <v>0.99999998502378229</v>
      </c>
      <c r="BR610" s="15">
        <f t="shared" si="122"/>
        <v>1.6085195826636093E-3</v>
      </c>
      <c r="BS610" s="15">
        <f t="shared" si="123"/>
        <v>0</v>
      </c>
      <c r="BT610" s="15">
        <f t="shared" si="124"/>
        <v>1.6085195826636093E-3</v>
      </c>
      <c r="BU610" s="17">
        <v>1.362887148904804</v>
      </c>
      <c r="BV610" s="15">
        <f t="shared" si="125"/>
        <v>2.1922306679739516E-3</v>
      </c>
      <c r="BW610" s="15">
        <f t="shared" si="126"/>
        <v>0</v>
      </c>
      <c r="BX610" s="15">
        <f t="shared" si="127"/>
        <v>2.1922306679739516E-3</v>
      </c>
      <c r="BY610" s="17">
        <f t="shared" si="128"/>
        <v>2.8999999555842218E-2</v>
      </c>
      <c r="BZ610" s="17">
        <f t="shared" si="129"/>
        <v>2.8999999555842218E-2</v>
      </c>
      <c r="CA610" s="17">
        <f t="shared" si="130"/>
        <v>0</v>
      </c>
      <c r="CB610" s="17">
        <f t="shared" si="131"/>
        <v>13.228534742944669</v>
      </c>
    </row>
    <row r="611" spans="1:80" x14ac:dyDescent="0.25">
      <c r="A611" s="13">
        <v>12</v>
      </c>
      <c r="B611" s="14" t="s">
        <v>144</v>
      </c>
      <c r="C611" s="13" t="s">
        <v>145</v>
      </c>
      <c r="D611" s="13" t="s">
        <v>84</v>
      </c>
      <c r="E611" s="13" t="s">
        <v>78</v>
      </c>
      <c r="F611" s="13" t="s">
        <v>367</v>
      </c>
      <c r="G611" s="13" t="s">
        <v>358</v>
      </c>
      <c r="H611" s="13" t="s">
        <v>100</v>
      </c>
      <c r="I611" s="13" t="s">
        <v>64</v>
      </c>
      <c r="J611" s="13" t="s">
        <v>368</v>
      </c>
      <c r="K611" s="13" t="s">
        <v>369</v>
      </c>
      <c r="L611" s="13" t="s">
        <v>370</v>
      </c>
      <c r="M611" s="13" t="s">
        <v>371</v>
      </c>
      <c r="N611" s="14" t="s">
        <v>372</v>
      </c>
      <c r="O611" s="16">
        <v>0.99999998468421436</v>
      </c>
      <c r="P611" s="16">
        <v>0.99999998502378229</v>
      </c>
      <c r="Q611" s="14" t="s">
        <v>373</v>
      </c>
      <c r="R611" s="14" t="s">
        <v>374</v>
      </c>
      <c r="S611" s="14" t="s">
        <v>375</v>
      </c>
      <c r="T611" s="14" t="s">
        <v>376</v>
      </c>
      <c r="U611" s="13" t="s">
        <v>74</v>
      </c>
      <c r="V611" s="13">
        <v>475.50659999999999</v>
      </c>
      <c r="W611" s="13">
        <v>1.2161849999999999E-5</v>
      </c>
      <c r="X611" s="13">
        <v>681.51</v>
      </c>
      <c r="Y611" s="13">
        <v>495.57740000000001</v>
      </c>
      <c r="Z611" s="13">
        <v>1.4332290000000001</v>
      </c>
      <c r="AA611" s="13">
        <v>1.0422089999999999</v>
      </c>
      <c r="AB611" s="13">
        <v>3.01411E-3</v>
      </c>
      <c r="AC611" s="13">
        <v>2.1917870000000002E-3</v>
      </c>
      <c r="AD611" s="13">
        <v>1.743072E-5</v>
      </c>
      <c r="AE611" s="13">
        <v>1.267519E-5</v>
      </c>
      <c r="AF611" s="13">
        <v>2.1795960000000001</v>
      </c>
      <c r="AG611" s="13">
        <v>1.555312</v>
      </c>
      <c r="AH611" s="13">
        <v>7.9972209999999994E-6</v>
      </c>
      <c r="AI611" s="13">
        <v>8.1496110000000008E-6</v>
      </c>
      <c r="AJ611" s="13">
        <v>3.6017360000000002E-4</v>
      </c>
      <c r="AK611" s="13">
        <v>5395.34</v>
      </c>
      <c r="AL611" s="13">
        <v>4845.8990000000003</v>
      </c>
      <c r="AM611" s="13">
        <v>11.34651</v>
      </c>
      <c r="AN611" s="13">
        <v>10.19102</v>
      </c>
      <c r="AO611" s="13">
        <v>2.3861940000000002E-2</v>
      </c>
      <c r="AP611" s="13">
        <v>2.1431929999999998E-2</v>
      </c>
      <c r="AQ611" s="13">
        <v>4.0867120000000002E-3</v>
      </c>
      <c r="AR611" s="13">
        <v>3.6705370000000002E-3</v>
      </c>
      <c r="AS611" s="13">
        <v>45.781829999999999</v>
      </c>
      <c r="AT611" s="13">
        <v>19.095829999999999</v>
      </c>
      <c r="AU611" s="13">
        <v>8.9264940000000003E-5</v>
      </c>
      <c r="AV611" s="13">
        <v>1.9221660000000001E-4</v>
      </c>
      <c r="AW611" s="15">
        <v>6.1377659999999998E-7</v>
      </c>
      <c r="AX611" s="15">
        <v>1.777401E-4</v>
      </c>
      <c r="AY611" s="15">
        <v>1.783539E-4</v>
      </c>
      <c r="AZ611" s="13">
        <v>1544</v>
      </c>
      <c r="BA611" s="13">
        <v>0</v>
      </c>
      <c r="BB611" s="13">
        <v>1666</v>
      </c>
      <c r="BC611" s="13">
        <v>0</v>
      </c>
      <c r="BD611" s="13">
        <v>313</v>
      </c>
      <c r="BE611" s="13">
        <v>0</v>
      </c>
      <c r="BF611" s="13">
        <v>181</v>
      </c>
      <c r="BG611" s="13">
        <v>0</v>
      </c>
      <c r="BI611" s="22">
        <v>0.01</v>
      </c>
      <c r="BJ611" s="22">
        <v>0.01</v>
      </c>
      <c r="BK611" s="22">
        <v>0</v>
      </c>
      <c r="BL611" s="22">
        <v>26.929000000000002</v>
      </c>
      <c r="BM611" s="12">
        <f t="shared" si="119"/>
        <v>3.7134687511604586E-4</v>
      </c>
      <c r="BN611" s="12">
        <f t="shared" si="120"/>
        <v>3.7134687511604586E-4</v>
      </c>
      <c r="BO611" s="12">
        <f t="shared" si="121"/>
        <v>0</v>
      </c>
      <c r="BP611" s="16">
        <v>0.99999998468421436</v>
      </c>
      <c r="BQ611" s="16">
        <v>0.99999998502378229</v>
      </c>
      <c r="BR611" s="15">
        <f t="shared" si="122"/>
        <v>3.713468694285767E-4</v>
      </c>
      <c r="BS611" s="15">
        <f t="shared" si="123"/>
        <v>0</v>
      </c>
      <c r="BT611" s="15">
        <f t="shared" si="124"/>
        <v>3.713468694285767E-4</v>
      </c>
      <c r="BU611" s="17">
        <v>1.4116131801235716</v>
      </c>
      <c r="BV611" s="15">
        <f t="shared" si="125"/>
        <v>5.2419813528300585E-4</v>
      </c>
      <c r="BW611" s="15">
        <f t="shared" si="126"/>
        <v>0</v>
      </c>
      <c r="BX611" s="15">
        <f t="shared" si="127"/>
        <v>5.2419813528300585E-4</v>
      </c>
      <c r="BY611" s="17">
        <f t="shared" si="128"/>
        <v>9.999999846842144E-3</v>
      </c>
      <c r="BZ611" s="17">
        <f t="shared" si="129"/>
        <v>9.999999846842144E-3</v>
      </c>
      <c r="CA611" s="17">
        <f t="shared" si="130"/>
        <v>0</v>
      </c>
      <c r="CB611" s="17">
        <f t="shared" si="131"/>
        <v>19.076755855766844</v>
      </c>
    </row>
    <row r="612" spans="1:80" x14ac:dyDescent="0.25">
      <c r="A612" s="13">
        <v>13</v>
      </c>
      <c r="B612" s="14" t="s">
        <v>85</v>
      </c>
      <c r="C612" s="13" t="s">
        <v>86</v>
      </c>
      <c r="D612" s="13" t="s">
        <v>77</v>
      </c>
      <c r="E612" s="13" t="s">
        <v>78</v>
      </c>
      <c r="F612" s="13" t="s">
        <v>367</v>
      </c>
      <c r="G612" s="13" t="s">
        <v>358</v>
      </c>
      <c r="H612" s="13" t="s">
        <v>100</v>
      </c>
      <c r="I612" s="13" t="s">
        <v>64</v>
      </c>
      <c r="J612" s="13" t="s">
        <v>368</v>
      </c>
      <c r="K612" s="13" t="s">
        <v>369</v>
      </c>
      <c r="L612" s="13" t="s">
        <v>370</v>
      </c>
      <c r="M612" s="13" t="s">
        <v>371</v>
      </c>
      <c r="N612" s="14" t="s">
        <v>372</v>
      </c>
      <c r="O612" s="16">
        <v>0.99999998468421436</v>
      </c>
      <c r="P612" s="16">
        <v>0.99999998502378229</v>
      </c>
      <c r="Q612" s="14" t="s">
        <v>373</v>
      </c>
      <c r="R612" s="14" t="s">
        <v>374</v>
      </c>
      <c r="S612" s="14" t="s">
        <v>375</v>
      </c>
      <c r="T612" s="14" t="s">
        <v>376</v>
      </c>
      <c r="U612" s="13" t="s">
        <v>74</v>
      </c>
      <c r="V612" s="13">
        <v>1168.575</v>
      </c>
      <c r="W612" s="13">
        <v>4.1416140000000001E-5</v>
      </c>
      <c r="X612" s="13">
        <v>681.51</v>
      </c>
      <c r="Y612" s="13">
        <v>495.57740000000001</v>
      </c>
      <c r="Z612" s="13">
        <v>0.58319759999999998</v>
      </c>
      <c r="AA612" s="13">
        <v>0.42408699999999999</v>
      </c>
      <c r="AB612" s="13">
        <v>4.9906739999999998E-4</v>
      </c>
      <c r="AC612" s="13">
        <v>3.6290960000000001E-4</v>
      </c>
      <c r="AD612" s="13">
        <v>2.4153799999999999E-5</v>
      </c>
      <c r="AE612" s="13">
        <v>1.756405E-5</v>
      </c>
      <c r="AF612" s="13">
        <v>0.1830677</v>
      </c>
      <c r="AG612" s="13">
        <v>0.1160629</v>
      </c>
      <c r="AH612" s="13">
        <v>1.3193910000000001E-4</v>
      </c>
      <c r="AI612" s="13">
        <v>1.5133219999999999E-4</v>
      </c>
      <c r="AJ612" s="13">
        <v>2.6217880000000001E-4</v>
      </c>
      <c r="AK612" s="13">
        <v>5395.34</v>
      </c>
      <c r="AL612" s="13">
        <v>4845.8990000000003</v>
      </c>
      <c r="AM612" s="13">
        <v>4.6170260000000001</v>
      </c>
      <c r="AN612" s="13">
        <v>4.146846</v>
      </c>
      <c r="AO612" s="13">
        <v>3.9509890000000002E-3</v>
      </c>
      <c r="AP612" s="13">
        <v>3.5486350000000001E-3</v>
      </c>
      <c r="AQ612" s="13">
        <v>1.210486E-3</v>
      </c>
      <c r="AR612" s="13">
        <v>1.0872150000000001E-3</v>
      </c>
      <c r="AS612" s="13">
        <v>0.61309119999999995</v>
      </c>
      <c r="AT612" s="13">
        <v>0.18395030000000001</v>
      </c>
      <c r="AU612" s="13">
        <v>1.9743989999999999E-3</v>
      </c>
      <c r="AV612" s="13">
        <v>5.910373E-3</v>
      </c>
      <c r="AW612" s="15">
        <v>5.8544249999999998E-5</v>
      </c>
      <c r="AX612" s="15">
        <v>3.6238899999999998E-3</v>
      </c>
      <c r="AY612" s="15">
        <v>3.682435E-3</v>
      </c>
      <c r="AZ612" s="13">
        <v>214</v>
      </c>
      <c r="BA612" s="13">
        <v>0</v>
      </c>
      <c r="BB612" s="13">
        <v>210</v>
      </c>
      <c r="BC612" s="13">
        <v>0</v>
      </c>
      <c r="BD612" s="13">
        <v>53</v>
      </c>
      <c r="BE612" s="13">
        <v>0</v>
      </c>
      <c r="BF612" s="13">
        <v>30</v>
      </c>
      <c r="BG612" s="13">
        <v>1</v>
      </c>
      <c r="BI612" s="22">
        <v>1E-3</v>
      </c>
      <c r="BJ612" s="22">
        <v>1E-3</v>
      </c>
      <c r="BK612" s="22">
        <v>0</v>
      </c>
      <c r="BL612" s="22">
        <v>1.7199999999999993</v>
      </c>
      <c r="BM612" s="12">
        <f t="shared" si="119"/>
        <v>5.8139534883720951E-4</v>
      </c>
      <c r="BN612" s="12">
        <f t="shared" si="120"/>
        <v>5.8139534883720951E-4</v>
      </c>
      <c r="BO612" s="12">
        <f t="shared" si="121"/>
        <v>0</v>
      </c>
      <c r="BP612" s="16">
        <v>0.99999998468421436</v>
      </c>
      <c r="BQ612" s="16">
        <v>0.99999998502378229</v>
      </c>
      <c r="BR612" s="15">
        <f t="shared" si="122"/>
        <v>5.8139533993268298E-4</v>
      </c>
      <c r="BS612" s="15">
        <f t="shared" si="123"/>
        <v>0</v>
      </c>
      <c r="BT612" s="15">
        <f t="shared" si="124"/>
        <v>5.8139533993268298E-4</v>
      </c>
      <c r="BU612" s="17">
        <v>1.2902934964430746</v>
      </c>
      <c r="BV612" s="15">
        <f t="shared" si="125"/>
        <v>7.5017062597745139E-4</v>
      </c>
      <c r="BW612" s="15">
        <f t="shared" si="126"/>
        <v>0</v>
      </c>
      <c r="BX612" s="15">
        <f t="shared" si="127"/>
        <v>7.5017062597745139E-4</v>
      </c>
      <c r="BY612" s="17">
        <f t="shared" si="128"/>
        <v>9.9999998468421449E-4</v>
      </c>
      <c r="BZ612" s="17">
        <f t="shared" si="129"/>
        <v>9.9999998468421449E-4</v>
      </c>
      <c r="CA612" s="17">
        <f t="shared" si="130"/>
        <v>0</v>
      </c>
      <c r="CB612" s="17">
        <f t="shared" si="131"/>
        <v>1.3330300468393337</v>
      </c>
    </row>
    <row r="613" spans="1:80" x14ac:dyDescent="0.25">
      <c r="A613" s="13">
        <v>15</v>
      </c>
      <c r="B613" s="14" t="s">
        <v>149</v>
      </c>
      <c r="C613" s="13" t="s">
        <v>150</v>
      </c>
      <c r="D613" s="13" t="s">
        <v>148</v>
      </c>
      <c r="E613" s="13" t="s">
        <v>60</v>
      </c>
      <c r="F613" s="13" t="s">
        <v>367</v>
      </c>
      <c r="G613" s="13" t="s">
        <v>358</v>
      </c>
      <c r="H613" s="13" t="s">
        <v>100</v>
      </c>
      <c r="I613" s="13" t="s">
        <v>64</v>
      </c>
      <c r="J613" s="13" t="s">
        <v>368</v>
      </c>
      <c r="K613" s="13" t="s">
        <v>369</v>
      </c>
      <c r="L613" s="13" t="s">
        <v>370</v>
      </c>
      <c r="M613" s="13" t="s">
        <v>371</v>
      </c>
      <c r="N613" s="14" t="s">
        <v>372</v>
      </c>
      <c r="O613" s="16">
        <v>0.99999998468421436</v>
      </c>
      <c r="P613" s="16">
        <v>0.99999998502378229</v>
      </c>
      <c r="Q613" s="14" t="s">
        <v>373</v>
      </c>
      <c r="R613" s="14" t="s">
        <v>374</v>
      </c>
      <c r="S613" s="14" t="s">
        <v>375</v>
      </c>
      <c r="T613" s="14" t="s">
        <v>376</v>
      </c>
      <c r="U613" s="13" t="s">
        <v>74</v>
      </c>
      <c r="V613" s="13">
        <v>1082.489</v>
      </c>
      <c r="W613" s="13">
        <v>1.1028479999999999E-6</v>
      </c>
      <c r="X613" s="13">
        <v>681.51</v>
      </c>
      <c r="Y613" s="13">
        <v>495.57740000000001</v>
      </c>
      <c r="Z613" s="13">
        <v>0.62957669999999999</v>
      </c>
      <c r="AA613" s="13">
        <v>0.45781280000000002</v>
      </c>
      <c r="AB613" s="13">
        <v>5.8160099999999995E-4</v>
      </c>
      <c r="AC613" s="13">
        <v>4.2292600000000001E-4</v>
      </c>
      <c r="AD613" s="13">
        <v>6.9432740000000004E-7</v>
      </c>
      <c r="AE613" s="13">
        <v>5.0489790000000003E-7</v>
      </c>
      <c r="AF613" s="13">
        <v>5.4271970000000003E-2</v>
      </c>
      <c r="AG613" s="13">
        <v>4.2971160000000001E-2</v>
      </c>
      <c r="AH613" s="13">
        <v>1.2793480000000001E-5</v>
      </c>
      <c r="AI613" s="13">
        <v>1.174969E-5</v>
      </c>
      <c r="AJ613" s="13">
        <v>1.1416159999999999E-4</v>
      </c>
      <c r="AK613" s="13">
        <v>5395.34</v>
      </c>
      <c r="AL613" s="13">
        <v>4845.8990000000003</v>
      </c>
      <c r="AM613" s="13">
        <v>4.9841980000000001</v>
      </c>
      <c r="AN613" s="13">
        <v>4.4766260000000004</v>
      </c>
      <c r="AO613" s="13">
        <v>4.6043860000000002E-3</v>
      </c>
      <c r="AP613" s="13">
        <v>4.1354929999999996E-3</v>
      </c>
      <c r="AQ613" s="13">
        <v>5.6900419999999998E-4</v>
      </c>
      <c r="AR613" s="13">
        <v>5.1105900000000001E-4</v>
      </c>
      <c r="AS613" s="13">
        <v>2.086468</v>
      </c>
      <c r="AT613" s="13">
        <v>0.68021980000000004</v>
      </c>
      <c r="AU613" s="13">
        <v>2.7271169999999999E-4</v>
      </c>
      <c r="AV613" s="13">
        <v>7.5131449999999995E-4</v>
      </c>
      <c r="AW613" s="13">
        <v>6.9815289999999997E-7</v>
      </c>
      <c r="AX613" s="13">
        <v>7.0667229999999998E-4</v>
      </c>
      <c r="AY613" s="13">
        <v>7.0737040000000005E-4</v>
      </c>
      <c r="AZ613" s="13">
        <v>2780</v>
      </c>
      <c r="BA613" s="13">
        <v>0</v>
      </c>
      <c r="BB613" s="13">
        <v>3129</v>
      </c>
      <c r="BC613" s="13">
        <v>0</v>
      </c>
      <c r="BD613" s="13">
        <v>286</v>
      </c>
      <c r="BE613" s="13">
        <v>0</v>
      </c>
      <c r="BF613" s="13">
        <v>173</v>
      </c>
      <c r="BG613" s="13">
        <v>0</v>
      </c>
      <c r="BI613" s="22">
        <v>3.0000000000000001E-3</v>
      </c>
      <c r="BJ613" s="22">
        <v>3.0000000000000001E-3</v>
      </c>
      <c r="BK613" s="22">
        <v>0</v>
      </c>
      <c r="BL613" s="22">
        <v>8.5540000000000003</v>
      </c>
      <c r="BM613" s="12">
        <f t="shared" si="119"/>
        <v>3.5071311667056346E-4</v>
      </c>
      <c r="BN613" s="12">
        <f t="shared" si="120"/>
        <v>3.5071311667056346E-4</v>
      </c>
      <c r="BO613" s="12">
        <f t="shared" si="121"/>
        <v>0</v>
      </c>
      <c r="BP613" s="16">
        <v>0.99999998468421436</v>
      </c>
      <c r="BQ613" s="16">
        <v>0.99999998502378229</v>
      </c>
      <c r="BR613" s="15">
        <f t="shared" si="122"/>
        <v>3.5071311129911652E-4</v>
      </c>
      <c r="BS613" s="15">
        <f t="shared" si="123"/>
        <v>0</v>
      </c>
      <c r="BT613" s="15">
        <f t="shared" si="124"/>
        <v>3.5071311129911652E-4</v>
      </c>
      <c r="BU613" s="17">
        <v>1.463358556946081</v>
      </c>
      <c r="BV613" s="15">
        <f t="shared" si="125"/>
        <v>5.1321903245274544E-4</v>
      </c>
      <c r="BW613" s="15">
        <f t="shared" si="126"/>
        <v>0</v>
      </c>
      <c r="BX613" s="15">
        <f t="shared" si="127"/>
        <v>5.1321903245274544E-4</v>
      </c>
      <c r="BY613" s="17">
        <f t="shared" si="128"/>
        <v>2.999999954052643E-3</v>
      </c>
      <c r="BZ613" s="17">
        <f t="shared" si="129"/>
        <v>2.999999954052643E-3</v>
      </c>
      <c r="CA613" s="17">
        <f t="shared" si="130"/>
        <v>0</v>
      </c>
      <c r="CB613" s="17">
        <f t="shared" si="131"/>
        <v>5.8454573278688127</v>
      </c>
    </row>
    <row r="614" spans="1:80" x14ac:dyDescent="0.25">
      <c r="A614" s="13">
        <v>16</v>
      </c>
      <c r="B614" s="14" t="s">
        <v>87</v>
      </c>
      <c r="C614" s="13" t="s">
        <v>88</v>
      </c>
      <c r="D614" s="13" t="s">
        <v>89</v>
      </c>
      <c r="E614" s="13" t="s">
        <v>78</v>
      </c>
      <c r="F614" s="13" t="s">
        <v>367</v>
      </c>
      <c r="G614" s="13" t="s">
        <v>358</v>
      </c>
      <c r="H614" s="13" t="s">
        <v>100</v>
      </c>
      <c r="I614" s="13" t="s">
        <v>64</v>
      </c>
      <c r="J614" s="13" t="s">
        <v>368</v>
      </c>
      <c r="K614" s="13" t="s">
        <v>369</v>
      </c>
      <c r="L614" s="13" t="s">
        <v>370</v>
      </c>
      <c r="M614" s="13" t="s">
        <v>371</v>
      </c>
      <c r="N614" s="14" t="s">
        <v>372</v>
      </c>
      <c r="O614" s="16">
        <v>0.99999998468421436</v>
      </c>
      <c r="P614" s="16">
        <v>0.99999998502378229</v>
      </c>
      <c r="Q614" s="14" t="s">
        <v>373</v>
      </c>
      <c r="R614" s="14" t="s">
        <v>374</v>
      </c>
      <c r="S614" s="14" t="s">
        <v>375</v>
      </c>
      <c r="T614" s="14" t="s">
        <v>376</v>
      </c>
      <c r="U614" s="13" t="s">
        <v>74</v>
      </c>
      <c r="V614" s="13">
        <v>650.30740000000003</v>
      </c>
      <c r="W614" s="13">
        <v>1.8289209999999998E-5</v>
      </c>
      <c r="X614" s="13">
        <v>681.51</v>
      </c>
      <c r="Y614" s="13">
        <v>495.57740000000001</v>
      </c>
      <c r="Z614" s="13">
        <v>1.0479810000000001</v>
      </c>
      <c r="AA614" s="13">
        <v>0.76206640000000003</v>
      </c>
      <c r="AB614" s="13">
        <v>1.611517E-3</v>
      </c>
      <c r="AC614" s="13">
        <v>1.171856E-3</v>
      </c>
      <c r="AD614" s="13">
        <v>1.9166760000000001E-5</v>
      </c>
      <c r="AE614" s="13">
        <v>1.39376E-5</v>
      </c>
      <c r="AF614" s="13">
        <v>0.88529720000000001</v>
      </c>
      <c r="AG614" s="13">
        <v>0.7266823</v>
      </c>
      <c r="AH614" s="13">
        <v>2.165008E-5</v>
      </c>
      <c r="AI614" s="13">
        <v>1.917977E-5</v>
      </c>
      <c r="AJ614" s="13">
        <v>3.9534059999999998E-4</v>
      </c>
      <c r="AK614" s="13">
        <v>5395.34</v>
      </c>
      <c r="AL614" s="13">
        <v>4845.8990000000003</v>
      </c>
      <c r="AM614" s="13">
        <v>8.2965990000000005</v>
      </c>
      <c r="AN614" s="13">
        <v>7.4517049999999996</v>
      </c>
      <c r="AO614" s="13">
        <v>1.275797E-2</v>
      </c>
      <c r="AP614" s="13">
        <v>1.145874E-2</v>
      </c>
      <c r="AQ614" s="13">
        <v>3.2799830000000002E-3</v>
      </c>
      <c r="AR614" s="13">
        <v>2.9459619999999999E-3</v>
      </c>
      <c r="AS614" s="13">
        <v>24.576609999999999</v>
      </c>
      <c r="AT614" s="13">
        <v>4.955889</v>
      </c>
      <c r="AU614" s="13">
        <v>1.3345950000000001E-4</v>
      </c>
      <c r="AV614" s="13">
        <v>5.9443669999999997E-4</v>
      </c>
      <c r="AW614" s="15">
        <v>2.452692E-6</v>
      </c>
      <c r="AX614" s="15">
        <v>5.184206E-4</v>
      </c>
      <c r="AY614" s="15">
        <v>5.2087330000000003E-4</v>
      </c>
      <c r="AZ614" s="13">
        <v>1320</v>
      </c>
      <c r="BA614" s="13">
        <v>0</v>
      </c>
      <c r="BB614" s="13">
        <v>1396</v>
      </c>
      <c r="BC614" s="13">
        <v>0</v>
      </c>
      <c r="BD614" s="13">
        <v>295</v>
      </c>
      <c r="BE614" s="13">
        <v>0</v>
      </c>
      <c r="BF614" s="13">
        <v>171</v>
      </c>
      <c r="BG614" s="13">
        <v>0</v>
      </c>
      <c r="BI614" s="22">
        <v>1.7999999999999999E-2</v>
      </c>
      <c r="BJ614" s="22">
        <v>1.7999999999999999E-2</v>
      </c>
      <c r="BK614" s="22">
        <v>0</v>
      </c>
      <c r="BL614" s="22">
        <v>19.397999999999996</v>
      </c>
      <c r="BM614" s="12">
        <f t="shared" si="119"/>
        <v>9.2793071450665034E-4</v>
      </c>
      <c r="BN614" s="12">
        <f t="shared" si="120"/>
        <v>9.2793071450665034E-4</v>
      </c>
      <c r="BO614" s="12">
        <f t="shared" si="121"/>
        <v>0</v>
      </c>
      <c r="BP614" s="16">
        <v>0.99999998468421436</v>
      </c>
      <c r="BQ614" s="16">
        <v>0.99999998502378229</v>
      </c>
      <c r="BR614" s="15">
        <f t="shared" si="122"/>
        <v>9.2793070029466242E-4</v>
      </c>
      <c r="BS614" s="15">
        <f t="shared" si="123"/>
        <v>0</v>
      </c>
      <c r="BT614" s="15">
        <f t="shared" si="124"/>
        <v>9.2793070029466242E-4</v>
      </c>
      <c r="BU614" s="17">
        <v>1.3939162128699798</v>
      </c>
      <c r="BV614" s="15">
        <f t="shared" si="125"/>
        <v>1.2934576475605241E-3</v>
      </c>
      <c r="BW614" s="15">
        <f t="shared" si="126"/>
        <v>0</v>
      </c>
      <c r="BX614" s="15">
        <f t="shared" si="127"/>
        <v>1.2934576475605241E-3</v>
      </c>
      <c r="BY614" s="17">
        <f t="shared" si="128"/>
        <v>1.7999999724315856E-2</v>
      </c>
      <c r="BZ614" s="17">
        <f t="shared" si="129"/>
        <v>1.7999999724315856E-2</v>
      </c>
      <c r="CA614" s="17">
        <f t="shared" si="130"/>
        <v>0</v>
      </c>
      <c r="CB614" s="17">
        <f t="shared" si="131"/>
        <v>13.916187946519983</v>
      </c>
    </row>
    <row r="615" spans="1:80" x14ac:dyDescent="0.25">
      <c r="A615" s="13">
        <v>17</v>
      </c>
      <c r="B615" s="14" t="s">
        <v>90</v>
      </c>
      <c r="C615" s="13" t="s">
        <v>91</v>
      </c>
      <c r="D615" s="13" t="s">
        <v>89</v>
      </c>
      <c r="E615" s="13" t="s">
        <v>78</v>
      </c>
      <c r="F615" s="13" t="s">
        <v>367</v>
      </c>
      <c r="G615" s="13" t="s">
        <v>358</v>
      </c>
      <c r="H615" s="13" t="s">
        <v>100</v>
      </c>
      <c r="I615" s="13" t="s">
        <v>64</v>
      </c>
      <c r="J615" s="13" t="s">
        <v>368</v>
      </c>
      <c r="K615" s="13" t="s">
        <v>369</v>
      </c>
      <c r="L615" s="13" t="s">
        <v>370</v>
      </c>
      <c r="M615" s="13" t="s">
        <v>371</v>
      </c>
      <c r="N615" s="14" t="s">
        <v>372</v>
      </c>
      <c r="O615" s="16">
        <v>0.99999998468421436</v>
      </c>
      <c r="P615" s="16">
        <v>0.99999998502378229</v>
      </c>
      <c r="Q615" s="14" t="s">
        <v>373</v>
      </c>
      <c r="R615" s="14" t="s">
        <v>374</v>
      </c>
      <c r="S615" s="14" t="s">
        <v>375</v>
      </c>
      <c r="T615" s="14" t="s">
        <v>376</v>
      </c>
      <c r="U615" s="13" t="s">
        <v>74</v>
      </c>
      <c r="V615" s="13">
        <v>653.75879999999995</v>
      </c>
      <c r="W615" s="13">
        <v>9.2051540000000004E-6</v>
      </c>
      <c r="X615" s="13">
        <v>681.51</v>
      </c>
      <c r="Y615" s="13">
        <v>495.57740000000001</v>
      </c>
      <c r="Z615" s="13">
        <v>1.042449</v>
      </c>
      <c r="AA615" s="13">
        <v>0.75804320000000003</v>
      </c>
      <c r="AB615" s="13">
        <v>1.5945460000000001E-3</v>
      </c>
      <c r="AC615" s="13">
        <v>1.1595150000000001E-3</v>
      </c>
      <c r="AD615" s="13">
        <v>9.5959010000000001E-6</v>
      </c>
      <c r="AE615" s="13">
        <v>6.9779039999999998E-6</v>
      </c>
      <c r="AF615" s="13">
        <v>0.65190859999999995</v>
      </c>
      <c r="AG615" s="13">
        <v>0.44874269999999999</v>
      </c>
      <c r="AH615" s="13">
        <v>1.4719700000000001E-5</v>
      </c>
      <c r="AI615" s="13">
        <v>1.5549900000000002E-5</v>
      </c>
      <c r="AJ615" s="13">
        <v>1.8473299999999999E-4</v>
      </c>
      <c r="AK615" s="13">
        <v>5395.34</v>
      </c>
      <c r="AL615" s="13">
        <v>4845.8990000000003</v>
      </c>
      <c r="AM615" s="13">
        <v>8.2528000000000006</v>
      </c>
      <c r="AN615" s="13">
        <v>7.4123659999999996</v>
      </c>
      <c r="AO615" s="13">
        <v>1.262362E-2</v>
      </c>
      <c r="AP615" s="13">
        <v>1.133807E-2</v>
      </c>
      <c r="AQ615" s="13">
        <v>1.5245650000000001E-3</v>
      </c>
      <c r="AR615" s="13">
        <v>1.369309E-3</v>
      </c>
      <c r="AS615" s="13">
        <v>21.81718</v>
      </c>
      <c r="AT615" s="13">
        <v>4.550872</v>
      </c>
      <c r="AU615" s="13">
        <v>6.9879090000000006E-5</v>
      </c>
      <c r="AV615" s="13">
        <v>3.0088929999999998E-4</v>
      </c>
      <c r="AW615" s="15">
        <v>1.3956879999999999E-6</v>
      </c>
      <c r="AX615" s="15">
        <v>2.7388279999999998E-4</v>
      </c>
      <c r="AY615" s="15">
        <v>2.7527850000000001E-4</v>
      </c>
      <c r="AZ615" s="13">
        <v>1900</v>
      </c>
      <c r="BA615" s="13">
        <v>0</v>
      </c>
      <c r="BB615" s="13">
        <v>2118</v>
      </c>
      <c r="BC615" s="13">
        <v>0</v>
      </c>
      <c r="BD615" s="13">
        <v>424</v>
      </c>
      <c r="BE615" s="13">
        <v>0</v>
      </c>
      <c r="BF615" s="13">
        <v>286</v>
      </c>
      <c r="BG615" s="13">
        <v>0</v>
      </c>
      <c r="BI615" s="22">
        <v>0.02</v>
      </c>
      <c r="BJ615" s="22">
        <v>0.02</v>
      </c>
      <c r="BK615" s="22">
        <v>0</v>
      </c>
      <c r="BL615" s="22">
        <v>19.184000000000001</v>
      </c>
      <c r="BM615" s="12">
        <f t="shared" si="119"/>
        <v>1.0425354462051709E-3</v>
      </c>
      <c r="BN615" s="12">
        <f t="shared" si="120"/>
        <v>1.0425354462051709E-3</v>
      </c>
      <c r="BO615" s="12">
        <f t="shared" si="121"/>
        <v>0</v>
      </c>
      <c r="BP615" s="16">
        <v>0.99999998468421436</v>
      </c>
      <c r="BQ615" s="16">
        <v>0.99999998502378229</v>
      </c>
      <c r="BR615" s="15">
        <f t="shared" si="122"/>
        <v>1.0425354302379215E-3</v>
      </c>
      <c r="BS615" s="15">
        <f t="shared" si="123"/>
        <v>0</v>
      </c>
      <c r="BT615" s="15">
        <f t="shared" si="124"/>
        <v>1.0425354302379215E-3</v>
      </c>
      <c r="BU615" s="17">
        <v>1.4008637500141801</v>
      </c>
      <c r="BV615" s="15">
        <f t="shared" si="125"/>
        <v>1.4604500923257413E-3</v>
      </c>
      <c r="BW615" s="15">
        <f t="shared" si="126"/>
        <v>0</v>
      </c>
      <c r="BX615" s="15">
        <f t="shared" si="127"/>
        <v>1.4604500923257413E-3</v>
      </c>
      <c r="BY615" s="17">
        <f t="shared" si="128"/>
        <v>1.9999999693684288E-2</v>
      </c>
      <c r="BZ615" s="17">
        <f t="shared" si="129"/>
        <v>1.9999999693684288E-2</v>
      </c>
      <c r="CA615" s="17">
        <f t="shared" si="130"/>
        <v>0</v>
      </c>
      <c r="CB615" s="17">
        <f t="shared" si="131"/>
        <v>13.694408181956177</v>
      </c>
    </row>
    <row r="616" spans="1:80" x14ac:dyDescent="0.25">
      <c r="A616" s="13">
        <v>21</v>
      </c>
      <c r="B616" s="14" t="s">
        <v>95</v>
      </c>
      <c r="C616" s="13" t="s">
        <v>96</v>
      </c>
      <c r="D616" s="13" t="s">
        <v>97</v>
      </c>
      <c r="E616" s="13" t="s">
        <v>78</v>
      </c>
      <c r="F616" s="13" t="s">
        <v>367</v>
      </c>
      <c r="G616" s="13" t="s">
        <v>358</v>
      </c>
      <c r="H616" s="13" t="s">
        <v>100</v>
      </c>
      <c r="I616" s="13" t="s">
        <v>64</v>
      </c>
      <c r="J616" s="13" t="s">
        <v>368</v>
      </c>
      <c r="K616" s="13" t="s">
        <v>369</v>
      </c>
      <c r="L616" s="13" t="s">
        <v>370</v>
      </c>
      <c r="M616" s="13" t="s">
        <v>371</v>
      </c>
      <c r="N616" s="14" t="s">
        <v>372</v>
      </c>
      <c r="O616" s="16">
        <v>0.99999998468421436</v>
      </c>
      <c r="P616" s="16">
        <v>0.99999998502378229</v>
      </c>
      <c r="Q616" s="14" t="s">
        <v>373</v>
      </c>
      <c r="R616" s="14" t="s">
        <v>374</v>
      </c>
      <c r="S616" s="14" t="s">
        <v>375</v>
      </c>
      <c r="T616" s="14" t="s">
        <v>376</v>
      </c>
      <c r="U616" s="13" t="s">
        <v>74</v>
      </c>
      <c r="V616" s="13">
        <v>349.63940000000002</v>
      </c>
      <c r="W616" s="13">
        <v>1.179415E-5</v>
      </c>
      <c r="X616" s="13">
        <v>681.51</v>
      </c>
      <c r="Y616" s="13">
        <v>495.57740000000001</v>
      </c>
      <c r="Z616" s="13">
        <v>1.9491799999999999</v>
      </c>
      <c r="AA616" s="13">
        <v>1.4173960000000001</v>
      </c>
      <c r="AB616" s="13">
        <v>5.5748289999999999E-3</v>
      </c>
      <c r="AC616" s="13">
        <v>4.0538789999999998E-3</v>
      </c>
      <c r="AD616" s="13">
        <v>2.2988930000000001E-5</v>
      </c>
      <c r="AE616" s="13">
        <v>1.6716989999999999E-5</v>
      </c>
      <c r="AF616" s="13">
        <v>1.774222</v>
      </c>
      <c r="AG616" s="13">
        <v>1.0570790000000001</v>
      </c>
      <c r="AH616" s="13">
        <v>1.295719E-5</v>
      </c>
      <c r="AI616" s="13">
        <v>1.581432E-5</v>
      </c>
      <c r="AJ616" s="13">
        <v>1.588212E-4</v>
      </c>
      <c r="AK616" s="13">
        <v>5395.34</v>
      </c>
      <c r="AL616" s="13">
        <v>4845.8990000000003</v>
      </c>
      <c r="AM616" s="13">
        <v>15.43116</v>
      </c>
      <c r="AN616" s="13">
        <v>13.85971</v>
      </c>
      <c r="AO616" s="13">
        <v>4.4134489999999998E-2</v>
      </c>
      <c r="AP616" s="13">
        <v>3.9640000000000002E-2</v>
      </c>
      <c r="AQ616" s="13">
        <v>2.4507940000000001E-3</v>
      </c>
      <c r="AR616" s="13">
        <v>2.2012149999999999E-3</v>
      </c>
      <c r="AS616" s="13">
        <v>24.976800000000001</v>
      </c>
      <c r="AT616" s="13">
        <v>7.267811</v>
      </c>
      <c r="AU616" s="13">
        <v>9.8122839999999998E-5</v>
      </c>
      <c r="AV616" s="13">
        <v>3.0287180000000002E-4</v>
      </c>
      <c r="AW616" s="15">
        <v>2.0080730000000002E-6</v>
      </c>
      <c r="AX616" s="15">
        <v>2.6441369999999999E-4</v>
      </c>
      <c r="AY616" s="15">
        <v>2.6642179999999998E-4</v>
      </c>
      <c r="AZ616" s="13">
        <v>1522</v>
      </c>
      <c r="BA616" s="13">
        <v>0</v>
      </c>
      <c r="BB616" s="13">
        <v>1669</v>
      </c>
      <c r="BC616" s="13">
        <v>0</v>
      </c>
      <c r="BD616" s="13">
        <v>361</v>
      </c>
      <c r="BE616" s="13">
        <v>0</v>
      </c>
      <c r="BF616" s="13">
        <v>216</v>
      </c>
      <c r="BG616" s="13">
        <v>0</v>
      </c>
      <c r="BI616" s="22">
        <v>2.1999999999999999E-2</v>
      </c>
      <c r="BJ616" s="22">
        <v>2.1999999999999999E-2</v>
      </c>
      <c r="BK616" s="22">
        <v>0</v>
      </c>
      <c r="BL616" s="22">
        <v>20.392000000000003</v>
      </c>
      <c r="BM616" s="12">
        <f t="shared" si="119"/>
        <v>1.0788544527265591E-3</v>
      </c>
      <c r="BN616" s="12">
        <f t="shared" si="120"/>
        <v>1.0788544527265591E-3</v>
      </c>
      <c r="BO616" s="12">
        <f t="shared" si="121"/>
        <v>0</v>
      </c>
      <c r="BP616" s="16">
        <v>0.99999998468421436</v>
      </c>
      <c r="BQ616" s="16">
        <v>0.99999998502378229</v>
      </c>
      <c r="BR616" s="15">
        <f t="shared" si="122"/>
        <v>1.0788544362030556E-3</v>
      </c>
      <c r="BS616" s="15">
        <f t="shared" si="123"/>
        <v>0</v>
      </c>
      <c r="BT616" s="15">
        <f t="shared" si="124"/>
        <v>1.0788544362030556E-3</v>
      </c>
      <c r="BU616" s="17">
        <v>1.415728132612768</v>
      </c>
      <c r="BV616" s="15">
        <f t="shared" si="125"/>
        <v>1.5273645763267526E-3</v>
      </c>
      <c r="BW616" s="15">
        <f t="shared" si="126"/>
        <v>0</v>
      </c>
      <c r="BX616" s="15">
        <f t="shared" si="127"/>
        <v>1.5273645763267526E-3</v>
      </c>
      <c r="BY616" s="17">
        <f t="shared" si="128"/>
        <v>2.1999999663052716E-2</v>
      </c>
      <c r="BZ616" s="17">
        <f t="shared" si="129"/>
        <v>2.1999999663052716E-2</v>
      </c>
      <c r="CA616" s="17">
        <f t="shared" si="130"/>
        <v>0</v>
      </c>
      <c r="CB616" s="17">
        <f t="shared" si="131"/>
        <v>14.403895444505977</v>
      </c>
    </row>
    <row r="617" spans="1:80" x14ac:dyDescent="0.25">
      <c r="A617" s="13">
        <v>22</v>
      </c>
      <c r="B617" s="14" t="s">
        <v>98</v>
      </c>
      <c r="C617" s="13" t="s">
        <v>99</v>
      </c>
      <c r="D617" s="13" t="s">
        <v>100</v>
      </c>
      <c r="E617" s="13" t="s">
        <v>78</v>
      </c>
      <c r="F617" s="13" t="s">
        <v>367</v>
      </c>
      <c r="G617" s="13" t="s">
        <v>358</v>
      </c>
      <c r="H617" s="13" t="s">
        <v>100</v>
      </c>
      <c r="I617" s="13" t="s">
        <v>64</v>
      </c>
      <c r="J617" s="13" t="s">
        <v>368</v>
      </c>
      <c r="K617" s="13" t="s">
        <v>369</v>
      </c>
      <c r="L617" s="13" t="s">
        <v>370</v>
      </c>
      <c r="M617" s="13" t="s">
        <v>371</v>
      </c>
      <c r="N617" s="14" t="s">
        <v>372</v>
      </c>
      <c r="O617" s="16">
        <v>0.99999998468421436</v>
      </c>
      <c r="P617" s="16">
        <v>0.99999998502378229</v>
      </c>
      <c r="Q617" s="14" t="s">
        <v>373</v>
      </c>
      <c r="R617" s="14" t="s">
        <v>374</v>
      </c>
      <c r="S617" s="14" t="s">
        <v>375</v>
      </c>
      <c r="T617" s="14" t="s">
        <v>376</v>
      </c>
      <c r="U617" s="13" t="s">
        <v>74</v>
      </c>
      <c r="V617" s="13">
        <v>471.21550000000002</v>
      </c>
      <c r="W617" s="13">
        <v>2.328169E-5</v>
      </c>
      <c r="X617" s="13">
        <v>681.51</v>
      </c>
      <c r="Y617" s="13">
        <v>495.57740000000001</v>
      </c>
      <c r="Z617" s="13">
        <v>1.4462809999999999</v>
      </c>
      <c r="AA617" s="13">
        <v>1.0517000000000001</v>
      </c>
      <c r="AB617" s="13">
        <v>3.0692559999999998E-3</v>
      </c>
      <c r="AC617" s="13">
        <v>2.231888E-3</v>
      </c>
      <c r="AD617" s="13">
        <v>3.3671860000000003E-5</v>
      </c>
      <c r="AE617" s="13">
        <v>2.4485350000000001E-5</v>
      </c>
      <c r="AF617" s="13">
        <v>0.30437049999999999</v>
      </c>
      <c r="AG617" s="13">
        <v>0.2306242</v>
      </c>
      <c r="AH617" s="13">
        <v>1.1062790000000001E-4</v>
      </c>
      <c r="AI617" s="13">
        <v>1.0616999999999999E-4</v>
      </c>
      <c r="AJ617" s="13">
        <v>1.306452E-3</v>
      </c>
      <c r="AK617" s="13">
        <v>5395.34</v>
      </c>
      <c r="AL617" s="13">
        <v>4845.8990000000003</v>
      </c>
      <c r="AM617" s="13">
        <v>11.44984</v>
      </c>
      <c r="AN617" s="13">
        <v>10.28383</v>
      </c>
      <c r="AO617" s="13">
        <v>2.4298520000000001E-2</v>
      </c>
      <c r="AP617" s="13">
        <v>2.1824050000000001E-2</v>
      </c>
      <c r="AQ617" s="13">
        <v>1.495866E-2</v>
      </c>
      <c r="AR617" s="13">
        <v>1.3435330000000001E-2</v>
      </c>
      <c r="AS617" s="13">
        <v>18.446940000000001</v>
      </c>
      <c r="AT617" s="13">
        <v>5.037312</v>
      </c>
      <c r="AU617" s="13">
        <v>8.1090209999999999E-4</v>
      </c>
      <c r="AV617" s="13">
        <v>2.6671630000000002E-3</v>
      </c>
      <c r="AW617" s="15">
        <v>4.6479979999999997E-6</v>
      </c>
      <c r="AX617" s="15">
        <v>2.5503980000000002E-3</v>
      </c>
      <c r="AY617" s="15">
        <v>2.5550460000000001E-3</v>
      </c>
      <c r="AZ617" s="13">
        <v>624</v>
      </c>
      <c r="BA617" s="13">
        <v>0</v>
      </c>
      <c r="BB617" s="13">
        <v>679</v>
      </c>
      <c r="BC617" s="13">
        <v>0</v>
      </c>
      <c r="BD617" s="13">
        <v>113</v>
      </c>
      <c r="BE617" s="13">
        <v>0</v>
      </c>
      <c r="BF617" s="13">
        <v>52</v>
      </c>
      <c r="BG617" s="13">
        <v>0</v>
      </c>
      <c r="BI617" s="22">
        <v>0.02</v>
      </c>
      <c r="BJ617" s="22">
        <v>0.02</v>
      </c>
      <c r="BK617" s="22">
        <v>0</v>
      </c>
      <c r="BL617" s="22">
        <v>18.181000000000001</v>
      </c>
      <c r="BM617" s="12">
        <f t="shared" si="119"/>
        <v>1.1000495022276003E-3</v>
      </c>
      <c r="BN617" s="12">
        <f t="shared" si="120"/>
        <v>1.1000495022276003E-3</v>
      </c>
      <c r="BO617" s="12">
        <f t="shared" si="121"/>
        <v>0</v>
      </c>
      <c r="BP617" s="16">
        <v>0.99999998468421436</v>
      </c>
      <c r="BQ617" s="16">
        <v>0.99999998502378229</v>
      </c>
      <c r="BR617" s="15">
        <f t="shared" si="122"/>
        <v>1.100049485379478E-3</v>
      </c>
      <c r="BS617" s="15">
        <f t="shared" si="123"/>
        <v>0</v>
      </c>
      <c r="BT617" s="15">
        <f t="shared" si="124"/>
        <v>1.100049485379478E-3</v>
      </c>
      <c r="BU617" s="17">
        <v>1.4111614521631999</v>
      </c>
      <c r="BV617" s="15">
        <f t="shared" si="125"/>
        <v>1.5523474292394848E-3</v>
      </c>
      <c r="BW617" s="15">
        <f t="shared" si="126"/>
        <v>0</v>
      </c>
      <c r="BX617" s="15">
        <f t="shared" si="127"/>
        <v>1.5523474292394848E-3</v>
      </c>
      <c r="BY617" s="17">
        <f t="shared" si="128"/>
        <v>1.9999999693684288E-2</v>
      </c>
      <c r="BZ617" s="17">
        <f t="shared" si="129"/>
        <v>1.9999999693684288E-2</v>
      </c>
      <c r="CA617" s="17">
        <f t="shared" si="130"/>
        <v>0</v>
      </c>
      <c r="CB617" s="17">
        <f t="shared" si="131"/>
        <v>12.88371360493865</v>
      </c>
    </row>
    <row r="618" spans="1:80" x14ac:dyDescent="0.25">
      <c r="A618" s="13">
        <v>23</v>
      </c>
      <c r="B618" s="14" t="s">
        <v>101</v>
      </c>
      <c r="C618" s="13" t="s">
        <v>175</v>
      </c>
      <c r="D618" s="13" t="s">
        <v>102</v>
      </c>
      <c r="E618" s="13" t="s">
        <v>60</v>
      </c>
      <c r="F618" s="13" t="s">
        <v>367</v>
      </c>
      <c r="G618" s="13" t="s">
        <v>358</v>
      </c>
      <c r="H618" s="13" t="s">
        <v>100</v>
      </c>
      <c r="I618" s="13" t="s">
        <v>64</v>
      </c>
      <c r="J618" s="13" t="s">
        <v>368</v>
      </c>
      <c r="K618" s="13" t="s">
        <v>369</v>
      </c>
      <c r="L618" s="13" t="s">
        <v>370</v>
      </c>
      <c r="M618" s="13" t="s">
        <v>371</v>
      </c>
      <c r="N618" s="14" t="s">
        <v>372</v>
      </c>
      <c r="O618" s="16">
        <v>0.99999998468421436</v>
      </c>
      <c r="P618" s="16">
        <v>0.99999998502378229</v>
      </c>
      <c r="Q618" s="14" t="s">
        <v>373</v>
      </c>
      <c r="R618" s="14" t="s">
        <v>374</v>
      </c>
      <c r="S618" s="14" t="s">
        <v>375</v>
      </c>
      <c r="T618" s="14" t="s">
        <v>376</v>
      </c>
      <c r="U618" s="13" t="s">
        <v>74</v>
      </c>
      <c r="V618" s="13">
        <v>918.23140000000001</v>
      </c>
      <c r="W618" s="13">
        <v>9.4768820000000001E-5</v>
      </c>
      <c r="X618" s="13">
        <v>681.51</v>
      </c>
      <c r="Y618" s="13">
        <v>495.57740000000001</v>
      </c>
      <c r="Z618" s="13">
        <v>0.74219860000000004</v>
      </c>
      <c r="AA618" s="13">
        <v>0.53970870000000004</v>
      </c>
      <c r="AB618" s="13">
        <v>8.082915E-4</v>
      </c>
      <c r="AC618" s="13">
        <v>5.8776979999999998E-4</v>
      </c>
      <c r="AD618" s="13">
        <v>7.0337289999999994E-5</v>
      </c>
      <c r="AE618" s="13">
        <v>5.1147550000000001E-5</v>
      </c>
      <c r="AF618" s="13">
        <v>0.52915800000000002</v>
      </c>
      <c r="AG618" s="13">
        <v>0.44546469999999999</v>
      </c>
      <c r="AH618" s="13">
        <v>1.3292299999999999E-4</v>
      </c>
      <c r="AI618" s="13">
        <v>1.148184E-4</v>
      </c>
      <c r="AJ618" s="13">
        <v>5.3452689999999999E-4</v>
      </c>
      <c r="AK618" s="13">
        <v>5395.34</v>
      </c>
      <c r="AL618" s="13">
        <v>4845.8990000000003</v>
      </c>
      <c r="AM618" s="13">
        <v>5.8757960000000002</v>
      </c>
      <c r="AN618" s="13">
        <v>5.2774270000000003</v>
      </c>
      <c r="AO618" s="13">
        <v>6.3990360000000003E-3</v>
      </c>
      <c r="AP618" s="13">
        <v>5.747383E-3</v>
      </c>
      <c r="AQ618" s="13">
        <v>3.1407710000000001E-3</v>
      </c>
      <c r="AR618" s="13">
        <v>2.820927E-3</v>
      </c>
      <c r="AS618" s="13">
        <v>6.9979659999999999</v>
      </c>
      <c r="AT618" s="13">
        <v>2.4367459999999999</v>
      </c>
      <c r="AU618" s="13">
        <v>4.4881199999999998E-4</v>
      </c>
      <c r="AV618" s="13">
        <v>1.1576609999999999E-3</v>
      </c>
      <c r="AW618" s="13">
        <v>1.7745939999999998E-5</v>
      </c>
      <c r="AX618" s="13">
        <v>9.7873709999999996E-4</v>
      </c>
      <c r="AY618" s="13">
        <v>9.9648310000000008E-4</v>
      </c>
      <c r="AZ618" s="13">
        <v>501</v>
      </c>
      <c r="BA618" s="13">
        <v>0</v>
      </c>
      <c r="BB618" s="13">
        <v>517</v>
      </c>
      <c r="BC618" s="13">
        <v>0</v>
      </c>
      <c r="BD618" s="13">
        <v>175</v>
      </c>
      <c r="BE618" s="13">
        <v>0</v>
      </c>
      <c r="BF618" s="13">
        <v>93</v>
      </c>
      <c r="BG618" s="13">
        <v>0</v>
      </c>
      <c r="BI618" s="22">
        <v>1.2E-2</v>
      </c>
      <c r="BJ618" s="22">
        <v>1.2E-2</v>
      </c>
      <c r="BK618" s="22">
        <v>0</v>
      </c>
      <c r="BL618" s="22">
        <v>13.651999999999996</v>
      </c>
      <c r="BM618" s="12">
        <f t="shared" si="119"/>
        <v>8.7899208907119865E-4</v>
      </c>
      <c r="BN618" s="12">
        <f t="shared" si="120"/>
        <v>8.7899208907119865E-4</v>
      </c>
      <c r="BO618" s="12">
        <f t="shared" si="121"/>
        <v>0</v>
      </c>
      <c r="BP618" s="16">
        <v>0.99999998468421436</v>
      </c>
      <c r="BQ618" s="16">
        <v>0.99999998502378229</v>
      </c>
      <c r="BR618" s="15">
        <f t="shared" si="122"/>
        <v>8.7899207560874419E-4</v>
      </c>
      <c r="BS618" s="15">
        <f t="shared" si="123"/>
        <v>0</v>
      </c>
      <c r="BT618" s="15">
        <f t="shared" si="124"/>
        <v>8.7899207560874419E-4</v>
      </c>
      <c r="BU618" s="17">
        <v>1.4708365401482517</v>
      </c>
      <c r="BV618" s="15">
        <f t="shared" si="125"/>
        <v>1.2928536633060959E-3</v>
      </c>
      <c r="BW618" s="15">
        <f t="shared" si="126"/>
        <v>0</v>
      </c>
      <c r="BX618" s="15">
        <f t="shared" si="127"/>
        <v>1.2928536633060959E-3</v>
      </c>
      <c r="BY618" s="17">
        <f t="shared" si="128"/>
        <v>1.1999999816210572E-2</v>
      </c>
      <c r="BZ618" s="17">
        <f t="shared" si="129"/>
        <v>1.1999999816210572E-2</v>
      </c>
      <c r="CA618" s="17">
        <f t="shared" si="130"/>
        <v>0</v>
      </c>
      <c r="CB618" s="17">
        <f t="shared" si="131"/>
        <v>9.2817927943399834</v>
      </c>
    </row>
    <row r="619" spans="1:80" x14ac:dyDescent="0.25">
      <c r="A619" s="13">
        <v>28</v>
      </c>
      <c r="B619" s="14" t="s">
        <v>107</v>
      </c>
      <c r="C619" s="13" t="s">
        <v>108</v>
      </c>
      <c r="D619" s="13" t="s">
        <v>81</v>
      </c>
      <c r="E619" s="13" t="s">
        <v>78</v>
      </c>
      <c r="F619" s="13" t="s">
        <v>367</v>
      </c>
      <c r="G619" s="13" t="s">
        <v>358</v>
      </c>
      <c r="H619" s="13" t="s">
        <v>100</v>
      </c>
      <c r="I619" s="13" t="s">
        <v>64</v>
      </c>
      <c r="J619" s="13" t="s">
        <v>368</v>
      </c>
      <c r="K619" s="13" t="s">
        <v>369</v>
      </c>
      <c r="L619" s="13" t="s">
        <v>370</v>
      </c>
      <c r="M619" s="13" t="s">
        <v>371</v>
      </c>
      <c r="N619" s="14" t="s">
        <v>372</v>
      </c>
      <c r="O619" s="16">
        <v>0.99999998468421436</v>
      </c>
      <c r="P619" s="16">
        <v>0.99999998502378229</v>
      </c>
      <c r="Q619" s="14" t="s">
        <v>373</v>
      </c>
      <c r="R619" s="14" t="s">
        <v>374</v>
      </c>
      <c r="S619" s="14" t="s">
        <v>375</v>
      </c>
      <c r="T619" s="14" t="s">
        <v>376</v>
      </c>
      <c r="U619" s="13" t="s">
        <v>74</v>
      </c>
      <c r="V619" s="13">
        <v>716.72720000000004</v>
      </c>
      <c r="W619" s="13">
        <v>8.0127810000000003E-5</v>
      </c>
      <c r="X619" s="13">
        <v>681.51</v>
      </c>
      <c r="Y619" s="13">
        <v>495.57740000000001</v>
      </c>
      <c r="Z619" s="13">
        <v>0.95086380000000004</v>
      </c>
      <c r="AA619" s="13">
        <v>0.69144490000000003</v>
      </c>
      <c r="AB619" s="13">
        <v>1.326675E-3</v>
      </c>
      <c r="AC619" s="13">
        <v>9.6472530000000004E-4</v>
      </c>
      <c r="AD619" s="13">
        <v>7.6190640000000005E-5</v>
      </c>
      <c r="AE619" s="13">
        <v>5.5403969999999998E-5</v>
      </c>
      <c r="AF619" s="13">
        <v>0.3746621</v>
      </c>
      <c r="AG619" s="13">
        <v>0.23458879999999999</v>
      </c>
      <c r="AH619" s="13">
        <v>2.0335829999999999E-4</v>
      </c>
      <c r="AI619" s="13">
        <v>2.361749E-4</v>
      </c>
      <c r="AJ619" s="13">
        <v>9.0152030000000005E-4</v>
      </c>
      <c r="AK619" s="13">
        <v>5395.34</v>
      </c>
      <c r="AL619" s="13">
        <v>4845.8990000000003</v>
      </c>
      <c r="AM619" s="13">
        <v>7.5277450000000004</v>
      </c>
      <c r="AN619" s="13">
        <v>6.7611480000000004</v>
      </c>
      <c r="AO619" s="13">
        <v>1.0502940000000001E-2</v>
      </c>
      <c r="AP619" s="13">
        <v>9.4333639999999996E-3</v>
      </c>
      <c r="AQ619" s="13">
        <v>6.7864149999999996E-3</v>
      </c>
      <c r="AR619" s="13">
        <v>6.0953129999999998E-3</v>
      </c>
      <c r="AS619" s="13">
        <v>7.3445919999999996</v>
      </c>
      <c r="AT619" s="13">
        <v>2.7846350000000002</v>
      </c>
      <c r="AU619" s="13">
        <v>9.2400170000000005E-4</v>
      </c>
      <c r="AV619" s="13">
        <v>2.1889090000000002E-3</v>
      </c>
      <c r="AW619" s="15">
        <v>1.83504E-5</v>
      </c>
      <c r="AX619" s="15">
        <v>2.0188340000000002E-3</v>
      </c>
      <c r="AY619" s="15">
        <v>2.037185E-3</v>
      </c>
      <c r="AZ619" s="13">
        <v>373</v>
      </c>
      <c r="BA619" s="13">
        <v>0</v>
      </c>
      <c r="BB619" s="13">
        <v>356</v>
      </c>
      <c r="BC619" s="13">
        <v>0</v>
      </c>
      <c r="BD619" s="13">
        <v>122</v>
      </c>
      <c r="BE619" s="13">
        <v>0</v>
      </c>
      <c r="BF619" s="13">
        <v>68</v>
      </c>
      <c r="BG619" s="13">
        <v>0</v>
      </c>
      <c r="BI619" s="22">
        <v>8.1000000000000003E-2</v>
      </c>
      <c r="BJ619" s="22">
        <v>0.08</v>
      </c>
      <c r="BK619" s="22">
        <v>1E-3</v>
      </c>
      <c r="BL619" s="22">
        <v>17.653999999999993</v>
      </c>
      <c r="BM619" s="12">
        <f t="shared" si="119"/>
        <v>4.5881953098447963E-3</v>
      </c>
      <c r="BN619" s="12">
        <f t="shared" si="120"/>
        <v>4.5315509233035027E-3</v>
      </c>
      <c r="BO619" s="12">
        <f t="shared" si="121"/>
        <v>5.664438654129378E-5</v>
      </c>
      <c r="BP619" s="16">
        <v>0.99999998468421436</v>
      </c>
      <c r="BQ619" s="16">
        <v>0.99999998502378229</v>
      </c>
      <c r="BR619" s="15">
        <f t="shared" si="122"/>
        <v>4.53155085389924E-3</v>
      </c>
      <c r="BS619" s="15">
        <f t="shared" si="123"/>
        <v>5.6644385692975118E-5</v>
      </c>
      <c r="BT619" s="15">
        <f t="shared" si="124"/>
        <v>4.5881952395922148E-3</v>
      </c>
      <c r="BU619" s="17">
        <v>1.3174513140842181</v>
      </c>
      <c r="BV619" s="15">
        <f t="shared" si="125"/>
        <v>5.9700976273090144E-3</v>
      </c>
      <c r="BW619" s="15">
        <f t="shared" si="126"/>
        <v>7.462622036670336E-5</v>
      </c>
      <c r="BX619" s="15">
        <f t="shared" si="127"/>
        <v>6.0447238476757171E-3</v>
      </c>
      <c r="BY619" s="17">
        <f t="shared" si="128"/>
        <v>8.0999998759760938E-2</v>
      </c>
      <c r="BZ619" s="17">
        <f t="shared" si="129"/>
        <v>7.9999998774737152E-2</v>
      </c>
      <c r="CA619" s="17">
        <f t="shared" si="130"/>
        <v>9.9999998502378227E-4</v>
      </c>
      <c r="CB619" s="17">
        <f t="shared" si="131"/>
        <v>13.400115671273648</v>
      </c>
    </row>
    <row r="620" spans="1:80" x14ac:dyDescent="0.25">
      <c r="A620" s="9">
        <v>29</v>
      </c>
      <c r="B620" s="10" t="s">
        <v>109</v>
      </c>
      <c r="C620" s="9" t="s">
        <v>110</v>
      </c>
      <c r="D620" s="9" t="s">
        <v>81</v>
      </c>
      <c r="E620" s="9" t="s">
        <v>78</v>
      </c>
      <c r="F620" s="9" t="s">
        <v>367</v>
      </c>
      <c r="G620" s="9" t="s">
        <v>358</v>
      </c>
      <c r="H620" s="9" t="s">
        <v>100</v>
      </c>
      <c r="I620" s="9" t="s">
        <v>64</v>
      </c>
      <c r="J620" s="9" t="s">
        <v>368</v>
      </c>
      <c r="K620" s="9" t="s">
        <v>369</v>
      </c>
      <c r="L620" s="9" t="s">
        <v>370</v>
      </c>
      <c r="M620" s="9" t="s">
        <v>371</v>
      </c>
      <c r="N620" s="10" t="s">
        <v>372</v>
      </c>
      <c r="O620" s="16">
        <v>0.99999998468421436</v>
      </c>
      <c r="P620" s="16">
        <v>0.99999998502378229</v>
      </c>
      <c r="Q620" s="10" t="s">
        <v>373</v>
      </c>
      <c r="R620" s="10" t="s">
        <v>374</v>
      </c>
      <c r="S620" s="10" t="s">
        <v>375</v>
      </c>
      <c r="T620" s="10" t="s">
        <v>376</v>
      </c>
      <c r="U620" s="9" t="s">
        <v>74</v>
      </c>
      <c r="V620" s="9">
        <v>614.27599999999995</v>
      </c>
      <c r="W620" s="9">
        <v>3.6729500000000001E-5</v>
      </c>
      <c r="X620" s="9">
        <v>681.51</v>
      </c>
      <c r="Y620" s="9">
        <v>495.57740000000001</v>
      </c>
      <c r="Z620" s="9">
        <v>1.1094520000000001</v>
      </c>
      <c r="AA620" s="9">
        <v>0.80676669999999995</v>
      </c>
      <c r="AB620" s="9">
        <v>1.8061139999999999E-3</v>
      </c>
      <c r="AC620" s="9">
        <v>1.313362E-3</v>
      </c>
      <c r="AD620" s="9">
        <v>4.0749640000000003E-5</v>
      </c>
      <c r="AE620" s="9">
        <v>2.963214E-5</v>
      </c>
      <c r="AF620" s="9">
        <v>0.35908669999999998</v>
      </c>
      <c r="AG620" s="9">
        <v>0.25948500000000002</v>
      </c>
      <c r="AH620" s="9">
        <v>1.134813E-4</v>
      </c>
      <c r="AI620" s="9">
        <v>1.14196E-4</v>
      </c>
      <c r="AJ620" s="9">
        <v>3.1188329999999999E-4</v>
      </c>
      <c r="AK620" s="9">
        <v>5395.34</v>
      </c>
      <c r="AL620" s="9">
        <v>4845.8990000000003</v>
      </c>
      <c r="AM620" s="9">
        <v>8.7832509999999999</v>
      </c>
      <c r="AN620" s="9">
        <v>7.8887980000000004</v>
      </c>
      <c r="AO620" s="9">
        <v>1.429854E-2</v>
      </c>
      <c r="AP620" s="9">
        <v>1.284243E-2</v>
      </c>
      <c r="AQ620" s="9">
        <v>2.7393489999999999E-3</v>
      </c>
      <c r="AR620" s="9">
        <v>2.4603839999999999E-3</v>
      </c>
      <c r="AS620" s="9">
        <v>6.2785849999999996</v>
      </c>
      <c r="AT620" s="9">
        <v>2.3880729999999999</v>
      </c>
      <c r="AU620" s="9">
        <v>4.3630040000000001E-4</v>
      </c>
      <c r="AV620" s="9">
        <v>1.03028E-3</v>
      </c>
      <c r="AW620" s="11">
        <v>1.1192249999999999E-5</v>
      </c>
      <c r="AX620" s="11">
        <v>9.2930309999999996E-4</v>
      </c>
      <c r="AY620" s="11">
        <v>9.4049529999999995E-4</v>
      </c>
      <c r="AZ620" s="9">
        <v>559</v>
      </c>
      <c r="BA620" s="9">
        <v>0</v>
      </c>
      <c r="BB620" s="9">
        <v>576</v>
      </c>
      <c r="BC620" s="9">
        <v>0</v>
      </c>
      <c r="BD620" s="9">
        <v>212</v>
      </c>
      <c r="BE620" s="9">
        <v>0</v>
      </c>
      <c r="BF620" s="9">
        <v>121</v>
      </c>
      <c r="BG620" s="9">
        <v>0</v>
      </c>
      <c r="BH620" s="26"/>
      <c r="BI620" s="22">
        <v>0.1</v>
      </c>
      <c r="BJ620" s="22">
        <v>9.8000000000000004E-2</v>
      </c>
      <c r="BK620" s="22">
        <v>2E-3</v>
      </c>
      <c r="BL620" s="22">
        <v>16.986999999999998</v>
      </c>
      <c r="BM620" s="12">
        <f t="shared" si="119"/>
        <v>5.8868546535586043E-3</v>
      </c>
      <c r="BN620" s="12">
        <f t="shared" si="120"/>
        <v>5.7691175604874323E-3</v>
      </c>
      <c r="BO620" s="12">
        <f t="shared" si="121"/>
        <v>1.1773709307117208E-4</v>
      </c>
      <c r="BP620" s="16">
        <v>0.99999998468421436</v>
      </c>
      <c r="BQ620" s="16">
        <v>0.99999998502378229</v>
      </c>
      <c r="BR620" s="15">
        <f t="shared" si="122"/>
        <v>5.7691174721288645E-3</v>
      </c>
      <c r="BS620" s="15">
        <f t="shared" si="123"/>
        <v>1.1773709130791574E-4</v>
      </c>
      <c r="BT620" s="15">
        <f t="shared" si="124"/>
        <v>5.8868545634367803E-3</v>
      </c>
      <c r="BU620" s="17">
        <v>1.311023479840995</v>
      </c>
      <c r="BV620" s="15">
        <f t="shared" si="125"/>
        <v>7.5634484639218683E-3</v>
      </c>
      <c r="BW620" s="15">
        <f t="shared" si="126"/>
        <v>1.5435609115286065E-4</v>
      </c>
      <c r="BX620" s="15">
        <f t="shared" si="127"/>
        <v>7.7178045550747292E-3</v>
      </c>
      <c r="BY620" s="17">
        <f t="shared" si="128"/>
        <v>9.9999998469100571E-2</v>
      </c>
      <c r="BZ620" s="17">
        <f t="shared" si="129"/>
        <v>9.7999998499053012E-2</v>
      </c>
      <c r="CA620" s="17">
        <f t="shared" si="130"/>
        <v>1.9999999700475645E-3</v>
      </c>
      <c r="CB620" s="17">
        <f t="shared" si="131"/>
        <v>12.957052456497754</v>
      </c>
    </row>
    <row r="621" spans="1:80" x14ac:dyDescent="0.25">
      <c r="A621" s="13">
        <v>30</v>
      </c>
      <c r="B621" s="14" t="s">
        <v>111</v>
      </c>
      <c r="C621" s="13" t="s">
        <v>112</v>
      </c>
      <c r="D621" s="13" t="s">
        <v>63</v>
      </c>
      <c r="E621" s="13" t="s">
        <v>78</v>
      </c>
      <c r="F621" s="13" t="s">
        <v>367</v>
      </c>
      <c r="G621" s="13" t="s">
        <v>358</v>
      </c>
      <c r="H621" s="13" t="s">
        <v>100</v>
      </c>
      <c r="I621" s="13" t="s">
        <v>64</v>
      </c>
      <c r="J621" s="13" t="s">
        <v>368</v>
      </c>
      <c r="K621" s="13" t="s">
        <v>369</v>
      </c>
      <c r="L621" s="13" t="s">
        <v>370</v>
      </c>
      <c r="M621" s="13" t="s">
        <v>371</v>
      </c>
      <c r="N621" s="14" t="s">
        <v>372</v>
      </c>
      <c r="O621" s="16">
        <v>0.99999998468421436</v>
      </c>
      <c r="P621" s="16">
        <v>0.99999998502378229</v>
      </c>
      <c r="Q621" s="14" t="s">
        <v>373</v>
      </c>
      <c r="R621" s="14" t="s">
        <v>374</v>
      </c>
      <c r="S621" s="14" t="s">
        <v>375</v>
      </c>
      <c r="T621" s="14" t="s">
        <v>376</v>
      </c>
      <c r="U621" s="13" t="s">
        <v>74</v>
      </c>
      <c r="V621" s="13">
        <v>378.76280000000003</v>
      </c>
      <c r="W621" s="13">
        <v>7.5713670000000005E-5</v>
      </c>
      <c r="X621" s="13">
        <v>681.51</v>
      </c>
      <c r="Y621" s="13">
        <v>495.57740000000001</v>
      </c>
      <c r="Z621" s="13">
        <v>1.7993049999999999</v>
      </c>
      <c r="AA621" s="13">
        <v>1.308411</v>
      </c>
      <c r="AB621" s="13">
        <v>4.7504799999999996E-3</v>
      </c>
      <c r="AC621" s="13">
        <v>3.4544329999999998E-3</v>
      </c>
      <c r="AD621" s="13">
        <v>1.3623199999999999E-4</v>
      </c>
      <c r="AE621" s="13">
        <v>9.9064579999999999E-5</v>
      </c>
      <c r="AF621" s="13">
        <v>0.70002640000000005</v>
      </c>
      <c r="AG621" s="13">
        <v>0.64454800000000001</v>
      </c>
      <c r="AH621" s="13">
        <v>1.9460979999999999E-4</v>
      </c>
      <c r="AI621" s="13">
        <v>1.536962E-4</v>
      </c>
      <c r="AJ621" s="13">
        <v>1.218387E-3</v>
      </c>
      <c r="AK621" s="13">
        <v>5395.34</v>
      </c>
      <c r="AL621" s="13">
        <v>4845.8990000000003</v>
      </c>
      <c r="AM621" s="13">
        <v>14.24464</v>
      </c>
      <c r="AN621" s="13">
        <v>12.79402</v>
      </c>
      <c r="AO621" s="13">
        <v>3.7608339999999997E-2</v>
      </c>
      <c r="AP621" s="13">
        <v>3.3778450000000002E-2</v>
      </c>
      <c r="AQ621" s="13">
        <v>1.735548E-2</v>
      </c>
      <c r="AR621" s="13">
        <v>1.5588070000000001E-2</v>
      </c>
      <c r="AS621" s="13">
        <v>14.642010000000001</v>
      </c>
      <c r="AT621" s="13">
        <v>7.3669500000000001</v>
      </c>
      <c r="AU621" s="13">
        <v>1.185321E-3</v>
      </c>
      <c r="AV621" s="13">
        <v>2.1159460000000001E-3</v>
      </c>
      <c r="AW621" s="15">
        <v>1.23653E-5</v>
      </c>
      <c r="AX621" s="15">
        <v>1.945712E-3</v>
      </c>
      <c r="AY621" s="15">
        <v>1.9580769999999999E-3</v>
      </c>
      <c r="AZ621" s="13">
        <v>286</v>
      </c>
      <c r="BA621" s="13">
        <v>0</v>
      </c>
      <c r="BB621" s="13">
        <v>275</v>
      </c>
      <c r="BC621" s="13">
        <v>0</v>
      </c>
      <c r="BD621" s="13">
        <v>75</v>
      </c>
      <c r="BE621" s="13">
        <v>0</v>
      </c>
      <c r="BF621" s="13">
        <v>28</v>
      </c>
      <c r="BG621" s="13">
        <v>0</v>
      </c>
      <c r="BI621" s="22">
        <v>6.3E-2</v>
      </c>
      <c r="BJ621" s="22">
        <v>6.2E-2</v>
      </c>
      <c r="BK621" s="22">
        <v>1E-3</v>
      </c>
      <c r="BL621" s="22">
        <v>18.265999999999998</v>
      </c>
      <c r="BM621" s="12">
        <f t="shared" si="119"/>
        <v>3.4490309865323554E-3</v>
      </c>
      <c r="BN621" s="12">
        <f t="shared" si="120"/>
        <v>3.394284462936604E-3</v>
      </c>
      <c r="BO621" s="12">
        <f t="shared" si="121"/>
        <v>5.4746523595751677E-5</v>
      </c>
      <c r="BP621" s="16">
        <v>0.99999998468421436</v>
      </c>
      <c r="BQ621" s="16">
        <v>0.99999998502378229</v>
      </c>
      <c r="BR621" s="15">
        <f t="shared" si="122"/>
        <v>3.3942844109504707E-3</v>
      </c>
      <c r="BS621" s="15">
        <f t="shared" si="123"/>
        <v>5.4746522775855822E-5</v>
      </c>
      <c r="BT621" s="15">
        <f t="shared" si="124"/>
        <v>3.4490309337263264E-3</v>
      </c>
      <c r="BU621" s="17">
        <v>1.3021442361460662</v>
      </c>
      <c r="BV621" s="15">
        <f t="shared" si="125"/>
        <v>4.4198478815596007E-3</v>
      </c>
      <c r="BW621" s="15">
        <f t="shared" si="126"/>
        <v>7.1287869081619994E-5</v>
      </c>
      <c r="BX621" s="15">
        <f t="shared" si="127"/>
        <v>4.4911357506412205E-3</v>
      </c>
      <c r="BY621" s="17">
        <f t="shared" si="128"/>
        <v>6.2999999035445078E-2</v>
      </c>
      <c r="BZ621" s="17">
        <f t="shared" si="129"/>
        <v>6.1999999050421292E-2</v>
      </c>
      <c r="CA621" s="17">
        <f t="shared" si="130"/>
        <v>9.9999998502378227E-4</v>
      </c>
      <c r="CB621" s="17">
        <f t="shared" si="131"/>
        <v>14.027631880521595</v>
      </c>
    </row>
    <row r="622" spans="1:80" x14ac:dyDescent="0.25">
      <c r="A622" s="13">
        <v>32</v>
      </c>
      <c r="B622" s="14" t="s">
        <v>113</v>
      </c>
      <c r="C622" s="13" t="s">
        <v>114</v>
      </c>
      <c r="D622" s="13" t="s">
        <v>77</v>
      </c>
      <c r="E622" s="13" t="s">
        <v>78</v>
      </c>
      <c r="F622" s="13" t="s">
        <v>367</v>
      </c>
      <c r="G622" s="13" t="s">
        <v>358</v>
      </c>
      <c r="H622" s="13" t="s">
        <v>100</v>
      </c>
      <c r="I622" s="13" t="s">
        <v>64</v>
      </c>
      <c r="J622" s="13" t="s">
        <v>368</v>
      </c>
      <c r="K622" s="13" t="s">
        <v>369</v>
      </c>
      <c r="L622" s="13" t="s">
        <v>370</v>
      </c>
      <c r="M622" s="13" t="s">
        <v>371</v>
      </c>
      <c r="N622" s="14" t="s">
        <v>372</v>
      </c>
      <c r="O622" s="16">
        <v>0.99999998468421436</v>
      </c>
      <c r="P622" s="16">
        <v>0.99999998502378229</v>
      </c>
      <c r="Q622" s="14" t="s">
        <v>373</v>
      </c>
      <c r="R622" s="14" t="s">
        <v>374</v>
      </c>
      <c r="S622" s="14" t="s">
        <v>375</v>
      </c>
      <c r="T622" s="14" t="s">
        <v>376</v>
      </c>
      <c r="U622" s="13" t="s">
        <v>74</v>
      </c>
      <c r="V622" s="13">
        <v>906.30259999999998</v>
      </c>
      <c r="W622" s="13">
        <v>1.094907E-5</v>
      </c>
      <c r="X622" s="13">
        <v>681.51</v>
      </c>
      <c r="Y622" s="13">
        <v>495.57740000000001</v>
      </c>
      <c r="Z622" s="13">
        <v>0.75196739999999995</v>
      </c>
      <c r="AA622" s="13">
        <v>0.54681230000000003</v>
      </c>
      <c r="AB622" s="13">
        <v>8.2970899999999998E-4</v>
      </c>
      <c r="AC622" s="13">
        <v>6.0334410000000005E-4</v>
      </c>
      <c r="AD622" s="13">
        <v>8.2333410000000001E-6</v>
      </c>
      <c r="AE622" s="13">
        <v>5.9870840000000002E-6</v>
      </c>
      <c r="AF622" s="13">
        <v>0.24763930000000001</v>
      </c>
      <c r="AG622" s="13">
        <v>0.16844319999999999</v>
      </c>
      <c r="AH622" s="13">
        <v>3.3247310000000003E-5</v>
      </c>
      <c r="AI622" s="13">
        <v>3.5543639999999999E-5</v>
      </c>
      <c r="AJ622" s="13">
        <v>1.9860719999999999E-4</v>
      </c>
      <c r="AK622" s="13">
        <v>5395.34</v>
      </c>
      <c r="AL622" s="13">
        <v>4845.8990000000003</v>
      </c>
      <c r="AM622" s="13">
        <v>5.9531340000000004</v>
      </c>
      <c r="AN622" s="13">
        <v>5.346889</v>
      </c>
      <c r="AO622" s="13">
        <v>6.5685939999999996E-3</v>
      </c>
      <c r="AP622" s="13">
        <v>5.8996730000000002E-3</v>
      </c>
      <c r="AQ622" s="13">
        <v>1.1823350000000001E-3</v>
      </c>
      <c r="AR622" s="13">
        <v>1.0619309999999999E-3</v>
      </c>
      <c r="AS622" s="13">
        <v>4.8774290000000002</v>
      </c>
      <c r="AT622" s="13">
        <v>1.789053</v>
      </c>
      <c r="AU622" s="13">
        <v>2.424095E-4</v>
      </c>
      <c r="AV622" s="13">
        <v>5.9357150000000005E-4</v>
      </c>
      <c r="AW622" s="15">
        <v>3.0585419999999999E-6</v>
      </c>
      <c r="AX622" s="15">
        <v>5.4249449999999998E-4</v>
      </c>
      <c r="AY622" s="15">
        <v>5.4555300000000005E-4</v>
      </c>
      <c r="AZ622" s="13">
        <v>1402</v>
      </c>
      <c r="BA622" s="13">
        <v>0</v>
      </c>
      <c r="BB622" s="13">
        <v>1572</v>
      </c>
      <c r="BC622" s="13">
        <v>0</v>
      </c>
      <c r="BD622" s="13">
        <v>265</v>
      </c>
      <c r="BE622" s="13">
        <v>0</v>
      </c>
      <c r="BF622" s="13">
        <v>176</v>
      </c>
      <c r="BG622" s="13">
        <v>0</v>
      </c>
      <c r="BI622" s="22">
        <v>3.0000000000000001E-3</v>
      </c>
      <c r="BJ622" s="22">
        <v>3.0000000000000001E-3</v>
      </c>
      <c r="BK622" s="22">
        <v>0</v>
      </c>
      <c r="BL622" s="22">
        <v>15.987000000000004</v>
      </c>
      <c r="BM622" s="12">
        <f t="shared" si="119"/>
        <v>1.8765246762994929E-4</v>
      </c>
      <c r="BN622" s="12">
        <f t="shared" si="120"/>
        <v>1.8765246762994929E-4</v>
      </c>
      <c r="BO622" s="12">
        <f t="shared" si="121"/>
        <v>0</v>
      </c>
      <c r="BP622" s="16">
        <v>0.99999998468421436</v>
      </c>
      <c r="BQ622" s="16">
        <v>0.99999998502378229</v>
      </c>
      <c r="BR622" s="15">
        <f t="shared" si="122"/>
        <v>1.8765246475590432E-4</v>
      </c>
      <c r="BS622" s="15">
        <f t="shared" si="123"/>
        <v>0</v>
      </c>
      <c r="BT622" s="15">
        <f t="shared" si="124"/>
        <v>1.8765246475590432E-4</v>
      </c>
      <c r="BU622" s="17">
        <v>1.3630320146741419</v>
      </c>
      <c r="BV622" s="15">
        <f t="shared" si="125"/>
        <v>2.5577631709480867E-4</v>
      </c>
      <c r="BW622" s="15">
        <f t="shared" si="126"/>
        <v>0</v>
      </c>
      <c r="BX622" s="15">
        <f t="shared" si="127"/>
        <v>2.5577631709480867E-4</v>
      </c>
      <c r="BY622" s="17">
        <f t="shared" si="128"/>
        <v>2.999999954052643E-3</v>
      </c>
      <c r="BZ622" s="17">
        <f t="shared" si="129"/>
        <v>2.999999954052643E-3</v>
      </c>
      <c r="CA622" s="17">
        <f t="shared" si="130"/>
        <v>0</v>
      </c>
      <c r="CB622" s="17">
        <f t="shared" si="131"/>
        <v>11.728998165770884</v>
      </c>
    </row>
    <row r="623" spans="1:80" x14ac:dyDescent="0.25">
      <c r="A623" s="13">
        <v>36</v>
      </c>
      <c r="B623" s="14" t="s">
        <v>117</v>
      </c>
      <c r="C623" s="13" t="s">
        <v>118</v>
      </c>
      <c r="D623" s="13" t="s">
        <v>100</v>
      </c>
      <c r="E623" s="13" t="s">
        <v>78</v>
      </c>
      <c r="F623" s="13" t="s">
        <v>367</v>
      </c>
      <c r="G623" s="13" t="s">
        <v>358</v>
      </c>
      <c r="H623" s="13" t="s">
        <v>100</v>
      </c>
      <c r="I623" s="13" t="s">
        <v>64</v>
      </c>
      <c r="J623" s="13" t="s">
        <v>368</v>
      </c>
      <c r="K623" s="13" t="s">
        <v>369</v>
      </c>
      <c r="L623" s="13" t="s">
        <v>370</v>
      </c>
      <c r="M623" s="13" t="s">
        <v>371</v>
      </c>
      <c r="N623" s="14" t="s">
        <v>372</v>
      </c>
      <c r="O623" s="16">
        <v>0.99999998468421436</v>
      </c>
      <c r="P623" s="16">
        <v>0.99999998502378229</v>
      </c>
      <c r="Q623" s="14" t="s">
        <v>373</v>
      </c>
      <c r="R623" s="14" t="s">
        <v>374</v>
      </c>
      <c r="S623" s="14" t="s">
        <v>375</v>
      </c>
      <c r="T623" s="14" t="s">
        <v>376</v>
      </c>
      <c r="U623" s="13" t="s">
        <v>74</v>
      </c>
      <c r="V623" s="13">
        <v>544.66560000000004</v>
      </c>
      <c r="W623" s="13">
        <v>6.0513890000000003E-5</v>
      </c>
      <c r="X623" s="13">
        <v>681.51</v>
      </c>
      <c r="Y623" s="13">
        <v>495.57740000000001</v>
      </c>
      <c r="Z623" s="13">
        <v>1.2512449999999999</v>
      </c>
      <c r="AA623" s="13">
        <v>0.90987459999999998</v>
      </c>
      <c r="AB623" s="13">
        <v>2.2972719999999999E-3</v>
      </c>
      <c r="AC623" s="13">
        <v>1.67052E-3</v>
      </c>
      <c r="AD623" s="13">
        <v>7.571768E-5</v>
      </c>
      <c r="AE623" s="13">
        <v>5.5060050000000001E-5</v>
      </c>
      <c r="AF623" s="13">
        <v>1.1043430000000001</v>
      </c>
      <c r="AG623" s="13">
        <v>0.85996459999999997</v>
      </c>
      <c r="AH623" s="13">
        <v>6.856357E-5</v>
      </c>
      <c r="AI623" s="13">
        <v>6.4025949999999996E-5</v>
      </c>
      <c r="AJ623" s="13">
        <v>2.1536750000000001E-4</v>
      </c>
      <c r="AK623" s="13">
        <v>5395.34</v>
      </c>
      <c r="AL623" s="13">
        <v>4845.8990000000003</v>
      </c>
      <c r="AM623" s="13">
        <v>9.9057849999999998</v>
      </c>
      <c r="AN623" s="13">
        <v>8.897017</v>
      </c>
      <c r="AO623" s="13">
        <v>1.8186910000000001E-2</v>
      </c>
      <c r="AP623" s="13">
        <v>1.633482E-2</v>
      </c>
      <c r="AQ623" s="13">
        <v>2.1333839999999999E-3</v>
      </c>
      <c r="AR623" s="13">
        <v>1.916128E-3</v>
      </c>
      <c r="AS623" s="13">
        <v>32.047409999999999</v>
      </c>
      <c r="AT623" s="13">
        <v>4.9951619999999997</v>
      </c>
      <c r="AU623" s="13">
        <v>6.6569629999999996E-5</v>
      </c>
      <c r="AV623" s="13">
        <v>3.8359690000000003E-4</v>
      </c>
      <c r="AW623" s="15">
        <v>9.4037340000000008E-6</v>
      </c>
      <c r="AX623" s="15">
        <v>3.2725650000000001E-4</v>
      </c>
      <c r="AY623" s="15">
        <v>3.3666030000000001E-4</v>
      </c>
      <c r="AZ623" s="13">
        <v>550</v>
      </c>
      <c r="BA623" s="13">
        <v>0</v>
      </c>
      <c r="BB623" s="13">
        <v>601</v>
      </c>
      <c r="BC623" s="13">
        <v>0</v>
      </c>
      <c r="BD623" s="13">
        <v>274</v>
      </c>
      <c r="BE623" s="13">
        <v>0</v>
      </c>
      <c r="BF623" s="13">
        <v>162</v>
      </c>
      <c r="BG623" s="13">
        <v>0</v>
      </c>
      <c r="BI623" s="22">
        <v>0.02</v>
      </c>
      <c r="BJ623" s="22">
        <v>0.02</v>
      </c>
      <c r="BK623" s="22">
        <v>0</v>
      </c>
      <c r="BL623" s="22">
        <v>17.360999999999994</v>
      </c>
      <c r="BM623" s="12">
        <f t="shared" si="119"/>
        <v>1.1520073728471867E-3</v>
      </c>
      <c r="BN623" s="12">
        <f t="shared" si="120"/>
        <v>1.1520073728471867E-3</v>
      </c>
      <c r="BO623" s="12">
        <f t="shared" si="121"/>
        <v>0</v>
      </c>
      <c r="BP623" s="16">
        <v>0.99999998468421436</v>
      </c>
      <c r="BQ623" s="16">
        <v>0.99999998502378229</v>
      </c>
      <c r="BR623" s="15">
        <f t="shared" si="122"/>
        <v>1.1520073552032887E-3</v>
      </c>
      <c r="BS623" s="15">
        <f t="shared" si="123"/>
        <v>0</v>
      </c>
      <c r="BT623" s="15">
        <f t="shared" si="124"/>
        <v>1.1520073552032887E-3</v>
      </c>
      <c r="BU623" s="17">
        <v>1.4100273902095386</v>
      </c>
      <c r="BV623" s="15">
        <f t="shared" si="125"/>
        <v>1.624361924559486E-3</v>
      </c>
      <c r="BW623" s="15">
        <f t="shared" si="126"/>
        <v>0</v>
      </c>
      <c r="BX623" s="15">
        <f t="shared" si="127"/>
        <v>1.624361924559486E-3</v>
      </c>
      <c r="BY623" s="17">
        <f t="shared" si="128"/>
        <v>1.9999999693684288E-2</v>
      </c>
      <c r="BZ623" s="17">
        <f t="shared" si="129"/>
        <v>1.9999999693684288E-2</v>
      </c>
      <c r="CA623" s="17">
        <f t="shared" si="130"/>
        <v>0</v>
      </c>
      <c r="CB623" s="17">
        <f t="shared" si="131"/>
        <v>12.312526778235169</v>
      </c>
    </row>
    <row r="624" spans="1:80" x14ac:dyDescent="0.25">
      <c r="A624" s="13">
        <v>37</v>
      </c>
      <c r="B624" s="14" t="s">
        <v>119</v>
      </c>
      <c r="C624" s="13" t="s">
        <v>120</v>
      </c>
      <c r="D624" s="13" t="s">
        <v>121</v>
      </c>
      <c r="E624" s="13" t="s">
        <v>78</v>
      </c>
      <c r="F624" s="13" t="s">
        <v>367</v>
      </c>
      <c r="G624" s="13" t="s">
        <v>358</v>
      </c>
      <c r="H624" s="13" t="s">
        <v>100</v>
      </c>
      <c r="I624" s="13" t="s">
        <v>64</v>
      </c>
      <c r="J624" s="13" t="s">
        <v>368</v>
      </c>
      <c r="K624" s="13" t="s">
        <v>369</v>
      </c>
      <c r="L624" s="13" t="s">
        <v>370</v>
      </c>
      <c r="M624" s="13" t="s">
        <v>371</v>
      </c>
      <c r="N624" s="14" t="s">
        <v>372</v>
      </c>
      <c r="O624" s="16">
        <v>0.99999998468421436</v>
      </c>
      <c r="P624" s="16">
        <v>0.99999998502378229</v>
      </c>
      <c r="Q624" s="14" t="s">
        <v>373</v>
      </c>
      <c r="R624" s="14" t="s">
        <v>374</v>
      </c>
      <c r="S624" s="14" t="s">
        <v>375</v>
      </c>
      <c r="T624" s="14" t="s">
        <v>376</v>
      </c>
      <c r="U624" s="13" t="s">
        <v>74</v>
      </c>
      <c r="V624" s="13">
        <v>971.95129999999995</v>
      </c>
      <c r="W624" s="13">
        <v>3.9824469999999996E-6</v>
      </c>
      <c r="X624" s="13">
        <v>681.51</v>
      </c>
      <c r="Y624" s="13">
        <v>495.57740000000001</v>
      </c>
      <c r="Z624" s="13">
        <v>0.7011771</v>
      </c>
      <c r="AA624" s="13">
        <v>0.50987890000000002</v>
      </c>
      <c r="AB624" s="13">
        <v>7.2141179999999998E-4</v>
      </c>
      <c r="AC624" s="13">
        <v>5.2459309999999999E-4</v>
      </c>
      <c r="AD624" s="13">
        <v>2.792401E-6</v>
      </c>
      <c r="AE624" s="13">
        <v>2.0305650000000002E-6</v>
      </c>
      <c r="AF624" s="13">
        <v>3.2538589999999998</v>
      </c>
      <c r="AG624" s="13">
        <v>1.5497939999999999</v>
      </c>
      <c r="AH624" s="13">
        <v>8.5818119999999998E-7</v>
      </c>
      <c r="AI624" s="13">
        <v>1.310216E-6</v>
      </c>
      <c r="AJ624" s="13">
        <v>7.6019089999999998E-5</v>
      </c>
      <c r="AK624" s="13">
        <v>5395.34</v>
      </c>
      <c r="AL624" s="13">
        <v>4845.8990000000003</v>
      </c>
      <c r="AM624" s="13">
        <v>5.5510400000000004</v>
      </c>
      <c r="AN624" s="13">
        <v>4.9857430000000003</v>
      </c>
      <c r="AO624" s="13">
        <v>5.7112329999999996E-3</v>
      </c>
      <c r="AP624" s="13">
        <v>5.1296220000000003E-3</v>
      </c>
      <c r="AQ624" s="13">
        <v>4.2198499999999999E-4</v>
      </c>
      <c r="AR624" s="13">
        <v>3.7901159999999999E-4</v>
      </c>
      <c r="AS624" s="13">
        <v>21.882370000000002</v>
      </c>
      <c r="AT624" s="13">
        <v>4.9188999999999998</v>
      </c>
      <c r="AU624" s="13">
        <v>1.9284250000000001E-5</v>
      </c>
      <c r="AV624" s="13">
        <v>7.7052110000000001E-5</v>
      </c>
      <c r="AW624" s="15">
        <v>3.1390659999999998E-7</v>
      </c>
      <c r="AX624" s="15">
        <v>5.8591680000000002E-5</v>
      </c>
      <c r="AY624" s="15">
        <v>5.890559E-5</v>
      </c>
      <c r="AZ624" s="13">
        <v>5861</v>
      </c>
      <c r="BA624" s="13">
        <v>0</v>
      </c>
      <c r="BB624" s="13">
        <v>6550</v>
      </c>
      <c r="BC624" s="13">
        <v>0</v>
      </c>
      <c r="BD624" s="13">
        <v>642</v>
      </c>
      <c r="BE624" s="13">
        <v>0</v>
      </c>
      <c r="BF624" s="13">
        <v>467</v>
      </c>
      <c r="BG624" s="13">
        <v>0</v>
      </c>
      <c r="BI624" s="22">
        <v>6.0000000000000001E-3</v>
      </c>
      <c r="BJ624" s="22">
        <v>6.0000000000000001E-3</v>
      </c>
      <c r="BK624" s="22">
        <v>0</v>
      </c>
      <c r="BL624" s="22">
        <v>22.628000000000007</v>
      </c>
      <c r="BM624" s="12">
        <f t="shared" si="119"/>
        <v>2.6515821106593593E-4</v>
      </c>
      <c r="BN624" s="12">
        <f t="shared" si="120"/>
        <v>2.6515821106593593E-4</v>
      </c>
      <c r="BO624" s="12">
        <f t="shared" si="121"/>
        <v>0</v>
      </c>
      <c r="BP624" s="16">
        <v>0.99999998468421436</v>
      </c>
      <c r="BQ624" s="16">
        <v>0.99999998502378229</v>
      </c>
      <c r="BR624" s="15">
        <f t="shared" si="122"/>
        <v>2.651582070048296E-4</v>
      </c>
      <c r="BS624" s="15">
        <f t="shared" si="123"/>
        <v>0</v>
      </c>
      <c r="BT624" s="15">
        <f t="shared" si="124"/>
        <v>2.651582070048296E-4</v>
      </c>
      <c r="BU624" s="17">
        <v>1.3823150117691219</v>
      </c>
      <c r="BV624" s="15">
        <f t="shared" si="125"/>
        <v>3.6653217003656028E-4</v>
      </c>
      <c r="BW624" s="15">
        <f t="shared" si="126"/>
        <v>0</v>
      </c>
      <c r="BX624" s="15">
        <f t="shared" si="127"/>
        <v>3.6653217003656028E-4</v>
      </c>
      <c r="BY624" s="17">
        <f t="shared" si="128"/>
        <v>5.9999999081052861E-3</v>
      </c>
      <c r="BZ624" s="17">
        <f t="shared" si="129"/>
        <v>5.9999999081052861E-3</v>
      </c>
      <c r="CA624" s="17">
        <f t="shared" si="130"/>
        <v>0</v>
      </c>
      <c r="CB624" s="17">
        <f t="shared" si="131"/>
        <v>16.369640644385477</v>
      </c>
    </row>
    <row r="625" spans="1:80" x14ac:dyDescent="0.25">
      <c r="A625" s="9">
        <v>38</v>
      </c>
      <c r="B625" s="10" t="s">
        <v>122</v>
      </c>
      <c r="C625" s="9" t="s">
        <v>123</v>
      </c>
      <c r="D625" s="9" t="s">
        <v>100</v>
      </c>
      <c r="E625" s="9" t="s">
        <v>78</v>
      </c>
      <c r="F625" s="9" t="s">
        <v>367</v>
      </c>
      <c r="G625" s="9" t="s">
        <v>358</v>
      </c>
      <c r="H625" s="9" t="s">
        <v>100</v>
      </c>
      <c r="I625" s="9" t="s">
        <v>64</v>
      </c>
      <c r="J625" s="9" t="s">
        <v>368</v>
      </c>
      <c r="K625" s="9" t="s">
        <v>369</v>
      </c>
      <c r="L625" s="9" t="s">
        <v>370</v>
      </c>
      <c r="M625" s="9" t="s">
        <v>371</v>
      </c>
      <c r="N625" s="10" t="s">
        <v>372</v>
      </c>
      <c r="O625" s="16">
        <v>0.99999998468421436</v>
      </c>
      <c r="P625" s="16">
        <v>0.99999998502378229</v>
      </c>
      <c r="Q625" s="10" t="s">
        <v>373</v>
      </c>
      <c r="R625" s="10" t="s">
        <v>374</v>
      </c>
      <c r="S625" s="10" t="s">
        <v>375</v>
      </c>
      <c r="T625" s="10" t="s">
        <v>376</v>
      </c>
      <c r="U625" s="9" t="s">
        <v>74</v>
      </c>
      <c r="V625" s="9">
        <v>52.527880000000003</v>
      </c>
      <c r="W625" s="9">
        <v>1.7960999999999999E-3</v>
      </c>
      <c r="X625" s="9">
        <v>681.51</v>
      </c>
      <c r="Y625" s="9">
        <v>495.57740000000001</v>
      </c>
      <c r="Z625" s="9">
        <v>12.97425</v>
      </c>
      <c r="AA625" s="9">
        <v>9.4345599999999994</v>
      </c>
      <c r="AB625" s="9">
        <v>0.24699750000000001</v>
      </c>
      <c r="AC625" s="9">
        <v>0.17961050000000001</v>
      </c>
      <c r="AD625" s="9">
        <v>2.3303049999999999E-2</v>
      </c>
      <c r="AE625" s="9">
        <v>1.6945410000000001E-2</v>
      </c>
      <c r="AF625" s="9">
        <v>0.54174180000000005</v>
      </c>
      <c r="AG625" s="9">
        <v>0.35746749999999999</v>
      </c>
      <c r="AH625" s="9">
        <v>4.3015049999999999E-2</v>
      </c>
      <c r="AI625" s="9">
        <v>4.7404059999999998E-2</v>
      </c>
      <c r="AJ625" s="9">
        <v>1.213959E-2</v>
      </c>
      <c r="AK625" s="9">
        <v>5395.34</v>
      </c>
      <c r="AL625" s="9">
        <v>4845.8990000000003</v>
      </c>
      <c r="AM625" s="9">
        <v>102.71380000000001</v>
      </c>
      <c r="AN625" s="9">
        <v>92.25385</v>
      </c>
      <c r="AO625" s="9">
        <v>1.955416</v>
      </c>
      <c r="AP625" s="9">
        <v>1.756284</v>
      </c>
      <c r="AQ625" s="9">
        <v>1.246904</v>
      </c>
      <c r="AR625" s="9">
        <v>1.1199239999999999</v>
      </c>
      <c r="AS625" s="9">
        <v>6.021687</v>
      </c>
      <c r="AT625" s="9">
        <v>2.597906</v>
      </c>
      <c r="AU625" s="9">
        <v>0.2070688</v>
      </c>
      <c r="AV625" s="9">
        <v>0.431087</v>
      </c>
      <c r="AW625" s="11">
        <v>5.7337619999999999E-3</v>
      </c>
      <c r="AX625" s="11">
        <v>0.37894480000000003</v>
      </c>
      <c r="AY625" s="11">
        <v>0.38467859999999998</v>
      </c>
      <c r="AZ625" s="9">
        <v>3</v>
      </c>
      <c r="BA625" s="9">
        <v>1</v>
      </c>
      <c r="BB625" s="9">
        <v>2</v>
      </c>
      <c r="BC625" s="9">
        <v>1</v>
      </c>
      <c r="BD625" s="9">
        <v>1</v>
      </c>
      <c r="BE625" s="9">
        <v>1</v>
      </c>
      <c r="BF625" s="9">
        <v>1</v>
      </c>
      <c r="BG625" s="9">
        <v>1</v>
      </c>
      <c r="BH625" s="26"/>
      <c r="BI625" s="22">
        <v>0.33600000000000002</v>
      </c>
      <c r="BJ625" s="22">
        <v>0.32900000000000001</v>
      </c>
      <c r="BK625" s="22">
        <v>7.0000000000000001E-3</v>
      </c>
      <c r="BL625" s="22">
        <v>15.228000000000002</v>
      </c>
      <c r="BM625" s="12">
        <f t="shared" si="119"/>
        <v>2.2064617809298661E-2</v>
      </c>
      <c r="BN625" s="12">
        <f t="shared" si="120"/>
        <v>2.1604938271604937E-2</v>
      </c>
      <c r="BO625" s="12">
        <f t="shared" si="121"/>
        <v>4.5967953769372207E-4</v>
      </c>
      <c r="BP625" s="16">
        <v>0.99999998468421436</v>
      </c>
      <c r="BQ625" s="16">
        <v>0.99999998502378229</v>
      </c>
      <c r="BR625" s="15">
        <f t="shared" si="122"/>
        <v>2.1604937940708335E-2</v>
      </c>
      <c r="BS625" s="15">
        <f t="shared" si="123"/>
        <v>4.5967953080946122E-4</v>
      </c>
      <c r="BT625" s="15">
        <f t="shared" si="124"/>
        <v>2.2064617471517795E-2</v>
      </c>
      <c r="BU625" s="17">
        <v>1.3978115885883544</v>
      </c>
      <c r="BV625" s="15">
        <f t="shared" si="125"/>
        <v>3.0199632624254329E-2</v>
      </c>
      <c r="BW625" s="15">
        <f t="shared" si="126"/>
        <v>6.4254537520232234E-4</v>
      </c>
      <c r="BX625" s="15">
        <f t="shared" si="127"/>
        <v>3.0842177999456648E-2</v>
      </c>
      <c r="BY625" s="17">
        <f t="shared" si="128"/>
        <v>0.33599999485627302</v>
      </c>
      <c r="BZ625" s="17">
        <f t="shared" si="129"/>
        <v>0.32899999496110655</v>
      </c>
      <c r="CA625" s="17">
        <f t="shared" si="130"/>
        <v>6.9999998951664763E-3</v>
      </c>
      <c r="CB625" s="17">
        <f t="shared" si="131"/>
        <v>10.894172093235191</v>
      </c>
    </row>
    <row r="626" spans="1:80" x14ac:dyDescent="0.25">
      <c r="A626" s="13">
        <v>6</v>
      </c>
      <c r="B626" s="14" t="s">
        <v>141</v>
      </c>
      <c r="C626" s="13" t="s">
        <v>142</v>
      </c>
      <c r="D626" s="13" t="s">
        <v>143</v>
      </c>
      <c r="E626" s="13" t="s">
        <v>60</v>
      </c>
      <c r="F626" s="13" t="s">
        <v>417</v>
      </c>
      <c r="G626" s="13" t="s">
        <v>358</v>
      </c>
      <c r="H626" s="13" t="s">
        <v>100</v>
      </c>
      <c r="I626" s="13" t="s">
        <v>64</v>
      </c>
      <c r="J626" s="13" t="s">
        <v>418</v>
      </c>
      <c r="K626" s="13" t="s">
        <v>419</v>
      </c>
      <c r="L626" s="13" t="s">
        <v>420</v>
      </c>
      <c r="M626" s="13" t="s">
        <v>421</v>
      </c>
      <c r="N626" s="14" t="s">
        <v>422</v>
      </c>
      <c r="O626" s="16">
        <v>0.35907265050709475</v>
      </c>
      <c r="P626" s="16">
        <v>0.97808011355822921</v>
      </c>
      <c r="Q626" s="14" t="s">
        <v>285</v>
      </c>
      <c r="R626" s="14" t="s">
        <v>286</v>
      </c>
      <c r="S626" s="14" t="s">
        <v>287</v>
      </c>
      <c r="T626" s="14" t="s">
        <v>423</v>
      </c>
      <c r="U626" s="13" t="s">
        <v>74</v>
      </c>
      <c r="V626" s="13">
        <v>860.22429999999997</v>
      </c>
      <c r="W626" s="13">
        <v>1.1752809999999999E-5</v>
      </c>
      <c r="X626" s="13">
        <v>3955.49</v>
      </c>
      <c r="Y626" s="13">
        <v>2992.3690000000001</v>
      </c>
      <c r="Z626" s="13">
        <v>4.5982070000000004</v>
      </c>
      <c r="AA626" s="13">
        <v>3.4785910000000002</v>
      </c>
      <c r="AB626" s="13">
        <v>5.345359E-3</v>
      </c>
      <c r="AC626" s="13">
        <v>4.0438189999999997E-3</v>
      </c>
      <c r="AD626" s="13">
        <v>5.4041859999999999E-5</v>
      </c>
      <c r="AE626" s="13">
        <v>4.0883229999999997E-5</v>
      </c>
      <c r="AF626" s="13">
        <v>4.8665039999999999</v>
      </c>
      <c r="AG626" s="13">
        <v>3.6910340000000001</v>
      </c>
      <c r="AH626" s="13">
        <v>1.110486E-5</v>
      </c>
      <c r="AI626" s="13">
        <v>1.107636E-5</v>
      </c>
      <c r="AJ626" s="13">
        <v>9.8439860000000003E-5</v>
      </c>
      <c r="AK626" s="13">
        <v>8511.8700000000008</v>
      </c>
      <c r="AL626" s="13">
        <v>1127.07</v>
      </c>
      <c r="AM626" s="13">
        <v>9.8949420000000003</v>
      </c>
      <c r="AN626" s="13">
        <v>1.3102050000000001</v>
      </c>
      <c r="AO626" s="13">
        <v>1.1502750000000001E-2</v>
      </c>
      <c r="AP626" s="13">
        <v>1.523096E-3</v>
      </c>
      <c r="AQ626" s="13">
        <v>9.7405669999999997E-4</v>
      </c>
      <c r="AR626" s="13">
        <v>1.2897629999999999E-4</v>
      </c>
      <c r="AS626" s="13">
        <v>11.39629</v>
      </c>
      <c r="AT626" s="13">
        <v>4.7911580000000002</v>
      </c>
      <c r="AU626" s="13">
        <v>8.5471419999999998E-5</v>
      </c>
      <c r="AV626" s="13">
        <v>2.691966E-5</v>
      </c>
      <c r="AW626" s="13">
        <v>4.8198890000000001E-6</v>
      </c>
      <c r="AX626" s="13">
        <v>1.520554E-5</v>
      </c>
      <c r="AY626" s="13">
        <v>2.0025429999999998E-5</v>
      </c>
      <c r="AZ626" s="13">
        <v>2133</v>
      </c>
      <c r="BA626" s="13">
        <v>0</v>
      </c>
      <c r="BB626" s="13">
        <v>2317</v>
      </c>
      <c r="BC626" s="13">
        <v>0</v>
      </c>
      <c r="BD626" s="13">
        <v>478</v>
      </c>
      <c r="BE626" s="13">
        <v>0</v>
      </c>
      <c r="BF626" s="13">
        <v>745</v>
      </c>
      <c r="BG626" s="13">
        <v>0</v>
      </c>
      <c r="BI626" s="22">
        <v>4.0000000000000001E-3</v>
      </c>
      <c r="BJ626" s="22">
        <v>3.0000000000000001E-3</v>
      </c>
      <c r="BK626" s="22">
        <v>1E-3</v>
      </c>
      <c r="BL626" s="22">
        <v>20.156000000000002</v>
      </c>
      <c r="BM626" s="12">
        <f t="shared" si="119"/>
        <v>1.9845207382417144E-4</v>
      </c>
      <c r="BN626" s="12">
        <f t="shared" si="120"/>
        <v>1.488390553681286E-4</v>
      </c>
      <c r="BO626" s="12">
        <f t="shared" si="121"/>
        <v>4.9613018456042861E-5</v>
      </c>
      <c r="BP626" s="16">
        <v>0.35907265050709475</v>
      </c>
      <c r="BQ626" s="16">
        <v>0.97808011355822921</v>
      </c>
      <c r="BR626" s="15">
        <f t="shared" si="122"/>
        <v>5.3444034110006166E-5</v>
      </c>
      <c r="BS626" s="15">
        <f t="shared" si="123"/>
        <v>4.8525506725452926E-5</v>
      </c>
      <c r="BT626" s="15">
        <f t="shared" si="124"/>
        <v>1.0196954083545909E-4</v>
      </c>
      <c r="BU626" s="17">
        <v>1.3912319188817563</v>
      </c>
      <c r="BV626" s="15">
        <f t="shared" si="125"/>
        <v>7.4353046127645917E-5</v>
      </c>
      <c r="BW626" s="15">
        <f t="shared" si="126"/>
        <v>6.7510233836361443E-5</v>
      </c>
      <c r="BX626" s="15">
        <f t="shared" si="127"/>
        <v>1.4186327996400735E-4</v>
      </c>
      <c r="BY626" s="17">
        <f t="shared" si="128"/>
        <v>2.0552980650795135E-3</v>
      </c>
      <c r="BZ626" s="17">
        <f t="shared" si="129"/>
        <v>1.0772179515212842E-3</v>
      </c>
      <c r="CA626" s="17">
        <f t="shared" si="130"/>
        <v>9.7808011355822932E-4</v>
      </c>
      <c r="CB626" s="17">
        <f t="shared" si="131"/>
        <v>14.48787921441666</v>
      </c>
    </row>
    <row r="627" spans="1:80" x14ac:dyDescent="0.25">
      <c r="A627" s="13">
        <v>7</v>
      </c>
      <c r="B627" s="14" t="s">
        <v>200</v>
      </c>
      <c r="C627" s="13" t="s">
        <v>201</v>
      </c>
      <c r="D627" s="13" t="s">
        <v>202</v>
      </c>
      <c r="E627" s="13" t="s">
        <v>60</v>
      </c>
      <c r="F627" s="13" t="s">
        <v>417</v>
      </c>
      <c r="G627" s="13" t="s">
        <v>358</v>
      </c>
      <c r="H627" s="13" t="s">
        <v>100</v>
      </c>
      <c r="I627" s="13" t="s">
        <v>64</v>
      </c>
      <c r="J627" s="13" t="s">
        <v>418</v>
      </c>
      <c r="K627" s="13" t="s">
        <v>419</v>
      </c>
      <c r="L627" s="13" t="s">
        <v>420</v>
      </c>
      <c r="M627" s="13" t="s">
        <v>421</v>
      </c>
      <c r="N627" s="14" t="s">
        <v>422</v>
      </c>
      <c r="O627" s="16">
        <v>0.35907265050709475</v>
      </c>
      <c r="P627" s="16">
        <v>0.97808011355822921</v>
      </c>
      <c r="Q627" s="14" t="s">
        <v>285</v>
      </c>
      <c r="R627" s="14" t="s">
        <v>286</v>
      </c>
      <c r="S627" s="14" t="s">
        <v>287</v>
      </c>
      <c r="T627" s="14" t="s">
        <v>423</v>
      </c>
      <c r="U627" s="13" t="s">
        <v>74</v>
      </c>
      <c r="V627" s="13">
        <v>841.98889999999994</v>
      </c>
      <c r="W627" s="13">
        <v>1.378849E-5</v>
      </c>
      <c r="X627" s="13">
        <v>3955.49</v>
      </c>
      <c r="Y627" s="13">
        <v>2992.3690000000001</v>
      </c>
      <c r="Z627" s="13">
        <v>4.697794</v>
      </c>
      <c r="AA627" s="13">
        <v>3.5539299999999998</v>
      </c>
      <c r="AB627" s="13">
        <v>5.5794010000000003E-3</v>
      </c>
      <c r="AC627" s="13">
        <v>4.2208749999999998E-3</v>
      </c>
      <c r="AD627" s="13">
        <v>6.4775469999999995E-5</v>
      </c>
      <c r="AE627" s="13">
        <v>4.900331E-5</v>
      </c>
      <c r="AF627" s="13">
        <v>1.208952</v>
      </c>
      <c r="AG627" s="13">
        <v>0.98357419999999995</v>
      </c>
      <c r="AH627" s="13">
        <v>5.3579870000000003E-5</v>
      </c>
      <c r="AI627" s="13">
        <v>4.9821680000000003E-5</v>
      </c>
      <c r="AJ627" s="13">
        <v>4.6861469999999998E-4</v>
      </c>
      <c r="AK627" s="13">
        <v>8511.8700000000008</v>
      </c>
      <c r="AL627" s="13">
        <v>1127.07</v>
      </c>
      <c r="AM627" s="13">
        <v>10.10924</v>
      </c>
      <c r="AN627" s="13">
        <v>1.3385800000000001</v>
      </c>
      <c r="AO627" s="13">
        <v>1.200639E-2</v>
      </c>
      <c r="AP627" s="13">
        <v>1.5897839999999999E-3</v>
      </c>
      <c r="AQ627" s="13">
        <v>4.7373399999999996E-3</v>
      </c>
      <c r="AR627" s="13">
        <v>6.2727849999999995E-4</v>
      </c>
      <c r="AS627" s="13">
        <v>14.44666</v>
      </c>
      <c r="AT627" s="13">
        <v>4.3570970000000004</v>
      </c>
      <c r="AU627" s="13">
        <v>3.279194E-4</v>
      </c>
      <c r="AV627" s="13">
        <v>1.43967E-4</v>
      </c>
      <c r="AW627" s="13">
        <v>9.1754959999999995E-6</v>
      </c>
      <c r="AX627" s="13">
        <v>1.174531E-4</v>
      </c>
      <c r="AY627" s="13">
        <v>1.2662860000000001E-4</v>
      </c>
      <c r="AZ627" s="13">
        <v>1044</v>
      </c>
      <c r="BA627" s="13">
        <v>0</v>
      </c>
      <c r="BB627" s="13">
        <v>1152</v>
      </c>
      <c r="BC627" s="13">
        <v>0</v>
      </c>
      <c r="BD627" s="13">
        <v>128</v>
      </c>
      <c r="BE627" s="13">
        <v>0</v>
      </c>
      <c r="BF627" s="13">
        <v>247</v>
      </c>
      <c r="BG627" s="13">
        <v>0</v>
      </c>
      <c r="BI627" s="22">
        <v>3.0000000000000001E-3</v>
      </c>
      <c r="BJ627" s="22">
        <v>3.0000000000000001E-3</v>
      </c>
      <c r="BK627" s="22">
        <v>0</v>
      </c>
      <c r="BL627" s="22">
        <v>20.375000000000004</v>
      </c>
      <c r="BM627" s="12">
        <f t="shared" si="119"/>
        <v>1.4723926380368096E-4</v>
      </c>
      <c r="BN627" s="12">
        <f t="shared" si="120"/>
        <v>1.4723926380368096E-4</v>
      </c>
      <c r="BO627" s="12">
        <f t="shared" si="121"/>
        <v>0</v>
      </c>
      <c r="BP627" s="16">
        <v>0.35907265050709475</v>
      </c>
      <c r="BQ627" s="16">
        <v>0.97808011355822921</v>
      </c>
      <c r="BR627" s="15">
        <f t="shared" si="122"/>
        <v>5.2869592712701061E-5</v>
      </c>
      <c r="BS627" s="15">
        <f t="shared" si="123"/>
        <v>0</v>
      </c>
      <c r="BT627" s="15">
        <f t="shared" si="124"/>
        <v>5.2869592712701061E-5</v>
      </c>
      <c r="BU627" s="17">
        <v>1.3056210108598534</v>
      </c>
      <c r="BV627" s="15">
        <f t="shared" si="125"/>
        <v>6.9027651081305502E-5</v>
      </c>
      <c r="BW627" s="15">
        <f t="shared" si="126"/>
        <v>0</v>
      </c>
      <c r="BX627" s="15">
        <f t="shared" si="127"/>
        <v>6.9027651081305502E-5</v>
      </c>
      <c r="BY627" s="17">
        <f t="shared" si="128"/>
        <v>1.0772179515212842E-3</v>
      </c>
      <c r="BZ627" s="17">
        <f t="shared" si="129"/>
        <v>1.0772179515212842E-3</v>
      </c>
      <c r="CA627" s="17">
        <f t="shared" si="130"/>
        <v>0</v>
      </c>
      <c r="CB627" s="17">
        <f t="shared" si="131"/>
        <v>15.605600576679963</v>
      </c>
    </row>
    <row r="628" spans="1:80" x14ac:dyDescent="0.25">
      <c r="A628" s="13">
        <v>8</v>
      </c>
      <c r="B628" s="14" t="s">
        <v>217</v>
      </c>
      <c r="C628" s="13" t="s">
        <v>218</v>
      </c>
      <c r="D628" s="13" t="s">
        <v>126</v>
      </c>
      <c r="E628" s="13" t="s">
        <v>60</v>
      </c>
      <c r="F628" s="13" t="s">
        <v>417</v>
      </c>
      <c r="G628" s="13" t="s">
        <v>358</v>
      </c>
      <c r="H628" s="13" t="s">
        <v>100</v>
      </c>
      <c r="I628" s="13" t="s">
        <v>64</v>
      </c>
      <c r="J628" s="13" t="s">
        <v>418</v>
      </c>
      <c r="K628" s="13" t="s">
        <v>419</v>
      </c>
      <c r="L628" s="13" t="s">
        <v>420</v>
      </c>
      <c r="M628" s="13" t="s">
        <v>421</v>
      </c>
      <c r="N628" s="14" t="s">
        <v>422</v>
      </c>
      <c r="O628" s="16">
        <v>0.35907265050709475</v>
      </c>
      <c r="P628" s="16">
        <v>0.97808011355822921</v>
      </c>
      <c r="Q628" s="14" t="s">
        <v>285</v>
      </c>
      <c r="R628" s="14" t="s">
        <v>286</v>
      </c>
      <c r="S628" s="14" t="s">
        <v>287</v>
      </c>
      <c r="T628" s="14" t="s">
        <v>423</v>
      </c>
      <c r="U628" s="13" t="s">
        <v>74</v>
      </c>
      <c r="V628" s="13">
        <v>1038.0709999999999</v>
      </c>
      <c r="W628" s="13">
        <v>6.2379619999999996E-6</v>
      </c>
      <c r="X628" s="13">
        <v>3955.49</v>
      </c>
      <c r="Y628" s="13">
        <v>2992.3690000000001</v>
      </c>
      <c r="Z628" s="13">
        <v>3.8104239999999998</v>
      </c>
      <c r="AA628" s="13">
        <v>2.882625</v>
      </c>
      <c r="AB628" s="13">
        <v>3.6706780000000001E-3</v>
      </c>
      <c r="AC628" s="13">
        <v>2.776906E-3</v>
      </c>
      <c r="AD628" s="13">
        <v>2.3769280000000002E-5</v>
      </c>
      <c r="AE628" s="13">
        <v>1.7981710000000002E-5</v>
      </c>
      <c r="AF628" s="13">
        <v>1.622393</v>
      </c>
      <c r="AG628" s="13">
        <v>1.2420910000000001</v>
      </c>
      <c r="AH628" s="13">
        <v>1.4650759999999999E-5</v>
      </c>
      <c r="AI628" s="13">
        <v>1.4476959999999999E-5</v>
      </c>
      <c r="AJ628" s="13">
        <v>1.3101930000000001E-4</v>
      </c>
      <c r="AK628" s="13">
        <v>8511.8700000000008</v>
      </c>
      <c r="AL628" s="13">
        <v>1127.07</v>
      </c>
      <c r="AM628" s="13">
        <v>8.1997</v>
      </c>
      <c r="AN628" s="13">
        <v>1.0857349999999999</v>
      </c>
      <c r="AO628" s="13">
        <v>7.8989799999999999E-3</v>
      </c>
      <c r="AP628" s="13">
        <v>1.045916E-3</v>
      </c>
      <c r="AQ628" s="13">
        <v>1.074319E-3</v>
      </c>
      <c r="AR628" s="13">
        <v>1.4225220000000001E-4</v>
      </c>
      <c r="AS628" s="13">
        <v>9.536422</v>
      </c>
      <c r="AT628" s="13">
        <v>5.085108</v>
      </c>
      <c r="AU628" s="13">
        <v>1.126543E-4</v>
      </c>
      <c r="AV628" s="13">
        <v>2.7974269999999999E-5</v>
      </c>
      <c r="AW628" s="13">
        <v>2.8419689999999998E-6</v>
      </c>
      <c r="AX628" s="13">
        <v>2.2482650000000001E-5</v>
      </c>
      <c r="AY628" s="13">
        <v>2.5324619999999999E-5</v>
      </c>
      <c r="AZ628" s="13">
        <v>2187</v>
      </c>
      <c r="BA628" s="13">
        <v>0</v>
      </c>
      <c r="BB628" s="13">
        <v>2371</v>
      </c>
      <c r="BC628" s="13">
        <v>0</v>
      </c>
      <c r="BD628" s="13">
        <v>264</v>
      </c>
      <c r="BE628" s="13">
        <v>0</v>
      </c>
      <c r="BF628" s="13">
        <v>488</v>
      </c>
      <c r="BG628" s="13">
        <v>0</v>
      </c>
      <c r="BI628" s="22">
        <v>1E-3</v>
      </c>
      <c r="BJ628" s="22">
        <v>1E-3</v>
      </c>
      <c r="BK628" s="22">
        <v>0</v>
      </c>
      <c r="BL628" s="22">
        <v>23.919999999999998</v>
      </c>
      <c r="BM628" s="12">
        <f t="shared" si="119"/>
        <v>4.1806020066889637E-5</v>
      </c>
      <c r="BN628" s="12">
        <f t="shared" si="120"/>
        <v>4.1806020066889637E-5</v>
      </c>
      <c r="BO628" s="12">
        <f t="shared" si="121"/>
        <v>0</v>
      </c>
      <c r="BP628" s="16">
        <v>0.35907265050709475</v>
      </c>
      <c r="BQ628" s="16">
        <v>0.97808011355822921</v>
      </c>
      <c r="BR628" s="15">
        <f t="shared" si="122"/>
        <v>1.5011398432570852E-5</v>
      </c>
      <c r="BS628" s="15">
        <f t="shared" si="123"/>
        <v>0</v>
      </c>
      <c r="BT628" s="15">
        <f t="shared" si="124"/>
        <v>1.5011398432570852E-5</v>
      </c>
      <c r="BU628" s="17">
        <v>1.5179887566035117</v>
      </c>
      <c r="BV628" s="15">
        <f t="shared" si="125"/>
        <v>2.2787134041538134E-5</v>
      </c>
      <c r="BW628" s="15">
        <f t="shared" si="126"/>
        <v>0</v>
      </c>
      <c r="BX628" s="15">
        <f t="shared" si="127"/>
        <v>2.2787134041538134E-5</v>
      </c>
      <c r="BY628" s="17">
        <f t="shared" si="128"/>
        <v>3.5907265050709474E-4</v>
      </c>
      <c r="BZ628" s="17">
        <f t="shared" si="129"/>
        <v>3.5907265050709474E-4</v>
      </c>
      <c r="CA628" s="17">
        <f t="shared" si="130"/>
        <v>0</v>
      </c>
      <c r="CB628" s="17">
        <f t="shared" si="131"/>
        <v>15.757692470345312</v>
      </c>
    </row>
    <row r="629" spans="1:80" x14ac:dyDescent="0.25">
      <c r="A629" s="13">
        <v>10</v>
      </c>
      <c r="B629" s="14" t="s">
        <v>79</v>
      </c>
      <c r="C629" s="13" t="s">
        <v>80</v>
      </c>
      <c r="D629" s="13" t="s">
        <v>81</v>
      </c>
      <c r="E629" s="13" t="s">
        <v>78</v>
      </c>
      <c r="F629" s="13" t="s">
        <v>417</v>
      </c>
      <c r="G629" s="13" t="s">
        <v>358</v>
      </c>
      <c r="H629" s="13" t="s">
        <v>100</v>
      </c>
      <c r="I629" s="13" t="s">
        <v>64</v>
      </c>
      <c r="J629" s="13" t="s">
        <v>418</v>
      </c>
      <c r="K629" s="13" t="s">
        <v>419</v>
      </c>
      <c r="L629" s="13" t="s">
        <v>420</v>
      </c>
      <c r="M629" s="13" t="s">
        <v>421</v>
      </c>
      <c r="N629" s="14" t="s">
        <v>422</v>
      </c>
      <c r="O629" s="16">
        <v>0.35907265050709475</v>
      </c>
      <c r="P629" s="16">
        <v>0.97808011355822921</v>
      </c>
      <c r="Q629" s="14" t="s">
        <v>285</v>
      </c>
      <c r="R629" s="14" t="s">
        <v>286</v>
      </c>
      <c r="S629" s="14" t="s">
        <v>287</v>
      </c>
      <c r="T629" s="14" t="s">
        <v>423</v>
      </c>
      <c r="U629" s="13" t="s">
        <v>74</v>
      </c>
      <c r="V629" s="13">
        <v>182.661</v>
      </c>
      <c r="W629" s="13">
        <v>7.1199610000000004E-6</v>
      </c>
      <c r="X629" s="13">
        <v>3955.49</v>
      </c>
      <c r="Y629" s="13">
        <v>2992.3690000000001</v>
      </c>
      <c r="Z629" s="13">
        <v>21.654820000000001</v>
      </c>
      <c r="AA629" s="13">
        <v>16.382090000000002</v>
      </c>
      <c r="AB629" s="13">
        <v>0.118552</v>
      </c>
      <c r="AC629" s="13">
        <v>8.9685780000000007E-2</v>
      </c>
      <c r="AD629" s="13">
        <v>1.5418149999999999E-4</v>
      </c>
      <c r="AE629" s="13">
        <v>1.166399E-4</v>
      </c>
      <c r="AF629" s="13">
        <v>0.76655249999999997</v>
      </c>
      <c r="AG629" s="13">
        <v>0.5326592</v>
      </c>
      <c r="AH629" s="13">
        <v>2.0113619999999999E-4</v>
      </c>
      <c r="AI629" s="13">
        <v>2.189766E-4</v>
      </c>
      <c r="AJ629" s="13">
        <v>4.4684660000000003E-4</v>
      </c>
      <c r="AK629" s="13">
        <v>8511.8700000000008</v>
      </c>
      <c r="AL629" s="13">
        <v>1127.07</v>
      </c>
      <c r="AM629" s="13">
        <v>46.59928</v>
      </c>
      <c r="AN629" s="13">
        <v>6.1702820000000003</v>
      </c>
      <c r="AO629" s="13">
        <v>0.25511349999999999</v>
      </c>
      <c r="AP629" s="13">
        <v>3.3779969999999999E-2</v>
      </c>
      <c r="AQ629" s="13">
        <v>2.0822730000000001E-2</v>
      </c>
      <c r="AR629" s="13">
        <v>2.7571700000000002E-3</v>
      </c>
      <c r="AS629" s="13">
        <v>17.61984</v>
      </c>
      <c r="AT629" s="13">
        <v>4.9623020000000002</v>
      </c>
      <c r="AU629" s="13">
        <v>1.1817780000000001E-3</v>
      </c>
      <c r="AV629" s="13">
        <v>5.5562310000000002E-4</v>
      </c>
      <c r="AW629" s="15">
        <v>2.1226700000000001E-5</v>
      </c>
      <c r="AX629" s="15">
        <v>5.0176330000000001E-4</v>
      </c>
      <c r="AY629" s="15">
        <v>5.2298999999999998E-4</v>
      </c>
      <c r="AZ629" s="13">
        <v>479</v>
      </c>
      <c r="BA629" s="13">
        <v>0</v>
      </c>
      <c r="BB629" s="13">
        <v>479</v>
      </c>
      <c r="BC629" s="13">
        <v>0</v>
      </c>
      <c r="BD629" s="13">
        <v>103</v>
      </c>
      <c r="BE629" s="13">
        <v>0</v>
      </c>
      <c r="BF629" s="13">
        <v>176</v>
      </c>
      <c r="BG629" s="13">
        <v>0</v>
      </c>
      <c r="BI629" s="22">
        <v>2.9000000000000001E-2</v>
      </c>
      <c r="BJ629" s="22">
        <v>2.4E-2</v>
      </c>
      <c r="BK629" s="22">
        <v>5.0000000000000001E-3</v>
      </c>
      <c r="BL629" s="22">
        <v>18.029000000000003</v>
      </c>
      <c r="BM629" s="12">
        <f t="shared" si="119"/>
        <v>1.6085196072993509E-3</v>
      </c>
      <c r="BN629" s="12">
        <f t="shared" si="120"/>
        <v>1.3311886405236006E-3</v>
      </c>
      <c r="BO629" s="12">
        <f t="shared" si="121"/>
        <v>2.7733096677575012E-4</v>
      </c>
      <c r="BP629" s="16">
        <v>0.35907265050709475</v>
      </c>
      <c r="BQ629" s="16">
        <v>0.97808011355822921</v>
      </c>
      <c r="BR629" s="15">
        <f t="shared" si="122"/>
        <v>4.7799343347774541E-4</v>
      </c>
      <c r="BS629" s="15">
        <f t="shared" si="123"/>
        <v>2.7125190347723917E-4</v>
      </c>
      <c r="BT629" s="15">
        <f t="shared" si="124"/>
        <v>7.4924533695498458E-4</v>
      </c>
      <c r="BU629" s="17">
        <v>1.362887148904804</v>
      </c>
      <c r="BV629" s="15">
        <f t="shared" si="125"/>
        <v>6.5145110774770252E-4</v>
      </c>
      <c r="BW629" s="15">
        <f t="shared" si="126"/>
        <v>3.6968573336509556E-4</v>
      </c>
      <c r="BX629" s="15">
        <f t="shared" si="127"/>
        <v>1.0211368411127981E-3</v>
      </c>
      <c r="BY629" s="17">
        <f t="shared" si="128"/>
        <v>1.350814417996142E-2</v>
      </c>
      <c r="BZ629" s="17">
        <f t="shared" si="129"/>
        <v>8.6177436121702734E-3</v>
      </c>
      <c r="CA629" s="17">
        <f t="shared" si="130"/>
        <v>4.8904005677911462E-3</v>
      </c>
      <c r="CB629" s="17">
        <f t="shared" si="131"/>
        <v>13.228534742944669</v>
      </c>
    </row>
    <row r="630" spans="1:80" x14ac:dyDescent="0.25">
      <c r="A630" s="13">
        <v>11</v>
      </c>
      <c r="B630" s="14" t="s">
        <v>82</v>
      </c>
      <c r="C630" s="13" t="s">
        <v>83</v>
      </c>
      <c r="D630" s="13" t="s">
        <v>84</v>
      </c>
      <c r="E630" s="13" t="s">
        <v>78</v>
      </c>
      <c r="F630" s="13" t="s">
        <v>417</v>
      </c>
      <c r="G630" s="13" t="s">
        <v>358</v>
      </c>
      <c r="H630" s="13" t="s">
        <v>100</v>
      </c>
      <c r="I630" s="13" t="s">
        <v>64</v>
      </c>
      <c r="J630" s="13" t="s">
        <v>418</v>
      </c>
      <c r="K630" s="13" t="s">
        <v>419</v>
      </c>
      <c r="L630" s="13" t="s">
        <v>420</v>
      </c>
      <c r="M630" s="13" t="s">
        <v>421</v>
      </c>
      <c r="N630" s="14" t="s">
        <v>422</v>
      </c>
      <c r="O630" s="16">
        <v>0.35907265050709475</v>
      </c>
      <c r="P630" s="16">
        <v>0.97808011355822921</v>
      </c>
      <c r="Q630" s="14" t="s">
        <v>285</v>
      </c>
      <c r="R630" s="14" t="s">
        <v>286</v>
      </c>
      <c r="S630" s="14" t="s">
        <v>287</v>
      </c>
      <c r="T630" s="14" t="s">
        <v>423</v>
      </c>
      <c r="U630" s="13" t="s">
        <v>74</v>
      </c>
      <c r="V630" s="13">
        <v>498.53280000000001</v>
      </c>
      <c r="W630" s="13">
        <v>4.4578489999999999E-5</v>
      </c>
      <c r="X630" s="13">
        <v>3955.49</v>
      </c>
      <c r="Y630" s="13">
        <v>2992.3690000000001</v>
      </c>
      <c r="Z630" s="13">
        <v>7.9342620000000004</v>
      </c>
      <c r="AA630" s="13">
        <v>6.002351</v>
      </c>
      <c r="AB630" s="13">
        <v>1.5915220000000001E-2</v>
      </c>
      <c r="AC630" s="13">
        <v>1.204003E-2</v>
      </c>
      <c r="AD630" s="13">
        <v>3.5369740000000001E-4</v>
      </c>
      <c r="AE630" s="13">
        <v>2.6757579999999999E-4</v>
      </c>
      <c r="AF630" s="13">
        <v>2.1363729999999999</v>
      </c>
      <c r="AG630" s="13">
        <v>1.533447</v>
      </c>
      <c r="AH630" s="13">
        <v>1.6555970000000001E-4</v>
      </c>
      <c r="AI630" s="13">
        <v>1.744929E-4</v>
      </c>
      <c r="AJ630" s="13">
        <v>9.5450020000000001E-4</v>
      </c>
      <c r="AK630" s="13">
        <v>8511.8700000000008</v>
      </c>
      <c r="AL630" s="13">
        <v>1127.07</v>
      </c>
      <c r="AM630" s="13">
        <v>17.073840000000001</v>
      </c>
      <c r="AN630" s="13">
        <v>2.2607729999999999</v>
      </c>
      <c r="AO630" s="13">
        <v>3.4248180000000003E-2</v>
      </c>
      <c r="AP630" s="13">
        <v>4.5348539999999996E-3</v>
      </c>
      <c r="AQ630" s="13">
        <v>1.6296979999999999E-2</v>
      </c>
      <c r="AR630" s="13">
        <v>2.157909E-3</v>
      </c>
      <c r="AS630" s="13">
        <v>52.996690000000001</v>
      </c>
      <c r="AT630" s="13">
        <v>22.320039999999999</v>
      </c>
      <c r="AU630" s="13">
        <v>3.0750949999999998E-4</v>
      </c>
      <c r="AV630" s="13">
        <v>9.6680329999999999E-5</v>
      </c>
      <c r="AW630" s="15">
        <v>1.121747E-5</v>
      </c>
      <c r="AX630" s="15">
        <v>9.0465130000000004E-5</v>
      </c>
      <c r="AY630" s="15">
        <v>1.0168259999999999E-4</v>
      </c>
      <c r="AZ630" s="13">
        <v>332</v>
      </c>
      <c r="BA630" s="13">
        <v>0</v>
      </c>
      <c r="BB630" s="13">
        <v>314</v>
      </c>
      <c r="BC630" s="13">
        <v>0</v>
      </c>
      <c r="BD630" s="13">
        <v>166</v>
      </c>
      <c r="BE630" s="13">
        <v>0</v>
      </c>
      <c r="BF630" s="13">
        <v>239</v>
      </c>
      <c r="BG630" s="13">
        <v>0</v>
      </c>
      <c r="BI630" s="22">
        <v>3.0000000000000001E-3</v>
      </c>
      <c r="BJ630" s="22">
        <v>3.0000000000000001E-3</v>
      </c>
      <c r="BK630" s="22">
        <v>0</v>
      </c>
      <c r="BL630" s="22">
        <v>27.413</v>
      </c>
      <c r="BM630" s="12">
        <f t="shared" si="119"/>
        <v>1.0943712836975159E-4</v>
      </c>
      <c r="BN630" s="12">
        <f t="shared" si="120"/>
        <v>1.0943712836975159E-4</v>
      </c>
      <c r="BO630" s="12">
        <f t="shared" si="121"/>
        <v>0</v>
      </c>
      <c r="BP630" s="16">
        <v>0.35907265050709475</v>
      </c>
      <c r="BQ630" s="16">
        <v>0.97808011355822921</v>
      </c>
      <c r="BR630" s="15">
        <f t="shared" si="122"/>
        <v>3.9295879747611873E-5</v>
      </c>
      <c r="BS630" s="15">
        <f t="shared" si="123"/>
        <v>0</v>
      </c>
      <c r="BT630" s="15">
        <f t="shared" si="124"/>
        <v>3.9295879747611873E-5</v>
      </c>
      <c r="BU630" s="17">
        <v>1.416795896323626</v>
      </c>
      <c r="BV630" s="15">
        <f t="shared" si="125"/>
        <v>5.5674241168843186E-5</v>
      </c>
      <c r="BW630" s="15">
        <f t="shared" si="126"/>
        <v>0</v>
      </c>
      <c r="BX630" s="15">
        <f t="shared" si="127"/>
        <v>5.5674241168843186E-5</v>
      </c>
      <c r="BY630" s="17">
        <f t="shared" si="128"/>
        <v>1.0772179515212842E-3</v>
      </c>
      <c r="BZ630" s="17">
        <f t="shared" si="129"/>
        <v>1.0772179515212842E-3</v>
      </c>
      <c r="CA630" s="17">
        <f t="shared" si="130"/>
        <v>0</v>
      </c>
      <c r="CB630" s="17">
        <f t="shared" si="131"/>
        <v>19.348587944906281</v>
      </c>
    </row>
    <row r="631" spans="1:80" x14ac:dyDescent="0.25">
      <c r="A631" s="13">
        <v>12</v>
      </c>
      <c r="B631" s="14" t="s">
        <v>144</v>
      </c>
      <c r="C631" s="13" t="s">
        <v>145</v>
      </c>
      <c r="D631" s="13" t="s">
        <v>84</v>
      </c>
      <c r="E631" s="13" t="s">
        <v>78</v>
      </c>
      <c r="F631" s="13" t="s">
        <v>417</v>
      </c>
      <c r="G631" s="13" t="s">
        <v>358</v>
      </c>
      <c r="H631" s="13" t="s">
        <v>100</v>
      </c>
      <c r="I631" s="13" t="s">
        <v>64</v>
      </c>
      <c r="J631" s="13" t="s">
        <v>418</v>
      </c>
      <c r="K631" s="13" t="s">
        <v>419</v>
      </c>
      <c r="L631" s="13" t="s">
        <v>420</v>
      </c>
      <c r="M631" s="13" t="s">
        <v>421</v>
      </c>
      <c r="N631" s="14" t="s">
        <v>422</v>
      </c>
      <c r="O631" s="16">
        <v>0.35907265050709475</v>
      </c>
      <c r="P631" s="16">
        <v>0.97808011355822921</v>
      </c>
      <c r="Q631" s="14" t="s">
        <v>285</v>
      </c>
      <c r="R631" s="14" t="s">
        <v>286</v>
      </c>
      <c r="S631" s="14" t="s">
        <v>287</v>
      </c>
      <c r="T631" s="14" t="s">
        <v>423</v>
      </c>
      <c r="U631" s="13" t="s">
        <v>74</v>
      </c>
      <c r="V631" s="13">
        <v>477.33620000000002</v>
      </c>
      <c r="W631" s="13">
        <v>5.6388290000000003E-5</v>
      </c>
      <c r="X631" s="13">
        <v>3955.49</v>
      </c>
      <c r="Y631" s="13">
        <v>2992.3690000000001</v>
      </c>
      <c r="Z631" s="13">
        <v>8.2865909999999996</v>
      </c>
      <c r="AA631" s="13">
        <v>6.268891</v>
      </c>
      <c r="AB631" s="13">
        <v>1.7360069999999998E-2</v>
      </c>
      <c r="AC631" s="13">
        <v>1.313307E-2</v>
      </c>
      <c r="AD631" s="13">
        <v>4.672667E-4</v>
      </c>
      <c r="AE631" s="13">
        <v>3.5349209999999999E-4</v>
      </c>
      <c r="AF631" s="13">
        <v>2.1795960000000001</v>
      </c>
      <c r="AG631" s="13">
        <v>1.555312</v>
      </c>
      <c r="AH631" s="13">
        <v>2.1438220000000001E-4</v>
      </c>
      <c r="AI631" s="13">
        <v>2.2728040000000001E-4</v>
      </c>
      <c r="AJ631" s="13">
        <v>7.7959980000000002E-4</v>
      </c>
      <c r="AK631" s="13">
        <v>8511.8700000000008</v>
      </c>
      <c r="AL631" s="13">
        <v>1127.07</v>
      </c>
      <c r="AM631" s="13">
        <v>17.83202</v>
      </c>
      <c r="AN631" s="13">
        <v>2.3611650000000002</v>
      </c>
      <c r="AO631" s="13">
        <v>3.7357359999999999E-2</v>
      </c>
      <c r="AP631" s="13">
        <v>4.9465450000000001E-3</v>
      </c>
      <c r="AQ631" s="13">
        <v>1.390184E-2</v>
      </c>
      <c r="AR631" s="13">
        <v>1.8407639999999999E-3</v>
      </c>
      <c r="AS631" s="13">
        <v>45.781829999999999</v>
      </c>
      <c r="AT631" s="13">
        <v>19.095829999999999</v>
      </c>
      <c r="AU631" s="13">
        <v>3.0365410000000002E-4</v>
      </c>
      <c r="AV631" s="13">
        <v>9.6396109999999998E-5</v>
      </c>
      <c r="AW631" s="15">
        <v>1.711731E-5</v>
      </c>
      <c r="AX631" s="15">
        <v>8.9136169999999993E-5</v>
      </c>
      <c r="AY631" s="15">
        <v>1.0625349999999999E-4</v>
      </c>
      <c r="AZ631" s="13">
        <v>297</v>
      </c>
      <c r="BA631" s="13">
        <v>0</v>
      </c>
      <c r="BB631" s="13">
        <v>280</v>
      </c>
      <c r="BC631" s="13">
        <v>0</v>
      </c>
      <c r="BD631" s="13">
        <v>182</v>
      </c>
      <c r="BE631" s="13">
        <v>0</v>
      </c>
      <c r="BF631" s="13">
        <v>263</v>
      </c>
      <c r="BG631" s="13">
        <v>0</v>
      </c>
      <c r="BI631" s="22">
        <v>4.0000000000000001E-3</v>
      </c>
      <c r="BJ631" s="22">
        <v>4.0000000000000001E-3</v>
      </c>
      <c r="BK631" s="22">
        <v>0</v>
      </c>
      <c r="BL631" s="22">
        <v>26.929000000000002</v>
      </c>
      <c r="BM631" s="12">
        <f t="shared" si="119"/>
        <v>1.4853875004641835E-4</v>
      </c>
      <c r="BN631" s="12">
        <f t="shared" si="120"/>
        <v>1.4853875004641835E-4</v>
      </c>
      <c r="BO631" s="12">
        <f t="shared" si="121"/>
        <v>0</v>
      </c>
      <c r="BP631" s="16">
        <v>0.35907265050709475</v>
      </c>
      <c r="BQ631" s="16">
        <v>0.97808011355822921</v>
      </c>
      <c r="BR631" s="15">
        <f t="shared" si="122"/>
        <v>5.3336202682178277E-5</v>
      </c>
      <c r="BS631" s="15">
        <f t="shared" si="123"/>
        <v>0</v>
      </c>
      <c r="BT631" s="15">
        <f t="shared" si="124"/>
        <v>5.3336202682178277E-5</v>
      </c>
      <c r="BU631" s="17">
        <v>1.4116131801235716</v>
      </c>
      <c r="BV631" s="15">
        <f t="shared" si="125"/>
        <v>7.5290086683905041E-5</v>
      </c>
      <c r="BW631" s="15">
        <f t="shared" si="126"/>
        <v>0</v>
      </c>
      <c r="BX631" s="15">
        <f t="shared" si="127"/>
        <v>7.5290086683905041E-5</v>
      </c>
      <c r="BY631" s="17">
        <f t="shared" si="128"/>
        <v>1.436290602028379E-3</v>
      </c>
      <c r="BZ631" s="17">
        <f t="shared" si="129"/>
        <v>1.436290602028379E-3</v>
      </c>
      <c r="CA631" s="17">
        <f t="shared" si="130"/>
        <v>0</v>
      </c>
      <c r="CB631" s="17">
        <f t="shared" si="131"/>
        <v>19.076755855766844</v>
      </c>
    </row>
    <row r="632" spans="1:80" x14ac:dyDescent="0.25">
      <c r="A632" s="13">
        <v>16</v>
      </c>
      <c r="B632" s="14" t="s">
        <v>87</v>
      </c>
      <c r="C632" s="13" t="s">
        <v>88</v>
      </c>
      <c r="D632" s="13" t="s">
        <v>89</v>
      </c>
      <c r="E632" s="13" t="s">
        <v>78</v>
      </c>
      <c r="F632" s="13" t="s">
        <v>417</v>
      </c>
      <c r="G632" s="13" t="s">
        <v>358</v>
      </c>
      <c r="H632" s="13" t="s">
        <v>100</v>
      </c>
      <c r="I632" s="13" t="s">
        <v>64</v>
      </c>
      <c r="J632" s="13" t="s">
        <v>418</v>
      </c>
      <c r="K632" s="13" t="s">
        <v>419</v>
      </c>
      <c r="L632" s="13" t="s">
        <v>420</v>
      </c>
      <c r="M632" s="13" t="s">
        <v>421</v>
      </c>
      <c r="N632" s="14" t="s">
        <v>422</v>
      </c>
      <c r="O632" s="16">
        <v>0.35907265050709475</v>
      </c>
      <c r="P632" s="16">
        <v>0.97808011355822921</v>
      </c>
      <c r="Q632" s="14" t="s">
        <v>285</v>
      </c>
      <c r="R632" s="14" t="s">
        <v>286</v>
      </c>
      <c r="S632" s="14" t="s">
        <v>287</v>
      </c>
      <c r="T632" s="14" t="s">
        <v>423</v>
      </c>
      <c r="U632" s="13" t="s">
        <v>74</v>
      </c>
      <c r="V632" s="13">
        <v>100.25539999999999</v>
      </c>
      <c r="W632" s="13">
        <v>3.8532390000000003E-5</v>
      </c>
      <c r="X632" s="13">
        <v>3955.49</v>
      </c>
      <c r="Y632" s="13">
        <v>2992.3690000000001</v>
      </c>
      <c r="Z632" s="13">
        <v>39.454140000000002</v>
      </c>
      <c r="AA632" s="13">
        <v>29.847460000000002</v>
      </c>
      <c r="AB632" s="13">
        <v>0.3935362</v>
      </c>
      <c r="AC632" s="13">
        <v>0.29771419999999998</v>
      </c>
      <c r="AD632" s="13">
        <v>1.5202620000000001E-3</v>
      </c>
      <c r="AE632" s="13">
        <v>1.1500939999999999E-3</v>
      </c>
      <c r="AF632" s="13">
        <v>0.88529720000000001</v>
      </c>
      <c r="AG632" s="13">
        <v>0.7266823</v>
      </c>
      <c r="AH632" s="13">
        <v>1.717234E-3</v>
      </c>
      <c r="AI632" s="13">
        <v>1.5826639999999999E-3</v>
      </c>
      <c r="AJ632" s="13">
        <v>1.7336350000000001E-3</v>
      </c>
      <c r="AK632" s="13">
        <v>8511.8700000000008</v>
      </c>
      <c r="AL632" s="13">
        <v>1127.07</v>
      </c>
      <c r="AM632" s="13">
        <v>84.901859999999999</v>
      </c>
      <c r="AN632" s="13">
        <v>11.241989999999999</v>
      </c>
      <c r="AO632" s="13">
        <v>0.84685580000000005</v>
      </c>
      <c r="AP632" s="13">
        <v>0.1121335</v>
      </c>
      <c r="AQ632" s="13">
        <v>0.14718880000000001</v>
      </c>
      <c r="AR632" s="13">
        <v>1.94895E-2</v>
      </c>
      <c r="AS632" s="13">
        <v>24.576609999999999</v>
      </c>
      <c r="AT632" s="13">
        <v>4.955889</v>
      </c>
      <c r="AU632" s="13">
        <v>5.9889790000000002E-3</v>
      </c>
      <c r="AV632" s="13">
        <v>3.9325929999999999E-3</v>
      </c>
      <c r="AW632" s="15">
        <v>2.023897E-4</v>
      </c>
      <c r="AX632" s="15">
        <v>3.4296970000000002E-3</v>
      </c>
      <c r="AY632" s="15">
        <v>3.6320860000000001E-3</v>
      </c>
      <c r="AZ632" s="13">
        <v>85</v>
      </c>
      <c r="BA632" s="13">
        <v>0</v>
      </c>
      <c r="BB632" s="13">
        <v>68</v>
      </c>
      <c r="BC632" s="13">
        <v>0</v>
      </c>
      <c r="BD632" s="13">
        <v>26</v>
      </c>
      <c r="BE632" s="13">
        <v>1</v>
      </c>
      <c r="BF632" s="13">
        <v>50</v>
      </c>
      <c r="BG632" s="13">
        <v>1</v>
      </c>
      <c r="BI632" s="22">
        <v>0.04</v>
      </c>
      <c r="BJ632" s="22">
        <v>3.7999999999999999E-2</v>
      </c>
      <c r="BK632" s="22">
        <v>2E-3</v>
      </c>
      <c r="BL632" s="22">
        <v>19.397999999999996</v>
      </c>
      <c r="BM632" s="12">
        <f t="shared" si="119"/>
        <v>2.062068254459223E-3</v>
      </c>
      <c r="BN632" s="12">
        <f t="shared" si="120"/>
        <v>1.958964841736262E-3</v>
      </c>
      <c r="BO632" s="12">
        <f t="shared" si="121"/>
        <v>1.0310341272296116E-4</v>
      </c>
      <c r="BP632" s="16">
        <v>0.35907265050709475</v>
      </c>
      <c r="BQ632" s="16">
        <v>0.97808011355822921</v>
      </c>
      <c r="BR632" s="15">
        <f t="shared" si="122"/>
        <v>7.0341069797245101E-4</v>
      </c>
      <c r="BS632" s="15">
        <f t="shared" si="123"/>
        <v>1.0084339762431483E-4</v>
      </c>
      <c r="BT632" s="15">
        <f t="shared" si="124"/>
        <v>8.0425409559676587E-4</v>
      </c>
      <c r="BU632" s="17">
        <v>1.3939162128699798</v>
      </c>
      <c r="BV632" s="15">
        <f t="shared" si="125"/>
        <v>9.8049557620998799E-4</v>
      </c>
      <c r="BW632" s="15">
        <f t="shared" si="126"/>
        <v>1.4056724690942644E-4</v>
      </c>
      <c r="BX632" s="15">
        <f t="shared" si="127"/>
        <v>1.1210628231194146E-3</v>
      </c>
      <c r="BY632" s="17">
        <f t="shared" si="128"/>
        <v>1.5600920946386057E-2</v>
      </c>
      <c r="BZ632" s="17">
        <f t="shared" si="129"/>
        <v>1.3644760719269599E-2</v>
      </c>
      <c r="CA632" s="17">
        <f t="shared" si="130"/>
        <v>1.9561602271164586E-3</v>
      </c>
      <c r="CB632" s="17">
        <f t="shared" si="131"/>
        <v>13.916187946519983</v>
      </c>
    </row>
    <row r="633" spans="1:80" x14ac:dyDescent="0.25">
      <c r="A633" s="13">
        <v>17</v>
      </c>
      <c r="B633" s="14" t="s">
        <v>90</v>
      </c>
      <c r="C633" s="13" t="s">
        <v>91</v>
      </c>
      <c r="D633" s="13" t="s">
        <v>89</v>
      </c>
      <c r="E633" s="13" t="s">
        <v>78</v>
      </c>
      <c r="F633" s="13" t="s">
        <v>417</v>
      </c>
      <c r="G633" s="13" t="s">
        <v>358</v>
      </c>
      <c r="H633" s="13" t="s">
        <v>100</v>
      </c>
      <c r="I633" s="13" t="s">
        <v>64</v>
      </c>
      <c r="J633" s="13" t="s">
        <v>418</v>
      </c>
      <c r="K633" s="13" t="s">
        <v>419</v>
      </c>
      <c r="L633" s="13" t="s">
        <v>420</v>
      </c>
      <c r="M633" s="13" t="s">
        <v>421</v>
      </c>
      <c r="N633" s="14" t="s">
        <v>422</v>
      </c>
      <c r="O633" s="16">
        <v>0.35907265050709475</v>
      </c>
      <c r="P633" s="16">
        <v>0.97808011355822921</v>
      </c>
      <c r="Q633" s="14" t="s">
        <v>285</v>
      </c>
      <c r="R633" s="14" t="s">
        <v>286</v>
      </c>
      <c r="S633" s="14" t="s">
        <v>287</v>
      </c>
      <c r="T633" s="14" t="s">
        <v>423</v>
      </c>
      <c r="U633" s="13" t="s">
        <v>74</v>
      </c>
      <c r="V633" s="13">
        <v>103.9693</v>
      </c>
      <c r="W633" s="13">
        <v>3.9320370000000002E-5</v>
      </c>
      <c r="X633" s="13">
        <v>3955.49</v>
      </c>
      <c r="Y633" s="13">
        <v>2992.3690000000001</v>
      </c>
      <c r="Z633" s="13">
        <v>38.044789999999999</v>
      </c>
      <c r="AA633" s="13">
        <v>28.781269999999999</v>
      </c>
      <c r="AB633" s="13">
        <v>0.36592330000000001</v>
      </c>
      <c r="AC633" s="13">
        <v>0.27682469999999998</v>
      </c>
      <c r="AD633" s="13">
        <v>1.4959350000000001E-3</v>
      </c>
      <c r="AE633" s="13">
        <v>1.1316900000000001E-3</v>
      </c>
      <c r="AF633" s="13">
        <v>0.65190859999999995</v>
      </c>
      <c r="AG633" s="13">
        <v>0.44874269999999999</v>
      </c>
      <c r="AH633" s="13">
        <v>2.2947010000000001E-3</v>
      </c>
      <c r="AI633" s="13">
        <v>2.5219130000000002E-3</v>
      </c>
      <c r="AJ633" s="13">
        <v>1.9616870000000002E-3</v>
      </c>
      <c r="AK633" s="13">
        <v>8511.8700000000008</v>
      </c>
      <c r="AL633" s="13">
        <v>1127.07</v>
      </c>
      <c r="AM633" s="13">
        <v>81.869069999999994</v>
      </c>
      <c r="AN633" s="13">
        <v>10.84041</v>
      </c>
      <c r="AO633" s="13">
        <v>0.78743510000000005</v>
      </c>
      <c r="AP633" s="13">
        <v>0.1042655</v>
      </c>
      <c r="AQ633" s="13">
        <v>0.16060150000000001</v>
      </c>
      <c r="AR633" s="13">
        <v>2.1265490000000001E-2</v>
      </c>
      <c r="AS633" s="13">
        <v>21.81718</v>
      </c>
      <c r="AT633" s="13">
        <v>4.550872</v>
      </c>
      <c r="AU633" s="13">
        <v>7.3612399999999998E-3</v>
      </c>
      <c r="AV633" s="13">
        <v>4.6728380000000003E-3</v>
      </c>
      <c r="AW633" s="15">
        <v>2.263555E-4</v>
      </c>
      <c r="AX633" s="15">
        <v>4.2534249999999999E-3</v>
      </c>
      <c r="AY633" s="15">
        <v>4.4797810000000004E-3</v>
      </c>
      <c r="AZ633" s="13">
        <v>79</v>
      </c>
      <c r="BA633" s="13">
        <v>1</v>
      </c>
      <c r="BB633" s="13">
        <v>70</v>
      </c>
      <c r="BC633" s="13">
        <v>1</v>
      </c>
      <c r="BD633" s="13">
        <v>27</v>
      </c>
      <c r="BE633" s="13">
        <v>1</v>
      </c>
      <c r="BF633" s="13">
        <v>41</v>
      </c>
      <c r="BG633" s="13">
        <v>1</v>
      </c>
      <c r="BI633" s="22">
        <v>4.1000000000000002E-2</v>
      </c>
      <c r="BJ633" s="22">
        <v>3.9E-2</v>
      </c>
      <c r="BK633" s="22">
        <v>2E-3</v>
      </c>
      <c r="BL633" s="22">
        <v>19.184000000000001</v>
      </c>
      <c r="BM633" s="12">
        <f t="shared" si="119"/>
        <v>2.1371976647206006E-3</v>
      </c>
      <c r="BN633" s="12">
        <f t="shared" si="120"/>
        <v>2.0329441201000832E-3</v>
      </c>
      <c r="BO633" s="12">
        <f t="shared" si="121"/>
        <v>1.0425354462051709E-4</v>
      </c>
      <c r="BP633" s="16">
        <v>0.35907265050709475</v>
      </c>
      <c r="BQ633" s="16">
        <v>0.97808011355822921</v>
      </c>
      <c r="BR633" s="15">
        <f t="shared" si="122"/>
        <v>7.2997463353715046E-4</v>
      </c>
      <c r="BS633" s="15">
        <f t="shared" si="123"/>
        <v>1.0196831876128328E-4</v>
      </c>
      <c r="BT633" s="15">
        <f t="shared" si="124"/>
        <v>8.319429522984337E-4</v>
      </c>
      <c r="BU633" s="17">
        <v>1.4008637500141801</v>
      </c>
      <c r="BV633" s="15">
        <f t="shared" si="125"/>
        <v>1.0225950025520795E-3</v>
      </c>
      <c r="BW633" s="15">
        <f t="shared" si="126"/>
        <v>1.4284372140257255E-4</v>
      </c>
      <c r="BX633" s="15">
        <f t="shared" si="127"/>
        <v>1.1654387239546518E-3</v>
      </c>
      <c r="BY633" s="17">
        <f t="shared" si="128"/>
        <v>1.5959993596893155E-2</v>
      </c>
      <c r="BZ633" s="17">
        <f t="shared" si="129"/>
        <v>1.4003833369776696E-2</v>
      </c>
      <c r="CA633" s="17">
        <f t="shared" si="130"/>
        <v>1.9561602271164586E-3</v>
      </c>
      <c r="CB633" s="17">
        <f t="shared" si="131"/>
        <v>13.694408181956177</v>
      </c>
    </row>
    <row r="634" spans="1:80" x14ac:dyDescent="0.25">
      <c r="A634" s="13">
        <v>21</v>
      </c>
      <c r="B634" s="14" t="s">
        <v>95</v>
      </c>
      <c r="C634" s="13" t="s">
        <v>96</v>
      </c>
      <c r="D634" s="13" t="s">
        <v>97</v>
      </c>
      <c r="E634" s="13" t="s">
        <v>78</v>
      </c>
      <c r="F634" s="13" t="s">
        <v>417</v>
      </c>
      <c r="G634" s="13" t="s">
        <v>358</v>
      </c>
      <c r="H634" s="13" t="s">
        <v>100</v>
      </c>
      <c r="I634" s="13" t="s">
        <v>64</v>
      </c>
      <c r="J634" s="13" t="s">
        <v>418</v>
      </c>
      <c r="K634" s="13" t="s">
        <v>419</v>
      </c>
      <c r="L634" s="13" t="s">
        <v>420</v>
      </c>
      <c r="M634" s="13" t="s">
        <v>421</v>
      </c>
      <c r="N634" s="14" t="s">
        <v>422</v>
      </c>
      <c r="O634" s="16">
        <v>0.35907265050709475</v>
      </c>
      <c r="P634" s="16">
        <v>0.97808011355822921</v>
      </c>
      <c r="Q634" s="14" t="s">
        <v>285</v>
      </c>
      <c r="R634" s="14" t="s">
        <v>286</v>
      </c>
      <c r="S634" s="14" t="s">
        <v>287</v>
      </c>
      <c r="T634" s="14" t="s">
        <v>423</v>
      </c>
      <c r="U634" s="13" t="s">
        <v>74</v>
      </c>
      <c r="V634" s="13">
        <v>377.61970000000002</v>
      </c>
      <c r="W634" s="13">
        <v>8.025466E-5</v>
      </c>
      <c r="X634" s="13">
        <v>3955.49</v>
      </c>
      <c r="Y634" s="13">
        <v>2992.3690000000001</v>
      </c>
      <c r="Z634" s="13">
        <v>10.4748</v>
      </c>
      <c r="AA634" s="13">
        <v>7.9242929999999996</v>
      </c>
      <c r="AB634" s="13">
        <v>2.7739010000000001E-2</v>
      </c>
      <c r="AC634" s="13">
        <v>2.0984849999999999E-2</v>
      </c>
      <c r="AD634" s="13">
        <v>8.4065140000000001E-4</v>
      </c>
      <c r="AE634" s="13">
        <v>6.3596150000000005E-4</v>
      </c>
      <c r="AF634" s="13">
        <v>1.774222</v>
      </c>
      <c r="AG634" s="13">
        <v>1.0570790000000001</v>
      </c>
      <c r="AH634" s="13">
        <v>4.7381419999999999E-4</v>
      </c>
      <c r="AI634" s="13">
        <v>6.0162159999999998E-4</v>
      </c>
      <c r="AJ634" s="13">
        <v>8.9092670000000002E-4</v>
      </c>
      <c r="AK634" s="13">
        <v>8511.8700000000008</v>
      </c>
      <c r="AL634" s="13">
        <v>1127.07</v>
      </c>
      <c r="AM634" s="13">
        <v>22.540849999999999</v>
      </c>
      <c r="AN634" s="13">
        <v>2.9846689999999998</v>
      </c>
      <c r="AO634" s="13">
        <v>5.9691939999999999E-2</v>
      </c>
      <c r="AP634" s="13">
        <v>7.9039020000000008E-3</v>
      </c>
      <c r="AQ634" s="13">
        <v>2.0082249999999999E-2</v>
      </c>
      <c r="AR634" s="13">
        <v>2.659121E-3</v>
      </c>
      <c r="AS634" s="13">
        <v>24.976800000000001</v>
      </c>
      <c r="AT634" s="13">
        <v>7.267811</v>
      </c>
      <c r="AU634" s="13">
        <v>8.0403620000000001E-4</v>
      </c>
      <c r="AV634" s="13">
        <v>3.6587650000000001E-4</v>
      </c>
      <c r="AW634" s="15">
        <v>7.6392779999999997E-5</v>
      </c>
      <c r="AX634" s="15">
        <v>3.1941819999999998E-4</v>
      </c>
      <c r="AY634" s="15">
        <v>3.9581099999999998E-4</v>
      </c>
      <c r="AZ634" s="13">
        <v>179</v>
      </c>
      <c r="BA634" s="13">
        <v>0</v>
      </c>
      <c r="BB634" s="13">
        <v>162</v>
      </c>
      <c r="BC634" s="13">
        <v>0</v>
      </c>
      <c r="BD634" s="13">
        <v>127</v>
      </c>
      <c r="BE634" s="13">
        <v>0</v>
      </c>
      <c r="BF634" s="13">
        <v>191</v>
      </c>
      <c r="BG634" s="13">
        <v>0</v>
      </c>
      <c r="BI634" s="22">
        <v>7.0000000000000001E-3</v>
      </c>
      <c r="BJ634" s="22">
        <v>7.0000000000000001E-3</v>
      </c>
      <c r="BK634" s="22">
        <v>0</v>
      </c>
      <c r="BL634" s="22">
        <v>20.392000000000003</v>
      </c>
      <c r="BM634" s="12">
        <f t="shared" si="119"/>
        <v>3.4327187132208705E-4</v>
      </c>
      <c r="BN634" s="12">
        <f t="shared" si="120"/>
        <v>3.4327187132208705E-4</v>
      </c>
      <c r="BO634" s="12">
        <f t="shared" si="121"/>
        <v>0</v>
      </c>
      <c r="BP634" s="16">
        <v>0.35907265050709475</v>
      </c>
      <c r="BQ634" s="16">
        <v>0.97808011355822921</v>
      </c>
      <c r="BR634" s="15">
        <f t="shared" si="122"/>
        <v>1.2325954068015217E-4</v>
      </c>
      <c r="BS634" s="15">
        <f t="shared" si="123"/>
        <v>0</v>
      </c>
      <c r="BT634" s="15">
        <f t="shared" si="124"/>
        <v>1.2325954068015217E-4</v>
      </c>
      <c r="BU634" s="17">
        <v>1.415728132612768</v>
      </c>
      <c r="BV634" s="15">
        <f t="shared" si="125"/>
        <v>1.7450199935381934E-4</v>
      </c>
      <c r="BW634" s="15">
        <f t="shared" si="126"/>
        <v>0</v>
      </c>
      <c r="BX634" s="15">
        <f t="shared" si="127"/>
        <v>1.7450199935381934E-4</v>
      </c>
      <c r="BY634" s="17">
        <f t="shared" si="128"/>
        <v>2.5135085535496634E-3</v>
      </c>
      <c r="BZ634" s="17">
        <f t="shared" si="129"/>
        <v>2.5135085535496634E-3</v>
      </c>
      <c r="CA634" s="17">
        <f t="shared" si="130"/>
        <v>0</v>
      </c>
      <c r="CB634" s="17">
        <f t="shared" si="131"/>
        <v>14.403895444505977</v>
      </c>
    </row>
    <row r="635" spans="1:80" x14ac:dyDescent="0.25">
      <c r="A635" s="13">
        <v>22</v>
      </c>
      <c r="B635" s="14" t="s">
        <v>98</v>
      </c>
      <c r="C635" s="13" t="s">
        <v>99</v>
      </c>
      <c r="D635" s="13" t="s">
        <v>100</v>
      </c>
      <c r="E635" s="13" t="s">
        <v>78</v>
      </c>
      <c r="F635" s="13" t="s">
        <v>417</v>
      </c>
      <c r="G635" s="13" t="s">
        <v>358</v>
      </c>
      <c r="H635" s="13" t="s">
        <v>100</v>
      </c>
      <c r="I635" s="13" t="s">
        <v>64</v>
      </c>
      <c r="J635" s="13" t="s">
        <v>418</v>
      </c>
      <c r="K635" s="13" t="s">
        <v>419</v>
      </c>
      <c r="L635" s="13" t="s">
        <v>420</v>
      </c>
      <c r="M635" s="13" t="s">
        <v>421</v>
      </c>
      <c r="N635" s="14" t="s">
        <v>422</v>
      </c>
      <c r="O635" s="16">
        <v>0.35907265050709475</v>
      </c>
      <c r="P635" s="16">
        <v>0.97808011355822921</v>
      </c>
      <c r="Q635" s="14" t="s">
        <v>285</v>
      </c>
      <c r="R635" s="14" t="s">
        <v>286</v>
      </c>
      <c r="S635" s="14" t="s">
        <v>287</v>
      </c>
      <c r="T635" s="14" t="s">
        <v>423</v>
      </c>
      <c r="U635" s="13" t="s">
        <v>74</v>
      </c>
      <c r="V635" s="13">
        <v>95.415649999999999</v>
      </c>
      <c r="W635" s="13">
        <v>1.5603430000000001E-4</v>
      </c>
      <c r="X635" s="13">
        <v>3955.49</v>
      </c>
      <c r="Y635" s="13">
        <v>2992.3690000000001</v>
      </c>
      <c r="Z635" s="13">
        <v>41.455359999999999</v>
      </c>
      <c r="AA635" s="13">
        <v>31.361409999999999</v>
      </c>
      <c r="AB635" s="13">
        <v>0.4344713</v>
      </c>
      <c r="AC635" s="13">
        <v>0.32868199999999997</v>
      </c>
      <c r="AD635" s="13">
        <v>6.4684590000000002E-3</v>
      </c>
      <c r="AE635" s="13">
        <v>4.8934570000000004E-3</v>
      </c>
      <c r="AF635" s="13">
        <v>0.30437049999999999</v>
      </c>
      <c r="AG635" s="13">
        <v>0.2306242</v>
      </c>
      <c r="AH635" s="13">
        <v>2.1251929999999999E-2</v>
      </c>
      <c r="AI635" s="13">
        <v>2.1218319999999999E-2</v>
      </c>
      <c r="AJ635" s="13">
        <v>3.419067E-3</v>
      </c>
      <c r="AK635" s="13">
        <v>8511.8700000000008</v>
      </c>
      <c r="AL635" s="13">
        <v>1127.07</v>
      </c>
      <c r="AM635" s="13">
        <v>89.208330000000004</v>
      </c>
      <c r="AN635" s="13">
        <v>11.81221</v>
      </c>
      <c r="AO635" s="13">
        <v>0.93494440000000001</v>
      </c>
      <c r="AP635" s="13">
        <v>0.1237974</v>
      </c>
      <c r="AQ635" s="13">
        <v>0.30500919999999998</v>
      </c>
      <c r="AR635" s="13">
        <v>4.0386739999999997E-2</v>
      </c>
      <c r="AS635" s="13">
        <v>18.446940000000001</v>
      </c>
      <c r="AT635" s="13">
        <v>5.037312</v>
      </c>
      <c r="AU635" s="13">
        <v>1.6534409999999999E-2</v>
      </c>
      <c r="AV635" s="13">
        <v>8.0175190000000007E-3</v>
      </c>
      <c r="AW635" s="15">
        <v>9.2891350000000002E-4</v>
      </c>
      <c r="AX635" s="15">
        <v>7.6665209999999999E-3</v>
      </c>
      <c r="AY635" s="15">
        <v>8.5954340000000008E-3</v>
      </c>
      <c r="AZ635" s="13">
        <v>7</v>
      </c>
      <c r="BA635" s="13">
        <v>1</v>
      </c>
      <c r="BB635" s="13">
        <v>7</v>
      </c>
      <c r="BC635" s="13">
        <v>1</v>
      </c>
      <c r="BD635" s="13">
        <v>11</v>
      </c>
      <c r="BE635" s="13">
        <v>1</v>
      </c>
      <c r="BF635" s="13">
        <v>18</v>
      </c>
      <c r="BG635" s="13">
        <v>1</v>
      </c>
      <c r="BI635" s="22">
        <v>4.8000000000000001E-2</v>
      </c>
      <c r="BJ635" s="22">
        <v>4.7E-2</v>
      </c>
      <c r="BK635" s="22">
        <v>1E-3</v>
      </c>
      <c r="BL635" s="22">
        <v>18.181000000000001</v>
      </c>
      <c r="BM635" s="12">
        <f t="shared" si="119"/>
        <v>2.6401188053462405E-3</v>
      </c>
      <c r="BN635" s="12">
        <f t="shared" si="120"/>
        <v>2.5851163302348604E-3</v>
      </c>
      <c r="BO635" s="12">
        <f t="shared" si="121"/>
        <v>5.5002475111380014E-5</v>
      </c>
      <c r="BP635" s="16">
        <v>0.35907265050709475</v>
      </c>
      <c r="BQ635" s="16">
        <v>0.97808011355822921</v>
      </c>
      <c r="BR635" s="15">
        <f t="shared" si="122"/>
        <v>9.282445725666054E-4</v>
      </c>
      <c r="BS635" s="15">
        <f t="shared" si="123"/>
        <v>5.3796827102922242E-5</v>
      </c>
      <c r="BT635" s="15">
        <f t="shared" si="124"/>
        <v>9.8204139966952763E-4</v>
      </c>
      <c r="BU635" s="17">
        <v>1.4111614521631999</v>
      </c>
      <c r="BV635" s="15">
        <f t="shared" si="125"/>
        <v>1.3099029589856996E-3</v>
      </c>
      <c r="BW635" s="15">
        <f t="shared" si="126"/>
        <v>7.5916008656332334E-5</v>
      </c>
      <c r="BX635" s="15">
        <f t="shared" si="127"/>
        <v>1.3858189676420321E-3</v>
      </c>
      <c r="BY635" s="17">
        <f t="shared" si="128"/>
        <v>1.785449468739168E-2</v>
      </c>
      <c r="BZ635" s="17">
        <f t="shared" si="129"/>
        <v>1.6876414573833452E-2</v>
      </c>
      <c r="CA635" s="17">
        <f t="shared" si="130"/>
        <v>9.7808011355822932E-4</v>
      </c>
      <c r="CB635" s="17">
        <f t="shared" si="131"/>
        <v>12.88371360493865</v>
      </c>
    </row>
    <row r="636" spans="1:80" x14ac:dyDescent="0.25">
      <c r="A636" s="13">
        <v>23</v>
      </c>
      <c r="B636" s="14" t="s">
        <v>101</v>
      </c>
      <c r="C636" s="13" t="s">
        <v>175</v>
      </c>
      <c r="D636" s="13" t="s">
        <v>102</v>
      </c>
      <c r="E636" s="13" t="s">
        <v>60</v>
      </c>
      <c r="F636" s="13" t="s">
        <v>417</v>
      </c>
      <c r="G636" s="13" t="s">
        <v>358</v>
      </c>
      <c r="H636" s="13" t="s">
        <v>100</v>
      </c>
      <c r="I636" s="13" t="s">
        <v>64</v>
      </c>
      <c r="J636" s="13" t="s">
        <v>418</v>
      </c>
      <c r="K636" s="13" t="s">
        <v>419</v>
      </c>
      <c r="L636" s="13" t="s">
        <v>420</v>
      </c>
      <c r="M636" s="13" t="s">
        <v>421</v>
      </c>
      <c r="N636" s="14" t="s">
        <v>422</v>
      </c>
      <c r="O636" s="16">
        <v>0.35907265050709475</v>
      </c>
      <c r="P636" s="16">
        <v>0.97808011355822921</v>
      </c>
      <c r="Q636" s="14" t="s">
        <v>285</v>
      </c>
      <c r="R636" s="14" t="s">
        <v>286</v>
      </c>
      <c r="S636" s="14" t="s">
        <v>287</v>
      </c>
      <c r="T636" s="14" t="s">
        <v>423</v>
      </c>
      <c r="U636" s="13" t="s">
        <v>74</v>
      </c>
      <c r="V636" s="13">
        <v>1188.258</v>
      </c>
      <c r="W636" s="13">
        <v>1.4569529999999999E-4</v>
      </c>
      <c r="X636" s="13">
        <v>3955.49</v>
      </c>
      <c r="Y636" s="13">
        <v>2992.3690000000001</v>
      </c>
      <c r="Z636" s="13">
        <v>3.3288139999999999</v>
      </c>
      <c r="AA636" s="13">
        <v>2.5182820000000001</v>
      </c>
      <c r="AB636" s="13">
        <v>2.8014229999999999E-3</v>
      </c>
      <c r="AC636" s="13">
        <v>2.1193050000000001E-3</v>
      </c>
      <c r="AD636" s="13">
        <v>4.8499239999999998E-4</v>
      </c>
      <c r="AE636" s="13">
        <v>3.6690170000000001E-4</v>
      </c>
      <c r="AF636" s="13">
        <v>0.52915800000000002</v>
      </c>
      <c r="AG636" s="13">
        <v>0.44546469999999999</v>
      </c>
      <c r="AH636" s="13">
        <v>9.1653609999999995E-4</v>
      </c>
      <c r="AI636" s="13">
        <v>8.2363819999999998E-4</v>
      </c>
      <c r="AJ636" s="13">
        <v>1.0341009999999999E-3</v>
      </c>
      <c r="AK636" s="13">
        <v>8511.8700000000008</v>
      </c>
      <c r="AL636" s="13">
        <v>1127.07</v>
      </c>
      <c r="AM636" s="13">
        <v>7.1633170000000002</v>
      </c>
      <c r="AN636" s="13">
        <v>0.94850579999999995</v>
      </c>
      <c r="AO636" s="13">
        <v>6.0284179999999998E-3</v>
      </c>
      <c r="AP636" s="13">
        <v>7.9823209999999999E-4</v>
      </c>
      <c r="AQ636" s="13">
        <v>7.4075909999999998E-3</v>
      </c>
      <c r="AR636" s="13">
        <v>9.8085050000000008E-4</v>
      </c>
      <c r="AS636" s="13">
        <v>6.9979659999999999</v>
      </c>
      <c r="AT636" s="13">
        <v>2.4367459999999999</v>
      </c>
      <c r="AU636" s="13">
        <v>1.058535E-3</v>
      </c>
      <c r="AV636" s="13">
        <v>4.0252469999999999E-4</v>
      </c>
      <c r="AW636" s="13">
        <v>1.2729869999999999E-4</v>
      </c>
      <c r="AX636" s="13">
        <v>3.4031179999999999E-4</v>
      </c>
      <c r="AY636" s="13">
        <v>4.6761049999999998E-4</v>
      </c>
      <c r="AZ636" s="13">
        <v>126</v>
      </c>
      <c r="BA636" s="13">
        <v>0</v>
      </c>
      <c r="BB636" s="13">
        <v>116</v>
      </c>
      <c r="BC636" s="13">
        <v>0</v>
      </c>
      <c r="BD636" s="13">
        <v>104</v>
      </c>
      <c r="BE636" s="13">
        <v>0</v>
      </c>
      <c r="BF636" s="13">
        <v>191</v>
      </c>
      <c r="BG636" s="13">
        <v>0</v>
      </c>
      <c r="BI636" s="22">
        <v>3.0000000000000001E-3</v>
      </c>
      <c r="BJ636" s="22">
        <v>3.0000000000000001E-3</v>
      </c>
      <c r="BK636" s="22">
        <v>0</v>
      </c>
      <c r="BL636" s="22">
        <v>13.651999999999996</v>
      </c>
      <c r="BM636" s="12">
        <f t="shared" si="119"/>
        <v>2.1974802226779966E-4</v>
      </c>
      <c r="BN636" s="12">
        <f t="shared" si="120"/>
        <v>2.1974802226779966E-4</v>
      </c>
      <c r="BO636" s="12">
        <f t="shared" si="121"/>
        <v>0</v>
      </c>
      <c r="BP636" s="16">
        <v>0.35907265050709475</v>
      </c>
      <c r="BQ636" s="16">
        <v>0.97808011355822921</v>
      </c>
      <c r="BR636" s="15">
        <f t="shared" si="122"/>
        <v>7.8905504799390904E-5</v>
      </c>
      <c r="BS636" s="15">
        <f t="shared" si="123"/>
        <v>0</v>
      </c>
      <c r="BT636" s="15">
        <f t="shared" si="124"/>
        <v>7.8905504799390904E-5</v>
      </c>
      <c r="BU636" s="17">
        <v>1.4708365401482517</v>
      </c>
      <c r="BV636" s="15">
        <f t="shared" si="125"/>
        <v>1.1605709967778739E-4</v>
      </c>
      <c r="BW636" s="15">
        <f t="shared" si="126"/>
        <v>0</v>
      </c>
      <c r="BX636" s="15">
        <f t="shared" si="127"/>
        <v>1.1605709967778739E-4</v>
      </c>
      <c r="BY636" s="17">
        <f t="shared" si="128"/>
        <v>1.0772179515212842E-3</v>
      </c>
      <c r="BZ636" s="17">
        <f t="shared" si="129"/>
        <v>1.0772179515212842E-3</v>
      </c>
      <c r="CA636" s="17">
        <f t="shared" si="130"/>
        <v>0</v>
      </c>
      <c r="CB636" s="17">
        <f t="shared" si="131"/>
        <v>9.2817927943399834</v>
      </c>
    </row>
    <row r="637" spans="1:80" x14ac:dyDescent="0.25">
      <c r="A637" s="13">
        <v>24</v>
      </c>
      <c r="B637" s="14" t="s">
        <v>101</v>
      </c>
      <c r="C637" s="13" t="s">
        <v>175</v>
      </c>
      <c r="D637" s="13" t="s">
        <v>102</v>
      </c>
      <c r="E637" s="13" t="s">
        <v>60</v>
      </c>
      <c r="F637" s="13" t="s">
        <v>417</v>
      </c>
      <c r="G637" s="13" t="s">
        <v>358</v>
      </c>
      <c r="H637" s="13" t="s">
        <v>100</v>
      </c>
      <c r="I637" s="13" t="s">
        <v>64</v>
      </c>
      <c r="J637" s="13" t="s">
        <v>418</v>
      </c>
      <c r="K637" s="13" t="s">
        <v>419</v>
      </c>
      <c r="L637" s="13" t="s">
        <v>420</v>
      </c>
      <c r="M637" s="13" t="s">
        <v>421</v>
      </c>
      <c r="N637" s="14" t="s">
        <v>422</v>
      </c>
      <c r="O637" s="16">
        <v>0.35907265050709475</v>
      </c>
      <c r="P637" s="16">
        <v>0.97808011355822921</v>
      </c>
      <c r="Q637" s="14" t="s">
        <v>285</v>
      </c>
      <c r="R637" s="14" t="s">
        <v>286</v>
      </c>
      <c r="S637" s="14" t="s">
        <v>287</v>
      </c>
      <c r="T637" s="14" t="s">
        <v>423</v>
      </c>
      <c r="U637" s="13" t="s">
        <v>74</v>
      </c>
      <c r="V637" s="13">
        <v>1187.433</v>
      </c>
      <c r="W637" s="13">
        <v>1.0597950000000001E-5</v>
      </c>
      <c r="X637" s="13">
        <v>3955.49</v>
      </c>
      <c r="Y637" s="13">
        <v>2992.3690000000001</v>
      </c>
      <c r="Z637" s="13">
        <v>3.3311280000000001</v>
      </c>
      <c r="AA637" s="13">
        <v>2.520032</v>
      </c>
      <c r="AB637" s="13">
        <v>2.8053190000000001E-3</v>
      </c>
      <c r="AC637" s="13">
        <v>2.1222530000000002E-3</v>
      </c>
      <c r="AD637" s="13">
        <v>3.5303109999999998E-5</v>
      </c>
      <c r="AE637" s="13">
        <v>2.6707169999999999E-5</v>
      </c>
      <c r="AF637" s="13">
        <v>0.74870530000000002</v>
      </c>
      <c r="AG637" s="13">
        <v>0.59879450000000001</v>
      </c>
      <c r="AH637" s="13">
        <v>4.715222E-5</v>
      </c>
      <c r="AI637" s="13">
        <v>4.4601560000000001E-5</v>
      </c>
      <c r="AJ637" s="13">
        <v>1.596027E-4</v>
      </c>
      <c r="AK637" s="13">
        <v>8511.8700000000008</v>
      </c>
      <c r="AL637" s="13">
        <v>1127.07</v>
      </c>
      <c r="AM637" s="13">
        <v>7.1682969999999999</v>
      </c>
      <c r="AN637" s="13">
        <v>0.94916520000000004</v>
      </c>
      <c r="AO637" s="13">
        <v>6.0368030000000003E-3</v>
      </c>
      <c r="AP637" s="13">
        <v>7.9934229999999997E-4</v>
      </c>
      <c r="AQ637" s="13">
        <v>1.1440790000000001E-3</v>
      </c>
      <c r="AR637" s="13">
        <v>1.5148930000000001E-4</v>
      </c>
      <c r="AS637" s="13">
        <v>3.4503900000000001</v>
      </c>
      <c r="AT637" s="13">
        <v>1.2985089999999999</v>
      </c>
      <c r="AU637" s="13">
        <v>3.315797E-4</v>
      </c>
      <c r="AV637" s="13">
        <v>1.1666400000000001E-4</v>
      </c>
      <c r="AW637" s="13">
        <v>1.407638E-5</v>
      </c>
      <c r="AX637" s="13">
        <v>7.9844519999999999E-5</v>
      </c>
      <c r="AY637" s="13">
        <v>9.3920900000000004E-5</v>
      </c>
      <c r="AZ637" s="13">
        <v>1295</v>
      </c>
      <c r="BA637" s="13">
        <v>0</v>
      </c>
      <c r="BB637" s="13">
        <v>1396</v>
      </c>
      <c r="BC637" s="13">
        <v>0</v>
      </c>
      <c r="BD637" s="13">
        <v>273</v>
      </c>
      <c r="BE637" s="13">
        <v>0</v>
      </c>
      <c r="BF637" s="13">
        <v>494</v>
      </c>
      <c r="BG637" s="13">
        <v>0</v>
      </c>
      <c r="BI637" s="22">
        <v>3.0000000000000001E-3</v>
      </c>
      <c r="BJ637" s="22">
        <v>3.0000000000000001E-3</v>
      </c>
      <c r="BK637" s="22">
        <v>0</v>
      </c>
      <c r="BL637" s="22">
        <v>13.651999999999996</v>
      </c>
      <c r="BM637" s="12">
        <f t="shared" si="119"/>
        <v>2.1974802226779966E-4</v>
      </c>
      <c r="BN637" s="12">
        <f t="shared" si="120"/>
        <v>2.1974802226779966E-4</v>
      </c>
      <c r="BO637" s="12">
        <f t="shared" si="121"/>
        <v>0</v>
      </c>
      <c r="BP637" s="16">
        <v>0.35907265050709475</v>
      </c>
      <c r="BQ637" s="16">
        <v>0.97808011355822921</v>
      </c>
      <c r="BR637" s="15">
        <f t="shared" si="122"/>
        <v>7.8905504799390904E-5</v>
      </c>
      <c r="BS637" s="15">
        <f t="shared" si="123"/>
        <v>0</v>
      </c>
      <c r="BT637" s="15">
        <f t="shared" si="124"/>
        <v>7.8905504799390904E-5</v>
      </c>
      <c r="BU637" s="17">
        <v>1.4708365401482517</v>
      </c>
      <c r="BV637" s="15">
        <f t="shared" si="125"/>
        <v>1.1605709967778739E-4</v>
      </c>
      <c r="BW637" s="15">
        <f t="shared" si="126"/>
        <v>0</v>
      </c>
      <c r="BX637" s="15">
        <f t="shared" si="127"/>
        <v>1.1605709967778739E-4</v>
      </c>
      <c r="BY637" s="17">
        <f t="shared" si="128"/>
        <v>1.0772179515212842E-3</v>
      </c>
      <c r="BZ637" s="17">
        <f t="shared" si="129"/>
        <v>1.0772179515212842E-3</v>
      </c>
      <c r="CA637" s="17">
        <f t="shared" si="130"/>
        <v>0</v>
      </c>
      <c r="CB637" s="17">
        <f t="shared" si="131"/>
        <v>9.2817927943399834</v>
      </c>
    </row>
    <row r="638" spans="1:80" x14ac:dyDescent="0.25">
      <c r="A638" s="13">
        <v>25</v>
      </c>
      <c r="B638" s="14" t="s">
        <v>176</v>
      </c>
      <c r="C638" s="13" t="s">
        <v>177</v>
      </c>
      <c r="D638" s="13" t="s">
        <v>178</v>
      </c>
      <c r="E638" s="13" t="s">
        <v>78</v>
      </c>
      <c r="F638" s="13" t="s">
        <v>417</v>
      </c>
      <c r="G638" s="13" t="s">
        <v>358</v>
      </c>
      <c r="H638" s="13" t="s">
        <v>100</v>
      </c>
      <c r="I638" s="13" t="s">
        <v>64</v>
      </c>
      <c r="J638" s="13" t="s">
        <v>418</v>
      </c>
      <c r="K638" s="13" t="s">
        <v>419</v>
      </c>
      <c r="L638" s="13" t="s">
        <v>420</v>
      </c>
      <c r="M638" s="13" t="s">
        <v>421</v>
      </c>
      <c r="N638" s="14" t="s">
        <v>422</v>
      </c>
      <c r="O638" s="16">
        <v>0.35907265050709475</v>
      </c>
      <c r="P638" s="16">
        <v>0.97808011355822921</v>
      </c>
      <c r="Q638" s="14" t="s">
        <v>285</v>
      </c>
      <c r="R638" s="14" t="s">
        <v>286</v>
      </c>
      <c r="S638" s="14" t="s">
        <v>287</v>
      </c>
      <c r="T638" s="14" t="s">
        <v>423</v>
      </c>
      <c r="U638" s="13" t="s">
        <v>74</v>
      </c>
      <c r="V638" s="13">
        <v>345.61410000000001</v>
      </c>
      <c r="W638" s="13">
        <v>1.234423E-4</v>
      </c>
      <c r="X638" s="13">
        <v>3955.49</v>
      </c>
      <c r="Y638" s="13">
        <v>2992.3690000000001</v>
      </c>
      <c r="Z638" s="13">
        <v>11.44482</v>
      </c>
      <c r="AA638" s="13">
        <v>8.6581229999999998</v>
      </c>
      <c r="AB638" s="13">
        <v>3.3114440000000002E-2</v>
      </c>
      <c r="AC638" s="13">
        <v>2.5051420000000001E-2</v>
      </c>
      <c r="AD638" s="13">
        <v>1.4127740000000001E-3</v>
      </c>
      <c r="AE638" s="13">
        <v>1.068778E-3</v>
      </c>
      <c r="AF638" s="13">
        <v>7.9832520000000002</v>
      </c>
      <c r="AG638" s="13">
        <v>4.2398389999999999</v>
      </c>
      <c r="AH638" s="13">
        <v>1.7696730000000001E-4</v>
      </c>
      <c r="AI638" s="13">
        <v>2.5207989999999998E-4</v>
      </c>
      <c r="AJ638" s="13">
        <v>4.8904600000000003E-4</v>
      </c>
      <c r="AK638" s="13">
        <v>8511.8700000000008</v>
      </c>
      <c r="AL638" s="13">
        <v>1127.07</v>
      </c>
      <c r="AM638" s="13">
        <v>24.628250000000001</v>
      </c>
      <c r="AN638" s="13">
        <v>3.2610640000000002</v>
      </c>
      <c r="AO638" s="13">
        <v>7.1259390000000006E-2</v>
      </c>
      <c r="AP638" s="13">
        <v>9.4355659999999994E-3</v>
      </c>
      <c r="AQ638" s="13">
        <v>1.2044350000000001E-2</v>
      </c>
      <c r="AR638" s="13">
        <v>1.594811E-3</v>
      </c>
      <c r="AS638" s="13">
        <v>53.623550000000002</v>
      </c>
      <c r="AT638" s="13">
        <v>18.109449999999999</v>
      </c>
      <c r="AU638" s="13">
        <v>2.2460930000000001E-4</v>
      </c>
      <c r="AV638" s="13">
        <v>8.8065109999999999E-5</v>
      </c>
      <c r="AW638" s="15">
        <v>4.7821580000000002E-5</v>
      </c>
      <c r="AX638" s="15">
        <v>7.1358449999999994E-5</v>
      </c>
      <c r="AY638" s="15">
        <v>1.1917999999999999E-4</v>
      </c>
      <c r="AZ638" s="13">
        <v>342</v>
      </c>
      <c r="BA638" s="13">
        <v>0</v>
      </c>
      <c r="BB638" s="13">
        <v>318</v>
      </c>
      <c r="BC638" s="13">
        <v>0</v>
      </c>
      <c r="BD638" s="13">
        <v>191</v>
      </c>
      <c r="BE638" s="13">
        <v>0</v>
      </c>
      <c r="BF638" s="13">
        <v>310</v>
      </c>
      <c r="BG638" s="13">
        <v>0</v>
      </c>
      <c r="BI638" s="22">
        <v>1E-3</v>
      </c>
      <c r="BJ638" s="22">
        <v>1E-3</v>
      </c>
      <c r="BK638" s="22">
        <v>0</v>
      </c>
      <c r="BL638" s="22">
        <v>33.815999999999995</v>
      </c>
      <c r="BM638" s="12">
        <f t="shared" si="119"/>
        <v>2.9571800331204167E-5</v>
      </c>
      <c r="BN638" s="12">
        <f t="shared" si="120"/>
        <v>2.9571800331204167E-5</v>
      </c>
      <c r="BO638" s="12">
        <f t="shared" si="121"/>
        <v>0</v>
      </c>
      <c r="BP638" s="16">
        <v>0.35907265050709475</v>
      </c>
      <c r="BQ638" s="16">
        <v>0.97808011355822921</v>
      </c>
      <c r="BR638" s="15">
        <f t="shared" si="122"/>
        <v>1.0618424725192063E-5</v>
      </c>
      <c r="BS638" s="15">
        <f t="shared" si="123"/>
        <v>0</v>
      </c>
      <c r="BT638" s="15">
        <f t="shared" si="124"/>
        <v>1.0618424725192063E-5</v>
      </c>
      <c r="BU638" s="17">
        <v>1.3371864650982324</v>
      </c>
      <c r="BV638" s="15">
        <f t="shared" si="125"/>
        <v>1.4198813823191244E-5</v>
      </c>
      <c r="BW638" s="15">
        <f t="shared" si="126"/>
        <v>0</v>
      </c>
      <c r="BX638" s="15">
        <f t="shared" si="127"/>
        <v>1.4198813823191244E-5</v>
      </c>
      <c r="BY638" s="17">
        <f t="shared" si="128"/>
        <v>3.5907265050709474E-4</v>
      </c>
      <c r="BZ638" s="17">
        <f t="shared" si="129"/>
        <v>3.5907265050709474E-4</v>
      </c>
      <c r="CA638" s="17">
        <f t="shared" si="130"/>
        <v>0</v>
      </c>
      <c r="CB638" s="17">
        <f t="shared" si="131"/>
        <v>25.28891884761622</v>
      </c>
    </row>
    <row r="639" spans="1:80" x14ac:dyDescent="0.25">
      <c r="A639" s="13">
        <v>26</v>
      </c>
      <c r="B639" s="14" t="s">
        <v>103</v>
      </c>
      <c r="C639" s="13" t="s">
        <v>104</v>
      </c>
      <c r="D639" s="13" t="s">
        <v>94</v>
      </c>
      <c r="E639" s="13" t="s">
        <v>60</v>
      </c>
      <c r="F639" s="13" t="s">
        <v>417</v>
      </c>
      <c r="G639" s="13" t="s">
        <v>358</v>
      </c>
      <c r="H639" s="13" t="s">
        <v>100</v>
      </c>
      <c r="I639" s="13" t="s">
        <v>64</v>
      </c>
      <c r="J639" s="13" t="s">
        <v>418</v>
      </c>
      <c r="K639" s="13" t="s">
        <v>419</v>
      </c>
      <c r="L639" s="13" t="s">
        <v>420</v>
      </c>
      <c r="M639" s="13" t="s">
        <v>421</v>
      </c>
      <c r="N639" s="14" t="s">
        <v>422</v>
      </c>
      <c r="O639" s="16">
        <v>0.35907265050709475</v>
      </c>
      <c r="P639" s="16">
        <v>0.97808011355822921</v>
      </c>
      <c r="Q639" s="14" t="s">
        <v>285</v>
      </c>
      <c r="R639" s="14" t="s">
        <v>286</v>
      </c>
      <c r="S639" s="14" t="s">
        <v>287</v>
      </c>
      <c r="T639" s="14" t="s">
        <v>423</v>
      </c>
      <c r="U639" s="13" t="s">
        <v>74</v>
      </c>
      <c r="V639" s="13">
        <v>675.07169999999996</v>
      </c>
      <c r="W639" s="13">
        <v>4.5099199999999997E-5</v>
      </c>
      <c r="X639" s="13">
        <v>3955.49</v>
      </c>
      <c r="Y639" s="13">
        <v>2992.3690000000001</v>
      </c>
      <c r="Z639" s="13">
        <v>5.8593640000000002</v>
      </c>
      <c r="AA639" s="13">
        <v>4.4326689999999997</v>
      </c>
      <c r="AB639" s="13">
        <v>8.6796170000000006E-3</v>
      </c>
      <c r="AC639" s="13">
        <v>6.5662200000000002E-3</v>
      </c>
      <c r="AD639" s="13">
        <v>2.6425260000000002E-4</v>
      </c>
      <c r="AE639" s="13">
        <v>1.9990979999999999E-4</v>
      </c>
      <c r="AF639" s="13">
        <v>4.8227969999999996</v>
      </c>
      <c r="AG639" s="13">
        <v>3.0747879999999999</v>
      </c>
      <c r="AH639" s="13">
        <v>5.4792400000000001E-5</v>
      </c>
      <c r="AI639" s="13">
        <v>6.5015810000000003E-5</v>
      </c>
      <c r="AJ639" s="13">
        <v>3.4971400000000002E-5</v>
      </c>
      <c r="AK639" s="13">
        <v>8511.8700000000008</v>
      </c>
      <c r="AL639" s="13">
        <v>1127.07</v>
      </c>
      <c r="AM639" s="13">
        <v>12.608840000000001</v>
      </c>
      <c r="AN639" s="13">
        <v>1.669556</v>
      </c>
      <c r="AO639" s="13">
        <v>1.8677780000000001E-2</v>
      </c>
      <c r="AP639" s="13">
        <v>2.4731530000000001E-3</v>
      </c>
      <c r="AQ639" s="13">
        <v>4.4094879999999998E-4</v>
      </c>
      <c r="AR639" s="13">
        <v>5.8386710000000002E-5</v>
      </c>
      <c r="AS639" s="13">
        <v>19.093699999999998</v>
      </c>
      <c r="AT639" s="13">
        <v>14.185829999999999</v>
      </c>
      <c r="AU639" s="13">
        <v>2.3093939999999999E-5</v>
      </c>
      <c r="AV639" s="13">
        <v>4.1158469999999999E-6</v>
      </c>
      <c r="AW639" s="13">
        <v>1.158185E-5</v>
      </c>
      <c r="AX639" s="13">
        <v>3.3826550000000001E-6</v>
      </c>
      <c r="AY639" s="13">
        <v>1.49645E-5</v>
      </c>
      <c r="AZ639" s="13">
        <v>803</v>
      </c>
      <c r="BA639" s="13">
        <v>0</v>
      </c>
      <c r="BB639" s="13">
        <v>825</v>
      </c>
      <c r="BC639" s="13">
        <v>0</v>
      </c>
      <c r="BD639" s="13">
        <v>526</v>
      </c>
      <c r="BE639" s="13">
        <v>0</v>
      </c>
      <c r="BF639" s="13">
        <v>843</v>
      </c>
      <c r="BG639" s="13">
        <v>0</v>
      </c>
      <c r="BI639" s="22">
        <v>2E-3</v>
      </c>
      <c r="BJ639" s="22">
        <v>2E-3</v>
      </c>
      <c r="BK639" s="22">
        <v>0</v>
      </c>
      <c r="BL639" s="22">
        <v>30.052000000000003</v>
      </c>
      <c r="BM639" s="12">
        <f t="shared" si="119"/>
        <v>6.6551311060827887E-5</v>
      </c>
      <c r="BN639" s="12">
        <f t="shared" si="120"/>
        <v>6.6551311060827887E-5</v>
      </c>
      <c r="BO639" s="12">
        <f t="shared" si="121"/>
        <v>0</v>
      </c>
      <c r="BP639" s="16">
        <v>0.35907265050709475</v>
      </c>
      <c r="BQ639" s="16">
        <v>0.97808011355822921</v>
      </c>
      <c r="BR639" s="15">
        <f t="shared" si="122"/>
        <v>2.3896755657333601E-5</v>
      </c>
      <c r="BS639" s="15">
        <f t="shared" si="123"/>
        <v>0</v>
      </c>
      <c r="BT639" s="15">
        <f t="shared" si="124"/>
        <v>2.3896755657333601E-5</v>
      </c>
      <c r="BU639" s="17">
        <v>1.3602002776375346</v>
      </c>
      <c r="BV639" s="15">
        <f t="shared" si="125"/>
        <v>3.2504373679741493E-5</v>
      </c>
      <c r="BW639" s="15">
        <f t="shared" si="126"/>
        <v>0</v>
      </c>
      <c r="BX639" s="15">
        <f t="shared" si="127"/>
        <v>3.2504373679741493E-5</v>
      </c>
      <c r="BY639" s="17">
        <f t="shared" si="128"/>
        <v>7.1814530101418949E-4</v>
      </c>
      <c r="BZ639" s="17">
        <f t="shared" si="129"/>
        <v>7.1814530101418949E-4</v>
      </c>
      <c r="CA639" s="17">
        <f t="shared" si="130"/>
        <v>0</v>
      </c>
      <c r="CB639" s="17">
        <f t="shared" si="131"/>
        <v>22.093805224180556</v>
      </c>
    </row>
    <row r="640" spans="1:80" x14ac:dyDescent="0.25">
      <c r="A640" s="13">
        <v>28</v>
      </c>
      <c r="B640" s="14" t="s">
        <v>107</v>
      </c>
      <c r="C640" s="13" t="s">
        <v>108</v>
      </c>
      <c r="D640" s="13" t="s">
        <v>81</v>
      </c>
      <c r="E640" s="13" t="s">
        <v>78</v>
      </c>
      <c r="F640" s="13" t="s">
        <v>417</v>
      </c>
      <c r="G640" s="13" t="s">
        <v>358</v>
      </c>
      <c r="H640" s="13" t="s">
        <v>100</v>
      </c>
      <c r="I640" s="13" t="s">
        <v>64</v>
      </c>
      <c r="J640" s="13" t="s">
        <v>418</v>
      </c>
      <c r="K640" s="13" t="s">
        <v>419</v>
      </c>
      <c r="L640" s="13" t="s">
        <v>420</v>
      </c>
      <c r="M640" s="13" t="s">
        <v>421</v>
      </c>
      <c r="N640" s="14" t="s">
        <v>422</v>
      </c>
      <c r="O640" s="16">
        <v>0.35907265050709475</v>
      </c>
      <c r="P640" s="16">
        <v>0.97808011355822921</v>
      </c>
      <c r="Q640" s="14" t="s">
        <v>285</v>
      </c>
      <c r="R640" s="14" t="s">
        <v>286</v>
      </c>
      <c r="S640" s="14" t="s">
        <v>287</v>
      </c>
      <c r="T640" s="14" t="s">
        <v>423</v>
      </c>
      <c r="U640" s="13" t="s">
        <v>74</v>
      </c>
      <c r="V640" s="13">
        <v>535.95809999999994</v>
      </c>
      <c r="W640" s="13">
        <v>1.105117E-5</v>
      </c>
      <c r="X640" s="13">
        <v>3955.49</v>
      </c>
      <c r="Y640" s="13">
        <v>2992.3690000000001</v>
      </c>
      <c r="Z640" s="13">
        <v>7.3802219999999998</v>
      </c>
      <c r="AA640" s="13">
        <v>5.5832139999999999</v>
      </c>
      <c r="AB640" s="13">
        <v>1.377015E-2</v>
      </c>
      <c r="AC640" s="13">
        <v>1.0417259999999999E-2</v>
      </c>
      <c r="AD640" s="13">
        <v>8.1560120000000007E-5</v>
      </c>
      <c r="AE640" s="13">
        <v>6.1701070000000002E-5</v>
      </c>
      <c r="AF640" s="13">
        <v>0.3746621</v>
      </c>
      <c r="AG640" s="13">
        <v>0.23458879999999999</v>
      </c>
      <c r="AH640" s="13">
        <v>2.176898E-4</v>
      </c>
      <c r="AI640" s="13">
        <v>2.6301800000000001E-4</v>
      </c>
      <c r="AJ640" s="13">
        <v>3.3307589999999999E-4</v>
      </c>
      <c r="AK640" s="13">
        <v>8511.8700000000008</v>
      </c>
      <c r="AL640" s="13">
        <v>1127.07</v>
      </c>
      <c r="AM640" s="13">
        <v>15.881600000000001</v>
      </c>
      <c r="AN640" s="13">
        <v>2.1029059999999999</v>
      </c>
      <c r="AO640" s="13">
        <v>2.9632160000000001E-2</v>
      </c>
      <c r="AP640" s="13">
        <v>3.9236399999999999E-3</v>
      </c>
      <c r="AQ640" s="13">
        <v>5.2897769999999998E-3</v>
      </c>
      <c r="AR640" s="13">
        <v>7.0042749999999995E-4</v>
      </c>
      <c r="AS640" s="13">
        <v>7.3445919999999996</v>
      </c>
      <c r="AT640" s="13">
        <v>2.7846350000000002</v>
      </c>
      <c r="AU640" s="13">
        <v>7.202275E-4</v>
      </c>
      <c r="AV640" s="13">
        <v>2.5153289999999999E-4</v>
      </c>
      <c r="AW640" s="15">
        <v>2.043607E-5</v>
      </c>
      <c r="AX640" s="15">
        <v>2.3198930000000001E-4</v>
      </c>
      <c r="AY640" s="15">
        <v>2.5242530000000002E-4</v>
      </c>
      <c r="AZ640" s="13">
        <v>363</v>
      </c>
      <c r="BA640" s="13">
        <v>0</v>
      </c>
      <c r="BB640" s="13">
        <v>326</v>
      </c>
      <c r="BC640" s="13">
        <v>0</v>
      </c>
      <c r="BD640" s="13">
        <v>140</v>
      </c>
      <c r="BE640" s="13">
        <v>0</v>
      </c>
      <c r="BF640" s="13">
        <v>229</v>
      </c>
      <c r="BG640" s="13">
        <v>0</v>
      </c>
      <c r="BI640" s="22">
        <v>1.7000000000000001E-2</v>
      </c>
      <c r="BJ640" s="22">
        <v>1.4999999999999999E-2</v>
      </c>
      <c r="BK640" s="22">
        <v>2E-3</v>
      </c>
      <c r="BL640" s="22">
        <v>17.653999999999993</v>
      </c>
      <c r="BM640" s="12">
        <f t="shared" si="119"/>
        <v>9.6295457120199436E-4</v>
      </c>
      <c r="BN640" s="12">
        <f t="shared" si="120"/>
        <v>8.4966579811940671E-4</v>
      </c>
      <c r="BO640" s="12">
        <f t="shared" si="121"/>
        <v>1.1328877308258756E-4</v>
      </c>
      <c r="BP640" s="16">
        <v>0.35907265050709475</v>
      </c>
      <c r="BQ640" s="16">
        <v>0.97808011355822921</v>
      </c>
      <c r="BR640" s="15">
        <f t="shared" si="122"/>
        <v>3.0509175017596145E-4</v>
      </c>
      <c r="BS640" s="15">
        <f t="shared" si="123"/>
        <v>1.108054960414897E-4</v>
      </c>
      <c r="BT640" s="15">
        <f t="shared" si="124"/>
        <v>4.1589724621745114E-4</v>
      </c>
      <c r="BU640" s="17">
        <v>1.3174513140842181</v>
      </c>
      <c r="BV640" s="15">
        <f t="shared" si="125"/>
        <v>4.0194352718557442E-4</v>
      </c>
      <c r="BW640" s="15">
        <f t="shared" si="126"/>
        <v>1.4598084636761424E-4</v>
      </c>
      <c r="BX640" s="15">
        <f t="shared" si="127"/>
        <v>5.4792437355318858E-4</v>
      </c>
      <c r="BY640" s="17">
        <f t="shared" si="128"/>
        <v>7.34224998472288E-3</v>
      </c>
      <c r="BZ640" s="17">
        <f t="shared" si="129"/>
        <v>5.3860897576064213E-3</v>
      </c>
      <c r="CA640" s="17">
        <f t="shared" si="130"/>
        <v>1.9561602271164586E-3</v>
      </c>
      <c r="CB640" s="17">
        <f t="shared" si="131"/>
        <v>13.400115671273648</v>
      </c>
    </row>
    <row r="641" spans="1:80" x14ac:dyDescent="0.25">
      <c r="A641" s="9">
        <v>29</v>
      </c>
      <c r="B641" s="10" t="s">
        <v>109</v>
      </c>
      <c r="C641" s="9" t="s">
        <v>110</v>
      </c>
      <c r="D641" s="9" t="s">
        <v>81</v>
      </c>
      <c r="E641" s="9" t="s">
        <v>78</v>
      </c>
      <c r="F641" s="9" t="s">
        <v>417</v>
      </c>
      <c r="G641" s="9" t="s">
        <v>358</v>
      </c>
      <c r="H641" s="9" t="s">
        <v>100</v>
      </c>
      <c r="I641" s="9" t="s">
        <v>64</v>
      </c>
      <c r="J641" s="9" t="s">
        <v>418</v>
      </c>
      <c r="K641" s="9" t="s">
        <v>419</v>
      </c>
      <c r="L641" s="9" t="s">
        <v>420</v>
      </c>
      <c r="M641" s="9" t="s">
        <v>421</v>
      </c>
      <c r="N641" s="10" t="s">
        <v>422</v>
      </c>
      <c r="O641" s="16">
        <v>0.35907265050709475</v>
      </c>
      <c r="P641" s="16">
        <v>0.97808011355822921</v>
      </c>
      <c r="Q641" s="10" t="s">
        <v>285</v>
      </c>
      <c r="R641" s="10" t="s">
        <v>286</v>
      </c>
      <c r="S641" s="10" t="s">
        <v>287</v>
      </c>
      <c r="T641" s="10" t="s">
        <v>423</v>
      </c>
      <c r="U641" s="9" t="s">
        <v>74</v>
      </c>
      <c r="V641" s="9">
        <v>486.20679999999999</v>
      </c>
      <c r="W641" s="9">
        <v>3.6609729999999998E-5</v>
      </c>
      <c r="X641" s="9">
        <v>3955.49</v>
      </c>
      <c r="Y641" s="9">
        <v>2992.3690000000001</v>
      </c>
      <c r="Z641" s="9">
        <v>8.1354059999999997</v>
      </c>
      <c r="AA641" s="9">
        <v>6.1545189999999996</v>
      </c>
      <c r="AB641" s="9">
        <v>1.6732400000000001E-2</v>
      </c>
      <c r="AC641" s="9">
        <v>1.2658229999999999E-2</v>
      </c>
      <c r="AD641" s="9">
        <v>2.9783499999999998E-4</v>
      </c>
      <c r="AE641" s="9">
        <v>2.2531529999999999E-4</v>
      </c>
      <c r="AF641" s="9">
        <v>0.35908669999999998</v>
      </c>
      <c r="AG641" s="9">
        <v>0.25948500000000002</v>
      </c>
      <c r="AH641" s="9">
        <v>8.2942379999999998E-4</v>
      </c>
      <c r="AI641" s="9">
        <v>8.6831729999999995E-4</v>
      </c>
      <c r="AJ641" s="9">
        <v>4.7093820000000002E-4</v>
      </c>
      <c r="AK641" s="9">
        <v>8511.8700000000008</v>
      </c>
      <c r="AL641" s="9">
        <v>1127.07</v>
      </c>
      <c r="AM641" s="9">
        <v>17.506689999999999</v>
      </c>
      <c r="AN641" s="9">
        <v>2.3180869999999998</v>
      </c>
      <c r="AO641" s="9">
        <v>3.6006660000000003E-2</v>
      </c>
      <c r="AP641" s="9">
        <v>4.7676970000000004E-3</v>
      </c>
      <c r="AQ641" s="9">
        <v>8.2445669999999995E-3</v>
      </c>
      <c r="AR641" s="9">
        <v>1.091676E-3</v>
      </c>
      <c r="AS641" s="9">
        <v>6.2785849999999996</v>
      </c>
      <c r="AT641" s="9">
        <v>2.3880729999999999</v>
      </c>
      <c r="AU641" s="9">
        <v>1.3131250000000001E-3</v>
      </c>
      <c r="AV641" s="9">
        <v>4.5713660000000001E-4</v>
      </c>
      <c r="AW641" s="11">
        <v>8.5103050000000005E-5</v>
      </c>
      <c r="AX641" s="11">
        <v>4.1233300000000002E-4</v>
      </c>
      <c r="AY641" s="11">
        <v>4.9743599999999997E-4</v>
      </c>
      <c r="AZ641" s="9">
        <v>139</v>
      </c>
      <c r="BA641" s="9">
        <v>0</v>
      </c>
      <c r="BB641" s="9">
        <v>112</v>
      </c>
      <c r="BC641" s="9">
        <v>0</v>
      </c>
      <c r="BD641" s="9">
        <v>111</v>
      </c>
      <c r="BE641" s="9">
        <v>0</v>
      </c>
      <c r="BF641" s="9">
        <v>193</v>
      </c>
      <c r="BG641" s="9">
        <v>0</v>
      </c>
      <c r="BH641" s="26"/>
      <c r="BI641" s="22">
        <v>1.6E-2</v>
      </c>
      <c r="BJ641" s="22">
        <v>1.4E-2</v>
      </c>
      <c r="BK641" s="22">
        <v>2E-3</v>
      </c>
      <c r="BL641" s="22">
        <v>16.986999999999998</v>
      </c>
      <c r="BM641" s="12">
        <f t="shared" si="119"/>
        <v>9.4189674456937665E-4</v>
      </c>
      <c r="BN641" s="12">
        <f t="shared" si="120"/>
        <v>8.2415965149820465E-4</v>
      </c>
      <c r="BO641" s="12">
        <f t="shared" si="121"/>
        <v>1.1773709307117208E-4</v>
      </c>
      <c r="BP641" s="16">
        <v>0.35907265050709475</v>
      </c>
      <c r="BQ641" s="16">
        <v>0.97808011355822921</v>
      </c>
      <c r="BR641" s="15">
        <f t="shared" si="122"/>
        <v>2.9593319050446383E-4</v>
      </c>
      <c r="BS641" s="15">
        <f t="shared" si="123"/>
        <v>1.1515630936106779E-4</v>
      </c>
      <c r="BT641" s="15">
        <f t="shared" si="124"/>
        <v>4.1108949986553162E-4</v>
      </c>
      <c r="BU641" s="17">
        <v>1.311023479840995</v>
      </c>
      <c r="BV641" s="15">
        <f t="shared" si="125"/>
        <v>3.8797536121561025E-4</v>
      </c>
      <c r="BW641" s="15">
        <f t="shared" si="126"/>
        <v>1.5097262542419323E-4</v>
      </c>
      <c r="BX641" s="15">
        <f t="shared" si="127"/>
        <v>5.3894798663980351E-4</v>
      </c>
      <c r="BY641" s="17">
        <f t="shared" si="128"/>
        <v>6.9831773342157854E-3</v>
      </c>
      <c r="BZ641" s="17">
        <f t="shared" si="129"/>
        <v>5.0270171070993267E-3</v>
      </c>
      <c r="CA641" s="17">
        <f t="shared" si="130"/>
        <v>1.9561602271164586E-3</v>
      </c>
      <c r="CB641" s="17">
        <f t="shared" si="131"/>
        <v>12.957052456497754</v>
      </c>
    </row>
    <row r="642" spans="1:80" x14ac:dyDescent="0.25">
      <c r="A642" s="13">
        <v>30</v>
      </c>
      <c r="B642" s="14" t="s">
        <v>111</v>
      </c>
      <c r="C642" s="13" t="s">
        <v>112</v>
      </c>
      <c r="D642" s="13" t="s">
        <v>63</v>
      </c>
      <c r="E642" s="13" t="s">
        <v>78</v>
      </c>
      <c r="F642" s="13" t="s">
        <v>417</v>
      </c>
      <c r="G642" s="13" t="s">
        <v>358</v>
      </c>
      <c r="H642" s="13" t="s">
        <v>100</v>
      </c>
      <c r="I642" s="13" t="s">
        <v>64</v>
      </c>
      <c r="J642" s="13" t="s">
        <v>418</v>
      </c>
      <c r="K642" s="13" t="s">
        <v>419</v>
      </c>
      <c r="L642" s="13" t="s">
        <v>420</v>
      </c>
      <c r="M642" s="13" t="s">
        <v>421</v>
      </c>
      <c r="N642" s="14" t="s">
        <v>422</v>
      </c>
      <c r="O642" s="16">
        <v>0.35907265050709475</v>
      </c>
      <c r="P642" s="16">
        <v>0.97808011355822921</v>
      </c>
      <c r="Q642" s="14" t="s">
        <v>285</v>
      </c>
      <c r="R642" s="14" t="s">
        <v>286</v>
      </c>
      <c r="S642" s="14" t="s">
        <v>287</v>
      </c>
      <c r="T642" s="14" t="s">
        <v>423</v>
      </c>
      <c r="U642" s="13" t="s">
        <v>74</v>
      </c>
      <c r="V642" s="13">
        <v>410.94369999999998</v>
      </c>
      <c r="W642" s="13">
        <v>3.7157060000000001E-5</v>
      </c>
      <c r="X642" s="13">
        <v>3955.49</v>
      </c>
      <c r="Y642" s="13">
        <v>2992.3690000000001</v>
      </c>
      <c r="Z642" s="13">
        <v>9.6253810000000009</v>
      </c>
      <c r="AA642" s="13">
        <v>7.2816999999999998</v>
      </c>
      <c r="AB642" s="13">
        <v>2.3422620000000002E-2</v>
      </c>
      <c r="AC642" s="13">
        <v>1.7719459999999999E-2</v>
      </c>
      <c r="AD642" s="13">
        <v>3.5765089999999997E-4</v>
      </c>
      <c r="AE642" s="13">
        <v>2.7056660000000001E-4</v>
      </c>
      <c r="AF642" s="13">
        <v>0.70002640000000005</v>
      </c>
      <c r="AG642" s="13">
        <v>0.64454800000000001</v>
      </c>
      <c r="AH642" s="13">
        <v>5.1091050000000001E-4</v>
      </c>
      <c r="AI642" s="13">
        <v>4.1977719999999999E-4</v>
      </c>
      <c r="AJ642" s="13">
        <v>1.607505E-3</v>
      </c>
      <c r="AK642" s="13">
        <v>8511.8700000000008</v>
      </c>
      <c r="AL642" s="13">
        <v>1127.07</v>
      </c>
      <c r="AM642" s="13">
        <v>20.712980000000002</v>
      </c>
      <c r="AN642" s="13">
        <v>2.7426379999999999</v>
      </c>
      <c r="AO642" s="13">
        <v>5.0403450000000002E-2</v>
      </c>
      <c r="AP642" s="13">
        <v>6.6739980000000004E-3</v>
      </c>
      <c r="AQ642" s="13">
        <v>3.3296220000000001E-2</v>
      </c>
      <c r="AR642" s="13">
        <v>4.4088039999999997E-3</v>
      </c>
      <c r="AS642" s="13">
        <v>14.642010000000001</v>
      </c>
      <c r="AT642" s="13">
        <v>7.3669500000000001</v>
      </c>
      <c r="AU642" s="13">
        <v>2.2740199999999999E-3</v>
      </c>
      <c r="AV642" s="13">
        <v>5.9845709999999997E-4</v>
      </c>
      <c r="AW642" s="15">
        <v>3.377228E-5</v>
      </c>
      <c r="AX642" s="15">
        <v>5.5030949999999997E-4</v>
      </c>
      <c r="AY642" s="15">
        <v>5.8408180000000002E-4</v>
      </c>
      <c r="AZ642" s="13">
        <v>143</v>
      </c>
      <c r="BA642" s="13">
        <v>0</v>
      </c>
      <c r="BB642" s="13">
        <v>121</v>
      </c>
      <c r="BC642" s="13">
        <v>0</v>
      </c>
      <c r="BD642" s="13">
        <v>47</v>
      </c>
      <c r="BE642" s="13">
        <v>0</v>
      </c>
      <c r="BF642" s="13">
        <v>78</v>
      </c>
      <c r="BG642" s="13">
        <v>0</v>
      </c>
      <c r="BI642" s="22">
        <v>0.02</v>
      </c>
      <c r="BJ642" s="22">
        <v>1.6E-2</v>
      </c>
      <c r="BK642" s="22">
        <v>4.0000000000000001E-3</v>
      </c>
      <c r="BL642" s="22">
        <v>18.265999999999998</v>
      </c>
      <c r="BM642" s="12">
        <f t="shared" si="119"/>
        <v>1.0949304719150336E-3</v>
      </c>
      <c r="BN642" s="12">
        <f t="shared" si="120"/>
        <v>8.7594437753202683E-4</v>
      </c>
      <c r="BO642" s="12">
        <f t="shared" si="121"/>
        <v>2.1898609438300671E-4</v>
      </c>
      <c r="BP642" s="16">
        <v>0.35907265050709475</v>
      </c>
      <c r="BQ642" s="16">
        <v>0.97808011355822921</v>
      </c>
      <c r="BR642" s="15">
        <f t="shared" si="122"/>
        <v>3.1452766933721211E-4</v>
      </c>
      <c r="BS642" s="15">
        <f t="shared" si="123"/>
        <v>2.141859440618043E-4</v>
      </c>
      <c r="BT642" s="15">
        <f t="shared" si="124"/>
        <v>5.2871361339901636E-4</v>
      </c>
      <c r="BU642" s="17">
        <v>1.3021442361460662</v>
      </c>
      <c r="BV642" s="15">
        <f t="shared" si="125"/>
        <v>4.0956039173590657E-4</v>
      </c>
      <c r="BW642" s="15">
        <f t="shared" si="126"/>
        <v>2.789009925235822E-4</v>
      </c>
      <c r="BX642" s="15">
        <f t="shared" si="127"/>
        <v>6.8846138425948872E-4</v>
      </c>
      <c r="BY642" s="17">
        <f t="shared" si="128"/>
        <v>9.6574828623464323E-3</v>
      </c>
      <c r="BZ642" s="17">
        <f t="shared" si="129"/>
        <v>5.7451624081135159E-3</v>
      </c>
      <c r="CA642" s="17">
        <f t="shared" si="130"/>
        <v>3.9123204542329173E-3</v>
      </c>
      <c r="CB642" s="17">
        <f t="shared" si="131"/>
        <v>14.027631880521595</v>
      </c>
    </row>
    <row r="643" spans="1:80" x14ac:dyDescent="0.25">
      <c r="A643" s="13">
        <v>35</v>
      </c>
      <c r="B643" s="14" t="s">
        <v>115</v>
      </c>
      <c r="C643" s="13" t="s">
        <v>116</v>
      </c>
      <c r="D643" s="13" t="s">
        <v>97</v>
      </c>
      <c r="E643" s="13" t="s">
        <v>78</v>
      </c>
      <c r="F643" s="13" t="s">
        <v>417</v>
      </c>
      <c r="G643" s="13" t="s">
        <v>358</v>
      </c>
      <c r="H643" s="13" t="s">
        <v>100</v>
      </c>
      <c r="I643" s="13" t="s">
        <v>64</v>
      </c>
      <c r="J643" s="13" t="s">
        <v>418</v>
      </c>
      <c r="K643" s="13" t="s">
        <v>419</v>
      </c>
      <c r="L643" s="13" t="s">
        <v>420</v>
      </c>
      <c r="M643" s="13" t="s">
        <v>421</v>
      </c>
      <c r="N643" s="14" t="s">
        <v>422</v>
      </c>
      <c r="O643" s="16">
        <v>0.35907265050709475</v>
      </c>
      <c r="P643" s="16">
        <v>0.97808011355822921</v>
      </c>
      <c r="Q643" s="14" t="s">
        <v>285</v>
      </c>
      <c r="R643" s="14" t="s">
        <v>286</v>
      </c>
      <c r="S643" s="14" t="s">
        <v>287</v>
      </c>
      <c r="T643" s="14" t="s">
        <v>423</v>
      </c>
      <c r="U643" s="13" t="s">
        <v>74</v>
      </c>
      <c r="V643" s="13">
        <v>513.37909999999999</v>
      </c>
      <c r="W643" s="13">
        <v>1.716767E-5</v>
      </c>
      <c r="X643" s="13">
        <v>3955.49</v>
      </c>
      <c r="Y643" s="13">
        <v>2992.3690000000001</v>
      </c>
      <c r="Z643" s="13">
        <v>7.7048129999999997</v>
      </c>
      <c r="AA643" s="13">
        <v>5.8287709999999997</v>
      </c>
      <c r="AB643" s="13">
        <v>1.500804E-2</v>
      </c>
      <c r="AC643" s="13">
        <v>1.1353739999999999E-2</v>
      </c>
      <c r="AD643" s="13">
        <v>1.3227369999999999E-4</v>
      </c>
      <c r="AE643" s="13">
        <v>1.000664E-4</v>
      </c>
      <c r="AF643" s="13">
        <v>1.5898559999999999</v>
      </c>
      <c r="AG643" s="13">
        <v>1.069348</v>
      </c>
      <c r="AH643" s="13">
        <v>8.3198539999999996E-5</v>
      </c>
      <c r="AI643" s="13">
        <v>9.3577020000000003E-5</v>
      </c>
      <c r="AJ643" s="13">
        <v>5.0075179999999996E-4</v>
      </c>
      <c r="AK643" s="13">
        <v>8511.8700000000008</v>
      </c>
      <c r="AL643" s="13">
        <v>1127.07</v>
      </c>
      <c r="AM643" s="13">
        <v>16.580089999999998</v>
      </c>
      <c r="AN643" s="13">
        <v>2.195395</v>
      </c>
      <c r="AO643" s="13">
        <v>3.2295989999999997E-2</v>
      </c>
      <c r="AP643" s="13">
        <v>4.2763619999999997E-3</v>
      </c>
      <c r="AQ643" s="13">
        <v>8.3025089999999996E-3</v>
      </c>
      <c r="AR643" s="13">
        <v>1.099348E-3</v>
      </c>
      <c r="AS643" s="13">
        <v>21.357130000000002</v>
      </c>
      <c r="AT643" s="13">
        <v>8.4694610000000008</v>
      </c>
      <c r="AU643" s="13">
        <v>3.8874640000000001E-4</v>
      </c>
      <c r="AV643" s="13">
        <v>1.298014E-4</v>
      </c>
      <c r="AW643" s="15">
        <v>1.0490450000000001E-5</v>
      </c>
      <c r="AX643" s="15">
        <v>1.1525E-4</v>
      </c>
      <c r="AY643" s="15">
        <v>1.2574050000000001E-4</v>
      </c>
      <c r="AZ643" s="13">
        <v>753</v>
      </c>
      <c r="BA643" s="13">
        <v>0</v>
      </c>
      <c r="BB643" s="13">
        <v>748</v>
      </c>
      <c r="BC643" s="13">
        <v>0</v>
      </c>
      <c r="BD643" s="13">
        <v>201</v>
      </c>
      <c r="BE643" s="13">
        <v>0</v>
      </c>
      <c r="BF643" s="13">
        <v>298</v>
      </c>
      <c r="BG643" s="13">
        <v>0</v>
      </c>
      <c r="BI643" s="22">
        <v>4.0000000000000001E-3</v>
      </c>
      <c r="BJ643" s="22">
        <v>4.0000000000000001E-3</v>
      </c>
      <c r="BK643" s="22">
        <v>0</v>
      </c>
      <c r="BL643" s="22">
        <v>22.499999999999996</v>
      </c>
      <c r="BM643" s="12">
        <f t="shared" ref="BM643:BM706" si="132">BI643/$BL643</f>
        <v>1.7777777777777781E-4</v>
      </c>
      <c r="BN643" s="12">
        <f t="shared" ref="BN643:BN706" si="133">BJ643/$BL643</f>
        <v>1.7777777777777781E-4</v>
      </c>
      <c r="BO643" s="12">
        <f t="shared" ref="BO643:BO706" si="134">BK643/$BL643</f>
        <v>0</v>
      </c>
      <c r="BP643" s="16">
        <v>0.35907265050709475</v>
      </c>
      <c r="BQ643" s="16">
        <v>0.97808011355822921</v>
      </c>
      <c r="BR643" s="15">
        <f t="shared" ref="BR643:BR706" si="135">BN643*BP643</f>
        <v>6.3835137867927972E-5</v>
      </c>
      <c r="BS643" s="15">
        <f t="shared" ref="BS643:BS706" si="136">BO643*BQ643</f>
        <v>0</v>
      </c>
      <c r="BT643" s="15">
        <f t="shared" ref="BT643:BT706" si="137">SUM(BR643:BS643)</f>
        <v>6.3835137867927972E-5</v>
      </c>
      <c r="BU643" s="17">
        <v>1.4634034851917153</v>
      </c>
      <c r="BV643" s="15">
        <f t="shared" ref="BV643:BV706" si="138">BR643*$BU643</f>
        <v>9.341656323361944E-5</v>
      </c>
      <c r="BW643" s="15">
        <f t="shared" ref="BW643:BW706" si="139">BS643*$BU643</f>
        <v>0</v>
      </c>
      <c r="BX643" s="15">
        <f t="shared" ref="BX643:BX706" si="140">BT643*$BU643</f>
        <v>9.341656323361944E-5</v>
      </c>
      <c r="BY643" s="17">
        <f t="shared" ref="BY643:BY706" si="141">SUM(BZ643:CA643)</f>
        <v>1.436290602028379E-3</v>
      </c>
      <c r="BZ643" s="17">
        <f t="shared" ref="BZ643:BZ706" si="142">BJ643*BP643</f>
        <v>1.436290602028379E-3</v>
      </c>
      <c r="CA643" s="17">
        <f t="shared" ref="CA643:CA706" si="143">BK643*BQ643</f>
        <v>0</v>
      </c>
      <c r="CB643" s="17">
        <f t="shared" ref="CB643:CB706" si="144">BL643/BU643</f>
        <v>15.375117134596923</v>
      </c>
    </row>
    <row r="644" spans="1:80" x14ac:dyDescent="0.25">
      <c r="A644" s="9">
        <v>36</v>
      </c>
      <c r="B644" s="10" t="s">
        <v>117</v>
      </c>
      <c r="C644" s="9" t="s">
        <v>118</v>
      </c>
      <c r="D644" s="9" t="s">
        <v>100</v>
      </c>
      <c r="E644" s="9" t="s">
        <v>78</v>
      </c>
      <c r="F644" s="9" t="s">
        <v>417</v>
      </c>
      <c r="G644" s="9" t="s">
        <v>358</v>
      </c>
      <c r="H644" s="9" t="s">
        <v>100</v>
      </c>
      <c r="I644" s="9" t="s">
        <v>64</v>
      </c>
      <c r="J644" s="9" t="s">
        <v>418</v>
      </c>
      <c r="K644" s="9" t="s">
        <v>419</v>
      </c>
      <c r="L644" s="9" t="s">
        <v>420</v>
      </c>
      <c r="M644" s="9" t="s">
        <v>421</v>
      </c>
      <c r="N644" s="10" t="s">
        <v>422</v>
      </c>
      <c r="O644" s="16">
        <v>0.35907265050709475</v>
      </c>
      <c r="P644" s="16">
        <v>0.97808011355822921</v>
      </c>
      <c r="Q644" s="10" t="s">
        <v>285</v>
      </c>
      <c r="R644" s="10" t="s">
        <v>286</v>
      </c>
      <c r="S644" s="10" t="s">
        <v>287</v>
      </c>
      <c r="T644" s="10" t="s">
        <v>423</v>
      </c>
      <c r="U644" s="9" t="s">
        <v>74</v>
      </c>
      <c r="V644" s="9">
        <v>16.895230000000002</v>
      </c>
      <c r="W644" s="9">
        <v>2.19688E-3</v>
      </c>
      <c r="X644" s="9">
        <v>3955.49</v>
      </c>
      <c r="Y644" s="9">
        <v>2992.3690000000001</v>
      </c>
      <c r="Z644" s="9">
        <v>234.11869999999999</v>
      </c>
      <c r="AA644" s="9">
        <v>177.11320000000001</v>
      </c>
      <c r="AB644" s="9">
        <v>13.857089999999999</v>
      </c>
      <c r="AC644" s="9">
        <v>10.483029999999999</v>
      </c>
      <c r="AD644" s="9">
        <v>0.51433079999999998</v>
      </c>
      <c r="AE644" s="9">
        <v>0.38909660000000001</v>
      </c>
      <c r="AF644" s="9">
        <v>1.1043430000000001</v>
      </c>
      <c r="AG644" s="9">
        <v>0.85996459999999997</v>
      </c>
      <c r="AH644" s="9">
        <v>0.4657347</v>
      </c>
      <c r="AI644" s="9">
        <v>0.45245649999999998</v>
      </c>
      <c r="AJ644" s="9">
        <v>3.623651E-2</v>
      </c>
      <c r="AK644" s="9">
        <v>8511.8700000000008</v>
      </c>
      <c r="AL644" s="9">
        <v>1127.07</v>
      </c>
      <c r="AM644" s="9">
        <v>503.80309999999997</v>
      </c>
      <c r="AN644" s="9">
        <v>66.709339999999997</v>
      </c>
      <c r="AO644" s="9">
        <v>29.819240000000001</v>
      </c>
      <c r="AP644" s="9">
        <v>3.9484119999999998</v>
      </c>
      <c r="AQ644" s="9">
        <v>18.256060000000002</v>
      </c>
      <c r="AR644" s="9">
        <v>2.417313</v>
      </c>
      <c r="AS644" s="9">
        <v>32.047409999999999</v>
      </c>
      <c r="AT644" s="9">
        <v>4.9951619999999997</v>
      </c>
      <c r="AU644" s="9">
        <v>0.56965809999999995</v>
      </c>
      <c r="AV644" s="9">
        <v>0.483931</v>
      </c>
      <c r="AW644" s="11">
        <v>6.6453999999999999E-2</v>
      </c>
      <c r="AX644" s="11">
        <v>0.4128542</v>
      </c>
      <c r="AY644" s="11">
        <v>0.47930820000000002</v>
      </c>
      <c r="AZ644" s="9">
        <v>1</v>
      </c>
      <c r="BA644" s="9">
        <v>1</v>
      </c>
      <c r="BB644" s="9">
        <v>1</v>
      </c>
      <c r="BC644" s="9">
        <v>1</v>
      </c>
      <c r="BD644" s="9">
        <v>1</v>
      </c>
      <c r="BE644" s="9">
        <v>1</v>
      </c>
      <c r="BF644" s="9">
        <v>1</v>
      </c>
      <c r="BG644" s="9">
        <v>1</v>
      </c>
      <c r="BH644" s="26"/>
      <c r="BI644" s="22">
        <v>0.38300000000000001</v>
      </c>
      <c r="BJ644" s="22">
        <v>0.371</v>
      </c>
      <c r="BK644" s="22">
        <v>1.2E-2</v>
      </c>
      <c r="BL644" s="22">
        <v>17.360999999999994</v>
      </c>
      <c r="BM644" s="12">
        <f t="shared" si="132"/>
        <v>2.2060941190023626E-2</v>
      </c>
      <c r="BN644" s="12">
        <f t="shared" si="133"/>
        <v>2.1369736766315314E-2</v>
      </c>
      <c r="BO644" s="12">
        <f t="shared" si="134"/>
        <v>6.9120442370831198E-4</v>
      </c>
      <c r="BP644" s="16">
        <v>0.35907265050709475</v>
      </c>
      <c r="BQ644" s="16">
        <v>0.97808011355822921</v>
      </c>
      <c r="BR644" s="15">
        <f t="shared" si="135"/>
        <v>7.6732880213197519E-3</v>
      </c>
      <c r="BS644" s="15">
        <f t="shared" si="136"/>
        <v>6.7605330123257613E-4</v>
      </c>
      <c r="BT644" s="15">
        <f t="shared" si="137"/>
        <v>8.3493413225523283E-3</v>
      </c>
      <c r="BU644" s="17">
        <v>1.4100273902095386</v>
      </c>
      <c r="BV644" s="15">
        <f t="shared" si="138"/>
        <v>1.0819546283027604E-2</v>
      </c>
      <c r="BW644" s="15">
        <f t="shared" si="139"/>
        <v>9.5325367197951233E-4</v>
      </c>
      <c r="BX644" s="15">
        <f t="shared" si="140"/>
        <v>1.1772799955007117E-2</v>
      </c>
      <c r="BY644" s="17">
        <f t="shared" si="141"/>
        <v>0.14495291470083091</v>
      </c>
      <c r="BZ644" s="17">
        <f t="shared" si="142"/>
        <v>0.13321595333813216</v>
      </c>
      <c r="CA644" s="17">
        <f t="shared" si="143"/>
        <v>1.173696136269875E-2</v>
      </c>
      <c r="CB644" s="17">
        <f t="shared" si="144"/>
        <v>12.312526778235169</v>
      </c>
    </row>
    <row r="645" spans="1:80" x14ac:dyDescent="0.25">
      <c r="A645" s="13">
        <v>37</v>
      </c>
      <c r="B645" s="14" t="s">
        <v>119</v>
      </c>
      <c r="C645" s="13" t="s">
        <v>120</v>
      </c>
      <c r="D645" s="13" t="s">
        <v>121</v>
      </c>
      <c r="E645" s="13" t="s">
        <v>78</v>
      </c>
      <c r="F645" s="13" t="s">
        <v>417</v>
      </c>
      <c r="G645" s="13" t="s">
        <v>358</v>
      </c>
      <c r="H645" s="13" t="s">
        <v>100</v>
      </c>
      <c r="I645" s="13" t="s">
        <v>64</v>
      </c>
      <c r="J645" s="13" t="s">
        <v>418</v>
      </c>
      <c r="K645" s="13" t="s">
        <v>419</v>
      </c>
      <c r="L645" s="13" t="s">
        <v>420</v>
      </c>
      <c r="M645" s="13" t="s">
        <v>421</v>
      </c>
      <c r="N645" s="14" t="s">
        <v>422</v>
      </c>
      <c r="O645" s="16">
        <v>0.35907265050709475</v>
      </c>
      <c r="P645" s="16">
        <v>0.97808011355822921</v>
      </c>
      <c r="Q645" s="14" t="s">
        <v>285</v>
      </c>
      <c r="R645" s="14" t="s">
        <v>286</v>
      </c>
      <c r="S645" s="14" t="s">
        <v>287</v>
      </c>
      <c r="T645" s="14" t="s">
        <v>423</v>
      </c>
      <c r="U645" s="13" t="s">
        <v>74</v>
      </c>
      <c r="V645" s="13">
        <v>431.5317</v>
      </c>
      <c r="W645" s="13">
        <v>1.9490950000000001E-4</v>
      </c>
      <c r="X645" s="13">
        <v>3955.49</v>
      </c>
      <c r="Y645" s="13">
        <v>2992.3690000000001</v>
      </c>
      <c r="Z645" s="13">
        <v>9.1661629999999992</v>
      </c>
      <c r="AA645" s="13">
        <v>6.9342969999999999</v>
      </c>
      <c r="AB645" s="13">
        <v>2.1240999999999999E-2</v>
      </c>
      <c r="AC645" s="13">
        <v>1.6069030000000002E-2</v>
      </c>
      <c r="AD645" s="13">
        <v>1.7865719999999999E-3</v>
      </c>
      <c r="AE645" s="13">
        <v>1.3515599999999999E-3</v>
      </c>
      <c r="AF645" s="13">
        <v>3.2538589999999998</v>
      </c>
      <c r="AG645" s="13">
        <v>1.5497939999999999</v>
      </c>
      <c r="AH645" s="13">
        <v>5.490626E-4</v>
      </c>
      <c r="AI645" s="13">
        <v>8.7209029999999995E-4</v>
      </c>
      <c r="AJ645" s="13">
        <v>4.622192E-4</v>
      </c>
      <c r="AK645" s="13">
        <v>8511.8700000000008</v>
      </c>
      <c r="AL645" s="13">
        <v>1127.07</v>
      </c>
      <c r="AM645" s="13">
        <v>19.724779999999999</v>
      </c>
      <c r="AN645" s="13">
        <v>2.6117889999999999</v>
      </c>
      <c r="AO645" s="13">
        <v>4.5708779999999997E-2</v>
      </c>
      <c r="AP645" s="13">
        <v>6.0523690000000002E-3</v>
      </c>
      <c r="AQ645" s="13">
        <v>9.1171740000000005E-3</v>
      </c>
      <c r="AR645" s="13">
        <v>1.207219E-3</v>
      </c>
      <c r="AS645" s="13">
        <v>21.882370000000002</v>
      </c>
      <c r="AT645" s="13">
        <v>4.9188999999999998</v>
      </c>
      <c r="AU645" s="13">
        <v>4.166447E-4</v>
      </c>
      <c r="AV645" s="13">
        <v>2.4542459999999999E-4</v>
      </c>
      <c r="AW645" s="15">
        <v>2.0893870000000001E-4</v>
      </c>
      <c r="AX645" s="15">
        <v>1.8662480000000001E-4</v>
      </c>
      <c r="AY645" s="15">
        <v>3.9556349999999999E-4</v>
      </c>
      <c r="AZ645" s="13">
        <v>168</v>
      </c>
      <c r="BA645" s="13">
        <v>0</v>
      </c>
      <c r="BB645" s="13">
        <v>157</v>
      </c>
      <c r="BC645" s="13">
        <v>0</v>
      </c>
      <c r="BD645" s="13">
        <v>157</v>
      </c>
      <c r="BE645" s="13">
        <v>0</v>
      </c>
      <c r="BF645" s="13">
        <v>265</v>
      </c>
      <c r="BG645" s="13">
        <v>0</v>
      </c>
      <c r="BI645" s="22">
        <v>5.0000000000000001E-3</v>
      </c>
      <c r="BJ645" s="22">
        <v>4.0000000000000001E-3</v>
      </c>
      <c r="BK645" s="22">
        <v>1E-3</v>
      </c>
      <c r="BL645" s="22">
        <v>22.628000000000007</v>
      </c>
      <c r="BM645" s="12">
        <f t="shared" si="132"/>
        <v>2.2096517588827993E-4</v>
      </c>
      <c r="BN645" s="12">
        <f t="shared" si="133"/>
        <v>1.7677214071062396E-4</v>
      </c>
      <c r="BO645" s="12">
        <f t="shared" si="134"/>
        <v>4.419303517765599E-5</v>
      </c>
      <c r="BP645" s="16">
        <v>0.35907265050709475</v>
      </c>
      <c r="BQ645" s="16">
        <v>0.97808011355822921</v>
      </c>
      <c r="BR645" s="15">
        <f t="shared" si="135"/>
        <v>6.3474041100776857E-5</v>
      </c>
      <c r="BS645" s="15">
        <f t="shared" si="136"/>
        <v>4.322432886504459E-5</v>
      </c>
      <c r="BT645" s="15">
        <f t="shared" si="137"/>
        <v>1.0669836996582145E-4</v>
      </c>
      <c r="BU645" s="17">
        <v>1.3823150117691219</v>
      </c>
      <c r="BV645" s="15">
        <f t="shared" si="138"/>
        <v>8.7741119871254089E-5</v>
      </c>
      <c r="BW645" s="15">
        <f t="shared" si="139"/>
        <v>5.9749638663796504E-5</v>
      </c>
      <c r="BX645" s="15">
        <f t="shared" si="140"/>
        <v>1.4749075853505059E-4</v>
      </c>
      <c r="BY645" s="17">
        <f t="shared" si="141"/>
        <v>2.4143707155866081E-3</v>
      </c>
      <c r="BZ645" s="17">
        <f t="shared" si="142"/>
        <v>1.436290602028379E-3</v>
      </c>
      <c r="CA645" s="17">
        <f t="shared" si="143"/>
        <v>9.7808011355822932E-4</v>
      </c>
      <c r="CB645" s="17">
        <f t="shared" si="144"/>
        <v>16.369640644385477</v>
      </c>
    </row>
    <row r="646" spans="1:80" x14ac:dyDescent="0.25">
      <c r="A646" s="9">
        <v>38</v>
      </c>
      <c r="B646" s="10" t="s">
        <v>122</v>
      </c>
      <c r="C646" s="9" t="s">
        <v>123</v>
      </c>
      <c r="D646" s="9" t="s">
        <v>100</v>
      </c>
      <c r="E646" s="9" t="s">
        <v>78</v>
      </c>
      <c r="F646" s="9" t="s">
        <v>417</v>
      </c>
      <c r="G646" s="9" t="s">
        <v>358</v>
      </c>
      <c r="H646" s="9" t="s">
        <v>100</v>
      </c>
      <c r="I646" s="9" t="s">
        <v>64</v>
      </c>
      <c r="J646" s="9" t="s">
        <v>418</v>
      </c>
      <c r="K646" s="9" t="s">
        <v>419</v>
      </c>
      <c r="L646" s="9" t="s">
        <v>420</v>
      </c>
      <c r="M646" s="9" t="s">
        <v>421</v>
      </c>
      <c r="N646" s="10" t="s">
        <v>422</v>
      </c>
      <c r="O646" s="16">
        <v>0.35907265050709475</v>
      </c>
      <c r="P646" s="16">
        <v>0.97808011355822921</v>
      </c>
      <c r="Q646" s="10" t="s">
        <v>285</v>
      </c>
      <c r="R646" s="10" t="s">
        <v>286</v>
      </c>
      <c r="S646" s="10" t="s">
        <v>287</v>
      </c>
      <c r="T646" s="10" t="s">
        <v>423</v>
      </c>
      <c r="U646" s="9" t="s">
        <v>74</v>
      </c>
      <c r="V646" s="9">
        <v>601.94809999999995</v>
      </c>
      <c r="W646" s="9">
        <v>2.519056E-5</v>
      </c>
      <c r="X646" s="9">
        <v>3955.49</v>
      </c>
      <c r="Y646" s="9">
        <v>2992.3690000000001</v>
      </c>
      <c r="Z646" s="9">
        <v>6.5711469999999998</v>
      </c>
      <c r="AA646" s="9">
        <v>4.9711410000000003</v>
      </c>
      <c r="AB646" s="9">
        <v>1.0916469999999999E-2</v>
      </c>
      <c r="AC646" s="9">
        <v>8.2584210000000002E-3</v>
      </c>
      <c r="AD646" s="9">
        <v>1.655309E-4</v>
      </c>
      <c r="AE646" s="9">
        <v>1.252258E-4</v>
      </c>
      <c r="AF646" s="9">
        <v>0.54174180000000005</v>
      </c>
      <c r="AG646" s="9">
        <v>0.35746749999999999</v>
      </c>
      <c r="AH646" s="9">
        <v>3.055531E-4</v>
      </c>
      <c r="AI646" s="9">
        <v>3.5031389999999997E-4</v>
      </c>
      <c r="AJ646" s="9">
        <v>5.9363760000000004E-4</v>
      </c>
      <c r="AK646" s="9">
        <v>8511.8700000000008</v>
      </c>
      <c r="AL646" s="9">
        <v>1127.07</v>
      </c>
      <c r="AM646" s="9">
        <v>14.14054</v>
      </c>
      <c r="AN646" s="9">
        <v>1.8723700000000001</v>
      </c>
      <c r="AO646" s="9">
        <v>2.3491290000000001E-2</v>
      </c>
      <c r="AP646" s="9">
        <v>3.1105180000000001E-3</v>
      </c>
      <c r="AQ646" s="9">
        <v>8.3943549999999992E-3</v>
      </c>
      <c r="AR646" s="9">
        <v>1.11151E-3</v>
      </c>
      <c r="AS646" s="9">
        <v>6.021687</v>
      </c>
      <c r="AT646" s="9">
        <v>2.597906</v>
      </c>
      <c r="AU646" s="9">
        <v>1.3940210000000001E-3</v>
      </c>
      <c r="AV646" s="9">
        <v>4.278482E-4</v>
      </c>
      <c r="AW646" s="11">
        <v>4.2372239999999997E-5</v>
      </c>
      <c r="AX646" s="11">
        <v>3.7609770000000001E-4</v>
      </c>
      <c r="AY646" s="11">
        <v>4.1847E-4</v>
      </c>
      <c r="AZ646" s="9">
        <v>379</v>
      </c>
      <c r="BA646" s="9">
        <v>0</v>
      </c>
      <c r="BB646" s="9">
        <v>375</v>
      </c>
      <c r="BC646" s="9">
        <v>0</v>
      </c>
      <c r="BD646" s="9">
        <v>105</v>
      </c>
      <c r="BE646" s="9">
        <v>0</v>
      </c>
      <c r="BF646" s="9">
        <v>191</v>
      </c>
      <c r="BG646" s="9">
        <v>0</v>
      </c>
      <c r="BH646" s="26"/>
      <c r="BI646" s="22">
        <v>1.4999999999999999E-2</v>
      </c>
      <c r="BJ646" s="22">
        <v>1.2E-2</v>
      </c>
      <c r="BK646" s="22">
        <v>3.0000000000000001E-3</v>
      </c>
      <c r="BL646" s="22">
        <v>15.228000000000002</v>
      </c>
      <c r="BM646" s="12">
        <f t="shared" si="132"/>
        <v>9.8502758077226153E-4</v>
      </c>
      <c r="BN646" s="12">
        <f t="shared" si="133"/>
        <v>7.8802206461780924E-4</v>
      </c>
      <c r="BO646" s="12">
        <f t="shared" si="134"/>
        <v>1.9700551615445231E-4</v>
      </c>
      <c r="BP646" s="16">
        <v>0.35907265050709475</v>
      </c>
      <c r="BQ646" s="16">
        <v>0.97808011355822921</v>
      </c>
      <c r="BR646" s="15">
        <f t="shared" si="135"/>
        <v>2.8295717140038983E-4</v>
      </c>
      <c r="BS646" s="15">
        <f t="shared" si="136"/>
        <v>1.9268717761194428E-4</v>
      </c>
      <c r="BT646" s="15">
        <f t="shared" si="137"/>
        <v>4.7564434901233412E-4</v>
      </c>
      <c r="BU646" s="17">
        <v>1.3978115885883544</v>
      </c>
      <c r="BV646" s="15">
        <f t="shared" si="138"/>
        <v>3.9552081325764618E-4</v>
      </c>
      <c r="BW646" s="15">
        <f t="shared" si="139"/>
        <v>2.6934036983835825E-4</v>
      </c>
      <c r="BX646" s="15">
        <f t="shared" si="140"/>
        <v>6.6486118309600438E-4</v>
      </c>
      <c r="BY646" s="17">
        <f t="shared" si="141"/>
        <v>7.2431121467598242E-3</v>
      </c>
      <c r="BZ646" s="17">
        <f t="shared" si="142"/>
        <v>4.3088718060851367E-3</v>
      </c>
      <c r="CA646" s="17">
        <f t="shared" si="143"/>
        <v>2.9342403406746875E-3</v>
      </c>
      <c r="CB646" s="17">
        <f t="shared" si="144"/>
        <v>10.894172093235191</v>
      </c>
    </row>
    <row r="647" spans="1:80" x14ac:dyDescent="0.25">
      <c r="A647" s="13">
        <v>1</v>
      </c>
      <c r="B647" s="14" t="s">
        <v>57</v>
      </c>
      <c r="C647" s="13" t="s">
        <v>58</v>
      </c>
      <c r="D647" s="13" t="s">
        <v>59</v>
      </c>
      <c r="E647" s="13" t="s">
        <v>60</v>
      </c>
      <c r="F647" s="13" t="s">
        <v>61</v>
      </c>
      <c r="G647" s="13" t="s">
        <v>62</v>
      </c>
      <c r="H647" s="13" t="s">
        <v>63</v>
      </c>
      <c r="I647" s="13" t="s">
        <v>64</v>
      </c>
      <c r="J647" s="13" t="s">
        <v>65</v>
      </c>
      <c r="K647" s="13" t="s">
        <v>66</v>
      </c>
      <c r="L647" s="13" t="s">
        <v>67</v>
      </c>
      <c r="M647" s="13" t="s">
        <v>68</v>
      </c>
      <c r="N647" s="14" t="s">
        <v>69</v>
      </c>
      <c r="O647" s="16">
        <v>0.99999990056572452</v>
      </c>
      <c r="P647" s="16">
        <v>0.9999998177105982</v>
      </c>
      <c r="Q647" s="14" t="s">
        <v>70</v>
      </c>
      <c r="R647" s="14" t="s">
        <v>71</v>
      </c>
      <c r="S647" s="14" t="s">
        <v>72</v>
      </c>
      <c r="T647" s="14" t="s">
        <v>73</v>
      </c>
      <c r="U647" s="13" t="s">
        <v>74</v>
      </c>
      <c r="V647" s="13">
        <v>1619.01</v>
      </c>
      <c r="W647" s="13">
        <v>2.1376700000000002E-5</v>
      </c>
      <c r="X647" s="13">
        <v>107.8031</v>
      </c>
      <c r="Y647" s="13">
        <v>108.0817</v>
      </c>
      <c r="Z647" s="13">
        <v>6.6585829999999999E-2</v>
      </c>
      <c r="AA647" s="13">
        <v>6.675789E-2</v>
      </c>
      <c r="AB647" s="13">
        <v>4.1127500000000002E-5</v>
      </c>
      <c r="AC647" s="13">
        <v>4.1233770000000003E-5</v>
      </c>
      <c r="AD647" s="13">
        <v>1.423385E-6</v>
      </c>
      <c r="AE647" s="13">
        <v>1.4270630000000001E-6</v>
      </c>
      <c r="AF647" s="13">
        <v>0.18532660000000001</v>
      </c>
      <c r="AG647" s="13">
        <v>0.15005309999999999</v>
      </c>
      <c r="AH647" s="13">
        <v>7.6804140000000002E-6</v>
      </c>
      <c r="AI647" s="13">
        <v>9.510391E-6</v>
      </c>
      <c r="AJ647" s="13">
        <v>5.2752350000000003E-5</v>
      </c>
      <c r="AK647" s="13">
        <v>3751.6909999999998</v>
      </c>
      <c r="AL647" s="13">
        <v>3751.6930000000002</v>
      </c>
      <c r="AM647" s="13">
        <v>2.317275</v>
      </c>
      <c r="AN647" s="13">
        <v>2.3172760000000001</v>
      </c>
      <c r="AO647" s="13">
        <v>1.4312909999999999E-3</v>
      </c>
      <c r="AP647" s="13">
        <v>1.431292E-3</v>
      </c>
      <c r="AQ647" s="13">
        <v>1.2224170000000001E-4</v>
      </c>
      <c r="AR647" s="13">
        <v>1.2224170000000001E-4</v>
      </c>
      <c r="AS647" s="13">
        <v>1.6208279999999999</v>
      </c>
      <c r="AT647" s="13">
        <v>0.49478319999999998</v>
      </c>
      <c r="AU647" s="13">
        <v>7.5419269999999996E-5</v>
      </c>
      <c r="AV647" s="13">
        <v>2.4706119999999999E-4</v>
      </c>
      <c r="AW647" s="13">
        <v>2.2130630000000001E-6</v>
      </c>
      <c r="AX647" s="13">
        <v>1.895702E-4</v>
      </c>
      <c r="AY647" s="13">
        <v>1.917833E-4</v>
      </c>
      <c r="AZ647" s="13">
        <v>2858</v>
      </c>
      <c r="BA647" s="13">
        <v>0</v>
      </c>
      <c r="BB647" s="13">
        <v>2736</v>
      </c>
      <c r="BC647" s="13">
        <v>0</v>
      </c>
      <c r="BD647" s="13">
        <v>509</v>
      </c>
      <c r="BE647" s="13">
        <v>0</v>
      </c>
      <c r="BF647" s="13">
        <v>326</v>
      </c>
      <c r="BG647" s="13">
        <v>0</v>
      </c>
      <c r="BI647" s="22">
        <v>4.0000000000000001E-3</v>
      </c>
      <c r="BJ647" s="22">
        <v>4.0000000000000001E-3</v>
      </c>
      <c r="BK647" s="22">
        <v>0</v>
      </c>
      <c r="BL647" s="22">
        <v>5.014000000000002</v>
      </c>
      <c r="BM647" s="12">
        <f t="shared" si="132"/>
        <v>7.9776625448743491E-4</v>
      </c>
      <c r="BN647" s="12">
        <f t="shared" si="133"/>
        <v>7.9776625448743491E-4</v>
      </c>
      <c r="BO647" s="12">
        <f t="shared" si="134"/>
        <v>0</v>
      </c>
      <c r="BP647" s="16">
        <v>0.99999990056572452</v>
      </c>
      <c r="BQ647" s="16">
        <v>0.9999998177105982</v>
      </c>
      <c r="BR647" s="15">
        <f t="shared" si="135"/>
        <v>7.9776617516212536E-4</v>
      </c>
      <c r="BS647" s="15">
        <f t="shared" si="136"/>
        <v>0</v>
      </c>
      <c r="BT647" s="15">
        <f t="shared" si="137"/>
        <v>7.9776617516212536E-4</v>
      </c>
      <c r="BU647" s="17">
        <v>1.4019113485266563</v>
      </c>
      <c r="BV647" s="15">
        <f t="shared" si="138"/>
        <v>1.118397454430488E-3</v>
      </c>
      <c r="BW647" s="15">
        <f t="shared" si="139"/>
        <v>0</v>
      </c>
      <c r="BX647" s="15">
        <f t="shared" si="140"/>
        <v>1.118397454430488E-3</v>
      </c>
      <c r="BY647" s="17">
        <f t="shared" si="141"/>
        <v>3.9999996022628981E-3</v>
      </c>
      <c r="BZ647" s="17">
        <f t="shared" si="142"/>
        <v>3.9999996022628981E-3</v>
      </c>
      <c r="CA647" s="17">
        <f t="shared" si="143"/>
        <v>0</v>
      </c>
      <c r="CB647" s="17">
        <f t="shared" si="144"/>
        <v>3.5765456961807769</v>
      </c>
    </row>
    <row r="648" spans="1:80" x14ac:dyDescent="0.25">
      <c r="A648" s="13">
        <v>9</v>
      </c>
      <c r="B648" s="14" t="s">
        <v>75</v>
      </c>
      <c r="C648" s="13" t="s">
        <v>76</v>
      </c>
      <c r="D648" s="13" t="s">
        <v>77</v>
      </c>
      <c r="E648" s="13" t="s">
        <v>78</v>
      </c>
      <c r="F648" s="13" t="s">
        <v>61</v>
      </c>
      <c r="G648" s="13" t="s">
        <v>62</v>
      </c>
      <c r="H648" s="13" t="s">
        <v>63</v>
      </c>
      <c r="I648" s="13" t="s">
        <v>64</v>
      </c>
      <c r="J648" s="13" t="s">
        <v>65</v>
      </c>
      <c r="K648" s="13" t="s">
        <v>66</v>
      </c>
      <c r="L648" s="13" t="s">
        <v>67</v>
      </c>
      <c r="M648" s="13" t="s">
        <v>68</v>
      </c>
      <c r="N648" s="14" t="s">
        <v>69</v>
      </c>
      <c r="O648" s="16">
        <v>0.99999990056572452</v>
      </c>
      <c r="P648" s="16">
        <v>0.9999998177105982</v>
      </c>
      <c r="Q648" s="14" t="s">
        <v>70</v>
      </c>
      <c r="R648" s="14" t="s">
        <v>71</v>
      </c>
      <c r="S648" s="14" t="s">
        <v>72</v>
      </c>
      <c r="T648" s="14" t="s">
        <v>73</v>
      </c>
      <c r="U648" s="13" t="s">
        <v>74</v>
      </c>
      <c r="V648" s="13">
        <v>533.59379999999999</v>
      </c>
      <c r="W648" s="13">
        <v>6.4933710000000005E-5</v>
      </c>
      <c r="X648" s="13">
        <v>107.8031</v>
      </c>
      <c r="Y648" s="13">
        <v>108.0817</v>
      </c>
      <c r="Z648" s="13">
        <v>0.2020322</v>
      </c>
      <c r="AA648" s="13">
        <v>0.20255419999999999</v>
      </c>
      <c r="AB648" s="13">
        <v>3.7862539999999997E-4</v>
      </c>
      <c r="AC648" s="13">
        <v>3.7960380000000001E-4</v>
      </c>
      <c r="AD648" s="13">
        <v>1.31187E-5</v>
      </c>
      <c r="AE648" s="13">
        <v>1.31526E-5</v>
      </c>
      <c r="AF648" s="13">
        <v>0.6559199</v>
      </c>
      <c r="AG648" s="13">
        <v>0.37325999999999998</v>
      </c>
      <c r="AH648" s="13">
        <v>2.000046E-5</v>
      </c>
      <c r="AI648" s="13">
        <v>3.5237100000000002E-5</v>
      </c>
      <c r="AJ648" s="13">
        <v>9.4760099999999996E-4</v>
      </c>
      <c r="AK648" s="13">
        <v>3751.6909999999998</v>
      </c>
      <c r="AL648" s="13">
        <v>3751.6930000000002</v>
      </c>
      <c r="AM648" s="13">
        <v>7.0309860000000004</v>
      </c>
      <c r="AN648" s="13">
        <v>7.0309900000000001</v>
      </c>
      <c r="AO648" s="13">
        <v>1.317666E-2</v>
      </c>
      <c r="AP648" s="13">
        <v>1.317667E-2</v>
      </c>
      <c r="AQ648" s="13">
        <v>6.6625690000000001E-3</v>
      </c>
      <c r="AR648" s="13">
        <v>6.6625729999999998E-3</v>
      </c>
      <c r="AS648" s="13">
        <v>23.983650000000001</v>
      </c>
      <c r="AT648" s="13">
        <v>5.9892339999999997</v>
      </c>
      <c r="AU648" s="13">
        <v>2.7779630000000002E-4</v>
      </c>
      <c r="AV648" s="13">
        <v>1.112425E-3</v>
      </c>
      <c r="AW648" s="15">
        <v>2.0672080000000001E-6</v>
      </c>
      <c r="AX648" s="15">
        <v>1.047164E-3</v>
      </c>
      <c r="AY648" s="15">
        <v>1.0492310000000001E-3</v>
      </c>
      <c r="AZ648" s="13">
        <v>812</v>
      </c>
      <c r="BA648" s="13">
        <v>0</v>
      </c>
      <c r="BB648" s="13">
        <v>753</v>
      </c>
      <c r="BC648" s="13">
        <v>0</v>
      </c>
      <c r="BD648" s="13">
        <v>61</v>
      </c>
      <c r="BE648" s="13">
        <v>0</v>
      </c>
      <c r="BF648" s="13">
        <v>32</v>
      </c>
      <c r="BG648" s="13">
        <v>0</v>
      </c>
      <c r="BI648" s="22">
        <v>6.0999999999999999E-2</v>
      </c>
      <c r="BJ648" s="22">
        <v>0.06</v>
      </c>
      <c r="BK648" s="22">
        <v>1E-3</v>
      </c>
      <c r="BL648" s="22">
        <v>13.376999999999999</v>
      </c>
      <c r="BM648" s="12">
        <f t="shared" si="132"/>
        <v>4.5600657845555805E-3</v>
      </c>
      <c r="BN648" s="12">
        <f t="shared" si="133"/>
        <v>4.4853106077595876E-3</v>
      </c>
      <c r="BO648" s="12">
        <f t="shared" si="134"/>
        <v>7.4755176795993127E-5</v>
      </c>
      <c r="BP648" s="16">
        <v>0.99999990056572452</v>
      </c>
      <c r="BQ648" s="16">
        <v>0.9999998177105982</v>
      </c>
      <c r="BR648" s="15">
        <f t="shared" si="135"/>
        <v>4.4853101617659766E-3</v>
      </c>
      <c r="BS648" s="15">
        <f t="shared" si="136"/>
        <v>7.4755163168916663E-5</v>
      </c>
      <c r="BT648" s="15">
        <f t="shared" si="137"/>
        <v>4.5600653249348935E-3</v>
      </c>
      <c r="BU648" s="17">
        <v>1.32549882667873</v>
      </c>
      <c r="BV648" s="15">
        <f t="shared" si="138"/>
        <v>5.9452733567109863E-3</v>
      </c>
      <c r="BW648" s="15">
        <f t="shared" si="139"/>
        <v>9.9087881068576043E-5</v>
      </c>
      <c r="BX648" s="15">
        <f t="shared" si="140"/>
        <v>6.0443612377795632E-3</v>
      </c>
      <c r="BY648" s="17">
        <f t="shared" si="141"/>
        <v>6.0999993851654062E-2</v>
      </c>
      <c r="BZ648" s="17">
        <f t="shared" si="142"/>
        <v>5.9999994033943467E-2</v>
      </c>
      <c r="CA648" s="17">
        <f t="shared" si="143"/>
        <v>9.9999981771059813E-4</v>
      </c>
      <c r="CB648" s="17">
        <f t="shared" si="144"/>
        <v>10.09204967273975</v>
      </c>
    </row>
    <row r="649" spans="1:80" x14ac:dyDescent="0.25">
      <c r="A649" s="13">
        <v>10</v>
      </c>
      <c r="B649" s="14" t="s">
        <v>79</v>
      </c>
      <c r="C649" s="13" t="s">
        <v>80</v>
      </c>
      <c r="D649" s="13" t="s">
        <v>81</v>
      </c>
      <c r="E649" s="13" t="s">
        <v>78</v>
      </c>
      <c r="F649" s="13" t="s">
        <v>61</v>
      </c>
      <c r="G649" s="13" t="s">
        <v>62</v>
      </c>
      <c r="H649" s="13" t="s">
        <v>63</v>
      </c>
      <c r="I649" s="13" t="s">
        <v>64</v>
      </c>
      <c r="J649" s="13" t="s">
        <v>65</v>
      </c>
      <c r="K649" s="13" t="s">
        <v>66</v>
      </c>
      <c r="L649" s="13" t="s">
        <v>67</v>
      </c>
      <c r="M649" s="13" t="s">
        <v>68</v>
      </c>
      <c r="N649" s="14" t="s">
        <v>69</v>
      </c>
      <c r="O649" s="16">
        <v>0.99999990056572452</v>
      </c>
      <c r="P649" s="16">
        <v>0.9999998177105982</v>
      </c>
      <c r="Q649" s="14" t="s">
        <v>70</v>
      </c>
      <c r="R649" s="14" t="s">
        <v>71</v>
      </c>
      <c r="S649" s="14" t="s">
        <v>72</v>
      </c>
      <c r="T649" s="14" t="s">
        <v>73</v>
      </c>
      <c r="U649" s="13" t="s">
        <v>74</v>
      </c>
      <c r="V649" s="13">
        <v>464.40640000000002</v>
      </c>
      <c r="W649" s="13">
        <v>1.119776E-4</v>
      </c>
      <c r="X649" s="13">
        <v>107.8031</v>
      </c>
      <c r="Y649" s="13">
        <v>108.0817</v>
      </c>
      <c r="Z649" s="13">
        <v>0.232131</v>
      </c>
      <c r="AA649" s="13">
        <v>0.23273079999999999</v>
      </c>
      <c r="AB649" s="13">
        <v>4.9984460000000004E-4</v>
      </c>
      <c r="AC649" s="13">
        <v>5.0113619999999997E-4</v>
      </c>
      <c r="AD649" s="13">
        <v>2.599348E-5</v>
      </c>
      <c r="AE649" s="13">
        <v>2.6060649999999999E-5</v>
      </c>
      <c r="AF649" s="13">
        <v>0.76655249999999997</v>
      </c>
      <c r="AG649" s="13">
        <v>0.5326592</v>
      </c>
      <c r="AH649" s="13">
        <v>3.3909589999999997E-5</v>
      </c>
      <c r="AI649" s="13">
        <v>4.8925560000000002E-5</v>
      </c>
      <c r="AJ649" s="13">
        <v>1.084525E-3</v>
      </c>
      <c r="AK649" s="13">
        <v>3751.6909999999998</v>
      </c>
      <c r="AL649" s="13">
        <v>3751.6930000000002</v>
      </c>
      <c r="AM649" s="13">
        <v>8.0784649999999996</v>
      </c>
      <c r="AN649" s="13">
        <v>8.0784690000000001</v>
      </c>
      <c r="AO649" s="13">
        <v>1.7395250000000001E-2</v>
      </c>
      <c r="AP649" s="13">
        <v>1.7395259999999999E-2</v>
      </c>
      <c r="AQ649" s="13">
        <v>8.7612969999999995E-3</v>
      </c>
      <c r="AR649" s="13">
        <v>8.7613010000000009E-3</v>
      </c>
      <c r="AS649" s="13">
        <v>17.61984</v>
      </c>
      <c r="AT649" s="13">
        <v>4.9623020000000002</v>
      </c>
      <c r="AU649" s="13">
        <v>4.9724049999999998E-4</v>
      </c>
      <c r="AV649" s="13">
        <v>1.765572E-3</v>
      </c>
      <c r="AW649" s="15">
        <v>4.7426449999999999E-6</v>
      </c>
      <c r="AX649" s="15">
        <v>1.594425E-3</v>
      </c>
      <c r="AY649" s="15">
        <v>1.5991670000000001E-3</v>
      </c>
      <c r="AZ649" s="13">
        <v>1367</v>
      </c>
      <c r="BA649" s="13">
        <v>0</v>
      </c>
      <c r="BB649" s="13">
        <v>1227</v>
      </c>
      <c r="BC649" s="13">
        <v>0</v>
      </c>
      <c r="BD649" s="13">
        <v>175</v>
      </c>
      <c r="BE649" s="13">
        <v>0</v>
      </c>
      <c r="BF649" s="13">
        <v>81</v>
      </c>
      <c r="BG649" s="13">
        <v>0</v>
      </c>
      <c r="BI649" s="22">
        <v>4.5999999999999999E-2</v>
      </c>
      <c r="BJ649" s="22">
        <v>4.5999999999999999E-2</v>
      </c>
      <c r="BK649" s="22">
        <v>0</v>
      </c>
      <c r="BL649" s="22">
        <v>18.029000000000003</v>
      </c>
      <c r="BM649" s="12">
        <f t="shared" si="132"/>
        <v>2.5514448943369009E-3</v>
      </c>
      <c r="BN649" s="12">
        <f t="shared" si="133"/>
        <v>2.5514448943369009E-3</v>
      </c>
      <c r="BO649" s="12">
        <f t="shared" si="134"/>
        <v>0</v>
      </c>
      <c r="BP649" s="16">
        <v>0.99999990056572452</v>
      </c>
      <c r="BQ649" s="16">
        <v>0.9999998177105982</v>
      </c>
      <c r="BR649" s="15">
        <f t="shared" si="135"/>
        <v>2.5514446406358264E-3</v>
      </c>
      <c r="BS649" s="15">
        <f t="shared" si="136"/>
        <v>0</v>
      </c>
      <c r="BT649" s="15">
        <f t="shared" si="137"/>
        <v>2.5514446406358264E-3</v>
      </c>
      <c r="BU649" s="17">
        <v>1.362887148904804</v>
      </c>
      <c r="BV649" s="15">
        <f t="shared" si="138"/>
        <v>3.4773311118646037E-3</v>
      </c>
      <c r="BW649" s="15">
        <f t="shared" si="139"/>
        <v>0</v>
      </c>
      <c r="BX649" s="15">
        <f t="shared" si="140"/>
        <v>3.4773311118646037E-3</v>
      </c>
      <c r="BY649" s="17">
        <f t="shared" si="141"/>
        <v>4.599999542602333E-2</v>
      </c>
      <c r="BZ649" s="17">
        <f t="shared" si="142"/>
        <v>4.599999542602333E-2</v>
      </c>
      <c r="CA649" s="17">
        <f t="shared" si="143"/>
        <v>0</v>
      </c>
      <c r="CB649" s="17">
        <f t="shared" si="144"/>
        <v>13.228534742944669</v>
      </c>
    </row>
    <row r="650" spans="1:80" x14ac:dyDescent="0.25">
      <c r="A650" s="13">
        <v>11</v>
      </c>
      <c r="B650" s="14" t="s">
        <v>82</v>
      </c>
      <c r="C650" s="13" t="s">
        <v>83</v>
      </c>
      <c r="D650" s="13" t="s">
        <v>84</v>
      </c>
      <c r="E650" s="13" t="s">
        <v>78</v>
      </c>
      <c r="F650" s="13" t="s">
        <v>61</v>
      </c>
      <c r="G650" s="13" t="s">
        <v>62</v>
      </c>
      <c r="H650" s="13" t="s">
        <v>63</v>
      </c>
      <c r="I650" s="13" t="s">
        <v>64</v>
      </c>
      <c r="J650" s="13" t="s">
        <v>65</v>
      </c>
      <c r="K650" s="13" t="s">
        <v>66</v>
      </c>
      <c r="L650" s="13" t="s">
        <v>67</v>
      </c>
      <c r="M650" s="13" t="s">
        <v>68</v>
      </c>
      <c r="N650" s="14" t="s">
        <v>69</v>
      </c>
      <c r="O650" s="16">
        <v>0.99999990056572452</v>
      </c>
      <c r="P650" s="16">
        <v>0.9999998177105982</v>
      </c>
      <c r="Q650" s="14" t="s">
        <v>70</v>
      </c>
      <c r="R650" s="14" t="s">
        <v>71</v>
      </c>
      <c r="S650" s="14" t="s">
        <v>72</v>
      </c>
      <c r="T650" s="14" t="s">
        <v>73</v>
      </c>
      <c r="U650" s="13" t="s">
        <v>74</v>
      </c>
      <c r="V650" s="13">
        <v>674.08079999999995</v>
      </c>
      <c r="W650" s="13">
        <v>2.5238689999999999E-6</v>
      </c>
      <c r="X650" s="13">
        <v>107.8031</v>
      </c>
      <c r="Y650" s="13">
        <v>108.0817</v>
      </c>
      <c r="Z650" s="13">
        <v>0.15992609999999999</v>
      </c>
      <c r="AA650" s="13">
        <v>0.16033939999999999</v>
      </c>
      <c r="AB650" s="13">
        <v>2.3725069999999999E-4</v>
      </c>
      <c r="AC650" s="13">
        <v>2.3786369999999999E-4</v>
      </c>
      <c r="AD650" s="13">
        <v>4.0363259999999998E-7</v>
      </c>
      <c r="AE650" s="13">
        <v>4.0467549999999998E-7</v>
      </c>
      <c r="AF650" s="13">
        <v>2.1363729999999999</v>
      </c>
      <c r="AG650" s="13">
        <v>1.533447</v>
      </c>
      <c r="AH650" s="13">
        <v>1.889335E-7</v>
      </c>
      <c r="AI650" s="13">
        <v>2.6389919999999998E-7</v>
      </c>
      <c r="AJ650" s="13">
        <v>1.8406250000000001E-4</v>
      </c>
      <c r="AK650" s="13">
        <v>3751.6909999999998</v>
      </c>
      <c r="AL650" s="13">
        <v>3751.6930000000002</v>
      </c>
      <c r="AM650" s="13">
        <v>5.5656400000000001</v>
      </c>
      <c r="AN650" s="13">
        <v>5.5656420000000004</v>
      </c>
      <c r="AO650" s="13">
        <v>8.2566370000000007E-3</v>
      </c>
      <c r="AP650" s="13">
        <v>8.2566400000000009E-3</v>
      </c>
      <c r="AQ650" s="13">
        <v>1.024425E-3</v>
      </c>
      <c r="AR650" s="13">
        <v>1.0244259999999999E-3</v>
      </c>
      <c r="AS650" s="13">
        <v>52.996690000000001</v>
      </c>
      <c r="AT650" s="13">
        <v>22.320039999999999</v>
      </c>
      <c r="AU650" s="13">
        <v>1.9329989999999999E-5</v>
      </c>
      <c r="AV650" s="13">
        <v>4.589713E-5</v>
      </c>
      <c r="AW650" s="15">
        <v>1.6965049999999999E-8</v>
      </c>
      <c r="AX650" s="15">
        <v>4.2946589999999999E-5</v>
      </c>
      <c r="AY650" s="15">
        <v>4.296355E-5</v>
      </c>
      <c r="AZ650" s="13">
        <v>7916</v>
      </c>
      <c r="BA650" s="13">
        <v>0</v>
      </c>
      <c r="BB650" s="13">
        <v>7952</v>
      </c>
      <c r="BC650" s="13">
        <v>0</v>
      </c>
      <c r="BD650" s="13">
        <v>536</v>
      </c>
      <c r="BE650" s="13">
        <v>0</v>
      </c>
      <c r="BF650" s="13">
        <v>345</v>
      </c>
      <c r="BG650" s="13">
        <v>0</v>
      </c>
      <c r="BI650" s="22">
        <v>1E-3</v>
      </c>
      <c r="BJ650" s="22">
        <v>1E-3</v>
      </c>
      <c r="BK650" s="22">
        <v>0</v>
      </c>
      <c r="BL650" s="22">
        <v>27.413</v>
      </c>
      <c r="BM650" s="12">
        <f t="shared" si="132"/>
        <v>3.6479042789917193E-5</v>
      </c>
      <c r="BN650" s="12">
        <f t="shared" si="133"/>
        <v>3.6479042789917193E-5</v>
      </c>
      <c r="BO650" s="12">
        <f t="shared" si="134"/>
        <v>0</v>
      </c>
      <c r="BP650" s="16">
        <v>0.99999990056572452</v>
      </c>
      <c r="BQ650" s="16">
        <v>0.9999998177105982</v>
      </c>
      <c r="BR650" s="15">
        <f t="shared" si="135"/>
        <v>3.6479039162650005E-5</v>
      </c>
      <c r="BS650" s="15">
        <f t="shared" si="136"/>
        <v>0</v>
      </c>
      <c r="BT650" s="15">
        <f t="shared" si="137"/>
        <v>3.6479039162650005E-5</v>
      </c>
      <c r="BU650" s="17">
        <v>1.416795896323626</v>
      </c>
      <c r="BV650" s="15">
        <f t="shared" si="138"/>
        <v>5.1683352987471372E-5</v>
      </c>
      <c r="BW650" s="15">
        <f t="shared" si="139"/>
        <v>0</v>
      </c>
      <c r="BX650" s="15">
        <f t="shared" si="140"/>
        <v>5.1683352987471372E-5</v>
      </c>
      <c r="BY650" s="17">
        <f t="shared" si="141"/>
        <v>9.9999990056572454E-4</v>
      </c>
      <c r="BZ650" s="17">
        <f t="shared" si="142"/>
        <v>9.9999990056572454E-4</v>
      </c>
      <c r="CA650" s="17">
        <f t="shared" si="143"/>
        <v>0</v>
      </c>
      <c r="CB650" s="17">
        <f t="shared" si="144"/>
        <v>19.348587944906281</v>
      </c>
    </row>
    <row r="651" spans="1:80" x14ac:dyDescent="0.25">
      <c r="A651" s="13">
        <v>13</v>
      </c>
      <c r="B651" s="14" t="s">
        <v>85</v>
      </c>
      <c r="C651" s="13" t="s">
        <v>86</v>
      </c>
      <c r="D651" s="13" t="s">
        <v>77</v>
      </c>
      <c r="E651" s="13" t="s">
        <v>78</v>
      </c>
      <c r="F651" s="13" t="s">
        <v>61</v>
      </c>
      <c r="G651" s="13" t="s">
        <v>62</v>
      </c>
      <c r="H651" s="13" t="s">
        <v>63</v>
      </c>
      <c r="I651" s="13" t="s">
        <v>64</v>
      </c>
      <c r="J651" s="13" t="s">
        <v>65</v>
      </c>
      <c r="K651" s="13" t="s">
        <v>66</v>
      </c>
      <c r="L651" s="13" t="s">
        <v>67</v>
      </c>
      <c r="M651" s="13" t="s">
        <v>68</v>
      </c>
      <c r="N651" s="14" t="s">
        <v>69</v>
      </c>
      <c r="O651" s="16">
        <v>0.99999990056572452</v>
      </c>
      <c r="P651" s="16">
        <v>0.9999998177105982</v>
      </c>
      <c r="Q651" s="14" t="s">
        <v>70</v>
      </c>
      <c r="R651" s="14" t="s">
        <v>71</v>
      </c>
      <c r="S651" s="14" t="s">
        <v>72</v>
      </c>
      <c r="T651" s="14" t="s">
        <v>73</v>
      </c>
      <c r="U651" s="13" t="s">
        <v>74</v>
      </c>
      <c r="V651" s="13">
        <v>851.29359999999997</v>
      </c>
      <c r="W651" s="13">
        <v>6.878695E-5</v>
      </c>
      <c r="X651" s="13">
        <v>107.8031</v>
      </c>
      <c r="Y651" s="13">
        <v>108.0817</v>
      </c>
      <c r="Z651" s="13">
        <v>0.12663450000000001</v>
      </c>
      <c r="AA651" s="13">
        <v>0.12696170000000001</v>
      </c>
      <c r="AB651" s="13">
        <v>1.4875540000000001E-4</v>
      </c>
      <c r="AC651" s="13">
        <v>1.491397E-4</v>
      </c>
      <c r="AD651" s="13">
        <v>8.7107990000000003E-6</v>
      </c>
      <c r="AE651" s="13">
        <v>8.7333070000000007E-6</v>
      </c>
      <c r="AF651" s="13">
        <v>0.1830677</v>
      </c>
      <c r="AG651" s="13">
        <v>0.1160629</v>
      </c>
      <c r="AH651" s="13">
        <v>4.758239E-5</v>
      </c>
      <c r="AI651" s="13">
        <v>7.524633E-5</v>
      </c>
      <c r="AJ651" s="13">
        <v>4.1070320000000002E-4</v>
      </c>
      <c r="AK651" s="13">
        <v>3751.6909999999998</v>
      </c>
      <c r="AL651" s="13">
        <v>3751.6930000000002</v>
      </c>
      <c r="AM651" s="13">
        <v>4.4070470000000004</v>
      </c>
      <c r="AN651" s="13">
        <v>4.4070489999999998</v>
      </c>
      <c r="AO651" s="13">
        <v>5.1768830000000002E-3</v>
      </c>
      <c r="AP651" s="13">
        <v>5.176885E-3</v>
      </c>
      <c r="AQ651" s="13">
        <v>1.809988E-3</v>
      </c>
      <c r="AR651" s="13">
        <v>1.8099889999999999E-3</v>
      </c>
      <c r="AS651" s="13">
        <v>0.61309119999999995</v>
      </c>
      <c r="AT651" s="13">
        <v>0.18395030000000001</v>
      </c>
      <c r="AU651" s="13">
        <v>2.9522329999999999E-3</v>
      </c>
      <c r="AV651" s="13">
        <v>9.8395519999999997E-3</v>
      </c>
      <c r="AW651" s="15">
        <v>2.910974E-5</v>
      </c>
      <c r="AX651" s="15">
        <v>6.03303E-3</v>
      </c>
      <c r="AY651" s="15">
        <v>6.0621399999999997E-3</v>
      </c>
      <c r="AZ651" s="13">
        <v>406</v>
      </c>
      <c r="BA651" s="13">
        <v>0</v>
      </c>
      <c r="BB651" s="13">
        <v>330</v>
      </c>
      <c r="BC651" s="13">
        <v>0</v>
      </c>
      <c r="BD651" s="13">
        <v>41</v>
      </c>
      <c r="BE651" s="13">
        <v>0</v>
      </c>
      <c r="BF651" s="13">
        <v>22</v>
      </c>
      <c r="BG651" s="13">
        <v>1</v>
      </c>
      <c r="BI651" s="22">
        <v>7.0000000000000001E-3</v>
      </c>
      <c r="BJ651" s="22">
        <v>7.0000000000000001E-3</v>
      </c>
      <c r="BK651" s="22">
        <v>0</v>
      </c>
      <c r="BL651" s="22">
        <v>1.7199999999999993</v>
      </c>
      <c r="BM651" s="12">
        <f t="shared" si="132"/>
        <v>4.0697674418604668E-3</v>
      </c>
      <c r="BN651" s="12">
        <f t="shared" si="133"/>
        <v>4.0697674418604668E-3</v>
      </c>
      <c r="BO651" s="12">
        <f t="shared" si="134"/>
        <v>0</v>
      </c>
      <c r="BP651" s="16">
        <v>0.99999990056572452</v>
      </c>
      <c r="BQ651" s="16">
        <v>0.9999998177105982</v>
      </c>
      <c r="BR651" s="15">
        <f t="shared" si="135"/>
        <v>4.0697670371860895E-3</v>
      </c>
      <c r="BS651" s="15">
        <f t="shared" si="136"/>
        <v>0</v>
      </c>
      <c r="BT651" s="15">
        <f t="shared" si="137"/>
        <v>4.0697670371860895E-3</v>
      </c>
      <c r="BU651" s="17">
        <v>1.2902934964430746</v>
      </c>
      <c r="BV651" s="15">
        <f t="shared" si="138"/>
        <v>5.2511939401196119E-3</v>
      </c>
      <c r="BW651" s="15">
        <f t="shared" si="139"/>
        <v>0</v>
      </c>
      <c r="BX651" s="15">
        <f t="shared" si="140"/>
        <v>5.2511939401196119E-3</v>
      </c>
      <c r="BY651" s="17">
        <f t="shared" si="141"/>
        <v>6.9999993039600722E-3</v>
      </c>
      <c r="BZ651" s="17">
        <f t="shared" si="142"/>
        <v>6.9999993039600722E-3</v>
      </c>
      <c r="CA651" s="17">
        <f t="shared" si="143"/>
        <v>0</v>
      </c>
      <c r="CB651" s="17">
        <f t="shared" si="144"/>
        <v>1.3330300468393337</v>
      </c>
    </row>
    <row r="652" spans="1:80" x14ac:dyDescent="0.25">
      <c r="A652" s="13">
        <v>16</v>
      </c>
      <c r="B652" s="14" t="s">
        <v>87</v>
      </c>
      <c r="C652" s="13" t="s">
        <v>88</v>
      </c>
      <c r="D652" s="13" t="s">
        <v>89</v>
      </c>
      <c r="E652" s="13" t="s">
        <v>78</v>
      </c>
      <c r="F652" s="13" t="s">
        <v>61</v>
      </c>
      <c r="G652" s="13" t="s">
        <v>62</v>
      </c>
      <c r="H652" s="13" t="s">
        <v>63</v>
      </c>
      <c r="I652" s="13" t="s">
        <v>64</v>
      </c>
      <c r="J652" s="13" t="s">
        <v>65</v>
      </c>
      <c r="K652" s="13" t="s">
        <v>66</v>
      </c>
      <c r="L652" s="13" t="s">
        <v>67</v>
      </c>
      <c r="M652" s="13" t="s">
        <v>68</v>
      </c>
      <c r="N652" s="14" t="s">
        <v>69</v>
      </c>
      <c r="O652" s="16">
        <v>0.99999990056572452</v>
      </c>
      <c r="P652" s="16">
        <v>0.9999998177105982</v>
      </c>
      <c r="Q652" s="14" t="s">
        <v>70</v>
      </c>
      <c r="R652" s="14" t="s">
        <v>71</v>
      </c>
      <c r="S652" s="14" t="s">
        <v>72</v>
      </c>
      <c r="T652" s="14" t="s">
        <v>73</v>
      </c>
      <c r="U652" s="13" t="s">
        <v>74</v>
      </c>
      <c r="V652" s="13">
        <v>458.12759999999997</v>
      </c>
      <c r="W652" s="13">
        <v>2.8119640000000002E-6</v>
      </c>
      <c r="X652" s="13">
        <v>107.8031</v>
      </c>
      <c r="Y652" s="13">
        <v>108.0817</v>
      </c>
      <c r="Z652" s="13">
        <v>0.23531250000000001</v>
      </c>
      <c r="AA652" s="13">
        <v>0.23592050000000001</v>
      </c>
      <c r="AB652" s="13">
        <v>5.1363959999999997E-4</v>
      </c>
      <c r="AC652" s="13">
        <v>5.149668E-4</v>
      </c>
      <c r="AD652" s="13">
        <v>6.6169010000000004E-7</v>
      </c>
      <c r="AE652" s="13">
        <v>6.6339990000000003E-7</v>
      </c>
      <c r="AF652" s="13">
        <v>0.88529720000000001</v>
      </c>
      <c r="AG652" s="13">
        <v>0.7266823</v>
      </c>
      <c r="AH652" s="13">
        <v>7.4742139999999995E-7</v>
      </c>
      <c r="AI652" s="13">
        <v>9.1291599999999999E-7</v>
      </c>
      <c r="AJ652" s="13">
        <v>2.3594499999999999E-4</v>
      </c>
      <c r="AK652" s="13">
        <v>3751.6909999999998</v>
      </c>
      <c r="AL652" s="13">
        <v>3751.6930000000002</v>
      </c>
      <c r="AM652" s="13">
        <v>8.1891839999999991</v>
      </c>
      <c r="AN652" s="13">
        <v>8.1891879999999997</v>
      </c>
      <c r="AO652" s="13">
        <v>1.787534E-2</v>
      </c>
      <c r="AP652" s="13">
        <v>1.787534E-2</v>
      </c>
      <c r="AQ652" s="13">
        <v>1.9321970000000001E-3</v>
      </c>
      <c r="AR652" s="13">
        <v>1.932198E-3</v>
      </c>
      <c r="AS652" s="13">
        <v>24.576609999999999</v>
      </c>
      <c r="AT652" s="13">
        <v>4.955889</v>
      </c>
      <c r="AU652" s="13">
        <v>7.8619359999999999E-5</v>
      </c>
      <c r="AV652" s="13">
        <v>3.898792E-4</v>
      </c>
      <c r="AW652" s="15">
        <v>1.167429E-7</v>
      </c>
      <c r="AX652" s="15">
        <v>3.4002179999999998E-4</v>
      </c>
      <c r="AY652" s="15">
        <v>3.4013849999999998E-4</v>
      </c>
      <c r="AZ652" s="13">
        <v>6364</v>
      </c>
      <c r="BA652" s="13">
        <v>0</v>
      </c>
      <c r="BB652" s="13">
        <v>6378</v>
      </c>
      <c r="BC652" s="13">
        <v>0</v>
      </c>
      <c r="BD652" s="13">
        <v>392</v>
      </c>
      <c r="BE652" s="13">
        <v>0</v>
      </c>
      <c r="BF652" s="13">
        <v>225</v>
      </c>
      <c r="BG652" s="13">
        <v>0</v>
      </c>
      <c r="BI652" s="22">
        <v>3.1E-2</v>
      </c>
      <c r="BJ652" s="22">
        <v>3.1E-2</v>
      </c>
      <c r="BK652" s="22">
        <v>0</v>
      </c>
      <c r="BL652" s="22">
        <v>19.397999999999996</v>
      </c>
      <c r="BM652" s="12">
        <f t="shared" si="132"/>
        <v>1.5981028972058978E-3</v>
      </c>
      <c r="BN652" s="12">
        <f t="shared" si="133"/>
        <v>1.5981028972058978E-3</v>
      </c>
      <c r="BO652" s="12">
        <f t="shared" si="134"/>
        <v>0</v>
      </c>
      <c r="BP652" s="16">
        <v>0.99999990056572452</v>
      </c>
      <c r="BQ652" s="16">
        <v>0.9999998177105982</v>
      </c>
      <c r="BR652" s="15">
        <f t="shared" si="135"/>
        <v>1.5981027382996941E-3</v>
      </c>
      <c r="BS652" s="15">
        <f t="shared" si="136"/>
        <v>0</v>
      </c>
      <c r="BT652" s="15">
        <f t="shared" si="137"/>
        <v>1.5981027382996941E-3</v>
      </c>
      <c r="BU652" s="17">
        <v>1.3939162128699798</v>
      </c>
      <c r="BV652" s="15">
        <f t="shared" si="138"/>
        <v>2.227621316747854E-3</v>
      </c>
      <c r="BW652" s="15">
        <f t="shared" si="139"/>
        <v>0</v>
      </c>
      <c r="BX652" s="15">
        <f t="shared" si="140"/>
        <v>2.227621316747854E-3</v>
      </c>
      <c r="BY652" s="17">
        <f t="shared" si="141"/>
        <v>3.0999996917537461E-2</v>
      </c>
      <c r="BZ652" s="17">
        <f t="shared" si="142"/>
        <v>3.0999996917537461E-2</v>
      </c>
      <c r="CA652" s="17">
        <f t="shared" si="143"/>
        <v>0</v>
      </c>
      <c r="CB652" s="17">
        <f t="shared" si="144"/>
        <v>13.916187946519983</v>
      </c>
    </row>
    <row r="653" spans="1:80" x14ac:dyDescent="0.25">
      <c r="A653" s="13">
        <v>17</v>
      </c>
      <c r="B653" s="14" t="s">
        <v>90</v>
      </c>
      <c r="C653" s="13" t="s">
        <v>91</v>
      </c>
      <c r="D653" s="13" t="s">
        <v>89</v>
      </c>
      <c r="E653" s="13" t="s">
        <v>78</v>
      </c>
      <c r="F653" s="13" t="s">
        <v>61</v>
      </c>
      <c r="G653" s="13" t="s">
        <v>62</v>
      </c>
      <c r="H653" s="13" t="s">
        <v>63</v>
      </c>
      <c r="I653" s="13" t="s">
        <v>64</v>
      </c>
      <c r="J653" s="13" t="s">
        <v>65</v>
      </c>
      <c r="K653" s="13" t="s">
        <v>66</v>
      </c>
      <c r="L653" s="13" t="s">
        <v>67</v>
      </c>
      <c r="M653" s="13" t="s">
        <v>68</v>
      </c>
      <c r="N653" s="14" t="s">
        <v>69</v>
      </c>
      <c r="O653" s="16">
        <v>0.99999990056572452</v>
      </c>
      <c r="P653" s="16">
        <v>0.9999998177105982</v>
      </c>
      <c r="Q653" s="14" t="s">
        <v>70</v>
      </c>
      <c r="R653" s="14" t="s">
        <v>71</v>
      </c>
      <c r="S653" s="14" t="s">
        <v>72</v>
      </c>
      <c r="T653" s="14" t="s">
        <v>73</v>
      </c>
      <c r="U653" s="13" t="s">
        <v>74</v>
      </c>
      <c r="V653" s="13">
        <v>445.69069999999999</v>
      </c>
      <c r="W653" s="13">
        <v>1.9077630000000001E-5</v>
      </c>
      <c r="X653" s="13">
        <v>107.8031</v>
      </c>
      <c r="Y653" s="13">
        <v>108.0817</v>
      </c>
      <c r="Z653" s="13">
        <v>0.2418788</v>
      </c>
      <c r="AA653" s="13">
        <v>0.24250379999999999</v>
      </c>
      <c r="AB653" s="13">
        <v>5.4270540000000002E-4</v>
      </c>
      <c r="AC653" s="13">
        <v>5.441078E-4</v>
      </c>
      <c r="AD653" s="13">
        <v>4.6144740000000002E-6</v>
      </c>
      <c r="AE653" s="13">
        <v>4.6263979999999998E-6</v>
      </c>
      <c r="AF653" s="13">
        <v>0.65190859999999995</v>
      </c>
      <c r="AG653" s="13">
        <v>0.44874269999999999</v>
      </c>
      <c r="AH653" s="13">
        <v>7.0784069999999998E-6</v>
      </c>
      <c r="AI653" s="13">
        <v>1.030969E-5</v>
      </c>
      <c r="AJ653" s="13">
        <v>7.917919E-4</v>
      </c>
      <c r="AK653" s="13">
        <v>3751.6909999999998</v>
      </c>
      <c r="AL653" s="13">
        <v>3751.6930000000002</v>
      </c>
      <c r="AM653" s="13">
        <v>8.4177009999999992</v>
      </c>
      <c r="AN653" s="13">
        <v>8.4177049999999998</v>
      </c>
      <c r="AO653" s="13">
        <v>1.8886859999999998E-2</v>
      </c>
      <c r="AP653" s="13">
        <v>1.888687E-2</v>
      </c>
      <c r="AQ653" s="13">
        <v>6.6650670000000002E-3</v>
      </c>
      <c r="AR653" s="13">
        <v>6.6650700000000004E-3</v>
      </c>
      <c r="AS653" s="13">
        <v>21.81718</v>
      </c>
      <c r="AT653" s="13">
        <v>4.550872</v>
      </c>
      <c r="AU653" s="13">
        <v>3.0549629999999998E-4</v>
      </c>
      <c r="AV653" s="13">
        <v>1.4645700000000001E-3</v>
      </c>
      <c r="AW653" s="15">
        <v>9.253508E-7</v>
      </c>
      <c r="AX653" s="15">
        <v>1.333117E-3</v>
      </c>
      <c r="AY653" s="15">
        <v>1.3340419999999999E-3</v>
      </c>
      <c r="AZ653" s="13">
        <v>2716</v>
      </c>
      <c r="BA653" s="13">
        <v>0</v>
      </c>
      <c r="BB653" s="13">
        <v>2626</v>
      </c>
      <c r="BC653" s="13">
        <v>0</v>
      </c>
      <c r="BD653" s="13">
        <v>198</v>
      </c>
      <c r="BE653" s="13">
        <v>0</v>
      </c>
      <c r="BF653" s="13">
        <v>98</v>
      </c>
      <c r="BG653" s="13">
        <v>0</v>
      </c>
      <c r="BI653" s="22">
        <v>3.3000000000000002E-2</v>
      </c>
      <c r="BJ653" s="22">
        <v>3.3000000000000002E-2</v>
      </c>
      <c r="BK653" s="22">
        <v>0</v>
      </c>
      <c r="BL653" s="22">
        <v>19.184000000000001</v>
      </c>
      <c r="BM653" s="12">
        <f t="shared" si="132"/>
        <v>1.720183486238532E-3</v>
      </c>
      <c r="BN653" s="12">
        <f t="shared" si="133"/>
        <v>1.720183486238532E-3</v>
      </c>
      <c r="BO653" s="12">
        <f t="shared" si="134"/>
        <v>0</v>
      </c>
      <c r="BP653" s="16">
        <v>0.99999990056572452</v>
      </c>
      <c r="BQ653" s="16">
        <v>0.9999998177105982</v>
      </c>
      <c r="BR653" s="15">
        <f t="shared" si="135"/>
        <v>1.7201833151933334E-3</v>
      </c>
      <c r="BS653" s="15">
        <f t="shared" si="136"/>
        <v>0</v>
      </c>
      <c r="BT653" s="15">
        <f t="shared" si="137"/>
        <v>1.7201833151933334E-3</v>
      </c>
      <c r="BU653" s="17">
        <v>1.4008637500141801</v>
      </c>
      <c r="BV653" s="15">
        <f t="shared" si="138"/>
        <v>2.4097424496335573E-3</v>
      </c>
      <c r="BW653" s="15">
        <f t="shared" si="139"/>
        <v>0</v>
      </c>
      <c r="BX653" s="15">
        <f t="shared" si="140"/>
        <v>2.4097424496335573E-3</v>
      </c>
      <c r="BY653" s="17">
        <f t="shared" si="141"/>
        <v>3.2999996718668913E-2</v>
      </c>
      <c r="BZ653" s="17">
        <f t="shared" si="142"/>
        <v>3.2999996718668913E-2</v>
      </c>
      <c r="CA653" s="17">
        <f t="shared" si="143"/>
        <v>0</v>
      </c>
      <c r="CB653" s="17">
        <f t="shared" si="144"/>
        <v>13.694408181956177</v>
      </c>
    </row>
    <row r="654" spans="1:80" x14ac:dyDescent="0.25">
      <c r="A654" s="13">
        <v>19</v>
      </c>
      <c r="B654" s="14" t="s">
        <v>92</v>
      </c>
      <c r="C654" s="13" t="s">
        <v>93</v>
      </c>
      <c r="D654" s="13" t="s">
        <v>94</v>
      </c>
      <c r="E654" s="13" t="s">
        <v>60</v>
      </c>
      <c r="F654" s="13" t="s">
        <v>61</v>
      </c>
      <c r="G654" s="13" t="s">
        <v>62</v>
      </c>
      <c r="H654" s="13" t="s">
        <v>63</v>
      </c>
      <c r="I654" s="13" t="s">
        <v>64</v>
      </c>
      <c r="J654" s="13" t="s">
        <v>65</v>
      </c>
      <c r="K654" s="13" t="s">
        <v>66</v>
      </c>
      <c r="L654" s="13" t="s">
        <v>67</v>
      </c>
      <c r="M654" s="13" t="s">
        <v>68</v>
      </c>
      <c r="N654" s="14" t="s">
        <v>69</v>
      </c>
      <c r="O654" s="16">
        <v>0.99999990056572452</v>
      </c>
      <c r="P654" s="16">
        <v>0.9999998177105982</v>
      </c>
      <c r="Q654" s="14" t="s">
        <v>70</v>
      </c>
      <c r="R654" s="14" t="s">
        <v>71</v>
      </c>
      <c r="S654" s="14" t="s">
        <v>72</v>
      </c>
      <c r="T654" s="14" t="s">
        <v>73</v>
      </c>
      <c r="U654" s="13" t="s">
        <v>74</v>
      </c>
      <c r="V654" s="13">
        <v>1240.4169999999999</v>
      </c>
      <c r="W654" s="13">
        <v>6.7764199999999997E-6</v>
      </c>
      <c r="X654" s="13">
        <v>107.8031</v>
      </c>
      <c r="Y654" s="13">
        <v>108.0817</v>
      </c>
      <c r="Z654" s="13">
        <v>8.6908799999999994E-2</v>
      </c>
      <c r="AA654" s="13">
        <v>8.7133370000000002E-2</v>
      </c>
      <c r="AB654" s="13">
        <v>7.0064199999999999E-5</v>
      </c>
      <c r="AC654" s="13">
        <v>7.0245250000000006E-5</v>
      </c>
      <c r="AD654" s="13">
        <v>5.8893049999999998E-7</v>
      </c>
      <c r="AE654" s="13">
        <v>5.9045229999999998E-7</v>
      </c>
      <c r="AF654" s="13">
        <v>2.5291090000000001</v>
      </c>
      <c r="AG654" s="13">
        <v>1.7587930000000001</v>
      </c>
      <c r="AH654" s="13">
        <v>2.3286089999999999E-7</v>
      </c>
      <c r="AI654" s="13">
        <v>3.357145E-7</v>
      </c>
      <c r="AJ654" s="13">
        <v>2.3456129999999999E-4</v>
      </c>
      <c r="AK654" s="13">
        <v>3751.6909999999998</v>
      </c>
      <c r="AL654" s="13">
        <v>3751.6930000000002</v>
      </c>
      <c r="AM654" s="13">
        <v>3.0245410000000001</v>
      </c>
      <c r="AN654" s="13">
        <v>3.0245419999999998</v>
      </c>
      <c r="AO654" s="13">
        <v>2.4383270000000001E-3</v>
      </c>
      <c r="AP654" s="13">
        <v>2.438328E-3</v>
      </c>
      <c r="AQ654" s="13">
        <v>7.0944040000000001E-4</v>
      </c>
      <c r="AR654" s="13">
        <v>7.0944070000000001E-4</v>
      </c>
      <c r="AS654" s="13">
        <v>7.7436499999999997</v>
      </c>
      <c r="AT654" s="13">
        <v>4.4888870000000001</v>
      </c>
      <c r="AU654" s="13">
        <v>9.1615759999999995E-5</v>
      </c>
      <c r="AV654" s="13">
        <v>1.5804379999999999E-4</v>
      </c>
      <c r="AW654" s="13">
        <v>9.4507450000000005E-8</v>
      </c>
      <c r="AX654" s="13">
        <v>1.1355269999999999E-4</v>
      </c>
      <c r="AY654" s="13">
        <v>1.1364720000000001E-4</v>
      </c>
      <c r="AZ654" s="13">
        <v>10655</v>
      </c>
      <c r="BA654" s="13">
        <v>0</v>
      </c>
      <c r="BB654" s="13">
        <v>10770</v>
      </c>
      <c r="BC654" s="13">
        <v>0</v>
      </c>
      <c r="BD654" s="13">
        <v>382</v>
      </c>
      <c r="BE654" s="13">
        <v>0</v>
      </c>
      <c r="BF654" s="13">
        <v>266</v>
      </c>
      <c r="BG654" s="13">
        <v>0</v>
      </c>
      <c r="BI654" s="22">
        <v>1E-3</v>
      </c>
      <c r="BJ654" s="22">
        <v>1E-3</v>
      </c>
      <c r="BK654" s="22">
        <v>0</v>
      </c>
      <c r="BL654" s="22">
        <v>26.840000000000003</v>
      </c>
      <c r="BM654" s="12">
        <f t="shared" si="132"/>
        <v>3.7257824143070038E-5</v>
      </c>
      <c r="BN654" s="12">
        <f t="shared" si="133"/>
        <v>3.7257824143070038E-5</v>
      </c>
      <c r="BO654" s="12">
        <f t="shared" si="134"/>
        <v>0</v>
      </c>
      <c r="BP654" s="16">
        <v>0.99999990056572452</v>
      </c>
      <c r="BQ654" s="16">
        <v>0.9999998177105982</v>
      </c>
      <c r="BR654" s="15">
        <f t="shared" si="135"/>
        <v>3.7257820438365289E-5</v>
      </c>
      <c r="BS654" s="15">
        <f t="shared" si="136"/>
        <v>0</v>
      </c>
      <c r="BT654" s="15">
        <f t="shared" si="137"/>
        <v>3.7257820438365289E-5</v>
      </c>
      <c r="BU654" s="17">
        <v>1.4501819930425399</v>
      </c>
      <c r="BV654" s="15">
        <f t="shared" si="138"/>
        <v>5.4030620299729654E-5</v>
      </c>
      <c r="BW654" s="15">
        <f t="shared" si="139"/>
        <v>0</v>
      </c>
      <c r="BX654" s="15">
        <f t="shared" si="140"/>
        <v>5.4030620299729654E-5</v>
      </c>
      <c r="BY654" s="17">
        <f t="shared" si="141"/>
        <v>9.9999990056572454E-4</v>
      </c>
      <c r="BZ654" s="17">
        <f t="shared" si="142"/>
        <v>9.9999990056572454E-4</v>
      </c>
      <c r="CA654" s="17">
        <f t="shared" si="143"/>
        <v>0</v>
      </c>
      <c r="CB654" s="17">
        <f t="shared" si="144"/>
        <v>18.508021840547482</v>
      </c>
    </row>
    <row r="655" spans="1:80" x14ac:dyDescent="0.25">
      <c r="A655" s="13">
        <v>21</v>
      </c>
      <c r="B655" s="14" t="s">
        <v>95</v>
      </c>
      <c r="C655" s="13" t="s">
        <v>96</v>
      </c>
      <c r="D655" s="13" t="s">
        <v>97</v>
      </c>
      <c r="E655" s="13" t="s">
        <v>78</v>
      </c>
      <c r="F655" s="13" t="s">
        <v>61</v>
      </c>
      <c r="G655" s="13" t="s">
        <v>62</v>
      </c>
      <c r="H655" s="13" t="s">
        <v>63</v>
      </c>
      <c r="I655" s="13" t="s">
        <v>64</v>
      </c>
      <c r="J655" s="13" t="s">
        <v>65</v>
      </c>
      <c r="K655" s="13" t="s">
        <v>66</v>
      </c>
      <c r="L655" s="13" t="s">
        <v>67</v>
      </c>
      <c r="M655" s="13" t="s">
        <v>68</v>
      </c>
      <c r="N655" s="14" t="s">
        <v>69</v>
      </c>
      <c r="O655" s="16">
        <v>0.99999990056572452</v>
      </c>
      <c r="P655" s="16">
        <v>0.9999998177105982</v>
      </c>
      <c r="Q655" s="14" t="s">
        <v>70</v>
      </c>
      <c r="R655" s="14" t="s">
        <v>71</v>
      </c>
      <c r="S655" s="14" t="s">
        <v>72</v>
      </c>
      <c r="T655" s="14" t="s">
        <v>73</v>
      </c>
      <c r="U655" s="13" t="s">
        <v>74</v>
      </c>
      <c r="V655" s="13">
        <v>509.9477</v>
      </c>
      <c r="W655" s="13">
        <v>1.521362E-4</v>
      </c>
      <c r="X655" s="13">
        <v>107.8031</v>
      </c>
      <c r="Y655" s="13">
        <v>108.0817</v>
      </c>
      <c r="Z655" s="13">
        <v>0.21140030000000001</v>
      </c>
      <c r="AA655" s="13">
        <v>0.21194660000000001</v>
      </c>
      <c r="AB655" s="13">
        <v>4.1455300000000001E-4</v>
      </c>
      <c r="AC655" s="13">
        <v>4.156241E-4</v>
      </c>
      <c r="AD655" s="13">
        <v>3.2161649999999997E-5</v>
      </c>
      <c r="AE655" s="13">
        <v>3.2244750000000003E-5</v>
      </c>
      <c r="AF655" s="13">
        <v>1.774222</v>
      </c>
      <c r="AG655" s="13">
        <v>1.0570790000000001</v>
      </c>
      <c r="AH655" s="13">
        <v>1.8127190000000001E-5</v>
      </c>
      <c r="AI655" s="13">
        <v>3.050364E-5</v>
      </c>
      <c r="AJ655" s="13">
        <v>1.191964E-4</v>
      </c>
      <c r="AK655" s="13">
        <v>3751.6909999999998</v>
      </c>
      <c r="AL655" s="13">
        <v>3751.6930000000002</v>
      </c>
      <c r="AM655" s="13">
        <v>7.357011</v>
      </c>
      <c r="AN655" s="13">
        <v>7.3570140000000004</v>
      </c>
      <c r="AO655" s="13">
        <v>1.4426990000000001E-2</v>
      </c>
      <c r="AP655" s="13">
        <v>1.4427000000000001E-2</v>
      </c>
      <c r="AQ655" s="13">
        <v>8.7692930000000003E-4</v>
      </c>
      <c r="AR655" s="13">
        <v>8.7692969999999995E-4</v>
      </c>
      <c r="AS655" s="13">
        <v>24.976800000000001</v>
      </c>
      <c r="AT655" s="13">
        <v>7.267811</v>
      </c>
      <c r="AU655" s="13">
        <v>3.5109759999999998E-5</v>
      </c>
      <c r="AV655" s="13">
        <v>1.206594E-4</v>
      </c>
      <c r="AW655" s="15">
        <v>3.8732950000000003E-6</v>
      </c>
      <c r="AX655" s="15">
        <v>1.0533829999999999E-4</v>
      </c>
      <c r="AY655" s="15">
        <v>1.092116E-4</v>
      </c>
      <c r="AZ655" s="13">
        <v>1288</v>
      </c>
      <c r="BA655" s="13">
        <v>0</v>
      </c>
      <c r="BB655" s="13">
        <v>1154</v>
      </c>
      <c r="BC655" s="13">
        <v>0</v>
      </c>
      <c r="BD655" s="13">
        <v>528</v>
      </c>
      <c r="BE655" s="13">
        <v>0</v>
      </c>
      <c r="BF655" s="13">
        <v>352</v>
      </c>
      <c r="BG655" s="13">
        <v>0</v>
      </c>
      <c r="BI655" s="22">
        <v>6.0000000000000001E-3</v>
      </c>
      <c r="BJ655" s="22">
        <v>6.0000000000000001E-3</v>
      </c>
      <c r="BK655" s="22">
        <v>0</v>
      </c>
      <c r="BL655" s="22">
        <v>20.392000000000003</v>
      </c>
      <c r="BM655" s="12">
        <f t="shared" si="132"/>
        <v>2.942330325617889E-4</v>
      </c>
      <c r="BN655" s="12">
        <f t="shared" si="133"/>
        <v>2.942330325617889E-4</v>
      </c>
      <c r="BO655" s="12">
        <f t="shared" si="134"/>
        <v>0</v>
      </c>
      <c r="BP655" s="16">
        <v>0.99999990056572452</v>
      </c>
      <c r="BQ655" s="16">
        <v>0.9999998177105982</v>
      </c>
      <c r="BR655" s="15">
        <f t="shared" si="135"/>
        <v>2.942330033049405E-4</v>
      </c>
      <c r="BS655" s="15">
        <f t="shared" si="136"/>
        <v>0</v>
      </c>
      <c r="BT655" s="15">
        <f t="shared" si="137"/>
        <v>2.942330033049405E-4</v>
      </c>
      <c r="BU655" s="17">
        <v>1.415728132612768</v>
      </c>
      <c r="BV655" s="15">
        <f t="shared" si="138"/>
        <v>4.1655394032194982E-4</v>
      </c>
      <c r="BW655" s="15">
        <f t="shared" si="139"/>
        <v>0</v>
      </c>
      <c r="BX655" s="15">
        <f t="shared" si="140"/>
        <v>4.1655394032194982E-4</v>
      </c>
      <c r="BY655" s="17">
        <f t="shared" si="141"/>
        <v>5.9999994033943472E-3</v>
      </c>
      <c r="BZ655" s="17">
        <f t="shared" si="142"/>
        <v>5.9999994033943472E-3</v>
      </c>
      <c r="CA655" s="17">
        <f t="shared" si="143"/>
        <v>0</v>
      </c>
      <c r="CB655" s="17">
        <f t="shared" si="144"/>
        <v>14.403895444505977</v>
      </c>
    </row>
    <row r="656" spans="1:80" x14ac:dyDescent="0.25">
      <c r="A656" s="13">
        <v>22</v>
      </c>
      <c r="B656" s="14" t="s">
        <v>98</v>
      </c>
      <c r="C656" s="13" t="s">
        <v>99</v>
      </c>
      <c r="D656" s="13" t="s">
        <v>100</v>
      </c>
      <c r="E656" s="13" t="s">
        <v>78</v>
      </c>
      <c r="F656" s="13" t="s">
        <v>61</v>
      </c>
      <c r="G656" s="13" t="s">
        <v>62</v>
      </c>
      <c r="H656" s="13" t="s">
        <v>63</v>
      </c>
      <c r="I656" s="13" t="s">
        <v>64</v>
      </c>
      <c r="J656" s="13" t="s">
        <v>65</v>
      </c>
      <c r="K656" s="13" t="s">
        <v>66</v>
      </c>
      <c r="L656" s="13" t="s">
        <v>67</v>
      </c>
      <c r="M656" s="13" t="s">
        <v>68</v>
      </c>
      <c r="N656" s="14" t="s">
        <v>69</v>
      </c>
      <c r="O656" s="16">
        <v>0.99999990056572452</v>
      </c>
      <c r="P656" s="16">
        <v>0.9999998177105982</v>
      </c>
      <c r="Q656" s="14" t="s">
        <v>70</v>
      </c>
      <c r="R656" s="14" t="s">
        <v>71</v>
      </c>
      <c r="S656" s="14" t="s">
        <v>72</v>
      </c>
      <c r="T656" s="14" t="s">
        <v>73</v>
      </c>
      <c r="U656" s="13" t="s">
        <v>74</v>
      </c>
      <c r="V656" s="13">
        <v>367.03289999999998</v>
      </c>
      <c r="W656" s="13">
        <v>2.946457E-5</v>
      </c>
      <c r="X656" s="13">
        <v>107.8031</v>
      </c>
      <c r="Y656" s="13">
        <v>108.0817</v>
      </c>
      <c r="Z656" s="13">
        <v>0.29371520000000001</v>
      </c>
      <c r="AA656" s="13">
        <v>0.29447410000000002</v>
      </c>
      <c r="AB656" s="13">
        <v>8.0024209999999998E-4</v>
      </c>
      <c r="AC656" s="13">
        <v>8.0230999999999998E-4</v>
      </c>
      <c r="AD656" s="13">
        <v>8.6541900000000002E-6</v>
      </c>
      <c r="AE656" s="13">
        <v>8.6765530000000007E-6</v>
      </c>
      <c r="AF656" s="13">
        <v>0.30437049999999999</v>
      </c>
      <c r="AG656" s="13">
        <v>0.2306242</v>
      </c>
      <c r="AH656" s="13">
        <v>2.8433079999999999E-5</v>
      </c>
      <c r="AI656" s="13">
        <v>3.7622049999999997E-5</v>
      </c>
      <c r="AJ656" s="13">
        <v>1.633331E-4</v>
      </c>
      <c r="AK656" s="13">
        <v>3751.6909999999998</v>
      </c>
      <c r="AL656" s="13">
        <v>3751.6930000000002</v>
      </c>
      <c r="AM656" s="13">
        <v>10.22167</v>
      </c>
      <c r="AN656" s="13">
        <v>10.221679999999999</v>
      </c>
      <c r="AO656" s="13">
        <v>2.7849479999999999E-2</v>
      </c>
      <c r="AP656" s="13">
        <v>2.7849490000000001E-2</v>
      </c>
      <c r="AQ656" s="13">
        <v>1.6695379999999999E-3</v>
      </c>
      <c r="AR656" s="13">
        <v>1.669539E-3</v>
      </c>
      <c r="AS656" s="13">
        <v>18.446940000000001</v>
      </c>
      <c r="AT656" s="13">
        <v>5.037312</v>
      </c>
      <c r="AU656" s="13">
        <v>9.0504860000000005E-5</v>
      </c>
      <c r="AV656" s="13">
        <v>3.3143449999999998E-4</v>
      </c>
      <c r="AW656" s="15">
        <v>1.64705E-6</v>
      </c>
      <c r="AX656" s="15">
        <v>3.1692459999999999E-4</v>
      </c>
      <c r="AY656" s="15">
        <v>3.1857169999999999E-4</v>
      </c>
      <c r="AZ656" s="13">
        <v>1364</v>
      </c>
      <c r="BA656" s="13">
        <v>0</v>
      </c>
      <c r="BB656" s="13">
        <v>1302</v>
      </c>
      <c r="BC656" s="13">
        <v>0</v>
      </c>
      <c r="BD656" s="13">
        <v>384</v>
      </c>
      <c r="BE656" s="13">
        <v>0</v>
      </c>
      <c r="BF656" s="13">
        <v>220</v>
      </c>
      <c r="BG656" s="13">
        <v>0</v>
      </c>
      <c r="BI656" s="22">
        <v>2.5999999999999999E-2</v>
      </c>
      <c r="BJ656" s="22">
        <v>2.5999999999999999E-2</v>
      </c>
      <c r="BK656" s="22">
        <v>0</v>
      </c>
      <c r="BL656" s="22">
        <v>18.181000000000001</v>
      </c>
      <c r="BM656" s="12">
        <f t="shared" si="132"/>
        <v>1.4300643528958803E-3</v>
      </c>
      <c r="BN656" s="12">
        <f t="shared" si="133"/>
        <v>1.4300643528958803E-3</v>
      </c>
      <c r="BO656" s="12">
        <f t="shared" si="134"/>
        <v>0</v>
      </c>
      <c r="BP656" s="16">
        <v>0.99999990056572452</v>
      </c>
      <c r="BQ656" s="16">
        <v>0.9999998177105982</v>
      </c>
      <c r="BR656" s="15">
        <f t="shared" si="135"/>
        <v>1.4300642106984673E-3</v>
      </c>
      <c r="BS656" s="15">
        <f t="shared" si="136"/>
        <v>0</v>
      </c>
      <c r="BT656" s="15">
        <f t="shared" si="137"/>
        <v>1.4300642106984673E-3</v>
      </c>
      <c r="BU656" s="17">
        <v>1.4111614521631999</v>
      </c>
      <c r="BV656" s="15">
        <f t="shared" si="138"/>
        <v>2.0180514882558692E-3</v>
      </c>
      <c r="BW656" s="15">
        <f t="shared" si="139"/>
        <v>0</v>
      </c>
      <c r="BX656" s="15">
        <f t="shared" si="140"/>
        <v>2.0180514882558692E-3</v>
      </c>
      <c r="BY656" s="17">
        <f t="shared" si="141"/>
        <v>2.5999997414708837E-2</v>
      </c>
      <c r="BZ656" s="17">
        <f t="shared" si="142"/>
        <v>2.5999997414708837E-2</v>
      </c>
      <c r="CA656" s="17">
        <f t="shared" si="143"/>
        <v>0</v>
      </c>
      <c r="CB656" s="17">
        <f t="shared" si="144"/>
        <v>12.88371360493865</v>
      </c>
    </row>
    <row r="657" spans="1:80" x14ac:dyDescent="0.25">
      <c r="A657" s="13">
        <v>24</v>
      </c>
      <c r="B657" s="14" t="s">
        <v>101</v>
      </c>
      <c r="C657" s="13" t="s">
        <v>175</v>
      </c>
      <c r="D657" s="13" t="s">
        <v>102</v>
      </c>
      <c r="E657" s="13" t="s">
        <v>60</v>
      </c>
      <c r="F657" s="13" t="s">
        <v>61</v>
      </c>
      <c r="G657" s="13" t="s">
        <v>62</v>
      </c>
      <c r="H657" s="13" t="s">
        <v>63</v>
      </c>
      <c r="I657" s="13" t="s">
        <v>64</v>
      </c>
      <c r="J657" s="13" t="s">
        <v>65</v>
      </c>
      <c r="K657" s="13" t="s">
        <v>66</v>
      </c>
      <c r="L657" s="13" t="s">
        <v>67</v>
      </c>
      <c r="M657" s="13" t="s">
        <v>68</v>
      </c>
      <c r="N657" s="14" t="s">
        <v>69</v>
      </c>
      <c r="O657" s="16">
        <v>0.99999990056572452</v>
      </c>
      <c r="P657" s="16">
        <v>0.9999998177105982</v>
      </c>
      <c r="Q657" s="14" t="s">
        <v>70</v>
      </c>
      <c r="R657" s="14" t="s">
        <v>71</v>
      </c>
      <c r="S657" s="14" t="s">
        <v>72</v>
      </c>
      <c r="T657" s="14" t="s">
        <v>73</v>
      </c>
      <c r="U657" s="13" t="s">
        <v>74</v>
      </c>
      <c r="V657" s="13">
        <v>1264.6510000000001</v>
      </c>
      <c r="W657" s="13">
        <v>2.1195890000000001E-5</v>
      </c>
      <c r="X657" s="13">
        <v>107.8031</v>
      </c>
      <c r="Y657" s="13">
        <v>108.0817</v>
      </c>
      <c r="Z657" s="13">
        <v>8.5243349999999996E-2</v>
      </c>
      <c r="AA657" s="13">
        <v>8.5463620000000004E-2</v>
      </c>
      <c r="AB657" s="13">
        <v>6.7404619999999996E-5</v>
      </c>
      <c r="AC657" s="13">
        <v>6.7578799999999997E-5</v>
      </c>
      <c r="AD657" s="13">
        <v>1.806809E-6</v>
      </c>
      <c r="AE657" s="13">
        <v>1.811478E-6</v>
      </c>
      <c r="AF657" s="13">
        <v>0.74870530000000002</v>
      </c>
      <c r="AG657" s="13">
        <v>0.59879450000000001</v>
      </c>
      <c r="AH657" s="13">
        <v>2.4132449999999998E-6</v>
      </c>
      <c r="AI657" s="13">
        <v>3.0252080000000001E-6</v>
      </c>
      <c r="AJ657" s="13">
        <v>3.1920530000000003E-4</v>
      </c>
      <c r="AK657" s="13">
        <v>3751.6909999999998</v>
      </c>
      <c r="AL657" s="13">
        <v>3751.6930000000002</v>
      </c>
      <c r="AM657" s="13">
        <v>2.9665810000000001</v>
      </c>
      <c r="AN657" s="13">
        <v>2.966583</v>
      </c>
      <c r="AO657" s="13">
        <v>2.3457700000000001E-3</v>
      </c>
      <c r="AP657" s="13">
        <v>2.345771E-3</v>
      </c>
      <c r="AQ657" s="13">
        <v>9.4694850000000004E-4</v>
      </c>
      <c r="AR657" s="13">
        <v>9.4694889999999996E-4</v>
      </c>
      <c r="AS657" s="13">
        <v>3.4503900000000001</v>
      </c>
      <c r="AT657" s="13">
        <v>1.2985089999999999</v>
      </c>
      <c r="AU657" s="13">
        <v>2.7444680000000002E-4</v>
      </c>
      <c r="AV657" s="13">
        <v>7.2925859999999998E-4</v>
      </c>
      <c r="AW657" s="13">
        <v>9.5476430000000004E-7</v>
      </c>
      <c r="AX657" s="13">
        <v>4.9910250000000003E-4</v>
      </c>
      <c r="AY657" s="13">
        <v>5.000572E-4</v>
      </c>
      <c r="AZ657" s="13">
        <v>5471</v>
      </c>
      <c r="BA657" s="13">
        <v>0</v>
      </c>
      <c r="BB657" s="13">
        <v>5396</v>
      </c>
      <c r="BC657" s="13">
        <v>0</v>
      </c>
      <c r="BD657" s="13">
        <v>310</v>
      </c>
      <c r="BE657" s="13">
        <v>0</v>
      </c>
      <c r="BF657" s="13">
        <v>179</v>
      </c>
      <c r="BG657" s="13">
        <v>0</v>
      </c>
      <c r="BI657" s="22">
        <v>7.0000000000000001E-3</v>
      </c>
      <c r="BJ657" s="22">
        <v>7.0000000000000001E-3</v>
      </c>
      <c r="BK657" s="22">
        <v>0</v>
      </c>
      <c r="BL657" s="22">
        <v>13.651999999999996</v>
      </c>
      <c r="BM657" s="12">
        <f t="shared" si="132"/>
        <v>5.1274538529153251E-4</v>
      </c>
      <c r="BN657" s="12">
        <f t="shared" si="133"/>
        <v>5.1274538529153251E-4</v>
      </c>
      <c r="BO657" s="12">
        <f t="shared" si="134"/>
        <v>0</v>
      </c>
      <c r="BP657" s="16">
        <v>0.99999990056572452</v>
      </c>
      <c r="BQ657" s="16">
        <v>0.9999998177105982</v>
      </c>
      <c r="BR657" s="15">
        <f t="shared" si="135"/>
        <v>5.1274533430706662E-4</v>
      </c>
      <c r="BS657" s="15">
        <f t="shared" si="136"/>
        <v>0</v>
      </c>
      <c r="BT657" s="15">
        <f t="shared" si="137"/>
        <v>5.1274533430706662E-4</v>
      </c>
      <c r="BU657" s="17">
        <v>1.4708365401482517</v>
      </c>
      <c r="BV657" s="15">
        <f t="shared" si="138"/>
        <v>7.5416457348936449E-4</v>
      </c>
      <c r="BW657" s="15">
        <f t="shared" si="139"/>
        <v>0</v>
      </c>
      <c r="BX657" s="15">
        <f t="shared" si="140"/>
        <v>7.5416457348936449E-4</v>
      </c>
      <c r="BY657" s="17">
        <f t="shared" si="141"/>
        <v>6.9999993039600722E-3</v>
      </c>
      <c r="BZ657" s="17">
        <f t="shared" si="142"/>
        <v>6.9999993039600722E-3</v>
      </c>
      <c r="CA657" s="17">
        <f t="shared" si="143"/>
        <v>0</v>
      </c>
      <c r="CB657" s="17">
        <f t="shared" si="144"/>
        <v>9.2817927943399834</v>
      </c>
    </row>
    <row r="658" spans="1:80" x14ac:dyDescent="0.25">
      <c r="A658" s="13">
        <v>26</v>
      </c>
      <c r="B658" s="14" t="s">
        <v>103</v>
      </c>
      <c r="C658" s="13" t="s">
        <v>104</v>
      </c>
      <c r="D658" s="13" t="s">
        <v>94</v>
      </c>
      <c r="E658" s="13" t="s">
        <v>60</v>
      </c>
      <c r="F658" s="13" t="s">
        <v>61</v>
      </c>
      <c r="G658" s="13" t="s">
        <v>62</v>
      </c>
      <c r="H658" s="13" t="s">
        <v>63</v>
      </c>
      <c r="I658" s="13" t="s">
        <v>64</v>
      </c>
      <c r="J658" s="13" t="s">
        <v>65</v>
      </c>
      <c r="K658" s="13" t="s">
        <v>66</v>
      </c>
      <c r="L658" s="13" t="s">
        <v>67</v>
      </c>
      <c r="M658" s="13" t="s">
        <v>68</v>
      </c>
      <c r="N658" s="14" t="s">
        <v>69</v>
      </c>
      <c r="O658" s="16">
        <v>0.99999990056572452</v>
      </c>
      <c r="P658" s="16">
        <v>0.9999998177105982</v>
      </c>
      <c r="Q658" s="14" t="s">
        <v>70</v>
      </c>
      <c r="R658" s="14" t="s">
        <v>71</v>
      </c>
      <c r="S658" s="14" t="s">
        <v>72</v>
      </c>
      <c r="T658" s="14" t="s">
        <v>73</v>
      </c>
      <c r="U658" s="13" t="s">
        <v>74</v>
      </c>
      <c r="V658" s="13">
        <v>1017.633</v>
      </c>
      <c r="W658" s="13">
        <v>5.9433789999999998E-6</v>
      </c>
      <c r="X658" s="13">
        <v>107.8031</v>
      </c>
      <c r="Y658" s="13">
        <v>108.0817</v>
      </c>
      <c r="Z658" s="13">
        <v>0.1059351</v>
      </c>
      <c r="AA658" s="13">
        <v>0.10620880000000001</v>
      </c>
      <c r="AB658" s="13">
        <v>1.040995E-4</v>
      </c>
      <c r="AC658" s="13">
        <v>1.043685E-4</v>
      </c>
      <c r="AD658" s="13">
        <v>6.296125E-7</v>
      </c>
      <c r="AE658" s="13">
        <v>6.3123939999999997E-7</v>
      </c>
      <c r="AF658" s="13">
        <v>4.8227969999999996</v>
      </c>
      <c r="AG658" s="13">
        <v>3.0747879999999999</v>
      </c>
      <c r="AH658" s="13">
        <v>1.3054929999999999E-7</v>
      </c>
      <c r="AI658" s="13">
        <v>2.0529529999999999E-7</v>
      </c>
      <c r="AJ658" s="13">
        <v>1.535776E-4</v>
      </c>
      <c r="AK658" s="13">
        <v>3751.6909999999998</v>
      </c>
      <c r="AL658" s="13">
        <v>3751.6930000000002</v>
      </c>
      <c r="AM658" s="13">
        <v>3.6866819999999998</v>
      </c>
      <c r="AN658" s="13">
        <v>3.6866829999999999</v>
      </c>
      <c r="AO658" s="13">
        <v>3.6227989999999999E-3</v>
      </c>
      <c r="AP658" s="13">
        <v>3.6228010000000001E-3</v>
      </c>
      <c r="AQ658" s="13">
        <v>5.6619169999999998E-4</v>
      </c>
      <c r="AR658" s="13">
        <v>5.6619199999999998E-4</v>
      </c>
      <c r="AS658" s="13">
        <v>19.093699999999998</v>
      </c>
      <c r="AT658" s="13">
        <v>14.185829999999999</v>
      </c>
      <c r="AU658" s="13">
        <v>2.9653330000000002E-5</v>
      </c>
      <c r="AV658" s="13">
        <v>3.9912500000000001E-5</v>
      </c>
      <c r="AW658" s="13">
        <v>3.6571080000000003E-8</v>
      </c>
      <c r="AX658" s="13">
        <v>3.2802529999999998E-5</v>
      </c>
      <c r="AY658" s="13">
        <v>3.2839100000000002E-5</v>
      </c>
      <c r="AZ658" s="13">
        <v>12288</v>
      </c>
      <c r="BA658" s="13">
        <v>0</v>
      </c>
      <c r="BB658" s="13">
        <v>12292</v>
      </c>
      <c r="BC658" s="13">
        <v>0</v>
      </c>
      <c r="BD658" s="13">
        <v>481</v>
      </c>
      <c r="BE658" s="13">
        <v>0</v>
      </c>
      <c r="BF658" s="13">
        <v>336</v>
      </c>
      <c r="BG658" s="13">
        <v>0</v>
      </c>
      <c r="BI658" s="22">
        <v>2E-3</v>
      </c>
      <c r="BJ658" s="22">
        <v>2E-3</v>
      </c>
      <c r="BK658" s="22">
        <v>0</v>
      </c>
      <c r="BL658" s="22">
        <v>30.052000000000003</v>
      </c>
      <c r="BM658" s="12">
        <f t="shared" si="132"/>
        <v>6.6551311060827887E-5</v>
      </c>
      <c r="BN658" s="12">
        <f t="shared" si="133"/>
        <v>6.6551311060827887E-5</v>
      </c>
      <c r="BO658" s="12">
        <f t="shared" si="134"/>
        <v>0</v>
      </c>
      <c r="BP658" s="16">
        <v>0.99999990056572452</v>
      </c>
      <c r="BQ658" s="16">
        <v>0.9999998177105982</v>
      </c>
      <c r="BR658" s="15">
        <f t="shared" si="135"/>
        <v>6.6551304443346489E-5</v>
      </c>
      <c r="BS658" s="15">
        <f t="shared" si="136"/>
        <v>0</v>
      </c>
      <c r="BT658" s="15">
        <f t="shared" si="137"/>
        <v>6.6551304443346489E-5</v>
      </c>
      <c r="BU658" s="17">
        <v>1.3602002776375346</v>
      </c>
      <c r="BV658" s="15">
        <f t="shared" si="138"/>
        <v>9.0523102780979989E-5</v>
      </c>
      <c r="BW658" s="15">
        <f t="shared" si="139"/>
        <v>0</v>
      </c>
      <c r="BX658" s="15">
        <f t="shared" si="140"/>
        <v>9.0523102780979989E-5</v>
      </c>
      <c r="BY658" s="17">
        <f t="shared" si="141"/>
        <v>1.9999998011314491E-3</v>
      </c>
      <c r="BZ658" s="17">
        <f t="shared" si="142"/>
        <v>1.9999998011314491E-3</v>
      </c>
      <c r="CA658" s="17">
        <f t="shared" si="143"/>
        <v>0</v>
      </c>
      <c r="CB658" s="17">
        <f t="shared" si="144"/>
        <v>22.093805224180556</v>
      </c>
    </row>
    <row r="659" spans="1:80" x14ac:dyDescent="0.25">
      <c r="A659" s="13">
        <v>27</v>
      </c>
      <c r="B659" s="14" t="s">
        <v>105</v>
      </c>
      <c r="C659" s="13" t="s">
        <v>106</v>
      </c>
      <c r="D659" s="13" t="s">
        <v>59</v>
      </c>
      <c r="E659" s="13" t="s">
        <v>60</v>
      </c>
      <c r="F659" s="13" t="s">
        <v>61</v>
      </c>
      <c r="G659" s="13" t="s">
        <v>62</v>
      </c>
      <c r="H659" s="13" t="s">
        <v>63</v>
      </c>
      <c r="I659" s="13" t="s">
        <v>64</v>
      </c>
      <c r="J659" s="13" t="s">
        <v>65</v>
      </c>
      <c r="K659" s="13" t="s">
        <v>66</v>
      </c>
      <c r="L659" s="13" t="s">
        <v>67</v>
      </c>
      <c r="M659" s="13" t="s">
        <v>68</v>
      </c>
      <c r="N659" s="14" t="s">
        <v>69</v>
      </c>
      <c r="O659" s="16">
        <v>0.99999990056572452</v>
      </c>
      <c r="P659" s="16">
        <v>0.9999998177105982</v>
      </c>
      <c r="Q659" s="14" t="s">
        <v>70</v>
      </c>
      <c r="R659" s="14" t="s">
        <v>71</v>
      </c>
      <c r="S659" s="14" t="s">
        <v>72</v>
      </c>
      <c r="T659" s="14" t="s">
        <v>73</v>
      </c>
      <c r="U659" s="13" t="s">
        <v>74</v>
      </c>
      <c r="V659" s="13">
        <v>1712.623</v>
      </c>
      <c r="W659" s="13">
        <v>7.4166469999999999E-7</v>
      </c>
      <c r="X659" s="13">
        <v>107.8031</v>
      </c>
      <c r="Y659" s="13">
        <v>108.0817</v>
      </c>
      <c r="Z659" s="13">
        <v>6.2946210000000002E-2</v>
      </c>
      <c r="AA659" s="13">
        <v>6.3108860000000003E-2</v>
      </c>
      <c r="AB659" s="13">
        <v>3.6754269999999999E-5</v>
      </c>
      <c r="AC659" s="13">
        <v>3.6849240000000002E-5</v>
      </c>
      <c r="AD659" s="13">
        <v>4.6684979999999998E-8</v>
      </c>
      <c r="AE659" s="13">
        <v>4.680562E-8</v>
      </c>
      <c r="AF659" s="13">
        <v>7.2278159999999994E-2</v>
      </c>
      <c r="AG659" s="13">
        <v>6.1817370000000003E-2</v>
      </c>
      <c r="AH659" s="13">
        <v>6.459072E-7</v>
      </c>
      <c r="AI659" s="13">
        <v>7.5715960000000002E-7</v>
      </c>
      <c r="AJ659" s="13">
        <v>6.4886040000000005E-5</v>
      </c>
      <c r="AK659" s="13">
        <v>3751.6909999999998</v>
      </c>
      <c r="AL659" s="13">
        <v>3751.6930000000002</v>
      </c>
      <c r="AM659" s="13">
        <v>2.1906110000000001</v>
      </c>
      <c r="AN659" s="13">
        <v>2.1906119999999998</v>
      </c>
      <c r="AO659" s="13">
        <v>1.2790970000000001E-3</v>
      </c>
      <c r="AP659" s="13">
        <v>1.279098E-3</v>
      </c>
      <c r="AQ659" s="13">
        <v>1.421401E-4</v>
      </c>
      <c r="AR659" s="13">
        <v>1.421402E-4</v>
      </c>
      <c r="AS659" s="13">
        <v>0.62634650000000003</v>
      </c>
      <c r="AT659" s="13">
        <v>0.232154</v>
      </c>
      <c r="AU659" s="13">
        <v>2.2693520000000001E-4</v>
      </c>
      <c r="AV659" s="13">
        <v>6.1226659999999997E-4</v>
      </c>
      <c r="AW659" s="13">
        <v>1.5921829999999999E-7</v>
      </c>
      <c r="AX659" s="13">
        <v>4.8351699999999999E-4</v>
      </c>
      <c r="AY659" s="13">
        <v>4.8367620000000001E-4</v>
      </c>
      <c r="AZ659" s="13">
        <v>7890</v>
      </c>
      <c r="BA659" s="13">
        <v>0</v>
      </c>
      <c r="BB659" s="13">
        <v>7943</v>
      </c>
      <c r="BC659" s="13">
        <v>0</v>
      </c>
      <c r="BD659" s="13">
        <v>390</v>
      </c>
      <c r="BE659" s="13">
        <v>0</v>
      </c>
      <c r="BF659" s="13">
        <v>229</v>
      </c>
      <c r="BG659" s="13">
        <v>0</v>
      </c>
      <c r="BI659" s="22">
        <v>2E-3</v>
      </c>
      <c r="BJ659" s="22">
        <v>2E-3</v>
      </c>
      <c r="BK659" s="22">
        <v>0</v>
      </c>
      <c r="BL659" s="22">
        <v>4.2429999999999986</v>
      </c>
      <c r="BM659" s="12">
        <f t="shared" si="132"/>
        <v>4.7136460051850124E-4</v>
      </c>
      <c r="BN659" s="12">
        <f t="shared" si="133"/>
        <v>4.7136460051850124E-4</v>
      </c>
      <c r="BO659" s="12">
        <f t="shared" si="134"/>
        <v>0</v>
      </c>
      <c r="BP659" s="16">
        <v>0.99999990056572452</v>
      </c>
      <c r="BQ659" s="16">
        <v>0.9999998177105982</v>
      </c>
      <c r="BR659" s="15">
        <f t="shared" si="135"/>
        <v>4.713645536487037E-4</v>
      </c>
      <c r="BS659" s="15">
        <f t="shared" si="136"/>
        <v>0</v>
      </c>
      <c r="BT659" s="15">
        <f t="shared" si="137"/>
        <v>4.713645536487037E-4</v>
      </c>
      <c r="BU659" s="17">
        <v>1.4169886043077378</v>
      </c>
      <c r="BV659" s="15">
        <f t="shared" si="138"/>
        <v>6.6791820099481648E-4</v>
      </c>
      <c r="BW659" s="15">
        <f t="shared" si="139"/>
        <v>0</v>
      </c>
      <c r="BX659" s="15">
        <f t="shared" si="140"/>
        <v>6.6791820099481648E-4</v>
      </c>
      <c r="BY659" s="17">
        <f t="shared" si="141"/>
        <v>1.9999998011314491E-3</v>
      </c>
      <c r="BZ659" s="17">
        <f t="shared" si="142"/>
        <v>1.9999998011314491E-3</v>
      </c>
      <c r="CA659" s="17">
        <f t="shared" si="143"/>
        <v>0</v>
      </c>
      <c r="CB659" s="17">
        <f t="shared" si="144"/>
        <v>2.9943783507510235</v>
      </c>
    </row>
    <row r="660" spans="1:80" x14ac:dyDescent="0.25">
      <c r="A660" s="13">
        <v>28</v>
      </c>
      <c r="B660" s="14" t="s">
        <v>107</v>
      </c>
      <c r="C660" s="13" t="s">
        <v>108</v>
      </c>
      <c r="D660" s="13" t="s">
        <v>81</v>
      </c>
      <c r="E660" s="13" t="s">
        <v>78</v>
      </c>
      <c r="F660" s="13" t="s">
        <v>61</v>
      </c>
      <c r="G660" s="13" t="s">
        <v>62</v>
      </c>
      <c r="H660" s="13" t="s">
        <v>63</v>
      </c>
      <c r="I660" s="13" t="s">
        <v>64</v>
      </c>
      <c r="J660" s="13" t="s">
        <v>65</v>
      </c>
      <c r="K660" s="13" t="s">
        <v>66</v>
      </c>
      <c r="L660" s="13" t="s">
        <v>67</v>
      </c>
      <c r="M660" s="13" t="s">
        <v>68</v>
      </c>
      <c r="N660" s="14" t="s">
        <v>69</v>
      </c>
      <c r="O660" s="16">
        <v>0.99999990056572452</v>
      </c>
      <c r="P660" s="16">
        <v>0.9999998177105982</v>
      </c>
      <c r="Q660" s="14" t="s">
        <v>70</v>
      </c>
      <c r="R660" s="14" t="s">
        <v>71</v>
      </c>
      <c r="S660" s="14" t="s">
        <v>72</v>
      </c>
      <c r="T660" s="14" t="s">
        <v>73</v>
      </c>
      <c r="U660" s="13" t="s">
        <v>74</v>
      </c>
      <c r="V660" s="13">
        <v>322.74250000000001</v>
      </c>
      <c r="W660" s="13">
        <v>1.787515E-4</v>
      </c>
      <c r="X660" s="13">
        <v>107.8031</v>
      </c>
      <c r="Y660" s="13">
        <v>108.0817</v>
      </c>
      <c r="Z660" s="13">
        <v>0.33402209999999999</v>
      </c>
      <c r="AA660" s="13">
        <v>0.33488519999999999</v>
      </c>
      <c r="AB660" s="13">
        <v>1.03495E-3</v>
      </c>
      <c r="AC660" s="13">
        <v>1.037624E-3</v>
      </c>
      <c r="AD660" s="13">
        <v>5.9706970000000001E-5</v>
      </c>
      <c r="AE660" s="13">
        <v>5.9861249999999999E-5</v>
      </c>
      <c r="AF660" s="13">
        <v>0.3746621</v>
      </c>
      <c r="AG660" s="13">
        <v>0.23458879999999999</v>
      </c>
      <c r="AH660" s="13">
        <v>1.5936220000000001E-4</v>
      </c>
      <c r="AI660" s="13">
        <v>2.551753E-4</v>
      </c>
      <c r="AJ660" s="13">
        <v>2.5282220000000001E-3</v>
      </c>
      <c r="AK660" s="13">
        <v>3751.6909999999998</v>
      </c>
      <c r="AL660" s="13">
        <v>3751.6930000000002</v>
      </c>
      <c r="AM660" s="13">
        <v>11.624409999999999</v>
      </c>
      <c r="AN660" s="13">
        <v>11.624420000000001</v>
      </c>
      <c r="AO660" s="13">
        <v>3.6017609999999999E-2</v>
      </c>
      <c r="AP660" s="13">
        <v>3.601762E-2</v>
      </c>
      <c r="AQ660" s="13">
        <v>2.938909E-2</v>
      </c>
      <c r="AR660" s="13">
        <v>2.938911E-2</v>
      </c>
      <c r="AS660" s="13">
        <v>7.3445919999999996</v>
      </c>
      <c r="AT660" s="13">
        <v>2.7846350000000002</v>
      </c>
      <c r="AU660" s="13">
        <v>4.0014610000000004E-3</v>
      </c>
      <c r="AV660" s="13">
        <v>1.0554020000000001E-2</v>
      </c>
      <c r="AW660" s="15">
        <v>1.9826700000000001E-5</v>
      </c>
      <c r="AX660" s="15">
        <v>9.7339939999999993E-3</v>
      </c>
      <c r="AY660" s="15">
        <v>9.7538199999999999E-3</v>
      </c>
      <c r="AZ660" s="13">
        <v>431</v>
      </c>
      <c r="BA660" s="13">
        <v>0</v>
      </c>
      <c r="BB660" s="13">
        <v>338</v>
      </c>
      <c r="BC660" s="13">
        <v>0</v>
      </c>
      <c r="BD660" s="13">
        <v>34</v>
      </c>
      <c r="BE660" s="13">
        <v>1</v>
      </c>
      <c r="BF660" s="13">
        <v>15</v>
      </c>
      <c r="BG660" s="13">
        <v>1</v>
      </c>
      <c r="BI660" s="22">
        <v>0.128</v>
      </c>
      <c r="BJ660" s="22">
        <v>0.127</v>
      </c>
      <c r="BK660" s="22">
        <v>1E-3</v>
      </c>
      <c r="BL660" s="22">
        <v>17.653999999999993</v>
      </c>
      <c r="BM660" s="12">
        <f t="shared" si="132"/>
        <v>7.2504814772856039E-3</v>
      </c>
      <c r="BN660" s="12">
        <f t="shared" si="133"/>
        <v>7.1938370907443103E-3</v>
      </c>
      <c r="BO660" s="12">
        <f t="shared" si="134"/>
        <v>5.664438654129378E-5</v>
      </c>
      <c r="BP660" s="16">
        <v>0.99999990056572452</v>
      </c>
      <c r="BQ660" s="16">
        <v>0.9999998177105982</v>
      </c>
      <c r="BR660" s="15">
        <f t="shared" si="135"/>
        <v>7.1938363754303312E-3</v>
      </c>
      <c r="BS660" s="15">
        <f t="shared" si="136"/>
        <v>5.6644376215622445E-5</v>
      </c>
      <c r="BT660" s="15">
        <f t="shared" si="137"/>
        <v>7.2504807516459539E-3</v>
      </c>
      <c r="BU660" s="17">
        <v>1.3174513140842181</v>
      </c>
      <c r="BV660" s="15">
        <f t="shared" si="138"/>
        <v>9.4775291861175382E-3</v>
      </c>
      <c r="BW660" s="15">
        <f t="shared" si="139"/>
        <v>7.4626207880752624E-5</v>
      </c>
      <c r="BX660" s="15">
        <f t="shared" si="140"/>
        <v>9.552155393998292E-3</v>
      </c>
      <c r="BY660" s="17">
        <f t="shared" si="141"/>
        <v>0.1279999871895576</v>
      </c>
      <c r="BZ660" s="17">
        <f t="shared" si="142"/>
        <v>0.12699998737184701</v>
      </c>
      <c r="CA660" s="17">
        <f t="shared" si="143"/>
        <v>9.9999981771059813E-4</v>
      </c>
      <c r="CB660" s="17">
        <f t="shared" si="144"/>
        <v>13.400115671273648</v>
      </c>
    </row>
    <row r="661" spans="1:80" x14ac:dyDescent="0.25">
      <c r="A661" s="9">
        <v>29</v>
      </c>
      <c r="B661" s="10" t="s">
        <v>109</v>
      </c>
      <c r="C661" s="9" t="s">
        <v>110</v>
      </c>
      <c r="D661" s="9" t="s">
        <v>81</v>
      </c>
      <c r="E661" s="9" t="s">
        <v>78</v>
      </c>
      <c r="F661" s="9" t="s">
        <v>61</v>
      </c>
      <c r="G661" s="9" t="s">
        <v>62</v>
      </c>
      <c r="H661" s="9" t="s">
        <v>63</v>
      </c>
      <c r="I661" s="9" t="s">
        <v>64</v>
      </c>
      <c r="J661" s="9" t="s">
        <v>65</v>
      </c>
      <c r="K661" s="9" t="s">
        <v>66</v>
      </c>
      <c r="L661" s="9" t="s">
        <v>67</v>
      </c>
      <c r="M661" s="9" t="s">
        <v>68</v>
      </c>
      <c r="N661" s="10" t="s">
        <v>69</v>
      </c>
      <c r="O661" s="16">
        <v>0.99999990056572452</v>
      </c>
      <c r="P661" s="16">
        <v>0.9999998177105982</v>
      </c>
      <c r="Q661" s="10" t="s">
        <v>70</v>
      </c>
      <c r="R661" s="10" t="s">
        <v>71</v>
      </c>
      <c r="S661" s="10" t="s">
        <v>72</v>
      </c>
      <c r="T661" s="10" t="s">
        <v>73</v>
      </c>
      <c r="U661" s="9" t="s">
        <v>74</v>
      </c>
      <c r="V661" s="9">
        <v>223.01740000000001</v>
      </c>
      <c r="W661" s="9">
        <v>1.6807040000000001E-4</v>
      </c>
      <c r="X661" s="9">
        <v>107.8031</v>
      </c>
      <c r="Y661" s="9">
        <v>108.0817</v>
      </c>
      <c r="Z661" s="9">
        <v>0.48338429999999999</v>
      </c>
      <c r="AA661" s="9">
        <v>0.48463339999999999</v>
      </c>
      <c r="AB661" s="9">
        <v>2.1674730000000001E-3</v>
      </c>
      <c r="AC661" s="9">
        <v>2.1730740000000001E-3</v>
      </c>
      <c r="AD661" s="9">
        <v>8.1242590000000006E-5</v>
      </c>
      <c r="AE661" s="9">
        <v>8.1452530000000002E-5</v>
      </c>
      <c r="AF661" s="9">
        <v>0.35908669999999998</v>
      </c>
      <c r="AG661" s="9">
        <v>0.25948500000000002</v>
      </c>
      <c r="AH661" s="9">
        <v>2.2624790000000001E-4</v>
      </c>
      <c r="AI661" s="9">
        <v>3.1390079999999999E-4</v>
      </c>
      <c r="AJ661" s="9">
        <v>2.8974180000000001E-3</v>
      </c>
      <c r="AK661" s="9">
        <v>3751.6909999999998</v>
      </c>
      <c r="AL661" s="9">
        <v>3751.6930000000002</v>
      </c>
      <c r="AM661" s="9">
        <v>16.822410000000001</v>
      </c>
      <c r="AN661" s="9">
        <v>16.822420000000001</v>
      </c>
      <c r="AO661" s="9">
        <v>7.5430929999999993E-2</v>
      </c>
      <c r="AP661" s="9">
        <v>7.5430960000000005E-2</v>
      </c>
      <c r="AQ661" s="9">
        <v>4.8741560000000003E-2</v>
      </c>
      <c r="AR661" s="9">
        <v>4.874158E-2</v>
      </c>
      <c r="AS661" s="9">
        <v>6.2785849999999996</v>
      </c>
      <c r="AT661" s="9">
        <v>2.3880729999999999</v>
      </c>
      <c r="AU661" s="9">
        <v>7.7631439999999996E-3</v>
      </c>
      <c r="AV661" s="9">
        <v>2.0410419999999999E-2</v>
      </c>
      <c r="AW661" s="11">
        <v>3.0765149999999998E-5</v>
      </c>
      <c r="AX661" s="11">
        <v>1.8410010000000001E-2</v>
      </c>
      <c r="AY661" s="11">
        <v>1.844078E-2</v>
      </c>
      <c r="AZ661" s="9">
        <v>350</v>
      </c>
      <c r="BA661" s="9">
        <v>0</v>
      </c>
      <c r="BB661" s="9">
        <v>267</v>
      </c>
      <c r="BC661" s="9">
        <v>0</v>
      </c>
      <c r="BD661" s="9">
        <v>24</v>
      </c>
      <c r="BE661" s="9">
        <v>1</v>
      </c>
      <c r="BF661" s="9">
        <v>7</v>
      </c>
      <c r="BG661" s="9">
        <v>1</v>
      </c>
      <c r="BH661" s="26"/>
      <c r="BI661" s="22">
        <v>0.16300000000000001</v>
      </c>
      <c r="BJ661" s="22">
        <v>0.16200000000000001</v>
      </c>
      <c r="BK661" s="22">
        <v>1E-3</v>
      </c>
      <c r="BL661" s="22">
        <v>16.986999999999998</v>
      </c>
      <c r="BM661" s="12">
        <f t="shared" si="132"/>
        <v>9.5955730853005249E-3</v>
      </c>
      <c r="BN661" s="12">
        <f t="shared" si="133"/>
        <v>9.5367045387649389E-3</v>
      </c>
      <c r="BO661" s="12">
        <f t="shared" si="134"/>
        <v>5.8868546535586041E-5</v>
      </c>
      <c r="BP661" s="16">
        <v>0.99999990056572452</v>
      </c>
      <c r="BQ661" s="16">
        <v>0.9999998177105982</v>
      </c>
      <c r="BR661" s="15">
        <f t="shared" si="135"/>
        <v>9.5367035904896334E-3</v>
      </c>
      <c r="BS661" s="15">
        <f t="shared" si="136"/>
        <v>5.8868535804473909E-5</v>
      </c>
      <c r="BT661" s="15">
        <f t="shared" si="137"/>
        <v>9.5955721262941072E-3</v>
      </c>
      <c r="BU661" s="17">
        <v>1.311023479840995</v>
      </c>
      <c r="BV661" s="15">
        <f t="shared" si="138"/>
        <v>1.2502842327415831E-2</v>
      </c>
      <c r="BW661" s="15">
        <f t="shared" si="139"/>
        <v>7.7178032663525597E-5</v>
      </c>
      <c r="BX661" s="15">
        <f t="shared" si="140"/>
        <v>1.2580020360079356E-2</v>
      </c>
      <c r="BY661" s="17">
        <f t="shared" si="141"/>
        <v>0.16299998370935798</v>
      </c>
      <c r="BZ661" s="17">
        <f t="shared" si="142"/>
        <v>0.16199998389164738</v>
      </c>
      <c r="CA661" s="17">
        <f t="shared" si="143"/>
        <v>9.9999981771059813E-4</v>
      </c>
      <c r="CB661" s="17">
        <f t="shared" si="144"/>
        <v>12.957052456497754</v>
      </c>
    </row>
    <row r="662" spans="1:80" x14ac:dyDescent="0.25">
      <c r="A662" s="9">
        <v>30</v>
      </c>
      <c r="B662" s="10" t="s">
        <v>111</v>
      </c>
      <c r="C662" s="9" t="s">
        <v>112</v>
      </c>
      <c r="D662" s="9" t="s">
        <v>63</v>
      </c>
      <c r="E662" s="9" t="s">
        <v>78</v>
      </c>
      <c r="F662" s="9" t="s">
        <v>61</v>
      </c>
      <c r="G662" s="9" t="s">
        <v>62</v>
      </c>
      <c r="H662" s="9" t="s">
        <v>63</v>
      </c>
      <c r="I662" s="9" t="s">
        <v>64</v>
      </c>
      <c r="J662" s="9" t="s">
        <v>65</v>
      </c>
      <c r="K662" s="9" t="s">
        <v>66</v>
      </c>
      <c r="L662" s="9" t="s">
        <v>67</v>
      </c>
      <c r="M662" s="9" t="s">
        <v>68</v>
      </c>
      <c r="N662" s="10" t="s">
        <v>69</v>
      </c>
      <c r="O662" s="16">
        <v>0.99999990056572452</v>
      </c>
      <c r="P662" s="16">
        <v>0.9999998177105982</v>
      </c>
      <c r="Q662" s="10" t="s">
        <v>70</v>
      </c>
      <c r="R662" s="10" t="s">
        <v>71</v>
      </c>
      <c r="S662" s="10" t="s">
        <v>72</v>
      </c>
      <c r="T662" s="10" t="s">
        <v>73</v>
      </c>
      <c r="U662" s="9" t="s">
        <v>74</v>
      </c>
      <c r="V662" s="9">
        <v>39.090429999999998</v>
      </c>
      <c r="W662" s="9">
        <v>9.9643040000000011E-4</v>
      </c>
      <c r="X662" s="9">
        <v>107.8031</v>
      </c>
      <c r="Y662" s="9">
        <v>108.0817</v>
      </c>
      <c r="Z662" s="9">
        <v>2.7577880000000001</v>
      </c>
      <c r="AA662" s="9">
        <v>2.7649140000000001</v>
      </c>
      <c r="AB662" s="9">
        <v>7.0548929999999996E-2</v>
      </c>
      <c r="AC662" s="9">
        <v>7.0731219999999997E-2</v>
      </c>
      <c r="AD662" s="9">
        <v>2.747944E-3</v>
      </c>
      <c r="AE662" s="9">
        <v>2.7550439999999999E-3</v>
      </c>
      <c r="AF662" s="9">
        <v>0.70002640000000005</v>
      </c>
      <c r="AG662" s="9">
        <v>0.64454800000000001</v>
      </c>
      <c r="AH662" s="9">
        <v>3.9254859999999997E-3</v>
      </c>
      <c r="AI662" s="9">
        <v>4.2743820000000002E-3</v>
      </c>
      <c r="AJ662" s="9">
        <v>1.4245280000000001E-2</v>
      </c>
      <c r="AK662" s="9">
        <v>3751.6909999999998</v>
      </c>
      <c r="AL662" s="9">
        <v>3751.6930000000002</v>
      </c>
      <c r="AM662" s="9">
        <v>95.97466</v>
      </c>
      <c r="AN662" s="9">
        <v>95.974699999999999</v>
      </c>
      <c r="AO662" s="9">
        <v>2.4551959999999999</v>
      </c>
      <c r="AP662" s="9">
        <v>2.4551970000000001</v>
      </c>
      <c r="AQ662" s="9">
        <v>1.367186</v>
      </c>
      <c r="AR662" s="9">
        <v>1.3671869999999999</v>
      </c>
      <c r="AS662" s="9">
        <v>14.642010000000001</v>
      </c>
      <c r="AT662" s="9">
        <v>7.3669500000000001</v>
      </c>
      <c r="AU662" s="9">
        <v>9.3374239999999997E-2</v>
      </c>
      <c r="AV662" s="9">
        <v>0.18558379999999999</v>
      </c>
      <c r="AW662" s="11">
        <v>3.438863E-4</v>
      </c>
      <c r="AX662" s="11">
        <v>0.1706531</v>
      </c>
      <c r="AY662" s="11">
        <v>0.17099700000000001</v>
      </c>
      <c r="AZ662" s="9">
        <v>29</v>
      </c>
      <c r="BA662" s="9">
        <v>1</v>
      </c>
      <c r="BB662" s="9">
        <v>21</v>
      </c>
      <c r="BC662" s="9">
        <v>0</v>
      </c>
      <c r="BD662" s="9">
        <v>3</v>
      </c>
      <c r="BE662" s="9">
        <v>1</v>
      </c>
      <c r="BF662" s="9">
        <v>2</v>
      </c>
      <c r="BG662" s="9">
        <v>1</v>
      </c>
      <c r="BH662" s="26"/>
      <c r="BI662" s="22">
        <v>0.33</v>
      </c>
      <c r="BJ662" s="22">
        <v>0.32700000000000001</v>
      </c>
      <c r="BK662" s="22">
        <v>3.0000000000000001E-3</v>
      </c>
      <c r="BL662" s="22">
        <v>18.265999999999998</v>
      </c>
      <c r="BM662" s="12">
        <f t="shared" si="132"/>
        <v>1.8066352786598055E-2</v>
      </c>
      <c r="BN662" s="12">
        <f t="shared" si="133"/>
        <v>1.7902113215810797E-2</v>
      </c>
      <c r="BO662" s="12">
        <f t="shared" si="134"/>
        <v>1.6423957078725502E-4</v>
      </c>
      <c r="BP662" s="16">
        <v>0.99999990056572452</v>
      </c>
      <c r="BQ662" s="16">
        <v>0.9999998177105982</v>
      </c>
      <c r="BR662" s="15">
        <f t="shared" si="135"/>
        <v>1.790211143572714E-2</v>
      </c>
      <c r="BS662" s="15">
        <f t="shared" si="136"/>
        <v>1.642395408481219E-4</v>
      </c>
      <c r="BT662" s="15">
        <f t="shared" si="137"/>
        <v>1.8066350976575263E-2</v>
      </c>
      <c r="BU662" s="17">
        <v>1.3021442361460662</v>
      </c>
      <c r="BV662" s="15">
        <f t="shared" si="138"/>
        <v>2.3311131220876673E-2</v>
      </c>
      <c r="BW662" s="15">
        <f t="shared" si="139"/>
        <v>2.1386357146265834E-4</v>
      </c>
      <c r="BX662" s="15">
        <f t="shared" si="140"/>
        <v>2.3524994792339333E-2</v>
      </c>
      <c r="BY662" s="17">
        <f t="shared" si="141"/>
        <v>0.32999996693812372</v>
      </c>
      <c r="BZ662" s="17">
        <f t="shared" si="142"/>
        <v>0.32699996748499194</v>
      </c>
      <c r="CA662" s="17">
        <f t="shared" si="143"/>
        <v>2.9999994531317948E-3</v>
      </c>
      <c r="CB662" s="17">
        <f t="shared" si="144"/>
        <v>14.027631880521595</v>
      </c>
    </row>
    <row r="663" spans="1:80" x14ac:dyDescent="0.25">
      <c r="A663" s="13">
        <v>32</v>
      </c>
      <c r="B663" s="14" t="s">
        <v>113</v>
      </c>
      <c r="C663" s="13" t="s">
        <v>114</v>
      </c>
      <c r="D663" s="13" t="s">
        <v>77</v>
      </c>
      <c r="E663" s="13" t="s">
        <v>78</v>
      </c>
      <c r="F663" s="13" t="s">
        <v>61</v>
      </c>
      <c r="G663" s="13" t="s">
        <v>62</v>
      </c>
      <c r="H663" s="13" t="s">
        <v>63</v>
      </c>
      <c r="I663" s="13" t="s">
        <v>64</v>
      </c>
      <c r="J663" s="13" t="s">
        <v>65</v>
      </c>
      <c r="K663" s="13" t="s">
        <v>66</v>
      </c>
      <c r="L663" s="13" t="s">
        <v>67</v>
      </c>
      <c r="M663" s="13" t="s">
        <v>68</v>
      </c>
      <c r="N663" s="14" t="s">
        <v>69</v>
      </c>
      <c r="O663" s="16">
        <v>0.99999990056572452</v>
      </c>
      <c r="P663" s="16">
        <v>0.9999998177105982</v>
      </c>
      <c r="Q663" s="14" t="s">
        <v>70</v>
      </c>
      <c r="R663" s="14" t="s">
        <v>71</v>
      </c>
      <c r="S663" s="14" t="s">
        <v>72</v>
      </c>
      <c r="T663" s="14" t="s">
        <v>73</v>
      </c>
      <c r="U663" s="13" t="s">
        <v>74</v>
      </c>
      <c r="V663" s="13">
        <v>509.4853</v>
      </c>
      <c r="W663" s="13">
        <v>1.204707E-4</v>
      </c>
      <c r="X663" s="13">
        <v>107.8031</v>
      </c>
      <c r="Y663" s="13">
        <v>108.0817</v>
      </c>
      <c r="Z663" s="13">
        <v>0.21159220000000001</v>
      </c>
      <c r="AA663" s="13">
        <v>0.21213899999999999</v>
      </c>
      <c r="AB663" s="13">
        <v>4.1530590000000002E-4</v>
      </c>
      <c r="AC663" s="13">
        <v>4.1637899999999998E-4</v>
      </c>
      <c r="AD663" s="13">
        <v>2.549066E-5</v>
      </c>
      <c r="AE663" s="13">
        <v>2.555653E-5</v>
      </c>
      <c r="AF663" s="13">
        <v>0.24763930000000001</v>
      </c>
      <c r="AG663" s="13">
        <v>0.16844319999999999</v>
      </c>
      <c r="AH663" s="13">
        <v>1.029346E-4</v>
      </c>
      <c r="AI663" s="13">
        <v>1.51722E-4</v>
      </c>
      <c r="AJ663" s="13">
        <v>1.5521199999999999E-3</v>
      </c>
      <c r="AK663" s="13">
        <v>3751.6909999999998</v>
      </c>
      <c r="AL663" s="13">
        <v>3751.6930000000002</v>
      </c>
      <c r="AM663" s="13">
        <v>7.3636889999999999</v>
      </c>
      <c r="AN663" s="13">
        <v>7.3636920000000003</v>
      </c>
      <c r="AO663" s="13">
        <v>1.4453189999999999E-2</v>
      </c>
      <c r="AP663" s="13">
        <v>1.4453199999999999E-2</v>
      </c>
      <c r="AQ663" s="13">
        <v>1.142933E-2</v>
      </c>
      <c r="AR663" s="13">
        <v>1.142933E-2</v>
      </c>
      <c r="AS663" s="13">
        <v>4.8774290000000002</v>
      </c>
      <c r="AT663" s="13">
        <v>1.789053</v>
      </c>
      <c r="AU663" s="13">
        <v>2.3433099999999999E-3</v>
      </c>
      <c r="AV663" s="13">
        <v>6.3884830000000004E-3</v>
      </c>
      <c r="AW663" s="15">
        <v>1.305573E-5</v>
      </c>
      <c r="AX663" s="15">
        <v>5.838752E-3</v>
      </c>
      <c r="AY663" s="15">
        <v>5.851808E-3</v>
      </c>
      <c r="AZ663" s="13">
        <v>718</v>
      </c>
      <c r="BA663" s="13">
        <v>0</v>
      </c>
      <c r="BB663" s="13">
        <v>643</v>
      </c>
      <c r="BC663" s="13">
        <v>0</v>
      </c>
      <c r="BD663" s="13">
        <v>62</v>
      </c>
      <c r="BE663" s="13">
        <v>0</v>
      </c>
      <c r="BF663" s="13">
        <v>29</v>
      </c>
      <c r="BG663" s="13">
        <v>1</v>
      </c>
      <c r="BI663" s="22">
        <v>1.2999999999999999E-2</v>
      </c>
      <c r="BJ663" s="22">
        <v>1.2999999999999999E-2</v>
      </c>
      <c r="BK663" s="22">
        <v>0</v>
      </c>
      <c r="BL663" s="22">
        <v>15.987000000000004</v>
      </c>
      <c r="BM663" s="12">
        <f t="shared" si="132"/>
        <v>8.1316069306311357E-4</v>
      </c>
      <c r="BN663" s="12">
        <f t="shared" si="133"/>
        <v>8.1316069306311357E-4</v>
      </c>
      <c r="BO663" s="12">
        <f t="shared" si="134"/>
        <v>0</v>
      </c>
      <c r="BP663" s="16">
        <v>0.99999990056572452</v>
      </c>
      <c r="BQ663" s="16">
        <v>0.9999998177105982</v>
      </c>
      <c r="BR663" s="15">
        <f t="shared" si="135"/>
        <v>8.1316061220706917E-4</v>
      </c>
      <c r="BS663" s="15">
        <f t="shared" si="136"/>
        <v>0</v>
      </c>
      <c r="BT663" s="15">
        <f t="shared" si="137"/>
        <v>8.1316061220706917E-4</v>
      </c>
      <c r="BU663" s="17">
        <v>1.3630320146741419</v>
      </c>
      <c r="BV663" s="15">
        <f t="shared" si="138"/>
        <v>1.1083639475102602E-3</v>
      </c>
      <c r="BW663" s="15">
        <f t="shared" si="139"/>
        <v>0</v>
      </c>
      <c r="BX663" s="15">
        <f t="shared" si="140"/>
        <v>1.1083639475102602E-3</v>
      </c>
      <c r="BY663" s="17">
        <f t="shared" si="141"/>
        <v>1.2999998707354419E-2</v>
      </c>
      <c r="BZ663" s="17">
        <f t="shared" si="142"/>
        <v>1.2999998707354419E-2</v>
      </c>
      <c r="CA663" s="17">
        <f t="shared" si="143"/>
        <v>0</v>
      </c>
      <c r="CB663" s="17">
        <f t="shared" si="144"/>
        <v>11.728998165770884</v>
      </c>
    </row>
    <row r="664" spans="1:80" x14ac:dyDescent="0.25">
      <c r="A664" s="13">
        <v>35</v>
      </c>
      <c r="B664" s="14" t="s">
        <v>115</v>
      </c>
      <c r="C664" s="13" t="s">
        <v>116</v>
      </c>
      <c r="D664" s="13" t="s">
        <v>97</v>
      </c>
      <c r="E664" s="13" t="s">
        <v>78</v>
      </c>
      <c r="F664" s="13" t="s">
        <v>61</v>
      </c>
      <c r="G664" s="13" t="s">
        <v>62</v>
      </c>
      <c r="H664" s="13" t="s">
        <v>63</v>
      </c>
      <c r="I664" s="13" t="s">
        <v>64</v>
      </c>
      <c r="J664" s="13" t="s">
        <v>65</v>
      </c>
      <c r="K664" s="13" t="s">
        <v>66</v>
      </c>
      <c r="L664" s="13" t="s">
        <v>67</v>
      </c>
      <c r="M664" s="13" t="s">
        <v>68</v>
      </c>
      <c r="N664" s="14" t="s">
        <v>69</v>
      </c>
      <c r="O664" s="16">
        <v>0.99999990056572452</v>
      </c>
      <c r="P664" s="16">
        <v>0.9999998177105982</v>
      </c>
      <c r="Q664" s="14" t="s">
        <v>70</v>
      </c>
      <c r="R664" s="14" t="s">
        <v>71</v>
      </c>
      <c r="S664" s="14" t="s">
        <v>72</v>
      </c>
      <c r="T664" s="14" t="s">
        <v>73</v>
      </c>
      <c r="U664" s="13" t="s">
        <v>74</v>
      </c>
      <c r="V664" s="13">
        <v>624.42650000000003</v>
      </c>
      <c r="W664" s="13">
        <v>2.2158809999999999E-5</v>
      </c>
      <c r="X664" s="13">
        <v>107.8031</v>
      </c>
      <c r="Y664" s="13">
        <v>108.0817</v>
      </c>
      <c r="Z664" s="13">
        <v>0.1726434</v>
      </c>
      <c r="AA664" s="13">
        <v>0.17308950000000001</v>
      </c>
      <c r="AB664" s="13">
        <v>2.7648320000000002E-4</v>
      </c>
      <c r="AC664" s="13">
        <v>2.7719760000000001E-4</v>
      </c>
      <c r="AD664" s="13">
        <v>3.8255729999999997E-6</v>
      </c>
      <c r="AE664" s="13">
        <v>3.8354580000000001E-6</v>
      </c>
      <c r="AF664" s="13">
        <v>1.5898559999999999</v>
      </c>
      <c r="AG664" s="13">
        <v>1.069348</v>
      </c>
      <c r="AH664" s="13">
        <v>2.406239E-6</v>
      </c>
      <c r="AI664" s="13">
        <v>3.586725E-6</v>
      </c>
      <c r="AJ664" s="13">
        <v>6.6230770000000002E-4</v>
      </c>
      <c r="AK664" s="13">
        <v>3751.6909999999998</v>
      </c>
      <c r="AL664" s="13">
        <v>3751.6930000000002</v>
      </c>
      <c r="AM664" s="13">
        <v>6.0082190000000004</v>
      </c>
      <c r="AN664" s="13">
        <v>6.0082209999999998</v>
      </c>
      <c r="AO664" s="13">
        <v>9.6219789999999993E-3</v>
      </c>
      <c r="AP664" s="13">
        <v>9.6219830000000006E-3</v>
      </c>
      <c r="AQ664" s="13">
        <v>3.9792889999999996E-3</v>
      </c>
      <c r="AR664" s="13">
        <v>3.9792910000000003E-3</v>
      </c>
      <c r="AS664" s="13">
        <v>21.357130000000002</v>
      </c>
      <c r="AT664" s="13">
        <v>8.4694610000000008</v>
      </c>
      <c r="AU664" s="13">
        <v>1.8632140000000001E-4</v>
      </c>
      <c r="AV664" s="13">
        <v>4.6983989999999998E-4</v>
      </c>
      <c r="AW664" s="15">
        <v>4.0208979999999999E-7</v>
      </c>
      <c r="AX664" s="15">
        <v>4.171685E-4</v>
      </c>
      <c r="AY664" s="15">
        <v>4.1757060000000002E-4</v>
      </c>
      <c r="AZ664" s="13">
        <v>4179</v>
      </c>
      <c r="BA664" s="13">
        <v>0</v>
      </c>
      <c r="BB664" s="13">
        <v>4106</v>
      </c>
      <c r="BC664" s="13">
        <v>0</v>
      </c>
      <c r="BD664" s="13">
        <v>288</v>
      </c>
      <c r="BE664" s="13">
        <v>0</v>
      </c>
      <c r="BF664" s="13">
        <v>162</v>
      </c>
      <c r="BG664" s="13">
        <v>0</v>
      </c>
      <c r="BI664" s="22">
        <v>3.0000000000000001E-3</v>
      </c>
      <c r="BJ664" s="22">
        <v>3.0000000000000001E-3</v>
      </c>
      <c r="BK664" s="22">
        <v>0</v>
      </c>
      <c r="BL664" s="22">
        <v>22.499999999999996</v>
      </c>
      <c r="BM664" s="12">
        <f t="shared" si="132"/>
        <v>1.3333333333333337E-4</v>
      </c>
      <c r="BN664" s="12">
        <f t="shared" si="133"/>
        <v>1.3333333333333337E-4</v>
      </c>
      <c r="BO664" s="12">
        <f t="shared" si="134"/>
        <v>0</v>
      </c>
      <c r="BP664" s="16">
        <v>0.99999990056572452</v>
      </c>
      <c r="BQ664" s="16">
        <v>0.9999998177105982</v>
      </c>
      <c r="BR664" s="15">
        <f t="shared" si="135"/>
        <v>1.3333332007542997E-4</v>
      </c>
      <c r="BS664" s="15">
        <f t="shared" si="136"/>
        <v>0</v>
      </c>
      <c r="BT664" s="15">
        <f t="shared" si="137"/>
        <v>1.3333332007542997E-4</v>
      </c>
      <c r="BU664" s="17">
        <v>1.4634034851917153</v>
      </c>
      <c r="BV664" s="15">
        <f t="shared" si="138"/>
        <v>1.951204452905667E-4</v>
      </c>
      <c r="BW664" s="15">
        <f t="shared" si="139"/>
        <v>0</v>
      </c>
      <c r="BX664" s="15">
        <f t="shared" si="140"/>
        <v>1.951204452905667E-4</v>
      </c>
      <c r="BY664" s="17">
        <f t="shared" si="141"/>
        <v>2.9999997016971736E-3</v>
      </c>
      <c r="BZ664" s="17">
        <f t="shared" si="142"/>
        <v>2.9999997016971736E-3</v>
      </c>
      <c r="CA664" s="17">
        <f t="shared" si="143"/>
        <v>0</v>
      </c>
      <c r="CB664" s="17">
        <f t="shared" si="144"/>
        <v>15.375117134596923</v>
      </c>
    </row>
    <row r="665" spans="1:80" x14ac:dyDescent="0.25">
      <c r="A665" s="13">
        <v>36</v>
      </c>
      <c r="B665" s="14" t="s">
        <v>117</v>
      </c>
      <c r="C665" s="13" t="s">
        <v>118</v>
      </c>
      <c r="D665" s="13" t="s">
        <v>100</v>
      </c>
      <c r="E665" s="13" t="s">
        <v>78</v>
      </c>
      <c r="F665" s="13" t="s">
        <v>61</v>
      </c>
      <c r="G665" s="13" t="s">
        <v>62</v>
      </c>
      <c r="H665" s="13" t="s">
        <v>63</v>
      </c>
      <c r="I665" s="13" t="s">
        <v>64</v>
      </c>
      <c r="J665" s="13" t="s">
        <v>65</v>
      </c>
      <c r="K665" s="13" t="s">
        <v>66</v>
      </c>
      <c r="L665" s="13" t="s">
        <v>67</v>
      </c>
      <c r="M665" s="13" t="s">
        <v>68</v>
      </c>
      <c r="N665" s="14" t="s">
        <v>69</v>
      </c>
      <c r="O665" s="16">
        <v>0.99999990056572452</v>
      </c>
      <c r="P665" s="16">
        <v>0.9999998177105982</v>
      </c>
      <c r="Q665" s="14" t="s">
        <v>70</v>
      </c>
      <c r="R665" s="14" t="s">
        <v>71</v>
      </c>
      <c r="S665" s="14" t="s">
        <v>72</v>
      </c>
      <c r="T665" s="14" t="s">
        <v>73</v>
      </c>
      <c r="U665" s="13" t="s">
        <v>74</v>
      </c>
      <c r="V665" s="13">
        <v>360.94810000000001</v>
      </c>
      <c r="W665" s="13">
        <v>2.0285519999999999E-5</v>
      </c>
      <c r="X665" s="13">
        <v>107.8031</v>
      </c>
      <c r="Y665" s="13">
        <v>108.0817</v>
      </c>
      <c r="Z665" s="13">
        <v>0.2986665</v>
      </c>
      <c r="AA665" s="13">
        <v>0.29943829999999999</v>
      </c>
      <c r="AB665" s="13">
        <v>8.2745010000000001E-4</v>
      </c>
      <c r="AC665" s="13">
        <v>8.2958819999999999E-4</v>
      </c>
      <c r="AD665" s="13">
        <v>6.0586050000000002E-6</v>
      </c>
      <c r="AE665" s="13">
        <v>6.0742600000000002E-6</v>
      </c>
      <c r="AF665" s="13">
        <v>1.1043430000000001</v>
      </c>
      <c r="AG665" s="13">
        <v>0.85996459999999997</v>
      </c>
      <c r="AH665" s="13">
        <v>5.4861629999999997E-6</v>
      </c>
      <c r="AI665" s="13">
        <v>7.0633840000000004E-6</v>
      </c>
      <c r="AJ665" s="13">
        <v>2.742361E-4</v>
      </c>
      <c r="AK665" s="13">
        <v>3751.6909999999998</v>
      </c>
      <c r="AL665" s="13">
        <v>3751.6930000000002</v>
      </c>
      <c r="AM665" s="13">
        <v>10.393990000000001</v>
      </c>
      <c r="AN665" s="13">
        <v>10.393990000000001</v>
      </c>
      <c r="AO665" s="13">
        <v>2.8796349999999998E-2</v>
      </c>
      <c r="AP665" s="13">
        <v>2.8796370000000002E-2</v>
      </c>
      <c r="AQ665" s="13">
        <v>2.8504070000000001E-3</v>
      </c>
      <c r="AR665" s="13">
        <v>2.850408E-3</v>
      </c>
      <c r="AS665" s="13">
        <v>32.047409999999999</v>
      </c>
      <c r="AT665" s="13">
        <v>4.9951619999999997</v>
      </c>
      <c r="AU665" s="13">
        <v>8.8943449999999996E-5</v>
      </c>
      <c r="AV665" s="13">
        <v>5.7063389999999995E-4</v>
      </c>
      <c r="AW665" s="15">
        <v>1.0374260000000001E-6</v>
      </c>
      <c r="AX665" s="15">
        <v>4.868227E-4</v>
      </c>
      <c r="AY665" s="15">
        <v>4.8786009999999999E-4</v>
      </c>
      <c r="AZ665" s="13">
        <v>2030</v>
      </c>
      <c r="BA665" s="13">
        <v>0</v>
      </c>
      <c r="BB665" s="13">
        <v>2052</v>
      </c>
      <c r="BC665" s="13">
        <v>0</v>
      </c>
      <c r="BD665" s="13">
        <v>237</v>
      </c>
      <c r="BE665" s="13">
        <v>0</v>
      </c>
      <c r="BF665" s="13">
        <v>127</v>
      </c>
      <c r="BG665" s="13">
        <v>0</v>
      </c>
      <c r="BI665" s="22">
        <v>2.9000000000000001E-2</v>
      </c>
      <c r="BJ665" s="22">
        <v>2.9000000000000001E-2</v>
      </c>
      <c r="BK665" s="22">
        <v>0</v>
      </c>
      <c r="BL665" s="22">
        <v>17.360999999999994</v>
      </c>
      <c r="BM665" s="12">
        <f t="shared" si="132"/>
        <v>1.6704106906284208E-3</v>
      </c>
      <c r="BN665" s="12">
        <f t="shared" si="133"/>
        <v>1.6704106906284208E-3</v>
      </c>
      <c r="BO665" s="12">
        <f t="shared" si="134"/>
        <v>0</v>
      </c>
      <c r="BP665" s="16">
        <v>0.99999990056572452</v>
      </c>
      <c r="BQ665" s="16">
        <v>0.9999998177105982</v>
      </c>
      <c r="BR665" s="15">
        <f t="shared" si="135"/>
        <v>1.670410524532344E-3</v>
      </c>
      <c r="BS665" s="15">
        <f t="shared" si="136"/>
        <v>0</v>
      </c>
      <c r="BT665" s="15">
        <f t="shared" si="137"/>
        <v>1.670410524532344E-3</v>
      </c>
      <c r="BU665" s="17">
        <v>1.4100273902095386</v>
      </c>
      <c r="BV665" s="15">
        <f t="shared" si="138"/>
        <v>2.3553245924848873E-3</v>
      </c>
      <c r="BW665" s="15">
        <f t="shared" si="139"/>
        <v>0</v>
      </c>
      <c r="BX665" s="15">
        <f t="shared" si="140"/>
        <v>2.3553245924848873E-3</v>
      </c>
      <c r="BY665" s="17">
        <f t="shared" si="141"/>
        <v>2.8999997116406013E-2</v>
      </c>
      <c r="BZ665" s="17">
        <f t="shared" si="142"/>
        <v>2.8999997116406013E-2</v>
      </c>
      <c r="CA665" s="17">
        <f t="shared" si="143"/>
        <v>0</v>
      </c>
      <c r="CB665" s="17">
        <f t="shared" si="144"/>
        <v>12.312526778235169</v>
      </c>
    </row>
    <row r="666" spans="1:80" x14ac:dyDescent="0.25">
      <c r="A666" s="13">
        <v>37</v>
      </c>
      <c r="B666" s="14" t="s">
        <v>119</v>
      </c>
      <c r="C666" s="13" t="s">
        <v>120</v>
      </c>
      <c r="D666" s="13" t="s">
        <v>121</v>
      </c>
      <c r="E666" s="13" t="s">
        <v>78</v>
      </c>
      <c r="F666" s="13" t="s">
        <v>61</v>
      </c>
      <c r="G666" s="13" t="s">
        <v>62</v>
      </c>
      <c r="H666" s="13" t="s">
        <v>63</v>
      </c>
      <c r="I666" s="13" t="s">
        <v>64</v>
      </c>
      <c r="J666" s="13" t="s">
        <v>65</v>
      </c>
      <c r="K666" s="13" t="s">
        <v>66</v>
      </c>
      <c r="L666" s="13" t="s">
        <v>67</v>
      </c>
      <c r="M666" s="13" t="s">
        <v>68</v>
      </c>
      <c r="N666" s="14" t="s">
        <v>69</v>
      </c>
      <c r="O666" s="16">
        <v>0.99999990056572452</v>
      </c>
      <c r="P666" s="16">
        <v>0.9999998177105982</v>
      </c>
      <c r="Q666" s="14" t="s">
        <v>70</v>
      </c>
      <c r="R666" s="14" t="s">
        <v>71</v>
      </c>
      <c r="S666" s="14" t="s">
        <v>72</v>
      </c>
      <c r="T666" s="14" t="s">
        <v>73</v>
      </c>
      <c r="U666" s="13" t="s">
        <v>74</v>
      </c>
      <c r="V666" s="13">
        <v>690.21040000000005</v>
      </c>
      <c r="W666" s="13">
        <v>2.068748E-5</v>
      </c>
      <c r="X666" s="13">
        <v>107.8031</v>
      </c>
      <c r="Y666" s="13">
        <v>108.0817</v>
      </c>
      <c r="Z666" s="13">
        <v>0.15618879999999999</v>
      </c>
      <c r="AA666" s="13">
        <v>0.15659239999999999</v>
      </c>
      <c r="AB666" s="13">
        <v>2.262915E-4</v>
      </c>
      <c r="AC666" s="13">
        <v>2.268762E-4</v>
      </c>
      <c r="AD666" s="13">
        <v>3.2311510000000002E-6</v>
      </c>
      <c r="AE666" s="13">
        <v>3.2395009999999999E-6</v>
      </c>
      <c r="AF666" s="13">
        <v>3.2538589999999998</v>
      </c>
      <c r="AG666" s="13">
        <v>1.5497939999999999</v>
      </c>
      <c r="AH666" s="13">
        <v>9.9302130000000004E-7</v>
      </c>
      <c r="AI666" s="13">
        <v>2.0902779999999999E-6</v>
      </c>
      <c r="AJ666" s="13">
        <v>6.8080660000000004E-4</v>
      </c>
      <c r="AK666" s="13">
        <v>3751.6909999999998</v>
      </c>
      <c r="AL666" s="13">
        <v>3751.6930000000002</v>
      </c>
      <c r="AM666" s="13">
        <v>5.435575</v>
      </c>
      <c r="AN666" s="13">
        <v>5.4355779999999996</v>
      </c>
      <c r="AO666" s="13">
        <v>7.8752430000000005E-3</v>
      </c>
      <c r="AP666" s="13">
        <v>7.8752470000000001E-3</v>
      </c>
      <c r="AQ666" s="13">
        <v>3.7005760000000001E-3</v>
      </c>
      <c r="AR666" s="13">
        <v>3.700577E-3</v>
      </c>
      <c r="AS666" s="13">
        <v>21.882370000000002</v>
      </c>
      <c r="AT666" s="13">
        <v>4.9188999999999998</v>
      </c>
      <c r="AU666" s="13">
        <v>1.691122E-4</v>
      </c>
      <c r="AV666" s="13">
        <v>7.5231810000000001E-4</v>
      </c>
      <c r="AW666" s="15">
        <v>5.0079670000000003E-7</v>
      </c>
      <c r="AX666" s="15">
        <v>5.7207489999999998E-4</v>
      </c>
      <c r="AY666" s="15">
        <v>5.7257569999999999E-4</v>
      </c>
      <c r="AZ666" s="13">
        <v>5537</v>
      </c>
      <c r="BA666" s="13">
        <v>0</v>
      </c>
      <c r="BB666" s="13">
        <v>5457</v>
      </c>
      <c r="BC666" s="13">
        <v>0</v>
      </c>
      <c r="BD666" s="13">
        <v>257</v>
      </c>
      <c r="BE666" s="13">
        <v>0</v>
      </c>
      <c r="BF666" s="13">
        <v>148</v>
      </c>
      <c r="BG666" s="13">
        <v>0</v>
      </c>
      <c r="BI666" s="22">
        <v>8.9999999999999993E-3</v>
      </c>
      <c r="BJ666" s="22">
        <v>8.9999999999999993E-3</v>
      </c>
      <c r="BK666" s="22">
        <v>0</v>
      </c>
      <c r="BL666" s="22">
        <v>22.628000000000007</v>
      </c>
      <c r="BM666" s="12">
        <f t="shared" si="132"/>
        <v>3.9773731659890384E-4</v>
      </c>
      <c r="BN666" s="12">
        <f t="shared" si="133"/>
        <v>3.9773731659890384E-4</v>
      </c>
      <c r="BO666" s="12">
        <f t="shared" si="134"/>
        <v>0</v>
      </c>
      <c r="BP666" s="16">
        <v>0.99999990056572452</v>
      </c>
      <c r="BQ666" s="16">
        <v>0.9999998177105982</v>
      </c>
      <c r="BR666" s="15">
        <f t="shared" si="135"/>
        <v>3.9773727705018195E-4</v>
      </c>
      <c r="BS666" s="15">
        <f t="shared" si="136"/>
        <v>0</v>
      </c>
      <c r="BT666" s="15">
        <f t="shared" si="137"/>
        <v>3.9773727705018195E-4</v>
      </c>
      <c r="BU666" s="17">
        <v>1.3823150117691219</v>
      </c>
      <c r="BV666" s="15">
        <f t="shared" si="138"/>
        <v>5.497982088066407E-4</v>
      </c>
      <c r="BW666" s="15">
        <f t="shared" si="139"/>
        <v>0</v>
      </c>
      <c r="BX666" s="15">
        <f t="shared" si="140"/>
        <v>5.497982088066407E-4</v>
      </c>
      <c r="BY666" s="17">
        <f t="shared" si="141"/>
        <v>8.9999991050915204E-3</v>
      </c>
      <c r="BZ666" s="17">
        <f t="shared" si="142"/>
        <v>8.9999991050915204E-3</v>
      </c>
      <c r="CA666" s="17">
        <f t="shared" si="143"/>
        <v>0</v>
      </c>
      <c r="CB666" s="17">
        <f t="shared" si="144"/>
        <v>16.369640644385477</v>
      </c>
    </row>
    <row r="667" spans="1:80" x14ac:dyDescent="0.25">
      <c r="A667" s="9">
        <v>38</v>
      </c>
      <c r="B667" s="10" t="s">
        <v>122</v>
      </c>
      <c r="C667" s="9" t="s">
        <v>123</v>
      </c>
      <c r="D667" s="9" t="s">
        <v>100</v>
      </c>
      <c r="E667" s="9" t="s">
        <v>78</v>
      </c>
      <c r="F667" s="9" t="s">
        <v>61</v>
      </c>
      <c r="G667" s="9" t="s">
        <v>62</v>
      </c>
      <c r="H667" s="9" t="s">
        <v>63</v>
      </c>
      <c r="I667" s="9" t="s">
        <v>64</v>
      </c>
      <c r="J667" s="9" t="s">
        <v>65</v>
      </c>
      <c r="K667" s="9" t="s">
        <v>66</v>
      </c>
      <c r="L667" s="9" t="s">
        <v>67</v>
      </c>
      <c r="M667" s="9" t="s">
        <v>68</v>
      </c>
      <c r="N667" s="10" t="s">
        <v>69</v>
      </c>
      <c r="O667" s="16">
        <v>0.99999990056572452</v>
      </c>
      <c r="P667" s="16">
        <v>0.9999998177105982</v>
      </c>
      <c r="Q667" s="10" t="s">
        <v>70</v>
      </c>
      <c r="R667" s="10" t="s">
        <v>71</v>
      </c>
      <c r="S667" s="10" t="s">
        <v>72</v>
      </c>
      <c r="T667" s="10" t="s">
        <v>73</v>
      </c>
      <c r="U667" s="9" t="s">
        <v>74</v>
      </c>
      <c r="V667" s="9">
        <v>443.08690000000001</v>
      </c>
      <c r="W667" s="9">
        <v>6.2063980000000006E-5</v>
      </c>
      <c r="X667" s="9">
        <v>107.8031</v>
      </c>
      <c r="Y667" s="9">
        <v>108.0817</v>
      </c>
      <c r="Z667" s="9">
        <v>0.24330019999999999</v>
      </c>
      <c r="AA667" s="9">
        <v>0.2439288</v>
      </c>
      <c r="AB667" s="9">
        <v>5.4910259999999998E-4</v>
      </c>
      <c r="AC667" s="9">
        <v>5.5052140000000002E-4</v>
      </c>
      <c r="AD667" s="9">
        <v>1.510018E-5</v>
      </c>
      <c r="AE667" s="9">
        <v>1.5139200000000001E-5</v>
      </c>
      <c r="AF667" s="9">
        <v>0.54174180000000005</v>
      </c>
      <c r="AG667" s="9">
        <v>0.35746749999999999</v>
      </c>
      <c r="AH667" s="9">
        <v>2.7873379999999998E-5</v>
      </c>
      <c r="AI667" s="9">
        <v>4.2351249999999999E-5</v>
      </c>
      <c r="AJ667" s="9">
        <v>8.8038709999999998E-4</v>
      </c>
      <c r="AK667" s="9">
        <v>3751.6909999999998</v>
      </c>
      <c r="AL667" s="9">
        <v>3751.6930000000002</v>
      </c>
      <c r="AM667" s="9">
        <v>8.4671669999999999</v>
      </c>
      <c r="AN667" s="9">
        <v>8.4671710000000004</v>
      </c>
      <c r="AO667" s="9">
        <v>1.910949E-2</v>
      </c>
      <c r="AP667" s="9">
        <v>1.9109500000000001E-2</v>
      </c>
      <c r="AQ667" s="9">
        <v>7.454385E-3</v>
      </c>
      <c r="AR667" s="9">
        <v>7.4543880000000002E-3</v>
      </c>
      <c r="AS667" s="9">
        <v>6.021687</v>
      </c>
      <c r="AT667" s="9">
        <v>2.597906</v>
      </c>
      <c r="AU667" s="9">
        <v>1.2379229999999999E-3</v>
      </c>
      <c r="AV667" s="9">
        <v>2.8693830000000001E-3</v>
      </c>
      <c r="AW667" s="11">
        <v>5.1225989999999996E-6</v>
      </c>
      <c r="AX667" s="11">
        <v>2.522317E-3</v>
      </c>
      <c r="AY667" s="11">
        <v>2.5274389999999998E-3</v>
      </c>
      <c r="AZ667" s="9">
        <v>1656</v>
      </c>
      <c r="BA667" s="9">
        <v>0</v>
      </c>
      <c r="BB667" s="9">
        <v>1554</v>
      </c>
      <c r="BC667" s="9">
        <v>0</v>
      </c>
      <c r="BD667" s="9">
        <v>111</v>
      </c>
      <c r="BE667" s="9">
        <v>0</v>
      </c>
      <c r="BF667" s="9">
        <v>47</v>
      </c>
      <c r="BG667" s="9">
        <v>0</v>
      </c>
      <c r="BH667" s="26"/>
      <c r="BI667" s="22">
        <v>3.6999999999999998E-2</v>
      </c>
      <c r="BJ667" s="22">
        <v>3.6999999999999998E-2</v>
      </c>
      <c r="BK667" s="22">
        <v>0</v>
      </c>
      <c r="BL667" s="22">
        <v>15.228000000000002</v>
      </c>
      <c r="BM667" s="12">
        <f t="shared" si="132"/>
        <v>2.4297346992382448E-3</v>
      </c>
      <c r="BN667" s="12">
        <f t="shared" si="133"/>
        <v>2.4297346992382448E-3</v>
      </c>
      <c r="BO667" s="12">
        <f t="shared" si="134"/>
        <v>0</v>
      </c>
      <c r="BP667" s="16">
        <v>0.99999990056572452</v>
      </c>
      <c r="BQ667" s="16">
        <v>0.9999998177105982</v>
      </c>
      <c r="BR667" s="15">
        <f t="shared" si="135"/>
        <v>2.4297344576393355E-3</v>
      </c>
      <c r="BS667" s="15">
        <f t="shared" si="136"/>
        <v>0</v>
      </c>
      <c r="BT667" s="15">
        <f t="shared" si="137"/>
        <v>2.4297344576393355E-3</v>
      </c>
      <c r="BU667" s="17">
        <v>1.3978115885883544</v>
      </c>
      <c r="BV667" s="15">
        <f t="shared" si="138"/>
        <v>3.3963109820807033E-3</v>
      </c>
      <c r="BW667" s="15">
        <f t="shared" si="139"/>
        <v>0</v>
      </c>
      <c r="BX667" s="15">
        <f t="shared" si="140"/>
        <v>3.3963109820807033E-3</v>
      </c>
      <c r="BY667" s="17">
        <f t="shared" si="141"/>
        <v>3.6999996320931802E-2</v>
      </c>
      <c r="BZ667" s="17">
        <f t="shared" si="142"/>
        <v>3.6999996320931802E-2</v>
      </c>
      <c r="CA667" s="17">
        <f t="shared" si="143"/>
        <v>0</v>
      </c>
      <c r="CB667" s="17">
        <f t="shared" si="144"/>
        <v>10.894172093235191</v>
      </c>
    </row>
    <row r="668" spans="1:80" x14ac:dyDescent="0.25">
      <c r="A668" s="9">
        <v>39</v>
      </c>
      <c r="B668" s="10" t="s">
        <v>124</v>
      </c>
      <c r="C668" s="9" t="s">
        <v>125</v>
      </c>
      <c r="D668" s="9" t="s">
        <v>126</v>
      </c>
      <c r="E668" s="9" t="s">
        <v>60</v>
      </c>
      <c r="F668" s="9" t="s">
        <v>61</v>
      </c>
      <c r="G668" s="9" t="s">
        <v>62</v>
      </c>
      <c r="H668" s="9" t="s">
        <v>63</v>
      </c>
      <c r="I668" s="9" t="s">
        <v>64</v>
      </c>
      <c r="J668" s="9" t="s">
        <v>65</v>
      </c>
      <c r="K668" s="9" t="s">
        <v>66</v>
      </c>
      <c r="L668" s="9" t="s">
        <v>67</v>
      </c>
      <c r="M668" s="9" t="s">
        <v>68</v>
      </c>
      <c r="N668" s="10" t="s">
        <v>69</v>
      </c>
      <c r="O668" s="16">
        <v>0.99999990056572452</v>
      </c>
      <c r="P668" s="16">
        <v>0.9999998177105982</v>
      </c>
      <c r="Q668" s="10" t="s">
        <v>70</v>
      </c>
      <c r="R668" s="10" t="s">
        <v>71</v>
      </c>
      <c r="S668" s="10" t="s">
        <v>72</v>
      </c>
      <c r="T668" s="10" t="s">
        <v>73</v>
      </c>
      <c r="U668" s="9" t="s">
        <v>74</v>
      </c>
      <c r="V668" s="9">
        <v>1245.924</v>
      </c>
      <c r="W668" s="9">
        <v>3.0833729999999998E-5</v>
      </c>
      <c r="X668" s="9">
        <v>107.8031</v>
      </c>
      <c r="Y668" s="9">
        <v>108.0817</v>
      </c>
      <c r="Z668" s="9">
        <v>8.6524669999999998E-2</v>
      </c>
      <c r="AA668" s="9">
        <v>8.6748249999999999E-2</v>
      </c>
      <c r="AB668" s="9">
        <v>6.944621E-5</v>
      </c>
      <c r="AC668" s="9">
        <v>6.9625660000000004E-5</v>
      </c>
      <c r="AD668" s="9">
        <v>2.6678780000000001E-6</v>
      </c>
      <c r="AE668" s="9">
        <v>2.6747719999999999E-6</v>
      </c>
      <c r="AF668" s="9">
        <v>1.897607</v>
      </c>
      <c r="AG668" s="9">
        <v>1.350843</v>
      </c>
      <c r="AH668" s="9">
        <v>1.405917E-6</v>
      </c>
      <c r="AI668" s="9">
        <v>1.9800760000000001E-6</v>
      </c>
      <c r="AJ668" s="9">
        <v>7.2390659999999995E-5</v>
      </c>
      <c r="AK668" s="9">
        <v>3751.6909999999998</v>
      </c>
      <c r="AL668" s="9">
        <v>3751.6930000000002</v>
      </c>
      <c r="AM668" s="9">
        <v>3.0111729999999999</v>
      </c>
      <c r="AN668" s="9">
        <v>3.011174</v>
      </c>
      <c r="AO668" s="9">
        <v>2.4168200000000001E-3</v>
      </c>
      <c r="AP668" s="9">
        <v>2.416821E-3</v>
      </c>
      <c r="AQ668" s="9">
        <v>2.179808E-4</v>
      </c>
      <c r="AR668" s="9">
        <v>2.1798090000000001E-4</v>
      </c>
      <c r="AS668" s="9">
        <v>7.118099</v>
      </c>
      <c r="AT668" s="9">
        <v>4.1211580000000003</v>
      </c>
      <c r="AU668" s="9">
        <v>3.0623449999999999E-5</v>
      </c>
      <c r="AV668" s="9">
        <v>5.2893109999999997E-5</v>
      </c>
      <c r="AW668" s="9">
        <v>4.8881049999999996E-7</v>
      </c>
      <c r="AX668" s="9">
        <v>3.9835680000000001E-5</v>
      </c>
      <c r="AY668" s="9">
        <v>4.0324480000000002E-5</v>
      </c>
      <c r="AZ668" s="9">
        <v>6159</v>
      </c>
      <c r="BA668" s="9">
        <v>0</v>
      </c>
      <c r="BB668" s="9">
        <v>6127</v>
      </c>
      <c r="BC668" s="9">
        <v>0</v>
      </c>
      <c r="BD668" s="9">
        <v>531</v>
      </c>
      <c r="BE668" s="9">
        <v>0</v>
      </c>
      <c r="BF668" s="9">
        <v>409</v>
      </c>
      <c r="BG668" s="9">
        <v>0</v>
      </c>
      <c r="BH668" s="26"/>
      <c r="BI668" s="22">
        <v>4.0000000000000001E-3</v>
      </c>
      <c r="BJ668" s="22">
        <v>4.0000000000000001E-3</v>
      </c>
      <c r="BK668" s="22">
        <v>0</v>
      </c>
      <c r="BL668" s="22">
        <v>20.631</v>
      </c>
      <c r="BM668" s="12">
        <f t="shared" si="132"/>
        <v>1.938829916145606E-4</v>
      </c>
      <c r="BN668" s="12">
        <f t="shared" si="133"/>
        <v>1.938829916145606E-4</v>
      </c>
      <c r="BO668" s="12">
        <f t="shared" si="134"/>
        <v>0</v>
      </c>
      <c r="BP668" s="16">
        <v>0.99999990056572452</v>
      </c>
      <c r="BQ668" s="16">
        <v>0.9999998177105982</v>
      </c>
      <c r="BR668" s="15">
        <f t="shared" si="135"/>
        <v>1.9388297233594579E-4</v>
      </c>
      <c r="BS668" s="15">
        <f t="shared" si="136"/>
        <v>0</v>
      </c>
      <c r="BT668" s="15">
        <f t="shared" si="137"/>
        <v>1.9388297233594579E-4</v>
      </c>
      <c r="BU668" s="17">
        <v>1.4900212083575193</v>
      </c>
      <c r="BV668" s="15">
        <f t="shared" si="138"/>
        <v>2.8888974071995344E-4</v>
      </c>
      <c r="BW668" s="15">
        <f t="shared" si="139"/>
        <v>0</v>
      </c>
      <c r="BX668" s="15">
        <f t="shared" si="140"/>
        <v>2.8888974071995344E-4</v>
      </c>
      <c r="BY668" s="17">
        <f t="shared" si="141"/>
        <v>3.9999996022628981E-3</v>
      </c>
      <c r="BZ668" s="17">
        <f t="shared" si="142"/>
        <v>3.9999996022628981E-3</v>
      </c>
      <c r="CA668" s="17">
        <f t="shared" si="143"/>
        <v>0</v>
      </c>
      <c r="CB668" s="17">
        <f t="shared" si="144"/>
        <v>13.846111642089962</v>
      </c>
    </row>
    <row r="669" spans="1:80" x14ac:dyDescent="0.25">
      <c r="A669" s="13">
        <v>6</v>
      </c>
      <c r="B669" s="14" t="s">
        <v>141</v>
      </c>
      <c r="C669" s="13" t="s">
        <v>142</v>
      </c>
      <c r="D669" s="13" t="s">
        <v>143</v>
      </c>
      <c r="E669" s="13" t="s">
        <v>60</v>
      </c>
      <c r="F669" s="13" t="s">
        <v>293</v>
      </c>
      <c r="G669" s="13" t="s">
        <v>62</v>
      </c>
      <c r="H669" s="13" t="s">
        <v>63</v>
      </c>
      <c r="I669" s="13" t="s">
        <v>64</v>
      </c>
      <c r="J669" s="13" t="s">
        <v>294</v>
      </c>
      <c r="K669" s="13" t="s">
        <v>295</v>
      </c>
      <c r="L669" s="13" t="s">
        <v>296</v>
      </c>
      <c r="M669" s="13" t="s">
        <v>297</v>
      </c>
      <c r="N669" s="14" t="s">
        <v>298</v>
      </c>
      <c r="O669" s="16">
        <v>1.0000002373740242</v>
      </c>
      <c r="P669" s="16">
        <v>0.99999995523049967</v>
      </c>
      <c r="Q669" s="14" t="s">
        <v>299</v>
      </c>
      <c r="R669" s="14" t="s">
        <v>300</v>
      </c>
      <c r="S669" s="14" t="s">
        <v>287</v>
      </c>
      <c r="T669" s="14" t="s">
        <v>301</v>
      </c>
      <c r="U669" s="13" t="s">
        <v>74</v>
      </c>
      <c r="V669" s="13">
        <v>881.18179999999995</v>
      </c>
      <c r="W669" s="13">
        <v>1.4883860000000001E-5</v>
      </c>
      <c r="X669" s="13">
        <v>951.68700000000001</v>
      </c>
      <c r="Y669" s="13">
        <v>2355.817</v>
      </c>
      <c r="Z669" s="13">
        <v>1.080012</v>
      </c>
      <c r="AA669" s="13">
        <v>2.6734740000000001</v>
      </c>
      <c r="AB669" s="13">
        <v>1.2256400000000001E-3</v>
      </c>
      <c r="AC669" s="13">
        <v>3.0339640000000001E-3</v>
      </c>
      <c r="AD669" s="13">
        <v>1.6074750000000001E-5</v>
      </c>
      <c r="AE669" s="13">
        <v>3.9791610000000001E-5</v>
      </c>
      <c r="AF669" s="13">
        <v>4.8665039999999999</v>
      </c>
      <c r="AG669" s="13">
        <v>3.6910340000000001</v>
      </c>
      <c r="AH669" s="13">
        <v>3.3031409999999998E-6</v>
      </c>
      <c r="AI669" s="13">
        <v>1.078061E-5</v>
      </c>
      <c r="AJ669" s="13">
        <v>9.3732750000000001E-5</v>
      </c>
      <c r="AK669" s="13">
        <v>1080.4670000000001</v>
      </c>
      <c r="AL669" s="13">
        <v>1863.653</v>
      </c>
      <c r="AM669" s="13">
        <v>1.226156</v>
      </c>
      <c r="AN669" s="13">
        <v>2.1149480000000001</v>
      </c>
      <c r="AO669" s="13">
        <v>1.3914909999999999E-3</v>
      </c>
      <c r="AP669" s="13">
        <v>2.4001259999999998E-3</v>
      </c>
      <c r="AQ669" s="13">
        <v>1.14931E-4</v>
      </c>
      <c r="AR669" s="13">
        <v>1.9823989999999999E-4</v>
      </c>
      <c r="AS669" s="13">
        <v>11.39629</v>
      </c>
      <c r="AT669" s="13">
        <v>4.7911580000000002</v>
      </c>
      <c r="AU669" s="13">
        <v>1.0084950000000001E-5</v>
      </c>
      <c r="AV669" s="13">
        <v>4.1376189999999998E-5</v>
      </c>
      <c r="AW669" s="13">
        <v>4.6911949999999997E-6</v>
      </c>
      <c r="AX669" s="13">
        <v>2.3371300000000001E-5</v>
      </c>
      <c r="AY669" s="13">
        <v>2.8062500000000001E-5</v>
      </c>
      <c r="AZ669" s="13">
        <v>3538</v>
      </c>
      <c r="BA669" s="13">
        <v>0</v>
      </c>
      <c r="BB669" s="13">
        <v>2343</v>
      </c>
      <c r="BC669" s="13">
        <v>0</v>
      </c>
      <c r="BD669" s="13">
        <v>1041</v>
      </c>
      <c r="BE669" s="13">
        <v>0</v>
      </c>
      <c r="BF669" s="13">
        <v>634</v>
      </c>
      <c r="BG669" s="13">
        <v>0</v>
      </c>
      <c r="BI669" s="22">
        <v>3.0000000000000001E-3</v>
      </c>
      <c r="BJ669" s="22">
        <v>3.0000000000000001E-3</v>
      </c>
      <c r="BK669" s="22">
        <v>0</v>
      </c>
      <c r="BL669" s="22">
        <v>20.156000000000002</v>
      </c>
      <c r="BM669" s="12">
        <f t="shared" si="132"/>
        <v>1.488390553681286E-4</v>
      </c>
      <c r="BN669" s="12">
        <f t="shared" si="133"/>
        <v>1.488390553681286E-4</v>
      </c>
      <c r="BO669" s="12">
        <f t="shared" si="134"/>
        <v>0</v>
      </c>
      <c r="BP669" s="16">
        <v>1.0000002373740242</v>
      </c>
      <c r="BQ669" s="16">
        <v>0.99999995523049967</v>
      </c>
      <c r="BR669" s="15">
        <f t="shared" si="135"/>
        <v>1.4883909069865413E-4</v>
      </c>
      <c r="BS669" s="15">
        <f t="shared" si="136"/>
        <v>0</v>
      </c>
      <c r="BT669" s="15">
        <f t="shared" si="137"/>
        <v>1.4883909069865413E-4</v>
      </c>
      <c r="BU669" s="17">
        <v>1.3912319188817563</v>
      </c>
      <c r="BV669" s="15">
        <f t="shared" si="138"/>
        <v>2.0706969375730436E-4</v>
      </c>
      <c r="BW669" s="15">
        <f t="shared" si="139"/>
        <v>0</v>
      </c>
      <c r="BX669" s="15">
        <f t="shared" si="140"/>
        <v>2.0706969375730436E-4</v>
      </c>
      <c r="BY669" s="17">
        <f t="shared" si="141"/>
        <v>3.0000007121220727E-3</v>
      </c>
      <c r="BZ669" s="17">
        <f t="shared" si="142"/>
        <v>3.0000007121220727E-3</v>
      </c>
      <c r="CA669" s="17">
        <f t="shared" si="143"/>
        <v>0</v>
      </c>
      <c r="CB669" s="17">
        <f t="shared" si="144"/>
        <v>14.48787921441666</v>
      </c>
    </row>
    <row r="670" spans="1:80" x14ac:dyDescent="0.25">
      <c r="A670" s="13">
        <v>7</v>
      </c>
      <c r="B670" s="14" t="s">
        <v>200</v>
      </c>
      <c r="C670" s="13" t="s">
        <v>201</v>
      </c>
      <c r="D670" s="13" t="s">
        <v>202</v>
      </c>
      <c r="E670" s="13" t="s">
        <v>60</v>
      </c>
      <c r="F670" s="13" t="s">
        <v>293</v>
      </c>
      <c r="G670" s="13" t="s">
        <v>62</v>
      </c>
      <c r="H670" s="13" t="s">
        <v>63</v>
      </c>
      <c r="I670" s="13" t="s">
        <v>64</v>
      </c>
      <c r="J670" s="13" t="s">
        <v>294</v>
      </c>
      <c r="K670" s="13" t="s">
        <v>295</v>
      </c>
      <c r="L670" s="13" t="s">
        <v>296</v>
      </c>
      <c r="M670" s="13" t="s">
        <v>297</v>
      </c>
      <c r="N670" s="14" t="s">
        <v>298</v>
      </c>
      <c r="O670" s="16">
        <v>1.0000002373740242</v>
      </c>
      <c r="P670" s="16">
        <v>0.99999995523049967</v>
      </c>
      <c r="Q670" s="14" t="s">
        <v>299</v>
      </c>
      <c r="R670" s="14" t="s">
        <v>300</v>
      </c>
      <c r="S670" s="14" t="s">
        <v>287</v>
      </c>
      <c r="T670" s="14" t="s">
        <v>301</v>
      </c>
      <c r="U670" s="13" t="s">
        <v>74</v>
      </c>
      <c r="V670" s="13">
        <v>908.21389999999997</v>
      </c>
      <c r="W670" s="13">
        <v>1.45504E-5</v>
      </c>
      <c r="X670" s="13">
        <v>951.68700000000001</v>
      </c>
      <c r="Y670" s="13">
        <v>2355.817</v>
      </c>
      <c r="Z670" s="13">
        <v>1.0478670000000001</v>
      </c>
      <c r="AA670" s="13">
        <v>2.5939009999999998</v>
      </c>
      <c r="AB670" s="13">
        <v>1.1537660000000001E-3</v>
      </c>
      <c r="AC670" s="13">
        <v>2.8560460000000001E-3</v>
      </c>
      <c r="AD670" s="13">
        <v>1.5246869999999999E-5</v>
      </c>
      <c r="AE670" s="13">
        <v>3.7742289999999999E-5</v>
      </c>
      <c r="AF670" s="13">
        <v>1.208952</v>
      </c>
      <c r="AG670" s="13">
        <v>0.98357419999999995</v>
      </c>
      <c r="AH670" s="13">
        <v>1.261165E-5</v>
      </c>
      <c r="AI670" s="13">
        <v>3.8372589999999998E-5</v>
      </c>
      <c r="AJ670" s="13">
        <v>2.4705380000000001E-4</v>
      </c>
      <c r="AK670" s="13">
        <v>1080.4670000000001</v>
      </c>
      <c r="AL670" s="13">
        <v>1863.653</v>
      </c>
      <c r="AM670" s="13">
        <v>1.1896610000000001</v>
      </c>
      <c r="AN670" s="13">
        <v>2.0519980000000002</v>
      </c>
      <c r="AO670" s="13">
        <v>1.3098910000000001E-3</v>
      </c>
      <c r="AP670" s="13">
        <v>2.2593779999999998E-3</v>
      </c>
      <c r="AQ670" s="13">
        <v>2.9391029999999998E-4</v>
      </c>
      <c r="AR670" s="13">
        <v>5.06954E-4</v>
      </c>
      <c r="AS670" s="13">
        <v>14.44666</v>
      </c>
      <c r="AT670" s="13">
        <v>4.3570970000000004</v>
      </c>
      <c r="AU670" s="13">
        <v>2.0344519999999999E-5</v>
      </c>
      <c r="AV670" s="13">
        <v>1.1635130000000001E-4</v>
      </c>
      <c r="AW670" s="13">
        <v>7.0669559999999999E-6</v>
      </c>
      <c r="AX670" s="13">
        <v>9.4923280000000005E-5</v>
      </c>
      <c r="AY670" s="13">
        <v>1.019902E-4</v>
      </c>
      <c r="AZ670" s="13">
        <v>1934</v>
      </c>
      <c r="BA670" s="13">
        <v>0</v>
      </c>
      <c r="BB670" s="13">
        <v>1295</v>
      </c>
      <c r="BC670" s="13">
        <v>0</v>
      </c>
      <c r="BD670" s="13">
        <v>442</v>
      </c>
      <c r="BE670" s="13">
        <v>0</v>
      </c>
      <c r="BF670" s="13">
        <v>275</v>
      </c>
      <c r="BG670" s="13">
        <v>0</v>
      </c>
      <c r="BI670" s="22">
        <v>4.0000000000000001E-3</v>
      </c>
      <c r="BJ670" s="22">
        <v>4.0000000000000001E-3</v>
      </c>
      <c r="BK670" s="22">
        <v>0</v>
      </c>
      <c r="BL670" s="22">
        <v>20.375000000000004</v>
      </c>
      <c r="BM670" s="12">
        <f t="shared" si="132"/>
        <v>1.9631901840490794E-4</v>
      </c>
      <c r="BN670" s="12">
        <f t="shared" si="133"/>
        <v>1.9631901840490794E-4</v>
      </c>
      <c r="BO670" s="12">
        <f t="shared" si="134"/>
        <v>0</v>
      </c>
      <c r="BP670" s="16">
        <v>1.0000002373740242</v>
      </c>
      <c r="BQ670" s="16">
        <v>0.99999995523049967</v>
      </c>
      <c r="BR670" s="15">
        <f t="shared" si="135"/>
        <v>1.9631906500594337E-4</v>
      </c>
      <c r="BS670" s="15">
        <f t="shared" si="136"/>
        <v>0</v>
      </c>
      <c r="BT670" s="15">
        <f t="shared" si="137"/>
        <v>1.9631906500594337E-4</v>
      </c>
      <c r="BU670" s="17">
        <v>1.3056210108598534</v>
      </c>
      <c r="BV670" s="15">
        <f t="shared" si="138"/>
        <v>2.5631829610412105E-4</v>
      </c>
      <c r="BW670" s="15">
        <f t="shared" si="139"/>
        <v>0</v>
      </c>
      <c r="BX670" s="15">
        <f t="shared" si="140"/>
        <v>2.5631829610412105E-4</v>
      </c>
      <c r="BY670" s="17">
        <f t="shared" si="141"/>
        <v>4.0000009494960973E-3</v>
      </c>
      <c r="BZ670" s="17">
        <f t="shared" si="142"/>
        <v>4.0000009494960973E-3</v>
      </c>
      <c r="CA670" s="17">
        <f t="shared" si="143"/>
        <v>0</v>
      </c>
      <c r="CB670" s="17">
        <f t="shared" si="144"/>
        <v>15.605600576679963</v>
      </c>
    </row>
    <row r="671" spans="1:80" x14ac:dyDescent="0.25">
      <c r="A671" s="13">
        <v>9</v>
      </c>
      <c r="B671" s="14" t="s">
        <v>75</v>
      </c>
      <c r="C671" s="13" t="s">
        <v>76</v>
      </c>
      <c r="D671" s="13" t="s">
        <v>77</v>
      </c>
      <c r="E671" s="13" t="s">
        <v>78</v>
      </c>
      <c r="F671" s="13" t="s">
        <v>293</v>
      </c>
      <c r="G671" s="13" t="s">
        <v>62</v>
      </c>
      <c r="H671" s="13" t="s">
        <v>63</v>
      </c>
      <c r="I671" s="13" t="s">
        <v>64</v>
      </c>
      <c r="J671" s="13" t="s">
        <v>294</v>
      </c>
      <c r="K671" s="13" t="s">
        <v>295</v>
      </c>
      <c r="L671" s="13" t="s">
        <v>296</v>
      </c>
      <c r="M671" s="13" t="s">
        <v>297</v>
      </c>
      <c r="N671" s="14" t="s">
        <v>298</v>
      </c>
      <c r="O671" s="16">
        <v>1.0000002373740242</v>
      </c>
      <c r="P671" s="16">
        <v>0.99999995523049967</v>
      </c>
      <c r="Q671" s="14" t="s">
        <v>299</v>
      </c>
      <c r="R671" s="14" t="s">
        <v>300</v>
      </c>
      <c r="S671" s="14" t="s">
        <v>287</v>
      </c>
      <c r="T671" s="14" t="s">
        <v>301</v>
      </c>
      <c r="U671" s="13" t="s">
        <v>74</v>
      </c>
      <c r="V671" s="13">
        <v>522.46209999999996</v>
      </c>
      <c r="W671" s="13">
        <v>1.2359280000000001E-4</v>
      </c>
      <c r="X671" s="13">
        <v>951.68700000000001</v>
      </c>
      <c r="Y671" s="13">
        <v>2355.817</v>
      </c>
      <c r="Z671" s="13">
        <v>1.8215429999999999</v>
      </c>
      <c r="AA671" s="13">
        <v>4.5090680000000001</v>
      </c>
      <c r="AB671" s="13">
        <v>3.4864589999999999E-3</v>
      </c>
      <c r="AC671" s="13">
        <v>8.6304209999999992E-3</v>
      </c>
      <c r="AD671" s="13">
        <v>2.2512960000000001E-4</v>
      </c>
      <c r="AE671" s="13">
        <v>5.572884E-4</v>
      </c>
      <c r="AF671" s="13">
        <v>0.6559199</v>
      </c>
      <c r="AG671" s="13">
        <v>0.37325999999999998</v>
      </c>
      <c r="AH671" s="13">
        <v>3.4322729999999998E-4</v>
      </c>
      <c r="AI671" s="13">
        <v>1.49303E-3</v>
      </c>
      <c r="AJ671" s="13">
        <v>9.3038180000000004E-4</v>
      </c>
      <c r="AK671" s="13">
        <v>1080.4670000000001</v>
      </c>
      <c r="AL671" s="13">
        <v>1863.653</v>
      </c>
      <c r="AM671" s="13">
        <v>2.0680290000000001</v>
      </c>
      <c r="AN671" s="13">
        <v>3.5670600000000001</v>
      </c>
      <c r="AO671" s="13">
        <v>3.9582369999999999E-3</v>
      </c>
      <c r="AP671" s="13">
        <v>6.8274039999999996E-3</v>
      </c>
      <c r="AQ671" s="13">
        <v>1.9240559999999999E-3</v>
      </c>
      <c r="AR671" s="13">
        <v>3.318727E-3</v>
      </c>
      <c r="AS671" s="13">
        <v>23.983650000000001</v>
      </c>
      <c r="AT671" s="13">
        <v>5.9892339999999997</v>
      </c>
      <c r="AU671" s="13">
        <v>8.022366E-5</v>
      </c>
      <c r="AV671" s="13">
        <v>5.5411550000000005E-4</v>
      </c>
      <c r="AW671" s="15">
        <v>8.7589610000000007E-5</v>
      </c>
      <c r="AX671" s="15">
        <v>5.2160789999999998E-4</v>
      </c>
      <c r="AY671" s="15">
        <v>6.0919749999999997E-4</v>
      </c>
      <c r="AZ671" s="13">
        <v>124</v>
      </c>
      <c r="BA671" s="13">
        <v>0</v>
      </c>
      <c r="BB671" s="13">
        <v>47</v>
      </c>
      <c r="BC671" s="13">
        <v>0</v>
      </c>
      <c r="BD671" s="13">
        <v>141</v>
      </c>
      <c r="BE671" s="13">
        <v>0</v>
      </c>
      <c r="BF671" s="13">
        <v>47</v>
      </c>
      <c r="BG671" s="13">
        <v>0</v>
      </c>
      <c r="BI671" s="22">
        <v>0.04</v>
      </c>
      <c r="BJ671" s="22">
        <v>3.6999999999999998E-2</v>
      </c>
      <c r="BK671" s="22">
        <v>3.0000000000000001E-3</v>
      </c>
      <c r="BL671" s="22">
        <v>13.376999999999999</v>
      </c>
      <c r="BM671" s="12">
        <f t="shared" si="132"/>
        <v>2.9902070718397251E-3</v>
      </c>
      <c r="BN671" s="12">
        <f t="shared" si="133"/>
        <v>2.7659415414517455E-3</v>
      </c>
      <c r="BO671" s="12">
        <f t="shared" si="134"/>
        <v>2.2426553038797938E-4</v>
      </c>
      <c r="BP671" s="16">
        <v>1.0000002373740242</v>
      </c>
      <c r="BQ671" s="16">
        <v>0.99999995523049967</v>
      </c>
      <c r="BR671" s="15">
        <f t="shared" si="135"/>
        <v>2.7659421980144199E-3</v>
      </c>
      <c r="BS671" s="15">
        <f t="shared" si="136"/>
        <v>2.2426552034772364E-4</v>
      </c>
      <c r="BT671" s="15">
        <f t="shared" si="137"/>
        <v>2.9902077183621436E-3</v>
      </c>
      <c r="BU671" s="17">
        <v>1.32549882667873</v>
      </c>
      <c r="BV671" s="15">
        <f t="shared" si="138"/>
        <v>3.6662531381293009E-3</v>
      </c>
      <c r="BW671" s="15">
        <f t="shared" si="139"/>
        <v>2.9726368408540256E-4</v>
      </c>
      <c r="BX671" s="15">
        <f t="shared" si="140"/>
        <v>3.9635168222147037E-3</v>
      </c>
      <c r="BY671" s="17">
        <f t="shared" si="141"/>
        <v>4.0000008648530393E-2</v>
      </c>
      <c r="BZ671" s="17">
        <f t="shared" si="142"/>
        <v>3.7000008782838892E-2</v>
      </c>
      <c r="CA671" s="17">
        <f t="shared" si="143"/>
        <v>2.9999998656914991E-3</v>
      </c>
      <c r="CB671" s="17">
        <f t="shared" si="144"/>
        <v>10.09204967273975</v>
      </c>
    </row>
    <row r="672" spans="1:80" x14ac:dyDescent="0.25">
      <c r="A672" s="13">
        <v>10</v>
      </c>
      <c r="B672" s="14" t="s">
        <v>79</v>
      </c>
      <c r="C672" s="13" t="s">
        <v>80</v>
      </c>
      <c r="D672" s="13" t="s">
        <v>81</v>
      </c>
      <c r="E672" s="13" t="s">
        <v>78</v>
      </c>
      <c r="F672" s="13" t="s">
        <v>293</v>
      </c>
      <c r="G672" s="13" t="s">
        <v>62</v>
      </c>
      <c r="H672" s="13" t="s">
        <v>63</v>
      </c>
      <c r="I672" s="13" t="s">
        <v>64</v>
      </c>
      <c r="J672" s="13" t="s">
        <v>294</v>
      </c>
      <c r="K672" s="13" t="s">
        <v>295</v>
      </c>
      <c r="L672" s="13" t="s">
        <v>296</v>
      </c>
      <c r="M672" s="13" t="s">
        <v>297</v>
      </c>
      <c r="N672" s="14" t="s">
        <v>298</v>
      </c>
      <c r="O672" s="16">
        <v>1.0000002373740242</v>
      </c>
      <c r="P672" s="16">
        <v>0.99999995523049967</v>
      </c>
      <c r="Q672" s="14" t="s">
        <v>299</v>
      </c>
      <c r="R672" s="14" t="s">
        <v>300</v>
      </c>
      <c r="S672" s="14" t="s">
        <v>287</v>
      </c>
      <c r="T672" s="14" t="s">
        <v>301</v>
      </c>
      <c r="U672" s="13" t="s">
        <v>74</v>
      </c>
      <c r="V672" s="13">
        <v>479.36270000000002</v>
      </c>
      <c r="W672" s="13">
        <v>9.440381E-5</v>
      </c>
      <c r="X672" s="13">
        <v>951.68700000000001</v>
      </c>
      <c r="Y672" s="13">
        <v>2355.817</v>
      </c>
      <c r="Z672" s="13">
        <v>1.985317</v>
      </c>
      <c r="AA672" s="13">
        <v>4.9144769999999998</v>
      </c>
      <c r="AB672" s="13">
        <v>4.1415760000000001E-3</v>
      </c>
      <c r="AC672" s="13">
        <v>1.025211E-2</v>
      </c>
      <c r="AD672" s="13">
        <v>1.8742149999999999E-4</v>
      </c>
      <c r="AE672" s="13">
        <v>4.639453E-4</v>
      </c>
      <c r="AF672" s="13">
        <v>0.76655249999999997</v>
      </c>
      <c r="AG672" s="13">
        <v>0.5326592</v>
      </c>
      <c r="AH672" s="13">
        <v>2.4449919999999998E-4</v>
      </c>
      <c r="AI672" s="13">
        <v>8.7099849999999995E-4</v>
      </c>
      <c r="AJ672" s="13">
        <v>7.8497769999999998E-4</v>
      </c>
      <c r="AK672" s="13">
        <v>1080.4670000000001</v>
      </c>
      <c r="AL672" s="13">
        <v>1863.653</v>
      </c>
      <c r="AM672" s="13">
        <v>2.253965</v>
      </c>
      <c r="AN672" s="13">
        <v>3.8877730000000001</v>
      </c>
      <c r="AO672" s="13">
        <v>4.7020020000000003E-3</v>
      </c>
      <c r="AP672" s="13">
        <v>8.110295E-3</v>
      </c>
      <c r="AQ672" s="13">
        <v>1.7693120000000001E-3</v>
      </c>
      <c r="AR672" s="13">
        <v>3.0518149999999998E-3</v>
      </c>
      <c r="AS672" s="13">
        <v>17.61984</v>
      </c>
      <c r="AT672" s="13">
        <v>4.9623020000000002</v>
      </c>
      <c r="AU672" s="13">
        <v>1.004159E-4</v>
      </c>
      <c r="AV672" s="13">
        <v>6.1499999999999999E-4</v>
      </c>
      <c r="AW672" s="15">
        <v>8.4431049999999995E-5</v>
      </c>
      <c r="AX672" s="15">
        <v>5.5538440000000005E-4</v>
      </c>
      <c r="AY672" s="15">
        <v>6.3981539999999999E-4</v>
      </c>
      <c r="AZ672" s="13">
        <v>408</v>
      </c>
      <c r="BA672" s="13">
        <v>0</v>
      </c>
      <c r="BB672" s="13">
        <v>171</v>
      </c>
      <c r="BC672" s="13">
        <v>1</v>
      </c>
      <c r="BD672" s="13">
        <v>387</v>
      </c>
      <c r="BE672" s="13">
        <v>0</v>
      </c>
      <c r="BF672" s="13">
        <v>165</v>
      </c>
      <c r="BG672" s="13">
        <v>0</v>
      </c>
      <c r="BI672" s="22">
        <v>2.4E-2</v>
      </c>
      <c r="BJ672" s="22">
        <v>2.4E-2</v>
      </c>
      <c r="BK672" s="22">
        <v>0</v>
      </c>
      <c r="BL672" s="22">
        <v>18.029000000000003</v>
      </c>
      <c r="BM672" s="12">
        <f t="shared" si="132"/>
        <v>1.3311886405236006E-3</v>
      </c>
      <c r="BN672" s="12">
        <f t="shared" si="133"/>
        <v>1.3311886405236006E-3</v>
      </c>
      <c r="BO672" s="12">
        <f t="shared" si="134"/>
        <v>0</v>
      </c>
      <c r="BP672" s="16">
        <v>1.0000002373740242</v>
      </c>
      <c r="BQ672" s="16">
        <v>0.99999995523049967</v>
      </c>
      <c r="BR672" s="15">
        <f t="shared" si="135"/>
        <v>1.3311889565132051E-3</v>
      </c>
      <c r="BS672" s="15">
        <f t="shared" si="136"/>
        <v>0</v>
      </c>
      <c r="BT672" s="15">
        <f t="shared" si="137"/>
        <v>1.3311889565132051E-3</v>
      </c>
      <c r="BU672" s="17">
        <v>1.362887148904804</v>
      </c>
      <c r="BV672" s="15">
        <f t="shared" si="138"/>
        <v>1.8142603215958431E-3</v>
      </c>
      <c r="BW672" s="15">
        <f t="shared" si="139"/>
        <v>0</v>
      </c>
      <c r="BX672" s="15">
        <f t="shared" si="140"/>
        <v>1.8142603215958431E-3</v>
      </c>
      <c r="BY672" s="17">
        <f t="shared" si="141"/>
        <v>2.4000005696976582E-2</v>
      </c>
      <c r="BZ672" s="17">
        <f t="shared" si="142"/>
        <v>2.4000005696976582E-2</v>
      </c>
      <c r="CA672" s="17">
        <f t="shared" si="143"/>
        <v>0</v>
      </c>
      <c r="CB672" s="17">
        <f t="shared" si="144"/>
        <v>13.228534742944669</v>
      </c>
    </row>
    <row r="673" spans="1:80" x14ac:dyDescent="0.25">
      <c r="A673" s="13">
        <v>11</v>
      </c>
      <c r="B673" s="14" t="s">
        <v>82</v>
      </c>
      <c r="C673" s="13" t="s">
        <v>83</v>
      </c>
      <c r="D673" s="13" t="s">
        <v>84</v>
      </c>
      <c r="E673" s="13" t="s">
        <v>78</v>
      </c>
      <c r="F673" s="13" t="s">
        <v>293</v>
      </c>
      <c r="G673" s="13" t="s">
        <v>62</v>
      </c>
      <c r="H673" s="13" t="s">
        <v>63</v>
      </c>
      <c r="I673" s="13" t="s">
        <v>64</v>
      </c>
      <c r="J673" s="13" t="s">
        <v>294</v>
      </c>
      <c r="K673" s="13" t="s">
        <v>295</v>
      </c>
      <c r="L673" s="13" t="s">
        <v>296</v>
      </c>
      <c r="M673" s="13" t="s">
        <v>297</v>
      </c>
      <c r="N673" s="14" t="s">
        <v>298</v>
      </c>
      <c r="O673" s="16">
        <v>1.0000002373740242</v>
      </c>
      <c r="P673" s="16">
        <v>0.99999995523049967</v>
      </c>
      <c r="Q673" s="14" t="s">
        <v>299</v>
      </c>
      <c r="R673" s="14" t="s">
        <v>300</v>
      </c>
      <c r="S673" s="14" t="s">
        <v>287</v>
      </c>
      <c r="T673" s="14" t="s">
        <v>301</v>
      </c>
      <c r="U673" s="13" t="s">
        <v>74</v>
      </c>
      <c r="V673" s="13">
        <v>690.44380000000001</v>
      </c>
      <c r="W673" s="13">
        <v>2.8476719999999999E-6</v>
      </c>
      <c r="X673" s="13">
        <v>951.68700000000001</v>
      </c>
      <c r="Y673" s="13">
        <v>2355.817</v>
      </c>
      <c r="Z673" s="13">
        <v>1.3783700000000001</v>
      </c>
      <c r="AA673" s="13">
        <v>3.4120330000000001</v>
      </c>
      <c r="AB673" s="13">
        <v>1.9963540000000001E-3</v>
      </c>
      <c r="AC673" s="13">
        <v>4.9417970000000004E-3</v>
      </c>
      <c r="AD673" s="13">
        <v>3.9251459999999999E-6</v>
      </c>
      <c r="AE673" s="13">
        <v>9.7163530000000004E-6</v>
      </c>
      <c r="AF673" s="13">
        <v>2.1363729999999999</v>
      </c>
      <c r="AG673" s="13">
        <v>1.533447</v>
      </c>
      <c r="AH673" s="13">
        <v>1.837294E-6</v>
      </c>
      <c r="AI673" s="13">
        <v>6.3362800000000001E-6</v>
      </c>
      <c r="AJ673" s="13">
        <v>1.5526320000000001E-4</v>
      </c>
      <c r="AK673" s="13">
        <v>1080.4670000000001</v>
      </c>
      <c r="AL673" s="13">
        <v>1863.653</v>
      </c>
      <c r="AM673" s="13">
        <v>1.5648869999999999</v>
      </c>
      <c r="AN673" s="13">
        <v>2.699211</v>
      </c>
      <c r="AO673" s="13">
        <v>2.2664949999999999E-3</v>
      </c>
      <c r="AP673" s="13">
        <v>3.9093859999999999E-3</v>
      </c>
      <c r="AQ673" s="13">
        <v>2.4296929999999999E-4</v>
      </c>
      <c r="AR673" s="13">
        <v>4.190881E-4</v>
      </c>
      <c r="AS673" s="13">
        <v>52.996690000000001</v>
      </c>
      <c r="AT673" s="13">
        <v>22.320039999999999</v>
      </c>
      <c r="AU673" s="13">
        <v>4.5846129999999998E-6</v>
      </c>
      <c r="AV673" s="13">
        <v>1.8776309999999999E-5</v>
      </c>
      <c r="AW673" s="15">
        <v>4.0733469999999998E-7</v>
      </c>
      <c r="AX673" s="15">
        <v>1.7569259999999999E-5</v>
      </c>
      <c r="AY673" s="15">
        <v>1.7976589999999999E-5</v>
      </c>
      <c r="AZ673" s="13">
        <v>3222</v>
      </c>
      <c r="BA673" s="13">
        <v>0</v>
      </c>
      <c r="BB673" s="13">
        <v>2012</v>
      </c>
      <c r="BC673" s="13">
        <v>0</v>
      </c>
      <c r="BD673" s="13">
        <v>857</v>
      </c>
      <c r="BE673" s="13">
        <v>0</v>
      </c>
      <c r="BF673" s="13">
        <v>513</v>
      </c>
      <c r="BG673" s="13">
        <v>0</v>
      </c>
      <c r="BI673" s="22">
        <v>1E-3</v>
      </c>
      <c r="BJ673" s="22">
        <v>1E-3</v>
      </c>
      <c r="BK673" s="22">
        <v>0</v>
      </c>
      <c r="BL673" s="22">
        <v>27.413</v>
      </c>
      <c r="BM673" s="12">
        <f t="shared" si="132"/>
        <v>3.6479042789917193E-5</v>
      </c>
      <c r="BN673" s="12">
        <f t="shared" si="133"/>
        <v>3.6479042789917193E-5</v>
      </c>
      <c r="BO673" s="12">
        <f t="shared" si="134"/>
        <v>0</v>
      </c>
      <c r="BP673" s="16">
        <v>1.0000002373740242</v>
      </c>
      <c r="BQ673" s="16">
        <v>0.99999995523049967</v>
      </c>
      <c r="BR673" s="15">
        <f t="shared" si="135"/>
        <v>3.6479051449094382E-5</v>
      </c>
      <c r="BS673" s="15">
        <f t="shared" si="136"/>
        <v>0</v>
      </c>
      <c r="BT673" s="15">
        <f t="shared" si="137"/>
        <v>3.6479051449094382E-5</v>
      </c>
      <c r="BU673" s="17">
        <v>1.416795896323626</v>
      </c>
      <c r="BV673" s="15">
        <f t="shared" si="138"/>
        <v>5.1683370394855344E-5</v>
      </c>
      <c r="BW673" s="15">
        <f t="shared" si="139"/>
        <v>0</v>
      </c>
      <c r="BX673" s="15">
        <f t="shared" si="140"/>
        <v>5.1683370394855344E-5</v>
      </c>
      <c r="BY673" s="17">
        <f t="shared" si="141"/>
        <v>1.0000002373740243E-3</v>
      </c>
      <c r="BZ673" s="17">
        <f t="shared" si="142"/>
        <v>1.0000002373740243E-3</v>
      </c>
      <c r="CA673" s="17">
        <f t="shared" si="143"/>
        <v>0</v>
      </c>
      <c r="CB673" s="17">
        <f t="shared" si="144"/>
        <v>19.348587944906281</v>
      </c>
    </row>
    <row r="674" spans="1:80" x14ac:dyDescent="0.25">
      <c r="A674" s="13">
        <v>12</v>
      </c>
      <c r="B674" s="14" t="s">
        <v>144</v>
      </c>
      <c r="C674" s="13" t="s">
        <v>145</v>
      </c>
      <c r="D674" s="13" t="s">
        <v>84</v>
      </c>
      <c r="E674" s="13" t="s">
        <v>78</v>
      </c>
      <c r="F674" s="13" t="s">
        <v>293</v>
      </c>
      <c r="G674" s="13" t="s">
        <v>62</v>
      </c>
      <c r="H674" s="13" t="s">
        <v>63</v>
      </c>
      <c r="I674" s="13" t="s">
        <v>64</v>
      </c>
      <c r="J674" s="13" t="s">
        <v>294</v>
      </c>
      <c r="K674" s="13" t="s">
        <v>295</v>
      </c>
      <c r="L674" s="13" t="s">
        <v>296</v>
      </c>
      <c r="M674" s="13" t="s">
        <v>297</v>
      </c>
      <c r="N674" s="14" t="s">
        <v>298</v>
      </c>
      <c r="O674" s="16">
        <v>1.0000002373740242</v>
      </c>
      <c r="P674" s="16">
        <v>0.99999995523049967</v>
      </c>
      <c r="Q674" s="14" t="s">
        <v>299</v>
      </c>
      <c r="R674" s="14" t="s">
        <v>300</v>
      </c>
      <c r="S674" s="14" t="s">
        <v>287</v>
      </c>
      <c r="T674" s="14" t="s">
        <v>301</v>
      </c>
      <c r="U674" s="13" t="s">
        <v>74</v>
      </c>
      <c r="V674" s="13">
        <v>677.30740000000003</v>
      </c>
      <c r="W674" s="13">
        <v>1.865277E-5</v>
      </c>
      <c r="X674" s="13">
        <v>951.68700000000001</v>
      </c>
      <c r="Y674" s="13">
        <v>2355.817</v>
      </c>
      <c r="Z674" s="13">
        <v>1.4051039999999999</v>
      </c>
      <c r="AA674" s="13">
        <v>3.4782090000000001</v>
      </c>
      <c r="AB674" s="13">
        <v>2.0745429999999999E-3</v>
      </c>
      <c r="AC674" s="13">
        <v>5.135349E-3</v>
      </c>
      <c r="AD674" s="13">
        <v>2.6209080000000001E-5</v>
      </c>
      <c r="AE674" s="13">
        <v>6.4878260000000002E-5</v>
      </c>
      <c r="AF674" s="13">
        <v>2.1795960000000001</v>
      </c>
      <c r="AG674" s="13">
        <v>1.555312</v>
      </c>
      <c r="AH674" s="13">
        <v>1.202474E-5</v>
      </c>
      <c r="AI674" s="13">
        <v>4.1713969999999999E-5</v>
      </c>
      <c r="AJ674" s="13">
        <v>1.9270769999999999E-4</v>
      </c>
      <c r="AK674" s="13">
        <v>1080.4670000000001</v>
      </c>
      <c r="AL674" s="13">
        <v>1863.653</v>
      </c>
      <c r="AM674" s="13">
        <v>1.5952379999999999</v>
      </c>
      <c r="AN674" s="13">
        <v>2.7515619999999998</v>
      </c>
      <c r="AO674" s="13">
        <v>2.355265E-3</v>
      </c>
      <c r="AP674" s="13">
        <v>4.062502E-3</v>
      </c>
      <c r="AQ674" s="13">
        <v>3.0741470000000002E-4</v>
      </c>
      <c r="AR674" s="13">
        <v>5.3024729999999996E-4</v>
      </c>
      <c r="AS674" s="13">
        <v>45.781829999999999</v>
      </c>
      <c r="AT674" s="13">
        <v>19.095829999999999</v>
      </c>
      <c r="AU674" s="13">
        <v>6.7147759999999998E-6</v>
      </c>
      <c r="AV674" s="13">
        <v>2.7767699999999998E-5</v>
      </c>
      <c r="AW674" s="15">
        <v>3.1416300000000001E-6</v>
      </c>
      <c r="AX674" s="15">
        <v>2.5676410000000001E-5</v>
      </c>
      <c r="AY674" s="15">
        <v>2.881804E-5</v>
      </c>
      <c r="AZ674" s="13">
        <v>1259</v>
      </c>
      <c r="BA674" s="13">
        <v>0</v>
      </c>
      <c r="BB674" s="13">
        <v>686</v>
      </c>
      <c r="BC674" s="13">
        <v>0</v>
      </c>
      <c r="BD674" s="13">
        <v>769</v>
      </c>
      <c r="BE674" s="13">
        <v>0</v>
      </c>
      <c r="BF674" s="13">
        <v>458</v>
      </c>
      <c r="BG674" s="13">
        <v>0</v>
      </c>
      <c r="BI674" s="22">
        <v>1E-3</v>
      </c>
      <c r="BJ674" s="22">
        <v>1E-3</v>
      </c>
      <c r="BK674" s="22">
        <v>0</v>
      </c>
      <c r="BL674" s="22">
        <v>26.929000000000002</v>
      </c>
      <c r="BM674" s="12">
        <f t="shared" si="132"/>
        <v>3.7134687511604586E-5</v>
      </c>
      <c r="BN674" s="12">
        <f t="shared" si="133"/>
        <v>3.7134687511604586E-5</v>
      </c>
      <c r="BO674" s="12">
        <f t="shared" si="134"/>
        <v>0</v>
      </c>
      <c r="BP674" s="16">
        <v>1.0000002373740242</v>
      </c>
      <c r="BQ674" s="16">
        <v>0.99999995523049967</v>
      </c>
      <c r="BR674" s="15">
        <f t="shared" si="135"/>
        <v>3.7134696326414796E-5</v>
      </c>
      <c r="BS674" s="15">
        <f t="shared" si="136"/>
        <v>0</v>
      </c>
      <c r="BT674" s="15">
        <f t="shared" si="137"/>
        <v>3.7134696326414796E-5</v>
      </c>
      <c r="BU674" s="17">
        <v>1.4116131801235716</v>
      </c>
      <c r="BV674" s="15">
        <f t="shared" si="138"/>
        <v>5.2419826774253505E-5</v>
      </c>
      <c r="BW674" s="15">
        <f t="shared" si="139"/>
        <v>0</v>
      </c>
      <c r="BX674" s="15">
        <f t="shared" si="140"/>
        <v>5.2419826774253505E-5</v>
      </c>
      <c r="BY674" s="17">
        <f t="shared" si="141"/>
        <v>1.0000002373740243E-3</v>
      </c>
      <c r="BZ674" s="17">
        <f t="shared" si="142"/>
        <v>1.0000002373740243E-3</v>
      </c>
      <c r="CA674" s="17">
        <f t="shared" si="143"/>
        <v>0</v>
      </c>
      <c r="CB674" s="17">
        <f t="shared" si="144"/>
        <v>19.076755855766844</v>
      </c>
    </row>
    <row r="675" spans="1:80" x14ac:dyDescent="0.25">
      <c r="A675" s="13">
        <v>13</v>
      </c>
      <c r="B675" s="14" t="s">
        <v>85</v>
      </c>
      <c r="C675" s="13" t="s">
        <v>86</v>
      </c>
      <c r="D675" s="13" t="s">
        <v>77</v>
      </c>
      <c r="E675" s="13" t="s">
        <v>78</v>
      </c>
      <c r="F675" s="13" t="s">
        <v>293</v>
      </c>
      <c r="G675" s="13" t="s">
        <v>62</v>
      </c>
      <c r="H675" s="13" t="s">
        <v>63</v>
      </c>
      <c r="I675" s="13" t="s">
        <v>64</v>
      </c>
      <c r="J675" s="13" t="s">
        <v>294</v>
      </c>
      <c r="K675" s="13" t="s">
        <v>295</v>
      </c>
      <c r="L675" s="13" t="s">
        <v>296</v>
      </c>
      <c r="M675" s="13" t="s">
        <v>297</v>
      </c>
      <c r="N675" s="14" t="s">
        <v>298</v>
      </c>
      <c r="O675" s="16">
        <v>1.0000002373740242</v>
      </c>
      <c r="P675" s="16">
        <v>0.99999995523049967</v>
      </c>
      <c r="Q675" s="14" t="s">
        <v>299</v>
      </c>
      <c r="R675" s="14" t="s">
        <v>300</v>
      </c>
      <c r="S675" s="14" t="s">
        <v>287</v>
      </c>
      <c r="T675" s="14" t="s">
        <v>301</v>
      </c>
      <c r="U675" s="13" t="s">
        <v>74</v>
      </c>
      <c r="V675" s="13">
        <v>834.98829999999998</v>
      </c>
      <c r="W675" s="13">
        <v>3.6650460000000001E-5</v>
      </c>
      <c r="X675" s="13">
        <v>951.68700000000001</v>
      </c>
      <c r="Y675" s="13">
        <v>2355.817</v>
      </c>
      <c r="Z675" s="13">
        <v>1.139761</v>
      </c>
      <c r="AA675" s="13">
        <v>2.821377</v>
      </c>
      <c r="AB675" s="13">
        <v>1.3650019999999999E-3</v>
      </c>
      <c r="AC675" s="13">
        <v>3.3789419999999998E-3</v>
      </c>
      <c r="AD675" s="13">
        <v>4.1772759999999998E-5</v>
      </c>
      <c r="AE675" s="13">
        <v>1.034048E-4</v>
      </c>
      <c r="AF675" s="13">
        <v>0.1830677</v>
      </c>
      <c r="AG675" s="13">
        <v>0.1160629</v>
      </c>
      <c r="AH675" s="13">
        <v>2.2818200000000001E-4</v>
      </c>
      <c r="AI675" s="13">
        <v>8.9093729999999995E-4</v>
      </c>
      <c r="AJ675" s="13">
        <v>2.303727E-4</v>
      </c>
      <c r="AK675" s="13">
        <v>1080.4670000000001</v>
      </c>
      <c r="AL675" s="13">
        <v>1863.653</v>
      </c>
      <c r="AM675" s="13">
        <v>1.29399</v>
      </c>
      <c r="AN675" s="13">
        <v>2.231951</v>
      </c>
      <c r="AO675" s="13">
        <v>1.5497099999999999E-3</v>
      </c>
      <c r="AP675" s="13">
        <v>2.673033E-3</v>
      </c>
      <c r="AQ675" s="13">
        <v>2.9809999999999998E-4</v>
      </c>
      <c r="AR675" s="13">
        <v>5.1418079999999999E-4</v>
      </c>
      <c r="AS675" s="13">
        <v>0.61309119999999995</v>
      </c>
      <c r="AT675" s="13">
        <v>0.18395030000000001</v>
      </c>
      <c r="AU675" s="13">
        <v>4.8622459999999999E-4</v>
      </c>
      <c r="AV675" s="13">
        <v>2.7952150000000002E-3</v>
      </c>
      <c r="AW675" s="15">
        <v>3.4466740000000003E-4</v>
      </c>
      <c r="AX675" s="15">
        <v>1.71386E-3</v>
      </c>
      <c r="AY675" s="15">
        <v>2.058528E-3</v>
      </c>
      <c r="AZ675" s="13">
        <v>156</v>
      </c>
      <c r="BA675" s="13">
        <v>0</v>
      </c>
      <c r="BB675" s="13">
        <v>59</v>
      </c>
      <c r="BC675" s="13">
        <v>0</v>
      </c>
      <c r="BD675" s="13">
        <v>146</v>
      </c>
      <c r="BE675" s="13">
        <v>0</v>
      </c>
      <c r="BF675" s="13">
        <v>52</v>
      </c>
      <c r="BG675" s="13">
        <v>0</v>
      </c>
      <c r="BI675" s="22">
        <v>4.0000000000000001E-3</v>
      </c>
      <c r="BJ675" s="22">
        <v>4.0000000000000001E-3</v>
      </c>
      <c r="BK675" s="22">
        <v>0</v>
      </c>
      <c r="BL675" s="22">
        <v>1.7199999999999993</v>
      </c>
      <c r="BM675" s="12">
        <f t="shared" si="132"/>
        <v>2.325581395348838E-3</v>
      </c>
      <c r="BN675" s="12">
        <f t="shared" si="133"/>
        <v>2.325581395348838E-3</v>
      </c>
      <c r="BO675" s="12">
        <f t="shared" si="134"/>
        <v>0</v>
      </c>
      <c r="BP675" s="16">
        <v>1.0000002373740242</v>
      </c>
      <c r="BQ675" s="16">
        <v>0.99999995523049967</v>
      </c>
      <c r="BR675" s="15">
        <f t="shared" si="135"/>
        <v>2.3255819473814525E-3</v>
      </c>
      <c r="BS675" s="15">
        <f t="shared" si="136"/>
        <v>0</v>
      </c>
      <c r="BT675" s="15">
        <f t="shared" si="137"/>
        <v>2.3255819473814525E-3</v>
      </c>
      <c r="BU675" s="17">
        <v>1.2902934964430746</v>
      </c>
      <c r="BV675" s="15">
        <f t="shared" si="138"/>
        <v>3.0006832621517088E-3</v>
      </c>
      <c r="BW675" s="15">
        <f t="shared" si="139"/>
        <v>0</v>
      </c>
      <c r="BX675" s="15">
        <f t="shared" si="140"/>
        <v>3.0006832621517088E-3</v>
      </c>
      <c r="BY675" s="17">
        <f t="shared" si="141"/>
        <v>4.0000009494960973E-3</v>
      </c>
      <c r="BZ675" s="17">
        <f t="shared" si="142"/>
        <v>4.0000009494960973E-3</v>
      </c>
      <c r="CA675" s="17">
        <f t="shared" si="143"/>
        <v>0</v>
      </c>
      <c r="CB675" s="17">
        <f t="shared" si="144"/>
        <v>1.3330300468393337</v>
      </c>
    </row>
    <row r="676" spans="1:80" x14ac:dyDescent="0.25">
      <c r="A676" s="13">
        <v>14</v>
      </c>
      <c r="B676" s="14" t="s">
        <v>146</v>
      </c>
      <c r="C676" s="13" t="s">
        <v>147</v>
      </c>
      <c r="D676" s="13" t="s">
        <v>148</v>
      </c>
      <c r="E676" s="13" t="s">
        <v>60</v>
      </c>
      <c r="F676" s="13" t="s">
        <v>293</v>
      </c>
      <c r="G676" s="13" t="s">
        <v>62</v>
      </c>
      <c r="H676" s="13" t="s">
        <v>63</v>
      </c>
      <c r="I676" s="13" t="s">
        <v>64</v>
      </c>
      <c r="J676" s="13" t="s">
        <v>294</v>
      </c>
      <c r="K676" s="13" t="s">
        <v>295</v>
      </c>
      <c r="L676" s="13" t="s">
        <v>296</v>
      </c>
      <c r="M676" s="13" t="s">
        <v>297</v>
      </c>
      <c r="N676" s="14" t="s">
        <v>298</v>
      </c>
      <c r="O676" s="16">
        <v>1.0000002373740242</v>
      </c>
      <c r="P676" s="16">
        <v>0.99999995523049967</v>
      </c>
      <c r="Q676" s="14" t="s">
        <v>299</v>
      </c>
      <c r="R676" s="14" t="s">
        <v>300</v>
      </c>
      <c r="S676" s="14" t="s">
        <v>287</v>
      </c>
      <c r="T676" s="14" t="s">
        <v>301</v>
      </c>
      <c r="U676" s="13" t="s">
        <v>74</v>
      </c>
      <c r="V676" s="13">
        <v>1476.135</v>
      </c>
      <c r="W676" s="13">
        <v>3.5267300000000002E-7</v>
      </c>
      <c r="X676" s="13">
        <v>951.68700000000001</v>
      </c>
      <c r="Y676" s="13">
        <v>2355.817</v>
      </c>
      <c r="Z676" s="13">
        <v>0.64471560000000006</v>
      </c>
      <c r="AA676" s="13">
        <v>1.595936</v>
      </c>
      <c r="AB676" s="13">
        <v>4.3675940000000003E-4</v>
      </c>
      <c r="AC676" s="13">
        <v>1.0811589999999999E-3</v>
      </c>
      <c r="AD676" s="13">
        <v>2.273738E-7</v>
      </c>
      <c r="AE676" s="13">
        <v>5.6284360000000001E-7</v>
      </c>
      <c r="AF676" s="13">
        <v>5.5280849999999999E-2</v>
      </c>
      <c r="AG676" s="13">
        <v>4.4741549999999998E-2</v>
      </c>
      <c r="AH676" s="13">
        <v>4.113066E-6</v>
      </c>
      <c r="AI676" s="13">
        <v>1.2579890000000001E-5</v>
      </c>
      <c r="AJ676" s="13">
        <v>5.3893710000000003E-5</v>
      </c>
      <c r="AK676" s="13">
        <v>1080.4670000000001</v>
      </c>
      <c r="AL676" s="13">
        <v>1863.653</v>
      </c>
      <c r="AM676" s="13">
        <v>0.73195670000000002</v>
      </c>
      <c r="AN676" s="13">
        <v>1.2625230000000001</v>
      </c>
      <c r="AO676" s="13">
        <v>4.9586040000000001E-4</v>
      </c>
      <c r="AP676" s="13">
        <v>8.5528969999999998E-4</v>
      </c>
      <c r="AQ676" s="13">
        <v>3.9447860000000003E-5</v>
      </c>
      <c r="AR676" s="13">
        <v>6.8042029999999999E-5</v>
      </c>
      <c r="AS676" s="13">
        <v>1.9790970000000001</v>
      </c>
      <c r="AT676" s="13">
        <v>0.77907119999999996</v>
      </c>
      <c r="AU676" s="13">
        <v>1.9932249999999999E-5</v>
      </c>
      <c r="AV676" s="13">
        <v>8.7337370000000006E-5</v>
      </c>
      <c r="AW676" s="13">
        <v>6.832179E-7</v>
      </c>
      <c r="AX676" s="13">
        <v>8.2594040000000005E-5</v>
      </c>
      <c r="AY676" s="13">
        <v>8.327726E-5</v>
      </c>
      <c r="AZ676" s="13">
        <v>4430</v>
      </c>
      <c r="BA676" s="13">
        <v>0</v>
      </c>
      <c r="BB676" s="13">
        <v>2840</v>
      </c>
      <c r="BC676" s="13">
        <v>0</v>
      </c>
      <c r="BD676" s="13">
        <v>935</v>
      </c>
      <c r="BE676" s="13">
        <v>0</v>
      </c>
      <c r="BF676" s="13">
        <v>515</v>
      </c>
      <c r="BG676" s="13">
        <v>0</v>
      </c>
      <c r="BI676" s="22">
        <v>1E-3</v>
      </c>
      <c r="BJ676" s="22">
        <v>1E-3</v>
      </c>
      <c r="BK676" s="22">
        <v>0</v>
      </c>
      <c r="BL676" s="22">
        <v>8.5540000000000003</v>
      </c>
      <c r="BM676" s="12">
        <f t="shared" si="132"/>
        <v>1.1690437222352116E-4</v>
      </c>
      <c r="BN676" s="12">
        <f t="shared" si="133"/>
        <v>1.1690437222352116E-4</v>
      </c>
      <c r="BO676" s="12">
        <f t="shared" si="134"/>
        <v>0</v>
      </c>
      <c r="BP676" s="16">
        <v>1.0000002373740242</v>
      </c>
      <c r="BQ676" s="16">
        <v>0.99999995523049967</v>
      </c>
      <c r="BR676" s="15">
        <f t="shared" si="135"/>
        <v>1.1690439997358244E-4</v>
      </c>
      <c r="BS676" s="15">
        <f t="shared" si="136"/>
        <v>0</v>
      </c>
      <c r="BT676" s="15">
        <f t="shared" si="137"/>
        <v>1.1690439997358244E-4</v>
      </c>
      <c r="BU676" s="17">
        <v>1.463358556946081</v>
      </c>
      <c r="BV676" s="15">
        <f t="shared" si="138"/>
        <v>1.7107305404598906E-4</v>
      </c>
      <c r="BW676" s="15">
        <f t="shared" si="139"/>
        <v>0</v>
      </c>
      <c r="BX676" s="15">
        <f t="shared" si="140"/>
        <v>1.7107305404598906E-4</v>
      </c>
      <c r="BY676" s="17">
        <f t="shared" si="141"/>
        <v>1.0000002373740243E-3</v>
      </c>
      <c r="BZ676" s="17">
        <f t="shared" si="142"/>
        <v>1.0000002373740243E-3</v>
      </c>
      <c r="CA676" s="17">
        <f t="shared" si="143"/>
        <v>0</v>
      </c>
      <c r="CB676" s="17">
        <f t="shared" si="144"/>
        <v>5.8454573278688127</v>
      </c>
    </row>
    <row r="677" spans="1:80" x14ac:dyDescent="0.25">
      <c r="A677" s="13">
        <v>15</v>
      </c>
      <c r="B677" s="14" t="s">
        <v>149</v>
      </c>
      <c r="C677" s="13" t="s">
        <v>150</v>
      </c>
      <c r="D677" s="13" t="s">
        <v>148</v>
      </c>
      <c r="E677" s="13" t="s">
        <v>60</v>
      </c>
      <c r="F677" s="13" t="s">
        <v>293</v>
      </c>
      <c r="G677" s="13" t="s">
        <v>62</v>
      </c>
      <c r="H677" s="13" t="s">
        <v>63</v>
      </c>
      <c r="I677" s="13" t="s">
        <v>64</v>
      </c>
      <c r="J677" s="13" t="s">
        <v>294</v>
      </c>
      <c r="K677" s="13" t="s">
        <v>295</v>
      </c>
      <c r="L677" s="13" t="s">
        <v>296</v>
      </c>
      <c r="M677" s="13" t="s">
        <v>297</v>
      </c>
      <c r="N677" s="14" t="s">
        <v>298</v>
      </c>
      <c r="O677" s="16">
        <v>1.0000002373740242</v>
      </c>
      <c r="P677" s="16">
        <v>0.99999995523049967</v>
      </c>
      <c r="Q677" s="14" t="s">
        <v>299</v>
      </c>
      <c r="R677" s="14" t="s">
        <v>300</v>
      </c>
      <c r="S677" s="14" t="s">
        <v>287</v>
      </c>
      <c r="T677" s="14" t="s">
        <v>301</v>
      </c>
      <c r="U677" s="13" t="s">
        <v>74</v>
      </c>
      <c r="V677" s="13">
        <v>1459.4069999999999</v>
      </c>
      <c r="W677" s="13">
        <v>8.5837610000000003E-7</v>
      </c>
      <c r="X677" s="13">
        <v>951.68700000000001</v>
      </c>
      <c r="Y677" s="13">
        <v>2355.817</v>
      </c>
      <c r="Z677" s="13">
        <v>0.65210539999999995</v>
      </c>
      <c r="AA677" s="13">
        <v>1.6142289999999999</v>
      </c>
      <c r="AB677" s="13">
        <v>4.4682910000000002E-4</v>
      </c>
      <c r="AC677" s="13">
        <v>1.106086E-3</v>
      </c>
      <c r="AD677" s="13">
        <v>5.5975170000000005E-7</v>
      </c>
      <c r="AE677" s="13">
        <v>1.3856159999999999E-6</v>
      </c>
      <c r="AF677" s="13">
        <v>5.4271970000000003E-2</v>
      </c>
      <c r="AG677" s="13">
        <v>4.2971160000000001E-2</v>
      </c>
      <c r="AH677" s="13">
        <v>1.031383E-5</v>
      </c>
      <c r="AI677" s="13">
        <v>3.2245249999999998E-5</v>
      </c>
      <c r="AJ677" s="13">
        <v>6.3443350000000006E-5</v>
      </c>
      <c r="AK677" s="13">
        <v>1080.4670000000001</v>
      </c>
      <c r="AL677" s="13">
        <v>1863.653</v>
      </c>
      <c r="AM677" s="13">
        <v>0.74034639999999996</v>
      </c>
      <c r="AN677" s="13">
        <v>1.276994</v>
      </c>
      <c r="AO677" s="13">
        <v>5.0729270000000003E-4</v>
      </c>
      <c r="AP677" s="13">
        <v>8.7500890000000002E-4</v>
      </c>
      <c r="AQ677" s="13">
        <v>4.6970059999999997E-5</v>
      </c>
      <c r="AR677" s="13">
        <v>8.1016779999999999E-5</v>
      </c>
      <c r="AS677" s="13">
        <v>2.086468</v>
      </c>
      <c r="AT677" s="13">
        <v>0.68021980000000004</v>
      </c>
      <c r="AU677" s="13">
        <v>2.2511760000000001E-5</v>
      </c>
      <c r="AV677" s="13">
        <v>1.191038E-4</v>
      </c>
      <c r="AW677" s="13">
        <v>1.9159749999999999E-6</v>
      </c>
      <c r="AX677" s="13">
        <v>1.120268E-4</v>
      </c>
      <c r="AY677" s="13">
        <v>1.139428E-4</v>
      </c>
      <c r="AZ677" s="13">
        <v>3093</v>
      </c>
      <c r="BA677" s="13">
        <v>0</v>
      </c>
      <c r="BB677" s="13">
        <v>1839</v>
      </c>
      <c r="BC677" s="13">
        <v>0</v>
      </c>
      <c r="BD677" s="13">
        <v>891</v>
      </c>
      <c r="BE677" s="13">
        <v>0</v>
      </c>
      <c r="BF677" s="13">
        <v>501</v>
      </c>
      <c r="BG677" s="13">
        <v>0</v>
      </c>
      <c r="BI677" s="22">
        <v>1E-3</v>
      </c>
      <c r="BJ677" s="22">
        <v>1E-3</v>
      </c>
      <c r="BK677" s="22">
        <v>0</v>
      </c>
      <c r="BL677" s="22">
        <v>8.5540000000000003</v>
      </c>
      <c r="BM677" s="12">
        <f t="shared" si="132"/>
        <v>1.1690437222352116E-4</v>
      </c>
      <c r="BN677" s="12">
        <f t="shared" si="133"/>
        <v>1.1690437222352116E-4</v>
      </c>
      <c r="BO677" s="12">
        <f t="shared" si="134"/>
        <v>0</v>
      </c>
      <c r="BP677" s="16">
        <v>1.0000002373740242</v>
      </c>
      <c r="BQ677" s="16">
        <v>0.99999995523049967</v>
      </c>
      <c r="BR677" s="15">
        <f t="shared" si="135"/>
        <v>1.1690439997358244E-4</v>
      </c>
      <c r="BS677" s="15">
        <f t="shared" si="136"/>
        <v>0</v>
      </c>
      <c r="BT677" s="15">
        <f t="shared" si="137"/>
        <v>1.1690439997358244E-4</v>
      </c>
      <c r="BU677" s="17">
        <v>1.463358556946081</v>
      </c>
      <c r="BV677" s="15">
        <f t="shared" si="138"/>
        <v>1.7107305404598906E-4</v>
      </c>
      <c r="BW677" s="15">
        <f t="shared" si="139"/>
        <v>0</v>
      </c>
      <c r="BX677" s="15">
        <f t="shared" si="140"/>
        <v>1.7107305404598906E-4</v>
      </c>
      <c r="BY677" s="17">
        <f t="shared" si="141"/>
        <v>1.0000002373740243E-3</v>
      </c>
      <c r="BZ677" s="17">
        <f t="shared" si="142"/>
        <v>1.0000002373740243E-3</v>
      </c>
      <c r="CA677" s="17">
        <f t="shared" si="143"/>
        <v>0</v>
      </c>
      <c r="CB677" s="17">
        <f t="shared" si="144"/>
        <v>5.8454573278688127</v>
      </c>
    </row>
    <row r="678" spans="1:80" x14ac:dyDescent="0.25">
      <c r="A678" s="13">
        <v>16</v>
      </c>
      <c r="B678" s="14" t="s">
        <v>87</v>
      </c>
      <c r="C678" s="13" t="s">
        <v>88</v>
      </c>
      <c r="D678" s="13" t="s">
        <v>89</v>
      </c>
      <c r="E678" s="13" t="s">
        <v>78</v>
      </c>
      <c r="F678" s="13" t="s">
        <v>293</v>
      </c>
      <c r="G678" s="13" t="s">
        <v>62</v>
      </c>
      <c r="H678" s="13" t="s">
        <v>63</v>
      </c>
      <c r="I678" s="13" t="s">
        <v>64</v>
      </c>
      <c r="J678" s="13" t="s">
        <v>294</v>
      </c>
      <c r="K678" s="13" t="s">
        <v>295</v>
      </c>
      <c r="L678" s="13" t="s">
        <v>296</v>
      </c>
      <c r="M678" s="13" t="s">
        <v>297</v>
      </c>
      <c r="N678" s="14" t="s">
        <v>298</v>
      </c>
      <c r="O678" s="16">
        <v>1.0000002373740242</v>
      </c>
      <c r="P678" s="16">
        <v>0.99999995523049967</v>
      </c>
      <c r="Q678" s="14" t="s">
        <v>299</v>
      </c>
      <c r="R678" s="14" t="s">
        <v>300</v>
      </c>
      <c r="S678" s="14" t="s">
        <v>287</v>
      </c>
      <c r="T678" s="14" t="s">
        <v>301</v>
      </c>
      <c r="U678" s="13" t="s">
        <v>74</v>
      </c>
      <c r="V678" s="13">
        <v>475.41430000000003</v>
      </c>
      <c r="W678" s="13">
        <v>1.3019710000000001E-5</v>
      </c>
      <c r="X678" s="13">
        <v>951.68700000000001</v>
      </c>
      <c r="Y678" s="13">
        <v>2355.817</v>
      </c>
      <c r="Z678" s="13">
        <v>2.0018060000000002</v>
      </c>
      <c r="AA678" s="13">
        <v>4.955292</v>
      </c>
      <c r="AB678" s="13">
        <v>4.2106549999999998E-3</v>
      </c>
      <c r="AC678" s="13">
        <v>1.0423099999999999E-2</v>
      </c>
      <c r="AD678" s="13">
        <v>2.606294E-5</v>
      </c>
      <c r="AE678" s="13">
        <v>6.4516489999999997E-5</v>
      </c>
      <c r="AF678" s="13">
        <v>0.88529720000000001</v>
      </c>
      <c r="AG678" s="13">
        <v>0.7266823</v>
      </c>
      <c r="AH678" s="13">
        <v>2.9439759999999999E-5</v>
      </c>
      <c r="AI678" s="13">
        <v>8.8782249999999995E-5</v>
      </c>
      <c r="AJ678" s="13">
        <v>7.15473E-4</v>
      </c>
      <c r="AK678" s="13">
        <v>1080.4670000000001</v>
      </c>
      <c r="AL678" s="13">
        <v>1863.653</v>
      </c>
      <c r="AM678" s="13">
        <v>2.2726839999999999</v>
      </c>
      <c r="AN678" s="13">
        <v>3.9200620000000002</v>
      </c>
      <c r="AO678" s="13">
        <v>4.7804279999999998E-3</v>
      </c>
      <c r="AP678" s="13">
        <v>8.2455700000000007E-3</v>
      </c>
      <c r="AQ678" s="13">
        <v>1.6260440000000001E-3</v>
      </c>
      <c r="AR678" s="13">
        <v>2.804698E-3</v>
      </c>
      <c r="AS678" s="13">
        <v>24.576609999999999</v>
      </c>
      <c r="AT678" s="13">
        <v>4.955889</v>
      </c>
      <c r="AU678" s="13">
        <v>6.6162249999999998E-5</v>
      </c>
      <c r="AV678" s="13">
        <v>5.6593240000000003E-4</v>
      </c>
      <c r="AW678" s="15">
        <v>1.13534E-5</v>
      </c>
      <c r="AX678" s="15">
        <v>4.9356140000000003E-4</v>
      </c>
      <c r="AY678" s="15">
        <v>5.0491480000000003E-4</v>
      </c>
      <c r="AZ678" s="13">
        <v>1126</v>
      </c>
      <c r="BA678" s="13">
        <v>0</v>
      </c>
      <c r="BB678" s="13">
        <v>551</v>
      </c>
      <c r="BC678" s="13">
        <v>0</v>
      </c>
      <c r="BD678" s="13">
        <v>418</v>
      </c>
      <c r="BE678" s="13">
        <v>0</v>
      </c>
      <c r="BF678" s="13">
        <v>181</v>
      </c>
      <c r="BG678" s="13">
        <v>0</v>
      </c>
      <c r="BI678" s="22">
        <v>1.7000000000000001E-2</v>
      </c>
      <c r="BJ678" s="22">
        <v>1.7000000000000001E-2</v>
      </c>
      <c r="BK678" s="22">
        <v>0</v>
      </c>
      <c r="BL678" s="22">
        <v>19.397999999999996</v>
      </c>
      <c r="BM678" s="12">
        <f t="shared" si="132"/>
        <v>8.7637900814516981E-4</v>
      </c>
      <c r="BN678" s="12">
        <f t="shared" si="133"/>
        <v>8.7637900814516981E-4</v>
      </c>
      <c r="BO678" s="12">
        <f t="shared" si="134"/>
        <v>0</v>
      </c>
      <c r="BP678" s="16">
        <v>1.0000002373740242</v>
      </c>
      <c r="BQ678" s="16">
        <v>0.99999995523049967</v>
      </c>
      <c r="BR678" s="15">
        <f t="shared" si="135"/>
        <v>8.7637921617478168E-4</v>
      </c>
      <c r="BS678" s="15">
        <f t="shared" si="136"/>
        <v>0</v>
      </c>
      <c r="BT678" s="15">
        <f t="shared" si="137"/>
        <v>8.7637921617478168E-4</v>
      </c>
      <c r="BU678" s="17">
        <v>1.3939162128699798</v>
      </c>
      <c r="BV678" s="15">
        <f t="shared" si="138"/>
        <v>1.2215991980483131E-3</v>
      </c>
      <c r="BW678" s="15">
        <f t="shared" si="139"/>
        <v>0</v>
      </c>
      <c r="BX678" s="15">
        <f t="shared" si="140"/>
        <v>1.2215991980483131E-3</v>
      </c>
      <c r="BY678" s="17">
        <f t="shared" si="141"/>
        <v>1.7000004035358413E-2</v>
      </c>
      <c r="BZ678" s="17">
        <f t="shared" si="142"/>
        <v>1.7000004035358413E-2</v>
      </c>
      <c r="CA678" s="17">
        <f t="shared" si="143"/>
        <v>0</v>
      </c>
      <c r="CB678" s="17">
        <f t="shared" si="144"/>
        <v>13.916187946519983</v>
      </c>
    </row>
    <row r="679" spans="1:80" x14ac:dyDescent="0.25">
      <c r="A679" s="13">
        <v>17</v>
      </c>
      <c r="B679" s="14" t="s">
        <v>90</v>
      </c>
      <c r="C679" s="13" t="s">
        <v>91</v>
      </c>
      <c r="D679" s="13" t="s">
        <v>89</v>
      </c>
      <c r="E679" s="13" t="s">
        <v>78</v>
      </c>
      <c r="F679" s="13" t="s">
        <v>293</v>
      </c>
      <c r="G679" s="13" t="s">
        <v>62</v>
      </c>
      <c r="H679" s="13" t="s">
        <v>63</v>
      </c>
      <c r="I679" s="13" t="s">
        <v>64</v>
      </c>
      <c r="J679" s="13" t="s">
        <v>294</v>
      </c>
      <c r="K679" s="13" t="s">
        <v>295</v>
      </c>
      <c r="L679" s="13" t="s">
        <v>296</v>
      </c>
      <c r="M679" s="13" t="s">
        <v>297</v>
      </c>
      <c r="N679" s="14" t="s">
        <v>298</v>
      </c>
      <c r="O679" s="16">
        <v>1.0000002373740242</v>
      </c>
      <c r="P679" s="16">
        <v>0.99999995523049967</v>
      </c>
      <c r="Q679" s="14" t="s">
        <v>299</v>
      </c>
      <c r="R679" s="14" t="s">
        <v>300</v>
      </c>
      <c r="S679" s="14" t="s">
        <v>287</v>
      </c>
      <c r="T679" s="14" t="s">
        <v>301</v>
      </c>
      <c r="U679" s="13" t="s">
        <v>74</v>
      </c>
      <c r="V679" s="13">
        <v>462.58690000000001</v>
      </c>
      <c r="W679" s="13">
        <v>5.5434519999999999E-6</v>
      </c>
      <c r="X679" s="13">
        <v>951.68700000000001</v>
      </c>
      <c r="Y679" s="13">
        <v>2355.817</v>
      </c>
      <c r="Z679" s="13">
        <v>2.057315</v>
      </c>
      <c r="AA679" s="13">
        <v>5.0927009999999999</v>
      </c>
      <c r="AB679" s="13">
        <v>4.4474129999999999E-3</v>
      </c>
      <c r="AC679" s="13">
        <v>1.100918E-2</v>
      </c>
      <c r="AD679" s="13">
        <v>1.140463E-5</v>
      </c>
      <c r="AE679" s="13">
        <v>2.8231140000000001E-5</v>
      </c>
      <c r="AF679" s="13">
        <v>0.65190859999999995</v>
      </c>
      <c r="AG679" s="13">
        <v>0.44874269999999999</v>
      </c>
      <c r="AH679" s="13">
        <v>1.749421E-5</v>
      </c>
      <c r="AI679" s="13">
        <v>6.2911649999999999E-5</v>
      </c>
      <c r="AJ679" s="13">
        <v>2.097883E-4</v>
      </c>
      <c r="AK679" s="13">
        <v>1080.4670000000001</v>
      </c>
      <c r="AL679" s="13">
        <v>1863.653</v>
      </c>
      <c r="AM679" s="13">
        <v>2.3357049999999999</v>
      </c>
      <c r="AN679" s="13">
        <v>4.0287639999999998</v>
      </c>
      <c r="AO679" s="13">
        <v>5.0492239999999997E-3</v>
      </c>
      <c r="AP679" s="13">
        <v>8.7092030000000004E-3</v>
      </c>
      <c r="AQ679" s="13">
        <v>4.9000360000000002E-4</v>
      </c>
      <c r="AR679" s="13">
        <v>8.4518760000000005E-4</v>
      </c>
      <c r="AS679" s="13">
        <v>21.81718</v>
      </c>
      <c r="AT679" s="13">
        <v>4.550872</v>
      </c>
      <c r="AU679" s="13">
        <v>2.2459529999999999E-5</v>
      </c>
      <c r="AV679" s="13">
        <v>1.857199E-4</v>
      </c>
      <c r="AW679" s="15">
        <v>5.6466630000000001E-6</v>
      </c>
      <c r="AX679" s="15">
        <v>1.690505E-4</v>
      </c>
      <c r="AY679" s="15">
        <v>1.7469720000000001E-4</v>
      </c>
      <c r="AZ679" s="13">
        <v>1760</v>
      </c>
      <c r="BA679" s="13">
        <v>0</v>
      </c>
      <c r="BB679" s="13">
        <v>962</v>
      </c>
      <c r="BC679" s="13">
        <v>0</v>
      </c>
      <c r="BD679" s="13">
        <v>640</v>
      </c>
      <c r="BE679" s="13">
        <v>0</v>
      </c>
      <c r="BF679" s="13">
        <v>343</v>
      </c>
      <c r="BG679" s="13">
        <v>0</v>
      </c>
      <c r="BI679" s="22">
        <v>1.7999999999999999E-2</v>
      </c>
      <c r="BJ679" s="22">
        <v>1.7999999999999999E-2</v>
      </c>
      <c r="BK679" s="22">
        <v>0</v>
      </c>
      <c r="BL679" s="22">
        <v>19.184000000000001</v>
      </c>
      <c r="BM679" s="12">
        <f t="shared" si="132"/>
        <v>9.3828190158465373E-4</v>
      </c>
      <c r="BN679" s="12">
        <f t="shared" si="133"/>
        <v>9.3828190158465373E-4</v>
      </c>
      <c r="BO679" s="12">
        <f t="shared" si="134"/>
        <v>0</v>
      </c>
      <c r="BP679" s="16">
        <v>1.0000002373740242</v>
      </c>
      <c r="BQ679" s="16">
        <v>0.99999995523049967</v>
      </c>
      <c r="BR679" s="15">
        <f t="shared" si="135"/>
        <v>9.3828212430840453E-4</v>
      </c>
      <c r="BS679" s="15">
        <f t="shared" si="136"/>
        <v>0</v>
      </c>
      <c r="BT679" s="15">
        <f t="shared" si="137"/>
        <v>9.3828212430840453E-4</v>
      </c>
      <c r="BU679" s="17">
        <v>1.4008637500141801</v>
      </c>
      <c r="BV679" s="15">
        <f t="shared" si="138"/>
        <v>1.3144054152299427E-3</v>
      </c>
      <c r="BW679" s="15">
        <f t="shared" si="139"/>
        <v>0</v>
      </c>
      <c r="BX679" s="15">
        <f t="shared" si="140"/>
        <v>1.3144054152299427E-3</v>
      </c>
      <c r="BY679" s="17">
        <f t="shared" si="141"/>
        <v>1.8000004272732434E-2</v>
      </c>
      <c r="BZ679" s="17">
        <f t="shared" si="142"/>
        <v>1.8000004272732434E-2</v>
      </c>
      <c r="CA679" s="17">
        <f t="shared" si="143"/>
        <v>0</v>
      </c>
      <c r="CB679" s="17">
        <f t="shared" si="144"/>
        <v>13.694408181956177</v>
      </c>
    </row>
    <row r="680" spans="1:80" x14ac:dyDescent="0.25">
      <c r="A680" s="13">
        <v>21</v>
      </c>
      <c r="B680" s="14" t="s">
        <v>95</v>
      </c>
      <c r="C680" s="13" t="s">
        <v>96</v>
      </c>
      <c r="D680" s="13" t="s">
        <v>97</v>
      </c>
      <c r="E680" s="13" t="s">
        <v>78</v>
      </c>
      <c r="F680" s="13" t="s">
        <v>293</v>
      </c>
      <c r="G680" s="13" t="s">
        <v>62</v>
      </c>
      <c r="H680" s="13" t="s">
        <v>63</v>
      </c>
      <c r="I680" s="13" t="s">
        <v>64</v>
      </c>
      <c r="J680" s="13" t="s">
        <v>294</v>
      </c>
      <c r="K680" s="13" t="s">
        <v>295</v>
      </c>
      <c r="L680" s="13" t="s">
        <v>296</v>
      </c>
      <c r="M680" s="13" t="s">
        <v>297</v>
      </c>
      <c r="N680" s="14" t="s">
        <v>298</v>
      </c>
      <c r="O680" s="16">
        <v>1.0000002373740242</v>
      </c>
      <c r="P680" s="16">
        <v>0.99999995523049967</v>
      </c>
      <c r="Q680" s="14" t="s">
        <v>299</v>
      </c>
      <c r="R680" s="14" t="s">
        <v>300</v>
      </c>
      <c r="S680" s="14" t="s">
        <v>287</v>
      </c>
      <c r="T680" s="14" t="s">
        <v>301</v>
      </c>
      <c r="U680" s="13" t="s">
        <v>74</v>
      </c>
      <c r="V680" s="13">
        <v>526.20770000000005</v>
      </c>
      <c r="W680" s="13">
        <v>7.456866E-5</v>
      </c>
      <c r="X680" s="13">
        <v>951.68700000000001</v>
      </c>
      <c r="Y680" s="13">
        <v>2355.817</v>
      </c>
      <c r="Z680" s="13">
        <v>1.8085770000000001</v>
      </c>
      <c r="AA680" s="13">
        <v>4.476972</v>
      </c>
      <c r="AB680" s="13">
        <v>3.4370020000000002E-3</v>
      </c>
      <c r="AC680" s="13">
        <v>8.5079939999999996E-3</v>
      </c>
      <c r="AD680" s="13">
        <v>1.348632E-4</v>
      </c>
      <c r="AE680" s="13">
        <v>3.3384179999999998E-4</v>
      </c>
      <c r="AF680" s="13">
        <v>1.774222</v>
      </c>
      <c r="AG680" s="13">
        <v>1.0570790000000001</v>
      </c>
      <c r="AH680" s="13">
        <v>7.6012580000000003E-5</v>
      </c>
      <c r="AI680" s="13">
        <v>3.1581540000000003E-4</v>
      </c>
      <c r="AJ680" s="13">
        <v>7.7613839999999995E-5</v>
      </c>
      <c r="AK680" s="13">
        <v>1080.4670000000001</v>
      </c>
      <c r="AL680" s="13">
        <v>1863.653</v>
      </c>
      <c r="AM680" s="13">
        <v>2.0533079999999999</v>
      </c>
      <c r="AN680" s="13">
        <v>3.5416690000000002</v>
      </c>
      <c r="AO680" s="13">
        <v>3.9020869999999998E-3</v>
      </c>
      <c r="AP680" s="13">
        <v>6.7305539999999997E-3</v>
      </c>
      <c r="AQ680" s="13">
        <v>1.593651E-4</v>
      </c>
      <c r="AR680" s="13">
        <v>2.7488250000000001E-4</v>
      </c>
      <c r="AS680" s="13">
        <v>24.976800000000001</v>
      </c>
      <c r="AT680" s="13">
        <v>7.267811</v>
      </c>
      <c r="AU680" s="13">
        <v>6.3805269999999998E-6</v>
      </c>
      <c r="AV680" s="13">
        <v>3.7821919999999999E-5</v>
      </c>
      <c r="AW680" s="15">
        <v>4.0101649999999999E-5</v>
      </c>
      <c r="AX680" s="15">
        <v>3.3019360000000002E-5</v>
      </c>
      <c r="AY680" s="15">
        <v>7.3121009999999994E-5</v>
      </c>
      <c r="AZ680" s="13">
        <v>593</v>
      </c>
      <c r="BA680" s="13">
        <v>0</v>
      </c>
      <c r="BB680" s="13">
        <v>271</v>
      </c>
      <c r="BC680" s="13">
        <v>0</v>
      </c>
      <c r="BD680" s="13">
        <v>937</v>
      </c>
      <c r="BE680" s="13">
        <v>0</v>
      </c>
      <c r="BF680" s="13">
        <v>551</v>
      </c>
      <c r="BG680" s="13">
        <v>0</v>
      </c>
      <c r="BI680" s="22">
        <v>2E-3</v>
      </c>
      <c r="BJ680" s="22">
        <v>2E-3</v>
      </c>
      <c r="BK680" s="22">
        <v>0</v>
      </c>
      <c r="BL680" s="22">
        <v>20.392000000000003</v>
      </c>
      <c r="BM680" s="12">
        <f t="shared" si="132"/>
        <v>9.8077677520596297E-5</v>
      </c>
      <c r="BN680" s="12">
        <f t="shared" si="133"/>
        <v>9.8077677520596297E-5</v>
      </c>
      <c r="BO680" s="12">
        <f t="shared" si="134"/>
        <v>0</v>
      </c>
      <c r="BP680" s="16">
        <v>1.0000002373740242</v>
      </c>
      <c r="BQ680" s="16">
        <v>0.99999995523049967</v>
      </c>
      <c r="BR680" s="15">
        <f t="shared" si="135"/>
        <v>9.8077700801689293E-5</v>
      </c>
      <c r="BS680" s="15">
        <f t="shared" si="136"/>
        <v>0</v>
      </c>
      <c r="BT680" s="15">
        <f t="shared" si="137"/>
        <v>9.8077700801689293E-5</v>
      </c>
      <c r="BU680" s="17">
        <v>1.415728132612768</v>
      </c>
      <c r="BV680" s="15">
        <f t="shared" si="138"/>
        <v>1.3885136020692936E-4</v>
      </c>
      <c r="BW680" s="15">
        <f t="shared" si="139"/>
        <v>0</v>
      </c>
      <c r="BX680" s="15">
        <f t="shared" si="140"/>
        <v>1.3885136020692936E-4</v>
      </c>
      <c r="BY680" s="17">
        <f t="shared" si="141"/>
        <v>2.0000004747480486E-3</v>
      </c>
      <c r="BZ680" s="17">
        <f t="shared" si="142"/>
        <v>2.0000004747480486E-3</v>
      </c>
      <c r="CA680" s="17">
        <f t="shared" si="143"/>
        <v>0</v>
      </c>
      <c r="CB680" s="17">
        <f t="shared" si="144"/>
        <v>14.403895444505977</v>
      </c>
    </row>
    <row r="681" spans="1:80" x14ac:dyDescent="0.25">
      <c r="A681" s="13">
        <v>22</v>
      </c>
      <c r="B681" s="14" t="s">
        <v>98</v>
      </c>
      <c r="C681" s="13" t="s">
        <v>99</v>
      </c>
      <c r="D681" s="13" t="s">
        <v>100</v>
      </c>
      <c r="E681" s="13" t="s">
        <v>78</v>
      </c>
      <c r="F681" s="13" t="s">
        <v>293</v>
      </c>
      <c r="G681" s="13" t="s">
        <v>62</v>
      </c>
      <c r="H681" s="13" t="s">
        <v>63</v>
      </c>
      <c r="I681" s="13" t="s">
        <v>64</v>
      </c>
      <c r="J681" s="13" t="s">
        <v>294</v>
      </c>
      <c r="K681" s="13" t="s">
        <v>295</v>
      </c>
      <c r="L681" s="13" t="s">
        <v>296</v>
      </c>
      <c r="M681" s="13" t="s">
        <v>297</v>
      </c>
      <c r="N681" s="14" t="s">
        <v>298</v>
      </c>
      <c r="O681" s="16">
        <v>1.0000002373740242</v>
      </c>
      <c r="P681" s="16">
        <v>0.99999995523049967</v>
      </c>
      <c r="Q681" s="14" t="s">
        <v>299</v>
      </c>
      <c r="R681" s="14" t="s">
        <v>300</v>
      </c>
      <c r="S681" s="14" t="s">
        <v>287</v>
      </c>
      <c r="T681" s="14" t="s">
        <v>301</v>
      </c>
      <c r="U681" s="13" t="s">
        <v>74</v>
      </c>
      <c r="V681" s="13">
        <v>385.93509999999998</v>
      </c>
      <c r="W681" s="13">
        <v>9.5539899999999996E-6</v>
      </c>
      <c r="X681" s="13">
        <v>951.68700000000001</v>
      </c>
      <c r="Y681" s="13">
        <v>2355.817</v>
      </c>
      <c r="Z681" s="13">
        <v>2.4659249999999999</v>
      </c>
      <c r="AA681" s="13">
        <v>6.1041790000000002</v>
      </c>
      <c r="AB681" s="13">
        <v>6.3894809999999998E-3</v>
      </c>
      <c r="AC681" s="13">
        <v>1.58166E-2</v>
      </c>
      <c r="AD681" s="13">
        <v>2.3559420000000002E-5</v>
      </c>
      <c r="AE681" s="13">
        <v>5.831927E-5</v>
      </c>
      <c r="AF681" s="13">
        <v>0.30437049999999999</v>
      </c>
      <c r="AG681" s="13">
        <v>0.2306242</v>
      </c>
      <c r="AH681" s="13">
        <v>7.7403760000000003E-5</v>
      </c>
      <c r="AI681" s="13">
        <v>2.5287580000000001E-4</v>
      </c>
      <c r="AJ681" s="13">
        <v>6.2180690000000001E-4</v>
      </c>
      <c r="AK681" s="13">
        <v>1080.4670000000001</v>
      </c>
      <c r="AL681" s="13">
        <v>1863.653</v>
      </c>
      <c r="AM681" s="13">
        <v>2.799607</v>
      </c>
      <c r="AN681" s="13">
        <v>4.8289299999999997</v>
      </c>
      <c r="AO681" s="13">
        <v>7.2540879999999997E-3</v>
      </c>
      <c r="AP681" s="13">
        <v>1.2512290000000001E-2</v>
      </c>
      <c r="AQ681" s="13">
        <v>1.7408149999999999E-3</v>
      </c>
      <c r="AR681" s="13">
        <v>3.0026620000000001E-3</v>
      </c>
      <c r="AS681" s="13">
        <v>18.446940000000001</v>
      </c>
      <c r="AT681" s="13">
        <v>5.037312</v>
      </c>
      <c r="AU681" s="13">
        <v>9.4368760000000001E-5</v>
      </c>
      <c r="AV681" s="13">
        <v>5.9608420000000005E-4</v>
      </c>
      <c r="AW681" s="15">
        <v>1.1070609999999999E-5</v>
      </c>
      <c r="AX681" s="15">
        <v>5.699883E-4</v>
      </c>
      <c r="AY681" s="15">
        <v>5.8105889999999995E-4</v>
      </c>
      <c r="AZ681" s="13">
        <v>782</v>
      </c>
      <c r="BA681" s="13">
        <v>0</v>
      </c>
      <c r="BB681" s="13">
        <v>374</v>
      </c>
      <c r="BC681" s="13">
        <v>0</v>
      </c>
      <c r="BD681" s="13">
        <v>376</v>
      </c>
      <c r="BE681" s="13">
        <v>0</v>
      </c>
      <c r="BF681" s="13">
        <v>157</v>
      </c>
      <c r="BG681" s="13">
        <v>0</v>
      </c>
      <c r="BI681" s="22">
        <v>1.2E-2</v>
      </c>
      <c r="BJ681" s="22">
        <v>1.2E-2</v>
      </c>
      <c r="BK681" s="22">
        <v>0</v>
      </c>
      <c r="BL681" s="22">
        <v>18.181000000000001</v>
      </c>
      <c r="BM681" s="12">
        <f t="shared" si="132"/>
        <v>6.6002970133656014E-4</v>
      </c>
      <c r="BN681" s="12">
        <f t="shared" si="133"/>
        <v>6.6002970133656014E-4</v>
      </c>
      <c r="BO681" s="12">
        <f t="shared" si="134"/>
        <v>0</v>
      </c>
      <c r="BP681" s="16">
        <v>1.0000002373740242</v>
      </c>
      <c r="BQ681" s="16">
        <v>0.99999995523049967</v>
      </c>
      <c r="BR681" s="15">
        <f t="shared" si="135"/>
        <v>6.6002985801046641E-4</v>
      </c>
      <c r="BS681" s="15">
        <f t="shared" si="136"/>
        <v>0</v>
      </c>
      <c r="BT681" s="15">
        <f t="shared" si="137"/>
        <v>6.6002985801046641E-4</v>
      </c>
      <c r="BU681" s="17">
        <v>1.4111614521631999</v>
      </c>
      <c r="BV681" s="15">
        <f t="shared" si="138"/>
        <v>9.3140869290112038E-4</v>
      </c>
      <c r="BW681" s="15">
        <f t="shared" si="139"/>
        <v>0</v>
      </c>
      <c r="BX681" s="15">
        <f t="shared" si="140"/>
        <v>9.3140869290112038E-4</v>
      </c>
      <c r="BY681" s="17">
        <f t="shared" si="141"/>
        <v>1.2000002848488291E-2</v>
      </c>
      <c r="BZ681" s="17">
        <f t="shared" si="142"/>
        <v>1.2000002848488291E-2</v>
      </c>
      <c r="CA681" s="17">
        <f t="shared" si="143"/>
        <v>0</v>
      </c>
      <c r="CB681" s="17">
        <f t="shared" si="144"/>
        <v>12.88371360493865</v>
      </c>
    </row>
    <row r="682" spans="1:80" x14ac:dyDescent="0.25">
      <c r="A682" s="13">
        <v>27</v>
      </c>
      <c r="B682" s="14" t="s">
        <v>105</v>
      </c>
      <c r="C682" s="13" t="s">
        <v>106</v>
      </c>
      <c r="D682" s="13" t="s">
        <v>59</v>
      </c>
      <c r="E682" s="13" t="s">
        <v>60</v>
      </c>
      <c r="F682" s="13" t="s">
        <v>293</v>
      </c>
      <c r="G682" s="13" t="s">
        <v>62</v>
      </c>
      <c r="H682" s="13" t="s">
        <v>63</v>
      </c>
      <c r="I682" s="13" t="s">
        <v>64</v>
      </c>
      <c r="J682" s="13" t="s">
        <v>294</v>
      </c>
      <c r="K682" s="13" t="s">
        <v>295</v>
      </c>
      <c r="L682" s="13" t="s">
        <v>296</v>
      </c>
      <c r="M682" s="13" t="s">
        <v>297</v>
      </c>
      <c r="N682" s="14" t="s">
        <v>298</v>
      </c>
      <c r="O682" s="16">
        <v>1.0000002373740242</v>
      </c>
      <c r="P682" s="16">
        <v>0.99999995523049967</v>
      </c>
      <c r="Q682" s="14" t="s">
        <v>299</v>
      </c>
      <c r="R682" s="14" t="s">
        <v>300</v>
      </c>
      <c r="S682" s="14" t="s">
        <v>287</v>
      </c>
      <c r="T682" s="14" t="s">
        <v>301</v>
      </c>
      <c r="U682" s="13" t="s">
        <v>74</v>
      </c>
      <c r="V682" s="13">
        <v>1721.4880000000001</v>
      </c>
      <c r="W682" s="13">
        <v>1.001283E-5</v>
      </c>
      <c r="X682" s="13">
        <v>951.68700000000001</v>
      </c>
      <c r="Y682" s="13">
        <v>2355.817</v>
      </c>
      <c r="Z682" s="13">
        <v>0.55282830000000005</v>
      </c>
      <c r="AA682" s="13">
        <v>1.3684769999999999</v>
      </c>
      <c r="AB682" s="13">
        <v>3.2113399999999999E-4</v>
      </c>
      <c r="AC682" s="13">
        <v>7.9493879999999997E-4</v>
      </c>
      <c r="AD682" s="13">
        <v>5.5353740000000001E-6</v>
      </c>
      <c r="AE682" s="13">
        <v>1.370233E-5</v>
      </c>
      <c r="AF682" s="13">
        <v>7.2278159999999994E-2</v>
      </c>
      <c r="AG682" s="13">
        <v>6.1817370000000003E-2</v>
      </c>
      <c r="AH682" s="13">
        <v>7.6584330000000007E-5</v>
      </c>
      <c r="AI682" s="13">
        <v>2.216582E-4</v>
      </c>
      <c r="AJ682" s="13">
        <v>4.97146E-5</v>
      </c>
      <c r="AK682" s="13">
        <v>1080.4670000000001</v>
      </c>
      <c r="AL682" s="13">
        <v>1863.653</v>
      </c>
      <c r="AM682" s="13">
        <v>0.62763539999999995</v>
      </c>
      <c r="AN682" s="13">
        <v>1.0825830000000001</v>
      </c>
      <c r="AO682" s="13">
        <v>3.6458900000000002E-4</v>
      </c>
      <c r="AP682" s="13">
        <v>6.2886490000000001E-4</v>
      </c>
      <c r="AQ682" s="13">
        <v>3.1202640000000001E-5</v>
      </c>
      <c r="AR682" s="13">
        <v>5.3820180000000002E-5</v>
      </c>
      <c r="AS682" s="13">
        <v>0.62634650000000003</v>
      </c>
      <c r="AT682" s="13">
        <v>0.232154</v>
      </c>
      <c r="AU682" s="13">
        <v>4.9816900000000001E-5</v>
      </c>
      <c r="AV682" s="13">
        <v>2.3182960000000001E-4</v>
      </c>
      <c r="AW682" s="13">
        <v>4.6611099999999998E-5</v>
      </c>
      <c r="AX682" s="13">
        <v>1.8307969999999999E-4</v>
      </c>
      <c r="AY682" s="13">
        <v>2.296907E-4</v>
      </c>
      <c r="AZ682" s="13">
        <v>834</v>
      </c>
      <c r="BA682" s="13">
        <v>0</v>
      </c>
      <c r="BB682" s="13">
        <v>366</v>
      </c>
      <c r="BC682" s="13">
        <v>0</v>
      </c>
      <c r="BD682" s="13">
        <v>731</v>
      </c>
      <c r="BE682" s="13">
        <v>0</v>
      </c>
      <c r="BF682" s="13">
        <v>392</v>
      </c>
      <c r="BG682" s="13">
        <v>0</v>
      </c>
      <c r="BI682" s="22">
        <v>1E-3</v>
      </c>
      <c r="BJ682" s="22">
        <v>1E-3</v>
      </c>
      <c r="BK682" s="22">
        <v>0</v>
      </c>
      <c r="BL682" s="22">
        <v>4.2429999999999986</v>
      </c>
      <c r="BM682" s="12">
        <f t="shared" si="132"/>
        <v>2.3568230025925062E-4</v>
      </c>
      <c r="BN682" s="12">
        <f t="shared" si="133"/>
        <v>2.3568230025925062E-4</v>
      </c>
      <c r="BO682" s="12">
        <f t="shared" si="134"/>
        <v>0</v>
      </c>
      <c r="BP682" s="16">
        <v>1.0000002373740242</v>
      </c>
      <c r="BQ682" s="16">
        <v>0.99999995523049967</v>
      </c>
      <c r="BR682" s="15">
        <f t="shared" si="135"/>
        <v>2.3568235620410668E-4</v>
      </c>
      <c r="BS682" s="15">
        <f t="shared" si="136"/>
        <v>0</v>
      </c>
      <c r="BT682" s="15">
        <f t="shared" si="137"/>
        <v>2.3568235620410668E-4</v>
      </c>
      <c r="BU682" s="17">
        <v>1.4169886043077378</v>
      </c>
      <c r="BV682" s="15">
        <f t="shared" si="138"/>
        <v>3.3395921297761622E-4</v>
      </c>
      <c r="BW682" s="15">
        <f t="shared" si="139"/>
        <v>0</v>
      </c>
      <c r="BX682" s="15">
        <f t="shared" si="140"/>
        <v>3.3395921297761622E-4</v>
      </c>
      <c r="BY682" s="17">
        <f t="shared" si="141"/>
        <v>1.0000002373740243E-3</v>
      </c>
      <c r="BZ682" s="17">
        <f t="shared" si="142"/>
        <v>1.0000002373740243E-3</v>
      </c>
      <c r="CA682" s="17">
        <f t="shared" si="143"/>
        <v>0</v>
      </c>
      <c r="CB682" s="17">
        <f t="shared" si="144"/>
        <v>2.9943783507510235</v>
      </c>
    </row>
    <row r="683" spans="1:80" x14ac:dyDescent="0.25">
      <c r="A683" s="13">
        <v>28</v>
      </c>
      <c r="B683" s="14" t="s">
        <v>107</v>
      </c>
      <c r="C683" s="13" t="s">
        <v>108</v>
      </c>
      <c r="D683" s="13" t="s">
        <v>81</v>
      </c>
      <c r="E683" s="13" t="s">
        <v>78</v>
      </c>
      <c r="F683" s="13" t="s">
        <v>293</v>
      </c>
      <c r="G683" s="13" t="s">
        <v>62</v>
      </c>
      <c r="H683" s="13" t="s">
        <v>63</v>
      </c>
      <c r="I683" s="13" t="s">
        <v>64</v>
      </c>
      <c r="J683" s="13" t="s">
        <v>294</v>
      </c>
      <c r="K683" s="13" t="s">
        <v>295</v>
      </c>
      <c r="L683" s="13" t="s">
        <v>296</v>
      </c>
      <c r="M683" s="13" t="s">
        <v>297</v>
      </c>
      <c r="N683" s="14" t="s">
        <v>298</v>
      </c>
      <c r="O683" s="16">
        <v>1.0000002373740242</v>
      </c>
      <c r="P683" s="16">
        <v>0.99999995523049967</v>
      </c>
      <c r="Q683" s="14" t="s">
        <v>299</v>
      </c>
      <c r="R683" s="14" t="s">
        <v>300</v>
      </c>
      <c r="S683" s="14" t="s">
        <v>287</v>
      </c>
      <c r="T683" s="14" t="s">
        <v>301</v>
      </c>
      <c r="U683" s="13" t="s">
        <v>74</v>
      </c>
      <c r="V683" s="13">
        <v>314.86200000000002</v>
      </c>
      <c r="W683" s="13">
        <v>2.5225980000000001E-4</v>
      </c>
      <c r="X683" s="13">
        <v>951.68700000000001</v>
      </c>
      <c r="Y683" s="13">
        <v>2355.817</v>
      </c>
      <c r="Z683" s="13">
        <v>3.0225529999999998</v>
      </c>
      <c r="AA683" s="13">
        <v>7.4820630000000001</v>
      </c>
      <c r="AB683" s="13">
        <v>9.5996129999999999E-3</v>
      </c>
      <c r="AC683" s="13">
        <v>2.3762990000000001E-2</v>
      </c>
      <c r="AD683" s="13">
        <v>7.6246859999999997E-4</v>
      </c>
      <c r="AE683" s="13">
        <v>1.887424E-3</v>
      </c>
      <c r="AF683" s="13">
        <v>0.3746621</v>
      </c>
      <c r="AG683" s="13">
        <v>0.23458879999999999</v>
      </c>
      <c r="AH683" s="13">
        <v>2.035083E-3</v>
      </c>
      <c r="AI683" s="13">
        <v>8.0456699999999996E-3</v>
      </c>
      <c r="AJ683" s="13">
        <v>3.323075E-3</v>
      </c>
      <c r="AK683" s="13">
        <v>1080.4670000000001</v>
      </c>
      <c r="AL683" s="13">
        <v>1863.653</v>
      </c>
      <c r="AM683" s="13">
        <v>3.4315560000000001</v>
      </c>
      <c r="AN683" s="13">
        <v>5.9189540000000003</v>
      </c>
      <c r="AO683" s="13">
        <v>1.089861E-2</v>
      </c>
      <c r="AP683" s="13">
        <v>1.8798570000000001E-2</v>
      </c>
      <c r="AQ683" s="13">
        <v>1.140332E-2</v>
      </c>
      <c r="AR683" s="13">
        <v>1.966913E-2</v>
      </c>
      <c r="AS683" s="13">
        <v>7.3445919999999996</v>
      </c>
      <c r="AT683" s="13">
        <v>2.7846350000000002</v>
      </c>
      <c r="AU683" s="13">
        <v>1.5526139999999999E-3</v>
      </c>
      <c r="AV683" s="13">
        <v>7.0634479999999999E-3</v>
      </c>
      <c r="AW683" s="15">
        <v>6.2513529999999996E-4</v>
      </c>
      <c r="AX683" s="15">
        <v>6.5146300000000004E-3</v>
      </c>
      <c r="AY683" s="15">
        <v>7.1397650000000002E-3</v>
      </c>
      <c r="AZ683" s="13">
        <v>65</v>
      </c>
      <c r="BA683" s="13">
        <v>1</v>
      </c>
      <c r="BB683" s="13">
        <v>16</v>
      </c>
      <c r="BC683" s="13">
        <v>1</v>
      </c>
      <c r="BD683" s="13">
        <v>79</v>
      </c>
      <c r="BE683" s="13">
        <v>0</v>
      </c>
      <c r="BF683" s="13">
        <v>19</v>
      </c>
      <c r="BG683" s="13">
        <v>1</v>
      </c>
      <c r="BI683" s="22">
        <v>8.7999999999999995E-2</v>
      </c>
      <c r="BJ683" s="22">
        <v>7.9000000000000001E-2</v>
      </c>
      <c r="BK683" s="22">
        <v>8.9999999999999993E-3</v>
      </c>
      <c r="BL683" s="22">
        <v>17.653999999999993</v>
      </c>
      <c r="BM683" s="12">
        <f t="shared" si="132"/>
        <v>4.9847060156338521E-3</v>
      </c>
      <c r="BN683" s="12">
        <f t="shared" si="133"/>
        <v>4.4749065367622083E-3</v>
      </c>
      <c r="BO683" s="12">
        <f t="shared" si="134"/>
        <v>5.0979947887164396E-4</v>
      </c>
      <c r="BP683" s="16">
        <v>1.0000002373740242</v>
      </c>
      <c r="BQ683" s="16">
        <v>0.99999995523049967</v>
      </c>
      <c r="BR683" s="15">
        <f t="shared" si="135"/>
        <v>4.4749075989887806E-3</v>
      </c>
      <c r="BS683" s="15">
        <f t="shared" si="136"/>
        <v>5.0979945604817602E-4</v>
      </c>
      <c r="BT683" s="15">
        <f t="shared" si="137"/>
        <v>4.9847070550369564E-3</v>
      </c>
      <c r="BU683" s="17">
        <v>1.3174513140842181</v>
      </c>
      <c r="BV683" s="15">
        <f t="shared" si="138"/>
        <v>5.8954728966932228E-3</v>
      </c>
      <c r="BW683" s="15">
        <f t="shared" si="139"/>
        <v>6.7163596329008904E-4</v>
      </c>
      <c r="BX683" s="15">
        <f t="shared" si="140"/>
        <v>6.5671088599833114E-3</v>
      </c>
      <c r="BY683" s="17">
        <f t="shared" si="141"/>
        <v>8.8000018349622414E-2</v>
      </c>
      <c r="BZ683" s="17">
        <f t="shared" si="142"/>
        <v>7.9000018752547918E-2</v>
      </c>
      <c r="CA683" s="17">
        <f t="shared" si="143"/>
        <v>8.9999995970744956E-3</v>
      </c>
      <c r="CB683" s="17">
        <f t="shared" si="144"/>
        <v>13.400115671273648</v>
      </c>
    </row>
    <row r="684" spans="1:80" x14ac:dyDescent="0.25">
      <c r="A684" s="9">
        <v>29</v>
      </c>
      <c r="B684" s="10" t="s">
        <v>109</v>
      </c>
      <c r="C684" s="9" t="s">
        <v>110</v>
      </c>
      <c r="D684" s="9" t="s">
        <v>81</v>
      </c>
      <c r="E684" s="9" t="s">
        <v>78</v>
      </c>
      <c r="F684" s="9" t="s">
        <v>293</v>
      </c>
      <c r="G684" s="9" t="s">
        <v>62</v>
      </c>
      <c r="H684" s="9" t="s">
        <v>63</v>
      </c>
      <c r="I684" s="9" t="s">
        <v>64</v>
      </c>
      <c r="J684" s="9" t="s">
        <v>294</v>
      </c>
      <c r="K684" s="9" t="s">
        <v>295</v>
      </c>
      <c r="L684" s="9" t="s">
        <v>296</v>
      </c>
      <c r="M684" s="9" t="s">
        <v>297</v>
      </c>
      <c r="N684" s="10" t="s">
        <v>298</v>
      </c>
      <c r="O684" s="16">
        <v>1.0000002373740242</v>
      </c>
      <c r="P684" s="16">
        <v>0.99999995523049967</v>
      </c>
      <c r="Q684" s="10" t="s">
        <v>299</v>
      </c>
      <c r="R684" s="10" t="s">
        <v>300</v>
      </c>
      <c r="S684" s="10" t="s">
        <v>287</v>
      </c>
      <c r="T684" s="10" t="s">
        <v>301</v>
      </c>
      <c r="U684" s="9" t="s">
        <v>74</v>
      </c>
      <c r="V684" s="9">
        <v>213.637</v>
      </c>
      <c r="W684" s="9">
        <v>2.2445810000000001E-4</v>
      </c>
      <c r="X684" s="9">
        <v>951.68700000000001</v>
      </c>
      <c r="Y684" s="9">
        <v>2355.817</v>
      </c>
      <c r="Z684" s="9">
        <v>4.4546919999999997</v>
      </c>
      <c r="AA684" s="9">
        <v>11.027200000000001</v>
      </c>
      <c r="AB684" s="9">
        <v>2.0851689999999999E-2</v>
      </c>
      <c r="AC684" s="9">
        <v>5.1616509999999997E-2</v>
      </c>
      <c r="AD684" s="9">
        <v>9.9989169999999995E-4</v>
      </c>
      <c r="AE684" s="9">
        <v>2.475143E-3</v>
      </c>
      <c r="AF684" s="9">
        <v>0.35908669999999998</v>
      </c>
      <c r="AG684" s="9">
        <v>0.25948500000000002</v>
      </c>
      <c r="AH684" s="9">
        <v>2.7845410000000002E-3</v>
      </c>
      <c r="AI684" s="9">
        <v>9.5386780000000001E-3</v>
      </c>
      <c r="AJ684" s="9">
        <v>2.711832E-3</v>
      </c>
      <c r="AK684" s="9">
        <v>1080.4670000000001</v>
      </c>
      <c r="AL684" s="9">
        <v>1863.653</v>
      </c>
      <c r="AM684" s="9">
        <v>5.0574880000000002</v>
      </c>
      <c r="AN684" s="9">
        <v>8.7234580000000008</v>
      </c>
      <c r="AO684" s="9">
        <v>2.3673280000000001E-2</v>
      </c>
      <c r="AP684" s="9">
        <v>4.0833090000000002E-2</v>
      </c>
      <c r="AQ684" s="9">
        <v>1.3715059999999999E-2</v>
      </c>
      <c r="AR684" s="9">
        <v>2.365656E-2</v>
      </c>
      <c r="AS684" s="9">
        <v>6.2785849999999996</v>
      </c>
      <c r="AT684" s="9">
        <v>2.3880729999999999</v>
      </c>
      <c r="AU684" s="9">
        <v>2.1844189999999999E-3</v>
      </c>
      <c r="AV684" s="9">
        <v>9.9061259999999995E-3</v>
      </c>
      <c r="AW684" s="11">
        <v>9.348777E-4</v>
      </c>
      <c r="AX684" s="11">
        <v>8.9352349999999997E-3</v>
      </c>
      <c r="AY684" s="11">
        <v>9.8701129999999998E-3</v>
      </c>
      <c r="AZ684" s="9">
        <v>38</v>
      </c>
      <c r="BA684" s="9">
        <v>1</v>
      </c>
      <c r="BB684" s="9">
        <v>10</v>
      </c>
      <c r="BC684" s="9">
        <v>1</v>
      </c>
      <c r="BD684" s="9">
        <v>74</v>
      </c>
      <c r="BE684" s="9">
        <v>0</v>
      </c>
      <c r="BF684" s="9">
        <v>19</v>
      </c>
      <c r="BG684" s="9">
        <v>1</v>
      </c>
      <c r="BH684" s="26"/>
      <c r="BI684" s="22">
        <v>0.121</v>
      </c>
      <c r="BJ684" s="22">
        <v>0.106</v>
      </c>
      <c r="BK684" s="22">
        <v>1.4999999999999999E-2</v>
      </c>
      <c r="BL684" s="22">
        <v>16.986999999999998</v>
      </c>
      <c r="BM684" s="12">
        <f t="shared" si="132"/>
        <v>7.1230941308059112E-3</v>
      </c>
      <c r="BN684" s="12">
        <f t="shared" si="133"/>
        <v>6.2400659327721203E-3</v>
      </c>
      <c r="BO684" s="12">
        <f t="shared" si="134"/>
        <v>8.8302819803379065E-4</v>
      </c>
      <c r="BP684" s="16">
        <v>1.0000002373740242</v>
      </c>
      <c r="BQ684" s="16">
        <v>0.99999995523049967</v>
      </c>
      <c r="BR684" s="15">
        <f t="shared" si="135"/>
        <v>6.2400674140016821E-3</v>
      </c>
      <c r="BS684" s="15">
        <f t="shared" si="136"/>
        <v>8.8302815850105939E-4</v>
      </c>
      <c r="BT684" s="15">
        <f t="shared" si="137"/>
        <v>7.1230955725027417E-3</v>
      </c>
      <c r="BU684" s="17">
        <v>1.311023479840995</v>
      </c>
      <c r="BV684" s="15">
        <f t="shared" si="138"/>
        <v>8.1808748955468844E-3</v>
      </c>
      <c r="BW684" s="15">
        <f t="shared" si="139"/>
        <v>1.1576706491556446E-3</v>
      </c>
      <c r="BX684" s="15">
        <f t="shared" si="140"/>
        <v>9.3385455447025281E-3</v>
      </c>
      <c r="BY684" s="17">
        <f t="shared" si="141"/>
        <v>0.12100002449010407</v>
      </c>
      <c r="BZ684" s="17">
        <f t="shared" si="142"/>
        <v>0.10600002516164657</v>
      </c>
      <c r="CA684" s="17">
        <f t="shared" si="143"/>
        <v>1.4999999328457494E-2</v>
      </c>
      <c r="CB684" s="17">
        <f t="shared" si="144"/>
        <v>12.957052456497754</v>
      </c>
    </row>
    <row r="685" spans="1:80" x14ac:dyDescent="0.25">
      <c r="A685" s="9">
        <v>30</v>
      </c>
      <c r="B685" s="10" t="s">
        <v>111</v>
      </c>
      <c r="C685" s="9" t="s">
        <v>112</v>
      </c>
      <c r="D685" s="9" t="s">
        <v>63</v>
      </c>
      <c r="E685" s="9" t="s">
        <v>78</v>
      </c>
      <c r="F685" s="9" t="s">
        <v>293</v>
      </c>
      <c r="G685" s="9" t="s">
        <v>62</v>
      </c>
      <c r="H685" s="9" t="s">
        <v>63</v>
      </c>
      <c r="I685" s="9" t="s">
        <v>64</v>
      </c>
      <c r="J685" s="9" t="s">
        <v>294</v>
      </c>
      <c r="K685" s="9" t="s">
        <v>295</v>
      </c>
      <c r="L685" s="9" t="s">
        <v>296</v>
      </c>
      <c r="M685" s="9" t="s">
        <v>297</v>
      </c>
      <c r="N685" s="10" t="s">
        <v>298</v>
      </c>
      <c r="O685" s="16">
        <v>1.0000002373740242</v>
      </c>
      <c r="P685" s="16">
        <v>0.99999995523049967</v>
      </c>
      <c r="Q685" s="10" t="s">
        <v>299</v>
      </c>
      <c r="R685" s="10" t="s">
        <v>300</v>
      </c>
      <c r="S685" s="10" t="s">
        <v>287</v>
      </c>
      <c r="T685" s="10" t="s">
        <v>301</v>
      </c>
      <c r="U685" s="9" t="s">
        <v>74</v>
      </c>
      <c r="V685" s="9">
        <v>29.286819999999999</v>
      </c>
      <c r="W685" s="9">
        <v>2.7303549999999998E-3</v>
      </c>
      <c r="X685" s="9">
        <v>951.68700000000001</v>
      </c>
      <c r="Y685" s="9">
        <v>2355.817</v>
      </c>
      <c r="Z685" s="9">
        <v>32.495399999999997</v>
      </c>
      <c r="AA685" s="9">
        <v>80.439490000000006</v>
      </c>
      <c r="AB685" s="9">
        <v>1.1095569999999999</v>
      </c>
      <c r="AC685" s="9">
        <v>2.7466110000000001</v>
      </c>
      <c r="AD685" s="9">
        <v>8.8723969999999999E-2</v>
      </c>
      <c r="AE685" s="9">
        <v>0.2196283</v>
      </c>
      <c r="AF685" s="9">
        <v>0.70002640000000005</v>
      </c>
      <c r="AG685" s="9">
        <v>0.64454800000000001</v>
      </c>
      <c r="AH685" s="9">
        <v>0.12674379999999999</v>
      </c>
      <c r="AI685" s="9">
        <v>0.34074779999999999</v>
      </c>
      <c r="AJ685" s="9">
        <v>3.7990429999999999E-2</v>
      </c>
      <c r="AK685" s="9">
        <v>1080.4670000000001</v>
      </c>
      <c r="AL685" s="9">
        <v>1863.653</v>
      </c>
      <c r="AM685" s="9">
        <v>36.892589999999998</v>
      </c>
      <c r="AN685" s="9">
        <v>63.634540000000001</v>
      </c>
      <c r="AO685" s="9">
        <v>1.2596989999999999</v>
      </c>
      <c r="AP685" s="9">
        <v>2.1728049999999999</v>
      </c>
      <c r="AQ685" s="9">
        <v>1.4015649999999999</v>
      </c>
      <c r="AR685" s="9">
        <v>2.4175040000000001</v>
      </c>
      <c r="AS685" s="9">
        <v>14.642010000000001</v>
      </c>
      <c r="AT685" s="9">
        <v>7.3669500000000001</v>
      </c>
      <c r="AU685" s="9">
        <v>9.5722210000000002E-2</v>
      </c>
      <c r="AV685" s="9">
        <v>0.32815529999999998</v>
      </c>
      <c r="AW685" s="11">
        <v>2.741414E-2</v>
      </c>
      <c r="AX685" s="11">
        <v>0.30175429999999998</v>
      </c>
      <c r="AY685" s="11">
        <v>0.32916840000000003</v>
      </c>
      <c r="AZ685" s="9">
        <v>2</v>
      </c>
      <c r="BA685" s="9">
        <v>1</v>
      </c>
      <c r="BB685" s="9">
        <v>1</v>
      </c>
      <c r="BC685" s="9">
        <v>1</v>
      </c>
      <c r="BD685" s="9">
        <v>2</v>
      </c>
      <c r="BE685" s="9">
        <v>1</v>
      </c>
      <c r="BF685" s="9">
        <v>1</v>
      </c>
      <c r="BG685" s="9">
        <v>1</v>
      </c>
      <c r="BH685" s="26"/>
      <c r="BI685" s="22">
        <v>0.56900000000000006</v>
      </c>
      <c r="BJ685" s="22">
        <v>0.52300000000000002</v>
      </c>
      <c r="BK685" s="22">
        <v>4.5999999999999999E-2</v>
      </c>
      <c r="BL685" s="22">
        <v>18.265999999999998</v>
      </c>
      <c r="BM685" s="12">
        <f t="shared" si="132"/>
        <v>3.1150771925982708E-2</v>
      </c>
      <c r="BN685" s="12">
        <f t="shared" si="133"/>
        <v>2.8632431840578128E-2</v>
      </c>
      <c r="BO685" s="12">
        <f t="shared" si="134"/>
        <v>2.5183400854045771E-3</v>
      </c>
      <c r="BP685" s="16">
        <v>1.0000002373740242</v>
      </c>
      <c r="BQ685" s="16">
        <v>0.99999995523049967</v>
      </c>
      <c r="BR685" s="15">
        <f t="shared" si="135"/>
        <v>2.8632438637173695E-2</v>
      </c>
      <c r="BS685" s="15">
        <f t="shared" si="136"/>
        <v>2.5183399726597497E-3</v>
      </c>
      <c r="BT685" s="15">
        <f t="shared" si="137"/>
        <v>3.1150778609833445E-2</v>
      </c>
      <c r="BU685" s="17">
        <v>1.3021442361460662</v>
      </c>
      <c r="BV685" s="15">
        <f t="shared" si="138"/>
        <v>3.7283564938201653E-2</v>
      </c>
      <c r="BW685" s="15">
        <f t="shared" si="139"/>
        <v>3.2792418800551351E-3</v>
      </c>
      <c r="BX685" s="15">
        <f t="shared" si="140"/>
        <v>4.0562806818256789E-2</v>
      </c>
      <c r="BY685" s="17">
        <f t="shared" si="141"/>
        <v>0.56900012208721762</v>
      </c>
      <c r="BZ685" s="17">
        <f t="shared" si="142"/>
        <v>0.52300012414661468</v>
      </c>
      <c r="CA685" s="17">
        <f t="shared" si="143"/>
        <v>4.5999997940602985E-2</v>
      </c>
      <c r="CB685" s="17">
        <f t="shared" si="144"/>
        <v>14.027631880521595</v>
      </c>
    </row>
    <row r="686" spans="1:80" x14ac:dyDescent="0.25">
      <c r="A686" s="13">
        <v>32</v>
      </c>
      <c r="B686" s="14" t="s">
        <v>113</v>
      </c>
      <c r="C686" s="13" t="s">
        <v>114</v>
      </c>
      <c r="D686" s="13" t="s">
        <v>77</v>
      </c>
      <c r="E686" s="13" t="s">
        <v>78</v>
      </c>
      <c r="F686" s="13" t="s">
        <v>293</v>
      </c>
      <c r="G686" s="13" t="s">
        <v>62</v>
      </c>
      <c r="H686" s="13" t="s">
        <v>63</v>
      </c>
      <c r="I686" s="13" t="s">
        <v>64</v>
      </c>
      <c r="J686" s="13" t="s">
        <v>294</v>
      </c>
      <c r="K686" s="13" t="s">
        <v>295</v>
      </c>
      <c r="L686" s="13" t="s">
        <v>296</v>
      </c>
      <c r="M686" s="13" t="s">
        <v>297</v>
      </c>
      <c r="N686" s="14" t="s">
        <v>298</v>
      </c>
      <c r="O686" s="16">
        <v>1.0000002373740242</v>
      </c>
      <c r="P686" s="16">
        <v>0.99999995523049967</v>
      </c>
      <c r="Q686" s="14" t="s">
        <v>299</v>
      </c>
      <c r="R686" s="14" t="s">
        <v>300</v>
      </c>
      <c r="S686" s="14" t="s">
        <v>287</v>
      </c>
      <c r="T686" s="14" t="s">
        <v>301</v>
      </c>
      <c r="U686" s="13" t="s">
        <v>74</v>
      </c>
      <c r="V686" s="13">
        <v>505.52010000000001</v>
      </c>
      <c r="W686" s="13">
        <v>8.9665380000000002E-5</v>
      </c>
      <c r="X686" s="13">
        <v>951.68700000000001</v>
      </c>
      <c r="Y686" s="13">
        <v>2355.817</v>
      </c>
      <c r="Z686" s="13">
        <v>1.88259</v>
      </c>
      <c r="AA686" s="13">
        <v>4.6601850000000002</v>
      </c>
      <c r="AB686" s="13">
        <v>3.7240659999999998E-3</v>
      </c>
      <c r="AC686" s="13">
        <v>9.2185960000000008E-3</v>
      </c>
      <c r="AD686" s="13">
        <v>1.6880310000000001E-4</v>
      </c>
      <c r="AE686" s="13">
        <v>4.1785729999999999E-4</v>
      </c>
      <c r="AF686" s="13">
        <v>0.24763930000000001</v>
      </c>
      <c r="AG686" s="13">
        <v>0.16844319999999999</v>
      </c>
      <c r="AH686" s="13">
        <v>6.8164919999999995E-4</v>
      </c>
      <c r="AI686" s="13">
        <v>2.480702E-3</v>
      </c>
      <c r="AJ686" s="13">
        <v>1.293289E-3</v>
      </c>
      <c r="AK686" s="13">
        <v>1080.4670000000001</v>
      </c>
      <c r="AL686" s="13">
        <v>1863.653</v>
      </c>
      <c r="AM686" s="13">
        <v>2.137337</v>
      </c>
      <c r="AN686" s="13">
        <v>3.6866059999999998</v>
      </c>
      <c r="AO686" s="13">
        <v>4.2279960000000004E-3</v>
      </c>
      <c r="AP686" s="13">
        <v>7.2927000000000001E-3</v>
      </c>
      <c r="AQ686" s="13">
        <v>2.7641950000000001E-3</v>
      </c>
      <c r="AR686" s="13">
        <v>4.7678490000000002E-3</v>
      </c>
      <c r="AS686" s="13">
        <v>4.8774290000000002</v>
      </c>
      <c r="AT686" s="13">
        <v>1.789053</v>
      </c>
      <c r="AU686" s="13">
        <v>5.6673179999999995E-4</v>
      </c>
      <c r="AV686" s="13">
        <v>2.6650129999999999E-3</v>
      </c>
      <c r="AW686" s="15">
        <v>2.1346519999999999E-4</v>
      </c>
      <c r="AX686" s="15">
        <v>2.4356880000000001E-3</v>
      </c>
      <c r="AY686" s="15">
        <v>2.649153E-3</v>
      </c>
      <c r="AZ686" s="13">
        <v>198</v>
      </c>
      <c r="BA686" s="13">
        <v>0</v>
      </c>
      <c r="BB686" s="13">
        <v>63</v>
      </c>
      <c r="BC686" s="13">
        <v>1</v>
      </c>
      <c r="BD686" s="13">
        <v>179</v>
      </c>
      <c r="BE686" s="13">
        <v>0</v>
      </c>
      <c r="BF686" s="13">
        <v>72</v>
      </c>
      <c r="BG686" s="13">
        <v>0</v>
      </c>
      <c r="BI686" s="22">
        <v>6.0000000000000001E-3</v>
      </c>
      <c r="BJ686" s="22">
        <v>6.0000000000000001E-3</v>
      </c>
      <c r="BK686" s="22">
        <v>0</v>
      </c>
      <c r="BL686" s="22">
        <v>15.987000000000004</v>
      </c>
      <c r="BM686" s="12">
        <f t="shared" si="132"/>
        <v>3.7530493525989858E-4</v>
      </c>
      <c r="BN686" s="12">
        <f t="shared" si="133"/>
        <v>3.7530493525989858E-4</v>
      </c>
      <c r="BO686" s="12">
        <f t="shared" si="134"/>
        <v>0</v>
      </c>
      <c r="BP686" s="16">
        <v>1.0000002373740242</v>
      </c>
      <c r="BQ686" s="16">
        <v>0.99999995523049967</v>
      </c>
      <c r="BR686" s="15">
        <f t="shared" si="135"/>
        <v>3.7530502434754138E-4</v>
      </c>
      <c r="BS686" s="15">
        <f t="shared" si="136"/>
        <v>0</v>
      </c>
      <c r="BT686" s="15">
        <f t="shared" si="137"/>
        <v>3.7530502434754138E-4</v>
      </c>
      <c r="BU686" s="17">
        <v>1.3630320146741419</v>
      </c>
      <c r="BV686" s="15">
        <f t="shared" si="138"/>
        <v>5.1155276345375721E-4</v>
      </c>
      <c r="BW686" s="15">
        <f t="shared" si="139"/>
        <v>0</v>
      </c>
      <c r="BX686" s="15">
        <f t="shared" si="140"/>
        <v>5.1155276345375721E-4</v>
      </c>
      <c r="BY686" s="17">
        <f t="shared" si="141"/>
        <v>6.0000014242441455E-3</v>
      </c>
      <c r="BZ686" s="17">
        <f t="shared" si="142"/>
        <v>6.0000014242441455E-3</v>
      </c>
      <c r="CA686" s="17">
        <f t="shared" si="143"/>
        <v>0</v>
      </c>
      <c r="CB686" s="17">
        <f t="shared" si="144"/>
        <v>11.728998165770884</v>
      </c>
    </row>
    <row r="687" spans="1:80" x14ac:dyDescent="0.25">
      <c r="A687" s="13">
        <v>35</v>
      </c>
      <c r="B687" s="14" t="s">
        <v>115</v>
      </c>
      <c r="C687" s="13" t="s">
        <v>116</v>
      </c>
      <c r="D687" s="13" t="s">
        <v>97</v>
      </c>
      <c r="E687" s="13" t="s">
        <v>78</v>
      </c>
      <c r="F687" s="13" t="s">
        <v>293</v>
      </c>
      <c r="G687" s="13" t="s">
        <v>62</v>
      </c>
      <c r="H687" s="13" t="s">
        <v>63</v>
      </c>
      <c r="I687" s="13" t="s">
        <v>64</v>
      </c>
      <c r="J687" s="13" t="s">
        <v>294</v>
      </c>
      <c r="K687" s="13" t="s">
        <v>295</v>
      </c>
      <c r="L687" s="13" t="s">
        <v>296</v>
      </c>
      <c r="M687" s="13" t="s">
        <v>297</v>
      </c>
      <c r="N687" s="14" t="s">
        <v>298</v>
      </c>
      <c r="O687" s="16">
        <v>1.0000002373740242</v>
      </c>
      <c r="P687" s="16">
        <v>0.99999995523049967</v>
      </c>
      <c r="Q687" s="14" t="s">
        <v>299</v>
      </c>
      <c r="R687" s="14" t="s">
        <v>300</v>
      </c>
      <c r="S687" s="14" t="s">
        <v>287</v>
      </c>
      <c r="T687" s="14" t="s">
        <v>301</v>
      </c>
      <c r="U687" s="13" t="s">
        <v>74</v>
      </c>
      <c r="V687" s="13">
        <v>639.24490000000003</v>
      </c>
      <c r="W687" s="13">
        <v>1.5471449999999999E-5</v>
      </c>
      <c r="X687" s="13">
        <v>951.68700000000001</v>
      </c>
      <c r="Y687" s="13">
        <v>2355.817</v>
      </c>
      <c r="Z687" s="13">
        <v>1.488767</v>
      </c>
      <c r="AA687" s="13">
        <v>3.6853120000000001</v>
      </c>
      <c r="AB687" s="13">
        <v>2.3289460000000001E-3</v>
      </c>
      <c r="AC687" s="13">
        <v>5.7651009999999999E-3</v>
      </c>
      <c r="AD687" s="13">
        <v>2.3033390000000001E-5</v>
      </c>
      <c r="AE687" s="13">
        <v>5.7017120000000001E-5</v>
      </c>
      <c r="AF687" s="13">
        <v>1.5898559999999999</v>
      </c>
      <c r="AG687" s="13">
        <v>1.069348</v>
      </c>
      <c r="AH687" s="13">
        <v>1.448772E-5</v>
      </c>
      <c r="AI687" s="13">
        <v>5.3319509999999997E-5</v>
      </c>
      <c r="AJ687" s="13">
        <v>5.112141E-4</v>
      </c>
      <c r="AK687" s="13">
        <v>1080.4670000000001</v>
      </c>
      <c r="AL687" s="13">
        <v>1863.653</v>
      </c>
      <c r="AM687" s="13">
        <v>1.690223</v>
      </c>
      <c r="AN687" s="13">
        <v>2.9153980000000002</v>
      </c>
      <c r="AO687" s="13">
        <v>2.6440930000000001E-3</v>
      </c>
      <c r="AP687" s="13">
        <v>4.5606900000000001E-3</v>
      </c>
      <c r="AQ687" s="13">
        <v>8.6406579999999996E-4</v>
      </c>
      <c r="AR687" s="13">
        <v>1.4903920000000001E-3</v>
      </c>
      <c r="AS687" s="13">
        <v>21.357130000000002</v>
      </c>
      <c r="AT687" s="13">
        <v>8.4694610000000008</v>
      </c>
      <c r="AU687" s="13">
        <v>4.0457960000000002E-5</v>
      </c>
      <c r="AV687" s="13">
        <v>1.759725E-4</v>
      </c>
      <c r="AW687" s="15">
        <v>5.9773819999999997E-6</v>
      </c>
      <c r="AX687" s="15">
        <v>1.5624510000000001E-4</v>
      </c>
      <c r="AY687" s="15">
        <v>1.6222249999999999E-4</v>
      </c>
      <c r="AZ687" s="13">
        <v>1840</v>
      </c>
      <c r="BA687" s="13">
        <v>0</v>
      </c>
      <c r="BB687" s="13">
        <v>1063</v>
      </c>
      <c r="BC687" s="13">
        <v>0</v>
      </c>
      <c r="BD687" s="13">
        <v>523</v>
      </c>
      <c r="BE687" s="13">
        <v>0</v>
      </c>
      <c r="BF687" s="13">
        <v>262</v>
      </c>
      <c r="BG687" s="13">
        <v>0</v>
      </c>
      <c r="BI687" s="22">
        <v>1E-3</v>
      </c>
      <c r="BJ687" s="22">
        <v>1E-3</v>
      </c>
      <c r="BK687" s="22">
        <v>0</v>
      </c>
      <c r="BL687" s="22">
        <v>22.499999999999996</v>
      </c>
      <c r="BM687" s="12">
        <f t="shared" si="132"/>
        <v>4.4444444444444453E-5</v>
      </c>
      <c r="BN687" s="12">
        <f t="shared" si="133"/>
        <v>4.4444444444444453E-5</v>
      </c>
      <c r="BO687" s="12">
        <f t="shared" si="134"/>
        <v>0</v>
      </c>
      <c r="BP687" s="16">
        <v>1.0000002373740242</v>
      </c>
      <c r="BQ687" s="16">
        <v>0.99999995523049967</v>
      </c>
      <c r="BR687" s="15">
        <f t="shared" si="135"/>
        <v>4.4444454994401086E-5</v>
      </c>
      <c r="BS687" s="15">
        <f t="shared" si="136"/>
        <v>0</v>
      </c>
      <c r="BT687" s="15">
        <f t="shared" si="137"/>
        <v>4.4444454994401086E-5</v>
      </c>
      <c r="BU687" s="17">
        <v>1.4634034851917153</v>
      </c>
      <c r="BV687" s="15">
        <f t="shared" si="138"/>
        <v>6.5040170336252889E-5</v>
      </c>
      <c r="BW687" s="15">
        <f t="shared" si="139"/>
        <v>0</v>
      </c>
      <c r="BX687" s="15">
        <f t="shared" si="140"/>
        <v>6.5040170336252889E-5</v>
      </c>
      <c r="BY687" s="17">
        <f t="shared" si="141"/>
        <v>1.0000002373740243E-3</v>
      </c>
      <c r="BZ687" s="17">
        <f t="shared" si="142"/>
        <v>1.0000002373740243E-3</v>
      </c>
      <c r="CA687" s="17">
        <f t="shared" si="143"/>
        <v>0</v>
      </c>
      <c r="CB687" s="17">
        <f t="shared" si="144"/>
        <v>15.375117134596923</v>
      </c>
    </row>
    <row r="688" spans="1:80" x14ac:dyDescent="0.25">
      <c r="A688" s="13">
        <v>36</v>
      </c>
      <c r="B688" s="14" t="s">
        <v>117</v>
      </c>
      <c r="C688" s="13" t="s">
        <v>118</v>
      </c>
      <c r="D688" s="13" t="s">
        <v>100</v>
      </c>
      <c r="E688" s="13" t="s">
        <v>78</v>
      </c>
      <c r="F688" s="13" t="s">
        <v>293</v>
      </c>
      <c r="G688" s="13" t="s">
        <v>62</v>
      </c>
      <c r="H688" s="13" t="s">
        <v>63</v>
      </c>
      <c r="I688" s="13" t="s">
        <v>64</v>
      </c>
      <c r="J688" s="13" t="s">
        <v>294</v>
      </c>
      <c r="K688" s="13" t="s">
        <v>295</v>
      </c>
      <c r="L688" s="13" t="s">
        <v>296</v>
      </c>
      <c r="M688" s="13" t="s">
        <v>297</v>
      </c>
      <c r="N688" s="14" t="s">
        <v>298</v>
      </c>
      <c r="O688" s="16">
        <v>1.0000002373740242</v>
      </c>
      <c r="P688" s="16">
        <v>0.99999995523049967</v>
      </c>
      <c r="Q688" s="14" t="s">
        <v>299</v>
      </c>
      <c r="R688" s="14" t="s">
        <v>300</v>
      </c>
      <c r="S688" s="14" t="s">
        <v>287</v>
      </c>
      <c r="T688" s="14" t="s">
        <v>301</v>
      </c>
      <c r="U688" s="13" t="s">
        <v>74</v>
      </c>
      <c r="V688" s="13">
        <v>379.03769999999997</v>
      </c>
      <c r="W688" s="13">
        <v>5.7474969999999997E-6</v>
      </c>
      <c r="X688" s="13">
        <v>951.68700000000001</v>
      </c>
      <c r="Y688" s="13">
        <v>2355.817</v>
      </c>
      <c r="Z688" s="13">
        <v>2.5107979999999999</v>
      </c>
      <c r="AA688" s="13">
        <v>6.2152580000000004</v>
      </c>
      <c r="AB688" s="13">
        <v>6.6241379999999999E-3</v>
      </c>
      <c r="AC688" s="13">
        <v>1.6397470000000001E-2</v>
      </c>
      <c r="AD688" s="13">
        <v>1.4430800000000001E-5</v>
      </c>
      <c r="AE688" s="13">
        <v>3.572217E-5</v>
      </c>
      <c r="AF688" s="13">
        <v>1.1043430000000001</v>
      </c>
      <c r="AG688" s="13">
        <v>0.85996459999999997</v>
      </c>
      <c r="AH688" s="13">
        <v>1.3067320000000001E-5</v>
      </c>
      <c r="AI688" s="13">
        <v>4.1539119999999998E-5</v>
      </c>
      <c r="AJ688" s="13">
        <v>1.6220899999999999E-4</v>
      </c>
      <c r="AK688" s="13">
        <v>1080.4670000000001</v>
      </c>
      <c r="AL688" s="13">
        <v>1863.653</v>
      </c>
      <c r="AM688" s="13">
        <v>2.850552</v>
      </c>
      <c r="AN688" s="13">
        <v>4.9168019999999997</v>
      </c>
      <c r="AO688" s="13">
        <v>7.5204970000000001E-3</v>
      </c>
      <c r="AP688" s="13">
        <v>1.29718E-2</v>
      </c>
      <c r="AQ688" s="13">
        <v>4.6238520000000001E-4</v>
      </c>
      <c r="AR688" s="13">
        <v>7.9754969999999996E-4</v>
      </c>
      <c r="AS688" s="13">
        <v>32.047409999999999</v>
      </c>
      <c r="AT688" s="13">
        <v>4.9951619999999997</v>
      </c>
      <c r="AU688" s="13">
        <v>1.4428160000000001E-5</v>
      </c>
      <c r="AV688" s="13">
        <v>1.5966449999999999E-4</v>
      </c>
      <c r="AW688" s="15">
        <v>6.1010079999999999E-6</v>
      </c>
      <c r="AX688" s="15">
        <v>1.362139E-4</v>
      </c>
      <c r="AY688" s="15">
        <v>1.423149E-4</v>
      </c>
      <c r="AZ688" s="13">
        <v>1365</v>
      </c>
      <c r="BA688" s="13">
        <v>0</v>
      </c>
      <c r="BB688" s="13">
        <v>775</v>
      </c>
      <c r="BC688" s="13">
        <v>0</v>
      </c>
      <c r="BD688" s="13">
        <v>538</v>
      </c>
      <c r="BE688" s="13">
        <v>0</v>
      </c>
      <c r="BF688" s="13">
        <v>260</v>
      </c>
      <c r="BG688" s="13">
        <v>0</v>
      </c>
      <c r="BI688" s="22">
        <v>1.4999999999999999E-2</v>
      </c>
      <c r="BJ688" s="22">
        <v>1.4999999999999999E-2</v>
      </c>
      <c r="BK688" s="22">
        <v>0</v>
      </c>
      <c r="BL688" s="22">
        <v>17.360999999999994</v>
      </c>
      <c r="BM688" s="12">
        <f t="shared" si="132"/>
        <v>8.6400552963538995E-4</v>
      </c>
      <c r="BN688" s="12">
        <f t="shared" si="133"/>
        <v>8.6400552963538995E-4</v>
      </c>
      <c r="BO688" s="12">
        <f t="shared" si="134"/>
        <v>0</v>
      </c>
      <c r="BP688" s="16">
        <v>1.0000002373740242</v>
      </c>
      <c r="BQ688" s="16">
        <v>0.99999995523049967</v>
      </c>
      <c r="BR688" s="15">
        <f t="shared" si="135"/>
        <v>8.6400573472785944E-4</v>
      </c>
      <c r="BS688" s="15">
        <f t="shared" si="136"/>
        <v>0</v>
      </c>
      <c r="BT688" s="15">
        <f t="shared" si="137"/>
        <v>8.6400573472785944E-4</v>
      </c>
      <c r="BU688" s="17">
        <v>1.4100273902095386</v>
      </c>
      <c r="BV688" s="15">
        <f t="shared" si="138"/>
        <v>1.2182717512643985E-3</v>
      </c>
      <c r="BW688" s="15">
        <f t="shared" si="139"/>
        <v>0</v>
      </c>
      <c r="BX688" s="15">
        <f t="shared" si="140"/>
        <v>1.2182717512643985E-3</v>
      </c>
      <c r="BY688" s="17">
        <f t="shared" si="141"/>
        <v>1.5000003560610363E-2</v>
      </c>
      <c r="BZ688" s="17">
        <f t="shared" si="142"/>
        <v>1.5000003560610363E-2</v>
      </c>
      <c r="CA688" s="17">
        <f t="shared" si="143"/>
        <v>0</v>
      </c>
      <c r="CB688" s="17">
        <f t="shared" si="144"/>
        <v>12.312526778235169</v>
      </c>
    </row>
    <row r="689" spans="1:80" x14ac:dyDescent="0.25">
      <c r="A689" s="13">
        <v>37</v>
      </c>
      <c r="B689" s="14" t="s">
        <v>119</v>
      </c>
      <c r="C689" s="13" t="s">
        <v>120</v>
      </c>
      <c r="D689" s="13" t="s">
        <v>121</v>
      </c>
      <c r="E689" s="13" t="s">
        <v>78</v>
      </c>
      <c r="F689" s="13" t="s">
        <v>293</v>
      </c>
      <c r="G689" s="13" t="s">
        <v>62</v>
      </c>
      <c r="H689" s="13" t="s">
        <v>63</v>
      </c>
      <c r="I689" s="13" t="s">
        <v>64</v>
      </c>
      <c r="J689" s="13" t="s">
        <v>294</v>
      </c>
      <c r="K689" s="13" t="s">
        <v>295</v>
      </c>
      <c r="L689" s="13" t="s">
        <v>296</v>
      </c>
      <c r="M689" s="13" t="s">
        <v>297</v>
      </c>
      <c r="N689" s="14" t="s">
        <v>298</v>
      </c>
      <c r="O689" s="16">
        <v>1.0000002373740242</v>
      </c>
      <c r="P689" s="16">
        <v>0.99999995523049967</v>
      </c>
      <c r="Q689" s="14" t="s">
        <v>299</v>
      </c>
      <c r="R689" s="14" t="s">
        <v>300</v>
      </c>
      <c r="S689" s="14" t="s">
        <v>287</v>
      </c>
      <c r="T689" s="14" t="s">
        <v>301</v>
      </c>
      <c r="U689" s="13" t="s">
        <v>74</v>
      </c>
      <c r="V689" s="13">
        <v>702.47199999999998</v>
      </c>
      <c r="W689" s="13">
        <v>1.5923289999999999E-4</v>
      </c>
      <c r="X689" s="13">
        <v>951.68700000000001</v>
      </c>
      <c r="Y689" s="13">
        <v>2355.817</v>
      </c>
      <c r="Z689" s="13">
        <v>1.3547689999999999</v>
      </c>
      <c r="AA689" s="13">
        <v>3.3536100000000002</v>
      </c>
      <c r="AB689" s="13">
        <v>1.928573E-3</v>
      </c>
      <c r="AC689" s="13">
        <v>4.7740120000000002E-3</v>
      </c>
      <c r="AD689" s="13">
        <v>2.1572369999999999E-4</v>
      </c>
      <c r="AE689" s="13">
        <v>5.3400500000000005E-4</v>
      </c>
      <c r="AF689" s="13">
        <v>3.2538589999999998</v>
      </c>
      <c r="AG689" s="13">
        <v>1.5497939999999999</v>
      </c>
      <c r="AH689" s="13">
        <v>6.6297819999999995E-5</v>
      </c>
      <c r="AI689" s="13">
        <v>3.445651E-4</v>
      </c>
      <c r="AJ689" s="13">
        <v>9.5819609999999995E-4</v>
      </c>
      <c r="AK689" s="13">
        <v>1080.4670000000001</v>
      </c>
      <c r="AL689" s="13">
        <v>1863.653</v>
      </c>
      <c r="AM689" s="13">
        <v>1.538092</v>
      </c>
      <c r="AN689" s="13">
        <v>2.6529929999999999</v>
      </c>
      <c r="AO689" s="13">
        <v>2.1895420000000001E-3</v>
      </c>
      <c r="AP689" s="13">
        <v>3.776653E-3</v>
      </c>
      <c r="AQ689" s="13">
        <v>1.4737940000000001E-3</v>
      </c>
      <c r="AR689" s="13">
        <v>2.5420880000000001E-3</v>
      </c>
      <c r="AS689" s="13">
        <v>21.882370000000002</v>
      </c>
      <c r="AT689" s="13">
        <v>4.9188999999999998</v>
      </c>
      <c r="AU689" s="13">
        <v>6.7350749999999995E-5</v>
      </c>
      <c r="AV689" s="13">
        <v>5.1680010000000002E-4</v>
      </c>
      <c r="AW689" s="15">
        <v>8.2552210000000006E-5</v>
      </c>
      <c r="AX689" s="15">
        <v>3.9298319999999997E-4</v>
      </c>
      <c r="AY689" s="15">
        <v>4.7553539999999999E-4</v>
      </c>
      <c r="AZ689" s="13">
        <v>630</v>
      </c>
      <c r="BA689" s="13">
        <v>0</v>
      </c>
      <c r="BB689" s="13">
        <v>278</v>
      </c>
      <c r="BC689" s="13">
        <v>0</v>
      </c>
      <c r="BD689" s="13">
        <v>392</v>
      </c>
      <c r="BE689" s="13">
        <v>0</v>
      </c>
      <c r="BF689" s="13">
        <v>187</v>
      </c>
      <c r="BG689" s="13">
        <v>0</v>
      </c>
      <c r="BI689" s="22">
        <v>5.0000000000000001E-3</v>
      </c>
      <c r="BJ689" s="22">
        <v>5.0000000000000001E-3</v>
      </c>
      <c r="BK689" s="22">
        <v>0</v>
      </c>
      <c r="BL689" s="22">
        <v>22.628000000000007</v>
      </c>
      <c r="BM689" s="12">
        <f t="shared" si="132"/>
        <v>2.2096517588827993E-4</v>
      </c>
      <c r="BN689" s="12">
        <f t="shared" si="133"/>
        <v>2.2096517588827993E-4</v>
      </c>
      <c r="BO689" s="12">
        <f t="shared" si="134"/>
        <v>0</v>
      </c>
      <c r="BP689" s="16">
        <v>1.0000002373740242</v>
      </c>
      <c r="BQ689" s="16">
        <v>0.99999995523049967</v>
      </c>
      <c r="BR689" s="15">
        <f t="shared" si="135"/>
        <v>2.2096522833967293E-4</v>
      </c>
      <c r="BS689" s="15">
        <f t="shared" si="136"/>
        <v>0</v>
      </c>
      <c r="BT689" s="15">
        <f t="shared" si="137"/>
        <v>2.2096522833967293E-4</v>
      </c>
      <c r="BU689" s="17">
        <v>1.3823150117691219</v>
      </c>
      <c r="BV689" s="15">
        <f t="shared" si="138"/>
        <v>3.0544355221292168E-4</v>
      </c>
      <c r="BW689" s="15">
        <f t="shared" si="139"/>
        <v>0</v>
      </c>
      <c r="BX689" s="15">
        <f t="shared" si="140"/>
        <v>3.0544355221292168E-4</v>
      </c>
      <c r="BY689" s="17">
        <f t="shared" si="141"/>
        <v>5.0000011868701214E-3</v>
      </c>
      <c r="BZ689" s="17">
        <f t="shared" si="142"/>
        <v>5.0000011868701214E-3</v>
      </c>
      <c r="CA689" s="17">
        <f t="shared" si="143"/>
        <v>0</v>
      </c>
      <c r="CB689" s="17">
        <f t="shared" si="144"/>
        <v>16.369640644385477</v>
      </c>
    </row>
    <row r="690" spans="1:80" x14ac:dyDescent="0.25">
      <c r="A690" s="9">
        <v>38</v>
      </c>
      <c r="B690" s="10" t="s">
        <v>122</v>
      </c>
      <c r="C690" s="9" t="s">
        <v>123</v>
      </c>
      <c r="D690" s="9" t="s">
        <v>100</v>
      </c>
      <c r="E690" s="9" t="s">
        <v>78</v>
      </c>
      <c r="F690" s="9" t="s">
        <v>293</v>
      </c>
      <c r="G690" s="9" t="s">
        <v>62</v>
      </c>
      <c r="H690" s="9" t="s">
        <v>63</v>
      </c>
      <c r="I690" s="9" t="s">
        <v>64</v>
      </c>
      <c r="J690" s="9" t="s">
        <v>294</v>
      </c>
      <c r="K690" s="9" t="s">
        <v>295</v>
      </c>
      <c r="L690" s="9" t="s">
        <v>296</v>
      </c>
      <c r="M690" s="9" t="s">
        <v>297</v>
      </c>
      <c r="N690" s="10" t="s">
        <v>298</v>
      </c>
      <c r="O690" s="16">
        <v>1.0000002373740242</v>
      </c>
      <c r="P690" s="16">
        <v>0.99999995523049967</v>
      </c>
      <c r="Q690" s="10" t="s">
        <v>299</v>
      </c>
      <c r="R690" s="10" t="s">
        <v>300</v>
      </c>
      <c r="S690" s="10" t="s">
        <v>287</v>
      </c>
      <c r="T690" s="10" t="s">
        <v>301</v>
      </c>
      <c r="U690" s="9" t="s">
        <v>74</v>
      </c>
      <c r="V690" s="9">
        <v>447.44310000000002</v>
      </c>
      <c r="W690" s="9">
        <v>2.4591529999999997E-4</v>
      </c>
      <c r="X690" s="9">
        <v>951.68700000000001</v>
      </c>
      <c r="Y690" s="9">
        <v>2355.817</v>
      </c>
      <c r="Z690" s="9">
        <v>2.1269450000000001</v>
      </c>
      <c r="AA690" s="9">
        <v>5.2650649999999999</v>
      </c>
      <c r="AB690" s="9">
        <v>4.7535559999999999E-3</v>
      </c>
      <c r="AC690" s="9">
        <v>1.176701E-2</v>
      </c>
      <c r="AD690" s="9">
        <v>5.2304849999999998E-4</v>
      </c>
      <c r="AE690" s="9">
        <v>1.2947600000000001E-3</v>
      </c>
      <c r="AF690" s="9">
        <v>0.54174180000000005</v>
      </c>
      <c r="AG690" s="9">
        <v>0.35746749999999999</v>
      </c>
      <c r="AH690" s="9">
        <v>9.6549389999999998E-4</v>
      </c>
      <c r="AI690" s="9">
        <v>3.6220359999999999E-3</v>
      </c>
      <c r="AJ690" s="9">
        <v>1.3684070000000001E-3</v>
      </c>
      <c r="AK690" s="9">
        <v>1080.4670000000001</v>
      </c>
      <c r="AL690" s="9">
        <v>1863.653</v>
      </c>
      <c r="AM690" s="9">
        <v>2.414758</v>
      </c>
      <c r="AN690" s="9">
        <v>4.1651189999999998</v>
      </c>
      <c r="AO690" s="9">
        <v>5.3967930000000004E-3</v>
      </c>
      <c r="AP690" s="9">
        <v>9.3087120000000002E-3</v>
      </c>
      <c r="AQ690" s="9">
        <v>3.3043700000000001E-3</v>
      </c>
      <c r="AR690" s="9">
        <v>5.6995759999999996E-3</v>
      </c>
      <c r="AS690" s="9">
        <v>6.021687</v>
      </c>
      <c r="AT690" s="9">
        <v>2.597906</v>
      </c>
      <c r="AU690" s="9">
        <v>5.4874500000000001E-4</v>
      </c>
      <c r="AV690" s="9">
        <v>2.1939110000000002E-3</v>
      </c>
      <c r="AW690" s="11">
        <v>4.3810369999999998E-4</v>
      </c>
      <c r="AX690" s="11">
        <v>1.9285459999999999E-3</v>
      </c>
      <c r="AY690" s="11">
        <v>2.3666500000000001E-3</v>
      </c>
      <c r="AZ690" s="9">
        <v>161</v>
      </c>
      <c r="BA690" s="9">
        <v>1</v>
      </c>
      <c r="BB690" s="9">
        <v>47</v>
      </c>
      <c r="BC690" s="9">
        <v>1</v>
      </c>
      <c r="BD690" s="9">
        <v>186</v>
      </c>
      <c r="BE690" s="9">
        <v>0</v>
      </c>
      <c r="BF690" s="9">
        <v>59</v>
      </c>
      <c r="BG690" s="9">
        <v>0</v>
      </c>
      <c r="BH690" s="26"/>
      <c r="BI690" s="22">
        <v>2.8000000000000001E-2</v>
      </c>
      <c r="BJ690" s="22">
        <v>2.4E-2</v>
      </c>
      <c r="BK690" s="22">
        <v>4.0000000000000001E-3</v>
      </c>
      <c r="BL690" s="22">
        <v>15.228000000000002</v>
      </c>
      <c r="BM690" s="12">
        <f t="shared" si="132"/>
        <v>1.8387181507748883E-3</v>
      </c>
      <c r="BN690" s="12">
        <f t="shared" si="133"/>
        <v>1.5760441292356185E-3</v>
      </c>
      <c r="BO690" s="12">
        <f t="shared" si="134"/>
        <v>2.6267402153926973E-4</v>
      </c>
      <c r="BP690" s="16">
        <v>1.0000002373740242</v>
      </c>
      <c r="BQ690" s="16">
        <v>0.99999995523049967</v>
      </c>
      <c r="BR690" s="15">
        <f t="shared" si="135"/>
        <v>1.5760445033475559E-3</v>
      </c>
      <c r="BS690" s="15">
        <f t="shared" si="136"/>
        <v>2.6267400977948501E-4</v>
      </c>
      <c r="BT690" s="15">
        <f t="shared" si="137"/>
        <v>1.8387185131270409E-3</v>
      </c>
      <c r="BU690" s="17">
        <v>1.3978115885883544</v>
      </c>
      <c r="BV690" s="15">
        <f t="shared" si="138"/>
        <v>2.2030132709101912E-3</v>
      </c>
      <c r="BW690" s="15">
        <f t="shared" si="139"/>
        <v>3.6716877489073488E-4</v>
      </c>
      <c r="BX690" s="15">
        <f t="shared" si="140"/>
        <v>2.5701820458009258E-3</v>
      </c>
      <c r="BY690" s="17">
        <f t="shared" si="141"/>
        <v>2.800000551789858E-2</v>
      </c>
      <c r="BZ690" s="17">
        <f t="shared" si="142"/>
        <v>2.4000005696976582E-2</v>
      </c>
      <c r="CA690" s="17">
        <f t="shared" si="143"/>
        <v>3.9999998209219985E-3</v>
      </c>
      <c r="CB690" s="17">
        <f t="shared" si="144"/>
        <v>10.894172093235191</v>
      </c>
    </row>
    <row r="691" spans="1:80" x14ac:dyDescent="0.25">
      <c r="A691" s="13">
        <v>1</v>
      </c>
      <c r="B691" s="14" t="s">
        <v>57</v>
      </c>
      <c r="C691" s="13" t="s">
        <v>58</v>
      </c>
      <c r="D691" s="13" t="s">
        <v>59</v>
      </c>
      <c r="E691" s="13" t="s">
        <v>60</v>
      </c>
      <c r="F691" s="13" t="s">
        <v>259</v>
      </c>
      <c r="G691" s="13" t="s">
        <v>62</v>
      </c>
      <c r="H691" s="13" t="s">
        <v>63</v>
      </c>
      <c r="I691" s="13" t="s">
        <v>64</v>
      </c>
      <c r="J691" s="13" t="s">
        <v>260</v>
      </c>
      <c r="K691" s="13" t="s">
        <v>261</v>
      </c>
      <c r="L691" s="13" t="s">
        <v>289</v>
      </c>
      <c r="M691" s="13" t="s">
        <v>290</v>
      </c>
      <c r="N691" s="14" t="s">
        <v>291</v>
      </c>
      <c r="O691" s="16">
        <v>0.99999991884092077</v>
      </c>
      <c r="P691" s="16">
        <v>1.0000000903840369</v>
      </c>
      <c r="Q691" s="14" t="s">
        <v>285</v>
      </c>
      <c r="R691" s="14" t="s">
        <v>286</v>
      </c>
      <c r="S691" s="14" t="s">
        <v>287</v>
      </c>
      <c r="T691" s="14" t="s">
        <v>292</v>
      </c>
      <c r="U691" s="13" t="s">
        <v>74</v>
      </c>
      <c r="V691" s="13">
        <v>1550.34</v>
      </c>
      <c r="W691" s="13">
        <v>3.3045369999999998E-5</v>
      </c>
      <c r="X691" s="13">
        <v>1897.829</v>
      </c>
      <c r="Y691" s="13">
        <v>2031.2629999999999</v>
      </c>
      <c r="Z691" s="13">
        <v>1.2241379999999999</v>
      </c>
      <c r="AA691" s="13">
        <v>1.3102050000000001</v>
      </c>
      <c r="AB691" s="13">
        <v>7.8959329999999999E-4</v>
      </c>
      <c r="AC691" s="13">
        <v>8.4510849999999997E-4</v>
      </c>
      <c r="AD691" s="13">
        <v>4.0452079999999997E-5</v>
      </c>
      <c r="AE691" s="13">
        <v>4.3296220000000002E-5</v>
      </c>
      <c r="AF691" s="13">
        <v>0.18532660000000001</v>
      </c>
      <c r="AG691" s="13">
        <v>0.15005309999999999</v>
      </c>
      <c r="AH691" s="13">
        <v>2.182745E-4</v>
      </c>
      <c r="AI691" s="13">
        <v>2.8853940000000001E-4</v>
      </c>
      <c r="AJ691" s="13">
        <v>2.7976720000000001E-5</v>
      </c>
      <c r="AK691" s="13">
        <v>2624.703</v>
      </c>
      <c r="AL691" s="13">
        <v>2767.52</v>
      </c>
      <c r="AM691" s="13">
        <v>1.6929860000000001</v>
      </c>
      <c r="AN691" s="13">
        <v>1.7851049999999999</v>
      </c>
      <c r="AO691" s="13">
        <v>1.0920089999999999E-3</v>
      </c>
      <c r="AP691" s="13">
        <v>1.151429E-3</v>
      </c>
      <c r="AQ691" s="13">
        <v>4.7364180000000002E-5</v>
      </c>
      <c r="AR691" s="13">
        <v>4.9941390000000002E-5</v>
      </c>
      <c r="AS691" s="13">
        <v>1.6208279999999999</v>
      </c>
      <c r="AT691" s="13">
        <v>0.49478319999999998</v>
      </c>
      <c r="AU691" s="13">
        <v>2.922221E-5</v>
      </c>
      <c r="AV691" s="13">
        <v>1.009359E-4</v>
      </c>
      <c r="AW691" s="13">
        <v>6.7142960000000001E-5</v>
      </c>
      <c r="AX691" s="13">
        <v>7.7448170000000006E-5</v>
      </c>
      <c r="AY691" s="13">
        <v>1.4459109999999999E-4</v>
      </c>
      <c r="AZ691" s="13">
        <v>386</v>
      </c>
      <c r="BA691" s="13">
        <v>0</v>
      </c>
      <c r="BB691" s="13">
        <v>276</v>
      </c>
      <c r="BC691" s="13">
        <v>0</v>
      </c>
      <c r="BD691" s="13">
        <v>736</v>
      </c>
      <c r="BE691" s="13">
        <v>0</v>
      </c>
      <c r="BF691" s="13">
        <v>489</v>
      </c>
      <c r="BG691" s="13">
        <v>0</v>
      </c>
      <c r="BI691" s="22">
        <v>5.0000000000000001E-3</v>
      </c>
      <c r="BJ691" s="22">
        <v>4.0000000000000001E-3</v>
      </c>
      <c r="BK691" s="22">
        <v>1E-3</v>
      </c>
      <c r="BL691" s="22">
        <v>5.014000000000002</v>
      </c>
      <c r="BM691" s="12">
        <f t="shared" si="132"/>
        <v>9.9720781810929359E-4</v>
      </c>
      <c r="BN691" s="12">
        <f t="shared" si="133"/>
        <v>7.9776625448743491E-4</v>
      </c>
      <c r="BO691" s="12">
        <f t="shared" si="134"/>
        <v>1.9944156362185873E-4</v>
      </c>
      <c r="BP691" s="16">
        <v>0.99999991884092077</v>
      </c>
      <c r="BQ691" s="16">
        <v>1.0000000903840369</v>
      </c>
      <c r="BR691" s="15">
        <f t="shared" si="135"/>
        <v>7.9776618974146027E-4</v>
      </c>
      <c r="BS691" s="15">
        <f t="shared" si="136"/>
        <v>1.9944158164819238E-4</v>
      </c>
      <c r="BT691" s="15">
        <f t="shared" si="137"/>
        <v>9.9720777138965263E-4</v>
      </c>
      <c r="BU691" s="17">
        <v>1.4019113485266563</v>
      </c>
      <c r="BV691" s="15">
        <f t="shared" si="138"/>
        <v>1.118397474869423E-3</v>
      </c>
      <c r="BW691" s="15">
        <f t="shared" si="139"/>
        <v>2.795994166807066E-4</v>
      </c>
      <c r="BX691" s="15">
        <f t="shared" si="140"/>
        <v>1.3979968915501296E-3</v>
      </c>
      <c r="BY691" s="17">
        <f t="shared" si="141"/>
        <v>4.9999997657477202E-3</v>
      </c>
      <c r="BZ691" s="17">
        <f t="shared" si="142"/>
        <v>3.9999996753636831E-3</v>
      </c>
      <c r="CA691" s="17">
        <f t="shared" si="143"/>
        <v>1.0000000903840369E-3</v>
      </c>
      <c r="CB691" s="17">
        <f t="shared" si="144"/>
        <v>3.5765456961807769</v>
      </c>
    </row>
    <row r="692" spans="1:80" x14ac:dyDescent="0.25">
      <c r="A692" s="13">
        <v>7</v>
      </c>
      <c r="B692" s="14" t="s">
        <v>200</v>
      </c>
      <c r="C692" s="13" t="s">
        <v>201</v>
      </c>
      <c r="D692" s="13" t="s">
        <v>202</v>
      </c>
      <c r="E692" s="13" t="s">
        <v>60</v>
      </c>
      <c r="F692" s="13" t="s">
        <v>259</v>
      </c>
      <c r="G692" s="13" t="s">
        <v>62</v>
      </c>
      <c r="H692" s="13" t="s">
        <v>63</v>
      </c>
      <c r="I692" s="13" t="s">
        <v>64</v>
      </c>
      <c r="J692" s="13" t="s">
        <v>260</v>
      </c>
      <c r="K692" s="13" t="s">
        <v>261</v>
      </c>
      <c r="L692" s="13" t="s">
        <v>289</v>
      </c>
      <c r="M692" s="13" t="s">
        <v>290</v>
      </c>
      <c r="N692" s="14" t="s">
        <v>291</v>
      </c>
      <c r="O692" s="16">
        <v>0.99999991884092077</v>
      </c>
      <c r="P692" s="16">
        <v>1.0000000903840369</v>
      </c>
      <c r="Q692" s="14" t="s">
        <v>285</v>
      </c>
      <c r="R692" s="14" t="s">
        <v>286</v>
      </c>
      <c r="S692" s="14" t="s">
        <v>287</v>
      </c>
      <c r="T692" s="14" t="s">
        <v>292</v>
      </c>
      <c r="U692" s="13" t="s">
        <v>74</v>
      </c>
      <c r="V692" s="13">
        <v>983.93989999999997</v>
      </c>
      <c r="W692" s="13">
        <v>6.0949809999999998E-6</v>
      </c>
      <c r="X692" s="13">
        <v>1897.829</v>
      </c>
      <c r="Y692" s="13">
        <v>2031.2629999999999</v>
      </c>
      <c r="Z692" s="13">
        <v>1.928806</v>
      </c>
      <c r="AA692" s="13">
        <v>2.0644179999999999</v>
      </c>
      <c r="AB692" s="13">
        <v>1.9602880000000001E-3</v>
      </c>
      <c r="AC692" s="13">
        <v>2.0981139999999999E-3</v>
      </c>
      <c r="AD692" s="13">
        <v>1.175604E-5</v>
      </c>
      <c r="AE692" s="13">
        <v>1.258259E-5</v>
      </c>
      <c r="AF692" s="13">
        <v>1.208952</v>
      </c>
      <c r="AG692" s="13">
        <v>0.98357419999999995</v>
      </c>
      <c r="AH692" s="13">
        <v>9.7241579999999993E-6</v>
      </c>
      <c r="AI692" s="13">
        <v>1.279272E-5</v>
      </c>
      <c r="AJ692" s="13">
        <v>2.123654E-4</v>
      </c>
      <c r="AK692" s="13">
        <v>2624.703</v>
      </c>
      <c r="AL692" s="13">
        <v>2767.52</v>
      </c>
      <c r="AM692" s="13">
        <v>2.6675439999999999</v>
      </c>
      <c r="AN692" s="13">
        <v>2.8126920000000002</v>
      </c>
      <c r="AO692" s="13">
        <v>2.7110839999999999E-3</v>
      </c>
      <c r="AP692" s="13">
        <v>2.8586010000000001E-3</v>
      </c>
      <c r="AQ692" s="13">
        <v>5.6649399999999996E-4</v>
      </c>
      <c r="AR692" s="13">
        <v>5.9731849999999996E-4</v>
      </c>
      <c r="AS692" s="13">
        <v>14.44666</v>
      </c>
      <c r="AT692" s="13">
        <v>4.3570970000000004</v>
      </c>
      <c r="AU692" s="13">
        <v>3.9212809999999999E-5</v>
      </c>
      <c r="AV692" s="13">
        <v>1.3709090000000001E-4</v>
      </c>
      <c r="AW692" s="13">
        <v>2.3559939999999998E-6</v>
      </c>
      <c r="AX692" s="13">
        <v>1.118433E-4</v>
      </c>
      <c r="AY692" s="13">
        <v>1.141993E-4</v>
      </c>
      <c r="AZ692" s="13">
        <v>2107</v>
      </c>
      <c r="BA692" s="13">
        <v>0</v>
      </c>
      <c r="BB692" s="13">
        <v>1987</v>
      </c>
      <c r="BC692" s="13">
        <v>0</v>
      </c>
      <c r="BD692" s="13">
        <v>357</v>
      </c>
      <c r="BE692" s="13">
        <v>0</v>
      </c>
      <c r="BF692" s="13">
        <v>253</v>
      </c>
      <c r="BG692" s="13">
        <v>0</v>
      </c>
      <c r="BI692" s="22">
        <v>4.0000000000000001E-3</v>
      </c>
      <c r="BJ692" s="22">
        <v>4.0000000000000001E-3</v>
      </c>
      <c r="BK692" s="22">
        <v>0</v>
      </c>
      <c r="BL692" s="22">
        <v>20.375000000000004</v>
      </c>
      <c r="BM692" s="12">
        <f t="shared" si="132"/>
        <v>1.9631901840490794E-4</v>
      </c>
      <c r="BN692" s="12">
        <f t="shared" si="133"/>
        <v>1.9631901840490794E-4</v>
      </c>
      <c r="BO692" s="12">
        <f t="shared" si="134"/>
        <v>0</v>
      </c>
      <c r="BP692" s="16">
        <v>0.99999991884092077</v>
      </c>
      <c r="BQ692" s="16">
        <v>1.0000000903840369</v>
      </c>
      <c r="BR692" s="15">
        <f t="shared" si="135"/>
        <v>1.9631900247183716E-4</v>
      </c>
      <c r="BS692" s="15">
        <f t="shared" si="136"/>
        <v>0</v>
      </c>
      <c r="BT692" s="15">
        <f t="shared" si="137"/>
        <v>1.9631900247183716E-4</v>
      </c>
      <c r="BU692" s="17">
        <v>1.3056210108598534</v>
      </c>
      <c r="BV692" s="15">
        <f t="shared" si="138"/>
        <v>2.5631821445827808E-4</v>
      </c>
      <c r="BW692" s="15">
        <f t="shared" si="139"/>
        <v>0</v>
      </c>
      <c r="BX692" s="15">
        <f t="shared" si="140"/>
        <v>2.5631821445827808E-4</v>
      </c>
      <c r="BY692" s="17">
        <f t="shared" si="141"/>
        <v>3.9999996753636831E-3</v>
      </c>
      <c r="BZ692" s="17">
        <f t="shared" si="142"/>
        <v>3.9999996753636831E-3</v>
      </c>
      <c r="CA692" s="17">
        <f t="shared" si="143"/>
        <v>0</v>
      </c>
      <c r="CB692" s="17">
        <f t="shared" si="144"/>
        <v>15.605600576679963</v>
      </c>
    </row>
    <row r="693" spans="1:80" x14ac:dyDescent="0.25">
      <c r="A693" s="13">
        <v>9</v>
      </c>
      <c r="B693" s="14" t="s">
        <v>75</v>
      </c>
      <c r="C693" s="13" t="s">
        <v>76</v>
      </c>
      <c r="D693" s="13" t="s">
        <v>77</v>
      </c>
      <c r="E693" s="13" t="s">
        <v>78</v>
      </c>
      <c r="F693" s="13" t="s">
        <v>259</v>
      </c>
      <c r="G693" s="13" t="s">
        <v>62</v>
      </c>
      <c r="H693" s="13" t="s">
        <v>63</v>
      </c>
      <c r="I693" s="13" t="s">
        <v>64</v>
      </c>
      <c r="J693" s="13" t="s">
        <v>260</v>
      </c>
      <c r="K693" s="13" t="s">
        <v>261</v>
      </c>
      <c r="L693" s="13" t="s">
        <v>289</v>
      </c>
      <c r="M693" s="13" t="s">
        <v>290</v>
      </c>
      <c r="N693" s="14" t="s">
        <v>291</v>
      </c>
      <c r="O693" s="16">
        <v>0.99999991884092077</v>
      </c>
      <c r="P693" s="16">
        <v>1.0000000903840369</v>
      </c>
      <c r="Q693" s="14" t="s">
        <v>285</v>
      </c>
      <c r="R693" s="14" t="s">
        <v>286</v>
      </c>
      <c r="S693" s="14" t="s">
        <v>287</v>
      </c>
      <c r="T693" s="14" t="s">
        <v>292</v>
      </c>
      <c r="U693" s="13" t="s">
        <v>74</v>
      </c>
      <c r="V693" s="13">
        <v>598.41459999999995</v>
      </c>
      <c r="W693" s="13">
        <v>1.6502450000000001E-4</v>
      </c>
      <c r="X693" s="13">
        <v>1897.829</v>
      </c>
      <c r="Y693" s="13">
        <v>2031.2629999999999</v>
      </c>
      <c r="Z693" s="13">
        <v>3.1714289999999998</v>
      </c>
      <c r="AA693" s="13">
        <v>3.3944079999999999</v>
      </c>
      <c r="AB693" s="13">
        <v>5.29972E-3</v>
      </c>
      <c r="AC693" s="13">
        <v>5.672336E-3</v>
      </c>
      <c r="AD693" s="13">
        <v>5.2336349999999995E-4</v>
      </c>
      <c r="AE693" s="13">
        <v>5.6016050000000004E-4</v>
      </c>
      <c r="AF693" s="13">
        <v>0.6559199</v>
      </c>
      <c r="AG693" s="13">
        <v>0.37325999999999998</v>
      </c>
      <c r="AH693" s="13">
        <v>7.9790760000000003E-4</v>
      </c>
      <c r="AI693" s="13">
        <v>1.5007250000000001E-3</v>
      </c>
      <c r="AJ693" s="13">
        <v>1.298558E-3</v>
      </c>
      <c r="AK693" s="13">
        <v>2624.703</v>
      </c>
      <c r="AL693" s="13">
        <v>2767.52</v>
      </c>
      <c r="AM693" s="13">
        <v>4.3860950000000001</v>
      </c>
      <c r="AN693" s="13">
        <v>4.6247540000000003</v>
      </c>
      <c r="AO693" s="13">
        <v>7.3295260000000003E-3</v>
      </c>
      <c r="AP693" s="13">
        <v>7.7283450000000002E-3</v>
      </c>
      <c r="AQ693" s="13">
        <v>5.6956000000000003E-3</v>
      </c>
      <c r="AR693" s="13">
        <v>6.0055120000000002E-3</v>
      </c>
      <c r="AS693" s="13">
        <v>23.983650000000001</v>
      </c>
      <c r="AT693" s="13">
        <v>5.9892339999999997</v>
      </c>
      <c r="AU693" s="13">
        <v>2.3747840000000001E-4</v>
      </c>
      <c r="AV693" s="13">
        <v>1.0027180000000001E-3</v>
      </c>
      <c r="AW693" s="15">
        <v>8.8041019999999994E-5</v>
      </c>
      <c r="AX693" s="15">
        <v>9.4389280000000005E-4</v>
      </c>
      <c r="AY693" s="15">
        <v>1.031934E-3</v>
      </c>
      <c r="AZ693" s="13">
        <v>72</v>
      </c>
      <c r="BA693" s="13">
        <v>0</v>
      </c>
      <c r="BB693" s="13">
        <v>45</v>
      </c>
      <c r="BC693" s="13">
        <v>0</v>
      </c>
      <c r="BD693" s="13">
        <v>67</v>
      </c>
      <c r="BE693" s="13">
        <v>0</v>
      </c>
      <c r="BF693" s="13">
        <v>34</v>
      </c>
      <c r="BG693" s="13">
        <v>0</v>
      </c>
      <c r="BI693" s="22">
        <v>4.5999999999999999E-2</v>
      </c>
      <c r="BJ693" s="22">
        <v>4.3999999999999997E-2</v>
      </c>
      <c r="BK693" s="22">
        <v>2E-3</v>
      </c>
      <c r="BL693" s="22">
        <v>13.376999999999999</v>
      </c>
      <c r="BM693" s="12">
        <f t="shared" si="132"/>
        <v>3.4387381326156838E-3</v>
      </c>
      <c r="BN693" s="12">
        <f t="shared" si="133"/>
        <v>3.2892277790236976E-3</v>
      </c>
      <c r="BO693" s="12">
        <f t="shared" si="134"/>
        <v>1.4951035359198625E-4</v>
      </c>
      <c r="BP693" s="16">
        <v>0.99999991884092077</v>
      </c>
      <c r="BQ693" s="16">
        <v>1.0000000903840369</v>
      </c>
      <c r="BR693" s="15">
        <f t="shared" si="135"/>
        <v>3.2892275120729995E-3</v>
      </c>
      <c r="BS693" s="15">
        <f t="shared" si="136"/>
        <v>1.4951036710533557E-4</v>
      </c>
      <c r="BT693" s="15">
        <f t="shared" si="137"/>
        <v>3.438737879178335E-3</v>
      </c>
      <c r="BU693" s="17">
        <v>1.32549882667873</v>
      </c>
      <c r="BV693" s="15">
        <f t="shared" si="138"/>
        <v>4.3598672079321592E-3</v>
      </c>
      <c r="BW693" s="15">
        <f t="shared" si="139"/>
        <v>1.981758161744285E-4</v>
      </c>
      <c r="BX693" s="15">
        <f t="shared" si="140"/>
        <v>4.5580430241065877E-3</v>
      </c>
      <c r="BY693" s="17">
        <f t="shared" si="141"/>
        <v>4.5999996609768584E-2</v>
      </c>
      <c r="BZ693" s="17">
        <f t="shared" si="142"/>
        <v>4.3999996429000508E-2</v>
      </c>
      <c r="CA693" s="17">
        <f t="shared" si="143"/>
        <v>2.0000001807680737E-3</v>
      </c>
      <c r="CB693" s="17">
        <f t="shared" si="144"/>
        <v>10.09204967273975</v>
      </c>
    </row>
    <row r="694" spans="1:80" x14ac:dyDescent="0.25">
      <c r="A694" s="13">
        <v>10</v>
      </c>
      <c r="B694" s="14" t="s">
        <v>79</v>
      </c>
      <c r="C694" s="13" t="s">
        <v>80</v>
      </c>
      <c r="D694" s="13" t="s">
        <v>81</v>
      </c>
      <c r="E694" s="13" t="s">
        <v>78</v>
      </c>
      <c r="F694" s="13" t="s">
        <v>259</v>
      </c>
      <c r="G694" s="13" t="s">
        <v>62</v>
      </c>
      <c r="H694" s="13" t="s">
        <v>63</v>
      </c>
      <c r="I694" s="13" t="s">
        <v>64</v>
      </c>
      <c r="J694" s="13" t="s">
        <v>260</v>
      </c>
      <c r="K694" s="13" t="s">
        <v>261</v>
      </c>
      <c r="L694" s="13" t="s">
        <v>289</v>
      </c>
      <c r="M694" s="13" t="s">
        <v>290</v>
      </c>
      <c r="N694" s="14" t="s">
        <v>291</v>
      </c>
      <c r="O694" s="16">
        <v>0.99999991884092077</v>
      </c>
      <c r="P694" s="16">
        <v>1.0000000903840369</v>
      </c>
      <c r="Q694" s="14" t="s">
        <v>285</v>
      </c>
      <c r="R694" s="14" t="s">
        <v>286</v>
      </c>
      <c r="S694" s="14" t="s">
        <v>287</v>
      </c>
      <c r="T694" s="14" t="s">
        <v>292</v>
      </c>
      <c r="U694" s="13" t="s">
        <v>74</v>
      </c>
      <c r="V694" s="13">
        <v>515.93700000000001</v>
      </c>
      <c r="W694" s="13">
        <v>1.410672E-5</v>
      </c>
      <c r="X694" s="13">
        <v>1897.829</v>
      </c>
      <c r="Y694" s="13">
        <v>2031.2629999999999</v>
      </c>
      <c r="Z694" s="13">
        <v>3.6784129999999999</v>
      </c>
      <c r="AA694" s="13">
        <v>3.9370370000000001</v>
      </c>
      <c r="AB694" s="13">
        <v>7.1295769999999998E-3</v>
      </c>
      <c r="AC694" s="13">
        <v>7.630848E-3</v>
      </c>
      <c r="AD694" s="13">
        <v>5.1890340000000003E-5</v>
      </c>
      <c r="AE694" s="13">
        <v>5.5538680000000003E-5</v>
      </c>
      <c r="AF694" s="13">
        <v>0.76655249999999997</v>
      </c>
      <c r="AG694" s="13">
        <v>0.5326592</v>
      </c>
      <c r="AH694" s="13">
        <v>6.7693119999999999E-5</v>
      </c>
      <c r="AI694" s="13">
        <v>1.042668E-4</v>
      </c>
      <c r="AJ694" s="13">
        <v>6.365985E-4</v>
      </c>
      <c r="AK694" s="13">
        <v>2624.703</v>
      </c>
      <c r="AL694" s="13">
        <v>2767.52</v>
      </c>
      <c r="AM694" s="13">
        <v>5.0872549999999999</v>
      </c>
      <c r="AN694" s="13">
        <v>5.3640650000000001</v>
      </c>
      <c r="AO694" s="13">
        <v>9.8602240000000008E-3</v>
      </c>
      <c r="AP694" s="13">
        <v>1.039674E-2</v>
      </c>
      <c r="AQ694" s="13">
        <v>3.2385389999999999E-3</v>
      </c>
      <c r="AR694" s="13">
        <v>3.4147560000000001E-3</v>
      </c>
      <c r="AS694" s="13">
        <v>17.61984</v>
      </c>
      <c r="AT694" s="13">
        <v>4.9623020000000002</v>
      </c>
      <c r="AU694" s="13">
        <v>1.8380069999999999E-4</v>
      </c>
      <c r="AV694" s="13">
        <v>6.881395E-4</v>
      </c>
      <c r="AW694" s="15">
        <v>1.01072E-5</v>
      </c>
      <c r="AX694" s="15">
        <v>6.2143409999999995E-4</v>
      </c>
      <c r="AY694" s="15">
        <v>6.3154119999999996E-4</v>
      </c>
      <c r="AZ694" s="13">
        <v>954</v>
      </c>
      <c r="BA694" s="13">
        <v>0</v>
      </c>
      <c r="BB694" s="13">
        <v>785</v>
      </c>
      <c r="BC694" s="13">
        <v>0</v>
      </c>
      <c r="BD694" s="13">
        <v>279</v>
      </c>
      <c r="BE694" s="13">
        <v>0</v>
      </c>
      <c r="BF694" s="13">
        <v>151</v>
      </c>
      <c r="BG694" s="13">
        <v>0</v>
      </c>
      <c r="BI694" s="22">
        <v>3.7999999999999999E-2</v>
      </c>
      <c r="BJ694" s="22">
        <v>3.7999999999999999E-2</v>
      </c>
      <c r="BK694" s="22">
        <v>0</v>
      </c>
      <c r="BL694" s="22">
        <v>18.029000000000003</v>
      </c>
      <c r="BM694" s="12">
        <f t="shared" si="132"/>
        <v>2.1077153474957011E-3</v>
      </c>
      <c r="BN694" s="12">
        <f t="shared" si="133"/>
        <v>2.1077153474957011E-3</v>
      </c>
      <c r="BO694" s="12">
        <f t="shared" si="134"/>
        <v>0</v>
      </c>
      <c r="BP694" s="16">
        <v>0.99999991884092077</v>
      </c>
      <c r="BQ694" s="16">
        <v>1.0000000903840369</v>
      </c>
      <c r="BR694" s="15">
        <f t="shared" si="135"/>
        <v>2.1077151764354644E-3</v>
      </c>
      <c r="BS694" s="15">
        <f t="shared" si="136"/>
        <v>0</v>
      </c>
      <c r="BT694" s="15">
        <f t="shared" si="137"/>
        <v>2.1077151764354644E-3</v>
      </c>
      <c r="BU694" s="17">
        <v>1.362887148904804</v>
      </c>
      <c r="BV694" s="15">
        <f t="shared" si="138"/>
        <v>2.8725779275155161E-3</v>
      </c>
      <c r="BW694" s="15">
        <f t="shared" si="139"/>
        <v>0</v>
      </c>
      <c r="BX694" s="15">
        <f t="shared" si="140"/>
        <v>2.8725779275155161E-3</v>
      </c>
      <c r="BY694" s="17">
        <f t="shared" si="141"/>
        <v>3.7999996915954987E-2</v>
      </c>
      <c r="BZ694" s="17">
        <f t="shared" si="142"/>
        <v>3.7999996915954987E-2</v>
      </c>
      <c r="CA694" s="17">
        <f t="shared" si="143"/>
        <v>0</v>
      </c>
      <c r="CB694" s="17">
        <f t="shared" si="144"/>
        <v>13.228534742944669</v>
      </c>
    </row>
    <row r="695" spans="1:80" x14ac:dyDescent="0.25">
      <c r="A695" s="13">
        <v>11</v>
      </c>
      <c r="B695" s="14" t="s">
        <v>82</v>
      </c>
      <c r="C695" s="13" t="s">
        <v>83</v>
      </c>
      <c r="D695" s="13" t="s">
        <v>84</v>
      </c>
      <c r="E695" s="13" t="s">
        <v>78</v>
      </c>
      <c r="F695" s="13" t="s">
        <v>259</v>
      </c>
      <c r="G695" s="13" t="s">
        <v>62</v>
      </c>
      <c r="H695" s="13" t="s">
        <v>63</v>
      </c>
      <c r="I695" s="13" t="s">
        <v>64</v>
      </c>
      <c r="J695" s="13" t="s">
        <v>260</v>
      </c>
      <c r="K695" s="13" t="s">
        <v>261</v>
      </c>
      <c r="L695" s="13" t="s">
        <v>289</v>
      </c>
      <c r="M695" s="13" t="s">
        <v>290</v>
      </c>
      <c r="N695" s="14" t="s">
        <v>291</v>
      </c>
      <c r="O695" s="16">
        <v>0.99999991884092077</v>
      </c>
      <c r="P695" s="16">
        <v>1.0000000903840369</v>
      </c>
      <c r="Q695" s="14" t="s">
        <v>285</v>
      </c>
      <c r="R695" s="14" t="s">
        <v>286</v>
      </c>
      <c r="S695" s="14" t="s">
        <v>287</v>
      </c>
      <c r="T695" s="14" t="s">
        <v>292</v>
      </c>
      <c r="U695" s="13" t="s">
        <v>74</v>
      </c>
      <c r="V695" s="13">
        <v>637.15260000000001</v>
      </c>
      <c r="W695" s="13">
        <v>2.8476719999999999E-6</v>
      </c>
      <c r="X695" s="13">
        <v>1897.829</v>
      </c>
      <c r="Y695" s="13">
        <v>2031.2629999999999</v>
      </c>
      <c r="Z695" s="13">
        <v>2.9786100000000002</v>
      </c>
      <c r="AA695" s="13">
        <v>3.1880320000000002</v>
      </c>
      <c r="AB695" s="13">
        <v>4.6748780000000004E-3</v>
      </c>
      <c r="AC695" s="13">
        <v>5.0035619999999996E-3</v>
      </c>
      <c r="AD695" s="13">
        <v>8.4821070000000005E-6</v>
      </c>
      <c r="AE695" s="13">
        <v>9.0784719999999996E-6</v>
      </c>
      <c r="AF695" s="13">
        <v>2.1363729999999999</v>
      </c>
      <c r="AG695" s="13">
        <v>1.533447</v>
      </c>
      <c r="AH695" s="13">
        <v>3.9703300000000003E-6</v>
      </c>
      <c r="AI695" s="13">
        <v>5.9203029999999998E-6</v>
      </c>
      <c r="AJ695" s="13">
        <v>1.5526320000000001E-4</v>
      </c>
      <c r="AK695" s="13">
        <v>2624.703</v>
      </c>
      <c r="AL695" s="13">
        <v>2767.52</v>
      </c>
      <c r="AM695" s="13">
        <v>4.1194259999999998</v>
      </c>
      <c r="AN695" s="13">
        <v>4.3435750000000004</v>
      </c>
      <c r="AO695" s="13">
        <v>6.465368E-3</v>
      </c>
      <c r="AP695" s="13">
        <v>6.817165E-3</v>
      </c>
      <c r="AQ695" s="13">
        <v>6.395951E-4</v>
      </c>
      <c r="AR695" s="13">
        <v>6.7439720000000004E-4</v>
      </c>
      <c r="AS695" s="13">
        <v>52.996690000000001</v>
      </c>
      <c r="AT695" s="13">
        <v>22.320039999999999</v>
      </c>
      <c r="AU695" s="13">
        <v>1.2068589999999999E-5</v>
      </c>
      <c r="AV695" s="13">
        <v>3.0214869999999999E-5</v>
      </c>
      <c r="AW695" s="15">
        <v>3.8059310000000002E-7</v>
      </c>
      <c r="AX695" s="15">
        <v>2.8272479999999999E-5</v>
      </c>
      <c r="AY695" s="15">
        <v>2.865307E-5</v>
      </c>
      <c r="AZ695" s="13">
        <v>2264</v>
      </c>
      <c r="BA695" s="13">
        <v>0</v>
      </c>
      <c r="BB695" s="13">
        <v>2092</v>
      </c>
      <c r="BC695" s="13">
        <v>0</v>
      </c>
      <c r="BD695" s="13">
        <v>637</v>
      </c>
      <c r="BE695" s="13">
        <v>0</v>
      </c>
      <c r="BF695" s="13">
        <v>424</v>
      </c>
      <c r="BG695" s="13">
        <v>0</v>
      </c>
      <c r="BI695" s="22">
        <v>2E-3</v>
      </c>
      <c r="BJ695" s="22">
        <v>2E-3</v>
      </c>
      <c r="BK695" s="22">
        <v>0</v>
      </c>
      <c r="BL695" s="22">
        <v>27.413</v>
      </c>
      <c r="BM695" s="12">
        <f t="shared" si="132"/>
        <v>7.2958085579834386E-5</v>
      </c>
      <c r="BN695" s="12">
        <f t="shared" si="133"/>
        <v>7.2958085579834386E-5</v>
      </c>
      <c r="BO695" s="12">
        <f t="shared" si="134"/>
        <v>0</v>
      </c>
      <c r="BP695" s="16">
        <v>0.99999991884092077</v>
      </c>
      <c r="BQ695" s="16">
        <v>1.0000000903840369</v>
      </c>
      <c r="BR695" s="15">
        <f t="shared" si="135"/>
        <v>7.2958079658623341E-5</v>
      </c>
      <c r="BS695" s="15">
        <f t="shared" si="136"/>
        <v>0</v>
      </c>
      <c r="BT695" s="15">
        <f t="shared" si="137"/>
        <v>7.2958079658623341E-5</v>
      </c>
      <c r="BU695" s="17">
        <v>1.416795896323626</v>
      </c>
      <c r="BV695" s="15">
        <f t="shared" si="138"/>
        <v>1.0336670786398977E-4</v>
      </c>
      <c r="BW695" s="15">
        <f t="shared" si="139"/>
        <v>0</v>
      </c>
      <c r="BX695" s="15">
        <f t="shared" si="140"/>
        <v>1.0336670786398977E-4</v>
      </c>
      <c r="BY695" s="17">
        <f t="shared" si="141"/>
        <v>1.9999998376818416E-3</v>
      </c>
      <c r="BZ695" s="17">
        <f t="shared" si="142"/>
        <v>1.9999998376818416E-3</v>
      </c>
      <c r="CA695" s="17">
        <f t="shared" si="143"/>
        <v>0</v>
      </c>
      <c r="CB695" s="17">
        <f t="shared" si="144"/>
        <v>19.348587944906281</v>
      </c>
    </row>
    <row r="696" spans="1:80" x14ac:dyDescent="0.25">
      <c r="A696" s="13">
        <v>12</v>
      </c>
      <c r="B696" s="14" t="s">
        <v>144</v>
      </c>
      <c r="C696" s="13" t="s">
        <v>145</v>
      </c>
      <c r="D696" s="13" t="s">
        <v>84</v>
      </c>
      <c r="E696" s="13" t="s">
        <v>78</v>
      </c>
      <c r="F696" s="13" t="s">
        <v>259</v>
      </c>
      <c r="G696" s="13" t="s">
        <v>62</v>
      </c>
      <c r="H696" s="13" t="s">
        <v>63</v>
      </c>
      <c r="I696" s="13" t="s">
        <v>64</v>
      </c>
      <c r="J696" s="13" t="s">
        <v>260</v>
      </c>
      <c r="K696" s="13" t="s">
        <v>261</v>
      </c>
      <c r="L696" s="13" t="s">
        <v>289</v>
      </c>
      <c r="M696" s="13" t="s">
        <v>290</v>
      </c>
      <c r="N696" s="14" t="s">
        <v>291</v>
      </c>
      <c r="O696" s="16">
        <v>0.99999991884092077</v>
      </c>
      <c r="P696" s="16">
        <v>1.0000000903840369</v>
      </c>
      <c r="Q696" s="14" t="s">
        <v>285</v>
      </c>
      <c r="R696" s="14" t="s">
        <v>286</v>
      </c>
      <c r="S696" s="14" t="s">
        <v>287</v>
      </c>
      <c r="T696" s="14" t="s">
        <v>292</v>
      </c>
      <c r="U696" s="13" t="s">
        <v>74</v>
      </c>
      <c r="V696" s="13">
        <v>625.77949999999998</v>
      </c>
      <c r="W696" s="13">
        <v>3.752194E-5</v>
      </c>
      <c r="X696" s="13">
        <v>1897.829</v>
      </c>
      <c r="Y696" s="13">
        <v>2031.2629999999999</v>
      </c>
      <c r="Z696" s="13">
        <v>3.0327440000000001</v>
      </c>
      <c r="AA696" s="13">
        <v>3.2459730000000002</v>
      </c>
      <c r="AB696" s="13">
        <v>4.8463459999999996E-3</v>
      </c>
      <c r="AC696" s="13">
        <v>5.1870869999999999E-3</v>
      </c>
      <c r="AD696" s="13">
        <v>1.137944E-4</v>
      </c>
      <c r="AE696" s="13">
        <v>1.217952E-4</v>
      </c>
      <c r="AF696" s="13">
        <v>2.1795960000000001</v>
      </c>
      <c r="AG696" s="13">
        <v>1.555312</v>
      </c>
      <c r="AH696" s="13">
        <v>5.2208949999999998E-5</v>
      </c>
      <c r="AI696" s="13">
        <v>7.8309149999999995E-5</v>
      </c>
      <c r="AJ696" s="13">
        <v>5.7694739999999999E-4</v>
      </c>
      <c r="AK696" s="13">
        <v>2624.703</v>
      </c>
      <c r="AL696" s="13">
        <v>2767.52</v>
      </c>
      <c r="AM696" s="13">
        <v>4.194293</v>
      </c>
      <c r="AN696" s="13">
        <v>4.4225159999999999</v>
      </c>
      <c r="AO696" s="13">
        <v>6.7025100000000001E-3</v>
      </c>
      <c r="AP696" s="13">
        <v>7.0672110000000003E-3</v>
      </c>
      <c r="AQ696" s="13">
        <v>2.4198869999999999E-3</v>
      </c>
      <c r="AR696" s="13">
        <v>2.5515590000000001E-3</v>
      </c>
      <c r="AS696" s="13">
        <v>45.781829999999999</v>
      </c>
      <c r="AT696" s="13">
        <v>19.095829999999999</v>
      </c>
      <c r="AU696" s="13">
        <v>5.285692E-5</v>
      </c>
      <c r="AV696" s="13">
        <v>1.3361859999999999E-4</v>
      </c>
      <c r="AW696" s="15">
        <v>5.8977450000000001E-6</v>
      </c>
      <c r="AX696" s="15">
        <v>1.2355530000000001E-4</v>
      </c>
      <c r="AY696" s="15">
        <v>1.294531E-4</v>
      </c>
      <c r="AZ696" s="13">
        <v>611</v>
      </c>
      <c r="BA696" s="13">
        <v>0</v>
      </c>
      <c r="BB696" s="13">
        <v>498</v>
      </c>
      <c r="BC696" s="13">
        <v>0</v>
      </c>
      <c r="BD696" s="13">
        <v>378</v>
      </c>
      <c r="BE696" s="13">
        <v>0</v>
      </c>
      <c r="BF696" s="13">
        <v>222</v>
      </c>
      <c r="BG696" s="13">
        <v>0</v>
      </c>
      <c r="BI696" s="22">
        <v>2E-3</v>
      </c>
      <c r="BJ696" s="22">
        <v>2E-3</v>
      </c>
      <c r="BK696" s="22">
        <v>0</v>
      </c>
      <c r="BL696" s="22">
        <v>26.929000000000002</v>
      </c>
      <c r="BM696" s="12">
        <f t="shared" si="132"/>
        <v>7.4269375023209173E-5</v>
      </c>
      <c r="BN696" s="12">
        <f t="shared" si="133"/>
        <v>7.4269375023209173E-5</v>
      </c>
      <c r="BO696" s="12">
        <f t="shared" si="134"/>
        <v>0</v>
      </c>
      <c r="BP696" s="16">
        <v>0.99999991884092077</v>
      </c>
      <c r="BQ696" s="16">
        <v>1.0000000903840369</v>
      </c>
      <c r="BR696" s="15">
        <f t="shared" si="135"/>
        <v>7.4269368995575079E-5</v>
      </c>
      <c r="BS696" s="15">
        <f t="shared" si="136"/>
        <v>0</v>
      </c>
      <c r="BT696" s="15">
        <f t="shared" si="137"/>
        <v>7.4269368995575079E-5</v>
      </c>
      <c r="BU696" s="17">
        <v>1.4116131801235716</v>
      </c>
      <c r="BV696" s="15">
        <f t="shared" si="138"/>
        <v>1.0483962015361473E-4</v>
      </c>
      <c r="BW696" s="15">
        <f t="shared" si="139"/>
        <v>0</v>
      </c>
      <c r="BX696" s="15">
        <f t="shared" si="140"/>
        <v>1.0483962015361473E-4</v>
      </c>
      <c r="BY696" s="17">
        <f t="shared" si="141"/>
        <v>1.9999998376818416E-3</v>
      </c>
      <c r="BZ696" s="17">
        <f t="shared" si="142"/>
        <v>1.9999998376818416E-3</v>
      </c>
      <c r="CA696" s="17">
        <f t="shared" si="143"/>
        <v>0</v>
      </c>
      <c r="CB696" s="17">
        <f t="shared" si="144"/>
        <v>19.076755855766844</v>
      </c>
    </row>
    <row r="697" spans="1:80" x14ac:dyDescent="0.25">
      <c r="A697" s="13">
        <v>13</v>
      </c>
      <c r="B697" s="14" t="s">
        <v>85</v>
      </c>
      <c r="C697" s="13" t="s">
        <v>86</v>
      </c>
      <c r="D697" s="13" t="s">
        <v>77</v>
      </c>
      <c r="E697" s="13" t="s">
        <v>78</v>
      </c>
      <c r="F697" s="13" t="s">
        <v>259</v>
      </c>
      <c r="G697" s="13" t="s">
        <v>62</v>
      </c>
      <c r="H697" s="13" t="s">
        <v>63</v>
      </c>
      <c r="I697" s="13" t="s">
        <v>64</v>
      </c>
      <c r="J697" s="13" t="s">
        <v>260</v>
      </c>
      <c r="K697" s="13" t="s">
        <v>261</v>
      </c>
      <c r="L697" s="13" t="s">
        <v>289</v>
      </c>
      <c r="M697" s="13" t="s">
        <v>290</v>
      </c>
      <c r="N697" s="14" t="s">
        <v>291</v>
      </c>
      <c r="O697" s="16">
        <v>0.99999991884092077</v>
      </c>
      <c r="P697" s="16">
        <v>1.0000000903840369</v>
      </c>
      <c r="Q697" s="14" t="s">
        <v>285</v>
      </c>
      <c r="R697" s="14" t="s">
        <v>286</v>
      </c>
      <c r="S697" s="14" t="s">
        <v>287</v>
      </c>
      <c r="T697" s="14" t="s">
        <v>292</v>
      </c>
      <c r="U697" s="13" t="s">
        <v>74</v>
      </c>
      <c r="V697" s="13">
        <v>893.79600000000005</v>
      </c>
      <c r="W697" s="13">
        <v>1.8462709999999999E-5</v>
      </c>
      <c r="X697" s="13">
        <v>1897.829</v>
      </c>
      <c r="Y697" s="13">
        <v>2031.2629999999999</v>
      </c>
      <c r="Z697" s="13">
        <v>2.1233360000000001</v>
      </c>
      <c r="AA697" s="13">
        <v>2.2726250000000001</v>
      </c>
      <c r="AB697" s="13">
        <v>2.3756379999999998E-3</v>
      </c>
      <c r="AC697" s="13">
        <v>2.5426659999999998E-3</v>
      </c>
      <c r="AD697" s="13">
        <v>3.9202539999999999E-5</v>
      </c>
      <c r="AE697" s="13">
        <v>4.1958819999999997E-5</v>
      </c>
      <c r="AF697" s="13">
        <v>0.1830677</v>
      </c>
      <c r="AG697" s="13">
        <v>0.1160629</v>
      </c>
      <c r="AH697" s="13">
        <v>2.141423E-4</v>
      </c>
      <c r="AI697" s="13">
        <v>3.6151789999999998E-4</v>
      </c>
      <c r="AJ697" s="13">
        <v>6.8609409999999995E-5</v>
      </c>
      <c r="AK697" s="13">
        <v>2624.703</v>
      </c>
      <c r="AL697" s="13">
        <v>2767.52</v>
      </c>
      <c r="AM697" s="13">
        <v>2.9365790000000001</v>
      </c>
      <c r="AN697" s="13">
        <v>3.0963660000000002</v>
      </c>
      <c r="AO697" s="13">
        <v>3.2855139999999998E-3</v>
      </c>
      <c r="AP697" s="13">
        <v>3.4642879999999998E-3</v>
      </c>
      <c r="AQ697" s="13">
        <v>2.0147700000000001E-4</v>
      </c>
      <c r="AR697" s="13">
        <v>2.1243990000000001E-4</v>
      </c>
      <c r="AS697" s="13">
        <v>0.61309119999999995</v>
      </c>
      <c r="AT697" s="13">
        <v>0.18395030000000001</v>
      </c>
      <c r="AU697" s="13">
        <v>3.2862480000000002E-4</v>
      </c>
      <c r="AV697" s="13">
        <v>1.154876E-3</v>
      </c>
      <c r="AW697" s="15">
        <v>1.3985660000000001E-4</v>
      </c>
      <c r="AX697" s="15">
        <v>7.0810169999999996E-4</v>
      </c>
      <c r="AY697" s="15">
        <v>8.479583E-4</v>
      </c>
      <c r="AZ697" s="13">
        <v>160</v>
      </c>
      <c r="BA697" s="13">
        <v>0</v>
      </c>
      <c r="BB697" s="13">
        <v>111</v>
      </c>
      <c r="BC697" s="13">
        <v>0</v>
      </c>
      <c r="BD697" s="13">
        <v>165</v>
      </c>
      <c r="BE697" s="13">
        <v>0</v>
      </c>
      <c r="BF697" s="13">
        <v>99</v>
      </c>
      <c r="BG697" s="13">
        <v>0</v>
      </c>
      <c r="BI697" s="22">
        <v>3.0000000000000001E-3</v>
      </c>
      <c r="BJ697" s="22">
        <v>3.0000000000000001E-3</v>
      </c>
      <c r="BK697" s="22">
        <v>0</v>
      </c>
      <c r="BL697" s="22">
        <v>1.7199999999999993</v>
      </c>
      <c r="BM697" s="12">
        <f t="shared" si="132"/>
        <v>1.7441860465116288E-3</v>
      </c>
      <c r="BN697" s="12">
        <f t="shared" si="133"/>
        <v>1.7441860465116288E-3</v>
      </c>
      <c r="BO697" s="12">
        <f t="shared" si="134"/>
        <v>0</v>
      </c>
      <c r="BP697" s="16">
        <v>0.99999991884092077</v>
      </c>
      <c r="BQ697" s="16">
        <v>1.0000000903840369</v>
      </c>
      <c r="BR697" s="15">
        <f t="shared" si="135"/>
        <v>1.7441859049550951E-3</v>
      </c>
      <c r="BS697" s="15">
        <f t="shared" si="136"/>
        <v>0</v>
      </c>
      <c r="BT697" s="15">
        <f t="shared" si="137"/>
        <v>1.7441859049550951E-3</v>
      </c>
      <c r="BU697" s="17">
        <v>1.2902934964430746</v>
      </c>
      <c r="BV697" s="15">
        <f t="shared" si="138"/>
        <v>2.2505117297512379E-3</v>
      </c>
      <c r="BW697" s="15">
        <f t="shared" si="139"/>
        <v>0</v>
      </c>
      <c r="BX697" s="15">
        <f t="shared" si="140"/>
        <v>2.2505117297512379E-3</v>
      </c>
      <c r="BY697" s="17">
        <f t="shared" si="141"/>
        <v>2.9999997565227626E-3</v>
      </c>
      <c r="BZ697" s="17">
        <f t="shared" si="142"/>
        <v>2.9999997565227626E-3</v>
      </c>
      <c r="CA697" s="17">
        <f t="shared" si="143"/>
        <v>0</v>
      </c>
      <c r="CB697" s="17">
        <f t="shared" si="144"/>
        <v>1.3330300468393337</v>
      </c>
    </row>
    <row r="698" spans="1:80" x14ac:dyDescent="0.25">
      <c r="A698" s="13">
        <v>16</v>
      </c>
      <c r="B698" s="14" t="s">
        <v>87</v>
      </c>
      <c r="C698" s="13" t="s">
        <v>88</v>
      </c>
      <c r="D698" s="13" t="s">
        <v>89</v>
      </c>
      <c r="E698" s="13" t="s">
        <v>78</v>
      </c>
      <c r="F698" s="13" t="s">
        <v>259</v>
      </c>
      <c r="G698" s="13" t="s">
        <v>62</v>
      </c>
      <c r="H698" s="13" t="s">
        <v>63</v>
      </c>
      <c r="I698" s="13" t="s">
        <v>64</v>
      </c>
      <c r="J698" s="13" t="s">
        <v>260</v>
      </c>
      <c r="K698" s="13" t="s">
        <v>261</v>
      </c>
      <c r="L698" s="13" t="s">
        <v>289</v>
      </c>
      <c r="M698" s="13" t="s">
        <v>290</v>
      </c>
      <c r="N698" s="14" t="s">
        <v>291</v>
      </c>
      <c r="O698" s="16">
        <v>0.99999991884092077</v>
      </c>
      <c r="P698" s="16">
        <v>1.0000000903840369</v>
      </c>
      <c r="Q698" s="14" t="s">
        <v>285</v>
      </c>
      <c r="R698" s="14" t="s">
        <v>286</v>
      </c>
      <c r="S698" s="14" t="s">
        <v>287</v>
      </c>
      <c r="T698" s="14" t="s">
        <v>292</v>
      </c>
      <c r="U698" s="13" t="s">
        <v>74</v>
      </c>
      <c r="V698" s="13">
        <v>494.71789999999999</v>
      </c>
      <c r="W698" s="13">
        <v>4.4657319999999998E-5</v>
      </c>
      <c r="X698" s="13">
        <v>1897.829</v>
      </c>
      <c r="Y698" s="13">
        <v>2031.2629999999999</v>
      </c>
      <c r="Z698" s="13">
        <v>3.836185</v>
      </c>
      <c r="AA698" s="13">
        <v>4.1059020000000004</v>
      </c>
      <c r="AB698" s="13">
        <v>7.7542870000000003E-3</v>
      </c>
      <c r="AC698" s="13">
        <v>8.2994809999999992E-3</v>
      </c>
      <c r="AD698" s="13">
        <v>1.713137E-4</v>
      </c>
      <c r="AE698" s="13">
        <v>1.8335859999999999E-4</v>
      </c>
      <c r="AF698" s="13">
        <v>0.88529720000000001</v>
      </c>
      <c r="AG698" s="13">
        <v>0.7266823</v>
      </c>
      <c r="AH698" s="13">
        <v>1.935098E-4</v>
      </c>
      <c r="AI698" s="13">
        <v>2.5232290000000001E-4</v>
      </c>
      <c r="AJ698" s="13">
        <v>8.4609419999999999E-4</v>
      </c>
      <c r="AK698" s="13">
        <v>2624.703</v>
      </c>
      <c r="AL698" s="13">
        <v>2767.52</v>
      </c>
      <c r="AM698" s="13">
        <v>5.305453</v>
      </c>
      <c r="AN698" s="13">
        <v>5.5941369999999999</v>
      </c>
      <c r="AO698" s="13">
        <v>1.07242E-2</v>
      </c>
      <c r="AP698" s="13">
        <v>1.130773E-2</v>
      </c>
      <c r="AQ698" s="13">
        <v>4.4889129999999998E-3</v>
      </c>
      <c r="AR698" s="13">
        <v>4.7331669999999999E-3</v>
      </c>
      <c r="AS698" s="13">
        <v>24.576609999999999</v>
      </c>
      <c r="AT698" s="13">
        <v>4.955889</v>
      </c>
      <c r="AU698" s="13">
        <v>1.8264980000000001E-4</v>
      </c>
      <c r="AV698" s="13">
        <v>9.550591E-4</v>
      </c>
      <c r="AW698" s="15">
        <v>3.2266830000000003E-5</v>
      </c>
      <c r="AX698" s="15">
        <v>8.3292700000000002E-4</v>
      </c>
      <c r="AY698" s="15">
        <v>8.6519380000000005E-4</v>
      </c>
      <c r="AZ698" s="13">
        <v>373</v>
      </c>
      <c r="BA698" s="13">
        <v>0</v>
      </c>
      <c r="BB698" s="13">
        <v>276</v>
      </c>
      <c r="BC698" s="13">
        <v>0</v>
      </c>
      <c r="BD698" s="13">
        <v>254</v>
      </c>
      <c r="BE698" s="13">
        <v>0</v>
      </c>
      <c r="BF698" s="13">
        <v>132</v>
      </c>
      <c r="BG698" s="13">
        <v>0</v>
      </c>
      <c r="BI698" s="22">
        <v>2.8000000000000001E-2</v>
      </c>
      <c r="BJ698" s="22">
        <v>2.8000000000000001E-2</v>
      </c>
      <c r="BK698" s="22">
        <v>0</v>
      </c>
      <c r="BL698" s="22">
        <v>19.397999999999996</v>
      </c>
      <c r="BM698" s="12">
        <f t="shared" si="132"/>
        <v>1.4434477781214562E-3</v>
      </c>
      <c r="BN698" s="12">
        <f t="shared" si="133"/>
        <v>1.4434477781214562E-3</v>
      </c>
      <c r="BO698" s="12">
        <f t="shared" si="134"/>
        <v>0</v>
      </c>
      <c r="BP698" s="16">
        <v>0.99999991884092077</v>
      </c>
      <c r="BQ698" s="16">
        <v>1.0000000903840369</v>
      </c>
      <c r="BR698" s="15">
        <f t="shared" si="135"/>
        <v>1.4434476609725636E-3</v>
      </c>
      <c r="BS698" s="15">
        <f t="shared" si="136"/>
        <v>0</v>
      </c>
      <c r="BT698" s="15">
        <f t="shared" si="137"/>
        <v>1.4434476609725636E-3</v>
      </c>
      <c r="BU698" s="17">
        <v>1.3939162128699798</v>
      </c>
      <c r="BV698" s="15">
        <f t="shared" si="138"/>
        <v>2.0120450970589066E-3</v>
      </c>
      <c r="BW698" s="15">
        <f t="shared" si="139"/>
        <v>0</v>
      </c>
      <c r="BX698" s="15">
        <f t="shared" si="140"/>
        <v>2.0120450970589066E-3</v>
      </c>
      <c r="BY698" s="17">
        <f t="shared" si="141"/>
        <v>2.7999997727545783E-2</v>
      </c>
      <c r="BZ698" s="17">
        <f t="shared" si="142"/>
        <v>2.7999997727545783E-2</v>
      </c>
      <c r="CA698" s="17">
        <f t="shared" si="143"/>
        <v>0</v>
      </c>
      <c r="CB698" s="17">
        <f t="shared" si="144"/>
        <v>13.916187946519983</v>
      </c>
    </row>
    <row r="699" spans="1:80" x14ac:dyDescent="0.25">
      <c r="A699" s="13">
        <v>17</v>
      </c>
      <c r="B699" s="14" t="s">
        <v>90</v>
      </c>
      <c r="C699" s="13" t="s">
        <v>91</v>
      </c>
      <c r="D699" s="13" t="s">
        <v>89</v>
      </c>
      <c r="E699" s="13" t="s">
        <v>78</v>
      </c>
      <c r="F699" s="13" t="s">
        <v>259</v>
      </c>
      <c r="G699" s="13" t="s">
        <v>62</v>
      </c>
      <c r="H699" s="13" t="s">
        <v>63</v>
      </c>
      <c r="I699" s="13" t="s">
        <v>64</v>
      </c>
      <c r="J699" s="13" t="s">
        <v>260</v>
      </c>
      <c r="K699" s="13" t="s">
        <v>261</v>
      </c>
      <c r="L699" s="13" t="s">
        <v>289</v>
      </c>
      <c r="M699" s="13" t="s">
        <v>290</v>
      </c>
      <c r="N699" s="14" t="s">
        <v>291</v>
      </c>
      <c r="O699" s="16">
        <v>0.99999991884092077</v>
      </c>
      <c r="P699" s="16">
        <v>1.0000000903840369</v>
      </c>
      <c r="Q699" s="14" t="s">
        <v>285</v>
      </c>
      <c r="R699" s="14" t="s">
        <v>286</v>
      </c>
      <c r="S699" s="14" t="s">
        <v>287</v>
      </c>
      <c r="T699" s="14" t="s">
        <v>292</v>
      </c>
      <c r="U699" s="13" t="s">
        <v>74</v>
      </c>
      <c r="V699" s="13">
        <v>485.6388</v>
      </c>
      <c r="W699" s="13">
        <v>2.2472839999999999E-5</v>
      </c>
      <c r="X699" s="13">
        <v>1897.829</v>
      </c>
      <c r="Y699" s="13">
        <v>2031.2629999999999</v>
      </c>
      <c r="Z699" s="13">
        <v>3.9079030000000001</v>
      </c>
      <c r="AA699" s="13">
        <v>4.1826619999999997</v>
      </c>
      <c r="AB699" s="13">
        <v>8.0469329999999992E-3</v>
      </c>
      <c r="AC699" s="13">
        <v>8.6127029999999993E-3</v>
      </c>
      <c r="AD699" s="13">
        <v>8.7821660000000004E-5</v>
      </c>
      <c r="AE699" s="13">
        <v>9.3996280000000005E-5</v>
      </c>
      <c r="AF699" s="13">
        <v>0.65190859999999995</v>
      </c>
      <c r="AG699" s="13">
        <v>0.44874269999999999</v>
      </c>
      <c r="AH699" s="13">
        <v>1.3471469999999999E-4</v>
      </c>
      <c r="AI699" s="13">
        <v>2.094659E-4</v>
      </c>
      <c r="AJ699" s="13">
        <v>1.0669080000000001E-3</v>
      </c>
      <c r="AK699" s="13">
        <v>2624.703</v>
      </c>
      <c r="AL699" s="13">
        <v>2767.52</v>
      </c>
      <c r="AM699" s="13">
        <v>5.4046399999999997</v>
      </c>
      <c r="AN699" s="13">
        <v>5.6987209999999999</v>
      </c>
      <c r="AO699" s="13">
        <v>1.112893E-2</v>
      </c>
      <c r="AP699" s="13">
        <v>1.173448E-2</v>
      </c>
      <c r="AQ699" s="13">
        <v>5.7662540000000002E-3</v>
      </c>
      <c r="AR699" s="13">
        <v>6.0800120000000001E-3</v>
      </c>
      <c r="AS699" s="13">
        <v>21.81718</v>
      </c>
      <c r="AT699" s="13">
        <v>4.550872</v>
      </c>
      <c r="AU699" s="13">
        <v>2.642988E-4</v>
      </c>
      <c r="AV699" s="13">
        <v>1.3360100000000001E-3</v>
      </c>
      <c r="AW699" s="15">
        <v>1.8800700000000001E-5</v>
      </c>
      <c r="AX699" s="15">
        <v>1.2160960000000001E-3</v>
      </c>
      <c r="AY699" s="15">
        <v>1.234897E-3</v>
      </c>
      <c r="AZ699" s="13">
        <v>591</v>
      </c>
      <c r="BA699" s="13">
        <v>0</v>
      </c>
      <c r="BB699" s="13">
        <v>467</v>
      </c>
      <c r="BC699" s="13">
        <v>0</v>
      </c>
      <c r="BD699" s="13">
        <v>221</v>
      </c>
      <c r="BE699" s="13">
        <v>0</v>
      </c>
      <c r="BF699" s="13">
        <v>105</v>
      </c>
      <c r="BG699" s="13">
        <v>0</v>
      </c>
      <c r="BI699" s="22">
        <v>0.03</v>
      </c>
      <c r="BJ699" s="22">
        <v>0.03</v>
      </c>
      <c r="BK699" s="22">
        <v>0</v>
      </c>
      <c r="BL699" s="22">
        <v>19.184000000000001</v>
      </c>
      <c r="BM699" s="12">
        <f t="shared" si="132"/>
        <v>1.5638031693077563E-3</v>
      </c>
      <c r="BN699" s="12">
        <f t="shared" si="133"/>
        <v>1.5638031693077563E-3</v>
      </c>
      <c r="BO699" s="12">
        <f t="shared" si="134"/>
        <v>0</v>
      </c>
      <c r="BP699" s="16">
        <v>0.99999991884092077</v>
      </c>
      <c r="BQ699" s="16">
        <v>1.0000000903840369</v>
      </c>
      <c r="BR699" s="15">
        <f t="shared" si="135"/>
        <v>1.5638030423909309E-3</v>
      </c>
      <c r="BS699" s="15">
        <f t="shared" si="136"/>
        <v>0</v>
      </c>
      <c r="BT699" s="15">
        <f t="shared" si="137"/>
        <v>1.5638030423909309E-3</v>
      </c>
      <c r="BU699" s="17">
        <v>1.4008637500141801</v>
      </c>
      <c r="BV699" s="15">
        <f t="shared" si="138"/>
        <v>2.1906749942473434E-3</v>
      </c>
      <c r="BW699" s="15">
        <f t="shared" si="139"/>
        <v>0</v>
      </c>
      <c r="BX699" s="15">
        <f t="shared" si="140"/>
        <v>2.1906749942473434E-3</v>
      </c>
      <c r="BY699" s="17">
        <f t="shared" si="141"/>
        <v>2.9999997565227622E-2</v>
      </c>
      <c r="BZ699" s="17">
        <f t="shared" si="142"/>
        <v>2.9999997565227622E-2</v>
      </c>
      <c r="CA699" s="17">
        <f t="shared" si="143"/>
        <v>0</v>
      </c>
      <c r="CB699" s="17">
        <f t="shared" si="144"/>
        <v>13.694408181956177</v>
      </c>
    </row>
    <row r="700" spans="1:80" x14ac:dyDescent="0.25">
      <c r="A700" s="13">
        <v>21</v>
      </c>
      <c r="B700" s="14" t="s">
        <v>95</v>
      </c>
      <c r="C700" s="13" t="s">
        <v>96</v>
      </c>
      <c r="D700" s="13" t="s">
        <v>97</v>
      </c>
      <c r="E700" s="13" t="s">
        <v>78</v>
      </c>
      <c r="F700" s="13" t="s">
        <v>259</v>
      </c>
      <c r="G700" s="13" t="s">
        <v>62</v>
      </c>
      <c r="H700" s="13" t="s">
        <v>63</v>
      </c>
      <c r="I700" s="13" t="s">
        <v>64</v>
      </c>
      <c r="J700" s="13" t="s">
        <v>260</v>
      </c>
      <c r="K700" s="13" t="s">
        <v>261</v>
      </c>
      <c r="L700" s="13" t="s">
        <v>289</v>
      </c>
      <c r="M700" s="13" t="s">
        <v>290</v>
      </c>
      <c r="N700" s="14" t="s">
        <v>291</v>
      </c>
      <c r="O700" s="16">
        <v>0.99999991884092077</v>
      </c>
      <c r="P700" s="16">
        <v>1.0000000903840369</v>
      </c>
      <c r="Q700" s="14" t="s">
        <v>285</v>
      </c>
      <c r="R700" s="14" t="s">
        <v>286</v>
      </c>
      <c r="S700" s="14" t="s">
        <v>287</v>
      </c>
      <c r="T700" s="14" t="s">
        <v>292</v>
      </c>
      <c r="U700" s="13" t="s">
        <v>74</v>
      </c>
      <c r="V700" s="13">
        <v>473.29680000000002</v>
      </c>
      <c r="W700" s="13">
        <v>1.653917E-5</v>
      </c>
      <c r="X700" s="13">
        <v>1897.829</v>
      </c>
      <c r="Y700" s="13">
        <v>2031.2629999999999</v>
      </c>
      <c r="Z700" s="13">
        <v>4.0098079999999996</v>
      </c>
      <c r="AA700" s="13">
        <v>4.2917319999999997</v>
      </c>
      <c r="AB700" s="13">
        <v>8.4720790000000004E-3</v>
      </c>
      <c r="AC700" s="13">
        <v>9.0677399999999995E-3</v>
      </c>
      <c r="AD700" s="13">
        <v>6.6318909999999994E-5</v>
      </c>
      <c r="AE700" s="13">
        <v>7.0981699999999998E-5</v>
      </c>
      <c r="AF700" s="13">
        <v>1.774222</v>
      </c>
      <c r="AG700" s="13">
        <v>1.0570790000000001</v>
      </c>
      <c r="AH700" s="13">
        <v>3.737916E-5</v>
      </c>
      <c r="AI700" s="13">
        <v>6.7148929999999999E-5</v>
      </c>
      <c r="AJ700" s="13">
        <v>6.2833140000000001E-4</v>
      </c>
      <c r="AK700" s="13">
        <v>2624.703</v>
      </c>
      <c r="AL700" s="13">
        <v>2767.52</v>
      </c>
      <c r="AM700" s="13">
        <v>5.5455750000000004</v>
      </c>
      <c r="AN700" s="13">
        <v>5.8473240000000004</v>
      </c>
      <c r="AO700" s="13">
        <v>1.1716910000000001E-2</v>
      </c>
      <c r="AP700" s="13">
        <v>1.2354459999999999E-2</v>
      </c>
      <c r="AQ700" s="13">
        <v>3.4844590000000001E-3</v>
      </c>
      <c r="AR700" s="13">
        <v>3.674058E-3</v>
      </c>
      <c r="AS700" s="13">
        <v>24.976800000000001</v>
      </c>
      <c r="AT700" s="13">
        <v>7.267811</v>
      </c>
      <c r="AU700" s="13">
        <v>1.3950780000000001E-4</v>
      </c>
      <c r="AV700" s="13">
        <v>5.0552460000000002E-4</v>
      </c>
      <c r="AW700" s="15">
        <v>8.5264440000000006E-6</v>
      </c>
      <c r="AX700" s="15">
        <v>4.4133410000000002E-4</v>
      </c>
      <c r="AY700" s="15">
        <v>4.4986050000000001E-4</v>
      </c>
      <c r="AZ700" s="13">
        <v>907</v>
      </c>
      <c r="BA700" s="13">
        <v>0</v>
      </c>
      <c r="BB700" s="13">
        <v>763</v>
      </c>
      <c r="BC700" s="13">
        <v>0</v>
      </c>
      <c r="BD700" s="13">
        <v>308</v>
      </c>
      <c r="BE700" s="13">
        <v>0</v>
      </c>
      <c r="BF700" s="13">
        <v>168</v>
      </c>
      <c r="BG700" s="13">
        <v>0</v>
      </c>
      <c r="BI700" s="22">
        <v>5.0000000000000001E-3</v>
      </c>
      <c r="BJ700" s="22">
        <v>5.0000000000000001E-3</v>
      </c>
      <c r="BK700" s="22">
        <v>0</v>
      </c>
      <c r="BL700" s="22">
        <v>20.392000000000003</v>
      </c>
      <c r="BM700" s="12">
        <f t="shared" si="132"/>
        <v>2.4519419380149076E-4</v>
      </c>
      <c r="BN700" s="12">
        <f t="shared" si="133"/>
        <v>2.4519419380149076E-4</v>
      </c>
      <c r="BO700" s="12">
        <f t="shared" si="134"/>
        <v>0</v>
      </c>
      <c r="BP700" s="16">
        <v>0.99999991884092077</v>
      </c>
      <c r="BQ700" s="16">
        <v>1.0000000903840369</v>
      </c>
      <c r="BR700" s="15">
        <f t="shared" si="135"/>
        <v>2.4519417390175575E-4</v>
      </c>
      <c r="BS700" s="15">
        <f t="shared" si="136"/>
        <v>0</v>
      </c>
      <c r="BT700" s="15">
        <f t="shared" si="137"/>
        <v>2.4519417390175575E-4</v>
      </c>
      <c r="BU700" s="17">
        <v>1.415728132612768</v>
      </c>
      <c r="BV700" s="15">
        <f t="shared" si="138"/>
        <v>3.4712828994546297E-4</v>
      </c>
      <c r="BW700" s="15">
        <f t="shared" si="139"/>
        <v>0</v>
      </c>
      <c r="BX700" s="15">
        <f t="shared" si="140"/>
        <v>3.4712828994546297E-4</v>
      </c>
      <c r="BY700" s="17">
        <f t="shared" si="141"/>
        <v>4.9999995942046037E-3</v>
      </c>
      <c r="BZ700" s="17">
        <f t="shared" si="142"/>
        <v>4.9999995942046037E-3</v>
      </c>
      <c r="CA700" s="17">
        <f t="shared" si="143"/>
        <v>0</v>
      </c>
      <c r="CB700" s="17">
        <f t="shared" si="144"/>
        <v>14.403895444505977</v>
      </c>
    </row>
    <row r="701" spans="1:80" x14ac:dyDescent="0.25">
      <c r="A701" s="13">
        <v>22</v>
      </c>
      <c r="B701" s="14" t="s">
        <v>98</v>
      </c>
      <c r="C701" s="13" t="s">
        <v>99</v>
      </c>
      <c r="D701" s="13" t="s">
        <v>100</v>
      </c>
      <c r="E701" s="13" t="s">
        <v>78</v>
      </c>
      <c r="F701" s="13" t="s">
        <v>259</v>
      </c>
      <c r="G701" s="13" t="s">
        <v>62</v>
      </c>
      <c r="H701" s="13" t="s">
        <v>63</v>
      </c>
      <c r="I701" s="13" t="s">
        <v>64</v>
      </c>
      <c r="J701" s="13" t="s">
        <v>260</v>
      </c>
      <c r="K701" s="13" t="s">
        <v>261</v>
      </c>
      <c r="L701" s="13" t="s">
        <v>289</v>
      </c>
      <c r="M701" s="13" t="s">
        <v>290</v>
      </c>
      <c r="N701" s="14" t="s">
        <v>291</v>
      </c>
      <c r="O701" s="16">
        <v>0.99999991884092077</v>
      </c>
      <c r="P701" s="16">
        <v>1.0000000903840369</v>
      </c>
      <c r="Q701" s="14" t="s">
        <v>285</v>
      </c>
      <c r="R701" s="14" t="s">
        <v>286</v>
      </c>
      <c r="S701" s="14" t="s">
        <v>287</v>
      </c>
      <c r="T701" s="14" t="s">
        <v>292</v>
      </c>
      <c r="U701" s="13" t="s">
        <v>74</v>
      </c>
      <c r="V701" s="13">
        <v>376.54230000000001</v>
      </c>
      <c r="W701" s="13">
        <v>1.9834110000000001E-5</v>
      </c>
      <c r="X701" s="13">
        <v>1897.829</v>
      </c>
      <c r="Y701" s="13">
        <v>2031.2629999999999</v>
      </c>
      <c r="Z701" s="13">
        <v>5.0401490000000004</v>
      </c>
      <c r="AA701" s="13">
        <v>5.3945150000000002</v>
      </c>
      <c r="AB701" s="13">
        <v>1.3385350000000001E-2</v>
      </c>
      <c r="AC701" s="13">
        <v>1.4326449999999999E-2</v>
      </c>
      <c r="AD701" s="13">
        <v>9.9966860000000004E-5</v>
      </c>
      <c r="AE701" s="13">
        <v>1.069954E-4</v>
      </c>
      <c r="AF701" s="13">
        <v>0.30437049999999999</v>
      </c>
      <c r="AG701" s="13">
        <v>0.2306242</v>
      </c>
      <c r="AH701" s="13">
        <v>3.284381E-4</v>
      </c>
      <c r="AI701" s="13">
        <v>4.6393839999999998E-4</v>
      </c>
      <c r="AJ701" s="13">
        <v>9.2497819999999998E-4</v>
      </c>
      <c r="AK701" s="13">
        <v>2624.703</v>
      </c>
      <c r="AL701" s="13">
        <v>2767.52</v>
      </c>
      <c r="AM701" s="13">
        <v>6.9705389999999996</v>
      </c>
      <c r="AN701" s="13">
        <v>7.3498239999999999</v>
      </c>
      <c r="AO701" s="13">
        <v>1.8511969999999999E-2</v>
      </c>
      <c r="AP701" s="13">
        <v>1.9519249999999998E-2</v>
      </c>
      <c r="AQ701" s="13">
        <v>6.4475959999999999E-3</v>
      </c>
      <c r="AR701" s="13">
        <v>6.7984279999999996E-3</v>
      </c>
      <c r="AS701" s="13">
        <v>18.446940000000001</v>
      </c>
      <c r="AT701" s="13">
        <v>5.037312</v>
      </c>
      <c r="AU701" s="13">
        <v>3.495212E-4</v>
      </c>
      <c r="AV701" s="13">
        <v>1.3496140000000001E-3</v>
      </c>
      <c r="AW701" s="15">
        <v>2.0310690000000001E-5</v>
      </c>
      <c r="AX701" s="15">
        <v>1.29053E-3</v>
      </c>
      <c r="AY701" s="15">
        <v>1.31084E-3</v>
      </c>
      <c r="AZ701" s="13">
        <v>309</v>
      </c>
      <c r="BA701" s="13">
        <v>0</v>
      </c>
      <c r="BB701" s="13">
        <v>225</v>
      </c>
      <c r="BC701" s="13">
        <v>0</v>
      </c>
      <c r="BD701" s="13">
        <v>198</v>
      </c>
      <c r="BE701" s="13">
        <v>0</v>
      </c>
      <c r="BF701" s="13">
        <v>94</v>
      </c>
      <c r="BG701" s="13">
        <v>0</v>
      </c>
      <c r="BI701" s="22">
        <v>2.8000000000000001E-2</v>
      </c>
      <c r="BJ701" s="22">
        <v>2.8000000000000001E-2</v>
      </c>
      <c r="BK701" s="22">
        <v>0</v>
      </c>
      <c r="BL701" s="22">
        <v>18.181000000000001</v>
      </c>
      <c r="BM701" s="12">
        <f t="shared" si="132"/>
        <v>1.5400693031186402E-3</v>
      </c>
      <c r="BN701" s="12">
        <f t="shared" si="133"/>
        <v>1.5400693031186402E-3</v>
      </c>
      <c r="BO701" s="12">
        <f t="shared" si="134"/>
        <v>0</v>
      </c>
      <c r="BP701" s="16">
        <v>0.99999991884092077</v>
      </c>
      <c r="BQ701" s="16">
        <v>1.0000000903840369</v>
      </c>
      <c r="BR701" s="15">
        <f t="shared" si="135"/>
        <v>1.5400691781280336E-3</v>
      </c>
      <c r="BS701" s="15">
        <f t="shared" si="136"/>
        <v>0</v>
      </c>
      <c r="BT701" s="15">
        <f t="shared" si="137"/>
        <v>1.5400691781280336E-3</v>
      </c>
      <c r="BU701" s="17">
        <v>1.4111614521631999</v>
      </c>
      <c r="BV701" s="15">
        <f t="shared" si="138"/>
        <v>2.1732862578389416E-3</v>
      </c>
      <c r="BW701" s="15">
        <f t="shared" si="139"/>
        <v>0</v>
      </c>
      <c r="BX701" s="15">
        <f t="shared" si="140"/>
        <v>2.1732862578389416E-3</v>
      </c>
      <c r="BY701" s="17">
        <f t="shared" si="141"/>
        <v>2.7999997727545783E-2</v>
      </c>
      <c r="BZ701" s="17">
        <f t="shared" si="142"/>
        <v>2.7999997727545783E-2</v>
      </c>
      <c r="CA701" s="17">
        <f t="shared" si="143"/>
        <v>0</v>
      </c>
      <c r="CB701" s="17">
        <f t="shared" si="144"/>
        <v>12.88371360493865</v>
      </c>
    </row>
    <row r="702" spans="1:80" x14ac:dyDescent="0.25">
      <c r="A702" s="13">
        <v>27</v>
      </c>
      <c r="B702" s="14" t="s">
        <v>105</v>
      </c>
      <c r="C702" s="13" t="s">
        <v>106</v>
      </c>
      <c r="D702" s="13" t="s">
        <v>59</v>
      </c>
      <c r="E702" s="13" t="s">
        <v>60</v>
      </c>
      <c r="F702" s="13" t="s">
        <v>259</v>
      </c>
      <c r="G702" s="13" t="s">
        <v>62</v>
      </c>
      <c r="H702" s="13" t="s">
        <v>63</v>
      </c>
      <c r="I702" s="13" t="s">
        <v>64</v>
      </c>
      <c r="J702" s="13" t="s">
        <v>260</v>
      </c>
      <c r="K702" s="13" t="s">
        <v>261</v>
      </c>
      <c r="L702" s="13" t="s">
        <v>289</v>
      </c>
      <c r="M702" s="13" t="s">
        <v>290</v>
      </c>
      <c r="N702" s="14" t="s">
        <v>291</v>
      </c>
      <c r="O702" s="16">
        <v>0.99999991884092077</v>
      </c>
      <c r="P702" s="16">
        <v>1.0000000903840369</v>
      </c>
      <c r="Q702" s="14" t="s">
        <v>285</v>
      </c>
      <c r="R702" s="14" t="s">
        <v>286</v>
      </c>
      <c r="S702" s="14" t="s">
        <v>287</v>
      </c>
      <c r="T702" s="14" t="s">
        <v>292</v>
      </c>
      <c r="U702" s="13" t="s">
        <v>74</v>
      </c>
      <c r="V702" s="13">
        <v>1643.385</v>
      </c>
      <c r="W702" s="13">
        <v>8.6529210000000004E-7</v>
      </c>
      <c r="X702" s="13">
        <v>1897.829</v>
      </c>
      <c r="Y702" s="13">
        <v>2031.2629999999999</v>
      </c>
      <c r="Z702" s="13">
        <v>1.1548290000000001</v>
      </c>
      <c r="AA702" s="13">
        <v>1.236024</v>
      </c>
      <c r="AB702" s="13">
        <v>7.0271349999999995E-4</v>
      </c>
      <c r="AC702" s="13">
        <v>7.521203E-4</v>
      </c>
      <c r="AD702" s="13">
        <v>9.9926439999999994E-7</v>
      </c>
      <c r="AE702" s="13">
        <v>1.069521E-6</v>
      </c>
      <c r="AF702" s="13">
        <v>7.2278159999999994E-2</v>
      </c>
      <c r="AG702" s="13">
        <v>6.1817370000000003E-2</v>
      </c>
      <c r="AH702" s="13">
        <v>1.382526E-5</v>
      </c>
      <c r="AI702" s="13">
        <v>1.7301310000000001E-5</v>
      </c>
      <c r="AJ702" s="13">
        <v>9.4697879999999999E-5</v>
      </c>
      <c r="AK702" s="13">
        <v>2624.703</v>
      </c>
      <c r="AL702" s="13">
        <v>2767.52</v>
      </c>
      <c r="AM702" s="13">
        <v>1.597132</v>
      </c>
      <c r="AN702" s="13">
        <v>1.6840360000000001</v>
      </c>
      <c r="AO702" s="13">
        <v>9.7185459999999996E-4</v>
      </c>
      <c r="AP702" s="13">
        <v>1.024736E-3</v>
      </c>
      <c r="AQ702" s="13">
        <v>1.5124499999999999E-4</v>
      </c>
      <c r="AR702" s="13">
        <v>1.5947460000000001E-4</v>
      </c>
      <c r="AS702" s="13">
        <v>0.62634650000000003</v>
      </c>
      <c r="AT702" s="13">
        <v>0.232154</v>
      </c>
      <c r="AU702" s="13">
        <v>2.4147169999999999E-4</v>
      </c>
      <c r="AV702" s="13">
        <v>6.8693460000000003E-4</v>
      </c>
      <c r="AW702" s="13">
        <v>3.6381820000000001E-6</v>
      </c>
      <c r="AX702" s="13">
        <v>5.4248350000000002E-4</v>
      </c>
      <c r="AY702" s="13">
        <v>5.4612159999999999E-4</v>
      </c>
      <c r="AZ702" s="13">
        <v>2156</v>
      </c>
      <c r="BA702" s="13">
        <v>0</v>
      </c>
      <c r="BB702" s="13">
        <v>1934</v>
      </c>
      <c r="BC702" s="13">
        <v>0</v>
      </c>
      <c r="BD702" s="13">
        <v>375</v>
      </c>
      <c r="BE702" s="13">
        <v>0</v>
      </c>
      <c r="BF702" s="13">
        <v>212</v>
      </c>
      <c r="BG702" s="13">
        <v>0</v>
      </c>
      <c r="BI702" s="22">
        <v>2E-3</v>
      </c>
      <c r="BJ702" s="22">
        <v>2E-3</v>
      </c>
      <c r="BK702" s="22">
        <v>0</v>
      </c>
      <c r="BL702" s="22">
        <v>4.2429999999999986</v>
      </c>
      <c r="BM702" s="12">
        <f t="shared" si="132"/>
        <v>4.7136460051850124E-4</v>
      </c>
      <c r="BN702" s="12">
        <f t="shared" si="133"/>
        <v>4.7136460051850124E-4</v>
      </c>
      <c r="BO702" s="12">
        <f t="shared" si="134"/>
        <v>0</v>
      </c>
      <c r="BP702" s="16">
        <v>0.99999991884092077</v>
      </c>
      <c r="BQ702" s="16">
        <v>1.0000000903840369</v>
      </c>
      <c r="BR702" s="15">
        <f t="shared" si="135"/>
        <v>4.7136456226298427E-4</v>
      </c>
      <c r="BS702" s="15">
        <f t="shared" si="136"/>
        <v>0</v>
      </c>
      <c r="BT702" s="15">
        <f t="shared" si="137"/>
        <v>4.7136456226298427E-4</v>
      </c>
      <c r="BU702" s="17">
        <v>1.4169886043077378</v>
      </c>
      <c r="BV702" s="15">
        <f t="shared" si="138"/>
        <v>6.6791821320115387E-4</v>
      </c>
      <c r="BW702" s="15">
        <f t="shared" si="139"/>
        <v>0</v>
      </c>
      <c r="BX702" s="15">
        <f t="shared" si="140"/>
        <v>6.6791821320115387E-4</v>
      </c>
      <c r="BY702" s="17">
        <f t="shared" si="141"/>
        <v>1.9999998376818416E-3</v>
      </c>
      <c r="BZ702" s="17">
        <f t="shared" si="142"/>
        <v>1.9999998376818416E-3</v>
      </c>
      <c r="CA702" s="17">
        <f t="shared" si="143"/>
        <v>0</v>
      </c>
      <c r="CB702" s="17">
        <f t="shared" si="144"/>
        <v>2.9943783507510235</v>
      </c>
    </row>
    <row r="703" spans="1:80" x14ac:dyDescent="0.25">
      <c r="A703" s="13">
        <v>28</v>
      </c>
      <c r="B703" s="14" t="s">
        <v>107</v>
      </c>
      <c r="C703" s="13" t="s">
        <v>108</v>
      </c>
      <c r="D703" s="13" t="s">
        <v>81</v>
      </c>
      <c r="E703" s="13" t="s">
        <v>78</v>
      </c>
      <c r="F703" s="13" t="s">
        <v>259</v>
      </c>
      <c r="G703" s="13" t="s">
        <v>62</v>
      </c>
      <c r="H703" s="13" t="s">
        <v>63</v>
      </c>
      <c r="I703" s="13" t="s">
        <v>64</v>
      </c>
      <c r="J703" s="13" t="s">
        <v>260</v>
      </c>
      <c r="K703" s="13" t="s">
        <v>261</v>
      </c>
      <c r="L703" s="13" t="s">
        <v>289</v>
      </c>
      <c r="M703" s="13" t="s">
        <v>290</v>
      </c>
      <c r="N703" s="14" t="s">
        <v>291</v>
      </c>
      <c r="O703" s="16">
        <v>0.99999991884092077</v>
      </c>
      <c r="P703" s="16">
        <v>1.0000000903840369</v>
      </c>
      <c r="Q703" s="14" t="s">
        <v>285</v>
      </c>
      <c r="R703" s="14" t="s">
        <v>286</v>
      </c>
      <c r="S703" s="14" t="s">
        <v>287</v>
      </c>
      <c r="T703" s="14" t="s">
        <v>292</v>
      </c>
      <c r="U703" s="13" t="s">
        <v>74</v>
      </c>
      <c r="V703" s="13">
        <v>394.70179999999999</v>
      </c>
      <c r="W703" s="13">
        <v>8.1215539999999998E-5</v>
      </c>
      <c r="X703" s="13">
        <v>1897.829</v>
      </c>
      <c r="Y703" s="13">
        <v>2031.2629999999999</v>
      </c>
      <c r="Z703" s="13">
        <v>4.8082609999999999</v>
      </c>
      <c r="AA703" s="13">
        <v>5.1463239999999999</v>
      </c>
      <c r="AB703" s="13">
        <v>1.218201E-2</v>
      </c>
      <c r="AC703" s="13">
        <v>1.303851E-2</v>
      </c>
      <c r="AD703" s="13">
        <v>3.9050560000000002E-4</v>
      </c>
      <c r="AE703" s="13">
        <v>4.1796150000000001E-4</v>
      </c>
      <c r="AF703" s="13">
        <v>0.3746621</v>
      </c>
      <c r="AG703" s="13">
        <v>0.23458879999999999</v>
      </c>
      <c r="AH703" s="13">
        <v>1.042287E-3</v>
      </c>
      <c r="AI703" s="13">
        <v>1.781677E-3</v>
      </c>
      <c r="AJ703" s="13">
        <v>2.1874970000000001E-3</v>
      </c>
      <c r="AK703" s="13">
        <v>2624.703</v>
      </c>
      <c r="AL703" s="13">
        <v>2767.52</v>
      </c>
      <c r="AM703" s="13">
        <v>6.6498379999999999</v>
      </c>
      <c r="AN703" s="13">
        <v>7.011673</v>
      </c>
      <c r="AO703" s="13">
        <v>1.6847750000000002E-2</v>
      </c>
      <c r="AP703" s="13">
        <v>1.7764479999999999E-2</v>
      </c>
      <c r="AQ703" s="13">
        <v>1.45465E-2</v>
      </c>
      <c r="AR703" s="13">
        <v>1.5338009999999999E-2</v>
      </c>
      <c r="AS703" s="13">
        <v>7.3445919999999996</v>
      </c>
      <c r="AT703" s="13">
        <v>2.7846350000000002</v>
      </c>
      <c r="AU703" s="13">
        <v>1.9805729999999998E-3</v>
      </c>
      <c r="AV703" s="13">
        <v>5.5080880000000004E-3</v>
      </c>
      <c r="AW703" s="15">
        <v>1.3843340000000001E-4</v>
      </c>
      <c r="AX703" s="15">
        <v>5.0801179999999998E-3</v>
      </c>
      <c r="AY703" s="15">
        <v>5.2185510000000001E-3</v>
      </c>
      <c r="AZ703" s="13">
        <v>110</v>
      </c>
      <c r="BA703" s="13">
        <v>0</v>
      </c>
      <c r="BB703" s="13">
        <v>74</v>
      </c>
      <c r="BC703" s="13">
        <v>1</v>
      </c>
      <c r="BD703" s="13">
        <v>63</v>
      </c>
      <c r="BE703" s="13">
        <v>0</v>
      </c>
      <c r="BF703" s="13">
        <v>28</v>
      </c>
      <c r="BG703" s="13">
        <v>1</v>
      </c>
      <c r="BI703" s="22">
        <v>8.3000000000000004E-2</v>
      </c>
      <c r="BJ703" s="22">
        <v>7.8E-2</v>
      </c>
      <c r="BK703" s="22">
        <v>5.0000000000000001E-3</v>
      </c>
      <c r="BL703" s="22">
        <v>17.653999999999993</v>
      </c>
      <c r="BM703" s="12">
        <f t="shared" si="132"/>
        <v>4.7014840829273843E-3</v>
      </c>
      <c r="BN703" s="12">
        <f t="shared" si="133"/>
        <v>4.4182621502209148E-3</v>
      </c>
      <c r="BO703" s="12">
        <f t="shared" si="134"/>
        <v>2.8322193270646892E-4</v>
      </c>
      <c r="BP703" s="16">
        <v>0.99999991884092077</v>
      </c>
      <c r="BQ703" s="16">
        <v>1.0000000903840369</v>
      </c>
      <c r="BR703" s="15">
        <f t="shared" si="135"/>
        <v>4.4182617916388271E-3</v>
      </c>
      <c r="BS703" s="15">
        <f t="shared" si="136"/>
        <v>2.8322195830521053E-4</v>
      </c>
      <c r="BT703" s="15">
        <f t="shared" si="137"/>
        <v>4.7014837499440377E-3</v>
      </c>
      <c r="BU703" s="17">
        <v>1.3174513140842181</v>
      </c>
      <c r="BV703" s="15">
        <f t="shared" si="138"/>
        <v>5.820844803362665E-3</v>
      </c>
      <c r="BW703" s="15">
        <f t="shared" si="139"/>
        <v>3.7313114114670523E-4</v>
      </c>
      <c r="BX703" s="15">
        <f t="shared" si="140"/>
        <v>6.19397594450937E-3</v>
      </c>
      <c r="BY703" s="17">
        <f t="shared" si="141"/>
        <v>8.2999994121512002E-2</v>
      </c>
      <c r="BZ703" s="17">
        <f t="shared" si="142"/>
        <v>7.7999993669591816E-2</v>
      </c>
      <c r="CA703" s="17">
        <f t="shared" si="143"/>
        <v>5.0000004519201845E-3</v>
      </c>
      <c r="CB703" s="17">
        <f t="shared" si="144"/>
        <v>13.400115671273648</v>
      </c>
    </row>
    <row r="704" spans="1:80" x14ac:dyDescent="0.25">
      <c r="A704" s="9">
        <v>29</v>
      </c>
      <c r="B704" s="10" t="s">
        <v>109</v>
      </c>
      <c r="C704" s="9" t="s">
        <v>110</v>
      </c>
      <c r="D704" s="9" t="s">
        <v>81</v>
      </c>
      <c r="E704" s="9" t="s">
        <v>78</v>
      </c>
      <c r="F704" s="9" t="s">
        <v>259</v>
      </c>
      <c r="G704" s="9" t="s">
        <v>62</v>
      </c>
      <c r="H704" s="9" t="s">
        <v>63</v>
      </c>
      <c r="I704" s="9" t="s">
        <v>64</v>
      </c>
      <c r="J704" s="9" t="s">
        <v>260</v>
      </c>
      <c r="K704" s="9" t="s">
        <v>261</v>
      </c>
      <c r="L704" s="9" t="s">
        <v>289</v>
      </c>
      <c r="M704" s="9" t="s">
        <v>290</v>
      </c>
      <c r="N704" s="10" t="s">
        <v>291</v>
      </c>
      <c r="O704" s="16">
        <v>0.99999991884092077</v>
      </c>
      <c r="P704" s="16">
        <v>1.0000000903840369</v>
      </c>
      <c r="Q704" s="10" t="s">
        <v>285</v>
      </c>
      <c r="R704" s="10" t="s">
        <v>286</v>
      </c>
      <c r="S704" s="10" t="s">
        <v>287</v>
      </c>
      <c r="T704" s="10" t="s">
        <v>292</v>
      </c>
      <c r="U704" s="9" t="s">
        <v>74</v>
      </c>
      <c r="V704" s="9">
        <v>292.66090000000003</v>
      </c>
      <c r="W704" s="9">
        <v>1.7620010000000001E-4</v>
      </c>
      <c r="X704" s="9">
        <v>1897.829</v>
      </c>
      <c r="Y704" s="9">
        <v>2031.2629999999999</v>
      </c>
      <c r="Z704" s="9">
        <v>6.4847380000000001</v>
      </c>
      <c r="AA704" s="9">
        <v>6.940671</v>
      </c>
      <c r="AB704" s="9">
        <v>2.215785E-2</v>
      </c>
      <c r="AC704" s="9">
        <v>2.3715739999999999E-2</v>
      </c>
      <c r="AD704" s="9">
        <v>1.1426120000000001E-3</v>
      </c>
      <c r="AE704" s="9">
        <v>1.2229470000000001E-3</v>
      </c>
      <c r="AF704" s="9">
        <v>0.35908669999999998</v>
      </c>
      <c r="AG704" s="9">
        <v>0.25948500000000002</v>
      </c>
      <c r="AH704" s="9">
        <v>3.1819940000000001E-3</v>
      </c>
      <c r="AI704" s="9">
        <v>4.712979E-3</v>
      </c>
      <c r="AJ704" s="9">
        <v>2.1562370000000001E-3</v>
      </c>
      <c r="AK704" s="9">
        <v>2624.703</v>
      </c>
      <c r="AL704" s="9">
        <v>2767.52</v>
      </c>
      <c r="AM704" s="9">
        <v>8.9684100000000004</v>
      </c>
      <c r="AN704" s="9">
        <v>9.4564050000000002</v>
      </c>
      <c r="AO704" s="9">
        <v>3.0644370000000001E-2</v>
      </c>
      <c r="AP704" s="9">
        <v>3.2311810000000003E-2</v>
      </c>
      <c r="AQ704" s="9">
        <v>1.9338020000000001E-2</v>
      </c>
      <c r="AR704" s="9">
        <v>2.0390249999999999E-2</v>
      </c>
      <c r="AS704" s="9">
        <v>6.2785849999999996</v>
      </c>
      <c r="AT704" s="9">
        <v>2.3880729999999999</v>
      </c>
      <c r="AU704" s="9">
        <v>3.0799960000000002E-3</v>
      </c>
      <c r="AV704" s="9">
        <v>8.5383690000000005E-3</v>
      </c>
      <c r="AW704" s="11">
        <v>4.6191510000000001E-4</v>
      </c>
      <c r="AX704" s="11">
        <v>7.7015310000000002E-3</v>
      </c>
      <c r="AY704" s="11">
        <v>8.1634459999999995E-3</v>
      </c>
      <c r="AZ704" s="9">
        <v>36</v>
      </c>
      <c r="BA704" s="9">
        <v>1</v>
      </c>
      <c r="BB704" s="9">
        <v>25</v>
      </c>
      <c r="BC704" s="9">
        <v>1</v>
      </c>
      <c r="BD704" s="9">
        <v>52</v>
      </c>
      <c r="BE704" s="9">
        <v>1</v>
      </c>
      <c r="BF704" s="9">
        <v>24</v>
      </c>
      <c r="BG704" s="9">
        <v>1</v>
      </c>
      <c r="BH704" s="26"/>
      <c r="BI704" s="22">
        <v>0.128</v>
      </c>
      <c r="BJ704" s="22">
        <v>0.11700000000000001</v>
      </c>
      <c r="BK704" s="22">
        <v>1.0999999999999999E-2</v>
      </c>
      <c r="BL704" s="22">
        <v>16.986999999999998</v>
      </c>
      <c r="BM704" s="12">
        <f t="shared" si="132"/>
        <v>7.5351739565550132E-3</v>
      </c>
      <c r="BN704" s="12">
        <f t="shared" si="133"/>
        <v>6.8876199446635672E-3</v>
      </c>
      <c r="BO704" s="12">
        <f t="shared" si="134"/>
        <v>6.4755401189144643E-4</v>
      </c>
      <c r="BP704" s="16">
        <v>0.99999991884092077</v>
      </c>
      <c r="BQ704" s="16">
        <v>1.0000000903840369</v>
      </c>
      <c r="BR704" s="15">
        <f t="shared" si="135"/>
        <v>6.8876193856706744E-3</v>
      </c>
      <c r="BS704" s="15">
        <f t="shared" si="136"/>
        <v>6.4755407041999216E-4</v>
      </c>
      <c r="BT704" s="15">
        <f t="shared" si="137"/>
        <v>7.5351734560906661E-3</v>
      </c>
      <c r="BU704" s="17">
        <v>1.311023479840995</v>
      </c>
      <c r="BV704" s="15">
        <f t="shared" si="138"/>
        <v>9.0298307348222629E-3</v>
      </c>
      <c r="BW704" s="15">
        <f t="shared" si="139"/>
        <v>8.4895859078721887E-4</v>
      </c>
      <c r="BX704" s="15">
        <f t="shared" si="140"/>
        <v>9.8787893256094828E-3</v>
      </c>
      <c r="BY704" s="17">
        <f t="shared" si="141"/>
        <v>0.12799999149861213</v>
      </c>
      <c r="BZ704" s="17">
        <f t="shared" si="142"/>
        <v>0.11699999050438774</v>
      </c>
      <c r="CA704" s="17">
        <f t="shared" si="143"/>
        <v>1.1000000994224405E-2</v>
      </c>
      <c r="CB704" s="17">
        <f t="shared" si="144"/>
        <v>12.957052456497754</v>
      </c>
    </row>
    <row r="705" spans="1:80" x14ac:dyDescent="0.25">
      <c r="A705" s="9">
        <v>30</v>
      </c>
      <c r="B705" s="10" t="s">
        <v>111</v>
      </c>
      <c r="C705" s="9" t="s">
        <v>112</v>
      </c>
      <c r="D705" s="9" t="s">
        <v>63</v>
      </c>
      <c r="E705" s="9" t="s">
        <v>78</v>
      </c>
      <c r="F705" s="9" t="s">
        <v>259</v>
      </c>
      <c r="G705" s="9" t="s">
        <v>62</v>
      </c>
      <c r="H705" s="9" t="s">
        <v>63</v>
      </c>
      <c r="I705" s="9" t="s">
        <v>64</v>
      </c>
      <c r="J705" s="9" t="s">
        <v>260</v>
      </c>
      <c r="K705" s="9" t="s">
        <v>261</v>
      </c>
      <c r="L705" s="9" t="s">
        <v>289</v>
      </c>
      <c r="M705" s="9" t="s">
        <v>290</v>
      </c>
      <c r="N705" s="10" t="s">
        <v>291</v>
      </c>
      <c r="O705" s="16">
        <v>0.99999991884092077</v>
      </c>
      <c r="P705" s="16">
        <v>1.0000000903840369</v>
      </c>
      <c r="Q705" s="10" t="s">
        <v>285</v>
      </c>
      <c r="R705" s="10" t="s">
        <v>286</v>
      </c>
      <c r="S705" s="10" t="s">
        <v>287</v>
      </c>
      <c r="T705" s="10" t="s">
        <v>292</v>
      </c>
      <c r="U705" s="9" t="s">
        <v>74</v>
      </c>
      <c r="V705" s="9">
        <v>57.383130000000001</v>
      </c>
      <c r="W705" s="9">
        <v>7.9631869999999998E-4</v>
      </c>
      <c r="X705" s="9">
        <v>1897.829</v>
      </c>
      <c r="Y705" s="9">
        <v>2031.2629999999999</v>
      </c>
      <c r="Z705" s="9">
        <v>33.072949999999999</v>
      </c>
      <c r="AA705" s="9">
        <v>35.398269999999997</v>
      </c>
      <c r="AB705" s="9">
        <v>0.57635309999999995</v>
      </c>
      <c r="AC705" s="9">
        <v>0.61687579999999997</v>
      </c>
      <c r="AD705" s="9">
        <v>2.633661E-2</v>
      </c>
      <c r="AE705" s="9">
        <v>2.8188299999999999E-2</v>
      </c>
      <c r="AF705" s="9">
        <v>0.70002640000000005</v>
      </c>
      <c r="AG705" s="9">
        <v>0.64454800000000001</v>
      </c>
      <c r="AH705" s="9">
        <v>3.7622309999999999E-2</v>
      </c>
      <c r="AI705" s="9">
        <v>4.3733429999999997E-2</v>
      </c>
      <c r="AJ705" s="9">
        <v>7.1549430000000004E-3</v>
      </c>
      <c r="AK705" s="9">
        <v>2624.703</v>
      </c>
      <c r="AL705" s="9">
        <v>2767.52</v>
      </c>
      <c r="AM705" s="9">
        <v>45.73997</v>
      </c>
      <c r="AN705" s="9">
        <v>48.228810000000003</v>
      </c>
      <c r="AO705" s="9">
        <v>0.79709790000000003</v>
      </c>
      <c r="AP705" s="9">
        <v>0.8404701</v>
      </c>
      <c r="AQ705" s="9">
        <v>0.32726690000000003</v>
      </c>
      <c r="AR705" s="9">
        <v>0.3450744</v>
      </c>
      <c r="AS705" s="9">
        <v>14.642010000000001</v>
      </c>
      <c r="AT705" s="9">
        <v>7.3669500000000001</v>
      </c>
      <c r="AU705" s="9">
        <v>2.2351240000000001E-2</v>
      </c>
      <c r="AV705" s="9">
        <v>4.6840880000000001E-2</v>
      </c>
      <c r="AW705" s="11">
        <v>3.51848E-3</v>
      </c>
      <c r="AX705" s="11">
        <v>4.3072390000000002E-2</v>
      </c>
      <c r="AY705" s="11">
        <v>4.659087E-2</v>
      </c>
      <c r="AZ705" s="9">
        <v>6</v>
      </c>
      <c r="BA705" s="9">
        <v>1</v>
      </c>
      <c r="BB705" s="9">
        <v>6</v>
      </c>
      <c r="BC705" s="9">
        <v>1</v>
      </c>
      <c r="BD705" s="9">
        <v>9</v>
      </c>
      <c r="BE705" s="9">
        <v>1</v>
      </c>
      <c r="BF705" s="9">
        <v>5</v>
      </c>
      <c r="BG705" s="9">
        <v>1</v>
      </c>
      <c r="BH705" s="26"/>
      <c r="BI705" s="22">
        <v>0.251</v>
      </c>
      <c r="BJ705" s="22">
        <v>0.23</v>
      </c>
      <c r="BK705" s="22">
        <v>2.1000000000000001E-2</v>
      </c>
      <c r="BL705" s="22">
        <v>18.265999999999998</v>
      </c>
      <c r="BM705" s="12">
        <f t="shared" si="132"/>
        <v>1.374137742253367E-2</v>
      </c>
      <c r="BN705" s="12">
        <f t="shared" si="133"/>
        <v>1.2591700427022887E-2</v>
      </c>
      <c r="BO705" s="12">
        <f t="shared" si="134"/>
        <v>1.1496769955107852E-3</v>
      </c>
      <c r="BP705" s="16">
        <v>0.99999991884092077</v>
      </c>
      <c r="BQ705" s="16">
        <v>1.0000000903840369</v>
      </c>
      <c r="BR705" s="15">
        <f t="shared" si="135"/>
        <v>1.2591699405092074E-2</v>
      </c>
      <c r="BS705" s="15">
        <f t="shared" si="136"/>
        <v>1.1496770994232333E-3</v>
      </c>
      <c r="BT705" s="15">
        <f t="shared" si="137"/>
        <v>1.3741376504515308E-2</v>
      </c>
      <c r="BU705" s="17">
        <v>1.3021442361460662</v>
      </c>
      <c r="BV705" s="15">
        <f t="shared" si="138"/>
        <v>1.6396208803624496E-2</v>
      </c>
      <c r="BW705" s="15">
        <f t="shared" si="139"/>
        <v>1.4970454084430912E-3</v>
      </c>
      <c r="BX705" s="15">
        <f t="shared" si="140"/>
        <v>1.7893254212067587E-2</v>
      </c>
      <c r="BY705" s="17">
        <f t="shared" si="141"/>
        <v>0.25099998323147654</v>
      </c>
      <c r="BZ705" s="17">
        <f t="shared" si="142"/>
        <v>0.22999998133341179</v>
      </c>
      <c r="CA705" s="17">
        <f t="shared" si="143"/>
        <v>2.1000001898064776E-2</v>
      </c>
      <c r="CB705" s="17">
        <f t="shared" si="144"/>
        <v>14.027631880521595</v>
      </c>
    </row>
    <row r="706" spans="1:80" x14ac:dyDescent="0.25">
      <c r="A706" s="13">
        <v>32</v>
      </c>
      <c r="B706" s="14" t="s">
        <v>113</v>
      </c>
      <c r="C706" s="13" t="s">
        <v>114</v>
      </c>
      <c r="D706" s="13" t="s">
        <v>77</v>
      </c>
      <c r="E706" s="13" t="s">
        <v>78</v>
      </c>
      <c r="F706" s="13" t="s">
        <v>259</v>
      </c>
      <c r="G706" s="13" t="s">
        <v>62</v>
      </c>
      <c r="H706" s="13" t="s">
        <v>63</v>
      </c>
      <c r="I706" s="13" t="s">
        <v>64</v>
      </c>
      <c r="J706" s="13" t="s">
        <v>260</v>
      </c>
      <c r="K706" s="13" t="s">
        <v>261</v>
      </c>
      <c r="L706" s="13" t="s">
        <v>289</v>
      </c>
      <c r="M706" s="13" t="s">
        <v>290</v>
      </c>
      <c r="N706" s="14" t="s">
        <v>291</v>
      </c>
      <c r="O706" s="16">
        <v>0.99999991884092077</v>
      </c>
      <c r="P706" s="16">
        <v>1.0000000903840369</v>
      </c>
      <c r="Q706" s="14" t="s">
        <v>285</v>
      </c>
      <c r="R706" s="14" t="s">
        <v>286</v>
      </c>
      <c r="S706" s="14" t="s">
        <v>287</v>
      </c>
      <c r="T706" s="14" t="s">
        <v>292</v>
      </c>
      <c r="U706" s="13" t="s">
        <v>74</v>
      </c>
      <c r="V706" s="13">
        <v>586.01189999999997</v>
      </c>
      <c r="W706" s="13">
        <v>6.5906099999999996E-5</v>
      </c>
      <c r="X706" s="13">
        <v>1897.829</v>
      </c>
      <c r="Y706" s="13">
        <v>2031.2629999999999</v>
      </c>
      <c r="Z706" s="13">
        <v>3.2385510000000002</v>
      </c>
      <c r="AA706" s="13">
        <v>3.4662489999999999</v>
      </c>
      <c r="AB706" s="13">
        <v>5.5264249999999997E-3</v>
      </c>
      <c r="AC706" s="13">
        <v>5.9149809999999997E-3</v>
      </c>
      <c r="AD706" s="13">
        <v>2.134402E-4</v>
      </c>
      <c r="AE706" s="13">
        <v>2.28447E-4</v>
      </c>
      <c r="AF706" s="13">
        <v>0.24763930000000001</v>
      </c>
      <c r="AG706" s="13">
        <v>0.16844319999999999</v>
      </c>
      <c r="AH706" s="13">
        <v>8.6189960000000005E-4</v>
      </c>
      <c r="AI706" s="13">
        <v>1.3562260000000001E-3</v>
      </c>
      <c r="AJ706" s="13">
        <v>5.2675430000000004E-4</v>
      </c>
      <c r="AK706" s="13">
        <v>2624.703</v>
      </c>
      <c r="AL706" s="13">
        <v>2767.52</v>
      </c>
      <c r="AM706" s="13">
        <v>4.4789240000000001</v>
      </c>
      <c r="AN706" s="13">
        <v>4.7226340000000002</v>
      </c>
      <c r="AO706" s="13">
        <v>7.6430600000000001E-3</v>
      </c>
      <c r="AP706" s="13">
        <v>8.0589389999999993E-3</v>
      </c>
      <c r="AQ706" s="13">
        <v>2.3592930000000002E-3</v>
      </c>
      <c r="AR706" s="13">
        <v>2.4876680000000002E-3</v>
      </c>
      <c r="AS706" s="13">
        <v>4.8774290000000002</v>
      </c>
      <c r="AT706" s="13">
        <v>1.789053</v>
      </c>
      <c r="AU706" s="13">
        <v>4.837164E-4</v>
      </c>
      <c r="AV706" s="13">
        <v>1.3904950000000001E-3</v>
      </c>
      <c r="AW706" s="15">
        <v>1.1670370000000001E-4</v>
      </c>
      <c r="AX706" s="15">
        <v>1.2708419999999999E-3</v>
      </c>
      <c r="AY706" s="15">
        <v>1.3875459999999999E-3</v>
      </c>
      <c r="AZ706" s="13">
        <v>162</v>
      </c>
      <c r="BA706" s="13">
        <v>0</v>
      </c>
      <c r="BB706" s="13">
        <v>109</v>
      </c>
      <c r="BC706" s="13">
        <v>1</v>
      </c>
      <c r="BD706" s="13">
        <v>193</v>
      </c>
      <c r="BE706" s="13">
        <v>0</v>
      </c>
      <c r="BF706" s="13">
        <v>100</v>
      </c>
      <c r="BG706" s="13">
        <v>0</v>
      </c>
      <c r="BI706" s="22">
        <v>5.0000000000000001E-3</v>
      </c>
      <c r="BJ706" s="22">
        <v>5.0000000000000001E-3</v>
      </c>
      <c r="BK706" s="22">
        <v>0</v>
      </c>
      <c r="BL706" s="22">
        <v>15.987000000000004</v>
      </c>
      <c r="BM706" s="12">
        <f t="shared" si="132"/>
        <v>3.1275411271658216E-4</v>
      </c>
      <c r="BN706" s="12">
        <f t="shared" si="133"/>
        <v>3.1275411271658216E-4</v>
      </c>
      <c r="BO706" s="12">
        <f t="shared" si="134"/>
        <v>0</v>
      </c>
      <c r="BP706" s="16">
        <v>0.99999991884092077</v>
      </c>
      <c r="BQ706" s="16">
        <v>1.0000000903840369</v>
      </c>
      <c r="BR706" s="15">
        <f t="shared" si="135"/>
        <v>3.1275408733374635E-4</v>
      </c>
      <c r="BS706" s="15">
        <f t="shared" si="136"/>
        <v>0</v>
      </c>
      <c r="BT706" s="15">
        <f t="shared" si="137"/>
        <v>3.1275408733374635E-4</v>
      </c>
      <c r="BU706" s="17">
        <v>1.3630320146741419</v>
      </c>
      <c r="BV706" s="15">
        <f t="shared" si="138"/>
        <v>4.2629383375608881E-4</v>
      </c>
      <c r="BW706" s="15">
        <f t="shared" si="139"/>
        <v>0</v>
      </c>
      <c r="BX706" s="15">
        <f t="shared" si="140"/>
        <v>4.2629383375608881E-4</v>
      </c>
      <c r="BY706" s="17">
        <f t="shared" si="141"/>
        <v>4.9999995942046037E-3</v>
      </c>
      <c r="BZ706" s="17">
        <f t="shared" si="142"/>
        <v>4.9999995942046037E-3</v>
      </c>
      <c r="CA706" s="17">
        <f t="shared" si="143"/>
        <v>0</v>
      </c>
      <c r="CB706" s="17">
        <f t="shared" si="144"/>
        <v>11.728998165770884</v>
      </c>
    </row>
    <row r="707" spans="1:80" x14ac:dyDescent="0.25">
      <c r="A707" s="13">
        <v>35</v>
      </c>
      <c r="B707" s="14" t="s">
        <v>115</v>
      </c>
      <c r="C707" s="13" t="s">
        <v>116</v>
      </c>
      <c r="D707" s="13" t="s">
        <v>97</v>
      </c>
      <c r="E707" s="13" t="s">
        <v>78</v>
      </c>
      <c r="F707" s="13" t="s">
        <v>259</v>
      </c>
      <c r="G707" s="13" t="s">
        <v>62</v>
      </c>
      <c r="H707" s="13" t="s">
        <v>63</v>
      </c>
      <c r="I707" s="13" t="s">
        <v>64</v>
      </c>
      <c r="J707" s="13" t="s">
        <v>260</v>
      </c>
      <c r="K707" s="13" t="s">
        <v>261</v>
      </c>
      <c r="L707" s="13" t="s">
        <v>289</v>
      </c>
      <c r="M707" s="13" t="s">
        <v>290</v>
      </c>
      <c r="N707" s="14" t="s">
        <v>291</v>
      </c>
      <c r="O707" s="16">
        <v>0.99999991884092077</v>
      </c>
      <c r="P707" s="16">
        <v>1.0000000903840369</v>
      </c>
      <c r="Q707" s="14" t="s">
        <v>285</v>
      </c>
      <c r="R707" s="14" t="s">
        <v>286</v>
      </c>
      <c r="S707" s="14" t="s">
        <v>287</v>
      </c>
      <c r="T707" s="14" t="s">
        <v>292</v>
      </c>
      <c r="U707" s="13" t="s">
        <v>74</v>
      </c>
      <c r="V707" s="13">
        <v>577.73329999999999</v>
      </c>
      <c r="W707" s="13">
        <v>2.2734469999999999E-5</v>
      </c>
      <c r="X707" s="13">
        <v>1897.829</v>
      </c>
      <c r="Y707" s="13">
        <v>2031.2629999999999</v>
      </c>
      <c r="Z707" s="13">
        <v>3.2849569999999999</v>
      </c>
      <c r="AA707" s="13">
        <v>3.5159180000000001</v>
      </c>
      <c r="AB707" s="13">
        <v>5.6859409999999999E-3</v>
      </c>
      <c r="AC707" s="13">
        <v>6.0857120000000001E-3</v>
      </c>
      <c r="AD707" s="13">
        <v>7.4681759999999998E-5</v>
      </c>
      <c r="AE707" s="13">
        <v>7.9932540000000004E-5</v>
      </c>
      <c r="AF707" s="13">
        <v>1.5898559999999999</v>
      </c>
      <c r="AG707" s="13">
        <v>1.069348</v>
      </c>
      <c r="AH707" s="13">
        <v>4.6973910000000002E-5</v>
      </c>
      <c r="AI707" s="13">
        <v>7.4748840000000001E-5</v>
      </c>
      <c r="AJ707" s="13">
        <v>4.268222E-4</v>
      </c>
      <c r="AK707" s="13">
        <v>2624.703</v>
      </c>
      <c r="AL707" s="13">
        <v>2767.52</v>
      </c>
      <c r="AM707" s="13">
        <v>4.5431049999999997</v>
      </c>
      <c r="AN707" s="13">
        <v>4.7903070000000003</v>
      </c>
      <c r="AO707" s="13">
        <v>7.8636720000000004E-3</v>
      </c>
      <c r="AP707" s="13">
        <v>8.2915550000000008E-3</v>
      </c>
      <c r="AQ707" s="13">
        <v>1.939098E-3</v>
      </c>
      <c r="AR707" s="13">
        <v>2.0446090000000002E-3</v>
      </c>
      <c r="AS707" s="13">
        <v>21.357130000000002</v>
      </c>
      <c r="AT707" s="13">
        <v>8.4694610000000008</v>
      </c>
      <c r="AU707" s="13">
        <v>9.0793929999999994E-5</v>
      </c>
      <c r="AV707" s="13">
        <v>2.4140960000000001E-4</v>
      </c>
      <c r="AW707" s="15">
        <v>8.3797179999999997E-6</v>
      </c>
      <c r="AX707" s="15">
        <v>2.143464E-4</v>
      </c>
      <c r="AY707" s="15">
        <v>2.227261E-4</v>
      </c>
      <c r="AZ707" s="13">
        <v>1012</v>
      </c>
      <c r="BA707" s="13">
        <v>0</v>
      </c>
      <c r="BB707" s="13">
        <v>867</v>
      </c>
      <c r="BC707" s="13">
        <v>0</v>
      </c>
      <c r="BD707" s="13">
        <v>395</v>
      </c>
      <c r="BE707" s="13">
        <v>0</v>
      </c>
      <c r="BF707" s="13">
        <v>222</v>
      </c>
      <c r="BG707" s="13">
        <v>0</v>
      </c>
      <c r="BI707" s="22">
        <v>2E-3</v>
      </c>
      <c r="BJ707" s="22">
        <v>2E-3</v>
      </c>
      <c r="BK707" s="22">
        <v>0</v>
      </c>
      <c r="BL707" s="22">
        <v>22.499999999999996</v>
      </c>
      <c r="BM707" s="12">
        <f t="shared" ref="BM707:BM770" si="145">BI707/$BL707</f>
        <v>8.8888888888888907E-5</v>
      </c>
      <c r="BN707" s="12">
        <f t="shared" ref="BN707:BN770" si="146">BJ707/$BL707</f>
        <v>8.8888888888888907E-5</v>
      </c>
      <c r="BO707" s="12">
        <f t="shared" ref="BO707:BO770" si="147">BK707/$BL707</f>
        <v>0</v>
      </c>
      <c r="BP707" s="16">
        <v>0.99999991884092077</v>
      </c>
      <c r="BQ707" s="16">
        <v>1.0000000903840369</v>
      </c>
      <c r="BR707" s="15">
        <f t="shared" ref="BR707:BR770" si="148">BN707*BP707</f>
        <v>8.888888167474853E-5</v>
      </c>
      <c r="BS707" s="15">
        <f t="shared" ref="BS707:BS770" si="149">BO707*BQ707</f>
        <v>0</v>
      </c>
      <c r="BT707" s="15">
        <f t="shared" ref="BT707:BT770" si="150">SUM(BR707:BS707)</f>
        <v>8.888888167474853E-5</v>
      </c>
      <c r="BU707" s="17">
        <v>1.4634034851917153</v>
      </c>
      <c r="BV707" s="15">
        <f t="shared" ref="BV707:BV770" si="151">BR707*$BU707</f>
        <v>1.3008029923762098E-4</v>
      </c>
      <c r="BW707" s="15">
        <f t="shared" ref="BW707:BW770" si="152">BS707*$BU707</f>
        <v>0</v>
      </c>
      <c r="BX707" s="15">
        <f t="shared" ref="BX707:BX770" si="153">BT707*$BU707</f>
        <v>1.3008029923762098E-4</v>
      </c>
      <c r="BY707" s="17">
        <f t="shared" ref="BY707:BY770" si="154">SUM(BZ707:CA707)</f>
        <v>1.9999998376818416E-3</v>
      </c>
      <c r="BZ707" s="17">
        <f t="shared" ref="BZ707:BZ770" si="155">BJ707*BP707</f>
        <v>1.9999998376818416E-3</v>
      </c>
      <c r="CA707" s="17">
        <f t="shared" ref="CA707:CA770" si="156">BK707*BQ707</f>
        <v>0</v>
      </c>
      <c r="CB707" s="17">
        <f t="shared" ref="CB707:CB770" si="157">BL707/BU707</f>
        <v>15.375117134596923</v>
      </c>
    </row>
    <row r="708" spans="1:80" x14ac:dyDescent="0.25">
      <c r="A708" s="13">
        <v>36</v>
      </c>
      <c r="B708" s="14" t="s">
        <v>117</v>
      </c>
      <c r="C708" s="13" t="s">
        <v>118</v>
      </c>
      <c r="D708" s="13" t="s">
        <v>100</v>
      </c>
      <c r="E708" s="13" t="s">
        <v>78</v>
      </c>
      <c r="F708" s="13" t="s">
        <v>259</v>
      </c>
      <c r="G708" s="13" t="s">
        <v>62</v>
      </c>
      <c r="H708" s="13" t="s">
        <v>63</v>
      </c>
      <c r="I708" s="13" t="s">
        <v>64</v>
      </c>
      <c r="J708" s="13" t="s">
        <v>260</v>
      </c>
      <c r="K708" s="13" t="s">
        <v>261</v>
      </c>
      <c r="L708" s="13" t="s">
        <v>289</v>
      </c>
      <c r="M708" s="13" t="s">
        <v>290</v>
      </c>
      <c r="N708" s="14" t="s">
        <v>291</v>
      </c>
      <c r="O708" s="16">
        <v>0.99999991884092077</v>
      </c>
      <c r="P708" s="16">
        <v>1.0000000903840369</v>
      </c>
      <c r="Q708" s="14" t="s">
        <v>285</v>
      </c>
      <c r="R708" s="14" t="s">
        <v>286</v>
      </c>
      <c r="S708" s="14" t="s">
        <v>287</v>
      </c>
      <c r="T708" s="14" t="s">
        <v>292</v>
      </c>
      <c r="U708" s="13" t="s">
        <v>74</v>
      </c>
      <c r="V708" s="13">
        <v>390.60129999999998</v>
      </c>
      <c r="W708" s="13">
        <v>4.3159870000000001E-6</v>
      </c>
      <c r="X708" s="13">
        <v>1897.829</v>
      </c>
      <c r="Y708" s="13">
        <v>2031.2629999999999</v>
      </c>
      <c r="Z708" s="13">
        <v>4.8587369999999996</v>
      </c>
      <c r="AA708" s="13">
        <v>5.2003490000000001</v>
      </c>
      <c r="AB708" s="13">
        <v>1.243912E-2</v>
      </c>
      <c r="AC708" s="13">
        <v>1.3313699999999999E-2</v>
      </c>
      <c r="AD708" s="13">
        <v>2.0970250000000001E-5</v>
      </c>
      <c r="AE708" s="13">
        <v>2.2444640000000001E-5</v>
      </c>
      <c r="AF708" s="13">
        <v>1.1043430000000001</v>
      </c>
      <c r="AG708" s="13">
        <v>0.85996459999999997</v>
      </c>
      <c r="AH708" s="13">
        <v>1.898889E-5</v>
      </c>
      <c r="AI708" s="13">
        <v>2.6099489999999999E-5</v>
      </c>
      <c r="AJ708" s="13">
        <v>1.3431970000000001E-4</v>
      </c>
      <c r="AK708" s="13">
        <v>2624.703</v>
      </c>
      <c r="AL708" s="13">
        <v>2767.52</v>
      </c>
      <c r="AM708" s="13">
        <v>6.719646</v>
      </c>
      <c r="AN708" s="13">
        <v>7.08528</v>
      </c>
      <c r="AO708" s="13">
        <v>1.7203340000000001E-2</v>
      </c>
      <c r="AP708" s="13">
        <v>1.8139410000000002E-2</v>
      </c>
      <c r="AQ708" s="13">
        <v>9.025808E-4</v>
      </c>
      <c r="AR708" s="13">
        <v>9.5169259999999996E-4</v>
      </c>
      <c r="AS708" s="13">
        <v>32.047409999999999</v>
      </c>
      <c r="AT708" s="13">
        <v>4.9951619999999997</v>
      </c>
      <c r="AU708" s="13">
        <v>2.8163929999999999E-5</v>
      </c>
      <c r="AV708" s="13">
        <v>1.905229E-4</v>
      </c>
      <c r="AW708" s="15">
        <v>3.833331E-6</v>
      </c>
      <c r="AX708" s="15">
        <v>1.6254010000000001E-4</v>
      </c>
      <c r="AY708" s="15">
        <v>1.6637339999999999E-4</v>
      </c>
      <c r="AZ708" s="13">
        <v>1144</v>
      </c>
      <c r="BA708" s="13">
        <v>0</v>
      </c>
      <c r="BB708" s="13">
        <v>1056</v>
      </c>
      <c r="BC708" s="13">
        <v>0</v>
      </c>
      <c r="BD708" s="13">
        <v>406</v>
      </c>
      <c r="BE708" s="13">
        <v>0</v>
      </c>
      <c r="BF708" s="13">
        <v>237</v>
      </c>
      <c r="BG708" s="13">
        <v>0</v>
      </c>
      <c r="BI708" s="22">
        <v>2.7E-2</v>
      </c>
      <c r="BJ708" s="22">
        <v>2.7E-2</v>
      </c>
      <c r="BK708" s="22">
        <v>0</v>
      </c>
      <c r="BL708" s="22">
        <v>17.360999999999994</v>
      </c>
      <c r="BM708" s="12">
        <f t="shared" si="145"/>
        <v>1.555209953343702E-3</v>
      </c>
      <c r="BN708" s="12">
        <f t="shared" si="146"/>
        <v>1.555209953343702E-3</v>
      </c>
      <c r="BO708" s="12">
        <f t="shared" si="147"/>
        <v>0</v>
      </c>
      <c r="BP708" s="16">
        <v>0.99999991884092077</v>
      </c>
      <c r="BQ708" s="16">
        <v>1.0000000903840369</v>
      </c>
      <c r="BR708" s="15">
        <f t="shared" si="148"/>
        <v>1.5552098271242943E-3</v>
      </c>
      <c r="BS708" s="15">
        <f t="shared" si="149"/>
        <v>0</v>
      </c>
      <c r="BT708" s="15">
        <f t="shared" si="150"/>
        <v>1.5552098271242943E-3</v>
      </c>
      <c r="BU708" s="17">
        <v>1.4100273902095386</v>
      </c>
      <c r="BV708" s="15">
        <f t="shared" si="151"/>
        <v>2.1928884537682964E-3</v>
      </c>
      <c r="BW708" s="15">
        <f t="shared" si="152"/>
        <v>0</v>
      </c>
      <c r="BX708" s="15">
        <f t="shared" si="153"/>
        <v>2.1928884537682964E-3</v>
      </c>
      <c r="BY708" s="17">
        <f t="shared" si="154"/>
        <v>2.6999997808704861E-2</v>
      </c>
      <c r="BZ708" s="17">
        <f t="shared" si="155"/>
        <v>2.6999997808704861E-2</v>
      </c>
      <c r="CA708" s="17">
        <f t="shared" si="156"/>
        <v>0</v>
      </c>
      <c r="CB708" s="17">
        <f t="shared" si="157"/>
        <v>12.312526778235169</v>
      </c>
    </row>
    <row r="709" spans="1:80" x14ac:dyDescent="0.25">
      <c r="A709" s="13">
        <v>37</v>
      </c>
      <c r="B709" s="14" t="s">
        <v>119</v>
      </c>
      <c r="C709" s="13" t="s">
        <v>120</v>
      </c>
      <c r="D709" s="13" t="s">
        <v>121</v>
      </c>
      <c r="E709" s="13" t="s">
        <v>78</v>
      </c>
      <c r="F709" s="13" t="s">
        <v>259</v>
      </c>
      <c r="G709" s="13" t="s">
        <v>62</v>
      </c>
      <c r="H709" s="13" t="s">
        <v>63</v>
      </c>
      <c r="I709" s="13" t="s">
        <v>64</v>
      </c>
      <c r="J709" s="13" t="s">
        <v>260</v>
      </c>
      <c r="K709" s="13" t="s">
        <v>261</v>
      </c>
      <c r="L709" s="13" t="s">
        <v>289</v>
      </c>
      <c r="M709" s="13" t="s">
        <v>290</v>
      </c>
      <c r="N709" s="14" t="s">
        <v>291</v>
      </c>
      <c r="O709" s="16">
        <v>0.99999991884092077</v>
      </c>
      <c r="P709" s="16">
        <v>1.0000000903840369</v>
      </c>
      <c r="Q709" s="14" t="s">
        <v>285</v>
      </c>
      <c r="R709" s="14" t="s">
        <v>286</v>
      </c>
      <c r="S709" s="14" t="s">
        <v>287</v>
      </c>
      <c r="T709" s="14" t="s">
        <v>292</v>
      </c>
      <c r="U709" s="13" t="s">
        <v>74</v>
      </c>
      <c r="V709" s="13">
        <v>751.31060000000002</v>
      </c>
      <c r="W709" s="13">
        <v>2.223926E-5</v>
      </c>
      <c r="X709" s="13">
        <v>1897.829</v>
      </c>
      <c r="Y709" s="13">
        <v>2031.2629999999999</v>
      </c>
      <c r="Z709" s="13">
        <v>2.5260250000000002</v>
      </c>
      <c r="AA709" s="13">
        <v>2.7036259999999999</v>
      </c>
      <c r="AB709" s="13">
        <v>3.3621580000000001E-3</v>
      </c>
      <c r="AC709" s="13">
        <v>3.5985470000000001E-3</v>
      </c>
      <c r="AD709" s="13">
        <v>5.6176920000000002E-5</v>
      </c>
      <c r="AE709" s="13">
        <v>6.0126639999999997E-5</v>
      </c>
      <c r="AF709" s="13">
        <v>3.2538589999999998</v>
      </c>
      <c r="AG709" s="13">
        <v>1.5497939999999999</v>
      </c>
      <c r="AH709" s="13">
        <v>1.7264710000000002E-5</v>
      </c>
      <c r="AI709" s="13">
        <v>3.8796540000000003E-5</v>
      </c>
      <c r="AJ709" s="13">
        <v>7.6182650000000001E-4</v>
      </c>
      <c r="AK709" s="13">
        <v>2624.703</v>
      </c>
      <c r="AL709" s="13">
        <v>2767.52</v>
      </c>
      <c r="AM709" s="13">
        <v>3.4934989999999999</v>
      </c>
      <c r="AN709" s="13">
        <v>3.6835900000000001</v>
      </c>
      <c r="AO709" s="13">
        <v>4.6498729999999997E-3</v>
      </c>
      <c r="AP709" s="13">
        <v>4.9028850000000001E-3</v>
      </c>
      <c r="AQ709" s="13">
        <v>2.6614400000000002E-3</v>
      </c>
      <c r="AR709" s="13">
        <v>2.806256E-3</v>
      </c>
      <c r="AS709" s="13">
        <v>21.882370000000002</v>
      </c>
      <c r="AT709" s="13">
        <v>4.9188999999999998</v>
      </c>
      <c r="AU709" s="13">
        <v>1.2162489999999999E-4</v>
      </c>
      <c r="AV709" s="13">
        <v>5.7050480000000005E-4</v>
      </c>
      <c r="AW709" s="15">
        <v>9.2950199999999996E-6</v>
      </c>
      <c r="AX709" s="15">
        <v>4.3382110000000001E-4</v>
      </c>
      <c r="AY709" s="15">
        <v>4.4311619999999998E-4</v>
      </c>
      <c r="AZ709" s="13">
        <v>1400</v>
      </c>
      <c r="BA709" s="13">
        <v>0</v>
      </c>
      <c r="BB709" s="13">
        <v>1235</v>
      </c>
      <c r="BC709" s="13">
        <v>0</v>
      </c>
      <c r="BD709" s="13">
        <v>302</v>
      </c>
      <c r="BE709" s="13">
        <v>0</v>
      </c>
      <c r="BF709" s="13">
        <v>180</v>
      </c>
      <c r="BG709" s="13">
        <v>0</v>
      </c>
      <c r="BI709" s="22">
        <v>7.0000000000000001E-3</v>
      </c>
      <c r="BJ709" s="22">
        <v>7.0000000000000001E-3</v>
      </c>
      <c r="BK709" s="22">
        <v>0</v>
      </c>
      <c r="BL709" s="22">
        <v>22.628000000000007</v>
      </c>
      <c r="BM709" s="12">
        <f t="shared" si="145"/>
        <v>3.093512462435919E-4</v>
      </c>
      <c r="BN709" s="12">
        <f t="shared" si="146"/>
        <v>3.093512462435919E-4</v>
      </c>
      <c r="BO709" s="12">
        <f t="shared" si="147"/>
        <v>0</v>
      </c>
      <c r="BP709" s="16">
        <v>0.99999991884092077</v>
      </c>
      <c r="BQ709" s="16">
        <v>1.0000000903840369</v>
      </c>
      <c r="BR709" s="15">
        <f t="shared" si="148"/>
        <v>3.093512211369296E-4</v>
      </c>
      <c r="BS709" s="15">
        <f t="shared" si="149"/>
        <v>0</v>
      </c>
      <c r="BT709" s="15">
        <f t="shared" si="150"/>
        <v>3.093512211369296E-4</v>
      </c>
      <c r="BU709" s="17">
        <v>1.3823150117691219</v>
      </c>
      <c r="BV709" s="15">
        <f t="shared" si="151"/>
        <v>4.2762083688668704E-4</v>
      </c>
      <c r="BW709" s="15">
        <f t="shared" si="152"/>
        <v>0</v>
      </c>
      <c r="BX709" s="15">
        <f t="shared" si="153"/>
        <v>4.2762083688668704E-4</v>
      </c>
      <c r="BY709" s="17">
        <f t="shared" si="154"/>
        <v>6.9999994318864457E-3</v>
      </c>
      <c r="BZ709" s="17">
        <f t="shared" si="155"/>
        <v>6.9999994318864457E-3</v>
      </c>
      <c r="CA709" s="17">
        <f t="shared" si="156"/>
        <v>0</v>
      </c>
      <c r="CB709" s="17">
        <f t="shared" si="157"/>
        <v>16.369640644385477</v>
      </c>
    </row>
    <row r="710" spans="1:80" x14ac:dyDescent="0.25">
      <c r="A710" s="9">
        <v>38</v>
      </c>
      <c r="B710" s="10" t="s">
        <v>122</v>
      </c>
      <c r="C710" s="9" t="s">
        <v>123</v>
      </c>
      <c r="D710" s="9" t="s">
        <v>100</v>
      </c>
      <c r="E710" s="9" t="s">
        <v>78</v>
      </c>
      <c r="F710" s="9" t="s">
        <v>259</v>
      </c>
      <c r="G710" s="9" t="s">
        <v>62</v>
      </c>
      <c r="H710" s="9" t="s">
        <v>63</v>
      </c>
      <c r="I710" s="9" t="s">
        <v>64</v>
      </c>
      <c r="J710" s="9" t="s">
        <v>260</v>
      </c>
      <c r="K710" s="9" t="s">
        <v>261</v>
      </c>
      <c r="L710" s="9" t="s">
        <v>289</v>
      </c>
      <c r="M710" s="9" t="s">
        <v>290</v>
      </c>
      <c r="N710" s="10" t="s">
        <v>291</v>
      </c>
      <c r="O710" s="16">
        <v>0.99999991884092077</v>
      </c>
      <c r="P710" s="16">
        <v>1.0000000903840369</v>
      </c>
      <c r="Q710" s="10" t="s">
        <v>285</v>
      </c>
      <c r="R710" s="10" t="s">
        <v>286</v>
      </c>
      <c r="S710" s="10" t="s">
        <v>287</v>
      </c>
      <c r="T710" s="10" t="s">
        <v>292</v>
      </c>
      <c r="U710" s="9" t="s">
        <v>74</v>
      </c>
      <c r="V710" s="9">
        <v>366.84410000000003</v>
      </c>
      <c r="W710" s="9">
        <v>5.5874239999999997E-5</v>
      </c>
      <c r="X710" s="9">
        <v>1897.829</v>
      </c>
      <c r="Y710" s="9">
        <v>2031.2629999999999</v>
      </c>
      <c r="Z710" s="9">
        <v>5.1733950000000002</v>
      </c>
      <c r="AA710" s="9">
        <v>5.5371290000000002</v>
      </c>
      <c r="AB710" s="9">
        <v>1.4102429999999999E-2</v>
      </c>
      <c r="AC710" s="9">
        <v>1.509396E-2</v>
      </c>
      <c r="AD710" s="9">
        <v>2.8905949999999999E-4</v>
      </c>
      <c r="AE710" s="9">
        <v>3.0938290000000001E-4</v>
      </c>
      <c r="AF710" s="9">
        <v>0.54174180000000005</v>
      </c>
      <c r="AG710" s="9">
        <v>0.35746749999999999</v>
      </c>
      <c r="AH710" s="9">
        <v>5.3357420000000005E-4</v>
      </c>
      <c r="AI710" s="9">
        <v>8.6548539999999996E-4</v>
      </c>
      <c r="AJ710" s="9">
        <v>1.453684E-3</v>
      </c>
      <c r="AK710" s="9">
        <v>2624.703</v>
      </c>
      <c r="AL710" s="9">
        <v>2767.52</v>
      </c>
      <c r="AM710" s="9">
        <v>7.1548179999999997</v>
      </c>
      <c r="AN710" s="9">
        <v>7.5441310000000001</v>
      </c>
      <c r="AO710" s="9">
        <v>1.9503699999999999E-2</v>
      </c>
      <c r="AP710" s="9">
        <v>2.0564949999999999E-2</v>
      </c>
      <c r="AQ710" s="9">
        <v>1.040084E-2</v>
      </c>
      <c r="AR710" s="9">
        <v>1.0966780000000001E-2</v>
      </c>
      <c r="AS710" s="9">
        <v>6.021687</v>
      </c>
      <c r="AT710" s="9">
        <v>2.597906</v>
      </c>
      <c r="AU710" s="9">
        <v>1.7272310000000001E-3</v>
      </c>
      <c r="AV710" s="9">
        <v>4.2213909999999997E-3</v>
      </c>
      <c r="AW710" s="11">
        <v>1.046849E-4</v>
      </c>
      <c r="AX710" s="11">
        <v>3.710793E-3</v>
      </c>
      <c r="AY710" s="11">
        <v>3.8154780000000002E-3</v>
      </c>
      <c r="AZ710" s="9">
        <v>254</v>
      </c>
      <c r="BA710" s="9">
        <v>0</v>
      </c>
      <c r="BB710" s="9">
        <v>180</v>
      </c>
      <c r="BC710" s="9">
        <v>1</v>
      </c>
      <c r="BD710" s="9">
        <v>92</v>
      </c>
      <c r="BE710" s="9">
        <v>0</v>
      </c>
      <c r="BF710" s="9">
        <v>27</v>
      </c>
      <c r="BG710" s="9">
        <v>1</v>
      </c>
      <c r="BH710" s="26"/>
      <c r="BI710" s="22">
        <v>4.4999999999999998E-2</v>
      </c>
      <c r="BJ710" s="22">
        <v>4.1000000000000002E-2</v>
      </c>
      <c r="BK710" s="22">
        <v>4.0000000000000001E-3</v>
      </c>
      <c r="BL710" s="22">
        <v>15.228000000000002</v>
      </c>
      <c r="BM710" s="12">
        <f t="shared" si="145"/>
        <v>2.9550827423167844E-3</v>
      </c>
      <c r="BN710" s="12">
        <f t="shared" si="146"/>
        <v>2.6924087207775148E-3</v>
      </c>
      <c r="BO710" s="12">
        <f t="shared" si="147"/>
        <v>2.6267402153926973E-4</v>
      </c>
      <c r="BP710" s="16">
        <v>0.99999991884092077</v>
      </c>
      <c r="BQ710" s="16">
        <v>1.0000000903840369</v>
      </c>
      <c r="BR710" s="15">
        <f t="shared" si="148"/>
        <v>2.6924085022641021E-3</v>
      </c>
      <c r="BS710" s="15">
        <f t="shared" si="149"/>
        <v>2.626740452808082E-4</v>
      </c>
      <c r="BT710" s="15">
        <f t="shared" si="150"/>
        <v>2.9550825475449104E-3</v>
      </c>
      <c r="BU710" s="17">
        <v>1.3978115885883544</v>
      </c>
      <c r="BV710" s="15">
        <f t="shared" si="151"/>
        <v>3.7634798056785765E-3</v>
      </c>
      <c r="BW710" s="15">
        <f t="shared" si="152"/>
        <v>3.6716882451489583E-4</v>
      </c>
      <c r="BX710" s="15">
        <f t="shared" si="153"/>
        <v>4.1306486301934727E-3</v>
      </c>
      <c r="BY710" s="17">
        <f t="shared" si="154"/>
        <v>4.4999997034013896E-2</v>
      </c>
      <c r="BZ710" s="17">
        <f t="shared" si="155"/>
        <v>4.0999996672477751E-2</v>
      </c>
      <c r="CA710" s="17">
        <f t="shared" si="156"/>
        <v>4.0000003615361475E-3</v>
      </c>
      <c r="CB710" s="17">
        <f t="shared" si="157"/>
        <v>10.894172093235191</v>
      </c>
    </row>
    <row r="711" spans="1:80" x14ac:dyDescent="0.25">
      <c r="A711" s="1">
        <v>1</v>
      </c>
      <c r="B711" s="3" t="s">
        <v>57</v>
      </c>
      <c r="C711" s="2" t="s">
        <v>58</v>
      </c>
      <c r="D711" s="2" t="s">
        <v>59</v>
      </c>
      <c r="E711" s="2" t="s">
        <v>60</v>
      </c>
      <c r="F711" s="2" t="s">
        <v>762</v>
      </c>
      <c r="G711" s="2" t="s">
        <v>191</v>
      </c>
      <c r="H711" s="2" t="s">
        <v>89</v>
      </c>
      <c r="I711" s="2" t="s">
        <v>64</v>
      </c>
      <c r="J711" s="2" t="s">
        <v>701</v>
      </c>
      <c r="K711" s="2" t="s">
        <v>763</v>
      </c>
      <c r="L711" s="2" t="s">
        <v>764</v>
      </c>
      <c r="M711" s="2" t="s">
        <v>765</v>
      </c>
      <c r="N711" s="3" t="s">
        <v>766</v>
      </c>
      <c r="O711" s="16">
        <v>0</v>
      </c>
      <c r="P711" s="16">
        <v>0</v>
      </c>
      <c r="Q711" s="3" t="s">
        <v>213</v>
      </c>
      <c r="R711" s="3" t="s">
        <v>214</v>
      </c>
      <c r="S711" s="3" t="s">
        <v>215</v>
      </c>
      <c r="T711" s="3" t="s">
        <v>767</v>
      </c>
      <c r="U711" s="2" t="s">
        <v>74</v>
      </c>
      <c r="V711" s="1">
        <v>1636.1769999999999</v>
      </c>
      <c r="W711" s="1">
        <v>6.8858609999999999E-5</v>
      </c>
      <c r="X711" s="1">
        <v>917.19550000000004</v>
      </c>
      <c r="Y711" s="1">
        <v>0</v>
      </c>
      <c r="Z711" s="1">
        <v>0.56057239999999997</v>
      </c>
      <c r="AA711" s="1">
        <v>0</v>
      </c>
      <c r="AB711" s="1">
        <v>3.426112E-4</v>
      </c>
      <c r="AC711" s="1">
        <v>0</v>
      </c>
      <c r="AD711" s="1">
        <v>3.860024E-5</v>
      </c>
      <c r="AE711" s="1">
        <v>0</v>
      </c>
      <c r="AF711" s="1">
        <v>0.18532660000000001</v>
      </c>
      <c r="AG711" s="1">
        <v>0.15005309999999999</v>
      </c>
      <c r="AH711" s="1">
        <v>2.082822E-4</v>
      </c>
      <c r="AI711" s="1">
        <v>0</v>
      </c>
      <c r="AJ711" s="1">
        <v>2.2454340000000001E-4</v>
      </c>
      <c r="AK711" s="1">
        <v>570.26930000000004</v>
      </c>
      <c r="AL711" s="1">
        <v>0</v>
      </c>
      <c r="AM711" s="1">
        <v>0.34853770000000001</v>
      </c>
      <c r="AN711" s="1">
        <v>0</v>
      </c>
      <c r="AO711" s="1">
        <v>2.1301959999999999E-4</v>
      </c>
      <c r="AP711" s="1">
        <v>0</v>
      </c>
      <c r="AQ711" s="1">
        <v>7.8261840000000006E-5</v>
      </c>
      <c r="AR711" s="1">
        <v>0</v>
      </c>
      <c r="AS711" s="1">
        <v>1.6208279999999999</v>
      </c>
      <c r="AT711" s="1">
        <v>0.49478319999999998</v>
      </c>
      <c r="AU711" s="1">
        <v>4.8285090000000002E-5</v>
      </c>
      <c r="AV711" s="1">
        <v>0</v>
      </c>
      <c r="AW711" s="1">
        <v>0</v>
      </c>
      <c r="AX711" s="1">
        <v>0</v>
      </c>
      <c r="AY711" s="1">
        <v>0</v>
      </c>
      <c r="AZ711" s="1">
        <v>405</v>
      </c>
      <c r="BA711" s="1">
        <v>0</v>
      </c>
      <c r="BB711" s="1">
        <v>62871</v>
      </c>
      <c r="BC711" s="1">
        <v>0</v>
      </c>
      <c r="BD711" s="1">
        <v>596</v>
      </c>
      <c r="BE711" s="1">
        <v>0</v>
      </c>
      <c r="BF711" s="1">
        <v>61892</v>
      </c>
      <c r="BG711" s="1">
        <v>0</v>
      </c>
      <c r="BH711" s="25"/>
      <c r="BI711" s="22">
        <v>1E-3</v>
      </c>
      <c r="BJ711" s="22">
        <v>1E-3</v>
      </c>
      <c r="BK711" s="22">
        <v>0</v>
      </c>
      <c r="BL711" s="22">
        <v>5.014000000000002</v>
      </c>
      <c r="BM711" s="12">
        <f t="shared" si="145"/>
        <v>1.9944156362185873E-4</v>
      </c>
      <c r="BN711" s="12">
        <f t="shared" si="146"/>
        <v>1.9944156362185873E-4</v>
      </c>
      <c r="BO711" s="12">
        <f t="shared" si="147"/>
        <v>0</v>
      </c>
      <c r="BP711" s="16">
        <v>0</v>
      </c>
      <c r="BQ711" s="16">
        <v>0</v>
      </c>
      <c r="BR711" s="15">
        <f t="shared" si="148"/>
        <v>0</v>
      </c>
      <c r="BS711" s="15">
        <f t="shared" si="149"/>
        <v>0</v>
      </c>
      <c r="BT711" s="15">
        <f t="shared" si="150"/>
        <v>0</v>
      </c>
      <c r="BU711" s="17">
        <v>1.4019113485266563</v>
      </c>
      <c r="BV711" s="15">
        <f t="shared" si="151"/>
        <v>0</v>
      </c>
      <c r="BW711" s="15">
        <f t="shared" si="152"/>
        <v>0</v>
      </c>
      <c r="BX711" s="15">
        <f t="shared" si="153"/>
        <v>0</v>
      </c>
      <c r="BY711" s="17">
        <f t="shared" si="154"/>
        <v>0</v>
      </c>
      <c r="BZ711" s="17">
        <f t="shared" si="155"/>
        <v>0</v>
      </c>
      <c r="CA711" s="17">
        <f t="shared" si="156"/>
        <v>0</v>
      </c>
      <c r="CB711" s="17">
        <f t="shared" si="157"/>
        <v>3.5765456961807769</v>
      </c>
    </row>
    <row r="712" spans="1:80" x14ac:dyDescent="0.25">
      <c r="A712" s="1">
        <v>5</v>
      </c>
      <c r="B712" s="3" t="s">
        <v>138</v>
      </c>
      <c r="C712" s="2" t="s">
        <v>139</v>
      </c>
      <c r="D712" s="2" t="s">
        <v>140</v>
      </c>
      <c r="E712" s="2" t="s">
        <v>60</v>
      </c>
      <c r="F712" s="2" t="s">
        <v>762</v>
      </c>
      <c r="G712" s="2" t="s">
        <v>191</v>
      </c>
      <c r="H712" s="2" t="s">
        <v>89</v>
      </c>
      <c r="I712" s="2" t="s">
        <v>64</v>
      </c>
      <c r="J712" s="2" t="s">
        <v>701</v>
      </c>
      <c r="K712" s="2" t="s">
        <v>763</v>
      </c>
      <c r="L712" s="2" t="s">
        <v>764</v>
      </c>
      <c r="M712" s="2" t="s">
        <v>765</v>
      </c>
      <c r="N712" s="3" t="s">
        <v>766</v>
      </c>
      <c r="O712" s="16">
        <v>0</v>
      </c>
      <c r="P712" s="16">
        <v>0</v>
      </c>
      <c r="Q712" s="3" t="s">
        <v>213</v>
      </c>
      <c r="R712" s="3" t="s">
        <v>214</v>
      </c>
      <c r="S712" s="3" t="s">
        <v>215</v>
      </c>
      <c r="T712" s="3" t="s">
        <v>767</v>
      </c>
      <c r="U712" s="2" t="s">
        <v>74</v>
      </c>
      <c r="V712" s="1">
        <v>1455.989</v>
      </c>
      <c r="W712" s="1">
        <v>8.096789E-6</v>
      </c>
      <c r="X712" s="1">
        <v>917.19550000000004</v>
      </c>
      <c r="Y712" s="1">
        <v>0</v>
      </c>
      <c r="Z712" s="1">
        <v>0.62994660000000002</v>
      </c>
      <c r="AA712" s="1">
        <v>0</v>
      </c>
      <c r="AB712" s="1">
        <v>4.3265890000000003E-4</v>
      </c>
      <c r="AC712" s="1">
        <v>0</v>
      </c>
      <c r="AD712" s="1">
        <v>5.1005450000000003E-6</v>
      </c>
      <c r="AE712" s="1">
        <v>0</v>
      </c>
      <c r="AF712" s="1">
        <v>1.1207659999999999</v>
      </c>
      <c r="AG712" s="1">
        <v>0.75716760000000005</v>
      </c>
      <c r="AH712" s="1">
        <v>4.5509459999999999E-6</v>
      </c>
      <c r="AI712" s="1">
        <v>0</v>
      </c>
      <c r="AJ712" s="1">
        <v>1.5862809999999999E-4</v>
      </c>
      <c r="AK712" s="1">
        <v>570.26930000000004</v>
      </c>
      <c r="AL712" s="1">
        <v>0</v>
      </c>
      <c r="AM712" s="1">
        <v>0.3916714</v>
      </c>
      <c r="AN712" s="1">
        <v>0</v>
      </c>
      <c r="AO712" s="1">
        <v>2.6900699999999998E-4</v>
      </c>
      <c r="AP712" s="1">
        <v>0</v>
      </c>
      <c r="AQ712" s="1">
        <v>6.2130069999999994E-5</v>
      </c>
      <c r="AR712" s="1">
        <v>0</v>
      </c>
      <c r="AS712" s="1">
        <v>1.1620170000000001</v>
      </c>
      <c r="AT712" s="1">
        <v>0.58547269999999996</v>
      </c>
      <c r="AU712" s="1">
        <v>5.3467449999999999E-5</v>
      </c>
      <c r="AV712" s="1">
        <v>0</v>
      </c>
      <c r="AW712" s="1">
        <v>0</v>
      </c>
      <c r="AX712" s="1">
        <v>0</v>
      </c>
      <c r="AY712" s="1">
        <v>0</v>
      </c>
      <c r="AZ712" s="1">
        <v>2366</v>
      </c>
      <c r="BA712" s="1">
        <v>0</v>
      </c>
      <c r="BB712" s="1">
        <v>62871</v>
      </c>
      <c r="BC712" s="1">
        <v>0</v>
      </c>
      <c r="BD712" s="1">
        <v>444</v>
      </c>
      <c r="BE712" s="1">
        <v>0</v>
      </c>
      <c r="BF712" s="1">
        <v>61892</v>
      </c>
      <c r="BG712" s="1">
        <v>0</v>
      </c>
      <c r="BH712" s="25"/>
      <c r="BI712" s="22">
        <v>0</v>
      </c>
      <c r="BJ712" s="22">
        <v>0</v>
      </c>
      <c r="BK712" s="22">
        <v>0</v>
      </c>
      <c r="BL712" s="22">
        <v>11.295999999999994</v>
      </c>
      <c r="BM712" s="12">
        <f t="shared" si="145"/>
        <v>0</v>
      </c>
      <c r="BN712" s="12">
        <f t="shared" si="146"/>
        <v>0</v>
      </c>
      <c r="BO712" s="12">
        <f t="shared" si="147"/>
        <v>0</v>
      </c>
      <c r="BP712" s="16">
        <v>0</v>
      </c>
      <c r="BQ712" s="16">
        <v>0</v>
      </c>
      <c r="BR712" s="15">
        <f t="shared" si="148"/>
        <v>0</v>
      </c>
      <c r="BS712" s="15">
        <f t="shared" si="149"/>
        <v>0</v>
      </c>
      <c r="BT712" s="15">
        <f t="shared" si="150"/>
        <v>0</v>
      </c>
      <c r="BU712" s="17">
        <v>1.3243856873334361</v>
      </c>
      <c r="BV712" s="15">
        <f t="shared" si="151"/>
        <v>0</v>
      </c>
      <c r="BW712" s="15">
        <f t="shared" si="152"/>
        <v>0</v>
      </c>
      <c r="BX712" s="15">
        <f t="shared" si="153"/>
        <v>0</v>
      </c>
      <c r="BY712" s="17">
        <f t="shared" si="154"/>
        <v>0</v>
      </c>
      <c r="BZ712" s="17">
        <f t="shared" si="155"/>
        <v>0</v>
      </c>
      <c r="CA712" s="17">
        <f t="shared" si="156"/>
        <v>0</v>
      </c>
      <c r="CB712" s="17">
        <f t="shared" si="157"/>
        <v>8.5292374480003268</v>
      </c>
    </row>
    <row r="713" spans="1:80" x14ac:dyDescent="0.25">
      <c r="A713" s="1">
        <v>6</v>
      </c>
      <c r="B713" s="3" t="s">
        <v>141</v>
      </c>
      <c r="C713" s="2" t="s">
        <v>142</v>
      </c>
      <c r="D713" s="2" t="s">
        <v>143</v>
      </c>
      <c r="E713" s="2" t="s">
        <v>60</v>
      </c>
      <c r="F713" s="2" t="s">
        <v>762</v>
      </c>
      <c r="G713" s="2" t="s">
        <v>191</v>
      </c>
      <c r="H713" s="2" t="s">
        <v>89</v>
      </c>
      <c r="I713" s="2" t="s">
        <v>64</v>
      </c>
      <c r="J713" s="2" t="s">
        <v>701</v>
      </c>
      <c r="K713" s="2" t="s">
        <v>763</v>
      </c>
      <c r="L713" s="2" t="s">
        <v>764</v>
      </c>
      <c r="M713" s="2" t="s">
        <v>765</v>
      </c>
      <c r="N713" s="3" t="s">
        <v>766</v>
      </c>
      <c r="O713" s="16">
        <v>0</v>
      </c>
      <c r="P713" s="16">
        <v>0</v>
      </c>
      <c r="Q713" s="3" t="s">
        <v>213</v>
      </c>
      <c r="R713" s="3" t="s">
        <v>214</v>
      </c>
      <c r="S713" s="3" t="s">
        <v>215</v>
      </c>
      <c r="T713" s="3" t="s">
        <v>767</v>
      </c>
      <c r="U713" s="2" t="s">
        <v>74</v>
      </c>
      <c r="V713" s="1">
        <v>936.24800000000005</v>
      </c>
      <c r="W713" s="1">
        <v>1.097998E-4</v>
      </c>
      <c r="X713" s="1">
        <v>917.19550000000004</v>
      </c>
      <c r="Y713" s="1">
        <v>0</v>
      </c>
      <c r="Z713" s="1">
        <v>0.97965009999999997</v>
      </c>
      <c r="AA713" s="1">
        <v>0</v>
      </c>
      <c r="AB713" s="1">
        <v>1.0463569999999999E-3</v>
      </c>
      <c r="AC713" s="1">
        <v>0</v>
      </c>
      <c r="AD713" s="1">
        <v>1.0756540000000001E-4</v>
      </c>
      <c r="AE713" s="1">
        <v>0</v>
      </c>
      <c r="AF713" s="1">
        <v>4.8665039999999999</v>
      </c>
      <c r="AG713" s="1">
        <v>3.6910340000000001</v>
      </c>
      <c r="AH713" s="1">
        <v>2.210322E-5</v>
      </c>
      <c r="AI713" s="1">
        <v>0</v>
      </c>
      <c r="AJ713" s="1">
        <v>1.8287239999999999E-4</v>
      </c>
      <c r="AK713" s="1">
        <v>570.26930000000004</v>
      </c>
      <c r="AL713" s="1">
        <v>0</v>
      </c>
      <c r="AM713" s="1">
        <v>0.60910059999999999</v>
      </c>
      <c r="AN713" s="1">
        <v>0</v>
      </c>
      <c r="AO713" s="1">
        <v>6.5057609999999997E-4</v>
      </c>
      <c r="AP713" s="1">
        <v>0</v>
      </c>
      <c r="AQ713" s="1">
        <v>1.113877E-4</v>
      </c>
      <c r="AR713" s="1">
        <v>0</v>
      </c>
      <c r="AS713" s="1">
        <v>11.39629</v>
      </c>
      <c r="AT713" s="1">
        <v>4.7911580000000002</v>
      </c>
      <c r="AU713" s="1">
        <v>9.7740369999999995E-6</v>
      </c>
      <c r="AV713" s="1">
        <v>0</v>
      </c>
      <c r="AW713" s="1">
        <v>0</v>
      </c>
      <c r="AX713" s="1">
        <v>0</v>
      </c>
      <c r="AY713" s="1">
        <v>0</v>
      </c>
      <c r="AZ713" s="1">
        <v>1506</v>
      </c>
      <c r="BA713" s="1">
        <v>0</v>
      </c>
      <c r="BB713" s="1">
        <v>62871</v>
      </c>
      <c r="BC713" s="1">
        <v>0</v>
      </c>
      <c r="BD713" s="1">
        <v>1055</v>
      </c>
      <c r="BE713" s="1">
        <v>0</v>
      </c>
      <c r="BF713" s="1">
        <v>61892</v>
      </c>
      <c r="BG713" s="1">
        <v>0</v>
      </c>
      <c r="BH713" s="25"/>
      <c r="BI713" s="22">
        <v>3.0000000000000001E-3</v>
      </c>
      <c r="BJ713" s="22">
        <v>2E-3</v>
      </c>
      <c r="BK713" s="22">
        <v>1E-3</v>
      </c>
      <c r="BL713" s="22">
        <v>20.156000000000002</v>
      </c>
      <c r="BM713" s="12">
        <f t="shared" si="145"/>
        <v>1.488390553681286E-4</v>
      </c>
      <c r="BN713" s="12">
        <f t="shared" si="146"/>
        <v>9.9226036912085722E-5</v>
      </c>
      <c r="BO713" s="12">
        <f t="shared" si="147"/>
        <v>4.9613018456042861E-5</v>
      </c>
      <c r="BP713" s="16">
        <v>0</v>
      </c>
      <c r="BQ713" s="16">
        <v>0</v>
      </c>
      <c r="BR713" s="15">
        <f t="shared" si="148"/>
        <v>0</v>
      </c>
      <c r="BS713" s="15">
        <f t="shared" si="149"/>
        <v>0</v>
      </c>
      <c r="BT713" s="15">
        <f t="shared" si="150"/>
        <v>0</v>
      </c>
      <c r="BU713" s="17">
        <v>1.3912319188817563</v>
      </c>
      <c r="BV713" s="15">
        <f t="shared" si="151"/>
        <v>0</v>
      </c>
      <c r="BW713" s="15">
        <f t="shared" si="152"/>
        <v>0</v>
      </c>
      <c r="BX713" s="15">
        <f t="shared" si="153"/>
        <v>0</v>
      </c>
      <c r="BY713" s="17">
        <f t="shared" si="154"/>
        <v>0</v>
      </c>
      <c r="BZ713" s="17">
        <f t="shared" si="155"/>
        <v>0</v>
      </c>
      <c r="CA713" s="17">
        <f t="shared" si="156"/>
        <v>0</v>
      </c>
      <c r="CB713" s="17">
        <f t="shared" si="157"/>
        <v>14.48787921441666</v>
      </c>
    </row>
    <row r="714" spans="1:80" x14ac:dyDescent="0.25">
      <c r="A714" s="1">
        <v>8</v>
      </c>
      <c r="B714" s="3" t="s">
        <v>217</v>
      </c>
      <c r="C714" s="2" t="s">
        <v>218</v>
      </c>
      <c r="D714" s="2" t="s">
        <v>126</v>
      </c>
      <c r="E714" s="2" t="s">
        <v>60</v>
      </c>
      <c r="F714" s="2" t="s">
        <v>762</v>
      </c>
      <c r="G714" s="2" t="s">
        <v>191</v>
      </c>
      <c r="H714" s="2" t="s">
        <v>89</v>
      </c>
      <c r="I714" s="2" t="s">
        <v>64</v>
      </c>
      <c r="J714" s="2" t="s">
        <v>701</v>
      </c>
      <c r="K714" s="2" t="s">
        <v>763</v>
      </c>
      <c r="L714" s="2" t="s">
        <v>764</v>
      </c>
      <c r="M714" s="2" t="s">
        <v>765</v>
      </c>
      <c r="N714" s="3" t="s">
        <v>766</v>
      </c>
      <c r="O714" s="16">
        <v>0</v>
      </c>
      <c r="P714" s="16">
        <v>0</v>
      </c>
      <c r="Q714" s="3" t="s">
        <v>213</v>
      </c>
      <c r="R714" s="3" t="s">
        <v>214</v>
      </c>
      <c r="S714" s="3" t="s">
        <v>215</v>
      </c>
      <c r="T714" s="3" t="s">
        <v>767</v>
      </c>
      <c r="U714" s="2" t="s">
        <v>74</v>
      </c>
      <c r="V714" s="1">
        <v>925.20029999999997</v>
      </c>
      <c r="W714" s="1">
        <v>5.2002580000000001E-6</v>
      </c>
      <c r="X714" s="1">
        <v>917.19550000000004</v>
      </c>
      <c r="Y714" s="1">
        <v>0</v>
      </c>
      <c r="Z714" s="1">
        <v>0.99134800000000001</v>
      </c>
      <c r="AA714" s="1">
        <v>0</v>
      </c>
      <c r="AB714" s="1">
        <v>1.071495E-3</v>
      </c>
      <c r="AC714" s="1">
        <v>0</v>
      </c>
      <c r="AD714" s="1">
        <v>5.1552659999999999E-6</v>
      </c>
      <c r="AE714" s="1">
        <v>0</v>
      </c>
      <c r="AF714" s="1">
        <v>1.622393</v>
      </c>
      <c r="AG714" s="1">
        <v>1.2420910000000001</v>
      </c>
      <c r="AH714" s="1">
        <v>3.1775690000000001E-6</v>
      </c>
      <c r="AI714" s="1">
        <v>0</v>
      </c>
      <c r="AJ714" s="1">
        <v>1.701963E-4</v>
      </c>
      <c r="AK714" s="1">
        <v>570.26930000000004</v>
      </c>
      <c r="AL714" s="1">
        <v>0</v>
      </c>
      <c r="AM714" s="1">
        <v>0.61637379999999997</v>
      </c>
      <c r="AN714" s="1">
        <v>0</v>
      </c>
      <c r="AO714" s="1">
        <v>6.6620579999999996E-4</v>
      </c>
      <c r="AP714" s="1">
        <v>0</v>
      </c>
      <c r="AQ714" s="1">
        <v>1.0490450000000001E-4</v>
      </c>
      <c r="AR714" s="1">
        <v>0</v>
      </c>
      <c r="AS714" s="1">
        <v>9.536422</v>
      </c>
      <c r="AT714" s="1">
        <v>5.085108</v>
      </c>
      <c r="AU714" s="1">
        <v>1.100041E-5</v>
      </c>
      <c r="AV714" s="1">
        <v>0</v>
      </c>
      <c r="AW714" s="1">
        <v>0</v>
      </c>
      <c r="AX714" s="1">
        <v>0</v>
      </c>
      <c r="AY714" s="1">
        <v>0</v>
      </c>
      <c r="AZ714" s="1">
        <v>4250</v>
      </c>
      <c r="BA714" s="1">
        <v>0</v>
      </c>
      <c r="BB714" s="1">
        <v>62871</v>
      </c>
      <c r="BC714" s="1">
        <v>0</v>
      </c>
      <c r="BD714" s="1">
        <v>644</v>
      </c>
      <c r="BE714" s="1">
        <v>0</v>
      </c>
      <c r="BF714" s="1">
        <v>61892</v>
      </c>
      <c r="BG714" s="1">
        <v>0</v>
      </c>
      <c r="BH714" s="25"/>
      <c r="BI714" s="22">
        <v>0</v>
      </c>
      <c r="BJ714" s="22">
        <v>0</v>
      </c>
      <c r="BK714" s="22">
        <v>0</v>
      </c>
      <c r="BL714" s="22">
        <v>23.919999999999998</v>
      </c>
      <c r="BM714" s="12">
        <f t="shared" si="145"/>
        <v>0</v>
      </c>
      <c r="BN714" s="12">
        <f t="shared" si="146"/>
        <v>0</v>
      </c>
      <c r="BO714" s="12">
        <f t="shared" si="147"/>
        <v>0</v>
      </c>
      <c r="BP714" s="16">
        <v>0</v>
      </c>
      <c r="BQ714" s="16">
        <v>0</v>
      </c>
      <c r="BR714" s="15">
        <f t="shared" si="148"/>
        <v>0</v>
      </c>
      <c r="BS714" s="15">
        <f t="shared" si="149"/>
        <v>0</v>
      </c>
      <c r="BT714" s="15">
        <f t="shared" si="150"/>
        <v>0</v>
      </c>
      <c r="BU714" s="17">
        <v>1.5179887566035117</v>
      </c>
      <c r="BV714" s="15">
        <f t="shared" si="151"/>
        <v>0</v>
      </c>
      <c r="BW714" s="15">
        <f t="shared" si="152"/>
        <v>0</v>
      </c>
      <c r="BX714" s="15">
        <f t="shared" si="153"/>
        <v>0</v>
      </c>
      <c r="BY714" s="17">
        <f t="shared" si="154"/>
        <v>0</v>
      </c>
      <c r="BZ714" s="17">
        <f t="shared" si="155"/>
        <v>0</v>
      </c>
      <c r="CA714" s="17">
        <f t="shared" si="156"/>
        <v>0</v>
      </c>
      <c r="CB714" s="17">
        <f t="shared" si="157"/>
        <v>15.757692470345312</v>
      </c>
    </row>
    <row r="715" spans="1:80" x14ac:dyDescent="0.25">
      <c r="A715" s="1">
        <v>9</v>
      </c>
      <c r="B715" s="3" t="s">
        <v>75</v>
      </c>
      <c r="C715" s="2" t="s">
        <v>76</v>
      </c>
      <c r="D715" s="2" t="s">
        <v>77</v>
      </c>
      <c r="E715" s="2" t="s">
        <v>78</v>
      </c>
      <c r="F715" s="2" t="s">
        <v>762</v>
      </c>
      <c r="G715" s="2" t="s">
        <v>191</v>
      </c>
      <c r="H715" s="2" t="s">
        <v>89</v>
      </c>
      <c r="I715" s="2" t="s">
        <v>64</v>
      </c>
      <c r="J715" s="2" t="s">
        <v>701</v>
      </c>
      <c r="K715" s="2" t="s">
        <v>763</v>
      </c>
      <c r="L715" s="2" t="s">
        <v>764</v>
      </c>
      <c r="M715" s="2" t="s">
        <v>765</v>
      </c>
      <c r="N715" s="3" t="s">
        <v>766</v>
      </c>
      <c r="O715" s="16">
        <v>0</v>
      </c>
      <c r="P715" s="16">
        <v>0</v>
      </c>
      <c r="Q715" s="3" t="s">
        <v>213</v>
      </c>
      <c r="R715" s="3" t="s">
        <v>214</v>
      </c>
      <c r="S715" s="3" t="s">
        <v>215</v>
      </c>
      <c r="T715" s="3" t="s">
        <v>767</v>
      </c>
      <c r="U715" s="2" t="s">
        <v>74</v>
      </c>
      <c r="V715" s="1">
        <v>820.36789999999996</v>
      </c>
      <c r="W715" s="1">
        <v>5.7247490000000003E-6</v>
      </c>
      <c r="X715" s="1">
        <v>917.19550000000004</v>
      </c>
      <c r="Y715" s="1">
        <v>0</v>
      </c>
      <c r="Z715" s="1">
        <v>1.1180289999999999</v>
      </c>
      <c r="AA715" s="1">
        <v>0</v>
      </c>
      <c r="AB715" s="1">
        <v>1.362839E-3</v>
      </c>
      <c r="AC715" s="1">
        <v>0</v>
      </c>
      <c r="AD715" s="1">
        <v>6.4004380000000004E-6</v>
      </c>
      <c r="AE715" s="1">
        <v>0</v>
      </c>
      <c r="AF715" s="1">
        <v>0.6559199</v>
      </c>
      <c r="AG715" s="1">
        <v>0.37325999999999998</v>
      </c>
      <c r="AH715" s="1">
        <v>9.7579569999999994E-6</v>
      </c>
      <c r="AI715" s="1">
        <v>0</v>
      </c>
      <c r="AJ715" s="1">
        <v>9.7911360000000003E-5</v>
      </c>
      <c r="AK715" s="1">
        <v>570.26930000000004</v>
      </c>
      <c r="AL715" s="1">
        <v>0</v>
      </c>
      <c r="AM715" s="1">
        <v>0.69513840000000005</v>
      </c>
      <c r="AN715" s="1">
        <v>0</v>
      </c>
      <c r="AO715" s="1">
        <v>8.4734950000000002E-4</v>
      </c>
      <c r="AP715" s="1">
        <v>0</v>
      </c>
      <c r="AQ715" s="1">
        <v>6.8061939999999996E-5</v>
      </c>
      <c r="AR715" s="1">
        <v>0</v>
      </c>
      <c r="AS715" s="1">
        <v>23.983650000000001</v>
      </c>
      <c r="AT715" s="1">
        <v>5.9892339999999997</v>
      </c>
      <c r="AU715" s="1">
        <v>2.8378479999999998E-6</v>
      </c>
      <c r="AV715" s="1">
        <v>0</v>
      </c>
      <c r="AW715" s="4">
        <v>0</v>
      </c>
      <c r="AX715" s="4">
        <v>0</v>
      </c>
      <c r="AY715" s="4">
        <v>0</v>
      </c>
      <c r="AZ715" s="1">
        <v>1203</v>
      </c>
      <c r="BA715" s="1">
        <v>0</v>
      </c>
      <c r="BB715" s="1">
        <v>62871</v>
      </c>
      <c r="BC715" s="1">
        <v>0</v>
      </c>
      <c r="BD715" s="1">
        <v>624</v>
      </c>
      <c r="BE715" s="1">
        <v>0</v>
      </c>
      <c r="BF715" s="1">
        <v>61892</v>
      </c>
      <c r="BG715" s="1">
        <v>0</v>
      </c>
      <c r="BH715" s="25"/>
      <c r="BI715" s="22">
        <v>6.0000000000000001E-3</v>
      </c>
      <c r="BJ715" s="22">
        <v>5.0000000000000001E-3</v>
      </c>
      <c r="BK715" s="22">
        <v>1E-3</v>
      </c>
      <c r="BL715" s="22">
        <v>13.376999999999999</v>
      </c>
      <c r="BM715" s="12">
        <f t="shared" si="145"/>
        <v>4.4853106077595876E-4</v>
      </c>
      <c r="BN715" s="12">
        <f t="shared" si="146"/>
        <v>3.7377588397996563E-4</v>
      </c>
      <c r="BO715" s="12">
        <f t="shared" si="147"/>
        <v>7.4755176795993127E-5</v>
      </c>
      <c r="BP715" s="16">
        <v>0</v>
      </c>
      <c r="BQ715" s="16">
        <v>0</v>
      </c>
      <c r="BR715" s="15">
        <f t="shared" si="148"/>
        <v>0</v>
      </c>
      <c r="BS715" s="15">
        <f t="shared" si="149"/>
        <v>0</v>
      </c>
      <c r="BT715" s="15">
        <f t="shared" si="150"/>
        <v>0</v>
      </c>
      <c r="BU715" s="17">
        <v>1.32549882667873</v>
      </c>
      <c r="BV715" s="15">
        <f t="shared" si="151"/>
        <v>0</v>
      </c>
      <c r="BW715" s="15">
        <f t="shared" si="152"/>
        <v>0</v>
      </c>
      <c r="BX715" s="15">
        <f t="shared" si="153"/>
        <v>0</v>
      </c>
      <c r="BY715" s="17">
        <f t="shared" si="154"/>
        <v>0</v>
      </c>
      <c r="BZ715" s="17">
        <f t="shared" si="155"/>
        <v>0</v>
      </c>
      <c r="CA715" s="17">
        <f t="shared" si="156"/>
        <v>0</v>
      </c>
      <c r="CB715" s="17">
        <f t="shared" si="157"/>
        <v>10.09204967273975</v>
      </c>
    </row>
    <row r="716" spans="1:80" x14ac:dyDescent="0.25">
      <c r="A716" s="1">
        <v>10</v>
      </c>
      <c r="B716" s="3" t="s">
        <v>79</v>
      </c>
      <c r="C716" s="2" t="s">
        <v>80</v>
      </c>
      <c r="D716" s="2" t="s">
        <v>81</v>
      </c>
      <c r="E716" s="2" t="s">
        <v>78</v>
      </c>
      <c r="F716" s="2" t="s">
        <v>762</v>
      </c>
      <c r="G716" s="2" t="s">
        <v>191</v>
      </c>
      <c r="H716" s="2" t="s">
        <v>89</v>
      </c>
      <c r="I716" s="2" t="s">
        <v>64</v>
      </c>
      <c r="J716" s="2" t="s">
        <v>701</v>
      </c>
      <c r="K716" s="2" t="s">
        <v>763</v>
      </c>
      <c r="L716" s="2" t="s">
        <v>764</v>
      </c>
      <c r="M716" s="2" t="s">
        <v>765</v>
      </c>
      <c r="N716" s="3" t="s">
        <v>766</v>
      </c>
      <c r="O716" s="16">
        <v>0</v>
      </c>
      <c r="P716" s="16">
        <v>0</v>
      </c>
      <c r="Q716" s="3" t="s">
        <v>213</v>
      </c>
      <c r="R716" s="3" t="s">
        <v>214</v>
      </c>
      <c r="S716" s="3" t="s">
        <v>215</v>
      </c>
      <c r="T716" s="3" t="s">
        <v>767</v>
      </c>
      <c r="U716" s="2" t="s">
        <v>74</v>
      </c>
      <c r="V716" s="1">
        <v>143.65379999999999</v>
      </c>
      <c r="W716" s="1">
        <v>4.795782E-4</v>
      </c>
      <c r="X716" s="1">
        <v>917.19550000000004</v>
      </c>
      <c r="Y716" s="1">
        <v>0</v>
      </c>
      <c r="Z716" s="1">
        <v>6.3847639999999997</v>
      </c>
      <c r="AA716" s="1">
        <v>0</v>
      </c>
      <c r="AB716" s="1">
        <v>4.4445499999999999E-2</v>
      </c>
      <c r="AC716" s="1">
        <v>0</v>
      </c>
      <c r="AD716" s="1">
        <v>3.0619940000000002E-3</v>
      </c>
      <c r="AE716" s="1">
        <v>0</v>
      </c>
      <c r="AF716" s="1">
        <v>0.76655249999999997</v>
      </c>
      <c r="AG716" s="1">
        <v>0.5326592</v>
      </c>
      <c r="AH716" s="1">
        <v>3.9944990000000003E-3</v>
      </c>
      <c r="AI716" s="1">
        <v>0</v>
      </c>
      <c r="AJ716" s="1">
        <v>4.8141130000000001E-3</v>
      </c>
      <c r="AK716" s="1">
        <v>570.26930000000004</v>
      </c>
      <c r="AL716" s="1">
        <v>0</v>
      </c>
      <c r="AM716" s="1">
        <v>3.9697480000000001</v>
      </c>
      <c r="AN716" s="1">
        <v>0</v>
      </c>
      <c r="AO716" s="1">
        <v>2.763413E-2</v>
      </c>
      <c r="AP716" s="1">
        <v>0</v>
      </c>
      <c r="AQ716" s="1">
        <v>1.9110809999999999E-2</v>
      </c>
      <c r="AR716" s="1">
        <v>0</v>
      </c>
      <c r="AS716" s="1">
        <v>17.61984</v>
      </c>
      <c r="AT716" s="1">
        <v>4.9623020000000002</v>
      </c>
      <c r="AU716" s="1">
        <v>1.084619E-3</v>
      </c>
      <c r="AV716" s="1">
        <v>0</v>
      </c>
      <c r="AW716" s="4">
        <v>0</v>
      </c>
      <c r="AX716" s="4">
        <v>0</v>
      </c>
      <c r="AY716" s="4">
        <v>0</v>
      </c>
      <c r="AZ716" s="1">
        <v>52</v>
      </c>
      <c r="BA716" s="1">
        <v>1</v>
      </c>
      <c r="BB716" s="1">
        <v>62871</v>
      </c>
      <c r="BC716" s="1">
        <v>0</v>
      </c>
      <c r="BD716" s="1">
        <v>110</v>
      </c>
      <c r="BE716" s="1">
        <v>0</v>
      </c>
      <c r="BF716" s="1">
        <v>61892</v>
      </c>
      <c r="BG716" s="1">
        <v>0</v>
      </c>
      <c r="BH716" s="25"/>
      <c r="BI716" s="22">
        <v>6.4000000000000001E-2</v>
      </c>
      <c r="BJ716" s="22">
        <v>6.0999999999999999E-2</v>
      </c>
      <c r="BK716" s="22">
        <v>3.0000000000000001E-3</v>
      </c>
      <c r="BL716" s="22">
        <v>18.029000000000003</v>
      </c>
      <c r="BM716" s="12">
        <f t="shared" si="145"/>
        <v>3.5498363747296017E-3</v>
      </c>
      <c r="BN716" s="12">
        <f t="shared" si="146"/>
        <v>3.3834377946641513E-3</v>
      </c>
      <c r="BO716" s="12">
        <f t="shared" si="147"/>
        <v>1.6639858006545007E-4</v>
      </c>
      <c r="BP716" s="16">
        <v>0</v>
      </c>
      <c r="BQ716" s="16">
        <v>0</v>
      </c>
      <c r="BR716" s="15">
        <f t="shared" si="148"/>
        <v>0</v>
      </c>
      <c r="BS716" s="15">
        <f t="shared" si="149"/>
        <v>0</v>
      </c>
      <c r="BT716" s="15">
        <f t="shared" si="150"/>
        <v>0</v>
      </c>
      <c r="BU716" s="17">
        <v>1.362887148904804</v>
      </c>
      <c r="BV716" s="15">
        <f t="shared" si="151"/>
        <v>0</v>
      </c>
      <c r="BW716" s="15">
        <f t="shared" si="152"/>
        <v>0</v>
      </c>
      <c r="BX716" s="15">
        <f t="shared" si="153"/>
        <v>0</v>
      </c>
      <c r="BY716" s="17">
        <f t="shared" si="154"/>
        <v>0</v>
      </c>
      <c r="BZ716" s="17">
        <f t="shared" si="155"/>
        <v>0</v>
      </c>
      <c r="CA716" s="17">
        <f t="shared" si="156"/>
        <v>0</v>
      </c>
      <c r="CB716" s="17">
        <f t="shared" si="157"/>
        <v>13.228534742944669</v>
      </c>
    </row>
    <row r="717" spans="1:80" x14ac:dyDescent="0.25">
      <c r="A717" s="1">
        <v>11</v>
      </c>
      <c r="B717" s="3" t="s">
        <v>82</v>
      </c>
      <c r="C717" s="2" t="s">
        <v>83</v>
      </c>
      <c r="D717" s="2" t="s">
        <v>84</v>
      </c>
      <c r="E717" s="2" t="s">
        <v>78</v>
      </c>
      <c r="F717" s="2" t="s">
        <v>762</v>
      </c>
      <c r="G717" s="2" t="s">
        <v>191</v>
      </c>
      <c r="H717" s="2" t="s">
        <v>89</v>
      </c>
      <c r="I717" s="2" t="s">
        <v>64</v>
      </c>
      <c r="J717" s="2" t="s">
        <v>701</v>
      </c>
      <c r="K717" s="2" t="s">
        <v>763</v>
      </c>
      <c r="L717" s="2" t="s">
        <v>764</v>
      </c>
      <c r="M717" s="2" t="s">
        <v>765</v>
      </c>
      <c r="N717" s="3" t="s">
        <v>766</v>
      </c>
      <c r="O717" s="16">
        <v>0</v>
      </c>
      <c r="P717" s="16">
        <v>0</v>
      </c>
      <c r="Q717" s="3" t="s">
        <v>213</v>
      </c>
      <c r="R717" s="3" t="s">
        <v>214</v>
      </c>
      <c r="S717" s="3" t="s">
        <v>215</v>
      </c>
      <c r="T717" s="3" t="s">
        <v>767</v>
      </c>
      <c r="U717" s="2" t="s">
        <v>74</v>
      </c>
      <c r="V717" s="1">
        <v>539.95429999999999</v>
      </c>
      <c r="W717" s="1">
        <v>4.2500509999999998E-5</v>
      </c>
      <c r="X717" s="1">
        <v>917.19550000000004</v>
      </c>
      <c r="Y717" s="1">
        <v>0</v>
      </c>
      <c r="Z717" s="1">
        <v>1.6986540000000001</v>
      </c>
      <c r="AA717" s="1">
        <v>0</v>
      </c>
      <c r="AB717" s="1">
        <v>3.1459220000000002E-3</v>
      </c>
      <c r="AC717" s="1">
        <v>0</v>
      </c>
      <c r="AD717" s="1">
        <v>7.2193649999999996E-5</v>
      </c>
      <c r="AE717" s="1">
        <v>0</v>
      </c>
      <c r="AF717" s="1">
        <v>2.1363729999999999</v>
      </c>
      <c r="AG717" s="1">
        <v>1.533447</v>
      </c>
      <c r="AH717" s="1">
        <v>3.379262E-5</v>
      </c>
      <c r="AI717" s="1">
        <v>0</v>
      </c>
      <c r="AJ717" s="1">
        <v>2.3436120000000001E-3</v>
      </c>
      <c r="AK717" s="1">
        <v>570.26930000000004</v>
      </c>
      <c r="AL717" s="1">
        <v>0</v>
      </c>
      <c r="AM717" s="1">
        <v>1.056144</v>
      </c>
      <c r="AN717" s="1">
        <v>0</v>
      </c>
      <c r="AO717" s="1">
        <v>1.9559870000000002E-3</v>
      </c>
      <c r="AP717" s="1">
        <v>0</v>
      </c>
      <c r="AQ717" s="1">
        <v>2.4751909999999998E-3</v>
      </c>
      <c r="AR717" s="1">
        <v>0</v>
      </c>
      <c r="AS717" s="1">
        <v>52.996690000000001</v>
      </c>
      <c r="AT717" s="1">
        <v>22.320039999999999</v>
      </c>
      <c r="AU717" s="1">
        <v>4.6704630000000002E-5</v>
      </c>
      <c r="AV717" s="1">
        <v>0</v>
      </c>
      <c r="AW717" s="4">
        <v>0</v>
      </c>
      <c r="AX717" s="4">
        <v>0</v>
      </c>
      <c r="AY717" s="4">
        <v>0</v>
      </c>
      <c r="AZ717" s="1">
        <v>817</v>
      </c>
      <c r="BA717" s="1">
        <v>0</v>
      </c>
      <c r="BB717" s="1">
        <v>62871</v>
      </c>
      <c r="BC717" s="1">
        <v>0</v>
      </c>
      <c r="BD717" s="1">
        <v>375</v>
      </c>
      <c r="BE717" s="1">
        <v>0</v>
      </c>
      <c r="BF717" s="1">
        <v>61892</v>
      </c>
      <c r="BG717" s="1">
        <v>0</v>
      </c>
      <c r="BH717" s="25"/>
      <c r="BI717" s="22">
        <v>4.0000000000000001E-3</v>
      </c>
      <c r="BJ717" s="22">
        <v>4.0000000000000001E-3</v>
      </c>
      <c r="BK717" s="22">
        <v>0</v>
      </c>
      <c r="BL717" s="22">
        <v>27.413</v>
      </c>
      <c r="BM717" s="12">
        <f t="shared" si="145"/>
        <v>1.4591617115966877E-4</v>
      </c>
      <c r="BN717" s="12">
        <f t="shared" si="146"/>
        <v>1.4591617115966877E-4</v>
      </c>
      <c r="BO717" s="12">
        <f t="shared" si="147"/>
        <v>0</v>
      </c>
      <c r="BP717" s="16">
        <v>0</v>
      </c>
      <c r="BQ717" s="16">
        <v>0</v>
      </c>
      <c r="BR717" s="15">
        <f t="shared" si="148"/>
        <v>0</v>
      </c>
      <c r="BS717" s="15">
        <f t="shared" si="149"/>
        <v>0</v>
      </c>
      <c r="BT717" s="15">
        <f t="shared" si="150"/>
        <v>0</v>
      </c>
      <c r="BU717" s="17">
        <v>1.416795896323626</v>
      </c>
      <c r="BV717" s="15">
        <f t="shared" si="151"/>
        <v>0</v>
      </c>
      <c r="BW717" s="15">
        <f t="shared" si="152"/>
        <v>0</v>
      </c>
      <c r="BX717" s="15">
        <f t="shared" si="153"/>
        <v>0</v>
      </c>
      <c r="BY717" s="17">
        <f t="shared" si="154"/>
        <v>0</v>
      </c>
      <c r="BZ717" s="17">
        <f t="shared" si="155"/>
        <v>0</v>
      </c>
      <c r="CA717" s="17">
        <f t="shared" si="156"/>
        <v>0</v>
      </c>
      <c r="CB717" s="17">
        <f t="shared" si="157"/>
        <v>19.348587944906281</v>
      </c>
    </row>
    <row r="718" spans="1:80" x14ac:dyDescent="0.25">
      <c r="A718" s="1">
        <v>12</v>
      </c>
      <c r="B718" s="3" t="s">
        <v>144</v>
      </c>
      <c r="C718" s="2" t="s">
        <v>145</v>
      </c>
      <c r="D718" s="2" t="s">
        <v>84</v>
      </c>
      <c r="E718" s="2" t="s">
        <v>78</v>
      </c>
      <c r="F718" s="2" t="s">
        <v>762</v>
      </c>
      <c r="G718" s="2" t="s">
        <v>191</v>
      </c>
      <c r="H718" s="2" t="s">
        <v>89</v>
      </c>
      <c r="I718" s="2" t="s">
        <v>64</v>
      </c>
      <c r="J718" s="2" t="s">
        <v>701</v>
      </c>
      <c r="K718" s="2" t="s">
        <v>763</v>
      </c>
      <c r="L718" s="2" t="s">
        <v>764</v>
      </c>
      <c r="M718" s="2" t="s">
        <v>765</v>
      </c>
      <c r="N718" s="3" t="s">
        <v>766</v>
      </c>
      <c r="O718" s="16">
        <v>0</v>
      </c>
      <c r="P718" s="16">
        <v>0</v>
      </c>
      <c r="Q718" s="3" t="s">
        <v>213</v>
      </c>
      <c r="R718" s="3" t="s">
        <v>214</v>
      </c>
      <c r="S718" s="3" t="s">
        <v>215</v>
      </c>
      <c r="T718" s="3" t="s">
        <v>767</v>
      </c>
      <c r="U718" s="2" t="s">
        <v>74</v>
      </c>
      <c r="V718" s="1">
        <v>517.54319999999996</v>
      </c>
      <c r="W718" s="1">
        <v>1.1565739999999999E-4</v>
      </c>
      <c r="X718" s="1">
        <v>917.19550000000004</v>
      </c>
      <c r="Y718" s="1">
        <v>0</v>
      </c>
      <c r="Z718" s="1">
        <v>1.7722100000000001</v>
      </c>
      <c r="AA718" s="1">
        <v>0</v>
      </c>
      <c r="AB718" s="1">
        <v>3.4242750000000001E-3</v>
      </c>
      <c r="AC718" s="1">
        <v>0</v>
      </c>
      <c r="AD718" s="1">
        <v>2.0496920000000001E-4</v>
      </c>
      <c r="AE718" s="1">
        <v>0</v>
      </c>
      <c r="AF718" s="1">
        <v>2.1795960000000001</v>
      </c>
      <c r="AG718" s="1">
        <v>1.555312</v>
      </c>
      <c r="AH718" s="1">
        <v>9.4039979999999999E-5</v>
      </c>
      <c r="AI718" s="1">
        <v>0</v>
      </c>
      <c r="AJ718" s="1">
        <v>2.071486E-3</v>
      </c>
      <c r="AK718" s="1">
        <v>570.26930000000004</v>
      </c>
      <c r="AL718" s="1">
        <v>0</v>
      </c>
      <c r="AM718" s="1">
        <v>1.1018779999999999</v>
      </c>
      <c r="AN718" s="1">
        <v>0</v>
      </c>
      <c r="AO718" s="1">
        <v>2.129054E-3</v>
      </c>
      <c r="AP718" s="1">
        <v>0</v>
      </c>
      <c r="AQ718" s="1">
        <v>2.2825240000000002E-3</v>
      </c>
      <c r="AR718" s="1">
        <v>0</v>
      </c>
      <c r="AS718" s="1">
        <v>45.781829999999999</v>
      </c>
      <c r="AT718" s="1">
        <v>19.095829999999999</v>
      </c>
      <c r="AU718" s="1">
        <v>4.9856550000000003E-5</v>
      </c>
      <c r="AV718" s="1">
        <v>0</v>
      </c>
      <c r="AW718" s="4">
        <v>0</v>
      </c>
      <c r="AX718" s="4">
        <v>0</v>
      </c>
      <c r="AY718" s="4">
        <v>0</v>
      </c>
      <c r="AZ718" s="1">
        <v>458</v>
      </c>
      <c r="BA718" s="1">
        <v>0</v>
      </c>
      <c r="BB718" s="1">
        <v>62871</v>
      </c>
      <c r="BC718" s="1">
        <v>0</v>
      </c>
      <c r="BD718" s="1">
        <v>386</v>
      </c>
      <c r="BE718" s="1">
        <v>0</v>
      </c>
      <c r="BF718" s="1">
        <v>61892</v>
      </c>
      <c r="BG718" s="1">
        <v>0</v>
      </c>
      <c r="BH718" s="25"/>
      <c r="BI718" s="22">
        <v>5.0000000000000001E-3</v>
      </c>
      <c r="BJ718" s="22">
        <v>5.0000000000000001E-3</v>
      </c>
      <c r="BK718" s="22">
        <v>0</v>
      </c>
      <c r="BL718" s="22">
        <v>26.929000000000002</v>
      </c>
      <c r="BM718" s="12">
        <f t="shared" si="145"/>
        <v>1.8567343755802293E-4</v>
      </c>
      <c r="BN718" s="12">
        <f t="shared" si="146"/>
        <v>1.8567343755802293E-4</v>
      </c>
      <c r="BO718" s="12">
        <f t="shared" si="147"/>
        <v>0</v>
      </c>
      <c r="BP718" s="16">
        <v>0</v>
      </c>
      <c r="BQ718" s="16">
        <v>0</v>
      </c>
      <c r="BR718" s="15">
        <f t="shared" si="148"/>
        <v>0</v>
      </c>
      <c r="BS718" s="15">
        <f t="shared" si="149"/>
        <v>0</v>
      </c>
      <c r="BT718" s="15">
        <f t="shared" si="150"/>
        <v>0</v>
      </c>
      <c r="BU718" s="17">
        <v>1.4116131801235716</v>
      </c>
      <c r="BV718" s="15">
        <f t="shared" si="151"/>
        <v>0</v>
      </c>
      <c r="BW718" s="15">
        <f t="shared" si="152"/>
        <v>0</v>
      </c>
      <c r="BX718" s="15">
        <f t="shared" si="153"/>
        <v>0</v>
      </c>
      <c r="BY718" s="17">
        <f t="shared" si="154"/>
        <v>0</v>
      </c>
      <c r="BZ718" s="17">
        <f t="shared" si="155"/>
        <v>0</v>
      </c>
      <c r="CA718" s="17">
        <f t="shared" si="156"/>
        <v>0</v>
      </c>
      <c r="CB718" s="17">
        <f t="shared" si="157"/>
        <v>19.076755855766844</v>
      </c>
    </row>
    <row r="719" spans="1:80" x14ac:dyDescent="0.25">
      <c r="A719" s="1">
        <v>14</v>
      </c>
      <c r="B719" s="3" t="s">
        <v>146</v>
      </c>
      <c r="C719" s="2" t="s">
        <v>147</v>
      </c>
      <c r="D719" s="2" t="s">
        <v>148</v>
      </c>
      <c r="E719" s="2" t="s">
        <v>60</v>
      </c>
      <c r="F719" s="2" t="s">
        <v>762</v>
      </c>
      <c r="G719" s="2" t="s">
        <v>191</v>
      </c>
      <c r="H719" s="2" t="s">
        <v>89</v>
      </c>
      <c r="I719" s="2" t="s">
        <v>64</v>
      </c>
      <c r="J719" s="2" t="s">
        <v>701</v>
      </c>
      <c r="K719" s="2" t="s">
        <v>763</v>
      </c>
      <c r="L719" s="2" t="s">
        <v>764</v>
      </c>
      <c r="M719" s="2" t="s">
        <v>765</v>
      </c>
      <c r="N719" s="3" t="s">
        <v>766</v>
      </c>
      <c r="O719" s="16">
        <v>0</v>
      </c>
      <c r="P719" s="16">
        <v>0</v>
      </c>
      <c r="Q719" s="3" t="s">
        <v>213</v>
      </c>
      <c r="R719" s="3" t="s">
        <v>214</v>
      </c>
      <c r="S719" s="3" t="s">
        <v>215</v>
      </c>
      <c r="T719" s="3" t="s">
        <v>767</v>
      </c>
      <c r="U719" s="2" t="s">
        <v>74</v>
      </c>
      <c r="V719" s="1">
        <v>1432.653</v>
      </c>
      <c r="W719" s="1">
        <v>6.1600469999999997E-6</v>
      </c>
      <c r="X719" s="1">
        <v>917.19550000000004</v>
      </c>
      <c r="Y719" s="1">
        <v>0</v>
      </c>
      <c r="Z719" s="1">
        <v>0.64020779999999999</v>
      </c>
      <c r="AA719" s="1">
        <v>0</v>
      </c>
      <c r="AB719" s="1">
        <v>4.4686870000000003E-4</v>
      </c>
      <c r="AC719" s="1">
        <v>0</v>
      </c>
      <c r="AD719" s="1">
        <v>3.9437099999999999E-6</v>
      </c>
      <c r="AE719" s="1">
        <v>0</v>
      </c>
      <c r="AF719" s="1">
        <v>5.5280849999999999E-2</v>
      </c>
      <c r="AG719" s="1">
        <v>4.4741549999999998E-2</v>
      </c>
      <c r="AH719" s="1">
        <v>7.1339529999999999E-5</v>
      </c>
      <c r="AI719" s="1">
        <v>0</v>
      </c>
      <c r="AJ719" s="1">
        <v>4.496937E-4</v>
      </c>
      <c r="AK719" s="1">
        <v>570.26930000000004</v>
      </c>
      <c r="AL719" s="1">
        <v>0</v>
      </c>
      <c r="AM719" s="1">
        <v>0.39805119999999999</v>
      </c>
      <c r="AN719" s="1">
        <v>0</v>
      </c>
      <c r="AO719" s="1">
        <v>2.7784210000000002E-4</v>
      </c>
      <c r="AP719" s="1">
        <v>0</v>
      </c>
      <c r="AQ719" s="1">
        <v>1.7900110000000001E-4</v>
      </c>
      <c r="AR719" s="1">
        <v>0</v>
      </c>
      <c r="AS719" s="1">
        <v>1.9790970000000001</v>
      </c>
      <c r="AT719" s="1">
        <v>0.77907119999999996</v>
      </c>
      <c r="AU719" s="1">
        <v>9.0445859999999998E-5</v>
      </c>
      <c r="AV719" s="1">
        <v>0</v>
      </c>
      <c r="AW719" s="1">
        <v>0</v>
      </c>
      <c r="AX719" s="1">
        <v>0</v>
      </c>
      <c r="AY719" s="1">
        <v>0</v>
      </c>
      <c r="AZ719" s="1">
        <v>1041</v>
      </c>
      <c r="BA719" s="1">
        <v>0</v>
      </c>
      <c r="BB719" s="1">
        <v>62871</v>
      </c>
      <c r="BC719" s="1">
        <v>0</v>
      </c>
      <c r="BD719" s="1">
        <v>498</v>
      </c>
      <c r="BE719" s="1">
        <v>0</v>
      </c>
      <c r="BF719" s="1">
        <v>61892</v>
      </c>
      <c r="BG719" s="1">
        <v>0</v>
      </c>
      <c r="BH719" s="25"/>
      <c r="BI719" s="22">
        <v>2E-3</v>
      </c>
      <c r="BJ719" s="22">
        <v>2E-3</v>
      </c>
      <c r="BK719" s="22">
        <v>0</v>
      </c>
      <c r="BL719" s="22">
        <v>8.5540000000000003</v>
      </c>
      <c r="BM719" s="12">
        <f t="shared" si="145"/>
        <v>2.3380874444704232E-4</v>
      </c>
      <c r="BN719" s="12">
        <f t="shared" si="146"/>
        <v>2.3380874444704232E-4</v>
      </c>
      <c r="BO719" s="12">
        <f t="shared" si="147"/>
        <v>0</v>
      </c>
      <c r="BP719" s="16">
        <v>0</v>
      </c>
      <c r="BQ719" s="16">
        <v>0</v>
      </c>
      <c r="BR719" s="15">
        <f t="shared" si="148"/>
        <v>0</v>
      </c>
      <c r="BS719" s="15">
        <f t="shared" si="149"/>
        <v>0</v>
      </c>
      <c r="BT719" s="15">
        <f t="shared" si="150"/>
        <v>0</v>
      </c>
      <c r="BU719" s="17">
        <v>1.463358556946081</v>
      </c>
      <c r="BV719" s="15">
        <f t="shared" si="151"/>
        <v>0</v>
      </c>
      <c r="BW719" s="15">
        <f t="shared" si="152"/>
        <v>0</v>
      </c>
      <c r="BX719" s="15">
        <f t="shared" si="153"/>
        <v>0</v>
      </c>
      <c r="BY719" s="17">
        <f t="shared" si="154"/>
        <v>0</v>
      </c>
      <c r="BZ719" s="17">
        <f t="shared" si="155"/>
        <v>0</v>
      </c>
      <c r="CA719" s="17">
        <f t="shared" si="156"/>
        <v>0</v>
      </c>
      <c r="CB719" s="17">
        <f t="shared" si="157"/>
        <v>5.8454573278688127</v>
      </c>
    </row>
    <row r="720" spans="1:80" x14ac:dyDescent="0.25">
      <c r="A720" s="1">
        <v>15</v>
      </c>
      <c r="B720" s="3" t="s">
        <v>149</v>
      </c>
      <c r="C720" s="2" t="s">
        <v>150</v>
      </c>
      <c r="D720" s="2" t="s">
        <v>148</v>
      </c>
      <c r="E720" s="2" t="s">
        <v>60</v>
      </c>
      <c r="F720" s="2" t="s">
        <v>762</v>
      </c>
      <c r="G720" s="2" t="s">
        <v>191</v>
      </c>
      <c r="H720" s="2" t="s">
        <v>89</v>
      </c>
      <c r="I720" s="2" t="s">
        <v>64</v>
      </c>
      <c r="J720" s="2" t="s">
        <v>701</v>
      </c>
      <c r="K720" s="2" t="s">
        <v>763</v>
      </c>
      <c r="L720" s="2" t="s">
        <v>764</v>
      </c>
      <c r="M720" s="2" t="s">
        <v>765</v>
      </c>
      <c r="N720" s="3" t="s">
        <v>766</v>
      </c>
      <c r="O720" s="16">
        <v>0</v>
      </c>
      <c r="P720" s="16">
        <v>0</v>
      </c>
      <c r="Q720" s="3" t="s">
        <v>213</v>
      </c>
      <c r="R720" s="3" t="s">
        <v>214</v>
      </c>
      <c r="S720" s="3" t="s">
        <v>215</v>
      </c>
      <c r="T720" s="3" t="s">
        <v>767</v>
      </c>
      <c r="U720" s="2" t="s">
        <v>74</v>
      </c>
      <c r="V720" s="1">
        <v>1417.4079999999999</v>
      </c>
      <c r="W720" s="1">
        <v>3.6305350000000001E-6</v>
      </c>
      <c r="X720" s="1">
        <v>917.19550000000004</v>
      </c>
      <c r="Y720" s="1">
        <v>0</v>
      </c>
      <c r="Z720" s="1">
        <v>0.64709349999999999</v>
      </c>
      <c r="AA720" s="1">
        <v>0</v>
      </c>
      <c r="AB720" s="1">
        <v>4.5653289999999998E-4</v>
      </c>
      <c r="AC720" s="1">
        <v>0</v>
      </c>
      <c r="AD720" s="1">
        <v>2.3492950000000002E-6</v>
      </c>
      <c r="AE720" s="1">
        <v>0</v>
      </c>
      <c r="AF720" s="1">
        <v>5.4271970000000003E-2</v>
      </c>
      <c r="AG720" s="1">
        <v>4.2971160000000001E-2</v>
      </c>
      <c r="AH720" s="1">
        <v>4.3287449999999998E-5</v>
      </c>
      <c r="AI720" s="1">
        <v>0</v>
      </c>
      <c r="AJ720" s="1">
        <v>1.423471E-4</v>
      </c>
      <c r="AK720" s="1">
        <v>570.26930000000004</v>
      </c>
      <c r="AL720" s="1">
        <v>0</v>
      </c>
      <c r="AM720" s="1">
        <v>0.40233249999999998</v>
      </c>
      <c r="AN720" s="1">
        <v>0</v>
      </c>
      <c r="AO720" s="1">
        <v>2.8385079999999999E-4</v>
      </c>
      <c r="AP720" s="1">
        <v>0</v>
      </c>
      <c r="AQ720" s="1">
        <v>5.7270859999999998E-5</v>
      </c>
      <c r="AR720" s="1">
        <v>0</v>
      </c>
      <c r="AS720" s="1">
        <v>2.086468</v>
      </c>
      <c r="AT720" s="1">
        <v>0.68021980000000004</v>
      </c>
      <c r="AU720" s="1">
        <v>2.7448719999999998E-5</v>
      </c>
      <c r="AV720" s="1">
        <v>0</v>
      </c>
      <c r="AW720" s="1">
        <v>0</v>
      </c>
      <c r="AX720" s="1">
        <v>0</v>
      </c>
      <c r="AY720" s="1">
        <v>0</v>
      </c>
      <c r="AZ720" s="1">
        <v>1488</v>
      </c>
      <c r="BA720" s="1">
        <v>0</v>
      </c>
      <c r="BB720" s="1">
        <v>62871</v>
      </c>
      <c r="BC720" s="1">
        <v>0</v>
      </c>
      <c r="BD720" s="1">
        <v>832</v>
      </c>
      <c r="BE720" s="1">
        <v>0</v>
      </c>
      <c r="BF720" s="1">
        <v>61892</v>
      </c>
      <c r="BG720" s="1">
        <v>0</v>
      </c>
      <c r="BH720" s="25"/>
      <c r="BI720" s="22">
        <v>2E-3</v>
      </c>
      <c r="BJ720" s="22">
        <v>2E-3</v>
      </c>
      <c r="BK720" s="22">
        <v>0</v>
      </c>
      <c r="BL720" s="22">
        <v>8.5540000000000003</v>
      </c>
      <c r="BM720" s="12">
        <f t="shared" si="145"/>
        <v>2.3380874444704232E-4</v>
      </c>
      <c r="BN720" s="12">
        <f t="shared" si="146"/>
        <v>2.3380874444704232E-4</v>
      </c>
      <c r="BO720" s="12">
        <f t="shared" si="147"/>
        <v>0</v>
      </c>
      <c r="BP720" s="16">
        <v>0</v>
      </c>
      <c r="BQ720" s="16">
        <v>0</v>
      </c>
      <c r="BR720" s="15">
        <f t="shared" si="148"/>
        <v>0</v>
      </c>
      <c r="BS720" s="15">
        <f t="shared" si="149"/>
        <v>0</v>
      </c>
      <c r="BT720" s="15">
        <f t="shared" si="150"/>
        <v>0</v>
      </c>
      <c r="BU720" s="17">
        <v>1.463358556946081</v>
      </c>
      <c r="BV720" s="15">
        <f t="shared" si="151"/>
        <v>0</v>
      </c>
      <c r="BW720" s="15">
        <f t="shared" si="152"/>
        <v>0</v>
      </c>
      <c r="BX720" s="15">
        <f t="shared" si="153"/>
        <v>0</v>
      </c>
      <c r="BY720" s="17">
        <f t="shared" si="154"/>
        <v>0</v>
      </c>
      <c r="BZ720" s="17">
        <f t="shared" si="155"/>
        <v>0</v>
      </c>
      <c r="CA720" s="17">
        <f t="shared" si="156"/>
        <v>0</v>
      </c>
      <c r="CB720" s="17">
        <f t="shared" si="157"/>
        <v>5.8454573278688127</v>
      </c>
    </row>
    <row r="721" spans="1:80" x14ac:dyDescent="0.25">
      <c r="A721" s="1">
        <v>16</v>
      </c>
      <c r="B721" s="3" t="s">
        <v>87</v>
      </c>
      <c r="C721" s="2" t="s">
        <v>88</v>
      </c>
      <c r="D721" s="2" t="s">
        <v>89</v>
      </c>
      <c r="E721" s="2" t="s">
        <v>78</v>
      </c>
      <c r="F721" s="2" t="s">
        <v>762</v>
      </c>
      <c r="G721" s="2" t="s">
        <v>191</v>
      </c>
      <c r="H721" s="2" t="s">
        <v>89</v>
      </c>
      <c r="I721" s="2" t="s">
        <v>64</v>
      </c>
      <c r="J721" s="2" t="s">
        <v>701</v>
      </c>
      <c r="K721" s="2" t="s">
        <v>763</v>
      </c>
      <c r="L721" s="2" t="s">
        <v>764</v>
      </c>
      <c r="M721" s="2" t="s">
        <v>765</v>
      </c>
      <c r="N721" s="3" t="s">
        <v>766</v>
      </c>
      <c r="O721" s="16">
        <v>0</v>
      </c>
      <c r="P721" s="16">
        <v>0</v>
      </c>
      <c r="Q721" s="3" t="s">
        <v>213</v>
      </c>
      <c r="R721" s="3" t="s">
        <v>214</v>
      </c>
      <c r="S721" s="3" t="s">
        <v>215</v>
      </c>
      <c r="T721" s="3" t="s">
        <v>767</v>
      </c>
      <c r="U721" s="2" t="s">
        <v>74</v>
      </c>
      <c r="V721" s="1">
        <v>47.106659999999998</v>
      </c>
      <c r="W721" s="1">
        <v>1.775624E-3</v>
      </c>
      <c r="X721" s="1">
        <v>917.19550000000004</v>
      </c>
      <c r="Y721" s="1">
        <v>0</v>
      </c>
      <c r="Z721" s="1">
        <v>19.470610000000001</v>
      </c>
      <c r="AA721" s="1">
        <v>0</v>
      </c>
      <c r="AB721" s="1">
        <v>0.41333029999999998</v>
      </c>
      <c r="AC721" s="1">
        <v>0</v>
      </c>
      <c r="AD721" s="1">
        <v>3.4572480000000003E-2</v>
      </c>
      <c r="AE721" s="1">
        <v>0</v>
      </c>
      <c r="AF721" s="1">
        <v>0.88529720000000001</v>
      </c>
      <c r="AG721" s="1">
        <v>0.7266823</v>
      </c>
      <c r="AH721" s="1">
        <v>3.9051830000000003E-2</v>
      </c>
      <c r="AI721" s="1">
        <v>0</v>
      </c>
      <c r="AJ721" s="1">
        <v>1.788845E-2</v>
      </c>
      <c r="AK721" s="1">
        <v>570.26930000000004</v>
      </c>
      <c r="AL721" s="1">
        <v>0</v>
      </c>
      <c r="AM721" s="1">
        <v>12.105919999999999</v>
      </c>
      <c r="AN721" s="1">
        <v>0</v>
      </c>
      <c r="AO721" s="1">
        <v>0.25698949999999998</v>
      </c>
      <c r="AP721" s="1">
        <v>0</v>
      </c>
      <c r="AQ721" s="1">
        <v>0.2165561</v>
      </c>
      <c r="AR721" s="1">
        <v>0</v>
      </c>
      <c r="AS721" s="1">
        <v>24.576609999999999</v>
      </c>
      <c r="AT721" s="1">
        <v>4.955889</v>
      </c>
      <c r="AU721" s="1">
        <v>8.8114700000000001E-3</v>
      </c>
      <c r="AV721" s="1">
        <v>0</v>
      </c>
      <c r="AW721" s="4">
        <v>0</v>
      </c>
      <c r="AX721" s="4">
        <v>0</v>
      </c>
      <c r="AY721" s="4">
        <v>0</v>
      </c>
      <c r="AZ721" s="1">
        <v>6</v>
      </c>
      <c r="BA721" s="1">
        <v>1</v>
      </c>
      <c r="BB721" s="1">
        <v>62871</v>
      </c>
      <c r="BC721" s="1">
        <v>0</v>
      </c>
      <c r="BD721" s="1">
        <v>21</v>
      </c>
      <c r="BE721" s="1">
        <v>1</v>
      </c>
      <c r="BF721" s="1">
        <v>61892</v>
      </c>
      <c r="BG721" s="1">
        <v>0</v>
      </c>
      <c r="BH721" s="25"/>
      <c r="BI721" s="22">
        <v>5.8999999999999997E-2</v>
      </c>
      <c r="BJ721" s="22">
        <v>5.0999999999999997E-2</v>
      </c>
      <c r="BK721" s="22">
        <v>8.0000000000000002E-3</v>
      </c>
      <c r="BL721" s="22">
        <v>19.397999999999996</v>
      </c>
      <c r="BM721" s="12">
        <f t="shared" si="145"/>
        <v>3.0415506753273536E-3</v>
      </c>
      <c r="BN721" s="12">
        <f t="shared" si="146"/>
        <v>2.6291370244355093E-3</v>
      </c>
      <c r="BO721" s="12">
        <f t="shared" si="147"/>
        <v>4.1241365089184464E-4</v>
      </c>
      <c r="BP721" s="16">
        <v>0</v>
      </c>
      <c r="BQ721" s="16">
        <v>0</v>
      </c>
      <c r="BR721" s="15">
        <f t="shared" si="148"/>
        <v>0</v>
      </c>
      <c r="BS721" s="15">
        <f t="shared" si="149"/>
        <v>0</v>
      </c>
      <c r="BT721" s="15">
        <f t="shared" si="150"/>
        <v>0</v>
      </c>
      <c r="BU721" s="17">
        <v>1.3939162128699798</v>
      </c>
      <c r="BV721" s="15">
        <f t="shared" si="151"/>
        <v>0</v>
      </c>
      <c r="BW721" s="15">
        <f t="shared" si="152"/>
        <v>0</v>
      </c>
      <c r="BX721" s="15">
        <f t="shared" si="153"/>
        <v>0</v>
      </c>
      <c r="BY721" s="17">
        <f t="shared" si="154"/>
        <v>0</v>
      </c>
      <c r="BZ721" s="17">
        <f t="shared" si="155"/>
        <v>0</v>
      </c>
      <c r="CA721" s="17">
        <f t="shared" si="156"/>
        <v>0</v>
      </c>
      <c r="CB721" s="17">
        <f t="shared" si="157"/>
        <v>13.916187946519983</v>
      </c>
    </row>
    <row r="722" spans="1:80" x14ac:dyDescent="0.25">
      <c r="A722" s="1">
        <v>17</v>
      </c>
      <c r="B722" s="3" t="s">
        <v>90</v>
      </c>
      <c r="C722" s="2" t="s">
        <v>91</v>
      </c>
      <c r="D722" s="2" t="s">
        <v>89</v>
      </c>
      <c r="E722" s="2" t="s">
        <v>78</v>
      </c>
      <c r="F722" s="2" t="s">
        <v>762</v>
      </c>
      <c r="G722" s="2" t="s">
        <v>191</v>
      </c>
      <c r="H722" s="2" t="s">
        <v>89</v>
      </c>
      <c r="I722" s="2" t="s">
        <v>64</v>
      </c>
      <c r="J722" s="2" t="s">
        <v>701</v>
      </c>
      <c r="K722" s="2" t="s">
        <v>763</v>
      </c>
      <c r="L722" s="2" t="s">
        <v>764</v>
      </c>
      <c r="M722" s="2" t="s">
        <v>765</v>
      </c>
      <c r="N722" s="3" t="s">
        <v>766</v>
      </c>
      <c r="O722" s="16">
        <v>0</v>
      </c>
      <c r="P722" s="16">
        <v>0</v>
      </c>
      <c r="Q722" s="3" t="s">
        <v>213</v>
      </c>
      <c r="R722" s="3" t="s">
        <v>214</v>
      </c>
      <c r="S722" s="3" t="s">
        <v>215</v>
      </c>
      <c r="T722" s="3" t="s">
        <v>767</v>
      </c>
      <c r="U722" s="2" t="s">
        <v>74</v>
      </c>
      <c r="V722" s="1">
        <v>70.253579999999999</v>
      </c>
      <c r="W722" s="1">
        <v>1.705769E-3</v>
      </c>
      <c r="X722" s="1">
        <v>917.19550000000004</v>
      </c>
      <c r="Y722" s="1">
        <v>0</v>
      </c>
      <c r="Z722" s="1">
        <v>13.0555</v>
      </c>
      <c r="AA722" s="1">
        <v>0</v>
      </c>
      <c r="AB722" s="1">
        <v>0.1858339</v>
      </c>
      <c r="AC722" s="1">
        <v>0</v>
      </c>
      <c r="AD722" s="1">
        <v>2.226966E-2</v>
      </c>
      <c r="AE722" s="1">
        <v>0</v>
      </c>
      <c r="AF722" s="1">
        <v>0.65190859999999995</v>
      </c>
      <c r="AG722" s="1">
        <v>0.44874269999999999</v>
      </c>
      <c r="AH722" s="1">
        <v>3.4160709999999997E-2</v>
      </c>
      <c r="AI722" s="1">
        <v>0</v>
      </c>
      <c r="AJ722" s="1">
        <v>1.404876E-2</v>
      </c>
      <c r="AK722" s="1">
        <v>570.26930000000004</v>
      </c>
      <c r="AL722" s="1">
        <v>0</v>
      </c>
      <c r="AM722" s="1">
        <v>8.1172979999999999</v>
      </c>
      <c r="AN722" s="1">
        <v>0</v>
      </c>
      <c r="AO722" s="1">
        <v>0.1155428</v>
      </c>
      <c r="AP722" s="1">
        <v>0</v>
      </c>
      <c r="AQ722" s="1">
        <v>0.114038</v>
      </c>
      <c r="AR722" s="1">
        <v>0</v>
      </c>
      <c r="AS722" s="1">
        <v>21.81718</v>
      </c>
      <c r="AT722" s="1">
        <v>4.550872</v>
      </c>
      <c r="AU722" s="1">
        <v>5.2269810000000003E-3</v>
      </c>
      <c r="AV722" s="1">
        <v>0</v>
      </c>
      <c r="AW722" s="4">
        <v>0</v>
      </c>
      <c r="AX722" s="4">
        <v>0</v>
      </c>
      <c r="AY722" s="4">
        <v>0</v>
      </c>
      <c r="AZ722" s="1">
        <v>4</v>
      </c>
      <c r="BA722" s="1">
        <v>1</v>
      </c>
      <c r="BB722" s="1">
        <v>62871</v>
      </c>
      <c r="BC722" s="1">
        <v>0</v>
      </c>
      <c r="BD722" s="1">
        <v>33</v>
      </c>
      <c r="BE722" s="1">
        <v>0</v>
      </c>
      <c r="BF722" s="1">
        <v>61892</v>
      </c>
      <c r="BG722" s="1">
        <v>0</v>
      </c>
      <c r="BH722" s="25"/>
      <c r="BI722" s="22">
        <v>6.0999999999999999E-2</v>
      </c>
      <c r="BJ722" s="22">
        <v>5.3999999999999999E-2</v>
      </c>
      <c r="BK722" s="22">
        <v>7.0000000000000001E-3</v>
      </c>
      <c r="BL722" s="22">
        <v>19.184000000000001</v>
      </c>
      <c r="BM722" s="12">
        <f t="shared" si="145"/>
        <v>3.1797331109257713E-3</v>
      </c>
      <c r="BN722" s="12">
        <f t="shared" si="146"/>
        <v>2.8148457047539616E-3</v>
      </c>
      <c r="BO722" s="12">
        <f t="shared" si="147"/>
        <v>3.6488740617180983E-4</v>
      </c>
      <c r="BP722" s="16">
        <v>0</v>
      </c>
      <c r="BQ722" s="16">
        <v>0</v>
      </c>
      <c r="BR722" s="15">
        <f t="shared" si="148"/>
        <v>0</v>
      </c>
      <c r="BS722" s="15">
        <f t="shared" si="149"/>
        <v>0</v>
      </c>
      <c r="BT722" s="15">
        <f t="shared" si="150"/>
        <v>0</v>
      </c>
      <c r="BU722" s="17">
        <v>1.4008637500141801</v>
      </c>
      <c r="BV722" s="15">
        <f t="shared" si="151"/>
        <v>0</v>
      </c>
      <c r="BW722" s="15">
        <f t="shared" si="152"/>
        <v>0</v>
      </c>
      <c r="BX722" s="15">
        <f t="shared" si="153"/>
        <v>0</v>
      </c>
      <c r="BY722" s="17">
        <f t="shared" si="154"/>
        <v>0</v>
      </c>
      <c r="BZ722" s="17">
        <f t="shared" si="155"/>
        <v>0</v>
      </c>
      <c r="CA722" s="17">
        <f t="shared" si="156"/>
        <v>0</v>
      </c>
      <c r="CB722" s="17">
        <f t="shared" si="157"/>
        <v>13.694408181956177</v>
      </c>
    </row>
    <row r="723" spans="1:80" x14ac:dyDescent="0.25">
      <c r="A723" s="1">
        <v>19</v>
      </c>
      <c r="B723" s="3" t="s">
        <v>92</v>
      </c>
      <c r="C723" s="2" t="s">
        <v>93</v>
      </c>
      <c r="D723" s="2" t="s">
        <v>94</v>
      </c>
      <c r="E723" s="2" t="s">
        <v>60</v>
      </c>
      <c r="F723" s="2" t="s">
        <v>762</v>
      </c>
      <c r="G723" s="2" t="s">
        <v>191</v>
      </c>
      <c r="H723" s="2" t="s">
        <v>89</v>
      </c>
      <c r="I723" s="2" t="s">
        <v>64</v>
      </c>
      <c r="J723" s="2" t="s">
        <v>701</v>
      </c>
      <c r="K723" s="2" t="s">
        <v>763</v>
      </c>
      <c r="L723" s="2" t="s">
        <v>764</v>
      </c>
      <c r="M723" s="2" t="s">
        <v>765</v>
      </c>
      <c r="N723" s="3" t="s">
        <v>766</v>
      </c>
      <c r="O723" s="16">
        <v>0</v>
      </c>
      <c r="P723" s="16">
        <v>0</v>
      </c>
      <c r="Q723" s="3" t="s">
        <v>213</v>
      </c>
      <c r="R723" s="3" t="s">
        <v>214</v>
      </c>
      <c r="S723" s="3" t="s">
        <v>215</v>
      </c>
      <c r="T723" s="3" t="s">
        <v>767</v>
      </c>
      <c r="U723" s="2" t="s">
        <v>74</v>
      </c>
      <c r="V723" s="1">
        <v>789.81039999999996</v>
      </c>
      <c r="W723" s="1">
        <v>3.5774630000000001E-6</v>
      </c>
      <c r="X723" s="1">
        <v>917.19550000000004</v>
      </c>
      <c r="Y723" s="1">
        <v>0</v>
      </c>
      <c r="Z723" s="1">
        <v>1.161286</v>
      </c>
      <c r="AA723" s="1">
        <v>0</v>
      </c>
      <c r="AB723" s="1">
        <v>1.4703349999999999E-3</v>
      </c>
      <c r="AC723" s="1">
        <v>0</v>
      </c>
      <c r="AD723" s="1">
        <v>4.1544560000000003E-6</v>
      </c>
      <c r="AE723" s="1">
        <v>0</v>
      </c>
      <c r="AF723" s="1">
        <v>2.5291090000000001</v>
      </c>
      <c r="AG723" s="1">
        <v>1.7587930000000001</v>
      </c>
      <c r="AH723" s="1">
        <v>1.642656E-6</v>
      </c>
      <c r="AI723" s="1">
        <v>0</v>
      </c>
      <c r="AJ723" s="1">
        <v>2.0487350000000001E-4</v>
      </c>
      <c r="AK723" s="1">
        <v>570.26930000000004</v>
      </c>
      <c r="AL723" s="1">
        <v>0</v>
      </c>
      <c r="AM723" s="1">
        <v>0.72203309999999998</v>
      </c>
      <c r="AN723" s="1">
        <v>0</v>
      </c>
      <c r="AO723" s="1">
        <v>9.141854E-4</v>
      </c>
      <c r="AP723" s="1">
        <v>0</v>
      </c>
      <c r="AQ723" s="1">
        <v>1.4792540000000001E-4</v>
      </c>
      <c r="AR723" s="1">
        <v>0</v>
      </c>
      <c r="AS723" s="1">
        <v>7.7436499999999997</v>
      </c>
      <c r="AT723" s="1">
        <v>4.4888870000000001</v>
      </c>
      <c r="AU723" s="1">
        <v>1.910281E-5</v>
      </c>
      <c r="AV723" s="1">
        <v>0</v>
      </c>
      <c r="AW723" s="1">
        <v>0</v>
      </c>
      <c r="AX723" s="1">
        <v>0</v>
      </c>
      <c r="AY723" s="1">
        <v>0</v>
      </c>
      <c r="AZ723" s="1">
        <v>5925</v>
      </c>
      <c r="BA723" s="1">
        <v>0</v>
      </c>
      <c r="BB723" s="1">
        <v>62871</v>
      </c>
      <c r="BC723" s="1">
        <v>0</v>
      </c>
      <c r="BD723" s="1">
        <v>668</v>
      </c>
      <c r="BE723" s="1">
        <v>0</v>
      </c>
      <c r="BF723" s="1">
        <v>61892</v>
      </c>
      <c r="BG723" s="1">
        <v>0</v>
      </c>
      <c r="BH723" s="25"/>
      <c r="BI723" s="22">
        <v>0</v>
      </c>
      <c r="BJ723" s="22">
        <v>0</v>
      </c>
      <c r="BK723" s="22">
        <v>0</v>
      </c>
      <c r="BL723" s="22">
        <v>26.840000000000003</v>
      </c>
      <c r="BM723" s="12">
        <f t="shared" si="145"/>
        <v>0</v>
      </c>
      <c r="BN723" s="12">
        <f t="shared" si="146"/>
        <v>0</v>
      </c>
      <c r="BO723" s="12">
        <f t="shared" si="147"/>
        <v>0</v>
      </c>
      <c r="BP723" s="16">
        <v>0</v>
      </c>
      <c r="BQ723" s="16">
        <v>0</v>
      </c>
      <c r="BR723" s="15">
        <f t="shared" si="148"/>
        <v>0</v>
      </c>
      <c r="BS723" s="15">
        <f t="shared" si="149"/>
        <v>0</v>
      </c>
      <c r="BT723" s="15">
        <f t="shared" si="150"/>
        <v>0</v>
      </c>
      <c r="BU723" s="17">
        <v>1.4501819930425399</v>
      </c>
      <c r="BV723" s="15">
        <f t="shared" si="151"/>
        <v>0</v>
      </c>
      <c r="BW723" s="15">
        <f t="shared" si="152"/>
        <v>0</v>
      </c>
      <c r="BX723" s="15">
        <f t="shared" si="153"/>
        <v>0</v>
      </c>
      <c r="BY723" s="17">
        <f t="shared" si="154"/>
        <v>0</v>
      </c>
      <c r="BZ723" s="17">
        <f t="shared" si="155"/>
        <v>0</v>
      </c>
      <c r="CA723" s="17">
        <f t="shared" si="156"/>
        <v>0</v>
      </c>
      <c r="CB723" s="17">
        <f t="shared" si="157"/>
        <v>18.508021840547482</v>
      </c>
    </row>
    <row r="724" spans="1:80" x14ac:dyDescent="0.25">
      <c r="A724" s="1">
        <v>21</v>
      </c>
      <c r="B724" s="3" t="s">
        <v>95</v>
      </c>
      <c r="C724" s="2" t="s">
        <v>96</v>
      </c>
      <c r="D724" s="2" t="s">
        <v>97</v>
      </c>
      <c r="E724" s="2" t="s">
        <v>78</v>
      </c>
      <c r="F724" s="2" t="s">
        <v>762</v>
      </c>
      <c r="G724" s="2" t="s">
        <v>191</v>
      </c>
      <c r="H724" s="2" t="s">
        <v>89</v>
      </c>
      <c r="I724" s="2" t="s">
        <v>64</v>
      </c>
      <c r="J724" s="2" t="s">
        <v>701</v>
      </c>
      <c r="K724" s="2" t="s">
        <v>763</v>
      </c>
      <c r="L724" s="2" t="s">
        <v>764</v>
      </c>
      <c r="M724" s="2" t="s">
        <v>765</v>
      </c>
      <c r="N724" s="3" t="s">
        <v>766</v>
      </c>
      <c r="O724" s="16">
        <v>0</v>
      </c>
      <c r="P724" s="16">
        <v>0</v>
      </c>
      <c r="Q724" s="3" t="s">
        <v>213</v>
      </c>
      <c r="R724" s="3" t="s">
        <v>214</v>
      </c>
      <c r="S724" s="3" t="s">
        <v>215</v>
      </c>
      <c r="T724" s="3" t="s">
        <v>767</v>
      </c>
      <c r="U724" s="2" t="s">
        <v>74</v>
      </c>
      <c r="V724" s="1">
        <v>450.77319999999997</v>
      </c>
      <c r="W724" s="1">
        <v>1.198053E-4</v>
      </c>
      <c r="X724" s="1">
        <v>917.19550000000004</v>
      </c>
      <c r="Y724" s="1">
        <v>0</v>
      </c>
      <c r="Z724" s="1">
        <v>2.034716</v>
      </c>
      <c r="AA724" s="1">
        <v>0</v>
      </c>
      <c r="AB724" s="1">
        <v>4.5138349999999999E-3</v>
      </c>
      <c r="AC724" s="1">
        <v>0</v>
      </c>
      <c r="AD724" s="1">
        <v>2.4376979999999999E-4</v>
      </c>
      <c r="AE724" s="1">
        <v>0</v>
      </c>
      <c r="AF724" s="1">
        <v>1.774222</v>
      </c>
      <c r="AG724" s="1">
        <v>1.0570790000000001</v>
      </c>
      <c r="AH724" s="1">
        <v>1.373953E-4</v>
      </c>
      <c r="AI724" s="1">
        <v>0</v>
      </c>
      <c r="AJ724" s="1">
        <v>2.3483110000000001E-3</v>
      </c>
      <c r="AK724" s="1">
        <v>570.26930000000004</v>
      </c>
      <c r="AL724" s="1">
        <v>0</v>
      </c>
      <c r="AM724" s="1">
        <v>1.265091</v>
      </c>
      <c r="AN724" s="1">
        <v>0</v>
      </c>
      <c r="AO724" s="1">
        <v>2.8064919999999998E-3</v>
      </c>
      <c r="AP724" s="1">
        <v>0</v>
      </c>
      <c r="AQ724" s="1">
        <v>2.970828E-3</v>
      </c>
      <c r="AR724" s="1">
        <v>0</v>
      </c>
      <c r="AS724" s="1">
        <v>24.976800000000001</v>
      </c>
      <c r="AT724" s="1">
        <v>7.267811</v>
      </c>
      <c r="AU724" s="1">
        <v>1.189435E-4</v>
      </c>
      <c r="AV724" s="1">
        <v>0</v>
      </c>
      <c r="AW724" s="4">
        <v>0</v>
      </c>
      <c r="AX724" s="4">
        <v>0</v>
      </c>
      <c r="AY724" s="4">
        <v>0</v>
      </c>
      <c r="AZ724" s="1">
        <v>422</v>
      </c>
      <c r="BA724" s="1">
        <v>0</v>
      </c>
      <c r="BB724" s="1">
        <v>62871</v>
      </c>
      <c r="BC724" s="1">
        <v>0</v>
      </c>
      <c r="BD724" s="1">
        <v>330</v>
      </c>
      <c r="BE724" s="1">
        <v>0</v>
      </c>
      <c r="BF724" s="1">
        <v>61892</v>
      </c>
      <c r="BG724" s="1">
        <v>0</v>
      </c>
      <c r="BH724" s="25"/>
      <c r="BI724" s="22">
        <v>7.0000000000000001E-3</v>
      </c>
      <c r="BJ724" s="22">
        <v>7.0000000000000001E-3</v>
      </c>
      <c r="BK724" s="22">
        <v>0</v>
      </c>
      <c r="BL724" s="22">
        <v>20.392000000000003</v>
      </c>
      <c r="BM724" s="12">
        <f t="shared" si="145"/>
        <v>3.4327187132208705E-4</v>
      </c>
      <c r="BN724" s="12">
        <f t="shared" si="146"/>
        <v>3.4327187132208705E-4</v>
      </c>
      <c r="BO724" s="12">
        <f t="shared" si="147"/>
        <v>0</v>
      </c>
      <c r="BP724" s="16">
        <v>0</v>
      </c>
      <c r="BQ724" s="16">
        <v>0</v>
      </c>
      <c r="BR724" s="15">
        <f t="shared" si="148"/>
        <v>0</v>
      </c>
      <c r="BS724" s="15">
        <f t="shared" si="149"/>
        <v>0</v>
      </c>
      <c r="BT724" s="15">
        <f t="shared" si="150"/>
        <v>0</v>
      </c>
      <c r="BU724" s="17">
        <v>1.415728132612768</v>
      </c>
      <c r="BV724" s="15">
        <f t="shared" si="151"/>
        <v>0</v>
      </c>
      <c r="BW724" s="15">
        <f t="shared" si="152"/>
        <v>0</v>
      </c>
      <c r="BX724" s="15">
        <f t="shared" si="153"/>
        <v>0</v>
      </c>
      <c r="BY724" s="17">
        <f t="shared" si="154"/>
        <v>0</v>
      </c>
      <c r="BZ724" s="17">
        <f t="shared" si="155"/>
        <v>0</v>
      </c>
      <c r="CA724" s="17">
        <f t="shared" si="156"/>
        <v>0</v>
      </c>
      <c r="CB724" s="17">
        <f t="shared" si="157"/>
        <v>14.403895444505977</v>
      </c>
    </row>
    <row r="725" spans="1:80" x14ac:dyDescent="0.25">
      <c r="A725" s="1">
        <v>22</v>
      </c>
      <c r="B725" s="3" t="s">
        <v>98</v>
      </c>
      <c r="C725" s="2" t="s">
        <v>99</v>
      </c>
      <c r="D725" s="2" t="s">
        <v>100</v>
      </c>
      <c r="E725" s="2" t="s">
        <v>78</v>
      </c>
      <c r="F725" s="2" t="s">
        <v>762</v>
      </c>
      <c r="G725" s="2" t="s">
        <v>191</v>
      </c>
      <c r="H725" s="2" t="s">
        <v>89</v>
      </c>
      <c r="I725" s="2" t="s">
        <v>64</v>
      </c>
      <c r="J725" s="2" t="s">
        <v>701</v>
      </c>
      <c r="K725" s="2" t="s">
        <v>763</v>
      </c>
      <c r="L725" s="2" t="s">
        <v>764</v>
      </c>
      <c r="M725" s="2" t="s">
        <v>765</v>
      </c>
      <c r="N725" s="3" t="s">
        <v>766</v>
      </c>
      <c r="O725" s="16">
        <v>0</v>
      </c>
      <c r="P725" s="16">
        <v>0</v>
      </c>
      <c r="Q725" s="3" t="s">
        <v>213</v>
      </c>
      <c r="R725" s="3" t="s">
        <v>214</v>
      </c>
      <c r="S725" s="3" t="s">
        <v>215</v>
      </c>
      <c r="T725" s="3" t="s">
        <v>767</v>
      </c>
      <c r="U725" s="2" t="s">
        <v>74</v>
      </c>
      <c r="V725" s="1">
        <v>200.36099999999999</v>
      </c>
      <c r="W725" s="1">
        <v>2.5837039999999998E-4</v>
      </c>
      <c r="X725" s="1">
        <v>917.19550000000004</v>
      </c>
      <c r="Y725" s="1">
        <v>0</v>
      </c>
      <c r="Z725" s="1">
        <v>4.5777150000000004</v>
      </c>
      <c r="AA725" s="1">
        <v>0</v>
      </c>
      <c r="AB725" s="1">
        <v>2.2847340000000001E-2</v>
      </c>
      <c r="AC725" s="1">
        <v>0</v>
      </c>
      <c r="AD725" s="1">
        <v>1.1827459999999999E-3</v>
      </c>
      <c r="AE725" s="1">
        <v>0</v>
      </c>
      <c r="AF725" s="1">
        <v>0.30437049999999999</v>
      </c>
      <c r="AG725" s="1">
        <v>0.2306242</v>
      </c>
      <c r="AH725" s="1">
        <v>3.8858759999999999E-3</v>
      </c>
      <c r="AI725" s="1">
        <v>0</v>
      </c>
      <c r="AJ725" s="1">
        <v>1.003419E-2</v>
      </c>
      <c r="AK725" s="1">
        <v>570.26930000000004</v>
      </c>
      <c r="AL725" s="1">
        <v>0</v>
      </c>
      <c r="AM725" s="1">
        <v>2.8462100000000001</v>
      </c>
      <c r="AN725" s="1">
        <v>0</v>
      </c>
      <c r="AO725" s="1">
        <v>1.420541E-2</v>
      </c>
      <c r="AP725" s="1">
        <v>0</v>
      </c>
      <c r="AQ725" s="1">
        <v>2.8559399999999999E-2</v>
      </c>
      <c r="AR725" s="1">
        <v>0</v>
      </c>
      <c r="AS725" s="1">
        <v>18.446940000000001</v>
      </c>
      <c r="AT725" s="1">
        <v>5.037312</v>
      </c>
      <c r="AU725" s="1">
        <v>1.548191E-3</v>
      </c>
      <c r="AV725" s="1">
        <v>0</v>
      </c>
      <c r="AW725" s="4">
        <v>0</v>
      </c>
      <c r="AX725" s="4">
        <v>0</v>
      </c>
      <c r="AY725" s="4">
        <v>0</v>
      </c>
      <c r="AZ725" s="1">
        <v>39</v>
      </c>
      <c r="BA725" s="1">
        <v>1</v>
      </c>
      <c r="BB725" s="1">
        <v>62871</v>
      </c>
      <c r="BC725" s="1">
        <v>0</v>
      </c>
      <c r="BD725" s="1">
        <v>75</v>
      </c>
      <c r="BE725" s="1">
        <v>0</v>
      </c>
      <c r="BF725" s="1">
        <v>61892</v>
      </c>
      <c r="BG725" s="1">
        <v>0</v>
      </c>
      <c r="BH725" s="25"/>
      <c r="BI725" s="22">
        <v>4.2000000000000003E-2</v>
      </c>
      <c r="BJ725" s="22">
        <v>4.1000000000000002E-2</v>
      </c>
      <c r="BK725" s="22">
        <v>1E-3</v>
      </c>
      <c r="BL725" s="22">
        <v>18.181000000000001</v>
      </c>
      <c r="BM725" s="12">
        <f t="shared" si="145"/>
        <v>2.3101039546779604E-3</v>
      </c>
      <c r="BN725" s="12">
        <f t="shared" si="146"/>
        <v>2.2551014795665803E-3</v>
      </c>
      <c r="BO725" s="12">
        <f t="shared" si="147"/>
        <v>5.5002475111380014E-5</v>
      </c>
      <c r="BP725" s="16">
        <v>0</v>
      </c>
      <c r="BQ725" s="16">
        <v>0</v>
      </c>
      <c r="BR725" s="15">
        <f t="shared" si="148"/>
        <v>0</v>
      </c>
      <c r="BS725" s="15">
        <f t="shared" si="149"/>
        <v>0</v>
      </c>
      <c r="BT725" s="15">
        <f t="shared" si="150"/>
        <v>0</v>
      </c>
      <c r="BU725" s="17">
        <v>1.4111614521631999</v>
      </c>
      <c r="BV725" s="15">
        <f t="shared" si="151"/>
        <v>0</v>
      </c>
      <c r="BW725" s="15">
        <f t="shared" si="152"/>
        <v>0</v>
      </c>
      <c r="BX725" s="15">
        <f t="shared" si="153"/>
        <v>0</v>
      </c>
      <c r="BY725" s="17">
        <f t="shared" si="154"/>
        <v>0</v>
      </c>
      <c r="BZ725" s="17">
        <f t="shared" si="155"/>
        <v>0</v>
      </c>
      <c r="CA725" s="17">
        <f t="shared" si="156"/>
        <v>0</v>
      </c>
      <c r="CB725" s="17">
        <f t="shared" si="157"/>
        <v>12.88371360493865</v>
      </c>
    </row>
    <row r="726" spans="1:80" x14ac:dyDescent="0.25">
      <c r="A726" s="1">
        <v>24</v>
      </c>
      <c r="B726" s="3" t="s">
        <v>101</v>
      </c>
      <c r="C726" s="9" t="s">
        <v>175</v>
      </c>
      <c r="D726" s="2" t="s">
        <v>102</v>
      </c>
      <c r="E726" s="2" t="s">
        <v>60</v>
      </c>
      <c r="F726" s="2" t="s">
        <v>762</v>
      </c>
      <c r="G726" s="2" t="s">
        <v>191</v>
      </c>
      <c r="H726" s="2" t="s">
        <v>89</v>
      </c>
      <c r="I726" s="2" t="s">
        <v>64</v>
      </c>
      <c r="J726" s="2" t="s">
        <v>701</v>
      </c>
      <c r="K726" s="2" t="s">
        <v>763</v>
      </c>
      <c r="L726" s="2" t="s">
        <v>764</v>
      </c>
      <c r="M726" s="2" t="s">
        <v>765</v>
      </c>
      <c r="N726" s="3" t="s">
        <v>766</v>
      </c>
      <c r="O726" s="16">
        <v>0</v>
      </c>
      <c r="P726" s="16">
        <v>0</v>
      </c>
      <c r="Q726" s="3" t="s">
        <v>213</v>
      </c>
      <c r="R726" s="3" t="s">
        <v>214</v>
      </c>
      <c r="S726" s="3" t="s">
        <v>215</v>
      </c>
      <c r="T726" s="3" t="s">
        <v>767</v>
      </c>
      <c r="U726" s="2" t="s">
        <v>74</v>
      </c>
      <c r="V726" s="1">
        <v>1234.4760000000001</v>
      </c>
      <c r="W726" s="1">
        <v>2.8909699999999999E-5</v>
      </c>
      <c r="X726" s="1">
        <v>917.19550000000004</v>
      </c>
      <c r="Y726" s="1">
        <v>0</v>
      </c>
      <c r="Z726" s="1">
        <v>0.74298390000000003</v>
      </c>
      <c r="AA726" s="1">
        <v>0</v>
      </c>
      <c r="AB726" s="1">
        <v>6.0186199999999999E-4</v>
      </c>
      <c r="AC726" s="1">
        <v>0</v>
      </c>
      <c r="AD726" s="1">
        <v>2.1479439999999999E-5</v>
      </c>
      <c r="AE726" s="1">
        <v>0</v>
      </c>
      <c r="AF726" s="1">
        <v>0.74870530000000002</v>
      </c>
      <c r="AG726" s="1">
        <v>0.59879450000000001</v>
      </c>
      <c r="AH726" s="1">
        <v>2.8688780000000001E-5</v>
      </c>
      <c r="AI726" s="1">
        <v>0</v>
      </c>
      <c r="AJ726" s="1">
        <v>2.589774E-4</v>
      </c>
      <c r="AK726" s="1">
        <v>570.26930000000004</v>
      </c>
      <c r="AL726" s="1">
        <v>0</v>
      </c>
      <c r="AM726" s="1">
        <v>0.46195269999999999</v>
      </c>
      <c r="AN726" s="1">
        <v>0</v>
      </c>
      <c r="AO726" s="1">
        <v>3.7420969999999999E-4</v>
      </c>
      <c r="AP726" s="1">
        <v>0</v>
      </c>
      <c r="AQ726" s="1">
        <v>1.196353E-4</v>
      </c>
      <c r="AR726" s="1">
        <v>0</v>
      </c>
      <c r="AS726" s="1">
        <v>3.4503900000000001</v>
      </c>
      <c r="AT726" s="1">
        <v>1.2985089999999999</v>
      </c>
      <c r="AU726" s="1">
        <v>3.4672970000000003E-5</v>
      </c>
      <c r="AV726" s="1">
        <v>0</v>
      </c>
      <c r="AW726" s="1">
        <v>0</v>
      </c>
      <c r="AX726" s="1">
        <v>0</v>
      </c>
      <c r="AY726" s="1">
        <v>0</v>
      </c>
      <c r="AZ726" s="1">
        <v>1703</v>
      </c>
      <c r="BA726" s="1">
        <v>0</v>
      </c>
      <c r="BB726" s="1">
        <v>62871</v>
      </c>
      <c r="BC726" s="1">
        <v>0</v>
      </c>
      <c r="BD726" s="1">
        <v>791</v>
      </c>
      <c r="BE726" s="1">
        <v>0</v>
      </c>
      <c r="BF726" s="1">
        <v>61892</v>
      </c>
      <c r="BG726" s="1">
        <v>0</v>
      </c>
      <c r="BH726" s="25"/>
      <c r="BI726" s="22">
        <v>2E-3</v>
      </c>
      <c r="BJ726" s="22">
        <v>2E-3</v>
      </c>
      <c r="BK726" s="22">
        <v>0</v>
      </c>
      <c r="BL726" s="22">
        <v>13.651999999999996</v>
      </c>
      <c r="BM726" s="12">
        <f t="shared" si="145"/>
        <v>1.4649868151186645E-4</v>
      </c>
      <c r="BN726" s="12">
        <f t="shared" si="146"/>
        <v>1.4649868151186645E-4</v>
      </c>
      <c r="BO726" s="12">
        <f t="shared" si="147"/>
        <v>0</v>
      </c>
      <c r="BP726" s="16">
        <v>0</v>
      </c>
      <c r="BQ726" s="16">
        <v>0</v>
      </c>
      <c r="BR726" s="15">
        <f t="shared" si="148"/>
        <v>0</v>
      </c>
      <c r="BS726" s="15">
        <f t="shared" si="149"/>
        <v>0</v>
      </c>
      <c r="BT726" s="15">
        <f t="shared" si="150"/>
        <v>0</v>
      </c>
      <c r="BU726" s="17">
        <v>1.4708365401482517</v>
      </c>
      <c r="BV726" s="15">
        <f t="shared" si="151"/>
        <v>0</v>
      </c>
      <c r="BW726" s="15">
        <f t="shared" si="152"/>
        <v>0</v>
      </c>
      <c r="BX726" s="15">
        <f t="shared" si="153"/>
        <v>0</v>
      </c>
      <c r="BY726" s="17">
        <f t="shared" si="154"/>
        <v>0</v>
      </c>
      <c r="BZ726" s="17">
        <f t="shared" si="155"/>
        <v>0</v>
      </c>
      <c r="CA726" s="17">
        <f t="shared" si="156"/>
        <v>0</v>
      </c>
      <c r="CB726" s="17">
        <f t="shared" si="157"/>
        <v>9.2817927943399834</v>
      </c>
    </row>
    <row r="727" spans="1:80" x14ac:dyDescent="0.25">
      <c r="A727" s="1">
        <v>25</v>
      </c>
      <c r="B727" s="3" t="s">
        <v>176</v>
      </c>
      <c r="C727" s="2" t="s">
        <v>177</v>
      </c>
      <c r="D727" s="2" t="s">
        <v>178</v>
      </c>
      <c r="E727" s="2" t="s">
        <v>78</v>
      </c>
      <c r="F727" s="2" t="s">
        <v>762</v>
      </c>
      <c r="G727" s="2" t="s">
        <v>191</v>
      </c>
      <c r="H727" s="2" t="s">
        <v>89</v>
      </c>
      <c r="I727" s="2" t="s">
        <v>64</v>
      </c>
      <c r="J727" s="2" t="s">
        <v>701</v>
      </c>
      <c r="K727" s="2" t="s">
        <v>763</v>
      </c>
      <c r="L727" s="2" t="s">
        <v>764</v>
      </c>
      <c r="M727" s="2" t="s">
        <v>765</v>
      </c>
      <c r="N727" s="3" t="s">
        <v>766</v>
      </c>
      <c r="O727" s="16">
        <v>0</v>
      </c>
      <c r="P727" s="16">
        <v>0</v>
      </c>
      <c r="Q727" s="3" t="s">
        <v>213</v>
      </c>
      <c r="R727" s="3" t="s">
        <v>214</v>
      </c>
      <c r="S727" s="3" t="s">
        <v>215</v>
      </c>
      <c r="T727" s="3" t="s">
        <v>767</v>
      </c>
      <c r="U727" s="2" t="s">
        <v>74</v>
      </c>
      <c r="V727" s="1">
        <v>216.85400000000001</v>
      </c>
      <c r="W727" s="1">
        <v>3.901857E-4</v>
      </c>
      <c r="X727" s="1">
        <v>917.19550000000004</v>
      </c>
      <c r="Y727" s="1">
        <v>0</v>
      </c>
      <c r="Z727" s="1">
        <v>4.2295540000000003</v>
      </c>
      <c r="AA727" s="1">
        <v>0</v>
      </c>
      <c r="AB727" s="1">
        <v>1.950416E-2</v>
      </c>
      <c r="AC727" s="1">
        <v>0</v>
      </c>
      <c r="AD727" s="1">
        <v>1.6503119999999999E-3</v>
      </c>
      <c r="AE727" s="1">
        <v>0</v>
      </c>
      <c r="AF727" s="1">
        <v>7.9832520000000002</v>
      </c>
      <c r="AG727" s="1">
        <v>4.2398389999999999</v>
      </c>
      <c r="AH727" s="1">
        <v>2.0672170000000001E-4</v>
      </c>
      <c r="AI727" s="1">
        <v>0</v>
      </c>
      <c r="AJ727" s="1">
        <v>5.954062E-4</v>
      </c>
      <c r="AK727" s="1">
        <v>570.26930000000004</v>
      </c>
      <c r="AL727" s="1">
        <v>0</v>
      </c>
      <c r="AM727" s="1">
        <v>2.6297389999999998</v>
      </c>
      <c r="AN727" s="1">
        <v>0</v>
      </c>
      <c r="AO727" s="1">
        <v>1.212677E-2</v>
      </c>
      <c r="AP727" s="1">
        <v>0</v>
      </c>
      <c r="AQ727" s="1">
        <v>1.565763E-3</v>
      </c>
      <c r="AR727" s="1">
        <v>0</v>
      </c>
      <c r="AS727" s="1">
        <v>53.623550000000002</v>
      </c>
      <c r="AT727" s="1">
        <v>18.109449999999999</v>
      </c>
      <c r="AU727" s="1">
        <v>2.9199170000000001E-5</v>
      </c>
      <c r="AV727" s="1">
        <v>0</v>
      </c>
      <c r="AW727" s="4">
        <v>0</v>
      </c>
      <c r="AX727" s="4">
        <v>0</v>
      </c>
      <c r="AY727" s="4">
        <v>0</v>
      </c>
      <c r="AZ727" s="1">
        <v>308</v>
      </c>
      <c r="BA727" s="1">
        <v>0</v>
      </c>
      <c r="BB727" s="1">
        <v>62871</v>
      </c>
      <c r="BC727" s="1">
        <v>0</v>
      </c>
      <c r="BD727" s="1">
        <v>471</v>
      </c>
      <c r="BE727" s="1">
        <v>0</v>
      </c>
      <c r="BF727" s="1">
        <v>61892</v>
      </c>
      <c r="BG727" s="1">
        <v>0</v>
      </c>
      <c r="BH727" s="25"/>
      <c r="BI727" s="22">
        <v>0</v>
      </c>
      <c r="BJ727" s="22">
        <v>0</v>
      </c>
      <c r="BK727" s="22">
        <v>0</v>
      </c>
      <c r="BL727" s="22">
        <v>33.815999999999995</v>
      </c>
      <c r="BM727" s="12">
        <f t="shared" si="145"/>
        <v>0</v>
      </c>
      <c r="BN727" s="12">
        <f t="shared" si="146"/>
        <v>0</v>
      </c>
      <c r="BO727" s="12">
        <f t="shared" si="147"/>
        <v>0</v>
      </c>
      <c r="BP727" s="16">
        <v>0</v>
      </c>
      <c r="BQ727" s="16">
        <v>0</v>
      </c>
      <c r="BR727" s="15">
        <f t="shared" si="148"/>
        <v>0</v>
      </c>
      <c r="BS727" s="15">
        <f t="shared" si="149"/>
        <v>0</v>
      </c>
      <c r="BT727" s="15">
        <f t="shared" si="150"/>
        <v>0</v>
      </c>
      <c r="BU727" s="17">
        <v>1.3371864650982324</v>
      </c>
      <c r="BV727" s="15">
        <f t="shared" si="151"/>
        <v>0</v>
      </c>
      <c r="BW727" s="15">
        <f t="shared" si="152"/>
        <v>0</v>
      </c>
      <c r="BX727" s="15">
        <f t="shared" si="153"/>
        <v>0</v>
      </c>
      <c r="BY727" s="17">
        <f t="shared" si="154"/>
        <v>0</v>
      </c>
      <c r="BZ727" s="17">
        <f t="shared" si="155"/>
        <v>0</v>
      </c>
      <c r="CA727" s="17">
        <f t="shared" si="156"/>
        <v>0</v>
      </c>
      <c r="CB727" s="17">
        <f t="shared" si="157"/>
        <v>25.28891884761622</v>
      </c>
    </row>
    <row r="728" spans="1:80" x14ac:dyDescent="0.25">
      <c r="A728" s="1">
        <v>26</v>
      </c>
      <c r="B728" s="3" t="s">
        <v>103</v>
      </c>
      <c r="C728" s="2" t="s">
        <v>104</v>
      </c>
      <c r="D728" s="2" t="s">
        <v>94</v>
      </c>
      <c r="E728" s="2" t="s">
        <v>60</v>
      </c>
      <c r="F728" s="2" t="s">
        <v>762</v>
      </c>
      <c r="G728" s="2" t="s">
        <v>191</v>
      </c>
      <c r="H728" s="2" t="s">
        <v>89</v>
      </c>
      <c r="I728" s="2" t="s">
        <v>64</v>
      </c>
      <c r="J728" s="2" t="s">
        <v>701</v>
      </c>
      <c r="K728" s="2" t="s">
        <v>763</v>
      </c>
      <c r="L728" s="2" t="s">
        <v>764</v>
      </c>
      <c r="M728" s="2" t="s">
        <v>765</v>
      </c>
      <c r="N728" s="3" t="s">
        <v>766</v>
      </c>
      <c r="O728" s="16">
        <v>0</v>
      </c>
      <c r="P728" s="16">
        <v>0</v>
      </c>
      <c r="Q728" s="3" t="s">
        <v>213</v>
      </c>
      <c r="R728" s="3" t="s">
        <v>214</v>
      </c>
      <c r="S728" s="3" t="s">
        <v>215</v>
      </c>
      <c r="T728" s="3" t="s">
        <v>767</v>
      </c>
      <c r="U728" s="2" t="s">
        <v>74</v>
      </c>
      <c r="V728" s="1">
        <v>546.73810000000003</v>
      </c>
      <c r="W728" s="1">
        <v>5.0898699999999998E-6</v>
      </c>
      <c r="X728" s="1">
        <v>917.19550000000004</v>
      </c>
      <c r="Y728" s="1">
        <v>0</v>
      </c>
      <c r="Z728" s="1">
        <v>1.6775770000000001</v>
      </c>
      <c r="AA728" s="1">
        <v>0</v>
      </c>
      <c r="AB728" s="1">
        <v>3.0683389999999998E-3</v>
      </c>
      <c r="AC728" s="1">
        <v>0</v>
      </c>
      <c r="AD728" s="1">
        <v>8.5386509999999994E-6</v>
      </c>
      <c r="AE728" s="1">
        <v>0</v>
      </c>
      <c r="AF728" s="1">
        <v>4.8227969999999996</v>
      </c>
      <c r="AG728" s="1">
        <v>3.0747879999999999</v>
      </c>
      <c r="AH728" s="1">
        <v>1.770477E-6</v>
      </c>
      <c r="AI728" s="1">
        <v>0</v>
      </c>
      <c r="AJ728" s="1">
        <v>2.02325E-4</v>
      </c>
      <c r="AK728" s="1">
        <v>570.26930000000004</v>
      </c>
      <c r="AL728" s="1">
        <v>0</v>
      </c>
      <c r="AM728" s="1">
        <v>1.043039</v>
      </c>
      <c r="AN728" s="1">
        <v>0</v>
      </c>
      <c r="AO728" s="1">
        <v>1.907749E-3</v>
      </c>
      <c r="AP728" s="1">
        <v>0</v>
      </c>
      <c r="AQ728" s="1">
        <v>2.110329E-4</v>
      </c>
      <c r="AR728" s="1">
        <v>0</v>
      </c>
      <c r="AS728" s="1">
        <v>19.093699999999998</v>
      </c>
      <c r="AT728" s="1">
        <v>14.185829999999999</v>
      </c>
      <c r="AU728" s="1">
        <v>1.1052490000000001E-5</v>
      </c>
      <c r="AV728" s="1">
        <v>0</v>
      </c>
      <c r="AW728" s="1">
        <v>0</v>
      </c>
      <c r="AX728" s="1">
        <v>0</v>
      </c>
      <c r="AY728" s="1">
        <v>0</v>
      </c>
      <c r="AZ728" s="1">
        <v>5325</v>
      </c>
      <c r="BA728" s="1">
        <v>0</v>
      </c>
      <c r="BB728" s="1">
        <v>62871</v>
      </c>
      <c r="BC728" s="1">
        <v>0</v>
      </c>
      <c r="BD728" s="1">
        <v>685</v>
      </c>
      <c r="BE728" s="1">
        <v>0</v>
      </c>
      <c r="BF728" s="1">
        <v>61892</v>
      </c>
      <c r="BG728" s="1">
        <v>0</v>
      </c>
      <c r="BH728" s="25"/>
      <c r="BI728" s="22">
        <v>2E-3</v>
      </c>
      <c r="BJ728" s="22">
        <v>2E-3</v>
      </c>
      <c r="BK728" s="22">
        <v>0</v>
      </c>
      <c r="BL728" s="22">
        <v>30.052000000000003</v>
      </c>
      <c r="BM728" s="12">
        <f t="shared" si="145"/>
        <v>6.6551311060827887E-5</v>
      </c>
      <c r="BN728" s="12">
        <f t="shared" si="146"/>
        <v>6.6551311060827887E-5</v>
      </c>
      <c r="BO728" s="12">
        <f t="shared" si="147"/>
        <v>0</v>
      </c>
      <c r="BP728" s="16">
        <v>0</v>
      </c>
      <c r="BQ728" s="16">
        <v>0</v>
      </c>
      <c r="BR728" s="15">
        <f t="shared" si="148"/>
        <v>0</v>
      </c>
      <c r="BS728" s="15">
        <f t="shared" si="149"/>
        <v>0</v>
      </c>
      <c r="BT728" s="15">
        <f t="shared" si="150"/>
        <v>0</v>
      </c>
      <c r="BU728" s="17">
        <v>1.3602002776375346</v>
      </c>
      <c r="BV728" s="15">
        <f t="shared" si="151"/>
        <v>0</v>
      </c>
      <c r="BW728" s="15">
        <f t="shared" si="152"/>
        <v>0</v>
      </c>
      <c r="BX728" s="15">
        <f t="shared" si="153"/>
        <v>0</v>
      </c>
      <c r="BY728" s="17">
        <f t="shared" si="154"/>
        <v>0</v>
      </c>
      <c r="BZ728" s="17">
        <f t="shared" si="155"/>
        <v>0</v>
      </c>
      <c r="CA728" s="17">
        <f t="shared" si="156"/>
        <v>0</v>
      </c>
      <c r="CB728" s="17">
        <f t="shared" si="157"/>
        <v>22.093805224180556</v>
      </c>
    </row>
    <row r="729" spans="1:80" x14ac:dyDescent="0.25">
      <c r="A729" s="1">
        <v>27</v>
      </c>
      <c r="B729" s="3" t="s">
        <v>105</v>
      </c>
      <c r="C729" s="2" t="s">
        <v>106</v>
      </c>
      <c r="D729" s="2" t="s">
        <v>59</v>
      </c>
      <c r="E729" s="2" t="s">
        <v>60</v>
      </c>
      <c r="F729" s="2" t="s">
        <v>762</v>
      </c>
      <c r="G729" s="2" t="s">
        <v>191</v>
      </c>
      <c r="H729" s="2" t="s">
        <v>89</v>
      </c>
      <c r="I729" s="2" t="s">
        <v>64</v>
      </c>
      <c r="J729" s="2" t="s">
        <v>701</v>
      </c>
      <c r="K729" s="2" t="s">
        <v>763</v>
      </c>
      <c r="L729" s="2" t="s">
        <v>764</v>
      </c>
      <c r="M729" s="2" t="s">
        <v>765</v>
      </c>
      <c r="N729" s="3" t="s">
        <v>766</v>
      </c>
      <c r="O729" s="16">
        <v>0</v>
      </c>
      <c r="P729" s="16">
        <v>0</v>
      </c>
      <c r="Q729" s="3" t="s">
        <v>213</v>
      </c>
      <c r="R729" s="3" t="s">
        <v>214</v>
      </c>
      <c r="S729" s="3" t="s">
        <v>215</v>
      </c>
      <c r="T729" s="3" t="s">
        <v>767</v>
      </c>
      <c r="U729" s="2" t="s">
        <v>74</v>
      </c>
      <c r="V729" s="1">
        <v>1732.6389999999999</v>
      </c>
      <c r="W729" s="1">
        <v>1.468176E-5</v>
      </c>
      <c r="X729" s="1">
        <v>917.19550000000004</v>
      </c>
      <c r="Y729" s="1">
        <v>0</v>
      </c>
      <c r="Z729" s="1">
        <v>0.52936320000000003</v>
      </c>
      <c r="AA729" s="1">
        <v>0</v>
      </c>
      <c r="AB729" s="1">
        <v>3.0552420000000001E-4</v>
      </c>
      <c r="AC729" s="1">
        <v>0</v>
      </c>
      <c r="AD729" s="1">
        <v>7.7719850000000001E-6</v>
      </c>
      <c r="AE729" s="1">
        <v>0</v>
      </c>
      <c r="AF729" s="1">
        <v>7.2278159999999994E-2</v>
      </c>
      <c r="AG729" s="1">
        <v>6.1817370000000003E-2</v>
      </c>
      <c r="AH729" s="1">
        <v>1.0752880000000001E-4</v>
      </c>
      <c r="AI729" s="1">
        <v>0</v>
      </c>
      <c r="AJ729" s="1">
        <v>6.4882130000000002E-5</v>
      </c>
      <c r="AK729" s="1">
        <v>570.26930000000004</v>
      </c>
      <c r="AL729" s="1">
        <v>0</v>
      </c>
      <c r="AM729" s="1">
        <v>0.32913330000000002</v>
      </c>
      <c r="AN729" s="1">
        <v>0</v>
      </c>
      <c r="AO729" s="1">
        <v>1.899607E-4</v>
      </c>
      <c r="AP729" s="1">
        <v>0</v>
      </c>
      <c r="AQ729" s="1">
        <v>2.1354869999999999E-5</v>
      </c>
      <c r="AR729" s="1">
        <v>0</v>
      </c>
      <c r="AS729" s="1">
        <v>0.62634650000000003</v>
      </c>
      <c r="AT729" s="1">
        <v>0.232154</v>
      </c>
      <c r="AU729" s="1">
        <v>3.4094329999999999E-5</v>
      </c>
      <c r="AV729" s="1">
        <v>0</v>
      </c>
      <c r="AW729" s="1">
        <v>0</v>
      </c>
      <c r="AX729" s="1">
        <v>0</v>
      </c>
      <c r="AY729" s="1">
        <v>0</v>
      </c>
      <c r="AZ729" s="1">
        <v>650</v>
      </c>
      <c r="BA729" s="1">
        <v>0</v>
      </c>
      <c r="BB729" s="1">
        <v>62871</v>
      </c>
      <c r="BC729" s="1">
        <v>0</v>
      </c>
      <c r="BD729" s="1">
        <v>846</v>
      </c>
      <c r="BE729" s="1">
        <v>0</v>
      </c>
      <c r="BF729" s="1">
        <v>61892</v>
      </c>
      <c r="BG729" s="1">
        <v>0</v>
      </c>
      <c r="BH729" s="25"/>
      <c r="BI729" s="22">
        <v>0</v>
      </c>
      <c r="BJ729" s="22">
        <v>0</v>
      </c>
      <c r="BK729" s="22">
        <v>0</v>
      </c>
      <c r="BL729" s="22">
        <v>4.2429999999999986</v>
      </c>
      <c r="BM729" s="12">
        <f t="shared" si="145"/>
        <v>0</v>
      </c>
      <c r="BN729" s="12">
        <f t="shared" si="146"/>
        <v>0</v>
      </c>
      <c r="BO729" s="12">
        <f t="shared" si="147"/>
        <v>0</v>
      </c>
      <c r="BP729" s="16">
        <v>0</v>
      </c>
      <c r="BQ729" s="16">
        <v>0</v>
      </c>
      <c r="BR729" s="15">
        <f t="shared" si="148"/>
        <v>0</v>
      </c>
      <c r="BS729" s="15">
        <f t="shared" si="149"/>
        <v>0</v>
      </c>
      <c r="BT729" s="15">
        <f t="shared" si="150"/>
        <v>0</v>
      </c>
      <c r="BU729" s="17">
        <v>1.4169886043077378</v>
      </c>
      <c r="BV729" s="15">
        <f t="shared" si="151"/>
        <v>0</v>
      </c>
      <c r="BW729" s="15">
        <f t="shared" si="152"/>
        <v>0</v>
      </c>
      <c r="BX729" s="15">
        <f t="shared" si="153"/>
        <v>0</v>
      </c>
      <c r="BY729" s="17">
        <f t="shared" si="154"/>
        <v>0</v>
      </c>
      <c r="BZ729" s="17">
        <f t="shared" si="155"/>
        <v>0</v>
      </c>
      <c r="CA729" s="17">
        <f t="shared" si="156"/>
        <v>0</v>
      </c>
      <c r="CB729" s="17">
        <f t="shared" si="157"/>
        <v>2.9943783507510235</v>
      </c>
    </row>
    <row r="730" spans="1:80" x14ac:dyDescent="0.25">
      <c r="A730" s="1">
        <v>28</v>
      </c>
      <c r="B730" s="3" t="s">
        <v>107</v>
      </c>
      <c r="C730" s="2" t="s">
        <v>108</v>
      </c>
      <c r="D730" s="2" t="s">
        <v>81</v>
      </c>
      <c r="E730" s="2" t="s">
        <v>78</v>
      </c>
      <c r="F730" s="2" t="s">
        <v>762</v>
      </c>
      <c r="G730" s="2" t="s">
        <v>191</v>
      </c>
      <c r="H730" s="2" t="s">
        <v>89</v>
      </c>
      <c r="I730" s="2" t="s">
        <v>64</v>
      </c>
      <c r="J730" s="2" t="s">
        <v>701</v>
      </c>
      <c r="K730" s="2" t="s">
        <v>763</v>
      </c>
      <c r="L730" s="2" t="s">
        <v>764</v>
      </c>
      <c r="M730" s="2" t="s">
        <v>765</v>
      </c>
      <c r="N730" s="3" t="s">
        <v>766</v>
      </c>
      <c r="O730" s="16">
        <v>0</v>
      </c>
      <c r="P730" s="16">
        <v>0</v>
      </c>
      <c r="Q730" s="3" t="s">
        <v>213</v>
      </c>
      <c r="R730" s="3" t="s">
        <v>214</v>
      </c>
      <c r="S730" s="3" t="s">
        <v>215</v>
      </c>
      <c r="T730" s="3" t="s">
        <v>767</v>
      </c>
      <c r="U730" s="2" t="s">
        <v>74</v>
      </c>
      <c r="V730" s="1">
        <v>615.2133</v>
      </c>
      <c r="W730" s="1">
        <v>3.6313870000000003E-5</v>
      </c>
      <c r="X730" s="1">
        <v>917.19550000000004</v>
      </c>
      <c r="Y730" s="1">
        <v>0</v>
      </c>
      <c r="Z730" s="1">
        <v>1.490858</v>
      </c>
      <c r="AA730" s="1">
        <v>0</v>
      </c>
      <c r="AB730" s="1">
        <v>2.4233179999999998E-3</v>
      </c>
      <c r="AC730" s="1">
        <v>0</v>
      </c>
      <c r="AD730" s="1">
        <v>5.4138809999999998E-5</v>
      </c>
      <c r="AE730" s="1">
        <v>0</v>
      </c>
      <c r="AF730" s="1">
        <v>0.3746621</v>
      </c>
      <c r="AG730" s="1">
        <v>0.23458879999999999</v>
      </c>
      <c r="AH730" s="1">
        <v>1.4450039999999999E-4</v>
      </c>
      <c r="AI730" s="1">
        <v>0</v>
      </c>
      <c r="AJ730" s="1">
        <v>6.8609059999999997E-4</v>
      </c>
      <c r="AK730" s="1">
        <v>570.26930000000004</v>
      </c>
      <c r="AL730" s="1">
        <v>0</v>
      </c>
      <c r="AM730" s="1">
        <v>0.92694549999999998</v>
      </c>
      <c r="AN730" s="1">
        <v>0</v>
      </c>
      <c r="AO730" s="1">
        <v>1.506706E-3</v>
      </c>
      <c r="AP730" s="1">
        <v>0</v>
      </c>
      <c r="AQ730" s="1">
        <v>6.3596859999999998E-4</v>
      </c>
      <c r="AR730" s="1">
        <v>0</v>
      </c>
      <c r="AS730" s="1">
        <v>7.3445919999999996</v>
      </c>
      <c r="AT730" s="1">
        <v>2.7846350000000002</v>
      </c>
      <c r="AU730" s="1">
        <v>8.6590049999999999E-5</v>
      </c>
      <c r="AV730" s="1">
        <v>0</v>
      </c>
      <c r="AW730" s="4">
        <v>0</v>
      </c>
      <c r="AX730" s="4">
        <v>0</v>
      </c>
      <c r="AY730" s="4">
        <v>0</v>
      </c>
      <c r="AZ730" s="1">
        <v>454</v>
      </c>
      <c r="BA730" s="1">
        <v>0</v>
      </c>
      <c r="BB730" s="1">
        <v>62871</v>
      </c>
      <c r="BC730" s="1">
        <v>0</v>
      </c>
      <c r="BD730" s="1">
        <v>381</v>
      </c>
      <c r="BE730" s="1">
        <v>0</v>
      </c>
      <c r="BF730" s="1">
        <v>61892</v>
      </c>
      <c r="BG730" s="1">
        <v>0</v>
      </c>
      <c r="BH730" s="25"/>
      <c r="BI730" s="22">
        <v>1.0999999999999999E-2</v>
      </c>
      <c r="BJ730" s="22">
        <v>0.01</v>
      </c>
      <c r="BK730" s="22">
        <v>1E-3</v>
      </c>
      <c r="BL730" s="22">
        <v>17.653999999999993</v>
      </c>
      <c r="BM730" s="12">
        <f t="shared" si="145"/>
        <v>6.2308825195423151E-4</v>
      </c>
      <c r="BN730" s="12">
        <f t="shared" si="146"/>
        <v>5.6644386541293784E-4</v>
      </c>
      <c r="BO730" s="12">
        <f t="shared" si="147"/>
        <v>5.664438654129378E-5</v>
      </c>
      <c r="BP730" s="16">
        <v>0</v>
      </c>
      <c r="BQ730" s="16">
        <v>0</v>
      </c>
      <c r="BR730" s="15">
        <f t="shared" si="148"/>
        <v>0</v>
      </c>
      <c r="BS730" s="15">
        <f t="shared" si="149"/>
        <v>0</v>
      </c>
      <c r="BT730" s="15">
        <f t="shared" si="150"/>
        <v>0</v>
      </c>
      <c r="BU730" s="17">
        <v>1.3174513140842181</v>
      </c>
      <c r="BV730" s="15">
        <f t="shared" si="151"/>
        <v>0</v>
      </c>
      <c r="BW730" s="15">
        <f t="shared" si="152"/>
        <v>0</v>
      </c>
      <c r="BX730" s="15">
        <f t="shared" si="153"/>
        <v>0</v>
      </c>
      <c r="BY730" s="17">
        <f t="shared" si="154"/>
        <v>0</v>
      </c>
      <c r="BZ730" s="17">
        <f t="shared" si="155"/>
        <v>0</v>
      </c>
      <c r="CA730" s="17">
        <f t="shared" si="156"/>
        <v>0</v>
      </c>
      <c r="CB730" s="17">
        <f t="shared" si="157"/>
        <v>13.400115671273648</v>
      </c>
    </row>
    <row r="731" spans="1:80" x14ac:dyDescent="0.25">
      <c r="A731" s="1">
        <v>29</v>
      </c>
      <c r="B731" s="3" t="s">
        <v>109</v>
      </c>
      <c r="C731" s="2" t="s">
        <v>110</v>
      </c>
      <c r="D731" s="2" t="s">
        <v>81</v>
      </c>
      <c r="E731" s="2" t="s">
        <v>78</v>
      </c>
      <c r="F731" s="2" t="s">
        <v>762</v>
      </c>
      <c r="G731" s="2" t="s">
        <v>191</v>
      </c>
      <c r="H731" s="2" t="s">
        <v>89</v>
      </c>
      <c r="I731" s="2" t="s">
        <v>64</v>
      </c>
      <c r="J731" s="2" t="s">
        <v>701</v>
      </c>
      <c r="K731" s="2" t="s">
        <v>763</v>
      </c>
      <c r="L731" s="2" t="s">
        <v>764</v>
      </c>
      <c r="M731" s="2" t="s">
        <v>765</v>
      </c>
      <c r="N731" s="3" t="s">
        <v>766</v>
      </c>
      <c r="O731" s="16">
        <v>0</v>
      </c>
      <c r="P731" s="16">
        <v>0</v>
      </c>
      <c r="Q731" s="3" t="s">
        <v>213</v>
      </c>
      <c r="R731" s="3" t="s">
        <v>214</v>
      </c>
      <c r="S731" s="3" t="s">
        <v>215</v>
      </c>
      <c r="T731" s="3" t="s">
        <v>767</v>
      </c>
      <c r="U731" s="2" t="s">
        <v>74</v>
      </c>
      <c r="V731" s="1">
        <v>581.93759999999997</v>
      </c>
      <c r="W731" s="1">
        <v>4.0026359999999997E-5</v>
      </c>
      <c r="X731" s="1">
        <v>917.19550000000004</v>
      </c>
      <c r="Y731" s="1">
        <v>0</v>
      </c>
      <c r="Z731" s="1">
        <v>1.576106</v>
      </c>
      <c r="AA731" s="1">
        <v>0</v>
      </c>
      <c r="AB731" s="1">
        <v>2.7083760000000002E-3</v>
      </c>
      <c r="AC731" s="1">
        <v>0</v>
      </c>
      <c r="AD731" s="1">
        <v>6.3085799999999998E-5</v>
      </c>
      <c r="AE731" s="1">
        <v>0</v>
      </c>
      <c r="AF731" s="1">
        <v>0.35908669999999998</v>
      </c>
      <c r="AG731" s="1">
        <v>0.25948500000000002</v>
      </c>
      <c r="AH731" s="1">
        <v>1.7568400000000001E-4</v>
      </c>
      <c r="AI731" s="1">
        <v>0</v>
      </c>
      <c r="AJ731" s="1">
        <v>1.0736770000000001E-3</v>
      </c>
      <c r="AK731" s="1">
        <v>570.26930000000004</v>
      </c>
      <c r="AL731" s="1">
        <v>0</v>
      </c>
      <c r="AM731" s="1">
        <v>0.97994910000000002</v>
      </c>
      <c r="AN731" s="1">
        <v>0</v>
      </c>
      <c r="AO731" s="1">
        <v>1.6839419999999999E-3</v>
      </c>
      <c r="AP731" s="1">
        <v>0</v>
      </c>
      <c r="AQ731" s="1">
        <v>1.0521490000000001E-3</v>
      </c>
      <c r="AR731" s="1">
        <v>0</v>
      </c>
      <c r="AS731" s="1">
        <v>6.2785849999999996</v>
      </c>
      <c r="AT731" s="1">
        <v>2.3880729999999999</v>
      </c>
      <c r="AU731" s="1">
        <v>1.6757729999999999E-4</v>
      </c>
      <c r="AV731" s="1">
        <v>0</v>
      </c>
      <c r="AW731" s="4">
        <v>0</v>
      </c>
      <c r="AX731" s="4">
        <v>0</v>
      </c>
      <c r="AY731" s="4">
        <v>0</v>
      </c>
      <c r="AZ731" s="1">
        <v>418</v>
      </c>
      <c r="BA731" s="1">
        <v>0</v>
      </c>
      <c r="BB731" s="1">
        <v>62871</v>
      </c>
      <c r="BC731" s="1">
        <v>0</v>
      </c>
      <c r="BD731" s="1">
        <v>339</v>
      </c>
      <c r="BE731" s="1">
        <v>0</v>
      </c>
      <c r="BF731" s="1">
        <v>61892</v>
      </c>
      <c r="BG731" s="1">
        <v>0</v>
      </c>
      <c r="BH731" s="25"/>
      <c r="BI731" s="22">
        <v>1.2E-2</v>
      </c>
      <c r="BJ731" s="22">
        <v>1.0999999999999999E-2</v>
      </c>
      <c r="BK731" s="22">
        <v>1E-3</v>
      </c>
      <c r="BL731" s="22">
        <v>16.986999999999998</v>
      </c>
      <c r="BM731" s="12">
        <f t="shared" si="145"/>
        <v>7.0642255842703254E-4</v>
      </c>
      <c r="BN731" s="12">
        <f t="shared" si="146"/>
        <v>6.4755401189144643E-4</v>
      </c>
      <c r="BO731" s="12">
        <f t="shared" si="147"/>
        <v>5.8868546535586041E-5</v>
      </c>
      <c r="BP731" s="16">
        <v>0</v>
      </c>
      <c r="BQ731" s="16">
        <v>0</v>
      </c>
      <c r="BR731" s="15">
        <f t="shared" si="148"/>
        <v>0</v>
      </c>
      <c r="BS731" s="15">
        <f t="shared" si="149"/>
        <v>0</v>
      </c>
      <c r="BT731" s="15">
        <f t="shared" si="150"/>
        <v>0</v>
      </c>
      <c r="BU731" s="17">
        <v>1.311023479840995</v>
      </c>
      <c r="BV731" s="15">
        <f t="shared" si="151"/>
        <v>0</v>
      </c>
      <c r="BW731" s="15">
        <f t="shared" si="152"/>
        <v>0</v>
      </c>
      <c r="BX731" s="15">
        <f t="shared" si="153"/>
        <v>0</v>
      </c>
      <c r="BY731" s="17">
        <f t="shared" si="154"/>
        <v>0</v>
      </c>
      <c r="BZ731" s="17">
        <f t="shared" si="155"/>
        <v>0</v>
      </c>
      <c r="CA731" s="17">
        <f t="shared" si="156"/>
        <v>0</v>
      </c>
      <c r="CB731" s="17">
        <f t="shared" si="157"/>
        <v>12.957052456497754</v>
      </c>
    </row>
    <row r="732" spans="1:80" x14ac:dyDescent="0.25">
      <c r="A732" s="1">
        <v>30</v>
      </c>
      <c r="B732" s="3" t="s">
        <v>111</v>
      </c>
      <c r="C732" s="2" t="s">
        <v>112</v>
      </c>
      <c r="D732" s="2" t="s">
        <v>63</v>
      </c>
      <c r="E732" s="2" t="s">
        <v>78</v>
      </c>
      <c r="F732" s="2" t="s">
        <v>762</v>
      </c>
      <c r="G732" s="2" t="s">
        <v>191</v>
      </c>
      <c r="H732" s="2" t="s">
        <v>89</v>
      </c>
      <c r="I732" s="2" t="s">
        <v>64</v>
      </c>
      <c r="J732" s="2" t="s">
        <v>701</v>
      </c>
      <c r="K732" s="2" t="s">
        <v>763</v>
      </c>
      <c r="L732" s="2" t="s">
        <v>764</v>
      </c>
      <c r="M732" s="2" t="s">
        <v>765</v>
      </c>
      <c r="N732" s="3" t="s">
        <v>766</v>
      </c>
      <c r="O732" s="16">
        <v>0</v>
      </c>
      <c r="P732" s="16">
        <v>0</v>
      </c>
      <c r="Q732" s="3" t="s">
        <v>213</v>
      </c>
      <c r="R732" s="3" t="s">
        <v>214</v>
      </c>
      <c r="S732" s="3" t="s">
        <v>215</v>
      </c>
      <c r="T732" s="3" t="s">
        <v>767</v>
      </c>
      <c r="U732" s="2" t="s">
        <v>74</v>
      </c>
      <c r="V732" s="1">
        <v>535.98019999999997</v>
      </c>
      <c r="W732" s="1">
        <v>3.351984E-5</v>
      </c>
      <c r="X732" s="1">
        <v>917.19550000000004</v>
      </c>
      <c r="Y732" s="1">
        <v>0</v>
      </c>
      <c r="Z732" s="1">
        <v>1.711249</v>
      </c>
      <c r="AA732" s="1">
        <v>0</v>
      </c>
      <c r="AB732" s="1">
        <v>3.1927470000000001E-3</v>
      </c>
      <c r="AC732" s="1">
        <v>0</v>
      </c>
      <c r="AD732" s="1">
        <v>5.7360790000000001E-5</v>
      </c>
      <c r="AE732" s="1">
        <v>0</v>
      </c>
      <c r="AF732" s="1">
        <v>0.70002640000000005</v>
      </c>
      <c r="AG732" s="1">
        <v>0.64454800000000001</v>
      </c>
      <c r="AH732" s="1">
        <v>8.19409E-5</v>
      </c>
      <c r="AI732" s="1">
        <v>0</v>
      </c>
      <c r="AJ732" s="1">
        <v>4.791064E-4</v>
      </c>
      <c r="AK732" s="1">
        <v>570.26930000000004</v>
      </c>
      <c r="AL732" s="1">
        <v>0</v>
      </c>
      <c r="AM732" s="1">
        <v>1.063974</v>
      </c>
      <c r="AN732" s="1">
        <v>0</v>
      </c>
      <c r="AO732" s="1">
        <v>1.985101E-3</v>
      </c>
      <c r="AP732" s="1">
        <v>0</v>
      </c>
      <c r="AQ732" s="1">
        <v>5.0975700000000001E-4</v>
      </c>
      <c r="AR732" s="1">
        <v>0</v>
      </c>
      <c r="AS732" s="1">
        <v>14.642010000000001</v>
      </c>
      <c r="AT732" s="1">
        <v>7.3669500000000001</v>
      </c>
      <c r="AU732" s="1">
        <v>3.4814699999999997E-5</v>
      </c>
      <c r="AV732" s="1">
        <v>0</v>
      </c>
      <c r="AW732" s="4">
        <v>0</v>
      </c>
      <c r="AX732" s="4">
        <v>0</v>
      </c>
      <c r="AY732" s="4">
        <v>0</v>
      </c>
      <c r="AZ732" s="1">
        <v>513</v>
      </c>
      <c r="BA732" s="1">
        <v>0</v>
      </c>
      <c r="BB732" s="1">
        <v>62871</v>
      </c>
      <c r="BC732" s="1">
        <v>0</v>
      </c>
      <c r="BD732" s="1">
        <v>484</v>
      </c>
      <c r="BE732" s="1">
        <v>0</v>
      </c>
      <c r="BF732" s="1">
        <v>61892</v>
      </c>
      <c r="BG732" s="1">
        <v>0</v>
      </c>
      <c r="BH732" s="25"/>
      <c r="BI732" s="22">
        <v>1.7000000000000001E-2</v>
      </c>
      <c r="BJ732" s="22">
        <v>1.4999999999999999E-2</v>
      </c>
      <c r="BK732" s="22">
        <v>2E-3</v>
      </c>
      <c r="BL732" s="22">
        <v>18.265999999999998</v>
      </c>
      <c r="BM732" s="12">
        <f t="shared" si="145"/>
        <v>9.3069090112777859E-4</v>
      </c>
      <c r="BN732" s="12">
        <f t="shared" si="146"/>
        <v>8.2119785393627506E-4</v>
      </c>
      <c r="BO732" s="12">
        <f t="shared" si="147"/>
        <v>1.0949304719150335E-4</v>
      </c>
      <c r="BP732" s="16">
        <v>0</v>
      </c>
      <c r="BQ732" s="16">
        <v>0</v>
      </c>
      <c r="BR732" s="15">
        <f t="shared" si="148"/>
        <v>0</v>
      </c>
      <c r="BS732" s="15">
        <f t="shared" si="149"/>
        <v>0</v>
      </c>
      <c r="BT732" s="15">
        <f t="shared" si="150"/>
        <v>0</v>
      </c>
      <c r="BU732" s="17">
        <v>1.3021442361460662</v>
      </c>
      <c r="BV732" s="15">
        <f t="shared" si="151"/>
        <v>0</v>
      </c>
      <c r="BW732" s="15">
        <f t="shared" si="152"/>
        <v>0</v>
      </c>
      <c r="BX732" s="15">
        <f t="shared" si="153"/>
        <v>0</v>
      </c>
      <c r="BY732" s="17">
        <f t="shared" si="154"/>
        <v>0</v>
      </c>
      <c r="BZ732" s="17">
        <f t="shared" si="155"/>
        <v>0</v>
      </c>
      <c r="CA732" s="17">
        <f t="shared" si="156"/>
        <v>0</v>
      </c>
      <c r="CB732" s="17">
        <f t="shared" si="157"/>
        <v>14.027631880521595</v>
      </c>
    </row>
    <row r="733" spans="1:80" x14ac:dyDescent="0.25">
      <c r="A733" s="1">
        <v>32</v>
      </c>
      <c r="B733" s="3" t="s">
        <v>113</v>
      </c>
      <c r="C733" s="2" t="s">
        <v>114</v>
      </c>
      <c r="D733" s="2" t="s">
        <v>77</v>
      </c>
      <c r="E733" s="2" t="s">
        <v>78</v>
      </c>
      <c r="F733" s="2" t="s">
        <v>762</v>
      </c>
      <c r="G733" s="2" t="s">
        <v>191</v>
      </c>
      <c r="H733" s="2" t="s">
        <v>89</v>
      </c>
      <c r="I733" s="2" t="s">
        <v>64</v>
      </c>
      <c r="J733" s="2" t="s">
        <v>701</v>
      </c>
      <c r="K733" s="2" t="s">
        <v>763</v>
      </c>
      <c r="L733" s="2" t="s">
        <v>764</v>
      </c>
      <c r="M733" s="2" t="s">
        <v>765</v>
      </c>
      <c r="N733" s="3" t="s">
        <v>766</v>
      </c>
      <c r="O733" s="16">
        <v>0</v>
      </c>
      <c r="P733" s="16">
        <v>0</v>
      </c>
      <c r="Q733" s="3" t="s">
        <v>213</v>
      </c>
      <c r="R733" s="3" t="s">
        <v>214</v>
      </c>
      <c r="S733" s="3" t="s">
        <v>215</v>
      </c>
      <c r="T733" s="3" t="s">
        <v>767</v>
      </c>
      <c r="U733" s="2" t="s">
        <v>74</v>
      </c>
      <c r="V733" s="1">
        <v>657.49019999999996</v>
      </c>
      <c r="W733" s="1">
        <v>4.5824400000000001E-5</v>
      </c>
      <c r="X733" s="1">
        <v>917.19550000000004</v>
      </c>
      <c r="Y733" s="1">
        <v>0</v>
      </c>
      <c r="Z733" s="1">
        <v>1.394995</v>
      </c>
      <c r="AA733" s="1">
        <v>0</v>
      </c>
      <c r="AB733" s="1">
        <v>2.1216970000000001E-3</v>
      </c>
      <c r="AC733" s="1">
        <v>0</v>
      </c>
      <c r="AD733" s="1">
        <v>6.3924799999999995E-5</v>
      </c>
      <c r="AE733" s="1">
        <v>0</v>
      </c>
      <c r="AF733" s="1">
        <v>0.24763930000000001</v>
      </c>
      <c r="AG733" s="1">
        <v>0.16844319999999999</v>
      </c>
      <c r="AH733" s="1">
        <v>2.5813669999999998E-4</v>
      </c>
      <c r="AI733" s="1">
        <v>0</v>
      </c>
      <c r="AJ733" s="1">
        <v>4.593345E-4</v>
      </c>
      <c r="AK733" s="1">
        <v>570.26930000000004</v>
      </c>
      <c r="AL733" s="1">
        <v>0</v>
      </c>
      <c r="AM733" s="1">
        <v>0.86734259999999996</v>
      </c>
      <c r="AN733" s="1">
        <v>0</v>
      </c>
      <c r="AO733" s="1">
        <v>1.319172E-3</v>
      </c>
      <c r="AP733" s="1">
        <v>0</v>
      </c>
      <c r="AQ733" s="1">
        <v>3.9840029999999997E-4</v>
      </c>
      <c r="AR733" s="1">
        <v>0</v>
      </c>
      <c r="AS733" s="1">
        <v>4.8774290000000002</v>
      </c>
      <c r="AT733" s="1">
        <v>1.789053</v>
      </c>
      <c r="AU733" s="1">
        <v>8.1682429999999998E-5</v>
      </c>
      <c r="AV733" s="1">
        <v>0</v>
      </c>
      <c r="AW733" s="4">
        <v>0</v>
      </c>
      <c r="AX733" s="4">
        <v>0</v>
      </c>
      <c r="AY733" s="4">
        <v>0</v>
      </c>
      <c r="AZ733" s="1">
        <v>401</v>
      </c>
      <c r="BA733" s="1">
        <v>0</v>
      </c>
      <c r="BB733" s="1">
        <v>62871</v>
      </c>
      <c r="BC733" s="1">
        <v>0</v>
      </c>
      <c r="BD733" s="1">
        <v>407</v>
      </c>
      <c r="BE733" s="1">
        <v>0</v>
      </c>
      <c r="BF733" s="1">
        <v>61892</v>
      </c>
      <c r="BG733" s="1">
        <v>0</v>
      </c>
      <c r="BH733" s="25"/>
      <c r="BI733" s="22">
        <v>2E-3</v>
      </c>
      <c r="BJ733" s="22">
        <v>2E-3</v>
      </c>
      <c r="BK733" s="22">
        <v>0</v>
      </c>
      <c r="BL733" s="22">
        <v>15.987000000000004</v>
      </c>
      <c r="BM733" s="12">
        <f t="shared" si="145"/>
        <v>1.2510164508663287E-4</v>
      </c>
      <c r="BN733" s="12">
        <f t="shared" si="146"/>
        <v>1.2510164508663287E-4</v>
      </c>
      <c r="BO733" s="12">
        <f t="shared" si="147"/>
        <v>0</v>
      </c>
      <c r="BP733" s="16">
        <v>0</v>
      </c>
      <c r="BQ733" s="16">
        <v>0</v>
      </c>
      <c r="BR733" s="15">
        <f t="shared" si="148"/>
        <v>0</v>
      </c>
      <c r="BS733" s="15">
        <f t="shared" si="149"/>
        <v>0</v>
      </c>
      <c r="BT733" s="15">
        <f t="shared" si="150"/>
        <v>0</v>
      </c>
      <c r="BU733" s="17">
        <v>1.3630320146741419</v>
      </c>
      <c r="BV733" s="15">
        <f t="shared" si="151"/>
        <v>0</v>
      </c>
      <c r="BW733" s="15">
        <f t="shared" si="152"/>
        <v>0</v>
      </c>
      <c r="BX733" s="15">
        <f t="shared" si="153"/>
        <v>0</v>
      </c>
      <c r="BY733" s="17">
        <f t="shared" si="154"/>
        <v>0</v>
      </c>
      <c r="BZ733" s="17">
        <f t="shared" si="155"/>
        <v>0</v>
      </c>
      <c r="CA733" s="17">
        <f t="shared" si="156"/>
        <v>0</v>
      </c>
      <c r="CB733" s="17">
        <f t="shared" si="157"/>
        <v>11.728998165770884</v>
      </c>
    </row>
    <row r="734" spans="1:80" x14ac:dyDescent="0.25">
      <c r="A734" s="1">
        <v>34</v>
      </c>
      <c r="B734" s="3" t="s">
        <v>154</v>
      </c>
      <c r="C734" s="2" t="s">
        <v>155</v>
      </c>
      <c r="D734" s="2" t="s">
        <v>153</v>
      </c>
      <c r="E734" s="2" t="s">
        <v>60</v>
      </c>
      <c r="F734" s="2" t="s">
        <v>762</v>
      </c>
      <c r="G734" s="2" t="s">
        <v>191</v>
      </c>
      <c r="H734" s="2" t="s">
        <v>89</v>
      </c>
      <c r="I734" s="2" t="s">
        <v>64</v>
      </c>
      <c r="J734" s="2" t="s">
        <v>701</v>
      </c>
      <c r="K734" s="2" t="s">
        <v>763</v>
      </c>
      <c r="L734" s="2" t="s">
        <v>764</v>
      </c>
      <c r="M734" s="2" t="s">
        <v>765</v>
      </c>
      <c r="N734" s="3" t="s">
        <v>766</v>
      </c>
      <c r="O734" s="16">
        <v>0</v>
      </c>
      <c r="P734" s="16">
        <v>0</v>
      </c>
      <c r="Q734" s="3" t="s">
        <v>213</v>
      </c>
      <c r="R734" s="3" t="s">
        <v>214</v>
      </c>
      <c r="S734" s="3" t="s">
        <v>215</v>
      </c>
      <c r="T734" s="3" t="s">
        <v>767</v>
      </c>
      <c r="U734" s="2" t="s">
        <v>74</v>
      </c>
      <c r="V734" s="1">
        <v>1150.162</v>
      </c>
      <c r="W734" s="1">
        <v>9.6962409999999999E-5</v>
      </c>
      <c r="X734" s="1">
        <v>917.19550000000004</v>
      </c>
      <c r="Y734" s="1">
        <v>0</v>
      </c>
      <c r="Z734" s="1">
        <v>0.79744859999999995</v>
      </c>
      <c r="AA734" s="1">
        <v>0</v>
      </c>
      <c r="AB734" s="1">
        <v>6.9333570000000002E-4</v>
      </c>
      <c r="AC734" s="1">
        <v>0</v>
      </c>
      <c r="AD734" s="1">
        <v>7.732254E-5</v>
      </c>
      <c r="AE734" s="1">
        <v>0</v>
      </c>
      <c r="AF734" s="1">
        <v>1.279577</v>
      </c>
      <c r="AG734" s="1">
        <v>0.96049200000000001</v>
      </c>
      <c r="AH734" s="1">
        <v>6.0428209999999999E-5</v>
      </c>
      <c r="AI734" s="1">
        <v>0</v>
      </c>
      <c r="AJ734" s="1">
        <v>3.0789750000000002E-4</v>
      </c>
      <c r="AK734" s="1">
        <v>570.26930000000004</v>
      </c>
      <c r="AL734" s="1">
        <v>0</v>
      </c>
      <c r="AM734" s="1">
        <v>0.49581629999999999</v>
      </c>
      <c r="AN734" s="1">
        <v>0</v>
      </c>
      <c r="AO734" s="1">
        <v>4.3108369999999999E-4</v>
      </c>
      <c r="AP734" s="1">
        <v>0</v>
      </c>
      <c r="AQ734" s="1">
        <v>1.5266060000000001E-4</v>
      </c>
      <c r="AR734" s="1">
        <v>0</v>
      </c>
      <c r="AS734" s="1">
        <v>3.701991</v>
      </c>
      <c r="AT734" s="1">
        <v>1.6579280000000001</v>
      </c>
      <c r="AU734" s="1">
        <v>4.1237440000000002E-5</v>
      </c>
      <c r="AV734" s="1">
        <v>0</v>
      </c>
      <c r="AW734" s="1">
        <v>0</v>
      </c>
      <c r="AX734" s="1">
        <v>0</v>
      </c>
      <c r="AY734" s="1">
        <v>0</v>
      </c>
      <c r="AZ734" s="1">
        <v>1046</v>
      </c>
      <c r="BA734" s="1">
        <v>0</v>
      </c>
      <c r="BB734" s="1">
        <v>62871</v>
      </c>
      <c r="BC734" s="1">
        <v>0</v>
      </c>
      <c r="BD734" s="1">
        <v>615</v>
      </c>
      <c r="BE734" s="1">
        <v>0</v>
      </c>
      <c r="BF734" s="1">
        <v>61892</v>
      </c>
      <c r="BG734" s="1">
        <v>0</v>
      </c>
      <c r="BH734" s="25"/>
      <c r="BI734" s="22">
        <v>0</v>
      </c>
      <c r="BJ734" s="22">
        <v>0</v>
      </c>
      <c r="BK734" s="22">
        <v>0</v>
      </c>
      <c r="BL734" s="22">
        <v>17.895</v>
      </c>
      <c r="BM734" s="12">
        <f t="shared" si="145"/>
        <v>0</v>
      </c>
      <c r="BN734" s="12">
        <f t="shared" si="146"/>
        <v>0</v>
      </c>
      <c r="BO734" s="12">
        <f t="shared" si="147"/>
        <v>0</v>
      </c>
      <c r="BP734" s="16">
        <v>0</v>
      </c>
      <c r="BQ734" s="16">
        <v>0</v>
      </c>
      <c r="BR734" s="15">
        <f t="shared" si="148"/>
        <v>0</v>
      </c>
      <c r="BS734" s="15">
        <f t="shared" si="149"/>
        <v>0</v>
      </c>
      <c r="BT734" s="15">
        <f t="shared" si="150"/>
        <v>0</v>
      </c>
      <c r="BU734" s="17">
        <v>1.2619397116280977</v>
      </c>
      <c r="BV734" s="15">
        <f t="shared" si="151"/>
        <v>0</v>
      </c>
      <c r="BW734" s="15">
        <f t="shared" si="152"/>
        <v>0</v>
      </c>
      <c r="BX734" s="15">
        <f t="shared" si="153"/>
        <v>0</v>
      </c>
      <c r="BY734" s="17">
        <f t="shared" si="154"/>
        <v>0</v>
      </c>
      <c r="BZ734" s="17">
        <f t="shared" si="155"/>
        <v>0</v>
      </c>
      <c r="CA734" s="17">
        <f t="shared" si="156"/>
        <v>0</v>
      </c>
      <c r="CB734" s="17">
        <f t="shared" si="157"/>
        <v>14.180550651593869</v>
      </c>
    </row>
    <row r="735" spans="1:80" x14ac:dyDescent="0.25">
      <c r="A735" s="1">
        <v>35</v>
      </c>
      <c r="B735" s="3" t="s">
        <v>115</v>
      </c>
      <c r="C735" s="2" t="s">
        <v>116</v>
      </c>
      <c r="D735" s="2" t="s">
        <v>97</v>
      </c>
      <c r="E735" s="2" t="s">
        <v>78</v>
      </c>
      <c r="F735" s="2" t="s">
        <v>762</v>
      </c>
      <c r="G735" s="2" t="s">
        <v>191</v>
      </c>
      <c r="H735" s="2" t="s">
        <v>89</v>
      </c>
      <c r="I735" s="2" t="s">
        <v>64</v>
      </c>
      <c r="J735" s="2" t="s">
        <v>701</v>
      </c>
      <c r="K735" s="2" t="s">
        <v>763</v>
      </c>
      <c r="L735" s="2" t="s">
        <v>764</v>
      </c>
      <c r="M735" s="2" t="s">
        <v>765</v>
      </c>
      <c r="N735" s="3" t="s">
        <v>766</v>
      </c>
      <c r="O735" s="16">
        <v>0</v>
      </c>
      <c r="P735" s="16">
        <v>0</v>
      </c>
      <c r="Q735" s="3" t="s">
        <v>213</v>
      </c>
      <c r="R735" s="3" t="s">
        <v>214</v>
      </c>
      <c r="S735" s="3" t="s">
        <v>215</v>
      </c>
      <c r="T735" s="3" t="s">
        <v>767</v>
      </c>
      <c r="U735" s="2" t="s">
        <v>74</v>
      </c>
      <c r="V735" s="1">
        <v>578.15260000000001</v>
      </c>
      <c r="W735" s="1">
        <v>1.107871E-4</v>
      </c>
      <c r="X735" s="1">
        <v>917.19550000000004</v>
      </c>
      <c r="Y735" s="1">
        <v>0</v>
      </c>
      <c r="Z735" s="1">
        <v>1.586425</v>
      </c>
      <c r="AA735" s="1">
        <v>0</v>
      </c>
      <c r="AB735" s="1">
        <v>2.7439550000000002E-3</v>
      </c>
      <c r="AC735" s="1">
        <v>0</v>
      </c>
      <c r="AD735" s="1">
        <v>1.7575530000000001E-4</v>
      </c>
      <c r="AE735" s="1">
        <v>0</v>
      </c>
      <c r="AF735" s="1">
        <v>1.5898559999999999</v>
      </c>
      <c r="AG735" s="1">
        <v>1.069348</v>
      </c>
      <c r="AH735" s="1">
        <v>1.1054790000000001E-4</v>
      </c>
      <c r="AI735" s="1">
        <v>0</v>
      </c>
      <c r="AJ735" s="1">
        <v>8.4366140000000003E-4</v>
      </c>
      <c r="AK735" s="1">
        <v>570.26930000000004</v>
      </c>
      <c r="AL735" s="1">
        <v>0</v>
      </c>
      <c r="AM735" s="1">
        <v>0.98636460000000004</v>
      </c>
      <c r="AN735" s="1">
        <v>0</v>
      </c>
      <c r="AO735" s="1">
        <v>1.7060630000000001E-3</v>
      </c>
      <c r="AP735" s="1">
        <v>0</v>
      </c>
      <c r="AQ735" s="1">
        <v>8.3215769999999995E-4</v>
      </c>
      <c r="AR735" s="1">
        <v>0</v>
      </c>
      <c r="AS735" s="1">
        <v>21.357130000000002</v>
      </c>
      <c r="AT735" s="1">
        <v>8.4694610000000008</v>
      </c>
      <c r="AU735" s="1">
        <v>3.8963929999999997E-5</v>
      </c>
      <c r="AV735" s="1">
        <v>0</v>
      </c>
      <c r="AW735" s="4">
        <v>0</v>
      </c>
      <c r="AX735" s="4">
        <v>0</v>
      </c>
      <c r="AY735" s="4">
        <v>0</v>
      </c>
      <c r="AZ735" s="1">
        <v>647</v>
      </c>
      <c r="BA735" s="1">
        <v>0</v>
      </c>
      <c r="BB735" s="1">
        <v>62871</v>
      </c>
      <c r="BC735" s="1">
        <v>0</v>
      </c>
      <c r="BD735" s="1">
        <v>530</v>
      </c>
      <c r="BE735" s="1">
        <v>0</v>
      </c>
      <c r="BF735" s="1">
        <v>61892</v>
      </c>
      <c r="BG735" s="1">
        <v>0</v>
      </c>
      <c r="BH735" s="25"/>
      <c r="BI735" s="22">
        <v>6.0000000000000001E-3</v>
      </c>
      <c r="BJ735" s="22">
        <v>6.0000000000000001E-3</v>
      </c>
      <c r="BK735" s="22">
        <v>0</v>
      </c>
      <c r="BL735" s="22">
        <v>22.499999999999996</v>
      </c>
      <c r="BM735" s="12">
        <f t="shared" si="145"/>
        <v>2.6666666666666673E-4</v>
      </c>
      <c r="BN735" s="12">
        <f t="shared" si="146"/>
        <v>2.6666666666666673E-4</v>
      </c>
      <c r="BO735" s="12">
        <f t="shared" si="147"/>
        <v>0</v>
      </c>
      <c r="BP735" s="16">
        <v>0</v>
      </c>
      <c r="BQ735" s="16">
        <v>0</v>
      </c>
      <c r="BR735" s="15">
        <f t="shared" si="148"/>
        <v>0</v>
      </c>
      <c r="BS735" s="15">
        <f t="shared" si="149"/>
        <v>0</v>
      </c>
      <c r="BT735" s="15">
        <f t="shared" si="150"/>
        <v>0</v>
      </c>
      <c r="BU735" s="17">
        <v>1.4634034851917153</v>
      </c>
      <c r="BV735" s="15">
        <f t="shared" si="151"/>
        <v>0</v>
      </c>
      <c r="BW735" s="15">
        <f t="shared" si="152"/>
        <v>0</v>
      </c>
      <c r="BX735" s="15">
        <f t="shared" si="153"/>
        <v>0</v>
      </c>
      <c r="BY735" s="17">
        <f t="shared" si="154"/>
        <v>0</v>
      </c>
      <c r="BZ735" s="17">
        <f t="shared" si="155"/>
        <v>0</v>
      </c>
      <c r="CA735" s="17">
        <f t="shared" si="156"/>
        <v>0</v>
      </c>
      <c r="CB735" s="17">
        <f t="shared" si="157"/>
        <v>15.375117134596923</v>
      </c>
    </row>
    <row r="736" spans="1:80" x14ac:dyDescent="0.25">
      <c r="A736" s="1">
        <v>36</v>
      </c>
      <c r="B736" s="3" t="s">
        <v>117</v>
      </c>
      <c r="C736" s="2" t="s">
        <v>118</v>
      </c>
      <c r="D736" s="2" t="s">
        <v>100</v>
      </c>
      <c r="E736" s="2" t="s">
        <v>78</v>
      </c>
      <c r="F736" s="2" t="s">
        <v>762</v>
      </c>
      <c r="G736" s="2" t="s">
        <v>191</v>
      </c>
      <c r="H736" s="2" t="s">
        <v>89</v>
      </c>
      <c r="I736" s="2" t="s">
        <v>64</v>
      </c>
      <c r="J736" s="2" t="s">
        <v>701</v>
      </c>
      <c r="K736" s="2" t="s">
        <v>763</v>
      </c>
      <c r="L736" s="2" t="s">
        <v>764</v>
      </c>
      <c r="M736" s="2" t="s">
        <v>765</v>
      </c>
      <c r="N736" s="3" t="s">
        <v>766</v>
      </c>
      <c r="O736" s="16">
        <v>0</v>
      </c>
      <c r="P736" s="16">
        <v>0</v>
      </c>
      <c r="Q736" s="3" t="s">
        <v>213</v>
      </c>
      <c r="R736" s="3" t="s">
        <v>214</v>
      </c>
      <c r="S736" s="3" t="s">
        <v>215</v>
      </c>
      <c r="T736" s="3" t="s">
        <v>767</v>
      </c>
      <c r="U736" s="2" t="s">
        <v>74</v>
      </c>
      <c r="V736" s="1">
        <v>142.9682</v>
      </c>
      <c r="W736" s="1">
        <v>3.98019E-4</v>
      </c>
      <c r="X736" s="1">
        <v>917.19550000000004</v>
      </c>
      <c r="Y736" s="1">
        <v>0</v>
      </c>
      <c r="Z736" s="1">
        <v>6.4153789999999997</v>
      </c>
      <c r="AA736" s="1">
        <v>0</v>
      </c>
      <c r="AB736" s="1">
        <v>4.4872759999999998E-2</v>
      </c>
      <c r="AC736" s="1">
        <v>0</v>
      </c>
      <c r="AD736" s="1">
        <v>2.553442E-3</v>
      </c>
      <c r="AE736" s="1">
        <v>0</v>
      </c>
      <c r="AF736" s="1">
        <v>1.1043430000000001</v>
      </c>
      <c r="AG736" s="1">
        <v>0.85996459999999997</v>
      </c>
      <c r="AH736" s="1">
        <v>2.3121830000000002E-3</v>
      </c>
      <c r="AI736" s="1">
        <v>0</v>
      </c>
      <c r="AJ736" s="1">
        <v>7.217668E-3</v>
      </c>
      <c r="AK736" s="1">
        <v>570.26930000000004</v>
      </c>
      <c r="AL736" s="1">
        <v>0</v>
      </c>
      <c r="AM736" s="1">
        <v>3.9887830000000002</v>
      </c>
      <c r="AN736" s="1">
        <v>0</v>
      </c>
      <c r="AO736" s="1">
        <v>2.7899779999999999E-2</v>
      </c>
      <c r="AP736" s="1">
        <v>0</v>
      </c>
      <c r="AQ736" s="1">
        <v>2.878971E-2</v>
      </c>
      <c r="AR736" s="1">
        <v>0</v>
      </c>
      <c r="AS736" s="1">
        <v>32.047409999999999</v>
      </c>
      <c r="AT736" s="1">
        <v>4.9951619999999997</v>
      </c>
      <c r="AU736" s="1">
        <v>8.9834750000000003E-4</v>
      </c>
      <c r="AV736" s="1">
        <v>0</v>
      </c>
      <c r="AW736" s="4">
        <v>0</v>
      </c>
      <c r="AX736" s="4">
        <v>0</v>
      </c>
      <c r="AY736" s="4">
        <v>0</v>
      </c>
      <c r="AZ736" s="1">
        <v>33</v>
      </c>
      <c r="BA736" s="1">
        <v>0</v>
      </c>
      <c r="BB736" s="1">
        <v>62871</v>
      </c>
      <c r="BC736" s="1">
        <v>0</v>
      </c>
      <c r="BD736" s="1">
        <v>57</v>
      </c>
      <c r="BE736" s="1">
        <v>0</v>
      </c>
      <c r="BF736" s="1">
        <v>61892</v>
      </c>
      <c r="BG736" s="1">
        <v>0</v>
      </c>
      <c r="BH736" s="25"/>
      <c r="BI736" s="22">
        <v>5.0999999999999997E-2</v>
      </c>
      <c r="BJ736" s="22">
        <v>4.4999999999999998E-2</v>
      </c>
      <c r="BK736" s="22">
        <v>6.0000000000000001E-3</v>
      </c>
      <c r="BL736" s="22">
        <v>17.360999999999994</v>
      </c>
      <c r="BM736" s="12">
        <f t="shared" si="145"/>
        <v>2.9376188007603256E-3</v>
      </c>
      <c r="BN736" s="12">
        <f t="shared" si="146"/>
        <v>2.5920165889061699E-3</v>
      </c>
      <c r="BO736" s="12">
        <f t="shared" si="147"/>
        <v>3.4560221185415599E-4</v>
      </c>
      <c r="BP736" s="16">
        <v>0</v>
      </c>
      <c r="BQ736" s="16">
        <v>0</v>
      </c>
      <c r="BR736" s="15">
        <f t="shared" si="148"/>
        <v>0</v>
      </c>
      <c r="BS736" s="15">
        <f t="shared" si="149"/>
        <v>0</v>
      </c>
      <c r="BT736" s="15">
        <f t="shared" si="150"/>
        <v>0</v>
      </c>
      <c r="BU736" s="17">
        <v>1.4100273902095386</v>
      </c>
      <c r="BV736" s="15">
        <f t="shared" si="151"/>
        <v>0</v>
      </c>
      <c r="BW736" s="15">
        <f t="shared" si="152"/>
        <v>0</v>
      </c>
      <c r="BX736" s="15">
        <f t="shared" si="153"/>
        <v>0</v>
      </c>
      <c r="BY736" s="17">
        <f t="shared" si="154"/>
        <v>0</v>
      </c>
      <c r="BZ736" s="17">
        <f t="shared" si="155"/>
        <v>0</v>
      </c>
      <c r="CA736" s="17">
        <f t="shared" si="156"/>
        <v>0</v>
      </c>
      <c r="CB736" s="17">
        <f t="shared" si="157"/>
        <v>12.312526778235169</v>
      </c>
    </row>
    <row r="737" spans="1:80" x14ac:dyDescent="0.25">
      <c r="A737" s="1">
        <v>37</v>
      </c>
      <c r="B737" s="3" t="s">
        <v>119</v>
      </c>
      <c r="C737" s="2" t="s">
        <v>120</v>
      </c>
      <c r="D737" s="2" t="s">
        <v>121</v>
      </c>
      <c r="E737" s="2" t="s">
        <v>78</v>
      </c>
      <c r="F737" s="2" t="s">
        <v>762</v>
      </c>
      <c r="G737" s="2" t="s">
        <v>191</v>
      </c>
      <c r="H737" s="2" t="s">
        <v>89</v>
      </c>
      <c r="I737" s="2" t="s">
        <v>64</v>
      </c>
      <c r="J737" s="2" t="s">
        <v>701</v>
      </c>
      <c r="K737" s="2" t="s">
        <v>763</v>
      </c>
      <c r="L737" s="2" t="s">
        <v>764</v>
      </c>
      <c r="M737" s="2" t="s">
        <v>765</v>
      </c>
      <c r="N737" s="3" t="s">
        <v>766</v>
      </c>
      <c r="O737" s="16">
        <v>0</v>
      </c>
      <c r="P737" s="16">
        <v>0</v>
      </c>
      <c r="Q737" s="3" t="s">
        <v>213</v>
      </c>
      <c r="R737" s="3" t="s">
        <v>214</v>
      </c>
      <c r="S737" s="3" t="s">
        <v>215</v>
      </c>
      <c r="T737" s="3" t="s">
        <v>767</v>
      </c>
      <c r="U737" s="2" t="s">
        <v>74</v>
      </c>
      <c r="V737" s="1">
        <v>344.6</v>
      </c>
      <c r="W737" s="1">
        <v>1.073733E-4</v>
      </c>
      <c r="X737" s="1">
        <v>917.19550000000004</v>
      </c>
      <c r="Y737" s="1">
        <v>0</v>
      </c>
      <c r="Z737" s="1">
        <v>2.6616230000000001</v>
      </c>
      <c r="AA737" s="1">
        <v>0</v>
      </c>
      <c r="AB737" s="1">
        <v>7.7238050000000003E-3</v>
      </c>
      <c r="AC737" s="1">
        <v>0</v>
      </c>
      <c r="AD737" s="1">
        <v>2.8578739999999999E-4</v>
      </c>
      <c r="AE737" s="1">
        <v>0</v>
      </c>
      <c r="AF737" s="1">
        <v>3.2538589999999998</v>
      </c>
      <c r="AG737" s="1">
        <v>1.5497939999999999</v>
      </c>
      <c r="AH737" s="1">
        <v>8.7830289999999998E-5</v>
      </c>
      <c r="AI737" s="1">
        <v>0</v>
      </c>
      <c r="AJ737" s="1">
        <v>7.9849450000000002E-4</v>
      </c>
      <c r="AK737" s="1">
        <v>570.26930000000004</v>
      </c>
      <c r="AL737" s="1">
        <v>0</v>
      </c>
      <c r="AM737" s="1">
        <v>1.654873</v>
      </c>
      <c r="AN737" s="1">
        <v>0</v>
      </c>
      <c r="AO737" s="1">
        <v>4.8022999999999998E-3</v>
      </c>
      <c r="AP737" s="1">
        <v>0</v>
      </c>
      <c r="AQ737" s="1">
        <v>1.3214069999999999E-3</v>
      </c>
      <c r="AR737" s="1">
        <v>0</v>
      </c>
      <c r="AS737" s="1">
        <v>21.882370000000002</v>
      </c>
      <c r="AT737" s="1">
        <v>4.9188999999999998</v>
      </c>
      <c r="AU737" s="1">
        <v>6.0386829999999998E-5</v>
      </c>
      <c r="AV737" s="1">
        <v>0</v>
      </c>
      <c r="AW737" s="4">
        <v>0</v>
      </c>
      <c r="AX737" s="4">
        <v>0</v>
      </c>
      <c r="AY737" s="4">
        <v>0</v>
      </c>
      <c r="AZ737" s="1">
        <v>517</v>
      </c>
      <c r="BA737" s="1">
        <v>0</v>
      </c>
      <c r="BB737" s="1">
        <v>62871</v>
      </c>
      <c r="BC737" s="1">
        <v>0</v>
      </c>
      <c r="BD737" s="1">
        <v>414</v>
      </c>
      <c r="BE737" s="1">
        <v>0</v>
      </c>
      <c r="BF737" s="1">
        <v>61892</v>
      </c>
      <c r="BG737" s="1">
        <v>0</v>
      </c>
      <c r="BH737" s="25"/>
      <c r="BI737" s="22">
        <v>4.0000000000000001E-3</v>
      </c>
      <c r="BJ737" s="22">
        <v>4.0000000000000001E-3</v>
      </c>
      <c r="BK737" s="22">
        <v>0</v>
      </c>
      <c r="BL737" s="22">
        <v>22.628000000000007</v>
      </c>
      <c r="BM737" s="12">
        <f t="shared" si="145"/>
        <v>1.7677214071062396E-4</v>
      </c>
      <c r="BN737" s="12">
        <f t="shared" si="146"/>
        <v>1.7677214071062396E-4</v>
      </c>
      <c r="BO737" s="12">
        <f t="shared" si="147"/>
        <v>0</v>
      </c>
      <c r="BP737" s="16">
        <v>0</v>
      </c>
      <c r="BQ737" s="16">
        <v>0</v>
      </c>
      <c r="BR737" s="15">
        <f t="shared" si="148"/>
        <v>0</v>
      </c>
      <c r="BS737" s="15">
        <f t="shared" si="149"/>
        <v>0</v>
      </c>
      <c r="BT737" s="15">
        <f t="shared" si="150"/>
        <v>0</v>
      </c>
      <c r="BU737" s="17">
        <v>1.3823150117691219</v>
      </c>
      <c r="BV737" s="15">
        <f t="shared" si="151"/>
        <v>0</v>
      </c>
      <c r="BW737" s="15">
        <f t="shared" si="152"/>
        <v>0</v>
      </c>
      <c r="BX737" s="15">
        <f t="shared" si="153"/>
        <v>0</v>
      </c>
      <c r="BY737" s="17">
        <f t="shared" si="154"/>
        <v>0</v>
      </c>
      <c r="BZ737" s="17">
        <f t="shared" si="155"/>
        <v>0</v>
      </c>
      <c r="CA737" s="17">
        <f t="shared" si="156"/>
        <v>0</v>
      </c>
      <c r="CB737" s="17">
        <f t="shared" si="157"/>
        <v>16.369640644385477</v>
      </c>
    </row>
    <row r="738" spans="1:80" x14ac:dyDescent="0.25">
      <c r="A738" s="1">
        <v>38</v>
      </c>
      <c r="B738" s="3" t="s">
        <v>122</v>
      </c>
      <c r="C738" s="2" t="s">
        <v>123</v>
      </c>
      <c r="D738" s="2" t="s">
        <v>100</v>
      </c>
      <c r="E738" s="2" t="s">
        <v>78</v>
      </c>
      <c r="F738" s="2" t="s">
        <v>762</v>
      </c>
      <c r="G738" s="2" t="s">
        <v>191</v>
      </c>
      <c r="H738" s="2" t="s">
        <v>89</v>
      </c>
      <c r="I738" s="2" t="s">
        <v>64</v>
      </c>
      <c r="J738" s="2" t="s">
        <v>701</v>
      </c>
      <c r="K738" s="2" t="s">
        <v>763</v>
      </c>
      <c r="L738" s="2" t="s">
        <v>764</v>
      </c>
      <c r="M738" s="2" t="s">
        <v>765</v>
      </c>
      <c r="N738" s="3" t="s">
        <v>766</v>
      </c>
      <c r="O738" s="16">
        <v>0</v>
      </c>
      <c r="P738" s="16">
        <v>0</v>
      </c>
      <c r="Q738" s="3" t="s">
        <v>213</v>
      </c>
      <c r="R738" s="3" t="s">
        <v>214</v>
      </c>
      <c r="S738" s="3" t="s">
        <v>215</v>
      </c>
      <c r="T738" s="3" t="s">
        <v>767</v>
      </c>
      <c r="U738" s="2" t="s">
        <v>74</v>
      </c>
      <c r="V738" s="1">
        <v>721.47850000000005</v>
      </c>
      <c r="W738" s="1">
        <v>1.8649899999999999E-4</v>
      </c>
      <c r="X738" s="1">
        <v>917.19550000000004</v>
      </c>
      <c r="Y738" s="1">
        <v>0</v>
      </c>
      <c r="Z738" s="1">
        <v>1.271272</v>
      </c>
      <c r="AA738" s="1">
        <v>0</v>
      </c>
      <c r="AB738" s="1">
        <v>1.7620380000000001E-3</v>
      </c>
      <c r="AC738" s="1">
        <v>0</v>
      </c>
      <c r="AD738" s="1">
        <v>2.3709100000000001E-4</v>
      </c>
      <c r="AE738" s="1">
        <v>0</v>
      </c>
      <c r="AF738" s="1">
        <v>0.54174180000000005</v>
      </c>
      <c r="AG738" s="1">
        <v>0.35746749999999999</v>
      </c>
      <c r="AH738" s="1">
        <v>4.3764580000000002E-4</v>
      </c>
      <c r="AI738" s="1">
        <v>0</v>
      </c>
      <c r="AJ738" s="1">
        <v>8.5244889999999999E-4</v>
      </c>
      <c r="AK738" s="1">
        <v>570.26930000000004</v>
      </c>
      <c r="AL738" s="1">
        <v>0</v>
      </c>
      <c r="AM738" s="1">
        <v>0.79041760000000005</v>
      </c>
      <c r="AN738" s="1">
        <v>0</v>
      </c>
      <c r="AO738" s="1">
        <v>1.095553E-3</v>
      </c>
      <c r="AP738" s="1">
        <v>0</v>
      </c>
      <c r="AQ738" s="1">
        <v>6.7379060000000005E-4</v>
      </c>
      <c r="AR738" s="1">
        <v>0</v>
      </c>
      <c r="AS738" s="1">
        <v>6.021687</v>
      </c>
      <c r="AT738" s="1">
        <v>2.597906</v>
      </c>
      <c r="AU738" s="1">
        <v>1.11894E-4</v>
      </c>
      <c r="AV738" s="1">
        <v>0</v>
      </c>
      <c r="AW738" s="4">
        <v>0</v>
      </c>
      <c r="AX738" s="4">
        <v>0</v>
      </c>
      <c r="AY738" s="4">
        <v>0</v>
      </c>
      <c r="AZ738" s="1">
        <v>291</v>
      </c>
      <c r="BA738" s="1">
        <v>0</v>
      </c>
      <c r="BB738" s="1">
        <v>62871</v>
      </c>
      <c r="BC738" s="1">
        <v>0</v>
      </c>
      <c r="BD738" s="1">
        <v>443</v>
      </c>
      <c r="BE738" s="1">
        <v>0</v>
      </c>
      <c r="BF738" s="1">
        <v>61892</v>
      </c>
      <c r="BG738" s="1">
        <v>0</v>
      </c>
      <c r="BH738" s="25"/>
      <c r="BI738" s="22">
        <v>1.4E-2</v>
      </c>
      <c r="BJ738" s="22">
        <v>1.2E-2</v>
      </c>
      <c r="BK738" s="22">
        <v>2E-3</v>
      </c>
      <c r="BL738" s="22">
        <v>15.228000000000002</v>
      </c>
      <c r="BM738" s="12">
        <f t="shared" si="145"/>
        <v>9.1935907538744414E-4</v>
      </c>
      <c r="BN738" s="12">
        <f t="shared" si="146"/>
        <v>7.8802206461780924E-4</v>
      </c>
      <c r="BO738" s="12">
        <f t="shared" si="147"/>
        <v>1.3133701076963486E-4</v>
      </c>
      <c r="BP738" s="16">
        <v>0</v>
      </c>
      <c r="BQ738" s="16">
        <v>0</v>
      </c>
      <c r="BR738" s="15">
        <f t="shared" si="148"/>
        <v>0</v>
      </c>
      <c r="BS738" s="15">
        <f t="shared" si="149"/>
        <v>0</v>
      </c>
      <c r="BT738" s="15">
        <f t="shared" si="150"/>
        <v>0</v>
      </c>
      <c r="BU738" s="17">
        <v>1.3978115885883544</v>
      </c>
      <c r="BV738" s="15">
        <f t="shared" si="151"/>
        <v>0</v>
      </c>
      <c r="BW738" s="15">
        <f t="shared" si="152"/>
        <v>0</v>
      </c>
      <c r="BX738" s="15">
        <f t="shared" si="153"/>
        <v>0</v>
      </c>
      <c r="BY738" s="17">
        <f t="shared" si="154"/>
        <v>0</v>
      </c>
      <c r="BZ738" s="17">
        <f t="shared" si="155"/>
        <v>0</v>
      </c>
      <c r="CA738" s="17">
        <f t="shared" si="156"/>
        <v>0</v>
      </c>
      <c r="CB738" s="17">
        <f t="shared" si="157"/>
        <v>10.894172093235191</v>
      </c>
    </row>
    <row r="739" spans="1:80" x14ac:dyDescent="0.25">
      <c r="A739" s="9">
        <v>1</v>
      </c>
      <c r="B739" s="10" t="s">
        <v>57</v>
      </c>
      <c r="C739" s="9" t="s">
        <v>58</v>
      </c>
      <c r="D739" s="9" t="s">
        <v>59</v>
      </c>
      <c r="E739" s="9" t="s">
        <v>60</v>
      </c>
      <c r="F739" s="9" t="s">
        <v>190</v>
      </c>
      <c r="G739" s="9" t="s">
        <v>191</v>
      </c>
      <c r="H739" s="9" t="s">
        <v>89</v>
      </c>
      <c r="I739" s="9" t="s">
        <v>64</v>
      </c>
      <c r="J739" s="9" t="s">
        <v>192</v>
      </c>
      <c r="K739" s="9" t="s">
        <v>193</v>
      </c>
      <c r="L739" s="9" t="s">
        <v>194</v>
      </c>
      <c r="M739" s="9" t="s">
        <v>195</v>
      </c>
      <c r="N739" s="10" t="s">
        <v>196</v>
      </c>
      <c r="O739" s="16">
        <v>1.0000000100494206</v>
      </c>
      <c r="P739" s="16">
        <v>1</v>
      </c>
      <c r="Q739" s="10" t="s">
        <v>197</v>
      </c>
      <c r="R739" s="10" t="s">
        <v>198</v>
      </c>
      <c r="S739" s="10" t="s">
        <v>198</v>
      </c>
      <c r="T739" s="10" t="s">
        <v>199</v>
      </c>
      <c r="U739" s="9" t="s">
        <v>74</v>
      </c>
      <c r="V739" s="9">
        <v>1641.316</v>
      </c>
      <c r="W739" s="9">
        <v>1.3853969999999999E-4</v>
      </c>
      <c r="X739" s="9">
        <v>152.7295</v>
      </c>
      <c r="Y739" s="9">
        <v>594.69830000000002</v>
      </c>
      <c r="Z739" s="9">
        <v>9.3053070000000002E-2</v>
      </c>
      <c r="AA739" s="9">
        <v>0.36233009999999999</v>
      </c>
      <c r="AB739" s="9">
        <v>5.6694170000000001E-5</v>
      </c>
      <c r="AC739" s="9">
        <v>2.207558E-4</v>
      </c>
      <c r="AD739" s="9">
        <v>1.289154E-5</v>
      </c>
      <c r="AE739" s="9">
        <v>5.019709E-5</v>
      </c>
      <c r="AF739" s="9">
        <v>0.18532660000000001</v>
      </c>
      <c r="AG739" s="9">
        <v>0.15005309999999999</v>
      </c>
      <c r="AH739" s="9">
        <v>6.9561199999999994E-5</v>
      </c>
      <c r="AI739" s="9">
        <v>3.3452900000000002E-4</v>
      </c>
      <c r="AJ739" s="9">
        <v>4.553782E-4</v>
      </c>
      <c r="AK739" s="9">
        <v>20.643999999999998</v>
      </c>
      <c r="AL739" s="9">
        <v>78.606710000000007</v>
      </c>
      <c r="AM739" s="9">
        <v>1.2577710000000001E-2</v>
      </c>
      <c r="AN739" s="9">
        <v>4.7892480000000001E-2</v>
      </c>
      <c r="AO739" s="9">
        <v>7.6631850000000004E-6</v>
      </c>
      <c r="AP739" s="9">
        <v>2.9179310000000001E-5</v>
      </c>
      <c r="AQ739" s="9">
        <v>5.7276159999999996E-6</v>
      </c>
      <c r="AR739" s="9">
        <v>2.180919E-5</v>
      </c>
      <c r="AS739" s="9">
        <v>1.6208279999999999</v>
      </c>
      <c r="AT739" s="9">
        <v>0.49478319999999998</v>
      </c>
      <c r="AU739" s="9">
        <v>3.5337589999999999E-6</v>
      </c>
      <c r="AV739" s="9">
        <v>4.407828E-5</v>
      </c>
      <c r="AW739" s="9">
        <v>7.7844710000000004E-5</v>
      </c>
      <c r="AX739" s="9">
        <v>3.382129E-5</v>
      </c>
      <c r="AY739" s="9">
        <v>1.11666E-4</v>
      </c>
      <c r="AZ739" s="9">
        <v>859</v>
      </c>
      <c r="BA739" s="9">
        <v>0</v>
      </c>
      <c r="BB739" s="9">
        <v>244</v>
      </c>
      <c r="BC739" s="9">
        <v>0</v>
      </c>
      <c r="BD739" s="9">
        <v>1545</v>
      </c>
      <c r="BE739" s="9">
        <v>0</v>
      </c>
      <c r="BF739" s="9">
        <v>690</v>
      </c>
      <c r="BG739" s="9">
        <v>0</v>
      </c>
      <c r="BH739" s="26"/>
      <c r="BI739" s="22">
        <v>0</v>
      </c>
      <c r="BJ739" s="22">
        <v>0</v>
      </c>
      <c r="BK739" s="22">
        <v>0</v>
      </c>
      <c r="BL739" s="22">
        <v>5.014000000000002</v>
      </c>
      <c r="BM739" s="12">
        <f t="shared" si="145"/>
        <v>0</v>
      </c>
      <c r="BN739" s="12">
        <f t="shared" si="146"/>
        <v>0</v>
      </c>
      <c r="BO739" s="12">
        <f t="shared" si="147"/>
        <v>0</v>
      </c>
      <c r="BP739" s="16">
        <v>1.0000000100494206</v>
      </c>
      <c r="BQ739" s="16">
        <v>1</v>
      </c>
      <c r="BR739" s="15">
        <f t="shared" si="148"/>
        <v>0</v>
      </c>
      <c r="BS739" s="15">
        <f t="shared" si="149"/>
        <v>0</v>
      </c>
      <c r="BT739" s="15">
        <f t="shared" si="150"/>
        <v>0</v>
      </c>
      <c r="BU739" s="17">
        <v>1.4019113485266563</v>
      </c>
      <c r="BV739" s="15">
        <f t="shared" si="151"/>
        <v>0</v>
      </c>
      <c r="BW739" s="15">
        <f t="shared" si="152"/>
        <v>0</v>
      </c>
      <c r="BX739" s="15">
        <f t="shared" si="153"/>
        <v>0</v>
      </c>
      <c r="BY739" s="17">
        <f t="shared" si="154"/>
        <v>0</v>
      </c>
      <c r="BZ739" s="17">
        <f t="shared" si="155"/>
        <v>0</v>
      </c>
      <c r="CA739" s="17">
        <f t="shared" si="156"/>
        <v>0</v>
      </c>
      <c r="CB739" s="17">
        <f t="shared" si="157"/>
        <v>3.5765456961807769</v>
      </c>
    </row>
    <row r="740" spans="1:80" x14ac:dyDescent="0.25">
      <c r="A740" s="9">
        <v>6</v>
      </c>
      <c r="B740" s="10" t="s">
        <v>141</v>
      </c>
      <c r="C740" s="9" t="s">
        <v>142</v>
      </c>
      <c r="D740" s="9" t="s">
        <v>143</v>
      </c>
      <c r="E740" s="9" t="s">
        <v>60</v>
      </c>
      <c r="F740" s="9" t="s">
        <v>190</v>
      </c>
      <c r="G740" s="9" t="s">
        <v>191</v>
      </c>
      <c r="H740" s="9" t="s">
        <v>89</v>
      </c>
      <c r="I740" s="9" t="s">
        <v>64</v>
      </c>
      <c r="J740" s="9" t="s">
        <v>192</v>
      </c>
      <c r="K740" s="9" t="s">
        <v>193</v>
      </c>
      <c r="L740" s="9" t="s">
        <v>194</v>
      </c>
      <c r="M740" s="9" t="s">
        <v>195</v>
      </c>
      <c r="N740" s="10" t="s">
        <v>196</v>
      </c>
      <c r="O740" s="16">
        <v>1.0000000100494206</v>
      </c>
      <c r="P740" s="16">
        <v>1</v>
      </c>
      <c r="Q740" s="10" t="s">
        <v>197</v>
      </c>
      <c r="R740" s="10" t="s">
        <v>198</v>
      </c>
      <c r="S740" s="10" t="s">
        <v>198</v>
      </c>
      <c r="T740" s="10" t="s">
        <v>199</v>
      </c>
      <c r="U740" s="9" t="s">
        <v>74</v>
      </c>
      <c r="V740" s="9">
        <v>935.60879999999997</v>
      </c>
      <c r="W740" s="9">
        <v>7.9563290000000004E-5</v>
      </c>
      <c r="X740" s="9">
        <v>152.7295</v>
      </c>
      <c r="Y740" s="9">
        <v>594.69830000000002</v>
      </c>
      <c r="Z740" s="9">
        <v>0.16324079999999999</v>
      </c>
      <c r="AA740" s="9">
        <v>0.6356271</v>
      </c>
      <c r="AB740" s="9">
        <v>1.7447550000000001E-4</v>
      </c>
      <c r="AC740" s="9">
        <v>6.7937270000000005E-4</v>
      </c>
      <c r="AD740" s="9">
        <v>1.298797E-5</v>
      </c>
      <c r="AE740" s="9">
        <v>5.0572580000000003E-5</v>
      </c>
      <c r="AF740" s="9">
        <v>4.8665039999999999</v>
      </c>
      <c r="AG740" s="9">
        <v>3.6910340000000001</v>
      </c>
      <c r="AH740" s="9">
        <v>2.6688510000000001E-6</v>
      </c>
      <c r="AI740" s="9">
        <v>1.370147E-5</v>
      </c>
      <c r="AJ740" s="9">
        <v>1.3463200000000001E-4</v>
      </c>
      <c r="AK740" s="9">
        <v>20.643999999999998</v>
      </c>
      <c r="AL740" s="9">
        <v>78.606710000000007</v>
      </c>
      <c r="AM740" s="9">
        <v>2.2064779999999999E-2</v>
      </c>
      <c r="AN740" s="9">
        <v>8.4016640000000004E-2</v>
      </c>
      <c r="AO740" s="9">
        <v>2.358333E-5</v>
      </c>
      <c r="AP740" s="9">
        <v>8.9798890000000004E-5</v>
      </c>
      <c r="AQ740" s="9">
        <v>2.970625E-6</v>
      </c>
      <c r="AR740" s="9">
        <v>1.131133E-5</v>
      </c>
      <c r="AS740" s="9">
        <v>11.39629</v>
      </c>
      <c r="AT740" s="9">
        <v>4.7911580000000002</v>
      </c>
      <c r="AU740" s="9">
        <v>2.6066610000000001E-7</v>
      </c>
      <c r="AV740" s="9">
        <v>2.3608750000000001E-6</v>
      </c>
      <c r="AW740" s="9">
        <v>5.9622070000000003E-6</v>
      </c>
      <c r="AX740" s="9">
        <v>1.333538E-6</v>
      </c>
      <c r="AY740" s="9">
        <v>7.2957450000000001E-6</v>
      </c>
      <c r="AZ740" s="9">
        <v>3874</v>
      </c>
      <c r="BA740" s="9">
        <v>0</v>
      </c>
      <c r="BB740" s="9">
        <v>2101</v>
      </c>
      <c r="BC740" s="9">
        <v>0</v>
      </c>
      <c r="BD740" s="9">
        <v>3137</v>
      </c>
      <c r="BE740" s="9">
        <v>0</v>
      </c>
      <c r="BF740" s="9">
        <v>1810</v>
      </c>
      <c r="BG740" s="9">
        <v>0</v>
      </c>
      <c r="BH740" s="26"/>
      <c r="BI740" s="22">
        <v>0</v>
      </c>
      <c r="BJ740" s="22">
        <v>0</v>
      </c>
      <c r="BK740" s="22">
        <v>0</v>
      </c>
      <c r="BL740" s="22">
        <v>20.156000000000002</v>
      </c>
      <c r="BM740" s="12">
        <f t="shared" si="145"/>
        <v>0</v>
      </c>
      <c r="BN740" s="12">
        <f t="shared" si="146"/>
        <v>0</v>
      </c>
      <c r="BO740" s="12">
        <f t="shared" si="147"/>
        <v>0</v>
      </c>
      <c r="BP740" s="16">
        <v>1.0000000100494206</v>
      </c>
      <c r="BQ740" s="16">
        <v>1</v>
      </c>
      <c r="BR740" s="15">
        <f t="shared" si="148"/>
        <v>0</v>
      </c>
      <c r="BS740" s="15">
        <f t="shared" si="149"/>
        <v>0</v>
      </c>
      <c r="BT740" s="15">
        <f t="shared" si="150"/>
        <v>0</v>
      </c>
      <c r="BU740" s="17">
        <v>1.3912319188817563</v>
      </c>
      <c r="BV740" s="15">
        <f t="shared" si="151"/>
        <v>0</v>
      </c>
      <c r="BW740" s="15">
        <f t="shared" si="152"/>
        <v>0</v>
      </c>
      <c r="BX740" s="15">
        <f t="shared" si="153"/>
        <v>0</v>
      </c>
      <c r="BY740" s="17">
        <f t="shared" si="154"/>
        <v>0</v>
      </c>
      <c r="BZ740" s="17">
        <f t="shared" si="155"/>
        <v>0</v>
      </c>
      <c r="CA740" s="17">
        <f t="shared" si="156"/>
        <v>0</v>
      </c>
      <c r="CB740" s="17">
        <f t="shared" si="157"/>
        <v>14.48787921441666</v>
      </c>
    </row>
    <row r="741" spans="1:80" x14ac:dyDescent="0.25">
      <c r="A741" s="9">
        <v>7</v>
      </c>
      <c r="B741" s="10" t="s">
        <v>200</v>
      </c>
      <c r="C741" s="9" t="s">
        <v>201</v>
      </c>
      <c r="D741" s="9" t="s">
        <v>202</v>
      </c>
      <c r="E741" s="9" t="s">
        <v>60</v>
      </c>
      <c r="F741" s="9" t="s">
        <v>190</v>
      </c>
      <c r="G741" s="9" t="s">
        <v>191</v>
      </c>
      <c r="H741" s="9" t="s">
        <v>89</v>
      </c>
      <c r="I741" s="9" t="s">
        <v>64</v>
      </c>
      <c r="J741" s="9" t="s">
        <v>192</v>
      </c>
      <c r="K741" s="9" t="s">
        <v>193</v>
      </c>
      <c r="L741" s="9" t="s">
        <v>194</v>
      </c>
      <c r="M741" s="9" t="s">
        <v>195</v>
      </c>
      <c r="N741" s="10" t="s">
        <v>196</v>
      </c>
      <c r="O741" s="16">
        <v>1.0000000100494206</v>
      </c>
      <c r="P741" s="16">
        <v>1</v>
      </c>
      <c r="Q741" s="10" t="s">
        <v>197</v>
      </c>
      <c r="R741" s="10" t="s">
        <v>198</v>
      </c>
      <c r="S741" s="10" t="s">
        <v>198</v>
      </c>
      <c r="T741" s="10" t="s">
        <v>199</v>
      </c>
      <c r="U741" s="9" t="s">
        <v>74</v>
      </c>
      <c r="V741" s="9">
        <v>797.22260000000006</v>
      </c>
      <c r="W741" s="9">
        <v>2.9908089999999998E-5</v>
      </c>
      <c r="X741" s="9">
        <v>152.7295</v>
      </c>
      <c r="Y741" s="9">
        <v>594.69830000000002</v>
      </c>
      <c r="Z741" s="9">
        <v>0.191577</v>
      </c>
      <c r="AA741" s="9">
        <v>0.74596269999999998</v>
      </c>
      <c r="AB741" s="9">
        <v>2.4030549999999999E-4</v>
      </c>
      <c r="AC741" s="9">
        <v>9.3570190000000003E-4</v>
      </c>
      <c r="AD741" s="9">
        <v>5.729702E-6</v>
      </c>
      <c r="AE741" s="9">
        <v>2.231032E-5</v>
      </c>
      <c r="AF741" s="9">
        <v>1.208952</v>
      </c>
      <c r="AG741" s="9">
        <v>0.98357419999999995</v>
      </c>
      <c r="AH741" s="9">
        <v>4.739397E-6</v>
      </c>
      <c r="AI741" s="9">
        <v>2.2682899999999999E-5</v>
      </c>
      <c r="AJ741" s="9">
        <v>8.6444879999999995E-5</v>
      </c>
      <c r="AK741" s="9">
        <v>20.643999999999998</v>
      </c>
      <c r="AL741" s="9">
        <v>78.606710000000007</v>
      </c>
      <c r="AM741" s="9">
        <v>2.5894899999999998E-2</v>
      </c>
      <c r="AN741" s="9">
        <v>9.8600699999999999E-2</v>
      </c>
      <c r="AO741" s="9">
        <v>3.2481390000000003E-5</v>
      </c>
      <c r="AP741" s="9">
        <v>1.236803E-4</v>
      </c>
      <c r="AQ741" s="9">
        <v>2.2384820000000002E-6</v>
      </c>
      <c r="AR741" s="9">
        <v>8.5235260000000001E-6</v>
      </c>
      <c r="AS741" s="9">
        <v>14.44666</v>
      </c>
      <c r="AT741" s="9">
        <v>4.3570970000000004</v>
      </c>
      <c r="AU741" s="9">
        <v>1.5494810000000001E-7</v>
      </c>
      <c r="AV741" s="9">
        <v>1.956239E-6</v>
      </c>
      <c r="AW741" s="9">
        <v>4.1774370000000004E-6</v>
      </c>
      <c r="AX741" s="9">
        <v>1.5959649999999999E-6</v>
      </c>
      <c r="AY741" s="9">
        <v>5.7734020000000001E-6</v>
      </c>
      <c r="AZ741" s="9">
        <v>2674</v>
      </c>
      <c r="BA741" s="9">
        <v>0</v>
      </c>
      <c r="BB741" s="9">
        <v>1627</v>
      </c>
      <c r="BC741" s="9">
        <v>0</v>
      </c>
      <c r="BD741" s="9">
        <v>2161</v>
      </c>
      <c r="BE741" s="9">
        <v>0</v>
      </c>
      <c r="BF741" s="9">
        <v>1399</v>
      </c>
      <c r="BG741" s="9">
        <v>0</v>
      </c>
      <c r="BH741" s="26"/>
      <c r="BI741" s="22">
        <v>0</v>
      </c>
      <c r="BJ741" s="22">
        <v>0</v>
      </c>
      <c r="BK741" s="22">
        <v>0</v>
      </c>
      <c r="BL741" s="22">
        <v>20.375000000000004</v>
      </c>
      <c r="BM741" s="12">
        <f t="shared" si="145"/>
        <v>0</v>
      </c>
      <c r="BN741" s="12">
        <f t="shared" si="146"/>
        <v>0</v>
      </c>
      <c r="BO741" s="12">
        <f t="shared" si="147"/>
        <v>0</v>
      </c>
      <c r="BP741" s="16">
        <v>1.0000000100494206</v>
      </c>
      <c r="BQ741" s="16">
        <v>1</v>
      </c>
      <c r="BR741" s="15">
        <f t="shared" si="148"/>
        <v>0</v>
      </c>
      <c r="BS741" s="15">
        <f t="shared" si="149"/>
        <v>0</v>
      </c>
      <c r="BT741" s="15">
        <f t="shared" si="150"/>
        <v>0</v>
      </c>
      <c r="BU741" s="17">
        <v>1.3056210108598534</v>
      </c>
      <c r="BV741" s="15">
        <f t="shared" si="151"/>
        <v>0</v>
      </c>
      <c r="BW741" s="15">
        <f t="shared" si="152"/>
        <v>0</v>
      </c>
      <c r="BX741" s="15">
        <f t="shared" si="153"/>
        <v>0</v>
      </c>
      <c r="BY741" s="17">
        <f t="shared" si="154"/>
        <v>0</v>
      </c>
      <c r="BZ741" s="17">
        <f t="shared" si="155"/>
        <v>0</v>
      </c>
      <c r="CA741" s="17">
        <f t="shared" si="156"/>
        <v>0</v>
      </c>
      <c r="CB741" s="17">
        <f t="shared" si="157"/>
        <v>15.605600576679963</v>
      </c>
    </row>
    <row r="742" spans="1:80" x14ac:dyDescent="0.25">
      <c r="A742" s="9">
        <v>9</v>
      </c>
      <c r="B742" s="10" t="s">
        <v>75</v>
      </c>
      <c r="C742" s="9" t="s">
        <v>76</v>
      </c>
      <c r="D742" s="9" t="s">
        <v>77</v>
      </c>
      <c r="E742" s="9" t="s">
        <v>78</v>
      </c>
      <c r="F742" s="9" t="s">
        <v>190</v>
      </c>
      <c r="G742" s="9" t="s">
        <v>191</v>
      </c>
      <c r="H742" s="9" t="s">
        <v>89</v>
      </c>
      <c r="I742" s="9" t="s">
        <v>64</v>
      </c>
      <c r="J742" s="9" t="s">
        <v>192</v>
      </c>
      <c r="K742" s="9" t="s">
        <v>193</v>
      </c>
      <c r="L742" s="9" t="s">
        <v>194</v>
      </c>
      <c r="M742" s="9" t="s">
        <v>195</v>
      </c>
      <c r="N742" s="10" t="s">
        <v>196</v>
      </c>
      <c r="O742" s="16">
        <v>1.0000000100494206</v>
      </c>
      <c r="P742" s="16">
        <v>1</v>
      </c>
      <c r="Q742" s="10" t="s">
        <v>197</v>
      </c>
      <c r="R742" s="10" t="s">
        <v>198</v>
      </c>
      <c r="S742" s="10" t="s">
        <v>198</v>
      </c>
      <c r="T742" s="10" t="s">
        <v>199</v>
      </c>
      <c r="U742" s="9" t="s">
        <v>74</v>
      </c>
      <c r="V742" s="9">
        <v>794.11980000000005</v>
      </c>
      <c r="W742" s="9">
        <v>4.262177E-6</v>
      </c>
      <c r="X742" s="9">
        <v>152.7295</v>
      </c>
      <c r="Y742" s="9">
        <v>594.69830000000002</v>
      </c>
      <c r="Z742" s="9">
        <v>0.19232550000000001</v>
      </c>
      <c r="AA742" s="9">
        <v>0.74887740000000003</v>
      </c>
      <c r="AB742" s="9">
        <v>2.421871E-4</v>
      </c>
      <c r="AC742" s="9">
        <v>9.4302830000000005E-4</v>
      </c>
      <c r="AD742" s="9">
        <v>8.1972550000000003E-7</v>
      </c>
      <c r="AE742" s="9">
        <v>3.1918480000000001E-6</v>
      </c>
      <c r="AF742" s="9">
        <v>0.6559199</v>
      </c>
      <c r="AG742" s="9">
        <v>0.37325999999999998</v>
      </c>
      <c r="AH742" s="9">
        <v>1.249734E-6</v>
      </c>
      <c r="AI742" s="9">
        <v>8.5512730000000001E-6</v>
      </c>
      <c r="AJ742" s="9">
        <v>8.9449069999999995E-5</v>
      </c>
      <c r="AK742" s="9">
        <v>20.643999999999998</v>
      </c>
      <c r="AL742" s="9">
        <v>78.606710000000007</v>
      </c>
      <c r="AM742" s="9">
        <v>2.5996080000000001E-2</v>
      </c>
      <c r="AN742" s="9">
        <v>9.8985959999999998E-2</v>
      </c>
      <c r="AO742" s="9">
        <v>3.273572E-5</v>
      </c>
      <c r="AP742" s="9">
        <v>1.2464870000000001E-4</v>
      </c>
      <c r="AQ742" s="9">
        <v>2.3253250000000001E-6</v>
      </c>
      <c r="AR742" s="9">
        <v>8.8542030000000006E-6</v>
      </c>
      <c r="AS742" s="9">
        <v>23.983650000000001</v>
      </c>
      <c r="AT742" s="9">
        <v>5.9892339999999997</v>
      </c>
      <c r="AU742" s="9">
        <v>9.6954590000000005E-8</v>
      </c>
      <c r="AV742" s="9">
        <v>1.4783530000000001E-6</v>
      </c>
      <c r="AW742" s="11">
        <v>5.0166609999999995E-7</v>
      </c>
      <c r="AX742" s="11">
        <v>1.391624E-6</v>
      </c>
      <c r="AY742" s="11">
        <v>1.8932909999999999E-6</v>
      </c>
      <c r="AZ742" s="9">
        <v>2962</v>
      </c>
      <c r="BA742" s="9">
        <v>0</v>
      </c>
      <c r="BB742" s="9">
        <v>1667</v>
      </c>
      <c r="BC742" s="9">
        <v>0</v>
      </c>
      <c r="BD742" s="9">
        <v>1734</v>
      </c>
      <c r="BE742" s="9">
        <v>0</v>
      </c>
      <c r="BF742" s="9">
        <v>1029</v>
      </c>
      <c r="BG742" s="9">
        <v>0</v>
      </c>
      <c r="BH742" s="26"/>
      <c r="BI742" s="22">
        <v>0</v>
      </c>
      <c r="BJ742" s="22">
        <v>0</v>
      </c>
      <c r="BK742" s="22">
        <v>0</v>
      </c>
      <c r="BL742" s="22">
        <v>13.376999999999999</v>
      </c>
      <c r="BM742" s="12">
        <f t="shared" si="145"/>
        <v>0</v>
      </c>
      <c r="BN742" s="12">
        <f t="shared" si="146"/>
        <v>0</v>
      </c>
      <c r="BO742" s="12">
        <f t="shared" si="147"/>
        <v>0</v>
      </c>
      <c r="BP742" s="16">
        <v>1.0000000100494206</v>
      </c>
      <c r="BQ742" s="16">
        <v>1</v>
      </c>
      <c r="BR742" s="15">
        <f t="shared" si="148"/>
        <v>0</v>
      </c>
      <c r="BS742" s="15">
        <f t="shared" si="149"/>
        <v>0</v>
      </c>
      <c r="BT742" s="15">
        <f t="shared" si="150"/>
        <v>0</v>
      </c>
      <c r="BU742" s="17">
        <v>1.32549882667873</v>
      </c>
      <c r="BV742" s="15">
        <f t="shared" si="151"/>
        <v>0</v>
      </c>
      <c r="BW742" s="15">
        <f t="shared" si="152"/>
        <v>0</v>
      </c>
      <c r="BX742" s="15">
        <f t="shared" si="153"/>
        <v>0</v>
      </c>
      <c r="BY742" s="17">
        <f t="shared" si="154"/>
        <v>0</v>
      </c>
      <c r="BZ742" s="17">
        <f t="shared" si="155"/>
        <v>0</v>
      </c>
      <c r="CA742" s="17">
        <f t="shared" si="156"/>
        <v>0</v>
      </c>
      <c r="CB742" s="17">
        <f t="shared" si="157"/>
        <v>10.09204967273975</v>
      </c>
    </row>
    <row r="743" spans="1:80" x14ac:dyDescent="0.25">
      <c r="A743" s="9">
        <v>10</v>
      </c>
      <c r="B743" s="10" t="s">
        <v>79</v>
      </c>
      <c r="C743" s="9" t="s">
        <v>80</v>
      </c>
      <c r="D743" s="9" t="s">
        <v>81</v>
      </c>
      <c r="E743" s="9" t="s">
        <v>78</v>
      </c>
      <c r="F743" s="9" t="s">
        <v>190</v>
      </c>
      <c r="G743" s="9" t="s">
        <v>191</v>
      </c>
      <c r="H743" s="9" t="s">
        <v>89</v>
      </c>
      <c r="I743" s="9" t="s">
        <v>64</v>
      </c>
      <c r="J743" s="9" t="s">
        <v>192</v>
      </c>
      <c r="K743" s="9" t="s">
        <v>193</v>
      </c>
      <c r="L743" s="9" t="s">
        <v>194</v>
      </c>
      <c r="M743" s="9" t="s">
        <v>195</v>
      </c>
      <c r="N743" s="10" t="s">
        <v>196</v>
      </c>
      <c r="O743" s="16">
        <v>1.0000000100494206</v>
      </c>
      <c r="P743" s="16">
        <v>1</v>
      </c>
      <c r="Q743" s="10" t="s">
        <v>197</v>
      </c>
      <c r="R743" s="10" t="s">
        <v>198</v>
      </c>
      <c r="S743" s="10" t="s">
        <v>198</v>
      </c>
      <c r="T743" s="10" t="s">
        <v>199</v>
      </c>
      <c r="U743" s="9" t="s">
        <v>74</v>
      </c>
      <c r="V743" s="9">
        <v>126.2791</v>
      </c>
      <c r="W743" s="9">
        <v>4.8392919999999998E-4</v>
      </c>
      <c r="X743" s="9">
        <v>152.7295</v>
      </c>
      <c r="Y743" s="9">
        <v>594.69830000000002</v>
      </c>
      <c r="Z743" s="9">
        <v>1.20946</v>
      </c>
      <c r="AA743" s="9">
        <v>4.7093949999999998</v>
      </c>
      <c r="AB743" s="9">
        <v>9.5776690000000005E-3</v>
      </c>
      <c r="AC743" s="9">
        <v>3.729354E-2</v>
      </c>
      <c r="AD743" s="9">
        <v>5.8529290000000004E-4</v>
      </c>
      <c r="AE743" s="9">
        <v>2.2790140000000002E-3</v>
      </c>
      <c r="AF743" s="9">
        <v>0.76655249999999997</v>
      </c>
      <c r="AG743" s="9">
        <v>0.5326592</v>
      </c>
      <c r="AH743" s="9">
        <v>7.635392E-4</v>
      </c>
      <c r="AI743" s="9">
        <v>4.2785599999999998E-3</v>
      </c>
      <c r="AJ743" s="9">
        <v>9.1968060000000001E-3</v>
      </c>
      <c r="AK743" s="9">
        <v>20.643999999999998</v>
      </c>
      <c r="AL743" s="9">
        <v>78.606710000000007</v>
      </c>
      <c r="AM743" s="9">
        <v>0.16347909999999999</v>
      </c>
      <c r="AN743" s="9">
        <v>0.62248380000000003</v>
      </c>
      <c r="AO743" s="9">
        <v>1.294585E-3</v>
      </c>
      <c r="AP743" s="9">
        <v>4.9294279999999996E-3</v>
      </c>
      <c r="AQ743" s="9">
        <v>1.5034860000000001E-3</v>
      </c>
      <c r="AR743" s="9">
        <v>5.7248630000000002E-3</v>
      </c>
      <c r="AS743" s="9">
        <v>17.61984</v>
      </c>
      <c r="AT743" s="9">
        <v>4.9623020000000002</v>
      </c>
      <c r="AU743" s="9">
        <v>8.5329150000000006E-5</v>
      </c>
      <c r="AV743" s="9">
        <v>1.153671E-3</v>
      </c>
      <c r="AW743" s="11">
        <v>4.1474619999999998E-4</v>
      </c>
      <c r="AX743" s="11">
        <v>1.0418389999999999E-3</v>
      </c>
      <c r="AY743" s="11">
        <v>1.456585E-3</v>
      </c>
      <c r="AZ743" s="9">
        <v>196</v>
      </c>
      <c r="BA743" s="9">
        <v>0</v>
      </c>
      <c r="BB743" s="9">
        <v>31</v>
      </c>
      <c r="BC743" s="9">
        <v>1</v>
      </c>
      <c r="BD743" s="9">
        <v>425</v>
      </c>
      <c r="BE743" s="9">
        <v>0</v>
      </c>
      <c r="BF743" s="9">
        <v>114</v>
      </c>
      <c r="BG743" s="9">
        <v>0</v>
      </c>
      <c r="BH743" s="26"/>
      <c r="BI743" s="22">
        <v>0</v>
      </c>
      <c r="BJ743" s="22">
        <v>0</v>
      </c>
      <c r="BK743" s="22">
        <v>0</v>
      </c>
      <c r="BL743" s="22">
        <v>18.029000000000003</v>
      </c>
      <c r="BM743" s="12">
        <f t="shared" si="145"/>
        <v>0</v>
      </c>
      <c r="BN743" s="12">
        <f t="shared" si="146"/>
        <v>0</v>
      </c>
      <c r="BO743" s="12">
        <f t="shared" si="147"/>
        <v>0</v>
      </c>
      <c r="BP743" s="16">
        <v>1.0000000100494206</v>
      </c>
      <c r="BQ743" s="16">
        <v>1</v>
      </c>
      <c r="BR743" s="15">
        <f t="shared" si="148"/>
        <v>0</v>
      </c>
      <c r="BS743" s="15">
        <f t="shared" si="149"/>
        <v>0</v>
      </c>
      <c r="BT743" s="15">
        <f t="shared" si="150"/>
        <v>0</v>
      </c>
      <c r="BU743" s="17">
        <v>1.362887148904804</v>
      </c>
      <c r="BV743" s="15">
        <f t="shared" si="151"/>
        <v>0</v>
      </c>
      <c r="BW743" s="15">
        <f t="shared" si="152"/>
        <v>0</v>
      </c>
      <c r="BX743" s="15">
        <f t="shared" si="153"/>
        <v>0</v>
      </c>
      <c r="BY743" s="17">
        <f t="shared" si="154"/>
        <v>0</v>
      </c>
      <c r="BZ743" s="17">
        <f t="shared" si="155"/>
        <v>0</v>
      </c>
      <c r="CA743" s="17">
        <f t="shared" si="156"/>
        <v>0</v>
      </c>
      <c r="CB743" s="17">
        <f t="shared" si="157"/>
        <v>13.228534742944669</v>
      </c>
    </row>
    <row r="744" spans="1:80" x14ac:dyDescent="0.25">
      <c r="A744" s="9">
        <v>11</v>
      </c>
      <c r="B744" s="10" t="s">
        <v>82</v>
      </c>
      <c r="C744" s="9" t="s">
        <v>83</v>
      </c>
      <c r="D744" s="9" t="s">
        <v>84</v>
      </c>
      <c r="E744" s="9" t="s">
        <v>78</v>
      </c>
      <c r="F744" s="9" t="s">
        <v>190</v>
      </c>
      <c r="G744" s="9" t="s">
        <v>191</v>
      </c>
      <c r="H744" s="9" t="s">
        <v>89</v>
      </c>
      <c r="I744" s="9" t="s">
        <v>64</v>
      </c>
      <c r="J744" s="9" t="s">
        <v>192</v>
      </c>
      <c r="K744" s="9" t="s">
        <v>193</v>
      </c>
      <c r="L744" s="9" t="s">
        <v>194</v>
      </c>
      <c r="M744" s="9" t="s">
        <v>195</v>
      </c>
      <c r="N744" s="10" t="s">
        <v>196</v>
      </c>
      <c r="O744" s="16">
        <v>1.0000000100494206</v>
      </c>
      <c r="P744" s="16">
        <v>1</v>
      </c>
      <c r="Q744" s="10" t="s">
        <v>197</v>
      </c>
      <c r="R744" s="10" t="s">
        <v>198</v>
      </c>
      <c r="S744" s="10" t="s">
        <v>198</v>
      </c>
      <c r="T744" s="10" t="s">
        <v>199</v>
      </c>
      <c r="U744" s="9" t="s">
        <v>74</v>
      </c>
      <c r="V744" s="9">
        <v>546.18589999999995</v>
      </c>
      <c r="W744" s="9">
        <v>1.7379090000000001E-4</v>
      </c>
      <c r="X744" s="9">
        <v>152.7295</v>
      </c>
      <c r="Y744" s="9">
        <v>594.69830000000002</v>
      </c>
      <c r="Z744" s="9">
        <v>0.27962920000000002</v>
      </c>
      <c r="AA744" s="9">
        <v>1.0888199999999999</v>
      </c>
      <c r="AB744" s="9">
        <v>5.1196710000000003E-4</v>
      </c>
      <c r="AC744" s="9">
        <v>1.9934979999999998E-3</v>
      </c>
      <c r="AD744" s="9">
        <v>4.8597010000000003E-5</v>
      </c>
      <c r="AE744" s="9">
        <v>1.8922709999999999E-4</v>
      </c>
      <c r="AF744" s="9">
        <v>2.1363729999999999</v>
      </c>
      <c r="AG744" s="9">
        <v>1.533447</v>
      </c>
      <c r="AH744" s="9">
        <v>2.2747440000000001E-5</v>
      </c>
      <c r="AI744" s="9">
        <v>1.233998E-4</v>
      </c>
      <c r="AJ744" s="9">
        <v>2.9054710000000002E-3</v>
      </c>
      <c r="AK744" s="9">
        <v>20.643999999999998</v>
      </c>
      <c r="AL744" s="9">
        <v>78.606710000000007</v>
      </c>
      <c r="AM744" s="9">
        <v>3.7796660000000003E-2</v>
      </c>
      <c r="AN744" s="9">
        <v>0.1439193</v>
      </c>
      <c r="AO744" s="9">
        <v>6.9201089999999996E-5</v>
      </c>
      <c r="AP744" s="9">
        <v>2.6349879999999998E-4</v>
      </c>
      <c r="AQ744" s="9">
        <v>1.098171E-4</v>
      </c>
      <c r="AR744" s="9">
        <v>4.181535E-4</v>
      </c>
      <c r="AS744" s="9">
        <v>52.996690000000001</v>
      </c>
      <c r="AT744" s="9">
        <v>22.320039999999999</v>
      </c>
      <c r="AU744" s="9">
        <v>2.0721500000000001E-6</v>
      </c>
      <c r="AV744" s="9">
        <v>1.8734440000000001E-5</v>
      </c>
      <c r="AW744" s="11">
        <v>7.9328899999999992E-6</v>
      </c>
      <c r="AX744" s="11">
        <v>1.7530079999999999E-5</v>
      </c>
      <c r="AY744" s="11">
        <v>2.5462970000000001E-5</v>
      </c>
      <c r="AZ744" s="9">
        <v>993</v>
      </c>
      <c r="BA744" s="9">
        <v>0</v>
      </c>
      <c r="BB744" s="9">
        <v>396</v>
      </c>
      <c r="BC744" s="9">
        <v>0</v>
      </c>
      <c r="BD744" s="9">
        <v>1081</v>
      </c>
      <c r="BE744" s="9">
        <v>0</v>
      </c>
      <c r="BF744" s="9">
        <v>515</v>
      </c>
      <c r="BG744" s="9">
        <v>0</v>
      </c>
      <c r="BH744" s="26"/>
      <c r="BI744" s="22">
        <v>0</v>
      </c>
      <c r="BJ744" s="22">
        <v>0</v>
      </c>
      <c r="BK744" s="22">
        <v>0</v>
      </c>
      <c r="BL744" s="22">
        <v>27.413</v>
      </c>
      <c r="BM744" s="12">
        <f t="shared" si="145"/>
        <v>0</v>
      </c>
      <c r="BN744" s="12">
        <f t="shared" si="146"/>
        <v>0</v>
      </c>
      <c r="BO744" s="12">
        <f t="shared" si="147"/>
        <v>0</v>
      </c>
      <c r="BP744" s="16">
        <v>1.0000000100494206</v>
      </c>
      <c r="BQ744" s="16">
        <v>1</v>
      </c>
      <c r="BR744" s="15">
        <f t="shared" si="148"/>
        <v>0</v>
      </c>
      <c r="BS744" s="15">
        <f t="shared" si="149"/>
        <v>0</v>
      </c>
      <c r="BT744" s="15">
        <f t="shared" si="150"/>
        <v>0</v>
      </c>
      <c r="BU744" s="17">
        <v>1.416795896323626</v>
      </c>
      <c r="BV744" s="15">
        <f t="shared" si="151"/>
        <v>0</v>
      </c>
      <c r="BW744" s="15">
        <f t="shared" si="152"/>
        <v>0</v>
      </c>
      <c r="BX744" s="15">
        <f t="shared" si="153"/>
        <v>0</v>
      </c>
      <c r="BY744" s="17">
        <f t="shared" si="154"/>
        <v>0</v>
      </c>
      <c r="BZ744" s="17">
        <f t="shared" si="155"/>
        <v>0</v>
      </c>
      <c r="CA744" s="17">
        <f t="shared" si="156"/>
        <v>0</v>
      </c>
      <c r="CB744" s="17">
        <f t="shared" si="157"/>
        <v>19.348587944906281</v>
      </c>
    </row>
    <row r="745" spans="1:80" x14ac:dyDescent="0.25">
      <c r="A745" s="9">
        <v>12</v>
      </c>
      <c r="B745" s="10" t="s">
        <v>144</v>
      </c>
      <c r="C745" s="9" t="s">
        <v>145</v>
      </c>
      <c r="D745" s="9" t="s">
        <v>84</v>
      </c>
      <c r="E745" s="9" t="s">
        <v>78</v>
      </c>
      <c r="F745" s="9" t="s">
        <v>190</v>
      </c>
      <c r="G745" s="9" t="s">
        <v>191</v>
      </c>
      <c r="H745" s="9" t="s">
        <v>89</v>
      </c>
      <c r="I745" s="9" t="s">
        <v>64</v>
      </c>
      <c r="J745" s="9" t="s">
        <v>192</v>
      </c>
      <c r="K745" s="9" t="s">
        <v>193</v>
      </c>
      <c r="L745" s="9" t="s">
        <v>194</v>
      </c>
      <c r="M745" s="9" t="s">
        <v>195</v>
      </c>
      <c r="N745" s="10" t="s">
        <v>196</v>
      </c>
      <c r="O745" s="16">
        <v>1.0000000100494206</v>
      </c>
      <c r="P745" s="16">
        <v>1</v>
      </c>
      <c r="Q745" s="10" t="s">
        <v>197</v>
      </c>
      <c r="R745" s="10" t="s">
        <v>198</v>
      </c>
      <c r="S745" s="10" t="s">
        <v>198</v>
      </c>
      <c r="T745" s="10" t="s">
        <v>199</v>
      </c>
      <c r="U745" s="9" t="s">
        <v>74</v>
      </c>
      <c r="V745" s="9">
        <v>523.91830000000004</v>
      </c>
      <c r="W745" s="9">
        <v>1.14431E-4</v>
      </c>
      <c r="X745" s="9">
        <v>152.7295</v>
      </c>
      <c r="Y745" s="9">
        <v>594.69830000000002</v>
      </c>
      <c r="Z745" s="9">
        <v>0.291514</v>
      </c>
      <c r="AA745" s="9">
        <v>1.135097</v>
      </c>
      <c r="AB745" s="9">
        <v>5.564112E-4</v>
      </c>
      <c r="AC745" s="9">
        <v>2.1665539999999998E-3</v>
      </c>
      <c r="AD745" s="9">
        <v>3.3358229999999997E-5</v>
      </c>
      <c r="AE745" s="9">
        <v>1.2989030000000001E-4</v>
      </c>
      <c r="AF745" s="9">
        <v>2.1795960000000001</v>
      </c>
      <c r="AG745" s="9">
        <v>1.555312</v>
      </c>
      <c r="AH745" s="9">
        <v>1.5304770000000001E-5</v>
      </c>
      <c r="AI745" s="9">
        <v>8.3513969999999998E-5</v>
      </c>
      <c r="AJ745" s="9">
        <v>1.4060940000000001E-3</v>
      </c>
      <c r="AK745" s="9">
        <v>20.643999999999998</v>
      </c>
      <c r="AL745" s="9">
        <v>78.606710000000007</v>
      </c>
      <c r="AM745" s="9">
        <v>3.9403090000000002E-2</v>
      </c>
      <c r="AN745" s="9">
        <v>0.15003620000000001</v>
      </c>
      <c r="AO745" s="9">
        <v>7.5208459999999994E-5</v>
      </c>
      <c r="AP745" s="9">
        <v>2.8637330000000003E-4</v>
      </c>
      <c r="AQ745" s="9">
        <v>5.5404459999999998E-5</v>
      </c>
      <c r="AR745" s="9">
        <v>2.10965E-4</v>
      </c>
      <c r="AS745" s="9">
        <v>45.781829999999999</v>
      </c>
      <c r="AT745" s="9">
        <v>19.095829999999999</v>
      </c>
      <c r="AU745" s="9">
        <v>1.2101840000000001E-6</v>
      </c>
      <c r="AV745" s="9">
        <v>1.1047699999999999E-5</v>
      </c>
      <c r="AW745" s="11">
        <v>6.2897379999999999E-6</v>
      </c>
      <c r="AX745" s="11">
        <v>1.021566E-5</v>
      </c>
      <c r="AY745" s="11">
        <v>1.65054E-5</v>
      </c>
      <c r="AZ745" s="9">
        <v>1103</v>
      </c>
      <c r="BA745" s="9">
        <v>0</v>
      </c>
      <c r="BB745" s="9">
        <v>475</v>
      </c>
      <c r="BC745" s="9">
        <v>0</v>
      </c>
      <c r="BD745" s="9">
        <v>1293</v>
      </c>
      <c r="BE745" s="9">
        <v>0</v>
      </c>
      <c r="BF745" s="9">
        <v>667</v>
      </c>
      <c r="BG745" s="9">
        <v>0</v>
      </c>
      <c r="BH745" s="26"/>
      <c r="BI745" s="22">
        <v>0</v>
      </c>
      <c r="BJ745" s="22">
        <v>0</v>
      </c>
      <c r="BK745" s="22">
        <v>0</v>
      </c>
      <c r="BL745" s="22">
        <v>26.929000000000002</v>
      </c>
      <c r="BM745" s="12">
        <f t="shared" si="145"/>
        <v>0</v>
      </c>
      <c r="BN745" s="12">
        <f t="shared" si="146"/>
        <v>0</v>
      </c>
      <c r="BO745" s="12">
        <f t="shared" si="147"/>
        <v>0</v>
      </c>
      <c r="BP745" s="16">
        <v>1.0000000100494206</v>
      </c>
      <c r="BQ745" s="16">
        <v>1</v>
      </c>
      <c r="BR745" s="15">
        <f t="shared" si="148"/>
        <v>0</v>
      </c>
      <c r="BS745" s="15">
        <f t="shared" si="149"/>
        <v>0</v>
      </c>
      <c r="BT745" s="15">
        <f t="shared" si="150"/>
        <v>0</v>
      </c>
      <c r="BU745" s="17">
        <v>1.4116131801235716</v>
      </c>
      <c r="BV745" s="15">
        <f t="shared" si="151"/>
        <v>0</v>
      </c>
      <c r="BW745" s="15">
        <f t="shared" si="152"/>
        <v>0</v>
      </c>
      <c r="BX745" s="15">
        <f t="shared" si="153"/>
        <v>0</v>
      </c>
      <c r="BY745" s="17">
        <f t="shared" si="154"/>
        <v>0</v>
      </c>
      <c r="BZ745" s="17">
        <f t="shared" si="155"/>
        <v>0</v>
      </c>
      <c r="CA745" s="17">
        <f t="shared" si="156"/>
        <v>0</v>
      </c>
      <c r="CB745" s="17">
        <f t="shared" si="157"/>
        <v>19.076755855766844</v>
      </c>
    </row>
    <row r="746" spans="1:80" x14ac:dyDescent="0.25">
      <c r="A746" s="9">
        <v>13</v>
      </c>
      <c r="B746" s="10" t="s">
        <v>85</v>
      </c>
      <c r="C746" s="9" t="s">
        <v>86</v>
      </c>
      <c r="D746" s="9" t="s">
        <v>77</v>
      </c>
      <c r="E746" s="9" t="s">
        <v>78</v>
      </c>
      <c r="F746" s="9" t="s">
        <v>190</v>
      </c>
      <c r="G746" s="9" t="s">
        <v>191</v>
      </c>
      <c r="H746" s="9" t="s">
        <v>89</v>
      </c>
      <c r="I746" s="9" t="s">
        <v>64</v>
      </c>
      <c r="J746" s="9" t="s">
        <v>192</v>
      </c>
      <c r="K746" s="9" t="s">
        <v>193</v>
      </c>
      <c r="L746" s="9" t="s">
        <v>194</v>
      </c>
      <c r="M746" s="9" t="s">
        <v>195</v>
      </c>
      <c r="N746" s="10" t="s">
        <v>196</v>
      </c>
      <c r="O746" s="16">
        <v>1.0000000100494206</v>
      </c>
      <c r="P746" s="16">
        <v>1</v>
      </c>
      <c r="Q746" s="10" t="s">
        <v>197</v>
      </c>
      <c r="R746" s="10" t="s">
        <v>198</v>
      </c>
      <c r="S746" s="10" t="s">
        <v>198</v>
      </c>
      <c r="T746" s="10" t="s">
        <v>199</v>
      </c>
      <c r="U746" s="9" t="s">
        <v>74</v>
      </c>
      <c r="V746" s="9">
        <v>1197.309</v>
      </c>
      <c r="W746" s="9">
        <v>5.4823760000000004E-6</v>
      </c>
      <c r="X746" s="9">
        <v>152.7295</v>
      </c>
      <c r="Y746" s="9">
        <v>594.69830000000002</v>
      </c>
      <c r="Z746" s="9">
        <v>0.1275606</v>
      </c>
      <c r="AA746" s="9">
        <v>0.49669580000000002</v>
      </c>
      <c r="AB746" s="9">
        <v>1.0653940000000001E-4</v>
      </c>
      <c r="AC746" s="9">
        <v>4.148434E-4</v>
      </c>
      <c r="AD746" s="9">
        <v>6.993354E-7</v>
      </c>
      <c r="AE746" s="9">
        <v>2.7230730000000001E-6</v>
      </c>
      <c r="AF746" s="9">
        <v>0.1830677</v>
      </c>
      <c r="AG746" s="9">
        <v>0.1160629</v>
      </c>
      <c r="AH746" s="9">
        <v>3.8200909999999996E-6</v>
      </c>
      <c r="AI746" s="9">
        <v>2.3462039999999999E-5</v>
      </c>
      <c r="AJ746" s="9">
        <v>9.2161970000000001E-5</v>
      </c>
      <c r="AK746" s="9">
        <v>20.643999999999998</v>
      </c>
      <c r="AL746" s="9">
        <v>78.606710000000007</v>
      </c>
      <c r="AM746" s="9">
        <v>1.7242E-2</v>
      </c>
      <c r="AN746" s="9">
        <v>6.5652810000000006E-2</v>
      </c>
      <c r="AO746" s="9">
        <v>1.440062E-5</v>
      </c>
      <c r="AP746" s="9">
        <v>5.4833639999999999E-5</v>
      </c>
      <c r="AQ746" s="9">
        <v>1.589057E-6</v>
      </c>
      <c r="AR746" s="9">
        <v>6.0506930000000004E-6</v>
      </c>
      <c r="AS746" s="9">
        <v>0.61309119999999995</v>
      </c>
      <c r="AT746" s="9">
        <v>0.18395030000000001</v>
      </c>
      <c r="AU746" s="9">
        <v>2.5918759999999999E-6</v>
      </c>
      <c r="AV746" s="9">
        <v>3.2893079999999997E-5</v>
      </c>
      <c r="AW746" s="11">
        <v>9.0765099999999993E-6</v>
      </c>
      <c r="AX746" s="11">
        <v>2.016809E-5</v>
      </c>
      <c r="AY746" s="11">
        <v>2.9244600000000001E-5</v>
      </c>
      <c r="AZ746" s="9">
        <v>1577</v>
      </c>
      <c r="BA746" s="9">
        <v>0</v>
      </c>
      <c r="BB746" s="9">
        <v>716</v>
      </c>
      <c r="BC746" s="9">
        <v>0</v>
      </c>
      <c r="BD746" s="9">
        <v>827</v>
      </c>
      <c r="BE746" s="9">
        <v>0</v>
      </c>
      <c r="BF746" s="9">
        <v>452</v>
      </c>
      <c r="BG746" s="9">
        <v>0</v>
      </c>
      <c r="BH746" s="26"/>
      <c r="BI746" s="22">
        <v>0</v>
      </c>
      <c r="BJ746" s="22">
        <v>0</v>
      </c>
      <c r="BK746" s="22">
        <v>0</v>
      </c>
      <c r="BL746" s="22">
        <v>1.7199999999999993</v>
      </c>
      <c r="BM746" s="12">
        <f t="shared" si="145"/>
        <v>0</v>
      </c>
      <c r="BN746" s="12">
        <f t="shared" si="146"/>
        <v>0</v>
      </c>
      <c r="BO746" s="12">
        <f t="shared" si="147"/>
        <v>0</v>
      </c>
      <c r="BP746" s="16">
        <v>1.0000000100494206</v>
      </c>
      <c r="BQ746" s="16">
        <v>1</v>
      </c>
      <c r="BR746" s="15">
        <f t="shared" si="148"/>
        <v>0</v>
      </c>
      <c r="BS746" s="15">
        <f t="shared" si="149"/>
        <v>0</v>
      </c>
      <c r="BT746" s="15">
        <f t="shared" si="150"/>
        <v>0</v>
      </c>
      <c r="BU746" s="17">
        <v>1.2902934964430746</v>
      </c>
      <c r="BV746" s="15">
        <f t="shared" si="151"/>
        <v>0</v>
      </c>
      <c r="BW746" s="15">
        <f t="shared" si="152"/>
        <v>0</v>
      </c>
      <c r="BX746" s="15">
        <f t="shared" si="153"/>
        <v>0</v>
      </c>
      <c r="BY746" s="17">
        <f t="shared" si="154"/>
        <v>0</v>
      </c>
      <c r="BZ746" s="17">
        <f t="shared" si="155"/>
        <v>0</v>
      </c>
      <c r="CA746" s="17">
        <f t="shared" si="156"/>
        <v>0</v>
      </c>
      <c r="CB746" s="17">
        <f t="shared" si="157"/>
        <v>1.3330300468393337</v>
      </c>
    </row>
    <row r="747" spans="1:80" x14ac:dyDescent="0.25">
      <c r="A747" s="9">
        <v>14</v>
      </c>
      <c r="B747" s="10" t="s">
        <v>146</v>
      </c>
      <c r="C747" s="9" t="s">
        <v>147</v>
      </c>
      <c r="D747" s="9" t="s">
        <v>148</v>
      </c>
      <c r="E747" s="9" t="s">
        <v>60</v>
      </c>
      <c r="F747" s="9" t="s">
        <v>190</v>
      </c>
      <c r="G747" s="9" t="s">
        <v>191</v>
      </c>
      <c r="H747" s="9" t="s">
        <v>89</v>
      </c>
      <c r="I747" s="9" t="s">
        <v>64</v>
      </c>
      <c r="J747" s="9" t="s">
        <v>192</v>
      </c>
      <c r="K747" s="9" t="s">
        <v>193</v>
      </c>
      <c r="L747" s="9" t="s">
        <v>194</v>
      </c>
      <c r="M747" s="9" t="s">
        <v>195</v>
      </c>
      <c r="N747" s="10" t="s">
        <v>196</v>
      </c>
      <c r="O747" s="16">
        <v>1.0000000100494206</v>
      </c>
      <c r="P747" s="16">
        <v>1</v>
      </c>
      <c r="Q747" s="10" t="s">
        <v>197</v>
      </c>
      <c r="R747" s="10" t="s">
        <v>198</v>
      </c>
      <c r="S747" s="10" t="s">
        <v>198</v>
      </c>
      <c r="T747" s="10" t="s">
        <v>199</v>
      </c>
      <c r="U747" s="9" t="s">
        <v>74</v>
      </c>
      <c r="V747" s="9">
        <v>1439.941</v>
      </c>
      <c r="W747" s="9">
        <v>1.133904E-5</v>
      </c>
      <c r="X747" s="9">
        <v>152.7295</v>
      </c>
      <c r="Y747" s="9">
        <v>594.69830000000002</v>
      </c>
      <c r="Z747" s="9">
        <v>0.10606649999999999</v>
      </c>
      <c r="AA747" s="9">
        <v>0.41300189999999998</v>
      </c>
      <c r="AB747" s="9">
        <v>7.3660340000000006E-5</v>
      </c>
      <c r="AC747" s="9">
        <v>2.8681870000000001E-4</v>
      </c>
      <c r="AD747" s="9">
        <v>1.2026919999999999E-6</v>
      </c>
      <c r="AE747" s="9">
        <v>4.6830449999999996E-6</v>
      </c>
      <c r="AF747" s="9">
        <v>5.5280849999999999E-2</v>
      </c>
      <c r="AG747" s="9">
        <v>4.4741549999999998E-2</v>
      </c>
      <c r="AH747" s="9">
        <v>2.1756039999999999E-5</v>
      </c>
      <c r="AI747" s="9">
        <v>1.046688E-4</v>
      </c>
      <c r="AJ747" s="9">
        <v>3.4553120000000001E-4</v>
      </c>
      <c r="AK747" s="9">
        <v>20.643999999999998</v>
      </c>
      <c r="AL747" s="9">
        <v>78.606710000000007</v>
      </c>
      <c r="AM747" s="9">
        <v>1.4336700000000001E-2</v>
      </c>
      <c r="AN747" s="9">
        <v>5.4590239999999998E-2</v>
      </c>
      <c r="AO747" s="9">
        <v>9.9564509999999996E-6</v>
      </c>
      <c r="AP747" s="9">
        <v>3.7911450000000001E-5</v>
      </c>
      <c r="AQ747" s="9">
        <v>4.9537779999999997E-6</v>
      </c>
      <c r="AR747" s="9">
        <v>1.886263E-5</v>
      </c>
      <c r="AS747" s="9">
        <v>1.9790970000000001</v>
      </c>
      <c r="AT747" s="9">
        <v>0.77907119999999996</v>
      </c>
      <c r="AU747" s="9">
        <v>2.5030489999999999E-6</v>
      </c>
      <c r="AV747" s="9">
        <v>2.421169E-5</v>
      </c>
      <c r="AW747" s="9">
        <v>5.6845990000000004E-6</v>
      </c>
      <c r="AX747" s="9">
        <v>2.2896750000000001E-5</v>
      </c>
      <c r="AY747" s="9">
        <v>2.858134E-5</v>
      </c>
      <c r="AZ747" s="9">
        <v>2004</v>
      </c>
      <c r="BA747" s="9">
        <v>0</v>
      </c>
      <c r="BB747" s="9">
        <v>820</v>
      </c>
      <c r="BC747" s="9">
        <v>0</v>
      </c>
      <c r="BD747" s="9">
        <v>1762</v>
      </c>
      <c r="BE747" s="9">
        <v>0</v>
      </c>
      <c r="BF747" s="9">
        <v>848</v>
      </c>
      <c r="BG747" s="9">
        <v>0</v>
      </c>
      <c r="BH747" s="26"/>
      <c r="BI747" s="22">
        <v>0</v>
      </c>
      <c r="BJ747" s="22">
        <v>0</v>
      </c>
      <c r="BK747" s="22">
        <v>0</v>
      </c>
      <c r="BL747" s="22">
        <v>8.5540000000000003</v>
      </c>
      <c r="BM747" s="12">
        <f t="shared" si="145"/>
        <v>0</v>
      </c>
      <c r="BN747" s="12">
        <f t="shared" si="146"/>
        <v>0</v>
      </c>
      <c r="BO747" s="12">
        <f t="shared" si="147"/>
        <v>0</v>
      </c>
      <c r="BP747" s="16">
        <v>1.0000000100494206</v>
      </c>
      <c r="BQ747" s="16">
        <v>1</v>
      </c>
      <c r="BR747" s="15">
        <f t="shared" si="148"/>
        <v>0</v>
      </c>
      <c r="BS747" s="15">
        <f t="shared" si="149"/>
        <v>0</v>
      </c>
      <c r="BT747" s="15">
        <f t="shared" si="150"/>
        <v>0</v>
      </c>
      <c r="BU747" s="17">
        <v>1.463358556946081</v>
      </c>
      <c r="BV747" s="15">
        <f t="shared" si="151"/>
        <v>0</v>
      </c>
      <c r="BW747" s="15">
        <f t="shared" si="152"/>
        <v>0</v>
      </c>
      <c r="BX747" s="15">
        <f t="shared" si="153"/>
        <v>0</v>
      </c>
      <c r="BY747" s="17">
        <f t="shared" si="154"/>
        <v>0</v>
      </c>
      <c r="BZ747" s="17">
        <f t="shared" si="155"/>
        <v>0</v>
      </c>
      <c r="CA747" s="17">
        <f t="shared" si="156"/>
        <v>0</v>
      </c>
      <c r="CB747" s="17">
        <f t="shared" si="157"/>
        <v>5.8454573278688127</v>
      </c>
    </row>
    <row r="748" spans="1:80" x14ac:dyDescent="0.25">
      <c r="A748" s="9">
        <v>15</v>
      </c>
      <c r="B748" s="10" t="s">
        <v>149</v>
      </c>
      <c r="C748" s="9" t="s">
        <v>150</v>
      </c>
      <c r="D748" s="9" t="s">
        <v>148</v>
      </c>
      <c r="E748" s="9" t="s">
        <v>60</v>
      </c>
      <c r="F748" s="9" t="s">
        <v>190</v>
      </c>
      <c r="G748" s="9" t="s">
        <v>191</v>
      </c>
      <c r="H748" s="9" t="s">
        <v>89</v>
      </c>
      <c r="I748" s="9" t="s">
        <v>64</v>
      </c>
      <c r="J748" s="9" t="s">
        <v>192</v>
      </c>
      <c r="K748" s="9" t="s">
        <v>193</v>
      </c>
      <c r="L748" s="9" t="s">
        <v>194</v>
      </c>
      <c r="M748" s="9" t="s">
        <v>195</v>
      </c>
      <c r="N748" s="10" t="s">
        <v>196</v>
      </c>
      <c r="O748" s="16">
        <v>1.0000000100494206</v>
      </c>
      <c r="P748" s="16">
        <v>1</v>
      </c>
      <c r="Q748" s="10" t="s">
        <v>197</v>
      </c>
      <c r="R748" s="10" t="s">
        <v>198</v>
      </c>
      <c r="S748" s="10" t="s">
        <v>198</v>
      </c>
      <c r="T748" s="10" t="s">
        <v>199</v>
      </c>
      <c r="U748" s="9" t="s">
        <v>74</v>
      </c>
      <c r="V748" s="9">
        <v>1424.567</v>
      </c>
      <c r="W748" s="9">
        <v>2.5461610000000001E-5</v>
      </c>
      <c r="X748" s="9">
        <v>152.7295</v>
      </c>
      <c r="Y748" s="9">
        <v>594.69830000000002</v>
      </c>
      <c r="Z748" s="9">
        <v>0.10721120000000001</v>
      </c>
      <c r="AA748" s="9">
        <v>0.41745900000000002</v>
      </c>
      <c r="AB748" s="9">
        <v>7.5258770000000003E-5</v>
      </c>
      <c r="AC748" s="9">
        <v>2.930427E-4</v>
      </c>
      <c r="AD748" s="9">
        <v>2.7297689999999999E-6</v>
      </c>
      <c r="AE748" s="9">
        <v>1.062918E-5</v>
      </c>
      <c r="AF748" s="9">
        <v>5.4271970000000003E-2</v>
      </c>
      <c r="AG748" s="9">
        <v>4.2971160000000001E-2</v>
      </c>
      <c r="AH748" s="9">
        <v>5.0297950000000002E-5</v>
      </c>
      <c r="AI748" s="9">
        <v>2.4735600000000001E-4</v>
      </c>
      <c r="AJ748" s="9">
        <v>2.2901909999999999E-4</v>
      </c>
      <c r="AK748" s="9">
        <v>20.643999999999998</v>
      </c>
      <c r="AL748" s="9">
        <v>78.606710000000007</v>
      </c>
      <c r="AM748" s="9">
        <v>1.449142E-2</v>
      </c>
      <c r="AN748" s="9">
        <v>5.5179359999999997E-2</v>
      </c>
      <c r="AO748" s="9">
        <v>1.017251E-5</v>
      </c>
      <c r="AP748" s="9">
        <v>3.8734130000000001E-5</v>
      </c>
      <c r="AQ748" s="9">
        <v>3.3188119999999998E-6</v>
      </c>
      <c r="AR748" s="9">
        <v>1.263713E-5</v>
      </c>
      <c r="AS748" s="9">
        <v>2.086468</v>
      </c>
      <c r="AT748" s="9">
        <v>0.68021980000000004</v>
      </c>
      <c r="AU748" s="9">
        <v>1.590637E-6</v>
      </c>
      <c r="AV748" s="9">
        <v>1.8578010000000001E-5</v>
      </c>
      <c r="AW748" s="9">
        <v>1.469761E-5</v>
      </c>
      <c r="AX748" s="9">
        <v>1.7474130000000001E-5</v>
      </c>
      <c r="AY748" s="9">
        <v>3.2171729999999998E-5</v>
      </c>
      <c r="AZ748" s="9">
        <v>1362</v>
      </c>
      <c r="BA748" s="9">
        <v>0</v>
      </c>
      <c r="BB748" s="9">
        <v>492</v>
      </c>
      <c r="BC748" s="9">
        <v>0</v>
      </c>
      <c r="BD748" s="9">
        <v>2046</v>
      </c>
      <c r="BE748" s="9">
        <v>0</v>
      </c>
      <c r="BF748" s="9">
        <v>1023</v>
      </c>
      <c r="BG748" s="9">
        <v>0</v>
      </c>
      <c r="BH748" s="26"/>
      <c r="BI748" s="22">
        <v>0</v>
      </c>
      <c r="BJ748" s="22">
        <v>0</v>
      </c>
      <c r="BK748" s="22">
        <v>0</v>
      </c>
      <c r="BL748" s="22">
        <v>8.5540000000000003</v>
      </c>
      <c r="BM748" s="12">
        <f t="shared" si="145"/>
        <v>0</v>
      </c>
      <c r="BN748" s="12">
        <f t="shared" si="146"/>
        <v>0</v>
      </c>
      <c r="BO748" s="12">
        <f t="shared" si="147"/>
        <v>0</v>
      </c>
      <c r="BP748" s="16">
        <v>1.0000000100494206</v>
      </c>
      <c r="BQ748" s="16">
        <v>1</v>
      </c>
      <c r="BR748" s="15">
        <f t="shared" si="148"/>
        <v>0</v>
      </c>
      <c r="BS748" s="15">
        <f t="shared" si="149"/>
        <v>0</v>
      </c>
      <c r="BT748" s="15">
        <f t="shared" si="150"/>
        <v>0</v>
      </c>
      <c r="BU748" s="17">
        <v>1.463358556946081</v>
      </c>
      <c r="BV748" s="15">
        <f t="shared" si="151"/>
        <v>0</v>
      </c>
      <c r="BW748" s="15">
        <f t="shared" si="152"/>
        <v>0</v>
      </c>
      <c r="BX748" s="15">
        <f t="shared" si="153"/>
        <v>0</v>
      </c>
      <c r="BY748" s="17">
        <f t="shared" si="154"/>
        <v>0</v>
      </c>
      <c r="BZ748" s="17">
        <f t="shared" si="155"/>
        <v>0</v>
      </c>
      <c r="CA748" s="17">
        <f t="shared" si="156"/>
        <v>0</v>
      </c>
      <c r="CB748" s="17">
        <f t="shared" si="157"/>
        <v>5.8454573278688127</v>
      </c>
    </row>
    <row r="749" spans="1:80" x14ac:dyDescent="0.25">
      <c r="A749" s="9">
        <v>16</v>
      </c>
      <c r="B749" s="10" t="s">
        <v>87</v>
      </c>
      <c r="C749" s="9" t="s">
        <v>88</v>
      </c>
      <c r="D749" s="9" t="s">
        <v>89</v>
      </c>
      <c r="E749" s="9" t="s">
        <v>78</v>
      </c>
      <c r="F749" s="9" t="s">
        <v>190</v>
      </c>
      <c r="G749" s="9" t="s">
        <v>191</v>
      </c>
      <c r="H749" s="9" t="s">
        <v>89</v>
      </c>
      <c r="I749" s="9" t="s">
        <v>64</v>
      </c>
      <c r="J749" s="9" t="s">
        <v>192</v>
      </c>
      <c r="K749" s="9" t="s">
        <v>193</v>
      </c>
      <c r="L749" s="9" t="s">
        <v>194</v>
      </c>
      <c r="M749" s="9" t="s">
        <v>195</v>
      </c>
      <c r="N749" s="10" t="s">
        <v>196</v>
      </c>
      <c r="O749" s="16">
        <v>1.0000000100494206</v>
      </c>
      <c r="P749" s="16">
        <v>1</v>
      </c>
      <c r="Q749" s="10" t="s">
        <v>197</v>
      </c>
      <c r="R749" s="10" t="s">
        <v>198</v>
      </c>
      <c r="S749" s="10" t="s">
        <v>198</v>
      </c>
      <c r="T749" s="10" t="s">
        <v>199</v>
      </c>
      <c r="U749" s="9" t="s">
        <v>74</v>
      </c>
      <c r="V749" s="9">
        <v>19.68824</v>
      </c>
      <c r="W749" s="9">
        <v>5.6641169999999998E-3</v>
      </c>
      <c r="X749" s="9">
        <v>152.7295</v>
      </c>
      <c r="Y749" s="9">
        <v>594.69830000000002</v>
      </c>
      <c r="Z749" s="9">
        <v>7.7573980000000002</v>
      </c>
      <c r="AA749" s="9">
        <v>30.205760000000001</v>
      </c>
      <c r="AB749" s="9">
        <v>0.39401170000000002</v>
      </c>
      <c r="AC749" s="9">
        <v>1.534203</v>
      </c>
      <c r="AD749" s="9">
        <v>4.3938810000000002E-2</v>
      </c>
      <c r="AE749" s="9">
        <v>0.17108899999999999</v>
      </c>
      <c r="AF749" s="9">
        <v>0.88529720000000001</v>
      </c>
      <c r="AG749" s="9">
        <v>0.7266823</v>
      </c>
      <c r="AH749" s="9">
        <v>4.9631700000000001E-2</v>
      </c>
      <c r="AI749" s="9">
        <v>0.2354385</v>
      </c>
      <c r="AJ749" s="9">
        <v>6.1301410000000001E-2</v>
      </c>
      <c r="AK749" s="9">
        <v>20.643999999999998</v>
      </c>
      <c r="AL749" s="9">
        <v>78.606710000000007</v>
      </c>
      <c r="AM749" s="9">
        <v>1.0485450000000001</v>
      </c>
      <c r="AN749" s="9">
        <v>3.992572</v>
      </c>
      <c r="AO749" s="9">
        <v>5.3257409999999998E-2</v>
      </c>
      <c r="AP749" s="9">
        <v>0.20278959999999999</v>
      </c>
      <c r="AQ749" s="9">
        <v>6.4277269999999997E-2</v>
      </c>
      <c r="AR749" s="9">
        <v>0.2447503</v>
      </c>
      <c r="AS749" s="9">
        <v>24.576609999999999</v>
      </c>
      <c r="AT749" s="9">
        <v>4.955889</v>
      </c>
      <c r="AU749" s="9">
        <v>2.6153840000000001E-3</v>
      </c>
      <c r="AV749" s="9">
        <v>4.9385739999999997E-2</v>
      </c>
      <c r="AW749" s="11">
        <v>3.010767E-2</v>
      </c>
      <c r="AX749" s="11">
        <v>4.3070329999999997E-2</v>
      </c>
      <c r="AY749" s="11">
        <v>7.3178010000000002E-2</v>
      </c>
      <c r="AZ749" s="9">
        <v>2</v>
      </c>
      <c r="BA749" s="9">
        <v>1</v>
      </c>
      <c r="BB749" s="9">
        <v>1</v>
      </c>
      <c r="BC749" s="9">
        <v>1</v>
      </c>
      <c r="BD749" s="9">
        <v>47</v>
      </c>
      <c r="BE749" s="9">
        <v>0</v>
      </c>
      <c r="BF749" s="9">
        <v>4</v>
      </c>
      <c r="BG749" s="9">
        <v>1</v>
      </c>
      <c r="BH749" s="26"/>
      <c r="BI749" s="22">
        <v>0</v>
      </c>
      <c r="BJ749" s="22">
        <v>0</v>
      </c>
      <c r="BK749" s="22">
        <v>0</v>
      </c>
      <c r="BL749" s="22">
        <v>19.397999999999996</v>
      </c>
      <c r="BM749" s="12">
        <f t="shared" si="145"/>
        <v>0</v>
      </c>
      <c r="BN749" s="12">
        <f t="shared" si="146"/>
        <v>0</v>
      </c>
      <c r="BO749" s="12">
        <f t="shared" si="147"/>
        <v>0</v>
      </c>
      <c r="BP749" s="16">
        <v>1.0000000100494206</v>
      </c>
      <c r="BQ749" s="16">
        <v>1</v>
      </c>
      <c r="BR749" s="15">
        <f t="shared" si="148"/>
        <v>0</v>
      </c>
      <c r="BS749" s="15">
        <f t="shared" si="149"/>
        <v>0</v>
      </c>
      <c r="BT749" s="15">
        <f t="shared" si="150"/>
        <v>0</v>
      </c>
      <c r="BU749" s="17">
        <v>1.3939162128699798</v>
      </c>
      <c r="BV749" s="15">
        <f t="shared" si="151"/>
        <v>0</v>
      </c>
      <c r="BW749" s="15">
        <f t="shared" si="152"/>
        <v>0</v>
      </c>
      <c r="BX749" s="15">
        <f t="shared" si="153"/>
        <v>0</v>
      </c>
      <c r="BY749" s="17">
        <f t="shared" si="154"/>
        <v>0</v>
      </c>
      <c r="BZ749" s="17">
        <f t="shared" si="155"/>
        <v>0</v>
      </c>
      <c r="CA749" s="17">
        <f t="shared" si="156"/>
        <v>0</v>
      </c>
      <c r="CB749" s="17">
        <f t="shared" si="157"/>
        <v>13.916187946519983</v>
      </c>
    </row>
    <row r="750" spans="1:80" x14ac:dyDescent="0.25">
      <c r="A750" s="9">
        <v>17</v>
      </c>
      <c r="B750" s="10" t="s">
        <v>90</v>
      </c>
      <c r="C750" s="9" t="s">
        <v>91</v>
      </c>
      <c r="D750" s="9" t="s">
        <v>89</v>
      </c>
      <c r="E750" s="9" t="s">
        <v>78</v>
      </c>
      <c r="F750" s="9" t="s">
        <v>190</v>
      </c>
      <c r="G750" s="9" t="s">
        <v>191</v>
      </c>
      <c r="H750" s="9" t="s">
        <v>89</v>
      </c>
      <c r="I750" s="9" t="s">
        <v>64</v>
      </c>
      <c r="J750" s="9" t="s">
        <v>192</v>
      </c>
      <c r="K750" s="9" t="s">
        <v>193</v>
      </c>
      <c r="L750" s="9" t="s">
        <v>194</v>
      </c>
      <c r="M750" s="9" t="s">
        <v>195</v>
      </c>
      <c r="N750" s="10" t="s">
        <v>196</v>
      </c>
      <c r="O750" s="16">
        <v>1.0000000100494206</v>
      </c>
      <c r="P750" s="16">
        <v>1</v>
      </c>
      <c r="Q750" s="10" t="s">
        <v>197</v>
      </c>
      <c r="R750" s="10" t="s">
        <v>198</v>
      </c>
      <c r="S750" s="10" t="s">
        <v>198</v>
      </c>
      <c r="T750" s="10" t="s">
        <v>199</v>
      </c>
      <c r="U750" s="9" t="s">
        <v>74</v>
      </c>
      <c r="V750" s="9">
        <v>44.281019999999998</v>
      </c>
      <c r="W750" s="9">
        <v>2.5749549999999999E-3</v>
      </c>
      <c r="X750" s="9">
        <v>152.7295</v>
      </c>
      <c r="Y750" s="9">
        <v>594.69830000000002</v>
      </c>
      <c r="Z750" s="9">
        <v>3.4490959999999999</v>
      </c>
      <c r="AA750" s="9">
        <v>13.43009</v>
      </c>
      <c r="AB750" s="9">
        <v>7.7891070000000007E-2</v>
      </c>
      <c r="AC750" s="9">
        <v>0.30329230000000001</v>
      </c>
      <c r="AD750" s="9">
        <v>8.8812679999999995E-3</v>
      </c>
      <c r="AE750" s="9">
        <v>3.4581889999999997E-2</v>
      </c>
      <c r="AF750" s="9">
        <v>0.65190859999999995</v>
      </c>
      <c r="AG750" s="9">
        <v>0.44874269999999999</v>
      </c>
      <c r="AH750" s="9">
        <v>1.362349E-2</v>
      </c>
      <c r="AI750" s="9">
        <v>7.7063960000000001E-2</v>
      </c>
      <c r="AJ750" s="9">
        <v>3.7639279999999997E-2</v>
      </c>
      <c r="AK750" s="9">
        <v>20.643999999999998</v>
      </c>
      <c r="AL750" s="9">
        <v>78.606710000000007</v>
      </c>
      <c r="AM750" s="9">
        <v>0.46620420000000001</v>
      </c>
      <c r="AN750" s="9">
        <v>1.7751779999999999</v>
      </c>
      <c r="AO750" s="9">
        <v>1.0528310000000001E-2</v>
      </c>
      <c r="AP750" s="9">
        <v>4.0088909999999998E-2</v>
      </c>
      <c r="AQ750" s="9">
        <v>1.7547589999999998E-2</v>
      </c>
      <c r="AR750" s="9">
        <v>6.6816429999999996E-2</v>
      </c>
      <c r="AS750" s="9">
        <v>21.81718</v>
      </c>
      <c r="AT750" s="9">
        <v>4.550872</v>
      </c>
      <c r="AU750" s="9">
        <v>8.0430159999999998E-4</v>
      </c>
      <c r="AV750" s="9">
        <v>1.468212E-2</v>
      </c>
      <c r="AW750" s="11">
        <v>6.9169100000000001E-3</v>
      </c>
      <c r="AX750" s="11">
        <v>1.3364320000000001E-2</v>
      </c>
      <c r="AY750" s="11">
        <v>2.0281230000000001E-2</v>
      </c>
      <c r="AZ750" s="9">
        <v>12</v>
      </c>
      <c r="BA750" s="9">
        <v>1</v>
      </c>
      <c r="BB750" s="9">
        <v>1</v>
      </c>
      <c r="BC750" s="9">
        <v>1</v>
      </c>
      <c r="BD750" s="9">
        <v>107</v>
      </c>
      <c r="BE750" s="9">
        <v>0</v>
      </c>
      <c r="BF750" s="9">
        <v>11</v>
      </c>
      <c r="BG750" s="9">
        <v>1</v>
      </c>
      <c r="BH750" s="26"/>
      <c r="BI750" s="22">
        <v>0</v>
      </c>
      <c r="BJ750" s="22">
        <v>0</v>
      </c>
      <c r="BK750" s="22">
        <v>0</v>
      </c>
      <c r="BL750" s="22">
        <v>19.184000000000001</v>
      </c>
      <c r="BM750" s="12">
        <f t="shared" si="145"/>
        <v>0</v>
      </c>
      <c r="BN750" s="12">
        <f t="shared" si="146"/>
        <v>0</v>
      </c>
      <c r="BO750" s="12">
        <f t="shared" si="147"/>
        <v>0</v>
      </c>
      <c r="BP750" s="16">
        <v>1.0000000100494206</v>
      </c>
      <c r="BQ750" s="16">
        <v>1</v>
      </c>
      <c r="BR750" s="15">
        <f t="shared" si="148"/>
        <v>0</v>
      </c>
      <c r="BS750" s="15">
        <f t="shared" si="149"/>
        <v>0</v>
      </c>
      <c r="BT750" s="15">
        <f t="shared" si="150"/>
        <v>0</v>
      </c>
      <c r="BU750" s="17">
        <v>1.4008637500141801</v>
      </c>
      <c r="BV750" s="15">
        <f t="shared" si="151"/>
        <v>0</v>
      </c>
      <c r="BW750" s="15">
        <f t="shared" si="152"/>
        <v>0</v>
      </c>
      <c r="BX750" s="15">
        <f t="shared" si="153"/>
        <v>0</v>
      </c>
      <c r="BY750" s="17">
        <f t="shared" si="154"/>
        <v>0</v>
      </c>
      <c r="BZ750" s="17">
        <f t="shared" si="155"/>
        <v>0</v>
      </c>
      <c r="CA750" s="17">
        <f t="shared" si="156"/>
        <v>0</v>
      </c>
      <c r="CB750" s="17">
        <f t="shared" si="157"/>
        <v>13.694408181956177</v>
      </c>
    </row>
    <row r="751" spans="1:80" x14ac:dyDescent="0.25">
      <c r="A751" s="9">
        <v>21</v>
      </c>
      <c r="B751" s="10" t="s">
        <v>95</v>
      </c>
      <c r="C751" s="9" t="s">
        <v>96</v>
      </c>
      <c r="D751" s="9" t="s">
        <v>97</v>
      </c>
      <c r="E751" s="9" t="s">
        <v>78</v>
      </c>
      <c r="F751" s="9" t="s">
        <v>190</v>
      </c>
      <c r="G751" s="9" t="s">
        <v>191</v>
      </c>
      <c r="H751" s="9" t="s">
        <v>89</v>
      </c>
      <c r="I751" s="9" t="s">
        <v>64</v>
      </c>
      <c r="J751" s="9" t="s">
        <v>192</v>
      </c>
      <c r="K751" s="9" t="s">
        <v>193</v>
      </c>
      <c r="L751" s="9" t="s">
        <v>194</v>
      </c>
      <c r="M751" s="9" t="s">
        <v>195</v>
      </c>
      <c r="N751" s="10" t="s">
        <v>196</v>
      </c>
      <c r="O751" s="16">
        <v>1.0000000100494206</v>
      </c>
      <c r="P751" s="16">
        <v>1</v>
      </c>
      <c r="Q751" s="10" t="s">
        <v>197</v>
      </c>
      <c r="R751" s="10" t="s">
        <v>198</v>
      </c>
      <c r="S751" s="10" t="s">
        <v>198</v>
      </c>
      <c r="T751" s="10" t="s">
        <v>199</v>
      </c>
      <c r="U751" s="9" t="s">
        <v>74</v>
      </c>
      <c r="V751" s="9">
        <v>449.44560000000001</v>
      </c>
      <c r="W751" s="9">
        <v>3.3944619999999999E-4</v>
      </c>
      <c r="X751" s="9">
        <v>152.7295</v>
      </c>
      <c r="Y751" s="9">
        <v>594.69830000000002</v>
      </c>
      <c r="Z751" s="9">
        <v>0.3398176</v>
      </c>
      <c r="AA751" s="9">
        <v>1.3231820000000001</v>
      </c>
      <c r="AB751" s="9">
        <v>7.5608179999999997E-4</v>
      </c>
      <c r="AC751" s="9">
        <v>2.9440320000000001E-3</v>
      </c>
      <c r="AD751" s="9">
        <v>1.153498E-4</v>
      </c>
      <c r="AE751" s="9">
        <v>4.4914910000000001E-4</v>
      </c>
      <c r="AF751" s="9">
        <v>1.774222</v>
      </c>
      <c r="AG751" s="9">
        <v>1.0570790000000001</v>
      </c>
      <c r="AH751" s="9">
        <v>6.5014300000000005E-5</v>
      </c>
      <c r="AI751" s="9">
        <v>4.2489649999999997E-4</v>
      </c>
      <c r="AJ751" s="9">
        <v>2.4437230000000001E-3</v>
      </c>
      <c r="AK751" s="9">
        <v>20.643999999999998</v>
      </c>
      <c r="AL751" s="9">
        <v>78.606710000000007</v>
      </c>
      <c r="AM751" s="9">
        <v>4.5932149999999998E-2</v>
      </c>
      <c r="AN751" s="9">
        <v>0.1748971</v>
      </c>
      <c r="AO751" s="9">
        <v>1.021974E-4</v>
      </c>
      <c r="AP751" s="9">
        <v>3.8913959999999998E-4</v>
      </c>
      <c r="AQ751" s="9">
        <v>1.1224539999999999E-4</v>
      </c>
      <c r="AR751" s="9">
        <v>4.2739999999999998E-4</v>
      </c>
      <c r="AS751" s="9">
        <v>24.976800000000001</v>
      </c>
      <c r="AT751" s="9">
        <v>7.267811</v>
      </c>
      <c r="AU751" s="9">
        <v>4.4939880000000002E-6</v>
      </c>
      <c r="AV751" s="9">
        <v>5.8807249999999998E-5</v>
      </c>
      <c r="AW751" s="11">
        <v>5.3952549999999999E-5</v>
      </c>
      <c r="AX751" s="11">
        <v>5.1340020000000001E-5</v>
      </c>
      <c r="AY751" s="11">
        <v>1.052926E-4</v>
      </c>
      <c r="AZ751" s="9">
        <v>652</v>
      </c>
      <c r="BA751" s="9">
        <v>0</v>
      </c>
      <c r="BB751" s="9">
        <v>216</v>
      </c>
      <c r="BC751" s="9">
        <v>0</v>
      </c>
      <c r="BD751" s="9">
        <v>1033</v>
      </c>
      <c r="BE751" s="9">
        <v>0</v>
      </c>
      <c r="BF751" s="9">
        <v>465</v>
      </c>
      <c r="BG751" s="9">
        <v>0</v>
      </c>
      <c r="BH751" s="26"/>
      <c r="BI751" s="22">
        <v>0</v>
      </c>
      <c r="BJ751" s="22">
        <v>0</v>
      </c>
      <c r="BK751" s="22">
        <v>0</v>
      </c>
      <c r="BL751" s="22">
        <v>20.392000000000003</v>
      </c>
      <c r="BM751" s="12">
        <f t="shared" si="145"/>
        <v>0</v>
      </c>
      <c r="BN751" s="12">
        <f t="shared" si="146"/>
        <v>0</v>
      </c>
      <c r="BO751" s="12">
        <f t="shared" si="147"/>
        <v>0</v>
      </c>
      <c r="BP751" s="16">
        <v>1.0000000100494206</v>
      </c>
      <c r="BQ751" s="16">
        <v>1</v>
      </c>
      <c r="BR751" s="15">
        <f t="shared" si="148"/>
        <v>0</v>
      </c>
      <c r="BS751" s="15">
        <f t="shared" si="149"/>
        <v>0</v>
      </c>
      <c r="BT751" s="15">
        <f t="shared" si="150"/>
        <v>0</v>
      </c>
      <c r="BU751" s="17">
        <v>1.415728132612768</v>
      </c>
      <c r="BV751" s="15">
        <f t="shared" si="151"/>
        <v>0</v>
      </c>
      <c r="BW751" s="15">
        <f t="shared" si="152"/>
        <v>0</v>
      </c>
      <c r="BX751" s="15">
        <f t="shared" si="153"/>
        <v>0</v>
      </c>
      <c r="BY751" s="17">
        <f t="shared" si="154"/>
        <v>0</v>
      </c>
      <c r="BZ751" s="17">
        <f t="shared" si="155"/>
        <v>0</v>
      </c>
      <c r="CA751" s="17">
        <f t="shared" si="156"/>
        <v>0</v>
      </c>
      <c r="CB751" s="17">
        <f t="shared" si="157"/>
        <v>14.403895444505977</v>
      </c>
    </row>
    <row r="752" spans="1:80" x14ac:dyDescent="0.25">
      <c r="A752" s="9">
        <v>22</v>
      </c>
      <c r="B752" s="10" t="s">
        <v>98</v>
      </c>
      <c r="C752" s="9" t="s">
        <v>99</v>
      </c>
      <c r="D752" s="9" t="s">
        <v>100</v>
      </c>
      <c r="E752" s="9" t="s">
        <v>78</v>
      </c>
      <c r="F752" s="9" t="s">
        <v>190</v>
      </c>
      <c r="G752" s="9" t="s">
        <v>191</v>
      </c>
      <c r="H752" s="9" t="s">
        <v>89</v>
      </c>
      <c r="I752" s="9" t="s">
        <v>64</v>
      </c>
      <c r="J752" s="9" t="s">
        <v>192</v>
      </c>
      <c r="K752" s="9" t="s">
        <v>193</v>
      </c>
      <c r="L752" s="9" t="s">
        <v>194</v>
      </c>
      <c r="M752" s="9" t="s">
        <v>195</v>
      </c>
      <c r="N752" s="10" t="s">
        <v>196</v>
      </c>
      <c r="O752" s="16">
        <v>1.0000000100494206</v>
      </c>
      <c r="P752" s="16">
        <v>1</v>
      </c>
      <c r="Q752" s="10" t="s">
        <v>197</v>
      </c>
      <c r="R752" s="10" t="s">
        <v>198</v>
      </c>
      <c r="S752" s="10" t="s">
        <v>198</v>
      </c>
      <c r="T752" s="10" t="s">
        <v>199</v>
      </c>
      <c r="U752" s="9" t="s">
        <v>74</v>
      </c>
      <c r="V752" s="9">
        <v>188.0324</v>
      </c>
      <c r="W752" s="9">
        <v>3.1696429999999998E-4</v>
      </c>
      <c r="X752" s="9">
        <v>152.7295</v>
      </c>
      <c r="Y752" s="9">
        <v>594.69830000000002</v>
      </c>
      <c r="Z752" s="9">
        <v>0.8122509</v>
      </c>
      <c r="AA752" s="9">
        <v>3.1627429999999999</v>
      </c>
      <c r="AB752" s="9">
        <v>4.319738E-3</v>
      </c>
      <c r="AC752" s="9">
        <v>1.68202E-2</v>
      </c>
      <c r="AD752" s="9">
        <v>2.5745459999999999E-4</v>
      </c>
      <c r="AE752" s="9">
        <v>1.0024770000000001E-3</v>
      </c>
      <c r="AF752" s="9">
        <v>0.30437049999999999</v>
      </c>
      <c r="AG752" s="9">
        <v>0.2306242</v>
      </c>
      <c r="AH752" s="9">
        <v>8.4585909999999995E-4</v>
      </c>
      <c r="AI752" s="9">
        <v>4.3467990000000001E-3</v>
      </c>
      <c r="AJ752" s="9">
        <v>1.227616E-2</v>
      </c>
      <c r="AK752" s="9">
        <v>20.643999999999998</v>
      </c>
      <c r="AL752" s="9">
        <v>78.606710000000007</v>
      </c>
      <c r="AM752" s="9">
        <v>0.1097896</v>
      </c>
      <c r="AN752" s="9">
        <v>0.4180487</v>
      </c>
      <c r="AO752" s="9">
        <v>5.8388630000000003E-4</v>
      </c>
      <c r="AP752" s="9">
        <v>2.2232789999999999E-3</v>
      </c>
      <c r="AQ752" s="9">
        <v>1.347794E-3</v>
      </c>
      <c r="AR752" s="9">
        <v>5.1320319999999999E-3</v>
      </c>
      <c r="AS752" s="9">
        <v>18.446940000000001</v>
      </c>
      <c r="AT752" s="9">
        <v>5.037312</v>
      </c>
      <c r="AU752" s="9">
        <v>7.3063289999999995E-5</v>
      </c>
      <c r="AV752" s="9">
        <v>1.0188040000000001E-3</v>
      </c>
      <c r="AW752" s="11">
        <v>1.902978E-4</v>
      </c>
      <c r="AX752" s="11">
        <v>9.7420180000000001E-4</v>
      </c>
      <c r="AY752" s="11">
        <v>1.1645E-3</v>
      </c>
      <c r="AZ752" s="9">
        <v>158</v>
      </c>
      <c r="BA752" s="9">
        <v>0</v>
      </c>
      <c r="BB752" s="9">
        <v>26</v>
      </c>
      <c r="BC752" s="9">
        <v>1</v>
      </c>
      <c r="BD752" s="9">
        <v>428</v>
      </c>
      <c r="BE752" s="9">
        <v>0</v>
      </c>
      <c r="BF752" s="9">
        <v>119</v>
      </c>
      <c r="BG752" s="9">
        <v>0</v>
      </c>
      <c r="BH752" s="26"/>
      <c r="BI752" s="22">
        <v>0</v>
      </c>
      <c r="BJ752" s="22">
        <v>0</v>
      </c>
      <c r="BK752" s="22">
        <v>0</v>
      </c>
      <c r="BL752" s="22">
        <v>18.181000000000001</v>
      </c>
      <c r="BM752" s="12">
        <f t="shared" si="145"/>
        <v>0</v>
      </c>
      <c r="BN752" s="12">
        <f t="shared" si="146"/>
        <v>0</v>
      </c>
      <c r="BO752" s="12">
        <f t="shared" si="147"/>
        <v>0</v>
      </c>
      <c r="BP752" s="16">
        <v>1.0000000100494206</v>
      </c>
      <c r="BQ752" s="16">
        <v>1</v>
      </c>
      <c r="BR752" s="15">
        <f t="shared" si="148"/>
        <v>0</v>
      </c>
      <c r="BS752" s="15">
        <f t="shared" si="149"/>
        <v>0</v>
      </c>
      <c r="BT752" s="15">
        <f t="shared" si="150"/>
        <v>0</v>
      </c>
      <c r="BU752" s="17">
        <v>1.4111614521631999</v>
      </c>
      <c r="BV752" s="15">
        <f t="shared" si="151"/>
        <v>0</v>
      </c>
      <c r="BW752" s="15">
        <f t="shared" si="152"/>
        <v>0</v>
      </c>
      <c r="BX752" s="15">
        <f t="shared" si="153"/>
        <v>0</v>
      </c>
      <c r="BY752" s="17">
        <f t="shared" si="154"/>
        <v>0</v>
      </c>
      <c r="BZ752" s="17">
        <f t="shared" si="155"/>
        <v>0</v>
      </c>
      <c r="CA752" s="17">
        <f t="shared" si="156"/>
        <v>0</v>
      </c>
      <c r="CB752" s="17">
        <f t="shared" si="157"/>
        <v>12.88371360493865</v>
      </c>
    </row>
    <row r="753" spans="1:80" x14ac:dyDescent="0.25">
      <c r="A753" s="9">
        <v>24</v>
      </c>
      <c r="B753" s="10" t="s">
        <v>101</v>
      </c>
      <c r="C753" s="9" t="s">
        <v>175</v>
      </c>
      <c r="D753" s="9" t="s">
        <v>102</v>
      </c>
      <c r="E753" s="9" t="s">
        <v>60</v>
      </c>
      <c r="F753" s="9" t="s">
        <v>190</v>
      </c>
      <c r="G753" s="9" t="s">
        <v>191</v>
      </c>
      <c r="H753" s="9" t="s">
        <v>89</v>
      </c>
      <c r="I753" s="9" t="s">
        <v>64</v>
      </c>
      <c r="J753" s="9" t="s">
        <v>192</v>
      </c>
      <c r="K753" s="9" t="s">
        <v>193</v>
      </c>
      <c r="L753" s="9" t="s">
        <v>194</v>
      </c>
      <c r="M753" s="9" t="s">
        <v>195</v>
      </c>
      <c r="N753" s="10" t="s">
        <v>196</v>
      </c>
      <c r="O753" s="16">
        <v>1.0000000100494206</v>
      </c>
      <c r="P753" s="16">
        <v>1</v>
      </c>
      <c r="Q753" s="10" t="s">
        <v>197</v>
      </c>
      <c r="R753" s="10" t="s">
        <v>198</v>
      </c>
      <c r="S753" s="10" t="s">
        <v>198</v>
      </c>
      <c r="T753" s="10" t="s">
        <v>199</v>
      </c>
      <c r="U753" s="9" t="s">
        <v>74</v>
      </c>
      <c r="V753" s="9">
        <v>1240.913</v>
      </c>
      <c r="W753" s="9">
        <v>1.4407379999999999E-4</v>
      </c>
      <c r="X753" s="9">
        <v>152.7295</v>
      </c>
      <c r="Y753" s="9">
        <v>594.69830000000002</v>
      </c>
      <c r="Z753" s="9">
        <v>0.1230783</v>
      </c>
      <c r="AA753" s="9">
        <v>0.47924260000000002</v>
      </c>
      <c r="AB753" s="9">
        <v>9.9183709999999998E-5</v>
      </c>
      <c r="AC753" s="9">
        <v>3.8620160000000001E-4</v>
      </c>
      <c r="AD753" s="9">
        <v>1.773236E-5</v>
      </c>
      <c r="AE753" s="9">
        <v>6.9046279999999995E-5</v>
      </c>
      <c r="AF753" s="9">
        <v>0.74870530000000002</v>
      </c>
      <c r="AG753" s="9">
        <v>0.59879450000000001</v>
      </c>
      <c r="AH753" s="9">
        <v>2.3684030000000001E-5</v>
      </c>
      <c r="AI753" s="9">
        <v>1.153088E-4</v>
      </c>
      <c r="AJ753" s="9">
        <v>3.4962280000000001E-4</v>
      </c>
      <c r="AK753" s="9">
        <v>20.643999999999998</v>
      </c>
      <c r="AL753" s="9">
        <v>78.606710000000007</v>
      </c>
      <c r="AM753" s="9">
        <v>1.6636140000000001E-2</v>
      </c>
      <c r="AN753" s="9">
        <v>6.3345860000000004E-2</v>
      </c>
      <c r="AO753" s="9">
        <v>1.3406370000000001E-5</v>
      </c>
      <c r="AP753" s="9">
        <v>5.1047790000000002E-5</v>
      </c>
      <c r="AQ753" s="9">
        <v>5.8163739999999996E-6</v>
      </c>
      <c r="AR753" s="9">
        <v>2.2147160000000001E-5</v>
      </c>
      <c r="AS753" s="9">
        <v>3.4503900000000001</v>
      </c>
      <c r="AT753" s="9">
        <v>1.2985089999999999</v>
      </c>
      <c r="AU753" s="9">
        <v>1.685715E-6</v>
      </c>
      <c r="AV753" s="9">
        <v>1.705584E-5</v>
      </c>
      <c r="AW753" s="9">
        <v>3.6391789999999999E-5</v>
      </c>
      <c r="AX753" s="9">
        <v>1.1672969999999999E-5</v>
      </c>
      <c r="AY753" s="9">
        <v>4.8064759999999998E-5</v>
      </c>
      <c r="AZ753" s="9">
        <v>1901</v>
      </c>
      <c r="BA753" s="9">
        <v>0</v>
      </c>
      <c r="BB753" s="9">
        <v>814</v>
      </c>
      <c r="BC753" s="9">
        <v>0</v>
      </c>
      <c r="BD753" s="9">
        <v>2091</v>
      </c>
      <c r="BE753" s="9">
        <v>0</v>
      </c>
      <c r="BF753" s="9">
        <v>1046</v>
      </c>
      <c r="BG753" s="9">
        <v>0</v>
      </c>
      <c r="BH753" s="26"/>
      <c r="BI753" s="22">
        <v>0</v>
      </c>
      <c r="BJ753" s="22">
        <v>0</v>
      </c>
      <c r="BK753" s="22">
        <v>0</v>
      </c>
      <c r="BL753" s="22">
        <v>13.651999999999996</v>
      </c>
      <c r="BM753" s="12">
        <f t="shared" si="145"/>
        <v>0</v>
      </c>
      <c r="BN753" s="12">
        <f t="shared" si="146"/>
        <v>0</v>
      </c>
      <c r="BO753" s="12">
        <f t="shared" si="147"/>
        <v>0</v>
      </c>
      <c r="BP753" s="16">
        <v>1.0000000100494206</v>
      </c>
      <c r="BQ753" s="16">
        <v>1</v>
      </c>
      <c r="BR753" s="15">
        <f t="shared" si="148"/>
        <v>0</v>
      </c>
      <c r="BS753" s="15">
        <f t="shared" si="149"/>
        <v>0</v>
      </c>
      <c r="BT753" s="15">
        <f t="shared" si="150"/>
        <v>0</v>
      </c>
      <c r="BU753" s="17">
        <v>1.4708365401482517</v>
      </c>
      <c r="BV753" s="15">
        <f t="shared" si="151"/>
        <v>0</v>
      </c>
      <c r="BW753" s="15">
        <f t="shared" si="152"/>
        <v>0</v>
      </c>
      <c r="BX753" s="15">
        <f t="shared" si="153"/>
        <v>0</v>
      </c>
      <c r="BY753" s="17">
        <f t="shared" si="154"/>
        <v>0</v>
      </c>
      <c r="BZ753" s="17">
        <f t="shared" si="155"/>
        <v>0</v>
      </c>
      <c r="CA753" s="17">
        <f t="shared" si="156"/>
        <v>0</v>
      </c>
      <c r="CB753" s="17">
        <f t="shared" si="157"/>
        <v>9.2817927943399834</v>
      </c>
    </row>
    <row r="754" spans="1:80" x14ac:dyDescent="0.25">
      <c r="A754" s="9">
        <v>25</v>
      </c>
      <c r="B754" s="10" t="s">
        <v>176</v>
      </c>
      <c r="C754" s="9" t="s">
        <v>177</v>
      </c>
      <c r="D754" s="9" t="s">
        <v>178</v>
      </c>
      <c r="E754" s="9" t="s">
        <v>78</v>
      </c>
      <c r="F754" s="9" t="s">
        <v>190</v>
      </c>
      <c r="G754" s="9" t="s">
        <v>191</v>
      </c>
      <c r="H754" s="9" t="s">
        <v>89</v>
      </c>
      <c r="I754" s="9" t="s">
        <v>64</v>
      </c>
      <c r="J754" s="9" t="s">
        <v>192</v>
      </c>
      <c r="K754" s="9" t="s">
        <v>193</v>
      </c>
      <c r="L754" s="9" t="s">
        <v>194</v>
      </c>
      <c r="M754" s="9" t="s">
        <v>195</v>
      </c>
      <c r="N754" s="10" t="s">
        <v>196</v>
      </c>
      <c r="O754" s="16">
        <v>1.0000000100494206</v>
      </c>
      <c r="P754" s="16">
        <v>1</v>
      </c>
      <c r="Q754" s="10" t="s">
        <v>197</v>
      </c>
      <c r="R754" s="10" t="s">
        <v>198</v>
      </c>
      <c r="S754" s="10" t="s">
        <v>198</v>
      </c>
      <c r="T754" s="10" t="s">
        <v>199</v>
      </c>
      <c r="U754" s="9" t="s">
        <v>74</v>
      </c>
      <c r="V754" s="9">
        <v>242.10470000000001</v>
      </c>
      <c r="W754" s="9">
        <v>5.2168269999999998E-5</v>
      </c>
      <c r="X754" s="9">
        <v>152.7295</v>
      </c>
      <c r="Y754" s="9">
        <v>594.69830000000002</v>
      </c>
      <c r="Z754" s="9">
        <v>0.63084079999999998</v>
      </c>
      <c r="AA754" s="9">
        <v>2.456369</v>
      </c>
      <c r="AB754" s="9">
        <v>2.6056540000000002E-3</v>
      </c>
      <c r="AC754" s="9">
        <v>1.0145899999999999E-2</v>
      </c>
      <c r="AD754" s="9">
        <v>3.290988E-5</v>
      </c>
      <c r="AE754" s="9">
        <v>1.2814449999999999E-4</v>
      </c>
      <c r="AF754" s="9">
        <v>7.9832520000000002</v>
      </c>
      <c r="AG754" s="9">
        <v>4.2398389999999999</v>
      </c>
      <c r="AH754" s="9">
        <v>4.1223649999999998E-6</v>
      </c>
      <c r="AI754" s="9">
        <v>3.0223910000000001E-5</v>
      </c>
      <c r="AJ754" s="9">
        <v>2.4588049999999998E-4</v>
      </c>
      <c r="AK754" s="9">
        <v>20.643999999999998</v>
      </c>
      <c r="AL754" s="9">
        <v>78.606710000000007</v>
      </c>
      <c r="AM754" s="9">
        <v>8.5268910000000003E-2</v>
      </c>
      <c r="AN754" s="9">
        <v>0.32468069999999999</v>
      </c>
      <c r="AO754" s="9">
        <v>3.5219850000000003E-4</v>
      </c>
      <c r="AP754" s="9">
        <v>1.3410760000000001E-3</v>
      </c>
      <c r="AQ754" s="9">
        <v>2.0965959999999999E-5</v>
      </c>
      <c r="AR754" s="9">
        <v>7.9832659999999996E-5</v>
      </c>
      <c r="AS754" s="9">
        <v>53.623550000000002</v>
      </c>
      <c r="AT754" s="9">
        <v>18.109449999999999</v>
      </c>
      <c r="AU754" s="9">
        <v>3.9098430000000001E-7</v>
      </c>
      <c r="AV754" s="9">
        <v>4.4083419999999997E-6</v>
      </c>
      <c r="AW754" s="11">
        <v>5.7337169999999997E-6</v>
      </c>
      <c r="AX754" s="11">
        <v>3.5720439999999998E-6</v>
      </c>
      <c r="AY754" s="11">
        <v>9.3057619999999993E-6</v>
      </c>
      <c r="AZ754" s="9">
        <v>2628</v>
      </c>
      <c r="BA754" s="9">
        <v>0</v>
      </c>
      <c r="BB754" s="9">
        <v>1193</v>
      </c>
      <c r="BC754" s="9">
        <v>0</v>
      </c>
      <c r="BD754" s="9">
        <v>1774</v>
      </c>
      <c r="BE754" s="9">
        <v>0</v>
      </c>
      <c r="BF754" s="9">
        <v>994</v>
      </c>
      <c r="BG754" s="9">
        <v>0</v>
      </c>
      <c r="BH754" s="26"/>
      <c r="BI754" s="22">
        <v>0</v>
      </c>
      <c r="BJ754" s="22">
        <v>0</v>
      </c>
      <c r="BK754" s="22">
        <v>0</v>
      </c>
      <c r="BL754" s="22">
        <v>33.815999999999995</v>
      </c>
      <c r="BM754" s="12">
        <f t="shared" si="145"/>
        <v>0</v>
      </c>
      <c r="BN754" s="12">
        <f t="shared" si="146"/>
        <v>0</v>
      </c>
      <c r="BO754" s="12">
        <f t="shared" si="147"/>
        <v>0</v>
      </c>
      <c r="BP754" s="16">
        <v>1.0000000100494206</v>
      </c>
      <c r="BQ754" s="16">
        <v>1</v>
      </c>
      <c r="BR754" s="15">
        <f t="shared" si="148"/>
        <v>0</v>
      </c>
      <c r="BS754" s="15">
        <f t="shared" si="149"/>
        <v>0</v>
      </c>
      <c r="BT754" s="15">
        <f t="shared" si="150"/>
        <v>0</v>
      </c>
      <c r="BU754" s="17">
        <v>1.3371864650982324</v>
      </c>
      <c r="BV754" s="15">
        <f t="shared" si="151"/>
        <v>0</v>
      </c>
      <c r="BW754" s="15">
        <f t="shared" si="152"/>
        <v>0</v>
      </c>
      <c r="BX754" s="15">
        <f t="shared" si="153"/>
        <v>0</v>
      </c>
      <c r="BY754" s="17">
        <f t="shared" si="154"/>
        <v>0</v>
      </c>
      <c r="BZ754" s="17">
        <f t="shared" si="155"/>
        <v>0</v>
      </c>
      <c r="CA754" s="17">
        <f t="shared" si="156"/>
        <v>0</v>
      </c>
      <c r="CB754" s="17">
        <f t="shared" si="157"/>
        <v>25.28891884761622</v>
      </c>
    </row>
    <row r="755" spans="1:80" x14ac:dyDescent="0.25">
      <c r="A755" s="9">
        <v>27</v>
      </c>
      <c r="B755" s="10" t="s">
        <v>105</v>
      </c>
      <c r="C755" s="9" t="s">
        <v>106</v>
      </c>
      <c r="D755" s="9" t="s">
        <v>59</v>
      </c>
      <c r="E755" s="9" t="s">
        <v>60</v>
      </c>
      <c r="F755" s="9" t="s">
        <v>190</v>
      </c>
      <c r="G755" s="9" t="s">
        <v>191</v>
      </c>
      <c r="H755" s="9" t="s">
        <v>89</v>
      </c>
      <c r="I755" s="9" t="s">
        <v>64</v>
      </c>
      <c r="J755" s="9" t="s">
        <v>192</v>
      </c>
      <c r="K755" s="9" t="s">
        <v>193</v>
      </c>
      <c r="L755" s="9" t="s">
        <v>194</v>
      </c>
      <c r="M755" s="9" t="s">
        <v>195</v>
      </c>
      <c r="N755" s="10" t="s">
        <v>196</v>
      </c>
      <c r="O755" s="16">
        <v>1.0000000100494206</v>
      </c>
      <c r="P755" s="16">
        <v>1</v>
      </c>
      <c r="Q755" s="10" t="s">
        <v>197</v>
      </c>
      <c r="R755" s="10" t="s">
        <v>198</v>
      </c>
      <c r="S755" s="10" t="s">
        <v>198</v>
      </c>
      <c r="T755" s="10" t="s">
        <v>199</v>
      </c>
      <c r="U755" s="9" t="s">
        <v>74</v>
      </c>
      <c r="V755" s="9">
        <v>1737.85</v>
      </c>
      <c r="W755" s="9">
        <v>8.9307749999999992E-6</v>
      </c>
      <c r="X755" s="9">
        <v>152.7295</v>
      </c>
      <c r="Y755" s="9">
        <v>594.69830000000002</v>
      </c>
      <c r="Z755" s="9">
        <v>8.7884160000000003E-2</v>
      </c>
      <c r="AA755" s="9">
        <v>0.34220339999999999</v>
      </c>
      <c r="AB755" s="9">
        <v>5.0570610000000001E-5</v>
      </c>
      <c r="AC755" s="9">
        <v>1.9691190000000001E-4</v>
      </c>
      <c r="AD755" s="9">
        <v>7.8487360000000005E-7</v>
      </c>
      <c r="AE755" s="9">
        <v>3.0561409999999999E-6</v>
      </c>
      <c r="AF755" s="9">
        <v>7.2278159999999994E-2</v>
      </c>
      <c r="AG755" s="9">
        <v>6.1817370000000003E-2</v>
      </c>
      <c r="AH755" s="9">
        <v>1.085907E-5</v>
      </c>
      <c r="AI755" s="9">
        <v>4.9438229999999999E-5</v>
      </c>
      <c r="AJ755" s="9">
        <v>7.7393979999999997E-5</v>
      </c>
      <c r="AK755" s="9">
        <v>20.643999999999998</v>
      </c>
      <c r="AL755" s="9">
        <v>78.606710000000007</v>
      </c>
      <c r="AM755" s="9">
        <v>1.187904E-2</v>
      </c>
      <c r="AN755" s="9">
        <v>4.5232149999999999E-2</v>
      </c>
      <c r="AO755" s="9">
        <v>6.8354809999999997E-6</v>
      </c>
      <c r="AP755" s="9">
        <v>2.6027640000000001E-5</v>
      </c>
      <c r="AQ755" s="9">
        <v>9.1936649999999996E-7</v>
      </c>
      <c r="AR755" s="9">
        <v>3.5006960000000001E-6</v>
      </c>
      <c r="AS755" s="9">
        <v>0.62634650000000003</v>
      </c>
      <c r="AT755" s="9">
        <v>0.232154</v>
      </c>
      <c r="AU755" s="9">
        <v>1.467824E-6</v>
      </c>
      <c r="AV755" s="9">
        <v>1.50792E-5</v>
      </c>
      <c r="AW755" s="9">
        <v>1.039605E-5</v>
      </c>
      <c r="AX755" s="9">
        <v>1.190829E-5</v>
      </c>
      <c r="AY755" s="9">
        <v>2.2304339999999999E-5</v>
      </c>
      <c r="AZ755" s="9">
        <v>2456</v>
      </c>
      <c r="BA755" s="9">
        <v>0</v>
      </c>
      <c r="BB755" s="9">
        <v>1013</v>
      </c>
      <c r="BC755" s="9">
        <v>0</v>
      </c>
      <c r="BD755" s="9">
        <v>2247</v>
      </c>
      <c r="BE755" s="9">
        <v>0</v>
      </c>
      <c r="BF755" s="9">
        <v>1205</v>
      </c>
      <c r="BG755" s="9">
        <v>0</v>
      </c>
      <c r="BH755" s="26"/>
      <c r="BI755" s="22">
        <v>0</v>
      </c>
      <c r="BJ755" s="22">
        <v>0</v>
      </c>
      <c r="BK755" s="22">
        <v>0</v>
      </c>
      <c r="BL755" s="22">
        <v>4.2429999999999986</v>
      </c>
      <c r="BM755" s="12">
        <f t="shared" si="145"/>
        <v>0</v>
      </c>
      <c r="BN755" s="12">
        <f t="shared" si="146"/>
        <v>0</v>
      </c>
      <c r="BO755" s="12">
        <f t="shared" si="147"/>
        <v>0</v>
      </c>
      <c r="BP755" s="16">
        <v>1.0000000100494206</v>
      </c>
      <c r="BQ755" s="16">
        <v>1</v>
      </c>
      <c r="BR755" s="15">
        <f t="shared" si="148"/>
        <v>0</v>
      </c>
      <c r="BS755" s="15">
        <f t="shared" si="149"/>
        <v>0</v>
      </c>
      <c r="BT755" s="15">
        <f t="shared" si="150"/>
        <v>0</v>
      </c>
      <c r="BU755" s="17">
        <v>1.4169886043077378</v>
      </c>
      <c r="BV755" s="15">
        <f t="shared" si="151"/>
        <v>0</v>
      </c>
      <c r="BW755" s="15">
        <f t="shared" si="152"/>
        <v>0</v>
      </c>
      <c r="BX755" s="15">
        <f t="shared" si="153"/>
        <v>0</v>
      </c>
      <c r="BY755" s="17">
        <f t="shared" si="154"/>
        <v>0</v>
      </c>
      <c r="BZ755" s="17">
        <f t="shared" si="155"/>
        <v>0</v>
      </c>
      <c r="CA755" s="17">
        <f t="shared" si="156"/>
        <v>0</v>
      </c>
      <c r="CB755" s="17">
        <f t="shared" si="157"/>
        <v>2.9943783507510235</v>
      </c>
    </row>
    <row r="756" spans="1:80" x14ac:dyDescent="0.25">
      <c r="A756" s="9">
        <v>28</v>
      </c>
      <c r="B756" s="10" t="s">
        <v>107</v>
      </c>
      <c r="C756" s="9" t="s">
        <v>108</v>
      </c>
      <c r="D756" s="9" t="s">
        <v>81</v>
      </c>
      <c r="E756" s="9" t="s">
        <v>78</v>
      </c>
      <c r="F756" s="9" t="s">
        <v>190</v>
      </c>
      <c r="G756" s="9" t="s">
        <v>191</v>
      </c>
      <c r="H756" s="9" t="s">
        <v>89</v>
      </c>
      <c r="I756" s="9" t="s">
        <v>64</v>
      </c>
      <c r="J756" s="9" t="s">
        <v>192</v>
      </c>
      <c r="K756" s="9" t="s">
        <v>193</v>
      </c>
      <c r="L756" s="9" t="s">
        <v>194</v>
      </c>
      <c r="M756" s="9" t="s">
        <v>195</v>
      </c>
      <c r="N756" s="10" t="s">
        <v>196</v>
      </c>
      <c r="O756" s="16">
        <v>1.0000000100494206</v>
      </c>
      <c r="P756" s="16">
        <v>1</v>
      </c>
      <c r="Q756" s="10" t="s">
        <v>197</v>
      </c>
      <c r="R756" s="10" t="s">
        <v>198</v>
      </c>
      <c r="S756" s="10" t="s">
        <v>198</v>
      </c>
      <c r="T756" s="10" t="s">
        <v>199</v>
      </c>
      <c r="U756" s="9" t="s">
        <v>74</v>
      </c>
      <c r="V756" s="9">
        <v>588.04939999999999</v>
      </c>
      <c r="W756" s="9">
        <v>4.7038079999999998E-5</v>
      </c>
      <c r="X756" s="9">
        <v>152.7295</v>
      </c>
      <c r="Y756" s="9">
        <v>594.69830000000002</v>
      </c>
      <c r="Z756" s="9">
        <v>0.25972230000000002</v>
      </c>
      <c r="AA756" s="9">
        <v>1.011307</v>
      </c>
      <c r="AB756" s="9">
        <v>4.416674E-4</v>
      </c>
      <c r="AC756" s="9">
        <v>1.7197650000000001E-3</v>
      </c>
      <c r="AD756" s="9">
        <v>1.2216840000000001E-5</v>
      </c>
      <c r="AE756" s="9">
        <v>4.7569930000000002E-5</v>
      </c>
      <c r="AF756" s="9">
        <v>0.3746621</v>
      </c>
      <c r="AG756" s="9">
        <v>0.23458879999999999</v>
      </c>
      <c r="AH756" s="9">
        <v>3.2607609999999997E-5</v>
      </c>
      <c r="AI756" s="9">
        <v>2.0278009999999999E-4</v>
      </c>
      <c r="AJ756" s="9">
        <v>7.6155880000000002E-4</v>
      </c>
      <c r="AK756" s="9">
        <v>20.643999999999998</v>
      </c>
      <c r="AL756" s="9">
        <v>78.606710000000007</v>
      </c>
      <c r="AM756" s="9">
        <v>3.5105900000000002E-2</v>
      </c>
      <c r="AN756" s="9">
        <v>0.13367370000000001</v>
      </c>
      <c r="AO756" s="9">
        <v>5.9698889999999998E-5</v>
      </c>
      <c r="AP756" s="9">
        <v>2.2731699999999999E-4</v>
      </c>
      <c r="AQ756" s="9">
        <v>2.6735200000000001E-5</v>
      </c>
      <c r="AR756" s="9">
        <v>1.018003E-4</v>
      </c>
      <c r="AS756" s="9">
        <v>7.3445919999999996</v>
      </c>
      <c r="AT756" s="9">
        <v>2.7846350000000002</v>
      </c>
      <c r="AU756" s="9">
        <v>3.640121E-6</v>
      </c>
      <c r="AV756" s="9">
        <v>3.6557870000000002E-5</v>
      </c>
      <c r="AW756" s="11">
        <v>1.5755680000000001E-5</v>
      </c>
      <c r="AX756" s="11">
        <v>3.3717390000000003E-5</v>
      </c>
      <c r="AY756" s="11">
        <v>4.9473069999999997E-5</v>
      </c>
      <c r="AZ756" s="9">
        <v>1129</v>
      </c>
      <c r="BA756" s="9">
        <v>0</v>
      </c>
      <c r="BB756" s="9">
        <v>404</v>
      </c>
      <c r="BC756" s="9">
        <v>0</v>
      </c>
      <c r="BD756" s="9">
        <v>1139</v>
      </c>
      <c r="BE756" s="9">
        <v>0</v>
      </c>
      <c r="BF756" s="9">
        <v>547</v>
      </c>
      <c r="BG756" s="9">
        <v>0</v>
      </c>
      <c r="BH756" s="26"/>
      <c r="BI756" s="22">
        <v>0</v>
      </c>
      <c r="BJ756" s="22">
        <v>0</v>
      </c>
      <c r="BK756" s="22">
        <v>0</v>
      </c>
      <c r="BL756" s="22">
        <v>17.653999999999993</v>
      </c>
      <c r="BM756" s="12">
        <f t="shared" si="145"/>
        <v>0</v>
      </c>
      <c r="BN756" s="12">
        <f t="shared" si="146"/>
        <v>0</v>
      </c>
      <c r="BO756" s="12">
        <f t="shared" si="147"/>
        <v>0</v>
      </c>
      <c r="BP756" s="16">
        <v>1.0000000100494206</v>
      </c>
      <c r="BQ756" s="16">
        <v>1</v>
      </c>
      <c r="BR756" s="15">
        <f t="shared" si="148"/>
        <v>0</v>
      </c>
      <c r="BS756" s="15">
        <f t="shared" si="149"/>
        <v>0</v>
      </c>
      <c r="BT756" s="15">
        <f t="shared" si="150"/>
        <v>0</v>
      </c>
      <c r="BU756" s="17">
        <v>1.3174513140842181</v>
      </c>
      <c r="BV756" s="15">
        <f t="shared" si="151"/>
        <v>0</v>
      </c>
      <c r="BW756" s="15">
        <f t="shared" si="152"/>
        <v>0</v>
      </c>
      <c r="BX756" s="15">
        <f t="shared" si="153"/>
        <v>0</v>
      </c>
      <c r="BY756" s="17">
        <f t="shared" si="154"/>
        <v>0</v>
      </c>
      <c r="BZ756" s="17">
        <f t="shared" si="155"/>
        <v>0</v>
      </c>
      <c r="CA756" s="17">
        <f t="shared" si="156"/>
        <v>0</v>
      </c>
      <c r="CB756" s="17">
        <f t="shared" si="157"/>
        <v>13.400115671273648</v>
      </c>
    </row>
    <row r="757" spans="1:80" x14ac:dyDescent="0.25">
      <c r="A757" s="9">
        <v>29</v>
      </c>
      <c r="B757" s="10" t="s">
        <v>109</v>
      </c>
      <c r="C757" s="9" t="s">
        <v>110</v>
      </c>
      <c r="D757" s="9" t="s">
        <v>81</v>
      </c>
      <c r="E757" s="9" t="s">
        <v>78</v>
      </c>
      <c r="F757" s="9" t="s">
        <v>190</v>
      </c>
      <c r="G757" s="9" t="s">
        <v>191</v>
      </c>
      <c r="H757" s="9" t="s">
        <v>89</v>
      </c>
      <c r="I757" s="9" t="s">
        <v>64</v>
      </c>
      <c r="J757" s="9" t="s">
        <v>192</v>
      </c>
      <c r="K757" s="9" t="s">
        <v>193</v>
      </c>
      <c r="L757" s="9" t="s">
        <v>194</v>
      </c>
      <c r="M757" s="9" t="s">
        <v>195</v>
      </c>
      <c r="N757" s="10" t="s">
        <v>196</v>
      </c>
      <c r="O757" s="16">
        <v>1.0000000100494206</v>
      </c>
      <c r="P757" s="16">
        <v>1</v>
      </c>
      <c r="Q757" s="10" t="s">
        <v>197</v>
      </c>
      <c r="R757" s="10" t="s">
        <v>198</v>
      </c>
      <c r="S757" s="10" t="s">
        <v>198</v>
      </c>
      <c r="T757" s="10" t="s">
        <v>199</v>
      </c>
      <c r="U757" s="9" t="s">
        <v>74</v>
      </c>
      <c r="V757" s="9">
        <v>554.27329999999995</v>
      </c>
      <c r="W757" s="9">
        <v>4.7928520000000002E-5</v>
      </c>
      <c r="X757" s="9">
        <v>152.7295</v>
      </c>
      <c r="Y757" s="9">
        <v>594.69830000000002</v>
      </c>
      <c r="Z757" s="9">
        <v>0.27554909999999999</v>
      </c>
      <c r="AA757" s="9">
        <v>1.0729329999999999</v>
      </c>
      <c r="AB757" s="9">
        <v>4.9713579999999995E-4</v>
      </c>
      <c r="AC757" s="9">
        <v>1.9357479999999999E-3</v>
      </c>
      <c r="AD757" s="9">
        <v>1.3206660000000001E-5</v>
      </c>
      <c r="AE757" s="9">
        <v>5.1424110000000002E-5</v>
      </c>
      <c r="AF757" s="9">
        <v>0.35908669999999998</v>
      </c>
      <c r="AG757" s="9">
        <v>0.25948500000000002</v>
      </c>
      <c r="AH757" s="9">
        <v>3.6778479999999999E-5</v>
      </c>
      <c r="AI757" s="9">
        <v>1.981776E-4</v>
      </c>
      <c r="AJ757" s="9">
        <v>9.5078559999999999E-4</v>
      </c>
      <c r="AK757" s="9">
        <v>20.643999999999998</v>
      </c>
      <c r="AL757" s="9">
        <v>78.606710000000007</v>
      </c>
      <c r="AM757" s="9">
        <v>3.7245159999999999E-2</v>
      </c>
      <c r="AN757" s="9">
        <v>0.14181940000000001</v>
      </c>
      <c r="AO757" s="9">
        <v>6.7196389999999999E-5</v>
      </c>
      <c r="AP757" s="9">
        <v>2.5586549999999998E-4</v>
      </c>
      <c r="AQ757" s="9">
        <v>3.5412169999999997E-5</v>
      </c>
      <c r="AR757" s="9">
        <v>1.348399E-4</v>
      </c>
      <c r="AS757" s="9">
        <v>6.2785849999999996</v>
      </c>
      <c r="AT757" s="9">
        <v>2.3880729999999999</v>
      </c>
      <c r="AU757" s="9">
        <v>5.6401499999999997E-6</v>
      </c>
      <c r="AV757" s="9">
        <v>5.6463859999999997E-5</v>
      </c>
      <c r="AW757" s="11">
        <v>1.9423219999999999E-5</v>
      </c>
      <c r="AX757" s="11">
        <v>5.092988E-5</v>
      </c>
      <c r="AY757" s="11">
        <v>7.0353100000000002E-5</v>
      </c>
      <c r="AZ757" s="9">
        <v>1090</v>
      </c>
      <c r="BA757" s="9">
        <v>0</v>
      </c>
      <c r="BB757" s="9">
        <v>381</v>
      </c>
      <c r="BC757" s="9">
        <v>0</v>
      </c>
      <c r="BD757" s="9">
        <v>1102</v>
      </c>
      <c r="BE757" s="9">
        <v>0</v>
      </c>
      <c r="BF757" s="9">
        <v>505</v>
      </c>
      <c r="BG757" s="9">
        <v>0</v>
      </c>
      <c r="BH757" s="26"/>
      <c r="BI757" s="22">
        <v>0</v>
      </c>
      <c r="BJ757" s="22">
        <v>0</v>
      </c>
      <c r="BK757" s="22">
        <v>0</v>
      </c>
      <c r="BL757" s="22">
        <v>16.986999999999998</v>
      </c>
      <c r="BM757" s="12">
        <f t="shared" si="145"/>
        <v>0</v>
      </c>
      <c r="BN757" s="12">
        <f t="shared" si="146"/>
        <v>0</v>
      </c>
      <c r="BO757" s="12">
        <f t="shared" si="147"/>
        <v>0</v>
      </c>
      <c r="BP757" s="16">
        <v>1.0000000100494206</v>
      </c>
      <c r="BQ757" s="16">
        <v>1</v>
      </c>
      <c r="BR757" s="15">
        <f t="shared" si="148"/>
        <v>0</v>
      </c>
      <c r="BS757" s="15">
        <f t="shared" si="149"/>
        <v>0</v>
      </c>
      <c r="BT757" s="15">
        <f t="shared" si="150"/>
        <v>0</v>
      </c>
      <c r="BU757" s="17">
        <v>1.311023479840995</v>
      </c>
      <c r="BV757" s="15">
        <f t="shared" si="151"/>
        <v>0</v>
      </c>
      <c r="BW757" s="15">
        <f t="shared" si="152"/>
        <v>0</v>
      </c>
      <c r="BX757" s="15">
        <f t="shared" si="153"/>
        <v>0</v>
      </c>
      <c r="BY757" s="17">
        <f t="shared" si="154"/>
        <v>0</v>
      </c>
      <c r="BZ757" s="17">
        <f t="shared" si="155"/>
        <v>0</v>
      </c>
      <c r="CA757" s="17">
        <f t="shared" si="156"/>
        <v>0</v>
      </c>
      <c r="CB757" s="17">
        <f t="shared" si="157"/>
        <v>12.957052456497754</v>
      </c>
    </row>
    <row r="758" spans="1:80" x14ac:dyDescent="0.25">
      <c r="A758" s="9">
        <v>30</v>
      </c>
      <c r="B758" s="10" t="s">
        <v>111</v>
      </c>
      <c r="C758" s="9" t="s">
        <v>112</v>
      </c>
      <c r="D758" s="9" t="s">
        <v>63</v>
      </c>
      <c r="E758" s="9" t="s">
        <v>78</v>
      </c>
      <c r="F758" s="9" t="s">
        <v>190</v>
      </c>
      <c r="G758" s="9" t="s">
        <v>191</v>
      </c>
      <c r="H758" s="9" t="s">
        <v>89</v>
      </c>
      <c r="I758" s="9" t="s">
        <v>64</v>
      </c>
      <c r="J758" s="9" t="s">
        <v>192</v>
      </c>
      <c r="K758" s="9" t="s">
        <v>193</v>
      </c>
      <c r="L758" s="9" t="s">
        <v>194</v>
      </c>
      <c r="M758" s="9" t="s">
        <v>195</v>
      </c>
      <c r="N758" s="10" t="s">
        <v>196</v>
      </c>
      <c r="O758" s="16">
        <v>1.0000000100494206</v>
      </c>
      <c r="P758" s="16">
        <v>1</v>
      </c>
      <c r="Q758" s="10" t="s">
        <v>197</v>
      </c>
      <c r="R758" s="10" t="s">
        <v>198</v>
      </c>
      <c r="S758" s="10" t="s">
        <v>198</v>
      </c>
      <c r="T758" s="10" t="s">
        <v>199</v>
      </c>
      <c r="U758" s="9" t="s">
        <v>74</v>
      </c>
      <c r="V758" s="9">
        <v>510.53030000000001</v>
      </c>
      <c r="W758" s="9">
        <v>6.2343429999999999E-5</v>
      </c>
      <c r="X758" s="9">
        <v>152.7295</v>
      </c>
      <c r="Y758" s="9">
        <v>594.69830000000002</v>
      </c>
      <c r="Z758" s="9">
        <v>0.29915849999999999</v>
      </c>
      <c r="AA758" s="9">
        <v>1.1648639999999999</v>
      </c>
      <c r="AB758" s="9">
        <v>5.8597610000000002E-4</v>
      </c>
      <c r="AC758" s="9">
        <v>2.281674E-3</v>
      </c>
      <c r="AD758" s="9">
        <v>1.8650569999999999E-5</v>
      </c>
      <c r="AE758" s="9">
        <v>7.2621609999999997E-5</v>
      </c>
      <c r="AF758" s="9">
        <v>0.70002640000000005</v>
      </c>
      <c r="AG758" s="9">
        <v>0.64454800000000001</v>
      </c>
      <c r="AH758" s="9">
        <v>2.6642669999999999E-5</v>
      </c>
      <c r="AI758" s="9">
        <v>1.1267060000000001E-4</v>
      </c>
      <c r="AJ758" s="9">
        <v>8.0833499999999998E-4</v>
      </c>
      <c r="AK758" s="9">
        <v>20.643999999999998</v>
      </c>
      <c r="AL758" s="9">
        <v>78.606710000000007</v>
      </c>
      <c r="AM758" s="9">
        <v>4.0436380000000001E-2</v>
      </c>
      <c r="AN758" s="9">
        <v>0.15397069999999999</v>
      </c>
      <c r="AO758" s="9">
        <v>7.9204660000000001E-5</v>
      </c>
      <c r="AP758" s="9">
        <v>3.0158970000000002E-4</v>
      </c>
      <c r="AQ758" s="9">
        <v>3.2686140000000001E-5</v>
      </c>
      <c r="AR758" s="9">
        <v>1.244599E-4</v>
      </c>
      <c r="AS758" s="9">
        <v>14.642010000000001</v>
      </c>
      <c r="AT758" s="9">
        <v>7.3669500000000001</v>
      </c>
      <c r="AU758" s="9">
        <v>2.232354E-6</v>
      </c>
      <c r="AV758" s="9">
        <v>1.6894359999999999E-5</v>
      </c>
      <c r="AW758" s="11">
        <v>9.0646729999999993E-6</v>
      </c>
      <c r="AX758" s="11">
        <v>1.5535160000000001E-5</v>
      </c>
      <c r="AY758" s="11">
        <v>2.459983E-5</v>
      </c>
      <c r="AZ758" s="9">
        <v>1007</v>
      </c>
      <c r="BA758" s="9">
        <v>0</v>
      </c>
      <c r="BB758" s="9">
        <v>355</v>
      </c>
      <c r="BC758" s="9">
        <v>0</v>
      </c>
      <c r="BD758" s="9">
        <v>1182</v>
      </c>
      <c r="BE758" s="9">
        <v>0</v>
      </c>
      <c r="BF758" s="9">
        <v>582</v>
      </c>
      <c r="BG758" s="9">
        <v>0</v>
      </c>
      <c r="BH758" s="26"/>
      <c r="BI758" s="22">
        <v>0</v>
      </c>
      <c r="BJ758" s="22">
        <v>0</v>
      </c>
      <c r="BK758" s="22">
        <v>0</v>
      </c>
      <c r="BL758" s="22">
        <v>18.265999999999998</v>
      </c>
      <c r="BM758" s="12">
        <f t="shared" si="145"/>
        <v>0</v>
      </c>
      <c r="BN758" s="12">
        <f t="shared" si="146"/>
        <v>0</v>
      </c>
      <c r="BO758" s="12">
        <f t="shared" si="147"/>
        <v>0</v>
      </c>
      <c r="BP758" s="16">
        <v>1.0000000100494206</v>
      </c>
      <c r="BQ758" s="16">
        <v>1</v>
      </c>
      <c r="BR758" s="15">
        <f t="shared" si="148"/>
        <v>0</v>
      </c>
      <c r="BS758" s="15">
        <f t="shared" si="149"/>
        <v>0</v>
      </c>
      <c r="BT758" s="15">
        <f t="shared" si="150"/>
        <v>0</v>
      </c>
      <c r="BU758" s="17">
        <v>1.3021442361460662</v>
      </c>
      <c r="BV758" s="15">
        <f t="shared" si="151"/>
        <v>0</v>
      </c>
      <c r="BW758" s="15">
        <f t="shared" si="152"/>
        <v>0</v>
      </c>
      <c r="BX758" s="15">
        <f t="shared" si="153"/>
        <v>0</v>
      </c>
      <c r="BY758" s="17">
        <f t="shared" si="154"/>
        <v>0</v>
      </c>
      <c r="BZ758" s="17">
        <f t="shared" si="155"/>
        <v>0</v>
      </c>
      <c r="CA758" s="17">
        <f t="shared" si="156"/>
        <v>0</v>
      </c>
      <c r="CB758" s="17">
        <f t="shared" si="157"/>
        <v>14.027631880521595</v>
      </c>
    </row>
    <row r="759" spans="1:80" x14ac:dyDescent="0.25">
      <c r="A759" s="9">
        <v>32</v>
      </c>
      <c r="B759" s="10" t="s">
        <v>113</v>
      </c>
      <c r="C759" s="9" t="s">
        <v>114</v>
      </c>
      <c r="D759" s="9" t="s">
        <v>77</v>
      </c>
      <c r="E759" s="9" t="s">
        <v>78</v>
      </c>
      <c r="F759" s="9" t="s">
        <v>190</v>
      </c>
      <c r="G759" s="9" t="s">
        <v>191</v>
      </c>
      <c r="H759" s="9" t="s">
        <v>89</v>
      </c>
      <c r="I759" s="9" t="s">
        <v>64</v>
      </c>
      <c r="J759" s="9" t="s">
        <v>192</v>
      </c>
      <c r="K759" s="9" t="s">
        <v>193</v>
      </c>
      <c r="L759" s="9" t="s">
        <v>194</v>
      </c>
      <c r="M759" s="9" t="s">
        <v>195</v>
      </c>
      <c r="N759" s="10" t="s">
        <v>196</v>
      </c>
      <c r="O759" s="16">
        <v>1.0000000100494206</v>
      </c>
      <c r="P759" s="16">
        <v>1</v>
      </c>
      <c r="Q759" s="10" t="s">
        <v>197</v>
      </c>
      <c r="R759" s="10" t="s">
        <v>198</v>
      </c>
      <c r="S759" s="10" t="s">
        <v>198</v>
      </c>
      <c r="T759" s="10" t="s">
        <v>199</v>
      </c>
      <c r="U759" s="9" t="s">
        <v>74</v>
      </c>
      <c r="V759" s="9">
        <v>633.48329999999999</v>
      </c>
      <c r="W759" s="9">
        <v>3.3276589999999998E-5</v>
      </c>
      <c r="X759" s="9">
        <v>152.7295</v>
      </c>
      <c r="Y759" s="9">
        <v>594.69830000000002</v>
      </c>
      <c r="Z759" s="9">
        <v>0.2410948</v>
      </c>
      <c r="AA759" s="9">
        <v>0.93877509999999997</v>
      </c>
      <c r="AB759" s="9">
        <v>3.805859E-4</v>
      </c>
      <c r="AC759" s="9">
        <v>1.4819259999999999E-3</v>
      </c>
      <c r="AD759" s="9">
        <v>8.022812E-6</v>
      </c>
      <c r="AE759" s="9">
        <v>3.1239229999999999E-5</v>
      </c>
      <c r="AF759" s="9">
        <v>0.24763930000000001</v>
      </c>
      <c r="AG759" s="9">
        <v>0.16844319999999999</v>
      </c>
      <c r="AH759" s="9">
        <v>3.239717E-5</v>
      </c>
      <c r="AI759" s="9">
        <v>1.8545859999999999E-4</v>
      </c>
      <c r="AJ759" s="9">
        <v>6.2165989999999997E-4</v>
      </c>
      <c r="AK759" s="9">
        <v>20.643999999999998</v>
      </c>
      <c r="AL759" s="9">
        <v>78.606710000000007</v>
      </c>
      <c r="AM759" s="9">
        <v>3.2588079999999998E-2</v>
      </c>
      <c r="AN759" s="9">
        <v>0.1240865</v>
      </c>
      <c r="AO759" s="9">
        <v>5.144268E-5</v>
      </c>
      <c r="AP759" s="9">
        <v>1.9587970000000001E-4</v>
      </c>
      <c r="AQ759" s="9">
        <v>2.02587E-5</v>
      </c>
      <c r="AR759" s="9">
        <v>7.7139589999999995E-5</v>
      </c>
      <c r="AS759" s="9">
        <v>4.8774290000000002</v>
      </c>
      <c r="AT759" s="9">
        <v>1.789053</v>
      </c>
      <c r="AU759" s="9">
        <v>4.1535600000000001E-6</v>
      </c>
      <c r="AV759" s="9">
        <v>4.3117559999999999E-5</v>
      </c>
      <c r="AW759" s="11">
        <v>1.5958769999999998E-5</v>
      </c>
      <c r="AX759" s="11">
        <v>3.9407280000000003E-5</v>
      </c>
      <c r="AY759" s="11">
        <v>5.5366050000000002E-5</v>
      </c>
      <c r="AZ759" s="9">
        <v>1423</v>
      </c>
      <c r="BA759" s="9">
        <v>0</v>
      </c>
      <c r="BB759" s="9">
        <v>554</v>
      </c>
      <c r="BC759" s="9">
        <v>0</v>
      </c>
      <c r="BD759" s="9">
        <v>1079</v>
      </c>
      <c r="BE759" s="9">
        <v>0</v>
      </c>
      <c r="BF759" s="9">
        <v>547</v>
      </c>
      <c r="BG759" s="9">
        <v>0</v>
      </c>
      <c r="BH759" s="26"/>
      <c r="BI759" s="22">
        <v>0</v>
      </c>
      <c r="BJ759" s="22">
        <v>0</v>
      </c>
      <c r="BK759" s="22">
        <v>0</v>
      </c>
      <c r="BL759" s="22">
        <v>15.987000000000004</v>
      </c>
      <c r="BM759" s="12">
        <f t="shared" si="145"/>
        <v>0</v>
      </c>
      <c r="BN759" s="12">
        <f t="shared" si="146"/>
        <v>0</v>
      </c>
      <c r="BO759" s="12">
        <f t="shared" si="147"/>
        <v>0</v>
      </c>
      <c r="BP759" s="16">
        <v>1.0000000100494206</v>
      </c>
      <c r="BQ759" s="16">
        <v>1</v>
      </c>
      <c r="BR759" s="15">
        <f t="shared" si="148"/>
        <v>0</v>
      </c>
      <c r="BS759" s="15">
        <f t="shared" si="149"/>
        <v>0</v>
      </c>
      <c r="BT759" s="15">
        <f t="shared" si="150"/>
        <v>0</v>
      </c>
      <c r="BU759" s="17">
        <v>1.3630320146741419</v>
      </c>
      <c r="BV759" s="15">
        <f t="shared" si="151"/>
        <v>0</v>
      </c>
      <c r="BW759" s="15">
        <f t="shared" si="152"/>
        <v>0</v>
      </c>
      <c r="BX759" s="15">
        <f t="shared" si="153"/>
        <v>0</v>
      </c>
      <c r="BY759" s="17">
        <f t="shared" si="154"/>
        <v>0</v>
      </c>
      <c r="BZ759" s="17">
        <f t="shared" si="155"/>
        <v>0</v>
      </c>
      <c r="CA759" s="17">
        <f t="shared" si="156"/>
        <v>0</v>
      </c>
      <c r="CB759" s="17">
        <f t="shared" si="157"/>
        <v>11.728998165770884</v>
      </c>
    </row>
    <row r="760" spans="1:80" x14ac:dyDescent="0.25">
      <c r="A760" s="9">
        <v>34</v>
      </c>
      <c r="B760" s="10" t="s">
        <v>154</v>
      </c>
      <c r="C760" s="9" t="s">
        <v>155</v>
      </c>
      <c r="D760" s="9" t="s">
        <v>153</v>
      </c>
      <c r="E760" s="9" t="s">
        <v>60</v>
      </c>
      <c r="F760" s="9" t="s">
        <v>190</v>
      </c>
      <c r="G760" s="9" t="s">
        <v>191</v>
      </c>
      <c r="H760" s="9" t="s">
        <v>89</v>
      </c>
      <c r="I760" s="9" t="s">
        <v>64</v>
      </c>
      <c r="J760" s="9" t="s">
        <v>192</v>
      </c>
      <c r="K760" s="9" t="s">
        <v>193</v>
      </c>
      <c r="L760" s="9" t="s">
        <v>194</v>
      </c>
      <c r="M760" s="9" t="s">
        <v>195</v>
      </c>
      <c r="N760" s="10" t="s">
        <v>196</v>
      </c>
      <c r="O760" s="16">
        <v>1.0000000100494206</v>
      </c>
      <c r="P760" s="16">
        <v>1</v>
      </c>
      <c r="Q760" s="10" t="s">
        <v>197</v>
      </c>
      <c r="R760" s="10" t="s">
        <v>198</v>
      </c>
      <c r="S760" s="10" t="s">
        <v>198</v>
      </c>
      <c r="T760" s="10" t="s">
        <v>199</v>
      </c>
      <c r="U760" s="9" t="s">
        <v>74</v>
      </c>
      <c r="V760" s="9">
        <v>1175.827</v>
      </c>
      <c r="W760" s="9">
        <v>2.8920290000000001E-5</v>
      </c>
      <c r="X760" s="9">
        <v>152.7295</v>
      </c>
      <c r="Y760" s="9">
        <v>594.69830000000002</v>
      </c>
      <c r="Z760" s="9">
        <v>0.12989120000000001</v>
      </c>
      <c r="AA760" s="9">
        <v>0.50577039999999995</v>
      </c>
      <c r="AB760" s="9">
        <v>1.10468E-4</v>
      </c>
      <c r="AC760" s="9">
        <v>4.3014030000000002E-4</v>
      </c>
      <c r="AD760" s="9">
        <v>3.7564909999999999E-6</v>
      </c>
      <c r="AE760" s="9">
        <v>1.4627029999999999E-5</v>
      </c>
      <c r="AF760" s="9">
        <v>1.279577</v>
      </c>
      <c r="AG760" s="9">
        <v>0.96049200000000001</v>
      </c>
      <c r="AH760" s="9">
        <v>2.9357300000000001E-6</v>
      </c>
      <c r="AI760" s="9">
        <v>1.5228680000000001E-5</v>
      </c>
      <c r="AJ760" s="9">
        <v>3.5876330000000003E-5</v>
      </c>
      <c r="AK760" s="9">
        <v>20.643999999999998</v>
      </c>
      <c r="AL760" s="9">
        <v>78.606710000000007</v>
      </c>
      <c r="AM760" s="9">
        <v>1.7557010000000001E-2</v>
      </c>
      <c r="AN760" s="9">
        <v>6.6852289999999995E-2</v>
      </c>
      <c r="AO760" s="9">
        <v>1.493163E-5</v>
      </c>
      <c r="AP760" s="9">
        <v>5.6855570000000003E-5</v>
      </c>
      <c r="AQ760" s="9">
        <v>6.2988110000000005E-7</v>
      </c>
      <c r="AR760" s="9">
        <v>2.398415E-6</v>
      </c>
      <c r="AS760" s="9">
        <v>3.701991</v>
      </c>
      <c r="AT760" s="9">
        <v>1.6579280000000001</v>
      </c>
      <c r="AU760" s="9">
        <v>1.701466E-7</v>
      </c>
      <c r="AV760" s="9">
        <v>1.4466339999999999E-6</v>
      </c>
      <c r="AW760" s="9">
        <v>5.5862040000000001E-6</v>
      </c>
      <c r="AX760" s="9">
        <v>9.1597789999999998E-7</v>
      </c>
      <c r="AY760" s="9">
        <v>6.5021820000000001E-6</v>
      </c>
      <c r="AZ760" s="9">
        <v>5432</v>
      </c>
      <c r="BA760" s="9">
        <v>0</v>
      </c>
      <c r="BB760" s="9">
        <v>2716</v>
      </c>
      <c r="BC760" s="9">
        <v>0</v>
      </c>
      <c r="BD760" s="9">
        <v>3172</v>
      </c>
      <c r="BE760" s="9">
        <v>0</v>
      </c>
      <c r="BF760" s="9">
        <v>1858</v>
      </c>
      <c r="BG760" s="9">
        <v>0</v>
      </c>
      <c r="BH760" s="26"/>
      <c r="BI760" s="22">
        <v>0</v>
      </c>
      <c r="BJ760" s="22">
        <v>0</v>
      </c>
      <c r="BK760" s="22">
        <v>0</v>
      </c>
      <c r="BL760" s="22">
        <v>17.895</v>
      </c>
      <c r="BM760" s="12">
        <f t="shared" si="145"/>
        <v>0</v>
      </c>
      <c r="BN760" s="12">
        <f t="shared" si="146"/>
        <v>0</v>
      </c>
      <c r="BO760" s="12">
        <f t="shared" si="147"/>
        <v>0</v>
      </c>
      <c r="BP760" s="16">
        <v>1.0000000100494206</v>
      </c>
      <c r="BQ760" s="16">
        <v>1</v>
      </c>
      <c r="BR760" s="15">
        <f t="shared" si="148"/>
        <v>0</v>
      </c>
      <c r="BS760" s="15">
        <f t="shared" si="149"/>
        <v>0</v>
      </c>
      <c r="BT760" s="15">
        <f t="shared" si="150"/>
        <v>0</v>
      </c>
      <c r="BU760" s="17">
        <v>1.2619397116280977</v>
      </c>
      <c r="BV760" s="15">
        <f t="shared" si="151"/>
        <v>0</v>
      </c>
      <c r="BW760" s="15">
        <f t="shared" si="152"/>
        <v>0</v>
      </c>
      <c r="BX760" s="15">
        <f t="shared" si="153"/>
        <v>0</v>
      </c>
      <c r="BY760" s="17">
        <f t="shared" si="154"/>
        <v>0</v>
      </c>
      <c r="BZ760" s="17">
        <f t="shared" si="155"/>
        <v>0</v>
      </c>
      <c r="CA760" s="17">
        <f t="shared" si="156"/>
        <v>0</v>
      </c>
      <c r="CB760" s="17">
        <f t="shared" si="157"/>
        <v>14.180550651593869</v>
      </c>
    </row>
    <row r="761" spans="1:80" x14ac:dyDescent="0.25">
      <c r="A761" s="9">
        <v>35</v>
      </c>
      <c r="B761" s="10" t="s">
        <v>115</v>
      </c>
      <c r="C761" s="9" t="s">
        <v>116</v>
      </c>
      <c r="D761" s="9" t="s">
        <v>97</v>
      </c>
      <c r="E761" s="9" t="s">
        <v>78</v>
      </c>
      <c r="F761" s="9" t="s">
        <v>190</v>
      </c>
      <c r="G761" s="9" t="s">
        <v>191</v>
      </c>
      <c r="H761" s="9" t="s">
        <v>89</v>
      </c>
      <c r="I761" s="9" t="s">
        <v>64</v>
      </c>
      <c r="J761" s="9" t="s">
        <v>192</v>
      </c>
      <c r="K761" s="9" t="s">
        <v>193</v>
      </c>
      <c r="L761" s="9" t="s">
        <v>194</v>
      </c>
      <c r="M761" s="9" t="s">
        <v>195</v>
      </c>
      <c r="N761" s="10" t="s">
        <v>196</v>
      </c>
      <c r="O761" s="16">
        <v>1.0000000100494206</v>
      </c>
      <c r="P761" s="16">
        <v>1</v>
      </c>
      <c r="Q761" s="10" t="s">
        <v>197</v>
      </c>
      <c r="R761" s="10" t="s">
        <v>198</v>
      </c>
      <c r="S761" s="10" t="s">
        <v>198</v>
      </c>
      <c r="T761" s="10" t="s">
        <v>199</v>
      </c>
      <c r="U761" s="9" t="s">
        <v>74</v>
      </c>
      <c r="V761" s="9">
        <v>579.41089999999997</v>
      </c>
      <c r="W761" s="9">
        <v>8.3812820000000006E-5</v>
      </c>
      <c r="X761" s="9">
        <v>152.7295</v>
      </c>
      <c r="Y761" s="9">
        <v>594.69830000000002</v>
      </c>
      <c r="Z761" s="9">
        <v>0.26359450000000001</v>
      </c>
      <c r="AA761" s="9">
        <v>1.026384</v>
      </c>
      <c r="AB761" s="9">
        <v>4.549353E-4</v>
      </c>
      <c r="AC761" s="9">
        <v>1.7714269999999999E-3</v>
      </c>
      <c r="AD761" s="9">
        <v>2.2092599999999999E-5</v>
      </c>
      <c r="AE761" s="9">
        <v>8.602417E-5</v>
      </c>
      <c r="AF761" s="9">
        <v>1.5898559999999999</v>
      </c>
      <c r="AG761" s="9">
        <v>1.069348</v>
      </c>
      <c r="AH761" s="9">
        <v>1.389597E-5</v>
      </c>
      <c r="AI761" s="9">
        <v>8.0445419999999995E-5</v>
      </c>
      <c r="AJ761" s="9">
        <v>4.4712099999999998E-4</v>
      </c>
      <c r="AK761" s="9">
        <v>20.643999999999998</v>
      </c>
      <c r="AL761" s="9">
        <v>78.606710000000007</v>
      </c>
      <c r="AM761" s="9">
        <v>3.5629290000000001E-2</v>
      </c>
      <c r="AN761" s="9">
        <v>0.1356666</v>
      </c>
      <c r="AO761" s="9">
        <v>6.1492260000000005E-5</v>
      </c>
      <c r="AP761" s="9">
        <v>2.341457E-4</v>
      </c>
      <c r="AQ761" s="9">
        <v>1.59306E-5</v>
      </c>
      <c r="AR761" s="9">
        <v>6.0659380000000003E-5</v>
      </c>
      <c r="AS761" s="9">
        <v>21.357130000000002</v>
      </c>
      <c r="AT761" s="9">
        <v>8.4694610000000008</v>
      </c>
      <c r="AU761" s="9">
        <v>7.4591500000000002E-7</v>
      </c>
      <c r="AV761" s="9">
        <v>7.1621289999999997E-6</v>
      </c>
      <c r="AW761" s="11">
        <v>9.018333E-6</v>
      </c>
      <c r="AX761" s="11">
        <v>6.3592190000000003E-6</v>
      </c>
      <c r="AY761" s="11">
        <v>1.537755E-5</v>
      </c>
      <c r="AZ761" s="9">
        <v>1880</v>
      </c>
      <c r="BA761" s="9">
        <v>0</v>
      </c>
      <c r="BB761" s="9">
        <v>832</v>
      </c>
      <c r="BC761" s="9">
        <v>0</v>
      </c>
      <c r="BD761" s="9">
        <v>1821</v>
      </c>
      <c r="BE761" s="9">
        <v>0</v>
      </c>
      <c r="BF761" s="9">
        <v>984</v>
      </c>
      <c r="BG761" s="9">
        <v>0</v>
      </c>
      <c r="BH761" s="26"/>
      <c r="BI761" s="22">
        <v>0</v>
      </c>
      <c r="BJ761" s="22">
        <v>0</v>
      </c>
      <c r="BK761" s="22">
        <v>0</v>
      </c>
      <c r="BL761" s="22">
        <v>22.499999999999996</v>
      </c>
      <c r="BM761" s="12">
        <f t="shared" si="145"/>
        <v>0</v>
      </c>
      <c r="BN761" s="12">
        <f t="shared" si="146"/>
        <v>0</v>
      </c>
      <c r="BO761" s="12">
        <f t="shared" si="147"/>
        <v>0</v>
      </c>
      <c r="BP761" s="16">
        <v>1.0000000100494206</v>
      </c>
      <c r="BQ761" s="16">
        <v>1</v>
      </c>
      <c r="BR761" s="15">
        <f t="shared" si="148"/>
        <v>0</v>
      </c>
      <c r="BS761" s="15">
        <f t="shared" si="149"/>
        <v>0</v>
      </c>
      <c r="BT761" s="15">
        <f t="shared" si="150"/>
        <v>0</v>
      </c>
      <c r="BU761" s="17">
        <v>1.4634034851917153</v>
      </c>
      <c r="BV761" s="15">
        <f t="shared" si="151"/>
        <v>0</v>
      </c>
      <c r="BW761" s="15">
        <f t="shared" si="152"/>
        <v>0</v>
      </c>
      <c r="BX761" s="15">
        <f t="shared" si="153"/>
        <v>0</v>
      </c>
      <c r="BY761" s="17">
        <f t="shared" si="154"/>
        <v>0</v>
      </c>
      <c r="BZ761" s="17">
        <f t="shared" si="155"/>
        <v>0</v>
      </c>
      <c r="CA761" s="17">
        <f t="shared" si="156"/>
        <v>0</v>
      </c>
      <c r="CB761" s="17">
        <f t="shared" si="157"/>
        <v>15.375117134596923</v>
      </c>
    </row>
    <row r="762" spans="1:80" x14ac:dyDescent="0.25">
      <c r="A762" s="9">
        <v>36</v>
      </c>
      <c r="B762" s="10" t="s">
        <v>117</v>
      </c>
      <c r="C762" s="9" t="s">
        <v>118</v>
      </c>
      <c r="D762" s="9" t="s">
        <v>100</v>
      </c>
      <c r="E762" s="9" t="s">
        <v>78</v>
      </c>
      <c r="F762" s="9" t="s">
        <v>190</v>
      </c>
      <c r="G762" s="9" t="s">
        <v>191</v>
      </c>
      <c r="H762" s="9" t="s">
        <v>89</v>
      </c>
      <c r="I762" s="9" t="s">
        <v>64</v>
      </c>
      <c r="J762" s="9" t="s">
        <v>192</v>
      </c>
      <c r="K762" s="9" t="s">
        <v>193</v>
      </c>
      <c r="L762" s="9" t="s">
        <v>194</v>
      </c>
      <c r="M762" s="9" t="s">
        <v>195</v>
      </c>
      <c r="N762" s="10" t="s">
        <v>196</v>
      </c>
      <c r="O762" s="16">
        <v>1.0000000100494206</v>
      </c>
      <c r="P762" s="16">
        <v>1</v>
      </c>
      <c r="Q762" s="10" t="s">
        <v>197</v>
      </c>
      <c r="R762" s="10" t="s">
        <v>198</v>
      </c>
      <c r="S762" s="10" t="s">
        <v>198</v>
      </c>
      <c r="T762" s="10" t="s">
        <v>199</v>
      </c>
      <c r="U762" s="9" t="s">
        <v>74</v>
      </c>
      <c r="V762" s="9">
        <v>120.43</v>
      </c>
      <c r="W762" s="9">
        <v>9.3479019999999997E-4</v>
      </c>
      <c r="X762" s="9">
        <v>152.7295</v>
      </c>
      <c r="Y762" s="9">
        <v>594.69830000000002</v>
      </c>
      <c r="Z762" s="9">
        <v>1.2682020000000001</v>
      </c>
      <c r="AA762" s="9">
        <v>4.9381250000000003</v>
      </c>
      <c r="AB762" s="9">
        <v>1.0530609999999999E-2</v>
      </c>
      <c r="AC762" s="9">
        <v>4.1004110000000003E-2</v>
      </c>
      <c r="AD762" s="9">
        <v>1.1855030000000001E-3</v>
      </c>
      <c r="AE762" s="9">
        <v>4.616111E-3</v>
      </c>
      <c r="AF762" s="9">
        <v>1.1043430000000001</v>
      </c>
      <c r="AG762" s="9">
        <v>0.85996459999999997</v>
      </c>
      <c r="AH762" s="9">
        <v>1.073491E-3</v>
      </c>
      <c r="AI762" s="9">
        <v>5.3677919999999997E-3</v>
      </c>
      <c r="AJ762" s="9">
        <v>1.313454E-2</v>
      </c>
      <c r="AK762" s="9">
        <v>20.643999999999998</v>
      </c>
      <c r="AL762" s="9">
        <v>78.606710000000007</v>
      </c>
      <c r="AM762" s="9">
        <v>0.17141909999999999</v>
      </c>
      <c r="AN762" s="9">
        <v>0.65271710000000005</v>
      </c>
      <c r="AO762" s="9">
        <v>1.4233920000000001E-3</v>
      </c>
      <c r="AP762" s="9">
        <v>5.4198880000000003E-3</v>
      </c>
      <c r="AQ762" s="9">
        <v>2.2515109999999999E-3</v>
      </c>
      <c r="AR762" s="9">
        <v>8.5731369999999998E-3</v>
      </c>
      <c r="AS762" s="9">
        <v>32.047409999999999</v>
      </c>
      <c r="AT762" s="9">
        <v>4.9951619999999997</v>
      </c>
      <c r="AU762" s="9">
        <v>7.0255630000000001E-5</v>
      </c>
      <c r="AV762" s="9">
        <v>1.7162880000000001E-3</v>
      </c>
      <c r="AW762" s="11">
        <v>7.88388E-4</v>
      </c>
      <c r="AX762" s="11">
        <v>1.464211E-3</v>
      </c>
      <c r="AY762" s="11">
        <v>2.2525990000000001E-3</v>
      </c>
      <c r="AZ762" s="9">
        <v>71</v>
      </c>
      <c r="BA762" s="9">
        <v>0</v>
      </c>
      <c r="BB762" s="9">
        <v>11</v>
      </c>
      <c r="BC762" s="9">
        <v>1</v>
      </c>
      <c r="BD762" s="9">
        <v>267</v>
      </c>
      <c r="BE762" s="9">
        <v>0</v>
      </c>
      <c r="BF762" s="9">
        <v>59</v>
      </c>
      <c r="BG762" s="9">
        <v>0</v>
      </c>
      <c r="BH762" s="26"/>
      <c r="BI762" s="22">
        <v>0</v>
      </c>
      <c r="BJ762" s="22">
        <v>0</v>
      </c>
      <c r="BK762" s="22">
        <v>0</v>
      </c>
      <c r="BL762" s="22">
        <v>17.360999999999994</v>
      </c>
      <c r="BM762" s="12">
        <f t="shared" si="145"/>
        <v>0</v>
      </c>
      <c r="BN762" s="12">
        <f t="shared" si="146"/>
        <v>0</v>
      </c>
      <c r="BO762" s="12">
        <f t="shared" si="147"/>
        <v>0</v>
      </c>
      <c r="BP762" s="16">
        <v>1.0000000100494206</v>
      </c>
      <c r="BQ762" s="16">
        <v>1</v>
      </c>
      <c r="BR762" s="15">
        <f t="shared" si="148"/>
        <v>0</v>
      </c>
      <c r="BS762" s="15">
        <f t="shared" si="149"/>
        <v>0</v>
      </c>
      <c r="BT762" s="15">
        <f t="shared" si="150"/>
        <v>0</v>
      </c>
      <c r="BU762" s="17">
        <v>1.4100273902095386</v>
      </c>
      <c r="BV762" s="15">
        <f t="shared" si="151"/>
        <v>0</v>
      </c>
      <c r="BW762" s="15">
        <f t="shared" si="152"/>
        <v>0</v>
      </c>
      <c r="BX762" s="15">
        <f t="shared" si="153"/>
        <v>0</v>
      </c>
      <c r="BY762" s="17">
        <f t="shared" si="154"/>
        <v>0</v>
      </c>
      <c r="BZ762" s="17">
        <f t="shared" si="155"/>
        <v>0</v>
      </c>
      <c r="CA762" s="17">
        <f t="shared" si="156"/>
        <v>0</v>
      </c>
      <c r="CB762" s="17">
        <f t="shared" si="157"/>
        <v>12.312526778235169</v>
      </c>
    </row>
    <row r="763" spans="1:80" x14ac:dyDescent="0.25">
      <c r="A763" s="9">
        <v>37</v>
      </c>
      <c r="B763" s="10" t="s">
        <v>119</v>
      </c>
      <c r="C763" s="9" t="s">
        <v>120</v>
      </c>
      <c r="D763" s="9" t="s">
        <v>121</v>
      </c>
      <c r="E763" s="9" t="s">
        <v>78</v>
      </c>
      <c r="F763" s="9" t="s">
        <v>190</v>
      </c>
      <c r="G763" s="9" t="s">
        <v>191</v>
      </c>
      <c r="H763" s="9" t="s">
        <v>89</v>
      </c>
      <c r="I763" s="9" t="s">
        <v>64</v>
      </c>
      <c r="J763" s="9" t="s">
        <v>192</v>
      </c>
      <c r="K763" s="9" t="s">
        <v>193</v>
      </c>
      <c r="L763" s="9" t="s">
        <v>194</v>
      </c>
      <c r="M763" s="9" t="s">
        <v>195</v>
      </c>
      <c r="N763" s="10" t="s">
        <v>196</v>
      </c>
      <c r="O763" s="16">
        <v>1.0000000100494206</v>
      </c>
      <c r="P763" s="16">
        <v>1</v>
      </c>
      <c r="Q763" s="10" t="s">
        <v>197</v>
      </c>
      <c r="R763" s="10" t="s">
        <v>198</v>
      </c>
      <c r="S763" s="10" t="s">
        <v>198</v>
      </c>
      <c r="T763" s="10" t="s">
        <v>199</v>
      </c>
      <c r="U763" s="9" t="s">
        <v>74</v>
      </c>
      <c r="V763" s="9">
        <v>344.45549999999997</v>
      </c>
      <c r="W763" s="9">
        <v>1.8024800000000001E-4</v>
      </c>
      <c r="X763" s="9">
        <v>152.7295</v>
      </c>
      <c r="Y763" s="9">
        <v>594.69830000000002</v>
      </c>
      <c r="Z763" s="9">
        <v>0.44339400000000001</v>
      </c>
      <c r="AA763" s="9">
        <v>1.726488</v>
      </c>
      <c r="AB763" s="9">
        <v>1.2872319999999999E-3</v>
      </c>
      <c r="AC763" s="9">
        <v>5.012224E-3</v>
      </c>
      <c r="AD763" s="9">
        <v>7.9920900000000003E-5</v>
      </c>
      <c r="AE763" s="9">
        <v>3.111961E-4</v>
      </c>
      <c r="AF763" s="9">
        <v>3.2538589999999998</v>
      </c>
      <c r="AG763" s="9">
        <v>1.5497939999999999</v>
      </c>
      <c r="AH763" s="9">
        <v>2.4561880000000001E-5</v>
      </c>
      <c r="AI763" s="9">
        <v>2.007984E-4</v>
      </c>
      <c r="AJ763" s="9">
        <v>1.6640610000000001E-3</v>
      </c>
      <c r="AK763" s="9">
        <v>20.643999999999998</v>
      </c>
      <c r="AL763" s="9">
        <v>78.606710000000007</v>
      </c>
      <c r="AM763" s="9">
        <v>5.9932270000000003E-2</v>
      </c>
      <c r="AN763" s="9">
        <v>0.22820570000000001</v>
      </c>
      <c r="AO763" s="9">
        <v>1.7399129999999999E-4</v>
      </c>
      <c r="AP763" s="9">
        <v>6.6251139999999999E-4</v>
      </c>
      <c r="AQ763" s="9">
        <v>9.9730979999999996E-5</v>
      </c>
      <c r="AR763" s="9">
        <v>3.797483E-4</v>
      </c>
      <c r="AS763" s="9">
        <v>21.882370000000002</v>
      </c>
      <c r="AT763" s="9">
        <v>4.9188999999999998</v>
      </c>
      <c r="AU763" s="9">
        <v>4.5575949999999999E-6</v>
      </c>
      <c r="AV763" s="9">
        <v>7.7201880000000002E-5</v>
      </c>
      <c r="AW763" s="11">
        <v>4.8108020000000002E-5</v>
      </c>
      <c r="AX763" s="11">
        <v>5.870556E-5</v>
      </c>
      <c r="AY763" s="11">
        <v>1.068136E-4</v>
      </c>
      <c r="AZ763" s="9">
        <v>1165</v>
      </c>
      <c r="BA763" s="9">
        <v>0</v>
      </c>
      <c r="BB763" s="9">
        <v>415</v>
      </c>
      <c r="BC763" s="9">
        <v>0</v>
      </c>
      <c r="BD763" s="9">
        <v>998</v>
      </c>
      <c r="BE763" s="9">
        <v>0</v>
      </c>
      <c r="BF763" s="9">
        <v>466</v>
      </c>
      <c r="BG763" s="9">
        <v>0</v>
      </c>
      <c r="BH763" s="26"/>
      <c r="BI763" s="22">
        <v>0</v>
      </c>
      <c r="BJ763" s="22">
        <v>0</v>
      </c>
      <c r="BK763" s="22">
        <v>0</v>
      </c>
      <c r="BL763" s="22">
        <v>22.628000000000007</v>
      </c>
      <c r="BM763" s="12">
        <f t="shared" si="145"/>
        <v>0</v>
      </c>
      <c r="BN763" s="12">
        <f t="shared" si="146"/>
        <v>0</v>
      </c>
      <c r="BO763" s="12">
        <f t="shared" si="147"/>
        <v>0</v>
      </c>
      <c r="BP763" s="16">
        <v>1.0000000100494206</v>
      </c>
      <c r="BQ763" s="16">
        <v>1</v>
      </c>
      <c r="BR763" s="15">
        <f t="shared" si="148"/>
        <v>0</v>
      </c>
      <c r="BS763" s="15">
        <f t="shared" si="149"/>
        <v>0</v>
      </c>
      <c r="BT763" s="15">
        <f t="shared" si="150"/>
        <v>0</v>
      </c>
      <c r="BU763" s="17">
        <v>1.3823150117691219</v>
      </c>
      <c r="BV763" s="15">
        <f t="shared" si="151"/>
        <v>0</v>
      </c>
      <c r="BW763" s="15">
        <f t="shared" si="152"/>
        <v>0</v>
      </c>
      <c r="BX763" s="15">
        <f t="shared" si="153"/>
        <v>0</v>
      </c>
      <c r="BY763" s="17">
        <f t="shared" si="154"/>
        <v>0</v>
      </c>
      <c r="BZ763" s="17">
        <f t="shared" si="155"/>
        <v>0</v>
      </c>
      <c r="CA763" s="17">
        <f t="shared" si="156"/>
        <v>0</v>
      </c>
      <c r="CB763" s="17">
        <f t="shared" si="157"/>
        <v>16.369640644385477</v>
      </c>
    </row>
    <row r="764" spans="1:80" x14ac:dyDescent="0.25">
      <c r="A764" s="9">
        <v>38</v>
      </c>
      <c r="B764" s="10" t="s">
        <v>122</v>
      </c>
      <c r="C764" s="9" t="s">
        <v>123</v>
      </c>
      <c r="D764" s="9" t="s">
        <v>100</v>
      </c>
      <c r="E764" s="9" t="s">
        <v>78</v>
      </c>
      <c r="F764" s="9" t="s">
        <v>190</v>
      </c>
      <c r="G764" s="9" t="s">
        <v>191</v>
      </c>
      <c r="H764" s="9" t="s">
        <v>89</v>
      </c>
      <c r="I764" s="9" t="s">
        <v>64</v>
      </c>
      <c r="J764" s="9" t="s">
        <v>192</v>
      </c>
      <c r="K764" s="9" t="s">
        <v>193</v>
      </c>
      <c r="L764" s="9" t="s">
        <v>194</v>
      </c>
      <c r="M764" s="9" t="s">
        <v>195</v>
      </c>
      <c r="N764" s="10" t="s">
        <v>196</v>
      </c>
      <c r="O764" s="16">
        <v>1.0000000100494206</v>
      </c>
      <c r="P764" s="16">
        <v>1</v>
      </c>
      <c r="Q764" s="10" t="s">
        <v>197</v>
      </c>
      <c r="R764" s="10" t="s">
        <v>198</v>
      </c>
      <c r="S764" s="10" t="s">
        <v>198</v>
      </c>
      <c r="T764" s="10" t="s">
        <v>199</v>
      </c>
      <c r="U764" s="9" t="s">
        <v>74</v>
      </c>
      <c r="V764" s="9">
        <v>707.26020000000005</v>
      </c>
      <c r="W764" s="9">
        <v>1.2271250000000001E-4</v>
      </c>
      <c r="X764" s="9">
        <v>152.7295</v>
      </c>
      <c r="Y764" s="9">
        <v>594.69830000000002</v>
      </c>
      <c r="Z764" s="9">
        <v>0.21594530000000001</v>
      </c>
      <c r="AA764" s="9">
        <v>0.84084800000000004</v>
      </c>
      <c r="AB764" s="9">
        <v>3.0532649999999998E-4</v>
      </c>
      <c r="AC764" s="9">
        <v>1.1888809999999999E-3</v>
      </c>
      <c r="AD764" s="9">
        <v>2.6499180000000001E-5</v>
      </c>
      <c r="AE764" s="9">
        <v>1.031825E-4</v>
      </c>
      <c r="AF764" s="9">
        <v>0.54174180000000005</v>
      </c>
      <c r="AG764" s="9">
        <v>0.35746749999999999</v>
      </c>
      <c r="AH764" s="9">
        <v>4.8914769999999999E-5</v>
      </c>
      <c r="AI764" s="9">
        <v>2.8864869999999999E-4</v>
      </c>
      <c r="AJ764" s="9">
        <v>4.6003750000000001E-4</v>
      </c>
      <c r="AK764" s="9">
        <v>20.643999999999998</v>
      </c>
      <c r="AL764" s="9">
        <v>78.606710000000007</v>
      </c>
      <c r="AM764" s="9">
        <v>2.918869E-2</v>
      </c>
      <c r="AN764" s="9">
        <v>0.11114259999999999</v>
      </c>
      <c r="AO764" s="9">
        <v>4.1270090000000002E-5</v>
      </c>
      <c r="AP764" s="9">
        <v>1.5714519999999999E-4</v>
      </c>
      <c r="AQ764" s="9">
        <v>1.342789E-5</v>
      </c>
      <c r="AR764" s="9">
        <v>5.1129740000000002E-5</v>
      </c>
      <c r="AS764" s="9">
        <v>6.021687</v>
      </c>
      <c r="AT764" s="9">
        <v>2.597906</v>
      </c>
      <c r="AU764" s="9">
        <v>2.2299219999999998E-6</v>
      </c>
      <c r="AV764" s="9">
        <v>1.9681129999999999E-5</v>
      </c>
      <c r="AW764" s="11">
        <v>3.4913529999999999E-5</v>
      </c>
      <c r="AX764" s="11">
        <v>1.7300599999999998E-5</v>
      </c>
      <c r="AY764" s="11">
        <v>5.2214130000000001E-5</v>
      </c>
      <c r="AZ764" s="9">
        <v>1218</v>
      </c>
      <c r="BA764" s="9">
        <v>0</v>
      </c>
      <c r="BB764" s="9">
        <v>434</v>
      </c>
      <c r="BC764" s="9">
        <v>0</v>
      </c>
      <c r="BD764" s="9">
        <v>1618</v>
      </c>
      <c r="BE764" s="9">
        <v>0</v>
      </c>
      <c r="BF764" s="9">
        <v>875</v>
      </c>
      <c r="BG764" s="9">
        <v>0</v>
      </c>
      <c r="BH764" s="26"/>
      <c r="BI764" s="22">
        <v>0</v>
      </c>
      <c r="BJ764" s="22">
        <v>0</v>
      </c>
      <c r="BK764" s="22">
        <v>0</v>
      </c>
      <c r="BL764" s="22">
        <v>15.228000000000002</v>
      </c>
      <c r="BM764" s="12">
        <f t="shared" si="145"/>
        <v>0</v>
      </c>
      <c r="BN764" s="12">
        <f t="shared" si="146"/>
        <v>0</v>
      </c>
      <c r="BO764" s="12">
        <f t="shared" si="147"/>
        <v>0</v>
      </c>
      <c r="BP764" s="16">
        <v>1.0000000100494206</v>
      </c>
      <c r="BQ764" s="16">
        <v>1</v>
      </c>
      <c r="BR764" s="15">
        <f t="shared" si="148"/>
        <v>0</v>
      </c>
      <c r="BS764" s="15">
        <f t="shared" si="149"/>
        <v>0</v>
      </c>
      <c r="BT764" s="15">
        <f t="shared" si="150"/>
        <v>0</v>
      </c>
      <c r="BU764" s="17">
        <v>1.3978115885883544</v>
      </c>
      <c r="BV764" s="15">
        <f t="shared" si="151"/>
        <v>0</v>
      </c>
      <c r="BW764" s="15">
        <f t="shared" si="152"/>
        <v>0</v>
      </c>
      <c r="BX764" s="15">
        <f t="shared" si="153"/>
        <v>0</v>
      </c>
      <c r="BY764" s="17">
        <f t="shared" si="154"/>
        <v>0</v>
      </c>
      <c r="BZ764" s="17">
        <f t="shared" si="155"/>
        <v>0</v>
      </c>
      <c r="CA764" s="17">
        <f t="shared" si="156"/>
        <v>0</v>
      </c>
      <c r="CB764" s="17">
        <f t="shared" si="157"/>
        <v>10.894172093235191</v>
      </c>
    </row>
    <row r="765" spans="1:80" x14ac:dyDescent="0.25">
      <c r="A765" s="9">
        <v>1</v>
      </c>
      <c r="B765" s="10" t="s">
        <v>57</v>
      </c>
      <c r="C765" s="9" t="s">
        <v>58</v>
      </c>
      <c r="D765" s="9" t="s">
        <v>59</v>
      </c>
      <c r="E765" s="9" t="s">
        <v>60</v>
      </c>
      <c r="F765" s="9" t="s">
        <v>219</v>
      </c>
      <c r="G765" s="9" t="s">
        <v>191</v>
      </c>
      <c r="H765" s="9" t="s">
        <v>89</v>
      </c>
      <c r="I765" s="9" t="s">
        <v>64</v>
      </c>
      <c r="J765" s="9" t="s">
        <v>129</v>
      </c>
      <c r="K765" s="9" t="s">
        <v>220</v>
      </c>
      <c r="L765" s="9" t="s">
        <v>221</v>
      </c>
      <c r="M765" s="9" t="s">
        <v>222</v>
      </c>
      <c r="N765" s="10" t="s">
        <v>223</v>
      </c>
      <c r="O765" s="16">
        <v>1.0000000100494206</v>
      </c>
      <c r="P765" s="16">
        <v>1</v>
      </c>
      <c r="Q765" s="10" t="s">
        <v>224</v>
      </c>
      <c r="R765" s="10" t="s">
        <v>225</v>
      </c>
      <c r="S765" s="10" t="s">
        <v>225</v>
      </c>
      <c r="T765" s="10" t="s">
        <v>226</v>
      </c>
      <c r="U765" s="9" t="s">
        <v>74</v>
      </c>
      <c r="V765" s="9">
        <v>1613.8240000000001</v>
      </c>
      <c r="W765" s="9">
        <v>1.3133069999999999E-5</v>
      </c>
      <c r="X765" s="9">
        <v>974</v>
      </c>
      <c r="Y765" s="9">
        <v>711.5</v>
      </c>
      <c r="Z765" s="9">
        <v>0.6035353</v>
      </c>
      <c r="AA765" s="9">
        <v>0.4408782</v>
      </c>
      <c r="AB765" s="9">
        <v>3.7397830000000001E-4</v>
      </c>
      <c r="AC765" s="9">
        <v>2.7318850000000001E-4</v>
      </c>
      <c r="AD765" s="9">
        <v>7.9262709999999997E-6</v>
      </c>
      <c r="AE765" s="9">
        <v>5.7900840000000002E-6</v>
      </c>
      <c r="AF765" s="9">
        <v>0.18532660000000001</v>
      </c>
      <c r="AG765" s="9">
        <v>0.15005309999999999</v>
      </c>
      <c r="AH765" s="9">
        <v>4.2769199999999997E-5</v>
      </c>
      <c r="AI765" s="9">
        <v>3.8586910000000002E-5</v>
      </c>
      <c r="AJ765" s="9">
        <v>8.0150569999999996E-5</v>
      </c>
      <c r="AK765" s="9">
        <v>80.599999999999994</v>
      </c>
      <c r="AL765" s="9">
        <v>121.47</v>
      </c>
      <c r="AM765" s="9">
        <v>4.9943469999999997E-2</v>
      </c>
      <c r="AN765" s="9">
        <v>7.5268409999999994E-2</v>
      </c>
      <c r="AO765" s="9">
        <v>3.094728E-5</v>
      </c>
      <c r="AP765" s="9">
        <v>4.6639779999999999E-5</v>
      </c>
      <c r="AQ765" s="9">
        <v>4.002998E-6</v>
      </c>
      <c r="AR765" s="9">
        <v>6.0328059999999998E-6</v>
      </c>
      <c r="AS765" s="9">
        <v>1.6208279999999999</v>
      </c>
      <c r="AT765" s="9">
        <v>0.49478319999999998</v>
      </c>
      <c r="AU765" s="9">
        <v>2.4697240000000001E-6</v>
      </c>
      <c r="AV765" s="9">
        <v>1.219283E-5</v>
      </c>
      <c r="AW765" s="9">
        <v>8.9791530000000001E-6</v>
      </c>
      <c r="AX765" s="9">
        <v>9.3555629999999995E-6</v>
      </c>
      <c r="AY765" s="9">
        <v>1.8334720000000001E-5</v>
      </c>
      <c r="AZ765" s="9">
        <v>1151</v>
      </c>
      <c r="BA765" s="9">
        <v>0</v>
      </c>
      <c r="BB765" s="9">
        <v>1237</v>
      </c>
      <c r="BC765" s="9">
        <v>0</v>
      </c>
      <c r="BD765" s="9">
        <v>1722</v>
      </c>
      <c r="BE765" s="9">
        <v>0</v>
      </c>
      <c r="BF765" s="9">
        <v>1154</v>
      </c>
      <c r="BG765" s="9">
        <v>0</v>
      </c>
      <c r="BH765" s="26"/>
      <c r="BI765" s="22">
        <v>0</v>
      </c>
      <c r="BJ765" s="22">
        <v>0</v>
      </c>
      <c r="BK765" s="22">
        <v>0</v>
      </c>
      <c r="BL765" s="22">
        <v>5.014000000000002</v>
      </c>
      <c r="BM765" s="12">
        <f t="shared" si="145"/>
        <v>0</v>
      </c>
      <c r="BN765" s="12">
        <f t="shared" si="146"/>
        <v>0</v>
      </c>
      <c r="BO765" s="12">
        <f t="shared" si="147"/>
        <v>0</v>
      </c>
      <c r="BP765" s="16">
        <v>1.0000000100494206</v>
      </c>
      <c r="BQ765" s="16">
        <v>1</v>
      </c>
      <c r="BR765" s="15">
        <f t="shared" si="148"/>
        <v>0</v>
      </c>
      <c r="BS765" s="15">
        <f t="shared" si="149"/>
        <v>0</v>
      </c>
      <c r="BT765" s="15">
        <f t="shared" si="150"/>
        <v>0</v>
      </c>
      <c r="BU765" s="17">
        <v>1.4019113485266563</v>
      </c>
      <c r="BV765" s="15">
        <f t="shared" si="151"/>
        <v>0</v>
      </c>
      <c r="BW765" s="15">
        <f t="shared" si="152"/>
        <v>0</v>
      </c>
      <c r="BX765" s="15">
        <f t="shared" si="153"/>
        <v>0</v>
      </c>
      <c r="BY765" s="17">
        <f t="shared" si="154"/>
        <v>0</v>
      </c>
      <c r="BZ765" s="17">
        <f t="shared" si="155"/>
        <v>0</v>
      </c>
      <c r="CA765" s="17">
        <f t="shared" si="156"/>
        <v>0</v>
      </c>
      <c r="CB765" s="17">
        <f t="shared" si="157"/>
        <v>3.5765456961807769</v>
      </c>
    </row>
    <row r="766" spans="1:80" x14ac:dyDescent="0.25">
      <c r="A766" s="9">
        <v>5</v>
      </c>
      <c r="B766" s="10" t="s">
        <v>138</v>
      </c>
      <c r="C766" s="9" t="s">
        <v>139</v>
      </c>
      <c r="D766" s="9" t="s">
        <v>140</v>
      </c>
      <c r="E766" s="9" t="s">
        <v>60</v>
      </c>
      <c r="F766" s="9" t="s">
        <v>219</v>
      </c>
      <c r="G766" s="9" t="s">
        <v>191</v>
      </c>
      <c r="H766" s="9" t="s">
        <v>89</v>
      </c>
      <c r="I766" s="9" t="s">
        <v>64</v>
      </c>
      <c r="J766" s="9" t="s">
        <v>129</v>
      </c>
      <c r="K766" s="9" t="s">
        <v>220</v>
      </c>
      <c r="L766" s="9" t="s">
        <v>221</v>
      </c>
      <c r="M766" s="9" t="s">
        <v>222</v>
      </c>
      <c r="N766" s="10" t="s">
        <v>223</v>
      </c>
      <c r="O766" s="16">
        <v>1.0000000100494206</v>
      </c>
      <c r="P766" s="16">
        <v>1</v>
      </c>
      <c r="Q766" s="10" t="s">
        <v>224</v>
      </c>
      <c r="R766" s="10" t="s">
        <v>225</v>
      </c>
      <c r="S766" s="10" t="s">
        <v>225</v>
      </c>
      <c r="T766" s="10" t="s">
        <v>226</v>
      </c>
      <c r="U766" s="9" t="s">
        <v>74</v>
      </c>
      <c r="V766" s="9">
        <v>1466.9659999999999</v>
      </c>
      <c r="W766" s="9">
        <v>1.3473819999999999E-5</v>
      </c>
      <c r="X766" s="9">
        <v>974</v>
      </c>
      <c r="Y766" s="9">
        <v>711.5</v>
      </c>
      <c r="Z766" s="9">
        <v>0.66395519999999997</v>
      </c>
      <c r="AA766" s="9">
        <v>0.48501450000000002</v>
      </c>
      <c r="AB766" s="9">
        <v>4.526043E-4</v>
      </c>
      <c r="AC766" s="9">
        <v>3.3062409999999999E-4</v>
      </c>
      <c r="AD766" s="9">
        <v>8.9460149999999998E-6</v>
      </c>
      <c r="AE766" s="9">
        <v>6.5350000000000001E-6</v>
      </c>
      <c r="AF766" s="9">
        <v>1.1207659999999999</v>
      </c>
      <c r="AG766" s="9">
        <v>0.75716760000000005</v>
      </c>
      <c r="AH766" s="9">
        <v>7.9820570000000001E-6</v>
      </c>
      <c r="AI766" s="9">
        <v>8.6308500000000006E-6</v>
      </c>
      <c r="AJ766" s="9">
        <v>2.2266070000000001E-5</v>
      </c>
      <c r="AK766" s="9">
        <v>80.599999999999994</v>
      </c>
      <c r="AL766" s="9">
        <v>121.47</v>
      </c>
      <c r="AM766" s="9">
        <v>5.4943319999999997E-2</v>
      </c>
      <c r="AN766" s="9">
        <v>8.280353E-2</v>
      </c>
      <c r="AO766" s="9">
        <v>3.7453699999999997E-5</v>
      </c>
      <c r="AP766" s="9">
        <v>5.6445420000000001E-5</v>
      </c>
      <c r="AQ766" s="9">
        <v>1.2233720000000001E-6</v>
      </c>
      <c r="AR766" s="9">
        <v>1.8437090000000001E-6</v>
      </c>
      <c r="AS766" s="9">
        <v>1.1620170000000001</v>
      </c>
      <c r="AT766" s="9">
        <v>0.58547269999999996</v>
      </c>
      <c r="AU766" s="9">
        <v>1.0527999999999999E-6</v>
      </c>
      <c r="AV766" s="9">
        <v>3.1490950000000001E-6</v>
      </c>
      <c r="AW766" s="9">
        <v>4.8672749999999999E-6</v>
      </c>
      <c r="AX766" s="9">
        <v>1.3731959999999999E-6</v>
      </c>
      <c r="AY766" s="9">
        <v>6.2404719999999999E-6</v>
      </c>
      <c r="AZ766" s="9">
        <v>1730</v>
      </c>
      <c r="BA766" s="9">
        <v>0</v>
      </c>
      <c r="BB766" s="9">
        <v>2013</v>
      </c>
      <c r="BC766" s="9">
        <v>0</v>
      </c>
      <c r="BD766" s="9">
        <v>1416</v>
      </c>
      <c r="BE766" s="9">
        <v>0</v>
      </c>
      <c r="BF766" s="9">
        <v>1157</v>
      </c>
      <c r="BG766" s="9">
        <v>0</v>
      </c>
      <c r="BH766" s="26"/>
      <c r="BI766" s="22">
        <v>0</v>
      </c>
      <c r="BJ766" s="22">
        <v>0</v>
      </c>
      <c r="BK766" s="22">
        <v>0</v>
      </c>
      <c r="BL766" s="22">
        <v>11.295999999999994</v>
      </c>
      <c r="BM766" s="12">
        <f t="shared" si="145"/>
        <v>0</v>
      </c>
      <c r="BN766" s="12">
        <f t="shared" si="146"/>
        <v>0</v>
      </c>
      <c r="BO766" s="12">
        <f t="shared" si="147"/>
        <v>0</v>
      </c>
      <c r="BP766" s="16">
        <v>1.0000000100494206</v>
      </c>
      <c r="BQ766" s="16">
        <v>1</v>
      </c>
      <c r="BR766" s="15">
        <f t="shared" si="148"/>
        <v>0</v>
      </c>
      <c r="BS766" s="15">
        <f t="shared" si="149"/>
        <v>0</v>
      </c>
      <c r="BT766" s="15">
        <f t="shared" si="150"/>
        <v>0</v>
      </c>
      <c r="BU766" s="17">
        <v>1.3243856873334361</v>
      </c>
      <c r="BV766" s="15">
        <f t="shared" si="151"/>
        <v>0</v>
      </c>
      <c r="BW766" s="15">
        <f t="shared" si="152"/>
        <v>0</v>
      </c>
      <c r="BX766" s="15">
        <f t="shared" si="153"/>
        <v>0</v>
      </c>
      <c r="BY766" s="17">
        <f t="shared" si="154"/>
        <v>0</v>
      </c>
      <c r="BZ766" s="17">
        <f t="shared" si="155"/>
        <v>0</v>
      </c>
      <c r="CA766" s="17">
        <f t="shared" si="156"/>
        <v>0</v>
      </c>
      <c r="CB766" s="17">
        <f t="shared" si="157"/>
        <v>8.5292374480003268</v>
      </c>
    </row>
    <row r="767" spans="1:80" x14ac:dyDescent="0.25">
      <c r="A767" s="13">
        <v>6</v>
      </c>
      <c r="B767" s="14" t="s">
        <v>141</v>
      </c>
      <c r="C767" s="13" t="s">
        <v>142</v>
      </c>
      <c r="D767" s="13" t="s">
        <v>143</v>
      </c>
      <c r="E767" s="13" t="s">
        <v>60</v>
      </c>
      <c r="F767" s="13" t="s">
        <v>219</v>
      </c>
      <c r="G767" s="13" t="s">
        <v>191</v>
      </c>
      <c r="H767" s="13" t="s">
        <v>89</v>
      </c>
      <c r="I767" s="13" t="s">
        <v>64</v>
      </c>
      <c r="J767" s="13" t="s">
        <v>129</v>
      </c>
      <c r="K767" s="13" t="s">
        <v>220</v>
      </c>
      <c r="L767" s="13" t="s">
        <v>221</v>
      </c>
      <c r="M767" s="13" t="s">
        <v>222</v>
      </c>
      <c r="N767" s="14" t="s">
        <v>223</v>
      </c>
      <c r="O767" s="16">
        <v>1.0000000100494206</v>
      </c>
      <c r="P767" s="16">
        <v>1</v>
      </c>
      <c r="Q767" s="14" t="s">
        <v>224</v>
      </c>
      <c r="R767" s="14" t="s">
        <v>225</v>
      </c>
      <c r="S767" s="14" t="s">
        <v>225</v>
      </c>
      <c r="T767" s="14" t="s">
        <v>226</v>
      </c>
      <c r="U767" s="13" t="s">
        <v>74</v>
      </c>
      <c r="V767" s="13">
        <v>910.51070000000004</v>
      </c>
      <c r="W767" s="13">
        <v>2.134754E-4</v>
      </c>
      <c r="X767" s="13">
        <v>974</v>
      </c>
      <c r="Y767" s="13">
        <v>711.5</v>
      </c>
      <c r="Z767" s="13">
        <v>1.0697289999999999</v>
      </c>
      <c r="AA767" s="13">
        <v>0.78142959999999995</v>
      </c>
      <c r="AB767" s="13">
        <v>1.174867E-3</v>
      </c>
      <c r="AC767" s="13">
        <v>8.5823210000000004E-4</v>
      </c>
      <c r="AD767" s="13">
        <v>2.283609E-4</v>
      </c>
      <c r="AE767" s="13">
        <v>1.66816E-4</v>
      </c>
      <c r="AF767" s="13">
        <v>4.8665039999999999</v>
      </c>
      <c r="AG767" s="13">
        <v>3.6910340000000001</v>
      </c>
      <c r="AH767" s="13">
        <v>4.6925049999999999E-5</v>
      </c>
      <c r="AI767" s="13">
        <v>4.5194929999999999E-5</v>
      </c>
      <c r="AJ767" s="13">
        <v>3.2095330000000001E-4</v>
      </c>
      <c r="AK767" s="13">
        <v>80.599999999999994</v>
      </c>
      <c r="AL767" s="13">
        <v>121.47</v>
      </c>
      <c r="AM767" s="13">
        <v>8.8521749999999996E-2</v>
      </c>
      <c r="AN767" s="13">
        <v>0.13340869999999999</v>
      </c>
      <c r="AO767" s="13">
        <v>9.7222080000000004E-5</v>
      </c>
      <c r="AP767" s="13">
        <v>1.4652069999999999E-4</v>
      </c>
      <c r="AQ767" s="13">
        <v>2.841135E-5</v>
      </c>
      <c r="AR767" s="13">
        <v>4.2817949999999999E-5</v>
      </c>
      <c r="AS767" s="13">
        <v>11.39629</v>
      </c>
      <c r="AT767" s="13">
        <v>4.7911580000000002</v>
      </c>
      <c r="AU767" s="13">
        <v>2.4930359999999998E-6</v>
      </c>
      <c r="AV767" s="13">
        <v>8.9368689999999993E-6</v>
      </c>
      <c r="AW767" s="13">
        <v>1.966662E-5</v>
      </c>
      <c r="AX767" s="13">
        <v>5.0479819999999997E-6</v>
      </c>
      <c r="AY767" s="13">
        <v>2.4714599999999999E-5</v>
      </c>
      <c r="AZ767" s="13">
        <v>991</v>
      </c>
      <c r="BA767" s="13">
        <v>0</v>
      </c>
      <c r="BB767" s="13">
        <v>1082</v>
      </c>
      <c r="BC767" s="13">
        <v>0</v>
      </c>
      <c r="BD767" s="13">
        <v>1629</v>
      </c>
      <c r="BE767" s="13">
        <v>0</v>
      </c>
      <c r="BF767" s="13">
        <v>1124</v>
      </c>
      <c r="BG767" s="13">
        <v>0</v>
      </c>
      <c r="BI767" s="22">
        <v>2E-3</v>
      </c>
      <c r="BJ767" s="22">
        <v>1E-3</v>
      </c>
      <c r="BK767" s="22">
        <v>1E-3</v>
      </c>
      <c r="BL767" s="22">
        <v>20.156000000000002</v>
      </c>
      <c r="BM767" s="12">
        <f t="shared" si="145"/>
        <v>9.9226036912085722E-5</v>
      </c>
      <c r="BN767" s="12">
        <f t="shared" si="146"/>
        <v>4.9613018456042861E-5</v>
      </c>
      <c r="BO767" s="12">
        <f t="shared" si="147"/>
        <v>4.9613018456042861E-5</v>
      </c>
      <c r="BP767" s="16">
        <v>1.0000000100494206</v>
      </c>
      <c r="BQ767" s="16">
        <v>1</v>
      </c>
      <c r="BR767" s="15">
        <f t="shared" si="148"/>
        <v>4.9613018954624953E-5</v>
      </c>
      <c r="BS767" s="15">
        <f t="shared" si="149"/>
        <v>4.9613018456042861E-5</v>
      </c>
      <c r="BT767" s="15">
        <f t="shared" si="150"/>
        <v>9.9226037410667813E-5</v>
      </c>
      <c r="BU767" s="17">
        <v>1.3912319188817563</v>
      </c>
      <c r="BV767" s="15">
        <f t="shared" si="151"/>
        <v>6.9023215561759828E-5</v>
      </c>
      <c r="BW767" s="15">
        <f t="shared" si="152"/>
        <v>6.9023214868116497E-5</v>
      </c>
      <c r="BX767" s="15">
        <f t="shared" si="153"/>
        <v>1.3804643042987632E-4</v>
      </c>
      <c r="BY767" s="17">
        <f t="shared" si="154"/>
        <v>2.0000000100494205E-3</v>
      </c>
      <c r="BZ767" s="17">
        <f t="shared" si="155"/>
        <v>1.0000000100494207E-3</v>
      </c>
      <c r="CA767" s="17">
        <f t="shared" si="156"/>
        <v>1E-3</v>
      </c>
      <c r="CB767" s="17">
        <f t="shared" si="157"/>
        <v>14.48787921441666</v>
      </c>
    </row>
    <row r="768" spans="1:80" x14ac:dyDescent="0.25">
      <c r="A768" s="9">
        <v>10</v>
      </c>
      <c r="B768" s="10" t="s">
        <v>79</v>
      </c>
      <c r="C768" s="9" t="s">
        <v>80</v>
      </c>
      <c r="D768" s="9" t="s">
        <v>81</v>
      </c>
      <c r="E768" s="9" t="s">
        <v>78</v>
      </c>
      <c r="F768" s="9" t="s">
        <v>219</v>
      </c>
      <c r="G768" s="9" t="s">
        <v>191</v>
      </c>
      <c r="H768" s="9" t="s">
        <v>89</v>
      </c>
      <c r="I768" s="9" t="s">
        <v>64</v>
      </c>
      <c r="J768" s="9" t="s">
        <v>129</v>
      </c>
      <c r="K768" s="9" t="s">
        <v>220</v>
      </c>
      <c r="L768" s="9" t="s">
        <v>221</v>
      </c>
      <c r="M768" s="9" t="s">
        <v>222</v>
      </c>
      <c r="N768" s="10" t="s">
        <v>223</v>
      </c>
      <c r="O768" s="16">
        <v>1.0000000100494206</v>
      </c>
      <c r="P768" s="16">
        <v>1</v>
      </c>
      <c r="Q768" s="10" t="s">
        <v>224</v>
      </c>
      <c r="R768" s="10" t="s">
        <v>225</v>
      </c>
      <c r="S768" s="10" t="s">
        <v>225</v>
      </c>
      <c r="T768" s="10" t="s">
        <v>226</v>
      </c>
      <c r="U768" s="9" t="s">
        <v>74</v>
      </c>
      <c r="V768" s="9">
        <v>155.00319999999999</v>
      </c>
      <c r="W768" s="9">
        <v>3.6259209999999999E-4</v>
      </c>
      <c r="X768" s="9">
        <v>974</v>
      </c>
      <c r="Y768" s="9">
        <v>711.5</v>
      </c>
      <c r="Z768" s="9">
        <v>6.283741</v>
      </c>
      <c r="AA768" s="9">
        <v>4.5902279999999998</v>
      </c>
      <c r="AB768" s="9">
        <v>4.053942E-2</v>
      </c>
      <c r="AC768" s="9">
        <v>2.9613759999999999E-2</v>
      </c>
      <c r="AD768" s="9">
        <v>2.2784350000000001E-3</v>
      </c>
      <c r="AE768" s="9">
        <v>1.66438E-3</v>
      </c>
      <c r="AF768" s="9">
        <v>0.76655249999999997</v>
      </c>
      <c r="AG768" s="9">
        <v>0.5326592</v>
      </c>
      <c r="AH768" s="9">
        <v>2.9723140000000002E-3</v>
      </c>
      <c r="AI768" s="9">
        <v>3.1246619999999998E-3</v>
      </c>
      <c r="AJ768" s="9">
        <v>8.9014290000000006E-3</v>
      </c>
      <c r="AK768" s="9">
        <v>80.599999999999994</v>
      </c>
      <c r="AL768" s="9">
        <v>121.47</v>
      </c>
      <c r="AM768" s="9">
        <v>0.51998929999999999</v>
      </c>
      <c r="AN768" s="9">
        <v>0.78366119999999995</v>
      </c>
      <c r="AO768" s="9">
        <v>3.3547E-3</v>
      </c>
      <c r="AP768" s="9">
        <v>5.0557739999999999E-3</v>
      </c>
      <c r="AQ768" s="9">
        <v>4.628648E-3</v>
      </c>
      <c r="AR768" s="9">
        <v>6.9757049999999996E-3</v>
      </c>
      <c r="AS768" s="9">
        <v>17.61984</v>
      </c>
      <c r="AT768" s="9">
        <v>4.9623020000000002</v>
      </c>
      <c r="AU768" s="9">
        <v>2.6269519999999998E-4</v>
      </c>
      <c r="AV768" s="9">
        <v>1.4057399999999999E-3</v>
      </c>
      <c r="AW768" s="11">
        <v>3.0289210000000001E-4</v>
      </c>
      <c r="AX768" s="11">
        <v>1.2694729999999999E-3</v>
      </c>
      <c r="AY768" s="11">
        <v>1.572365E-3</v>
      </c>
      <c r="AZ768" s="9">
        <v>59</v>
      </c>
      <c r="BA768" s="9">
        <v>1</v>
      </c>
      <c r="BB768" s="9">
        <v>50</v>
      </c>
      <c r="BC768" s="9">
        <v>1</v>
      </c>
      <c r="BD768" s="9">
        <v>238</v>
      </c>
      <c r="BE768" s="9">
        <v>0</v>
      </c>
      <c r="BF768" s="9">
        <v>100</v>
      </c>
      <c r="BG768" s="9">
        <v>0</v>
      </c>
      <c r="BH768" s="26"/>
      <c r="BI768" s="22">
        <v>0.01</v>
      </c>
      <c r="BJ768" s="22">
        <v>6.0000000000000001E-3</v>
      </c>
      <c r="BK768" s="22">
        <v>4.0000000000000001E-3</v>
      </c>
      <c r="BL768" s="22">
        <v>18.029000000000003</v>
      </c>
      <c r="BM768" s="12">
        <f t="shared" si="145"/>
        <v>5.5466193355150023E-4</v>
      </c>
      <c r="BN768" s="12">
        <f t="shared" si="146"/>
        <v>3.3279716013090015E-4</v>
      </c>
      <c r="BO768" s="12">
        <f t="shared" si="147"/>
        <v>2.2186477342060011E-4</v>
      </c>
      <c r="BP768" s="16">
        <v>1.0000000100494206</v>
      </c>
      <c r="BQ768" s="16">
        <v>1</v>
      </c>
      <c r="BR768" s="15">
        <f t="shared" si="148"/>
        <v>3.327971634753188E-4</v>
      </c>
      <c r="BS768" s="15">
        <f t="shared" si="149"/>
        <v>2.2186477342060011E-4</v>
      </c>
      <c r="BT768" s="15">
        <f t="shared" si="150"/>
        <v>5.5466193689591894E-4</v>
      </c>
      <c r="BU768" s="17">
        <v>1.362887148904804</v>
      </c>
      <c r="BV768" s="15">
        <f t="shared" si="151"/>
        <v>4.5356497729248321E-4</v>
      </c>
      <c r="BW768" s="15">
        <f t="shared" si="152"/>
        <v>3.0237664848961203E-4</v>
      </c>
      <c r="BX768" s="15">
        <f t="shared" si="153"/>
        <v>7.559416257820953E-4</v>
      </c>
      <c r="BY768" s="17">
        <f t="shared" si="154"/>
        <v>1.0000000060296523E-2</v>
      </c>
      <c r="BZ768" s="17">
        <f t="shared" si="155"/>
        <v>6.000000060296524E-3</v>
      </c>
      <c r="CA768" s="17">
        <f t="shared" si="156"/>
        <v>4.0000000000000001E-3</v>
      </c>
      <c r="CB768" s="17">
        <f t="shared" si="157"/>
        <v>13.228534742944669</v>
      </c>
    </row>
    <row r="769" spans="1:80" x14ac:dyDescent="0.25">
      <c r="A769" s="9">
        <v>11</v>
      </c>
      <c r="B769" s="10" t="s">
        <v>82</v>
      </c>
      <c r="C769" s="9" t="s">
        <v>83</v>
      </c>
      <c r="D769" s="9" t="s">
        <v>84</v>
      </c>
      <c r="E769" s="9" t="s">
        <v>78</v>
      </c>
      <c r="F769" s="9" t="s">
        <v>219</v>
      </c>
      <c r="G769" s="9" t="s">
        <v>191</v>
      </c>
      <c r="H769" s="9" t="s">
        <v>89</v>
      </c>
      <c r="I769" s="9" t="s">
        <v>64</v>
      </c>
      <c r="J769" s="9" t="s">
        <v>129</v>
      </c>
      <c r="K769" s="9" t="s">
        <v>220</v>
      </c>
      <c r="L769" s="9" t="s">
        <v>221</v>
      </c>
      <c r="M769" s="9" t="s">
        <v>222</v>
      </c>
      <c r="N769" s="10" t="s">
        <v>223</v>
      </c>
      <c r="O769" s="16">
        <v>1.0000000100494206</v>
      </c>
      <c r="P769" s="16">
        <v>1</v>
      </c>
      <c r="Q769" s="10" t="s">
        <v>224</v>
      </c>
      <c r="R769" s="10" t="s">
        <v>225</v>
      </c>
      <c r="S769" s="10" t="s">
        <v>225</v>
      </c>
      <c r="T769" s="10" t="s">
        <v>226</v>
      </c>
      <c r="U769" s="9" t="s">
        <v>74</v>
      </c>
      <c r="V769" s="9">
        <v>518.2731</v>
      </c>
      <c r="W769" s="9">
        <v>1.5627459999999999E-4</v>
      </c>
      <c r="X769" s="9">
        <v>974</v>
      </c>
      <c r="Y769" s="9">
        <v>711.5</v>
      </c>
      <c r="Z769" s="9">
        <v>1.879318</v>
      </c>
      <c r="AA769" s="9">
        <v>1.3728279999999999</v>
      </c>
      <c r="AB769" s="9">
        <v>3.6261150000000001E-3</v>
      </c>
      <c r="AC769" s="9">
        <v>2.6488509999999998E-3</v>
      </c>
      <c r="AD769" s="9">
        <v>2.9368960000000001E-4</v>
      </c>
      <c r="AE769" s="9">
        <v>2.1453809999999999E-4</v>
      </c>
      <c r="AF769" s="9">
        <v>2.1363729999999999</v>
      </c>
      <c r="AG769" s="9">
        <v>1.533447</v>
      </c>
      <c r="AH769" s="9">
        <v>1.3747109999999999E-4</v>
      </c>
      <c r="AI769" s="9">
        <v>1.3990580000000001E-4</v>
      </c>
      <c r="AJ769" s="9">
        <v>3.2912760000000001E-3</v>
      </c>
      <c r="AK769" s="9">
        <v>80.599999999999994</v>
      </c>
      <c r="AL769" s="9">
        <v>121.47</v>
      </c>
      <c r="AM769" s="9">
        <v>0.1555165</v>
      </c>
      <c r="AN769" s="9">
        <v>0.23437450000000001</v>
      </c>
      <c r="AO769" s="9">
        <v>3.0006660000000002E-4</v>
      </c>
      <c r="AP769" s="9">
        <v>4.5222200000000001E-4</v>
      </c>
      <c r="AQ769" s="9">
        <v>5.1184760000000005E-4</v>
      </c>
      <c r="AR769" s="9">
        <v>7.7139109999999999E-4</v>
      </c>
      <c r="AS769" s="9">
        <v>52.996690000000001</v>
      </c>
      <c r="AT769" s="9">
        <v>22.320039999999999</v>
      </c>
      <c r="AU769" s="9">
        <v>9.6581039999999992E-6</v>
      </c>
      <c r="AV769" s="9">
        <v>3.456047E-5</v>
      </c>
      <c r="AW769" s="11">
        <v>8.9939950000000003E-6</v>
      </c>
      <c r="AX769" s="11">
        <v>3.2338719999999997E-5</v>
      </c>
      <c r="AY769" s="11">
        <v>4.1332709999999999E-5</v>
      </c>
      <c r="AZ769" s="9">
        <v>369</v>
      </c>
      <c r="BA769" s="9">
        <v>0</v>
      </c>
      <c r="BB769" s="9">
        <v>371</v>
      </c>
      <c r="BC769" s="9">
        <v>0</v>
      </c>
      <c r="BD769" s="9">
        <v>689</v>
      </c>
      <c r="BE769" s="9">
        <v>0</v>
      </c>
      <c r="BF769" s="9">
        <v>395</v>
      </c>
      <c r="BG769" s="9">
        <v>0</v>
      </c>
      <c r="BH769" s="26"/>
      <c r="BI769" s="22">
        <v>0</v>
      </c>
      <c r="BJ769" s="22">
        <v>0</v>
      </c>
      <c r="BK769" s="22">
        <v>0</v>
      </c>
      <c r="BL769" s="22">
        <v>27.413</v>
      </c>
      <c r="BM769" s="12">
        <f t="shared" si="145"/>
        <v>0</v>
      </c>
      <c r="BN769" s="12">
        <f t="shared" si="146"/>
        <v>0</v>
      </c>
      <c r="BO769" s="12">
        <f t="shared" si="147"/>
        <v>0</v>
      </c>
      <c r="BP769" s="16">
        <v>1.0000000100494206</v>
      </c>
      <c r="BQ769" s="16">
        <v>1</v>
      </c>
      <c r="BR769" s="15">
        <f t="shared" si="148"/>
        <v>0</v>
      </c>
      <c r="BS769" s="15">
        <f t="shared" si="149"/>
        <v>0</v>
      </c>
      <c r="BT769" s="15">
        <f t="shared" si="150"/>
        <v>0</v>
      </c>
      <c r="BU769" s="17">
        <v>1.416795896323626</v>
      </c>
      <c r="BV769" s="15">
        <f t="shared" si="151"/>
        <v>0</v>
      </c>
      <c r="BW769" s="15">
        <f t="shared" si="152"/>
        <v>0</v>
      </c>
      <c r="BX769" s="15">
        <f t="shared" si="153"/>
        <v>0</v>
      </c>
      <c r="BY769" s="17">
        <f t="shared" si="154"/>
        <v>0</v>
      </c>
      <c r="BZ769" s="17">
        <f t="shared" si="155"/>
        <v>0</v>
      </c>
      <c r="CA769" s="17">
        <f t="shared" si="156"/>
        <v>0</v>
      </c>
      <c r="CB769" s="17">
        <f t="shared" si="157"/>
        <v>19.348587944906281</v>
      </c>
    </row>
    <row r="770" spans="1:80" x14ac:dyDescent="0.25">
      <c r="A770" s="13">
        <v>12</v>
      </c>
      <c r="B770" s="14" t="s">
        <v>144</v>
      </c>
      <c r="C770" s="13" t="s">
        <v>145</v>
      </c>
      <c r="D770" s="13" t="s">
        <v>84</v>
      </c>
      <c r="E770" s="13" t="s">
        <v>78</v>
      </c>
      <c r="F770" s="13" t="s">
        <v>219</v>
      </c>
      <c r="G770" s="13" t="s">
        <v>191</v>
      </c>
      <c r="H770" s="13" t="s">
        <v>89</v>
      </c>
      <c r="I770" s="13" t="s">
        <v>64</v>
      </c>
      <c r="J770" s="13" t="s">
        <v>129</v>
      </c>
      <c r="K770" s="13" t="s">
        <v>220</v>
      </c>
      <c r="L770" s="13" t="s">
        <v>221</v>
      </c>
      <c r="M770" s="13" t="s">
        <v>222</v>
      </c>
      <c r="N770" s="14" t="s">
        <v>223</v>
      </c>
      <c r="O770" s="16">
        <v>1.0000000100494206</v>
      </c>
      <c r="P770" s="16">
        <v>1</v>
      </c>
      <c r="Q770" s="14" t="s">
        <v>224</v>
      </c>
      <c r="R770" s="14" t="s">
        <v>225</v>
      </c>
      <c r="S770" s="14" t="s">
        <v>225</v>
      </c>
      <c r="T770" s="14" t="s">
        <v>226</v>
      </c>
      <c r="U770" s="13" t="s">
        <v>74</v>
      </c>
      <c r="V770" s="13">
        <v>495.96100000000001</v>
      </c>
      <c r="W770" s="13">
        <v>1.981861E-4</v>
      </c>
      <c r="X770" s="13">
        <v>974</v>
      </c>
      <c r="Y770" s="13">
        <v>711.5</v>
      </c>
      <c r="Z770" s="13">
        <v>1.9638640000000001</v>
      </c>
      <c r="AA770" s="13">
        <v>1.4345889999999999</v>
      </c>
      <c r="AB770" s="13">
        <v>3.9597149999999999E-3</v>
      </c>
      <c r="AC770" s="13">
        <v>2.892543E-3</v>
      </c>
      <c r="AD770" s="13">
        <v>3.8921060000000001E-4</v>
      </c>
      <c r="AE770" s="13">
        <v>2.843155E-4</v>
      </c>
      <c r="AF770" s="13">
        <v>2.1795960000000001</v>
      </c>
      <c r="AG770" s="13">
        <v>1.555312</v>
      </c>
      <c r="AH770" s="13">
        <v>1.7856999999999999E-4</v>
      </c>
      <c r="AI770" s="13">
        <v>1.828028E-4</v>
      </c>
      <c r="AJ770" s="13">
        <v>5.2825989999999998E-3</v>
      </c>
      <c r="AK770" s="13">
        <v>80.599999999999994</v>
      </c>
      <c r="AL770" s="13">
        <v>121.47</v>
      </c>
      <c r="AM770" s="13">
        <v>0.16251280000000001</v>
      </c>
      <c r="AN770" s="13">
        <v>0.24491850000000001</v>
      </c>
      <c r="AO770" s="13">
        <v>3.276725E-4</v>
      </c>
      <c r="AP770" s="13">
        <v>4.9382609999999998E-4</v>
      </c>
      <c r="AQ770" s="13">
        <v>8.5848979999999999E-4</v>
      </c>
      <c r="AR770" s="13">
        <v>1.293806E-3</v>
      </c>
      <c r="AS770" s="13">
        <v>45.781829999999999</v>
      </c>
      <c r="AT770" s="13">
        <v>19.095829999999999</v>
      </c>
      <c r="AU770" s="13">
        <v>1.875176E-5</v>
      </c>
      <c r="AV770" s="13">
        <v>6.7753309999999995E-5</v>
      </c>
      <c r="AW770" s="15">
        <v>1.3767539999999999E-5</v>
      </c>
      <c r="AX770" s="15">
        <v>6.2650560000000003E-5</v>
      </c>
      <c r="AY770" s="15">
        <v>7.6418109999999993E-5</v>
      </c>
      <c r="AZ770" s="13">
        <v>332</v>
      </c>
      <c r="BA770" s="13">
        <v>0</v>
      </c>
      <c r="BB770" s="13">
        <v>317</v>
      </c>
      <c r="BC770" s="13">
        <v>0</v>
      </c>
      <c r="BD770" s="13">
        <v>555</v>
      </c>
      <c r="BE770" s="13">
        <v>0</v>
      </c>
      <c r="BF770" s="13">
        <v>305</v>
      </c>
      <c r="BG770" s="13">
        <v>0</v>
      </c>
      <c r="BI770" s="22">
        <v>1E-3</v>
      </c>
      <c r="BJ770" s="22">
        <v>1E-3</v>
      </c>
      <c r="BK770" s="22">
        <v>0</v>
      </c>
      <c r="BL770" s="22">
        <v>26.929000000000002</v>
      </c>
      <c r="BM770" s="12">
        <f t="shared" si="145"/>
        <v>3.7134687511604586E-5</v>
      </c>
      <c r="BN770" s="12">
        <f t="shared" si="146"/>
        <v>3.7134687511604586E-5</v>
      </c>
      <c r="BO770" s="12">
        <f t="shared" si="147"/>
        <v>0</v>
      </c>
      <c r="BP770" s="16">
        <v>1.0000000100494206</v>
      </c>
      <c r="BQ770" s="16">
        <v>1</v>
      </c>
      <c r="BR770" s="15">
        <f t="shared" si="148"/>
        <v>3.7134687884786683E-5</v>
      </c>
      <c r="BS770" s="15">
        <f t="shared" si="149"/>
        <v>0</v>
      </c>
      <c r="BT770" s="15">
        <f t="shared" si="150"/>
        <v>3.7134687884786683E-5</v>
      </c>
      <c r="BU770" s="17">
        <v>1.4116131801235716</v>
      </c>
      <c r="BV770" s="15">
        <f t="shared" si="151"/>
        <v>5.2419814857939995E-5</v>
      </c>
      <c r="BW770" s="15">
        <f t="shared" si="152"/>
        <v>0</v>
      </c>
      <c r="BX770" s="15">
        <f t="shared" si="153"/>
        <v>5.2419814857939995E-5</v>
      </c>
      <c r="BY770" s="17">
        <f t="shared" si="154"/>
        <v>1.0000000100494207E-3</v>
      </c>
      <c r="BZ770" s="17">
        <f t="shared" si="155"/>
        <v>1.0000000100494207E-3</v>
      </c>
      <c r="CA770" s="17">
        <f t="shared" si="156"/>
        <v>0</v>
      </c>
      <c r="CB770" s="17">
        <f t="shared" si="157"/>
        <v>19.076755855766844</v>
      </c>
    </row>
    <row r="771" spans="1:80" x14ac:dyDescent="0.25">
      <c r="A771" s="9">
        <v>15</v>
      </c>
      <c r="B771" s="10" t="s">
        <v>149</v>
      </c>
      <c r="C771" s="9" t="s">
        <v>150</v>
      </c>
      <c r="D771" s="9" t="s">
        <v>148</v>
      </c>
      <c r="E771" s="9" t="s">
        <v>60</v>
      </c>
      <c r="F771" s="9" t="s">
        <v>219</v>
      </c>
      <c r="G771" s="9" t="s">
        <v>191</v>
      </c>
      <c r="H771" s="9" t="s">
        <v>89</v>
      </c>
      <c r="I771" s="9" t="s">
        <v>64</v>
      </c>
      <c r="J771" s="9" t="s">
        <v>129</v>
      </c>
      <c r="K771" s="9" t="s">
        <v>220</v>
      </c>
      <c r="L771" s="9" t="s">
        <v>221</v>
      </c>
      <c r="M771" s="9" t="s">
        <v>222</v>
      </c>
      <c r="N771" s="10" t="s">
        <v>223</v>
      </c>
      <c r="O771" s="16">
        <v>1.0000000100494206</v>
      </c>
      <c r="P771" s="16">
        <v>1</v>
      </c>
      <c r="Q771" s="10" t="s">
        <v>224</v>
      </c>
      <c r="R771" s="10" t="s">
        <v>225</v>
      </c>
      <c r="S771" s="10" t="s">
        <v>225</v>
      </c>
      <c r="T771" s="10" t="s">
        <v>226</v>
      </c>
      <c r="U771" s="9" t="s">
        <v>74</v>
      </c>
      <c r="V771" s="9">
        <v>1396.492</v>
      </c>
      <c r="W771" s="9">
        <v>4.098784E-6</v>
      </c>
      <c r="X771" s="9">
        <v>974</v>
      </c>
      <c r="Y771" s="9">
        <v>711.5</v>
      </c>
      <c r="Z771" s="9">
        <v>0.69746189999999997</v>
      </c>
      <c r="AA771" s="9">
        <v>0.50949089999999997</v>
      </c>
      <c r="AB771" s="9">
        <v>4.9943850000000001E-4</v>
      </c>
      <c r="AC771" s="9">
        <v>3.6483620000000002E-4</v>
      </c>
      <c r="AD771" s="9">
        <v>2.8587459999999998E-6</v>
      </c>
      <c r="AE771" s="9">
        <v>2.088293E-6</v>
      </c>
      <c r="AF771" s="9">
        <v>5.4271970000000003E-2</v>
      </c>
      <c r="AG771" s="9">
        <v>4.2971160000000001E-2</v>
      </c>
      <c r="AH771" s="9">
        <v>5.2674440000000001E-5</v>
      </c>
      <c r="AI771" s="9">
        <v>4.859755E-5</v>
      </c>
      <c r="AJ771" s="9">
        <v>1.3729460000000001E-4</v>
      </c>
      <c r="AK771" s="9">
        <v>80.599999999999994</v>
      </c>
      <c r="AL771" s="9">
        <v>121.47</v>
      </c>
      <c r="AM771" s="9">
        <v>5.7716049999999998E-2</v>
      </c>
      <c r="AN771" s="9">
        <v>8.6982240000000002E-2</v>
      </c>
      <c r="AO771" s="9">
        <v>4.1329309999999998E-5</v>
      </c>
      <c r="AP771" s="9">
        <v>6.2286239999999996E-5</v>
      </c>
      <c r="AQ771" s="9">
        <v>7.9241010000000003E-6</v>
      </c>
      <c r="AR771" s="9">
        <v>1.194219E-5</v>
      </c>
      <c r="AS771" s="9">
        <v>2.086468</v>
      </c>
      <c r="AT771" s="9">
        <v>0.68021980000000004</v>
      </c>
      <c r="AU771" s="9">
        <v>3.7978540000000001E-6</v>
      </c>
      <c r="AV771" s="9">
        <v>1.7556370000000001E-5</v>
      </c>
      <c r="AW771" s="9">
        <v>2.88761E-6</v>
      </c>
      <c r="AX771" s="9">
        <v>1.6513189999999999E-5</v>
      </c>
      <c r="AY771" s="9">
        <v>1.9400799999999999E-5</v>
      </c>
      <c r="AZ771" s="9">
        <v>1330</v>
      </c>
      <c r="BA771" s="9">
        <v>0</v>
      </c>
      <c r="BB771" s="9">
        <v>1440</v>
      </c>
      <c r="BC771" s="9">
        <v>0</v>
      </c>
      <c r="BD771" s="9">
        <v>1571</v>
      </c>
      <c r="BE771" s="9">
        <v>0</v>
      </c>
      <c r="BF771" s="9">
        <v>1045</v>
      </c>
      <c r="BG771" s="9">
        <v>0</v>
      </c>
      <c r="BH771" s="26"/>
      <c r="BI771" s="22">
        <v>0</v>
      </c>
      <c r="BJ771" s="22">
        <v>0</v>
      </c>
      <c r="BK771" s="22">
        <v>0</v>
      </c>
      <c r="BL771" s="22">
        <v>8.5540000000000003</v>
      </c>
      <c r="BM771" s="12">
        <f t="shared" ref="BM771:BM834" si="158">BI771/$BL771</f>
        <v>0</v>
      </c>
      <c r="BN771" s="12">
        <f t="shared" ref="BN771:BN834" si="159">BJ771/$BL771</f>
        <v>0</v>
      </c>
      <c r="BO771" s="12">
        <f t="shared" ref="BO771:BO834" si="160">BK771/$BL771</f>
        <v>0</v>
      </c>
      <c r="BP771" s="16">
        <v>1.0000000100494206</v>
      </c>
      <c r="BQ771" s="16">
        <v>1</v>
      </c>
      <c r="BR771" s="15">
        <f t="shared" ref="BR771:BR834" si="161">BN771*BP771</f>
        <v>0</v>
      </c>
      <c r="BS771" s="15">
        <f t="shared" ref="BS771:BS834" si="162">BO771*BQ771</f>
        <v>0</v>
      </c>
      <c r="BT771" s="15">
        <f t="shared" ref="BT771:BT834" si="163">SUM(BR771:BS771)</f>
        <v>0</v>
      </c>
      <c r="BU771" s="17">
        <v>1.463358556946081</v>
      </c>
      <c r="BV771" s="15">
        <f t="shared" ref="BV771:BV834" si="164">BR771*$BU771</f>
        <v>0</v>
      </c>
      <c r="BW771" s="15">
        <f t="shared" ref="BW771:BW834" si="165">BS771*$BU771</f>
        <v>0</v>
      </c>
      <c r="BX771" s="15">
        <f t="shared" ref="BX771:BX834" si="166">BT771*$BU771</f>
        <v>0</v>
      </c>
      <c r="BY771" s="17">
        <f t="shared" ref="BY771:BY834" si="167">SUM(BZ771:CA771)</f>
        <v>0</v>
      </c>
      <c r="BZ771" s="17">
        <f t="shared" ref="BZ771:BZ834" si="168">BJ771*BP771</f>
        <v>0</v>
      </c>
      <c r="CA771" s="17">
        <f t="shared" ref="CA771:CA834" si="169">BK771*BQ771</f>
        <v>0</v>
      </c>
      <c r="CB771" s="17">
        <f t="shared" ref="CB771:CB834" si="170">BL771/BU771</f>
        <v>5.8454573278688127</v>
      </c>
    </row>
    <row r="772" spans="1:80" x14ac:dyDescent="0.25">
      <c r="A772" s="9">
        <v>16</v>
      </c>
      <c r="B772" s="10" t="s">
        <v>87</v>
      </c>
      <c r="C772" s="9" t="s">
        <v>88</v>
      </c>
      <c r="D772" s="9" t="s">
        <v>89</v>
      </c>
      <c r="E772" s="9" t="s">
        <v>78</v>
      </c>
      <c r="F772" s="9" t="s">
        <v>219</v>
      </c>
      <c r="G772" s="9" t="s">
        <v>191</v>
      </c>
      <c r="H772" s="9" t="s">
        <v>89</v>
      </c>
      <c r="I772" s="9" t="s">
        <v>64</v>
      </c>
      <c r="J772" s="9" t="s">
        <v>129</v>
      </c>
      <c r="K772" s="9" t="s">
        <v>220</v>
      </c>
      <c r="L772" s="9" t="s">
        <v>221</v>
      </c>
      <c r="M772" s="9" t="s">
        <v>222</v>
      </c>
      <c r="N772" s="10" t="s">
        <v>223</v>
      </c>
      <c r="O772" s="16">
        <v>1.0000000100494206</v>
      </c>
      <c r="P772" s="16">
        <v>1</v>
      </c>
      <c r="Q772" s="10" t="s">
        <v>224</v>
      </c>
      <c r="R772" s="10" t="s">
        <v>225</v>
      </c>
      <c r="S772" s="10" t="s">
        <v>225</v>
      </c>
      <c r="T772" s="10" t="s">
        <v>226</v>
      </c>
      <c r="U772" s="9" t="s">
        <v>74</v>
      </c>
      <c r="V772" s="9">
        <v>44.254710000000003</v>
      </c>
      <c r="W772" s="9">
        <v>3.190722E-3</v>
      </c>
      <c r="X772" s="9">
        <v>974</v>
      </c>
      <c r="Y772" s="9">
        <v>711.5</v>
      </c>
      <c r="Z772" s="9">
        <v>22.008959999999998</v>
      </c>
      <c r="AA772" s="9">
        <v>16.077380000000002</v>
      </c>
      <c r="AB772" s="9">
        <v>0.49732470000000001</v>
      </c>
      <c r="AC772" s="9">
        <v>0.36329210000000001</v>
      </c>
      <c r="AD772" s="9">
        <v>7.0224460000000002E-2</v>
      </c>
      <c r="AE772" s="9">
        <v>5.1298459999999997E-2</v>
      </c>
      <c r="AF772" s="9">
        <v>0.88529720000000001</v>
      </c>
      <c r="AG772" s="9">
        <v>0.7266823</v>
      </c>
      <c r="AH772" s="9">
        <v>7.9323030000000003E-2</v>
      </c>
      <c r="AI772" s="9">
        <v>7.059269E-2</v>
      </c>
      <c r="AJ772" s="9">
        <v>3.5498090000000003E-2</v>
      </c>
      <c r="AK772" s="9">
        <v>80.599999999999994</v>
      </c>
      <c r="AL772" s="9">
        <v>121.47</v>
      </c>
      <c r="AM772" s="9">
        <v>1.821275</v>
      </c>
      <c r="AN772" s="9">
        <v>2.744793</v>
      </c>
      <c r="AO772" s="9">
        <v>4.1154379999999997E-2</v>
      </c>
      <c r="AP772" s="9">
        <v>6.2022620000000001E-2</v>
      </c>
      <c r="AQ772" s="9">
        <v>6.4651790000000001E-2</v>
      </c>
      <c r="AR772" s="9">
        <v>9.7434889999999996E-2</v>
      </c>
      <c r="AS772" s="9">
        <v>24.576609999999999</v>
      </c>
      <c r="AT772" s="9">
        <v>4.955889</v>
      </c>
      <c r="AU772" s="9">
        <v>2.630622E-3</v>
      </c>
      <c r="AV772" s="9">
        <v>1.966043E-2</v>
      </c>
      <c r="AW772" s="11">
        <v>9.0273320000000008E-3</v>
      </c>
      <c r="AX772" s="11">
        <v>1.7146270000000002E-2</v>
      </c>
      <c r="AY772" s="11">
        <v>2.6173600000000002E-2</v>
      </c>
      <c r="AZ772" s="9">
        <v>1</v>
      </c>
      <c r="BA772" s="9">
        <v>1</v>
      </c>
      <c r="BB772" s="9">
        <v>2</v>
      </c>
      <c r="BC772" s="9">
        <v>1</v>
      </c>
      <c r="BD772" s="9">
        <v>45</v>
      </c>
      <c r="BE772" s="9">
        <v>0</v>
      </c>
      <c r="BF772" s="9">
        <v>8</v>
      </c>
      <c r="BG772" s="9">
        <v>1</v>
      </c>
      <c r="BH772" s="26"/>
      <c r="BI772" s="22">
        <v>2.0999999999999998E-2</v>
      </c>
      <c r="BJ772" s="22">
        <v>1.4999999999999999E-2</v>
      </c>
      <c r="BK772" s="22">
        <v>6.0000000000000001E-3</v>
      </c>
      <c r="BL772" s="22">
        <v>19.397999999999996</v>
      </c>
      <c r="BM772" s="12">
        <f t="shared" si="158"/>
        <v>1.082585833591092E-3</v>
      </c>
      <c r="BN772" s="12">
        <f t="shared" si="159"/>
        <v>7.7327559542220863E-4</v>
      </c>
      <c r="BO772" s="12">
        <f t="shared" si="160"/>
        <v>3.0931023816888346E-4</v>
      </c>
      <c r="BP772" s="16">
        <v>1.0000000100494206</v>
      </c>
      <c r="BQ772" s="16">
        <v>1</v>
      </c>
      <c r="BR772" s="15">
        <f t="shared" si="161"/>
        <v>7.7327560319318033E-4</v>
      </c>
      <c r="BS772" s="15">
        <f t="shared" si="162"/>
        <v>3.0931023816888346E-4</v>
      </c>
      <c r="BT772" s="15">
        <f t="shared" si="163"/>
        <v>1.0825858413620638E-3</v>
      </c>
      <c r="BU772" s="17">
        <v>1.3939162128699798</v>
      </c>
      <c r="BV772" s="15">
        <f t="shared" si="164"/>
        <v>1.0778814003077871E-3</v>
      </c>
      <c r="BW772" s="15">
        <f t="shared" si="165"/>
        <v>4.311525557902815E-4</v>
      </c>
      <c r="BX772" s="15">
        <f t="shared" si="166"/>
        <v>1.5090339560980687E-3</v>
      </c>
      <c r="BY772" s="17">
        <f t="shared" si="167"/>
        <v>2.100000015074131E-2</v>
      </c>
      <c r="BZ772" s="17">
        <f t="shared" si="168"/>
        <v>1.500000015074131E-2</v>
      </c>
      <c r="CA772" s="17">
        <f t="shared" si="169"/>
        <v>6.0000000000000001E-3</v>
      </c>
      <c r="CB772" s="17">
        <f t="shared" si="170"/>
        <v>13.916187946519983</v>
      </c>
    </row>
    <row r="773" spans="1:80" x14ac:dyDescent="0.25">
      <c r="A773" s="9">
        <v>17</v>
      </c>
      <c r="B773" s="10" t="s">
        <v>90</v>
      </c>
      <c r="C773" s="9" t="s">
        <v>91</v>
      </c>
      <c r="D773" s="9" t="s">
        <v>89</v>
      </c>
      <c r="E773" s="9" t="s">
        <v>78</v>
      </c>
      <c r="F773" s="9" t="s">
        <v>219</v>
      </c>
      <c r="G773" s="9" t="s">
        <v>191</v>
      </c>
      <c r="H773" s="9" t="s">
        <v>89</v>
      </c>
      <c r="I773" s="9" t="s">
        <v>64</v>
      </c>
      <c r="J773" s="9" t="s">
        <v>129</v>
      </c>
      <c r="K773" s="9" t="s">
        <v>220</v>
      </c>
      <c r="L773" s="9" t="s">
        <v>221</v>
      </c>
      <c r="M773" s="9" t="s">
        <v>222</v>
      </c>
      <c r="N773" s="10" t="s">
        <v>223</v>
      </c>
      <c r="O773" s="16">
        <v>1.0000000100494206</v>
      </c>
      <c r="P773" s="16">
        <v>1</v>
      </c>
      <c r="Q773" s="10" t="s">
        <v>224</v>
      </c>
      <c r="R773" s="10" t="s">
        <v>225</v>
      </c>
      <c r="S773" s="10" t="s">
        <v>225</v>
      </c>
      <c r="T773" s="10" t="s">
        <v>226</v>
      </c>
      <c r="U773" s="9" t="s">
        <v>74</v>
      </c>
      <c r="V773" s="9">
        <v>69.746809999999996</v>
      </c>
      <c r="W773" s="9">
        <v>2.5208790000000002E-3</v>
      </c>
      <c r="X773" s="9">
        <v>974</v>
      </c>
      <c r="Y773" s="9">
        <v>711.5</v>
      </c>
      <c r="Z773" s="9">
        <v>13.9648</v>
      </c>
      <c r="AA773" s="9">
        <v>10.201180000000001</v>
      </c>
      <c r="AB773" s="9">
        <v>0.20022129999999999</v>
      </c>
      <c r="AC773" s="9">
        <v>0.14626020000000001</v>
      </c>
      <c r="AD773" s="9">
        <v>3.5203560000000002E-2</v>
      </c>
      <c r="AE773" s="9">
        <v>2.5715950000000001E-2</v>
      </c>
      <c r="AF773" s="9">
        <v>0.65190859999999995</v>
      </c>
      <c r="AG773" s="9">
        <v>0.44874269999999999</v>
      </c>
      <c r="AH773" s="9">
        <v>5.4000760000000002E-2</v>
      </c>
      <c r="AI773" s="9">
        <v>5.7306660000000002E-2</v>
      </c>
      <c r="AJ773" s="9">
        <v>2.4157000000000001E-2</v>
      </c>
      <c r="AK773" s="9">
        <v>80.599999999999994</v>
      </c>
      <c r="AL773" s="9">
        <v>121.47</v>
      </c>
      <c r="AM773" s="9">
        <v>1.155608</v>
      </c>
      <c r="AN773" s="9">
        <v>1.7415849999999999</v>
      </c>
      <c r="AO773" s="9">
        <v>1.6568619999999999E-2</v>
      </c>
      <c r="AP773" s="9">
        <v>2.4970099999999999E-2</v>
      </c>
      <c r="AQ773" s="9">
        <v>2.7916030000000001E-2</v>
      </c>
      <c r="AR773" s="9">
        <v>4.2071459999999998E-2</v>
      </c>
      <c r="AS773" s="9">
        <v>21.81718</v>
      </c>
      <c r="AT773" s="9">
        <v>4.550872</v>
      </c>
      <c r="AU773" s="9">
        <v>1.279543E-3</v>
      </c>
      <c r="AV773" s="9">
        <v>9.2447029999999999E-3</v>
      </c>
      <c r="AW773" s="11">
        <v>5.143585E-3</v>
      </c>
      <c r="AX773" s="11">
        <v>8.4149399999999992E-3</v>
      </c>
      <c r="AY773" s="11">
        <v>1.3558529999999999E-2</v>
      </c>
      <c r="AZ773" s="9">
        <v>1</v>
      </c>
      <c r="BA773" s="9">
        <v>1</v>
      </c>
      <c r="BB773" s="9">
        <v>3</v>
      </c>
      <c r="BC773" s="9">
        <v>1</v>
      </c>
      <c r="BD773" s="9">
        <v>80</v>
      </c>
      <c r="BE773" s="9">
        <v>0</v>
      </c>
      <c r="BF773" s="9">
        <v>21</v>
      </c>
      <c r="BG773" s="9">
        <v>1</v>
      </c>
      <c r="BH773" s="26"/>
      <c r="BI773" s="22">
        <v>1.8000000000000002E-2</v>
      </c>
      <c r="BJ773" s="22">
        <v>1.4E-2</v>
      </c>
      <c r="BK773" s="22">
        <v>4.0000000000000001E-3</v>
      </c>
      <c r="BL773" s="22">
        <v>19.184000000000001</v>
      </c>
      <c r="BM773" s="12">
        <f t="shared" si="158"/>
        <v>9.3828190158465395E-4</v>
      </c>
      <c r="BN773" s="12">
        <f t="shared" si="159"/>
        <v>7.2977481234361965E-4</v>
      </c>
      <c r="BO773" s="12">
        <f t="shared" si="160"/>
        <v>2.0850708924103419E-4</v>
      </c>
      <c r="BP773" s="16">
        <v>1.0000000100494206</v>
      </c>
      <c r="BQ773" s="16">
        <v>1</v>
      </c>
      <c r="BR773" s="15">
        <f t="shared" si="161"/>
        <v>7.2977481967743366E-4</v>
      </c>
      <c r="BS773" s="15">
        <f t="shared" si="162"/>
        <v>2.0850708924103419E-4</v>
      </c>
      <c r="BT773" s="15">
        <f t="shared" si="163"/>
        <v>9.3828190891846784E-4</v>
      </c>
      <c r="BU773" s="17">
        <v>1.4008637500141801</v>
      </c>
      <c r="BV773" s="15">
        <f t="shared" si="164"/>
        <v>1.0223150905592517E-3</v>
      </c>
      <c r="BW773" s="15">
        <f t="shared" si="165"/>
        <v>2.9209002293873647E-4</v>
      </c>
      <c r="BX773" s="15">
        <f t="shared" si="166"/>
        <v>1.3144051134979882E-3</v>
      </c>
      <c r="BY773" s="17">
        <f t="shared" si="167"/>
        <v>1.8000000140691891E-2</v>
      </c>
      <c r="BZ773" s="17">
        <f t="shared" si="168"/>
        <v>1.4000000140691889E-2</v>
      </c>
      <c r="CA773" s="17">
        <f t="shared" si="169"/>
        <v>4.0000000000000001E-3</v>
      </c>
      <c r="CB773" s="17">
        <f t="shared" si="170"/>
        <v>13.694408181956177</v>
      </c>
    </row>
    <row r="774" spans="1:80" x14ac:dyDescent="0.25">
      <c r="A774" s="9">
        <v>19</v>
      </c>
      <c r="B774" s="10" t="s">
        <v>92</v>
      </c>
      <c r="C774" s="9" t="s">
        <v>93</v>
      </c>
      <c r="D774" s="9" t="s">
        <v>94</v>
      </c>
      <c r="E774" s="9" t="s">
        <v>60</v>
      </c>
      <c r="F774" s="9" t="s">
        <v>219</v>
      </c>
      <c r="G774" s="9" t="s">
        <v>191</v>
      </c>
      <c r="H774" s="9" t="s">
        <v>89</v>
      </c>
      <c r="I774" s="9" t="s">
        <v>64</v>
      </c>
      <c r="J774" s="9" t="s">
        <v>129</v>
      </c>
      <c r="K774" s="9" t="s">
        <v>220</v>
      </c>
      <c r="L774" s="9" t="s">
        <v>221</v>
      </c>
      <c r="M774" s="9" t="s">
        <v>222</v>
      </c>
      <c r="N774" s="10" t="s">
        <v>223</v>
      </c>
      <c r="O774" s="16">
        <v>1.0000000100494206</v>
      </c>
      <c r="P774" s="16">
        <v>1</v>
      </c>
      <c r="Q774" s="10" t="s">
        <v>224</v>
      </c>
      <c r="R774" s="10" t="s">
        <v>225</v>
      </c>
      <c r="S774" s="10" t="s">
        <v>225</v>
      </c>
      <c r="T774" s="10" t="s">
        <v>226</v>
      </c>
      <c r="U774" s="9" t="s">
        <v>74</v>
      </c>
      <c r="V774" s="9">
        <v>818.42849999999999</v>
      </c>
      <c r="W774" s="9">
        <v>3.5774630000000001E-6</v>
      </c>
      <c r="X774" s="9">
        <v>974</v>
      </c>
      <c r="Y774" s="9">
        <v>711.5</v>
      </c>
      <c r="Z774" s="9">
        <v>1.190086</v>
      </c>
      <c r="AA774" s="9">
        <v>0.86934900000000004</v>
      </c>
      <c r="AB774" s="9">
        <v>1.4541109999999999E-3</v>
      </c>
      <c r="AC774" s="9">
        <v>1.0622170000000001E-3</v>
      </c>
      <c r="AD774" s="9">
        <v>4.2574869999999997E-6</v>
      </c>
      <c r="AE774" s="9">
        <v>3.1100639999999999E-6</v>
      </c>
      <c r="AF774" s="9">
        <v>2.5291090000000001</v>
      </c>
      <c r="AG774" s="9">
        <v>1.7587930000000001</v>
      </c>
      <c r="AH774" s="9">
        <v>1.6833940000000001E-6</v>
      </c>
      <c r="AI774" s="9">
        <v>1.7682939999999999E-6</v>
      </c>
      <c r="AJ774" s="9">
        <v>2.0487350000000001E-4</v>
      </c>
      <c r="AK774" s="9">
        <v>80.599999999999994</v>
      </c>
      <c r="AL774" s="9">
        <v>121.47</v>
      </c>
      <c r="AM774" s="9">
        <v>9.848142E-2</v>
      </c>
      <c r="AN774" s="9">
        <v>0.14841860000000001</v>
      </c>
      <c r="AO774" s="9">
        <v>1.203299E-4</v>
      </c>
      <c r="AP774" s="9">
        <v>1.8134579999999999E-4</v>
      </c>
      <c r="AQ774" s="9">
        <v>2.017623E-5</v>
      </c>
      <c r="AR774" s="9">
        <v>3.0407030000000001E-5</v>
      </c>
      <c r="AS774" s="9">
        <v>7.7436499999999997</v>
      </c>
      <c r="AT774" s="9">
        <v>4.4888870000000001</v>
      </c>
      <c r="AU774" s="9">
        <v>2.60552E-6</v>
      </c>
      <c r="AV774" s="9">
        <v>6.7738469999999997E-6</v>
      </c>
      <c r="AW774" s="9">
        <v>4.9779499999999999E-7</v>
      </c>
      <c r="AX774" s="9">
        <v>4.866932E-6</v>
      </c>
      <c r="AY774" s="9">
        <v>5.3647270000000002E-6</v>
      </c>
      <c r="AZ774" s="9">
        <v>5863</v>
      </c>
      <c r="BA774" s="9">
        <v>0</v>
      </c>
      <c r="BB774" s="9">
        <v>6545</v>
      </c>
      <c r="BC774" s="9">
        <v>0</v>
      </c>
      <c r="BD774" s="9">
        <v>1183</v>
      </c>
      <c r="BE774" s="9">
        <v>0</v>
      </c>
      <c r="BF774" s="9">
        <v>905</v>
      </c>
      <c r="BG774" s="9">
        <v>0</v>
      </c>
      <c r="BH774" s="26"/>
      <c r="BI774" s="22">
        <v>0</v>
      </c>
      <c r="BJ774" s="22">
        <v>0</v>
      </c>
      <c r="BK774" s="22">
        <v>0</v>
      </c>
      <c r="BL774" s="22">
        <v>26.840000000000003</v>
      </c>
      <c r="BM774" s="12">
        <f t="shared" si="158"/>
        <v>0</v>
      </c>
      <c r="BN774" s="12">
        <f t="shared" si="159"/>
        <v>0</v>
      </c>
      <c r="BO774" s="12">
        <f t="shared" si="160"/>
        <v>0</v>
      </c>
      <c r="BP774" s="16">
        <v>1.0000000100494206</v>
      </c>
      <c r="BQ774" s="16">
        <v>1</v>
      </c>
      <c r="BR774" s="15">
        <f t="shared" si="161"/>
        <v>0</v>
      </c>
      <c r="BS774" s="15">
        <f t="shared" si="162"/>
        <v>0</v>
      </c>
      <c r="BT774" s="15">
        <f t="shared" si="163"/>
        <v>0</v>
      </c>
      <c r="BU774" s="17">
        <v>1.4501819930425399</v>
      </c>
      <c r="BV774" s="15">
        <f t="shared" si="164"/>
        <v>0</v>
      </c>
      <c r="BW774" s="15">
        <f t="shared" si="165"/>
        <v>0</v>
      </c>
      <c r="BX774" s="15">
        <f t="shared" si="166"/>
        <v>0</v>
      </c>
      <c r="BY774" s="17">
        <f t="shared" si="167"/>
        <v>0</v>
      </c>
      <c r="BZ774" s="17">
        <f t="shared" si="168"/>
        <v>0</v>
      </c>
      <c r="CA774" s="17">
        <f t="shared" si="169"/>
        <v>0</v>
      </c>
      <c r="CB774" s="17">
        <f t="shared" si="170"/>
        <v>18.508021840547482</v>
      </c>
    </row>
    <row r="775" spans="1:80" x14ac:dyDescent="0.25">
      <c r="A775" s="9">
        <v>21</v>
      </c>
      <c r="B775" s="10" t="s">
        <v>95</v>
      </c>
      <c r="C775" s="9" t="s">
        <v>96</v>
      </c>
      <c r="D775" s="9" t="s">
        <v>97</v>
      </c>
      <c r="E775" s="9" t="s">
        <v>78</v>
      </c>
      <c r="F775" s="9" t="s">
        <v>219</v>
      </c>
      <c r="G775" s="9" t="s">
        <v>191</v>
      </c>
      <c r="H775" s="9" t="s">
        <v>89</v>
      </c>
      <c r="I775" s="9" t="s">
        <v>64</v>
      </c>
      <c r="J775" s="9" t="s">
        <v>129</v>
      </c>
      <c r="K775" s="9" t="s">
        <v>220</v>
      </c>
      <c r="L775" s="9" t="s">
        <v>221</v>
      </c>
      <c r="M775" s="9" t="s">
        <v>222</v>
      </c>
      <c r="N775" s="10" t="s">
        <v>223</v>
      </c>
      <c r="O775" s="16">
        <v>1.0000000100494206</v>
      </c>
      <c r="P775" s="16">
        <v>1</v>
      </c>
      <c r="Q775" s="10" t="s">
        <v>224</v>
      </c>
      <c r="R775" s="10" t="s">
        <v>225</v>
      </c>
      <c r="S775" s="10" t="s">
        <v>225</v>
      </c>
      <c r="T775" s="10" t="s">
        <v>226</v>
      </c>
      <c r="U775" s="9" t="s">
        <v>74</v>
      </c>
      <c r="V775" s="9">
        <v>424.60410000000002</v>
      </c>
      <c r="W775" s="9">
        <v>3.4374310000000001E-4</v>
      </c>
      <c r="X775" s="9">
        <v>974</v>
      </c>
      <c r="Y775" s="9">
        <v>711.5</v>
      </c>
      <c r="Z775" s="9">
        <v>2.2939020000000001</v>
      </c>
      <c r="AA775" s="9">
        <v>1.6756789999999999</v>
      </c>
      <c r="AB775" s="9">
        <v>5.4024479999999998E-3</v>
      </c>
      <c r="AC775" s="9">
        <v>3.9464499999999998E-3</v>
      </c>
      <c r="AD775" s="9">
        <v>7.8851289999999998E-4</v>
      </c>
      <c r="AE775" s="9">
        <v>5.7600299999999995E-4</v>
      </c>
      <c r="AF775" s="9">
        <v>1.774222</v>
      </c>
      <c r="AG775" s="9">
        <v>1.0570790000000001</v>
      </c>
      <c r="AH775" s="9">
        <v>4.4442750000000001E-4</v>
      </c>
      <c r="AI775" s="9">
        <v>5.4490069999999999E-4</v>
      </c>
      <c r="AJ775" s="9">
        <v>2.831999E-3</v>
      </c>
      <c r="AK775" s="9">
        <v>80.599999999999994</v>
      </c>
      <c r="AL775" s="9">
        <v>121.47</v>
      </c>
      <c r="AM775" s="9">
        <v>0.18982389999999999</v>
      </c>
      <c r="AN775" s="9">
        <v>0.28607830000000001</v>
      </c>
      <c r="AO775" s="9">
        <v>4.4706089999999997E-4</v>
      </c>
      <c r="AP775" s="9">
        <v>6.7375300000000003E-4</v>
      </c>
      <c r="AQ775" s="9">
        <v>5.3758099999999997E-4</v>
      </c>
      <c r="AR775" s="9">
        <v>8.1017329999999996E-4</v>
      </c>
      <c r="AS775" s="9">
        <v>24.976800000000001</v>
      </c>
      <c r="AT775" s="9">
        <v>7.267811</v>
      </c>
      <c r="AU775" s="9">
        <v>2.1523219999999999E-5</v>
      </c>
      <c r="AV775" s="9">
        <v>1.114742E-4</v>
      </c>
      <c r="AW775" s="11">
        <v>6.9190469999999999E-5</v>
      </c>
      <c r="AX775" s="11">
        <v>9.7319399999999995E-5</v>
      </c>
      <c r="AY775" s="11">
        <v>1.665099E-4</v>
      </c>
      <c r="AZ775" s="9">
        <v>190</v>
      </c>
      <c r="BA775" s="9">
        <v>0</v>
      </c>
      <c r="BB775" s="9">
        <v>174</v>
      </c>
      <c r="BC775" s="9">
        <v>0</v>
      </c>
      <c r="BD775" s="9">
        <v>625</v>
      </c>
      <c r="BE775" s="9">
        <v>0</v>
      </c>
      <c r="BF775" s="9">
        <v>364</v>
      </c>
      <c r="BG775" s="9">
        <v>0</v>
      </c>
      <c r="BH775" s="26"/>
      <c r="BI775" s="22">
        <v>0</v>
      </c>
      <c r="BJ775" s="22">
        <v>0</v>
      </c>
      <c r="BK775" s="22">
        <v>0</v>
      </c>
      <c r="BL775" s="22">
        <v>20.392000000000003</v>
      </c>
      <c r="BM775" s="12">
        <f t="shared" si="158"/>
        <v>0</v>
      </c>
      <c r="BN775" s="12">
        <f t="shared" si="159"/>
        <v>0</v>
      </c>
      <c r="BO775" s="12">
        <f t="shared" si="160"/>
        <v>0</v>
      </c>
      <c r="BP775" s="16">
        <v>1.0000000100494206</v>
      </c>
      <c r="BQ775" s="16">
        <v>1</v>
      </c>
      <c r="BR775" s="15">
        <f t="shared" si="161"/>
        <v>0</v>
      </c>
      <c r="BS775" s="15">
        <f t="shared" si="162"/>
        <v>0</v>
      </c>
      <c r="BT775" s="15">
        <f t="shared" si="163"/>
        <v>0</v>
      </c>
      <c r="BU775" s="17">
        <v>1.415728132612768</v>
      </c>
      <c r="BV775" s="15">
        <f t="shared" si="164"/>
        <v>0</v>
      </c>
      <c r="BW775" s="15">
        <f t="shared" si="165"/>
        <v>0</v>
      </c>
      <c r="BX775" s="15">
        <f t="shared" si="166"/>
        <v>0</v>
      </c>
      <c r="BY775" s="17">
        <f t="shared" si="167"/>
        <v>0</v>
      </c>
      <c r="BZ775" s="17">
        <f t="shared" si="168"/>
        <v>0</v>
      </c>
      <c r="CA775" s="17">
        <f t="shared" si="169"/>
        <v>0</v>
      </c>
      <c r="CB775" s="17">
        <f t="shared" si="170"/>
        <v>14.403895444505977</v>
      </c>
    </row>
    <row r="776" spans="1:80" x14ac:dyDescent="0.25">
      <c r="A776" s="9">
        <v>22</v>
      </c>
      <c r="B776" s="10" t="s">
        <v>98</v>
      </c>
      <c r="C776" s="9" t="s">
        <v>99</v>
      </c>
      <c r="D776" s="9" t="s">
        <v>100</v>
      </c>
      <c r="E776" s="9" t="s">
        <v>78</v>
      </c>
      <c r="F776" s="9" t="s">
        <v>219</v>
      </c>
      <c r="G776" s="9" t="s">
        <v>191</v>
      </c>
      <c r="H776" s="9" t="s">
        <v>89</v>
      </c>
      <c r="I776" s="9" t="s">
        <v>64</v>
      </c>
      <c r="J776" s="9" t="s">
        <v>129</v>
      </c>
      <c r="K776" s="9" t="s">
        <v>220</v>
      </c>
      <c r="L776" s="9" t="s">
        <v>221</v>
      </c>
      <c r="M776" s="9" t="s">
        <v>222</v>
      </c>
      <c r="N776" s="10" t="s">
        <v>223</v>
      </c>
      <c r="O776" s="16">
        <v>1.0000000100494206</v>
      </c>
      <c r="P776" s="16">
        <v>1</v>
      </c>
      <c r="Q776" s="10" t="s">
        <v>224</v>
      </c>
      <c r="R776" s="10" t="s">
        <v>225</v>
      </c>
      <c r="S776" s="10" t="s">
        <v>225</v>
      </c>
      <c r="T776" s="10" t="s">
        <v>226</v>
      </c>
      <c r="U776" s="9" t="s">
        <v>74</v>
      </c>
      <c r="V776" s="9">
        <v>171.49379999999999</v>
      </c>
      <c r="W776" s="9">
        <v>2.3749909999999999E-4</v>
      </c>
      <c r="X776" s="9">
        <v>974</v>
      </c>
      <c r="Y776" s="9">
        <v>711.5</v>
      </c>
      <c r="Z776" s="9">
        <v>5.6795049999999998</v>
      </c>
      <c r="AA776" s="9">
        <v>4.1488379999999996</v>
      </c>
      <c r="AB776" s="9">
        <v>3.3117849999999997E-2</v>
      </c>
      <c r="AC776" s="9">
        <v>2.4192350000000001E-2</v>
      </c>
      <c r="AD776" s="9">
        <v>1.3488770000000001E-3</v>
      </c>
      <c r="AE776" s="9">
        <v>9.8534509999999992E-4</v>
      </c>
      <c r="AF776" s="9">
        <v>0.30437049999999999</v>
      </c>
      <c r="AG776" s="9">
        <v>0.2306242</v>
      </c>
      <c r="AH776" s="9">
        <v>4.4316950000000003E-3</v>
      </c>
      <c r="AI776" s="9">
        <v>4.2725139999999998E-3</v>
      </c>
      <c r="AJ776" s="9">
        <v>1.0577629999999999E-2</v>
      </c>
      <c r="AK776" s="9">
        <v>80.599999999999994</v>
      </c>
      <c r="AL776" s="9">
        <v>121.47</v>
      </c>
      <c r="AM776" s="9">
        <v>0.46998780000000001</v>
      </c>
      <c r="AN776" s="9">
        <v>0.70830550000000003</v>
      </c>
      <c r="AO776" s="9">
        <v>2.7405530000000002E-3</v>
      </c>
      <c r="AP776" s="9">
        <v>4.1302099999999996E-3</v>
      </c>
      <c r="AQ776" s="9">
        <v>4.9713580000000004E-3</v>
      </c>
      <c r="AR776" s="9">
        <v>7.4921939999999998E-3</v>
      </c>
      <c r="AS776" s="9">
        <v>18.446940000000001</v>
      </c>
      <c r="AT776" s="9">
        <v>5.037312</v>
      </c>
      <c r="AU776" s="9">
        <v>2.6949500000000002E-4</v>
      </c>
      <c r="AV776" s="9">
        <v>1.48734E-3</v>
      </c>
      <c r="AW776" s="11">
        <v>1.870458E-4</v>
      </c>
      <c r="AX776" s="11">
        <v>1.422226E-3</v>
      </c>
      <c r="AY776" s="11">
        <v>1.6092719999999999E-3</v>
      </c>
      <c r="AZ776" s="9">
        <v>35</v>
      </c>
      <c r="BA776" s="9">
        <v>1</v>
      </c>
      <c r="BB776" s="9">
        <v>27</v>
      </c>
      <c r="BC776" s="9">
        <v>1</v>
      </c>
      <c r="BD776" s="9">
        <v>225</v>
      </c>
      <c r="BE776" s="9">
        <v>0</v>
      </c>
      <c r="BF776" s="9">
        <v>81</v>
      </c>
      <c r="BG776" s="9">
        <v>0</v>
      </c>
      <c r="BH776" s="26"/>
      <c r="BI776" s="22">
        <v>6.0000000000000001E-3</v>
      </c>
      <c r="BJ776" s="22">
        <v>5.0000000000000001E-3</v>
      </c>
      <c r="BK776" s="22">
        <v>1E-3</v>
      </c>
      <c r="BL776" s="22">
        <v>18.181000000000001</v>
      </c>
      <c r="BM776" s="12">
        <f t="shared" si="158"/>
        <v>3.3001485066828007E-4</v>
      </c>
      <c r="BN776" s="12">
        <f t="shared" si="159"/>
        <v>2.7501237555690007E-4</v>
      </c>
      <c r="BO776" s="12">
        <f t="shared" si="160"/>
        <v>5.5002475111380014E-5</v>
      </c>
      <c r="BP776" s="16">
        <v>1.0000000100494206</v>
      </c>
      <c r="BQ776" s="16">
        <v>1</v>
      </c>
      <c r="BR776" s="15">
        <f t="shared" si="161"/>
        <v>2.7501237832061511E-4</v>
      </c>
      <c r="BS776" s="15">
        <f t="shared" si="162"/>
        <v>5.5002475111380014E-5</v>
      </c>
      <c r="BT776" s="15">
        <f t="shared" si="163"/>
        <v>3.3001485343199511E-4</v>
      </c>
      <c r="BU776" s="17">
        <v>1.4111614521631999</v>
      </c>
      <c r="BV776" s="15">
        <f t="shared" si="164"/>
        <v>3.8808686715377451E-4</v>
      </c>
      <c r="BW776" s="15">
        <f t="shared" si="165"/>
        <v>7.7617372650745276E-5</v>
      </c>
      <c r="BX776" s="15">
        <f t="shared" si="166"/>
        <v>4.6570423980451977E-4</v>
      </c>
      <c r="BY776" s="17">
        <f t="shared" si="167"/>
        <v>6.0000000502471035E-3</v>
      </c>
      <c r="BZ776" s="17">
        <f t="shared" si="168"/>
        <v>5.0000000502471035E-3</v>
      </c>
      <c r="CA776" s="17">
        <f t="shared" si="169"/>
        <v>1E-3</v>
      </c>
      <c r="CB776" s="17">
        <f t="shared" si="170"/>
        <v>12.88371360493865</v>
      </c>
    </row>
    <row r="777" spans="1:80" x14ac:dyDescent="0.25">
      <c r="A777" s="9">
        <v>23</v>
      </c>
      <c r="B777" s="10" t="s">
        <v>101</v>
      </c>
      <c r="C777" s="9" t="s">
        <v>175</v>
      </c>
      <c r="D777" s="9" t="s">
        <v>102</v>
      </c>
      <c r="E777" s="9" t="s">
        <v>60</v>
      </c>
      <c r="F777" s="9" t="s">
        <v>219</v>
      </c>
      <c r="G777" s="9" t="s">
        <v>191</v>
      </c>
      <c r="H777" s="9" t="s">
        <v>89</v>
      </c>
      <c r="I777" s="9" t="s">
        <v>64</v>
      </c>
      <c r="J777" s="9" t="s">
        <v>129</v>
      </c>
      <c r="K777" s="9" t="s">
        <v>220</v>
      </c>
      <c r="L777" s="9" t="s">
        <v>221</v>
      </c>
      <c r="M777" s="9" t="s">
        <v>222</v>
      </c>
      <c r="N777" s="10" t="s">
        <v>223</v>
      </c>
      <c r="O777" s="16">
        <v>1.0000000100494206</v>
      </c>
      <c r="P777" s="16">
        <v>1</v>
      </c>
      <c r="Q777" s="10" t="s">
        <v>224</v>
      </c>
      <c r="R777" s="10" t="s">
        <v>225</v>
      </c>
      <c r="S777" s="10" t="s">
        <v>225</v>
      </c>
      <c r="T777" s="10" t="s">
        <v>226</v>
      </c>
      <c r="U777" s="9" t="s">
        <v>74</v>
      </c>
      <c r="V777" s="9">
        <v>1211.479</v>
      </c>
      <c r="W777" s="9">
        <v>1.3810450000000001E-4</v>
      </c>
      <c r="X777" s="9">
        <v>974</v>
      </c>
      <c r="Y777" s="9">
        <v>711.5</v>
      </c>
      <c r="Z777" s="9">
        <v>0.80397609999999997</v>
      </c>
      <c r="AA777" s="9">
        <v>0.58729880000000001</v>
      </c>
      <c r="AB777" s="9">
        <v>6.6363200000000005E-4</v>
      </c>
      <c r="AC777" s="9">
        <v>4.8477839999999997E-4</v>
      </c>
      <c r="AD777" s="9">
        <v>1.110327E-4</v>
      </c>
      <c r="AE777" s="9">
        <v>8.1108589999999997E-5</v>
      </c>
      <c r="AF777" s="9">
        <v>0.52915800000000002</v>
      </c>
      <c r="AG777" s="9">
        <v>0.44546469999999999</v>
      </c>
      <c r="AH777" s="9">
        <v>2.09829E-4</v>
      </c>
      <c r="AI777" s="9">
        <v>1.8207640000000001E-4</v>
      </c>
      <c r="AJ777" s="9">
        <v>4.3028530000000003E-4</v>
      </c>
      <c r="AK777" s="9">
        <v>80.599999999999994</v>
      </c>
      <c r="AL777" s="9">
        <v>121.47</v>
      </c>
      <c r="AM777" s="9">
        <v>6.6530259999999994E-2</v>
      </c>
      <c r="AN777" s="9">
        <v>0.10026590000000001</v>
      </c>
      <c r="AO777" s="9">
        <v>5.491657E-5</v>
      </c>
      <c r="AP777" s="9">
        <v>8.2763219999999995E-5</v>
      </c>
      <c r="AQ777" s="9">
        <v>2.8626990000000002E-5</v>
      </c>
      <c r="AR777" s="9">
        <v>4.3142939999999999E-5</v>
      </c>
      <c r="AS777" s="9">
        <v>6.9979659999999999</v>
      </c>
      <c r="AT777" s="9">
        <v>2.4367459999999999</v>
      </c>
      <c r="AU777" s="9">
        <v>4.0907590000000002E-6</v>
      </c>
      <c r="AV777" s="9">
        <v>1.770514E-5</v>
      </c>
      <c r="AW777" s="9">
        <v>2.8141100000000001E-5</v>
      </c>
      <c r="AX777" s="9">
        <v>1.4968690000000001E-5</v>
      </c>
      <c r="AY777" s="9">
        <v>4.3109799999999998E-5</v>
      </c>
      <c r="AZ777" s="9">
        <v>366</v>
      </c>
      <c r="BA777" s="9">
        <v>0</v>
      </c>
      <c r="BB777" s="9">
        <v>385</v>
      </c>
      <c r="BC777" s="9">
        <v>0</v>
      </c>
      <c r="BD777" s="9">
        <v>1033</v>
      </c>
      <c r="BE777" s="9">
        <v>0</v>
      </c>
      <c r="BF777" s="9">
        <v>714</v>
      </c>
      <c r="BG777" s="9">
        <v>0</v>
      </c>
      <c r="BH777" s="26"/>
      <c r="BI777" s="22">
        <v>0</v>
      </c>
      <c r="BJ777" s="22">
        <v>0</v>
      </c>
      <c r="BK777" s="22">
        <v>0</v>
      </c>
      <c r="BL777" s="22">
        <v>13.651999999999996</v>
      </c>
      <c r="BM777" s="12">
        <f t="shared" si="158"/>
        <v>0</v>
      </c>
      <c r="BN777" s="12">
        <f t="shared" si="159"/>
        <v>0</v>
      </c>
      <c r="BO777" s="12">
        <f t="shared" si="160"/>
        <v>0</v>
      </c>
      <c r="BP777" s="16">
        <v>1.0000000100494206</v>
      </c>
      <c r="BQ777" s="16">
        <v>1</v>
      </c>
      <c r="BR777" s="15">
        <f t="shared" si="161"/>
        <v>0</v>
      </c>
      <c r="BS777" s="15">
        <f t="shared" si="162"/>
        <v>0</v>
      </c>
      <c r="BT777" s="15">
        <f t="shared" si="163"/>
        <v>0</v>
      </c>
      <c r="BU777" s="17">
        <v>1.4708365401482517</v>
      </c>
      <c r="BV777" s="15">
        <f t="shared" si="164"/>
        <v>0</v>
      </c>
      <c r="BW777" s="15">
        <f t="shared" si="165"/>
        <v>0</v>
      </c>
      <c r="BX777" s="15">
        <f t="shared" si="166"/>
        <v>0</v>
      </c>
      <c r="BY777" s="17">
        <f t="shared" si="167"/>
        <v>0</v>
      </c>
      <c r="BZ777" s="17">
        <f t="shared" si="168"/>
        <v>0</v>
      </c>
      <c r="CA777" s="17">
        <f t="shared" si="169"/>
        <v>0</v>
      </c>
      <c r="CB777" s="17">
        <f t="shared" si="170"/>
        <v>9.2817927943399834</v>
      </c>
    </row>
    <row r="778" spans="1:80" x14ac:dyDescent="0.25">
      <c r="A778" s="9">
        <v>24</v>
      </c>
      <c r="B778" s="10" t="s">
        <v>101</v>
      </c>
      <c r="C778" s="9" t="s">
        <v>175</v>
      </c>
      <c r="D778" s="9" t="s">
        <v>102</v>
      </c>
      <c r="E778" s="9" t="s">
        <v>60</v>
      </c>
      <c r="F778" s="9" t="s">
        <v>219</v>
      </c>
      <c r="G778" s="9" t="s">
        <v>191</v>
      </c>
      <c r="H778" s="9" t="s">
        <v>89</v>
      </c>
      <c r="I778" s="9" t="s">
        <v>64</v>
      </c>
      <c r="J778" s="9" t="s">
        <v>129</v>
      </c>
      <c r="K778" s="9" t="s">
        <v>220</v>
      </c>
      <c r="L778" s="9" t="s">
        <v>221</v>
      </c>
      <c r="M778" s="9" t="s">
        <v>222</v>
      </c>
      <c r="N778" s="10" t="s">
        <v>223</v>
      </c>
      <c r="O778" s="16">
        <v>1.0000000100494206</v>
      </c>
      <c r="P778" s="16">
        <v>1</v>
      </c>
      <c r="Q778" s="10" t="s">
        <v>224</v>
      </c>
      <c r="R778" s="10" t="s">
        <v>225</v>
      </c>
      <c r="S778" s="10" t="s">
        <v>225</v>
      </c>
      <c r="T778" s="10" t="s">
        <v>226</v>
      </c>
      <c r="U778" s="9" t="s">
        <v>74</v>
      </c>
      <c r="V778" s="9">
        <v>1213.019</v>
      </c>
      <c r="W778" s="9">
        <v>7.790195E-6</v>
      </c>
      <c r="X778" s="9">
        <v>974</v>
      </c>
      <c r="Y778" s="9">
        <v>711.5</v>
      </c>
      <c r="Z778" s="9">
        <v>0.80295539999999999</v>
      </c>
      <c r="AA778" s="9">
        <v>0.5865532</v>
      </c>
      <c r="AB778" s="9">
        <v>6.6194799999999999E-4</v>
      </c>
      <c r="AC778" s="9">
        <v>4.835482E-4</v>
      </c>
      <c r="AD778" s="9">
        <v>6.2551789999999999E-6</v>
      </c>
      <c r="AE778" s="9">
        <v>4.5693630000000003E-6</v>
      </c>
      <c r="AF778" s="9">
        <v>0.74870530000000002</v>
      </c>
      <c r="AG778" s="9">
        <v>0.59879450000000001</v>
      </c>
      <c r="AH778" s="9">
        <v>8.3546609999999998E-6</v>
      </c>
      <c r="AI778" s="9">
        <v>7.6309369999999996E-6</v>
      </c>
      <c r="AJ778" s="9">
        <v>1.423749E-4</v>
      </c>
      <c r="AK778" s="9">
        <v>80.599999999999994</v>
      </c>
      <c r="AL778" s="9">
        <v>121.47</v>
      </c>
      <c r="AM778" s="9">
        <v>6.6445790000000005E-2</v>
      </c>
      <c r="AN778" s="9">
        <v>0.10013859999999999</v>
      </c>
      <c r="AO778" s="9">
        <v>5.4777210000000002E-5</v>
      </c>
      <c r="AP778" s="9">
        <v>8.2553199999999994E-5</v>
      </c>
      <c r="AQ778" s="9">
        <v>9.4602160000000001E-6</v>
      </c>
      <c r="AR778" s="9">
        <v>1.425723E-5</v>
      </c>
      <c r="AS778" s="9">
        <v>3.4503900000000001</v>
      </c>
      <c r="AT778" s="9">
        <v>1.2985089999999999</v>
      </c>
      <c r="AU778" s="9">
        <v>2.7417809999999998E-6</v>
      </c>
      <c r="AV778" s="9">
        <v>1.097969E-5</v>
      </c>
      <c r="AW778" s="9">
        <v>2.4083459999999999E-6</v>
      </c>
      <c r="AX778" s="9">
        <v>7.5144679999999998E-6</v>
      </c>
      <c r="AY778" s="9">
        <v>9.9228139999999992E-6</v>
      </c>
      <c r="AZ778" s="9">
        <v>3170</v>
      </c>
      <c r="BA778" s="9">
        <v>0</v>
      </c>
      <c r="BB778" s="9">
        <v>3537</v>
      </c>
      <c r="BC778" s="9">
        <v>0</v>
      </c>
      <c r="BD778" s="9">
        <v>1835</v>
      </c>
      <c r="BE778" s="9">
        <v>0</v>
      </c>
      <c r="BF778" s="9">
        <v>1246</v>
      </c>
      <c r="BG778" s="9">
        <v>0</v>
      </c>
      <c r="BH778" s="26"/>
      <c r="BI778" s="22">
        <v>0</v>
      </c>
      <c r="BJ778" s="22">
        <v>0</v>
      </c>
      <c r="BK778" s="22">
        <v>0</v>
      </c>
      <c r="BL778" s="22">
        <v>13.651999999999996</v>
      </c>
      <c r="BM778" s="12">
        <f t="shared" si="158"/>
        <v>0</v>
      </c>
      <c r="BN778" s="12">
        <f t="shared" si="159"/>
        <v>0</v>
      </c>
      <c r="BO778" s="12">
        <f t="shared" si="160"/>
        <v>0</v>
      </c>
      <c r="BP778" s="16">
        <v>1.0000000100494206</v>
      </c>
      <c r="BQ778" s="16">
        <v>1</v>
      </c>
      <c r="BR778" s="15">
        <f t="shared" si="161"/>
        <v>0</v>
      </c>
      <c r="BS778" s="15">
        <f t="shared" si="162"/>
        <v>0</v>
      </c>
      <c r="BT778" s="15">
        <f t="shared" si="163"/>
        <v>0</v>
      </c>
      <c r="BU778" s="17">
        <v>1.4708365401482517</v>
      </c>
      <c r="BV778" s="15">
        <f t="shared" si="164"/>
        <v>0</v>
      </c>
      <c r="BW778" s="15">
        <f t="shared" si="165"/>
        <v>0</v>
      </c>
      <c r="BX778" s="15">
        <f t="shared" si="166"/>
        <v>0</v>
      </c>
      <c r="BY778" s="17">
        <f t="shared" si="167"/>
        <v>0</v>
      </c>
      <c r="BZ778" s="17">
        <f t="shared" si="168"/>
        <v>0</v>
      </c>
      <c r="CA778" s="17">
        <f t="shared" si="169"/>
        <v>0</v>
      </c>
      <c r="CB778" s="17">
        <f t="shared" si="170"/>
        <v>9.2817927943399834</v>
      </c>
    </row>
    <row r="779" spans="1:80" x14ac:dyDescent="0.25">
      <c r="A779" s="9">
        <v>25</v>
      </c>
      <c r="B779" s="10" t="s">
        <v>176</v>
      </c>
      <c r="C779" s="9" t="s">
        <v>177</v>
      </c>
      <c r="D779" s="9" t="s">
        <v>178</v>
      </c>
      <c r="E779" s="9" t="s">
        <v>78</v>
      </c>
      <c r="F779" s="9" t="s">
        <v>219</v>
      </c>
      <c r="G779" s="9" t="s">
        <v>191</v>
      </c>
      <c r="H779" s="9" t="s">
        <v>89</v>
      </c>
      <c r="I779" s="9" t="s">
        <v>64</v>
      </c>
      <c r="J779" s="9" t="s">
        <v>129</v>
      </c>
      <c r="K779" s="9" t="s">
        <v>220</v>
      </c>
      <c r="L779" s="9" t="s">
        <v>221</v>
      </c>
      <c r="M779" s="9" t="s">
        <v>222</v>
      </c>
      <c r="N779" s="10" t="s">
        <v>223</v>
      </c>
      <c r="O779" s="16">
        <v>1.0000000100494206</v>
      </c>
      <c r="P779" s="16">
        <v>1</v>
      </c>
      <c r="Q779" s="10" t="s">
        <v>224</v>
      </c>
      <c r="R779" s="10" t="s">
        <v>225</v>
      </c>
      <c r="S779" s="10" t="s">
        <v>225</v>
      </c>
      <c r="T779" s="10" t="s">
        <v>226</v>
      </c>
      <c r="U779" s="9" t="s">
        <v>74</v>
      </c>
      <c r="V779" s="9">
        <v>240.90180000000001</v>
      </c>
      <c r="W779" s="9">
        <v>3.799238E-4</v>
      </c>
      <c r="X779" s="9">
        <v>974</v>
      </c>
      <c r="Y779" s="9">
        <v>711.5</v>
      </c>
      <c r="Z779" s="9">
        <v>4.0431410000000003</v>
      </c>
      <c r="AA779" s="9">
        <v>2.9534859999999998</v>
      </c>
      <c r="AB779" s="9">
        <v>1.6783360000000001E-2</v>
      </c>
      <c r="AC779" s="9">
        <v>1.2260119999999999E-2</v>
      </c>
      <c r="AD779" s="9">
        <v>1.5360860000000001E-3</v>
      </c>
      <c r="AE779" s="9">
        <v>1.1220990000000001E-3</v>
      </c>
      <c r="AF779" s="9">
        <v>7.9832520000000002</v>
      </c>
      <c r="AG779" s="9">
        <v>4.2398389999999999</v>
      </c>
      <c r="AH779" s="9">
        <v>1.9241350000000001E-4</v>
      </c>
      <c r="AI779" s="9">
        <v>2.6465609999999997E-4</v>
      </c>
      <c r="AJ779" s="9">
        <v>9.7375300000000005E-4</v>
      </c>
      <c r="AK779" s="9">
        <v>80.599999999999994</v>
      </c>
      <c r="AL779" s="9">
        <v>121.47</v>
      </c>
      <c r="AM779" s="9">
        <v>0.33457619999999999</v>
      </c>
      <c r="AN779" s="9">
        <v>0.50423039999999997</v>
      </c>
      <c r="AO779" s="9">
        <v>1.3888489999999999E-3</v>
      </c>
      <c r="AP779" s="9">
        <v>2.0930950000000001E-3</v>
      </c>
      <c r="AQ779" s="9">
        <v>3.2579450000000003E-4</v>
      </c>
      <c r="AR779" s="9">
        <v>4.9099579999999999E-4</v>
      </c>
      <c r="AS779" s="9">
        <v>53.623550000000002</v>
      </c>
      <c r="AT779" s="9">
        <v>18.109449999999999</v>
      </c>
      <c r="AU779" s="9">
        <v>6.0755870000000002E-6</v>
      </c>
      <c r="AV779" s="9">
        <v>2.7112680000000001E-5</v>
      </c>
      <c r="AW779" s="11">
        <v>5.0207390000000002E-5</v>
      </c>
      <c r="AX779" s="11">
        <v>2.1969189999999999E-5</v>
      </c>
      <c r="AY779" s="11">
        <v>7.2176579999999995E-5</v>
      </c>
      <c r="AZ779" s="9">
        <v>323</v>
      </c>
      <c r="BA779" s="9">
        <v>0</v>
      </c>
      <c r="BB779" s="9">
        <v>306</v>
      </c>
      <c r="BC779" s="9">
        <v>0</v>
      </c>
      <c r="BD779" s="9">
        <v>773</v>
      </c>
      <c r="BE779" s="9">
        <v>0</v>
      </c>
      <c r="BF779" s="9">
        <v>502</v>
      </c>
      <c r="BG779" s="9">
        <v>0</v>
      </c>
      <c r="BH779" s="26"/>
      <c r="BI779" s="22">
        <v>0</v>
      </c>
      <c r="BJ779" s="22">
        <v>0</v>
      </c>
      <c r="BK779" s="22">
        <v>0</v>
      </c>
      <c r="BL779" s="22">
        <v>33.815999999999995</v>
      </c>
      <c r="BM779" s="12">
        <f t="shared" si="158"/>
        <v>0</v>
      </c>
      <c r="BN779" s="12">
        <f t="shared" si="159"/>
        <v>0</v>
      </c>
      <c r="BO779" s="12">
        <f t="shared" si="160"/>
        <v>0</v>
      </c>
      <c r="BP779" s="16">
        <v>1.0000000100494206</v>
      </c>
      <c r="BQ779" s="16">
        <v>1</v>
      </c>
      <c r="BR779" s="15">
        <f t="shared" si="161"/>
        <v>0</v>
      </c>
      <c r="BS779" s="15">
        <f t="shared" si="162"/>
        <v>0</v>
      </c>
      <c r="BT779" s="15">
        <f t="shared" si="163"/>
        <v>0</v>
      </c>
      <c r="BU779" s="17">
        <v>1.3371864650982324</v>
      </c>
      <c r="BV779" s="15">
        <f t="shared" si="164"/>
        <v>0</v>
      </c>
      <c r="BW779" s="15">
        <f t="shared" si="165"/>
        <v>0</v>
      </c>
      <c r="BX779" s="15">
        <f t="shared" si="166"/>
        <v>0</v>
      </c>
      <c r="BY779" s="17">
        <f t="shared" si="167"/>
        <v>0</v>
      </c>
      <c r="BZ779" s="17">
        <f t="shared" si="168"/>
        <v>0</v>
      </c>
      <c r="CA779" s="17">
        <f t="shared" si="169"/>
        <v>0</v>
      </c>
      <c r="CB779" s="17">
        <f t="shared" si="170"/>
        <v>25.28891884761622</v>
      </c>
    </row>
    <row r="780" spans="1:80" x14ac:dyDescent="0.25">
      <c r="A780" s="9">
        <v>26</v>
      </c>
      <c r="B780" s="10" t="s">
        <v>103</v>
      </c>
      <c r="C780" s="9" t="s">
        <v>104</v>
      </c>
      <c r="D780" s="9" t="s">
        <v>94</v>
      </c>
      <c r="E780" s="9" t="s">
        <v>60</v>
      </c>
      <c r="F780" s="9" t="s">
        <v>219</v>
      </c>
      <c r="G780" s="9" t="s">
        <v>191</v>
      </c>
      <c r="H780" s="9" t="s">
        <v>89</v>
      </c>
      <c r="I780" s="9" t="s">
        <v>64</v>
      </c>
      <c r="J780" s="9" t="s">
        <v>129</v>
      </c>
      <c r="K780" s="9" t="s">
        <v>220</v>
      </c>
      <c r="L780" s="9" t="s">
        <v>221</v>
      </c>
      <c r="M780" s="9" t="s">
        <v>222</v>
      </c>
      <c r="N780" s="10" t="s">
        <v>223</v>
      </c>
      <c r="O780" s="16">
        <v>1.0000000100494206</v>
      </c>
      <c r="P780" s="16">
        <v>1</v>
      </c>
      <c r="Q780" s="10" t="s">
        <v>224</v>
      </c>
      <c r="R780" s="10" t="s">
        <v>225</v>
      </c>
      <c r="S780" s="10" t="s">
        <v>225</v>
      </c>
      <c r="T780" s="10" t="s">
        <v>226</v>
      </c>
      <c r="U780" s="9" t="s">
        <v>74</v>
      </c>
      <c r="V780" s="9">
        <v>574.87429999999995</v>
      </c>
      <c r="W780" s="9">
        <v>5.9433789999999998E-6</v>
      </c>
      <c r="X780" s="9">
        <v>974</v>
      </c>
      <c r="Y780" s="9">
        <v>711.5</v>
      </c>
      <c r="Z780" s="9">
        <v>1.694283</v>
      </c>
      <c r="AA780" s="9">
        <v>1.237662</v>
      </c>
      <c r="AB780" s="9">
        <v>2.947224E-3</v>
      </c>
      <c r="AC780" s="9">
        <v>2.1529259999999999E-3</v>
      </c>
      <c r="AD780" s="9">
        <v>1.0069769999999999E-5</v>
      </c>
      <c r="AE780" s="9">
        <v>7.3558930000000002E-6</v>
      </c>
      <c r="AF780" s="9">
        <v>4.8227969999999996</v>
      </c>
      <c r="AG780" s="9">
        <v>3.0747879999999999</v>
      </c>
      <c r="AH780" s="9">
        <v>2.0879520000000001E-6</v>
      </c>
      <c r="AI780" s="9">
        <v>2.392325E-6</v>
      </c>
      <c r="AJ780" s="9">
        <v>1.535776E-4</v>
      </c>
      <c r="AK780" s="9">
        <v>80.599999999999994</v>
      </c>
      <c r="AL780" s="9">
        <v>121.47</v>
      </c>
      <c r="AM780" s="9">
        <v>0.14020450000000001</v>
      </c>
      <c r="AN780" s="9">
        <v>0.2112984</v>
      </c>
      <c r="AO780" s="9">
        <v>2.438873E-4</v>
      </c>
      <c r="AP780" s="9">
        <v>3.6755570000000001E-4</v>
      </c>
      <c r="AQ780" s="9">
        <v>2.1532279999999999E-5</v>
      </c>
      <c r="AR780" s="9">
        <v>3.2450689999999997E-5</v>
      </c>
      <c r="AS780" s="9">
        <v>19.093699999999998</v>
      </c>
      <c r="AT780" s="9">
        <v>14.185829999999999</v>
      </c>
      <c r="AU780" s="9">
        <v>1.127716E-6</v>
      </c>
      <c r="AV780" s="9">
        <v>2.2875429999999998E-6</v>
      </c>
      <c r="AW780" s="9">
        <v>4.2616619999999999E-7</v>
      </c>
      <c r="AX780" s="9">
        <v>1.8800420000000001E-6</v>
      </c>
      <c r="AY780" s="9">
        <v>2.3062090000000001E-6</v>
      </c>
      <c r="AZ780" s="9">
        <v>4923</v>
      </c>
      <c r="BA780" s="9">
        <v>0</v>
      </c>
      <c r="BB780" s="9">
        <v>5621</v>
      </c>
      <c r="BC780" s="9">
        <v>0</v>
      </c>
      <c r="BD780" s="9">
        <v>1344</v>
      </c>
      <c r="BE780" s="9">
        <v>0</v>
      </c>
      <c r="BF780" s="9">
        <v>1031</v>
      </c>
      <c r="BG780" s="9">
        <v>0</v>
      </c>
      <c r="BH780" s="26"/>
      <c r="BI780" s="22">
        <v>0</v>
      </c>
      <c r="BJ780" s="22">
        <v>0</v>
      </c>
      <c r="BK780" s="22">
        <v>0</v>
      </c>
      <c r="BL780" s="22">
        <v>30.052000000000003</v>
      </c>
      <c r="BM780" s="12">
        <f t="shared" si="158"/>
        <v>0</v>
      </c>
      <c r="BN780" s="12">
        <f t="shared" si="159"/>
        <v>0</v>
      </c>
      <c r="BO780" s="12">
        <f t="shared" si="160"/>
        <v>0</v>
      </c>
      <c r="BP780" s="16">
        <v>1.0000000100494206</v>
      </c>
      <c r="BQ780" s="16">
        <v>1</v>
      </c>
      <c r="BR780" s="15">
        <f t="shared" si="161"/>
        <v>0</v>
      </c>
      <c r="BS780" s="15">
        <f t="shared" si="162"/>
        <v>0</v>
      </c>
      <c r="BT780" s="15">
        <f t="shared" si="163"/>
        <v>0</v>
      </c>
      <c r="BU780" s="17">
        <v>1.3602002776375346</v>
      </c>
      <c r="BV780" s="15">
        <f t="shared" si="164"/>
        <v>0</v>
      </c>
      <c r="BW780" s="15">
        <f t="shared" si="165"/>
        <v>0</v>
      </c>
      <c r="BX780" s="15">
        <f t="shared" si="166"/>
        <v>0</v>
      </c>
      <c r="BY780" s="17">
        <f t="shared" si="167"/>
        <v>0</v>
      </c>
      <c r="BZ780" s="17">
        <f t="shared" si="168"/>
        <v>0</v>
      </c>
      <c r="CA780" s="17">
        <f t="shared" si="169"/>
        <v>0</v>
      </c>
      <c r="CB780" s="17">
        <f t="shared" si="170"/>
        <v>22.093805224180556</v>
      </c>
    </row>
    <row r="781" spans="1:80" x14ac:dyDescent="0.25">
      <c r="A781" s="13">
        <v>28</v>
      </c>
      <c r="B781" s="14" t="s">
        <v>107</v>
      </c>
      <c r="C781" s="13" t="s">
        <v>108</v>
      </c>
      <c r="D781" s="13" t="s">
        <v>81</v>
      </c>
      <c r="E781" s="13" t="s">
        <v>78</v>
      </c>
      <c r="F781" s="13" t="s">
        <v>219</v>
      </c>
      <c r="G781" s="13" t="s">
        <v>191</v>
      </c>
      <c r="H781" s="13" t="s">
        <v>89</v>
      </c>
      <c r="I781" s="13" t="s">
        <v>64</v>
      </c>
      <c r="J781" s="13" t="s">
        <v>129</v>
      </c>
      <c r="K781" s="13" t="s">
        <v>220</v>
      </c>
      <c r="L781" s="13" t="s">
        <v>221</v>
      </c>
      <c r="M781" s="13" t="s">
        <v>222</v>
      </c>
      <c r="N781" s="14" t="s">
        <v>223</v>
      </c>
      <c r="O781" s="16">
        <v>1.0000000100494206</v>
      </c>
      <c r="P781" s="16">
        <v>1</v>
      </c>
      <c r="Q781" s="14" t="s">
        <v>224</v>
      </c>
      <c r="R781" s="14" t="s">
        <v>225</v>
      </c>
      <c r="S781" s="14" t="s">
        <v>225</v>
      </c>
      <c r="T781" s="14" t="s">
        <v>226</v>
      </c>
      <c r="U781" s="13" t="s">
        <v>74</v>
      </c>
      <c r="V781" s="13">
        <v>606.92380000000003</v>
      </c>
      <c r="W781" s="13">
        <v>4.0230210000000001E-5</v>
      </c>
      <c r="X781" s="13">
        <v>974</v>
      </c>
      <c r="Y781" s="13">
        <v>711.5</v>
      </c>
      <c r="Z781" s="13">
        <v>1.604814</v>
      </c>
      <c r="AA781" s="13">
        <v>1.1723049999999999</v>
      </c>
      <c r="AB781" s="13">
        <v>2.6441780000000001E-3</v>
      </c>
      <c r="AC781" s="13">
        <v>1.9315529999999999E-3</v>
      </c>
      <c r="AD781" s="13">
        <v>6.4562019999999998E-5</v>
      </c>
      <c r="AE781" s="13">
        <v>4.716209E-5</v>
      </c>
      <c r="AF781" s="13">
        <v>0.3746621</v>
      </c>
      <c r="AG781" s="13">
        <v>0.23458879999999999</v>
      </c>
      <c r="AH781" s="13">
        <v>1.723207E-4</v>
      </c>
      <c r="AI781" s="13">
        <v>2.0104150000000001E-4</v>
      </c>
      <c r="AJ781" s="13">
        <v>3.763336E-4</v>
      </c>
      <c r="AK781" s="13">
        <v>80.599999999999994</v>
      </c>
      <c r="AL781" s="13">
        <v>121.47</v>
      </c>
      <c r="AM781" s="13">
        <v>0.1328009</v>
      </c>
      <c r="AN781" s="13">
        <v>0.2001404</v>
      </c>
      <c r="AO781" s="13">
        <v>2.1880979999999999E-4</v>
      </c>
      <c r="AP781" s="13">
        <v>3.2976210000000003E-4</v>
      </c>
      <c r="AQ781" s="13">
        <v>4.9977420000000002E-5</v>
      </c>
      <c r="AR781" s="13">
        <v>7.5319570000000001E-5</v>
      </c>
      <c r="AS781" s="13">
        <v>7.3445919999999996</v>
      </c>
      <c r="AT781" s="13">
        <v>2.7846350000000002</v>
      </c>
      <c r="AU781" s="13">
        <v>6.8046559999999999E-6</v>
      </c>
      <c r="AV781" s="13">
        <v>2.7048270000000001E-5</v>
      </c>
      <c r="AW781" s="15">
        <v>1.5620600000000001E-5</v>
      </c>
      <c r="AX781" s="15">
        <v>2.4946670000000001E-5</v>
      </c>
      <c r="AY781" s="15">
        <v>4.0567269999999998E-5</v>
      </c>
      <c r="AZ781" s="13">
        <v>417</v>
      </c>
      <c r="BA781" s="13">
        <v>0</v>
      </c>
      <c r="BB781" s="13">
        <v>406</v>
      </c>
      <c r="BC781" s="13">
        <v>0</v>
      </c>
      <c r="BD781" s="13">
        <v>940</v>
      </c>
      <c r="BE781" s="13">
        <v>0</v>
      </c>
      <c r="BF781" s="13">
        <v>625</v>
      </c>
      <c r="BG781" s="13">
        <v>0</v>
      </c>
      <c r="BI781" s="22">
        <v>3.0000000000000001E-3</v>
      </c>
      <c r="BJ781" s="22">
        <v>2E-3</v>
      </c>
      <c r="BK781" s="22">
        <v>1E-3</v>
      </c>
      <c r="BL781" s="22">
        <v>17.653999999999993</v>
      </c>
      <c r="BM781" s="12">
        <f t="shared" si="158"/>
        <v>1.6993315962388135E-4</v>
      </c>
      <c r="BN781" s="12">
        <f t="shared" si="159"/>
        <v>1.1328877308258756E-4</v>
      </c>
      <c r="BO781" s="12">
        <f t="shared" si="160"/>
        <v>5.664438654129378E-5</v>
      </c>
      <c r="BP781" s="16">
        <v>1.0000000100494206</v>
      </c>
      <c r="BQ781" s="16">
        <v>1</v>
      </c>
      <c r="BR781" s="15">
        <f t="shared" si="161"/>
        <v>1.132887742210741E-4</v>
      </c>
      <c r="BS781" s="15">
        <f t="shared" si="162"/>
        <v>5.664438654129378E-5</v>
      </c>
      <c r="BT781" s="15">
        <f t="shared" si="163"/>
        <v>1.6993316076236787E-4</v>
      </c>
      <c r="BU781" s="17">
        <v>1.3174513140842181</v>
      </c>
      <c r="BV781" s="15">
        <f t="shared" si="164"/>
        <v>1.4925244446854435E-4</v>
      </c>
      <c r="BW781" s="15">
        <f t="shared" si="165"/>
        <v>7.462622148432189E-5</v>
      </c>
      <c r="BX781" s="15">
        <f t="shared" si="166"/>
        <v>2.2387866595286623E-4</v>
      </c>
      <c r="BY781" s="17">
        <f t="shared" si="167"/>
        <v>3.0000000200988415E-3</v>
      </c>
      <c r="BZ781" s="17">
        <f t="shared" si="168"/>
        <v>2.0000000200988415E-3</v>
      </c>
      <c r="CA781" s="17">
        <f t="shared" si="169"/>
        <v>1E-3</v>
      </c>
      <c r="CB781" s="17">
        <f t="shared" si="170"/>
        <v>13.400115671273648</v>
      </c>
    </row>
    <row r="782" spans="1:80" x14ac:dyDescent="0.25">
      <c r="A782" s="9">
        <v>29</v>
      </c>
      <c r="B782" s="10" t="s">
        <v>109</v>
      </c>
      <c r="C782" s="9" t="s">
        <v>110</v>
      </c>
      <c r="D782" s="9" t="s">
        <v>81</v>
      </c>
      <c r="E782" s="9" t="s">
        <v>78</v>
      </c>
      <c r="F782" s="9" t="s">
        <v>219</v>
      </c>
      <c r="G782" s="9" t="s">
        <v>191</v>
      </c>
      <c r="H782" s="9" t="s">
        <v>89</v>
      </c>
      <c r="I782" s="9" t="s">
        <v>64</v>
      </c>
      <c r="J782" s="9" t="s">
        <v>129</v>
      </c>
      <c r="K782" s="9" t="s">
        <v>220</v>
      </c>
      <c r="L782" s="9" t="s">
        <v>221</v>
      </c>
      <c r="M782" s="9" t="s">
        <v>222</v>
      </c>
      <c r="N782" s="10" t="s">
        <v>223</v>
      </c>
      <c r="O782" s="16">
        <v>1.0000000100494206</v>
      </c>
      <c r="P782" s="16">
        <v>1</v>
      </c>
      <c r="Q782" s="10" t="s">
        <v>224</v>
      </c>
      <c r="R782" s="10" t="s">
        <v>225</v>
      </c>
      <c r="S782" s="10" t="s">
        <v>225</v>
      </c>
      <c r="T782" s="10" t="s">
        <v>226</v>
      </c>
      <c r="U782" s="9" t="s">
        <v>74</v>
      </c>
      <c r="V782" s="9">
        <v>569.24590000000001</v>
      </c>
      <c r="W782" s="9">
        <v>5.8124100000000001E-5</v>
      </c>
      <c r="X782" s="9">
        <v>974</v>
      </c>
      <c r="Y782" s="9">
        <v>711.5</v>
      </c>
      <c r="Z782" s="9">
        <v>1.7110350000000001</v>
      </c>
      <c r="AA782" s="9">
        <v>1.2498990000000001</v>
      </c>
      <c r="AB782" s="9">
        <v>3.0057930000000001E-3</v>
      </c>
      <c r="AC782" s="9">
        <v>2.19571E-3</v>
      </c>
      <c r="AD782" s="9">
        <v>9.9452389999999996E-5</v>
      </c>
      <c r="AE782" s="9">
        <v>7.2649260000000007E-5</v>
      </c>
      <c r="AF782" s="9">
        <v>0.35908669999999998</v>
      </c>
      <c r="AG782" s="9">
        <v>0.25948500000000002</v>
      </c>
      <c r="AH782" s="9">
        <v>2.7695930000000001E-4</v>
      </c>
      <c r="AI782" s="9">
        <v>2.799748E-4</v>
      </c>
      <c r="AJ782" s="9">
        <v>7.9860409999999999E-4</v>
      </c>
      <c r="AK782" s="9">
        <v>80.599999999999994</v>
      </c>
      <c r="AL782" s="9">
        <v>121.47</v>
      </c>
      <c r="AM782" s="9">
        <v>0.14159079999999999</v>
      </c>
      <c r="AN782" s="9">
        <v>0.21338760000000001</v>
      </c>
      <c r="AO782" s="9">
        <v>2.4873400000000002E-4</v>
      </c>
      <c r="AP782" s="9">
        <v>3.7486000000000003E-4</v>
      </c>
      <c r="AQ782" s="9">
        <v>1.13075E-4</v>
      </c>
      <c r="AR782" s="9">
        <v>1.7041220000000001E-4</v>
      </c>
      <c r="AS782" s="9">
        <v>6.2785849999999996</v>
      </c>
      <c r="AT782" s="9">
        <v>2.3880729999999999</v>
      </c>
      <c r="AU782" s="9">
        <v>1.800963E-5</v>
      </c>
      <c r="AV782" s="9">
        <v>7.135969E-5</v>
      </c>
      <c r="AW782" s="11">
        <v>2.7440099999999998E-5</v>
      </c>
      <c r="AX782" s="11">
        <v>6.4365779999999998E-5</v>
      </c>
      <c r="AY782" s="11">
        <v>9.1805890000000001E-5</v>
      </c>
      <c r="AZ782" s="9">
        <v>309</v>
      </c>
      <c r="BA782" s="9">
        <v>0</v>
      </c>
      <c r="BB782" s="9">
        <v>292</v>
      </c>
      <c r="BC782" s="9">
        <v>0</v>
      </c>
      <c r="BD782" s="9">
        <v>753</v>
      </c>
      <c r="BE782" s="9">
        <v>0</v>
      </c>
      <c r="BF782" s="9">
        <v>462</v>
      </c>
      <c r="BG782" s="9">
        <v>0</v>
      </c>
      <c r="BH782" s="26"/>
      <c r="BI782" s="22">
        <v>3.0000000000000001E-3</v>
      </c>
      <c r="BJ782" s="22">
        <v>2E-3</v>
      </c>
      <c r="BK782" s="22">
        <v>1E-3</v>
      </c>
      <c r="BL782" s="22">
        <v>16.986999999999998</v>
      </c>
      <c r="BM782" s="12">
        <f t="shared" si="158"/>
        <v>1.7660563960675814E-4</v>
      </c>
      <c r="BN782" s="12">
        <f t="shared" si="159"/>
        <v>1.1773709307117208E-4</v>
      </c>
      <c r="BO782" s="12">
        <f t="shared" si="160"/>
        <v>5.8868546535586041E-5</v>
      </c>
      <c r="BP782" s="16">
        <v>1.0000000100494206</v>
      </c>
      <c r="BQ782" s="16">
        <v>1</v>
      </c>
      <c r="BR782" s="15">
        <f t="shared" si="161"/>
        <v>1.1773709425436165E-4</v>
      </c>
      <c r="BS782" s="15">
        <f t="shared" si="162"/>
        <v>5.8868546535586041E-5</v>
      </c>
      <c r="BT782" s="15">
        <f t="shared" si="163"/>
        <v>1.766056407899477E-4</v>
      </c>
      <c r="BU782" s="17">
        <v>1.311023479840995</v>
      </c>
      <c r="BV782" s="15">
        <f t="shared" si="164"/>
        <v>1.5435609501572044E-4</v>
      </c>
      <c r="BW782" s="15">
        <f t="shared" si="165"/>
        <v>7.7178046732265558E-5</v>
      </c>
      <c r="BX782" s="15">
        <f t="shared" si="166"/>
        <v>2.31534141747986E-4</v>
      </c>
      <c r="BY782" s="17">
        <f t="shared" si="167"/>
        <v>3.0000000200988415E-3</v>
      </c>
      <c r="BZ782" s="17">
        <f t="shared" si="168"/>
        <v>2.0000000200988415E-3</v>
      </c>
      <c r="CA782" s="17">
        <f t="shared" si="169"/>
        <v>1E-3</v>
      </c>
      <c r="CB782" s="17">
        <f t="shared" si="170"/>
        <v>12.957052456497754</v>
      </c>
    </row>
    <row r="783" spans="1:80" x14ac:dyDescent="0.25">
      <c r="A783" s="13">
        <v>30</v>
      </c>
      <c r="B783" s="14" t="s">
        <v>111</v>
      </c>
      <c r="C783" s="13" t="s">
        <v>112</v>
      </c>
      <c r="D783" s="13" t="s">
        <v>63</v>
      </c>
      <c r="E783" s="13" t="s">
        <v>78</v>
      </c>
      <c r="F783" s="13" t="s">
        <v>219</v>
      </c>
      <c r="G783" s="13" t="s">
        <v>191</v>
      </c>
      <c r="H783" s="13" t="s">
        <v>89</v>
      </c>
      <c r="I783" s="13" t="s">
        <v>64</v>
      </c>
      <c r="J783" s="13" t="s">
        <v>129</v>
      </c>
      <c r="K783" s="13" t="s">
        <v>220</v>
      </c>
      <c r="L783" s="13" t="s">
        <v>221</v>
      </c>
      <c r="M783" s="13" t="s">
        <v>222</v>
      </c>
      <c r="N783" s="14" t="s">
        <v>223</v>
      </c>
      <c r="O783" s="16">
        <v>1.0000000100494206</v>
      </c>
      <c r="P783" s="16">
        <v>1</v>
      </c>
      <c r="Q783" s="14" t="s">
        <v>224</v>
      </c>
      <c r="R783" s="14" t="s">
        <v>225</v>
      </c>
      <c r="S783" s="14" t="s">
        <v>225</v>
      </c>
      <c r="T783" s="14" t="s">
        <v>226</v>
      </c>
      <c r="U783" s="13" t="s">
        <v>74</v>
      </c>
      <c r="V783" s="13">
        <v>513.77350000000001</v>
      </c>
      <c r="W783" s="13">
        <v>4.4907880000000003E-5</v>
      </c>
      <c r="X783" s="13">
        <v>974</v>
      </c>
      <c r="Y783" s="13">
        <v>711.5</v>
      </c>
      <c r="Z783" s="13">
        <v>1.895777</v>
      </c>
      <c r="AA783" s="13">
        <v>1.384852</v>
      </c>
      <c r="AB783" s="13">
        <v>3.6899089999999999E-3</v>
      </c>
      <c r="AC783" s="13">
        <v>2.6954520000000001E-3</v>
      </c>
      <c r="AD783" s="13">
        <v>8.513533E-5</v>
      </c>
      <c r="AE783" s="13">
        <v>6.2190749999999997E-5</v>
      </c>
      <c r="AF783" s="13">
        <v>0.70002640000000005</v>
      </c>
      <c r="AG783" s="13">
        <v>0.64454800000000001</v>
      </c>
      <c r="AH783" s="13">
        <v>1.2161730000000001E-4</v>
      </c>
      <c r="AI783" s="13">
        <v>9.6487369999999998E-5</v>
      </c>
      <c r="AJ783" s="13">
        <v>1.316121E-3</v>
      </c>
      <c r="AK783" s="13">
        <v>80.599999999999994</v>
      </c>
      <c r="AL783" s="13">
        <v>121.47</v>
      </c>
      <c r="AM783" s="13">
        <v>0.1568785</v>
      </c>
      <c r="AN783" s="13">
        <v>0.2364272</v>
      </c>
      <c r="AO783" s="13">
        <v>3.0534559999999999E-4</v>
      </c>
      <c r="AP783" s="13">
        <v>4.6017779999999998E-4</v>
      </c>
      <c r="AQ783" s="13">
        <v>2.0647109999999999E-4</v>
      </c>
      <c r="AR783" s="13">
        <v>3.1116679999999998E-4</v>
      </c>
      <c r="AS783" s="13">
        <v>14.642010000000001</v>
      </c>
      <c r="AT783" s="13">
        <v>7.3669500000000001</v>
      </c>
      <c r="AU783" s="13">
        <v>1.4101289999999999E-5</v>
      </c>
      <c r="AV783" s="13">
        <v>4.223822E-5</v>
      </c>
      <c r="AW783" s="15">
        <v>7.7626859999999994E-6</v>
      </c>
      <c r="AX783" s="15">
        <v>3.8840030000000003E-5</v>
      </c>
      <c r="AY783" s="15">
        <v>4.6602720000000002E-5</v>
      </c>
      <c r="AZ783" s="13">
        <v>401</v>
      </c>
      <c r="BA783" s="13">
        <v>0</v>
      </c>
      <c r="BB783" s="13">
        <v>400</v>
      </c>
      <c r="BC783" s="13">
        <v>0</v>
      </c>
      <c r="BD783" s="13">
        <v>672</v>
      </c>
      <c r="BE783" s="13">
        <v>0</v>
      </c>
      <c r="BF783" s="13">
        <v>388</v>
      </c>
      <c r="BG783" s="13">
        <v>0</v>
      </c>
      <c r="BI783" s="22">
        <v>3.0000000000000001E-3</v>
      </c>
      <c r="BJ783" s="22">
        <v>2E-3</v>
      </c>
      <c r="BK783" s="22">
        <v>1E-3</v>
      </c>
      <c r="BL783" s="22">
        <v>18.265999999999998</v>
      </c>
      <c r="BM783" s="12">
        <f t="shared" si="158"/>
        <v>1.6423957078725502E-4</v>
      </c>
      <c r="BN783" s="12">
        <f t="shared" si="159"/>
        <v>1.0949304719150335E-4</v>
      </c>
      <c r="BO783" s="12">
        <f t="shared" si="160"/>
        <v>5.4746523595751677E-5</v>
      </c>
      <c r="BP783" s="16">
        <v>1.0000000100494206</v>
      </c>
      <c r="BQ783" s="16">
        <v>1</v>
      </c>
      <c r="BR783" s="15">
        <f t="shared" si="161"/>
        <v>1.0949304829184504E-4</v>
      </c>
      <c r="BS783" s="15">
        <f t="shared" si="162"/>
        <v>5.4746523595751677E-5</v>
      </c>
      <c r="BT783" s="15">
        <f t="shared" si="163"/>
        <v>1.6423957188759671E-4</v>
      </c>
      <c r="BU783" s="17">
        <v>1.3021442361460662</v>
      </c>
      <c r="BV783" s="15">
        <f t="shared" si="164"/>
        <v>1.4257574173128889E-4</v>
      </c>
      <c r="BW783" s="15">
        <f t="shared" si="165"/>
        <v>7.1287870149242655E-5</v>
      </c>
      <c r="BX783" s="15">
        <f t="shared" si="166"/>
        <v>2.1386361188053155E-4</v>
      </c>
      <c r="BY783" s="17">
        <f t="shared" si="167"/>
        <v>3.0000000200988415E-3</v>
      </c>
      <c r="BZ783" s="17">
        <f t="shared" si="168"/>
        <v>2.0000000200988415E-3</v>
      </c>
      <c r="CA783" s="17">
        <f t="shared" si="169"/>
        <v>1E-3</v>
      </c>
      <c r="CB783" s="17">
        <f t="shared" si="170"/>
        <v>14.027631880521595</v>
      </c>
    </row>
    <row r="784" spans="1:80" x14ac:dyDescent="0.25">
      <c r="A784" s="13">
        <v>32</v>
      </c>
      <c r="B784" s="14" t="s">
        <v>113</v>
      </c>
      <c r="C784" s="13" t="s">
        <v>114</v>
      </c>
      <c r="D784" s="13" t="s">
        <v>77</v>
      </c>
      <c r="E784" s="13" t="s">
        <v>78</v>
      </c>
      <c r="F784" s="13" t="s">
        <v>219</v>
      </c>
      <c r="G784" s="13" t="s">
        <v>191</v>
      </c>
      <c r="H784" s="13" t="s">
        <v>89</v>
      </c>
      <c r="I784" s="13" t="s">
        <v>64</v>
      </c>
      <c r="J784" s="13" t="s">
        <v>129</v>
      </c>
      <c r="K784" s="13" t="s">
        <v>220</v>
      </c>
      <c r="L784" s="13" t="s">
        <v>221</v>
      </c>
      <c r="M784" s="13" t="s">
        <v>222</v>
      </c>
      <c r="N784" s="14" t="s">
        <v>223</v>
      </c>
      <c r="O784" s="16">
        <v>1.0000000100494206</v>
      </c>
      <c r="P784" s="16">
        <v>1</v>
      </c>
      <c r="Q784" s="14" t="s">
        <v>224</v>
      </c>
      <c r="R784" s="14" t="s">
        <v>225</v>
      </c>
      <c r="S784" s="14" t="s">
        <v>225</v>
      </c>
      <c r="T784" s="14" t="s">
        <v>226</v>
      </c>
      <c r="U784" s="13" t="s">
        <v>74</v>
      </c>
      <c r="V784" s="13">
        <v>658.37189999999998</v>
      </c>
      <c r="W784" s="13">
        <v>1.8413439999999998E-5</v>
      </c>
      <c r="X784" s="13">
        <v>974</v>
      </c>
      <c r="Y784" s="13">
        <v>711.5</v>
      </c>
      <c r="Z784" s="13">
        <v>1.4794069999999999</v>
      </c>
      <c r="AA784" s="13">
        <v>1.0806960000000001</v>
      </c>
      <c r="AB784" s="13">
        <v>2.247069E-3</v>
      </c>
      <c r="AC784" s="13">
        <v>1.6414680000000001E-3</v>
      </c>
      <c r="AD784" s="13">
        <v>2.7240980000000001E-5</v>
      </c>
      <c r="AE784" s="13">
        <v>1.989934E-5</v>
      </c>
      <c r="AF784" s="13">
        <v>0.24763930000000001</v>
      </c>
      <c r="AG784" s="13">
        <v>0.16844319999999999</v>
      </c>
      <c r="AH784" s="13">
        <v>1.100026E-4</v>
      </c>
      <c r="AI784" s="13">
        <v>1.181368E-4</v>
      </c>
      <c r="AJ784" s="13">
        <v>4.4116480000000002E-4</v>
      </c>
      <c r="AK784" s="13">
        <v>80.599999999999994</v>
      </c>
      <c r="AL784" s="13">
        <v>121.47</v>
      </c>
      <c r="AM784" s="13">
        <v>0.1224232</v>
      </c>
      <c r="AN784" s="13">
        <v>0.18450059999999999</v>
      </c>
      <c r="AO784" s="13">
        <v>1.8594839999999999E-4</v>
      </c>
      <c r="AP784" s="13">
        <v>2.8023769999999999E-4</v>
      </c>
      <c r="AQ784" s="13">
        <v>5.4008809999999998E-5</v>
      </c>
      <c r="AR784" s="13">
        <v>8.139516E-5</v>
      </c>
      <c r="AS784" s="13">
        <v>4.8774290000000002</v>
      </c>
      <c r="AT784" s="13">
        <v>1.789053</v>
      </c>
      <c r="AU784" s="13">
        <v>1.107321E-5</v>
      </c>
      <c r="AV784" s="13">
        <v>4.5496240000000003E-5</v>
      </c>
      <c r="AW784" s="15">
        <v>1.0165710000000001E-5</v>
      </c>
      <c r="AX784" s="15">
        <v>4.1581269999999999E-5</v>
      </c>
      <c r="AY784" s="15">
        <v>5.1746980000000003E-5</v>
      </c>
      <c r="AZ784" s="13">
        <v>693</v>
      </c>
      <c r="BA784" s="13">
        <v>0</v>
      </c>
      <c r="BB784" s="13">
        <v>776</v>
      </c>
      <c r="BC784" s="13">
        <v>0</v>
      </c>
      <c r="BD784" s="13">
        <v>806</v>
      </c>
      <c r="BE784" s="13">
        <v>0</v>
      </c>
      <c r="BF784" s="13">
        <v>528</v>
      </c>
      <c r="BG784" s="13">
        <v>0</v>
      </c>
      <c r="BI784" s="22">
        <v>1E-3</v>
      </c>
      <c r="BJ784" s="22">
        <v>1E-3</v>
      </c>
      <c r="BK784" s="22">
        <v>0</v>
      </c>
      <c r="BL784" s="22">
        <v>15.987000000000004</v>
      </c>
      <c r="BM784" s="12">
        <f t="shared" si="158"/>
        <v>6.2550822543316434E-5</v>
      </c>
      <c r="BN784" s="12">
        <f t="shared" si="159"/>
        <v>6.2550822543316434E-5</v>
      </c>
      <c r="BO784" s="12">
        <f t="shared" si="160"/>
        <v>0</v>
      </c>
      <c r="BP784" s="16">
        <v>1.0000000100494206</v>
      </c>
      <c r="BQ784" s="16">
        <v>1</v>
      </c>
      <c r="BR784" s="15">
        <f t="shared" si="161"/>
        <v>6.2550823171915956E-5</v>
      </c>
      <c r="BS784" s="15">
        <f t="shared" si="162"/>
        <v>0</v>
      </c>
      <c r="BT784" s="15">
        <f t="shared" si="163"/>
        <v>6.2550823171915956E-5</v>
      </c>
      <c r="BU784" s="17">
        <v>1.3630320146741419</v>
      </c>
      <c r="BV784" s="15">
        <f t="shared" si="164"/>
        <v>8.5258774527542609E-5</v>
      </c>
      <c r="BW784" s="15">
        <f t="shared" si="165"/>
        <v>0</v>
      </c>
      <c r="BX784" s="15">
        <f t="shared" si="166"/>
        <v>8.5258774527542609E-5</v>
      </c>
      <c r="BY784" s="17">
        <f t="shared" si="167"/>
        <v>1.0000000100494207E-3</v>
      </c>
      <c r="BZ784" s="17">
        <f t="shared" si="168"/>
        <v>1.0000000100494207E-3</v>
      </c>
      <c r="CA784" s="17">
        <f t="shared" si="169"/>
        <v>0</v>
      </c>
      <c r="CB784" s="17">
        <f t="shared" si="170"/>
        <v>11.728998165770884</v>
      </c>
    </row>
    <row r="785" spans="1:80" x14ac:dyDescent="0.25">
      <c r="A785" s="9">
        <v>34</v>
      </c>
      <c r="B785" s="10" t="s">
        <v>154</v>
      </c>
      <c r="C785" s="9" t="s">
        <v>155</v>
      </c>
      <c r="D785" s="9" t="s">
        <v>153</v>
      </c>
      <c r="E785" s="9" t="s">
        <v>60</v>
      </c>
      <c r="F785" s="9" t="s">
        <v>219</v>
      </c>
      <c r="G785" s="9" t="s">
        <v>191</v>
      </c>
      <c r="H785" s="9" t="s">
        <v>89</v>
      </c>
      <c r="I785" s="9" t="s">
        <v>64</v>
      </c>
      <c r="J785" s="9" t="s">
        <v>129</v>
      </c>
      <c r="K785" s="9" t="s">
        <v>220</v>
      </c>
      <c r="L785" s="9" t="s">
        <v>221</v>
      </c>
      <c r="M785" s="9" t="s">
        <v>222</v>
      </c>
      <c r="N785" s="10" t="s">
        <v>223</v>
      </c>
      <c r="O785" s="16">
        <v>1.0000000100494206</v>
      </c>
      <c r="P785" s="16">
        <v>1</v>
      </c>
      <c r="Q785" s="10" t="s">
        <v>224</v>
      </c>
      <c r="R785" s="10" t="s">
        <v>225</v>
      </c>
      <c r="S785" s="10" t="s">
        <v>225</v>
      </c>
      <c r="T785" s="10" t="s">
        <v>226</v>
      </c>
      <c r="U785" s="9" t="s">
        <v>74</v>
      </c>
      <c r="V785" s="9">
        <v>1153.789</v>
      </c>
      <c r="W785" s="9">
        <v>8.2927739999999998E-5</v>
      </c>
      <c r="X785" s="9">
        <v>974</v>
      </c>
      <c r="Y785" s="9">
        <v>711.5</v>
      </c>
      <c r="Z785" s="9">
        <v>0.84417529999999996</v>
      </c>
      <c r="AA785" s="9">
        <v>0.61666399999999999</v>
      </c>
      <c r="AB785" s="9">
        <v>7.31655E-4</v>
      </c>
      <c r="AC785" s="9">
        <v>5.3446869999999999E-4</v>
      </c>
      <c r="AD785" s="9">
        <v>7.0005550000000003E-5</v>
      </c>
      <c r="AE785" s="9">
        <v>5.1138560000000003E-5</v>
      </c>
      <c r="AF785" s="9">
        <v>1.279577</v>
      </c>
      <c r="AG785" s="9">
        <v>0.96049200000000001</v>
      </c>
      <c r="AH785" s="9">
        <v>5.4709929999999998E-5</v>
      </c>
      <c r="AI785" s="9">
        <v>5.3242039999999999E-5</v>
      </c>
      <c r="AJ785" s="9">
        <v>2.469859E-4</v>
      </c>
      <c r="AK785" s="9">
        <v>80.599999999999994</v>
      </c>
      <c r="AL785" s="9">
        <v>121.47</v>
      </c>
      <c r="AM785" s="9">
        <v>6.9856810000000005E-2</v>
      </c>
      <c r="AN785" s="9">
        <v>0.1052792</v>
      </c>
      <c r="AO785" s="9">
        <v>6.0545579999999997E-5</v>
      </c>
      <c r="AP785" s="9">
        <v>9.1246549999999998E-5</v>
      </c>
      <c r="AQ785" s="9">
        <v>1.725365E-5</v>
      </c>
      <c r="AR785" s="9">
        <v>2.600249E-5</v>
      </c>
      <c r="AS785" s="9">
        <v>3.701991</v>
      </c>
      <c r="AT785" s="9">
        <v>1.6579280000000001</v>
      </c>
      <c r="AU785" s="9">
        <v>4.6606400000000002E-6</v>
      </c>
      <c r="AV785" s="9">
        <v>1.5683720000000002E-5</v>
      </c>
      <c r="AW785" s="9">
        <v>1.9530309999999999E-5</v>
      </c>
      <c r="AX785" s="9">
        <v>9.9306010000000005E-6</v>
      </c>
      <c r="AY785" s="9">
        <v>2.9460909999999998E-5</v>
      </c>
      <c r="AZ785" s="9">
        <v>1106</v>
      </c>
      <c r="BA785" s="9">
        <v>0</v>
      </c>
      <c r="BB785" s="9">
        <v>1216</v>
      </c>
      <c r="BC785" s="9">
        <v>0</v>
      </c>
      <c r="BD785" s="9">
        <v>1148</v>
      </c>
      <c r="BE785" s="9">
        <v>0</v>
      </c>
      <c r="BF785" s="9">
        <v>848</v>
      </c>
      <c r="BG785" s="9">
        <v>0</v>
      </c>
      <c r="BH785" s="26"/>
      <c r="BI785" s="22">
        <v>0</v>
      </c>
      <c r="BJ785" s="22">
        <v>0</v>
      </c>
      <c r="BK785" s="22">
        <v>0</v>
      </c>
      <c r="BL785" s="22">
        <v>17.895</v>
      </c>
      <c r="BM785" s="12">
        <f t="shared" si="158"/>
        <v>0</v>
      </c>
      <c r="BN785" s="12">
        <f t="shared" si="159"/>
        <v>0</v>
      </c>
      <c r="BO785" s="12">
        <f t="shared" si="160"/>
        <v>0</v>
      </c>
      <c r="BP785" s="16">
        <v>1.0000000100494206</v>
      </c>
      <c r="BQ785" s="16">
        <v>1</v>
      </c>
      <c r="BR785" s="15">
        <f t="shared" si="161"/>
        <v>0</v>
      </c>
      <c r="BS785" s="15">
        <f t="shared" si="162"/>
        <v>0</v>
      </c>
      <c r="BT785" s="15">
        <f t="shared" si="163"/>
        <v>0</v>
      </c>
      <c r="BU785" s="17">
        <v>1.2619397116280977</v>
      </c>
      <c r="BV785" s="15">
        <f t="shared" si="164"/>
        <v>0</v>
      </c>
      <c r="BW785" s="15">
        <f t="shared" si="165"/>
        <v>0</v>
      </c>
      <c r="BX785" s="15">
        <f t="shared" si="166"/>
        <v>0</v>
      </c>
      <c r="BY785" s="17">
        <f t="shared" si="167"/>
        <v>0</v>
      </c>
      <c r="BZ785" s="17">
        <f t="shared" si="168"/>
        <v>0</v>
      </c>
      <c r="CA785" s="17">
        <f t="shared" si="169"/>
        <v>0</v>
      </c>
      <c r="CB785" s="17">
        <f t="shared" si="170"/>
        <v>14.180550651593869</v>
      </c>
    </row>
    <row r="786" spans="1:80" x14ac:dyDescent="0.25">
      <c r="A786" s="13">
        <v>35</v>
      </c>
      <c r="B786" s="14" t="s">
        <v>115</v>
      </c>
      <c r="C786" s="13" t="s">
        <v>116</v>
      </c>
      <c r="D786" s="13" t="s">
        <v>97</v>
      </c>
      <c r="E786" s="13" t="s">
        <v>78</v>
      </c>
      <c r="F786" s="13" t="s">
        <v>219</v>
      </c>
      <c r="G786" s="13" t="s">
        <v>191</v>
      </c>
      <c r="H786" s="13" t="s">
        <v>89</v>
      </c>
      <c r="I786" s="13" t="s">
        <v>64</v>
      </c>
      <c r="J786" s="13" t="s">
        <v>129</v>
      </c>
      <c r="K786" s="13" t="s">
        <v>220</v>
      </c>
      <c r="L786" s="13" t="s">
        <v>221</v>
      </c>
      <c r="M786" s="13" t="s">
        <v>222</v>
      </c>
      <c r="N786" s="14" t="s">
        <v>223</v>
      </c>
      <c r="O786" s="16">
        <v>1.0000000100494206</v>
      </c>
      <c r="P786" s="16">
        <v>1</v>
      </c>
      <c r="Q786" s="14" t="s">
        <v>224</v>
      </c>
      <c r="R786" s="14" t="s">
        <v>225</v>
      </c>
      <c r="S786" s="14" t="s">
        <v>225</v>
      </c>
      <c r="T786" s="14" t="s">
        <v>226</v>
      </c>
      <c r="U786" s="13" t="s">
        <v>74</v>
      </c>
      <c r="V786" s="13">
        <v>553.32439999999997</v>
      </c>
      <c r="W786" s="13">
        <v>3.9202490000000002E-5</v>
      </c>
      <c r="X786" s="13">
        <v>974</v>
      </c>
      <c r="Y786" s="13">
        <v>711.5</v>
      </c>
      <c r="Z786" s="13">
        <v>1.7602690000000001</v>
      </c>
      <c r="AA786" s="13">
        <v>1.2858639999999999</v>
      </c>
      <c r="AB786" s="13">
        <v>3.1812609999999999E-3</v>
      </c>
      <c r="AC786" s="13">
        <v>2.3238880000000001E-3</v>
      </c>
      <c r="AD786" s="13">
        <v>6.9006939999999994E-5</v>
      </c>
      <c r="AE786" s="13">
        <v>5.0409070000000003E-5</v>
      </c>
      <c r="AF786" s="13">
        <v>1.5898559999999999</v>
      </c>
      <c r="AG786" s="13">
        <v>1.069348</v>
      </c>
      <c r="AH786" s="13">
        <v>4.3404520000000002E-5</v>
      </c>
      <c r="AI786" s="13">
        <v>4.7139999999999999E-5</v>
      </c>
      <c r="AJ786" s="13">
        <v>9.2605750000000005E-4</v>
      </c>
      <c r="AK786" s="13">
        <v>80.599999999999994</v>
      </c>
      <c r="AL786" s="13">
        <v>121.47</v>
      </c>
      <c r="AM786" s="13">
        <v>0.14566499999999999</v>
      </c>
      <c r="AN786" s="13">
        <v>0.21952759999999999</v>
      </c>
      <c r="AO786" s="13">
        <v>2.632542E-4</v>
      </c>
      <c r="AP786" s="13">
        <v>3.967431E-4</v>
      </c>
      <c r="AQ786" s="13">
        <v>1.348942E-4</v>
      </c>
      <c r="AR786" s="13">
        <v>2.032952E-4</v>
      </c>
      <c r="AS786" s="13">
        <v>21.357130000000002</v>
      </c>
      <c r="AT786" s="13">
        <v>8.4694610000000008</v>
      </c>
      <c r="AU786" s="13">
        <v>6.3161189999999999E-6</v>
      </c>
      <c r="AV786" s="13">
        <v>2.4003319999999999E-5</v>
      </c>
      <c r="AW786" s="15">
        <v>5.2846290000000004E-6</v>
      </c>
      <c r="AX786" s="15">
        <v>2.1312430000000002E-5</v>
      </c>
      <c r="AY786" s="15">
        <v>2.659706E-5</v>
      </c>
      <c r="AZ786" s="13">
        <v>1053</v>
      </c>
      <c r="BA786" s="13">
        <v>0</v>
      </c>
      <c r="BB786" s="13">
        <v>1142</v>
      </c>
      <c r="BC786" s="13">
        <v>0</v>
      </c>
      <c r="BD786" s="13">
        <v>956</v>
      </c>
      <c r="BE786" s="13">
        <v>0</v>
      </c>
      <c r="BF786" s="13">
        <v>624</v>
      </c>
      <c r="BG786" s="13">
        <v>0</v>
      </c>
      <c r="BI786" s="22">
        <v>1E-3</v>
      </c>
      <c r="BJ786" s="22">
        <v>1E-3</v>
      </c>
      <c r="BK786" s="22">
        <v>0</v>
      </c>
      <c r="BL786" s="22">
        <v>22.499999999999996</v>
      </c>
      <c r="BM786" s="12">
        <f t="shared" si="158"/>
        <v>4.4444444444444453E-5</v>
      </c>
      <c r="BN786" s="12">
        <f t="shared" si="159"/>
        <v>4.4444444444444453E-5</v>
      </c>
      <c r="BO786" s="12">
        <f t="shared" si="160"/>
        <v>0</v>
      </c>
      <c r="BP786" s="16">
        <v>1.0000000100494206</v>
      </c>
      <c r="BQ786" s="16">
        <v>1</v>
      </c>
      <c r="BR786" s="15">
        <f t="shared" si="161"/>
        <v>4.4444444891085367E-5</v>
      </c>
      <c r="BS786" s="15">
        <f t="shared" si="162"/>
        <v>0</v>
      </c>
      <c r="BT786" s="15">
        <f t="shared" si="163"/>
        <v>4.4444444891085367E-5</v>
      </c>
      <c r="BU786" s="17">
        <v>1.4634034851917153</v>
      </c>
      <c r="BV786" s="15">
        <f t="shared" si="164"/>
        <v>6.5040155551025444E-5</v>
      </c>
      <c r="BW786" s="15">
        <f t="shared" si="165"/>
        <v>0</v>
      </c>
      <c r="BX786" s="15">
        <f t="shared" si="166"/>
        <v>6.5040155551025444E-5</v>
      </c>
      <c r="BY786" s="17">
        <f t="shared" si="167"/>
        <v>1.0000000100494207E-3</v>
      </c>
      <c r="BZ786" s="17">
        <f t="shared" si="168"/>
        <v>1.0000000100494207E-3</v>
      </c>
      <c r="CA786" s="17">
        <f t="shared" si="169"/>
        <v>0</v>
      </c>
      <c r="CB786" s="17">
        <f t="shared" si="170"/>
        <v>15.375117134596923</v>
      </c>
    </row>
    <row r="787" spans="1:80" x14ac:dyDescent="0.25">
      <c r="A787" s="9">
        <v>36</v>
      </c>
      <c r="B787" s="10" t="s">
        <v>117</v>
      </c>
      <c r="C787" s="9" t="s">
        <v>118</v>
      </c>
      <c r="D787" s="9" t="s">
        <v>100</v>
      </c>
      <c r="E787" s="9" t="s">
        <v>78</v>
      </c>
      <c r="F787" s="9" t="s">
        <v>219</v>
      </c>
      <c r="G787" s="9" t="s">
        <v>191</v>
      </c>
      <c r="H787" s="9" t="s">
        <v>89</v>
      </c>
      <c r="I787" s="9" t="s">
        <v>64</v>
      </c>
      <c r="J787" s="9" t="s">
        <v>129</v>
      </c>
      <c r="K787" s="9" t="s">
        <v>220</v>
      </c>
      <c r="L787" s="9" t="s">
        <v>221</v>
      </c>
      <c r="M787" s="9" t="s">
        <v>222</v>
      </c>
      <c r="N787" s="10" t="s">
        <v>223</v>
      </c>
      <c r="O787" s="16">
        <v>1.0000000100494206</v>
      </c>
      <c r="P787" s="16">
        <v>1</v>
      </c>
      <c r="Q787" s="10" t="s">
        <v>224</v>
      </c>
      <c r="R787" s="10" t="s">
        <v>225</v>
      </c>
      <c r="S787" s="10" t="s">
        <v>225</v>
      </c>
      <c r="T787" s="10" t="s">
        <v>226</v>
      </c>
      <c r="U787" s="9" t="s">
        <v>74</v>
      </c>
      <c r="V787" s="9">
        <v>118.5904</v>
      </c>
      <c r="W787" s="9">
        <v>7.1941590000000003E-4</v>
      </c>
      <c r="X787" s="9">
        <v>974</v>
      </c>
      <c r="Y787" s="9">
        <v>711.5</v>
      </c>
      <c r="Z787" s="9">
        <v>8.2131450000000008</v>
      </c>
      <c r="AA787" s="9">
        <v>5.9996429999999998</v>
      </c>
      <c r="AB787" s="9">
        <v>6.9256419999999999E-2</v>
      </c>
      <c r="AC787" s="9">
        <v>5.0591320000000002E-2</v>
      </c>
      <c r="AD787" s="9">
        <v>5.9086679999999997E-3</v>
      </c>
      <c r="AE787" s="9">
        <v>4.3162390000000004E-3</v>
      </c>
      <c r="AF787" s="9">
        <v>1.1043430000000001</v>
      </c>
      <c r="AG787" s="9">
        <v>0.85996459999999997</v>
      </c>
      <c r="AH787" s="9">
        <v>5.3503919999999998E-3</v>
      </c>
      <c r="AI787" s="9">
        <v>5.019089E-3</v>
      </c>
      <c r="AJ787" s="9">
        <v>1.167457E-2</v>
      </c>
      <c r="AK787" s="9">
        <v>80.599999999999994</v>
      </c>
      <c r="AL787" s="9">
        <v>121.47</v>
      </c>
      <c r="AM787" s="9">
        <v>0.67965039999999999</v>
      </c>
      <c r="AN787" s="9">
        <v>1.0242819999999999</v>
      </c>
      <c r="AO787" s="9">
        <v>5.7310759999999999E-3</v>
      </c>
      <c r="AP787" s="9">
        <v>8.6371429999999999E-3</v>
      </c>
      <c r="AQ787" s="9">
        <v>7.9346290000000003E-3</v>
      </c>
      <c r="AR787" s="9">
        <v>1.195806E-2</v>
      </c>
      <c r="AS787" s="9">
        <v>32.047409999999999</v>
      </c>
      <c r="AT787" s="9">
        <v>4.9951619999999997</v>
      </c>
      <c r="AU787" s="9">
        <v>2.4759039999999998E-4</v>
      </c>
      <c r="AV787" s="9">
        <v>2.393928E-3</v>
      </c>
      <c r="AW787" s="11">
        <v>7.3717270000000004E-4</v>
      </c>
      <c r="AX787" s="11">
        <v>2.042323E-3</v>
      </c>
      <c r="AY787" s="11">
        <v>2.7794949999999999E-3</v>
      </c>
      <c r="AZ787" s="9">
        <v>11</v>
      </c>
      <c r="BA787" s="9">
        <v>1</v>
      </c>
      <c r="BB787" s="9">
        <v>12</v>
      </c>
      <c r="BC787" s="9">
        <v>1</v>
      </c>
      <c r="BD787" s="9">
        <v>135</v>
      </c>
      <c r="BE787" s="9">
        <v>0</v>
      </c>
      <c r="BF787" s="9">
        <v>43</v>
      </c>
      <c r="BG787" s="9">
        <v>0</v>
      </c>
      <c r="BH787" s="26"/>
      <c r="BI787" s="22">
        <v>6.0000000000000001E-3</v>
      </c>
      <c r="BJ787" s="22">
        <v>4.0000000000000001E-3</v>
      </c>
      <c r="BK787" s="22">
        <v>2E-3</v>
      </c>
      <c r="BL787" s="22">
        <v>17.360999999999994</v>
      </c>
      <c r="BM787" s="12">
        <f t="shared" si="158"/>
        <v>3.4560221185415599E-4</v>
      </c>
      <c r="BN787" s="12">
        <f t="shared" si="159"/>
        <v>2.3040147456943733E-4</v>
      </c>
      <c r="BO787" s="12">
        <f t="shared" si="160"/>
        <v>1.1520073728471866E-4</v>
      </c>
      <c r="BP787" s="16">
        <v>1.0000000100494206</v>
      </c>
      <c r="BQ787" s="16">
        <v>1</v>
      </c>
      <c r="BR787" s="15">
        <f t="shared" si="161"/>
        <v>2.3040147688483867E-4</v>
      </c>
      <c r="BS787" s="15">
        <f t="shared" si="162"/>
        <v>1.1520073728471866E-4</v>
      </c>
      <c r="BT787" s="15">
        <f t="shared" si="163"/>
        <v>3.4560221416955734E-4</v>
      </c>
      <c r="BU787" s="17">
        <v>1.4100273902095386</v>
      </c>
      <c r="BV787" s="15">
        <f t="shared" si="164"/>
        <v>3.2487239315235239E-4</v>
      </c>
      <c r="BW787" s="15">
        <f t="shared" si="165"/>
        <v>1.6243619494378655E-4</v>
      </c>
      <c r="BX787" s="15">
        <f t="shared" si="166"/>
        <v>4.8730858809613894E-4</v>
      </c>
      <c r="BY787" s="17">
        <f t="shared" si="167"/>
        <v>6.000000040197683E-3</v>
      </c>
      <c r="BZ787" s="17">
        <f t="shared" si="168"/>
        <v>4.0000000401976829E-3</v>
      </c>
      <c r="CA787" s="17">
        <f t="shared" si="169"/>
        <v>2E-3</v>
      </c>
      <c r="CB787" s="17">
        <f t="shared" si="170"/>
        <v>12.312526778235169</v>
      </c>
    </row>
    <row r="788" spans="1:80" x14ac:dyDescent="0.25">
      <c r="A788" s="13">
        <v>37</v>
      </c>
      <c r="B788" s="14" t="s">
        <v>119</v>
      </c>
      <c r="C788" s="13" t="s">
        <v>120</v>
      </c>
      <c r="D788" s="13" t="s">
        <v>121</v>
      </c>
      <c r="E788" s="13" t="s">
        <v>78</v>
      </c>
      <c r="F788" s="13" t="s">
        <v>219</v>
      </c>
      <c r="G788" s="13" t="s">
        <v>191</v>
      </c>
      <c r="H788" s="13" t="s">
        <v>89</v>
      </c>
      <c r="I788" s="13" t="s">
        <v>64</v>
      </c>
      <c r="J788" s="13" t="s">
        <v>129</v>
      </c>
      <c r="K788" s="13" t="s">
        <v>220</v>
      </c>
      <c r="L788" s="13" t="s">
        <v>221</v>
      </c>
      <c r="M788" s="13" t="s">
        <v>222</v>
      </c>
      <c r="N788" s="14" t="s">
        <v>223</v>
      </c>
      <c r="O788" s="16">
        <v>1.0000000100494206</v>
      </c>
      <c r="P788" s="16">
        <v>1</v>
      </c>
      <c r="Q788" s="14" t="s">
        <v>224</v>
      </c>
      <c r="R788" s="14" t="s">
        <v>225</v>
      </c>
      <c r="S788" s="14" t="s">
        <v>225</v>
      </c>
      <c r="T788" s="14" t="s">
        <v>226</v>
      </c>
      <c r="U788" s="13" t="s">
        <v>74</v>
      </c>
      <c r="V788" s="13">
        <v>369.5718</v>
      </c>
      <c r="W788" s="13">
        <v>2.1959780000000001E-4</v>
      </c>
      <c r="X788" s="13">
        <v>974</v>
      </c>
      <c r="Y788" s="13">
        <v>711.5</v>
      </c>
      <c r="Z788" s="13">
        <v>2.6354829999999998</v>
      </c>
      <c r="AA788" s="13">
        <v>1.9252009999999999</v>
      </c>
      <c r="AB788" s="13">
        <v>7.13118E-3</v>
      </c>
      <c r="AC788" s="13">
        <v>5.2092759999999997E-3</v>
      </c>
      <c r="AD788" s="13">
        <v>5.7874629999999999E-4</v>
      </c>
      <c r="AE788" s="13">
        <v>4.2276999999999999E-4</v>
      </c>
      <c r="AF788" s="13">
        <v>3.2538589999999998</v>
      </c>
      <c r="AG788" s="13">
        <v>1.5497939999999999</v>
      </c>
      <c r="AH788" s="13">
        <v>1.778646E-4</v>
      </c>
      <c r="AI788" s="13">
        <v>2.7279110000000002E-4</v>
      </c>
      <c r="AJ788" s="13">
        <v>1.2503530000000001E-3</v>
      </c>
      <c r="AK788" s="13">
        <v>80.599999999999994</v>
      </c>
      <c r="AL788" s="13">
        <v>121.47</v>
      </c>
      <c r="AM788" s="13">
        <v>0.21809029999999999</v>
      </c>
      <c r="AN788" s="13">
        <v>0.32867770000000002</v>
      </c>
      <c r="AO788" s="13">
        <v>5.9011610000000005E-4</v>
      </c>
      <c r="AP788" s="13">
        <v>8.8934750000000003E-4</v>
      </c>
      <c r="AQ788" s="13">
        <v>2.7268970000000003E-4</v>
      </c>
      <c r="AR788" s="13">
        <v>4.1096310000000001E-4</v>
      </c>
      <c r="AS788" s="13">
        <v>21.882370000000002</v>
      </c>
      <c r="AT788" s="13">
        <v>4.9188999999999998</v>
      </c>
      <c r="AU788" s="13">
        <v>1.2461620000000001E-5</v>
      </c>
      <c r="AV788" s="13">
        <v>8.3547750000000003E-5</v>
      </c>
      <c r="AW788" s="15">
        <v>6.5356319999999998E-5</v>
      </c>
      <c r="AX788" s="15">
        <v>6.3531070000000004E-5</v>
      </c>
      <c r="AY788" s="15">
        <v>1.288874E-4</v>
      </c>
      <c r="AZ788" s="13">
        <v>333</v>
      </c>
      <c r="BA788" s="13">
        <v>0</v>
      </c>
      <c r="BB788" s="13">
        <v>328</v>
      </c>
      <c r="BC788" s="13">
        <v>0</v>
      </c>
      <c r="BD788" s="13">
        <v>742</v>
      </c>
      <c r="BE788" s="13">
        <v>0</v>
      </c>
      <c r="BF788" s="13">
        <v>450</v>
      </c>
      <c r="BG788" s="13">
        <v>0</v>
      </c>
      <c r="BI788" s="22">
        <v>3.0000000000000001E-3</v>
      </c>
      <c r="BJ788" s="22">
        <v>2E-3</v>
      </c>
      <c r="BK788" s="22">
        <v>1E-3</v>
      </c>
      <c r="BL788" s="22">
        <v>22.628000000000007</v>
      </c>
      <c r="BM788" s="12">
        <f t="shared" si="158"/>
        <v>1.3257910553296796E-4</v>
      </c>
      <c r="BN788" s="12">
        <f t="shared" si="159"/>
        <v>8.838607035531198E-5</v>
      </c>
      <c r="BO788" s="12">
        <f t="shared" si="160"/>
        <v>4.419303517765599E-5</v>
      </c>
      <c r="BP788" s="16">
        <v>1.0000000100494206</v>
      </c>
      <c r="BQ788" s="16">
        <v>1</v>
      </c>
      <c r="BR788" s="15">
        <f t="shared" si="161"/>
        <v>8.8386071243540774E-5</v>
      </c>
      <c r="BS788" s="15">
        <f t="shared" si="162"/>
        <v>4.419303517765599E-5</v>
      </c>
      <c r="BT788" s="15">
        <f t="shared" si="163"/>
        <v>1.3257910642119677E-4</v>
      </c>
      <c r="BU788" s="17">
        <v>1.3823150117691219</v>
      </c>
      <c r="BV788" s="15">
        <f t="shared" si="164"/>
        <v>1.2217739311124151E-4</v>
      </c>
      <c r="BW788" s="15">
        <f t="shared" si="165"/>
        <v>6.1088695941714761E-5</v>
      </c>
      <c r="BX788" s="15">
        <f t="shared" si="166"/>
        <v>1.8326608905295627E-4</v>
      </c>
      <c r="BY788" s="17">
        <f t="shared" si="167"/>
        <v>3.0000000200988415E-3</v>
      </c>
      <c r="BZ788" s="17">
        <f t="shared" si="168"/>
        <v>2.0000000200988415E-3</v>
      </c>
      <c r="CA788" s="17">
        <f t="shared" si="169"/>
        <v>1E-3</v>
      </c>
      <c r="CB788" s="17">
        <f t="shared" si="170"/>
        <v>16.369640644385477</v>
      </c>
    </row>
    <row r="789" spans="1:80" x14ac:dyDescent="0.25">
      <c r="A789" s="9">
        <v>38</v>
      </c>
      <c r="B789" s="10" t="s">
        <v>122</v>
      </c>
      <c r="C789" s="9" t="s">
        <v>123</v>
      </c>
      <c r="D789" s="9" t="s">
        <v>100</v>
      </c>
      <c r="E789" s="9" t="s">
        <v>78</v>
      </c>
      <c r="F789" s="9" t="s">
        <v>219</v>
      </c>
      <c r="G789" s="9" t="s">
        <v>191</v>
      </c>
      <c r="H789" s="9" t="s">
        <v>89</v>
      </c>
      <c r="I789" s="9" t="s">
        <v>64</v>
      </c>
      <c r="J789" s="9" t="s">
        <v>129</v>
      </c>
      <c r="K789" s="9" t="s">
        <v>220</v>
      </c>
      <c r="L789" s="9" t="s">
        <v>221</v>
      </c>
      <c r="M789" s="9" t="s">
        <v>222</v>
      </c>
      <c r="N789" s="10" t="s">
        <v>223</v>
      </c>
      <c r="O789" s="16">
        <v>1.0000000100494206</v>
      </c>
      <c r="P789" s="16">
        <v>1</v>
      </c>
      <c r="Q789" s="10" t="s">
        <v>224</v>
      </c>
      <c r="R789" s="10" t="s">
        <v>225</v>
      </c>
      <c r="S789" s="10" t="s">
        <v>225</v>
      </c>
      <c r="T789" s="10" t="s">
        <v>226</v>
      </c>
      <c r="U789" s="9" t="s">
        <v>74</v>
      </c>
      <c r="V789" s="9">
        <v>692.6472</v>
      </c>
      <c r="W789" s="9">
        <v>1.312672E-4</v>
      </c>
      <c r="X789" s="9">
        <v>974</v>
      </c>
      <c r="Y789" s="9">
        <v>711.5</v>
      </c>
      <c r="Z789" s="9">
        <v>1.406199</v>
      </c>
      <c r="AA789" s="9">
        <v>1.027218</v>
      </c>
      <c r="AB789" s="9">
        <v>2.0301809999999998E-3</v>
      </c>
      <c r="AC789" s="9">
        <v>1.4830329999999999E-3</v>
      </c>
      <c r="AD789" s="9">
        <v>1.845878E-4</v>
      </c>
      <c r="AE789" s="9">
        <v>1.3484010000000001E-4</v>
      </c>
      <c r="AF789" s="9">
        <v>0.54174180000000005</v>
      </c>
      <c r="AG789" s="9">
        <v>0.35746749999999999</v>
      </c>
      <c r="AH789" s="9">
        <v>3.4073019999999999E-4</v>
      </c>
      <c r="AI789" s="9">
        <v>3.7720940000000001E-4</v>
      </c>
      <c r="AJ789" s="9">
        <v>4.3046609999999999E-4</v>
      </c>
      <c r="AK789" s="9">
        <v>80.599999999999994</v>
      </c>
      <c r="AL789" s="9">
        <v>121.47</v>
      </c>
      <c r="AM789" s="9">
        <v>0.1163652</v>
      </c>
      <c r="AN789" s="9">
        <v>0.17537069999999999</v>
      </c>
      <c r="AO789" s="9">
        <v>1.6800060000000001E-4</v>
      </c>
      <c r="AP789" s="9">
        <v>2.5318900000000002E-4</v>
      </c>
      <c r="AQ789" s="9">
        <v>5.0091260000000003E-5</v>
      </c>
      <c r="AR789" s="9">
        <v>7.5491129999999995E-5</v>
      </c>
      <c r="AS789" s="9">
        <v>6.021687</v>
      </c>
      <c r="AT789" s="9">
        <v>2.597906</v>
      </c>
      <c r="AU789" s="9">
        <v>8.3184759999999994E-6</v>
      </c>
      <c r="AV789" s="9">
        <v>2.905845E-5</v>
      </c>
      <c r="AW789" s="11">
        <v>4.5625389999999998E-5</v>
      </c>
      <c r="AX789" s="11">
        <v>2.5543679999999999E-5</v>
      </c>
      <c r="AY789" s="11">
        <v>7.1169070000000001E-5</v>
      </c>
      <c r="AZ789" s="9">
        <v>344</v>
      </c>
      <c r="BA789" s="9">
        <v>0</v>
      </c>
      <c r="BB789" s="9">
        <v>355</v>
      </c>
      <c r="BC789" s="9">
        <v>0</v>
      </c>
      <c r="BD789" s="9">
        <v>1089</v>
      </c>
      <c r="BE789" s="9">
        <v>0</v>
      </c>
      <c r="BF789" s="9">
        <v>725</v>
      </c>
      <c r="BG789" s="9">
        <v>0</v>
      </c>
      <c r="BH789" s="26"/>
      <c r="BI789" s="22">
        <v>2E-3</v>
      </c>
      <c r="BJ789" s="22">
        <v>1E-3</v>
      </c>
      <c r="BK789" s="22">
        <v>1E-3</v>
      </c>
      <c r="BL789" s="22">
        <v>15.228000000000002</v>
      </c>
      <c r="BM789" s="12">
        <f t="shared" si="158"/>
        <v>1.3133701076963486E-4</v>
      </c>
      <c r="BN789" s="12">
        <f t="shared" si="159"/>
        <v>6.5668505384817432E-5</v>
      </c>
      <c r="BO789" s="12">
        <f t="shared" si="160"/>
        <v>6.5668505384817432E-5</v>
      </c>
      <c r="BP789" s="16">
        <v>1.0000000100494206</v>
      </c>
      <c r="BQ789" s="16">
        <v>1</v>
      </c>
      <c r="BR789" s="15">
        <f t="shared" si="161"/>
        <v>6.5668506044747863E-5</v>
      </c>
      <c r="BS789" s="15">
        <f t="shared" si="162"/>
        <v>6.5668505384817432E-5</v>
      </c>
      <c r="BT789" s="15">
        <f t="shared" si="163"/>
        <v>1.3133701142956528E-4</v>
      </c>
      <c r="BU789" s="17">
        <v>1.3978115885883544</v>
      </c>
      <c r="BV789" s="15">
        <f t="shared" si="164"/>
        <v>9.1792198754632969E-5</v>
      </c>
      <c r="BW789" s="15">
        <f t="shared" si="165"/>
        <v>9.1792197832174556E-5</v>
      </c>
      <c r="BX789" s="15">
        <f t="shared" si="166"/>
        <v>1.8358439658680751E-4</v>
      </c>
      <c r="BY789" s="17">
        <f t="shared" si="167"/>
        <v>2.0000000100494205E-3</v>
      </c>
      <c r="BZ789" s="17">
        <f t="shared" si="168"/>
        <v>1.0000000100494207E-3</v>
      </c>
      <c r="CA789" s="17">
        <f t="shared" si="169"/>
        <v>1E-3</v>
      </c>
      <c r="CB789" s="17">
        <f t="shared" si="170"/>
        <v>10.894172093235191</v>
      </c>
    </row>
    <row r="790" spans="1:80" x14ac:dyDescent="0.25">
      <c r="A790" s="13">
        <v>1</v>
      </c>
      <c r="B790" s="14" t="s">
        <v>57</v>
      </c>
      <c r="C790" s="13" t="s">
        <v>58</v>
      </c>
      <c r="D790" s="13" t="s">
        <v>59</v>
      </c>
      <c r="E790" s="13" t="s">
        <v>60</v>
      </c>
      <c r="F790" s="13" t="s">
        <v>227</v>
      </c>
      <c r="G790" s="13" t="s">
        <v>191</v>
      </c>
      <c r="H790" s="13" t="s">
        <v>89</v>
      </c>
      <c r="I790" s="13" t="s">
        <v>64</v>
      </c>
      <c r="J790" s="13" t="s">
        <v>228</v>
      </c>
      <c r="K790" s="13" t="s">
        <v>229</v>
      </c>
      <c r="L790" s="13" t="s">
        <v>230</v>
      </c>
      <c r="M790" s="13" t="s">
        <v>231</v>
      </c>
      <c r="N790" s="14" t="s">
        <v>232</v>
      </c>
      <c r="O790" s="16">
        <v>0.35241983376417541</v>
      </c>
      <c r="P790" s="16">
        <v>0.26075663173387631</v>
      </c>
      <c r="Q790" s="14" t="s">
        <v>233</v>
      </c>
      <c r="R790" s="14" t="s">
        <v>234</v>
      </c>
      <c r="S790" s="14" t="s">
        <v>235</v>
      </c>
      <c r="T790" s="14" t="s">
        <v>236</v>
      </c>
      <c r="U790" s="13" t="s">
        <v>74</v>
      </c>
      <c r="V790" s="13">
        <v>1667.99</v>
      </c>
      <c r="W790" s="13">
        <v>1.7701829999999999E-5</v>
      </c>
      <c r="X790" s="13">
        <v>692.6</v>
      </c>
      <c r="Y790" s="13">
        <v>252.5</v>
      </c>
      <c r="Z790" s="13">
        <v>0.4152304</v>
      </c>
      <c r="AA790" s="13">
        <v>0.15137980000000001</v>
      </c>
      <c r="AB790" s="13">
        <v>2.489406E-4</v>
      </c>
      <c r="AC790" s="13">
        <v>9.075586E-5</v>
      </c>
      <c r="AD790" s="13">
        <v>7.3503370000000001E-6</v>
      </c>
      <c r="AE790" s="13">
        <v>2.6796999999999999E-6</v>
      </c>
      <c r="AF790" s="13">
        <v>0.18532660000000001</v>
      </c>
      <c r="AG790" s="13">
        <v>0.15005309999999999</v>
      </c>
      <c r="AH790" s="13">
        <v>3.9661530000000002E-5</v>
      </c>
      <c r="AI790" s="13">
        <v>1.7858350000000002E-5</v>
      </c>
      <c r="AJ790" s="13">
        <v>7.1488479999999997E-5</v>
      </c>
      <c r="AK790" s="13">
        <v>1172.6600000000001</v>
      </c>
      <c r="AL790" s="13">
        <v>110.2</v>
      </c>
      <c r="AM790" s="13">
        <v>0.70303789999999999</v>
      </c>
      <c r="AN790" s="13">
        <v>6.6067550000000003E-2</v>
      </c>
      <c r="AO790" s="13">
        <v>4.2148819999999999E-4</v>
      </c>
      <c r="AP790" s="13">
        <v>3.9609089999999999E-5</v>
      </c>
      <c r="AQ790" s="13">
        <v>5.0259110000000002E-5</v>
      </c>
      <c r="AR790" s="13">
        <v>4.7230689999999999E-6</v>
      </c>
      <c r="AS790" s="13">
        <v>1.6208279999999999</v>
      </c>
      <c r="AT790" s="13">
        <v>0.49478319999999998</v>
      </c>
      <c r="AU790" s="13">
        <v>3.1008289999999999E-5</v>
      </c>
      <c r="AV790" s="13">
        <v>9.5457340000000004E-6</v>
      </c>
      <c r="AW790" s="13">
        <v>4.1556279999999996E-6</v>
      </c>
      <c r="AX790" s="13">
        <v>7.3244469999999999E-6</v>
      </c>
      <c r="AY790" s="13">
        <v>1.1480080000000001E-5</v>
      </c>
      <c r="AZ790" s="13">
        <v>1204</v>
      </c>
      <c r="BA790" s="13">
        <v>0</v>
      </c>
      <c r="BB790" s="13">
        <v>1918</v>
      </c>
      <c r="BC790" s="13">
        <v>0</v>
      </c>
      <c r="BD790" s="13">
        <v>716</v>
      </c>
      <c r="BE790" s="13">
        <v>0</v>
      </c>
      <c r="BF790" s="13">
        <v>1273</v>
      </c>
      <c r="BG790" s="13">
        <v>0</v>
      </c>
      <c r="BI790" s="22">
        <v>1E-3</v>
      </c>
      <c r="BJ790" s="22">
        <v>1E-3</v>
      </c>
      <c r="BK790" s="22">
        <v>0</v>
      </c>
      <c r="BL790" s="22">
        <v>5.014000000000002</v>
      </c>
      <c r="BM790" s="12">
        <f t="shared" si="158"/>
        <v>1.9944156362185873E-4</v>
      </c>
      <c r="BN790" s="12">
        <f t="shared" si="159"/>
        <v>1.9944156362185873E-4</v>
      </c>
      <c r="BO790" s="12">
        <f t="shared" si="160"/>
        <v>0</v>
      </c>
      <c r="BP790" s="16">
        <v>0.35241983376417541</v>
      </c>
      <c r="BQ790" s="16">
        <v>0.26075663173387631</v>
      </c>
      <c r="BR790" s="15">
        <f t="shared" si="161"/>
        <v>7.0287162697282662E-5</v>
      </c>
      <c r="BS790" s="15">
        <f t="shared" si="162"/>
        <v>0</v>
      </c>
      <c r="BT790" s="15">
        <f t="shared" si="163"/>
        <v>7.0287162697282662E-5</v>
      </c>
      <c r="BU790" s="17">
        <v>1.4019113485266563</v>
      </c>
      <c r="BV790" s="15">
        <f t="shared" si="164"/>
        <v>9.8536371041060025E-5</v>
      </c>
      <c r="BW790" s="15">
        <f t="shared" si="165"/>
        <v>0</v>
      </c>
      <c r="BX790" s="15">
        <f t="shared" si="166"/>
        <v>9.8536371041060025E-5</v>
      </c>
      <c r="BY790" s="17">
        <f t="shared" si="167"/>
        <v>3.5241983376417541E-4</v>
      </c>
      <c r="BZ790" s="17">
        <f t="shared" si="168"/>
        <v>3.5241983376417541E-4</v>
      </c>
      <c r="CA790" s="17">
        <f t="shared" si="169"/>
        <v>0</v>
      </c>
      <c r="CB790" s="17">
        <f t="shared" si="170"/>
        <v>3.5765456961807769</v>
      </c>
    </row>
    <row r="791" spans="1:80" x14ac:dyDescent="0.25">
      <c r="A791" s="13">
        <v>6</v>
      </c>
      <c r="B791" s="14" t="s">
        <v>141</v>
      </c>
      <c r="C791" s="13" t="s">
        <v>142</v>
      </c>
      <c r="D791" s="13" t="s">
        <v>143</v>
      </c>
      <c r="E791" s="13" t="s">
        <v>60</v>
      </c>
      <c r="F791" s="13" t="s">
        <v>227</v>
      </c>
      <c r="G791" s="13" t="s">
        <v>191</v>
      </c>
      <c r="H791" s="13" t="s">
        <v>89</v>
      </c>
      <c r="I791" s="13" t="s">
        <v>64</v>
      </c>
      <c r="J791" s="13" t="s">
        <v>228</v>
      </c>
      <c r="K791" s="13" t="s">
        <v>229</v>
      </c>
      <c r="L791" s="13" t="s">
        <v>230</v>
      </c>
      <c r="M791" s="13" t="s">
        <v>231</v>
      </c>
      <c r="N791" s="14" t="s">
        <v>232</v>
      </c>
      <c r="O791" s="16">
        <v>0.35241983376417541</v>
      </c>
      <c r="P791" s="16">
        <v>0.26075663173387631</v>
      </c>
      <c r="Q791" s="14" t="s">
        <v>233</v>
      </c>
      <c r="R791" s="14" t="s">
        <v>234</v>
      </c>
      <c r="S791" s="14" t="s">
        <v>235</v>
      </c>
      <c r="T791" s="14" t="s">
        <v>236</v>
      </c>
      <c r="U791" s="13" t="s">
        <v>74</v>
      </c>
      <c r="V791" s="13">
        <v>964.27279999999996</v>
      </c>
      <c r="W791" s="13">
        <v>1.83637E-4</v>
      </c>
      <c r="X791" s="13">
        <v>692.6</v>
      </c>
      <c r="Y791" s="13">
        <v>252.5</v>
      </c>
      <c r="Z791" s="13">
        <v>0.7182615</v>
      </c>
      <c r="AA791" s="13">
        <v>0.26185540000000002</v>
      </c>
      <c r="AB791" s="13">
        <v>7.4487380000000001E-4</v>
      </c>
      <c r="AC791" s="13">
        <v>2.7155730000000001E-4</v>
      </c>
      <c r="AD791" s="13">
        <v>1.3189939999999999E-4</v>
      </c>
      <c r="AE791" s="13">
        <v>4.8086320000000002E-5</v>
      </c>
      <c r="AF791" s="13">
        <v>4.8665039999999999</v>
      </c>
      <c r="AG791" s="13">
        <v>3.6910340000000001</v>
      </c>
      <c r="AH791" s="13">
        <v>2.710352E-5</v>
      </c>
      <c r="AI791" s="13">
        <v>1.3027870000000001E-5</v>
      </c>
      <c r="AJ791" s="13">
        <v>2.4016120000000001E-4</v>
      </c>
      <c r="AK791" s="13">
        <v>1172.6600000000001</v>
      </c>
      <c r="AL791" s="13">
        <v>110.2</v>
      </c>
      <c r="AM791" s="13">
        <v>1.216108</v>
      </c>
      <c r="AN791" s="13">
        <v>0.114283</v>
      </c>
      <c r="AO791" s="13">
        <v>1.261166E-3</v>
      </c>
      <c r="AP791" s="13">
        <v>1.185173E-4</v>
      </c>
      <c r="AQ791" s="13">
        <v>2.92062E-4</v>
      </c>
      <c r="AR791" s="13">
        <v>2.7446349999999999E-5</v>
      </c>
      <c r="AS791" s="13">
        <v>11.39629</v>
      </c>
      <c r="AT791" s="13">
        <v>4.7911580000000002</v>
      </c>
      <c r="AU791" s="13">
        <v>2.5627830000000001E-5</v>
      </c>
      <c r="AV791" s="13">
        <v>5.7285409999999999E-6</v>
      </c>
      <c r="AW791" s="13">
        <v>5.669091E-6</v>
      </c>
      <c r="AX791" s="13">
        <v>3.235761E-6</v>
      </c>
      <c r="AY791" s="13">
        <v>8.9048529999999998E-6</v>
      </c>
      <c r="AZ791" s="13">
        <v>1343</v>
      </c>
      <c r="BA791" s="13">
        <v>0</v>
      </c>
      <c r="BB791" s="13">
        <v>2153</v>
      </c>
      <c r="BC791" s="13">
        <v>0</v>
      </c>
      <c r="BD791" s="13">
        <v>760</v>
      </c>
      <c r="BE791" s="13">
        <v>0</v>
      </c>
      <c r="BF791" s="13">
        <v>1339</v>
      </c>
      <c r="BG791" s="13">
        <v>0</v>
      </c>
      <c r="BI791" s="22">
        <v>2E-3</v>
      </c>
      <c r="BJ791" s="22">
        <v>1E-3</v>
      </c>
      <c r="BK791" s="22">
        <v>1E-3</v>
      </c>
      <c r="BL791" s="22">
        <v>20.156000000000002</v>
      </c>
      <c r="BM791" s="12">
        <f t="shared" si="158"/>
        <v>9.9226036912085722E-5</v>
      </c>
      <c r="BN791" s="12">
        <f t="shared" si="159"/>
        <v>4.9613018456042861E-5</v>
      </c>
      <c r="BO791" s="12">
        <f t="shared" si="160"/>
        <v>4.9613018456042861E-5</v>
      </c>
      <c r="BP791" s="16">
        <v>0.35241983376417541</v>
      </c>
      <c r="BQ791" s="16">
        <v>0.26075663173387631</v>
      </c>
      <c r="BR791" s="15">
        <f t="shared" si="161"/>
        <v>1.7484611716817592E-5</v>
      </c>
      <c r="BS791" s="15">
        <f t="shared" si="162"/>
        <v>1.2936923582748377E-5</v>
      </c>
      <c r="BT791" s="15">
        <f t="shared" si="163"/>
        <v>3.0421535299565971E-5</v>
      </c>
      <c r="BU791" s="17">
        <v>1.3912319188817563</v>
      </c>
      <c r="BV791" s="15">
        <f t="shared" si="164"/>
        <v>2.4325149909690579E-5</v>
      </c>
      <c r="BW791" s="15">
        <f t="shared" si="165"/>
        <v>1.7998261020453671E-5</v>
      </c>
      <c r="BX791" s="15">
        <f t="shared" si="166"/>
        <v>4.232341093014425E-5</v>
      </c>
      <c r="BY791" s="17">
        <f t="shared" si="167"/>
        <v>6.1317646549805178E-4</v>
      </c>
      <c r="BZ791" s="17">
        <f t="shared" si="168"/>
        <v>3.5241983376417541E-4</v>
      </c>
      <c r="CA791" s="17">
        <f t="shared" si="169"/>
        <v>2.6075663173387632E-4</v>
      </c>
      <c r="CB791" s="17">
        <f t="shared" si="170"/>
        <v>14.48787921441666</v>
      </c>
    </row>
    <row r="792" spans="1:80" x14ac:dyDescent="0.25">
      <c r="A792" s="13">
        <v>7</v>
      </c>
      <c r="B792" s="14" t="s">
        <v>200</v>
      </c>
      <c r="C792" s="13" t="s">
        <v>201</v>
      </c>
      <c r="D792" s="13" t="s">
        <v>202</v>
      </c>
      <c r="E792" s="13" t="s">
        <v>60</v>
      </c>
      <c r="F792" s="13" t="s">
        <v>227</v>
      </c>
      <c r="G792" s="13" t="s">
        <v>191</v>
      </c>
      <c r="H792" s="13" t="s">
        <v>89</v>
      </c>
      <c r="I792" s="13" t="s">
        <v>64</v>
      </c>
      <c r="J792" s="13" t="s">
        <v>228</v>
      </c>
      <c r="K792" s="13" t="s">
        <v>229</v>
      </c>
      <c r="L792" s="13" t="s">
        <v>230</v>
      </c>
      <c r="M792" s="13" t="s">
        <v>231</v>
      </c>
      <c r="N792" s="14" t="s">
        <v>232</v>
      </c>
      <c r="O792" s="16">
        <v>0.35241983376417541</v>
      </c>
      <c r="P792" s="16">
        <v>0.26075663173387631</v>
      </c>
      <c r="Q792" s="14" t="s">
        <v>233</v>
      </c>
      <c r="R792" s="14" t="s">
        <v>234</v>
      </c>
      <c r="S792" s="14" t="s">
        <v>235</v>
      </c>
      <c r="T792" s="14" t="s">
        <v>236</v>
      </c>
      <c r="U792" s="13" t="s">
        <v>74</v>
      </c>
      <c r="V792" s="13">
        <v>774.59010000000001</v>
      </c>
      <c r="W792" s="13">
        <v>4.969222E-5</v>
      </c>
      <c r="X792" s="13">
        <v>692.6</v>
      </c>
      <c r="Y792" s="13">
        <v>252.5</v>
      </c>
      <c r="Z792" s="13">
        <v>0.89415040000000001</v>
      </c>
      <c r="AA792" s="13">
        <v>0.32597890000000002</v>
      </c>
      <c r="AB792" s="13">
        <v>1.1543530000000001E-3</v>
      </c>
      <c r="AC792" s="13">
        <v>4.2084050000000002E-4</v>
      </c>
      <c r="AD792" s="13">
        <v>4.4432319999999999E-5</v>
      </c>
      <c r="AE792" s="13">
        <v>1.6198609999999998E-5</v>
      </c>
      <c r="AF792" s="13">
        <v>1.208952</v>
      </c>
      <c r="AG792" s="13">
        <v>0.98357419999999995</v>
      </c>
      <c r="AH792" s="13">
        <v>3.6752770000000003E-5</v>
      </c>
      <c r="AI792" s="13">
        <v>1.646913E-5</v>
      </c>
      <c r="AJ792" s="13">
        <v>3.8273460000000001E-4</v>
      </c>
      <c r="AK792" s="13">
        <v>1172.6600000000001</v>
      </c>
      <c r="AL792" s="13">
        <v>110.2</v>
      </c>
      <c r="AM792" s="13">
        <v>1.5139100000000001</v>
      </c>
      <c r="AN792" s="13">
        <v>0.1422688</v>
      </c>
      <c r="AO792" s="13">
        <v>1.9544670000000001E-3</v>
      </c>
      <c r="AP792" s="13">
        <v>1.8366979999999999E-4</v>
      </c>
      <c r="AQ792" s="13">
        <v>5.7942590000000004E-4</v>
      </c>
      <c r="AR792" s="13">
        <v>5.4451199999999998E-5</v>
      </c>
      <c r="AS792" s="13">
        <v>14.44666</v>
      </c>
      <c r="AT792" s="13">
        <v>4.3570970000000004</v>
      </c>
      <c r="AU792" s="13">
        <v>4.010796E-5</v>
      </c>
      <c r="AV792" s="13">
        <v>1.249713E-5</v>
      </c>
      <c r="AW792" s="13">
        <v>3.033067E-6</v>
      </c>
      <c r="AX792" s="13">
        <v>1.0195570000000001E-5</v>
      </c>
      <c r="AY792" s="13">
        <v>1.322864E-5</v>
      </c>
      <c r="AZ792" s="13">
        <v>1258</v>
      </c>
      <c r="BA792" s="13">
        <v>0</v>
      </c>
      <c r="BB792" s="13">
        <v>1836</v>
      </c>
      <c r="BC792" s="13">
        <v>0</v>
      </c>
      <c r="BD792" s="13">
        <v>351</v>
      </c>
      <c r="BE792" s="13">
        <v>0</v>
      </c>
      <c r="BF792" s="13">
        <v>691</v>
      </c>
      <c r="BG792" s="13">
        <v>0</v>
      </c>
      <c r="BI792" s="22">
        <v>2E-3</v>
      </c>
      <c r="BJ792" s="22">
        <v>2E-3</v>
      </c>
      <c r="BK792" s="22">
        <v>0</v>
      </c>
      <c r="BL792" s="22">
        <v>20.375000000000004</v>
      </c>
      <c r="BM792" s="12">
        <f t="shared" si="158"/>
        <v>9.8159509202453972E-5</v>
      </c>
      <c r="BN792" s="12">
        <f t="shared" si="159"/>
        <v>9.8159509202453972E-5</v>
      </c>
      <c r="BO792" s="12">
        <f t="shared" si="160"/>
        <v>0</v>
      </c>
      <c r="BP792" s="16">
        <v>0.35241983376417541</v>
      </c>
      <c r="BQ792" s="16">
        <v>0.26075663173387631</v>
      </c>
      <c r="BR792" s="15">
        <f t="shared" si="161"/>
        <v>3.4593357915501875E-5</v>
      </c>
      <c r="BS792" s="15">
        <f t="shared" si="162"/>
        <v>0</v>
      </c>
      <c r="BT792" s="15">
        <f t="shared" si="163"/>
        <v>3.4593357915501875E-5</v>
      </c>
      <c r="BU792" s="17">
        <v>1.3056210108598534</v>
      </c>
      <c r="BV792" s="15">
        <f t="shared" si="164"/>
        <v>4.5165814930674271E-5</v>
      </c>
      <c r="BW792" s="15">
        <f t="shared" si="165"/>
        <v>0</v>
      </c>
      <c r="BX792" s="15">
        <f t="shared" si="166"/>
        <v>4.5165814930674271E-5</v>
      </c>
      <c r="BY792" s="17">
        <f t="shared" si="167"/>
        <v>7.0483966752835081E-4</v>
      </c>
      <c r="BZ792" s="17">
        <f t="shared" si="168"/>
        <v>7.0483966752835081E-4</v>
      </c>
      <c r="CA792" s="17">
        <f t="shared" si="169"/>
        <v>0</v>
      </c>
      <c r="CB792" s="17">
        <f t="shared" si="170"/>
        <v>15.605600576679963</v>
      </c>
    </row>
    <row r="793" spans="1:80" x14ac:dyDescent="0.25">
      <c r="A793" s="9">
        <v>8</v>
      </c>
      <c r="B793" s="10" t="s">
        <v>217</v>
      </c>
      <c r="C793" s="9" t="s">
        <v>218</v>
      </c>
      <c r="D793" s="9" t="s">
        <v>126</v>
      </c>
      <c r="E793" s="9" t="s">
        <v>60</v>
      </c>
      <c r="F793" s="9" t="s">
        <v>227</v>
      </c>
      <c r="G793" s="9" t="s">
        <v>191</v>
      </c>
      <c r="H793" s="9" t="s">
        <v>89</v>
      </c>
      <c r="I793" s="9" t="s">
        <v>64</v>
      </c>
      <c r="J793" s="9" t="s">
        <v>228</v>
      </c>
      <c r="K793" s="9" t="s">
        <v>229</v>
      </c>
      <c r="L793" s="9" t="s">
        <v>230</v>
      </c>
      <c r="M793" s="9" t="s">
        <v>231</v>
      </c>
      <c r="N793" s="10" t="s">
        <v>232</v>
      </c>
      <c r="O793" s="16">
        <v>0.35241983376417541</v>
      </c>
      <c r="P793" s="16">
        <v>0.26075663173387631</v>
      </c>
      <c r="Q793" s="10" t="s">
        <v>233</v>
      </c>
      <c r="R793" s="10" t="s">
        <v>234</v>
      </c>
      <c r="S793" s="10" t="s">
        <v>235</v>
      </c>
      <c r="T793" s="10" t="s">
        <v>236</v>
      </c>
      <c r="U793" s="9" t="s">
        <v>74</v>
      </c>
      <c r="V793" s="9">
        <v>906.43100000000004</v>
      </c>
      <c r="W793" s="9">
        <v>1.0400519999999999E-5</v>
      </c>
      <c r="X793" s="9">
        <v>692.6</v>
      </c>
      <c r="Y793" s="9">
        <v>252.5</v>
      </c>
      <c r="Z793" s="9">
        <v>0.76409570000000004</v>
      </c>
      <c r="AA793" s="9">
        <v>0.27856500000000001</v>
      </c>
      <c r="AB793" s="9">
        <v>8.429717E-4</v>
      </c>
      <c r="AC793" s="9">
        <v>3.0732079999999998E-4</v>
      </c>
      <c r="AD793" s="9">
        <v>7.9469899999999996E-6</v>
      </c>
      <c r="AE793" s="9">
        <v>2.8972209999999999E-6</v>
      </c>
      <c r="AF793" s="9">
        <v>1.622393</v>
      </c>
      <c r="AG793" s="9">
        <v>1.2420910000000001</v>
      </c>
      <c r="AH793" s="9">
        <v>4.8983140000000001E-6</v>
      </c>
      <c r="AI793" s="9">
        <v>2.3325340000000002E-6</v>
      </c>
      <c r="AJ793" s="9">
        <v>3.403926E-4</v>
      </c>
      <c r="AK793" s="9">
        <v>1172.6600000000001</v>
      </c>
      <c r="AL793" s="9">
        <v>110.2</v>
      </c>
      <c r="AM793" s="9">
        <v>1.2937110000000001</v>
      </c>
      <c r="AN793" s="9">
        <v>0.12157569999999999</v>
      </c>
      <c r="AO793" s="9">
        <v>1.427258E-3</v>
      </c>
      <c r="AP793" s="9">
        <v>1.3412569999999999E-4</v>
      </c>
      <c r="AQ793" s="9">
        <v>4.4036980000000003E-4</v>
      </c>
      <c r="AR793" s="9">
        <v>4.138348E-5</v>
      </c>
      <c r="AS793" s="9">
        <v>9.536422</v>
      </c>
      <c r="AT793" s="9">
        <v>5.085108</v>
      </c>
      <c r="AU793" s="9">
        <v>4.6177680000000002E-5</v>
      </c>
      <c r="AV793" s="9">
        <v>8.1381710000000001E-6</v>
      </c>
      <c r="AW793" s="9">
        <v>4.5789939999999998E-7</v>
      </c>
      <c r="AX793" s="9">
        <v>6.5405679999999996E-6</v>
      </c>
      <c r="AY793" s="9">
        <v>6.998468E-6</v>
      </c>
      <c r="AZ793" s="9">
        <v>3639</v>
      </c>
      <c r="BA793" s="9">
        <v>0</v>
      </c>
      <c r="BB793" s="9">
        <v>5112</v>
      </c>
      <c r="BC793" s="9">
        <v>0</v>
      </c>
      <c r="BD793" s="9">
        <v>396</v>
      </c>
      <c r="BE793" s="9">
        <v>0</v>
      </c>
      <c r="BF793" s="9">
        <v>763</v>
      </c>
      <c r="BG793" s="9">
        <v>0</v>
      </c>
      <c r="BH793" s="26"/>
      <c r="BI793" s="22">
        <v>0</v>
      </c>
      <c r="BJ793" s="22">
        <v>0</v>
      </c>
      <c r="BK793" s="22">
        <v>0</v>
      </c>
      <c r="BL793" s="22">
        <v>23.919999999999998</v>
      </c>
      <c r="BM793" s="12">
        <f t="shared" si="158"/>
        <v>0</v>
      </c>
      <c r="BN793" s="12">
        <f t="shared" si="159"/>
        <v>0</v>
      </c>
      <c r="BO793" s="12">
        <f t="shared" si="160"/>
        <v>0</v>
      </c>
      <c r="BP793" s="16">
        <v>0.35241983376417541</v>
      </c>
      <c r="BQ793" s="16">
        <v>0.26075663173387631</v>
      </c>
      <c r="BR793" s="15">
        <f t="shared" si="161"/>
        <v>0</v>
      </c>
      <c r="BS793" s="15">
        <f t="shared" si="162"/>
        <v>0</v>
      </c>
      <c r="BT793" s="15">
        <f t="shared" si="163"/>
        <v>0</v>
      </c>
      <c r="BU793" s="17">
        <v>1.5179887566035117</v>
      </c>
      <c r="BV793" s="15">
        <f t="shared" si="164"/>
        <v>0</v>
      </c>
      <c r="BW793" s="15">
        <f t="shared" si="165"/>
        <v>0</v>
      </c>
      <c r="BX793" s="15">
        <f t="shared" si="166"/>
        <v>0</v>
      </c>
      <c r="BY793" s="17">
        <f t="shared" si="167"/>
        <v>0</v>
      </c>
      <c r="BZ793" s="17">
        <f t="shared" si="168"/>
        <v>0</v>
      </c>
      <c r="CA793" s="17">
        <f t="shared" si="169"/>
        <v>0</v>
      </c>
      <c r="CB793" s="17">
        <f t="shared" si="170"/>
        <v>15.757692470345312</v>
      </c>
    </row>
    <row r="794" spans="1:80" x14ac:dyDescent="0.25">
      <c r="A794" s="13">
        <v>9</v>
      </c>
      <c r="B794" s="14" t="s">
        <v>75</v>
      </c>
      <c r="C794" s="13" t="s">
        <v>76</v>
      </c>
      <c r="D794" s="13" t="s">
        <v>77</v>
      </c>
      <c r="E794" s="13" t="s">
        <v>78</v>
      </c>
      <c r="F794" s="13" t="s">
        <v>227</v>
      </c>
      <c r="G794" s="13" t="s">
        <v>191</v>
      </c>
      <c r="H794" s="13" t="s">
        <v>89</v>
      </c>
      <c r="I794" s="13" t="s">
        <v>64</v>
      </c>
      <c r="J794" s="13" t="s">
        <v>228</v>
      </c>
      <c r="K794" s="13" t="s">
        <v>229</v>
      </c>
      <c r="L794" s="13" t="s">
        <v>230</v>
      </c>
      <c r="M794" s="13" t="s">
        <v>231</v>
      </c>
      <c r="N794" s="14" t="s">
        <v>232</v>
      </c>
      <c r="O794" s="16">
        <v>0.35241983376417541</v>
      </c>
      <c r="P794" s="16">
        <v>0.26075663173387631</v>
      </c>
      <c r="Q794" s="14" t="s">
        <v>233</v>
      </c>
      <c r="R794" s="14" t="s">
        <v>234</v>
      </c>
      <c r="S794" s="14" t="s">
        <v>235</v>
      </c>
      <c r="T794" s="14" t="s">
        <v>236</v>
      </c>
      <c r="U794" s="13" t="s">
        <v>74</v>
      </c>
      <c r="V794" s="13">
        <v>792.35969999999998</v>
      </c>
      <c r="W794" s="13">
        <v>1.2670999999999999E-5</v>
      </c>
      <c r="X794" s="13">
        <v>692.6</v>
      </c>
      <c r="Y794" s="13">
        <v>252.5</v>
      </c>
      <c r="Z794" s="13">
        <v>0.87409800000000004</v>
      </c>
      <c r="AA794" s="13">
        <v>0.31866840000000002</v>
      </c>
      <c r="AB794" s="13">
        <v>1.1031579999999999E-3</v>
      </c>
      <c r="AC794" s="13">
        <v>4.0217649999999997E-4</v>
      </c>
      <c r="AD794" s="13">
        <v>1.1075690000000001E-5</v>
      </c>
      <c r="AE794" s="13">
        <v>4.0378459999999997E-6</v>
      </c>
      <c r="AF794" s="13">
        <v>0.6559199</v>
      </c>
      <c r="AG794" s="13">
        <v>0.37325999999999998</v>
      </c>
      <c r="AH794" s="13">
        <v>1.6885739999999999E-5</v>
      </c>
      <c r="AI794" s="13">
        <v>1.081778E-5</v>
      </c>
      <c r="AJ794" s="13">
        <v>2.1265260000000001E-4</v>
      </c>
      <c r="AK794" s="13">
        <v>1172.6600000000001</v>
      </c>
      <c r="AL794" s="13">
        <v>110.2</v>
      </c>
      <c r="AM794" s="13">
        <v>1.479959</v>
      </c>
      <c r="AN794" s="13">
        <v>0.13907829999999999</v>
      </c>
      <c r="AO794" s="13">
        <v>1.8677870000000001E-3</v>
      </c>
      <c r="AP794" s="13">
        <v>1.755242E-4</v>
      </c>
      <c r="AQ794" s="13">
        <v>3.1471720000000002E-4</v>
      </c>
      <c r="AR794" s="13">
        <v>2.9575359999999999E-5</v>
      </c>
      <c r="AS794" s="13">
        <v>23.983650000000001</v>
      </c>
      <c r="AT794" s="13">
        <v>5.9892339999999997</v>
      </c>
      <c r="AU794" s="13">
        <v>1.312216E-5</v>
      </c>
      <c r="AV794" s="13">
        <v>4.9380860000000002E-6</v>
      </c>
      <c r="AW794" s="15">
        <v>6.3463260000000002E-7</v>
      </c>
      <c r="AX794" s="15">
        <v>4.6483909999999998E-6</v>
      </c>
      <c r="AY794" s="15">
        <v>5.2830229999999996E-6</v>
      </c>
      <c r="AZ794" s="13">
        <v>889</v>
      </c>
      <c r="BA794" s="13">
        <v>0</v>
      </c>
      <c r="BB794" s="13">
        <v>1482</v>
      </c>
      <c r="BC794" s="13">
        <v>0</v>
      </c>
      <c r="BD794" s="13">
        <v>337</v>
      </c>
      <c r="BE794" s="13">
        <v>0</v>
      </c>
      <c r="BF794" s="13">
        <v>673</v>
      </c>
      <c r="BG794" s="13">
        <v>0</v>
      </c>
      <c r="BI794" s="22">
        <v>4.0000000000000001E-3</v>
      </c>
      <c r="BJ794" s="22">
        <v>3.0000000000000001E-3</v>
      </c>
      <c r="BK794" s="22">
        <v>1E-3</v>
      </c>
      <c r="BL794" s="22">
        <v>13.376999999999999</v>
      </c>
      <c r="BM794" s="12">
        <f t="shared" si="158"/>
        <v>2.9902070718397251E-4</v>
      </c>
      <c r="BN794" s="12">
        <f t="shared" si="159"/>
        <v>2.2426553038797938E-4</v>
      </c>
      <c r="BO794" s="12">
        <f t="shared" si="160"/>
        <v>7.4755176795993127E-5</v>
      </c>
      <c r="BP794" s="16">
        <v>0.35241983376417541</v>
      </c>
      <c r="BQ794" s="16">
        <v>0.26075663173387631</v>
      </c>
      <c r="BR794" s="15">
        <f t="shared" si="161"/>
        <v>7.9035620938366322E-5</v>
      </c>
      <c r="BS794" s="15">
        <f t="shared" si="162"/>
        <v>1.9492908105993596E-5</v>
      </c>
      <c r="BT794" s="15">
        <f t="shared" si="163"/>
        <v>9.8528529044359918E-5</v>
      </c>
      <c r="BU794" s="17">
        <v>1.32549882667873</v>
      </c>
      <c r="BV794" s="15">
        <f t="shared" si="164"/>
        <v>1.0476162281962943E-4</v>
      </c>
      <c r="BW794" s="15">
        <f t="shared" si="165"/>
        <v>2.5837826823050815E-5</v>
      </c>
      <c r="BX794" s="15">
        <f t="shared" si="166"/>
        <v>1.3059944964268023E-4</v>
      </c>
      <c r="BY794" s="17">
        <f t="shared" si="167"/>
        <v>1.3180161330264026E-3</v>
      </c>
      <c r="BZ794" s="17">
        <f t="shared" si="168"/>
        <v>1.0572595012925262E-3</v>
      </c>
      <c r="CA794" s="17">
        <f t="shared" si="169"/>
        <v>2.6075663173387632E-4</v>
      </c>
      <c r="CB794" s="17">
        <f t="shared" si="170"/>
        <v>10.09204967273975</v>
      </c>
    </row>
    <row r="795" spans="1:80" x14ac:dyDescent="0.25">
      <c r="A795" s="9">
        <v>10</v>
      </c>
      <c r="B795" s="10" t="s">
        <v>79</v>
      </c>
      <c r="C795" s="9" t="s">
        <v>80</v>
      </c>
      <c r="D795" s="9" t="s">
        <v>81</v>
      </c>
      <c r="E795" s="9" t="s">
        <v>78</v>
      </c>
      <c r="F795" s="9" t="s">
        <v>227</v>
      </c>
      <c r="G795" s="9" t="s">
        <v>191</v>
      </c>
      <c r="H795" s="9" t="s">
        <v>89</v>
      </c>
      <c r="I795" s="9" t="s">
        <v>64</v>
      </c>
      <c r="J795" s="9" t="s">
        <v>228</v>
      </c>
      <c r="K795" s="9" t="s">
        <v>229</v>
      </c>
      <c r="L795" s="9" t="s">
        <v>230</v>
      </c>
      <c r="M795" s="9" t="s">
        <v>231</v>
      </c>
      <c r="N795" s="10" t="s">
        <v>232</v>
      </c>
      <c r="O795" s="16">
        <v>0.35241983376417541</v>
      </c>
      <c r="P795" s="16">
        <v>0.26075663173387631</v>
      </c>
      <c r="Q795" s="10" t="s">
        <v>233</v>
      </c>
      <c r="R795" s="10" t="s">
        <v>234</v>
      </c>
      <c r="S795" s="10" t="s">
        <v>235</v>
      </c>
      <c r="T795" s="10" t="s">
        <v>236</v>
      </c>
      <c r="U795" s="9" t="s">
        <v>74</v>
      </c>
      <c r="V795" s="9">
        <v>108.97920000000001</v>
      </c>
      <c r="W795" s="9">
        <v>6.4947500000000005E-4</v>
      </c>
      <c r="X795" s="9">
        <v>692.6</v>
      </c>
      <c r="Y795" s="9">
        <v>252.5</v>
      </c>
      <c r="Z795" s="9">
        <v>6.3553420000000003</v>
      </c>
      <c r="AA795" s="9">
        <v>2.3169559999999998</v>
      </c>
      <c r="AB795" s="9">
        <v>5.8317040000000001E-2</v>
      </c>
      <c r="AC795" s="9">
        <v>2.1260540000000001E-2</v>
      </c>
      <c r="AD795" s="9">
        <v>4.1276359999999996E-3</v>
      </c>
      <c r="AE795" s="9">
        <v>1.5048049999999999E-3</v>
      </c>
      <c r="AF795" s="9">
        <v>0.76655249999999997</v>
      </c>
      <c r="AG795" s="9">
        <v>0.5326592</v>
      </c>
      <c r="AH795" s="9">
        <v>5.3846750000000002E-3</v>
      </c>
      <c r="AI795" s="9">
        <v>2.8250810000000001E-3</v>
      </c>
      <c r="AJ795" s="9">
        <v>1.175238E-2</v>
      </c>
      <c r="AK795" s="9">
        <v>1172.6600000000001</v>
      </c>
      <c r="AL795" s="9">
        <v>110.2</v>
      </c>
      <c r="AM795" s="9">
        <v>10.760400000000001</v>
      </c>
      <c r="AN795" s="9">
        <v>1.0112019999999999</v>
      </c>
      <c r="AO795" s="9">
        <v>9.8738160000000005E-2</v>
      </c>
      <c r="AP795" s="9">
        <v>9.2788579999999992E-3</v>
      </c>
      <c r="AQ795" s="9">
        <v>0.1264604</v>
      </c>
      <c r="AR795" s="9">
        <v>1.188404E-2</v>
      </c>
      <c r="AS795" s="9">
        <v>17.61984</v>
      </c>
      <c r="AT795" s="9">
        <v>4.9623020000000002</v>
      </c>
      <c r="AU795" s="9">
        <v>7.1771589999999998E-3</v>
      </c>
      <c r="AV795" s="9">
        <v>2.394864E-3</v>
      </c>
      <c r="AW795" s="11">
        <v>2.7385190000000001E-4</v>
      </c>
      <c r="AX795" s="11">
        <v>2.1627149999999999E-3</v>
      </c>
      <c r="AY795" s="11">
        <v>2.4365670000000002E-3</v>
      </c>
      <c r="AZ795" s="9">
        <v>38</v>
      </c>
      <c r="BA795" s="9">
        <v>1</v>
      </c>
      <c r="BB795" s="9">
        <v>59</v>
      </c>
      <c r="BC795" s="9">
        <v>1</v>
      </c>
      <c r="BD795" s="9">
        <v>29</v>
      </c>
      <c r="BE795" s="9">
        <v>1</v>
      </c>
      <c r="BF795" s="9">
        <v>70</v>
      </c>
      <c r="BG795" s="9">
        <v>0</v>
      </c>
      <c r="BH795" s="26"/>
      <c r="BI795" s="22">
        <v>2.8000000000000001E-2</v>
      </c>
      <c r="BJ795" s="22">
        <v>2.1000000000000001E-2</v>
      </c>
      <c r="BK795" s="22">
        <v>7.0000000000000001E-3</v>
      </c>
      <c r="BL795" s="22">
        <v>18.029000000000003</v>
      </c>
      <c r="BM795" s="12">
        <f t="shared" si="158"/>
        <v>1.5530534139442007E-3</v>
      </c>
      <c r="BN795" s="12">
        <f t="shared" si="159"/>
        <v>1.1647900604581506E-3</v>
      </c>
      <c r="BO795" s="12">
        <f t="shared" si="160"/>
        <v>3.8826335348605018E-4</v>
      </c>
      <c r="BP795" s="16">
        <v>0.35241983376417541</v>
      </c>
      <c r="BQ795" s="16">
        <v>0.26075663173387631</v>
      </c>
      <c r="BR795" s="15">
        <f t="shared" si="161"/>
        <v>4.1049511947682528E-4</v>
      </c>
      <c r="BS795" s="15">
        <f t="shared" si="162"/>
        <v>1.0124224428072183E-4</v>
      </c>
      <c r="BT795" s="15">
        <f t="shared" si="163"/>
        <v>5.1173736375754715E-4</v>
      </c>
      <c r="BU795" s="17">
        <v>1.362887148904804</v>
      </c>
      <c r="BV795" s="15">
        <f t="shared" si="164"/>
        <v>5.5945852302310723E-4</v>
      </c>
      <c r="BW795" s="15">
        <f t="shared" si="165"/>
        <v>1.3798175365647668E-4</v>
      </c>
      <c r="BX795" s="15">
        <f t="shared" si="166"/>
        <v>6.9744027667958399E-4</v>
      </c>
      <c r="BY795" s="17">
        <f t="shared" si="167"/>
        <v>9.2261129311848183E-3</v>
      </c>
      <c r="BZ795" s="17">
        <f t="shared" si="168"/>
        <v>7.4008165090476844E-3</v>
      </c>
      <c r="CA795" s="17">
        <f t="shared" si="169"/>
        <v>1.8252964221371342E-3</v>
      </c>
      <c r="CB795" s="17">
        <f t="shared" si="170"/>
        <v>13.228534742944669</v>
      </c>
    </row>
    <row r="796" spans="1:80" x14ac:dyDescent="0.25">
      <c r="A796" s="13">
        <v>11</v>
      </c>
      <c r="B796" s="14" t="s">
        <v>82</v>
      </c>
      <c r="C796" s="13" t="s">
        <v>83</v>
      </c>
      <c r="D796" s="13" t="s">
        <v>84</v>
      </c>
      <c r="E796" s="13" t="s">
        <v>78</v>
      </c>
      <c r="F796" s="13" t="s">
        <v>227</v>
      </c>
      <c r="G796" s="13" t="s">
        <v>191</v>
      </c>
      <c r="H796" s="13" t="s">
        <v>89</v>
      </c>
      <c r="I796" s="13" t="s">
        <v>64</v>
      </c>
      <c r="J796" s="13" t="s">
        <v>228</v>
      </c>
      <c r="K796" s="13" t="s">
        <v>229</v>
      </c>
      <c r="L796" s="13" t="s">
        <v>230</v>
      </c>
      <c r="M796" s="13" t="s">
        <v>231</v>
      </c>
      <c r="N796" s="14" t="s">
        <v>232</v>
      </c>
      <c r="O796" s="16">
        <v>0.35241983376417541</v>
      </c>
      <c r="P796" s="16">
        <v>0.26075663173387631</v>
      </c>
      <c r="Q796" s="14" t="s">
        <v>233</v>
      </c>
      <c r="R796" s="14" t="s">
        <v>234</v>
      </c>
      <c r="S796" s="14" t="s">
        <v>235</v>
      </c>
      <c r="T796" s="14" t="s">
        <v>236</v>
      </c>
      <c r="U796" s="13" t="s">
        <v>74</v>
      </c>
      <c r="V796" s="13">
        <v>572.22299999999996</v>
      </c>
      <c r="W796" s="13">
        <v>1.0584819999999999E-4</v>
      </c>
      <c r="X796" s="13">
        <v>692.6</v>
      </c>
      <c r="Y796" s="13">
        <v>252.5</v>
      </c>
      <c r="Z796" s="13">
        <v>1.210367</v>
      </c>
      <c r="AA796" s="13">
        <v>0.44126159999999998</v>
      </c>
      <c r="AB796" s="13">
        <v>2.115203E-3</v>
      </c>
      <c r="AC796" s="13">
        <v>7.711358E-4</v>
      </c>
      <c r="AD796" s="13">
        <v>1.281152E-4</v>
      </c>
      <c r="AE796" s="13">
        <v>4.6706719999999999E-5</v>
      </c>
      <c r="AF796" s="13">
        <v>2.1363729999999999</v>
      </c>
      <c r="AG796" s="13">
        <v>1.533447</v>
      </c>
      <c r="AH796" s="13">
        <v>5.9968530000000002E-5</v>
      </c>
      <c r="AI796" s="13">
        <v>3.0458639999999999E-5</v>
      </c>
      <c r="AJ796" s="13">
        <v>1.752687E-3</v>
      </c>
      <c r="AK796" s="13">
        <v>1172.6600000000001</v>
      </c>
      <c r="AL796" s="13">
        <v>110.2</v>
      </c>
      <c r="AM796" s="13">
        <v>2.0493060000000001</v>
      </c>
      <c r="AN796" s="13">
        <v>0.19258230000000001</v>
      </c>
      <c r="AO796" s="13">
        <v>3.5813070000000002E-3</v>
      </c>
      <c r="AP796" s="13">
        <v>3.3655110000000002E-4</v>
      </c>
      <c r="AQ796" s="13">
        <v>3.5917919999999999E-3</v>
      </c>
      <c r="AR796" s="13">
        <v>3.375365E-4</v>
      </c>
      <c r="AS796" s="13">
        <v>52.996690000000001</v>
      </c>
      <c r="AT796" s="13">
        <v>22.320039999999999</v>
      </c>
      <c r="AU796" s="13">
        <v>6.7773899999999998E-5</v>
      </c>
      <c r="AV796" s="13">
        <v>1.512258E-5</v>
      </c>
      <c r="AW796" s="15">
        <v>1.9580670000000001E-6</v>
      </c>
      <c r="AX796" s="15">
        <v>1.4150399999999999E-5</v>
      </c>
      <c r="AY796" s="15">
        <v>1.6108470000000001E-5</v>
      </c>
      <c r="AZ796" s="13">
        <v>589</v>
      </c>
      <c r="BA796" s="13">
        <v>0</v>
      </c>
      <c r="BB796" s="13">
        <v>876</v>
      </c>
      <c r="BC796" s="13">
        <v>0</v>
      </c>
      <c r="BD796" s="13">
        <v>328</v>
      </c>
      <c r="BE796" s="13">
        <v>0</v>
      </c>
      <c r="BF796" s="13">
        <v>558</v>
      </c>
      <c r="BG796" s="13">
        <v>0</v>
      </c>
      <c r="BI796" s="22">
        <v>1E-3</v>
      </c>
      <c r="BJ796" s="22">
        <v>1E-3</v>
      </c>
      <c r="BK796" s="22">
        <v>0</v>
      </c>
      <c r="BL796" s="22">
        <v>27.413</v>
      </c>
      <c r="BM796" s="12">
        <f t="shared" si="158"/>
        <v>3.6479042789917193E-5</v>
      </c>
      <c r="BN796" s="12">
        <f t="shared" si="159"/>
        <v>3.6479042789917193E-5</v>
      </c>
      <c r="BO796" s="12">
        <f t="shared" si="160"/>
        <v>0</v>
      </c>
      <c r="BP796" s="16">
        <v>0.35241983376417541</v>
      </c>
      <c r="BQ796" s="16">
        <v>0.26075663173387631</v>
      </c>
      <c r="BR796" s="15">
        <f t="shared" si="161"/>
        <v>1.2855938195898858E-5</v>
      </c>
      <c r="BS796" s="15">
        <f t="shared" si="162"/>
        <v>0</v>
      </c>
      <c r="BT796" s="15">
        <f t="shared" si="163"/>
        <v>1.2855938195898858E-5</v>
      </c>
      <c r="BU796" s="17">
        <v>1.416795896323626</v>
      </c>
      <c r="BV796" s="15">
        <f t="shared" si="164"/>
        <v>1.8214240479339664E-5</v>
      </c>
      <c r="BW796" s="15">
        <f t="shared" si="165"/>
        <v>0</v>
      </c>
      <c r="BX796" s="15">
        <f t="shared" si="166"/>
        <v>1.8214240479339664E-5</v>
      </c>
      <c r="BY796" s="17">
        <f t="shared" si="167"/>
        <v>3.5241983376417541E-4</v>
      </c>
      <c r="BZ796" s="17">
        <f t="shared" si="168"/>
        <v>3.5241983376417541E-4</v>
      </c>
      <c r="CA796" s="17">
        <f t="shared" si="169"/>
        <v>0</v>
      </c>
      <c r="CB796" s="17">
        <f t="shared" si="170"/>
        <v>19.348587944906281</v>
      </c>
    </row>
    <row r="797" spans="1:80" x14ac:dyDescent="0.25">
      <c r="A797" s="13">
        <v>12</v>
      </c>
      <c r="B797" s="14" t="s">
        <v>144</v>
      </c>
      <c r="C797" s="13" t="s">
        <v>145</v>
      </c>
      <c r="D797" s="13" t="s">
        <v>84</v>
      </c>
      <c r="E797" s="13" t="s">
        <v>78</v>
      </c>
      <c r="F797" s="13" t="s">
        <v>227</v>
      </c>
      <c r="G797" s="13" t="s">
        <v>191</v>
      </c>
      <c r="H797" s="13" t="s">
        <v>89</v>
      </c>
      <c r="I797" s="13" t="s">
        <v>64</v>
      </c>
      <c r="J797" s="13" t="s">
        <v>228</v>
      </c>
      <c r="K797" s="13" t="s">
        <v>229</v>
      </c>
      <c r="L797" s="13" t="s">
        <v>230</v>
      </c>
      <c r="M797" s="13" t="s">
        <v>231</v>
      </c>
      <c r="N797" s="14" t="s">
        <v>232</v>
      </c>
      <c r="O797" s="16">
        <v>0.35241983376417541</v>
      </c>
      <c r="P797" s="16">
        <v>0.26075663173387631</v>
      </c>
      <c r="Q797" s="14" t="s">
        <v>233</v>
      </c>
      <c r="R797" s="14" t="s">
        <v>234</v>
      </c>
      <c r="S797" s="14" t="s">
        <v>235</v>
      </c>
      <c r="T797" s="14" t="s">
        <v>236</v>
      </c>
      <c r="U797" s="13" t="s">
        <v>74</v>
      </c>
      <c r="V797" s="13">
        <v>549.87620000000004</v>
      </c>
      <c r="W797" s="13">
        <v>8.4979430000000004E-5</v>
      </c>
      <c r="X797" s="13">
        <v>692.6</v>
      </c>
      <c r="Y797" s="13">
        <v>252.5</v>
      </c>
      <c r="Z797" s="13">
        <v>1.2595559999999999</v>
      </c>
      <c r="AA797" s="13">
        <v>0.4591943</v>
      </c>
      <c r="AB797" s="13">
        <v>2.2906179999999999E-3</v>
      </c>
      <c r="AC797" s="13">
        <v>8.3508669999999999E-4</v>
      </c>
      <c r="AD797" s="13">
        <v>1.070364E-4</v>
      </c>
      <c r="AE797" s="13">
        <v>3.9022069999999998E-5</v>
      </c>
      <c r="AF797" s="13">
        <v>2.1795960000000001</v>
      </c>
      <c r="AG797" s="13">
        <v>1.555312</v>
      </c>
      <c r="AH797" s="13">
        <v>4.9108340000000002E-5</v>
      </c>
      <c r="AI797" s="13">
        <v>2.508954E-5</v>
      </c>
      <c r="AJ797" s="13">
        <v>2.00322E-3</v>
      </c>
      <c r="AK797" s="13">
        <v>1172.6600000000001</v>
      </c>
      <c r="AL797" s="13">
        <v>110.2</v>
      </c>
      <c r="AM797" s="13">
        <v>2.1325889999999998</v>
      </c>
      <c r="AN797" s="13">
        <v>0.2004088</v>
      </c>
      <c r="AO797" s="13">
        <v>3.878308E-3</v>
      </c>
      <c r="AP797" s="13">
        <v>3.6446159999999999E-4</v>
      </c>
      <c r="AQ797" s="13">
        <v>4.2720450000000004E-3</v>
      </c>
      <c r="AR797" s="13">
        <v>4.014628E-4</v>
      </c>
      <c r="AS797" s="13">
        <v>45.781829999999999</v>
      </c>
      <c r="AT797" s="13">
        <v>19.095829999999999</v>
      </c>
      <c r="AU797" s="13">
        <v>9.3313099999999999E-5</v>
      </c>
      <c r="AV797" s="13">
        <v>2.1023579999999998E-5</v>
      </c>
      <c r="AW797" s="15">
        <v>1.8895840000000001E-6</v>
      </c>
      <c r="AX797" s="15">
        <v>1.9440219999999999E-5</v>
      </c>
      <c r="AY797" s="15">
        <v>2.13298E-5</v>
      </c>
      <c r="AZ797" s="13">
        <v>637</v>
      </c>
      <c r="BA797" s="13">
        <v>0</v>
      </c>
      <c r="BB797" s="13">
        <v>910</v>
      </c>
      <c r="BC797" s="13">
        <v>0</v>
      </c>
      <c r="BD797" s="13">
        <v>309</v>
      </c>
      <c r="BE797" s="13">
        <v>0</v>
      </c>
      <c r="BF797" s="13">
        <v>519</v>
      </c>
      <c r="BG797" s="13">
        <v>0</v>
      </c>
      <c r="BI797" s="22">
        <v>2E-3</v>
      </c>
      <c r="BJ797" s="22">
        <v>2E-3</v>
      </c>
      <c r="BK797" s="22">
        <v>0</v>
      </c>
      <c r="BL797" s="22">
        <v>26.929000000000002</v>
      </c>
      <c r="BM797" s="12">
        <f t="shared" si="158"/>
        <v>7.4269375023209173E-5</v>
      </c>
      <c r="BN797" s="12">
        <f t="shared" si="159"/>
        <v>7.4269375023209173E-5</v>
      </c>
      <c r="BO797" s="12">
        <f t="shared" si="160"/>
        <v>0</v>
      </c>
      <c r="BP797" s="16">
        <v>0.35241983376417541</v>
      </c>
      <c r="BQ797" s="16">
        <v>0.26075663173387631</v>
      </c>
      <c r="BR797" s="15">
        <f t="shared" si="161"/>
        <v>2.6174000799448578E-5</v>
      </c>
      <c r="BS797" s="15">
        <f t="shared" si="162"/>
        <v>0</v>
      </c>
      <c r="BT797" s="15">
        <f t="shared" si="163"/>
        <v>2.6174000799448578E-5</v>
      </c>
      <c r="BU797" s="17">
        <v>1.4116131801235716</v>
      </c>
      <c r="BV797" s="15">
        <f t="shared" si="164"/>
        <v>3.6947564505066515E-5</v>
      </c>
      <c r="BW797" s="15">
        <f t="shared" si="165"/>
        <v>0</v>
      </c>
      <c r="BX797" s="15">
        <f t="shared" si="166"/>
        <v>3.6947564505066515E-5</v>
      </c>
      <c r="BY797" s="17">
        <f t="shared" si="167"/>
        <v>7.0483966752835081E-4</v>
      </c>
      <c r="BZ797" s="17">
        <f t="shared" si="168"/>
        <v>7.0483966752835081E-4</v>
      </c>
      <c r="CA797" s="17">
        <f t="shared" si="169"/>
        <v>0</v>
      </c>
      <c r="CB797" s="17">
        <f t="shared" si="170"/>
        <v>19.076755855766844</v>
      </c>
    </row>
    <row r="798" spans="1:80" x14ac:dyDescent="0.25">
      <c r="A798" s="9">
        <v>13</v>
      </c>
      <c r="B798" s="10" t="s">
        <v>85</v>
      </c>
      <c r="C798" s="9" t="s">
        <v>86</v>
      </c>
      <c r="D798" s="9" t="s">
        <v>77</v>
      </c>
      <c r="E798" s="9" t="s">
        <v>78</v>
      </c>
      <c r="F798" s="9" t="s">
        <v>227</v>
      </c>
      <c r="G798" s="9" t="s">
        <v>191</v>
      </c>
      <c r="H798" s="9" t="s">
        <v>89</v>
      </c>
      <c r="I798" s="9" t="s">
        <v>64</v>
      </c>
      <c r="J798" s="9" t="s">
        <v>228</v>
      </c>
      <c r="K798" s="9" t="s">
        <v>229</v>
      </c>
      <c r="L798" s="9" t="s">
        <v>230</v>
      </c>
      <c r="M798" s="9" t="s">
        <v>231</v>
      </c>
      <c r="N798" s="10" t="s">
        <v>232</v>
      </c>
      <c r="O798" s="16">
        <v>0.35241983376417541</v>
      </c>
      <c r="P798" s="16">
        <v>0.26075663173387631</v>
      </c>
      <c r="Q798" s="10" t="s">
        <v>233</v>
      </c>
      <c r="R798" s="10" t="s">
        <v>234</v>
      </c>
      <c r="S798" s="10" t="s">
        <v>235</v>
      </c>
      <c r="T798" s="10" t="s">
        <v>236</v>
      </c>
      <c r="U798" s="9" t="s">
        <v>74</v>
      </c>
      <c r="V798" s="9">
        <v>1198.4570000000001</v>
      </c>
      <c r="W798" s="9">
        <v>1.267549E-5</v>
      </c>
      <c r="X798" s="9">
        <v>692.6</v>
      </c>
      <c r="Y798" s="9">
        <v>252.5</v>
      </c>
      <c r="Z798" s="9">
        <v>0.57790960000000002</v>
      </c>
      <c r="AA798" s="9">
        <v>0.2106875</v>
      </c>
      <c r="AB798" s="9">
        <v>4.822114E-4</v>
      </c>
      <c r="AC798" s="9">
        <v>1.75799E-4</v>
      </c>
      <c r="AD798" s="9">
        <v>7.3252870000000003E-6</v>
      </c>
      <c r="AE798" s="9">
        <v>2.670567E-6</v>
      </c>
      <c r="AF798" s="9">
        <v>0.1830677</v>
      </c>
      <c r="AG798" s="9">
        <v>0.1160629</v>
      </c>
      <c r="AH798" s="9">
        <v>4.0014079999999999E-5</v>
      </c>
      <c r="AI798" s="9">
        <v>2.3009650000000001E-5</v>
      </c>
      <c r="AJ798" s="9">
        <v>7.5911959999999998E-5</v>
      </c>
      <c r="AK798" s="9">
        <v>1172.6600000000001</v>
      </c>
      <c r="AL798" s="9">
        <v>110.2</v>
      </c>
      <c r="AM798" s="9">
        <v>0.97847470000000003</v>
      </c>
      <c r="AN798" s="9">
        <v>9.1951550000000007E-2</v>
      </c>
      <c r="AO798" s="9">
        <v>8.1644520000000002E-4</v>
      </c>
      <c r="AP798" s="9">
        <v>7.6724940000000004E-5</v>
      </c>
      <c r="AQ798" s="9">
        <v>7.4277940000000005E-5</v>
      </c>
      <c r="AR798" s="9">
        <v>6.9802230000000001E-6</v>
      </c>
      <c r="AS798" s="9">
        <v>0.61309119999999995</v>
      </c>
      <c r="AT798" s="9">
        <v>0.18395030000000001</v>
      </c>
      <c r="AU798" s="9">
        <v>1.211532E-4</v>
      </c>
      <c r="AV798" s="9">
        <v>3.7946240000000002E-5</v>
      </c>
      <c r="AW798" s="11">
        <v>8.9014980000000006E-6</v>
      </c>
      <c r="AX798" s="11">
        <v>2.326638E-5</v>
      </c>
      <c r="AY798" s="11">
        <v>3.2167879999999999E-5</v>
      </c>
      <c r="AZ798" s="9">
        <v>452</v>
      </c>
      <c r="BA798" s="9">
        <v>0</v>
      </c>
      <c r="BB798" s="9">
        <v>733</v>
      </c>
      <c r="BC798" s="9">
        <v>0</v>
      </c>
      <c r="BD798" s="9">
        <v>251</v>
      </c>
      <c r="BE798" s="9">
        <v>0</v>
      </c>
      <c r="BF798" s="9">
        <v>426</v>
      </c>
      <c r="BG798" s="9">
        <v>0</v>
      </c>
      <c r="BH798" s="26"/>
      <c r="BI798" s="22">
        <v>0</v>
      </c>
      <c r="BJ798" s="22">
        <v>0</v>
      </c>
      <c r="BK798" s="22">
        <v>0</v>
      </c>
      <c r="BL798" s="22">
        <v>1.7199999999999993</v>
      </c>
      <c r="BM798" s="12">
        <f t="shared" si="158"/>
        <v>0</v>
      </c>
      <c r="BN798" s="12">
        <f t="shared" si="159"/>
        <v>0</v>
      </c>
      <c r="BO798" s="12">
        <f t="shared" si="160"/>
        <v>0</v>
      </c>
      <c r="BP798" s="16">
        <v>0.35241983376417541</v>
      </c>
      <c r="BQ798" s="16">
        <v>0.26075663173387631</v>
      </c>
      <c r="BR798" s="15">
        <f t="shared" si="161"/>
        <v>0</v>
      </c>
      <c r="BS798" s="15">
        <f t="shared" si="162"/>
        <v>0</v>
      </c>
      <c r="BT798" s="15">
        <f t="shared" si="163"/>
        <v>0</v>
      </c>
      <c r="BU798" s="17">
        <v>1.2902934964430746</v>
      </c>
      <c r="BV798" s="15">
        <f t="shared" si="164"/>
        <v>0</v>
      </c>
      <c r="BW798" s="15">
        <f t="shared" si="165"/>
        <v>0</v>
      </c>
      <c r="BX798" s="15">
        <f t="shared" si="166"/>
        <v>0</v>
      </c>
      <c r="BY798" s="17">
        <f t="shared" si="167"/>
        <v>0</v>
      </c>
      <c r="BZ798" s="17">
        <f t="shared" si="168"/>
        <v>0</v>
      </c>
      <c r="CA798" s="17">
        <f t="shared" si="169"/>
        <v>0</v>
      </c>
      <c r="CB798" s="17">
        <f t="shared" si="170"/>
        <v>1.3330300468393337</v>
      </c>
    </row>
    <row r="799" spans="1:80" x14ac:dyDescent="0.25">
      <c r="A799" s="13">
        <v>14</v>
      </c>
      <c r="B799" s="14" t="s">
        <v>146</v>
      </c>
      <c r="C799" s="13" t="s">
        <v>147</v>
      </c>
      <c r="D799" s="13" t="s">
        <v>148</v>
      </c>
      <c r="E799" s="13" t="s">
        <v>60</v>
      </c>
      <c r="F799" s="13" t="s">
        <v>227</v>
      </c>
      <c r="G799" s="13" t="s">
        <v>191</v>
      </c>
      <c r="H799" s="13" t="s">
        <v>89</v>
      </c>
      <c r="I799" s="13" t="s">
        <v>64</v>
      </c>
      <c r="J799" s="13" t="s">
        <v>228</v>
      </c>
      <c r="K799" s="13" t="s">
        <v>229</v>
      </c>
      <c r="L799" s="13" t="s">
        <v>230</v>
      </c>
      <c r="M799" s="13" t="s">
        <v>231</v>
      </c>
      <c r="N799" s="14" t="s">
        <v>232</v>
      </c>
      <c r="O799" s="16">
        <v>0.35241983376417541</v>
      </c>
      <c r="P799" s="16">
        <v>0.26075663173387631</v>
      </c>
      <c r="Q799" s="14" t="s">
        <v>233</v>
      </c>
      <c r="R799" s="14" t="s">
        <v>234</v>
      </c>
      <c r="S799" s="14" t="s">
        <v>235</v>
      </c>
      <c r="T799" s="14" t="s">
        <v>236</v>
      </c>
      <c r="U799" s="13" t="s">
        <v>74</v>
      </c>
      <c r="V799" s="13">
        <v>1465.5309999999999</v>
      </c>
      <c r="W799" s="13">
        <v>4.2304290000000004E-6</v>
      </c>
      <c r="X799" s="13">
        <v>692.6</v>
      </c>
      <c r="Y799" s="13">
        <v>252.5</v>
      </c>
      <c r="Z799" s="13">
        <v>0.47259309999999999</v>
      </c>
      <c r="AA799" s="13">
        <v>0.17229249999999999</v>
      </c>
      <c r="AB799" s="13">
        <v>3.2247219999999999E-4</v>
      </c>
      <c r="AC799" s="13">
        <v>1.1756310000000001E-4</v>
      </c>
      <c r="AD799" s="13">
        <v>1.9992709999999999E-6</v>
      </c>
      <c r="AE799" s="13">
        <v>7.2887099999999996E-7</v>
      </c>
      <c r="AF799" s="13">
        <v>5.5280849999999999E-2</v>
      </c>
      <c r="AG799" s="13">
        <v>4.4741549999999998E-2</v>
      </c>
      <c r="AH799" s="13">
        <v>3.616572E-5</v>
      </c>
      <c r="AI799" s="13">
        <v>1.6290689999999999E-5</v>
      </c>
      <c r="AJ799" s="13">
        <v>7.8752989999999996E-5</v>
      </c>
      <c r="AK799" s="13">
        <v>1172.6600000000001</v>
      </c>
      <c r="AL799" s="13">
        <v>110.2</v>
      </c>
      <c r="AM799" s="13">
        <v>0.80016030000000005</v>
      </c>
      <c r="AN799" s="13">
        <v>7.5194570000000002E-2</v>
      </c>
      <c r="AO799" s="13">
        <v>5.4598639999999996E-4</v>
      </c>
      <c r="AP799" s="13">
        <v>5.1308740000000002E-5</v>
      </c>
      <c r="AQ799" s="13">
        <v>6.3015019999999994E-5</v>
      </c>
      <c r="AR799" s="13">
        <v>5.9217969999999999E-6</v>
      </c>
      <c r="AS799" s="13">
        <v>1.9790970000000001</v>
      </c>
      <c r="AT799" s="13">
        <v>0.77907119999999996</v>
      </c>
      <c r="AU799" s="13">
        <v>3.184029E-5</v>
      </c>
      <c r="AV799" s="13">
        <v>7.6010989999999997E-6</v>
      </c>
      <c r="AW799" s="13">
        <v>8.8475320000000005E-7</v>
      </c>
      <c r="AX799" s="13">
        <v>7.188281E-6</v>
      </c>
      <c r="AY799" s="13">
        <v>8.0730330000000007E-6</v>
      </c>
      <c r="AZ799" s="13">
        <v>1549</v>
      </c>
      <c r="BA799" s="13">
        <v>0</v>
      </c>
      <c r="BB799" s="13">
        <v>2465</v>
      </c>
      <c r="BC799" s="13">
        <v>0</v>
      </c>
      <c r="BD799" s="13">
        <v>772</v>
      </c>
      <c r="BE799" s="13">
        <v>0</v>
      </c>
      <c r="BF799" s="13">
        <v>1304</v>
      </c>
      <c r="BG799" s="13">
        <v>0</v>
      </c>
      <c r="BI799" s="22">
        <v>1E-3</v>
      </c>
      <c r="BJ799" s="22">
        <v>1E-3</v>
      </c>
      <c r="BK799" s="22">
        <v>0</v>
      </c>
      <c r="BL799" s="22">
        <v>8.5540000000000003</v>
      </c>
      <c r="BM799" s="12">
        <f t="shared" si="158"/>
        <v>1.1690437222352116E-4</v>
      </c>
      <c r="BN799" s="12">
        <f t="shared" si="159"/>
        <v>1.1690437222352116E-4</v>
      </c>
      <c r="BO799" s="12">
        <f t="shared" si="160"/>
        <v>0</v>
      </c>
      <c r="BP799" s="16">
        <v>0.35241983376417541</v>
      </c>
      <c r="BQ799" s="16">
        <v>0.26075663173387631</v>
      </c>
      <c r="BR799" s="15">
        <f t="shared" si="161"/>
        <v>4.119941942531861E-5</v>
      </c>
      <c r="BS799" s="15">
        <f t="shared" si="162"/>
        <v>0</v>
      </c>
      <c r="BT799" s="15">
        <f t="shared" si="163"/>
        <v>4.119941942531861E-5</v>
      </c>
      <c r="BU799" s="17">
        <v>1.463358556946081</v>
      </c>
      <c r="BV799" s="15">
        <f t="shared" si="164"/>
        <v>6.0289522957250575E-5</v>
      </c>
      <c r="BW799" s="15">
        <f t="shared" si="165"/>
        <v>0</v>
      </c>
      <c r="BX799" s="15">
        <f t="shared" si="166"/>
        <v>6.0289522957250575E-5</v>
      </c>
      <c r="BY799" s="17">
        <f t="shared" si="167"/>
        <v>3.5241983376417541E-4</v>
      </c>
      <c r="BZ799" s="17">
        <f t="shared" si="168"/>
        <v>3.5241983376417541E-4</v>
      </c>
      <c r="CA799" s="17">
        <f t="shared" si="169"/>
        <v>0</v>
      </c>
      <c r="CB799" s="17">
        <f t="shared" si="170"/>
        <v>5.8454573278688127</v>
      </c>
    </row>
    <row r="800" spans="1:80" x14ac:dyDescent="0.25">
      <c r="A800" s="13">
        <v>15</v>
      </c>
      <c r="B800" s="14" t="s">
        <v>149</v>
      </c>
      <c r="C800" s="13" t="s">
        <v>150</v>
      </c>
      <c r="D800" s="13" t="s">
        <v>148</v>
      </c>
      <c r="E800" s="13" t="s">
        <v>60</v>
      </c>
      <c r="F800" s="13" t="s">
        <v>227</v>
      </c>
      <c r="G800" s="13" t="s">
        <v>191</v>
      </c>
      <c r="H800" s="13" t="s">
        <v>89</v>
      </c>
      <c r="I800" s="13" t="s">
        <v>64</v>
      </c>
      <c r="J800" s="13" t="s">
        <v>228</v>
      </c>
      <c r="K800" s="13" t="s">
        <v>229</v>
      </c>
      <c r="L800" s="13" t="s">
        <v>230</v>
      </c>
      <c r="M800" s="13" t="s">
        <v>231</v>
      </c>
      <c r="N800" s="14" t="s">
        <v>232</v>
      </c>
      <c r="O800" s="16">
        <v>0.35241983376417541</v>
      </c>
      <c r="P800" s="16">
        <v>0.26075663173387631</v>
      </c>
      <c r="Q800" s="14" t="s">
        <v>233</v>
      </c>
      <c r="R800" s="14" t="s">
        <v>234</v>
      </c>
      <c r="S800" s="14" t="s">
        <v>235</v>
      </c>
      <c r="T800" s="14" t="s">
        <v>236</v>
      </c>
      <c r="U800" s="13" t="s">
        <v>74</v>
      </c>
      <c r="V800" s="13">
        <v>1450.2270000000001</v>
      </c>
      <c r="W800" s="13">
        <v>2.1234559999999999E-5</v>
      </c>
      <c r="X800" s="13">
        <v>692.6</v>
      </c>
      <c r="Y800" s="13">
        <v>252.5</v>
      </c>
      <c r="Z800" s="13">
        <v>0.47758050000000002</v>
      </c>
      <c r="AA800" s="13">
        <v>0.17411070000000001</v>
      </c>
      <c r="AB800" s="13">
        <v>3.2931440000000001E-4</v>
      </c>
      <c r="AC800" s="13">
        <v>1.2005759999999999E-4</v>
      </c>
      <c r="AD800" s="13">
        <v>1.0141209999999999E-5</v>
      </c>
      <c r="AE800" s="13">
        <v>3.6971639999999998E-6</v>
      </c>
      <c r="AF800" s="13">
        <v>5.4271970000000003E-2</v>
      </c>
      <c r="AG800" s="13">
        <v>4.2971160000000001E-2</v>
      </c>
      <c r="AH800" s="13">
        <v>1.868591E-4</v>
      </c>
      <c r="AI800" s="13">
        <v>8.6038259999999996E-5</v>
      </c>
      <c r="AJ800" s="13">
        <v>1.6160090000000001E-4</v>
      </c>
      <c r="AK800" s="13">
        <v>1172.6600000000001</v>
      </c>
      <c r="AL800" s="13">
        <v>110.2</v>
      </c>
      <c r="AM800" s="13">
        <v>0.80860460000000001</v>
      </c>
      <c r="AN800" s="13">
        <v>7.5988120000000006E-2</v>
      </c>
      <c r="AO800" s="13">
        <v>5.5757120000000005E-4</v>
      </c>
      <c r="AP800" s="13">
        <v>5.2397410000000002E-5</v>
      </c>
      <c r="AQ800" s="13">
        <v>1.306712E-4</v>
      </c>
      <c r="AR800" s="13">
        <v>1.227975E-5</v>
      </c>
      <c r="AS800" s="13">
        <v>2.086468</v>
      </c>
      <c r="AT800" s="13">
        <v>0.68021980000000004</v>
      </c>
      <c r="AU800" s="13">
        <v>6.2627969999999995E-5</v>
      </c>
      <c r="AV800" s="13">
        <v>1.8052619999999999E-5</v>
      </c>
      <c r="AW800" s="13">
        <v>5.1122930000000002E-6</v>
      </c>
      <c r="AX800" s="13">
        <v>1.697995E-5</v>
      </c>
      <c r="AY800" s="13">
        <v>2.2092249999999998E-5</v>
      </c>
      <c r="AZ800" s="13">
        <v>628</v>
      </c>
      <c r="BA800" s="13">
        <v>0</v>
      </c>
      <c r="BB800" s="13">
        <v>1021</v>
      </c>
      <c r="BC800" s="13">
        <v>0</v>
      </c>
      <c r="BD800" s="13">
        <v>603</v>
      </c>
      <c r="BE800" s="13">
        <v>0</v>
      </c>
      <c r="BF800" s="13">
        <v>1035</v>
      </c>
      <c r="BG800" s="13">
        <v>0</v>
      </c>
      <c r="BI800" s="22">
        <v>1E-3</v>
      </c>
      <c r="BJ800" s="22">
        <v>1E-3</v>
      </c>
      <c r="BK800" s="22">
        <v>0</v>
      </c>
      <c r="BL800" s="22">
        <v>8.5540000000000003</v>
      </c>
      <c r="BM800" s="12">
        <f t="shared" si="158"/>
        <v>1.1690437222352116E-4</v>
      </c>
      <c r="BN800" s="12">
        <f t="shared" si="159"/>
        <v>1.1690437222352116E-4</v>
      </c>
      <c r="BO800" s="12">
        <f t="shared" si="160"/>
        <v>0</v>
      </c>
      <c r="BP800" s="16">
        <v>0.35241983376417541</v>
      </c>
      <c r="BQ800" s="16">
        <v>0.26075663173387631</v>
      </c>
      <c r="BR800" s="15">
        <f t="shared" si="161"/>
        <v>4.119941942531861E-5</v>
      </c>
      <c r="BS800" s="15">
        <f t="shared" si="162"/>
        <v>0</v>
      </c>
      <c r="BT800" s="15">
        <f t="shared" si="163"/>
        <v>4.119941942531861E-5</v>
      </c>
      <c r="BU800" s="17">
        <v>1.463358556946081</v>
      </c>
      <c r="BV800" s="15">
        <f t="shared" si="164"/>
        <v>6.0289522957250575E-5</v>
      </c>
      <c r="BW800" s="15">
        <f t="shared" si="165"/>
        <v>0</v>
      </c>
      <c r="BX800" s="15">
        <f t="shared" si="166"/>
        <v>6.0289522957250575E-5</v>
      </c>
      <c r="BY800" s="17">
        <f t="shared" si="167"/>
        <v>3.5241983376417541E-4</v>
      </c>
      <c r="BZ800" s="17">
        <f t="shared" si="168"/>
        <v>3.5241983376417541E-4</v>
      </c>
      <c r="CA800" s="17">
        <f t="shared" si="169"/>
        <v>0</v>
      </c>
      <c r="CB800" s="17">
        <f t="shared" si="170"/>
        <v>5.8454573278688127</v>
      </c>
    </row>
    <row r="801" spans="1:80" x14ac:dyDescent="0.25">
      <c r="A801" s="9">
        <v>16</v>
      </c>
      <c r="B801" s="10" t="s">
        <v>87</v>
      </c>
      <c r="C801" s="9" t="s">
        <v>88</v>
      </c>
      <c r="D801" s="9" t="s">
        <v>89</v>
      </c>
      <c r="E801" s="9" t="s">
        <v>78</v>
      </c>
      <c r="F801" s="9" t="s">
        <v>227</v>
      </c>
      <c r="G801" s="9" t="s">
        <v>191</v>
      </c>
      <c r="H801" s="9" t="s">
        <v>89</v>
      </c>
      <c r="I801" s="9" t="s">
        <v>64</v>
      </c>
      <c r="J801" s="9" t="s">
        <v>228</v>
      </c>
      <c r="K801" s="9" t="s">
        <v>229</v>
      </c>
      <c r="L801" s="9" t="s">
        <v>230</v>
      </c>
      <c r="M801" s="9" t="s">
        <v>231</v>
      </c>
      <c r="N801" s="10" t="s">
        <v>232</v>
      </c>
      <c r="O801" s="16">
        <v>0.35241983376417541</v>
      </c>
      <c r="P801" s="16">
        <v>0.26075663173387631</v>
      </c>
      <c r="Q801" s="10" t="s">
        <v>233</v>
      </c>
      <c r="R801" s="10" t="s">
        <v>234</v>
      </c>
      <c r="S801" s="10" t="s">
        <v>235</v>
      </c>
      <c r="T801" s="10" t="s">
        <v>236</v>
      </c>
      <c r="U801" s="9" t="s">
        <v>74</v>
      </c>
      <c r="V801" s="9">
        <v>36.095089999999999</v>
      </c>
      <c r="W801" s="9">
        <v>1.889169E-3</v>
      </c>
      <c r="X801" s="9">
        <v>692.6</v>
      </c>
      <c r="Y801" s="9">
        <v>252.5</v>
      </c>
      <c r="Z801" s="9">
        <v>19.188199999999998</v>
      </c>
      <c r="AA801" s="9">
        <v>6.9954099999999997</v>
      </c>
      <c r="AB801" s="9">
        <v>0.5316014</v>
      </c>
      <c r="AC801" s="9">
        <v>0.19380500000000001</v>
      </c>
      <c r="AD801" s="9">
        <v>3.6249749999999997E-2</v>
      </c>
      <c r="AE801" s="9">
        <v>1.321551E-2</v>
      </c>
      <c r="AF801" s="9">
        <v>0.88529720000000001</v>
      </c>
      <c r="AG801" s="9">
        <v>0.7266823</v>
      </c>
      <c r="AH801" s="9">
        <v>4.0946419999999997E-2</v>
      </c>
      <c r="AI801" s="9">
        <v>1.8186089999999999E-2</v>
      </c>
      <c r="AJ801" s="9">
        <v>2.2747010000000002E-2</v>
      </c>
      <c r="AK801" s="9">
        <v>1172.6600000000001</v>
      </c>
      <c r="AL801" s="9">
        <v>110.2</v>
      </c>
      <c r="AM801" s="9">
        <v>32.48807</v>
      </c>
      <c r="AN801" s="9">
        <v>3.0530460000000001</v>
      </c>
      <c r="AO801" s="9">
        <v>0.90006889999999995</v>
      </c>
      <c r="AP801" s="9">
        <v>8.4583420000000006E-2</v>
      </c>
      <c r="AQ801" s="9">
        <v>0.73900659999999996</v>
      </c>
      <c r="AR801" s="9">
        <v>6.9447690000000006E-2</v>
      </c>
      <c r="AS801" s="9">
        <v>24.576609999999999</v>
      </c>
      <c r="AT801" s="9">
        <v>4.955889</v>
      </c>
      <c r="AU801" s="9">
        <v>3.0069510000000001E-2</v>
      </c>
      <c r="AV801" s="9">
        <v>1.401316E-2</v>
      </c>
      <c r="AW801" s="11">
        <v>2.3256209999999999E-3</v>
      </c>
      <c r="AX801" s="11">
        <v>1.222117E-2</v>
      </c>
      <c r="AY801" s="11">
        <v>1.454679E-2</v>
      </c>
      <c r="AZ801" s="9">
        <v>5</v>
      </c>
      <c r="BA801" s="9">
        <v>1</v>
      </c>
      <c r="BB801" s="9">
        <v>5</v>
      </c>
      <c r="BC801" s="9">
        <v>1</v>
      </c>
      <c r="BD801" s="9">
        <v>6</v>
      </c>
      <c r="BE801" s="9">
        <v>1</v>
      </c>
      <c r="BF801" s="9">
        <v>15</v>
      </c>
      <c r="BG801" s="9">
        <v>1</v>
      </c>
      <c r="BH801" s="26"/>
      <c r="BI801" s="22">
        <v>3.2000000000000001E-2</v>
      </c>
      <c r="BJ801" s="22">
        <v>2.5999999999999999E-2</v>
      </c>
      <c r="BK801" s="22">
        <v>6.0000000000000001E-3</v>
      </c>
      <c r="BL801" s="22">
        <v>19.397999999999996</v>
      </c>
      <c r="BM801" s="12">
        <f t="shared" si="158"/>
        <v>1.6496546035673785E-3</v>
      </c>
      <c r="BN801" s="12">
        <f t="shared" si="159"/>
        <v>1.3403443653984949E-3</v>
      </c>
      <c r="BO801" s="12">
        <f t="shared" si="160"/>
        <v>3.0931023816888346E-4</v>
      </c>
      <c r="BP801" s="16">
        <v>0.35241983376417541</v>
      </c>
      <c r="BQ801" s="16">
        <v>0.26075663173387631</v>
      </c>
      <c r="BR801" s="15">
        <f t="shared" si="161"/>
        <v>4.7236393844048678E-4</v>
      </c>
      <c r="BS801" s="15">
        <f t="shared" si="162"/>
        <v>8.0654695865721115E-5</v>
      </c>
      <c r="BT801" s="15">
        <f t="shared" si="163"/>
        <v>5.5301863430620788E-4</v>
      </c>
      <c r="BU801" s="17">
        <v>1.3939162128699798</v>
      </c>
      <c r="BV801" s="15">
        <f t="shared" si="164"/>
        <v>6.5843575216731158E-4</v>
      </c>
      <c r="BW801" s="15">
        <f t="shared" si="165"/>
        <v>1.1242588821132599E-4</v>
      </c>
      <c r="BX801" s="15">
        <f t="shared" si="166"/>
        <v>7.7086164037863756E-4</v>
      </c>
      <c r="BY801" s="17">
        <f t="shared" si="167"/>
        <v>1.0727455468271817E-2</v>
      </c>
      <c r="BZ801" s="17">
        <f t="shared" si="168"/>
        <v>9.1629156778685605E-3</v>
      </c>
      <c r="CA801" s="17">
        <f t="shared" si="169"/>
        <v>1.5645397904032578E-3</v>
      </c>
      <c r="CB801" s="17">
        <f t="shared" si="170"/>
        <v>13.916187946519983</v>
      </c>
    </row>
    <row r="802" spans="1:80" x14ac:dyDescent="0.25">
      <c r="A802" s="9">
        <v>17</v>
      </c>
      <c r="B802" s="10" t="s">
        <v>90</v>
      </c>
      <c r="C802" s="9" t="s">
        <v>91</v>
      </c>
      <c r="D802" s="9" t="s">
        <v>89</v>
      </c>
      <c r="E802" s="9" t="s">
        <v>78</v>
      </c>
      <c r="F802" s="9" t="s">
        <v>227</v>
      </c>
      <c r="G802" s="9" t="s">
        <v>191</v>
      </c>
      <c r="H802" s="9" t="s">
        <v>89</v>
      </c>
      <c r="I802" s="9" t="s">
        <v>64</v>
      </c>
      <c r="J802" s="9" t="s">
        <v>228</v>
      </c>
      <c r="K802" s="9" t="s">
        <v>229</v>
      </c>
      <c r="L802" s="9" t="s">
        <v>230</v>
      </c>
      <c r="M802" s="9" t="s">
        <v>231</v>
      </c>
      <c r="N802" s="10" t="s">
        <v>232</v>
      </c>
      <c r="O802" s="16">
        <v>0.35241983376417541</v>
      </c>
      <c r="P802" s="16">
        <v>0.26075663173387631</v>
      </c>
      <c r="Q802" s="10" t="s">
        <v>233</v>
      </c>
      <c r="R802" s="10" t="s">
        <v>234</v>
      </c>
      <c r="S802" s="10" t="s">
        <v>235</v>
      </c>
      <c r="T802" s="10" t="s">
        <v>236</v>
      </c>
      <c r="U802" s="9" t="s">
        <v>74</v>
      </c>
      <c r="V802" s="9">
        <v>48.122509999999998</v>
      </c>
      <c r="W802" s="9">
        <v>1.6855170000000001E-3</v>
      </c>
      <c r="X802" s="9">
        <v>692.6</v>
      </c>
      <c r="Y802" s="9">
        <v>252.5</v>
      </c>
      <c r="Z802" s="9">
        <v>14.392440000000001</v>
      </c>
      <c r="AA802" s="9">
        <v>5.2470249999999998</v>
      </c>
      <c r="AB802" s="9">
        <v>0.29907909999999999</v>
      </c>
      <c r="AC802" s="9">
        <v>0.1090348</v>
      </c>
      <c r="AD802" s="9">
        <v>2.4258689999999999E-2</v>
      </c>
      <c r="AE802" s="9">
        <v>8.8439499999999997E-3</v>
      </c>
      <c r="AF802" s="9">
        <v>0.65190859999999995</v>
      </c>
      <c r="AG802" s="9">
        <v>0.44874269999999999</v>
      </c>
      <c r="AH802" s="9">
        <v>3.7211809999999998E-2</v>
      </c>
      <c r="AI802" s="9">
        <v>1.970829E-2</v>
      </c>
      <c r="AJ802" s="9">
        <v>2.204743E-2</v>
      </c>
      <c r="AK802" s="9">
        <v>1172.6600000000001</v>
      </c>
      <c r="AL802" s="9">
        <v>110.2</v>
      </c>
      <c r="AM802" s="9">
        <v>24.368230000000001</v>
      </c>
      <c r="AN802" s="9">
        <v>2.2899889999999998</v>
      </c>
      <c r="AO802" s="9">
        <v>0.50637900000000002</v>
      </c>
      <c r="AP802" s="9">
        <v>4.7586650000000001E-2</v>
      </c>
      <c r="AQ802" s="9">
        <v>0.53725670000000003</v>
      </c>
      <c r="AR802" s="9">
        <v>5.0488369999999998E-2</v>
      </c>
      <c r="AS802" s="9">
        <v>21.81718</v>
      </c>
      <c r="AT802" s="9">
        <v>4.550872</v>
      </c>
      <c r="AU802" s="9">
        <v>2.4625399999999999E-2</v>
      </c>
      <c r="AV802" s="9">
        <v>1.109422E-2</v>
      </c>
      <c r="AW802" s="11">
        <v>1.7689260000000001E-3</v>
      </c>
      <c r="AX802" s="11">
        <v>1.009845E-2</v>
      </c>
      <c r="AY802" s="11">
        <v>1.186738E-2</v>
      </c>
      <c r="AZ802" s="9">
        <v>3</v>
      </c>
      <c r="BA802" s="9">
        <v>1</v>
      </c>
      <c r="BB802" s="9">
        <v>5</v>
      </c>
      <c r="BC802" s="9">
        <v>1</v>
      </c>
      <c r="BD802" s="9">
        <v>7</v>
      </c>
      <c r="BE802" s="9">
        <v>1</v>
      </c>
      <c r="BF802" s="9">
        <v>17</v>
      </c>
      <c r="BG802" s="9">
        <v>1</v>
      </c>
      <c r="BH802" s="26"/>
      <c r="BI802" s="22">
        <v>2.8000000000000001E-2</v>
      </c>
      <c r="BJ802" s="22">
        <v>2.3E-2</v>
      </c>
      <c r="BK802" s="22">
        <v>5.0000000000000001E-3</v>
      </c>
      <c r="BL802" s="22">
        <v>19.184000000000001</v>
      </c>
      <c r="BM802" s="12">
        <f t="shared" si="158"/>
        <v>1.4595496246872393E-3</v>
      </c>
      <c r="BN802" s="12">
        <f t="shared" si="159"/>
        <v>1.1989157631359466E-3</v>
      </c>
      <c r="BO802" s="12">
        <f t="shared" si="160"/>
        <v>2.6063386155129273E-4</v>
      </c>
      <c r="BP802" s="16">
        <v>0.35241983376417541</v>
      </c>
      <c r="BQ802" s="16">
        <v>0.26075663173387631</v>
      </c>
      <c r="BR802" s="15">
        <f t="shared" si="161"/>
        <v>4.225216939416198E-4</v>
      </c>
      <c r="BS802" s="15">
        <f t="shared" si="162"/>
        <v>6.7962007853908547E-5</v>
      </c>
      <c r="BT802" s="15">
        <f t="shared" si="163"/>
        <v>4.9048370179552837E-4</v>
      </c>
      <c r="BU802" s="17">
        <v>1.4008637500141801</v>
      </c>
      <c r="BV802" s="15">
        <f t="shared" si="164"/>
        <v>5.9189532463740121E-4</v>
      </c>
      <c r="BW802" s="15">
        <f t="shared" si="165"/>
        <v>9.5205513180719484E-5</v>
      </c>
      <c r="BX802" s="15">
        <f t="shared" si="166"/>
        <v>6.8710083781812071E-4</v>
      </c>
      <c r="BY802" s="17">
        <f t="shared" si="167"/>
        <v>9.4094393352454168E-3</v>
      </c>
      <c r="BZ802" s="17">
        <f t="shared" si="168"/>
        <v>8.1056561765760343E-3</v>
      </c>
      <c r="CA802" s="17">
        <f t="shared" si="169"/>
        <v>1.3037831586693817E-3</v>
      </c>
      <c r="CB802" s="17">
        <f t="shared" si="170"/>
        <v>13.694408181956177</v>
      </c>
    </row>
    <row r="803" spans="1:80" x14ac:dyDescent="0.25">
      <c r="A803" s="13">
        <v>19</v>
      </c>
      <c r="B803" s="14" t="s">
        <v>92</v>
      </c>
      <c r="C803" s="13" t="s">
        <v>93</v>
      </c>
      <c r="D803" s="13" t="s">
        <v>94</v>
      </c>
      <c r="E803" s="13" t="s">
        <v>60</v>
      </c>
      <c r="F803" s="13" t="s">
        <v>227</v>
      </c>
      <c r="G803" s="13" t="s">
        <v>191</v>
      </c>
      <c r="H803" s="13" t="s">
        <v>89</v>
      </c>
      <c r="I803" s="13" t="s">
        <v>64</v>
      </c>
      <c r="J803" s="13" t="s">
        <v>228</v>
      </c>
      <c r="K803" s="13" t="s">
        <v>229</v>
      </c>
      <c r="L803" s="13" t="s">
        <v>230</v>
      </c>
      <c r="M803" s="13" t="s">
        <v>231</v>
      </c>
      <c r="N803" s="14" t="s">
        <v>232</v>
      </c>
      <c r="O803" s="16">
        <v>0.35241983376417541</v>
      </c>
      <c r="P803" s="16">
        <v>0.26075663173387631</v>
      </c>
      <c r="Q803" s="14" t="s">
        <v>233</v>
      </c>
      <c r="R803" s="14" t="s">
        <v>234</v>
      </c>
      <c r="S803" s="14" t="s">
        <v>235</v>
      </c>
      <c r="T803" s="14" t="s">
        <v>236</v>
      </c>
      <c r="U803" s="13" t="s">
        <v>74</v>
      </c>
      <c r="V803" s="13">
        <v>779.69600000000003</v>
      </c>
      <c r="W803" s="13">
        <v>3.5774630000000001E-6</v>
      </c>
      <c r="X803" s="13">
        <v>692.6</v>
      </c>
      <c r="Y803" s="13">
        <v>252.5</v>
      </c>
      <c r="Z803" s="13">
        <v>0.8882949</v>
      </c>
      <c r="AA803" s="13">
        <v>0.32384420000000003</v>
      </c>
      <c r="AB803" s="13">
        <v>1.139284E-3</v>
      </c>
      <c r="AC803" s="13">
        <v>4.153467E-4</v>
      </c>
      <c r="AD803" s="13">
        <v>3.1778420000000002E-6</v>
      </c>
      <c r="AE803" s="13">
        <v>1.15854E-6</v>
      </c>
      <c r="AF803" s="13">
        <v>2.5291090000000001</v>
      </c>
      <c r="AG803" s="13">
        <v>1.7587930000000001</v>
      </c>
      <c r="AH803" s="13">
        <v>1.2565069999999999E-6</v>
      </c>
      <c r="AI803" s="13">
        <v>6.5871340000000005E-7</v>
      </c>
      <c r="AJ803" s="13">
        <v>2.0487350000000001E-4</v>
      </c>
      <c r="AK803" s="13">
        <v>1172.6600000000001</v>
      </c>
      <c r="AL803" s="13">
        <v>110.2</v>
      </c>
      <c r="AM803" s="13">
        <v>1.5039960000000001</v>
      </c>
      <c r="AN803" s="13">
        <v>0.14133709999999999</v>
      </c>
      <c r="AO803" s="13">
        <v>1.9289520000000001E-3</v>
      </c>
      <c r="AP803" s="13">
        <v>1.8127209999999999E-4</v>
      </c>
      <c r="AQ803" s="13">
        <v>3.0812899999999998E-4</v>
      </c>
      <c r="AR803" s="13">
        <v>2.8956230000000001E-5</v>
      </c>
      <c r="AS803" s="13">
        <v>7.7436499999999997</v>
      </c>
      <c r="AT803" s="13">
        <v>4.4888870000000001</v>
      </c>
      <c r="AU803" s="13">
        <v>3.9791179999999998E-5</v>
      </c>
      <c r="AV803" s="13">
        <v>6.4506480000000002E-6</v>
      </c>
      <c r="AW803" s="13">
        <v>1.854353E-7</v>
      </c>
      <c r="AX803" s="13">
        <v>4.6347179999999999E-6</v>
      </c>
      <c r="AY803" s="13">
        <v>4.8201529999999998E-6</v>
      </c>
      <c r="AZ803" s="13">
        <v>6505</v>
      </c>
      <c r="BA803" s="13">
        <v>0</v>
      </c>
      <c r="BB803" s="13">
        <v>9013</v>
      </c>
      <c r="BC803" s="13">
        <v>0</v>
      </c>
      <c r="BD803" s="13">
        <v>509</v>
      </c>
      <c r="BE803" s="13">
        <v>0</v>
      </c>
      <c r="BF803" s="13">
        <v>921</v>
      </c>
      <c r="BG803" s="13">
        <v>0</v>
      </c>
      <c r="BI803" s="22">
        <v>1E-3</v>
      </c>
      <c r="BJ803" s="22">
        <v>1E-3</v>
      </c>
      <c r="BK803" s="22">
        <v>0</v>
      </c>
      <c r="BL803" s="22">
        <v>26.840000000000003</v>
      </c>
      <c r="BM803" s="12">
        <f t="shared" si="158"/>
        <v>3.7257824143070038E-5</v>
      </c>
      <c r="BN803" s="12">
        <f t="shared" si="159"/>
        <v>3.7257824143070038E-5</v>
      </c>
      <c r="BO803" s="12">
        <f t="shared" si="160"/>
        <v>0</v>
      </c>
      <c r="BP803" s="16">
        <v>0.35241983376417541</v>
      </c>
      <c r="BQ803" s="16">
        <v>0.26075663173387631</v>
      </c>
      <c r="BR803" s="15">
        <f t="shared" si="161"/>
        <v>1.3130396190915624E-5</v>
      </c>
      <c r="BS803" s="15">
        <f t="shared" si="162"/>
        <v>0</v>
      </c>
      <c r="BT803" s="15">
        <f t="shared" si="163"/>
        <v>1.3130396190915624E-5</v>
      </c>
      <c r="BU803" s="17">
        <v>1.4501819930425399</v>
      </c>
      <c r="BV803" s="15">
        <f t="shared" si="164"/>
        <v>1.9041464117580193E-5</v>
      </c>
      <c r="BW803" s="15">
        <f t="shared" si="165"/>
        <v>0</v>
      </c>
      <c r="BX803" s="15">
        <f t="shared" si="166"/>
        <v>1.9041464117580193E-5</v>
      </c>
      <c r="BY803" s="17">
        <f t="shared" si="167"/>
        <v>3.5241983376417541E-4</v>
      </c>
      <c r="BZ803" s="17">
        <f t="shared" si="168"/>
        <v>3.5241983376417541E-4</v>
      </c>
      <c r="CA803" s="17">
        <f t="shared" si="169"/>
        <v>0</v>
      </c>
      <c r="CB803" s="17">
        <f t="shared" si="170"/>
        <v>18.508021840547482</v>
      </c>
    </row>
    <row r="804" spans="1:80" x14ac:dyDescent="0.25">
      <c r="A804" s="13">
        <v>21</v>
      </c>
      <c r="B804" s="14" t="s">
        <v>95</v>
      </c>
      <c r="C804" s="13" t="s">
        <v>96</v>
      </c>
      <c r="D804" s="13" t="s">
        <v>97</v>
      </c>
      <c r="E804" s="13" t="s">
        <v>78</v>
      </c>
      <c r="F804" s="13" t="s">
        <v>227</v>
      </c>
      <c r="G804" s="13" t="s">
        <v>191</v>
      </c>
      <c r="H804" s="13" t="s">
        <v>89</v>
      </c>
      <c r="I804" s="13" t="s">
        <v>64</v>
      </c>
      <c r="J804" s="13" t="s">
        <v>228</v>
      </c>
      <c r="K804" s="13" t="s">
        <v>229</v>
      </c>
      <c r="L804" s="13" t="s">
        <v>230</v>
      </c>
      <c r="M804" s="13" t="s">
        <v>231</v>
      </c>
      <c r="N804" s="14" t="s">
        <v>232</v>
      </c>
      <c r="O804" s="16">
        <v>0.35241983376417541</v>
      </c>
      <c r="P804" s="16">
        <v>0.26075663173387631</v>
      </c>
      <c r="Q804" s="14" t="s">
        <v>233</v>
      </c>
      <c r="R804" s="14" t="s">
        <v>234</v>
      </c>
      <c r="S804" s="14" t="s">
        <v>235</v>
      </c>
      <c r="T804" s="14" t="s">
        <v>236</v>
      </c>
      <c r="U804" s="13" t="s">
        <v>74</v>
      </c>
      <c r="V804" s="13">
        <v>478.19349999999997</v>
      </c>
      <c r="W804" s="13">
        <v>1.688754E-4</v>
      </c>
      <c r="X804" s="13">
        <v>692.6</v>
      </c>
      <c r="Y804" s="13">
        <v>252.5</v>
      </c>
      <c r="Z804" s="13">
        <v>1.4483680000000001</v>
      </c>
      <c r="AA804" s="13">
        <v>0.52802890000000002</v>
      </c>
      <c r="AB804" s="13">
        <v>3.0288310000000001E-3</v>
      </c>
      <c r="AC804" s="13">
        <v>1.1042160000000001E-3</v>
      </c>
      <c r="AD804" s="13">
        <v>2.4459360000000002E-4</v>
      </c>
      <c r="AE804" s="13">
        <v>8.9171079999999996E-5</v>
      </c>
      <c r="AF804" s="13">
        <v>1.774222</v>
      </c>
      <c r="AG804" s="13">
        <v>1.0570790000000001</v>
      </c>
      <c r="AH804" s="13">
        <v>1.3785969999999999E-4</v>
      </c>
      <c r="AI804" s="13">
        <v>8.435614E-5</v>
      </c>
      <c r="AJ804" s="13">
        <v>2.3287999999999998E-3</v>
      </c>
      <c r="AK804" s="13">
        <v>1172.6600000000001</v>
      </c>
      <c r="AL804" s="13">
        <v>110.2</v>
      </c>
      <c r="AM804" s="13">
        <v>2.4522710000000001</v>
      </c>
      <c r="AN804" s="13">
        <v>0.23045060000000001</v>
      </c>
      <c r="AO804" s="13">
        <v>5.1281970000000001E-3</v>
      </c>
      <c r="AP804" s="13">
        <v>4.8191919999999999E-4</v>
      </c>
      <c r="AQ804" s="13">
        <v>5.7108480000000001E-3</v>
      </c>
      <c r="AR804" s="13">
        <v>5.3667350000000005E-4</v>
      </c>
      <c r="AS804" s="13">
        <v>24.976800000000001</v>
      </c>
      <c r="AT804" s="13">
        <v>7.267811</v>
      </c>
      <c r="AU804" s="13">
        <v>2.286461E-4</v>
      </c>
      <c r="AV804" s="13">
        <v>7.3842519999999998E-5</v>
      </c>
      <c r="AW804" s="15">
        <v>1.0711380000000001E-5</v>
      </c>
      <c r="AX804" s="15">
        <v>6.4466129999999998E-5</v>
      </c>
      <c r="AY804" s="15">
        <v>7.5177519999999998E-5</v>
      </c>
      <c r="AZ804" s="13">
        <v>420</v>
      </c>
      <c r="BA804" s="13">
        <v>0</v>
      </c>
      <c r="BB804" s="13">
        <v>644</v>
      </c>
      <c r="BC804" s="13">
        <v>0</v>
      </c>
      <c r="BD804" s="13">
        <v>241</v>
      </c>
      <c r="BE804" s="13">
        <v>0</v>
      </c>
      <c r="BF804" s="13">
        <v>425</v>
      </c>
      <c r="BG804" s="13">
        <v>0</v>
      </c>
      <c r="BI804" s="22">
        <v>2E-3</v>
      </c>
      <c r="BJ804" s="22">
        <v>2E-3</v>
      </c>
      <c r="BK804" s="22">
        <v>0</v>
      </c>
      <c r="BL804" s="22">
        <v>20.392000000000003</v>
      </c>
      <c r="BM804" s="12">
        <f t="shared" si="158"/>
        <v>9.8077677520596297E-5</v>
      </c>
      <c r="BN804" s="12">
        <f t="shared" si="159"/>
        <v>9.8077677520596297E-5</v>
      </c>
      <c r="BO804" s="12">
        <f t="shared" si="160"/>
        <v>0</v>
      </c>
      <c r="BP804" s="16">
        <v>0.35241983376417541</v>
      </c>
      <c r="BQ804" s="16">
        <v>0.26075663173387631</v>
      </c>
      <c r="BR804" s="15">
        <f t="shared" si="161"/>
        <v>3.4564518807784951E-5</v>
      </c>
      <c r="BS804" s="15">
        <f t="shared" si="162"/>
        <v>0</v>
      </c>
      <c r="BT804" s="15">
        <f t="shared" si="163"/>
        <v>3.4564518807784951E-5</v>
      </c>
      <c r="BU804" s="17">
        <v>1.415728132612768</v>
      </c>
      <c r="BV804" s="15">
        <f t="shared" si="164"/>
        <v>4.8933961666404285E-5</v>
      </c>
      <c r="BW804" s="15">
        <f t="shared" si="165"/>
        <v>0</v>
      </c>
      <c r="BX804" s="15">
        <f t="shared" si="166"/>
        <v>4.8933961666404285E-5</v>
      </c>
      <c r="BY804" s="17">
        <f t="shared" si="167"/>
        <v>7.0483966752835081E-4</v>
      </c>
      <c r="BZ804" s="17">
        <f t="shared" si="168"/>
        <v>7.0483966752835081E-4</v>
      </c>
      <c r="CA804" s="17">
        <f t="shared" si="169"/>
        <v>0</v>
      </c>
      <c r="CB804" s="17">
        <f t="shared" si="170"/>
        <v>14.403895444505977</v>
      </c>
    </row>
    <row r="805" spans="1:80" x14ac:dyDescent="0.25">
      <c r="A805" s="9">
        <v>22</v>
      </c>
      <c r="B805" s="10" t="s">
        <v>98</v>
      </c>
      <c r="C805" s="9" t="s">
        <v>99</v>
      </c>
      <c r="D805" s="9" t="s">
        <v>100</v>
      </c>
      <c r="E805" s="9" t="s">
        <v>78</v>
      </c>
      <c r="F805" s="9" t="s">
        <v>227</v>
      </c>
      <c r="G805" s="9" t="s">
        <v>191</v>
      </c>
      <c r="H805" s="9" t="s">
        <v>89</v>
      </c>
      <c r="I805" s="9" t="s">
        <v>64</v>
      </c>
      <c r="J805" s="9" t="s">
        <v>228</v>
      </c>
      <c r="K805" s="9" t="s">
        <v>229</v>
      </c>
      <c r="L805" s="9" t="s">
        <v>230</v>
      </c>
      <c r="M805" s="9" t="s">
        <v>231</v>
      </c>
      <c r="N805" s="10" t="s">
        <v>232</v>
      </c>
      <c r="O805" s="16">
        <v>0.35241983376417541</v>
      </c>
      <c r="P805" s="16">
        <v>0.26075663173387631</v>
      </c>
      <c r="Q805" s="10" t="s">
        <v>233</v>
      </c>
      <c r="R805" s="10" t="s">
        <v>234</v>
      </c>
      <c r="S805" s="10" t="s">
        <v>235</v>
      </c>
      <c r="T805" s="10" t="s">
        <v>236</v>
      </c>
      <c r="U805" s="9" t="s">
        <v>74</v>
      </c>
      <c r="V805" s="9">
        <v>217.2474</v>
      </c>
      <c r="W805" s="9">
        <v>1.153514E-4</v>
      </c>
      <c r="X805" s="9">
        <v>692.6</v>
      </c>
      <c r="Y805" s="9">
        <v>252.5</v>
      </c>
      <c r="Z805" s="9">
        <v>3.1880700000000002</v>
      </c>
      <c r="AA805" s="9">
        <v>1.162269</v>
      </c>
      <c r="AB805" s="9">
        <v>1.467483E-2</v>
      </c>
      <c r="AC805" s="9">
        <v>5.3499790000000004E-3</v>
      </c>
      <c r="AD805" s="9">
        <v>3.677482E-4</v>
      </c>
      <c r="AE805" s="9">
        <v>1.340693E-4</v>
      </c>
      <c r="AF805" s="9">
        <v>0.30437049999999999</v>
      </c>
      <c r="AG805" s="9">
        <v>0.2306242</v>
      </c>
      <c r="AH805" s="9">
        <v>1.208226E-3</v>
      </c>
      <c r="AI805" s="9">
        <v>5.8133260000000004E-4</v>
      </c>
      <c r="AJ805" s="9">
        <v>6.0984250000000002E-3</v>
      </c>
      <c r="AK805" s="9">
        <v>1172.6600000000001</v>
      </c>
      <c r="AL805" s="9">
        <v>110.2</v>
      </c>
      <c r="AM805" s="9">
        <v>5.3978080000000004</v>
      </c>
      <c r="AN805" s="9">
        <v>0.50725569999999998</v>
      </c>
      <c r="AO805" s="9">
        <v>2.4846360000000001E-2</v>
      </c>
      <c r="AP805" s="9">
        <v>2.3349209999999998E-3</v>
      </c>
      <c r="AQ805" s="9">
        <v>3.2918129999999997E-2</v>
      </c>
      <c r="AR805" s="9">
        <v>3.093461E-3</v>
      </c>
      <c r="AS805" s="9">
        <v>18.446940000000001</v>
      </c>
      <c r="AT805" s="9">
        <v>5.037312</v>
      </c>
      <c r="AU805" s="9">
        <v>1.7844759999999999E-3</v>
      </c>
      <c r="AV805" s="9">
        <v>6.1410950000000001E-4</v>
      </c>
      <c r="AW805" s="11">
        <v>2.545007E-5</v>
      </c>
      <c r="AX805" s="11">
        <v>5.8722449999999997E-4</v>
      </c>
      <c r="AY805" s="11">
        <v>6.126746E-4</v>
      </c>
      <c r="AZ805" s="9">
        <v>124</v>
      </c>
      <c r="BA805" s="9">
        <v>0</v>
      </c>
      <c r="BB805" s="9">
        <v>177</v>
      </c>
      <c r="BC805" s="9">
        <v>0</v>
      </c>
      <c r="BD805" s="9">
        <v>68</v>
      </c>
      <c r="BE805" s="9">
        <v>0</v>
      </c>
      <c r="BF805" s="9">
        <v>155</v>
      </c>
      <c r="BG805" s="9">
        <v>0</v>
      </c>
      <c r="BH805" s="26"/>
      <c r="BI805" s="22">
        <v>1.2E-2</v>
      </c>
      <c r="BJ805" s="22">
        <v>1.2E-2</v>
      </c>
      <c r="BK805" s="22">
        <v>0</v>
      </c>
      <c r="BL805" s="22">
        <v>18.181000000000001</v>
      </c>
      <c r="BM805" s="12">
        <f t="shared" si="158"/>
        <v>6.6002970133656014E-4</v>
      </c>
      <c r="BN805" s="12">
        <f t="shared" si="159"/>
        <v>6.6002970133656014E-4</v>
      </c>
      <c r="BO805" s="12">
        <f t="shared" si="160"/>
        <v>0</v>
      </c>
      <c r="BP805" s="16">
        <v>0.35241983376417541</v>
      </c>
      <c r="BQ805" s="16">
        <v>0.26075663173387631</v>
      </c>
      <c r="BR805" s="15">
        <f t="shared" si="161"/>
        <v>2.3260755762444886E-4</v>
      </c>
      <c r="BS805" s="15">
        <f t="shared" si="162"/>
        <v>0</v>
      </c>
      <c r="BT805" s="15">
        <f t="shared" si="163"/>
        <v>2.3260755762444886E-4</v>
      </c>
      <c r="BU805" s="17">
        <v>1.4111614521631999</v>
      </c>
      <c r="BV805" s="15">
        <f t="shared" si="164"/>
        <v>3.2824681880145245E-4</v>
      </c>
      <c r="BW805" s="15">
        <f t="shared" si="165"/>
        <v>0</v>
      </c>
      <c r="BX805" s="15">
        <f t="shared" si="166"/>
        <v>3.2824681880145245E-4</v>
      </c>
      <c r="BY805" s="17">
        <f t="shared" si="167"/>
        <v>4.2290380051701049E-3</v>
      </c>
      <c r="BZ805" s="17">
        <f t="shared" si="168"/>
        <v>4.2290380051701049E-3</v>
      </c>
      <c r="CA805" s="17">
        <f t="shared" si="169"/>
        <v>0</v>
      </c>
      <c r="CB805" s="17">
        <f t="shared" si="170"/>
        <v>12.88371360493865</v>
      </c>
    </row>
    <row r="806" spans="1:80" x14ac:dyDescent="0.25">
      <c r="A806" s="13">
        <v>24</v>
      </c>
      <c r="B806" s="14" t="s">
        <v>101</v>
      </c>
      <c r="C806" s="13" t="s">
        <v>175</v>
      </c>
      <c r="D806" s="13" t="s">
        <v>102</v>
      </c>
      <c r="E806" s="13" t="s">
        <v>60</v>
      </c>
      <c r="F806" s="13" t="s">
        <v>227</v>
      </c>
      <c r="G806" s="13" t="s">
        <v>191</v>
      </c>
      <c r="H806" s="13" t="s">
        <v>89</v>
      </c>
      <c r="I806" s="13" t="s">
        <v>64</v>
      </c>
      <c r="J806" s="13" t="s">
        <v>228</v>
      </c>
      <c r="K806" s="13" t="s">
        <v>229</v>
      </c>
      <c r="L806" s="13" t="s">
        <v>230</v>
      </c>
      <c r="M806" s="13" t="s">
        <v>231</v>
      </c>
      <c r="N806" s="14" t="s">
        <v>232</v>
      </c>
      <c r="O806" s="16">
        <v>0.35241983376417541</v>
      </c>
      <c r="P806" s="16">
        <v>0.26075663173387631</v>
      </c>
      <c r="Q806" s="14" t="s">
        <v>233</v>
      </c>
      <c r="R806" s="14" t="s">
        <v>234</v>
      </c>
      <c r="S806" s="14" t="s">
        <v>235</v>
      </c>
      <c r="T806" s="14" t="s">
        <v>236</v>
      </c>
      <c r="U806" s="13" t="s">
        <v>74</v>
      </c>
      <c r="V806" s="13">
        <v>1266.941</v>
      </c>
      <c r="W806" s="13">
        <v>2.9967179999999999E-5</v>
      </c>
      <c r="X806" s="13">
        <v>692.6</v>
      </c>
      <c r="Y806" s="13">
        <v>252.5</v>
      </c>
      <c r="Z806" s="13">
        <v>0.54667129999999997</v>
      </c>
      <c r="AA806" s="13">
        <v>0.199299</v>
      </c>
      <c r="AB806" s="13">
        <v>4.3148930000000001E-4</v>
      </c>
      <c r="AC806" s="13">
        <v>1.573073E-4</v>
      </c>
      <c r="AD806" s="13">
        <v>1.63822E-5</v>
      </c>
      <c r="AE806" s="13">
        <v>5.9724289999999999E-6</v>
      </c>
      <c r="AF806" s="13">
        <v>0.74870530000000002</v>
      </c>
      <c r="AG806" s="13">
        <v>0.59879450000000001</v>
      </c>
      <c r="AH806" s="13">
        <v>2.1880699999999999E-5</v>
      </c>
      <c r="AI806" s="13">
        <v>9.9740880000000004E-6</v>
      </c>
      <c r="AJ806" s="13">
        <v>9.7175230000000006E-5</v>
      </c>
      <c r="AK806" s="13">
        <v>1172.6600000000001</v>
      </c>
      <c r="AL806" s="13">
        <v>110.2</v>
      </c>
      <c r="AM806" s="13">
        <v>0.92558410000000002</v>
      </c>
      <c r="AN806" s="13">
        <v>8.698119E-2</v>
      </c>
      <c r="AO806" s="13">
        <v>7.3056629999999998E-4</v>
      </c>
      <c r="AP806" s="13">
        <v>6.8654510000000006E-5</v>
      </c>
      <c r="AQ806" s="13">
        <v>8.9943849999999994E-5</v>
      </c>
      <c r="AR806" s="13">
        <v>8.4524170000000004E-6</v>
      </c>
      <c r="AS806" s="13">
        <v>3.4503900000000001</v>
      </c>
      <c r="AT806" s="13">
        <v>1.2985089999999999</v>
      </c>
      <c r="AU806" s="13">
        <v>2.606773E-5</v>
      </c>
      <c r="AV806" s="13">
        <v>6.5093249999999997E-6</v>
      </c>
      <c r="AW806" s="13">
        <v>3.1478510000000001E-6</v>
      </c>
      <c r="AX806" s="13">
        <v>4.4549630000000002E-6</v>
      </c>
      <c r="AY806" s="13">
        <v>7.6028149999999996E-6</v>
      </c>
      <c r="AZ806" s="13">
        <v>1983</v>
      </c>
      <c r="BA806" s="13">
        <v>0</v>
      </c>
      <c r="BB806" s="13">
        <v>3113</v>
      </c>
      <c r="BC806" s="13">
        <v>0</v>
      </c>
      <c r="BD806" s="13">
        <v>875</v>
      </c>
      <c r="BE806" s="13">
        <v>0</v>
      </c>
      <c r="BF806" s="13">
        <v>1511</v>
      </c>
      <c r="BG806" s="13">
        <v>0</v>
      </c>
      <c r="BI806" s="22">
        <v>1E-3</v>
      </c>
      <c r="BJ806" s="22">
        <v>1E-3</v>
      </c>
      <c r="BK806" s="22">
        <v>0</v>
      </c>
      <c r="BL806" s="22">
        <v>13.651999999999996</v>
      </c>
      <c r="BM806" s="12">
        <f t="shared" si="158"/>
        <v>7.3249340755933225E-5</v>
      </c>
      <c r="BN806" s="12">
        <f t="shared" si="159"/>
        <v>7.3249340755933225E-5</v>
      </c>
      <c r="BO806" s="12">
        <f t="shared" si="160"/>
        <v>0</v>
      </c>
      <c r="BP806" s="16">
        <v>0.35241983376417541</v>
      </c>
      <c r="BQ806" s="16">
        <v>0.26075663173387631</v>
      </c>
      <c r="BR806" s="15">
        <f t="shared" si="161"/>
        <v>2.5814520492541425E-5</v>
      </c>
      <c r="BS806" s="15">
        <f t="shared" si="162"/>
        <v>0</v>
      </c>
      <c r="BT806" s="15">
        <f t="shared" si="163"/>
        <v>2.5814520492541425E-5</v>
      </c>
      <c r="BU806" s="17">
        <v>1.4708365401482517</v>
      </c>
      <c r="BV806" s="15">
        <f t="shared" si="164"/>
        <v>3.796894000683577E-5</v>
      </c>
      <c r="BW806" s="15">
        <f t="shared" si="165"/>
        <v>0</v>
      </c>
      <c r="BX806" s="15">
        <f t="shared" si="166"/>
        <v>3.796894000683577E-5</v>
      </c>
      <c r="BY806" s="17">
        <f t="shared" si="167"/>
        <v>3.5241983376417541E-4</v>
      </c>
      <c r="BZ806" s="17">
        <f t="shared" si="168"/>
        <v>3.5241983376417541E-4</v>
      </c>
      <c r="CA806" s="17">
        <f t="shared" si="169"/>
        <v>0</v>
      </c>
      <c r="CB806" s="17">
        <f t="shared" si="170"/>
        <v>9.2817927943399834</v>
      </c>
    </row>
    <row r="807" spans="1:80" x14ac:dyDescent="0.25">
      <c r="A807" s="9">
        <v>25</v>
      </c>
      <c r="B807" s="10" t="s">
        <v>176</v>
      </c>
      <c r="C807" s="9" t="s">
        <v>177</v>
      </c>
      <c r="D807" s="9" t="s">
        <v>178</v>
      </c>
      <c r="E807" s="9" t="s">
        <v>78</v>
      </c>
      <c r="F807" s="9" t="s">
        <v>227</v>
      </c>
      <c r="G807" s="9" t="s">
        <v>191</v>
      </c>
      <c r="H807" s="9" t="s">
        <v>89</v>
      </c>
      <c r="I807" s="9" t="s">
        <v>64</v>
      </c>
      <c r="J807" s="9" t="s">
        <v>228</v>
      </c>
      <c r="K807" s="9" t="s">
        <v>229</v>
      </c>
      <c r="L807" s="9" t="s">
        <v>230</v>
      </c>
      <c r="M807" s="9" t="s">
        <v>231</v>
      </c>
      <c r="N807" s="10" t="s">
        <v>232</v>
      </c>
      <c r="O807" s="16">
        <v>0.35241983376417541</v>
      </c>
      <c r="P807" s="16">
        <v>0.26075663173387631</v>
      </c>
      <c r="Q807" s="10" t="s">
        <v>233</v>
      </c>
      <c r="R807" s="10" t="s">
        <v>234</v>
      </c>
      <c r="S807" s="10" t="s">
        <v>235</v>
      </c>
      <c r="T807" s="10" t="s">
        <v>236</v>
      </c>
      <c r="U807" s="9" t="s">
        <v>74</v>
      </c>
      <c r="V807" s="9">
        <v>225.5573</v>
      </c>
      <c r="W807" s="9">
        <v>5.5765569999999998E-5</v>
      </c>
      <c r="X807" s="9">
        <v>692.6</v>
      </c>
      <c r="Y807" s="9">
        <v>252.5</v>
      </c>
      <c r="Z807" s="9">
        <v>3.0706159999999998</v>
      </c>
      <c r="AA807" s="9">
        <v>1.1194489999999999</v>
      </c>
      <c r="AB807" s="9">
        <v>1.3613460000000001E-2</v>
      </c>
      <c r="AC807" s="9">
        <v>4.963037E-3</v>
      </c>
      <c r="AD807" s="9">
        <v>1.712347E-4</v>
      </c>
      <c r="AE807" s="9">
        <v>6.2426729999999999E-5</v>
      </c>
      <c r="AF807" s="9">
        <v>7.9832520000000002</v>
      </c>
      <c r="AG807" s="9">
        <v>4.2398389999999999</v>
      </c>
      <c r="AH807" s="9">
        <v>2.1449240000000001E-5</v>
      </c>
      <c r="AI807" s="9">
        <v>1.4723840000000001E-5</v>
      </c>
      <c r="AJ807" s="9">
        <v>5.118201E-4</v>
      </c>
      <c r="AK807" s="9">
        <v>1172.6600000000001</v>
      </c>
      <c r="AL807" s="9">
        <v>110.2</v>
      </c>
      <c r="AM807" s="9">
        <v>5.1989450000000001</v>
      </c>
      <c r="AN807" s="9">
        <v>0.48856759999999999</v>
      </c>
      <c r="AO807" s="9">
        <v>2.304933E-2</v>
      </c>
      <c r="AP807" s="9">
        <v>2.166046E-3</v>
      </c>
      <c r="AQ807" s="9">
        <v>2.6609239999999998E-3</v>
      </c>
      <c r="AR807" s="9">
        <v>2.5005870000000002E-4</v>
      </c>
      <c r="AS807" s="9">
        <v>53.623550000000002</v>
      </c>
      <c r="AT807" s="9">
        <v>18.109449999999999</v>
      </c>
      <c r="AU807" s="9">
        <v>4.9622310000000002E-5</v>
      </c>
      <c r="AV807" s="9">
        <v>1.380819E-5</v>
      </c>
      <c r="AW807" s="11">
        <v>2.793231E-6</v>
      </c>
      <c r="AX807" s="11">
        <v>1.1188660000000001E-5</v>
      </c>
      <c r="AY807" s="11">
        <v>1.3981900000000001E-5</v>
      </c>
      <c r="AZ807" s="9">
        <v>1156</v>
      </c>
      <c r="BA807" s="9">
        <v>0</v>
      </c>
      <c r="BB807" s="9">
        <v>1768</v>
      </c>
      <c r="BC807" s="9">
        <v>0</v>
      </c>
      <c r="BD807" s="9">
        <v>394</v>
      </c>
      <c r="BE807" s="9">
        <v>0</v>
      </c>
      <c r="BF807" s="9">
        <v>648</v>
      </c>
      <c r="BG807" s="9">
        <v>0</v>
      </c>
      <c r="BH807" s="26"/>
      <c r="BI807" s="22">
        <v>0</v>
      </c>
      <c r="BJ807" s="22">
        <v>0</v>
      </c>
      <c r="BK807" s="22">
        <v>0</v>
      </c>
      <c r="BL807" s="22">
        <v>33.815999999999995</v>
      </c>
      <c r="BM807" s="12">
        <f t="shared" si="158"/>
        <v>0</v>
      </c>
      <c r="BN807" s="12">
        <f t="shared" si="159"/>
        <v>0</v>
      </c>
      <c r="BO807" s="12">
        <f t="shared" si="160"/>
        <v>0</v>
      </c>
      <c r="BP807" s="16">
        <v>0.35241983376417541</v>
      </c>
      <c r="BQ807" s="16">
        <v>0.26075663173387631</v>
      </c>
      <c r="BR807" s="15">
        <f t="shared" si="161"/>
        <v>0</v>
      </c>
      <c r="BS807" s="15">
        <f t="shared" si="162"/>
        <v>0</v>
      </c>
      <c r="BT807" s="15">
        <f t="shared" si="163"/>
        <v>0</v>
      </c>
      <c r="BU807" s="17">
        <v>1.3371864650982324</v>
      </c>
      <c r="BV807" s="15">
        <f t="shared" si="164"/>
        <v>0</v>
      </c>
      <c r="BW807" s="15">
        <f t="shared" si="165"/>
        <v>0</v>
      </c>
      <c r="BX807" s="15">
        <f t="shared" si="166"/>
        <v>0</v>
      </c>
      <c r="BY807" s="17">
        <f t="shared" si="167"/>
        <v>0</v>
      </c>
      <c r="BZ807" s="17">
        <f t="shared" si="168"/>
        <v>0</v>
      </c>
      <c r="CA807" s="17">
        <f t="shared" si="169"/>
        <v>0</v>
      </c>
      <c r="CB807" s="17">
        <f t="shared" si="170"/>
        <v>25.28891884761622</v>
      </c>
    </row>
    <row r="808" spans="1:80" x14ac:dyDescent="0.25">
      <c r="A808" s="13">
        <v>26</v>
      </c>
      <c r="B808" s="14" t="s">
        <v>103</v>
      </c>
      <c r="C808" s="13" t="s">
        <v>104</v>
      </c>
      <c r="D808" s="13" t="s">
        <v>94</v>
      </c>
      <c r="E808" s="13" t="s">
        <v>60</v>
      </c>
      <c r="F808" s="13" t="s">
        <v>227</v>
      </c>
      <c r="G808" s="13" t="s">
        <v>191</v>
      </c>
      <c r="H808" s="13" t="s">
        <v>89</v>
      </c>
      <c r="I808" s="13" t="s">
        <v>64</v>
      </c>
      <c r="J808" s="13" t="s">
        <v>228</v>
      </c>
      <c r="K808" s="13" t="s">
        <v>229</v>
      </c>
      <c r="L808" s="13" t="s">
        <v>230</v>
      </c>
      <c r="M808" s="13" t="s">
        <v>231</v>
      </c>
      <c r="N808" s="14" t="s">
        <v>232</v>
      </c>
      <c r="O808" s="16">
        <v>0.35241983376417541</v>
      </c>
      <c r="P808" s="16">
        <v>0.26075663173387631</v>
      </c>
      <c r="Q808" s="14" t="s">
        <v>233</v>
      </c>
      <c r="R808" s="14" t="s">
        <v>234</v>
      </c>
      <c r="S808" s="14" t="s">
        <v>235</v>
      </c>
      <c r="T808" s="14" t="s">
        <v>236</v>
      </c>
      <c r="U808" s="13" t="s">
        <v>74</v>
      </c>
      <c r="V808" s="13">
        <v>540.26620000000003</v>
      </c>
      <c r="W808" s="13">
        <v>6.6984530000000004E-5</v>
      </c>
      <c r="X808" s="13">
        <v>692.6</v>
      </c>
      <c r="Y808" s="13">
        <v>252.5</v>
      </c>
      <c r="Z808" s="13">
        <v>1.2819609999999999</v>
      </c>
      <c r="AA808" s="13">
        <v>0.46736220000000001</v>
      </c>
      <c r="AB808" s="13">
        <v>2.3728310000000002E-3</v>
      </c>
      <c r="AC808" s="13">
        <v>8.6505900000000005E-4</v>
      </c>
      <c r="AD808" s="13">
        <v>8.5871540000000002E-5</v>
      </c>
      <c r="AE808" s="13">
        <v>3.1306039999999997E-5</v>
      </c>
      <c r="AF808" s="13">
        <v>4.8227969999999996</v>
      </c>
      <c r="AG808" s="13">
        <v>3.0747879999999999</v>
      </c>
      <c r="AH808" s="13">
        <v>1.780534E-5</v>
      </c>
      <c r="AI808" s="13">
        <v>1.0181529999999999E-5</v>
      </c>
      <c r="AJ808" s="13">
        <v>3.5083610000000002E-4</v>
      </c>
      <c r="AK808" s="13">
        <v>1172.6600000000001</v>
      </c>
      <c r="AL808" s="13">
        <v>110.2</v>
      </c>
      <c r="AM808" s="13">
        <v>2.1705220000000001</v>
      </c>
      <c r="AN808" s="13">
        <v>0.2039735</v>
      </c>
      <c r="AO808" s="13">
        <v>4.0175050000000002E-3</v>
      </c>
      <c r="AP808" s="13">
        <v>3.7754260000000001E-4</v>
      </c>
      <c r="AQ808" s="13">
        <v>7.6149759999999996E-4</v>
      </c>
      <c r="AR808" s="13">
        <v>7.1561269999999993E-5</v>
      </c>
      <c r="AS808" s="13">
        <v>19.093699999999998</v>
      </c>
      <c r="AT808" s="13">
        <v>14.185829999999999</v>
      </c>
      <c r="AU808" s="13">
        <v>3.9882139999999998E-5</v>
      </c>
      <c r="AV808" s="13">
        <v>5.0445599999999997E-6</v>
      </c>
      <c r="AW808" s="13">
        <v>1.813726E-6</v>
      </c>
      <c r="AX808" s="13">
        <v>4.1459280000000003E-6</v>
      </c>
      <c r="AY808" s="13">
        <v>5.9596539999999999E-6</v>
      </c>
      <c r="AZ808" s="13">
        <v>1530</v>
      </c>
      <c r="BA808" s="13">
        <v>0</v>
      </c>
      <c r="BB808" s="13">
        <v>2665</v>
      </c>
      <c r="BC808" s="13">
        <v>0</v>
      </c>
      <c r="BD808" s="13">
        <v>429</v>
      </c>
      <c r="BE808" s="13">
        <v>0</v>
      </c>
      <c r="BF808" s="13">
        <v>788</v>
      </c>
      <c r="BG808" s="13">
        <v>0</v>
      </c>
      <c r="BI808" s="22">
        <v>1E-3</v>
      </c>
      <c r="BJ808" s="22">
        <v>1E-3</v>
      </c>
      <c r="BK808" s="22">
        <v>0</v>
      </c>
      <c r="BL808" s="22">
        <v>30.052000000000003</v>
      </c>
      <c r="BM808" s="12">
        <f t="shared" si="158"/>
        <v>3.3275655530413943E-5</v>
      </c>
      <c r="BN808" s="12">
        <f t="shared" si="159"/>
        <v>3.3275655530413943E-5</v>
      </c>
      <c r="BO808" s="12">
        <f t="shared" si="160"/>
        <v>0</v>
      </c>
      <c r="BP808" s="16">
        <v>0.35241983376417541</v>
      </c>
      <c r="BQ808" s="16">
        <v>0.26075663173387631</v>
      </c>
      <c r="BR808" s="15">
        <f t="shared" si="161"/>
        <v>1.1727000990422445E-5</v>
      </c>
      <c r="BS808" s="15">
        <f t="shared" si="162"/>
        <v>0</v>
      </c>
      <c r="BT808" s="15">
        <f t="shared" si="163"/>
        <v>1.1727000990422445E-5</v>
      </c>
      <c r="BU808" s="17">
        <v>1.3602002776375346</v>
      </c>
      <c r="BV808" s="15">
        <f t="shared" si="164"/>
        <v>1.5951070003028253E-5</v>
      </c>
      <c r="BW808" s="15">
        <f t="shared" si="165"/>
        <v>0</v>
      </c>
      <c r="BX808" s="15">
        <f t="shared" si="166"/>
        <v>1.5951070003028253E-5</v>
      </c>
      <c r="BY808" s="17">
        <f t="shared" si="167"/>
        <v>3.5241983376417541E-4</v>
      </c>
      <c r="BZ808" s="17">
        <f t="shared" si="168"/>
        <v>3.5241983376417541E-4</v>
      </c>
      <c r="CA808" s="17">
        <f t="shared" si="169"/>
        <v>0</v>
      </c>
      <c r="CB808" s="17">
        <f t="shared" si="170"/>
        <v>22.093805224180556</v>
      </c>
    </row>
    <row r="809" spans="1:80" x14ac:dyDescent="0.25">
      <c r="A809" s="13">
        <v>28</v>
      </c>
      <c r="B809" s="14" t="s">
        <v>107</v>
      </c>
      <c r="C809" s="13" t="s">
        <v>108</v>
      </c>
      <c r="D809" s="13" t="s">
        <v>81</v>
      </c>
      <c r="E809" s="13" t="s">
        <v>78</v>
      </c>
      <c r="F809" s="13" t="s">
        <v>227</v>
      </c>
      <c r="G809" s="13" t="s">
        <v>191</v>
      </c>
      <c r="H809" s="13" t="s">
        <v>89</v>
      </c>
      <c r="I809" s="13" t="s">
        <v>64</v>
      </c>
      <c r="J809" s="13" t="s">
        <v>228</v>
      </c>
      <c r="K809" s="13" t="s">
        <v>229</v>
      </c>
      <c r="L809" s="13" t="s">
        <v>230</v>
      </c>
      <c r="M809" s="13" t="s">
        <v>231</v>
      </c>
      <c r="N809" s="14" t="s">
        <v>232</v>
      </c>
      <c r="O809" s="16">
        <v>0.35241983376417541</v>
      </c>
      <c r="P809" s="16">
        <v>0.26075663173387631</v>
      </c>
      <c r="Q809" s="14" t="s">
        <v>233</v>
      </c>
      <c r="R809" s="14" t="s">
        <v>234</v>
      </c>
      <c r="S809" s="14" t="s">
        <v>235</v>
      </c>
      <c r="T809" s="14" t="s">
        <v>236</v>
      </c>
      <c r="U809" s="13" t="s">
        <v>74</v>
      </c>
      <c r="V809" s="13">
        <v>590.34640000000002</v>
      </c>
      <c r="W809" s="13">
        <v>3.2487909999999998E-5</v>
      </c>
      <c r="X809" s="13">
        <v>692.6</v>
      </c>
      <c r="Y809" s="13">
        <v>252.5</v>
      </c>
      <c r="Z809" s="13">
        <v>1.1732100000000001</v>
      </c>
      <c r="AA809" s="13">
        <v>0.42771500000000001</v>
      </c>
      <c r="AB809" s="13">
        <v>1.9873239999999999E-3</v>
      </c>
      <c r="AC809" s="13">
        <v>7.2451540000000004E-4</v>
      </c>
      <c r="AD809" s="13">
        <v>3.8115129999999999E-5</v>
      </c>
      <c r="AE809" s="13">
        <v>1.3895569999999999E-5</v>
      </c>
      <c r="AF809" s="13">
        <v>0.3746621</v>
      </c>
      <c r="AG809" s="13">
        <v>0.23458879999999999</v>
      </c>
      <c r="AH809" s="13">
        <v>1.0173199999999999E-4</v>
      </c>
      <c r="AI809" s="13">
        <v>5.9233729999999997E-5</v>
      </c>
      <c r="AJ809" s="13">
        <v>5.3839220000000002E-4</v>
      </c>
      <c r="AK809" s="13">
        <v>1172.6600000000001</v>
      </c>
      <c r="AL809" s="13">
        <v>110.2</v>
      </c>
      <c r="AM809" s="13">
        <v>1.9863930000000001</v>
      </c>
      <c r="AN809" s="13">
        <v>0.18667010000000001</v>
      </c>
      <c r="AO809" s="13">
        <v>3.364793E-3</v>
      </c>
      <c r="AP809" s="13">
        <v>3.1620429999999999E-4</v>
      </c>
      <c r="AQ809" s="13">
        <v>1.069459E-3</v>
      </c>
      <c r="AR809" s="13">
        <v>1.005017E-4</v>
      </c>
      <c r="AS809" s="13">
        <v>7.3445919999999996</v>
      </c>
      <c r="AT809" s="13">
        <v>2.7846350000000002</v>
      </c>
      <c r="AU809" s="13">
        <v>1.4561169999999999E-4</v>
      </c>
      <c r="AV809" s="13">
        <v>3.609152E-5</v>
      </c>
      <c r="AW809" s="15">
        <v>4.602364E-6</v>
      </c>
      <c r="AX809" s="15">
        <v>3.328727E-5</v>
      </c>
      <c r="AY809" s="15">
        <v>3.7889629999999999E-5</v>
      </c>
      <c r="AZ809" s="13">
        <v>575</v>
      </c>
      <c r="BA809" s="13">
        <v>0</v>
      </c>
      <c r="BB809" s="13">
        <v>946</v>
      </c>
      <c r="BC809" s="13">
        <v>0</v>
      </c>
      <c r="BD809" s="13">
        <v>318</v>
      </c>
      <c r="BE809" s="13">
        <v>0</v>
      </c>
      <c r="BF809" s="13">
        <v>550</v>
      </c>
      <c r="BG809" s="13">
        <v>0</v>
      </c>
      <c r="BI809" s="22">
        <v>8.0000000000000002E-3</v>
      </c>
      <c r="BJ809" s="22">
        <v>7.0000000000000001E-3</v>
      </c>
      <c r="BK809" s="22">
        <v>1E-3</v>
      </c>
      <c r="BL809" s="22">
        <v>17.653999999999993</v>
      </c>
      <c r="BM809" s="12">
        <f t="shared" si="158"/>
        <v>4.5315509233035024E-4</v>
      </c>
      <c r="BN809" s="12">
        <f t="shared" si="159"/>
        <v>3.9651070578905647E-4</v>
      </c>
      <c r="BO809" s="12">
        <f t="shared" si="160"/>
        <v>5.664438654129378E-5</v>
      </c>
      <c r="BP809" s="16">
        <v>0.35241983376417541</v>
      </c>
      <c r="BQ809" s="16">
        <v>0.26075663173387631</v>
      </c>
      <c r="BR809" s="15">
        <f t="shared" si="161"/>
        <v>1.3973823701989515E-4</v>
      </c>
      <c r="BS809" s="15">
        <f t="shared" si="162"/>
        <v>1.4770399441139483E-5</v>
      </c>
      <c r="BT809" s="15">
        <f t="shared" si="163"/>
        <v>1.5450863646103462E-4</v>
      </c>
      <c r="BU809" s="17">
        <v>1.3174513140842181</v>
      </c>
      <c r="BV809" s="15">
        <f t="shared" si="164"/>
        <v>1.8409832398967279E-4</v>
      </c>
      <c r="BW809" s="15">
        <f t="shared" si="165"/>
        <v>1.9459282153278011E-5</v>
      </c>
      <c r="BX809" s="15">
        <f t="shared" si="166"/>
        <v>2.0355760614295079E-4</v>
      </c>
      <c r="BY809" s="17">
        <f t="shared" si="167"/>
        <v>2.727695468083104E-3</v>
      </c>
      <c r="BZ809" s="17">
        <f t="shared" si="168"/>
        <v>2.4669388363492278E-3</v>
      </c>
      <c r="CA809" s="17">
        <f t="shared" si="169"/>
        <v>2.6075663173387632E-4</v>
      </c>
      <c r="CB809" s="17">
        <f t="shared" si="170"/>
        <v>13.400115671273648</v>
      </c>
    </row>
    <row r="810" spans="1:80" x14ac:dyDescent="0.25">
      <c r="A810" s="9">
        <v>29</v>
      </c>
      <c r="B810" s="10" t="s">
        <v>109</v>
      </c>
      <c r="C810" s="9" t="s">
        <v>110</v>
      </c>
      <c r="D810" s="9" t="s">
        <v>81</v>
      </c>
      <c r="E810" s="9" t="s">
        <v>78</v>
      </c>
      <c r="F810" s="9" t="s">
        <v>227</v>
      </c>
      <c r="G810" s="9" t="s">
        <v>191</v>
      </c>
      <c r="H810" s="9" t="s">
        <v>89</v>
      </c>
      <c r="I810" s="9" t="s">
        <v>64</v>
      </c>
      <c r="J810" s="9" t="s">
        <v>228</v>
      </c>
      <c r="K810" s="9" t="s">
        <v>229</v>
      </c>
      <c r="L810" s="9" t="s">
        <v>230</v>
      </c>
      <c r="M810" s="9" t="s">
        <v>231</v>
      </c>
      <c r="N810" s="10" t="s">
        <v>232</v>
      </c>
      <c r="O810" s="16">
        <v>0.35241983376417541</v>
      </c>
      <c r="P810" s="16">
        <v>0.26075663173387631</v>
      </c>
      <c r="Q810" s="10" t="s">
        <v>233</v>
      </c>
      <c r="R810" s="10" t="s">
        <v>234</v>
      </c>
      <c r="S810" s="10" t="s">
        <v>235</v>
      </c>
      <c r="T810" s="10" t="s">
        <v>236</v>
      </c>
      <c r="U810" s="9" t="s">
        <v>74</v>
      </c>
      <c r="V810" s="9">
        <v>561.56979999999999</v>
      </c>
      <c r="W810" s="9">
        <v>1.320169E-5</v>
      </c>
      <c r="X810" s="9">
        <v>692.6</v>
      </c>
      <c r="Y810" s="9">
        <v>252.5</v>
      </c>
      <c r="Z810" s="9">
        <v>1.233328</v>
      </c>
      <c r="AA810" s="9">
        <v>0.44963239999999999</v>
      </c>
      <c r="AB810" s="9">
        <v>2.196216E-3</v>
      </c>
      <c r="AC810" s="9">
        <v>8.0067059999999995E-4</v>
      </c>
      <c r="AD810" s="9">
        <v>1.6282019999999999E-5</v>
      </c>
      <c r="AE810" s="9">
        <v>5.9359079999999996E-6</v>
      </c>
      <c r="AF810" s="9">
        <v>0.35908669999999998</v>
      </c>
      <c r="AG810" s="9">
        <v>0.25948500000000002</v>
      </c>
      <c r="AH810" s="9">
        <v>4.534287E-5</v>
      </c>
      <c r="AI810" s="9">
        <v>2.2875730000000001E-5</v>
      </c>
      <c r="AJ810" s="9">
        <v>4.98395E-4</v>
      </c>
      <c r="AK810" s="9">
        <v>1172.6600000000001</v>
      </c>
      <c r="AL810" s="9">
        <v>110.2</v>
      </c>
      <c r="AM810" s="9">
        <v>2.0881820000000002</v>
      </c>
      <c r="AN810" s="9">
        <v>0.19623560000000001</v>
      </c>
      <c r="AO810" s="9">
        <v>3.7184729999999999E-3</v>
      </c>
      <c r="AP810" s="9">
        <v>3.4944119999999999E-4</v>
      </c>
      <c r="AQ810" s="9">
        <v>1.0407389999999999E-3</v>
      </c>
      <c r="AR810" s="9">
        <v>9.7802850000000002E-5</v>
      </c>
      <c r="AS810" s="9">
        <v>6.2785849999999996</v>
      </c>
      <c r="AT810" s="9">
        <v>2.3880729999999999</v>
      </c>
      <c r="AU810" s="9">
        <v>1.657602E-4</v>
      </c>
      <c r="AV810" s="9">
        <v>4.0954709999999997E-5</v>
      </c>
      <c r="AW810" s="11">
        <v>2.2420310000000001E-6</v>
      </c>
      <c r="AX810" s="11">
        <v>3.6940770000000002E-5</v>
      </c>
      <c r="AY810" s="11">
        <v>3.91828E-5</v>
      </c>
      <c r="AZ810" s="9">
        <v>969</v>
      </c>
      <c r="BA810" s="9">
        <v>0</v>
      </c>
      <c r="BB810" s="9">
        <v>1601</v>
      </c>
      <c r="BC810" s="9">
        <v>0</v>
      </c>
      <c r="BD810" s="9">
        <v>342</v>
      </c>
      <c r="BE810" s="9">
        <v>0</v>
      </c>
      <c r="BF810" s="9">
        <v>583</v>
      </c>
      <c r="BG810" s="9">
        <v>0</v>
      </c>
      <c r="BH810" s="26"/>
      <c r="BI810" s="22">
        <v>7.0000000000000001E-3</v>
      </c>
      <c r="BJ810" s="22">
        <v>6.0000000000000001E-3</v>
      </c>
      <c r="BK810" s="22">
        <v>1E-3</v>
      </c>
      <c r="BL810" s="22">
        <v>16.986999999999998</v>
      </c>
      <c r="BM810" s="12">
        <f t="shared" si="158"/>
        <v>4.1207982574910232E-4</v>
      </c>
      <c r="BN810" s="12">
        <f t="shared" si="159"/>
        <v>3.5321127921351627E-4</v>
      </c>
      <c r="BO810" s="12">
        <f t="shared" si="160"/>
        <v>5.8868546535586041E-5</v>
      </c>
      <c r="BP810" s="16">
        <v>0.35241983376417541</v>
      </c>
      <c r="BQ810" s="16">
        <v>0.26075663173387631</v>
      </c>
      <c r="BR810" s="15">
        <f t="shared" si="161"/>
        <v>1.2447866030405915E-4</v>
      </c>
      <c r="BS810" s="15">
        <f t="shared" si="162"/>
        <v>1.5350363909688371E-5</v>
      </c>
      <c r="BT810" s="15">
        <f t="shared" si="163"/>
        <v>1.3982902421374752E-4</v>
      </c>
      <c r="BU810" s="17">
        <v>1.311023479840995</v>
      </c>
      <c r="BV810" s="15">
        <f t="shared" si="164"/>
        <v>1.6319444639777275E-4</v>
      </c>
      <c r="BW810" s="15">
        <f t="shared" si="165"/>
        <v>2.0124687509705269E-5</v>
      </c>
      <c r="BX810" s="15">
        <f t="shared" si="166"/>
        <v>1.8331913390747803E-4</v>
      </c>
      <c r="BY810" s="17">
        <f t="shared" si="167"/>
        <v>2.3752756343189286E-3</v>
      </c>
      <c r="BZ810" s="17">
        <f t="shared" si="168"/>
        <v>2.1145190025850524E-3</v>
      </c>
      <c r="CA810" s="17">
        <f t="shared" si="169"/>
        <v>2.6075663173387632E-4</v>
      </c>
      <c r="CB810" s="17">
        <f t="shared" si="170"/>
        <v>12.957052456497754</v>
      </c>
    </row>
    <row r="811" spans="1:80" x14ac:dyDescent="0.25">
      <c r="A811" s="13">
        <v>30</v>
      </c>
      <c r="B811" s="14" t="s">
        <v>111</v>
      </c>
      <c r="C811" s="13" t="s">
        <v>112</v>
      </c>
      <c r="D811" s="13" t="s">
        <v>63</v>
      </c>
      <c r="E811" s="13" t="s">
        <v>78</v>
      </c>
      <c r="F811" s="13" t="s">
        <v>227</v>
      </c>
      <c r="G811" s="13" t="s">
        <v>191</v>
      </c>
      <c r="H811" s="13" t="s">
        <v>89</v>
      </c>
      <c r="I811" s="13" t="s">
        <v>64</v>
      </c>
      <c r="J811" s="13" t="s">
        <v>228</v>
      </c>
      <c r="K811" s="13" t="s">
        <v>229</v>
      </c>
      <c r="L811" s="13" t="s">
        <v>230</v>
      </c>
      <c r="M811" s="13" t="s">
        <v>231</v>
      </c>
      <c r="N811" s="14" t="s">
        <v>232</v>
      </c>
      <c r="O811" s="16">
        <v>0.35241983376417541</v>
      </c>
      <c r="P811" s="16">
        <v>0.26075663173387631</v>
      </c>
      <c r="Q811" s="14" t="s">
        <v>233</v>
      </c>
      <c r="R811" s="14" t="s">
        <v>234</v>
      </c>
      <c r="S811" s="14" t="s">
        <v>235</v>
      </c>
      <c r="T811" s="14" t="s">
        <v>236</v>
      </c>
      <c r="U811" s="13" t="s">
        <v>74</v>
      </c>
      <c r="V811" s="13">
        <v>529.20420000000001</v>
      </c>
      <c r="W811" s="13">
        <v>1.522175E-5</v>
      </c>
      <c r="X811" s="13">
        <v>692.6</v>
      </c>
      <c r="Y811" s="13">
        <v>252.5</v>
      </c>
      <c r="Z811" s="13">
        <v>1.3087580000000001</v>
      </c>
      <c r="AA811" s="13">
        <v>0.47713149999999999</v>
      </c>
      <c r="AB811" s="13">
        <v>2.4730669999999998E-3</v>
      </c>
      <c r="AC811" s="13">
        <v>9.0160190000000001E-4</v>
      </c>
      <c r="AD811" s="13">
        <v>1.9921580000000001E-5</v>
      </c>
      <c r="AE811" s="13">
        <v>7.2627769999999997E-6</v>
      </c>
      <c r="AF811" s="13">
        <v>0.70002640000000005</v>
      </c>
      <c r="AG811" s="13">
        <v>0.64454800000000001</v>
      </c>
      <c r="AH811" s="13">
        <v>2.845833E-5</v>
      </c>
      <c r="AI811" s="13">
        <v>1.1268019999999999E-5</v>
      </c>
      <c r="AJ811" s="13">
        <v>4.25604E-4</v>
      </c>
      <c r="AK811" s="13">
        <v>1172.6600000000001</v>
      </c>
      <c r="AL811" s="13">
        <v>110.2</v>
      </c>
      <c r="AM811" s="13">
        <v>2.2158929999999999</v>
      </c>
      <c r="AN811" s="13">
        <v>0.20823720000000001</v>
      </c>
      <c r="AO811" s="13">
        <v>4.1872180000000004E-3</v>
      </c>
      <c r="AP811" s="13">
        <v>3.934912E-4</v>
      </c>
      <c r="AQ811" s="13">
        <v>9.4309289999999996E-4</v>
      </c>
      <c r="AR811" s="13">
        <v>8.8626580000000001E-5</v>
      </c>
      <c r="AS811" s="13">
        <v>14.642010000000001</v>
      </c>
      <c r="AT811" s="13">
        <v>7.3669500000000001</v>
      </c>
      <c r="AU811" s="13">
        <v>6.4410089999999994E-5</v>
      </c>
      <c r="AV811" s="13">
        <v>1.203029E-5</v>
      </c>
      <c r="AW811" s="15">
        <v>9.0654419999999995E-7</v>
      </c>
      <c r="AX811" s="15">
        <v>1.1062420000000001E-5</v>
      </c>
      <c r="AY811" s="15">
        <v>1.196897E-5</v>
      </c>
      <c r="AZ811" s="13">
        <v>967</v>
      </c>
      <c r="BA811" s="13">
        <v>0</v>
      </c>
      <c r="BB811" s="13">
        <v>1572</v>
      </c>
      <c r="BC811" s="13">
        <v>0</v>
      </c>
      <c r="BD811" s="13">
        <v>378</v>
      </c>
      <c r="BE811" s="13">
        <v>0</v>
      </c>
      <c r="BF811" s="13">
        <v>666</v>
      </c>
      <c r="BG811" s="13">
        <v>0</v>
      </c>
      <c r="BI811" s="22">
        <v>7.0000000000000001E-3</v>
      </c>
      <c r="BJ811" s="22">
        <v>6.0000000000000001E-3</v>
      </c>
      <c r="BK811" s="22">
        <v>1E-3</v>
      </c>
      <c r="BL811" s="22">
        <v>18.265999999999998</v>
      </c>
      <c r="BM811" s="12">
        <f t="shared" si="158"/>
        <v>3.8322566517026176E-4</v>
      </c>
      <c r="BN811" s="12">
        <f t="shared" si="159"/>
        <v>3.2847914157451005E-4</v>
      </c>
      <c r="BO811" s="12">
        <f t="shared" si="160"/>
        <v>5.4746523595751677E-5</v>
      </c>
      <c r="BP811" s="16">
        <v>0.35241983376417541</v>
      </c>
      <c r="BQ811" s="16">
        <v>0.26075663173387631</v>
      </c>
      <c r="BR811" s="15">
        <f t="shared" si="161"/>
        <v>1.1576256446868786E-4</v>
      </c>
      <c r="BS811" s="15">
        <f t="shared" si="162"/>
        <v>1.4275519091967389E-5</v>
      </c>
      <c r="BT811" s="15">
        <f t="shared" si="163"/>
        <v>1.3003808356065527E-4</v>
      </c>
      <c r="BU811" s="17">
        <v>1.3021442361460662</v>
      </c>
      <c r="BV811" s="15">
        <f t="shared" si="164"/>
        <v>1.5073955608438931E-4</v>
      </c>
      <c r="BW811" s="15">
        <f t="shared" si="165"/>
        <v>1.8588784903598462E-5</v>
      </c>
      <c r="BX811" s="15">
        <f t="shared" si="166"/>
        <v>1.6932834098798779E-4</v>
      </c>
      <c r="BY811" s="17">
        <f t="shared" si="167"/>
        <v>2.3752756343189286E-3</v>
      </c>
      <c r="BZ811" s="17">
        <f t="shared" si="168"/>
        <v>2.1145190025850524E-3</v>
      </c>
      <c r="CA811" s="17">
        <f t="shared" si="169"/>
        <v>2.6075663173387632E-4</v>
      </c>
      <c r="CB811" s="17">
        <f t="shared" si="170"/>
        <v>14.027631880521595</v>
      </c>
    </row>
    <row r="812" spans="1:80" x14ac:dyDescent="0.25">
      <c r="A812" s="13">
        <v>32</v>
      </c>
      <c r="B812" s="14" t="s">
        <v>113</v>
      </c>
      <c r="C812" s="13" t="s">
        <v>114</v>
      </c>
      <c r="D812" s="13" t="s">
        <v>77</v>
      </c>
      <c r="E812" s="13" t="s">
        <v>78</v>
      </c>
      <c r="F812" s="13" t="s">
        <v>227</v>
      </c>
      <c r="G812" s="13" t="s">
        <v>191</v>
      </c>
      <c r="H812" s="13" t="s">
        <v>89</v>
      </c>
      <c r="I812" s="13" t="s">
        <v>64</v>
      </c>
      <c r="J812" s="13" t="s">
        <v>228</v>
      </c>
      <c r="K812" s="13" t="s">
        <v>229</v>
      </c>
      <c r="L812" s="13" t="s">
        <v>230</v>
      </c>
      <c r="M812" s="13" t="s">
        <v>231</v>
      </c>
      <c r="N812" s="14" t="s">
        <v>232</v>
      </c>
      <c r="O812" s="16">
        <v>0.35241983376417541</v>
      </c>
      <c r="P812" s="16">
        <v>0.26075663173387631</v>
      </c>
      <c r="Q812" s="14" t="s">
        <v>233</v>
      </c>
      <c r="R812" s="14" t="s">
        <v>234</v>
      </c>
      <c r="S812" s="14" t="s">
        <v>235</v>
      </c>
      <c r="T812" s="14" t="s">
        <v>236</v>
      </c>
      <c r="U812" s="13" t="s">
        <v>74</v>
      </c>
      <c r="V812" s="13">
        <v>625.92219999999998</v>
      </c>
      <c r="W812" s="13">
        <v>2.004308E-5</v>
      </c>
      <c r="X812" s="13">
        <v>692.6</v>
      </c>
      <c r="Y812" s="13">
        <v>252.5</v>
      </c>
      <c r="Z812" s="13">
        <v>1.106527</v>
      </c>
      <c r="AA812" s="13">
        <v>0.4034047</v>
      </c>
      <c r="AB812" s="13">
        <v>1.7678349999999999E-3</v>
      </c>
      <c r="AC812" s="13">
        <v>6.4449660000000003E-4</v>
      </c>
      <c r="AD812" s="13">
        <v>2.2178210000000001E-5</v>
      </c>
      <c r="AE812" s="13">
        <v>8.0854720000000008E-6</v>
      </c>
      <c r="AF812" s="13">
        <v>0.24763930000000001</v>
      </c>
      <c r="AG812" s="13">
        <v>0.16844319999999999</v>
      </c>
      <c r="AH812" s="13">
        <v>8.9558519999999994E-5</v>
      </c>
      <c r="AI812" s="13">
        <v>4.8001190000000003E-5</v>
      </c>
      <c r="AJ812" s="13">
        <v>3.65118E-4</v>
      </c>
      <c r="AK812" s="13">
        <v>1172.6600000000001</v>
      </c>
      <c r="AL812" s="13">
        <v>110.2</v>
      </c>
      <c r="AM812" s="13">
        <v>1.8734919999999999</v>
      </c>
      <c r="AN812" s="13">
        <v>0.1760602</v>
      </c>
      <c r="AO812" s="13">
        <v>2.9931699999999999E-3</v>
      </c>
      <c r="AP812" s="13">
        <v>2.8128130000000003E-4</v>
      </c>
      <c r="AQ812" s="13">
        <v>6.8404550000000005E-4</v>
      </c>
      <c r="AR812" s="13">
        <v>6.4282750000000004E-5</v>
      </c>
      <c r="AS812" s="13">
        <v>4.8774290000000002</v>
      </c>
      <c r="AT812" s="13">
        <v>1.789053</v>
      </c>
      <c r="AU812" s="13">
        <v>1.4024710000000001E-4</v>
      </c>
      <c r="AV812" s="13">
        <v>3.5931169999999997E-5</v>
      </c>
      <c r="AW812" s="15">
        <v>4.1305179999999997E-6</v>
      </c>
      <c r="AX812" s="15">
        <v>3.2839280000000001E-5</v>
      </c>
      <c r="AY812" s="15">
        <v>3.69698E-5</v>
      </c>
      <c r="AZ812" s="13">
        <v>792</v>
      </c>
      <c r="BA812" s="13">
        <v>0</v>
      </c>
      <c r="BB812" s="13">
        <v>1356</v>
      </c>
      <c r="BC812" s="13">
        <v>0</v>
      </c>
      <c r="BD812" s="13">
        <v>329</v>
      </c>
      <c r="BE812" s="13">
        <v>0</v>
      </c>
      <c r="BF812" s="13">
        <v>592</v>
      </c>
      <c r="BG812" s="13">
        <v>0</v>
      </c>
      <c r="BI812" s="22">
        <v>3.0000000000000001E-3</v>
      </c>
      <c r="BJ812" s="22">
        <v>3.0000000000000001E-3</v>
      </c>
      <c r="BK812" s="22">
        <v>0</v>
      </c>
      <c r="BL812" s="22">
        <v>15.987000000000004</v>
      </c>
      <c r="BM812" s="12">
        <f t="shared" si="158"/>
        <v>1.8765246762994929E-4</v>
      </c>
      <c r="BN812" s="12">
        <f t="shared" si="159"/>
        <v>1.8765246762994929E-4</v>
      </c>
      <c r="BO812" s="12">
        <f t="shared" si="160"/>
        <v>0</v>
      </c>
      <c r="BP812" s="16">
        <v>0.35241983376417541</v>
      </c>
      <c r="BQ812" s="16">
        <v>0.26075663173387631</v>
      </c>
      <c r="BR812" s="15">
        <f t="shared" si="161"/>
        <v>6.6132451447584037E-5</v>
      </c>
      <c r="BS812" s="15">
        <f t="shared" si="162"/>
        <v>0</v>
      </c>
      <c r="BT812" s="15">
        <f t="shared" si="163"/>
        <v>6.6132451447584037E-5</v>
      </c>
      <c r="BU812" s="17">
        <v>1.3630320146741419</v>
      </c>
      <c r="BV812" s="15">
        <f t="shared" si="164"/>
        <v>9.014064853194035E-5</v>
      </c>
      <c r="BW812" s="15">
        <f t="shared" si="165"/>
        <v>0</v>
      </c>
      <c r="BX812" s="15">
        <f t="shared" si="166"/>
        <v>9.014064853194035E-5</v>
      </c>
      <c r="BY812" s="17">
        <f t="shared" si="167"/>
        <v>1.0572595012925262E-3</v>
      </c>
      <c r="BZ812" s="17">
        <f t="shared" si="168"/>
        <v>1.0572595012925262E-3</v>
      </c>
      <c r="CA812" s="17">
        <f t="shared" si="169"/>
        <v>0</v>
      </c>
      <c r="CB812" s="17">
        <f t="shared" si="170"/>
        <v>11.728998165770884</v>
      </c>
    </row>
    <row r="813" spans="1:80" x14ac:dyDescent="0.25">
      <c r="A813" s="13">
        <v>35</v>
      </c>
      <c r="B813" s="14" t="s">
        <v>115</v>
      </c>
      <c r="C813" s="13" t="s">
        <v>116</v>
      </c>
      <c r="D813" s="13" t="s">
        <v>97</v>
      </c>
      <c r="E813" s="13" t="s">
        <v>78</v>
      </c>
      <c r="F813" s="13" t="s">
        <v>227</v>
      </c>
      <c r="G813" s="13" t="s">
        <v>191</v>
      </c>
      <c r="H813" s="13" t="s">
        <v>89</v>
      </c>
      <c r="I813" s="13" t="s">
        <v>64</v>
      </c>
      <c r="J813" s="13" t="s">
        <v>228</v>
      </c>
      <c r="K813" s="13" t="s">
        <v>229</v>
      </c>
      <c r="L813" s="13" t="s">
        <v>230</v>
      </c>
      <c r="M813" s="13" t="s">
        <v>231</v>
      </c>
      <c r="N813" s="14" t="s">
        <v>232</v>
      </c>
      <c r="O813" s="16">
        <v>0.35241983376417541</v>
      </c>
      <c r="P813" s="16">
        <v>0.26075663173387631</v>
      </c>
      <c r="Q813" s="14" t="s">
        <v>233</v>
      </c>
      <c r="R813" s="14" t="s">
        <v>234</v>
      </c>
      <c r="S813" s="14" t="s">
        <v>235</v>
      </c>
      <c r="T813" s="14" t="s">
        <v>236</v>
      </c>
      <c r="U813" s="13" t="s">
        <v>74</v>
      </c>
      <c r="V813" s="13">
        <v>607.48630000000003</v>
      </c>
      <c r="W813" s="13">
        <v>1.5348409999999999E-4</v>
      </c>
      <c r="X813" s="13">
        <v>692.6</v>
      </c>
      <c r="Y813" s="13">
        <v>252.5</v>
      </c>
      <c r="Z813" s="13">
        <v>1.1401079999999999</v>
      </c>
      <c r="AA813" s="13">
        <v>0.41564719999999999</v>
      </c>
      <c r="AB813" s="13">
        <v>1.876763E-3</v>
      </c>
      <c r="AC813" s="13">
        <v>6.8420839999999998E-4</v>
      </c>
      <c r="AD813" s="13">
        <v>1.749884E-4</v>
      </c>
      <c r="AE813" s="13">
        <v>6.3795229999999997E-5</v>
      </c>
      <c r="AF813" s="13">
        <v>1.5898559999999999</v>
      </c>
      <c r="AG813" s="13">
        <v>1.069348</v>
      </c>
      <c r="AH813" s="13">
        <v>1.100656E-4</v>
      </c>
      <c r="AI813" s="13">
        <v>5.965805E-5</v>
      </c>
      <c r="AJ813" s="13">
        <v>1.0370729999999999E-3</v>
      </c>
      <c r="AK813" s="13">
        <v>1172.6600000000001</v>
      </c>
      <c r="AL813" s="13">
        <v>110.2</v>
      </c>
      <c r="AM813" s="13">
        <v>1.930348</v>
      </c>
      <c r="AN813" s="13">
        <v>0.18140329999999999</v>
      </c>
      <c r="AO813" s="13">
        <v>3.1775990000000001E-3</v>
      </c>
      <c r="AP813" s="13">
        <v>2.986129E-4</v>
      </c>
      <c r="AQ813" s="13">
        <v>2.0019119999999998E-3</v>
      </c>
      <c r="AR813" s="13">
        <v>1.881284E-4</v>
      </c>
      <c r="AS813" s="13">
        <v>21.357130000000002</v>
      </c>
      <c r="AT813" s="13">
        <v>8.4694610000000008</v>
      </c>
      <c r="AU813" s="13">
        <v>9.373506E-5</v>
      </c>
      <c r="AV813" s="13">
        <v>2.2212559999999999E-5</v>
      </c>
      <c r="AW813" s="15">
        <v>6.6879650000000003E-6</v>
      </c>
      <c r="AX813" s="15">
        <v>1.9722420000000001E-5</v>
      </c>
      <c r="AY813" s="15">
        <v>2.641039E-5</v>
      </c>
      <c r="AZ813" s="13">
        <v>649</v>
      </c>
      <c r="BA813" s="13">
        <v>0</v>
      </c>
      <c r="BB813" s="13">
        <v>982</v>
      </c>
      <c r="BC813" s="13">
        <v>0</v>
      </c>
      <c r="BD813" s="13">
        <v>387</v>
      </c>
      <c r="BE813" s="13">
        <v>0</v>
      </c>
      <c r="BF813" s="13">
        <v>649</v>
      </c>
      <c r="BG813" s="13">
        <v>0</v>
      </c>
      <c r="BI813" s="22">
        <v>1E-3</v>
      </c>
      <c r="BJ813" s="22">
        <v>1E-3</v>
      </c>
      <c r="BK813" s="22">
        <v>0</v>
      </c>
      <c r="BL813" s="22">
        <v>22.499999999999996</v>
      </c>
      <c r="BM813" s="12">
        <f t="shared" si="158"/>
        <v>4.4444444444444453E-5</v>
      </c>
      <c r="BN813" s="12">
        <f t="shared" si="159"/>
        <v>4.4444444444444453E-5</v>
      </c>
      <c r="BO813" s="12">
        <f t="shared" si="160"/>
        <v>0</v>
      </c>
      <c r="BP813" s="16">
        <v>0.35241983376417541</v>
      </c>
      <c r="BQ813" s="16">
        <v>0.26075663173387631</v>
      </c>
      <c r="BR813" s="15">
        <f t="shared" si="161"/>
        <v>1.5663103722852243E-5</v>
      </c>
      <c r="BS813" s="15">
        <f t="shared" si="162"/>
        <v>0</v>
      </c>
      <c r="BT813" s="15">
        <f t="shared" si="163"/>
        <v>1.5663103722852243E-5</v>
      </c>
      <c r="BU813" s="17">
        <v>1.4634034851917153</v>
      </c>
      <c r="BV813" s="15">
        <f t="shared" si="164"/>
        <v>2.2921440576941303E-5</v>
      </c>
      <c r="BW813" s="15">
        <f t="shared" si="165"/>
        <v>0</v>
      </c>
      <c r="BX813" s="15">
        <f t="shared" si="166"/>
        <v>2.2921440576941303E-5</v>
      </c>
      <c r="BY813" s="17">
        <f t="shared" si="167"/>
        <v>3.5241983376417541E-4</v>
      </c>
      <c r="BZ813" s="17">
        <f t="shared" si="168"/>
        <v>3.5241983376417541E-4</v>
      </c>
      <c r="CA813" s="17">
        <f t="shared" si="169"/>
        <v>0</v>
      </c>
      <c r="CB813" s="17">
        <f t="shared" si="170"/>
        <v>15.375117134596923</v>
      </c>
    </row>
    <row r="814" spans="1:80" x14ac:dyDescent="0.25">
      <c r="A814" s="9">
        <v>36</v>
      </c>
      <c r="B814" s="10" t="s">
        <v>117</v>
      </c>
      <c r="C814" s="9" t="s">
        <v>118</v>
      </c>
      <c r="D814" s="9" t="s">
        <v>100</v>
      </c>
      <c r="E814" s="9" t="s">
        <v>78</v>
      </c>
      <c r="F814" s="9" t="s">
        <v>227</v>
      </c>
      <c r="G814" s="9" t="s">
        <v>191</v>
      </c>
      <c r="H814" s="9" t="s">
        <v>89</v>
      </c>
      <c r="I814" s="9" t="s">
        <v>64</v>
      </c>
      <c r="J814" s="9" t="s">
        <v>228</v>
      </c>
      <c r="K814" s="9" t="s">
        <v>229</v>
      </c>
      <c r="L814" s="9" t="s">
        <v>230</v>
      </c>
      <c r="M814" s="9" t="s">
        <v>231</v>
      </c>
      <c r="N814" s="10" t="s">
        <v>232</v>
      </c>
      <c r="O814" s="16">
        <v>0.35241983376417541</v>
      </c>
      <c r="P814" s="16">
        <v>0.26075663173387631</v>
      </c>
      <c r="Q814" s="10" t="s">
        <v>233</v>
      </c>
      <c r="R814" s="10" t="s">
        <v>234</v>
      </c>
      <c r="S814" s="10" t="s">
        <v>235</v>
      </c>
      <c r="T814" s="10" t="s">
        <v>236</v>
      </c>
      <c r="U814" s="9" t="s">
        <v>74</v>
      </c>
      <c r="V814" s="9">
        <v>145.18020000000001</v>
      </c>
      <c r="W814" s="9">
        <v>6.4541930000000004E-4</v>
      </c>
      <c r="X814" s="9">
        <v>692.6</v>
      </c>
      <c r="Y814" s="9">
        <v>252.5</v>
      </c>
      <c r="Z814" s="9">
        <v>4.7706229999999996</v>
      </c>
      <c r="AA814" s="9">
        <v>1.7392179999999999</v>
      </c>
      <c r="AB814" s="9">
        <v>3.2860010000000002E-2</v>
      </c>
      <c r="AC814" s="9">
        <v>1.1979719999999999E-2</v>
      </c>
      <c r="AD814" s="9">
        <v>3.0790520000000001E-3</v>
      </c>
      <c r="AE814" s="9">
        <v>1.1225250000000001E-3</v>
      </c>
      <c r="AF814" s="9">
        <v>1.1043430000000001</v>
      </c>
      <c r="AG814" s="9">
        <v>0.85996459999999997</v>
      </c>
      <c r="AH814" s="9">
        <v>2.7881310000000001E-3</v>
      </c>
      <c r="AI814" s="9">
        <v>1.305315E-3</v>
      </c>
      <c r="AJ814" s="9">
        <v>8.9046430000000003E-3</v>
      </c>
      <c r="AK814" s="9">
        <v>1172.6600000000001</v>
      </c>
      <c r="AL814" s="9">
        <v>110.2</v>
      </c>
      <c r="AM814" s="9">
        <v>8.0772709999999996</v>
      </c>
      <c r="AN814" s="9">
        <v>0.75905659999999997</v>
      </c>
      <c r="AO814" s="9">
        <v>5.563618E-2</v>
      </c>
      <c r="AP814" s="9">
        <v>5.2283759999999999E-3</v>
      </c>
      <c r="AQ814" s="9">
        <v>7.1925219999999998E-2</v>
      </c>
      <c r="AR814" s="9">
        <v>6.759129E-3</v>
      </c>
      <c r="AS814" s="9">
        <v>32.047409999999999</v>
      </c>
      <c r="AT814" s="9">
        <v>4.9951619999999997</v>
      </c>
      <c r="AU814" s="9">
        <v>2.2443379999999998E-3</v>
      </c>
      <c r="AV814" s="9">
        <v>1.3531350000000001E-3</v>
      </c>
      <c r="AW814" s="11">
        <v>1.9171659999999999E-4</v>
      </c>
      <c r="AX814" s="11">
        <v>1.1543949999999999E-3</v>
      </c>
      <c r="AY814" s="11">
        <v>1.346112E-3</v>
      </c>
      <c r="AZ814" s="9">
        <v>26</v>
      </c>
      <c r="BA814" s="9">
        <v>0</v>
      </c>
      <c r="BB814" s="9">
        <v>53</v>
      </c>
      <c r="BC814" s="9">
        <v>0</v>
      </c>
      <c r="BD814" s="9">
        <v>25</v>
      </c>
      <c r="BE814" s="9">
        <v>0</v>
      </c>
      <c r="BF814" s="9">
        <v>71</v>
      </c>
      <c r="BG814" s="9">
        <v>0</v>
      </c>
      <c r="BH814" s="26"/>
      <c r="BI814" s="22">
        <v>1.2E-2</v>
      </c>
      <c r="BJ814" s="22">
        <v>1.0999999999999999E-2</v>
      </c>
      <c r="BK814" s="22">
        <v>1E-3</v>
      </c>
      <c r="BL814" s="22">
        <v>17.360999999999994</v>
      </c>
      <c r="BM814" s="12">
        <f t="shared" si="158"/>
        <v>6.9120442370831198E-4</v>
      </c>
      <c r="BN814" s="12">
        <f t="shared" si="159"/>
        <v>6.3360405506595263E-4</v>
      </c>
      <c r="BO814" s="12">
        <f t="shared" si="160"/>
        <v>5.7600368642359332E-5</v>
      </c>
      <c r="BP814" s="16">
        <v>0.35241983376417541</v>
      </c>
      <c r="BQ814" s="16">
        <v>0.26075663173387631</v>
      </c>
      <c r="BR814" s="15">
        <f t="shared" si="161"/>
        <v>2.2329463575865047E-4</v>
      </c>
      <c r="BS814" s="15">
        <f t="shared" si="162"/>
        <v>1.5019678113811209E-5</v>
      </c>
      <c r="BT814" s="15">
        <f t="shared" si="163"/>
        <v>2.3831431387246168E-4</v>
      </c>
      <c r="BU814" s="17">
        <v>1.4100273902095386</v>
      </c>
      <c r="BV814" s="15">
        <f t="shared" si="164"/>
        <v>3.1485155250655944E-4</v>
      </c>
      <c r="BW814" s="15">
        <f t="shared" si="165"/>
        <v>2.1178157532604545E-5</v>
      </c>
      <c r="BX814" s="15">
        <f t="shared" si="166"/>
        <v>3.3602971003916397E-4</v>
      </c>
      <c r="BY814" s="17">
        <f t="shared" si="167"/>
        <v>4.1373748031398056E-3</v>
      </c>
      <c r="BZ814" s="17">
        <f t="shared" si="168"/>
        <v>3.876618171405929E-3</v>
      </c>
      <c r="CA814" s="17">
        <f t="shared" si="169"/>
        <v>2.6075663173387632E-4</v>
      </c>
      <c r="CB814" s="17">
        <f t="shared" si="170"/>
        <v>12.312526778235169</v>
      </c>
    </row>
    <row r="815" spans="1:80" x14ac:dyDescent="0.25">
      <c r="A815" s="13">
        <v>37</v>
      </c>
      <c r="B815" s="14" t="s">
        <v>119</v>
      </c>
      <c r="C815" s="13" t="s">
        <v>120</v>
      </c>
      <c r="D815" s="13" t="s">
        <v>121</v>
      </c>
      <c r="E815" s="13" t="s">
        <v>78</v>
      </c>
      <c r="F815" s="13" t="s">
        <v>227</v>
      </c>
      <c r="G815" s="13" t="s">
        <v>191</v>
      </c>
      <c r="H815" s="13" t="s">
        <v>89</v>
      </c>
      <c r="I815" s="13" t="s">
        <v>64</v>
      </c>
      <c r="J815" s="13" t="s">
        <v>228</v>
      </c>
      <c r="K815" s="13" t="s">
        <v>229</v>
      </c>
      <c r="L815" s="13" t="s">
        <v>230</v>
      </c>
      <c r="M815" s="13" t="s">
        <v>231</v>
      </c>
      <c r="N815" s="14" t="s">
        <v>232</v>
      </c>
      <c r="O815" s="16">
        <v>0.35241983376417541</v>
      </c>
      <c r="P815" s="16">
        <v>0.26075663173387631</v>
      </c>
      <c r="Q815" s="14" t="s">
        <v>233</v>
      </c>
      <c r="R815" s="14" t="s">
        <v>234</v>
      </c>
      <c r="S815" s="14" t="s">
        <v>235</v>
      </c>
      <c r="T815" s="14" t="s">
        <v>236</v>
      </c>
      <c r="U815" s="13" t="s">
        <v>74</v>
      </c>
      <c r="V815" s="13">
        <v>315.70310000000001</v>
      </c>
      <c r="W815" s="13">
        <v>1.9631879999999999E-4</v>
      </c>
      <c r="X815" s="13">
        <v>692.6</v>
      </c>
      <c r="Y815" s="13">
        <v>252.5</v>
      </c>
      <c r="Z815" s="13">
        <v>2.1938339999999998</v>
      </c>
      <c r="AA815" s="13">
        <v>0.79980220000000002</v>
      </c>
      <c r="AB815" s="13">
        <v>6.9490419999999999E-3</v>
      </c>
      <c r="AC815" s="13">
        <v>2.5333999999999999E-3</v>
      </c>
      <c r="AD815" s="13">
        <v>4.3069080000000001E-4</v>
      </c>
      <c r="AE815" s="13">
        <v>1.5701619999999999E-4</v>
      </c>
      <c r="AF815" s="13">
        <v>3.2538589999999998</v>
      </c>
      <c r="AG815" s="13">
        <v>1.5497939999999999</v>
      </c>
      <c r="AH815" s="13">
        <v>1.3236310000000001E-4</v>
      </c>
      <c r="AI815" s="13">
        <v>1.013142E-4</v>
      </c>
      <c r="AJ815" s="13">
        <v>8.8665659999999998E-4</v>
      </c>
      <c r="AK815" s="13">
        <v>1172.6600000000001</v>
      </c>
      <c r="AL815" s="13">
        <v>110.2</v>
      </c>
      <c r="AM815" s="13">
        <v>3.7144400000000002</v>
      </c>
      <c r="AN815" s="13">
        <v>0.34906219999999999</v>
      </c>
      <c r="AO815" s="13">
        <v>1.1765609999999999E-2</v>
      </c>
      <c r="AP815" s="13">
        <v>1.1056659999999999E-3</v>
      </c>
      <c r="AQ815" s="13">
        <v>3.2934330000000001E-3</v>
      </c>
      <c r="AR815" s="13">
        <v>3.094983E-4</v>
      </c>
      <c r="AS815" s="13">
        <v>21.882370000000002</v>
      </c>
      <c r="AT815" s="13">
        <v>4.9188999999999998</v>
      </c>
      <c r="AU815" s="13">
        <v>1.505062E-4</v>
      </c>
      <c r="AV815" s="13">
        <v>6.2920230000000003E-5</v>
      </c>
      <c r="AW815" s="15">
        <v>2.427325E-5</v>
      </c>
      <c r="AX815" s="15">
        <v>4.7845559999999999E-5</v>
      </c>
      <c r="AY815" s="15">
        <v>7.2118810000000006E-5</v>
      </c>
      <c r="AZ815" s="13">
        <v>392</v>
      </c>
      <c r="BA815" s="13">
        <v>0</v>
      </c>
      <c r="BB815" s="13">
        <v>667</v>
      </c>
      <c r="BC815" s="13">
        <v>0</v>
      </c>
      <c r="BD815" s="13">
        <v>275</v>
      </c>
      <c r="BE815" s="13">
        <v>0</v>
      </c>
      <c r="BF815" s="13">
        <v>512</v>
      </c>
      <c r="BG815" s="13">
        <v>0</v>
      </c>
      <c r="BI815" s="22">
        <v>6.0000000000000001E-3</v>
      </c>
      <c r="BJ815" s="22">
        <v>5.0000000000000001E-3</v>
      </c>
      <c r="BK815" s="22">
        <v>1E-3</v>
      </c>
      <c r="BL815" s="22">
        <v>22.628000000000007</v>
      </c>
      <c r="BM815" s="12">
        <f t="shared" si="158"/>
        <v>2.6515821106593593E-4</v>
      </c>
      <c r="BN815" s="12">
        <f t="shared" si="159"/>
        <v>2.2096517588827993E-4</v>
      </c>
      <c r="BO815" s="12">
        <f t="shared" si="160"/>
        <v>4.419303517765599E-5</v>
      </c>
      <c r="BP815" s="16">
        <v>0.35241983376417541</v>
      </c>
      <c r="BQ815" s="16">
        <v>0.26075663173387631</v>
      </c>
      <c r="BR815" s="15">
        <f t="shared" si="161"/>
        <v>7.7872510554219388E-5</v>
      </c>
      <c r="BS815" s="15">
        <f t="shared" si="162"/>
        <v>1.1523626999022283E-5</v>
      </c>
      <c r="BT815" s="15">
        <f t="shared" si="163"/>
        <v>8.9396137553241674E-5</v>
      </c>
      <c r="BU815" s="17">
        <v>1.3823150117691219</v>
      </c>
      <c r="BV815" s="15">
        <f t="shared" si="164"/>
        <v>1.0764434034324685E-4</v>
      </c>
      <c r="BW815" s="15">
        <f t="shared" si="165"/>
        <v>1.5929282590776459E-5</v>
      </c>
      <c r="BX815" s="15">
        <f t="shared" si="166"/>
        <v>1.235736229340233E-4</v>
      </c>
      <c r="BY815" s="17">
        <f t="shared" si="167"/>
        <v>2.0228558005547532E-3</v>
      </c>
      <c r="BZ815" s="17">
        <f t="shared" si="168"/>
        <v>1.762099168820877E-3</v>
      </c>
      <c r="CA815" s="17">
        <f t="shared" si="169"/>
        <v>2.6075663173387632E-4</v>
      </c>
      <c r="CB815" s="17">
        <f t="shared" si="170"/>
        <v>16.369640644385477</v>
      </c>
    </row>
    <row r="816" spans="1:80" x14ac:dyDescent="0.25">
      <c r="A816" s="9">
        <v>38</v>
      </c>
      <c r="B816" s="10" t="s">
        <v>122</v>
      </c>
      <c r="C816" s="9" t="s">
        <v>123</v>
      </c>
      <c r="D816" s="9" t="s">
        <v>100</v>
      </c>
      <c r="E816" s="9" t="s">
        <v>78</v>
      </c>
      <c r="F816" s="9" t="s">
        <v>227</v>
      </c>
      <c r="G816" s="9" t="s">
        <v>191</v>
      </c>
      <c r="H816" s="9" t="s">
        <v>89</v>
      </c>
      <c r="I816" s="9" t="s">
        <v>64</v>
      </c>
      <c r="J816" s="9" t="s">
        <v>228</v>
      </c>
      <c r="K816" s="9" t="s">
        <v>229</v>
      </c>
      <c r="L816" s="9" t="s">
        <v>230</v>
      </c>
      <c r="M816" s="9" t="s">
        <v>231</v>
      </c>
      <c r="N816" s="10" t="s">
        <v>232</v>
      </c>
      <c r="O816" s="16">
        <v>0.35241983376417541</v>
      </c>
      <c r="P816" s="16">
        <v>0.26075663173387631</v>
      </c>
      <c r="Q816" s="10" t="s">
        <v>233</v>
      </c>
      <c r="R816" s="10" t="s">
        <v>234</v>
      </c>
      <c r="S816" s="10" t="s">
        <v>235</v>
      </c>
      <c r="T816" s="10" t="s">
        <v>236</v>
      </c>
      <c r="U816" s="9" t="s">
        <v>74</v>
      </c>
      <c r="V816" s="9">
        <v>735.69889999999998</v>
      </c>
      <c r="W816" s="9">
        <v>1.353236E-5</v>
      </c>
      <c r="X816" s="9">
        <v>692.6</v>
      </c>
      <c r="Y816" s="9">
        <v>252.5</v>
      </c>
      <c r="Z816" s="9">
        <v>0.94141779999999997</v>
      </c>
      <c r="AA816" s="9">
        <v>0.34321109999999999</v>
      </c>
      <c r="AB816" s="9">
        <v>1.279624E-3</v>
      </c>
      <c r="AC816" s="9">
        <v>4.665103E-4</v>
      </c>
      <c r="AD816" s="9">
        <v>1.2739600000000001E-5</v>
      </c>
      <c r="AE816" s="9">
        <v>4.6444550000000004E-6</v>
      </c>
      <c r="AF816" s="9">
        <v>0.54174180000000005</v>
      </c>
      <c r="AG816" s="9">
        <v>0.35746749999999999</v>
      </c>
      <c r="AH816" s="9">
        <v>2.3516E-5</v>
      </c>
      <c r="AI816" s="9">
        <v>1.2992660000000001E-5</v>
      </c>
      <c r="AJ816" s="9">
        <v>7.0031779999999994E-5</v>
      </c>
      <c r="AK816" s="9">
        <v>1172.6600000000001</v>
      </c>
      <c r="AL816" s="9">
        <v>110.2</v>
      </c>
      <c r="AM816" s="9">
        <v>1.5939399999999999</v>
      </c>
      <c r="AN816" s="9">
        <v>0.14978949999999999</v>
      </c>
      <c r="AO816" s="9">
        <v>2.166566E-3</v>
      </c>
      <c r="AP816" s="9">
        <v>2.036017E-4</v>
      </c>
      <c r="AQ816" s="9">
        <v>1.116265E-4</v>
      </c>
      <c r="AR816" s="9">
        <v>1.049003E-5</v>
      </c>
      <c r="AS816" s="9">
        <v>6.021687</v>
      </c>
      <c r="AT816" s="9">
        <v>2.597906</v>
      </c>
      <c r="AU816" s="9">
        <v>1.853741E-5</v>
      </c>
      <c r="AV816" s="9">
        <v>4.0378779999999997E-6</v>
      </c>
      <c r="AW816" s="11">
        <v>1.5715290000000001E-6</v>
      </c>
      <c r="AX816" s="11">
        <v>3.5494759999999998E-6</v>
      </c>
      <c r="AY816" s="11">
        <v>5.1210050000000001E-6</v>
      </c>
      <c r="AZ816" s="9">
        <v>1808</v>
      </c>
      <c r="BA816" s="9">
        <v>0</v>
      </c>
      <c r="BB816" s="9">
        <v>3011</v>
      </c>
      <c r="BC816" s="9">
        <v>0</v>
      </c>
      <c r="BD816" s="9">
        <v>841</v>
      </c>
      <c r="BE816" s="9">
        <v>0</v>
      </c>
      <c r="BF816" s="9">
        <v>1524</v>
      </c>
      <c r="BG816" s="9">
        <v>0</v>
      </c>
      <c r="BH816" s="26"/>
      <c r="BI816" s="22">
        <v>5.0000000000000001E-3</v>
      </c>
      <c r="BJ816" s="22">
        <v>4.0000000000000001E-3</v>
      </c>
      <c r="BK816" s="22">
        <v>1E-3</v>
      </c>
      <c r="BL816" s="22">
        <v>15.228000000000002</v>
      </c>
      <c r="BM816" s="12">
        <f t="shared" si="158"/>
        <v>3.2834252692408718E-4</v>
      </c>
      <c r="BN816" s="12">
        <f t="shared" si="159"/>
        <v>2.6267402153926973E-4</v>
      </c>
      <c r="BO816" s="12">
        <f t="shared" si="160"/>
        <v>6.5668505384817432E-5</v>
      </c>
      <c r="BP816" s="16">
        <v>0.35241983376417541</v>
      </c>
      <c r="BQ816" s="16">
        <v>0.26075663173387631</v>
      </c>
      <c r="BR816" s="15">
        <f t="shared" si="161"/>
        <v>9.2571535005036873E-5</v>
      </c>
      <c r="BS816" s="15">
        <f t="shared" si="162"/>
        <v>1.7123498275142912E-5</v>
      </c>
      <c r="BT816" s="15">
        <f t="shared" si="163"/>
        <v>1.0969503328017979E-4</v>
      </c>
      <c r="BU816" s="17">
        <v>1.3978115885883544</v>
      </c>
      <c r="BV816" s="15">
        <f t="shared" si="164"/>
        <v>1.2939756440345305E-4</v>
      </c>
      <c r="BW816" s="15">
        <f t="shared" si="165"/>
        <v>2.3935424326167462E-5</v>
      </c>
      <c r="BX816" s="15">
        <f t="shared" si="166"/>
        <v>1.533329887296205E-4</v>
      </c>
      <c r="BY816" s="17">
        <f t="shared" si="167"/>
        <v>1.670435966790578E-3</v>
      </c>
      <c r="BZ816" s="17">
        <f t="shared" si="168"/>
        <v>1.4096793350567016E-3</v>
      </c>
      <c r="CA816" s="17">
        <f t="shared" si="169"/>
        <v>2.6075663173387632E-4</v>
      </c>
      <c r="CB816" s="17">
        <f t="shared" si="170"/>
        <v>10.894172093235191</v>
      </c>
    </row>
    <row r="817" spans="1:80" x14ac:dyDescent="0.25">
      <c r="A817" s="9">
        <v>1</v>
      </c>
      <c r="B817" s="10" t="s">
        <v>57</v>
      </c>
      <c r="C817" s="9" t="s">
        <v>58</v>
      </c>
      <c r="D817" s="9" t="s">
        <v>59</v>
      </c>
      <c r="E817" s="9" t="s">
        <v>60</v>
      </c>
      <c r="F817" s="9" t="s">
        <v>252</v>
      </c>
      <c r="G817" s="9" t="s">
        <v>191</v>
      </c>
      <c r="H817" s="9" t="s">
        <v>89</v>
      </c>
      <c r="I817" s="9" t="s">
        <v>64</v>
      </c>
      <c r="J817" s="9" t="s">
        <v>253</v>
      </c>
      <c r="K817" s="9" t="s">
        <v>254</v>
      </c>
      <c r="L817" s="9" t="s">
        <v>255</v>
      </c>
      <c r="M817" s="9" t="s">
        <v>256</v>
      </c>
      <c r="N817" s="10" t="s">
        <v>257</v>
      </c>
      <c r="O817" s="16">
        <v>0.22500000828435621</v>
      </c>
      <c r="P817" s="16">
        <v>0.22499994096802436</v>
      </c>
      <c r="Q817" s="10" t="s">
        <v>213</v>
      </c>
      <c r="R817" s="10" t="s">
        <v>214</v>
      </c>
      <c r="S817" s="10" t="s">
        <v>215</v>
      </c>
      <c r="T817" s="10" t="s">
        <v>258</v>
      </c>
      <c r="U817" s="9" t="s">
        <v>74</v>
      </c>
      <c r="V817" s="9">
        <v>1670.22</v>
      </c>
      <c r="W817" s="9">
        <v>7.7067390000000003E-6</v>
      </c>
      <c r="X817" s="9">
        <v>1532.4970000000001</v>
      </c>
      <c r="Y817" s="9">
        <v>1687.38</v>
      </c>
      <c r="Z817" s="9">
        <v>0.91754210000000003</v>
      </c>
      <c r="AA817" s="9">
        <v>1.0102739999999999</v>
      </c>
      <c r="AB817" s="9">
        <v>5.4935400000000005E-4</v>
      </c>
      <c r="AC817" s="9">
        <v>6.0487449999999999E-4</v>
      </c>
      <c r="AD817" s="9">
        <v>7.0712570000000003E-6</v>
      </c>
      <c r="AE817" s="9">
        <v>7.7859159999999999E-6</v>
      </c>
      <c r="AF817" s="9">
        <v>0.18532660000000001</v>
      </c>
      <c r="AG817" s="9">
        <v>0.15005309999999999</v>
      </c>
      <c r="AH817" s="9">
        <v>3.8155650000000001E-5</v>
      </c>
      <c r="AI817" s="9">
        <v>5.1887749999999998E-5</v>
      </c>
      <c r="AJ817" s="9">
        <v>4.1737280000000003E-5</v>
      </c>
      <c r="AK817" s="9">
        <v>26057.5</v>
      </c>
      <c r="AL817" s="9">
        <v>1886.085</v>
      </c>
      <c r="AM817" s="9">
        <v>15.601240000000001</v>
      </c>
      <c r="AN817" s="9">
        <v>1.129243</v>
      </c>
      <c r="AO817" s="9">
        <v>9.3408269999999995E-3</v>
      </c>
      <c r="AP817" s="9">
        <v>6.7610450000000002E-4</v>
      </c>
      <c r="AQ817" s="9">
        <v>6.5115330000000001E-4</v>
      </c>
      <c r="AR817" s="9">
        <v>4.7131549999999998E-5</v>
      </c>
      <c r="AS817" s="9">
        <v>1.6208279999999999</v>
      </c>
      <c r="AT817" s="9">
        <v>0.49478319999999998</v>
      </c>
      <c r="AU817" s="9">
        <v>4.0174109999999998E-4</v>
      </c>
      <c r="AV817" s="9">
        <v>9.5256969999999997E-5</v>
      </c>
      <c r="AW817" s="9">
        <v>1.207425E-5</v>
      </c>
      <c r="AX817" s="9">
        <v>7.3090720000000003E-5</v>
      </c>
      <c r="AY817" s="9">
        <v>8.516497E-5</v>
      </c>
      <c r="AZ817" s="9">
        <v>1223</v>
      </c>
      <c r="BA817" s="9">
        <v>0</v>
      </c>
      <c r="BB817" s="9">
        <v>1037</v>
      </c>
      <c r="BC817" s="9">
        <v>0</v>
      </c>
      <c r="BD817" s="9">
        <v>208</v>
      </c>
      <c r="BE817" s="9">
        <v>0</v>
      </c>
      <c r="BF817" s="9">
        <v>507</v>
      </c>
      <c r="BG817" s="9">
        <v>0</v>
      </c>
      <c r="BH817" s="26"/>
      <c r="BI817" s="22">
        <v>2E-3</v>
      </c>
      <c r="BJ817" s="22">
        <v>2E-3</v>
      </c>
      <c r="BK817" s="22">
        <v>0</v>
      </c>
      <c r="BL817" s="22">
        <v>5.014000000000002</v>
      </c>
      <c r="BM817" s="12">
        <f t="shared" si="158"/>
        <v>3.9888312724371746E-4</v>
      </c>
      <c r="BN817" s="12">
        <f t="shared" si="159"/>
        <v>3.9888312724371746E-4</v>
      </c>
      <c r="BO817" s="12">
        <f t="shared" si="160"/>
        <v>0</v>
      </c>
      <c r="BP817" s="16">
        <v>0.22500000828435621</v>
      </c>
      <c r="BQ817" s="16">
        <v>0.22499994096802436</v>
      </c>
      <c r="BR817" s="15">
        <f t="shared" si="161"/>
        <v>8.974870693432634E-5</v>
      </c>
      <c r="BS817" s="15">
        <f t="shared" si="162"/>
        <v>0</v>
      </c>
      <c r="BT817" s="15">
        <f t="shared" si="163"/>
        <v>8.974870693432634E-5</v>
      </c>
      <c r="BU817" s="17">
        <v>1.4019113485266563</v>
      </c>
      <c r="BV817" s="15">
        <f t="shared" si="164"/>
        <v>1.2581973076682511E-4</v>
      </c>
      <c r="BW817" s="15">
        <f t="shared" si="165"/>
        <v>0</v>
      </c>
      <c r="BX817" s="15">
        <f t="shared" si="166"/>
        <v>1.2581973076682511E-4</v>
      </c>
      <c r="BY817" s="17">
        <f t="shared" si="167"/>
        <v>4.5000001656871243E-4</v>
      </c>
      <c r="BZ817" s="17">
        <f t="shared" si="168"/>
        <v>4.5000001656871243E-4</v>
      </c>
      <c r="CA817" s="17">
        <f t="shared" si="169"/>
        <v>0</v>
      </c>
      <c r="CB817" s="17">
        <f t="shared" si="170"/>
        <v>3.5765456961807769</v>
      </c>
    </row>
    <row r="818" spans="1:80" x14ac:dyDescent="0.25">
      <c r="A818" s="9">
        <v>6</v>
      </c>
      <c r="B818" s="10" t="s">
        <v>141</v>
      </c>
      <c r="C818" s="9" t="s">
        <v>142</v>
      </c>
      <c r="D818" s="9" t="s">
        <v>143</v>
      </c>
      <c r="E818" s="9" t="s">
        <v>60</v>
      </c>
      <c r="F818" s="9" t="s">
        <v>252</v>
      </c>
      <c r="G818" s="9" t="s">
        <v>191</v>
      </c>
      <c r="H818" s="9" t="s">
        <v>89</v>
      </c>
      <c r="I818" s="9" t="s">
        <v>64</v>
      </c>
      <c r="J818" s="9" t="s">
        <v>253</v>
      </c>
      <c r="K818" s="9" t="s">
        <v>254</v>
      </c>
      <c r="L818" s="9" t="s">
        <v>255</v>
      </c>
      <c r="M818" s="9" t="s">
        <v>256</v>
      </c>
      <c r="N818" s="10" t="s">
        <v>257</v>
      </c>
      <c r="O818" s="16">
        <v>0.22500000828435621</v>
      </c>
      <c r="P818" s="16">
        <v>0.22499994096802436</v>
      </c>
      <c r="Q818" s="10" t="s">
        <v>213</v>
      </c>
      <c r="R818" s="10" t="s">
        <v>214</v>
      </c>
      <c r="S818" s="10" t="s">
        <v>215</v>
      </c>
      <c r="T818" s="10" t="s">
        <v>258</v>
      </c>
      <c r="U818" s="9" t="s">
        <v>74</v>
      </c>
      <c r="V818" s="9">
        <v>971.73569999999995</v>
      </c>
      <c r="W818" s="9">
        <v>4.3626089999999998E-5</v>
      </c>
      <c r="X818" s="9">
        <v>1532.4970000000001</v>
      </c>
      <c r="Y818" s="9">
        <v>1687.38</v>
      </c>
      <c r="Z818" s="9">
        <v>1.577072</v>
      </c>
      <c r="AA818" s="9">
        <v>1.736459</v>
      </c>
      <c r="AB818" s="9">
        <v>1.6229440000000001E-3</v>
      </c>
      <c r="AC818" s="9">
        <v>1.786967E-3</v>
      </c>
      <c r="AD818" s="9">
        <v>6.8801510000000003E-5</v>
      </c>
      <c r="AE818" s="9">
        <v>7.5754940000000005E-5</v>
      </c>
      <c r="AF818" s="9">
        <v>4.8665039999999999</v>
      </c>
      <c r="AG818" s="9">
        <v>3.6910340000000001</v>
      </c>
      <c r="AH818" s="9">
        <v>1.413777E-5</v>
      </c>
      <c r="AI818" s="9">
        <v>2.0524040000000001E-5</v>
      </c>
      <c r="AJ818" s="9">
        <v>6.2729539999999999E-5</v>
      </c>
      <c r="AK818" s="9">
        <v>26057.5</v>
      </c>
      <c r="AL818" s="9">
        <v>1886.085</v>
      </c>
      <c r="AM818" s="9">
        <v>26.815429999999999</v>
      </c>
      <c r="AN818" s="9">
        <v>1.9409449999999999</v>
      </c>
      <c r="AO818" s="9">
        <v>2.7595390000000001E-2</v>
      </c>
      <c r="AP818" s="9">
        <v>1.9973999999999999E-3</v>
      </c>
      <c r="AQ818" s="9">
        <v>1.6821189999999999E-3</v>
      </c>
      <c r="AR818" s="9">
        <v>1.217546E-4</v>
      </c>
      <c r="AS818" s="9">
        <v>11.39629</v>
      </c>
      <c r="AT818" s="9">
        <v>4.7911580000000002</v>
      </c>
      <c r="AU818" s="9">
        <v>1.4760239999999999E-4</v>
      </c>
      <c r="AV818" s="9">
        <v>2.541234E-5</v>
      </c>
      <c r="AW818" s="9">
        <v>8.9310570000000006E-6</v>
      </c>
      <c r="AX818" s="9">
        <v>1.435414E-5</v>
      </c>
      <c r="AY818" s="9">
        <v>2.3285199999999999E-5</v>
      </c>
      <c r="AZ818" s="9">
        <v>1889</v>
      </c>
      <c r="BA818" s="9">
        <v>0</v>
      </c>
      <c r="BB818" s="9">
        <v>1689</v>
      </c>
      <c r="BC818" s="9">
        <v>0</v>
      </c>
      <c r="BD818" s="9">
        <v>382</v>
      </c>
      <c r="BE818" s="9">
        <v>0</v>
      </c>
      <c r="BF818" s="9">
        <v>764</v>
      </c>
      <c r="BG818" s="9">
        <v>0</v>
      </c>
      <c r="BH818" s="26"/>
      <c r="BI818" s="22">
        <v>5.0000000000000001E-3</v>
      </c>
      <c r="BJ818" s="22">
        <v>4.0000000000000001E-3</v>
      </c>
      <c r="BK818" s="22">
        <v>1E-3</v>
      </c>
      <c r="BL818" s="22">
        <v>20.156000000000002</v>
      </c>
      <c r="BM818" s="12">
        <f t="shared" si="158"/>
        <v>2.4806509228021429E-4</v>
      </c>
      <c r="BN818" s="12">
        <f t="shared" si="159"/>
        <v>1.9845207382417144E-4</v>
      </c>
      <c r="BO818" s="12">
        <f t="shared" si="160"/>
        <v>4.9613018456042861E-5</v>
      </c>
      <c r="BP818" s="16">
        <v>0.22500000828435621</v>
      </c>
      <c r="BQ818" s="16">
        <v>0.22499994096802436</v>
      </c>
      <c r="BR818" s="15">
        <f t="shared" si="161"/>
        <v>4.4651718254486245E-5</v>
      </c>
      <c r="BS818" s="15">
        <f t="shared" si="162"/>
        <v>1.1162926223855147E-5</v>
      </c>
      <c r="BT818" s="15">
        <f t="shared" si="163"/>
        <v>5.5814644478341392E-5</v>
      </c>
      <c r="BU818" s="17">
        <v>1.3912319188817563</v>
      </c>
      <c r="BV818" s="15">
        <f t="shared" si="164"/>
        <v>6.2120895668556447E-5</v>
      </c>
      <c r="BW818" s="15">
        <f t="shared" si="165"/>
        <v>1.5530219270749475E-5</v>
      </c>
      <c r="BX818" s="15">
        <f t="shared" si="166"/>
        <v>7.7651114939305922E-5</v>
      </c>
      <c r="BY818" s="17">
        <f t="shared" si="167"/>
        <v>1.1249999741054493E-3</v>
      </c>
      <c r="BZ818" s="17">
        <f t="shared" si="168"/>
        <v>9.0000003313742485E-4</v>
      </c>
      <c r="CA818" s="17">
        <f t="shared" si="169"/>
        <v>2.2499994096802437E-4</v>
      </c>
      <c r="CB818" s="17">
        <f t="shared" si="170"/>
        <v>14.48787921441666</v>
      </c>
    </row>
    <row r="819" spans="1:80" x14ac:dyDescent="0.25">
      <c r="A819" s="9">
        <v>7</v>
      </c>
      <c r="B819" s="10" t="s">
        <v>200</v>
      </c>
      <c r="C819" s="9" t="s">
        <v>201</v>
      </c>
      <c r="D819" s="9" t="s">
        <v>202</v>
      </c>
      <c r="E819" s="9" t="s">
        <v>60</v>
      </c>
      <c r="F819" s="9" t="s">
        <v>252</v>
      </c>
      <c r="G819" s="9" t="s">
        <v>191</v>
      </c>
      <c r="H819" s="9" t="s">
        <v>89</v>
      </c>
      <c r="I819" s="9" t="s">
        <v>64</v>
      </c>
      <c r="J819" s="9" t="s">
        <v>253</v>
      </c>
      <c r="K819" s="9" t="s">
        <v>254</v>
      </c>
      <c r="L819" s="9" t="s">
        <v>255</v>
      </c>
      <c r="M819" s="9" t="s">
        <v>256</v>
      </c>
      <c r="N819" s="10" t="s">
        <v>257</v>
      </c>
      <c r="O819" s="16">
        <v>0.22500000828435621</v>
      </c>
      <c r="P819" s="16">
        <v>0.22499994096802436</v>
      </c>
      <c r="Q819" s="10" t="s">
        <v>213</v>
      </c>
      <c r="R819" s="10" t="s">
        <v>214</v>
      </c>
      <c r="S819" s="10" t="s">
        <v>215</v>
      </c>
      <c r="T819" s="10" t="s">
        <v>258</v>
      </c>
      <c r="U819" s="9" t="s">
        <v>74</v>
      </c>
      <c r="V819" s="9">
        <v>779.86980000000005</v>
      </c>
      <c r="W819" s="9">
        <v>2.3705300000000002E-5</v>
      </c>
      <c r="X819" s="9">
        <v>1532.4970000000001</v>
      </c>
      <c r="Y819" s="9">
        <v>1687.38</v>
      </c>
      <c r="Z819" s="9">
        <v>1.965068</v>
      </c>
      <c r="AA819" s="9">
        <v>2.1636679999999999</v>
      </c>
      <c r="AB819" s="9">
        <v>2.519739E-3</v>
      </c>
      <c r="AC819" s="9">
        <v>2.7743970000000001E-3</v>
      </c>
      <c r="AD819" s="9">
        <v>4.6582529999999999E-5</v>
      </c>
      <c r="AE819" s="9">
        <v>5.1290399999999999E-5</v>
      </c>
      <c r="AF819" s="9">
        <v>1.208952</v>
      </c>
      <c r="AG819" s="9">
        <v>0.98357419999999995</v>
      </c>
      <c r="AH819" s="9">
        <v>3.8531339999999998E-5</v>
      </c>
      <c r="AI819" s="9">
        <v>5.2146959999999998E-5</v>
      </c>
      <c r="AJ819" s="9">
        <v>4.3566630000000002E-4</v>
      </c>
      <c r="AK819" s="9">
        <v>26057.5</v>
      </c>
      <c r="AL819" s="9">
        <v>1886.085</v>
      </c>
      <c r="AM819" s="9">
        <v>33.41263</v>
      </c>
      <c r="AN819" s="9">
        <v>2.4184619999999999</v>
      </c>
      <c r="AO819" s="9">
        <v>4.2843859999999998E-2</v>
      </c>
      <c r="AP819" s="9">
        <v>3.1011089999999999E-3</v>
      </c>
      <c r="AQ819" s="9">
        <v>1.455676E-2</v>
      </c>
      <c r="AR819" s="9">
        <v>1.053642E-3</v>
      </c>
      <c r="AS819" s="9">
        <v>14.44666</v>
      </c>
      <c r="AT819" s="9">
        <v>4.3570970000000004</v>
      </c>
      <c r="AU819" s="9">
        <v>1.007621E-3</v>
      </c>
      <c r="AV819" s="9">
        <v>2.418221E-4</v>
      </c>
      <c r="AW819" s="9">
        <v>9.6037370000000004E-6</v>
      </c>
      <c r="AX819" s="9">
        <v>1.972865E-4</v>
      </c>
      <c r="AY819" s="9">
        <v>2.0689020000000001E-4</v>
      </c>
      <c r="AZ819" s="9">
        <v>1227</v>
      </c>
      <c r="BA819" s="9">
        <v>0</v>
      </c>
      <c r="BB819" s="9">
        <v>1123</v>
      </c>
      <c r="BC819" s="9">
        <v>0</v>
      </c>
      <c r="BD819" s="9">
        <v>69</v>
      </c>
      <c r="BE819" s="9">
        <v>0</v>
      </c>
      <c r="BF819" s="9">
        <v>203</v>
      </c>
      <c r="BG819" s="9">
        <v>0</v>
      </c>
      <c r="BH819" s="26"/>
      <c r="BI819" s="22">
        <v>1.2999999999999999E-2</v>
      </c>
      <c r="BJ819" s="22">
        <v>1.2999999999999999E-2</v>
      </c>
      <c r="BK819" s="22">
        <v>0</v>
      </c>
      <c r="BL819" s="22">
        <v>20.375000000000004</v>
      </c>
      <c r="BM819" s="12">
        <f t="shared" si="158"/>
        <v>6.3803680981595076E-4</v>
      </c>
      <c r="BN819" s="12">
        <f t="shared" si="159"/>
        <v>6.3803680981595076E-4</v>
      </c>
      <c r="BO819" s="12">
        <f t="shared" si="160"/>
        <v>0</v>
      </c>
      <c r="BP819" s="16">
        <v>0.22500000828435621</v>
      </c>
      <c r="BQ819" s="16">
        <v>0.22499994096802436</v>
      </c>
      <c r="BR819" s="15">
        <f t="shared" si="161"/>
        <v>1.4355828749431312E-4</v>
      </c>
      <c r="BS819" s="15">
        <f t="shared" si="162"/>
        <v>0</v>
      </c>
      <c r="BT819" s="15">
        <f t="shared" si="163"/>
        <v>1.4355828749431312E-4</v>
      </c>
      <c r="BU819" s="17">
        <v>1.3056210108598534</v>
      </c>
      <c r="BV819" s="15">
        <f t="shared" si="164"/>
        <v>1.8743271643563455E-4</v>
      </c>
      <c r="BW819" s="15">
        <f t="shared" si="165"/>
        <v>0</v>
      </c>
      <c r="BX819" s="15">
        <f t="shared" si="166"/>
        <v>1.8743271643563455E-4</v>
      </c>
      <c r="BY819" s="17">
        <f t="shared" si="167"/>
        <v>2.9250001076966303E-3</v>
      </c>
      <c r="BZ819" s="17">
        <f t="shared" si="168"/>
        <v>2.9250001076966303E-3</v>
      </c>
      <c r="CA819" s="17">
        <f t="shared" si="169"/>
        <v>0</v>
      </c>
      <c r="CB819" s="17">
        <f t="shared" si="170"/>
        <v>15.605600576679963</v>
      </c>
    </row>
    <row r="820" spans="1:80" x14ac:dyDescent="0.25">
      <c r="A820" s="9">
        <v>9</v>
      </c>
      <c r="B820" s="10" t="s">
        <v>75</v>
      </c>
      <c r="C820" s="9" t="s">
        <v>76</v>
      </c>
      <c r="D820" s="9" t="s">
        <v>77</v>
      </c>
      <c r="E820" s="9" t="s">
        <v>78</v>
      </c>
      <c r="F820" s="9" t="s">
        <v>252</v>
      </c>
      <c r="G820" s="9" t="s">
        <v>191</v>
      </c>
      <c r="H820" s="9" t="s">
        <v>89</v>
      </c>
      <c r="I820" s="9" t="s">
        <v>64</v>
      </c>
      <c r="J820" s="9" t="s">
        <v>253</v>
      </c>
      <c r="K820" s="9" t="s">
        <v>254</v>
      </c>
      <c r="L820" s="9" t="s">
        <v>255</v>
      </c>
      <c r="M820" s="9" t="s">
        <v>256</v>
      </c>
      <c r="N820" s="10" t="s">
        <v>257</v>
      </c>
      <c r="O820" s="16">
        <v>0.22500000828435621</v>
      </c>
      <c r="P820" s="16">
        <v>0.22499994096802436</v>
      </c>
      <c r="Q820" s="10" t="s">
        <v>213</v>
      </c>
      <c r="R820" s="10" t="s">
        <v>214</v>
      </c>
      <c r="S820" s="10" t="s">
        <v>215</v>
      </c>
      <c r="T820" s="10" t="s">
        <v>258</v>
      </c>
      <c r="U820" s="9" t="s">
        <v>74</v>
      </c>
      <c r="V820" s="9">
        <v>814.21910000000003</v>
      </c>
      <c r="W820" s="9">
        <v>1.290486E-5</v>
      </c>
      <c r="X820" s="9">
        <v>1532.4970000000001</v>
      </c>
      <c r="Y820" s="9">
        <v>1687.38</v>
      </c>
      <c r="Z820" s="9">
        <v>1.8821680000000001</v>
      </c>
      <c r="AA820" s="9">
        <v>2.07239</v>
      </c>
      <c r="AB820" s="9">
        <v>2.311624E-3</v>
      </c>
      <c r="AC820" s="9">
        <v>2.545248E-3</v>
      </c>
      <c r="AD820" s="9">
        <v>2.428913E-5</v>
      </c>
      <c r="AE820" s="9">
        <v>2.6743910000000001E-5</v>
      </c>
      <c r="AF820" s="9">
        <v>0.6559199</v>
      </c>
      <c r="AG820" s="9">
        <v>0.37325999999999998</v>
      </c>
      <c r="AH820" s="9">
        <v>3.703063E-5</v>
      </c>
      <c r="AI820" s="9">
        <v>7.1649560000000003E-5</v>
      </c>
      <c r="AJ820" s="9">
        <v>2.1611429999999999E-4</v>
      </c>
      <c r="AK820" s="9">
        <v>26057.5</v>
      </c>
      <c r="AL820" s="9">
        <v>1886.085</v>
      </c>
      <c r="AM820" s="9">
        <v>32.003059999999998</v>
      </c>
      <c r="AN820" s="9">
        <v>2.3164340000000001</v>
      </c>
      <c r="AO820" s="9">
        <v>3.9305220000000002E-2</v>
      </c>
      <c r="AP820" s="9">
        <v>2.8449769999999998E-3</v>
      </c>
      <c r="AQ820" s="9">
        <v>6.9163200000000001E-3</v>
      </c>
      <c r="AR820" s="9">
        <v>5.0061460000000002E-4</v>
      </c>
      <c r="AS820" s="9">
        <v>23.983650000000001</v>
      </c>
      <c r="AT820" s="9">
        <v>5.9892339999999997</v>
      </c>
      <c r="AU820" s="9">
        <v>2.8837639999999999E-4</v>
      </c>
      <c r="AV820" s="9">
        <v>8.3585760000000006E-5</v>
      </c>
      <c r="AW820" s="11">
        <v>4.2033689999999996E-6</v>
      </c>
      <c r="AX820" s="11">
        <v>7.8682139999999999E-5</v>
      </c>
      <c r="AY820" s="11">
        <v>8.2885509999999999E-5</v>
      </c>
      <c r="AZ820" s="9">
        <v>552</v>
      </c>
      <c r="BA820" s="9">
        <v>0</v>
      </c>
      <c r="BB820" s="9">
        <v>450</v>
      </c>
      <c r="BC820" s="9">
        <v>0</v>
      </c>
      <c r="BD820" s="9">
        <v>59</v>
      </c>
      <c r="BE820" s="9">
        <v>0</v>
      </c>
      <c r="BF820" s="9">
        <v>177</v>
      </c>
      <c r="BG820" s="9">
        <v>0</v>
      </c>
      <c r="BH820" s="26"/>
      <c r="BI820" s="22">
        <v>1.4999999999999999E-2</v>
      </c>
      <c r="BJ820" s="22">
        <v>1.4E-2</v>
      </c>
      <c r="BK820" s="22">
        <v>1E-3</v>
      </c>
      <c r="BL820" s="22">
        <v>13.376999999999999</v>
      </c>
      <c r="BM820" s="12">
        <f t="shared" si="158"/>
        <v>1.1213276519398969E-3</v>
      </c>
      <c r="BN820" s="12">
        <f t="shared" si="159"/>
        <v>1.0465724751439038E-3</v>
      </c>
      <c r="BO820" s="12">
        <f t="shared" si="160"/>
        <v>7.4755176795993127E-5</v>
      </c>
      <c r="BP820" s="16">
        <v>0.22500000828435621</v>
      </c>
      <c r="BQ820" s="16">
        <v>0.22499994096802436</v>
      </c>
      <c r="BR820" s="15">
        <f t="shared" si="161"/>
        <v>2.3547881557755754E-4</v>
      </c>
      <c r="BS820" s="15">
        <f t="shared" si="162"/>
        <v>1.6819910366152677E-5</v>
      </c>
      <c r="BT820" s="15">
        <f t="shared" si="163"/>
        <v>2.5229872594371023E-4</v>
      </c>
      <c r="BU820" s="17">
        <v>1.32549882667873</v>
      </c>
      <c r="BV820" s="15">
        <f t="shared" si="164"/>
        <v>3.1212689375574956E-4</v>
      </c>
      <c r="BW820" s="15">
        <f t="shared" si="165"/>
        <v>2.2294771455176782E-5</v>
      </c>
      <c r="BX820" s="15">
        <f t="shared" si="166"/>
        <v>3.3442166521092638E-4</v>
      </c>
      <c r="BY820" s="17">
        <f t="shared" si="167"/>
        <v>3.3750000569490114E-3</v>
      </c>
      <c r="BZ820" s="17">
        <f t="shared" si="168"/>
        <v>3.150000115980987E-3</v>
      </c>
      <c r="CA820" s="17">
        <f t="shared" si="169"/>
        <v>2.2499994096802437E-4</v>
      </c>
      <c r="CB820" s="17">
        <f t="shared" si="170"/>
        <v>10.09204967273975</v>
      </c>
    </row>
    <row r="821" spans="1:80" x14ac:dyDescent="0.25">
      <c r="A821" s="9">
        <v>10</v>
      </c>
      <c r="B821" s="10" t="s">
        <v>79</v>
      </c>
      <c r="C821" s="9" t="s">
        <v>80</v>
      </c>
      <c r="D821" s="9" t="s">
        <v>81</v>
      </c>
      <c r="E821" s="9" t="s">
        <v>78</v>
      </c>
      <c r="F821" s="9" t="s">
        <v>252</v>
      </c>
      <c r="G821" s="9" t="s">
        <v>191</v>
      </c>
      <c r="H821" s="9" t="s">
        <v>89</v>
      </c>
      <c r="I821" s="9" t="s">
        <v>64</v>
      </c>
      <c r="J821" s="9" t="s">
        <v>253</v>
      </c>
      <c r="K821" s="9" t="s">
        <v>254</v>
      </c>
      <c r="L821" s="9" t="s">
        <v>255</v>
      </c>
      <c r="M821" s="9" t="s">
        <v>256</v>
      </c>
      <c r="N821" s="10" t="s">
        <v>257</v>
      </c>
      <c r="O821" s="16">
        <v>0.22500000828435621</v>
      </c>
      <c r="P821" s="16">
        <v>0.22499994096802436</v>
      </c>
      <c r="Q821" s="10" t="s">
        <v>213</v>
      </c>
      <c r="R821" s="10" t="s">
        <v>214</v>
      </c>
      <c r="S821" s="10" t="s">
        <v>215</v>
      </c>
      <c r="T821" s="10" t="s">
        <v>258</v>
      </c>
      <c r="U821" s="9" t="s">
        <v>74</v>
      </c>
      <c r="V821" s="9">
        <v>123.9854</v>
      </c>
      <c r="W821" s="9">
        <v>5.3274919999999996E-4</v>
      </c>
      <c r="X821" s="9">
        <v>1532.4970000000001</v>
      </c>
      <c r="Y821" s="9">
        <v>1687.38</v>
      </c>
      <c r="Z821" s="9">
        <v>12.360300000000001</v>
      </c>
      <c r="AA821" s="9">
        <v>13.609500000000001</v>
      </c>
      <c r="AB821" s="9">
        <v>9.9691569999999993E-2</v>
      </c>
      <c r="AC821" s="9">
        <v>0.1097669</v>
      </c>
      <c r="AD821" s="9">
        <v>6.5849410000000004E-3</v>
      </c>
      <c r="AE821" s="9">
        <v>7.2504500000000003E-3</v>
      </c>
      <c r="AF821" s="9">
        <v>0.76655249999999997</v>
      </c>
      <c r="AG821" s="9">
        <v>0.5326592</v>
      </c>
      <c r="AH821" s="9">
        <v>8.5903319999999991E-3</v>
      </c>
      <c r="AI821" s="9">
        <v>1.36118E-2</v>
      </c>
      <c r="AJ821" s="9">
        <v>7.8484030000000003E-3</v>
      </c>
      <c r="AK821" s="9">
        <v>26057.5</v>
      </c>
      <c r="AL821" s="9">
        <v>1886.085</v>
      </c>
      <c r="AM821" s="9">
        <v>210.16589999999999</v>
      </c>
      <c r="AN821" s="9">
        <v>15.212149999999999</v>
      </c>
      <c r="AO821" s="9">
        <v>1.695085</v>
      </c>
      <c r="AP821" s="9">
        <v>0.1226931</v>
      </c>
      <c r="AQ821" s="9">
        <v>1.6494660000000001</v>
      </c>
      <c r="AR821" s="9">
        <v>0.1193911</v>
      </c>
      <c r="AS821" s="9">
        <v>17.61984</v>
      </c>
      <c r="AT821" s="9">
        <v>4.9623020000000002</v>
      </c>
      <c r="AU821" s="9">
        <v>9.3614169999999997E-2</v>
      </c>
      <c r="AV821" s="9">
        <v>2.405962E-2</v>
      </c>
      <c r="AW821" s="11">
        <v>1.3194719999999999E-3</v>
      </c>
      <c r="AX821" s="11">
        <v>2.1727380000000001E-2</v>
      </c>
      <c r="AY821" s="11">
        <v>2.3046850000000001E-2</v>
      </c>
      <c r="AZ821" s="9">
        <v>21</v>
      </c>
      <c r="BA821" s="9">
        <v>1</v>
      </c>
      <c r="BB821" s="9">
        <v>8</v>
      </c>
      <c r="BC821" s="9">
        <v>1</v>
      </c>
      <c r="BD821" s="9">
        <v>1</v>
      </c>
      <c r="BE821" s="9">
        <v>1</v>
      </c>
      <c r="BF821" s="9">
        <v>7</v>
      </c>
      <c r="BG821" s="9">
        <v>1</v>
      </c>
      <c r="BH821" s="26"/>
      <c r="BI821" s="22">
        <v>0.20900000000000002</v>
      </c>
      <c r="BJ821" s="22">
        <v>0.19800000000000001</v>
      </c>
      <c r="BK821" s="22">
        <v>1.0999999999999999E-2</v>
      </c>
      <c r="BL821" s="22">
        <v>18.029000000000003</v>
      </c>
      <c r="BM821" s="12">
        <f t="shared" si="158"/>
        <v>1.1592434411226357E-2</v>
      </c>
      <c r="BN821" s="12">
        <f t="shared" si="159"/>
        <v>1.0982306284319706E-2</v>
      </c>
      <c r="BO821" s="12">
        <f t="shared" si="160"/>
        <v>6.1012812690665027E-4</v>
      </c>
      <c r="BP821" s="16">
        <v>0.22500000828435621</v>
      </c>
      <c r="BQ821" s="16">
        <v>0.22499994096802436</v>
      </c>
      <c r="BR821" s="15">
        <f t="shared" si="161"/>
        <v>2.4710190049532709E-3</v>
      </c>
      <c r="BS821" s="15">
        <f t="shared" si="162"/>
        <v>1.3727879253692759E-4</v>
      </c>
      <c r="BT821" s="15">
        <f t="shared" si="163"/>
        <v>2.6082977974901988E-3</v>
      </c>
      <c r="BU821" s="17">
        <v>1.362887148904804</v>
      </c>
      <c r="BV821" s="15">
        <f t="shared" si="164"/>
        <v>3.3677200465503493E-3</v>
      </c>
      <c r="BW821" s="15">
        <f t="shared" si="165"/>
        <v>1.8709550216574732E-4</v>
      </c>
      <c r="BX821" s="15">
        <f t="shared" si="166"/>
        <v>3.5548155487160967E-3</v>
      </c>
      <c r="BY821" s="17">
        <f t="shared" si="167"/>
        <v>4.7025000990950798E-2</v>
      </c>
      <c r="BZ821" s="17">
        <f t="shared" si="168"/>
        <v>4.4550001640302532E-2</v>
      </c>
      <c r="CA821" s="17">
        <f t="shared" si="169"/>
        <v>2.4749993506482677E-3</v>
      </c>
      <c r="CB821" s="17">
        <f t="shared" si="170"/>
        <v>13.228534742944669</v>
      </c>
    </row>
    <row r="822" spans="1:80" x14ac:dyDescent="0.25">
      <c r="A822" s="9">
        <v>11</v>
      </c>
      <c r="B822" s="10" t="s">
        <v>82</v>
      </c>
      <c r="C822" s="9" t="s">
        <v>83</v>
      </c>
      <c r="D822" s="9" t="s">
        <v>84</v>
      </c>
      <c r="E822" s="9" t="s">
        <v>78</v>
      </c>
      <c r="F822" s="9" t="s">
        <v>252</v>
      </c>
      <c r="G822" s="9" t="s">
        <v>191</v>
      </c>
      <c r="H822" s="9" t="s">
        <v>89</v>
      </c>
      <c r="I822" s="9" t="s">
        <v>64</v>
      </c>
      <c r="J822" s="9" t="s">
        <v>253</v>
      </c>
      <c r="K822" s="9" t="s">
        <v>254</v>
      </c>
      <c r="L822" s="9" t="s">
        <v>255</v>
      </c>
      <c r="M822" s="9" t="s">
        <v>256</v>
      </c>
      <c r="N822" s="10" t="s">
        <v>257</v>
      </c>
      <c r="O822" s="16">
        <v>0.22500000828435621</v>
      </c>
      <c r="P822" s="16">
        <v>0.22499994096802436</v>
      </c>
      <c r="Q822" s="10" t="s">
        <v>213</v>
      </c>
      <c r="R822" s="10" t="s">
        <v>214</v>
      </c>
      <c r="S822" s="10" t="s">
        <v>215</v>
      </c>
      <c r="T822" s="10" t="s">
        <v>258</v>
      </c>
      <c r="U822" s="9" t="s">
        <v>74</v>
      </c>
      <c r="V822" s="9">
        <v>573.81889999999999</v>
      </c>
      <c r="W822" s="9">
        <v>4.0406179999999998E-5</v>
      </c>
      <c r="X822" s="9">
        <v>1532.4970000000001</v>
      </c>
      <c r="Y822" s="9">
        <v>1687.38</v>
      </c>
      <c r="Z822" s="9">
        <v>2.6706989999999999</v>
      </c>
      <c r="AA822" s="9">
        <v>2.9406140000000001</v>
      </c>
      <c r="AB822" s="9">
        <v>4.654254E-3</v>
      </c>
      <c r="AC822" s="9">
        <v>5.1246369999999996E-3</v>
      </c>
      <c r="AD822" s="9">
        <v>1.079127E-4</v>
      </c>
      <c r="AE822" s="9">
        <v>1.18819E-4</v>
      </c>
      <c r="AF822" s="9">
        <v>2.1363729999999999</v>
      </c>
      <c r="AG822" s="9">
        <v>1.533447</v>
      </c>
      <c r="AH822" s="9">
        <v>5.0512120000000002E-5</v>
      </c>
      <c r="AI822" s="9">
        <v>7.7484869999999999E-5</v>
      </c>
      <c r="AJ822" s="9">
        <v>1.2795669999999999E-3</v>
      </c>
      <c r="AK822" s="9">
        <v>26057.5</v>
      </c>
      <c r="AL822" s="9">
        <v>1886.085</v>
      </c>
      <c r="AM822" s="9">
        <v>45.410679999999999</v>
      </c>
      <c r="AN822" s="9">
        <v>3.2869000000000002</v>
      </c>
      <c r="AO822" s="9">
        <v>7.9137650000000004E-2</v>
      </c>
      <c r="AP822" s="9">
        <v>5.7281140000000003E-3</v>
      </c>
      <c r="AQ822" s="9">
        <v>5.810601E-2</v>
      </c>
      <c r="AR822" s="9">
        <v>4.2058089999999996E-3</v>
      </c>
      <c r="AS822" s="9">
        <v>52.996690000000001</v>
      </c>
      <c r="AT822" s="9">
        <v>22.320039999999999</v>
      </c>
      <c r="AU822" s="9">
        <v>1.0964080000000001E-3</v>
      </c>
      <c r="AV822" s="9">
        <v>1.8843199999999999E-4</v>
      </c>
      <c r="AW822" s="11">
        <v>4.9811989999999996E-6</v>
      </c>
      <c r="AX822" s="11">
        <v>1.7631839999999999E-4</v>
      </c>
      <c r="AY822" s="11">
        <v>1.8129959999999999E-4</v>
      </c>
      <c r="AZ822" s="9">
        <v>657</v>
      </c>
      <c r="BA822" s="9">
        <v>0</v>
      </c>
      <c r="BB822" s="9">
        <v>523</v>
      </c>
      <c r="BC822" s="9">
        <v>0</v>
      </c>
      <c r="BD822" s="9">
        <v>83</v>
      </c>
      <c r="BE822" s="9">
        <v>0</v>
      </c>
      <c r="BF822" s="9">
        <v>180</v>
      </c>
      <c r="BG822" s="9">
        <v>0</v>
      </c>
      <c r="BH822" s="26"/>
      <c r="BI822" s="22">
        <v>1.4E-2</v>
      </c>
      <c r="BJ822" s="22">
        <v>1.4E-2</v>
      </c>
      <c r="BK822" s="22">
        <v>0</v>
      </c>
      <c r="BL822" s="22">
        <v>27.413</v>
      </c>
      <c r="BM822" s="12">
        <f t="shared" si="158"/>
        <v>5.1070659905884071E-4</v>
      </c>
      <c r="BN822" s="12">
        <f t="shared" si="159"/>
        <v>5.1070659905884071E-4</v>
      </c>
      <c r="BO822" s="12">
        <f t="shared" si="160"/>
        <v>0</v>
      </c>
      <c r="BP822" s="16">
        <v>0.22500000828435621</v>
      </c>
      <c r="BQ822" s="16">
        <v>0.22499994096802436</v>
      </c>
      <c r="BR822" s="15">
        <f t="shared" si="161"/>
        <v>1.1490898901911455E-4</v>
      </c>
      <c r="BS822" s="15">
        <f t="shared" si="162"/>
        <v>0</v>
      </c>
      <c r="BT822" s="15">
        <f t="shared" si="163"/>
        <v>1.1490898901911455E-4</v>
      </c>
      <c r="BU822" s="17">
        <v>1.416795896323626</v>
      </c>
      <c r="BV822" s="15">
        <f t="shared" si="164"/>
        <v>1.6280258409297809E-4</v>
      </c>
      <c r="BW822" s="15">
        <f t="shared" si="165"/>
        <v>0</v>
      </c>
      <c r="BX822" s="15">
        <f t="shared" si="166"/>
        <v>1.6280258409297809E-4</v>
      </c>
      <c r="BY822" s="17">
        <f t="shared" si="167"/>
        <v>3.150000115980987E-3</v>
      </c>
      <c r="BZ822" s="17">
        <f t="shared" si="168"/>
        <v>3.150000115980987E-3</v>
      </c>
      <c r="CA822" s="17">
        <f t="shared" si="169"/>
        <v>0</v>
      </c>
      <c r="CB822" s="17">
        <f t="shared" si="170"/>
        <v>19.348587944906281</v>
      </c>
    </row>
    <row r="823" spans="1:80" x14ac:dyDescent="0.25">
      <c r="A823" s="9">
        <v>12</v>
      </c>
      <c r="B823" s="10" t="s">
        <v>144</v>
      </c>
      <c r="C823" s="9" t="s">
        <v>145</v>
      </c>
      <c r="D823" s="9" t="s">
        <v>84</v>
      </c>
      <c r="E823" s="9" t="s">
        <v>78</v>
      </c>
      <c r="F823" s="9" t="s">
        <v>252</v>
      </c>
      <c r="G823" s="9" t="s">
        <v>191</v>
      </c>
      <c r="H823" s="9" t="s">
        <v>89</v>
      </c>
      <c r="I823" s="9" t="s">
        <v>64</v>
      </c>
      <c r="J823" s="9" t="s">
        <v>253</v>
      </c>
      <c r="K823" s="9" t="s">
        <v>254</v>
      </c>
      <c r="L823" s="9" t="s">
        <v>255</v>
      </c>
      <c r="M823" s="9" t="s">
        <v>256</v>
      </c>
      <c r="N823" s="10" t="s">
        <v>257</v>
      </c>
      <c r="O823" s="16">
        <v>0.22500000828435621</v>
      </c>
      <c r="P823" s="16">
        <v>0.22499994096802436</v>
      </c>
      <c r="Q823" s="10" t="s">
        <v>213</v>
      </c>
      <c r="R823" s="10" t="s">
        <v>214</v>
      </c>
      <c r="S823" s="10" t="s">
        <v>215</v>
      </c>
      <c r="T823" s="10" t="s">
        <v>258</v>
      </c>
      <c r="U823" s="9" t="s">
        <v>74</v>
      </c>
      <c r="V823" s="9">
        <v>551.36649999999997</v>
      </c>
      <c r="W823" s="9">
        <v>1.3145750000000001E-4</v>
      </c>
      <c r="X823" s="9">
        <v>1532.4970000000001</v>
      </c>
      <c r="Y823" s="9">
        <v>1687.38</v>
      </c>
      <c r="Z823" s="9">
        <v>2.7794530000000002</v>
      </c>
      <c r="AA823" s="9">
        <v>3.0603590000000001</v>
      </c>
      <c r="AB823" s="9">
        <v>5.041027E-3</v>
      </c>
      <c r="AC823" s="9">
        <v>5.5504999999999999E-3</v>
      </c>
      <c r="AD823" s="9">
        <v>3.6537990000000002E-4</v>
      </c>
      <c r="AE823" s="9">
        <v>4.023071E-4</v>
      </c>
      <c r="AF823" s="9">
        <v>2.1795960000000001</v>
      </c>
      <c r="AG823" s="9">
        <v>1.555312</v>
      </c>
      <c r="AH823" s="9">
        <v>1.6763649999999999E-4</v>
      </c>
      <c r="AI823" s="9">
        <v>2.5866639999999998E-4</v>
      </c>
      <c r="AJ823" s="9">
        <v>1.7281320000000001E-3</v>
      </c>
      <c r="AK823" s="9">
        <v>26057.5</v>
      </c>
      <c r="AL823" s="9">
        <v>1886.085</v>
      </c>
      <c r="AM823" s="9">
        <v>47.259860000000003</v>
      </c>
      <c r="AN823" s="9">
        <v>3.420747</v>
      </c>
      <c r="AO823" s="9">
        <v>8.5714079999999998E-2</v>
      </c>
      <c r="AP823" s="9">
        <v>6.2041259999999999E-3</v>
      </c>
      <c r="AQ823" s="9">
        <v>8.1671279999999999E-2</v>
      </c>
      <c r="AR823" s="9">
        <v>5.9115030000000002E-3</v>
      </c>
      <c r="AS823" s="9">
        <v>45.781829999999999</v>
      </c>
      <c r="AT823" s="9">
        <v>19.095829999999999</v>
      </c>
      <c r="AU823" s="9">
        <v>1.783923E-3</v>
      </c>
      <c r="AV823" s="9">
        <v>3.095703E-4</v>
      </c>
      <c r="AW823" s="11">
        <v>1.9481099999999999E-5</v>
      </c>
      <c r="AX823" s="11">
        <v>2.8625539999999999E-4</v>
      </c>
      <c r="AY823" s="11">
        <v>3.0573649999999998E-4</v>
      </c>
      <c r="AZ823" s="9">
        <v>342</v>
      </c>
      <c r="BA823" s="9">
        <v>0</v>
      </c>
      <c r="BB823" s="9">
        <v>253</v>
      </c>
      <c r="BC823" s="9">
        <v>0</v>
      </c>
      <c r="BD823" s="9">
        <v>57</v>
      </c>
      <c r="BE823" s="9">
        <v>0</v>
      </c>
      <c r="BF823" s="9">
        <v>148</v>
      </c>
      <c r="BG823" s="9">
        <v>0</v>
      </c>
      <c r="BH823" s="26"/>
      <c r="BI823" s="22">
        <v>1.4999999999999999E-2</v>
      </c>
      <c r="BJ823" s="22">
        <v>1.4999999999999999E-2</v>
      </c>
      <c r="BK823" s="22">
        <v>0</v>
      </c>
      <c r="BL823" s="22">
        <v>26.929000000000002</v>
      </c>
      <c r="BM823" s="12">
        <f t="shared" si="158"/>
        <v>5.570203126740688E-4</v>
      </c>
      <c r="BN823" s="12">
        <f t="shared" si="159"/>
        <v>5.570203126740688E-4</v>
      </c>
      <c r="BO823" s="12">
        <f t="shared" si="160"/>
        <v>0</v>
      </c>
      <c r="BP823" s="16">
        <v>0.22500000828435621</v>
      </c>
      <c r="BQ823" s="16">
        <v>0.22499994096802436</v>
      </c>
      <c r="BR823" s="15">
        <f t="shared" si="161"/>
        <v>1.2532957496622018E-4</v>
      </c>
      <c r="BS823" s="15">
        <f t="shared" si="162"/>
        <v>0</v>
      </c>
      <c r="BT823" s="15">
        <f t="shared" si="163"/>
        <v>1.2532957496622018E-4</v>
      </c>
      <c r="BU823" s="17">
        <v>1.4116131801235716</v>
      </c>
      <c r="BV823" s="15">
        <f t="shared" si="164"/>
        <v>1.7691687988160163E-4</v>
      </c>
      <c r="BW823" s="15">
        <f t="shared" si="165"/>
        <v>0</v>
      </c>
      <c r="BX823" s="15">
        <f t="shared" si="166"/>
        <v>1.7691687988160163E-4</v>
      </c>
      <c r="BY823" s="17">
        <f t="shared" si="167"/>
        <v>3.3750001242653428E-3</v>
      </c>
      <c r="BZ823" s="17">
        <f t="shared" si="168"/>
        <v>3.3750001242653428E-3</v>
      </c>
      <c r="CA823" s="17">
        <f t="shared" si="169"/>
        <v>0</v>
      </c>
      <c r="CB823" s="17">
        <f t="shared" si="170"/>
        <v>19.076755855766844</v>
      </c>
    </row>
    <row r="824" spans="1:80" x14ac:dyDescent="0.25">
      <c r="A824" s="9">
        <v>13</v>
      </c>
      <c r="B824" s="10" t="s">
        <v>85</v>
      </c>
      <c r="C824" s="9" t="s">
        <v>86</v>
      </c>
      <c r="D824" s="9" t="s">
        <v>77</v>
      </c>
      <c r="E824" s="9" t="s">
        <v>78</v>
      </c>
      <c r="F824" s="9" t="s">
        <v>252</v>
      </c>
      <c r="G824" s="9" t="s">
        <v>191</v>
      </c>
      <c r="H824" s="9" t="s">
        <v>89</v>
      </c>
      <c r="I824" s="9" t="s">
        <v>64</v>
      </c>
      <c r="J824" s="9" t="s">
        <v>253</v>
      </c>
      <c r="K824" s="9" t="s">
        <v>254</v>
      </c>
      <c r="L824" s="9" t="s">
        <v>255</v>
      </c>
      <c r="M824" s="9" t="s">
        <v>256</v>
      </c>
      <c r="N824" s="10" t="s">
        <v>257</v>
      </c>
      <c r="O824" s="16">
        <v>0.22500000828435621</v>
      </c>
      <c r="P824" s="16">
        <v>0.22499994096802436</v>
      </c>
      <c r="Q824" s="10" t="s">
        <v>213</v>
      </c>
      <c r="R824" s="10" t="s">
        <v>214</v>
      </c>
      <c r="S824" s="10" t="s">
        <v>215</v>
      </c>
      <c r="T824" s="10" t="s">
        <v>258</v>
      </c>
      <c r="U824" s="9" t="s">
        <v>74</v>
      </c>
      <c r="V824" s="9">
        <v>1221.4159999999999</v>
      </c>
      <c r="W824" s="9">
        <v>1.267549E-5</v>
      </c>
      <c r="X824" s="9">
        <v>1532.4970000000001</v>
      </c>
      <c r="Y824" s="9">
        <v>1687.38</v>
      </c>
      <c r="Z824" s="9">
        <v>1.2546889999999999</v>
      </c>
      <c r="AA824" s="9">
        <v>1.381494</v>
      </c>
      <c r="AB824" s="9">
        <v>1.0272409999999999E-3</v>
      </c>
      <c r="AC824" s="9">
        <v>1.131059E-3</v>
      </c>
      <c r="AD824" s="9">
        <v>1.5903790000000001E-5</v>
      </c>
      <c r="AE824" s="9">
        <v>1.751111E-5</v>
      </c>
      <c r="AF824" s="9">
        <v>0.1830677</v>
      </c>
      <c r="AG824" s="9">
        <v>0.1160629</v>
      </c>
      <c r="AH824" s="9">
        <v>8.6873809999999996E-5</v>
      </c>
      <c r="AI824" s="9">
        <v>1.5087600000000001E-4</v>
      </c>
      <c r="AJ824" s="9">
        <v>7.5911959999999998E-5</v>
      </c>
      <c r="AK824" s="9">
        <v>26057.5</v>
      </c>
      <c r="AL824" s="9">
        <v>1886.085</v>
      </c>
      <c r="AM824" s="9">
        <v>21.333839999999999</v>
      </c>
      <c r="AN824" s="9">
        <v>1.544179</v>
      </c>
      <c r="AO824" s="9">
        <v>1.746648E-2</v>
      </c>
      <c r="AP824" s="9">
        <v>1.264252E-3</v>
      </c>
      <c r="AQ824" s="9">
        <v>1.619494E-3</v>
      </c>
      <c r="AR824" s="9">
        <v>1.172216E-4</v>
      </c>
      <c r="AS824" s="9">
        <v>0.61309119999999995</v>
      </c>
      <c r="AT824" s="9">
        <v>0.18395030000000001</v>
      </c>
      <c r="AU824" s="9">
        <v>2.6415219999999999E-3</v>
      </c>
      <c r="AV824" s="9">
        <v>6.3724620000000002E-4</v>
      </c>
      <c r="AW824" s="11">
        <v>5.836779E-5</v>
      </c>
      <c r="AX824" s="11">
        <v>3.907216E-4</v>
      </c>
      <c r="AY824" s="11">
        <v>4.4908939999999998E-4</v>
      </c>
      <c r="AZ824" s="9">
        <v>273</v>
      </c>
      <c r="BA824" s="9">
        <v>0</v>
      </c>
      <c r="BB824" s="9">
        <v>212</v>
      </c>
      <c r="BC824" s="9">
        <v>0</v>
      </c>
      <c r="BD824" s="9">
        <v>46</v>
      </c>
      <c r="BE824" s="9">
        <v>0</v>
      </c>
      <c r="BF824" s="9">
        <v>136</v>
      </c>
      <c r="BG824" s="9">
        <v>0</v>
      </c>
      <c r="BH824" s="26"/>
      <c r="BI824" s="22">
        <v>1E-3</v>
      </c>
      <c r="BJ824" s="22">
        <v>1E-3</v>
      </c>
      <c r="BK824" s="22">
        <v>0</v>
      </c>
      <c r="BL824" s="22">
        <v>1.7199999999999993</v>
      </c>
      <c r="BM824" s="12">
        <f t="shared" si="158"/>
        <v>5.8139534883720951E-4</v>
      </c>
      <c r="BN824" s="12">
        <f t="shared" si="159"/>
        <v>5.8139534883720951E-4</v>
      </c>
      <c r="BO824" s="12">
        <f t="shared" si="160"/>
        <v>0</v>
      </c>
      <c r="BP824" s="16">
        <v>0.22500000828435621</v>
      </c>
      <c r="BQ824" s="16">
        <v>0.22499994096802436</v>
      </c>
      <c r="BR824" s="15">
        <f t="shared" si="161"/>
        <v>1.3081395830485831E-4</v>
      </c>
      <c r="BS824" s="15">
        <f t="shared" si="162"/>
        <v>0</v>
      </c>
      <c r="BT824" s="15">
        <f t="shared" si="163"/>
        <v>1.3081395830485831E-4</v>
      </c>
      <c r="BU824" s="17">
        <v>1.2902934964430746</v>
      </c>
      <c r="BV824" s="15">
        <f t="shared" si="164"/>
        <v>1.687883996447342E-4</v>
      </c>
      <c r="BW824" s="15">
        <f t="shared" si="165"/>
        <v>0</v>
      </c>
      <c r="BX824" s="15">
        <f t="shared" si="166"/>
        <v>1.687883996447342E-4</v>
      </c>
      <c r="BY824" s="17">
        <f t="shared" si="167"/>
        <v>2.2500000828435621E-4</v>
      </c>
      <c r="BZ824" s="17">
        <f t="shared" si="168"/>
        <v>2.2500000828435621E-4</v>
      </c>
      <c r="CA824" s="17">
        <f t="shared" si="169"/>
        <v>0</v>
      </c>
      <c r="CB824" s="17">
        <f t="shared" si="170"/>
        <v>1.3330300468393337</v>
      </c>
    </row>
    <row r="825" spans="1:80" x14ac:dyDescent="0.25">
      <c r="A825" s="9">
        <v>16</v>
      </c>
      <c r="B825" s="10" t="s">
        <v>87</v>
      </c>
      <c r="C825" s="9" t="s">
        <v>88</v>
      </c>
      <c r="D825" s="9" t="s">
        <v>89</v>
      </c>
      <c r="E825" s="9" t="s">
        <v>78</v>
      </c>
      <c r="F825" s="9" t="s">
        <v>252</v>
      </c>
      <c r="G825" s="9" t="s">
        <v>191</v>
      </c>
      <c r="H825" s="9" t="s">
        <v>89</v>
      </c>
      <c r="I825" s="9" t="s">
        <v>64</v>
      </c>
      <c r="J825" s="9" t="s">
        <v>253</v>
      </c>
      <c r="K825" s="9" t="s">
        <v>254</v>
      </c>
      <c r="L825" s="9" t="s">
        <v>255</v>
      </c>
      <c r="M825" s="9" t="s">
        <v>256</v>
      </c>
      <c r="N825" s="10" t="s">
        <v>257</v>
      </c>
      <c r="O825" s="16">
        <v>0.22500000828435621</v>
      </c>
      <c r="P825" s="16">
        <v>0.22499994096802436</v>
      </c>
      <c r="Q825" s="10" t="s">
        <v>213</v>
      </c>
      <c r="R825" s="10" t="s">
        <v>214</v>
      </c>
      <c r="S825" s="10" t="s">
        <v>215</v>
      </c>
      <c r="T825" s="10" t="s">
        <v>258</v>
      </c>
      <c r="U825" s="9" t="s">
        <v>74</v>
      </c>
      <c r="V825" s="9">
        <v>60.02778</v>
      </c>
      <c r="W825" s="9">
        <v>1.4289820000000001E-3</v>
      </c>
      <c r="X825" s="9">
        <v>1532.4970000000001</v>
      </c>
      <c r="Y825" s="9">
        <v>1687.38</v>
      </c>
      <c r="Z825" s="9">
        <v>25.529800000000002</v>
      </c>
      <c r="AA825" s="9">
        <v>28.10998</v>
      </c>
      <c r="AB825" s="9">
        <v>0.42529980000000001</v>
      </c>
      <c r="AC825" s="9">
        <v>0.4682828</v>
      </c>
      <c r="AD825" s="9">
        <v>3.6481630000000001E-2</v>
      </c>
      <c r="AE825" s="9">
        <v>4.0168660000000002E-2</v>
      </c>
      <c r="AF825" s="9">
        <v>0.88529720000000001</v>
      </c>
      <c r="AG825" s="9">
        <v>0.7266823</v>
      </c>
      <c r="AH825" s="9">
        <v>4.1208349999999998E-2</v>
      </c>
      <c r="AI825" s="9">
        <v>5.5276779999999998E-2</v>
      </c>
      <c r="AJ825" s="9">
        <v>1.33513E-2</v>
      </c>
      <c r="AK825" s="9">
        <v>26057.5</v>
      </c>
      <c r="AL825" s="9">
        <v>1886.085</v>
      </c>
      <c r="AM825" s="9">
        <v>434.0908</v>
      </c>
      <c r="AN825" s="9">
        <v>31.420210000000001</v>
      </c>
      <c r="AO825" s="9">
        <v>7.2314980000000002</v>
      </c>
      <c r="AP825" s="9">
        <v>0.5234278</v>
      </c>
      <c r="AQ825" s="9">
        <v>5.7956750000000001</v>
      </c>
      <c r="AR825" s="9">
        <v>0.4195005</v>
      </c>
      <c r="AS825" s="9">
        <v>24.576609999999999</v>
      </c>
      <c r="AT825" s="9">
        <v>4.955889</v>
      </c>
      <c r="AU825" s="9">
        <v>0.23582069999999999</v>
      </c>
      <c r="AV825" s="9">
        <v>8.4646869999999999E-2</v>
      </c>
      <c r="AW825" s="11">
        <v>7.0687459999999999E-3</v>
      </c>
      <c r="AX825" s="11">
        <v>7.3822299999999993E-2</v>
      </c>
      <c r="AY825" s="11">
        <v>8.0891050000000006E-2</v>
      </c>
      <c r="AZ825" s="9">
        <v>4</v>
      </c>
      <c r="BA825" s="9">
        <v>1</v>
      </c>
      <c r="BB825" s="9">
        <v>3</v>
      </c>
      <c r="BC825" s="9">
        <v>1</v>
      </c>
      <c r="BD825" s="9">
        <v>1</v>
      </c>
      <c r="BE825" s="9">
        <v>1</v>
      </c>
      <c r="BF825" s="9">
        <v>1</v>
      </c>
      <c r="BG825" s="9">
        <v>1</v>
      </c>
      <c r="BH825" s="26"/>
      <c r="BI825" s="22">
        <v>0.254</v>
      </c>
      <c r="BJ825" s="22">
        <v>0.23799999999999999</v>
      </c>
      <c r="BK825" s="22">
        <v>1.6E-2</v>
      </c>
      <c r="BL825" s="22">
        <v>19.397999999999996</v>
      </c>
      <c r="BM825" s="12">
        <f t="shared" si="158"/>
        <v>1.3094133415816066E-2</v>
      </c>
      <c r="BN825" s="12">
        <f t="shared" si="159"/>
        <v>1.2269306114032376E-2</v>
      </c>
      <c r="BO825" s="12">
        <f t="shared" si="160"/>
        <v>8.2482730178368927E-4</v>
      </c>
      <c r="BP825" s="16">
        <v>0.22500000828435621</v>
      </c>
      <c r="BQ825" s="16">
        <v>0.22499994096802436</v>
      </c>
      <c r="BR825" s="15">
        <f t="shared" si="161"/>
        <v>2.7605939773005868E-3</v>
      </c>
      <c r="BS825" s="15">
        <f t="shared" si="162"/>
        <v>1.855860942101449E-4</v>
      </c>
      <c r="BT825" s="15">
        <f t="shared" si="163"/>
        <v>2.9461800715107319E-3</v>
      </c>
      <c r="BU825" s="17">
        <v>1.3939162128699798</v>
      </c>
      <c r="BV825" s="15">
        <f t="shared" si="164"/>
        <v>3.848036702110509E-3</v>
      </c>
      <c r="BW825" s="15">
        <f t="shared" si="165"/>
        <v>2.5869146560273645E-4</v>
      </c>
      <c r="BX825" s="15">
        <f t="shared" si="166"/>
        <v>4.1067281677132457E-3</v>
      </c>
      <c r="BY825" s="17">
        <f t="shared" si="167"/>
        <v>5.7150001027165165E-2</v>
      </c>
      <c r="BZ825" s="17">
        <f t="shared" si="168"/>
        <v>5.3550001971676774E-2</v>
      </c>
      <c r="CA825" s="17">
        <f t="shared" si="169"/>
        <v>3.5999990554883899E-3</v>
      </c>
      <c r="CB825" s="17">
        <f t="shared" si="170"/>
        <v>13.916187946519983</v>
      </c>
    </row>
    <row r="826" spans="1:80" x14ac:dyDescent="0.25">
      <c r="A826" s="9">
        <v>17</v>
      </c>
      <c r="B826" s="10" t="s">
        <v>90</v>
      </c>
      <c r="C826" s="9" t="s">
        <v>91</v>
      </c>
      <c r="D826" s="9" t="s">
        <v>89</v>
      </c>
      <c r="E826" s="9" t="s">
        <v>78</v>
      </c>
      <c r="F826" s="9" t="s">
        <v>252</v>
      </c>
      <c r="G826" s="9" t="s">
        <v>191</v>
      </c>
      <c r="H826" s="9" t="s">
        <v>89</v>
      </c>
      <c r="I826" s="9" t="s">
        <v>64</v>
      </c>
      <c r="J826" s="9" t="s">
        <v>253</v>
      </c>
      <c r="K826" s="9" t="s">
        <v>254</v>
      </c>
      <c r="L826" s="9" t="s">
        <v>255</v>
      </c>
      <c r="M826" s="9" t="s">
        <v>256</v>
      </c>
      <c r="N826" s="10" t="s">
        <v>257</v>
      </c>
      <c r="O826" s="16">
        <v>0.22500000828435621</v>
      </c>
      <c r="P826" s="16">
        <v>0.22499994096802436</v>
      </c>
      <c r="Q826" s="10" t="s">
        <v>213</v>
      </c>
      <c r="R826" s="10" t="s">
        <v>214</v>
      </c>
      <c r="S826" s="10" t="s">
        <v>215</v>
      </c>
      <c r="T826" s="10" t="s">
        <v>258</v>
      </c>
      <c r="U826" s="9" t="s">
        <v>74</v>
      </c>
      <c r="V826" s="9">
        <v>73.714939999999999</v>
      </c>
      <c r="W826" s="9">
        <v>1.2405809999999999E-3</v>
      </c>
      <c r="X826" s="9">
        <v>1532.4970000000001</v>
      </c>
      <c r="Y826" s="9">
        <v>1687.38</v>
      </c>
      <c r="Z826" s="9">
        <v>20.78951</v>
      </c>
      <c r="AA826" s="9">
        <v>22.890599999999999</v>
      </c>
      <c r="AB826" s="9">
        <v>0.28202569999999999</v>
      </c>
      <c r="AC826" s="9">
        <v>0.31052869999999999</v>
      </c>
      <c r="AD826" s="9">
        <v>2.5791080000000001E-2</v>
      </c>
      <c r="AE826" s="9">
        <v>2.8397660000000002E-2</v>
      </c>
      <c r="AF826" s="9">
        <v>0.65190859999999995</v>
      </c>
      <c r="AG826" s="9">
        <v>0.44874269999999999</v>
      </c>
      <c r="AH826" s="9">
        <v>3.9562409999999999E-2</v>
      </c>
      <c r="AI826" s="9">
        <v>6.3282710000000006E-2</v>
      </c>
      <c r="AJ826" s="9">
        <v>1.5349389999999999E-2</v>
      </c>
      <c r="AK826" s="9">
        <v>26057.5</v>
      </c>
      <c r="AL826" s="9">
        <v>1886.085</v>
      </c>
      <c r="AM826" s="9">
        <v>353.49009999999998</v>
      </c>
      <c r="AN826" s="9">
        <v>25.586200000000002</v>
      </c>
      <c r="AO826" s="9">
        <v>4.7953659999999996</v>
      </c>
      <c r="AP826" s="9">
        <v>0.34709649999999997</v>
      </c>
      <c r="AQ826" s="9">
        <v>5.4258569999999997</v>
      </c>
      <c r="AR826" s="9">
        <v>0.39273249999999998</v>
      </c>
      <c r="AS826" s="9">
        <v>21.81718</v>
      </c>
      <c r="AT826" s="9">
        <v>4.550872</v>
      </c>
      <c r="AU826" s="9">
        <v>0.24869649999999999</v>
      </c>
      <c r="AV826" s="9">
        <v>8.6298280000000005E-2</v>
      </c>
      <c r="AW826" s="11">
        <v>5.6799679999999996E-3</v>
      </c>
      <c r="AX826" s="11">
        <v>7.8552540000000004E-2</v>
      </c>
      <c r="AY826" s="11">
        <v>8.4232509999999997E-2</v>
      </c>
      <c r="AZ826" s="9">
        <v>2</v>
      </c>
      <c r="BA826" s="9">
        <v>1</v>
      </c>
      <c r="BB826" s="9">
        <v>2</v>
      </c>
      <c r="BC826" s="9">
        <v>1</v>
      </c>
      <c r="BD826" s="9">
        <v>1</v>
      </c>
      <c r="BE826" s="9">
        <v>1</v>
      </c>
      <c r="BF826" s="9">
        <v>1</v>
      </c>
      <c r="BG826" s="9">
        <v>1</v>
      </c>
      <c r="BH826" s="26"/>
      <c r="BI826" s="22">
        <v>0.25700000000000001</v>
      </c>
      <c r="BJ826" s="22">
        <v>0.23799999999999999</v>
      </c>
      <c r="BK826" s="22">
        <v>1.9E-2</v>
      </c>
      <c r="BL826" s="22">
        <v>19.184000000000001</v>
      </c>
      <c r="BM826" s="12">
        <f t="shared" si="158"/>
        <v>1.3396580483736447E-2</v>
      </c>
      <c r="BN826" s="12">
        <f t="shared" si="159"/>
        <v>1.2406171809841533E-2</v>
      </c>
      <c r="BO826" s="12">
        <f t="shared" si="160"/>
        <v>9.9040867389491244E-4</v>
      </c>
      <c r="BP826" s="16">
        <v>0.22500000828435621</v>
      </c>
      <c r="BQ826" s="16">
        <v>0.22499994096802436</v>
      </c>
      <c r="BR826" s="15">
        <f t="shared" si="161"/>
        <v>2.7913887599914913E-3</v>
      </c>
      <c r="BS826" s="15">
        <f t="shared" si="162"/>
        <v>2.228418931605746E-4</v>
      </c>
      <c r="BT826" s="15">
        <f t="shared" si="163"/>
        <v>3.014230653152066E-3</v>
      </c>
      <c r="BU826" s="17">
        <v>1.4008637500141801</v>
      </c>
      <c r="BV826" s="15">
        <f t="shared" si="164"/>
        <v>3.9103553260691126E-3</v>
      </c>
      <c r="BW826" s="15">
        <f t="shared" si="165"/>
        <v>3.1217113011318182E-4</v>
      </c>
      <c r="BX826" s="15">
        <f t="shared" si="166"/>
        <v>4.2225264561822941E-3</v>
      </c>
      <c r="BY826" s="17">
        <f t="shared" si="167"/>
        <v>5.7825000850069239E-2</v>
      </c>
      <c r="BZ826" s="17">
        <f t="shared" si="168"/>
        <v>5.3550001971676774E-2</v>
      </c>
      <c r="CA826" s="17">
        <f t="shared" si="169"/>
        <v>4.2749988783924624E-3</v>
      </c>
      <c r="CB826" s="17">
        <f t="shared" si="170"/>
        <v>13.694408181956177</v>
      </c>
    </row>
    <row r="827" spans="1:80" x14ac:dyDescent="0.25">
      <c r="A827" s="9">
        <v>19</v>
      </c>
      <c r="B827" s="10" t="s">
        <v>92</v>
      </c>
      <c r="C827" s="9" t="s">
        <v>93</v>
      </c>
      <c r="D827" s="9" t="s">
        <v>94</v>
      </c>
      <c r="E827" s="9" t="s">
        <v>60</v>
      </c>
      <c r="F827" s="9" t="s">
        <v>252</v>
      </c>
      <c r="G827" s="9" t="s">
        <v>191</v>
      </c>
      <c r="H827" s="9" t="s">
        <v>89</v>
      </c>
      <c r="I827" s="9" t="s">
        <v>64</v>
      </c>
      <c r="J827" s="9" t="s">
        <v>253</v>
      </c>
      <c r="K827" s="9" t="s">
        <v>254</v>
      </c>
      <c r="L827" s="9" t="s">
        <v>255</v>
      </c>
      <c r="M827" s="9" t="s">
        <v>256</v>
      </c>
      <c r="N827" s="10" t="s">
        <v>257</v>
      </c>
      <c r="O827" s="16">
        <v>0.22500000828435621</v>
      </c>
      <c r="P827" s="16">
        <v>0.22499994096802436</v>
      </c>
      <c r="Q827" s="10" t="s">
        <v>213</v>
      </c>
      <c r="R827" s="10" t="s">
        <v>214</v>
      </c>
      <c r="S827" s="10" t="s">
        <v>215</v>
      </c>
      <c r="T827" s="10" t="s">
        <v>258</v>
      </c>
      <c r="U827" s="9" t="s">
        <v>74</v>
      </c>
      <c r="V827" s="9">
        <v>759.03129999999999</v>
      </c>
      <c r="W827" s="9">
        <v>3.9571510000000001E-6</v>
      </c>
      <c r="X827" s="9">
        <v>1532.4970000000001</v>
      </c>
      <c r="Y827" s="9">
        <v>1687.38</v>
      </c>
      <c r="Z827" s="9">
        <v>2.0190169999999998</v>
      </c>
      <c r="AA827" s="9">
        <v>2.2230699999999999</v>
      </c>
      <c r="AB827" s="9">
        <v>2.6599919999999999E-3</v>
      </c>
      <c r="AC827" s="9">
        <v>2.9288249999999999E-3</v>
      </c>
      <c r="AD827" s="9">
        <v>7.9895550000000008E-6</v>
      </c>
      <c r="AE827" s="9">
        <v>8.7970220000000008E-6</v>
      </c>
      <c r="AF827" s="9">
        <v>2.5291090000000001</v>
      </c>
      <c r="AG827" s="9">
        <v>1.7587930000000001</v>
      </c>
      <c r="AH827" s="9">
        <v>3.15904E-6</v>
      </c>
      <c r="AI827" s="9">
        <v>5.0017379999999997E-6</v>
      </c>
      <c r="AJ827" s="9">
        <v>1.3549680000000001E-4</v>
      </c>
      <c r="AK827" s="9">
        <v>26057.5</v>
      </c>
      <c r="AL827" s="9">
        <v>1886.085</v>
      </c>
      <c r="AM827" s="9">
        <v>34.329940000000001</v>
      </c>
      <c r="AN827" s="9">
        <v>2.484858</v>
      </c>
      <c r="AO827" s="9">
        <v>4.5228629999999999E-2</v>
      </c>
      <c r="AP827" s="9">
        <v>3.2737230000000001E-3</v>
      </c>
      <c r="AQ827" s="9">
        <v>4.6515970000000004E-3</v>
      </c>
      <c r="AR827" s="9">
        <v>3.366903E-4</v>
      </c>
      <c r="AS827" s="9">
        <v>7.7436499999999997</v>
      </c>
      <c r="AT827" s="9">
        <v>4.4888870000000001</v>
      </c>
      <c r="AU827" s="9">
        <v>6.0069819999999995E-4</v>
      </c>
      <c r="AV827" s="9">
        <v>7.5005289999999998E-5</v>
      </c>
      <c r="AW827" s="9">
        <v>1.4080459999999999E-6</v>
      </c>
      <c r="AX827" s="9">
        <v>5.3890449999999998E-5</v>
      </c>
      <c r="AY827" s="9">
        <v>5.5298499999999999E-5</v>
      </c>
      <c r="AZ827" s="9">
        <v>4552</v>
      </c>
      <c r="BA827" s="9">
        <v>0</v>
      </c>
      <c r="BB827" s="9">
        <v>4273</v>
      </c>
      <c r="BC827" s="9">
        <v>0</v>
      </c>
      <c r="BD827" s="9">
        <v>162</v>
      </c>
      <c r="BE827" s="9">
        <v>0</v>
      </c>
      <c r="BF827" s="9">
        <v>369</v>
      </c>
      <c r="BG827" s="9">
        <v>0</v>
      </c>
      <c r="BH827" s="26"/>
      <c r="BI827" s="22">
        <v>0</v>
      </c>
      <c r="BJ827" s="22">
        <v>0</v>
      </c>
      <c r="BK827" s="22">
        <v>0</v>
      </c>
      <c r="BL827" s="22">
        <v>26.840000000000003</v>
      </c>
      <c r="BM827" s="12">
        <f t="shared" si="158"/>
        <v>0</v>
      </c>
      <c r="BN827" s="12">
        <f t="shared" si="159"/>
        <v>0</v>
      </c>
      <c r="BO827" s="12">
        <f t="shared" si="160"/>
        <v>0</v>
      </c>
      <c r="BP827" s="16">
        <v>0.22500000828435621</v>
      </c>
      <c r="BQ827" s="16">
        <v>0.22499994096802436</v>
      </c>
      <c r="BR827" s="15">
        <f t="shared" si="161"/>
        <v>0</v>
      </c>
      <c r="BS827" s="15">
        <f t="shared" si="162"/>
        <v>0</v>
      </c>
      <c r="BT827" s="15">
        <f t="shared" si="163"/>
        <v>0</v>
      </c>
      <c r="BU827" s="17">
        <v>1.4501819930425399</v>
      </c>
      <c r="BV827" s="15">
        <f t="shared" si="164"/>
        <v>0</v>
      </c>
      <c r="BW827" s="15">
        <f t="shared" si="165"/>
        <v>0</v>
      </c>
      <c r="BX827" s="15">
        <f t="shared" si="166"/>
        <v>0</v>
      </c>
      <c r="BY827" s="17">
        <f t="shared" si="167"/>
        <v>0</v>
      </c>
      <c r="BZ827" s="17">
        <f t="shared" si="168"/>
        <v>0</v>
      </c>
      <c r="CA827" s="17">
        <f t="shared" si="169"/>
        <v>0</v>
      </c>
      <c r="CB827" s="17">
        <f t="shared" si="170"/>
        <v>18.508021840547482</v>
      </c>
    </row>
    <row r="828" spans="1:80" x14ac:dyDescent="0.25">
      <c r="A828" s="9">
        <v>21</v>
      </c>
      <c r="B828" s="10" t="s">
        <v>95</v>
      </c>
      <c r="C828" s="9" t="s">
        <v>96</v>
      </c>
      <c r="D828" s="9" t="s">
        <v>97</v>
      </c>
      <c r="E828" s="9" t="s">
        <v>78</v>
      </c>
      <c r="F828" s="9" t="s">
        <v>252</v>
      </c>
      <c r="G828" s="9" t="s">
        <v>191</v>
      </c>
      <c r="H828" s="9" t="s">
        <v>89</v>
      </c>
      <c r="I828" s="9" t="s">
        <v>64</v>
      </c>
      <c r="J828" s="9" t="s">
        <v>253</v>
      </c>
      <c r="K828" s="9" t="s">
        <v>254</v>
      </c>
      <c r="L828" s="9" t="s">
        <v>255</v>
      </c>
      <c r="M828" s="9" t="s">
        <v>256</v>
      </c>
      <c r="N828" s="10" t="s">
        <v>257</v>
      </c>
      <c r="O828" s="16">
        <v>0.22500000828435621</v>
      </c>
      <c r="P828" s="16">
        <v>0.22499994096802436</v>
      </c>
      <c r="Q828" s="10" t="s">
        <v>213</v>
      </c>
      <c r="R828" s="10" t="s">
        <v>214</v>
      </c>
      <c r="S828" s="10" t="s">
        <v>215</v>
      </c>
      <c r="T828" s="10" t="s">
        <v>258</v>
      </c>
      <c r="U828" s="9" t="s">
        <v>74</v>
      </c>
      <c r="V828" s="9">
        <v>486.35149999999999</v>
      </c>
      <c r="W828" s="9">
        <v>1.6326719999999999E-4</v>
      </c>
      <c r="X828" s="9">
        <v>1532.4970000000001</v>
      </c>
      <c r="Y828" s="9">
        <v>1687.38</v>
      </c>
      <c r="Z828" s="9">
        <v>3.151008</v>
      </c>
      <c r="AA828" s="9">
        <v>3.469465</v>
      </c>
      <c r="AB828" s="9">
        <v>6.4788700000000003E-3</v>
      </c>
      <c r="AC828" s="9">
        <v>7.1336589999999997E-3</v>
      </c>
      <c r="AD828" s="9">
        <v>5.1445620000000001E-4</v>
      </c>
      <c r="AE828" s="9">
        <v>5.6644979999999996E-4</v>
      </c>
      <c r="AF828" s="9">
        <v>1.774222</v>
      </c>
      <c r="AG828" s="9">
        <v>1.0570790000000001</v>
      </c>
      <c r="AH828" s="9">
        <v>2.8996160000000003E-4</v>
      </c>
      <c r="AI828" s="9">
        <v>5.3586339999999995E-4</v>
      </c>
      <c r="AJ828" s="9">
        <v>1.392648E-3</v>
      </c>
      <c r="AK828" s="9">
        <v>26057.5</v>
      </c>
      <c r="AL828" s="9">
        <v>1886.085</v>
      </c>
      <c r="AM828" s="9">
        <v>53.57752</v>
      </c>
      <c r="AN828" s="9">
        <v>3.8780290000000002</v>
      </c>
      <c r="AO828" s="9">
        <v>0.1101621</v>
      </c>
      <c r="AP828" s="9">
        <v>7.9737179999999994E-3</v>
      </c>
      <c r="AQ828" s="9">
        <v>7.4614589999999995E-2</v>
      </c>
      <c r="AR828" s="9">
        <v>5.4007279999999996E-3</v>
      </c>
      <c r="AS828" s="9">
        <v>24.976800000000001</v>
      </c>
      <c r="AT828" s="9">
        <v>7.267811</v>
      </c>
      <c r="AU828" s="9">
        <v>2.987356E-3</v>
      </c>
      <c r="AV828" s="9">
        <v>7.4310230000000004E-4</v>
      </c>
      <c r="AW828" s="11">
        <v>6.8042919999999993E-5</v>
      </c>
      <c r="AX828" s="11">
        <v>6.4874460000000002E-4</v>
      </c>
      <c r="AY828" s="11">
        <v>7.1678750000000004E-4</v>
      </c>
      <c r="AZ828" s="9">
        <v>249</v>
      </c>
      <c r="BA828" s="9">
        <v>0</v>
      </c>
      <c r="BB828" s="9">
        <v>179</v>
      </c>
      <c r="BC828" s="9">
        <v>0</v>
      </c>
      <c r="BD828" s="9">
        <v>47</v>
      </c>
      <c r="BE828" s="9">
        <v>0</v>
      </c>
      <c r="BF828" s="9">
        <v>132</v>
      </c>
      <c r="BG828" s="9">
        <v>0</v>
      </c>
      <c r="BH828" s="26"/>
      <c r="BI828" s="22">
        <v>2.4E-2</v>
      </c>
      <c r="BJ828" s="22">
        <v>2.4E-2</v>
      </c>
      <c r="BK828" s="22">
        <v>0</v>
      </c>
      <c r="BL828" s="22">
        <v>20.392000000000003</v>
      </c>
      <c r="BM828" s="12">
        <f t="shared" si="158"/>
        <v>1.1769321302471556E-3</v>
      </c>
      <c r="BN828" s="12">
        <f t="shared" si="159"/>
        <v>1.1769321302471556E-3</v>
      </c>
      <c r="BO828" s="12">
        <f t="shared" si="160"/>
        <v>0</v>
      </c>
      <c r="BP828" s="16">
        <v>0.22500000828435621</v>
      </c>
      <c r="BQ828" s="16">
        <v>0.22499994096802436</v>
      </c>
      <c r="BR828" s="15">
        <f t="shared" si="161"/>
        <v>2.6480973905573503E-4</v>
      </c>
      <c r="BS828" s="15">
        <f t="shared" si="162"/>
        <v>0</v>
      </c>
      <c r="BT828" s="15">
        <f t="shared" si="163"/>
        <v>2.6480973905573503E-4</v>
      </c>
      <c r="BU828" s="17">
        <v>1.415728132612768</v>
      </c>
      <c r="BV828" s="15">
        <f t="shared" si="164"/>
        <v>3.7489859737105012E-4</v>
      </c>
      <c r="BW828" s="15">
        <f t="shared" si="165"/>
        <v>0</v>
      </c>
      <c r="BX828" s="15">
        <f t="shared" si="166"/>
        <v>3.7489859737105012E-4</v>
      </c>
      <c r="BY828" s="17">
        <f t="shared" si="167"/>
        <v>5.4000001988245491E-3</v>
      </c>
      <c r="BZ828" s="17">
        <f t="shared" si="168"/>
        <v>5.4000001988245491E-3</v>
      </c>
      <c r="CA828" s="17">
        <f t="shared" si="169"/>
        <v>0</v>
      </c>
      <c r="CB828" s="17">
        <f t="shared" si="170"/>
        <v>14.403895444505977</v>
      </c>
    </row>
    <row r="829" spans="1:80" x14ac:dyDescent="0.25">
      <c r="A829" s="9">
        <v>22</v>
      </c>
      <c r="B829" s="10" t="s">
        <v>98</v>
      </c>
      <c r="C829" s="9" t="s">
        <v>99</v>
      </c>
      <c r="D829" s="9" t="s">
        <v>100</v>
      </c>
      <c r="E829" s="9" t="s">
        <v>78</v>
      </c>
      <c r="F829" s="9" t="s">
        <v>252</v>
      </c>
      <c r="G829" s="9" t="s">
        <v>191</v>
      </c>
      <c r="H829" s="9" t="s">
        <v>89</v>
      </c>
      <c r="I829" s="9" t="s">
        <v>64</v>
      </c>
      <c r="J829" s="9" t="s">
        <v>253</v>
      </c>
      <c r="K829" s="9" t="s">
        <v>254</v>
      </c>
      <c r="L829" s="9" t="s">
        <v>255</v>
      </c>
      <c r="M829" s="9" t="s">
        <v>256</v>
      </c>
      <c r="N829" s="10" t="s">
        <v>257</v>
      </c>
      <c r="O829" s="16">
        <v>0.22500000828435621</v>
      </c>
      <c r="P829" s="16">
        <v>0.22499994096802436</v>
      </c>
      <c r="Q829" s="10" t="s">
        <v>213</v>
      </c>
      <c r="R829" s="10" t="s">
        <v>214</v>
      </c>
      <c r="S829" s="10" t="s">
        <v>215</v>
      </c>
      <c r="T829" s="10" t="s">
        <v>258</v>
      </c>
      <c r="U829" s="9" t="s">
        <v>74</v>
      </c>
      <c r="V829" s="9">
        <v>233.5411</v>
      </c>
      <c r="W829" s="9">
        <v>7.37792E-5</v>
      </c>
      <c r="X829" s="9">
        <v>1532.4970000000001</v>
      </c>
      <c r="Y829" s="9">
        <v>1687.38</v>
      </c>
      <c r="Z829" s="9">
        <v>6.5620019999999997</v>
      </c>
      <c r="AA829" s="9">
        <v>7.225193</v>
      </c>
      <c r="AB829" s="9">
        <v>2.8097850000000001E-2</v>
      </c>
      <c r="AC829" s="9">
        <v>3.0937559999999999E-2</v>
      </c>
      <c r="AD829" s="9">
        <v>4.8413930000000002E-4</v>
      </c>
      <c r="AE829" s="9">
        <v>5.3306899999999995E-4</v>
      </c>
      <c r="AF829" s="9">
        <v>0.30437049999999999</v>
      </c>
      <c r="AG829" s="9">
        <v>0.2306242</v>
      </c>
      <c r="AH829" s="9">
        <v>1.590625E-3</v>
      </c>
      <c r="AI829" s="9">
        <v>2.3114189999999999E-3</v>
      </c>
      <c r="AJ829" s="9">
        <v>3.9085839999999997E-3</v>
      </c>
      <c r="AK829" s="9">
        <v>26057.5</v>
      </c>
      <c r="AL829" s="9">
        <v>1886.085</v>
      </c>
      <c r="AM829" s="9">
        <v>111.5757</v>
      </c>
      <c r="AN829" s="9">
        <v>8.0760310000000004</v>
      </c>
      <c r="AO829" s="9">
        <v>0.47775600000000001</v>
      </c>
      <c r="AP829" s="9">
        <v>3.4580769999999997E-2</v>
      </c>
      <c r="AQ829" s="9">
        <v>0.43610280000000001</v>
      </c>
      <c r="AR829" s="9">
        <v>3.1565849999999999E-2</v>
      </c>
      <c r="AS829" s="9">
        <v>18.446940000000001</v>
      </c>
      <c r="AT829" s="9">
        <v>5.037312</v>
      </c>
      <c r="AU829" s="9">
        <v>2.3640930000000001E-2</v>
      </c>
      <c r="AV829" s="9">
        <v>6.2664069999999999E-3</v>
      </c>
      <c r="AW829" s="11">
        <v>1.011912E-4</v>
      </c>
      <c r="AX829" s="11">
        <v>5.9920709999999999E-3</v>
      </c>
      <c r="AY829" s="11">
        <v>6.0932620000000003E-3</v>
      </c>
      <c r="AZ829" s="9">
        <v>90</v>
      </c>
      <c r="BA829" s="9">
        <v>1</v>
      </c>
      <c r="BB829" s="9">
        <v>59</v>
      </c>
      <c r="BC829" s="9">
        <v>1</v>
      </c>
      <c r="BD829" s="9">
        <v>8</v>
      </c>
      <c r="BE829" s="9">
        <v>1</v>
      </c>
      <c r="BF829" s="9">
        <v>23</v>
      </c>
      <c r="BG829" s="9">
        <v>1</v>
      </c>
      <c r="BH829" s="26"/>
      <c r="BI829" s="22">
        <v>0.10100000000000001</v>
      </c>
      <c r="BJ829" s="22">
        <v>0.1</v>
      </c>
      <c r="BK829" s="22">
        <v>1E-3</v>
      </c>
      <c r="BL829" s="22">
        <v>18.181000000000001</v>
      </c>
      <c r="BM829" s="12">
        <f t="shared" si="158"/>
        <v>5.5552499862493816E-3</v>
      </c>
      <c r="BN829" s="12">
        <f t="shared" si="159"/>
        <v>5.5002475111380015E-3</v>
      </c>
      <c r="BO829" s="12">
        <f t="shared" si="160"/>
        <v>5.5002475111380014E-5</v>
      </c>
      <c r="BP829" s="16">
        <v>0.22500000828435621</v>
      </c>
      <c r="BQ829" s="16">
        <v>0.22499994096802436</v>
      </c>
      <c r="BR829" s="15">
        <f t="shared" si="161"/>
        <v>1.2375557355720599E-3</v>
      </c>
      <c r="BS829" s="15">
        <f t="shared" si="162"/>
        <v>1.2375553653155732E-5</v>
      </c>
      <c r="BT829" s="15">
        <f t="shared" si="163"/>
        <v>1.2499312892252155E-3</v>
      </c>
      <c r="BU829" s="17">
        <v>1.4111614521631999</v>
      </c>
      <c r="BV829" s="15">
        <f t="shared" si="164"/>
        <v>1.7463909489427651E-3</v>
      </c>
      <c r="BW829" s="15">
        <f t="shared" si="165"/>
        <v>1.7463904264510837E-5</v>
      </c>
      <c r="BX829" s="15">
        <f t="shared" si="166"/>
        <v>1.7638548532072757E-3</v>
      </c>
      <c r="BY829" s="17">
        <f t="shared" si="167"/>
        <v>2.2725000769403647E-2</v>
      </c>
      <c r="BZ829" s="17">
        <f t="shared" si="168"/>
        <v>2.2500000828435621E-2</v>
      </c>
      <c r="CA829" s="17">
        <f t="shared" si="169"/>
        <v>2.2499994096802437E-4</v>
      </c>
      <c r="CB829" s="17">
        <f t="shared" si="170"/>
        <v>12.88371360493865</v>
      </c>
    </row>
    <row r="830" spans="1:80" x14ac:dyDescent="0.25">
      <c r="A830" s="9">
        <v>25</v>
      </c>
      <c r="B830" s="10" t="s">
        <v>176</v>
      </c>
      <c r="C830" s="9" t="s">
        <v>177</v>
      </c>
      <c r="D830" s="9" t="s">
        <v>178</v>
      </c>
      <c r="E830" s="9" t="s">
        <v>78</v>
      </c>
      <c r="F830" s="9" t="s">
        <v>252</v>
      </c>
      <c r="G830" s="9" t="s">
        <v>191</v>
      </c>
      <c r="H830" s="9" t="s">
        <v>89</v>
      </c>
      <c r="I830" s="9" t="s">
        <v>64</v>
      </c>
      <c r="J830" s="9" t="s">
        <v>253</v>
      </c>
      <c r="K830" s="9" t="s">
        <v>254</v>
      </c>
      <c r="L830" s="9" t="s">
        <v>255</v>
      </c>
      <c r="M830" s="9" t="s">
        <v>256</v>
      </c>
      <c r="N830" s="10" t="s">
        <v>257</v>
      </c>
      <c r="O830" s="16">
        <v>0.22500000828435621</v>
      </c>
      <c r="P830" s="16">
        <v>0.22499994096802436</v>
      </c>
      <c r="Q830" s="10" t="s">
        <v>213</v>
      </c>
      <c r="R830" s="10" t="s">
        <v>214</v>
      </c>
      <c r="S830" s="10" t="s">
        <v>215</v>
      </c>
      <c r="T830" s="10" t="s">
        <v>258</v>
      </c>
      <c r="U830" s="9" t="s">
        <v>74</v>
      </c>
      <c r="V830" s="9">
        <v>199.93299999999999</v>
      </c>
      <c r="W830" s="9">
        <v>5.8904819999999996E-4</v>
      </c>
      <c r="X830" s="9">
        <v>1532.4970000000001</v>
      </c>
      <c r="Y830" s="9">
        <v>1687.38</v>
      </c>
      <c r="Z830" s="9">
        <v>7.6650559999999999</v>
      </c>
      <c r="AA830" s="9">
        <v>8.4397269999999995</v>
      </c>
      <c r="AB830" s="9">
        <v>3.8338129999999998E-2</v>
      </c>
      <c r="AC830" s="9">
        <v>4.2212779999999998E-2</v>
      </c>
      <c r="AD830" s="9">
        <v>4.5150879999999996E-3</v>
      </c>
      <c r="AE830" s="9">
        <v>4.9714060000000003E-3</v>
      </c>
      <c r="AF830" s="9">
        <v>7.9832520000000002</v>
      </c>
      <c r="AG830" s="9">
        <v>4.2398389999999999</v>
      </c>
      <c r="AH830" s="9">
        <v>5.6557000000000005E-4</v>
      </c>
      <c r="AI830" s="9">
        <v>1.172546E-3</v>
      </c>
      <c r="AJ830" s="9">
        <v>1.0631079999999999E-3</v>
      </c>
      <c r="AK830" s="9">
        <v>26057.5</v>
      </c>
      <c r="AL830" s="9">
        <v>1886.085</v>
      </c>
      <c r="AM830" s="9">
        <v>130.3312</v>
      </c>
      <c r="AN830" s="9">
        <v>9.4335880000000003</v>
      </c>
      <c r="AO830" s="9">
        <v>0.65187459999999997</v>
      </c>
      <c r="AP830" s="9">
        <v>4.7183759999999998E-2</v>
      </c>
      <c r="AQ830" s="9">
        <v>0.13855609999999999</v>
      </c>
      <c r="AR830" s="9">
        <v>1.002892E-2</v>
      </c>
      <c r="AS830" s="9">
        <v>53.623550000000002</v>
      </c>
      <c r="AT830" s="9">
        <v>18.109449999999999</v>
      </c>
      <c r="AU830" s="9">
        <v>2.5838670000000001E-3</v>
      </c>
      <c r="AV830" s="9">
        <v>5.5379479999999998E-4</v>
      </c>
      <c r="AW830" s="11">
        <v>2.224413E-4</v>
      </c>
      <c r="AX830" s="11">
        <v>4.4873549999999997E-4</v>
      </c>
      <c r="AY830" s="11">
        <v>6.7117689999999998E-4</v>
      </c>
      <c r="AZ830" s="9">
        <v>144</v>
      </c>
      <c r="BA830" s="9">
        <v>0</v>
      </c>
      <c r="BB830" s="9">
        <v>101</v>
      </c>
      <c r="BC830" s="9">
        <v>0</v>
      </c>
      <c r="BD830" s="9">
        <v>52</v>
      </c>
      <c r="BE830" s="9">
        <v>0</v>
      </c>
      <c r="BF830" s="9">
        <v>105</v>
      </c>
      <c r="BG830" s="9">
        <v>0</v>
      </c>
      <c r="BH830" s="26"/>
      <c r="BI830" s="22">
        <v>1.0999999999999999E-2</v>
      </c>
      <c r="BJ830" s="22">
        <v>8.9999999999999993E-3</v>
      </c>
      <c r="BK830" s="22">
        <v>2E-3</v>
      </c>
      <c r="BL830" s="22">
        <v>33.815999999999995</v>
      </c>
      <c r="BM830" s="12">
        <f t="shared" si="158"/>
        <v>3.2528980364324584E-4</v>
      </c>
      <c r="BN830" s="12">
        <f t="shared" si="159"/>
        <v>2.6614620298083747E-4</v>
      </c>
      <c r="BO830" s="12">
        <f t="shared" si="160"/>
        <v>5.9143600662408334E-5</v>
      </c>
      <c r="BP830" s="16">
        <v>0.22500000828435621</v>
      </c>
      <c r="BQ830" s="16">
        <v>0.22499994096802436</v>
      </c>
      <c r="BR830" s="15">
        <f t="shared" si="161"/>
        <v>5.9882897875538378E-5</v>
      </c>
      <c r="BS830" s="15">
        <f t="shared" si="162"/>
        <v>1.3307306657678281E-5</v>
      </c>
      <c r="BT830" s="15">
        <f t="shared" si="163"/>
        <v>7.3190204533216666E-5</v>
      </c>
      <c r="BU830" s="17">
        <v>1.3371864650982324</v>
      </c>
      <c r="BV830" s="15">
        <f t="shared" si="164"/>
        <v>8.0074600530029614E-5</v>
      </c>
      <c r="BW830" s="15">
        <f t="shared" si="165"/>
        <v>1.7794350349558995E-5</v>
      </c>
      <c r="BX830" s="15">
        <f t="shared" si="166"/>
        <v>9.7868950879588615E-5</v>
      </c>
      <c r="BY830" s="17">
        <f t="shared" si="167"/>
        <v>2.4749999564952548E-3</v>
      </c>
      <c r="BZ830" s="17">
        <f t="shared" si="168"/>
        <v>2.0250000745592059E-3</v>
      </c>
      <c r="CA830" s="17">
        <f t="shared" si="169"/>
        <v>4.4999988193604874E-4</v>
      </c>
      <c r="CB830" s="17">
        <f t="shared" si="170"/>
        <v>25.28891884761622</v>
      </c>
    </row>
    <row r="831" spans="1:80" x14ac:dyDescent="0.25">
      <c r="A831" s="9">
        <v>26</v>
      </c>
      <c r="B831" s="10" t="s">
        <v>103</v>
      </c>
      <c r="C831" s="9" t="s">
        <v>104</v>
      </c>
      <c r="D831" s="9" t="s">
        <v>94</v>
      </c>
      <c r="E831" s="9" t="s">
        <v>60</v>
      </c>
      <c r="F831" s="9" t="s">
        <v>252</v>
      </c>
      <c r="G831" s="9" t="s">
        <v>191</v>
      </c>
      <c r="H831" s="9" t="s">
        <v>89</v>
      </c>
      <c r="I831" s="9" t="s">
        <v>64</v>
      </c>
      <c r="J831" s="9" t="s">
        <v>253</v>
      </c>
      <c r="K831" s="9" t="s">
        <v>254</v>
      </c>
      <c r="L831" s="9" t="s">
        <v>255</v>
      </c>
      <c r="M831" s="9" t="s">
        <v>256</v>
      </c>
      <c r="N831" s="10" t="s">
        <v>257</v>
      </c>
      <c r="O831" s="16">
        <v>0.22500000828435621</v>
      </c>
      <c r="P831" s="16">
        <v>0.22499994096802436</v>
      </c>
      <c r="Q831" s="10" t="s">
        <v>213</v>
      </c>
      <c r="R831" s="10" t="s">
        <v>214</v>
      </c>
      <c r="S831" s="10" t="s">
        <v>215</v>
      </c>
      <c r="T831" s="10" t="s">
        <v>258</v>
      </c>
      <c r="U831" s="9" t="s">
        <v>74</v>
      </c>
      <c r="V831" s="9">
        <v>517.99599999999998</v>
      </c>
      <c r="W831" s="9">
        <v>4.7129160000000003E-4</v>
      </c>
      <c r="X831" s="9">
        <v>1532.4970000000001</v>
      </c>
      <c r="Y831" s="9">
        <v>1687.38</v>
      </c>
      <c r="Z831" s="9">
        <v>2.9585119999999998</v>
      </c>
      <c r="AA831" s="9">
        <v>3.2575150000000002</v>
      </c>
      <c r="AB831" s="9">
        <v>5.711458E-3</v>
      </c>
      <c r="AC831" s="9">
        <v>6.2886879999999997E-3</v>
      </c>
      <c r="AD831" s="9">
        <v>1.3943219999999999E-3</v>
      </c>
      <c r="AE831" s="9">
        <v>1.53524E-3</v>
      </c>
      <c r="AF831" s="9">
        <v>4.8227969999999996</v>
      </c>
      <c r="AG831" s="9">
        <v>3.0747879999999999</v>
      </c>
      <c r="AH831" s="9">
        <v>2.891107E-4</v>
      </c>
      <c r="AI831" s="9">
        <v>4.9929930000000003E-4</v>
      </c>
      <c r="AJ831" s="9">
        <v>3.5380129999999999E-4</v>
      </c>
      <c r="AK831" s="9">
        <v>26057.5</v>
      </c>
      <c r="AL831" s="9">
        <v>1886.085</v>
      </c>
      <c r="AM831" s="9">
        <v>50.304450000000003</v>
      </c>
      <c r="AN831" s="9">
        <v>3.6411190000000002</v>
      </c>
      <c r="AO831" s="9">
        <v>9.7113610000000003E-2</v>
      </c>
      <c r="AP831" s="9">
        <v>7.0292430000000001E-3</v>
      </c>
      <c r="AQ831" s="9">
        <v>1.7797779999999999E-2</v>
      </c>
      <c r="AR831" s="9">
        <v>1.288233E-3</v>
      </c>
      <c r="AS831" s="9">
        <v>19.093699999999998</v>
      </c>
      <c r="AT831" s="9">
        <v>14.185829999999999</v>
      </c>
      <c r="AU831" s="9">
        <v>9.3212839999999998E-4</v>
      </c>
      <c r="AV831" s="9">
        <v>9.0811229999999998E-5</v>
      </c>
      <c r="AW831" s="9">
        <v>8.8944639999999998E-5</v>
      </c>
      <c r="AX831" s="9">
        <v>7.4634220000000006E-5</v>
      </c>
      <c r="AY831" s="9">
        <v>1.6357890000000001E-4</v>
      </c>
      <c r="AZ831" s="9">
        <v>275</v>
      </c>
      <c r="BA831" s="9">
        <v>0</v>
      </c>
      <c r="BB831" s="9">
        <v>192</v>
      </c>
      <c r="BC831" s="9">
        <v>0</v>
      </c>
      <c r="BD831" s="9">
        <v>113</v>
      </c>
      <c r="BE831" s="9">
        <v>0</v>
      </c>
      <c r="BF831" s="9">
        <v>234</v>
      </c>
      <c r="BG831" s="9">
        <v>0</v>
      </c>
      <c r="BH831" s="26"/>
      <c r="BI831" s="22">
        <v>4.0000000000000001E-3</v>
      </c>
      <c r="BJ831" s="22">
        <v>4.0000000000000001E-3</v>
      </c>
      <c r="BK831" s="22">
        <v>0</v>
      </c>
      <c r="BL831" s="22">
        <v>30.052000000000003</v>
      </c>
      <c r="BM831" s="12">
        <f t="shared" si="158"/>
        <v>1.3310262212165577E-4</v>
      </c>
      <c r="BN831" s="12">
        <f t="shared" si="159"/>
        <v>1.3310262212165577E-4</v>
      </c>
      <c r="BO831" s="12">
        <f t="shared" si="160"/>
        <v>0</v>
      </c>
      <c r="BP831" s="16">
        <v>0.22500000828435621</v>
      </c>
      <c r="BQ831" s="16">
        <v>0.22499994096802436</v>
      </c>
      <c r="BR831" s="15">
        <f t="shared" si="161"/>
        <v>2.9948091080042083E-5</v>
      </c>
      <c r="BS831" s="15">
        <f t="shared" si="162"/>
        <v>0</v>
      </c>
      <c r="BT831" s="15">
        <f t="shared" si="163"/>
        <v>2.9948091080042083E-5</v>
      </c>
      <c r="BU831" s="17">
        <v>1.3602002776375346</v>
      </c>
      <c r="BV831" s="15">
        <f t="shared" si="164"/>
        <v>4.0735401801787414E-5</v>
      </c>
      <c r="BW831" s="15">
        <f t="shared" si="165"/>
        <v>0</v>
      </c>
      <c r="BX831" s="15">
        <f t="shared" si="166"/>
        <v>4.0735401801787414E-5</v>
      </c>
      <c r="BY831" s="17">
        <f t="shared" si="167"/>
        <v>9.0000003313742485E-4</v>
      </c>
      <c r="BZ831" s="17">
        <f t="shared" si="168"/>
        <v>9.0000003313742485E-4</v>
      </c>
      <c r="CA831" s="17">
        <f t="shared" si="169"/>
        <v>0</v>
      </c>
      <c r="CB831" s="17">
        <f t="shared" si="170"/>
        <v>22.093805224180556</v>
      </c>
    </row>
    <row r="832" spans="1:80" x14ac:dyDescent="0.25">
      <c r="A832" s="9">
        <v>27</v>
      </c>
      <c r="B832" s="10" t="s">
        <v>105</v>
      </c>
      <c r="C832" s="9" t="s">
        <v>106</v>
      </c>
      <c r="D832" s="9" t="s">
        <v>59</v>
      </c>
      <c r="E832" s="9" t="s">
        <v>60</v>
      </c>
      <c r="F832" s="9" t="s">
        <v>252</v>
      </c>
      <c r="G832" s="9" t="s">
        <v>191</v>
      </c>
      <c r="H832" s="9" t="s">
        <v>89</v>
      </c>
      <c r="I832" s="9" t="s">
        <v>64</v>
      </c>
      <c r="J832" s="9" t="s">
        <v>253</v>
      </c>
      <c r="K832" s="9" t="s">
        <v>254</v>
      </c>
      <c r="L832" s="9" t="s">
        <v>255</v>
      </c>
      <c r="M832" s="9" t="s">
        <v>256</v>
      </c>
      <c r="N832" s="10" t="s">
        <v>257</v>
      </c>
      <c r="O832" s="16">
        <v>0.22500000828435621</v>
      </c>
      <c r="P832" s="16">
        <v>0.22499994096802436</v>
      </c>
      <c r="Q832" s="10" t="s">
        <v>213</v>
      </c>
      <c r="R832" s="10" t="s">
        <v>214</v>
      </c>
      <c r="S832" s="10" t="s">
        <v>215</v>
      </c>
      <c r="T832" s="10" t="s">
        <v>258</v>
      </c>
      <c r="U832" s="9" t="s">
        <v>74</v>
      </c>
      <c r="V832" s="9">
        <v>1766.6489999999999</v>
      </c>
      <c r="W832" s="9">
        <v>5.7239490000000002E-6</v>
      </c>
      <c r="X832" s="9">
        <v>1532.4970000000001</v>
      </c>
      <c r="Y832" s="9">
        <v>1687.38</v>
      </c>
      <c r="Z832" s="9">
        <v>0.86746020000000001</v>
      </c>
      <c r="AA832" s="9">
        <v>0.95513020000000004</v>
      </c>
      <c r="AB832" s="9">
        <v>4.9102019999999996E-4</v>
      </c>
      <c r="AC832" s="9">
        <v>5.4064529999999996E-4</v>
      </c>
      <c r="AD832" s="9">
        <v>4.9652980000000001E-6</v>
      </c>
      <c r="AE832" s="9">
        <v>5.4671170000000004E-6</v>
      </c>
      <c r="AF832" s="9">
        <v>7.2278159999999994E-2</v>
      </c>
      <c r="AG832" s="9">
        <v>6.1817370000000003E-2</v>
      </c>
      <c r="AH832" s="9">
        <v>6.8697070000000001E-5</v>
      </c>
      <c r="AI832" s="9">
        <v>8.8439810000000001E-5</v>
      </c>
      <c r="AJ832" s="9">
        <v>4.1551400000000003E-5</v>
      </c>
      <c r="AK832" s="9">
        <v>26057.5</v>
      </c>
      <c r="AL832" s="9">
        <v>1886.085</v>
      </c>
      <c r="AM832" s="9">
        <v>14.74968</v>
      </c>
      <c r="AN832" s="9">
        <v>1.0676060000000001</v>
      </c>
      <c r="AO832" s="9">
        <v>8.3489610000000002E-3</v>
      </c>
      <c r="AP832" s="9">
        <v>6.0431160000000005E-4</v>
      </c>
      <c r="AQ832" s="9">
        <v>6.1286999999999995E-4</v>
      </c>
      <c r="AR832" s="9">
        <v>4.4360539999999999E-5</v>
      </c>
      <c r="AS832" s="9">
        <v>0.62634650000000003</v>
      </c>
      <c r="AT832" s="9">
        <v>0.232154</v>
      </c>
      <c r="AU832" s="9">
        <v>9.784838000000001E-4</v>
      </c>
      <c r="AV832" s="9">
        <v>1.910824E-4</v>
      </c>
      <c r="AW832" s="9">
        <v>1.8597439999999999E-5</v>
      </c>
      <c r="AX832" s="9">
        <v>1.5090089999999999E-4</v>
      </c>
      <c r="AY832" s="9">
        <v>1.6949829999999999E-4</v>
      </c>
      <c r="AZ832" s="9">
        <v>903</v>
      </c>
      <c r="BA832" s="9">
        <v>0</v>
      </c>
      <c r="BB832" s="9">
        <v>717</v>
      </c>
      <c r="BC832" s="9">
        <v>0</v>
      </c>
      <c r="BD832" s="9">
        <v>160</v>
      </c>
      <c r="BE832" s="9">
        <v>0</v>
      </c>
      <c r="BF832" s="9">
        <v>429</v>
      </c>
      <c r="BG832" s="9">
        <v>0</v>
      </c>
      <c r="BH832" s="26"/>
      <c r="BI832" s="22">
        <v>1E-3</v>
      </c>
      <c r="BJ832" s="22">
        <v>1E-3</v>
      </c>
      <c r="BK832" s="22">
        <v>0</v>
      </c>
      <c r="BL832" s="22">
        <v>4.2429999999999986</v>
      </c>
      <c r="BM832" s="12">
        <f t="shared" si="158"/>
        <v>2.3568230025925062E-4</v>
      </c>
      <c r="BN832" s="12">
        <f t="shared" si="159"/>
        <v>2.3568230025925062E-4</v>
      </c>
      <c r="BO832" s="12">
        <f t="shared" si="160"/>
        <v>0</v>
      </c>
      <c r="BP832" s="16">
        <v>0.22500000828435621</v>
      </c>
      <c r="BQ832" s="16">
        <v>0.22499994096802436</v>
      </c>
      <c r="BR832" s="15">
        <f t="shared" si="161"/>
        <v>5.3028519510807516E-5</v>
      </c>
      <c r="BS832" s="15">
        <f t="shared" si="162"/>
        <v>0</v>
      </c>
      <c r="BT832" s="15">
        <f t="shared" si="163"/>
        <v>5.3028519510807516E-5</v>
      </c>
      <c r="BU832" s="17">
        <v>1.4169886043077378</v>
      </c>
      <c r="BV832" s="15">
        <f t="shared" si="164"/>
        <v>7.5140807850124783E-5</v>
      </c>
      <c r="BW832" s="15">
        <f t="shared" si="165"/>
        <v>0</v>
      </c>
      <c r="BX832" s="15">
        <f t="shared" si="166"/>
        <v>7.5140807850124783E-5</v>
      </c>
      <c r="BY832" s="17">
        <f t="shared" si="167"/>
        <v>2.2500000828435621E-4</v>
      </c>
      <c r="BZ832" s="17">
        <f t="shared" si="168"/>
        <v>2.2500000828435621E-4</v>
      </c>
      <c r="CA832" s="17">
        <f t="shared" si="169"/>
        <v>0</v>
      </c>
      <c r="CB832" s="17">
        <f t="shared" si="170"/>
        <v>2.9943783507510235</v>
      </c>
    </row>
    <row r="833" spans="1:80" x14ac:dyDescent="0.25">
      <c r="A833" s="9">
        <v>28</v>
      </c>
      <c r="B833" s="10" t="s">
        <v>107</v>
      </c>
      <c r="C833" s="9" t="s">
        <v>108</v>
      </c>
      <c r="D833" s="9" t="s">
        <v>81</v>
      </c>
      <c r="E833" s="9" t="s">
        <v>78</v>
      </c>
      <c r="F833" s="9" t="s">
        <v>252</v>
      </c>
      <c r="G833" s="9" t="s">
        <v>191</v>
      </c>
      <c r="H833" s="9" t="s">
        <v>89</v>
      </c>
      <c r="I833" s="9" t="s">
        <v>64</v>
      </c>
      <c r="J833" s="9" t="s">
        <v>253</v>
      </c>
      <c r="K833" s="9" t="s">
        <v>254</v>
      </c>
      <c r="L833" s="9" t="s">
        <v>255</v>
      </c>
      <c r="M833" s="9" t="s">
        <v>256</v>
      </c>
      <c r="N833" s="10" t="s">
        <v>257</v>
      </c>
      <c r="O833" s="16">
        <v>0.22500000828435621</v>
      </c>
      <c r="P833" s="16">
        <v>0.22499994096802436</v>
      </c>
      <c r="Q833" s="10" t="s">
        <v>213</v>
      </c>
      <c r="R833" s="10" t="s">
        <v>214</v>
      </c>
      <c r="S833" s="10" t="s">
        <v>215</v>
      </c>
      <c r="T833" s="10" t="s">
        <v>258</v>
      </c>
      <c r="U833" s="9" t="s">
        <v>74</v>
      </c>
      <c r="V833" s="9">
        <v>613.90269999999998</v>
      </c>
      <c r="W833" s="9">
        <v>1.4046369999999999E-5</v>
      </c>
      <c r="X833" s="9">
        <v>1532.4970000000001</v>
      </c>
      <c r="Y833" s="9">
        <v>1687.38</v>
      </c>
      <c r="Z833" s="9">
        <v>2.4963199999999999</v>
      </c>
      <c r="AA833" s="9">
        <v>2.7486109999999999</v>
      </c>
      <c r="AB833" s="9">
        <v>4.0663110000000004E-3</v>
      </c>
      <c r="AC833" s="9">
        <v>4.4772739999999998E-3</v>
      </c>
      <c r="AD833" s="9">
        <v>3.5064229999999998E-5</v>
      </c>
      <c r="AE833" s="9">
        <v>3.8608E-5</v>
      </c>
      <c r="AF833" s="9">
        <v>0.3746621</v>
      </c>
      <c r="AG833" s="9">
        <v>0.23458879999999999</v>
      </c>
      <c r="AH833" s="9">
        <v>9.3588949999999998E-5</v>
      </c>
      <c r="AI833" s="9">
        <v>1.6457740000000001E-4</v>
      </c>
      <c r="AJ833" s="9">
        <v>5.3450959999999995E-4</v>
      </c>
      <c r="AK833" s="9">
        <v>26057.5</v>
      </c>
      <c r="AL833" s="9">
        <v>1886.085</v>
      </c>
      <c r="AM833" s="9">
        <v>42.445659999999997</v>
      </c>
      <c r="AN833" s="9">
        <v>3.0722870000000002</v>
      </c>
      <c r="AO833" s="9">
        <v>6.9140690000000005E-2</v>
      </c>
      <c r="AP833" s="9">
        <v>5.004517E-3</v>
      </c>
      <c r="AQ833" s="9">
        <v>2.268761E-2</v>
      </c>
      <c r="AR833" s="9">
        <v>1.6421669999999999E-3</v>
      </c>
      <c r="AS833" s="9">
        <v>7.3445919999999996</v>
      </c>
      <c r="AT833" s="9">
        <v>2.7846350000000002</v>
      </c>
      <c r="AU833" s="9">
        <v>3.0890230000000002E-3</v>
      </c>
      <c r="AV833" s="9">
        <v>5.8972419999999998E-4</v>
      </c>
      <c r="AW833" s="11">
        <v>1.278739E-5</v>
      </c>
      <c r="AX833" s="11">
        <v>5.4390359999999997E-4</v>
      </c>
      <c r="AY833" s="11">
        <v>5.56691E-4</v>
      </c>
      <c r="AZ833" s="9">
        <v>605</v>
      </c>
      <c r="BA833" s="9">
        <v>0</v>
      </c>
      <c r="BB833" s="9">
        <v>476</v>
      </c>
      <c r="BC833" s="9">
        <v>0</v>
      </c>
      <c r="BD833" s="9">
        <v>38</v>
      </c>
      <c r="BE833" s="9">
        <v>0</v>
      </c>
      <c r="BF833" s="9">
        <v>149</v>
      </c>
      <c r="BG833" s="9">
        <v>0</v>
      </c>
      <c r="BH833" s="26"/>
      <c r="BI833" s="22">
        <v>0.05</v>
      </c>
      <c r="BJ833" s="22">
        <v>4.9000000000000002E-2</v>
      </c>
      <c r="BK833" s="22">
        <v>1E-3</v>
      </c>
      <c r="BL833" s="22">
        <v>17.653999999999993</v>
      </c>
      <c r="BM833" s="12">
        <f t="shared" si="158"/>
        <v>2.8322193270646891E-3</v>
      </c>
      <c r="BN833" s="12">
        <f t="shared" si="159"/>
        <v>2.7755749405233955E-3</v>
      </c>
      <c r="BO833" s="12">
        <f t="shared" si="160"/>
        <v>5.664438654129378E-5</v>
      </c>
      <c r="BP833" s="16">
        <v>0.22500000828435621</v>
      </c>
      <c r="BQ833" s="16">
        <v>0.22499994096802436</v>
      </c>
      <c r="BR833" s="15">
        <f t="shared" si="161"/>
        <v>6.2450438461161546E-4</v>
      </c>
      <c r="BS833" s="15">
        <f t="shared" si="162"/>
        <v>1.2744983627961055E-5</v>
      </c>
      <c r="BT833" s="15">
        <f t="shared" si="163"/>
        <v>6.3724936823957652E-4</v>
      </c>
      <c r="BU833" s="17">
        <v>1.3174513140842181</v>
      </c>
      <c r="BV833" s="15">
        <f t="shared" si="164"/>
        <v>8.2275412215792871E-4</v>
      </c>
      <c r="BW833" s="15">
        <f t="shared" si="165"/>
        <v>1.6790895428639138E-5</v>
      </c>
      <c r="BX833" s="15">
        <f t="shared" si="166"/>
        <v>8.3954501758656786E-4</v>
      </c>
      <c r="BY833" s="17">
        <f t="shared" si="167"/>
        <v>1.1250000346901479E-2</v>
      </c>
      <c r="BZ833" s="17">
        <f t="shared" si="168"/>
        <v>1.1025000405933455E-2</v>
      </c>
      <c r="CA833" s="17">
        <f t="shared" si="169"/>
        <v>2.2499994096802437E-4</v>
      </c>
      <c r="CB833" s="17">
        <f t="shared" si="170"/>
        <v>13.400115671273648</v>
      </c>
    </row>
    <row r="834" spans="1:80" x14ac:dyDescent="0.25">
      <c r="A834" s="9">
        <v>29</v>
      </c>
      <c r="B834" s="10" t="s">
        <v>109</v>
      </c>
      <c r="C834" s="9" t="s">
        <v>110</v>
      </c>
      <c r="D834" s="9" t="s">
        <v>81</v>
      </c>
      <c r="E834" s="9" t="s">
        <v>78</v>
      </c>
      <c r="F834" s="9" t="s">
        <v>252</v>
      </c>
      <c r="G834" s="9" t="s">
        <v>191</v>
      </c>
      <c r="H834" s="9" t="s">
        <v>89</v>
      </c>
      <c r="I834" s="9" t="s">
        <v>64</v>
      </c>
      <c r="J834" s="9" t="s">
        <v>253</v>
      </c>
      <c r="K834" s="9" t="s">
        <v>254</v>
      </c>
      <c r="L834" s="9" t="s">
        <v>255</v>
      </c>
      <c r="M834" s="9" t="s">
        <v>256</v>
      </c>
      <c r="N834" s="10" t="s">
        <v>257</v>
      </c>
      <c r="O834" s="16">
        <v>0.22500000828435621</v>
      </c>
      <c r="P834" s="16">
        <v>0.22499994096802436</v>
      </c>
      <c r="Q834" s="10" t="s">
        <v>213</v>
      </c>
      <c r="R834" s="10" t="s">
        <v>214</v>
      </c>
      <c r="S834" s="10" t="s">
        <v>215</v>
      </c>
      <c r="T834" s="10" t="s">
        <v>258</v>
      </c>
      <c r="U834" s="9" t="s">
        <v>74</v>
      </c>
      <c r="V834" s="9">
        <v>586.49369999999999</v>
      </c>
      <c r="W834" s="9">
        <v>6.3171209999999997E-5</v>
      </c>
      <c r="X834" s="9">
        <v>1532.4970000000001</v>
      </c>
      <c r="Y834" s="9">
        <v>1687.38</v>
      </c>
      <c r="Z834" s="9">
        <v>2.6129820000000001</v>
      </c>
      <c r="AA834" s="9">
        <v>2.8770639999999998</v>
      </c>
      <c r="AB834" s="9">
        <v>4.4552599999999999E-3</v>
      </c>
      <c r="AC834" s="9">
        <v>4.9055319999999998E-3</v>
      </c>
      <c r="AD834" s="9">
        <v>1.6506520000000001E-4</v>
      </c>
      <c r="AE834" s="9">
        <v>1.8174759999999999E-4</v>
      </c>
      <c r="AF834" s="9">
        <v>0.35908669999999998</v>
      </c>
      <c r="AG834" s="9">
        <v>0.25948500000000002</v>
      </c>
      <c r="AH834" s="9">
        <v>4.5968080000000002E-4</v>
      </c>
      <c r="AI834" s="9">
        <v>7.0041660000000003E-4</v>
      </c>
      <c r="AJ834" s="9">
        <v>1.034882E-3</v>
      </c>
      <c r="AK834" s="9">
        <v>26057.5</v>
      </c>
      <c r="AL834" s="9">
        <v>1886.085</v>
      </c>
      <c r="AM834" s="9">
        <v>44.429299999999998</v>
      </c>
      <c r="AN834" s="9">
        <v>3.2158660000000001</v>
      </c>
      <c r="AO834" s="9">
        <v>7.5754100000000005E-2</v>
      </c>
      <c r="AP834" s="9">
        <v>5.4832070000000004E-3</v>
      </c>
      <c r="AQ834" s="9">
        <v>4.5979100000000002E-2</v>
      </c>
      <c r="AR834" s="9">
        <v>3.3280430000000001E-3</v>
      </c>
      <c r="AS834" s="9">
        <v>6.2785849999999996</v>
      </c>
      <c r="AT834" s="9">
        <v>2.3880729999999999</v>
      </c>
      <c r="AU834" s="9">
        <v>7.3231620000000002E-3</v>
      </c>
      <c r="AV834" s="9">
        <v>1.39361E-3</v>
      </c>
      <c r="AW834" s="11">
        <v>6.8647249999999999E-5</v>
      </c>
      <c r="AX834" s="11">
        <v>1.2570229999999999E-3</v>
      </c>
      <c r="AY834" s="11">
        <v>1.3256710000000001E-3</v>
      </c>
      <c r="AZ834" s="9">
        <v>215</v>
      </c>
      <c r="BA834" s="9">
        <v>0</v>
      </c>
      <c r="BB834" s="9">
        <v>142</v>
      </c>
      <c r="BC834" s="9">
        <v>0</v>
      </c>
      <c r="BD834" s="9">
        <v>27</v>
      </c>
      <c r="BE834" s="9">
        <v>1</v>
      </c>
      <c r="BF834" s="9">
        <v>99</v>
      </c>
      <c r="BG834" s="9">
        <v>0</v>
      </c>
      <c r="BH834" s="26"/>
      <c r="BI834" s="22">
        <v>4.8000000000000001E-2</v>
      </c>
      <c r="BJ834" s="22">
        <v>4.7E-2</v>
      </c>
      <c r="BK834" s="22">
        <v>1E-3</v>
      </c>
      <c r="BL834" s="22">
        <v>16.986999999999998</v>
      </c>
      <c r="BM834" s="12">
        <f t="shared" si="158"/>
        <v>2.8256902337081302E-3</v>
      </c>
      <c r="BN834" s="12">
        <f t="shared" si="159"/>
        <v>2.7668216871725442E-3</v>
      </c>
      <c r="BO834" s="12">
        <f t="shared" si="160"/>
        <v>5.8868546535586041E-5</v>
      </c>
      <c r="BP834" s="16">
        <v>0.22500000828435621</v>
      </c>
      <c r="BQ834" s="16">
        <v>0.22499994096802436</v>
      </c>
      <c r="BR834" s="15">
        <f t="shared" si="161"/>
        <v>6.225349025351588E-4</v>
      </c>
      <c r="BS834" s="15">
        <f t="shared" si="162"/>
        <v>1.3245419495380254E-5</v>
      </c>
      <c r="BT834" s="15">
        <f t="shared" si="163"/>
        <v>6.3578032203053902E-4</v>
      </c>
      <c r="BU834" s="17">
        <v>1.311023479840995</v>
      </c>
      <c r="BV834" s="15">
        <f t="shared" si="164"/>
        <v>8.1615787424411858E-4</v>
      </c>
      <c r="BW834" s="15">
        <f t="shared" si="165"/>
        <v>1.7365055958787175E-5</v>
      </c>
      <c r="BX834" s="15">
        <f t="shared" si="166"/>
        <v>8.3352293020290565E-4</v>
      </c>
      <c r="BY834" s="17">
        <f t="shared" si="167"/>
        <v>1.0800000330332765E-2</v>
      </c>
      <c r="BZ834" s="17">
        <f t="shared" si="168"/>
        <v>1.0575000389364741E-2</v>
      </c>
      <c r="CA834" s="17">
        <f t="shared" si="169"/>
        <v>2.2499994096802437E-4</v>
      </c>
      <c r="CB834" s="17">
        <f t="shared" si="170"/>
        <v>12.957052456497754</v>
      </c>
    </row>
    <row r="835" spans="1:80" x14ac:dyDescent="0.25">
      <c r="A835" s="9">
        <v>30</v>
      </c>
      <c r="B835" s="10" t="s">
        <v>111</v>
      </c>
      <c r="C835" s="9" t="s">
        <v>112</v>
      </c>
      <c r="D835" s="9" t="s">
        <v>63</v>
      </c>
      <c r="E835" s="9" t="s">
        <v>78</v>
      </c>
      <c r="F835" s="9" t="s">
        <v>252</v>
      </c>
      <c r="G835" s="9" t="s">
        <v>191</v>
      </c>
      <c r="H835" s="9" t="s">
        <v>89</v>
      </c>
      <c r="I835" s="9" t="s">
        <v>64</v>
      </c>
      <c r="J835" s="9" t="s">
        <v>253</v>
      </c>
      <c r="K835" s="9" t="s">
        <v>254</v>
      </c>
      <c r="L835" s="9" t="s">
        <v>255</v>
      </c>
      <c r="M835" s="9" t="s">
        <v>256</v>
      </c>
      <c r="N835" s="10" t="s">
        <v>257</v>
      </c>
      <c r="O835" s="16">
        <v>0.22500000828435621</v>
      </c>
      <c r="P835" s="16">
        <v>0.22499994096802436</v>
      </c>
      <c r="Q835" s="10" t="s">
        <v>213</v>
      </c>
      <c r="R835" s="10" t="s">
        <v>214</v>
      </c>
      <c r="S835" s="10" t="s">
        <v>215</v>
      </c>
      <c r="T835" s="10" t="s">
        <v>258</v>
      </c>
      <c r="U835" s="9" t="s">
        <v>74</v>
      </c>
      <c r="V835" s="9">
        <v>554.39469999999994</v>
      </c>
      <c r="W835" s="9">
        <v>2.9183040000000002E-6</v>
      </c>
      <c r="X835" s="9">
        <v>1532.4970000000001</v>
      </c>
      <c r="Y835" s="9">
        <v>1687.38</v>
      </c>
      <c r="Z835" s="9">
        <v>2.7642709999999999</v>
      </c>
      <c r="AA835" s="9">
        <v>3.0436429999999999</v>
      </c>
      <c r="AB835" s="9">
        <v>4.986107E-3</v>
      </c>
      <c r="AC835" s="9">
        <v>5.4900289999999996E-3</v>
      </c>
      <c r="AD835" s="9">
        <v>8.0669849999999998E-6</v>
      </c>
      <c r="AE835" s="9">
        <v>8.8822760000000007E-6</v>
      </c>
      <c r="AF835" s="9">
        <v>0.70002640000000005</v>
      </c>
      <c r="AG835" s="9">
        <v>0.64454800000000001</v>
      </c>
      <c r="AH835" s="9">
        <v>1.152383E-5</v>
      </c>
      <c r="AI835" s="9">
        <v>1.378063E-5</v>
      </c>
      <c r="AJ835" s="9">
        <v>1.5019440000000001E-4</v>
      </c>
      <c r="AK835" s="9">
        <v>26057.5</v>
      </c>
      <c r="AL835" s="9">
        <v>1886.085</v>
      </c>
      <c r="AM835" s="9">
        <v>47.001719999999999</v>
      </c>
      <c r="AN835" s="9">
        <v>3.4020619999999999</v>
      </c>
      <c r="AO835" s="9">
        <v>8.4780250000000001E-2</v>
      </c>
      <c r="AP835" s="9">
        <v>6.1365339999999999E-3</v>
      </c>
      <c r="AQ835" s="9">
        <v>7.0593970000000002E-3</v>
      </c>
      <c r="AR835" s="9">
        <v>5.1097079999999997E-4</v>
      </c>
      <c r="AS835" s="9">
        <v>14.642010000000001</v>
      </c>
      <c r="AT835" s="9">
        <v>7.3669500000000001</v>
      </c>
      <c r="AU835" s="9">
        <v>4.821332E-4</v>
      </c>
      <c r="AV835" s="9">
        <v>6.9359880000000005E-5</v>
      </c>
      <c r="AW835" s="11">
        <v>1.108691E-6</v>
      </c>
      <c r="AX835" s="11">
        <v>6.3779679999999994E-5</v>
      </c>
      <c r="AY835" s="11">
        <v>6.4888380000000006E-5</v>
      </c>
      <c r="AZ835" s="9">
        <v>1563</v>
      </c>
      <c r="BA835" s="9">
        <v>0</v>
      </c>
      <c r="BB835" s="9">
        <v>1400</v>
      </c>
      <c r="BC835" s="9">
        <v>0</v>
      </c>
      <c r="BD835" s="9">
        <v>124</v>
      </c>
      <c r="BE835" s="9">
        <v>0</v>
      </c>
      <c r="BF835" s="9">
        <v>309</v>
      </c>
      <c r="BG835" s="9">
        <v>0</v>
      </c>
      <c r="BH835" s="26"/>
      <c r="BI835" s="22">
        <v>0.05</v>
      </c>
      <c r="BJ835" s="22">
        <v>4.5999999999999999E-2</v>
      </c>
      <c r="BK835" s="22">
        <v>4.0000000000000001E-3</v>
      </c>
      <c r="BL835" s="22">
        <v>18.265999999999998</v>
      </c>
      <c r="BM835" s="12">
        <f t="shared" ref="BM835:BM898" si="171">BI835/$BL835</f>
        <v>2.7373261797875841E-3</v>
      </c>
      <c r="BN835" s="12">
        <f t="shared" ref="BN835:BN898" si="172">BJ835/$BL835</f>
        <v>2.5183400854045771E-3</v>
      </c>
      <c r="BO835" s="12">
        <f t="shared" ref="BO835:BO898" si="173">BK835/$BL835</f>
        <v>2.1898609438300671E-4</v>
      </c>
      <c r="BP835" s="16">
        <v>0.22500000828435621</v>
      </c>
      <c r="BQ835" s="16">
        <v>0.22499994096802436</v>
      </c>
      <c r="BR835" s="15">
        <f t="shared" ref="BR835:BR898" si="174">BN835*BP835</f>
        <v>5.6662654007885618E-4</v>
      </c>
      <c r="BS835" s="15">
        <f t="shared" ref="BS835:BS898" si="175">BO835*BQ835</f>
        <v>4.9271858308994722E-5</v>
      </c>
      <c r="BT835" s="15">
        <f t="shared" ref="BT835:BT898" si="176">SUM(BR835:BS835)</f>
        <v>6.1589839838785095E-4</v>
      </c>
      <c r="BU835" s="17">
        <v>1.3021442361460662</v>
      </c>
      <c r="BV835" s="15">
        <f t="shared" ref="BV835:BV898" si="177">BR835*$BU835</f>
        <v>7.3782948321107062E-4</v>
      </c>
      <c r="BW835" s="15">
        <f t="shared" ref="BW835:BW898" si="178">BS835*$BU835</f>
        <v>6.4159066301263138E-5</v>
      </c>
      <c r="BX835" s="15">
        <f t="shared" ref="BX835:BX898" si="179">BT835*$BU835</f>
        <v>8.0198854951233375E-4</v>
      </c>
      <c r="BY835" s="17">
        <f t="shared" ref="BY835:BY898" si="180">SUM(BZ835:CA835)</f>
        <v>1.1250000144952484E-2</v>
      </c>
      <c r="BZ835" s="17">
        <f t="shared" ref="BZ835:BZ898" si="181">BJ835*BP835</f>
        <v>1.0350000381080386E-2</v>
      </c>
      <c r="CA835" s="17">
        <f t="shared" ref="CA835:CA898" si="182">BK835*BQ835</f>
        <v>8.9999976387209748E-4</v>
      </c>
      <c r="CB835" s="17">
        <f t="shared" ref="CB835:CB898" si="183">BL835/BU835</f>
        <v>14.027631880521595</v>
      </c>
    </row>
    <row r="836" spans="1:80" x14ac:dyDescent="0.25">
      <c r="A836" s="9">
        <v>32</v>
      </c>
      <c r="B836" s="10" t="s">
        <v>113</v>
      </c>
      <c r="C836" s="9" t="s">
        <v>114</v>
      </c>
      <c r="D836" s="9" t="s">
        <v>77</v>
      </c>
      <c r="E836" s="9" t="s">
        <v>78</v>
      </c>
      <c r="F836" s="9" t="s">
        <v>252</v>
      </c>
      <c r="G836" s="9" t="s">
        <v>191</v>
      </c>
      <c r="H836" s="9" t="s">
        <v>89</v>
      </c>
      <c r="I836" s="9" t="s">
        <v>64</v>
      </c>
      <c r="J836" s="9" t="s">
        <v>253</v>
      </c>
      <c r="K836" s="9" t="s">
        <v>254</v>
      </c>
      <c r="L836" s="9" t="s">
        <v>255</v>
      </c>
      <c r="M836" s="9" t="s">
        <v>256</v>
      </c>
      <c r="N836" s="10" t="s">
        <v>257</v>
      </c>
      <c r="O836" s="16">
        <v>0.22500000828435621</v>
      </c>
      <c r="P836" s="16">
        <v>0.22499994096802436</v>
      </c>
      <c r="Q836" s="10" t="s">
        <v>213</v>
      </c>
      <c r="R836" s="10" t="s">
        <v>214</v>
      </c>
      <c r="S836" s="10" t="s">
        <v>215</v>
      </c>
      <c r="T836" s="10" t="s">
        <v>258</v>
      </c>
      <c r="U836" s="9" t="s">
        <v>74</v>
      </c>
      <c r="V836" s="9">
        <v>644.85810000000004</v>
      </c>
      <c r="W836" s="9">
        <v>1.495549E-5</v>
      </c>
      <c r="X836" s="9">
        <v>1532.4970000000001</v>
      </c>
      <c r="Y836" s="9">
        <v>1687.38</v>
      </c>
      <c r="Z836" s="9">
        <v>2.3764880000000002</v>
      </c>
      <c r="AA836" s="9">
        <v>2.6166680000000002</v>
      </c>
      <c r="AB836" s="9">
        <v>3.6852880000000001E-3</v>
      </c>
      <c r="AC836" s="9">
        <v>4.0577419999999996E-3</v>
      </c>
      <c r="AD836" s="9">
        <v>3.5541540000000001E-5</v>
      </c>
      <c r="AE836" s="9">
        <v>3.9133559999999998E-5</v>
      </c>
      <c r="AF836" s="9">
        <v>0.24763930000000001</v>
      </c>
      <c r="AG836" s="9">
        <v>0.16844319999999999</v>
      </c>
      <c r="AH836" s="9">
        <v>1.435214E-4</v>
      </c>
      <c r="AI836" s="9">
        <v>2.32325E-4</v>
      </c>
      <c r="AJ836" s="9">
        <v>1.7320700000000001E-4</v>
      </c>
      <c r="AK836" s="9">
        <v>26057.5</v>
      </c>
      <c r="AL836" s="9">
        <v>1886.085</v>
      </c>
      <c r="AM836" s="9">
        <v>40.408119999999997</v>
      </c>
      <c r="AN836" s="9">
        <v>2.9248069999999999</v>
      </c>
      <c r="AO836" s="9">
        <v>6.2662040000000002E-2</v>
      </c>
      <c r="AP836" s="9">
        <v>4.5355819999999998E-3</v>
      </c>
      <c r="AQ836" s="9">
        <v>6.9989709999999997E-3</v>
      </c>
      <c r="AR836" s="9">
        <v>5.0659710000000005E-4</v>
      </c>
      <c r="AS836" s="9">
        <v>4.8774290000000002</v>
      </c>
      <c r="AT836" s="9">
        <v>1.789053</v>
      </c>
      <c r="AU836" s="9">
        <v>1.4349709999999999E-3</v>
      </c>
      <c r="AV836" s="9">
        <v>2.8316499999999999E-4</v>
      </c>
      <c r="AW836" s="11">
        <v>1.999164E-5</v>
      </c>
      <c r="AX836" s="11">
        <v>2.5879849999999998E-4</v>
      </c>
      <c r="AY836" s="11">
        <v>2.7879020000000002E-4</v>
      </c>
      <c r="AZ836" s="9">
        <v>581</v>
      </c>
      <c r="BA836" s="9">
        <v>0</v>
      </c>
      <c r="BB836" s="9">
        <v>478</v>
      </c>
      <c r="BC836" s="9">
        <v>0</v>
      </c>
      <c r="BD836" s="9">
        <v>96</v>
      </c>
      <c r="BE836" s="9">
        <v>0</v>
      </c>
      <c r="BF836" s="9">
        <v>250</v>
      </c>
      <c r="BG836" s="9">
        <v>0</v>
      </c>
      <c r="BH836" s="26"/>
      <c r="BI836" s="22">
        <v>3.3000000000000002E-2</v>
      </c>
      <c r="BJ836" s="22">
        <v>3.2000000000000001E-2</v>
      </c>
      <c r="BK836" s="22">
        <v>1E-3</v>
      </c>
      <c r="BL836" s="22">
        <v>15.987000000000004</v>
      </c>
      <c r="BM836" s="12">
        <f t="shared" si="171"/>
        <v>2.0641771439294421E-3</v>
      </c>
      <c r="BN836" s="12">
        <f t="shared" si="172"/>
        <v>2.0016263213861259E-3</v>
      </c>
      <c r="BO836" s="12">
        <f t="shared" si="173"/>
        <v>6.2550822543316434E-5</v>
      </c>
      <c r="BP836" s="16">
        <v>0.22500000828435621</v>
      </c>
      <c r="BQ836" s="16">
        <v>0.22499994096802436</v>
      </c>
      <c r="BR836" s="15">
        <f t="shared" si="174"/>
        <v>4.5036593889406378E-4</v>
      </c>
      <c r="BS836" s="15">
        <f t="shared" si="175"/>
        <v>1.4073931379747565E-5</v>
      </c>
      <c r="BT836" s="15">
        <f t="shared" si="176"/>
        <v>4.6443987027381132E-4</v>
      </c>
      <c r="BU836" s="17">
        <v>1.3630320146741419</v>
      </c>
      <c r="BV836" s="15">
        <f t="shared" si="177"/>
        <v>6.1386319303138729E-4</v>
      </c>
      <c r="BW836" s="15">
        <f t="shared" si="178"/>
        <v>1.9183219042922949E-5</v>
      </c>
      <c r="BX836" s="15">
        <f t="shared" si="179"/>
        <v>6.3304641207431018E-4</v>
      </c>
      <c r="BY836" s="17">
        <f t="shared" si="180"/>
        <v>7.4250002060674229E-3</v>
      </c>
      <c r="BZ836" s="17">
        <f t="shared" si="181"/>
        <v>7.2000002650993988E-3</v>
      </c>
      <c r="CA836" s="17">
        <f t="shared" si="182"/>
        <v>2.2499994096802437E-4</v>
      </c>
      <c r="CB836" s="17">
        <f t="shared" si="183"/>
        <v>11.728998165770884</v>
      </c>
    </row>
    <row r="837" spans="1:80" x14ac:dyDescent="0.25">
      <c r="A837" s="9">
        <v>35</v>
      </c>
      <c r="B837" s="10" t="s">
        <v>115</v>
      </c>
      <c r="C837" s="9" t="s">
        <v>116</v>
      </c>
      <c r="D837" s="9" t="s">
        <v>97</v>
      </c>
      <c r="E837" s="9" t="s">
        <v>78</v>
      </c>
      <c r="F837" s="9" t="s">
        <v>252</v>
      </c>
      <c r="G837" s="9" t="s">
        <v>191</v>
      </c>
      <c r="H837" s="9" t="s">
        <v>89</v>
      </c>
      <c r="I837" s="9" t="s">
        <v>64</v>
      </c>
      <c r="J837" s="9" t="s">
        <v>253</v>
      </c>
      <c r="K837" s="9" t="s">
        <v>254</v>
      </c>
      <c r="L837" s="9" t="s">
        <v>255</v>
      </c>
      <c r="M837" s="9" t="s">
        <v>256</v>
      </c>
      <c r="N837" s="10" t="s">
        <v>257</v>
      </c>
      <c r="O837" s="16">
        <v>0.22500000828435621</v>
      </c>
      <c r="P837" s="16">
        <v>0.22499994096802436</v>
      </c>
      <c r="Q837" s="10" t="s">
        <v>213</v>
      </c>
      <c r="R837" s="10" t="s">
        <v>214</v>
      </c>
      <c r="S837" s="10" t="s">
        <v>215</v>
      </c>
      <c r="T837" s="10" t="s">
        <v>258</v>
      </c>
      <c r="U837" s="9" t="s">
        <v>74</v>
      </c>
      <c r="V837" s="9">
        <v>613.41600000000005</v>
      </c>
      <c r="W837" s="9">
        <v>1.7316219999999999E-4</v>
      </c>
      <c r="X837" s="9">
        <v>1532.4970000000001</v>
      </c>
      <c r="Y837" s="9">
        <v>1687.38</v>
      </c>
      <c r="Z837" s="9">
        <v>2.4983</v>
      </c>
      <c r="AA837" s="9">
        <v>2.750791</v>
      </c>
      <c r="AB837" s="9">
        <v>4.0727660000000002E-3</v>
      </c>
      <c r="AC837" s="9">
        <v>4.484381E-3</v>
      </c>
      <c r="AD837" s="9">
        <v>4.3261109999999999E-4</v>
      </c>
      <c r="AE837" s="9">
        <v>4.7633309999999999E-4</v>
      </c>
      <c r="AF837" s="9">
        <v>1.5898559999999999</v>
      </c>
      <c r="AG837" s="9">
        <v>1.069348</v>
      </c>
      <c r="AH837" s="9">
        <v>2.7210709999999998E-4</v>
      </c>
      <c r="AI837" s="9">
        <v>4.4544240000000002E-4</v>
      </c>
      <c r="AJ837" s="9">
        <v>5.6396300000000001E-4</v>
      </c>
      <c r="AK837" s="9">
        <v>26057.5</v>
      </c>
      <c r="AL837" s="9">
        <v>1886.085</v>
      </c>
      <c r="AM837" s="9">
        <v>42.479329999999997</v>
      </c>
      <c r="AN837" s="9">
        <v>3.0747239999999998</v>
      </c>
      <c r="AO837" s="9">
        <v>6.9250439999999996E-2</v>
      </c>
      <c r="AP837" s="9">
        <v>5.0124610000000002E-3</v>
      </c>
      <c r="AQ837" s="9">
        <v>2.3956769999999999E-2</v>
      </c>
      <c r="AR837" s="9">
        <v>1.734031E-3</v>
      </c>
      <c r="AS837" s="9">
        <v>21.357130000000002</v>
      </c>
      <c r="AT837" s="9">
        <v>8.4694610000000008</v>
      </c>
      <c r="AU837" s="9">
        <v>1.1217219999999999E-3</v>
      </c>
      <c r="AV837" s="9">
        <v>2.0473919999999999E-4</v>
      </c>
      <c r="AW837" s="11">
        <v>4.993632E-5</v>
      </c>
      <c r="AX837" s="11">
        <v>1.8178690000000001E-4</v>
      </c>
      <c r="AY837" s="11">
        <v>2.3172319999999999E-4</v>
      </c>
      <c r="AZ837" s="9">
        <v>379</v>
      </c>
      <c r="BA837" s="9">
        <v>0</v>
      </c>
      <c r="BB837" s="9">
        <v>278</v>
      </c>
      <c r="BC837" s="9">
        <v>0</v>
      </c>
      <c r="BD837" s="9">
        <v>115</v>
      </c>
      <c r="BE837" s="9">
        <v>0</v>
      </c>
      <c r="BF837" s="9">
        <v>242</v>
      </c>
      <c r="BG837" s="9">
        <v>0</v>
      </c>
      <c r="BH837" s="26"/>
      <c r="BI837" s="22">
        <v>1.0999999999999999E-2</v>
      </c>
      <c r="BJ837" s="22">
        <v>1.0999999999999999E-2</v>
      </c>
      <c r="BK837" s="22">
        <v>0</v>
      </c>
      <c r="BL837" s="22">
        <v>22.499999999999996</v>
      </c>
      <c r="BM837" s="12">
        <f t="shared" si="171"/>
        <v>4.8888888888888897E-4</v>
      </c>
      <c r="BN837" s="12">
        <f t="shared" si="172"/>
        <v>4.8888888888888897E-4</v>
      </c>
      <c r="BO837" s="12">
        <f t="shared" si="173"/>
        <v>0</v>
      </c>
      <c r="BP837" s="16">
        <v>0.22500000828435621</v>
      </c>
      <c r="BQ837" s="16">
        <v>0.22499994096802436</v>
      </c>
      <c r="BR837" s="15">
        <f t="shared" si="174"/>
        <v>1.1000000405012972E-4</v>
      </c>
      <c r="BS837" s="15">
        <f t="shared" si="175"/>
        <v>0</v>
      </c>
      <c r="BT837" s="15">
        <f t="shared" si="176"/>
        <v>1.1000000405012972E-4</v>
      </c>
      <c r="BU837" s="17">
        <v>1.4634034851917153</v>
      </c>
      <c r="BV837" s="15">
        <f t="shared" si="177"/>
        <v>1.6097438929806263E-4</v>
      </c>
      <c r="BW837" s="15">
        <f t="shared" si="178"/>
        <v>0</v>
      </c>
      <c r="BX837" s="15">
        <f t="shared" si="179"/>
        <v>1.6097438929806263E-4</v>
      </c>
      <c r="BY837" s="17">
        <f t="shared" si="180"/>
        <v>2.4750000911279179E-3</v>
      </c>
      <c r="BZ837" s="17">
        <f t="shared" si="181"/>
        <v>2.4750000911279179E-3</v>
      </c>
      <c r="CA837" s="17">
        <f t="shared" si="182"/>
        <v>0</v>
      </c>
      <c r="CB837" s="17">
        <f t="shared" si="183"/>
        <v>15.375117134596923</v>
      </c>
    </row>
    <row r="838" spans="1:80" x14ac:dyDescent="0.25">
      <c r="A838" s="9">
        <v>36</v>
      </c>
      <c r="B838" s="10" t="s">
        <v>117</v>
      </c>
      <c r="C838" s="9" t="s">
        <v>118</v>
      </c>
      <c r="D838" s="9" t="s">
        <v>100</v>
      </c>
      <c r="E838" s="9" t="s">
        <v>78</v>
      </c>
      <c r="F838" s="9" t="s">
        <v>252</v>
      </c>
      <c r="G838" s="9" t="s">
        <v>191</v>
      </c>
      <c r="H838" s="9" t="s">
        <v>89</v>
      </c>
      <c r="I838" s="9" t="s">
        <v>64</v>
      </c>
      <c r="J838" s="9" t="s">
        <v>253</v>
      </c>
      <c r="K838" s="9" t="s">
        <v>254</v>
      </c>
      <c r="L838" s="9" t="s">
        <v>255</v>
      </c>
      <c r="M838" s="9" t="s">
        <v>256</v>
      </c>
      <c r="N838" s="10" t="s">
        <v>257</v>
      </c>
      <c r="O838" s="16">
        <v>0.22500000828435621</v>
      </c>
      <c r="P838" s="16">
        <v>0.22499994096802436</v>
      </c>
      <c r="Q838" s="10" t="s">
        <v>213</v>
      </c>
      <c r="R838" s="10" t="s">
        <v>214</v>
      </c>
      <c r="S838" s="10" t="s">
        <v>215</v>
      </c>
      <c r="T838" s="10" t="s">
        <v>258</v>
      </c>
      <c r="U838" s="9" t="s">
        <v>74</v>
      </c>
      <c r="V838" s="9">
        <v>167.7191</v>
      </c>
      <c r="W838" s="9">
        <v>5.750242E-4</v>
      </c>
      <c r="X838" s="9">
        <v>1532.4970000000001</v>
      </c>
      <c r="Y838" s="9">
        <v>1687.38</v>
      </c>
      <c r="Z838" s="9">
        <v>9.1372850000000003</v>
      </c>
      <c r="AA838" s="9">
        <v>10.060750000000001</v>
      </c>
      <c r="AB838" s="9">
        <v>5.4479689999999997E-2</v>
      </c>
      <c r="AC838" s="9">
        <v>5.9985690000000001E-2</v>
      </c>
      <c r="AD838" s="9">
        <v>5.2541599999999999E-3</v>
      </c>
      <c r="AE838" s="9">
        <v>5.7851730000000002E-3</v>
      </c>
      <c r="AF838" s="9">
        <v>1.1043430000000001</v>
      </c>
      <c r="AG838" s="9">
        <v>0.85996459999999997</v>
      </c>
      <c r="AH838" s="9">
        <v>4.7577260000000003E-3</v>
      </c>
      <c r="AI838" s="9">
        <v>6.7272219999999997E-3</v>
      </c>
      <c r="AJ838" s="9">
        <v>7.2967489999999999E-3</v>
      </c>
      <c r="AK838" s="9">
        <v>26057.5</v>
      </c>
      <c r="AL838" s="9">
        <v>1886.085</v>
      </c>
      <c r="AM838" s="9">
        <v>155.364</v>
      </c>
      <c r="AN838" s="9">
        <v>11.2455</v>
      </c>
      <c r="AO838" s="9">
        <v>0.9263342</v>
      </c>
      <c r="AP838" s="9">
        <v>6.7049600000000001E-2</v>
      </c>
      <c r="AQ838" s="9">
        <v>1.1336520000000001</v>
      </c>
      <c r="AR838" s="9">
        <v>8.2055589999999998E-2</v>
      </c>
      <c r="AS838" s="9">
        <v>32.047409999999999</v>
      </c>
      <c r="AT838" s="9">
        <v>4.9951619999999997</v>
      </c>
      <c r="AU838" s="9">
        <v>3.5374219999999998E-2</v>
      </c>
      <c r="AV838" s="9">
        <v>1.6427020000000001E-2</v>
      </c>
      <c r="AW838" s="11">
        <v>9.8805269999999992E-4</v>
      </c>
      <c r="AX838" s="11">
        <v>1.401432E-2</v>
      </c>
      <c r="AY838" s="11">
        <v>1.5002369999999999E-2</v>
      </c>
      <c r="AZ838" s="9">
        <v>12</v>
      </c>
      <c r="BA838" s="9">
        <v>1</v>
      </c>
      <c r="BB838" s="9">
        <v>9</v>
      </c>
      <c r="BC838" s="9">
        <v>1</v>
      </c>
      <c r="BD838" s="9">
        <v>4</v>
      </c>
      <c r="BE838" s="9">
        <v>1</v>
      </c>
      <c r="BF838" s="9">
        <v>7</v>
      </c>
      <c r="BG838" s="9">
        <v>1</v>
      </c>
      <c r="BH838" s="26"/>
      <c r="BI838" s="22">
        <v>9.9000000000000005E-2</v>
      </c>
      <c r="BJ838" s="22">
        <v>9.6000000000000002E-2</v>
      </c>
      <c r="BK838" s="22">
        <v>3.0000000000000001E-3</v>
      </c>
      <c r="BL838" s="22">
        <v>17.360999999999994</v>
      </c>
      <c r="BM838" s="12">
        <f t="shared" si="171"/>
        <v>5.702436495593574E-3</v>
      </c>
      <c r="BN838" s="12">
        <f t="shared" si="172"/>
        <v>5.5296353896664959E-3</v>
      </c>
      <c r="BO838" s="12">
        <f t="shared" si="173"/>
        <v>1.72801105927078E-4</v>
      </c>
      <c r="BP838" s="16">
        <v>0.22500000828435621</v>
      </c>
      <c r="BQ838" s="16">
        <v>0.22499994096802436</v>
      </c>
      <c r="BR838" s="15">
        <f t="shared" si="174"/>
        <v>1.2441680084844307E-3</v>
      </c>
      <c r="BS838" s="15">
        <f t="shared" si="175"/>
        <v>3.8880238632801874E-5</v>
      </c>
      <c r="BT838" s="15">
        <f t="shared" si="176"/>
        <v>1.2830482471172327E-3</v>
      </c>
      <c r="BU838" s="17">
        <v>1.4100273902095386</v>
      </c>
      <c r="BV838" s="15">
        <f t="shared" si="177"/>
        <v>1.754310969985501E-3</v>
      </c>
      <c r="BW838" s="15">
        <f t="shared" si="178"/>
        <v>5.4822201410133707E-5</v>
      </c>
      <c r="BX838" s="15">
        <f t="shared" si="179"/>
        <v>1.8091331713956348E-3</v>
      </c>
      <c r="BY838" s="17">
        <f t="shared" si="180"/>
        <v>2.227500061820227E-2</v>
      </c>
      <c r="BZ838" s="17">
        <f t="shared" si="181"/>
        <v>2.1600000795298196E-2</v>
      </c>
      <c r="CA838" s="17">
        <f t="shared" si="182"/>
        <v>6.7499982290407314E-4</v>
      </c>
      <c r="CB838" s="17">
        <f t="shared" si="183"/>
        <v>12.312526778235169</v>
      </c>
    </row>
    <row r="839" spans="1:80" x14ac:dyDescent="0.25">
      <c r="A839" s="9">
        <v>37</v>
      </c>
      <c r="B839" s="10" t="s">
        <v>119</v>
      </c>
      <c r="C839" s="9" t="s">
        <v>120</v>
      </c>
      <c r="D839" s="9" t="s">
        <v>121</v>
      </c>
      <c r="E839" s="9" t="s">
        <v>78</v>
      </c>
      <c r="F839" s="9" t="s">
        <v>252</v>
      </c>
      <c r="G839" s="9" t="s">
        <v>191</v>
      </c>
      <c r="H839" s="9" t="s">
        <v>89</v>
      </c>
      <c r="I839" s="9" t="s">
        <v>64</v>
      </c>
      <c r="J839" s="9" t="s">
        <v>253</v>
      </c>
      <c r="K839" s="9" t="s">
        <v>254</v>
      </c>
      <c r="L839" s="9" t="s">
        <v>255</v>
      </c>
      <c r="M839" s="9" t="s">
        <v>256</v>
      </c>
      <c r="N839" s="10" t="s">
        <v>257</v>
      </c>
      <c r="O839" s="16">
        <v>0.22500000828435621</v>
      </c>
      <c r="P839" s="16">
        <v>0.22499994096802436</v>
      </c>
      <c r="Q839" s="10" t="s">
        <v>213</v>
      </c>
      <c r="R839" s="10" t="s">
        <v>214</v>
      </c>
      <c r="S839" s="10" t="s">
        <v>215</v>
      </c>
      <c r="T839" s="10" t="s">
        <v>258</v>
      </c>
      <c r="U839" s="9" t="s">
        <v>74</v>
      </c>
      <c r="V839" s="9">
        <v>309.5453</v>
      </c>
      <c r="W839" s="9">
        <v>2.768545E-4</v>
      </c>
      <c r="X839" s="9">
        <v>1532.4970000000001</v>
      </c>
      <c r="Y839" s="9">
        <v>1687.38</v>
      </c>
      <c r="Z839" s="9">
        <v>4.9508020000000004</v>
      </c>
      <c r="AA839" s="9">
        <v>5.4511560000000001</v>
      </c>
      <c r="AB839" s="9">
        <v>1.5993790000000001E-2</v>
      </c>
      <c r="AC839" s="9">
        <v>1.7610210000000001E-2</v>
      </c>
      <c r="AD839" s="9">
        <v>1.370652E-3</v>
      </c>
      <c r="AE839" s="9">
        <v>1.509177E-3</v>
      </c>
      <c r="AF839" s="9">
        <v>3.2538589999999998</v>
      </c>
      <c r="AG839" s="9">
        <v>1.5497939999999999</v>
      </c>
      <c r="AH839" s="9">
        <v>4.2123889999999998E-4</v>
      </c>
      <c r="AI839" s="9">
        <v>9.7379200000000002E-4</v>
      </c>
      <c r="AJ839" s="9">
        <v>6.0535069999999996E-4</v>
      </c>
      <c r="AK839" s="9">
        <v>26057.5</v>
      </c>
      <c r="AL839" s="9">
        <v>1886.085</v>
      </c>
      <c r="AM839" s="9">
        <v>84.179950000000005</v>
      </c>
      <c r="AN839" s="9">
        <v>6.093083</v>
      </c>
      <c r="AO839" s="9">
        <v>0.2719471</v>
      </c>
      <c r="AP839" s="9">
        <v>1.968398E-2</v>
      </c>
      <c r="AQ839" s="9">
        <v>5.0958379999999998E-2</v>
      </c>
      <c r="AR839" s="9">
        <v>3.6884520000000001E-3</v>
      </c>
      <c r="AS839" s="9">
        <v>21.882370000000002</v>
      </c>
      <c r="AT839" s="9">
        <v>4.9188999999999998</v>
      </c>
      <c r="AU839" s="9">
        <v>2.328742E-3</v>
      </c>
      <c r="AV839" s="9">
        <v>7.4985299999999998E-4</v>
      </c>
      <c r="AW839" s="11">
        <v>2.3330479999999999E-4</v>
      </c>
      <c r="AX839" s="11">
        <v>5.7020040000000001E-4</v>
      </c>
      <c r="AY839" s="11">
        <v>8.035052E-4</v>
      </c>
      <c r="AZ839" s="9">
        <v>195</v>
      </c>
      <c r="BA839" s="9">
        <v>0</v>
      </c>
      <c r="BB839" s="9">
        <v>143</v>
      </c>
      <c r="BC839" s="9">
        <v>0</v>
      </c>
      <c r="BD839" s="9">
        <v>59</v>
      </c>
      <c r="BE839" s="9">
        <v>0</v>
      </c>
      <c r="BF839" s="9">
        <v>149</v>
      </c>
      <c r="BG839" s="9">
        <v>0</v>
      </c>
      <c r="BH839" s="26"/>
      <c r="BI839" s="22">
        <v>2.4E-2</v>
      </c>
      <c r="BJ839" s="22">
        <v>0.02</v>
      </c>
      <c r="BK839" s="22">
        <v>4.0000000000000001E-3</v>
      </c>
      <c r="BL839" s="22">
        <v>22.628000000000007</v>
      </c>
      <c r="BM839" s="12">
        <f t="shared" si="171"/>
        <v>1.0606328442637437E-3</v>
      </c>
      <c r="BN839" s="12">
        <f t="shared" si="172"/>
        <v>8.8386070355311972E-4</v>
      </c>
      <c r="BO839" s="12">
        <f t="shared" si="173"/>
        <v>1.7677214071062396E-4</v>
      </c>
      <c r="BP839" s="16">
        <v>0.22500000828435621</v>
      </c>
      <c r="BQ839" s="16">
        <v>0.22499994096802436</v>
      </c>
      <c r="BR839" s="15">
        <f t="shared" si="174"/>
        <v>1.9886866562166883E-4</v>
      </c>
      <c r="BS839" s="15">
        <f t="shared" si="175"/>
        <v>3.9773721224681689E-5</v>
      </c>
      <c r="BT839" s="15">
        <f t="shared" si="176"/>
        <v>2.3864238684635054E-4</v>
      </c>
      <c r="BU839" s="17">
        <v>1.3823150117691219</v>
      </c>
      <c r="BV839" s="15">
        <f t="shared" si="177"/>
        <v>2.7489914185932669E-4</v>
      </c>
      <c r="BW839" s="15">
        <f t="shared" si="178"/>
        <v>5.4979811922797641E-5</v>
      </c>
      <c r="BX839" s="15">
        <f t="shared" si="179"/>
        <v>3.2987895378212438E-4</v>
      </c>
      <c r="BY839" s="17">
        <f t="shared" si="180"/>
        <v>5.3999999295592221E-3</v>
      </c>
      <c r="BZ839" s="17">
        <f t="shared" si="181"/>
        <v>4.5000001656871243E-3</v>
      </c>
      <c r="CA839" s="17">
        <f t="shared" si="182"/>
        <v>8.9999976387209748E-4</v>
      </c>
      <c r="CB839" s="17">
        <f t="shared" si="183"/>
        <v>16.369640644385477</v>
      </c>
    </row>
    <row r="840" spans="1:80" x14ac:dyDescent="0.25">
      <c r="A840" s="9">
        <v>38</v>
      </c>
      <c r="B840" s="10" t="s">
        <v>122</v>
      </c>
      <c r="C840" s="9" t="s">
        <v>123</v>
      </c>
      <c r="D840" s="9" t="s">
        <v>100</v>
      </c>
      <c r="E840" s="9" t="s">
        <v>78</v>
      </c>
      <c r="F840" s="9" t="s">
        <v>252</v>
      </c>
      <c r="G840" s="9" t="s">
        <v>191</v>
      </c>
      <c r="H840" s="9" t="s">
        <v>89</v>
      </c>
      <c r="I840" s="9" t="s">
        <v>64</v>
      </c>
      <c r="J840" s="9" t="s">
        <v>253</v>
      </c>
      <c r="K840" s="9" t="s">
        <v>254</v>
      </c>
      <c r="L840" s="9" t="s">
        <v>255</v>
      </c>
      <c r="M840" s="9" t="s">
        <v>256</v>
      </c>
      <c r="N840" s="10" t="s">
        <v>257</v>
      </c>
      <c r="O840" s="16">
        <v>0.22500000828435621</v>
      </c>
      <c r="P840" s="16">
        <v>0.22499994096802436</v>
      </c>
      <c r="Q840" s="10" t="s">
        <v>213</v>
      </c>
      <c r="R840" s="10" t="s">
        <v>214</v>
      </c>
      <c r="S840" s="10" t="s">
        <v>215</v>
      </c>
      <c r="T840" s="10" t="s">
        <v>258</v>
      </c>
      <c r="U840" s="9" t="s">
        <v>74</v>
      </c>
      <c r="V840" s="9">
        <v>753.93430000000001</v>
      </c>
      <c r="W840" s="9">
        <v>2.5733370000000002E-4</v>
      </c>
      <c r="X840" s="9">
        <v>1532.4970000000001</v>
      </c>
      <c r="Y840" s="9">
        <v>1687.38</v>
      </c>
      <c r="Z840" s="9">
        <v>2.032667</v>
      </c>
      <c r="AA840" s="9">
        <v>2.2380990000000001</v>
      </c>
      <c r="AB840" s="9">
        <v>2.69608E-3</v>
      </c>
      <c r="AC840" s="9">
        <v>2.9685599999999999E-3</v>
      </c>
      <c r="AD840" s="9">
        <v>5.2307370000000001E-4</v>
      </c>
      <c r="AE840" s="9">
        <v>5.7593819999999997E-4</v>
      </c>
      <c r="AF840" s="9">
        <v>0.54174180000000005</v>
      </c>
      <c r="AG840" s="9">
        <v>0.35746749999999999</v>
      </c>
      <c r="AH840" s="9">
        <v>9.655404E-4</v>
      </c>
      <c r="AI840" s="9">
        <v>1.6111630000000001E-3</v>
      </c>
      <c r="AJ840" s="9">
        <v>9.2418470000000001E-4</v>
      </c>
      <c r="AK840" s="9">
        <v>26057.5</v>
      </c>
      <c r="AL840" s="9">
        <v>1886.085</v>
      </c>
      <c r="AM840" s="9">
        <v>34.562040000000003</v>
      </c>
      <c r="AN840" s="9">
        <v>2.5016569999999998</v>
      </c>
      <c r="AO840" s="9">
        <v>4.5842250000000001E-2</v>
      </c>
      <c r="AP840" s="9">
        <v>3.3181370000000001E-3</v>
      </c>
      <c r="AQ840" s="9">
        <v>3.1941700000000003E-2</v>
      </c>
      <c r="AR840" s="9">
        <v>2.311993E-3</v>
      </c>
      <c r="AS840" s="9">
        <v>6.021687</v>
      </c>
      <c r="AT840" s="9">
        <v>2.597906</v>
      </c>
      <c r="AU840" s="9">
        <v>5.3044449999999996E-3</v>
      </c>
      <c r="AV840" s="9">
        <v>8.8994479999999999E-4</v>
      </c>
      <c r="AW840" s="11">
        <v>1.9487829999999999E-4</v>
      </c>
      <c r="AX840" s="11">
        <v>7.8230149999999996E-4</v>
      </c>
      <c r="AY840" s="11">
        <v>9.7717969999999992E-4</v>
      </c>
      <c r="AZ840" s="9">
        <v>160</v>
      </c>
      <c r="BA840" s="9">
        <v>1</v>
      </c>
      <c r="BB840" s="9">
        <v>111</v>
      </c>
      <c r="BC840" s="9">
        <v>1</v>
      </c>
      <c r="BD840" s="9">
        <v>31</v>
      </c>
      <c r="BE840" s="9">
        <v>1</v>
      </c>
      <c r="BF840" s="9">
        <v>124</v>
      </c>
      <c r="BG840" s="9">
        <v>0</v>
      </c>
      <c r="BH840" s="26"/>
      <c r="BI840" s="22">
        <v>2.6000000000000002E-2</v>
      </c>
      <c r="BJ840" s="22">
        <v>2.4E-2</v>
      </c>
      <c r="BK840" s="22">
        <v>2E-3</v>
      </c>
      <c r="BL840" s="22">
        <v>15.228000000000002</v>
      </c>
      <c r="BM840" s="12">
        <f t="shared" si="171"/>
        <v>1.7073811400052535E-3</v>
      </c>
      <c r="BN840" s="12">
        <f t="shared" si="172"/>
        <v>1.5760441292356185E-3</v>
      </c>
      <c r="BO840" s="12">
        <f t="shared" si="173"/>
        <v>1.3133701076963486E-4</v>
      </c>
      <c r="BP840" s="16">
        <v>0.22500000828435621</v>
      </c>
      <c r="BQ840" s="16">
        <v>0.22499994096802436</v>
      </c>
      <c r="BR840" s="15">
        <f t="shared" si="174"/>
        <v>3.546099421345251E-4</v>
      </c>
      <c r="BS840" s="15">
        <f t="shared" si="175"/>
        <v>2.9550819670084624E-5</v>
      </c>
      <c r="BT840" s="15">
        <f t="shared" si="176"/>
        <v>3.8416076180460972E-4</v>
      </c>
      <c r="BU840" s="17">
        <v>1.3978115885883544</v>
      </c>
      <c r="BV840" s="15">
        <f t="shared" si="177"/>
        <v>4.9567788654428496E-4</v>
      </c>
      <c r="BW840" s="15">
        <f t="shared" si="178"/>
        <v>4.130647818712898E-5</v>
      </c>
      <c r="BX840" s="15">
        <f t="shared" si="179"/>
        <v>5.3698436473141392E-4</v>
      </c>
      <c r="BY840" s="17">
        <f t="shared" si="180"/>
        <v>5.850000080760598E-3</v>
      </c>
      <c r="BZ840" s="17">
        <f t="shared" si="181"/>
        <v>5.4000001988245491E-3</v>
      </c>
      <c r="CA840" s="17">
        <f t="shared" si="182"/>
        <v>4.4999988193604874E-4</v>
      </c>
      <c r="CB840" s="17">
        <f t="shared" si="183"/>
        <v>10.894172093235191</v>
      </c>
    </row>
    <row r="841" spans="1:80" x14ac:dyDescent="0.25">
      <c r="A841" s="9">
        <v>1</v>
      </c>
      <c r="B841" s="10" t="s">
        <v>57</v>
      </c>
      <c r="C841" s="9" t="s">
        <v>58</v>
      </c>
      <c r="D841" s="9" t="s">
        <v>59</v>
      </c>
      <c r="E841" s="9" t="s">
        <v>60</v>
      </c>
      <c r="F841" s="9" t="s">
        <v>320</v>
      </c>
      <c r="G841" s="9" t="s">
        <v>191</v>
      </c>
      <c r="H841" s="9" t="s">
        <v>89</v>
      </c>
      <c r="I841" s="9" t="s">
        <v>64</v>
      </c>
      <c r="J841" s="9" t="s">
        <v>321</v>
      </c>
      <c r="K841" s="9" t="s">
        <v>322</v>
      </c>
      <c r="L841" s="9" t="s">
        <v>323</v>
      </c>
      <c r="M841" s="9" t="s">
        <v>324</v>
      </c>
      <c r="N841" s="10" t="s">
        <v>325</v>
      </c>
      <c r="O841" s="16">
        <v>1.0000000231760968</v>
      </c>
      <c r="P841" s="16">
        <v>0.99999972986454833</v>
      </c>
      <c r="Q841" s="10" t="s">
        <v>213</v>
      </c>
      <c r="R841" s="10" t="s">
        <v>214</v>
      </c>
      <c r="S841" s="10" t="s">
        <v>215</v>
      </c>
      <c r="T841" s="10" t="s">
        <v>326</v>
      </c>
      <c r="U841" s="9" t="s">
        <v>74</v>
      </c>
      <c r="V841" s="9">
        <v>1863.614</v>
      </c>
      <c r="W841" s="9">
        <v>2.410334E-5</v>
      </c>
      <c r="X841" s="9">
        <v>4760.777</v>
      </c>
      <c r="Y841" s="9">
        <v>4916.5150000000003</v>
      </c>
      <c r="Z841" s="9">
        <v>2.5545949999999999</v>
      </c>
      <c r="AA841" s="9">
        <v>2.6381619999999999</v>
      </c>
      <c r="AB841" s="9">
        <v>1.3707750000000001E-3</v>
      </c>
      <c r="AC841" s="9">
        <v>1.415616E-3</v>
      </c>
      <c r="AD841" s="9">
        <v>6.1574269999999996E-5</v>
      </c>
      <c r="AE841" s="9">
        <v>6.3588519999999997E-5</v>
      </c>
      <c r="AF841" s="9">
        <v>0.18532660000000001</v>
      </c>
      <c r="AG841" s="9">
        <v>0.15005309999999999</v>
      </c>
      <c r="AH841" s="9">
        <v>3.3224730000000003E-4</v>
      </c>
      <c r="AI841" s="9">
        <v>4.237736E-4</v>
      </c>
      <c r="AJ841" s="9">
        <v>2.5833259999999999E-4</v>
      </c>
      <c r="AK841" s="9">
        <v>7692.0810000000001</v>
      </c>
      <c r="AL841" s="9">
        <v>8427.3250000000007</v>
      </c>
      <c r="AM841" s="9">
        <v>4.1275089999999999</v>
      </c>
      <c r="AN841" s="9">
        <v>4.5220349999999998</v>
      </c>
      <c r="AO841" s="9">
        <v>2.2147880000000001E-3</v>
      </c>
      <c r="AP841" s="9">
        <v>2.4264870000000002E-3</v>
      </c>
      <c r="AQ841" s="9">
        <v>1.06627E-3</v>
      </c>
      <c r="AR841" s="9">
        <v>1.168189E-3</v>
      </c>
      <c r="AS841" s="9">
        <v>1.6208279999999999</v>
      </c>
      <c r="AT841" s="9">
        <v>0.49478319999999998</v>
      </c>
      <c r="AU841" s="9">
        <v>6.5785509999999998E-4</v>
      </c>
      <c r="AV841" s="9">
        <v>2.361012E-3</v>
      </c>
      <c r="AW841" s="9">
        <v>9.8611880000000002E-5</v>
      </c>
      <c r="AX841" s="9">
        <v>1.8116059999999999E-3</v>
      </c>
      <c r="AY841" s="9">
        <v>1.9102170000000001E-3</v>
      </c>
      <c r="AZ841" s="9">
        <v>275</v>
      </c>
      <c r="BA841" s="9">
        <v>0</v>
      </c>
      <c r="BB841" s="9">
        <v>201</v>
      </c>
      <c r="BC841" s="9">
        <v>0</v>
      </c>
      <c r="BD841" s="9">
        <v>140</v>
      </c>
      <c r="BE841" s="9">
        <v>0</v>
      </c>
      <c r="BF841" s="9">
        <v>56</v>
      </c>
      <c r="BG841" s="9">
        <v>1</v>
      </c>
      <c r="BH841" s="26"/>
      <c r="BI841" s="22">
        <v>1.0999999999999999E-2</v>
      </c>
      <c r="BJ841" s="22">
        <v>0.01</v>
      </c>
      <c r="BK841" s="22">
        <v>1E-3</v>
      </c>
      <c r="BL841" s="22">
        <v>5.014000000000002</v>
      </c>
      <c r="BM841" s="12">
        <f t="shared" si="171"/>
        <v>2.1938571998404459E-3</v>
      </c>
      <c r="BN841" s="12">
        <f t="shared" si="172"/>
        <v>1.9944156362185872E-3</v>
      </c>
      <c r="BO841" s="12">
        <f t="shared" si="173"/>
        <v>1.9944156362185873E-4</v>
      </c>
      <c r="BP841" s="16">
        <v>1.0000000231760968</v>
      </c>
      <c r="BQ841" s="16">
        <v>0.99999972986454833</v>
      </c>
      <c r="BR841" s="15">
        <f t="shared" si="174"/>
        <v>1.9944156824413571E-3</v>
      </c>
      <c r="BS841" s="15">
        <f t="shared" si="175"/>
        <v>1.9944150974562187E-4</v>
      </c>
      <c r="BT841" s="15">
        <f t="shared" si="176"/>
        <v>2.193857192186979E-3</v>
      </c>
      <c r="BU841" s="17">
        <v>1.4019113485266563</v>
      </c>
      <c r="BV841" s="15">
        <f t="shared" si="177"/>
        <v>2.7959939788940744E-3</v>
      </c>
      <c r="BW841" s="15">
        <f t="shared" si="178"/>
        <v>2.7959931587967702E-4</v>
      </c>
      <c r="BX841" s="15">
        <f t="shared" si="179"/>
        <v>3.0755932947737516E-3</v>
      </c>
      <c r="BY841" s="17">
        <f t="shared" si="180"/>
        <v>1.0999999961625517E-2</v>
      </c>
      <c r="BZ841" s="17">
        <f t="shared" si="181"/>
        <v>1.0000000231760968E-2</v>
      </c>
      <c r="CA841" s="17">
        <f t="shared" si="182"/>
        <v>9.9999972986454825E-4</v>
      </c>
      <c r="CB841" s="17">
        <f t="shared" si="183"/>
        <v>3.5765456961807769</v>
      </c>
    </row>
    <row r="842" spans="1:80" x14ac:dyDescent="0.25">
      <c r="A842" s="9">
        <v>5</v>
      </c>
      <c r="B842" s="10" t="s">
        <v>138</v>
      </c>
      <c r="C842" s="9" t="s">
        <v>139</v>
      </c>
      <c r="D842" s="9" t="s">
        <v>140</v>
      </c>
      <c r="E842" s="9" t="s">
        <v>60</v>
      </c>
      <c r="F842" s="9" t="s">
        <v>320</v>
      </c>
      <c r="G842" s="9" t="s">
        <v>191</v>
      </c>
      <c r="H842" s="9" t="s">
        <v>89</v>
      </c>
      <c r="I842" s="9" t="s">
        <v>64</v>
      </c>
      <c r="J842" s="9" t="s">
        <v>321</v>
      </c>
      <c r="K842" s="9" t="s">
        <v>322</v>
      </c>
      <c r="L842" s="9" t="s">
        <v>323</v>
      </c>
      <c r="M842" s="9" t="s">
        <v>324</v>
      </c>
      <c r="N842" s="10" t="s">
        <v>325</v>
      </c>
      <c r="O842" s="16">
        <v>1.0000000231760968</v>
      </c>
      <c r="P842" s="16">
        <v>0.99999972986454833</v>
      </c>
      <c r="Q842" s="10" t="s">
        <v>213</v>
      </c>
      <c r="R842" s="10" t="s">
        <v>214</v>
      </c>
      <c r="S842" s="10" t="s">
        <v>215</v>
      </c>
      <c r="T842" s="10" t="s">
        <v>326</v>
      </c>
      <c r="U842" s="9" t="s">
        <v>74</v>
      </c>
      <c r="V842" s="9">
        <v>1321.82</v>
      </c>
      <c r="W842" s="9">
        <v>4.0483949999999997E-6</v>
      </c>
      <c r="X842" s="9">
        <v>4760.777</v>
      </c>
      <c r="Y842" s="9">
        <v>4916.5150000000003</v>
      </c>
      <c r="Z842" s="9">
        <v>3.6016819999999998</v>
      </c>
      <c r="AA842" s="9">
        <v>3.7195019999999999</v>
      </c>
      <c r="AB842" s="9">
        <v>2.724789E-3</v>
      </c>
      <c r="AC842" s="9">
        <v>2.8139240000000002E-3</v>
      </c>
      <c r="AD842" s="9">
        <v>1.458103E-5</v>
      </c>
      <c r="AE842" s="9">
        <v>1.505801E-5</v>
      </c>
      <c r="AF842" s="9">
        <v>1.1207659999999999</v>
      </c>
      <c r="AG842" s="9">
        <v>0.75716760000000005</v>
      </c>
      <c r="AH842" s="9">
        <v>1.3009879999999999E-5</v>
      </c>
      <c r="AI842" s="9">
        <v>1.9887290000000001E-5</v>
      </c>
      <c r="AJ842" s="9">
        <v>7.9314039999999996E-5</v>
      </c>
      <c r="AK842" s="9">
        <v>7692.0810000000001</v>
      </c>
      <c r="AL842" s="9">
        <v>8427.3250000000007</v>
      </c>
      <c r="AM842" s="9">
        <v>5.8193080000000004</v>
      </c>
      <c r="AN842" s="9">
        <v>6.3755449999999998</v>
      </c>
      <c r="AO842" s="9">
        <v>4.4024950000000002E-3</v>
      </c>
      <c r="AP842" s="9">
        <v>4.8233060000000003E-3</v>
      </c>
      <c r="AQ842" s="9">
        <v>4.615528E-4</v>
      </c>
      <c r="AR842" s="9">
        <v>5.0567009999999998E-4</v>
      </c>
      <c r="AS842" s="9">
        <v>1.1620170000000001</v>
      </c>
      <c r="AT842" s="9">
        <v>0.58547269999999996</v>
      </c>
      <c r="AU842" s="9">
        <v>3.9719979999999999E-4</v>
      </c>
      <c r="AV842" s="9">
        <v>8.636955E-4</v>
      </c>
      <c r="AW842" s="9">
        <v>1.1215229999999999E-5</v>
      </c>
      <c r="AX842" s="9">
        <v>3.766237E-4</v>
      </c>
      <c r="AY842" s="9">
        <v>3.8783889999999998E-4</v>
      </c>
      <c r="AZ842" s="9">
        <v>1312</v>
      </c>
      <c r="BA842" s="9">
        <v>0</v>
      </c>
      <c r="BB842" s="9">
        <v>1222</v>
      </c>
      <c r="BC842" s="9">
        <v>0</v>
      </c>
      <c r="BD842" s="9">
        <v>209</v>
      </c>
      <c r="BE842" s="9">
        <v>0</v>
      </c>
      <c r="BF842" s="9">
        <v>122</v>
      </c>
      <c r="BG842" s="9">
        <v>0</v>
      </c>
      <c r="BH842" s="26"/>
      <c r="BI842" s="22">
        <v>8.0000000000000002E-3</v>
      </c>
      <c r="BJ842" s="22">
        <v>7.0000000000000001E-3</v>
      </c>
      <c r="BK842" s="22">
        <v>1E-3</v>
      </c>
      <c r="BL842" s="22">
        <v>11.295999999999994</v>
      </c>
      <c r="BM842" s="12">
        <f t="shared" si="171"/>
        <v>7.0821529745042529E-4</v>
      </c>
      <c r="BN842" s="12">
        <f t="shared" si="172"/>
        <v>6.1968838526912213E-4</v>
      </c>
      <c r="BO842" s="12">
        <f t="shared" si="173"/>
        <v>8.8526912181303161E-5</v>
      </c>
      <c r="BP842" s="16">
        <v>1.0000000231760968</v>
      </c>
      <c r="BQ842" s="16">
        <v>0.99999972986454833</v>
      </c>
      <c r="BR842" s="15">
        <f t="shared" si="174"/>
        <v>6.1968839963108015E-4</v>
      </c>
      <c r="BS842" s="15">
        <f t="shared" si="175"/>
        <v>8.8526888267045759E-5</v>
      </c>
      <c r="BT842" s="15">
        <f t="shared" si="176"/>
        <v>7.0821528789812591E-4</v>
      </c>
      <c r="BU842" s="17">
        <v>1.3243856873334361</v>
      </c>
      <c r="BV842" s="15">
        <f t="shared" si="177"/>
        <v>8.2070644707796507E-4</v>
      </c>
      <c r="BW842" s="15">
        <f t="shared" si="178"/>
        <v>1.1724374376504169E-4</v>
      </c>
      <c r="BX842" s="15">
        <f t="shared" si="179"/>
        <v>9.3795019084300677E-4</v>
      </c>
      <c r="BY842" s="17">
        <f t="shared" si="180"/>
        <v>7.9999998920972266E-3</v>
      </c>
      <c r="BZ842" s="17">
        <f t="shared" si="181"/>
        <v>7.000000162232678E-3</v>
      </c>
      <c r="CA842" s="17">
        <f t="shared" si="182"/>
        <v>9.9999972986454825E-4</v>
      </c>
      <c r="CB842" s="17">
        <f t="shared" si="183"/>
        <v>8.5292374480003268</v>
      </c>
    </row>
    <row r="843" spans="1:80" x14ac:dyDescent="0.25">
      <c r="A843" s="9">
        <v>6</v>
      </c>
      <c r="B843" s="10" t="s">
        <v>141</v>
      </c>
      <c r="C843" s="9" t="s">
        <v>142</v>
      </c>
      <c r="D843" s="9" t="s">
        <v>143</v>
      </c>
      <c r="E843" s="9" t="s">
        <v>60</v>
      </c>
      <c r="F843" s="9" t="s">
        <v>320</v>
      </c>
      <c r="G843" s="9" t="s">
        <v>191</v>
      </c>
      <c r="H843" s="9" t="s">
        <v>89</v>
      </c>
      <c r="I843" s="9" t="s">
        <v>64</v>
      </c>
      <c r="J843" s="9" t="s">
        <v>321</v>
      </c>
      <c r="K843" s="9" t="s">
        <v>322</v>
      </c>
      <c r="L843" s="9" t="s">
        <v>323</v>
      </c>
      <c r="M843" s="9" t="s">
        <v>324</v>
      </c>
      <c r="N843" s="10" t="s">
        <v>325</v>
      </c>
      <c r="O843" s="16">
        <v>1.0000000231760968</v>
      </c>
      <c r="P843" s="16">
        <v>0.99999972986454833</v>
      </c>
      <c r="Q843" s="10" t="s">
        <v>213</v>
      </c>
      <c r="R843" s="10" t="s">
        <v>214</v>
      </c>
      <c r="S843" s="10" t="s">
        <v>215</v>
      </c>
      <c r="T843" s="10" t="s">
        <v>326</v>
      </c>
      <c r="U843" s="9" t="s">
        <v>74</v>
      </c>
      <c r="V843" s="9">
        <v>1208.6669999999999</v>
      </c>
      <c r="W843" s="9">
        <v>2.3156739999999999E-4</v>
      </c>
      <c r="X843" s="9">
        <v>4760.777</v>
      </c>
      <c r="Y843" s="9">
        <v>4916.5150000000003</v>
      </c>
      <c r="Z843" s="9">
        <v>3.9388670000000001</v>
      </c>
      <c r="AA843" s="9">
        <v>4.067717</v>
      </c>
      <c r="AB843" s="9">
        <v>3.258852E-3</v>
      </c>
      <c r="AC843" s="9">
        <v>3.365458E-3</v>
      </c>
      <c r="AD843" s="9">
        <v>9.1211310000000002E-4</v>
      </c>
      <c r="AE843" s="9">
        <v>9.4195070000000001E-4</v>
      </c>
      <c r="AF843" s="9">
        <v>4.8665039999999999</v>
      </c>
      <c r="AG843" s="9">
        <v>3.6910340000000001</v>
      </c>
      <c r="AH843" s="9">
        <v>1.8742680000000001E-4</v>
      </c>
      <c r="AI843" s="9">
        <v>2.5519969999999998E-4</v>
      </c>
      <c r="AJ843" s="9">
        <v>2.694633E-4</v>
      </c>
      <c r="AK843" s="9">
        <v>7692.0810000000001</v>
      </c>
      <c r="AL843" s="9">
        <v>8427.3250000000007</v>
      </c>
      <c r="AM843" s="9">
        <v>6.3641040000000002</v>
      </c>
      <c r="AN843" s="9">
        <v>6.9724139999999997</v>
      </c>
      <c r="AO843" s="9">
        <v>5.2653910000000003E-3</v>
      </c>
      <c r="AP843" s="9">
        <v>5.7686810000000003E-3</v>
      </c>
      <c r="AQ843" s="9">
        <v>1.714892E-3</v>
      </c>
      <c r="AR843" s="9">
        <v>1.8788089999999999E-3</v>
      </c>
      <c r="AS843" s="9">
        <v>11.39629</v>
      </c>
      <c r="AT843" s="9">
        <v>4.7911580000000002</v>
      </c>
      <c r="AU843" s="9">
        <v>1.5047819999999999E-4</v>
      </c>
      <c r="AV843" s="9">
        <v>3.921409E-4</v>
      </c>
      <c r="AW843" s="9">
        <v>1.110504E-4</v>
      </c>
      <c r="AX843" s="9">
        <v>2.2150039999999999E-4</v>
      </c>
      <c r="AY843" s="9">
        <v>3.3255079999999998E-4</v>
      </c>
      <c r="AZ843" s="9">
        <v>404</v>
      </c>
      <c r="BA843" s="9">
        <v>0</v>
      </c>
      <c r="BB843" s="9">
        <v>332</v>
      </c>
      <c r="BC843" s="9">
        <v>0</v>
      </c>
      <c r="BD843" s="9">
        <v>379</v>
      </c>
      <c r="BE843" s="9">
        <v>0</v>
      </c>
      <c r="BF843" s="9">
        <v>227</v>
      </c>
      <c r="BG843" s="9">
        <v>0</v>
      </c>
      <c r="BH843" s="26"/>
      <c r="BI843" s="22">
        <v>0.03</v>
      </c>
      <c r="BJ843" s="22">
        <v>2.8000000000000001E-2</v>
      </c>
      <c r="BK843" s="22">
        <v>2E-3</v>
      </c>
      <c r="BL843" s="22">
        <v>20.156000000000002</v>
      </c>
      <c r="BM843" s="12">
        <f t="shared" si="171"/>
        <v>1.4883905536812857E-3</v>
      </c>
      <c r="BN843" s="12">
        <f t="shared" si="172"/>
        <v>1.3891645167692002E-3</v>
      </c>
      <c r="BO843" s="12">
        <f t="shared" si="173"/>
        <v>9.9226036912085722E-5</v>
      </c>
      <c r="BP843" s="16">
        <v>1.0000000231760968</v>
      </c>
      <c r="BQ843" s="16">
        <v>0.99999972986454833</v>
      </c>
      <c r="BR843" s="15">
        <f t="shared" si="174"/>
        <v>1.3891645489646114E-3</v>
      </c>
      <c r="BS843" s="15">
        <f t="shared" si="175"/>
        <v>9.9226010107615416E-5</v>
      </c>
      <c r="BT843" s="15">
        <f t="shared" si="176"/>
        <v>1.4883905590722269E-3</v>
      </c>
      <c r="BU843" s="17">
        <v>1.3912319188817563</v>
      </c>
      <c r="BV843" s="15">
        <f t="shared" si="177"/>
        <v>1.9326500610985459E-3</v>
      </c>
      <c r="BW843" s="15">
        <f t="shared" si="178"/>
        <v>1.3804639244499836E-4</v>
      </c>
      <c r="BX843" s="15">
        <f t="shared" si="179"/>
        <v>2.0706964535435442E-3</v>
      </c>
      <c r="BY843" s="17">
        <f t="shared" si="180"/>
        <v>3.0000000108659809E-2</v>
      </c>
      <c r="BZ843" s="17">
        <f t="shared" si="181"/>
        <v>2.8000000648930712E-2</v>
      </c>
      <c r="CA843" s="17">
        <f t="shared" si="182"/>
        <v>1.9999994597290965E-3</v>
      </c>
      <c r="CB843" s="17">
        <f t="shared" si="183"/>
        <v>14.48787921441666</v>
      </c>
    </row>
    <row r="844" spans="1:80" x14ac:dyDescent="0.25">
      <c r="A844" s="9">
        <v>7</v>
      </c>
      <c r="B844" s="10" t="s">
        <v>200</v>
      </c>
      <c r="C844" s="9" t="s">
        <v>201</v>
      </c>
      <c r="D844" s="9" t="s">
        <v>202</v>
      </c>
      <c r="E844" s="9" t="s">
        <v>60</v>
      </c>
      <c r="F844" s="9" t="s">
        <v>320</v>
      </c>
      <c r="G844" s="9" t="s">
        <v>191</v>
      </c>
      <c r="H844" s="9" t="s">
        <v>89</v>
      </c>
      <c r="I844" s="9" t="s">
        <v>64</v>
      </c>
      <c r="J844" s="9" t="s">
        <v>321</v>
      </c>
      <c r="K844" s="9" t="s">
        <v>322</v>
      </c>
      <c r="L844" s="9" t="s">
        <v>323</v>
      </c>
      <c r="M844" s="9" t="s">
        <v>324</v>
      </c>
      <c r="N844" s="10" t="s">
        <v>325</v>
      </c>
      <c r="O844" s="16">
        <v>1.0000000231760968</v>
      </c>
      <c r="P844" s="16">
        <v>0.99999972986454833</v>
      </c>
      <c r="Q844" s="10" t="s">
        <v>213</v>
      </c>
      <c r="R844" s="10" t="s">
        <v>214</v>
      </c>
      <c r="S844" s="10" t="s">
        <v>215</v>
      </c>
      <c r="T844" s="10" t="s">
        <v>326</v>
      </c>
      <c r="U844" s="9" t="s">
        <v>74</v>
      </c>
      <c r="V844" s="9">
        <v>729.64210000000003</v>
      </c>
      <c r="W844" s="9">
        <v>5.4563249999999998E-6</v>
      </c>
      <c r="X844" s="9">
        <v>4760.777</v>
      </c>
      <c r="Y844" s="9">
        <v>4916.5150000000003</v>
      </c>
      <c r="Z844" s="9">
        <v>6.5248119999999998</v>
      </c>
      <c r="AA844" s="9">
        <v>6.7382549999999997</v>
      </c>
      <c r="AB844" s="9">
        <v>8.9424829999999993E-3</v>
      </c>
      <c r="AC844" s="9">
        <v>9.2350139999999997E-3</v>
      </c>
      <c r="AD844" s="9">
        <v>3.5601490000000001E-5</v>
      </c>
      <c r="AE844" s="9">
        <v>3.6766110000000001E-5</v>
      </c>
      <c r="AF844" s="9">
        <v>1.208952</v>
      </c>
      <c r="AG844" s="9">
        <v>0.98357419999999995</v>
      </c>
      <c r="AH844" s="9">
        <v>2.944824E-5</v>
      </c>
      <c r="AI844" s="9">
        <v>3.7380109999999999E-5</v>
      </c>
      <c r="AJ844" s="9">
        <v>1.648252E-4</v>
      </c>
      <c r="AK844" s="9">
        <v>7692.0810000000001</v>
      </c>
      <c r="AL844" s="9">
        <v>8427.3250000000007</v>
      </c>
      <c r="AM844" s="9">
        <v>10.54227</v>
      </c>
      <c r="AN844" s="9">
        <v>11.549939999999999</v>
      </c>
      <c r="AO844" s="9">
        <v>1.4448539999999999E-2</v>
      </c>
      <c r="AP844" s="9">
        <v>1.5829599999999999E-2</v>
      </c>
      <c r="AQ844" s="9">
        <v>1.7376309999999999E-3</v>
      </c>
      <c r="AR844" s="9">
        <v>1.9037220000000001E-3</v>
      </c>
      <c r="AS844" s="9">
        <v>14.44666</v>
      </c>
      <c r="AT844" s="9">
        <v>4.3570970000000004</v>
      </c>
      <c r="AU844" s="9">
        <v>1.202791E-4</v>
      </c>
      <c r="AV844" s="9">
        <v>4.3692440000000002E-4</v>
      </c>
      <c r="AW844" s="9">
        <v>6.8841730000000004E-6</v>
      </c>
      <c r="AX844" s="9">
        <v>3.5645739999999999E-4</v>
      </c>
      <c r="AY844" s="9">
        <v>3.6334159999999998E-4</v>
      </c>
      <c r="AZ844" s="9">
        <v>1395</v>
      </c>
      <c r="BA844" s="9">
        <v>0</v>
      </c>
      <c r="BB844" s="9">
        <v>1314</v>
      </c>
      <c r="BC844" s="9">
        <v>0</v>
      </c>
      <c r="BD844" s="9">
        <v>225</v>
      </c>
      <c r="BE844" s="9">
        <v>0</v>
      </c>
      <c r="BF844" s="9">
        <v>150</v>
      </c>
      <c r="BG844" s="9">
        <v>0</v>
      </c>
      <c r="BH844" s="26"/>
      <c r="BI844" s="22">
        <v>0.153</v>
      </c>
      <c r="BJ844" s="22">
        <v>0.152</v>
      </c>
      <c r="BK844" s="22">
        <v>1E-3</v>
      </c>
      <c r="BL844" s="22">
        <v>20.375000000000004</v>
      </c>
      <c r="BM844" s="12">
        <f t="shared" si="171"/>
        <v>7.5092024539877289E-3</v>
      </c>
      <c r="BN844" s="12">
        <f t="shared" si="172"/>
        <v>7.4601226993865014E-3</v>
      </c>
      <c r="BO844" s="12">
        <f t="shared" si="173"/>
        <v>4.9079754601226986E-5</v>
      </c>
      <c r="BP844" s="16">
        <v>1.0000000231760968</v>
      </c>
      <c r="BQ844" s="16">
        <v>0.99999972986454833</v>
      </c>
      <c r="BR844" s="15">
        <f t="shared" si="174"/>
        <v>7.4601228722830275E-3</v>
      </c>
      <c r="BS844" s="15">
        <f t="shared" si="175"/>
        <v>4.907974134304531E-5</v>
      </c>
      <c r="BT844" s="15">
        <f t="shared" si="176"/>
        <v>7.5092026136260731E-3</v>
      </c>
      <c r="BU844" s="17">
        <v>1.3056210108598534</v>
      </c>
      <c r="BV844" s="15">
        <f t="shared" si="177"/>
        <v>9.74009316564888E-3</v>
      </c>
      <c r="BW844" s="15">
        <f t="shared" si="178"/>
        <v>6.407954150504696E-5</v>
      </c>
      <c r="BX844" s="15">
        <f t="shared" si="179"/>
        <v>9.8041727071539273E-3</v>
      </c>
      <c r="BY844" s="17">
        <f t="shared" si="180"/>
        <v>0.15300000325263127</v>
      </c>
      <c r="BZ844" s="17">
        <f t="shared" si="181"/>
        <v>0.15200000352276671</v>
      </c>
      <c r="CA844" s="17">
        <f t="shared" si="182"/>
        <v>9.9999972986454825E-4</v>
      </c>
      <c r="CB844" s="17">
        <f t="shared" si="183"/>
        <v>15.605600576679963</v>
      </c>
    </row>
    <row r="845" spans="1:80" x14ac:dyDescent="0.25">
      <c r="A845" s="9">
        <v>8</v>
      </c>
      <c r="B845" s="10" t="s">
        <v>217</v>
      </c>
      <c r="C845" s="9" t="s">
        <v>218</v>
      </c>
      <c r="D845" s="9" t="s">
        <v>126</v>
      </c>
      <c r="E845" s="9" t="s">
        <v>60</v>
      </c>
      <c r="F845" s="9" t="s">
        <v>320</v>
      </c>
      <c r="G845" s="9" t="s">
        <v>191</v>
      </c>
      <c r="H845" s="9" t="s">
        <v>89</v>
      </c>
      <c r="I845" s="9" t="s">
        <v>64</v>
      </c>
      <c r="J845" s="9" t="s">
        <v>321</v>
      </c>
      <c r="K845" s="9" t="s">
        <v>322</v>
      </c>
      <c r="L845" s="9" t="s">
        <v>323</v>
      </c>
      <c r="M845" s="9" t="s">
        <v>324</v>
      </c>
      <c r="N845" s="10" t="s">
        <v>325</v>
      </c>
      <c r="O845" s="16">
        <v>1.0000000231760968</v>
      </c>
      <c r="P845" s="16">
        <v>0.99999972986454833</v>
      </c>
      <c r="Q845" s="10" t="s">
        <v>213</v>
      </c>
      <c r="R845" s="10" t="s">
        <v>214</v>
      </c>
      <c r="S845" s="10" t="s">
        <v>215</v>
      </c>
      <c r="T845" s="10" t="s">
        <v>326</v>
      </c>
      <c r="U845" s="9" t="s">
        <v>74</v>
      </c>
      <c r="V845" s="9">
        <v>627.14689999999996</v>
      </c>
      <c r="W845" s="9">
        <v>8.4858379999999999E-6</v>
      </c>
      <c r="X845" s="9">
        <v>4760.777</v>
      </c>
      <c r="Y845" s="9">
        <v>4916.5150000000003</v>
      </c>
      <c r="Z845" s="9">
        <v>7.5911679999999997</v>
      </c>
      <c r="AA845" s="9">
        <v>7.8394940000000002</v>
      </c>
      <c r="AB845" s="9">
        <v>1.210429E-2</v>
      </c>
      <c r="AC845" s="9">
        <v>1.2500249999999999E-2</v>
      </c>
      <c r="AD845" s="9">
        <v>6.4417420000000006E-5</v>
      </c>
      <c r="AE845" s="9">
        <v>6.6524679999999995E-5</v>
      </c>
      <c r="AF845" s="9">
        <v>1.622393</v>
      </c>
      <c r="AG845" s="9">
        <v>1.2420910000000001</v>
      </c>
      <c r="AH845" s="9">
        <v>3.970519E-5</v>
      </c>
      <c r="AI845" s="9">
        <v>5.3558599999999999E-5</v>
      </c>
      <c r="AJ845" s="9">
        <v>3.617723E-4</v>
      </c>
      <c r="AK845" s="9">
        <v>7692.0810000000001</v>
      </c>
      <c r="AL845" s="9">
        <v>8427.3250000000007</v>
      </c>
      <c r="AM845" s="9">
        <v>12.2652</v>
      </c>
      <c r="AN845" s="9">
        <v>13.43756</v>
      </c>
      <c r="AO845" s="9">
        <v>1.9557140000000001E-2</v>
      </c>
      <c r="AP845" s="9">
        <v>2.1426500000000001E-2</v>
      </c>
      <c r="AQ845" s="9">
        <v>4.4372090000000001E-3</v>
      </c>
      <c r="AR845" s="9">
        <v>4.8613379999999998E-3</v>
      </c>
      <c r="AS845" s="9">
        <v>9.536422</v>
      </c>
      <c r="AT845" s="9">
        <v>5.085108</v>
      </c>
      <c r="AU845" s="9">
        <v>4.6529079999999999E-4</v>
      </c>
      <c r="AV845" s="9">
        <v>9.5599509999999999E-4</v>
      </c>
      <c r="AW845" s="9">
        <v>1.051408E-5</v>
      </c>
      <c r="AX845" s="9">
        <v>7.6832379999999996E-4</v>
      </c>
      <c r="AY845" s="9">
        <v>7.7883789999999998E-4</v>
      </c>
      <c r="AZ845" s="9">
        <v>1281</v>
      </c>
      <c r="BA845" s="9">
        <v>0</v>
      </c>
      <c r="BB845" s="9">
        <v>1186</v>
      </c>
      <c r="BC845" s="9">
        <v>0</v>
      </c>
      <c r="BD845" s="9">
        <v>131</v>
      </c>
      <c r="BE845" s="9">
        <v>0</v>
      </c>
      <c r="BF845" s="9">
        <v>78</v>
      </c>
      <c r="BG845" s="9">
        <v>0</v>
      </c>
      <c r="BH845" s="26"/>
      <c r="BI845" s="22">
        <v>5.3999999999999999E-2</v>
      </c>
      <c r="BJ845" s="22">
        <v>5.2999999999999999E-2</v>
      </c>
      <c r="BK845" s="22">
        <v>1E-3</v>
      </c>
      <c r="BL845" s="22">
        <v>23.919999999999998</v>
      </c>
      <c r="BM845" s="12">
        <f t="shared" si="171"/>
        <v>2.2575250836120403E-3</v>
      </c>
      <c r="BN845" s="12">
        <f t="shared" si="172"/>
        <v>2.2157190635451506E-3</v>
      </c>
      <c r="BO845" s="12">
        <f t="shared" si="173"/>
        <v>4.1806020066889637E-5</v>
      </c>
      <c r="BP845" s="16">
        <v>1.0000000231760968</v>
      </c>
      <c r="BQ845" s="16">
        <v>0.99999972986454833</v>
      </c>
      <c r="BR845" s="15">
        <f t="shared" si="174"/>
        <v>2.2157191148968703E-3</v>
      </c>
      <c r="BS845" s="15">
        <f t="shared" si="175"/>
        <v>4.1806008773601521E-5</v>
      </c>
      <c r="BT845" s="15">
        <f t="shared" si="176"/>
        <v>2.2575251236704717E-3</v>
      </c>
      <c r="BU845" s="17">
        <v>1.5179887566035117</v>
      </c>
      <c r="BV845" s="15">
        <f t="shared" si="177"/>
        <v>3.3634367042049335E-3</v>
      </c>
      <c r="BW845" s="15">
        <f t="shared" si="178"/>
        <v>6.346105127679487E-5</v>
      </c>
      <c r="BX845" s="15">
        <f t="shared" si="179"/>
        <v>3.4268977554817283E-3</v>
      </c>
      <c r="BY845" s="17">
        <f t="shared" si="180"/>
        <v>5.4000000958197673E-2</v>
      </c>
      <c r="BZ845" s="17">
        <f t="shared" si="181"/>
        <v>5.3000001228333128E-2</v>
      </c>
      <c r="CA845" s="17">
        <f t="shared" si="182"/>
        <v>9.9999972986454825E-4</v>
      </c>
      <c r="CB845" s="17">
        <f t="shared" si="183"/>
        <v>15.757692470345312</v>
      </c>
    </row>
    <row r="846" spans="1:80" x14ac:dyDescent="0.25">
      <c r="A846" s="9">
        <v>9</v>
      </c>
      <c r="B846" s="10" t="s">
        <v>75</v>
      </c>
      <c r="C846" s="9" t="s">
        <v>76</v>
      </c>
      <c r="D846" s="9" t="s">
        <v>77</v>
      </c>
      <c r="E846" s="9" t="s">
        <v>78</v>
      </c>
      <c r="F846" s="9" t="s">
        <v>320</v>
      </c>
      <c r="G846" s="9" t="s">
        <v>191</v>
      </c>
      <c r="H846" s="9" t="s">
        <v>89</v>
      </c>
      <c r="I846" s="9" t="s">
        <v>64</v>
      </c>
      <c r="J846" s="9" t="s">
        <v>321</v>
      </c>
      <c r="K846" s="9" t="s">
        <v>322</v>
      </c>
      <c r="L846" s="9" t="s">
        <v>323</v>
      </c>
      <c r="M846" s="9" t="s">
        <v>324</v>
      </c>
      <c r="N846" s="10" t="s">
        <v>325</v>
      </c>
      <c r="O846" s="16">
        <v>1.0000000231760968</v>
      </c>
      <c r="P846" s="16">
        <v>0.99999972986454833</v>
      </c>
      <c r="Q846" s="10" t="s">
        <v>213</v>
      </c>
      <c r="R846" s="10" t="s">
        <v>214</v>
      </c>
      <c r="S846" s="10" t="s">
        <v>215</v>
      </c>
      <c r="T846" s="10" t="s">
        <v>326</v>
      </c>
      <c r="U846" s="9" t="s">
        <v>74</v>
      </c>
      <c r="V846" s="9">
        <v>972.97349999999994</v>
      </c>
      <c r="W846" s="9">
        <v>5.2591979999999999E-6</v>
      </c>
      <c r="X846" s="9">
        <v>4760.777</v>
      </c>
      <c r="Y846" s="9">
        <v>4916.5150000000003</v>
      </c>
      <c r="Z846" s="9">
        <v>4.8930189999999998</v>
      </c>
      <c r="AA846" s="9">
        <v>5.0530819999999999</v>
      </c>
      <c r="AB846" s="9">
        <v>5.0289330000000002E-3</v>
      </c>
      <c r="AC846" s="9">
        <v>5.1934420000000004E-3</v>
      </c>
      <c r="AD846" s="9">
        <v>2.573335E-5</v>
      </c>
      <c r="AE846" s="9">
        <v>2.657516E-5</v>
      </c>
      <c r="AF846" s="9">
        <v>0.6559199</v>
      </c>
      <c r="AG846" s="9">
        <v>0.37325999999999998</v>
      </c>
      <c r="AH846" s="9">
        <v>3.9232459999999998E-5</v>
      </c>
      <c r="AI846" s="9">
        <v>7.1197440000000007E-5</v>
      </c>
      <c r="AJ846" s="9">
        <v>8.4296399999999995E-5</v>
      </c>
      <c r="AK846" s="9">
        <v>7692.0810000000001</v>
      </c>
      <c r="AL846" s="9">
        <v>8427.3250000000007</v>
      </c>
      <c r="AM846" s="9">
        <v>7.9057459999999997</v>
      </c>
      <c r="AN846" s="9">
        <v>8.6614129999999996</v>
      </c>
      <c r="AO846" s="9">
        <v>8.1253450000000008E-3</v>
      </c>
      <c r="AP846" s="9">
        <v>8.9020030000000003E-3</v>
      </c>
      <c r="AQ846" s="9">
        <v>6.6642589999999999E-4</v>
      </c>
      <c r="AR846" s="9">
        <v>7.3012589999999996E-4</v>
      </c>
      <c r="AS846" s="9">
        <v>23.983650000000001</v>
      </c>
      <c r="AT846" s="9">
        <v>5.9892339999999997</v>
      </c>
      <c r="AU846" s="9">
        <v>2.7786670000000001E-5</v>
      </c>
      <c r="AV846" s="9">
        <v>1.219064E-4</v>
      </c>
      <c r="AW846" s="11">
        <v>4.1768460000000004E-6</v>
      </c>
      <c r="AX846" s="11">
        <v>1.147547E-4</v>
      </c>
      <c r="AY846" s="11">
        <v>1.189315E-4</v>
      </c>
      <c r="AZ846" s="9">
        <v>533</v>
      </c>
      <c r="BA846" s="9">
        <v>0</v>
      </c>
      <c r="BB846" s="9">
        <v>453</v>
      </c>
      <c r="BC846" s="9">
        <v>0</v>
      </c>
      <c r="BD846" s="9">
        <v>240</v>
      </c>
      <c r="BE846" s="9">
        <v>0</v>
      </c>
      <c r="BF846" s="9">
        <v>135</v>
      </c>
      <c r="BG846" s="9">
        <v>0</v>
      </c>
      <c r="BH846" s="26"/>
      <c r="BI846" s="22">
        <v>6.8000000000000005E-2</v>
      </c>
      <c r="BJ846" s="22">
        <v>6.2E-2</v>
      </c>
      <c r="BK846" s="22">
        <v>6.0000000000000001E-3</v>
      </c>
      <c r="BL846" s="22">
        <v>13.376999999999999</v>
      </c>
      <c r="BM846" s="12">
        <f t="shared" si="171"/>
        <v>5.0833520221275335E-3</v>
      </c>
      <c r="BN846" s="12">
        <f t="shared" si="172"/>
        <v>4.6348209613515743E-3</v>
      </c>
      <c r="BO846" s="12">
        <f t="shared" si="173"/>
        <v>4.4853106077595876E-4</v>
      </c>
      <c r="BP846" s="16">
        <v>1.0000000231760968</v>
      </c>
      <c r="BQ846" s="16">
        <v>0.99999972986454833</v>
      </c>
      <c r="BR846" s="15">
        <f t="shared" si="174"/>
        <v>4.6348210687686339E-3</v>
      </c>
      <c r="BS846" s="15">
        <f t="shared" si="175"/>
        <v>4.4853093961181808E-4</v>
      </c>
      <c r="BT846" s="15">
        <f t="shared" si="176"/>
        <v>5.0833520083804519E-3</v>
      </c>
      <c r="BU846" s="17">
        <v>1.32549882667873</v>
      </c>
      <c r="BV846" s="15">
        <f t="shared" si="177"/>
        <v>6.1434498885186819E-3</v>
      </c>
      <c r="BW846" s="15">
        <f t="shared" si="178"/>
        <v>5.9452723418457318E-4</v>
      </c>
      <c r="BX846" s="15">
        <f t="shared" si="179"/>
        <v>6.7379771227032547E-3</v>
      </c>
      <c r="BY846" s="17">
        <f t="shared" si="180"/>
        <v>6.7999999816105286E-2</v>
      </c>
      <c r="BZ846" s="17">
        <f t="shared" si="181"/>
        <v>6.2000001436918001E-2</v>
      </c>
      <c r="CA846" s="17">
        <f t="shared" si="182"/>
        <v>5.9999983791872904E-3</v>
      </c>
      <c r="CB846" s="17">
        <f t="shared" si="183"/>
        <v>10.09204967273975</v>
      </c>
    </row>
    <row r="847" spans="1:80" x14ac:dyDescent="0.25">
      <c r="A847" s="9">
        <v>10</v>
      </c>
      <c r="B847" s="10" t="s">
        <v>79</v>
      </c>
      <c r="C847" s="9" t="s">
        <v>80</v>
      </c>
      <c r="D847" s="9" t="s">
        <v>81</v>
      </c>
      <c r="E847" s="9" t="s">
        <v>78</v>
      </c>
      <c r="F847" s="9" t="s">
        <v>320</v>
      </c>
      <c r="G847" s="9" t="s">
        <v>191</v>
      </c>
      <c r="H847" s="9" t="s">
        <v>89</v>
      </c>
      <c r="I847" s="9" t="s">
        <v>64</v>
      </c>
      <c r="J847" s="9" t="s">
        <v>321</v>
      </c>
      <c r="K847" s="9" t="s">
        <v>322</v>
      </c>
      <c r="L847" s="9" t="s">
        <v>323</v>
      </c>
      <c r="M847" s="9" t="s">
        <v>324</v>
      </c>
      <c r="N847" s="10" t="s">
        <v>325</v>
      </c>
      <c r="O847" s="16">
        <v>1.0000000231760968</v>
      </c>
      <c r="P847" s="16">
        <v>0.99999972986454833</v>
      </c>
      <c r="Q847" s="10" t="s">
        <v>213</v>
      </c>
      <c r="R847" s="10" t="s">
        <v>214</v>
      </c>
      <c r="S847" s="10" t="s">
        <v>215</v>
      </c>
      <c r="T847" s="10" t="s">
        <v>326</v>
      </c>
      <c r="U847" s="9" t="s">
        <v>74</v>
      </c>
      <c r="V847" s="9">
        <v>327.04090000000002</v>
      </c>
      <c r="W847" s="9">
        <v>3.4116620000000002E-4</v>
      </c>
      <c r="X847" s="9">
        <v>4760.777</v>
      </c>
      <c r="Y847" s="9">
        <v>4916.5150000000003</v>
      </c>
      <c r="Z847" s="9">
        <v>14.557130000000001</v>
      </c>
      <c r="AA847" s="9">
        <v>15.033329999999999</v>
      </c>
      <c r="AB847" s="9">
        <v>4.451165E-2</v>
      </c>
      <c r="AC847" s="9">
        <v>4.596774E-2</v>
      </c>
      <c r="AD847" s="9">
        <v>4.9664009999999996E-3</v>
      </c>
      <c r="AE847" s="9">
        <v>5.1288649999999998E-3</v>
      </c>
      <c r="AF847" s="9">
        <v>0.76655249999999997</v>
      </c>
      <c r="AG847" s="9">
        <v>0.5326592</v>
      </c>
      <c r="AH847" s="9">
        <v>6.4788789999999999E-3</v>
      </c>
      <c r="AI847" s="9">
        <v>9.6287930000000001E-3</v>
      </c>
      <c r="AJ847" s="9">
        <v>2.9484709999999998E-3</v>
      </c>
      <c r="AK847" s="9">
        <v>7692.0810000000001</v>
      </c>
      <c r="AL847" s="9">
        <v>8427.3250000000007</v>
      </c>
      <c r="AM847" s="9">
        <v>23.520240000000001</v>
      </c>
      <c r="AN847" s="9">
        <v>25.768409999999999</v>
      </c>
      <c r="AO847" s="9">
        <v>7.1918339999999997E-2</v>
      </c>
      <c r="AP847" s="9">
        <v>7.8792619999999994E-2</v>
      </c>
      <c r="AQ847" s="9">
        <v>6.9348750000000001E-2</v>
      </c>
      <c r="AR847" s="9">
        <v>7.5977409999999995E-2</v>
      </c>
      <c r="AS847" s="9">
        <v>17.61984</v>
      </c>
      <c r="AT847" s="9">
        <v>4.9623020000000002</v>
      </c>
      <c r="AU847" s="9">
        <v>3.935834E-3</v>
      </c>
      <c r="AV847" s="9">
        <v>1.531092E-2</v>
      </c>
      <c r="AW847" s="11">
        <v>9.3337599999999998E-4</v>
      </c>
      <c r="AX847" s="11">
        <v>1.3826740000000001E-2</v>
      </c>
      <c r="AY847" s="11">
        <v>1.476012E-2</v>
      </c>
      <c r="AZ847" s="9">
        <v>28</v>
      </c>
      <c r="BA847" s="9">
        <v>1</v>
      </c>
      <c r="BB847" s="9">
        <v>17</v>
      </c>
      <c r="BC847" s="9">
        <v>1</v>
      </c>
      <c r="BD847" s="9">
        <v>43</v>
      </c>
      <c r="BE847" s="9">
        <v>0</v>
      </c>
      <c r="BF847" s="9">
        <v>9</v>
      </c>
      <c r="BG847" s="9">
        <v>1</v>
      </c>
      <c r="BH847" s="26"/>
      <c r="BI847" s="22">
        <v>9.0999999999999998E-2</v>
      </c>
      <c r="BJ847" s="22">
        <v>8.8999999999999996E-2</v>
      </c>
      <c r="BK847" s="22">
        <v>2E-3</v>
      </c>
      <c r="BL847" s="22">
        <v>18.029000000000003</v>
      </c>
      <c r="BM847" s="12">
        <f t="shared" si="171"/>
        <v>5.0474235953186525E-3</v>
      </c>
      <c r="BN847" s="12">
        <f t="shared" si="172"/>
        <v>4.9364912086083523E-3</v>
      </c>
      <c r="BO847" s="12">
        <f t="shared" si="173"/>
        <v>1.1093238671030005E-4</v>
      </c>
      <c r="BP847" s="16">
        <v>1.0000000231760968</v>
      </c>
      <c r="BQ847" s="16">
        <v>0.99999972986454833</v>
      </c>
      <c r="BR847" s="15">
        <f t="shared" si="174"/>
        <v>4.9364913230169503E-3</v>
      </c>
      <c r="BS847" s="15">
        <f t="shared" si="175"/>
        <v>1.1093235674352967E-4</v>
      </c>
      <c r="BT847" s="15">
        <f t="shared" si="176"/>
        <v>5.0474236797604802E-3</v>
      </c>
      <c r="BU847" s="17">
        <v>1.362887148904804</v>
      </c>
      <c r="BV847" s="15">
        <f t="shared" si="177"/>
        <v>6.7278805848198751E-3</v>
      </c>
      <c r="BW847" s="15">
        <f t="shared" si="178"/>
        <v>1.5118828340347976E-4</v>
      </c>
      <c r="BX847" s="15">
        <f t="shared" si="179"/>
        <v>6.8790688682233555E-3</v>
      </c>
      <c r="BY847" s="17">
        <f t="shared" si="180"/>
        <v>9.1000001522401702E-2</v>
      </c>
      <c r="BZ847" s="17">
        <f t="shared" si="181"/>
        <v>8.9000002062672612E-2</v>
      </c>
      <c r="CA847" s="17">
        <f t="shared" si="182"/>
        <v>1.9999994597290965E-3</v>
      </c>
      <c r="CB847" s="17">
        <f t="shared" si="183"/>
        <v>13.228534742944669</v>
      </c>
    </row>
    <row r="848" spans="1:80" x14ac:dyDescent="0.25">
      <c r="A848" s="9">
        <v>11</v>
      </c>
      <c r="B848" s="10" t="s">
        <v>82</v>
      </c>
      <c r="C848" s="9" t="s">
        <v>83</v>
      </c>
      <c r="D848" s="9" t="s">
        <v>84</v>
      </c>
      <c r="E848" s="9" t="s">
        <v>78</v>
      </c>
      <c r="F848" s="9" t="s">
        <v>320</v>
      </c>
      <c r="G848" s="9" t="s">
        <v>191</v>
      </c>
      <c r="H848" s="9" t="s">
        <v>89</v>
      </c>
      <c r="I848" s="9" t="s">
        <v>64</v>
      </c>
      <c r="J848" s="9" t="s">
        <v>321</v>
      </c>
      <c r="K848" s="9" t="s">
        <v>322</v>
      </c>
      <c r="L848" s="9" t="s">
        <v>323</v>
      </c>
      <c r="M848" s="9" t="s">
        <v>324</v>
      </c>
      <c r="N848" s="10" t="s">
        <v>325</v>
      </c>
      <c r="O848" s="16">
        <v>1.0000000231760968</v>
      </c>
      <c r="P848" s="16">
        <v>0.99999972986454833</v>
      </c>
      <c r="Q848" s="10" t="s">
        <v>213</v>
      </c>
      <c r="R848" s="10" t="s">
        <v>214</v>
      </c>
      <c r="S848" s="10" t="s">
        <v>215</v>
      </c>
      <c r="T848" s="10" t="s">
        <v>326</v>
      </c>
      <c r="U848" s="9" t="s">
        <v>74</v>
      </c>
      <c r="V848" s="9">
        <v>784.78129999999999</v>
      </c>
      <c r="W848" s="9">
        <v>1.097087E-4</v>
      </c>
      <c r="X848" s="9">
        <v>4760.777</v>
      </c>
      <c r="Y848" s="9">
        <v>4916.5150000000003</v>
      </c>
      <c r="Z848" s="9">
        <v>6.0663749999999999</v>
      </c>
      <c r="AA848" s="9">
        <v>6.2648219999999997</v>
      </c>
      <c r="AB848" s="9">
        <v>7.7300210000000001E-3</v>
      </c>
      <c r="AC848" s="9">
        <v>7.982889E-3</v>
      </c>
      <c r="AD848" s="9">
        <v>6.6553409999999999E-4</v>
      </c>
      <c r="AE848" s="9">
        <v>6.8730539999999995E-4</v>
      </c>
      <c r="AF848" s="9">
        <v>2.1363729999999999</v>
      </c>
      <c r="AG848" s="9">
        <v>1.533447</v>
      </c>
      <c r="AH848" s="9">
        <v>3.1152520000000001E-4</v>
      </c>
      <c r="AI848" s="9">
        <v>4.4820930000000003E-4</v>
      </c>
      <c r="AJ848" s="9">
        <v>1.439566E-3</v>
      </c>
      <c r="AK848" s="9">
        <v>7692.0810000000001</v>
      </c>
      <c r="AL848" s="9">
        <v>8427.3250000000007</v>
      </c>
      <c r="AM848" s="9">
        <v>9.8015609999999995</v>
      </c>
      <c r="AN848" s="9">
        <v>10.738440000000001</v>
      </c>
      <c r="AO848" s="9">
        <v>1.248955E-2</v>
      </c>
      <c r="AP848" s="9">
        <v>1.368335E-2</v>
      </c>
      <c r="AQ848" s="9">
        <v>1.4109999999999999E-2</v>
      </c>
      <c r="AR848" s="9">
        <v>1.5458690000000001E-2</v>
      </c>
      <c r="AS848" s="9">
        <v>52.996690000000001</v>
      </c>
      <c r="AT848" s="9">
        <v>22.320039999999999</v>
      </c>
      <c r="AU848" s="9">
        <v>2.6624290000000001E-4</v>
      </c>
      <c r="AV848" s="9">
        <v>6.925926E-4</v>
      </c>
      <c r="AW848" s="11">
        <v>2.881363E-5</v>
      </c>
      <c r="AX848" s="11">
        <v>6.4806849999999997E-4</v>
      </c>
      <c r="AY848" s="11">
        <v>6.768821E-4</v>
      </c>
      <c r="AZ848" s="9">
        <v>228</v>
      </c>
      <c r="BA848" s="9">
        <v>0</v>
      </c>
      <c r="BB848" s="9">
        <v>168</v>
      </c>
      <c r="BC848" s="9">
        <v>0</v>
      </c>
      <c r="BD848" s="9">
        <v>180</v>
      </c>
      <c r="BE848" s="9">
        <v>0</v>
      </c>
      <c r="BF848" s="9">
        <v>91</v>
      </c>
      <c r="BG848" s="9">
        <v>0</v>
      </c>
      <c r="BH848" s="26"/>
      <c r="BI848" s="22">
        <v>0.17</v>
      </c>
      <c r="BJ848" s="22">
        <v>0.16700000000000001</v>
      </c>
      <c r="BK848" s="22">
        <v>3.0000000000000001E-3</v>
      </c>
      <c r="BL848" s="22">
        <v>27.413</v>
      </c>
      <c r="BM848" s="12">
        <f t="shared" si="171"/>
        <v>6.2014372742859227E-3</v>
      </c>
      <c r="BN848" s="12">
        <f t="shared" si="172"/>
        <v>6.0920001459161717E-3</v>
      </c>
      <c r="BO848" s="12">
        <f t="shared" si="173"/>
        <v>1.0943712836975159E-4</v>
      </c>
      <c r="BP848" s="16">
        <v>1.0000000231760968</v>
      </c>
      <c r="BQ848" s="16">
        <v>0.99999972986454833</v>
      </c>
      <c r="BR848" s="15">
        <f t="shared" si="174"/>
        <v>6.0920002871049572E-3</v>
      </c>
      <c r="BS848" s="15">
        <f t="shared" si="175"/>
        <v>1.0943709880690348E-4</v>
      </c>
      <c r="BT848" s="15">
        <f t="shared" si="176"/>
        <v>6.2014373859118604E-3</v>
      </c>
      <c r="BU848" s="17">
        <v>1.416795896323626</v>
      </c>
      <c r="BV848" s="15">
        <f t="shared" si="177"/>
        <v>8.6311210071726551E-3</v>
      </c>
      <c r="BW848" s="15">
        <f t="shared" si="178"/>
        <v>1.5505003249518404E-4</v>
      </c>
      <c r="BX848" s="15">
        <f t="shared" si="179"/>
        <v>8.7861710396678391E-3</v>
      </c>
      <c r="BY848" s="17">
        <f t="shared" si="180"/>
        <v>0.17000000306000182</v>
      </c>
      <c r="BZ848" s="17">
        <f t="shared" si="181"/>
        <v>0.16700000387040817</v>
      </c>
      <c r="CA848" s="17">
        <f t="shared" si="182"/>
        <v>2.9999991895936452E-3</v>
      </c>
      <c r="CB848" s="17">
        <f t="shared" si="183"/>
        <v>19.348587944906281</v>
      </c>
    </row>
    <row r="849" spans="1:80" x14ac:dyDescent="0.25">
      <c r="A849" s="9">
        <v>12</v>
      </c>
      <c r="B849" s="10" t="s">
        <v>144</v>
      </c>
      <c r="C849" s="9" t="s">
        <v>145</v>
      </c>
      <c r="D849" s="9" t="s">
        <v>84</v>
      </c>
      <c r="E849" s="9" t="s">
        <v>78</v>
      </c>
      <c r="F849" s="9" t="s">
        <v>320</v>
      </c>
      <c r="G849" s="9" t="s">
        <v>191</v>
      </c>
      <c r="H849" s="9" t="s">
        <v>89</v>
      </c>
      <c r="I849" s="9" t="s">
        <v>64</v>
      </c>
      <c r="J849" s="9" t="s">
        <v>321</v>
      </c>
      <c r="K849" s="9" t="s">
        <v>322</v>
      </c>
      <c r="L849" s="9" t="s">
        <v>323</v>
      </c>
      <c r="M849" s="9" t="s">
        <v>324</v>
      </c>
      <c r="N849" s="10" t="s">
        <v>325</v>
      </c>
      <c r="O849" s="16">
        <v>1.0000000231760968</v>
      </c>
      <c r="P849" s="16">
        <v>0.99999972986454833</v>
      </c>
      <c r="Q849" s="10" t="s">
        <v>213</v>
      </c>
      <c r="R849" s="10" t="s">
        <v>214</v>
      </c>
      <c r="S849" s="10" t="s">
        <v>215</v>
      </c>
      <c r="T849" s="10" t="s">
        <v>326</v>
      </c>
      <c r="U849" s="9" t="s">
        <v>74</v>
      </c>
      <c r="V849" s="9">
        <v>762.78189999999995</v>
      </c>
      <c r="W849" s="9">
        <v>7.2381640000000001E-5</v>
      </c>
      <c r="X849" s="9">
        <v>4760.777</v>
      </c>
      <c r="Y849" s="9">
        <v>4916.5150000000003</v>
      </c>
      <c r="Z849" s="9">
        <v>6.2413350000000003</v>
      </c>
      <c r="AA849" s="9">
        <v>6.4455049999999998</v>
      </c>
      <c r="AB849" s="9">
        <v>8.182333E-3</v>
      </c>
      <c r="AC849" s="9">
        <v>8.4499980000000002E-3</v>
      </c>
      <c r="AD849" s="9">
        <v>4.517581E-4</v>
      </c>
      <c r="AE849" s="9">
        <v>4.6653619999999999E-4</v>
      </c>
      <c r="AF849" s="9">
        <v>2.1795960000000001</v>
      </c>
      <c r="AG849" s="9">
        <v>1.555312</v>
      </c>
      <c r="AH849" s="9">
        <v>2.0726680000000001E-4</v>
      </c>
      <c r="AI849" s="9">
        <v>2.9996299999999999E-4</v>
      </c>
      <c r="AJ849" s="9">
        <v>9.4947360000000004E-4</v>
      </c>
      <c r="AK849" s="9">
        <v>7692.0810000000001</v>
      </c>
      <c r="AL849" s="9">
        <v>8427.3250000000007</v>
      </c>
      <c r="AM849" s="9">
        <v>10.084250000000001</v>
      </c>
      <c r="AN849" s="9">
        <v>11.04815</v>
      </c>
      <c r="AO849" s="9">
        <v>1.3220350000000001E-2</v>
      </c>
      <c r="AP849" s="9">
        <v>1.448402E-2</v>
      </c>
      <c r="AQ849" s="9">
        <v>9.5747260000000004E-3</v>
      </c>
      <c r="AR849" s="9">
        <v>1.048992E-2</v>
      </c>
      <c r="AS849" s="9">
        <v>45.781829999999999</v>
      </c>
      <c r="AT849" s="9">
        <v>19.095829999999999</v>
      </c>
      <c r="AU849" s="9">
        <v>2.091381E-4</v>
      </c>
      <c r="AV849" s="9">
        <v>5.4933040000000003E-4</v>
      </c>
      <c r="AW849" s="11">
        <v>2.2591299999999998E-5</v>
      </c>
      <c r="AX849" s="11">
        <v>5.0795829999999997E-4</v>
      </c>
      <c r="AY849" s="11">
        <v>5.3054960000000005E-4</v>
      </c>
      <c r="AZ849" s="9">
        <v>303</v>
      </c>
      <c r="BA849" s="9">
        <v>0</v>
      </c>
      <c r="BB849" s="9">
        <v>224</v>
      </c>
      <c r="BC849" s="9">
        <v>0</v>
      </c>
      <c r="BD849" s="9">
        <v>225</v>
      </c>
      <c r="BE849" s="9">
        <v>0</v>
      </c>
      <c r="BF849" s="9">
        <v>110</v>
      </c>
      <c r="BG849" s="9">
        <v>0</v>
      </c>
      <c r="BH849" s="26"/>
      <c r="BI849" s="22">
        <v>0.182</v>
      </c>
      <c r="BJ849" s="22">
        <v>0.17899999999999999</v>
      </c>
      <c r="BK849" s="22">
        <v>3.0000000000000001E-3</v>
      </c>
      <c r="BL849" s="22">
        <v>26.929000000000002</v>
      </c>
      <c r="BM849" s="12">
        <f t="shared" si="171"/>
        <v>6.7585131271120343E-3</v>
      </c>
      <c r="BN849" s="12">
        <f t="shared" si="172"/>
        <v>6.6471090645772212E-3</v>
      </c>
      <c r="BO849" s="12">
        <f t="shared" si="173"/>
        <v>1.1140406253481376E-4</v>
      </c>
      <c r="BP849" s="16">
        <v>1.0000000231760968</v>
      </c>
      <c r="BQ849" s="16">
        <v>0.99999972986454833</v>
      </c>
      <c r="BR849" s="15">
        <f t="shared" si="174"/>
        <v>6.6471092186312641E-3</v>
      </c>
      <c r="BS849" s="15">
        <f t="shared" si="175"/>
        <v>1.1140403244062701E-4</v>
      </c>
      <c r="BT849" s="15">
        <f t="shared" si="176"/>
        <v>6.7585132510718914E-3</v>
      </c>
      <c r="BU849" s="17">
        <v>1.4116131801235716</v>
      </c>
      <c r="BV849" s="15">
        <f t="shared" si="177"/>
        <v>9.3831469827407882E-3</v>
      </c>
      <c r="BW849" s="15">
        <f t="shared" si="178"/>
        <v>1.5725940051210304E-4</v>
      </c>
      <c r="BX849" s="15">
        <f t="shared" si="179"/>
        <v>9.5404063832528908E-3</v>
      </c>
      <c r="BY849" s="17">
        <f t="shared" si="180"/>
        <v>0.18200000333811497</v>
      </c>
      <c r="BZ849" s="17">
        <f t="shared" si="181"/>
        <v>0.17900000414852132</v>
      </c>
      <c r="CA849" s="17">
        <f t="shared" si="182"/>
        <v>2.9999991895936452E-3</v>
      </c>
      <c r="CB849" s="17">
        <f t="shared" si="183"/>
        <v>19.076755855766844</v>
      </c>
    </row>
    <row r="850" spans="1:80" x14ac:dyDescent="0.25">
      <c r="A850" s="9">
        <v>13</v>
      </c>
      <c r="B850" s="10" t="s">
        <v>85</v>
      </c>
      <c r="C850" s="9" t="s">
        <v>86</v>
      </c>
      <c r="D850" s="9" t="s">
        <v>77</v>
      </c>
      <c r="E850" s="9" t="s">
        <v>78</v>
      </c>
      <c r="F850" s="9" t="s">
        <v>320</v>
      </c>
      <c r="G850" s="9" t="s">
        <v>191</v>
      </c>
      <c r="H850" s="9" t="s">
        <v>89</v>
      </c>
      <c r="I850" s="9" t="s">
        <v>64</v>
      </c>
      <c r="J850" s="9" t="s">
        <v>321</v>
      </c>
      <c r="K850" s="9" t="s">
        <v>322</v>
      </c>
      <c r="L850" s="9" t="s">
        <v>323</v>
      </c>
      <c r="M850" s="9" t="s">
        <v>324</v>
      </c>
      <c r="N850" s="10" t="s">
        <v>325</v>
      </c>
      <c r="O850" s="16">
        <v>1.0000000231760968</v>
      </c>
      <c r="P850" s="16">
        <v>0.99999972986454833</v>
      </c>
      <c r="Q850" s="10" t="s">
        <v>213</v>
      </c>
      <c r="R850" s="10" t="s">
        <v>214</v>
      </c>
      <c r="S850" s="10" t="s">
        <v>215</v>
      </c>
      <c r="T850" s="10" t="s">
        <v>326</v>
      </c>
      <c r="U850" s="9" t="s">
        <v>74</v>
      </c>
      <c r="V850" s="9">
        <v>1388.7809999999999</v>
      </c>
      <c r="W850" s="9">
        <v>2.158092E-5</v>
      </c>
      <c r="X850" s="9">
        <v>4760.777</v>
      </c>
      <c r="Y850" s="9">
        <v>4916.5150000000003</v>
      </c>
      <c r="Z850" s="9">
        <v>3.428026</v>
      </c>
      <c r="AA850" s="9">
        <v>3.5401660000000001</v>
      </c>
      <c r="AB850" s="9">
        <v>2.468371E-3</v>
      </c>
      <c r="AC850" s="9">
        <v>2.549117E-3</v>
      </c>
      <c r="AD850" s="9">
        <v>7.3979940000000002E-5</v>
      </c>
      <c r="AE850" s="9">
        <v>7.6400010000000001E-5</v>
      </c>
      <c r="AF850" s="9">
        <v>0.1830677</v>
      </c>
      <c r="AG850" s="9">
        <v>0.1160629</v>
      </c>
      <c r="AH850" s="9">
        <v>4.0411240000000001E-4</v>
      </c>
      <c r="AI850" s="9">
        <v>6.5826389999999995E-4</v>
      </c>
      <c r="AJ850" s="9">
        <v>9.6418290000000004E-5</v>
      </c>
      <c r="AK850" s="9">
        <v>7692.0810000000001</v>
      </c>
      <c r="AL850" s="9">
        <v>8427.3250000000007</v>
      </c>
      <c r="AM850" s="9">
        <v>5.538729</v>
      </c>
      <c r="AN850" s="9">
        <v>6.0681459999999996</v>
      </c>
      <c r="AO850" s="9">
        <v>3.9881949999999999E-3</v>
      </c>
      <c r="AP850" s="9">
        <v>4.3694049999999998E-3</v>
      </c>
      <c r="AQ850" s="9">
        <v>5.3403469999999998E-4</v>
      </c>
      <c r="AR850" s="9">
        <v>5.8508020000000004E-4</v>
      </c>
      <c r="AS850" s="9">
        <v>0.61309119999999995</v>
      </c>
      <c r="AT850" s="9">
        <v>0.18395030000000001</v>
      </c>
      <c r="AU850" s="9">
        <v>8.710527E-4</v>
      </c>
      <c r="AV850" s="9">
        <v>3.180642E-3</v>
      </c>
      <c r="AW850" s="11">
        <v>2.5465550000000002E-4</v>
      </c>
      <c r="AX850" s="11">
        <v>1.950181E-3</v>
      </c>
      <c r="AY850" s="11">
        <v>2.2048369999999999E-3</v>
      </c>
      <c r="AZ850" s="9">
        <v>95</v>
      </c>
      <c r="BA850" s="9">
        <v>0</v>
      </c>
      <c r="BB850" s="9">
        <v>73</v>
      </c>
      <c r="BC850" s="9">
        <v>0</v>
      </c>
      <c r="BD850" s="9">
        <v>103</v>
      </c>
      <c r="BE850" s="9">
        <v>0</v>
      </c>
      <c r="BF850" s="9">
        <v>47</v>
      </c>
      <c r="BG850" s="9">
        <v>0</v>
      </c>
      <c r="BH850" s="26"/>
      <c r="BI850" s="22">
        <v>1E-3</v>
      </c>
      <c r="BJ850" s="22">
        <v>1E-3</v>
      </c>
      <c r="BK850" s="22">
        <v>0</v>
      </c>
      <c r="BL850" s="22">
        <v>1.7199999999999993</v>
      </c>
      <c r="BM850" s="12">
        <f t="shared" si="171"/>
        <v>5.8139534883720951E-4</v>
      </c>
      <c r="BN850" s="12">
        <f t="shared" si="172"/>
        <v>5.8139534883720951E-4</v>
      </c>
      <c r="BO850" s="12">
        <f t="shared" si="173"/>
        <v>0</v>
      </c>
      <c r="BP850" s="16">
        <v>1.0000000231760968</v>
      </c>
      <c r="BQ850" s="16">
        <v>0.99999972986454833</v>
      </c>
      <c r="BR850" s="15">
        <f t="shared" si="174"/>
        <v>5.8139536231168441E-4</v>
      </c>
      <c r="BS850" s="15">
        <f t="shared" si="175"/>
        <v>0</v>
      </c>
      <c r="BT850" s="15">
        <f t="shared" si="176"/>
        <v>5.8139536231168441E-4</v>
      </c>
      <c r="BU850" s="17">
        <v>1.2902934964430746</v>
      </c>
      <c r="BV850" s="15">
        <f t="shared" si="177"/>
        <v>7.5017065485293141E-4</v>
      </c>
      <c r="BW850" s="15">
        <f t="shared" si="178"/>
        <v>0</v>
      </c>
      <c r="BX850" s="15">
        <f t="shared" si="179"/>
        <v>7.5017065485293141E-4</v>
      </c>
      <c r="BY850" s="17">
        <f t="shared" si="180"/>
        <v>1.0000000231760969E-3</v>
      </c>
      <c r="BZ850" s="17">
        <f t="shared" si="181"/>
        <v>1.0000000231760969E-3</v>
      </c>
      <c r="CA850" s="17">
        <f t="shared" si="182"/>
        <v>0</v>
      </c>
      <c r="CB850" s="17">
        <f t="shared" si="183"/>
        <v>1.3330300468393337</v>
      </c>
    </row>
    <row r="851" spans="1:80" x14ac:dyDescent="0.25">
      <c r="A851" s="9">
        <v>14</v>
      </c>
      <c r="B851" s="10" t="s">
        <v>146</v>
      </c>
      <c r="C851" s="9" t="s">
        <v>147</v>
      </c>
      <c r="D851" s="9" t="s">
        <v>148</v>
      </c>
      <c r="E851" s="9" t="s">
        <v>60</v>
      </c>
      <c r="F851" s="9" t="s">
        <v>320</v>
      </c>
      <c r="G851" s="9" t="s">
        <v>191</v>
      </c>
      <c r="H851" s="9" t="s">
        <v>89</v>
      </c>
      <c r="I851" s="9" t="s">
        <v>64</v>
      </c>
      <c r="J851" s="9" t="s">
        <v>321</v>
      </c>
      <c r="K851" s="9" t="s">
        <v>322</v>
      </c>
      <c r="L851" s="9" t="s">
        <v>323</v>
      </c>
      <c r="M851" s="9" t="s">
        <v>324</v>
      </c>
      <c r="N851" s="10" t="s">
        <v>325</v>
      </c>
      <c r="O851" s="16">
        <v>1.0000000231760968</v>
      </c>
      <c r="P851" s="16">
        <v>0.99999972986454833</v>
      </c>
      <c r="Q851" s="10" t="s">
        <v>213</v>
      </c>
      <c r="R851" s="10" t="s">
        <v>214</v>
      </c>
      <c r="S851" s="10" t="s">
        <v>215</v>
      </c>
      <c r="T851" s="10" t="s">
        <v>326</v>
      </c>
      <c r="U851" s="9" t="s">
        <v>74</v>
      </c>
      <c r="V851" s="9">
        <v>1645.335</v>
      </c>
      <c r="W851" s="9">
        <v>6.9965580000000002E-6</v>
      </c>
      <c r="X851" s="9">
        <v>4760.777</v>
      </c>
      <c r="Y851" s="9">
        <v>4916.5150000000003</v>
      </c>
      <c r="Z851" s="9">
        <v>2.8935010000000001</v>
      </c>
      <c r="AA851" s="9">
        <v>2.9881549999999999</v>
      </c>
      <c r="AB851" s="9">
        <v>1.758609E-3</v>
      </c>
      <c r="AC851" s="9">
        <v>1.8161379999999999E-3</v>
      </c>
      <c r="AD851" s="9">
        <v>2.0244549999999999E-5</v>
      </c>
      <c r="AE851" s="9">
        <v>2.0906800000000001E-5</v>
      </c>
      <c r="AF851" s="9">
        <v>5.5280849999999999E-2</v>
      </c>
      <c r="AG851" s="9">
        <v>4.4741549999999998E-2</v>
      </c>
      <c r="AH851" s="9">
        <v>3.662127E-4</v>
      </c>
      <c r="AI851" s="9">
        <v>4.6727919999999998E-4</v>
      </c>
      <c r="AJ851" s="9">
        <v>1.8510839999999999E-4</v>
      </c>
      <c r="AK851" s="9">
        <v>7692.0810000000001</v>
      </c>
      <c r="AL851" s="9">
        <v>8427.3250000000007</v>
      </c>
      <c r="AM851" s="9">
        <v>4.6750860000000003</v>
      </c>
      <c r="AN851" s="9">
        <v>5.1219520000000003</v>
      </c>
      <c r="AO851" s="9">
        <v>2.841419E-3</v>
      </c>
      <c r="AP851" s="9">
        <v>3.1130149999999998E-3</v>
      </c>
      <c r="AQ851" s="9">
        <v>8.6539750000000002E-4</v>
      </c>
      <c r="AR851" s="9">
        <v>9.4811609999999997E-4</v>
      </c>
      <c r="AS851" s="9">
        <v>1.9790970000000001</v>
      </c>
      <c r="AT851" s="9">
        <v>0.77907119999999996</v>
      </c>
      <c r="AU851" s="9">
        <v>4.3726879999999999E-4</v>
      </c>
      <c r="AV851" s="9">
        <v>1.216983E-3</v>
      </c>
      <c r="AW851" s="9">
        <v>2.5378089999999999E-5</v>
      </c>
      <c r="AX851" s="9">
        <v>1.1508880000000001E-3</v>
      </c>
      <c r="AY851" s="9">
        <v>1.176266E-3</v>
      </c>
      <c r="AZ851" s="9">
        <v>366</v>
      </c>
      <c r="BA851" s="9">
        <v>0</v>
      </c>
      <c r="BB851" s="9">
        <v>270</v>
      </c>
      <c r="BC851" s="9">
        <v>0</v>
      </c>
      <c r="BD851" s="9">
        <v>213</v>
      </c>
      <c r="BE851" s="9">
        <v>0</v>
      </c>
      <c r="BF851" s="9">
        <v>109</v>
      </c>
      <c r="BG851" s="9">
        <v>0</v>
      </c>
      <c r="BH851" s="26"/>
      <c r="BI851" s="22">
        <v>2.7E-2</v>
      </c>
      <c r="BJ851" s="22">
        <v>2.5999999999999999E-2</v>
      </c>
      <c r="BK851" s="22">
        <v>1E-3</v>
      </c>
      <c r="BL851" s="22">
        <v>8.5540000000000003</v>
      </c>
      <c r="BM851" s="12">
        <f t="shared" si="171"/>
        <v>3.1564180500350714E-3</v>
      </c>
      <c r="BN851" s="12">
        <f t="shared" si="172"/>
        <v>3.0395136778115497E-3</v>
      </c>
      <c r="BO851" s="12">
        <f t="shared" si="173"/>
        <v>1.1690437222352116E-4</v>
      </c>
      <c r="BP851" s="16">
        <v>1.0000000231760968</v>
      </c>
      <c r="BQ851" s="16">
        <v>0.99999972986454833</v>
      </c>
      <c r="BR851" s="15">
        <f t="shared" si="174"/>
        <v>3.039513748255613E-3</v>
      </c>
      <c r="BS851" s="15">
        <f t="shared" si="175"/>
        <v>1.1690434064350577E-4</v>
      </c>
      <c r="BT851" s="15">
        <f t="shared" si="176"/>
        <v>3.1564180888991188E-3</v>
      </c>
      <c r="BU851" s="17">
        <v>1.463358556946081</v>
      </c>
      <c r="BV851" s="15">
        <f t="shared" si="177"/>
        <v>4.4478984524651075E-3</v>
      </c>
      <c r="BW851" s="15">
        <f t="shared" si="178"/>
        <v>1.7107296722481367E-4</v>
      </c>
      <c r="BX851" s="15">
        <f t="shared" si="179"/>
        <v>4.6189714196899212E-3</v>
      </c>
      <c r="BY851" s="17">
        <f t="shared" si="180"/>
        <v>2.7000000332443066E-2</v>
      </c>
      <c r="BZ851" s="17">
        <f t="shared" si="181"/>
        <v>2.6000000602578517E-2</v>
      </c>
      <c r="CA851" s="17">
        <f t="shared" si="182"/>
        <v>9.9999972986454825E-4</v>
      </c>
      <c r="CB851" s="17">
        <f t="shared" si="183"/>
        <v>5.8454573278688127</v>
      </c>
    </row>
    <row r="852" spans="1:80" x14ac:dyDescent="0.25">
      <c r="A852" s="9">
        <v>15</v>
      </c>
      <c r="B852" s="10" t="s">
        <v>149</v>
      </c>
      <c r="C852" s="9" t="s">
        <v>150</v>
      </c>
      <c r="D852" s="9" t="s">
        <v>148</v>
      </c>
      <c r="E852" s="9" t="s">
        <v>60</v>
      </c>
      <c r="F852" s="9" t="s">
        <v>320</v>
      </c>
      <c r="G852" s="9" t="s">
        <v>191</v>
      </c>
      <c r="H852" s="9" t="s">
        <v>89</v>
      </c>
      <c r="I852" s="9" t="s">
        <v>64</v>
      </c>
      <c r="J852" s="9" t="s">
        <v>321</v>
      </c>
      <c r="K852" s="9" t="s">
        <v>322</v>
      </c>
      <c r="L852" s="9" t="s">
        <v>323</v>
      </c>
      <c r="M852" s="9" t="s">
        <v>324</v>
      </c>
      <c r="N852" s="10" t="s">
        <v>325</v>
      </c>
      <c r="O852" s="16">
        <v>1.0000000231760968</v>
      </c>
      <c r="P852" s="16">
        <v>0.99999972986454833</v>
      </c>
      <c r="Q852" s="10" t="s">
        <v>213</v>
      </c>
      <c r="R852" s="10" t="s">
        <v>214</v>
      </c>
      <c r="S852" s="10" t="s">
        <v>215</v>
      </c>
      <c r="T852" s="10" t="s">
        <v>326</v>
      </c>
      <c r="U852" s="9" t="s">
        <v>74</v>
      </c>
      <c r="V852" s="9">
        <v>1631.3530000000001</v>
      </c>
      <c r="W852" s="9">
        <v>2.7541929999999998E-6</v>
      </c>
      <c r="X852" s="9">
        <v>4760.777</v>
      </c>
      <c r="Y852" s="9">
        <v>4916.5150000000003</v>
      </c>
      <c r="Z852" s="9">
        <v>2.9182999999999999</v>
      </c>
      <c r="AA852" s="9">
        <v>3.0137649999999998</v>
      </c>
      <c r="AB852" s="9">
        <v>1.788883E-3</v>
      </c>
      <c r="AC852" s="9">
        <v>1.8474019999999999E-3</v>
      </c>
      <c r="AD852" s="9">
        <v>8.0375610000000008E-6</v>
      </c>
      <c r="AE852" s="9">
        <v>8.3004900000000006E-6</v>
      </c>
      <c r="AF852" s="9">
        <v>5.4271970000000003E-2</v>
      </c>
      <c r="AG852" s="9">
        <v>4.2971160000000001E-2</v>
      </c>
      <c r="AH852" s="9">
        <v>1.480978E-4</v>
      </c>
      <c r="AI852" s="9">
        <v>1.931642E-4</v>
      </c>
      <c r="AJ852" s="9">
        <v>6.470813E-5</v>
      </c>
      <c r="AK852" s="9">
        <v>7692.0810000000001</v>
      </c>
      <c r="AL852" s="9">
        <v>8427.3250000000007</v>
      </c>
      <c r="AM852" s="9">
        <v>4.7151540000000001</v>
      </c>
      <c r="AN852" s="9">
        <v>5.1658499999999998</v>
      </c>
      <c r="AO852" s="9">
        <v>2.8903330000000001E-3</v>
      </c>
      <c r="AP852" s="9">
        <v>3.1666039999999999E-3</v>
      </c>
      <c r="AQ852" s="9">
        <v>3.0510880000000001E-4</v>
      </c>
      <c r="AR852" s="9">
        <v>3.3427249999999999E-4</v>
      </c>
      <c r="AS852" s="9">
        <v>2.086468</v>
      </c>
      <c r="AT852" s="9">
        <v>0.68021980000000004</v>
      </c>
      <c r="AU852" s="9">
        <v>1.4623220000000001E-4</v>
      </c>
      <c r="AV852" s="9">
        <v>4.914184E-4</v>
      </c>
      <c r="AW852" s="9">
        <v>1.1477589999999999E-5</v>
      </c>
      <c r="AX852" s="9">
        <v>4.6221879999999997E-4</v>
      </c>
      <c r="AY852" s="9">
        <v>4.7369639999999999E-4</v>
      </c>
      <c r="AZ852" s="9">
        <v>730</v>
      </c>
      <c r="BA852" s="9">
        <v>0</v>
      </c>
      <c r="BB852" s="9">
        <v>587</v>
      </c>
      <c r="BC852" s="9">
        <v>0</v>
      </c>
      <c r="BD852" s="9">
        <v>402</v>
      </c>
      <c r="BE852" s="9">
        <v>0</v>
      </c>
      <c r="BF852" s="9">
        <v>234</v>
      </c>
      <c r="BG852" s="9">
        <v>0</v>
      </c>
      <c r="BH852" s="26"/>
      <c r="BI852" s="22">
        <v>2.7E-2</v>
      </c>
      <c r="BJ852" s="22">
        <v>2.5999999999999999E-2</v>
      </c>
      <c r="BK852" s="22">
        <v>1E-3</v>
      </c>
      <c r="BL852" s="22">
        <v>8.5540000000000003</v>
      </c>
      <c r="BM852" s="12">
        <f t="shared" si="171"/>
        <v>3.1564180500350714E-3</v>
      </c>
      <c r="BN852" s="12">
        <f t="shared" si="172"/>
        <v>3.0395136778115497E-3</v>
      </c>
      <c r="BO852" s="12">
        <f t="shared" si="173"/>
        <v>1.1690437222352116E-4</v>
      </c>
      <c r="BP852" s="16">
        <v>1.0000000231760968</v>
      </c>
      <c r="BQ852" s="16">
        <v>0.99999972986454833</v>
      </c>
      <c r="BR852" s="15">
        <f t="shared" si="174"/>
        <v>3.039513748255613E-3</v>
      </c>
      <c r="BS852" s="15">
        <f t="shared" si="175"/>
        <v>1.1690434064350577E-4</v>
      </c>
      <c r="BT852" s="15">
        <f t="shared" si="176"/>
        <v>3.1564180888991188E-3</v>
      </c>
      <c r="BU852" s="17">
        <v>1.463358556946081</v>
      </c>
      <c r="BV852" s="15">
        <f t="shared" si="177"/>
        <v>4.4478984524651075E-3</v>
      </c>
      <c r="BW852" s="15">
        <f t="shared" si="178"/>
        <v>1.7107296722481367E-4</v>
      </c>
      <c r="BX852" s="15">
        <f t="shared" si="179"/>
        <v>4.6189714196899212E-3</v>
      </c>
      <c r="BY852" s="17">
        <f t="shared" si="180"/>
        <v>2.7000000332443066E-2</v>
      </c>
      <c r="BZ852" s="17">
        <f t="shared" si="181"/>
        <v>2.6000000602578517E-2</v>
      </c>
      <c r="CA852" s="17">
        <f t="shared" si="182"/>
        <v>9.9999972986454825E-4</v>
      </c>
      <c r="CB852" s="17">
        <f t="shared" si="183"/>
        <v>5.8454573278688127</v>
      </c>
    </row>
    <row r="853" spans="1:80" x14ac:dyDescent="0.25">
      <c r="A853" s="9">
        <v>16</v>
      </c>
      <c r="B853" s="10" t="s">
        <v>87</v>
      </c>
      <c r="C853" s="9" t="s">
        <v>88</v>
      </c>
      <c r="D853" s="9" t="s">
        <v>89</v>
      </c>
      <c r="E853" s="9" t="s">
        <v>78</v>
      </c>
      <c r="F853" s="9" t="s">
        <v>320</v>
      </c>
      <c r="G853" s="9" t="s">
        <v>191</v>
      </c>
      <c r="H853" s="9" t="s">
        <v>89</v>
      </c>
      <c r="I853" s="9" t="s">
        <v>64</v>
      </c>
      <c r="J853" s="9" t="s">
        <v>321</v>
      </c>
      <c r="K853" s="9" t="s">
        <v>322</v>
      </c>
      <c r="L853" s="9" t="s">
        <v>323</v>
      </c>
      <c r="M853" s="9" t="s">
        <v>324</v>
      </c>
      <c r="N853" s="10" t="s">
        <v>325</v>
      </c>
      <c r="O853" s="16">
        <v>1.0000000231760968</v>
      </c>
      <c r="P853" s="16">
        <v>0.99999972986454833</v>
      </c>
      <c r="Q853" s="10" t="s">
        <v>213</v>
      </c>
      <c r="R853" s="10" t="s">
        <v>214</v>
      </c>
      <c r="S853" s="10" t="s">
        <v>215</v>
      </c>
      <c r="T853" s="10" t="s">
        <v>326</v>
      </c>
      <c r="U853" s="9" t="s">
        <v>74</v>
      </c>
      <c r="V853" s="9">
        <v>344.95740000000001</v>
      </c>
      <c r="W853" s="9">
        <v>2.2764279999999999E-4</v>
      </c>
      <c r="X853" s="9">
        <v>4760.777</v>
      </c>
      <c r="Y853" s="9">
        <v>4916.5150000000003</v>
      </c>
      <c r="Z853" s="9">
        <v>13.80106</v>
      </c>
      <c r="AA853" s="9">
        <v>14.25253</v>
      </c>
      <c r="AB853" s="9">
        <v>4.0008000000000002E-2</v>
      </c>
      <c r="AC853" s="9">
        <v>4.1316770000000003E-2</v>
      </c>
      <c r="AD853" s="9">
        <v>3.1417120000000001E-3</v>
      </c>
      <c r="AE853" s="9">
        <v>3.2444850000000001E-3</v>
      </c>
      <c r="AF853" s="9">
        <v>0.88529720000000001</v>
      </c>
      <c r="AG853" s="9">
        <v>0.7266823</v>
      </c>
      <c r="AH853" s="9">
        <v>3.5487650000000002E-3</v>
      </c>
      <c r="AI853" s="9">
        <v>4.4647920000000004E-3</v>
      </c>
      <c r="AJ853" s="9">
        <v>1.7638790000000001E-3</v>
      </c>
      <c r="AK853" s="9">
        <v>7692.0810000000001</v>
      </c>
      <c r="AL853" s="9">
        <v>8427.3250000000007</v>
      </c>
      <c r="AM853" s="9">
        <v>22.298639999999999</v>
      </c>
      <c r="AN853" s="9">
        <v>24.430040000000002</v>
      </c>
      <c r="AO853" s="9">
        <v>6.4641710000000005E-2</v>
      </c>
      <c r="AP853" s="9">
        <v>7.0820460000000002E-2</v>
      </c>
      <c r="AQ853" s="9">
        <v>3.933209E-2</v>
      </c>
      <c r="AR853" s="9">
        <v>4.3091629999999999E-2</v>
      </c>
      <c r="AS853" s="9">
        <v>24.576609999999999</v>
      </c>
      <c r="AT853" s="9">
        <v>4.955889</v>
      </c>
      <c r="AU853" s="9">
        <v>1.600387E-3</v>
      </c>
      <c r="AV853" s="9">
        <v>8.6950350000000003E-3</v>
      </c>
      <c r="AW853" s="11">
        <v>5.7095379999999997E-4</v>
      </c>
      <c r="AX853" s="11">
        <v>7.5831220000000003E-3</v>
      </c>
      <c r="AY853" s="11">
        <v>8.1540759999999997E-3</v>
      </c>
      <c r="AZ853" s="9">
        <v>46</v>
      </c>
      <c r="BA853" s="9">
        <v>1</v>
      </c>
      <c r="BB853" s="9">
        <v>29</v>
      </c>
      <c r="BC853" s="9">
        <v>1</v>
      </c>
      <c r="BD853" s="9">
        <v>68</v>
      </c>
      <c r="BE853" s="9">
        <v>0</v>
      </c>
      <c r="BF853" s="9">
        <v>23</v>
      </c>
      <c r="BG853" s="9">
        <v>1</v>
      </c>
      <c r="BH853" s="26"/>
      <c r="BI853" s="22">
        <v>8.4000000000000005E-2</v>
      </c>
      <c r="BJ853" s="22">
        <v>0.08</v>
      </c>
      <c r="BK853" s="22">
        <v>4.0000000000000001E-3</v>
      </c>
      <c r="BL853" s="22">
        <v>19.397999999999996</v>
      </c>
      <c r="BM853" s="12">
        <f t="shared" si="171"/>
        <v>4.3303433343643682E-3</v>
      </c>
      <c r="BN853" s="12">
        <f t="shared" si="172"/>
        <v>4.124136508918446E-3</v>
      </c>
      <c r="BO853" s="12">
        <f t="shared" si="173"/>
        <v>2.0620682544592232E-4</v>
      </c>
      <c r="BP853" s="16">
        <v>1.0000000231760968</v>
      </c>
      <c r="BQ853" s="16">
        <v>0.99999972986454833</v>
      </c>
      <c r="BR853" s="15">
        <f t="shared" si="174"/>
        <v>4.1241366044998335E-3</v>
      </c>
      <c r="BS853" s="15">
        <f t="shared" si="175"/>
        <v>2.062067697421484E-4</v>
      </c>
      <c r="BT853" s="15">
        <f t="shared" si="176"/>
        <v>4.3303433742419815E-3</v>
      </c>
      <c r="BU853" s="17">
        <v>1.3939162128699798</v>
      </c>
      <c r="BV853" s="15">
        <f t="shared" si="177"/>
        <v>5.7487008771028658E-3</v>
      </c>
      <c r="BW853" s="15">
        <f t="shared" si="178"/>
        <v>2.8743495954712745E-4</v>
      </c>
      <c r="BX853" s="15">
        <f t="shared" si="179"/>
        <v>6.0361358366499921E-3</v>
      </c>
      <c r="BY853" s="17">
        <f t="shared" si="180"/>
        <v>8.4000000773545941E-2</v>
      </c>
      <c r="BZ853" s="17">
        <f t="shared" si="181"/>
        <v>8.0000001854087746E-2</v>
      </c>
      <c r="CA853" s="17">
        <f t="shared" si="182"/>
        <v>3.999998919458193E-3</v>
      </c>
      <c r="CB853" s="17">
        <f t="shared" si="183"/>
        <v>13.916187946519983</v>
      </c>
    </row>
    <row r="854" spans="1:80" x14ac:dyDescent="0.25">
      <c r="A854" s="9">
        <v>17</v>
      </c>
      <c r="B854" s="10" t="s">
        <v>90</v>
      </c>
      <c r="C854" s="9" t="s">
        <v>91</v>
      </c>
      <c r="D854" s="9" t="s">
        <v>89</v>
      </c>
      <c r="E854" s="9" t="s">
        <v>78</v>
      </c>
      <c r="F854" s="9" t="s">
        <v>320</v>
      </c>
      <c r="G854" s="9" t="s">
        <v>191</v>
      </c>
      <c r="H854" s="9" t="s">
        <v>89</v>
      </c>
      <c r="I854" s="9" t="s">
        <v>64</v>
      </c>
      <c r="J854" s="9" t="s">
        <v>321</v>
      </c>
      <c r="K854" s="9" t="s">
        <v>322</v>
      </c>
      <c r="L854" s="9" t="s">
        <v>323</v>
      </c>
      <c r="M854" s="9" t="s">
        <v>324</v>
      </c>
      <c r="N854" s="10" t="s">
        <v>325</v>
      </c>
      <c r="O854" s="16">
        <v>1.0000000231760968</v>
      </c>
      <c r="P854" s="16">
        <v>0.99999972986454833</v>
      </c>
      <c r="Q854" s="10" t="s">
        <v>213</v>
      </c>
      <c r="R854" s="10" t="s">
        <v>214</v>
      </c>
      <c r="S854" s="10" t="s">
        <v>215</v>
      </c>
      <c r="T854" s="10" t="s">
        <v>326</v>
      </c>
      <c r="U854" s="9" t="s">
        <v>74</v>
      </c>
      <c r="V854" s="9">
        <v>349.48630000000003</v>
      </c>
      <c r="W854" s="9">
        <v>4.032164E-5</v>
      </c>
      <c r="X854" s="9">
        <v>4760.777</v>
      </c>
      <c r="Y854" s="9">
        <v>4916.5150000000003</v>
      </c>
      <c r="Z854" s="9">
        <v>13.622210000000001</v>
      </c>
      <c r="AA854" s="9">
        <v>14.067830000000001</v>
      </c>
      <c r="AB854" s="9">
        <v>3.8977820000000003E-2</v>
      </c>
      <c r="AC854" s="9">
        <v>4.0252879999999998E-2</v>
      </c>
      <c r="AD854" s="9">
        <v>5.4927000000000003E-4</v>
      </c>
      <c r="AE854" s="9">
        <v>5.6723799999999997E-4</v>
      </c>
      <c r="AF854" s="9">
        <v>0.65190859999999995</v>
      </c>
      <c r="AG854" s="9">
        <v>0.44874269999999999</v>
      </c>
      <c r="AH854" s="9">
        <v>8.425568E-4</v>
      </c>
      <c r="AI854" s="9">
        <v>1.2640609999999999E-3</v>
      </c>
      <c r="AJ854" s="9">
        <v>1.275766E-3</v>
      </c>
      <c r="AK854" s="9">
        <v>7692.0810000000001</v>
      </c>
      <c r="AL854" s="9">
        <v>8427.3250000000007</v>
      </c>
      <c r="AM854" s="9">
        <v>22.009679999999999</v>
      </c>
      <c r="AN854" s="9">
        <v>24.11346</v>
      </c>
      <c r="AO854" s="9">
        <v>6.297722E-2</v>
      </c>
      <c r="AP854" s="9">
        <v>6.8996870000000002E-2</v>
      </c>
      <c r="AQ854" s="9">
        <v>2.8079199999999999E-2</v>
      </c>
      <c r="AR854" s="9">
        <v>3.0763140000000001E-2</v>
      </c>
      <c r="AS854" s="9">
        <v>21.81718</v>
      </c>
      <c r="AT854" s="9">
        <v>4.550872</v>
      </c>
      <c r="AU854" s="9">
        <v>1.2870220000000001E-3</v>
      </c>
      <c r="AV854" s="9">
        <v>6.7598329999999998E-3</v>
      </c>
      <c r="AW854" s="11">
        <v>1.134563E-4</v>
      </c>
      <c r="AX854" s="11">
        <v>6.1531010000000002E-3</v>
      </c>
      <c r="AY854" s="11">
        <v>6.2665569999999999E-3</v>
      </c>
      <c r="AZ854" s="9">
        <v>165</v>
      </c>
      <c r="BA854" s="9">
        <v>0</v>
      </c>
      <c r="BB854" s="9">
        <v>116</v>
      </c>
      <c r="BC854" s="9">
        <v>1</v>
      </c>
      <c r="BD854" s="9">
        <v>78</v>
      </c>
      <c r="BE854" s="9">
        <v>0</v>
      </c>
      <c r="BF854" s="9">
        <v>30</v>
      </c>
      <c r="BG854" s="9">
        <v>1</v>
      </c>
      <c r="BH854" s="26"/>
      <c r="BI854" s="22">
        <v>8.5000000000000006E-2</v>
      </c>
      <c r="BJ854" s="22">
        <v>7.9000000000000001E-2</v>
      </c>
      <c r="BK854" s="22">
        <v>6.0000000000000001E-3</v>
      </c>
      <c r="BL854" s="22">
        <v>19.184000000000001</v>
      </c>
      <c r="BM854" s="12">
        <f t="shared" si="171"/>
        <v>4.4307756463719764E-3</v>
      </c>
      <c r="BN854" s="12">
        <f t="shared" si="172"/>
        <v>4.118015012510425E-3</v>
      </c>
      <c r="BO854" s="12">
        <f t="shared" si="173"/>
        <v>3.1276063386155128E-4</v>
      </c>
      <c r="BP854" s="16">
        <v>1.0000000231760968</v>
      </c>
      <c r="BQ854" s="16">
        <v>0.99999972986454833</v>
      </c>
      <c r="BR854" s="15">
        <f t="shared" si="174"/>
        <v>4.1180151079499398E-3</v>
      </c>
      <c r="BS854" s="15">
        <f t="shared" si="175"/>
        <v>3.1276054937381617E-4</v>
      </c>
      <c r="BT854" s="15">
        <f t="shared" si="176"/>
        <v>4.4307756573237558E-3</v>
      </c>
      <c r="BU854" s="17">
        <v>1.4008637500141801</v>
      </c>
      <c r="BV854" s="15">
        <f t="shared" si="177"/>
        <v>5.7687780867378014E-3</v>
      </c>
      <c r="BW854" s="15">
        <f t="shared" si="178"/>
        <v>4.3813491605229925E-4</v>
      </c>
      <c r="BX854" s="15">
        <f t="shared" si="179"/>
        <v>6.2069130027901003E-3</v>
      </c>
      <c r="BY854" s="17">
        <f t="shared" si="180"/>
        <v>8.500000021009893E-2</v>
      </c>
      <c r="BZ854" s="17">
        <f t="shared" si="181"/>
        <v>7.9000001830911645E-2</v>
      </c>
      <c r="CA854" s="17">
        <f t="shared" si="182"/>
        <v>5.9999983791872904E-3</v>
      </c>
      <c r="CB854" s="17">
        <f t="shared" si="183"/>
        <v>13.694408181956177</v>
      </c>
    </row>
    <row r="855" spans="1:80" x14ac:dyDescent="0.25">
      <c r="A855" s="9">
        <v>19</v>
      </c>
      <c r="B855" s="10" t="s">
        <v>92</v>
      </c>
      <c r="C855" s="9" t="s">
        <v>93</v>
      </c>
      <c r="D855" s="9" t="s">
        <v>94</v>
      </c>
      <c r="E855" s="9" t="s">
        <v>60</v>
      </c>
      <c r="F855" s="9" t="s">
        <v>320</v>
      </c>
      <c r="G855" s="9" t="s">
        <v>191</v>
      </c>
      <c r="H855" s="9" t="s">
        <v>89</v>
      </c>
      <c r="I855" s="9" t="s">
        <v>64</v>
      </c>
      <c r="J855" s="9" t="s">
        <v>321</v>
      </c>
      <c r="K855" s="9" t="s">
        <v>322</v>
      </c>
      <c r="L855" s="9" t="s">
        <v>323</v>
      </c>
      <c r="M855" s="9" t="s">
        <v>324</v>
      </c>
      <c r="N855" s="10" t="s">
        <v>325</v>
      </c>
      <c r="O855" s="16">
        <v>1.0000000231760968</v>
      </c>
      <c r="P855" s="16">
        <v>0.99999972986454833</v>
      </c>
      <c r="Q855" s="10" t="s">
        <v>213</v>
      </c>
      <c r="R855" s="10" t="s">
        <v>214</v>
      </c>
      <c r="S855" s="10" t="s">
        <v>215</v>
      </c>
      <c r="T855" s="10" t="s">
        <v>326</v>
      </c>
      <c r="U855" s="9" t="s">
        <v>74</v>
      </c>
      <c r="V855" s="9">
        <v>472.6302</v>
      </c>
      <c r="W855" s="9">
        <v>2.276132E-4</v>
      </c>
      <c r="X855" s="9">
        <v>4760.777</v>
      </c>
      <c r="Y855" s="9">
        <v>4916.5150000000003</v>
      </c>
      <c r="Z855" s="9">
        <v>10.072939999999999</v>
      </c>
      <c r="AA855" s="9">
        <v>10.40246</v>
      </c>
      <c r="AB855" s="9">
        <v>2.131253E-2</v>
      </c>
      <c r="AC855" s="9">
        <v>2.2009709999999998E-2</v>
      </c>
      <c r="AD855" s="9">
        <v>2.2927350000000002E-3</v>
      </c>
      <c r="AE855" s="9">
        <v>2.3677360000000001E-3</v>
      </c>
      <c r="AF855" s="9">
        <v>2.5291090000000001</v>
      </c>
      <c r="AG855" s="9">
        <v>1.7587930000000001</v>
      </c>
      <c r="AH855" s="9">
        <v>9.0653870000000005E-4</v>
      </c>
      <c r="AI855" s="9">
        <v>1.3462280000000001E-3</v>
      </c>
      <c r="AJ855" s="9">
        <v>5.991856E-4</v>
      </c>
      <c r="AK855" s="9">
        <v>7692.0810000000001</v>
      </c>
      <c r="AL855" s="9">
        <v>8427.3250000000007</v>
      </c>
      <c r="AM855" s="9">
        <v>16.27505</v>
      </c>
      <c r="AN855" s="9">
        <v>17.830690000000001</v>
      </c>
      <c r="AO855" s="9">
        <v>3.4435060000000003E-2</v>
      </c>
      <c r="AP855" s="9">
        <v>3.7726530000000001E-2</v>
      </c>
      <c r="AQ855" s="9">
        <v>9.7517779999999991E-3</v>
      </c>
      <c r="AR855" s="9">
        <v>1.06839E-2</v>
      </c>
      <c r="AS855" s="9">
        <v>7.7436499999999997</v>
      </c>
      <c r="AT855" s="9">
        <v>4.4888870000000001</v>
      </c>
      <c r="AU855" s="9">
        <v>1.2593260000000001E-3</v>
      </c>
      <c r="AV855" s="9">
        <v>2.380077E-3</v>
      </c>
      <c r="AW855" s="9">
        <v>3.7897849999999998E-4</v>
      </c>
      <c r="AX855" s="9">
        <v>1.710058E-3</v>
      </c>
      <c r="AY855" s="9">
        <v>2.0890370000000002E-3</v>
      </c>
      <c r="AZ855" s="9">
        <v>137</v>
      </c>
      <c r="BA855" s="9">
        <v>1</v>
      </c>
      <c r="BB855" s="9">
        <v>100</v>
      </c>
      <c r="BC855" s="9">
        <v>1</v>
      </c>
      <c r="BD855" s="9">
        <v>100</v>
      </c>
      <c r="BE855" s="9">
        <v>0</v>
      </c>
      <c r="BF855" s="9">
        <v>57</v>
      </c>
      <c r="BG855" s="9">
        <v>0</v>
      </c>
      <c r="BH855" s="26"/>
      <c r="BI855" s="22">
        <v>5.3000000000000005E-2</v>
      </c>
      <c r="BJ855" s="22">
        <v>4.9000000000000002E-2</v>
      </c>
      <c r="BK855" s="22">
        <v>4.0000000000000001E-3</v>
      </c>
      <c r="BL855" s="22">
        <v>26.840000000000003</v>
      </c>
      <c r="BM855" s="12">
        <f t="shared" si="171"/>
        <v>1.9746646795827123E-3</v>
      </c>
      <c r="BN855" s="12">
        <f t="shared" si="172"/>
        <v>1.8256333830104321E-3</v>
      </c>
      <c r="BO855" s="12">
        <f t="shared" si="173"/>
        <v>1.4903129657228015E-4</v>
      </c>
      <c r="BP855" s="16">
        <v>1.0000000231760968</v>
      </c>
      <c r="BQ855" s="16">
        <v>0.99999972986454833</v>
      </c>
      <c r="BR855" s="15">
        <f t="shared" si="174"/>
        <v>1.8256334253214882E-3</v>
      </c>
      <c r="BS855" s="15">
        <f t="shared" si="175"/>
        <v>1.4903125631364353E-4</v>
      </c>
      <c r="BT855" s="15">
        <f t="shared" si="176"/>
        <v>1.9746646816351317E-3</v>
      </c>
      <c r="BU855" s="17">
        <v>1.4501819930425399</v>
      </c>
      <c r="BV855" s="15">
        <f t="shared" si="177"/>
        <v>2.6475007192977946E-3</v>
      </c>
      <c r="BW855" s="15">
        <f t="shared" si="178"/>
        <v>2.1612244430655318E-4</v>
      </c>
      <c r="BX855" s="15">
        <f t="shared" si="179"/>
        <v>2.863623163604348E-3</v>
      </c>
      <c r="BY855" s="17">
        <f t="shared" si="180"/>
        <v>5.300000005508694E-2</v>
      </c>
      <c r="BZ855" s="17">
        <f t="shared" si="181"/>
        <v>4.9000001135628746E-2</v>
      </c>
      <c r="CA855" s="17">
        <f t="shared" si="182"/>
        <v>3.999998919458193E-3</v>
      </c>
      <c r="CB855" s="17">
        <f t="shared" si="183"/>
        <v>18.508021840547482</v>
      </c>
    </row>
    <row r="856" spans="1:80" x14ac:dyDescent="0.25">
      <c r="A856" s="9">
        <v>20</v>
      </c>
      <c r="B856" s="10" t="s">
        <v>151</v>
      </c>
      <c r="C856" s="9" t="s">
        <v>152</v>
      </c>
      <c r="D856" s="9" t="s">
        <v>153</v>
      </c>
      <c r="E856" s="9" t="s">
        <v>60</v>
      </c>
      <c r="F856" s="9" t="s">
        <v>320</v>
      </c>
      <c r="G856" s="9" t="s">
        <v>191</v>
      </c>
      <c r="H856" s="9" t="s">
        <v>89</v>
      </c>
      <c r="I856" s="9" t="s">
        <v>64</v>
      </c>
      <c r="J856" s="9" t="s">
        <v>321</v>
      </c>
      <c r="K856" s="9" t="s">
        <v>322</v>
      </c>
      <c r="L856" s="9" t="s">
        <v>323</v>
      </c>
      <c r="M856" s="9" t="s">
        <v>324</v>
      </c>
      <c r="N856" s="10" t="s">
        <v>325</v>
      </c>
      <c r="O856" s="16">
        <v>1.0000000231760968</v>
      </c>
      <c r="P856" s="16">
        <v>0.99999972986454833</v>
      </c>
      <c r="Q856" s="10" t="s">
        <v>213</v>
      </c>
      <c r="R856" s="10" t="s">
        <v>214</v>
      </c>
      <c r="S856" s="10" t="s">
        <v>215</v>
      </c>
      <c r="T856" s="10" t="s">
        <v>326</v>
      </c>
      <c r="U856" s="9" t="s">
        <v>74</v>
      </c>
      <c r="V856" s="9">
        <v>1294.3420000000001</v>
      </c>
      <c r="W856" s="9">
        <v>7.5298149999999997E-6</v>
      </c>
      <c r="X856" s="9">
        <v>4760.777</v>
      </c>
      <c r="Y856" s="9">
        <v>4916.5150000000003</v>
      </c>
      <c r="Z856" s="9">
        <v>3.6781440000000001</v>
      </c>
      <c r="AA856" s="9">
        <v>3.7984650000000002</v>
      </c>
      <c r="AB856" s="9">
        <v>2.841709E-3</v>
      </c>
      <c r="AC856" s="9">
        <v>2.9346680000000001E-3</v>
      </c>
      <c r="AD856" s="9">
        <v>2.7695739999999999E-5</v>
      </c>
      <c r="AE856" s="9">
        <v>2.860174E-5</v>
      </c>
      <c r="AF856" s="9">
        <v>0.426454</v>
      </c>
      <c r="AG856" s="9">
        <v>0.29445680000000002</v>
      </c>
      <c r="AH856" s="9">
        <v>6.4944269999999999E-5</v>
      </c>
      <c r="AI856" s="9">
        <v>9.7133920000000003E-5</v>
      </c>
      <c r="AJ856" s="9">
        <v>7.2225829999999998E-5</v>
      </c>
      <c r="AK856" s="9">
        <v>7692.0810000000001</v>
      </c>
      <c r="AL856" s="9">
        <v>8427.3250000000007</v>
      </c>
      <c r="AM856" s="9">
        <v>5.9428489999999998</v>
      </c>
      <c r="AN856" s="9">
        <v>6.5108930000000003</v>
      </c>
      <c r="AO856" s="9">
        <v>4.5914040000000003E-3</v>
      </c>
      <c r="AP856" s="9">
        <v>5.0302719999999997E-3</v>
      </c>
      <c r="AQ856" s="9">
        <v>4.2922719999999998E-4</v>
      </c>
      <c r="AR856" s="9">
        <v>4.702547E-4</v>
      </c>
      <c r="AS856" s="9">
        <v>1.1759599999999999</v>
      </c>
      <c r="AT856" s="9">
        <v>0.50309579999999998</v>
      </c>
      <c r="AU856" s="9">
        <v>3.6500150000000001E-4</v>
      </c>
      <c r="AV856" s="9">
        <v>9.3472179999999996E-4</v>
      </c>
      <c r="AW856" s="9">
        <v>3.5861890000000002E-5</v>
      </c>
      <c r="AX856" s="9">
        <v>5.8962209999999997E-4</v>
      </c>
      <c r="AY856" s="9">
        <v>6.2548400000000004E-4</v>
      </c>
      <c r="AZ856" s="9">
        <v>928</v>
      </c>
      <c r="BA856" s="9">
        <v>0</v>
      </c>
      <c r="BB856" s="9">
        <v>803</v>
      </c>
      <c r="BC856" s="9">
        <v>0</v>
      </c>
      <c r="BD856" s="9">
        <v>277</v>
      </c>
      <c r="BE856" s="9">
        <v>0</v>
      </c>
      <c r="BF856" s="9">
        <v>187</v>
      </c>
      <c r="BG856" s="9">
        <v>0</v>
      </c>
      <c r="BH856" s="26"/>
      <c r="BI856" s="22">
        <v>1.6E-2</v>
      </c>
      <c r="BJ856" s="22">
        <v>1.4999999999999999E-2</v>
      </c>
      <c r="BK856" s="22">
        <v>1E-3</v>
      </c>
      <c r="BL856" s="22">
        <v>13.003999999999998</v>
      </c>
      <c r="BM856" s="12">
        <f t="shared" si="171"/>
        <v>1.2303906490310676E-3</v>
      </c>
      <c r="BN856" s="12">
        <f t="shared" si="172"/>
        <v>1.1534912334666258E-3</v>
      </c>
      <c r="BO856" s="12">
        <f t="shared" si="173"/>
        <v>7.6899415564441728E-5</v>
      </c>
      <c r="BP856" s="16">
        <v>1.0000000231760968</v>
      </c>
      <c r="BQ856" s="16">
        <v>0.99999972986454833</v>
      </c>
      <c r="BR856" s="15">
        <f t="shared" si="174"/>
        <v>1.1534912602000503E-3</v>
      </c>
      <c r="BS856" s="15">
        <f t="shared" si="175"/>
        <v>7.689939479118337E-5</v>
      </c>
      <c r="BT856" s="15">
        <f t="shared" si="176"/>
        <v>1.2303906549912336E-3</v>
      </c>
      <c r="BU856" s="17">
        <v>1.3153119044156281</v>
      </c>
      <c r="BV856" s="15">
        <f t="shared" si="177"/>
        <v>1.5172007861805109E-3</v>
      </c>
      <c r="BW856" s="15">
        <f t="shared" si="178"/>
        <v>1.0114668941120062E-4</v>
      </c>
      <c r="BX856" s="15">
        <f t="shared" si="179"/>
        <v>1.6183474755917114E-3</v>
      </c>
      <c r="BY856" s="17">
        <f t="shared" si="180"/>
        <v>1.6000000077505998E-2</v>
      </c>
      <c r="BZ856" s="17">
        <f t="shared" si="181"/>
        <v>1.5000000347641452E-2</v>
      </c>
      <c r="CA856" s="17">
        <f t="shared" si="182"/>
        <v>9.9999972986454825E-4</v>
      </c>
      <c r="CB856" s="17">
        <f t="shared" si="183"/>
        <v>9.8866283779112187</v>
      </c>
    </row>
    <row r="857" spans="1:80" x14ac:dyDescent="0.25">
      <c r="A857" s="9">
        <v>21</v>
      </c>
      <c r="B857" s="10" t="s">
        <v>95</v>
      </c>
      <c r="C857" s="9" t="s">
        <v>96</v>
      </c>
      <c r="D857" s="9" t="s">
        <v>97</v>
      </c>
      <c r="E857" s="9" t="s">
        <v>78</v>
      </c>
      <c r="F857" s="9" t="s">
        <v>320</v>
      </c>
      <c r="G857" s="9" t="s">
        <v>191</v>
      </c>
      <c r="H857" s="9" t="s">
        <v>89</v>
      </c>
      <c r="I857" s="9" t="s">
        <v>64</v>
      </c>
      <c r="J857" s="9" t="s">
        <v>321</v>
      </c>
      <c r="K857" s="9" t="s">
        <v>322</v>
      </c>
      <c r="L857" s="9" t="s">
        <v>323</v>
      </c>
      <c r="M857" s="9" t="s">
        <v>324</v>
      </c>
      <c r="N857" s="10" t="s">
        <v>325</v>
      </c>
      <c r="O857" s="16">
        <v>1.0000000231760968</v>
      </c>
      <c r="P857" s="16">
        <v>0.99999972986454833</v>
      </c>
      <c r="Q857" s="10" t="s">
        <v>213</v>
      </c>
      <c r="R857" s="10" t="s">
        <v>214</v>
      </c>
      <c r="S857" s="10" t="s">
        <v>215</v>
      </c>
      <c r="T857" s="10" t="s">
        <v>326</v>
      </c>
      <c r="U857" s="9" t="s">
        <v>74</v>
      </c>
      <c r="V857" s="9">
        <v>737.13959999999997</v>
      </c>
      <c r="W857" s="9">
        <v>7.3904899999999998E-5</v>
      </c>
      <c r="X857" s="9">
        <v>4760.777</v>
      </c>
      <c r="Y857" s="9">
        <v>4916.5150000000003</v>
      </c>
      <c r="Z857" s="9">
        <v>6.4584469999999996</v>
      </c>
      <c r="AA857" s="9">
        <v>6.6697189999999997</v>
      </c>
      <c r="AB857" s="9">
        <v>8.7614979999999995E-3</v>
      </c>
      <c r="AC857" s="9">
        <v>9.0481090000000004E-3</v>
      </c>
      <c r="AD857" s="9">
        <v>4.7731089999999998E-4</v>
      </c>
      <c r="AE857" s="9">
        <v>4.9292490000000003E-4</v>
      </c>
      <c r="AF857" s="9">
        <v>1.774222</v>
      </c>
      <c r="AG857" s="9">
        <v>1.0570790000000001</v>
      </c>
      <c r="AH857" s="9">
        <v>2.690255E-4</v>
      </c>
      <c r="AI857" s="9">
        <v>4.6630860000000001E-4</v>
      </c>
      <c r="AJ857" s="9">
        <v>6.4724309999999996E-4</v>
      </c>
      <c r="AK857" s="9">
        <v>7692.0810000000001</v>
      </c>
      <c r="AL857" s="9">
        <v>8427.3250000000007</v>
      </c>
      <c r="AM857" s="9">
        <v>10.435040000000001</v>
      </c>
      <c r="AN857" s="9">
        <v>11.43247</v>
      </c>
      <c r="AO857" s="9">
        <v>1.4156119999999999E-2</v>
      </c>
      <c r="AP857" s="9">
        <v>1.5509230000000001E-2</v>
      </c>
      <c r="AQ857" s="9">
        <v>6.7540070000000002E-3</v>
      </c>
      <c r="AR857" s="9">
        <v>7.3995850000000002E-3</v>
      </c>
      <c r="AS857" s="9">
        <v>24.976800000000001</v>
      </c>
      <c r="AT857" s="9">
        <v>7.267811</v>
      </c>
      <c r="AU857" s="9">
        <v>2.7041119999999998E-4</v>
      </c>
      <c r="AV857" s="9">
        <v>1.018131E-3</v>
      </c>
      <c r="AW857" s="11">
        <v>5.9210989999999999E-5</v>
      </c>
      <c r="AX857" s="11">
        <v>8.888508E-4</v>
      </c>
      <c r="AY857" s="11">
        <v>9.4806179999999999E-4</v>
      </c>
      <c r="AZ857" s="9">
        <v>263</v>
      </c>
      <c r="BA857" s="9">
        <v>0</v>
      </c>
      <c r="BB857" s="9">
        <v>199</v>
      </c>
      <c r="BC857" s="9">
        <v>0</v>
      </c>
      <c r="BD857" s="9">
        <v>222</v>
      </c>
      <c r="BE857" s="9">
        <v>0</v>
      </c>
      <c r="BF857" s="9">
        <v>107</v>
      </c>
      <c r="BG857" s="9">
        <v>0</v>
      </c>
      <c r="BH857" s="26"/>
      <c r="BI857" s="22">
        <v>0.06</v>
      </c>
      <c r="BJ857" s="22">
        <v>5.8999999999999997E-2</v>
      </c>
      <c r="BK857" s="22">
        <v>1E-3</v>
      </c>
      <c r="BL857" s="22">
        <v>20.392000000000003</v>
      </c>
      <c r="BM857" s="12">
        <f t="shared" si="171"/>
        <v>2.9423303256178889E-3</v>
      </c>
      <c r="BN857" s="12">
        <f t="shared" si="172"/>
        <v>2.8932914868575908E-3</v>
      </c>
      <c r="BO857" s="12">
        <f t="shared" si="173"/>
        <v>4.9038838760298148E-5</v>
      </c>
      <c r="BP857" s="16">
        <v>1.0000000231760968</v>
      </c>
      <c r="BQ857" s="16">
        <v>0.99999972986454833</v>
      </c>
      <c r="BR857" s="15">
        <f t="shared" si="174"/>
        <v>2.8932915539127946E-3</v>
      </c>
      <c r="BS857" s="15">
        <f t="shared" si="175"/>
        <v>4.9038825513169291E-5</v>
      </c>
      <c r="BT857" s="15">
        <f t="shared" si="176"/>
        <v>2.9423303794259641E-3</v>
      </c>
      <c r="BU857" s="17">
        <v>1.415728132612768</v>
      </c>
      <c r="BV857" s="15">
        <f t="shared" si="177"/>
        <v>4.0961142487252545E-3</v>
      </c>
      <c r="BW857" s="15">
        <f t="shared" si="178"/>
        <v>6.9425644869282519E-5</v>
      </c>
      <c r="BX857" s="15">
        <f t="shared" si="179"/>
        <v>4.1655398935945371E-3</v>
      </c>
      <c r="BY857" s="17">
        <f t="shared" si="180"/>
        <v>6.0000001097254257E-2</v>
      </c>
      <c r="BZ857" s="17">
        <f t="shared" si="181"/>
        <v>5.9000001367389712E-2</v>
      </c>
      <c r="CA857" s="17">
        <f t="shared" si="182"/>
        <v>9.9999972986454825E-4</v>
      </c>
      <c r="CB857" s="17">
        <f t="shared" si="183"/>
        <v>14.403895444505977</v>
      </c>
    </row>
    <row r="858" spans="1:80" x14ac:dyDescent="0.25">
      <c r="A858" s="9">
        <v>22</v>
      </c>
      <c r="B858" s="10" t="s">
        <v>98</v>
      </c>
      <c r="C858" s="9" t="s">
        <v>99</v>
      </c>
      <c r="D858" s="9" t="s">
        <v>100</v>
      </c>
      <c r="E858" s="9" t="s">
        <v>78</v>
      </c>
      <c r="F858" s="9" t="s">
        <v>320</v>
      </c>
      <c r="G858" s="9" t="s">
        <v>191</v>
      </c>
      <c r="H858" s="9" t="s">
        <v>89</v>
      </c>
      <c r="I858" s="9" t="s">
        <v>64</v>
      </c>
      <c r="J858" s="9" t="s">
        <v>321</v>
      </c>
      <c r="K858" s="9" t="s">
        <v>322</v>
      </c>
      <c r="L858" s="9" t="s">
        <v>323</v>
      </c>
      <c r="M858" s="9" t="s">
        <v>324</v>
      </c>
      <c r="N858" s="10" t="s">
        <v>325</v>
      </c>
      <c r="O858" s="16">
        <v>1.0000000231760968</v>
      </c>
      <c r="P858" s="16">
        <v>0.99999972986454833</v>
      </c>
      <c r="Q858" s="10" t="s">
        <v>213</v>
      </c>
      <c r="R858" s="10" t="s">
        <v>214</v>
      </c>
      <c r="S858" s="10" t="s">
        <v>215</v>
      </c>
      <c r="T858" s="10" t="s">
        <v>326</v>
      </c>
      <c r="U858" s="9" t="s">
        <v>74</v>
      </c>
      <c r="V858" s="9">
        <v>516.56569999999999</v>
      </c>
      <c r="W858" s="9">
        <v>7.0724899999999998E-6</v>
      </c>
      <c r="X858" s="9">
        <v>4760.777</v>
      </c>
      <c r="Y858" s="9">
        <v>4916.5150000000003</v>
      </c>
      <c r="Z858" s="9">
        <v>9.216208</v>
      </c>
      <c r="AA858" s="9">
        <v>9.5176940000000005</v>
      </c>
      <c r="AB858" s="9">
        <v>1.7841309999999999E-2</v>
      </c>
      <c r="AC858" s="9">
        <v>1.8424940000000001E-2</v>
      </c>
      <c r="AD858" s="9">
        <v>6.5181539999999995E-5</v>
      </c>
      <c r="AE858" s="9">
        <v>6.7313789999999998E-5</v>
      </c>
      <c r="AF858" s="9">
        <v>0.30437049999999999</v>
      </c>
      <c r="AG858" s="9">
        <v>0.2306242</v>
      </c>
      <c r="AH858" s="9">
        <v>2.1415200000000001E-4</v>
      </c>
      <c r="AI858" s="9">
        <v>2.9187659999999998E-4</v>
      </c>
      <c r="AJ858" s="9">
        <v>3.6486389999999997E-4</v>
      </c>
      <c r="AK858" s="9">
        <v>7692.0810000000001</v>
      </c>
      <c r="AL858" s="9">
        <v>8427.3250000000007</v>
      </c>
      <c r="AM858" s="9">
        <v>14.89081</v>
      </c>
      <c r="AN858" s="9">
        <v>16.314139999999998</v>
      </c>
      <c r="AO858" s="9">
        <v>2.8826549999999999E-2</v>
      </c>
      <c r="AP858" s="9">
        <v>3.1581919999999999E-2</v>
      </c>
      <c r="AQ858" s="9">
        <v>5.4331179999999998E-3</v>
      </c>
      <c r="AR858" s="9">
        <v>5.9524399999999998E-3</v>
      </c>
      <c r="AS858" s="9">
        <v>18.446940000000001</v>
      </c>
      <c r="AT858" s="9">
        <v>5.037312</v>
      </c>
      <c r="AU858" s="9">
        <v>2.9452679999999998E-4</v>
      </c>
      <c r="AV858" s="9">
        <v>1.1816699999999999E-3</v>
      </c>
      <c r="AW858" s="11">
        <v>1.277802E-5</v>
      </c>
      <c r="AX858" s="11">
        <v>1.129938E-3</v>
      </c>
      <c r="AY858" s="11">
        <v>1.142716E-3</v>
      </c>
      <c r="AZ858" s="9">
        <v>420</v>
      </c>
      <c r="BA858" s="9">
        <v>0</v>
      </c>
      <c r="BB858" s="9">
        <v>321</v>
      </c>
      <c r="BC858" s="9">
        <v>0</v>
      </c>
      <c r="BD858" s="9">
        <v>213</v>
      </c>
      <c r="BE858" s="9">
        <v>0</v>
      </c>
      <c r="BF858" s="9">
        <v>109</v>
      </c>
      <c r="BG858" s="9">
        <v>0</v>
      </c>
      <c r="BH858" s="26"/>
      <c r="BI858" s="22">
        <v>0.155</v>
      </c>
      <c r="BJ858" s="22">
        <v>0.154</v>
      </c>
      <c r="BK858" s="22">
        <v>1E-3</v>
      </c>
      <c r="BL858" s="22">
        <v>18.181000000000001</v>
      </c>
      <c r="BM858" s="12">
        <f t="shared" si="171"/>
        <v>8.525383642263901E-3</v>
      </c>
      <c r="BN858" s="12">
        <f t="shared" si="172"/>
        <v>8.4703811671525218E-3</v>
      </c>
      <c r="BO858" s="12">
        <f t="shared" si="173"/>
        <v>5.5002475111380014E-5</v>
      </c>
      <c r="BP858" s="16">
        <v>1.0000000231760968</v>
      </c>
      <c r="BQ858" s="16">
        <v>0.99999972986454833</v>
      </c>
      <c r="BR858" s="15">
        <f t="shared" si="174"/>
        <v>8.470381363462896E-3</v>
      </c>
      <c r="BS858" s="15">
        <f t="shared" si="175"/>
        <v>5.5002460253261555E-5</v>
      </c>
      <c r="BT858" s="15">
        <f t="shared" si="176"/>
        <v>8.525383823716157E-3</v>
      </c>
      <c r="BU858" s="17">
        <v>1.4111614521631999</v>
      </c>
      <c r="BV858" s="15">
        <f t="shared" si="177"/>
        <v>1.1953075665240405E-2</v>
      </c>
      <c r="BW858" s="15">
        <f t="shared" si="178"/>
        <v>7.7617351683541256E-5</v>
      </c>
      <c r="BX858" s="15">
        <f t="shared" si="179"/>
        <v>1.2030693016923945E-2</v>
      </c>
      <c r="BY858" s="17">
        <f t="shared" si="180"/>
        <v>0.15500000329898347</v>
      </c>
      <c r="BZ858" s="17">
        <f t="shared" si="181"/>
        <v>0.15400000356911892</v>
      </c>
      <c r="CA858" s="17">
        <f t="shared" si="182"/>
        <v>9.9999972986454825E-4</v>
      </c>
      <c r="CB858" s="17">
        <f t="shared" si="183"/>
        <v>12.88371360493865</v>
      </c>
    </row>
    <row r="859" spans="1:80" x14ac:dyDescent="0.25">
      <c r="A859" s="9">
        <v>24</v>
      </c>
      <c r="B859" s="10" t="s">
        <v>101</v>
      </c>
      <c r="C859" s="9" t="s">
        <v>175</v>
      </c>
      <c r="D859" s="9" t="s">
        <v>102</v>
      </c>
      <c r="E859" s="9" t="s">
        <v>60</v>
      </c>
      <c r="F859" s="9" t="s">
        <v>320</v>
      </c>
      <c r="G859" s="9" t="s">
        <v>191</v>
      </c>
      <c r="H859" s="9" t="s">
        <v>89</v>
      </c>
      <c r="I859" s="9" t="s">
        <v>64</v>
      </c>
      <c r="J859" s="9" t="s">
        <v>321</v>
      </c>
      <c r="K859" s="9" t="s">
        <v>322</v>
      </c>
      <c r="L859" s="9" t="s">
        <v>323</v>
      </c>
      <c r="M859" s="9" t="s">
        <v>324</v>
      </c>
      <c r="N859" s="10" t="s">
        <v>325</v>
      </c>
      <c r="O859" s="16">
        <v>1.0000000231760968</v>
      </c>
      <c r="P859" s="16">
        <v>0.99999972986454833</v>
      </c>
      <c r="Q859" s="10" t="s">
        <v>213</v>
      </c>
      <c r="R859" s="10" t="s">
        <v>214</v>
      </c>
      <c r="S859" s="10" t="s">
        <v>215</v>
      </c>
      <c r="T859" s="10" t="s">
        <v>326</v>
      </c>
      <c r="U859" s="9" t="s">
        <v>74</v>
      </c>
      <c r="V859" s="9">
        <v>1456.883</v>
      </c>
      <c r="W859" s="9">
        <v>1.981931E-4</v>
      </c>
      <c r="X859" s="9">
        <v>4760.777</v>
      </c>
      <c r="Y859" s="9">
        <v>4916.5150000000003</v>
      </c>
      <c r="Z859" s="9">
        <v>3.267782</v>
      </c>
      <c r="AA859" s="9">
        <v>3.374679</v>
      </c>
      <c r="AB859" s="9">
        <v>2.2429949999999998E-3</v>
      </c>
      <c r="AC859" s="9">
        <v>2.316369E-3</v>
      </c>
      <c r="AD859" s="9">
        <v>6.4765199999999997E-4</v>
      </c>
      <c r="AE859" s="9">
        <v>6.6883830000000004E-4</v>
      </c>
      <c r="AF859" s="9">
        <v>0.74870530000000002</v>
      </c>
      <c r="AG859" s="9">
        <v>0.59879450000000001</v>
      </c>
      <c r="AH859" s="9">
        <v>8.6502930000000001E-4</v>
      </c>
      <c r="AI859" s="9">
        <v>1.1169750000000001E-3</v>
      </c>
      <c r="AJ859" s="9">
        <v>3.5898970000000001E-4</v>
      </c>
      <c r="AK859" s="9">
        <v>7692.0810000000001</v>
      </c>
      <c r="AL859" s="9">
        <v>8427.3250000000007</v>
      </c>
      <c r="AM859" s="9">
        <v>5.2798189999999998</v>
      </c>
      <c r="AN859" s="9">
        <v>5.7844879999999996</v>
      </c>
      <c r="AO859" s="9">
        <v>3.6240510000000001E-3</v>
      </c>
      <c r="AP859" s="9">
        <v>3.970454E-3</v>
      </c>
      <c r="AQ859" s="9">
        <v>1.8954009999999999E-3</v>
      </c>
      <c r="AR859" s="9">
        <v>2.0765720000000001E-3</v>
      </c>
      <c r="AS859" s="9">
        <v>3.4503900000000001</v>
      </c>
      <c r="AT859" s="9">
        <v>1.2985089999999999</v>
      </c>
      <c r="AU859" s="9">
        <v>5.4932940000000001E-4</v>
      </c>
      <c r="AV859" s="9">
        <v>1.5991969999999999E-3</v>
      </c>
      <c r="AW859" s="9">
        <v>3.525205E-4</v>
      </c>
      <c r="AX859" s="9">
        <v>1.094486E-3</v>
      </c>
      <c r="AY859" s="9">
        <v>1.447006E-3</v>
      </c>
      <c r="AZ859" s="9">
        <v>189</v>
      </c>
      <c r="BA859" s="9">
        <v>1</v>
      </c>
      <c r="BB859" s="9">
        <v>147</v>
      </c>
      <c r="BC859" s="9">
        <v>1</v>
      </c>
      <c r="BD859" s="9">
        <v>207</v>
      </c>
      <c r="BE859" s="9">
        <v>0</v>
      </c>
      <c r="BF859" s="9">
        <v>97</v>
      </c>
      <c r="BG859" s="9">
        <v>0</v>
      </c>
      <c r="BH859" s="26"/>
      <c r="BI859" s="22">
        <v>2.3E-2</v>
      </c>
      <c r="BJ859" s="22">
        <v>2.1000000000000001E-2</v>
      </c>
      <c r="BK859" s="22">
        <v>2E-3</v>
      </c>
      <c r="BL859" s="22">
        <v>13.651999999999996</v>
      </c>
      <c r="BM859" s="12">
        <f t="shared" si="171"/>
        <v>1.684734837386464E-3</v>
      </c>
      <c r="BN859" s="12">
        <f t="shared" si="172"/>
        <v>1.5382361558745976E-3</v>
      </c>
      <c r="BO859" s="12">
        <f t="shared" si="173"/>
        <v>1.4649868151186645E-4</v>
      </c>
      <c r="BP859" s="16">
        <v>1.0000000231760968</v>
      </c>
      <c r="BQ859" s="16">
        <v>0.99999972986454833</v>
      </c>
      <c r="BR859" s="15">
        <f t="shared" si="174"/>
        <v>1.5382361915249078E-3</v>
      </c>
      <c r="BS859" s="15">
        <f t="shared" si="175"/>
        <v>1.4649864193737894E-4</v>
      </c>
      <c r="BT859" s="15">
        <f t="shared" si="176"/>
        <v>1.6847348334622868E-3</v>
      </c>
      <c r="BU859" s="17">
        <v>1.4708365401482517</v>
      </c>
      <c r="BV859" s="15">
        <f t="shared" si="177"/>
        <v>2.2624939978733187E-3</v>
      </c>
      <c r="BW859" s="15">
        <f t="shared" si="178"/>
        <v>2.15475555643592E-4</v>
      </c>
      <c r="BX859" s="15">
        <f t="shared" si="179"/>
        <v>2.4779695535169111E-3</v>
      </c>
      <c r="BY859" s="17">
        <f t="shared" si="180"/>
        <v>2.2999999946427131E-2</v>
      </c>
      <c r="BZ859" s="17">
        <f t="shared" si="181"/>
        <v>2.1000000486698034E-2</v>
      </c>
      <c r="CA859" s="17">
        <f t="shared" si="182"/>
        <v>1.9999994597290965E-3</v>
      </c>
      <c r="CB859" s="17">
        <f t="shared" si="183"/>
        <v>9.2817927943399834</v>
      </c>
    </row>
    <row r="860" spans="1:80" x14ac:dyDescent="0.25">
      <c r="A860" s="9">
        <v>25</v>
      </c>
      <c r="B860" s="10" t="s">
        <v>176</v>
      </c>
      <c r="C860" s="9" t="s">
        <v>177</v>
      </c>
      <c r="D860" s="9" t="s">
        <v>178</v>
      </c>
      <c r="E860" s="9" t="s">
        <v>78</v>
      </c>
      <c r="F860" s="9" t="s">
        <v>320</v>
      </c>
      <c r="G860" s="9" t="s">
        <v>191</v>
      </c>
      <c r="H860" s="9" t="s">
        <v>89</v>
      </c>
      <c r="I860" s="9" t="s">
        <v>64</v>
      </c>
      <c r="J860" s="9" t="s">
        <v>321</v>
      </c>
      <c r="K860" s="9" t="s">
        <v>322</v>
      </c>
      <c r="L860" s="9" t="s">
        <v>323</v>
      </c>
      <c r="M860" s="9" t="s">
        <v>324</v>
      </c>
      <c r="N860" s="10" t="s">
        <v>325</v>
      </c>
      <c r="O860" s="16">
        <v>1.0000000231760968</v>
      </c>
      <c r="P860" s="16">
        <v>0.99999972986454833</v>
      </c>
      <c r="Q860" s="10" t="s">
        <v>213</v>
      </c>
      <c r="R860" s="10" t="s">
        <v>214</v>
      </c>
      <c r="S860" s="10" t="s">
        <v>215</v>
      </c>
      <c r="T860" s="10" t="s">
        <v>326</v>
      </c>
      <c r="U860" s="9" t="s">
        <v>74</v>
      </c>
      <c r="V860" s="9">
        <v>157.56010000000001</v>
      </c>
      <c r="W860" s="9">
        <v>2.5847859999999999E-3</v>
      </c>
      <c r="X860" s="9">
        <v>4760.777</v>
      </c>
      <c r="Y860" s="9">
        <v>4916.5150000000003</v>
      </c>
      <c r="Z860" s="9">
        <v>30.215630000000001</v>
      </c>
      <c r="AA860" s="9">
        <v>31.204059999999998</v>
      </c>
      <c r="AB860" s="9">
        <v>0.1917721</v>
      </c>
      <c r="AC860" s="9">
        <v>0.19804550000000001</v>
      </c>
      <c r="AD860" s="9">
        <v>7.8100950000000002E-2</v>
      </c>
      <c r="AE860" s="9">
        <v>8.0655829999999998E-2</v>
      </c>
      <c r="AF860" s="9">
        <v>7.9832520000000002</v>
      </c>
      <c r="AG860" s="9">
        <v>4.2398389999999999</v>
      </c>
      <c r="AH860" s="9">
        <v>9.783099E-3</v>
      </c>
      <c r="AI860" s="9">
        <v>1.902332E-2</v>
      </c>
      <c r="AJ860" s="9">
        <v>6.6133030000000001E-3</v>
      </c>
      <c r="AK860" s="9">
        <v>7692.0810000000001</v>
      </c>
      <c r="AL860" s="9">
        <v>8427.3250000000007</v>
      </c>
      <c r="AM860" s="9">
        <v>48.819989999999997</v>
      </c>
      <c r="AN860" s="9">
        <v>53.486420000000003</v>
      </c>
      <c r="AO860" s="9">
        <v>0.30985000000000001</v>
      </c>
      <c r="AP860" s="9">
        <v>0.33946690000000002</v>
      </c>
      <c r="AQ860" s="9">
        <v>0.32286130000000002</v>
      </c>
      <c r="AR860" s="9">
        <v>0.35372189999999998</v>
      </c>
      <c r="AS860" s="9">
        <v>53.623550000000002</v>
      </c>
      <c r="AT860" s="9">
        <v>18.109449999999999</v>
      </c>
      <c r="AU860" s="9">
        <v>6.0208880000000003E-3</v>
      </c>
      <c r="AV860" s="9">
        <v>1.953245E-2</v>
      </c>
      <c r="AW860" s="11">
        <v>3.6088769999999999E-3</v>
      </c>
      <c r="AX860" s="11">
        <v>1.5826989999999999E-2</v>
      </c>
      <c r="AY860" s="11">
        <v>1.9435859999999999E-2</v>
      </c>
      <c r="AZ860" s="9">
        <v>15</v>
      </c>
      <c r="BA860" s="9">
        <v>1</v>
      </c>
      <c r="BB860" s="9">
        <v>7</v>
      </c>
      <c r="BC860" s="9">
        <v>1</v>
      </c>
      <c r="BD860" s="9">
        <v>31</v>
      </c>
      <c r="BE860" s="9">
        <v>0</v>
      </c>
      <c r="BF860" s="9">
        <v>11</v>
      </c>
      <c r="BG860" s="9">
        <v>1</v>
      </c>
      <c r="BH860" s="26"/>
      <c r="BI860" s="22">
        <v>0.251</v>
      </c>
      <c r="BJ860" s="22">
        <v>0.21</v>
      </c>
      <c r="BK860" s="22">
        <v>4.1000000000000002E-2</v>
      </c>
      <c r="BL860" s="22">
        <v>33.815999999999995</v>
      </c>
      <c r="BM860" s="12">
        <f t="shared" si="171"/>
        <v>7.4225218831322458E-3</v>
      </c>
      <c r="BN860" s="12">
        <f t="shared" si="172"/>
        <v>6.2100780695528747E-3</v>
      </c>
      <c r="BO860" s="12">
        <f t="shared" si="173"/>
        <v>1.2124438135793709E-3</v>
      </c>
      <c r="BP860" s="16">
        <v>1.0000000231760968</v>
      </c>
      <c r="BQ860" s="16">
        <v>0.99999972986454833</v>
      </c>
      <c r="BR860" s="15">
        <f t="shared" si="174"/>
        <v>6.2100782134782454E-3</v>
      </c>
      <c r="BS860" s="15">
        <f t="shared" si="175"/>
        <v>1.2124434860553137E-3</v>
      </c>
      <c r="BT860" s="15">
        <f t="shared" si="176"/>
        <v>7.4225216995335592E-3</v>
      </c>
      <c r="BU860" s="17">
        <v>1.3371864650982324</v>
      </c>
      <c r="BV860" s="15">
        <f t="shared" si="177"/>
        <v>8.3040325342645209E-3</v>
      </c>
      <c r="BW860" s="15">
        <f t="shared" si="178"/>
        <v>1.621263019249683E-3</v>
      </c>
      <c r="BX860" s="15">
        <f t="shared" si="179"/>
        <v>9.9252955535142039E-3</v>
      </c>
      <c r="BY860" s="17">
        <f t="shared" si="180"/>
        <v>0.25099999379142679</v>
      </c>
      <c r="BZ860" s="17">
        <f t="shared" si="181"/>
        <v>0.21000000486698031</v>
      </c>
      <c r="CA860" s="17">
        <f t="shared" si="182"/>
        <v>4.0999988924446486E-2</v>
      </c>
      <c r="CB860" s="17">
        <f t="shared" si="183"/>
        <v>25.28891884761622</v>
      </c>
    </row>
    <row r="861" spans="1:80" x14ac:dyDescent="0.25">
      <c r="A861" s="9">
        <v>26</v>
      </c>
      <c r="B861" s="10" t="s">
        <v>103</v>
      </c>
      <c r="C861" s="9" t="s">
        <v>104</v>
      </c>
      <c r="D861" s="9" t="s">
        <v>94</v>
      </c>
      <c r="E861" s="9" t="s">
        <v>60</v>
      </c>
      <c r="F861" s="9" t="s">
        <v>320</v>
      </c>
      <c r="G861" s="9" t="s">
        <v>191</v>
      </c>
      <c r="H861" s="9" t="s">
        <v>89</v>
      </c>
      <c r="I861" s="9" t="s">
        <v>64</v>
      </c>
      <c r="J861" s="9" t="s">
        <v>321</v>
      </c>
      <c r="K861" s="9" t="s">
        <v>322</v>
      </c>
      <c r="L861" s="9" t="s">
        <v>323</v>
      </c>
      <c r="M861" s="9" t="s">
        <v>324</v>
      </c>
      <c r="N861" s="10" t="s">
        <v>325</v>
      </c>
      <c r="O861" s="16">
        <v>1.0000000231760968</v>
      </c>
      <c r="P861" s="16">
        <v>0.99999972986454833</v>
      </c>
      <c r="Q861" s="10" t="s">
        <v>213</v>
      </c>
      <c r="R861" s="10" t="s">
        <v>214</v>
      </c>
      <c r="S861" s="10" t="s">
        <v>215</v>
      </c>
      <c r="T861" s="10" t="s">
        <v>326</v>
      </c>
      <c r="U861" s="9" t="s">
        <v>74</v>
      </c>
      <c r="V861" s="9">
        <v>231.71039999999999</v>
      </c>
      <c r="W861" s="9">
        <v>9.8067480000000001E-4</v>
      </c>
      <c r="X861" s="9">
        <v>4760.777</v>
      </c>
      <c r="Y861" s="9">
        <v>4916.5150000000003</v>
      </c>
      <c r="Z861" s="9">
        <v>20.546240000000001</v>
      </c>
      <c r="AA861" s="9">
        <v>21.218360000000001</v>
      </c>
      <c r="AB861" s="9">
        <v>8.8672059999999997E-2</v>
      </c>
      <c r="AC861" s="9">
        <v>9.1572749999999994E-2</v>
      </c>
      <c r="AD861" s="9">
        <v>2.0149179999999999E-2</v>
      </c>
      <c r="AE861" s="9">
        <v>2.080831E-2</v>
      </c>
      <c r="AF861" s="9">
        <v>4.8227969999999996</v>
      </c>
      <c r="AG861" s="9">
        <v>3.0747879999999999</v>
      </c>
      <c r="AH861" s="9">
        <v>4.1779030000000002E-3</v>
      </c>
      <c r="AI861" s="9">
        <v>6.7673969999999996E-3</v>
      </c>
      <c r="AJ861" s="9">
        <v>3.1296800000000001E-3</v>
      </c>
      <c r="AK861" s="9">
        <v>7692.0810000000001</v>
      </c>
      <c r="AL861" s="9">
        <v>8427.3250000000007</v>
      </c>
      <c r="AM861" s="9">
        <v>33.196959999999997</v>
      </c>
      <c r="AN861" s="9">
        <v>36.370080000000002</v>
      </c>
      <c r="AO861" s="9">
        <v>0.14326920000000001</v>
      </c>
      <c r="AP861" s="9">
        <v>0.15696350000000001</v>
      </c>
      <c r="AQ861" s="9">
        <v>0.1038959</v>
      </c>
      <c r="AR861" s="9">
        <v>0.1138267</v>
      </c>
      <c r="AS861" s="9">
        <v>19.093699999999998</v>
      </c>
      <c r="AT861" s="9">
        <v>14.185829999999999</v>
      </c>
      <c r="AU861" s="9">
        <v>5.4413689999999997E-3</v>
      </c>
      <c r="AV861" s="9">
        <v>8.0239720000000007E-3</v>
      </c>
      <c r="AW861" s="9">
        <v>1.205537E-3</v>
      </c>
      <c r="AX861" s="9">
        <v>6.59459E-3</v>
      </c>
      <c r="AY861" s="9">
        <v>7.8001269999999996E-3</v>
      </c>
      <c r="AZ861" s="9">
        <v>41</v>
      </c>
      <c r="BA861" s="9">
        <v>1</v>
      </c>
      <c r="BB861" s="9">
        <v>31</v>
      </c>
      <c r="BC861" s="9">
        <v>1</v>
      </c>
      <c r="BD861" s="9">
        <v>27</v>
      </c>
      <c r="BE861" s="9">
        <v>1</v>
      </c>
      <c r="BF861" s="9">
        <v>14</v>
      </c>
      <c r="BG861" s="9">
        <v>0</v>
      </c>
      <c r="BH861" s="26"/>
      <c r="BI861" s="22">
        <v>0.129</v>
      </c>
      <c r="BJ861" s="22">
        <v>0.10199999999999999</v>
      </c>
      <c r="BK861" s="22">
        <v>2.7E-2</v>
      </c>
      <c r="BL861" s="22">
        <v>30.052000000000003</v>
      </c>
      <c r="BM861" s="12">
        <f t="shared" si="171"/>
        <v>4.2925595634233987E-3</v>
      </c>
      <c r="BN861" s="12">
        <f t="shared" si="172"/>
        <v>3.394116864102222E-3</v>
      </c>
      <c r="BO861" s="12">
        <f t="shared" si="173"/>
        <v>8.9844269932117654E-4</v>
      </c>
      <c r="BP861" s="16">
        <v>1.0000000231760968</v>
      </c>
      <c r="BQ861" s="16">
        <v>0.99999972986454833</v>
      </c>
      <c r="BR861" s="15">
        <f t="shared" si="174"/>
        <v>3.3941169427646029E-3</v>
      </c>
      <c r="BS861" s="15">
        <f t="shared" si="175"/>
        <v>8.9844245661995219E-4</v>
      </c>
      <c r="BT861" s="15">
        <f t="shared" si="176"/>
        <v>4.2925593993845554E-3</v>
      </c>
      <c r="BU861" s="17">
        <v>1.3602002776375346</v>
      </c>
      <c r="BV861" s="15">
        <f t="shared" si="177"/>
        <v>4.616678807882673E-3</v>
      </c>
      <c r="BW861" s="15">
        <f t="shared" si="178"/>
        <v>1.2220616789358075E-3</v>
      </c>
      <c r="BX861" s="15">
        <f t="shared" si="179"/>
        <v>5.8387404868184807E-3</v>
      </c>
      <c r="BY861" s="17">
        <f t="shared" si="180"/>
        <v>0.12899999507030468</v>
      </c>
      <c r="BZ861" s="17">
        <f t="shared" si="181"/>
        <v>0.10200000236396187</v>
      </c>
      <c r="CA861" s="17">
        <f t="shared" si="182"/>
        <v>2.6999992706342804E-2</v>
      </c>
      <c r="CB861" s="17">
        <f t="shared" si="183"/>
        <v>22.093805224180556</v>
      </c>
    </row>
    <row r="862" spans="1:80" x14ac:dyDescent="0.25">
      <c r="A862" s="9">
        <v>27</v>
      </c>
      <c r="B862" s="10" t="s">
        <v>105</v>
      </c>
      <c r="C862" s="9" t="s">
        <v>106</v>
      </c>
      <c r="D862" s="9" t="s">
        <v>59</v>
      </c>
      <c r="E862" s="9" t="s">
        <v>60</v>
      </c>
      <c r="F862" s="9" t="s">
        <v>320</v>
      </c>
      <c r="G862" s="9" t="s">
        <v>191</v>
      </c>
      <c r="H862" s="9" t="s">
        <v>89</v>
      </c>
      <c r="I862" s="9" t="s">
        <v>64</v>
      </c>
      <c r="J862" s="9" t="s">
        <v>321</v>
      </c>
      <c r="K862" s="9" t="s">
        <v>322</v>
      </c>
      <c r="L862" s="9" t="s">
        <v>323</v>
      </c>
      <c r="M862" s="9" t="s">
        <v>324</v>
      </c>
      <c r="N862" s="10" t="s">
        <v>325</v>
      </c>
      <c r="O862" s="16">
        <v>1.0000000231760968</v>
      </c>
      <c r="P862" s="16">
        <v>0.99999972986454833</v>
      </c>
      <c r="Q862" s="10" t="s">
        <v>213</v>
      </c>
      <c r="R862" s="10" t="s">
        <v>214</v>
      </c>
      <c r="S862" s="10" t="s">
        <v>215</v>
      </c>
      <c r="T862" s="10" t="s">
        <v>326</v>
      </c>
      <c r="U862" s="9" t="s">
        <v>74</v>
      </c>
      <c r="V862" s="9">
        <v>1958.67</v>
      </c>
      <c r="W862" s="9">
        <v>1.740364E-5</v>
      </c>
      <c r="X862" s="9">
        <v>4760.777</v>
      </c>
      <c r="Y862" s="9">
        <v>4916.5150000000003</v>
      </c>
      <c r="Z862" s="9">
        <v>2.4306169999999998</v>
      </c>
      <c r="AA862" s="9">
        <v>2.5101290000000001</v>
      </c>
      <c r="AB862" s="9">
        <v>1.2409529999999999E-3</v>
      </c>
      <c r="AC862" s="9">
        <v>1.2815470000000001E-3</v>
      </c>
      <c r="AD862" s="9">
        <v>4.230158E-5</v>
      </c>
      <c r="AE862" s="9">
        <v>4.3685379999999999E-5</v>
      </c>
      <c r="AF862" s="9">
        <v>7.2278159999999994E-2</v>
      </c>
      <c r="AG862" s="9">
        <v>6.1817370000000003E-2</v>
      </c>
      <c r="AH862" s="9">
        <v>5.8526089999999997E-4</v>
      </c>
      <c r="AI862" s="9">
        <v>7.0668450000000002E-4</v>
      </c>
      <c r="AJ862" s="9">
        <v>1.770408E-4</v>
      </c>
      <c r="AK862" s="9">
        <v>7692.0810000000001</v>
      </c>
      <c r="AL862" s="9">
        <v>8427.3250000000007</v>
      </c>
      <c r="AM862" s="9">
        <v>3.9271950000000002</v>
      </c>
      <c r="AN862" s="9">
        <v>4.302575</v>
      </c>
      <c r="AO862" s="9">
        <v>2.005031E-3</v>
      </c>
      <c r="AP862" s="9">
        <v>2.1966809999999998E-3</v>
      </c>
      <c r="AQ862" s="9">
        <v>6.9527390000000003E-4</v>
      </c>
      <c r="AR862" s="9">
        <v>7.617314E-4</v>
      </c>
      <c r="AS862" s="9">
        <v>0.62634650000000003</v>
      </c>
      <c r="AT862" s="9">
        <v>0.232154</v>
      </c>
      <c r="AU862" s="9">
        <v>1.1100470000000001E-3</v>
      </c>
      <c r="AV862" s="9">
        <v>3.2811469999999999E-3</v>
      </c>
      <c r="AW862" s="9">
        <v>1.486042E-4</v>
      </c>
      <c r="AX862" s="9">
        <v>2.5911749999999998E-3</v>
      </c>
      <c r="AY862" s="9">
        <v>2.7397789999999999E-3</v>
      </c>
      <c r="AZ862" s="9">
        <v>179</v>
      </c>
      <c r="BA862" s="9">
        <v>0</v>
      </c>
      <c r="BB862" s="9">
        <v>124</v>
      </c>
      <c r="BC862" s="9">
        <v>0</v>
      </c>
      <c r="BD862" s="9">
        <v>143</v>
      </c>
      <c r="BE862" s="9">
        <v>0</v>
      </c>
      <c r="BF862" s="9">
        <v>50</v>
      </c>
      <c r="BG862" s="9">
        <v>1</v>
      </c>
      <c r="BH862" s="26"/>
      <c r="BI862" s="22">
        <v>6.0000000000000001E-3</v>
      </c>
      <c r="BJ862" s="22">
        <v>6.0000000000000001E-3</v>
      </c>
      <c r="BK862" s="22">
        <v>0</v>
      </c>
      <c r="BL862" s="22">
        <v>4.2429999999999986</v>
      </c>
      <c r="BM862" s="12">
        <f t="shared" si="171"/>
        <v>1.4140938015555038E-3</v>
      </c>
      <c r="BN862" s="12">
        <f t="shared" si="172"/>
        <v>1.4140938015555038E-3</v>
      </c>
      <c r="BO862" s="12">
        <f t="shared" si="173"/>
        <v>0</v>
      </c>
      <c r="BP862" s="16">
        <v>1.0000000231760968</v>
      </c>
      <c r="BQ862" s="16">
        <v>0.99999972986454833</v>
      </c>
      <c r="BR862" s="15">
        <f t="shared" si="174"/>
        <v>1.4140938343286786E-3</v>
      </c>
      <c r="BS862" s="15">
        <f t="shared" si="175"/>
        <v>0</v>
      </c>
      <c r="BT862" s="15">
        <f t="shared" si="176"/>
        <v>1.4140938343286786E-3</v>
      </c>
      <c r="BU862" s="17">
        <v>1.4169886043077378</v>
      </c>
      <c r="BV862" s="15">
        <f t="shared" si="177"/>
        <v>2.0037548486655718E-3</v>
      </c>
      <c r="BW862" s="15">
        <f t="shared" si="178"/>
        <v>0</v>
      </c>
      <c r="BX862" s="15">
        <f t="shared" si="179"/>
        <v>2.0037548486655718E-3</v>
      </c>
      <c r="BY862" s="17">
        <f t="shared" si="180"/>
        <v>6.0000001390565806E-3</v>
      </c>
      <c r="BZ862" s="17">
        <f t="shared" si="181"/>
        <v>6.0000001390565806E-3</v>
      </c>
      <c r="CA862" s="17">
        <f t="shared" si="182"/>
        <v>0</v>
      </c>
      <c r="CB862" s="17">
        <f t="shared" si="183"/>
        <v>2.9943783507510235</v>
      </c>
    </row>
    <row r="863" spans="1:80" x14ac:dyDescent="0.25">
      <c r="A863" s="9">
        <v>28</v>
      </c>
      <c r="B863" s="10" t="s">
        <v>107</v>
      </c>
      <c r="C863" s="9" t="s">
        <v>108</v>
      </c>
      <c r="D863" s="9" t="s">
        <v>81</v>
      </c>
      <c r="E863" s="9" t="s">
        <v>78</v>
      </c>
      <c r="F863" s="9" t="s">
        <v>320</v>
      </c>
      <c r="G863" s="9" t="s">
        <v>191</v>
      </c>
      <c r="H863" s="9" t="s">
        <v>89</v>
      </c>
      <c r="I863" s="9" t="s">
        <v>64</v>
      </c>
      <c r="J863" s="9" t="s">
        <v>321</v>
      </c>
      <c r="K863" s="9" t="s">
        <v>322</v>
      </c>
      <c r="L863" s="9" t="s">
        <v>323</v>
      </c>
      <c r="M863" s="9" t="s">
        <v>324</v>
      </c>
      <c r="N863" s="10" t="s">
        <v>325</v>
      </c>
      <c r="O863" s="16">
        <v>1.0000000231760968</v>
      </c>
      <c r="P863" s="16">
        <v>0.99999972986454833</v>
      </c>
      <c r="Q863" s="10" t="s">
        <v>213</v>
      </c>
      <c r="R863" s="10" t="s">
        <v>214</v>
      </c>
      <c r="S863" s="10" t="s">
        <v>215</v>
      </c>
      <c r="T863" s="10" t="s">
        <v>326</v>
      </c>
      <c r="U863" s="9" t="s">
        <v>74</v>
      </c>
      <c r="V863" s="9">
        <v>809.53610000000003</v>
      </c>
      <c r="W863" s="9">
        <v>1.115392E-5</v>
      </c>
      <c r="X863" s="9">
        <v>4760.777</v>
      </c>
      <c r="Y863" s="9">
        <v>4916.5150000000003</v>
      </c>
      <c r="Z863" s="9">
        <v>5.880871</v>
      </c>
      <c r="AA863" s="9">
        <v>6.0732489999999997</v>
      </c>
      <c r="AB863" s="9">
        <v>7.2644959999999996E-3</v>
      </c>
      <c r="AC863" s="9">
        <v>7.5021360000000004E-3</v>
      </c>
      <c r="AD863" s="9">
        <v>6.5594799999999997E-5</v>
      </c>
      <c r="AE863" s="9">
        <v>6.7740569999999998E-5</v>
      </c>
      <c r="AF863" s="9">
        <v>0.3746621</v>
      </c>
      <c r="AG863" s="9">
        <v>0.23458879999999999</v>
      </c>
      <c r="AH863" s="9">
        <v>1.750772E-4</v>
      </c>
      <c r="AI863" s="9">
        <v>2.8876310000000002E-4</v>
      </c>
      <c r="AJ863" s="9">
        <v>2.5513960000000003E-4</v>
      </c>
      <c r="AK863" s="9">
        <v>7692.0810000000001</v>
      </c>
      <c r="AL863" s="9">
        <v>8427.3250000000007</v>
      </c>
      <c r="AM863" s="9">
        <v>9.5018390000000004</v>
      </c>
      <c r="AN863" s="9">
        <v>10.410069999999999</v>
      </c>
      <c r="AO863" s="9">
        <v>1.173739E-2</v>
      </c>
      <c r="AP863" s="9">
        <v>1.2859300000000001E-2</v>
      </c>
      <c r="AQ863" s="9">
        <v>2.4242959999999998E-3</v>
      </c>
      <c r="AR863" s="9">
        <v>2.6560210000000002E-3</v>
      </c>
      <c r="AS863" s="9">
        <v>7.3445919999999996</v>
      </c>
      <c r="AT863" s="9">
        <v>2.7846350000000002</v>
      </c>
      <c r="AU863" s="9">
        <v>3.30079E-4</v>
      </c>
      <c r="AV863" s="9">
        <v>9.5381290000000004E-4</v>
      </c>
      <c r="AW863" s="11">
        <v>2.2436419999999999E-5</v>
      </c>
      <c r="AX863" s="11">
        <v>8.7970310000000005E-4</v>
      </c>
      <c r="AY863" s="11">
        <v>9.0213960000000003E-4</v>
      </c>
      <c r="AZ863" s="9">
        <v>414</v>
      </c>
      <c r="BA863" s="9">
        <v>0</v>
      </c>
      <c r="BB863" s="9">
        <v>309</v>
      </c>
      <c r="BC863" s="9">
        <v>0</v>
      </c>
      <c r="BD863" s="9">
        <v>211</v>
      </c>
      <c r="BE863" s="9">
        <v>0</v>
      </c>
      <c r="BF863" s="9">
        <v>109</v>
      </c>
      <c r="BG863" s="9">
        <v>0</v>
      </c>
      <c r="BH863" s="26"/>
      <c r="BI863" s="22">
        <v>8.4000000000000005E-2</v>
      </c>
      <c r="BJ863" s="22">
        <v>8.1000000000000003E-2</v>
      </c>
      <c r="BK863" s="22">
        <v>3.0000000000000001E-3</v>
      </c>
      <c r="BL863" s="22">
        <v>17.653999999999993</v>
      </c>
      <c r="BM863" s="12">
        <f t="shared" si="171"/>
        <v>4.7581284694686778E-3</v>
      </c>
      <c r="BN863" s="12">
        <f t="shared" si="172"/>
        <v>4.5881953098447963E-3</v>
      </c>
      <c r="BO863" s="12">
        <f t="shared" si="173"/>
        <v>1.6993315962388135E-4</v>
      </c>
      <c r="BP863" s="16">
        <v>1.0000000231760968</v>
      </c>
      <c r="BQ863" s="16">
        <v>0.99999972986454833</v>
      </c>
      <c r="BR863" s="15">
        <f t="shared" si="174"/>
        <v>4.588195416181255E-3</v>
      </c>
      <c r="BS863" s="15">
        <f t="shared" si="175"/>
        <v>1.6993311371891052E-4</v>
      </c>
      <c r="BT863" s="15">
        <f t="shared" si="176"/>
        <v>4.7581285299001658E-3</v>
      </c>
      <c r="BU863" s="17">
        <v>1.3174513140842181</v>
      </c>
      <c r="BV863" s="15">
        <f t="shared" si="177"/>
        <v>6.0447240803231808E-3</v>
      </c>
      <c r="BW863" s="15">
        <f t="shared" si="178"/>
        <v>2.2387860397540154E-4</v>
      </c>
      <c r="BX863" s="15">
        <f t="shared" si="179"/>
        <v>6.2686026842985821E-3</v>
      </c>
      <c r="BY863" s="17">
        <f t="shared" si="180"/>
        <v>8.4000001066857496E-2</v>
      </c>
      <c r="BZ863" s="17">
        <f t="shared" si="181"/>
        <v>8.1000001877263847E-2</v>
      </c>
      <c r="CA863" s="17">
        <f t="shared" si="182"/>
        <v>2.9999991895936452E-3</v>
      </c>
      <c r="CB863" s="17">
        <f t="shared" si="183"/>
        <v>13.400115671273648</v>
      </c>
    </row>
    <row r="864" spans="1:80" x14ac:dyDescent="0.25">
      <c r="A864" s="9">
        <v>29</v>
      </c>
      <c r="B864" s="10" t="s">
        <v>109</v>
      </c>
      <c r="C864" s="9" t="s">
        <v>110</v>
      </c>
      <c r="D864" s="9" t="s">
        <v>81</v>
      </c>
      <c r="E864" s="9" t="s">
        <v>78</v>
      </c>
      <c r="F864" s="9" t="s">
        <v>320</v>
      </c>
      <c r="G864" s="9" t="s">
        <v>191</v>
      </c>
      <c r="H864" s="9" t="s">
        <v>89</v>
      </c>
      <c r="I864" s="9" t="s">
        <v>64</v>
      </c>
      <c r="J864" s="9" t="s">
        <v>321</v>
      </c>
      <c r="K864" s="9" t="s">
        <v>322</v>
      </c>
      <c r="L864" s="9" t="s">
        <v>323</v>
      </c>
      <c r="M864" s="9" t="s">
        <v>324</v>
      </c>
      <c r="N864" s="10" t="s">
        <v>325</v>
      </c>
      <c r="O864" s="16">
        <v>1.0000000231760968</v>
      </c>
      <c r="P864" s="16">
        <v>0.99999972986454833</v>
      </c>
      <c r="Q864" s="10" t="s">
        <v>213</v>
      </c>
      <c r="R864" s="10" t="s">
        <v>214</v>
      </c>
      <c r="S864" s="10" t="s">
        <v>215</v>
      </c>
      <c r="T864" s="10" t="s">
        <v>326</v>
      </c>
      <c r="U864" s="9" t="s">
        <v>74</v>
      </c>
      <c r="V864" s="9">
        <v>810.86599999999999</v>
      </c>
      <c r="W864" s="9">
        <v>3.1959850000000002E-5</v>
      </c>
      <c r="X864" s="9">
        <v>4760.777</v>
      </c>
      <c r="Y864" s="9">
        <v>4916.5150000000003</v>
      </c>
      <c r="Z864" s="9">
        <v>5.8712260000000001</v>
      </c>
      <c r="AA864" s="9">
        <v>6.063288</v>
      </c>
      <c r="AB864" s="9">
        <v>7.2406859999999997E-3</v>
      </c>
      <c r="AC864" s="9">
        <v>7.4775470000000002E-3</v>
      </c>
      <c r="AD864" s="9">
        <v>1.8764349999999999E-4</v>
      </c>
      <c r="AE864" s="9">
        <v>1.937818E-4</v>
      </c>
      <c r="AF864" s="9">
        <v>0.35908669999999998</v>
      </c>
      <c r="AG864" s="9">
        <v>0.25948500000000002</v>
      </c>
      <c r="AH864" s="9">
        <v>5.2255759999999998E-4</v>
      </c>
      <c r="AI864" s="9">
        <v>7.4679379999999999E-4</v>
      </c>
      <c r="AJ864" s="9">
        <v>4.0435159999999999E-4</v>
      </c>
      <c r="AK864" s="9">
        <v>7692.0810000000001</v>
      </c>
      <c r="AL864" s="9">
        <v>8427.3250000000007</v>
      </c>
      <c r="AM864" s="9">
        <v>9.4862540000000006</v>
      </c>
      <c r="AN864" s="9">
        <v>10.392989999999999</v>
      </c>
      <c r="AO864" s="9">
        <v>1.169892E-2</v>
      </c>
      <c r="AP864" s="9">
        <v>1.2817149999999999E-2</v>
      </c>
      <c r="AQ864" s="9">
        <v>3.8357819999999998E-3</v>
      </c>
      <c r="AR864" s="9">
        <v>4.2024239999999997E-3</v>
      </c>
      <c r="AS864" s="9">
        <v>6.2785849999999996</v>
      </c>
      <c r="AT864" s="9">
        <v>2.3880729999999999</v>
      </c>
      <c r="AU864" s="9">
        <v>6.10931E-4</v>
      </c>
      <c r="AV864" s="9">
        <v>1.759755E-3</v>
      </c>
      <c r="AW864" s="11">
        <v>7.3192630000000003E-5</v>
      </c>
      <c r="AX864" s="11">
        <v>1.5872830000000001E-3</v>
      </c>
      <c r="AY864" s="11">
        <v>1.660475E-3</v>
      </c>
      <c r="AZ864" s="9">
        <v>196</v>
      </c>
      <c r="BA864" s="9">
        <v>0</v>
      </c>
      <c r="BB864" s="9">
        <v>130</v>
      </c>
      <c r="BC864" s="9">
        <v>0</v>
      </c>
      <c r="BD864" s="9">
        <v>183</v>
      </c>
      <c r="BE864" s="9">
        <v>0</v>
      </c>
      <c r="BF864" s="9">
        <v>80</v>
      </c>
      <c r="BG864" s="9">
        <v>0</v>
      </c>
      <c r="BH864" s="26"/>
      <c r="BI864" s="22">
        <v>8.7999999999999995E-2</v>
      </c>
      <c r="BJ864" s="22">
        <v>8.5999999999999993E-2</v>
      </c>
      <c r="BK864" s="22">
        <v>2E-3</v>
      </c>
      <c r="BL864" s="22">
        <v>16.986999999999998</v>
      </c>
      <c r="BM864" s="12">
        <f t="shared" si="171"/>
        <v>5.1804320951315715E-3</v>
      </c>
      <c r="BN864" s="12">
        <f t="shared" si="172"/>
        <v>5.0626950020603995E-3</v>
      </c>
      <c r="BO864" s="12">
        <f t="shared" si="173"/>
        <v>1.1773709307117208E-4</v>
      </c>
      <c r="BP864" s="16">
        <v>1.0000000231760968</v>
      </c>
      <c r="BQ864" s="16">
        <v>0.99999972986454833</v>
      </c>
      <c r="BR864" s="15">
        <f t="shared" si="174"/>
        <v>5.0626951193939087E-3</v>
      </c>
      <c r="BS864" s="15">
        <f t="shared" si="175"/>
        <v>1.1773706126620927E-4</v>
      </c>
      <c r="BT864" s="15">
        <f t="shared" si="176"/>
        <v>5.1804321806601184E-3</v>
      </c>
      <c r="BU864" s="17">
        <v>1.311023479840995</v>
      </c>
      <c r="BV864" s="15">
        <f t="shared" si="177"/>
        <v>6.6373121728018234E-3</v>
      </c>
      <c r="BW864" s="15">
        <f t="shared" si="178"/>
        <v>1.5435605176747811E-4</v>
      </c>
      <c r="BX864" s="15">
        <f t="shared" si="179"/>
        <v>6.7916682245693022E-3</v>
      </c>
      <c r="BY864" s="17">
        <f t="shared" si="180"/>
        <v>8.8000001452873414E-2</v>
      </c>
      <c r="BZ864" s="17">
        <f t="shared" si="181"/>
        <v>8.6000001993144323E-2</v>
      </c>
      <c r="CA864" s="17">
        <f t="shared" si="182"/>
        <v>1.9999994597290965E-3</v>
      </c>
      <c r="CB864" s="17">
        <f t="shared" si="183"/>
        <v>12.957052456497754</v>
      </c>
    </row>
    <row r="865" spans="1:80" x14ac:dyDescent="0.25">
      <c r="A865" s="9">
        <v>30</v>
      </c>
      <c r="B865" s="10" t="s">
        <v>111</v>
      </c>
      <c r="C865" s="9" t="s">
        <v>112</v>
      </c>
      <c r="D865" s="9" t="s">
        <v>63</v>
      </c>
      <c r="E865" s="9" t="s">
        <v>78</v>
      </c>
      <c r="F865" s="9" t="s">
        <v>320</v>
      </c>
      <c r="G865" s="9" t="s">
        <v>191</v>
      </c>
      <c r="H865" s="9" t="s">
        <v>89</v>
      </c>
      <c r="I865" s="9" t="s">
        <v>64</v>
      </c>
      <c r="J865" s="9" t="s">
        <v>321</v>
      </c>
      <c r="K865" s="9" t="s">
        <v>322</v>
      </c>
      <c r="L865" s="9" t="s">
        <v>323</v>
      </c>
      <c r="M865" s="9" t="s">
        <v>324</v>
      </c>
      <c r="N865" s="10" t="s">
        <v>325</v>
      </c>
      <c r="O865" s="16">
        <v>1.0000000231760968</v>
      </c>
      <c r="P865" s="16">
        <v>0.99999972986454833</v>
      </c>
      <c r="Q865" s="10" t="s">
        <v>213</v>
      </c>
      <c r="R865" s="10" t="s">
        <v>214</v>
      </c>
      <c r="S865" s="10" t="s">
        <v>215</v>
      </c>
      <c r="T865" s="10" t="s">
        <v>326</v>
      </c>
      <c r="U865" s="9" t="s">
        <v>74</v>
      </c>
      <c r="V865" s="9">
        <v>826.37739999999997</v>
      </c>
      <c r="W865" s="9">
        <v>1.6462909999999999E-5</v>
      </c>
      <c r="X865" s="9">
        <v>4760.777</v>
      </c>
      <c r="Y865" s="9">
        <v>4916.5150000000003</v>
      </c>
      <c r="Z865" s="9">
        <v>5.7610210000000004</v>
      </c>
      <c r="AA865" s="9">
        <v>5.9494790000000002</v>
      </c>
      <c r="AB865" s="9">
        <v>6.9714160000000002E-3</v>
      </c>
      <c r="AC865" s="9">
        <v>7.199469E-3</v>
      </c>
      <c r="AD865" s="9">
        <v>9.4843139999999996E-5</v>
      </c>
      <c r="AE865" s="9">
        <v>9.7945700000000007E-5</v>
      </c>
      <c r="AF865" s="9">
        <v>0.70002640000000005</v>
      </c>
      <c r="AG865" s="9">
        <v>0.64454800000000001</v>
      </c>
      <c r="AH865" s="9">
        <v>1.354851E-4</v>
      </c>
      <c r="AI865" s="9">
        <v>1.519603E-4</v>
      </c>
      <c r="AJ865" s="9">
        <v>2.6553500000000001E-4</v>
      </c>
      <c r="AK865" s="9">
        <v>7692.0810000000001</v>
      </c>
      <c r="AL865" s="9">
        <v>8427.3250000000007</v>
      </c>
      <c r="AM865" s="9">
        <v>9.3081940000000003</v>
      </c>
      <c r="AN865" s="9">
        <v>10.19791</v>
      </c>
      <c r="AO865" s="9">
        <v>1.1263850000000001E-2</v>
      </c>
      <c r="AP865" s="9">
        <v>1.2340500000000001E-2</v>
      </c>
      <c r="AQ865" s="9">
        <v>2.4716510000000001E-3</v>
      </c>
      <c r="AR865" s="9">
        <v>2.7079029999999998E-3</v>
      </c>
      <c r="AS865" s="9">
        <v>14.642010000000001</v>
      </c>
      <c r="AT865" s="9">
        <v>7.3669500000000001</v>
      </c>
      <c r="AU865" s="9">
        <v>1.6880549999999999E-4</v>
      </c>
      <c r="AV865" s="9">
        <v>3.6757450000000002E-4</v>
      </c>
      <c r="AW865" s="11">
        <v>1.222564E-5</v>
      </c>
      <c r="AX865" s="11">
        <v>3.3800200000000001E-4</v>
      </c>
      <c r="AY865" s="11">
        <v>3.5022770000000001E-4</v>
      </c>
      <c r="AZ865" s="9">
        <v>372</v>
      </c>
      <c r="BA865" s="9">
        <v>0</v>
      </c>
      <c r="BB865" s="9">
        <v>279</v>
      </c>
      <c r="BC865" s="9">
        <v>0</v>
      </c>
      <c r="BD865" s="9">
        <v>243</v>
      </c>
      <c r="BE865" s="9">
        <v>0</v>
      </c>
      <c r="BF865" s="9">
        <v>109</v>
      </c>
      <c r="BG865" s="9">
        <v>0</v>
      </c>
      <c r="BH865" s="26"/>
      <c r="BI865" s="22">
        <v>6.7000000000000004E-2</v>
      </c>
      <c r="BJ865" s="22">
        <v>6.0999999999999999E-2</v>
      </c>
      <c r="BK865" s="22">
        <v>6.0000000000000001E-3</v>
      </c>
      <c r="BL865" s="22">
        <v>18.265999999999998</v>
      </c>
      <c r="BM865" s="12">
        <f t="shared" si="171"/>
        <v>3.6680170809153625E-3</v>
      </c>
      <c r="BN865" s="12">
        <f t="shared" si="172"/>
        <v>3.3395379393408521E-3</v>
      </c>
      <c r="BO865" s="12">
        <f t="shared" si="173"/>
        <v>3.2847914157451005E-4</v>
      </c>
      <c r="BP865" s="16">
        <v>1.0000000231760968</v>
      </c>
      <c r="BQ865" s="16">
        <v>0.99999972986454833</v>
      </c>
      <c r="BR865" s="15">
        <f t="shared" si="174"/>
        <v>3.3395380167383069E-3</v>
      </c>
      <c r="BS865" s="15">
        <f t="shared" si="175"/>
        <v>3.2847905284064875E-4</v>
      </c>
      <c r="BT865" s="15">
        <f t="shared" si="176"/>
        <v>3.6680170695789554E-3</v>
      </c>
      <c r="BU865" s="17">
        <v>1.3021442361460662</v>
      </c>
      <c r="BV865" s="15">
        <f t="shared" si="177"/>
        <v>4.3485601798864517E-3</v>
      </c>
      <c r="BW865" s="15">
        <f t="shared" si="178"/>
        <v>4.2772710535116988E-4</v>
      </c>
      <c r="BX865" s="15">
        <f t="shared" si="179"/>
        <v>4.7762872852376214E-3</v>
      </c>
      <c r="BY865" s="17">
        <f t="shared" si="180"/>
        <v>6.6999999792929199E-2</v>
      </c>
      <c r="BZ865" s="17">
        <f t="shared" si="181"/>
        <v>6.1000001413741907E-2</v>
      </c>
      <c r="CA865" s="17">
        <f t="shared" si="182"/>
        <v>5.9999983791872904E-3</v>
      </c>
      <c r="CB865" s="17">
        <f t="shared" si="183"/>
        <v>14.027631880521595</v>
      </c>
    </row>
    <row r="866" spans="1:80" x14ac:dyDescent="0.25">
      <c r="A866" s="9">
        <v>32</v>
      </c>
      <c r="B866" s="10" t="s">
        <v>113</v>
      </c>
      <c r="C866" s="9" t="s">
        <v>114</v>
      </c>
      <c r="D866" s="9" t="s">
        <v>77</v>
      </c>
      <c r="E866" s="9" t="s">
        <v>78</v>
      </c>
      <c r="F866" s="9" t="s">
        <v>320</v>
      </c>
      <c r="G866" s="9" t="s">
        <v>191</v>
      </c>
      <c r="H866" s="9" t="s">
        <v>89</v>
      </c>
      <c r="I866" s="9" t="s">
        <v>64</v>
      </c>
      <c r="J866" s="9" t="s">
        <v>321</v>
      </c>
      <c r="K866" s="9" t="s">
        <v>322</v>
      </c>
      <c r="L866" s="9" t="s">
        <v>323</v>
      </c>
      <c r="M866" s="9" t="s">
        <v>324</v>
      </c>
      <c r="N866" s="10" t="s">
        <v>325</v>
      </c>
      <c r="O866" s="16">
        <v>1.0000000231760968</v>
      </c>
      <c r="P866" s="16">
        <v>0.99999972986454833</v>
      </c>
      <c r="Q866" s="10" t="s">
        <v>213</v>
      </c>
      <c r="R866" s="10" t="s">
        <v>214</v>
      </c>
      <c r="S866" s="10" t="s">
        <v>215</v>
      </c>
      <c r="T866" s="10" t="s">
        <v>326</v>
      </c>
      <c r="U866" s="9" t="s">
        <v>74</v>
      </c>
      <c r="V866" s="9">
        <v>770.43769999999995</v>
      </c>
      <c r="W866" s="9">
        <v>2.8588100000000002E-5</v>
      </c>
      <c r="X866" s="9">
        <v>4760.777</v>
      </c>
      <c r="Y866" s="9">
        <v>4916.5150000000003</v>
      </c>
      <c r="Z866" s="9">
        <v>6.1793149999999999</v>
      </c>
      <c r="AA866" s="9">
        <v>6.381456</v>
      </c>
      <c r="AB866" s="9">
        <v>8.0205250000000006E-3</v>
      </c>
      <c r="AC866" s="9">
        <v>8.2828969999999991E-3</v>
      </c>
      <c r="AD866" s="9">
        <v>1.766549E-4</v>
      </c>
      <c r="AE866" s="9">
        <v>1.8243369999999999E-4</v>
      </c>
      <c r="AF866" s="9">
        <v>0.24763930000000001</v>
      </c>
      <c r="AG866" s="9">
        <v>0.16844319999999999</v>
      </c>
      <c r="AH866" s="9">
        <v>7.133555E-4</v>
      </c>
      <c r="AI866" s="9">
        <v>1.083058E-3</v>
      </c>
      <c r="AJ866" s="9">
        <v>6.8039939999999996E-4</v>
      </c>
      <c r="AK866" s="9">
        <v>7692.0810000000001</v>
      </c>
      <c r="AL866" s="9">
        <v>8427.3250000000007</v>
      </c>
      <c r="AM866" s="9">
        <v>9.9840400000000002</v>
      </c>
      <c r="AN866" s="9">
        <v>10.938359999999999</v>
      </c>
      <c r="AO866" s="9">
        <v>1.2958920000000001E-2</v>
      </c>
      <c r="AP866" s="9">
        <v>1.419759E-2</v>
      </c>
      <c r="AQ866" s="9">
        <v>6.7931340000000002E-3</v>
      </c>
      <c r="AR866" s="9">
        <v>7.4424529999999999E-3</v>
      </c>
      <c r="AS866" s="9">
        <v>4.8774290000000002</v>
      </c>
      <c r="AT866" s="9">
        <v>1.789053</v>
      </c>
      <c r="AU866" s="9">
        <v>1.3927690000000001E-3</v>
      </c>
      <c r="AV866" s="9">
        <v>4.159996E-3</v>
      </c>
      <c r="AW866" s="11">
        <v>9.3197490000000003E-5</v>
      </c>
      <c r="AX866" s="11">
        <v>3.8020269999999999E-3</v>
      </c>
      <c r="AY866" s="11">
        <v>3.895225E-3</v>
      </c>
      <c r="AZ866" s="9">
        <v>190</v>
      </c>
      <c r="BA866" s="9">
        <v>0</v>
      </c>
      <c r="BB866" s="9">
        <v>137</v>
      </c>
      <c r="BC866" s="9">
        <v>1</v>
      </c>
      <c r="BD866" s="9">
        <v>103</v>
      </c>
      <c r="BE866" s="9">
        <v>0</v>
      </c>
      <c r="BF866" s="9">
        <v>55</v>
      </c>
      <c r="BG866" s="9">
        <v>1</v>
      </c>
      <c r="BH866" s="26"/>
      <c r="BI866" s="22">
        <v>4.9000000000000002E-2</v>
      </c>
      <c r="BJ866" s="22">
        <v>4.9000000000000002E-2</v>
      </c>
      <c r="BK866" s="22">
        <v>0</v>
      </c>
      <c r="BL866" s="22">
        <v>15.987000000000004</v>
      </c>
      <c r="BM866" s="12">
        <f t="shared" si="171"/>
        <v>3.0649903046225052E-3</v>
      </c>
      <c r="BN866" s="12">
        <f t="shared" si="172"/>
        <v>3.0649903046225052E-3</v>
      </c>
      <c r="BO866" s="12">
        <f t="shared" si="173"/>
        <v>0</v>
      </c>
      <c r="BP866" s="16">
        <v>1.0000000231760968</v>
      </c>
      <c r="BQ866" s="16">
        <v>0.99999972986454833</v>
      </c>
      <c r="BR866" s="15">
        <f t="shared" si="174"/>
        <v>3.0649903756570173E-3</v>
      </c>
      <c r="BS866" s="15">
        <f t="shared" si="175"/>
        <v>0</v>
      </c>
      <c r="BT866" s="15">
        <f t="shared" si="176"/>
        <v>3.0649903756570173E-3</v>
      </c>
      <c r="BU866" s="17">
        <v>1.3630320146741419</v>
      </c>
      <c r="BV866" s="15">
        <f t="shared" si="177"/>
        <v>4.1776800066886397E-3</v>
      </c>
      <c r="BW866" s="15">
        <f t="shared" si="178"/>
        <v>0</v>
      </c>
      <c r="BX866" s="15">
        <f t="shared" si="179"/>
        <v>4.1776800066886397E-3</v>
      </c>
      <c r="BY866" s="17">
        <f t="shared" si="180"/>
        <v>4.9000001135628746E-2</v>
      </c>
      <c r="BZ866" s="17">
        <f t="shared" si="181"/>
        <v>4.9000001135628746E-2</v>
      </c>
      <c r="CA866" s="17">
        <f t="shared" si="182"/>
        <v>0</v>
      </c>
      <c r="CB866" s="17">
        <f t="shared" si="183"/>
        <v>11.728998165770884</v>
      </c>
    </row>
    <row r="867" spans="1:80" x14ac:dyDescent="0.25">
      <c r="A867" s="9">
        <v>34</v>
      </c>
      <c r="B867" s="10" t="s">
        <v>154</v>
      </c>
      <c r="C867" s="9" t="s">
        <v>155</v>
      </c>
      <c r="D867" s="9" t="s">
        <v>153</v>
      </c>
      <c r="E867" s="9" t="s">
        <v>60</v>
      </c>
      <c r="F867" s="9" t="s">
        <v>320</v>
      </c>
      <c r="G867" s="9" t="s">
        <v>191</v>
      </c>
      <c r="H867" s="9" t="s">
        <v>89</v>
      </c>
      <c r="I867" s="9" t="s">
        <v>64</v>
      </c>
      <c r="J867" s="9" t="s">
        <v>321</v>
      </c>
      <c r="K867" s="9" t="s">
        <v>322</v>
      </c>
      <c r="L867" s="9" t="s">
        <v>323</v>
      </c>
      <c r="M867" s="9" t="s">
        <v>324</v>
      </c>
      <c r="N867" s="10" t="s">
        <v>325</v>
      </c>
      <c r="O867" s="16">
        <v>1.0000000231760968</v>
      </c>
      <c r="P867" s="16">
        <v>0.99999972986454833</v>
      </c>
      <c r="Q867" s="10" t="s">
        <v>213</v>
      </c>
      <c r="R867" s="10" t="s">
        <v>214</v>
      </c>
      <c r="S867" s="10" t="s">
        <v>215</v>
      </c>
      <c r="T867" s="10" t="s">
        <v>326</v>
      </c>
      <c r="U867" s="9" t="s">
        <v>74</v>
      </c>
      <c r="V867" s="9">
        <v>1108.424</v>
      </c>
      <c r="W867" s="9">
        <v>2.823271E-4</v>
      </c>
      <c r="X867" s="9">
        <v>4760.777</v>
      </c>
      <c r="Y867" s="9">
        <v>4916.5150000000003</v>
      </c>
      <c r="Z867" s="9">
        <v>4.2950869999999997</v>
      </c>
      <c r="AA867" s="9">
        <v>4.4355900000000004</v>
      </c>
      <c r="AB867" s="9">
        <v>3.8749489999999999E-3</v>
      </c>
      <c r="AC867" s="9">
        <v>4.0017079999999997E-3</v>
      </c>
      <c r="AD867" s="9">
        <v>1.2126190000000001E-3</v>
      </c>
      <c r="AE867" s="9">
        <v>1.2522869999999999E-3</v>
      </c>
      <c r="AF867" s="9">
        <v>1.279577</v>
      </c>
      <c r="AG867" s="9">
        <v>0.96049200000000001</v>
      </c>
      <c r="AH867" s="9">
        <v>9.4767219999999995E-4</v>
      </c>
      <c r="AI867" s="9">
        <v>1.3037979999999999E-3</v>
      </c>
      <c r="AJ867" s="9">
        <v>1.0216629999999999E-3</v>
      </c>
      <c r="AK867" s="9">
        <v>7692.0810000000001</v>
      </c>
      <c r="AL867" s="9">
        <v>8427.3250000000007</v>
      </c>
      <c r="AM867" s="9">
        <v>6.9396550000000001</v>
      </c>
      <c r="AN867" s="9">
        <v>7.6029790000000004</v>
      </c>
      <c r="AO867" s="9">
        <v>6.2608309999999997E-3</v>
      </c>
      <c r="AP867" s="9">
        <v>6.8592690000000003E-3</v>
      </c>
      <c r="AQ867" s="9">
        <v>7.0899869999999999E-3</v>
      </c>
      <c r="AR867" s="9">
        <v>7.7676799999999999E-3</v>
      </c>
      <c r="AS867" s="9">
        <v>3.701991</v>
      </c>
      <c r="AT867" s="9">
        <v>1.6579280000000001</v>
      </c>
      <c r="AU867" s="9">
        <v>1.9151820000000001E-3</v>
      </c>
      <c r="AV867" s="9">
        <v>4.6851719999999996E-3</v>
      </c>
      <c r="AW867" s="9">
        <v>4.7826059999999998E-4</v>
      </c>
      <c r="AX867" s="9">
        <v>2.9665519999999999E-3</v>
      </c>
      <c r="AY867" s="9">
        <v>3.4448119999999998E-3</v>
      </c>
      <c r="AZ867" s="9">
        <v>167</v>
      </c>
      <c r="BA867" s="9">
        <v>1</v>
      </c>
      <c r="BB867" s="9">
        <v>114</v>
      </c>
      <c r="BC867" s="9">
        <v>1</v>
      </c>
      <c r="BD867" s="9">
        <v>108</v>
      </c>
      <c r="BE867" s="9">
        <v>0</v>
      </c>
      <c r="BF867" s="9">
        <v>44</v>
      </c>
      <c r="BG867" s="9">
        <v>1</v>
      </c>
      <c r="BH867" s="26"/>
      <c r="BI867" s="22">
        <v>2.6000000000000002E-2</v>
      </c>
      <c r="BJ867" s="22">
        <v>2.1000000000000001E-2</v>
      </c>
      <c r="BK867" s="22">
        <v>5.0000000000000001E-3</v>
      </c>
      <c r="BL867" s="22">
        <v>17.895</v>
      </c>
      <c r="BM867" s="12">
        <f t="shared" si="171"/>
        <v>1.4529198100027942E-3</v>
      </c>
      <c r="BN867" s="12">
        <f t="shared" si="172"/>
        <v>1.1735121542330261E-3</v>
      </c>
      <c r="BO867" s="12">
        <f t="shared" si="173"/>
        <v>2.7940765576976809E-4</v>
      </c>
      <c r="BP867" s="16">
        <v>1.0000000231760968</v>
      </c>
      <c r="BQ867" s="16">
        <v>0.99999972986454833</v>
      </c>
      <c r="BR867" s="15">
        <f t="shared" si="174"/>
        <v>1.1735121814304575E-3</v>
      </c>
      <c r="BS867" s="15">
        <f t="shared" si="175"/>
        <v>2.7940758029185479E-4</v>
      </c>
      <c r="BT867" s="15">
        <f t="shared" si="176"/>
        <v>1.4529197617223124E-3</v>
      </c>
      <c r="BU867" s="17">
        <v>1.2619397116280977</v>
      </c>
      <c r="BV867" s="15">
        <f t="shared" si="177"/>
        <v>1.4809016238264115E-3</v>
      </c>
      <c r="BW867" s="15">
        <f t="shared" si="178"/>
        <v>3.5259552130020779E-4</v>
      </c>
      <c r="BX867" s="15">
        <f t="shared" si="179"/>
        <v>1.8334971451266194E-3</v>
      </c>
      <c r="BY867" s="17">
        <f t="shared" si="180"/>
        <v>2.5999999136020774E-2</v>
      </c>
      <c r="BZ867" s="17">
        <f t="shared" si="181"/>
        <v>2.1000000486698034E-2</v>
      </c>
      <c r="CA867" s="17">
        <f t="shared" si="182"/>
        <v>4.9999986493227417E-3</v>
      </c>
      <c r="CB867" s="17">
        <f t="shared" si="183"/>
        <v>14.180550651593869</v>
      </c>
    </row>
    <row r="868" spans="1:80" x14ac:dyDescent="0.25">
      <c r="A868" s="9">
        <v>35</v>
      </c>
      <c r="B868" s="10" t="s">
        <v>115</v>
      </c>
      <c r="C868" s="9" t="s">
        <v>116</v>
      </c>
      <c r="D868" s="9" t="s">
        <v>97</v>
      </c>
      <c r="E868" s="9" t="s">
        <v>78</v>
      </c>
      <c r="F868" s="9" t="s">
        <v>320</v>
      </c>
      <c r="G868" s="9" t="s">
        <v>191</v>
      </c>
      <c r="H868" s="9" t="s">
        <v>89</v>
      </c>
      <c r="I868" s="9" t="s">
        <v>64</v>
      </c>
      <c r="J868" s="9" t="s">
        <v>321</v>
      </c>
      <c r="K868" s="9" t="s">
        <v>322</v>
      </c>
      <c r="L868" s="9" t="s">
        <v>323</v>
      </c>
      <c r="M868" s="9" t="s">
        <v>324</v>
      </c>
      <c r="N868" s="10" t="s">
        <v>325</v>
      </c>
      <c r="O868" s="16">
        <v>1.0000000231760968</v>
      </c>
      <c r="P868" s="16">
        <v>0.99999972986454833</v>
      </c>
      <c r="Q868" s="10" t="s">
        <v>213</v>
      </c>
      <c r="R868" s="10" t="s">
        <v>214</v>
      </c>
      <c r="S868" s="10" t="s">
        <v>215</v>
      </c>
      <c r="T868" s="10" t="s">
        <v>326</v>
      </c>
      <c r="U868" s="9" t="s">
        <v>74</v>
      </c>
      <c r="V868" s="9">
        <v>848.80050000000006</v>
      </c>
      <c r="W868" s="9">
        <v>3.7112769999999999E-5</v>
      </c>
      <c r="X868" s="9">
        <v>4760.777</v>
      </c>
      <c r="Y868" s="9">
        <v>4916.5150000000003</v>
      </c>
      <c r="Z868" s="9">
        <v>5.6088300000000002</v>
      </c>
      <c r="AA868" s="9">
        <v>5.7923090000000004</v>
      </c>
      <c r="AB868" s="9">
        <v>6.6079490000000001E-3</v>
      </c>
      <c r="AC868" s="9">
        <v>6.8241120000000002E-3</v>
      </c>
      <c r="AD868" s="9">
        <v>2.0815920000000001E-4</v>
      </c>
      <c r="AE868" s="9">
        <v>2.1496859999999999E-4</v>
      </c>
      <c r="AF868" s="9">
        <v>1.5898559999999999</v>
      </c>
      <c r="AG868" s="9">
        <v>1.069348</v>
      </c>
      <c r="AH868" s="9">
        <v>1.3092959999999999E-4</v>
      </c>
      <c r="AI868" s="9">
        <v>2.0102769999999999E-4</v>
      </c>
      <c r="AJ868" s="9">
        <v>5.6889709999999999E-4</v>
      </c>
      <c r="AK868" s="9">
        <v>7692.0810000000001</v>
      </c>
      <c r="AL868" s="9">
        <v>8427.3250000000007</v>
      </c>
      <c r="AM868" s="9">
        <v>9.0622959999999999</v>
      </c>
      <c r="AN868" s="9">
        <v>9.9285119999999996</v>
      </c>
      <c r="AO868" s="9">
        <v>1.067659E-2</v>
      </c>
      <c r="AP868" s="9">
        <v>1.169711E-2</v>
      </c>
      <c r="AQ868" s="9">
        <v>5.1555139999999999E-3</v>
      </c>
      <c r="AR868" s="9">
        <v>5.6483009999999997E-3</v>
      </c>
      <c r="AS868" s="9">
        <v>21.357130000000002</v>
      </c>
      <c r="AT868" s="9">
        <v>8.4694610000000008</v>
      </c>
      <c r="AU868" s="9">
        <v>2.4139539999999999E-4</v>
      </c>
      <c r="AV868" s="9">
        <v>6.6690209999999996E-4</v>
      </c>
      <c r="AW868" s="11">
        <v>2.253621E-5</v>
      </c>
      <c r="AX868" s="11">
        <v>5.9213899999999999E-4</v>
      </c>
      <c r="AY868" s="11">
        <v>6.1467520000000003E-4</v>
      </c>
      <c r="AZ868" s="9">
        <v>595</v>
      </c>
      <c r="BA868" s="9">
        <v>0</v>
      </c>
      <c r="BB868" s="9">
        <v>488</v>
      </c>
      <c r="BC868" s="9">
        <v>0</v>
      </c>
      <c r="BD868" s="9">
        <v>250</v>
      </c>
      <c r="BE868" s="9">
        <v>0</v>
      </c>
      <c r="BF868" s="9">
        <v>132</v>
      </c>
      <c r="BG868" s="9">
        <v>0</v>
      </c>
      <c r="BH868" s="26"/>
      <c r="BI868" s="22">
        <v>9.4E-2</v>
      </c>
      <c r="BJ868" s="22">
        <v>9.1999999999999998E-2</v>
      </c>
      <c r="BK868" s="22">
        <v>2E-3</v>
      </c>
      <c r="BL868" s="22">
        <v>22.499999999999996</v>
      </c>
      <c r="BM868" s="12">
        <f t="shared" si="171"/>
        <v>4.1777777777777785E-3</v>
      </c>
      <c r="BN868" s="12">
        <f t="shared" si="172"/>
        <v>4.0888888888888893E-3</v>
      </c>
      <c r="BO868" s="12">
        <f t="shared" si="173"/>
        <v>8.8888888888888907E-5</v>
      </c>
      <c r="BP868" s="16">
        <v>1.0000000231760968</v>
      </c>
      <c r="BQ868" s="16">
        <v>0.99999972986454833</v>
      </c>
      <c r="BR868" s="15">
        <f t="shared" si="174"/>
        <v>4.0888889836533738E-3</v>
      </c>
      <c r="BS868" s="15">
        <f t="shared" si="175"/>
        <v>8.8888864876848761E-5</v>
      </c>
      <c r="BT868" s="15">
        <f t="shared" si="176"/>
        <v>4.1777778485302224E-3</v>
      </c>
      <c r="BU868" s="17">
        <v>1.4634034851917153</v>
      </c>
      <c r="BV868" s="15">
        <f t="shared" si="177"/>
        <v>5.9836943892403573E-3</v>
      </c>
      <c r="BW868" s="15">
        <f t="shared" si="178"/>
        <v>1.3008027465551592E-4</v>
      </c>
      <c r="BX868" s="15">
        <f t="shared" si="179"/>
        <v>6.1137746638958729E-3</v>
      </c>
      <c r="BY868" s="17">
        <f t="shared" si="180"/>
        <v>9.4000001591929991E-2</v>
      </c>
      <c r="BZ868" s="17">
        <f t="shared" si="181"/>
        <v>9.20000021322009E-2</v>
      </c>
      <c r="CA868" s="17">
        <f t="shared" si="182"/>
        <v>1.9999994597290965E-3</v>
      </c>
      <c r="CB868" s="17">
        <f t="shared" si="183"/>
        <v>15.375117134596923</v>
      </c>
    </row>
    <row r="869" spans="1:80" x14ac:dyDescent="0.25">
      <c r="A869" s="9">
        <v>36</v>
      </c>
      <c r="B869" s="10" t="s">
        <v>117</v>
      </c>
      <c r="C869" s="9" t="s">
        <v>118</v>
      </c>
      <c r="D869" s="9" t="s">
        <v>100</v>
      </c>
      <c r="E869" s="9" t="s">
        <v>78</v>
      </c>
      <c r="F869" s="9" t="s">
        <v>320</v>
      </c>
      <c r="G869" s="9" t="s">
        <v>191</v>
      </c>
      <c r="H869" s="9" t="s">
        <v>89</v>
      </c>
      <c r="I869" s="9" t="s">
        <v>64</v>
      </c>
      <c r="J869" s="9" t="s">
        <v>321</v>
      </c>
      <c r="K869" s="9" t="s">
        <v>322</v>
      </c>
      <c r="L869" s="9" t="s">
        <v>323</v>
      </c>
      <c r="M869" s="9" t="s">
        <v>324</v>
      </c>
      <c r="N869" s="10" t="s">
        <v>325</v>
      </c>
      <c r="O869" s="16">
        <v>1.0000000231760968</v>
      </c>
      <c r="P869" s="16">
        <v>0.99999972986454833</v>
      </c>
      <c r="Q869" s="10" t="s">
        <v>213</v>
      </c>
      <c r="R869" s="10" t="s">
        <v>214</v>
      </c>
      <c r="S869" s="10" t="s">
        <v>215</v>
      </c>
      <c r="T869" s="10" t="s">
        <v>326</v>
      </c>
      <c r="U869" s="9" t="s">
        <v>74</v>
      </c>
      <c r="V869" s="9">
        <v>454.10140000000001</v>
      </c>
      <c r="W869" s="9">
        <v>1.1805460000000001E-4</v>
      </c>
      <c r="X869" s="9">
        <v>4760.777</v>
      </c>
      <c r="Y869" s="9">
        <v>4916.5150000000003</v>
      </c>
      <c r="Z869" s="9">
        <v>10.48395</v>
      </c>
      <c r="AA869" s="9">
        <v>10.82691</v>
      </c>
      <c r="AB869" s="9">
        <v>2.308725E-2</v>
      </c>
      <c r="AC869" s="9">
        <v>2.3842490000000001E-2</v>
      </c>
      <c r="AD869" s="9">
        <v>1.237679E-3</v>
      </c>
      <c r="AE869" s="9">
        <v>1.278167E-3</v>
      </c>
      <c r="AF869" s="9">
        <v>1.1043430000000001</v>
      </c>
      <c r="AG869" s="9">
        <v>0.85996459999999997</v>
      </c>
      <c r="AH869" s="9">
        <v>1.120738E-3</v>
      </c>
      <c r="AI869" s="9">
        <v>1.486301E-3</v>
      </c>
      <c r="AJ869" s="9">
        <v>1.7046120000000001E-3</v>
      </c>
      <c r="AK869" s="9">
        <v>7692.0810000000001</v>
      </c>
      <c r="AL869" s="9">
        <v>8427.3250000000007</v>
      </c>
      <c r="AM869" s="9">
        <v>16.939129999999999</v>
      </c>
      <c r="AN869" s="9">
        <v>18.558240000000001</v>
      </c>
      <c r="AO869" s="9">
        <v>3.7302519999999999E-2</v>
      </c>
      <c r="AP869" s="9">
        <v>4.0868059999999998E-2</v>
      </c>
      <c r="AQ869" s="9">
        <v>2.887464E-2</v>
      </c>
      <c r="AR869" s="9">
        <v>3.1634610000000001E-2</v>
      </c>
      <c r="AS869" s="9">
        <v>32.047409999999999</v>
      </c>
      <c r="AT869" s="9">
        <v>4.9951619999999997</v>
      </c>
      <c r="AU869" s="9">
        <v>9.0099780000000001E-4</v>
      </c>
      <c r="AV869" s="9">
        <v>6.3330510000000001E-3</v>
      </c>
      <c r="AW869" s="11">
        <v>2.1829870000000001E-4</v>
      </c>
      <c r="AX869" s="11">
        <v>5.4028920000000003E-3</v>
      </c>
      <c r="AY869" s="11">
        <v>5.6211910000000002E-3</v>
      </c>
      <c r="AZ869" s="9">
        <v>67</v>
      </c>
      <c r="BA869" s="9">
        <v>0</v>
      </c>
      <c r="BB869" s="9">
        <v>41</v>
      </c>
      <c r="BC869" s="9">
        <v>0</v>
      </c>
      <c r="BD869" s="9">
        <v>56</v>
      </c>
      <c r="BE869" s="9">
        <v>0</v>
      </c>
      <c r="BF869" s="9">
        <v>13</v>
      </c>
      <c r="BG869" s="9">
        <v>1</v>
      </c>
      <c r="BH869" s="26"/>
      <c r="BI869" s="22">
        <v>0.16400000000000001</v>
      </c>
      <c r="BJ869" s="22">
        <v>0.16200000000000001</v>
      </c>
      <c r="BK869" s="22">
        <v>2E-3</v>
      </c>
      <c r="BL869" s="22">
        <v>17.360999999999994</v>
      </c>
      <c r="BM869" s="12">
        <f t="shared" si="171"/>
        <v>9.4464604573469314E-3</v>
      </c>
      <c r="BN869" s="12">
        <f t="shared" si="172"/>
        <v>9.3312597200622127E-3</v>
      </c>
      <c r="BO869" s="12">
        <f t="shared" si="173"/>
        <v>1.1520073728471866E-4</v>
      </c>
      <c r="BP869" s="16">
        <v>1.0000000231760968</v>
      </c>
      <c r="BQ869" s="16">
        <v>0.99999972986454833</v>
      </c>
      <c r="BR869" s="15">
        <f t="shared" si="174"/>
        <v>9.331259936324391E-3</v>
      </c>
      <c r="BS869" s="15">
        <f t="shared" si="175"/>
        <v>1.1520070616491546E-4</v>
      </c>
      <c r="BT869" s="15">
        <f t="shared" si="176"/>
        <v>9.4464606424893068E-3</v>
      </c>
      <c r="BU869" s="17">
        <v>1.4100273902095386</v>
      </c>
      <c r="BV869" s="15">
        <f t="shared" si="177"/>
        <v>1.3157332095382307E-2</v>
      </c>
      <c r="BW869" s="15">
        <f t="shared" si="178"/>
        <v>1.6243615106401166E-4</v>
      </c>
      <c r="BX869" s="15">
        <f t="shared" si="179"/>
        <v>1.3319768246446319E-2</v>
      </c>
      <c r="BY869" s="17">
        <f t="shared" si="180"/>
        <v>0.16400000321425678</v>
      </c>
      <c r="BZ869" s="17">
        <f t="shared" si="181"/>
        <v>0.16200000375452769</v>
      </c>
      <c r="CA869" s="17">
        <f t="shared" si="182"/>
        <v>1.9999994597290965E-3</v>
      </c>
      <c r="CB869" s="17">
        <f t="shared" si="183"/>
        <v>12.312526778235169</v>
      </c>
    </row>
    <row r="870" spans="1:80" x14ac:dyDescent="0.25">
      <c r="A870" s="9">
        <v>37</v>
      </c>
      <c r="B870" s="10" t="s">
        <v>119</v>
      </c>
      <c r="C870" s="9" t="s">
        <v>120</v>
      </c>
      <c r="D870" s="9" t="s">
        <v>121</v>
      </c>
      <c r="E870" s="9" t="s">
        <v>78</v>
      </c>
      <c r="F870" s="9" t="s">
        <v>320</v>
      </c>
      <c r="G870" s="9" t="s">
        <v>191</v>
      </c>
      <c r="H870" s="9" t="s">
        <v>89</v>
      </c>
      <c r="I870" s="9" t="s">
        <v>64</v>
      </c>
      <c r="J870" s="9" t="s">
        <v>321</v>
      </c>
      <c r="K870" s="9" t="s">
        <v>322</v>
      </c>
      <c r="L870" s="9" t="s">
        <v>323</v>
      </c>
      <c r="M870" s="9" t="s">
        <v>324</v>
      </c>
      <c r="N870" s="10" t="s">
        <v>325</v>
      </c>
      <c r="O870" s="16">
        <v>1.0000000231760968</v>
      </c>
      <c r="P870" s="16">
        <v>0.99999972986454833</v>
      </c>
      <c r="Q870" s="10" t="s">
        <v>213</v>
      </c>
      <c r="R870" s="10" t="s">
        <v>214</v>
      </c>
      <c r="S870" s="10" t="s">
        <v>215</v>
      </c>
      <c r="T870" s="10" t="s">
        <v>326</v>
      </c>
      <c r="U870" s="9" t="s">
        <v>74</v>
      </c>
      <c r="V870" s="9">
        <v>228.9453</v>
      </c>
      <c r="W870" s="9">
        <v>1.4313920000000001E-3</v>
      </c>
      <c r="X870" s="9">
        <v>4760.777</v>
      </c>
      <c r="Y870" s="9">
        <v>4916.5150000000003</v>
      </c>
      <c r="Z870" s="9">
        <v>20.79439</v>
      </c>
      <c r="AA870" s="9">
        <v>21.474620000000002</v>
      </c>
      <c r="AB870" s="9">
        <v>9.0826879999999999E-2</v>
      </c>
      <c r="AC870" s="9">
        <v>9.3798060000000003E-2</v>
      </c>
      <c r="AD870" s="9">
        <v>2.976492E-2</v>
      </c>
      <c r="AE870" s="9">
        <v>3.0738600000000001E-2</v>
      </c>
      <c r="AF870" s="9">
        <v>3.2538589999999998</v>
      </c>
      <c r="AG870" s="9">
        <v>1.5497939999999999</v>
      </c>
      <c r="AH870" s="9">
        <v>9.1475749999999998E-3</v>
      </c>
      <c r="AI870" s="9">
        <v>1.9833989999999999E-2</v>
      </c>
      <c r="AJ870" s="9">
        <v>5.5951120000000002E-3</v>
      </c>
      <c r="AK870" s="9">
        <v>7692.0810000000001</v>
      </c>
      <c r="AL870" s="9">
        <v>8427.3250000000007</v>
      </c>
      <c r="AM870" s="9">
        <v>33.597900000000003</v>
      </c>
      <c r="AN870" s="9">
        <v>36.809339999999999</v>
      </c>
      <c r="AO870" s="9">
        <v>0.14675079999999999</v>
      </c>
      <c r="AP870" s="9">
        <v>0.1607779</v>
      </c>
      <c r="AQ870" s="9">
        <v>0.18798400000000001</v>
      </c>
      <c r="AR870" s="9">
        <v>0.20595240000000001</v>
      </c>
      <c r="AS870" s="9">
        <v>21.882370000000002</v>
      </c>
      <c r="AT870" s="9">
        <v>4.9188999999999998</v>
      </c>
      <c r="AU870" s="9">
        <v>8.59066E-3</v>
      </c>
      <c r="AV870" s="9">
        <v>4.18696E-2</v>
      </c>
      <c r="AW870" s="11">
        <v>4.751903E-3</v>
      </c>
      <c r="AX870" s="11">
        <v>3.1838320000000003E-2</v>
      </c>
      <c r="AY870" s="11">
        <v>3.6590230000000001E-2</v>
      </c>
      <c r="AZ870" s="9">
        <v>18</v>
      </c>
      <c r="BA870" s="9">
        <v>1</v>
      </c>
      <c r="BB870" s="9">
        <v>9</v>
      </c>
      <c r="BC870" s="9">
        <v>1</v>
      </c>
      <c r="BD870" s="9">
        <v>18</v>
      </c>
      <c r="BE870" s="9">
        <v>1</v>
      </c>
      <c r="BF870" s="9">
        <v>4</v>
      </c>
      <c r="BG870" s="9">
        <v>1</v>
      </c>
      <c r="BH870" s="26"/>
      <c r="BI870" s="22">
        <v>0.27</v>
      </c>
      <c r="BJ870" s="22">
        <v>0.24199999999999999</v>
      </c>
      <c r="BK870" s="22">
        <v>2.8000000000000001E-2</v>
      </c>
      <c r="BL870" s="22">
        <v>22.628000000000007</v>
      </c>
      <c r="BM870" s="12">
        <f t="shared" si="171"/>
        <v>1.1932119497967117E-2</v>
      </c>
      <c r="BN870" s="12">
        <f t="shared" si="172"/>
        <v>1.0694714512992748E-2</v>
      </c>
      <c r="BO870" s="12">
        <f t="shared" si="173"/>
        <v>1.2374049849743676E-3</v>
      </c>
      <c r="BP870" s="16">
        <v>1.0000000231760968</v>
      </c>
      <c r="BQ870" s="16">
        <v>0.99999972986454833</v>
      </c>
      <c r="BR870" s="15">
        <f t="shared" si="174"/>
        <v>1.0694714760854488E-2</v>
      </c>
      <c r="BS870" s="15">
        <f t="shared" si="175"/>
        <v>1.237404650707413E-3</v>
      </c>
      <c r="BT870" s="15">
        <f t="shared" si="176"/>
        <v>1.1932119411561901E-2</v>
      </c>
      <c r="BU870" s="17">
        <v>1.3823150117691219</v>
      </c>
      <c r="BV870" s="15">
        <f t="shared" si="177"/>
        <v>1.4783464760517973E-2</v>
      </c>
      <c r="BW870" s="15">
        <f t="shared" si="178"/>
        <v>1.7104830243057838E-3</v>
      </c>
      <c r="BX870" s="15">
        <f t="shared" si="179"/>
        <v>1.6493947784823756E-2</v>
      </c>
      <c r="BY870" s="17">
        <f t="shared" si="180"/>
        <v>0.26999999804482278</v>
      </c>
      <c r="BZ870" s="17">
        <f t="shared" si="181"/>
        <v>0.24200000560861543</v>
      </c>
      <c r="CA870" s="17">
        <f t="shared" si="182"/>
        <v>2.7999992436207353E-2</v>
      </c>
      <c r="CB870" s="17">
        <f t="shared" si="183"/>
        <v>16.369640644385477</v>
      </c>
    </row>
    <row r="871" spans="1:80" x14ac:dyDescent="0.25">
      <c r="A871" s="9">
        <v>38</v>
      </c>
      <c r="B871" s="10" t="s">
        <v>122</v>
      </c>
      <c r="C871" s="9" t="s">
        <v>123</v>
      </c>
      <c r="D871" s="9" t="s">
        <v>100</v>
      </c>
      <c r="E871" s="9" t="s">
        <v>78</v>
      </c>
      <c r="F871" s="9" t="s">
        <v>320</v>
      </c>
      <c r="G871" s="9" t="s">
        <v>191</v>
      </c>
      <c r="H871" s="9" t="s">
        <v>89</v>
      </c>
      <c r="I871" s="9" t="s">
        <v>64</v>
      </c>
      <c r="J871" s="9" t="s">
        <v>321</v>
      </c>
      <c r="K871" s="9" t="s">
        <v>322</v>
      </c>
      <c r="L871" s="9" t="s">
        <v>323</v>
      </c>
      <c r="M871" s="9" t="s">
        <v>324</v>
      </c>
      <c r="N871" s="10" t="s">
        <v>325</v>
      </c>
      <c r="O871" s="16">
        <v>1.0000000231760968</v>
      </c>
      <c r="P871" s="16">
        <v>0.99999972986454833</v>
      </c>
      <c r="Q871" s="10" t="s">
        <v>213</v>
      </c>
      <c r="R871" s="10" t="s">
        <v>214</v>
      </c>
      <c r="S871" s="10" t="s">
        <v>215</v>
      </c>
      <c r="T871" s="10" t="s">
        <v>326</v>
      </c>
      <c r="U871" s="9" t="s">
        <v>74</v>
      </c>
      <c r="V871" s="9">
        <v>1037.6379999999999</v>
      </c>
      <c r="W871" s="9">
        <v>1.394837E-5</v>
      </c>
      <c r="X871" s="9">
        <v>4760.777</v>
      </c>
      <c r="Y871" s="9">
        <v>4916.5150000000003</v>
      </c>
      <c r="Z871" s="9">
        <v>4.5880910000000004</v>
      </c>
      <c r="AA871" s="9">
        <v>4.7381799999999998</v>
      </c>
      <c r="AB871" s="9">
        <v>4.4216699999999999E-3</v>
      </c>
      <c r="AC871" s="9">
        <v>4.5663129999999998E-3</v>
      </c>
      <c r="AD871" s="9">
        <v>6.3996410000000003E-5</v>
      </c>
      <c r="AE871" s="9">
        <v>6.6089900000000006E-5</v>
      </c>
      <c r="AF871" s="9">
        <v>0.54174180000000005</v>
      </c>
      <c r="AG871" s="9">
        <v>0.35746749999999999</v>
      </c>
      <c r="AH871" s="9">
        <v>1.181308E-4</v>
      </c>
      <c r="AI871" s="9">
        <v>1.8488369999999999E-4</v>
      </c>
      <c r="AJ871" s="9">
        <v>6.2033079999999999E-5</v>
      </c>
      <c r="AK871" s="9">
        <v>7692.0810000000001</v>
      </c>
      <c r="AL871" s="9">
        <v>8427.3250000000007</v>
      </c>
      <c r="AM871" s="9">
        <v>7.4130690000000001</v>
      </c>
      <c r="AN871" s="9">
        <v>8.1216439999999999</v>
      </c>
      <c r="AO871" s="9">
        <v>7.1441780000000002E-3</v>
      </c>
      <c r="AP871" s="9">
        <v>7.8270509999999998E-3</v>
      </c>
      <c r="AQ871" s="9">
        <v>4.5985550000000002E-4</v>
      </c>
      <c r="AR871" s="9">
        <v>5.0381060000000003E-4</v>
      </c>
      <c r="AS871" s="9">
        <v>6.021687</v>
      </c>
      <c r="AT871" s="9">
        <v>2.597906</v>
      </c>
      <c r="AU871" s="9">
        <v>7.6366560000000006E-5</v>
      </c>
      <c r="AV871" s="9">
        <v>1.939295E-4</v>
      </c>
      <c r="AW871" s="11">
        <v>2.236262E-5</v>
      </c>
      <c r="AX871" s="11">
        <v>1.7047270000000001E-4</v>
      </c>
      <c r="AY871" s="11">
        <v>1.928353E-4</v>
      </c>
      <c r="AZ871" s="9">
        <v>718</v>
      </c>
      <c r="BA871" s="9">
        <v>0</v>
      </c>
      <c r="BB871" s="9">
        <v>608</v>
      </c>
      <c r="BC871" s="9">
        <v>0</v>
      </c>
      <c r="BD871" s="9">
        <v>501</v>
      </c>
      <c r="BE871" s="9">
        <v>0</v>
      </c>
      <c r="BF871" s="9">
        <v>292</v>
      </c>
      <c r="BG871" s="9">
        <v>0</v>
      </c>
      <c r="BH871" s="26"/>
      <c r="BI871" s="22">
        <v>3.5000000000000003E-2</v>
      </c>
      <c r="BJ871" s="22">
        <v>3.4000000000000002E-2</v>
      </c>
      <c r="BK871" s="22">
        <v>1E-3</v>
      </c>
      <c r="BL871" s="22">
        <v>15.228000000000002</v>
      </c>
      <c r="BM871" s="12">
        <f t="shared" si="171"/>
        <v>2.2983976884686104E-3</v>
      </c>
      <c r="BN871" s="12">
        <f t="shared" si="172"/>
        <v>2.2327291830837931E-3</v>
      </c>
      <c r="BO871" s="12">
        <f t="shared" si="173"/>
        <v>6.5668505384817432E-5</v>
      </c>
      <c r="BP871" s="16">
        <v>1.0000000231760968</v>
      </c>
      <c r="BQ871" s="16">
        <v>0.99999972986454833</v>
      </c>
      <c r="BR871" s="15">
        <f t="shared" si="174"/>
        <v>2.2327292348297409E-3</v>
      </c>
      <c r="BS871" s="15">
        <f t="shared" si="175"/>
        <v>6.5668487645426069E-5</v>
      </c>
      <c r="BT871" s="15">
        <f t="shared" si="176"/>
        <v>2.2983977224751671E-3</v>
      </c>
      <c r="BU871" s="17">
        <v>1.3978115885883544</v>
      </c>
      <c r="BV871" s="15">
        <f t="shared" si="177"/>
        <v>3.1209347986250213E-3</v>
      </c>
      <c r="BW871" s="15">
        <f t="shared" si="178"/>
        <v>9.179217303584774E-5</v>
      </c>
      <c r="BX871" s="15">
        <f t="shared" si="179"/>
        <v>3.2127269716608689E-3</v>
      </c>
      <c r="BY871" s="17">
        <f t="shared" si="180"/>
        <v>3.5000000517851841E-2</v>
      </c>
      <c r="BZ871" s="17">
        <f t="shared" si="181"/>
        <v>3.4000000787987296E-2</v>
      </c>
      <c r="CA871" s="17">
        <f t="shared" si="182"/>
        <v>9.9999972986454825E-4</v>
      </c>
      <c r="CB871" s="17">
        <f t="shared" si="183"/>
        <v>10.894172093235191</v>
      </c>
    </row>
    <row r="872" spans="1:80" x14ac:dyDescent="0.25">
      <c r="A872" s="9">
        <v>39</v>
      </c>
      <c r="B872" s="10" t="s">
        <v>124</v>
      </c>
      <c r="C872" s="9" t="s">
        <v>125</v>
      </c>
      <c r="D872" s="9" t="s">
        <v>126</v>
      </c>
      <c r="E872" s="9" t="s">
        <v>60</v>
      </c>
      <c r="F872" s="9" t="s">
        <v>320</v>
      </c>
      <c r="G872" s="9" t="s">
        <v>191</v>
      </c>
      <c r="H872" s="9" t="s">
        <v>89</v>
      </c>
      <c r="I872" s="9" t="s">
        <v>64</v>
      </c>
      <c r="J872" s="9" t="s">
        <v>321</v>
      </c>
      <c r="K872" s="9" t="s">
        <v>322</v>
      </c>
      <c r="L872" s="9" t="s">
        <v>323</v>
      </c>
      <c r="M872" s="9" t="s">
        <v>324</v>
      </c>
      <c r="N872" s="10" t="s">
        <v>325</v>
      </c>
      <c r="O872" s="16">
        <v>1.0000000231760968</v>
      </c>
      <c r="P872" s="16">
        <v>0.99999972986454833</v>
      </c>
      <c r="Q872" s="10" t="s">
        <v>213</v>
      </c>
      <c r="R872" s="10" t="s">
        <v>214</v>
      </c>
      <c r="S872" s="10" t="s">
        <v>215</v>
      </c>
      <c r="T872" s="10" t="s">
        <v>326</v>
      </c>
      <c r="U872" s="9" t="s">
        <v>74</v>
      </c>
      <c r="V872" s="9">
        <v>503.55779999999999</v>
      </c>
      <c r="W872" s="9">
        <v>8.4962459999999996E-5</v>
      </c>
      <c r="X872" s="9">
        <v>4760.777</v>
      </c>
      <c r="Y872" s="9">
        <v>4916.5150000000003</v>
      </c>
      <c r="Z872" s="9">
        <v>9.4542819999999992</v>
      </c>
      <c r="AA872" s="9">
        <v>9.7635559999999995</v>
      </c>
      <c r="AB872" s="9">
        <v>1.8774969999999998E-2</v>
      </c>
      <c r="AC872" s="9">
        <v>1.9389150000000001E-2</v>
      </c>
      <c r="AD872" s="9">
        <v>8.0325899999999996E-4</v>
      </c>
      <c r="AE872" s="9">
        <v>8.2953569999999997E-4</v>
      </c>
      <c r="AF872" s="9">
        <v>1.897607</v>
      </c>
      <c r="AG872" s="9">
        <v>1.350843</v>
      </c>
      <c r="AH872" s="9">
        <v>4.23301E-4</v>
      </c>
      <c r="AI872" s="9">
        <v>6.1408739999999995E-4</v>
      </c>
      <c r="AJ872" s="9">
        <v>5.1410920000000001E-5</v>
      </c>
      <c r="AK872" s="9">
        <v>7692.0810000000001</v>
      </c>
      <c r="AL872" s="9">
        <v>8427.3250000000007</v>
      </c>
      <c r="AM872" s="9">
        <v>15.27547</v>
      </c>
      <c r="AN872" s="9">
        <v>16.735569999999999</v>
      </c>
      <c r="AO872" s="9">
        <v>3.033508E-2</v>
      </c>
      <c r="AP872" s="9">
        <v>3.3234649999999998E-2</v>
      </c>
      <c r="AQ872" s="9">
        <v>7.853259E-4</v>
      </c>
      <c r="AR872" s="9">
        <v>8.6039090000000003E-4</v>
      </c>
      <c r="AS872" s="9">
        <v>7.118099</v>
      </c>
      <c r="AT872" s="9">
        <v>4.1211580000000003</v>
      </c>
      <c r="AU872" s="9">
        <v>1.10328E-4</v>
      </c>
      <c r="AV872" s="9">
        <v>2.08774E-4</v>
      </c>
      <c r="AW872" s="9">
        <v>1.5159639999999999E-4</v>
      </c>
      <c r="AX872" s="9">
        <v>1.5723509999999999E-4</v>
      </c>
      <c r="AY872" s="9">
        <v>3.0883149999999998E-4</v>
      </c>
      <c r="AZ872" s="9">
        <v>266</v>
      </c>
      <c r="BA872" s="9">
        <v>0</v>
      </c>
      <c r="BB872" s="9">
        <v>218</v>
      </c>
      <c r="BC872" s="9">
        <v>1</v>
      </c>
      <c r="BD872" s="9">
        <v>329</v>
      </c>
      <c r="BE872" s="9">
        <v>0</v>
      </c>
      <c r="BF872" s="9">
        <v>220</v>
      </c>
      <c r="BG872" s="9">
        <v>0</v>
      </c>
      <c r="BH872" s="26"/>
      <c r="BI872" s="22">
        <v>3.3000000000000002E-2</v>
      </c>
      <c r="BJ872" s="22">
        <v>0.03</v>
      </c>
      <c r="BK872" s="22">
        <v>3.0000000000000001E-3</v>
      </c>
      <c r="BL872" s="22">
        <v>20.631</v>
      </c>
      <c r="BM872" s="12">
        <f t="shared" si="171"/>
        <v>1.5995346808201252E-3</v>
      </c>
      <c r="BN872" s="12">
        <f t="shared" si="172"/>
        <v>1.4541224371092045E-3</v>
      </c>
      <c r="BO872" s="12">
        <f t="shared" si="173"/>
        <v>1.4541224371092046E-4</v>
      </c>
      <c r="BP872" s="16">
        <v>1.0000000231760968</v>
      </c>
      <c r="BQ872" s="16">
        <v>0.99999972986454833</v>
      </c>
      <c r="BR872" s="15">
        <f t="shared" si="174"/>
        <v>1.4541224708100868E-3</v>
      </c>
      <c r="BS872" s="15">
        <f t="shared" si="175"/>
        <v>1.4541220442991832E-4</v>
      </c>
      <c r="BT872" s="15">
        <f t="shared" si="176"/>
        <v>1.5995346752400051E-3</v>
      </c>
      <c r="BU872" s="17">
        <v>1.4900212083575193</v>
      </c>
      <c r="BV872" s="15">
        <f t="shared" si="177"/>
        <v>2.1666733210562671E-3</v>
      </c>
      <c r="BW872" s="15">
        <f t="shared" si="178"/>
        <v>2.1666726855459751E-4</v>
      </c>
      <c r="BX872" s="15">
        <f t="shared" si="179"/>
        <v>2.3833405896108648E-3</v>
      </c>
      <c r="BY872" s="17">
        <f t="shared" si="180"/>
        <v>3.2999999884876549E-2</v>
      </c>
      <c r="BZ872" s="17">
        <f t="shared" si="181"/>
        <v>3.0000000695282903E-2</v>
      </c>
      <c r="CA872" s="17">
        <f t="shared" si="182"/>
        <v>2.9999991895936452E-3</v>
      </c>
      <c r="CB872" s="17">
        <f t="shared" si="183"/>
        <v>13.846111642089962</v>
      </c>
    </row>
    <row r="873" spans="1:80" x14ac:dyDescent="0.25">
      <c r="A873" s="9">
        <v>43</v>
      </c>
      <c r="B873" s="10" t="s">
        <v>327</v>
      </c>
      <c r="C873" s="9" t="s">
        <v>328</v>
      </c>
      <c r="D873" s="9" t="s">
        <v>329</v>
      </c>
      <c r="E873" s="9" t="s">
        <v>60</v>
      </c>
      <c r="F873" s="9" t="s">
        <v>320</v>
      </c>
      <c r="G873" s="9" t="s">
        <v>191</v>
      </c>
      <c r="H873" s="9" t="s">
        <v>89</v>
      </c>
      <c r="I873" s="9" t="s">
        <v>64</v>
      </c>
      <c r="J873" s="9" t="s">
        <v>321</v>
      </c>
      <c r="K873" s="9" t="s">
        <v>322</v>
      </c>
      <c r="L873" s="9" t="s">
        <v>323</v>
      </c>
      <c r="M873" s="9" t="s">
        <v>324</v>
      </c>
      <c r="N873" s="10" t="s">
        <v>325</v>
      </c>
      <c r="O873" s="16">
        <v>1.0000000231760968</v>
      </c>
      <c r="P873" s="16">
        <v>0.99999972986454833</v>
      </c>
      <c r="Q873" s="10" t="s">
        <v>213</v>
      </c>
      <c r="R873" s="10" t="s">
        <v>214</v>
      </c>
      <c r="S873" s="10" t="s">
        <v>215</v>
      </c>
      <c r="T873" s="10" t="s">
        <v>326</v>
      </c>
      <c r="U873" s="9" t="s">
        <v>74</v>
      </c>
      <c r="V873" s="9">
        <v>1018.829</v>
      </c>
      <c r="W873" s="9">
        <v>4.8270149999999999E-6</v>
      </c>
      <c r="X873" s="9">
        <v>4760.777</v>
      </c>
      <c r="Y873" s="9">
        <v>4916.5150000000003</v>
      </c>
      <c r="Z873" s="9">
        <v>4.6727939999999997</v>
      </c>
      <c r="AA873" s="9">
        <v>4.825653</v>
      </c>
      <c r="AB873" s="9">
        <v>4.5864360000000002E-3</v>
      </c>
      <c r="AC873" s="9">
        <v>4.7364699999999996E-3</v>
      </c>
      <c r="AD873" s="9">
        <v>2.2555650000000001E-5</v>
      </c>
      <c r="AE873" s="9">
        <v>2.32935E-5</v>
      </c>
      <c r="AF873" s="9">
        <v>3.3195410000000001</v>
      </c>
      <c r="AG873" s="9">
        <v>2.2349410000000001</v>
      </c>
      <c r="AH873" s="9">
        <v>6.7948090000000002E-6</v>
      </c>
      <c r="AI873" s="9">
        <v>1.042242E-5</v>
      </c>
      <c r="AJ873" s="9">
        <v>1.096562E-4</v>
      </c>
      <c r="AK873" s="9">
        <v>7692.0810000000001</v>
      </c>
      <c r="AL873" s="9">
        <v>8427.3250000000007</v>
      </c>
      <c r="AM873" s="9">
        <v>7.5499239999999999</v>
      </c>
      <c r="AN873" s="9">
        <v>8.2715809999999994</v>
      </c>
      <c r="AO873" s="9">
        <v>7.4103939999999998E-3</v>
      </c>
      <c r="AP873" s="9">
        <v>8.1187140000000008E-3</v>
      </c>
      <c r="AQ873" s="9">
        <v>8.2789579999999999E-4</v>
      </c>
      <c r="AR873" s="9">
        <v>9.0702980000000001E-4</v>
      </c>
      <c r="AS873" s="9">
        <v>2.675011</v>
      </c>
      <c r="AT873" s="9">
        <v>1.2556769999999999</v>
      </c>
      <c r="AU873" s="9">
        <v>3.0949249999999998E-4</v>
      </c>
      <c r="AV873" s="9">
        <v>7.2234329999999996E-4</v>
      </c>
      <c r="AW873" s="9">
        <v>6.6731730000000002E-6</v>
      </c>
      <c r="AX873" s="9">
        <v>2.5984789999999999E-4</v>
      </c>
      <c r="AY873" s="9">
        <v>2.6652110000000001E-4</v>
      </c>
      <c r="AZ873" s="9">
        <v>2840</v>
      </c>
      <c r="BA873" s="9">
        <v>0</v>
      </c>
      <c r="BB873" s="9">
        <v>2707</v>
      </c>
      <c r="BC873" s="9">
        <v>0</v>
      </c>
      <c r="BD873" s="9">
        <v>200</v>
      </c>
      <c r="BE873" s="9">
        <v>0</v>
      </c>
      <c r="BF873" s="9">
        <v>143</v>
      </c>
      <c r="BG873" s="9">
        <v>0</v>
      </c>
      <c r="BH873" s="26"/>
      <c r="BI873" s="22">
        <v>8.0000000000000002E-3</v>
      </c>
      <c r="BJ873" s="22">
        <v>8.0000000000000002E-3</v>
      </c>
      <c r="BK873" s="22">
        <v>0</v>
      </c>
      <c r="BL873" s="22">
        <v>12.721</v>
      </c>
      <c r="BM873" s="12">
        <f t="shared" si="171"/>
        <v>6.2888137725021617E-4</v>
      </c>
      <c r="BN873" s="12">
        <f t="shared" si="172"/>
        <v>6.2888137725021617E-4</v>
      </c>
      <c r="BO873" s="12">
        <f t="shared" si="173"/>
        <v>0</v>
      </c>
      <c r="BP873" s="16">
        <v>1.0000000231760968</v>
      </c>
      <c r="BQ873" s="16">
        <v>0.99999972986454833</v>
      </c>
      <c r="BR873" s="15">
        <f t="shared" si="174"/>
        <v>6.2888139182523185E-4</v>
      </c>
      <c r="BS873" s="15">
        <f t="shared" si="175"/>
        <v>0</v>
      </c>
      <c r="BT873" s="15">
        <f t="shared" si="176"/>
        <v>6.2888139182523185E-4</v>
      </c>
      <c r="BU873" s="17">
        <v>1.3748853626215956</v>
      </c>
      <c r="BV873" s="15">
        <f t="shared" si="177"/>
        <v>8.6463982044560756E-4</v>
      </c>
      <c r="BW873" s="15">
        <f t="shared" si="178"/>
        <v>0</v>
      </c>
      <c r="BX873" s="15">
        <f t="shared" si="179"/>
        <v>8.6463982044560756E-4</v>
      </c>
      <c r="BY873" s="17">
        <f t="shared" si="180"/>
        <v>8.0000001854087753E-3</v>
      </c>
      <c r="BZ873" s="17">
        <f t="shared" si="181"/>
        <v>8.0000001854087753E-3</v>
      </c>
      <c r="CA873" s="17">
        <f t="shared" si="182"/>
        <v>0</v>
      </c>
      <c r="CB873" s="17">
        <f t="shared" si="183"/>
        <v>9.2524077612870421</v>
      </c>
    </row>
    <row r="874" spans="1:80" x14ac:dyDescent="0.25">
      <c r="A874" s="13">
        <v>1</v>
      </c>
      <c r="B874" s="14" t="s">
        <v>57</v>
      </c>
      <c r="C874" s="13" t="s">
        <v>58</v>
      </c>
      <c r="D874" s="13" t="s">
        <v>59</v>
      </c>
      <c r="E874" s="13" t="s">
        <v>60</v>
      </c>
      <c r="F874" s="13" t="s">
        <v>337</v>
      </c>
      <c r="G874" s="13" t="s">
        <v>191</v>
      </c>
      <c r="H874" s="13" t="s">
        <v>89</v>
      </c>
      <c r="I874" s="13" t="s">
        <v>64</v>
      </c>
      <c r="J874" s="13" t="s">
        <v>338</v>
      </c>
      <c r="K874" s="13" t="s">
        <v>339</v>
      </c>
      <c r="L874" s="13" t="s">
        <v>340</v>
      </c>
      <c r="M874" s="13" t="s">
        <v>341</v>
      </c>
      <c r="N874" s="14" t="s">
        <v>342</v>
      </c>
      <c r="O874" s="16">
        <v>1.0000000206867865</v>
      </c>
      <c r="P874" s="16">
        <v>0.99999993037020829</v>
      </c>
      <c r="Q874" s="14" t="s">
        <v>343</v>
      </c>
      <c r="R874" s="14" t="s">
        <v>344</v>
      </c>
      <c r="S874" s="14" t="s">
        <v>136</v>
      </c>
      <c r="T874" s="14" t="s">
        <v>345</v>
      </c>
      <c r="U874" s="13" t="s">
        <v>74</v>
      </c>
      <c r="V874" s="13">
        <v>1489.211</v>
      </c>
      <c r="W874" s="13">
        <v>2.2663909999999999E-5</v>
      </c>
      <c r="X874" s="13">
        <v>9113.4490000000005</v>
      </c>
      <c r="Y874" s="13">
        <v>6900.3329999999996</v>
      </c>
      <c r="Z874" s="13">
        <v>6.11965</v>
      </c>
      <c r="AA874" s="13">
        <v>4.6335499999999996</v>
      </c>
      <c r="AB874" s="13">
        <v>4.1093240000000001E-3</v>
      </c>
      <c r="AC874" s="13">
        <v>3.1114129999999999E-3</v>
      </c>
      <c r="AD874" s="13">
        <v>1.386952E-4</v>
      </c>
      <c r="AE874" s="13">
        <v>1.050144E-4</v>
      </c>
      <c r="AF874" s="13">
        <v>0.18532660000000001</v>
      </c>
      <c r="AG874" s="13">
        <v>0.15005309999999999</v>
      </c>
      <c r="AH874" s="13">
        <v>7.4838249999999997E-4</v>
      </c>
      <c r="AI874" s="13">
        <v>6.9984820000000005E-4</v>
      </c>
      <c r="AJ874" s="13">
        <v>5.3342650000000003E-5</v>
      </c>
      <c r="AK874" s="13">
        <v>22024.21</v>
      </c>
      <c r="AL874" s="13">
        <v>6420.1610000000001</v>
      </c>
      <c r="AM874" s="13">
        <v>14.78918</v>
      </c>
      <c r="AN874" s="13">
        <v>4.3111160000000002</v>
      </c>
      <c r="AO874" s="13">
        <v>9.9308850000000004E-3</v>
      </c>
      <c r="AP874" s="13">
        <v>2.8949000000000002E-3</v>
      </c>
      <c r="AQ874" s="13">
        <v>7.8889420000000001E-4</v>
      </c>
      <c r="AR874" s="13">
        <v>2.2996639999999999E-4</v>
      </c>
      <c r="AS874" s="13">
        <v>1.6208279999999999</v>
      </c>
      <c r="AT874" s="13">
        <v>0.49478319999999998</v>
      </c>
      <c r="AU874" s="13">
        <v>4.8672290000000002E-4</v>
      </c>
      <c r="AV874" s="13">
        <v>4.6478209999999999E-4</v>
      </c>
      <c r="AW874" s="13">
        <v>1.628543E-4</v>
      </c>
      <c r="AX874" s="13">
        <v>3.5662749999999999E-4</v>
      </c>
      <c r="AY874" s="13">
        <v>5.1948179999999997E-4</v>
      </c>
      <c r="AZ874" s="13">
        <v>133</v>
      </c>
      <c r="BA874" s="13">
        <v>0</v>
      </c>
      <c r="BB874" s="13">
        <v>116</v>
      </c>
      <c r="BC874" s="13">
        <v>0</v>
      </c>
      <c r="BD874" s="13">
        <v>173</v>
      </c>
      <c r="BE874" s="13">
        <v>0</v>
      </c>
      <c r="BF874" s="13">
        <v>224</v>
      </c>
      <c r="BG874" s="13">
        <v>0</v>
      </c>
      <c r="BI874" s="22">
        <v>9.9999999999999985E-3</v>
      </c>
      <c r="BJ874" s="22">
        <v>8.9999999999999993E-3</v>
      </c>
      <c r="BK874" s="22">
        <v>1E-3</v>
      </c>
      <c r="BL874" s="22">
        <v>5.014000000000002</v>
      </c>
      <c r="BM874" s="12">
        <f t="shared" si="171"/>
        <v>1.9944156362185867E-3</v>
      </c>
      <c r="BN874" s="12">
        <f t="shared" si="172"/>
        <v>1.7949740725967283E-3</v>
      </c>
      <c r="BO874" s="12">
        <f t="shared" si="173"/>
        <v>1.9944156362185873E-4</v>
      </c>
      <c r="BP874" s="16">
        <v>1.0000000206867865</v>
      </c>
      <c r="BQ874" s="16">
        <v>0.99999993037020829</v>
      </c>
      <c r="BR874" s="15">
        <f t="shared" si="174"/>
        <v>1.7949741097289737E-3</v>
      </c>
      <c r="BS874" s="15">
        <f t="shared" si="175"/>
        <v>1.9944154973478419E-4</v>
      </c>
      <c r="BT874" s="15">
        <f t="shared" si="176"/>
        <v>1.9944156594637577E-3</v>
      </c>
      <c r="BU874" s="17">
        <v>1.4019113485266563</v>
      </c>
      <c r="BV874" s="15">
        <f t="shared" si="177"/>
        <v>2.5163945747405797E-3</v>
      </c>
      <c r="BW874" s="15">
        <f t="shared" si="178"/>
        <v>2.7959937194093747E-4</v>
      </c>
      <c r="BX874" s="15">
        <f t="shared" si="179"/>
        <v>2.7959939466815171E-3</v>
      </c>
      <c r="BY874" s="17">
        <f t="shared" si="180"/>
        <v>1.0000000116551286E-2</v>
      </c>
      <c r="BZ874" s="17">
        <f t="shared" si="181"/>
        <v>9.0000001861810786E-3</v>
      </c>
      <c r="CA874" s="17">
        <f t="shared" si="182"/>
        <v>9.9999993037020829E-4</v>
      </c>
      <c r="CB874" s="17">
        <f t="shared" si="183"/>
        <v>3.5765456961807769</v>
      </c>
    </row>
    <row r="875" spans="1:80" x14ac:dyDescent="0.25">
      <c r="A875" s="13">
        <v>6</v>
      </c>
      <c r="B875" s="14" t="s">
        <v>141</v>
      </c>
      <c r="C875" s="13" t="s">
        <v>142</v>
      </c>
      <c r="D875" s="13" t="s">
        <v>143</v>
      </c>
      <c r="E875" s="13" t="s">
        <v>60</v>
      </c>
      <c r="F875" s="13" t="s">
        <v>337</v>
      </c>
      <c r="G875" s="13" t="s">
        <v>191</v>
      </c>
      <c r="H875" s="13" t="s">
        <v>89</v>
      </c>
      <c r="I875" s="13" t="s">
        <v>64</v>
      </c>
      <c r="J875" s="13" t="s">
        <v>338</v>
      </c>
      <c r="K875" s="13" t="s">
        <v>339</v>
      </c>
      <c r="L875" s="13" t="s">
        <v>340</v>
      </c>
      <c r="M875" s="13" t="s">
        <v>341</v>
      </c>
      <c r="N875" s="14" t="s">
        <v>342</v>
      </c>
      <c r="O875" s="16">
        <v>1.0000000206867865</v>
      </c>
      <c r="P875" s="16">
        <v>0.99999993037020829</v>
      </c>
      <c r="Q875" s="14" t="s">
        <v>343</v>
      </c>
      <c r="R875" s="14" t="s">
        <v>344</v>
      </c>
      <c r="S875" s="14" t="s">
        <v>136</v>
      </c>
      <c r="T875" s="14" t="s">
        <v>345</v>
      </c>
      <c r="U875" s="13" t="s">
        <v>74</v>
      </c>
      <c r="V875" s="13">
        <v>781.8383</v>
      </c>
      <c r="W875" s="13">
        <v>1.341685E-4</v>
      </c>
      <c r="X875" s="13">
        <v>9113.4490000000005</v>
      </c>
      <c r="Y875" s="13">
        <v>6900.3329999999996</v>
      </c>
      <c r="Z875" s="13">
        <v>11.65644</v>
      </c>
      <c r="AA875" s="13">
        <v>8.8257790000000007</v>
      </c>
      <c r="AB875" s="13">
        <v>1.490901E-2</v>
      </c>
      <c r="AC875" s="13">
        <v>1.12885E-2</v>
      </c>
      <c r="AD875" s="13">
        <v>1.563926E-3</v>
      </c>
      <c r="AE875" s="13">
        <v>1.1841410000000001E-3</v>
      </c>
      <c r="AF875" s="13">
        <v>4.8665039999999999</v>
      </c>
      <c r="AG875" s="13">
        <v>3.6910340000000001</v>
      </c>
      <c r="AH875" s="13">
        <v>3.213655E-4</v>
      </c>
      <c r="AI875" s="13">
        <v>3.208156E-4</v>
      </c>
      <c r="AJ875" s="13">
        <v>2.560471E-4</v>
      </c>
      <c r="AK875" s="13">
        <v>22024.21</v>
      </c>
      <c r="AL875" s="13">
        <v>6420.1610000000001</v>
      </c>
      <c r="AM875" s="13">
        <v>28.169779999999999</v>
      </c>
      <c r="AN875" s="13">
        <v>8.2116220000000002</v>
      </c>
      <c r="AO875" s="13">
        <v>3.6030180000000002E-2</v>
      </c>
      <c r="AP875" s="13">
        <v>1.050297E-2</v>
      </c>
      <c r="AQ875" s="13">
        <v>7.2127909999999996E-3</v>
      </c>
      <c r="AR875" s="13">
        <v>2.1025620000000001E-3</v>
      </c>
      <c r="AS875" s="13">
        <v>11.39629</v>
      </c>
      <c r="AT875" s="13">
        <v>4.7911580000000002</v>
      </c>
      <c r="AU875" s="13">
        <v>6.3290709999999997E-4</v>
      </c>
      <c r="AV875" s="13">
        <v>4.3884220000000001E-4</v>
      </c>
      <c r="AW875" s="13">
        <v>1.3960320000000001E-4</v>
      </c>
      <c r="AX875" s="13">
        <v>2.4787959999999999E-4</v>
      </c>
      <c r="AY875" s="13">
        <v>3.8748279999999998E-4</v>
      </c>
      <c r="AZ875" s="13">
        <v>274</v>
      </c>
      <c r="BA875" s="13">
        <v>0</v>
      </c>
      <c r="BB875" s="13">
        <v>292</v>
      </c>
      <c r="BC875" s="13">
        <v>0</v>
      </c>
      <c r="BD875" s="13">
        <v>166</v>
      </c>
      <c r="BE875" s="13">
        <v>0</v>
      </c>
      <c r="BF875" s="13">
        <v>208</v>
      </c>
      <c r="BG875" s="13">
        <v>0</v>
      </c>
      <c r="BI875" s="22">
        <v>2.7E-2</v>
      </c>
      <c r="BJ875" s="22">
        <v>2.1999999999999999E-2</v>
      </c>
      <c r="BK875" s="22">
        <v>5.0000000000000001E-3</v>
      </c>
      <c r="BL875" s="22">
        <v>20.156000000000002</v>
      </c>
      <c r="BM875" s="12">
        <f t="shared" si="171"/>
        <v>1.3395514983131573E-3</v>
      </c>
      <c r="BN875" s="12">
        <f t="shared" si="172"/>
        <v>1.0914864060329427E-3</v>
      </c>
      <c r="BO875" s="12">
        <f t="shared" si="173"/>
        <v>2.4806509228021429E-4</v>
      </c>
      <c r="BP875" s="16">
        <v>1.0000000206867865</v>
      </c>
      <c r="BQ875" s="16">
        <v>0.99999993037020829</v>
      </c>
      <c r="BR875" s="15">
        <f t="shared" si="174"/>
        <v>1.0914864286122889E-3</v>
      </c>
      <c r="BS875" s="15">
        <f t="shared" si="175"/>
        <v>2.480650750074936E-4</v>
      </c>
      <c r="BT875" s="15">
        <f t="shared" si="176"/>
        <v>1.3395515036197826E-3</v>
      </c>
      <c r="BU875" s="17">
        <v>1.3912319188817563</v>
      </c>
      <c r="BV875" s="15">
        <f t="shared" si="177"/>
        <v>1.51851075851167E-3</v>
      </c>
      <c r="BW875" s="15">
        <f t="shared" si="178"/>
        <v>3.4511605031022215E-4</v>
      </c>
      <c r="BX875" s="15">
        <f t="shared" si="179"/>
        <v>1.8636268088218922E-3</v>
      </c>
      <c r="BY875" s="17">
        <f t="shared" si="180"/>
        <v>2.7000000106960347E-2</v>
      </c>
      <c r="BZ875" s="17">
        <f t="shared" si="181"/>
        <v>2.2000000455109303E-2</v>
      </c>
      <c r="CA875" s="17">
        <f t="shared" si="182"/>
        <v>4.9999996518510417E-3</v>
      </c>
      <c r="CB875" s="17">
        <f t="shared" si="183"/>
        <v>14.48787921441666</v>
      </c>
    </row>
    <row r="876" spans="1:80" x14ac:dyDescent="0.25">
      <c r="A876" s="13">
        <v>7</v>
      </c>
      <c r="B876" s="14" t="s">
        <v>200</v>
      </c>
      <c r="C876" s="13" t="s">
        <v>201</v>
      </c>
      <c r="D876" s="13" t="s">
        <v>202</v>
      </c>
      <c r="E876" s="13" t="s">
        <v>60</v>
      </c>
      <c r="F876" s="13" t="s">
        <v>337</v>
      </c>
      <c r="G876" s="13" t="s">
        <v>191</v>
      </c>
      <c r="H876" s="13" t="s">
        <v>89</v>
      </c>
      <c r="I876" s="13" t="s">
        <v>64</v>
      </c>
      <c r="J876" s="13" t="s">
        <v>338</v>
      </c>
      <c r="K876" s="13" t="s">
        <v>339</v>
      </c>
      <c r="L876" s="13" t="s">
        <v>340</v>
      </c>
      <c r="M876" s="13" t="s">
        <v>341</v>
      </c>
      <c r="N876" s="14" t="s">
        <v>342</v>
      </c>
      <c r="O876" s="16">
        <v>1.0000000206867865</v>
      </c>
      <c r="P876" s="16">
        <v>0.99999993037020829</v>
      </c>
      <c r="Q876" s="14" t="s">
        <v>343</v>
      </c>
      <c r="R876" s="14" t="s">
        <v>344</v>
      </c>
      <c r="S876" s="14" t="s">
        <v>136</v>
      </c>
      <c r="T876" s="14" t="s">
        <v>345</v>
      </c>
      <c r="U876" s="13" t="s">
        <v>74</v>
      </c>
      <c r="V876" s="13">
        <v>941.48019999999997</v>
      </c>
      <c r="W876" s="13">
        <v>5.0676569999999996E-6</v>
      </c>
      <c r="X876" s="13">
        <v>9113.4490000000005</v>
      </c>
      <c r="Y876" s="13">
        <v>6900.3329999999996</v>
      </c>
      <c r="Z876" s="13">
        <v>9.6799149999999994</v>
      </c>
      <c r="AA876" s="13">
        <v>7.3292380000000001</v>
      </c>
      <c r="AB876" s="13">
        <v>1.028159E-2</v>
      </c>
      <c r="AC876" s="13">
        <v>7.7848029999999999E-3</v>
      </c>
      <c r="AD876" s="13">
        <v>4.9054490000000002E-5</v>
      </c>
      <c r="AE876" s="13">
        <v>3.7142060000000002E-5</v>
      </c>
      <c r="AF876" s="13">
        <v>1.208952</v>
      </c>
      <c r="AG876" s="13">
        <v>0.98357419999999995</v>
      </c>
      <c r="AH876" s="13">
        <v>4.0576060000000003E-5</v>
      </c>
      <c r="AI876" s="13">
        <v>3.7762339999999999E-5</v>
      </c>
      <c r="AJ876" s="13">
        <v>2.213192E-4</v>
      </c>
      <c r="AK876" s="13">
        <v>22024.21</v>
      </c>
      <c r="AL876" s="13">
        <v>6420.1610000000001</v>
      </c>
      <c r="AM876" s="13">
        <v>23.393180000000001</v>
      </c>
      <c r="AN876" s="13">
        <v>6.8192209999999998</v>
      </c>
      <c r="AO876" s="13">
        <v>2.4847230000000001E-2</v>
      </c>
      <c r="AP876" s="13">
        <v>7.2430849999999998E-3</v>
      </c>
      <c r="AQ876" s="13">
        <v>5.1773599999999998E-3</v>
      </c>
      <c r="AR876" s="13">
        <v>1.5092250000000001E-3</v>
      </c>
      <c r="AS876" s="13">
        <v>14.44666</v>
      </c>
      <c r="AT876" s="13">
        <v>4.3570970000000004</v>
      </c>
      <c r="AU876" s="13">
        <v>3.5837770000000002E-4</v>
      </c>
      <c r="AV876" s="13">
        <v>3.463831E-4</v>
      </c>
      <c r="AW876" s="13">
        <v>6.9545680000000003E-6</v>
      </c>
      <c r="AX876" s="13">
        <v>2.8259079999999999E-4</v>
      </c>
      <c r="AY876" s="13">
        <v>2.8954540000000002E-4</v>
      </c>
      <c r="AZ876" s="13">
        <v>1193</v>
      </c>
      <c r="BA876" s="13">
        <v>0</v>
      </c>
      <c r="BB876" s="13">
        <v>1306</v>
      </c>
      <c r="BC876" s="13">
        <v>0</v>
      </c>
      <c r="BD876" s="13">
        <v>114</v>
      </c>
      <c r="BE876" s="13">
        <v>0</v>
      </c>
      <c r="BF876" s="13">
        <v>172</v>
      </c>
      <c r="BG876" s="13">
        <v>0</v>
      </c>
      <c r="BI876" s="22">
        <v>1.4E-2</v>
      </c>
      <c r="BJ876" s="22">
        <v>1.4E-2</v>
      </c>
      <c r="BK876" s="22">
        <v>0</v>
      </c>
      <c r="BL876" s="22">
        <v>20.375000000000004</v>
      </c>
      <c r="BM876" s="12">
        <f t="shared" si="171"/>
        <v>6.871165644171778E-4</v>
      </c>
      <c r="BN876" s="12">
        <f t="shared" si="172"/>
        <v>6.871165644171778E-4</v>
      </c>
      <c r="BO876" s="12">
        <f t="shared" si="173"/>
        <v>0</v>
      </c>
      <c r="BP876" s="16">
        <v>1.0000000206867865</v>
      </c>
      <c r="BQ876" s="16">
        <v>0.99999993037020829</v>
      </c>
      <c r="BR876" s="15">
        <f t="shared" si="174"/>
        <v>6.8711657863141143E-4</v>
      </c>
      <c r="BS876" s="15">
        <f t="shared" si="175"/>
        <v>0</v>
      </c>
      <c r="BT876" s="15">
        <f t="shared" si="176"/>
        <v>6.8711657863141143E-4</v>
      </c>
      <c r="BU876" s="17">
        <v>1.3056210108598534</v>
      </c>
      <c r="BV876" s="15">
        <f t="shared" si="177"/>
        <v>8.9711384197130729E-4</v>
      </c>
      <c r="BW876" s="15">
        <f t="shared" si="178"/>
        <v>0</v>
      </c>
      <c r="BX876" s="15">
        <f t="shared" si="179"/>
        <v>8.9711384197130729E-4</v>
      </c>
      <c r="BY876" s="17">
        <f t="shared" si="180"/>
        <v>1.4000000289615011E-2</v>
      </c>
      <c r="BZ876" s="17">
        <f t="shared" si="181"/>
        <v>1.4000000289615011E-2</v>
      </c>
      <c r="CA876" s="17">
        <f t="shared" si="182"/>
        <v>0</v>
      </c>
      <c r="CB876" s="17">
        <f t="shared" si="183"/>
        <v>15.605600576679963</v>
      </c>
    </row>
    <row r="877" spans="1:80" x14ac:dyDescent="0.25">
      <c r="A877" s="13">
        <v>9</v>
      </c>
      <c r="B877" s="14" t="s">
        <v>75</v>
      </c>
      <c r="C877" s="13" t="s">
        <v>76</v>
      </c>
      <c r="D877" s="13" t="s">
        <v>77</v>
      </c>
      <c r="E877" s="13" t="s">
        <v>78</v>
      </c>
      <c r="F877" s="13" t="s">
        <v>337</v>
      </c>
      <c r="G877" s="13" t="s">
        <v>191</v>
      </c>
      <c r="H877" s="13" t="s">
        <v>89</v>
      </c>
      <c r="I877" s="13" t="s">
        <v>64</v>
      </c>
      <c r="J877" s="13" t="s">
        <v>338</v>
      </c>
      <c r="K877" s="13" t="s">
        <v>339</v>
      </c>
      <c r="L877" s="13" t="s">
        <v>340</v>
      </c>
      <c r="M877" s="13" t="s">
        <v>341</v>
      </c>
      <c r="N877" s="14" t="s">
        <v>342</v>
      </c>
      <c r="O877" s="16">
        <v>1.0000000206867865</v>
      </c>
      <c r="P877" s="16">
        <v>0.99999993037020829</v>
      </c>
      <c r="Q877" s="14" t="s">
        <v>343</v>
      </c>
      <c r="R877" s="14" t="s">
        <v>344</v>
      </c>
      <c r="S877" s="14" t="s">
        <v>136</v>
      </c>
      <c r="T877" s="14" t="s">
        <v>345</v>
      </c>
      <c r="U877" s="13" t="s">
        <v>74</v>
      </c>
      <c r="V877" s="13">
        <v>862.06089999999995</v>
      </c>
      <c r="W877" s="13">
        <v>1.220119E-5</v>
      </c>
      <c r="X877" s="13">
        <v>9113.4490000000005</v>
      </c>
      <c r="Y877" s="13">
        <v>6900.3329999999996</v>
      </c>
      <c r="Z877" s="13">
        <v>10.5717</v>
      </c>
      <c r="AA877" s="13">
        <v>8.0044599999999999</v>
      </c>
      <c r="AB877" s="13">
        <v>1.226328E-2</v>
      </c>
      <c r="AC877" s="13">
        <v>9.28526E-3</v>
      </c>
      <c r="AD877" s="13">
        <v>1.289873E-4</v>
      </c>
      <c r="AE877" s="13">
        <v>9.7663899999999998E-5</v>
      </c>
      <c r="AF877" s="13">
        <v>0.6559199</v>
      </c>
      <c r="AG877" s="13">
        <v>0.37325999999999998</v>
      </c>
      <c r="AH877" s="13">
        <v>1.9665089999999999E-4</v>
      </c>
      <c r="AI877" s="13">
        <v>2.6165109999999999E-4</v>
      </c>
      <c r="AJ877" s="13">
        <v>1.5875199999999999E-4</v>
      </c>
      <c r="AK877" s="13">
        <v>22024.21</v>
      </c>
      <c r="AL877" s="13">
        <v>6420.1610000000001</v>
      </c>
      <c r="AM877" s="13">
        <v>25.54832</v>
      </c>
      <c r="AN877" s="13">
        <v>7.4474559999999999</v>
      </c>
      <c r="AO877" s="13">
        <v>2.9636329999999999E-2</v>
      </c>
      <c r="AP877" s="13">
        <v>8.6391300000000001E-3</v>
      </c>
      <c r="AQ877" s="13">
        <v>4.0558479999999999E-3</v>
      </c>
      <c r="AR877" s="13">
        <v>1.1822989999999999E-3</v>
      </c>
      <c r="AS877" s="13">
        <v>23.983650000000001</v>
      </c>
      <c r="AT877" s="13">
        <v>5.9892339999999997</v>
      </c>
      <c r="AU877" s="13">
        <v>1.6910889999999999E-4</v>
      </c>
      <c r="AV877" s="13">
        <v>1.9740400000000001E-4</v>
      </c>
      <c r="AW877" s="15">
        <v>1.534994E-5</v>
      </c>
      <c r="AX877" s="15">
        <v>1.8582320000000001E-4</v>
      </c>
      <c r="AY877" s="15">
        <v>2.011731E-4</v>
      </c>
      <c r="AZ877" s="13">
        <v>186</v>
      </c>
      <c r="BA877" s="13">
        <v>0</v>
      </c>
      <c r="BB877" s="13">
        <v>170</v>
      </c>
      <c r="BC877" s="13">
        <v>0</v>
      </c>
      <c r="BD877" s="13">
        <v>85</v>
      </c>
      <c r="BE877" s="13">
        <v>0</v>
      </c>
      <c r="BF877" s="13">
        <v>103</v>
      </c>
      <c r="BG877" s="13">
        <v>0</v>
      </c>
      <c r="BI877" s="22">
        <v>2.3E-2</v>
      </c>
      <c r="BJ877" s="22">
        <v>2.1999999999999999E-2</v>
      </c>
      <c r="BK877" s="22">
        <v>1E-3</v>
      </c>
      <c r="BL877" s="22">
        <v>13.376999999999999</v>
      </c>
      <c r="BM877" s="12">
        <f t="shared" si="171"/>
        <v>1.7193690663078419E-3</v>
      </c>
      <c r="BN877" s="12">
        <f t="shared" si="172"/>
        <v>1.6446138895118488E-3</v>
      </c>
      <c r="BO877" s="12">
        <f t="shared" si="173"/>
        <v>7.4755176795993127E-5</v>
      </c>
      <c r="BP877" s="16">
        <v>1.0000000206867865</v>
      </c>
      <c r="BQ877" s="16">
        <v>0.99999993037020829</v>
      </c>
      <c r="BR877" s="15">
        <f t="shared" si="174"/>
        <v>1.6446139235336253E-3</v>
      </c>
      <c r="BS877" s="15">
        <f t="shared" si="175"/>
        <v>7.4755171590805731E-5</v>
      </c>
      <c r="BT877" s="15">
        <f t="shared" si="176"/>
        <v>1.719369095124431E-3</v>
      </c>
      <c r="BU877" s="17">
        <v>1.32549882667873</v>
      </c>
      <c r="BV877" s="15">
        <f t="shared" si="177"/>
        <v>2.1799338259833228E-3</v>
      </c>
      <c r="BW877" s="15">
        <f t="shared" si="178"/>
        <v>9.9087892231780126E-5</v>
      </c>
      <c r="BX877" s="15">
        <f t="shared" si="179"/>
        <v>2.2790217182151028E-3</v>
      </c>
      <c r="BY877" s="17">
        <f t="shared" si="180"/>
        <v>2.3000000385479513E-2</v>
      </c>
      <c r="BZ877" s="17">
        <f t="shared" si="181"/>
        <v>2.2000000455109303E-2</v>
      </c>
      <c r="CA877" s="17">
        <f t="shared" si="182"/>
        <v>9.9999993037020829E-4</v>
      </c>
      <c r="CB877" s="17">
        <f t="shared" si="183"/>
        <v>10.09204967273975</v>
      </c>
    </row>
    <row r="878" spans="1:80" x14ac:dyDescent="0.25">
      <c r="A878" s="13">
        <v>10</v>
      </c>
      <c r="B878" s="14" t="s">
        <v>79</v>
      </c>
      <c r="C878" s="13" t="s">
        <v>80</v>
      </c>
      <c r="D878" s="13" t="s">
        <v>81</v>
      </c>
      <c r="E878" s="13" t="s">
        <v>78</v>
      </c>
      <c r="F878" s="13" t="s">
        <v>337</v>
      </c>
      <c r="G878" s="13" t="s">
        <v>191</v>
      </c>
      <c r="H878" s="13" t="s">
        <v>89</v>
      </c>
      <c r="I878" s="13" t="s">
        <v>64</v>
      </c>
      <c r="J878" s="13" t="s">
        <v>338</v>
      </c>
      <c r="K878" s="13" t="s">
        <v>339</v>
      </c>
      <c r="L878" s="13" t="s">
        <v>340</v>
      </c>
      <c r="M878" s="13" t="s">
        <v>341</v>
      </c>
      <c r="N878" s="14" t="s">
        <v>342</v>
      </c>
      <c r="O878" s="16">
        <v>1.0000000206867865</v>
      </c>
      <c r="P878" s="16">
        <v>0.99999993037020829</v>
      </c>
      <c r="Q878" s="14" t="s">
        <v>343</v>
      </c>
      <c r="R878" s="14" t="s">
        <v>344</v>
      </c>
      <c r="S878" s="14" t="s">
        <v>136</v>
      </c>
      <c r="T878" s="14" t="s">
        <v>345</v>
      </c>
      <c r="U878" s="13" t="s">
        <v>74</v>
      </c>
      <c r="V878" s="13">
        <v>269.80279999999999</v>
      </c>
      <c r="W878" s="13">
        <v>1.852368E-4</v>
      </c>
      <c r="X878" s="13">
        <v>9113.4490000000005</v>
      </c>
      <c r="Y878" s="13">
        <v>6900.3329999999996</v>
      </c>
      <c r="Z878" s="13">
        <v>33.778179999999999</v>
      </c>
      <c r="AA878" s="13">
        <v>25.575469999999999</v>
      </c>
      <c r="AB878" s="13">
        <v>0.1251958</v>
      </c>
      <c r="AC878" s="13">
        <v>9.4793180000000005E-2</v>
      </c>
      <c r="AD878" s="13">
        <v>6.2569619999999996E-3</v>
      </c>
      <c r="AE878" s="13">
        <v>4.7375170000000001E-3</v>
      </c>
      <c r="AF878" s="13">
        <v>0.76655249999999997</v>
      </c>
      <c r="AG878" s="13">
        <v>0.5326592</v>
      </c>
      <c r="AH878" s="13">
        <v>8.1624699999999998E-3</v>
      </c>
      <c r="AI878" s="13">
        <v>8.8940870000000002E-3</v>
      </c>
      <c r="AJ878" s="13">
        <v>2.29481E-3</v>
      </c>
      <c r="AK878" s="13">
        <v>22024.21</v>
      </c>
      <c r="AL878" s="13">
        <v>6420.1610000000001</v>
      </c>
      <c r="AM878" s="13">
        <v>81.630780000000001</v>
      </c>
      <c r="AN878" s="13">
        <v>23.795750000000002</v>
      </c>
      <c r="AO878" s="13">
        <v>0.30255720000000003</v>
      </c>
      <c r="AP878" s="13">
        <v>8.8196830000000004E-2</v>
      </c>
      <c r="AQ878" s="13">
        <v>0.1873271</v>
      </c>
      <c r="AR878" s="13">
        <v>5.4606719999999997E-2</v>
      </c>
      <c r="AS878" s="13">
        <v>17.61984</v>
      </c>
      <c r="AT878" s="13">
        <v>4.9623020000000002</v>
      </c>
      <c r="AU878" s="13">
        <v>1.06316E-2</v>
      </c>
      <c r="AV878" s="13">
        <v>1.100431E-2</v>
      </c>
      <c r="AW878" s="15">
        <v>8.6215659999999998E-4</v>
      </c>
      <c r="AX878" s="15">
        <v>9.9375990000000001E-3</v>
      </c>
      <c r="AY878" s="15">
        <v>1.079976E-2</v>
      </c>
      <c r="AZ878" s="13">
        <v>22</v>
      </c>
      <c r="BA878" s="13">
        <v>1</v>
      </c>
      <c r="BB878" s="13">
        <v>18</v>
      </c>
      <c r="BC878" s="13">
        <v>1</v>
      </c>
      <c r="BD878" s="13">
        <v>23</v>
      </c>
      <c r="BE878" s="13">
        <v>1</v>
      </c>
      <c r="BF878" s="13">
        <v>16</v>
      </c>
      <c r="BG878" s="13">
        <v>1</v>
      </c>
      <c r="BI878" s="22">
        <v>0.17700000000000002</v>
      </c>
      <c r="BJ878" s="22">
        <v>0.16500000000000001</v>
      </c>
      <c r="BK878" s="22">
        <v>1.2E-2</v>
      </c>
      <c r="BL878" s="22">
        <v>18.029000000000003</v>
      </c>
      <c r="BM878" s="12">
        <f t="shared" si="171"/>
        <v>9.8175162238615561E-3</v>
      </c>
      <c r="BN878" s="12">
        <f t="shared" si="172"/>
        <v>9.1519219035997544E-3</v>
      </c>
      <c r="BO878" s="12">
        <f t="shared" si="173"/>
        <v>6.655943202618003E-4</v>
      </c>
      <c r="BP878" s="16">
        <v>1.0000000206867865</v>
      </c>
      <c r="BQ878" s="16">
        <v>0.99999993037020829</v>
      </c>
      <c r="BR878" s="15">
        <f t="shared" si="174"/>
        <v>9.1519220929236096E-3</v>
      </c>
      <c r="BS878" s="15">
        <f t="shared" si="175"/>
        <v>6.6559427391660645E-4</v>
      </c>
      <c r="BT878" s="15">
        <f t="shared" si="176"/>
        <v>9.8175163668402163E-3</v>
      </c>
      <c r="BU878" s="17">
        <v>1.362887148904804</v>
      </c>
      <c r="BV878" s="15">
        <f t="shared" si="177"/>
        <v>1.2473037008223544E-2</v>
      </c>
      <c r="BW878" s="15">
        <f t="shared" si="178"/>
        <v>9.0712988230556694E-4</v>
      </c>
      <c r="BX878" s="15">
        <f t="shared" si="179"/>
        <v>1.3380166890529113E-2</v>
      </c>
      <c r="BY878" s="17">
        <f t="shared" si="180"/>
        <v>0.17700000257776227</v>
      </c>
      <c r="BZ878" s="17">
        <f t="shared" si="181"/>
        <v>0.16500000341331977</v>
      </c>
      <c r="CA878" s="17">
        <f t="shared" si="182"/>
        <v>1.19999991644425E-2</v>
      </c>
      <c r="CB878" s="17">
        <f t="shared" si="183"/>
        <v>13.228534742944669</v>
      </c>
    </row>
    <row r="879" spans="1:80" x14ac:dyDescent="0.25">
      <c r="A879" s="13">
        <v>11</v>
      </c>
      <c r="B879" s="14" t="s">
        <v>82</v>
      </c>
      <c r="C879" s="13" t="s">
        <v>83</v>
      </c>
      <c r="D879" s="13" t="s">
        <v>84</v>
      </c>
      <c r="E879" s="13" t="s">
        <v>78</v>
      </c>
      <c r="F879" s="13" t="s">
        <v>337</v>
      </c>
      <c r="G879" s="13" t="s">
        <v>191</v>
      </c>
      <c r="H879" s="13" t="s">
        <v>89</v>
      </c>
      <c r="I879" s="13" t="s">
        <v>64</v>
      </c>
      <c r="J879" s="13" t="s">
        <v>338</v>
      </c>
      <c r="K879" s="13" t="s">
        <v>339</v>
      </c>
      <c r="L879" s="13" t="s">
        <v>340</v>
      </c>
      <c r="M879" s="13" t="s">
        <v>341</v>
      </c>
      <c r="N879" s="14" t="s">
        <v>342</v>
      </c>
      <c r="O879" s="16">
        <v>1.0000000206867865</v>
      </c>
      <c r="P879" s="16">
        <v>0.99999993037020829</v>
      </c>
      <c r="Q879" s="14" t="s">
        <v>343</v>
      </c>
      <c r="R879" s="14" t="s">
        <v>344</v>
      </c>
      <c r="S879" s="14" t="s">
        <v>136</v>
      </c>
      <c r="T879" s="14" t="s">
        <v>345</v>
      </c>
      <c r="U879" s="13" t="s">
        <v>74</v>
      </c>
      <c r="V879" s="13">
        <v>396.7355</v>
      </c>
      <c r="W879" s="13">
        <v>8.8824770000000002E-5</v>
      </c>
      <c r="X879" s="13">
        <v>9113.4490000000005</v>
      </c>
      <c r="Y879" s="13">
        <v>6900.3329999999996</v>
      </c>
      <c r="Z879" s="13">
        <v>22.97109</v>
      </c>
      <c r="AA879" s="13">
        <v>17.392779999999998</v>
      </c>
      <c r="AB879" s="13">
        <v>5.7900260000000002E-2</v>
      </c>
      <c r="AC879" s="13">
        <v>4.3839719999999999E-2</v>
      </c>
      <c r="AD879" s="13">
        <v>2.0404020000000002E-3</v>
      </c>
      <c r="AE879" s="13">
        <v>1.5449089999999999E-3</v>
      </c>
      <c r="AF879" s="13">
        <v>2.1363729999999999</v>
      </c>
      <c r="AG879" s="13">
        <v>1.533447</v>
      </c>
      <c r="AH879" s="13">
        <v>9.5507749999999998E-4</v>
      </c>
      <c r="AI879" s="13">
        <v>1.007474E-3</v>
      </c>
      <c r="AJ879" s="13">
        <v>1.758185E-3</v>
      </c>
      <c r="AK879" s="13">
        <v>22024.21</v>
      </c>
      <c r="AL879" s="13">
        <v>6420.1610000000001</v>
      </c>
      <c r="AM879" s="13">
        <v>55.513579999999997</v>
      </c>
      <c r="AN879" s="13">
        <v>16.182469999999999</v>
      </c>
      <c r="AO879" s="13">
        <v>0.13992589999999999</v>
      </c>
      <c r="AP879" s="13">
        <v>4.0789060000000002E-2</v>
      </c>
      <c r="AQ879" s="13">
        <v>9.7603159999999994E-2</v>
      </c>
      <c r="AR879" s="13">
        <v>2.8451779999999999E-2</v>
      </c>
      <c r="AS879" s="13">
        <v>52.996690000000001</v>
      </c>
      <c r="AT879" s="13">
        <v>22.320039999999999</v>
      </c>
      <c r="AU879" s="13">
        <v>1.8416839999999999E-3</v>
      </c>
      <c r="AV879" s="13">
        <v>1.2747189999999999E-3</v>
      </c>
      <c r="AW879" s="15">
        <v>6.4766599999999998E-5</v>
      </c>
      <c r="AX879" s="15">
        <v>1.1927719999999999E-3</v>
      </c>
      <c r="AY879" s="15">
        <v>1.257539E-3</v>
      </c>
      <c r="AZ879" s="13">
        <v>112</v>
      </c>
      <c r="BA879" s="13">
        <v>0</v>
      </c>
      <c r="BB879" s="13">
        <v>95</v>
      </c>
      <c r="BC879" s="13">
        <v>0</v>
      </c>
      <c r="BD879" s="13">
        <v>63</v>
      </c>
      <c r="BE879" s="13">
        <v>0</v>
      </c>
      <c r="BF879" s="13">
        <v>60</v>
      </c>
      <c r="BG879" s="13">
        <v>0</v>
      </c>
      <c r="BI879" s="22">
        <v>4.5999999999999999E-2</v>
      </c>
      <c r="BJ879" s="22">
        <v>4.5999999999999999E-2</v>
      </c>
      <c r="BK879" s="22">
        <v>0</v>
      </c>
      <c r="BL879" s="22">
        <v>27.413</v>
      </c>
      <c r="BM879" s="12">
        <f t="shared" si="171"/>
        <v>1.6780359683361908E-3</v>
      </c>
      <c r="BN879" s="12">
        <f t="shared" si="172"/>
        <v>1.6780359683361908E-3</v>
      </c>
      <c r="BO879" s="12">
        <f t="shared" si="173"/>
        <v>0</v>
      </c>
      <c r="BP879" s="16">
        <v>1.0000000206867865</v>
      </c>
      <c r="BQ879" s="16">
        <v>0.99999993037020829</v>
      </c>
      <c r="BR879" s="15">
        <f t="shared" si="174"/>
        <v>1.6780360030493626E-3</v>
      </c>
      <c r="BS879" s="15">
        <f t="shared" si="175"/>
        <v>0</v>
      </c>
      <c r="BT879" s="15">
        <f t="shared" si="176"/>
        <v>1.6780360030493626E-3</v>
      </c>
      <c r="BU879" s="17">
        <v>1.416795896323626</v>
      </c>
      <c r="BV879" s="15">
        <f t="shared" si="177"/>
        <v>2.3774345230036364E-3</v>
      </c>
      <c r="BW879" s="15">
        <f t="shared" si="178"/>
        <v>0</v>
      </c>
      <c r="BX879" s="15">
        <f t="shared" si="179"/>
        <v>2.3774345230036364E-3</v>
      </c>
      <c r="BY879" s="17">
        <f t="shared" si="180"/>
        <v>4.6000000951592179E-2</v>
      </c>
      <c r="BZ879" s="17">
        <f t="shared" si="181"/>
        <v>4.6000000951592179E-2</v>
      </c>
      <c r="CA879" s="17">
        <f t="shared" si="182"/>
        <v>0</v>
      </c>
      <c r="CB879" s="17">
        <f t="shared" si="183"/>
        <v>19.348587944906281</v>
      </c>
    </row>
    <row r="880" spans="1:80" x14ac:dyDescent="0.25">
      <c r="A880" s="13">
        <v>12</v>
      </c>
      <c r="B880" s="14" t="s">
        <v>144</v>
      </c>
      <c r="C880" s="13" t="s">
        <v>145</v>
      </c>
      <c r="D880" s="13" t="s">
        <v>84</v>
      </c>
      <c r="E880" s="13" t="s">
        <v>78</v>
      </c>
      <c r="F880" s="13" t="s">
        <v>337</v>
      </c>
      <c r="G880" s="13" t="s">
        <v>191</v>
      </c>
      <c r="H880" s="13" t="s">
        <v>89</v>
      </c>
      <c r="I880" s="13" t="s">
        <v>64</v>
      </c>
      <c r="J880" s="13" t="s">
        <v>338</v>
      </c>
      <c r="K880" s="13" t="s">
        <v>339</v>
      </c>
      <c r="L880" s="13" t="s">
        <v>340</v>
      </c>
      <c r="M880" s="13" t="s">
        <v>341</v>
      </c>
      <c r="N880" s="14" t="s">
        <v>342</v>
      </c>
      <c r="O880" s="16">
        <v>1.0000000206867865</v>
      </c>
      <c r="P880" s="16">
        <v>0.99999993037020829</v>
      </c>
      <c r="Q880" s="14" t="s">
        <v>343</v>
      </c>
      <c r="R880" s="14" t="s">
        <v>344</v>
      </c>
      <c r="S880" s="14" t="s">
        <v>136</v>
      </c>
      <c r="T880" s="14" t="s">
        <v>345</v>
      </c>
      <c r="U880" s="13" t="s">
        <v>74</v>
      </c>
      <c r="V880" s="13">
        <v>374.82979999999998</v>
      </c>
      <c r="W880" s="13">
        <v>6.2358699999999996E-5</v>
      </c>
      <c r="X880" s="13">
        <v>9113.4490000000005</v>
      </c>
      <c r="Y880" s="13">
        <v>6900.3329999999996</v>
      </c>
      <c r="Z880" s="13">
        <v>24.313569999999999</v>
      </c>
      <c r="AA880" s="13">
        <v>18.40924</v>
      </c>
      <c r="AB880" s="13">
        <v>6.4865629999999994E-2</v>
      </c>
      <c r="AC880" s="13">
        <v>4.9113610000000002E-2</v>
      </c>
      <c r="AD880" s="13">
        <v>1.5161630000000001E-3</v>
      </c>
      <c r="AE880" s="13">
        <v>1.147976E-3</v>
      </c>
      <c r="AF880" s="13">
        <v>2.1795960000000001</v>
      </c>
      <c r="AG880" s="13">
        <v>1.555312</v>
      </c>
      <c r="AH880" s="13">
        <v>6.9561609999999996E-4</v>
      </c>
      <c r="AI880" s="13">
        <v>7.3810029999999999E-4</v>
      </c>
      <c r="AJ880" s="13">
        <v>1.1412180000000001E-3</v>
      </c>
      <c r="AK880" s="13">
        <v>22024.21</v>
      </c>
      <c r="AL880" s="13">
        <v>6420.1610000000001</v>
      </c>
      <c r="AM880" s="13">
        <v>58.757910000000003</v>
      </c>
      <c r="AN880" s="13">
        <v>17.1282</v>
      </c>
      <c r="AO880" s="13">
        <v>0.15675890000000001</v>
      </c>
      <c r="AP880" s="13">
        <v>4.5695960000000001E-2</v>
      </c>
      <c r="AQ880" s="13">
        <v>6.705556E-2</v>
      </c>
      <c r="AR880" s="13">
        <v>1.954701E-2</v>
      </c>
      <c r="AS880" s="13">
        <v>45.781829999999999</v>
      </c>
      <c r="AT880" s="13">
        <v>19.095829999999999</v>
      </c>
      <c r="AU880" s="13">
        <v>1.464676E-3</v>
      </c>
      <c r="AV880" s="13">
        <v>1.023627E-3</v>
      </c>
      <c r="AW880" s="15">
        <v>5.5588999999999999E-5</v>
      </c>
      <c r="AX880" s="15">
        <v>9.4653390000000003E-4</v>
      </c>
      <c r="AY880" s="15">
        <v>1.0021229999999999E-3</v>
      </c>
      <c r="AZ880" s="13">
        <v>137</v>
      </c>
      <c r="BA880" s="13">
        <v>0</v>
      </c>
      <c r="BB880" s="13">
        <v>126</v>
      </c>
      <c r="BC880" s="13">
        <v>0</v>
      </c>
      <c r="BD880" s="13">
        <v>64</v>
      </c>
      <c r="BE880" s="13">
        <v>0</v>
      </c>
      <c r="BF880" s="13">
        <v>80</v>
      </c>
      <c r="BG880" s="13">
        <v>0</v>
      </c>
      <c r="BI880" s="22">
        <v>5.1999999999999998E-2</v>
      </c>
      <c r="BJ880" s="22">
        <v>5.0999999999999997E-2</v>
      </c>
      <c r="BK880" s="22">
        <v>1E-3</v>
      </c>
      <c r="BL880" s="22">
        <v>26.929000000000002</v>
      </c>
      <c r="BM880" s="12">
        <f t="shared" si="171"/>
        <v>1.9310037506034385E-3</v>
      </c>
      <c r="BN880" s="12">
        <f t="shared" si="172"/>
        <v>1.8938690630918339E-3</v>
      </c>
      <c r="BO880" s="12">
        <f t="shared" si="173"/>
        <v>3.7134687511604586E-5</v>
      </c>
      <c r="BP880" s="16">
        <v>1.0000000206867865</v>
      </c>
      <c r="BQ880" s="16">
        <v>0.99999993037020829</v>
      </c>
      <c r="BR880" s="15">
        <f t="shared" si="174"/>
        <v>1.8938691022698988E-3</v>
      </c>
      <c r="BS880" s="15">
        <f t="shared" si="175"/>
        <v>3.7134684925924029E-5</v>
      </c>
      <c r="BT880" s="15">
        <f t="shared" si="176"/>
        <v>1.9310037871958228E-3</v>
      </c>
      <c r="BU880" s="17">
        <v>1.4116131801235716</v>
      </c>
      <c r="BV880" s="15">
        <f t="shared" si="177"/>
        <v>2.6734105861929854E-3</v>
      </c>
      <c r="BW880" s="15">
        <f t="shared" si="178"/>
        <v>5.2419810681170476E-5</v>
      </c>
      <c r="BX880" s="15">
        <f t="shared" si="179"/>
        <v>2.7258303968741558E-3</v>
      </c>
      <c r="BY880" s="17">
        <f t="shared" si="180"/>
        <v>5.2000000985396318E-2</v>
      </c>
      <c r="BZ880" s="17">
        <f t="shared" si="181"/>
        <v>5.1000001055026112E-2</v>
      </c>
      <c r="CA880" s="17">
        <f t="shared" si="182"/>
        <v>9.9999993037020829E-4</v>
      </c>
      <c r="CB880" s="17">
        <f t="shared" si="183"/>
        <v>19.076755855766844</v>
      </c>
    </row>
    <row r="881" spans="1:80" x14ac:dyDescent="0.25">
      <c r="A881" s="13">
        <v>14</v>
      </c>
      <c r="B881" s="14" t="s">
        <v>146</v>
      </c>
      <c r="C881" s="13" t="s">
        <v>147</v>
      </c>
      <c r="D881" s="13" t="s">
        <v>148</v>
      </c>
      <c r="E881" s="13" t="s">
        <v>60</v>
      </c>
      <c r="F881" s="13" t="s">
        <v>337</v>
      </c>
      <c r="G881" s="13" t="s">
        <v>191</v>
      </c>
      <c r="H881" s="13" t="s">
        <v>89</v>
      </c>
      <c r="I881" s="13" t="s">
        <v>64</v>
      </c>
      <c r="J881" s="13" t="s">
        <v>338</v>
      </c>
      <c r="K881" s="13" t="s">
        <v>339</v>
      </c>
      <c r="L881" s="13" t="s">
        <v>340</v>
      </c>
      <c r="M881" s="13" t="s">
        <v>341</v>
      </c>
      <c r="N881" s="14" t="s">
        <v>342</v>
      </c>
      <c r="O881" s="16">
        <v>1.0000000206867865</v>
      </c>
      <c r="P881" s="16">
        <v>0.99999993037020829</v>
      </c>
      <c r="Q881" s="14" t="s">
        <v>343</v>
      </c>
      <c r="R881" s="14" t="s">
        <v>344</v>
      </c>
      <c r="S881" s="14" t="s">
        <v>136</v>
      </c>
      <c r="T881" s="14" t="s">
        <v>345</v>
      </c>
      <c r="U881" s="13" t="s">
        <v>74</v>
      </c>
      <c r="V881" s="13">
        <v>1290.4949999999999</v>
      </c>
      <c r="W881" s="13">
        <v>1.461228E-6</v>
      </c>
      <c r="X881" s="13">
        <v>9113.4490000000005</v>
      </c>
      <c r="Y881" s="13">
        <v>6900.3329999999996</v>
      </c>
      <c r="Z881" s="13">
        <v>7.0619800000000001</v>
      </c>
      <c r="AA881" s="13">
        <v>5.3470440000000004</v>
      </c>
      <c r="AB881" s="13">
        <v>5.4723039999999999E-3</v>
      </c>
      <c r="AC881" s="13">
        <v>4.1434059999999997E-3</v>
      </c>
      <c r="AD881" s="13">
        <v>1.031916E-5</v>
      </c>
      <c r="AE881" s="13">
        <v>7.8132500000000001E-6</v>
      </c>
      <c r="AF881" s="13">
        <v>5.5280849999999999E-2</v>
      </c>
      <c r="AG881" s="13">
        <v>4.4741549999999998E-2</v>
      </c>
      <c r="AH881" s="13">
        <v>1.86668E-4</v>
      </c>
      <c r="AI881" s="13">
        <v>1.7463069999999999E-4</v>
      </c>
      <c r="AJ881" s="13">
        <v>4.7293950000000001E-5</v>
      </c>
      <c r="AK881" s="13">
        <v>22024.21</v>
      </c>
      <c r="AL881" s="13">
        <v>6420.1610000000001</v>
      </c>
      <c r="AM881" s="13">
        <v>17.066490000000002</v>
      </c>
      <c r="AN881" s="13">
        <v>4.9749610000000004</v>
      </c>
      <c r="AO881" s="13">
        <v>1.322476E-2</v>
      </c>
      <c r="AP881" s="13">
        <v>3.8550799999999999E-3</v>
      </c>
      <c r="AQ881" s="13">
        <v>8.0714160000000003E-4</v>
      </c>
      <c r="AR881" s="13">
        <v>2.352856E-4</v>
      </c>
      <c r="AS881" s="13">
        <v>1.9790970000000001</v>
      </c>
      <c r="AT881" s="13">
        <v>0.77907119999999996</v>
      </c>
      <c r="AU881" s="13">
        <v>4.0783330000000002E-4</v>
      </c>
      <c r="AV881" s="13">
        <v>3.0200780000000003E-4</v>
      </c>
      <c r="AW881" s="13">
        <v>9.4842529999999997E-6</v>
      </c>
      <c r="AX881" s="13">
        <v>2.8560560000000002E-4</v>
      </c>
      <c r="AY881" s="13">
        <v>2.9508989999999999E-4</v>
      </c>
      <c r="AZ881" s="13">
        <v>582</v>
      </c>
      <c r="BA881" s="13">
        <v>0</v>
      </c>
      <c r="BB881" s="13">
        <v>574</v>
      </c>
      <c r="BC881" s="13">
        <v>0</v>
      </c>
      <c r="BD881" s="13">
        <v>222</v>
      </c>
      <c r="BE881" s="13">
        <v>0</v>
      </c>
      <c r="BF881" s="13">
        <v>273</v>
      </c>
      <c r="BG881" s="13">
        <v>0</v>
      </c>
      <c r="BI881" s="22">
        <v>1.3000000000000001E-2</v>
      </c>
      <c r="BJ881" s="22">
        <v>1.2E-2</v>
      </c>
      <c r="BK881" s="22">
        <v>1E-3</v>
      </c>
      <c r="BL881" s="22">
        <v>8.5540000000000003</v>
      </c>
      <c r="BM881" s="12">
        <f t="shared" si="171"/>
        <v>1.5197568389057751E-3</v>
      </c>
      <c r="BN881" s="12">
        <f t="shared" si="172"/>
        <v>1.4028524666822538E-3</v>
      </c>
      <c r="BO881" s="12">
        <f t="shared" si="173"/>
        <v>1.1690437222352116E-4</v>
      </c>
      <c r="BP881" s="16">
        <v>1.0000000206867865</v>
      </c>
      <c r="BQ881" s="16">
        <v>0.99999993037020829</v>
      </c>
      <c r="BR881" s="15">
        <f t="shared" si="174"/>
        <v>1.4028524957027633E-3</v>
      </c>
      <c r="BS881" s="15">
        <f t="shared" si="175"/>
        <v>1.1690436408349407E-4</v>
      </c>
      <c r="BT881" s="15">
        <f t="shared" si="176"/>
        <v>1.5197568597862575E-3</v>
      </c>
      <c r="BU881" s="17">
        <v>1.463358556946081</v>
      </c>
      <c r="BV881" s="15">
        <f t="shared" si="177"/>
        <v>2.052876203719804E-3</v>
      </c>
      <c r="BW881" s="15">
        <f t="shared" si="178"/>
        <v>1.7107300152592115E-4</v>
      </c>
      <c r="BX881" s="15">
        <f t="shared" si="179"/>
        <v>2.2239492052457252E-3</v>
      </c>
      <c r="BY881" s="17">
        <f t="shared" si="180"/>
        <v>1.3000000178611646E-2</v>
      </c>
      <c r="BZ881" s="17">
        <f t="shared" si="181"/>
        <v>1.2000000248241438E-2</v>
      </c>
      <c r="CA881" s="17">
        <f t="shared" si="182"/>
        <v>9.9999993037020829E-4</v>
      </c>
      <c r="CB881" s="17">
        <f t="shared" si="183"/>
        <v>5.8454573278688127</v>
      </c>
    </row>
    <row r="882" spans="1:80" x14ac:dyDescent="0.25">
      <c r="A882" s="13">
        <v>15</v>
      </c>
      <c r="B882" s="14" t="s">
        <v>149</v>
      </c>
      <c r="C882" s="13" t="s">
        <v>150</v>
      </c>
      <c r="D882" s="13" t="s">
        <v>148</v>
      </c>
      <c r="E882" s="13" t="s">
        <v>60</v>
      </c>
      <c r="F882" s="13" t="s">
        <v>337</v>
      </c>
      <c r="G882" s="13" t="s">
        <v>191</v>
      </c>
      <c r="H882" s="13" t="s">
        <v>89</v>
      </c>
      <c r="I882" s="13" t="s">
        <v>64</v>
      </c>
      <c r="J882" s="13" t="s">
        <v>338</v>
      </c>
      <c r="K882" s="13" t="s">
        <v>339</v>
      </c>
      <c r="L882" s="13" t="s">
        <v>340</v>
      </c>
      <c r="M882" s="13" t="s">
        <v>341</v>
      </c>
      <c r="N882" s="14" t="s">
        <v>342</v>
      </c>
      <c r="O882" s="16">
        <v>1.0000000206867865</v>
      </c>
      <c r="P882" s="16">
        <v>0.99999993037020829</v>
      </c>
      <c r="Q882" s="14" t="s">
        <v>343</v>
      </c>
      <c r="R882" s="14" t="s">
        <v>344</v>
      </c>
      <c r="S882" s="14" t="s">
        <v>136</v>
      </c>
      <c r="T882" s="14" t="s">
        <v>345</v>
      </c>
      <c r="U882" s="13" t="s">
        <v>74</v>
      </c>
      <c r="V882" s="13">
        <v>1274.943</v>
      </c>
      <c r="W882" s="13">
        <v>1.423139E-5</v>
      </c>
      <c r="X882" s="13">
        <v>9113.4490000000005</v>
      </c>
      <c r="Y882" s="13">
        <v>6900.3329999999996</v>
      </c>
      <c r="Z882" s="13">
        <v>7.1481209999999997</v>
      </c>
      <c r="AA882" s="13">
        <v>5.4122659999999998</v>
      </c>
      <c r="AB882" s="13">
        <v>5.6066179999999998E-3</v>
      </c>
      <c r="AC882" s="13">
        <v>4.2451030000000001E-3</v>
      </c>
      <c r="AD882" s="13">
        <v>1.0172770000000001E-4</v>
      </c>
      <c r="AE882" s="13">
        <v>7.7024050000000003E-5</v>
      </c>
      <c r="AF882" s="13">
        <v>5.4271970000000003E-2</v>
      </c>
      <c r="AG882" s="13">
        <v>4.2971160000000001E-2</v>
      </c>
      <c r="AH882" s="13">
        <v>1.874405E-3</v>
      </c>
      <c r="AI882" s="13">
        <v>1.7924589999999999E-3</v>
      </c>
      <c r="AJ882" s="13">
        <v>1.7185909999999999E-4</v>
      </c>
      <c r="AK882" s="13">
        <v>22024.21</v>
      </c>
      <c r="AL882" s="13">
        <v>6420.1610000000001</v>
      </c>
      <c r="AM882" s="13">
        <v>17.274660000000001</v>
      </c>
      <c r="AN882" s="13">
        <v>5.0356439999999996</v>
      </c>
      <c r="AO882" s="13">
        <v>1.354935E-2</v>
      </c>
      <c r="AP882" s="13">
        <v>3.9497000000000004E-3</v>
      </c>
      <c r="AQ882" s="13">
        <v>2.968807E-3</v>
      </c>
      <c r="AR882" s="13">
        <v>8.654213E-4</v>
      </c>
      <c r="AS882" s="13">
        <v>2.086468</v>
      </c>
      <c r="AT882" s="13">
        <v>0.68021980000000004</v>
      </c>
      <c r="AU882" s="13">
        <v>1.4228870000000001E-3</v>
      </c>
      <c r="AV882" s="13">
        <v>1.2722670000000001E-3</v>
      </c>
      <c r="AW882" s="13">
        <v>1.065058E-4</v>
      </c>
      <c r="AX882" s="13">
        <v>1.1966699999999999E-3</v>
      </c>
      <c r="AY882" s="13">
        <v>1.3031760000000001E-3</v>
      </c>
      <c r="AZ882" s="13">
        <v>87</v>
      </c>
      <c r="BA882" s="13">
        <v>1</v>
      </c>
      <c r="BB882" s="13">
        <v>92</v>
      </c>
      <c r="BC882" s="13">
        <v>1</v>
      </c>
      <c r="BD882" s="13">
        <v>99</v>
      </c>
      <c r="BE882" s="13">
        <v>0</v>
      </c>
      <c r="BF882" s="13">
        <v>119</v>
      </c>
      <c r="BG882" s="13">
        <v>0</v>
      </c>
      <c r="BI882" s="22">
        <v>1.3000000000000001E-2</v>
      </c>
      <c r="BJ882" s="22">
        <v>1.2E-2</v>
      </c>
      <c r="BK882" s="22">
        <v>1E-3</v>
      </c>
      <c r="BL882" s="22">
        <v>8.5540000000000003</v>
      </c>
      <c r="BM882" s="12">
        <f t="shared" si="171"/>
        <v>1.5197568389057751E-3</v>
      </c>
      <c r="BN882" s="12">
        <f t="shared" si="172"/>
        <v>1.4028524666822538E-3</v>
      </c>
      <c r="BO882" s="12">
        <f t="shared" si="173"/>
        <v>1.1690437222352116E-4</v>
      </c>
      <c r="BP882" s="16">
        <v>1.0000000206867865</v>
      </c>
      <c r="BQ882" s="16">
        <v>0.99999993037020829</v>
      </c>
      <c r="BR882" s="15">
        <f t="shared" si="174"/>
        <v>1.4028524957027633E-3</v>
      </c>
      <c r="BS882" s="15">
        <f t="shared" si="175"/>
        <v>1.1690436408349407E-4</v>
      </c>
      <c r="BT882" s="15">
        <f t="shared" si="176"/>
        <v>1.5197568597862575E-3</v>
      </c>
      <c r="BU882" s="17">
        <v>1.463358556946081</v>
      </c>
      <c r="BV882" s="15">
        <f t="shared" si="177"/>
        <v>2.052876203719804E-3</v>
      </c>
      <c r="BW882" s="15">
        <f t="shared" si="178"/>
        <v>1.7107300152592115E-4</v>
      </c>
      <c r="BX882" s="15">
        <f t="shared" si="179"/>
        <v>2.2239492052457252E-3</v>
      </c>
      <c r="BY882" s="17">
        <f t="shared" si="180"/>
        <v>1.3000000178611646E-2</v>
      </c>
      <c r="BZ882" s="17">
        <f t="shared" si="181"/>
        <v>1.2000000248241438E-2</v>
      </c>
      <c r="CA882" s="17">
        <f t="shared" si="182"/>
        <v>9.9999993037020829E-4</v>
      </c>
      <c r="CB882" s="17">
        <f t="shared" si="183"/>
        <v>5.8454573278688127</v>
      </c>
    </row>
    <row r="883" spans="1:80" x14ac:dyDescent="0.25">
      <c r="A883" s="9">
        <v>16</v>
      </c>
      <c r="B883" s="10" t="s">
        <v>87</v>
      </c>
      <c r="C883" s="9" t="s">
        <v>88</v>
      </c>
      <c r="D883" s="9" t="s">
        <v>89</v>
      </c>
      <c r="E883" s="9" t="s">
        <v>78</v>
      </c>
      <c r="F883" s="9" t="s">
        <v>337</v>
      </c>
      <c r="G883" s="9" t="s">
        <v>191</v>
      </c>
      <c r="H883" s="9" t="s">
        <v>89</v>
      </c>
      <c r="I883" s="9" t="s">
        <v>64</v>
      </c>
      <c r="J883" s="9" t="s">
        <v>338</v>
      </c>
      <c r="K883" s="9" t="s">
        <v>339</v>
      </c>
      <c r="L883" s="9" t="s">
        <v>340</v>
      </c>
      <c r="M883" s="9" t="s">
        <v>341</v>
      </c>
      <c r="N883" s="10" t="s">
        <v>342</v>
      </c>
      <c r="O883" s="16">
        <v>1.0000000206867865</v>
      </c>
      <c r="P883" s="16">
        <v>0.99999993037020829</v>
      </c>
      <c r="Q883" s="10" t="s">
        <v>343</v>
      </c>
      <c r="R883" s="10" t="s">
        <v>344</v>
      </c>
      <c r="S883" s="10" t="s">
        <v>136</v>
      </c>
      <c r="T883" s="10" t="s">
        <v>345</v>
      </c>
      <c r="U883" s="9" t="s">
        <v>74</v>
      </c>
      <c r="V883" s="9">
        <v>160.12200000000001</v>
      </c>
      <c r="W883" s="9">
        <v>2.5446760000000002E-4</v>
      </c>
      <c r="X883" s="9">
        <v>9113.4490000000005</v>
      </c>
      <c r="Y883" s="9">
        <v>6900.3329999999996</v>
      </c>
      <c r="Z883" s="9">
        <v>56.915649999999999</v>
      </c>
      <c r="AA883" s="9">
        <v>43.09422</v>
      </c>
      <c r="AB883" s="9">
        <v>0.35545179999999998</v>
      </c>
      <c r="AC883" s="9">
        <v>0.26913359999999997</v>
      </c>
      <c r="AD883" s="9">
        <v>1.448319E-2</v>
      </c>
      <c r="AE883" s="9">
        <v>1.096608E-2</v>
      </c>
      <c r="AF883" s="9">
        <v>0.88529720000000001</v>
      </c>
      <c r="AG883" s="9">
        <v>0.7266823</v>
      </c>
      <c r="AH883" s="9">
        <v>1.635969E-2</v>
      </c>
      <c r="AI883" s="9">
        <v>1.5090610000000001E-2</v>
      </c>
      <c r="AJ883" s="9">
        <v>8.5137800000000003E-3</v>
      </c>
      <c r="AK883" s="9">
        <v>22024.21</v>
      </c>
      <c r="AL883" s="9">
        <v>6420.1610000000001</v>
      </c>
      <c r="AM883" s="9">
        <v>137.54640000000001</v>
      </c>
      <c r="AN883" s="9">
        <v>40.09543</v>
      </c>
      <c r="AO883" s="9">
        <v>0.85901019999999995</v>
      </c>
      <c r="AP883" s="9">
        <v>0.2504055</v>
      </c>
      <c r="AQ883" s="9">
        <v>1.1710400000000001</v>
      </c>
      <c r="AR883" s="9">
        <v>0.34136369999999999</v>
      </c>
      <c r="AS883" s="9">
        <v>24.576609999999999</v>
      </c>
      <c r="AT883" s="9">
        <v>4.955889</v>
      </c>
      <c r="AU883" s="9">
        <v>4.764856E-2</v>
      </c>
      <c r="AV883" s="9">
        <v>6.8880419999999998E-2</v>
      </c>
      <c r="AW883" s="11">
        <v>1.929774E-3</v>
      </c>
      <c r="AX883" s="11">
        <v>6.0072050000000002E-2</v>
      </c>
      <c r="AY883" s="11">
        <v>6.2001819999999999E-2</v>
      </c>
      <c r="AZ883" s="9">
        <v>11</v>
      </c>
      <c r="BA883" s="9">
        <v>1</v>
      </c>
      <c r="BB883" s="9">
        <v>10</v>
      </c>
      <c r="BC883" s="9">
        <v>1</v>
      </c>
      <c r="BD883" s="9">
        <v>3</v>
      </c>
      <c r="BE883" s="9">
        <v>1</v>
      </c>
      <c r="BF883" s="9">
        <v>2</v>
      </c>
      <c r="BG883" s="9">
        <v>1</v>
      </c>
      <c r="BH883" s="26"/>
      <c r="BI883" s="22">
        <v>0.17700000000000002</v>
      </c>
      <c r="BJ883" s="22">
        <v>0.17</v>
      </c>
      <c r="BK883" s="22">
        <v>7.0000000000000001E-3</v>
      </c>
      <c r="BL883" s="22">
        <v>19.397999999999996</v>
      </c>
      <c r="BM883" s="12">
        <f t="shared" si="171"/>
        <v>9.1246520259820624E-3</v>
      </c>
      <c r="BN883" s="12">
        <f t="shared" si="172"/>
        <v>8.7637900814516983E-3</v>
      </c>
      <c r="BO883" s="12">
        <f t="shared" si="173"/>
        <v>3.6086194453036405E-4</v>
      </c>
      <c r="BP883" s="16">
        <v>1.0000000206867865</v>
      </c>
      <c r="BQ883" s="16">
        <v>0.99999993037020829</v>
      </c>
      <c r="BR883" s="15">
        <f t="shared" si="174"/>
        <v>8.7637902627463529E-3</v>
      </c>
      <c r="BS883" s="15">
        <f t="shared" si="175"/>
        <v>3.60861919403622E-4</v>
      </c>
      <c r="BT883" s="15">
        <f t="shared" si="176"/>
        <v>9.1246521821499744E-3</v>
      </c>
      <c r="BU883" s="17">
        <v>1.3939162128699798</v>
      </c>
      <c r="BV883" s="15">
        <f t="shared" si="177"/>
        <v>1.2215989333434202E-2</v>
      </c>
      <c r="BW883" s="15">
        <f t="shared" si="178"/>
        <v>5.030112800640886E-4</v>
      </c>
      <c r="BX883" s="15">
        <f t="shared" si="179"/>
        <v>1.271900061349829E-2</v>
      </c>
      <c r="BY883" s="17">
        <f t="shared" si="180"/>
        <v>0.17700000302934515</v>
      </c>
      <c r="BZ883" s="17">
        <f t="shared" si="181"/>
        <v>0.17000000351675371</v>
      </c>
      <c r="CA883" s="17">
        <f t="shared" si="182"/>
        <v>6.9999995125914578E-3</v>
      </c>
      <c r="CB883" s="17">
        <f t="shared" si="183"/>
        <v>13.916187946519983</v>
      </c>
    </row>
    <row r="884" spans="1:80" x14ac:dyDescent="0.25">
      <c r="A884" s="9">
        <v>17</v>
      </c>
      <c r="B884" s="10" t="s">
        <v>90</v>
      </c>
      <c r="C884" s="9" t="s">
        <v>91</v>
      </c>
      <c r="D884" s="9" t="s">
        <v>89</v>
      </c>
      <c r="E884" s="9" t="s">
        <v>78</v>
      </c>
      <c r="F884" s="9" t="s">
        <v>337</v>
      </c>
      <c r="G884" s="9" t="s">
        <v>191</v>
      </c>
      <c r="H884" s="9" t="s">
        <v>89</v>
      </c>
      <c r="I884" s="9" t="s">
        <v>64</v>
      </c>
      <c r="J884" s="9" t="s">
        <v>338</v>
      </c>
      <c r="K884" s="9" t="s">
        <v>339</v>
      </c>
      <c r="L884" s="9" t="s">
        <v>340</v>
      </c>
      <c r="M884" s="9" t="s">
        <v>341</v>
      </c>
      <c r="N884" s="10" t="s">
        <v>342</v>
      </c>
      <c r="O884" s="16">
        <v>1.0000000206867865</v>
      </c>
      <c r="P884" s="16">
        <v>0.99999993037020829</v>
      </c>
      <c r="Q884" s="10" t="s">
        <v>343</v>
      </c>
      <c r="R884" s="10" t="s">
        <v>344</v>
      </c>
      <c r="S884" s="10" t="s">
        <v>136</v>
      </c>
      <c r="T884" s="10" t="s">
        <v>345</v>
      </c>
      <c r="U884" s="9" t="s">
        <v>74</v>
      </c>
      <c r="V884" s="9">
        <v>179.24930000000001</v>
      </c>
      <c r="W884" s="9">
        <v>2.0823949999999999E-4</v>
      </c>
      <c r="X884" s="9">
        <v>9113.4490000000005</v>
      </c>
      <c r="Y884" s="9">
        <v>6900.3329999999996</v>
      </c>
      <c r="Z884" s="9">
        <v>50.842309999999998</v>
      </c>
      <c r="AA884" s="9">
        <v>38.495730000000002</v>
      </c>
      <c r="AB884" s="9">
        <v>0.28364020000000001</v>
      </c>
      <c r="AC884" s="9">
        <v>0.2147608</v>
      </c>
      <c r="AD884" s="9">
        <v>1.058738E-2</v>
      </c>
      <c r="AE884" s="9">
        <v>8.0163300000000003E-3</v>
      </c>
      <c r="AF884" s="9">
        <v>0.65190859999999995</v>
      </c>
      <c r="AG884" s="9">
        <v>0.44874269999999999</v>
      </c>
      <c r="AH884" s="9">
        <v>1.6240580000000001E-2</v>
      </c>
      <c r="AI884" s="9">
        <v>1.7863980000000002E-2</v>
      </c>
      <c r="AJ884" s="9">
        <v>8.2143130000000009E-3</v>
      </c>
      <c r="AK884" s="9">
        <v>22024.21</v>
      </c>
      <c r="AL884" s="9">
        <v>6420.1610000000001</v>
      </c>
      <c r="AM884" s="9">
        <v>122.86920000000001</v>
      </c>
      <c r="AN884" s="9">
        <v>35.816940000000002</v>
      </c>
      <c r="AO884" s="9">
        <v>0.6854652</v>
      </c>
      <c r="AP884" s="9">
        <v>0.1998163</v>
      </c>
      <c r="AQ884" s="9">
        <v>1.0092859999999999</v>
      </c>
      <c r="AR884" s="9">
        <v>0.29421150000000001</v>
      </c>
      <c r="AS884" s="9">
        <v>21.81718</v>
      </c>
      <c r="AT884" s="9">
        <v>4.550872</v>
      </c>
      <c r="AU884" s="9">
        <v>4.6261049999999998E-2</v>
      </c>
      <c r="AV884" s="9">
        <v>6.4649479999999995E-2</v>
      </c>
      <c r="AW884" s="11">
        <v>1.603389E-3</v>
      </c>
      <c r="AX884" s="11">
        <v>5.8846830000000003E-2</v>
      </c>
      <c r="AY884" s="11">
        <v>6.0450219999999999E-2</v>
      </c>
      <c r="AZ884" s="9">
        <v>9</v>
      </c>
      <c r="BA884" s="9">
        <v>1</v>
      </c>
      <c r="BB884" s="9">
        <v>7</v>
      </c>
      <c r="BC884" s="9">
        <v>1</v>
      </c>
      <c r="BD884" s="9">
        <v>3</v>
      </c>
      <c r="BE884" s="9">
        <v>1</v>
      </c>
      <c r="BF884" s="9">
        <v>2</v>
      </c>
      <c r="BG884" s="9">
        <v>1</v>
      </c>
      <c r="BH884" s="26"/>
      <c r="BI884" s="22">
        <v>0.18099999999999999</v>
      </c>
      <c r="BJ884" s="22">
        <v>0.17799999999999999</v>
      </c>
      <c r="BK884" s="22">
        <v>3.0000000000000001E-3</v>
      </c>
      <c r="BL884" s="22">
        <v>19.184000000000001</v>
      </c>
      <c r="BM884" s="12">
        <f t="shared" si="171"/>
        <v>9.4349457881567969E-3</v>
      </c>
      <c r="BN884" s="12">
        <f t="shared" si="172"/>
        <v>9.2785654712260208E-3</v>
      </c>
      <c r="BO884" s="12">
        <f t="shared" si="173"/>
        <v>1.5638031693077564E-4</v>
      </c>
      <c r="BP884" s="16">
        <v>1.0000000206867865</v>
      </c>
      <c r="BQ884" s="16">
        <v>0.99999993037020829</v>
      </c>
      <c r="BR884" s="15">
        <f t="shared" si="174"/>
        <v>9.278565663169723E-3</v>
      </c>
      <c r="BS884" s="15">
        <f t="shared" si="175"/>
        <v>1.5638030604204676E-4</v>
      </c>
      <c r="BT884" s="15">
        <f t="shared" si="176"/>
        <v>9.43494596921177E-3</v>
      </c>
      <c r="BU884" s="17">
        <v>1.4008637500141801</v>
      </c>
      <c r="BV884" s="15">
        <f t="shared" si="177"/>
        <v>1.2998006289660746E-2</v>
      </c>
      <c r="BW884" s="15">
        <f t="shared" si="178"/>
        <v>2.1906750195042676E-4</v>
      </c>
      <c r="BX884" s="15">
        <f t="shared" si="179"/>
        <v>1.3217073791611174E-2</v>
      </c>
      <c r="BY884" s="17">
        <f t="shared" si="180"/>
        <v>0.18100000347335862</v>
      </c>
      <c r="BZ884" s="17">
        <f t="shared" si="181"/>
        <v>0.178000003682248</v>
      </c>
      <c r="CA884" s="17">
        <f t="shared" si="182"/>
        <v>2.9999997911106251E-3</v>
      </c>
      <c r="CB884" s="17">
        <f t="shared" si="183"/>
        <v>13.694408181956177</v>
      </c>
    </row>
    <row r="885" spans="1:80" x14ac:dyDescent="0.25">
      <c r="A885" s="13">
        <v>19</v>
      </c>
      <c r="B885" s="14" t="s">
        <v>92</v>
      </c>
      <c r="C885" s="13" t="s">
        <v>93</v>
      </c>
      <c r="D885" s="13" t="s">
        <v>94</v>
      </c>
      <c r="E885" s="13" t="s">
        <v>60</v>
      </c>
      <c r="F885" s="13" t="s">
        <v>337</v>
      </c>
      <c r="G885" s="13" t="s">
        <v>191</v>
      </c>
      <c r="H885" s="13" t="s">
        <v>89</v>
      </c>
      <c r="I885" s="13" t="s">
        <v>64</v>
      </c>
      <c r="J885" s="13" t="s">
        <v>338</v>
      </c>
      <c r="K885" s="13" t="s">
        <v>339</v>
      </c>
      <c r="L885" s="13" t="s">
        <v>340</v>
      </c>
      <c r="M885" s="13" t="s">
        <v>341</v>
      </c>
      <c r="N885" s="14" t="s">
        <v>342</v>
      </c>
      <c r="O885" s="16">
        <v>1.0000000206867865</v>
      </c>
      <c r="P885" s="16">
        <v>0.99999993037020829</v>
      </c>
      <c r="Q885" s="14" t="s">
        <v>343</v>
      </c>
      <c r="R885" s="14" t="s">
        <v>344</v>
      </c>
      <c r="S885" s="14" t="s">
        <v>136</v>
      </c>
      <c r="T885" s="14" t="s">
        <v>345</v>
      </c>
      <c r="U885" s="13" t="s">
        <v>74</v>
      </c>
      <c r="V885" s="13">
        <v>928.87210000000005</v>
      </c>
      <c r="W885" s="13">
        <v>2.8294989999999999E-5</v>
      </c>
      <c r="X885" s="13">
        <v>9113.4490000000005</v>
      </c>
      <c r="Y885" s="13">
        <v>6900.3329999999996</v>
      </c>
      <c r="Z885" s="13">
        <v>9.8113069999999993</v>
      </c>
      <c r="AA885" s="13">
        <v>7.4287219999999996</v>
      </c>
      <c r="AB885" s="13">
        <v>1.05626E-2</v>
      </c>
      <c r="AC885" s="13">
        <v>7.9975719999999997E-3</v>
      </c>
      <c r="AD885" s="13">
        <v>2.7761080000000002E-4</v>
      </c>
      <c r="AE885" s="13">
        <v>2.101956E-4</v>
      </c>
      <c r="AF885" s="13">
        <v>2.5291090000000001</v>
      </c>
      <c r="AG885" s="13">
        <v>1.7587930000000001</v>
      </c>
      <c r="AH885" s="13">
        <v>1.097663E-4</v>
      </c>
      <c r="AI885" s="13">
        <v>1.195113E-4</v>
      </c>
      <c r="AJ885" s="13">
        <v>1.2272889999999999E-4</v>
      </c>
      <c r="AK885" s="13">
        <v>22024.21</v>
      </c>
      <c r="AL885" s="13">
        <v>6420.1610000000001</v>
      </c>
      <c r="AM885" s="13">
        <v>23.710699999999999</v>
      </c>
      <c r="AN885" s="13">
        <v>6.9117819999999996</v>
      </c>
      <c r="AO885" s="13">
        <v>2.5526340000000002E-2</v>
      </c>
      <c r="AP885" s="13">
        <v>7.4410479999999996E-3</v>
      </c>
      <c r="AQ885" s="13">
        <v>2.909989E-3</v>
      </c>
      <c r="AR885" s="13">
        <v>8.482753E-4</v>
      </c>
      <c r="AS885" s="13">
        <v>7.7436499999999997</v>
      </c>
      <c r="AT885" s="13">
        <v>4.4888870000000001</v>
      </c>
      <c r="AU885" s="13">
        <v>3.7579030000000003E-4</v>
      </c>
      <c r="AV885" s="13">
        <v>1.889723E-4</v>
      </c>
      <c r="AW885" s="13">
        <v>3.3643789999999997E-5</v>
      </c>
      <c r="AX885" s="13">
        <v>1.357745E-4</v>
      </c>
      <c r="AY885" s="13">
        <v>1.694182E-4</v>
      </c>
      <c r="AZ885" s="13">
        <v>684</v>
      </c>
      <c r="BA885" s="13">
        <v>0</v>
      </c>
      <c r="BB885" s="13">
        <v>701</v>
      </c>
      <c r="BC885" s="13">
        <v>0</v>
      </c>
      <c r="BD885" s="13">
        <v>208</v>
      </c>
      <c r="BE885" s="13">
        <v>0</v>
      </c>
      <c r="BF885" s="13">
        <v>234</v>
      </c>
      <c r="BG885" s="13">
        <v>0</v>
      </c>
      <c r="BI885" s="22">
        <v>1.2E-2</v>
      </c>
      <c r="BJ885" s="22">
        <v>1.0999999999999999E-2</v>
      </c>
      <c r="BK885" s="22">
        <v>1E-3</v>
      </c>
      <c r="BL885" s="22">
        <v>26.840000000000003</v>
      </c>
      <c r="BM885" s="12">
        <f t="shared" si="171"/>
        <v>4.4709388971684048E-4</v>
      </c>
      <c r="BN885" s="12">
        <f t="shared" si="172"/>
        <v>4.0983606557377044E-4</v>
      </c>
      <c r="BO885" s="12">
        <f t="shared" si="173"/>
        <v>3.7257824143070038E-5</v>
      </c>
      <c r="BP885" s="16">
        <v>1.0000000206867865</v>
      </c>
      <c r="BQ885" s="16">
        <v>0.99999993037020829</v>
      </c>
      <c r="BR885" s="15">
        <f t="shared" si="174"/>
        <v>4.0983607405196162E-4</v>
      </c>
      <c r="BS885" s="15">
        <f t="shared" si="175"/>
        <v>3.7257821548815501E-5</v>
      </c>
      <c r="BT885" s="15">
        <f t="shared" si="176"/>
        <v>4.470938956007771E-4</v>
      </c>
      <c r="BU885" s="17">
        <v>1.4501819930425399</v>
      </c>
      <c r="BV885" s="15">
        <f t="shared" si="177"/>
        <v>5.9433689468940372E-4</v>
      </c>
      <c r="BW885" s="15">
        <f t="shared" si="178"/>
        <v>5.4030621910084557E-5</v>
      </c>
      <c r="BX885" s="15">
        <f t="shared" si="179"/>
        <v>6.4836751659948818E-4</v>
      </c>
      <c r="BY885" s="17">
        <f t="shared" si="180"/>
        <v>1.2000000157924859E-2</v>
      </c>
      <c r="BZ885" s="17">
        <f t="shared" si="181"/>
        <v>1.1000000227554652E-2</v>
      </c>
      <c r="CA885" s="17">
        <f t="shared" si="182"/>
        <v>9.9999993037020829E-4</v>
      </c>
      <c r="CB885" s="17">
        <f t="shared" si="183"/>
        <v>18.508021840547482</v>
      </c>
    </row>
    <row r="886" spans="1:80" x14ac:dyDescent="0.25">
      <c r="A886" s="13">
        <v>21</v>
      </c>
      <c r="B886" s="14" t="s">
        <v>95</v>
      </c>
      <c r="C886" s="13" t="s">
        <v>96</v>
      </c>
      <c r="D886" s="13" t="s">
        <v>97</v>
      </c>
      <c r="E886" s="13" t="s">
        <v>78</v>
      </c>
      <c r="F886" s="13" t="s">
        <v>337</v>
      </c>
      <c r="G886" s="13" t="s">
        <v>191</v>
      </c>
      <c r="H886" s="13" t="s">
        <v>89</v>
      </c>
      <c r="I886" s="13" t="s">
        <v>64</v>
      </c>
      <c r="J886" s="13" t="s">
        <v>338</v>
      </c>
      <c r="K886" s="13" t="s">
        <v>339</v>
      </c>
      <c r="L886" s="13" t="s">
        <v>340</v>
      </c>
      <c r="M886" s="13" t="s">
        <v>341</v>
      </c>
      <c r="N886" s="14" t="s">
        <v>342</v>
      </c>
      <c r="O886" s="16">
        <v>1.0000000206867865</v>
      </c>
      <c r="P886" s="16">
        <v>0.99999993037020829</v>
      </c>
      <c r="Q886" s="14" t="s">
        <v>343</v>
      </c>
      <c r="R886" s="14" t="s">
        <v>344</v>
      </c>
      <c r="S886" s="14" t="s">
        <v>136</v>
      </c>
      <c r="T886" s="14" t="s">
        <v>345</v>
      </c>
      <c r="U886" s="13" t="s">
        <v>74</v>
      </c>
      <c r="V886" s="13">
        <v>295.863</v>
      </c>
      <c r="W886" s="13">
        <v>2.4294329999999999E-4</v>
      </c>
      <c r="X886" s="13">
        <v>9113.4490000000005</v>
      </c>
      <c r="Y886" s="13">
        <v>6900.3329999999996</v>
      </c>
      <c r="Z886" s="13">
        <v>30.80294</v>
      </c>
      <c r="AA886" s="13">
        <v>23.32273</v>
      </c>
      <c r="AB886" s="13">
        <v>0.1041122</v>
      </c>
      <c r="AC886" s="13">
        <v>7.8829490000000002E-2</v>
      </c>
      <c r="AD886" s="13">
        <v>7.4833670000000003E-3</v>
      </c>
      <c r="AE886" s="13">
        <v>5.6661009999999998E-3</v>
      </c>
      <c r="AF886" s="13">
        <v>1.774222</v>
      </c>
      <c r="AG886" s="13">
        <v>1.0570790000000001</v>
      </c>
      <c r="AH886" s="13">
        <v>4.217831E-3</v>
      </c>
      <c r="AI886" s="13">
        <v>5.3601500000000002E-3</v>
      </c>
      <c r="AJ886" s="13">
        <v>2.1580589999999999E-3</v>
      </c>
      <c r="AK886" s="13">
        <v>22024.21</v>
      </c>
      <c r="AL886" s="13">
        <v>6420.1610000000001</v>
      </c>
      <c r="AM886" s="13">
        <v>74.440569999999994</v>
      </c>
      <c r="AN886" s="13">
        <v>21.699780000000001</v>
      </c>
      <c r="AO886" s="13">
        <v>0.25160490000000002</v>
      </c>
      <c r="AP886" s="13">
        <v>7.3344010000000001E-2</v>
      </c>
      <c r="AQ886" s="13">
        <v>0.16064719999999999</v>
      </c>
      <c r="AR886" s="13">
        <v>4.6829389999999999E-2</v>
      </c>
      <c r="AS886" s="13">
        <v>24.976800000000001</v>
      </c>
      <c r="AT886" s="13">
        <v>7.267811</v>
      </c>
      <c r="AU886" s="13">
        <v>6.4318550000000002E-3</v>
      </c>
      <c r="AV886" s="13">
        <v>6.4433980000000004E-3</v>
      </c>
      <c r="AW886" s="15">
        <v>6.8062169999999998E-4</v>
      </c>
      <c r="AX886" s="15">
        <v>5.625227E-3</v>
      </c>
      <c r="AY886" s="15">
        <v>6.3058489999999997E-3</v>
      </c>
      <c r="AZ886" s="13">
        <v>28</v>
      </c>
      <c r="BA886" s="13">
        <v>1</v>
      </c>
      <c r="BB886" s="13">
        <v>20</v>
      </c>
      <c r="BC886" s="13">
        <v>1</v>
      </c>
      <c r="BD886" s="13">
        <v>30</v>
      </c>
      <c r="BE886" s="13">
        <v>1</v>
      </c>
      <c r="BF886" s="13">
        <v>30</v>
      </c>
      <c r="BG886" s="13">
        <v>1</v>
      </c>
      <c r="BI886" s="22">
        <v>6.9000000000000006E-2</v>
      </c>
      <c r="BJ886" s="22">
        <v>6.5000000000000002E-2</v>
      </c>
      <c r="BK886" s="22">
        <v>4.0000000000000001E-3</v>
      </c>
      <c r="BL886" s="22">
        <v>20.392000000000003</v>
      </c>
      <c r="BM886" s="12">
        <f t="shared" si="171"/>
        <v>3.3836798744605726E-3</v>
      </c>
      <c r="BN886" s="12">
        <f t="shared" si="172"/>
        <v>3.1875245194193796E-3</v>
      </c>
      <c r="BO886" s="12">
        <f t="shared" si="173"/>
        <v>1.9615535504119259E-4</v>
      </c>
      <c r="BP886" s="16">
        <v>1.0000000206867865</v>
      </c>
      <c r="BQ886" s="16">
        <v>0.99999993037020829</v>
      </c>
      <c r="BR886" s="15">
        <f t="shared" si="174"/>
        <v>3.1875245853590188E-3</v>
      </c>
      <c r="BS886" s="15">
        <f t="shared" si="175"/>
        <v>1.9615534138293607E-4</v>
      </c>
      <c r="BT886" s="15">
        <f t="shared" si="176"/>
        <v>3.383679926741955E-3</v>
      </c>
      <c r="BU886" s="17">
        <v>1.415728132612768</v>
      </c>
      <c r="BV886" s="15">
        <f t="shared" si="177"/>
        <v>4.5126682288876112E-3</v>
      </c>
      <c r="BW886" s="15">
        <f t="shared" si="178"/>
        <v>2.7770263515808412E-4</v>
      </c>
      <c r="BX886" s="15">
        <f t="shared" si="179"/>
        <v>4.7903708640456956E-3</v>
      </c>
      <c r="BY886" s="17">
        <f t="shared" si="180"/>
        <v>6.900000106612196E-2</v>
      </c>
      <c r="BZ886" s="17">
        <f t="shared" si="181"/>
        <v>6.5000001344641123E-2</v>
      </c>
      <c r="CA886" s="17">
        <f t="shared" si="182"/>
        <v>3.9999997214808332E-3</v>
      </c>
      <c r="CB886" s="17">
        <f t="shared" si="183"/>
        <v>14.403895444505977</v>
      </c>
    </row>
    <row r="887" spans="1:80" x14ac:dyDescent="0.25">
      <c r="A887" s="9">
        <v>22</v>
      </c>
      <c r="B887" s="10" t="s">
        <v>98</v>
      </c>
      <c r="C887" s="9" t="s">
        <v>99</v>
      </c>
      <c r="D887" s="9" t="s">
        <v>100</v>
      </c>
      <c r="E887" s="9" t="s">
        <v>78</v>
      </c>
      <c r="F887" s="9" t="s">
        <v>337</v>
      </c>
      <c r="G887" s="9" t="s">
        <v>191</v>
      </c>
      <c r="H887" s="9" t="s">
        <v>89</v>
      </c>
      <c r="I887" s="9" t="s">
        <v>64</v>
      </c>
      <c r="J887" s="9" t="s">
        <v>338</v>
      </c>
      <c r="K887" s="9" t="s">
        <v>339</v>
      </c>
      <c r="L887" s="9" t="s">
        <v>340</v>
      </c>
      <c r="M887" s="9" t="s">
        <v>341</v>
      </c>
      <c r="N887" s="10" t="s">
        <v>342</v>
      </c>
      <c r="O887" s="16">
        <v>1.0000000206867865</v>
      </c>
      <c r="P887" s="16">
        <v>0.99999993037020829</v>
      </c>
      <c r="Q887" s="10" t="s">
        <v>343</v>
      </c>
      <c r="R887" s="10" t="s">
        <v>344</v>
      </c>
      <c r="S887" s="10" t="s">
        <v>136</v>
      </c>
      <c r="T887" s="10" t="s">
        <v>345</v>
      </c>
      <c r="U887" s="9" t="s">
        <v>74</v>
      </c>
      <c r="V887" s="9">
        <v>81.856080000000006</v>
      </c>
      <c r="W887" s="9">
        <v>4.270303E-4</v>
      </c>
      <c r="X887" s="9">
        <v>9113.4490000000005</v>
      </c>
      <c r="Y887" s="9">
        <v>6900.3329999999996</v>
      </c>
      <c r="Z887" s="9">
        <v>111.33499999999999</v>
      </c>
      <c r="AA887" s="9">
        <v>84.298349999999999</v>
      </c>
      <c r="AB887" s="9">
        <v>1.360131</v>
      </c>
      <c r="AC887" s="9">
        <v>1.029836</v>
      </c>
      <c r="AD887" s="9">
        <v>4.7543439999999999E-2</v>
      </c>
      <c r="AE887" s="9">
        <v>3.5997950000000001E-2</v>
      </c>
      <c r="AF887" s="9">
        <v>0.30437049999999999</v>
      </c>
      <c r="AG887" s="9">
        <v>0.2306242</v>
      </c>
      <c r="AH887" s="9">
        <v>0.15620249999999999</v>
      </c>
      <c r="AI887" s="9">
        <v>0.15608929999999999</v>
      </c>
      <c r="AJ887" s="9">
        <v>1.2905069999999999E-2</v>
      </c>
      <c r="AK887" s="9">
        <v>22024.21</v>
      </c>
      <c r="AL887" s="9">
        <v>6420.1610000000001</v>
      </c>
      <c r="AM887" s="9">
        <v>269.06020000000001</v>
      </c>
      <c r="AN887" s="9">
        <v>78.432299999999998</v>
      </c>
      <c r="AO887" s="9">
        <v>3.286991</v>
      </c>
      <c r="AP887" s="9">
        <v>0.95817319999999995</v>
      </c>
      <c r="AQ887" s="9">
        <v>3.4722420000000001</v>
      </c>
      <c r="AR887" s="9">
        <v>1.012175</v>
      </c>
      <c r="AS887" s="9">
        <v>18.446940000000001</v>
      </c>
      <c r="AT887" s="9">
        <v>5.037312</v>
      </c>
      <c r="AU887" s="9">
        <v>0.1882286</v>
      </c>
      <c r="AV887" s="9">
        <v>0.20093549999999999</v>
      </c>
      <c r="AW887" s="11">
        <v>6.833408E-3</v>
      </c>
      <c r="AX887" s="11">
        <v>0.1921388</v>
      </c>
      <c r="AY887" s="11">
        <v>0.19897219999999999</v>
      </c>
      <c r="AZ887" s="9">
        <v>1</v>
      </c>
      <c r="BA887" s="9">
        <v>1</v>
      </c>
      <c r="BB887" s="9">
        <v>1</v>
      </c>
      <c r="BC887" s="9">
        <v>1</v>
      </c>
      <c r="BD887" s="9">
        <v>1</v>
      </c>
      <c r="BE887" s="9">
        <v>1</v>
      </c>
      <c r="BF887" s="9">
        <v>1</v>
      </c>
      <c r="BG887" s="9">
        <v>1</v>
      </c>
      <c r="BH887" s="26"/>
      <c r="BI887" s="22">
        <v>0.53500000000000003</v>
      </c>
      <c r="BJ887" s="22">
        <v>0.52200000000000002</v>
      </c>
      <c r="BK887" s="22">
        <v>1.2999999999999999E-2</v>
      </c>
      <c r="BL887" s="22">
        <v>18.181000000000001</v>
      </c>
      <c r="BM887" s="12">
        <f t="shared" si="171"/>
        <v>2.9426324184588307E-2</v>
      </c>
      <c r="BN887" s="12">
        <f t="shared" si="172"/>
        <v>2.8711292008140366E-2</v>
      </c>
      <c r="BO887" s="12">
        <f t="shared" si="173"/>
        <v>7.1503217644794013E-4</v>
      </c>
      <c r="BP887" s="16">
        <v>1.0000000206867865</v>
      </c>
      <c r="BQ887" s="16">
        <v>0.99999993037020829</v>
      </c>
      <c r="BR887" s="15">
        <f t="shared" si="174"/>
        <v>2.8711292602084736E-2</v>
      </c>
      <c r="BS887" s="15">
        <f t="shared" si="175"/>
        <v>7.1503212666039863E-4</v>
      </c>
      <c r="BT887" s="15">
        <f t="shared" si="176"/>
        <v>2.9426324728745134E-2</v>
      </c>
      <c r="BU887" s="17">
        <v>1.4111614521631999</v>
      </c>
      <c r="BV887" s="15">
        <f t="shared" si="177"/>
        <v>4.0516269361840433E-2</v>
      </c>
      <c r="BW887" s="15">
        <f t="shared" si="178"/>
        <v>1.0090257742014293E-3</v>
      </c>
      <c r="BX887" s="15">
        <f t="shared" si="179"/>
        <v>4.1525295136041862E-2</v>
      </c>
      <c r="BY887" s="17">
        <f t="shared" si="180"/>
        <v>0.53500000989331531</v>
      </c>
      <c r="BZ887" s="17">
        <f t="shared" si="181"/>
        <v>0.52200001079850256</v>
      </c>
      <c r="CA887" s="17">
        <f t="shared" si="182"/>
        <v>1.2999999094812708E-2</v>
      </c>
      <c r="CB887" s="17">
        <f t="shared" si="183"/>
        <v>12.88371360493865</v>
      </c>
    </row>
    <row r="888" spans="1:80" x14ac:dyDescent="0.25">
      <c r="A888" s="13">
        <v>24</v>
      </c>
      <c r="B888" s="14" t="s">
        <v>101</v>
      </c>
      <c r="C888" s="13" t="s">
        <v>175</v>
      </c>
      <c r="D888" s="13" t="s">
        <v>102</v>
      </c>
      <c r="E888" s="13" t="s">
        <v>60</v>
      </c>
      <c r="F888" s="13" t="s">
        <v>337</v>
      </c>
      <c r="G888" s="13" t="s">
        <v>191</v>
      </c>
      <c r="H888" s="13" t="s">
        <v>89</v>
      </c>
      <c r="I888" s="13" t="s">
        <v>64</v>
      </c>
      <c r="J888" s="13" t="s">
        <v>338</v>
      </c>
      <c r="K888" s="13" t="s">
        <v>339</v>
      </c>
      <c r="L888" s="13" t="s">
        <v>340</v>
      </c>
      <c r="M888" s="13" t="s">
        <v>341</v>
      </c>
      <c r="N888" s="14" t="s">
        <v>342</v>
      </c>
      <c r="O888" s="16">
        <v>1.0000000206867865</v>
      </c>
      <c r="P888" s="16">
        <v>0.99999993037020829</v>
      </c>
      <c r="Q888" s="14" t="s">
        <v>343</v>
      </c>
      <c r="R888" s="14" t="s">
        <v>344</v>
      </c>
      <c r="S888" s="14" t="s">
        <v>136</v>
      </c>
      <c r="T888" s="14" t="s">
        <v>345</v>
      </c>
      <c r="U888" s="13" t="s">
        <v>74</v>
      </c>
      <c r="V888" s="13">
        <v>1090.425</v>
      </c>
      <c r="W888" s="13">
        <v>3.9486639999999998E-6</v>
      </c>
      <c r="X888" s="13">
        <v>9113.4490000000005</v>
      </c>
      <c r="Y888" s="13">
        <v>6900.3329999999996</v>
      </c>
      <c r="Z888" s="13">
        <v>8.3577030000000008</v>
      </c>
      <c r="AA888" s="13">
        <v>6.3281130000000001</v>
      </c>
      <c r="AB888" s="13">
        <v>7.6646290000000001E-3</v>
      </c>
      <c r="AC888" s="13">
        <v>5.8033449999999997E-3</v>
      </c>
      <c r="AD888" s="13">
        <v>3.3001759999999997E-5</v>
      </c>
      <c r="AE888" s="13">
        <v>2.498759E-5</v>
      </c>
      <c r="AF888" s="13">
        <v>0.74870530000000002</v>
      </c>
      <c r="AG888" s="13">
        <v>0.59879450000000001</v>
      </c>
      <c r="AH888" s="13">
        <v>4.4078439999999997E-5</v>
      </c>
      <c r="AI888" s="13">
        <v>4.1729829999999997E-5</v>
      </c>
      <c r="AJ888" s="13">
        <v>5.6228350000000002E-5</v>
      </c>
      <c r="AK888" s="13">
        <v>22024.21</v>
      </c>
      <c r="AL888" s="13">
        <v>6420.1610000000001</v>
      </c>
      <c r="AM888" s="13">
        <v>20.19782</v>
      </c>
      <c r="AN888" s="13">
        <v>5.8877600000000001</v>
      </c>
      <c r="AO888" s="13">
        <v>1.852289E-2</v>
      </c>
      <c r="AP888" s="13">
        <v>5.3995090000000003E-3</v>
      </c>
      <c r="AQ888" s="13">
        <v>1.13569E-3</v>
      </c>
      <c r="AR888" s="13">
        <v>3.3105899999999998E-4</v>
      </c>
      <c r="AS888" s="13">
        <v>3.4503900000000001</v>
      </c>
      <c r="AT888" s="13">
        <v>1.2985089999999999</v>
      </c>
      <c r="AU888" s="13">
        <v>3.2914830000000002E-4</v>
      </c>
      <c r="AV888" s="13">
        <v>2.549532E-4</v>
      </c>
      <c r="AW888" s="13">
        <v>1.3170049999999999E-5</v>
      </c>
      <c r="AX888" s="13">
        <v>1.7448919999999999E-4</v>
      </c>
      <c r="AY888" s="13">
        <v>1.8765930000000001E-4</v>
      </c>
      <c r="AZ888" s="13">
        <v>1337</v>
      </c>
      <c r="BA888" s="13">
        <v>0</v>
      </c>
      <c r="BB888" s="13">
        <v>1448</v>
      </c>
      <c r="BC888" s="13">
        <v>0</v>
      </c>
      <c r="BD888" s="13">
        <v>275</v>
      </c>
      <c r="BE888" s="13">
        <v>0</v>
      </c>
      <c r="BF888" s="13">
        <v>314</v>
      </c>
      <c r="BG888" s="13">
        <v>0</v>
      </c>
      <c r="BI888" s="22">
        <v>2.1000000000000001E-2</v>
      </c>
      <c r="BJ888" s="22">
        <v>0.02</v>
      </c>
      <c r="BK888" s="22">
        <v>1E-3</v>
      </c>
      <c r="BL888" s="22">
        <v>13.651999999999996</v>
      </c>
      <c r="BM888" s="12">
        <f t="shared" si="171"/>
        <v>1.5382361558745976E-3</v>
      </c>
      <c r="BN888" s="12">
        <f t="shared" si="172"/>
        <v>1.4649868151186643E-3</v>
      </c>
      <c r="BO888" s="12">
        <f t="shared" si="173"/>
        <v>7.3249340755933225E-5</v>
      </c>
      <c r="BP888" s="16">
        <v>1.0000000206867865</v>
      </c>
      <c r="BQ888" s="16">
        <v>0.99999993037020829</v>
      </c>
      <c r="BR888" s="15">
        <f t="shared" si="174"/>
        <v>1.4649868454245339E-3</v>
      </c>
      <c r="BS888" s="15">
        <f t="shared" si="175"/>
        <v>7.324933565559688E-5</v>
      </c>
      <c r="BT888" s="15">
        <f t="shared" si="176"/>
        <v>1.5382361810801308E-3</v>
      </c>
      <c r="BU888" s="17">
        <v>1.4708365401482517</v>
      </c>
      <c r="BV888" s="15">
        <f t="shared" si="177"/>
        <v>2.1547561830869231E-3</v>
      </c>
      <c r="BW888" s="15">
        <f t="shared" si="178"/>
        <v>1.0773779942383609E-4</v>
      </c>
      <c r="BX888" s="15">
        <f t="shared" si="179"/>
        <v>2.2624939825107594E-3</v>
      </c>
      <c r="BY888" s="17">
        <f t="shared" si="180"/>
        <v>2.1000000344105939E-2</v>
      </c>
      <c r="BZ888" s="17">
        <f t="shared" si="181"/>
        <v>2.000000041373573E-2</v>
      </c>
      <c r="CA888" s="17">
        <f t="shared" si="182"/>
        <v>9.9999993037020829E-4</v>
      </c>
      <c r="CB888" s="17">
        <f t="shared" si="183"/>
        <v>9.2817927943399834</v>
      </c>
    </row>
    <row r="889" spans="1:80" x14ac:dyDescent="0.25">
      <c r="A889" s="13">
        <v>25</v>
      </c>
      <c r="B889" s="14" t="s">
        <v>176</v>
      </c>
      <c r="C889" s="13" t="s">
        <v>177</v>
      </c>
      <c r="D889" s="13" t="s">
        <v>178</v>
      </c>
      <c r="E889" s="13" t="s">
        <v>78</v>
      </c>
      <c r="F889" s="13" t="s">
        <v>337</v>
      </c>
      <c r="G889" s="13" t="s">
        <v>191</v>
      </c>
      <c r="H889" s="13" t="s">
        <v>89</v>
      </c>
      <c r="I889" s="13" t="s">
        <v>64</v>
      </c>
      <c r="J889" s="13" t="s">
        <v>338</v>
      </c>
      <c r="K889" s="13" t="s">
        <v>339</v>
      </c>
      <c r="L889" s="13" t="s">
        <v>340</v>
      </c>
      <c r="M889" s="13" t="s">
        <v>341</v>
      </c>
      <c r="N889" s="14" t="s">
        <v>342</v>
      </c>
      <c r="O889" s="16">
        <v>1.0000000206867865</v>
      </c>
      <c r="P889" s="16">
        <v>0.99999993037020829</v>
      </c>
      <c r="Q889" s="14" t="s">
        <v>343</v>
      </c>
      <c r="R889" s="14" t="s">
        <v>344</v>
      </c>
      <c r="S889" s="14" t="s">
        <v>136</v>
      </c>
      <c r="T889" s="14" t="s">
        <v>345</v>
      </c>
      <c r="U889" s="13" t="s">
        <v>74</v>
      </c>
      <c r="V889" s="13">
        <v>328.82870000000003</v>
      </c>
      <c r="W889" s="13">
        <v>1.3171560000000001E-4</v>
      </c>
      <c r="X889" s="13">
        <v>9113.4490000000005</v>
      </c>
      <c r="Y889" s="13">
        <v>6900.3329999999996</v>
      </c>
      <c r="Z889" s="13">
        <v>27.714880000000001</v>
      </c>
      <c r="AA889" s="13">
        <v>20.984580000000001</v>
      </c>
      <c r="AB889" s="13">
        <v>8.4283640000000007E-2</v>
      </c>
      <c r="AC889" s="13">
        <v>6.3816139999999993E-2</v>
      </c>
      <c r="AD889" s="13">
        <v>3.6504829999999999E-3</v>
      </c>
      <c r="AE889" s="13">
        <v>2.7639980000000001E-3</v>
      </c>
      <c r="AF889" s="13">
        <v>7.9832520000000002</v>
      </c>
      <c r="AG889" s="13">
        <v>4.2398389999999999</v>
      </c>
      <c r="AH889" s="13">
        <v>4.5726769999999999E-4</v>
      </c>
      <c r="AI889" s="13">
        <v>6.5191089999999999E-4</v>
      </c>
      <c r="AJ889" s="13">
        <v>2.182277E-4</v>
      </c>
      <c r="AK889" s="13">
        <v>22024.21</v>
      </c>
      <c r="AL889" s="13">
        <v>6420.1610000000001</v>
      </c>
      <c r="AM889" s="13">
        <v>66.977760000000004</v>
      </c>
      <c r="AN889" s="13">
        <v>19.524329999999999</v>
      </c>
      <c r="AO889" s="13">
        <v>0.2036859</v>
      </c>
      <c r="AP889" s="13">
        <v>5.9375379999999998E-2</v>
      </c>
      <c r="AQ889" s="13">
        <v>1.46164E-2</v>
      </c>
      <c r="AR889" s="13">
        <v>4.2607499999999998E-3</v>
      </c>
      <c r="AS889" s="13">
        <v>53.623550000000002</v>
      </c>
      <c r="AT889" s="13">
        <v>18.109449999999999</v>
      </c>
      <c r="AU889" s="13">
        <v>2.7257440000000001E-4</v>
      </c>
      <c r="AV889" s="13">
        <v>2.3527770000000001E-4</v>
      </c>
      <c r="AW889" s="15">
        <v>1.2367270000000001E-4</v>
      </c>
      <c r="AX889" s="15">
        <v>1.9064369999999999E-4</v>
      </c>
      <c r="AY889" s="15">
        <v>3.143164E-4</v>
      </c>
      <c r="AZ889" s="13">
        <v>170</v>
      </c>
      <c r="BA889" s="13">
        <v>0</v>
      </c>
      <c r="BB889" s="13">
        <v>161</v>
      </c>
      <c r="BC889" s="13">
        <v>0</v>
      </c>
      <c r="BD889" s="13">
        <v>168</v>
      </c>
      <c r="BE889" s="13">
        <v>0</v>
      </c>
      <c r="BF889" s="13">
        <v>193</v>
      </c>
      <c r="BG889" s="13">
        <v>0</v>
      </c>
      <c r="BI889" s="22">
        <v>6.0000000000000001E-3</v>
      </c>
      <c r="BJ889" s="22">
        <v>6.0000000000000001E-3</v>
      </c>
      <c r="BK889" s="22">
        <v>0</v>
      </c>
      <c r="BL889" s="22">
        <v>33.815999999999995</v>
      </c>
      <c r="BM889" s="12">
        <f t="shared" si="171"/>
        <v>1.7743080198722502E-4</v>
      </c>
      <c r="BN889" s="12">
        <f t="shared" si="172"/>
        <v>1.7743080198722502E-4</v>
      </c>
      <c r="BO889" s="12">
        <f t="shared" si="173"/>
        <v>0</v>
      </c>
      <c r="BP889" s="16">
        <v>1.0000000206867865</v>
      </c>
      <c r="BQ889" s="16">
        <v>0.99999993037020829</v>
      </c>
      <c r="BR889" s="15">
        <f t="shared" si="174"/>
        <v>1.7743080565769815E-4</v>
      </c>
      <c r="BS889" s="15">
        <f t="shared" si="175"/>
        <v>0</v>
      </c>
      <c r="BT889" s="15">
        <f t="shared" si="176"/>
        <v>1.7743080565769815E-4</v>
      </c>
      <c r="BU889" s="17">
        <v>1.3371864650982324</v>
      </c>
      <c r="BV889" s="15">
        <f t="shared" si="177"/>
        <v>2.3725807181694883E-4</v>
      </c>
      <c r="BW889" s="15">
        <f t="shared" si="178"/>
        <v>0</v>
      </c>
      <c r="BX889" s="15">
        <f t="shared" si="179"/>
        <v>2.3725807181694883E-4</v>
      </c>
      <c r="BY889" s="17">
        <f t="shared" si="180"/>
        <v>6.000000124120719E-3</v>
      </c>
      <c r="BZ889" s="17">
        <f t="shared" si="181"/>
        <v>6.000000124120719E-3</v>
      </c>
      <c r="CA889" s="17">
        <f t="shared" si="182"/>
        <v>0</v>
      </c>
      <c r="CB889" s="17">
        <f t="shared" si="183"/>
        <v>25.28891884761622</v>
      </c>
    </row>
    <row r="890" spans="1:80" x14ac:dyDescent="0.25">
      <c r="A890" s="13">
        <v>26</v>
      </c>
      <c r="B890" s="14" t="s">
        <v>103</v>
      </c>
      <c r="C890" s="13" t="s">
        <v>104</v>
      </c>
      <c r="D890" s="13" t="s">
        <v>94</v>
      </c>
      <c r="E890" s="13" t="s">
        <v>60</v>
      </c>
      <c r="F890" s="13" t="s">
        <v>337</v>
      </c>
      <c r="G890" s="13" t="s">
        <v>191</v>
      </c>
      <c r="H890" s="13" t="s">
        <v>89</v>
      </c>
      <c r="I890" s="13" t="s">
        <v>64</v>
      </c>
      <c r="J890" s="13" t="s">
        <v>338</v>
      </c>
      <c r="K890" s="13" t="s">
        <v>339</v>
      </c>
      <c r="L890" s="13" t="s">
        <v>340</v>
      </c>
      <c r="M890" s="13" t="s">
        <v>341</v>
      </c>
      <c r="N890" s="14" t="s">
        <v>342</v>
      </c>
      <c r="O890" s="16">
        <v>1.0000000206867865</v>
      </c>
      <c r="P890" s="16">
        <v>0.99999993037020829</v>
      </c>
      <c r="Q890" s="14" t="s">
        <v>343</v>
      </c>
      <c r="R890" s="14" t="s">
        <v>344</v>
      </c>
      <c r="S890" s="14" t="s">
        <v>136</v>
      </c>
      <c r="T890" s="14" t="s">
        <v>345</v>
      </c>
      <c r="U890" s="13" t="s">
        <v>74</v>
      </c>
      <c r="V890" s="13">
        <v>680.59829999999999</v>
      </c>
      <c r="W890" s="13">
        <v>2.863079E-4</v>
      </c>
      <c r="X890" s="13">
        <v>9113.4490000000005</v>
      </c>
      <c r="Y890" s="13">
        <v>6900.3329999999996</v>
      </c>
      <c r="Z890" s="13">
        <v>13.39035</v>
      </c>
      <c r="AA890" s="13">
        <v>10.138629999999999</v>
      </c>
      <c r="AB890" s="13">
        <v>1.9674380000000002E-2</v>
      </c>
      <c r="AC890" s="13">
        <v>1.4896639999999999E-2</v>
      </c>
      <c r="AD890" s="13">
        <v>3.833763E-3</v>
      </c>
      <c r="AE890" s="13">
        <v>2.9027689999999999E-3</v>
      </c>
      <c r="AF890" s="13">
        <v>4.8227969999999996</v>
      </c>
      <c r="AG890" s="13">
        <v>3.0747879999999999</v>
      </c>
      <c r="AH890" s="13">
        <v>7.9492530000000003E-4</v>
      </c>
      <c r="AI890" s="13">
        <v>9.4405520000000003E-4</v>
      </c>
      <c r="AJ890" s="13">
        <v>2.4590350000000001E-4</v>
      </c>
      <c r="AK890" s="13">
        <v>22024.21</v>
      </c>
      <c r="AL890" s="13">
        <v>6420.1610000000001</v>
      </c>
      <c r="AM890" s="13">
        <v>32.360080000000004</v>
      </c>
      <c r="AN890" s="13">
        <v>9.4331139999999998</v>
      </c>
      <c r="AO890" s="13">
        <v>4.7546520000000002E-2</v>
      </c>
      <c r="AP890" s="13">
        <v>1.3860030000000001E-2</v>
      </c>
      <c r="AQ890" s="13">
        <v>7.9574569999999994E-3</v>
      </c>
      <c r="AR890" s="13">
        <v>2.3196359999999999E-3</v>
      </c>
      <c r="AS890" s="13">
        <v>19.093699999999998</v>
      </c>
      <c r="AT890" s="13">
        <v>14.185829999999999</v>
      </c>
      <c r="AU890" s="13">
        <v>4.167582E-4</v>
      </c>
      <c r="AV890" s="13">
        <v>1.6351779999999999E-4</v>
      </c>
      <c r="AW890" s="13">
        <v>1.68173E-4</v>
      </c>
      <c r="AX890" s="13">
        <v>1.343889E-4</v>
      </c>
      <c r="AY890" s="13">
        <v>3.025619E-4</v>
      </c>
      <c r="AZ890" s="13">
        <v>131</v>
      </c>
      <c r="BA890" s="13">
        <v>0</v>
      </c>
      <c r="BB890" s="13">
        <v>120</v>
      </c>
      <c r="BC890" s="13">
        <v>0</v>
      </c>
      <c r="BD890" s="13">
        <v>171</v>
      </c>
      <c r="BE890" s="13">
        <v>0</v>
      </c>
      <c r="BF890" s="13">
        <v>169</v>
      </c>
      <c r="BG890" s="13">
        <v>0</v>
      </c>
      <c r="BI890" s="22">
        <v>1.0999999999999999E-2</v>
      </c>
      <c r="BJ890" s="22">
        <v>1.0999999999999999E-2</v>
      </c>
      <c r="BK890" s="22">
        <v>0</v>
      </c>
      <c r="BL890" s="22">
        <v>30.052000000000003</v>
      </c>
      <c r="BM890" s="12">
        <f t="shared" si="171"/>
        <v>3.660322108345534E-4</v>
      </c>
      <c r="BN890" s="12">
        <f t="shared" si="172"/>
        <v>3.660322108345534E-4</v>
      </c>
      <c r="BO890" s="12">
        <f t="shared" si="173"/>
        <v>0</v>
      </c>
      <c r="BP890" s="16">
        <v>1.0000000206867865</v>
      </c>
      <c r="BQ890" s="16">
        <v>0.99999993037020829</v>
      </c>
      <c r="BR890" s="15">
        <f t="shared" si="174"/>
        <v>3.6603221840658358E-4</v>
      </c>
      <c r="BS890" s="15">
        <f t="shared" si="175"/>
        <v>0</v>
      </c>
      <c r="BT890" s="15">
        <f t="shared" si="176"/>
        <v>3.6603221840658358E-4</v>
      </c>
      <c r="BU890" s="17">
        <v>1.3602002776375346</v>
      </c>
      <c r="BV890" s="15">
        <f t="shared" si="177"/>
        <v>4.9787712510091767E-4</v>
      </c>
      <c r="BW890" s="15">
        <f t="shared" si="178"/>
        <v>0</v>
      </c>
      <c r="BX890" s="15">
        <f t="shared" si="179"/>
        <v>4.9787712510091767E-4</v>
      </c>
      <c r="BY890" s="17">
        <f t="shared" si="180"/>
        <v>1.1000000227554652E-2</v>
      </c>
      <c r="BZ890" s="17">
        <f t="shared" si="181"/>
        <v>1.1000000227554652E-2</v>
      </c>
      <c r="CA890" s="17">
        <f t="shared" si="182"/>
        <v>0</v>
      </c>
      <c r="CB890" s="17">
        <f t="shared" si="183"/>
        <v>22.093805224180556</v>
      </c>
    </row>
    <row r="891" spans="1:80" x14ac:dyDescent="0.25">
      <c r="A891" s="13">
        <v>27</v>
      </c>
      <c r="B891" s="14" t="s">
        <v>105</v>
      </c>
      <c r="C891" s="13" t="s">
        <v>106</v>
      </c>
      <c r="D891" s="13" t="s">
        <v>59</v>
      </c>
      <c r="E891" s="13" t="s">
        <v>60</v>
      </c>
      <c r="F891" s="13" t="s">
        <v>337</v>
      </c>
      <c r="G891" s="13" t="s">
        <v>191</v>
      </c>
      <c r="H891" s="13" t="s">
        <v>89</v>
      </c>
      <c r="I891" s="13" t="s">
        <v>64</v>
      </c>
      <c r="J891" s="13" t="s">
        <v>338</v>
      </c>
      <c r="K891" s="13" t="s">
        <v>339</v>
      </c>
      <c r="L891" s="13" t="s">
        <v>340</v>
      </c>
      <c r="M891" s="13" t="s">
        <v>341</v>
      </c>
      <c r="N891" s="14" t="s">
        <v>342</v>
      </c>
      <c r="O891" s="16">
        <v>1.0000000206867865</v>
      </c>
      <c r="P891" s="16">
        <v>0.99999993037020829</v>
      </c>
      <c r="Q891" s="14" t="s">
        <v>343</v>
      </c>
      <c r="R891" s="14" t="s">
        <v>344</v>
      </c>
      <c r="S891" s="14" t="s">
        <v>136</v>
      </c>
      <c r="T891" s="14" t="s">
        <v>345</v>
      </c>
      <c r="U891" s="13" t="s">
        <v>74</v>
      </c>
      <c r="V891" s="13">
        <v>1585.789</v>
      </c>
      <c r="W891" s="13">
        <v>3.481153E-6</v>
      </c>
      <c r="X891" s="13">
        <v>9113.4490000000005</v>
      </c>
      <c r="Y891" s="13">
        <v>6900.3329999999996</v>
      </c>
      <c r="Z891" s="13">
        <v>5.74695</v>
      </c>
      <c r="AA891" s="13">
        <v>4.3513570000000001</v>
      </c>
      <c r="AB891" s="13">
        <v>3.6240320000000001E-3</v>
      </c>
      <c r="AC891" s="13">
        <v>2.7439690000000002E-3</v>
      </c>
      <c r="AD891" s="13">
        <v>2.0006009999999999E-5</v>
      </c>
      <c r="AE891" s="13">
        <v>1.514774E-5</v>
      </c>
      <c r="AF891" s="13">
        <v>7.2278159999999994E-2</v>
      </c>
      <c r="AG891" s="13">
        <v>6.1817370000000003E-2</v>
      </c>
      <c r="AH891" s="13">
        <v>2.7679190000000001E-4</v>
      </c>
      <c r="AI891" s="13">
        <v>2.4504010000000001E-4</v>
      </c>
      <c r="AJ891" s="13">
        <v>7.9761830000000001E-5</v>
      </c>
      <c r="AK891" s="13">
        <v>22024.21</v>
      </c>
      <c r="AL891" s="13">
        <v>6420.1610000000001</v>
      </c>
      <c r="AM891" s="13">
        <v>13.888489999999999</v>
      </c>
      <c r="AN891" s="13">
        <v>4.0485600000000002</v>
      </c>
      <c r="AO891" s="13">
        <v>8.7580950000000005E-3</v>
      </c>
      <c r="AP891" s="13">
        <v>2.5530259999999999E-3</v>
      </c>
      <c r="AQ891" s="13">
        <v>1.107771E-3</v>
      </c>
      <c r="AR891" s="13">
        <v>3.2292049999999999E-4</v>
      </c>
      <c r="AS891" s="13">
        <v>0.62634650000000003</v>
      </c>
      <c r="AT891" s="13">
        <v>0.232154</v>
      </c>
      <c r="AU891" s="13">
        <v>1.7686240000000001E-3</v>
      </c>
      <c r="AV891" s="13">
        <v>1.390975E-3</v>
      </c>
      <c r="AW891" s="13">
        <v>5.152793E-5</v>
      </c>
      <c r="AX891" s="13">
        <v>1.0984759999999999E-3</v>
      </c>
      <c r="AY891" s="13">
        <v>1.150004E-3</v>
      </c>
      <c r="AZ891" s="13">
        <v>344</v>
      </c>
      <c r="BA891" s="13">
        <v>0</v>
      </c>
      <c r="BB891" s="13">
        <v>341</v>
      </c>
      <c r="BC891" s="13">
        <v>0</v>
      </c>
      <c r="BD891" s="13">
        <v>102</v>
      </c>
      <c r="BE891" s="13">
        <v>0</v>
      </c>
      <c r="BF891" s="13">
        <v>131</v>
      </c>
      <c r="BG891" s="13">
        <v>0</v>
      </c>
      <c r="BI891" s="22">
        <v>6.0000000000000001E-3</v>
      </c>
      <c r="BJ891" s="22">
        <v>5.0000000000000001E-3</v>
      </c>
      <c r="BK891" s="22">
        <v>1E-3</v>
      </c>
      <c r="BL891" s="22">
        <v>4.2429999999999986</v>
      </c>
      <c r="BM891" s="12">
        <f t="shared" si="171"/>
        <v>1.4140938015555038E-3</v>
      </c>
      <c r="BN891" s="12">
        <f t="shared" si="172"/>
        <v>1.1784115012962531E-3</v>
      </c>
      <c r="BO891" s="12">
        <f t="shared" si="173"/>
        <v>2.3568230025925062E-4</v>
      </c>
      <c r="BP891" s="16">
        <v>1.0000000206867865</v>
      </c>
      <c r="BQ891" s="16">
        <v>0.99999993037020829</v>
      </c>
      <c r="BR891" s="15">
        <f t="shared" si="174"/>
        <v>1.1784115256738001E-3</v>
      </c>
      <c r="BS891" s="15">
        <f t="shared" si="175"/>
        <v>2.3568228384874114E-4</v>
      </c>
      <c r="BT891" s="15">
        <f t="shared" si="176"/>
        <v>1.4140938095225414E-3</v>
      </c>
      <c r="BU891" s="17">
        <v>1.4169886043077378</v>
      </c>
      <c r="BV891" s="15">
        <f t="shared" si="177"/>
        <v>1.66979570306467E-3</v>
      </c>
      <c r="BW891" s="15">
        <f t="shared" si="178"/>
        <v>3.3395911045088779E-4</v>
      </c>
      <c r="BX891" s="15">
        <f t="shared" si="179"/>
        <v>2.0037548135155578E-3</v>
      </c>
      <c r="BY891" s="17">
        <f t="shared" si="180"/>
        <v>6.000000033804141E-3</v>
      </c>
      <c r="BZ891" s="17">
        <f t="shared" si="181"/>
        <v>5.0000001034339325E-3</v>
      </c>
      <c r="CA891" s="17">
        <f t="shared" si="182"/>
        <v>9.9999993037020829E-4</v>
      </c>
      <c r="CB891" s="17">
        <f t="shared" si="183"/>
        <v>2.9943783507510235</v>
      </c>
    </row>
    <row r="892" spans="1:80" x14ac:dyDescent="0.25">
      <c r="A892" s="13">
        <v>28</v>
      </c>
      <c r="B892" s="14" t="s">
        <v>107</v>
      </c>
      <c r="C892" s="13" t="s">
        <v>108</v>
      </c>
      <c r="D892" s="13" t="s">
        <v>81</v>
      </c>
      <c r="E892" s="13" t="s">
        <v>78</v>
      </c>
      <c r="F892" s="13" t="s">
        <v>337</v>
      </c>
      <c r="G892" s="13" t="s">
        <v>191</v>
      </c>
      <c r="H892" s="13" t="s">
        <v>89</v>
      </c>
      <c r="I892" s="13" t="s">
        <v>64</v>
      </c>
      <c r="J892" s="13" t="s">
        <v>338</v>
      </c>
      <c r="K892" s="13" t="s">
        <v>339</v>
      </c>
      <c r="L892" s="13" t="s">
        <v>340</v>
      </c>
      <c r="M892" s="13" t="s">
        <v>341</v>
      </c>
      <c r="N892" s="14" t="s">
        <v>342</v>
      </c>
      <c r="O892" s="16">
        <v>1.0000000206867865</v>
      </c>
      <c r="P892" s="16">
        <v>0.99999993037020829</v>
      </c>
      <c r="Q892" s="14" t="s">
        <v>343</v>
      </c>
      <c r="R892" s="14" t="s">
        <v>344</v>
      </c>
      <c r="S892" s="14" t="s">
        <v>136</v>
      </c>
      <c r="T892" s="14" t="s">
        <v>345</v>
      </c>
      <c r="U892" s="13" t="s">
        <v>74</v>
      </c>
      <c r="V892" s="13">
        <v>642.37760000000003</v>
      </c>
      <c r="W892" s="13">
        <v>2.6998109999999999E-5</v>
      </c>
      <c r="X892" s="13">
        <v>9113.4490000000005</v>
      </c>
      <c r="Y892" s="13">
        <v>6900.3329999999996</v>
      </c>
      <c r="Z892" s="13">
        <v>14.187060000000001</v>
      </c>
      <c r="AA892" s="13">
        <v>10.741860000000001</v>
      </c>
      <c r="AB892" s="13">
        <v>2.2085230000000001E-2</v>
      </c>
      <c r="AC892" s="13">
        <v>1.6722040000000001E-2</v>
      </c>
      <c r="AD892" s="13">
        <v>3.8302380000000002E-4</v>
      </c>
      <c r="AE892" s="13">
        <v>2.9001E-4</v>
      </c>
      <c r="AF892" s="13">
        <v>0.3746621</v>
      </c>
      <c r="AG892" s="13">
        <v>0.23458879999999999</v>
      </c>
      <c r="AH892" s="13">
        <v>1.0223179999999999E-3</v>
      </c>
      <c r="AI892" s="13">
        <v>1.2362479999999999E-3</v>
      </c>
      <c r="AJ892" s="13">
        <v>4.1360369999999999E-4</v>
      </c>
      <c r="AK892" s="13">
        <v>22024.21</v>
      </c>
      <c r="AL892" s="13">
        <v>6420.1610000000001</v>
      </c>
      <c r="AM892" s="13">
        <v>34.28546</v>
      </c>
      <c r="AN892" s="13">
        <v>9.9943720000000003</v>
      </c>
      <c r="AO892" s="13">
        <v>5.3372749999999997E-2</v>
      </c>
      <c r="AP892" s="13">
        <v>1.555841E-2</v>
      </c>
      <c r="AQ892" s="13">
        <v>1.418059E-2</v>
      </c>
      <c r="AR892" s="13">
        <v>4.1337090000000002E-3</v>
      </c>
      <c r="AS892" s="13">
        <v>7.3445919999999996</v>
      </c>
      <c r="AT892" s="13">
        <v>2.7846350000000002</v>
      </c>
      <c r="AU892" s="13">
        <v>1.9307529999999999E-3</v>
      </c>
      <c r="AV892" s="13">
        <v>1.484471E-3</v>
      </c>
      <c r="AW892" s="15">
        <v>9.6054490000000006E-5</v>
      </c>
      <c r="AX892" s="15">
        <v>1.3691300000000001E-3</v>
      </c>
      <c r="AY892" s="15">
        <v>1.465184E-3</v>
      </c>
      <c r="AZ892" s="13">
        <v>112</v>
      </c>
      <c r="BA892" s="13">
        <v>0</v>
      </c>
      <c r="BB892" s="13">
        <v>94</v>
      </c>
      <c r="BC892" s="13">
        <v>1</v>
      </c>
      <c r="BD892" s="13">
        <v>65</v>
      </c>
      <c r="BE892" s="13">
        <v>0</v>
      </c>
      <c r="BF892" s="13">
        <v>84</v>
      </c>
      <c r="BG892" s="13">
        <v>0</v>
      </c>
      <c r="BI892" s="22">
        <v>0.08</v>
      </c>
      <c r="BJ892" s="22">
        <v>7.6999999999999999E-2</v>
      </c>
      <c r="BK892" s="22">
        <v>3.0000000000000001E-3</v>
      </c>
      <c r="BL892" s="22">
        <v>17.653999999999993</v>
      </c>
      <c r="BM892" s="12">
        <f t="shared" si="171"/>
        <v>4.5315509233035027E-3</v>
      </c>
      <c r="BN892" s="12">
        <f t="shared" si="172"/>
        <v>4.3616177636796212E-3</v>
      </c>
      <c r="BO892" s="12">
        <f t="shared" si="173"/>
        <v>1.6993315962388135E-4</v>
      </c>
      <c r="BP892" s="16">
        <v>1.0000000206867865</v>
      </c>
      <c r="BQ892" s="16">
        <v>0.99999993037020829</v>
      </c>
      <c r="BR892" s="15">
        <f t="shared" si="174"/>
        <v>4.3616178539074768E-3</v>
      </c>
      <c r="BS892" s="15">
        <f t="shared" si="175"/>
        <v>1.6993314779147083E-4</v>
      </c>
      <c r="BT892" s="15">
        <f t="shared" si="176"/>
        <v>4.5315510016989474E-3</v>
      </c>
      <c r="BU892" s="17">
        <v>1.3174513140842181</v>
      </c>
      <c r="BV892" s="15">
        <f t="shared" si="177"/>
        <v>5.7462191731635923E-3</v>
      </c>
      <c r="BW892" s="15">
        <f t="shared" si="178"/>
        <v>2.2387864886434089E-4</v>
      </c>
      <c r="BX892" s="15">
        <f t="shared" si="179"/>
        <v>5.9700978220279333E-3</v>
      </c>
      <c r="BY892" s="17">
        <f t="shared" si="180"/>
        <v>8.0000001383993186E-2</v>
      </c>
      <c r="BZ892" s="17">
        <f t="shared" si="181"/>
        <v>7.7000001592882561E-2</v>
      </c>
      <c r="CA892" s="17">
        <f t="shared" si="182"/>
        <v>2.9999997911106251E-3</v>
      </c>
      <c r="CB892" s="17">
        <f t="shared" si="183"/>
        <v>13.400115671273648</v>
      </c>
    </row>
    <row r="893" spans="1:80" x14ac:dyDescent="0.25">
      <c r="A893" s="9">
        <v>29</v>
      </c>
      <c r="B893" s="10" t="s">
        <v>109</v>
      </c>
      <c r="C893" s="9" t="s">
        <v>110</v>
      </c>
      <c r="D893" s="9" t="s">
        <v>81</v>
      </c>
      <c r="E893" s="9" t="s">
        <v>78</v>
      </c>
      <c r="F893" s="9" t="s">
        <v>337</v>
      </c>
      <c r="G893" s="9" t="s">
        <v>191</v>
      </c>
      <c r="H893" s="9" t="s">
        <v>89</v>
      </c>
      <c r="I893" s="9" t="s">
        <v>64</v>
      </c>
      <c r="J893" s="9" t="s">
        <v>338</v>
      </c>
      <c r="K893" s="9" t="s">
        <v>339</v>
      </c>
      <c r="L893" s="9" t="s">
        <v>340</v>
      </c>
      <c r="M893" s="9" t="s">
        <v>341</v>
      </c>
      <c r="N893" s="10" t="s">
        <v>342</v>
      </c>
      <c r="O893" s="16">
        <v>1.0000000206867865</v>
      </c>
      <c r="P893" s="16">
        <v>0.99999993037020829</v>
      </c>
      <c r="Q893" s="10" t="s">
        <v>343</v>
      </c>
      <c r="R893" s="10" t="s">
        <v>344</v>
      </c>
      <c r="S893" s="10" t="s">
        <v>136</v>
      </c>
      <c r="T893" s="10" t="s">
        <v>345</v>
      </c>
      <c r="U893" s="9" t="s">
        <v>74</v>
      </c>
      <c r="V893" s="9">
        <v>585.42610000000002</v>
      </c>
      <c r="W893" s="9">
        <v>3.5695000000000003E-5</v>
      </c>
      <c r="X893" s="9">
        <v>9113.4490000000005</v>
      </c>
      <c r="Y893" s="9">
        <v>6900.3329999999996</v>
      </c>
      <c r="Z893" s="9">
        <v>15.5672</v>
      </c>
      <c r="AA893" s="9">
        <v>11.786849999999999</v>
      </c>
      <c r="AB893" s="9">
        <v>2.659123E-2</v>
      </c>
      <c r="AC893" s="9">
        <v>2.01338E-2</v>
      </c>
      <c r="AD893" s="9">
        <v>5.5567140000000001E-4</v>
      </c>
      <c r="AE893" s="9">
        <v>4.2073179999999998E-4</v>
      </c>
      <c r="AF893" s="9">
        <v>0.35908669999999998</v>
      </c>
      <c r="AG893" s="9">
        <v>0.25948500000000002</v>
      </c>
      <c r="AH893" s="9">
        <v>1.547458E-3</v>
      </c>
      <c r="AI893" s="9">
        <v>1.6214109999999999E-3</v>
      </c>
      <c r="AJ893" s="9">
        <v>8.9574819999999999E-4</v>
      </c>
      <c r="AK893" s="9">
        <v>22024.21</v>
      </c>
      <c r="AL893" s="9">
        <v>6420.1610000000001</v>
      </c>
      <c r="AM893" s="9">
        <v>37.620820000000002</v>
      </c>
      <c r="AN893" s="9">
        <v>10.96665</v>
      </c>
      <c r="AO893" s="9">
        <v>6.4262280000000005E-2</v>
      </c>
      <c r="AP893" s="9">
        <v>1.8732749999999999E-2</v>
      </c>
      <c r="AQ893" s="9">
        <v>3.3698779999999998E-2</v>
      </c>
      <c r="AR893" s="9">
        <v>9.8233520000000005E-3</v>
      </c>
      <c r="AS893" s="9">
        <v>6.2785849999999996</v>
      </c>
      <c r="AT893" s="9">
        <v>2.3880729999999999</v>
      </c>
      <c r="AU893" s="9">
        <v>5.3672570000000003E-3</v>
      </c>
      <c r="AV893" s="9">
        <v>4.1135049999999999E-3</v>
      </c>
      <c r="AW893" s="11">
        <v>1.5891310000000001E-4</v>
      </c>
      <c r="AX893" s="11">
        <v>3.710344E-3</v>
      </c>
      <c r="AY893" s="11">
        <v>3.8692570000000001E-3</v>
      </c>
      <c r="AZ893" s="9">
        <v>85</v>
      </c>
      <c r="BA893" s="9">
        <v>1</v>
      </c>
      <c r="BB893" s="9">
        <v>69</v>
      </c>
      <c r="BC893" s="9">
        <v>1</v>
      </c>
      <c r="BD893" s="9">
        <v>32</v>
      </c>
      <c r="BE893" s="9">
        <v>1</v>
      </c>
      <c r="BF893" s="9">
        <v>43</v>
      </c>
      <c r="BG893" s="9">
        <v>1</v>
      </c>
      <c r="BH893" s="26"/>
      <c r="BI893" s="22">
        <v>8.1000000000000003E-2</v>
      </c>
      <c r="BJ893" s="22">
        <v>7.6999999999999999E-2</v>
      </c>
      <c r="BK893" s="22">
        <v>4.0000000000000001E-3</v>
      </c>
      <c r="BL893" s="22">
        <v>16.986999999999998</v>
      </c>
      <c r="BM893" s="12">
        <f t="shared" si="171"/>
        <v>4.7683522693824695E-3</v>
      </c>
      <c r="BN893" s="12">
        <f t="shared" si="172"/>
        <v>4.5328780832401255E-3</v>
      </c>
      <c r="BO893" s="12">
        <f t="shared" si="173"/>
        <v>2.3547418614234416E-4</v>
      </c>
      <c r="BP893" s="16">
        <v>1.0000000206867865</v>
      </c>
      <c r="BQ893" s="16">
        <v>0.99999993037020829</v>
      </c>
      <c r="BR893" s="15">
        <f t="shared" si="174"/>
        <v>4.5328781770108068E-3</v>
      </c>
      <c r="BS893" s="15">
        <f t="shared" si="175"/>
        <v>2.3547416974632564E-4</v>
      </c>
      <c r="BT893" s="15">
        <f t="shared" si="176"/>
        <v>4.7683523467571326E-3</v>
      </c>
      <c r="BU893" s="17">
        <v>1.311023479840995</v>
      </c>
      <c r="BV893" s="15">
        <f t="shared" si="177"/>
        <v>5.9427097213200133E-3</v>
      </c>
      <c r="BW893" s="15">
        <f t="shared" si="178"/>
        <v>3.0871216543349697E-4</v>
      </c>
      <c r="BX893" s="15">
        <f t="shared" si="179"/>
        <v>6.251421886753511E-3</v>
      </c>
      <c r="BY893" s="17">
        <f t="shared" si="180"/>
        <v>8.1000001314363398E-2</v>
      </c>
      <c r="BZ893" s="17">
        <f t="shared" si="181"/>
        <v>7.7000001592882561E-2</v>
      </c>
      <c r="CA893" s="17">
        <f t="shared" si="182"/>
        <v>3.9999997214808332E-3</v>
      </c>
      <c r="CB893" s="17">
        <f t="shared" si="183"/>
        <v>12.957052456497754</v>
      </c>
    </row>
    <row r="894" spans="1:80" x14ac:dyDescent="0.25">
      <c r="A894" s="13">
        <v>30</v>
      </c>
      <c r="B894" s="14" t="s">
        <v>111</v>
      </c>
      <c r="C894" s="13" t="s">
        <v>112</v>
      </c>
      <c r="D894" s="13" t="s">
        <v>63</v>
      </c>
      <c r="E894" s="13" t="s">
        <v>78</v>
      </c>
      <c r="F894" s="13" t="s">
        <v>337</v>
      </c>
      <c r="G894" s="13" t="s">
        <v>191</v>
      </c>
      <c r="H894" s="13" t="s">
        <v>89</v>
      </c>
      <c r="I894" s="13" t="s">
        <v>64</v>
      </c>
      <c r="J894" s="13" t="s">
        <v>338</v>
      </c>
      <c r="K894" s="13" t="s">
        <v>339</v>
      </c>
      <c r="L894" s="13" t="s">
        <v>340</v>
      </c>
      <c r="M894" s="13" t="s">
        <v>341</v>
      </c>
      <c r="N894" s="14" t="s">
        <v>342</v>
      </c>
      <c r="O894" s="16">
        <v>1.0000000206867865</v>
      </c>
      <c r="P894" s="16">
        <v>0.99999993037020829</v>
      </c>
      <c r="Q894" s="14" t="s">
        <v>343</v>
      </c>
      <c r="R894" s="14" t="s">
        <v>344</v>
      </c>
      <c r="S894" s="14" t="s">
        <v>136</v>
      </c>
      <c r="T894" s="14" t="s">
        <v>345</v>
      </c>
      <c r="U894" s="13" t="s">
        <v>74</v>
      </c>
      <c r="V894" s="13">
        <v>476.9495</v>
      </c>
      <c r="W894" s="13">
        <v>7.0561309999999999E-5</v>
      </c>
      <c r="X894" s="13">
        <v>9113.4490000000005</v>
      </c>
      <c r="Y894" s="13">
        <v>6900.3329999999996</v>
      </c>
      <c r="Z894" s="13">
        <v>19.107790000000001</v>
      </c>
      <c r="AA894" s="13">
        <v>14.467639999999999</v>
      </c>
      <c r="AB894" s="13">
        <v>4.0062489999999999E-2</v>
      </c>
      <c r="AC894" s="13">
        <v>3.033369E-2</v>
      </c>
      <c r="AD894" s="13">
        <v>1.3482699999999999E-3</v>
      </c>
      <c r="AE894" s="13">
        <v>1.0208560000000001E-3</v>
      </c>
      <c r="AF894" s="13">
        <v>0.70002640000000005</v>
      </c>
      <c r="AG894" s="13">
        <v>0.64454800000000001</v>
      </c>
      <c r="AH894" s="13">
        <v>1.926028E-3</v>
      </c>
      <c r="AI894" s="13">
        <v>1.5838320000000001E-3</v>
      </c>
      <c r="AJ894" s="13">
        <v>2.009308E-3</v>
      </c>
      <c r="AK894" s="13">
        <v>22024.21</v>
      </c>
      <c r="AL894" s="13">
        <v>6420.1610000000001</v>
      </c>
      <c r="AM894" s="13">
        <v>46.177239999999998</v>
      </c>
      <c r="AN894" s="13">
        <v>13.46088</v>
      </c>
      <c r="AO894" s="13">
        <v>9.6817879999999995E-2</v>
      </c>
      <c r="AP894" s="13">
        <v>2.8222870000000001E-2</v>
      </c>
      <c r="AQ894" s="13">
        <v>9.2784290000000005E-2</v>
      </c>
      <c r="AR894" s="13">
        <v>2.7047060000000001E-2</v>
      </c>
      <c r="AS894" s="13">
        <v>14.642010000000001</v>
      </c>
      <c r="AT894" s="13">
        <v>7.3669500000000001</v>
      </c>
      <c r="AU894" s="13">
        <v>6.3368560000000001E-3</v>
      </c>
      <c r="AV894" s="13">
        <v>3.671405E-3</v>
      </c>
      <c r="AW894" s="15">
        <v>1.2742379999999999E-4</v>
      </c>
      <c r="AX894" s="15">
        <v>3.3760299999999999E-3</v>
      </c>
      <c r="AY894" s="15">
        <v>3.503454E-3</v>
      </c>
      <c r="AZ894" s="13">
        <v>54</v>
      </c>
      <c r="BA894" s="13">
        <v>0</v>
      </c>
      <c r="BB894" s="13">
        <v>44</v>
      </c>
      <c r="BC894" s="13">
        <v>0</v>
      </c>
      <c r="BD894" s="13">
        <v>25</v>
      </c>
      <c r="BE894" s="13">
        <v>0</v>
      </c>
      <c r="BF894" s="13">
        <v>19</v>
      </c>
      <c r="BG894" s="13">
        <v>0</v>
      </c>
      <c r="BI894" s="22">
        <v>9.6000000000000002E-2</v>
      </c>
      <c r="BJ894" s="22">
        <v>0.09</v>
      </c>
      <c r="BK894" s="22">
        <v>6.0000000000000001E-3</v>
      </c>
      <c r="BL894" s="22">
        <v>18.265999999999998</v>
      </c>
      <c r="BM894" s="12">
        <f t="shared" si="171"/>
        <v>5.2556662651921607E-3</v>
      </c>
      <c r="BN894" s="12">
        <f t="shared" si="172"/>
        <v>4.9271871236176504E-3</v>
      </c>
      <c r="BO894" s="12">
        <f t="shared" si="173"/>
        <v>3.2847914157451005E-4</v>
      </c>
      <c r="BP894" s="16">
        <v>1.0000000206867865</v>
      </c>
      <c r="BQ894" s="16">
        <v>0.99999993037020829</v>
      </c>
      <c r="BR894" s="15">
        <f t="shared" si="174"/>
        <v>4.9271872255453181E-3</v>
      </c>
      <c r="BS894" s="15">
        <f t="shared" si="175"/>
        <v>3.2847911870257583E-4</v>
      </c>
      <c r="BT894" s="15">
        <f t="shared" si="176"/>
        <v>5.2556663442478941E-3</v>
      </c>
      <c r="BU894" s="17">
        <v>1.3021442361460662</v>
      </c>
      <c r="BV894" s="15">
        <f t="shared" si="177"/>
        <v>6.4159084461563633E-3</v>
      </c>
      <c r="BW894" s="15">
        <f t="shared" si="178"/>
        <v>4.277271911128986E-4</v>
      </c>
      <c r="BX894" s="15">
        <f t="shared" si="179"/>
        <v>6.8436356372692624E-3</v>
      </c>
      <c r="BY894" s="17">
        <f t="shared" si="180"/>
        <v>9.6000001444032035E-2</v>
      </c>
      <c r="BZ894" s="17">
        <f t="shared" si="181"/>
        <v>9.0000001861810786E-2</v>
      </c>
      <c r="CA894" s="17">
        <f t="shared" si="182"/>
        <v>5.9999995822212502E-3</v>
      </c>
      <c r="CB894" s="17">
        <f t="shared" si="183"/>
        <v>14.027631880521595</v>
      </c>
    </row>
    <row r="895" spans="1:80" x14ac:dyDescent="0.25">
      <c r="A895" s="13">
        <v>32</v>
      </c>
      <c r="B895" s="14" t="s">
        <v>113</v>
      </c>
      <c r="C895" s="13" t="s">
        <v>114</v>
      </c>
      <c r="D895" s="13" t="s">
        <v>77</v>
      </c>
      <c r="E895" s="13" t="s">
        <v>78</v>
      </c>
      <c r="F895" s="13" t="s">
        <v>337</v>
      </c>
      <c r="G895" s="13" t="s">
        <v>191</v>
      </c>
      <c r="H895" s="13" t="s">
        <v>89</v>
      </c>
      <c r="I895" s="13" t="s">
        <v>64</v>
      </c>
      <c r="J895" s="13" t="s">
        <v>338</v>
      </c>
      <c r="K895" s="13" t="s">
        <v>339</v>
      </c>
      <c r="L895" s="13" t="s">
        <v>340</v>
      </c>
      <c r="M895" s="13" t="s">
        <v>341</v>
      </c>
      <c r="N895" s="14" t="s">
        <v>342</v>
      </c>
      <c r="O895" s="16">
        <v>1.0000000206867865</v>
      </c>
      <c r="P895" s="16">
        <v>0.99999993037020829</v>
      </c>
      <c r="Q895" s="14" t="s">
        <v>343</v>
      </c>
      <c r="R895" s="14" t="s">
        <v>344</v>
      </c>
      <c r="S895" s="14" t="s">
        <v>136</v>
      </c>
      <c r="T895" s="14" t="s">
        <v>345</v>
      </c>
      <c r="U895" s="13" t="s">
        <v>74</v>
      </c>
      <c r="V895" s="13">
        <v>728.82560000000001</v>
      </c>
      <c r="W895" s="13">
        <v>1.637904E-5</v>
      </c>
      <c r="X895" s="13">
        <v>9113.4490000000005</v>
      </c>
      <c r="Y895" s="13">
        <v>6900.3329999999996</v>
      </c>
      <c r="Z895" s="13">
        <v>12.504289999999999</v>
      </c>
      <c r="AA895" s="13">
        <v>9.4677419999999994</v>
      </c>
      <c r="AB895" s="13">
        <v>1.7156769999999998E-2</v>
      </c>
      <c r="AC895" s="13">
        <v>1.2990410000000001E-2</v>
      </c>
      <c r="AD895" s="13">
        <v>2.048083E-4</v>
      </c>
      <c r="AE895" s="13">
        <v>1.550725E-4</v>
      </c>
      <c r="AF895" s="13">
        <v>0.24763930000000001</v>
      </c>
      <c r="AG895" s="13">
        <v>0.16844319999999999</v>
      </c>
      <c r="AH895" s="13">
        <v>8.270428E-4</v>
      </c>
      <c r="AI895" s="13">
        <v>9.2062209999999999E-4</v>
      </c>
      <c r="AJ895" s="13">
        <v>1.134342E-4</v>
      </c>
      <c r="AK895" s="13">
        <v>22024.21</v>
      </c>
      <c r="AL895" s="13">
        <v>6420.1610000000001</v>
      </c>
      <c r="AM895" s="13">
        <v>30.218769999999999</v>
      </c>
      <c r="AN895" s="13">
        <v>8.8089130000000004</v>
      </c>
      <c r="AO895" s="13">
        <v>4.1462279999999997E-2</v>
      </c>
      <c r="AP895" s="13">
        <v>1.208645E-2</v>
      </c>
      <c r="AQ895" s="13">
        <v>3.427841E-3</v>
      </c>
      <c r="AR895" s="13">
        <v>9.9923169999999997E-4</v>
      </c>
      <c r="AS895" s="13">
        <v>4.8774290000000002</v>
      </c>
      <c r="AT895" s="13">
        <v>1.789053</v>
      </c>
      <c r="AU895" s="13">
        <v>7.0279659999999999E-4</v>
      </c>
      <c r="AV895" s="13">
        <v>5.5852560000000002E-4</v>
      </c>
      <c r="AW895" s="15">
        <v>7.9219849999999993E-5</v>
      </c>
      <c r="AX895" s="15">
        <v>5.1046420000000004E-4</v>
      </c>
      <c r="AY895" s="15">
        <v>5.8968409999999997E-4</v>
      </c>
      <c r="AZ895" s="13">
        <v>170</v>
      </c>
      <c r="BA895" s="13">
        <v>0</v>
      </c>
      <c r="BB895" s="13">
        <v>155</v>
      </c>
      <c r="BC895" s="13">
        <v>1</v>
      </c>
      <c r="BD895" s="13">
        <v>164</v>
      </c>
      <c r="BE895" s="13">
        <v>0</v>
      </c>
      <c r="BF895" s="13">
        <v>184</v>
      </c>
      <c r="BG895" s="13">
        <v>0</v>
      </c>
      <c r="BI895" s="22">
        <v>1.4999999999999999E-2</v>
      </c>
      <c r="BJ895" s="22">
        <v>1.4E-2</v>
      </c>
      <c r="BK895" s="22">
        <v>1E-3</v>
      </c>
      <c r="BL895" s="22">
        <v>15.987000000000004</v>
      </c>
      <c r="BM895" s="12">
        <f t="shared" si="171"/>
        <v>9.3826233814974641E-4</v>
      </c>
      <c r="BN895" s="12">
        <f t="shared" si="172"/>
        <v>8.7571151560642999E-4</v>
      </c>
      <c r="BO895" s="12">
        <f t="shared" si="173"/>
        <v>6.2550822543316434E-5</v>
      </c>
      <c r="BP895" s="16">
        <v>1.0000000206867865</v>
      </c>
      <c r="BQ895" s="16">
        <v>0.99999993037020829</v>
      </c>
      <c r="BR895" s="15">
        <f t="shared" si="174"/>
        <v>8.7571153372208719E-4</v>
      </c>
      <c r="BS895" s="15">
        <f t="shared" si="175"/>
        <v>6.2550818187915682E-5</v>
      </c>
      <c r="BT895" s="15">
        <f t="shared" si="176"/>
        <v>9.3826235191000291E-4</v>
      </c>
      <c r="BU895" s="17">
        <v>1.3630320146741419</v>
      </c>
      <c r="BV895" s="15">
        <f t="shared" si="177"/>
        <v>1.1936228560825992E-3</v>
      </c>
      <c r="BW895" s="15">
        <f t="shared" si="178"/>
        <v>8.5258767734190677E-5</v>
      </c>
      <c r="BX895" s="15">
        <f t="shared" si="179"/>
        <v>1.27888162381679E-3</v>
      </c>
      <c r="BY895" s="17">
        <f t="shared" si="180"/>
        <v>1.5000000219985219E-2</v>
      </c>
      <c r="BZ895" s="17">
        <f t="shared" si="181"/>
        <v>1.4000000289615011E-2</v>
      </c>
      <c r="CA895" s="17">
        <f t="shared" si="182"/>
        <v>9.9999993037020829E-4</v>
      </c>
      <c r="CB895" s="17">
        <f t="shared" si="183"/>
        <v>11.728998165770884</v>
      </c>
    </row>
    <row r="896" spans="1:80" x14ac:dyDescent="0.25">
      <c r="A896" s="13">
        <v>35</v>
      </c>
      <c r="B896" s="14" t="s">
        <v>115</v>
      </c>
      <c r="C896" s="13" t="s">
        <v>116</v>
      </c>
      <c r="D896" s="13" t="s">
        <v>97</v>
      </c>
      <c r="E896" s="13" t="s">
        <v>78</v>
      </c>
      <c r="F896" s="13" t="s">
        <v>337</v>
      </c>
      <c r="G896" s="13" t="s">
        <v>191</v>
      </c>
      <c r="H896" s="13" t="s">
        <v>89</v>
      </c>
      <c r="I896" s="13" t="s">
        <v>64</v>
      </c>
      <c r="J896" s="13" t="s">
        <v>338</v>
      </c>
      <c r="K896" s="13" t="s">
        <v>339</v>
      </c>
      <c r="L896" s="13" t="s">
        <v>340</v>
      </c>
      <c r="M896" s="13" t="s">
        <v>341</v>
      </c>
      <c r="N896" s="14" t="s">
        <v>342</v>
      </c>
      <c r="O896" s="16">
        <v>1.0000000206867865</v>
      </c>
      <c r="P896" s="16">
        <v>0.99999993037020829</v>
      </c>
      <c r="Q896" s="14" t="s">
        <v>343</v>
      </c>
      <c r="R896" s="14" t="s">
        <v>344</v>
      </c>
      <c r="S896" s="14" t="s">
        <v>136</v>
      </c>
      <c r="T896" s="14" t="s">
        <v>345</v>
      </c>
      <c r="U896" s="13" t="s">
        <v>74</v>
      </c>
      <c r="V896" s="13">
        <v>425.45069999999998</v>
      </c>
      <c r="W896" s="13">
        <v>1.175857E-4</v>
      </c>
      <c r="X896" s="13">
        <v>9113.4490000000005</v>
      </c>
      <c r="Y896" s="13">
        <v>6900.3329999999996</v>
      </c>
      <c r="Z896" s="13">
        <v>21.42069</v>
      </c>
      <c r="AA896" s="13">
        <v>16.218869999999999</v>
      </c>
      <c r="AB896" s="13">
        <v>5.0348230000000001E-2</v>
      </c>
      <c r="AC896" s="13">
        <v>3.8121629999999997E-2</v>
      </c>
      <c r="AD896" s="13">
        <v>2.5187669999999999E-3</v>
      </c>
      <c r="AE896" s="13">
        <v>1.907108E-3</v>
      </c>
      <c r="AF896" s="13">
        <v>1.5898559999999999</v>
      </c>
      <c r="AG896" s="13">
        <v>1.069348</v>
      </c>
      <c r="AH896" s="13">
        <v>1.584273E-3</v>
      </c>
      <c r="AI896" s="13">
        <v>1.7834299999999999E-3</v>
      </c>
      <c r="AJ896" s="13">
        <v>1.8424750000000001E-3</v>
      </c>
      <c r="AK896" s="13">
        <v>22024.21</v>
      </c>
      <c r="AL896" s="13">
        <v>6420.1610000000001</v>
      </c>
      <c r="AM896" s="13">
        <v>51.766770000000001</v>
      </c>
      <c r="AN896" s="13">
        <v>15.090260000000001</v>
      </c>
      <c r="AO896" s="13">
        <v>0.12167509999999999</v>
      </c>
      <c r="AP896" s="13">
        <v>3.546887E-2</v>
      </c>
      <c r="AQ896" s="13">
        <v>9.5378969999999993E-2</v>
      </c>
      <c r="AR896" s="13">
        <v>2.7803419999999999E-2</v>
      </c>
      <c r="AS896" s="13">
        <v>21.357130000000002</v>
      </c>
      <c r="AT896" s="13">
        <v>8.4694610000000008</v>
      </c>
      <c r="AU896" s="13">
        <v>4.4659069999999999E-3</v>
      </c>
      <c r="AV896" s="13">
        <v>3.282784E-3</v>
      </c>
      <c r="AW896" s="15">
        <v>1.9993140000000001E-4</v>
      </c>
      <c r="AX896" s="15">
        <v>2.9147679999999999E-3</v>
      </c>
      <c r="AY896" s="15">
        <v>3.1146989999999999E-3</v>
      </c>
      <c r="AZ896" s="13">
        <v>105</v>
      </c>
      <c r="BA896" s="13">
        <v>1</v>
      </c>
      <c r="BB896" s="13">
        <v>99</v>
      </c>
      <c r="BC896" s="13">
        <v>1</v>
      </c>
      <c r="BD896" s="13">
        <v>46</v>
      </c>
      <c r="BE896" s="13">
        <v>1</v>
      </c>
      <c r="BF896" s="13">
        <v>48</v>
      </c>
      <c r="BG896" s="13">
        <v>0</v>
      </c>
      <c r="BI896" s="22">
        <v>3.4000000000000002E-2</v>
      </c>
      <c r="BJ896" s="22">
        <v>3.3000000000000002E-2</v>
      </c>
      <c r="BK896" s="22">
        <v>1E-3</v>
      </c>
      <c r="BL896" s="22">
        <v>22.499999999999996</v>
      </c>
      <c r="BM896" s="12">
        <f t="shared" si="171"/>
        <v>1.5111111111111115E-3</v>
      </c>
      <c r="BN896" s="12">
        <f t="shared" si="172"/>
        <v>1.4666666666666669E-3</v>
      </c>
      <c r="BO896" s="12">
        <f t="shared" si="173"/>
        <v>4.4444444444444453E-5</v>
      </c>
      <c r="BP896" s="16">
        <v>1.0000000206867865</v>
      </c>
      <c r="BQ896" s="16">
        <v>0.99999993037020829</v>
      </c>
      <c r="BR896" s="15">
        <f t="shared" si="174"/>
        <v>1.4666666970072871E-3</v>
      </c>
      <c r="BS896" s="15">
        <f t="shared" si="175"/>
        <v>4.4444441349787043E-5</v>
      </c>
      <c r="BT896" s="15">
        <f t="shared" si="176"/>
        <v>1.5111111383570742E-3</v>
      </c>
      <c r="BU896" s="17">
        <v>1.4634034851917153</v>
      </c>
      <c r="BV896" s="15">
        <f t="shared" si="177"/>
        <v>2.1463251560150855E-3</v>
      </c>
      <c r="BW896" s="15">
        <f t="shared" si="178"/>
        <v>6.5040150368677146E-5</v>
      </c>
      <c r="BX896" s="15">
        <f t="shared" si="179"/>
        <v>2.2113653063837624E-3</v>
      </c>
      <c r="BY896" s="17">
        <f t="shared" si="180"/>
        <v>3.4000000613034161E-2</v>
      </c>
      <c r="BZ896" s="17">
        <f t="shared" si="181"/>
        <v>3.3000000682663955E-2</v>
      </c>
      <c r="CA896" s="17">
        <f t="shared" si="182"/>
        <v>9.9999993037020829E-4</v>
      </c>
      <c r="CB896" s="17">
        <f t="shared" si="183"/>
        <v>15.375117134596923</v>
      </c>
    </row>
    <row r="897" spans="1:80" x14ac:dyDescent="0.25">
      <c r="A897" s="9">
        <v>36</v>
      </c>
      <c r="B897" s="10" t="s">
        <v>117</v>
      </c>
      <c r="C897" s="9" t="s">
        <v>118</v>
      </c>
      <c r="D897" s="9" t="s">
        <v>100</v>
      </c>
      <c r="E897" s="9" t="s">
        <v>78</v>
      </c>
      <c r="F897" s="9" t="s">
        <v>337</v>
      </c>
      <c r="G897" s="9" t="s">
        <v>191</v>
      </c>
      <c r="H897" s="9" t="s">
        <v>89</v>
      </c>
      <c r="I897" s="9" t="s">
        <v>64</v>
      </c>
      <c r="J897" s="9" t="s">
        <v>338</v>
      </c>
      <c r="K897" s="9" t="s">
        <v>339</v>
      </c>
      <c r="L897" s="9" t="s">
        <v>340</v>
      </c>
      <c r="M897" s="9" t="s">
        <v>341</v>
      </c>
      <c r="N897" s="10" t="s">
        <v>342</v>
      </c>
      <c r="O897" s="16">
        <v>1.0000000206867865</v>
      </c>
      <c r="P897" s="16">
        <v>0.99999993037020829</v>
      </c>
      <c r="Q897" s="10" t="s">
        <v>343</v>
      </c>
      <c r="R897" s="10" t="s">
        <v>344</v>
      </c>
      <c r="S897" s="10" t="s">
        <v>136</v>
      </c>
      <c r="T897" s="10" t="s">
        <v>345</v>
      </c>
      <c r="U897" s="9" t="s">
        <v>74</v>
      </c>
      <c r="V897" s="9">
        <v>126.9345</v>
      </c>
      <c r="W897" s="9">
        <v>4.2880609999999998E-4</v>
      </c>
      <c r="X897" s="9">
        <v>9113.4490000000005</v>
      </c>
      <c r="Y897" s="9">
        <v>6900.3329999999996</v>
      </c>
      <c r="Z897" s="9">
        <v>71.796449999999993</v>
      </c>
      <c r="AA897" s="9">
        <v>54.361350000000002</v>
      </c>
      <c r="AB897" s="9">
        <v>0.56561790000000001</v>
      </c>
      <c r="AC897" s="9">
        <v>0.4282629</v>
      </c>
      <c r="AD897" s="9">
        <v>3.078676E-2</v>
      </c>
      <c r="AE897" s="9">
        <v>2.3310480000000001E-2</v>
      </c>
      <c r="AF897" s="9">
        <v>1.1043430000000001</v>
      </c>
      <c r="AG897" s="9">
        <v>0.85996459999999997</v>
      </c>
      <c r="AH897" s="9">
        <v>2.7877900000000001E-2</v>
      </c>
      <c r="AI897" s="9">
        <v>2.7106330000000001E-2</v>
      </c>
      <c r="AJ897" s="9">
        <v>5.1331520000000002E-3</v>
      </c>
      <c r="AK897" s="9">
        <v>22024.21</v>
      </c>
      <c r="AL897" s="9">
        <v>6420.1610000000001</v>
      </c>
      <c r="AM897" s="9">
        <v>173.50839999999999</v>
      </c>
      <c r="AN897" s="9">
        <v>50.578519999999997</v>
      </c>
      <c r="AO897" s="9">
        <v>1.366913</v>
      </c>
      <c r="AP897" s="9">
        <v>0.39846150000000002</v>
      </c>
      <c r="AQ897" s="9">
        <v>0.89064529999999997</v>
      </c>
      <c r="AR897" s="9">
        <v>0.25962730000000001</v>
      </c>
      <c r="AS897" s="9">
        <v>32.047409999999999</v>
      </c>
      <c r="AT897" s="9">
        <v>4.9951619999999997</v>
      </c>
      <c r="AU897" s="9">
        <v>2.7791489999999999E-2</v>
      </c>
      <c r="AV897" s="9">
        <v>5.1975750000000001E-2</v>
      </c>
      <c r="AW897" s="11">
        <v>3.9812090000000003E-3</v>
      </c>
      <c r="AX897" s="11">
        <v>4.434188E-2</v>
      </c>
      <c r="AY897" s="11">
        <v>4.8323079999999997E-2</v>
      </c>
      <c r="AZ897" s="9">
        <v>4</v>
      </c>
      <c r="BA897" s="9">
        <v>1</v>
      </c>
      <c r="BB897" s="9">
        <v>4</v>
      </c>
      <c r="BC897" s="9">
        <v>1</v>
      </c>
      <c r="BD897" s="9">
        <v>5</v>
      </c>
      <c r="BE897" s="9">
        <v>0</v>
      </c>
      <c r="BF897" s="9">
        <v>2</v>
      </c>
      <c r="BG897" s="9">
        <v>1</v>
      </c>
      <c r="BH897" s="26"/>
      <c r="BI897" s="22">
        <v>0.13100000000000001</v>
      </c>
      <c r="BJ897" s="22">
        <v>0.128</v>
      </c>
      <c r="BK897" s="22">
        <v>3.0000000000000001E-3</v>
      </c>
      <c r="BL897" s="22">
        <v>17.360999999999994</v>
      </c>
      <c r="BM897" s="12">
        <f t="shared" si="171"/>
        <v>7.5456482921490726E-3</v>
      </c>
      <c r="BN897" s="12">
        <f t="shared" si="172"/>
        <v>7.3728471862219945E-3</v>
      </c>
      <c r="BO897" s="12">
        <f t="shared" si="173"/>
        <v>1.72801105927078E-4</v>
      </c>
      <c r="BP897" s="16">
        <v>1.0000000206867865</v>
      </c>
      <c r="BQ897" s="16">
        <v>0.99999993037020829</v>
      </c>
      <c r="BR897" s="15">
        <f t="shared" si="174"/>
        <v>7.3728473387425098E-3</v>
      </c>
      <c r="BS897" s="15">
        <f t="shared" si="175"/>
        <v>1.7280109389497297E-4</v>
      </c>
      <c r="BT897" s="15">
        <f t="shared" si="176"/>
        <v>7.5456484326374825E-3</v>
      </c>
      <c r="BU897" s="17">
        <v>1.4100273902095386</v>
      </c>
      <c r="BV897" s="15">
        <f t="shared" si="177"/>
        <v>1.0395916691460443E-2</v>
      </c>
      <c r="BW897" s="15">
        <f t="shared" si="178"/>
        <v>2.4365427545008217E-4</v>
      </c>
      <c r="BX897" s="15">
        <f t="shared" si="179"/>
        <v>1.0639570966910525E-2</v>
      </c>
      <c r="BY897" s="17">
        <f t="shared" si="180"/>
        <v>0.1310000024390193</v>
      </c>
      <c r="BZ897" s="17">
        <f t="shared" si="181"/>
        <v>0.12800000264790867</v>
      </c>
      <c r="CA897" s="17">
        <f t="shared" si="182"/>
        <v>2.9999997911106251E-3</v>
      </c>
      <c r="CB897" s="17">
        <f t="shared" si="183"/>
        <v>12.312526778235169</v>
      </c>
    </row>
    <row r="898" spans="1:80" x14ac:dyDescent="0.25">
      <c r="A898" s="13">
        <v>37</v>
      </c>
      <c r="B898" s="14" t="s">
        <v>119</v>
      </c>
      <c r="C898" s="13" t="s">
        <v>120</v>
      </c>
      <c r="D898" s="13" t="s">
        <v>121</v>
      </c>
      <c r="E898" s="13" t="s">
        <v>78</v>
      </c>
      <c r="F898" s="13" t="s">
        <v>337</v>
      </c>
      <c r="G898" s="13" t="s">
        <v>191</v>
      </c>
      <c r="H898" s="13" t="s">
        <v>89</v>
      </c>
      <c r="I898" s="13" t="s">
        <v>64</v>
      </c>
      <c r="J898" s="13" t="s">
        <v>338</v>
      </c>
      <c r="K898" s="13" t="s">
        <v>339</v>
      </c>
      <c r="L898" s="13" t="s">
        <v>340</v>
      </c>
      <c r="M898" s="13" t="s">
        <v>341</v>
      </c>
      <c r="N898" s="14" t="s">
        <v>342</v>
      </c>
      <c r="O898" s="16">
        <v>1.0000000206867865</v>
      </c>
      <c r="P898" s="16">
        <v>0.99999993037020829</v>
      </c>
      <c r="Q898" s="14" t="s">
        <v>343</v>
      </c>
      <c r="R898" s="14" t="s">
        <v>344</v>
      </c>
      <c r="S898" s="14" t="s">
        <v>136</v>
      </c>
      <c r="T898" s="14" t="s">
        <v>345</v>
      </c>
      <c r="U898" s="13" t="s">
        <v>74</v>
      </c>
      <c r="V898" s="13">
        <v>498.14789999999999</v>
      </c>
      <c r="W898" s="13">
        <v>3.5227129999999999E-6</v>
      </c>
      <c r="X898" s="13">
        <v>9113.4490000000005</v>
      </c>
      <c r="Y898" s="13">
        <v>6900.3329999999996</v>
      </c>
      <c r="Z898" s="13">
        <v>18.29467</v>
      </c>
      <c r="AA898" s="13">
        <v>13.851979999999999</v>
      </c>
      <c r="AB898" s="13">
        <v>3.6725380000000002E-2</v>
      </c>
      <c r="AC898" s="13">
        <v>2.7806959999999999E-2</v>
      </c>
      <c r="AD898" s="13">
        <v>6.4446870000000006E-5</v>
      </c>
      <c r="AE898" s="13">
        <v>4.8796540000000002E-5</v>
      </c>
      <c r="AF898" s="13">
        <v>3.2538589999999998</v>
      </c>
      <c r="AG898" s="13">
        <v>1.5497939999999999</v>
      </c>
      <c r="AH898" s="13">
        <v>1.980629E-5</v>
      </c>
      <c r="AI898" s="13">
        <v>3.1485819999999997E-5</v>
      </c>
      <c r="AJ898" s="13">
        <v>1.190953E-4</v>
      </c>
      <c r="AK898" s="13">
        <v>22024.21</v>
      </c>
      <c r="AL898" s="13">
        <v>6420.1610000000001</v>
      </c>
      <c r="AM898" s="13">
        <v>44.212200000000003</v>
      </c>
      <c r="AN898" s="13">
        <v>12.888059999999999</v>
      </c>
      <c r="AO898" s="13">
        <v>8.8753159999999998E-2</v>
      </c>
      <c r="AP898" s="13">
        <v>2.5871959999999999E-2</v>
      </c>
      <c r="AQ898" s="13">
        <v>5.2654650000000004E-3</v>
      </c>
      <c r="AR898" s="13">
        <v>1.534908E-3</v>
      </c>
      <c r="AS898" s="13">
        <v>21.882370000000002</v>
      </c>
      <c r="AT898" s="13">
        <v>4.9188999999999998</v>
      </c>
      <c r="AU898" s="13">
        <v>2.4062589999999999E-4</v>
      </c>
      <c r="AV898" s="13">
        <v>3.1204289999999999E-4</v>
      </c>
      <c r="AW898" s="15">
        <v>7.5434919999999996E-6</v>
      </c>
      <c r="AX898" s="15">
        <v>2.3728249999999999E-4</v>
      </c>
      <c r="AY898" s="15">
        <v>2.4482600000000002E-4</v>
      </c>
      <c r="AZ898" s="13">
        <v>1297</v>
      </c>
      <c r="BA898" s="13">
        <v>0</v>
      </c>
      <c r="BB898" s="13">
        <v>1409</v>
      </c>
      <c r="BC898" s="13">
        <v>0</v>
      </c>
      <c r="BD898" s="13">
        <v>213</v>
      </c>
      <c r="BE898" s="13">
        <v>0</v>
      </c>
      <c r="BF898" s="13">
        <v>241</v>
      </c>
      <c r="BG898" s="13">
        <v>0</v>
      </c>
      <c r="BI898" s="22">
        <v>0.05</v>
      </c>
      <c r="BJ898" s="22">
        <v>4.5999999999999999E-2</v>
      </c>
      <c r="BK898" s="22">
        <v>4.0000000000000001E-3</v>
      </c>
      <c r="BL898" s="22">
        <v>22.628000000000007</v>
      </c>
      <c r="BM898" s="12">
        <f t="shared" si="171"/>
        <v>2.2096517588827995E-3</v>
      </c>
      <c r="BN898" s="12">
        <f t="shared" si="172"/>
        <v>2.0328796181721754E-3</v>
      </c>
      <c r="BO898" s="12">
        <f t="shared" si="173"/>
        <v>1.7677214071062396E-4</v>
      </c>
      <c r="BP898" s="16">
        <v>1.0000000206867865</v>
      </c>
      <c r="BQ898" s="16">
        <v>0.99999993037020829</v>
      </c>
      <c r="BR898" s="15">
        <f t="shared" si="174"/>
        <v>2.0328796602259221E-3</v>
      </c>
      <c r="BS898" s="15">
        <f t="shared" si="175"/>
        <v>1.7677212840201662E-4</v>
      </c>
      <c r="BT898" s="15">
        <f t="shared" si="176"/>
        <v>2.209651788627939E-3</v>
      </c>
      <c r="BU898" s="17">
        <v>1.3823150117691219</v>
      </c>
      <c r="BV898" s="15">
        <f t="shared" si="177"/>
        <v>2.8100800714504041E-3</v>
      </c>
      <c r="BW898" s="15">
        <f t="shared" si="178"/>
        <v>2.4435476675248633E-4</v>
      </c>
      <c r="BX898" s="15">
        <f t="shared" si="179"/>
        <v>3.0544348382028907E-3</v>
      </c>
      <c r="BY898" s="17">
        <f t="shared" si="180"/>
        <v>5.000000067307301E-2</v>
      </c>
      <c r="BZ898" s="17">
        <f t="shared" si="181"/>
        <v>4.6000000951592179E-2</v>
      </c>
      <c r="CA898" s="17">
        <f t="shared" si="182"/>
        <v>3.9999997214808332E-3</v>
      </c>
      <c r="CB898" s="17">
        <f t="shared" si="183"/>
        <v>16.369640644385477</v>
      </c>
    </row>
    <row r="899" spans="1:80" x14ac:dyDescent="0.25">
      <c r="A899" s="9">
        <v>38</v>
      </c>
      <c r="B899" s="10" t="s">
        <v>122</v>
      </c>
      <c r="C899" s="9" t="s">
        <v>123</v>
      </c>
      <c r="D899" s="9" t="s">
        <v>100</v>
      </c>
      <c r="E899" s="9" t="s">
        <v>78</v>
      </c>
      <c r="F899" s="9" t="s">
        <v>337</v>
      </c>
      <c r="G899" s="9" t="s">
        <v>191</v>
      </c>
      <c r="H899" s="9" t="s">
        <v>89</v>
      </c>
      <c r="I899" s="9" t="s">
        <v>64</v>
      </c>
      <c r="J899" s="9" t="s">
        <v>338</v>
      </c>
      <c r="K899" s="9" t="s">
        <v>339</v>
      </c>
      <c r="L899" s="9" t="s">
        <v>340</v>
      </c>
      <c r="M899" s="9" t="s">
        <v>341</v>
      </c>
      <c r="N899" s="10" t="s">
        <v>342</v>
      </c>
      <c r="O899" s="16">
        <v>1.0000000206867865</v>
      </c>
      <c r="P899" s="16">
        <v>0.99999993037020829</v>
      </c>
      <c r="Q899" s="10" t="s">
        <v>343</v>
      </c>
      <c r="R899" s="10" t="s">
        <v>344</v>
      </c>
      <c r="S899" s="10" t="s">
        <v>136</v>
      </c>
      <c r="T899" s="10" t="s">
        <v>345</v>
      </c>
      <c r="U899" s="9" t="s">
        <v>74</v>
      </c>
      <c r="V899" s="9">
        <v>583.23249999999996</v>
      </c>
      <c r="W899" s="9">
        <v>2.1535479999999999E-4</v>
      </c>
      <c r="X899" s="9">
        <v>9113.4490000000005</v>
      </c>
      <c r="Y899" s="9">
        <v>6900.3329999999996</v>
      </c>
      <c r="Z899" s="9">
        <v>15.62576</v>
      </c>
      <c r="AA899" s="9">
        <v>11.831189999999999</v>
      </c>
      <c r="AB899" s="9">
        <v>2.6791639999999999E-2</v>
      </c>
      <c r="AC899" s="9">
        <v>2.0285540000000001E-2</v>
      </c>
      <c r="AD899" s="9">
        <v>3.3650820000000001E-3</v>
      </c>
      <c r="AE899" s="9">
        <v>2.5479029999999998E-3</v>
      </c>
      <c r="AF899" s="9">
        <v>0.54174180000000005</v>
      </c>
      <c r="AG899" s="9">
        <v>0.35746749999999999</v>
      </c>
      <c r="AH899" s="9">
        <v>6.2115959999999998E-3</v>
      </c>
      <c r="AI899" s="9">
        <v>7.1276489999999998E-3</v>
      </c>
      <c r="AJ899" s="9">
        <v>8.1580369999999995E-4</v>
      </c>
      <c r="AK899" s="9">
        <v>22024.21</v>
      </c>
      <c r="AL899" s="9">
        <v>6420.1610000000001</v>
      </c>
      <c r="AM899" s="9">
        <v>37.762320000000003</v>
      </c>
      <c r="AN899" s="9">
        <v>11.00789</v>
      </c>
      <c r="AO899" s="9">
        <v>6.4746600000000001E-2</v>
      </c>
      <c r="AP899" s="9">
        <v>1.8873939999999999E-2</v>
      </c>
      <c r="AQ899" s="9">
        <v>3.080664E-2</v>
      </c>
      <c r="AR899" s="9">
        <v>8.9802790000000007E-3</v>
      </c>
      <c r="AS899" s="9">
        <v>6.021687</v>
      </c>
      <c r="AT899" s="9">
        <v>2.597906</v>
      </c>
      <c r="AU899" s="9">
        <v>5.1159480000000004E-3</v>
      </c>
      <c r="AV899" s="9">
        <v>3.4567370000000001E-3</v>
      </c>
      <c r="AW899" s="11">
        <v>8.6212530000000004E-4</v>
      </c>
      <c r="AX899" s="11">
        <v>3.0386269999999999E-3</v>
      </c>
      <c r="AY899" s="11">
        <v>3.900752E-3</v>
      </c>
      <c r="AZ899" s="9">
        <v>23</v>
      </c>
      <c r="BA899" s="9">
        <v>1</v>
      </c>
      <c r="BB899" s="9">
        <v>16</v>
      </c>
      <c r="BC899" s="9">
        <v>1</v>
      </c>
      <c r="BD899" s="9">
        <v>32</v>
      </c>
      <c r="BE899" s="9">
        <v>1</v>
      </c>
      <c r="BF899" s="9">
        <v>40</v>
      </c>
      <c r="BG899" s="9">
        <v>1</v>
      </c>
      <c r="BH899" s="26"/>
      <c r="BI899" s="22">
        <v>0.08</v>
      </c>
      <c r="BJ899" s="22">
        <v>7.4999999999999997E-2</v>
      </c>
      <c r="BK899" s="22">
        <v>5.0000000000000001E-3</v>
      </c>
      <c r="BL899" s="22">
        <v>15.228000000000002</v>
      </c>
      <c r="BM899" s="12">
        <f t="shared" ref="BM899:BM962" si="184">BI899/$BL899</f>
        <v>5.2534804307853948E-3</v>
      </c>
      <c r="BN899" s="12">
        <f t="shared" ref="BN899:BN962" si="185">BJ899/$BL899</f>
        <v>4.9251379038613074E-3</v>
      </c>
      <c r="BO899" s="12">
        <f t="shared" ref="BO899:BO962" si="186">BK899/$BL899</f>
        <v>3.2834252692408718E-4</v>
      </c>
      <c r="BP899" s="16">
        <v>1.0000000206867865</v>
      </c>
      <c r="BQ899" s="16">
        <v>0.99999993037020829</v>
      </c>
      <c r="BR899" s="15">
        <f t="shared" ref="BR899:BR962" si="187">BN899*BP899</f>
        <v>4.9251380057465837E-3</v>
      </c>
      <c r="BS899" s="15">
        <f t="shared" ref="BS899:BS962" si="188">BO899*BQ899</f>
        <v>3.2834250406166542E-4</v>
      </c>
      <c r="BT899" s="15">
        <f t="shared" ref="BT899:BT962" si="189">SUM(BR899:BS899)</f>
        <v>5.253480509808249E-3</v>
      </c>
      <c r="BU899" s="17">
        <v>1.3978115885883544</v>
      </c>
      <c r="BV899" s="15">
        <f t="shared" ref="BV899:BV962" si="190">BR899*$BU899</f>
        <v>6.884414979829512E-3</v>
      </c>
      <c r="BW899" s="15">
        <f t="shared" ref="BW899:BW962" si="191">BS899*$BU899</f>
        <v>4.5896095720351476E-4</v>
      </c>
      <c r="BX899" s="15">
        <f t="shared" ref="BX899:BX962" si="192">BT899*$BU899</f>
        <v>7.3433759370330268E-3</v>
      </c>
      <c r="BY899" s="17">
        <f t="shared" ref="BY899:BY962" si="193">SUM(BZ899:CA899)</f>
        <v>8.0000001203360024E-2</v>
      </c>
      <c r="BZ899" s="17">
        <f t="shared" ref="BZ899:BZ962" si="194">BJ899*BP899</f>
        <v>7.5000001551508988E-2</v>
      </c>
      <c r="CA899" s="17">
        <f t="shared" ref="CA899:CA962" si="195">BK899*BQ899</f>
        <v>4.9999996518510417E-3</v>
      </c>
      <c r="CB899" s="17">
        <f t="shared" ref="CB899:CB962" si="196">BL899/BU899</f>
        <v>10.894172093235191</v>
      </c>
    </row>
    <row r="900" spans="1:80" x14ac:dyDescent="0.25">
      <c r="A900" s="13">
        <v>1</v>
      </c>
      <c r="B900" s="14" t="s">
        <v>57</v>
      </c>
      <c r="C900" s="13" t="s">
        <v>58</v>
      </c>
      <c r="D900" s="13" t="s">
        <v>59</v>
      </c>
      <c r="E900" s="13" t="s">
        <v>60</v>
      </c>
      <c r="F900" s="13" t="s">
        <v>266</v>
      </c>
      <c r="G900" s="13" t="s">
        <v>180</v>
      </c>
      <c r="H900" s="13" t="s">
        <v>97</v>
      </c>
      <c r="I900" s="13" t="s">
        <v>64</v>
      </c>
      <c r="J900" s="13" t="s">
        <v>267</v>
      </c>
      <c r="K900" s="13" t="s">
        <v>268</v>
      </c>
      <c r="L900" s="13" t="s">
        <v>269</v>
      </c>
      <c r="M900" s="13" t="s">
        <v>270</v>
      </c>
      <c r="N900" s="14" t="s">
        <v>271</v>
      </c>
      <c r="O900" s="16">
        <v>0.99999988998482425</v>
      </c>
      <c r="P900" s="16">
        <v>1.0000000326681378</v>
      </c>
      <c r="Q900" s="14" t="s">
        <v>224</v>
      </c>
      <c r="R900" s="14" t="s">
        <v>225</v>
      </c>
      <c r="S900" s="14" t="s">
        <v>225</v>
      </c>
      <c r="T900" s="14" t="s">
        <v>272</v>
      </c>
      <c r="U900" s="13" t="s">
        <v>74</v>
      </c>
      <c r="V900" s="13">
        <v>1249.6199999999999</v>
      </c>
      <c r="W900" s="13">
        <v>1.3601170000000001E-5</v>
      </c>
      <c r="X900" s="13">
        <v>1652.14</v>
      </c>
      <c r="Y900" s="13">
        <v>1972.9659999999999</v>
      </c>
      <c r="Z900" s="13">
        <v>1.322114</v>
      </c>
      <c r="AA900" s="13">
        <v>1.5788530000000001</v>
      </c>
      <c r="AB900" s="13">
        <v>1.058013E-3</v>
      </c>
      <c r="AC900" s="13">
        <v>1.2634670000000001E-3</v>
      </c>
      <c r="AD900" s="13">
        <v>1.7982299999999999E-5</v>
      </c>
      <c r="AE900" s="13">
        <v>2.1474249999999999E-5</v>
      </c>
      <c r="AF900" s="13">
        <v>0.18532660000000001</v>
      </c>
      <c r="AG900" s="13">
        <v>0.15005309999999999</v>
      </c>
      <c r="AH900" s="13">
        <v>9.7030300000000005E-5</v>
      </c>
      <c r="AI900" s="13">
        <v>1.4311099999999999E-4</v>
      </c>
      <c r="AJ900" s="13">
        <v>1.943464E-4</v>
      </c>
      <c r="AK900" s="13">
        <v>1917.742</v>
      </c>
      <c r="AL900" s="13">
        <v>2290.1669999999999</v>
      </c>
      <c r="AM900" s="13">
        <v>1.5346599999999999</v>
      </c>
      <c r="AN900" s="13">
        <v>1.8326910000000001</v>
      </c>
      <c r="AO900" s="13">
        <v>1.228102E-3</v>
      </c>
      <c r="AP900" s="13">
        <v>1.4665990000000001E-3</v>
      </c>
      <c r="AQ900" s="13">
        <v>2.982557E-4</v>
      </c>
      <c r="AR900" s="13">
        <v>3.5617690000000002E-4</v>
      </c>
      <c r="AS900" s="13">
        <v>1.6208279999999999</v>
      </c>
      <c r="AT900" s="13">
        <v>0.49478319999999998</v>
      </c>
      <c r="AU900" s="13">
        <v>1.840144E-4</v>
      </c>
      <c r="AV900" s="13">
        <v>7.1986459999999995E-4</v>
      </c>
      <c r="AW900" s="13">
        <v>3.3301859999999998E-5</v>
      </c>
      <c r="AX900" s="13">
        <v>5.5235250000000005E-4</v>
      </c>
      <c r="AY900" s="13">
        <v>5.8565430000000001E-4</v>
      </c>
      <c r="AZ900" s="13">
        <v>700</v>
      </c>
      <c r="BA900" s="13">
        <v>0</v>
      </c>
      <c r="BB900" s="13">
        <v>516</v>
      </c>
      <c r="BC900" s="13">
        <v>0</v>
      </c>
      <c r="BD900" s="13">
        <v>321</v>
      </c>
      <c r="BE900" s="13">
        <v>0</v>
      </c>
      <c r="BF900" s="13">
        <v>168</v>
      </c>
      <c r="BG900" s="13">
        <v>0</v>
      </c>
      <c r="BI900" s="22">
        <v>7.0000000000000001E-3</v>
      </c>
      <c r="BJ900" s="22">
        <v>6.0000000000000001E-3</v>
      </c>
      <c r="BK900" s="22">
        <v>1E-3</v>
      </c>
      <c r="BL900" s="22">
        <v>5.014000000000002</v>
      </c>
      <c r="BM900" s="12">
        <f t="shared" si="184"/>
        <v>1.3960909453530109E-3</v>
      </c>
      <c r="BN900" s="12">
        <f t="shared" si="185"/>
        <v>1.1966493817311523E-3</v>
      </c>
      <c r="BO900" s="12">
        <f t="shared" si="186"/>
        <v>1.9944156362185873E-4</v>
      </c>
      <c r="BP900" s="16">
        <v>0.99999988998482425</v>
      </c>
      <c r="BQ900" s="16">
        <v>1.0000000326681378</v>
      </c>
      <c r="BR900" s="15">
        <f t="shared" si="187"/>
        <v>1.1966492500815602E-3</v>
      </c>
      <c r="BS900" s="15">
        <f t="shared" si="188"/>
        <v>1.9944157013724321E-4</v>
      </c>
      <c r="BT900" s="15">
        <f t="shared" si="189"/>
        <v>1.3960908202188035E-3</v>
      </c>
      <c r="BU900" s="17">
        <v>1.4019113485266563</v>
      </c>
      <c r="BV900" s="15">
        <f t="shared" si="190"/>
        <v>1.6775961638952521E-3</v>
      </c>
      <c r="BW900" s="15">
        <f t="shared" si="191"/>
        <v>2.7959940054337636E-4</v>
      </c>
      <c r="BX900" s="15">
        <f t="shared" si="192"/>
        <v>1.9571955644386283E-3</v>
      </c>
      <c r="BY900" s="17">
        <f t="shared" si="193"/>
        <v>6.9999993725770836E-3</v>
      </c>
      <c r="BZ900" s="17">
        <f t="shared" si="194"/>
        <v>5.9999993399089454E-3</v>
      </c>
      <c r="CA900" s="17">
        <f t="shared" si="195"/>
        <v>1.0000000326681377E-3</v>
      </c>
      <c r="CB900" s="17">
        <f t="shared" si="196"/>
        <v>3.5765456961807769</v>
      </c>
    </row>
    <row r="901" spans="1:80" x14ac:dyDescent="0.25">
      <c r="A901" s="13">
        <v>6</v>
      </c>
      <c r="B901" s="14" t="s">
        <v>141</v>
      </c>
      <c r="C901" s="13" t="s">
        <v>142</v>
      </c>
      <c r="D901" s="13" t="s">
        <v>143</v>
      </c>
      <c r="E901" s="13" t="s">
        <v>60</v>
      </c>
      <c r="F901" s="13" t="s">
        <v>266</v>
      </c>
      <c r="G901" s="13" t="s">
        <v>180</v>
      </c>
      <c r="H901" s="13" t="s">
        <v>97</v>
      </c>
      <c r="I901" s="13" t="s">
        <v>64</v>
      </c>
      <c r="J901" s="13" t="s">
        <v>267</v>
      </c>
      <c r="K901" s="13" t="s">
        <v>268</v>
      </c>
      <c r="L901" s="13" t="s">
        <v>269</v>
      </c>
      <c r="M901" s="13" t="s">
        <v>270</v>
      </c>
      <c r="N901" s="14" t="s">
        <v>271</v>
      </c>
      <c r="O901" s="16">
        <v>0.99999988998482425</v>
      </c>
      <c r="P901" s="16">
        <v>1.0000000326681378</v>
      </c>
      <c r="Q901" s="14" t="s">
        <v>224</v>
      </c>
      <c r="R901" s="14" t="s">
        <v>225</v>
      </c>
      <c r="S901" s="14" t="s">
        <v>225</v>
      </c>
      <c r="T901" s="14" t="s">
        <v>272</v>
      </c>
      <c r="U901" s="13" t="s">
        <v>74</v>
      </c>
      <c r="V901" s="13">
        <v>532.5548</v>
      </c>
      <c r="W901" s="13">
        <v>1.3343529999999999E-4</v>
      </c>
      <c r="X901" s="13">
        <v>1652.14</v>
      </c>
      <c r="Y901" s="13">
        <v>1972.9659999999999</v>
      </c>
      <c r="Z901" s="13">
        <v>3.1022910000000001</v>
      </c>
      <c r="AA901" s="13">
        <v>3.7047189999999999</v>
      </c>
      <c r="AB901" s="13">
        <v>5.8252979999999996E-3</v>
      </c>
      <c r="AC901" s="13">
        <v>6.9565019999999998E-3</v>
      </c>
      <c r="AD901" s="13">
        <v>4.1395499999999998E-4</v>
      </c>
      <c r="AE901" s="13">
        <v>4.9434010000000005E-4</v>
      </c>
      <c r="AF901" s="13">
        <v>4.8665039999999999</v>
      </c>
      <c r="AG901" s="13">
        <v>3.6910340000000001</v>
      </c>
      <c r="AH901" s="13">
        <v>8.5062089999999999E-5</v>
      </c>
      <c r="AI901" s="13">
        <v>1.3392999999999999E-4</v>
      </c>
      <c r="AJ901" s="13">
        <v>2.7502940000000001E-4</v>
      </c>
      <c r="AK901" s="13">
        <v>1917.742</v>
      </c>
      <c r="AL901" s="13">
        <v>2290.1669999999999</v>
      </c>
      <c r="AM901" s="13">
        <v>3.6010219999999999</v>
      </c>
      <c r="AN901" s="13">
        <v>4.3003400000000003</v>
      </c>
      <c r="AO901" s="13">
        <v>6.7617859999999997E-3</v>
      </c>
      <c r="AP901" s="13">
        <v>8.0749240000000007E-3</v>
      </c>
      <c r="AQ901" s="13">
        <v>9.9038670000000002E-4</v>
      </c>
      <c r="AR901" s="13">
        <v>1.18272E-3</v>
      </c>
      <c r="AS901" s="13">
        <v>11.39629</v>
      </c>
      <c r="AT901" s="13">
        <v>4.7911580000000002</v>
      </c>
      <c r="AU901" s="13">
        <v>8.6904340000000004E-5</v>
      </c>
      <c r="AV901" s="13">
        <v>2.4685460000000001E-4</v>
      </c>
      <c r="AW901" s="13">
        <v>5.8279760000000001E-5</v>
      </c>
      <c r="AX901" s="13">
        <v>1.394356E-4</v>
      </c>
      <c r="AY901" s="13">
        <v>1.977154E-4</v>
      </c>
      <c r="AZ901" s="13">
        <v>705</v>
      </c>
      <c r="BA901" s="13">
        <v>0</v>
      </c>
      <c r="BB901" s="13">
        <v>543</v>
      </c>
      <c r="BC901" s="13">
        <v>0</v>
      </c>
      <c r="BD901" s="13">
        <v>468</v>
      </c>
      <c r="BE901" s="13">
        <v>0</v>
      </c>
      <c r="BF901" s="13">
        <v>281</v>
      </c>
      <c r="BG901" s="13">
        <v>0</v>
      </c>
      <c r="BI901" s="22">
        <v>1.9E-2</v>
      </c>
      <c r="BJ901" s="22">
        <v>1.6E-2</v>
      </c>
      <c r="BK901" s="22">
        <v>3.0000000000000001E-3</v>
      </c>
      <c r="BL901" s="22">
        <v>20.156000000000002</v>
      </c>
      <c r="BM901" s="12">
        <f t="shared" si="184"/>
        <v>9.4264735066481426E-4</v>
      </c>
      <c r="BN901" s="12">
        <f t="shared" si="185"/>
        <v>7.9380829529668577E-4</v>
      </c>
      <c r="BO901" s="12">
        <f t="shared" si="186"/>
        <v>1.488390553681286E-4</v>
      </c>
      <c r="BP901" s="16">
        <v>0.99999988998482425</v>
      </c>
      <c r="BQ901" s="16">
        <v>1.0000000326681378</v>
      </c>
      <c r="BR901" s="15">
        <f t="shared" si="187"/>
        <v>7.9380820796572668E-4</v>
      </c>
      <c r="BS901" s="15">
        <f t="shared" si="188"/>
        <v>1.4883906023042335E-4</v>
      </c>
      <c r="BT901" s="15">
        <f t="shared" si="189"/>
        <v>9.4264726819614998E-4</v>
      </c>
      <c r="BU901" s="17">
        <v>1.3912319188817563</v>
      </c>
      <c r="BV901" s="15">
        <f t="shared" si="190"/>
        <v>1.1043713163922462E-3</v>
      </c>
      <c r="BW901" s="15">
        <f t="shared" si="191"/>
        <v>2.0706965136892919E-4</v>
      </c>
      <c r="BX901" s="15">
        <f t="shared" si="192"/>
        <v>1.3114409677611753E-3</v>
      </c>
      <c r="BY901" s="17">
        <f t="shared" si="193"/>
        <v>1.8999998337761601E-2</v>
      </c>
      <c r="BZ901" s="17">
        <f t="shared" si="194"/>
        <v>1.5999998239757188E-2</v>
      </c>
      <c r="CA901" s="17">
        <f t="shared" si="195"/>
        <v>3.0000000980044132E-3</v>
      </c>
      <c r="CB901" s="17">
        <f t="shared" si="196"/>
        <v>14.48787921441666</v>
      </c>
    </row>
    <row r="902" spans="1:80" x14ac:dyDescent="0.25">
      <c r="A902" s="13">
        <v>9</v>
      </c>
      <c r="B902" s="14" t="s">
        <v>75</v>
      </c>
      <c r="C902" s="13" t="s">
        <v>76</v>
      </c>
      <c r="D902" s="13" t="s">
        <v>77</v>
      </c>
      <c r="E902" s="13" t="s">
        <v>78</v>
      </c>
      <c r="F902" s="13" t="s">
        <v>266</v>
      </c>
      <c r="G902" s="13" t="s">
        <v>180</v>
      </c>
      <c r="H902" s="13" t="s">
        <v>97</v>
      </c>
      <c r="I902" s="13" t="s">
        <v>64</v>
      </c>
      <c r="J902" s="13" t="s">
        <v>267</v>
      </c>
      <c r="K902" s="13" t="s">
        <v>268</v>
      </c>
      <c r="L902" s="13" t="s">
        <v>269</v>
      </c>
      <c r="M902" s="13" t="s">
        <v>270</v>
      </c>
      <c r="N902" s="14" t="s">
        <v>271</v>
      </c>
      <c r="O902" s="16">
        <v>0.99999988998482425</v>
      </c>
      <c r="P902" s="16">
        <v>1.0000000326681378</v>
      </c>
      <c r="Q902" s="14" t="s">
        <v>224</v>
      </c>
      <c r="R902" s="14" t="s">
        <v>225</v>
      </c>
      <c r="S902" s="14" t="s">
        <v>225</v>
      </c>
      <c r="T902" s="14" t="s">
        <v>272</v>
      </c>
      <c r="U902" s="13" t="s">
        <v>74</v>
      </c>
      <c r="V902" s="13">
        <v>995.30290000000002</v>
      </c>
      <c r="W902" s="13">
        <v>3.6306739999999999E-6</v>
      </c>
      <c r="X902" s="13">
        <v>1652.14</v>
      </c>
      <c r="Y902" s="13">
        <v>1972.9659999999999</v>
      </c>
      <c r="Z902" s="13">
        <v>1.659937</v>
      </c>
      <c r="AA902" s="13">
        <v>1.9822770000000001</v>
      </c>
      <c r="AB902" s="13">
        <v>1.667771E-3</v>
      </c>
      <c r="AC902" s="13">
        <v>1.9916320000000001E-3</v>
      </c>
      <c r="AD902" s="13">
        <v>6.0266900000000004E-6</v>
      </c>
      <c r="AE902" s="13">
        <v>7.1970020000000004E-6</v>
      </c>
      <c r="AF902" s="13">
        <v>0.6559199</v>
      </c>
      <c r="AG902" s="13">
        <v>0.37325999999999998</v>
      </c>
      <c r="AH902" s="13">
        <v>9.188149E-6</v>
      </c>
      <c r="AI902" s="13">
        <v>1.928147E-5</v>
      </c>
      <c r="AJ902" s="13">
        <v>6.0461070000000001E-5</v>
      </c>
      <c r="AK902" s="13">
        <v>1917.742</v>
      </c>
      <c r="AL902" s="13">
        <v>2290.1669999999999</v>
      </c>
      <c r="AM902" s="13">
        <v>1.9267920000000001</v>
      </c>
      <c r="AN902" s="13">
        <v>2.3009750000000002</v>
      </c>
      <c r="AO902" s="13">
        <v>1.935885E-3</v>
      </c>
      <c r="AP902" s="13">
        <v>2.311834E-3</v>
      </c>
      <c r="AQ902" s="13">
        <v>1.164959E-4</v>
      </c>
      <c r="AR902" s="13">
        <v>1.3911939999999999E-4</v>
      </c>
      <c r="AS902" s="13">
        <v>23.983650000000001</v>
      </c>
      <c r="AT902" s="13">
        <v>5.9892339999999997</v>
      </c>
      <c r="AU902" s="13">
        <v>4.8573050000000004E-6</v>
      </c>
      <c r="AV902" s="13">
        <v>2.3228239999999998E-5</v>
      </c>
      <c r="AW902" s="15">
        <v>1.1311610000000001E-6</v>
      </c>
      <c r="AX902" s="15">
        <v>2.1865539999999999E-5</v>
      </c>
      <c r="AY902" s="15">
        <v>2.29967E-5</v>
      </c>
      <c r="AZ902" s="13">
        <v>1234</v>
      </c>
      <c r="BA902" s="13">
        <v>0</v>
      </c>
      <c r="BB902" s="13">
        <v>1080</v>
      </c>
      <c r="BC902" s="13">
        <v>0</v>
      </c>
      <c r="BD902" s="13">
        <v>511</v>
      </c>
      <c r="BE902" s="13">
        <v>0</v>
      </c>
      <c r="BF902" s="13">
        <v>345</v>
      </c>
      <c r="BG902" s="13">
        <v>0</v>
      </c>
      <c r="BI902" s="22">
        <v>8.0000000000000002E-3</v>
      </c>
      <c r="BJ902" s="22">
        <v>7.0000000000000001E-3</v>
      </c>
      <c r="BK902" s="22">
        <v>1E-3</v>
      </c>
      <c r="BL902" s="22">
        <v>13.376999999999999</v>
      </c>
      <c r="BM902" s="12">
        <f t="shared" si="184"/>
        <v>5.9804141436794502E-4</v>
      </c>
      <c r="BN902" s="12">
        <f t="shared" si="185"/>
        <v>5.2328623757195189E-4</v>
      </c>
      <c r="BO902" s="12">
        <f t="shared" si="186"/>
        <v>7.4755176795993127E-5</v>
      </c>
      <c r="BP902" s="16">
        <v>0.99999988998482425</v>
      </c>
      <c r="BQ902" s="16">
        <v>1.0000000326681378</v>
      </c>
      <c r="BR902" s="15">
        <f t="shared" si="187"/>
        <v>5.2328618000252447E-4</v>
      </c>
      <c r="BS902" s="15">
        <f t="shared" si="188"/>
        <v>7.4755179238105544E-5</v>
      </c>
      <c r="BT902" s="15">
        <f t="shared" si="189"/>
        <v>5.9804135924062998E-4</v>
      </c>
      <c r="BU902" s="17">
        <v>1.32549882667873</v>
      </c>
      <c r="BV902" s="15">
        <f t="shared" si="190"/>
        <v>6.9361521761054088E-4</v>
      </c>
      <c r="BW902" s="15">
        <f t="shared" si="191"/>
        <v>9.9087902368267058E-5</v>
      </c>
      <c r="BX902" s="15">
        <f t="shared" si="192"/>
        <v>7.9270311997880788E-4</v>
      </c>
      <c r="BY902" s="17">
        <f t="shared" si="193"/>
        <v>7.9999992625619069E-3</v>
      </c>
      <c r="BZ902" s="17">
        <f t="shared" si="194"/>
        <v>6.9999992298937696E-3</v>
      </c>
      <c r="CA902" s="17">
        <f t="shared" si="195"/>
        <v>1.0000000326681377E-3</v>
      </c>
      <c r="CB902" s="17">
        <f t="shared" si="196"/>
        <v>10.09204967273975</v>
      </c>
    </row>
    <row r="903" spans="1:80" x14ac:dyDescent="0.25">
      <c r="A903" s="13">
        <v>10</v>
      </c>
      <c r="B903" s="14" t="s">
        <v>79</v>
      </c>
      <c r="C903" s="13" t="s">
        <v>80</v>
      </c>
      <c r="D903" s="13" t="s">
        <v>81</v>
      </c>
      <c r="E903" s="13" t="s">
        <v>78</v>
      </c>
      <c r="F903" s="13" t="s">
        <v>266</v>
      </c>
      <c r="G903" s="13" t="s">
        <v>180</v>
      </c>
      <c r="H903" s="13" t="s">
        <v>97</v>
      </c>
      <c r="I903" s="13" t="s">
        <v>64</v>
      </c>
      <c r="J903" s="13" t="s">
        <v>267</v>
      </c>
      <c r="K903" s="13" t="s">
        <v>268</v>
      </c>
      <c r="L903" s="13" t="s">
        <v>269</v>
      </c>
      <c r="M903" s="13" t="s">
        <v>270</v>
      </c>
      <c r="N903" s="14" t="s">
        <v>271</v>
      </c>
      <c r="O903" s="16">
        <v>0.99999988998482425</v>
      </c>
      <c r="P903" s="16">
        <v>1.0000000326681378</v>
      </c>
      <c r="Q903" s="14" t="s">
        <v>224</v>
      </c>
      <c r="R903" s="14" t="s">
        <v>225</v>
      </c>
      <c r="S903" s="14" t="s">
        <v>225</v>
      </c>
      <c r="T903" s="14" t="s">
        <v>272</v>
      </c>
      <c r="U903" s="13" t="s">
        <v>74</v>
      </c>
      <c r="V903" s="13">
        <v>511.75830000000002</v>
      </c>
      <c r="W903" s="13">
        <v>8.2050530000000002E-6</v>
      </c>
      <c r="X903" s="13">
        <v>1652.14</v>
      </c>
      <c r="Y903" s="13">
        <v>1972.9659999999999</v>
      </c>
      <c r="Z903" s="13">
        <v>3.2283599999999999</v>
      </c>
      <c r="AA903" s="13">
        <v>3.8552689999999998</v>
      </c>
      <c r="AB903" s="13">
        <v>6.308368E-3</v>
      </c>
      <c r="AC903" s="13">
        <v>7.5333789999999998E-3</v>
      </c>
      <c r="AD903" s="13">
        <v>2.6488870000000001E-5</v>
      </c>
      <c r="AE903" s="13">
        <v>3.1632689999999999E-5</v>
      </c>
      <c r="AF903" s="13">
        <v>0.76655249999999997</v>
      </c>
      <c r="AG903" s="13">
        <v>0.5326592</v>
      </c>
      <c r="AH903" s="13">
        <v>3.4555840000000002E-5</v>
      </c>
      <c r="AI903" s="13">
        <v>5.9386360000000002E-5</v>
      </c>
      <c r="AJ903" s="13">
        <v>4.2102030000000003E-4</v>
      </c>
      <c r="AK903" s="13">
        <v>1917.742</v>
      </c>
      <c r="AL903" s="13">
        <v>2290.1669999999999</v>
      </c>
      <c r="AM903" s="13">
        <v>3.7473580000000002</v>
      </c>
      <c r="AN903" s="13">
        <v>4.4750949999999996</v>
      </c>
      <c r="AO903" s="13">
        <v>7.3225149999999999E-3</v>
      </c>
      <c r="AP903" s="13">
        <v>8.7445470000000001E-3</v>
      </c>
      <c r="AQ903" s="13">
        <v>1.577714E-3</v>
      </c>
      <c r="AR903" s="13">
        <v>1.884106E-3</v>
      </c>
      <c r="AS903" s="13">
        <v>17.61984</v>
      </c>
      <c r="AT903" s="13">
        <v>4.9623020000000002</v>
      </c>
      <c r="AU903" s="13">
        <v>8.9541909999999998E-5</v>
      </c>
      <c r="AV903" s="13">
        <v>3.7968380000000002E-4</v>
      </c>
      <c r="AW903" s="15">
        <v>5.7566720000000004E-6</v>
      </c>
      <c r="AX903" s="15">
        <v>3.4287880000000002E-4</v>
      </c>
      <c r="AY903" s="15">
        <v>3.4863549999999998E-4</v>
      </c>
      <c r="AZ903" s="13">
        <v>1350</v>
      </c>
      <c r="BA903" s="13">
        <v>0</v>
      </c>
      <c r="BB903" s="13">
        <v>1091</v>
      </c>
      <c r="BC903" s="13">
        <v>0</v>
      </c>
      <c r="BD903" s="13">
        <v>416</v>
      </c>
      <c r="BE903" s="13">
        <v>0</v>
      </c>
      <c r="BF903" s="13">
        <v>222</v>
      </c>
      <c r="BG903" s="13">
        <v>0</v>
      </c>
      <c r="BI903" s="22">
        <v>1.9E-2</v>
      </c>
      <c r="BJ903" s="22">
        <v>1.7999999999999999E-2</v>
      </c>
      <c r="BK903" s="22">
        <v>1E-3</v>
      </c>
      <c r="BL903" s="22">
        <v>18.029000000000003</v>
      </c>
      <c r="BM903" s="12">
        <f t="shared" si="184"/>
        <v>1.0538576737478505E-3</v>
      </c>
      <c r="BN903" s="12">
        <f t="shared" si="185"/>
        <v>9.9839148039270039E-4</v>
      </c>
      <c r="BO903" s="12">
        <f t="shared" si="186"/>
        <v>5.5466193355150027E-5</v>
      </c>
      <c r="BP903" s="16">
        <v>0.99999988998482425</v>
      </c>
      <c r="BQ903" s="16">
        <v>1.0000000326681378</v>
      </c>
      <c r="BR903" s="15">
        <f t="shared" si="187"/>
        <v>9.9839137055448613E-4</v>
      </c>
      <c r="BS903" s="15">
        <f t="shared" si="188"/>
        <v>5.5466195167127272E-5</v>
      </c>
      <c r="BT903" s="15">
        <f t="shared" si="189"/>
        <v>1.0538575657216135E-3</v>
      </c>
      <c r="BU903" s="17">
        <v>1.362887148904804</v>
      </c>
      <c r="BV903" s="15">
        <f t="shared" si="190"/>
        <v>1.3606947685061632E-3</v>
      </c>
      <c r="BW903" s="15">
        <f t="shared" si="191"/>
        <v>7.55941645919235E-5</v>
      </c>
      <c r="BX903" s="15">
        <f t="shared" si="192"/>
        <v>1.4362889330980868E-3</v>
      </c>
      <c r="BY903" s="17">
        <f t="shared" si="193"/>
        <v>1.8999998052394971E-2</v>
      </c>
      <c r="BZ903" s="17">
        <f t="shared" si="194"/>
        <v>1.7999998019726834E-2</v>
      </c>
      <c r="CA903" s="17">
        <f t="shared" si="195"/>
        <v>1.0000000326681377E-3</v>
      </c>
      <c r="CB903" s="17">
        <f t="shared" si="196"/>
        <v>13.228534742944669</v>
      </c>
    </row>
    <row r="904" spans="1:80" x14ac:dyDescent="0.25">
      <c r="A904" s="13">
        <v>11</v>
      </c>
      <c r="B904" s="14" t="s">
        <v>82</v>
      </c>
      <c r="C904" s="13" t="s">
        <v>83</v>
      </c>
      <c r="D904" s="13" t="s">
        <v>84</v>
      </c>
      <c r="E904" s="13" t="s">
        <v>78</v>
      </c>
      <c r="F904" s="13" t="s">
        <v>266</v>
      </c>
      <c r="G904" s="13" t="s">
        <v>180</v>
      </c>
      <c r="H904" s="13" t="s">
        <v>97</v>
      </c>
      <c r="I904" s="13" t="s">
        <v>64</v>
      </c>
      <c r="J904" s="13" t="s">
        <v>267</v>
      </c>
      <c r="K904" s="13" t="s">
        <v>268</v>
      </c>
      <c r="L904" s="13" t="s">
        <v>269</v>
      </c>
      <c r="M904" s="13" t="s">
        <v>270</v>
      </c>
      <c r="N904" s="14" t="s">
        <v>271</v>
      </c>
      <c r="O904" s="16">
        <v>0.99999988998482425</v>
      </c>
      <c r="P904" s="16">
        <v>1.0000000326681378</v>
      </c>
      <c r="Q904" s="14" t="s">
        <v>224</v>
      </c>
      <c r="R904" s="14" t="s">
        <v>225</v>
      </c>
      <c r="S904" s="14" t="s">
        <v>225</v>
      </c>
      <c r="T904" s="14" t="s">
        <v>272</v>
      </c>
      <c r="U904" s="13" t="s">
        <v>74</v>
      </c>
      <c r="V904" s="13">
        <v>189.15</v>
      </c>
      <c r="W904" s="13">
        <v>5.9682280000000001E-5</v>
      </c>
      <c r="X904" s="13">
        <v>1652.14</v>
      </c>
      <c r="Y904" s="13">
        <v>1972.9659999999999</v>
      </c>
      <c r="Z904" s="13">
        <v>8.7345480000000002</v>
      </c>
      <c r="AA904" s="13">
        <v>10.43069</v>
      </c>
      <c r="AB904" s="13">
        <v>4.6177879999999998E-2</v>
      </c>
      <c r="AC904" s="13">
        <v>5.5145079999999999E-2</v>
      </c>
      <c r="AD904" s="13">
        <v>5.2129770000000001E-4</v>
      </c>
      <c r="AE904" s="13">
        <v>6.2252759999999999E-4</v>
      </c>
      <c r="AF904" s="13">
        <v>2.1363729999999999</v>
      </c>
      <c r="AG904" s="13">
        <v>1.533447</v>
      </c>
      <c r="AH904" s="13">
        <v>2.440106E-4</v>
      </c>
      <c r="AI904" s="13">
        <v>4.0596600000000001E-4</v>
      </c>
      <c r="AJ904" s="13">
        <v>2.3973150000000001E-3</v>
      </c>
      <c r="AK904" s="13">
        <v>1917.742</v>
      </c>
      <c r="AL904" s="13">
        <v>2290.1669999999999</v>
      </c>
      <c r="AM904" s="13">
        <v>10.138730000000001</v>
      </c>
      <c r="AN904" s="13">
        <v>12.107670000000001</v>
      </c>
      <c r="AO904" s="13">
        <v>5.3601540000000003E-2</v>
      </c>
      <c r="AP904" s="13">
        <v>6.4010949999999997E-2</v>
      </c>
      <c r="AQ904" s="13">
        <v>2.4305730000000001E-2</v>
      </c>
      <c r="AR904" s="13">
        <v>2.90259E-2</v>
      </c>
      <c r="AS904" s="13">
        <v>52.996690000000001</v>
      </c>
      <c r="AT904" s="13">
        <v>22.320039999999999</v>
      </c>
      <c r="AU904" s="13">
        <v>4.586274E-4</v>
      </c>
      <c r="AV904" s="13">
        <v>1.300442E-3</v>
      </c>
      <c r="AW904" s="15">
        <v>2.6097970000000001E-5</v>
      </c>
      <c r="AX904" s="15">
        <v>1.216841E-3</v>
      </c>
      <c r="AY904" s="15">
        <v>1.242939E-3</v>
      </c>
      <c r="AZ904" s="13">
        <v>262</v>
      </c>
      <c r="BA904" s="13">
        <v>0</v>
      </c>
      <c r="BB904" s="13">
        <v>185</v>
      </c>
      <c r="BC904" s="13">
        <v>0</v>
      </c>
      <c r="BD904" s="13">
        <v>124</v>
      </c>
      <c r="BE904" s="13">
        <v>0</v>
      </c>
      <c r="BF904" s="13">
        <v>58</v>
      </c>
      <c r="BG904" s="13">
        <v>0</v>
      </c>
      <c r="BI904" s="22">
        <v>4.1000000000000002E-2</v>
      </c>
      <c r="BJ904" s="22">
        <v>4.1000000000000002E-2</v>
      </c>
      <c r="BK904" s="22">
        <v>0</v>
      </c>
      <c r="BL904" s="22">
        <v>27.413</v>
      </c>
      <c r="BM904" s="12">
        <f t="shared" si="184"/>
        <v>1.495640754386605E-3</v>
      </c>
      <c r="BN904" s="12">
        <f t="shared" si="185"/>
        <v>1.495640754386605E-3</v>
      </c>
      <c r="BO904" s="12">
        <f t="shared" si="186"/>
        <v>0</v>
      </c>
      <c r="BP904" s="16">
        <v>0.99999988998482425</v>
      </c>
      <c r="BQ904" s="16">
        <v>1.0000000326681378</v>
      </c>
      <c r="BR904" s="15">
        <f t="shared" si="187"/>
        <v>1.4956405898434244E-3</v>
      </c>
      <c r="BS904" s="15">
        <f t="shared" si="188"/>
        <v>0</v>
      </c>
      <c r="BT904" s="15">
        <f t="shared" si="189"/>
        <v>1.4956405898434244E-3</v>
      </c>
      <c r="BU904" s="17">
        <v>1.416795896323626</v>
      </c>
      <c r="BV904" s="15">
        <f t="shared" si="190"/>
        <v>2.1190174500652112E-3</v>
      </c>
      <c r="BW904" s="15">
        <f t="shared" si="191"/>
        <v>0</v>
      </c>
      <c r="BX904" s="15">
        <f t="shared" si="192"/>
        <v>2.1190174500652112E-3</v>
      </c>
      <c r="BY904" s="17">
        <f t="shared" si="193"/>
        <v>4.0999995489377793E-2</v>
      </c>
      <c r="BZ904" s="17">
        <f t="shared" si="194"/>
        <v>4.0999995489377793E-2</v>
      </c>
      <c r="CA904" s="17">
        <f t="shared" si="195"/>
        <v>0</v>
      </c>
      <c r="CB904" s="17">
        <f t="shared" si="196"/>
        <v>19.348587944906281</v>
      </c>
    </row>
    <row r="905" spans="1:80" x14ac:dyDescent="0.25">
      <c r="A905" s="13">
        <v>12</v>
      </c>
      <c r="B905" s="14" t="s">
        <v>144</v>
      </c>
      <c r="C905" s="13" t="s">
        <v>145</v>
      </c>
      <c r="D905" s="13" t="s">
        <v>84</v>
      </c>
      <c r="E905" s="13" t="s">
        <v>78</v>
      </c>
      <c r="F905" s="13" t="s">
        <v>266</v>
      </c>
      <c r="G905" s="13" t="s">
        <v>180</v>
      </c>
      <c r="H905" s="13" t="s">
        <v>97</v>
      </c>
      <c r="I905" s="13" t="s">
        <v>64</v>
      </c>
      <c r="J905" s="13" t="s">
        <v>267</v>
      </c>
      <c r="K905" s="13" t="s">
        <v>268</v>
      </c>
      <c r="L905" s="13" t="s">
        <v>269</v>
      </c>
      <c r="M905" s="13" t="s">
        <v>270</v>
      </c>
      <c r="N905" s="14" t="s">
        <v>271</v>
      </c>
      <c r="O905" s="16">
        <v>0.99999988998482425</v>
      </c>
      <c r="P905" s="16">
        <v>1.0000000326681378</v>
      </c>
      <c r="Q905" s="14" t="s">
        <v>224</v>
      </c>
      <c r="R905" s="14" t="s">
        <v>225</v>
      </c>
      <c r="S905" s="14" t="s">
        <v>225</v>
      </c>
      <c r="T905" s="14" t="s">
        <v>272</v>
      </c>
      <c r="U905" s="13" t="s">
        <v>74</v>
      </c>
      <c r="V905" s="13">
        <v>173.16409999999999</v>
      </c>
      <c r="W905" s="13">
        <v>1.38343E-4</v>
      </c>
      <c r="X905" s="13">
        <v>1652.14</v>
      </c>
      <c r="Y905" s="13">
        <v>1972.9659999999999</v>
      </c>
      <c r="Z905" s="13">
        <v>9.5408910000000002</v>
      </c>
      <c r="AA905" s="13">
        <v>11.39362</v>
      </c>
      <c r="AB905" s="13">
        <v>5.5097390000000003E-2</v>
      </c>
      <c r="AC905" s="13">
        <v>6.5796649999999998E-2</v>
      </c>
      <c r="AD905" s="13">
        <v>1.319916E-3</v>
      </c>
      <c r="AE905" s="13">
        <v>1.576228E-3</v>
      </c>
      <c r="AF905" s="13">
        <v>2.1795960000000001</v>
      </c>
      <c r="AG905" s="13">
        <v>1.555312</v>
      </c>
      <c r="AH905" s="13">
        <v>6.0557809999999999E-4</v>
      </c>
      <c r="AI905" s="13">
        <v>1.0134479999999999E-3</v>
      </c>
      <c r="AJ905" s="13">
        <v>2.1748039999999998E-3</v>
      </c>
      <c r="AK905" s="13">
        <v>1917.742</v>
      </c>
      <c r="AL905" s="13">
        <v>2290.1669999999999</v>
      </c>
      <c r="AM905" s="13">
        <v>11.07471</v>
      </c>
      <c r="AN905" s="13">
        <v>13.22541</v>
      </c>
      <c r="AO905" s="13">
        <v>6.3954960000000005E-2</v>
      </c>
      <c r="AP905" s="13">
        <v>7.6375020000000002E-2</v>
      </c>
      <c r="AQ905" s="13">
        <v>2.4085309999999999E-2</v>
      </c>
      <c r="AR905" s="13">
        <v>2.8762679999999999E-2</v>
      </c>
      <c r="AS905" s="13">
        <v>45.781829999999999</v>
      </c>
      <c r="AT905" s="13">
        <v>19.095829999999999</v>
      </c>
      <c r="AU905" s="13">
        <v>5.2608889999999995E-4</v>
      </c>
      <c r="AV905" s="13">
        <v>1.5062280000000001E-3</v>
      </c>
      <c r="AW905" s="15">
        <v>7.6326410000000002E-5</v>
      </c>
      <c r="AX905" s="15">
        <v>1.3927880000000001E-3</v>
      </c>
      <c r="AY905" s="15">
        <v>1.469115E-3</v>
      </c>
      <c r="AZ905" s="13">
        <v>145</v>
      </c>
      <c r="BA905" s="13">
        <v>0</v>
      </c>
      <c r="BB905" s="13">
        <v>98</v>
      </c>
      <c r="BC905" s="13">
        <v>0</v>
      </c>
      <c r="BD905" s="13">
        <v>134</v>
      </c>
      <c r="BE905" s="13">
        <v>0</v>
      </c>
      <c r="BF905" s="13">
        <v>62</v>
      </c>
      <c r="BG905" s="13">
        <v>0</v>
      </c>
      <c r="BI905" s="22">
        <v>0.05</v>
      </c>
      <c r="BJ905" s="22">
        <v>4.9000000000000002E-2</v>
      </c>
      <c r="BK905" s="22">
        <v>1E-3</v>
      </c>
      <c r="BL905" s="22">
        <v>26.929000000000002</v>
      </c>
      <c r="BM905" s="12">
        <f t="shared" si="184"/>
        <v>1.8567343755802295E-3</v>
      </c>
      <c r="BN905" s="12">
        <f t="shared" si="185"/>
        <v>1.8195996880686247E-3</v>
      </c>
      <c r="BO905" s="12">
        <f t="shared" si="186"/>
        <v>3.7134687511604586E-5</v>
      </c>
      <c r="BP905" s="16">
        <v>0.99999988998482425</v>
      </c>
      <c r="BQ905" s="16">
        <v>1.0000000326681378</v>
      </c>
      <c r="BR905" s="15">
        <f t="shared" si="187"/>
        <v>1.8195994878850452E-3</v>
      </c>
      <c r="BS905" s="15">
        <f t="shared" si="188"/>
        <v>3.7134688724725675E-5</v>
      </c>
      <c r="BT905" s="15">
        <f t="shared" si="189"/>
        <v>1.8567341766097709E-3</v>
      </c>
      <c r="BU905" s="17">
        <v>1.4116131801235716</v>
      </c>
      <c r="BV905" s="15">
        <f t="shared" si="190"/>
        <v>2.5685706196446308E-3</v>
      </c>
      <c r="BW905" s="15">
        <f t="shared" si="191"/>
        <v>5.2419816043608949E-5</v>
      </c>
      <c r="BX905" s="15">
        <f t="shared" si="192"/>
        <v>2.62099043568824E-3</v>
      </c>
      <c r="BY905" s="17">
        <f t="shared" si="193"/>
        <v>4.9999994641924533E-2</v>
      </c>
      <c r="BZ905" s="17">
        <f t="shared" si="194"/>
        <v>4.8999994609256393E-2</v>
      </c>
      <c r="CA905" s="17">
        <f t="shared" si="195"/>
        <v>1.0000000326681377E-3</v>
      </c>
      <c r="CB905" s="17">
        <f t="shared" si="196"/>
        <v>19.076755855766844</v>
      </c>
    </row>
    <row r="906" spans="1:80" x14ac:dyDescent="0.25">
      <c r="A906" s="13">
        <v>14</v>
      </c>
      <c r="B906" s="14" t="s">
        <v>146</v>
      </c>
      <c r="C906" s="13" t="s">
        <v>147</v>
      </c>
      <c r="D906" s="13" t="s">
        <v>148</v>
      </c>
      <c r="E906" s="13" t="s">
        <v>60</v>
      </c>
      <c r="F906" s="13" t="s">
        <v>266</v>
      </c>
      <c r="G906" s="13" t="s">
        <v>180</v>
      </c>
      <c r="H906" s="13" t="s">
        <v>97</v>
      </c>
      <c r="I906" s="13" t="s">
        <v>64</v>
      </c>
      <c r="J906" s="13" t="s">
        <v>267</v>
      </c>
      <c r="K906" s="13" t="s">
        <v>268</v>
      </c>
      <c r="L906" s="13" t="s">
        <v>269</v>
      </c>
      <c r="M906" s="13" t="s">
        <v>270</v>
      </c>
      <c r="N906" s="14" t="s">
        <v>271</v>
      </c>
      <c r="O906" s="16">
        <v>0.99999988998482425</v>
      </c>
      <c r="P906" s="16">
        <v>1.0000000326681378</v>
      </c>
      <c r="Q906" s="14" t="s">
        <v>224</v>
      </c>
      <c r="R906" s="14" t="s">
        <v>225</v>
      </c>
      <c r="S906" s="14" t="s">
        <v>225</v>
      </c>
      <c r="T906" s="14" t="s">
        <v>272</v>
      </c>
      <c r="U906" s="13" t="s">
        <v>74</v>
      </c>
      <c r="V906" s="13">
        <v>1059.635</v>
      </c>
      <c r="W906" s="13">
        <v>2.2922170000000001E-6</v>
      </c>
      <c r="X906" s="13">
        <v>1652.14</v>
      </c>
      <c r="Y906" s="13">
        <v>1972.9659999999999</v>
      </c>
      <c r="Z906" s="13">
        <v>1.5591600000000001</v>
      </c>
      <c r="AA906" s="13">
        <v>1.8619300000000001</v>
      </c>
      <c r="AB906" s="13">
        <v>1.4714120000000001E-3</v>
      </c>
      <c r="AC906" s="13">
        <v>1.7571430000000001E-3</v>
      </c>
      <c r="AD906" s="13">
        <v>3.5739330000000001E-6</v>
      </c>
      <c r="AE906" s="13">
        <v>4.2679479999999999E-6</v>
      </c>
      <c r="AF906" s="13">
        <v>5.5280849999999999E-2</v>
      </c>
      <c r="AG906" s="13">
        <v>4.4741549999999998E-2</v>
      </c>
      <c r="AH906" s="13">
        <v>6.4650470000000005E-5</v>
      </c>
      <c r="AI906" s="13">
        <v>9.5391140000000005E-5</v>
      </c>
      <c r="AJ906" s="13">
        <v>6.5319970000000003E-5</v>
      </c>
      <c r="AK906" s="13">
        <v>1917.742</v>
      </c>
      <c r="AL906" s="13">
        <v>2290.1669999999999</v>
      </c>
      <c r="AM906" s="13">
        <v>1.809814</v>
      </c>
      <c r="AN906" s="13">
        <v>2.161279</v>
      </c>
      <c r="AO906" s="13">
        <v>1.7079599999999999E-3</v>
      </c>
      <c r="AP906" s="13">
        <v>2.0396450000000001E-3</v>
      </c>
      <c r="AQ906" s="13">
        <v>1.18217E-4</v>
      </c>
      <c r="AR906" s="13">
        <v>1.4117470000000001E-4</v>
      </c>
      <c r="AS906" s="13">
        <v>1.9790970000000001</v>
      </c>
      <c r="AT906" s="13">
        <v>0.77907119999999996</v>
      </c>
      <c r="AU906" s="13">
        <v>5.9732779999999997E-5</v>
      </c>
      <c r="AV906" s="13">
        <v>1.8120899999999999E-4</v>
      </c>
      <c r="AW906" s="13">
        <v>5.1807259999999997E-6</v>
      </c>
      <c r="AX906" s="13">
        <v>1.713675E-4</v>
      </c>
      <c r="AY906" s="13">
        <v>1.7654819999999999E-4</v>
      </c>
      <c r="AZ906" s="13">
        <v>1114</v>
      </c>
      <c r="BA906" s="13">
        <v>0</v>
      </c>
      <c r="BB906" s="13">
        <v>875</v>
      </c>
      <c r="BC906" s="13">
        <v>0</v>
      </c>
      <c r="BD906" s="13">
        <v>589</v>
      </c>
      <c r="BE906" s="13">
        <v>0</v>
      </c>
      <c r="BF906" s="13">
        <v>363</v>
      </c>
      <c r="BG906" s="13">
        <v>0</v>
      </c>
      <c r="BI906" s="22">
        <v>5.0000000000000001E-3</v>
      </c>
      <c r="BJ906" s="22">
        <v>5.0000000000000001E-3</v>
      </c>
      <c r="BK906" s="22">
        <v>0</v>
      </c>
      <c r="BL906" s="22">
        <v>8.5540000000000003</v>
      </c>
      <c r="BM906" s="12">
        <f t="shared" si="184"/>
        <v>5.8452186111760578E-4</v>
      </c>
      <c r="BN906" s="12">
        <f t="shared" si="185"/>
        <v>5.8452186111760578E-4</v>
      </c>
      <c r="BO906" s="12">
        <f t="shared" si="186"/>
        <v>0</v>
      </c>
      <c r="BP906" s="16">
        <v>0.99999988998482425</v>
      </c>
      <c r="BQ906" s="16">
        <v>1.0000000326681378</v>
      </c>
      <c r="BR906" s="15">
        <f t="shared" si="187"/>
        <v>5.8452179681133052E-4</v>
      </c>
      <c r="BS906" s="15">
        <f t="shared" si="188"/>
        <v>0</v>
      </c>
      <c r="BT906" s="15">
        <f t="shared" si="189"/>
        <v>5.8452179681133052E-4</v>
      </c>
      <c r="BU906" s="17">
        <v>1.463358556946081</v>
      </c>
      <c r="BV906" s="15">
        <f t="shared" si="190"/>
        <v>8.5536497308535899E-4</v>
      </c>
      <c r="BW906" s="15">
        <f t="shared" si="191"/>
        <v>0</v>
      </c>
      <c r="BX906" s="15">
        <f t="shared" si="192"/>
        <v>8.5536497308535899E-4</v>
      </c>
      <c r="BY906" s="17">
        <f t="shared" si="193"/>
        <v>4.9999994499241212E-3</v>
      </c>
      <c r="BZ906" s="17">
        <f t="shared" si="194"/>
        <v>4.9999994499241212E-3</v>
      </c>
      <c r="CA906" s="17">
        <f t="shared" si="195"/>
        <v>0</v>
      </c>
      <c r="CB906" s="17">
        <f t="shared" si="196"/>
        <v>5.8454573278688127</v>
      </c>
    </row>
    <row r="907" spans="1:80" x14ac:dyDescent="0.25">
      <c r="A907" s="13">
        <v>15</v>
      </c>
      <c r="B907" s="14" t="s">
        <v>149</v>
      </c>
      <c r="C907" s="13" t="s">
        <v>150</v>
      </c>
      <c r="D907" s="13" t="s">
        <v>148</v>
      </c>
      <c r="E907" s="13" t="s">
        <v>60</v>
      </c>
      <c r="F907" s="13" t="s">
        <v>266</v>
      </c>
      <c r="G907" s="13" t="s">
        <v>180</v>
      </c>
      <c r="H907" s="13" t="s">
        <v>97</v>
      </c>
      <c r="I907" s="13" t="s">
        <v>64</v>
      </c>
      <c r="J907" s="13" t="s">
        <v>267</v>
      </c>
      <c r="K907" s="13" t="s">
        <v>268</v>
      </c>
      <c r="L907" s="13" t="s">
        <v>269</v>
      </c>
      <c r="M907" s="13" t="s">
        <v>270</v>
      </c>
      <c r="N907" s="14" t="s">
        <v>271</v>
      </c>
      <c r="O907" s="16">
        <v>0.99999988998482425</v>
      </c>
      <c r="P907" s="16">
        <v>1.0000000326681378</v>
      </c>
      <c r="Q907" s="14" t="s">
        <v>224</v>
      </c>
      <c r="R907" s="14" t="s">
        <v>225</v>
      </c>
      <c r="S907" s="14" t="s">
        <v>225</v>
      </c>
      <c r="T907" s="14" t="s">
        <v>272</v>
      </c>
      <c r="U907" s="13" t="s">
        <v>74</v>
      </c>
      <c r="V907" s="13">
        <v>1043.626</v>
      </c>
      <c r="W907" s="13">
        <v>4.0735689999999996E-6</v>
      </c>
      <c r="X907" s="13">
        <v>1652.14</v>
      </c>
      <c r="Y907" s="13">
        <v>1972.9659999999999</v>
      </c>
      <c r="Z907" s="13">
        <v>1.5830770000000001</v>
      </c>
      <c r="AA907" s="13">
        <v>1.8904920000000001</v>
      </c>
      <c r="AB907" s="13">
        <v>1.516901E-3</v>
      </c>
      <c r="AC907" s="13">
        <v>1.811465E-3</v>
      </c>
      <c r="AD907" s="13">
        <v>6.4487739999999997E-6</v>
      </c>
      <c r="AE907" s="13">
        <v>7.7010499999999997E-6</v>
      </c>
      <c r="AF907" s="13">
        <v>5.4271970000000003E-2</v>
      </c>
      <c r="AG907" s="13">
        <v>4.2971160000000001E-2</v>
      </c>
      <c r="AH907" s="13">
        <v>1.188233E-4</v>
      </c>
      <c r="AI907" s="13">
        <v>1.792144E-4</v>
      </c>
      <c r="AJ907" s="13">
        <v>2.745596E-4</v>
      </c>
      <c r="AK907" s="13">
        <v>1917.742</v>
      </c>
      <c r="AL907" s="13">
        <v>2290.1669999999999</v>
      </c>
      <c r="AM907" s="13">
        <v>1.8375760000000001</v>
      </c>
      <c r="AN907" s="13">
        <v>2.1944330000000001</v>
      </c>
      <c r="AO907" s="13">
        <v>1.760761E-3</v>
      </c>
      <c r="AP907" s="13">
        <v>2.1027009999999998E-3</v>
      </c>
      <c r="AQ907" s="13">
        <v>5.0452410000000004E-4</v>
      </c>
      <c r="AR907" s="13">
        <v>6.0250259999999997E-4</v>
      </c>
      <c r="AS907" s="13">
        <v>2.086468</v>
      </c>
      <c r="AT907" s="13">
        <v>0.68021980000000004</v>
      </c>
      <c r="AU907" s="13">
        <v>2.4180769999999999E-4</v>
      </c>
      <c r="AV907" s="13">
        <v>8.8574699999999999E-4</v>
      </c>
      <c r="AW907" s="13">
        <v>1.0648709999999999E-5</v>
      </c>
      <c r="AX907" s="13">
        <v>8.3311690000000005E-4</v>
      </c>
      <c r="AY907" s="13">
        <v>8.437656E-4</v>
      </c>
      <c r="AZ907" s="13">
        <v>848</v>
      </c>
      <c r="BA907" s="13">
        <v>0</v>
      </c>
      <c r="BB907" s="13">
        <v>625</v>
      </c>
      <c r="BC907" s="13">
        <v>0</v>
      </c>
      <c r="BD907" s="13">
        <v>310</v>
      </c>
      <c r="BE907" s="13">
        <v>0</v>
      </c>
      <c r="BF907" s="13">
        <v>155</v>
      </c>
      <c r="BG907" s="13">
        <v>0</v>
      </c>
      <c r="BI907" s="22">
        <v>5.0000000000000001E-3</v>
      </c>
      <c r="BJ907" s="22">
        <v>5.0000000000000001E-3</v>
      </c>
      <c r="BK907" s="22">
        <v>0</v>
      </c>
      <c r="BL907" s="22">
        <v>8.5540000000000003</v>
      </c>
      <c r="BM907" s="12">
        <f t="shared" si="184"/>
        <v>5.8452186111760578E-4</v>
      </c>
      <c r="BN907" s="12">
        <f t="shared" si="185"/>
        <v>5.8452186111760578E-4</v>
      </c>
      <c r="BO907" s="12">
        <f t="shared" si="186"/>
        <v>0</v>
      </c>
      <c r="BP907" s="16">
        <v>0.99999988998482425</v>
      </c>
      <c r="BQ907" s="16">
        <v>1.0000000326681378</v>
      </c>
      <c r="BR907" s="15">
        <f t="shared" si="187"/>
        <v>5.8452179681133052E-4</v>
      </c>
      <c r="BS907" s="15">
        <f t="shared" si="188"/>
        <v>0</v>
      </c>
      <c r="BT907" s="15">
        <f t="shared" si="189"/>
        <v>5.8452179681133052E-4</v>
      </c>
      <c r="BU907" s="17">
        <v>1.463358556946081</v>
      </c>
      <c r="BV907" s="15">
        <f t="shared" si="190"/>
        <v>8.5536497308535899E-4</v>
      </c>
      <c r="BW907" s="15">
        <f t="shared" si="191"/>
        <v>0</v>
      </c>
      <c r="BX907" s="15">
        <f t="shared" si="192"/>
        <v>8.5536497308535899E-4</v>
      </c>
      <c r="BY907" s="17">
        <f t="shared" si="193"/>
        <v>4.9999994499241212E-3</v>
      </c>
      <c r="BZ907" s="17">
        <f t="shared" si="194"/>
        <v>4.9999994499241212E-3</v>
      </c>
      <c r="CA907" s="17">
        <f t="shared" si="195"/>
        <v>0</v>
      </c>
      <c r="CB907" s="17">
        <f t="shared" si="196"/>
        <v>5.8454573278688127</v>
      </c>
    </row>
    <row r="908" spans="1:80" x14ac:dyDescent="0.25">
      <c r="A908" s="13">
        <v>16</v>
      </c>
      <c r="B908" s="14" t="s">
        <v>87</v>
      </c>
      <c r="C908" s="13" t="s">
        <v>88</v>
      </c>
      <c r="D908" s="13" t="s">
        <v>89</v>
      </c>
      <c r="E908" s="13" t="s">
        <v>78</v>
      </c>
      <c r="F908" s="13" t="s">
        <v>266</v>
      </c>
      <c r="G908" s="13" t="s">
        <v>180</v>
      </c>
      <c r="H908" s="13" t="s">
        <v>97</v>
      </c>
      <c r="I908" s="13" t="s">
        <v>64</v>
      </c>
      <c r="J908" s="13" t="s">
        <v>267</v>
      </c>
      <c r="K908" s="13" t="s">
        <v>268</v>
      </c>
      <c r="L908" s="13" t="s">
        <v>269</v>
      </c>
      <c r="M908" s="13" t="s">
        <v>270</v>
      </c>
      <c r="N908" s="14" t="s">
        <v>271</v>
      </c>
      <c r="O908" s="16">
        <v>0.99999988998482425</v>
      </c>
      <c r="P908" s="16">
        <v>1.0000000326681378</v>
      </c>
      <c r="Q908" s="14" t="s">
        <v>224</v>
      </c>
      <c r="R908" s="14" t="s">
        <v>225</v>
      </c>
      <c r="S908" s="14" t="s">
        <v>225</v>
      </c>
      <c r="T908" s="14" t="s">
        <v>272</v>
      </c>
      <c r="U908" s="13" t="s">
        <v>74</v>
      </c>
      <c r="V908" s="13">
        <v>407.38299999999998</v>
      </c>
      <c r="W908" s="13">
        <v>1.4543459999999999E-5</v>
      </c>
      <c r="X908" s="13">
        <v>1652.14</v>
      </c>
      <c r="Y908" s="13">
        <v>1972.9659999999999</v>
      </c>
      <c r="Z908" s="13">
        <v>4.0554949999999996</v>
      </c>
      <c r="AA908" s="13">
        <v>4.8430249999999999</v>
      </c>
      <c r="AB908" s="13">
        <v>9.954994E-3</v>
      </c>
      <c r="AC908" s="13">
        <v>1.188814E-2</v>
      </c>
      <c r="AD908" s="13">
        <v>5.898095E-5</v>
      </c>
      <c r="AE908" s="13">
        <v>7.0434349999999994E-5</v>
      </c>
      <c r="AF908" s="13">
        <v>0.88529720000000001</v>
      </c>
      <c r="AG908" s="13">
        <v>0.7266823</v>
      </c>
      <c r="AH908" s="13">
        <v>6.6622759999999999E-5</v>
      </c>
      <c r="AI908" s="13">
        <v>9.6925919999999994E-5</v>
      </c>
      <c r="AJ908" s="13">
        <v>4.9840150000000005E-4</v>
      </c>
      <c r="AK908" s="13">
        <v>1917.742</v>
      </c>
      <c r="AL908" s="13">
        <v>2290.1669999999999</v>
      </c>
      <c r="AM908" s="13">
        <v>4.7074660000000002</v>
      </c>
      <c r="AN908" s="13">
        <v>5.6216549999999996</v>
      </c>
      <c r="AO908" s="13">
        <v>1.1555380000000001E-2</v>
      </c>
      <c r="AP908" s="13">
        <v>1.379943E-2</v>
      </c>
      <c r="AQ908" s="13">
        <v>2.3462079999999998E-3</v>
      </c>
      <c r="AR908" s="13">
        <v>2.8018409999999998E-3</v>
      </c>
      <c r="AS908" s="13">
        <v>24.576609999999999</v>
      </c>
      <c r="AT908" s="13">
        <v>4.955889</v>
      </c>
      <c r="AU908" s="13">
        <v>9.5465059999999999E-5</v>
      </c>
      <c r="AV908" s="13">
        <v>5.6535590000000001E-4</v>
      </c>
      <c r="AW908" s="15">
        <v>1.23948E-5</v>
      </c>
      <c r="AX908" s="15">
        <v>4.9305859999999998E-4</v>
      </c>
      <c r="AY908" s="15">
        <v>5.0545340000000003E-4</v>
      </c>
      <c r="AZ908" s="13">
        <v>703</v>
      </c>
      <c r="BA908" s="13">
        <v>0</v>
      </c>
      <c r="BB908" s="13">
        <v>517</v>
      </c>
      <c r="BC908" s="13">
        <v>0</v>
      </c>
      <c r="BD908" s="13">
        <v>353</v>
      </c>
      <c r="BE908" s="13">
        <v>0</v>
      </c>
      <c r="BF908" s="13">
        <v>182</v>
      </c>
      <c r="BG908" s="13">
        <v>0</v>
      </c>
      <c r="BI908" s="22">
        <v>2.3E-2</v>
      </c>
      <c r="BJ908" s="22">
        <v>2.3E-2</v>
      </c>
      <c r="BK908" s="22">
        <v>0</v>
      </c>
      <c r="BL908" s="22">
        <v>19.397999999999996</v>
      </c>
      <c r="BM908" s="12">
        <f t="shared" si="184"/>
        <v>1.1856892463140531E-3</v>
      </c>
      <c r="BN908" s="12">
        <f t="shared" si="185"/>
        <v>1.1856892463140531E-3</v>
      </c>
      <c r="BO908" s="12">
        <f t="shared" si="186"/>
        <v>0</v>
      </c>
      <c r="BP908" s="16">
        <v>0.99999988998482425</v>
      </c>
      <c r="BQ908" s="16">
        <v>1.0000000326681378</v>
      </c>
      <c r="BR908" s="15">
        <f t="shared" si="187"/>
        <v>1.1856891158702422E-3</v>
      </c>
      <c r="BS908" s="15">
        <f t="shared" si="188"/>
        <v>0</v>
      </c>
      <c r="BT908" s="15">
        <f t="shared" si="189"/>
        <v>1.1856891158702422E-3</v>
      </c>
      <c r="BU908" s="17">
        <v>1.3939162128699798</v>
      </c>
      <c r="BV908" s="15">
        <f t="shared" si="190"/>
        <v>1.6527512820350026E-3</v>
      </c>
      <c r="BW908" s="15">
        <f t="shared" si="191"/>
        <v>0</v>
      </c>
      <c r="BX908" s="15">
        <f t="shared" si="192"/>
        <v>1.6527512820350026E-3</v>
      </c>
      <c r="BY908" s="17">
        <f t="shared" si="193"/>
        <v>2.2999997469650958E-2</v>
      </c>
      <c r="BZ908" s="17">
        <f t="shared" si="194"/>
        <v>2.2999997469650958E-2</v>
      </c>
      <c r="CA908" s="17">
        <f t="shared" si="195"/>
        <v>0</v>
      </c>
      <c r="CB908" s="17">
        <f t="shared" si="196"/>
        <v>13.916187946519983</v>
      </c>
    </row>
    <row r="909" spans="1:80" x14ac:dyDescent="0.25">
      <c r="A909" s="13">
        <v>17</v>
      </c>
      <c r="B909" s="14" t="s">
        <v>90</v>
      </c>
      <c r="C909" s="13" t="s">
        <v>91</v>
      </c>
      <c r="D909" s="13" t="s">
        <v>89</v>
      </c>
      <c r="E909" s="13" t="s">
        <v>78</v>
      </c>
      <c r="F909" s="13" t="s">
        <v>266</v>
      </c>
      <c r="G909" s="13" t="s">
        <v>180</v>
      </c>
      <c r="H909" s="13" t="s">
        <v>97</v>
      </c>
      <c r="I909" s="13" t="s">
        <v>64</v>
      </c>
      <c r="J909" s="13" t="s">
        <v>267</v>
      </c>
      <c r="K909" s="13" t="s">
        <v>268</v>
      </c>
      <c r="L909" s="13" t="s">
        <v>269</v>
      </c>
      <c r="M909" s="13" t="s">
        <v>270</v>
      </c>
      <c r="N909" s="14" t="s">
        <v>271</v>
      </c>
      <c r="O909" s="16">
        <v>0.99999988998482425</v>
      </c>
      <c r="P909" s="16">
        <v>1.0000000326681378</v>
      </c>
      <c r="Q909" s="14" t="s">
        <v>224</v>
      </c>
      <c r="R909" s="14" t="s">
        <v>225</v>
      </c>
      <c r="S909" s="14" t="s">
        <v>225</v>
      </c>
      <c r="T909" s="14" t="s">
        <v>272</v>
      </c>
      <c r="U909" s="13" t="s">
        <v>74</v>
      </c>
      <c r="V909" s="13">
        <v>423.63310000000001</v>
      </c>
      <c r="W909" s="13">
        <v>4.6399790000000002E-5</v>
      </c>
      <c r="X909" s="13">
        <v>1652.14</v>
      </c>
      <c r="Y909" s="13">
        <v>1972.9659999999999</v>
      </c>
      <c r="Z909" s="13">
        <v>3.8999320000000002</v>
      </c>
      <c r="AA909" s="13">
        <v>4.6572519999999997</v>
      </c>
      <c r="AB909" s="13">
        <v>9.2059199999999994E-3</v>
      </c>
      <c r="AC909" s="13">
        <v>1.0993599999999999E-2</v>
      </c>
      <c r="AD909" s="13">
        <v>1.8095599999999999E-4</v>
      </c>
      <c r="AE909" s="13">
        <v>2.160955E-4</v>
      </c>
      <c r="AF909" s="13">
        <v>0.65190859999999995</v>
      </c>
      <c r="AG909" s="13">
        <v>0.44874269999999999</v>
      </c>
      <c r="AH909" s="13">
        <v>2.7757889999999999E-4</v>
      </c>
      <c r="AI909" s="13">
        <v>4.8155780000000003E-4</v>
      </c>
      <c r="AJ909" s="13">
        <v>9.7324249999999998E-4</v>
      </c>
      <c r="AK909" s="13">
        <v>1917.742</v>
      </c>
      <c r="AL909" s="13">
        <v>2290.1669999999999</v>
      </c>
      <c r="AM909" s="13">
        <v>4.5268930000000003</v>
      </c>
      <c r="AN909" s="13">
        <v>5.406015</v>
      </c>
      <c r="AO909" s="13">
        <v>1.068588E-2</v>
      </c>
      <c r="AP909" s="13">
        <v>1.2761079999999999E-2</v>
      </c>
      <c r="AQ909" s="13">
        <v>4.4057640000000004E-3</v>
      </c>
      <c r="AR909" s="13">
        <v>5.2613629999999998E-3</v>
      </c>
      <c r="AS909" s="13">
        <v>21.81718</v>
      </c>
      <c r="AT909" s="13">
        <v>4.550872</v>
      </c>
      <c r="AU909" s="13">
        <v>2.0194019999999999E-4</v>
      </c>
      <c r="AV909" s="13">
        <v>1.1561220000000001E-3</v>
      </c>
      <c r="AW909" s="15">
        <v>4.3222439999999997E-5</v>
      </c>
      <c r="AX909" s="15">
        <v>1.0523539999999999E-3</v>
      </c>
      <c r="AY909" s="15">
        <v>1.095576E-3</v>
      </c>
      <c r="AZ909" s="13">
        <v>354</v>
      </c>
      <c r="BA909" s="13">
        <v>0</v>
      </c>
      <c r="BB909" s="13">
        <v>243</v>
      </c>
      <c r="BC909" s="13">
        <v>0</v>
      </c>
      <c r="BD909" s="13">
        <v>257</v>
      </c>
      <c r="BE909" s="13">
        <v>0</v>
      </c>
      <c r="BF909" s="13">
        <v>117</v>
      </c>
      <c r="BG909" s="13">
        <v>0</v>
      </c>
      <c r="BI909" s="22">
        <v>2.3E-2</v>
      </c>
      <c r="BJ909" s="22">
        <v>2.3E-2</v>
      </c>
      <c r="BK909" s="22">
        <v>0</v>
      </c>
      <c r="BL909" s="22">
        <v>19.184000000000001</v>
      </c>
      <c r="BM909" s="12">
        <f t="shared" si="184"/>
        <v>1.1989157631359466E-3</v>
      </c>
      <c r="BN909" s="12">
        <f t="shared" si="185"/>
        <v>1.1989157631359466E-3</v>
      </c>
      <c r="BO909" s="12">
        <f t="shared" si="186"/>
        <v>0</v>
      </c>
      <c r="BP909" s="16">
        <v>0.99999988998482425</v>
      </c>
      <c r="BQ909" s="16">
        <v>1.0000000326681378</v>
      </c>
      <c r="BR909" s="15">
        <f t="shared" si="187"/>
        <v>1.1989156312370182E-3</v>
      </c>
      <c r="BS909" s="15">
        <f t="shared" si="188"/>
        <v>0</v>
      </c>
      <c r="BT909" s="15">
        <f t="shared" si="189"/>
        <v>1.1989156312370182E-3</v>
      </c>
      <c r="BU909" s="17">
        <v>1.4008637500141801</v>
      </c>
      <c r="BV909" s="15">
        <f t="shared" si="190"/>
        <v>1.6795174471253072E-3</v>
      </c>
      <c r="BW909" s="15">
        <f t="shared" si="191"/>
        <v>0</v>
      </c>
      <c r="BX909" s="15">
        <f t="shared" si="192"/>
        <v>1.6795174471253072E-3</v>
      </c>
      <c r="BY909" s="17">
        <f t="shared" si="193"/>
        <v>2.2999997469650958E-2</v>
      </c>
      <c r="BZ909" s="17">
        <f t="shared" si="194"/>
        <v>2.2999997469650958E-2</v>
      </c>
      <c r="CA909" s="17">
        <f t="shared" si="195"/>
        <v>0</v>
      </c>
      <c r="CB909" s="17">
        <f t="shared" si="196"/>
        <v>13.694408181956177</v>
      </c>
    </row>
    <row r="910" spans="1:80" x14ac:dyDescent="0.25">
      <c r="A910" s="9">
        <v>21</v>
      </c>
      <c r="B910" s="10" t="s">
        <v>95</v>
      </c>
      <c r="C910" s="9" t="s">
        <v>96</v>
      </c>
      <c r="D910" s="9" t="s">
        <v>97</v>
      </c>
      <c r="E910" s="9" t="s">
        <v>78</v>
      </c>
      <c r="F910" s="9" t="s">
        <v>266</v>
      </c>
      <c r="G910" s="9" t="s">
        <v>180</v>
      </c>
      <c r="H910" s="9" t="s">
        <v>97</v>
      </c>
      <c r="I910" s="9" t="s">
        <v>64</v>
      </c>
      <c r="J910" s="9" t="s">
        <v>267</v>
      </c>
      <c r="K910" s="9" t="s">
        <v>268</v>
      </c>
      <c r="L910" s="9" t="s">
        <v>269</v>
      </c>
      <c r="M910" s="9" t="s">
        <v>270</v>
      </c>
      <c r="N910" s="10" t="s">
        <v>271</v>
      </c>
      <c r="O910" s="16">
        <v>0.99999988998482425</v>
      </c>
      <c r="P910" s="16">
        <v>1.0000000326681378</v>
      </c>
      <c r="Q910" s="10" t="s">
        <v>224</v>
      </c>
      <c r="R910" s="10" t="s">
        <v>225</v>
      </c>
      <c r="S910" s="10" t="s">
        <v>225</v>
      </c>
      <c r="T910" s="10" t="s">
        <v>272</v>
      </c>
      <c r="U910" s="9" t="s">
        <v>74</v>
      </c>
      <c r="V910" s="9">
        <v>46.425780000000003</v>
      </c>
      <c r="W910" s="9">
        <v>9.312627E-4</v>
      </c>
      <c r="X910" s="9">
        <v>1652.14</v>
      </c>
      <c r="Y910" s="9">
        <v>1972.9659999999999</v>
      </c>
      <c r="Z910" s="9">
        <v>35.5867</v>
      </c>
      <c r="AA910" s="9">
        <v>42.497210000000003</v>
      </c>
      <c r="AB910" s="9">
        <v>0.76652880000000001</v>
      </c>
      <c r="AC910" s="9">
        <v>0.91537959999999996</v>
      </c>
      <c r="AD910" s="9">
        <v>3.3140559999999999E-2</v>
      </c>
      <c r="AE910" s="9">
        <v>3.9576069999999998E-2</v>
      </c>
      <c r="AF910" s="9">
        <v>1.774222</v>
      </c>
      <c r="AG910" s="9">
        <v>1.0570790000000001</v>
      </c>
      <c r="AH910" s="9">
        <v>1.867893E-2</v>
      </c>
      <c r="AI910" s="9">
        <v>3.7439090000000001E-2</v>
      </c>
      <c r="AJ910" s="9">
        <v>1.071183E-2</v>
      </c>
      <c r="AK910" s="9">
        <v>1917.742</v>
      </c>
      <c r="AL910" s="9">
        <v>2290.1669999999999</v>
      </c>
      <c r="AM910" s="9">
        <v>41.307690000000001</v>
      </c>
      <c r="AN910" s="9">
        <v>49.329639999999998</v>
      </c>
      <c r="AO910" s="9">
        <v>0.88975760000000004</v>
      </c>
      <c r="AP910" s="9">
        <v>1.062549</v>
      </c>
      <c r="AQ910" s="9">
        <v>0.44248080000000001</v>
      </c>
      <c r="AR910" s="9">
        <v>0.52841059999999995</v>
      </c>
      <c r="AS910" s="9">
        <v>24.976800000000001</v>
      </c>
      <c r="AT910" s="9">
        <v>7.267811</v>
      </c>
      <c r="AU910" s="9">
        <v>1.7715669999999999E-2</v>
      </c>
      <c r="AV910" s="9">
        <v>7.2705599999999995E-2</v>
      </c>
      <c r="AW910" s="11">
        <v>4.7539449999999999E-3</v>
      </c>
      <c r="AX910" s="11">
        <v>6.3473570000000007E-2</v>
      </c>
      <c r="AY910" s="11">
        <v>6.822752E-2</v>
      </c>
      <c r="AZ910" s="9">
        <v>5</v>
      </c>
      <c r="BA910" s="9">
        <v>1</v>
      </c>
      <c r="BB910" s="9">
        <v>4</v>
      </c>
      <c r="BC910" s="9">
        <v>1</v>
      </c>
      <c r="BD910" s="9">
        <v>8</v>
      </c>
      <c r="BE910" s="9">
        <v>1</v>
      </c>
      <c r="BF910" s="9">
        <v>3</v>
      </c>
      <c r="BG910" s="9">
        <v>1</v>
      </c>
      <c r="BH910" s="26"/>
      <c r="BI910" s="22">
        <v>0.13300000000000001</v>
      </c>
      <c r="BJ910" s="22">
        <v>0.11899999999999999</v>
      </c>
      <c r="BK910" s="22">
        <v>1.4E-2</v>
      </c>
      <c r="BL910" s="22">
        <v>20.392000000000003</v>
      </c>
      <c r="BM910" s="12">
        <f t="shared" si="184"/>
        <v>6.5221655551196541E-3</v>
      </c>
      <c r="BN910" s="12">
        <f t="shared" si="185"/>
        <v>5.8356218124754793E-3</v>
      </c>
      <c r="BO910" s="12">
        <f t="shared" si="186"/>
        <v>6.8654374264417409E-4</v>
      </c>
      <c r="BP910" s="16">
        <v>0.99999988998482425</v>
      </c>
      <c r="BQ910" s="16">
        <v>1.0000000326681378</v>
      </c>
      <c r="BR910" s="15">
        <f t="shared" si="187"/>
        <v>5.8356211704685204E-3</v>
      </c>
      <c r="BS910" s="15">
        <f t="shared" si="188"/>
        <v>6.8654376507227969E-4</v>
      </c>
      <c r="BT910" s="15">
        <f t="shared" si="189"/>
        <v>6.5221649355407998E-3</v>
      </c>
      <c r="BU910" s="17">
        <v>1.415728132612768</v>
      </c>
      <c r="BV910" s="15">
        <f t="shared" si="190"/>
        <v>8.2616530623029344E-3</v>
      </c>
      <c r="BW910" s="15">
        <f t="shared" si="191"/>
        <v>9.7195932248271739E-4</v>
      </c>
      <c r="BX910" s="15">
        <f t="shared" si="192"/>
        <v>9.2336123847856499E-3</v>
      </c>
      <c r="BY910" s="17">
        <f t="shared" si="193"/>
        <v>0.13299998736554799</v>
      </c>
      <c r="BZ910" s="17">
        <f t="shared" si="194"/>
        <v>0.11899998690819408</v>
      </c>
      <c r="CA910" s="17">
        <f t="shared" si="195"/>
        <v>1.4000000457353929E-2</v>
      </c>
      <c r="CB910" s="17">
        <f t="shared" si="196"/>
        <v>14.403895444505977</v>
      </c>
    </row>
    <row r="911" spans="1:80" x14ac:dyDescent="0.25">
      <c r="A911" s="13">
        <v>22</v>
      </c>
      <c r="B911" s="14" t="s">
        <v>98</v>
      </c>
      <c r="C911" s="13" t="s">
        <v>99</v>
      </c>
      <c r="D911" s="13" t="s">
        <v>100</v>
      </c>
      <c r="E911" s="13" t="s">
        <v>78</v>
      </c>
      <c r="F911" s="13" t="s">
        <v>266</v>
      </c>
      <c r="G911" s="13" t="s">
        <v>180</v>
      </c>
      <c r="H911" s="13" t="s">
        <v>97</v>
      </c>
      <c r="I911" s="13" t="s">
        <v>64</v>
      </c>
      <c r="J911" s="13" t="s">
        <v>267</v>
      </c>
      <c r="K911" s="13" t="s">
        <v>268</v>
      </c>
      <c r="L911" s="13" t="s">
        <v>269</v>
      </c>
      <c r="M911" s="13" t="s">
        <v>270</v>
      </c>
      <c r="N911" s="14" t="s">
        <v>271</v>
      </c>
      <c r="O911" s="16">
        <v>0.99999988998482425</v>
      </c>
      <c r="P911" s="16">
        <v>1.0000000326681378</v>
      </c>
      <c r="Q911" s="14" t="s">
        <v>224</v>
      </c>
      <c r="R911" s="14" t="s">
        <v>225</v>
      </c>
      <c r="S911" s="14" t="s">
        <v>225</v>
      </c>
      <c r="T911" s="14" t="s">
        <v>272</v>
      </c>
      <c r="U911" s="13" t="s">
        <v>74</v>
      </c>
      <c r="V911" s="13">
        <v>239.3278</v>
      </c>
      <c r="W911" s="13">
        <v>7.0686079999999999E-5</v>
      </c>
      <c r="X911" s="13">
        <v>1652.14</v>
      </c>
      <c r="Y911" s="13">
        <v>1972.9659999999999</v>
      </c>
      <c r="Z911" s="13">
        <v>6.9032520000000002</v>
      </c>
      <c r="AA911" s="13">
        <v>8.2437810000000002</v>
      </c>
      <c r="AB911" s="13">
        <v>2.884434E-2</v>
      </c>
      <c r="AC911" s="13">
        <v>3.4445570000000002E-2</v>
      </c>
      <c r="AD911" s="13">
        <v>4.8796380000000001E-4</v>
      </c>
      <c r="AE911" s="13">
        <v>5.8272059999999999E-4</v>
      </c>
      <c r="AF911" s="13">
        <v>0.30437049999999999</v>
      </c>
      <c r="AG911" s="13">
        <v>0.2306242</v>
      </c>
      <c r="AH911" s="13">
        <v>1.60319E-3</v>
      </c>
      <c r="AI911" s="13">
        <v>2.5267110000000001E-3</v>
      </c>
      <c r="AJ911" s="13">
        <v>2.7839739999999998E-3</v>
      </c>
      <c r="AK911" s="13">
        <v>1917.742</v>
      </c>
      <c r="AL911" s="13">
        <v>2290.1669999999999</v>
      </c>
      <c r="AM911" s="13">
        <v>8.0130330000000001</v>
      </c>
      <c r="AN911" s="13">
        <v>9.5691629999999996</v>
      </c>
      <c r="AO911" s="13">
        <v>3.3481410000000003E-2</v>
      </c>
      <c r="AP911" s="13">
        <v>3.9983499999999998E-2</v>
      </c>
      <c r="AQ911" s="13">
        <v>2.2308080000000001E-2</v>
      </c>
      <c r="AR911" s="13">
        <v>2.6640299999999999E-2</v>
      </c>
      <c r="AS911" s="13">
        <v>18.446940000000001</v>
      </c>
      <c r="AT911" s="13">
        <v>5.037312</v>
      </c>
      <c r="AU911" s="13">
        <v>1.2093099999999999E-3</v>
      </c>
      <c r="AV911" s="13">
        <v>5.2885950000000001E-3</v>
      </c>
      <c r="AW911" s="15">
        <v>1.1061649999999999E-4</v>
      </c>
      <c r="AX911" s="15">
        <v>5.0570670000000002E-3</v>
      </c>
      <c r="AY911" s="15">
        <v>5.1676830000000002E-3</v>
      </c>
      <c r="AZ911" s="13">
        <v>88</v>
      </c>
      <c r="BA911" s="13">
        <v>1</v>
      </c>
      <c r="BB911" s="13">
        <v>52</v>
      </c>
      <c r="BC911" s="13">
        <v>1</v>
      </c>
      <c r="BD911" s="13">
        <v>91</v>
      </c>
      <c r="BE911" s="13">
        <v>0</v>
      </c>
      <c r="BF911" s="13">
        <v>27</v>
      </c>
      <c r="BG911" s="13">
        <v>1</v>
      </c>
      <c r="BI911" s="22">
        <v>2.1999999999999999E-2</v>
      </c>
      <c r="BJ911" s="22">
        <v>2.1999999999999999E-2</v>
      </c>
      <c r="BK911" s="22">
        <v>0</v>
      </c>
      <c r="BL911" s="22">
        <v>18.181000000000001</v>
      </c>
      <c r="BM911" s="12">
        <f t="shared" si="184"/>
        <v>1.2100544524503601E-3</v>
      </c>
      <c r="BN911" s="12">
        <f t="shared" si="185"/>
        <v>1.2100544524503601E-3</v>
      </c>
      <c r="BO911" s="12">
        <f t="shared" si="186"/>
        <v>0</v>
      </c>
      <c r="BP911" s="16">
        <v>0.99999988998482425</v>
      </c>
      <c r="BQ911" s="16">
        <v>1.0000000326681378</v>
      </c>
      <c r="BR911" s="15">
        <f t="shared" si="187"/>
        <v>1.2100543193260067E-3</v>
      </c>
      <c r="BS911" s="15">
        <f t="shared" si="188"/>
        <v>0</v>
      </c>
      <c r="BT911" s="15">
        <f t="shared" si="189"/>
        <v>1.2100543193260067E-3</v>
      </c>
      <c r="BU911" s="17">
        <v>1.4111614521631999</v>
      </c>
      <c r="BV911" s="15">
        <f t="shared" si="190"/>
        <v>1.70758201045644E-3</v>
      </c>
      <c r="BW911" s="15">
        <f t="shared" si="191"/>
        <v>0</v>
      </c>
      <c r="BX911" s="15">
        <f t="shared" si="192"/>
        <v>1.70758201045644E-3</v>
      </c>
      <c r="BY911" s="17">
        <f t="shared" si="193"/>
        <v>2.1999997579666131E-2</v>
      </c>
      <c r="BZ911" s="17">
        <f t="shared" si="194"/>
        <v>2.1999997579666131E-2</v>
      </c>
      <c r="CA911" s="17">
        <f t="shared" si="195"/>
        <v>0</v>
      </c>
      <c r="CB911" s="17">
        <f t="shared" si="196"/>
        <v>12.88371360493865</v>
      </c>
    </row>
    <row r="912" spans="1:80" x14ac:dyDescent="0.25">
      <c r="A912" s="13">
        <v>24</v>
      </c>
      <c r="B912" s="14" t="s">
        <v>101</v>
      </c>
      <c r="C912" s="13" t="s">
        <v>175</v>
      </c>
      <c r="D912" s="13" t="s">
        <v>102</v>
      </c>
      <c r="E912" s="13" t="s">
        <v>60</v>
      </c>
      <c r="F912" s="13" t="s">
        <v>266</v>
      </c>
      <c r="G912" s="13" t="s">
        <v>180</v>
      </c>
      <c r="H912" s="13" t="s">
        <v>97</v>
      </c>
      <c r="I912" s="13" t="s">
        <v>64</v>
      </c>
      <c r="J912" s="13" t="s">
        <v>267</v>
      </c>
      <c r="K912" s="13" t="s">
        <v>268</v>
      </c>
      <c r="L912" s="13" t="s">
        <v>269</v>
      </c>
      <c r="M912" s="13" t="s">
        <v>270</v>
      </c>
      <c r="N912" s="14" t="s">
        <v>271</v>
      </c>
      <c r="O912" s="16">
        <v>0.99999988998482425</v>
      </c>
      <c r="P912" s="16">
        <v>1.0000000326681378</v>
      </c>
      <c r="Q912" s="14" t="s">
        <v>224</v>
      </c>
      <c r="R912" s="14" t="s">
        <v>225</v>
      </c>
      <c r="S912" s="14" t="s">
        <v>225</v>
      </c>
      <c r="T912" s="14" t="s">
        <v>272</v>
      </c>
      <c r="U912" s="13" t="s">
        <v>74</v>
      </c>
      <c r="V912" s="13">
        <v>857.34029999999996</v>
      </c>
      <c r="W912" s="13">
        <v>5.5689380000000001E-5</v>
      </c>
      <c r="X912" s="13">
        <v>1652.14</v>
      </c>
      <c r="Y912" s="13">
        <v>1972.9659999999999</v>
      </c>
      <c r="Z912" s="13">
        <v>1.9270529999999999</v>
      </c>
      <c r="AA912" s="13">
        <v>2.3012630000000001</v>
      </c>
      <c r="AB912" s="13">
        <v>2.24771E-3</v>
      </c>
      <c r="AC912" s="13">
        <v>2.684189E-3</v>
      </c>
      <c r="AD912" s="13">
        <v>1.073164E-4</v>
      </c>
      <c r="AE912" s="13">
        <v>1.281559E-4</v>
      </c>
      <c r="AF912" s="13">
        <v>0.74870530000000002</v>
      </c>
      <c r="AG912" s="13">
        <v>0.59879450000000001</v>
      </c>
      <c r="AH912" s="13">
        <v>1.433359E-4</v>
      </c>
      <c r="AI912" s="13">
        <v>2.140233E-4</v>
      </c>
      <c r="AJ912" s="13">
        <v>1.8580849999999999E-4</v>
      </c>
      <c r="AK912" s="13">
        <v>1917.742</v>
      </c>
      <c r="AL912" s="13">
        <v>2290.1669999999999</v>
      </c>
      <c r="AM912" s="13">
        <v>2.23685</v>
      </c>
      <c r="AN912" s="13">
        <v>2.671246</v>
      </c>
      <c r="AO912" s="13">
        <v>2.6090570000000001E-3</v>
      </c>
      <c r="AP912" s="13">
        <v>3.1157350000000001E-3</v>
      </c>
      <c r="AQ912" s="13">
        <v>4.1562560000000002E-4</v>
      </c>
      <c r="AR912" s="13">
        <v>4.9633999999999995E-4</v>
      </c>
      <c r="AS912" s="13">
        <v>3.4503900000000001</v>
      </c>
      <c r="AT912" s="13">
        <v>1.2985089999999999</v>
      </c>
      <c r="AU912" s="13">
        <v>1.204576E-4</v>
      </c>
      <c r="AV912" s="13">
        <v>3.822384E-4</v>
      </c>
      <c r="AW912" s="13">
        <v>6.7546360000000005E-5</v>
      </c>
      <c r="AX912" s="13">
        <v>2.6160289999999998E-4</v>
      </c>
      <c r="AY912" s="13">
        <v>3.291492E-4</v>
      </c>
      <c r="AZ912" s="13">
        <v>713</v>
      </c>
      <c r="BA912" s="13">
        <v>0</v>
      </c>
      <c r="BB912" s="13">
        <v>532</v>
      </c>
      <c r="BC912" s="13">
        <v>0</v>
      </c>
      <c r="BD912" s="13">
        <v>458</v>
      </c>
      <c r="BE912" s="13">
        <v>0</v>
      </c>
      <c r="BF912" s="13">
        <v>259</v>
      </c>
      <c r="BG912" s="13">
        <v>0</v>
      </c>
      <c r="BI912" s="22">
        <v>9.9999999999999985E-3</v>
      </c>
      <c r="BJ912" s="22">
        <v>8.9999999999999993E-3</v>
      </c>
      <c r="BK912" s="22">
        <v>1E-3</v>
      </c>
      <c r="BL912" s="22">
        <v>13.651999999999996</v>
      </c>
      <c r="BM912" s="12">
        <f t="shared" si="184"/>
        <v>7.3249340755933206E-4</v>
      </c>
      <c r="BN912" s="12">
        <f t="shared" si="185"/>
        <v>6.5924406680339888E-4</v>
      </c>
      <c r="BO912" s="12">
        <f t="shared" si="186"/>
        <v>7.3249340755933225E-5</v>
      </c>
      <c r="BP912" s="16">
        <v>0.99999988998482425</v>
      </c>
      <c r="BQ912" s="16">
        <v>1.0000000326681378</v>
      </c>
      <c r="BR912" s="15">
        <f t="shared" si="187"/>
        <v>6.5924399427654706E-4</v>
      </c>
      <c r="BS912" s="15">
        <f t="shared" si="188"/>
        <v>7.3249343148852774E-5</v>
      </c>
      <c r="BT912" s="15">
        <f t="shared" si="189"/>
        <v>7.3249333742539987E-4</v>
      </c>
      <c r="BU912" s="17">
        <v>1.4708365401482517</v>
      </c>
      <c r="BV912" s="15">
        <f t="shared" si="190"/>
        <v>9.6964015565523037E-4</v>
      </c>
      <c r="BW912" s="15">
        <f t="shared" si="191"/>
        <v>1.0773781044519066E-4</v>
      </c>
      <c r="BX912" s="15">
        <f t="shared" si="192"/>
        <v>1.077377966100421E-3</v>
      </c>
      <c r="BY912" s="17">
        <f t="shared" si="193"/>
        <v>9.9999990425315554E-3</v>
      </c>
      <c r="BZ912" s="17">
        <f t="shared" si="194"/>
        <v>8.9999990098634172E-3</v>
      </c>
      <c r="CA912" s="17">
        <f t="shared" si="195"/>
        <v>1.0000000326681377E-3</v>
      </c>
      <c r="CB912" s="17">
        <f t="shared" si="196"/>
        <v>9.2817927943399834</v>
      </c>
    </row>
    <row r="913" spans="1:80" x14ac:dyDescent="0.25">
      <c r="A913" s="13">
        <v>25</v>
      </c>
      <c r="B913" s="14" t="s">
        <v>176</v>
      </c>
      <c r="C913" s="13" t="s">
        <v>177</v>
      </c>
      <c r="D913" s="13" t="s">
        <v>178</v>
      </c>
      <c r="E913" s="13" t="s">
        <v>78</v>
      </c>
      <c r="F913" s="13" t="s">
        <v>266</v>
      </c>
      <c r="G913" s="13" t="s">
        <v>180</v>
      </c>
      <c r="H913" s="13" t="s">
        <v>97</v>
      </c>
      <c r="I913" s="13" t="s">
        <v>64</v>
      </c>
      <c r="J913" s="13" t="s">
        <v>267</v>
      </c>
      <c r="K913" s="13" t="s">
        <v>268</v>
      </c>
      <c r="L913" s="13" t="s">
        <v>269</v>
      </c>
      <c r="M913" s="13" t="s">
        <v>270</v>
      </c>
      <c r="N913" s="14" t="s">
        <v>271</v>
      </c>
      <c r="O913" s="16">
        <v>0.99999988998482425</v>
      </c>
      <c r="P913" s="16">
        <v>1.0000000326681378</v>
      </c>
      <c r="Q913" s="14" t="s">
        <v>224</v>
      </c>
      <c r="R913" s="14" t="s">
        <v>225</v>
      </c>
      <c r="S913" s="14" t="s">
        <v>225</v>
      </c>
      <c r="T913" s="14" t="s">
        <v>272</v>
      </c>
      <c r="U913" s="13" t="s">
        <v>74</v>
      </c>
      <c r="V913" s="13">
        <v>546.66300000000001</v>
      </c>
      <c r="W913" s="13">
        <v>7.7433079999999994E-5</v>
      </c>
      <c r="X913" s="13">
        <v>1652.14</v>
      </c>
      <c r="Y913" s="13">
        <v>1972.9659999999999</v>
      </c>
      <c r="Z913" s="13">
        <v>3.0222280000000001</v>
      </c>
      <c r="AA913" s="13">
        <v>3.609108</v>
      </c>
      <c r="AB913" s="13">
        <v>5.5285020000000002E-3</v>
      </c>
      <c r="AC913" s="13">
        <v>6.6020710000000002E-3</v>
      </c>
      <c r="AD913" s="13">
        <v>2.3402040000000001E-4</v>
      </c>
      <c r="AE913" s="13">
        <v>2.7946440000000002E-4</v>
      </c>
      <c r="AF913" s="13">
        <v>7.9832520000000002</v>
      </c>
      <c r="AG913" s="13">
        <v>4.2398389999999999</v>
      </c>
      <c r="AH913" s="13">
        <v>2.9313919999999999E-5</v>
      </c>
      <c r="AI913" s="13">
        <v>6.591391E-5</v>
      </c>
      <c r="AJ913" s="13">
        <v>1.207145E-4</v>
      </c>
      <c r="AK913" s="13">
        <v>1917.742</v>
      </c>
      <c r="AL913" s="13">
        <v>2290.1669999999999</v>
      </c>
      <c r="AM913" s="13">
        <v>3.5080870000000002</v>
      </c>
      <c r="AN913" s="13">
        <v>4.1893570000000002</v>
      </c>
      <c r="AO913" s="13">
        <v>6.4172750000000001E-3</v>
      </c>
      <c r="AP913" s="13">
        <v>7.6635089999999998E-3</v>
      </c>
      <c r="AQ913" s="13">
        <v>4.2347689999999998E-4</v>
      </c>
      <c r="AR913" s="13">
        <v>5.0571600000000002E-4</v>
      </c>
      <c r="AS913" s="13">
        <v>53.623550000000002</v>
      </c>
      <c r="AT913" s="13">
        <v>18.109449999999999</v>
      </c>
      <c r="AU913" s="13">
        <v>7.8972180000000005E-6</v>
      </c>
      <c r="AV913" s="13">
        <v>2.7925530000000001E-5</v>
      </c>
      <c r="AW913" s="15">
        <v>1.25044E-5</v>
      </c>
      <c r="AX913" s="15">
        <v>2.2627829999999999E-5</v>
      </c>
      <c r="AY913" s="15">
        <v>3.5132229999999998E-5</v>
      </c>
      <c r="AZ913" s="13">
        <v>964</v>
      </c>
      <c r="BA913" s="13">
        <v>0</v>
      </c>
      <c r="BB913" s="13">
        <v>764</v>
      </c>
      <c r="BC913" s="13">
        <v>0</v>
      </c>
      <c r="BD913" s="13">
        <v>719</v>
      </c>
      <c r="BE913" s="13">
        <v>0</v>
      </c>
      <c r="BF913" s="13">
        <v>496</v>
      </c>
      <c r="BG913" s="13">
        <v>0</v>
      </c>
      <c r="BI913" s="22">
        <v>2E-3</v>
      </c>
      <c r="BJ913" s="22">
        <v>2E-3</v>
      </c>
      <c r="BK913" s="22">
        <v>0</v>
      </c>
      <c r="BL913" s="22">
        <v>33.815999999999995</v>
      </c>
      <c r="BM913" s="12">
        <f t="shared" si="184"/>
        <v>5.9143600662408334E-5</v>
      </c>
      <c r="BN913" s="12">
        <f t="shared" si="185"/>
        <v>5.9143600662408334E-5</v>
      </c>
      <c r="BO913" s="12">
        <f t="shared" si="186"/>
        <v>0</v>
      </c>
      <c r="BP913" s="16">
        <v>0.99999988998482425</v>
      </c>
      <c r="BQ913" s="16">
        <v>1.0000000326681378</v>
      </c>
      <c r="BR913" s="15">
        <f t="shared" si="187"/>
        <v>5.9143594155714713E-5</v>
      </c>
      <c r="BS913" s="15">
        <f t="shared" si="188"/>
        <v>0</v>
      </c>
      <c r="BT913" s="15">
        <f t="shared" si="189"/>
        <v>5.9143594155714713E-5</v>
      </c>
      <c r="BU913" s="17">
        <v>1.3371864650982324</v>
      </c>
      <c r="BV913" s="15">
        <f t="shared" si="190"/>
        <v>7.9086013602284631E-5</v>
      </c>
      <c r="BW913" s="15">
        <f t="shared" si="191"/>
        <v>0</v>
      </c>
      <c r="BX913" s="15">
        <f t="shared" si="192"/>
        <v>7.9086013602284631E-5</v>
      </c>
      <c r="BY913" s="17">
        <f t="shared" si="193"/>
        <v>1.9999997799696485E-3</v>
      </c>
      <c r="BZ913" s="17">
        <f t="shared" si="194"/>
        <v>1.9999997799696485E-3</v>
      </c>
      <c r="CA913" s="17">
        <f t="shared" si="195"/>
        <v>0</v>
      </c>
      <c r="CB913" s="17">
        <f t="shared" si="196"/>
        <v>25.28891884761622</v>
      </c>
    </row>
    <row r="914" spans="1:80" x14ac:dyDescent="0.25">
      <c r="A914" s="13">
        <v>27</v>
      </c>
      <c r="B914" s="14" t="s">
        <v>105</v>
      </c>
      <c r="C914" s="13" t="s">
        <v>106</v>
      </c>
      <c r="D914" s="13" t="s">
        <v>59</v>
      </c>
      <c r="E914" s="13" t="s">
        <v>60</v>
      </c>
      <c r="F914" s="13" t="s">
        <v>266</v>
      </c>
      <c r="G914" s="13" t="s">
        <v>180</v>
      </c>
      <c r="H914" s="13" t="s">
        <v>97</v>
      </c>
      <c r="I914" s="13" t="s">
        <v>64</v>
      </c>
      <c r="J914" s="13" t="s">
        <v>267</v>
      </c>
      <c r="K914" s="13" t="s">
        <v>268</v>
      </c>
      <c r="L914" s="13" t="s">
        <v>269</v>
      </c>
      <c r="M914" s="13" t="s">
        <v>270</v>
      </c>
      <c r="N914" s="14" t="s">
        <v>271</v>
      </c>
      <c r="O914" s="16">
        <v>0.99999988998482425</v>
      </c>
      <c r="P914" s="16">
        <v>1.0000000326681378</v>
      </c>
      <c r="Q914" s="14" t="s">
        <v>224</v>
      </c>
      <c r="R914" s="14" t="s">
        <v>225</v>
      </c>
      <c r="S914" s="14" t="s">
        <v>225</v>
      </c>
      <c r="T914" s="14" t="s">
        <v>272</v>
      </c>
      <c r="U914" s="13" t="s">
        <v>74</v>
      </c>
      <c r="V914" s="13">
        <v>1346.184</v>
      </c>
      <c r="W914" s="13">
        <v>1.0821429999999999E-6</v>
      </c>
      <c r="X914" s="13">
        <v>1652.14</v>
      </c>
      <c r="Y914" s="13">
        <v>1972.9659999999999</v>
      </c>
      <c r="Z914" s="13">
        <v>1.227276</v>
      </c>
      <c r="AA914" s="13">
        <v>1.4655990000000001</v>
      </c>
      <c r="AB914" s="13">
        <v>9.1167009999999998E-4</v>
      </c>
      <c r="AC914" s="13">
        <v>1.088706E-3</v>
      </c>
      <c r="AD914" s="13">
        <v>1.3280879999999999E-6</v>
      </c>
      <c r="AE914" s="13">
        <v>1.585987E-6</v>
      </c>
      <c r="AF914" s="13">
        <v>7.2278159999999994E-2</v>
      </c>
      <c r="AG914" s="13">
        <v>6.1817370000000003E-2</v>
      </c>
      <c r="AH914" s="13">
        <v>1.8374680000000001E-5</v>
      </c>
      <c r="AI914" s="13">
        <v>2.565601E-5</v>
      </c>
      <c r="AJ914" s="13">
        <v>4.5599709999999997E-5</v>
      </c>
      <c r="AK914" s="13">
        <v>1917.742</v>
      </c>
      <c r="AL914" s="13">
        <v>2290.1669999999999</v>
      </c>
      <c r="AM914" s="13">
        <v>1.4245760000000001</v>
      </c>
      <c r="AN914" s="13">
        <v>1.701228</v>
      </c>
      <c r="AO914" s="13">
        <v>1.0582320000000001E-3</v>
      </c>
      <c r="AP914" s="13">
        <v>1.2637410000000001E-3</v>
      </c>
      <c r="AQ914" s="13">
        <v>6.4960240000000005E-5</v>
      </c>
      <c r="AR914" s="13">
        <v>7.7575509999999997E-5</v>
      </c>
      <c r="AS914" s="13">
        <v>0.62634650000000003</v>
      </c>
      <c r="AT914" s="13">
        <v>0.232154</v>
      </c>
      <c r="AU914" s="13">
        <v>1.0371289999999999E-4</v>
      </c>
      <c r="AV914" s="13">
        <v>3.3415529999999998E-4</v>
      </c>
      <c r="AW914" s="13">
        <v>5.395039E-6</v>
      </c>
      <c r="AX914" s="13">
        <v>2.6388799999999999E-4</v>
      </c>
      <c r="AY914" s="13">
        <v>2.6928299999999999E-4</v>
      </c>
      <c r="AZ914" s="13">
        <v>1847</v>
      </c>
      <c r="BA914" s="13">
        <v>0</v>
      </c>
      <c r="BB914" s="13">
        <v>1529</v>
      </c>
      <c r="BC914" s="13">
        <v>0</v>
      </c>
      <c r="BD914" s="13">
        <v>549</v>
      </c>
      <c r="BE914" s="13">
        <v>0</v>
      </c>
      <c r="BF914" s="13">
        <v>324</v>
      </c>
      <c r="BG914" s="13">
        <v>0</v>
      </c>
      <c r="BI914" s="22">
        <v>3.0000000000000001E-3</v>
      </c>
      <c r="BJ914" s="22">
        <v>3.0000000000000001E-3</v>
      </c>
      <c r="BK914" s="22">
        <v>0</v>
      </c>
      <c r="BL914" s="22">
        <v>4.2429999999999986</v>
      </c>
      <c r="BM914" s="12">
        <f t="shared" si="184"/>
        <v>7.0704690077775189E-4</v>
      </c>
      <c r="BN914" s="12">
        <f t="shared" si="185"/>
        <v>7.0704690077775189E-4</v>
      </c>
      <c r="BO914" s="12">
        <f t="shared" si="186"/>
        <v>0</v>
      </c>
      <c r="BP914" s="16">
        <v>0.99999988998482425</v>
      </c>
      <c r="BQ914" s="16">
        <v>1.0000000326681378</v>
      </c>
      <c r="BR914" s="15">
        <f t="shared" si="187"/>
        <v>7.0704682299186283E-4</v>
      </c>
      <c r="BS914" s="15">
        <f t="shared" si="188"/>
        <v>0</v>
      </c>
      <c r="BT914" s="15">
        <f t="shared" si="189"/>
        <v>7.0704682299186283E-4</v>
      </c>
      <c r="BU914" s="17">
        <v>1.4169886043077378</v>
      </c>
      <c r="BV914" s="15">
        <f t="shared" si="190"/>
        <v>1.0018772908914598E-3</v>
      </c>
      <c r="BW914" s="15">
        <f t="shared" si="191"/>
        <v>0</v>
      </c>
      <c r="BX914" s="15">
        <f t="shared" si="192"/>
        <v>1.0018772908914598E-3</v>
      </c>
      <c r="BY914" s="17">
        <f t="shared" si="193"/>
        <v>2.9999996699544727E-3</v>
      </c>
      <c r="BZ914" s="17">
        <f t="shared" si="194"/>
        <v>2.9999996699544727E-3</v>
      </c>
      <c r="CA914" s="17">
        <f t="shared" si="195"/>
        <v>0</v>
      </c>
      <c r="CB914" s="17">
        <f t="shared" si="196"/>
        <v>2.9943783507510235</v>
      </c>
    </row>
    <row r="915" spans="1:80" x14ac:dyDescent="0.25">
      <c r="A915" s="13">
        <v>28</v>
      </c>
      <c r="B915" s="14" t="s">
        <v>107</v>
      </c>
      <c r="C915" s="13" t="s">
        <v>108</v>
      </c>
      <c r="D915" s="13" t="s">
        <v>81</v>
      </c>
      <c r="E915" s="13" t="s">
        <v>78</v>
      </c>
      <c r="F915" s="13" t="s">
        <v>266</v>
      </c>
      <c r="G915" s="13" t="s">
        <v>180</v>
      </c>
      <c r="H915" s="13" t="s">
        <v>97</v>
      </c>
      <c r="I915" s="13" t="s">
        <v>64</v>
      </c>
      <c r="J915" s="13" t="s">
        <v>267</v>
      </c>
      <c r="K915" s="13" t="s">
        <v>268</v>
      </c>
      <c r="L915" s="13" t="s">
        <v>269</v>
      </c>
      <c r="M915" s="13" t="s">
        <v>270</v>
      </c>
      <c r="N915" s="14" t="s">
        <v>271</v>
      </c>
      <c r="O915" s="16">
        <v>0.99999988998482425</v>
      </c>
      <c r="P915" s="16">
        <v>1.0000000326681378</v>
      </c>
      <c r="Q915" s="14" t="s">
        <v>224</v>
      </c>
      <c r="R915" s="14" t="s">
        <v>225</v>
      </c>
      <c r="S915" s="14" t="s">
        <v>225</v>
      </c>
      <c r="T915" s="14" t="s">
        <v>272</v>
      </c>
      <c r="U915" s="13" t="s">
        <v>74</v>
      </c>
      <c r="V915" s="13">
        <v>770.98699999999997</v>
      </c>
      <c r="W915" s="13">
        <v>6.6547879999999999E-6</v>
      </c>
      <c r="X915" s="13">
        <v>1652.14</v>
      </c>
      <c r="Y915" s="13">
        <v>1972.9659999999999</v>
      </c>
      <c r="Z915" s="13">
        <v>2.14289</v>
      </c>
      <c r="AA915" s="13">
        <v>2.5590130000000002</v>
      </c>
      <c r="AB915" s="13">
        <v>2.7794109999999999E-3</v>
      </c>
      <c r="AC915" s="13">
        <v>3.3191399999999999E-3</v>
      </c>
      <c r="AD915" s="13">
        <v>1.426048E-5</v>
      </c>
      <c r="AE915" s="13">
        <v>1.702969E-5</v>
      </c>
      <c r="AF915" s="13">
        <v>0.3746621</v>
      </c>
      <c r="AG915" s="13">
        <v>0.23458879999999999</v>
      </c>
      <c r="AH915" s="13">
        <v>3.8062239999999999E-5</v>
      </c>
      <c r="AI915" s="13">
        <v>7.2593820000000004E-5</v>
      </c>
      <c r="AJ915" s="13">
        <v>1.073443E-4</v>
      </c>
      <c r="AK915" s="13">
        <v>1917.742</v>
      </c>
      <c r="AL915" s="13">
        <v>2290.1669999999999</v>
      </c>
      <c r="AM915" s="13">
        <v>2.4873850000000002</v>
      </c>
      <c r="AN915" s="13">
        <v>2.9704350000000002</v>
      </c>
      <c r="AO915" s="13">
        <v>3.226235E-3</v>
      </c>
      <c r="AP915" s="13">
        <v>3.8527689999999998E-3</v>
      </c>
      <c r="AQ915" s="13">
        <v>2.6700649999999998E-4</v>
      </c>
      <c r="AR915" s="13">
        <v>3.1885920000000002E-4</v>
      </c>
      <c r="AS915" s="13">
        <v>7.3445919999999996</v>
      </c>
      <c r="AT915" s="13">
        <v>2.7846350000000002</v>
      </c>
      <c r="AU915" s="13">
        <v>3.6354170000000003E-5</v>
      </c>
      <c r="AV915" s="13">
        <v>1.1450660000000001E-4</v>
      </c>
      <c r="AW915" s="15">
        <v>5.6404210000000002E-6</v>
      </c>
      <c r="AX915" s="15">
        <v>1.0560970000000001E-4</v>
      </c>
      <c r="AY915" s="15">
        <v>1.112501E-4</v>
      </c>
      <c r="AZ915" s="13">
        <v>1040</v>
      </c>
      <c r="BA915" s="13">
        <v>0</v>
      </c>
      <c r="BB915" s="13">
        <v>823</v>
      </c>
      <c r="BC915" s="13">
        <v>0</v>
      </c>
      <c r="BD915" s="13">
        <v>538</v>
      </c>
      <c r="BE915" s="13">
        <v>0</v>
      </c>
      <c r="BF915" s="13">
        <v>326</v>
      </c>
      <c r="BG915" s="13">
        <v>0</v>
      </c>
      <c r="BI915" s="22">
        <v>2.7E-2</v>
      </c>
      <c r="BJ915" s="22">
        <v>2.5999999999999999E-2</v>
      </c>
      <c r="BK915" s="22">
        <v>1E-3</v>
      </c>
      <c r="BL915" s="22">
        <v>17.653999999999993</v>
      </c>
      <c r="BM915" s="12">
        <f t="shared" si="184"/>
        <v>1.5293984366149321E-3</v>
      </c>
      <c r="BN915" s="12">
        <f t="shared" si="185"/>
        <v>1.4727540500736383E-3</v>
      </c>
      <c r="BO915" s="12">
        <f t="shared" si="186"/>
        <v>5.664438654129378E-5</v>
      </c>
      <c r="BP915" s="16">
        <v>0.99999988998482425</v>
      </c>
      <c r="BQ915" s="16">
        <v>1.0000000326681378</v>
      </c>
      <c r="BR915" s="15">
        <f t="shared" si="187"/>
        <v>1.4727538880483426E-3</v>
      </c>
      <c r="BS915" s="15">
        <f t="shared" si="188"/>
        <v>5.6644388391760405E-5</v>
      </c>
      <c r="BT915" s="15">
        <f t="shared" si="189"/>
        <v>1.529398276440103E-3</v>
      </c>
      <c r="BU915" s="17">
        <v>1.3174513140842181</v>
      </c>
      <c r="BV915" s="15">
        <f t="shared" si="190"/>
        <v>1.9402815451319303E-3</v>
      </c>
      <c r="BW915" s="15">
        <f t="shared" si="191"/>
        <v>7.4626223922221572E-5</v>
      </c>
      <c r="BX915" s="15">
        <f t="shared" si="192"/>
        <v>2.0149077690541518E-3</v>
      </c>
      <c r="BY915" s="17">
        <f t="shared" si="193"/>
        <v>2.6999997172273565E-2</v>
      </c>
      <c r="BZ915" s="17">
        <f t="shared" si="194"/>
        <v>2.5999997139605428E-2</v>
      </c>
      <c r="CA915" s="17">
        <f t="shared" si="195"/>
        <v>1.0000000326681377E-3</v>
      </c>
      <c r="CB915" s="17">
        <f t="shared" si="196"/>
        <v>13.400115671273648</v>
      </c>
    </row>
    <row r="916" spans="1:80" x14ac:dyDescent="0.25">
      <c r="A916" s="9">
        <v>29</v>
      </c>
      <c r="B916" s="10" t="s">
        <v>109</v>
      </c>
      <c r="C916" s="9" t="s">
        <v>110</v>
      </c>
      <c r="D916" s="9" t="s">
        <v>81</v>
      </c>
      <c r="E916" s="9" t="s">
        <v>78</v>
      </c>
      <c r="F916" s="9" t="s">
        <v>266</v>
      </c>
      <c r="G916" s="9" t="s">
        <v>180</v>
      </c>
      <c r="H916" s="9" t="s">
        <v>97</v>
      </c>
      <c r="I916" s="9" t="s">
        <v>64</v>
      </c>
      <c r="J916" s="9" t="s">
        <v>267</v>
      </c>
      <c r="K916" s="9" t="s">
        <v>268</v>
      </c>
      <c r="L916" s="9" t="s">
        <v>269</v>
      </c>
      <c r="M916" s="9" t="s">
        <v>270</v>
      </c>
      <c r="N916" s="10" t="s">
        <v>271</v>
      </c>
      <c r="O916" s="16">
        <v>0.99999988998482425</v>
      </c>
      <c r="P916" s="16">
        <v>1.0000000326681378</v>
      </c>
      <c r="Q916" s="10" t="s">
        <v>224</v>
      </c>
      <c r="R916" s="10" t="s">
        <v>225</v>
      </c>
      <c r="S916" s="10" t="s">
        <v>225</v>
      </c>
      <c r="T916" s="10" t="s">
        <v>272</v>
      </c>
      <c r="U916" s="9" t="s">
        <v>74</v>
      </c>
      <c r="V916" s="9">
        <v>689.06709999999998</v>
      </c>
      <c r="W916" s="9">
        <v>6.686046E-6</v>
      </c>
      <c r="X916" s="9">
        <v>1652.14</v>
      </c>
      <c r="Y916" s="9">
        <v>1972.9659999999999</v>
      </c>
      <c r="Z916" s="9">
        <v>2.3976479999999998</v>
      </c>
      <c r="AA916" s="9">
        <v>2.8632420000000001</v>
      </c>
      <c r="AB916" s="9">
        <v>3.479556E-3</v>
      </c>
      <c r="AC916" s="9">
        <v>4.1552450000000001E-3</v>
      </c>
      <c r="AD916" s="9">
        <v>1.6030780000000001E-5</v>
      </c>
      <c r="AE916" s="9">
        <v>1.9143769999999999E-5</v>
      </c>
      <c r="AF916" s="9">
        <v>0.35908669999999998</v>
      </c>
      <c r="AG916" s="9">
        <v>0.25948500000000002</v>
      </c>
      <c r="AH916" s="9">
        <v>4.464321E-5</v>
      </c>
      <c r="AI916" s="9">
        <v>7.3776029999999995E-5</v>
      </c>
      <c r="AJ916" s="9">
        <v>1.078485E-4</v>
      </c>
      <c r="AK916" s="9">
        <v>1917.742</v>
      </c>
      <c r="AL916" s="9">
        <v>2290.1669999999999</v>
      </c>
      <c r="AM916" s="9">
        <v>2.7830979999999998</v>
      </c>
      <c r="AN916" s="9">
        <v>3.3235760000000001</v>
      </c>
      <c r="AO916" s="9">
        <v>4.0389370000000003E-3</v>
      </c>
      <c r="AP916" s="9">
        <v>4.8232980000000002E-3</v>
      </c>
      <c r="AQ916" s="9">
        <v>3.0015290000000002E-4</v>
      </c>
      <c r="AR916" s="9">
        <v>3.5844259999999998E-4</v>
      </c>
      <c r="AS916" s="9">
        <v>6.2785849999999996</v>
      </c>
      <c r="AT916" s="9">
        <v>2.3880729999999999</v>
      </c>
      <c r="AU916" s="9">
        <v>4.7805819999999997E-5</v>
      </c>
      <c r="AV916" s="9">
        <v>1.50097E-4</v>
      </c>
      <c r="AW916" s="11">
        <v>7.2307260000000004E-6</v>
      </c>
      <c r="AX916" s="11">
        <v>1.3538609999999999E-4</v>
      </c>
      <c r="AY916" s="11">
        <v>1.4261680000000001E-4</v>
      </c>
      <c r="AZ916" s="9">
        <v>978</v>
      </c>
      <c r="BA916" s="9">
        <v>0</v>
      </c>
      <c r="BB916" s="9">
        <v>779</v>
      </c>
      <c r="BC916" s="9">
        <v>0</v>
      </c>
      <c r="BD916" s="9">
        <v>538</v>
      </c>
      <c r="BE916" s="9">
        <v>0</v>
      </c>
      <c r="BF916" s="9">
        <v>327</v>
      </c>
      <c r="BG916" s="9">
        <v>0</v>
      </c>
      <c r="BH916" s="26"/>
      <c r="BI916" s="22">
        <v>2.5000000000000001E-2</v>
      </c>
      <c r="BJ916" s="22">
        <v>2.4E-2</v>
      </c>
      <c r="BK916" s="22">
        <v>1E-3</v>
      </c>
      <c r="BL916" s="22">
        <v>16.986999999999998</v>
      </c>
      <c r="BM916" s="12">
        <f t="shared" si="184"/>
        <v>1.4717136633896511E-3</v>
      </c>
      <c r="BN916" s="12">
        <f t="shared" si="185"/>
        <v>1.4128451168540651E-3</v>
      </c>
      <c r="BO916" s="12">
        <f t="shared" si="186"/>
        <v>5.8868546535586041E-5</v>
      </c>
      <c r="BP916" s="16">
        <v>0.99999988998482425</v>
      </c>
      <c r="BQ916" s="16">
        <v>1.0000000326681378</v>
      </c>
      <c r="BR916" s="15">
        <f t="shared" si="187"/>
        <v>1.4128449614196612E-3</v>
      </c>
      <c r="BS916" s="15">
        <f t="shared" si="188"/>
        <v>5.886854845871183E-5</v>
      </c>
      <c r="BT916" s="15">
        <f t="shared" si="189"/>
        <v>1.471713509878373E-3</v>
      </c>
      <c r="BU916" s="17">
        <v>1.311023479840995</v>
      </c>
      <c r="BV916" s="15">
        <f t="shared" si="190"/>
        <v>1.8522729177962206E-3</v>
      </c>
      <c r="BW916" s="15">
        <f t="shared" si="191"/>
        <v>7.7178049253528622E-5</v>
      </c>
      <c r="BX916" s="15">
        <f t="shared" si="192"/>
        <v>1.929450967049749E-3</v>
      </c>
      <c r="BY916" s="17">
        <f t="shared" si="193"/>
        <v>2.4999997392303918E-2</v>
      </c>
      <c r="BZ916" s="17">
        <f t="shared" si="194"/>
        <v>2.3999997359635782E-2</v>
      </c>
      <c r="CA916" s="17">
        <f t="shared" si="195"/>
        <v>1.0000000326681377E-3</v>
      </c>
      <c r="CB916" s="17">
        <f t="shared" si="196"/>
        <v>12.957052456497754</v>
      </c>
    </row>
    <row r="917" spans="1:80" x14ac:dyDescent="0.25">
      <c r="A917" s="13">
        <v>30</v>
      </c>
      <c r="B917" s="14" t="s">
        <v>111</v>
      </c>
      <c r="C917" s="13" t="s">
        <v>112</v>
      </c>
      <c r="D917" s="13" t="s">
        <v>63</v>
      </c>
      <c r="E917" s="13" t="s">
        <v>78</v>
      </c>
      <c r="F917" s="13" t="s">
        <v>266</v>
      </c>
      <c r="G917" s="13" t="s">
        <v>180</v>
      </c>
      <c r="H917" s="13" t="s">
        <v>97</v>
      </c>
      <c r="I917" s="13" t="s">
        <v>64</v>
      </c>
      <c r="J917" s="13" t="s">
        <v>267</v>
      </c>
      <c r="K917" s="13" t="s">
        <v>268</v>
      </c>
      <c r="L917" s="13" t="s">
        <v>269</v>
      </c>
      <c r="M917" s="13" t="s">
        <v>270</v>
      </c>
      <c r="N917" s="14" t="s">
        <v>271</v>
      </c>
      <c r="O917" s="16">
        <v>0.99999988998482425</v>
      </c>
      <c r="P917" s="16">
        <v>1.0000000326681378</v>
      </c>
      <c r="Q917" s="14" t="s">
        <v>224</v>
      </c>
      <c r="R917" s="14" t="s">
        <v>225</v>
      </c>
      <c r="S917" s="14" t="s">
        <v>225</v>
      </c>
      <c r="T917" s="14" t="s">
        <v>272</v>
      </c>
      <c r="U917" s="13" t="s">
        <v>74</v>
      </c>
      <c r="V917" s="13">
        <v>502.44889999999998</v>
      </c>
      <c r="W917" s="13">
        <v>3.6734450000000002E-5</v>
      </c>
      <c r="X917" s="13">
        <v>1652.14</v>
      </c>
      <c r="Y917" s="13">
        <v>1972.9659999999999</v>
      </c>
      <c r="Z917" s="13">
        <v>3.288176</v>
      </c>
      <c r="AA917" s="13">
        <v>3.9266999999999999</v>
      </c>
      <c r="AB917" s="13">
        <v>6.5442989999999999E-3</v>
      </c>
      <c r="AC917" s="13">
        <v>7.8151239999999997E-3</v>
      </c>
      <c r="AD917" s="13">
        <v>1.2078930000000001E-4</v>
      </c>
      <c r="AE917" s="13">
        <v>1.442452E-4</v>
      </c>
      <c r="AF917" s="13">
        <v>0.70002640000000005</v>
      </c>
      <c r="AG917" s="13">
        <v>0.64454800000000001</v>
      </c>
      <c r="AH917" s="13">
        <v>1.725497E-4</v>
      </c>
      <c r="AI917" s="13">
        <v>2.237928E-4</v>
      </c>
      <c r="AJ917" s="13">
        <v>1.5357909999999999E-3</v>
      </c>
      <c r="AK917" s="13">
        <v>1917.742</v>
      </c>
      <c r="AL917" s="13">
        <v>2290.1669999999999</v>
      </c>
      <c r="AM917" s="13">
        <v>3.8167900000000001</v>
      </c>
      <c r="AN917" s="13">
        <v>4.5580100000000003</v>
      </c>
      <c r="AO917" s="13">
        <v>7.5963740000000004E-3</v>
      </c>
      <c r="AP917" s="13">
        <v>9.0715889999999997E-3</v>
      </c>
      <c r="AQ917" s="13">
        <v>5.8617890000000001E-3</v>
      </c>
      <c r="AR917" s="13">
        <v>7.0001480000000003E-3</v>
      </c>
      <c r="AS917" s="13">
        <v>14.642010000000001</v>
      </c>
      <c r="AT917" s="13">
        <v>7.3669500000000001</v>
      </c>
      <c r="AU917" s="13">
        <v>4.0034059999999999E-4</v>
      </c>
      <c r="AV917" s="13">
        <v>9.5020979999999998E-4</v>
      </c>
      <c r="AW917" s="15">
        <v>1.8004769999999999E-5</v>
      </c>
      <c r="AX917" s="15">
        <v>8.7376269999999995E-4</v>
      </c>
      <c r="AY917" s="15">
        <v>8.9176749999999997E-4</v>
      </c>
      <c r="AZ917" s="13">
        <v>304</v>
      </c>
      <c r="BA917" s="13">
        <v>0</v>
      </c>
      <c r="BB917" s="13">
        <v>201</v>
      </c>
      <c r="BC917" s="13">
        <v>0</v>
      </c>
      <c r="BD917" s="13">
        <v>145</v>
      </c>
      <c r="BE917" s="13">
        <v>0</v>
      </c>
      <c r="BF917" s="13">
        <v>54</v>
      </c>
      <c r="BG917" s="13">
        <v>0</v>
      </c>
      <c r="BI917" s="22">
        <v>3.6000000000000004E-2</v>
      </c>
      <c r="BJ917" s="22">
        <v>3.4000000000000002E-2</v>
      </c>
      <c r="BK917" s="22">
        <v>2E-3</v>
      </c>
      <c r="BL917" s="22">
        <v>18.265999999999998</v>
      </c>
      <c r="BM917" s="12">
        <f t="shared" si="184"/>
        <v>1.9708748494470605E-3</v>
      </c>
      <c r="BN917" s="12">
        <f t="shared" si="185"/>
        <v>1.8613818022555572E-3</v>
      </c>
      <c r="BO917" s="12">
        <f t="shared" si="186"/>
        <v>1.0949304719150335E-4</v>
      </c>
      <c r="BP917" s="16">
        <v>0.99999988998482425</v>
      </c>
      <c r="BQ917" s="16">
        <v>1.0000000326681378</v>
      </c>
      <c r="BR917" s="15">
        <f t="shared" si="187"/>
        <v>1.861381597475311E-3</v>
      </c>
      <c r="BS917" s="15">
        <f t="shared" si="188"/>
        <v>1.094930507684373E-4</v>
      </c>
      <c r="BT917" s="15">
        <f t="shared" si="189"/>
        <v>1.9708746482437482E-3</v>
      </c>
      <c r="BU917" s="17">
        <v>1.3021442361460662</v>
      </c>
      <c r="BV917" s="15">
        <f t="shared" si="190"/>
        <v>2.4237873184208333E-3</v>
      </c>
      <c r="BW917" s="15">
        <f t="shared" si="191"/>
        <v>1.4257574495616924E-4</v>
      </c>
      <c r="BX917" s="15">
        <f t="shared" si="192"/>
        <v>2.5663630633770023E-3</v>
      </c>
      <c r="BY917" s="17">
        <f t="shared" si="193"/>
        <v>3.5999996324820302E-2</v>
      </c>
      <c r="BZ917" s="17">
        <f t="shared" si="194"/>
        <v>3.3999996259484029E-2</v>
      </c>
      <c r="CA917" s="17">
        <f t="shared" si="195"/>
        <v>2.0000000653362755E-3</v>
      </c>
      <c r="CB917" s="17">
        <f t="shared" si="196"/>
        <v>14.027631880521595</v>
      </c>
    </row>
    <row r="918" spans="1:80" x14ac:dyDescent="0.25">
      <c r="A918" s="13">
        <v>32</v>
      </c>
      <c r="B918" s="14" t="s">
        <v>113</v>
      </c>
      <c r="C918" s="13" t="s">
        <v>114</v>
      </c>
      <c r="D918" s="13" t="s">
        <v>77</v>
      </c>
      <c r="E918" s="13" t="s">
        <v>78</v>
      </c>
      <c r="F918" s="13" t="s">
        <v>266</v>
      </c>
      <c r="G918" s="13" t="s">
        <v>180</v>
      </c>
      <c r="H918" s="13" t="s">
        <v>97</v>
      </c>
      <c r="I918" s="13" t="s">
        <v>64</v>
      </c>
      <c r="J918" s="13" t="s">
        <v>267</v>
      </c>
      <c r="K918" s="13" t="s">
        <v>268</v>
      </c>
      <c r="L918" s="13" t="s">
        <v>269</v>
      </c>
      <c r="M918" s="13" t="s">
        <v>270</v>
      </c>
      <c r="N918" s="14" t="s">
        <v>271</v>
      </c>
      <c r="O918" s="16">
        <v>0.99999988998482425</v>
      </c>
      <c r="P918" s="16">
        <v>1.0000000326681378</v>
      </c>
      <c r="Q918" s="14" t="s">
        <v>224</v>
      </c>
      <c r="R918" s="14" t="s">
        <v>225</v>
      </c>
      <c r="S918" s="14" t="s">
        <v>225</v>
      </c>
      <c r="T918" s="14" t="s">
        <v>272</v>
      </c>
      <c r="U918" s="13" t="s">
        <v>74</v>
      </c>
      <c r="V918" s="13">
        <v>903.57899999999995</v>
      </c>
      <c r="W918" s="13">
        <v>3.1545589999999998E-5</v>
      </c>
      <c r="X918" s="13">
        <v>1652.14</v>
      </c>
      <c r="Y918" s="13">
        <v>1972.9659999999999</v>
      </c>
      <c r="Z918" s="13">
        <v>1.8284400000000001</v>
      </c>
      <c r="AA918" s="13">
        <v>2.1835010000000001</v>
      </c>
      <c r="AB918" s="13">
        <v>2.023553E-3</v>
      </c>
      <c r="AC918" s="13">
        <v>2.416503E-3</v>
      </c>
      <c r="AD918" s="13">
        <v>5.7679220000000003E-5</v>
      </c>
      <c r="AE918" s="13">
        <v>6.8879839999999993E-5</v>
      </c>
      <c r="AF918" s="13">
        <v>0.24763930000000001</v>
      </c>
      <c r="AG918" s="13">
        <v>0.16844319999999999</v>
      </c>
      <c r="AH918" s="13">
        <v>2.3291619999999999E-4</v>
      </c>
      <c r="AI918" s="13">
        <v>4.089203E-4</v>
      </c>
      <c r="AJ918" s="13">
        <v>2.086663E-4</v>
      </c>
      <c r="AK918" s="13">
        <v>1917.742</v>
      </c>
      <c r="AL918" s="13">
        <v>2290.1669999999999</v>
      </c>
      <c r="AM918" s="13">
        <v>2.1223839999999998</v>
      </c>
      <c r="AN918" s="13">
        <v>2.534551</v>
      </c>
      <c r="AO918" s="13">
        <v>2.348864E-3</v>
      </c>
      <c r="AP918" s="13">
        <v>2.8050129999999999E-3</v>
      </c>
      <c r="AQ918" s="13">
        <v>4.4287009999999997E-4</v>
      </c>
      <c r="AR918" s="13">
        <v>5.2887539999999997E-4</v>
      </c>
      <c r="AS918" s="13">
        <v>4.8774290000000002</v>
      </c>
      <c r="AT918" s="13">
        <v>1.789053</v>
      </c>
      <c r="AU918" s="13">
        <v>9.0799890000000004E-5</v>
      </c>
      <c r="AV918" s="13">
        <v>2.9561760000000001E-4</v>
      </c>
      <c r="AW918" s="15">
        <v>3.5187729999999997E-5</v>
      </c>
      <c r="AX918" s="15">
        <v>2.7017959999999999E-4</v>
      </c>
      <c r="AY918" s="15">
        <v>3.0536730000000001E-4</v>
      </c>
      <c r="AZ918" s="13">
        <v>423</v>
      </c>
      <c r="BA918" s="13">
        <v>0</v>
      </c>
      <c r="BB918" s="13">
        <v>302</v>
      </c>
      <c r="BC918" s="13">
        <v>0</v>
      </c>
      <c r="BD918" s="13">
        <v>388</v>
      </c>
      <c r="BE918" s="13">
        <v>0</v>
      </c>
      <c r="BF918" s="13">
        <v>246</v>
      </c>
      <c r="BG918" s="13">
        <v>0</v>
      </c>
      <c r="BI918" s="22">
        <v>5.0000000000000001E-3</v>
      </c>
      <c r="BJ918" s="22">
        <v>5.0000000000000001E-3</v>
      </c>
      <c r="BK918" s="22">
        <v>0</v>
      </c>
      <c r="BL918" s="22">
        <v>15.987000000000004</v>
      </c>
      <c r="BM918" s="12">
        <f t="shared" si="184"/>
        <v>3.1275411271658216E-4</v>
      </c>
      <c r="BN918" s="12">
        <f t="shared" si="185"/>
        <v>3.1275411271658216E-4</v>
      </c>
      <c r="BO918" s="12">
        <f t="shared" si="186"/>
        <v>0</v>
      </c>
      <c r="BP918" s="16">
        <v>0.99999988998482425</v>
      </c>
      <c r="BQ918" s="16">
        <v>1.0000000326681378</v>
      </c>
      <c r="BR918" s="15">
        <f t="shared" si="187"/>
        <v>3.1275407830888346E-4</v>
      </c>
      <c r="BS918" s="15">
        <f t="shared" si="188"/>
        <v>0</v>
      </c>
      <c r="BT918" s="15">
        <f t="shared" si="189"/>
        <v>3.1275407830888346E-4</v>
      </c>
      <c r="BU918" s="17">
        <v>1.3630320146741419</v>
      </c>
      <c r="BV918" s="15">
        <f t="shared" si="190"/>
        <v>4.2629382145491175E-4</v>
      </c>
      <c r="BW918" s="15">
        <f t="shared" si="191"/>
        <v>0</v>
      </c>
      <c r="BX918" s="15">
        <f t="shared" si="192"/>
        <v>4.2629382145491175E-4</v>
      </c>
      <c r="BY918" s="17">
        <f t="shared" si="193"/>
        <v>4.9999994499241212E-3</v>
      </c>
      <c r="BZ918" s="17">
        <f t="shared" si="194"/>
        <v>4.9999994499241212E-3</v>
      </c>
      <c r="CA918" s="17">
        <f t="shared" si="195"/>
        <v>0</v>
      </c>
      <c r="CB918" s="17">
        <f t="shared" si="196"/>
        <v>11.728998165770884</v>
      </c>
    </row>
    <row r="919" spans="1:80" x14ac:dyDescent="0.25">
      <c r="A919" s="13">
        <v>34</v>
      </c>
      <c r="B919" s="14" t="s">
        <v>154</v>
      </c>
      <c r="C919" s="13" t="s">
        <v>155</v>
      </c>
      <c r="D919" s="13" t="s">
        <v>153</v>
      </c>
      <c r="E919" s="13" t="s">
        <v>60</v>
      </c>
      <c r="F919" s="13" t="s">
        <v>266</v>
      </c>
      <c r="G919" s="13" t="s">
        <v>180</v>
      </c>
      <c r="H919" s="13" t="s">
        <v>97</v>
      </c>
      <c r="I919" s="13" t="s">
        <v>64</v>
      </c>
      <c r="J919" s="13" t="s">
        <v>267</v>
      </c>
      <c r="K919" s="13" t="s">
        <v>268</v>
      </c>
      <c r="L919" s="13" t="s">
        <v>269</v>
      </c>
      <c r="M919" s="13" t="s">
        <v>270</v>
      </c>
      <c r="N919" s="14" t="s">
        <v>271</v>
      </c>
      <c r="O919" s="16">
        <v>0.99999988998482425</v>
      </c>
      <c r="P919" s="16">
        <v>1.0000000326681378</v>
      </c>
      <c r="Q919" s="14" t="s">
        <v>224</v>
      </c>
      <c r="R919" s="14" t="s">
        <v>225</v>
      </c>
      <c r="S919" s="14" t="s">
        <v>225</v>
      </c>
      <c r="T919" s="14" t="s">
        <v>272</v>
      </c>
      <c r="U919" s="13" t="s">
        <v>74</v>
      </c>
      <c r="V919" s="13">
        <v>1097.2650000000001</v>
      </c>
      <c r="W919" s="13">
        <v>2.2592800000000002E-5</v>
      </c>
      <c r="X919" s="13">
        <v>1652.14</v>
      </c>
      <c r="Y919" s="13">
        <v>1972.9659999999999</v>
      </c>
      <c r="Z919" s="13">
        <v>1.5056890000000001</v>
      </c>
      <c r="AA919" s="13">
        <v>1.798076</v>
      </c>
      <c r="AB919" s="13">
        <v>1.37222E-3</v>
      </c>
      <c r="AC919" s="13">
        <v>1.638689E-3</v>
      </c>
      <c r="AD919" s="13">
        <v>3.4017740000000001E-5</v>
      </c>
      <c r="AE919" s="13">
        <v>4.062358E-5</v>
      </c>
      <c r="AF919" s="13">
        <v>1.279577</v>
      </c>
      <c r="AG919" s="13">
        <v>0.96049200000000001</v>
      </c>
      <c r="AH919" s="13">
        <v>2.6585150000000001E-5</v>
      </c>
      <c r="AI919" s="13">
        <v>4.2294559999999997E-5</v>
      </c>
      <c r="AJ919" s="13">
        <v>2.3302429999999999E-4</v>
      </c>
      <c r="AK919" s="13">
        <v>1917.742</v>
      </c>
      <c r="AL919" s="13">
        <v>2290.1669999999999</v>
      </c>
      <c r="AM919" s="13">
        <v>1.7477469999999999</v>
      </c>
      <c r="AN919" s="13">
        <v>2.0871590000000002</v>
      </c>
      <c r="AO919" s="13">
        <v>1.5928209999999999E-3</v>
      </c>
      <c r="AP919" s="13">
        <v>1.9021470000000001E-3</v>
      </c>
      <c r="AQ919" s="13">
        <v>4.0726759999999999E-4</v>
      </c>
      <c r="AR919" s="13">
        <v>4.8635889999999998E-4</v>
      </c>
      <c r="AS919" s="13">
        <v>3.701991</v>
      </c>
      <c r="AT919" s="13">
        <v>1.6579280000000001</v>
      </c>
      <c r="AU919" s="13">
        <v>1.100131E-4</v>
      </c>
      <c r="AV919" s="13">
        <v>2.9335340000000002E-4</v>
      </c>
      <c r="AW919" s="13">
        <v>1.5514540000000001E-5</v>
      </c>
      <c r="AX919" s="13">
        <v>1.8574520000000001E-4</v>
      </c>
      <c r="AY919" s="13">
        <v>2.0125969999999999E-4</v>
      </c>
      <c r="AZ919" s="13">
        <v>1718</v>
      </c>
      <c r="BA919" s="13">
        <v>0</v>
      </c>
      <c r="BB919" s="13">
        <v>1439</v>
      </c>
      <c r="BC919" s="13">
        <v>0</v>
      </c>
      <c r="BD919" s="13">
        <v>412</v>
      </c>
      <c r="BE919" s="13">
        <v>0</v>
      </c>
      <c r="BF919" s="13">
        <v>274</v>
      </c>
      <c r="BG919" s="13">
        <v>0</v>
      </c>
      <c r="BI919" s="22">
        <v>5.0000000000000001E-3</v>
      </c>
      <c r="BJ919" s="22">
        <v>4.0000000000000001E-3</v>
      </c>
      <c r="BK919" s="22">
        <v>1E-3</v>
      </c>
      <c r="BL919" s="22">
        <v>17.895</v>
      </c>
      <c r="BM919" s="12">
        <f t="shared" si="184"/>
        <v>2.7940765576976809E-4</v>
      </c>
      <c r="BN919" s="12">
        <f t="shared" si="185"/>
        <v>2.2352612461581448E-4</v>
      </c>
      <c r="BO919" s="12">
        <f t="shared" si="186"/>
        <v>5.588153115395362E-5</v>
      </c>
      <c r="BP919" s="16">
        <v>0.99999988998482425</v>
      </c>
      <c r="BQ919" s="16">
        <v>1.0000000326681378</v>
      </c>
      <c r="BR919" s="15">
        <f t="shared" si="187"/>
        <v>2.2352610002454861E-4</v>
      </c>
      <c r="BS919" s="15">
        <f t="shared" si="188"/>
        <v>5.5881532979499181E-5</v>
      </c>
      <c r="BT919" s="15">
        <f t="shared" si="189"/>
        <v>2.794076330040478E-4</v>
      </c>
      <c r="BU919" s="17">
        <v>1.2619397116280977</v>
      </c>
      <c r="BV919" s="15">
        <f t="shared" si="190"/>
        <v>2.8207646220633221E-4</v>
      </c>
      <c r="BW919" s="15">
        <f t="shared" si="191"/>
        <v>7.0519125613485224E-5</v>
      </c>
      <c r="BX919" s="15">
        <f t="shared" si="192"/>
        <v>3.5259558781981743E-4</v>
      </c>
      <c r="BY919" s="17">
        <f t="shared" si="193"/>
        <v>4.9999995926074351E-3</v>
      </c>
      <c r="BZ919" s="17">
        <f t="shared" si="194"/>
        <v>3.9999995599392969E-3</v>
      </c>
      <c r="CA919" s="17">
        <f t="shared" si="195"/>
        <v>1.0000000326681377E-3</v>
      </c>
      <c r="CB919" s="17">
        <f t="shared" si="196"/>
        <v>14.180550651593869</v>
      </c>
    </row>
    <row r="920" spans="1:80" x14ac:dyDescent="0.25">
      <c r="A920" s="13">
        <v>35</v>
      </c>
      <c r="B920" s="14" t="s">
        <v>115</v>
      </c>
      <c r="C920" s="13" t="s">
        <v>116</v>
      </c>
      <c r="D920" s="13" t="s">
        <v>97</v>
      </c>
      <c r="E920" s="13" t="s">
        <v>78</v>
      </c>
      <c r="F920" s="13" t="s">
        <v>266</v>
      </c>
      <c r="G920" s="13" t="s">
        <v>180</v>
      </c>
      <c r="H920" s="13" t="s">
        <v>97</v>
      </c>
      <c r="I920" s="13" t="s">
        <v>64</v>
      </c>
      <c r="J920" s="13" t="s">
        <v>267</v>
      </c>
      <c r="K920" s="13" t="s">
        <v>268</v>
      </c>
      <c r="L920" s="13" t="s">
        <v>269</v>
      </c>
      <c r="M920" s="13" t="s">
        <v>270</v>
      </c>
      <c r="N920" s="14" t="s">
        <v>271</v>
      </c>
      <c r="O920" s="16">
        <v>0.99999988998482425</v>
      </c>
      <c r="P920" s="16">
        <v>1.0000000326681378</v>
      </c>
      <c r="Q920" s="14" t="s">
        <v>224</v>
      </c>
      <c r="R920" s="14" t="s">
        <v>225</v>
      </c>
      <c r="S920" s="14" t="s">
        <v>225</v>
      </c>
      <c r="T920" s="14" t="s">
        <v>272</v>
      </c>
      <c r="U920" s="13" t="s">
        <v>74</v>
      </c>
      <c r="V920" s="13">
        <v>180.74029999999999</v>
      </c>
      <c r="W920" s="13">
        <v>1.034324E-4</v>
      </c>
      <c r="X920" s="13">
        <v>1652.14</v>
      </c>
      <c r="Y920" s="13">
        <v>1972.9659999999999</v>
      </c>
      <c r="Z920" s="13">
        <v>9.1409599999999998</v>
      </c>
      <c r="AA920" s="13">
        <v>10.916029999999999</v>
      </c>
      <c r="AB920" s="13">
        <v>5.0575099999999998E-2</v>
      </c>
      <c r="AC920" s="13">
        <v>6.0396190000000002E-2</v>
      </c>
      <c r="AD920" s="13">
        <v>9.4547179999999998E-4</v>
      </c>
      <c r="AE920" s="13">
        <v>1.1290709999999999E-3</v>
      </c>
      <c r="AF920" s="13">
        <v>1.5898559999999999</v>
      </c>
      <c r="AG920" s="13">
        <v>1.069348</v>
      </c>
      <c r="AH920" s="13">
        <v>5.946902E-4</v>
      </c>
      <c r="AI920" s="13">
        <v>1.0558500000000001E-3</v>
      </c>
      <c r="AJ920" s="13">
        <v>1.2311150000000001E-3</v>
      </c>
      <c r="AK920" s="13">
        <v>1917.742</v>
      </c>
      <c r="AL920" s="13">
        <v>2290.1669999999999</v>
      </c>
      <c r="AM920" s="13">
        <v>10.610480000000001</v>
      </c>
      <c r="AN920" s="13">
        <v>12.67103</v>
      </c>
      <c r="AO920" s="13">
        <v>5.870566E-2</v>
      </c>
      <c r="AP920" s="13">
        <v>7.0106299999999996E-2</v>
      </c>
      <c r="AQ920" s="13">
        <v>1.306273E-2</v>
      </c>
      <c r="AR920" s="13">
        <v>1.559951E-2</v>
      </c>
      <c r="AS920" s="13">
        <v>21.357130000000002</v>
      </c>
      <c r="AT920" s="13">
        <v>8.4694610000000008</v>
      </c>
      <c r="AU920" s="13">
        <v>6.1163299999999999E-4</v>
      </c>
      <c r="AV920" s="13">
        <v>1.8418530000000001E-3</v>
      </c>
      <c r="AW920" s="15">
        <v>1.18366E-4</v>
      </c>
      <c r="AX920" s="15">
        <v>1.635372E-3</v>
      </c>
      <c r="AY920" s="15">
        <v>1.7537379999999999E-3</v>
      </c>
      <c r="AZ920" s="13">
        <v>221</v>
      </c>
      <c r="BA920" s="13">
        <v>0</v>
      </c>
      <c r="BB920" s="13">
        <v>146</v>
      </c>
      <c r="BC920" s="13">
        <v>1</v>
      </c>
      <c r="BD920" s="13">
        <v>169</v>
      </c>
      <c r="BE920" s="13">
        <v>0</v>
      </c>
      <c r="BF920" s="13">
        <v>74</v>
      </c>
      <c r="BG920" s="13">
        <v>0</v>
      </c>
      <c r="BI920" s="22">
        <v>3.9E-2</v>
      </c>
      <c r="BJ920" s="22">
        <v>3.6999999999999998E-2</v>
      </c>
      <c r="BK920" s="22">
        <v>2E-3</v>
      </c>
      <c r="BL920" s="22">
        <v>22.499999999999996</v>
      </c>
      <c r="BM920" s="12">
        <f t="shared" si="184"/>
        <v>1.7333333333333337E-3</v>
      </c>
      <c r="BN920" s="12">
        <f t="shared" si="185"/>
        <v>1.6444444444444447E-3</v>
      </c>
      <c r="BO920" s="12">
        <f t="shared" si="186"/>
        <v>8.8888888888888907E-5</v>
      </c>
      <c r="BP920" s="16">
        <v>0.99999988998482425</v>
      </c>
      <c r="BQ920" s="16">
        <v>1.0000000326681378</v>
      </c>
      <c r="BR920" s="15">
        <f t="shared" si="187"/>
        <v>1.6444442635306E-3</v>
      </c>
      <c r="BS920" s="15">
        <f t="shared" si="188"/>
        <v>8.8888891792723374E-5</v>
      </c>
      <c r="BT920" s="15">
        <f t="shared" si="189"/>
        <v>1.7333331553233233E-3</v>
      </c>
      <c r="BU920" s="17">
        <v>1.4634034851917153</v>
      </c>
      <c r="BV920" s="15">
        <f t="shared" si="190"/>
        <v>2.4064854664542037E-3</v>
      </c>
      <c r="BW920" s="15">
        <f t="shared" si="191"/>
        <v>1.3008031404430063E-4</v>
      </c>
      <c r="BX920" s="15">
        <f t="shared" si="192"/>
        <v>2.5365657804985041E-3</v>
      </c>
      <c r="BY920" s="17">
        <f t="shared" si="193"/>
        <v>3.8999995994774765E-2</v>
      </c>
      <c r="BZ920" s="17">
        <f t="shared" si="194"/>
        <v>3.6999995929438492E-2</v>
      </c>
      <c r="CA920" s="17">
        <f t="shared" si="195"/>
        <v>2.0000000653362755E-3</v>
      </c>
      <c r="CB920" s="17">
        <f t="shared" si="196"/>
        <v>15.375117134596923</v>
      </c>
    </row>
    <row r="921" spans="1:80" x14ac:dyDescent="0.25">
      <c r="A921" s="13">
        <v>36</v>
      </c>
      <c r="B921" s="14" t="s">
        <v>117</v>
      </c>
      <c r="C921" s="13" t="s">
        <v>118</v>
      </c>
      <c r="D921" s="13" t="s">
        <v>100</v>
      </c>
      <c r="E921" s="13" t="s">
        <v>78</v>
      </c>
      <c r="F921" s="13" t="s">
        <v>266</v>
      </c>
      <c r="G921" s="13" t="s">
        <v>180</v>
      </c>
      <c r="H921" s="13" t="s">
        <v>97</v>
      </c>
      <c r="I921" s="13" t="s">
        <v>64</v>
      </c>
      <c r="J921" s="13" t="s">
        <v>267</v>
      </c>
      <c r="K921" s="13" t="s">
        <v>268</v>
      </c>
      <c r="L921" s="13" t="s">
        <v>269</v>
      </c>
      <c r="M921" s="13" t="s">
        <v>270</v>
      </c>
      <c r="N921" s="14" t="s">
        <v>271</v>
      </c>
      <c r="O921" s="16">
        <v>0.99999988998482425</v>
      </c>
      <c r="P921" s="16">
        <v>1.0000000326681378</v>
      </c>
      <c r="Q921" s="14" t="s">
        <v>224</v>
      </c>
      <c r="R921" s="14" t="s">
        <v>225</v>
      </c>
      <c r="S921" s="14" t="s">
        <v>225</v>
      </c>
      <c r="T921" s="14" t="s">
        <v>272</v>
      </c>
      <c r="U921" s="13" t="s">
        <v>74</v>
      </c>
      <c r="V921" s="13">
        <v>338.72919999999999</v>
      </c>
      <c r="W921" s="13">
        <v>1.9118269999999999E-4</v>
      </c>
      <c r="X921" s="13">
        <v>1652.14</v>
      </c>
      <c r="Y921" s="13">
        <v>1972.9659999999999</v>
      </c>
      <c r="Z921" s="13">
        <v>4.8774660000000001</v>
      </c>
      <c r="AA921" s="13">
        <v>5.8246120000000001</v>
      </c>
      <c r="AB921" s="13">
        <v>1.439931E-2</v>
      </c>
      <c r="AC921" s="13">
        <v>1.7195490000000001E-2</v>
      </c>
      <c r="AD921" s="13">
        <v>9.3248699999999996E-4</v>
      </c>
      <c r="AE921" s="13">
        <v>1.113565E-3</v>
      </c>
      <c r="AF921" s="13">
        <v>1.1043430000000001</v>
      </c>
      <c r="AG921" s="13">
        <v>0.85996459999999997</v>
      </c>
      <c r="AH921" s="13">
        <v>8.4438180000000001E-4</v>
      </c>
      <c r="AI921" s="13">
        <v>1.294896E-3</v>
      </c>
      <c r="AJ921" s="13">
        <v>1.9259990000000001E-3</v>
      </c>
      <c r="AK921" s="13">
        <v>1917.742</v>
      </c>
      <c r="AL921" s="13">
        <v>2290.1669999999999</v>
      </c>
      <c r="AM921" s="13">
        <v>5.6615780000000004</v>
      </c>
      <c r="AN921" s="13">
        <v>6.761056</v>
      </c>
      <c r="AO921" s="13">
        <v>1.671417E-2</v>
      </c>
      <c r="AP921" s="13">
        <v>1.9960060000000002E-2</v>
      </c>
      <c r="AQ921" s="13">
        <v>1.0904189999999999E-2</v>
      </c>
      <c r="AR921" s="13">
        <v>1.302179E-2</v>
      </c>
      <c r="AS921" s="13">
        <v>32.047409999999999</v>
      </c>
      <c r="AT921" s="13">
        <v>4.9951619999999997</v>
      </c>
      <c r="AU921" s="13">
        <v>3.4025199999999998E-4</v>
      </c>
      <c r="AV921" s="13">
        <v>2.6068810000000001E-3</v>
      </c>
      <c r="AW921" s="15">
        <v>1.9018630000000001E-4</v>
      </c>
      <c r="AX921" s="15">
        <v>2.223998E-3</v>
      </c>
      <c r="AY921" s="15">
        <v>2.4141840000000002E-3</v>
      </c>
      <c r="AZ921" s="13">
        <v>86</v>
      </c>
      <c r="BA921" s="13">
        <v>0</v>
      </c>
      <c r="BB921" s="13">
        <v>55</v>
      </c>
      <c r="BC921" s="13">
        <v>0</v>
      </c>
      <c r="BD921" s="13">
        <v>112</v>
      </c>
      <c r="BE921" s="13">
        <v>0</v>
      </c>
      <c r="BF921" s="13">
        <v>39</v>
      </c>
      <c r="BG921" s="13">
        <v>0</v>
      </c>
      <c r="BI921" s="22">
        <v>2.5000000000000001E-2</v>
      </c>
      <c r="BJ921" s="22">
        <v>2.5000000000000001E-2</v>
      </c>
      <c r="BK921" s="22">
        <v>0</v>
      </c>
      <c r="BL921" s="22">
        <v>17.360999999999994</v>
      </c>
      <c r="BM921" s="12">
        <f t="shared" si="184"/>
        <v>1.4400092160589833E-3</v>
      </c>
      <c r="BN921" s="12">
        <f t="shared" si="185"/>
        <v>1.4400092160589833E-3</v>
      </c>
      <c r="BO921" s="12">
        <f t="shared" si="186"/>
        <v>0</v>
      </c>
      <c r="BP921" s="16">
        <v>0.99999988998482425</v>
      </c>
      <c r="BQ921" s="16">
        <v>1.0000000326681378</v>
      </c>
      <c r="BR921" s="15">
        <f t="shared" si="187"/>
        <v>1.4400090576361163E-3</v>
      </c>
      <c r="BS921" s="15">
        <f t="shared" si="188"/>
        <v>0</v>
      </c>
      <c r="BT921" s="15">
        <f t="shared" si="189"/>
        <v>1.4400090576361163E-3</v>
      </c>
      <c r="BU921" s="17">
        <v>1.4100273902095386</v>
      </c>
      <c r="BV921" s="15">
        <f t="shared" si="190"/>
        <v>2.0304522134167503E-3</v>
      </c>
      <c r="BW921" s="15">
        <f t="shared" si="191"/>
        <v>0</v>
      </c>
      <c r="BX921" s="15">
        <f t="shared" si="192"/>
        <v>2.0304522134167503E-3</v>
      </c>
      <c r="BY921" s="17">
        <f t="shared" si="193"/>
        <v>2.4999997249620608E-2</v>
      </c>
      <c r="BZ921" s="17">
        <f t="shared" si="194"/>
        <v>2.4999997249620608E-2</v>
      </c>
      <c r="CA921" s="17">
        <f t="shared" si="195"/>
        <v>0</v>
      </c>
      <c r="CB921" s="17">
        <f t="shared" si="196"/>
        <v>12.312526778235169</v>
      </c>
    </row>
    <row r="922" spans="1:80" x14ac:dyDescent="0.25">
      <c r="A922" s="9">
        <v>38</v>
      </c>
      <c r="B922" s="10" t="s">
        <v>122</v>
      </c>
      <c r="C922" s="9" t="s">
        <v>123</v>
      </c>
      <c r="D922" s="9" t="s">
        <v>100</v>
      </c>
      <c r="E922" s="9" t="s">
        <v>78</v>
      </c>
      <c r="F922" s="9" t="s">
        <v>266</v>
      </c>
      <c r="G922" s="9" t="s">
        <v>180</v>
      </c>
      <c r="H922" s="9" t="s">
        <v>97</v>
      </c>
      <c r="I922" s="9" t="s">
        <v>64</v>
      </c>
      <c r="J922" s="9" t="s">
        <v>267</v>
      </c>
      <c r="K922" s="9" t="s">
        <v>268</v>
      </c>
      <c r="L922" s="9" t="s">
        <v>269</v>
      </c>
      <c r="M922" s="9" t="s">
        <v>270</v>
      </c>
      <c r="N922" s="10" t="s">
        <v>271</v>
      </c>
      <c r="O922" s="16">
        <v>0.99999988998482425</v>
      </c>
      <c r="P922" s="16">
        <v>1.0000000326681378</v>
      </c>
      <c r="Q922" s="10" t="s">
        <v>224</v>
      </c>
      <c r="R922" s="10" t="s">
        <v>225</v>
      </c>
      <c r="S922" s="10" t="s">
        <v>225</v>
      </c>
      <c r="T922" s="10" t="s">
        <v>272</v>
      </c>
      <c r="U922" s="9" t="s">
        <v>74</v>
      </c>
      <c r="V922" s="9">
        <v>406.1995</v>
      </c>
      <c r="W922" s="9">
        <v>2.2727690000000001E-4</v>
      </c>
      <c r="X922" s="9">
        <v>1652.14</v>
      </c>
      <c r="Y922" s="9">
        <v>1972.9659999999999</v>
      </c>
      <c r="Z922" s="9">
        <v>4.0673120000000003</v>
      </c>
      <c r="AA922" s="9">
        <v>4.8571350000000004</v>
      </c>
      <c r="AB922" s="9">
        <v>1.0013090000000001E-2</v>
      </c>
      <c r="AC922" s="9">
        <v>1.1957509999999999E-2</v>
      </c>
      <c r="AD922" s="9">
        <v>9.2440610000000005E-4</v>
      </c>
      <c r="AE922" s="9">
        <v>1.103915E-3</v>
      </c>
      <c r="AF922" s="9">
        <v>0.54174180000000005</v>
      </c>
      <c r="AG922" s="9">
        <v>0.35746749999999999</v>
      </c>
      <c r="AH922" s="9">
        <v>1.706359E-3</v>
      </c>
      <c r="AI922" s="9">
        <v>3.088155E-3</v>
      </c>
      <c r="AJ922" s="9">
        <v>1.5763730000000001E-3</v>
      </c>
      <c r="AK922" s="9">
        <v>1917.742</v>
      </c>
      <c r="AL922" s="9">
        <v>2290.1669999999999</v>
      </c>
      <c r="AM922" s="9">
        <v>4.7211809999999996</v>
      </c>
      <c r="AN922" s="9">
        <v>5.6380340000000002</v>
      </c>
      <c r="AO922" s="9">
        <v>1.1622810000000001E-2</v>
      </c>
      <c r="AP922" s="9">
        <v>1.387996E-2</v>
      </c>
      <c r="AQ922" s="9">
        <v>7.4423450000000004E-3</v>
      </c>
      <c r="AR922" s="9">
        <v>8.8876479999999997E-3</v>
      </c>
      <c r="AS922" s="9">
        <v>6.021687</v>
      </c>
      <c r="AT922" s="9">
        <v>2.597906</v>
      </c>
      <c r="AU922" s="9">
        <v>1.235924E-3</v>
      </c>
      <c r="AV922" s="9">
        <v>3.4210809999999999E-3</v>
      </c>
      <c r="AW922" s="11">
        <v>3.7352799999999998E-4</v>
      </c>
      <c r="AX922" s="11">
        <v>3.0072829999999999E-3</v>
      </c>
      <c r="AY922" s="11">
        <v>3.380812E-3</v>
      </c>
      <c r="AZ922" s="9">
        <v>103</v>
      </c>
      <c r="BA922" s="9">
        <v>1</v>
      </c>
      <c r="BB922" s="9">
        <v>59</v>
      </c>
      <c r="BC922" s="9">
        <v>1</v>
      </c>
      <c r="BD922" s="9">
        <v>112</v>
      </c>
      <c r="BE922" s="9">
        <v>0</v>
      </c>
      <c r="BF922" s="9">
        <v>41</v>
      </c>
      <c r="BG922" s="9">
        <v>1</v>
      </c>
      <c r="BH922" s="26"/>
      <c r="BI922" s="22">
        <v>4.5999999999999999E-2</v>
      </c>
      <c r="BJ922" s="22">
        <v>4.2999999999999997E-2</v>
      </c>
      <c r="BK922" s="22">
        <v>3.0000000000000001E-3</v>
      </c>
      <c r="BL922" s="22">
        <v>15.228000000000002</v>
      </c>
      <c r="BM922" s="12">
        <f t="shared" si="184"/>
        <v>3.0207512477016018E-3</v>
      </c>
      <c r="BN922" s="12">
        <f t="shared" si="185"/>
        <v>2.8237457315471496E-3</v>
      </c>
      <c r="BO922" s="12">
        <f t="shared" si="186"/>
        <v>1.9700551615445231E-4</v>
      </c>
      <c r="BP922" s="16">
        <v>0.99999988998482425</v>
      </c>
      <c r="BQ922" s="16">
        <v>1.0000000326681378</v>
      </c>
      <c r="BR922" s="15">
        <f t="shared" si="187"/>
        <v>2.8237454208922667E-3</v>
      </c>
      <c r="BS922" s="15">
        <f t="shared" si="188"/>
        <v>1.9700552259025564E-4</v>
      </c>
      <c r="BT922" s="15">
        <f t="shared" si="189"/>
        <v>3.0207509434825221E-3</v>
      </c>
      <c r="BU922" s="17">
        <v>1.3978115885883544</v>
      </c>
      <c r="BV922" s="15">
        <f t="shared" si="190"/>
        <v>3.9470640725465106E-3</v>
      </c>
      <c r="BW922" s="15">
        <f t="shared" si="191"/>
        <v>2.7537660249256417E-4</v>
      </c>
      <c r="BX922" s="15">
        <f t="shared" si="192"/>
        <v>4.222440675039075E-3</v>
      </c>
      <c r="BY922" s="17">
        <f t="shared" si="193"/>
        <v>4.5999995367351852E-2</v>
      </c>
      <c r="BZ922" s="17">
        <f t="shared" si="194"/>
        <v>4.2999995269347439E-2</v>
      </c>
      <c r="CA922" s="17">
        <f t="shared" si="195"/>
        <v>3.0000000980044132E-3</v>
      </c>
      <c r="CB922" s="17">
        <f t="shared" si="196"/>
        <v>10.894172093235191</v>
      </c>
    </row>
    <row r="923" spans="1:80" x14ac:dyDescent="0.25">
      <c r="A923" s="13">
        <v>1</v>
      </c>
      <c r="B923" s="14" t="s">
        <v>57</v>
      </c>
      <c r="C923" s="13" t="s">
        <v>58</v>
      </c>
      <c r="D923" s="13" t="s">
        <v>59</v>
      </c>
      <c r="E923" s="13" t="s">
        <v>60</v>
      </c>
      <c r="F923" s="13" t="s">
        <v>179</v>
      </c>
      <c r="G923" s="13" t="s">
        <v>180</v>
      </c>
      <c r="H923" s="13" t="s">
        <v>97</v>
      </c>
      <c r="I923" s="13" t="s">
        <v>64</v>
      </c>
      <c r="J923" s="13" t="s">
        <v>181</v>
      </c>
      <c r="K923" s="13" t="s">
        <v>182</v>
      </c>
      <c r="L923" s="13" t="s">
        <v>183</v>
      </c>
      <c r="M923" s="13" t="s">
        <v>184</v>
      </c>
      <c r="N923" s="14" t="s">
        <v>185</v>
      </c>
      <c r="O923" s="16">
        <v>1.0000000521759507</v>
      </c>
      <c r="P923" s="16">
        <v>0.99999996714565675</v>
      </c>
      <c r="Q923" s="14" t="s">
        <v>186</v>
      </c>
      <c r="R923" s="14" t="s">
        <v>187</v>
      </c>
      <c r="S923" s="14" t="s">
        <v>188</v>
      </c>
      <c r="T923" s="14" t="s">
        <v>189</v>
      </c>
      <c r="U923" s="13" t="s">
        <v>74</v>
      </c>
      <c r="V923" s="13">
        <v>1404.278</v>
      </c>
      <c r="W923" s="13">
        <v>1.774896E-5</v>
      </c>
      <c r="X923" s="13">
        <v>520.16999999999996</v>
      </c>
      <c r="Y923" s="13">
        <v>520.16999999999996</v>
      </c>
      <c r="Z923" s="13">
        <v>0.37041800000000003</v>
      </c>
      <c r="AA923" s="13">
        <v>0.37041800000000003</v>
      </c>
      <c r="AB923" s="13">
        <v>2.6377820000000001E-4</v>
      </c>
      <c r="AC923" s="13">
        <v>2.6377820000000001E-4</v>
      </c>
      <c r="AD923" s="13">
        <v>6.5745329999999998E-6</v>
      </c>
      <c r="AE923" s="13">
        <v>6.5745329999999998E-6</v>
      </c>
      <c r="AF923" s="13">
        <v>0.18532660000000001</v>
      </c>
      <c r="AG923" s="13">
        <v>0.15005309999999999</v>
      </c>
      <c r="AH923" s="13">
        <v>3.5475390000000002E-5</v>
      </c>
      <c r="AI923" s="13">
        <v>4.3814730000000001E-5</v>
      </c>
      <c r="AJ923" s="13">
        <v>1.3023310000000001E-4</v>
      </c>
      <c r="AK923" s="13">
        <v>5090.9470000000001</v>
      </c>
      <c r="AL923" s="13">
        <v>5090.9470000000001</v>
      </c>
      <c r="AM923" s="13">
        <v>3.6253120000000001</v>
      </c>
      <c r="AN923" s="13">
        <v>3.6253120000000001</v>
      </c>
      <c r="AO923" s="13">
        <v>2.5816189999999998E-3</v>
      </c>
      <c r="AP923" s="13">
        <v>2.5816189999999998E-3</v>
      </c>
      <c r="AQ923" s="13">
        <v>4.7213579999999999E-4</v>
      </c>
      <c r="AR923" s="13">
        <v>4.7213579999999999E-4</v>
      </c>
      <c r="AS923" s="13">
        <v>1.6208279999999999</v>
      </c>
      <c r="AT923" s="13">
        <v>0.49478319999999998</v>
      </c>
      <c r="AU923" s="13">
        <v>2.912929E-4</v>
      </c>
      <c r="AV923" s="13">
        <v>9.5422750000000005E-4</v>
      </c>
      <c r="AW923" s="13">
        <v>1.019566E-5</v>
      </c>
      <c r="AX923" s="13">
        <v>7.3217930000000001E-4</v>
      </c>
      <c r="AY923" s="13">
        <v>7.4237490000000005E-4</v>
      </c>
      <c r="AZ923" s="13">
        <v>1264</v>
      </c>
      <c r="BA923" s="13">
        <v>0</v>
      </c>
      <c r="BB923" s="13">
        <v>1141</v>
      </c>
      <c r="BC923" s="13">
        <v>0</v>
      </c>
      <c r="BD923" s="13">
        <v>242</v>
      </c>
      <c r="BE923" s="13">
        <v>0</v>
      </c>
      <c r="BF923" s="13">
        <v>130</v>
      </c>
      <c r="BG923" s="13">
        <v>0</v>
      </c>
      <c r="BI923" s="22">
        <v>8.0000000000000002E-3</v>
      </c>
      <c r="BJ923" s="22">
        <v>8.0000000000000002E-3</v>
      </c>
      <c r="BK923" s="22">
        <v>0</v>
      </c>
      <c r="BL923" s="22">
        <v>5.014000000000002</v>
      </c>
      <c r="BM923" s="12">
        <f t="shared" si="184"/>
        <v>1.5955325089748698E-3</v>
      </c>
      <c r="BN923" s="12">
        <f t="shared" si="185"/>
        <v>1.5955325089748698E-3</v>
      </c>
      <c r="BO923" s="12">
        <f t="shared" si="186"/>
        <v>0</v>
      </c>
      <c r="BP923" s="16">
        <v>1.0000000521759507</v>
      </c>
      <c r="BQ923" s="16">
        <v>0.99999996714565675</v>
      </c>
      <c r="BR923" s="15">
        <f t="shared" si="187"/>
        <v>1.5955325922232953E-3</v>
      </c>
      <c r="BS923" s="15">
        <f t="shared" si="188"/>
        <v>0</v>
      </c>
      <c r="BT923" s="15">
        <f t="shared" si="189"/>
        <v>1.5955325922232953E-3</v>
      </c>
      <c r="BU923" s="17">
        <v>1.4019113485266563</v>
      </c>
      <c r="BV923" s="15">
        <f t="shared" si="190"/>
        <v>2.2367952479819915E-3</v>
      </c>
      <c r="BW923" s="15">
        <f t="shared" si="191"/>
        <v>0</v>
      </c>
      <c r="BX923" s="15">
        <f t="shared" si="192"/>
        <v>2.2367952479819915E-3</v>
      </c>
      <c r="BY923" s="17">
        <f t="shared" si="193"/>
        <v>8.0000004174076052E-3</v>
      </c>
      <c r="BZ923" s="17">
        <f t="shared" si="194"/>
        <v>8.0000004174076052E-3</v>
      </c>
      <c r="CA923" s="17">
        <f t="shared" si="195"/>
        <v>0</v>
      </c>
      <c r="CB923" s="17">
        <f t="shared" si="196"/>
        <v>3.5765456961807769</v>
      </c>
    </row>
    <row r="924" spans="1:80" x14ac:dyDescent="0.25">
      <c r="A924" s="13">
        <v>6</v>
      </c>
      <c r="B924" s="14" t="s">
        <v>141</v>
      </c>
      <c r="C924" s="13" t="s">
        <v>142</v>
      </c>
      <c r="D924" s="13" t="s">
        <v>143</v>
      </c>
      <c r="E924" s="13" t="s">
        <v>60</v>
      </c>
      <c r="F924" s="13" t="s">
        <v>179</v>
      </c>
      <c r="G924" s="13" t="s">
        <v>180</v>
      </c>
      <c r="H924" s="13" t="s">
        <v>97</v>
      </c>
      <c r="I924" s="13" t="s">
        <v>64</v>
      </c>
      <c r="J924" s="13" t="s">
        <v>181</v>
      </c>
      <c r="K924" s="13" t="s">
        <v>182</v>
      </c>
      <c r="L924" s="13" t="s">
        <v>183</v>
      </c>
      <c r="M924" s="13" t="s">
        <v>184</v>
      </c>
      <c r="N924" s="14" t="s">
        <v>185</v>
      </c>
      <c r="O924" s="16">
        <v>1.0000000521759507</v>
      </c>
      <c r="P924" s="16">
        <v>0.99999996714565675</v>
      </c>
      <c r="Q924" s="14" t="s">
        <v>186</v>
      </c>
      <c r="R924" s="14" t="s">
        <v>187</v>
      </c>
      <c r="S924" s="14" t="s">
        <v>188</v>
      </c>
      <c r="T924" s="14" t="s">
        <v>189</v>
      </c>
      <c r="U924" s="13" t="s">
        <v>74</v>
      </c>
      <c r="V924" s="13">
        <v>707.70640000000003</v>
      </c>
      <c r="W924" s="13">
        <v>1.792691E-4</v>
      </c>
      <c r="X924" s="13">
        <v>520.16999999999996</v>
      </c>
      <c r="Y924" s="13">
        <v>520.16999999999996</v>
      </c>
      <c r="Z924" s="13">
        <v>0.7350082</v>
      </c>
      <c r="AA924" s="13">
        <v>0.7350082</v>
      </c>
      <c r="AB924" s="13">
        <v>1.0385780000000001E-3</v>
      </c>
      <c r="AC924" s="13">
        <v>1.0385780000000001E-3</v>
      </c>
      <c r="AD924" s="13">
        <v>1.3176419999999999E-4</v>
      </c>
      <c r="AE924" s="13">
        <v>1.3176419999999999E-4</v>
      </c>
      <c r="AF924" s="13">
        <v>4.8665039999999999</v>
      </c>
      <c r="AG924" s="13">
        <v>3.6910340000000001</v>
      </c>
      <c r="AH924" s="13">
        <v>2.7075749999999999E-5</v>
      </c>
      <c r="AI924" s="13">
        <v>3.5698460000000001E-5</v>
      </c>
      <c r="AJ924" s="13">
        <v>5.1390270000000002E-4</v>
      </c>
      <c r="AK924" s="13">
        <v>5090.9470000000001</v>
      </c>
      <c r="AL924" s="13">
        <v>5090.9470000000001</v>
      </c>
      <c r="AM924" s="13">
        <v>7.193587</v>
      </c>
      <c r="AN924" s="13">
        <v>7.193587</v>
      </c>
      <c r="AO924" s="13">
        <v>1.0164650000000001E-2</v>
      </c>
      <c r="AP924" s="13">
        <v>1.0164650000000001E-2</v>
      </c>
      <c r="AQ924" s="13">
        <v>3.6968029999999998E-3</v>
      </c>
      <c r="AR924" s="13">
        <v>3.6968029999999998E-3</v>
      </c>
      <c r="AS924" s="13">
        <v>11.39629</v>
      </c>
      <c r="AT924" s="13">
        <v>4.7911580000000002</v>
      </c>
      <c r="AU924" s="13">
        <v>3.2438669999999999E-4</v>
      </c>
      <c r="AV924" s="13">
        <v>7.7158870000000005E-4</v>
      </c>
      <c r="AW924" s="13">
        <v>1.5534219999999999E-5</v>
      </c>
      <c r="AX924" s="13">
        <v>4.358311E-4</v>
      </c>
      <c r="AY924" s="13">
        <v>4.5136539999999999E-4</v>
      </c>
      <c r="AZ924" s="13">
        <v>1344</v>
      </c>
      <c r="BA924" s="13">
        <v>0</v>
      </c>
      <c r="BB924" s="13">
        <v>1234</v>
      </c>
      <c r="BC924" s="13">
        <v>0</v>
      </c>
      <c r="BD924" s="13">
        <v>260</v>
      </c>
      <c r="BE924" s="13">
        <v>0</v>
      </c>
      <c r="BF924" s="13">
        <v>151</v>
      </c>
      <c r="BG924" s="13">
        <v>0</v>
      </c>
      <c r="BI924" s="22">
        <v>2.6000000000000002E-2</v>
      </c>
      <c r="BJ924" s="22">
        <v>2.5000000000000001E-2</v>
      </c>
      <c r="BK924" s="22">
        <v>1E-3</v>
      </c>
      <c r="BL924" s="22">
        <v>20.156000000000002</v>
      </c>
      <c r="BM924" s="12">
        <f t="shared" si="184"/>
        <v>1.2899384798571146E-3</v>
      </c>
      <c r="BN924" s="12">
        <f t="shared" si="185"/>
        <v>1.2403254614010717E-3</v>
      </c>
      <c r="BO924" s="12">
        <f t="shared" si="186"/>
        <v>4.9613018456042861E-5</v>
      </c>
      <c r="BP924" s="16">
        <v>1.0000000521759507</v>
      </c>
      <c r="BQ924" s="16">
        <v>0.99999996714565675</v>
      </c>
      <c r="BR924" s="15">
        <f t="shared" si="187"/>
        <v>1.2403255261162318E-3</v>
      </c>
      <c r="BS924" s="15">
        <f t="shared" si="188"/>
        <v>4.9613016826039721E-5</v>
      </c>
      <c r="BT924" s="15">
        <f t="shared" si="189"/>
        <v>1.2899385429422715E-3</v>
      </c>
      <c r="BU924" s="17">
        <v>1.3912319188817563</v>
      </c>
      <c r="BV924" s="15">
        <f t="shared" si="190"/>
        <v>1.7255804617367092E-3</v>
      </c>
      <c r="BW924" s="15">
        <f t="shared" si="191"/>
        <v>6.9023212600404112E-5</v>
      </c>
      <c r="BX924" s="15">
        <f t="shared" si="192"/>
        <v>1.7946036743371131E-3</v>
      </c>
      <c r="BY924" s="17">
        <f t="shared" si="193"/>
        <v>2.6000001271544424E-2</v>
      </c>
      <c r="BZ924" s="17">
        <f t="shared" si="194"/>
        <v>2.5000001304398767E-2</v>
      </c>
      <c r="CA924" s="17">
        <f t="shared" si="195"/>
        <v>9.9999996714565686E-4</v>
      </c>
      <c r="CB924" s="17">
        <f t="shared" si="196"/>
        <v>14.48787921441666</v>
      </c>
    </row>
    <row r="925" spans="1:80" x14ac:dyDescent="0.25">
      <c r="A925" s="13">
        <v>10</v>
      </c>
      <c r="B925" s="14" t="s">
        <v>79</v>
      </c>
      <c r="C925" s="13" t="s">
        <v>80</v>
      </c>
      <c r="D925" s="13" t="s">
        <v>81</v>
      </c>
      <c r="E925" s="13" t="s">
        <v>78</v>
      </c>
      <c r="F925" s="13" t="s">
        <v>179</v>
      </c>
      <c r="G925" s="13" t="s">
        <v>180</v>
      </c>
      <c r="H925" s="13" t="s">
        <v>97</v>
      </c>
      <c r="I925" s="13" t="s">
        <v>64</v>
      </c>
      <c r="J925" s="13" t="s">
        <v>181</v>
      </c>
      <c r="K925" s="13" t="s">
        <v>182</v>
      </c>
      <c r="L925" s="13" t="s">
        <v>183</v>
      </c>
      <c r="M925" s="13" t="s">
        <v>184</v>
      </c>
      <c r="N925" s="14" t="s">
        <v>185</v>
      </c>
      <c r="O925" s="16">
        <v>1.0000000521759507</v>
      </c>
      <c r="P925" s="16">
        <v>0.99999996714565675</v>
      </c>
      <c r="Q925" s="14" t="s">
        <v>186</v>
      </c>
      <c r="R925" s="14" t="s">
        <v>187</v>
      </c>
      <c r="S925" s="14" t="s">
        <v>188</v>
      </c>
      <c r="T925" s="14" t="s">
        <v>189</v>
      </c>
      <c r="U925" s="13" t="s">
        <v>74</v>
      </c>
      <c r="V925" s="13">
        <v>358.22089999999997</v>
      </c>
      <c r="W925" s="13">
        <v>1.149668E-4</v>
      </c>
      <c r="X925" s="13">
        <v>520.16999999999996</v>
      </c>
      <c r="Y925" s="13">
        <v>520.16999999999996</v>
      </c>
      <c r="Z925" s="13">
        <v>1.4520930000000001</v>
      </c>
      <c r="AA925" s="13">
        <v>1.4520930000000001</v>
      </c>
      <c r="AB925" s="13">
        <v>4.0536230000000001E-3</v>
      </c>
      <c r="AC925" s="13">
        <v>4.0536230000000001E-3</v>
      </c>
      <c r="AD925" s="13">
        <v>1.669424E-4</v>
      </c>
      <c r="AE925" s="13">
        <v>1.669424E-4</v>
      </c>
      <c r="AF925" s="13">
        <v>0.76655249999999997</v>
      </c>
      <c r="AG925" s="13">
        <v>0.5326592</v>
      </c>
      <c r="AH925" s="13">
        <v>2.1778330000000001E-4</v>
      </c>
      <c r="AI925" s="13">
        <v>3.134131E-4</v>
      </c>
      <c r="AJ925" s="13">
        <v>6.8414989999999998E-4</v>
      </c>
      <c r="AK925" s="13">
        <v>5090.9470000000001</v>
      </c>
      <c r="AL925" s="13">
        <v>5090.9470000000001</v>
      </c>
      <c r="AM925" s="13">
        <v>14.21175</v>
      </c>
      <c r="AN925" s="13">
        <v>14.21175</v>
      </c>
      <c r="AO925" s="13">
        <v>3.9673149999999997E-2</v>
      </c>
      <c r="AP925" s="13">
        <v>3.9673149999999997E-2</v>
      </c>
      <c r="AQ925" s="13">
        <v>9.7229689999999997E-3</v>
      </c>
      <c r="AR925" s="13">
        <v>9.7229689999999997E-3</v>
      </c>
      <c r="AS925" s="13">
        <v>17.61984</v>
      </c>
      <c r="AT925" s="13">
        <v>4.9623020000000002</v>
      </c>
      <c r="AU925" s="13">
        <v>5.518195E-4</v>
      </c>
      <c r="AV925" s="13">
        <v>1.9593670000000001E-3</v>
      </c>
      <c r="AW925" s="15">
        <v>3.0380989999999999E-5</v>
      </c>
      <c r="AX925" s="15">
        <v>1.7694340000000001E-3</v>
      </c>
      <c r="AY925" s="15">
        <v>1.799815E-3</v>
      </c>
      <c r="AZ925" s="13">
        <v>450</v>
      </c>
      <c r="BA925" s="13">
        <v>0</v>
      </c>
      <c r="BB925" s="13">
        <v>346</v>
      </c>
      <c r="BC925" s="13">
        <v>0</v>
      </c>
      <c r="BD925" s="13">
        <v>161</v>
      </c>
      <c r="BE925" s="13">
        <v>0</v>
      </c>
      <c r="BF925" s="13">
        <v>77</v>
      </c>
      <c r="BG925" s="13">
        <v>0</v>
      </c>
      <c r="BI925" s="22">
        <v>0.10100000000000001</v>
      </c>
      <c r="BJ925" s="22">
        <v>0.10100000000000001</v>
      </c>
      <c r="BK925" s="22">
        <v>0</v>
      </c>
      <c r="BL925" s="22">
        <v>18.029000000000003</v>
      </c>
      <c r="BM925" s="12">
        <f t="shared" si="184"/>
        <v>5.6020855288701531E-3</v>
      </c>
      <c r="BN925" s="12">
        <f t="shared" si="185"/>
        <v>5.6020855288701531E-3</v>
      </c>
      <c r="BO925" s="12">
        <f t="shared" si="186"/>
        <v>0</v>
      </c>
      <c r="BP925" s="16">
        <v>1.0000000521759507</v>
      </c>
      <c r="BQ925" s="16">
        <v>0.99999996714565675</v>
      </c>
      <c r="BR925" s="15">
        <f t="shared" si="187"/>
        <v>5.6020858211642916E-3</v>
      </c>
      <c r="BS925" s="15">
        <f t="shared" si="188"/>
        <v>0</v>
      </c>
      <c r="BT925" s="15">
        <f t="shared" si="189"/>
        <v>5.6020858211642916E-3</v>
      </c>
      <c r="BU925" s="17">
        <v>1.362887148904804</v>
      </c>
      <c r="BV925" s="15">
        <f t="shared" si="190"/>
        <v>7.6350107727266294E-3</v>
      </c>
      <c r="BW925" s="15">
        <f t="shared" si="191"/>
        <v>0</v>
      </c>
      <c r="BX925" s="15">
        <f t="shared" si="192"/>
        <v>7.6350107727266294E-3</v>
      </c>
      <c r="BY925" s="17">
        <f t="shared" si="193"/>
        <v>0.10100000526977103</v>
      </c>
      <c r="BZ925" s="17">
        <f t="shared" si="194"/>
        <v>0.10100000526977103</v>
      </c>
      <c r="CA925" s="17">
        <f t="shared" si="195"/>
        <v>0</v>
      </c>
      <c r="CB925" s="17">
        <f t="shared" si="196"/>
        <v>13.228534742944669</v>
      </c>
    </row>
    <row r="926" spans="1:80" x14ac:dyDescent="0.25">
      <c r="A926" s="13">
        <v>11</v>
      </c>
      <c r="B926" s="14" t="s">
        <v>82</v>
      </c>
      <c r="C926" s="13" t="s">
        <v>83</v>
      </c>
      <c r="D926" s="13" t="s">
        <v>84</v>
      </c>
      <c r="E926" s="13" t="s">
        <v>78</v>
      </c>
      <c r="F926" s="13" t="s">
        <v>179</v>
      </c>
      <c r="G926" s="13" t="s">
        <v>180</v>
      </c>
      <c r="H926" s="13" t="s">
        <v>97</v>
      </c>
      <c r="I926" s="13" t="s">
        <v>64</v>
      </c>
      <c r="J926" s="13" t="s">
        <v>181</v>
      </c>
      <c r="K926" s="13" t="s">
        <v>182</v>
      </c>
      <c r="L926" s="13" t="s">
        <v>183</v>
      </c>
      <c r="M926" s="13" t="s">
        <v>184</v>
      </c>
      <c r="N926" s="14" t="s">
        <v>185</v>
      </c>
      <c r="O926" s="16">
        <v>1.0000000521759507</v>
      </c>
      <c r="P926" s="16">
        <v>0.99999996714565675</v>
      </c>
      <c r="Q926" s="14" t="s">
        <v>186</v>
      </c>
      <c r="R926" s="14" t="s">
        <v>187</v>
      </c>
      <c r="S926" s="14" t="s">
        <v>188</v>
      </c>
      <c r="T926" s="14" t="s">
        <v>189</v>
      </c>
      <c r="U926" s="13" t="s">
        <v>74</v>
      </c>
      <c r="V926" s="13">
        <v>308.9674</v>
      </c>
      <c r="W926" s="13">
        <v>4.2021030000000001E-4</v>
      </c>
      <c r="X926" s="13">
        <v>520.16999999999996</v>
      </c>
      <c r="Y926" s="13">
        <v>520.16999999999996</v>
      </c>
      <c r="Z926" s="13">
        <v>1.683576</v>
      </c>
      <c r="AA926" s="13">
        <v>1.683576</v>
      </c>
      <c r="AB926" s="13">
        <v>5.4490399999999996E-3</v>
      </c>
      <c r="AC926" s="13">
        <v>5.4490399999999996E-3</v>
      </c>
      <c r="AD926" s="13">
        <v>7.0745580000000001E-4</v>
      </c>
      <c r="AE926" s="13">
        <v>7.0745580000000001E-4</v>
      </c>
      <c r="AF926" s="13">
        <v>2.1363729999999999</v>
      </c>
      <c r="AG926" s="13">
        <v>1.533447</v>
      </c>
      <c r="AH926" s="13">
        <v>3.3114800000000002E-4</v>
      </c>
      <c r="AI926" s="13">
        <v>4.6134989999999999E-4</v>
      </c>
      <c r="AJ926" s="13">
        <v>3.7733290000000002E-3</v>
      </c>
      <c r="AK926" s="13">
        <v>5090.9470000000001</v>
      </c>
      <c r="AL926" s="13">
        <v>5090.9470000000001</v>
      </c>
      <c r="AM926" s="13">
        <v>16.47729</v>
      </c>
      <c r="AN926" s="13">
        <v>16.47729</v>
      </c>
      <c r="AO926" s="13">
        <v>5.3330210000000003E-2</v>
      </c>
      <c r="AP926" s="13">
        <v>5.3330210000000003E-2</v>
      </c>
      <c r="AQ926" s="13">
        <v>6.2174260000000002E-2</v>
      </c>
      <c r="AR926" s="13">
        <v>6.2174260000000002E-2</v>
      </c>
      <c r="AS926" s="13">
        <v>52.996690000000001</v>
      </c>
      <c r="AT926" s="13">
        <v>22.320039999999999</v>
      </c>
      <c r="AU926" s="13">
        <v>1.1731720000000001E-3</v>
      </c>
      <c r="AV926" s="13">
        <v>2.7855800000000002E-3</v>
      </c>
      <c r="AW926" s="15">
        <v>2.9658379999999999E-5</v>
      </c>
      <c r="AX926" s="15">
        <v>2.6065060000000002E-3</v>
      </c>
      <c r="AY926" s="15">
        <v>2.6361639999999999E-3</v>
      </c>
      <c r="AZ926" s="13">
        <v>217</v>
      </c>
      <c r="BA926" s="13">
        <v>0</v>
      </c>
      <c r="BB926" s="13">
        <v>164</v>
      </c>
      <c r="BC926" s="13">
        <v>0</v>
      </c>
      <c r="BD926" s="13">
        <v>79</v>
      </c>
      <c r="BE926" s="13">
        <v>0</v>
      </c>
      <c r="BF926" s="13">
        <v>39</v>
      </c>
      <c r="BG926" s="13">
        <v>0</v>
      </c>
      <c r="BI926" s="22">
        <v>7.3999999999999996E-2</v>
      </c>
      <c r="BJ926" s="22">
        <v>7.3999999999999996E-2</v>
      </c>
      <c r="BK926" s="22">
        <v>0</v>
      </c>
      <c r="BL926" s="22">
        <v>27.413</v>
      </c>
      <c r="BM926" s="12">
        <f t="shared" si="184"/>
        <v>2.699449166453872E-3</v>
      </c>
      <c r="BN926" s="12">
        <f t="shared" si="185"/>
        <v>2.699449166453872E-3</v>
      </c>
      <c r="BO926" s="12">
        <f t="shared" si="186"/>
        <v>0</v>
      </c>
      <c r="BP926" s="16">
        <v>1.0000000521759507</v>
      </c>
      <c r="BQ926" s="16">
        <v>0.99999996714565675</v>
      </c>
      <c r="BR926" s="15">
        <f t="shared" si="187"/>
        <v>2.6994493073001983E-3</v>
      </c>
      <c r="BS926" s="15">
        <f t="shared" si="188"/>
        <v>0</v>
      </c>
      <c r="BT926" s="15">
        <f t="shared" si="189"/>
        <v>2.6994493073001983E-3</v>
      </c>
      <c r="BU926" s="17">
        <v>1.416795896323626</v>
      </c>
      <c r="BV926" s="15">
        <f t="shared" si="190"/>
        <v>3.8245687009165761E-3</v>
      </c>
      <c r="BW926" s="15">
        <f t="shared" si="191"/>
        <v>0</v>
      </c>
      <c r="BX926" s="15">
        <f t="shared" si="192"/>
        <v>3.8245687009165761E-3</v>
      </c>
      <c r="BY926" s="17">
        <f t="shared" si="193"/>
        <v>7.4000003861020347E-2</v>
      </c>
      <c r="BZ926" s="17">
        <f t="shared" si="194"/>
        <v>7.4000003861020347E-2</v>
      </c>
      <c r="CA926" s="17">
        <f t="shared" si="195"/>
        <v>0</v>
      </c>
      <c r="CB926" s="17">
        <f t="shared" si="196"/>
        <v>19.348587944906281</v>
      </c>
    </row>
    <row r="927" spans="1:80" x14ac:dyDescent="0.25">
      <c r="A927" s="13">
        <v>12</v>
      </c>
      <c r="B927" s="14" t="s">
        <v>144</v>
      </c>
      <c r="C927" s="13" t="s">
        <v>145</v>
      </c>
      <c r="D927" s="13" t="s">
        <v>84</v>
      </c>
      <c r="E927" s="13" t="s">
        <v>78</v>
      </c>
      <c r="F927" s="13" t="s">
        <v>179</v>
      </c>
      <c r="G927" s="13" t="s">
        <v>180</v>
      </c>
      <c r="H927" s="13" t="s">
        <v>97</v>
      </c>
      <c r="I927" s="13" t="s">
        <v>64</v>
      </c>
      <c r="J927" s="13" t="s">
        <v>181</v>
      </c>
      <c r="K927" s="13" t="s">
        <v>182</v>
      </c>
      <c r="L927" s="13" t="s">
        <v>183</v>
      </c>
      <c r="M927" s="13" t="s">
        <v>184</v>
      </c>
      <c r="N927" s="14" t="s">
        <v>185</v>
      </c>
      <c r="O927" s="16">
        <v>1.0000000521759507</v>
      </c>
      <c r="P927" s="16">
        <v>0.99999996714565675</v>
      </c>
      <c r="Q927" s="14" t="s">
        <v>186</v>
      </c>
      <c r="R927" s="14" t="s">
        <v>187</v>
      </c>
      <c r="S927" s="14" t="s">
        <v>188</v>
      </c>
      <c r="T927" s="14" t="s">
        <v>189</v>
      </c>
      <c r="U927" s="13" t="s">
        <v>74</v>
      </c>
      <c r="V927" s="13">
        <v>286.75389999999999</v>
      </c>
      <c r="W927" s="13">
        <v>2.4043520000000001E-4</v>
      </c>
      <c r="X927" s="13">
        <v>520.16999999999996</v>
      </c>
      <c r="Y927" s="13">
        <v>520.16999999999996</v>
      </c>
      <c r="Z927" s="13">
        <v>1.8139940000000001</v>
      </c>
      <c r="AA927" s="13">
        <v>1.8139940000000001</v>
      </c>
      <c r="AB927" s="13">
        <v>6.3259620000000001E-3</v>
      </c>
      <c r="AC927" s="13">
        <v>6.3259620000000001E-3</v>
      </c>
      <c r="AD927" s="13">
        <v>4.3614810000000001E-4</v>
      </c>
      <c r="AE927" s="13">
        <v>4.3614810000000001E-4</v>
      </c>
      <c r="AF927" s="13">
        <v>2.1795960000000001</v>
      </c>
      <c r="AG927" s="13">
        <v>1.555312</v>
      </c>
      <c r="AH927" s="13">
        <v>2.0010500000000001E-4</v>
      </c>
      <c r="AI927" s="13">
        <v>2.8042470000000001E-4</v>
      </c>
      <c r="AJ927" s="13">
        <v>3.2642090000000001E-3</v>
      </c>
      <c r="AK927" s="13">
        <v>5090.9470000000001</v>
      </c>
      <c r="AL927" s="13">
        <v>5090.9470000000001</v>
      </c>
      <c r="AM927" s="13">
        <v>17.753720000000001</v>
      </c>
      <c r="AN927" s="13">
        <v>17.753720000000001</v>
      </c>
      <c r="AO927" s="13">
        <v>6.1912719999999997E-2</v>
      </c>
      <c r="AP927" s="13">
        <v>6.1912719999999997E-2</v>
      </c>
      <c r="AQ927" s="13">
        <v>5.7951839999999998E-2</v>
      </c>
      <c r="AR927" s="13">
        <v>5.7951839999999998E-2</v>
      </c>
      <c r="AS927" s="13">
        <v>45.781829999999999</v>
      </c>
      <c r="AT927" s="13">
        <v>19.095829999999999</v>
      </c>
      <c r="AU927" s="13">
        <v>1.2658260000000001E-3</v>
      </c>
      <c r="AV927" s="13">
        <v>3.0347899999999999E-3</v>
      </c>
      <c r="AW927" s="15">
        <v>2.1119800000000001E-5</v>
      </c>
      <c r="AX927" s="15">
        <v>2.8062289999999999E-3</v>
      </c>
      <c r="AY927" s="15">
        <v>2.8273479999999999E-3</v>
      </c>
      <c r="AZ927" s="13">
        <v>314</v>
      </c>
      <c r="BA927" s="13">
        <v>0</v>
      </c>
      <c r="BB927" s="13">
        <v>241</v>
      </c>
      <c r="BC927" s="13">
        <v>0</v>
      </c>
      <c r="BD927" s="13">
        <v>74</v>
      </c>
      <c r="BE927" s="13">
        <v>0</v>
      </c>
      <c r="BF927" s="13">
        <v>36</v>
      </c>
      <c r="BG927" s="13">
        <v>0</v>
      </c>
      <c r="BI927" s="22">
        <v>8.2000000000000003E-2</v>
      </c>
      <c r="BJ927" s="22">
        <v>8.2000000000000003E-2</v>
      </c>
      <c r="BK927" s="22">
        <v>0</v>
      </c>
      <c r="BL927" s="22">
        <v>26.929000000000002</v>
      </c>
      <c r="BM927" s="12">
        <f t="shared" si="184"/>
        <v>3.0450443759515761E-3</v>
      </c>
      <c r="BN927" s="12">
        <f t="shared" si="185"/>
        <v>3.0450443759515761E-3</v>
      </c>
      <c r="BO927" s="12">
        <f t="shared" si="186"/>
        <v>0</v>
      </c>
      <c r="BP927" s="16">
        <v>1.0000000521759507</v>
      </c>
      <c r="BQ927" s="16">
        <v>0.99999996714565675</v>
      </c>
      <c r="BR927" s="15">
        <f t="shared" si="187"/>
        <v>3.0450445348296613E-3</v>
      </c>
      <c r="BS927" s="15">
        <f t="shared" si="188"/>
        <v>0</v>
      </c>
      <c r="BT927" s="15">
        <f t="shared" si="189"/>
        <v>3.0450445348296613E-3</v>
      </c>
      <c r="BU927" s="17">
        <v>1.4116131801235716</v>
      </c>
      <c r="BV927" s="15">
        <f t="shared" si="190"/>
        <v>4.2984249994287996E-3</v>
      </c>
      <c r="BW927" s="15">
        <f t="shared" si="191"/>
        <v>0</v>
      </c>
      <c r="BX927" s="15">
        <f t="shared" si="192"/>
        <v>4.2984249994287996E-3</v>
      </c>
      <c r="BY927" s="17">
        <f t="shared" si="193"/>
        <v>8.2000004278427963E-2</v>
      </c>
      <c r="BZ927" s="17">
        <f t="shared" si="194"/>
        <v>8.2000004278427963E-2</v>
      </c>
      <c r="CA927" s="17">
        <f t="shared" si="195"/>
        <v>0</v>
      </c>
      <c r="CB927" s="17">
        <f t="shared" si="196"/>
        <v>19.076755855766844</v>
      </c>
    </row>
    <row r="928" spans="1:80" x14ac:dyDescent="0.25">
      <c r="A928" s="13">
        <v>13</v>
      </c>
      <c r="B928" s="14" t="s">
        <v>85</v>
      </c>
      <c r="C928" s="13" t="s">
        <v>86</v>
      </c>
      <c r="D928" s="13" t="s">
        <v>77</v>
      </c>
      <c r="E928" s="13" t="s">
        <v>78</v>
      </c>
      <c r="F928" s="13" t="s">
        <v>179</v>
      </c>
      <c r="G928" s="13" t="s">
        <v>180</v>
      </c>
      <c r="H928" s="13" t="s">
        <v>97</v>
      </c>
      <c r="I928" s="13" t="s">
        <v>64</v>
      </c>
      <c r="J928" s="13" t="s">
        <v>181</v>
      </c>
      <c r="K928" s="13" t="s">
        <v>182</v>
      </c>
      <c r="L928" s="13" t="s">
        <v>183</v>
      </c>
      <c r="M928" s="13" t="s">
        <v>184</v>
      </c>
      <c r="N928" s="14" t="s">
        <v>185</v>
      </c>
      <c r="O928" s="16">
        <v>1.0000000521759507</v>
      </c>
      <c r="P928" s="16">
        <v>0.99999996714565675</v>
      </c>
      <c r="Q928" s="14" t="s">
        <v>186</v>
      </c>
      <c r="R928" s="14" t="s">
        <v>187</v>
      </c>
      <c r="S928" s="14" t="s">
        <v>188</v>
      </c>
      <c r="T928" s="14" t="s">
        <v>189</v>
      </c>
      <c r="U928" s="13" t="s">
        <v>74</v>
      </c>
      <c r="V928" s="13">
        <v>1319.4359999999999</v>
      </c>
      <c r="W928" s="13">
        <v>6.2288380000000002E-6</v>
      </c>
      <c r="X928" s="13">
        <v>520.16999999999996</v>
      </c>
      <c r="Y928" s="13">
        <v>520.16999999999996</v>
      </c>
      <c r="Z928" s="13">
        <v>0.39423659999999999</v>
      </c>
      <c r="AA928" s="13">
        <v>0.39423659999999999</v>
      </c>
      <c r="AB928" s="13">
        <v>2.9879169999999999E-4</v>
      </c>
      <c r="AC928" s="13">
        <v>2.9879169999999999E-4</v>
      </c>
      <c r="AD928" s="13">
        <v>2.455636E-6</v>
      </c>
      <c r="AE928" s="13">
        <v>2.455636E-6</v>
      </c>
      <c r="AF928" s="13">
        <v>0.1830677</v>
      </c>
      <c r="AG928" s="13">
        <v>0.1160629</v>
      </c>
      <c r="AH928" s="13">
        <v>1.3413809999999999E-5</v>
      </c>
      <c r="AI928" s="13">
        <v>2.1157799999999999E-5</v>
      </c>
      <c r="AJ928" s="13">
        <v>4.0245689999999999E-5</v>
      </c>
      <c r="AK928" s="13">
        <v>5090.9470000000001</v>
      </c>
      <c r="AL928" s="13">
        <v>5090.9470000000001</v>
      </c>
      <c r="AM928" s="13">
        <v>3.8584269999999998</v>
      </c>
      <c r="AN928" s="13">
        <v>3.8584269999999998</v>
      </c>
      <c r="AO928" s="13">
        <v>2.9242999999999999E-3</v>
      </c>
      <c r="AP928" s="13">
        <v>2.9242999999999999E-3</v>
      </c>
      <c r="AQ928" s="13">
        <v>1.5528509999999999E-4</v>
      </c>
      <c r="AR928" s="13">
        <v>1.5528509999999999E-4</v>
      </c>
      <c r="AS928" s="13">
        <v>0.61309119999999995</v>
      </c>
      <c r="AT928" s="13">
        <v>0.18395030000000001</v>
      </c>
      <c r="AU928" s="13">
        <v>2.532821E-4</v>
      </c>
      <c r="AV928" s="13">
        <v>8.4416839999999999E-4</v>
      </c>
      <c r="AW928" s="15">
        <v>8.1850920000000004E-6</v>
      </c>
      <c r="AX928" s="15">
        <v>5.1759400000000002E-4</v>
      </c>
      <c r="AY928" s="15">
        <v>5.2577910000000002E-4</v>
      </c>
      <c r="AZ928" s="13">
        <v>833</v>
      </c>
      <c r="BA928" s="13">
        <v>0</v>
      </c>
      <c r="BB928" s="13">
        <v>776</v>
      </c>
      <c r="BC928" s="13">
        <v>0</v>
      </c>
      <c r="BD928" s="13">
        <v>195</v>
      </c>
      <c r="BE928" s="13">
        <v>0</v>
      </c>
      <c r="BF928" s="13">
        <v>118</v>
      </c>
      <c r="BG928" s="13">
        <v>0</v>
      </c>
      <c r="BI928" s="22">
        <v>3.0000000000000001E-3</v>
      </c>
      <c r="BJ928" s="22">
        <v>3.0000000000000001E-3</v>
      </c>
      <c r="BK928" s="22">
        <v>0</v>
      </c>
      <c r="BL928" s="22">
        <v>1.7199999999999993</v>
      </c>
      <c r="BM928" s="12">
        <f t="shared" si="184"/>
        <v>1.7441860465116288E-3</v>
      </c>
      <c r="BN928" s="12">
        <f t="shared" si="185"/>
        <v>1.7441860465116288E-3</v>
      </c>
      <c r="BO928" s="12">
        <f t="shared" si="186"/>
        <v>0</v>
      </c>
      <c r="BP928" s="16">
        <v>1.0000000521759507</v>
      </c>
      <c r="BQ928" s="16">
        <v>0.99999996714565675</v>
      </c>
      <c r="BR928" s="15">
        <f t="shared" si="187"/>
        <v>1.744186137516194E-3</v>
      </c>
      <c r="BS928" s="15">
        <f t="shared" si="188"/>
        <v>0</v>
      </c>
      <c r="BT928" s="15">
        <f t="shared" si="189"/>
        <v>1.744186137516194E-3</v>
      </c>
      <c r="BU928" s="17">
        <v>1.2902934964430746</v>
      </c>
      <c r="BV928" s="15">
        <f t="shared" si="190"/>
        <v>2.250512029823311E-3</v>
      </c>
      <c r="BW928" s="15">
        <f t="shared" si="191"/>
        <v>0</v>
      </c>
      <c r="BX928" s="15">
        <f t="shared" si="192"/>
        <v>2.250512029823311E-3</v>
      </c>
      <c r="BY928" s="17">
        <f t="shared" si="193"/>
        <v>3.0000001565278519E-3</v>
      </c>
      <c r="BZ928" s="17">
        <f t="shared" si="194"/>
        <v>3.0000001565278519E-3</v>
      </c>
      <c r="CA928" s="17">
        <f t="shared" si="195"/>
        <v>0</v>
      </c>
      <c r="CB928" s="17">
        <f t="shared" si="196"/>
        <v>1.3330300468393337</v>
      </c>
    </row>
    <row r="929" spans="1:80" x14ac:dyDescent="0.25">
      <c r="A929" s="13">
        <v>14</v>
      </c>
      <c r="B929" s="14" t="s">
        <v>146</v>
      </c>
      <c r="C929" s="13" t="s">
        <v>147</v>
      </c>
      <c r="D929" s="13" t="s">
        <v>148</v>
      </c>
      <c r="E929" s="13" t="s">
        <v>60</v>
      </c>
      <c r="F929" s="13" t="s">
        <v>179</v>
      </c>
      <c r="G929" s="13" t="s">
        <v>180</v>
      </c>
      <c r="H929" s="13" t="s">
        <v>97</v>
      </c>
      <c r="I929" s="13" t="s">
        <v>64</v>
      </c>
      <c r="J929" s="13" t="s">
        <v>181</v>
      </c>
      <c r="K929" s="13" t="s">
        <v>182</v>
      </c>
      <c r="L929" s="13" t="s">
        <v>183</v>
      </c>
      <c r="M929" s="13" t="s">
        <v>184</v>
      </c>
      <c r="N929" s="14" t="s">
        <v>185</v>
      </c>
      <c r="O929" s="16">
        <v>1.0000000521759507</v>
      </c>
      <c r="P929" s="16">
        <v>0.99999996714565675</v>
      </c>
      <c r="Q929" s="14" t="s">
        <v>186</v>
      </c>
      <c r="R929" s="14" t="s">
        <v>187</v>
      </c>
      <c r="S929" s="14" t="s">
        <v>188</v>
      </c>
      <c r="T929" s="14" t="s">
        <v>189</v>
      </c>
      <c r="U929" s="13" t="s">
        <v>74</v>
      </c>
      <c r="V929" s="13">
        <v>1202.8920000000001</v>
      </c>
      <c r="W929" s="13">
        <v>6.7475140000000002E-6</v>
      </c>
      <c r="X929" s="13">
        <v>520.16999999999996</v>
      </c>
      <c r="Y929" s="13">
        <v>520.16999999999996</v>
      </c>
      <c r="Z929" s="13">
        <v>0.4324327</v>
      </c>
      <c r="AA929" s="13">
        <v>0.4324327</v>
      </c>
      <c r="AB929" s="13">
        <v>3.5949419999999998E-4</v>
      </c>
      <c r="AC929" s="13">
        <v>3.5949419999999998E-4</v>
      </c>
      <c r="AD929" s="13">
        <v>2.9178459999999998E-6</v>
      </c>
      <c r="AE929" s="13">
        <v>2.9178459999999998E-6</v>
      </c>
      <c r="AF929" s="13">
        <v>5.5280849999999999E-2</v>
      </c>
      <c r="AG929" s="13">
        <v>4.4741549999999998E-2</v>
      </c>
      <c r="AH929" s="13">
        <v>5.278223E-5</v>
      </c>
      <c r="AI929" s="13">
        <v>6.5215570000000004E-5</v>
      </c>
      <c r="AJ929" s="13">
        <v>3.1085530000000001E-4</v>
      </c>
      <c r="AK929" s="13">
        <v>5090.9470000000001</v>
      </c>
      <c r="AL929" s="13">
        <v>5090.9470000000001</v>
      </c>
      <c r="AM929" s="13">
        <v>4.2322550000000003</v>
      </c>
      <c r="AN929" s="13">
        <v>4.2322550000000003</v>
      </c>
      <c r="AO929" s="13">
        <v>3.5184000000000001E-3</v>
      </c>
      <c r="AP929" s="13">
        <v>3.5184000000000001E-3</v>
      </c>
      <c r="AQ929" s="13">
        <v>1.3156190000000001E-3</v>
      </c>
      <c r="AR929" s="13">
        <v>1.3156190000000001E-3</v>
      </c>
      <c r="AS929" s="13">
        <v>1.9790970000000001</v>
      </c>
      <c r="AT929" s="13">
        <v>0.77907119999999996</v>
      </c>
      <c r="AU929" s="13">
        <v>6.6475720000000005E-4</v>
      </c>
      <c r="AV929" s="13">
        <v>1.688702E-3</v>
      </c>
      <c r="AW929" s="13">
        <v>3.5418799999999998E-6</v>
      </c>
      <c r="AX929" s="13">
        <v>1.5969879999999999E-3</v>
      </c>
      <c r="AY929" s="13">
        <v>1.60053E-3</v>
      </c>
      <c r="AZ929" s="13">
        <v>1251</v>
      </c>
      <c r="BA929" s="13">
        <v>0</v>
      </c>
      <c r="BB929" s="13">
        <v>1099</v>
      </c>
      <c r="BC929" s="13">
        <v>0</v>
      </c>
      <c r="BD929" s="13">
        <v>169</v>
      </c>
      <c r="BE929" s="13">
        <v>0</v>
      </c>
      <c r="BF929" s="13">
        <v>79</v>
      </c>
      <c r="BG929" s="13">
        <v>0</v>
      </c>
      <c r="BI929" s="22">
        <v>0.01</v>
      </c>
      <c r="BJ929" s="22">
        <v>0.01</v>
      </c>
      <c r="BK929" s="22">
        <v>0</v>
      </c>
      <c r="BL929" s="22">
        <v>8.5540000000000003</v>
      </c>
      <c r="BM929" s="12">
        <f t="shared" si="184"/>
        <v>1.1690437222352116E-3</v>
      </c>
      <c r="BN929" s="12">
        <f t="shared" si="185"/>
        <v>1.1690437222352116E-3</v>
      </c>
      <c r="BO929" s="12">
        <f t="shared" si="186"/>
        <v>0</v>
      </c>
      <c r="BP929" s="16">
        <v>1.0000000521759507</v>
      </c>
      <c r="BQ929" s="16">
        <v>0.99999996714565675</v>
      </c>
      <c r="BR929" s="15">
        <f t="shared" si="187"/>
        <v>1.1690437832311792E-3</v>
      </c>
      <c r="BS929" s="15">
        <f t="shared" si="188"/>
        <v>0</v>
      </c>
      <c r="BT929" s="15">
        <f t="shared" si="189"/>
        <v>1.1690437832311792E-3</v>
      </c>
      <c r="BU929" s="17">
        <v>1.463358556946081</v>
      </c>
      <c r="BV929" s="15">
        <f t="shared" si="190"/>
        <v>1.7107302236359654E-3</v>
      </c>
      <c r="BW929" s="15">
        <f t="shared" si="191"/>
        <v>0</v>
      </c>
      <c r="BX929" s="15">
        <f t="shared" si="192"/>
        <v>1.7107302236359654E-3</v>
      </c>
      <c r="BY929" s="17">
        <f t="shared" si="193"/>
        <v>1.0000000521759507E-2</v>
      </c>
      <c r="BZ929" s="17">
        <f t="shared" si="194"/>
        <v>1.0000000521759507E-2</v>
      </c>
      <c r="CA929" s="17">
        <f t="shared" si="195"/>
        <v>0</v>
      </c>
      <c r="CB929" s="17">
        <f t="shared" si="196"/>
        <v>5.8454573278688127</v>
      </c>
    </row>
    <row r="930" spans="1:80" x14ac:dyDescent="0.25">
      <c r="A930" s="13">
        <v>15</v>
      </c>
      <c r="B930" s="14" t="s">
        <v>149</v>
      </c>
      <c r="C930" s="13" t="s">
        <v>150</v>
      </c>
      <c r="D930" s="13" t="s">
        <v>148</v>
      </c>
      <c r="E930" s="13" t="s">
        <v>60</v>
      </c>
      <c r="F930" s="13" t="s">
        <v>179</v>
      </c>
      <c r="G930" s="13" t="s">
        <v>180</v>
      </c>
      <c r="H930" s="13" t="s">
        <v>97</v>
      </c>
      <c r="I930" s="13" t="s">
        <v>64</v>
      </c>
      <c r="J930" s="13" t="s">
        <v>181</v>
      </c>
      <c r="K930" s="13" t="s">
        <v>182</v>
      </c>
      <c r="L930" s="13" t="s">
        <v>183</v>
      </c>
      <c r="M930" s="13" t="s">
        <v>184</v>
      </c>
      <c r="N930" s="14" t="s">
        <v>185</v>
      </c>
      <c r="O930" s="16">
        <v>1.0000000521759507</v>
      </c>
      <c r="P930" s="16">
        <v>0.99999996714565675</v>
      </c>
      <c r="Q930" s="14" t="s">
        <v>186</v>
      </c>
      <c r="R930" s="14" t="s">
        <v>187</v>
      </c>
      <c r="S930" s="14" t="s">
        <v>188</v>
      </c>
      <c r="T930" s="14" t="s">
        <v>189</v>
      </c>
      <c r="U930" s="13" t="s">
        <v>74</v>
      </c>
      <c r="V930" s="13">
        <v>1187.4690000000001</v>
      </c>
      <c r="W930" s="13">
        <v>5.2776059999999998E-6</v>
      </c>
      <c r="X930" s="13">
        <v>520.16999999999996</v>
      </c>
      <c r="Y930" s="13">
        <v>520.16999999999996</v>
      </c>
      <c r="Z930" s="13">
        <v>0.43804929999999997</v>
      </c>
      <c r="AA930" s="13">
        <v>0.43804929999999997</v>
      </c>
      <c r="AB930" s="13">
        <v>3.688931E-4</v>
      </c>
      <c r="AC930" s="13">
        <v>3.688931E-4</v>
      </c>
      <c r="AD930" s="13">
        <v>2.311851E-6</v>
      </c>
      <c r="AE930" s="13">
        <v>2.311851E-6</v>
      </c>
      <c r="AF930" s="13">
        <v>5.4271970000000003E-2</v>
      </c>
      <c r="AG930" s="13">
        <v>4.2971160000000001E-2</v>
      </c>
      <c r="AH930" s="13">
        <v>4.2597520000000001E-5</v>
      </c>
      <c r="AI930" s="13">
        <v>5.3800059999999997E-5</v>
      </c>
      <c r="AJ930" s="13">
        <v>3.091875E-4</v>
      </c>
      <c r="AK930" s="13">
        <v>5090.9470000000001</v>
      </c>
      <c r="AL930" s="13">
        <v>5090.9470000000001</v>
      </c>
      <c r="AM930" s="13">
        <v>4.2872250000000003</v>
      </c>
      <c r="AN930" s="13">
        <v>4.2872250000000003</v>
      </c>
      <c r="AO930" s="13">
        <v>3.610388E-3</v>
      </c>
      <c r="AP930" s="13">
        <v>3.610388E-3</v>
      </c>
      <c r="AQ930" s="13">
        <v>1.3255560000000001E-3</v>
      </c>
      <c r="AR930" s="13">
        <v>1.3255560000000001E-3</v>
      </c>
      <c r="AS930" s="13">
        <v>2.086468</v>
      </c>
      <c r="AT930" s="13">
        <v>0.68021980000000004</v>
      </c>
      <c r="AU930" s="13">
        <v>6.3531109999999998E-4</v>
      </c>
      <c r="AV930" s="13">
        <v>1.948717E-3</v>
      </c>
      <c r="AW930" s="13">
        <v>3.1967370000000002E-6</v>
      </c>
      <c r="AX930" s="13">
        <v>1.832927E-3</v>
      </c>
      <c r="AY930" s="13">
        <v>1.836124E-3</v>
      </c>
      <c r="AZ930" s="13">
        <v>1499</v>
      </c>
      <c r="BA930" s="13">
        <v>0</v>
      </c>
      <c r="BB930" s="13">
        <v>1350</v>
      </c>
      <c r="BC930" s="13">
        <v>0</v>
      </c>
      <c r="BD930" s="13">
        <v>169</v>
      </c>
      <c r="BE930" s="13">
        <v>0</v>
      </c>
      <c r="BF930" s="13">
        <v>80</v>
      </c>
      <c r="BG930" s="13">
        <v>1</v>
      </c>
      <c r="BI930" s="22">
        <v>0.01</v>
      </c>
      <c r="BJ930" s="22">
        <v>0.01</v>
      </c>
      <c r="BK930" s="22">
        <v>0</v>
      </c>
      <c r="BL930" s="22">
        <v>8.5540000000000003</v>
      </c>
      <c r="BM930" s="12">
        <f t="shared" si="184"/>
        <v>1.1690437222352116E-3</v>
      </c>
      <c r="BN930" s="12">
        <f t="shared" si="185"/>
        <v>1.1690437222352116E-3</v>
      </c>
      <c r="BO930" s="12">
        <f t="shared" si="186"/>
        <v>0</v>
      </c>
      <c r="BP930" s="16">
        <v>1.0000000521759507</v>
      </c>
      <c r="BQ930" s="16">
        <v>0.99999996714565675</v>
      </c>
      <c r="BR930" s="15">
        <f t="shared" si="187"/>
        <v>1.1690437832311792E-3</v>
      </c>
      <c r="BS930" s="15">
        <f t="shared" si="188"/>
        <v>0</v>
      </c>
      <c r="BT930" s="15">
        <f t="shared" si="189"/>
        <v>1.1690437832311792E-3</v>
      </c>
      <c r="BU930" s="17">
        <v>1.463358556946081</v>
      </c>
      <c r="BV930" s="15">
        <f t="shared" si="190"/>
        <v>1.7107302236359654E-3</v>
      </c>
      <c r="BW930" s="15">
        <f t="shared" si="191"/>
        <v>0</v>
      </c>
      <c r="BX930" s="15">
        <f t="shared" si="192"/>
        <v>1.7107302236359654E-3</v>
      </c>
      <c r="BY930" s="17">
        <f t="shared" si="193"/>
        <v>1.0000000521759507E-2</v>
      </c>
      <c r="BZ930" s="17">
        <f t="shared" si="194"/>
        <v>1.0000000521759507E-2</v>
      </c>
      <c r="CA930" s="17">
        <f t="shared" si="195"/>
        <v>0</v>
      </c>
      <c r="CB930" s="17">
        <f t="shared" si="196"/>
        <v>5.8454573278688127</v>
      </c>
    </row>
    <row r="931" spans="1:80" x14ac:dyDescent="0.25">
      <c r="A931" s="13">
        <v>16</v>
      </c>
      <c r="B931" s="14" t="s">
        <v>87</v>
      </c>
      <c r="C931" s="13" t="s">
        <v>88</v>
      </c>
      <c r="D931" s="13" t="s">
        <v>89</v>
      </c>
      <c r="E931" s="13" t="s">
        <v>78</v>
      </c>
      <c r="F931" s="13" t="s">
        <v>179</v>
      </c>
      <c r="G931" s="13" t="s">
        <v>180</v>
      </c>
      <c r="H931" s="13" t="s">
        <v>97</v>
      </c>
      <c r="I931" s="13" t="s">
        <v>64</v>
      </c>
      <c r="J931" s="13" t="s">
        <v>181</v>
      </c>
      <c r="K931" s="13" t="s">
        <v>182</v>
      </c>
      <c r="L931" s="13" t="s">
        <v>183</v>
      </c>
      <c r="M931" s="13" t="s">
        <v>184</v>
      </c>
      <c r="N931" s="14" t="s">
        <v>185</v>
      </c>
      <c r="O931" s="16">
        <v>1.0000000521759507</v>
      </c>
      <c r="P931" s="16">
        <v>0.99999996714565675</v>
      </c>
      <c r="Q931" s="14" t="s">
        <v>186</v>
      </c>
      <c r="R931" s="14" t="s">
        <v>187</v>
      </c>
      <c r="S931" s="14" t="s">
        <v>188</v>
      </c>
      <c r="T931" s="14" t="s">
        <v>189</v>
      </c>
      <c r="U931" s="13" t="s">
        <v>74</v>
      </c>
      <c r="V931" s="13">
        <v>246.41040000000001</v>
      </c>
      <c r="W931" s="13">
        <v>4.1738449999999997E-5</v>
      </c>
      <c r="X931" s="13">
        <v>520.16999999999996</v>
      </c>
      <c r="Y931" s="13">
        <v>520.16999999999996</v>
      </c>
      <c r="Z931" s="13">
        <v>2.1109900000000001</v>
      </c>
      <c r="AA931" s="13">
        <v>2.1109900000000001</v>
      </c>
      <c r="AB931" s="13">
        <v>8.5669660000000005E-3</v>
      </c>
      <c r="AC931" s="13">
        <v>8.5669660000000005E-3</v>
      </c>
      <c r="AD931" s="13">
        <v>8.8109449999999997E-5</v>
      </c>
      <c r="AE931" s="13">
        <v>8.8109449999999997E-5</v>
      </c>
      <c r="AF931" s="13">
        <v>0.88529720000000001</v>
      </c>
      <c r="AG931" s="13">
        <v>0.7266823</v>
      </c>
      <c r="AH931" s="13">
        <v>9.9525279999999999E-5</v>
      </c>
      <c r="AI931" s="13">
        <v>1.212489E-4</v>
      </c>
      <c r="AJ931" s="13">
        <v>1.667864E-3</v>
      </c>
      <c r="AK931" s="13">
        <v>5090.9470000000001</v>
      </c>
      <c r="AL931" s="13">
        <v>5090.9470000000001</v>
      </c>
      <c r="AM931" s="13">
        <v>20.660440000000001</v>
      </c>
      <c r="AN931" s="13">
        <v>20.660440000000001</v>
      </c>
      <c r="AO931" s="13">
        <v>8.3845619999999996E-2</v>
      </c>
      <c r="AP931" s="13">
        <v>8.3845619999999996E-2</v>
      </c>
      <c r="AQ931" s="13">
        <v>3.4458790000000003E-2</v>
      </c>
      <c r="AR931" s="13">
        <v>3.4458790000000003E-2</v>
      </c>
      <c r="AS931" s="13">
        <v>24.576609999999999</v>
      </c>
      <c r="AT931" s="13">
        <v>4.955889</v>
      </c>
      <c r="AU931" s="13">
        <v>1.4020969999999999E-3</v>
      </c>
      <c r="AV931" s="13">
        <v>6.9531000000000003E-3</v>
      </c>
      <c r="AW931" s="15">
        <v>1.5505209999999999E-5</v>
      </c>
      <c r="AX931" s="15">
        <v>6.0639439999999999E-3</v>
      </c>
      <c r="AY931" s="15">
        <v>6.0794489999999998E-3</v>
      </c>
      <c r="AZ931" s="13">
        <v>566</v>
      </c>
      <c r="BA931" s="13">
        <v>0</v>
      </c>
      <c r="BB931" s="13">
        <v>447</v>
      </c>
      <c r="BC931" s="13">
        <v>0</v>
      </c>
      <c r="BD931" s="13">
        <v>76</v>
      </c>
      <c r="BE931" s="13">
        <v>0</v>
      </c>
      <c r="BF931" s="13">
        <v>31</v>
      </c>
      <c r="BG931" s="13">
        <v>1</v>
      </c>
      <c r="BI931" s="22">
        <v>0.10299999999999999</v>
      </c>
      <c r="BJ931" s="22">
        <v>0.10299999999999999</v>
      </c>
      <c r="BK931" s="22">
        <v>0</v>
      </c>
      <c r="BL931" s="22">
        <v>19.397999999999996</v>
      </c>
      <c r="BM931" s="12">
        <f t="shared" si="184"/>
        <v>5.3098257552324987E-3</v>
      </c>
      <c r="BN931" s="12">
        <f t="shared" si="185"/>
        <v>5.3098257552324987E-3</v>
      </c>
      <c r="BO931" s="12">
        <f t="shared" si="186"/>
        <v>0</v>
      </c>
      <c r="BP931" s="16">
        <v>1.0000000521759507</v>
      </c>
      <c r="BQ931" s="16">
        <v>0.99999996714565675</v>
      </c>
      <c r="BR931" s="15">
        <f t="shared" si="187"/>
        <v>5.3098260322777058E-3</v>
      </c>
      <c r="BS931" s="15">
        <f t="shared" si="188"/>
        <v>0</v>
      </c>
      <c r="BT931" s="15">
        <f t="shared" si="189"/>
        <v>5.3098260322777058E-3</v>
      </c>
      <c r="BU931" s="17">
        <v>1.3939162128699798</v>
      </c>
      <c r="BV931" s="15">
        <f t="shared" si="190"/>
        <v>7.401452593910971E-3</v>
      </c>
      <c r="BW931" s="15">
        <f t="shared" si="191"/>
        <v>0</v>
      </c>
      <c r="BX931" s="15">
        <f t="shared" si="192"/>
        <v>7.401452593910971E-3</v>
      </c>
      <c r="BY931" s="17">
        <f t="shared" si="193"/>
        <v>0.10300000537412292</v>
      </c>
      <c r="BZ931" s="17">
        <f t="shared" si="194"/>
        <v>0.10300000537412292</v>
      </c>
      <c r="CA931" s="17">
        <f t="shared" si="195"/>
        <v>0</v>
      </c>
      <c r="CB931" s="17">
        <f t="shared" si="196"/>
        <v>13.916187946519983</v>
      </c>
    </row>
    <row r="932" spans="1:80" x14ac:dyDescent="0.25">
      <c r="A932" s="13">
        <v>17</v>
      </c>
      <c r="B932" s="14" t="s">
        <v>90</v>
      </c>
      <c r="C932" s="13" t="s">
        <v>91</v>
      </c>
      <c r="D932" s="13" t="s">
        <v>89</v>
      </c>
      <c r="E932" s="13" t="s">
        <v>78</v>
      </c>
      <c r="F932" s="13" t="s">
        <v>179</v>
      </c>
      <c r="G932" s="13" t="s">
        <v>180</v>
      </c>
      <c r="H932" s="13" t="s">
        <v>97</v>
      </c>
      <c r="I932" s="13" t="s">
        <v>64</v>
      </c>
      <c r="J932" s="13" t="s">
        <v>181</v>
      </c>
      <c r="K932" s="13" t="s">
        <v>182</v>
      </c>
      <c r="L932" s="13" t="s">
        <v>183</v>
      </c>
      <c r="M932" s="13" t="s">
        <v>184</v>
      </c>
      <c r="N932" s="14" t="s">
        <v>185</v>
      </c>
      <c r="O932" s="16">
        <v>1.0000000521759507</v>
      </c>
      <c r="P932" s="16">
        <v>0.99999996714565675</v>
      </c>
      <c r="Q932" s="14" t="s">
        <v>186</v>
      </c>
      <c r="R932" s="14" t="s">
        <v>187</v>
      </c>
      <c r="S932" s="14" t="s">
        <v>188</v>
      </c>
      <c r="T932" s="14" t="s">
        <v>189</v>
      </c>
      <c r="U932" s="13" t="s">
        <v>74</v>
      </c>
      <c r="V932" s="13">
        <v>267.45960000000002</v>
      </c>
      <c r="W932" s="13">
        <v>7.8426890000000006E-5</v>
      </c>
      <c r="X932" s="13">
        <v>520.16999999999996</v>
      </c>
      <c r="Y932" s="13">
        <v>520.16999999999996</v>
      </c>
      <c r="Z932" s="13">
        <v>1.9448540000000001</v>
      </c>
      <c r="AA932" s="13">
        <v>1.9448540000000001</v>
      </c>
      <c r="AB932" s="13">
        <v>7.2715810000000001E-3</v>
      </c>
      <c r="AC932" s="13">
        <v>7.2715810000000001E-3</v>
      </c>
      <c r="AD932" s="13">
        <v>1.5252890000000001E-4</v>
      </c>
      <c r="AE932" s="13">
        <v>1.5252890000000001E-4</v>
      </c>
      <c r="AF932" s="13">
        <v>0.65190859999999995</v>
      </c>
      <c r="AG932" s="13">
        <v>0.44874269999999999</v>
      </c>
      <c r="AH932" s="13">
        <v>2.3397279999999999E-4</v>
      </c>
      <c r="AI932" s="13">
        <v>3.399028E-4</v>
      </c>
      <c r="AJ932" s="13">
        <v>2.604641E-3</v>
      </c>
      <c r="AK932" s="13">
        <v>5090.9470000000001</v>
      </c>
      <c r="AL932" s="13">
        <v>5090.9470000000001</v>
      </c>
      <c r="AM932" s="13">
        <v>19.03445</v>
      </c>
      <c r="AN932" s="13">
        <v>19.03445</v>
      </c>
      <c r="AO932" s="13">
        <v>7.1167569999999999E-2</v>
      </c>
      <c r="AP932" s="13">
        <v>7.1167569999999999E-2</v>
      </c>
      <c r="AQ932" s="13">
        <v>4.9577929999999999E-2</v>
      </c>
      <c r="AR932" s="13">
        <v>4.9577929999999999E-2</v>
      </c>
      <c r="AS932" s="13">
        <v>21.81718</v>
      </c>
      <c r="AT932" s="13">
        <v>4.550872</v>
      </c>
      <c r="AU932" s="13">
        <v>2.2724260000000001E-3</v>
      </c>
      <c r="AV932" s="13">
        <v>1.089416E-2</v>
      </c>
      <c r="AW932" s="15">
        <v>3.0508120000000002E-5</v>
      </c>
      <c r="AX932" s="15">
        <v>9.9163480000000002E-3</v>
      </c>
      <c r="AY932" s="15">
        <v>9.9468560000000004E-3</v>
      </c>
      <c r="AZ932" s="13">
        <v>399</v>
      </c>
      <c r="BA932" s="13">
        <v>0</v>
      </c>
      <c r="BB932" s="13">
        <v>317</v>
      </c>
      <c r="BC932" s="13">
        <v>0</v>
      </c>
      <c r="BD932" s="13">
        <v>56</v>
      </c>
      <c r="BE932" s="13">
        <v>0</v>
      </c>
      <c r="BF932" s="13">
        <v>18</v>
      </c>
      <c r="BG932" s="13">
        <v>1</v>
      </c>
      <c r="BI932" s="22">
        <v>0.114</v>
      </c>
      <c r="BJ932" s="22">
        <v>0.114</v>
      </c>
      <c r="BK932" s="22">
        <v>0</v>
      </c>
      <c r="BL932" s="22">
        <v>19.184000000000001</v>
      </c>
      <c r="BM932" s="12">
        <f t="shared" si="184"/>
        <v>5.9424520433694747E-3</v>
      </c>
      <c r="BN932" s="12">
        <f t="shared" si="185"/>
        <v>5.9424520433694747E-3</v>
      </c>
      <c r="BO932" s="12">
        <f t="shared" si="186"/>
        <v>0</v>
      </c>
      <c r="BP932" s="16">
        <v>1.0000000521759507</v>
      </c>
      <c r="BQ932" s="16">
        <v>0.99999996714565675</v>
      </c>
      <c r="BR932" s="15">
        <f t="shared" si="187"/>
        <v>5.9424523534225594E-3</v>
      </c>
      <c r="BS932" s="15">
        <f t="shared" si="188"/>
        <v>0</v>
      </c>
      <c r="BT932" s="15">
        <f t="shared" si="189"/>
        <v>5.9424523534225594E-3</v>
      </c>
      <c r="BU932" s="17">
        <v>1.4008637500141801</v>
      </c>
      <c r="BV932" s="15">
        <f t="shared" si="190"/>
        <v>8.3245660880961157E-3</v>
      </c>
      <c r="BW932" s="15">
        <f t="shared" si="191"/>
        <v>0</v>
      </c>
      <c r="BX932" s="15">
        <f t="shared" si="192"/>
        <v>8.3245660880961157E-3</v>
      </c>
      <c r="BY932" s="17">
        <f t="shared" si="193"/>
        <v>0.11400000594805838</v>
      </c>
      <c r="BZ932" s="17">
        <f t="shared" si="194"/>
        <v>0.11400000594805838</v>
      </c>
      <c r="CA932" s="17">
        <f t="shared" si="195"/>
        <v>0</v>
      </c>
      <c r="CB932" s="17">
        <f t="shared" si="196"/>
        <v>13.694408181956177</v>
      </c>
    </row>
    <row r="933" spans="1:80" x14ac:dyDescent="0.25">
      <c r="A933" s="13">
        <v>19</v>
      </c>
      <c r="B933" s="14" t="s">
        <v>92</v>
      </c>
      <c r="C933" s="13" t="s">
        <v>93</v>
      </c>
      <c r="D933" s="13" t="s">
        <v>94</v>
      </c>
      <c r="E933" s="13" t="s">
        <v>60</v>
      </c>
      <c r="F933" s="13" t="s">
        <v>179</v>
      </c>
      <c r="G933" s="13" t="s">
        <v>180</v>
      </c>
      <c r="H933" s="13" t="s">
        <v>97</v>
      </c>
      <c r="I933" s="13" t="s">
        <v>64</v>
      </c>
      <c r="J933" s="13" t="s">
        <v>181</v>
      </c>
      <c r="K933" s="13" t="s">
        <v>182</v>
      </c>
      <c r="L933" s="13" t="s">
        <v>183</v>
      </c>
      <c r="M933" s="13" t="s">
        <v>184</v>
      </c>
      <c r="N933" s="14" t="s">
        <v>185</v>
      </c>
      <c r="O933" s="16">
        <v>1.0000000521759507</v>
      </c>
      <c r="P933" s="16">
        <v>0.99999996714565675</v>
      </c>
      <c r="Q933" s="14" t="s">
        <v>186</v>
      </c>
      <c r="R933" s="14" t="s">
        <v>187</v>
      </c>
      <c r="S933" s="14" t="s">
        <v>188</v>
      </c>
      <c r="T933" s="14" t="s">
        <v>189</v>
      </c>
      <c r="U933" s="13" t="s">
        <v>74</v>
      </c>
      <c r="V933" s="13">
        <v>971.76070000000004</v>
      </c>
      <c r="W933" s="13">
        <v>8.6432720000000008E-6</v>
      </c>
      <c r="X933" s="13">
        <v>520.16999999999996</v>
      </c>
      <c r="Y933" s="13">
        <v>520.16999999999996</v>
      </c>
      <c r="Z933" s="13">
        <v>0.53528609999999999</v>
      </c>
      <c r="AA933" s="13">
        <v>0.53528609999999999</v>
      </c>
      <c r="AB933" s="13">
        <v>5.5084139999999997E-4</v>
      </c>
      <c r="AC933" s="13">
        <v>5.5084139999999997E-4</v>
      </c>
      <c r="AD933" s="13">
        <v>4.6266230000000003E-6</v>
      </c>
      <c r="AE933" s="13">
        <v>4.6266230000000003E-6</v>
      </c>
      <c r="AF933" s="13">
        <v>2.5291090000000001</v>
      </c>
      <c r="AG933" s="13">
        <v>1.7587930000000001</v>
      </c>
      <c r="AH933" s="13">
        <v>1.8293490000000001E-6</v>
      </c>
      <c r="AI933" s="13">
        <v>2.630567E-6</v>
      </c>
      <c r="AJ933" s="13">
        <v>2.5445699999999998E-4</v>
      </c>
      <c r="AK933" s="13">
        <v>5090.9470000000001</v>
      </c>
      <c r="AL933" s="13">
        <v>5090.9470000000001</v>
      </c>
      <c r="AM933" s="13">
        <v>5.2388899999999996</v>
      </c>
      <c r="AN933" s="13">
        <v>5.2388899999999996</v>
      </c>
      <c r="AO933" s="13">
        <v>5.3911310000000004E-3</v>
      </c>
      <c r="AP933" s="13">
        <v>5.3911310000000004E-3</v>
      </c>
      <c r="AQ933" s="13">
        <v>1.333072E-3</v>
      </c>
      <c r="AR933" s="13">
        <v>1.333072E-3</v>
      </c>
      <c r="AS933" s="13">
        <v>7.7436499999999997</v>
      </c>
      <c r="AT933" s="13">
        <v>4.4888870000000001</v>
      </c>
      <c r="AU933" s="13">
        <v>1.7215040000000001E-4</v>
      </c>
      <c r="AV933" s="13">
        <v>2.9697170000000001E-4</v>
      </c>
      <c r="AW933" s="13">
        <v>7.4053459999999999E-7</v>
      </c>
      <c r="AX933" s="13">
        <v>2.133708E-4</v>
      </c>
      <c r="AY933" s="13">
        <v>2.141113E-4</v>
      </c>
      <c r="AZ933" s="13">
        <v>5683</v>
      </c>
      <c r="BA933" s="13">
        <v>0</v>
      </c>
      <c r="BB933" s="13">
        <v>5636</v>
      </c>
      <c r="BC933" s="13">
        <v>0</v>
      </c>
      <c r="BD933" s="13">
        <v>294</v>
      </c>
      <c r="BE933" s="13">
        <v>0</v>
      </c>
      <c r="BF933" s="13">
        <v>190</v>
      </c>
      <c r="BG933" s="13">
        <v>0</v>
      </c>
      <c r="BI933" s="22">
        <v>5.0000000000000001E-3</v>
      </c>
      <c r="BJ933" s="22">
        <v>5.0000000000000001E-3</v>
      </c>
      <c r="BK933" s="22">
        <v>0</v>
      </c>
      <c r="BL933" s="22">
        <v>26.840000000000003</v>
      </c>
      <c r="BM933" s="12">
        <f t="shared" si="184"/>
        <v>1.862891207153502E-4</v>
      </c>
      <c r="BN933" s="12">
        <f t="shared" si="185"/>
        <v>1.862891207153502E-4</v>
      </c>
      <c r="BO933" s="12">
        <f t="shared" si="186"/>
        <v>0</v>
      </c>
      <c r="BP933" s="16">
        <v>1.0000000521759507</v>
      </c>
      <c r="BQ933" s="16">
        <v>0.99999996714565675</v>
      </c>
      <c r="BR933" s="15">
        <f t="shared" si="187"/>
        <v>1.8628913043516217E-4</v>
      </c>
      <c r="BS933" s="15">
        <f t="shared" si="188"/>
        <v>0</v>
      </c>
      <c r="BT933" s="15">
        <f t="shared" si="189"/>
        <v>1.8628913043516217E-4</v>
      </c>
      <c r="BU933" s="17">
        <v>1.4501819930425399</v>
      </c>
      <c r="BV933" s="15">
        <f t="shared" si="190"/>
        <v>2.7015314245662514E-4</v>
      </c>
      <c r="BW933" s="15">
        <f t="shared" si="191"/>
        <v>0</v>
      </c>
      <c r="BX933" s="15">
        <f t="shared" si="192"/>
        <v>2.7015314245662514E-4</v>
      </c>
      <c r="BY933" s="17">
        <f t="shared" si="193"/>
        <v>5.0000002608797537E-3</v>
      </c>
      <c r="BZ933" s="17">
        <f t="shared" si="194"/>
        <v>5.0000002608797537E-3</v>
      </c>
      <c r="CA933" s="17">
        <f t="shared" si="195"/>
        <v>0</v>
      </c>
      <c r="CB933" s="17">
        <f t="shared" si="196"/>
        <v>18.508021840547482</v>
      </c>
    </row>
    <row r="934" spans="1:80" x14ac:dyDescent="0.25">
      <c r="A934" s="13">
        <v>21</v>
      </c>
      <c r="B934" s="14" t="s">
        <v>95</v>
      </c>
      <c r="C934" s="13" t="s">
        <v>96</v>
      </c>
      <c r="D934" s="13" t="s">
        <v>97</v>
      </c>
      <c r="E934" s="13" t="s">
        <v>78</v>
      </c>
      <c r="F934" s="13" t="s">
        <v>179</v>
      </c>
      <c r="G934" s="13" t="s">
        <v>180</v>
      </c>
      <c r="H934" s="13" t="s">
        <v>97</v>
      </c>
      <c r="I934" s="13" t="s">
        <v>64</v>
      </c>
      <c r="J934" s="13" t="s">
        <v>181</v>
      </c>
      <c r="K934" s="13" t="s">
        <v>182</v>
      </c>
      <c r="L934" s="13" t="s">
        <v>183</v>
      </c>
      <c r="M934" s="13" t="s">
        <v>184</v>
      </c>
      <c r="N934" s="14" t="s">
        <v>185</v>
      </c>
      <c r="O934" s="16">
        <v>1.0000000521759507</v>
      </c>
      <c r="P934" s="16">
        <v>0.99999996714565675</v>
      </c>
      <c r="Q934" s="14" t="s">
        <v>186</v>
      </c>
      <c r="R934" s="14" t="s">
        <v>187</v>
      </c>
      <c r="S934" s="14" t="s">
        <v>188</v>
      </c>
      <c r="T934" s="14" t="s">
        <v>189</v>
      </c>
      <c r="U934" s="13" t="s">
        <v>74</v>
      </c>
      <c r="V934" s="13">
        <v>227.63640000000001</v>
      </c>
      <c r="W934" s="13">
        <v>1.6738540000000001E-4</v>
      </c>
      <c r="X934" s="13">
        <v>520.16999999999996</v>
      </c>
      <c r="Y934" s="13">
        <v>520.16999999999996</v>
      </c>
      <c r="Z934" s="13">
        <v>2.285091</v>
      </c>
      <c r="AA934" s="13">
        <v>2.285091</v>
      </c>
      <c r="AB934" s="13">
        <v>1.003834E-2</v>
      </c>
      <c r="AC934" s="13">
        <v>1.003834E-2</v>
      </c>
      <c r="AD934" s="13">
        <v>3.8249079999999998E-4</v>
      </c>
      <c r="AE934" s="13">
        <v>3.8249079999999998E-4</v>
      </c>
      <c r="AF934" s="13">
        <v>1.774222</v>
      </c>
      <c r="AG934" s="13">
        <v>1.0570790000000001</v>
      </c>
      <c r="AH934" s="13">
        <v>2.1558229999999999E-4</v>
      </c>
      <c r="AI934" s="13">
        <v>3.6183759999999999E-4</v>
      </c>
      <c r="AJ934" s="13">
        <v>2.8915149999999999E-3</v>
      </c>
      <c r="AK934" s="13">
        <v>5090.9470000000001</v>
      </c>
      <c r="AL934" s="13">
        <v>5090.9470000000001</v>
      </c>
      <c r="AM934" s="13">
        <v>22.364380000000001</v>
      </c>
      <c r="AN934" s="13">
        <v>22.364380000000001</v>
      </c>
      <c r="AO934" s="13">
        <v>9.8246059999999996E-2</v>
      </c>
      <c r="AP934" s="13">
        <v>9.8246059999999996E-2</v>
      </c>
      <c r="AQ934" s="13">
        <v>6.4666950000000001E-2</v>
      </c>
      <c r="AR934" s="13">
        <v>6.4666950000000001E-2</v>
      </c>
      <c r="AS934" s="13">
        <v>24.976800000000001</v>
      </c>
      <c r="AT934" s="13">
        <v>7.267811</v>
      </c>
      <c r="AU934" s="13">
        <v>2.589081E-3</v>
      </c>
      <c r="AV934" s="13">
        <v>8.8977199999999996E-3</v>
      </c>
      <c r="AW934" s="15">
        <v>4.5945449999999999E-5</v>
      </c>
      <c r="AX934" s="15">
        <v>7.767904E-3</v>
      </c>
      <c r="AY934" s="15">
        <v>7.8138489999999994E-3</v>
      </c>
      <c r="AZ934" s="13">
        <v>315</v>
      </c>
      <c r="BA934" s="13">
        <v>0</v>
      </c>
      <c r="BB934" s="13">
        <v>243</v>
      </c>
      <c r="BC934" s="13">
        <v>0</v>
      </c>
      <c r="BD934" s="13">
        <v>50</v>
      </c>
      <c r="BE934" s="13">
        <v>0</v>
      </c>
      <c r="BF934" s="13">
        <v>19</v>
      </c>
      <c r="BG934" s="13">
        <v>1</v>
      </c>
      <c r="BI934" s="22">
        <v>8.8999999999999996E-2</v>
      </c>
      <c r="BJ934" s="22">
        <v>8.7999999999999995E-2</v>
      </c>
      <c r="BK934" s="22">
        <v>1E-3</v>
      </c>
      <c r="BL934" s="22">
        <v>20.392000000000003</v>
      </c>
      <c r="BM934" s="12">
        <f t="shared" si="184"/>
        <v>4.364456649666535E-3</v>
      </c>
      <c r="BN934" s="12">
        <f t="shared" si="185"/>
        <v>4.3154178109062365E-3</v>
      </c>
      <c r="BO934" s="12">
        <f t="shared" si="186"/>
        <v>4.9038838760298148E-5</v>
      </c>
      <c r="BP934" s="16">
        <v>1.0000000521759507</v>
      </c>
      <c r="BQ934" s="16">
        <v>0.99999996714565675</v>
      </c>
      <c r="BR934" s="15">
        <f t="shared" si="187"/>
        <v>4.3154180360672634E-3</v>
      </c>
      <c r="BS934" s="15">
        <f t="shared" si="188"/>
        <v>4.9038837149159307E-5</v>
      </c>
      <c r="BT934" s="15">
        <f t="shared" si="189"/>
        <v>4.3644568732164228E-3</v>
      </c>
      <c r="BU934" s="17">
        <v>1.415728132612768</v>
      </c>
      <c r="BV934" s="15">
        <f t="shared" si="190"/>
        <v>6.1094587176449651E-3</v>
      </c>
      <c r="BW934" s="15">
        <f t="shared" si="191"/>
        <v>6.9425661342680943E-5</v>
      </c>
      <c r="BX934" s="15">
        <f t="shared" si="192"/>
        <v>6.1788843789876468E-3</v>
      </c>
      <c r="BY934" s="17">
        <f t="shared" si="193"/>
        <v>8.9000004558629317E-2</v>
      </c>
      <c r="BZ934" s="17">
        <f t="shared" si="194"/>
        <v>8.800000459148366E-2</v>
      </c>
      <c r="CA934" s="17">
        <f t="shared" si="195"/>
        <v>9.9999996714565686E-4</v>
      </c>
      <c r="CB934" s="17">
        <f t="shared" si="196"/>
        <v>14.403895444505977</v>
      </c>
    </row>
    <row r="935" spans="1:80" x14ac:dyDescent="0.25">
      <c r="A935" s="9">
        <v>22</v>
      </c>
      <c r="B935" s="10" t="s">
        <v>98</v>
      </c>
      <c r="C935" s="9" t="s">
        <v>99</v>
      </c>
      <c r="D935" s="9" t="s">
        <v>100</v>
      </c>
      <c r="E935" s="9" t="s">
        <v>78</v>
      </c>
      <c r="F935" s="9" t="s">
        <v>179</v>
      </c>
      <c r="G935" s="9" t="s">
        <v>180</v>
      </c>
      <c r="H935" s="9" t="s">
        <v>97</v>
      </c>
      <c r="I935" s="9" t="s">
        <v>64</v>
      </c>
      <c r="J935" s="9" t="s">
        <v>181</v>
      </c>
      <c r="K935" s="9" t="s">
        <v>182</v>
      </c>
      <c r="L935" s="9" t="s">
        <v>183</v>
      </c>
      <c r="M935" s="9" t="s">
        <v>184</v>
      </c>
      <c r="N935" s="10" t="s">
        <v>185</v>
      </c>
      <c r="O935" s="16">
        <v>1.0000000521759507</v>
      </c>
      <c r="P935" s="16">
        <v>0.99999996714565675</v>
      </c>
      <c r="Q935" s="10" t="s">
        <v>186</v>
      </c>
      <c r="R935" s="10" t="s">
        <v>187</v>
      </c>
      <c r="S935" s="10" t="s">
        <v>188</v>
      </c>
      <c r="T935" s="10" t="s">
        <v>189</v>
      </c>
      <c r="U935" s="9" t="s">
        <v>74</v>
      </c>
      <c r="V935" s="9">
        <v>140.35749999999999</v>
      </c>
      <c r="W935" s="9">
        <v>1.6789560000000001E-4</v>
      </c>
      <c r="X935" s="9">
        <v>520.16999999999996</v>
      </c>
      <c r="Y935" s="9">
        <v>520.16999999999996</v>
      </c>
      <c r="Z935" s="9">
        <v>3.7060369999999998</v>
      </c>
      <c r="AA935" s="9">
        <v>3.7060369999999998</v>
      </c>
      <c r="AB935" s="9">
        <v>2.6404270000000001E-2</v>
      </c>
      <c r="AC935" s="9">
        <v>2.6404270000000001E-2</v>
      </c>
      <c r="AD935" s="9">
        <v>6.2222730000000004E-4</v>
      </c>
      <c r="AE935" s="9">
        <v>6.2222730000000004E-4</v>
      </c>
      <c r="AF935" s="9">
        <v>0.30437049999999999</v>
      </c>
      <c r="AG935" s="9">
        <v>0.2306242</v>
      </c>
      <c r="AH935" s="9">
        <v>2.0443089999999998E-3</v>
      </c>
      <c r="AI935" s="9">
        <v>2.6980139999999999E-3</v>
      </c>
      <c r="AJ935" s="9">
        <v>7.7587450000000001E-3</v>
      </c>
      <c r="AK935" s="9">
        <v>5090.9470000000001</v>
      </c>
      <c r="AL935" s="9">
        <v>5090.9470000000001</v>
      </c>
      <c r="AM935" s="9">
        <v>36.27129</v>
      </c>
      <c r="AN935" s="9">
        <v>36.27129</v>
      </c>
      <c r="AO935" s="9">
        <v>0.25842080000000001</v>
      </c>
      <c r="AP935" s="9">
        <v>0.25842080000000001</v>
      </c>
      <c r="AQ935" s="9">
        <v>0.28141969999999999</v>
      </c>
      <c r="AR935" s="9">
        <v>0.28141969999999999</v>
      </c>
      <c r="AS935" s="9">
        <v>18.446940000000001</v>
      </c>
      <c r="AT935" s="9">
        <v>5.037312</v>
      </c>
      <c r="AU935" s="9">
        <v>1.5255629999999999E-2</v>
      </c>
      <c r="AV935" s="9">
        <v>5.5867050000000001E-2</v>
      </c>
      <c r="AW935" s="11">
        <v>1.1811600000000001E-4</v>
      </c>
      <c r="AX935" s="11">
        <v>5.3421250000000003E-2</v>
      </c>
      <c r="AY935" s="11">
        <v>5.3539370000000003E-2</v>
      </c>
      <c r="AZ935" s="9">
        <v>69</v>
      </c>
      <c r="BA935" s="9">
        <v>1</v>
      </c>
      <c r="BB935" s="9">
        <v>47</v>
      </c>
      <c r="BC935" s="9">
        <v>1</v>
      </c>
      <c r="BD935" s="9">
        <v>12</v>
      </c>
      <c r="BE935" s="9">
        <v>1</v>
      </c>
      <c r="BF935" s="9">
        <v>4</v>
      </c>
      <c r="BG935" s="9">
        <v>1</v>
      </c>
      <c r="BH935" s="26"/>
      <c r="BI935" s="22">
        <v>0.13200000000000001</v>
      </c>
      <c r="BJ935" s="22">
        <v>0.13200000000000001</v>
      </c>
      <c r="BK935" s="22">
        <v>0</v>
      </c>
      <c r="BL935" s="22">
        <v>18.181000000000001</v>
      </c>
      <c r="BM935" s="12">
        <f t="shared" si="184"/>
        <v>7.2603267147021613E-3</v>
      </c>
      <c r="BN935" s="12">
        <f t="shared" si="185"/>
        <v>7.2603267147021613E-3</v>
      </c>
      <c r="BO935" s="12">
        <f t="shared" si="186"/>
        <v>0</v>
      </c>
      <c r="BP935" s="16">
        <v>1.0000000521759507</v>
      </c>
      <c r="BQ935" s="16">
        <v>0.99999996714565675</v>
      </c>
      <c r="BR935" s="15">
        <f t="shared" si="187"/>
        <v>7.2603270935166098E-3</v>
      </c>
      <c r="BS935" s="15">
        <f t="shared" si="188"/>
        <v>0</v>
      </c>
      <c r="BT935" s="15">
        <f t="shared" si="189"/>
        <v>7.2603270935166098E-3</v>
      </c>
      <c r="BU935" s="17">
        <v>1.4111614521631999</v>
      </c>
      <c r="BV935" s="15">
        <f t="shared" si="190"/>
        <v>1.0245493724466724E-2</v>
      </c>
      <c r="BW935" s="15">
        <f t="shared" si="191"/>
        <v>0</v>
      </c>
      <c r="BX935" s="15">
        <f t="shared" si="192"/>
        <v>1.0245493724466724E-2</v>
      </c>
      <c r="BY935" s="17">
        <f t="shared" si="193"/>
        <v>0.13200000688722549</v>
      </c>
      <c r="BZ935" s="17">
        <f t="shared" si="194"/>
        <v>0.13200000688722549</v>
      </c>
      <c r="CA935" s="17">
        <f t="shared" si="195"/>
        <v>0</v>
      </c>
      <c r="CB935" s="17">
        <f t="shared" si="196"/>
        <v>12.88371360493865</v>
      </c>
    </row>
    <row r="936" spans="1:80" x14ac:dyDescent="0.25">
      <c r="A936" s="13">
        <v>23</v>
      </c>
      <c r="B936" s="14" t="s">
        <v>101</v>
      </c>
      <c r="C936" s="13" t="s">
        <v>175</v>
      </c>
      <c r="D936" s="13" t="s">
        <v>102</v>
      </c>
      <c r="E936" s="13" t="s">
        <v>60</v>
      </c>
      <c r="F936" s="13" t="s">
        <v>179</v>
      </c>
      <c r="G936" s="13" t="s">
        <v>180</v>
      </c>
      <c r="H936" s="13" t="s">
        <v>97</v>
      </c>
      <c r="I936" s="13" t="s">
        <v>64</v>
      </c>
      <c r="J936" s="13" t="s">
        <v>181</v>
      </c>
      <c r="K936" s="13" t="s">
        <v>182</v>
      </c>
      <c r="L936" s="13" t="s">
        <v>183</v>
      </c>
      <c r="M936" s="13" t="s">
        <v>184</v>
      </c>
      <c r="N936" s="14" t="s">
        <v>185</v>
      </c>
      <c r="O936" s="16">
        <v>1.0000000521759507</v>
      </c>
      <c r="P936" s="16">
        <v>0.99999996714565675</v>
      </c>
      <c r="Q936" s="14" t="s">
        <v>186</v>
      </c>
      <c r="R936" s="14" t="s">
        <v>187</v>
      </c>
      <c r="S936" s="14" t="s">
        <v>188</v>
      </c>
      <c r="T936" s="14" t="s">
        <v>189</v>
      </c>
      <c r="U936" s="13" t="s">
        <v>74</v>
      </c>
      <c r="V936" s="13">
        <v>1002.41</v>
      </c>
      <c r="W936" s="13">
        <v>1.8714679999999999E-4</v>
      </c>
      <c r="X936" s="13">
        <v>520.16999999999996</v>
      </c>
      <c r="Y936" s="13">
        <v>520.16999999999996</v>
      </c>
      <c r="Z936" s="13">
        <v>0.51891929999999997</v>
      </c>
      <c r="AA936" s="13">
        <v>0.51891929999999997</v>
      </c>
      <c r="AB936" s="13">
        <v>5.1767160000000003E-4</v>
      </c>
      <c r="AC936" s="13">
        <v>5.1767160000000003E-4</v>
      </c>
      <c r="AD936" s="13">
        <v>9.7114079999999998E-5</v>
      </c>
      <c r="AE936" s="13">
        <v>9.7114079999999998E-5</v>
      </c>
      <c r="AF936" s="13">
        <v>0.52915800000000002</v>
      </c>
      <c r="AG936" s="13">
        <v>0.44546469999999999</v>
      </c>
      <c r="AH936" s="13">
        <v>1.835257E-4</v>
      </c>
      <c r="AI936" s="13">
        <v>2.1800620000000001E-4</v>
      </c>
      <c r="AJ936" s="13">
        <v>4.7729100000000002E-4</v>
      </c>
      <c r="AK936" s="13">
        <v>5090.9470000000001</v>
      </c>
      <c r="AL936" s="13">
        <v>5090.9470000000001</v>
      </c>
      <c r="AM936" s="13">
        <v>5.0787069999999996</v>
      </c>
      <c r="AN936" s="13">
        <v>5.0787069999999996</v>
      </c>
      <c r="AO936" s="13">
        <v>5.0664960000000002E-3</v>
      </c>
      <c r="AP936" s="13">
        <v>5.0664960000000002E-3</v>
      </c>
      <c r="AQ936" s="13">
        <v>2.4240210000000002E-3</v>
      </c>
      <c r="AR936" s="13">
        <v>2.4240210000000002E-3</v>
      </c>
      <c r="AS936" s="13">
        <v>6.9979659999999999</v>
      </c>
      <c r="AT936" s="13">
        <v>2.4367459999999999</v>
      </c>
      <c r="AU936" s="13">
        <v>3.4638939999999998E-4</v>
      </c>
      <c r="AV936" s="13">
        <v>9.9477789999999995E-4</v>
      </c>
      <c r="AW936" s="13">
        <v>3.36943E-5</v>
      </c>
      <c r="AX936" s="13">
        <v>8.4102829999999995E-4</v>
      </c>
      <c r="AY936" s="13">
        <v>8.747227E-4</v>
      </c>
      <c r="AZ936" s="13">
        <v>408</v>
      </c>
      <c r="BA936" s="13">
        <v>0</v>
      </c>
      <c r="BB936" s="13">
        <v>342</v>
      </c>
      <c r="BC936" s="13">
        <v>0</v>
      </c>
      <c r="BD936" s="13">
        <v>197</v>
      </c>
      <c r="BE936" s="13">
        <v>0</v>
      </c>
      <c r="BF936" s="13">
        <v>111</v>
      </c>
      <c r="BG936" s="13">
        <v>0</v>
      </c>
      <c r="BI936" s="22">
        <v>1.7000000000000001E-2</v>
      </c>
      <c r="BJ936" s="22">
        <v>1.7000000000000001E-2</v>
      </c>
      <c r="BK936" s="22">
        <v>0</v>
      </c>
      <c r="BL936" s="22">
        <v>13.651999999999996</v>
      </c>
      <c r="BM936" s="12">
        <f t="shared" si="184"/>
        <v>1.2452387928508649E-3</v>
      </c>
      <c r="BN936" s="12">
        <f t="shared" si="185"/>
        <v>1.2452387928508649E-3</v>
      </c>
      <c r="BO936" s="12">
        <f t="shared" si="186"/>
        <v>0</v>
      </c>
      <c r="BP936" s="16">
        <v>1.0000000521759507</v>
      </c>
      <c r="BQ936" s="16">
        <v>0.99999996714565675</v>
      </c>
      <c r="BR936" s="15">
        <f t="shared" si="187"/>
        <v>1.2452388578223826E-3</v>
      </c>
      <c r="BS936" s="15">
        <f t="shared" si="188"/>
        <v>0</v>
      </c>
      <c r="BT936" s="15">
        <f t="shared" si="189"/>
        <v>1.2452388578223826E-3</v>
      </c>
      <c r="BU936" s="17">
        <v>1.4708365401482517</v>
      </c>
      <c r="BV936" s="15">
        <f t="shared" si="190"/>
        <v>1.8315428132976341E-3</v>
      </c>
      <c r="BW936" s="15">
        <f t="shared" si="191"/>
        <v>0</v>
      </c>
      <c r="BX936" s="15">
        <f t="shared" si="192"/>
        <v>1.8315428132976341E-3</v>
      </c>
      <c r="BY936" s="17">
        <f t="shared" si="193"/>
        <v>1.7000000886991162E-2</v>
      </c>
      <c r="BZ936" s="17">
        <f t="shared" si="194"/>
        <v>1.7000000886991162E-2</v>
      </c>
      <c r="CA936" s="17">
        <f t="shared" si="195"/>
        <v>0</v>
      </c>
      <c r="CB936" s="17">
        <f t="shared" si="196"/>
        <v>9.2817927943399834</v>
      </c>
    </row>
    <row r="937" spans="1:80" x14ac:dyDescent="0.25">
      <c r="A937" s="13">
        <v>24</v>
      </c>
      <c r="B937" s="14" t="s">
        <v>101</v>
      </c>
      <c r="C937" s="13" t="s">
        <v>175</v>
      </c>
      <c r="D937" s="13" t="s">
        <v>102</v>
      </c>
      <c r="E937" s="13" t="s">
        <v>60</v>
      </c>
      <c r="F937" s="13" t="s">
        <v>179</v>
      </c>
      <c r="G937" s="13" t="s">
        <v>180</v>
      </c>
      <c r="H937" s="13" t="s">
        <v>97</v>
      </c>
      <c r="I937" s="13" t="s">
        <v>64</v>
      </c>
      <c r="J937" s="13" t="s">
        <v>181</v>
      </c>
      <c r="K937" s="13" t="s">
        <v>182</v>
      </c>
      <c r="L937" s="13" t="s">
        <v>183</v>
      </c>
      <c r="M937" s="13" t="s">
        <v>184</v>
      </c>
      <c r="N937" s="14" t="s">
        <v>185</v>
      </c>
      <c r="O937" s="16">
        <v>1.0000000521759507</v>
      </c>
      <c r="P937" s="16">
        <v>0.99999996714565675</v>
      </c>
      <c r="Q937" s="14" t="s">
        <v>186</v>
      </c>
      <c r="R937" s="14" t="s">
        <v>187</v>
      </c>
      <c r="S937" s="14" t="s">
        <v>188</v>
      </c>
      <c r="T937" s="14" t="s">
        <v>189</v>
      </c>
      <c r="U937" s="13" t="s">
        <v>74</v>
      </c>
      <c r="V937" s="13">
        <v>1003.655</v>
      </c>
      <c r="W937" s="13">
        <v>2.1311429999999999E-5</v>
      </c>
      <c r="X937" s="13">
        <v>520.16999999999996</v>
      </c>
      <c r="Y937" s="13">
        <v>520.16999999999996</v>
      </c>
      <c r="Z937" s="13">
        <v>0.51827559999999995</v>
      </c>
      <c r="AA937" s="13">
        <v>0.51827559999999995</v>
      </c>
      <c r="AB937" s="13">
        <v>5.1638810000000004E-4</v>
      </c>
      <c r="AC937" s="13">
        <v>5.1638810000000004E-4</v>
      </c>
      <c r="AD937" s="13">
        <v>1.1045200000000001E-5</v>
      </c>
      <c r="AE937" s="13">
        <v>1.1045200000000001E-5</v>
      </c>
      <c r="AF937" s="13">
        <v>0.74870530000000002</v>
      </c>
      <c r="AG937" s="13">
        <v>0.59879450000000001</v>
      </c>
      <c r="AH937" s="13">
        <v>1.47524E-5</v>
      </c>
      <c r="AI937" s="13">
        <v>1.844572E-5</v>
      </c>
      <c r="AJ937" s="13">
        <v>1.6577049999999999E-4</v>
      </c>
      <c r="AK937" s="13">
        <v>5090.9470000000001</v>
      </c>
      <c r="AL937" s="13">
        <v>5090.9470000000001</v>
      </c>
      <c r="AM937" s="13">
        <v>5.0724070000000001</v>
      </c>
      <c r="AN937" s="13">
        <v>5.0724070000000001</v>
      </c>
      <c r="AO937" s="13">
        <v>5.0539340000000004E-3</v>
      </c>
      <c r="AP937" s="13">
        <v>5.0539340000000004E-3</v>
      </c>
      <c r="AQ937" s="13">
        <v>8.4085539999999997E-4</v>
      </c>
      <c r="AR937" s="13">
        <v>8.4085539999999997E-4</v>
      </c>
      <c r="AS937" s="13">
        <v>3.4503900000000001</v>
      </c>
      <c r="AT937" s="13">
        <v>1.2985089999999999</v>
      </c>
      <c r="AU937" s="13">
        <v>2.4369870000000001E-4</v>
      </c>
      <c r="AV937" s="13">
        <v>6.4755450000000001E-4</v>
      </c>
      <c r="AW937" s="13">
        <v>5.8215229999999997E-6</v>
      </c>
      <c r="AX937" s="13">
        <v>4.4318450000000001E-4</v>
      </c>
      <c r="AY937" s="13">
        <v>4.49006E-4</v>
      </c>
      <c r="AZ937" s="13">
        <v>2415</v>
      </c>
      <c r="BA937" s="13">
        <v>0</v>
      </c>
      <c r="BB937" s="13">
        <v>2295</v>
      </c>
      <c r="BC937" s="13">
        <v>0</v>
      </c>
      <c r="BD937" s="13">
        <v>332</v>
      </c>
      <c r="BE937" s="13">
        <v>0</v>
      </c>
      <c r="BF937" s="13">
        <v>201</v>
      </c>
      <c r="BG937" s="13">
        <v>0</v>
      </c>
      <c r="BI937" s="22">
        <v>1.7000000000000001E-2</v>
      </c>
      <c r="BJ937" s="22">
        <v>1.7000000000000001E-2</v>
      </c>
      <c r="BK937" s="22">
        <v>0</v>
      </c>
      <c r="BL937" s="22">
        <v>13.651999999999996</v>
      </c>
      <c r="BM937" s="12">
        <f t="shared" si="184"/>
        <v>1.2452387928508649E-3</v>
      </c>
      <c r="BN937" s="12">
        <f t="shared" si="185"/>
        <v>1.2452387928508649E-3</v>
      </c>
      <c r="BO937" s="12">
        <f t="shared" si="186"/>
        <v>0</v>
      </c>
      <c r="BP937" s="16">
        <v>1.0000000521759507</v>
      </c>
      <c r="BQ937" s="16">
        <v>0.99999996714565675</v>
      </c>
      <c r="BR937" s="15">
        <f t="shared" si="187"/>
        <v>1.2452388578223826E-3</v>
      </c>
      <c r="BS937" s="15">
        <f t="shared" si="188"/>
        <v>0</v>
      </c>
      <c r="BT937" s="15">
        <f t="shared" si="189"/>
        <v>1.2452388578223826E-3</v>
      </c>
      <c r="BU937" s="17">
        <v>1.4708365401482517</v>
      </c>
      <c r="BV937" s="15">
        <f t="shared" si="190"/>
        <v>1.8315428132976341E-3</v>
      </c>
      <c r="BW937" s="15">
        <f t="shared" si="191"/>
        <v>0</v>
      </c>
      <c r="BX937" s="15">
        <f t="shared" si="192"/>
        <v>1.8315428132976341E-3</v>
      </c>
      <c r="BY937" s="17">
        <f t="shared" si="193"/>
        <v>1.7000000886991162E-2</v>
      </c>
      <c r="BZ937" s="17">
        <f t="shared" si="194"/>
        <v>1.7000000886991162E-2</v>
      </c>
      <c r="CA937" s="17">
        <f t="shared" si="195"/>
        <v>0</v>
      </c>
      <c r="CB937" s="17">
        <f t="shared" si="196"/>
        <v>9.2817927943399834</v>
      </c>
    </row>
    <row r="938" spans="1:80" x14ac:dyDescent="0.25">
      <c r="A938" s="13">
        <v>25</v>
      </c>
      <c r="B938" s="14" t="s">
        <v>176</v>
      </c>
      <c r="C938" s="13" t="s">
        <v>177</v>
      </c>
      <c r="D938" s="13" t="s">
        <v>178</v>
      </c>
      <c r="E938" s="13" t="s">
        <v>78</v>
      </c>
      <c r="F938" s="13" t="s">
        <v>179</v>
      </c>
      <c r="G938" s="13" t="s">
        <v>180</v>
      </c>
      <c r="H938" s="13" t="s">
        <v>97</v>
      </c>
      <c r="I938" s="13" t="s">
        <v>64</v>
      </c>
      <c r="J938" s="13" t="s">
        <v>181</v>
      </c>
      <c r="K938" s="13" t="s">
        <v>182</v>
      </c>
      <c r="L938" s="13" t="s">
        <v>183</v>
      </c>
      <c r="M938" s="13" t="s">
        <v>184</v>
      </c>
      <c r="N938" s="14" t="s">
        <v>185</v>
      </c>
      <c r="O938" s="16">
        <v>1.0000000521759507</v>
      </c>
      <c r="P938" s="16">
        <v>0.99999996714565675</v>
      </c>
      <c r="Q938" s="14" t="s">
        <v>186</v>
      </c>
      <c r="R938" s="14" t="s">
        <v>187</v>
      </c>
      <c r="S938" s="14" t="s">
        <v>188</v>
      </c>
      <c r="T938" s="14" t="s">
        <v>189</v>
      </c>
      <c r="U938" s="13" t="s">
        <v>74</v>
      </c>
      <c r="V938" s="13">
        <v>365.18189999999998</v>
      </c>
      <c r="W938" s="13">
        <v>1.208164E-4</v>
      </c>
      <c r="X938" s="13">
        <v>520.16999999999996</v>
      </c>
      <c r="Y938" s="13">
        <v>520.16999999999996</v>
      </c>
      <c r="Z938" s="13">
        <v>1.4244129999999999</v>
      </c>
      <c r="AA938" s="13">
        <v>1.4244129999999999</v>
      </c>
      <c r="AB938" s="13">
        <v>3.9005580000000002E-3</v>
      </c>
      <c r="AC938" s="13">
        <v>3.9005580000000002E-3</v>
      </c>
      <c r="AD938" s="13">
        <v>1.720925E-4</v>
      </c>
      <c r="AE938" s="13">
        <v>1.720925E-4</v>
      </c>
      <c r="AF938" s="13">
        <v>7.9832520000000002</v>
      </c>
      <c r="AG938" s="13">
        <v>4.2398389999999999</v>
      </c>
      <c r="AH938" s="13">
        <v>2.1556689999999999E-5</v>
      </c>
      <c r="AI938" s="13">
        <v>4.058938E-5</v>
      </c>
      <c r="AJ938" s="13">
        <v>7.6794340000000002E-4</v>
      </c>
      <c r="AK938" s="13">
        <v>5090.9470000000001</v>
      </c>
      <c r="AL938" s="13">
        <v>5090.9470000000001</v>
      </c>
      <c r="AM938" s="13">
        <v>13.940849999999999</v>
      </c>
      <c r="AN938" s="13">
        <v>13.940849999999999</v>
      </c>
      <c r="AO938" s="13">
        <v>3.8175090000000002E-2</v>
      </c>
      <c r="AP938" s="13">
        <v>3.8175090000000002E-2</v>
      </c>
      <c r="AQ938" s="13">
        <v>1.070579E-2</v>
      </c>
      <c r="AR938" s="13">
        <v>1.070579E-2</v>
      </c>
      <c r="AS938" s="13">
        <v>53.623550000000002</v>
      </c>
      <c r="AT938" s="13">
        <v>18.109449999999999</v>
      </c>
      <c r="AU938" s="13">
        <v>1.9964709999999999E-4</v>
      </c>
      <c r="AV938" s="13">
        <v>5.9117130000000003E-4</v>
      </c>
      <c r="AW938" s="15">
        <v>7.7001310000000008E-6</v>
      </c>
      <c r="AX938" s="15">
        <v>4.7902129999999999E-4</v>
      </c>
      <c r="AY938" s="15">
        <v>4.8672150000000003E-4</v>
      </c>
      <c r="AZ938" s="13">
        <v>1154</v>
      </c>
      <c r="BA938" s="13">
        <v>0</v>
      </c>
      <c r="BB938" s="13">
        <v>997</v>
      </c>
      <c r="BC938" s="13">
        <v>0</v>
      </c>
      <c r="BD938" s="13">
        <v>198</v>
      </c>
      <c r="BE938" s="13">
        <v>0</v>
      </c>
      <c r="BF938" s="13">
        <v>99</v>
      </c>
      <c r="BG938" s="13">
        <v>0</v>
      </c>
      <c r="BI938" s="22">
        <v>5.0000000000000001E-3</v>
      </c>
      <c r="BJ938" s="22">
        <v>5.0000000000000001E-3</v>
      </c>
      <c r="BK938" s="22">
        <v>0</v>
      </c>
      <c r="BL938" s="22">
        <v>33.815999999999995</v>
      </c>
      <c r="BM938" s="12">
        <f t="shared" si="184"/>
        <v>1.4785900165602083E-4</v>
      </c>
      <c r="BN938" s="12">
        <f t="shared" si="185"/>
        <v>1.4785900165602083E-4</v>
      </c>
      <c r="BO938" s="12">
        <f t="shared" si="186"/>
        <v>0</v>
      </c>
      <c r="BP938" s="16">
        <v>1.0000000521759507</v>
      </c>
      <c r="BQ938" s="16">
        <v>0.99999996714565675</v>
      </c>
      <c r="BR938" s="15">
        <f t="shared" si="187"/>
        <v>1.4785900937070481E-4</v>
      </c>
      <c r="BS938" s="15">
        <f t="shared" si="188"/>
        <v>0</v>
      </c>
      <c r="BT938" s="15">
        <f t="shared" si="189"/>
        <v>1.4785900937070481E-4</v>
      </c>
      <c r="BU938" s="17">
        <v>1.3371864650982324</v>
      </c>
      <c r="BV938" s="15">
        <f t="shared" si="190"/>
        <v>1.9771506607333918E-4</v>
      </c>
      <c r="BW938" s="15">
        <f t="shared" si="191"/>
        <v>0</v>
      </c>
      <c r="BX938" s="15">
        <f t="shared" si="192"/>
        <v>1.9771506607333918E-4</v>
      </c>
      <c r="BY938" s="17">
        <f t="shared" si="193"/>
        <v>5.0000002608797537E-3</v>
      </c>
      <c r="BZ938" s="17">
        <f t="shared" si="194"/>
        <v>5.0000002608797537E-3</v>
      </c>
      <c r="CA938" s="17">
        <f t="shared" si="195"/>
        <v>0</v>
      </c>
      <c r="CB938" s="17">
        <f t="shared" si="196"/>
        <v>25.28891884761622</v>
      </c>
    </row>
    <row r="939" spans="1:80" x14ac:dyDescent="0.25">
      <c r="A939" s="13">
        <v>26</v>
      </c>
      <c r="B939" s="14" t="s">
        <v>103</v>
      </c>
      <c r="C939" s="13" t="s">
        <v>104</v>
      </c>
      <c r="D939" s="13" t="s">
        <v>94</v>
      </c>
      <c r="E939" s="13" t="s">
        <v>60</v>
      </c>
      <c r="F939" s="13" t="s">
        <v>179</v>
      </c>
      <c r="G939" s="13" t="s">
        <v>180</v>
      </c>
      <c r="H939" s="13" t="s">
        <v>97</v>
      </c>
      <c r="I939" s="13" t="s">
        <v>64</v>
      </c>
      <c r="J939" s="13" t="s">
        <v>181</v>
      </c>
      <c r="K939" s="13" t="s">
        <v>182</v>
      </c>
      <c r="L939" s="13" t="s">
        <v>183</v>
      </c>
      <c r="M939" s="13" t="s">
        <v>184</v>
      </c>
      <c r="N939" s="14" t="s">
        <v>185</v>
      </c>
      <c r="O939" s="16">
        <v>1.0000000521759507</v>
      </c>
      <c r="P939" s="16">
        <v>0.99999996714565675</v>
      </c>
      <c r="Q939" s="14" t="s">
        <v>186</v>
      </c>
      <c r="R939" s="14" t="s">
        <v>187</v>
      </c>
      <c r="S939" s="14" t="s">
        <v>188</v>
      </c>
      <c r="T939" s="14" t="s">
        <v>189</v>
      </c>
      <c r="U939" s="13" t="s">
        <v>74</v>
      </c>
      <c r="V939" s="13">
        <v>720.93489999999997</v>
      </c>
      <c r="W939" s="13">
        <v>2.7739330000000001E-4</v>
      </c>
      <c r="X939" s="13">
        <v>520.16999999999996</v>
      </c>
      <c r="Y939" s="13">
        <v>520.16999999999996</v>
      </c>
      <c r="Z939" s="13">
        <v>0.72152139999999998</v>
      </c>
      <c r="AA939" s="13">
        <v>0.72152139999999998</v>
      </c>
      <c r="AB939" s="13">
        <v>1.0008129999999999E-3</v>
      </c>
      <c r="AC939" s="13">
        <v>1.0008129999999999E-3</v>
      </c>
      <c r="AD939" s="13">
        <v>2.001452E-4</v>
      </c>
      <c r="AE939" s="13">
        <v>2.001452E-4</v>
      </c>
      <c r="AF939" s="13">
        <v>4.8227969999999996</v>
      </c>
      <c r="AG939" s="13">
        <v>3.0747879999999999</v>
      </c>
      <c r="AH939" s="13">
        <v>4.149982E-5</v>
      </c>
      <c r="AI939" s="13">
        <v>6.5092360000000004E-5</v>
      </c>
      <c r="AJ939" s="13">
        <v>1.524571E-4</v>
      </c>
      <c r="AK939" s="13">
        <v>5090.9470000000001</v>
      </c>
      <c r="AL939" s="13">
        <v>5090.9470000000001</v>
      </c>
      <c r="AM939" s="13">
        <v>7.061591</v>
      </c>
      <c r="AN939" s="13">
        <v>7.061591</v>
      </c>
      <c r="AO939" s="13">
        <v>9.7950450000000005E-3</v>
      </c>
      <c r="AP939" s="13">
        <v>9.7950450000000005E-3</v>
      </c>
      <c r="AQ939" s="13">
        <v>1.076589E-3</v>
      </c>
      <c r="AR939" s="13">
        <v>1.076589E-3</v>
      </c>
      <c r="AS939" s="13">
        <v>19.093699999999998</v>
      </c>
      <c r="AT939" s="13">
        <v>14.185829999999999</v>
      </c>
      <c r="AU939" s="13">
        <v>5.6384529999999997E-5</v>
      </c>
      <c r="AV939" s="13">
        <v>7.5891880000000003E-5</v>
      </c>
      <c r="AW939" s="13">
        <v>1.159548E-5</v>
      </c>
      <c r="AX939" s="13">
        <v>6.2372580000000005E-5</v>
      </c>
      <c r="AY939" s="13">
        <v>7.3968059999999998E-5</v>
      </c>
      <c r="AZ939" s="13">
        <v>921</v>
      </c>
      <c r="BA939" s="13">
        <v>0</v>
      </c>
      <c r="BB939" s="13">
        <v>824</v>
      </c>
      <c r="BC939" s="13">
        <v>0</v>
      </c>
      <c r="BD939" s="13">
        <v>371</v>
      </c>
      <c r="BE939" s="13">
        <v>0</v>
      </c>
      <c r="BF939" s="13">
        <v>254</v>
      </c>
      <c r="BG939" s="13">
        <v>0</v>
      </c>
      <c r="BI939" s="22">
        <v>6.0000000000000001E-3</v>
      </c>
      <c r="BJ939" s="22">
        <v>6.0000000000000001E-3</v>
      </c>
      <c r="BK939" s="22">
        <v>0</v>
      </c>
      <c r="BL939" s="22">
        <v>30.052000000000003</v>
      </c>
      <c r="BM939" s="12">
        <f t="shared" si="184"/>
        <v>1.9965393318248367E-4</v>
      </c>
      <c r="BN939" s="12">
        <f t="shared" si="185"/>
        <v>1.9965393318248367E-4</v>
      </c>
      <c r="BO939" s="12">
        <f t="shared" si="186"/>
        <v>0</v>
      </c>
      <c r="BP939" s="16">
        <v>1.0000000521759507</v>
      </c>
      <c r="BQ939" s="16">
        <v>0.99999996714565675</v>
      </c>
      <c r="BR939" s="15">
        <f t="shared" si="187"/>
        <v>1.9965394359961744E-4</v>
      </c>
      <c r="BS939" s="15">
        <f t="shared" si="188"/>
        <v>0</v>
      </c>
      <c r="BT939" s="15">
        <f t="shared" si="189"/>
        <v>1.9965394359961744E-4</v>
      </c>
      <c r="BU939" s="17">
        <v>1.3602002776375346</v>
      </c>
      <c r="BV939" s="15">
        <f t="shared" si="190"/>
        <v>2.7156934951562829E-4</v>
      </c>
      <c r="BW939" s="15">
        <f t="shared" si="191"/>
        <v>0</v>
      </c>
      <c r="BX939" s="15">
        <f t="shared" si="192"/>
        <v>2.7156934951562829E-4</v>
      </c>
      <c r="BY939" s="17">
        <f t="shared" si="193"/>
        <v>6.0000003130557039E-3</v>
      </c>
      <c r="BZ939" s="17">
        <f t="shared" si="194"/>
        <v>6.0000003130557039E-3</v>
      </c>
      <c r="CA939" s="17">
        <f t="shared" si="195"/>
        <v>0</v>
      </c>
      <c r="CB939" s="17">
        <f t="shared" si="196"/>
        <v>22.093805224180556</v>
      </c>
    </row>
    <row r="940" spans="1:80" x14ac:dyDescent="0.25">
      <c r="A940" s="13">
        <v>27</v>
      </c>
      <c r="B940" s="14" t="s">
        <v>105</v>
      </c>
      <c r="C940" s="13" t="s">
        <v>106</v>
      </c>
      <c r="D940" s="13" t="s">
        <v>59</v>
      </c>
      <c r="E940" s="13" t="s">
        <v>60</v>
      </c>
      <c r="F940" s="13" t="s">
        <v>179</v>
      </c>
      <c r="G940" s="13" t="s">
        <v>180</v>
      </c>
      <c r="H940" s="13" t="s">
        <v>97</v>
      </c>
      <c r="I940" s="13" t="s">
        <v>64</v>
      </c>
      <c r="J940" s="13" t="s">
        <v>181</v>
      </c>
      <c r="K940" s="13" t="s">
        <v>182</v>
      </c>
      <c r="L940" s="13" t="s">
        <v>183</v>
      </c>
      <c r="M940" s="13" t="s">
        <v>184</v>
      </c>
      <c r="N940" s="14" t="s">
        <v>185</v>
      </c>
      <c r="O940" s="16">
        <v>1.0000000521759507</v>
      </c>
      <c r="P940" s="16">
        <v>0.99999996714565675</v>
      </c>
      <c r="Q940" s="14" t="s">
        <v>186</v>
      </c>
      <c r="R940" s="14" t="s">
        <v>187</v>
      </c>
      <c r="S940" s="14" t="s">
        <v>188</v>
      </c>
      <c r="T940" s="14" t="s">
        <v>189</v>
      </c>
      <c r="U940" s="13" t="s">
        <v>74</v>
      </c>
      <c r="V940" s="13">
        <v>1500.787</v>
      </c>
      <c r="W940" s="13">
        <v>1.2098390000000001E-6</v>
      </c>
      <c r="X940" s="13">
        <v>520.16999999999996</v>
      </c>
      <c r="Y940" s="13">
        <v>520.16999999999996</v>
      </c>
      <c r="Z940" s="13">
        <v>0.34659820000000002</v>
      </c>
      <c r="AA940" s="13">
        <v>0.34659820000000002</v>
      </c>
      <c r="AB940" s="13">
        <v>2.3094430000000001E-4</v>
      </c>
      <c r="AC940" s="13">
        <v>2.3094430000000001E-4</v>
      </c>
      <c r="AD940" s="13">
        <v>4.193278E-7</v>
      </c>
      <c r="AE940" s="13">
        <v>4.193278E-7</v>
      </c>
      <c r="AF940" s="13">
        <v>7.2278159999999994E-2</v>
      </c>
      <c r="AG940" s="13">
        <v>6.1817370000000003E-2</v>
      </c>
      <c r="AH940" s="13">
        <v>5.8015840000000001E-6</v>
      </c>
      <c r="AI940" s="13">
        <v>6.7833330000000002E-6</v>
      </c>
      <c r="AJ940" s="13">
        <v>3.6221499999999999E-5</v>
      </c>
      <c r="AK940" s="13">
        <v>5090.9470000000001</v>
      </c>
      <c r="AL940" s="13">
        <v>5090.9470000000001</v>
      </c>
      <c r="AM940" s="13">
        <v>3.3921860000000001</v>
      </c>
      <c r="AN940" s="13">
        <v>3.3921860000000001</v>
      </c>
      <c r="AO940" s="13">
        <v>2.2602719999999998E-3</v>
      </c>
      <c r="AP940" s="13">
        <v>2.2602719999999998E-3</v>
      </c>
      <c r="AQ940" s="13">
        <v>1.2286999999999999E-4</v>
      </c>
      <c r="AR940" s="13">
        <v>1.2286999999999999E-4</v>
      </c>
      <c r="AS940" s="13">
        <v>0.62634650000000003</v>
      </c>
      <c r="AT940" s="13">
        <v>0.232154</v>
      </c>
      <c r="AU940" s="13">
        <v>1.961694E-4</v>
      </c>
      <c r="AV940" s="13">
        <v>5.2926090000000002E-4</v>
      </c>
      <c r="AW940" s="13">
        <v>1.426424E-6</v>
      </c>
      <c r="AX940" s="13">
        <v>4.1796599999999998E-4</v>
      </c>
      <c r="AY940" s="13">
        <v>4.1939240000000001E-4</v>
      </c>
      <c r="AZ940" s="13">
        <v>3367</v>
      </c>
      <c r="BA940" s="13">
        <v>0</v>
      </c>
      <c r="BB940" s="13">
        <v>3263</v>
      </c>
      <c r="BC940" s="13">
        <v>0</v>
      </c>
      <c r="BD940" s="13">
        <v>416</v>
      </c>
      <c r="BE940" s="13">
        <v>0</v>
      </c>
      <c r="BF940" s="13">
        <v>247</v>
      </c>
      <c r="BG940" s="13">
        <v>0</v>
      </c>
      <c r="BI940" s="22">
        <v>4.0000000000000001E-3</v>
      </c>
      <c r="BJ940" s="22">
        <v>4.0000000000000001E-3</v>
      </c>
      <c r="BK940" s="22">
        <v>0</v>
      </c>
      <c r="BL940" s="22">
        <v>4.2429999999999986</v>
      </c>
      <c r="BM940" s="12">
        <f t="shared" si="184"/>
        <v>9.4272920103700248E-4</v>
      </c>
      <c r="BN940" s="12">
        <f t="shared" si="185"/>
        <v>9.4272920103700248E-4</v>
      </c>
      <c r="BO940" s="12">
        <f t="shared" si="186"/>
        <v>0</v>
      </c>
      <c r="BP940" s="16">
        <v>1.0000000521759507</v>
      </c>
      <c r="BQ940" s="16">
        <v>0.99999996714565675</v>
      </c>
      <c r="BR940" s="15">
        <f t="shared" si="187"/>
        <v>9.4272925022479478E-4</v>
      </c>
      <c r="BS940" s="15">
        <f t="shared" si="188"/>
        <v>0</v>
      </c>
      <c r="BT940" s="15">
        <f t="shared" si="189"/>
        <v>9.4272925022479478E-4</v>
      </c>
      <c r="BU940" s="17">
        <v>1.4169886043077378</v>
      </c>
      <c r="BV940" s="15">
        <f t="shared" si="190"/>
        <v>1.335836604516112E-3</v>
      </c>
      <c r="BW940" s="15">
        <f t="shared" si="191"/>
        <v>0</v>
      </c>
      <c r="BX940" s="15">
        <f t="shared" si="192"/>
        <v>1.335836604516112E-3</v>
      </c>
      <c r="BY940" s="17">
        <f t="shared" si="193"/>
        <v>4.0000002087038026E-3</v>
      </c>
      <c r="BZ940" s="17">
        <f t="shared" si="194"/>
        <v>4.0000002087038026E-3</v>
      </c>
      <c r="CA940" s="17">
        <f t="shared" si="195"/>
        <v>0</v>
      </c>
      <c r="CB940" s="17">
        <f t="shared" si="196"/>
        <v>2.9943783507510235</v>
      </c>
    </row>
    <row r="941" spans="1:80" x14ac:dyDescent="0.25">
      <c r="A941" s="13">
        <v>28</v>
      </c>
      <c r="B941" s="14" t="s">
        <v>107</v>
      </c>
      <c r="C941" s="13" t="s">
        <v>108</v>
      </c>
      <c r="D941" s="13" t="s">
        <v>81</v>
      </c>
      <c r="E941" s="13" t="s">
        <v>78</v>
      </c>
      <c r="F941" s="13" t="s">
        <v>179</v>
      </c>
      <c r="G941" s="13" t="s">
        <v>180</v>
      </c>
      <c r="H941" s="13" t="s">
        <v>97</v>
      </c>
      <c r="I941" s="13" t="s">
        <v>64</v>
      </c>
      <c r="J941" s="13" t="s">
        <v>181</v>
      </c>
      <c r="K941" s="13" t="s">
        <v>182</v>
      </c>
      <c r="L941" s="13" t="s">
        <v>183</v>
      </c>
      <c r="M941" s="13" t="s">
        <v>184</v>
      </c>
      <c r="N941" s="14" t="s">
        <v>185</v>
      </c>
      <c r="O941" s="16">
        <v>1.0000000521759507</v>
      </c>
      <c r="P941" s="16">
        <v>0.99999996714565675</v>
      </c>
      <c r="Q941" s="14" t="s">
        <v>186</v>
      </c>
      <c r="R941" s="14" t="s">
        <v>187</v>
      </c>
      <c r="S941" s="14" t="s">
        <v>188</v>
      </c>
      <c r="T941" s="14" t="s">
        <v>189</v>
      </c>
      <c r="U941" s="13" t="s">
        <v>74</v>
      </c>
      <c r="V941" s="13">
        <v>720.36300000000006</v>
      </c>
      <c r="W941" s="13">
        <v>1.7906100000000001E-5</v>
      </c>
      <c r="X941" s="13">
        <v>520.16999999999996</v>
      </c>
      <c r="Y941" s="13">
        <v>520.16999999999996</v>
      </c>
      <c r="Z941" s="13">
        <v>0.72209420000000002</v>
      </c>
      <c r="AA941" s="13">
        <v>0.72209420000000002</v>
      </c>
      <c r="AB941" s="13">
        <v>1.002403E-3</v>
      </c>
      <c r="AC941" s="13">
        <v>1.002403E-3</v>
      </c>
      <c r="AD941" s="13">
        <v>1.2929890000000001E-5</v>
      </c>
      <c r="AE941" s="13">
        <v>1.2929890000000001E-5</v>
      </c>
      <c r="AF941" s="13">
        <v>0.3746621</v>
      </c>
      <c r="AG941" s="13">
        <v>0.23458879999999999</v>
      </c>
      <c r="AH941" s="13">
        <v>3.4510800000000002E-5</v>
      </c>
      <c r="AI941" s="13">
        <v>5.5117249999999998E-5</v>
      </c>
      <c r="AJ941" s="13">
        <v>3.499873E-4</v>
      </c>
      <c r="AK941" s="13">
        <v>5090.9470000000001</v>
      </c>
      <c r="AL941" s="13">
        <v>5090.9470000000001</v>
      </c>
      <c r="AM941" s="13">
        <v>7.0671970000000002</v>
      </c>
      <c r="AN941" s="13">
        <v>7.0671970000000002</v>
      </c>
      <c r="AO941" s="13">
        <v>9.810605E-3</v>
      </c>
      <c r="AP941" s="13">
        <v>9.810605E-3</v>
      </c>
      <c r="AQ941" s="13">
        <v>2.4734290000000001E-3</v>
      </c>
      <c r="AR941" s="13">
        <v>2.4734290000000001E-3</v>
      </c>
      <c r="AS941" s="13">
        <v>7.3445919999999996</v>
      </c>
      <c r="AT941" s="13">
        <v>2.7846350000000002</v>
      </c>
      <c r="AU941" s="13">
        <v>3.3676879999999999E-4</v>
      </c>
      <c r="AV941" s="13">
        <v>8.8824170000000003E-4</v>
      </c>
      <c r="AW941" s="15">
        <v>4.2825199999999998E-6</v>
      </c>
      <c r="AX941" s="15">
        <v>8.1922679999999999E-4</v>
      </c>
      <c r="AY941" s="15">
        <v>8.2350939999999997E-4</v>
      </c>
      <c r="AZ941" s="13">
        <v>1091</v>
      </c>
      <c r="BA941" s="13">
        <v>0</v>
      </c>
      <c r="BB941" s="13">
        <v>984</v>
      </c>
      <c r="BC941" s="13">
        <v>0</v>
      </c>
      <c r="BD941" s="13">
        <v>207</v>
      </c>
      <c r="BE941" s="13">
        <v>0</v>
      </c>
      <c r="BF941" s="13">
        <v>115</v>
      </c>
      <c r="BG941" s="13">
        <v>0</v>
      </c>
      <c r="BI941" s="22">
        <v>5.5E-2</v>
      </c>
      <c r="BJ941" s="22">
        <v>5.3999999999999999E-2</v>
      </c>
      <c r="BK941" s="22">
        <v>1E-3</v>
      </c>
      <c r="BL941" s="22">
        <v>17.653999999999993</v>
      </c>
      <c r="BM941" s="12">
        <f t="shared" si="184"/>
        <v>3.1154412597711578E-3</v>
      </c>
      <c r="BN941" s="12">
        <f t="shared" si="185"/>
        <v>3.0587968732298642E-3</v>
      </c>
      <c r="BO941" s="12">
        <f t="shared" si="186"/>
        <v>5.664438654129378E-5</v>
      </c>
      <c r="BP941" s="16">
        <v>1.0000000521759507</v>
      </c>
      <c r="BQ941" s="16">
        <v>0.99999996714565675</v>
      </c>
      <c r="BR941" s="15">
        <f t="shared" si="187"/>
        <v>3.0587970328254991E-3</v>
      </c>
      <c r="BS941" s="15">
        <f t="shared" si="188"/>
        <v>5.6644384680279664E-5</v>
      </c>
      <c r="BT941" s="15">
        <f t="shared" si="189"/>
        <v>3.1154414175057787E-3</v>
      </c>
      <c r="BU941" s="17">
        <v>1.3174513140842181</v>
      </c>
      <c r="BV941" s="15">
        <f t="shared" si="190"/>
        <v>4.0298161704128612E-3</v>
      </c>
      <c r="BW941" s="15">
        <f t="shared" si="191"/>
        <v>7.4626219032526396E-5</v>
      </c>
      <c r="BX941" s="15">
        <f t="shared" si="192"/>
        <v>4.1044423894453872E-3</v>
      </c>
      <c r="BY941" s="17">
        <f t="shared" si="193"/>
        <v>5.5000002784646992E-2</v>
      </c>
      <c r="BZ941" s="17">
        <f t="shared" si="194"/>
        <v>5.4000002817501336E-2</v>
      </c>
      <c r="CA941" s="17">
        <f t="shared" si="195"/>
        <v>9.9999996714565686E-4</v>
      </c>
      <c r="CB941" s="17">
        <f t="shared" si="196"/>
        <v>13.400115671273648</v>
      </c>
    </row>
    <row r="942" spans="1:80" x14ac:dyDescent="0.25">
      <c r="A942" s="9">
        <v>29</v>
      </c>
      <c r="B942" s="10" t="s">
        <v>109</v>
      </c>
      <c r="C942" s="9" t="s">
        <v>110</v>
      </c>
      <c r="D942" s="9" t="s">
        <v>81</v>
      </c>
      <c r="E942" s="9" t="s">
        <v>78</v>
      </c>
      <c r="F942" s="9" t="s">
        <v>179</v>
      </c>
      <c r="G942" s="9" t="s">
        <v>180</v>
      </c>
      <c r="H942" s="9" t="s">
        <v>97</v>
      </c>
      <c r="I942" s="9" t="s">
        <v>64</v>
      </c>
      <c r="J942" s="9" t="s">
        <v>181</v>
      </c>
      <c r="K942" s="9" t="s">
        <v>182</v>
      </c>
      <c r="L942" s="9" t="s">
        <v>183</v>
      </c>
      <c r="M942" s="9" t="s">
        <v>184</v>
      </c>
      <c r="N942" s="10" t="s">
        <v>185</v>
      </c>
      <c r="O942" s="16">
        <v>1.0000000521759507</v>
      </c>
      <c r="P942" s="16">
        <v>0.99999996714565675</v>
      </c>
      <c r="Q942" s="10" t="s">
        <v>186</v>
      </c>
      <c r="R942" s="10" t="s">
        <v>187</v>
      </c>
      <c r="S942" s="10" t="s">
        <v>188</v>
      </c>
      <c r="T942" s="10" t="s">
        <v>189</v>
      </c>
      <c r="U942" s="9" t="s">
        <v>74</v>
      </c>
      <c r="V942" s="9">
        <v>656.73030000000006</v>
      </c>
      <c r="W942" s="9">
        <v>1.3455439999999999E-5</v>
      </c>
      <c r="X942" s="9">
        <v>520.16999999999996</v>
      </c>
      <c r="Y942" s="9">
        <v>520.16999999999996</v>
      </c>
      <c r="Z942" s="9">
        <v>0.79206030000000005</v>
      </c>
      <c r="AA942" s="9">
        <v>0.79206030000000005</v>
      </c>
      <c r="AB942" s="9">
        <v>1.206066E-3</v>
      </c>
      <c r="AC942" s="9">
        <v>1.206066E-3</v>
      </c>
      <c r="AD942" s="9">
        <v>1.0657520000000001E-5</v>
      </c>
      <c r="AE942" s="9">
        <v>1.0657520000000001E-5</v>
      </c>
      <c r="AF942" s="9">
        <v>0.35908669999999998</v>
      </c>
      <c r="AG942" s="9">
        <v>0.25948500000000002</v>
      </c>
      <c r="AH942" s="9">
        <v>2.967951E-5</v>
      </c>
      <c r="AI942" s="9">
        <v>4.1071800000000002E-5</v>
      </c>
      <c r="AJ942" s="9">
        <v>1.084266E-4</v>
      </c>
      <c r="AK942" s="9">
        <v>5090.9470000000001</v>
      </c>
      <c r="AL942" s="9">
        <v>5090.9470000000001</v>
      </c>
      <c r="AM942" s="9">
        <v>7.7519600000000004</v>
      </c>
      <c r="AN942" s="9">
        <v>7.7519600000000004</v>
      </c>
      <c r="AO942" s="9">
        <v>1.1803869999999999E-2</v>
      </c>
      <c r="AP942" s="9">
        <v>1.1803869999999999E-2</v>
      </c>
      <c r="AQ942" s="9">
        <v>8.4051860000000005E-4</v>
      </c>
      <c r="AR942" s="9">
        <v>8.4051860000000005E-4</v>
      </c>
      <c r="AS942" s="9">
        <v>6.2785849999999996</v>
      </c>
      <c r="AT942" s="9">
        <v>2.3880729999999999</v>
      </c>
      <c r="AU942" s="9">
        <v>1.3387070000000001E-4</v>
      </c>
      <c r="AV942" s="9">
        <v>3.519652E-4</v>
      </c>
      <c r="AW942" s="11">
        <v>4.0254130000000002E-6</v>
      </c>
      <c r="AX942" s="11">
        <v>3.1746939999999999E-4</v>
      </c>
      <c r="AY942" s="11">
        <v>3.2149480000000002E-4</v>
      </c>
      <c r="AZ942" s="9">
        <v>1213</v>
      </c>
      <c r="BA942" s="9">
        <v>0</v>
      </c>
      <c r="BB942" s="9">
        <v>1122</v>
      </c>
      <c r="BC942" s="9">
        <v>0</v>
      </c>
      <c r="BD942" s="9">
        <v>364</v>
      </c>
      <c r="BE942" s="9">
        <v>0</v>
      </c>
      <c r="BF942" s="9">
        <v>228</v>
      </c>
      <c r="BG942" s="9">
        <v>0</v>
      </c>
      <c r="BH942" s="26"/>
      <c r="BI942" s="22">
        <v>0.06</v>
      </c>
      <c r="BJ942" s="22">
        <v>5.8999999999999997E-2</v>
      </c>
      <c r="BK942" s="22">
        <v>1E-3</v>
      </c>
      <c r="BL942" s="22">
        <v>16.986999999999998</v>
      </c>
      <c r="BM942" s="12">
        <f t="shared" si="184"/>
        <v>3.5321127921351626E-3</v>
      </c>
      <c r="BN942" s="12">
        <f t="shared" si="185"/>
        <v>3.4732442455995762E-3</v>
      </c>
      <c r="BO942" s="12">
        <f t="shared" si="186"/>
        <v>5.8868546535586041E-5</v>
      </c>
      <c r="BP942" s="16">
        <v>1.0000000521759507</v>
      </c>
      <c r="BQ942" s="16">
        <v>0.99999996714565675</v>
      </c>
      <c r="BR942" s="15">
        <f t="shared" si="187"/>
        <v>3.4732444268193966E-3</v>
      </c>
      <c r="BS942" s="15">
        <f t="shared" si="188"/>
        <v>5.8868544601498609E-5</v>
      </c>
      <c r="BT942" s="15">
        <f t="shared" si="189"/>
        <v>3.5321129714208951E-3</v>
      </c>
      <c r="BU942" s="17">
        <v>1.311023479840995</v>
      </c>
      <c r="BV942" s="15">
        <f t="shared" si="190"/>
        <v>4.5535049947871076E-3</v>
      </c>
      <c r="BW942" s="15">
        <f t="shared" si="191"/>
        <v>7.7178044196631528E-5</v>
      </c>
      <c r="BX942" s="15">
        <f t="shared" si="192"/>
        <v>4.630683038983739E-3</v>
      </c>
      <c r="BY942" s="17">
        <f t="shared" si="193"/>
        <v>6.0000003045526745E-2</v>
      </c>
      <c r="BZ942" s="17">
        <f t="shared" si="194"/>
        <v>5.9000003078381089E-2</v>
      </c>
      <c r="CA942" s="17">
        <f t="shared" si="195"/>
        <v>9.9999996714565686E-4</v>
      </c>
      <c r="CB942" s="17">
        <f t="shared" si="196"/>
        <v>12.957052456497754</v>
      </c>
    </row>
    <row r="943" spans="1:80" x14ac:dyDescent="0.25">
      <c r="A943" s="13">
        <v>30</v>
      </c>
      <c r="B943" s="14" t="s">
        <v>111</v>
      </c>
      <c r="C943" s="13" t="s">
        <v>112</v>
      </c>
      <c r="D943" s="13" t="s">
        <v>63</v>
      </c>
      <c r="E943" s="13" t="s">
        <v>78</v>
      </c>
      <c r="F943" s="13" t="s">
        <v>179</v>
      </c>
      <c r="G943" s="13" t="s">
        <v>180</v>
      </c>
      <c r="H943" s="13" t="s">
        <v>97</v>
      </c>
      <c r="I943" s="13" t="s">
        <v>64</v>
      </c>
      <c r="J943" s="13" t="s">
        <v>181</v>
      </c>
      <c r="K943" s="13" t="s">
        <v>182</v>
      </c>
      <c r="L943" s="13" t="s">
        <v>183</v>
      </c>
      <c r="M943" s="13" t="s">
        <v>184</v>
      </c>
      <c r="N943" s="14" t="s">
        <v>185</v>
      </c>
      <c r="O943" s="16">
        <v>1.0000000521759507</v>
      </c>
      <c r="P943" s="16">
        <v>0.99999996714565675</v>
      </c>
      <c r="Q943" s="14" t="s">
        <v>186</v>
      </c>
      <c r="R943" s="14" t="s">
        <v>187</v>
      </c>
      <c r="S943" s="14" t="s">
        <v>188</v>
      </c>
      <c r="T943" s="14" t="s">
        <v>189</v>
      </c>
      <c r="U943" s="13" t="s">
        <v>74</v>
      </c>
      <c r="V943" s="13">
        <v>523.36959999999999</v>
      </c>
      <c r="W943" s="13">
        <v>7.1410019999999997E-5</v>
      </c>
      <c r="X943" s="13">
        <v>520.16999999999996</v>
      </c>
      <c r="Y943" s="13">
        <v>520.16999999999996</v>
      </c>
      <c r="Z943" s="13">
        <v>0.99388650000000001</v>
      </c>
      <c r="AA943" s="13">
        <v>0.99388650000000001</v>
      </c>
      <c r="AB943" s="13">
        <v>1.899015E-3</v>
      </c>
      <c r="AC943" s="13">
        <v>1.899015E-3</v>
      </c>
      <c r="AD943" s="13">
        <v>7.0973450000000004E-5</v>
      </c>
      <c r="AE943" s="13">
        <v>7.0973450000000004E-5</v>
      </c>
      <c r="AF943" s="13">
        <v>0.70002640000000005</v>
      </c>
      <c r="AG943" s="13">
        <v>0.64454800000000001</v>
      </c>
      <c r="AH943" s="13">
        <v>1.013868E-4</v>
      </c>
      <c r="AI943" s="13">
        <v>1.101135E-4</v>
      </c>
      <c r="AJ943" s="13">
        <v>5.9771480000000001E-4</v>
      </c>
      <c r="AK943" s="13">
        <v>5090.9470000000001</v>
      </c>
      <c r="AL943" s="13">
        <v>5090.9470000000001</v>
      </c>
      <c r="AM943" s="13">
        <v>9.7272499999999997</v>
      </c>
      <c r="AN943" s="13">
        <v>9.7272499999999997</v>
      </c>
      <c r="AO943" s="13">
        <v>1.8585810000000001E-2</v>
      </c>
      <c r="AP943" s="13">
        <v>1.8585810000000001E-2</v>
      </c>
      <c r="AQ943" s="13">
        <v>5.8141219999999997E-3</v>
      </c>
      <c r="AR943" s="13">
        <v>5.8141219999999997E-3</v>
      </c>
      <c r="AS943" s="13">
        <v>14.642010000000001</v>
      </c>
      <c r="AT943" s="13">
        <v>7.3669500000000001</v>
      </c>
      <c r="AU943" s="13">
        <v>3.9708499999999998E-4</v>
      </c>
      <c r="AV943" s="13">
        <v>7.8921690000000001E-4</v>
      </c>
      <c r="AW943" s="15">
        <v>8.8589489999999999E-6</v>
      </c>
      <c r="AX943" s="15">
        <v>7.2572209999999997E-4</v>
      </c>
      <c r="AY943" s="15">
        <v>7.3458110000000003E-4</v>
      </c>
      <c r="AZ943" s="13">
        <v>451</v>
      </c>
      <c r="BA943" s="13">
        <v>0</v>
      </c>
      <c r="BB943" s="13">
        <v>360</v>
      </c>
      <c r="BC943" s="13">
        <v>0</v>
      </c>
      <c r="BD943" s="13">
        <v>146</v>
      </c>
      <c r="BE943" s="13">
        <v>0</v>
      </c>
      <c r="BF943" s="13">
        <v>64</v>
      </c>
      <c r="BG943" s="13">
        <v>0</v>
      </c>
      <c r="BI943" s="22">
        <v>8.5000000000000006E-2</v>
      </c>
      <c r="BJ943" s="22">
        <v>8.5000000000000006E-2</v>
      </c>
      <c r="BK943" s="22">
        <v>0</v>
      </c>
      <c r="BL943" s="22">
        <v>18.265999999999998</v>
      </c>
      <c r="BM943" s="12">
        <f t="shared" si="184"/>
        <v>4.6534545056388923E-3</v>
      </c>
      <c r="BN943" s="12">
        <f t="shared" si="185"/>
        <v>4.6534545056388923E-3</v>
      </c>
      <c r="BO943" s="12">
        <f t="shared" si="186"/>
        <v>0</v>
      </c>
      <c r="BP943" s="16">
        <v>1.0000000521759507</v>
      </c>
      <c r="BQ943" s="16">
        <v>0.99999996714565675</v>
      </c>
      <c r="BR943" s="15">
        <f t="shared" si="187"/>
        <v>4.6534547484373048E-3</v>
      </c>
      <c r="BS943" s="15">
        <f t="shared" si="188"/>
        <v>0</v>
      </c>
      <c r="BT943" s="15">
        <f t="shared" si="189"/>
        <v>4.6534547484373048E-3</v>
      </c>
      <c r="BU943" s="17">
        <v>1.3021442361460662</v>
      </c>
      <c r="BV943" s="15">
        <f t="shared" si="190"/>
        <v>6.0594692788441791E-3</v>
      </c>
      <c r="BW943" s="15">
        <f t="shared" si="191"/>
        <v>0</v>
      </c>
      <c r="BX943" s="15">
        <f t="shared" si="192"/>
        <v>6.0594692788441791E-3</v>
      </c>
      <c r="BY943" s="17">
        <f t="shared" si="193"/>
        <v>8.5000004434955811E-2</v>
      </c>
      <c r="BZ943" s="17">
        <f t="shared" si="194"/>
        <v>8.5000004434955811E-2</v>
      </c>
      <c r="CA943" s="17">
        <f t="shared" si="195"/>
        <v>0</v>
      </c>
      <c r="CB943" s="17">
        <f t="shared" si="196"/>
        <v>14.027631880521595</v>
      </c>
    </row>
    <row r="944" spans="1:80" x14ac:dyDescent="0.25">
      <c r="A944" s="13">
        <v>35</v>
      </c>
      <c r="B944" s="14" t="s">
        <v>115</v>
      </c>
      <c r="C944" s="13" t="s">
        <v>116</v>
      </c>
      <c r="D944" s="13" t="s">
        <v>97</v>
      </c>
      <c r="E944" s="13" t="s">
        <v>78</v>
      </c>
      <c r="F944" s="13" t="s">
        <v>179</v>
      </c>
      <c r="G944" s="13" t="s">
        <v>180</v>
      </c>
      <c r="H944" s="13" t="s">
        <v>97</v>
      </c>
      <c r="I944" s="13" t="s">
        <v>64</v>
      </c>
      <c r="J944" s="13" t="s">
        <v>181</v>
      </c>
      <c r="K944" s="13" t="s">
        <v>182</v>
      </c>
      <c r="L944" s="13" t="s">
        <v>183</v>
      </c>
      <c r="M944" s="13" t="s">
        <v>184</v>
      </c>
      <c r="N944" s="14" t="s">
        <v>185</v>
      </c>
      <c r="O944" s="16">
        <v>1.0000000521759507</v>
      </c>
      <c r="P944" s="16">
        <v>0.99999996714565675</v>
      </c>
      <c r="Q944" s="14" t="s">
        <v>186</v>
      </c>
      <c r="R944" s="14" t="s">
        <v>187</v>
      </c>
      <c r="S944" s="14" t="s">
        <v>188</v>
      </c>
      <c r="T944" s="14" t="s">
        <v>189</v>
      </c>
      <c r="U944" s="13" t="s">
        <v>74</v>
      </c>
      <c r="V944" s="13">
        <v>347.65949999999998</v>
      </c>
      <c r="W944" s="13">
        <v>1.7430350000000001E-4</v>
      </c>
      <c r="X944" s="13">
        <v>520.16999999999996</v>
      </c>
      <c r="Y944" s="13">
        <v>520.16999999999996</v>
      </c>
      <c r="Z944" s="13">
        <v>1.496205</v>
      </c>
      <c r="AA944" s="13">
        <v>1.496205</v>
      </c>
      <c r="AB944" s="13">
        <v>4.3036519999999998E-3</v>
      </c>
      <c r="AC944" s="13">
        <v>4.3036519999999998E-3</v>
      </c>
      <c r="AD944" s="13">
        <v>2.607938E-4</v>
      </c>
      <c r="AE944" s="13">
        <v>2.607938E-4</v>
      </c>
      <c r="AF944" s="13">
        <v>1.5898559999999999</v>
      </c>
      <c r="AG944" s="13">
        <v>1.069348</v>
      </c>
      <c r="AH944" s="13">
        <v>1.6403610000000001E-4</v>
      </c>
      <c r="AI944" s="13">
        <v>2.438811E-4</v>
      </c>
      <c r="AJ944" s="13">
        <v>7.4863179999999998E-4</v>
      </c>
      <c r="AK944" s="13">
        <v>5090.9470000000001</v>
      </c>
      <c r="AL944" s="13">
        <v>5090.9470000000001</v>
      </c>
      <c r="AM944" s="13">
        <v>14.64349</v>
      </c>
      <c r="AN944" s="13">
        <v>14.64349</v>
      </c>
      <c r="AO944" s="13">
        <v>4.2120209999999998E-2</v>
      </c>
      <c r="AP944" s="13">
        <v>4.2120209999999998E-2</v>
      </c>
      <c r="AQ944" s="13">
        <v>1.096258E-2</v>
      </c>
      <c r="AR944" s="13">
        <v>1.096258E-2</v>
      </c>
      <c r="AS944" s="13">
        <v>21.357130000000002</v>
      </c>
      <c r="AT944" s="13">
        <v>8.4694610000000008</v>
      </c>
      <c r="AU944" s="13">
        <v>5.1329839999999995E-4</v>
      </c>
      <c r="AV944" s="13">
        <v>1.2943659999999999E-3</v>
      </c>
      <c r="AW944" s="15">
        <v>2.7340289999999999E-5</v>
      </c>
      <c r="AX944" s="15">
        <v>1.1492609999999999E-3</v>
      </c>
      <c r="AY944" s="15">
        <v>1.176601E-3</v>
      </c>
      <c r="AZ944" s="13">
        <v>532</v>
      </c>
      <c r="BA944" s="13">
        <v>0</v>
      </c>
      <c r="BB944" s="13">
        <v>424</v>
      </c>
      <c r="BC944" s="13">
        <v>0</v>
      </c>
      <c r="BD944" s="13">
        <v>179</v>
      </c>
      <c r="BE944" s="13">
        <v>0</v>
      </c>
      <c r="BF944" s="13">
        <v>97</v>
      </c>
      <c r="BG944" s="13">
        <v>0</v>
      </c>
      <c r="BI944" s="22">
        <v>5.9000000000000004E-2</v>
      </c>
      <c r="BJ944" s="22">
        <v>5.8000000000000003E-2</v>
      </c>
      <c r="BK944" s="22">
        <v>1E-3</v>
      </c>
      <c r="BL944" s="22">
        <v>22.499999999999996</v>
      </c>
      <c r="BM944" s="12">
        <f t="shared" si="184"/>
        <v>2.6222222222222228E-3</v>
      </c>
      <c r="BN944" s="12">
        <f t="shared" si="185"/>
        <v>2.5777777777777782E-3</v>
      </c>
      <c r="BO944" s="12">
        <f t="shared" si="186"/>
        <v>4.4444444444444453E-5</v>
      </c>
      <c r="BP944" s="16">
        <v>1.0000000521759507</v>
      </c>
      <c r="BQ944" s="16">
        <v>0.99999996714565675</v>
      </c>
      <c r="BR944" s="15">
        <f t="shared" si="187"/>
        <v>2.5777779122757843E-3</v>
      </c>
      <c r="BS944" s="15">
        <f t="shared" si="188"/>
        <v>4.4444442984251423E-5</v>
      </c>
      <c r="BT944" s="15">
        <f t="shared" si="189"/>
        <v>2.6222223552600358E-3</v>
      </c>
      <c r="BU944" s="17">
        <v>1.4634034851917153</v>
      </c>
      <c r="BV944" s="15">
        <f t="shared" si="190"/>
        <v>3.7723291808746061E-3</v>
      </c>
      <c r="BW944" s="15">
        <f t="shared" si="191"/>
        <v>6.5040152760558015E-5</v>
      </c>
      <c r="BX944" s="15">
        <f t="shared" si="192"/>
        <v>3.8373693336351644E-3</v>
      </c>
      <c r="BY944" s="17">
        <f t="shared" si="193"/>
        <v>5.90000029933508E-2</v>
      </c>
      <c r="BZ944" s="17">
        <f t="shared" si="194"/>
        <v>5.8000003026205144E-2</v>
      </c>
      <c r="CA944" s="17">
        <f t="shared" si="195"/>
        <v>9.9999996714565686E-4</v>
      </c>
      <c r="CB944" s="17">
        <f t="shared" si="196"/>
        <v>15.375117134596923</v>
      </c>
    </row>
    <row r="945" spans="1:80" x14ac:dyDescent="0.25">
      <c r="A945" s="13">
        <v>36</v>
      </c>
      <c r="B945" s="14" t="s">
        <v>117</v>
      </c>
      <c r="C945" s="13" t="s">
        <v>118</v>
      </c>
      <c r="D945" s="13" t="s">
        <v>100</v>
      </c>
      <c r="E945" s="13" t="s">
        <v>78</v>
      </c>
      <c r="F945" s="13" t="s">
        <v>179</v>
      </c>
      <c r="G945" s="13" t="s">
        <v>180</v>
      </c>
      <c r="H945" s="13" t="s">
        <v>97</v>
      </c>
      <c r="I945" s="13" t="s">
        <v>64</v>
      </c>
      <c r="J945" s="13" t="s">
        <v>181</v>
      </c>
      <c r="K945" s="13" t="s">
        <v>182</v>
      </c>
      <c r="L945" s="13" t="s">
        <v>183</v>
      </c>
      <c r="M945" s="13" t="s">
        <v>184</v>
      </c>
      <c r="N945" s="14" t="s">
        <v>185</v>
      </c>
      <c r="O945" s="16">
        <v>1.0000000521759507</v>
      </c>
      <c r="P945" s="16">
        <v>0.99999996714565675</v>
      </c>
      <c r="Q945" s="14" t="s">
        <v>186</v>
      </c>
      <c r="R945" s="14" t="s">
        <v>187</v>
      </c>
      <c r="S945" s="14" t="s">
        <v>188</v>
      </c>
      <c r="T945" s="14" t="s">
        <v>189</v>
      </c>
      <c r="U945" s="13" t="s">
        <v>74</v>
      </c>
      <c r="V945" s="13">
        <v>214.70959999999999</v>
      </c>
      <c r="W945" s="13">
        <v>2.0686430000000001E-4</v>
      </c>
      <c r="X945" s="13">
        <v>520.16999999999996</v>
      </c>
      <c r="Y945" s="13">
        <v>520.16999999999996</v>
      </c>
      <c r="Z945" s="13">
        <v>2.4226679999999998</v>
      </c>
      <c r="AA945" s="13">
        <v>2.4226679999999998</v>
      </c>
      <c r="AB945" s="13">
        <v>1.128346E-2</v>
      </c>
      <c r="AC945" s="13">
        <v>1.128346E-2</v>
      </c>
      <c r="AD945" s="13">
        <v>5.0116340000000003E-4</v>
      </c>
      <c r="AE945" s="13">
        <v>5.0116340000000003E-4</v>
      </c>
      <c r="AF945" s="13">
        <v>1.1043430000000001</v>
      </c>
      <c r="AG945" s="13">
        <v>0.85996459999999997</v>
      </c>
      <c r="AH945" s="13">
        <v>4.5381140000000001E-4</v>
      </c>
      <c r="AI945" s="13">
        <v>5.8277209999999999E-4</v>
      </c>
      <c r="AJ945" s="13">
        <v>3.2861040000000002E-3</v>
      </c>
      <c r="AK945" s="13">
        <v>5090.9470000000001</v>
      </c>
      <c r="AL945" s="13">
        <v>5090.9470000000001</v>
      </c>
      <c r="AM945" s="13">
        <v>23.710850000000001</v>
      </c>
      <c r="AN945" s="13">
        <v>23.710850000000001</v>
      </c>
      <c r="AO945" s="13">
        <v>0.11043219999999999</v>
      </c>
      <c r="AP945" s="13">
        <v>0.11043219999999999</v>
      </c>
      <c r="AQ945" s="13">
        <v>7.7916319999999997E-2</v>
      </c>
      <c r="AR945" s="13">
        <v>7.7916319999999997E-2</v>
      </c>
      <c r="AS945" s="13">
        <v>32.047409999999999</v>
      </c>
      <c r="AT945" s="13">
        <v>4.9951619999999997</v>
      </c>
      <c r="AU945" s="13">
        <v>2.4312829999999998E-3</v>
      </c>
      <c r="AV945" s="13">
        <v>1.559836E-2</v>
      </c>
      <c r="AW945" s="15">
        <v>8.5593950000000004E-5</v>
      </c>
      <c r="AX945" s="15">
        <v>1.3307370000000001E-2</v>
      </c>
      <c r="AY945" s="15">
        <v>1.3392960000000001E-2</v>
      </c>
      <c r="AZ945" s="13">
        <v>154</v>
      </c>
      <c r="BA945" s="13">
        <v>0</v>
      </c>
      <c r="BB945" s="13">
        <v>115</v>
      </c>
      <c r="BC945" s="13">
        <v>0</v>
      </c>
      <c r="BD945" s="13">
        <v>24</v>
      </c>
      <c r="BE945" s="13">
        <v>0</v>
      </c>
      <c r="BF945" s="13">
        <v>10</v>
      </c>
      <c r="BG945" s="13">
        <v>1</v>
      </c>
      <c r="BI945" s="22">
        <v>5.8000000000000003E-2</v>
      </c>
      <c r="BJ945" s="22">
        <v>5.8000000000000003E-2</v>
      </c>
      <c r="BK945" s="22">
        <v>0</v>
      </c>
      <c r="BL945" s="22">
        <v>17.360999999999994</v>
      </c>
      <c r="BM945" s="12">
        <f t="shared" si="184"/>
        <v>3.3408213812568415E-3</v>
      </c>
      <c r="BN945" s="12">
        <f t="shared" si="185"/>
        <v>3.3408213812568415E-3</v>
      </c>
      <c r="BO945" s="12">
        <f t="shared" si="186"/>
        <v>0</v>
      </c>
      <c r="BP945" s="16">
        <v>1.0000000521759507</v>
      </c>
      <c r="BQ945" s="16">
        <v>0.99999996714565675</v>
      </c>
      <c r="BR945" s="15">
        <f t="shared" si="187"/>
        <v>3.3408215555673733E-3</v>
      </c>
      <c r="BS945" s="15">
        <f t="shared" si="188"/>
        <v>0</v>
      </c>
      <c r="BT945" s="15">
        <f t="shared" si="189"/>
        <v>3.3408215555673733E-3</v>
      </c>
      <c r="BU945" s="17">
        <v>1.4100273902095386</v>
      </c>
      <c r="BV945" s="15">
        <f t="shared" si="190"/>
        <v>4.7106498991524347E-3</v>
      </c>
      <c r="BW945" s="15">
        <f t="shared" si="191"/>
        <v>0</v>
      </c>
      <c r="BX945" s="15">
        <f t="shared" si="192"/>
        <v>4.7106498991524347E-3</v>
      </c>
      <c r="BY945" s="17">
        <f t="shared" si="193"/>
        <v>5.8000003026205144E-2</v>
      </c>
      <c r="BZ945" s="17">
        <f t="shared" si="194"/>
        <v>5.8000003026205144E-2</v>
      </c>
      <c r="CA945" s="17">
        <f t="shared" si="195"/>
        <v>0</v>
      </c>
      <c r="CB945" s="17">
        <f t="shared" si="196"/>
        <v>12.312526778235169</v>
      </c>
    </row>
    <row r="946" spans="1:80" x14ac:dyDescent="0.25">
      <c r="A946" s="13">
        <v>37</v>
      </c>
      <c r="B946" s="14" t="s">
        <v>119</v>
      </c>
      <c r="C946" s="13" t="s">
        <v>120</v>
      </c>
      <c r="D946" s="13" t="s">
        <v>121</v>
      </c>
      <c r="E946" s="13" t="s">
        <v>78</v>
      </c>
      <c r="F946" s="13" t="s">
        <v>179</v>
      </c>
      <c r="G946" s="13" t="s">
        <v>180</v>
      </c>
      <c r="H946" s="13" t="s">
        <v>97</v>
      </c>
      <c r="I946" s="13" t="s">
        <v>64</v>
      </c>
      <c r="J946" s="13" t="s">
        <v>181</v>
      </c>
      <c r="K946" s="13" t="s">
        <v>182</v>
      </c>
      <c r="L946" s="13" t="s">
        <v>183</v>
      </c>
      <c r="M946" s="13" t="s">
        <v>184</v>
      </c>
      <c r="N946" s="14" t="s">
        <v>185</v>
      </c>
      <c r="O946" s="16">
        <v>1.0000000521759507</v>
      </c>
      <c r="P946" s="16">
        <v>0.99999996714565675</v>
      </c>
      <c r="Q946" s="14" t="s">
        <v>186</v>
      </c>
      <c r="R946" s="14" t="s">
        <v>187</v>
      </c>
      <c r="S946" s="14" t="s">
        <v>188</v>
      </c>
      <c r="T946" s="14" t="s">
        <v>189</v>
      </c>
      <c r="U946" s="13" t="s">
        <v>74</v>
      </c>
      <c r="V946" s="13">
        <v>576.57629999999995</v>
      </c>
      <c r="W946" s="13">
        <v>1.6534960000000001E-5</v>
      </c>
      <c r="X946" s="13">
        <v>520.16999999999996</v>
      </c>
      <c r="Y946" s="13">
        <v>520.16999999999996</v>
      </c>
      <c r="Z946" s="13">
        <v>0.90217020000000003</v>
      </c>
      <c r="AA946" s="13">
        <v>0.90217020000000003</v>
      </c>
      <c r="AB946" s="13">
        <v>1.5647020000000001E-3</v>
      </c>
      <c r="AC946" s="13">
        <v>1.5647020000000001E-3</v>
      </c>
      <c r="AD946" s="13">
        <v>1.491735E-5</v>
      </c>
      <c r="AE946" s="13">
        <v>1.491735E-5</v>
      </c>
      <c r="AF946" s="13">
        <v>3.2538589999999998</v>
      </c>
      <c r="AG946" s="13">
        <v>1.5497939999999999</v>
      </c>
      <c r="AH946" s="13">
        <v>4.5845099999999998E-6</v>
      </c>
      <c r="AI946" s="13">
        <v>9.6253739999999999E-6</v>
      </c>
      <c r="AJ946" s="13">
        <v>7.6275249999999996E-4</v>
      </c>
      <c r="AK946" s="13">
        <v>5090.9470000000001</v>
      </c>
      <c r="AL946" s="13">
        <v>5090.9470000000001</v>
      </c>
      <c r="AM946" s="13">
        <v>8.8296170000000007</v>
      </c>
      <c r="AN946" s="13">
        <v>8.8296170000000007</v>
      </c>
      <c r="AO946" s="13">
        <v>1.531387E-2</v>
      </c>
      <c r="AP946" s="13">
        <v>1.531387E-2</v>
      </c>
      <c r="AQ946" s="13">
        <v>6.7348119999999997E-3</v>
      </c>
      <c r="AR946" s="13">
        <v>6.7348119999999997E-3</v>
      </c>
      <c r="AS946" s="13">
        <v>21.882370000000002</v>
      </c>
      <c r="AT946" s="13">
        <v>4.9188999999999998</v>
      </c>
      <c r="AU946" s="13">
        <v>3.0777339999999998E-4</v>
      </c>
      <c r="AV946" s="13">
        <v>1.3691700000000001E-3</v>
      </c>
      <c r="AW946" s="15">
        <v>2.306083E-6</v>
      </c>
      <c r="AX946" s="15">
        <v>1.041139E-3</v>
      </c>
      <c r="AY946" s="15">
        <v>1.043445E-3</v>
      </c>
      <c r="AZ946" s="13">
        <v>2754</v>
      </c>
      <c r="BA946" s="13">
        <v>0</v>
      </c>
      <c r="BB946" s="13">
        <v>2625</v>
      </c>
      <c r="BC946" s="13">
        <v>0</v>
      </c>
      <c r="BD946" s="13">
        <v>186</v>
      </c>
      <c r="BE946" s="13">
        <v>0</v>
      </c>
      <c r="BF946" s="13">
        <v>105</v>
      </c>
      <c r="BG946" s="13">
        <v>0</v>
      </c>
      <c r="BI946" s="22">
        <v>3.3000000000000002E-2</v>
      </c>
      <c r="BJ946" s="22">
        <v>3.3000000000000002E-2</v>
      </c>
      <c r="BK946" s="22">
        <v>0</v>
      </c>
      <c r="BL946" s="22">
        <v>22.628000000000007</v>
      </c>
      <c r="BM946" s="12">
        <f t="shared" si="184"/>
        <v>1.4583701608626477E-3</v>
      </c>
      <c r="BN946" s="12">
        <f t="shared" si="185"/>
        <v>1.4583701608626477E-3</v>
      </c>
      <c r="BO946" s="12">
        <f t="shared" si="186"/>
        <v>0</v>
      </c>
      <c r="BP946" s="16">
        <v>1.0000000521759507</v>
      </c>
      <c r="BQ946" s="16">
        <v>0.99999996714565675</v>
      </c>
      <c r="BR946" s="15">
        <f t="shared" si="187"/>
        <v>1.4583702369544973E-3</v>
      </c>
      <c r="BS946" s="15">
        <f t="shared" si="188"/>
        <v>0</v>
      </c>
      <c r="BT946" s="15">
        <f t="shared" si="189"/>
        <v>1.4583702369544973E-3</v>
      </c>
      <c r="BU946" s="17">
        <v>1.3823150117691219</v>
      </c>
      <c r="BV946" s="15">
        <f t="shared" si="190"/>
        <v>2.0159270712594929E-3</v>
      </c>
      <c r="BW946" s="15">
        <f t="shared" si="191"/>
        <v>0</v>
      </c>
      <c r="BX946" s="15">
        <f t="shared" si="192"/>
        <v>2.0159270712594929E-3</v>
      </c>
      <c r="BY946" s="17">
        <f t="shared" si="193"/>
        <v>3.3000001721806373E-2</v>
      </c>
      <c r="BZ946" s="17">
        <f t="shared" si="194"/>
        <v>3.3000001721806373E-2</v>
      </c>
      <c r="CA946" s="17">
        <f t="shared" si="195"/>
        <v>0</v>
      </c>
      <c r="CB946" s="17">
        <f t="shared" si="196"/>
        <v>16.369640644385477</v>
      </c>
    </row>
    <row r="947" spans="1:80" x14ac:dyDescent="0.25">
      <c r="A947" s="9">
        <v>38</v>
      </c>
      <c r="B947" s="10" t="s">
        <v>122</v>
      </c>
      <c r="C947" s="9" t="s">
        <v>123</v>
      </c>
      <c r="D947" s="9" t="s">
        <v>100</v>
      </c>
      <c r="E947" s="9" t="s">
        <v>78</v>
      </c>
      <c r="F947" s="9" t="s">
        <v>179</v>
      </c>
      <c r="G947" s="9" t="s">
        <v>180</v>
      </c>
      <c r="H947" s="9" t="s">
        <v>97</v>
      </c>
      <c r="I947" s="9" t="s">
        <v>64</v>
      </c>
      <c r="J947" s="9" t="s">
        <v>181</v>
      </c>
      <c r="K947" s="9" t="s">
        <v>182</v>
      </c>
      <c r="L947" s="9" t="s">
        <v>183</v>
      </c>
      <c r="M947" s="9" t="s">
        <v>184</v>
      </c>
      <c r="N947" s="10" t="s">
        <v>185</v>
      </c>
      <c r="O947" s="16">
        <v>1.0000000521759507</v>
      </c>
      <c r="P947" s="16">
        <v>0.99999996714565675</v>
      </c>
      <c r="Q947" s="10" t="s">
        <v>186</v>
      </c>
      <c r="R947" s="10" t="s">
        <v>187</v>
      </c>
      <c r="S947" s="10" t="s">
        <v>188</v>
      </c>
      <c r="T947" s="10" t="s">
        <v>189</v>
      </c>
      <c r="U947" s="9" t="s">
        <v>74</v>
      </c>
      <c r="V947" s="9">
        <v>559.37019999999995</v>
      </c>
      <c r="W947" s="9">
        <v>1.100341E-4</v>
      </c>
      <c r="X947" s="9">
        <v>520.16999999999996</v>
      </c>
      <c r="Y947" s="9">
        <v>520.16999999999996</v>
      </c>
      <c r="Z947" s="9">
        <v>0.92992090000000005</v>
      </c>
      <c r="AA947" s="9">
        <v>0.92992090000000005</v>
      </c>
      <c r="AB947" s="9">
        <v>1.662443E-3</v>
      </c>
      <c r="AC947" s="9">
        <v>1.662443E-3</v>
      </c>
      <c r="AD947" s="9">
        <v>1.02323E-4</v>
      </c>
      <c r="AE947" s="9">
        <v>1.02323E-4</v>
      </c>
      <c r="AF947" s="9">
        <v>0.54174180000000005</v>
      </c>
      <c r="AG947" s="9">
        <v>0.35746749999999999</v>
      </c>
      <c r="AH947" s="9">
        <v>1.888777E-4</v>
      </c>
      <c r="AI947" s="9">
        <v>2.8624409999999999E-4</v>
      </c>
      <c r="AJ947" s="9">
        <v>1.085721E-3</v>
      </c>
      <c r="AK947" s="9">
        <v>5090.9470000000001</v>
      </c>
      <c r="AL947" s="9">
        <v>5090.9470000000001</v>
      </c>
      <c r="AM947" s="9">
        <v>9.1012129999999996</v>
      </c>
      <c r="AN947" s="9">
        <v>9.1012129999999996</v>
      </c>
      <c r="AO947" s="9">
        <v>1.627046E-2</v>
      </c>
      <c r="AP947" s="9">
        <v>1.627046E-2</v>
      </c>
      <c r="AQ947" s="9">
        <v>9.8813760000000007E-3</v>
      </c>
      <c r="AR947" s="9">
        <v>9.8813760000000007E-3</v>
      </c>
      <c r="AS947" s="9">
        <v>6.021687</v>
      </c>
      <c r="AT947" s="9">
        <v>2.597906</v>
      </c>
      <c r="AU947" s="9">
        <v>1.6409650000000001E-3</v>
      </c>
      <c r="AV947" s="9">
        <v>3.8035920000000002E-3</v>
      </c>
      <c r="AW947" s="11">
        <v>3.4622680000000002E-5</v>
      </c>
      <c r="AX947" s="11">
        <v>3.3435280000000001E-3</v>
      </c>
      <c r="AY947" s="11">
        <v>3.3781509999999998E-3</v>
      </c>
      <c r="AZ947" s="9">
        <v>542</v>
      </c>
      <c r="BA947" s="9">
        <v>0</v>
      </c>
      <c r="BB947" s="9">
        <v>439</v>
      </c>
      <c r="BC947" s="9">
        <v>0</v>
      </c>
      <c r="BD947" s="9">
        <v>96</v>
      </c>
      <c r="BE947" s="9">
        <v>0</v>
      </c>
      <c r="BF947" s="9">
        <v>33</v>
      </c>
      <c r="BG947" s="9">
        <v>1</v>
      </c>
      <c r="BH947" s="26"/>
      <c r="BI947" s="22">
        <v>6.3E-2</v>
      </c>
      <c r="BJ947" s="22">
        <v>6.2E-2</v>
      </c>
      <c r="BK947" s="22">
        <v>1E-3</v>
      </c>
      <c r="BL947" s="22">
        <v>15.228000000000002</v>
      </c>
      <c r="BM947" s="12">
        <f t="shared" si="184"/>
        <v>4.1371158392434987E-3</v>
      </c>
      <c r="BN947" s="12">
        <f t="shared" si="185"/>
        <v>4.0714473338586809E-3</v>
      </c>
      <c r="BO947" s="12">
        <f t="shared" si="186"/>
        <v>6.5668505384817432E-5</v>
      </c>
      <c r="BP947" s="16">
        <v>1.0000000521759507</v>
      </c>
      <c r="BQ947" s="16">
        <v>0.99999996714565675</v>
      </c>
      <c r="BR947" s="15">
        <f t="shared" si="187"/>
        <v>4.0714475462903165E-3</v>
      </c>
      <c r="BS947" s="15">
        <f t="shared" si="188"/>
        <v>6.5668503227321815E-5</v>
      </c>
      <c r="BT947" s="15">
        <f t="shared" si="189"/>
        <v>4.137116049517638E-3</v>
      </c>
      <c r="BU947" s="17">
        <v>1.3978115885883544</v>
      </c>
      <c r="BV947" s="15">
        <f t="shared" si="190"/>
        <v>5.6911165625342253E-3</v>
      </c>
      <c r="BW947" s="15">
        <f t="shared" si="191"/>
        <v>9.1792194816402178E-5</v>
      </c>
      <c r="BX947" s="15">
        <f t="shared" si="192"/>
        <v>5.7829087573506265E-3</v>
      </c>
      <c r="BY947" s="17">
        <f t="shared" si="193"/>
        <v>6.3000003202054608E-2</v>
      </c>
      <c r="BZ947" s="17">
        <f t="shared" si="194"/>
        <v>6.2000003234908944E-2</v>
      </c>
      <c r="CA947" s="17">
        <f t="shared" si="195"/>
        <v>9.9999996714565686E-4</v>
      </c>
      <c r="CB947" s="17">
        <f t="shared" si="196"/>
        <v>10.894172093235191</v>
      </c>
    </row>
    <row r="948" spans="1:80" x14ac:dyDescent="0.25">
      <c r="A948" s="13">
        <v>1</v>
      </c>
      <c r="B948" s="14" t="s">
        <v>57</v>
      </c>
      <c r="C948" s="13" t="s">
        <v>58</v>
      </c>
      <c r="D948" s="13" t="s">
        <v>59</v>
      </c>
      <c r="E948" s="13" t="s">
        <v>60</v>
      </c>
      <c r="F948" s="13" t="s">
        <v>279</v>
      </c>
      <c r="G948" s="13" t="s">
        <v>180</v>
      </c>
      <c r="H948" s="13" t="s">
        <v>97</v>
      </c>
      <c r="I948" s="13" t="s">
        <v>64</v>
      </c>
      <c r="J948" s="13" t="s">
        <v>280</v>
      </c>
      <c r="K948" s="13" t="s">
        <v>281</v>
      </c>
      <c r="L948" s="13" t="s">
        <v>282</v>
      </c>
      <c r="M948" s="13" t="s">
        <v>283</v>
      </c>
      <c r="N948" s="14" t="s">
        <v>284</v>
      </c>
      <c r="O948" s="16">
        <v>1.0000000987959117</v>
      </c>
      <c r="P948" s="16">
        <v>1.000000154917025</v>
      </c>
      <c r="Q948" s="14" t="s">
        <v>285</v>
      </c>
      <c r="R948" s="14" t="s">
        <v>286</v>
      </c>
      <c r="S948" s="14" t="s">
        <v>287</v>
      </c>
      <c r="T948" s="14" t="s">
        <v>288</v>
      </c>
      <c r="U948" s="13" t="s">
        <v>74</v>
      </c>
      <c r="V948" s="13">
        <v>1225.0509999999999</v>
      </c>
      <c r="W948" s="13">
        <v>2.491842E-5</v>
      </c>
      <c r="X948" s="13">
        <v>4332.7430000000004</v>
      </c>
      <c r="Y948" s="13">
        <v>1985.69</v>
      </c>
      <c r="Z948" s="13">
        <v>3.5367869999999999</v>
      </c>
      <c r="AA948" s="13">
        <v>1.620905</v>
      </c>
      <c r="AB948" s="13">
        <v>2.887054E-3</v>
      </c>
      <c r="AC948" s="13">
        <v>1.323133E-3</v>
      </c>
      <c r="AD948" s="13">
        <v>8.8131159999999998E-5</v>
      </c>
      <c r="AE948" s="13">
        <v>4.0390389999999998E-5</v>
      </c>
      <c r="AF948" s="13">
        <v>0.18532660000000001</v>
      </c>
      <c r="AG948" s="13">
        <v>0.15005309999999999</v>
      </c>
      <c r="AH948" s="13">
        <v>4.7554509999999999E-4</v>
      </c>
      <c r="AI948" s="13">
        <v>2.6917409999999999E-4</v>
      </c>
      <c r="AJ948" s="13">
        <v>1.5935759999999999E-4</v>
      </c>
      <c r="AK948" s="13">
        <v>356.21589999999998</v>
      </c>
      <c r="AL948" s="13">
        <v>2115.3139999999999</v>
      </c>
      <c r="AM948" s="13">
        <v>0.29077649999999999</v>
      </c>
      <c r="AN948" s="13">
        <v>1.7267159999999999</v>
      </c>
      <c r="AO948" s="13">
        <v>2.3735879999999999E-4</v>
      </c>
      <c r="AP948" s="13">
        <v>1.409506E-3</v>
      </c>
      <c r="AQ948" s="13">
        <v>4.6337449999999998E-5</v>
      </c>
      <c r="AR948" s="13">
        <v>2.7516530000000001E-4</v>
      </c>
      <c r="AS948" s="13">
        <v>1.6208279999999999</v>
      </c>
      <c r="AT948" s="13">
        <v>0.49478319999999998</v>
      </c>
      <c r="AU948" s="13">
        <v>2.858875E-5</v>
      </c>
      <c r="AV948" s="13">
        <v>5.56133E-4</v>
      </c>
      <c r="AW948" s="13">
        <v>6.2636659999999993E-5</v>
      </c>
      <c r="AX948" s="13">
        <v>4.2672119999999998E-4</v>
      </c>
      <c r="AY948" s="13">
        <v>4.8935790000000003E-4</v>
      </c>
      <c r="AZ948" s="13">
        <v>199</v>
      </c>
      <c r="BA948" s="13">
        <v>0</v>
      </c>
      <c r="BB948" s="13">
        <v>306</v>
      </c>
      <c r="BC948" s="13">
        <v>0</v>
      </c>
      <c r="BD948" s="13">
        <v>745</v>
      </c>
      <c r="BE948" s="13">
        <v>0</v>
      </c>
      <c r="BF948" s="13">
        <v>200</v>
      </c>
      <c r="BG948" s="13">
        <v>0</v>
      </c>
      <c r="BI948" s="22">
        <v>6.0000000000000001E-3</v>
      </c>
      <c r="BJ948" s="22">
        <v>5.0000000000000001E-3</v>
      </c>
      <c r="BK948" s="22">
        <v>1E-3</v>
      </c>
      <c r="BL948" s="22">
        <v>5.014000000000002</v>
      </c>
      <c r="BM948" s="12">
        <f t="shared" si="184"/>
        <v>1.1966493817311523E-3</v>
      </c>
      <c r="BN948" s="12">
        <f t="shared" si="185"/>
        <v>9.9720781810929359E-4</v>
      </c>
      <c r="BO948" s="12">
        <f t="shared" si="186"/>
        <v>1.9944156362185873E-4</v>
      </c>
      <c r="BP948" s="16">
        <v>1.0000000987959117</v>
      </c>
      <c r="BQ948" s="16">
        <v>1.000000154917025</v>
      </c>
      <c r="BR948" s="15">
        <f t="shared" si="187"/>
        <v>9.972079166293492E-4</v>
      </c>
      <c r="BS948" s="15">
        <f t="shared" si="188"/>
        <v>1.9944159451875241E-4</v>
      </c>
      <c r="BT948" s="15">
        <f t="shared" si="189"/>
        <v>1.1966495111481016E-3</v>
      </c>
      <c r="BU948" s="17">
        <v>1.4019113485266563</v>
      </c>
      <c r="BV948" s="15">
        <f t="shared" si="190"/>
        <v>1.3979970951633084E-3</v>
      </c>
      <c r="BW948" s="15">
        <f t="shared" si="191"/>
        <v>2.7959943472409077E-4</v>
      </c>
      <c r="BX948" s="15">
        <f t="shared" si="192"/>
        <v>1.6775965298873993E-3</v>
      </c>
      <c r="BY948" s="17">
        <f t="shared" si="193"/>
        <v>6.0000006488965842E-3</v>
      </c>
      <c r="BZ948" s="17">
        <f t="shared" si="194"/>
        <v>5.0000004939795588E-3</v>
      </c>
      <c r="CA948" s="17">
        <f t="shared" si="195"/>
        <v>1.000000154917025E-3</v>
      </c>
      <c r="CB948" s="17">
        <f t="shared" si="196"/>
        <v>3.5765456961807769</v>
      </c>
    </row>
    <row r="949" spans="1:80" x14ac:dyDescent="0.25">
      <c r="A949" s="13">
        <v>6</v>
      </c>
      <c r="B949" s="14" t="s">
        <v>141</v>
      </c>
      <c r="C949" s="13" t="s">
        <v>142</v>
      </c>
      <c r="D949" s="13" t="s">
        <v>143</v>
      </c>
      <c r="E949" s="13" t="s">
        <v>60</v>
      </c>
      <c r="F949" s="13" t="s">
        <v>279</v>
      </c>
      <c r="G949" s="13" t="s">
        <v>180</v>
      </c>
      <c r="H949" s="13" t="s">
        <v>97</v>
      </c>
      <c r="I949" s="13" t="s">
        <v>64</v>
      </c>
      <c r="J949" s="13" t="s">
        <v>280</v>
      </c>
      <c r="K949" s="13" t="s">
        <v>281</v>
      </c>
      <c r="L949" s="13" t="s">
        <v>282</v>
      </c>
      <c r="M949" s="13" t="s">
        <v>283</v>
      </c>
      <c r="N949" s="14" t="s">
        <v>284</v>
      </c>
      <c r="O949" s="16">
        <v>1.0000000987959117</v>
      </c>
      <c r="P949" s="16">
        <v>1.000000154917025</v>
      </c>
      <c r="Q949" s="14" t="s">
        <v>285</v>
      </c>
      <c r="R949" s="14" t="s">
        <v>286</v>
      </c>
      <c r="S949" s="14" t="s">
        <v>287</v>
      </c>
      <c r="T949" s="14" t="s">
        <v>288</v>
      </c>
      <c r="U949" s="13" t="s">
        <v>74</v>
      </c>
      <c r="V949" s="13">
        <v>516.93029999999999</v>
      </c>
      <c r="W949" s="13">
        <v>1.608634E-4</v>
      </c>
      <c r="X949" s="13">
        <v>4332.7430000000004</v>
      </c>
      <c r="Y949" s="13">
        <v>1985.69</v>
      </c>
      <c r="Z949" s="13">
        <v>8.3816780000000008</v>
      </c>
      <c r="AA949" s="13">
        <v>3.8413119999999998</v>
      </c>
      <c r="AB949" s="13">
        <v>1.6214329999999999E-2</v>
      </c>
      <c r="AC949" s="13">
        <v>7.4310050000000001E-3</v>
      </c>
      <c r="AD949" s="13">
        <v>1.3483049999999999E-3</v>
      </c>
      <c r="AE949" s="13">
        <v>6.1792650000000004E-4</v>
      </c>
      <c r="AF949" s="13">
        <v>4.8665039999999999</v>
      </c>
      <c r="AG949" s="13">
        <v>3.6910340000000001</v>
      </c>
      <c r="AH949" s="13">
        <v>2.770583E-4</v>
      </c>
      <c r="AI949" s="13">
        <v>1.6741290000000001E-4</v>
      </c>
      <c r="AJ949" s="13">
        <v>2.2005540000000001E-4</v>
      </c>
      <c r="AK949" s="13">
        <v>356.21589999999998</v>
      </c>
      <c r="AL949" s="13">
        <v>2115.3139999999999</v>
      </c>
      <c r="AM949" s="13">
        <v>0.68909860000000001</v>
      </c>
      <c r="AN949" s="13">
        <v>4.0920690000000004</v>
      </c>
      <c r="AO949" s="13">
        <v>1.3330589999999999E-3</v>
      </c>
      <c r="AP949" s="13">
        <v>7.9160940000000003E-3</v>
      </c>
      <c r="AQ949" s="13">
        <v>1.5163979999999999E-4</v>
      </c>
      <c r="AR949" s="13">
        <v>9.0048169999999998E-4</v>
      </c>
      <c r="AS949" s="13">
        <v>11.39629</v>
      </c>
      <c r="AT949" s="13">
        <v>4.7911580000000002</v>
      </c>
      <c r="AU949" s="13">
        <v>1.330608E-5</v>
      </c>
      <c r="AV949" s="13">
        <v>1.8794649999999999E-4</v>
      </c>
      <c r="AW949" s="13">
        <v>7.2849859999999999E-5</v>
      </c>
      <c r="AX949" s="13">
        <v>1.061614E-4</v>
      </c>
      <c r="AY949" s="13">
        <v>1.7901129999999999E-4</v>
      </c>
      <c r="AZ949" s="13">
        <v>311</v>
      </c>
      <c r="BA949" s="13">
        <v>0</v>
      </c>
      <c r="BB949" s="13">
        <v>459</v>
      </c>
      <c r="BC949" s="13">
        <v>0</v>
      </c>
      <c r="BD949" s="13">
        <v>945</v>
      </c>
      <c r="BE949" s="13">
        <v>0</v>
      </c>
      <c r="BF949" s="13">
        <v>321</v>
      </c>
      <c r="BG949" s="13">
        <v>0</v>
      </c>
      <c r="BI949" s="22">
        <v>1.9E-2</v>
      </c>
      <c r="BJ949" s="22">
        <v>1.6E-2</v>
      </c>
      <c r="BK949" s="22">
        <v>3.0000000000000001E-3</v>
      </c>
      <c r="BL949" s="22">
        <v>20.156000000000002</v>
      </c>
      <c r="BM949" s="12">
        <f t="shared" si="184"/>
        <v>9.4264735066481426E-4</v>
      </c>
      <c r="BN949" s="12">
        <f t="shared" si="185"/>
        <v>7.9380829529668577E-4</v>
      </c>
      <c r="BO949" s="12">
        <f t="shared" si="186"/>
        <v>1.488390553681286E-4</v>
      </c>
      <c r="BP949" s="16">
        <v>1.0000000987959117</v>
      </c>
      <c r="BQ949" s="16">
        <v>1.000000154917025</v>
      </c>
      <c r="BR949" s="15">
        <f t="shared" si="187"/>
        <v>7.9380837372169998E-4</v>
      </c>
      <c r="BS949" s="15">
        <f t="shared" si="188"/>
        <v>1.4883907842583226E-4</v>
      </c>
      <c r="BT949" s="15">
        <f t="shared" si="189"/>
        <v>9.4264745214753221E-4</v>
      </c>
      <c r="BU949" s="17">
        <v>1.3912319188817563</v>
      </c>
      <c r="BV949" s="15">
        <f t="shared" si="190"/>
        <v>1.104371546997247E-3</v>
      </c>
      <c r="BW949" s="15">
        <f t="shared" si="191"/>
        <v>2.0706967668296286E-4</v>
      </c>
      <c r="BX949" s="15">
        <f t="shared" si="192"/>
        <v>1.3114412236802098E-3</v>
      </c>
      <c r="BY949" s="17">
        <f t="shared" si="193"/>
        <v>1.9000002045485662E-2</v>
      </c>
      <c r="BZ949" s="17">
        <f t="shared" si="194"/>
        <v>1.6000001580734589E-2</v>
      </c>
      <c r="CA949" s="17">
        <f t="shared" si="195"/>
        <v>3.0000004647510749E-3</v>
      </c>
      <c r="CB949" s="17">
        <f t="shared" si="196"/>
        <v>14.48787921441666</v>
      </c>
    </row>
    <row r="950" spans="1:80" x14ac:dyDescent="0.25">
      <c r="A950" s="13">
        <v>9</v>
      </c>
      <c r="B950" s="14" t="s">
        <v>75</v>
      </c>
      <c r="C950" s="13" t="s">
        <v>76</v>
      </c>
      <c r="D950" s="13" t="s">
        <v>77</v>
      </c>
      <c r="E950" s="13" t="s">
        <v>78</v>
      </c>
      <c r="F950" s="13" t="s">
        <v>279</v>
      </c>
      <c r="G950" s="13" t="s">
        <v>180</v>
      </c>
      <c r="H950" s="13" t="s">
        <v>97</v>
      </c>
      <c r="I950" s="13" t="s">
        <v>64</v>
      </c>
      <c r="J950" s="13" t="s">
        <v>280</v>
      </c>
      <c r="K950" s="13" t="s">
        <v>281</v>
      </c>
      <c r="L950" s="13" t="s">
        <v>282</v>
      </c>
      <c r="M950" s="13" t="s">
        <v>283</v>
      </c>
      <c r="N950" s="14" t="s">
        <v>284</v>
      </c>
      <c r="O950" s="16">
        <v>1.0000000987959117</v>
      </c>
      <c r="P950" s="16">
        <v>1.000000154917025</v>
      </c>
      <c r="Q950" s="14" t="s">
        <v>285</v>
      </c>
      <c r="R950" s="14" t="s">
        <v>286</v>
      </c>
      <c r="S950" s="14" t="s">
        <v>287</v>
      </c>
      <c r="T950" s="14" t="s">
        <v>288</v>
      </c>
      <c r="U950" s="13" t="s">
        <v>74</v>
      </c>
      <c r="V950" s="13">
        <v>1031.5239999999999</v>
      </c>
      <c r="W950" s="13">
        <v>1.6917269999999999E-5</v>
      </c>
      <c r="X950" s="13">
        <v>4332.7430000000004</v>
      </c>
      <c r="Y950" s="13">
        <v>1985.69</v>
      </c>
      <c r="Z950" s="13">
        <v>4.2003310000000003</v>
      </c>
      <c r="AA950" s="13">
        <v>1.925006</v>
      </c>
      <c r="AB950" s="13">
        <v>4.0719659999999998E-3</v>
      </c>
      <c r="AC950" s="13">
        <v>1.866176E-3</v>
      </c>
      <c r="AD950" s="13">
        <v>7.1058120000000005E-5</v>
      </c>
      <c r="AE950" s="13">
        <v>3.2565840000000002E-5</v>
      </c>
      <c r="AF950" s="13">
        <v>0.6559199</v>
      </c>
      <c r="AG950" s="13">
        <v>0.37325999999999998</v>
      </c>
      <c r="AH950" s="13">
        <v>1.083335E-4</v>
      </c>
      <c r="AI950" s="13">
        <v>8.7247080000000006E-5</v>
      </c>
      <c r="AJ950" s="13">
        <v>1.5866860000000001E-4</v>
      </c>
      <c r="AK950" s="13">
        <v>356.21589999999998</v>
      </c>
      <c r="AL950" s="13">
        <v>2115.3139999999999</v>
      </c>
      <c r="AM950" s="13">
        <v>0.34532970000000002</v>
      </c>
      <c r="AN950" s="13">
        <v>2.0506679999999999</v>
      </c>
      <c r="AO950" s="13">
        <v>3.3477620000000002E-4</v>
      </c>
      <c r="AP950" s="13">
        <v>1.9879989999999998E-3</v>
      </c>
      <c r="AQ950" s="13">
        <v>5.4792980000000001E-5</v>
      </c>
      <c r="AR950" s="13">
        <v>3.2537670000000002E-4</v>
      </c>
      <c r="AS950" s="13">
        <v>23.983650000000001</v>
      </c>
      <c r="AT950" s="13">
        <v>5.9892339999999997</v>
      </c>
      <c r="AU950" s="13">
        <v>2.2845969999999998E-6</v>
      </c>
      <c r="AV950" s="13">
        <v>5.4326929999999999E-5</v>
      </c>
      <c r="AW950" s="15">
        <v>5.1184080000000002E-6</v>
      </c>
      <c r="AX950" s="15">
        <v>5.1139810000000002E-5</v>
      </c>
      <c r="AY950" s="15">
        <v>5.6258209999999997E-5</v>
      </c>
      <c r="AZ950" s="13">
        <v>283</v>
      </c>
      <c r="BA950" s="13">
        <v>0</v>
      </c>
      <c r="BB950" s="13">
        <v>386</v>
      </c>
      <c r="BC950" s="13">
        <v>0</v>
      </c>
      <c r="BD950" s="13">
        <v>684</v>
      </c>
      <c r="BE950" s="13">
        <v>0</v>
      </c>
      <c r="BF950" s="13">
        <v>223</v>
      </c>
      <c r="BG950" s="13">
        <v>0</v>
      </c>
      <c r="BI950" s="22">
        <v>7.0000000000000001E-3</v>
      </c>
      <c r="BJ950" s="22">
        <v>6.0000000000000001E-3</v>
      </c>
      <c r="BK950" s="22">
        <v>1E-3</v>
      </c>
      <c r="BL950" s="22">
        <v>13.376999999999999</v>
      </c>
      <c r="BM950" s="12">
        <f t="shared" si="184"/>
        <v>5.2328623757195189E-4</v>
      </c>
      <c r="BN950" s="12">
        <f t="shared" si="185"/>
        <v>4.4853106077595876E-4</v>
      </c>
      <c r="BO950" s="12">
        <f t="shared" si="186"/>
        <v>7.4755176795993127E-5</v>
      </c>
      <c r="BP950" s="16">
        <v>1.0000000987959117</v>
      </c>
      <c r="BQ950" s="16">
        <v>1.000000154917025</v>
      </c>
      <c r="BR950" s="15">
        <f t="shared" si="187"/>
        <v>4.4853110508899383E-4</v>
      </c>
      <c r="BS950" s="15">
        <f t="shared" si="188"/>
        <v>7.4755188376842715E-5</v>
      </c>
      <c r="BT950" s="15">
        <f t="shared" si="189"/>
        <v>5.2328629346583657E-4</v>
      </c>
      <c r="BU950" s="17">
        <v>1.32549882667873</v>
      </c>
      <c r="BV950" s="15">
        <f t="shared" si="190"/>
        <v>5.9452745352437547E-4</v>
      </c>
      <c r="BW950" s="15">
        <f t="shared" si="191"/>
        <v>9.9087914481652453E-5</v>
      </c>
      <c r="BX950" s="15">
        <f t="shared" si="192"/>
        <v>6.9361536800602796E-4</v>
      </c>
      <c r="BY950" s="17">
        <f t="shared" si="193"/>
        <v>7.0000007476924957E-3</v>
      </c>
      <c r="BZ950" s="17">
        <f t="shared" si="194"/>
        <v>6.0000005927754703E-3</v>
      </c>
      <c r="CA950" s="17">
        <f t="shared" si="195"/>
        <v>1.000000154917025E-3</v>
      </c>
      <c r="CB950" s="17">
        <f t="shared" si="196"/>
        <v>10.09204967273975</v>
      </c>
    </row>
    <row r="951" spans="1:80" x14ac:dyDescent="0.25">
      <c r="A951" s="13">
        <v>10</v>
      </c>
      <c r="B951" s="14" t="s">
        <v>79</v>
      </c>
      <c r="C951" s="13" t="s">
        <v>80</v>
      </c>
      <c r="D951" s="13" t="s">
        <v>81</v>
      </c>
      <c r="E951" s="13" t="s">
        <v>78</v>
      </c>
      <c r="F951" s="13" t="s">
        <v>279</v>
      </c>
      <c r="G951" s="13" t="s">
        <v>180</v>
      </c>
      <c r="H951" s="13" t="s">
        <v>97</v>
      </c>
      <c r="I951" s="13" t="s">
        <v>64</v>
      </c>
      <c r="J951" s="13" t="s">
        <v>280</v>
      </c>
      <c r="K951" s="13" t="s">
        <v>281</v>
      </c>
      <c r="L951" s="13" t="s">
        <v>282</v>
      </c>
      <c r="M951" s="13" t="s">
        <v>283</v>
      </c>
      <c r="N951" s="14" t="s">
        <v>284</v>
      </c>
      <c r="O951" s="16">
        <v>1.0000000987959117</v>
      </c>
      <c r="P951" s="16">
        <v>1.000000154917025</v>
      </c>
      <c r="Q951" s="14" t="s">
        <v>285</v>
      </c>
      <c r="R951" s="14" t="s">
        <v>286</v>
      </c>
      <c r="S951" s="14" t="s">
        <v>287</v>
      </c>
      <c r="T951" s="14" t="s">
        <v>288</v>
      </c>
      <c r="U951" s="13" t="s">
        <v>74</v>
      </c>
      <c r="V951" s="13">
        <v>533.67470000000003</v>
      </c>
      <c r="W951" s="13">
        <v>4.5024069999999999E-5</v>
      </c>
      <c r="X951" s="13">
        <v>4332.7430000000004</v>
      </c>
      <c r="Y951" s="13">
        <v>1985.69</v>
      </c>
      <c r="Z951" s="13">
        <v>8.1186959999999999</v>
      </c>
      <c r="AA951" s="13">
        <v>3.7207880000000002</v>
      </c>
      <c r="AB951" s="13">
        <v>1.521282E-2</v>
      </c>
      <c r="AC951" s="13">
        <v>6.9720140000000003E-3</v>
      </c>
      <c r="AD951" s="13">
        <v>3.6553669999999999E-4</v>
      </c>
      <c r="AE951" s="13">
        <v>1.6752499999999999E-4</v>
      </c>
      <c r="AF951" s="13">
        <v>0.76655249999999997</v>
      </c>
      <c r="AG951" s="13">
        <v>0.5326592</v>
      </c>
      <c r="AH951" s="13">
        <v>4.7685810000000001E-4</v>
      </c>
      <c r="AI951" s="13">
        <v>3.1450690000000002E-4</v>
      </c>
      <c r="AJ951" s="13">
        <v>7.0091580000000004E-4</v>
      </c>
      <c r="AK951" s="13">
        <v>356.21589999999998</v>
      </c>
      <c r="AL951" s="13">
        <v>2115.3139999999999</v>
      </c>
      <c r="AM951" s="13">
        <v>0.6674776</v>
      </c>
      <c r="AN951" s="13">
        <v>3.9636770000000001</v>
      </c>
      <c r="AO951" s="13">
        <v>1.2507200000000001E-3</v>
      </c>
      <c r="AP951" s="13">
        <v>7.427141E-3</v>
      </c>
      <c r="AQ951" s="13">
        <v>4.6784559999999998E-4</v>
      </c>
      <c r="AR951" s="13">
        <v>2.7782039999999998E-3</v>
      </c>
      <c r="AS951" s="13">
        <v>17.61984</v>
      </c>
      <c r="AT951" s="13">
        <v>4.9623020000000002</v>
      </c>
      <c r="AU951" s="13">
        <v>2.655221E-5</v>
      </c>
      <c r="AV951" s="13">
        <v>5.5986190000000002E-4</v>
      </c>
      <c r="AW951" s="15">
        <v>3.0487019999999999E-5</v>
      </c>
      <c r="AX951" s="15">
        <v>5.0559119999999996E-4</v>
      </c>
      <c r="AY951" s="15">
        <v>5.3607820000000001E-4</v>
      </c>
      <c r="AZ951" s="13">
        <v>270</v>
      </c>
      <c r="BA951" s="13">
        <v>0</v>
      </c>
      <c r="BB951" s="13">
        <v>343</v>
      </c>
      <c r="BC951" s="13">
        <v>0</v>
      </c>
      <c r="BD951" s="13">
        <v>635</v>
      </c>
      <c r="BE951" s="13">
        <v>0</v>
      </c>
      <c r="BF951" s="13">
        <v>173</v>
      </c>
      <c r="BG951" s="13">
        <v>0</v>
      </c>
      <c r="BI951" s="22">
        <v>1.7000000000000001E-2</v>
      </c>
      <c r="BJ951" s="22">
        <v>1.6E-2</v>
      </c>
      <c r="BK951" s="22">
        <v>1E-3</v>
      </c>
      <c r="BL951" s="22">
        <v>18.029000000000003</v>
      </c>
      <c r="BM951" s="12">
        <f t="shared" si="184"/>
        <v>9.4292528703755047E-4</v>
      </c>
      <c r="BN951" s="12">
        <f t="shared" si="185"/>
        <v>8.8745909368240043E-4</v>
      </c>
      <c r="BO951" s="12">
        <f t="shared" si="186"/>
        <v>5.5466193355150027E-5</v>
      </c>
      <c r="BP951" s="16">
        <v>1.0000000987959117</v>
      </c>
      <c r="BQ951" s="16">
        <v>1.000000154917025</v>
      </c>
      <c r="BR951" s="15">
        <f t="shared" si="187"/>
        <v>8.8745918135973067E-4</v>
      </c>
      <c r="BS951" s="15">
        <f t="shared" si="188"/>
        <v>5.5466201947807686E-5</v>
      </c>
      <c r="BT951" s="15">
        <f t="shared" si="189"/>
        <v>9.4292538330753833E-4</v>
      </c>
      <c r="BU951" s="17">
        <v>1.362887148904804</v>
      </c>
      <c r="BV951" s="15">
        <f t="shared" si="190"/>
        <v>1.2095067134527547E-3</v>
      </c>
      <c r="BW951" s="15">
        <f t="shared" si="191"/>
        <v>7.5594173833225709E-5</v>
      </c>
      <c r="BX951" s="15">
        <f t="shared" si="192"/>
        <v>1.2851008872859803E-3</v>
      </c>
      <c r="BY951" s="17">
        <f t="shared" si="193"/>
        <v>1.7000001735651613E-2</v>
      </c>
      <c r="BZ951" s="17">
        <f t="shared" si="194"/>
        <v>1.6000001580734589E-2</v>
      </c>
      <c r="CA951" s="17">
        <f t="shared" si="195"/>
        <v>1.000000154917025E-3</v>
      </c>
      <c r="CB951" s="17">
        <f t="shared" si="196"/>
        <v>13.228534742944669</v>
      </c>
    </row>
    <row r="952" spans="1:80" x14ac:dyDescent="0.25">
      <c r="A952" s="13">
        <v>11</v>
      </c>
      <c r="B952" s="14" t="s">
        <v>82</v>
      </c>
      <c r="C952" s="13" t="s">
        <v>83</v>
      </c>
      <c r="D952" s="13" t="s">
        <v>84</v>
      </c>
      <c r="E952" s="13" t="s">
        <v>78</v>
      </c>
      <c r="F952" s="13" t="s">
        <v>279</v>
      </c>
      <c r="G952" s="13" t="s">
        <v>180</v>
      </c>
      <c r="H952" s="13" t="s">
        <v>97</v>
      </c>
      <c r="I952" s="13" t="s">
        <v>64</v>
      </c>
      <c r="J952" s="13" t="s">
        <v>280</v>
      </c>
      <c r="K952" s="13" t="s">
        <v>281</v>
      </c>
      <c r="L952" s="13" t="s">
        <v>282</v>
      </c>
      <c r="M952" s="13" t="s">
        <v>283</v>
      </c>
      <c r="N952" s="14" t="s">
        <v>284</v>
      </c>
      <c r="O952" s="16">
        <v>1.0000000987959117</v>
      </c>
      <c r="P952" s="16">
        <v>1.000000154917025</v>
      </c>
      <c r="Q952" s="14" t="s">
        <v>285</v>
      </c>
      <c r="R952" s="14" t="s">
        <v>286</v>
      </c>
      <c r="S952" s="14" t="s">
        <v>287</v>
      </c>
      <c r="T952" s="14" t="s">
        <v>288</v>
      </c>
      <c r="U952" s="13" t="s">
        <v>74</v>
      </c>
      <c r="V952" s="13">
        <v>153.35120000000001</v>
      </c>
      <c r="W952" s="13">
        <v>9.664238E-5</v>
      </c>
      <c r="X952" s="13">
        <v>4332.7430000000004</v>
      </c>
      <c r="Y952" s="13">
        <v>1985.69</v>
      </c>
      <c r="Z952" s="13">
        <v>28.253730000000001</v>
      </c>
      <c r="AA952" s="13">
        <v>12.948639999999999</v>
      </c>
      <c r="AB952" s="13">
        <v>0.18424199999999999</v>
      </c>
      <c r="AC952" s="13">
        <v>8.443784E-2</v>
      </c>
      <c r="AD952" s="13">
        <v>2.7305070000000001E-3</v>
      </c>
      <c r="AE952" s="13">
        <v>1.251388E-3</v>
      </c>
      <c r="AF952" s="13">
        <v>2.1363729999999999</v>
      </c>
      <c r="AG952" s="13">
        <v>1.533447</v>
      </c>
      <c r="AH952" s="13">
        <v>1.278104E-3</v>
      </c>
      <c r="AI952" s="13">
        <v>8.160617E-4</v>
      </c>
      <c r="AJ952" s="13">
        <v>4.2850659999999997E-3</v>
      </c>
      <c r="AK952" s="13">
        <v>356.21589999999998</v>
      </c>
      <c r="AL952" s="13">
        <v>2115.3139999999999</v>
      </c>
      <c r="AM952" s="13">
        <v>2.3228759999999999</v>
      </c>
      <c r="AN952" s="13">
        <v>13.79392</v>
      </c>
      <c r="AO952" s="13">
        <v>1.514743E-2</v>
      </c>
      <c r="AP952" s="13">
        <v>8.9949860000000006E-2</v>
      </c>
      <c r="AQ952" s="13">
        <v>9.953679E-3</v>
      </c>
      <c r="AR952" s="13">
        <v>5.9107850000000003E-2</v>
      </c>
      <c r="AS952" s="13">
        <v>52.996690000000001</v>
      </c>
      <c r="AT952" s="13">
        <v>22.320039999999999</v>
      </c>
      <c r="AU952" s="13">
        <v>1.8781700000000001E-4</v>
      </c>
      <c r="AV952" s="13">
        <v>2.6481970000000001E-3</v>
      </c>
      <c r="AW952" s="15">
        <v>5.246142E-5</v>
      </c>
      <c r="AX952" s="15">
        <v>2.4779540000000001E-3</v>
      </c>
      <c r="AY952" s="15">
        <v>2.5304160000000002E-3</v>
      </c>
      <c r="AZ952" s="13">
        <v>82</v>
      </c>
      <c r="BA952" s="13">
        <v>0</v>
      </c>
      <c r="BB952" s="13">
        <v>114</v>
      </c>
      <c r="BC952" s="13">
        <v>0</v>
      </c>
      <c r="BD952" s="13">
        <v>213</v>
      </c>
      <c r="BE952" s="13">
        <v>0</v>
      </c>
      <c r="BF952" s="13">
        <v>41</v>
      </c>
      <c r="BG952" s="13">
        <v>0</v>
      </c>
      <c r="BI952" s="22">
        <v>6.0999999999999999E-2</v>
      </c>
      <c r="BJ952" s="22">
        <v>0.06</v>
      </c>
      <c r="BK952" s="22">
        <v>1E-3</v>
      </c>
      <c r="BL952" s="22">
        <v>27.413</v>
      </c>
      <c r="BM952" s="12">
        <f t="shared" si="184"/>
        <v>2.2252216101849489E-3</v>
      </c>
      <c r="BN952" s="12">
        <f t="shared" si="185"/>
        <v>2.1887425673950316E-3</v>
      </c>
      <c r="BO952" s="12">
        <f t="shared" si="186"/>
        <v>3.6479042789917193E-5</v>
      </c>
      <c r="BP952" s="16">
        <v>1.0000000987959117</v>
      </c>
      <c r="BQ952" s="16">
        <v>1.000000154917025</v>
      </c>
      <c r="BR952" s="15">
        <f t="shared" si="187"/>
        <v>2.1887427836338488E-3</v>
      </c>
      <c r="BS952" s="15">
        <f t="shared" si="188"/>
        <v>3.6479048441141974E-5</v>
      </c>
      <c r="BT952" s="15">
        <f t="shared" si="189"/>
        <v>2.2252218320749908E-3</v>
      </c>
      <c r="BU952" s="17">
        <v>1.416795896323626</v>
      </c>
      <c r="BV952" s="15">
        <f t="shared" si="190"/>
        <v>3.1010017939603869E-3</v>
      </c>
      <c r="BW952" s="15">
        <f t="shared" si="191"/>
        <v>5.1683366133200716E-5</v>
      </c>
      <c r="BX952" s="15">
        <f t="shared" si="192"/>
        <v>3.1526851600935878E-3</v>
      </c>
      <c r="BY952" s="17">
        <f t="shared" si="193"/>
        <v>6.1000006082671726E-2</v>
      </c>
      <c r="BZ952" s="17">
        <f t="shared" si="194"/>
        <v>6.0000005927754702E-2</v>
      </c>
      <c r="CA952" s="17">
        <f t="shared" si="195"/>
        <v>1.000000154917025E-3</v>
      </c>
      <c r="CB952" s="17">
        <f t="shared" si="196"/>
        <v>19.348587944906281</v>
      </c>
    </row>
    <row r="953" spans="1:80" x14ac:dyDescent="0.25">
      <c r="A953" s="13">
        <v>12</v>
      </c>
      <c r="B953" s="14" t="s">
        <v>144</v>
      </c>
      <c r="C953" s="13" t="s">
        <v>145</v>
      </c>
      <c r="D953" s="13" t="s">
        <v>84</v>
      </c>
      <c r="E953" s="13" t="s">
        <v>78</v>
      </c>
      <c r="F953" s="13" t="s">
        <v>279</v>
      </c>
      <c r="G953" s="13" t="s">
        <v>180</v>
      </c>
      <c r="H953" s="13" t="s">
        <v>97</v>
      </c>
      <c r="I953" s="13" t="s">
        <v>64</v>
      </c>
      <c r="J953" s="13" t="s">
        <v>280</v>
      </c>
      <c r="K953" s="13" t="s">
        <v>281</v>
      </c>
      <c r="L953" s="13" t="s">
        <v>282</v>
      </c>
      <c r="M953" s="13" t="s">
        <v>283</v>
      </c>
      <c r="N953" s="14" t="s">
        <v>284</v>
      </c>
      <c r="O953" s="16">
        <v>1.0000000987959117</v>
      </c>
      <c r="P953" s="16">
        <v>1.000000154917025</v>
      </c>
      <c r="Q953" s="14" t="s">
        <v>285</v>
      </c>
      <c r="R953" s="14" t="s">
        <v>286</v>
      </c>
      <c r="S953" s="14" t="s">
        <v>287</v>
      </c>
      <c r="T953" s="14" t="s">
        <v>288</v>
      </c>
      <c r="U953" s="13" t="s">
        <v>74</v>
      </c>
      <c r="V953" s="13">
        <v>136.511</v>
      </c>
      <c r="W953" s="13">
        <v>1.6932350000000001E-4</v>
      </c>
      <c r="X953" s="13">
        <v>4332.7430000000004</v>
      </c>
      <c r="Y953" s="13">
        <v>1985.69</v>
      </c>
      <c r="Z953" s="13">
        <v>31.739159999999998</v>
      </c>
      <c r="AA953" s="13">
        <v>14.546010000000001</v>
      </c>
      <c r="AB953" s="13">
        <v>0.23250270000000001</v>
      </c>
      <c r="AC953" s="13">
        <v>0.1065557</v>
      </c>
      <c r="AD953" s="13">
        <v>5.3741839999999997E-3</v>
      </c>
      <c r="AE953" s="13">
        <v>2.4629819999999998E-3</v>
      </c>
      <c r="AF953" s="13">
        <v>2.1795960000000001</v>
      </c>
      <c r="AG953" s="13">
        <v>1.555312</v>
      </c>
      <c r="AH953" s="13">
        <v>2.4656790000000001E-3</v>
      </c>
      <c r="AI953" s="13">
        <v>1.5835929999999999E-3</v>
      </c>
      <c r="AJ953" s="13">
        <v>2.4497880000000001E-3</v>
      </c>
      <c r="AK953" s="13">
        <v>356.21589999999998</v>
      </c>
      <c r="AL953" s="13">
        <v>2115.3139999999999</v>
      </c>
      <c r="AM953" s="13">
        <v>2.6094309999999998</v>
      </c>
      <c r="AN953" s="13">
        <v>15.495559999999999</v>
      </c>
      <c r="AO953" s="13">
        <v>1.9115179999999999E-2</v>
      </c>
      <c r="AP953" s="13">
        <v>0.1135115</v>
      </c>
      <c r="AQ953" s="13">
        <v>6.3925529999999996E-3</v>
      </c>
      <c r="AR953" s="13">
        <v>3.7960849999999997E-2</v>
      </c>
      <c r="AS953" s="13">
        <v>45.781829999999999</v>
      </c>
      <c r="AT953" s="13">
        <v>19.095829999999999</v>
      </c>
      <c r="AU953" s="13">
        <v>1.3963079999999999E-4</v>
      </c>
      <c r="AV953" s="13">
        <v>1.987913E-3</v>
      </c>
      <c r="AW953" s="15">
        <v>1.192661E-4</v>
      </c>
      <c r="AX953" s="15">
        <v>1.8381960000000001E-3</v>
      </c>
      <c r="AY953" s="15">
        <v>1.9574620000000001E-3</v>
      </c>
      <c r="AZ953" s="13">
        <v>53</v>
      </c>
      <c r="BA953" s="13">
        <v>0</v>
      </c>
      <c r="BB953" s="13">
        <v>69</v>
      </c>
      <c r="BC953" s="13">
        <v>0</v>
      </c>
      <c r="BD953" s="13">
        <v>260</v>
      </c>
      <c r="BE953" s="13">
        <v>0</v>
      </c>
      <c r="BF953" s="13">
        <v>50</v>
      </c>
      <c r="BG953" s="13">
        <v>0</v>
      </c>
      <c r="BI953" s="22">
        <v>7.8E-2</v>
      </c>
      <c r="BJ953" s="22">
        <v>7.6999999999999999E-2</v>
      </c>
      <c r="BK953" s="22">
        <v>1E-3</v>
      </c>
      <c r="BL953" s="22">
        <v>26.929000000000002</v>
      </c>
      <c r="BM953" s="12">
        <f t="shared" si="184"/>
        <v>2.8965056259051577E-3</v>
      </c>
      <c r="BN953" s="12">
        <f t="shared" si="185"/>
        <v>2.8593709383935534E-3</v>
      </c>
      <c r="BO953" s="12">
        <f t="shared" si="186"/>
        <v>3.7134687511604586E-5</v>
      </c>
      <c r="BP953" s="16">
        <v>1.0000000987959117</v>
      </c>
      <c r="BQ953" s="16">
        <v>1.000000154917025</v>
      </c>
      <c r="BR953" s="15">
        <f t="shared" si="187"/>
        <v>2.8593712208877121E-3</v>
      </c>
      <c r="BS953" s="15">
        <f t="shared" si="188"/>
        <v>3.7134693264399901E-5</v>
      </c>
      <c r="BT953" s="15">
        <f t="shared" si="189"/>
        <v>2.8965059141521118E-3</v>
      </c>
      <c r="BU953" s="17">
        <v>1.4116131801235716</v>
      </c>
      <c r="BV953" s="15">
        <f t="shared" si="190"/>
        <v>4.0363261022711228E-3</v>
      </c>
      <c r="BW953" s="15">
        <f t="shared" si="191"/>
        <v>5.2419822451872917E-5</v>
      </c>
      <c r="BX953" s="15">
        <f t="shared" si="192"/>
        <v>4.0887459247229956E-3</v>
      </c>
      <c r="BY953" s="17">
        <f t="shared" si="193"/>
        <v>7.8000007762202228E-2</v>
      </c>
      <c r="BZ953" s="17">
        <f t="shared" si="194"/>
        <v>7.7000007607285204E-2</v>
      </c>
      <c r="CA953" s="17">
        <f t="shared" si="195"/>
        <v>1.000000154917025E-3</v>
      </c>
      <c r="CB953" s="17">
        <f t="shared" si="196"/>
        <v>19.076755855766844</v>
      </c>
    </row>
    <row r="954" spans="1:80" x14ac:dyDescent="0.25">
      <c r="A954" s="13">
        <v>14</v>
      </c>
      <c r="B954" s="14" t="s">
        <v>146</v>
      </c>
      <c r="C954" s="13" t="s">
        <v>147</v>
      </c>
      <c r="D954" s="13" t="s">
        <v>148</v>
      </c>
      <c r="E954" s="13" t="s">
        <v>60</v>
      </c>
      <c r="F954" s="13" t="s">
        <v>279</v>
      </c>
      <c r="G954" s="13" t="s">
        <v>180</v>
      </c>
      <c r="H954" s="13" t="s">
        <v>97</v>
      </c>
      <c r="I954" s="13" t="s">
        <v>64</v>
      </c>
      <c r="J954" s="13" t="s">
        <v>280</v>
      </c>
      <c r="K954" s="13" t="s">
        <v>281</v>
      </c>
      <c r="L954" s="13" t="s">
        <v>282</v>
      </c>
      <c r="M954" s="13" t="s">
        <v>283</v>
      </c>
      <c r="N954" s="14" t="s">
        <v>284</v>
      </c>
      <c r="O954" s="16">
        <v>1.0000000987959117</v>
      </c>
      <c r="P954" s="16">
        <v>1.000000154917025</v>
      </c>
      <c r="Q954" s="14" t="s">
        <v>285</v>
      </c>
      <c r="R954" s="14" t="s">
        <v>286</v>
      </c>
      <c r="S954" s="14" t="s">
        <v>287</v>
      </c>
      <c r="T954" s="14" t="s">
        <v>288</v>
      </c>
      <c r="U954" s="13" t="s">
        <v>74</v>
      </c>
      <c r="V954" s="13">
        <v>1031.8320000000001</v>
      </c>
      <c r="W954" s="13">
        <v>7.1252680000000002E-6</v>
      </c>
      <c r="X954" s="13">
        <v>4332.7430000000004</v>
      </c>
      <c r="Y954" s="13">
        <v>1985.69</v>
      </c>
      <c r="Z954" s="13">
        <v>4.1990800000000004</v>
      </c>
      <c r="AA954" s="13">
        <v>1.9244330000000001</v>
      </c>
      <c r="AB954" s="13">
        <v>4.06954E-3</v>
      </c>
      <c r="AC954" s="13">
        <v>1.865064E-3</v>
      </c>
      <c r="AD954" s="13">
        <v>2.9919569999999999E-5</v>
      </c>
      <c r="AE954" s="13">
        <v>1.37121E-5</v>
      </c>
      <c r="AF954" s="13">
        <v>5.5280849999999999E-2</v>
      </c>
      <c r="AG954" s="13">
        <v>4.4741549999999998E-2</v>
      </c>
      <c r="AH954" s="13">
        <v>5.412285E-4</v>
      </c>
      <c r="AI954" s="13">
        <v>3.0647340000000001E-4</v>
      </c>
      <c r="AJ954" s="13">
        <v>9.5499659999999994E-5</v>
      </c>
      <c r="AK954" s="13">
        <v>356.21589999999998</v>
      </c>
      <c r="AL954" s="13">
        <v>2115.3139999999999</v>
      </c>
      <c r="AM954" s="13">
        <v>0.3452268</v>
      </c>
      <c r="AN954" s="13">
        <v>2.0500579999999999</v>
      </c>
      <c r="AO954" s="13">
        <v>3.3457670000000003E-4</v>
      </c>
      <c r="AP954" s="13">
        <v>1.9868139999999999E-3</v>
      </c>
      <c r="AQ954" s="13">
        <v>3.2969039999999998E-5</v>
      </c>
      <c r="AR954" s="13">
        <v>1.9577980000000001E-4</v>
      </c>
      <c r="AS954" s="13">
        <v>1.9790970000000001</v>
      </c>
      <c r="AT954" s="13">
        <v>0.77907119999999996</v>
      </c>
      <c r="AU954" s="13">
        <v>1.6658629999999999E-5</v>
      </c>
      <c r="AV954" s="13">
        <v>2.5129900000000002E-4</v>
      </c>
      <c r="AW954" s="13">
        <v>1.6644679999999999E-5</v>
      </c>
      <c r="AX954" s="13">
        <v>2.376508E-4</v>
      </c>
      <c r="AY954" s="13">
        <v>2.5429549999999998E-4</v>
      </c>
      <c r="AZ954" s="13">
        <v>278</v>
      </c>
      <c r="BA954" s="13">
        <v>0</v>
      </c>
      <c r="BB954" s="13">
        <v>388</v>
      </c>
      <c r="BC954" s="13">
        <v>0</v>
      </c>
      <c r="BD954" s="13">
        <v>987</v>
      </c>
      <c r="BE954" s="13">
        <v>0</v>
      </c>
      <c r="BF954" s="13">
        <v>309</v>
      </c>
      <c r="BG954" s="13">
        <v>0</v>
      </c>
      <c r="BI954" s="22">
        <v>5.0000000000000001E-3</v>
      </c>
      <c r="BJ954" s="22">
        <v>5.0000000000000001E-3</v>
      </c>
      <c r="BK954" s="22">
        <v>0</v>
      </c>
      <c r="BL954" s="22">
        <v>8.5540000000000003</v>
      </c>
      <c r="BM954" s="12">
        <f t="shared" si="184"/>
        <v>5.8452186111760578E-4</v>
      </c>
      <c r="BN954" s="12">
        <f t="shared" si="185"/>
        <v>5.8452186111760578E-4</v>
      </c>
      <c r="BO954" s="12">
        <f t="shared" si="186"/>
        <v>0</v>
      </c>
      <c r="BP954" s="16">
        <v>1.0000000987959117</v>
      </c>
      <c r="BQ954" s="16">
        <v>1.000000154917025</v>
      </c>
      <c r="BR954" s="15">
        <f t="shared" si="187"/>
        <v>5.8452191886597599E-4</v>
      </c>
      <c r="BS954" s="15">
        <f t="shared" si="188"/>
        <v>0</v>
      </c>
      <c r="BT954" s="15">
        <f t="shared" si="189"/>
        <v>5.8452191886597599E-4</v>
      </c>
      <c r="BU954" s="17">
        <v>1.463358556946081</v>
      </c>
      <c r="BV954" s="15">
        <f t="shared" si="190"/>
        <v>8.553651516950688E-4</v>
      </c>
      <c r="BW954" s="15">
        <f t="shared" si="191"/>
        <v>0</v>
      </c>
      <c r="BX954" s="15">
        <f t="shared" si="192"/>
        <v>8.553651516950688E-4</v>
      </c>
      <c r="BY954" s="17">
        <f t="shared" si="193"/>
        <v>5.0000004939795588E-3</v>
      </c>
      <c r="BZ954" s="17">
        <f t="shared" si="194"/>
        <v>5.0000004939795588E-3</v>
      </c>
      <c r="CA954" s="17">
        <f t="shared" si="195"/>
        <v>0</v>
      </c>
      <c r="CB954" s="17">
        <f t="shared" si="196"/>
        <v>5.8454573278688127</v>
      </c>
    </row>
    <row r="955" spans="1:80" x14ac:dyDescent="0.25">
      <c r="A955" s="13">
        <v>15</v>
      </c>
      <c r="B955" s="14" t="s">
        <v>149</v>
      </c>
      <c r="C955" s="13" t="s">
        <v>150</v>
      </c>
      <c r="D955" s="13" t="s">
        <v>148</v>
      </c>
      <c r="E955" s="13" t="s">
        <v>60</v>
      </c>
      <c r="F955" s="13" t="s">
        <v>279</v>
      </c>
      <c r="G955" s="13" t="s">
        <v>180</v>
      </c>
      <c r="H955" s="13" t="s">
        <v>97</v>
      </c>
      <c r="I955" s="13" t="s">
        <v>64</v>
      </c>
      <c r="J955" s="13" t="s">
        <v>280</v>
      </c>
      <c r="K955" s="13" t="s">
        <v>281</v>
      </c>
      <c r="L955" s="13" t="s">
        <v>282</v>
      </c>
      <c r="M955" s="13" t="s">
        <v>283</v>
      </c>
      <c r="N955" s="14" t="s">
        <v>284</v>
      </c>
      <c r="O955" s="16">
        <v>1.0000000987959117</v>
      </c>
      <c r="P955" s="16">
        <v>1.000000154917025</v>
      </c>
      <c r="Q955" s="14" t="s">
        <v>285</v>
      </c>
      <c r="R955" s="14" t="s">
        <v>286</v>
      </c>
      <c r="S955" s="14" t="s">
        <v>287</v>
      </c>
      <c r="T955" s="14" t="s">
        <v>288</v>
      </c>
      <c r="U955" s="13" t="s">
        <v>74</v>
      </c>
      <c r="V955" s="13">
        <v>1015.948</v>
      </c>
      <c r="W955" s="13">
        <v>3.3086209999999999E-6</v>
      </c>
      <c r="X955" s="13">
        <v>4332.7430000000004</v>
      </c>
      <c r="Y955" s="13">
        <v>1985.69</v>
      </c>
      <c r="Z955" s="13">
        <v>4.264729</v>
      </c>
      <c r="AA955" s="13">
        <v>1.95452</v>
      </c>
      <c r="AB955" s="13">
        <v>4.1977830000000001E-3</v>
      </c>
      <c r="AC955" s="13">
        <v>1.9238390000000001E-3</v>
      </c>
      <c r="AD955" s="13">
        <v>1.4110369999999999E-5</v>
      </c>
      <c r="AE955" s="13">
        <v>6.4667649999999997E-6</v>
      </c>
      <c r="AF955" s="13">
        <v>5.4271970000000003E-2</v>
      </c>
      <c r="AG955" s="13">
        <v>4.2971160000000001E-2</v>
      </c>
      <c r="AH955" s="13">
        <v>2.599937E-4</v>
      </c>
      <c r="AI955" s="13">
        <v>1.5049080000000001E-4</v>
      </c>
      <c r="AJ955" s="13">
        <v>5.3603719999999998E-5</v>
      </c>
      <c r="AK955" s="13">
        <v>356.21589999999998</v>
      </c>
      <c r="AL955" s="13">
        <v>2115.3139999999999</v>
      </c>
      <c r="AM955" s="13">
        <v>0.3506242</v>
      </c>
      <c r="AN955" s="13">
        <v>2.082109</v>
      </c>
      <c r="AO955" s="13">
        <v>3.4512019999999999E-4</v>
      </c>
      <c r="AP955" s="13">
        <v>2.0494250000000001E-3</v>
      </c>
      <c r="AQ955" s="13">
        <v>1.8794759999999999E-5</v>
      </c>
      <c r="AR955" s="13">
        <v>1.1160879999999999E-4</v>
      </c>
      <c r="AS955" s="13">
        <v>2.086468</v>
      </c>
      <c r="AT955" s="13">
        <v>0.68021980000000004</v>
      </c>
      <c r="AU955" s="13">
        <v>9.0079319999999998E-6</v>
      </c>
      <c r="AV955" s="13">
        <v>1.640775E-4</v>
      </c>
      <c r="AW955" s="13">
        <v>8.9419880000000006E-6</v>
      </c>
      <c r="AX955" s="13">
        <v>1.543282E-4</v>
      </c>
      <c r="AY955" s="13">
        <v>1.6327019999999999E-4</v>
      </c>
      <c r="AZ955" s="13">
        <v>494</v>
      </c>
      <c r="BA955" s="13">
        <v>0</v>
      </c>
      <c r="BB955" s="13">
        <v>711</v>
      </c>
      <c r="BC955" s="13">
        <v>0</v>
      </c>
      <c r="BD955" s="13">
        <v>1197</v>
      </c>
      <c r="BE955" s="13">
        <v>0</v>
      </c>
      <c r="BF955" s="13">
        <v>421</v>
      </c>
      <c r="BG955" s="13">
        <v>0</v>
      </c>
      <c r="BI955" s="22">
        <v>5.0000000000000001E-3</v>
      </c>
      <c r="BJ955" s="22">
        <v>5.0000000000000001E-3</v>
      </c>
      <c r="BK955" s="22">
        <v>0</v>
      </c>
      <c r="BL955" s="22">
        <v>8.5540000000000003</v>
      </c>
      <c r="BM955" s="12">
        <f t="shared" si="184"/>
        <v>5.8452186111760578E-4</v>
      </c>
      <c r="BN955" s="12">
        <f t="shared" si="185"/>
        <v>5.8452186111760578E-4</v>
      </c>
      <c r="BO955" s="12">
        <f t="shared" si="186"/>
        <v>0</v>
      </c>
      <c r="BP955" s="16">
        <v>1.0000000987959117</v>
      </c>
      <c r="BQ955" s="16">
        <v>1.000000154917025</v>
      </c>
      <c r="BR955" s="15">
        <f t="shared" si="187"/>
        <v>5.8452191886597599E-4</v>
      </c>
      <c r="BS955" s="15">
        <f t="shared" si="188"/>
        <v>0</v>
      </c>
      <c r="BT955" s="15">
        <f t="shared" si="189"/>
        <v>5.8452191886597599E-4</v>
      </c>
      <c r="BU955" s="17">
        <v>1.463358556946081</v>
      </c>
      <c r="BV955" s="15">
        <f t="shared" si="190"/>
        <v>8.553651516950688E-4</v>
      </c>
      <c r="BW955" s="15">
        <f t="shared" si="191"/>
        <v>0</v>
      </c>
      <c r="BX955" s="15">
        <f t="shared" si="192"/>
        <v>8.553651516950688E-4</v>
      </c>
      <c r="BY955" s="17">
        <f t="shared" si="193"/>
        <v>5.0000004939795588E-3</v>
      </c>
      <c r="BZ955" s="17">
        <f t="shared" si="194"/>
        <v>5.0000004939795588E-3</v>
      </c>
      <c r="CA955" s="17">
        <f t="shared" si="195"/>
        <v>0</v>
      </c>
      <c r="CB955" s="17">
        <f t="shared" si="196"/>
        <v>5.8454573278688127</v>
      </c>
    </row>
    <row r="956" spans="1:80" x14ac:dyDescent="0.25">
      <c r="A956" s="13">
        <v>16</v>
      </c>
      <c r="B956" s="14" t="s">
        <v>87</v>
      </c>
      <c r="C956" s="13" t="s">
        <v>88</v>
      </c>
      <c r="D956" s="13" t="s">
        <v>89</v>
      </c>
      <c r="E956" s="13" t="s">
        <v>78</v>
      </c>
      <c r="F956" s="13" t="s">
        <v>279</v>
      </c>
      <c r="G956" s="13" t="s">
        <v>180</v>
      </c>
      <c r="H956" s="13" t="s">
        <v>97</v>
      </c>
      <c r="I956" s="13" t="s">
        <v>64</v>
      </c>
      <c r="J956" s="13" t="s">
        <v>280</v>
      </c>
      <c r="K956" s="13" t="s">
        <v>281</v>
      </c>
      <c r="L956" s="13" t="s">
        <v>282</v>
      </c>
      <c r="M956" s="13" t="s">
        <v>283</v>
      </c>
      <c r="N956" s="14" t="s">
        <v>284</v>
      </c>
      <c r="O956" s="16">
        <v>1.0000000987959117</v>
      </c>
      <c r="P956" s="16">
        <v>1.000000154917025</v>
      </c>
      <c r="Q956" s="14" t="s">
        <v>285</v>
      </c>
      <c r="R956" s="14" t="s">
        <v>286</v>
      </c>
      <c r="S956" s="14" t="s">
        <v>287</v>
      </c>
      <c r="T956" s="14" t="s">
        <v>288</v>
      </c>
      <c r="U956" s="13" t="s">
        <v>74</v>
      </c>
      <c r="V956" s="13">
        <v>426.66030000000001</v>
      </c>
      <c r="W956" s="13">
        <v>3.1237279999999999E-5</v>
      </c>
      <c r="X956" s="13">
        <v>4332.7430000000004</v>
      </c>
      <c r="Y956" s="13">
        <v>1985.69</v>
      </c>
      <c r="Z956" s="13">
        <v>10.15502</v>
      </c>
      <c r="AA956" s="13">
        <v>4.6540309999999998</v>
      </c>
      <c r="AB956" s="13">
        <v>2.3801180000000002E-2</v>
      </c>
      <c r="AC956" s="13">
        <v>1.0908050000000001E-2</v>
      </c>
      <c r="AD956" s="13">
        <v>3.1721519999999999E-4</v>
      </c>
      <c r="AE956" s="13">
        <v>1.453793E-4</v>
      </c>
      <c r="AF956" s="13">
        <v>0.88529720000000001</v>
      </c>
      <c r="AG956" s="13">
        <v>0.7266823</v>
      </c>
      <c r="AH956" s="13">
        <v>3.5831490000000002E-4</v>
      </c>
      <c r="AI956" s="13">
        <v>2.0005890000000001E-4</v>
      </c>
      <c r="AJ956" s="13">
        <v>1.361758E-3</v>
      </c>
      <c r="AK956" s="13">
        <v>356.21589999999998</v>
      </c>
      <c r="AL956" s="13">
        <v>2115.3139999999999</v>
      </c>
      <c r="AM956" s="13">
        <v>0.83489349999999996</v>
      </c>
      <c r="AN956" s="13">
        <v>4.9578410000000002</v>
      </c>
      <c r="AO956" s="13">
        <v>1.9568110000000001E-3</v>
      </c>
      <c r="AP956" s="13">
        <v>1.1620109999999999E-2</v>
      </c>
      <c r="AQ956" s="13">
        <v>1.136923E-3</v>
      </c>
      <c r="AR956" s="13">
        <v>6.7513790000000001E-3</v>
      </c>
      <c r="AS956" s="13">
        <v>24.576609999999999</v>
      </c>
      <c r="AT956" s="13">
        <v>4.955889</v>
      </c>
      <c r="AU956" s="13">
        <v>4.6260349999999998E-5</v>
      </c>
      <c r="AV956" s="13">
        <v>1.362294E-3</v>
      </c>
      <c r="AW956" s="15">
        <v>2.558336E-5</v>
      </c>
      <c r="AX956" s="15">
        <v>1.188085E-3</v>
      </c>
      <c r="AY956" s="15">
        <v>1.2136689999999999E-3</v>
      </c>
      <c r="AZ956" s="13">
        <v>246</v>
      </c>
      <c r="BA956" s="13">
        <v>0</v>
      </c>
      <c r="BB956" s="13">
        <v>315</v>
      </c>
      <c r="BC956" s="13">
        <v>0</v>
      </c>
      <c r="BD956" s="13">
        <v>483</v>
      </c>
      <c r="BE956" s="13">
        <v>0</v>
      </c>
      <c r="BF956" s="13">
        <v>109</v>
      </c>
      <c r="BG956" s="13">
        <v>0</v>
      </c>
      <c r="BI956" s="22">
        <v>2.1000000000000001E-2</v>
      </c>
      <c r="BJ956" s="22">
        <v>2.1000000000000001E-2</v>
      </c>
      <c r="BK956" s="22">
        <v>0</v>
      </c>
      <c r="BL956" s="22">
        <v>19.397999999999996</v>
      </c>
      <c r="BM956" s="12">
        <f t="shared" si="184"/>
        <v>1.082585833591092E-3</v>
      </c>
      <c r="BN956" s="12">
        <f t="shared" si="185"/>
        <v>1.082585833591092E-3</v>
      </c>
      <c r="BO956" s="12">
        <f t="shared" si="186"/>
        <v>0</v>
      </c>
      <c r="BP956" s="16">
        <v>1.0000000987959117</v>
      </c>
      <c r="BQ956" s="16">
        <v>1.000000154917025</v>
      </c>
      <c r="BR956" s="15">
        <f t="shared" si="187"/>
        <v>1.0825859405461464E-3</v>
      </c>
      <c r="BS956" s="15">
        <f t="shared" si="188"/>
        <v>0</v>
      </c>
      <c r="BT956" s="15">
        <f t="shared" si="189"/>
        <v>1.0825859405461464E-3</v>
      </c>
      <c r="BU956" s="17">
        <v>1.3939162128699798</v>
      </c>
      <c r="BV956" s="15">
        <f t="shared" si="190"/>
        <v>1.5090340943523695E-3</v>
      </c>
      <c r="BW956" s="15">
        <f t="shared" si="191"/>
        <v>0</v>
      </c>
      <c r="BX956" s="15">
        <f t="shared" si="192"/>
        <v>1.5090340943523695E-3</v>
      </c>
      <c r="BY956" s="17">
        <f t="shared" si="193"/>
        <v>2.1000002074714145E-2</v>
      </c>
      <c r="BZ956" s="17">
        <f t="shared" si="194"/>
        <v>2.1000002074714145E-2</v>
      </c>
      <c r="CA956" s="17">
        <f t="shared" si="195"/>
        <v>0</v>
      </c>
      <c r="CB956" s="17">
        <f t="shared" si="196"/>
        <v>13.916187946519983</v>
      </c>
    </row>
    <row r="957" spans="1:80" x14ac:dyDescent="0.25">
      <c r="A957" s="13">
        <v>17</v>
      </c>
      <c r="B957" s="14" t="s">
        <v>90</v>
      </c>
      <c r="C957" s="13" t="s">
        <v>91</v>
      </c>
      <c r="D957" s="13" t="s">
        <v>89</v>
      </c>
      <c r="E957" s="13" t="s">
        <v>78</v>
      </c>
      <c r="F957" s="13" t="s">
        <v>279</v>
      </c>
      <c r="G957" s="13" t="s">
        <v>180</v>
      </c>
      <c r="H957" s="13" t="s">
        <v>97</v>
      </c>
      <c r="I957" s="13" t="s">
        <v>64</v>
      </c>
      <c r="J957" s="13" t="s">
        <v>280</v>
      </c>
      <c r="K957" s="13" t="s">
        <v>281</v>
      </c>
      <c r="L957" s="13" t="s">
        <v>282</v>
      </c>
      <c r="M957" s="13" t="s">
        <v>283</v>
      </c>
      <c r="N957" s="14" t="s">
        <v>284</v>
      </c>
      <c r="O957" s="16">
        <v>1.0000000987959117</v>
      </c>
      <c r="P957" s="16">
        <v>1.000000154917025</v>
      </c>
      <c r="Q957" s="14" t="s">
        <v>285</v>
      </c>
      <c r="R957" s="14" t="s">
        <v>286</v>
      </c>
      <c r="S957" s="14" t="s">
        <v>287</v>
      </c>
      <c r="T957" s="14" t="s">
        <v>288</v>
      </c>
      <c r="U957" s="13" t="s">
        <v>74</v>
      </c>
      <c r="V957" s="13">
        <v>444.33049999999997</v>
      </c>
      <c r="W957" s="13">
        <v>2.1582590000000002E-5</v>
      </c>
      <c r="X957" s="13">
        <v>4332.7430000000004</v>
      </c>
      <c r="Y957" s="13">
        <v>1985.69</v>
      </c>
      <c r="Z957" s="13">
        <v>9.7511720000000004</v>
      </c>
      <c r="AA957" s="13">
        <v>4.4689490000000003</v>
      </c>
      <c r="AB957" s="13">
        <v>2.1945760000000002E-2</v>
      </c>
      <c r="AC957" s="13">
        <v>1.0057709999999999E-2</v>
      </c>
      <c r="AD957" s="13">
        <v>2.104555E-4</v>
      </c>
      <c r="AE957" s="13">
        <v>9.6451479999999995E-5</v>
      </c>
      <c r="AF957" s="13">
        <v>0.65190859999999995</v>
      </c>
      <c r="AG957" s="13">
        <v>0.44874269999999999</v>
      </c>
      <c r="AH957" s="13">
        <v>3.2282980000000001E-4</v>
      </c>
      <c r="AI957" s="13">
        <v>2.1493719999999999E-4</v>
      </c>
      <c r="AJ957" s="13">
        <v>6.9425409999999998E-4</v>
      </c>
      <c r="AK957" s="13">
        <v>356.21589999999998</v>
      </c>
      <c r="AL957" s="13">
        <v>2115.3139999999999</v>
      </c>
      <c r="AM957" s="13">
        <v>0.80169140000000005</v>
      </c>
      <c r="AN957" s="13">
        <v>4.7606770000000003</v>
      </c>
      <c r="AO957" s="13">
        <v>1.8042679999999999E-3</v>
      </c>
      <c r="AP957" s="13">
        <v>1.071427E-2</v>
      </c>
      <c r="AQ957" s="13">
        <v>5.565775E-4</v>
      </c>
      <c r="AR957" s="13">
        <v>3.3051199999999999E-3</v>
      </c>
      <c r="AS957" s="13">
        <v>21.81718</v>
      </c>
      <c r="AT957" s="13">
        <v>4.550872</v>
      </c>
      <c r="AU957" s="13">
        <v>2.5510979999999999E-5</v>
      </c>
      <c r="AV957" s="13">
        <v>7.262608E-4</v>
      </c>
      <c r="AW957" s="15">
        <v>1.9291779999999999E-5</v>
      </c>
      <c r="AX957" s="15">
        <v>6.6107489999999997E-4</v>
      </c>
      <c r="AY957" s="15">
        <v>6.8036660000000005E-4</v>
      </c>
      <c r="AZ957" s="13">
        <v>315</v>
      </c>
      <c r="BA957" s="13">
        <v>0</v>
      </c>
      <c r="BB957" s="13">
        <v>458</v>
      </c>
      <c r="BC957" s="13">
        <v>0</v>
      </c>
      <c r="BD957" s="13">
        <v>614</v>
      </c>
      <c r="BE957" s="13">
        <v>0</v>
      </c>
      <c r="BF957" s="13">
        <v>166</v>
      </c>
      <c r="BG957" s="13">
        <v>0</v>
      </c>
      <c r="BI957" s="22">
        <v>2.1999999999999999E-2</v>
      </c>
      <c r="BJ957" s="22">
        <v>2.1999999999999999E-2</v>
      </c>
      <c r="BK957" s="22">
        <v>0</v>
      </c>
      <c r="BL957" s="22">
        <v>19.184000000000001</v>
      </c>
      <c r="BM957" s="12">
        <f t="shared" si="184"/>
        <v>1.1467889908256879E-3</v>
      </c>
      <c r="BN957" s="12">
        <f t="shared" si="185"/>
        <v>1.1467889908256879E-3</v>
      </c>
      <c r="BO957" s="12">
        <f t="shared" si="186"/>
        <v>0</v>
      </c>
      <c r="BP957" s="16">
        <v>1.0000000987959117</v>
      </c>
      <c r="BQ957" s="16">
        <v>1.000000154917025</v>
      </c>
      <c r="BR957" s="15">
        <f t="shared" si="187"/>
        <v>1.1467891041237518E-3</v>
      </c>
      <c r="BS957" s="15">
        <f t="shared" si="188"/>
        <v>0</v>
      </c>
      <c r="BT957" s="15">
        <f t="shared" si="189"/>
        <v>1.1467891041237518E-3</v>
      </c>
      <c r="BU957" s="17">
        <v>1.4008637500141801</v>
      </c>
      <c r="BV957" s="15">
        <f t="shared" si="190"/>
        <v>1.606495284878201E-3</v>
      </c>
      <c r="BW957" s="15">
        <f t="shared" si="191"/>
        <v>0</v>
      </c>
      <c r="BX957" s="15">
        <f t="shared" si="192"/>
        <v>1.606495284878201E-3</v>
      </c>
      <c r="BY957" s="17">
        <f t="shared" si="193"/>
        <v>2.2000002173510055E-2</v>
      </c>
      <c r="BZ957" s="17">
        <f t="shared" si="194"/>
        <v>2.2000002173510055E-2</v>
      </c>
      <c r="CA957" s="17">
        <f t="shared" si="195"/>
        <v>0</v>
      </c>
      <c r="CB957" s="17">
        <f t="shared" si="196"/>
        <v>13.694408181956177</v>
      </c>
    </row>
    <row r="958" spans="1:80" x14ac:dyDescent="0.25">
      <c r="A958" s="9">
        <v>20</v>
      </c>
      <c r="B958" s="10" t="s">
        <v>151</v>
      </c>
      <c r="C958" s="9" t="s">
        <v>152</v>
      </c>
      <c r="D958" s="9" t="s">
        <v>153</v>
      </c>
      <c r="E958" s="9" t="s">
        <v>60</v>
      </c>
      <c r="F958" s="9" t="s">
        <v>279</v>
      </c>
      <c r="G958" s="9" t="s">
        <v>180</v>
      </c>
      <c r="H958" s="9" t="s">
        <v>97</v>
      </c>
      <c r="I958" s="9" t="s">
        <v>64</v>
      </c>
      <c r="J958" s="9" t="s">
        <v>280</v>
      </c>
      <c r="K958" s="9" t="s">
        <v>281</v>
      </c>
      <c r="L958" s="9" t="s">
        <v>282</v>
      </c>
      <c r="M958" s="9" t="s">
        <v>283</v>
      </c>
      <c r="N958" s="10" t="s">
        <v>284</v>
      </c>
      <c r="O958" s="16">
        <v>1.0000000987959117</v>
      </c>
      <c r="P958" s="16">
        <v>1.000000154917025</v>
      </c>
      <c r="Q958" s="10" t="s">
        <v>285</v>
      </c>
      <c r="R958" s="10" t="s">
        <v>286</v>
      </c>
      <c r="S958" s="10" t="s">
        <v>287</v>
      </c>
      <c r="T958" s="10" t="s">
        <v>288</v>
      </c>
      <c r="U958" s="9" t="s">
        <v>74</v>
      </c>
      <c r="V958" s="9">
        <v>1342.518</v>
      </c>
      <c r="W958" s="9">
        <v>4.2319729999999998E-6</v>
      </c>
      <c r="X958" s="9">
        <v>4332.7430000000004</v>
      </c>
      <c r="Y958" s="9">
        <v>1985.69</v>
      </c>
      <c r="Z958" s="9">
        <v>3.227325</v>
      </c>
      <c r="AA958" s="9">
        <v>1.479079</v>
      </c>
      <c r="AB958" s="9">
        <v>2.4039339999999999E-3</v>
      </c>
      <c r="AC958" s="9">
        <v>1.10172E-3</v>
      </c>
      <c r="AD958" s="9">
        <v>1.365795E-5</v>
      </c>
      <c r="AE958" s="9">
        <v>6.2594219999999999E-6</v>
      </c>
      <c r="AF958" s="9">
        <v>0.426454</v>
      </c>
      <c r="AG958" s="9">
        <v>0.29445680000000002</v>
      </c>
      <c r="AH958" s="9">
        <v>3.2026800000000003E-5</v>
      </c>
      <c r="AI958" s="9">
        <v>2.125753E-5</v>
      </c>
      <c r="AJ958" s="9">
        <v>1.371229E-4</v>
      </c>
      <c r="AK958" s="9">
        <v>356.21589999999998</v>
      </c>
      <c r="AL958" s="9">
        <v>2115.3139999999999</v>
      </c>
      <c r="AM958" s="9">
        <v>0.26533410000000002</v>
      </c>
      <c r="AN958" s="9">
        <v>1.5756319999999999</v>
      </c>
      <c r="AO958" s="9">
        <v>1.976391E-4</v>
      </c>
      <c r="AP958" s="9">
        <v>1.173639E-3</v>
      </c>
      <c r="AQ958" s="9">
        <v>3.6383390000000001E-5</v>
      </c>
      <c r="AR958" s="9">
        <v>2.160552E-4</v>
      </c>
      <c r="AS958" s="9">
        <v>1.1759599999999999</v>
      </c>
      <c r="AT958" s="9">
        <v>0.50309579999999998</v>
      </c>
      <c r="AU958" s="9">
        <v>3.0939309999999998E-5</v>
      </c>
      <c r="AV958" s="9">
        <v>4.2945139999999999E-4</v>
      </c>
      <c r="AW958" s="9">
        <v>7.8482870000000002E-6</v>
      </c>
      <c r="AX958" s="9">
        <v>2.7089779999999998E-4</v>
      </c>
      <c r="AY958" s="9">
        <v>2.7874600000000002E-4</v>
      </c>
      <c r="AZ958" s="9">
        <v>1427</v>
      </c>
      <c r="BA958" s="9">
        <v>0</v>
      </c>
      <c r="BB958" s="9">
        <v>2199</v>
      </c>
      <c r="BC958" s="9">
        <v>0</v>
      </c>
      <c r="BD958" s="9">
        <v>646</v>
      </c>
      <c r="BE958" s="9">
        <v>0</v>
      </c>
      <c r="BF958" s="9">
        <v>262</v>
      </c>
      <c r="BG958" s="9">
        <v>0</v>
      </c>
      <c r="BH958" s="26"/>
      <c r="BI958" s="22">
        <v>0</v>
      </c>
      <c r="BJ958" s="22">
        <v>0</v>
      </c>
      <c r="BK958" s="22">
        <v>0</v>
      </c>
      <c r="BL958" s="22">
        <v>13.003999999999998</v>
      </c>
      <c r="BM958" s="12">
        <f t="shared" si="184"/>
        <v>0</v>
      </c>
      <c r="BN958" s="12">
        <f t="shared" si="185"/>
        <v>0</v>
      </c>
      <c r="BO958" s="12">
        <f t="shared" si="186"/>
        <v>0</v>
      </c>
      <c r="BP958" s="16">
        <v>1.0000000987959117</v>
      </c>
      <c r="BQ958" s="16">
        <v>1.000000154917025</v>
      </c>
      <c r="BR958" s="15">
        <f t="shared" si="187"/>
        <v>0</v>
      </c>
      <c r="BS958" s="15">
        <f t="shared" si="188"/>
        <v>0</v>
      </c>
      <c r="BT958" s="15">
        <f t="shared" si="189"/>
        <v>0</v>
      </c>
      <c r="BU958" s="17">
        <v>1.3153119044156281</v>
      </c>
      <c r="BV958" s="15">
        <f t="shared" si="190"/>
        <v>0</v>
      </c>
      <c r="BW958" s="15">
        <f t="shared" si="191"/>
        <v>0</v>
      </c>
      <c r="BX958" s="15">
        <f t="shared" si="192"/>
        <v>0</v>
      </c>
      <c r="BY958" s="17">
        <f t="shared" si="193"/>
        <v>0</v>
      </c>
      <c r="BZ958" s="17">
        <f t="shared" si="194"/>
        <v>0</v>
      </c>
      <c r="CA958" s="17">
        <f t="shared" si="195"/>
        <v>0</v>
      </c>
      <c r="CB958" s="17">
        <f t="shared" si="196"/>
        <v>9.8866283779112187</v>
      </c>
    </row>
    <row r="959" spans="1:80" x14ac:dyDescent="0.25">
      <c r="A959" s="9">
        <v>21</v>
      </c>
      <c r="B959" s="10" t="s">
        <v>95</v>
      </c>
      <c r="C959" s="9" t="s">
        <v>96</v>
      </c>
      <c r="D959" s="9" t="s">
        <v>97</v>
      </c>
      <c r="E959" s="9" t="s">
        <v>78</v>
      </c>
      <c r="F959" s="9" t="s">
        <v>279</v>
      </c>
      <c r="G959" s="9" t="s">
        <v>180</v>
      </c>
      <c r="H959" s="9" t="s">
        <v>97</v>
      </c>
      <c r="I959" s="9" t="s">
        <v>64</v>
      </c>
      <c r="J959" s="9" t="s">
        <v>280</v>
      </c>
      <c r="K959" s="9" t="s">
        <v>281</v>
      </c>
      <c r="L959" s="9" t="s">
        <v>282</v>
      </c>
      <c r="M959" s="9" t="s">
        <v>283</v>
      </c>
      <c r="N959" s="10" t="s">
        <v>284</v>
      </c>
      <c r="O959" s="16">
        <v>1.0000000987959117</v>
      </c>
      <c r="P959" s="16">
        <v>1.000000154917025</v>
      </c>
      <c r="Q959" s="10" t="s">
        <v>285</v>
      </c>
      <c r="R959" s="10" t="s">
        <v>286</v>
      </c>
      <c r="S959" s="10" t="s">
        <v>287</v>
      </c>
      <c r="T959" s="10" t="s">
        <v>288</v>
      </c>
      <c r="U959" s="9" t="s">
        <v>74</v>
      </c>
      <c r="V959" s="9">
        <v>46.50714</v>
      </c>
      <c r="W959" s="9">
        <v>2.2222650000000002E-3</v>
      </c>
      <c r="X959" s="9">
        <v>4332.7430000000004</v>
      </c>
      <c r="Y959" s="9">
        <v>1985.69</v>
      </c>
      <c r="Z959" s="9">
        <v>93.162959999999998</v>
      </c>
      <c r="AA959" s="9">
        <v>42.696460000000002</v>
      </c>
      <c r="AB959" s="9">
        <v>2.0031970000000001</v>
      </c>
      <c r="AC959" s="9">
        <v>0.9180623</v>
      </c>
      <c r="AD959" s="9">
        <v>0.20703279999999999</v>
      </c>
      <c r="AE959" s="9">
        <v>9.4882850000000005E-2</v>
      </c>
      <c r="AF959" s="9">
        <v>1.774222</v>
      </c>
      <c r="AG959" s="9">
        <v>1.0570790000000001</v>
      </c>
      <c r="AH959" s="9">
        <v>0.1166894</v>
      </c>
      <c r="AI959" s="9">
        <v>8.9759480000000003E-2</v>
      </c>
      <c r="AJ959" s="9">
        <v>2.3128760000000002E-2</v>
      </c>
      <c r="AK959" s="9">
        <v>356.21589999999998</v>
      </c>
      <c r="AL959" s="9">
        <v>2115.3139999999999</v>
      </c>
      <c r="AM959" s="9">
        <v>7.6593809999999998</v>
      </c>
      <c r="AN959" s="9">
        <v>45.483640000000001</v>
      </c>
      <c r="AO959" s="9">
        <v>0.16469259999999999</v>
      </c>
      <c r="AP959" s="9">
        <v>0.97799250000000004</v>
      </c>
      <c r="AQ959" s="9">
        <v>0.177152</v>
      </c>
      <c r="AR959" s="9">
        <v>1.0519799999999999</v>
      </c>
      <c r="AS959" s="9">
        <v>24.976800000000001</v>
      </c>
      <c r="AT959" s="9">
        <v>7.267811</v>
      </c>
      <c r="AU959" s="9">
        <v>7.0926610000000001E-3</v>
      </c>
      <c r="AV959" s="9">
        <v>0.14474509999999999</v>
      </c>
      <c r="AW959" s="11">
        <v>1.139749E-2</v>
      </c>
      <c r="AX959" s="11">
        <v>0.12636559999999999</v>
      </c>
      <c r="AY959" s="11">
        <v>0.1377631</v>
      </c>
      <c r="AZ959" s="9">
        <v>2</v>
      </c>
      <c r="BA959" s="9">
        <v>1</v>
      </c>
      <c r="BB959" s="9">
        <v>2</v>
      </c>
      <c r="BC959" s="9">
        <v>1</v>
      </c>
      <c r="BD959" s="9">
        <v>23</v>
      </c>
      <c r="BE959" s="9">
        <v>1</v>
      </c>
      <c r="BF959" s="9">
        <v>1</v>
      </c>
      <c r="BG959" s="9">
        <v>1</v>
      </c>
      <c r="BH959" s="26"/>
      <c r="BI959" s="22">
        <v>0.24</v>
      </c>
      <c r="BJ959" s="22">
        <v>0.20899999999999999</v>
      </c>
      <c r="BK959" s="22">
        <v>3.1E-2</v>
      </c>
      <c r="BL959" s="22">
        <v>20.392000000000003</v>
      </c>
      <c r="BM959" s="12">
        <f t="shared" si="184"/>
        <v>1.1769321302471556E-2</v>
      </c>
      <c r="BN959" s="12">
        <f t="shared" si="185"/>
        <v>1.0249117300902312E-2</v>
      </c>
      <c r="BO959" s="12">
        <f t="shared" si="186"/>
        <v>1.5202040015692426E-3</v>
      </c>
      <c r="BP959" s="16">
        <v>1.0000000987959117</v>
      </c>
      <c r="BQ959" s="16">
        <v>1.000000154917025</v>
      </c>
      <c r="BR959" s="15">
        <f t="shared" si="187"/>
        <v>1.02491183134732E-2</v>
      </c>
      <c r="BS959" s="15">
        <f t="shared" si="188"/>
        <v>1.5202042370747238E-3</v>
      </c>
      <c r="BT959" s="15">
        <f t="shared" si="189"/>
        <v>1.1769322550547924E-2</v>
      </c>
      <c r="BU959" s="17">
        <v>1.415728132612768</v>
      </c>
      <c r="BV959" s="15">
        <f t="shared" si="190"/>
        <v>1.4509965130860735E-2</v>
      </c>
      <c r="BW959" s="15">
        <f t="shared" si="191"/>
        <v>2.1521959057438163E-3</v>
      </c>
      <c r="BX959" s="15">
        <f t="shared" si="192"/>
        <v>1.6662161036604551E-2</v>
      </c>
      <c r="BY959" s="17">
        <f t="shared" si="193"/>
        <v>0.24000002545077331</v>
      </c>
      <c r="BZ959" s="17">
        <f t="shared" si="194"/>
        <v>0.20900002064834552</v>
      </c>
      <c r="CA959" s="17">
        <f t="shared" si="195"/>
        <v>3.1000004802427775E-2</v>
      </c>
      <c r="CB959" s="17">
        <f t="shared" si="196"/>
        <v>14.403895444505977</v>
      </c>
    </row>
    <row r="960" spans="1:80" x14ac:dyDescent="0.25">
      <c r="A960" s="13">
        <v>22</v>
      </c>
      <c r="B960" s="14" t="s">
        <v>98</v>
      </c>
      <c r="C960" s="13" t="s">
        <v>99</v>
      </c>
      <c r="D960" s="13" t="s">
        <v>100</v>
      </c>
      <c r="E960" s="13" t="s">
        <v>78</v>
      </c>
      <c r="F960" s="13" t="s">
        <v>279</v>
      </c>
      <c r="G960" s="13" t="s">
        <v>180</v>
      </c>
      <c r="H960" s="13" t="s">
        <v>97</v>
      </c>
      <c r="I960" s="13" t="s">
        <v>64</v>
      </c>
      <c r="J960" s="13" t="s">
        <v>280</v>
      </c>
      <c r="K960" s="13" t="s">
        <v>281</v>
      </c>
      <c r="L960" s="13" t="s">
        <v>282</v>
      </c>
      <c r="M960" s="13" t="s">
        <v>283</v>
      </c>
      <c r="N960" s="14" t="s">
        <v>284</v>
      </c>
      <c r="O960" s="16">
        <v>1.0000000987959117</v>
      </c>
      <c r="P960" s="16">
        <v>1.000000154917025</v>
      </c>
      <c r="Q960" s="14" t="s">
        <v>285</v>
      </c>
      <c r="R960" s="14" t="s">
        <v>286</v>
      </c>
      <c r="S960" s="14" t="s">
        <v>287</v>
      </c>
      <c r="T960" s="14" t="s">
        <v>288</v>
      </c>
      <c r="U960" s="13" t="s">
        <v>74</v>
      </c>
      <c r="V960" s="13">
        <v>266.31880000000001</v>
      </c>
      <c r="W960" s="13">
        <v>5.620314E-5</v>
      </c>
      <c r="X960" s="13">
        <v>4332.7430000000004</v>
      </c>
      <c r="Y960" s="13">
        <v>1985.69</v>
      </c>
      <c r="Z960" s="13">
        <v>16.269010000000002</v>
      </c>
      <c r="AA960" s="13">
        <v>7.4560639999999996</v>
      </c>
      <c r="AB960" s="13">
        <v>6.1088459999999997E-2</v>
      </c>
      <c r="AC960" s="13">
        <v>2.7996759999999999E-2</v>
      </c>
      <c r="AD960" s="13">
        <v>9.1436930000000005E-4</v>
      </c>
      <c r="AE960" s="13">
        <v>4.1905419999999999E-4</v>
      </c>
      <c r="AF960" s="13">
        <v>0.30437049999999999</v>
      </c>
      <c r="AG960" s="13">
        <v>0.2306242</v>
      </c>
      <c r="AH960" s="13">
        <v>3.0041320000000001E-3</v>
      </c>
      <c r="AI960" s="13">
        <v>1.8170440000000001E-3</v>
      </c>
      <c r="AJ960" s="13">
        <v>1.597216E-3</v>
      </c>
      <c r="AK960" s="13">
        <v>356.21589999999998</v>
      </c>
      <c r="AL960" s="13">
        <v>2115.3139999999999</v>
      </c>
      <c r="AM960" s="13">
        <v>1.3375539999999999</v>
      </c>
      <c r="AN960" s="13">
        <v>7.9427890000000003</v>
      </c>
      <c r="AO960" s="13">
        <v>5.0223799999999999E-3</v>
      </c>
      <c r="AP960" s="13">
        <v>2.9824360000000001E-2</v>
      </c>
      <c r="AQ960" s="13">
        <v>2.1363630000000001E-3</v>
      </c>
      <c r="AR960" s="13">
        <v>1.2686350000000001E-2</v>
      </c>
      <c r="AS960" s="13">
        <v>18.446940000000001</v>
      </c>
      <c r="AT960" s="13">
        <v>5.037312</v>
      </c>
      <c r="AU960" s="13">
        <v>1.1581119999999999E-4</v>
      </c>
      <c r="AV960" s="13">
        <v>2.518476E-3</v>
      </c>
      <c r="AW960" s="15">
        <v>7.9548089999999998E-5</v>
      </c>
      <c r="AX960" s="15">
        <v>2.40822E-3</v>
      </c>
      <c r="AY960" s="15">
        <v>2.487768E-3</v>
      </c>
      <c r="AZ960" s="13">
        <v>48</v>
      </c>
      <c r="BA960" s="13">
        <v>1</v>
      </c>
      <c r="BB960" s="13">
        <v>73</v>
      </c>
      <c r="BC960" s="13">
        <v>1</v>
      </c>
      <c r="BD960" s="13">
        <v>346</v>
      </c>
      <c r="BE960" s="13">
        <v>0</v>
      </c>
      <c r="BF960" s="13">
        <v>54</v>
      </c>
      <c r="BG960" s="13">
        <v>0</v>
      </c>
      <c r="BI960" s="22">
        <v>1.7999999999999999E-2</v>
      </c>
      <c r="BJ960" s="22">
        <v>1.7999999999999999E-2</v>
      </c>
      <c r="BK960" s="22">
        <v>0</v>
      </c>
      <c r="BL960" s="22">
        <v>18.181000000000001</v>
      </c>
      <c r="BM960" s="12">
        <f t="shared" si="184"/>
        <v>9.9004455200484009E-4</v>
      </c>
      <c r="BN960" s="12">
        <f t="shared" si="185"/>
        <v>9.9004455200484009E-4</v>
      </c>
      <c r="BO960" s="12">
        <f t="shared" si="186"/>
        <v>0</v>
      </c>
      <c r="BP960" s="16">
        <v>1.0000000987959117</v>
      </c>
      <c r="BQ960" s="16">
        <v>1.000000154917025</v>
      </c>
      <c r="BR960" s="15">
        <f t="shared" si="187"/>
        <v>9.9004464981719423E-4</v>
      </c>
      <c r="BS960" s="15">
        <f t="shared" si="188"/>
        <v>0</v>
      </c>
      <c r="BT960" s="15">
        <f t="shared" si="189"/>
        <v>9.9004464981719423E-4</v>
      </c>
      <c r="BU960" s="17">
        <v>1.4111614521631999</v>
      </c>
      <c r="BV960" s="15">
        <f t="shared" si="190"/>
        <v>1.3971128457424386E-3</v>
      </c>
      <c r="BW960" s="15">
        <f t="shared" si="191"/>
        <v>0</v>
      </c>
      <c r="BX960" s="15">
        <f t="shared" si="192"/>
        <v>1.3971128457424386E-3</v>
      </c>
      <c r="BY960" s="17">
        <f t="shared" si="193"/>
        <v>1.8000001778326408E-2</v>
      </c>
      <c r="BZ960" s="17">
        <f t="shared" si="194"/>
        <v>1.8000001778326408E-2</v>
      </c>
      <c r="CA960" s="17">
        <f t="shared" si="195"/>
        <v>0</v>
      </c>
      <c r="CB960" s="17">
        <f t="shared" si="196"/>
        <v>12.88371360493865</v>
      </c>
    </row>
    <row r="961" spans="1:80" x14ac:dyDescent="0.25">
      <c r="A961" s="13">
        <v>24</v>
      </c>
      <c r="B961" s="14" t="s">
        <v>101</v>
      </c>
      <c r="C961" s="13" t="s">
        <v>175</v>
      </c>
      <c r="D961" s="13" t="s">
        <v>102</v>
      </c>
      <c r="E961" s="13" t="s">
        <v>60</v>
      </c>
      <c r="F961" s="13" t="s">
        <v>279</v>
      </c>
      <c r="G961" s="13" t="s">
        <v>180</v>
      </c>
      <c r="H961" s="13" t="s">
        <v>97</v>
      </c>
      <c r="I961" s="13" t="s">
        <v>64</v>
      </c>
      <c r="J961" s="13" t="s">
        <v>280</v>
      </c>
      <c r="K961" s="13" t="s">
        <v>281</v>
      </c>
      <c r="L961" s="13" t="s">
        <v>282</v>
      </c>
      <c r="M961" s="13" t="s">
        <v>283</v>
      </c>
      <c r="N961" s="14" t="s">
        <v>284</v>
      </c>
      <c r="O961" s="16">
        <v>1.0000000987959117</v>
      </c>
      <c r="P961" s="16">
        <v>1.000000154917025</v>
      </c>
      <c r="Q961" s="14" t="s">
        <v>285</v>
      </c>
      <c r="R961" s="14" t="s">
        <v>286</v>
      </c>
      <c r="S961" s="14" t="s">
        <v>287</v>
      </c>
      <c r="T961" s="14" t="s">
        <v>288</v>
      </c>
      <c r="U961" s="13" t="s">
        <v>74</v>
      </c>
      <c r="V961" s="13">
        <v>830.06790000000001</v>
      </c>
      <c r="W961" s="13">
        <v>6.66249E-5</v>
      </c>
      <c r="X961" s="13">
        <v>4332.7430000000004</v>
      </c>
      <c r="Y961" s="13">
        <v>1985.69</v>
      </c>
      <c r="Z961" s="13">
        <v>5.2197459999999998</v>
      </c>
      <c r="AA961" s="13">
        <v>2.3922020000000002</v>
      </c>
      <c r="AB961" s="13">
        <v>6.2883360000000003E-3</v>
      </c>
      <c r="AC961" s="13">
        <v>2.8819359999999999E-3</v>
      </c>
      <c r="AD961" s="13">
        <v>3.4776499999999999E-4</v>
      </c>
      <c r="AE961" s="13">
        <v>1.593802E-4</v>
      </c>
      <c r="AF961" s="13">
        <v>0.74870530000000002</v>
      </c>
      <c r="AG961" s="13">
        <v>0.59879450000000001</v>
      </c>
      <c r="AH961" s="13">
        <v>4.644885E-4</v>
      </c>
      <c r="AI961" s="13">
        <v>2.6616850000000001E-4</v>
      </c>
      <c r="AJ961" s="13">
        <v>3.3460800000000002E-4</v>
      </c>
      <c r="AK961" s="13">
        <v>356.21589999999998</v>
      </c>
      <c r="AL961" s="13">
        <v>2115.3139999999999</v>
      </c>
      <c r="AM961" s="13">
        <v>0.42914069999999999</v>
      </c>
      <c r="AN961" s="13">
        <v>2.5483630000000002</v>
      </c>
      <c r="AO961" s="13">
        <v>5.1699470000000003E-4</v>
      </c>
      <c r="AP961" s="13">
        <v>3.0700660000000002E-3</v>
      </c>
      <c r="AQ961" s="13">
        <v>1.435939E-4</v>
      </c>
      <c r="AR961" s="13">
        <v>8.5270270000000002E-4</v>
      </c>
      <c r="AS961" s="13">
        <v>3.4503900000000001</v>
      </c>
      <c r="AT961" s="13">
        <v>1.2985089999999999</v>
      </c>
      <c r="AU961" s="13">
        <v>4.1616719999999999E-5</v>
      </c>
      <c r="AV961" s="13">
        <v>6.5667830000000005E-4</v>
      </c>
      <c r="AW961" s="13">
        <v>8.400355E-5</v>
      </c>
      <c r="AX961" s="13">
        <v>4.494287E-4</v>
      </c>
      <c r="AY961" s="13">
        <v>5.3343230000000002E-4</v>
      </c>
      <c r="AZ961" s="13">
        <v>313</v>
      </c>
      <c r="BA961" s="13">
        <v>0</v>
      </c>
      <c r="BB961" s="13">
        <v>456</v>
      </c>
      <c r="BC961" s="13">
        <v>0</v>
      </c>
      <c r="BD961" s="13">
        <v>738</v>
      </c>
      <c r="BE961" s="13">
        <v>0</v>
      </c>
      <c r="BF961" s="13">
        <v>199</v>
      </c>
      <c r="BG961" s="13">
        <v>0</v>
      </c>
      <c r="BI961" s="22">
        <v>9.9999999999999985E-3</v>
      </c>
      <c r="BJ961" s="22">
        <v>8.9999999999999993E-3</v>
      </c>
      <c r="BK961" s="22">
        <v>1E-3</v>
      </c>
      <c r="BL961" s="22">
        <v>13.651999999999996</v>
      </c>
      <c r="BM961" s="12">
        <f t="shared" si="184"/>
        <v>7.3249340755933206E-4</v>
      </c>
      <c r="BN961" s="12">
        <f t="shared" si="185"/>
        <v>6.5924406680339888E-4</v>
      </c>
      <c r="BO961" s="12">
        <f t="shared" si="186"/>
        <v>7.3249340755933225E-5</v>
      </c>
      <c r="BP961" s="16">
        <v>1.0000000987959117</v>
      </c>
      <c r="BQ961" s="16">
        <v>1.000000154917025</v>
      </c>
      <c r="BR961" s="15">
        <f t="shared" si="187"/>
        <v>6.5924413193401744E-4</v>
      </c>
      <c r="BS961" s="15">
        <f t="shared" si="188"/>
        <v>7.3249352103503177E-5</v>
      </c>
      <c r="BT961" s="15">
        <f t="shared" si="189"/>
        <v>7.3249348403752064E-4</v>
      </c>
      <c r="BU961" s="17">
        <v>1.4708365401482517</v>
      </c>
      <c r="BV961" s="15">
        <f t="shared" si="190"/>
        <v>9.6964035812686781E-4</v>
      </c>
      <c r="BW961" s="15">
        <f t="shared" si="191"/>
        <v>1.0773782361601767E-4</v>
      </c>
      <c r="BX961" s="15">
        <f t="shared" si="192"/>
        <v>1.0773781817428854E-3</v>
      </c>
      <c r="BY961" s="17">
        <f t="shared" si="193"/>
        <v>1.0000001044080229E-2</v>
      </c>
      <c r="BZ961" s="17">
        <f t="shared" si="194"/>
        <v>9.0000008891632042E-3</v>
      </c>
      <c r="CA961" s="17">
        <f t="shared" si="195"/>
        <v>1.000000154917025E-3</v>
      </c>
      <c r="CB961" s="17">
        <f t="shared" si="196"/>
        <v>9.2817927943399834</v>
      </c>
    </row>
    <row r="962" spans="1:80" x14ac:dyDescent="0.25">
      <c r="A962" s="9">
        <v>25</v>
      </c>
      <c r="B962" s="10" t="s">
        <v>176</v>
      </c>
      <c r="C962" s="9" t="s">
        <v>177</v>
      </c>
      <c r="D962" s="9" t="s">
        <v>178</v>
      </c>
      <c r="E962" s="9" t="s">
        <v>78</v>
      </c>
      <c r="F962" s="9" t="s">
        <v>279</v>
      </c>
      <c r="G962" s="9" t="s">
        <v>180</v>
      </c>
      <c r="H962" s="9" t="s">
        <v>97</v>
      </c>
      <c r="I962" s="9" t="s">
        <v>64</v>
      </c>
      <c r="J962" s="9" t="s">
        <v>280</v>
      </c>
      <c r="K962" s="9" t="s">
        <v>281</v>
      </c>
      <c r="L962" s="9" t="s">
        <v>282</v>
      </c>
      <c r="M962" s="9" t="s">
        <v>283</v>
      </c>
      <c r="N962" s="10" t="s">
        <v>284</v>
      </c>
      <c r="O962" s="16">
        <v>1.0000000987959117</v>
      </c>
      <c r="P962" s="16">
        <v>1.000000154917025</v>
      </c>
      <c r="Q962" s="10" t="s">
        <v>285</v>
      </c>
      <c r="R962" s="10" t="s">
        <v>286</v>
      </c>
      <c r="S962" s="10" t="s">
        <v>287</v>
      </c>
      <c r="T962" s="10" t="s">
        <v>288</v>
      </c>
      <c r="U962" s="9" t="s">
        <v>74</v>
      </c>
      <c r="V962" s="9">
        <v>549.32339999999999</v>
      </c>
      <c r="W962" s="9">
        <v>3.7089950000000001E-6</v>
      </c>
      <c r="X962" s="9">
        <v>4332.7430000000004</v>
      </c>
      <c r="Y962" s="9">
        <v>1985.69</v>
      </c>
      <c r="Z962" s="9">
        <v>7.8874180000000003</v>
      </c>
      <c r="AA962" s="9">
        <v>3.6147930000000001</v>
      </c>
      <c r="AB962" s="9">
        <v>1.435842E-2</v>
      </c>
      <c r="AC962" s="9">
        <v>6.5804460000000002E-3</v>
      </c>
      <c r="AD962" s="9">
        <v>2.9254399999999999E-5</v>
      </c>
      <c r="AE962" s="9">
        <v>1.3407249999999999E-5</v>
      </c>
      <c r="AF962" s="9">
        <v>7.9832520000000002</v>
      </c>
      <c r="AG962" s="9">
        <v>4.2398389999999999</v>
      </c>
      <c r="AH962" s="9">
        <v>3.6644710000000001E-6</v>
      </c>
      <c r="AI962" s="9">
        <v>3.162207E-6</v>
      </c>
      <c r="AJ962" s="9">
        <v>2.3984860000000001E-4</v>
      </c>
      <c r="AK962" s="9">
        <v>356.21589999999998</v>
      </c>
      <c r="AL962" s="9">
        <v>2115.3139999999999</v>
      </c>
      <c r="AM962" s="9">
        <v>0.64846309999999996</v>
      </c>
      <c r="AN962" s="9">
        <v>3.8507630000000002</v>
      </c>
      <c r="AO962" s="9">
        <v>1.180476E-3</v>
      </c>
      <c r="AP962" s="9">
        <v>7.010011E-3</v>
      </c>
      <c r="AQ962" s="9">
        <v>1.5553290000000001E-4</v>
      </c>
      <c r="AR962" s="9">
        <v>9.2360000000000001E-4</v>
      </c>
      <c r="AS962" s="9">
        <v>53.623550000000002</v>
      </c>
      <c r="AT962" s="9">
        <v>18.109449999999999</v>
      </c>
      <c r="AU962" s="9">
        <v>2.9004600000000002E-6</v>
      </c>
      <c r="AV962" s="9">
        <v>5.1000990000000001E-5</v>
      </c>
      <c r="AW962" s="11">
        <v>5.9989610000000001E-7</v>
      </c>
      <c r="AX962" s="11">
        <v>4.1325700000000003E-5</v>
      </c>
      <c r="AY962" s="11">
        <v>4.1925590000000003E-5</v>
      </c>
      <c r="AZ962" s="9">
        <v>2796</v>
      </c>
      <c r="BA962" s="9">
        <v>0</v>
      </c>
      <c r="BB962" s="9">
        <v>4005</v>
      </c>
      <c r="BC962" s="9">
        <v>0</v>
      </c>
      <c r="BD962" s="9">
        <v>963</v>
      </c>
      <c r="BE962" s="9">
        <v>0</v>
      </c>
      <c r="BF962" s="9">
        <v>390</v>
      </c>
      <c r="BG962" s="9">
        <v>0</v>
      </c>
      <c r="BH962" s="26"/>
      <c r="BI962" s="22">
        <v>2E-3</v>
      </c>
      <c r="BJ962" s="22">
        <v>2E-3</v>
      </c>
      <c r="BK962" s="22">
        <v>0</v>
      </c>
      <c r="BL962" s="22">
        <v>33.815999999999995</v>
      </c>
      <c r="BM962" s="12">
        <f t="shared" si="184"/>
        <v>5.9143600662408334E-5</v>
      </c>
      <c r="BN962" s="12">
        <f t="shared" si="185"/>
        <v>5.9143600662408334E-5</v>
      </c>
      <c r="BO962" s="12">
        <f t="shared" si="186"/>
        <v>0</v>
      </c>
      <c r="BP962" s="16">
        <v>1.0000000987959117</v>
      </c>
      <c r="BQ962" s="16">
        <v>1.000000154917025</v>
      </c>
      <c r="BR962" s="15">
        <f t="shared" si="187"/>
        <v>5.9143606505554281E-5</v>
      </c>
      <c r="BS962" s="15">
        <f t="shared" si="188"/>
        <v>0</v>
      </c>
      <c r="BT962" s="15">
        <f t="shared" si="189"/>
        <v>5.9143606505554281E-5</v>
      </c>
      <c r="BU962" s="17">
        <v>1.3371864650982324</v>
      </c>
      <c r="BV962" s="15">
        <f t="shared" si="190"/>
        <v>7.908603011632295E-5</v>
      </c>
      <c r="BW962" s="15">
        <f t="shared" si="191"/>
        <v>0</v>
      </c>
      <c r="BX962" s="15">
        <f t="shared" si="192"/>
        <v>7.908603011632295E-5</v>
      </c>
      <c r="BY962" s="17">
        <f t="shared" si="193"/>
        <v>2.0000001975918236E-3</v>
      </c>
      <c r="BZ962" s="17">
        <f t="shared" si="194"/>
        <v>2.0000001975918236E-3</v>
      </c>
      <c r="CA962" s="17">
        <f t="shared" si="195"/>
        <v>0</v>
      </c>
      <c r="CB962" s="17">
        <f t="shared" si="196"/>
        <v>25.28891884761622</v>
      </c>
    </row>
    <row r="963" spans="1:80" x14ac:dyDescent="0.25">
      <c r="A963" s="13">
        <v>28</v>
      </c>
      <c r="B963" s="14" t="s">
        <v>107</v>
      </c>
      <c r="C963" s="13" t="s">
        <v>108</v>
      </c>
      <c r="D963" s="13" t="s">
        <v>81</v>
      </c>
      <c r="E963" s="13" t="s">
        <v>78</v>
      </c>
      <c r="F963" s="13" t="s">
        <v>279</v>
      </c>
      <c r="G963" s="13" t="s">
        <v>180</v>
      </c>
      <c r="H963" s="13" t="s">
        <v>97</v>
      </c>
      <c r="I963" s="13" t="s">
        <v>64</v>
      </c>
      <c r="J963" s="13" t="s">
        <v>280</v>
      </c>
      <c r="K963" s="13" t="s">
        <v>281</v>
      </c>
      <c r="L963" s="13" t="s">
        <v>282</v>
      </c>
      <c r="M963" s="13" t="s">
        <v>283</v>
      </c>
      <c r="N963" s="14" t="s">
        <v>284</v>
      </c>
      <c r="O963" s="16">
        <v>1.0000000987959117</v>
      </c>
      <c r="P963" s="16">
        <v>1.000000154917025</v>
      </c>
      <c r="Q963" s="14" t="s">
        <v>285</v>
      </c>
      <c r="R963" s="14" t="s">
        <v>286</v>
      </c>
      <c r="S963" s="14" t="s">
        <v>287</v>
      </c>
      <c r="T963" s="14" t="s">
        <v>288</v>
      </c>
      <c r="U963" s="13" t="s">
        <v>74</v>
      </c>
      <c r="V963" s="13">
        <v>807.0933</v>
      </c>
      <c r="W963" s="13">
        <v>2.2595809999999999E-5</v>
      </c>
      <c r="X963" s="13">
        <v>4332.7430000000004</v>
      </c>
      <c r="Y963" s="13">
        <v>1985.69</v>
      </c>
      <c r="Z963" s="13">
        <v>5.3683300000000003</v>
      </c>
      <c r="AA963" s="13">
        <v>2.4602979999999999</v>
      </c>
      <c r="AB963" s="13">
        <v>6.6514360000000002E-3</v>
      </c>
      <c r="AC963" s="13">
        <v>3.0483440000000001E-3</v>
      </c>
      <c r="AD963" s="13">
        <v>1.213017E-4</v>
      </c>
      <c r="AE963" s="13">
        <v>5.5592430000000002E-5</v>
      </c>
      <c r="AF963" s="13">
        <v>0.3746621</v>
      </c>
      <c r="AG963" s="13">
        <v>0.23458879999999999</v>
      </c>
      <c r="AH963" s="13">
        <v>3.237631E-4</v>
      </c>
      <c r="AI963" s="13">
        <v>2.3697820000000001E-4</v>
      </c>
      <c r="AJ963" s="13">
        <v>2.9076159999999999E-4</v>
      </c>
      <c r="AK963" s="13">
        <v>356.21589999999998</v>
      </c>
      <c r="AL963" s="13">
        <v>2115.3139999999999</v>
      </c>
      <c r="AM963" s="13">
        <v>0.44135649999999998</v>
      </c>
      <c r="AN963" s="13">
        <v>2.6209039999999999</v>
      </c>
      <c r="AO963" s="13">
        <v>5.4684700000000004E-4</v>
      </c>
      <c r="AP963" s="13">
        <v>3.2473369999999999E-3</v>
      </c>
      <c r="AQ963" s="13">
        <v>1.2832950000000001E-4</v>
      </c>
      <c r="AR963" s="13">
        <v>7.6205809999999995E-4</v>
      </c>
      <c r="AS963" s="13">
        <v>7.3445919999999996</v>
      </c>
      <c r="AT963" s="13">
        <v>2.7846350000000002</v>
      </c>
      <c r="AU963" s="13">
        <v>1.7472649999999999E-5</v>
      </c>
      <c r="AV963" s="13">
        <v>2.736654E-4</v>
      </c>
      <c r="AW963" s="15">
        <v>1.8412819999999999E-5</v>
      </c>
      <c r="AX963" s="15">
        <v>2.5240199999999999E-4</v>
      </c>
      <c r="AY963" s="15">
        <v>2.7081479999999997E-4</v>
      </c>
      <c r="AZ963" s="13">
        <v>271</v>
      </c>
      <c r="BA963" s="13">
        <v>0</v>
      </c>
      <c r="BB963" s="13">
        <v>353</v>
      </c>
      <c r="BC963" s="13">
        <v>0</v>
      </c>
      <c r="BD963" s="13">
        <v>703</v>
      </c>
      <c r="BE963" s="13">
        <v>0</v>
      </c>
      <c r="BF963" s="13">
        <v>221</v>
      </c>
      <c r="BG963" s="13">
        <v>0</v>
      </c>
      <c r="BI963" s="22">
        <v>2.3E-2</v>
      </c>
      <c r="BJ963" s="22">
        <v>2.1999999999999999E-2</v>
      </c>
      <c r="BK963" s="22">
        <v>1E-3</v>
      </c>
      <c r="BL963" s="22">
        <v>17.653999999999993</v>
      </c>
      <c r="BM963" s="12">
        <f t="shared" ref="BM963:BM1026" si="197">BI963/$BL963</f>
        <v>1.302820890449757E-3</v>
      </c>
      <c r="BN963" s="12">
        <f t="shared" ref="BN963:BN1026" si="198">BJ963/$BL963</f>
        <v>1.246176503908463E-3</v>
      </c>
      <c r="BO963" s="12">
        <f t="shared" ref="BO963:BO1026" si="199">BK963/$BL963</f>
        <v>5.664438654129378E-5</v>
      </c>
      <c r="BP963" s="16">
        <v>1.0000000987959117</v>
      </c>
      <c r="BQ963" s="16">
        <v>1.000000154917025</v>
      </c>
      <c r="BR963" s="15">
        <f t="shared" ref="BR963:BR1026" si="200">BN963*BP963</f>
        <v>1.2461766270256069E-3</v>
      </c>
      <c r="BS963" s="15">
        <f t="shared" ref="BS963:BS1026" si="201">BO963*BQ963</f>
        <v>5.6644395316473622E-5</v>
      </c>
      <c r="BT963" s="15">
        <f t="shared" ref="BT963:BT1026" si="202">SUM(BR963:BS963)</f>
        <v>1.3028210223420805E-3</v>
      </c>
      <c r="BU963" s="17">
        <v>1.3174513140842181</v>
      </c>
      <c r="BV963" s="15">
        <f t="shared" ref="BV963:BV1026" si="203">BR963*$BU963</f>
        <v>1.6417770348559244E-3</v>
      </c>
      <c r="BW963" s="15">
        <f t="shared" ref="BW963:BW1026" si="204">BS963*$BU963</f>
        <v>7.4626233045194104E-5</v>
      </c>
      <c r="BX963" s="15">
        <f t="shared" ref="BX963:BX1026" si="205">BT963*$BU963</f>
        <v>1.7164032679011184E-3</v>
      </c>
      <c r="BY963" s="17">
        <f t="shared" ref="BY963:BY1026" si="206">SUM(BZ963:CA963)</f>
        <v>2.3000002328427079E-2</v>
      </c>
      <c r="BZ963" s="17">
        <f t="shared" ref="BZ963:BZ1026" si="207">BJ963*BP963</f>
        <v>2.2000002173510055E-2</v>
      </c>
      <c r="CA963" s="17">
        <f t="shared" ref="CA963:CA1026" si="208">BK963*BQ963</f>
        <v>1.000000154917025E-3</v>
      </c>
      <c r="CB963" s="17">
        <f t="shared" ref="CB963:CB1026" si="209">BL963/BU963</f>
        <v>13.400115671273648</v>
      </c>
    </row>
    <row r="964" spans="1:80" x14ac:dyDescent="0.25">
      <c r="A964" s="9">
        <v>29</v>
      </c>
      <c r="B964" s="10" t="s">
        <v>109</v>
      </c>
      <c r="C964" s="9" t="s">
        <v>110</v>
      </c>
      <c r="D964" s="9" t="s">
        <v>81</v>
      </c>
      <c r="E964" s="9" t="s">
        <v>78</v>
      </c>
      <c r="F964" s="9" t="s">
        <v>279</v>
      </c>
      <c r="G964" s="9" t="s">
        <v>180</v>
      </c>
      <c r="H964" s="9" t="s">
        <v>97</v>
      </c>
      <c r="I964" s="9" t="s">
        <v>64</v>
      </c>
      <c r="J964" s="9" t="s">
        <v>280</v>
      </c>
      <c r="K964" s="9" t="s">
        <v>281</v>
      </c>
      <c r="L964" s="9" t="s">
        <v>282</v>
      </c>
      <c r="M964" s="9" t="s">
        <v>283</v>
      </c>
      <c r="N964" s="10" t="s">
        <v>284</v>
      </c>
      <c r="O964" s="16">
        <v>1.0000000987959117</v>
      </c>
      <c r="P964" s="16">
        <v>1.000000154917025</v>
      </c>
      <c r="Q964" s="10" t="s">
        <v>285</v>
      </c>
      <c r="R964" s="10" t="s">
        <v>286</v>
      </c>
      <c r="S964" s="10" t="s">
        <v>287</v>
      </c>
      <c r="T964" s="10" t="s">
        <v>288</v>
      </c>
      <c r="U964" s="9" t="s">
        <v>74</v>
      </c>
      <c r="V964" s="9">
        <v>725.8569</v>
      </c>
      <c r="W964" s="9">
        <v>5.8980580000000001E-5</v>
      </c>
      <c r="X964" s="9">
        <v>4332.7430000000004</v>
      </c>
      <c r="Y964" s="9">
        <v>1985.69</v>
      </c>
      <c r="Z964" s="9">
        <v>5.9691419999999997</v>
      </c>
      <c r="AA964" s="9">
        <v>2.7356500000000001</v>
      </c>
      <c r="AB964" s="9">
        <v>8.223579E-3</v>
      </c>
      <c r="AC964" s="9">
        <v>3.7688550000000002E-3</v>
      </c>
      <c r="AD964" s="9">
        <v>3.5206339999999998E-4</v>
      </c>
      <c r="AE964" s="9">
        <v>1.6135020000000001E-4</v>
      </c>
      <c r="AF964" s="9">
        <v>0.35908669999999998</v>
      </c>
      <c r="AG964" s="9">
        <v>0.25948500000000002</v>
      </c>
      <c r="AH964" s="9">
        <v>9.8044150000000004E-4</v>
      </c>
      <c r="AI964" s="9">
        <v>6.218094E-4</v>
      </c>
      <c r="AJ964" s="9">
        <v>7.0456000000000002E-4</v>
      </c>
      <c r="AK964" s="9">
        <v>356.21589999999998</v>
      </c>
      <c r="AL964" s="9">
        <v>2115.3139999999999</v>
      </c>
      <c r="AM964" s="9">
        <v>0.49075220000000003</v>
      </c>
      <c r="AN964" s="9">
        <v>2.9142299999999999</v>
      </c>
      <c r="AO964" s="9">
        <v>6.7610049999999996E-4</v>
      </c>
      <c r="AP964" s="9">
        <v>4.014882E-3</v>
      </c>
      <c r="AQ964" s="9">
        <v>3.4576440000000001E-4</v>
      </c>
      <c r="AR964" s="9">
        <v>2.05325E-3</v>
      </c>
      <c r="AS964" s="9">
        <v>6.2785849999999996</v>
      </c>
      <c r="AT964" s="9">
        <v>2.3880729999999999</v>
      </c>
      <c r="AU964" s="9">
        <v>5.5070440000000003E-5</v>
      </c>
      <c r="AV964" s="9">
        <v>8.5979359999999996E-4</v>
      </c>
      <c r="AW964" s="11">
        <v>6.0943019999999997E-5</v>
      </c>
      <c r="AX964" s="11">
        <v>7.7552589999999998E-4</v>
      </c>
      <c r="AY964" s="11">
        <v>8.3646890000000002E-4</v>
      </c>
      <c r="AZ964" s="9">
        <v>120</v>
      </c>
      <c r="BA964" s="9">
        <v>0</v>
      </c>
      <c r="BB964" s="9">
        <v>157</v>
      </c>
      <c r="BC964" s="9">
        <v>0</v>
      </c>
      <c r="BD964" s="9">
        <v>492</v>
      </c>
      <c r="BE964" s="9">
        <v>0</v>
      </c>
      <c r="BF964" s="9">
        <v>139</v>
      </c>
      <c r="BG964" s="9">
        <v>0</v>
      </c>
      <c r="BH964" s="26"/>
      <c r="BI964" s="22">
        <v>2.2000000000000002E-2</v>
      </c>
      <c r="BJ964" s="22">
        <v>2.1000000000000001E-2</v>
      </c>
      <c r="BK964" s="22">
        <v>1E-3</v>
      </c>
      <c r="BL964" s="22">
        <v>16.986999999999998</v>
      </c>
      <c r="BM964" s="12">
        <f t="shared" si="197"/>
        <v>1.2951080237828931E-3</v>
      </c>
      <c r="BN964" s="12">
        <f t="shared" si="198"/>
        <v>1.2362394772473069E-3</v>
      </c>
      <c r="BO964" s="12">
        <f t="shared" si="199"/>
        <v>5.8868546535586041E-5</v>
      </c>
      <c r="BP964" s="16">
        <v>1.0000000987959117</v>
      </c>
      <c r="BQ964" s="16">
        <v>1.000000154917025</v>
      </c>
      <c r="BR964" s="15">
        <f t="shared" si="200"/>
        <v>1.236239599382713E-3</v>
      </c>
      <c r="BS964" s="15">
        <f t="shared" si="201"/>
        <v>5.8868555655326133E-5</v>
      </c>
      <c r="BT964" s="15">
        <f t="shared" si="202"/>
        <v>1.2951081550380392E-3</v>
      </c>
      <c r="BU964" s="17">
        <v>1.311023479840995</v>
      </c>
      <c r="BV964" s="15">
        <f t="shared" si="203"/>
        <v>1.6207391414999621E-3</v>
      </c>
      <c r="BW964" s="15">
        <f t="shared" si="204"/>
        <v>7.7178058688458958E-5</v>
      </c>
      <c r="BX964" s="15">
        <f t="shared" si="205"/>
        <v>1.6979172001884209E-3</v>
      </c>
      <c r="BY964" s="17">
        <f t="shared" si="206"/>
        <v>2.2000002229631169E-2</v>
      </c>
      <c r="BZ964" s="17">
        <f t="shared" si="207"/>
        <v>2.1000002074714145E-2</v>
      </c>
      <c r="CA964" s="17">
        <f t="shared" si="208"/>
        <v>1.000000154917025E-3</v>
      </c>
      <c r="CB964" s="17">
        <f t="shared" si="209"/>
        <v>12.957052456497754</v>
      </c>
    </row>
    <row r="965" spans="1:80" x14ac:dyDescent="0.25">
      <c r="A965" s="13">
        <v>30</v>
      </c>
      <c r="B965" s="14" t="s">
        <v>111</v>
      </c>
      <c r="C965" s="13" t="s">
        <v>112</v>
      </c>
      <c r="D965" s="13" t="s">
        <v>63</v>
      </c>
      <c r="E965" s="13" t="s">
        <v>78</v>
      </c>
      <c r="F965" s="13" t="s">
        <v>279</v>
      </c>
      <c r="G965" s="13" t="s">
        <v>180</v>
      </c>
      <c r="H965" s="13" t="s">
        <v>97</v>
      </c>
      <c r="I965" s="13" t="s">
        <v>64</v>
      </c>
      <c r="J965" s="13" t="s">
        <v>280</v>
      </c>
      <c r="K965" s="13" t="s">
        <v>281</v>
      </c>
      <c r="L965" s="13" t="s">
        <v>282</v>
      </c>
      <c r="M965" s="13" t="s">
        <v>283</v>
      </c>
      <c r="N965" s="14" t="s">
        <v>284</v>
      </c>
      <c r="O965" s="16">
        <v>1.0000000987959117</v>
      </c>
      <c r="P965" s="16">
        <v>1.000000154917025</v>
      </c>
      <c r="Q965" s="14" t="s">
        <v>285</v>
      </c>
      <c r="R965" s="14" t="s">
        <v>286</v>
      </c>
      <c r="S965" s="14" t="s">
        <v>287</v>
      </c>
      <c r="T965" s="14" t="s">
        <v>288</v>
      </c>
      <c r="U965" s="13" t="s">
        <v>74</v>
      </c>
      <c r="V965" s="13">
        <v>539.7319</v>
      </c>
      <c r="W965" s="13">
        <v>3.3391939999999997E-5</v>
      </c>
      <c r="X965" s="13">
        <v>4332.7430000000004</v>
      </c>
      <c r="Y965" s="13">
        <v>1985.69</v>
      </c>
      <c r="Z965" s="13">
        <v>8.0275829999999999</v>
      </c>
      <c r="AA965" s="13">
        <v>3.6790310000000002</v>
      </c>
      <c r="AB965" s="13">
        <v>1.4873279999999999E-2</v>
      </c>
      <c r="AC965" s="13">
        <v>6.8164030000000004E-3</v>
      </c>
      <c r="AD965" s="13">
        <v>2.6805660000000001E-4</v>
      </c>
      <c r="AE965" s="13">
        <v>1.2285E-4</v>
      </c>
      <c r="AF965" s="13">
        <v>0.70002640000000005</v>
      </c>
      <c r="AG965" s="13">
        <v>0.64454800000000001</v>
      </c>
      <c r="AH965" s="13">
        <v>3.8292349999999997E-4</v>
      </c>
      <c r="AI965" s="13">
        <v>1.9059860000000001E-4</v>
      </c>
      <c r="AJ965" s="13">
        <v>1.667808E-3</v>
      </c>
      <c r="AK965" s="13">
        <v>356.21589999999998</v>
      </c>
      <c r="AL965" s="13">
        <v>2115.3139999999999</v>
      </c>
      <c r="AM965" s="13">
        <v>0.65998670000000004</v>
      </c>
      <c r="AN965" s="13">
        <v>3.9191940000000001</v>
      </c>
      <c r="AO965" s="13">
        <v>1.222805E-3</v>
      </c>
      <c r="AP965" s="13">
        <v>7.2613720000000003E-3</v>
      </c>
      <c r="AQ965" s="13">
        <v>1.100731E-3</v>
      </c>
      <c r="AR965" s="13">
        <v>6.5364630000000002E-3</v>
      </c>
      <c r="AS965" s="13">
        <v>14.642010000000001</v>
      </c>
      <c r="AT965" s="13">
        <v>7.3669500000000001</v>
      </c>
      <c r="AU965" s="13">
        <v>7.5176250000000004E-5</v>
      </c>
      <c r="AV965" s="13">
        <v>8.8726859999999996E-4</v>
      </c>
      <c r="AW965" s="15">
        <v>1.53342E-5</v>
      </c>
      <c r="AX965" s="15">
        <v>8.1588530000000002E-4</v>
      </c>
      <c r="AY965" s="15">
        <v>8.3121949999999997E-4</v>
      </c>
      <c r="AZ965" s="13">
        <v>188</v>
      </c>
      <c r="BA965" s="13">
        <v>0</v>
      </c>
      <c r="BB965" s="13">
        <v>224</v>
      </c>
      <c r="BC965" s="13">
        <v>0</v>
      </c>
      <c r="BD965" s="13">
        <v>353</v>
      </c>
      <c r="BE965" s="13">
        <v>0</v>
      </c>
      <c r="BF965" s="13">
        <v>58</v>
      </c>
      <c r="BG965" s="13">
        <v>0</v>
      </c>
      <c r="BI965" s="22">
        <v>3.1E-2</v>
      </c>
      <c r="BJ965" s="22">
        <v>2.9000000000000001E-2</v>
      </c>
      <c r="BK965" s="22">
        <v>2E-3</v>
      </c>
      <c r="BL965" s="22">
        <v>18.265999999999998</v>
      </c>
      <c r="BM965" s="12">
        <f t="shared" si="197"/>
        <v>1.697142231468302E-3</v>
      </c>
      <c r="BN965" s="12">
        <f t="shared" si="198"/>
        <v>1.5876491842767987E-3</v>
      </c>
      <c r="BO965" s="12">
        <f t="shared" si="199"/>
        <v>1.0949304719150335E-4</v>
      </c>
      <c r="BP965" s="16">
        <v>1.0000000987959117</v>
      </c>
      <c r="BQ965" s="16">
        <v>1.000000154917025</v>
      </c>
      <c r="BR965" s="15">
        <f t="shared" si="200"/>
        <v>1.5876493411300472E-3</v>
      </c>
      <c r="BS965" s="15">
        <f t="shared" si="201"/>
        <v>1.0949306415384049E-4</v>
      </c>
      <c r="BT965" s="15">
        <f t="shared" si="202"/>
        <v>1.6971424052838876E-3</v>
      </c>
      <c r="BU965" s="17">
        <v>1.3021442361460662</v>
      </c>
      <c r="BV965" s="15">
        <f t="shared" si="203"/>
        <v>2.0673484385735907E-3</v>
      </c>
      <c r="BW965" s="15">
        <f t="shared" si="204"/>
        <v>1.4257576238589485E-4</v>
      </c>
      <c r="BX965" s="15">
        <f t="shared" si="205"/>
        <v>2.2099242009594854E-3</v>
      </c>
      <c r="BY965" s="17">
        <f t="shared" si="206"/>
        <v>3.100000317491549E-2</v>
      </c>
      <c r="BZ965" s="17">
        <f t="shared" si="207"/>
        <v>2.9000002865081441E-2</v>
      </c>
      <c r="CA965" s="17">
        <f t="shared" si="208"/>
        <v>2.00000030983405E-3</v>
      </c>
      <c r="CB965" s="17">
        <f t="shared" si="209"/>
        <v>14.027631880521595</v>
      </c>
    </row>
    <row r="966" spans="1:80" x14ac:dyDescent="0.25">
      <c r="A966" s="13">
        <v>32</v>
      </c>
      <c r="B966" s="14" t="s">
        <v>113</v>
      </c>
      <c r="C966" s="13" t="s">
        <v>114</v>
      </c>
      <c r="D966" s="13" t="s">
        <v>77</v>
      </c>
      <c r="E966" s="13" t="s">
        <v>78</v>
      </c>
      <c r="F966" s="13" t="s">
        <v>279</v>
      </c>
      <c r="G966" s="13" t="s">
        <v>180</v>
      </c>
      <c r="H966" s="13" t="s">
        <v>97</v>
      </c>
      <c r="I966" s="13" t="s">
        <v>64</v>
      </c>
      <c r="J966" s="13" t="s">
        <v>280</v>
      </c>
      <c r="K966" s="13" t="s">
        <v>281</v>
      </c>
      <c r="L966" s="13" t="s">
        <v>282</v>
      </c>
      <c r="M966" s="13" t="s">
        <v>283</v>
      </c>
      <c r="N966" s="14" t="s">
        <v>284</v>
      </c>
      <c r="O966" s="16">
        <v>1.0000000987959117</v>
      </c>
      <c r="P966" s="16">
        <v>1.000000154917025</v>
      </c>
      <c r="Q966" s="14" t="s">
        <v>285</v>
      </c>
      <c r="R966" s="14" t="s">
        <v>286</v>
      </c>
      <c r="S966" s="14" t="s">
        <v>287</v>
      </c>
      <c r="T966" s="14" t="s">
        <v>288</v>
      </c>
      <c r="U966" s="13" t="s">
        <v>74</v>
      </c>
      <c r="V966" s="13">
        <v>937.21889999999996</v>
      </c>
      <c r="W966" s="13">
        <v>8.4232120000000004E-6</v>
      </c>
      <c r="X966" s="13">
        <v>4332.7430000000004</v>
      </c>
      <c r="Y966" s="13">
        <v>1985.69</v>
      </c>
      <c r="Z966" s="13">
        <v>4.6229789999999999</v>
      </c>
      <c r="AA966" s="13">
        <v>2.1187049999999998</v>
      </c>
      <c r="AB966" s="13">
        <v>4.9326559999999997E-3</v>
      </c>
      <c r="AC966" s="13">
        <v>2.26063E-3</v>
      </c>
      <c r="AD966" s="13">
        <v>3.8940329999999999E-5</v>
      </c>
      <c r="AE966" s="13">
        <v>1.7846299999999999E-5</v>
      </c>
      <c r="AF966" s="13">
        <v>0.24763930000000001</v>
      </c>
      <c r="AG966" s="13">
        <v>0.16844319999999999</v>
      </c>
      <c r="AH966" s="13">
        <v>1.5724620000000001E-4</v>
      </c>
      <c r="AI966" s="13">
        <v>1.059485E-4</v>
      </c>
      <c r="AJ966" s="13">
        <v>4.8050989999999997E-5</v>
      </c>
      <c r="AK966" s="13">
        <v>356.21589999999998</v>
      </c>
      <c r="AL966" s="13">
        <v>2115.3139999999999</v>
      </c>
      <c r="AM966" s="13">
        <v>0.38007760000000002</v>
      </c>
      <c r="AN966" s="13">
        <v>2.257012</v>
      </c>
      <c r="AO966" s="13">
        <v>4.055377E-4</v>
      </c>
      <c r="AP966" s="13">
        <v>2.408201E-3</v>
      </c>
      <c r="AQ966" s="13">
        <v>1.8263109999999999E-5</v>
      </c>
      <c r="AR966" s="13">
        <v>1.084517E-4</v>
      </c>
      <c r="AS966" s="13">
        <v>4.8774290000000002</v>
      </c>
      <c r="AT966" s="13">
        <v>1.789053</v>
      </c>
      <c r="AU966" s="13">
        <v>3.744412E-6</v>
      </c>
      <c r="AV966" s="13">
        <v>6.0619599999999998E-5</v>
      </c>
      <c r="AW966" s="15">
        <v>9.116904E-6</v>
      </c>
      <c r="AX966" s="15">
        <v>5.5403260000000003E-5</v>
      </c>
      <c r="AY966" s="15">
        <v>6.4520169999999997E-5</v>
      </c>
      <c r="AZ966" s="13">
        <v>553</v>
      </c>
      <c r="BA966" s="13">
        <v>0</v>
      </c>
      <c r="BB966" s="13">
        <v>844</v>
      </c>
      <c r="BC966" s="13">
        <v>0</v>
      </c>
      <c r="BD966" s="13">
        <v>1122</v>
      </c>
      <c r="BE966" s="13">
        <v>0</v>
      </c>
      <c r="BF966" s="13">
        <v>467</v>
      </c>
      <c r="BG966" s="13">
        <v>0</v>
      </c>
      <c r="BI966" s="22">
        <v>5.0000000000000001E-3</v>
      </c>
      <c r="BJ966" s="22">
        <v>5.0000000000000001E-3</v>
      </c>
      <c r="BK966" s="22">
        <v>0</v>
      </c>
      <c r="BL966" s="22">
        <v>15.987000000000004</v>
      </c>
      <c r="BM966" s="12">
        <f t="shared" si="197"/>
        <v>3.1275411271658216E-4</v>
      </c>
      <c r="BN966" s="12">
        <f t="shared" si="198"/>
        <v>3.1275411271658216E-4</v>
      </c>
      <c r="BO966" s="12">
        <f t="shared" si="199"/>
        <v>0</v>
      </c>
      <c r="BP966" s="16">
        <v>1.0000000987959117</v>
      </c>
      <c r="BQ966" s="16">
        <v>1.000000154917025</v>
      </c>
      <c r="BR966" s="15">
        <f t="shared" si="200"/>
        <v>3.1275414361540987E-4</v>
      </c>
      <c r="BS966" s="15">
        <f t="shared" si="201"/>
        <v>0</v>
      </c>
      <c r="BT966" s="15">
        <f t="shared" si="202"/>
        <v>3.1275414361540987E-4</v>
      </c>
      <c r="BU966" s="17">
        <v>1.3630320146741419</v>
      </c>
      <c r="BV966" s="15">
        <f t="shared" si="203"/>
        <v>4.2629391046979803E-4</v>
      </c>
      <c r="BW966" s="15">
        <f t="shared" si="204"/>
        <v>0</v>
      </c>
      <c r="BX966" s="15">
        <f t="shared" si="205"/>
        <v>4.2629391046979803E-4</v>
      </c>
      <c r="BY966" s="17">
        <f t="shared" si="206"/>
        <v>5.0000004939795588E-3</v>
      </c>
      <c r="BZ966" s="17">
        <f t="shared" si="207"/>
        <v>5.0000004939795588E-3</v>
      </c>
      <c r="CA966" s="17">
        <f t="shared" si="208"/>
        <v>0</v>
      </c>
      <c r="CB966" s="17">
        <f t="shared" si="209"/>
        <v>11.728998165770884</v>
      </c>
    </row>
    <row r="967" spans="1:80" x14ac:dyDescent="0.25">
      <c r="A967" s="13">
        <v>34</v>
      </c>
      <c r="B967" s="14" t="s">
        <v>154</v>
      </c>
      <c r="C967" s="13" t="s">
        <v>155</v>
      </c>
      <c r="D967" s="13" t="s">
        <v>153</v>
      </c>
      <c r="E967" s="13" t="s">
        <v>60</v>
      </c>
      <c r="F967" s="13" t="s">
        <v>279</v>
      </c>
      <c r="G967" s="13" t="s">
        <v>180</v>
      </c>
      <c r="H967" s="13" t="s">
        <v>97</v>
      </c>
      <c r="I967" s="13" t="s">
        <v>64</v>
      </c>
      <c r="J967" s="13" t="s">
        <v>280</v>
      </c>
      <c r="K967" s="13" t="s">
        <v>281</v>
      </c>
      <c r="L967" s="13" t="s">
        <v>282</v>
      </c>
      <c r="M967" s="13" t="s">
        <v>283</v>
      </c>
      <c r="N967" s="14" t="s">
        <v>284</v>
      </c>
      <c r="O967" s="16">
        <v>1.0000000987959117</v>
      </c>
      <c r="P967" s="16">
        <v>1.000000154917025</v>
      </c>
      <c r="Q967" s="14" t="s">
        <v>285</v>
      </c>
      <c r="R967" s="14" t="s">
        <v>286</v>
      </c>
      <c r="S967" s="14" t="s">
        <v>287</v>
      </c>
      <c r="T967" s="14" t="s">
        <v>288</v>
      </c>
      <c r="U967" s="13" t="s">
        <v>74</v>
      </c>
      <c r="V967" s="13">
        <v>1063.5160000000001</v>
      </c>
      <c r="W967" s="13">
        <v>1.6164070000000001E-5</v>
      </c>
      <c r="X967" s="13">
        <v>4332.7430000000004</v>
      </c>
      <c r="Y967" s="13">
        <v>1985.69</v>
      </c>
      <c r="Z967" s="13">
        <v>4.0739809999999999</v>
      </c>
      <c r="AA967" s="13">
        <v>1.8671</v>
      </c>
      <c r="AB967" s="13">
        <v>3.8306730000000002E-3</v>
      </c>
      <c r="AC967" s="13">
        <v>1.755592E-3</v>
      </c>
      <c r="AD967" s="13">
        <v>6.5852140000000002E-5</v>
      </c>
      <c r="AE967" s="13">
        <v>3.0179949999999999E-5</v>
      </c>
      <c r="AF967" s="13">
        <v>1.279577</v>
      </c>
      <c r="AG967" s="13">
        <v>0.96049200000000001</v>
      </c>
      <c r="AH967" s="13">
        <v>5.1464000000000001E-5</v>
      </c>
      <c r="AI967" s="13">
        <v>3.142134E-5</v>
      </c>
      <c r="AJ967" s="13">
        <v>2.9440400000000001E-4</v>
      </c>
      <c r="AK967" s="13">
        <v>356.21589999999998</v>
      </c>
      <c r="AL967" s="13">
        <v>2115.3139999999999</v>
      </c>
      <c r="AM967" s="13">
        <v>0.33494190000000001</v>
      </c>
      <c r="AN967" s="13">
        <v>1.9889829999999999</v>
      </c>
      <c r="AO967" s="13">
        <v>3.1493830000000001E-4</v>
      </c>
      <c r="AP967" s="13">
        <v>1.870196E-3</v>
      </c>
      <c r="AQ967" s="13">
        <v>9.8608210000000003E-5</v>
      </c>
      <c r="AR967" s="13">
        <v>5.8556440000000003E-4</v>
      </c>
      <c r="AS967" s="13">
        <v>3.701991</v>
      </c>
      <c r="AT967" s="13">
        <v>1.6579280000000001</v>
      </c>
      <c r="AU967" s="13">
        <v>2.663653E-5</v>
      </c>
      <c r="AV967" s="13">
        <v>3.531904E-4</v>
      </c>
      <c r="AW967" s="13">
        <v>1.152601E-5</v>
      </c>
      <c r="AX967" s="13">
        <v>2.236327E-4</v>
      </c>
      <c r="AY967" s="13">
        <v>2.3515870000000001E-4</v>
      </c>
      <c r="AZ967" s="13">
        <v>1158</v>
      </c>
      <c r="BA967" s="13">
        <v>0</v>
      </c>
      <c r="BB967" s="13">
        <v>1741</v>
      </c>
      <c r="BC967" s="13">
        <v>0</v>
      </c>
      <c r="BD967" s="13">
        <v>702</v>
      </c>
      <c r="BE967" s="13">
        <v>0</v>
      </c>
      <c r="BF967" s="13">
        <v>255</v>
      </c>
      <c r="BG967" s="13">
        <v>0</v>
      </c>
      <c r="BI967" s="22">
        <v>5.0000000000000001E-3</v>
      </c>
      <c r="BJ967" s="22">
        <v>4.0000000000000001E-3</v>
      </c>
      <c r="BK967" s="22">
        <v>1E-3</v>
      </c>
      <c r="BL967" s="22">
        <v>17.895</v>
      </c>
      <c r="BM967" s="12">
        <f t="shared" si="197"/>
        <v>2.7940765576976809E-4</v>
      </c>
      <c r="BN967" s="12">
        <f t="shared" si="198"/>
        <v>2.2352612461581448E-4</v>
      </c>
      <c r="BO967" s="12">
        <f t="shared" si="199"/>
        <v>5.588153115395362E-5</v>
      </c>
      <c r="BP967" s="16">
        <v>1.0000000987959117</v>
      </c>
      <c r="BQ967" s="16">
        <v>1.000000154917025</v>
      </c>
      <c r="BR967" s="15">
        <f t="shared" si="200"/>
        <v>2.2352614669928175E-4</v>
      </c>
      <c r="BS967" s="15">
        <f t="shared" si="201"/>
        <v>5.5881539810954179E-5</v>
      </c>
      <c r="BT967" s="15">
        <f t="shared" si="202"/>
        <v>2.7940768651023594E-4</v>
      </c>
      <c r="BU967" s="17">
        <v>1.2619397116280977</v>
      </c>
      <c r="BV967" s="15">
        <f t="shared" si="203"/>
        <v>2.8207652110703147E-4</v>
      </c>
      <c r="BW967" s="15">
        <f t="shared" si="204"/>
        <v>7.0519134234369571E-5</v>
      </c>
      <c r="BX967" s="15">
        <f t="shared" si="205"/>
        <v>3.5259565534140108E-4</v>
      </c>
      <c r="BY967" s="17">
        <f t="shared" si="206"/>
        <v>5.0000005501006726E-3</v>
      </c>
      <c r="BZ967" s="17">
        <f t="shared" si="207"/>
        <v>4.0000003951836472E-3</v>
      </c>
      <c r="CA967" s="17">
        <f t="shared" si="208"/>
        <v>1.000000154917025E-3</v>
      </c>
      <c r="CB967" s="17">
        <f t="shared" si="209"/>
        <v>14.180550651593869</v>
      </c>
    </row>
    <row r="968" spans="1:80" x14ac:dyDescent="0.25">
      <c r="A968" s="13">
        <v>35</v>
      </c>
      <c r="B968" s="14" t="s">
        <v>115</v>
      </c>
      <c r="C968" s="13" t="s">
        <v>116</v>
      </c>
      <c r="D968" s="13" t="s">
        <v>97</v>
      </c>
      <c r="E968" s="13" t="s">
        <v>78</v>
      </c>
      <c r="F968" s="13" t="s">
        <v>279</v>
      </c>
      <c r="G968" s="13" t="s">
        <v>180</v>
      </c>
      <c r="H968" s="13" t="s">
        <v>97</v>
      </c>
      <c r="I968" s="13" t="s">
        <v>64</v>
      </c>
      <c r="J968" s="13" t="s">
        <v>280</v>
      </c>
      <c r="K968" s="13" t="s">
        <v>281</v>
      </c>
      <c r="L968" s="13" t="s">
        <v>282</v>
      </c>
      <c r="M968" s="13" t="s">
        <v>283</v>
      </c>
      <c r="N968" s="14" t="s">
        <v>284</v>
      </c>
      <c r="O968" s="16">
        <v>1.0000000987959117</v>
      </c>
      <c r="P968" s="16">
        <v>1.000000154917025</v>
      </c>
      <c r="Q968" s="14" t="s">
        <v>285</v>
      </c>
      <c r="R968" s="14" t="s">
        <v>286</v>
      </c>
      <c r="S968" s="14" t="s">
        <v>287</v>
      </c>
      <c r="T968" s="14" t="s">
        <v>288</v>
      </c>
      <c r="U968" s="13" t="s">
        <v>74</v>
      </c>
      <c r="V968" s="13">
        <v>158.5669</v>
      </c>
      <c r="W968" s="13">
        <v>2.778654E-4</v>
      </c>
      <c r="X968" s="13">
        <v>4332.7430000000004</v>
      </c>
      <c r="Y968" s="13">
        <v>1985.69</v>
      </c>
      <c r="Z968" s="13">
        <v>27.324390000000001</v>
      </c>
      <c r="AA968" s="13">
        <v>12.522729999999999</v>
      </c>
      <c r="AB968" s="13">
        <v>0.1723209</v>
      </c>
      <c r="AC968" s="13">
        <v>7.8974450000000002E-2</v>
      </c>
      <c r="AD968" s="13">
        <v>7.5925029999999996E-3</v>
      </c>
      <c r="AE968" s="13">
        <v>3.4796340000000001E-3</v>
      </c>
      <c r="AF968" s="13">
        <v>1.5898559999999999</v>
      </c>
      <c r="AG968" s="13">
        <v>1.069348</v>
      </c>
      <c r="AH968" s="13">
        <v>4.775591E-3</v>
      </c>
      <c r="AI968" s="13">
        <v>3.253976E-3</v>
      </c>
      <c r="AJ968" s="13">
        <v>2.9615269999999998E-3</v>
      </c>
      <c r="AK968" s="13">
        <v>356.21589999999998</v>
      </c>
      <c r="AL968" s="13">
        <v>2115.3139999999999</v>
      </c>
      <c r="AM968" s="13">
        <v>2.2464710000000001</v>
      </c>
      <c r="AN968" s="13">
        <v>13.340199999999999</v>
      </c>
      <c r="AO968" s="13">
        <v>1.416734E-2</v>
      </c>
      <c r="AP968" s="13">
        <v>8.4129819999999994E-2</v>
      </c>
      <c r="AQ968" s="13">
        <v>6.6529850000000001E-3</v>
      </c>
      <c r="AR968" s="13">
        <v>3.950737E-2</v>
      </c>
      <c r="AS968" s="13">
        <v>21.357130000000002</v>
      </c>
      <c r="AT968" s="13">
        <v>8.4694610000000008</v>
      </c>
      <c r="AU968" s="13">
        <v>3.1151120000000001E-4</v>
      </c>
      <c r="AV968" s="13">
        <v>4.664685E-3</v>
      </c>
      <c r="AW968" s="15">
        <v>3.6478699999999999E-4</v>
      </c>
      <c r="AX968" s="15">
        <v>4.1417499999999996E-3</v>
      </c>
      <c r="AY968" s="15">
        <v>4.5065369999999997E-3</v>
      </c>
      <c r="AZ968" s="13">
        <v>36</v>
      </c>
      <c r="BA968" s="13">
        <v>1</v>
      </c>
      <c r="BB968" s="13">
        <v>46</v>
      </c>
      <c r="BC968" s="13">
        <v>1</v>
      </c>
      <c r="BD968" s="13">
        <v>223</v>
      </c>
      <c r="BE968" s="13">
        <v>0</v>
      </c>
      <c r="BF968" s="13">
        <v>34</v>
      </c>
      <c r="BG968" s="13">
        <v>1</v>
      </c>
      <c r="BI968" s="22">
        <v>5.3999999999999999E-2</v>
      </c>
      <c r="BJ968" s="22">
        <v>5.1999999999999998E-2</v>
      </c>
      <c r="BK968" s="22">
        <v>2E-3</v>
      </c>
      <c r="BL968" s="22">
        <v>22.499999999999996</v>
      </c>
      <c r="BM968" s="12">
        <f t="shared" si="197"/>
        <v>2.4000000000000002E-3</v>
      </c>
      <c r="BN968" s="12">
        <f t="shared" si="198"/>
        <v>2.3111111111111114E-3</v>
      </c>
      <c r="BO968" s="12">
        <f t="shared" si="199"/>
        <v>8.8888888888888907E-5</v>
      </c>
      <c r="BP968" s="16">
        <v>1.0000000987959117</v>
      </c>
      <c r="BQ968" s="16">
        <v>1.000000154917025</v>
      </c>
      <c r="BR968" s="15">
        <f t="shared" si="200"/>
        <v>2.3111113394394408E-3</v>
      </c>
      <c r="BS968" s="15">
        <f t="shared" si="201"/>
        <v>8.8888902659291124E-5</v>
      </c>
      <c r="BT968" s="15">
        <f t="shared" si="202"/>
        <v>2.4000002420987319E-3</v>
      </c>
      <c r="BU968" s="17">
        <v>1.4634034851917153</v>
      </c>
      <c r="BV968" s="15">
        <f t="shared" si="203"/>
        <v>3.3820883888017708E-3</v>
      </c>
      <c r="BW968" s="15">
        <f t="shared" si="204"/>
        <v>1.3008032994647376E-4</v>
      </c>
      <c r="BX968" s="15">
        <f t="shared" si="205"/>
        <v>3.5121687187482445E-3</v>
      </c>
      <c r="BY968" s="17">
        <f t="shared" si="206"/>
        <v>5.4000005447221451E-2</v>
      </c>
      <c r="BZ968" s="17">
        <f t="shared" si="207"/>
        <v>5.2000005137387402E-2</v>
      </c>
      <c r="CA968" s="17">
        <f t="shared" si="208"/>
        <v>2.00000030983405E-3</v>
      </c>
      <c r="CB968" s="17">
        <f t="shared" si="209"/>
        <v>15.375117134596923</v>
      </c>
    </row>
    <row r="969" spans="1:80" x14ac:dyDescent="0.25">
      <c r="A969" s="13">
        <v>36</v>
      </c>
      <c r="B969" s="14" t="s">
        <v>117</v>
      </c>
      <c r="C969" s="13" t="s">
        <v>118</v>
      </c>
      <c r="D969" s="13" t="s">
        <v>100</v>
      </c>
      <c r="E969" s="13" t="s">
        <v>78</v>
      </c>
      <c r="F969" s="13" t="s">
        <v>279</v>
      </c>
      <c r="G969" s="13" t="s">
        <v>180</v>
      </c>
      <c r="H969" s="13" t="s">
        <v>97</v>
      </c>
      <c r="I969" s="13" t="s">
        <v>64</v>
      </c>
      <c r="J969" s="13" t="s">
        <v>280</v>
      </c>
      <c r="K969" s="13" t="s">
        <v>281</v>
      </c>
      <c r="L969" s="13" t="s">
        <v>282</v>
      </c>
      <c r="M969" s="13" t="s">
        <v>283</v>
      </c>
      <c r="N969" s="14" t="s">
        <v>284</v>
      </c>
      <c r="O969" s="16">
        <v>1.0000000987959117</v>
      </c>
      <c r="P969" s="16">
        <v>1.000000154917025</v>
      </c>
      <c r="Q969" s="14" t="s">
        <v>285</v>
      </c>
      <c r="R969" s="14" t="s">
        <v>286</v>
      </c>
      <c r="S969" s="14" t="s">
        <v>287</v>
      </c>
      <c r="T969" s="14" t="s">
        <v>288</v>
      </c>
      <c r="U969" s="13" t="s">
        <v>74</v>
      </c>
      <c r="V969" s="13">
        <v>364.77089999999998</v>
      </c>
      <c r="W969" s="13">
        <v>1.022829E-4</v>
      </c>
      <c r="X969" s="13">
        <v>4332.7430000000004</v>
      </c>
      <c r="Y969" s="13">
        <v>1985.69</v>
      </c>
      <c r="Z969" s="13">
        <v>11.877980000000001</v>
      </c>
      <c r="AA969" s="13">
        <v>5.4436640000000001</v>
      </c>
      <c r="AB969" s="13">
        <v>3.2562859999999999E-2</v>
      </c>
      <c r="AC969" s="13">
        <v>1.4923509999999999E-2</v>
      </c>
      <c r="AD969" s="13">
        <v>1.2149140000000001E-3</v>
      </c>
      <c r="AE969" s="13">
        <v>5.567937E-4</v>
      </c>
      <c r="AF969" s="13">
        <v>1.1043430000000001</v>
      </c>
      <c r="AG969" s="13">
        <v>0.85996459999999997</v>
      </c>
      <c r="AH969" s="13">
        <v>1.1001240000000001E-3</v>
      </c>
      <c r="AI969" s="13">
        <v>6.4746119999999996E-4</v>
      </c>
      <c r="AJ969" s="13">
        <v>8.4300360000000003E-4</v>
      </c>
      <c r="AK969" s="13">
        <v>356.21589999999998</v>
      </c>
      <c r="AL969" s="13">
        <v>2115.3139999999999</v>
      </c>
      <c r="AM969" s="13">
        <v>0.9765469</v>
      </c>
      <c r="AN969" s="13">
        <v>5.7990209999999998</v>
      </c>
      <c r="AO969" s="13">
        <v>2.677151E-3</v>
      </c>
      <c r="AP969" s="13">
        <v>1.5897709999999999E-2</v>
      </c>
      <c r="AQ969" s="13">
        <v>8.2323260000000001E-4</v>
      </c>
      <c r="AR969" s="13">
        <v>4.8885960000000003E-3</v>
      </c>
      <c r="AS969" s="13">
        <v>32.047409999999999</v>
      </c>
      <c r="AT969" s="13">
        <v>4.9951619999999997</v>
      </c>
      <c r="AU969" s="13">
        <v>2.5687959999999999E-5</v>
      </c>
      <c r="AV969" s="13">
        <v>9.7866620000000007E-4</v>
      </c>
      <c r="AW969" s="15">
        <v>9.5095090000000003E-5</v>
      </c>
      <c r="AX969" s="15">
        <v>8.3492579999999998E-4</v>
      </c>
      <c r="AY969" s="15">
        <v>9.3002090000000003E-4</v>
      </c>
      <c r="AZ969" s="13">
        <v>68</v>
      </c>
      <c r="BA969" s="13">
        <v>0</v>
      </c>
      <c r="BB969" s="13">
        <v>104</v>
      </c>
      <c r="BC969" s="13">
        <v>0</v>
      </c>
      <c r="BD969" s="13">
        <v>420</v>
      </c>
      <c r="BE969" s="13">
        <v>0</v>
      </c>
      <c r="BF969" s="13">
        <v>88</v>
      </c>
      <c r="BG969" s="13">
        <v>0</v>
      </c>
      <c r="BI969" s="22">
        <v>0.02</v>
      </c>
      <c r="BJ969" s="22">
        <v>0.02</v>
      </c>
      <c r="BK969" s="22">
        <v>0</v>
      </c>
      <c r="BL969" s="22">
        <v>17.360999999999994</v>
      </c>
      <c r="BM969" s="12">
        <f t="shared" si="197"/>
        <v>1.1520073728471867E-3</v>
      </c>
      <c r="BN969" s="12">
        <f t="shared" si="198"/>
        <v>1.1520073728471867E-3</v>
      </c>
      <c r="BO969" s="12">
        <f t="shared" si="199"/>
        <v>0</v>
      </c>
      <c r="BP969" s="16">
        <v>1.0000000987959117</v>
      </c>
      <c r="BQ969" s="16">
        <v>1.000000154917025</v>
      </c>
      <c r="BR969" s="15">
        <f t="shared" si="200"/>
        <v>1.1520074866608054E-3</v>
      </c>
      <c r="BS969" s="15">
        <f t="shared" si="201"/>
        <v>0</v>
      </c>
      <c r="BT969" s="15">
        <f t="shared" si="202"/>
        <v>1.1520074866608054E-3</v>
      </c>
      <c r="BU969" s="17">
        <v>1.4100273902095386</v>
      </c>
      <c r="BV969" s="15">
        <f t="shared" si="203"/>
        <v>1.6243621099181853E-3</v>
      </c>
      <c r="BW969" s="15">
        <f t="shared" si="204"/>
        <v>0</v>
      </c>
      <c r="BX969" s="15">
        <f t="shared" si="205"/>
        <v>1.6243621099181853E-3</v>
      </c>
      <c r="BY969" s="17">
        <f t="shared" si="206"/>
        <v>2.0000001975918235E-2</v>
      </c>
      <c r="BZ969" s="17">
        <f t="shared" si="207"/>
        <v>2.0000001975918235E-2</v>
      </c>
      <c r="CA969" s="17">
        <f t="shared" si="208"/>
        <v>0</v>
      </c>
      <c r="CB969" s="17">
        <f t="shared" si="209"/>
        <v>12.312526778235169</v>
      </c>
    </row>
    <row r="970" spans="1:80" x14ac:dyDescent="0.25">
      <c r="A970" s="9">
        <v>38</v>
      </c>
      <c r="B970" s="10" t="s">
        <v>122</v>
      </c>
      <c r="C970" s="9" t="s">
        <v>123</v>
      </c>
      <c r="D970" s="9" t="s">
        <v>100</v>
      </c>
      <c r="E970" s="9" t="s">
        <v>78</v>
      </c>
      <c r="F970" s="9" t="s">
        <v>279</v>
      </c>
      <c r="G970" s="9" t="s">
        <v>180</v>
      </c>
      <c r="H970" s="9" t="s">
        <v>97</v>
      </c>
      <c r="I970" s="9" t="s">
        <v>64</v>
      </c>
      <c r="J970" s="9" t="s">
        <v>280</v>
      </c>
      <c r="K970" s="9" t="s">
        <v>281</v>
      </c>
      <c r="L970" s="9" t="s">
        <v>282</v>
      </c>
      <c r="M970" s="9" t="s">
        <v>283</v>
      </c>
      <c r="N970" s="10" t="s">
        <v>284</v>
      </c>
      <c r="O970" s="16">
        <v>1.0000000987959117</v>
      </c>
      <c r="P970" s="16">
        <v>1.000000154917025</v>
      </c>
      <c r="Q970" s="10" t="s">
        <v>285</v>
      </c>
      <c r="R970" s="10" t="s">
        <v>286</v>
      </c>
      <c r="S970" s="10" t="s">
        <v>287</v>
      </c>
      <c r="T970" s="10" t="s">
        <v>288</v>
      </c>
      <c r="U970" s="9" t="s">
        <v>74</v>
      </c>
      <c r="V970" s="9">
        <v>427.17099999999999</v>
      </c>
      <c r="W970" s="9">
        <v>2.4626729999999999E-4</v>
      </c>
      <c r="X970" s="9">
        <v>4332.7430000000004</v>
      </c>
      <c r="Y970" s="9">
        <v>1985.69</v>
      </c>
      <c r="Z970" s="9">
        <v>10.14288</v>
      </c>
      <c r="AA970" s="9">
        <v>4.6484680000000003</v>
      </c>
      <c r="AB970" s="9">
        <v>2.3744310000000001E-2</v>
      </c>
      <c r="AC970" s="9">
        <v>1.0881979999999999E-2</v>
      </c>
      <c r="AD970" s="9">
        <v>2.4978589999999998E-3</v>
      </c>
      <c r="AE970" s="9">
        <v>1.1447650000000001E-3</v>
      </c>
      <c r="AF970" s="9">
        <v>0.54174180000000005</v>
      </c>
      <c r="AG970" s="9">
        <v>0.35746749999999999</v>
      </c>
      <c r="AH970" s="9">
        <v>4.6107919999999998E-3</v>
      </c>
      <c r="AI970" s="9">
        <v>3.2024319999999998E-3</v>
      </c>
      <c r="AJ970" s="9">
        <v>1.18925E-3</v>
      </c>
      <c r="AK970" s="9">
        <v>356.21589999999998</v>
      </c>
      <c r="AL970" s="9">
        <v>2115.3139999999999</v>
      </c>
      <c r="AM970" s="9">
        <v>0.83389550000000001</v>
      </c>
      <c r="AN970" s="9">
        <v>4.9519149999999996</v>
      </c>
      <c r="AO970" s="9">
        <v>1.952135E-3</v>
      </c>
      <c r="AP970" s="9">
        <v>1.159235E-2</v>
      </c>
      <c r="AQ970" s="9">
        <v>9.9171049999999998E-4</v>
      </c>
      <c r="AR970" s="9">
        <v>5.8890660000000001E-3</v>
      </c>
      <c r="AS970" s="9">
        <v>6.021687</v>
      </c>
      <c r="AT970" s="9">
        <v>2.597906</v>
      </c>
      <c r="AU970" s="9">
        <v>1.6468980000000001E-4</v>
      </c>
      <c r="AV970" s="9">
        <v>2.2668509999999998E-3</v>
      </c>
      <c r="AW970" s="11">
        <v>3.8735050000000002E-4</v>
      </c>
      <c r="AX970" s="11">
        <v>1.9926639999999999E-3</v>
      </c>
      <c r="AY970" s="11">
        <v>2.3800140000000002E-3</v>
      </c>
      <c r="AZ970" s="9">
        <v>31</v>
      </c>
      <c r="BA970" s="9">
        <v>1</v>
      </c>
      <c r="BB970" s="9">
        <v>57</v>
      </c>
      <c r="BC970" s="9">
        <v>1</v>
      </c>
      <c r="BD970" s="9">
        <v>383</v>
      </c>
      <c r="BE970" s="9">
        <v>0</v>
      </c>
      <c r="BF970" s="9">
        <v>56</v>
      </c>
      <c r="BG970" s="9">
        <v>0</v>
      </c>
      <c r="BH970" s="26"/>
      <c r="BI970" s="22">
        <v>0.04</v>
      </c>
      <c r="BJ970" s="22">
        <v>3.6999999999999998E-2</v>
      </c>
      <c r="BK970" s="22">
        <v>3.0000000000000001E-3</v>
      </c>
      <c r="BL970" s="22">
        <v>15.228000000000002</v>
      </c>
      <c r="BM970" s="12">
        <f t="shared" si="197"/>
        <v>2.6267402153926974E-3</v>
      </c>
      <c r="BN970" s="12">
        <f t="shared" si="198"/>
        <v>2.4297346992382448E-3</v>
      </c>
      <c r="BO970" s="12">
        <f t="shared" si="199"/>
        <v>1.9700551615445231E-4</v>
      </c>
      <c r="BP970" s="16">
        <v>1.0000000987959117</v>
      </c>
      <c r="BQ970" s="16">
        <v>1.000000154917025</v>
      </c>
      <c r="BR970" s="15">
        <f t="shared" si="200"/>
        <v>2.4297349392860997E-3</v>
      </c>
      <c r="BS970" s="15">
        <f t="shared" si="201"/>
        <v>1.9700554667396078E-4</v>
      </c>
      <c r="BT970" s="15">
        <f t="shared" si="202"/>
        <v>2.6267404859600606E-3</v>
      </c>
      <c r="BU970" s="17">
        <v>1.3978115885883544</v>
      </c>
      <c r="BV970" s="15">
        <f t="shared" si="203"/>
        <v>3.3963116553321318E-3</v>
      </c>
      <c r="BW970" s="15">
        <f t="shared" si="204"/>
        <v>2.7537663615704634E-4</v>
      </c>
      <c r="BX970" s="15">
        <f t="shared" si="205"/>
        <v>3.6716882914891785E-3</v>
      </c>
      <c r="BY970" s="17">
        <f t="shared" si="206"/>
        <v>4.0000004120199807E-2</v>
      </c>
      <c r="BZ970" s="17">
        <f t="shared" si="207"/>
        <v>3.7000003655448734E-2</v>
      </c>
      <c r="CA970" s="17">
        <f t="shared" si="208"/>
        <v>3.0000004647510749E-3</v>
      </c>
      <c r="CB970" s="17">
        <f t="shared" si="209"/>
        <v>10.894172093235191</v>
      </c>
    </row>
    <row r="971" spans="1:80" x14ac:dyDescent="0.25">
      <c r="A971" s="13">
        <v>1</v>
      </c>
      <c r="B971" s="14" t="s">
        <v>57</v>
      </c>
      <c r="C971" s="13" t="s">
        <v>58</v>
      </c>
      <c r="D971" s="13" t="s">
        <v>59</v>
      </c>
      <c r="E971" s="13" t="s">
        <v>60</v>
      </c>
      <c r="F971" s="13" t="s">
        <v>273</v>
      </c>
      <c r="G971" s="13" t="s">
        <v>128</v>
      </c>
      <c r="H971" s="13" t="s">
        <v>84</v>
      </c>
      <c r="I971" s="13" t="s">
        <v>64</v>
      </c>
      <c r="J971" s="13" t="s">
        <v>267</v>
      </c>
      <c r="K971" s="13" t="s">
        <v>274</v>
      </c>
      <c r="L971" s="13" t="s">
        <v>275</v>
      </c>
      <c r="M971" s="13" t="s">
        <v>276</v>
      </c>
      <c r="N971" s="14" t="s">
        <v>277</v>
      </c>
      <c r="O971" s="16">
        <v>0.44924280726178473</v>
      </c>
      <c r="P971" s="16">
        <v>0.48650753735662527</v>
      </c>
      <c r="Q971" s="14" t="s">
        <v>213</v>
      </c>
      <c r="R971" s="14" t="s">
        <v>214</v>
      </c>
      <c r="S971" s="14" t="s">
        <v>215</v>
      </c>
      <c r="T971" s="14" t="s">
        <v>278</v>
      </c>
      <c r="U971" s="13" t="s">
        <v>74</v>
      </c>
      <c r="V971" s="13">
        <v>1078.989</v>
      </c>
      <c r="W971" s="13">
        <v>7.0135429999999995E-5</v>
      </c>
      <c r="X971" s="13">
        <v>3742.1030000000001</v>
      </c>
      <c r="Y971" s="13">
        <v>1984.136</v>
      </c>
      <c r="Z971" s="13">
        <v>3.4681579999999999</v>
      </c>
      <c r="AA971" s="13">
        <v>1.8388850000000001</v>
      </c>
      <c r="AB971" s="13">
        <v>3.2142659999999999E-3</v>
      </c>
      <c r="AC971" s="13">
        <v>1.704267E-3</v>
      </c>
      <c r="AD971" s="13">
        <v>2.432407E-4</v>
      </c>
      <c r="AE971" s="13">
        <v>1.28971E-4</v>
      </c>
      <c r="AF971" s="13">
        <v>0.18532660000000001</v>
      </c>
      <c r="AG971" s="13">
        <v>0.15005309999999999</v>
      </c>
      <c r="AH971" s="13">
        <v>1.3124980000000001E-3</v>
      </c>
      <c r="AI971" s="13">
        <v>8.5950260000000004E-4</v>
      </c>
      <c r="AJ971" s="13">
        <v>2.0063239999999999E-4</v>
      </c>
      <c r="AK971" s="13">
        <v>3424.366</v>
      </c>
      <c r="AL971" s="13">
        <v>2123.636</v>
      </c>
      <c r="AM971" s="13">
        <v>3.1736810000000002</v>
      </c>
      <c r="AN971" s="13">
        <v>1.968173</v>
      </c>
      <c r="AO971" s="13">
        <v>2.941347E-3</v>
      </c>
      <c r="AP971" s="13">
        <v>1.82409E-3</v>
      </c>
      <c r="AQ971" s="13">
        <v>6.3674330000000005E-4</v>
      </c>
      <c r="AR971" s="13">
        <v>3.9487920000000001E-4</v>
      </c>
      <c r="AS971" s="13">
        <v>1.6208279999999999</v>
      </c>
      <c r="AT971" s="13">
        <v>0.49478319999999998</v>
      </c>
      <c r="AU971" s="13">
        <v>3.9285060000000002E-4</v>
      </c>
      <c r="AV971" s="13">
        <v>7.9808539999999995E-4</v>
      </c>
      <c r="AW971" s="13">
        <v>2.0000580000000001E-4</v>
      </c>
      <c r="AX971" s="13">
        <v>6.123713E-4</v>
      </c>
      <c r="AY971" s="13">
        <v>8.1237710000000001E-4</v>
      </c>
      <c r="AZ971" s="13">
        <v>72</v>
      </c>
      <c r="BA971" s="13">
        <v>1</v>
      </c>
      <c r="BB971" s="13">
        <v>94</v>
      </c>
      <c r="BC971" s="13">
        <v>0</v>
      </c>
      <c r="BD971" s="13">
        <v>210</v>
      </c>
      <c r="BE971" s="13">
        <v>0</v>
      </c>
      <c r="BF971" s="13">
        <v>155</v>
      </c>
      <c r="BG971" s="13">
        <v>0</v>
      </c>
      <c r="BI971" s="22">
        <v>9.0000000000000011E-3</v>
      </c>
      <c r="BJ971" s="22">
        <v>8.0000000000000002E-3</v>
      </c>
      <c r="BK971" s="22">
        <v>1E-3</v>
      </c>
      <c r="BL971" s="22">
        <v>5.014000000000002</v>
      </c>
      <c r="BM971" s="12">
        <f t="shared" si="197"/>
        <v>1.7949740725967287E-3</v>
      </c>
      <c r="BN971" s="12">
        <f t="shared" si="198"/>
        <v>1.5955325089748698E-3</v>
      </c>
      <c r="BO971" s="12">
        <f t="shared" si="199"/>
        <v>1.9944156362185873E-4</v>
      </c>
      <c r="BP971" s="16">
        <v>0.44924280726178473</v>
      </c>
      <c r="BQ971" s="16">
        <v>0.48650753735662527</v>
      </c>
      <c r="BR971" s="15">
        <f t="shared" si="200"/>
        <v>7.1678150340930924E-4</v>
      </c>
      <c r="BS971" s="15">
        <f t="shared" si="201"/>
        <v>9.7029823964225187E-5</v>
      </c>
      <c r="BT971" s="15">
        <f t="shared" si="202"/>
        <v>8.1381132737353443E-4</v>
      </c>
      <c r="BU971" s="17">
        <v>1.4019113485266563</v>
      </c>
      <c r="BV971" s="15">
        <f t="shared" si="203"/>
        <v>1.0048641240435088E-3</v>
      </c>
      <c r="BW971" s="15">
        <f t="shared" si="204"/>
        <v>1.3602721136099101E-4</v>
      </c>
      <c r="BX971" s="15">
        <f t="shared" si="205"/>
        <v>1.1408913354044997E-3</v>
      </c>
      <c r="BY971" s="17">
        <f t="shared" si="206"/>
        <v>4.080449995450903E-3</v>
      </c>
      <c r="BZ971" s="17">
        <f t="shared" si="207"/>
        <v>3.5939424580942779E-3</v>
      </c>
      <c r="CA971" s="17">
        <f t="shared" si="208"/>
        <v>4.865075373566253E-4</v>
      </c>
      <c r="CB971" s="17">
        <f t="shared" si="209"/>
        <v>3.5765456961807769</v>
      </c>
    </row>
    <row r="972" spans="1:80" x14ac:dyDescent="0.25">
      <c r="A972" s="9">
        <v>5</v>
      </c>
      <c r="B972" s="10" t="s">
        <v>138</v>
      </c>
      <c r="C972" s="9" t="s">
        <v>139</v>
      </c>
      <c r="D972" s="9" t="s">
        <v>140</v>
      </c>
      <c r="E972" s="9" t="s">
        <v>60</v>
      </c>
      <c r="F972" s="9" t="s">
        <v>273</v>
      </c>
      <c r="G972" s="9" t="s">
        <v>128</v>
      </c>
      <c r="H972" s="9" t="s">
        <v>84</v>
      </c>
      <c r="I972" s="9" t="s">
        <v>64</v>
      </c>
      <c r="J972" s="9" t="s">
        <v>267</v>
      </c>
      <c r="K972" s="9" t="s">
        <v>274</v>
      </c>
      <c r="L972" s="9" t="s">
        <v>275</v>
      </c>
      <c r="M972" s="9" t="s">
        <v>276</v>
      </c>
      <c r="N972" s="10" t="s">
        <v>277</v>
      </c>
      <c r="O972" s="16">
        <v>0.44924280726178473</v>
      </c>
      <c r="P972" s="16">
        <v>0.48650753735662527</v>
      </c>
      <c r="Q972" s="10" t="s">
        <v>213</v>
      </c>
      <c r="R972" s="10" t="s">
        <v>214</v>
      </c>
      <c r="S972" s="10" t="s">
        <v>215</v>
      </c>
      <c r="T972" s="10" t="s">
        <v>278</v>
      </c>
      <c r="U972" s="9" t="s">
        <v>74</v>
      </c>
      <c r="V972" s="9">
        <v>1382.527</v>
      </c>
      <c r="W972" s="9">
        <v>4.9392309999999999E-6</v>
      </c>
      <c r="X972" s="9">
        <v>3742.1030000000001</v>
      </c>
      <c r="Y972" s="9">
        <v>1984.136</v>
      </c>
      <c r="Z972" s="9">
        <v>2.706712</v>
      </c>
      <c r="AA972" s="9">
        <v>1.435152</v>
      </c>
      <c r="AB972" s="9">
        <v>1.9578E-3</v>
      </c>
      <c r="AC972" s="9">
        <v>1.038064E-3</v>
      </c>
      <c r="AD972" s="9">
        <v>1.336907E-5</v>
      </c>
      <c r="AE972" s="9">
        <v>7.0885449999999997E-6</v>
      </c>
      <c r="AF972" s="9">
        <v>1.1207659999999999</v>
      </c>
      <c r="AG972" s="9">
        <v>0.75716760000000005</v>
      </c>
      <c r="AH972" s="9">
        <v>1.1928520000000001E-5</v>
      </c>
      <c r="AI972" s="9">
        <v>9.3619249999999993E-6</v>
      </c>
      <c r="AJ972" s="9">
        <v>1.9400330000000001E-4</v>
      </c>
      <c r="AK972" s="9">
        <v>3424.366</v>
      </c>
      <c r="AL972" s="9">
        <v>2123.636</v>
      </c>
      <c r="AM972" s="9">
        <v>2.4768880000000002</v>
      </c>
      <c r="AN972" s="9">
        <v>1.536054</v>
      </c>
      <c r="AO972" s="9">
        <v>1.7915660000000001E-3</v>
      </c>
      <c r="AP972" s="9">
        <v>1.1110479999999999E-3</v>
      </c>
      <c r="AQ972" s="9">
        <v>4.805244E-4</v>
      </c>
      <c r="AR972" s="9">
        <v>2.9799939999999999E-4</v>
      </c>
      <c r="AS972" s="9">
        <v>1.1620170000000001</v>
      </c>
      <c r="AT972" s="9">
        <v>0.58547269999999996</v>
      </c>
      <c r="AU972" s="9">
        <v>4.1352629999999999E-4</v>
      </c>
      <c r="AV972" s="9">
        <v>5.0898939999999998E-4</v>
      </c>
      <c r="AW972" s="9">
        <v>5.2795570000000001E-6</v>
      </c>
      <c r="AX972" s="9">
        <v>2.2195029999999999E-4</v>
      </c>
      <c r="AY972" s="9">
        <v>2.272299E-4</v>
      </c>
      <c r="AZ972" s="9">
        <v>1372</v>
      </c>
      <c r="BA972" s="9">
        <v>0</v>
      </c>
      <c r="BB972" s="9">
        <v>1913</v>
      </c>
      <c r="BC972" s="9">
        <v>0</v>
      </c>
      <c r="BD972" s="9">
        <v>203</v>
      </c>
      <c r="BE972" s="9">
        <v>0</v>
      </c>
      <c r="BF972" s="9">
        <v>173</v>
      </c>
      <c r="BG972" s="9">
        <v>0</v>
      </c>
      <c r="BH972" s="26"/>
      <c r="BI972" s="22">
        <v>2E-3</v>
      </c>
      <c r="BJ972" s="22">
        <v>2E-3</v>
      </c>
      <c r="BK972" s="22">
        <v>0</v>
      </c>
      <c r="BL972" s="22">
        <v>11.295999999999994</v>
      </c>
      <c r="BM972" s="12">
        <f t="shared" si="197"/>
        <v>1.7705382436260632E-4</v>
      </c>
      <c r="BN972" s="12">
        <f t="shared" si="198"/>
        <v>1.7705382436260632E-4</v>
      </c>
      <c r="BO972" s="12">
        <f t="shared" si="199"/>
        <v>0</v>
      </c>
      <c r="BP972" s="16">
        <v>0.44924280726178473</v>
      </c>
      <c r="BQ972" s="16">
        <v>0.48650753735662527</v>
      </c>
      <c r="BR972" s="15">
        <f t="shared" si="200"/>
        <v>7.9540157093092238E-5</v>
      </c>
      <c r="BS972" s="15">
        <f t="shared" si="201"/>
        <v>0</v>
      </c>
      <c r="BT972" s="15">
        <f t="shared" si="202"/>
        <v>7.9540157093092238E-5</v>
      </c>
      <c r="BU972" s="17">
        <v>1.3243856873334361</v>
      </c>
      <c r="BV972" s="15">
        <f t="shared" si="203"/>
        <v>1.0534184562234445E-4</v>
      </c>
      <c r="BW972" s="15">
        <f t="shared" si="204"/>
        <v>0</v>
      </c>
      <c r="BX972" s="15">
        <f t="shared" si="205"/>
        <v>1.0534184562234445E-4</v>
      </c>
      <c r="BY972" s="17">
        <f t="shared" si="206"/>
        <v>8.9848561452356948E-4</v>
      </c>
      <c r="BZ972" s="17">
        <f t="shared" si="207"/>
        <v>8.9848561452356948E-4</v>
      </c>
      <c r="CA972" s="17">
        <f t="shared" si="208"/>
        <v>0</v>
      </c>
      <c r="CB972" s="17">
        <f t="shared" si="209"/>
        <v>8.5292374480003268</v>
      </c>
    </row>
    <row r="973" spans="1:80" x14ac:dyDescent="0.25">
      <c r="A973" s="13">
        <v>6</v>
      </c>
      <c r="B973" s="14" t="s">
        <v>141</v>
      </c>
      <c r="C973" s="13" t="s">
        <v>142</v>
      </c>
      <c r="D973" s="13" t="s">
        <v>143</v>
      </c>
      <c r="E973" s="13" t="s">
        <v>60</v>
      </c>
      <c r="F973" s="13" t="s">
        <v>273</v>
      </c>
      <c r="G973" s="13" t="s">
        <v>128</v>
      </c>
      <c r="H973" s="13" t="s">
        <v>84</v>
      </c>
      <c r="I973" s="13" t="s">
        <v>64</v>
      </c>
      <c r="J973" s="13" t="s">
        <v>267</v>
      </c>
      <c r="K973" s="13" t="s">
        <v>274</v>
      </c>
      <c r="L973" s="13" t="s">
        <v>275</v>
      </c>
      <c r="M973" s="13" t="s">
        <v>276</v>
      </c>
      <c r="N973" s="14" t="s">
        <v>277</v>
      </c>
      <c r="O973" s="16">
        <v>0.44924280726178473</v>
      </c>
      <c r="P973" s="16">
        <v>0.48650753735662527</v>
      </c>
      <c r="Q973" s="14" t="s">
        <v>213</v>
      </c>
      <c r="R973" s="14" t="s">
        <v>214</v>
      </c>
      <c r="S973" s="14" t="s">
        <v>215</v>
      </c>
      <c r="T973" s="14" t="s">
        <v>278</v>
      </c>
      <c r="U973" s="13" t="s">
        <v>74</v>
      </c>
      <c r="V973" s="13">
        <v>416.23849999999999</v>
      </c>
      <c r="W973" s="13">
        <v>4.2044260000000003E-4</v>
      </c>
      <c r="X973" s="13">
        <v>3742.1030000000001</v>
      </c>
      <c r="Y973" s="13">
        <v>1984.136</v>
      </c>
      <c r="Z973" s="13">
        <v>8.9902859999999993</v>
      </c>
      <c r="AA973" s="13">
        <v>4.766826</v>
      </c>
      <c r="AB973" s="13">
        <v>2.1598880000000001E-2</v>
      </c>
      <c r="AC973" s="13">
        <v>1.1452149999999999E-2</v>
      </c>
      <c r="AD973" s="13">
        <v>3.7799000000000001E-3</v>
      </c>
      <c r="AE973" s="13">
        <v>2.0041770000000002E-3</v>
      </c>
      <c r="AF973" s="13">
        <v>4.8665039999999999</v>
      </c>
      <c r="AG973" s="13">
        <v>3.6910340000000001</v>
      </c>
      <c r="AH973" s="13">
        <v>7.7671770000000003E-4</v>
      </c>
      <c r="AI973" s="13">
        <v>5.4298520000000002E-4</v>
      </c>
      <c r="AJ973" s="13">
        <v>6.2065030000000004E-4</v>
      </c>
      <c r="AK973" s="13">
        <v>3424.366</v>
      </c>
      <c r="AL973" s="13">
        <v>2123.636</v>
      </c>
      <c r="AM973" s="13">
        <v>8.2269330000000007</v>
      </c>
      <c r="AN973" s="13">
        <v>5.1019699999999997</v>
      </c>
      <c r="AO973" s="13">
        <v>1.976495E-2</v>
      </c>
      <c r="AP973" s="13">
        <v>1.225732E-2</v>
      </c>
      <c r="AQ973" s="13">
        <v>5.1060480000000002E-3</v>
      </c>
      <c r="AR973" s="13">
        <v>3.1665389999999999E-3</v>
      </c>
      <c r="AS973" s="13">
        <v>11.39629</v>
      </c>
      <c r="AT973" s="13">
        <v>4.7911580000000002</v>
      </c>
      <c r="AU973" s="13">
        <v>4.48045E-4</v>
      </c>
      <c r="AV973" s="13">
        <v>6.6091309999999999E-4</v>
      </c>
      <c r="AW973" s="13">
        <v>2.3628049999999999E-4</v>
      </c>
      <c r="AX973" s="13">
        <v>3.7331609999999998E-4</v>
      </c>
      <c r="AY973" s="13">
        <v>6.0959670000000003E-4</v>
      </c>
      <c r="AZ973" s="13">
        <v>141</v>
      </c>
      <c r="BA973" s="13">
        <v>0</v>
      </c>
      <c r="BB973" s="13">
        <v>197</v>
      </c>
      <c r="BC973" s="13">
        <v>0</v>
      </c>
      <c r="BD973" s="13">
        <v>213</v>
      </c>
      <c r="BE973" s="13">
        <v>0</v>
      </c>
      <c r="BF973" s="13">
        <v>164</v>
      </c>
      <c r="BG973" s="13">
        <v>0</v>
      </c>
      <c r="BI973" s="22">
        <v>3.9999999999999994E-2</v>
      </c>
      <c r="BJ973" s="22">
        <v>3.5999999999999997E-2</v>
      </c>
      <c r="BK973" s="22">
        <v>4.0000000000000001E-3</v>
      </c>
      <c r="BL973" s="22">
        <v>20.156000000000002</v>
      </c>
      <c r="BM973" s="12">
        <f t="shared" si="197"/>
        <v>1.9845207382417139E-3</v>
      </c>
      <c r="BN973" s="12">
        <f t="shared" si="198"/>
        <v>1.7860686644175427E-3</v>
      </c>
      <c r="BO973" s="12">
        <f t="shared" si="199"/>
        <v>1.9845207382417144E-4</v>
      </c>
      <c r="BP973" s="16">
        <v>0.44924280726178473</v>
      </c>
      <c r="BQ973" s="16">
        <v>0.48650753735662527</v>
      </c>
      <c r="BR973" s="15">
        <f t="shared" si="200"/>
        <v>8.0237850076524337E-4</v>
      </c>
      <c r="BS973" s="15">
        <f t="shared" si="201"/>
        <v>9.6548429719512847E-5</v>
      </c>
      <c r="BT973" s="15">
        <f t="shared" si="202"/>
        <v>8.9892693048475617E-4</v>
      </c>
      <c r="BU973" s="17">
        <v>1.3912319188817563</v>
      </c>
      <c r="BV973" s="15">
        <f t="shared" si="203"/>
        <v>1.1162945812890964E-3</v>
      </c>
      <c r="BW973" s="15">
        <f t="shared" si="204"/>
        <v>1.3432125714369825E-4</v>
      </c>
      <c r="BX973" s="15">
        <f t="shared" si="205"/>
        <v>1.2506158384327946E-3</v>
      </c>
      <c r="BY973" s="17">
        <f t="shared" si="206"/>
        <v>1.8118771210850749E-2</v>
      </c>
      <c r="BZ973" s="17">
        <f t="shared" si="207"/>
        <v>1.6172741061424249E-2</v>
      </c>
      <c r="CA973" s="17">
        <f t="shared" si="208"/>
        <v>1.9460301494265012E-3</v>
      </c>
      <c r="CB973" s="17">
        <f t="shared" si="209"/>
        <v>14.48787921441666</v>
      </c>
    </row>
    <row r="974" spans="1:80" x14ac:dyDescent="0.25">
      <c r="A974" s="9">
        <v>11</v>
      </c>
      <c r="B974" s="10" t="s">
        <v>82</v>
      </c>
      <c r="C974" s="9" t="s">
        <v>83</v>
      </c>
      <c r="D974" s="9" t="s">
        <v>84</v>
      </c>
      <c r="E974" s="9" t="s">
        <v>78</v>
      </c>
      <c r="F974" s="9" t="s">
        <v>273</v>
      </c>
      <c r="G974" s="9" t="s">
        <v>128</v>
      </c>
      <c r="H974" s="9" t="s">
        <v>84</v>
      </c>
      <c r="I974" s="9" t="s">
        <v>64</v>
      </c>
      <c r="J974" s="9" t="s">
        <v>267</v>
      </c>
      <c r="K974" s="9" t="s">
        <v>274</v>
      </c>
      <c r="L974" s="9" t="s">
        <v>275</v>
      </c>
      <c r="M974" s="9" t="s">
        <v>276</v>
      </c>
      <c r="N974" s="10" t="s">
        <v>277</v>
      </c>
      <c r="O974" s="16">
        <v>0.44924280726178473</v>
      </c>
      <c r="P974" s="16">
        <v>0.48650753735662527</v>
      </c>
      <c r="Q974" s="10" t="s">
        <v>213</v>
      </c>
      <c r="R974" s="10" t="s">
        <v>214</v>
      </c>
      <c r="S974" s="10" t="s">
        <v>215</v>
      </c>
      <c r="T974" s="10" t="s">
        <v>278</v>
      </c>
      <c r="U974" s="9" t="s">
        <v>74</v>
      </c>
      <c r="V974" s="9">
        <v>17.462489999999999</v>
      </c>
      <c r="W974" s="9">
        <v>7.3182450000000001E-4</v>
      </c>
      <c r="X974" s="9">
        <v>3742.1030000000001</v>
      </c>
      <c r="Y974" s="9">
        <v>1984.136</v>
      </c>
      <c r="Z974" s="9">
        <v>214.2938</v>
      </c>
      <c r="AA974" s="9">
        <v>113.6228</v>
      </c>
      <c r="AB974" s="9">
        <v>12.271660000000001</v>
      </c>
      <c r="AC974" s="9">
        <v>6.5066750000000004</v>
      </c>
      <c r="AD974" s="9">
        <v>0.1568254</v>
      </c>
      <c r="AE974" s="9">
        <v>8.3151909999999996E-2</v>
      </c>
      <c r="AF974" s="9">
        <v>2.1363729999999999</v>
      </c>
      <c r="AG974" s="9">
        <v>1.533447</v>
      </c>
      <c r="AH974" s="9">
        <v>7.3407319999999998E-2</v>
      </c>
      <c r="AI974" s="9">
        <v>5.4225469999999998E-2</v>
      </c>
      <c r="AJ974" s="9">
        <v>2.073502E-2</v>
      </c>
      <c r="AK974" s="9">
        <v>3424.366</v>
      </c>
      <c r="AL974" s="9">
        <v>2123.636</v>
      </c>
      <c r="AM974" s="9">
        <v>196.0984</v>
      </c>
      <c r="AN974" s="9">
        <v>121.6113</v>
      </c>
      <c r="AO974" s="9">
        <v>11.22969</v>
      </c>
      <c r="AP974" s="9">
        <v>6.964143</v>
      </c>
      <c r="AQ974" s="9">
        <v>4.066103</v>
      </c>
      <c r="AR974" s="9">
        <v>2.5216120000000002</v>
      </c>
      <c r="AS974" s="9">
        <v>52.996690000000001</v>
      </c>
      <c r="AT974" s="9">
        <v>22.320039999999999</v>
      </c>
      <c r="AU974" s="9">
        <v>7.6723710000000001E-2</v>
      </c>
      <c r="AV974" s="9">
        <v>0.1129753</v>
      </c>
      <c r="AW974" s="11">
        <v>3.4859439999999999E-3</v>
      </c>
      <c r="AX974" s="11">
        <v>0.1057125</v>
      </c>
      <c r="AY974" s="11">
        <v>0.1091985</v>
      </c>
      <c r="AZ974" s="9">
        <v>4</v>
      </c>
      <c r="BA974" s="9">
        <v>1</v>
      </c>
      <c r="BB974" s="9">
        <v>3</v>
      </c>
      <c r="BC974" s="9">
        <v>1</v>
      </c>
      <c r="BD974" s="9">
        <v>3</v>
      </c>
      <c r="BE974" s="9">
        <v>1</v>
      </c>
      <c r="BF974" s="9">
        <v>2</v>
      </c>
      <c r="BG974" s="9">
        <v>1</v>
      </c>
      <c r="BH974" s="26"/>
      <c r="BI974" s="22">
        <v>0.13</v>
      </c>
      <c r="BJ974" s="22">
        <v>0.127</v>
      </c>
      <c r="BK974" s="22">
        <v>3.0000000000000001E-3</v>
      </c>
      <c r="BL974" s="22">
        <v>27.413</v>
      </c>
      <c r="BM974" s="12">
        <f t="shared" si="197"/>
        <v>4.7422755626892353E-3</v>
      </c>
      <c r="BN974" s="12">
        <f t="shared" si="198"/>
        <v>4.6328384343194834E-3</v>
      </c>
      <c r="BO974" s="12">
        <f t="shared" si="199"/>
        <v>1.0943712836975159E-4</v>
      </c>
      <c r="BP974" s="16">
        <v>0.44924280726178473</v>
      </c>
      <c r="BQ974" s="16">
        <v>0.48650753735662527</v>
      </c>
      <c r="BR974" s="15">
        <f t="shared" si="200"/>
        <v>2.0812693438239764E-3</v>
      </c>
      <c r="BS974" s="15">
        <f t="shared" si="201"/>
        <v>5.3241987818548714E-5</v>
      </c>
      <c r="BT974" s="15">
        <f t="shared" si="202"/>
        <v>2.134511331642525E-3</v>
      </c>
      <c r="BU974" s="17">
        <v>1.416795896323626</v>
      </c>
      <c r="BV974" s="15">
        <f t="shared" si="203"/>
        <v>2.9487338654739757E-3</v>
      </c>
      <c r="BW974" s="15">
        <f t="shared" si="204"/>
        <v>7.5433029853432302E-5</v>
      </c>
      <c r="BX974" s="15">
        <f t="shared" si="205"/>
        <v>3.0241668953274077E-3</v>
      </c>
      <c r="BY974" s="17">
        <f t="shared" si="206"/>
        <v>5.8513359134316538E-2</v>
      </c>
      <c r="BZ974" s="17">
        <f t="shared" si="207"/>
        <v>5.7053836522246659E-2</v>
      </c>
      <c r="CA974" s="17">
        <f t="shared" si="208"/>
        <v>1.4595226120698759E-3</v>
      </c>
      <c r="CB974" s="17">
        <f t="shared" si="209"/>
        <v>19.348587944906281</v>
      </c>
    </row>
    <row r="975" spans="1:80" x14ac:dyDescent="0.25">
      <c r="A975" s="9">
        <v>12</v>
      </c>
      <c r="B975" s="10" t="s">
        <v>144</v>
      </c>
      <c r="C975" s="9" t="s">
        <v>145</v>
      </c>
      <c r="D975" s="9" t="s">
        <v>84</v>
      </c>
      <c r="E975" s="9" t="s">
        <v>78</v>
      </c>
      <c r="F975" s="9" t="s">
        <v>273</v>
      </c>
      <c r="G975" s="9" t="s">
        <v>128</v>
      </c>
      <c r="H975" s="9" t="s">
        <v>84</v>
      </c>
      <c r="I975" s="9" t="s">
        <v>64</v>
      </c>
      <c r="J975" s="9" t="s">
        <v>267</v>
      </c>
      <c r="K975" s="9" t="s">
        <v>274</v>
      </c>
      <c r="L975" s="9" t="s">
        <v>275</v>
      </c>
      <c r="M975" s="9" t="s">
        <v>276</v>
      </c>
      <c r="N975" s="10" t="s">
        <v>277</v>
      </c>
      <c r="O975" s="16">
        <v>0.44924280726178473</v>
      </c>
      <c r="P975" s="16">
        <v>0.48650753735662527</v>
      </c>
      <c r="Q975" s="10" t="s">
        <v>213</v>
      </c>
      <c r="R975" s="10" t="s">
        <v>214</v>
      </c>
      <c r="S975" s="10" t="s">
        <v>215</v>
      </c>
      <c r="T975" s="10" t="s">
        <v>278</v>
      </c>
      <c r="U975" s="9" t="s">
        <v>74</v>
      </c>
      <c r="V975" s="9">
        <v>39.947719999999997</v>
      </c>
      <c r="W975" s="9">
        <v>2.6710949999999997E-4</v>
      </c>
      <c r="X975" s="9">
        <v>3742.1030000000001</v>
      </c>
      <c r="Y975" s="9">
        <v>1984.136</v>
      </c>
      <c r="Z975" s="9">
        <v>93.675020000000004</v>
      </c>
      <c r="AA975" s="9">
        <v>49.668329999999997</v>
      </c>
      <c r="AB975" s="9">
        <v>2.3449399999999998</v>
      </c>
      <c r="AC975" s="9">
        <v>1.243333</v>
      </c>
      <c r="AD975" s="9">
        <v>2.502149E-2</v>
      </c>
      <c r="AE975" s="9">
        <v>1.326688E-2</v>
      </c>
      <c r="AF975" s="9">
        <v>2.1795960000000001</v>
      </c>
      <c r="AG975" s="9">
        <v>1.555312</v>
      </c>
      <c r="AH975" s="9">
        <v>1.147987E-2</v>
      </c>
      <c r="AI975" s="9">
        <v>8.5300440000000005E-3</v>
      </c>
      <c r="AJ975" s="9">
        <v>7.3586240000000002E-3</v>
      </c>
      <c r="AK975" s="9">
        <v>3424.366</v>
      </c>
      <c r="AL975" s="9">
        <v>2123.636</v>
      </c>
      <c r="AM975" s="9">
        <v>85.721199999999996</v>
      </c>
      <c r="AN975" s="9">
        <v>53.16039</v>
      </c>
      <c r="AO975" s="9">
        <v>2.1458349999999999</v>
      </c>
      <c r="AP975" s="9">
        <v>1.330749</v>
      </c>
      <c r="AQ975" s="9">
        <v>0.63078999999999996</v>
      </c>
      <c r="AR975" s="9">
        <v>0.39118730000000002</v>
      </c>
      <c r="AS975" s="9">
        <v>45.781829999999999</v>
      </c>
      <c r="AT975" s="9">
        <v>19.095829999999999</v>
      </c>
      <c r="AU975" s="9">
        <v>1.3778169999999999E-2</v>
      </c>
      <c r="AV975" s="9">
        <v>2.048548E-2</v>
      </c>
      <c r="AW975" s="11">
        <v>6.4242840000000004E-4</v>
      </c>
      <c r="AX975" s="11">
        <v>1.894264E-2</v>
      </c>
      <c r="AY975" s="11">
        <v>1.958507E-2</v>
      </c>
      <c r="AZ975" s="9">
        <v>12</v>
      </c>
      <c r="BA975" s="9">
        <v>1</v>
      </c>
      <c r="BB975" s="9">
        <v>16</v>
      </c>
      <c r="BC975" s="9">
        <v>1</v>
      </c>
      <c r="BD975" s="9">
        <v>17</v>
      </c>
      <c r="BE975" s="9">
        <v>1</v>
      </c>
      <c r="BF975" s="9">
        <v>10</v>
      </c>
      <c r="BG975" s="9">
        <v>1</v>
      </c>
      <c r="BH975" s="26"/>
      <c r="BI975" s="22">
        <v>3.9E-2</v>
      </c>
      <c r="BJ975" s="22">
        <v>3.7999999999999999E-2</v>
      </c>
      <c r="BK975" s="22">
        <v>1E-3</v>
      </c>
      <c r="BL975" s="22">
        <v>26.929000000000002</v>
      </c>
      <c r="BM975" s="12">
        <f t="shared" si="197"/>
        <v>1.4482528129525789E-3</v>
      </c>
      <c r="BN975" s="12">
        <f t="shared" si="198"/>
        <v>1.4111181254409743E-3</v>
      </c>
      <c r="BO975" s="12">
        <f t="shared" si="199"/>
        <v>3.7134687511604586E-5</v>
      </c>
      <c r="BP975" s="16">
        <v>0.44924280726178473</v>
      </c>
      <c r="BQ975" s="16">
        <v>0.48650753735662527</v>
      </c>
      <c r="BR975" s="15">
        <f t="shared" si="200"/>
        <v>6.3393466805109053E-4</v>
      </c>
      <c r="BS975" s="15">
        <f t="shared" si="201"/>
        <v>1.8066305371778573E-5</v>
      </c>
      <c r="BT975" s="15">
        <f t="shared" si="202"/>
        <v>6.5200097342286913E-4</v>
      </c>
      <c r="BU975" s="17">
        <v>1.4116131801235716</v>
      </c>
      <c r="BV975" s="15">
        <f t="shared" si="203"/>
        <v>8.9487053275818065E-4</v>
      </c>
      <c r="BW975" s="15">
        <f t="shared" si="204"/>
        <v>2.5502634778939916E-5</v>
      </c>
      <c r="BX975" s="15">
        <f t="shared" si="205"/>
        <v>9.2037316753712062E-4</v>
      </c>
      <c r="BY975" s="17">
        <f t="shared" si="206"/>
        <v>1.7557734213304445E-2</v>
      </c>
      <c r="BZ975" s="17">
        <f t="shared" si="207"/>
        <v>1.707122667594782E-2</v>
      </c>
      <c r="CA975" s="17">
        <f t="shared" si="208"/>
        <v>4.865075373566253E-4</v>
      </c>
      <c r="CB975" s="17">
        <f t="shared" si="209"/>
        <v>19.076755855766844</v>
      </c>
    </row>
    <row r="976" spans="1:80" x14ac:dyDescent="0.25">
      <c r="A976" s="13">
        <v>14</v>
      </c>
      <c r="B976" s="14" t="s">
        <v>146</v>
      </c>
      <c r="C976" s="13" t="s">
        <v>147</v>
      </c>
      <c r="D976" s="13" t="s">
        <v>148</v>
      </c>
      <c r="E976" s="13" t="s">
        <v>60</v>
      </c>
      <c r="F976" s="13" t="s">
        <v>273</v>
      </c>
      <c r="G976" s="13" t="s">
        <v>128</v>
      </c>
      <c r="H976" s="13" t="s">
        <v>84</v>
      </c>
      <c r="I976" s="13" t="s">
        <v>64</v>
      </c>
      <c r="J976" s="13" t="s">
        <v>267</v>
      </c>
      <c r="K976" s="13" t="s">
        <v>274</v>
      </c>
      <c r="L976" s="13" t="s">
        <v>275</v>
      </c>
      <c r="M976" s="13" t="s">
        <v>276</v>
      </c>
      <c r="N976" s="14" t="s">
        <v>277</v>
      </c>
      <c r="O976" s="16">
        <v>0.44924280726178473</v>
      </c>
      <c r="P976" s="16">
        <v>0.48650753735662527</v>
      </c>
      <c r="Q976" s="14" t="s">
        <v>213</v>
      </c>
      <c r="R976" s="14" t="s">
        <v>214</v>
      </c>
      <c r="S976" s="14" t="s">
        <v>215</v>
      </c>
      <c r="T976" s="14" t="s">
        <v>278</v>
      </c>
      <c r="U976" s="13" t="s">
        <v>74</v>
      </c>
      <c r="V976" s="13">
        <v>876.62270000000001</v>
      </c>
      <c r="W976" s="13">
        <v>6.3192390000000002E-7</v>
      </c>
      <c r="X976" s="13">
        <v>3742.1030000000001</v>
      </c>
      <c r="Y976" s="13">
        <v>1984.136</v>
      </c>
      <c r="Z976" s="13">
        <v>4.2687730000000004</v>
      </c>
      <c r="AA976" s="13">
        <v>2.2633869999999998</v>
      </c>
      <c r="AB976" s="13">
        <v>4.8695659999999997E-3</v>
      </c>
      <c r="AC976" s="13">
        <v>2.58194E-3</v>
      </c>
      <c r="AD976" s="13">
        <v>2.697539E-6</v>
      </c>
      <c r="AE976" s="13">
        <v>1.430288E-6</v>
      </c>
      <c r="AF976" s="13">
        <v>5.5280849999999999E-2</v>
      </c>
      <c r="AG976" s="13">
        <v>4.4741549999999998E-2</v>
      </c>
      <c r="AH976" s="13">
        <v>4.8797000000000001E-5</v>
      </c>
      <c r="AI976" s="13">
        <v>3.1967780000000001E-5</v>
      </c>
      <c r="AJ976" s="13">
        <v>7.6624299999999998E-5</v>
      </c>
      <c r="AK976" s="13">
        <v>3424.366</v>
      </c>
      <c r="AL976" s="13">
        <v>2123.636</v>
      </c>
      <c r="AM976" s="13">
        <v>3.906317</v>
      </c>
      <c r="AN976" s="13">
        <v>2.42252</v>
      </c>
      <c r="AO976" s="13">
        <v>4.4560980000000004E-3</v>
      </c>
      <c r="AP976" s="13">
        <v>2.7634690000000002E-3</v>
      </c>
      <c r="AQ976" s="13">
        <v>2.9931880000000003E-4</v>
      </c>
      <c r="AR976" s="13">
        <v>1.856239E-4</v>
      </c>
      <c r="AS976" s="13">
        <v>1.9790970000000001</v>
      </c>
      <c r="AT976" s="13">
        <v>0.77907119999999996</v>
      </c>
      <c r="AU976" s="13">
        <v>1.512401E-4</v>
      </c>
      <c r="AV976" s="13">
        <v>2.3826310000000001E-4</v>
      </c>
      <c r="AW976" s="13">
        <v>1.7361809999999999E-6</v>
      </c>
      <c r="AX976" s="13">
        <v>2.253229E-4</v>
      </c>
      <c r="AY976" s="13">
        <v>2.270591E-4</v>
      </c>
      <c r="AZ976" s="13">
        <v>1302</v>
      </c>
      <c r="BA976" s="13">
        <v>0</v>
      </c>
      <c r="BB976" s="13">
        <v>1686</v>
      </c>
      <c r="BC976" s="13">
        <v>0</v>
      </c>
      <c r="BD976" s="13">
        <v>385</v>
      </c>
      <c r="BE976" s="13">
        <v>0</v>
      </c>
      <c r="BF976" s="13">
        <v>318</v>
      </c>
      <c r="BG976" s="13">
        <v>0</v>
      </c>
      <c r="BI976" s="22">
        <v>9.9999999999999985E-3</v>
      </c>
      <c r="BJ976" s="22">
        <v>8.9999999999999993E-3</v>
      </c>
      <c r="BK976" s="22">
        <v>1E-3</v>
      </c>
      <c r="BL976" s="22">
        <v>8.5540000000000003</v>
      </c>
      <c r="BM976" s="12">
        <f t="shared" si="197"/>
        <v>1.1690437222352113E-3</v>
      </c>
      <c r="BN976" s="12">
        <f t="shared" si="198"/>
        <v>1.0521393500116903E-3</v>
      </c>
      <c r="BO976" s="12">
        <f t="shared" si="199"/>
        <v>1.1690437222352116E-4</v>
      </c>
      <c r="BP976" s="16">
        <v>0.44924280726178473</v>
      </c>
      <c r="BQ976" s="16">
        <v>0.48650753735662527</v>
      </c>
      <c r="BR976" s="15">
        <f t="shared" si="200"/>
        <v>4.7266603522984124E-4</v>
      </c>
      <c r="BS976" s="15">
        <f t="shared" si="201"/>
        <v>5.6874858236687546E-5</v>
      </c>
      <c r="BT976" s="15">
        <f t="shared" si="202"/>
        <v>5.2954089346652874E-4</v>
      </c>
      <c r="BU976" s="17">
        <v>1.463358556946081</v>
      </c>
      <c r="BV976" s="15">
        <f t="shared" si="203"/>
        <v>6.9167988723136591E-4</v>
      </c>
      <c r="BW976" s="15">
        <f t="shared" si="204"/>
        <v>8.3228310475752011E-5</v>
      </c>
      <c r="BX976" s="15">
        <f t="shared" si="205"/>
        <v>7.7490819770711786E-4</v>
      </c>
      <c r="BY976" s="17">
        <f t="shared" si="206"/>
        <v>4.5296928027126872E-3</v>
      </c>
      <c r="BZ976" s="17">
        <f t="shared" si="207"/>
        <v>4.0431852653560621E-3</v>
      </c>
      <c r="CA976" s="17">
        <f t="shared" si="208"/>
        <v>4.865075373566253E-4</v>
      </c>
      <c r="CB976" s="17">
        <f t="shared" si="209"/>
        <v>5.8454573278688127</v>
      </c>
    </row>
    <row r="977" spans="1:80" x14ac:dyDescent="0.25">
      <c r="A977" s="13">
        <v>15</v>
      </c>
      <c r="B977" s="14" t="s">
        <v>149</v>
      </c>
      <c r="C977" s="13" t="s">
        <v>150</v>
      </c>
      <c r="D977" s="13" t="s">
        <v>148</v>
      </c>
      <c r="E977" s="13" t="s">
        <v>60</v>
      </c>
      <c r="F977" s="13" t="s">
        <v>273</v>
      </c>
      <c r="G977" s="13" t="s">
        <v>128</v>
      </c>
      <c r="H977" s="13" t="s">
        <v>84</v>
      </c>
      <c r="I977" s="13" t="s">
        <v>64</v>
      </c>
      <c r="J977" s="13" t="s">
        <v>267</v>
      </c>
      <c r="K977" s="13" t="s">
        <v>274</v>
      </c>
      <c r="L977" s="13" t="s">
        <v>275</v>
      </c>
      <c r="M977" s="13" t="s">
        <v>276</v>
      </c>
      <c r="N977" s="14" t="s">
        <v>277</v>
      </c>
      <c r="O977" s="16">
        <v>0.44924280726178473</v>
      </c>
      <c r="P977" s="16">
        <v>0.48650753735662527</v>
      </c>
      <c r="Q977" s="14" t="s">
        <v>213</v>
      </c>
      <c r="R977" s="14" t="s">
        <v>214</v>
      </c>
      <c r="S977" s="14" t="s">
        <v>215</v>
      </c>
      <c r="T977" s="14" t="s">
        <v>278</v>
      </c>
      <c r="U977" s="13" t="s">
        <v>74</v>
      </c>
      <c r="V977" s="13">
        <v>861.14980000000003</v>
      </c>
      <c r="W977" s="13">
        <v>1.057777E-5</v>
      </c>
      <c r="X977" s="13">
        <v>3742.1030000000001</v>
      </c>
      <c r="Y977" s="13">
        <v>1984.136</v>
      </c>
      <c r="Z977" s="13">
        <v>4.3454730000000001</v>
      </c>
      <c r="AA977" s="13">
        <v>2.304055</v>
      </c>
      <c r="AB977" s="13">
        <v>5.0461289999999999E-3</v>
      </c>
      <c r="AC977" s="13">
        <v>2.6755569999999998E-3</v>
      </c>
      <c r="AD977" s="13">
        <v>4.5965409999999999E-5</v>
      </c>
      <c r="AE977" s="13">
        <v>2.437176E-5</v>
      </c>
      <c r="AF977" s="13">
        <v>5.4271970000000003E-2</v>
      </c>
      <c r="AG977" s="13">
        <v>4.2971160000000001E-2</v>
      </c>
      <c r="AH977" s="13">
        <v>8.4694559999999998E-4</v>
      </c>
      <c r="AI977" s="13">
        <v>5.671656E-4</v>
      </c>
      <c r="AJ977" s="13">
        <v>4.2620849999999998E-4</v>
      </c>
      <c r="AK977" s="13">
        <v>3424.366</v>
      </c>
      <c r="AL977" s="13">
        <v>2123.636</v>
      </c>
      <c r="AM977" s="13">
        <v>3.976505</v>
      </c>
      <c r="AN977" s="13">
        <v>2.4660479999999998</v>
      </c>
      <c r="AO977" s="13">
        <v>4.6176689999999996E-3</v>
      </c>
      <c r="AP977" s="13">
        <v>2.8636680000000002E-3</v>
      </c>
      <c r="AQ977" s="13">
        <v>1.6948200000000001E-3</v>
      </c>
      <c r="AR977" s="13">
        <v>1.05105E-3</v>
      </c>
      <c r="AS977" s="13">
        <v>2.086468</v>
      </c>
      <c r="AT977" s="13">
        <v>0.68021980000000004</v>
      </c>
      <c r="AU977" s="13">
        <v>8.1229160000000002E-4</v>
      </c>
      <c r="AV977" s="13">
        <v>1.545163E-3</v>
      </c>
      <c r="AW977" s="13">
        <v>3.3700310000000001E-5</v>
      </c>
      <c r="AX977" s="13">
        <v>1.4533510000000001E-3</v>
      </c>
      <c r="AY977" s="13">
        <v>1.4870510000000001E-3</v>
      </c>
      <c r="AZ977" s="13">
        <v>201</v>
      </c>
      <c r="BA977" s="13">
        <v>1</v>
      </c>
      <c r="BB977" s="13">
        <v>248</v>
      </c>
      <c r="BC977" s="13">
        <v>1</v>
      </c>
      <c r="BD977" s="13">
        <v>147</v>
      </c>
      <c r="BE977" s="13">
        <v>0</v>
      </c>
      <c r="BF977" s="13">
        <v>102</v>
      </c>
      <c r="BG977" s="13">
        <v>0</v>
      </c>
      <c r="BI977" s="22">
        <v>9.9999999999999985E-3</v>
      </c>
      <c r="BJ977" s="22">
        <v>8.9999999999999993E-3</v>
      </c>
      <c r="BK977" s="22">
        <v>1E-3</v>
      </c>
      <c r="BL977" s="22">
        <v>8.5540000000000003</v>
      </c>
      <c r="BM977" s="12">
        <f t="shared" si="197"/>
        <v>1.1690437222352113E-3</v>
      </c>
      <c r="BN977" s="12">
        <f t="shared" si="198"/>
        <v>1.0521393500116903E-3</v>
      </c>
      <c r="BO977" s="12">
        <f t="shared" si="199"/>
        <v>1.1690437222352116E-4</v>
      </c>
      <c r="BP977" s="16">
        <v>0.44924280726178473</v>
      </c>
      <c r="BQ977" s="16">
        <v>0.48650753735662527</v>
      </c>
      <c r="BR977" s="15">
        <f t="shared" si="200"/>
        <v>4.7266603522984124E-4</v>
      </c>
      <c r="BS977" s="15">
        <f t="shared" si="201"/>
        <v>5.6874858236687546E-5</v>
      </c>
      <c r="BT977" s="15">
        <f t="shared" si="202"/>
        <v>5.2954089346652874E-4</v>
      </c>
      <c r="BU977" s="17">
        <v>1.463358556946081</v>
      </c>
      <c r="BV977" s="15">
        <f t="shared" si="203"/>
        <v>6.9167988723136591E-4</v>
      </c>
      <c r="BW977" s="15">
        <f t="shared" si="204"/>
        <v>8.3228310475752011E-5</v>
      </c>
      <c r="BX977" s="15">
        <f t="shared" si="205"/>
        <v>7.7490819770711786E-4</v>
      </c>
      <c r="BY977" s="17">
        <f t="shared" si="206"/>
        <v>4.5296928027126872E-3</v>
      </c>
      <c r="BZ977" s="17">
        <f t="shared" si="207"/>
        <v>4.0431852653560621E-3</v>
      </c>
      <c r="CA977" s="17">
        <f t="shared" si="208"/>
        <v>4.865075373566253E-4</v>
      </c>
      <c r="CB977" s="17">
        <f t="shared" si="209"/>
        <v>5.8454573278688127</v>
      </c>
    </row>
    <row r="978" spans="1:80" x14ac:dyDescent="0.25">
      <c r="A978" s="9">
        <v>16</v>
      </c>
      <c r="B978" s="10" t="s">
        <v>87</v>
      </c>
      <c r="C978" s="9" t="s">
        <v>88</v>
      </c>
      <c r="D978" s="9" t="s">
        <v>89</v>
      </c>
      <c r="E978" s="9" t="s">
        <v>78</v>
      </c>
      <c r="F978" s="9" t="s">
        <v>273</v>
      </c>
      <c r="G978" s="9" t="s">
        <v>128</v>
      </c>
      <c r="H978" s="9" t="s">
        <v>84</v>
      </c>
      <c r="I978" s="9" t="s">
        <v>64</v>
      </c>
      <c r="J978" s="9" t="s">
        <v>267</v>
      </c>
      <c r="K978" s="9" t="s">
        <v>274</v>
      </c>
      <c r="L978" s="9" t="s">
        <v>275</v>
      </c>
      <c r="M978" s="9" t="s">
        <v>276</v>
      </c>
      <c r="N978" s="10" t="s">
        <v>277</v>
      </c>
      <c r="O978" s="16">
        <v>0.44924280726178473</v>
      </c>
      <c r="P978" s="16">
        <v>0.48650753735662527</v>
      </c>
      <c r="Q978" s="10" t="s">
        <v>213</v>
      </c>
      <c r="R978" s="10" t="s">
        <v>214</v>
      </c>
      <c r="S978" s="10" t="s">
        <v>215</v>
      </c>
      <c r="T978" s="10" t="s">
        <v>278</v>
      </c>
      <c r="U978" s="9" t="s">
        <v>74</v>
      </c>
      <c r="V978" s="9">
        <v>572.63779999999997</v>
      </c>
      <c r="W978" s="9">
        <v>6.7966960000000004E-6</v>
      </c>
      <c r="X978" s="9">
        <v>3742.1030000000001</v>
      </c>
      <c r="Y978" s="9">
        <v>1984.136</v>
      </c>
      <c r="Z978" s="9">
        <v>6.534853</v>
      </c>
      <c r="AA978" s="9">
        <v>3.4649070000000002</v>
      </c>
      <c r="AB978" s="9">
        <v>1.1411839999999999E-2</v>
      </c>
      <c r="AC978" s="9">
        <v>6.0507829999999997E-3</v>
      </c>
      <c r="AD978" s="9">
        <v>4.4415400000000002E-5</v>
      </c>
      <c r="AE978" s="9">
        <v>2.3549920000000001E-5</v>
      </c>
      <c r="AF978" s="9">
        <v>0.88529720000000001</v>
      </c>
      <c r="AG978" s="9">
        <v>0.7266823</v>
      </c>
      <c r="AH978" s="9">
        <v>5.0170049999999999E-5</v>
      </c>
      <c r="AI978" s="9">
        <v>3.2407450000000001E-5</v>
      </c>
      <c r="AJ978" s="9">
        <v>1.9286450000000001E-4</v>
      </c>
      <c r="AK978" s="9">
        <v>3424.366</v>
      </c>
      <c r="AL978" s="9">
        <v>2123.636</v>
      </c>
      <c r="AM978" s="9">
        <v>5.9799870000000004</v>
      </c>
      <c r="AN978" s="9">
        <v>3.7085159999999999</v>
      </c>
      <c r="AO978" s="9">
        <v>1.044288E-2</v>
      </c>
      <c r="AP978" s="9">
        <v>6.4761990000000002E-3</v>
      </c>
      <c r="AQ978" s="9">
        <v>1.153327E-3</v>
      </c>
      <c r="AR978" s="9">
        <v>7.1524109999999996E-4</v>
      </c>
      <c r="AS978" s="9">
        <v>24.576609999999999</v>
      </c>
      <c r="AT978" s="9">
        <v>4.955889</v>
      </c>
      <c r="AU978" s="9">
        <v>4.6927839999999998E-5</v>
      </c>
      <c r="AV978" s="9">
        <v>1.443215E-4</v>
      </c>
      <c r="AW978" s="11">
        <v>4.1442360000000002E-6</v>
      </c>
      <c r="AX978" s="11">
        <v>1.2586579999999999E-4</v>
      </c>
      <c r="AY978" s="11">
        <v>1.3001000000000001E-4</v>
      </c>
      <c r="AZ978" s="9">
        <v>828</v>
      </c>
      <c r="BA978" s="9">
        <v>0</v>
      </c>
      <c r="BB978" s="9">
        <v>1028</v>
      </c>
      <c r="BC978" s="9">
        <v>0</v>
      </c>
      <c r="BD978" s="9">
        <v>481</v>
      </c>
      <c r="BE978" s="9">
        <v>0</v>
      </c>
      <c r="BF978" s="9">
        <v>373</v>
      </c>
      <c r="BG978" s="9">
        <v>0</v>
      </c>
      <c r="BH978" s="26"/>
      <c r="BI978" s="22">
        <v>1.6E-2</v>
      </c>
      <c r="BJ978" s="22">
        <v>1.6E-2</v>
      </c>
      <c r="BK978" s="22">
        <v>0</v>
      </c>
      <c r="BL978" s="22">
        <v>19.397999999999996</v>
      </c>
      <c r="BM978" s="12">
        <f t="shared" si="197"/>
        <v>8.2482730178368927E-4</v>
      </c>
      <c r="BN978" s="12">
        <f t="shared" si="198"/>
        <v>8.2482730178368927E-4</v>
      </c>
      <c r="BO978" s="12">
        <f t="shared" si="199"/>
        <v>0</v>
      </c>
      <c r="BP978" s="16">
        <v>0.44924280726178473</v>
      </c>
      <c r="BQ978" s="16">
        <v>0.48650753735662527</v>
      </c>
      <c r="BR978" s="15">
        <f t="shared" si="200"/>
        <v>3.7054773255946788E-4</v>
      </c>
      <c r="BS978" s="15">
        <f t="shared" si="201"/>
        <v>0</v>
      </c>
      <c r="BT978" s="15">
        <f t="shared" si="202"/>
        <v>3.7054773255946788E-4</v>
      </c>
      <c r="BU978" s="17">
        <v>1.3939162128699798</v>
      </c>
      <c r="BV978" s="15">
        <f t="shared" si="203"/>
        <v>5.1651249205685154E-4</v>
      </c>
      <c r="BW978" s="15">
        <f t="shared" si="204"/>
        <v>0</v>
      </c>
      <c r="BX978" s="15">
        <f t="shared" si="205"/>
        <v>5.1651249205685154E-4</v>
      </c>
      <c r="BY978" s="17">
        <f t="shared" si="206"/>
        <v>7.1878849161885559E-3</v>
      </c>
      <c r="BZ978" s="17">
        <f t="shared" si="207"/>
        <v>7.1878849161885559E-3</v>
      </c>
      <c r="CA978" s="17">
        <f t="shared" si="208"/>
        <v>0</v>
      </c>
      <c r="CB978" s="17">
        <f t="shared" si="209"/>
        <v>13.916187946519983</v>
      </c>
    </row>
    <row r="979" spans="1:80" x14ac:dyDescent="0.25">
      <c r="A979" s="9">
        <v>17</v>
      </c>
      <c r="B979" s="10" t="s">
        <v>90</v>
      </c>
      <c r="C979" s="9" t="s">
        <v>91</v>
      </c>
      <c r="D979" s="9" t="s">
        <v>89</v>
      </c>
      <c r="E979" s="9" t="s">
        <v>78</v>
      </c>
      <c r="F979" s="9" t="s">
        <v>273</v>
      </c>
      <c r="G979" s="9" t="s">
        <v>128</v>
      </c>
      <c r="H979" s="9" t="s">
        <v>84</v>
      </c>
      <c r="I979" s="9" t="s">
        <v>64</v>
      </c>
      <c r="J979" s="9" t="s">
        <v>267</v>
      </c>
      <c r="K979" s="9" t="s">
        <v>274</v>
      </c>
      <c r="L979" s="9" t="s">
        <v>275</v>
      </c>
      <c r="M979" s="9" t="s">
        <v>276</v>
      </c>
      <c r="N979" s="10" t="s">
        <v>277</v>
      </c>
      <c r="O979" s="16">
        <v>0.44924280726178473</v>
      </c>
      <c r="P979" s="16">
        <v>0.48650753735662527</v>
      </c>
      <c r="Q979" s="10" t="s">
        <v>213</v>
      </c>
      <c r="R979" s="10" t="s">
        <v>214</v>
      </c>
      <c r="S979" s="10" t="s">
        <v>215</v>
      </c>
      <c r="T979" s="10" t="s">
        <v>278</v>
      </c>
      <c r="U979" s="9" t="s">
        <v>74</v>
      </c>
      <c r="V979" s="9">
        <v>593.04520000000002</v>
      </c>
      <c r="W979" s="9">
        <v>1.7798680000000001E-6</v>
      </c>
      <c r="X979" s="9">
        <v>3742.1030000000001</v>
      </c>
      <c r="Y979" s="9">
        <v>1984.136</v>
      </c>
      <c r="Z979" s="9">
        <v>6.3099800000000004</v>
      </c>
      <c r="AA979" s="9">
        <v>3.345675</v>
      </c>
      <c r="AB979" s="9">
        <v>1.063997E-2</v>
      </c>
      <c r="AC979" s="9">
        <v>5.6415190000000002E-3</v>
      </c>
      <c r="AD979" s="9">
        <v>1.123093E-5</v>
      </c>
      <c r="AE979" s="9">
        <v>5.9548600000000001E-6</v>
      </c>
      <c r="AF979" s="9">
        <v>0.65190859999999995</v>
      </c>
      <c r="AG979" s="9">
        <v>0.44874269999999999</v>
      </c>
      <c r="AH979" s="9">
        <v>1.7227769999999999E-5</v>
      </c>
      <c r="AI979" s="9">
        <v>1.32701E-5</v>
      </c>
      <c r="AJ979" s="9">
        <v>2.307547E-4</v>
      </c>
      <c r="AK979" s="9">
        <v>3424.366</v>
      </c>
      <c r="AL979" s="9">
        <v>2123.636</v>
      </c>
      <c r="AM979" s="9">
        <v>5.7742079999999998</v>
      </c>
      <c r="AN979" s="9">
        <v>3.5809009999999999</v>
      </c>
      <c r="AO979" s="9">
        <v>9.7365409999999996E-3</v>
      </c>
      <c r="AP979" s="9">
        <v>6.0381599999999999E-3</v>
      </c>
      <c r="AQ979" s="9">
        <v>1.3324260000000001E-3</v>
      </c>
      <c r="AR979" s="9">
        <v>8.2630989999999999E-4</v>
      </c>
      <c r="AS979" s="9">
        <v>21.81718</v>
      </c>
      <c r="AT979" s="9">
        <v>4.550872</v>
      </c>
      <c r="AU979" s="9">
        <v>6.1072319999999996E-5</v>
      </c>
      <c r="AV979" s="9">
        <v>1.815718E-4</v>
      </c>
      <c r="AW979" s="11">
        <v>1.191064E-6</v>
      </c>
      <c r="AX979" s="11">
        <v>1.652747E-4</v>
      </c>
      <c r="AY979" s="11">
        <v>1.664658E-4</v>
      </c>
      <c r="AZ979" s="9">
        <v>1775</v>
      </c>
      <c r="BA979" s="9">
        <v>0</v>
      </c>
      <c r="BB979" s="9">
        <v>2299</v>
      </c>
      <c r="BC979" s="9">
        <v>0</v>
      </c>
      <c r="BD979" s="9">
        <v>448</v>
      </c>
      <c r="BE979" s="9">
        <v>0</v>
      </c>
      <c r="BF979" s="9">
        <v>351</v>
      </c>
      <c r="BG979" s="9">
        <v>0</v>
      </c>
      <c r="BH979" s="26"/>
      <c r="BI979" s="22">
        <v>1.6E-2</v>
      </c>
      <c r="BJ979" s="22">
        <v>1.6E-2</v>
      </c>
      <c r="BK979" s="22">
        <v>0</v>
      </c>
      <c r="BL979" s="22">
        <v>19.184000000000001</v>
      </c>
      <c r="BM979" s="12">
        <f t="shared" si="197"/>
        <v>8.3402835696413675E-4</v>
      </c>
      <c r="BN979" s="12">
        <f t="shared" si="198"/>
        <v>8.3402835696413675E-4</v>
      </c>
      <c r="BO979" s="12">
        <f t="shared" si="199"/>
        <v>0</v>
      </c>
      <c r="BP979" s="16">
        <v>0.44924280726178473</v>
      </c>
      <c r="BQ979" s="16">
        <v>0.48650753735662527</v>
      </c>
      <c r="BR979" s="15">
        <f t="shared" si="200"/>
        <v>3.7468124041850268E-4</v>
      </c>
      <c r="BS979" s="15">
        <f t="shared" si="201"/>
        <v>0</v>
      </c>
      <c r="BT979" s="15">
        <f t="shared" si="202"/>
        <v>3.7468124041850268E-4</v>
      </c>
      <c r="BU979" s="17">
        <v>1.4008637500141801</v>
      </c>
      <c r="BV979" s="15">
        <f t="shared" si="203"/>
        <v>5.2487736751262828E-4</v>
      </c>
      <c r="BW979" s="15">
        <f t="shared" si="204"/>
        <v>0</v>
      </c>
      <c r="BX979" s="15">
        <f t="shared" si="205"/>
        <v>5.2487736751262828E-4</v>
      </c>
      <c r="BY979" s="17">
        <f t="shared" si="206"/>
        <v>7.1878849161885559E-3</v>
      </c>
      <c r="BZ979" s="17">
        <f t="shared" si="207"/>
        <v>7.1878849161885559E-3</v>
      </c>
      <c r="CA979" s="17">
        <f t="shared" si="208"/>
        <v>0</v>
      </c>
      <c r="CB979" s="17">
        <f t="shared" si="209"/>
        <v>13.694408181956177</v>
      </c>
    </row>
    <row r="980" spans="1:80" x14ac:dyDescent="0.25">
      <c r="A980" s="9">
        <v>19</v>
      </c>
      <c r="B980" s="10" t="s">
        <v>92</v>
      </c>
      <c r="C980" s="9" t="s">
        <v>93</v>
      </c>
      <c r="D980" s="9" t="s">
        <v>94</v>
      </c>
      <c r="E980" s="9" t="s">
        <v>60</v>
      </c>
      <c r="F980" s="9" t="s">
        <v>273</v>
      </c>
      <c r="G980" s="9" t="s">
        <v>128</v>
      </c>
      <c r="H980" s="9" t="s">
        <v>84</v>
      </c>
      <c r="I980" s="9" t="s">
        <v>64</v>
      </c>
      <c r="J980" s="9" t="s">
        <v>267</v>
      </c>
      <c r="K980" s="9" t="s">
        <v>274</v>
      </c>
      <c r="L980" s="9" t="s">
        <v>275</v>
      </c>
      <c r="M980" s="9" t="s">
        <v>276</v>
      </c>
      <c r="N980" s="10" t="s">
        <v>277</v>
      </c>
      <c r="O980" s="16">
        <v>0.44924280726178473</v>
      </c>
      <c r="P980" s="16">
        <v>0.48650753735662527</v>
      </c>
      <c r="Q980" s="10" t="s">
        <v>213</v>
      </c>
      <c r="R980" s="10" t="s">
        <v>214</v>
      </c>
      <c r="S980" s="10" t="s">
        <v>215</v>
      </c>
      <c r="T980" s="10" t="s">
        <v>278</v>
      </c>
      <c r="U980" s="9" t="s">
        <v>74</v>
      </c>
      <c r="V980" s="9">
        <v>1233.5239999999999</v>
      </c>
      <c r="W980" s="9">
        <v>3.9571510000000001E-6</v>
      </c>
      <c r="X980" s="9">
        <v>3742.1030000000001</v>
      </c>
      <c r="Y980" s="9">
        <v>1984.136</v>
      </c>
      <c r="Z980" s="9">
        <v>3.033668</v>
      </c>
      <c r="AA980" s="9">
        <v>1.6085100000000001</v>
      </c>
      <c r="AB980" s="9">
        <v>2.4593499999999999E-3</v>
      </c>
      <c r="AC980" s="9">
        <v>1.3039950000000001E-3</v>
      </c>
      <c r="AD980" s="9">
        <v>1.2004680000000001E-5</v>
      </c>
      <c r="AE980" s="9">
        <v>6.3651170000000001E-6</v>
      </c>
      <c r="AF980" s="9">
        <v>2.5291090000000001</v>
      </c>
      <c r="AG980" s="9">
        <v>1.7587930000000001</v>
      </c>
      <c r="AH980" s="9">
        <v>4.7466049999999999E-6</v>
      </c>
      <c r="AI980" s="9">
        <v>3.6190259999999999E-6</v>
      </c>
      <c r="AJ980" s="9">
        <v>1.3549680000000001E-4</v>
      </c>
      <c r="AK980" s="9">
        <v>3424.366</v>
      </c>
      <c r="AL980" s="9">
        <v>2123.636</v>
      </c>
      <c r="AM980" s="9">
        <v>2.7760829999999999</v>
      </c>
      <c r="AN980" s="9">
        <v>1.7216009999999999</v>
      </c>
      <c r="AO980" s="9">
        <v>2.2505300000000002E-3</v>
      </c>
      <c r="AP980" s="9">
        <v>1.395676E-3</v>
      </c>
      <c r="AQ980" s="9">
        <v>3.761503E-4</v>
      </c>
      <c r="AR980" s="9">
        <v>2.332713E-4</v>
      </c>
      <c r="AS980" s="9">
        <v>7.7436499999999997</v>
      </c>
      <c r="AT980" s="9">
        <v>4.4888870000000001</v>
      </c>
      <c r="AU980" s="9">
        <v>4.8575319999999997E-5</v>
      </c>
      <c r="AV980" s="9">
        <v>5.1966409999999998E-5</v>
      </c>
      <c r="AW980" s="9">
        <v>1.018797E-6</v>
      </c>
      <c r="AX980" s="9">
        <v>3.7337269999999997E-5</v>
      </c>
      <c r="AY980" s="9">
        <v>3.8356070000000002E-5</v>
      </c>
      <c r="AZ980" s="9">
        <v>3829</v>
      </c>
      <c r="BA980" s="9">
        <v>0</v>
      </c>
      <c r="BB980" s="9">
        <v>4959</v>
      </c>
      <c r="BC980" s="9">
        <v>0</v>
      </c>
      <c r="BD980" s="9">
        <v>474</v>
      </c>
      <c r="BE980" s="9">
        <v>0</v>
      </c>
      <c r="BF980" s="9">
        <v>431</v>
      </c>
      <c r="BG980" s="9">
        <v>0</v>
      </c>
      <c r="BH980" s="26"/>
      <c r="BI980" s="22">
        <v>1E-3</v>
      </c>
      <c r="BJ980" s="22">
        <v>1E-3</v>
      </c>
      <c r="BK980" s="22">
        <v>0</v>
      </c>
      <c r="BL980" s="22">
        <v>26.840000000000003</v>
      </c>
      <c r="BM980" s="12">
        <f t="shared" si="197"/>
        <v>3.7257824143070038E-5</v>
      </c>
      <c r="BN980" s="12">
        <f t="shared" si="198"/>
        <v>3.7257824143070038E-5</v>
      </c>
      <c r="BO980" s="12">
        <f t="shared" si="199"/>
        <v>0</v>
      </c>
      <c r="BP980" s="16">
        <v>0.44924280726178473</v>
      </c>
      <c r="BQ980" s="16">
        <v>0.48650753735662527</v>
      </c>
      <c r="BR980" s="15">
        <f t="shared" si="200"/>
        <v>1.6737809510498682E-5</v>
      </c>
      <c r="BS980" s="15">
        <f t="shared" si="201"/>
        <v>0</v>
      </c>
      <c r="BT980" s="15">
        <f t="shared" si="202"/>
        <v>1.6737809510498682E-5</v>
      </c>
      <c r="BU980" s="17">
        <v>1.4501819930425399</v>
      </c>
      <c r="BV980" s="15">
        <f t="shared" si="203"/>
        <v>2.4272869955101359E-5</v>
      </c>
      <c r="BW980" s="15">
        <f t="shared" si="204"/>
        <v>0</v>
      </c>
      <c r="BX980" s="15">
        <f t="shared" si="205"/>
        <v>2.4272869955101359E-5</v>
      </c>
      <c r="BY980" s="17">
        <f t="shared" si="206"/>
        <v>4.4924280726178474E-4</v>
      </c>
      <c r="BZ980" s="17">
        <f t="shared" si="207"/>
        <v>4.4924280726178474E-4</v>
      </c>
      <c r="CA980" s="17">
        <f t="shared" si="208"/>
        <v>0</v>
      </c>
      <c r="CB980" s="17">
        <f t="shared" si="209"/>
        <v>18.508021840547482</v>
      </c>
    </row>
    <row r="981" spans="1:80" x14ac:dyDescent="0.25">
      <c r="A981" s="13">
        <v>21</v>
      </c>
      <c r="B981" s="14" t="s">
        <v>95</v>
      </c>
      <c r="C981" s="13" t="s">
        <v>96</v>
      </c>
      <c r="D981" s="13" t="s">
        <v>97</v>
      </c>
      <c r="E981" s="13" t="s">
        <v>78</v>
      </c>
      <c r="F981" s="13" t="s">
        <v>273</v>
      </c>
      <c r="G981" s="13" t="s">
        <v>128</v>
      </c>
      <c r="H981" s="13" t="s">
        <v>84</v>
      </c>
      <c r="I981" s="13" t="s">
        <v>64</v>
      </c>
      <c r="J981" s="13" t="s">
        <v>267</v>
      </c>
      <c r="K981" s="13" t="s">
        <v>274</v>
      </c>
      <c r="L981" s="13" t="s">
        <v>275</v>
      </c>
      <c r="M981" s="13" t="s">
        <v>276</v>
      </c>
      <c r="N981" s="14" t="s">
        <v>277</v>
      </c>
      <c r="O981" s="16">
        <v>0.44924280726178473</v>
      </c>
      <c r="P981" s="16">
        <v>0.48650753735662527</v>
      </c>
      <c r="Q981" s="14" t="s">
        <v>213</v>
      </c>
      <c r="R981" s="14" t="s">
        <v>214</v>
      </c>
      <c r="S981" s="14" t="s">
        <v>215</v>
      </c>
      <c r="T981" s="14" t="s">
        <v>278</v>
      </c>
      <c r="U981" s="13" t="s">
        <v>74</v>
      </c>
      <c r="V981" s="13">
        <v>176.05590000000001</v>
      </c>
      <c r="W981" s="13">
        <v>5.4601129999999997E-5</v>
      </c>
      <c r="X981" s="13">
        <v>3742.1030000000001</v>
      </c>
      <c r="Y981" s="13">
        <v>1984.136</v>
      </c>
      <c r="Z981" s="13">
        <v>21.255199999999999</v>
      </c>
      <c r="AA981" s="13">
        <v>11.269920000000001</v>
      </c>
      <c r="AB981" s="13">
        <v>0.1207298</v>
      </c>
      <c r="AC981" s="13">
        <v>6.4013299999999995E-2</v>
      </c>
      <c r="AD981" s="13">
        <v>1.1605579999999999E-3</v>
      </c>
      <c r="AE981" s="13">
        <v>6.1535050000000003E-4</v>
      </c>
      <c r="AF981" s="13">
        <v>1.774222</v>
      </c>
      <c r="AG981" s="13">
        <v>1.0570790000000001</v>
      </c>
      <c r="AH981" s="13">
        <v>6.541222E-4</v>
      </c>
      <c r="AI981" s="13">
        <v>5.8212349999999999E-4</v>
      </c>
      <c r="AJ981" s="13">
        <v>2.1720369999999999E-3</v>
      </c>
      <c r="AK981" s="13">
        <v>3424.366</v>
      </c>
      <c r="AL981" s="13">
        <v>2123.636</v>
      </c>
      <c r="AM981" s="13">
        <v>19.45045</v>
      </c>
      <c r="AN981" s="13">
        <v>12.062279999999999</v>
      </c>
      <c r="AO981" s="13">
        <v>0.1104788</v>
      </c>
      <c r="AP981" s="13">
        <v>6.8513920000000006E-2</v>
      </c>
      <c r="AQ981" s="13">
        <v>4.2247079999999999E-2</v>
      </c>
      <c r="AR981" s="13">
        <v>2.6199719999999999E-2</v>
      </c>
      <c r="AS981" s="13">
        <v>24.976800000000001</v>
      </c>
      <c r="AT981" s="13">
        <v>7.267811</v>
      </c>
      <c r="AU981" s="13">
        <v>1.6914530000000001E-3</v>
      </c>
      <c r="AV981" s="13">
        <v>3.604898E-3</v>
      </c>
      <c r="AW981" s="15">
        <v>7.391695E-5</v>
      </c>
      <c r="AX981" s="15">
        <v>3.147155E-3</v>
      </c>
      <c r="AY981" s="15">
        <v>3.2210720000000002E-3</v>
      </c>
      <c r="AZ981" s="13">
        <v>136</v>
      </c>
      <c r="BA981" s="13">
        <v>0</v>
      </c>
      <c r="BB981" s="13">
        <v>165</v>
      </c>
      <c r="BC981" s="13">
        <v>0</v>
      </c>
      <c r="BD981" s="13">
        <v>69</v>
      </c>
      <c r="BE981" s="13">
        <v>0</v>
      </c>
      <c r="BF981" s="13">
        <v>47</v>
      </c>
      <c r="BG981" s="13">
        <v>0</v>
      </c>
      <c r="BI981" s="22">
        <v>2.4E-2</v>
      </c>
      <c r="BJ981" s="22">
        <v>2.3E-2</v>
      </c>
      <c r="BK981" s="22">
        <v>1E-3</v>
      </c>
      <c r="BL981" s="22">
        <v>20.392000000000003</v>
      </c>
      <c r="BM981" s="12">
        <f t="shared" si="197"/>
        <v>1.1769321302471556E-3</v>
      </c>
      <c r="BN981" s="12">
        <f t="shared" si="198"/>
        <v>1.1278932914868575E-3</v>
      </c>
      <c r="BO981" s="12">
        <f t="shared" si="199"/>
        <v>4.9038838760298148E-5</v>
      </c>
      <c r="BP981" s="16">
        <v>0.44924280726178473</v>
      </c>
      <c r="BQ981" s="16">
        <v>0.48650753735662527</v>
      </c>
      <c r="BR981" s="15">
        <f t="shared" si="200"/>
        <v>5.0669794855929032E-4</v>
      </c>
      <c r="BS981" s="15">
        <f t="shared" si="201"/>
        <v>2.3857764680101275E-5</v>
      </c>
      <c r="BT981" s="15">
        <f t="shared" si="202"/>
        <v>5.3055571323939164E-4</v>
      </c>
      <c r="BU981" s="17">
        <v>1.415728132612768</v>
      </c>
      <c r="BV981" s="15">
        <f t="shared" si="203"/>
        <v>7.173465405125645E-4</v>
      </c>
      <c r="BW981" s="15">
        <f t="shared" si="204"/>
        <v>3.3776108638874633E-5</v>
      </c>
      <c r="BX981" s="15">
        <f t="shared" si="205"/>
        <v>7.511226491514391E-4</v>
      </c>
      <c r="BY981" s="17">
        <f t="shared" si="206"/>
        <v>1.0819092104377674E-2</v>
      </c>
      <c r="BZ981" s="17">
        <f t="shared" si="207"/>
        <v>1.0332584567021049E-2</v>
      </c>
      <c r="CA981" s="17">
        <f t="shared" si="208"/>
        <v>4.865075373566253E-4</v>
      </c>
      <c r="CB981" s="17">
        <f t="shared" si="209"/>
        <v>14.403895444505977</v>
      </c>
    </row>
    <row r="982" spans="1:80" x14ac:dyDescent="0.25">
      <c r="A982" s="9">
        <v>22</v>
      </c>
      <c r="B982" s="10" t="s">
        <v>98</v>
      </c>
      <c r="C982" s="9" t="s">
        <v>99</v>
      </c>
      <c r="D982" s="9" t="s">
        <v>100</v>
      </c>
      <c r="E982" s="9" t="s">
        <v>78</v>
      </c>
      <c r="F982" s="9" t="s">
        <v>273</v>
      </c>
      <c r="G982" s="9" t="s">
        <v>128</v>
      </c>
      <c r="H982" s="9" t="s">
        <v>84</v>
      </c>
      <c r="I982" s="9" t="s">
        <v>64</v>
      </c>
      <c r="J982" s="9" t="s">
        <v>267</v>
      </c>
      <c r="K982" s="9" t="s">
        <v>274</v>
      </c>
      <c r="L982" s="9" t="s">
        <v>275</v>
      </c>
      <c r="M982" s="9" t="s">
        <v>276</v>
      </c>
      <c r="N982" s="10" t="s">
        <v>277</v>
      </c>
      <c r="O982" s="16">
        <v>0.44924280726178473</v>
      </c>
      <c r="P982" s="16">
        <v>0.48650753735662527</v>
      </c>
      <c r="Q982" s="10" t="s">
        <v>213</v>
      </c>
      <c r="R982" s="10" t="s">
        <v>214</v>
      </c>
      <c r="S982" s="10" t="s">
        <v>215</v>
      </c>
      <c r="T982" s="10" t="s">
        <v>278</v>
      </c>
      <c r="U982" s="9" t="s">
        <v>74</v>
      </c>
      <c r="V982" s="9">
        <v>428.78710000000001</v>
      </c>
      <c r="W982" s="9">
        <v>1.2163239999999999E-6</v>
      </c>
      <c r="X982" s="9">
        <v>3742.1030000000001</v>
      </c>
      <c r="Y982" s="9">
        <v>1984.136</v>
      </c>
      <c r="Z982" s="9">
        <v>8.7271809999999999</v>
      </c>
      <c r="AA982" s="9">
        <v>4.6273229999999996</v>
      </c>
      <c r="AB982" s="9">
        <v>2.0353179999999998E-2</v>
      </c>
      <c r="AC982" s="9">
        <v>1.079165E-2</v>
      </c>
      <c r="AD982" s="9">
        <v>1.061508E-5</v>
      </c>
      <c r="AE982" s="9">
        <v>5.6283230000000004E-6</v>
      </c>
      <c r="AF982" s="9">
        <v>0.30437049999999999</v>
      </c>
      <c r="AG982" s="9">
        <v>0.2306242</v>
      </c>
      <c r="AH982" s="9">
        <v>3.4875520000000003E-5</v>
      </c>
      <c r="AI982" s="9">
        <v>2.440474E-5</v>
      </c>
      <c r="AJ982" s="9">
        <v>1.4911380000000001E-4</v>
      </c>
      <c r="AK982" s="9">
        <v>3424.366</v>
      </c>
      <c r="AL982" s="9">
        <v>2123.636</v>
      </c>
      <c r="AM982" s="9">
        <v>7.9861680000000002</v>
      </c>
      <c r="AN982" s="9">
        <v>4.9526579999999996</v>
      </c>
      <c r="AO982" s="9">
        <v>1.8625019999999999E-2</v>
      </c>
      <c r="AP982" s="9">
        <v>1.1550390000000001E-2</v>
      </c>
      <c r="AQ982" s="9">
        <v>1.190848E-3</v>
      </c>
      <c r="AR982" s="9">
        <v>7.3850979999999999E-4</v>
      </c>
      <c r="AS982" s="9">
        <v>18.446940000000001</v>
      </c>
      <c r="AT982" s="9">
        <v>5.037312</v>
      </c>
      <c r="AU982" s="9">
        <v>6.4555300000000002E-5</v>
      </c>
      <c r="AV982" s="9">
        <v>1.466079E-4</v>
      </c>
      <c r="AW982" s="11">
        <v>1.0684110000000001E-6</v>
      </c>
      <c r="AX982" s="11">
        <v>1.401896E-4</v>
      </c>
      <c r="AY982" s="11">
        <v>1.4125800000000001E-4</v>
      </c>
      <c r="AZ982" s="9">
        <v>1214</v>
      </c>
      <c r="BA982" s="9">
        <v>0</v>
      </c>
      <c r="BB982" s="9">
        <v>1638</v>
      </c>
      <c r="BC982" s="9">
        <v>0</v>
      </c>
      <c r="BD982" s="9">
        <v>456</v>
      </c>
      <c r="BE982" s="9">
        <v>0</v>
      </c>
      <c r="BF982" s="9">
        <v>355</v>
      </c>
      <c r="BG982" s="9">
        <v>0</v>
      </c>
      <c r="BH982" s="26"/>
      <c r="BI982" s="22">
        <v>3.5000000000000003E-2</v>
      </c>
      <c r="BJ982" s="22">
        <v>3.5000000000000003E-2</v>
      </c>
      <c r="BK982" s="22">
        <v>0</v>
      </c>
      <c r="BL982" s="22">
        <v>18.181000000000001</v>
      </c>
      <c r="BM982" s="12">
        <f t="shared" si="197"/>
        <v>1.9250866288983005E-3</v>
      </c>
      <c r="BN982" s="12">
        <f t="shared" si="198"/>
        <v>1.9250866288983005E-3</v>
      </c>
      <c r="BO982" s="12">
        <f t="shared" si="199"/>
        <v>0</v>
      </c>
      <c r="BP982" s="16">
        <v>0.44924280726178473</v>
      </c>
      <c r="BQ982" s="16">
        <v>0.48650753735662527</v>
      </c>
      <c r="BR982" s="15">
        <f t="shared" si="200"/>
        <v>8.6483132138839814E-4</v>
      </c>
      <c r="BS982" s="15">
        <f t="shared" si="201"/>
        <v>0</v>
      </c>
      <c r="BT982" s="15">
        <f t="shared" si="202"/>
        <v>8.6483132138839814E-4</v>
      </c>
      <c r="BU982" s="17">
        <v>1.4111614521631999</v>
      </c>
      <c r="BV982" s="15">
        <f t="shared" si="203"/>
        <v>1.220416623366671E-3</v>
      </c>
      <c r="BW982" s="15">
        <f t="shared" si="204"/>
        <v>0</v>
      </c>
      <c r="BX982" s="15">
        <f t="shared" si="205"/>
        <v>1.220416623366671E-3</v>
      </c>
      <c r="BY982" s="17">
        <f t="shared" si="206"/>
        <v>1.5723498254162468E-2</v>
      </c>
      <c r="BZ982" s="17">
        <f t="shared" si="207"/>
        <v>1.5723498254162468E-2</v>
      </c>
      <c r="CA982" s="17">
        <f t="shared" si="208"/>
        <v>0</v>
      </c>
      <c r="CB982" s="17">
        <f t="shared" si="209"/>
        <v>12.88371360493865</v>
      </c>
    </row>
    <row r="983" spans="1:80" x14ac:dyDescent="0.25">
      <c r="A983" s="13">
        <v>24</v>
      </c>
      <c r="B983" s="14" t="s">
        <v>101</v>
      </c>
      <c r="C983" s="13" t="s">
        <v>175</v>
      </c>
      <c r="D983" s="13" t="s">
        <v>102</v>
      </c>
      <c r="E983" s="13" t="s">
        <v>60</v>
      </c>
      <c r="F983" s="13" t="s">
        <v>273</v>
      </c>
      <c r="G983" s="13" t="s">
        <v>128</v>
      </c>
      <c r="H983" s="13" t="s">
        <v>84</v>
      </c>
      <c r="I983" s="13" t="s">
        <v>64</v>
      </c>
      <c r="J983" s="13" t="s">
        <v>267</v>
      </c>
      <c r="K983" s="13" t="s">
        <v>274</v>
      </c>
      <c r="L983" s="13" t="s">
        <v>275</v>
      </c>
      <c r="M983" s="13" t="s">
        <v>276</v>
      </c>
      <c r="N983" s="14" t="s">
        <v>277</v>
      </c>
      <c r="O983" s="16">
        <v>0.44924280726178473</v>
      </c>
      <c r="P983" s="16">
        <v>0.48650753735662527</v>
      </c>
      <c r="Q983" s="14" t="s">
        <v>213</v>
      </c>
      <c r="R983" s="14" t="s">
        <v>214</v>
      </c>
      <c r="S983" s="14" t="s">
        <v>215</v>
      </c>
      <c r="T983" s="14" t="s">
        <v>278</v>
      </c>
      <c r="U983" s="13" t="s">
        <v>74</v>
      </c>
      <c r="V983" s="13">
        <v>677.3039</v>
      </c>
      <c r="W983" s="13">
        <v>4.4773959999999999E-5</v>
      </c>
      <c r="X983" s="13">
        <v>3742.1030000000001</v>
      </c>
      <c r="Y983" s="13">
        <v>1984.136</v>
      </c>
      <c r="Z983" s="13">
        <v>5.5249990000000002</v>
      </c>
      <c r="AA983" s="13">
        <v>2.9294630000000002</v>
      </c>
      <c r="AB983" s="13">
        <v>8.1573410000000002E-3</v>
      </c>
      <c r="AC983" s="13">
        <v>4.3251820000000003E-3</v>
      </c>
      <c r="AD983" s="13">
        <v>2.4737609999999998E-4</v>
      </c>
      <c r="AE983" s="13">
        <v>1.3116359999999999E-4</v>
      </c>
      <c r="AF983" s="13">
        <v>0.74870530000000002</v>
      </c>
      <c r="AG983" s="13">
        <v>0.59879450000000001</v>
      </c>
      <c r="AH983" s="13">
        <v>3.3040519999999999E-4</v>
      </c>
      <c r="AI983" s="13">
        <v>2.1904619999999999E-4</v>
      </c>
      <c r="AJ983" s="13">
        <v>2.9017870000000001E-4</v>
      </c>
      <c r="AK983" s="13">
        <v>3424.366</v>
      </c>
      <c r="AL983" s="13">
        <v>2123.636</v>
      </c>
      <c r="AM983" s="13">
        <v>5.055879</v>
      </c>
      <c r="AN983" s="13">
        <v>3.1354259999999998</v>
      </c>
      <c r="AO983" s="13">
        <v>7.4647120000000001E-3</v>
      </c>
      <c r="AP983" s="13">
        <v>4.6292750000000004E-3</v>
      </c>
      <c r="AQ983" s="13">
        <v>1.467108E-3</v>
      </c>
      <c r="AR983" s="13">
        <v>9.0983389999999996E-4</v>
      </c>
      <c r="AS983" s="13">
        <v>3.4503900000000001</v>
      </c>
      <c r="AT983" s="13">
        <v>1.2985089999999999</v>
      </c>
      <c r="AU983" s="13">
        <v>4.252007E-4</v>
      </c>
      <c r="AV983" s="13">
        <v>7.0067580000000005E-4</v>
      </c>
      <c r="AW983" s="13">
        <v>6.9131610000000001E-5</v>
      </c>
      <c r="AX983" s="13">
        <v>4.7954049999999999E-4</v>
      </c>
      <c r="AY983" s="13">
        <v>5.4867209999999997E-4</v>
      </c>
      <c r="AZ983" s="13">
        <v>410</v>
      </c>
      <c r="BA983" s="13">
        <v>0</v>
      </c>
      <c r="BB983" s="13">
        <v>519</v>
      </c>
      <c r="BC983" s="13">
        <v>0</v>
      </c>
      <c r="BD983" s="13">
        <v>238</v>
      </c>
      <c r="BE983" s="13">
        <v>0</v>
      </c>
      <c r="BF983" s="13">
        <v>185</v>
      </c>
      <c r="BG983" s="13">
        <v>0</v>
      </c>
      <c r="BI983" s="22">
        <v>1.8000000000000002E-2</v>
      </c>
      <c r="BJ983" s="22">
        <v>1.7000000000000001E-2</v>
      </c>
      <c r="BK983" s="22">
        <v>1E-3</v>
      </c>
      <c r="BL983" s="22">
        <v>13.651999999999996</v>
      </c>
      <c r="BM983" s="12">
        <f t="shared" si="197"/>
        <v>1.3184881336067982E-3</v>
      </c>
      <c r="BN983" s="12">
        <f t="shared" si="198"/>
        <v>1.2452387928508649E-3</v>
      </c>
      <c r="BO983" s="12">
        <f t="shared" si="199"/>
        <v>7.3249340755933225E-5</v>
      </c>
      <c r="BP983" s="16">
        <v>0.44924280726178473</v>
      </c>
      <c r="BQ983" s="16">
        <v>0.48650753735662527</v>
      </c>
      <c r="BR983" s="15">
        <f t="shared" si="200"/>
        <v>5.5941457101159862E-4</v>
      </c>
      <c r="BS983" s="15">
        <f t="shared" si="201"/>
        <v>3.5636356384165359E-5</v>
      </c>
      <c r="BT983" s="15">
        <f t="shared" si="202"/>
        <v>5.9505092739576399E-4</v>
      </c>
      <c r="BU983" s="17">
        <v>1.4708365401482517</v>
      </c>
      <c r="BV983" s="15">
        <f t="shared" si="203"/>
        <v>8.2280739213521823E-4</v>
      </c>
      <c r="BW983" s="15">
        <f t="shared" si="204"/>
        <v>5.2415255127575837E-5</v>
      </c>
      <c r="BX983" s="15">
        <f t="shared" si="205"/>
        <v>8.7522264726279408E-4</v>
      </c>
      <c r="BY983" s="17">
        <f t="shared" si="206"/>
        <v>8.1236352608069669E-3</v>
      </c>
      <c r="BZ983" s="17">
        <f t="shared" si="207"/>
        <v>7.6371277234503409E-3</v>
      </c>
      <c r="CA983" s="17">
        <f t="shared" si="208"/>
        <v>4.865075373566253E-4</v>
      </c>
      <c r="CB983" s="17">
        <f t="shared" si="209"/>
        <v>9.2817927943399834</v>
      </c>
    </row>
    <row r="984" spans="1:80" x14ac:dyDescent="0.25">
      <c r="A984" s="9">
        <v>25</v>
      </c>
      <c r="B984" s="10" t="s">
        <v>176</v>
      </c>
      <c r="C984" s="9" t="s">
        <v>177</v>
      </c>
      <c r="D984" s="9" t="s">
        <v>178</v>
      </c>
      <c r="E984" s="9" t="s">
        <v>78</v>
      </c>
      <c r="F984" s="9" t="s">
        <v>273</v>
      </c>
      <c r="G984" s="9" t="s">
        <v>128</v>
      </c>
      <c r="H984" s="9" t="s">
        <v>84</v>
      </c>
      <c r="I984" s="9" t="s">
        <v>64</v>
      </c>
      <c r="J984" s="9" t="s">
        <v>267</v>
      </c>
      <c r="K984" s="9" t="s">
        <v>274</v>
      </c>
      <c r="L984" s="9" t="s">
        <v>275</v>
      </c>
      <c r="M984" s="9" t="s">
        <v>276</v>
      </c>
      <c r="N984" s="10" t="s">
        <v>277</v>
      </c>
      <c r="O984" s="16">
        <v>0.44924280726178473</v>
      </c>
      <c r="P984" s="16">
        <v>0.48650753735662527</v>
      </c>
      <c r="Q984" s="10" t="s">
        <v>213</v>
      </c>
      <c r="R984" s="10" t="s">
        <v>214</v>
      </c>
      <c r="S984" s="10" t="s">
        <v>215</v>
      </c>
      <c r="T984" s="10" t="s">
        <v>278</v>
      </c>
      <c r="U984" s="9" t="s">
        <v>74</v>
      </c>
      <c r="V984" s="9">
        <v>645.15769999999998</v>
      </c>
      <c r="W984" s="9">
        <v>7.8390989999999998E-6</v>
      </c>
      <c r="X984" s="9">
        <v>3742.1030000000001</v>
      </c>
      <c r="Y984" s="9">
        <v>1984.136</v>
      </c>
      <c r="Z984" s="9">
        <v>5.8002929999999999</v>
      </c>
      <c r="AA984" s="9">
        <v>3.0754290000000002</v>
      </c>
      <c r="AB984" s="9">
        <v>8.9905049999999993E-3</v>
      </c>
      <c r="AC984" s="9">
        <v>4.7669419999999997E-3</v>
      </c>
      <c r="AD984" s="9">
        <v>4.5469059999999999E-5</v>
      </c>
      <c r="AE984" s="9">
        <v>2.4108590000000001E-5</v>
      </c>
      <c r="AF984" s="9">
        <v>7.9832520000000002</v>
      </c>
      <c r="AG984" s="9">
        <v>4.2398389999999999</v>
      </c>
      <c r="AH984" s="9">
        <v>5.695557E-6</v>
      </c>
      <c r="AI984" s="9">
        <v>5.686204E-6</v>
      </c>
      <c r="AJ984" s="9">
        <v>2.154635E-4</v>
      </c>
      <c r="AK984" s="9">
        <v>3424.366</v>
      </c>
      <c r="AL984" s="9">
        <v>2123.636</v>
      </c>
      <c r="AM984" s="9">
        <v>5.3077969999999999</v>
      </c>
      <c r="AN984" s="9">
        <v>3.291655</v>
      </c>
      <c r="AO984" s="9">
        <v>8.2271329999999993E-3</v>
      </c>
      <c r="AP984" s="9">
        <v>5.1020939999999997E-3</v>
      </c>
      <c r="AQ984" s="9">
        <v>1.143636E-3</v>
      </c>
      <c r="AR984" s="9">
        <v>7.0923130000000005E-4</v>
      </c>
      <c r="AS984" s="9">
        <v>53.623550000000002</v>
      </c>
      <c r="AT984" s="9">
        <v>18.109449999999999</v>
      </c>
      <c r="AU984" s="9">
        <v>2.132713E-5</v>
      </c>
      <c r="AV984" s="9">
        <v>3.9163599999999999E-5</v>
      </c>
      <c r="AW984" s="11">
        <v>1.078718E-6</v>
      </c>
      <c r="AX984" s="11">
        <v>3.1733950000000001E-5</v>
      </c>
      <c r="AY984" s="11">
        <v>3.2812670000000003E-5</v>
      </c>
      <c r="AZ984" s="9">
        <v>2207</v>
      </c>
      <c r="BA984" s="9">
        <v>0</v>
      </c>
      <c r="BB984" s="9">
        <v>2977</v>
      </c>
      <c r="BC984" s="9">
        <v>0</v>
      </c>
      <c r="BD984" s="9">
        <v>527</v>
      </c>
      <c r="BE984" s="9">
        <v>0</v>
      </c>
      <c r="BF984" s="9">
        <v>437</v>
      </c>
      <c r="BG984" s="9">
        <v>0</v>
      </c>
      <c r="BH984" s="26"/>
      <c r="BI984" s="22">
        <v>3.0000000000000001E-3</v>
      </c>
      <c r="BJ984" s="22">
        <v>3.0000000000000001E-3</v>
      </c>
      <c r="BK984" s="22">
        <v>0</v>
      </c>
      <c r="BL984" s="22">
        <v>33.815999999999995</v>
      </c>
      <c r="BM984" s="12">
        <f t="shared" si="197"/>
        <v>8.8715400993612508E-5</v>
      </c>
      <c r="BN984" s="12">
        <f t="shared" si="198"/>
        <v>8.8715400993612508E-5</v>
      </c>
      <c r="BO984" s="12">
        <f t="shared" si="199"/>
        <v>0</v>
      </c>
      <c r="BP984" s="16">
        <v>0.44924280726178473</v>
      </c>
      <c r="BQ984" s="16">
        <v>0.48650753735662527</v>
      </c>
      <c r="BR984" s="15">
        <f t="shared" si="200"/>
        <v>3.9854755789725409E-5</v>
      </c>
      <c r="BS984" s="15">
        <f t="shared" si="201"/>
        <v>0</v>
      </c>
      <c r="BT984" s="15">
        <f t="shared" si="202"/>
        <v>3.9854755789725409E-5</v>
      </c>
      <c r="BU984" s="17">
        <v>1.3371864650982324</v>
      </c>
      <c r="BV984" s="15">
        <f t="shared" si="203"/>
        <v>5.3293240011816228E-5</v>
      </c>
      <c r="BW984" s="15">
        <f t="shared" si="204"/>
        <v>0</v>
      </c>
      <c r="BX984" s="15">
        <f t="shared" si="205"/>
        <v>5.3293240011816228E-5</v>
      </c>
      <c r="BY984" s="17">
        <f t="shared" si="206"/>
        <v>1.3477284217853541E-3</v>
      </c>
      <c r="BZ984" s="17">
        <f t="shared" si="207"/>
        <v>1.3477284217853541E-3</v>
      </c>
      <c r="CA984" s="17">
        <f t="shared" si="208"/>
        <v>0</v>
      </c>
      <c r="CB984" s="17">
        <f t="shared" si="209"/>
        <v>25.28891884761622</v>
      </c>
    </row>
    <row r="985" spans="1:80" x14ac:dyDescent="0.25">
      <c r="A985" s="13">
        <v>27</v>
      </c>
      <c r="B985" s="14" t="s">
        <v>105</v>
      </c>
      <c r="C985" s="13" t="s">
        <v>106</v>
      </c>
      <c r="D985" s="13" t="s">
        <v>59</v>
      </c>
      <c r="E985" s="13" t="s">
        <v>60</v>
      </c>
      <c r="F985" s="13" t="s">
        <v>273</v>
      </c>
      <c r="G985" s="13" t="s">
        <v>128</v>
      </c>
      <c r="H985" s="13" t="s">
        <v>84</v>
      </c>
      <c r="I985" s="13" t="s">
        <v>64</v>
      </c>
      <c r="J985" s="13" t="s">
        <v>267</v>
      </c>
      <c r="K985" s="13" t="s">
        <v>274</v>
      </c>
      <c r="L985" s="13" t="s">
        <v>275</v>
      </c>
      <c r="M985" s="13" t="s">
        <v>276</v>
      </c>
      <c r="N985" s="14" t="s">
        <v>277</v>
      </c>
      <c r="O985" s="16">
        <v>0.44924280726178473</v>
      </c>
      <c r="P985" s="16">
        <v>0.48650753735662527</v>
      </c>
      <c r="Q985" s="14" t="s">
        <v>213</v>
      </c>
      <c r="R985" s="14" t="s">
        <v>214</v>
      </c>
      <c r="S985" s="14" t="s">
        <v>215</v>
      </c>
      <c r="T985" s="14" t="s">
        <v>278</v>
      </c>
      <c r="U985" s="13" t="s">
        <v>74</v>
      </c>
      <c r="V985" s="13">
        <v>1175.3900000000001</v>
      </c>
      <c r="W985" s="13">
        <v>3.8348299999999997E-6</v>
      </c>
      <c r="X985" s="13">
        <v>3742.1030000000001</v>
      </c>
      <c r="Y985" s="13">
        <v>1984.136</v>
      </c>
      <c r="Z985" s="13">
        <v>3.183713</v>
      </c>
      <c r="AA985" s="13">
        <v>1.688067</v>
      </c>
      <c r="AB985" s="13">
        <v>2.7086440000000001E-3</v>
      </c>
      <c r="AC985" s="13">
        <v>1.4361759999999999E-3</v>
      </c>
      <c r="AD985" s="13">
        <v>1.2208999999999999E-5</v>
      </c>
      <c r="AE985" s="13">
        <v>6.4734499999999998E-6</v>
      </c>
      <c r="AF985" s="13">
        <v>7.2278159999999994E-2</v>
      </c>
      <c r="AG985" s="13">
        <v>6.1817370000000003E-2</v>
      </c>
      <c r="AH985" s="13">
        <v>1.689168E-4</v>
      </c>
      <c r="AI985" s="13">
        <v>1.047189E-4</v>
      </c>
      <c r="AJ985" s="13">
        <v>4.8900329999999999E-5</v>
      </c>
      <c r="AK985" s="13">
        <v>3424.366</v>
      </c>
      <c r="AL985" s="13">
        <v>2123.636</v>
      </c>
      <c r="AM985" s="13">
        <v>2.9133879999999999</v>
      </c>
      <c r="AN985" s="13">
        <v>1.806751</v>
      </c>
      <c r="AO985" s="13">
        <v>2.478657E-3</v>
      </c>
      <c r="AP985" s="13">
        <v>1.5371499999999999E-3</v>
      </c>
      <c r="AQ985" s="13">
        <v>1.424656E-4</v>
      </c>
      <c r="AR985" s="13">
        <v>8.8350710000000002E-5</v>
      </c>
      <c r="AS985" s="13">
        <v>0.62634650000000003</v>
      </c>
      <c r="AT985" s="13">
        <v>0.232154</v>
      </c>
      <c r="AU985" s="13">
        <v>2.27455E-4</v>
      </c>
      <c r="AV985" s="13">
        <v>3.8056940000000001E-4</v>
      </c>
      <c r="AW985" s="13">
        <v>2.2020679999999999E-5</v>
      </c>
      <c r="AX985" s="13">
        <v>3.0054190000000002E-4</v>
      </c>
      <c r="AY985" s="13">
        <v>3.2256249999999999E-4</v>
      </c>
      <c r="AZ985" s="13">
        <v>494</v>
      </c>
      <c r="BA985" s="13">
        <v>0</v>
      </c>
      <c r="BB985" s="13">
        <v>642</v>
      </c>
      <c r="BC985" s="13">
        <v>0</v>
      </c>
      <c r="BD985" s="13">
        <v>387</v>
      </c>
      <c r="BE985" s="13">
        <v>0</v>
      </c>
      <c r="BF985" s="13">
        <v>299</v>
      </c>
      <c r="BG985" s="13">
        <v>0</v>
      </c>
      <c r="BI985" s="22">
        <v>7.0000000000000001E-3</v>
      </c>
      <c r="BJ985" s="22">
        <v>6.0000000000000001E-3</v>
      </c>
      <c r="BK985" s="22">
        <v>1E-3</v>
      </c>
      <c r="BL985" s="22">
        <v>4.2429999999999986</v>
      </c>
      <c r="BM985" s="12">
        <f t="shared" si="197"/>
        <v>1.6497761018147543E-3</v>
      </c>
      <c r="BN985" s="12">
        <f t="shared" si="198"/>
        <v>1.4140938015555038E-3</v>
      </c>
      <c r="BO985" s="12">
        <f t="shared" si="199"/>
        <v>2.3568230025925062E-4</v>
      </c>
      <c r="BP985" s="16">
        <v>0.44924280726178473</v>
      </c>
      <c r="BQ985" s="16">
        <v>0.48650753735662527</v>
      </c>
      <c r="BR985" s="15">
        <f t="shared" si="200"/>
        <v>6.3527146914228369E-4</v>
      </c>
      <c r="BS985" s="15">
        <f t="shared" si="201"/>
        <v>1.1466121549767274E-4</v>
      </c>
      <c r="BT985" s="15">
        <f t="shared" si="202"/>
        <v>7.4993268463995641E-4</v>
      </c>
      <c r="BU985" s="17">
        <v>1.4169886043077378</v>
      </c>
      <c r="BV985" s="15">
        <f t="shared" si="203"/>
        <v>9.0017243241645071E-4</v>
      </c>
      <c r="BW985" s="15">
        <f t="shared" si="204"/>
        <v>1.6247363571627606E-4</v>
      </c>
      <c r="BX985" s="15">
        <f t="shared" si="205"/>
        <v>1.0626460681327267E-3</v>
      </c>
      <c r="BY985" s="17">
        <f t="shared" si="206"/>
        <v>3.1819643809273337E-3</v>
      </c>
      <c r="BZ985" s="17">
        <f t="shared" si="207"/>
        <v>2.6954568435707082E-3</v>
      </c>
      <c r="CA985" s="17">
        <f t="shared" si="208"/>
        <v>4.865075373566253E-4</v>
      </c>
      <c r="CB985" s="17">
        <f t="shared" si="209"/>
        <v>2.9943783507510235</v>
      </c>
    </row>
    <row r="986" spans="1:80" x14ac:dyDescent="0.25">
      <c r="A986" s="13">
        <v>28</v>
      </c>
      <c r="B986" s="14" t="s">
        <v>107</v>
      </c>
      <c r="C986" s="13" t="s">
        <v>108</v>
      </c>
      <c r="D986" s="13" t="s">
        <v>81</v>
      </c>
      <c r="E986" s="13" t="s">
        <v>78</v>
      </c>
      <c r="F986" s="13" t="s">
        <v>273</v>
      </c>
      <c r="G986" s="13" t="s">
        <v>128</v>
      </c>
      <c r="H986" s="13" t="s">
        <v>84</v>
      </c>
      <c r="I986" s="13" t="s">
        <v>64</v>
      </c>
      <c r="J986" s="13" t="s">
        <v>267</v>
      </c>
      <c r="K986" s="13" t="s">
        <v>274</v>
      </c>
      <c r="L986" s="13" t="s">
        <v>275</v>
      </c>
      <c r="M986" s="13" t="s">
        <v>276</v>
      </c>
      <c r="N986" s="14" t="s">
        <v>277</v>
      </c>
      <c r="O986" s="16">
        <v>0.44924280726178473</v>
      </c>
      <c r="P986" s="16">
        <v>0.48650753735662527</v>
      </c>
      <c r="Q986" s="14" t="s">
        <v>213</v>
      </c>
      <c r="R986" s="14" t="s">
        <v>214</v>
      </c>
      <c r="S986" s="14" t="s">
        <v>215</v>
      </c>
      <c r="T986" s="14" t="s">
        <v>278</v>
      </c>
      <c r="U986" s="13" t="s">
        <v>74</v>
      </c>
      <c r="V986" s="13">
        <v>974.14909999999998</v>
      </c>
      <c r="W986" s="13">
        <v>1.76415E-5</v>
      </c>
      <c r="X986" s="13">
        <v>3742.1030000000001</v>
      </c>
      <c r="Y986" s="13">
        <v>1984.136</v>
      </c>
      <c r="Z986" s="13">
        <v>3.8414069999999998</v>
      </c>
      <c r="AA986" s="13">
        <v>2.0367890000000002</v>
      </c>
      <c r="AB986" s="13">
        <v>3.9433460000000004E-3</v>
      </c>
      <c r="AC986" s="13">
        <v>2.0908390000000002E-3</v>
      </c>
      <c r="AD986" s="13">
        <v>6.7768180000000005E-5</v>
      </c>
      <c r="AE986" s="13">
        <v>3.5932020000000002E-5</v>
      </c>
      <c r="AF986" s="13">
        <v>0.3746621</v>
      </c>
      <c r="AG986" s="13">
        <v>0.23458879999999999</v>
      </c>
      <c r="AH986" s="13">
        <v>1.8087809999999999E-4</v>
      </c>
      <c r="AI986" s="13">
        <v>1.5317020000000001E-4</v>
      </c>
      <c r="AJ986" s="13">
        <v>1.4592239999999999E-4</v>
      </c>
      <c r="AK986" s="13">
        <v>3424.366</v>
      </c>
      <c r="AL986" s="13">
        <v>2123.636</v>
      </c>
      <c r="AM986" s="13">
        <v>3.5152380000000001</v>
      </c>
      <c r="AN986" s="13">
        <v>2.1799909999999998</v>
      </c>
      <c r="AO986" s="13">
        <v>3.6085219999999999E-3</v>
      </c>
      <c r="AP986" s="13">
        <v>2.237841E-3</v>
      </c>
      <c r="AQ986" s="13">
        <v>5.1295210000000004E-4</v>
      </c>
      <c r="AR986" s="13">
        <v>3.181096E-4</v>
      </c>
      <c r="AS986" s="13">
        <v>7.3445919999999996</v>
      </c>
      <c r="AT986" s="13">
        <v>2.7846350000000002</v>
      </c>
      <c r="AU986" s="13">
        <v>6.9840799999999997E-5</v>
      </c>
      <c r="AV986" s="13">
        <v>1.142374E-4</v>
      </c>
      <c r="AW986" s="15">
        <v>1.1901080000000001E-5</v>
      </c>
      <c r="AX986" s="15">
        <v>1.053614E-4</v>
      </c>
      <c r="AY986" s="15">
        <v>1.172625E-4</v>
      </c>
      <c r="AZ986" s="13">
        <v>407</v>
      </c>
      <c r="BA986" s="13">
        <v>0</v>
      </c>
      <c r="BB986" s="13">
        <v>504</v>
      </c>
      <c r="BC986" s="13">
        <v>0</v>
      </c>
      <c r="BD986" s="13">
        <v>407</v>
      </c>
      <c r="BE986" s="13">
        <v>0</v>
      </c>
      <c r="BF986" s="13">
        <v>328</v>
      </c>
      <c r="BG986" s="13">
        <v>0</v>
      </c>
      <c r="BI986" s="22">
        <v>1.9E-2</v>
      </c>
      <c r="BJ986" s="22">
        <v>1.7999999999999999E-2</v>
      </c>
      <c r="BK986" s="22">
        <v>1E-3</v>
      </c>
      <c r="BL986" s="22">
        <v>17.653999999999993</v>
      </c>
      <c r="BM986" s="12">
        <f t="shared" si="197"/>
        <v>1.0762433442845819E-3</v>
      </c>
      <c r="BN986" s="12">
        <f t="shared" si="198"/>
        <v>1.0195989577432879E-3</v>
      </c>
      <c r="BO986" s="12">
        <f t="shared" si="199"/>
        <v>5.664438654129378E-5</v>
      </c>
      <c r="BP986" s="16">
        <v>0.44924280726178473</v>
      </c>
      <c r="BQ986" s="16">
        <v>0.48650753735662527</v>
      </c>
      <c r="BR986" s="15">
        <f t="shared" si="200"/>
        <v>4.5804749805778447E-4</v>
      </c>
      <c r="BS986" s="15">
        <f t="shared" si="201"/>
        <v>2.7557921001281605E-5</v>
      </c>
      <c r="BT986" s="15">
        <f t="shared" si="202"/>
        <v>4.8560541905906605E-4</v>
      </c>
      <c r="BU986" s="17">
        <v>1.3174513140842181</v>
      </c>
      <c r="BV986" s="15">
        <f t="shared" si="203"/>
        <v>6.034552782292165E-4</v>
      </c>
      <c r="BW986" s="15">
        <f t="shared" si="204"/>
        <v>3.630621923656752E-5</v>
      </c>
      <c r="BX986" s="15">
        <f t="shared" si="205"/>
        <v>6.3976149746578404E-4</v>
      </c>
      <c r="BY986" s="17">
        <f t="shared" si="206"/>
        <v>8.5728780680687493E-3</v>
      </c>
      <c r="BZ986" s="17">
        <f t="shared" si="207"/>
        <v>8.0863705307121243E-3</v>
      </c>
      <c r="CA986" s="17">
        <f t="shared" si="208"/>
        <v>4.865075373566253E-4</v>
      </c>
      <c r="CB986" s="17">
        <f t="shared" si="209"/>
        <v>13.400115671273648</v>
      </c>
    </row>
    <row r="987" spans="1:80" x14ac:dyDescent="0.25">
      <c r="A987" s="9">
        <v>29</v>
      </c>
      <c r="B987" s="10" t="s">
        <v>109</v>
      </c>
      <c r="C987" s="9" t="s">
        <v>110</v>
      </c>
      <c r="D987" s="9" t="s">
        <v>81</v>
      </c>
      <c r="E987" s="9" t="s">
        <v>78</v>
      </c>
      <c r="F987" s="9" t="s">
        <v>273</v>
      </c>
      <c r="G987" s="9" t="s">
        <v>128</v>
      </c>
      <c r="H987" s="9" t="s">
        <v>84</v>
      </c>
      <c r="I987" s="9" t="s">
        <v>64</v>
      </c>
      <c r="J987" s="9" t="s">
        <v>267</v>
      </c>
      <c r="K987" s="9" t="s">
        <v>274</v>
      </c>
      <c r="L987" s="9" t="s">
        <v>275</v>
      </c>
      <c r="M987" s="9" t="s">
        <v>276</v>
      </c>
      <c r="N987" s="10" t="s">
        <v>277</v>
      </c>
      <c r="O987" s="16">
        <v>0.44924280726178473</v>
      </c>
      <c r="P987" s="16">
        <v>0.48650753735662527</v>
      </c>
      <c r="Q987" s="10" t="s">
        <v>213</v>
      </c>
      <c r="R987" s="10" t="s">
        <v>214</v>
      </c>
      <c r="S987" s="10" t="s">
        <v>215</v>
      </c>
      <c r="T987" s="10" t="s">
        <v>278</v>
      </c>
      <c r="U987" s="9" t="s">
        <v>74</v>
      </c>
      <c r="V987" s="9">
        <v>891.01670000000001</v>
      </c>
      <c r="W987" s="9">
        <v>3.51869E-5</v>
      </c>
      <c r="X987" s="9">
        <v>3742.1030000000001</v>
      </c>
      <c r="Y987" s="9">
        <v>1984.136</v>
      </c>
      <c r="Z987" s="9">
        <v>4.1998129999999998</v>
      </c>
      <c r="AA987" s="9">
        <v>2.226823</v>
      </c>
      <c r="AB987" s="9">
        <v>4.7135060000000001E-3</v>
      </c>
      <c r="AC987" s="9">
        <v>2.4991929999999998E-3</v>
      </c>
      <c r="AD987" s="9">
        <v>1.4777839999999999E-4</v>
      </c>
      <c r="AE987" s="9">
        <v>7.8354990000000004E-5</v>
      </c>
      <c r="AF987" s="9">
        <v>0.35908669999999998</v>
      </c>
      <c r="AG987" s="9">
        <v>0.25948500000000002</v>
      </c>
      <c r="AH987" s="9">
        <v>4.1153959999999998E-4</v>
      </c>
      <c r="AI987" s="9">
        <v>3.0196349999999999E-4</v>
      </c>
      <c r="AJ987" s="9">
        <v>3.8875429999999999E-4</v>
      </c>
      <c r="AK987" s="9">
        <v>3424.366</v>
      </c>
      <c r="AL987" s="9">
        <v>2123.636</v>
      </c>
      <c r="AM987" s="9">
        <v>3.8432119999999999</v>
      </c>
      <c r="AN987" s="9">
        <v>2.3833850000000001</v>
      </c>
      <c r="AO987" s="9">
        <v>4.3132889999999997E-3</v>
      </c>
      <c r="AP987" s="9">
        <v>2.674905E-3</v>
      </c>
      <c r="AQ987" s="9">
        <v>1.4940649999999999E-3</v>
      </c>
      <c r="AR987" s="9">
        <v>9.2655139999999999E-4</v>
      </c>
      <c r="AS987" s="9">
        <v>6.2785849999999996</v>
      </c>
      <c r="AT987" s="9">
        <v>2.3880729999999999</v>
      </c>
      <c r="AU987" s="9">
        <v>2.3796209999999999E-4</v>
      </c>
      <c r="AV987" s="9">
        <v>3.8799119999999998E-4</v>
      </c>
      <c r="AW987" s="11">
        <v>2.959519E-5</v>
      </c>
      <c r="AX987" s="11">
        <v>3.4996449999999998E-4</v>
      </c>
      <c r="AY987" s="11">
        <v>3.7955969999999998E-4</v>
      </c>
      <c r="AZ987" s="9">
        <v>234</v>
      </c>
      <c r="BA987" s="9">
        <v>0</v>
      </c>
      <c r="BB987" s="9">
        <v>275</v>
      </c>
      <c r="BC987" s="9">
        <v>0</v>
      </c>
      <c r="BD987" s="9">
        <v>283</v>
      </c>
      <c r="BE987" s="9">
        <v>0</v>
      </c>
      <c r="BF987" s="9">
        <v>213</v>
      </c>
      <c r="BG987" s="9">
        <v>0</v>
      </c>
      <c r="BH987" s="26"/>
      <c r="BI987" s="22">
        <v>1.7000000000000001E-2</v>
      </c>
      <c r="BJ987" s="22">
        <v>1.6E-2</v>
      </c>
      <c r="BK987" s="22">
        <v>1E-3</v>
      </c>
      <c r="BL987" s="22">
        <v>16.986999999999998</v>
      </c>
      <c r="BM987" s="12">
        <f t="shared" si="197"/>
        <v>1.0007652911049629E-3</v>
      </c>
      <c r="BN987" s="12">
        <f t="shared" si="198"/>
        <v>9.4189674456937665E-4</v>
      </c>
      <c r="BO987" s="12">
        <f t="shared" si="199"/>
        <v>5.8868546535586041E-5</v>
      </c>
      <c r="BP987" s="16">
        <v>0.44924280726178473</v>
      </c>
      <c r="BQ987" s="16">
        <v>0.48650753735662527</v>
      </c>
      <c r="BR987" s="15">
        <f t="shared" si="200"/>
        <v>4.2314033768108293E-4</v>
      </c>
      <c r="BS987" s="15">
        <f t="shared" si="201"/>
        <v>2.863999160279186E-5</v>
      </c>
      <c r="BT987" s="15">
        <f t="shared" si="202"/>
        <v>4.5178032928387479E-4</v>
      </c>
      <c r="BU987" s="17">
        <v>1.311023479840995</v>
      </c>
      <c r="BV987" s="15">
        <f t="shared" si="203"/>
        <v>5.5474691796774701E-4</v>
      </c>
      <c r="BW987" s="15">
        <f t="shared" si="204"/>
        <v>3.754770145370906E-5</v>
      </c>
      <c r="BX987" s="15">
        <f t="shared" si="205"/>
        <v>5.9229461942145612E-4</v>
      </c>
      <c r="BY987" s="17">
        <f t="shared" si="206"/>
        <v>7.6743924535451809E-3</v>
      </c>
      <c r="BZ987" s="17">
        <f t="shared" si="207"/>
        <v>7.1878849161885559E-3</v>
      </c>
      <c r="CA987" s="17">
        <f t="shared" si="208"/>
        <v>4.865075373566253E-4</v>
      </c>
      <c r="CB987" s="17">
        <f t="shared" si="209"/>
        <v>12.957052456497754</v>
      </c>
    </row>
    <row r="988" spans="1:80" x14ac:dyDescent="0.25">
      <c r="A988" s="13">
        <v>30</v>
      </c>
      <c r="B988" s="14" t="s">
        <v>111</v>
      </c>
      <c r="C988" s="13" t="s">
        <v>112</v>
      </c>
      <c r="D988" s="13" t="s">
        <v>63</v>
      </c>
      <c r="E988" s="13" t="s">
        <v>78</v>
      </c>
      <c r="F988" s="13" t="s">
        <v>273</v>
      </c>
      <c r="G988" s="13" t="s">
        <v>128</v>
      </c>
      <c r="H988" s="13" t="s">
        <v>84</v>
      </c>
      <c r="I988" s="13" t="s">
        <v>64</v>
      </c>
      <c r="J988" s="13" t="s">
        <v>267</v>
      </c>
      <c r="K988" s="13" t="s">
        <v>274</v>
      </c>
      <c r="L988" s="13" t="s">
        <v>275</v>
      </c>
      <c r="M988" s="13" t="s">
        <v>276</v>
      </c>
      <c r="N988" s="14" t="s">
        <v>277</v>
      </c>
      <c r="O988" s="16">
        <v>0.44924280726178473</v>
      </c>
      <c r="P988" s="16">
        <v>0.48650753735662527</v>
      </c>
      <c r="Q988" s="14" t="s">
        <v>213</v>
      </c>
      <c r="R988" s="14" t="s">
        <v>214</v>
      </c>
      <c r="S988" s="14" t="s">
        <v>215</v>
      </c>
      <c r="T988" s="14" t="s">
        <v>278</v>
      </c>
      <c r="U988" s="13" t="s">
        <v>74</v>
      </c>
      <c r="V988" s="13">
        <v>695.47119999999995</v>
      </c>
      <c r="W988" s="13">
        <v>9.997392E-6</v>
      </c>
      <c r="X988" s="13">
        <v>3742.1030000000001</v>
      </c>
      <c r="Y988" s="13">
        <v>1984.136</v>
      </c>
      <c r="Z988" s="13">
        <v>5.3806729999999998</v>
      </c>
      <c r="AA988" s="13">
        <v>2.852938</v>
      </c>
      <c r="AB988" s="13">
        <v>7.7367310000000002E-3</v>
      </c>
      <c r="AC988" s="13">
        <v>4.102166E-3</v>
      </c>
      <c r="AD988" s="13">
        <v>5.3792699999999997E-5</v>
      </c>
      <c r="AE988" s="13">
        <v>2.8521940000000002E-5</v>
      </c>
      <c r="AF988" s="13">
        <v>0.70002640000000005</v>
      </c>
      <c r="AG988" s="13">
        <v>0.64454800000000001</v>
      </c>
      <c r="AH988" s="13">
        <v>7.6843819999999999E-5</v>
      </c>
      <c r="AI988" s="13">
        <v>4.4251079999999999E-5</v>
      </c>
      <c r="AJ988" s="13">
        <v>1.4991930000000001E-4</v>
      </c>
      <c r="AK988" s="13">
        <v>3424.366</v>
      </c>
      <c r="AL988" s="13">
        <v>2123.636</v>
      </c>
      <c r="AM988" s="13">
        <v>4.9238080000000002</v>
      </c>
      <c r="AN988" s="13">
        <v>3.0535220000000001</v>
      </c>
      <c r="AO988" s="13">
        <v>7.0798149999999997E-3</v>
      </c>
      <c r="AP988" s="13">
        <v>4.3905799999999998E-3</v>
      </c>
      <c r="AQ988" s="13">
        <v>7.3817369999999998E-4</v>
      </c>
      <c r="AR988" s="13">
        <v>4.5778179999999999E-4</v>
      </c>
      <c r="AS988" s="13">
        <v>14.642010000000001</v>
      </c>
      <c r="AT988" s="13">
        <v>7.3669500000000001</v>
      </c>
      <c r="AU988" s="13">
        <v>5.0414790000000003E-5</v>
      </c>
      <c r="AV988" s="13">
        <v>6.2139930000000007E-5</v>
      </c>
      <c r="AW988" s="15">
        <v>3.5601259999999999E-6</v>
      </c>
      <c r="AX988" s="15">
        <v>5.7140589999999999E-5</v>
      </c>
      <c r="AY988" s="15">
        <v>6.0700720000000001E-5</v>
      </c>
      <c r="AZ988" s="13">
        <v>536</v>
      </c>
      <c r="BA988" s="13">
        <v>0</v>
      </c>
      <c r="BB988" s="13">
        <v>670</v>
      </c>
      <c r="BC988" s="13">
        <v>0</v>
      </c>
      <c r="BD988" s="13">
        <v>422</v>
      </c>
      <c r="BE988" s="13">
        <v>0</v>
      </c>
      <c r="BF988" s="13">
        <v>324</v>
      </c>
      <c r="BG988" s="13">
        <v>0</v>
      </c>
      <c r="BI988" s="22">
        <v>2.9000000000000001E-2</v>
      </c>
      <c r="BJ988" s="22">
        <v>2.8000000000000001E-2</v>
      </c>
      <c r="BK988" s="22">
        <v>1E-3</v>
      </c>
      <c r="BL988" s="22">
        <v>18.265999999999998</v>
      </c>
      <c r="BM988" s="12">
        <f t="shared" si="197"/>
        <v>1.5876491842767987E-3</v>
      </c>
      <c r="BN988" s="12">
        <f t="shared" si="198"/>
        <v>1.532902660681047E-3</v>
      </c>
      <c r="BO988" s="12">
        <f t="shared" si="199"/>
        <v>5.4746523595751677E-5</v>
      </c>
      <c r="BP988" s="16">
        <v>0.44924280726178473</v>
      </c>
      <c r="BQ988" s="16">
        <v>0.48650753735662527</v>
      </c>
      <c r="BR988" s="15">
        <f t="shared" si="200"/>
        <v>6.8864549454341261E-4</v>
      </c>
      <c r="BS988" s="15">
        <f t="shared" si="201"/>
        <v>2.6634596373405527E-5</v>
      </c>
      <c r="BT988" s="15">
        <f t="shared" si="202"/>
        <v>7.1528009091681812E-4</v>
      </c>
      <c r="BU988" s="17">
        <v>1.3021442361460662</v>
      </c>
      <c r="BV988" s="15">
        <f t="shared" si="203"/>
        <v>8.9671576146766201E-4</v>
      </c>
      <c r="BW988" s="15">
        <f t="shared" si="204"/>
        <v>3.4682086149706927E-5</v>
      </c>
      <c r="BX988" s="15">
        <f t="shared" si="205"/>
        <v>9.3139784761736891E-4</v>
      </c>
      <c r="BY988" s="17">
        <f t="shared" si="206"/>
        <v>1.3065306140686598E-2</v>
      </c>
      <c r="BZ988" s="17">
        <f t="shared" si="207"/>
        <v>1.2578798603329973E-2</v>
      </c>
      <c r="CA988" s="17">
        <f t="shared" si="208"/>
        <v>4.865075373566253E-4</v>
      </c>
      <c r="CB988" s="17">
        <f t="shared" si="209"/>
        <v>14.027631880521595</v>
      </c>
    </row>
    <row r="989" spans="1:80" x14ac:dyDescent="0.25">
      <c r="A989" s="9">
        <v>35</v>
      </c>
      <c r="B989" s="10" t="s">
        <v>115</v>
      </c>
      <c r="C989" s="9" t="s">
        <v>116</v>
      </c>
      <c r="D989" s="9" t="s">
        <v>97</v>
      </c>
      <c r="E989" s="9" t="s">
        <v>78</v>
      </c>
      <c r="F989" s="9" t="s">
        <v>273</v>
      </c>
      <c r="G989" s="9" t="s">
        <v>128</v>
      </c>
      <c r="H989" s="9" t="s">
        <v>84</v>
      </c>
      <c r="I989" s="9" t="s">
        <v>64</v>
      </c>
      <c r="J989" s="9" t="s">
        <v>267</v>
      </c>
      <c r="K989" s="9" t="s">
        <v>274</v>
      </c>
      <c r="L989" s="9" t="s">
        <v>275</v>
      </c>
      <c r="M989" s="9" t="s">
        <v>276</v>
      </c>
      <c r="N989" s="10" t="s">
        <v>277</v>
      </c>
      <c r="O989" s="16">
        <v>0.44924280726178473</v>
      </c>
      <c r="P989" s="16">
        <v>0.48650753735662527</v>
      </c>
      <c r="Q989" s="10" t="s">
        <v>213</v>
      </c>
      <c r="R989" s="10" t="s">
        <v>214</v>
      </c>
      <c r="S989" s="10" t="s">
        <v>215</v>
      </c>
      <c r="T989" s="10" t="s">
        <v>278</v>
      </c>
      <c r="U989" s="9" t="s">
        <v>74</v>
      </c>
      <c r="V989" s="9">
        <v>104.2064</v>
      </c>
      <c r="W989" s="9">
        <v>1.333756E-3</v>
      </c>
      <c r="X989" s="9">
        <v>3742.1030000000001</v>
      </c>
      <c r="Y989" s="9">
        <v>1984.136</v>
      </c>
      <c r="Z989" s="9">
        <v>35.910510000000002</v>
      </c>
      <c r="AA989" s="9">
        <v>19.040459999999999</v>
      </c>
      <c r="AB989" s="9">
        <v>0.34460960000000002</v>
      </c>
      <c r="AC989" s="9">
        <v>0.18271879999999999</v>
      </c>
      <c r="AD989" s="9">
        <v>4.7895849999999997E-2</v>
      </c>
      <c r="AE989" s="9">
        <v>2.5395319999999999E-2</v>
      </c>
      <c r="AF989" s="9">
        <v>1.5898559999999999</v>
      </c>
      <c r="AG989" s="9">
        <v>1.069348</v>
      </c>
      <c r="AH989" s="9">
        <v>3.0125900000000001E-2</v>
      </c>
      <c r="AI989" s="9">
        <v>2.3748410000000001E-2</v>
      </c>
      <c r="AJ989" s="9">
        <v>9.8393119999999994E-3</v>
      </c>
      <c r="AK989" s="9">
        <v>3424.366</v>
      </c>
      <c r="AL989" s="9">
        <v>2123.636</v>
      </c>
      <c r="AM989" s="9">
        <v>32.861400000000003</v>
      </c>
      <c r="AN989" s="9">
        <v>20.37914</v>
      </c>
      <c r="AO989" s="9">
        <v>0.3153493</v>
      </c>
      <c r="AP989" s="9">
        <v>0.1955653</v>
      </c>
      <c r="AQ989" s="9">
        <v>0.3233335</v>
      </c>
      <c r="AR989" s="9">
        <v>0.2005168</v>
      </c>
      <c r="AS989" s="9">
        <v>21.357130000000002</v>
      </c>
      <c r="AT989" s="9">
        <v>8.4694610000000008</v>
      </c>
      <c r="AU989" s="9">
        <v>1.5139369999999999E-2</v>
      </c>
      <c r="AV989" s="9">
        <v>2.367526E-2</v>
      </c>
      <c r="AW989" s="11">
        <v>2.6623150000000002E-3</v>
      </c>
      <c r="AX989" s="11">
        <v>2.1021149999999999E-2</v>
      </c>
      <c r="AY989" s="11">
        <v>2.368346E-2</v>
      </c>
      <c r="AZ989" s="9">
        <v>4</v>
      </c>
      <c r="BA989" s="9">
        <v>1</v>
      </c>
      <c r="BB989" s="9">
        <v>3</v>
      </c>
      <c r="BC989" s="9">
        <v>1</v>
      </c>
      <c r="BD989" s="9">
        <v>14</v>
      </c>
      <c r="BE989" s="9">
        <v>1</v>
      </c>
      <c r="BF989" s="9">
        <v>8</v>
      </c>
      <c r="BG989" s="9">
        <v>1</v>
      </c>
      <c r="BH989" s="26"/>
      <c r="BI989" s="22">
        <v>9.8000000000000004E-2</v>
      </c>
      <c r="BJ989" s="22">
        <v>8.4000000000000005E-2</v>
      </c>
      <c r="BK989" s="22">
        <v>1.4E-2</v>
      </c>
      <c r="BL989" s="22">
        <v>22.499999999999996</v>
      </c>
      <c r="BM989" s="12">
        <f t="shared" si="197"/>
        <v>4.3555555555555561E-3</v>
      </c>
      <c r="BN989" s="12">
        <f t="shared" si="198"/>
        <v>3.7333333333333342E-3</v>
      </c>
      <c r="BO989" s="12">
        <f t="shared" si="199"/>
        <v>6.2222222222222236E-4</v>
      </c>
      <c r="BP989" s="16">
        <v>0.44924280726178473</v>
      </c>
      <c r="BQ989" s="16">
        <v>0.48650753735662527</v>
      </c>
      <c r="BR989" s="15">
        <f t="shared" si="200"/>
        <v>1.6771731471106634E-3</v>
      </c>
      <c r="BS989" s="15">
        <f t="shared" si="201"/>
        <v>3.0271580102190024E-4</v>
      </c>
      <c r="BT989" s="15">
        <f t="shared" si="202"/>
        <v>1.9798889481325637E-3</v>
      </c>
      <c r="BU989" s="17">
        <v>1.4634034851917153</v>
      </c>
      <c r="BV989" s="15">
        <f t="shared" si="203"/>
        <v>2.4543810287517022E-3</v>
      </c>
      <c r="BW989" s="15">
        <f t="shared" si="204"/>
        <v>4.4299535823805062E-4</v>
      </c>
      <c r="BX989" s="15">
        <f t="shared" si="205"/>
        <v>2.8973763869897529E-3</v>
      </c>
      <c r="BY989" s="17">
        <f t="shared" si="206"/>
        <v>4.4547501332982672E-2</v>
      </c>
      <c r="BZ989" s="17">
        <f t="shared" si="207"/>
        <v>3.7736395809989921E-2</v>
      </c>
      <c r="CA989" s="17">
        <f t="shared" si="208"/>
        <v>6.8111055229927537E-3</v>
      </c>
      <c r="CB989" s="17">
        <f t="shared" si="209"/>
        <v>15.375117134596923</v>
      </c>
    </row>
    <row r="990" spans="1:80" x14ac:dyDescent="0.25">
      <c r="A990" s="9">
        <v>37</v>
      </c>
      <c r="B990" s="10" t="s">
        <v>119</v>
      </c>
      <c r="C990" s="9" t="s">
        <v>120</v>
      </c>
      <c r="D990" s="9" t="s">
        <v>121</v>
      </c>
      <c r="E990" s="9" t="s">
        <v>78</v>
      </c>
      <c r="F990" s="9" t="s">
        <v>273</v>
      </c>
      <c r="G990" s="9" t="s">
        <v>128</v>
      </c>
      <c r="H990" s="9" t="s">
        <v>84</v>
      </c>
      <c r="I990" s="9" t="s">
        <v>64</v>
      </c>
      <c r="J990" s="9" t="s">
        <v>267</v>
      </c>
      <c r="K990" s="9" t="s">
        <v>274</v>
      </c>
      <c r="L990" s="9" t="s">
        <v>275</v>
      </c>
      <c r="M990" s="9" t="s">
        <v>276</v>
      </c>
      <c r="N990" s="10" t="s">
        <v>277</v>
      </c>
      <c r="O990" s="16">
        <v>0.44924280726178473</v>
      </c>
      <c r="P990" s="16">
        <v>0.48650753735662527</v>
      </c>
      <c r="Q990" s="10" t="s">
        <v>213</v>
      </c>
      <c r="R990" s="10" t="s">
        <v>214</v>
      </c>
      <c r="S990" s="10" t="s">
        <v>215</v>
      </c>
      <c r="T990" s="10" t="s">
        <v>278</v>
      </c>
      <c r="U990" s="9" t="s">
        <v>74</v>
      </c>
      <c r="V990" s="9">
        <v>899.3999</v>
      </c>
      <c r="W990" s="9">
        <v>8.5693560000000006E-5</v>
      </c>
      <c r="X990" s="9">
        <v>3742.1030000000001</v>
      </c>
      <c r="Y990" s="9">
        <v>1984.136</v>
      </c>
      <c r="Z990" s="9">
        <v>4.1606670000000001</v>
      </c>
      <c r="AA990" s="9">
        <v>2.206067</v>
      </c>
      <c r="AB990" s="9">
        <v>4.6260470000000003E-3</v>
      </c>
      <c r="AC990" s="9">
        <v>2.452821E-3</v>
      </c>
      <c r="AD990" s="9">
        <v>3.565423E-4</v>
      </c>
      <c r="AE990" s="9">
        <v>1.8904570000000001E-4</v>
      </c>
      <c r="AF990" s="9">
        <v>3.2538589999999998</v>
      </c>
      <c r="AG990" s="9">
        <v>1.5497939999999999</v>
      </c>
      <c r="AH990" s="9">
        <v>1.0957519999999999E-4</v>
      </c>
      <c r="AI990" s="9">
        <v>1.219812E-4</v>
      </c>
      <c r="AJ990" s="9">
        <v>5.980257E-5</v>
      </c>
      <c r="AK990" s="9">
        <v>3424.366</v>
      </c>
      <c r="AL990" s="9">
        <v>2123.636</v>
      </c>
      <c r="AM990" s="9">
        <v>3.8073899999999998</v>
      </c>
      <c r="AN990" s="9">
        <v>2.36117</v>
      </c>
      <c r="AO990" s="9">
        <v>4.2332560000000003E-3</v>
      </c>
      <c r="AP990" s="9">
        <v>2.625273E-3</v>
      </c>
      <c r="AQ990" s="9">
        <v>2.2769169999999999E-4</v>
      </c>
      <c r="AR990" s="9">
        <v>1.41204E-4</v>
      </c>
      <c r="AS990" s="9">
        <v>21.882370000000002</v>
      </c>
      <c r="AT990" s="9">
        <v>4.9188999999999998</v>
      </c>
      <c r="AU990" s="9">
        <v>1.0405260000000001E-5</v>
      </c>
      <c r="AV990" s="9">
        <v>2.8706429999999999E-5</v>
      </c>
      <c r="AW990" s="11">
        <v>2.922472E-5</v>
      </c>
      <c r="AX990" s="11">
        <v>2.1828829999999999E-5</v>
      </c>
      <c r="AY990" s="11">
        <v>5.1053549999999998E-5</v>
      </c>
      <c r="AZ990" s="9">
        <v>448</v>
      </c>
      <c r="BA990" s="9">
        <v>0</v>
      </c>
      <c r="BB990" s="9">
        <v>585</v>
      </c>
      <c r="BC990" s="9">
        <v>0</v>
      </c>
      <c r="BD990" s="9">
        <v>795</v>
      </c>
      <c r="BE990" s="9">
        <v>0</v>
      </c>
      <c r="BF990" s="9">
        <v>710</v>
      </c>
      <c r="BG990" s="9">
        <v>0</v>
      </c>
      <c r="BH990" s="26"/>
      <c r="BI990" s="22">
        <v>5.0000000000000001E-3</v>
      </c>
      <c r="BJ990" s="22">
        <v>5.0000000000000001E-3</v>
      </c>
      <c r="BK990" s="22">
        <v>0</v>
      </c>
      <c r="BL990" s="22">
        <v>22.628000000000007</v>
      </c>
      <c r="BM990" s="12">
        <f t="shared" si="197"/>
        <v>2.2096517588827993E-4</v>
      </c>
      <c r="BN990" s="12">
        <f t="shared" si="198"/>
        <v>2.2096517588827993E-4</v>
      </c>
      <c r="BO990" s="12">
        <f t="shared" si="199"/>
        <v>0</v>
      </c>
      <c r="BP990" s="16">
        <v>0.44924280726178473</v>
      </c>
      <c r="BQ990" s="16">
        <v>0.48650753735662527</v>
      </c>
      <c r="BR990" s="15">
        <f t="shared" si="200"/>
        <v>9.9267015923144907E-5</v>
      </c>
      <c r="BS990" s="15">
        <f t="shared" si="201"/>
        <v>0</v>
      </c>
      <c r="BT990" s="15">
        <f t="shared" si="202"/>
        <v>9.9267015923144907E-5</v>
      </c>
      <c r="BU990" s="17">
        <v>1.3823150117691219</v>
      </c>
      <c r="BV990" s="15">
        <f t="shared" si="203"/>
        <v>1.3721828628408765E-4</v>
      </c>
      <c r="BW990" s="15">
        <f t="shared" si="204"/>
        <v>0</v>
      </c>
      <c r="BX990" s="15">
        <f t="shared" si="205"/>
        <v>1.3721828628408765E-4</v>
      </c>
      <c r="BY990" s="17">
        <f t="shared" si="206"/>
        <v>2.2462140363089236E-3</v>
      </c>
      <c r="BZ990" s="17">
        <f t="shared" si="207"/>
        <v>2.2462140363089236E-3</v>
      </c>
      <c r="CA990" s="17">
        <f t="shared" si="208"/>
        <v>0</v>
      </c>
      <c r="CB990" s="17">
        <f t="shared" si="209"/>
        <v>16.369640644385477</v>
      </c>
    </row>
    <row r="991" spans="1:80" x14ac:dyDescent="0.25">
      <c r="A991" s="9">
        <v>38</v>
      </c>
      <c r="B991" s="10" t="s">
        <v>122</v>
      </c>
      <c r="C991" s="9" t="s">
        <v>123</v>
      </c>
      <c r="D991" s="9" t="s">
        <v>100</v>
      </c>
      <c r="E991" s="9" t="s">
        <v>78</v>
      </c>
      <c r="F991" s="9" t="s">
        <v>273</v>
      </c>
      <c r="G991" s="9" t="s">
        <v>128</v>
      </c>
      <c r="H991" s="9" t="s">
        <v>84</v>
      </c>
      <c r="I991" s="9" t="s">
        <v>64</v>
      </c>
      <c r="J991" s="9" t="s">
        <v>267</v>
      </c>
      <c r="K991" s="9" t="s">
        <v>274</v>
      </c>
      <c r="L991" s="9" t="s">
        <v>275</v>
      </c>
      <c r="M991" s="9" t="s">
        <v>276</v>
      </c>
      <c r="N991" s="10" t="s">
        <v>277</v>
      </c>
      <c r="O991" s="16">
        <v>0.44924280726178473</v>
      </c>
      <c r="P991" s="16">
        <v>0.48650753735662527</v>
      </c>
      <c r="Q991" s="10" t="s">
        <v>213</v>
      </c>
      <c r="R991" s="10" t="s">
        <v>214</v>
      </c>
      <c r="S991" s="10" t="s">
        <v>215</v>
      </c>
      <c r="T991" s="10" t="s">
        <v>278</v>
      </c>
      <c r="U991" s="9" t="s">
        <v>74</v>
      </c>
      <c r="V991" s="9">
        <v>496.54919999999998</v>
      </c>
      <c r="W991" s="9">
        <v>1.8543699999999999E-4</v>
      </c>
      <c r="X991" s="9">
        <v>3742.1030000000001</v>
      </c>
      <c r="Y991" s="9">
        <v>1984.136</v>
      </c>
      <c r="Z991" s="9">
        <v>7.5362179999999999</v>
      </c>
      <c r="AA991" s="9">
        <v>3.995851</v>
      </c>
      <c r="AB991" s="9">
        <v>1.517718E-2</v>
      </c>
      <c r="AC991" s="9">
        <v>8.0472400000000006E-3</v>
      </c>
      <c r="AD991" s="9">
        <v>1.397494E-3</v>
      </c>
      <c r="AE991" s="9">
        <v>7.4097870000000001E-4</v>
      </c>
      <c r="AF991" s="9">
        <v>0.54174180000000005</v>
      </c>
      <c r="AG991" s="9">
        <v>0.35746749999999999</v>
      </c>
      <c r="AH991" s="9">
        <v>2.5796310000000002E-3</v>
      </c>
      <c r="AI991" s="9">
        <v>2.0728560000000001E-3</v>
      </c>
      <c r="AJ991" s="9">
        <v>8.7766760000000004E-4</v>
      </c>
      <c r="AK991" s="9">
        <v>3424.366</v>
      </c>
      <c r="AL991" s="9">
        <v>2123.636</v>
      </c>
      <c r="AM991" s="9">
        <v>6.8963270000000003</v>
      </c>
      <c r="AN991" s="9">
        <v>4.276789</v>
      </c>
      <c r="AO991" s="9">
        <v>1.388851E-2</v>
      </c>
      <c r="AP991" s="9">
        <v>8.6130210000000002E-3</v>
      </c>
      <c r="AQ991" s="9">
        <v>6.052684E-3</v>
      </c>
      <c r="AR991" s="9">
        <v>3.7535989999999998E-3</v>
      </c>
      <c r="AS991" s="9">
        <v>6.021687</v>
      </c>
      <c r="AT991" s="9">
        <v>2.597906</v>
      </c>
      <c r="AU991" s="9">
        <v>1.005148E-3</v>
      </c>
      <c r="AV991" s="9">
        <v>1.4448550000000001E-3</v>
      </c>
      <c r="AW991" s="11">
        <v>2.507225E-4</v>
      </c>
      <c r="AX991" s="11">
        <v>1.2700929999999999E-3</v>
      </c>
      <c r="AY991" s="11">
        <v>1.520815E-3</v>
      </c>
      <c r="AZ991" s="9">
        <v>70</v>
      </c>
      <c r="BA991" s="9">
        <v>1</v>
      </c>
      <c r="BB991" s="9">
        <v>87</v>
      </c>
      <c r="BC991" s="9">
        <v>1</v>
      </c>
      <c r="BD991" s="9">
        <v>132</v>
      </c>
      <c r="BE991" s="9">
        <v>0</v>
      </c>
      <c r="BF991" s="9">
        <v>81</v>
      </c>
      <c r="BG991" s="9">
        <v>0</v>
      </c>
      <c r="BH991" s="26"/>
      <c r="BI991" s="22">
        <v>4.5999999999999999E-2</v>
      </c>
      <c r="BJ991" s="22">
        <v>4.1000000000000002E-2</v>
      </c>
      <c r="BK991" s="22">
        <v>5.0000000000000001E-3</v>
      </c>
      <c r="BL991" s="22">
        <v>15.228000000000002</v>
      </c>
      <c r="BM991" s="12">
        <f t="shared" si="197"/>
        <v>3.0207512477016018E-3</v>
      </c>
      <c r="BN991" s="12">
        <f t="shared" si="198"/>
        <v>2.6924087207775148E-3</v>
      </c>
      <c r="BO991" s="12">
        <f t="shared" si="199"/>
        <v>3.2834252692408718E-4</v>
      </c>
      <c r="BP991" s="16">
        <v>0.44924280726178473</v>
      </c>
      <c r="BQ991" s="16">
        <v>0.48650753735662527</v>
      </c>
      <c r="BR991" s="15">
        <f t="shared" si="200"/>
        <v>1.2095452520182015E-3</v>
      </c>
      <c r="BS991" s="15">
        <f t="shared" si="201"/>
        <v>1.5974111418328907E-4</v>
      </c>
      <c r="BT991" s="15">
        <f t="shared" si="202"/>
        <v>1.3692863662014905E-3</v>
      </c>
      <c r="BU991" s="17">
        <v>1.3978115885883544</v>
      </c>
      <c r="BV991" s="15">
        <f t="shared" si="203"/>
        <v>1.6907163701930636E-3</v>
      </c>
      <c r="BW991" s="15">
        <f t="shared" si="204"/>
        <v>2.23287980579417E-4</v>
      </c>
      <c r="BX991" s="15">
        <f t="shared" si="205"/>
        <v>1.9140043507724807E-3</v>
      </c>
      <c r="BY991" s="17">
        <f t="shared" si="206"/>
        <v>2.0851492784516298E-2</v>
      </c>
      <c r="BZ991" s="17">
        <f t="shared" si="207"/>
        <v>1.8418955097733173E-2</v>
      </c>
      <c r="CA991" s="17">
        <f t="shared" si="208"/>
        <v>2.4325376867831263E-3</v>
      </c>
      <c r="CB991" s="17">
        <f t="shared" si="209"/>
        <v>10.894172093235191</v>
      </c>
    </row>
    <row r="992" spans="1:80" x14ac:dyDescent="0.25">
      <c r="A992" s="9">
        <v>40</v>
      </c>
      <c r="B992" s="10" t="s">
        <v>156</v>
      </c>
      <c r="C992" s="9" t="s">
        <v>157</v>
      </c>
      <c r="D992" s="9" t="s">
        <v>140</v>
      </c>
      <c r="E992" s="9" t="s">
        <v>60</v>
      </c>
      <c r="F992" s="9" t="s">
        <v>273</v>
      </c>
      <c r="G992" s="9" t="s">
        <v>128</v>
      </c>
      <c r="H992" s="9" t="s">
        <v>84</v>
      </c>
      <c r="I992" s="9" t="s">
        <v>64</v>
      </c>
      <c r="J992" s="9" t="s">
        <v>267</v>
      </c>
      <c r="K992" s="9" t="s">
        <v>274</v>
      </c>
      <c r="L992" s="9" t="s">
        <v>275</v>
      </c>
      <c r="M992" s="9" t="s">
        <v>276</v>
      </c>
      <c r="N992" s="10" t="s">
        <v>277</v>
      </c>
      <c r="O992" s="16">
        <v>0.44924280726178473</v>
      </c>
      <c r="P992" s="16">
        <v>0.48650753735662527</v>
      </c>
      <c r="Q992" s="10" t="s">
        <v>213</v>
      </c>
      <c r="R992" s="10" t="s">
        <v>214</v>
      </c>
      <c r="S992" s="10" t="s">
        <v>215</v>
      </c>
      <c r="T992" s="10" t="s">
        <v>278</v>
      </c>
      <c r="U992" s="9" t="s">
        <v>74</v>
      </c>
      <c r="V992" s="9">
        <v>1492.097</v>
      </c>
      <c r="W992" s="9">
        <v>1.1030760000000001E-6</v>
      </c>
      <c r="X992" s="9">
        <v>3742.1030000000001</v>
      </c>
      <c r="Y992" s="9">
        <v>1984.136</v>
      </c>
      <c r="Z992" s="9">
        <v>2.507949</v>
      </c>
      <c r="AA992" s="9">
        <v>1.3297639999999999</v>
      </c>
      <c r="AB992" s="9">
        <v>1.6808210000000001E-3</v>
      </c>
      <c r="AC992" s="9">
        <v>8.9120430000000004E-4</v>
      </c>
      <c r="AD992" s="9">
        <v>2.766457E-6</v>
      </c>
      <c r="AE992" s="9">
        <v>1.4668300000000001E-6</v>
      </c>
      <c r="AF992" s="9">
        <v>0.92256910000000003</v>
      </c>
      <c r="AG992" s="9">
        <v>0.7304754</v>
      </c>
      <c r="AH992" s="9">
        <v>2.9986450000000002E-6</v>
      </c>
      <c r="AI992" s="9">
        <v>2.0080480000000001E-6</v>
      </c>
      <c r="AJ992" s="9">
        <v>6.6968420000000002E-5</v>
      </c>
      <c r="AK992" s="9">
        <v>3424.366</v>
      </c>
      <c r="AL992" s="9">
        <v>2123.636</v>
      </c>
      <c r="AM992" s="9">
        <v>2.2950020000000002</v>
      </c>
      <c r="AN992" s="9">
        <v>1.4232560000000001</v>
      </c>
      <c r="AO992" s="9">
        <v>1.5381049999999999E-3</v>
      </c>
      <c r="AP992" s="9">
        <v>9.538627E-4</v>
      </c>
      <c r="AQ992" s="9">
        <v>1.536927E-4</v>
      </c>
      <c r="AR992" s="9">
        <v>9.5313200000000001E-5</v>
      </c>
      <c r="AS992" s="9">
        <v>0.78357650000000001</v>
      </c>
      <c r="AT992" s="9">
        <v>0.41097719999999999</v>
      </c>
      <c r="AU992" s="9">
        <v>1.9614249999999999E-4</v>
      </c>
      <c r="AV992" s="9">
        <v>2.3191849999999999E-4</v>
      </c>
      <c r="AW992" s="9">
        <v>1.285055E-6</v>
      </c>
      <c r="AX992" s="9">
        <v>8.3501680000000006E-5</v>
      </c>
      <c r="AY992" s="9">
        <v>8.4786729999999995E-5</v>
      </c>
      <c r="AZ992" s="9">
        <v>2999</v>
      </c>
      <c r="BA992" s="9">
        <v>0</v>
      </c>
      <c r="BB992" s="9">
        <v>4008</v>
      </c>
      <c r="BC992" s="9">
        <v>0</v>
      </c>
      <c r="BD992" s="9">
        <v>308</v>
      </c>
      <c r="BE992" s="9">
        <v>0</v>
      </c>
      <c r="BF992" s="9">
        <v>272</v>
      </c>
      <c r="BG992" s="9">
        <v>0</v>
      </c>
      <c r="BH992" s="26"/>
      <c r="BI992" s="22" t="s">
        <v>791</v>
      </c>
      <c r="BJ992" s="22" t="s">
        <v>793</v>
      </c>
      <c r="BK992" s="22" t="s">
        <v>793</v>
      </c>
      <c r="BL992" s="22" t="s">
        <v>793</v>
      </c>
      <c r="BM992" s="12" t="e">
        <f t="shared" si="197"/>
        <v>#VALUE!</v>
      </c>
      <c r="BN992" s="12" t="e">
        <f t="shared" si="198"/>
        <v>#VALUE!</v>
      </c>
      <c r="BO992" s="12" t="e">
        <f t="shared" si="199"/>
        <v>#VALUE!</v>
      </c>
      <c r="BP992" s="16">
        <v>0.44924280726178473</v>
      </c>
      <c r="BQ992" s="16">
        <v>0.48650753735662527</v>
      </c>
      <c r="BR992" s="15" t="e">
        <f t="shared" si="200"/>
        <v>#VALUE!</v>
      </c>
      <c r="BS992" s="15" t="e">
        <f t="shared" si="201"/>
        <v>#VALUE!</v>
      </c>
      <c r="BT992" s="15" t="e">
        <f t="shared" si="202"/>
        <v>#VALUE!</v>
      </c>
      <c r="BU992" s="17">
        <v>1</v>
      </c>
      <c r="BV992" s="15" t="e">
        <f t="shared" si="203"/>
        <v>#VALUE!</v>
      </c>
      <c r="BW992" s="15" t="e">
        <f t="shared" si="204"/>
        <v>#VALUE!</v>
      </c>
      <c r="BX992" s="15" t="e">
        <f t="shared" si="205"/>
        <v>#VALUE!</v>
      </c>
      <c r="BY992" s="17" t="e">
        <f t="shared" si="206"/>
        <v>#VALUE!</v>
      </c>
      <c r="BZ992" s="17" t="e">
        <f t="shared" si="207"/>
        <v>#VALUE!</v>
      </c>
      <c r="CA992" s="17" t="e">
        <f t="shared" si="208"/>
        <v>#VALUE!</v>
      </c>
      <c r="CB992" s="17" t="e">
        <f t="shared" si="209"/>
        <v>#VALUE!</v>
      </c>
    </row>
    <row r="993" spans="1:80" x14ac:dyDescent="0.25">
      <c r="A993" s="13">
        <v>1</v>
      </c>
      <c r="B993" s="14" t="s">
        <v>57</v>
      </c>
      <c r="C993" s="13" t="s">
        <v>58</v>
      </c>
      <c r="D993" s="13" t="s">
        <v>59</v>
      </c>
      <c r="E993" s="13" t="s">
        <v>60</v>
      </c>
      <c r="F993" s="13" t="s">
        <v>346</v>
      </c>
      <c r="G993" s="13" t="s">
        <v>128</v>
      </c>
      <c r="H993" s="13" t="s">
        <v>84</v>
      </c>
      <c r="I993" s="13" t="s">
        <v>64</v>
      </c>
      <c r="J993" s="13" t="s">
        <v>347</v>
      </c>
      <c r="K993" s="13" t="s">
        <v>348</v>
      </c>
      <c r="L993" s="13" t="s">
        <v>349</v>
      </c>
      <c r="M993" s="13" t="s">
        <v>350</v>
      </c>
      <c r="N993" s="14" t="s">
        <v>351</v>
      </c>
      <c r="O993" s="16">
        <v>1.0271056002143224</v>
      </c>
      <c r="P993" s="16">
        <v>0.84670849849081398</v>
      </c>
      <c r="Q993" s="14">
        <v>221112</v>
      </c>
      <c r="R993" s="14" t="s">
        <v>214</v>
      </c>
      <c r="S993" s="14" t="s">
        <v>215</v>
      </c>
      <c r="T993" s="14" t="s">
        <v>352</v>
      </c>
      <c r="U993" s="13" t="s">
        <v>74</v>
      </c>
      <c r="V993" s="13">
        <v>1143.0830000000001</v>
      </c>
      <c r="W993" s="13">
        <v>5.5168399999999999E-5</v>
      </c>
      <c r="X993" s="13">
        <v>12993.32</v>
      </c>
      <c r="Y993" s="13">
        <v>11830.88</v>
      </c>
      <c r="Z993" s="13">
        <v>11.366910000000001</v>
      </c>
      <c r="AA993" s="13">
        <v>10.34998</v>
      </c>
      <c r="AB993" s="13">
        <v>9.9440889999999997E-3</v>
      </c>
      <c r="AC993" s="13">
        <v>9.0544479999999997E-3</v>
      </c>
      <c r="AD993" s="13">
        <v>6.2709449999999998E-4</v>
      </c>
      <c r="AE993" s="13">
        <v>5.7099189999999995E-4</v>
      </c>
      <c r="AF993" s="13">
        <v>0.18532660000000001</v>
      </c>
      <c r="AG993" s="13">
        <v>0.15005309999999999</v>
      </c>
      <c r="AH993" s="13">
        <v>3.3837260000000001E-3</v>
      </c>
      <c r="AI993" s="13">
        <v>3.8052670000000002E-3</v>
      </c>
      <c r="AJ993" s="13">
        <v>4.0537489999999999E-4</v>
      </c>
      <c r="AK993" s="13">
        <v>8165.1369999999997</v>
      </c>
      <c r="AL993" s="13">
        <v>10082.94</v>
      </c>
      <c r="AM993" s="13">
        <v>7.1430860000000003</v>
      </c>
      <c r="AN993" s="13">
        <v>8.8208350000000006</v>
      </c>
      <c r="AO993" s="13">
        <v>6.2489679999999997E-3</v>
      </c>
      <c r="AP993" s="13">
        <v>7.7167080000000001E-3</v>
      </c>
      <c r="AQ993" s="13">
        <v>2.895627E-3</v>
      </c>
      <c r="AR993" s="13">
        <v>3.575745E-3</v>
      </c>
      <c r="AS993" s="13">
        <v>1.6208279999999999</v>
      </c>
      <c r="AT993" s="13">
        <v>0.49478319999999998</v>
      </c>
      <c r="AU993" s="13">
        <v>1.786511E-3</v>
      </c>
      <c r="AV993" s="13">
        <v>7.226891E-3</v>
      </c>
      <c r="AW993" s="13">
        <v>8.8548350000000001E-4</v>
      </c>
      <c r="AX993" s="13">
        <v>5.5451980000000003E-3</v>
      </c>
      <c r="AY993" s="13">
        <v>6.4306809999999997E-3</v>
      </c>
      <c r="AZ993" s="13">
        <v>30</v>
      </c>
      <c r="BA993" s="13">
        <v>1</v>
      </c>
      <c r="BB993" s="13">
        <v>23</v>
      </c>
      <c r="BC993" s="13">
        <v>1</v>
      </c>
      <c r="BD993" s="13">
        <v>64</v>
      </c>
      <c r="BE993" s="13">
        <v>0</v>
      </c>
      <c r="BF993" s="13">
        <v>12</v>
      </c>
      <c r="BG993" s="13">
        <v>1</v>
      </c>
      <c r="BI993" s="22">
        <v>3.8000000000000006E-2</v>
      </c>
      <c r="BJ993" s="22">
        <v>3.4000000000000002E-2</v>
      </c>
      <c r="BK993" s="22">
        <v>4.0000000000000001E-3</v>
      </c>
      <c r="BL993" s="22">
        <v>5.014000000000002</v>
      </c>
      <c r="BM993" s="12">
        <f t="shared" si="197"/>
        <v>7.5787794176306322E-3</v>
      </c>
      <c r="BN993" s="12">
        <f t="shared" si="198"/>
        <v>6.7810131631431967E-3</v>
      </c>
      <c r="BO993" s="12">
        <f t="shared" si="199"/>
        <v>7.9776625448743491E-4</v>
      </c>
      <c r="BP993" s="16">
        <v>1.0271056002143224</v>
      </c>
      <c r="BQ993" s="16">
        <v>0.84670849849081398</v>
      </c>
      <c r="BR993" s="15">
        <f t="shared" si="200"/>
        <v>6.9648165949914142E-3</v>
      </c>
      <c r="BS993" s="15">
        <f t="shared" si="201"/>
        <v>6.7547546748369664E-4</v>
      </c>
      <c r="BT993" s="15">
        <f t="shared" si="202"/>
        <v>7.6402920624751109E-3</v>
      </c>
      <c r="BU993" s="17">
        <v>1.4019113485266563</v>
      </c>
      <c r="BV993" s="15">
        <f t="shared" si="203"/>
        <v>9.7640554249252484E-3</v>
      </c>
      <c r="BW993" s="15">
        <f t="shared" si="204"/>
        <v>9.4695672351674271E-4</v>
      </c>
      <c r="BX993" s="15">
        <f t="shared" si="205"/>
        <v>1.0711012148441992E-2</v>
      </c>
      <c r="BY993" s="17">
        <f t="shared" si="206"/>
        <v>3.8308424401250221E-2</v>
      </c>
      <c r="BZ993" s="17">
        <f t="shared" si="207"/>
        <v>3.4921590407286963E-2</v>
      </c>
      <c r="CA993" s="17">
        <f t="shared" si="208"/>
        <v>3.386833993963256E-3</v>
      </c>
      <c r="CB993" s="17">
        <f t="shared" si="209"/>
        <v>3.5765456961807769</v>
      </c>
    </row>
    <row r="994" spans="1:80" x14ac:dyDescent="0.25">
      <c r="A994" s="13">
        <v>5</v>
      </c>
      <c r="B994" s="14" t="s">
        <v>138</v>
      </c>
      <c r="C994" s="13" t="s">
        <v>139</v>
      </c>
      <c r="D994" s="13" t="s">
        <v>140</v>
      </c>
      <c r="E994" s="13" t="s">
        <v>60</v>
      </c>
      <c r="F994" s="13" t="s">
        <v>346</v>
      </c>
      <c r="G994" s="13" t="s">
        <v>128</v>
      </c>
      <c r="H994" s="13" t="s">
        <v>84</v>
      </c>
      <c r="I994" s="13" t="s">
        <v>64</v>
      </c>
      <c r="J994" s="13" t="s">
        <v>347</v>
      </c>
      <c r="K994" s="13" t="s">
        <v>348</v>
      </c>
      <c r="L994" s="13" t="s">
        <v>349</v>
      </c>
      <c r="M994" s="13" t="s">
        <v>350</v>
      </c>
      <c r="N994" s="14" t="s">
        <v>351</v>
      </c>
      <c r="O994" s="16">
        <v>1.0271056002143224</v>
      </c>
      <c r="P994" s="16">
        <v>0.84670849849081398</v>
      </c>
      <c r="Q994" s="14" t="s">
        <v>213</v>
      </c>
      <c r="R994" s="14" t="s">
        <v>214</v>
      </c>
      <c r="S994" s="14" t="s">
        <v>215</v>
      </c>
      <c r="T994" s="14" t="s">
        <v>352</v>
      </c>
      <c r="U994" s="13" t="s">
        <v>74</v>
      </c>
      <c r="V994" s="13">
        <v>1307.614</v>
      </c>
      <c r="W994" s="13">
        <v>2.4696149999999998E-6</v>
      </c>
      <c r="X994" s="13">
        <v>12993.32</v>
      </c>
      <c r="Y994" s="13">
        <v>11830.88</v>
      </c>
      <c r="Z994" s="13">
        <v>9.9366629999999994</v>
      </c>
      <c r="AA994" s="13">
        <v>9.0476860000000006</v>
      </c>
      <c r="AB994" s="13">
        <v>7.5990780000000004E-3</v>
      </c>
      <c r="AC994" s="13">
        <v>6.9192309999999996E-3</v>
      </c>
      <c r="AD994" s="13">
        <v>2.4539740000000001E-5</v>
      </c>
      <c r="AE994" s="13">
        <v>2.2344299999999999E-5</v>
      </c>
      <c r="AF994" s="13">
        <v>1.1207659999999999</v>
      </c>
      <c r="AG994" s="13">
        <v>0.75716760000000005</v>
      </c>
      <c r="AH994" s="13">
        <v>2.1895510000000001E-5</v>
      </c>
      <c r="AI994" s="13">
        <v>2.951038E-5</v>
      </c>
      <c r="AJ994" s="13">
        <v>9.7001630000000005E-5</v>
      </c>
      <c r="AK994" s="13">
        <v>8165.1369999999997</v>
      </c>
      <c r="AL994" s="13">
        <v>10082.94</v>
      </c>
      <c r="AM994" s="13">
        <v>6.2443010000000001</v>
      </c>
      <c r="AN994" s="13">
        <v>7.7109459999999999</v>
      </c>
      <c r="AO994" s="13">
        <v>4.7753379999999996E-3</v>
      </c>
      <c r="AP994" s="13">
        <v>5.8969570000000004E-3</v>
      </c>
      <c r="AQ994" s="13">
        <v>6.0570730000000003E-4</v>
      </c>
      <c r="AR994" s="13">
        <v>7.4797429999999999E-4</v>
      </c>
      <c r="AS994" s="13">
        <v>1.1620170000000001</v>
      </c>
      <c r="AT994" s="13">
        <v>0.58547269999999996</v>
      </c>
      <c r="AU994" s="13">
        <v>5.2125520000000005E-4</v>
      </c>
      <c r="AV994" s="13">
        <v>1.277556E-3</v>
      </c>
      <c r="AW994" s="13">
        <v>1.6642059999999998E-5</v>
      </c>
      <c r="AX994" s="13">
        <v>5.5709209999999995E-4</v>
      </c>
      <c r="AY994" s="13">
        <v>5.7373410000000004E-4</v>
      </c>
      <c r="AZ994" s="13">
        <v>965</v>
      </c>
      <c r="BA994" s="13">
        <v>0</v>
      </c>
      <c r="BB994" s="13">
        <v>952</v>
      </c>
      <c r="BC994" s="13">
        <v>0</v>
      </c>
      <c r="BD994" s="13">
        <v>182</v>
      </c>
      <c r="BE994" s="13">
        <v>0</v>
      </c>
      <c r="BF994" s="13">
        <v>88</v>
      </c>
      <c r="BG994" s="13">
        <v>0</v>
      </c>
      <c r="BI994" s="22">
        <v>8.0000000000000002E-3</v>
      </c>
      <c r="BJ994" s="22">
        <v>7.0000000000000001E-3</v>
      </c>
      <c r="BK994" s="22">
        <v>1E-3</v>
      </c>
      <c r="BL994" s="22">
        <v>11.295999999999994</v>
      </c>
      <c r="BM994" s="12">
        <f t="shared" si="197"/>
        <v>7.0821529745042529E-4</v>
      </c>
      <c r="BN994" s="12">
        <f t="shared" si="198"/>
        <v>6.1968838526912213E-4</v>
      </c>
      <c r="BO994" s="12">
        <f t="shared" si="199"/>
        <v>8.8526912181303161E-5</v>
      </c>
      <c r="BP994" s="16">
        <v>1.0271056002143224</v>
      </c>
      <c r="BQ994" s="16">
        <v>0.84670849849081398</v>
      </c>
      <c r="BR994" s="15">
        <f t="shared" si="200"/>
        <v>6.36485410897686E-4</v>
      </c>
      <c r="BS994" s="15">
        <f t="shared" si="201"/>
        <v>7.4956488889059355E-5</v>
      </c>
      <c r="BT994" s="15">
        <f t="shared" si="202"/>
        <v>7.1144189978674538E-4</v>
      </c>
      <c r="BU994" s="17">
        <v>1.3243856873334361</v>
      </c>
      <c r="BV994" s="15">
        <f t="shared" si="203"/>
        <v>8.429521683894364E-4</v>
      </c>
      <c r="BW994" s="15">
        <f t="shared" si="204"/>
        <v>9.9271301057437937E-5</v>
      </c>
      <c r="BX994" s="15">
        <f t="shared" si="205"/>
        <v>9.4222346944687434E-4</v>
      </c>
      <c r="BY994" s="17">
        <f t="shared" si="206"/>
        <v>8.0364476999910707E-3</v>
      </c>
      <c r="BZ994" s="17">
        <f t="shared" si="207"/>
        <v>7.1897392015002571E-3</v>
      </c>
      <c r="CA994" s="17">
        <f t="shared" si="208"/>
        <v>8.46708498490814E-4</v>
      </c>
      <c r="CB994" s="17">
        <f t="shared" si="209"/>
        <v>8.5292374480003268</v>
      </c>
    </row>
    <row r="995" spans="1:80" x14ac:dyDescent="0.25">
      <c r="A995" s="13">
        <v>6</v>
      </c>
      <c r="B995" s="14" t="s">
        <v>141</v>
      </c>
      <c r="C995" s="13" t="s">
        <v>142</v>
      </c>
      <c r="D995" s="13" t="s">
        <v>143</v>
      </c>
      <c r="E995" s="13" t="s">
        <v>60</v>
      </c>
      <c r="F995" s="13" t="s">
        <v>346</v>
      </c>
      <c r="G995" s="13" t="s">
        <v>128</v>
      </c>
      <c r="H995" s="13" t="s">
        <v>84</v>
      </c>
      <c r="I995" s="13" t="s">
        <v>64</v>
      </c>
      <c r="J995" s="13" t="s">
        <v>347</v>
      </c>
      <c r="K995" s="13" t="s">
        <v>348</v>
      </c>
      <c r="L995" s="13" t="s">
        <v>349</v>
      </c>
      <c r="M995" s="13" t="s">
        <v>350</v>
      </c>
      <c r="N995" s="14" t="s">
        <v>351</v>
      </c>
      <c r="O995" s="16">
        <v>1.0271056002143224</v>
      </c>
      <c r="P995" s="16">
        <v>0.84670849849081398</v>
      </c>
      <c r="Q995" s="14" t="s">
        <v>213</v>
      </c>
      <c r="R995" s="14" t="s">
        <v>214</v>
      </c>
      <c r="S995" s="14" t="s">
        <v>215</v>
      </c>
      <c r="T995" s="14" t="s">
        <v>352</v>
      </c>
      <c r="U995" s="13" t="s">
        <v>74</v>
      </c>
      <c r="V995" s="13">
        <v>505.99560000000002</v>
      </c>
      <c r="W995" s="13">
        <v>8.975589E-4</v>
      </c>
      <c r="X995" s="13">
        <v>12993.32</v>
      </c>
      <c r="Y995" s="13">
        <v>11830.88</v>
      </c>
      <c r="Z995" s="13">
        <v>25.678719999999998</v>
      </c>
      <c r="AA995" s="13">
        <v>23.38139</v>
      </c>
      <c r="AB995" s="13">
        <v>5.07489E-2</v>
      </c>
      <c r="AC995" s="13">
        <v>4.6208689999999997E-2</v>
      </c>
      <c r="AD995" s="13">
        <v>2.304817E-2</v>
      </c>
      <c r="AE995" s="13">
        <v>2.098618E-2</v>
      </c>
      <c r="AF995" s="13">
        <v>4.8665039999999999</v>
      </c>
      <c r="AG995" s="13">
        <v>3.6910340000000001</v>
      </c>
      <c r="AH995" s="13">
        <v>4.7360830000000003E-3</v>
      </c>
      <c r="AI995" s="13">
        <v>5.6857180000000002E-3</v>
      </c>
      <c r="AJ995" s="13">
        <v>1.608695E-3</v>
      </c>
      <c r="AK995" s="13">
        <v>8165.1369999999997</v>
      </c>
      <c r="AL995" s="13">
        <v>10082.94</v>
      </c>
      <c r="AM995" s="13">
        <v>16.136769999999999</v>
      </c>
      <c r="AN995" s="13">
        <v>19.926939999999998</v>
      </c>
      <c r="AO995" s="13">
        <v>3.1891129999999997E-2</v>
      </c>
      <c r="AP995" s="13">
        <v>3.9381630000000001E-2</v>
      </c>
      <c r="AQ995" s="13">
        <v>2.5959139999999999E-2</v>
      </c>
      <c r="AR995" s="13">
        <v>3.2056359999999999E-2</v>
      </c>
      <c r="AS995" s="13">
        <v>11.39629</v>
      </c>
      <c r="AT995" s="13">
        <v>4.7911580000000002</v>
      </c>
      <c r="AU995" s="13">
        <v>2.27786E-3</v>
      </c>
      <c r="AV995" s="13">
        <v>6.6907319999999996E-3</v>
      </c>
      <c r="AW995" s="13">
        <v>2.4741450000000001E-3</v>
      </c>
      <c r="AX995" s="13">
        <v>3.7792540000000001E-3</v>
      </c>
      <c r="AY995" s="13">
        <v>6.2533989999999998E-3</v>
      </c>
      <c r="AZ995" s="13">
        <v>39</v>
      </c>
      <c r="BA995" s="13">
        <v>1</v>
      </c>
      <c r="BB995" s="13">
        <v>33</v>
      </c>
      <c r="BC995" s="13">
        <v>1</v>
      </c>
      <c r="BD995" s="13">
        <v>64</v>
      </c>
      <c r="BE995" s="13">
        <v>0</v>
      </c>
      <c r="BF995" s="13">
        <v>28</v>
      </c>
      <c r="BG995" s="13">
        <v>1</v>
      </c>
      <c r="BI995" s="22">
        <v>0.14100000000000001</v>
      </c>
      <c r="BJ995" s="22">
        <v>0.11700000000000001</v>
      </c>
      <c r="BK995" s="22">
        <v>2.4E-2</v>
      </c>
      <c r="BL995" s="22">
        <v>20.156000000000002</v>
      </c>
      <c r="BM995" s="12">
        <f t="shared" si="197"/>
        <v>6.9954356023020437E-3</v>
      </c>
      <c r="BN995" s="12">
        <f t="shared" si="198"/>
        <v>5.8047231593570149E-3</v>
      </c>
      <c r="BO995" s="12">
        <f t="shared" si="199"/>
        <v>1.1907124429450288E-3</v>
      </c>
      <c r="BP995" s="16">
        <v>1.0271056002143224</v>
      </c>
      <c r="BQ995" s="16">
        <v>0.84670849849081398</v>
      </c>
      <c r="BR995" s="15">
        <f t="shared" si="200"/>
        <v>5.9620636646693648E-3</v>
      </c>
      <c r="BS995" s="15">
        <f t="shared" si="201"/>
        <v>1.0081863447003144E-3</v>
      </c>
      <c r="BT995" s="15">
        <f t="shared" si="202"/>
        <v>6.9702500093696794E-3</v>
      </c>
      <c r="BU995" s="17">
        <v>1.3912319188817563</v>
      </c>
      <c r="BV995" s="15">
        <f t="shared" si="203"/>
        <v>8.2946132726931573E-3</v>
      </c>
      <c r="BW995" s="15">
        <f t="shared" si="204"/>
        <v>1.4026210229278022E-3</v>
      </c>
      <c r="BX995" s="15">
        <f t="shared" si="205"/>
        <v>9.697234295620959E-3</v>
      </c>
      <c r="BY995" s="17">
        <f t="shared" si="206"/>
        <v>0.14049235918885528</v>
      </c>
      <c r="BZ995" s="17">
        <f t="shared" si="207"/>
        <v>0.12017135522507573</v>
      </c>
      <c r="CA995" s="17">
        <f t="shared" si="208"/>
        <v>2.0321003963779536E-2</v>
      </c>
      <c r="CB995" s="17">
        <f t="shared" si="209"/>
        <v>14.48787921441666</v>
      </c>
    </row>
    <row r="996" spans="1:80" x14ac:dyDescent="0.25">
      <c r="A996" s="13">
        <v>10</v>
      </c>
      <c r="B996" s="14" t="s">
        <v>79</v>
      </c>
      <c r="C996" s="13" t="s">
        <v>80</v>
      </c>
      <c r="D996" s="13" t="s">
        <v>81</v>
      </c>
      <c r="E996" s="13" t="s">
        <v>78</v>
      </c>
      <c r="F996" s="13" t="s">
        <v>346</v>
      </c>
      <c r="G996" s="13" t="s">
        <v>128</v>
      </c>
      <c r="H996" s="13" t="s">
        <v>84</v>
      </c>
      <c r="I996" s="13" t="s">
        <v>64</v>
      </c>
      <c r="J996" s="13" t="s">
        <v>347</v>
      </c>
      <c r="K996" s="13" t="s">
        <v>348</v>
      </c>
      <c r="L996" s="13" t="s">
        <v>349</v>
      </c>
      <c r="M996" s="13" t="s">
        <v>350</v>
      </c>
      <c r="N996" s="14" t="s">
        <v>351</v>
      </c>
      <c r="O996" s="16">
        <v>1.0271056002143224</v>
      </c>
      <c r="P996" s="16">
        <v>0.84670849849081398</v>
      </c>
      <c r="Q996" s="14" t="s">
        <v>213</v>
      </c>
      <c r="R996" s="14" t="s">
        <v>214</v>
      </c>
      <c r="S996" s="14" t="s">
        <v>215</v>
      </c>
      <c r="T996" s="14" t="s">
        <v>352</v>
      </c>
      <c r="U996" s="13" t="s">
        <v>74</v>
      </c>
      <c r="V996" s="13">
        <v>637.53809999999999</v>
      </c>
      <c r="W996" s="13">
        <v>2.3197670000000001E-5</v>
      </c>
      <c r="X996" s="13">
        <v>12993.32</v>
      </c>
      <c r="Y996" s="13">
        <v>11830.88</v>
      </c>
      <c r="Z996" s="13">
        <v>20.380459999999999</v>
      </c>
      <c r="AA996" s="13">
        <v>18.55714</v>
      </c>
      <c r="AB996" s="13">
        <v>3.196744E-2</v>
      </c>
      <c r="AC996" s="13">
        <v>2.910749E-2</v>
      </c>
      <c r="AD996" s="13">
        <v>4.7277920000000001E-4</v>
      </c>
      <c r="AE996" s="13">
        <v>4.3048229999999998E-4</v>
      </c>
      <c r="AF996" s="13">
        <v>0.76655249999999997</v>
      </c>
      <c r="AG996" s="13">
        <v>0.5326592</v>
      </c>
      <c r="AH996" s="13">
        <v>6.1676030000000005E-4</v>
      </c>
      <c r="AI996" s="13">
        <v>8.0817590000000004E-4</v>
      </c>
      <c r="AJ996" s="13">
        <v>2.1205430000000001E-4</v>
      </c>
      <c r="AK996" s="13">
        <v>8165.1369999999997</v>
      </c>
      <c r="AL996" s="13">
        <v>10082.94</v>
      </c>
      <c r="AM996" s="13">
        <v>12.80729</v>
      </c>
      <c r="AN996" s="13">
        <v>15.815429999999999</v>
      </c>
      <c r="AO996" s="13">
        <v>2.0088669999999999E-2</v>
      </c>
      <c r="AP996" s="13">
        <v>2.4807039999999999E-2</v>
      </c>
      <c r="AQ996" s="13">
        <v>2.7158410000000001E-3</v>
      </c>
      <c r="AR996" s="13">
        <v>3.353731E-3</v>
      </c>
      <c r="AS996" s="13">
        <v>17.61984</v>
      </c>
      <c r="AT996" s="13">
        <v>4.9623020000000002</v>
      </c>
      <c r="AU996" s="13">
        <v>1.5413539999999999E-4</v>
      </c>
      <c r="AV996" s="13">
        <v>6.758418E-4</v>
      </c>
      <c r="AW996" s="15">
        <v>7.8341279999999993E-5</v>
      </c>
      <c r="AX996" s="15">
        <v>6.103285E-4</v>
      </c>
      <c r="AY996" s="15">
        <v>6.8866969999999996E-4</v>
      </c>
      <c r="AZ996" s="13">
        <v>231</v>
      </c>
      <c r="BA996" s="13">
        <v>0</v>
      </c>
      <c r="BB996" s="13">
        <v>177</v>
      </c>
      <c r="BC996" s="13">
        <v>1</v>
      </c>
      <c r="BD996" s="13">
        <v>306</v>
      </c>
      <c r="BE996" s="13">
        <v>0</v>
      </c>
      <c r="BF996" s="13">
        <v>155</v>
      </c>
      <c r="BG996" s="13">
        <v>0</v>
      </c>
      <c r="BI996" s="22">
        <v>0.10800000000000001</v>
      </c>
      <c r="BJ996" s="22">
        <v>0.10100000000000001</v>
      </c>
      <c r="BK996" s="22">
        <v>7.0000000000000001E-3</v>
      </c>
      <c r="BL996" s="22">
        <v>18.029000000000003</v>
      </c>
      <c r="BM996" s="12">
        <f t="shared" si="197"/>
        <v>5.9903488823562032E-3</v>
      </c>
      <c r="BN996" s="12">
        <f t="shared" si="198"/>
        <v>5.6020855288701531E-3</v>
      </c>
      <c r="BO996" s="12">
        <f t="shared" si="199"/>
        <v>3.8826335348605018E-4</v>
      </c>
      <c r="BP996" s="16">
        <v>1.0271056002143224</v>
      </c>
      <c r="BQ996" s="16">
        <v>0.84670849849081398</v>
      </c>
      <c r="BR996" s="15">
        <f t="shared" si="200"/>
        <v>5.7539334195821487E-3</v>
      </c>
      <c r="BS996" s="15">
        <f t="shared" si="201"/>
        <v>3.2874588104918172E-4</v>
      </c>
      <c r="BT996" s="15">
        <f t="shared" si="202"/>
        <v>6.0826793006313303E-3</v>
      </c>
      <c r="BU996" s="17">
        <v>1.362887148904804</v>
      </c>
      <c r="BV996" s="15">
        <f t="shared" si="203"/>
        <v>7.8419619132023832E-3</v>
      </c>
      <c r="BW996" s="15">
        <f t="shared" si="204"/>
        <v>4.4804353653731709E-4</v>
      </c>
      <c r="BX996" s="15">
        <f t="shared" si="205"/>
        <v>8.2900054497397017E-3</v>
      </c>
      <c r="BY996" s="17">
        <f t="shared" si="206"/>
        <v>0.10966462511108227</v>
      </c>
      <c r="BZ996" s="17">
        <f t="shared" si="207"/>
        <v>0.10373766562164657</v>
      </c>
      <c r="CA996" s="17">
        <f t="shared" si="208"/>
        <v>5.9269594894356976E-3</v>
      </c>
      <c r="CB996" s="17">
        <f t="shared" si="209"/>
        <v>13.228534742944669</v>
      </c>
    </row>
    <row r="997" spans="1:80" x14ac:dyDescent="0.25">
      <c r="A997" s="9">
        <v>11</v>
      </c>
      <c r="B997" s="10" t="s">
        <v>82</v>
      </c>
      <c r="C997" s="9" t="s">
        <v>83</v>
      </c>
      <c r="D997" s="9" t="s">
        <v>84</v>
      </c>
      <c r="E997" s="9" t="s">
        <v>78</v>
      </c>
      <c r="F997" s="9" t="s">
        <v>346</v>
      </c>
      <c r="G997" s="9" t="s">
        <v>128</v>
      </c>
      <c r="H997" s="9" t="s">
        <v>84</v>
      </c>
      <c r="I997" s="9" t="s">
        <v>64</v>
      </c>
      <c r="J997" s="9" t="s">
        <v>347</v>
      </c>
      <c r="K997" s="9" t="s">
        <v>348</v>
      </c>
      <c r="L997" s="9" t="s">
        <v>349</v>
      </c>
      <c r="M997" s="9" t="s">
        <v>350</v>
      </c>
      <c r="N997" s="10" t="s">
        <v>351</v>
      </c>
      <c r="O997" s="16">
        <v>1.0271056002143224</v>
      </c>
      <c r="P997" s="16">
        <v>0.84670849849081398</v>
      </c>
      <c r="Q997" s="10" t="s">
        <v>213</v>
      </c>
      <c r="R997" s="10" t="s">
        <v>214</v>
      </c>
      <c r="S997" s="10" t="s">
        <v>215</v>
      </c>
      <c r="T997" s="10" t="s">
        <v>352</v>
      </c>
      <c r="U997" s="9" t="s">
        <v>74</v>
      </c>
      <c r="V997" s="9">
        <v>83.591899999999995</v>
      </c>
      <c r="W997" s="9">
        <v>2.2933279999999999E-3</v>
      </c>
      <c r="X997" s="9">
        <v>12993.32</v>
      </c>
      <c r="Y997" s="9">
        <v>11830.88</v>
      </c>
      <c r="Z997" s="9">
        <v>155.4376</v>
      </c>
      <c r="AA997" s="9">
        <v>141.53139999999999</v>
      </c>
      <c r="AB997" s="9">
        <v>1.8594809999999999</v>
      </c>
      <c r="AC997" s="9">
        <v>1.6931240000000001</v>
      </c>
      <c r="AD997" s="9">
        <v>0.35646929999999999</v>
      </c>
      <c r="AE997" s="9">
        <v>0.32457799999999998</v>
      </c>
      <c r="AF997" s="9">
        <v>2.1363729999999999</v>
      </c>
      <c r="AG997" s="9">
        <v>1.533447</v>
      </c>
      <c r="AH997" s="9">
        <v>0.16685720000000001</v>
      </c>
      <c r="AI997" s="9">
        <v>0.21166560000000001</v>
      </c>
      <c r="AJ997" s="9">
        <v>2.6850200000000001E-2</v>
      </c>
      <c r="AK997" s="9">
        <v>8165.1369999999997</v>
      </c>
      <c r="AL997" s="9">
        <v>10082.94</v>
      </c>
      <c r="AM997" s="9">
        <v>97.678569999999993</v>
      </c>
      <c r="AN997" s="9">
        <v>120.621</v>
      </c>
      <c r="AO997" s="9">
        <v>1.168517</v>
      </c>
      <c r="AP997" s="9">
        <v>1.4429749999999999</v>
      </c>
      <c r="AQ997" s="9">
        <v>2.6226889999999998</v>
      </c>
      <c r="AR997" s="9">
        <v>3.238699</v>
      </c>
      <c r="AS997" s="9">
        <v>52.996690000000001</v>
      </c>
      <c r="AT997" s="9">
        <v>22.320039999999999</v>
      </c>
      <c r="AU997" s="9">
        <v>4.9487789999999997E-2</v>
      </c>
      <c r="AV997" s="9">
        <v>0.1451028</v>
      </c>
      <c r="AW997" s="11">
        <v>1.360715E-2</v>
      </c>
      <c r="AX997" s="11">
        <v>0.1357747</v>
      </c>
      <c r="AY997" s="11">
        <v>0.14938180000000001</v>
      </c>
      <c r="AZ997" s="9">
        <v>1</v>
      </c>
      <c r="BA997" s="9">
        <v>1</v>
      </c>
      <c r="BB997" s="9">
        <v>1</v>
      </c>
      <c r="BC997" s="9">
        <v>1</v>
      </c>
      <c r="BD997" s="9">
        <v>5</v>
      </c>
      <c r="BE997" s="9">
        <v>1</v>
      </c>
      <c r="BF997" s="9">
        <v>1</v>
      </c>
      <c r="BG997" s="9">
        <v>1</v>
      </c>
      <c r="BH997" s="26"/>
      <c r="BI997" s="22">
        <v>1.423</v>
      </c>
      <c r="BJ997" s="22">
        <v>1.353</v>
      </c>
      <c r="BK997" s="22">
        <v>7.0000000000000007E-2</v>
      </c>
      <c r="BL997" s="22">
        <v>27.413</v>
      </c>
      <c r="BM997" s="12">
        <f t="shared" si="197"/>
        <v>5.1909677890052165E-2</v>
      </c>
      <c r="BN997" s="12">
        <f t="shared" si="198"/>
        <v>4.935614489475796E-2</v>
      </c>
      <c r="BO997" s="12">
        <f t="shared" si="199"/>
        <v>2.5535329952942037E-3</v>
      </c>
      <c r="BP997" s="16">
        <v>1.0271056002143224</v>
      </c>
      <c r="BQ997" s="16">
        <v>0.84670849849081398</v>
      </c>
      <c r="BR997" s="15">
        <f t="shared" si="200"/>
        <v>5.0693972826395442E-2</v>
      </c>
      <c r="BS997" s="15">
        <f t="shared" si="201"/>
        <v>2.1620980882923061E-3</v>
      </c>
      <c r="BT997" s="15">
        <f t="shared" si="202"/>
        <v>5.2856070914687747E-2</v>
      </c>
      <c r="BU997" s="17">
        <v>1.416795896323626</v>
      </c>
      <c r="BV997" s="15">
        <f t="shared" si="203"/>
        <v>7.1823012668778469E-2</v>
      </c>
      <c r="BW997" s="15">
        <f t="shared" si="204"/>
        <v>3.0632516989416961E-3</v>
      </c>
      <c r="BX997" s="15">
        <f t="shared" si="205"/>
        <v>7.4886264367720168E-2</v>
      </c>
      <c r="BY997" s="17">
        <f t="shared" si="206"/>
        <v>1.448943471984335</v>
      </c>
      <c r="BZ997" s="17">
        <f t="shared" si="207"/>
        <v>1.3896738770899781</v>
      </c>
      <c r="CA997" s="17">
        <f t="shared" si="208"/>
        <v>5.9269594894356986E-2</v>
      </c>
      <c r="CB997" s="17">
        <f t="shared" si="209"/>
        <v>19.348587944906281</v>
      </c>
    </row>
    <row r="998" spans="1:80" x14ac:dyDescent="0.25">
      <c r="A998" s="9">
        <v>12</v>
      </c>
      <c r="B998" s="10" t="s">
        <v>144</v>
      </c>
      <c r="C998" s="9" t="s">
        <v>145</v>
      </c>
      <c r="D998" s="9" t="s">
        <v>84</v>
      </c>
      <c r="E998" s="9" t="s">
        <v>78</v>
      </c>
      <c r="F998" s="9" t="s">
        <v>346</v>
      </c>
      <c r="G998" s="9" t="s">
        <v>128</v>
      </c>
      <c r="H998" s="9" t="s">
        <v>84</v>
      </c>
      <c r="I998" s="9" t="s">
        <v>64</v>
      </c>
      <c r="J998" s="9" t="s">
        <v>347</v>
      </c>
      <c r="K998" s="9" t="s">
        <v>348</v>
      </c>
      <c r="L998" s="9" t="s">
        <v>349</v>
      </c>
      <c r="M998" s="9" t="s">
        <v>350</v>
      </c>
      <c r="N998" s="10" t="s">
        <v>351</v>
      </c>
      <c r="O998" s="16">
        <v>1.0271056002143224</v>
      </c>
      <c r="P998" s="16">
        <v>0.84670849849081398</v>
      </c>
      <c r="Q998" s="10" t="s">
        <v>213</v>
      </c>
      <c r="R998" s="10" t="s">
        <v>214</v>
      </c>
      <c r="S998" s="10" t="s">
        <v>215</v>
      </c>
      <c r="T998" s="10" t="s">
        <v>352</v>
      </c>
      <c r="U998" s="9" t="s">
        <v>74</v>
      </c>
      <c r="V998" s="9">
        <v>72.757720000000006</v>
      </c>
      <c r="W998" s="9">
        <v>2.303116E-3</v>
      </c>
      <c r="X998" s="9">
        <v>12993.32</v>
      </c>
      <c r="Y998" s="9">
        <v>11830.88</v>
      </c>
      <c r="Z998" s="9">
        <v>178.58340000000001</v>
      </c>
      <c r="AA998" s="9">
        <v>162.60659999999999</v>
      </c>
      <c r="AB998" s="9">
        <v>2.454494</v>
      </c>
      <c r="AC998" s="9">
        <v>2.2349039999999998</v>
      </c>
      <c r="AD998" s="9">
        <v>0.41129830000000001</v>
      </c>
      <c r="AE998" s="9">
        <v>0.3745018</v>
      </c>
      <c r="AF998" s="9">
        <v>2.1795960000000001</v>
      </c>
      <c r="AG998" s="9">
        <v>1.555312</v>
      </c>
      <c r="AH998" s="9">
        <v>0.18870390000000001</v>
      </c>
      <c r="AI998" s="9">
        <v>0.2407888</v>
      </c>
      <c r="AJ998" s="9">
        <v>2.588437E-2</v>
      </c>
      <c r="AK998" s="9">
        <v>8165.1369999999997</v>
      </c>
      <c r="AL998" s="9">
        <v>10082.94</v>
      </c>
      <c r="AM998" s="9">
        <v>112.2236</v>
      </c>
      <c r="AN998" s="9">
        <v>138.58240000000001</v>
      </c>
      <c r="AO998" s="9">
        <v>1.5424290000000001</v>
      </c>
      <c r="AP998" s="9">
        <v>1.904711</v>
      </c>
      <c r="AQ998" s="9">
        <v>2.9048379999999998</v>
      </c>
      <c r="AR998" s="9">
        <v>3.5871179999999998</v>
      </c>
      <c r="AS998" s="9">
        <v>45.781829999999999</v>
      </c>
      <c r="AT998" s="9">
        <v>19.095829999999999</v>
      </c>
      <c r="AU998" s="9">
        <v>6.3449580000000005E-2</v>
      </c>
      <c r="AV998" s="9">
        <v>0.18784819999999999</v>
      </c>
      <c r="AW998" s="11">
        <v>1.8134669999999999E-2</v>
      </c>
      <c r="AX998" s="11">
        <v>0.17370070000000001</v>
      </c>
      <c r="AY998" s="11">
        <v>0.19183539999999999</v>
      </c>
      <c r="AZ998" s="9">
        <v>1</v>
      </c>
      <c r="BA998" s="9">
        <v>1</v>
      </c>
      <c r="BB998" s="9">
        <v>1</v>
      </c>
      <c r="BC998" s="9">
        <v>1</v>
      </c>
      <c r="BD998" s="9">
        <v>3</v>
      </c>
      <c r="BE998" s="9">
        <v>1</v>
      </c>
      <c r="BF998" s="9">
        <v>1</v>
      </c>
      <c r="BG998" s="9">
        <v>1</v>
      </c>
      <c r="BH998" s="26"/>
      <c r="BI998" s="22">
        <v>1.2790000000000001</v>
      </c>
      <c r="BJ998" s="22">
        <v>1.2090000000000001</v>
      </c>
      <c r="BK998" s="22">
        <v>7.0000000000000007E-2</v>
      </c>
      <c r="BL998" s="22">
        <v>26.929000000000002</v>
      </c>
      <c r="BM998" s="12">
        <f t="shared" si="197"/>
        <v>4.7495265327342273E-2</v>
      </c>
      <c r="BN998" s="12">
        <f t="shared" si="198"/>
        <v>4.4895837201529946E-2</v>
      </c>
      <c r="BO998" s="12">
        <f t="shared" si="199"/>
        <v>2.5994281258123215E-3</v>
      </c>
      <c r="BP998" s="16">
        <v>1.0271056002143224</v>
      </c>
      <c r="BQ998" s="16">
        <v>0.84670849849081398</v>
      </c>
      <c r="BR998" s="15">
        <f t="shared" si="200"/>
        <v>4.6112765816001919E-2</v>
      </c>
      <c r="BS998" s="15">
        <f t="shared" si="201"/>
        <v>2.2009578853413414E-3</v>
      </c>
      <c r="BT998" s="15">
        <f t="shared" si="202"/>
        <v>4.8313723701343257E-2</v>
      </c>
      <c r="BU998" s="17">
        <v>1.4116131801235716</v>
      </c>
      <c r="BV998" s="15">
        <f t="shared" si="203"/>
        <v>6.5093387997819996E-2</v>
      </c>
      <c r="BW998" s="15">
        <f t="shared" si="204"/>
        <v>3.1069011598447421E-3</v>
      </c>
      <c r="BX998" s="15">
        <f t="shared" si="205"/>
        <v>6.8200289157664726E-2</v>
      </c>
      <c r="BY998" s="17">
        <f t="shared" si="206"/>
        <v>1.3010402655534727</v>
      </c>
      <c r="BZ998" s="17">
        <f t="shared" si="207"/>
        <v>1.2417706706591158</v>
      </c>
      <c r="CA998" s="17">
        <f t="shared" si="208"/>
        <v>5.9269594894356986E-2</v>
      </c>
      <c r="CB998" s="17">
        <f t="shared" si="209"/>
        <v>19.076755855766844</v>
      </c>
    </row>
    <row r="999" spans="1:80" x14ac:dyDescent="0.25">
      <c r="A999" s="13">
        <v>14</v>
      </c>
      <c r="B999" s="14" t="s">
        <v>146</v>
      </c>
      <c r="C999" s="13" t="s">
        <v>147</v>
      </c>
      <c r="D999" s="13" t="s">
        <v>148</v>
      </c>
      <c r="E999" s="13" t="s">
        <v>60</v>
      </c>
      <c r="F999" s="13" t="s">
        <v>346</v>
      </c>
      <c r="G999" s="13" t="s">
        <v>128</v>
      </c>
      <c r="H999" s="13" t="s">
        <v>84</v>
      </c>
      <c r="I999" s="13" t="s">
        <v>64</v>
      </c>
      <c r="J999" s="13" t="s">
        <v>347</v>
      </c>
      <c r="K999" s="13" t="s">
        <v>348</v>
      </c>
      <c r="L999" s="13" t="s">
        <v>349</v>
      </c>
      <c r="M999" s="13" t="s">
        <v>350</v>
      </c>
      <c r="N999" s="14" t="s">
        <v>351</v>
      </c>
      <c r="O999" s="16">
        <v>1.0271056002143224</v>
      </c>
      <c r="P999" s="16">
        <v>0.84670849849081398</v>
      </c>
      <c r="Q999" s="14" t="s">
        <v>213</v>
      </c>
      <c r="R999" s="14" t="s">
        <v>214</v>
      </c>
      <c r="S999" s="14" t="s">
        <v>215</v>
      </c>
      <c r="T999" s="14" t="s">
        <v>352</v>
      </c>
      <c r="U999" s="13" t="s">
        <v>74</v>
      </c>
      <c r="V999" s="13">
        <v>932.51520000000005</v>
      </c>
      <c r="W999" s="13">
        <v>2.3079359999999999E-5</v>
      </c>
      <c r="X999" s="13">
        <v>12993.32</v>
      </c>
      <c r="Y999" s="13">
        <v>11830.88</v>
      </c>
      <c r="Z999" s="13">
        <v>13.933630000000001</v>
      </c>
      <c r="AA999" s="13">
        <v>12.68707</v>
      </c>
      <c r="AB999" s="13">
        <v>1.494199E-2</v>
      </c>
      <c r="AC999" s="13">
        <v>1.360521E-2</v>
      </c>
      <c r="AD999" s="13">
        <v>3.2157920000000002E-4</v>
      </c>
      <c r="AE999" s="13">
        <v>2.9280929999999999E-4</v>
      </c>
      <c r="AF999" s="13">
        <v>5.5280849999999999E-2</v>
      </c>
      <c r="AG999" s="13">
        <v>4.4741549999999998E-2</v>
      </c>
      <c r="AH999" s="13">
        <v>5.8171910000000002E-3</v>
      </c>
      <c r="AI999" s="13">
        <v>6.5444609999999997E-3</v>
      </c>
      <c r="AJ999" s="13">
        <v>3.8093859999999998E-4</v>
      </c>
      <c r="AK999" s="13">
        <v>8165.1369999999997</v>
      </c>
      <c r="AL999" s="13">
        <v>10082.94</v>
      </c>
      <c r="AM999" s="13">
        <v>8.7560369999999992</v>
      </c>
      <c r="AN999" s="13">
        <v>10.81263</v>
      </c>
      <c r="AO999" s="13">
        <v>9.3896989999999996E-3</v>
      </c>
      <c r="AP999" s="13">
        <v>1.159513E-2</v>
      </c>
      <c r="AQ999" s="13">
        <v>3.3355120000000001E-3</v>
      </c>
      <c r="AR999" s="13">
        <v>4.1189479999999999E-3</v>
      </c>
      <c r="AS999" s="13">
        <v>1.9790970000000001</v>
      </c>
      <c r="AT999" s="13">
        <v>0.77907119999999996</v>
      </c>
      <c r="AU999" s="13">
        <v>1.685371E-3</v>
      </c>
      <c r="AV999" s="13">
        <v>5.2869989999999997E-3</v>
      </c>
      <c r="AW999" s="13">
        <v>3.554319E-4</v>
      </c>
      <c r="AX999" s="13">
        <v>4.9998600000000001E-3</v>
      </c>
      <c r="AY999" s="13">
        <v>5.3552920000000002E-3</v>
      </c>
      <c r="AZ999" s="13">
        <v>27</v>
      </c>
      <c r="BA999" s="13">
        <v>1</v>
      </c>
      <c r="BB999" s="13">
        <v>25</v>
      </c>
      <c r="BC999" s="13">
        <v>1</v>
      </c>
      <c r="BD999" s="13">
        <v>89</v>
      </c>
      <c r="BE999" s="13">
        <v>0</v>
      </c>
      <c r="BF999" s="13">
        <v>33</v>
      </c>
      <c r="BG999" s="13">
        <v>1</v>
      </c>
      <c r="BI999" s="22">
        <v>0.04</v>
      </c>
      <c r="BJ999" s="22">
        <v>3.6999999999999998E-2</v>
      </c>
      <c r="BK999" s="22">
        <v>3.0000000000000001E-3</v>
      </c>
      <c r="BL999" s="22">
        <v>8.5540000000000003</v>
      </c>
      <c r="BM999" s="12">
        <f t="shared" si="197"/>
        <v>4.6761748889408462E-3</v>
      </c>
      <c r="BN999" s="12">
        <f t="shared" si="198"/>
        <v>4.3254617722702825E-3</v>
      </c>
      <c r="BO999" s="12">
        <f t="shared" si="199"/>
        <v>3.5071311667056346E-4</v>
      </c>
      <c r="BP999" s="16">
        <v>1.0271056002143224</v>
      </c>
      <c r="BQ999" s="16">
        <v>0.84670849849081398</v>
      </c>
      <c r="BR999" s="15">
        <f t="shared" si="200"/>
        <v>4.4427060098117749E-3</v>
      </c>
      <c r="BS999" s="15">
        <f t="shared" si="201"/>
        <v>2.9695177641716645E-4</v>
      </c>
      <c r="BT999" s="15">
        <f t="shared" si="202"/>
        <v>4.7396577862289417E-3</v>
      </c>
      <c r="BU999" s="17">
        <v>1.463358556946081</v>
      </c>
      <c r="BV999" s="15">
        <f t="shared" si="203"/>
        <v>6.50127185545384E-3</v>
      </c>
      <c r="BW999" s="15">
        <f t="shared" si="204"/>
        <v>4.3454692302039998E-4</v>
      </c>
      <c r="BX999" s="15">
        <f t="shared" si="205"/>
        <v>6.9358187784742406E-3</v>
      </c>
      <c r="BY999" s="17">
        <f t="shared" si="206"/>
        <v>4.0543032703402371E-2</v>
      </c>
      <c r="BZ999" s="17">
        <f t="shared" si="207"/>
        <v>3.8002907207929926E-2</v>
      </c>
      <c r="CA999" s="17">
        <f t="shared" si="208"/>
        <v>2.540125495472442E-3</v>
      </c>
      <c r="CB999" s="17">
        <f t="shared" si="209"/>
        <v>5.8454573278688127</v>
      </c>
    </row>
    <row r="1000" spans="1:80" x14ac:dyDescent="0.25">
      <c r="A1000" s="13">
        <v>15</v>
      </c>
      <c r="B1000" s="14" t="s">
        <v>149</v>
      </c>
      <c r="C1000" s="13" t="s">
        <v>150</v>
      </c>
      <c r="D1000" s="13" t="s">
        <v>148</v>
      </c>
      <c r="E1000" s="13" t="s">
        <v>60</v>
      </c>
      <c r="F1000" s="13" t="s">
        <v>346</v>
      </c>
      <c r="G1000" s="13" t="s">
        <v>128</v>
      </c>
      <c r="H1000" s="13" t="s">
        <v>84</v>
      </c>
      <c r="I1000" s="13" t="s">
        <v>64</v>
      </c>
      <c r="J1000" s="13" t="s">
        <v>347</v>
      </c>
      <c r="K1000" s="13" t="s">
        <v>348</v>
      </c>
      <c r="L1000" s="13" t="s">
        <v>349</v>
      </c>
      <c r="M1000" s="13" t="s">
        <v>350</v>
      </c>
      <c r="N1000" s="14" t="s">
        <v>351</v>
      </c>
      <c r="O1000" s="16">
        <v>1.0271056002143224</v>
      </c>
      <c r="P1000" s="16">
        <v>0.84670849849081398</v>
      </c>
      <c r="Q1000" s="14" t="s">
        <v>213</v>
      </c>
      <c r="R1000" s="14" t="s">
        <v>214</v>
      </c>
      <c r="S1000" s="14" t="s">
        <v>215</v>
      </c>
      <c r="T1000" s="14" t="s">
        <v>352</v>
      </c>
      <c r="U1000" s="13" t="s">
        <v>74</v>
      </c>
      <c r="V1000" s="13">
        <v>917.63800000000003</v>
      </c>
      <c r="W1000" s="13">
        <v>9.2942169999999997E-6</v>
      </c>
      <c r="X1000" s="13">
        <v>12993.32</v>
      </c>
      <c r="Y1000" s="13">
        <v>11830.88</v>
      </c>
      <c r="Z1000" s="13">
        <v>14.15953</v>
      </c>
      <c r="AA1000" s="13">
        <v>12.892760000000001</v>
      </c>
      <c r="AB1000" s="13">
        <v>1.543041E-2</v>
      </c>
      <c r="AC1000" s="13">
        <v>1.404994E-2</v>
      </c>
      <c r="AD1000" s="13">
        <v>1.3160170000000001E-4</v>
      </c>
      <c r="AE1000" s="13">
        <v>1.198281E-4</v>
      </c>
      <c r="AF1000" s="13">
        <v>5.4271970000000003E-2</v>
      </c>
      <c r="AG1000" s="13">
        <v>4.2971160000000001E-2</v>
      </c>
      <c r="AH1000" s="13">
        <v>2.424856E-3</v>
      </c>
      <c r="AI1000" s="13">
        <v>2.7885689999999999E-3</v>
      </c>
      <c r="AJ1000" s="13">
        <v>1.2013839999999999E-4</v>
      </c>
      <c r="AK1000" s="13">
        <v>8165.1369999999997</v>
      </c>
      <c r="AL1000" s="13">
        <v>10082.94</v>
      </c>
      <c r="AM1000" s="13">
        <v>8.8979929999999996</v>
      </c>
      <c r="AN1000" s="13">
        <v>10.98793</v>
      </c>
      <c r="AO1000" s="13">
        <v>9.6966269999999993E-3</v>
      </c>
      <c r="AP1000" s="13">
        <v>1.1974139999999999E-2</v>
      </c>
      <c r="AQ1000" s="13">
        <v>1.068991E-3</v>
      </c>
      <c r="AR1000" s="13">
        <v>1.320072E-3</v>
      </c>
      <c r="AS1000" s="13">
        <v>2.086468</v>
      </c>
      <c r="AT1000" s="13">
        <v>0.68021980000000004</v>
      </c>
      <c r="AU1000" s="13">
        <v>5.1234469999999999E-4</v>
      </c>
      <c r="AV1000" s="13">
        <v>1.940656E-3</v>
      </c>
      <c r="AW1000" s="13">
        <v>1.656935E-4</v>
      </c>
      <c r="AX1000" s="13">
        <v>1.825344E-3</v>
      </c>
      <c r="AY1000" s="13">
        <v>1.9910380000000001E-3</v>
      </c>
      <c r="AZ1000" s="13">
        <v>66</v>
      </c>
      <c r="BA1000" s="13">
        <v>1</v>
      </c>
      <c r="BB1000" s="13">
        <v>58</v>
      </c>
      <c r="BC1000" s="13">
        <v>1</v>
      </c>
      <c r="BD1000" s="13">
        <v>195</v>
      </c>
      <c r="BE1000" s="13">
        <v>0</v>
      </c>
      <c r="BF1000" s="13">
        <v>81</v>
      </c>
      <c r="BG1000" s="13">
        <v>1</v>
      </c>
      <c r="BI1000" s="22">
        <v>0.04</v>
      </c>
      <c r="BJ1000" s="22">
        <v>3.6999999999999998E-2</v>
      </c>
      <c r="BK1000" s="22">
        <v>3.0000000000000001E-3</v>
      </c>
      <c r="BL1000" s="22">
        <v>8.5540000000000003</v>
      </c>
      <c r="BM1000" s="12">
        <f t="shared" si="197"/>
        <v>4.6761748889408462E-3</v>
      </c>
      <c r="BN1000" s="12">
        <f t="shared" si="198"/>
        <v>4.3254617722702825E-3</v>
      </c>
      <c r="BO1000" s="12">
        <f t="shared" si="199"/>
        <v>3.5071311667056346E-4</v>
      </c>
      <c r="BP1000" s="16">
        <v>1.0271056002143224</v>
      </c>
      <c r="BQ1000" s="16">
        <v>0.84670849849081398</v>
      </c>
      <c r="BR1000" s="15">
        <f t="shared" si="200"/>
        <v>4.4427060098117749E-3</v>
      </c>
      <c r="BS1000" s="15">
        <f t="shared" si="201"/>
        <v>2.9695177641716645E-4</v>
      </c>
      <c r="BT1000" s="15">
        <f t="shared" si="202"/>
        <v>4.7396577862289417E-3</v>
      </c>
      <c r="BU1000" s="17">
        <v>1.463358556946081</v>
      </c>
      <c r="BV1000" s="15">
        <f t="shared" si="203"/>
        <v>6.50127185545384E-3</v>
      </c>
      <c r="BW1000" s="15">
        <f t="shared" si="204"/>
        <v>4.3454692302039998E-4</v>
      </c>
      <c r="BX1000" s="15">
        <f t="shared" si="205"/>
        <v>6.9358187784742406E-3</v>
      </c>
      <c r="BY1000" s="17">
        <f t="shared" si="206"/>
        <v>4.0543032703402371E-2</v>
      </c>
      <c r="BZ1000" s="17">
        <f t="shared" si="207"/>
        <v>3.8002907207929926E-2</v>
      </c>
      <c r="CA1000" s="17">
        <f t="shared" si="208"/>
        <v>2.540125495472442E-3</v>
      </c>
      <c r="CB1000" s="17">
        <f t="shared" si="209"/>
        <v>5.8454573278688127</v>
      </c>
    </row>
    <row r="1001" spans="1:80" x14ac:dyDescent="0.25">
      <c r="A1001" s="13">
        <v>16</v>
      </c>
      <c r="B1001" s="14" t="s">
        <v>87</v>
      </c>
      <c r="C1001" s="13" t="s">
        <v>88</v>
      </c>
      <c r="D1001" s="13" t="s">
        <v>89</v>
      </c>
      <c r="E1001" s="13" t="s">
        <v>78</v>
      </c>
      <c r="F1001" s="13" t="s">
        <v>346</v>
      </c>
      <c r="G1001" s="13" t="s">
        <v>128</v>
      </c>
      <c r="H1001" s="13" t="s">
        <v>84</v>
      </c>
      <c r="I1001" s="13" t="s">
        <v>64</v>
      </c>
      <c r="J1001" s="13" t="s">
        <v>347</v>
      </c>
      <c r="K1001" s="13" t="s">
        <v>348</v>
      </c>
      <c r="L1001" s="13" t="s">
        <v>349</v>
      </c>
      <c r="M1001" s="13" t="s">
        <v>350</v>
      </c>
      <c r="N1001" s="14" t="s">
        <v>351</v>
      </c>
      <c r="O1001" s="16">
        <v>1.0271056002143224</v>
      </c>
      <c r="P1001" s="16">
        <v>0.84670849849081398</v>
      </c>
      <c r="Q1001" s="14" t="s">
        <v>213</v>
      </c>
      <c r="R1001" s="14" t="s">
        <v>214</v>
      </c>
      <c r="S1001" s="14" t="s">
        <v>215</v>
      </c>
      <c r="T1001" s="14" t="s">
        <v>352</v>
      </c>
      <c r="U1001" s="13" t="s">
        <v>74</v>
      </c>
      <c r="V1001" s="13">
        <v>524.75070000000005</v>
      </c>
      <c r="W1001" s="13">
        <v>3.8243769999999999E-5</v>
      </c>
      <c r="X1001" s="13">
        <v>12993.32</v>
      </c>
      <c r="Y1001" s="13">
        <v>11830.88</v>
      </c>
      <c r="Z1001" s="13">
        <v>24.760940000000002</v>
      </c>
      <c r="AA1001" s="13">
        <v>22.545719999999999</v>
      </c>
      <c r="AB1001" s="13">
        <v>4.7186100000000002E-2</v>
      </c>
      <c r="AC1001" s="13">
        <v>4.2964629999999997E-2</v>
      </c>
      <c r="AD1001" s="13">
        <v>9.4695179999999997E-4</v>
      </c>
      <c r="AE1001" s="13">
        <v>8.6223340000000004E-4</v>
      </c>
      <c r="AF1001" s="13">
        <v>0.88529720000000001</v>
      </c>
      <c r="AG1001" s="13">
        <v>0.7266823</v>
      </c>
      <c r="AH1001" s="13">
        <v>1.0696429999999999E-3</v>
      </c>
      <c r="AI1001" s="13">
        <v>1.1865339999999999E-3</v>
      </c>
      <c r="AJ1001" s="13">
        <v>3.9619470000000002E-4</v>
      </c>
      <c r="AK1001" s="13">
        <v>8165.1369999999997</v>
      </c>
      <c r="AL1001" s="13">
        <v>10082.94</v>
      </c>
      <c r="AM1001" s="13">
        <v>15.560029999999999</v>
      </c>
      <c r="AN1001" s="13">
        <v>19.214729999999999</v>
      </c>
      <c r="AO1001" s="13">
        <v>2.9652230000000002E-2</v>
      </c>
      <c r="AP1001" s="13">
        <v>3.6616870000000003E-2</v>
      </c>
      <c r="AQ1001" s="13">
        <v>6.1648010000000001E-3</v>
      </c>
      <c r="AR1001" s="13">
        <v>7.6127740000000001E-3</v>
      </c>
      <c r="AS1001" s="13">
        <v>24.576609999999999</v>
      </c>
      <c r="AT1001" s="13">
        <v>4.955889</v>
      </c>
      <c r="AU1001" s="13">
        <v>2.5084020000000002E-4</v>
      </c>
      <c r="AV1001" s="13">
        <v>1.5361070000000001E-3</v>
      </c>
      <c r="AW1001" s="15">
        <v>1.5173300000000001E-4</v>
      </c>
      <c r="AX1001" s="15">
        <v>1.339671E-3</v>
      </c>
      <c r="AY1001" s="15">
        <v>1.491404E-3</v>
      </c>
      <c r="AZ1001" s="13">
        <v>121</v>
      </c>
      <c r="BA1001" s="13">
        <v>0</v>
      </c>
      <c r="BB1001" s="13">
        <v>88</v>
      </c>
      <c r="BC1001" s="13">
        <v>0</v>
      </c>
      <c r="BD1001" s="13">
        <v>203</v>
      </c>
      <c r="BE1001" s="13">
        <v>0</v>
      </c>
      <c r="BF1001" s="13">
        <v>100</v>
      </c>
      <c r="BG1001" s="13">
        <v>0</v>
      </c>
      <c r="BI1001" s="22">
        <v>0.129</v>
      </c>
      <c r="BJ1001" s="22">
        <v>0.126</v>
      </c>
      <c r="BK1001" s="22">
        <v>3.0000000000000001E-3</v>
      </c>
      <c r="BL1001" s="22">
        <v>19.397999999999996</v>
      </c>
      <c r="BM1001" s="12">
        <f t="shared" si="197"/>
        <v>6.6501701206309943E-3</v>
      </c>
      <c r="BN1001" s="12">
        <f t="shared" si="198"/>
        <v>6.4955150015465523E-3</v>
      </c>
      <c r="BO1001" s="12">
        <f t="shared" si="199"/>
        <v>1.5465511908444173E-4</v>
      </c>
      <c r="BP1001" s="16">
        <v>1.0271056002143224</v>
      </c>
      <c r="BQ1001" s="16">
        <v>0.84670849849081398</v>
      </c>
      <c r="BR1001" s="15">
        <f t="shared" si="200"/>
        <v>6.6715798343646064E-3</v>
      </c>
      <c r="BS1001" s="15">
        <f t="shared" si="201"/>
        <v>1.3094780366390568E-4</v>
      </c>
      <c r="BT1001" s="15">
        <f t="shared" si="202"/>
        <v>6.802527638028512E-3</v>
      </c>
      <c r="BU1001" s="17">
        <v>1.3939162128699798</v>
      </c>
      <c r="BV1001" s="15">
        <f t="shared" si="203"/>
        <v>9.2996232965772401E-3</v>
      </c>
      <c r="BW1001" s="15">
        <f t="shared" si="204"/>
        <v>1.8253026656683306E-4</v>
      </c>
      <c r="BX1001" s="15">
        <f t="shared" si="205"/>
        <v>9.4821535631440714E-3</v>
      </c>
      <c r="BY1001" s="17">
        <f t="shared" si="206"/>
        <v>0.13195543112247707</v>
      </c>
      <c r="BZ1001" s="17">
        <f t="shared" si="207"/>
        <v>0.12941530562700462</v>
      </c>
      <c r="CA1001" s="17">
        <f t="shared" si="208"/>
        <v>2.540125495472442E-3</v>
      </c>
      <c r="CB1001" s="17">
        <f t="shared" si="209"/>
        <v>13.916187946519983</v>
      </c>
    </row>
    <row r="1002" spans="1:80" x14ac:dyDescent="0.25">
      <c r="A1002" s="13">
        <v>17</v>
      </c>
      <c r="B1002" s="14" t="s">
        <v>90</v>
      </c>
      <c r="C1002" s="13" t="s">
        <v>91</v>
      </c>
      <c r="D1002" s="13" t="s">
        <v>89</v>
      </c>
      <c r="E1002" s="13" t="s">
        <v>78</v>
      </c>
      <c r="F1002" s="13" t="s">
        <v>346</v>
      </c>
      <c r="G1002" s="13" t="s">
        <v>128</v>
      </c>
      <c r="H1002" s="13" t="s">
        <v>84</v>
      </c>
      <c r="I1002" s="13" t="s">
        <v>64</v>
      </c>
      <c r="J1002" s="13" t="s">
        <v>347</v>
      </c>
      <c r="K1002" s="13" t="s">
        <v>348</v>
      </c>
      <c r="L1002" s="13" t="s">
        <v>349</v>
      </c>
      <c r="M1002" s="13" t="s">
        <v>350</v>
      </c>
      <c r="N1002" s="14" t="s">
        <v>351</v>
      </c>
      <c r="O1002" s="16">
        <v>1.0271056002143224</v>
      </c>
      <c r="P1002" s="16">
        <v>0.84670849849081398</v>
      </c>
      <c r="Q1002" s="14" t="s">
        <v>213</v>
      </c>
      <c r="R1002" s="14" t="s">
        <v>214</v>
      </c>
      <c r="S1002" s="14" t="s">
        <v>215</v>
      </c>
      <c r="T1002" s="14" t="s">
        <v>352</v>
      </c>
      <c r="U1002" s="13" t="s">
        <v>74</v>
      </c>
      <c r="V1002" s="13">
        <v>547.17600000000004</v>
      </c>
      <c r="W1002" s="13">
        <v>1.1813639999999999E-5</v>
      </c>
      <c r="X1002" s="13">
        <v>12993.32</v>
      </c>
      <c r="Y1002" s="13">
        <v>11830.88</v>
      </c>
      <c r="Z1002" s="13">
        <v>23.74615</v>
      </c>
      <c r="AA1002" s="13">
        <v>21.62172</v>
      </c>
      <c r="AB1002" s="13">
        <v>4.3397650000000003E-2</v>
      </c>
      <c r="AC1002" s="13">
        <v>3.9515099999999997E-2</v>
      </c>
      <c r="AD1002" s="13">
        <v>2.805285E-4</v>
      </c>
      <c r="AE1002" s="13">
        <v>2.5543119999999999E-4</v>
      </c>
      <c r="AF1002" s="13">
        <v>0.65190859999999995</v>
      </c>
      <c r="AG1002" s="13">
        <v>0.44874269999999999</v>
      </c>
      <c r="AH1002" s="13">
        <v>4.3031880000000001E-4</v>
      </c>
      <c r="AI1002" s="13">
        <v>5.6921529999999997E-4</v>
      </c>
      <c r="AJ1002" s="13">
        <v>4.0856399999999999E-4</v>
      </c>
      <c r="AK1002" s="13">
        <v>8165.1369999999997</v>
      </c>
      <c r="AL1002" s="13">
        <v>10082.94</v>
      </c>
      <c r="AM1002" s="13">
        <v>14.922319999999999</v>
      </c>
      <c r="AN1002" s="13">
        <v>18.427240000000001</v>
      </c>
      <c r="AO1002" s="13">
        <v>2.7271529999999999E-2</v>
      </c>
      <c r="AP1002" s="13">
        <v>3.3676989999999997E-2</v>
      </c>
      <c r="AQ1002" s="13">
        <v>6.0967230000000001E-3</v>
      </c>
      <c r="AR1002" s="13">
        <v>7.5287059999999996E-3</v>
      </c>
      <c r="AS1002" s="13">
        <v>21.81718</v>
      </c>
      <c r="AT1002" s="13">
        <v>4.550872</v>
      </c>
      <c r="AU1002" s="13">
        <v>2.7944599999999998E-4</v>
      </c>
      <c r="AV1002" s="13">
        <v>1.654343E-3</v>
      </c>
      <c r="AW1002" s="15">
        <v>5.1090169999999999E-5</v>
      </c>
      <c r="AX1002" s="15">
        <v>1.505857E-3</v>
      </c>
      <c r="AY1002" s="15">
        <v>1.5569469999999999E-3</v>
      </c>
      <c r="AZ1002" s="13">
        <v>253</v>
      </c>
      <c r="BA1002" s="13">
        <v>0</v>
      </c>
      <c r="BB1002" s="13">
        <v>213</v>
      </c>
      <c r="BC1002" s="13">
        <v>0</v>
      </c>
      <c r="BD1002" s="13">
        <v>211</v>
      </c>
      <c r="BE1002" s="13">
        <v>0</v>
      </c>
      <c r="BF1002" s="13">
        <v>90</v>
      </c>
      <c r="BG1002" s="13">
        <v>0</v>
      </c>
      <c r="BI1002" s="22">
        <v>0.112</v>
      </c>
      <c r="BJ1002" s="22">
        <v>0.111</v>
      </c>
      <c r="BK1002" s="22">
        <v>1E-3</v>
      </c>
      <c r="BL1002" s="22">
        <v>19.184000000000001</v>
      </c>
      <c r="BM1002" s="12">
        <f t="shared" si="197"/>
        <v>5.8381984987489572E-3</v>
      </c>
      <c r="BN1002" s="12">
        <f t="shared" si="198"/>
        <v>5.7860717264386985E-3</v>
      </c>
      <c r="BO1002" s="12">
        <f t="shared" si="199"/>
        <v>5.2126772310258547E-5</v>
      </c>
      <c r="BP1002" s="16">
        <v>1.0271056002143224</v>
      </c>
      <c r="BQ1002" s="16">
        <v>0.84670849849081398</v>
      </c>
      <c r="BR1002" s="15">
        <f t="shared" si="200"/>
        <v>5.9429066734669397E-3</v>
      </c>
      <c r="BS1002" s="15">
        <f t="shared" si="201"/>
        <v>4.4136181113991553E-5</v>
      </c>
      <c r="BT1002" s="15">
        <f t="shared" si="202"/>
        <v>5.9870428545809309E-3</v>
      </c>
      <c r="BU1002" s="17">
        <v>1.4008637500141801</v>
      </c>
      <c r="BV1002" s="15">
        <f t="shared" si="203"/>
        <v>8.3252025285771927E-3</v>
      </c>
      <c r="BW1002" s="15">
        <f t="shared" si="204"/>
        <v>6.1828776186651239E-5</v>
      </c>
      <c r="BX1002" s="15">
        <f t="shared" si="205"/>
        <v>8.387031304763844E-3</v>
      </c>
      <c r="BY1002" s="17">
        <f t="shared" si="206"/>
        <v>0.11485543012228061</v>
      </c>
      <c r="BZ1002" s="17">
        <f t="shared" si="207"/>
        <v>0.11400872162378979</v>
      </c>
      <c r="CA1002" s="17">
        <f t="shared" si="208"/>
        <v>8.46708498490814E-4</v>
      </c>
      <c r="CB1002" s="17">
        <f t="shared" si="209"/>
        <v>13.694408181956177</v>
      </c>
    </row>
    <row r="1003" spans="1:80" x14ac:dyDescent="0.25">
      <c r="A1003" s="9">
        <v>21</v>
      </c>
      <c r="B1003" s="10" t="s">
        <v>95</v>
      </c>
      <c r="C1003" s="9" t="s">
        <v>96</v>
      </c>
      <c r="D1003" s="9" t="s">
        <v>97</v>
      </c>
      <c r="E1003" s="9" t="s">
        <v>78</v>
      </c>
      <c r="F1003" s="9" t="s">
        <v>346</v>
      </c>
      <c r="G1003" s="9" t="s">
        <v>128</v>
      </c>
      <c r="H1003" s="9" t="s">
        <v>84</v>
      </c>
      <c r="I1003" s="9" t="s">
        <v>64</v>
      </c>
      <c r="J1003" s="9" t="s">
        <v>347</v>
      </c>
      <c r="K1003" s="9" t="s">
        <v>348</v>
      </c>
      <c r="L1003" s="9" t="s">
        <v>349</v>
      </c>
      <c r="M1003" s="9" t="s">
        <v>350</v>
      </c>
      <c r="N1003" s="10" t="s">
        <v>351</v>
      </c>
      <c r="O1003" s="16">
        <v>1.0271056002143224</v>
      </c>
      <c r="P1003" s="16">
        <v>0.84670849849081398</v>
      </c>
      <c r="Q1003" s="10" t="s">
        <v>213</v>
      </c>
      <c r="R1003" s="10" t="s">
        <v>214</v>
      </c>
      <c r="S1003" s="10" t="s">
        <v>215</v>
      </c>
      <c r="T1003" s="10" t="s">
        <v>352</v>
      </c>
      <c r="U1003" s="9" t="s">
        <v>74</v>
      </c>
      <c r="V1003" s="9">
        <v>207.56229999999999</v>
      </c>
      <c r="W1003" s="9">
        <v>5.2533690000000004E-4</v>
      </c>
      <c r="X1003" s="9">
        <v>12993.32</v>
      </c>
      <c r="Y1003" s="9">
        <v>11830.88</v>
      </c>
      <c r="Z1003" s="9">
        <v>62.599620000000002</v>
      </c>
      <c r="AA1003" s="9">
        <v>56.999189999999999</v>
      </c>
      <c r="AB1003" s="9">
        <v>0.30159429999999998</v>
      </c>
      <c r="AC1003" s="9">
        <v>0.27461239999999998</v>
      </c>
      <c r="AD1003" s="9">
        <v>3.2885890000000001E-2</v>
      </c>
      <c r="AE1003" s="9">
        <v>2.994378E-2</v>
      </c>
      <c r="AF1003" s="9">
        <v>1.774222</v>
      </c>
      <c r="AG1003" s="9">
        <v>1.0570790000000001</v>
      </c>
      <c r="AH1003" s="9">
        <v>1.8535389999999999E-2</v>
      </c>
      <c r="AI1003" s="9">
        <v>2.832691E-2</v>
      </c>
      <c r="AJ1003" s="9">
        <v>4.7272549999999997E-3</v>
      </c>
      <c r="AK1003" s="9">
        <v>8165.1369999999997</v>
      </c>
      <c r="AL1003" s="9">
        <v>10082.94</v>
      </c>
      <c r="AM1003" s="9">
        <v>39.338250000000002</v>
      </c>
      <c r="AN1003" s="9">
        <v>48.577910000000003</v>
      </c>
      <c r="AO1003" s="9">
        <v>0.189525</v>
      </c>
      <c r="AP1003" s="9">
        <v>0.2340401</v>
      </c>
      <c r="AQ1003" s="9">
        <v>0.18596190000000001</v>
      </c>
      <c r="AR1003" s="9">
        <v>0.22964010000000001</v>
      </c>
      <c r="AS1003" s="9">
        <v>24.976800000000001</v>
      </c>
      <c r="AT1003" s="9">
        <v>7.267811</v>
      </c>
      <c r="AU1003" s="9">
        <v>7.445386E-3</v>
      </c>
      <c r="AV1003" s="9">
        <v>3.1596880000000001E-2</v>
      </c>
      <c r="AW1003" s="11">
        <v>3.5968979999999998E-3</v>
      </c>
      <c r="AX1003" s="11">
        <v>2.7584770000000002E-2</v>
      </c>
      <c r="AY1003" s="11">
        <v>3.1181670000000002E-2</v>
      </c>
      <c r="AZ1003" s="9">
        <v>6</v>
      </c>
      <c r="BA1003" s="9">
        <v>1</v>
      </c>
      <c r="BB1003" s="9">
        <v>5</v>
      </c>
      <c r="BC1003" s="9">
        <v>1</v>
      </c>
      <c r="BD1003" s="9">
        <v>22</v>
      </c>
      <c r="BE1003" s="9">
        <v>1</v>
      </c>
      <c r="BF1003" s="9">
        <v>7</v>
      </c>
      <c r="BG1003" s="9">
        <v>1</v>
      </c>
      <c r="BH1003" s="26"/>
      <c r="BI1003" s="22">
        <v>0.53600000000000003</v>
      </c>
      <c r="BJ1003" s="22">
        <v>0.51200000000000001</v>
      </c>
      <c r="BK1003" s="22">
        <v>2.4E-2</v>
      </c>
      <c r="BL1003" s="22">
        <v>20.392000000000003</v>
      </c>
      <c r="BM1003" s="12">
        <f t="shared" si="197"/>
        <v>2.6284817575519811E-2</v>
      </c>
      <c r="BN1003" s="12">
        <f t="shared" si="198"/>
        <v>2.5107885445272652E-2</v>
      </c>
      <c r="BO1003" s="12">
        <f t="shared" si="199"/>
        <v>1.1769321302471556E-3</v>
      </c>
      <c r="BP1003" s="16">
        <v>1.0271056002143224</v>
      </c>
      <c r="BQ1003" s="16">
        <v>0.84670849849081398</v>
      </c>
      <c r="BR1003" s="15">
        <f t="shared" si="200"/>
        <v>2.5788449750379215E-2</v>
      </c>
      <c r="BS1003" s="15">
        <f t="shared" si="201"/>
        <v>9.9651843682716434E-4</v>
      </c>
      <c r="BT1003" s="15">
        <f t="shared" si="202"/>
        <v>2.6784968187206378E-2</v>
      </c>
      <c r="BU1003" s="17">
        <v>1.415728132612768</v>
      </c>
      <c r="BV1003" s="15">
        <f t="shared" si="203"/>
        <v>3.6509433808082567E-2</v>
      </c>
      <c r="BW1003" s="15">
        <f t="shared" si="204"/>
        <v>1.410799185683516E-3</v>
      </c>
      <c r="BX1003" s="15">
        <f t="shared" si="205"/>
        <v>3.7920232993766081E-2</v>
      </c>
      <c r="BY1003" s="17">
        <f t="shared" si="206"/>
        <v>0.54619907127351264</v>
      </c>
      <c r="BZ1003" s="17">
        <f t="shared" si="207"/>
        <v>0.52587806730973308</v>
      </c>
      <c r="CA1003" s="17">
        <f t="shared" si="208"/>
        <v>2.0321003963779536E-2</v>
      </c>
      <c r="CB1003" s="17">
        <f t="shared" si="209"/>
        <v>14.403895444505977</v>
      </c>
    </row>
    <row r="1004" spans="1:80" x14ac:dyDescent="0.25">
      <c r="A1004" s="9">
        <v>22</v>
      </c>
      <c r="B1004" s="10" t="s">
        <v>98</v>
      </c>
      <c r="C1004" s="9" t="s">
        <v>99</v>
      </c>
      <c r="D1004" s="9" t="s">
        <v>100</v>
      </c>
      <c r="E1004" s="9" t="s">
        <v>78</v>
      </c>
      <c r="F1004" s="9" t="s">
        <v>346</v>
      </c>
      <c r="G1004" s="9" t="s">
        <v>128</v>
      </c>
      <c r="H1004" s="9" t="s">
        <v>84</v>
      </c>
      <c r="I1004" s="9" t="s">
        <v>64</v>
      </c>
      <c r="J1004" s="9" t="s">
        <v>347</v>
      </c>
      <c r="K1004" s="9" t="s">
        <v>348</v>
      </c>
      <c r="L1004" s="9" t="s">
        <v>349</v>
      </c>
      <c r="M1004" s="9" t="s">
        <v>350</v>
      </c>
      <c r="N1004" s="10" t="s">
        <v>351</v>
      </c>
      <c r="O1004" s="16">
        <v>1.0271056002143224</v>
      </c>
      <c r="P1004" s="16">
        <v>0.84670849849081398</v>
      </c>
      <c r="Q1004" s="10" t="s">
        <v>213</v>
      </c>
      <c r="R1004" s="10" t="s">
        <v>214</v>
      </c>
      <c r="S1004" s="10" t="s">
        <v>215</v>
      </c>
      <c r="T1004" s="10" t="s">
        <v>352</v>
      </c>
      <c r="U1004" s="9" t="s">
        <v>74</v>
      </c>
      <c r="V1004" s="9">
        <v>404.3107</v>
      </c>
      <c r="W1004" s="9">
        <v>4.8557100000000003E-5</v>
      </c>
      <c r="X1004" s="9">
        <v>12993.32</v>
      </c>
      <c r="Y1004" s="9">
        <v>11830.88</v>
      </c>
      <c r="Z1004" s="9">
        <v>32.136969999999998</v>
      </c>
      <c r="AA1004" s="9">
        <v>29.261859999999999</v>
      </c>
      <c r="AB1004" s="9">
        <v>7.9485840000000002E-2</v>
      </c>
      <c r="AC1004" s="9">
        <v>7.2374690000000005E-2</v>
      </c>
      <c r="AD1004" s="9">
        <v>1.5604779999999999E-3</v>
      </c>
      <c r="AE1004" s="9">
        <v>1.420871E-3</v>
      </c>
      <c r="AF1004" s="9">
        <v>0.30437049999999999</v>
      </c>
      <c r="AG1004" s="9">
        <v>0.2306242</v>
      </c>
      <c r="AH1004" s="9">
        <v>5.1269030000000004E-3</v>
      </c>
      <c r="AI1004" s="9">
        <v>6.1609810000000003E-3</v>
      </c>
      <c r="AJ1004" s="9">
        <v>1.6333490000000001E-3</v>
      </c>
      <c r="AK1004" s="9">
        <v>8165.1369999999997</v>
      </c>
      <c r="AL1004" s="9">
        <v>10082.94</v>
      </c>
      <c r="AM1004" s="9">
        <v>20.1952</v>
      </c>
      <c r="AN1004" s="9">
        <v>24.938600000000001</v>
      </c>
      <c r="AO1004" s="9">
        <v>4.9949720000000003E-2</v>
      </c>
      <c r="AP1004" s="9">
        <v>6.1681769999999997E-2</v>
      </c>
      <c r="AQ1004" s="9">
        <v>3.2985830000000001E-2</v>
      </c>
      <c r="AR1004" s="9">
        <v>4.0733449999999997E-2</v>
      </c>
      <c r="AS1004" s="9">
        <v>18.446940000000001</v>
      </c>
      <c r="AT1004" s="9">
        <v>5.037312</v>
      </c>
      <c r="AU1004" s="9">
        <v>1.788146E-3</v>
      </c>
      <c r="AV1004" s="9">
        <v>8.0863459999999995E-3</v>
      </c>
      <c r="AW1004" s="11">
        <v>2.6972059999999997E-4</v>
      </c>
      <c r="AX1004" s="11">
        <v>7.7323349999999999E-3</v>
      </c>
      <c r="AY1004" s="11">
        <v>8.0020560000000004E-3</v>
      </c>
      <c r="AZ1004" s="9">
        <v>29</v>
      </c>
      <c r="BA1004" s="9">
        <v>1</v>
      </c>
      <c r="BB1004" s="9">
        <v>18</v>
      </c>
      <c r="BC1004" s="9">
        <v>1</v>
      </c>
      <c r="BD1004" s="9">
        <v>67</v>
      </c>
      <c r="BE1004" s="9">
        <v>0</v>
      </c>
      <c r="BF1004" s="9">
        <v>16</v>
      </c>
      <c r="BG1004" s="9">
        <v>1</v>
      </c>
      <c r="BH1004" s="26"/>
      <c r="BI1004" s="22">
        <v>5.8000000000000003E-2</v>
      </c>
      <c r="BJ1004" s="22">
        <v>5.8000000000000003E-2</v>
      </c>
      <c r="BK1004" s="22">
        <v>0</v>
      </c>
      <c r="BL1004" s="22">
        <v>18.181000000000001</v>
      </c>
      <c r="BM1004" s="12">
        <f t="shared" si="197"/>
        <v>3.1901435564600407E-3</v>
      </c>
      <c r="BN1004" s="12">
        <f t="shared" si="198"/>
        <v>3.1901435564600407E-3</v>
      </c>
      <c r="BO1004" s="12">
        <f t="shared" si="199"/>
        <v>0</v>
      </c>
      <c r="BP1004" s="16">
        <v>1.0271056002143224</v>
      </c>
      <c r="BQ1004" s="16">
        <v>0.84670849849081398</v>
      </c>
      <c r="BR1004" s="15">
        <f t="shared" si="200"/>
        <v>3.2766143123277433E-3</v>
      </c>
      <c r="BS1004" s="15">
        <f t="shared" si="201"/>
        <v>0</v>
      </c>
      <c r="BT1004" s="15">
        <f t="shared" si="202"/>
        <v>3.2766143123277433E-3</v>
      </c>
      <c r="BU1004" s="17">
        <v>1.4111614521631999</v>
      </c>
      <c r="BV1004" s="15">
        <f t="shared" si="203"/>
        <v>4.6238318111631429E-3</v>
      </c>
      <c r="BW1004" s="15">
        <f t="shared" si="204"/>
        <v>0</v>
      </c>
      <c r="BX1004" s="15">
        <f t="shared" si="205"/>
        <v>4.6238318111631429E-3</v>
      </c>
      <c r="BY1004" s="17">
        <f t="shared" si="206"/>
        <v>5.9572124812430703E-2</v>
      </c>
      <c r="BZ1004" s="17">
        <f t="shared" si="207"/>
        <v>5.9572124812430703E-2</v>
      </c>
      <c r="CA1004" s="17">
        <f t="shared" si="208"/>
        <v>0</v>
      </c>
      <c r="CB1004" s="17">
        <f t="shared" si="209"/>
        <v>12.88371360493865</v>
      </c>
    </row>
    <row r="1005" spans="1:80" x14ac:dyDescent="0.25">
      <c r="A1005" s="13">
        <v>23</v>
      </c>
      <c r="B1005" s="14" t="s">
        <v>101</v>
      </c>
      <c r="C1005" s="13" t="s">
        <v>175</v>
      </c>
      <c r="D1005" s="13" t="s">
        <v>102</v>
      </c>
      <c r="E1005" s="13" t="s">
        <v>60</v>
      </c>
      <c r="F1005" s="13" t="s">
        <v>346</v>
      </c>
      <c r="G1005" s="13" t="s">
        <v>128</v>
      </c>
      <c r="H1005" s="13" t="s">
        <v>84</v>
      </c>
      <c r="I1005" s="13" t="s">
        <v>64</v>
      </c>
      <c r="J1005" s="13" t="s">
        <v>347</v>
      </c>
      <c r="K1005" s="13" t="s">
        <v>348</v>
      </c>
      <c r="L1005" s="13" t="s">
        <v>349</v>
      </c>
      <c r="M1005" s="13" t="s">
        <v>350</v>
      </c>
      <c r="N1005" s="14" t="s">
        <v>351</v>
      </c>
      <c r="O1005" s="16">
        <v>1.0271056002143224</v>
      </c>
      <c r="P1005" s="16">
        <v>0.84670849849081398</v>
      </c>
      <c r="Q1005" s="14" t="s">
        <v>213</v>
      </c>
      <c r="R1005" s="14" t="s">
        <v>214</v>
      </c>
      <c r="S1005" s="14" t="s">
        <v>215</v>
      </c>
      <c r="T1005" s="14" t="s">
        <v>352</v>
      </c>
      <c r="U1005" s="13" t="s">
        <v>74</v>
      </c>
      <c r="V1005" s="13">
        <v>733.50599999999997</v>
      </c>
      <c r="W1005" s="13">
        <v>6.7360560000000004E-5</v>
      </c>
      <c r="X1005" s="13">
        <v>12993.32</v>
      </c>
      <c r="Y1005" s="13">
        <v>11830.88</v>
      </c>
      <c r="Z1005" s="13">
        <v>17.713989999999999</v>
      </c>
      <c r="AA1005" s="13">
        <v>16.12922</v>
      </c>
      <c r="AB1005" s="13">
        <v>2.4149759999999999E-2</v>
      </c>
      <c r="AC1005" s="13">
        <v>2.198922E-2</v>
      </c>
      <c r="AD1005" s="13">
        <v>1.193225E-3</v>
      </c>
      <c r="AE1005" s="13">
        <v>1.086474E-3</v>
      </c>
      <c r="AF1005" s="13">
        <v>0.52915800000000002</v>
      </c>
      <c r="AG1005" s="13">
        <v>0.44546469999999999</v>
      </c>
      <c r="AH1005" s="13">
        <v>2.2549499999999999E-3</v>
      </c>
      <c r="AI1005" s="13">
        <v>2.4389669999999998E-3</v>
      </c>
      <c r="AJ1005" s="13">
        <v>4.7832110000000001E-4</v>
      </c>
      <c r="AK1005" s="13">
        <v>8165.1369999999997</v>
      </c>
      <c r="AL1005" s="13">
        <v>10082.94</v>
      </c>
      <c r="AM1005" s="13">
        <v>11.13166</v>
      </c>
      <c r="AN1005" s="13">
        <v>13.746230000000001</v>
      </c>
      <c r="AO1005" s="13">
        <v>1.517596E-2</v>
      </c>
      <c r="AP1005" s="13">
        <v>1.8740449999999999E-2</v>
      </c>
      <c r="AQ1005" s="13">
        <v>5.3245059999999997E-3</v>
      </c>
      <c r="AR1005" s="13">
        <v>6.5751120000000001E-3</v>
      </c>
      <c r="AS1005" s="13">
        <v>6.9979659999999999</v>
      </c>
      <c r="AT1005" s="13">
        <v>2.4367459999999999</v>
      </c>
      <c r="AU1005" s="13">
        <v>7.6086480000000004E-4</v>
      </c>
      <c r="AV1005" s="13">
        <v>2.6983160000000001E-3</v>
      </c>
      <c r="AW1005" s="13">
        <v>3.7695840000000002E-4</v>
      </c>
      <c r="AX1005" s="13">
        <v>2.2812739999999998E-3</v>
      </c>
      <c r="AY1005" s="13">
        <v>2.658232E-3</v>
      </c>
      <c r="AZ1005" s="13">
        <v>58</v>
      </c>
      <c r="BA1005" s="13">
        <v>1</v>
      </c>
      <c r="BB1005" s="13">
        <v>51</v>
      </c>
      <c r="BC1005" s="13">
        <v>1</v>
      </c>
      <c r="BD1005" s="13">
        <v>124</v>
      </c>
      <c r="BE1005" s="13">
        <v>0</v>
      </c>
      <c r="BF1005" s="13">
        <v>50</v>
      </c>
      <c r="BG1005" s="13">
        <v>0</v>
      </c>
      <c r="BI1005" s="22">
        <v>8.7000000000000008E-2</v>
      </c>
      <c r="BJ1005" s="22">
        <v>8.1000000000000003E-2</v>
      </c>
      <c r="BK1005" s="22">
        <v>6.0000000000000001E-3</v>
      </c>
      <c r="BL1005" s="22">
        <v>13.651999999999996</v>
      </c>
      <c r="BM1005" s="12">
        <f t="shared" si="197"/>
        <v>6.3726926457661906E-3</v>
      </c>
      <c r="BN1005" s="12">
        <f t="shared" si="198"/>
        <v>5.9331966012305913E-3</v>
      </c>
      <c r="BO1005" s="12">
        <f t="shared" si="199"/>
        <v>4.3949604453559932E-4</v>
      </c>
      <c r="BP1005" s="16">
        <v>1.0271056002143224</v>
      </c>
      <c r="BQ1005" s="16">
        <v>0.84670849849081398</v>
      </c>
      <c r="BR1005" s="15">
        <f t="shared" si="200"/>
        <v>6.094019456296524E-3</v>
      </c>
      <c r="BS1005" s="15">
        <f t="shared" si="201"/>
        <v>3.721250359613892E-4</v>
      </c>
      <c r="BT1005" s="15">
        <f t="shared" si="202"/>
        <v>6.4661444922579133E-3</v>
      </c>
      <c r="BU1005" s="17">
        <v>1.4708365401482517</v>
      </c>
      <c r="BV1005" s="15">
        <f t="shared" si="203"/>
        <v>8.9633064926953089E-3</v>
      </c>
      <c r="BW1005" s="15">
        <f t="shared" si="204"/>
        <v>5.4733510039599342E-4</v>
      </c>
      <c r="BX1005" s="15">
        <f t="shared" si="205"/>
        <v>9.5106415930913037E-3</v>
      </c>
      <c r="BY1005" s="17">
        <f t="shared" si="206"/>
        <v>8.8275804608305003E-2</v>
      </c>
      <c r="BZ1005" s="17">
        <f t="shared" si="207"/>
        <v>8.3195553617360113E-2</v>
      </c>
      <c r="CA1005" s="17">
        <f t="shared" si="208"/>
        <v>5.080250990944884E-3</v>
      </c>
      <c r="CB1005" s="17">
        <f t="shared" si="209"/>
        <v>9.2817927943399834</v>
      </c>
    </row>
    <row r="1006" spans="1:80" x14ac:dyDescent="0.25">
      <c r="A1006" s="13">
        <v>24</v>
      </c>
      <c r="B1006" s="14" t="s">
        <v>101</v>
      </c>
      <c r="C1006" s="13" t="s">
        <v>175</v>
      </c>
      <c r="D1006" s="13" t="s">
        <v>102</v>
      </c>
      <c r="E1006" s="13" t="s">
        <v>60</v>
      </c>
      <c r="F1006" s="13" t="s">
        <v>346</v>
      </c>
      <c r="G1006" s="13" t="s">
        <v>128</v>
      </c>
      <c r="H1006" s="13" t="s">
        <v>84</v>
      </c>
      <c r="I1006" s="13" t="s">
        <v>64</v>
      </c>
      <c r="J1006" s="13" t="s">
        <v>347</v>
      </c>
      <c r="K1006" s="13" t="s">
        <v>348</v>
      </c>
      <c r="L1006" s="13" t="s">
        <v>349</v>
      </c>
      <c r="M1006" s="13" t="s">
        <v>350</v>
      </c>
      <c r="N1006" s="14" t="s">
        <v>351</v>
      </c>
      <c r="O1006" s="16">
        <v>1.0271056002143224</v>
      </c>
      <c r="P1006" s="16">
        <v>0.84670849849081398</v>
      </c>
      <c r="Q1006" s="14" t="s">
        <v>213</v>
      </c>
      <c r="R1006" s="14" t="s">
        <v>214</v>
      </c>
      <c r="S1006" s="14" t="s">
        <v>215</v>
      </c>
      <c r="T1006" s="14" t="s">
        <v>352</v>
      </c>
      <c r="U1006" s="13" t="s">
        <v>74</v>
      </c>
      <c r="V1006" s="13">
        <v>737.58870000000002</v>
      </c>
      <c r="W1006" s="13">
        <v>2.2068850000000001E-4</v>
      </c>
      <c r="X1006" s="13">
        <v>12993.32</v>
      </c>
      <c r="Y1006" s="13">
        <v>11830.88</v>
      </c>
      <c r="Z1006" s="13">
        <v>17.615950000000002</v>
      </c>
      <c r="AA1006" s="13">
        <v>16.039950000000001</v>
      </c>
      <c r="AB1006" s="13">
        <v>2.3883160000000001E-2</v>
      </c>
      <c r="AC1006" s="13">
        <v>2.174647E-2</v>
      </c>
      <c r="AD1006" s="13">
        <v>3.8876370000000002E-3</v>
      </c>
      <c r="AE1006" s="13">
        <v>3.5398320000000001E-3</v>
      </c>
      <c r="AF1006" s="13">
        <v>0.74870530000000002</v>
      </c>
      <c r="AG1006" s="13">
        <v>0.59879450000000001</v>
      </c>
      <c r="AH1006" s="13">
        <v>5.1924800000000002E-3</v>
      </c>
      <c r="AI1006" s="13">
        <v>5.9115979999999997E-3</v>
      </c>
      <c r="AJ1006" s="13">
        <v>7.2297729999999997E-4</v>
      </c>
      <c r="AK1006" s="13">
        <v>8165.1369999999997</v>
      </c>
      <c r="AL1006" s="13">
        <v>10082.94</v>
      </c>
      <c r="AM1006" s="13">
        <v>11.070040000000001</v>
      </c>
      <c r="AN1006" s="13">
        <v>13.67014</v>
      </c>
      <c r="AO1006" s="13">
        <v>1.500842E-2</v>
      </c>
      <c r="AP1006" s="13">
        <v>1.8533560000000001E-2</v>
      </c>
      <c r="AQ1006" s="13">
        <v>8.0033880000000002E-3</v>
      </c>
      <c r="AR1006" s="13">
        <v>9.8832030000000001E-3</v>
      </c>
      <c r="AS1006" s="13">
        <v>3.4503900000000001</v>
      </c>
      <c r="AT1006" s="13">
        <v>1.2985089999999999</v>
      </c>
      <c r="AU1006" s="13">
        <v>2.31956E-3</v>
      </c>
      <c r="AV1006" s="13">
        <v>7.6111929999999996E-3</v>
      </c>
      <c r="AW1006" s="13">
        <v>1.865717E-3</v>
      </c>
      <c r="AX1006" s="13">
        <v>5.2090779999999998E-3</v>
      </c>
      <c r="AY1006" s="13">
        <v>7.0747960000000004E-3</v>
      </c>
      <c r="AZ1006" s="13">
        <v>28</v>
      </c>
      <c r="BA1006" s="13">
        <v>1</v>
      </c>
      <c r="BB1006" s="13">
        <v>25</v>
      </c>
      <c r="BC1006" s="13">
        <v>1</v>
      </c>
      <c r="BD1006" s="13">
        <v>66</v>
      </c>
      <c r="BE1006" s="13">
        <v>1</v>
      </c>
      <c r="BF1006" s="13">
        <v>22</v>
      </c>
      <c r="BG1006" s="13">
        <v>1</v>
      </c>
      <c r="BI1006" s="22">
        <v>8.7000000000000008E-2</v>
      </c>
      <c r="BJ1006" s="22">
        <v>8.1000000000000003E-2</v>
      </c>
      <c r="BK1006" s="22">
        <v>6.0000000000000001E-3</v>
      </c>
      <c r="BL1006" s="22">
        <v>13.651999999999996</v>
      </c>
      <c r="BM1006" s="12">
        <f t="shared" si="197"/>
        <v>6.3726926457661906E-3</v>
      </c>
      <c r="BN1006" s="12">
        <f t="shared" si="198"/>
        <v>5.9331966012305913E-3</v>
      </c>
      <c r="BO1006" s="12">
        <f t="shared" si="199"/>
        <v>4.3949604453559932E-4</v>
      </c>
      <c r="BP1006" s="16">
        <v>1.0271056002143224</v>
      </c>
      <c r="BQ1006" s="16">
        <v>0.84670849849081398</v>
      </c>
      <c r="BR1006" s="15">
        <f t="shared" si="200"/>
        <v>6.094019456296524E-3</v>
      </c>
      <c r="BS1006" s="15">
        <f t="shared" si="201"/>
        <v>3.721250359613892E-4</v>
      </c>
      <c r="BT1006" s="15">
        <f t="shared" si="202"/>
        <v>6.4661444922579133E-3</v>
      </c>
      <c r="BU1006" s="17">
        <v>1.4708365401482517</v>
      </c>
      <c r="BV1006" s="15">
        <f t="shared" si="203"/>
        <v>8.9633064926953089E-3</v>
      </c>
      <c r="BW1006" s="15">
        <f t="shared" si="204"/>
        <v>5.4733510039599342E-4</v>
      </c>
      <c r="BX1006" s="15">
        <f t="shared" si="205"/>
        <v>9.5106415930913037E-3</v>
      </c>
      <c r="BY1006" s="17">
        <f t="shared" si="206"/>
        <v>8.8275804608305003E-2</v>
      </c>
      <c r="BZ1006" s="17">
        <f t="shared" si="207"/>
        <v>8.3195553617360113E-2</v>
      </c>
      <c r="CA1006" s="17">
        <f t="shared" si="208"/>
        <v>5.080250990944884E-3</v>
      </c>
      <c r="CB1006" s="17">
        <f t="shared" si="209"/>
        <v>9.2817927943399834</v>
      </c>
    </row>
    <row r="1007" spans="1:80" x14ac:dyDescent="0.25">
      <c r="A1007" s="13">
        <v>25</v>
      </c>
      <c r="B1007" s="14" t="s">
        <v>176</v>
      </c>
      <c r="C1007" s="13" t="s">
        <v>177</v>
      </c>
      <c r="D1007" s="13" t="s">
        <v>178</v>
      </c>
      <c r="E1007" s="13" t="s">
        <v>78</v>
      </c>
      <c r="F1007" s="13" t="s">
        <v>346</v>
      </c>
      <c r="G1007" s="13" t="s">
        <v>128</v>
      </c>
      <c r="H1007" s="13" t="s">
        <v>84</v>
      </c>
      <c r="I1007" s="13" t="s">
        <v>64</v>
      </c>
      <c r="J1007" s="13" t="s">
        <v>347</v>
      </c>
      <c r="K1007" s="13" t="s">
        <v>348</v>
      </c>
      <c r="L1007" s="13" t="s">
        <v>349</v>
      </c>
      <c r="M1007" s="13" t="s">
        <v>350</v>
      </c>
      <c r="N1007" s="14" t="s">
        <v>351</v>
      </c>
      <c r="O1007" s="16">
        <v>1.0271056002143224</v>
      </c>
      <c r="P1007" s="16">
        <v>0.84670849849081398</v>
      </c>
      <c r="Q1007" s="14" t="s">
        <v>213</v>
      </c>
      <c r="R1007" s="14" t="s">
        <v>214</v>
      </c>
      <c r="S1007" s="14" t="s">
        <v>215</v>
      </c>
      <c r="T1007" s="14" t="s">
        <v>352</v>
      </c>
      <c r="U1007" s="13" t="s">
        <v>74</v>
      </c>
      <c r="V1007" s="13">
        <v>567.4366</v>
      </c>
      <c r="W1007" s="13">
        <v>4.0061809999999997E-5</v>
      </c>
      <c r="X1007" s="13">
        <v>12993.32</v>
      </c>
      <c r="Y1007" s="13">
        <v>11830.88</v>
      </c>
      <c r="Z1007" s="13">
        <v>22.89828</v>
      </c>
      <c r="AA1007" s="13">
        <v>20.849699999999999</v>
      </c>
      <c r="AB1007" s="13">
        <v>4.0353899999999998E-2</v>
      </c>
      <c r="AC1007" s="13">
        <v>3.6743669999999999E-2</v>
      </c>
      <c r="AD1007" s="13">
        <v>9.1734659999999997E-4</v>
      </c>
      <c r="AE1007" s="13">
        <v>8.3527679999999998E-4</v>
      </c>
      <c r="AF1007" s="13">
        <v>7.9832520000000002</v>
      </c>
      <c r="AG1007" s="13">
        <v>4.2398389999999999</v>
      </c>
      <c r="AH1007" s="13">
        <v>1.149089E-4</v>
      </c>
      <c r="AI1007" s="13">
        <v>1.970067E-4</v>
      </c>
      <c r="AJ1007" s="13">
        <v>4.0507770000000002E-4</v>
      </c>
      <c r="AK1007" s="13">
        <v>8165.1369999999997</v>
      </c>
      <c r="AL1007" s="13">
        <v>10082.94</v>
      </c>
      <c r="AM1007" s="13">
        <v>14.38951</v>
      </c>
      <c r="AN1007" s="13">
        <v>17.769290000000002</v>
      </c>
      <c r="AO1007" s="13">
        <v>2.5358809999999999E-2</v>
      </c>
      <c r="AP1007" s="13">
        <v>3.1315019999999999E-2</v>
      </c>
      <c r="AQ1007" s="13">
        <v>5.8288719999999997E-3</v>
      </c>
      <c r="AR1007" s="13">
        <v>7.1979419999999997E-3</v>
      </c>
      <c r="AS1007" s="13">
        <v>53.623550000000002</v>
      </c>
      <c r="AT1007" s="13">
        <v>18.109449999999999</v>
      </c>
      <c r="AU1007" s="13">
        <v>1.0869990000000001E-4</v>
      </c>
      <c r="AV1007" s="13">
        <v>3.974688E-4</v>
      </c>
      <c r="AW1007" s="15">
        <v>3.7373750000000001E-5</v>
      </c>
      <c r="AX1007" s="15">
        <v>3.2206580000000002E-4</v>
      </c>
      <c r="AY1007" s="15">
        <v>3.5943949999999998E-4</v>
      </c>
      <c r="AZ1007" s="13">
        <v>455</v>
      </c>
      <c r="BA1007" s="13">
        <v>0</v>
      </c>
      <c r="BB1007" s="13">
        <v>388</v>
      </c>
      <c r="BC1007" s="13">
        <v>0</v>
      </c>
      <c r="BD1007" s="13">
        <v>283</v>
      </c>
      <c r="BE1007" s="13">
        <v>0</v>
      </c>
      <c r="BF1007" s="13">
        <v>133</v>
      </c>
      <c r="BG1007" s="13">
        <v>0</v>
      </c>
      <c r="BI1007" s="22">
        <v>0.112</v>
      </c>
      <c r="BJ1007" s="22">
        <v>0.10100000000000001</v>
      </c>
      <c r="BK1007" s="22">
        <v>1.0999999999999999E-2</v>
      </c>
      <c r="BL1007" s="22">
        <v>33.815999999999995</v>
      </c>
      <c r="BM1007" s="12">
        <f t="shared" si="197"/>
        <v>3.3120416370948668E-3</v>
      </c>
      <c r="BN1007" s="12">
        <f t="shared" si="198"/>
        <v>2.9867518334516212E-3</v>
      </c>
      <c r="BO1007" s="12">
        <f t="shared" si="199"/>
        <v>3.2528980364324584E-4</v>
      </c>
      <c r="BP1007" s="16">
        <v>1.0271056002143224</v>
      </c>
      <c r="BQ1007" s="16">
        <v>0.84670849849081398</v>
      </c>
      <c r="BR1007" s="15">
        <f t="shared" si="200"/>
        <v>3.0677095345885553E-3</v>
      </c>
      <c r="BS1007" s="15">
        <f t="shared" si="201"/>
        <v>2.7542564121714442E-4</v>
      </c>
      <c r="BT1007" s="15">
        <f t="shared" si="202"/>
        <v>3.3431351758056995E-3</v>
      </c>
      <c r="BU1007" s="17">
        <v>1.3371864650982324</v>
      </c>
      <c r="BV1007" s="15">
        <f t="shared" si="203"/>
        <v>4.1020996685046142E-3</v>
      </c>
      <c r="BW1007" s="15">
        <f t="shared" si="204"/>
        <v>3.6829543957656735E-4</v>
      </c>
      <c r="BX1007" s="15">
        <f t="shared" si="205"/>
        <v>4.4703951080811806E-3</v>
      </c>
      <c r="BY1007" s="17">
        <f t="shared" si="206"/>
        <v>0.11305145910504552</v>
      </c>
      <c r="BZ1007" s="17">
        <f t="shared" si="207"/>
        <v>0.10373766562164657</v>
      </c>
      <c r="CA1007" s="17">
        <f t="shared" si="208"/>
        <v>9.3137934833989536E-3</v>
      </c>
      <c r="CB1007" s="17">
        <f t="shared" si="209"/>
        <v>25.28891884761622</v>
      </c>
    </row>
    <row r="1008" spans="1:80" x14ac:dyDescent="0.25">
      <c r="A1008" s="9">
        <v>26</v>
      </c>
      <c r="B1008" s="10" t="s">
        <v>103</v>
      </c>
      <c r="C1008" s="9" t="s">
        <v>104</v>
      </c>
      <c r="D1008" s="9" t="s">
        <v>94</v>
      </c>
      <c r="E1008" s="9" t="s">
        <v>60</v>
      </c>
      <c r="F1008" s="9" t="s">
        <v>346</v>
      </c>
      <c r="G1008" s="9" t="s">
        <v>128</v>
      </c>
      <c r="H1008" s="9" t="s">
        <v>84</v>
      </c>
      <c r="I1008" s="9" t="s">
        <v>64</v>
      </c>
      <c r="J1008" s="9" t="s">
        <v>347</v>
      </c>
      <c r="K1008" s="9" t="s">
        <v>348</v>
      </c>
      <c r="L1008" s="9" t="s">
        <v>349</v>
      </c>
      <c r="M1008" s="9" t="s">
        <v>350</v>
      </c>
      <c r="N1008" s="10" t="s">
        <v>351</v>
      </c>
      <c r="O1008" s="16">
        <v>1.0271056002143224</v>
      </c>
      <c r="P1008" s="16">
        <v>0.84670849849081398</v>
      </c>
      <c r="Q1008" s="10" t="s">
        <v>213</v>
      </c>
      <c r="R1008" s="10" t="s">
        <v>214</v>
      </c>
      <c r="S1008" s="10" t="s">
        <v>215</v>
      </c>
      <c r="T1008" s="10" t="s">
        <v>352</v>
      </c>
      <c r="U1008" s="9" t="s">
        <v>74</v>
      </c>
      <c r="V1008" s="9">
        <v>900.35829999999999</v>
      </c>
      <c r="W1008" s="9">
        <v>5.4013810000000002E-5</v>
      </c>
      <c r="X1008" s="9">
        <v>12993.32</v>
      </c>
      <c r="Y1008" s="9">
        <v>11830.88</v>
      </c>
      <c r="Z1008" s="9">
        <v>14.431279999999999</v>
      </c>
      <c r="AA1008" s="9">
        <v>13.14019</v>
      </c>
      <c r="AB1008" s="9">
        <v>1.602837E-2</v>
      </c>
      <c r="AC1008" s="9">
        <v>1.459441E-2</v>
      </c>
      <c r="AD1008" s="9">
        <v>7.7948839999999998E-4</v>
      </c>
      <c r="AE1008" s="9">
        <v>7.0975200000000002E-4</v>
      </c>
      <c r="AF1008" s="9">
        <v>4.8227969999999996</v>
      </c>
      <c r="AG1008" s="9">
        <v>3.0747879999999999</v>
      </c>
      <c r="AH1008" s="9">
        <v>1.6162579999999999E-4</v>
      </c>
      <c r="AI1008" s="9">
        <v>2.3082960000000001E-4</v>
      </c>
      <c r="AJ1008" s="9">
        <v>1.2841790000000001E-4</v>
      </c>
      <c r="AK1008" s="9">
        <v>8165.1369999999997</v>
      </c>
      <c r="AL1008" s="9">
        <v>10082.94</v>
      </c>
      <c r="AM1008" s="9">
        <v>9.0687639999999998</v>
      </c>
      <c r="AN1008" s="9">
        <v>11.19881</v>
      </c>
      <c r="AO1008" s="9">
        <v>1.00724E-2</v>
      </c>
      <c r="AP1008" s="9">
        <v>1.243817E-2</v>
      </c>
      <c r="AQ1008" s="9">
        <v>1.164591E-3</v>
      </c>
      <c r="AR1008" s="9">
        <v>1.438127E-3</v>
      </c>
      <c r="AS1008" s="9">
        <v>19.093699999999998</v>
      </c>
      <c r="AT1008" s="9">
        <v>14.185829999999999</v>
      </c>
      <c r="AU1008" s="9">
        <v>6.0993479999999997E-5</v>
      </c>
      <c r="AV1008" s="9">
        <v>1.013777E-4</v>
      </c>
      <c r="AW1008" s="9">
        <v>4.1119730000000001E-5</v>
      </c>
      <c r="AX1008" s="9">
        <v>8.3318410000000006E-5</v>
      </c>
      <c r="AY1008" s="9">
        <v>1.244381E-4</v>
      </c>
      <c r="AZ1008" s="9">
        <v>425</v>
      </c>
      <c r="BA1008" s="9">
        <v>0</v>
      </c>
      <c r="BB1008" s="9">
        <v>361</v>
      </c>
      <c r="BC1008" s="9">
        <v>0</v>
      </c>
      <c r="BD1008" s="9">
        <v>359</v>
      </c>
      <c r="BE1008" s="9">
        <v>0</v>
      </c>
      <c r="BF1008" s="9">
        <v>217</v>
      </c>
      <c r="BG1008" s="9">
        <v>0</v>
      </c>
      <c r="BH1008" s="26"/>
      <c r="BI1008" s="22">
        <v>0.01</v>
      </c>
      <c r="BJ1008" s="22">
        <v>0.01</v>
      </c>
      <c r="BK1008" s="22">
        <v>0</v>
      </c>
      <c r="BL1008" s="22">
        <v>30.052000000000003</v>
      </c>
      <c r="BM1008" s="12">
        <f t="shared" si="197"/>
        <v>3.3275655530413945E-4</v>
      </c>
      <c r="BN1008" s="12">
        <f t="shared" si="198"/>
        <v>3.3275655530413945E-4</v>
      </c>
      <c r="BO1008" s="12">
        <f t="shared" si="199"/>
        <v>0</v>
      </c>
      <c r="BP1008" s="16">
        <v>1.0271056002143224</v>
      </c>
      <c r="BQ1008" s="16">
        <v>0.84670849849081398</v>
      </c>
      <c r="BR1008" s="15">
        <f t="shared" si="200"/>
        <v>3.4177612146090851E-4</v>
      </c>
      <c r="BS1008" s="15">
        <f t="shared" si="201"/>
        <v>0</v>
      </c>
      <c r="BT1008" s="15">
        <f t="shared" si="202"/>
        <v>3.4177612146090851E-4</v>
      </c>
      <c r="BU1008" s="17">
        <v>1.3602002776375346</v>
      </c>
      <c r="BV1008" s="15">
        <f t="shared" si="203"/>
        <v>4.6488397530100752E-4</v>
      </c>
      <c r="BW1008" s="15">
        <f t="shared" si="204"/>
        <v>0</v>
      </c>
      <c r="BX1008" s="15">
        <f t="shared" si="205"/>
        <v>4.6488397530100752E-4</v>
      </c>
      <c r="BY1008" s="17">
        <f t="shared" si="206"/>
        <v>1.0271056002143224E-2</v>
      </c>
      <c r="BZ1008" s="17">
        <f t="shared" si="207"/>
        <v>1.0271056002143224E-2</v>
      </c>
      <c r="CA1008" s="17">
        <f t="shared" si="208"/>
        <v>0</v>
      </c>
      <c r="CB1008" s="17">
        <f t="shared" si="209"/>
        <v>22.093805224180556</v>
      </c>
    </row>
    <row r="1009" spans="1:80" x14ac:dyDescent="0.25">
      <c r="A1009" s="13">
        <v>27</v>
      </c>
      <c r="B1009" s="14" t="s">
        <v>105</v>
      </c>
      <c r="C1009" s="13" t="s">
        <v>106</v>
      </c>
      <c r="D1009" s="13" t="s">
        <v>59</v>
      </c>
      <c r="E1009" s="13" t="s">
        <v>60</v>
      </c>
      <c r="F1009" s="13" t="s">
        <v>346</v>
      </c>
      <c r="G1009" s="13" t="s">
        <v>128</v>
      </c>
      <c r="H1009" s="13" t="s">
        <v>84</v>
      </c>
      <c r="I1009" s="13" t="s">
        <v>64</v>
      </c>
      <c r="J1009" s="13" t="s">
        <v>347</v>
      </c>
      <c r="K1009" s="13" t="s">
        <v>348</v>
      </c>
      <c r="L1009" s="13" t="s">
        <v>349</v>
      </c>
      <c r="M1009" s="13" t="s">
        <v>350</v>
      </c>
      <c r="N1009" s="14" t="s">
        <v>351</v>
      </c>
      <c r="O1009" s="16">
        <v>1.0271056002143224</v>
      </c>
      <c r="P1009" s="16">
        <v>0.84670849849081398</v>
      </c>
      <c r="Q1009" s="14" t="s">
        <v>213</v>
      </c>
      <c r="R1009" s="14" t="s">
        <v>214</v>
      </c>
      <c r="S1009" s="14" t="s">
        <v>215</v>
      </c>
      <c r="T1009" s="14" t="s">
        <v>352</v>
      </c>
      <c r="U1009" s="13" t="s">
        <v>74</v>
      </c>
      <c r="V1009" s="13">
        <v>1238.942</v>
      </c>
      <c r="W1009" s="13">
        <v>4.1697799999999999E-5</v>
      </c>
      <c r="X1009" s="13">
        <v>12993.32</v>
      </c>
      <c r="Y1009" s="13">
        <v>11830.88</v>
      </c>
      <c r="Z1009" s="13">
        <v>10.48743</v>
      </c>
      <c r="AA1009" s="13">
        <v>9.5491829999999993</v>
      </c>
      <c r="AB1009" s="13">
        <v>8.4648310000000008E-3</v>
      </c>
      <c r="AC1009" s="13">
        <v>7.7075310000000001E-3</v>
      </c>
      <c r="AD1009" s="13">
        <v>4.37303E-4</v>
      </c>
      <c r="AE1009" s="13">
        <v>3.9817999999999999E-4</v>
      </c>
      <c r="AF1009" s="13">
        <v>7.2278159999999994E-2</v>
      </c>
      <c r="AG1009" s="13">
        <v>6.1817370000000003E-2</v>
      </c>
      <c r="AH1009" s="13">
        <v>6.0502780000000001E-3</v>
      </c>
      <c r="AI1009" s="13">
        <v>6.4412310000000004E-3</v>
      </c>
      <c r="AJ1009" s="13">
        <v>3.0813260000000001E-4</v>
      </c>
      <c r="AK1009" s="13">
        <v>8165.1369999999997</v>
      </c>
      <c r="AL1009" s="13">
        <v>10082.94</v>
      </c>
      <c r="AM1009" s="13">
        <v>6.5904109999999996</v>
      </c>
      <c r="AN1009" s="13">
        <v>8.1383500000000009</v>
      </c>
      <c r="AO1009" s="13">
        <v>5.3193870000000001E-3</v>
      </c>
      <c r="AP1009" s="13">
        <v>6.5687899999999997E-3</v>
      </c>
      <c r="AQ1009" s="13">
        <v>2.0307210000000001E-3</v>
      </c>
      <c r="AR1009" s="13">
        <v>2.5076909999999998E-3</v>
      </c>
      <c r="AS1009" s="13">
        <v>0.62634650000000003</v>
      </c>
      <c r="AT1009" s="13">
        <v>0.232154</v>
      </c>
      <c r="AU1009" s="13">
        <v>3.2421680000000001E-3</v>
      </c>
      <c r="AV1009" s="13">
        <v>1.080184E-2</v>
      </c>
      <c r="AW1009" s="13">
        <v>1.3544850000000001E-3</v>
      </c>
      <c r="AX1009" s="13">
        <v>8.530391E-3</v>
      </c>
      <c r="AY1009" s="13">
        <v>9.8848770000000002E-3</v>
      </c>
      <c r="AZ1009" s="13">
        <v>16</v>
      </c>
      <c r="BA1009" s="13">
        <v>1</v>
      </c>
      <c r="BB1009" s="13">
        <v>12</v>
      </c>
      <c r="BC1009" s="13">
        <v>1</v>
      </c>
      <c r="BD1009" s="13">
        <v>67</v>
      </c>
      <c r="BE1009" s="13">
        <v>1</v>
      </c>
      <c r="BF1009" s="13">
        <v>13</v>
      </c>
      <c r="BG1009" s="13">
        <v>1</v>
      </c>
      <c r="BI1009" s="22">
        <v>3.4000000000000002E-2</v>
      </c>
      <c r="BJ1009" s="22">
        <v>3.1E-2</v>
      </c>
      <c r="BK1009" s="22">
        <v>3.0000000000000001E-3</v>
      </c>
      <c r="BL1009" s="22">
        <v>4.2429999999999986</v>
      </c>
      <c r="BM1009" s="12">
        <f t="shared" si="197"/>
        <v>8.0131982088145221E-3</v>
      </c>
      <c r="BN1009" s="12">
        <f t="shared" si="198"/>
        <v>7.3061513080367691E-3</v>
      </c>
      <c r="BO1009" s="12">
        <f t="shared" si="199"/>
        <v>7.0704690077775189E-4</v>
      </c>
      <c r="BP1009" s="16">
        <v>1.0271056002143224</v>
      </c>
      <c r="BQ1009" s="16">
        <v>0.84670849849081398</v>
      </c>
      <c r="BR1009" s="15">
        <f t="shared" si="200"/>
        <v>7.5041889244977624E-3</v>
      </c>
      <c r="BS1009" s="15">
        <f t="shared" si="201"/>
        <v>5.9866261972011379E-4</v>
      </c>
      <c r="BT1009" s="15">
        <f t="shared" si="202"/>
        <v>8.1028515442178768E-3</v>
      </c>
      <c r="BU1009" s="17">
        <v>1.4169886043077378</v>
      </c>
      <c r="BV1009" s="15">
        <f t="shared" si="203"/>
        <v>1.0633350190585669E-2</v>
      </c>
      <c r="BW1009" s="15">
        <f t="shared" si="204"/>
        <v>8.4829810996841799E-4</v>
      </c>
      <c r="BX1009" s="15">
        <f t="shared" si="205"/>
        <v>1.1481648300554087E-2</v>
      </c>
      <c r="BY1009" s="17">
        <f t="shared" si="206"/>
        <v>3.4380399102116439E-2</v>
      </c>
      <c r="BZ1009" s="17">
        <f t="shared" si="207"/>
        <v>3.1840273606643994E-2</v>
      </c>
      <c r="CA1009" s="17">
        <f t="shared" si="208"/>
        <v>2.540125495472442E-3</v>
      </c>
      <c r="CB1009" s="17">
        <f t="shared" si="209"/>
        <v>2.9943783507510235</v>
      </c>
    </row>
    <row r="1010" spans="1:80" x14ac:dyDescent="0.25">
      <c r="A1010" s="13">
        <v>28</v>
      </c>
      <c r="B1010" s="14" t="s">
        <v>107</v>
      </c>
      <c r="C1010" s="13" t="s">
        <v>108</v>
      </c>
      <c r="D1010" s="13" t="s">
        <v>81</v>
      </c>
      <c r="E1010" s="13" t="s">
        <v>78</v>
      </c>
      <c r="F1010" s="13" t="s">
        <v>346</v>
      </c>
      <c r="G1010" s="13" t="s">
        <v>128</v>
      </c>
      <c r="H1010" s="13" t="s">
        <v>84</v>
      </c>
      <c r="I1010" s="13" t="s">
        <v>64</v>
      </c>
      <c r="J1010" s="13" t="s">
        <v>347</v>
      </c>
      <c r="K1010" s="13" t="s">
        <v>348</v>
      </c>
      <c r="L1010" s="13" t="s">
        <v>349</v>
      </c>
      <c r="M1010" s="13" t="s">
        <v>350</v>
      </c>
      <c r="N1010" s="14" t="s">
        <v>351</v>
      </c>
      <c r="O1010" s="16">
        <v>1.0271056002143224</v>
      </c>
      <c r="P1010" s="16">
        <v>0.84670849849081398</v>
      </c>
      <c r="Q1010" s="14" t="s">
        <v>213</v>
      </c>
      <c r="R1010" s="14" t="s">
        <v>214</v>
      </c>
      <c r="S1010" s="14" t="s">
        <v>215</v>
      </c>
      <c r="T1010" s="14" t="s">
        <v>352</v>
      </c>
      <c r="U1010" s="13" t="s">
        <v>74</v>
      </c>
      <c r="V1010" s="13">
        <v>972.84770000000003</v>
      </c>
      <c r="W1010" s="13">
        <v>5.2434050000000003E-5</v>
      </c>
      <c r="X1010" s="13">
        <v>12993.32</v>
      </c>
      <c r="Y1010" s="13">
        <v>11830.88</v>
      </c>
      <c r="Z1010" s="13">
        <v>13.355969999999999</v>
      </c>
      <c r="AA1010" s="13">
        <v>12.16108</v>
      </c>
      <c r="AB1010" s="13">
        <v>1.372873E-2</v>
      </c>
      <c r="AC1010" s="13">
        <v>1.2500499999999999E-2</v>
      </c>
      <c r="AD1010" s="13">
        <v>7.0030750000000001E-4</v>
      </c>
      <c r="AE1010" s="13">
        <v>6.3765489999999996E-4</v>
      </c>
      <c r="AF1010" s="13">
        <v>0.3746621</v>
      </c>
      <c r="AG1010" s="13">
        <v>0.23458879999999999</v>
      </c>
      <c r="AH1010" s="13">
        <v>1.869171E-3</v>
      </c>
      <c r="AI1010" s="13">
        <v>2.718182E-3</v>
      </c>
      <c r="AJ1010" s="13">
        <v>3.848689E-4</v>
      </c>
      <c r="AK1010" s="13">
        <v>8165.1369999999997</v>
      </c>
      <c r="AL1010" s="13">
        <v>10082.94</v>
      </c>
      <c r="AM1010" s="13">
        <v>8.3930260000000008</v>
      </c>
      <c r="AN1010" s="13">
        <v>10.36436</v>
      </c>
      <c r="AO1010" s="13">
        <v>8.6272769999999992E-3</v>
      </c>
      <c r="AP1010" s="13">
        <v>1.0653630000000001E-2</v>
      </c>
      <c r="AQ1010" s="13">
        <v>3.2302149999999998E-3</v>
      </c>
      <c r="AR1010" s="13">
        <v>3.9889189999999996E-3</v>
      </c>
      <c r="AS1010" s="13">
        <v>7.3445919999999996</v>
      </c>
      <c r="AT1010" s="13">
        <v>2.7846350000000002</v>
      </c>
      <c r="AU1010" s="13">
        <v>4.3980860000000002E-4</v>
      </c>
      <c r="AV1010" s="13">
        <v>1.4324749999999999E-3</v>
      </c>
      <c r="AW1010" s="15">
        <v>2.111983E-4</v>
      </c>
      <c r="AX1010" s="15">
        <v>1.321174E-3</v>
      </c>
      <c r="AY1010" s="15">
        <v>1.5323719999999999E-3</v>
      </c>
      <c r="AZ1010" s="13">
        <v>72</v>
      </c>
      <c r="BA1010" s="13">
        <v>1</v>
      </c>
      <c r="BB1010" s="13">
        <v>52</v>
      </c>
      <c r="BC1010" s="13">
        <v>1</v>
      </c>
      <c r="BD1010" s="13">
        <v>179</v>
      </c>
      <c r="BE1010" s="13">
        <v>0</v>
      </c>
      <c r="BF1010" s="13">
        <v>89</v>
      </c>
      <c r="BG1010" s="13">
        <v>0</v>
      </c>
      <c r="BI1010" s="22">
        <v>9.1999999999999998E-2</v>
      </c>
      <c r="BJ1010" s="22">
        <v>8.8999999999999996E-2</v>
      </c>
      <c r="BK1010" s="22">
        <v>3.0000000000000001E-3</v>
      </c>
      <c r="BL1010" s="22">
        <v>17.653999999999993</v>
      </c>
      <c r="BM1010" s="12">
        <f t="shared" si="197"/>
        <v>5.211283561799028E-3</v>
      </c>
      <c r="BN1010" s="12">
        <f t="shared" si="198"/>
        <v>5.0413504021751465E-3</v>
      </c>
      <c r="BO1010" s="12">
        <f t="shared" si="199"/>
        <v>1.6993315962388135E-4</v>
      </c>
      <c r="BP1010" s="16">
        <v>1.0271056002143224</v>
      </c>
      <c r="BQ1010" s="16">
        <v>0.84670849849081398</v>
      </c>
      <c r="BR1010" s="15">
        <f t="shared" si="200"/>
        <v>5.1779992307168198E-3</v>
      </c>
      <c r="BS1010" s="15">
        <f t="shared" si="201"/>
        <v>1.438838504289364E-4</v>
      </c>
      <c r="BT1010" s="15">
        <f t="shared" si="202"/>
        <v>5.3218830811457563E-3</v>
      </c>
      <c r="BU1010" s="17">
        <v>1.3174513140842181</v>
      </c>
      <c r="BV1010" s="15">
        <f t="shared" si="203"/>
        <v>6.8217618908349448E-3</v>
      </c>
      <c r="BW1010" s="15">
        <f t="shared" si="204"/>
        <v>1.8955996782309934E-4</v>
      </c>
      <c r="BX1010" s="15">
        <f t="shared" si="205"/>
        <v>7.011321858658044E-3</v>
      </c>
      <c r="BY1010" s="17">
        <f t="shared" si="206"/>
        <v>9.3952523914547129E-2</v>
      </c>
      <c r="BZ1010" s="17">
        <f t="shared" si="207"/>
        <v>9.1412398419074684E-2</v>
      </c>
      <c r="CA1010" s="17">
        <f t="shared" si="208"/>
        <v>2.540125495472442E-3</v>
      </c>
      <c r="CB1010" s="17">
        <f t="shared" si="209"/>
        <v>13.400115671273648</v>
      </c>
    </row>
    <row r="1011" spans="1:80" x14ac:dyDescent="0.25">
      <c r="A1011" s="13">
        <v>30</v>
      </c>
      <c r="B1011" s="14" t="s">
        <v>111</v>
      </c>
      <c r="C1011" s="13" t="s">
        <v>112</v>
      </c>
      <c r="D1011" s="13" t="s">
        <v>63</v>
      </c>
      <c r="E1011" s="13" t="s">
        <v>78</v>
      </c>
      <c r="F1011" s="13" t="s">
        <v>346</v>
      </c>
      <c r="G1011" s="13" t="s">
        <v>128</v>
      </c>
      <c r="H1011" s="13" t="s">
        <v>84</v>
      </c>
      <c r="I1011" s="13" t="s">
        <v>64</v>
      </c>
      <c r="J1011" s="13" t="s">
        <v>347</v>
      </c>
      <c r="K1011" s="13" t="s">
        <v>348</v>
      </c>
      <c r="L1011" s="13" t="s">
        <v>349</v>
      </c>
      <c r="M1011" s="13" t="s">
        <v>350</v>
      </c>
      <c r="N1011" s="14" t="s">
        <v>351</v>
      </c>
      <c r="O1011" s="16">
        <v>1.0271056002143224</v>
      </c>
      <c r="P1011" s="16">
        <v>0.84670849849081398</v>
      </c>
      <c r="Q1011" s="14" t="s">
        <v>213</v>
      </c>
      <c r="R1011" s="14" t="s">
        <v>214</v>
      </c>
      <c r="S1011" s="14" t="s">
        <v>215</v>
      </c>
      <c r="T1011" s="14" t="s">
        <v>352</v>
      </c>
      <c r="U1011" s="13" t="s">
        <v>74</v>
      </c>
      <c r="V1011" s="13">
        <v>717.43629999999996</v>
      </c>
      <c r="W1011" s="13">
        <v>3.5397140000000003E-5</v>
      </c>
      <c r="X1011" s="13">
        <v>12993.32</v>
      </c>
      <c r="Y1011" s="13">
        <v>11830.88</v>
      </c>
      <c r="Z1011" s="13">
        <v>18.110769999999999</v>
      </c>
      <c r="AA1011" s="13">
        <v>16.490500000000001</v>
      </c>
      <c r="AB1011" s="13">
        <v>2.5243729999999999E-2</v>
      </c>
      <c r="AC1011" s="13">
        <v>2.2985309999999998E-2</v>
      </c>
      <c r="AD1011" s="13">
        <v>6.410694E-4</v>
      </c>
      <c r="AE1011" s="13">
        <v>5.8371650000000003E-4</v>
      </c>
      <c r="AF1011" s="13">
        <v>0.70002640000000005</v>
      </c>
      <c r="AG1011" s="13">
        <v>0.64454800000000001</v>
      </c>
      <c r="AH1011" s="13">
        <v>9.1577889999999999E-4</v>
      </c>
      <c r="AI1011" s="13">
        <v>9.0562140000000004E-4</v>
      </c>
      <c r="AJ1011" s="13">
        <v>1.7762959999999999E-4</v>
      </c>
      <c r="AK1011" s="13">
        <v>8165.1369999999997</v>
      </c>
      <c r="AL1011" s="13">
        <v>10082.94</v>
      </c>
      <c r="AM1011" s="13">
        <v>11.380990000000001</v>
      </c>
      <c r="AN1011" s="13">
        <v>14.054130000000001</v>
      </c>
      <c r="AO1011" s="13">
        <v>1.586342E-2</v>
      </c>
      <c r="AP1011" s="13">
        <v>1.9589369999999998E-2</v>
      </c>
      <c r="AQ1011" s="13">
        <v>2.021601E-3</v>
      </c>
      <c r="AR1011" s="13">
        <v>2.49643E-3</v>
      </c>
      <c r="AS1011" s="13">
        <v>14.642010000000001</v>
      </c>
      <c r="AT1011" s="13">
        <v>7.3669500000000001</v>
      </c>
      <c r="AU1011" s="13">
        <v>1.3806859999999999E-4</v>
      </c>
      <c r="AV1011" s="13">
        <v>3.3886879999999998E-4</v>
      </c>
      <c r="AW1011" s="15">
        <v>7.2859849999999993E-5</v>
      </c>
      <c r="AX1011" s="15">
        <v>3.1160589999999999E-4</v>
      </c>
      <c r="AY1011" s="15">
        <v>3.8446569999999998E-4</v>
      </c>
      <c r="AZ1011" s="13">
        <v>93</v>
      </c>
      <c r="BA1011" s="13">
        <v>0</v>
      </c>
      <c r="BB1011" s="13">
        <v>72</v>
      </c>
      <c r="BC1011" s="13">
        <v>0</v>
      </c>
      <c r="BD1011" s="13">
        <v>261</v>
      </c>
      <c r="BE1011" s="13">
        <v>0</v>
      </c>
      <c r="BF1011" s="13">
        <v>122</v>
      </c>
      <c r="BG1011" s="13">
        <v>0</v>
      </c>
      <c r="BI1011" s="22">
        <v>0.11700000000000001</v>
      </c>
      <c r="BJ1011" s="22">
        <v>0.113</v>
      </c>
      <c r="BK1011" s="22">
        <v>4.0000000000000001E-3</v>
      </c>
      <c r="BL1011" s="22">
        <v>18.265999999999998</v>
      </c>
      <c r="BM1011" s="12">
        <f t="shared" si="197"/>
        <v>6.4053432607029462E-3</v>
      </c>
      <c r="BN1011" s="12">
        <f t="shared" si="198"/>
        <v>6.1863571663199396E-3</v>
      </c>
      <c r="BO1011" s="12">
        <f t="shared" si="199"/>
        <v>2.1898609438300671E-4</v>
      </c>
      <c r="BP1011" s="16">
        <v>1.0271056002143224</v>
      </c>
      <c r="BQ1011" s="16">
        <v>0.84670849849081398</v>
      </c>
      <c r="BR1011" s="15">
        <f t="shared" si="200"/>
        <v>6.3540420904532159E-3</v>
      </c>
      <c r="BS1011" s="15">
        <f t="shared" si="201"/>
        <v>1.8541738716540328E-4</v>
      </c>
      <c r="BT1011" s="15">
        <f t="shared" si="202"/>
        <v>6.5394594776186192E-3</v>
      </c>
      <c r="BU1011" s="17">
        <v>1.3021442361460662</v>
      </c>
      <c r="BV1011" s="15">
        <f t="shared" si="203"/>
        <v>8.273879284313156E-3</v>
      </c>
      <c r="BW1011" s="15">
        <f t="shared" si="204"/>
        <v>2.4144018197869347E-4</v>
      </c>
      <c r="BX1011" s="15">
        <f t="shared" si="205"/>
        <v>8.515319466291851E-3</v>
      </c>
      <c r="BY1011" s="17">
        <f t="shared" si="206"/>
        <v>0.11944976681818169</v>
      </c>
      <c r="BZ1011" s="17">
        <f t="shared" si="207"/>
        <v>0.11606293282421844</v>
      </c>
      <c r="CA1011" s="17">
        <f t="shared" si="208"/>
        <v>3.386833993963256E-3</v>
      </c>
      <c r="CB1011" s="17">
        <f t="shared" si="209"/>
        <v>14.027631880521595</v>
      </c>
    </row>
    <row r="1012" spans="1:80" x14ac:dyDescent="0.25">
      <c r="A1012" s="9">
        <v>32</v>
      </c>
      <c r="B1012" s="10" t="s">
        <v>113</v>
      </c>
      <c r="C1012" s="9" t="s">
        <v>114</v>
      </c>
      <c r="D1012" s="9" t="s">
        <v>77</v>
      </c>
      <c r="E1012" s="9" t="s">
        <v>78</v>
      </c>
      <c r="F1012" s="9" t="s">
        <v>346</v>
      </c>
      <c r="G1012" s="9" t="s">
        <v>128</v>
      </c>
      <c r="H1012" s="9" t="s">
        <v>84</v>
      </c>
      <c r="I1012" s="9" t="s">
        <v>64</v>
      </c>
      <c r="J1012" s="9" t="s">
        <v>347</v>
      </c>
      <c r="K1012" s="9" t="s">
        <v>348</v>
      </c>
      <c r="L1012" s="9" t="s">
        <v>349</v>
      </c>
      <c r="M1012" s="9" t="s">
        <v>350</v>
      </c>
      <c r="N1012" s="10" t="s">
        <v>351</v>
      </c>
      <c r="O1012" s="16">
        <v>1.0271056002143224</v>
      </c>
      <c r="P1012" s="16">
        <v>0.84670849849081398</v>
      </c>
      <c r="Q1012" s="10" t="s">
        <v>213</v>
      </c>
      <c r="R1012" s="10" t="s">
        <v>214</v>
      </c>
      <c r="S1012" s="10" t="s">
        <v>215</v>
      </c>
      <c r="T1012" s="10" t="s">
        <v>352</v>
      </c>
      <c r="U1012" s="9" t="s">
        <v>74</v>
      </c>
      <c r="V1012" s="9">
        <v>1088.6420000000001</v>
      </c>
      <c r="W1012" s="9">
        <v>3.178111E-5</v>
      </c>
      <c r="X1012" s="9">
        <v>12993.32</v>
      </c>
      <c r="Y1012" s="9">
        <v>11830.88</v>
      </c>
      <c r="Z1012" s="9">
        <v>11.93534</v>
      </c>
      <c r="AA1012" s="9">
        <v>10.867559999999999</v>
      </c>
      <c r="AB1012" s="9">
        <v>1.0963509999999999E-2</v>
      </c>
      <c r="AC1012" s="9">
        <v>9.9826670000000006E-3</v>
      </c>
      <c r="AD1012" s="9">
        <v>3.7931839999999999E-4</v>
      </c>
      <c r="AE1012" s="9">
        <v>3.45383E-4</v>
      </c>
      <c r="AF1012" s="9">
        <v>0.24763930000000001</v>
      </c>
      <c r="AG1012" s="9">
        <v>0.16844319999999999</v>
      </c>
      <c r="AH1012" s="9">
        <v>1.531737E-3</v>
      </c>
      <c r="AI1012" s="9">
        <v>2.050442E-3</v>
      </c>
      <c r="AJ1012" s="9">
        <v>2.7115739999999998E-4</v>
      </c>
      <c r="AK1012" s="9">
        <v>8165.1369999999997</v>
      </c>
      <c r="AL1012" s="9">
        <v>10082.94</v>
      </c>
      <c r="AM1012" s="9">
        <v>7.500292</v>
      </c>
      <c r="AN1012" s="9">
        <v>9.2619410000000002</v>
      </c>
      <c r="AO1012" s="9">
        <v>6.889582E-3</v>
      </c>
      <c r="AP1012" s="9">
        <v>8.507789E-3</v>
      </c>
      <c r="AQ1012" s="9">
        <v>2.033759E-3</v>
      </c>
      <c r="AR1012" s="9">
        <v>2.5114429999999999E-3</v>
      </c>
      <c r="AS1012" s="9">
        <v>4.8774290000000002</v>
      </c>
      <c r="AT1012" s="9">
        <v>1.789053</v>
      </c>
      <c r="AU1012" s="9">
        <v>4.169736E-4</v>
      </c>
      <c r="AV1012" s="9">
        <v>1.4037839999999999E-3</v>
      </c>
      <c r="AW1012" s="11">
        <v>1.7644119999999999E-4</v>
      </c>
      <c r="AX1012" s="11">
        <v>1.2829880000000001E-3</v>
      </c>
      <c r="AY1012" s="11">
        <v>1.4594289999999999E-3</v>
      </c>
      <c r="AZ1012" s="9">
        <v>93</v>
      </c>
      <c r="BA1012" s="9">
        <v>1</v>
      </c>
      <c r="BB1012" s="9">
        <v>76</v>
      </c>
      <c r="BC1012" s="9">
        <v>1</v>
      </c>
      <c r="BD1012" s="9">
        <v>211</v>
      </c>
      <c r="BE1012" s="9">
        <v>0</v>
      </c>
      <c r="BF1012" s="9">
        <v>99</v>
      </c>
      <c r="BG1012" s="9">
        <v>0</v>
      </c>
      <c r="BH1012" s="26"/>
      <c r="BI1012" s="22">
        <v>2.1000000000000001E-2</v>
      </c>
      <c r="BJ1012" s="22">
        <v>2.1000000000000001E-2</v>
      </c>
      <c r="BK1012" s="22">
        <v>0</v>
      </c>
      <c r="BL1012" s="22">
        <v>15.987000000000004</v>
      </c>
      <c r="BM1012" s="12">
        <f t="shared" si="197"/>
        <v>1.313567273409645E-3</v>
      </c>
      <c r="BN1012" s="12">
        <f t="shared" si="198"/>
        <v>1.313567273409645E-3</v>
      </c>
      <c r="BO1012" s="12">
        <f t="shared" si="199"/>
        <v>0</v>
      </c>
      <c r="BP1012" s="16">
        <v>1.0271056002143224</v>
      </c>
      <c r="BQ1012" s="16">
        <v>0.84670849849081398</v>
      </c>
      <c r="BR1012" s="15">
        <f t="shared" si="200"/>
        <v>1.3491723027773044E-3</v>
      </c>
      <c r="BS1012" s="15">
        <f t="shared" si="201"/>
        <v>0</v>
      </c>
      <c r="BT1012" s="15">
        <f t="shared" si="202"/>
        <v>1.3491723027773044E-3</v>
      </c>
      <c r="BU1012" s="17">
        <v>1.3630320146741419</v>
      </c>
      <c r="BV1012" s="15">
        <f t="shared" si="203"/>
        <v>1.8389650419971006E-3</v>
      </c>
      <c r="BW1012" s="15">
        <f t="shared" si="204"/>
        <v>0</v>
      </c>
      <c r="BX1012" s="15">
        <f t="shared" si="205"/>
        <v>1.8389650419971006E-3</v>
      </c>
      <c r="BY1012" s="17">
        <f t="shared" si="206"/>
        <v>2.1569217604500771E-2</v>
      </c>
      <c r="BZ1012" s="17">
        <f t="shared" si="207"/>
        <v>2.1569217604500771E-2</v>
      </c>
      <c r="CA1012" s="17">
        <f t="shared" si="208"/>
        <v>0</v>
      </c>
      <c r="CB1012" s="17">
        <f t="shared" si="209"/>
        <v>11.728998165770884</v>
      </c>
    </row>
    <row r="1013" spans="1:80" x14ac:dyDescent="0.25">
      <c r="A1013" s="13">
        <v>34</v>
      </c>
      <c r="B1013" s="14" t="s">
        <v>154</v>
      </c>
      <c r="C1013" s="13" t="s">
        <v>155</v>
      </c>
      <c r="D1013" s="13" t="s">
        <v>153</v>
      </c>
      <c r="E1013" s="13" t="s">
        <v>60</v>
      </c>
      <c r="F1013" s="13" t="s">
        <v>346</v>
      </c>
      <c r="G1013" s="13" t="s">
        <v>128</v>
      </c>
      <c r="H1013" s="13" t="s">
        <v>84</v>
      </c>
      <c r="I1013" s="13" t="s">
        <v>64</v>
      </c>
      <c r="J1013" s="13" t="s">
        <v>347</v>
      </c>
      <c r="K1013" s="13" t="s">
        <v>348</v>
      </c>
      <c r="L1013" s="13" t="s">
        <v>349</v>
      </c>
      <c r="M1013" s="13" t="s">
        <v>350</v>
      </c>
      <c r="N1013" s="14" t="s">
        <v>351</v>
      </c>
      <c r="O1013" s="16">
        <v>1.0271056002143224</v>
      </c>
      <c r="P1013" s="16">
        <v>0.84670849849081398</v>
      </c>
      <c r="Q1013" s="14" t="s">
        <v>213</v>
      </c>
      <c r="R1013" s="14" t="s">
        <v>214</v>
      </c>
      <c r="S1013" s="14" t="s">
        <v>215</v>
      </c>
      <c r="T1013" s="14" t="s">
        <v>352</v>
      </c>
      <c r="U1013" s="13" t="s">
        <v>74</v>
      </c>
      <c r="V1013" s="13">
        <v>893.79600000000005</v>
      </c>
      <c r="W1013" s="13">
        <v>9.8731319999999996E-6</v>
      </c>
      <c r="X1013" s="13">
        <v>12993.32</v>
      </c>
      <c r="Y1013" s="13">
        <v>11830.88</v>
      </c>
      <c r="Z1013" s="13">
        <v>14.537229999999999</v>
      </c>
      <c r="AA1013" s="13">
        <v>13.23667</v>
      </c>
      <c r="AB1013" s="13">
        <v>1.6264600000000001E-2</v>
      </c>
      <c r="AC1013" s="13">
        <v>1.48095E-2</v>
      </c>
      <c r="AD1013" s="13">
        <v>1.43528E-4</v>
      </c>
      <c r="AE1013" s="13">
        <v>1.3068739999999999E-4</v>
      </c>
      <c r="AF1013" s="13">
        <v>1.279577</v>
      </c>
      <c r="AG1013" s="13">
        <v>0.96049200000000001</v>
      </c>
      <c r="AH1013" s="13">
        <v>1.1216829999999999E-4</v>
      </c>
      <c r="AI1013" s="13">
        <v>1.3606299999999999E-4</v>
      </c>
      <c r="AJ1013" s="13">
        <v>7.6089080000000002E-5</v>
      </c>
      <c r="AK1013" s="13">
        <v>8165.1369999999997</v>
      </c>
      <c r="AL1013" s="13">
        <v>10082.94</v>
      </c>
      <c r="AM1013" s="13">
        <v>9.1353469999999994</v>
      </c>
      <c r="AN1013" s="13">
        <v>11.281029999999999</v>
      </c>
      <c r="AO1013" s="13">
        <v>1.022084E-2</v>
      </c>
      <c r="AP1013" s="13">
        <v>1.2621479999999999E-2</v>
      </c>
      <c r="AQ1013" s="13">
        <v>6.951002E-4</v>
      </c>
      <c r="AR1013" s="13">
        <v>8.5836340000000004E-4</v>
      </c>
      <c r="AS1013" s="13">
        <v>3.701991</v>
      </c>
      <c r="AT1013" s="13">
        <v>1.6579280000000001</v>
      </c>
      <c r="AU1013" s="13">
        <v>1.8776390000000001E-4</v>
      </c>
      <c r="AV1013" s="13">
        <v>5.1773249999999998E-4</v>
      </c>
      <c r="AW1013" s="13">
        <v>4.9910770000000001E-5</v>
      </c>
      <c r="AX1013" s="13">
        <v>3.2781729999999999E-4</v>
      </c>
      <c r="AY1013" s="13">
        <v>3.7772810000000001E-4</v>
      </c>
      <c r="AZ1013" s="13">
        <v>716</v>
      </c>
      <c r="BA1013" s="13">
        <v>0</v>
      </c>
      <c r="BB1013" s="13">
        <v>641</v>
      </c>
      <c r="BC1013" s="13">
        <v>0</v>
      </c>
      <c r="BD1013" s="13">
        <v>329</v>
      </c>
      <c r="BE1013" s="13">
        <v>0</v>
      </c>
      <c r="BF1013" s="13">
        <v>215</v>
      </c>
      <c r="BG1013" s="13">
        <v>0</v>
      </c>
      <c r="BI1013" s="22">
        <v>7.1000000000000008E-2</v>
      </c>
      <c r="BJ1013" s="22">
        <v>5.6000000000000001E-2</v>
      </c>
      <c r="BK1013" s="22">
        <v>1.4999999999999999E-2</v>
      </c>
      <c r="BL1013" s="22">
        <v>17.895</v>
      </c>
      <c r="BM1013" s="12">
        <f t="shared" si="197"/>
        <v>3.9675887119307073E-3</v>
      </c>
      <c r="BN1013" s="12">
        <f t="shared" si="198"/>
        <v>3.1293657446214026E-3</v>
      </c>
      <c r="BO1013" s="12">
        <f t="shared" si="199"/>
        <v>8.3822296730930428E-4</v>
      </c>
      <c r="BP1013" s="16">
        <v>1.0271056002143224</v>
      </c>
      <c r="BQ1013" s="16">
        <v>0.84670849849081398</v>
      </c>
      <c r="BR1013" s="15">
        <f t="shared" si="200"/>
        <v>3.2141890814195058E-3</v>
      </c>
      <c r="BS1013" s="15">
        <f t="shared" si="201"/>
        <v>7.0973051005097563E-4</v>
      </c>
      <c r="BT1013" s="15">
        <f t="shared" si="202"/>
        <v>3.9239195914704816E-3</v>
      </c>
      <c r="BU1013" s="17">
        <v>1.2619397116280977</v>
      </c>
      <c r="BV1013" s="15">
        <f t="shared" si="203"/>
        <v>4.0561128425247112E-3</v>
      </c>
      <c r="BW1013" s="15">
        <f t="shared" si="204"/>
        <v>8.9563711518739089E-4</v>
      </c>
      <c r="BX1013" s="15">
        <f t="shared" si="205"/>
        <v>4.9517499577121024E-3</v>
      </c>
      <c r="BY1013" s="17">
        <f t="shared" si="206"/>
        <v>7.0218541089364261E-2</v>
      </c>
      <c r="BZ1013" s="17">
        <f t="shared" si="207"/>
        <v>5.7517913612002057E-2</v>
      </c>
      <c r="CA1013" s="17">
        <f t="shared" si="208"/>
        <v>1.270062747736221E-2</v>
      </c>
      <c r="CB1013" s="17">
        <f t="shared" si="209"/>
        <v>14.180550651593869</v>
      </c>
    </row>
    <row r="1014" spans="1:80" x14ac:dyDescent="0.25">
      <c r="A1014" s="9">
        <v>35</v>
      </c>
      <c r="B1014" s="10" t="s">
        <v>115</v>
      </c>
      <c r="C1014" s="9" t="s">
        <v>116</v>
      </c>
      <c r="D1014" s="9" t="s">
        <v>97</v>
      </c>
      <c r="E1014" s="9" t="s">
        <v>78</v>
      </c>
      <c r="F1014" s="9" t="s">
        <v>346</v>
      </c>
      <c r="G1014" s="9" t="s">
        <v>128</v>
      </c>
      <c r="H1014" s="9" t="s">
        <v>84</v>
      </c>
      <c r="I1014" s="9" t="s">
        <v>64</v>
      </c>
      <c r="J1014" s="9" t="s">
        <v>347</v>
      </c>
      <c r="K1014" s="9" t="s">
        <v>348</v>
      </c>
      <c r="L1014" s="9" t="s">
        <v>349</v>
      </c>
      <c r="M1014" s="9" t="s">
        <v>350</v>
      </c>
      <c r="N1014" s="10" t="s">
        <v>351</v>
      </c>
      <c r="O1014" s="16">
        <v>1.0271056002143224</v>
      </c>
      <c r="P1014" s="16">
        <v>0.84670849849081398</v>
      </c>
      <c r="Q1014" s="10" t="s">
        <v>213</v>
      </c>
      <c r="R1014" s="10" t="s">
        <v>214</v>
      </c>
      <c r="S1014" s="10" t="s">
        <v>215</v>
      </c>
      <c r="T1014" s="10" t="s">
        <v>352</v>
      </c>
      <c r="U1014" s="9" t="s">
        <v>74</v>
      </c>
      <c r="V1014" s="9">
        <v>189.73589999999999</v>
      </c>
      <c r="W1014" s="9">
        <v>1.5161090000000001E-3</v>
      </c>
      <c r="X1014" s="9">
        <v>12993.32</v>
      </c>
      <c r="Y1014" s="9">
        <v>11830.88</v>
      </c>
      <c r="Z1014" s="9">
        <v>68.481089999999995</v>
      </c>
      <c r="AA1014" s="9">
        <v>62.354480000000002</v>
      </c>
      <c r="AB1014" s="9">
        <v>0.36092849999999999</v>
      </c>
      <c r="AC1014" s="9">
        <v>0.32863829999999999</v>
      </c>
      <c r="AD1014" s="9">
        <v>0.10382479999999999</v>
      </c>
      <c r="AE1014" s="9">
        <v>9.4536190000000006E-2</v>
      </c>
      <c r="AF1014" s="9">
        <v>1.5898559999999999</v>
      </c>
      <c r="AG1014" s="9">
        <v>1.069348</v>
      </c>
      <c r="AH1014" s="9">
        <v>6.530453E-2</v>
      </c>
      <c r="AI1014" s="9">
        <v>8.8405429999999993E-2</v>
      </c>
      <c r="AJ1014" s="9">
        <v>8.2483709999999991E-3</v>
      </c>
      <c r="AK1014" s="9">
        <v>8165.1369999999997</v>
      </c>
      <c r="AL1014" s="9">
        <v>10082.94</v>
      </c>
      <c r="AM1014" s="9">
        <v>43.034230000000001</v>
      </c>
      <c r="AN1014" s="9">
        <v>53.14199</v>
      </c>
      <c r="AO1014" s="9">
        <v>0.22681119999999999</v>
      </c>
      <c r="AP1014" s="9">
        <v>0.280084</v>
      </c>
      <c r="AQ1014" s="9">
        <v>0.35496230000000001</v>
      </c>
      <c r="AR1014" s="9">
        <v>0.43833490000000003</v>
      </c>
      <c r="AS1014" s="9">
        <v>21.357130000000002</v>
      </c>
      <c r="AT1014" s="9">
        <v>8.4694610000000008</v>
      </c>
      <c r="AU1014" s="9">
        <v>1.6620320000000001E-2</v>
      </c>
      <c r="AV1014" s="9">
        <v>5.1754750000000002E-2</v>
      </c>
      <c r="AW1014" s="11">
        <v>9.9106899999999998E-3</v>
      </c>
      <c r="AX1014" s="11">
        <v>4.5952779999999999E-2</v>
      </c>
      <c r="AY1014" s="11">
        <v>5.5863469999999998E-2</v>
      </c>
      <c r="AZ1014" s="9">
        <v>1</v>
      </c>
      <c r="BA1014" s="9">
        <v>1</v>
      </c>
      <c r="BB1014" s="9">
        <v>2</v>
      </c>
      <c r="BC1014" s="9">
        <v>1</v>
      </c>
      <c r="BD1014" s="9">
        <v>13</v>
      </c>
      <c r="BE1014" s="9">
        <v>1</v>
      </c>
      <c r="BF1014" s="9">
        <v>5</v>
      </c>
      <c r="BG1014" s="9">
        <v>1</v>
      </c>
      <c r="BH1014" s="26"/>
      <c r="BI1014" s="22">
        <v>0.70199999999999996</v>
      </c>
      <c r="BJ1014" s="22">
        <v>0.61899999999999999</v>
      </c>
      <c r="BK1014" s="22">
        <v>8.3000000000000004E-2</v>
      </c>
      <c r="BL1014" s="22">
        <v>22.499999999999996</v>
      </c>
      <c r="BM1014" s="12">
        <f t="shared" si="197"/>
        <v>3.1200000000000002E-2</v>
      </c>
      <c r="BN1014" s="12">
        <f t="shared" si="198"/>
        <v>2.7511111111111115E-2</v>
      </c>
      <c r="BO1014" s="12">
        <f t="shared" si="199"/>
        <v>3.6888888888888896E-3</v>
      </c>
      <c r="BP1014" s="16">
        <v>1.0271056002143224</v>
      </c>
      <c r="BQ1014" s="16">
        <v>0.84670849849081398</v>
      </c>
      <c r="BR1014" s="15">
        <f t="shared" si="200"/>
        <v>2.8256816290340697E-2</v>
      </c>
      <c r="BS1014" s="15">
        <f t="shared" si="201"/>
        <v>3.1234135722105587E-3</v>
      </c>
      <c r="BT1014" s="15">
        <f t="shared" si="202"/>
        <v>3.1380229862551255E-2</v>
      </c>
      <c r="BU1014" s="17">
        <v>1.4634034851917153</v>
      </c>
      <c r="BV1014" s="15">
        <f t="shared" si="203"/>
        <v>4.1351123439706608E-2</v>
      </c>
      <c r="BW1014" s="15">
        <f t="shared" si="204"/>
        <v>4.5708143072680368E-3</v>
      </c>
      <c r="BX1014" s="15">
        <f t="shared" si="205"/>
        <v>4.5921937746974645E-2</v>
      </c>
      <c r="BY1014" s="17">
        <f t="shared" si="206"/>
        <v>0.70605517190740308</v>
      </c>
      <c r="BZ1014" s="17">
        <f t="shared" si="207"/>
        <v>0.63577836653266551</v>
      </c>
      <c r="CA1014" s="17">
        <f t="shared" si="208"/>
        <v>7.0276805374737558E-2</v>
      </c>
      <c r="CB1014" s="17">
        <f t="shared" si="209"/>
        <v>15.375117134596923</v>
      </c>
    </row>
    <row r="1015" spans="1:80" x14ac:dyDescent="0.25">
      <c r="A1015" s="9">
        <v>36</v>
      </c>
      <c r="B1015" s="10" t="s">
        <v>117</v>
      </c>
      <c r="C1015" s="9" t="s">
        <v>118</v>
      </c>
      <c r="D1015" s="9" t="s">
        <v>100</v>
      </c>
      <c r="E1015" s="9" t="s">
        <v>78</v>
      </c>
      <c r="F1015" s="9" t="s">
        <v>346</v>
      </c>
      <c r="G1015" s="9" t="s">
        <v>128</v>
      </c>
      <c r="H1015" s="9" t="s">
        <v>84</v>
      </c>
      <c r="I1015" s="9" t="s">
        <v>64</v>
      </c>
      <c r="J1015" s="9" t="s">
        <v>347</v>
      </c>
      <c r="K1015" s="9" t="s">
        <v>348</v>
      </c>
      <c r="L1015" s="9" t="s">
        <v>349</v>
      </c>
      <c r="M1015" s="9" t="s">
        <v>350</v>
      </c>
      <c r="N1015" s="10" t="s">
        <v>351</v>
      </c>
      <c r="O1015" s="16">
        <v>1.0271056002143224</v>
      </c>
      <c r="P1015" s="16">
        <v>0.84670849849081398</v>
      </c>
      <c r="Q1015" s="10" t="s">
        <v>213</v>
      </c>
      <c r="R1015" s="10" t="s">
        <v>214</v>
      </c>
      <c r="S1015" s="10" t="s">
        <v>215</v>
      </c>
      <c r="T1015" s="10" t="s">
        <v>352</v>
      </c>
      <c r="U1015" s="9" t="s">
        <v>74</v>
      </c>
      <c r="V1015" s="9">
        <v>493.03579999999999</v>
      </c>
      <c r="W1015" s="9">
        <v>1.28217E-5</v>
      </c>
      <c r="X1015" s="9">
        <v>12993.32</v>
      </c>
      <c r="Y1015" s="9">
        <v>11830.88</v>
      </c>
      <c r="Z1015" s="9">
        <v>26.35371</v>
      </c>
      <c r="AA1015" s="9">
        <v>23.995989999999999</v>
      </c>
      <c r="AB1015" s="9">
        <v>5.3451909999999998E-2</v>
      </c>
      <c r="AC1015" s="9">
        <v>4.8669869999999997E-2</v>
      </c>
      <c r="AD1015" s="9">
        <v>3.3789930000000001E-4</v>
      </c>
      <c r="AE1015" s="9">
        <v>3.0766940000000003E-4</v>
      </c>
      <c r="AF1015" s="9">
        <v>1.1043430000000001</v>
      </c>
      <c r="AG1015" s="9">
        <v>0.85996459999999997</v>
      </c>
      <c r="AH1015" s="9">
        <v>3.0597319999999998E-4</v>
      </c>
      <c r="AI1015" s="9">
        <v>3.5776980000000002E-4</v>
      </c>
      <c r="AJ1015" s="9">
        <v>3.2841089999999999E-4</v>
      </c>
      <c r="AK1015" s="9">
        <v>8165.1369999999997</v>
      </c>
      <c r="AL1015" s="9">
        <v>10082.94</v>
      </c>
      <c r="AM1015" s="9">
        <v>16.560939999999999</v>
      </c>
      <c r="AN1015" s="9">
        <v>20.45073</v>
      </c>
      <c r="AO1015" s="9">
        <v>3.3589729999999998E-2</v>
      </c>
      <c r="AP1015" s="9">
        <v>4.1479189999999999E-2</v>
      </c>
      <c r="AQ1015" s="9">
        <v>5.4387929999999999E-3</v>
      </c>
      <c r="AR1015" s="9">
        <v>6.7162419999999999E-3</v>
      </c>
      <c r="AS1015" s="9">
        <v>32.047409999999999</v>
      </c>
      <c r="AT1015" s="9">
        <v>4.9951619999999997</v>
      </c>
      <c r="AU1015" s="9">
        <v>1.6971090000000001E-4</v>
      </c>
      <c r="AV1015" s="9">
        <v>1.3445499999999999E-3</v>
      </c>
      <c r="AW1015" s="11">
        <v>5.2547019999999998E-5</v>
      </c>
      <c r="AX1015" s="11">
        <v>1.14707E-3</v>
      </c>
      <c r="AY1015" s="11">
        <v>1.199618E-3</v>
      </c>
      <c r="AZ1015" s="9">
        <v>196</v>
      </c>
      <c r="BA1015" s="9">
        <v>0</v>
      </c>
      <c r="BB1015" s="9">
        <v>163</v>
      </c>
      <c r="BC1015" s="9">
        <v>0</v>
      </c>
      <c r="BD1015" s="9">
        <v>170</v>
      </c>
      <c r="BE1015" s="9">
        <v>0</v>
      </c>
      <c r="BF1015" s="9">
        <v>73</v>
      </c>
      <c r="BG1015" s="9">
        <v>0</v>
      </c>
      <c r="BH1015" s="26"/>
      <c r="BI1015" s="22">
        <v>5.7000000000000002E-2</v>
      </c>
      <c r="BJ1015" s="22">
        <v>5.7000000000000002E-2</v>
      </c>
      <c r="BK1015" s="22">
        <v>0</v>
      </c>
      <c r="BL1015" s="22">
        <v>17.360999999999994</v>
      </c>
      <c r="BM1015" s="12">
        <f t="shared" si="197"/>
        <v>3.2832210126144822E-3</v>
      </c>
      <c r="BN1015" s="12">
        <f t="shared" si="198"/>
        <v>3.2832210126144822E-3</v>
      </c>
      <c r="BO1015" s="12">
        <f t="shared" si="199"/>
        <v>0</v>
      </c>
      <c r="BP1015" s="16">
        <v>1.0271056002143224</v>
      </c>
      <c r="BQ1015" s="16">
        <v>0.84670849849081398</v>
      </c>
      <c r="BR1015" s="15">
        <f t="shared" si="200"/>
        <v>3.3722146887976731E-3</v>
      </c>
      <c r="BS1015" s="15">
        <f t="shared" si="201"/>
        <v>0</v>
      </c>
      <c r="BT1015" s="15">
        <f t="shared" si="202"/>
        <v>3.3722146887976731E-3</v>
      </c>
      <c r="BU1015" s="17">
        <v>1.4100273902095386</v>
      </c>
      <c r="BV1015" s="15">
        <f t="shared" si="203"/>
        <v>4.7549150768716542E-3</v>
      </c>
      <c r="BW1015" s="15">
        <f t="shared" si="204"/>
        <v>0</v>
      </c>
      <c r="BX1015" s="15">
        <f t="shared" si="205"/>
        <v>4.7549150768716542E-3</v>
      </c>
      <c r="BY1015" s="17">
        <f t="shared" si="206"/>
        <v>5.854501921221638E-2</v>
      </c>
      <c r="BZ1015" s="17">
        <f t="shared" si="207"/>
        <v>5.854501921221638E-2</v>
      </c>
      <c r="CA1015" s="17">
        <f t="shared" si="208"/>
        <v>0</v>
      </c>
      <c r="CB1015" s="17">
        <f t="shared" si="209"/>
        <v>12.312526778235169</v>
      </c>
    </row>
    <row r="1016" spans="1:80" x14ac:dyDescent="0.25">
      <c r="A1016" s="13">
        <v>37</v>
      </c>
      <c r="B1016" s="14" t="s">
        <v>119</v>
      </c>
      <c r="C1016" s="13" t="s">
        <v>120</v>
      </c>
      <c r="D1016" s="13" t="s">
        <v>121</v>
      </c>
      <c r="E1016" s="13" t="s">
        <v>78</v>
      </c>
      <c r="F1016" s="13" t="s">
        <v>346</v>
      </c>
      <c r="G1016" s="13" t="s">
        <v>128</v>
      </c>
      <c r="H1016" s="13" t="s">
        <v>84</v>
      </c>
      <c r="I1016" s="13" t="s">
        <v>64</v>
      </c>
      <c r="J1016" s="13" t="s">
        <v>347</v>
      </c>
      <c r="K1016" s="13" t="s">
        <v>348</v>
      </c>
      <c r="L1016" s="13" t="s">
        <v>349</v>
      </c>
      <c r="M1016" s="13" t="s">
        <v>350</v>
      </c>
      <c r="N1016" s="14" t="s">
        <v>351</v>
      </c>
      <c r="O1016" s="16">
        <v>1.0271056002143224</v>
      </c>
      <c r="P1016" s="16">
        <v>0.84670849849081398</v>
      </c>
      <c r="Q1016" s="14" t="s">
        <v>213</v>
      </c>
      <c r="R1016" s="14" t="s">
        <v>214</v>
      </c>
      <c r="S1016" s="14" t="s">
        <v>215</v>
      </c>
      <c r="T1016" s="14" t="s">
        <v>352</v>
      </c>
      <c r="U1016" s="13" t="s">
        <v>74</v>
      </c>
      <c r="V1016" s="13">
        <v>838.52679999999998</v>
      </c>
      <c r="W1016" s="13">
        <v>3.5603099999999998E-5</v>
      </c>
      <c r="X1016" s="13">
        <v>12993.32</v>
      </c>
      <c r="Y1016" s="13">
        <v>11830.88</v>
      </c>
      <c r="Z1016" s="13">
        <v>15.495419999999999</v>
      </c>
      <c r="AA1016" s="13">
        <v>14.10913</v>
      </c>
      <c r="AB1016" s="13">
        <v>1.8479329999999999E-2</v>
      </c>
      <c r="AC1016" s="13">
        <v>1.6826089999999998E-2</v>
      </c>
      <c r="AD1016" s="13">
        <v>5.5168489999999997E-4</v>
      </c>
      <c r="AE1016" s="13">
        <v>5.0232870000000004E-4</v>
      </c>
      <c r="AF1016" s="13">
        <v>3.2538589999999998</v>
      </c>
      <c r="AG1016" s="13">
        <v>1.5497939999999999</v>
      </c>
      <c r="AH1016" s="13">
        <v>1.6954789999999999E-4</v>
      </c>
      <c r="AI1016" s="13">
        <v>3.2412609999999997E-4</v>
      </c>
      <c r="AJ1016" s="13">
        <v>2.4572040000000003E-4</v>
      </c>
      <c r="AK1016" s="13">
        <v>8165.1369999999997</v>
      </c>
      <c r="AL1016" s="13">
        <v>10082.94</v>
      </c>
      <c r="AM1016" s="13">
        <v>9.7374790000000004</v>
      </c>
      <c r="AN1016" s="13">
        <v>12.02459</v>
      </c>
      <c r="AO1016" s="13">
        <v>1.1612600000000001E-2</v>
      </c>
      <c r="AP1016" s="13">
        <v>1.4340139999999999E-2</v>
      </c>
      <c r="AQ1016" s="13">
        <v>2.392698E-3</v>
      </c>
      <c r="AR1016" s="13">
        <v>2.954688E-3</v>
      </c>
      <c r="AS1016" s="13">
        <v>21.882370000000002</v>
      </c>
      <c r="AT1016" s="13">
        <v>4.9188999999999998</v>
      </c>
      <c r="AU1016" s="13">
        <v>1.093436E-4</v>
      </c>
      <c r="AV1016" s="13">
        <v>6.0068070000000005E-4</v>
      </c>
      <c r="AW1016" s="15">
        <v>7.7655359999999999E-5</v>
      </c>
      <c r="AX1016" s="15">
        <v>4.5676739999999999E-4</v>
      </c>
      <c r="AY1016" s="15">
        <v>5.3442270000000002E-4</v>
      </c>
      <c r="AZ1016" s="13">
        <v>344</v>
      </c>
      <c r="BA1016" s="13">
        <v>0</v>
      </c>
      <c r="BB1016" s="13">
        <v>290</v>
      </c>
      <c r="BC1016" s="13">
        <v>0</v>
      </c>
      <c r="BD1016" s="13">
        <v>318</v>
      </c>
      <c r="BE1016" s="13">
        <v>0</v>
      </c>
      <c r="BF1016" s="13">
        <v>171</v>
      </c>
      <c r="BG1016" s="13">
        <v>0</v>
      </c>
      <c r="BI1016" s="22">
        <v>0.12000000000000001</v>
      </c>
      <c r="BJ1016" s="22">
        <v>0.11700000000000001</v>
      </c>
      <c r="BK1016" s="22">
        <v>3.0000000000000001E-3</v>
      </c>
      <c r="BL1016" s="22">
        <v>22.628000000000007</v>
      </c>
      <c r="BM1016" s="12">
        <f t="shared" si="197"/>
        <v>5.3031642213187185E-3</v>
      </c>
      <c r="BN1016" s="12">
        <f t="shared" si="198"/>
        <v>5.1705851157857509E-3</v>
      </c>
      <c r="BO1016" s="12">
        <f t="shared" si="199"/>
        <v>1.3257910553296796E-4</v>
      </c>
      <c r="BP1016" s="16">
        <v>1.0271056002143224</v>
      </c>
      <c r="BQ1016" s="16">
        <v>0.84670849849081398</v>
      </c>
      <c r="BR1016" s="15">
        <f t="shared" si="200"/>
        <v>5.3107369288083652E-3</v>
      </c>
      <c r="BS1016" s="15">
        <f t="shared" si="201"/>
        <v>1.1225585537707447E-4</v>
      </c>
      <c r="BT1016" s="15">
        <f t="shared" si="202"/>
        <v>5.4229927841854394E-3</v>
      </c>
      <c r="BU1016" s="17">
        <v>1.3823150117691219</v>
      </c>
      <c r="BV1016" s="15">
        <f t="shared" si="203"/>
        <v>7.3411113802484456E-3</v>
      </c>
      <c r="BW1016" s="15">
        <f t="shared" si="204"/>
        <v>1.5517295404671354E-4</v>
      </c>
      <c r="BX1016" s="15">
        <f t="shared" si="205"/>
        <v>7.496284334295159E-3</v>
      </c>
      <c r="BY1016" s="17">
        <f t="shared" si="206"/>
        <v>0.12271148072054817</v>
      </c>
      <c r="BZ1016" s="17">
        <f t="shared" si="207"/>
        <v>0.12017135522507573</v>
      </c>
      <c r="CA1016" s="17">
        <f t="shared" si="208"/>
        <v>2.540125495472442E-3</v>
      </c>
      <c r="CB1016" s="17">
        <f t="shared" si="209"/>
        <v>16.369640644385477</v>
      </c>
    </row>
    <row r="1017" spans="1:80" x14ac:dyDescent="0.25">
      <c r="A1017" s="9">
        <v>38</v>
      </c>
      <c r="B1017" s="10" t="s">
        <v>122</v>
      </c>
      <c r="C1017" s="9" t="s">
        <v>123</v>
      </c>
      <c r="D1017" s="9" t="s">
        <v>100</v>
      </c>
      <c r="E1017" s="9" t="s">
        <v>78</v>
      </c>
      <c r="F1017" s="9" t="s">
        <v>346</v>
      </c>
      <c r="G1017" s="9" t="s">
        <v>128</v>
      </c>
      <c r="H1017" s="9" t="s">
        <v>84</v>
      </c>
      <c r="I1017" s="9" t="s">
        <v>64</v>
      </c>
      <c r="J1017" s="9" t="s">
        <v>347</v>
      </c>
      <c r="K1017" s="9" t="s">
        <v>348</v>
      </c>
      <c r="L1017" s="9" t="s">
        <v>349</v>
      </c>
      <c r="M1017" s="9" t="s">
        <v>350</v>
      </c>
      <c r="N1017" s="10" t="s">
        <v>351</v>
      </c>
      <c r="O1017" s="16">
        <v>1.0271056002143224</v>
      </c>
      <c r="P1017" s="16">
        <v>0.84670849849081398</v>
      </c>
      <c r="Q1017" s="10" t="s">
        <v>213</v>
      </c>
      <c r="R1017" s="10" t="s">
        <v>214</v>
      </c>
      <c r="S1017" s="10" t="s">
        <v>215</v>
      </c>
      <c r="T1017" s="10" t="s">
        <v>352</v>
      </c>
      <c r="U1017" s="9" t="s">
        <v>74</v>
      </c>
      <c r="V1017" s="9">
        <v>568.56050000000005</v>
      </c>
      <c r="W1017" s="9">
        <v>1.137145E-4</v>
      </c>
      <c r="X1017" s="9">
        <v>12993.32</v>
      </c>
      <c r="Y1017" s="9">
        <v>11830.88</v>
      </c>
      <c r="Z1017" s="9">
        <v>22.853010000000001</v>
      </c>
      <c r="AA1017" s="9">
        <v>20.808489999999999</v>
      </c>
      <c r="AB1017" s="9">
        <v>4.0194510000000003E-2</v>
      </c>
      <c r="AC1017" s="9">
        <v>3.6598539999999999E-2</v>
      </c>
      <c r="AD1017" s="9">
        <v>2.5987179999999999E-3</v>
      </c>
      <c r="AE1017" s="9">
        <v>2.366225E-3</v>
      </c>
      <c r="AF1017" s="9">
        <v>0.54174180000000005</v>
      </c>
      <c r="AG1017" s="9">
        <v>0.35746749999999999</v>
      </c>
      <c r="AH1017" s="9">
        <v>4.7969670000000001E-3</v>
      </c>
      <c r="AI1017" s="9">
        <v>6.6194139999999997E-3</v>
      </c>
      <c r="AJ1017" s="9">
        <v>1.1151519999999999E-3</v>
      </c>
      <c r="AK1017" s="9">
        <v>8165.1369999999997</v>
      </c>
      <c r="AL1017" s="9">
        <v>10082.94</v>
      </c>
      <c r="AM1017" s="9">
        <v>14.36107</v>
      </c>
      <c r="AN1017" s="9">
        <v>17.734159999999999</v>
      </c>
      <c r="AO1017" s="9">
        <v>2.5258650000000001E-2</v>
      </c>
      <c r="AP1017" s="9">
        <v>3.119133E-2</v>
      </c>
      <c r="AQ1017" s="9">
        <v>1.6014770000000001E-2</v>
      </c>
      <c r="AR1017" s="9">
        <v>1.977628E-2</v>
      </c>
      <c r="AS1017" s="9">
        <v>6.021687</v>
      </c>
      <c r="AT1017" s="9">
        <v>2.597906</v>
      </c>
      <c r="AU1017" s="9">
        <v>2.6595159999999998E-3</v>
      </c>
      <c r="AV1017" s="9">
        <v>7.6123900000000001E-3</v>
      </c>
      <c r="AW1017" s="11">
        <v>8.0065180000000004E-4</v>
      </c>
      <c r="AX1017" s="11">
        <v>6.6916329999999998E-3</v>
      </c>
      <c r="AY1017" s="11">
        <v>7.4922849999999996E-3</v>
      </c>
      <c r="AZ1017" s="9">
        <v>28</v>
      </c>
      <c r="BA1017" s="9">
        <v>1</v>
      </c>
      <c r="BB1017" s="9">
        <v>20</v>
      </c>
      <c r="BC1017" s="9">
        <v>1</v>
      </c>
      <c r="BD1017" s="9">
        <v>60</v>
      </c>
      <c r="BE1017" s="9">
        <v>1</v>
      </c>
      <c r="BF1017" s="9">
        <v>12</v>
      </c>
      <c r="BG1017" s="9">
        <v>1</v>
      </c>
      <c r="BH1017" s="26"/>
      <c r="BI1017" s="22">
        <v>0.19600000000000001</v>
      </c>
      <c r="BJ1017" s="22">
        <v>0.18099999999999999</v>
      </c>
      <c r="BK1017" s="22">
        <v>1.4999999999999999E-2</v>
      </c>
      <c r="BL1017" s="22">
        <v>15.228000000000002</v>
      </c>
      <c r="BM1017" s="12">
        <f t="shared" si="197"/>
        <v>1.2871027055424217E-2</v>
      </c>
      <c r="BN1017" s="12">
        <f t="shared" si="198"/>
        <v>1.1885999474651956E-2</v>
      </c>
      <c r="BO1017" s="12">
        <f t="shared" si="199"/>
        <v>9.8502758077226153E-4</v>
      </c>
      <c r="BP1017" s="16">
        <v>1.0271056002143224</v>
      </c>
      <c r="BQ1017" s="16">
        <v>0.84670849849081398</v>
      </c>
      <c r="BR1017" s="15">
        <f t="shared" si="200"/>
        <v>1.2208176624559518E-2</v>
      </c>
      <c r="BS1017" s="15">
        <f t="shared" si="201"/>
        <v>8.3403122388772059E-4</v>
      </c>
      <c r="BT1017" s="15">
        <f t="shared" si="202"/>
        <v>1.3042207848447238E-2</v>
      </c>
      <c r="BU1017" s="17">
        <v>1.3978115885883544</v>
      </c>
      <c r="BV1017" s="15">
        <f t="shared" si="203"/>
        <v>1.7064730761342753E-2</v>
      </c>
      <c r="BW1017" s="15">
        <f t="shared" si="204"/>
        <v>1.1658185099947841E-3</v>
      </c>
      <c r="BX1017" s="15">
        <f t="shared" si="205"/>
        <v>1.8230549271337538E-2</v>
      </c>
      <c r="BY1017" s="17">
        <f t="shared" si="206"/>
        <v>0.19860674111615453</v>
      </c>
      <c r="BZ1017" s="17">
        <f t="shared" si="207"/>
        <v>0.18590611363879234</v>
      </c>
      <c r="CA1017" s="17">
        <f t="shared" si="208"/>
        <v>1.270062747736221E-2</v>
      </c>
      <c r="CB1017" s="17">
        <f t="shared" si="209"/>
        <v>10.894172093235191</v>
      </c>
    </row>
    <row r="1018" spans="1:80" x14ac:dyDescent="0.25">
      <c r="A1018" s="9">
        <v>1</v>
      </c>
      <c r="B1018" s="10" t="s">
        <v>57</v>
      </c>
      <c r="C1018" s="9" t="s">
        <v>58</v>
      </c>
      <c r="D1018" s="9" t="s">
        <v>59</v>
      </c>
      <c r="E1018" s="9" t="s">
        <v>60</v>
      </c>
      <c r="F1018" s="9" t="s">
        <v>167</v>
      </c>
      <c r="G1018" s="9" t="s">
        <v>128</v>
      </c>
      <c r="H1018" s="9" t="s">
        <v>84</v>
      </c>
      <c r="I1018" s="9" t="s">
        <v>64</v>
      </c>
      <c r="J1018" s="9" t="s">
        <v>168</v>
      </c>
      <c r="K1018" s="9" t="s">
        <v>169</v>
      </c>
      <c r="L1018" s="9" t="s">
        <v>170</v>
      </c>
      <c r="M1018" s="9" t="s">
        <v>171</v>
      </c>
      <c r="N1018" s="10" t="s">
        <v>172</v>
      </c>
      <c r="O1018" s="16">
        <v>1.000000281667667</v>
      </c>
      <c r="P1018" s="16">
        <v>1.000000032006821</v>
      </c>
      <c r="Q1018" s="10" t="s">
        <v>173</v>
      </c>
      <c r="R1018" s="10" t="s">
        <v>165</v>
      </c>
      <c r="S1018" s="10" t="s">
        <v>165</v>
      </c>
      <c r="T1018" s="10" t="s">
        <v>174</v>
      </c>
      <c r="U1018" s="9" t="s">
        <v>74</v>
      </c>
      <c r="V1018" s="9">
        <v>1182.0809999999999</v>
      </c>
      <c r="W1018" s="9">
        <v>9.9340100000000008E-6</v>
      </c>
      <c r="X1018" s="9">
        <v>481.39100000000002</v>
      </c>
      <c r="Y1018" s="9">
        <v>511.06049999999999</v>
      </c>
      <c r="Z1018" s="9">
        <v>0.4072402</v>
      </c>
      <c r="AA1018" s="9">
        <v>0.43233959999999999</v>
      </c>
      <c r="AB1018" s="9">
        <v>3.445112E-4</v>
      </c>
      <c r="AC1018" s="9">
        <v>3.6574440000000001E-4</v>
      </c>
      <c r="AD1018" s="9">
        <v>4.0455280000000004E-6</v>
      </c>
      <c r="AE1018" s="9">
        <v>4.2948659999999996E-6</v>
      </c>
      <c r="AF1018" s="9">
        <v>0.18532660000000001</v>
      </c>
      <c r="AG1018" s="9">
        <v>0.15005309999999999</v>
      </c>
      <c r="AH1018" s="9">
        <v>2.182918E-5</v>
      </c>
      <c r="AI1018" s="9">
        <v>2.862232E-5</v>
      </c>
      <c r="AJ1018" s="9">
        <v>6.8785149999999997E-5</v>
      </c>
      <c r="AK1018" s="9">
        <v>9.635001E-2</v>
      </c>
      <c r="AL1018" s="9">
        <v>0.1023044</v>
      </c>
      <c r="AM1018" s="9">
        <v>8.1508780000000007E-5</v>
      </c>
      <c r="AN1018" s="9">
        <v>8.6546019999999996E-5</v>
      </c>
      <c r="AO1018" s="9">
        <v>6.8953630000000004E-8</v>
      </c>
      <c r="AP1018" s="9">
        <v>7.3214950000000001E-8</v>
      </c>
      <c r="AQ1018" s="9">
        <v>5.6065939999999998E-9</v>
      </c>
      <c r="AR1018" s="9">
        <v>5.9530809999999998E-9</v>
      </c>
      <c r="AS1018" s="9">
        <v>1.6208279999999999</v>
      </c>
      <c r="AT1018" s="9">
        <v>0.49478319999999998</v>
      </c>
      <c r="AU1018" s="9">
        <v>3.4590920000000001E-9</v>
      </c>
      <c r="AV1018" s="9">
        <v>1.20317E-8</v>
      </c>
      <c r="AW1018" s="9">
        <v>6.6603980000000002E-6</v>
      </c>
      <c r="AX1018" s="9">
        <v>9.2319260000000008E-9</v>
      </c>
      <c r="AY1018" s="9">
        <v>6.66963E-6</v>
      </c>
      <c r="AZ1018" s="9">
        <v>1675</v>
      </c>
      <c r="BA1018" s="9">
        <v>0</v>
      </c>
      <c r="BB1018" s="9">
        <v>1486</v>
      </c>
      <c r="BC1018" s="9">
        <v>0</v>
      </c>
      <c r="BD1018" s="9">
        <v>9759</v>
      </c>
      <c r="BE1018" s="9">
        <v>0</v>
      </c>
      <c r="BF1018" s="9">
        <v>9477</v>
      </c>
      <c r="BG1018" s="9">
        <v>0</v>
      </c>
      <c r="BH1018" s="26"/>
      <c r="BI1018" s="22">
        <v>1E-3</v>
      </c>
      <c r="BJ1018" s="22">
        <v>0</v>
      </c>
      <c r="BK1018" s="22">
        <v>1E-3</v>
      </c>
      <c r="BL1018" s="22">
        <v>5.014000000000002</v>
      </c>
      <c r="BM1018" s="12">
        <f t="shared" si="197"/>
        <v>1.9944156362185873E-4</v>
      </c>
      <c r="BN1018" s="12">
        <f t="shared" si="198"/>
        <v>0</v>
      </c>
      <c r="BO1018" s="12">
        <f t="shared" si="199"/>
        <v>1.9944156362185873E-4</v>
      </c>
      <c r="BP1018" s="16">
        <v>1.000000281667667</v>
      </c>
      <c r="BQ1018" s="16">
        <v>1.000000032006821</v>
      </c>
      <c r="BR1018" s="15">
        <f t="shared" si="200"/>
        <v>0</v>
      </c>
      <c r="BS1018" s="15">
        <f t="shared" si="201"/>
        <v>1.9944157000534914E-4</v>
      </c>
      <c r="BT1018" s="15">
        <f t="shared" si="202"/>
        <v>1.9944157000534914E-4</v>
      </c>
      <c r="BU1018" s="17">
        <v>1.4019113485266563</v>
      </c>
      <c r="BV1018" s="15">
        <f t="shared" si="203"/>
        <v>0</v>
      </c>
      <c r="BW1018" s="15">
        <f t="shared" si="204"/>
        <v>2.7959940035847256E-4</v>
      </c>
      <c r="BX1018" s="15">
        <f t="shared" si="205"/>
        <v>2.7959940035847256E-4</v>
      </c>
      <c r="BY1018" s="17">
        <f t="shared" si="206"/>
        <v>1.000000032006821E-3</v>
      </c>
      <c r="BZ1018" s="17">
        <f t="shared" si="207"/>
        <v>0</v>
      </c>
      <c r="CA1018" s="17">
        <f t="shared" si="208"/>
        <v>1.000000032006821E-3</v>
      </c>
      <c r="CB1018" s="17">
        <f t="shared" si="209"/>
        <v>3.5765456961807769</v>
      </c>
    </row>
    <row r="1019" spans="1:80" x14ac:dyDescent="0.25">
      <c r="A1019" s="9">
        <v>6</v>
      </c>
      <c r="B1019" s="10" t="s">
        <v>141</v>
      </c>
      <c r="C1019" s="9" t="s">
        <v>142</v>
      </c>
      <c r="D1019" s="9" t="s">
        <v>143</v>
      </c>
      <c r="E1019" s="9" t="s">
        <v>60</v>
      </c>
      <c r="F1019" s="9" t="s">
        <v>167</v>
      </c>
      <c r="G1019" s="9" t="s">
        <v>128</v>
      </c>
      <c r="H1019" s="9" t="s">
        <v>84</v>
      </c>
      <c r="I1019" s="9" t="s">
        <v>64</v>
      </c>
      <c r="J1019" s="9" t="s">
        <v>168</v>
      </c>
      <c r="K1019" s="9" t="s">
        <v>169</v>
      </c>
      <c r="L1019" s="9" t="s">
        <v>170</v>
      </c>
      <c r="M1019" s="9" t="s">
        <v>171</v>
      </c>
      <c r="N1019" s="10" t="s">
        <v>172</v>
      </c>
      <c r="O1019" s="16">
        <v>1.000000281667667</v>
      </c>
      <c r="P1019" s="16">
        <v>1.000000032006821</v>
      </c>
      <c r="Q1019" s="10" t="s">
        <v>173</v>
      </c>
      <c r="R1019" s="10" t="s">
        <v>165</v>
      </c>
      <c r="S1019" s="10" t="s">
        <v>165</v>
      </c>
      <c r="T1019" s="10" t="s">
        <v>174</v>
      </c>
      <c r="U1019" s="9" t="s">
        <v>74</v>
      </c>
      <c r="V1019" s="9">
        <v>527.16549999999995</v>
      </c>
      <c r="W1019" s="9">
        <v>4.2420670000000002E-4</v>
      </c>
      <c r="X1019" s="9">
        <v>481.39100000000002</v>
      </c>
      <c r="Y1019" s="9">
        <v>511.06049999999999</v>
      </c>
      <c r="Z1019" s="9">
        <v>0.91316870000000006</v>
      </c>
      <c r="AA1019" s="9">
        <v>0.96944989999999998</v>
      </c>
      <c r="AB1019" s="9">
        <v>1.7322240000000001E-3</v>
      </c>
      <c r="AC1019" s="9">
        <v>1.8389859999999999E-3</v>
      </c>
      <c r="AD1019" s="9">
        <v>3.8737219999999999E-4</v>
      </c>
      <c r="AE1019" s="9">
        <v>4.1124709999999998E-4</v>
      </c>
      <c r="AF1019" s="9">
        <v>4.8665039999999999</v>
      </c>
      <c r="AG1019" s="9">
        <v>3.6910340000000001</v>
      </c>
      <c r="AH1019" s="9">
        <v>7.9599700000000003E-5</v>
      </c>
      <c r="AI1019" s="9">
        <v>1.114179E-4</v>
      </c>
      <c r="AJ1019" s="9">
        <v>1.255812E-3</v>
      </c>
      <c r="AK1019" s="9">
        <v>9.635001E-2</v>
      </c>
      <c r="AL1019" s="9">
        <v>0.1023044</v>
      </c>
      <c r="AM1019" s="9">
        <v>1.8276990000000001E-4</v>
      </c>
      <c r="AN1019" s="9">
        <v>1.940651E-4</v>
      </c>
      <c r="AO1019" s="9">
        <v>3.4670320000000002E-7</v>
      </c>
      <c r="AP1019" s="9">
        <v>3.681294E-7</v>
      </c>
      <c r="AQ1019" s="9">
        <v>2.2952459999999999E-7</v>
      </c>
      <c r="AR1019" s="9">
        <v>2.4370920000000001E-7</v>
      </c>
      <c r="AS1019" s="9">
        <v>11.39629</v>
      </c>
      <c r="AT1019" s="9">
        <v>4.7911580000000002</v>
      </c>
      <c r="AU1019" s="9">
        <v>2.01403E-8</v>
      </c>
      <c r="AV1019" s="9">
        <v>5.0866449999999998E-8</v>
      </c>
      <c r="AW1019" s="9">
        <v>4.8483589999999997E-5</v>
      </c>
      <c r="AX1019" s="9">
        <v>2.873187E-8</v>
      </c>
      <c r="AY1019" s="9">
        <v>4.8512320000000001E-5</v>
      </c>
      <c r="AZ1019" s="9">
        <v>735</v>
      </c>
      <c r="BA1019" s="9">
        <v>0</v>
      </c>
      <c r="BB1019" s="9">
        <v>615</v>
      </c>
      <c r="BC1019" s="9">
        <v>0</v>
      </c>
      <c r="BD1019" s="9">
        <v>6107</v>
      </c>
      <c r="BE1019" s="9">
        <v>0</v>
      </c>
      <c r="BF1019" s="9">
        <v>5817</v>
      </c>
      <c r="BG1019" s="9">
        <v>0</v>
      </c>
      <c r="BH1019" s="26"/>
      <c r="BI1019" s="22">
        <v>1E-3</v>
      </c>
      <c r="BJ1019" s="22">
        <v>0</v>
      </c>
      <c r="BK1019" s="22">
        <v>1E-3</v>
      </c>
      <c r="BL1019" s="22">
        <v>20.156000000000002</v>
      </c>
      <c r="BM1019" s="12">
        <f t="shared" si="197"/>
        <v>4.9613018456042861E-5</v>
      </c>
      <c r="BN1019" s="12">
        <f t="shared" si="198"/>
        <v>0</v>
      </c>
      <c r="BO1019" s="12">
        <f t="shared" si="199"/>
        <v>4.9613018456042861E-5</v>
      </c>
      <c r="BP1019" s="16">
        <v>1.000000281667667</v>
      </c>
      <c r="BQ1019" s="16">
        <v>1.000000032006821</v>
      </c>
      <c r="BR1019" s="15">
        <f t="shared" si="200"/>
        <v>0</v>
      </c>
      <c r="BS1019" s="15">
        <f t="shared" si="201"/>
        <v>4.9613020043997862E-5</v>
      </c>
      <c r="BT1019" s="15">
        <f t="shared" si="202"/>
        <v>4.9613020043997862E-5</v>
      </c>
      <c r="BU1019" s="17">
        <v>1.3912319188817563</v>
      </c>
      <c r="BV1019" s="15">
        <f t="shared" si="203"/>
        <v>0</v>
      </c>
      <c r="BW1019" s="15">
        <f t="shared" si="204"/>
        <v>6.9023217077330185E-5</v>
      </c>
      <c r="BX1019" s="15">
        <f t="shared" si="205"/>
        <v>6.9023217077330185E-5</v>
      </c>
      <c r="BY1019" s="17">
        <f t="shared" si="206"/>
        <v>1.000000032006821E-3</v>
      </c>
      <c r="BZ1019" s="17">
        <f t="shared" si="207"/>
        <v>0</v>
      </c>
      <c r="CA1019" s="17">
        <f t="shared" si="208"/>
        <v>1.000000032006821E-3</v>
      </c>
      <c r="CB1019" s="17">
        <f t="shared" si="209"/>
        <v>14.48787921441666</v>
      </c>
    </row>
    <row r="1020" spans="1:80" x14ac:dyDescent="0.25">
      <c r="A1020" s="9">
        <v>9</v>
      </c>
      <c r="B1020" s="10" t="s">
        <v>75</v>
      </c>
      <c r="C1020" s="9" t="s">
        <v>76</v>
      </c>
      <c r="D1020" s="9" t="s">
        <v>77</v>
      </c>
      <c r="E1020" s="9" t="s">
        <v>78</v>
      </c>
      <c r="F1020" s="9" t="s">
        <v>167</v>
      </c>
      <c r="G1020" s="9" t="s">
        <v>128</v>
      </c>
      <c r="H1020" s="9" t="s">
        <v>84</v>
      </c>
      <c r="I1020" s="9" t="s">
        <v>64</v>
      </c>
      <c r="J1020" s="9" t="s">
        <v>168</v>
      </c>
      <c r="K1020" s="9" t="s">
        <v>169</v>
      </c>
      <c r="L1020" s="9" t="s">
        <v>170</v>
      </c>
      <c r="M1020" s="9" t="s">
        <v>171</v>
      </c>
      <c r="N1020" s="10" t="s">
        <v>172</v>
      </c>
      <c r="O1020" s="16">
        <v>1.000000281667667</v>
      </c>
      <c r="P1020" s="16">
        <v>1.000000032006821</v>
      </c>
      <c r="Q1020" s="10" t="s">
        <v>173</v>
      </c>
      <c r="R1020" s="10" t="s">
        <v>165</v>
      </c>
      <c r="S1020" s="10" t="s">
        <v>165</v>
      </c>
      <c r="T1020" s="10" t="s">
        <v>174</v>
      </c>
      <c r="U1020" s="9" t="s">
        <v>74</v>
      </c>
      <c r="V1020" s="9">
        <v>1150.3879999999999</v>
      </c>
      <c r="W1020" s="9">
        <v>1.22773E-5</v>
      </c>
      <c r="X1020" s="9">
        <v>481.39100000000002</v>
      </c>
      <c r="Y1020" s="9">
        <v>511.06049999999999</v>
      </c>
      <c r="Z1020" s="9">
        <v>0.41845959999999999</v>
      </c>
      <c r="AA1020" s="9">
        <v>0.44425049999999999</v>
      </c>
      <c r="AB1020" s="9">
        <v>3.6375509999999998E-4</v>
      </c>
      <c r="AC1020" s="9">
        <v>3.8617440000000001E-4</v>
      </c>
      <c r="AD1020" s="9">
        <v>5.1375539999999997E-6</v>
      </c>
      <c r="AE1020" s="9">
        <v>5.4541960000000001E-6</v>
      </c>
      <c r="AF1020" s="9">
        <v>0.6559199</v>
      </c>
      <c r="AG1020" s="9">
        <v>0.37325999999999998</v>
      </c>
      <c r="AH1020" s="9">
        <v>7.8325929999999994E-6</v>
      </c>
      <c r="AI1020" s="9">
        <v>1.4612329999999999E-5</v>
      </c>
      <c r="AJ1020" s="9">
        <v>9.7398210000000006E-5</v>
      </c>
      <c r="AK1020" s="9">
        <v>9.635001E-2</v>
      </c>
      <c r="AL1020" s="9">
        <v>0.1023044</v>
      </c>
      <c r="AM1020" s="9">
        <v>8.3754339999999995E-5</v>
      </c>
      <c r="AN1020" s="9">
        <v>8.8930360000000002E-5</v>
      </c>
      <c r="AO1020" s="9">
        <v>7.2805290000000002E-8</v>
      </c>
      <c r="AP1020" s="9">
        <v>7.7304650000000004E-8</v>
      </c>
      <c r="AQ1020" s="9">
        <v>8.1575229999999995E-9</v>
      </c>
      <c r="AR1020" s="9">
        <v>8.6616569999999999E-9</v>
      </c>
      <c r="AS1020" s="9">
        <v>23.983650000000001</v>
      </c>
      <c r="AT1020" s="9">
        <v>5.9892339999999997</v>
      </c>
      <c r="AU1020" s="9">
        <v>3.4012849999999998E-10</v>
      </c>
      <c r="AV1020" s="9">
        <v>1.4462040000000001E-9</v>
      </c>
      <c r="AW1020" s="11">
        <v>8.5724180000000004E-7</v>
      </c>
      <c r="AX1020" s="11">
        <v>1.361362E-9</v>
      </c>
      <c r="AY1020" s="11">
        <v>8.5860319999999999E-7</v>
      </c>
      <c r="AZ1020" s="9">
        <v>1363</v>
      </c>
      <c r="BA1020" s="9">
        <v>0</v>
      </c>
      <c r="BB1020" s="9">
        <v>1261</v>
      </c>
      <c r="BC1020" s="9">
        <v>0</v>
      </c>
      <c r="BD1020" s="9">
        <v>7246</v>
      </c>
      <c r="BE1020" s="9">
        <v>0</v>
      </c>
      <c r="BF1020" s="9">
        <v>7192</v>
      </c>
      <c r="BG1020" s="9">
        <v>0</v>
      </c>
      <c r="BH1020" s="26"/>
      <c r="BI1020" s="22">
        <v>0</v>
      </c>
      <c r="BJ1020" s="22">
        <v>0</v>
      </c>
      <c r="BK1020" s="22">
        <v>0</v>
      </c>
      <c r="BL1020" s="22">
        <v>13.376999999999999</v>
      </c>
      <c r="BM1020" s="12">
        <f t="shared" si="197"/>
        <v>0</v>
      </c>
      <c r="BN1020" s="12">
        <f t="shared" si="198"/>
        <v>0</v>
      </c>
      <c r="BO1020" s="12">
        <f t="shared" si="199"/>
        <v>0</v>
      </c>
      <c r="BP1020" s="16">
        <v>1.000000281667667</v>
      </c>
      <c r="BQ1020" s="16">
        <v>1.000000032006821</v>
      </c>
      <c r="BR1020" s="15">
        <f t="shared" si="200"/>
        <v>0</v>
      </c>
      <c r="BS1020" s="15">
        <f t="shared" si="201"/>
        <v>0</v>
      </c>
      <c r="BT1020" s="15">
        <f t="shared" si="202"/>
        <v>0</v>
      </c>
      <c r="BU1020" s="17">
        <v>1.32549882667873</v>
      </c>
      <c r="BV1020" s="15">
        <f t="shared" si="203"/>
        <v>0</v>
      </c>
      <c r="BW1020" s="15">
        <f t="shared" si="204"/>
        <v>0</v>
      </c>
      <c r="BX1020" s="15">
        <f t="shared" si="205"/>
        <v>0</v>
      </c>
      <c r="BY1020" s="17">
        <f t="shared" si="206"/>
        <v>0</v>
      </c>
      <c r="BZ1020" s="17">
        <f t="shared" si="207"/>
        <v>0</v>
      </c>
      <c r="CA1020" s="17">
        <f t="shared" si="208"/>
        <v>0</v>
      </c>
      <c r="CB1020" s="17">
        <f t="shared" si="209"/>
        <v>10.09204967273975</v>
      </c>
    </row>
    <row r="1021" spans="1:80" x14ac:dyDescent="0.25">
      <c r="A1021" s="9">
        <v>10</v>
      </c>
      <c r="B1021" s="10" t="s">
        <v>79</v>
      </c>
      <c r="C1021" s="9" t="s">
        <v>80</v>
      </c>
      <c r="D1021" s="9" t="s">
        <v>81</v>
      </c>
      <c r="E1021" s="9" t="s">
        <v>78</v>
      </c>
      <c r="F1021" s="9" t="s">
        <v>167</v>
      </c>
      <c r="G1021" s="9" t="s">
        <v>128</v>
      </c>
      <c r="H1021" s="9" t="s">
        <v>84</v>
      </c>
      <c r="I1021" s="9" t="s">
        <v>64</v>
      </c>
      <c r="J1021" s="9" t="s">
        <v>168</v>
      </c>
      <c r="K1021" s="9" t="s">
        <v>169</v>
      </c>
      <c r="L1021" s="9" t="s">
        <v>170</v>
      </c>
      <c r="M1021" s="9" t="s">
        <v>171</v>
      </c>
      <c r="N1021" s="10" t="s">
        <v>172</v>
      </c>
      <c r="O1021" s="16">
        <v>1.000000281667667</v>
      </c>
      <c r="P1021" s="16">
        <v>1.000000032006821</v>
      </c>
      <c r="Q1021" s="10" t="s">
        <v>173</v>
      </c>
      <c r="R1021" s="10" t="s">
        <v>165</v>
      </c>
      <c r="S1021" s="10" t="s">
        <v>165</v>
      </c>
      <c r="T1021" s="10" t="s">
        <v>174</v>
      </c>
      <c r="U1021" s="9" t="s">
        <v>74</v>
      </c>
      <c r="V1021" s="9">
        <v>591.98239999999998</v>
      </c>
      <c r="W1021" s="9">
        <v>4.6640139999999997E-5</v>
      </c>
      <c r="X1021" s="9">
        <v>481.39100000000002</v>
      </c>
      <c r="Y1021" s="9">
        <v>511.06049999999999</v>
      </c>
      <c r="Z1021" s="9">
        <v>0.81318460000000004</v>
      </c>
      <c r="AA1021" s="9">
        <v>0.86330359999999995</v>
      </c>
      <c r="AB1021" s="9">
        <v>1.373663E-3</v>
      </c>
      <c r="AC1021" s="9">
        <v>1.458326E-3</v>
      </c>
      <c r="AD1021" s="9">
        <v>3.7927050000000001E-5</v>
      </c>
      <c r="AE1021" s="9">
        <v>4.0264600000000001E-5</v>
      </c>
      <c r="AF1021" s="9">
        <v>0.76655249999999997</v>
      </c>
      <c r="AG1021" s="9">
        <v>0.5326592</v>
      </c>
      <c r="AH1021" s="9">
        <v>4.9477420000000003E-5</v>
      </c>
      <c r="AI1021" s="9">
        <v>7.5591679999999995E-5</v>
      </c>
      <c r="AJ1021" s="9">
        <v>6.7976929999999998E-4</v>
      </c>
      <c r="AK1021" s="9">
        <v>9.635001E-2</v>
      </c>
      <c r="AL1021" s="9">
        <v>0.1023044</v>
      </c>
      <c r="AM1021" s="9">
        <v>1.627582E-4</v>
      </c>
      <c r="AN1021" s="9">
        <v>1.728167E-4</v>
      </c>
      <c r="AO1021" s="9">
        <v>2.7493759999999998E-7</v>
      </c>
      <c r="AP1021" s="9">
        <v>2.9192869999999999E-7</v>
      </c>
      <c r="AQ1021" s="9">
        <v>1.10638E-7</v>
      </c>
      <c r="AR1021" s="9">
        <v>1.174755E-7</v>
      </c>
      <c r="AS1021" s="9">
        <v>17.61984</v>
      </c>
      <c r="AT1021" s="9">
        <v>4.9623020000000002</v>
      </c>
      <c r="AU1021" s="9">
        <v>6.2791749999999999E-9</v>
      </c>
      <c r="AV1021" s="9">
        <v>2.3673579999999999E-8</v>
      </c>
      <c r="AW1021" s="11">
        <v>7.3275510000000001E-6</v>
      </c>
      <c r="AX1021" s="11">
        <v>2.1378759999999999E-8</v>
      </c>
      <c r="AY1021" s="11">
        <v>7.3489290000000002E-6</v>
      </c>
      <c r="AZ1021" s="9">
        <v>1112</v>
      </c>
      <c r="BA1021" s="9">
        <v>0</v>
      </c>
      <c r="BB1021" s="9">
        <v>947</v>
      </c>
      <c r="BC1021" s="9">
        <v>0</v>
      </c>
      <c r="BD1021" s="9">
        <v>7256</v>
      </c>
      <c r="BE1021" s="9">
        <v>0</v>
      </c>
      <c r="BF1021" s="9">
        <v>7126</v>
      </c>
      <c r="BG1021" s="9">
        <v>0</v>
      </c>
      <c r="BH1021" s="26"/>
      <c r="BI1021" s="22">
        <v>0</v>
      </c>
      <c r="BJ1021" s="22">
        <v>0</v>
      </c>
      <c r="BK1021" s="22">
        <v>0</v>
      </c>
      <c r="BL1021" s="22">
        <v>18.029000000000003</v>
      </c>
      <c r="BM1021" s="12">
        <f t="shared" si="197"/>
        <v>0</v>
      </c>
      <c r="BN1021" s="12">
        <f t="shared" si="198"/>
        <v>0</v>
      </c>
      <c r="BO1021" s="12">
        <f t="shared" si="199"/>
        <v>0</v>
      </c>
      <c r="BP1021" s="16">
        <v>1.000000281667667</v>
      </c>
      <c r="BQ1021" s="16">
        <v>1.000000032006821</v>
      </c>
      <c r="BR1021" s="15">
        <f t="shared" si="200"/>
        <v>0</v>
      </c>
      <c r="BS1021" s="15">
        <f t="shared" si="201"/>
        <v>0</v>
      </c>
      <c r="BT1021" s="15">
        <f t="shared" si="202"/>
        <v>0</v>
      </c>
      <c r="BU1021" s="17">
        <v>1.362887148904804</v>
      </c>
      <c r="BV1021" s="15">
        <f t="shared" si="203"/>
        <v>0</v>
      </c>
      <c r="BW1021" s="15">
        <f t="shared" si="204"/>
        <v>0</v>
      </c>
      <c r="BX1021" s="15">
        <f t="shared" si="205"/>
        <v>0</v>
      </c>
      <c r="BY1021" s="17">
        <f t="shared" si="206"/>
        <v>0</v>
      </c>
      <c r="BZ1021" s="17">
        <f t="shared" si="207"/>
        <v>0</v>
      </c>
      <c r="CA1021" s="17">
        <f t="shared" si="208"/>
        <v>0</v>
      </c>
      <c r="CB1021" s="17">
        <f t="shared" si="209"/>
        <v>13.228534742944669</v>
      </c>
    </row>
    <row r="1022" spans="1:80" x14ac:dyDescent="0.25">
      <c r="A1022" s="9">
        <v>11</v>
      </c>
      <c r="B1022" s="10" t="s">
        <v>82</v>
      </c>
      <c r="C1022" s="9" t="s">
        <v>83</v>
      </c>
      <c r="D1022" s="9" t="s">
        <v>84</v>
      </c>
      <c r="E1022" s="9" t="s">
        <v>78</v>
      </c>
      <c r="F1022" s="9" t="s">
        <v>167</v>
      </c>
      <c r="G1022" s="9" t="s">
        <v>128</v>
      </c>
      <c r="H1022" s="9" t="s">
        <v>84</v>
      </c>
      <c r="I1022" s="9" t="s">
        <v>64</v>
      </c>
      <c r="J1022" s="9" t="s">
        <v>168</v>
      </c>
      <c r="K1022" s="9" t="s">
        <v>169</v>
      </c>
      <c r="L1022" s="9" t="s">
        <v>170</v>
      </c>
      <c r="M1022" s="9" t="s">
        <v>171</v>
      </c>
      <c r="N1022" s="10" t="s">
        <v>172</v>
      </c>
      <c r="O1022" s="16">
        <v>1.000000281667667</v>
      </c>
      <c r="P1022" s="16">
        <v>1.000000032006821</v>
      </c>
      <c r="Q1022" s="10" t="s">
        <v>173</v>
      </c>
      <c r="R1022" s="10" t="s">
        <v>165</v>
      </c>
      <c r="S1022" s="10" t="s">
        <v>165</v>
      </c>
      <c r="T1022" s="10" t="s">
        <v>174</v>
      </c>
      <c r="U1022" s="9" t="s">
        <v>74</v>
      </c>
      <c r="V1022" s="9">
        <v>95.986019999999996</v>
      </c>
      <c r="W1022" s="9">
        <v>2.17074E-3</v>
      </c>
      <c r="X1022" s="9">
        <v>481.39100000000002</v>
      </c>
      <c r="Y1022" s="9">
        <v>511.06049999999999</v>
      </c>
      <c r="Z1022" s="9">
        <v>5.0152200000000002</v>
      </c>
      <c r="AA1022" s="9">
        <v>5.3243229999999997</v>
      </c>
      <c r="AB1022" s="9">
        <v>5.2249480000000001E-2</v>
      </c>
      <c r="AC1022" s="9">
        <v>5.5469770000000002E-2</v>
      </c>
      <c r="AD1022" s="9">
        <v>1.0886740000000001E-2</v>
      </c>
      <c r="AE1022" s="9">
        <v>1.155772E-2</v>
      </c>
      <c r="AF1022" s="9">
        <v>2.1363729999999999</v>
      </c>
      <c r="AG1022" s="9">
        <v>1.533447</v>
      </c>
      <c r="AH1022" s="9">
        <v>5.0958970000000003E-3</v>
      </c>
      <c r="AI1022" s="9">
        <v>7.537083E-3</v>
      </c>
      <c r="AJ1022" s="9">
        <v>3.4744810000000001E-2</v>
      </c>
      <c r="AK1022" s="9">
        <v>9.635001E-2</v>
      </c>
      <c r="AL1022" s="9">
        <v>0.1023044</v>
      </c>
      <c r="AM1022" s="9">
        <v>1.0037920000000001E-3</v>
      </c>
      <c r="AN1022" s="9">
        <v>1.065826E-3</v>
      </c>
      <c r="AO1022" s="9">
        <v>1.0457690000000001E-5</v>
      </c>
      <c r="AP1022" s="9">
        <v>1.110397E-5</v>
      </c>
      <c r="AQ1022" s="9">
        <v>3.4876560000000001E-5</v>
      </c>
      <c r="AR1022" s="9">
        <v>3.7031930000000002E-5</v>
      </c>
      <c r="AS1022" s="9">
        <v>52.996690000000001</v>
      </c>
      <c r="AT1022" s="9">
        <v>22.320039999999999</v>
      </c>
      <c r="AU1022" s="9">
        <v>6.5808930000000004E-7</v>
      </c>
      <c r="AV1022" s="9">
        <v>1.659134E-6</v>
      </c>
      <c r="AW1022" s="11">
        <v>4.8452960000000002E-4</v>
      </c>
      <c r="AX1022" s="11">
        <v>1.5524740000000001E-6</v>
      </c>
      <c r="AY1022" s="11">
        <v>4.8608199999999999E-4</v>
      </c>
      <c r="AZ1022" s="9">
        <v>27</v>
      </c>
      <c r="BA1022" s="9">
        <v>1</v>
      </c>
      <c r="BB1022" s="9">
        <v>19</v>
      </c>
      <c r="BC1022" s="9">
        <v>1</v>
      </c>
      <c r="BD1022" s="9">
        <v>1496</v>
      </c>
      <c r="BE1022" s="9">
        <v>0</v>
      </c>
      <c r="BF1022" s="9">
        <v>1252</v>
      </c>
      <c r="BG1022" s="9">
        <v>0</v>
      </c>
      <c r="BH1022" s="26"/>
      <c r="BI1022" s="22">
        <v>3.0000000000000001E-3</v>
      </c>
      <c r="BJ1022" s="22">
        <v>0</v>
      </c>
      <c r="BK1022" s="22">
        <v>3.0000000000000001E-3</v>
      </c>
      <c r="BL1022" s="22">
        <v>27.413</v>
      </c>
      <c r="BM1022" s="12">
        <f t="shared" si="197"/>
        <v>1.0943712836975159E-4</v>
      </c>
      <c r="BN1022" s="12">
        <f t="shared" si="198"/>
        <v>0</v>
      </c>
      <c r="BO1022" s="12">
        <f t="shared" si="199"/>
        <v>1.0943712836975159E-4</v>
      </c>
      <c r="BP1022" s="16">
        <v>1.000000281667667</v>
      </c>
      <c r="BQ1022" s="16">
        <v>1.000000032006821</v>
      </c>
      <c r="BR1022" s="15">
        <f t="shared" si="200"/>
        <v>0</v>
      </c>
      <c r="BS1022" s="15">
        <f t="shared" si="201"/>
        <v>1.0943713187248616E-4</v>
      </c>
      <c r="BT1022" s="15">
        <f t="shared" si="202"/>
        <v>1.0943713187248616E-4</v>
      </c>
      <c r="BU1022" s="17">
        <v>1.416795896323626</v>
      </c>
      <c r="BV1022" s="15">
        <f t="shared" si="203"/>
        <v>0</v>
      </c>
      <c r="BW1022" s="15">
        <f t="shared" si="204"/>
        <v>1.5505007934236588E-4</v>
      </c>
      <c r="BX1022" s="15">
        <f t="shared" si="205"/>
        <v>1.5505007934236588E-4</v>
      </c>
      <c r="BY1022" s="17">
        <f t="shared" si="206"/>
        <v>3.0000000960204629E-3</v>
      </c>
      <c r="BZ1022" s="17">
        <f t="shared" si="207"/>
        <v>0</v>
      </c>
      <c r="CA1022" s="17">
        <f t="shared" si="208"/>
        <v>3.0000000960204629E-3</v>
      </c>
      <c r="CB1022" s="17">
        <f t="shared" si="209"/>
        <v>19.348587944906281</v>
      </c>
    </row>
    <row r="1023" spans="1:80" x14ac:dyDescent="0.25">
      <c r="A1023" s="9">
        <v>12</v>
      </c>
      <c r="B1023" s="10" t="s">
        <v>144</v>
      </c>
      <c r="C1023" s="9" t="s">
        <v>145</v>
      </c>
      <c r="D1023" s="9" t="s">
        <v>84</v>
      </c>
      <c r="E1023" s="9" t="s">
        <v>78</v>
      </c>
      <c r="F1023" s="9" t="s">
        <v>167</v>
      </c>
      <c r="G1023" s="9" t="s">
        <v>128</v>
      </c>
      <c r="H1023" s="9" t="s">
        <v>84</v>
      </c>
      <c r="I1023" s="9" t="s">
        <v>64</v>
      </c>
      <c r="J1023" s="9" t="s">
        <v>168</v>
      </c>
      <c r="K1023" s="9" t="s">
        <v>169</v>
      </c>
      <c r="L1023" s="9" t="s">
        <v>170</v>
      </c>
      <c r="M1023" s="9" t="s">
        <v>171</v>
      </c>
      <c r="N1023" s="10" t="s">
        <v>172</v>
      </c>
      <c r="O1023" s="16">
        <v>1.000000281667667</v>
      </c>
      <c r="P1023" s="16">
        <v>1.000000032006821</v>
      </c>
      <c r="Q1023" s="10" t="s">
        <v>173</v>
      </c>
      <c r="R1023" s="10" t="s">
        <v>165</v>
      </c>
      <c r="S1023" s="10" t="s">
        <v>165</v>
      </c>
      <c r="T1023" s="10" t="s">
        <v>174</v>
      </c>
      <c r="U1023" s="9" t="s">
        <v>74</v>
      </c>
      <c r="V1023" s="9">
        <v>76.027590000000004</v>
      </c>
      <c r="W1023" s="9">
        <v>2.6736249999999998E-3</v>
      </c>
      <c r="X1023" s="9">
        <v>481.39100000000002</v>
      </c>
      <c r="Y1023" s="9">
        <v>511.06049999999999</v>
      </c>
      <c r="Z1023" s="9">
        <v>6.3317940000000004</v>
      </c>
      <c r="AA1023" s="9">
        <v>6.7220409999999999</v>
      </c>
      <c r="AB1023" s="9">
        <v>8.3282839999999997E-2</v>
      </c>
      <c r="AC1023" s="9">
        <v>8.8415809999999997E-2</v>
      </c>
      <c r="AD1023" s="9">
        <v>1.6928840000000001E-2</v>
      </c>
      <c r="AE1023" s="9">
        <v>1.7972209999999999E-2</v>
      </c>
      <c r="AF1023" s="9">
        <v>2.1795960000000001</v>
      </c>
      <c r="AG1023" s="9">
        <v>1.555312</v>
      </c>
      <c r="AH1023" s="9">
        <v>7.7669610000000002E-3</v>
      </c>
      <c r="AI1023" s="9">
        <v>1.1555370000000001E-2</v>
      </c>
      <c r="AJ1023" s="9">
        <v>4.6701960000000001E-2</v>
      </c>
      <c r="AK1023" s="9">
        <v>9.635001E-2</v>
      </c>
      <c r="AL1023" s="9">
        <v>0.1023044</v>
      </c>
      <c r="AM1023" s="9">
        <v>1.267303E-3</v>
      </c>
      <c r="AN1023" s="9">
        <v>1.3456220000000001E-3</v>
      </c>
      <c r="AO1023" s="9">
        <v>1.6668989999999998E-5</v>
      </c>
      <c r="AP1023" s="9">
        <v>1.769913E-5</v>
      </c>
      <c r="AQ1023" s="9">
        <v>5.9185540000000001E-5</v>
      </c>
      <c r="AR1023" s="9">
        <v>6.2843199999999995E-5</v>
      </c>
      <c r="AS1023" s="9">
        <v>45.781829999999999</v>
      </c>
      <c r="AT1023" s="9">
        <v>19.095829999999999</v>
      </c>
      <c r="AU1023" s="9">
        <v>1.2927740000000001E-6</v>
      </c>
      <c r="AV1023" s="9">
        <v>3.2909379999999999E-6</v>
      </c>
      <c r="AW1023" s="11">
        <v>8.702769E-4</v>
      </c>
      <c r="AX1023" s="11">
        <v>3.0430849999999999E-6</v>
      </c>
      <c r="AY1023" s="11">
        <v>8.7332000000000002E-4</v>
      </c>
      <c r="AZ1023" s="9">
        <v>21</v>
      </c>
      <c r="BA1023" s="9">
        <v>1</v>
      </c>
      <c r="BB1023" s="9">
        <v>12</v>
      </c>
      <c r="BC1023" s="9">
        <v>1</v>
      </c>
      <c r="BD1023" s="9">
        <v>1267</v>
      </c>
      <c r="BE1023" s="9">
        <v>0</v>
      </c>
      <c r="BF1023" s="9">
        <v>1023</v>
      </c>
      <c r="BG1023" s="9">
        <v>0</v>
      </c>
      <c r="BH1023" s="26"/>
      <c r="BI1023" s="22">
        <v>6.0000000000000001E-3</v>
      </c>
      <c r="BJ1023" s="22">
        <v>1E-3</v>
      </c>
      <c r="BK1023" s="22">
        <v>5.0000000000000001E-3</v>
      </c>
      <c r="BL1023" s="22">
        <v>26.929000000000002</v>
      </c>
      <c r="BM1023" s="12">
        <f t="shared" si="197"/>
        <v>2.2280812506962752E-4</v>
      </c>
      <c r="BN1023" s="12">
        <f t="shared" si="198"/>
        <v>3.7134687511604586E-5</v>
      </c>
      <c r="BO1023" s="12">
        <f t="shared" si="199"/>
        <v>1.8567343755802293E-4</v>
      </c>
      <c r="BP1023" s="16">
        <v>1.000000281667667</v>
      </c>
      <c r="BQ1023" s="16">
        <v>1.000000032006821</v>
      </c>
      <c r="BR1023" s="15">
        <f t="shared" si="200"/>
        <v>3.7134697971245383E-5</v>
      </c>
      <c r="BS1023" s="15">
        <f t="shared" si="201"/>
        <v>1.856734435008394E-4</v>
      </c>
      <c r="BT1023" s="15">
        <f t="shared" si="202"/>
        <v>2.2280814147208479E-4</v>
      </c>
      <c r="BU1023" s="17">
        <v>1.4116131801235716</v>
      </c>
      <c r="BV1023" s="15">
        <f t="shared" si="203"/>
        <v>5.2419829096118041E-5</v>
      </c>
      <c r="BW1023" s="15">
        <f t="shared" si="204"/>
        <v>2.620990800447142E-4</v>
      </c>
      <c r="BX1023" s="15">
        <f t="shared" si="205"/>
        <v>3.1451890914083224E-4</v>
      </c>
      <c r="BY1023" s="17">
        <f t="shared" si="206"/>
        <v>6.0000004417017725E-3</v>
      </c>
      <c r="BZ1023" s="17">
        <f t="shared" si="207"/>
        <v>1.0000002816676671E-3</v>
      </c>
      <c r="CA1023" s="17">
        <f t="shared" si="208"/>
        <v>5.000000160034105E-3</v>
      </c>
      <c r="CB1023" s="17">
        <f t="shared" si="209"/>
        <v>19.076755855766844</v>
      </c>
    </row>
    <row r="1024" spans="1:80" x14ac:dyDescent="0.25">
      <c r="A1024" s="9">
        <v>14</v>
      </c>
      <c r="B1024" s="10" t="s">
        <v>146</v>
      </c>
      <c r="C1024" s="9" t="s">
        <v>147</v>
      </c>
      <c r="D1024" s="9" t="s">
        <v>148</v>
      </c>
      <c r="E1024" s="9" t="s">
        <v>60</v>
      </c>
      <c r="F1024" s="9" t="s">
        <v>167</v>
      </c>
      <c r="G1024" s="9" t="s">
        <v>128</v>
      </c>
      <c r="H1024" s="9" t="s">
        <v>84</v>
      </c>
      <c r="I1024" s="9" t="s">
        <v>64</v>
      </c>
      <c r="J1024" s="9" t="s">
        <v>168</v>
      </c>
      <c r="K1024" s="9" t="s">
        <v>169</v>
      </c>
      <c r="L1024" s="9" t="s">
        <v>170</v>
      </c>
      <c r="M1024" s="9" t="s">
        <v>171</v>
      </c>
      <c r="N1024" s="10" t="s">
        <v>172</v>
      </c>
      <c r="O1024" s="16">
        <v>1.000000281667667</v>
      </c>
      <c r="P1024" s="16">
        <v>1.000000032006821</v>
      </c>
      <c r="Q1024" s="10" t="s">
        <v>173</v>
      </c>
      <c r="R1024" s="10" t="s">
        <v>165</v>
      </c>
      <c r="S1024" s="10" t="s">
        <v>165</v>
      </c>
      <c r="T1024" s="10" t="s">
        <v>174</v>
      </c>
      <c r="U1024" s="9" t="s">
        <v>74</v>
      </c>
      <c r="V1024" s="9">
        <v>974.18340000000001</v>
      </c>
      <c r="W1024" s="9">
        <v>4.6232839999999998E-6</v>
      </c>
      <c r="X1024" s="9">
        <v>481.39100000000002</v>
      </c>
      <c r="Y1024" s="9">
        <v>511.06049999999999</v>
      </c>
      <c r="Z1024" s="9">
        <v>0.49414819999999998</v>
      </c>
      <c r="AA1024" s="9">
        <v>0.52460399999999996</v>
      </c>
      <c r="AB1024" s="9">
        <v>5.0724349999999995E-4</v>
      </c>
      <c r="AC1024" s="9">
        <v>5.3850649999999996E-4</v>
      </c>
      <c r="AD1024" s="9">
        <v>2.284587E-6</v>
      </c>
      <c r="AE1024" s="9">
        <v>2.4253939999999999E-6</v>
      </c>
      <c r="AF1024" s="9">
        <v>5.5280849999999999E-2</v>
      </c>
      <c r="AG1024" s="9">
        <v>4.4741549999999998E-2</v>
      </c>
      <c r="AH1024" s="9">
        <v>4.1326930000000001E-5</v>
      </c>
      <c r="AI1024" s="9">
        <v>5.420897E-5</v>
      </c>
      <c r="AJ1024" s="9">
        <v>1.092591E-4</v>
      </c>
      <c r="AK1024" s="9">
        <v>9.635001E-2</v>
      </c>
      <c r="AL1024" s="9">
        <v>0.1023044</v>
      </c>
      <c r="AM1024" s="9">
        <v>9.8903349999999996E-5</v>
      </c>
      <c r="AN1024" s="9">
        <v>1.050156E-4</v>
      </c>
      <c r="AO1024" s="9">
        <v>1.015244E-7</v>
      </c>
      <c r="AP1024" s="9">
        <v>1.077986E-7</v>
      </c>
      <c r="AQ1024" s="9">
        <v>1.080609E-8</v>
      </c>
      <c r="AR1024" s="9">
        <v>1.147391E-8</v>
      </c>
      <c r="AS1024" s="9">
        <v>1.9790970000000001</v>
      </c>
      <c r="AT1024" s="9">
        <v>0.77907119999999996</v>
      </c>
      <c r="AU1024" s="9">
        <v>5.4601119999999999E-9</v>
      </c>
      <c r="AV1024" s="9">
        <v>1.472768E-8</v>
      </c>
      <c r="AW1024" s="9">
        <v>2.9441080000000001E-6</v>
      </c>
      <c r="AX1024" s="9">
        <v>1.392781E-8</v>
      </c>
      <c r="AY1024" s="9">
        <v>2.958036E-6</v>
      </c>
      <c r="AZ1024" s="9">
        <v>1441</v>
      </c>
      <c r="BA1024" s="9">
        <v>0</v>
      </c>
      <c r="BB1024" s="9">
        <v>1234</v>
      </c>
      <c r="BC1024" s="9">
        <v>0</v>
      </c>
      <c r="BD1024" s="9">
        <v>9139</v>
      </c>
      <c r="BE1024" s="9">
        <v>0</v>
      </c>
      <c r="BF1024" s="9">
        <v>8779</v>
      </c>
      <c r="BG1024" s="9">
        <v>0</v>
      </c>
      <c r="BH1024" s="26"/>
      <c r="BI1024" s="22">
        <v>0</v>
      </c>
      <c r="BJ1024" s="22">
        <v>0</v>
      </c>
      <c r="BK1024" s="22">
        <v>0</v>
      </c>
      <c r="BL1024" s="22">
        <v>8.5540000000000003</v>
      </c>
      <c r="BM1024" s="12">
        <f t="shared" si="197"/>
        <v>0</v>
      </c>
      <c r="BN1024" s="12">
        <f t="shared" si="198"/>
        <v>0</v>
      </c>
      <c r="BO1024" s="12">
        <f t="shared" si="199"/>
        <v>0</v>
      </c>
      <c r="BP1024" s="16">
        <v>1.000000281667667</v>
      </c>
      <c r="BQ1024" s="16">
        <v>1.000000032006821</v>
      </c>
      <c r="BR1024" s="15">
        <f t="shared" si="200"/>
        <v>0</v>
      </c>
      <c r="BS1024" s="15">
        <f t="shared" si="201"/>
        <v>0</v>
      </c>
      <c r="BT1024" s="15">
        <f t="shared" si="202"/>
        <v>0</v>
      </c>
      <c r="BU1024" s="17">
        <v>1.463358556946081</v>
      </c>
      <c r="BV1024" s="15">
        <f t="shared" si="203"/>
        <v>0</v>
      </c>
      <c r="BW1024" s="15">
        <f t="shared" si="204"/>
        <v>0</v>
      </c>
      <c r="BX1024" s="15">
        <f t="shared" si="205"/>
        <v>0</v>
      </c>
      <c r="BY1024" s="17">
        <f t="shared" si="206"/>
        <v>0</v>
      </c>
      <c r="BZ1024" s="17">
        <f t="shared" si="207"/>
        <v>0</v>
      </c>
      <c r="CA1024" s="17">
        <f t="shared" si="208"/>
        <v>0</v>
      </c>
      <c r="CB1024" s="17">
        <f t="shared" si="209"/>
        <v>5.8454573278688127</v>
      </c>
    </row>
    <row r="1025" spans="1:80" x14ac:dyDescent="0.25">
      <c r="A1025" s="9">
        <v>15</v>
      </c>
      <c r="B1025" s="10" t="s">
        <v>149</v>
      </c>
      <c r="C1025" s="9" t="s">
        <v>150</v>
      </c>
      <c r="D1025" s="9" t="s">
        <v>148</v>
      </c>
      <c r="E1025" s="9" t="s">
        <v>60</v>
      </c>
      <c r="F1025" s="9" t="s">
        <v>167</v>
      </c>
      <c r="G1025" s="9" t="s">
        <v>128</v>
      </c>
      <c r="H1025" s="9" t="s">
        <v>84</v>
      </c>
      <c r="I1025" s="9" t="s">
        <v>64</v>
      </c>
      <c r="J1025" s="9" t="s">
        <v>168</v>
      </c>
      <c r="K1025" s="9" t="s">
        <v>169</v>
      </c>
      <c r="L1025" s="9" t="s">
        <v>170</v>
      </c>
      <c r="M1025" s="9" t="s">
        <v>171</v>
      </c>
      <c r="N1025" s="10" t="s">
        <v>172</v>
      </c>
      <c r="O1025" s="16">
        <v>1.000000281667667</v>
      </c>
      <c r="P1025" s="16">
        <v>1.000000032006821</v>
      </c>
      <c r="Q1025" s="10" t="s">
        <v>173</v>
      </c>
      <c r="R1025" s="10" t="s">
        <v>165</v>
      </c>
      <c r="S1025" s="10" t="s">
        <v>165</v>
      </c>
      <c r="T1025" s="10" t="s">
        <v>174</v>
      </c>
      <c r="U1025" s="9" t="s">
        <v>74</v>
      </c>
      <c r="V1025" s="9">
        <v>959.11630000000002</v>
      </c>
      <c r="W1025" s="9">
        <v>1.484458E-5</v>
      </c>
      <c r="X1025" s="9">
        <v>481.39100000000002</v>
      </c>
      <c r="Y1025" s="9">
        <v>511.06049999999999</v>
      </c>
      <c r="Z1025" s="9">
        <v>0.501911</v>
      </c>
      <c r="AA1025" s="9">
        <v>0.53284529999999997</v>
      </c>
      <c r="AB1025" s="9">
        <v>5.2330560000000005E-4</v>
      </c>
      <c r="AC1025" s="9">
        <v>5.555585E-4</v>
      </c>
      <c r="AD1025" s="9">
        <v>7.4506570000000004E-6</v>
      </c>
      <c r="AE1025" s="9">
        <v>7.9098630000000007E-6</v>
      </c>
      <c r="AF1025" s="9">
        <v>5.4271970000000003E-2</v>
      </c>
      <c r="AG1025" s="9">
        <v>4.2971160000000001E-2</v>
      </c>
      <c r="AH1025" s="9">
        <v>1.372837E-4</v>
      </c>
      <c r="AI1025" s="9">
        <v>1.8407370000000001E-4</v>
      </c>
      <c r="AJ1025" s="9">
        <v>1.7040309999999999E-4</v>
      </c>
      <c r="AK1025" s="9">
        <v>9.635001E-2</v>
      </c>
      <c r="AL1025" s="9">
        <v>0.1023044</v>
      </c>
      <c r="AM1025" s="9">
        <v>1.004571E-4</v>
      </c>
      <c r="AN1025" s="9">
        <v>1.066653E-4</v>
      </c>
      <c r="AO1025" s="9">
        <v>1.0473920000000001E-7</v>
      </c>
      <c r="AP1025" s="9">
        <v>1.112121E-7</v>
      </c>
      <c r="AQ1025" s="9">
        <v>1.7118199999999999E-8</v>
      </c>
      <c r="AR1025" s="9">
        <v>1.8176099999999999E-8</v>
      </c>
      <c r="AS1025" s="9">
        <v>2.086468</v>
      </c>
      <c r="AT1025" s="9">
        <v>0.68021980000000004</v>
      </c>
      <c r="AU1025" s="9">
        <v>8.2043910000000008E-9</v>
      </c>
      <c r="AV1025" s="9">
        <v>2.6720919999999999E-8</v>
      </c>
      <c r="AW1025" s="9">
        <v>1.093745E-5</v>
      </c>
      <c r="AX1025" s="9">
        <v>2.5133199999999998E-8</v>
      </c>
      <c r="AY1025" s="9">
        <v>1.0962579999999999E-5</v>
      </c>
      <c r="AZ1025" s="9">
        <v>760</v>
      </c>
      <c r="BA1025" s="9">
        <v>0</v>
      </c>
      <c r="BB1025" s="9">
        <v>614</v>
      </c>
      <c r="BC1025" s="9">
        <v>0</v>
      </c>
      <c r="BD1025" s="9">
        <v>8404</v>
      </c>
      <c r="BE1025" s="9">
        <v>0</v>
      </c>
      <c r="BF1025" s="9">
        <v>7976</v>
      </c>
      <c r="BG1025" s="9">
        <v>0</v>
      </c>
      <c r="BH1025" s="26"/>
      <c r="BI1025" s="22">
        <v>0</v>
      </c>
      <c r="BJ1025" s="22">
        <v>0</v>
      </c>
      <c r="BK1025" s="22">
        <v>0</v>
      </c>
      <c r="BL1025" s="22">
        <v>8.5540000000000003</v>
      </c>
      <c r="BM1025" s="12">
        <f t="shared" si="197"/>
        <v>0</v>
      </c>
      <c r="BN1025" s="12">
        <f t="shared" si="198"/>
        <v>0</v>
      </c>
      <c r="BO1025" s="12">
        <f t="shared" si="199"/>
        <v>0</v>
      </c>
      <c r="BP1025" s="16">
        <v>1.000000281667667</v>
      </c>
      <c r="BQ1025" s="16">
        <v>1.000000032006821</v>
      </c>
      <c r="BR1025" s="15">
        <f t="shared" si="200"/>
        <v>0</v>
      </c>
      <c r="BS1025" s="15">
        <f t="shared" si="201"/>
        <v>0</v>
      </c>
      <c r="BT1025" s="15">
        <f t="shared" si="202"/>
        <v>0</v>
      </c>
      <c r="BU1025" s="17">
        <v>1.463358556946081</v>
      </c>
      <c r="BV1025" s="15">
        <f t="shared" si="203"/>
        <v>0</v>
      </c>
      <c r="BW1025" s="15">
        <f t="shared" si="204"/>
        <v>0</v>
      </c>
      <c r="BX1025" s="15">
        <f t="shared" si="205"/>
        <v>0</v>
      </c>
      <c r="BY1025" s="17">
        <f t="shared" si="206"/>
        <v>0</v>
      </c>
      <c r="BZ1025" s="17">
        <f t="shared" si="207"/>
        <v>0</v>
      </c>
      <c r="CA1025" s="17">
        <f t="shared" si="208"/>
        <v>0</v>
      </c>
      <c r="CB1025" s="17">
        <f t="shared" si="209"/>
        <v>5.8454573278688127</v>
      </c>
    </row>
    <row r="1026" spans="1:80" x14ac:dyDescent="0.25">
      <c r="A1026" s="9">
        <v>16</v>
      </c>
      <c r="B1026" s="10" t="s">
        <v>87</v>
      </c>
      <c r="C1026" s="9" t="s">
        <v>88</v>
      </c>
      <c r="D1026" s="9" t="s">
        <v>89</v>
      </c>
      <c r="E1026" s="9" t="s">
        <v>78</v>
      </c>
      <c r="F1026" s="9" t="s">
        <v>167</v>
      </c>
      <c r="G1026" s="9" t="s">
        <v>128</v>
      </c>
      <c r="H1026" s="9" t="s">
        <v>84</v>
      </c>
      <c r="I1026" s="9" t="s">
        <v>64</v>
      </c>
      <c r="J1026" s="9" t="s">
        <v>168</v>
      </c>
      <c r="K1026" s="9" t="s">
        <v>169</v>
      </c>
      <c r="L1026" s="9" t="s">
        <v>170</v>
      </c>
      <c r="M1026" s="9" t="s">
        <v>171</v>
      </c>
      <c r="N1026" s="10" t="s">
        <v>172</v>
      </c>
      <c r="O1026" s="16">
        <v>1.000000281667667</v>
      </c>
      <c r="P1026" s="16">
        <v>1.000000032006821</v>
      </c>
      <c r="Q1026" s="10" t="s">
        <v>173</v>
      </c>
      <c r="R1026" s="10" t="s">
        <v>165</v>
      </c>
      <c r="S1026" s="10" t="s">
        <v>165</v>
      </c>
      <c r="T1026" s="10" t="s">
        <v>174</v>
      </c>
      <c r="U1026" s="9" t="s">
        <v>74</v>
      </c>
      <c r="V1026" s="9">
        <v>479.3664</v>
      </c>
      <c r="W1026" s="9">
        <v>3.4089479999999998E-5</v>
      </c>
      <c r="X1026" s="9">
        <v>481.39100000000002</v>
      </c>
      <c r="Y1026" s="9">
        <v>511.06049999999999</v>
      </c>
      <c r="Z1026" s="9">
        <v>1.0042230000000001</v>
      </c>
      <c r="AA1026" s="9">
        <v>1.066117</v>
      </c>
      <c r="AB1026" s="9">
        <v>2.0948970000000001E-3</v>
      </c>
      <c r="AC1026" s="9">
        <v>2.224012E-3</v>
      </c>
      <c r="AD1026" s="9">
        <v>3.423345E-5</v>
      </c>
      <c r="AE1026" s="9">
        <v>3.6343359999999999E-5</v>
      </c>
      <c r="AF1026" s="9">
        <v>0.88529720000000001</v>
      </c>
      <c r="AG1026" s="9">
        <v>0.7266823</v>
      </c>
      <c r="AH1026" s="9">
        <v>3.8668879999999997E-5</v>
      </c>
      <c r="AI1026" s="9">
        <v>5.0012729999999998E-5</v>
      </c>
      <c r="AJ1026" s="9">
        <v>6.9365249999999996E-4</v>
      </c>
      <c r="AK1026" s="9">
        <v>9.635001E-2</v>
      </c>
      <c r="AL1026" s="9">
        <v>0.1023044</v>
      </c>
      <c r="AM1026" s="9">
        <v>2.009945E-4</v>
      </c>
      <c r="AN1026" s="9">
        <v>2.1341590000000001E-4</v>
      </c>
      <c r="AO1026" s="9">
        <v>4.1929199999999999E-7</v>
      </c>
      <c r="AP1026" s="9">
        <v>4.4520419999999998E-7</v>
      </c>
      <c r="AQ1026" s="9">
        <v>1.3942029999999999E-7</v>
      </c>
      <c r="AR1026" s="9">
        <v>1.480365E-7</v>
      </c>
      <c r="AS1026" s="9">
        <v>24.576609999999999</v>
      </c>
      <c r="AT1026" s="9">
        <v>4.955889</v>
      </c>
      <c r="AU1026" s="9">
        <v>5.6728859999999998E-9</v>
      </c>
      <c r="AV1026" s="9">
        <v>2.9870819999999999E-8</v>
      </c>
      <c r="AW1026" s="11">
        <v>6.3955839999999998E-6</v>
      </c>
      <c r="AX1026" s="11">
        <v>2.605097E-8</v>
      </c>
      <c r="AY1026" s="11">
        <v>6.4216350000000004E-6</v>
      </c>
      <c r="AZ1026" s="9">
        <v>962</v>
      </c>
      <c r="BA1026" s="9">
        <v>0</v>
      </c>
      <c r="BB1026" s="9">
        <v>801</v>
      </c>
      <c r="BC1026" s="9">
        <v>0</v>
      </c>
      <c r="BD1026" s="9">
        <v>7047</v>
      </c>
      <c r="BE1026" s="9">
        <v>0</v>
      </c>
      <c r="BF1026" s="9">
        <v>6923</v>
      </c>
      <c r="BG1026" s="9">
        <v>0</v>
      </c>
      <c r="BH1026" s="26"/>
      <c r="BI1026" s="22">
        <v>0</v>
      </c>
      <c r="BJ1026" s="22">
        <v>0</v>
      </c>
      <c r="BK1026" s="22">
        <v>0</v>
      </c>
      <c r="BL1026" s="22">
        <v>19.397999999999996</v>
      </c>
      <c r="BM1026" s="12">
        <f t="shared" si="197"/>
        <v>0</v>
      </c>
      <c r="BN1026" s="12">
        <f t="shared" si="198"/>
        <v>0</v>
      </c>
      <c r="BO1026" s="12">
        <f t="shared" si="199"/>
        <v>0</v>
      </c>
      <c r="BP1026" s="16">
        <v>1.000000281667667</v>
      </c>
      <c r="BQ1026" s="16">
        <v>1.000000032006821</v>
      </c>
      <c r="BR1026" s="15">
        <f t="shared" si="200"/>
        <v>0</v>
      </c>
      <c r="BS1026" s="15">
        <f t="shared" si="201"/>
        <v>0</v>
      </c>
      <c r="BT1026" s="15">
        <f t="shared" si="202"/>
        <v>0</v>
      </c>
      <c r="BU1026" s="17">
        <v>1.3939162128699798</v>
      </c>
      <c r="BV1026" s="15">
        <f t="shared" si="203"/>
        <v>0</v>
      </c>
      <c r="BW1026" s="15">
        <f t="shared" si="204"/>
        <v>0</v>
      </c>
      <c r="BX1026" s="15">
        <f t="shared" si="205"/>
        <v>0</v>
      </c>
      <c r="BY1026" s="17">
        <f t="shared" si="206"/>
        <v>0</v>
      </c>
      <c r="BZ1026" s="17">
        <f t="shared" si="207"/>
        <v>0</v>
      </c>
      <c r="CA1026" s="17">
        <f t="shared" si="208"/>
        <v>0</v>
      </c>
      <c r="CB1026" s="17">
        <f t="shared" si="209"/>
        <v>13.916187946519983</v>
      </c>
    </row>
    <row r="1027" spans="1:80" x14ac:dyDescent="0.25">
      <c r="A1027" s="9">
        <v>17</v>
      </c>
      <c r="B1027" s="10" t="s">
        <v>90</v>
      </c>
      <c r="C1027" s="9" t="s">
        <v>91</v>
      </c>
      <c r="D1027" s="9" t="s">
        <v>89</v>
      </c>
      <c r="E1027" s="9" t="s">
        <v>78</v>
      </c>
      <c r="F1027" s="9" t="s">
        <v>167</v>
      </c>
      <c r="G1027" s="9" t="s">
        <v>128</v>
      </c>
      <c r="H1027" s="9" t="s">
        <v>84</v>
      </c>
      <c r="I1027" s="9" t="s">
        <v>64</v>
      </c>
      <c r="J1027" s="9" t="s">
        <v>168</v>
      </c>
      <c r="K1027" s="9" t="s">
        <v>169</v>
      </c>
      <c r="L1027" s="9" t="s">
        <v>170</v>
      </c>
      <c r="M1027" s="9" t="s">
        <v>171</v>
      </c>
      <c r="N1027" s="10" t="s">
        <v>172</v>
      </c>
      <c r="O1027" s="16">
        <v>1.000000281667667</v>
      </c>
      <c r="P1027" s="16">
        <v>1.000000032006821</v>
      </c>
      <c r="Q1027" s="10" t="s">
        <v>173</v>
      </c>
      <c r="R1027" s="10" t="s">
        <v>165</v>
      </c>
      <c r="S1027" s="10" t="s">
        <v>165</v>
      </c>
      <c r="T1027" s="10" t="s">
        <v>174</v>
      </c>
      <c r="U1027" s="9" t="s">
        <v>74</v>
      </c>
      <c r="V1027" s="9">
        <v>501.43110000000001</v>
      </c>
      <c r="W1027" s="9">
        <v>2.1790020000000001E-5</v>
      </c>
      <c r="X1027" s="9">
        <v>481.39100000000002</v>
      </c>
      <c r="Y1027" s="9">
        <v>511.06049999999999</v>
      </c>
      <c r="Z1027" s="9">
        <v>0.96003419999999995</v>
      </c>
      <c r="AA1027" s="9">
        <v>1.019204</v>
      </c>
      <c r="AB1027" s="9">
        <v>1.914589E-3</v>
      </c>
      <c r="AC1027" s="9">
        <v>2.0325899999999999E-3</v>
      </c>
      <c r="AD1027" s="9">
        <v>2.0919169999999999E-5</v>
      </c>
      <c r="AE1027" s="9">
        <v>2.2208480000000001E-5</v>
      </c>
      <c r="AF1027" s="9">
        <v>0.65190859999999995</v>
      </c>
      <c r="AG1027" s="9">
        <v>0.44874269999999999</v>
      </c>
      <c r="AH1027" s="9">
        <v>3.2089109999999998E-5</v>
      </c>
      <c r="AI1027" s="9">
        <v>4.949045E-5</v>
      </c>
      <c r="AJ1027" s="9">
        <v>6.6117889999999999E-4</v>
      </c>
      <c r="AK1027" s="9">
        <v>9.635001E-2</v>
      </c>
      <c r="AL1027" s="9">
        <v>0.1023044</v>
      </c>
      <c r="AM1027" s="9">
        <v>1.9215000000000001E-4</v>
      </c>
      <c r="AN1027" s="9">
        <v>2.0402490000000001E-4</v>
      </c>
      <c r="AO1027" s="9">
        <v>3.832033E-7</v>
      </c>
      <c r="AP1027" s="9">
        <v>4.0688520000000002E-7</v>
      </c>
      <c r="AQ1027" s="9">
        <v>1.2704559999999999E-7</v>
      </c>
      <c r="AR1027" s="9">
        <v>1.3489699999999999E-7</v>
      </c>
      <c r="AS1027" s="9">
        <v>21.81718</v>
      </c>
      <c r="AT1027" s="9">
        <v>4.550872</v>
      </c>
      <c r="AU1027" s="9">
        <v>5.8231890000000001E-9</v>
      </c>
      <c r="AV1027" s="9">
        <v>2.9641999999999998E-8</v>
      </c>
      <c r="AW1027" s="11">
        <v>4.4420370000000004E-6</v>
      </c>
      <c r="AX1027" s="11">
        <v>2.6981469999999999E-8</v>
      </c>
      <c r="AY1027" s="11">
        <v>4.4690190000000002E-6</v>
      </c>
      <c r="AZ1027" s="9">
        <v>1294</v>
      </c>
      <c r="BA1027" s="9">
        <v>0</v>
      </c>
      <c r="BB1027" s="9">
        <v>1122</v>
      </c>
      <c r="BC1027" s="9">
        <v>0</v>
      </c>
      <c r="BD1027" s="9">
        <v>7096</v>
      </c>
      <c r="BE1027" s="9">
        <v>0</v>
      </c>
      <c r="BF1027" s="9">
        <v>6999</v>
      </c>
      <c r="BG1027" s="9">
        <v>0</v>
      </c>
      <c r="BH1027" s="26"/>
      <c r="BI1027" s="22">
        <v>0</v>
      </c>
      <c r="BJ1027" s="22">
        <v>0</v>
      </c>
      <c r="BK1027" s="22">
        <v>0</v>
      </c>
      <c r="BL1027" s="22">
        <v>19.184000000000001</v>
      </c>
      <c r="BM1027" s="12">
        <f t="shared" ref="BM1027:BM1090" si="210">BI1027/$BL1027</f>
        <v>0</v>
      </c>
      <c r="BN1027" s="12">
        <f t="shared" ref="BN1027:BN1090" si="211">BJ1027/$BL1027</f>
        <v>0</v>
      </c>
      <c r="BO1027" s="12">
        <f t="shared" ref="BO1027:BO1090" si="212">BK1027/$BL1027</f>
        <v>0</v>
      </c>
      <c r="BP1027" s="16">
        <v>1.000000281667667</v>
      </c>
      <c r="BQ1027" s="16">
        <v>1.000000032006821</v>
      </c>
      <c r="BR1027" s="15">
        <f t="shared" ref="BR1027:BR1090" si="213">BN1027*BP1027</f>
        <v>0</v>
      </c>
      <c r="BS1027" s="15">
        <f t="shared" ref="BS1027:BS1090" si="214">BO1027*BQ1027</f>
        <v>0</v>
      </c>
      <c r="BT1027" s="15">
        <f t="shared" ref="BT1027:BT1090" si="215">SUM(BR1027:BS1027)</f>
        <v>0</v>
      </c>
      <c r="BU1027" s="17">
        <v>1.4008637500141801</v>
      </c>
      <c r="BV1027" s="15">
        <f t="shared" ref="BV1027:BV1090" si="216">BR1027*$BU1027</f>
        <v>0</v>
      </c>
      <c r="BW1027" s="15">
        <f t="shared" ref="BW1027:BW1090" si="217">BS1027*$BU1027</f>
        <v>0</v>
      </c>
      <c r="BX1027" s="15">
        <f t="shared" ref="BX1027:BX1090" si="218">BT1027*$BU1027</f>
        <v>0</v>
      </c>
      <c r="BY1027" s="17">
        <f t="shared" ref="BY1027:BY1090" si="219">SUM(BZ1027:CA1027)</f>
        <v>0</v>
      </c>
      <c r="BZ1027" s="17">
        <f t="shared" ref="BZ1027:BZ1090" si="220">BJ1027*BP1027</f>
        <v>0</v>
      </c>
      <c r="CA1027" s="17">
        <f t="shared" ref="CA1027:CA1090" si="221">BK1027*BQ1027</f>
        <v>0</v>
      </c>
      <c r="CB1027" s="17">
        <f t="shared" ref="CB1027:CB1090" si="222">BL1027/BU1027</f>
        <v>13.694408181956177</v>
      </c>
    </row>
    <row r="1028" spans="1:80" x14ac:dyDescent="0.25">
      <c r="A1028" s="9">
        <v>20</v>
      </c>
      <c r="B1028" s="10" t="s">
        <v>151</v>
      </c>
      <c r="C1028" s="9" t="s">
        <v>152</v>
      </c>
      <c r="D1028" s="9" t="s">
        <v>153</v>
      </c>
      <c r="E1028" s="9" t="s">
        <v>60</v>
      </c>
      <c r="F1028" s="9" t="s">
        <v>167</v>
      </c>
      <c r="G1028" s="9" t="s">
        <v>128</v>
      </c>
      <c r="H1028" s="9" t="s">
        <v>84</v>
      </c>
      <c r="I1028" s="9" t="s">
        <v>64</v>
      </c>
      <c r="J1028" s="9" t="s">
        <v>168</v>
      </c>
      <c r="K1028" s="9" t="s">
        <v>169</v>
      </c>
      <c r="L1028" s="9" t="s">
        <v>170</v>
      </c>
      <c r="M1028" s="9" t="s">
        <v>171</v>
      </c>
      <c r="N1028" s="10" t="s">
        <v>172</v>
      </c>
      <c r="O1028" s="16">
        <v>1.000000281667667</v>
      </c>
      <c r="P1028" s="16">
        <v>1.000000032006821</v>
      </c>
      <c r="Q1028" s="10" t="s">
        <v>173</v>
      </c>
      <c r="R1028" s="10" t="s">
        <v>165</v>
      </c>
      <c r="S1028" s="10" t="s">
        <v>165</v>
      </c>
      <c r="T1028" s="10" t="s">
        <v>174</v>
      </c>
      <c r="U1028" s="9" t="s">
        <v>74</v>
      </c>
      <c r="V1028" s="9">
        <v>1205.759</v>
      </c>
      <c r="W1028" s="9">
        <v>1.410658E-6</v>
      </c>
      <c r="X1028" s="9">
        <v>481.39100000000002</v>
      </c>
      <c r="Y1028" s="9">
        <v>511.06049999999999</v>
      </c>
      <c r="Z1028" s="9">
        <v>0.39924310000000002</v>
      </c>
      <c r="AA1028" s="9">
        <v>0.42384959999999999</v>
      </c>
      <c r="AB1028" s="9">
        <v>3.3111339999999999E-4</v>
      </c>
      <c r="AC1028" s="9">
        <v>3.515209E-4</v>
      </c>
      <c r="AD1028" s="9">
        <v>5.6319529999999996E-7</v>
      </c>
      <c r="AE1028" s="9">
        <v>5.9790669999999998E-7</v>
      </c>
      <c r="AF1028" s="9">
        <v>0.426454</v>
      </c>
      <c r="AG1028" s="9">
        <v>0.29445680000000002</v>
      </c>
      <c r="AH1028" s="9">
        <v>1.3206469999999999E-6</v>
      </c>
      <c r="AI1028" s="9">
        <v>2.0305420000000002E-6</v>
      </c>
      <c r="AJ1028" s="9">
        <v>4.5707639999999999E-5</v>
      </c>
      <c r="AK1028" s="9">
        <v>9.635001E-2</v>
      </c>
      <c r="AL1028" s="9">
        <v>0.1023044</v>
      </c>
      <c r="AM1028" s="9">
        <v>7.9908160000000006E-5</v>
      </c>
      <c r="AN1028" s="9">
        <v>8.484648E-5</v>
      </c>
      <c r="AO1028" s="9">
        <v>6.6272070000000002E-8</v>
      </c>
      <c r="AP1028" s="9">
        <v>7.0367680000000002E-8</v>
      </c>
      <c r="AQ1028" s="9">
        <v>3.6524129999999999E-9</v>
      </c>
      <c r="AR1028" s="9">
        <v>3.8781319999999999E-9</v>
      </c>
      <c r="AS1028" s="9">
        <v>1.1759599999999999</v>
      </c>
      <c r="AT1028" s="9">
        <v>0.50309579999999998</v>
      </c>
      <c r="AU1028" s="9">
        <v>3.1058989999999999E-9</v>
      </c>
      <c r="AV1028" s="9">
        <v>7.7085360000000007E-9</v>
      </c>
      <c r="AW1028" s="9">
        <v>7.4967680000000001E-7</v>
      </c>
      <c r="AX1028" s="9">
        <v>4.8625410000000004E-9</v>
      </c>
      <c r="AY1028" s="9">
        <v>7.5453940000000003E-7</v>
      </c>
      <c r="AZ1028" s="9">
        <v>6792</v>
      </c>
      <c r="BA1028" s="9">
        <v>0</v>
      </c>
      <c r="BB1028" s="9">
        <v>6659</v>
      </c>
      <c r="BC1028" s="9">
        <v>0</v>
      </c>
      <c r="BD1028" s="9">
        <v>10222</v>
      </c>
      <c r="BE1028" s="9">
        <v>0</v>
      </c>
      <c r="BF1028" s="9">
        <v>10184</v>
      </c>
      <c r="BG1028" s="9">
        <v>0</v>
      </c>
      <c r="BH1028" s="26"/>
      <c r="BI1028" s="22" t="s">
        <v>791</v>
      </c>
      <c r="BJ1028" s="22" t="s">
        <v>792</v>
      </c>
      <c r="BK1028" s="22" t="s">
        <v>792</v>
      </c>
      <c r="BL1028" s="22">
        <v>13.003999999999998</v>
      </c>
      <c r="BM1028" s="12" t="e">
        <f t="shared" si="210"/>
        <v>#VALUE!</v>
      </c>
      <c r="BN1028" s="12" t="e">
        <f t="shared" si="211"/>
        <v>#VALUE!</v>
      </c>
      <c r="BO1028" s="12" t="e">
        <f t="shared" si="212"/>
        <v>#VALUE!</v>
      </c>
      <c r="BP1028" s="16">
        <v>1.000000281667667</v>
      </c>
      <c r="BQ1028" s="16">
        <v>1.000000032006821</v>
      </c>
      <c r="BR1028" s="15" t="e">
        <f t="shared" si="213"/>
        <v>#VALUE!</v>
      </c>
      <c r="BS1028" s="15" t="e">
        <f t="shared" si="214"/>
        <v>#VALUE!</v>
      </c>
      <c r="BT1028" s="15" t="e">
        <f t="shared" si="215"/>
        <v>#VALUE!</v>
      </c>
      <c r="BU1028" s="17">
        <v>1.3153119044156281</v>
      </c>
      <c r="BV1028" s="15" t="e">
        <f t="shared" si="216"/>
        <v>#VALUE!</v>
      </c>
      <c r="BW1028" s="15" t="e">
        <f t="shared" si="217"/>
        <v>#VALUE!</v>
      </c>
      <c r="BX1028" s="15" t="e">
        <f t="shared" si="218"/>
        <v>#VALUE!</v>
      </c>
      <c r="BY1028" s="17" t="e">
        <f t="shared" si="219"/>
        <v>#VALUE!</v>
      </c>
      <c r="BZ1028" s="17" t="e">
        <f t="shared" si="220"/>
        <v>#VALUE!</v>
      </c>
      <c r="CA1028" s="17" t="e">
        <f t="shared" si="221"/>
        <v>#VALUE!</v>
      </c>
      <c r="CB1028" s="17">
        <f t="shared" si="222"/>
        <v>9.8866283779112187</v>
      </c>
    </row>
    <row r="1029" spans="1:80" x14ac:dyDescent="0.25">
      <c r="A1029" s="9">
        <v>21</v>
      </c>
      <c r="B1029" s="10" t="s">
        <v>95</v>
      </c>
      <c r="C1029" s="9" t="s">
        <v>96</v>
      </c>
      <c r="D1029" s="9" t="s">
        <v>97</v>
      </c>
      <c r="E1029" s="9" t="s">
        <v>78</v>
      </c>
      <c r="F1029" s="9" t="s">
        <v>167</v>
      </c>
      <c r="G1029" s="9" t="s">
        <v>128</v>
      </c>
      <c r="H1029" s="9" t="s">
        <v>84</v>
      </c>
      <c r="I1029" s="9" t="s">
        <v>64</v>
      </c>
      <c r="J1029" s="9" t="s">
        <v>168</v>
      </c>
      <c r="K1029" s="9" t="s">
        <v>169</v>
      </c>
      <c r="L1029" s="9" t="s">
        <v>170</v>
      </c>
      <c r="M1029" s="9" t="s">
        <v>171</v>
      </c>
      <c r="N1029" s="10" t="s">
        <v>172</v>
      </c>
      <c r="O1029" s="16">
        <v>1.000000281667667</v>
      </c>
      <c r="P1029" s="16">
        <v>1.000000032006821</v>
      </c>
      <c r="Q1029" s="10" t="s">
        <v>173</v>
      </c>
      <c r="R1029" s="10" t="s">
        <v>165</v>
      </c>
      <c r="S1029" s="10" t="s">
        <v>165</v>
      </c>
      <c r="T1029" s="10" t="s">
        <v>174</v>
      </c>
      <c r="U1029" s="9" t="s">
        <v>74</v>
      </c>
      <c r="V1029" s="9">
        <v>174.4205</v>
      </c>
      <c r="W1029" s="9">
        <v>4.6508470000000002E-4</v>
      </c>
      <c r="X1029" s="9">
        <v>481.39100000000002</v>
      </c>
      <c r="Y1029" s="9">
        <v>511.06049999999999</v>
      </c>
      <c r="Z1029" s="9">
        <v>2.7599450000000001</v>
      </c>
      <c r="AA1029" s="9">
        <v>2.9300489999999999</v>
      </c>
      <c r="AB1029" s="9">
        <v>1.5823520000000001E-2</v>
      </c>
      <c r="AC1029" s="9">
        <v>1.6798770000000001E-2</v>
      </c>
      <c r="AD1029" s="9">
        <v>1.2836080000000001E-3</v>
      </c>
      <c r="AE1029" s="9">
        <v>1.3627209999999999E-3</v>
      </c>
      <c r="AF1029" s="9">
        <v>1.774222</v>
      </c>
      <c r="AG1029" s="9">
        <v>1.0570790000000001</v>
      </c>
      <c r="AH1029" s="9">
        <v>7.2347690000000001E-4</v>
      </c>
      <c r="AI1029" s="9">
        <v>1.289138E-3</v>
      </c>
      <c r="AJ1029" s="9">
        <v>6.2616950000000003E-3</v>
      </c>
      <c r="AK1029" s="9">
        <v>9.635001E-2</v>
      </c>
      <c r="AL1029" s="9">
        <v>0.1023044</v>
      </c>
      <c r="AM1029" s="9">
        <v>5.5240080000000004E-4</v>
      </c>
      <c r="AN1029" s="9">
        <v>5.865391E-4</v>
      </c>
      <c r="AO1029" s="9">
        <v>3.167064E-6</v>
      </c>
      <c r="AP1029" s="9">
        <v>3.3627879999999999E-6</v>
      </c>
      <c r="AQ1029" s="9">
        <v>3.4589649999999999E-6</v>
      </c>
      <c r="AR1029" s="9">
        <v>3.6727290000000002E-6</v>
      </c>
      <c r="AS1029" s="9">
        <v>24.976800000000001</v>
      </c>
      <c r="AT1029" s="9">
        <v>7.267811</v>
      </c>
      <c r="AU1029" s="9">
        <v>1.3848710000000001E-7</v>
      </c>
      <c r="AV1029" s="9">
        <v>5.0534179999999996E-7</v>
      </c>
      <c r="AW1029" s="11">
        <v>1.6369240000000001E-4</v>
      </c>
      <c r="AX1029" s="11">
        <v>4.4117449999999999E-7</v>
      </c>
      <c r="AY1029" s="11">
        <v>1.641336E-4</v>
      </c>
      <c r="AZ1029" s="9">
        <v>130</v>
      </c>
      <c r="BA1029" s="9">
        <v>0</v>
      </c>
      <c r="BB1029" s="9">
        <v>87</v>
      </c>
      <c r="BC1029" s="9">
        <v>0</v>
      </c>
      <c r="BD1029" s="9">
        <v>2927</v>
      </c>
      <c r="BE1029" s="9">
        <v>0</v>
      </c>
      <c r="BF1029" s="9">
        <v>2706</v>
      </c>
      <c r="BG1029" s="9">
        <v>0</v>
      </c>
      <c r="BH1029" s="26"/>
      <c r="BI1029" s="22">
        <v>1E-3</v>
      </c>
      <c r="BJ1029" s="22">
        <v>0</v>
      </c>
      <c r="BK1029" s="22">
        <v>1E-3</v>
      </c>
      <c r="BL1029" s="22">
        <v>20.392000000000003</v>
      </c>
      <c r="BM1029" s="12">
        <f t="shared" si="210"/>
        <v>4.9038838760298148E-5</v>
      </c>
      <c r="BN1029" s="12">
        <f t="shared" si="211"/>
        <v>0</v>
      </c>
      <c r="BO1029" s="12">
        <f t="shared" si="212"/>
        <v>4.9038838760298148E-5</v>
      </c>
      <c r="BP1029" s="16">
        <v>1.000000281667667</v>
      </c>
      <c r="BQ1029" s="16">
        <v>1.000000032006821</v>
      </c>
      <c r="BR1029" s="15">
        <f t="shared" si="213"/>
        <v>0</v>
      </c>
      <c r="BS1029" s="15">
        <f t="shared" si="214"/>
        <v>4.9038840329875482E-5</v>
      </c>
      <c r="BT1029" s="15">
        <f t="shared" si="215"/>
        <v>4.9038840329875482E-5</v>
      </c>
      <c r="BU1029" s="17">
        <v>1.415728132612768</v>
      </c>
      <c r="BV1029" s="15">
        <f t="shared" si="216"/>
        <v>0</v>
      </c>
      <c r="BW1029" s="15">
        <f t="shared" si="217"/>
        <v>6.9425665845710308E-5</v>
      </c>
      <c r="BX1029" s="15">
        <f t="shared" si="218"/>
        <v>6.9425665845710308E-5</v>
      </c>
      <c r="BY1029" s="17">
        <f t="shared" si="219"/>
        <v>1.000000032006821E-3</v>
      </c>
      <c r="BZ1029" s="17">
        <f t="shared" si="220"/>
        <v>0</v>
      </c>
      <c r="CA1029" s="17">
        <f t="shared" si="221"/>
        <v>1.000000032006821E-3</v>
      </c>
      <c r="CB1029" s="17">
        <f t="shared" si="222"/>
        <v>14.403895444505977</v>
      </c>
    </row>
    <row r="1030" spans="1:80" x14ac:dyDescent="0.25">
      <c r="A1030" s="9">
        <v>22</v>
      </c>
      <c r="B1030" s="10" t="s">
        <v>98</v>
      </c>
      <c r="C1030" s="9" t="s">
        <v>99</v>
      </c>
      <c r="D1030" s="9" t="s">
        <v>100</v>
      </c>
      <c r="E1030" s="9" t="s">
        <v>78</v>
      </c>
      <c r="F1030" s="9" t="s">
        <v>167</v>
      </c>
      <c r="G1030" s="9" t="s">
        <v>128</v>
      </c>
      <c r="H1030" s="9" t="s">
        <v>84</v>
      </c>
      <c r="I1030" s="9" t="s">
        <v>64</v>
      </c>
      <c r="J1030" s="9" t="s">
        <v>168</v>
      </c>
      <c r="K1030" s="9" t="s">
        <v>169</v>
      </c>
      <c r="L1030" s="9" t="s">
        <v>170</v>
      </c>
      <c r="M1030" s="9" t="s">
        <v>171</v>
      </c>
      <c r="N1030" s="10" t="s">
        <v>172</v>
      </c>
      <c r="O1030" s="16">
        <v>1.000000281667667</v>
      </c>
      <c r="P1030" s="16">
        <v>1.000000032006821</v>
      </c>
      <c r="Q1030" s="10" t="s">
        <v>173</v>
      </c>
      <c r="R1030" s="10" t="s">
        <v>165</v>
      </c>
      <c r="S1030" s="10" t="s">
        <v>165</v>
      </c>
      <c r="T1030" s="10" t="s">
        <v>174</v>
      </c>
      <c r="U1030" s="9" t="s">
        <v>74</v>
      </c>
      <c r="V1030" s="9">
        <v>356.44619999999998</v>
      </c>
      <c r="W1030" s="9">
        <v>9.7497299999999999E-5</v>
      </c>
      <c r="X1030" s="9">
        <v>481.39100000000002</v>
      </c>
      <c r="Y1030" s="9">
        <v>511.06049999999999</v>
      </c>
      <c r="Z1030" s="9">
        <v>1.3505290000000001</v>
      </c>
      <c r="AA1030" s="9">
        <v>1.4337660000000001</v>
      </c>
      <c r="AB1030" s="9">
        <v>3.7888729999999999E-3</v>
      </c>
      <c r="AC1030" s="9">
        <v>4.0223919999999996E-3</v>
      </c>
      <c r="AD1030" s="9">
        <v>1.3167300000000001E-4</v>
      </c>
      <c r="AE1030" s="9">
        <v>1.3978840000000001E-4</v>
      </c>
      <c r="AF1030" s="9">
        <v>0.30437049999999999</v>
      </c>
      <c r="AG1030" s="9">
        <v>0.2306242</v>
      </c>
      <c r="AH1030" s="9">
        <v>4.3260750000000001E-4</v>
      </c>
      <c r="AI1030" s="9">
        <v>6.0613059999999996E-4</v>
      </c>
      <c r="AJ1030" s="9">
        <v>2.6837580000000001E-3</v>
      </c>
      <c r="AK1030" s="9">
        <v>9.635001E-2</v>
      </c>
      <c r="AL1030" s="9">
        <v>0.1023044</v>
      </c>
      <c r="AM1030" s="9">
        <v>2.7030730000000001E-4</v>
      </c>
      <c r="AN1030" s="9">
        <v>2.870123E-4</v>
      </c>
      <c r="AO1030" s="9">
        <v>7.5833970000000002E-7</v>
      </c>
      <c r="AP1030" s="9">
        <v>8.0520499999999996E-7</v>
      </c>
      <c r="AQ1030" s="9">
        <v>7.2543930000000002E-7</v>
      </c>
      <c r="AR1030" s="9">
        <v>7.7027150000000002E-7</v>
      </c>
      <c r="AS1030" s="9">
        <v>18.446940000000001</v>
      </c>
      <c r="AT1030" s="9">
        <v>5.037312</v>
      </c>
      <c r="AU1030" s="9">
        <v>3.9325729999999998E-8</v>
      </c>
      <c r="AV1030" s="9">
        <v>1.529132E-7</v>
      </c>
      <c r="AW1030" s="11">
        <v>2.6535700000000001E-5</v>
      </c>
      <c r="AX1030" s="11">
        <v>1.4621880000000001E-7</v>
      </c>
      <c r="AY1030" s="11">
        <v>2.6681920000000001E-5</v>
      </c>
      <c r="AZ1030" s="9">
        <v>253</v>
      </c>
      <c r="BA1030" s="9">
        <v>0</v>
      </c>
      <c r="BB1030" s="9">
        <v>165</v>
      </c>
      <c r="BC1030" s="9">
        <v>0</v>
      </c>
      <c r="BD1030" s="9">
        <v>4319</v>
      </c>
      <c r="BE1030" s="9">
        <v>0</v>
      </c>
      <c r="BF1030" s="9">
        <v>4221</v>
      </c>
      <c r="BG1030" s="9">
        <v>0</v>
      </c>
      <c r="BH1030" s="26"/>
      <c r="BI1030" s="22">
        <v>0</v>
      </c>
      <c r="BJ1030" s="22">
        <v>0</v>
      </c>
      <c r="BK1030" s="22">
        <v>0</v>
      </c>
      <c r="BL1030" s="22">
        <v>18.181000000000001</v>
      </c>
      <c r="BM1030" s="12">
        <f t="shared" si="210"/>
        <v>0</v>
      </c>
      <c r="BN1030" s="12">
        <f t="shared" si="211"/>
        <v>0</v>
      </c>
      <c r="BO1030" s="12">
        <f t="shared" si="212"/>
        <v>0</v>
      </c>
      <c r="BP1030" s="16">
        <v>1.000000281667667</v>
      </c>
      <c r="BQ1030" s="16">
        <v>1.000000032006821</v>
      </c>
      <c r="BR1030" s="15">
        <f t="shared" si="213"/>
        <v>0</v>
      </c>
      <c r="BS1030" s="15">
        <f t="shared" si="214"/>
        <v>0</v>
      </c>
      <c r="BT1030" s="15">
        <f t="shared" si="215"/>
        <v>0</v>
      </c>
      <c r="BU1030" s="17">
        <v>1.4111614521631999</v>
      </c>
      <c r="BV1030" s="15">
        <f t="shared" si="216"/>
        <v>0</v>
      </c>
      <c r="BW1030" s="15">
        <f t="shared" si="217"/>
        <v>0</v>
      </c>
      <c r="BX1030" s="15">
        <f t="shared" si="218"/>
        <v>0</v>
      </c>
      <c r="BY1030" s="17">
        <f t="shared" si="219"/>
        <v>0</v>
      </c>
      <c r="BZ1030" s="17">
        <f t="shared" si="220"/>
        <v>0</v>
      </c>
      <c r="CA1030" s="17">
        <f t="shared" si="221"/>
        <v>0</v>
      </c>
      <c r="CB1030" s="17">
        <f t="shared" si="222"/>
        <v>12.88371360493865</v>
      </c>
    </row>
    <row r="1031" spans="1:80" x14ac:dyDescent="0.25">
      <c r="A1031" s="9">
        <v>23</v>
      </c>
      <c r="B1031" s="10" t="s">
        <v>101</v>
      </c>
      <c r="C1031" s="9" t="s">
        <v>175</v>
      </c>
      <c r="D1031" s="9" t="s">
        <v>102</v>
      </c>
      <c r="E1031" s="9" t="s">
        <v>60</v>
      </c>
      <c r="F1031" s="9" t="s">
        <v>167</v>
      </c>
      <c r="G1031" s="9" t="s">
        <v>128</v>
      </c>
      <c r="H1031" s="9" t="s">
        <v>84</v>
      </c>
      <c r="I1031" s="9" t="s">
        <v>64</v>
      </c>
      <c r="J1031" s="9" t="s">
        <v>168</v>
      </c>
      <c r="K1031" s="9" t="s">
        <v>169</v>
      </c>
      <c r="L1031" s="9" t="s">
        <v>170</v>
      </c>
      <c r="M1031" s="9" t="s">
        <v>171</v>
      </c>
      <c r="N1031" s="10" t="s">
        <v>172</v>
      </c>
      <c r="O1031" s="16">
        <v>1.000000281667667</v>
      </c>
      <c r="P1031" s="16">
        <v>1.000000032006821</v>
      </c>
      <c r="Q1031" s="10" t="s">
        <v>173</v>
      </c>
      <c r="R1031" s="10" t="s">
        <v>165</v>
      </c>
      <c r="S1031" s="10" t="s">
        <v>165</v>
      </c>
      <c r="T1031" s="10" t="s">
        <v>174</v>
      </c>
      <c r="U1031" s="9" t="s">
        <v>74</v>
      </c>
      <c r="V1031" s="9">
        <v>774.52080000000001</v>
      </c>
      <c r="W1031" s="9">
        <v>1.3810450000000001E-4</v>
      </c>
      <c r="X1031" s="9">
        <v>481.39100000000002</v>
      </c>
      <c r="Y1031" s="9">
        <v>511.06049999999999</v>
      </c>
      <c r="Z1031" s="9">
        <v>0.62153400000000003</v>
      </c>
      <c r="AA1031" s="9">
        <v>0.65984100000000001</v>
      </c>
      <c r="AB1031" s="9">
        <v>8.0247559999999996E-4</v>
      </c>
      <c r="AC1031" s="9">
        <v>8.5193460000000003E-4</v>
      </c>
      <c r="AD1031" s="9">
        <v>8.5836629999999999E-5</v>
      </c>
      <c r="AE1031" s="9">
        <v>9.1126999999999997E-5</v>
      </c>
      <c r="AF1031" s="9">
        <v>0.52915800000000002</v>
      </c>
      <c r="AG1031" s="9">
        <v>0.44546469999999999</v>
      </c>
      <c r="AH1031" s="9">
        <v>1.6221359999999999E-4</v>
      </c>
      <c r="AI1031" s="9">
        <v>2.0456620000000001E-4</v>
      </c>
      <c r="AJ1031" s="9">
        <v>4.3028530000000003E-4</v>
      </c>
      <c r="AK1031" s="9">
        <v>9.635001E-2</v>
      </c>
      <c r="AL1031" s="9">
        <v>0.1023044</v>
      </c>
      <c r="AM1031" s="9">
        <v>1.2439950000000001E-4</v>
      </c>
      <c r="AN1031" s="9">
        <v>1.320874E-4</v>
      </c>
      <c r="AO1031" s="9">
        <v>1.606148E-7</v>
      </c>
      <c r="AP1031" s="9">
        <v>1.7054080000000001E-7</v>
      </c>
      <c r="AQ1031" s="9">
        <v>5.3527279999999997E-8</v>
      </c>
      <c r="AR1031" s="9">
        <v>5.6835260000000003E-8</v>
      </c>
      <c r="AS1031" s="9">
        <v>6.9979659999999999</v>
      </c>
      <c r="AT1031" s="9">
        <v>2.4367459999999999</v>
      </c>
      <c r="AU1031" s="9">
        <v>7.6489770000000005E-9</v>
      </c>
      <c r="AV1031" s="9">
        <v>2.3324240000000001E-8</v>
      </c>
      <c r="AW1031" s="9">
        <v>3.1617050000000002E-5</v>
      </c>
      <c r="AX1031" s="9">
        <v>1.9719329999999999E-8</v>
      </c>
      <c r="AY1031" s="9">
        <v>3.163677E-5</v>
      </c>
      <c r="AZ1031" s="9">
        <v>446</v>
      </c>
      <c r="BA1031" s="9">
        <v>0</v>
      </c>
      <c r="BB1031" s="9">
        <v>355</v>
      </c>
      <c r="BC1031" s="9">
        <v>0</v>
      </c>
      <c r="BD1031" s="9">
        <v>5416</v>
      </c>
      <c r="BE1031" s="9">
        <v>0</v>
      </c>
      <c r="BF1031" s="9">
        <v>5193</v>
      </c>
      <c r="BG1031" s="9">
        <v>0</v>
      </c>
      <c r="BH1031" s="26"/>
      <c r="BI1031" s="22">
        <v>0</v>
      </c>
      <c r="BJ1031" s="22">
        <v>0</v>
      </c>
      <c r="BK1031" s="22">
        <v>0</v>
      </c>
      <c r="BL1031" s="22">
        <v>13.651999999999996</v>
      </c>
      <c r="BM1031" s="12">
        <f t="shared" si="210"/>
        <v>0</v>
      </c>
      <c r="BN1031" s="12">
        <f t="shared" si="211"/>
        <v>0</v>
      </c>
      <c r="BO1031" s="12">
        <f t="shared" si="212"/>
        <v>0</v>
      </c>
      <c r="BP1031" s="16">
        <v>1.000000281667667</v>
      </c>
      <c r="BQ1031" s="16">
        <v>1.000000032006821</v>
      </c>
      <c r="BR1031" s="15">
        <f t="shared" si="213"/>
        <v>0</v>
      </c>
      <c r="BS1031" s="15">
        <f t="shared" si="214"/>
        <v>0</v>
      </c>
      <c r="BT1031" s="15">
        <f t="shared" si="215"/>
        <v>0</v>
      </c>
      <c r="BU1031" s="17">
        <v>1.4708365401482517</v>
      </c>
      <c r="BV1031" s="15">
        <f t="shared" si="216"/>
        <v>0</v>
      </c>
      <c r="BW1031" s="15">
        <f t="shared" si="217"/>
        <v>0</v>
      </c>
      <c r="BX1031" s="15">
        <f t="shared" si="218"/>
        <v>0</v>
      </c>
      <c r="BY1031" s="17">
        <f t="shared" si="219"/>
        <v>0</v>
      </c>
      <c r="BZ1031" s="17">
        <f t="shared" si="220"/>
        <v>0</v>
      </c>
      <c r="CA1031" s="17">
        <f t="shared" si="221"/>
        <v>0</v>
      </c>
      <c r="CB1031" s="17">
        <f t="shared" si="222"/>
        <v>9.2817927943399834</v>
      </c>
    </row>
    <row r="1032" spans="1:80" x14ac:dyDescent="0.25">
      <c r="A1032" s="9">
        <v>24</v>
      </c>
      <c r="B1032" s="10" t="s">
        <v>101</v>
      </c>
      <c r="C1032" s="9" t="s">
        <v>175</v>
      </c>
      <c r="D1032" s="9" t="s">
        <v>102</v>
      </c>
      <c r="E1032" s="9" t="s">
        <v>60</v>
      </c>
      <c r="F1032" s="9" t="s">
        <v>167</v>
      </c>
      <c r="G1032" s="9" t="s">
        <v>128</v>
      </c>
      <c r="H1032" s="9" t="s">
        <v>84</v>
      </c>
      <c r="I1032" s="9" t="s">
        <v>64</v>
      </c>
      <c r="J1032" s="9" t="s">
        <v>168</v>
      </c>
      <c r="K1032" s="9" t="s">
        <v>169</v>
      </c>
      <c r="L1032" s="9" t="s">
        <v>170</v>
      </c>
      <c r="M1032" s="9" t="s">
        <v>171</v>
      </c>
      <c r="N1032" s="10" t="s">
        <v>172</v>
      </c>
      <c r="O1032" s="16">
        <v>1.000000281667667</v>
      </c>
      <c r="P1032" s="16">
        <v>1.000000032006821</v>
      </c>
      <c r="Q1032" s="10" t="s">
        <v>173</v>
      </c>
      <c r="R1032" s="10" t="s">
        <v>165</v>
      </c>
      <c r="S1032" s="10" t="s">
        <v>165</v>
      </c>
      <c r="T1032" s="10" t="s">
        <v>174</v>
      </c>
      <c r="U1032" s="9" t="s">
        <v>74</v>
      </c>
      <c r="V1032" s="9">
        <v>777.67690000000005</v>
      </c>
      <c r="W1032" s="9">
        <v>8.4838419999999999E-6</v>
      </c>
      <c r="X1032" s="9">
        <v>481.39100000000002</v>
      </c>
      <c r="Y1032" s="9">
        <v>511.06049999999999</v>
      </c>
      <c r="Z1032" s="9">
        <v>0.61901150000000005</v>
      </c>
      <c r="AA1032" s="9">
        <v>0.65716300000000005</v>
      </c>
      <c r="AB1032" s="9">
        <v>7.9597520000000005E-4</v>
      </c>
      <c r="AC1032" s="9">
        <v>8.4503340000000005E-4</v>
      </c>
      <c r="AD1032" s="9">
        <v>5.2515959999999997E-6</v>
      </c>
      <c r="AE1032" s="9">
        <v>5.5752670000000004E-6</v>
      </c>
      <c r="AF1032" s="9">
        <v>0.74870530000000002</v>
      </c>
      <c r="AG1032" s="9">
        <v>0.59879450000000001</v>
      </c>
      <c r="AH1032" s="9">
        <v>7.0142359999999998E-6</v>
      </c>
      <c r="AI1032" s="9">
        <v>9.3108189999999993E-6</v>
      </c>
      <c r="AJ1032" s="9">
        <v>1.254668E-4</v>
      </c>
      <c r="AK1032" s="9">
        <v>9.635001E-2</v>
      </c>
      <c r="AL1032" s="9">
        <v>0.1023044</v>
      </c>
      <c r="AM1032" s="9">
        <v>1.238946E-4</v>
      </c>
      <c r="AN1032" s="9">
        <v>1.3155130000000001E-4</v>
      </c>
      <c r="AO1032" s="9">
        <v>1.5931380000000001E-7</v>
      </c>
      <c r="AP1032" s="9">
        <v>1.6915929999999999E-7</v>
      </c>
      <c r="AQ1032" s="9">
        <v>1.5544669999999999E-8</v>
      </c>
      <c r="AR1032" s="9">
        <v>1.6505330000000001E-8</v>
      </c>
      <c r="AS1032" s="9">
        <v>3.4503900000000001</v>
      </c>
      <c r="AT1032" s="9">
        <v>1.2985089999999999</v>
      </c>
      <c r="AU1032" s="9">
        <v>4.5051910000000001E-9</v>
      </c>
      <c r="AV1032" s="9">
        <v>1.2710980000000001E-8</v>
      </c>
      <c r="AW1032" s="9">
        <v>2.9385209999999998E-6</v>
      </c>
      <c r="AX1032" s="9">
        <v>8.6993589999999993E-9</v>
      </c>
      <c r="AY1032" s="9">
        <v>2.9472209999999999E-6</v>
      </c>
      <c r="AZ1032" s="9">
        <v>3438</v>
      </c>
      <c r="BA1032" s="9">
        <v>0</v>
      </c>
      <c r="BB1032" s="9">
        <v>3234</v>
      </c>
      <c r="BC1032" s="9">
        <v>0</v>
      </c>
      <c r="BD1032" s="9">
        <v>9745</v>
      </c>
      <c r="BE1032" s="9">
        <v>0</v>
      </c>
      <c r="BF1032" s="9">
        <v>9452</v>
      </c>
      <c r="BG1032" s="9">
        <v>0</v>
      </c>
      <c r="BH1032" s="26"/>
      <c r="BI1032" s="22">
        <v>0</v>
      </c>
      <c r="BJ1032" s="22">
        <v>0</v>
      </c>
      <c r="BK1032" s="22">
        <v>0</v>
      </c>
      <c r="BL1032" s="22">
        <v>13.651999999999996</v>
      </c>
      <c r="BM1032" s="12">
        <f t="shared" si="210"/>
        <v>0</v>
      </c>
      <c r="BN1032" s="12">
        <f t="shared" si="211"/>
        <v>0</v>
      </c>
      <c r="BO1032" s="12">
        <f t="shared" si="212"/>
        <v>0</v>
      </c>
      <c r="BP1032" s="16">
        <v>1.000000281667667</v>
      </c>
      <c r="BQ1032" s="16">
        <v>1.000000032006821</v>
      </c>
      <c r="BR1032" s="15">
        <f t="shared" si="213"/>
        <v>0</v>
      </c>
      <c r="BS1032" s="15">
        <f t="shared" si="214"/>
        <v>0</v>
      </c>
      <c r="BT1032" s="15">
        <f t="shared" si="215"/>
        <v>0</v>
      </c>
      <c r="BU1032" s="17">
        <v>1.4708365401482517</v>
      </c>
      <c r="BV1032" s="15">
        <f t="shared" si="216"/>
        <v>0</v>
      </c>
      <c r="BW1032" s="15">
        <f t="shared" si="217"/>
        <v>0</v>
      </c>
      <c r="BX1032" s="15">
        <f t="shared" si="218"/>
        <v>0</v>
      </c>
      <c r="BY1032" s="17">
        <f t="shared" si="219"/>
        <v>0</v>
      </c>
      <c r="BZ1032" s="17">
        <f t="shared" si="220"/>
        <v>0</v>
      </c>
      <c r="CA1032" s="17">
        <f t="shared" si="221"/>
        <v>0</v>
      </c>
      <c r="CB1032" s="17">
        <f t="shared" si="222"/>
        <v>9.2817927943399834</v>
      </c>
    </row>
    <row r="1033" spans="1:80" x14ac:dyDescent="0.25">
      <c r="A1033" s="9">
        <v>25</v>
      </c>
      <c r="B1033" s="10" t="s">
        <v>176</v>
      </c>
      <c r="C1033" s="9" t="s">
        <v>177</v>
      </c>
      <c r="D1033" s="9" t="s">
        <v>178</v>
      </c>
      <c r="E1033" s="9" t="s">
        <v>78</v>
      </c>
      <c r="F1033" s="9" t="s">
        <v>167</v>
      </c>
      <c r="G1033" s="9" t="s">
        <v>128</v>
      </c>
      <c r="H1033" s="9" t="s">
        <v>84</v>
      </c>
      <c r="I1033" s="9" t="s">
        <v>64</v>
      </c>
      <c r="J1033" s="9" t="s">
        <v>168</v>
      </c>
      <c r="K1033" s="9" t="s">
        <v>169</v>
      </c>
      <c r="L1033" s="9" t="s">
        <v>170</v>
      </c>
      <c r="M1033" s="9" t="s">
        <v>171</v>
      </c>
      <c r="N1033" s="10" t="s">
        <v>172</v>
      </c>
      <c r="O1033" s="16">
        <v>1.000000281667667</v>
      </c>
      <c r="P1033" s="16">
        <v>1.000000032006821</v>
      </c>
      <c r="Q1033" s="10" t="s">
        <v>173</v>
      </c>
      <c r="R1033" s="10" t="s">
        <v>165</v>
      </c>
      <c r="S1033" s="10" t="s">
        <v>165</v>
      </c>
      <c r="T1033" s="10" t="s">
        <v>174</v>
      </c>
      <c r="U1033" s="9" t="s">
        <v>74</v>
      </c>
      <c r="V1033" s="9">
        <v>534.4923</v>
      </c>
      <c r="W1033" s="9">
        <v>1.206615E-5</v>
      </c>
      <c r="X1033" s="9">
        <v>481.39100000000002</v>
      </c>
      <c r="Y1033" s="9">
        <v>511.06049999999999</v>
      </c>
      <c r="Z1033" s="9">
        <v>0.90065090000000003</v>
      </c>
      <c r="AA1033" s="9">
        <v>0.95616069999999997</v>
      </c>
      <c r="AB1033" s="9">
        <v>1.685059E-3</v>
      </c>
      <c r="AC1033" s="9">
        <v>1.788914E-3</v>
      </c>
      <c r="AD1033" s="9">
        <v>1.086739E-5</v>
      </c>
      <c r="AE1033" s="9">
        <v>1.1537180000000001E-5</v>
      </c>
      <c r="AF1033" s="9">
        <v>7.9832520000000002</v>
      </c>
      <c r="AG1033" s="9">
        <v>4.2398389999999999</v>
      </c>
      <c r="AH1033" s="9">
        <v>1.3612730000000001E-6</v>
      </c>
      <c r="AI1033" s="9">
        <v>2.7211359999999998E-6</v>
      </c>
      <c r="AJ1033" s="9">
        <v>2.6794139999999998E-4</v>
      </c>
      <c r="AK1033" s="9">
        <v>9.635001E-2</v>
      </c>
      <c r="AL1033" s="9">
        <v>0.1023044</v>
      </c>
      <c r="AM1033" s="9">
        <v>1.802645E-4</v>
      </c>
      <c r="AN1033" s="9">
        <v>1.9140490000000001E-4</v>
      </c>
      <c r="AO1033" s="9">
        <v>3.3726310000000001E-7</v>
      </c>
      <c r="AP1033" s="9">
        <v>3.5810590000000003E-7</v>
      </c>
      <c r="AQ1033" s="9">
        <v>4.8300319999999998E-8</v>
      </c>
      <c r="AR1033" s="9">
        <v>5.1285280000000002E-8</v>
      </c>
      <c r="AS1033" s="9">
        <v>53.623550000000002</v>
      </c>
      <c r="AT1033" s="9">
        <v>18.109449999999999</v>
      </c>
      <c r="AU1033" s="9">
        <v>9.0072979999999999E-10</v>
      </c>
      <c r="AV1033" s="9">
        <v>2.831962E-9</v>
      </c>
      <c r="AW1033" s="11">
        <v>5.1622119999999996E-7</v>
      </c>
      <c r="AX1033" s="11">
        <v>2.2947160000000001E-9</v>
      </c>
      <c r="AY1033" s="11">
        <v>5.1851600000000001E-7</v>
      </c>
      <c r="AZ1033" s="9">
        <v>4501</v>
      </c>
      <c r="BA1033" s="9">
        <v>0</v>
      </c>
      <c r="BB1033" s="9">
        <v>4271</v>
      </c>
      <c r="BC1033" s="9">
        <v>0</v>
      </c>
      <c r="BD1033" s="9">
        <v>10312</v>
      </c>
      <c r="BE1033" s="9">
        <v>0</v>
      </c>
      <c r="BF1033" s="9">
        <v>10196</v>
      </c>
      <c r="BG1033" s="9">
        <v>0</v>
      </c>
      <c r="BH1033" s="26"/>
      <c r="BI1033" s="22">
        <v>0</v>
      </c>
      <c r="BJ1033" s="22">
        <v>0</v>
      </c>
      <c r="BK1033" s="22">
        <v>0</v>
      </c>
      <c r="BL1033" s="22">
        <v>33.815999999999995</v>
      </c>
      <c r="BM1033" s="12">
        <f t="shared" si="210"/>
        <v>0</v>
      </c>
      <c r="BN1033" s="12">
        <f t="shared" si="211"/>
        <v>0</v>
      </c>
      <c r="BO1033" s="12">
        <f t="shared" si="212"/>
        <v>0</v>
      </c>
      <c r="BP1033" s="16">
        <v>1.000000281667667</v>
      </c>
      <c r="BQ1033" s="16">
        <v>1.000000032006821</v>
      </c>
      <c r="BR1033" s="15">
        <f t="shared" si="213"/>
        <v>0</v>
      </c>
      <c r="BS1033" s="15">
        <f t="shared" si="214"/>
        <v>0</v>
      </c>
      <c r="BT1033" s="15">
        <f t="shared" si="215"/>
        <v>0</v>
      </c>
      <c r="BU1033" s="17">
        <v>1.3371864650982324</v>
      </c>
      <c r="BV1033" s="15">
        <f t="shared" si="216"/>
        <v>0</v>
      </c>
      <c r="BW1033" s="15">
        <f t="shared" si="217"/>
        <v>0</v>
      </c>
      <c r="BX1033" s="15">
        <f t="shared" si="218"/>
        <v>0</v>
      </c>
      <c r="BY1033" s="17">
        <f t="shared" si="219"/>
        <v>0</v>
      </c>
      <c r="BZ1033" s="17">
        <f t="shared" si="220"/>
        <v>0</v>
      </c>
      <c r="CA1033" s="17">
        <f t="shared" si="221"/>
        <v>0</v>
      </c>
      <c r="CB1033" s="17">
        <f t="shared" si="222"/>
        <v>25.28891884761622</v>
      </c>
    </row>
    <row r="1034" spans="1:80" x14ac:dyDescent="0.25">
      <c r="A1034" s="9">
        <v>26</v>
      </c>
      <c r="B1034" s="10" t="s">
        <v>103</v>
      </c>
      <c r="C1034" s="9" t="s">
        <v>104</v>
      </c>
      <c r="D1034" s="9" t="s">
        <v>94</v>
      </c>
      <c r="E1034" s="9" t="s">
        <v>60</v>
      </c>
      <c r="F1034" s="9" t="s">
        <v>167</v>
      </c>
      <c r="G1034" s="9" t="s">
        <v>128</v>
      </c>
      <c r="H1034" s="9" t="s">
        <v>84</v>
      </c>
      <c r="I1034" s="9" t="s">
        <v>64</v>
      </c>
      <c r="J1034" s="9" t="s">
        <v>168</v>
      </c>
      <c r="K1034" s="9" t="s">
        <v>169</v>
      </c>
      <c r="L1034" s="9" t="s">
        <v>170</v>
      </c>
      <c r="M1034" s="9" t="s">
        <v>171</v>
      </c>
      <c r="N1034" s="10" t="s">
        <v>172</v>
      </c>
      <c r="O1034" s="16">
        <v>1.000000281667667</v>
      </c>
      <c r="P1034" s="16">
        <v>1.000000032006821</v>
      </c>
      <c r="Q1034" s="10" t="s">
        <v>173</v>
      </c>
      <c r="R1034" s="10" t="s">
        <v>165</v>
      </c>
      <c r="S1034" s="10" t="s">
        <v>165</v>
      </c>
      <c r="T1034" s="10" t="s">
        <v>174</v>
      </c>
      <c r="U1034" s="9" t="s">
        <v>74</v>
      </c>
      <c r="V1034" s="9">
        <v>873.65740000000005</v>
      </c>
      <c r="W1034" s="9">
        <v>8.3808669999999994E-6</v>
      </c>
      <c r="X1034" s="9">
        <v>481.39100000000002</v>
      </c>
      <c r="Y1034" s="9">
        <v>511.06049999999999</v>
      </c>
      <c r="Z1034" s="9">
        <v>0.55100660000000001</v>
      </c>
      <c r="AA1034" s="9">
        <v>0.58496680000000001</v>
      </c>
      <c r="AB1034" s="9">
        <v>6.3068960000000002E-4</v>
      </c>
      <c r="AC1034" s="9">
        <v>6.6956090000000002E-4</v>
      </c>
      <c r="AD1034" s="9">
        <v>4.617913E-6</v>
      </c>
      <c r="AE1034" s="9">
        <v>4.9025290000000002E-6</v>
      </c>
      <c r="AF1034" s="9">
        <v>4.8227969999999996</v>
      </c>
      <c r="AG1034" s="9">
        <v>3.0747879999999999</v>
      </c>
      <c r="AH1034" s="9">
        <v>9.5751769999999998E-7</v>
      </c>
      <c r="AI1034" s="9">
        <v>1.5944280000000001E-6</v>
      </c>
      <c r="AJ1034" s="9">
        <v>3.2494529999999998E-4</v>
      </c>
      <c r="AK1034" s="9">
        <v>9.635001E-2</v>
      </c>
      <c r="AL1034" s="9">
        <v>0.1023044</v>
      </c>
      <c r="AM1034" s="9">
        <v>1.102835E-4</v>
      </c>
      <c r="AN1034" s="9">
        <v>1.17099E-4</v>
      </c>
      <c r="AO1034" s="9">
        <v>1.2623199999999999E-7</v>
      </c>
      <c r="AP1034" s="9">
        <v>1.3403310000000001E-7</v>
      </c>
      <c r="AQ1034" s="9">
        <v>3.5836100000000003E-8</v>
      </c>
      <c r="AR1034" s="9">
        <v>3.8050770000000001E-8</v>
      </c>
      <c r="AS1034" s="9">
        <v>19.093699999999998</v>
      </c>
      <c r="AT1034" s="9">
        <v>14.185829999999999</v>
      </c>
      <c r="AU1034" s="9">
        <v>1.8768550000000001E-9</v>
      </c>
      <c r="AV1034" s="9">
        <v>2.6823080000000002E-9</v>
      </c>
      <c r="AW1034" s="9">
        <v>2.8402970000000001E-7</v>
      </c>
      <c r="AX1034" s="9">
        <v>2.2044850000000002E-9</v>
      </c>
      <c r="AY1034" s="9">
        <v>2.8623419999999998E-7</v>
      </c>
      <c r="AZ1034" s="9">
        <v>6934</v>
      </c>
      <c r="BA1034" s="9">
        <v>0</v>
      </c>
      <c r="BB1034" s="9">
        <v>6696</v>
      </c>
      <c r="BC1034" s="9">
        <v>0</v>
      </c>
      <c r="BD1034" s="9">
        <v>9881</v>
      </c>
      <c r="BE1034" s="9">
        <v>0</v>
      </c>
      <c r="BF1034" s="9">
        <v>9759</v>
      </c>
      <c r="BG1034" s="9">
        <v>0</v>
      </c>
      <c r="BH1034" s="26"/>
      <c r="BI1034" s="22">
        <v>0</v>
      </c>
      <c r="BJ1034" s="22">
        <v>0</v>
      </c>
      <c r="BK1034" s="22">
        <v>0</v>
      </c>
      <c r="BL1034" s="22">
        <v>30.052000000000003</v>
      </c>
      <c r="BM1034" s="12">
        <f t="shared" si="210"/>
        <v>0</v>
      </c>
      <c r="BN1034" s="12">
        <f t="shared" si="211"/>
        <v>0</v>
      </c>
      <c r="BO1034" s="12">
        <f t="shared" si="212"/>
        <v>0</v>
      </c>
      <c r="BP1034" s="16">
        <v>1.000000281667667</v>
      </c>
      <c r="BQ1034" s="16">
        <v>1.000000032006821</v>
      </c>
      <c r="BR1034" s="15">
        <f t="shared" si="213"/>
        <v>0</v>
      </c>
      <c r="BS1034" s="15">
        <f t="shared" si="214"/>
        <v>0</v>
      </c>
      <c r="BT1034" s="15">
        <f t="shared" si="215"/>
        <v>0</v>
      </c>
      <c r="BU1034" s="17">
        <v>1.3602002776375346</v>
      </c>
      <c r="BV1034" s="15">
        <f t="shared" si="216"/>
        <v>0</v>
      </c>
      <c r="BW1034" s="15">
        <f t="shared" si="217"/>
        <v>0</v>
      </c>
      <c r="BX1034" s="15">
        <f t="shared" si="218"/>
        <v>0</v>
      </c>
      <c r="BY1034" s="17">
        <f t="shared" si="219"/>
        <v>0</v>
      </c>
      <c r="BZ1034" s="17">
        <f t="shared" si="220"/>
        <v>0</v>
      </c>
      <c r="CA1034" s="17">
        <f t="shared" si="221"/>
        <v>0</v>
      </c>
      <c r="CB1034" s="17">
        <f t="shared" si="222"/>
        <v>22.093805224180556</v>
      </c>
    </row>
    <row r="1035" spans="1:80" x14ac:dyDescent="0.25">
      <c r="A1035" s="9">
        <v>27</v>
      </c>
      <c r="B1035" s="10" t="s">
        <v>105</v>
      </c>
      <c r="C1035" s="9" t="s">
        <v>106</v>
      </c>
      <c r="D1035" s="9" t="s">
        <v>59</v>
      </c>
      <c r="E1035" s="9" t="s">
        <v>60</v>
      </c>
      <c r="F1035" s="9" t="s">
        <v>167</v>
      </c>
      <c r="G1035" s="9" t="s">
        <v>128</v>
      </c>
      <c r="H1035" s="9" t="s">
        <v>84</v>
      </c>
      <c r="I1035" s="9" t="s">
        <v>64</v>
      </c>
      <c r="J1035" s="9" t="s">
        <v>168</v>
      </c>
      <c r="K1035" s="9" t="s">
        <v>169</v>
      </c>
      <c r="L1035" s="9" t="s">
        <v>170</v>
      </c>
      <c r="M1035" s="9" t="s">
        <v>171</v>
      </c>
      <c r="N1035" s="10" t="s">
        <v>172</v>
      </c>
      <c r="O1035" s="16">
        <v>1.000000281667667</v>
      </c>
      <c r="P1035" s="16">
        <v>1.000000032006821</v>
      </c>
      <c r="Q1035" s="10" t="s">
        <v>173</v>
      </c>
      <c r="R1035" s="10" t="s">
        <v>165</v>
      </c>
      <c r="S1035" s="10" t="s">
        <v>165</v>
      </c>
      <c r="T1035" s="10" t="s">
        <v>174</v>
      </c>
      <c r="U1035" s="9" t="s">
        <v>74</v>
      </c>
      <c r="V1035" s="9">
        <v>1278.1890000000001</v>
      </c>
      <c r="W1035" s="9">
        <v>1.383264E-5</v>
      </c>
      <c r="X1035" s="9">
        <v>481.39100000000002</v>
      </c>
      <c r="Y1035" s="9">
        <v>511.06049999999999</v>
      </c>
      <c r="Z1035" s="9">
        <v>0.3766195</v>
      </c>
      <c r="AA1035" s="9">
        <v>0.39983160000000001</v>
      </c>
      <c r="AB1035" s="9">
        <v>2.946507E-4</v>
      </c>
      <c r="AC1035" s="9">
        <v>3.1281089999999999E-4</v>
      </c>
      <c r="AD1035" s="9">
        <v>5.209642E-6</v>
      </c>
      <c r="AE1035" s="9">
        <v>5.5307280000000002E-6</v>
      </c>
      <c r="AF1035" s="9">
        <v>7.2278159999999994E-2</v>
      </c>
      <c r="AG1035" s="9">
        <v>6.1817370000000003E-2</v>
      </c>
      <c r="AH1035" s="9">
        <v>7.2077680000000001E-5</v>
      </c>
      <c r="AI1035" s="9">
        <v>8.9468829999999995E-5</v>
      </c>
      <c r="AJ1035" s="9">
        <v>1.829271E-4</v>
      </c>
      <c r="AK1035" s="9">
        <v>9.635001E-2</v>
      </c>
      <c r="AL1035" s="9">
        <v>0.1023044</v>
      </c>
      <c r="AM1035" s="9">
        <v>7.5380060000000004E-5</v>
      </c>
      <c r="AN1035" s="9">
        <v>8.0038550000000006E-5</v>
      </c>
      <c r="AO1035" s="9">
        <v>5.8974089999999998E-8</v>
      </c>
      <c r="AP1035" s="9">
        <v>6.261869E-8</v>
      </c>
      <c r="AQ1035" s="9">
        <v>1.378905E-8</v>
      </c>
      <c r="AR1035" s="9">
        <v>1.4641219999999999E-8</v>
      </c>
      <c r="AS1035" s="9">
        <v>0.62634650000000003</v>
      </c>
      <c r="AT1035" s="9">
        <v>0.232154</v>
      </c>
      <c r="AU1035" s="9">
        <v>2.2015060000000002E-8</v>
      </c>
      <c r="AV1035" s="9">
        <v>6.306682E-8</v>
      </c>
      <c r="AW1035" s="9">
        <v>1.8813830000000001E-5</v>
      </c>
      <c r="AX1035" s="9">
        <v>4.9804900000000003E-8</v>
      </c>
      <c r="AY1035" s="9">
        <v>1.886364E-5</v>
      </c>
      <c r="AZ1035" s="9">
        <v>870</v>
      </c>
      <c r="BA1035" s="9">
        <v>0</v>
      </c>
      <c r="BB1035" s="9">
        <v>707</v>
      </c>
      <c r="BC1035" s="9">
        <v>0</v>
      </c>
      <c r="BD1035" s="9">
        <v>7079</v>
      </c>
      <c r="BE1035" s="9">
        <v>0</v>
      </c>
      <c r="BF1035" s="9">
        <v>6633</v>
      </c>
      <c r="BG1035" s="9">
        <v>0</v>
      </c>
      <c r="BH1035" s="26"/>
      <c r="BI1035" s="22">
        <v>0</v>
      </c>
      <c r="BJ1035" s="22">
        <v>0</v>
      </c>
      <c r="BK1035" s="22">
        <v>0</v>
      </c>
      <c r="BL1035" s="22">
        <v>4.2429999999999986</v>
      </c>
      <c r="BM1035" s="12">
        <f t="shared" si="210"/>
        <v>0</v>
      </c>
      <c r="BN1035" s="12">
        <f t="shared" si="211"/>
        <v>0</v>
      </c>
      <c r="BO1035" s="12">
        <f t="shared" si="212"/>
        <v>0</v>
      </c>
      <c r="BP1035" s="16">
        <v>1.000000281667667</v>
      </c>
      <c r="BQ1035" s="16">
        <v>1.000000032006821</v>
      </c>
      <c r="BR1035" s="15">
        <f t="shared" si="213"/>
        <v>0</v>
      </c>
      <c r="BS1035" s="15">
        <f t="shared" si="214"/>
        <v>0</v>
      </c>
      <c r="BT1035" s="15">
        <f t="shared" si="215"/>
        <v>0</v>
      </c>
      <c r="BU1035" s="17">
        <v>1.4169886043077378</v>
      </c>
      <c r="BV1035" s="15">
        <f t="shared" si="216"/>
        <v>0</v>
      </c>
      <c r="BW1035" s="15">
        <f t="shared" si="217"/>
        <v>0</v>
      </c>
      <c r="BX1035" s="15">
        <f t="shared" si="218"/>
        <v>0</v>
      </c>
      <c r="BY1035" s="17">
        <f t="shared" si="219"/>
        <v>0</v>
      </c>
      <c r="BZ1035" s="17">
        <f t="shared" si="220"/>
        <v>0</v>
      </c>
      <c r="CA1035" s="17">
        <f t="shared" si="221"/>
        <v>0</v>
      </c>
      <c r="CB1035" s="17">
        <f t="shared" si="222"/>
        <v>2.9943783507510235</v>
      </c>
    </row>
    <row r="1036" spans="1:80" x14ac:dyDescent="0.25">
      <c r="A1036" s="9">
        <v>28</v>
      </c>
      <c r="B1036" s="10" t="s">
        <v>107</v>
      </c>
      <c r="C1036" s="9" t="s">
        <v>108</v>
      </c>
      <c r="D1036" s="9" t="s">
        <v>81</v>
      </c>
      <c r="E1036" s="9" t="s">
        <v>78</v>
      </c>
      <c r="F1036" s="9" t="s">
        <v>167</v>
      </c>
      <c r="G1036" s="9" t="s">
        <v>128</v>
      </c>
      <c r="H1036" s="9" t="s">
        <v>84</v>
      </c>
      <c r="I1036" s="9" t="s">
        <v>64</v>
      </c>
      <c r="J1036" s="9" t="s">
        <v>168</v>
      </c>
      <c r="K1036" s="9" t="s">
        <v>169</v>
      </c>
      <c r="L1036" s="9" t="s">
        <v>170</v>
      </c>
      <c r="M1036" s="9" t="s">
        <v>171</v>
      </c>
      <c r="N1036" s="10" t="s">
        <v>172</v>
      </c>
      <c r="O1036" s="16">
        <v>1.000000281667667</v>
      </c>
      <c r="P1036" s="16">
        <v>1.000000032006821</v>
      </c>
      <c r="Q1036" s="10" t="s">
        <v>173</v>
      </c>
      <c r="R1036" s="10" t="s">
        <v>165</v>
      </c>
      <c r="S1036" s="10" t="s">
        <v>165</v>
      </c>
      <c r="T1036" s="10" t="s">
        <v>174</v>
      </c>
      <c r="U1036" s="9" t="s">
        <v>74</v>
      </c>
      <c r="V1036" s="9">
        <v>925.85839999999996</v>
      </c>
      <c r="W1036" s="9">
        <v>2.8276960000000001E-5</v>
      </c>
      <c r="X1036" s="9">
        <v>481.39100000000002</v>
      </c>
      <c r="Y1036" s="9">
        <v>511.06049999999999</v>
      </c>
      <c r="Z1036" s="9">
        <v>0.51994019999999996</v>
      </c>
      <c r="AA1036" s="9">
        <v>0.55198570000000002</v>
      </c>
      <c r="AB1036" s="9">
        <v>5.6157639999999997E-4</v>
      </c>
      <c r="AC1036" s="9">
        <v>5.9618799999999999E-4</v>
      </c>
      <c r="AD1036" s="9">
        <v>1.470233E-5</v>
      </c>
      <c r="AE1036" s="9">
        <v>1.560848E-5</v>
      </c>
      <c r="AF1036" s="9">
        <v>0.3746621</v>
      </c>
      <c r="AG1036" s="9">
        <v>0.23458879999999999</v>
      </c>
      <c r="AH1036" s="9">
        <v>3.9241569999999998E-5</v>
      </c>
      <c r="AI1036" s="9">
        <v>6.6535499999999993E-5</v>
      </c>
      <c r="AJ1036" s="9">
        <v>2.344181E-4</v>
      </c>
      <c r="AK1036" s="9">
        <v>9.635001E-2</v>
      </c>
      <c r="AL1036" s="9">
        <v>0.1023044</v>
      </c>
      <c r="AM1036" s="9">
        <v>1.040656E-4</v>
      </c>
      <c r="AN1036" s="9">
        <v>1.104968E-4</v>
      </c>
      <c r="AO1036" s="9">
        <v>1.12399E-7</v>
      </c>
      <c r="AP1036" s="9">
        <v>1.1934529999999999E-7</v>
      </c>
      <c r="AQ1036" s="9">
        <v>2.4394859999999999E-8</v>
      </c>
      <c r="AR1036" s="9">
        <v>2.590246E-8</v>
      </c>
      <c r="AS1036" s="9">
        <v>7.3445919999999996</v>
      </c>
      <c r="AT1036" s="9">
        <v>2.7846350000000002</v>
      </c>
      <c r="AU1036" s="9">
        <v>3.3214719999999999E-9</v>
      </c>
      <c r="AV1036" s="9">
        <v>9.3019210000000008E-9</v>
      </c>
      <c r="AW1036" s="11">
        <v>5.1696989999999996E-6</v>
      </c>
      <c r="AX1036" s="11">
        <v>8.5791760000000001E-9</v>
      </c>
      <c r="AY1036" s="11">
        <v>5.1782779999999999E-6</v>
      </c>
      <c r="AZ1036" s="9">
        <v>1023</v>
      </c>
      <c r="BA1036" s="9">
        <v>0</v>
      </c>
      <c r="BB1036" s="9">
        <v>878</v>
      </c>
      <c r="BC1036" s="9">
        <v>0</v>
      </c>
      <c r="BD1036" s="9">
        <v>8246</v>
      </c>
      <c r="BE1036" s="9">
        <v>0</v>
      </c>
      <c r="BF1036" s="9">
        <v>8102</v>
      </c>
      <c r="BG1036" s="9">
        <v>0</v>
      </c>
      <c r="BH1036" s="26"/>
      <c r="BI1036" s="22">
        <v>1E-3</v>
      </c>
      <c r="BJ1036" s="22">
        <v>0</v>
      </c>
      <c r="BK1036" s="22">
        <v>1E-3</v>
      </c>
      <c r="BL1036" s="22">
        <v>17.653999999999993</v>
      </c>
      <c r="BM1036" s="12">
        <f t="shared" si="210"/>
        <v>5.664438654129378E-5</v>
      </c>
      <c r="BN1036" s="12">
        <f t="shared" si="211"/>
        <v>0</v>
      </c>
      <c r="BO1036" s="12">
        <f t="shared" si="212"/>
        <v>5.664438654129378E-5</v>
      </c>
      <c r="BP1036" s="16">
        <v>1.000000281667667</v>
      </c>
      <c r="BQ1036" s="16">
        <v>1.000000032006821</v>
      </c>
      <c r="BR1036" s="15">
        <f t="shared" si="213"/>
        <v>0</v>
      </c>
      <c r="BS1036" s="15">
        <f t="shared" si="214"/>
        <v>5.6644388354300522E-5</v>
      </c>
      <c r="BT1036" s="15">
        <f t="shared" si="215"/>
        <v>5.6644388354300522E-5</v>
      </c>
      <c r="BU1036" s="17">
        <v>1.3174513140842181</v>
      </c>
      <c r="BV1036" s="15">
        <f t="shared" si="216"/>
        <v>0</v>
      </c>
      <c r="BW1036" s="15">
        <f t="shared" si="217"/>
        <v>7.4626223872870003E-5</v>
      </c>
      <c r="BX1036" s="15">
        <f t="shared" si="218"/>
        <v>7.4626223872870003E-5</v>
      </c>
      <c r="BY1036" s="17">
        <f t="shared" si="219"/>
        <v>1.000000032006821E-3</v>
      </c>
      <c r="BZ1036" s="17">
        <f t="shared" si="220"/>
        <v>0</v>
      </c>
      <c r="CA1036" s="17">
        <f t="shared" si="221"/>
        <v>1.000000032006821E-3</v>
      </c>
      <c r="CB1036" s="17">
        <f t="shared" si="222"/>
        <v>13.400115671273648</v>
      </c>
    </row>
    <row r="1037" spans="1:80" x14ac:dyDescent="0.25">
      <c r="A1037" s="9">
        <v>29</v>
      </c>
      <c r="B1037" s="10" t="s">
        <v>109</v>
      </c>
      <c r="C1037" s="9" t="s">
        <v>110</v>
      </c>
      <c r="D1037" s="9" t="s">
        <v>81</v>
      </c>
      <c r="E1037" s="9" t="s">
        <v>78</v>
      </c>
      <c r="F1037" s="9" t="s">
        <v>167</v>
      </c>
      <c r="G1037" s="9" t="s">
        <v>128</v>
      </c>
      <c r="H1037" s="9" t="s">
        <v>84</v>
      </c>
      <c r="I1037" s="9" t="s">
        <v>64</v>
      </c>
      <c r="J1037" s="9" t="s">
        <v>168</v>
      </c>
      <c r="K1037" s="9" t="s">
        <v>169</v>
      </c>
      <c r="L1037" s="9" t="s">
        <v>170</v>
      </c>
      <c r="M1037" s="9" t="s">
        <v>171</v>
      </c>
      <c r="N1037" s="10" t="s">
        <v>172</v>
      </c>
      <c r="O1037" s="16">
        <v>1.000000281667667</v>
      </c>
      <c r="P1037" s="16">
        <v>1.000000032006821</v>
      </c>
      <c r="Q1037" s="10" t="s">
        <v>173</v>
      </c>
      <c r="R1037" s="10" t="s">
        <v>165</v>
      </c>
      <c r="S1037" s="10" t="s">
        <v>165</v>
      </c>
      <c r="T1037" s="10" t="s">
        <v>174</v>
      </c>
      <c r="U1037" s="9" t="s">
        <v>74</v>
      </c>
      <c r="V1037" s="9">
        <v>850.14949999999999</v>
      </c>
      <c r="W1037" s="9">
        <v>2.3029719999999999E-5</v>
      </c>
      <c r="X1037" s="9">
        <v>481.39100000000002</v>
      </c>
      <c r="Y1037" s="9">
        <v>511.06049999999999</v>
      </c>
      <c r="Z1037" s="9">
        <v>0.56624280000000005</v>
      </c>
      <c r="AA1037" s="9">
        <v>0.60114199999999995</v>
      </c>
      <c r="AB1037" s="9">
        <v>6.6605090000000004E-4</v>
      </c>
      <c r="AC1037" s="9">
        <v>7.0710149999999997E-4</v>
      </c>
      <c r="AD1037" s="9">
        <v>1.304041E-5</v>
      </c>
      <c r="AE1037" s="9">
        <v>1.3844130000000001E-5</v>
      </c>
      <c r="AF1037" s="9">
        <v>0.35908669999999998</v>
      </c>
      <c r="AG1037" s="9">
        <v>0.25948500000000002</v>
      </c>
      <c r="AH1037" s="9">
        <v>3.6315500000000002E-5</v>
      </c>
      <c r="AI1037" s="9">
        <v>5.3352349999999997E-5</v>
      </c>
      <c r="AJ1037" s="9">
        <v>2.6662019999999998E-4</v>
      </c>
      <c r="AK1037" s="9">
        <v>9.635001E-2</v>
      </c>
      <c r="AL1037" s="9">
        <v>0.1023044</v>
      </c>
      <c r="AM1037" s="9">
        <v>1.1333299999999999E-4</v>
      </c>
      <c r="AN1037" s="9">
        <v>1.20337E-4</v>
      </c>
      <c r="AO1037" s="9">
        <v>1.3330950000000001E-7</v>
      </c>
      <c r="AP1037" s="9">
        <v>1.4154799999999999E-7</v>
      </c>
      <c r="AQ1037" s="9">
        <v>3.0216869999999997E-8</v>
      </c>
      <c r="AR1037" s="9">
        <v>3.2084269999999998E-8</v>
      </c>
      <c r="AS1037" s="9">
        <v>6.2785849999999996</v>
      </c>
      <c r="AT1037" s="9">
        <v>2.3880729999999999</v>
      </c>
      <c r="AU1037" s="9">
        <v>4.8126879999999996E-9</v>
      </c>
      <c r="AV1037" s="9">
        <v>1.343521E-8</v>
      </c>
      <c r="AW1037" s="11">
        <v>5.2290180000000003E-6</v>
      </c>
      <c r="AX1037" s="11">
        <v>1.2118439999999999E-8</v>
      </c>
      <c r="AY1037" s="11">
        <v>5.2411370000000001E-6</v>
      </c>
      <c r="AZ1037" s="9">
        <v>1095</v>
      </c>
      <c r="BA1037" s="9">
        <v>0</v>
      </c>
      <c r="BB1037" s="9">
        <v>961</v>
      </c>
      <c r="BC1037" s="9">
        <v>0</v>
      </c>
      <c r="BD1037" s="9">
        <v>8379</v>
      </c>
      <c r="BE1037" s="9">
        <v>0</v>
      </c>
      <c r="BF1037" s="9">
        <v>8225</v>
      </c>
      <c r="BG1037" s="9">
        <v>0</v>
      </c>
      <c r="BH1037" s="26"/>
      <c r="BI1037" s="22">
        <v>1E-3</v>
      </c>
      <c r="BJ1037" s="22">
        <v>0</v>
      </c>
      <c r="BK1037" s="22">
        <v>1E-3</v>
      </c>
      <c r="BL1037" s="22">
        <v>16.986999999999998</v>
      </c>
      <c r="BM1037" s="12">
        <f t="shared" si="210"/>
        <v>5.8868546535586041E-5</v>
      </c>
      <c r="BN1037" s="12">
        <f t="shared" si="211"/>
        <v>0</v>
      </c>
      <c r="BO1037" s="12">
        <f t="shared" si="212"/>
        <v>5.8868546535586041E-5</v>
      </c>
      <c r="BP1037" s="16">
        <v>1.000000281667667</v>
      </c>
      <c r="BQ1037" s="16">
        <v>1.000000032006821</v>
      </c>
      <c r="BR1037" s="15">
        <f t="shared" si="213"/>
        <v>0</v>
      </c>
      <c r="BS1037" s="15">
        <f t="shared" si="214"/>
        <v>5.886854841978107E-5</v>
      </c>
      <c r="BT1037" s="15">
        <f t="shared" si="215"/>
        <v>5.886854841978107E-5</v>
      </c>
      <c r="BU1037" s="17">
        <v>1.311023479840995</v>
      </c>
      <c r="BV1037" s="15">
        <f t="shared" si="216"/>
        <v>0</v>
      </c>
      <c r="BW1037" s="15">
        <f t="shared" si="217"/>
        <v>7.717804920248948E-5</v>
      </c>
      <c r="BX1037" s="15">
        <f t="shared" si="218"/>
        <v>7.717804920248948E-5</v>
      </c>
      <c r="BY1037" s="17">
        <f t="shared" si="219"/>
        <v>1.000000032006821E-3</v>
      </c>
      <c r="BZ1037" s="17">
        <f t="shared" si="220"/>
        <v>0</v>
      </c>
      <c r="CA1037" s="17">
        <f t="shared" si="221"/>
        <v>1.000000032006821E-3</v>
      </c>
      <c r="CB1037" s="17">
        <f t="shared" si="222"/>
        <v>12.957052456497754</v>
      </c>
    </row>
    <row r="1038" spans="1:80" x14ac:dyDescent="0.25">
      <c r="A1038" s="9">
        <v>30</v>
      </c>
      <c r="B1038" s="10" t="s">
        <v>111</v>
      </c>
      <c r="C1038" s="9" t="s">
        <v>112</v>
      </c>
      <c r="D1038" s="9" t="s">
        <v>63</v>
      </c>
      <c r="E1038" s="9" t="s">
        <v>78</v>
      </c>
      <c r="F1038" s="9" t="s">
        <v>167</v>
      </c>
      <c r="G1038" s="9" t="s">
        <v>128</v>
      </c>
      <c r="H1038" s="9" t="s">
        <v>84</v>
      </c>
      <c r="I1038" s="9" t="s">
        <v>64</v>
      </c>
      <c r="J1038" s="9" t="s">
        <v>168</v>
      </c>
      <c r="K1038" s="9" t="s">
        <v>169</v>
      </c>
      <c r="L1038" s="9" t="s">
        <v>170</v>
      </c>
      <c r="M1038" s="9" t="s">
        <v>171</v>
      </c>
      <c r="N1038" s="10" t="s">
        <v>172</v>
      </c>
      <c r="O1038" s="16">
        <v>1.000000281667667</v>
      </c>
      <c r="P1038" s="16">
        <v>1.000000032006821</v>
      </c>
      <c r="Q1038" s="10" t="s">
        <v>173</v>
      </c>
      <c r="R1038" s="10" t="s">
        <v>165</v>
      </c>
      <c r="S1038" s="10" t="s">
        <v>165</v>
      </c>
      <c r="T1038" s="10" t="s">
        <v>174</v>
      </c>
      <c r="U1038" s="9" t="s">
        <v>74</v>
      </c>
      <c r="V1038" s="9">
        <v>674.73019999999997</v>
      </c>
      <c r="W1038" s="9">
        <v>9.1682740000000005E-6</v>
      </c>
      <c r="X1038" s="9">
        <v>481.39100000000002</v>
      </c>
      <c r="Y1038" s="9">
        <v>511.06049999999999</v>
      </c>
      <c r="Z1038" s="9">
        <v>0.71345700000000001</v>
      </c>
      <c r="AA1038" s="9">
        <v>0.75742949999999998</v>
      </c>
      <c r="AB1038" s="9">
        <v>1.0573959999999999E-3</v>
      </c>
      <c r="AC1038" s="9">
        <v>1.122566E-3</v>
      </c>
      <c r="AD1038" s="9">
        <v>6.5411690000000004E-6</v>
      </c>
      <c r="AE1038" s="9">
        <v>6.9443209999999997E-6</v>
      </c>
      <c r="AF1038" s="9">
        <v>0.70002640000000005</v>
      </c>
      <c r="AG1038" s="9">
        <v>0.64454800000000001</v>
      </c>
      <c r="AH1038" s="9">
        <v>9.3441749999999994E-6</v>
      </c>
      <c r="AI1038" s="9">
        <v>1.077394E-5</v>
      </c>
      <c r="AJ1038" s="9">
        <v>6.6822050000000003E-4</v>
      </c>
      <c r="AK1038" s="9">
        <v>9.635001E-2</v>
      </c>
      <c r="AL1038" s="9">
        <v>0.1023044</v>
      </c>
      <c r="AM1038" s="9">
        <v>1.4279780000000001E-4</v>
      </c>
      <c r="AN1038" s="9">
        <v>1.5162269999999999E-4</v>
      </c>
      <c r="AO1038" s="9">
        <v>2.1163690000000001E-7</v>
      </c>
      <c r="AP1038" s="9">
        <v>2.2471600000000001E-7</v>
      </c>
      <c r="AQ1038" s="9">
        <v>9.5420420000000005E-8</v>
      </c>
      <c r="AR1038" s="9">
        <v>1.013174E-7</v>
      </c>
      <c r="AS1038" s="9">
        <v>14.642010000000001</v>
      </c>
      <c r="AT1038" s="9">
        <v>7.3669500000000001</v>
      </c>
      <c r="AU1038" s="9">
        <v>6.5168950000000002E-9</v>
      </c>
      <c r="AV1038" s="9">
        <v>1.375296E-8</v>
      </c>
      <c r="AW1038" s="11">
        <v>8.6679429999999998E-7</v>
      </c>
      <c r="AX1038" s="11">
        <v>1.26465E-8</v>
      </c>
      <c r="AY1038" s="11">
        <v>8.7944079999999998E-7</v>
      </c>
      <c r="AZ1038" s="9">
        <v>1753</v>
      </c>
      <c r="BA1038" s="9">
        <v>0</v>
      </c>
      <c r="BB1038" s="9">
        <v>1598</v>
      </c>
      <c r="BC1038" s="9">
        <v>0</v>
      </c>
      <c r="BD1038" s="9">
        <v>6287</v>
      </c>
      <c r="BE1038" s="9">
        <v>0</v>
      </c>
      <c r="BF1038" s="9">
        <v>6088</v>
      </c>
      <c r="BG1038" s="9">
        <v>0</v>
      </c>
      <c r="BH1038" s="26"/>
      <c r="BI1038" s="22">
        <v>0</v>
      </c>
      <c r="BJ1038" s="22">
        <v>0</v>
      </c>
      <c r="BK1038" s="22">
        <v>0</v>
      </c>
      <c r="BL1038" s="22">
        <v>18.265999999999998</v>
      </c>
      <c r="BM1038" s="12">
        <f t="shared" si="210"/>
        <v>0</v>
      </c>
      <c r="BN1038" s="12">
        <f t="shared" si="211"/>
        <v>0</v>
      </c>
      <c r="BO1038" s="12">
        <f t="shared" si="212"/>
        <v>0</v>
      </c>
      <c r="BP1038" s="16">
        <v>1.000000281667667</v>
      </c>
      <c r="BQ1038" s="16">
        <v>1.000000032006821</v>
      </c>
      <c r="BR1038" s="15">
        <f t="shared" si="213"/>
        <v>0</v>
      </c>
      <c r="BS1038" s="15">
        <f t="shared" si="214"/>
        <v>0</v>
      </c>
      <c r="BT1038" s="15">
        <f t="shared" si="215"/>
        <v>0</v>
      </c>
      <c r="BU1038" s="17">
        <v>1.3021442361460662</v>
      </c>
      <c r="BV1038" s="15">
        <f t="shared" si="216"/>
        <v>0</v>
      </c>
      <c r="BW1038" s="15">
        <f t="shared" si="217"/>
        <v>0</v>
      </c>
      <c r="BX1038" s="15">
        <f t="shared" si="218"/>
        <v>0</v>
      </c>
      <c r="BY1038" s="17">
        <f t="shared" si="219"/>
        <v>0</v>
      </c>
      <c r="BZ1038" s="17">
        <f t="shared" si="220"/>
        <v>0</v>
      </c>
      <c r="CA1038" s="17">
        <f t="shared" si="221"/>
        <v>0</v>
      </c>
      <c r="CB1038" s="17">
        <f t="shared" si="222"/>
        <v>14.027631880521595</v>
      </c>
    </row>
    <row r="1039" spans="1:80" x14ac:dyDescent="0.25">
      <c r="A1039" s="9">
        <v>32</v>
      </c>
      <c r="B1039" s="10" t="s">
        <v>113</v>
      </c>
      <c r="C1039" s="9" t="s">
        <v>114</v>
      </c>
      <c r="D1039" s="9" t="s">
        <v>77</v>
      </c>
      <c r="E1039" s="9" t="s">
        <v>78</v>
      </c>
      <c r="F1039" s="9" t="s">
        <v>167</v>
      </c>
      <c r="G1039" s="9" t="s">
        <v>128</v>
      </c>
      <c r="H1039" s="9" t="s">
        <v>84</v>
      </c>
      <c r="I1039" s="9" t="s">
        <v>64</v>
      </c>
      <c r="J1039" s="9" t="s">
        <v>168</v>
      </c>
      <c r="K1039" s="9" t="s">
        <v>169</v>
      </c>
      <c r="L1039" s="9" t="s">
        <v>170</v>
      </c>
      <c r="M1039" s="9" t="s">
        <v>171</v>
      </c>
      <c r="N1039" s="10" t="s">
        <v>172</v>
      </c>
      <c r="O1039" s="16">
        <v>1.000000281667667</v>
      </c>
      <c r="P1039" s="16">
        <v>1.000000032006821</v>
      </c>
      <c r="Q1039" s="10" t="s">
        <v>173</v>
      </c>
      <c r="R1039" s="10" t="s">
        <v>165</v>
      </c>
      <c r="S1039" s="10" t="s">
        <v>165</v>
      </c>
      <c r="T1039" s="10" t="s">
        <v>174</v>
      </c>
      <c r="U1039" s="9" t="s">
        <v>74</v>
      </c>
      <c r="V1039" s="9">
        <v>1040.7860000000001</v>
      </c>
      <c r="W1039" s="9">
        <v>2.5488879999999999E-6</v>
      </c>
      <c r="X1039" s="9">
        <v>481.39100000000002</v>
      </c>
      <c r="Y1039" s="9">
        <v>511.06049999999999</v>
      </c>
      <c r="Z1039" s="9">
        <v>0.4625264</v>
      </c>
      <c r="AA1039" s="9">
        <v>0.49103330000000001</v>
      </c>
      <c r="AB1039" s="9">
        <v>4.4440110000000001E-4</v>
      </c>
      <c r="AC1039" s="9">
        <v>4.7179090000000002E-4</v>
      </c>
      <c r="AD1039" s="9">
        <v>1.178928E-6</v>
      </c>
      <c r="AE1039" s="9">
        <v>1.2515889999999999E-6</v>
      </c>
      <c r="AF1039" s="9">
        <v>0.24763930000000001</v>
      </c>
      <c r="AG1039" s="9">
        <v>0.16844319999999999</v>
      </c>
      <c r="AH1039" s="9">
        <v>4.7606650000000001E-6</v>
      </c>
      <c r="AI1039" s="9">
        <v>7.4303319999999999E-6</v>
      </c>
      <c r="AJ1039" s="9">
        <v>1.0405309999999999E-4</v>
      </c>
      <c r="AK1039" s="9">
        <v>9.635001E-2</v>
      </c>
      <c r="AL1039" s="9">
        <v>0.1023044</v>
      </c>
      <c r="AM1039" s="9">
        <v>9.2574270000000004E-5</v>
      </c>
      <c r="AN1039" s="9">
        <v>9.8295360000000005E-5</v>
      </c>
      <c r="AO1039" s="9">
        <v>8.8946510000000005E-8</v>
      </c>
      <c r="AP1039" s="9">
        <v>9.4443390000000006E-8</v>
      </c>
      <c r="AQ1039" s="9">
        <v>9.6326400000000004E-9</v>
      </c>
      <c r="AR1039" s="9">
        <v>1.022794E-8</v>
      </c>
      <c r="AS1039" s="9">
        <v>4.8774290000000002</v>
      </c>
      <c r="AT1039" s="9">
        <v>1.789053</v>
      </c>
      <c r="AU1039" s="9">
        <v>1.974942E-9</v>
      </c>
      <c r="AV1039" s="9">
        <v>5.716956E-9</v>
      </c>
      <c r="AW1039" s="11">
        <v>6.3938259999999995E-7</v>
      </c>
      <c r="AX1039" s="11">
        <v>5.2250100000000003E-9</v>
      </c>
      <c r="AY1039" s="11">
        <v>6.4460759999999998E-7</v>
      </c>
      <c r="AZ1039" s="9">
        <v>3273</v>
      </c>
      <c r="BA1039" s="9">
        <v>0</v>
      </c>
      <c r="BB1039" s="9">
        <v>3145</v>
      </c>
      <c r="BC1039" s="9">
        <v>0</v>
      </c>
      <c r="BD1039" s="9">
        <v>8723</v>
      </c>
      <c r="BE1039" s="9">
        <v>0</v>
      </c>
      <c r="BF1039" s="9">
        <v>8721</v>
      </c>
      <c r="BG1039" s="9">
        <v>0</v>
      </c>
      <c r="BH1039" s="26"/>
      <c r="BI1039" s="22">
        <v>0</v>
      </c>
      <c r="BJ1039" s="22">
        <v>0</v>
      </c>
      <c r="BK1039" s="22">
        <v>0</v>
      </c>
      <c r="BL1039" s="22">
        <v>15.987000000000004</v>
      </c>
      <c r="BM1039" s="12">
        <f t="shared" si="210"/>
        <v>0</v>
      </c>
      <c r="BN1039" s="12">
        <f t="shared" si="211"/>
        <v>0</v>
      </c>
      <c r="BO1039" s="12">
        <f t="shared" si="212"/>
        <v>0</v>
      </c>
      <c r="BP1039" s="16">
        <v>1.000000281667667</v>
      </c>
      <c r="BQ1039" s="16">
        <v>1.000000032006821</v>
      </c>
      <c r="BR1039" s="15">
        <f t="shared" si="213"/>
        <v>0</v>
      </c>
      <c r="BS1039" s="15">
        <f t="shared" si="214"/>
        <v>0</v>
      </c>
      <c r="BT1039" s="15">
        <f t="shared" si="215"/>
        <v>0</v>
      </c>
      <c r="BU1039" s="17">
        <v>1.3630320146741419</v>
      </c>
      <c r="BV1039" s="15">
        <f t="shared" si="216"/>
        <v>0</v>
      </c>
      <c r="BW1039" s="15">
        <f t="shared" si="217"/>
        <v>0</v>
      </c>
      <c r="BX1039" s="15">
        <f t="shared" si="218"/>
        <v>0</v>
      </c>
      <c r="BY1039" s="17">
        <f t="shared" si="219"/>
        <v>0</v>
      </c>
      <c r="BZ1039" s="17">
        <f t="shared" si="220"/>
        <v>0</v>
      </c>
      <c r="CA1039" s="17">
        <f t="shared" si="221"/>
        <v>0</v>
      </c>
      <c r="CB1039" s="17">
        <f t="shared" si="222"/>
        <v>11.728998165770884</v>
      </c>
    </row>
    <row r="1040" spans="1:80" x14ac:dyDescent="0.25">
      <c r="A1040" s="9">
        <v>35</v>
      </c>
      <c r="B1040" s="10" t="s">
        <v>115</v>
      </c>
      <c r="C1040" s="9" t="s">
        <v>116</v>
      </c>
      <c r="D1040" s="9" t="s">
        <v>97</v>
      </c>
      <c r="E1040" s="9" t="s">
        <v>78</v>
      </c>
      <c r="F1040" s="9" t="s">
        <v>167</v>
      </c>
      <c r="G1040" s="9" t="s">
        <v>128</v>
      </c>
      <c r="H1040" s="9" t="s">
        <v>84</v>
      </c>
      <c r="I1040" s="9" t="s">
        <v>64</v>
      </c>
      <c r="J1040" s="9" t="s">
        <v>168</v>
      </c>
      <c r="K1040" s="9" t="s">
        <v>169</v>
      </c>
      <c r="L1040" s="9" t="s">
        <v>170</v>
      </c>
      <c r="M1040" s="9" t="s">
        <v>171</v>
      </c>
      <c r="N1040" s="10" t="s">
        <v>172</v>
      </c>
      <c r="O1040" s="16">
        <v>1.000000281667667</v>
      </c>
      <c r="P1040" s="16">
        <v>1.000000032006821</v>
      </c>
      <c r="Q1040" s="10" t="s">
        <v>173</v>
      </c>
      <c r="R1040" s="10" t="s">
        <v>165</v>
      </c>
      <c r="S1040" s="10" t="s">
        <v>165</v>
      </c>
      <c r="T1040" s="10" t="s">
        <v>174</v>
      </c>
      <c r="U1040" s="9" t="s">
        <v>74</v>
      </c>
      <c r="V1040" s="9">
        <v>188.5377</v>
      </c>
      <c r="W1040" s="9">
        <v>1.833622E-3</v>
      </c>
      <c r="X1040" s="9">
        <v>481.39100000000002</v>
      </c>
      <c r="Y1040" s="9">
        <v>511.06049999999999</v>
      </c>
      <c r="Z1040" s="9">
        <v>2.5532879999999998</v>
      </c>
      <c r="AA1040" s="9">
        <v>2.7106539999999999</v>
      </c>
      <c r="AB1040" s="9">
        <v>1.354258E-2</v>
      </c>
      <c r="AC1040" s="9">
        <v>1.4377249999999999E-2</v>
      </c>
      <c r="AD1040" s="9">
        <v>4.6817639999999997E-3</v>
      </c>
      <c r="AE1040" s="9">
        <v>4.9703150000000003E-3</v>
      </c>
      <c r="AF1040" s="9">
        <v>1.5898559999999999</v>
      </c>
      <c r="AG1040" s="9">
        <v>1.069348</v>
      </c>
      <c r="AH1040" s="9">
        <v>2.944772E-3</v>
      </c>
      <c r="AI1040" s="9">
        <v>4.6479859999999998E-3</v>
      </c>
      <c r="AJ1040" s="9">
        <v>1.0179479999999999E-2</v>
      </c>
      <c r="AK1040" s="9">
        <v>9.635001E-2</v>
      </c>
      <c r="AL1040" s="9">
        <v>0.1023044</v>
      </c>
      <c r="AM1040" s="9">
        <v>5.110383E-4</v>
      </c>
      <c r="AN1040" s="9">
        <v>5.4262050000000001E-4</v>
      </c>
      <c r="AO1040" s="9">
        <v>2.7105370000000001E-6</v>
      </c>
      <c r="AP1040" s="9">
        <v>2.8780479999999999E-6</v>
      </c>
      <c r="AQ1040" s="9">
        <v>5.2021069999999997E-6</v>
      </c>
      <c r="AR1040" s="9">
        <v>5.5235970000000001E-6</v>
      </c>
      <c r="AS1040" s="9">
        <v>21.357130000000002</v>
      </c>
      <c r="AT1040" s="9">
        <v>8.4694610000000008</v>
      </c>
      <c r="AU1040" s="9">
        <v>2.4357709999999998E-7</v>
      </c>
      <c r="AV1040" s="9">
        <v>6.5217800000000001E-7</v>
      </c>
      <c r="AW1040" s="11">
        <v>5.2106229999999997E-4</v>
      </c>
      <c r="AX1040" s="11">
        <v>5.7906560000000004E-7</v>
      </c>
      <c r="AY1040" s="11">
        <v>5.2164150000000005E-4</v>
      </c>
      <c r="AZ1040" s="9">
        <v>57</v>
      </c>
      <c r="BA1040" s="9">
        <v>1</v>
      </c>
      <c r="BB1040" s="9">
        <v>31</v>
      </c>
      <c r="BC1040" s="9">
        <v>1</v>
      </c>
      <c r="BD1040" s="9">
        <v>2611</v>
      </c>
      <c r="BE1040" s="9">
        <v>0</v>
      </c>
      <c r="BF1040" s="9">
        <v>2348</v>
      </c>
      <c r="BG1040" s="9">
        <v>0</v>
      </c>
      <c r="BH1040" s="26"/>
      <c r="BI1040" s="22">
        <v>3.0000000000000001E-3</v>
      </c>
      <c r="BJ1040" s="22">
        <v>0</v>
      </c>
      <c r="BK1040" s="22">
        <v>3.0000000000000001E-3</v>
      </c>
      <c r="BL1040" s="22">
        <v>22.499999999999996</v>
      </c>
      <c r="BM1040" s="12">
        <f t="shared" si="210"/>
        <v>1.3333333333333337E-4</v>
      </c>
      <c r="BN1040" s="12">
        <f t="shared" si="211"/>
        <v>0</v>
      </c>
      <c r="BO1040" s="12">
        <f t="shared" si="212"/>
        <v>1.3333333333333337E-4</v>
      </c>
      <c r="BP1040" s="16">
        <v>1.000000281667667</v>
      </c>
      <c r="BQ1040" s="16">
        <v>1.000000032006821</v>
      </c>
      <c r="BR1040" s="15">
        <f t="shared" si="213"/>
        <v>0</v>
      </c>
      <c r="BS1040" s="15">
        <f t="shared" si="214"/>
        <v>1.3333333760090949E-4</v>
      </c>
      <c r="BT1040" s="15">
        <f t="shared" si="215"/>
        <v>1.3333333760090949E-4</v>
      </c>
      <c r="BU1040" s="17">
        <v>1.4634034851917153</v>
      </c>
      <c r="BV1040" s="15">
        <f t="shared" si="216"/>
        <v>0</v>
      </c>
      <c r="BW1040" s="15">
        <f t="shared" si="217"/>
        <v>1.9512047093741451E-4</v>
      </c>
      <c r="BX1040" s="15">
        <f t="shared" si="218"/>
        <v>1.9512047093741451E-4</v>
      </c>
      <c r="BY1040" s="17">
        <f t="shared" si="219"/>
        <v>3.0000000960204629E-3</v>
      </c>
      <c r="BZ1040" s="17">
        <f t="shared" si="220"/>
        <v>0</v>
      </c>
      <c r="CA1040" s="17">
        <f t="shared" si="221"/>
        <v>3.0000000960204629E-3</v>
      </c>
      <c r="CB1040" s="17">
        <f t="shared" si="222"/>
        <v>15.375117134596923</v>
      </c>
    </row>
    <row r="1041" spans="1:80" x14ac:dyDescent="0.25">
      <c r="A1041" s="9">
        <v>36</v>
      </c>
      <c r="B1041" s="10" t="s">
        <v>117</v>
      </c>
      <c r="C1041" s="9" t="s">
        <v>118</v>
      </c>
      <c r="D1041" s="9" t="s">
        <v>100</v>
      </c>
      <c r="E1041" s="9" t="s">
        <v>78</v>
      </c>
      <c r="F1041" s="9" t="s">
        <v>167</v>
      </c>
      <c r="G1041" s="9" t="s">
        <v>128</v>
      </c>
      <c r="H1041" s="9" t="s">
        <v>84</v>
      </c>
      <c r="I1041" s="9" t="s">
        <v>64</v>
      </c>
      <c r="J1041" s="9" t="s">
        <v>168</v>
      </c>
      <c r="K1041" s="9" t="s">
        <v>169</v>
      </c>
      <c r="L1041" s="9" t="s">
        <v>170</v>
      </c>
      <c r="M1041" s="9" t="s">
        <v>171</v>
      </c>
      <c r="N1041" s="10" t="s">
        <v>172</v>
      </c>
      <c r="O1041" s="16">
        <v>1.000000281667667</v>
      </c>
      <c r="P1041" s="16">
        <v>1.000000032006821</v>
      </c>
      <c r="Q1041" s="10" t="s">
        <v>173</v>
      </c>
      <c r="R1041" s="10" t="s">
        <v>165</v>
      </c>
      <c r="S1041" s="10" t="s">
        <v>165</v>
      </c>
      <c r="T1041" s="10" t="s">
        <v>174</v>
      </c>
      <c r="U1041" s="9" t="s">
        <v>74</v>
      </c>
      <c r="V1041" s="9">
        <v>445.44990000000001</v>
      </c>
      <c r="W1041" s="9">
        <v>5.3209789999999999E-5</v>
      </c>
      <c r="X1041" s="9">
        <v>481.39100000000002</v>
      </c>
      <c r="Y1041" s="9">
        <v>511.06049999999999</v>
      </c>
      <c r="Z1041" s="9">
        <v>1.0806849999999999</v>
      </c>
      <c r="AA1041" s="9">
        <v>1.1472910000000001</v>
      </c>
      <c r="AB1041" s="9">
        <v>2.4260530000000001E-3</v>
      </c>
      <c r="AC1041" s="9">
        <v>2.5755769999999999E-3</v>
      </c>
      <c r="AD1041" s="9">
        <v>5.7503020000000003E-5</v>
      </c>
      <c r="AE1041" s="9">
        <v>6.1047099999999994E-5</v>
      </c>
      <c r="AF1041" s="9">
        <v>1.1043430000000001</v>
      </c>
      <c r="AG1041" s="9">
        <v>0.85996459999999997</v>
      </c>
      <c r="AH1041" s="9">
        <v>5.2069900000000001E-5</v>
      </c>
      <c r="AI1041" s="9">
        <v>7.0987930000000001E-5</v>
      </c>
      <c r="AJ1041" s="9">
        <v>7.2657240000000001E-4</v>
      </c>
      <c r="AK1041" s="9">
        <v>9.635001E-2</v>
      </c>
      <c r="AL1041" s="9">
        <v>0.1023044</v>
      </c>
      <c r="AM1041" s="9">
        <v>2.1629820000000001E-4</v>
      </c>
      <c r="AN1041" s="9">
        <v>2.2966539999999999E-4</v>
      </c>
      <c r="AO1041" s="9">
        <v>4.855724E-7</v>
      </c>
      <c r="AP1041" s="9">
        <v>5.1558080000000001E-7</v>
      </c>
      <c r="AQ1041" s="9">
        <v>1.5715630000000001E-7</v>
      </c>
      <c r="AR1041" s="9">
        <v>1.668685E-7</v>
      </c>
      <c r="AS1041" s="9">
        <v>32.047409999999999</v>
      </c>
      <c r="AT1041" s="9">
        <v>4.9951619999999997</v>
      </c>
      <c r="AU1041" s="9">
        <v>4.9038700000000004E-9</v>
      </c>
      <c r="AV1041" s="9">
        <v>3.3406040000000001E-8</v>
      </c>
      <c r="AW1041" s="11">
        <v>1.042627E-5</v>
      </c>
      <c r="AX1041" s="11">
        <v>2.8499569999999999E-8</v>
      </c>
      <c r="AY1041" s="11">
        <v>1.045477E-5</v>
      </c>
      <c r="AZ1041" s="9">
        <v>646</v>
      </c>
      <c r="BA1041" s="9">
        <v>0</v>
      </c>
      <c r="BB1041" s="9">
        <v>562</v>
      </c>
      <c r="BC1041" s="9">
        <v>0</v>
      </c>
      <c r="BD1041" s="9">
        <v>5455</v>
      </c>
      <c r="BE1041" s="9">
        <v>0</v>
      </c>
      <c r="BF1041" s="9">
        <v>5428</v>
      </c>
      <c r="BG1041" s="9">
        <v>0</v>
      </c>
      <c r="BH1041" s="26"/>
      <c r="BI1041" s="22">
        <v>0</v>
      </c>
      <c r="BJ1041" s="22">
        <v>0</v>
      </c>
      <c r="BK1041" s="22">
        <v>0</v>
      </c>
      <c r="BL1041" s="22">
        <v>17.360999999999994</v>
      </c>
      <c r="BM1041" s="12">
        <f t="shared" si="210"/>
        <v>0</v>
      </c>
      <c r="BN1041" s="12">
        <f t="shared" si="211"/>
        <v>0</v>
      </c>
      <c r="BO1041" s="12">
        <f t="shared" si="212"/>
        <v>0</v>
      </c>
      <c r="BP1041" s="16">
        <v>1.000000281667667</v>
      </c>
      <c r="BQ1041" s="16">
        <v>1.000000032006821</v>
      </c>
      <c r="BR1041" s="15">
        <f t="shared" si="213"/>
        <v>0</v>
      </c>
      <c r="BS1041" s="15">
        <f t="shared" si="214"/>
        <v>0</v>
      </c>
      <c r="BT1041" s="15">
        <f t="shared" si="215"/>
        <v>0</v>
      </c>
      <c r="BU1041" s="17">
        <v>1.4100273902095386</v>
      </c>
      <c r="BV1041" s="15">
        <f t="shared" si="216"/>
        <v>0</v>
      </c>
      <c r="BW1041" s="15">
        <f t="shared" si="217"/>
        <v>0</v>
      </c>
      <c r="BX1041" s="15">
        <f t="shared" si="218"/>
        <v>0</v>
      </c>
      <c r="BY1041" s="17">
        <f t="shared" si="219"/>
        <v>0</v>
      </c>
      <c r="BZ1041" s="17">
        <f t="shared" si="220"/>
        <v>0</v>
      </c>
      <c r="CA1041" s="17">
        <f t="shared" si="221"/>
        <v>0</v>
      </c>
      <c r="CB1041" s="17">
        <f t="shared" si="222"/>
        <v>12.312526778235169</v>
      </c>
    </row>
    <row r="1042" spans="1:80" x14ac:dyDescent="0.25">
      <c r="A1042" s="9">
        <v>37</v>
      </c>
      <c r="B1042" s="10" t="s">
        <v>119</v>
      </c>
      <c r="C1042" s="9" t="s">
        <v>120</v>
      </c>
      <c r="D1042" s="9" t="s">
        <v>121</v>
      </c>
      <c r="E1042" s="9" t="s">
        <v>78</v>
      </c>
      <c r="F1042" s="9" t="s">
        <v>167</v>
      </c>
      <c r="G1042" s="9" t="s">
        <v>128</v>
      </c>
      <c r="H1042" s="9" t="s">
        <v>84</v>
      </c>
      <c r="I1042" s="9" t="s">
        <v>64</v>
      </c>
      <c r="J1042" s="9" t="s">
        <v>168</v>
      </c>
      <c r="K1042" s="9" t="s">
        <v>169</v>
      </c>
      <c r="L1042" s="9" t="s">
        <v>170</v>
      </c>
      <c r="M1042" s="9" t="s">
        <v>171</v>
      </c>
      <c r="N1042" s="10" t="s">
        <v>172</v>
      </c>
      <c r="O1042" s="16">
        <v>1.000000281667667</v>
      </c>
      <c r="P1042" s="16">
        <v>1.000000032006821</v>
      </c>
      <c r="Q1042" s="10" t="s">
        <v>173</v>
      </c>
      <c r="R1042" s="10" t="s">
        <v>165</v>
      </c>
      <c r="S1042" s="10" t="s">
        <v>165</v>
      </c>
      <c r="T1042" s="10" t="s">
        <v>174</v>
      </c>
      <c r="U1042" s="9" t="s">
        <v>74</v>
      </c>
      <c r="V1042" s="9">
        <v>797.16079999999999</v>
      </c>
      <c r="W1042" s="9">
        <v>5.4240899999999998E-5</v>
      </c>
      <c r="X1042" s="9">
        <v>481.39100000000002</v>
      </c>
      <c r="Y1042" s="9">
        <v>511.06049999999999</v>
      </c>
      <c r="Z1042" s="9">
        <v>0.60388200000000003</v>
      </c>
      <c r="AA1042" s="9">
        <v>0.64110100000000003</v>
      </c>
      <c r="AB1042" s="9">
        <v>7.575409E-4</v>
      </c>
      <c r="AC1042" s="9">
        <v>8.0423050000000002E-4</v>
      </c>
      <c r="AD1042" s="9">
        <v>3.2755100000000001E-5</v>
      </c>
      <c r="AE1042" s="9">
        <v>3.4773900000000003E-5</v>
      </c>
      <c r="AF1042" s="9">
        <v>3.2538589999999998</v>
      </c>
      <c r="AG1042" s="9">
        <v>1.5497939999999999</v>
      </c>
      <c r="AH1042" s="9">
        <v>1.006654E-5</v>
      </c>
      <c r="AI1042" s="9">
        <v>2.243775E-5</v>
      </c>
      <c r="AJ1042" s="9">
        <v>3.8463370000000002E-4</v>
      </c>
      <c r="AK1042" s="9">
        <v>9.635001E-2</v>
      </c>
      <c r="AL1042" s="9">
        <v>0.1023044</v>
      </c>
      <c r="AM1042" s="9">
        <v>1.208665E-4</v>
      </c>
      <c r="AN1042" s="9">
        <v>1.28336E-4</v>
      </c>
      <c r="AO1042" s="9">
        <v>1.5162119999999999E-7</v>
      </c>
      <c r="AP1042" s="9">
        <v>1.6099140000000001E-7</v>
      </c>
      <c r="AQ1042" s="9">
        <v>4.6489320000000003E-8</v>
      </c>
      <c r="AR1042" s="9">
        <v>4.9362359999999998E-8</v>
      </c>
      <c r="AS1042" s="9">
        <v>21.882370000000002</v>
      </c>
      <c r="AT1042" s="9">
        <v>4.9188999999999998</v>
      </c>
      <c r="AU1042" s="9">
        <v>2.1245100000000001E-9</v>
      </c>
      <c r="AV1042" s="9">
        <v>1.0035240000000001E-8</v>
      </c>
      <c r="AW1042" s="11">
        <v>5.375721E-6</v>
      </c>
      <c r="AX1042" s="11">
        <v>7.6309630000000004E-9</v>
      </c>
      <c r="AY1042" s="11">
        <v>5.3833520000000004E-6</v>
      </c>
      <c r="AZ1042" s="9">
        <v>1850</v>
      </c>
      <c r="BA1042" s="9">
        <v>0</v>
      </c>
      <c r="BB1042" s="9">
        <v>1692</v>
      </c>
      <c r="BC1042" s="9">
        <v>0</v>
      </c>
      <c r="BD1042" s="9">
        <v>9436</v>
      </c>
      <c r="BE1042" s="9">
        <v>0</v>
      </c>
      <c r="BF1042" s="9">
        <v>9366</v>
      </c>
      <c r="BG1042" s="9">
        <v>0</v>
      </c>
      <c r="BH1042" s="26"/>
      <c r="BI1042" s="22">
        <v>0</v>
      </c>
      <c r="BJ1042" s="22">
        <v>0</v>
      </c>
      <c r="BK1042" s="22">
        <v>0</v>
      </c>
      <c r="BL1042" s="22">
        <v>22.628000000000007</v>
      </c>
      <c r="BM1042" s="12">
        <f t="shared" si="210"/>
        <v>0</v>
      </c>
      <c r="BN1042" s="12">
        <f t="shared" si="211"/>
        <v>0</v>
      </c>
      <c r="BO1042" s="12">
        <f t="shared" si="212"/>
        <v>0</v>
      </c>
      <c r="BP1042" s="16">
        <v>1.000000281667667</v>
      </c>
      <c r="BQ1042" s="16">
        <v>1.000000032006821</v>
      </c>
      <c r="BR1042" s="15">
        <f t="shared" si="213"/>
        <v>0</v>
      </c>
      <c r="BS1042" s="15">
        <f t="shared" si="214"/>
        <v>0</v>
      </c>
      <c r="BT1042" s="15">
        <f t="shared" si="215"/>
        <v>0</v>
      </c>
      <c r="BU1042" s="17">
        <v>1.3823150117691219</v>
      </c>
      <c r="BV1042" s="15">
        <f t="shared" si="216"/>
        <v>0</v>
      </c>
      <c r="BW1042" s="15">
        <f t="shared" si="217"/>
        <v>0</v>
      </c>
      <c r="BX1042" s="15">
        <f t="shared" si="218"/>
        <v>0</v>
      </c>
      <c r="BY1042" s="17">
        <f t="shared" si="219"/>
        <v>0</v>
      </c>
      <c r="BZ1042" s="17">
        <f t="shared" si="220"/>
        <v>0</v>
      </c>
      <c r="CA1042" s="17">
        <f t="shared" si="221"/>
        <v>0</v>
      </c>
      <c r="CB1042" s="17">
        <f t="shared" si="222"/>
        <v>16.369640644385477</v>
      </c>
    </row>
    <row r="1043" spans="1:80" x14ac:dyDescent="0.25">
      <c r="A1043" s="9">
        <v>38</v>
      </c>
      <c r="B1043" s="10" t="s">
        <v>122</v>
      </c>
      <c r="C1043" s="9" t="s">
        <v>123</v>
      </c>
      <c r="D1043" s="9" t="s">
        <v>100</v>
      </c>
      <c r="E1043" s="9" t="s">
        <v>78</v>
      </c>
      <c r="F1043" s="9" t="s">
        <v>167</v>
      </c>
      <c r="G1043" s="9" t="s">
        <v>128</v>
      </c>
      <c r="H1043" s="9" t="s">
        <v>84</v>
      </c>
      <c r="I1043" s="9" t="s">
        <v>64</v>
      </c>
      <c r="J1043" s="9" t="s">
        <v>168</v>
      </c>
      <c r="K1043" s="9" t="s">
        <v>169</v>
      </c>
      <c r="L1043" s="9" t="s">
        <v>170</v>
      </c>
      <c r="M1043" s="9" t="s">
        <v>171</v>
      </c>
      <c r="N1043" s="10" t="s">
        <v>172</v>
      </c>
      <c r="O1043" s="16">
        <v>1.000000281667667</v>
      </c>
      <c r="P1043" s="16">
        <v>1.000000032006821</v>
      </c>
      <c r="Q1043" s="10" t="s">
        <v>173</v>
      </c>
      <c r="R1043" s="10" t="s">
        <v>165</v>
      </c>
      <c r="S1043" s="10" t="s">
        <v>165</v>
      </c>
      <c r="T1043" s="10" t="s">
        <v>174</v>
      </c>
      <c r="U1043" s="9" t="s">
        <v>74</v>
      </c>
      <c r="V1043" s="9">
        <v>547.79549999999995</v>
      </c>
      <c r="W1043" s="9">
        <v>1.9359569999999999E-4</v>
      </c>
      <c r="X1043" s="9">
        <v>481.39100000000002</v>
      </c>
      <c r="Y1043" s="9">
        <v>511.06049999999999</v>
      </c>
      <c r="Z1043" s="9">
        <v>0.87877859999999997</v>
      </c>
      <c r="AA1043" s="9">
        <v>0.9329404</v>
      </c>
      <c r="AB1043" s="9">
        <v>1.6042090000000001E-3</v>
      </c>
      <c r="AC1043" s="9">
        <v>1.703081E-3</v>
      </c>
      <c r="AD1043" s="9">
        <v>1.7012780000000001E-4</v>
      </c>
      <c r="AE1043" s="9">
        <v>1.8061330000000001E-4</v>
      </c>
      <c r="AF1043" s="9">
        <v>0.54174180000000005</v>
      </c>
      <c r="AG1043" s="9">
        <v>0.35746749999999999</v>
      </c>
      <c r="AH1043" s="9">
        <v>3.140385E-4</v>
      </c>
      <c r="AI1043" s="9">
        <v>5.0525790000000004E-4</v>
      </c>
      <c r="AJ1043" s="9">
        <v>6.5017199999999997E-4</v>
      </c>
      <c r="AK1043" s="9">
        <v>9.635001E-2</v>
      </c>
      <c r="AL1043" s="9">
        <v>0.1023044</v>
      </c>
      <c r="AM1043" s="9">
        <v>1.7588679999999999E-4</v>
      </c>
      <c r="AN1043" s="9">
        <v>1.8675659999999999E-4</v>
      </c>
      <c r="AO1043" s="9">
        <v>3.2108109999999998E-7</v>
      </c>
      <c r="AP1043" s="9">
        <v>3.4092390000000002E-7</v>
      </c>
      <c r="AQ1043" s="9">
        <v>1.1435670000000001E-7</v>
      </c>
      <c r="AR1043" s="9">
        <v>1.214239E-7</v>
      </c>
      <c r="AS1043" s="9">
        <v>6.021687</v>
      </c>
      <c r="AT1043" s="9">
        <v>2.597906</v>
      </c>
      <c r="AU1043" s="9">
        <v>1.899081E-8</v>
      </c>
      <c r="AV1043" s="9">
        <v>4.6739139999999997E-8</v>
      </c>
      <c r="AW1043" s="11">
        <v>6.1113510000000004E-5</v>
      </c>
      <c r="AX1043" s="11">
        <v>4.1085799999999997E-8</v>
      </c>
      <c r="AY1043" s="11">
        <v>6.1154590000000005E-5</v>
      </c>
      <c r="AZ1043" s="9">
        <v>373</v>
      </c>
      <c r="BA1043" s="9">
        <v>0</v>
      </c>
      <c r="BB1043" s="9">
        <v>275</v>
      </c>
      <c r="BC1043" s="9">
        <v>0</v>
      </c>
      <c r="BD1043" s="9">
        <v>6348</v>
      </c>
      <c r="BE1043" s="9">
        <v>0</v>
      </c>
      <c r="BF1043" s="9">
        <v>6101</v>
      </c>
      <c r="BG1043" s="9">
        <v>0</v>
      </c>
      <c r="BH1043" s="26"/>
      <c r="BI1043" s="22">
        <v>1E-3</v>
      </c>
      <c r="BJ1043" s="22">
        <v>0</v>
      </c>
      <c r="BK1043" s="22">
        <v>1E-3</v>
      </c>
      <c r="BL1043" s="22">
        <v>15.228000000000002</v>
      </c>
      <c r="BM1043" s="12">
        <f t="shared" si="210"/>
        <v>6.5668505384817432E-5</v>
      </c>
      <c r="BN1043" s="12">
        <f t="shared" si="211"/>
        <v>0</v>
      </c>
      <c r="BO1043" s="12">
        <f t="shared" si="212"/>
        <v>6.5668505384817432E-5</v>
      </c>
      <c r="BP1043" s="16">
        <v>1.000000281667667</v>
      </c>
      <c r="BQ1043" s="16">
        <v>1.000000032006821</v>
      </c>
      <c r="BR1043" s="15">
        <f t="shared" si="213"/>
        <v>0</v>
      </c>
      <c r="BS1043" s="15">
        <f t="shared" si="214"/>
        <v>6.5668507486657524E-5</v>
      </c>
      <c r="BT1043" s="15">
        <f t="shared" si="215"/>
        <v>6.5668507486657524E-5</v>
      </c>
      <c r="BU1043" s="17">
        <v>1.3978115885883544</v>
      </c>
      <c r="BV1043" s="15">
        <f t="shared" si="216"/>
        <v>0</v>
      </c>
      <c r="BW1043" s="15">
        <f t="shared" si="217"/>
        <v>9.1792200770150997E-5</v>
      </c>
      <c r="BX1043" s="15">
        <f t="shared" si="218"/>
        <v>9.1792200770150997E-5</v>
      </c>
      <c r="BY1043" s="17">
        <f t="shared" si="219"/>
        <v>1.000000032006821E-3</v>
      </c>
      <c r="BZ1043" s="17">
        <f t="shared" si="220"/>
        <v>0</v>
      </c>
      <c r="CA1043" s="17">
        <f t="shared" si="221"/>
        <v>1.000000032006821E-3</v>
      </c>
      <c r="CB1043" s="17">
        <f t="shared" si="222"/>
        <v>10.894172093235191</v>
      </c>
    </row>
    <row r="1044" spans="1:80" x14ac:dyDescent="0.25">
      <c r="A1044" s="13">
        <v>1</v>
      </c>
      <c r="B1044" s="14" t="s">
        <v>57</v>
      </c>
      <c r="C1044" s="13" t="s">
        <v>58</v>
      </c>
      <c r="D1044" s="13" t="s">
        <v>59</v>
      </c>
      <c r="E1044" s="13" t="s">
        <v>60</v>
      </c>
      <c r="F1044" s="13" t="s">
        <v>241</v>
      </c>
      <c r="G1044" s="13" t="s">
        <v>128</v>
      </c>
      <c r="H1044" s="13" t="s">
        <v>84</v>
      </c>
      <c r="I1044" s="13" t="s">
        <v>64</v>
      </c>
      <c r="J1044" s="13" t="s">
        <v>242</v>
      </c>
      <c r="K1044" s="13" t="s">
        <v>243</v>
      </c>
      <c r="L1044" s="13" t="s">
        <v>244</v>
      </c>
      <c r="M1044" s="13" t="s">
        <v>245</v>
      </c>
      <c r="N1044" s="14" t="s">
        <v>246</v>
      </c>
      <c r="O1044" s="16">
        <v>1.2775119009990032</v>
      </c>
      <c r="P1044" s="16">
        <v>1.3940205331822211</v>
      </c>
      <c r="Q1044" s="14" t="s">
        <v>213</v>
      </c>
      <c r="R1044" s="14" t="s">
        <v>214</v>
      </c>
      <c r="S1044" s="14" t="s">
        <v>215</v>
      </c>
      <c r="T1044" s="14" t="s">
        <v>247</v>
      </c>
      <c r="U1044" s="13" t="s">
        <v>74</v>
      </c>
      <c r="V1044" s="13">
        <v>1120.768</v>
      </c>
      <c r="W1044" s="13">
        <v>1.030859E-4</v>
      </c>
      <c r="X1044" s="13">
        <v>1399.34</v>
      </c>
      <c r="Y1044" s="13">
        <v>1245.1020000000001</v>
      </c>
      <c r="Z1044" s="13">
        <v>1.2485550000000001</v>
      </c>
      <c r="AA1044" s="13">
        <v>1.1109370000000001</v>
      </c>
      <c r="AB1044" s="13">
        <v>1.114018E-3</v>
      </c>
      <c r="AC1044" s="13">
        <v>9.9122860000000002E-4</v>
      </c>
      <c r="AD1044" s="13">
        <v>1.287084E-4</v>
      </c>
      <c r="AE1044" s="13">
        <v>1.1452190000000001E-4</v>
      </c>
      <c r="AF1044" s="13">
        <v>0.18532660000000001</v>
      </c>
      <c r="AG1044" s="13">
        <v>0.15005309999999999</v>
      </c>
      <c r="AH1044" s="13">
        <v>6.9449500000000005E-4</v>
      </c>
      <c r="AI1044" s="13">
        <v>7.632095E-4</v>
      </c>
      <c r="AJ1044" s="13">
        <v>4.2792280000000002E-4</v>
      </c>
      <c r="AK1044" s="13">
        <v>1801.008</v>
      </c>
      <c r="AL1044" s="13">
        <v>2210.2530000000002</v>
      </c>
      <c r="AM1044" s="13">
        <v>1.6069420000000001</v>
      </c>
      <c r="AN1044" s="13">
        <v>1.972089</v>
      </c>
      <c r="AO1044" s="13">
        <v>1.433787E-3</v>
      </c>
      <c r="AP1044" s="13">
        <v>1.7595880000000001E-3</v>
      </c>
      <c r="AQ1044" s="13">
        <v>6.8764689999999996E-4</v>
      </c>
      <c r="AR1044" s="13">
        <v>8.4390180000000004E-4</v>
      </c>
      <c r="AS1044" s="13">
        <v>1.6208279999999999</v>
      </c>
      <c r="AT1044" s="13">
        <v>0.49478319999999998</v>
      </c>
      <c r="AU1044" s="13">
        <v>4.2425649999999998E-4</v>
      </c>
      <c r="AV1044" s="13">
        <v>1.7055989999999999E-3</v>
      </c>
      <c r="AW1044" s="13">
        <v>1.7759850000000001E-4</v>
      </c>
      <c r="AX1044" s="13">
        <v>1.3087070000000001E-3</v>
      </c>
      <c r="AY1044" s="13">
        <v>1.486305E-3</v>
      </c>
      <c r="AZ1044" s="13">
        <v>145</v>
      </c>
      <c r="BA1044" s="13">
        <v>0</v>
      </c>
      <c r="BB1044" s="13">
        <v>110</v>
      </c>
      <c r="BC1044" s="13">
        <v>0</v>
      </c>
      <c r="BD1044" s="13">
        <v>195</v>
      </c>
      <c r="BE1044" s="13">
        <v>0</v>
      </c>
      <c r="BF1044" s="13">
        <v>77</v>
      </c>
      <c r="BG1044" s="13">
        <v>0</v>
      </c>
      <c r="BI1044" s="22">
        <v>7.0000000000000001E-3</v>
      </c>
      <c r="BJ1044" s="22">
        <v>6.0000000000000001E-3</v>
      </c>
      <c r="BK1044" s="22">
        <v>1E-3</v>
      </c>
      <c r="BL1044" s="22">
        <v>5.014000000000002</v>
      </c>
      <c r="BM1044" s="12">
        <f t="shared" si="210"/>
        <v>1.3960909453530109E-3</v>
      </c>
      <c r="BN1044" s="12">
        <f t="shared" si="211"/>
        <v>1.1966493817311523E-3</v>
      </c>
      <c r="BO1044" s="12">
        <f t="shared" si="212"/>
        <v>1.9944156362185873E-4</v>
      </c>
      <c r="BP1044" s="16">
        <v>1.2775119009990032</v>
      </c>
      <c r="BQ1044" s="16">
        <v>1.3940205331822211</v>
      </c>
      <c r="BR1044" s="15">
        <f t="shared" si="213"/>
        <v>1.5287338264846461E-3</v>
      </c>
      <c r="BS1044" s="15">
        <f t="shared" si="214"/>
        <v>2.7802563485883938E-4</v>
      </c>
      <c r="BT1044" s="15">
        <f t="shared" si="215"/>
        <v>1.8067594613434856E-3</v>
      </c>
      <c r="BU1044" s="17">
        <v>1.4019113485266563</v>
      </c>
      <c r="BV1044" s="15">
        <f t="shared" si="216"/>
        <v>2.1431493002254057E-3</v>
      </c>
      <c r="BW1044" s="15">
        <f t="shared" si="217"/>
        <v>3.8976729268993529E-4</v>
      </c>
      <c r="BX1044" s="15">
        <f t="shared" si="218"/>
        <v>2.532916592915341E-3</v>
      </c>
      <c r="BY1044" s="17">
        <f t="shared" si="219"/>
        <v>9.0590919391762403E-3</v>
      </c>
      <c r="BZ1044" s="17">
        <f t="shared" si="220"/>
        <v>7.6650714059940195E-3</v>
      </c>
      <c r="CA1044" s="17">
        <f t="shared" si="221"/>
        <v>1.3940205331822212E-3</v>
      </c>
      <c r="CB1044" s="17">
        <f t="shared" si="222"/>
        <v>3.5765456961807769</v>
      </c>
    </row>
    <row r="1045" spans="1:80" x14ac:dyDescent="0.25">
      <c r="A1045" s="13">
        <v>6</v>
      </c>
      <c r="B1045" s="14" t="s">
        <v>141</v>
      </c>
      <c r="C1045" s="13" t="s">
        <v>142</v>
      </c>
      <c r="D1045" s="13" t="s">
        <v>143</v>
      </c>
      <c r="E1045" s="13" t="s">
        <v>60</v>
      </c>
      <c r="F1045" s="13" t="s">
        <v>241</v>
      </c>
      <c r="G1045" s="13" t="s">
        <v>128</v>
      </c>
      <c r="H1045" s="13" t="s">
        <v>84</v>
      </c>
      <c r="I1045" s="13" t="s">
        <v>64</v>
      </c>
      <c r="J1045" s="13" t="s">
        <v>242</v>
      </c>
      <c r="K1045" s="13" t="s">
        <v>243</v>
      </c>
      <c r="L1045" s="13" t="s">
        <v>244</v>
      </c>
      <c r="M1045" s="13" t="s">
        <v>245</v>
      </c>
      <c r="N1045" s="14" t="s">
        <v>246</v>
      </c>
      <c r="O1045" s="16">
        <v>1.2775119009990032</v>
      </c>
      <c r="P1045" s="16">
        <v>1.3940205331822211</v>
      </c>
      <c r="Q1045" s="14" t="s">
        <v>213</v>
      </c>
      <c r="R1045" s="14" t="s">
        <v>214</v>
      </c>
      <c r="S1045" s="14" t="s">
        <v>215</v>
      </c>
      <c r="T1045" s="14" t="s">
        <v>247</v>
      </c>
      <c r="U1045" s="13" t="s">
        <v>74</v>
      </c>
      <c r="V1045" s="13">
        <v>491.50779999999997</v>
      </c>
      <c r="W1045" s="13">
        <v>1.66708E-3</v>
      </c>
      <c r="X1045" s="13">
        <v>1399.34</v>
      </c>
      <c r="Y1045" s="13">
        <v>1245.1020000000001</v>
      </c>
      <c r="Z1045" s="13">
        <v>2.8470339999999998</v>
      </c>
      <c r="AA1045" s="13">
        <v>2.533229</v>
      </c>
      <c r="AB1045" s="13">
        <v>5.7924489999999999E-3</v>
      </c>
      <c r="AC1045" s="13">
        <v>5.1539949999999998E-3</v>
      </c>
      <c r="AD1045" s="13">
        <v>4.7462349999999997E-3</v>
      </c>
      <c r="AE1045" s="13">
        <v>4.223096E-3</v>
      </c>
      <c r="AF1045" s="13">
        <v>4.8665039999999999</v>
      </c>
      <c r="AG1045" s="13">
        <v>3.6910340000000001</v>
      </c>
      <c r="AH1045" s="13">
        <v>9.7528630000000001E-4</v>
      </c>
      <c r="AI1045" s="13">
        <v>1.14415E-3</v>
      </c>
      <c r="AJ1045" s="13">
        <v>2.459733E-3</v>
      </c>
      <c r="AK1045" s="13">
        <v>1801.008</v>
      </c>
      <c r="AL1045" s="13">
        <v>2210.2530000000002</v>
      </c>
      <c r="AM1045" s="13">
        <v>3.6642510000000001</v>
      </c>
      <c r="AN1045" s="13">
        <v>4.4968830000000004</v>
      </c>
      <c r="AO1045" s="13">
        <v>7.4551219999999998E-3</v>
      </c>
      <c r="AP1045" s="13">
        <v>9.1491579999999992E-3</v>
      </c>
      <c r="AQ1045" s="13">
        <v>9.0130790000000002E-3</v>
      </c>
      <c r="AR1045" s="13">
        <v>1.1061130000000001E-2</v>
      </c>
      <c r="AS1045" s="13">
        <v>11.39629</v>
      </c>
      <c r="AT1045" s="13">
        <v>4.7911580000000002</v>
      </c>
      <c r="AU1045" s="13">
        <v>7.9087869999999998E-4</v>
      </c>
      <c r="AV1045" s="13">
        <v>2.3086550000000002E-3</v>
      </c>
      <c r="AW1045" s="13">
        <v>4.9787780000000003E-4</v>
      </c>
      <c r="AX1045" s="13">
        <v>1.304042E-3</v>
      </c>
      <c r="AY1045" s="13">
        <v>1.80192E-3</v>
      </c>
      <c r="AZ1045" s="13">
        <v>119</v>
      </c>
      <c r="BA1045" s="13">
        <v>0</v>
      </c>
      <c r="BB1045" s="13">
        <v>107</v>
      </c>
      <c r="BC1045" s="13">
        <v>0</v>
      </c>
      <c r="BD1045" s="13">
        <v>144</v>
      </c>
      <c r="BE1045" s="13">
        <v>0</v>
      </c>
      <c r="BF1045" s="13">
        <v>71</v>
      </c>
      <c r="BG1045" s="13">
        <v>0</v>
      </c>
      <c r="BI1045" s="22">
        <v>2.5000000000000001E-2</v>
      </c>
      <c r="BJ1045" s="22">
        <v>2.1000000000000001E-2</v>
      </c>
      <c r="BK1045" s="22">
        <v>4.0000000000000001E-3</v>
      </c>
      <c r="BL1045" s="22">
        <v>20.156000000000002</v>
      </c>
      <c r="BM1045" s="12">
        <f t="shared" si="210"/>
        <v>1.2403254614010717E-3</v>
      </c>
      <c r="BN1045" s="12">
        <f t="shared" si="211"/>
        <v>1.0418733875769001E-3</v>
      </c>
      <c r="BO1045" s="12">
        <f t="shared" si="212"/>
        <v>1.9845207382417144E-4</v>
      </c>
      <c r="BP1045" s="16">
        <v>1.2775119009990032</v>
      </c>
      <c r="BQ1045" s="16">
        <v>1.3940205331822211</v>
      </c>
      <c r="BR1045" s="15">
        <f t="shared" si="213"/>
        <v>1.3310056519636368E-3</v>
      </c>
      <c r="BS1045" s="15">
        <f t="shared" si="214"/>
        <v>2.7664626576348898E-4</v>
      </c>
      <c r="BT1045" s="15">
        <f t="shared" si="215"/>
        <v>1.6076519177271259E-3</v>
      </c>
      <c r="BU1045" s="17">
        <v>1.3912319188817563</v>
      </c>
      <c r="BV1045" s="15">
        <f t="shared" si="216"/>
        <v>1.8517375472238337E-3</v>
      </c>
      <c r="BW1045" s="15">
        <f t="shared" si="217"/>
        <v>3.8487911516961112E-4</v>
      </c>
      <c r="BX1045" s="15">
        <f t="shared" si="218"/>
        <v>2.2366166623934451E-3</v>
      </c>
      <c r="BY1045" s="17">
        <f t="shared" si="219"/>
        <v>3.2403832053707955E-2</v>
      </c>
      <c r="BZ1045" s="17">
        <f t="shared" si="220"/>
        <v>2.6827749920979069E-2</v>
      </c>
      <c r="CA1045" s="17">
        <f t="shared" si="221"/>
        <v>5.5760821327288847E-3</v>
      </c>
      <c r="CB1045" s="17">
        <f t="shared" si="222"/>
        <v>14.48787921441666</v>
      </c>
    </row>
    <row r="1046" spans="1:80" x14ac:dyDescent="0.25">
      <c r="A1046" s="9">
        <v>9</v>
      </c>
      <c r="B1046" s="10" t="s">
        <v>75</v>
      </c>
      <c r="C1046" s="9" t="s">
        <v>76</v>
      </c>
      <c r="D1046" s="9" t="s">
        <v>77</v>
      </c>
      <c r="E1046" s="9" t="s">
        <v>78</v>
      </c>
      <c r="F1046" s="9" t="s">
        <v>241</v>
      </c>
      <c r="G1046" s="9" t="s">
        <v>128</v>
      </c>
      <c r="H1046" s="9" t="s">
        <v>84</v>
      </c>
      <c r="I1046" s="9" t="s">
        <v>64</v>
      </c>
      <c r="J1046" s="9" t="s">
        <v>242</v>
      </c>
      <c r="K1046" s="9" t="s">
        <v>243</v>
      </c>
      <c r="L1046" s="9" t="s">
        <v>244</v>
      </c>
      <c r="M1046" s="9" t="s">
        <v>245</v>
      </c>
      <c r="N1046" s="10" t="s">
        <v>246</v>
      </c>
      <c r="O1046" s="16">
        <v>1.2775119009990032</v>
      </c>
      <c r="P1046" s="16">
        <v>1.3940205331822211</v>
      </c>
      <c r="Q1046" s="10" t="s">
        <v>213</v>
      </c>
      <c r="R1046" s="10" t="s">
        <v>214</v>
      </c>
      <c r="S1046" s="10" t="s">
        <v>215</v>
      </c>
      <c r="T1046" s="10" t="s">
        <v>247</v>
      </c>
      <c r="U1046" s="9" t="s">
        <v>74</v>
      </c>
      <c r="V1046" s="9">
        <v>1219.365</v>
      </c>
      <c r="W1046" s="9">
        <v>9.9097719999999996E-6</v>
      </c>
      <c r="X1046" s="9">
        <v>1399.34</v>
      </c>
      <c r="Y1046" s="9">
        <v>1245.1020000000001</v>
      </c>
      <c r="Z1046" s="9">
        <v>1.147597</v>
      </c>
      <c r="AA1046" s="9">
        <v>1.0211060000000001</v>
      </c>
      <c r="AB1046" s="9">
        <v>9.4114269999999998E-4</v>
      </c>
      <c r="AC1046" s="9">
        <v>8.3740819999999995E-4</v>
      </c>
      <c r="AD1046" s="9">
        <v>1.1372419999999999E-5</v>
      </c>
      <c r="AE1046" s="9">
        <v>1.0118929999999999E-5</v>
      </c>
      <c r="AF1046" s="9">
        <v>0.6559199</v>
      </c>
      <c r="AG1046" s="9">
        <v>0.37325999999999998</v>
      </c>
      <c r="AH1046" s="9">
        <v>1.7338130000000001E-5</v>
      </c>
      <c r="AI1046" s="9">
        <v>2.7109609999999999E-5</v>
      </c>
      <c r="AJ1046" s="9">
        <v>7.9454980000000003E-5</v>
      </c>
      <c r="AK1046" s="9">
        <v>1801.008</v>
      </c>
      <c r="AL1046" s="9">
        <v>2210.2530000000002</v>
      </c>
      <c r="AM1046" s="9">
        <v>1.4770049999999999</v>
      </c>
      <c r="AN1046" s="9">
        <v>1.8126260000000001</v>
      </c>
      <c r="AO1046" s="9">
        <v>1.2112900000000001E-3</v>
      </c>
      <c r="AP1046" s="9">
        <v>1.486532E-3</v>
      </c>
      <c r="AQ1046" s="9">
        <v>1.173554E-4</v>
      </c>
      <c r="AR1046" s="9">
        <v>1.4402220000000001E-4</v>
      </c>
      <c r="AS1046" s="9">
        <v>23.983650000000001</v>
      </c>
      <c r="AT1046" s="9">
        <v>5.9892339999999997</v>
      </c>
      <c r="AU1046" s="9">
        <v>4.89314E-6</v>
      </c>
      <c r="AV1046" s="9">
        <v>2.4046840000000001E-5</v>
      </c>
      <c r="AW1046" s="11">
        <v>1.5904029999999999E-6</v>
      </c>
      <c r="AX1046" s="11">
        <v>2.263612E-5</v>
      </c>
      <c r="AY1046" s="11">
        <v>2.4226520000000001E-5</v>
      </c>
      <c r="AZ1046" s="9">
        <v>876</v>
      </c>
      <c r="BA1046" s="9">
        <v>0</v>
      </c>
      <c r="BB1046" s="9">
        <v>885</v>
      </c>
      <c r="BC1046" s="9">
        <v>0</v>
      </c>
      <c r="BD1046" s="9">
        <v>507</v>
      </c>
      <c r="BE1046" s="9">
        <v>0</v>
      </c>
      <c r="BF1046" s="9">
        <v>342</v>
      </c>
      <c r="BG1046" s="9">
        <v>0</v>
      </c>
      <c r="BH1046" s="26"/>
      <c r="BI1046" s="22">
        <v>3.0000000000000001E-3</v>
      </c>
      <c r="BJ1046" s="22">
        <v>3.0000000000000001E-3</v>
      </c>
      <c r="BK1046" s="22">
        <v>0</v>
      </c>
      <c r="BL1046" s="22">
        <v>13.376999999999999</v>
      </c>
      <c r="BM1046" s="12">
        <f t="shared" si="210"/>
        <v>2.2426553038797938E-4</v>
      </c>
      <c r="BN1046" s="12">
        <f t="shared" si="211"/>
        <v>2.2426553038797938E-4</v>
      </c>
      <c r="BO1046" s="12">
        <f t="shared" si="212"/>
        <v>0</v>
      </c>
      <c r="BP1046" s="16">
        <v>1.2775119009990032</v>
      </c>
      <c r="BQ1046" s="16">
        <v>1.3940205331822211</v>
      </c>
      <c r="BR1046" s="15">
        <f t="shared" si="213"/>
        <v>2.8650188405449729E-4</v>
      </c>
      <c r="BS1046" s="15">
        <f t="shared" si="214"/>
        <v>0</v>
      </c>
      <c r="BT1046" s="15">
        <f t="shared" si="215"/>
        <v>2.8650188405449729E-4</v>
      </c>
      <c r="BU1046" s="17">
        <v>1.32549882667873</v>
      </c>
      <c r="BV1046" s="15">
        <f t="shared" si="216"/>
        <v>3.7975791115548167E-4</v>
      </c>
      <c r="BW1046" s="15">
        <f t="shared" si="217"/>
        <v>0</v>
      </c>
      <c r="BX1046" s="15">
        <f t="shared" si="218"/>
        <v>3.7975791115548167E-4</v>
      </c>
      <c r="BY1046" s="17">
        <f t="shared" si="219"/>
        <v>3.8325357029970098E-3</v>
      </c>
      <c r="BZ1046" s="17">
        <f t="shared" si="220"/>
        <v>3.8325357029970098E-3</v>
      </c>
      <c r="CA1046" s="17">
        <f t="shared" si="221"/>
        <v>0</v>
      </c>
      <c r="CB1046" s="17">
        <f t="shared" si="222"/>
        <v>10.09204967273975</v>
      </c>
    </row>
    <row r="1047" spans="1:80" x14ac:dyDescent="0.25">
      <c r="A1047" s="13">
        <v>10</v>
      </c>
      <c r="B1047" s="14" t="s">
        <v>79</v>
      </c>
      <c r="C1047" s="13" t="s">
        <v>80</v>
      </c>
      <c r="D1047" s="13" t="s">
        <v>81</v>
      </c>
      <c r="E1047" s="13" t="s">
        <v>78</v>
      </c>
      <c r="F1047" s="13" t="s">
        <v>241</v>
      </c>
      <c r="G1047" s="13" t="s">
        <v>128</v>
      </c>
      <c r="H1047" s="13" t="s">
        <v>84</v>
      </c>
      <c r="I1047" s="13" t="s">
        <v>64</v>
      </c>
      <c r="J1047" s="13" t="s">
        <v>242</v>
      </c>
      <c r="K1047" s="13" t="s">
        <v>243</v>
      </c>
      <c r="L1047" s="13" t="s">
        <v>244</v>
      </c>
      <c r="M1047" s="13" t="s">
        <v>245</v>
      </c>
      <c r="N1047" s="14" t="s">
        <v>246</v>
      </c>
      <c r="O1047" s="16">
        <v>1.2775119009990032</v>
      </c>
      <c r="P1047" s="16">
        <v>1.3940205331822211</v>
      </c>
      <c r="Q1047" s="14" t="s">
        <v>213</v>
      </c>
      <c r="R1047" s="14" t="s">
        <v>214</v>
      </c>
      <c r="S1047" s="14" t="s">
        <v>215</v>
      </c>
      <c r="T1047" s="14" t="s">
        <v>247</v>
      </c>
      <c r="U1047" s="13" t="s">
        <v>74</v>
      </c>
      <c r="V1047" s="13">
        <v>661.59550000000002</v>
      </c>
      <c r="W1047" s="13">
        <v>7.0087599999999996E-5</v>
      </c>
      <c r="X1047" s="13">
        <v>1399.34</v>
      </c>
      <c r="Y1047" s="13">
        <v>1245.1020000000001</v>
      </c>
      <c r="Z1047" s="13">
        <v>2.1150989999999998</v>
      </c>
      <c r="AA1047" s="13">
        <v>1.8819680000000001</v>
      </c>
      <c r="AB1047" s="13">
        <v>3.1969670000000002E-3</v>
      </c>
      <c r="AC1047" s="13">
        <v>2.844591E-3</v>
      </c>
      <c r="AD1047" s="13">
        <v>1.4824219999999999E-4</v>
      </c>
      <c r="AE1047" s="13">
        <v>1.3190270000000001E-4</v>
      </c>
      <c r="AF1047" s="13">
        <v>0.76655249999999997</v>
      </c>
      <c r="AG1047" s="13">
        <v>0.5326592</v>
      </c>
      <c r="AH1047" s="13">
        <v>1.933882E-4</v>
      </c>
      <c r="AI1047" s="13">
        <v>2.4763049999999999E-4</v>
      </c>
      <c r="AJ1047" s="13">
        <v>3.0955179999999998E-4</v>
      </c>
      <c r="AK1047" s="13">
        <v>1801.008</v>
      </c>
      <c r="AL1047" s="13">
        <v>2210.2530000000002</v>
      </c>
      <c r="AM1047" s="13">
        <v>2.7222189999999999</v>
      </c>
      <c r="AN1047" s="13">
        <v>3.3407930000000001</v>
      </c>
      <c r="AO1047" s="13">
        <v>4.1146280000000004E-3</v>
      </c>
      <c r="AP1047" s="13">
        <v>5.0495999999999996E-3</v>
      </c>
      <c r="AQ1047" s="13">
        <v>8.4266799999999998E-4</v>
      </c>
      <c r="AR1047" s="13">
        <v>1.0341479999999999E-3</v>
      </c>
      <c r="AS1047" s="13">
        <v>17.61984</v>
      </c>
      <c r="AT1047" s="13">
        <v>4.9623020000000002</v>
      </c>
      <c r="AU1047" s="13">
        <v>4.7824960000000001E-5</v>
      </c>
      <c r="AV1047" s="13">
        <v>2.0840100000000001E-4</v>
      </c>
      <c r="AW1047" s="15">
        <v>2.40043E-5</v>
      </c>
      <c r="AX1047" s="15">
        <v>1.8819940000000001E-4</v>
      </c>
      <c r="AY1047" s="15">
        <v>2.122037E-4</v>
      </c>
      <c r="AZ1047" s="13">
        <v>497</v>
      </c>
      <c r="BA1047" s="13">
        <v>0</v>
      </c>
      <c r="BB1047" s="13">
        <v>428</v>
      </c>
      <c r="BC1047" s="13">
        <v>0</v>
      </c>
      <c r="BD1047" s="13">
        <v>519</v>
      </c>
      <c r="BE1047" s="13">
        <v>0</v>
      </c>
      <c r="BF1047" s="13">
        <v>317</v>
      </c>
      <c r="BG1047" s="13">
        <v>0</v>
      </c>
      <c r="BI1047" s="22">
        <v>0.02</v>
      </c>
      <c r="BJ1047" s="22">
        <v>1.9E-2</v>
      </c>
      <c r="BK1047" s="22">
        <v>1E-3</v>
      </c>
      <c r="BL1047" s="22">
        <v>18.029000000000003</v>
      </c>
      <c r="BM1047" s="12">
        <f t="shared" si="210"/>
        <v>1.1093238671030005E-3</v>
      </c>
      <c r="BN1047" s="12">
        <f t="shared" si="211"/>
        <v>1.0538576737478505E-3</v>
      </c>
      <c r="BO1047" s="12">
        <f t="shared" si="212"/>
        <v>5.5466193355150027E-5</v>
      </c>
      <c r="BP1047" s="16">
        <v>1.2775119009990032</v>
      </c>
      <c r="BQ1047" s="16">
        <v>1.3940205331822211</v>
      </c>
      <c r="BR1047" s="15">
        <f t="shared" si="213"/>
        <v>1.3463157201720039E-3</v>
      </c>
      <c r="BS1047" s="15">
        <f t="shared" si="214"/>
        <v>7.7321012434534414E-5</v>
      </c>
      <c r="BT1047" s="15">
        <f t="shared" si="215"/>
        <v>1.4236367326065384E-3</v>
      </c>
      <c r="BU1047" s="17">
        <v>1.362887148904804</v>
      </c>
      <c r="BV1047" s="15">
        <f t="shared" si="216"/>
        <v>1.8348763933909403E-3</v>
      </c>
      <c r="BW1047" s="15">
        <f t="shared" si="217"/>
        <v>1.0537981418733551E-4</v>
      </c>
      <c r="BX1047" s="15">
        <f t="shared" si="218"/>
        <v>1.940256207578276E-3</v>
      </c>
      <c r="BY1047" s="17">
        <f t="shared" si="219"/>
        <v>2.5666746652163282E-2</v>
      </c>
      <c r="BZ1047" s="17">
        <f t="shared" si="220"/>
        <v>2.4272726118981063E-2</v>
      </c>
      <c r="CA1047" s="17">
        <f t="shared" si="221"/>
        <v>1.3940205331822212E-3</v>
      </c>
      <c r="CB1047" s="17">
        <f t="shared" si="222"/>
        <v>13.228534742944669</v>
      </c>
    </row>
    <row r="1048" spans="1:80" x14ac:dyDescent="0.25">
      <c r="A1048" s="9">
        <v>11</v>
      </c>
      <c r="B1048" s="10" t="s">
        <v>82</v>
      </c>
      <c r="C1048" s="9" t="s">
        <v>83</v>
      </c>
      <c r="D1048" s="9" t="s">
        <v>84</v>
      </c>
      <c r="E1048" s="9" t="s">
        <v>78</v>
      </c>
      <c r="F1048" s="9" t="s">
        <v>241</v>
      </c>
      <c r="G1048" s="9" t="s">
        <v>128</v>
      </c>
      <c r="H1048" s="9" t="s">
        <v>84</v>
      </c>
      <c r="I1048" s="9" t="s">
        <v>64</v>
      </c>
      <c r="J1048" s="9" t="s">
        <v>242</v>
      </c>
      <c r="K1048" s="9" t="s">
        <v>243</v>
      </c>
      <c r="L1048" s="9" t="s">
        <v>244</v>
      </c>
      <c r="M1048" s="9" t="s">
        <v>245</v>
      </c>
      <c r="N1048" s="10" t="s">
        <v>246</v>
      </c>
      <c r="O1048" s="16">
        <v>1.2775119009990032</v>
      </c>
      <c r="P1048" s="16">
        <v>1.3940205331822211</v>
      </c>
      <c r="Q1048" s="10" t="s">
        <v>213</v>
      </c>
      <c r="R1048" s="10" t="s">
        <v>214</v>
      </c>
      <c r="S1048" s="10" t="s">
        <v>215</v>
      </c>
      <c r="T1048" s="10" t="s">
        <v>247</v>
      </c>
      <c r="U1048" s="9" t="s">
        <v>74</v>
      </c>
      <c r="V1048" s="9">
        <v>81.304640000000006</v>
      </c>
      <c r="W1048" s="9">
        <v>1.715088E-3</v>
      </c>
      <c r="X1048" s="9">
        <v>1399.34</v>
      </c>
      <c r="Y1048" s="9">
        <v>1245.1020000000001</v>
      </c>
      <c r="Z1048" s="9">
        <v>17.211069999999999</v>
      </c>
      <c r="AA1048" s="9">
        <v>15.314030000000001</v>
      </c>
      <c r="AB1048" s="9">
        <v>0.21168619999999999</v>
      </c>
      <c r="AC1048" s="9">
        <v>0.18835370000000001</v>
      </c>
      <c r="AD1048" s="9">
        <v>2.95185E-2</v>
      </c>
      <c r="AE1048" s="9">
        <v>2.6264920000000001E-2</v>
      </c>
      <c r="AF1048" s="9">
        <v>2.1363729999999999</v>
      </c>
      <c r="AG1048" s="9">
        <v>1.533447</v>
      </c>
      <c r="AH1048" s="9">
        <v>1.3817110000000001E-2</v>
      </c>
      <c r="AI1048" s="9">
        <v>1.7128020000000001E-2</v>
      </c>
      <c r="AJ1048" s="9">
        <v>2.1804509999999999E-2</v>
      </c>
      <c r="AK1048" s="9">
        <v>1801.008</v>
      </c>
      <c r="AL1048" s="9">
        <v>2210.2530000000002</v>
      </c>
      <c r="AM1048" s="9">
        <v>22.15136</v>
      </c>
      <c r="AN1048" s="9">
        <v>27.184840000000001</v>
      </c>
      <c r="AO1048" s="9">
        <v>0.27244889999999999</v>
      </c>
      <c r="AP1048" s="9">
        <v>0.33435779999999998</v>
      </c>
      <c r="AQ1048" s="9">
        <v>0.48299950000000003</v>
      </c>
      <c r="AR1048" s="9">
        <v>0.5927521</v>
      </c>
      <c r="AS1048" s="9">
        <v>52.996690000000001</v>
      </c>
      <c r="AT1048" s="9">
        <v>22.320039999999999</v>
      </c>
      <c r="AU1048" s="9">
        <v>9.113767E-3</v>
      </c>
      <c r="AV1048" s="9">
        <v>2.6556949999999999E-2</v>
      </c>
      <c r="AW1048" s="11">
        <v>1.101093E-3</v>
      </c>
      <c r="AX1048" s="11">
        <v>2.4849699999999999E-2</v>
      </c>
      <c r="AY1048" s="11">
        <v>2.59508E-2</v>
      </c>
      <c r="AZ1048" s="9">
        <v>10</v>
      </c>
      <c r="BA1048" s="9">
        <v>1</v>
      </c>
      <c r="BB1048" s="9">
        <v>11</v>
      </c>
      <c r="BC1048" s="9">
        <v>1</v>
      </c>
      <c r="BD1048" s="9">
        <v>22</v>
      </c>
      <c r="BE1048" s="9">
        <v>1</v>
      </c>
      <c r="BF1048" s="9">
        <v>10</v>
      </c>
      <c r="BG1048" s="9">
        <v>1</v>
      </c>
      <c r="BH1048" s="26"/>
      <c r="BI1048" s="22">
        <v>0.152</v>
      </c>
      <c r="BJ1048" s="22">
        <v>0.14799999999999999</v>
      </c>
      <c r="BK1048" s="22">
        <v>4.0000000000000001E-3</v>
      </c>
      <c r="BL1048" s="22">
        <v>27.413</v>
      </c>
      <c r="BM1048" s="12">
        <f t="shared" si="210"/>
        <v>5.5448145040674131E-3</v>
      </c>
      <c r="BN1048" s="12">
        <f t="shared" si="211"/>
        <v>5.398898332907744E-3</v>
      </c>
      <c r="BO1048" s="12">
        <f t="shared" si="212"/>
        <v>1.4591617115966877E-4</v>
      </c>
      <c r="BP1048" s="16">
        <v>1.2775119009990032</v>
      </c>
      <c r="BQ1048" s="16">
        <v>1.3940205331822211</v>
      </c>
      <c r="BR1048" s="15">
        <f t="shared" si="213"/>
        <v>6.8971568725733215E-3</v>
      </c>
      <c r="BS1048" s="15">
        <f t="shared" si="214"/>
        <v>2.034101387199097E-4</v>
      </c>
      <c r="BT1048" s="15">
        <f t="shared" si="215"/>
        <v>7.1005670112932314E-3</v>
      </c>
      <c r="BU1048" s="17">
        <v>1.416795896323626</v>
      </c>
      <c r="BV1048" s="15">
        <f t="shared" si="216"/>
        <v>9.7718635533621759E-3</v>
      </c>
      <c r="BW1048" s="15">
        <f t="shared" si="217"/>
        <v>2.8819064980898756E-4</v>
      </c>
      <c r="BX1048" s="15">
        <f t="shared" si="218"/>
        <v>1.0060054203171164E-2</v>
      </c>
      <c r="BY1048" s="17">
        <f t="shared" si="219"/>
        <v>0.19464784348058137</v>
      </c>
      <c r="BZ1048" s="17">
        <f t="shared" si="220"/>
        <v>0.18907176134785247</v>
      </c>
      <c r="CA1048" s="17">
        <f t="shared" si="221"/>
        <v>5.5760821327288847E-3</v>
      </c>
      <c r="CB1048" s="17">
        <f t="shared" si="222"/>
        <v>19.348587944906281</v>
      </c>
    </row>
    <row r="1049" spans="1:80" x14ac:dyDescent="0.25">
      <c r="A1049" s="9">
        <v>12</v>
      </c>
      <c r="B1049" s="10" t="s">
        <v>144</v>
      </c>
      <c r="C1049" s="9" t="s">
        <v>145</v>
      </c>
      <c r="D1049" s="9" t="s">
        <v>84</v>
      </c>
      <c r="E1049" s="9" t="s">
        <v>78</v>
      </c>
      <c r="F1049" s="9" t="s">
        <v>241</v>
      </c>
      <c r="G1049" s="9" t="s">
        <v>128</v>
      </c>
      <c r="H1049" s="9" t="s">
        <v>84</v>
      </c>
      <c r="I1049" s="9" t="s">
        <v>64</v>
      </c>
      <c r="J1049" s="9" t="s">
        <v>242</v>
      </c>
      <c r="K1049" s="9" t="s">
        <v>243</v>
      </c>
      <c r="L1049" s="9" t="s">
        <v>244</v>
      </c>
      <c r="M1049" s="9" t="s">
        <v>245</v>
      </c>
      <c r="N1049" s="10" t="s">
        <v>246</v>
      </c>
      <c r="O1049" s="16">
        <v>1.2775119009990032</v>
      </c>
      <c r="P1049" s="16">
        <v>1.3940205331822211</v>
      </c>
      <c r="Q1049" s="10" t="s">
        <v>213</v>
      </c>
      <c r="R1049" s="10" t="s">
        <v>214</v>
      </c>
      <c r="S1049" s="10" t="s">
        <v>215</v>
      </c>
      <c r="T1049" s="10" t="s">
        <v>247</v>
      </c>
      <c r="U1049" s="9" t="s">
        <v>74</v>
      </c>
      <c r="V1049" s="9">
        <v>76.958380000000005</v>
      </c>
      <c r="W1049" s="9">
        <v>1.1703200000000001E-3</v>
      </c>
      <c r="X1049" s="9">
        <v>1399.34</v>
      </c>
      <c r="Y1049" s="9">
        <v>1245.1020000000001</v>
      </c>
      <c r="Z1049" s="9">
        <v>18.183070000000001</v>
      </c>
      <c r="AA1049" s="9">
        <v>16.178899999999999</v>
      </c>
      <c r="AB1049" s="9">
        <v>0.2362715</v>
      </c>
      <c r="AC1049" s="9">
        <v>0.2102292</v>
      </c>
      <c r="AD1049" s="9">
        <v>2.128002E-2</v>
      </c>
      <c r="AE1049" s="9">
        <v>1.8934489999999998E-2</v>
      </c>
      <c r="AF1049" s="9">
        <v>2.1795960000000001</v>
      </c>
      <c r="AG1049" s="9">
        <v>1.555312</v>
      </c>
      <c r="AH1049" s="9">
        <v>9.7632829999999993E-3</v>
      </c>
      <c r="AI1049" s="9">
        <v>1.217408E-2</v>
      </c>
      <c r="AJ1049" s="9">
        <v>1.8878519999999999E-2</v>
      </c>
      <c r="AK1049" s="9">
        <v>1801.008</v>
      </c>
      <c r="AL1049" s="9">
        <v>2210.2530000000002</v>
      </c>
      <c r="AM1049" s="9">
        <v>23.402360000000002</v>
      </c>
      <c r="AN1049" s="9">
        <v>28.720109999999998</v>
      </c>
      <c r="AO1049" s="9">
        <v>0.30409120000000001</v>
      </c>
      <c r="AP1049" s="9">
        <v>0.37319020000000003</v>
      </c>
      <c r="AQ1049" s="9">
        <v>0.44180199999999997</v>
      </c>
      <c r="AR1049" s="9">
        <v>0.54219320000000004</v>
      </c>
      <c r="AS1049" s="9">
        <v>45.781829999999999</v>
      </c>
      <c r="AT1049" s="9">
        <v>19.095829999999999</v>
      </c>
      <c r="AU1049" s="9">
        <v>9.6501610000000008E-3</v>
      </c>
      <c r="AV1049" s="9">
        <v>2.8393270000000002E-2</v>
      </c>
      <c r="AW1049" s="11">
        <v>9.1687370000000004E-4</v>
      </c>
      <c r="AX1049" s="11">
        <v>2.625487E-2</v>
      </c>
      <c r="AY1049" s="11">
        <v>2.7171750000000001E-2</v>
      </c>
      <c r="AZ1049" s="9">
        <v>14</v>
      </c>
      <c r="BA1049" s="9">
        <v>1</v>
      </c>
      <c r="BB1049" s="9">
        <v>11</v>
      </c>
      <c r="BC1049" s="9">
        <v>1</v>
      </c>
      <c r="BD1049" s="9">
        <v>21</v>
      </c>
      <c r="BE1049" s="9">
        <v>1</v>
      </c>
      <c r="BF1049" s="9">
        <v>7</v>
      </c>
      <c r="BG1049" s="9">
        <v>1</v>
      </c>
      <c r="BH1049" s="26"/>
      <c r="BI1049" s="22">
        <v>0.14100000000000001</v>
      </c>
      <c r="BJ1049" s="22">
        <v>0.13600000000000001</v>
      </c>
      <c r="BK1049" s="22">
        <v>5.0000000000000001E-3</v>
      </c>
      <c r="BL1049" s="22">
        <v>26.929000000000002</v>
      </c>
      <c r="BM1049" s="12">
        <f t="shared" si="210"/>
        <v>5.2359909391362473E-3</v>
      </c>
      <c r="BN1049" s="12">
        <f t="shared" si="211"/>
        <v>5.0503175015782246E-3</v>
      </c>
      <c r="BO1049" s="12">
        <f t="shared" si="212"/>
        <v>1.8567343755802293E-4</v>
      </c>
      <c r="BP1049" s="16">
        <v>1.2775119009990032</v>
      </c>
      <c r="BQ1049" s="16">
        <v>1.3940205331822211</v>
      </c>
      <c r="BR1049" s="15">
        <f t="shared" si="213"/>
        <v>6.4518407120897339E-3</v>
      </c>
      <c r="BS1049" s="15">
        <f t="shared" si="214"/>
        <v>2.5883258442241098E-4</v>
      </c>
      <c r="BT1049" s="15">
        <f t="shared" si="215"/>
        <v>6.710673296512145E-3</v>
      </c>
      <c r="BU1049" s="17">
        <v>1.4116131801235716</v>
      </c>
      <c r="BV1049" s="15">
        <f t="shared" si="216"/>
        <v>9.1075033852437183E-3</v>
      </c>
      <c r="BW1049" s="15">
        <f t="shared" si="217"/>
        <v>3.6537148761612242E-4</v>
      </c>
      <c r="BX1049" s="15">
        <f t="shared" si="218"/>
        <v>9.4728748728598409E-3</v>
      </c>
      <c r="BY1049" s="17">
        <f t="shared" si="219"/>
        <v>0.18071172120177556</v>
      </c>
      <c r="BZ1049" s="17">
        <f t="shared" si="220"/>
        <v>0.17374161853586445</v>
      </c>
      <c r="CA1049" s="17">
        <f t="shared" si="221"/>
        <v>6.9701026659111055E-3</v>
      </c>
      <c r="CB1049" s="17">
        <f t="shared" si="222"/>
        <v>19.076755855766844</v>
      </c>
    </row>
    <row r="1050" spans="1:80" x14ac:dyDescent="0.25">
      <c r="A1050" s="13">
        <v>14</v>
      </c>
      <c r="B1050" s="14" t="s">
        <v>146</v>
      </c>
      <c r="C1050" s="13" t="s">
        <v>147</v>
      </c>
      <c r="D1050" s="13" t="s">
        <v>148</v>
      </c>
      <c r="E1050" s="13" t="s">
        <v>60</v>
      </c>
      <c r="F1050" s="13" t="s">
        <v>241</v>
      </c>
      <c r="G1050" s="13" t="s">
        <v>128</v>
      </c>
      <c r="H1050" s="13" t="s">
        <v>84</v>
      </c>
      <c r="I1050" s="13" t="s">
        <v>64</v>
      </c>
      <c r="J1050" s="13" t="s">
        <v>242</v>
      </c>
      <c r="K1050" s="13" t="s">
        <v>243</v>
      </c>
      <c r="L1050" s="13" t="s">
        <v>244</v>
      </c>
      <c r="M1050" s="13" t="s">
        <v>245</v>
      </c>
      <c r="N1050" s="14" t="s">
        <v>246</v>
      </c>
      <c r="O1050" s="16">
        <v>1.2775119009990032</v>
      </c>
      <c r="P1050" s="16">
        <v>1.3940205331822211</v>
      </c>
      <c r="Q1050" s="14" t="s">
        <v>213</v>
      </c>
      <c r="R1050" s="14" t="s">
        <v>214</v>
      </c>
      <c r="S1050" s="14" t="s">
        <v>215</v>
      </c>
      <c r="T1050" s="14" t="s">
        <v>247</v>
      </c>
      <c r="U1050" s="13" t="s">
        <v>74</v>
      </c>
      <c r="V1050" s="13">
        <v>909.38009999999997</v>
      </c>
      <c r="W1050" s="13">
        <v>1.306668E-5</v>
      </c>
      <c r="X1050" s="13">
        <v>1399.34</v>
      </c>
      <c r="Y1050" s="13">
        <v>1245.1020000000001</v>
      </c>
      <c r="Z1050" s="13">
        <v>1.5387839999999999</v>
      </c>
      <c r="AA1050" s="13">
        <v>1.3691770000000001</v>
      </c>
      <c r="AB1050" s="13">
        <v>1.6921239999999999E-3</v>
      </c>
      <c r="AC1050" s="13">
        <v>1.5056150000000001E-3</v>
      </c>
      <c r="AD1050" s="13">
        <v>2.0106809999999999E-5</v>
      </c>
      <c r="AE1050" s="13">
        <v>1.7890600000000001E-5</v>
      </c>
      <c r="AF1050" s="13">
        <v>5.5280849999999999E-2</v>
      </c>
      <c r="AG1050" s="13">
        <v>4.4741549999999998E-2</v>
      </c>
      <c r="AH1050" s="13">
        <v>3.6372109999999999E-4</v>
      </c>
      <c r="AI1050" s="13">
        <v>3.9986539999999998E-4</v>
      </c>
      <c r="AJ1050" s="13">
        <v>2.5903079999999999E-4</v>
      </c>
      <c r="AK1050" s="13">
        <v>1801.008</v>
      </c>
      <c r="AL1050" s="13">
        <v>2210.2530000000002</v>
      </c>
      <c r="AM1050" s="13">
        <v>1.9804790000000001</v>
      </c>
      <c r="AN1050" s="13">
        <v>2.4305059999999998</v>
      </c>
      <c r="AO1050" s="13">
        <v>2.177834E-3</v>
      </c>
      <c r="AP1050" s="13">
        <v>2.672706E-3</v>
      </c>
      <c r="AQ1050" s="13">
        <v>5.1300510000000001E-4</v>
      </c>
      <c r="AR1050" s="13">
        <v>6.2957590000000004E-4</v>
      </c>
      <c r="AS1050" s="13">
        <v>1.9790970000000001</v>
      </c>
      <c r="AT1050" s="13">
        <v>0.77907119999999996</v>
      </c>
      <c r="AU1050" s="13">
        <v>2.5921169999999999E-4</v>
      </c>
      <c r="AV1050" s="13">
        <v>8.0811079999999996E-4</v>
      </c>
      <c r="AW1050" s="13">
        <v>2.1716830000000001E-5</v>
      </c>
      <c r="AX1050" s="13">
        <v>7.6422199999999995E-4</v>
      </c>
      <c r="AY1050" s="13">
        <v>7.859389E-4</v>
      </c>
      <c r="AZ1050" s="13">
        <v>370</v>
      </c>
      <c r="BA1050" s="13">
        <v>0</v>
      </c>
      <c r="BB1050" s="13">
        <v>307</v>
      </c>
      <c r="BC1050" s="13">
        <v>0</v>
      </c>
      <c r="BD1050" s="13">
        <v>294</v>
      </c>
      <c r="BE1050" s="13">
        <v>0</v>
      </c>
      <c r="BF1050" s="13">
        <v>140</v>
      </c>
      <c r="BG1050" s="13">
        <v>0</v>
      </c>
      <c r="BI1050" s="22">
        <v>9.0000000000000011E-3</v>
      </c>
      <c r="BJ1050" s="22">
        <v>8.0000000000000002E-3</v>
      </c>
      <c r="BK1050" s="22">
        <v>1E-3</v>
      </c>
      <c r="BL1050" s="22">
        <v>8.5540000000000003</v>
      </c>
      <c r="BM1050" s="12">
        <f t="shared" si="210"/>
        <v>1.0521393500116905E-3</v>
      </c>
      <c r="BN1050" s="12">
        <f t="shared" si="211"/>
        <v>9.3523497778816929E-4</v>
      </c>
      <c r="BO1050" s="12">
        <f t="shared" si="212"/>
        <v>1.1690437222352116E-4</v>
      </c>
      <c r="BP1050" s="16">
        <v>1.2775119009990032</v>
      </c>
      <c r="BQ1050" s="16">
        <v>1.3940205331822211</v>
      </c>
      <c r="BR1050" s="15">
        <f t="shared" si="213"/>
        <v>1.1947738143549247E-3</v>
      </c>
      <c r="BS1050" s="15">
        <f t="shared" si="214"/>
        <v>1.629670952983658E-4</v>
      </c>
      <c r="BT1050" s="15">
        <f t="shared" si="215"/>
        <v>1.3577409096532905E-3</v>
      </c>
      <c r="BU1050" s="17">
        <v>1.463358556946081</v>
      </c>
      <c r="BV1050" s="15">
        <f t="shared" si="216"/>
        <v>1.7483824848513875E-3</v>
      </c>
      <c r="BW1050" s="15">
        <f t="shared" si="217"/>
        <v>2.3847929340551103E-4</v>
      </c>
      <c r="BX1050" s="15">
        <f t="shared" si="218"/>
        <v>1.9868617782568985E-3</v>
      </c>
      <c r="BY1050" s="17">
        <f t="shared" si="219"/>
        <v>1.1614115741174248E-2</v>
      </c>
      <c r="BZ1050" s="17">
        <f t="shared" si="220"/>
        <v>1.0220095207992027E-2</v>
      </c>
      <c r="CA1050" s="17">
        <f t="shared" si="221"/>
        <v>1.3940205331822212E-3</v>
      </c>
      <c r="CB1050" s="17">
        <f t="shared" si="222"/>
        <v>5.8454573278688127</v>
      </c>
    </row>
    <row r="1051" spans="1:80" x14ac:dyDescent="0.25">
      <c r="A1051" s="13">
        <v>15</v>
      </c>
      <c r="B1051" s="14" t="s">
        <v>149</v>
      </c>
      <c r="C1051" s="13" t="s">
        <v>150</v>
      </c>
      <c r="D1051" s="13" t="s">
        <v>148</v>
      </c>
      <c r="E1051" s="13" t="s">
        <v>60</v>
      </c>
      <c r="F1051" s="13" t="s">
        <v>241</v>
      </c>
      <c r="G1051" s="13" t="s">
        <v>128</v>
      </c>
      <c r="H1051" s="13" t="s">
        <v>84</v>
      </c>
      <c r="I1051" s="13" t="s">
        <v>64</v>
      </c>
      <c r="J1051" s="13" t="s">
        <v>242</v>
      </c>
      <c r="K1051" s="13" t="s">
        <v>243</v>
      </c>
      <c r="L1051" s="13" t="s">
        <v>244</v>
      </c>
      <c r="M1051" s="13" t="s">
        <v>245</v>
      </c>
      <c r="N1051" s="14" t="s">
        <v>246</v>
      </c>
      <c r="O1051" s="16">
        <v>1.2775119009990032</v>
      </c>
      <c r="P1051" s="16">
        <v>1.3940205331822211</v>
      </c>
      <c r="Q1051" s="14" t="s">
        <v>213</v>
      </c>
      <c r="R1051" s="14" t="s">
        <v>214</v>
      </c>
      <c r="S1051" s="14" t="s">
        <v>215</v>
      </c>
      <c r="T1051" s="14" t="s">
        <v>247</v>
      </c>
      <c r="U1051" s="13" t="s">
        <v>74</v>
      </c>
      <c r="V1051" s="13">
        <v>894.56119999999999</v>
      </c>
      <c r="W1051" s="13">
        <v>5.6780209999999996E-6</v>
      </c>
      <c r="X1051" s="13">
        <v>1399.34</v>
      </c>
      <c r="Y1051" s="13">
        <v>1245.1020000000001</v>
      </c>
      <c r="Z1051" s="13">
        <v>1.5642750000000001</v>
      </c>
      <c r="AA1051" s="13">
        <v>1.391858</v>
      </c>
      <c r="AB1051" s="13">
        <v>1.7486509999999999E-3</v>
      </c>
      <c r="AC1051" s="13">
        <v>1.5559110000000001E-3</v>
      </c>
      <c r="AD1051" s="13">
        <v>8.8819870000000001E-6</v>
      </c>
      <c r="AE1051" s="13">
        <v>7.9029979999999999E-6</v>
      </c>
      <c r="AF1051" s="13">
        <v>5.4271970000000003E-2</v>
      </c>
      <c r="AG1051" s="13">
        <v>4.2971160000000001E-2</v>
      </c>
      <c r="AH1051" s="13">
        <v>1.63657E-4</v>
      </c>
      <c r="AI1051" s="13">
        <v>1.83914E-4</v>
      </c>
      <c r="AJ1051" s="13">
        <v>4.69137E-4</v>
      </c>
      <c r="AK1051" s="13">
        <v>1801.008</v>
      </c>
      <c r="AL1051" s="13">
        <v>2210.2530000000002</v>
      </c>
      <c r="AM1051" s="13">
        <v>2.013287</v>
      </c>
      <c r="AN1051" s="13">
        <v>2.4707680000000001</v>
      </c>
      <c r="AO1051" s="13">
        <v>2.2505860000000002E-3</v>
      </c>
      <c r="AP1051" s="13">
        <v>2.7619889999999999E-3</v>
      </c>
      <c r="AQ1051" s="13">
        <v>9.4450719999999999E-4</v>
      </c>
      <c r="AR1051" s="13">
        <v>1.1591290000000001E-3</v>
      </c>
      <c r="AS1051" s="13">
        <v>2.086468</v>
      </c>
      <c r="AT1051" s="13">
        <v>0.68021980000000004</v>
      </c>
      <c r="AU1051" s="13">
        <v>4.5268240000000001E-4</v>
      </c>
      <c r="AV1051" s="13">
        <v>1.7040499999999999E-3</v>
      </c>
      <c r="AW1051" s="13">
        <v>1.0927949999999999E-5</v>
      </c>
      <c r="AX1051" s="13">
        <v>1.6027979999999999E-3</v>
      </c>
      <c r="AY1051" s="13">
        <v>1.6137250000000001E-3</v>
      </c>
      <c r="AZ1051" s="13">
        <v>686</v>
      </c>
      <c r="BA1051" s="13">
        <v>0</v>
      </c>
      <c r="BB1051" s="13">
        <v>615</v>
      </c>
      <c r="BC1051" s="13">
        <v>0</v>
      </c>
      <c r="BD1051" s="13">
        <v>214</v>
      </c>
      <c r="BE1051" s="13">
        <v>0</v>
      </c>
      <c r="BF1051" s="13">
        <v>95</v>
      </c>
      <c r="BG1051" s="13">
        <v>0</v>
      </c>
      <c r="BI1051" s="22">
        <v>9.0000000000000011E-3</v>
      </c>
      <c r="BJ1051" s="22">
        <v>8.0000000000000002E-3</v>
      </c>
      <c r="BK1051" s="22">
        <v>1E-3</v>
      </c>
      <c r="BL1051" s="22">
        <v>8.5540000000000003</v>
      </c>
      <c r="BM1051" s="12">
        <f t="shared" si="210"/>
        <v>1.0521393500116905E-3</v>
      </c>
      <c r="BN1051" s="12">
        <f t="shared" si="211"/>
        <v>9.3523497778816929E-4</v>
      </c>
      <c r="BO1051" s="12">
        <f t="shared" si="212"/>
        <v>1.1690437222352116E-4</v>
      </c>
      <c r="BP1051" s="16">
        <v>1.2775119009990032</v>
      </c>
      <c r="BQ1051" s="16">
        <v>1.3940205331822211</v>
      </c>
      <c r="BR1051" s="15">
        <f t="shared" si="213"/>
        <v>1.1947738143549247E-3</v>
      </c>
      <c r="BS1051" s="15">
        <f t="shared" si="214"/>
        <v>1.629670952983658E-4</v>
      </c>
      <c r="BT1051" s="15">
        <f t="shared" si="215"/>
        <v>1.3577409096532905E-3</v>
      </c>
      <c r="BU1051" s="17">
        <v>1.463358556946081</v>
      </c>
      <c r="BV1051" s="15">
        <f t="shared" si="216"/>
        <v>1.7483824848513875E-3</v>
      </c>
      <c r="BW1051" s="15">
        <f t="shared" si="217"/>
        <v>2.3847929340551103E-4</v>
      </c>
      <c r="BX1051" s="15">
        <f t="shared" si="218"/>
        <v>1.9868617782568985E-3</v>
      </c>
      <c r="BY1051" s="17">
        <f t="shared" si="219"/>
        <v>1.1614115741174248E-2</v>
      </c>
      <c r="BZ1051" s="17">
        <f t="shared" si="220"/>
        <v>1.0220095207992027E-2</v>
      </c>
      <c r="CA1051" s="17">
        <f t="shared" si="221"/>
        <v>1.3940205331822212E-3</v>
      </c>
      <c r="CB1051" s="17">
        <f t="shared" si="222"/>
        <v>5.8454573278688127</v>
      </c>
    </row>
    <row r="1052" spans="1:80" x14ac:dyDescent="0.25">
      <c r="A1052" s="9">
        <v>16</v>
      </c>
      <c r="B1052" s="10" t="s">
        <v>87</v>
      </c>
      <c r="C1052" s="9" t="s">
        <v>88</v>
      </c>
      <c r="D1052" s="9" t="s">
        <v>89</v>
      </c>
      <c r="E1052" s="9" t="s">
        <v>78</v>
      </c>
      <c r="F1052" s="9" t="s">
        <v>241</v>
      </c>
      <c r="G1052" s="9" t="s">
        <v>128</v>
      </c>
      <c r="H1052" s="9" t="s">
        <v>84</v>
      </c>
      <c r="I1052" s="9" t="s">
        <v>64</v>
      </c>
      <c r="J1052" s="9" t="s">
        <v>242</v>
      </c>
      <c r="K1052" s="9" t="s">
        <v>243</v>
      </c>
      <c r="L1052" s="9" t="s">
        <v>244</v>
      </c>
      <c r="M1052" s="9" t="s">
        <v>245</v>
      </c>
      <c r="N1052" s="10" t="s">
        <v>246</v>
      </c>
      <c r="O1052" s="16">
        <v>1.2775119009990032</v>
      </c>
      <c r="P1052" s="16">
        <v>1.3940205331822211</v>
      </c>
      <c r="Q1052" s="10" t="s">
        <v>213</v>
      </c>
      <c r="R1052" s="10" t="s">
        <v>214</v>
      </c>
      <c r="S1052" s="10" t="s">
        <v>215</v>
      </c>
      <c r="T1052" s="10" t="s">
        <v>247</v>
      </c>
      <c r="U1052" s="9" t="s">
        <v>74</v>
      </c>
      <c r="V1052" s="9">
        <v>548.79740000000004</v>
      </c>
      <c r="W1052" s="9">
        <v>9.4569489999999999E-6</v>
      </c>
      <c r="X1052" s="9">
        <v>1399.34</v>
      </c>
      <c r="Y1052" s="9">
        <v>1245.1020000000001</v>
      </c>
      <c r="Z1052" s="9">
        <v>2.5498289999999999</v>
      </c>
      <c r="AA1052" s="9">
        <v>2.2687819999999999</v>
      </c>
      <c r="AB1052" s="9">
        <v>4.6462120000000003E-3</v>
      </c>
      <c r="AC1052" s="9">
        <v>4.1340980000000001E-3</v>
      </c>
      <c r="AD1052" s="9">
        <v>2.4113599999999999E-5</v>
      </c>
      <c r="AE1052" s="9">
        <v>2.1455759999999999E-5</v>
      </c>
      <c r="AF1052" s="9">
        <v>0.88529720000000001</v>
      </c>
      <c r="AG1052" s="9">
        <v>0.7266823</v>
      </c>
      <c r="AH1052" s="9">
        <v>2.7237859999999999E-5</v>
      </c>
      <c r="AI1052" s="9">
        <v>2.952564E-5</v>
      </c>
      <c r="AJ1052" s="9">
        <v>2.6789480000000002E-4</v>
      </c>
      <c r="AK1052" s="9">
        <v>1801.008</v>
      </c>
      <c r="AL1052" s="9">
        <v>2210.2530000000002</v>
      </c>
      <c r="AM1052" s="9">
        <v>3.281736</v>
      </c>
      <c r="AN1052" s="9">
        <v>4.0274479999999997</v>
      </c>
      <c r="AO1052" s="9">
        <v>5.9798669999999998E-3</v>
      </c>
      <c r="AP1052" s="9">
        <v>7.3386789999999999E-3</v>
      </c>
      <c r="AQ1052" s="9">
        <v>8.7915979999999996E-4</v>
      </c>
      <c r="AR1052" s="9">
        <v>1.0789319999999999E-3</v>
      </c>
      <c r="AS1052" s="9">
        <v>24.576609999999999</v>
      </c>
      <c r="AT1052" s="9">
        <v>4.955889</v>
      </c>
      <c r="AU1052" s="9">
        <v>3.5772219999999997E-5</v>
      </c>
      <c r="AV1052" s="9">
        <v>2.1770709999999999E-4</v>
      </c>
      <c r="AW1052" s="11">
        <v>3.7757129999999998E-6</v>
      </c>
      <c r="AX1052" s="11">
        <v>1.898669E-4</v>
      </c>
      <c r="AY1052" s="11">
        <v>1.936427E-4</v>
      </c>
      <c r="AZ1052" s="9">
        <v>1160</v>
      </c>
      <c r="BA1052" s="9">
        <v>0</v>
      </c>
      <c r="BB1052" s="9">
        <v>1075</v>
      </c>
      <c r="BC1052" s="9">
        <v>0</v>
      </c>
      <c r="BD1052" s="9">
        <v>537</v>
      </c>
      <c r="BE1052" s="9">
        <v>0</v>
      </c>
      <c r="BF1052" s="9">
        <v>312</v>
      </c>
      <c r="BG1052" s="9">
        <v>0</v>
      </c>
      <c r="BH1052" s="26"/>
      <c r="BI1052" s="22">
        <v>2.1999999999999999E-2</v>
      </c>
      <c r="BJ1052" s="22">
        <v>2.1999999999999999E-2</v>
      </c>
      <c r="BK1052" s="22">
        <v>0</v>
      </c>
      <c r="BL1052" s="22">
        <v>19.397999999999996</v>
      </c>
      <c r="BM1052" s="12">
        <f t="shared" si="210"/>
        <v>1.1341375399525726E-3</v>
      </c>
      <c r="BN1052" s="12">
        <f t="shared" si="211"/>
        <v>1.1341375399525726E-3</v>
      </c>
      <c r="BO1052" s="12">
        <f t="shared" si="212"/>
        <v>0</v>
      </c>
      <c r="BP1052" s="16">
        <v>1.2775119009990032</v>
      </c>
      <c r="BQ1052" s="16">
        <v>1.3940205331822211</v>
      </c>
      <c r="BR1052" s="15">
        <f t="shared" si="213"/>
        <v>1.448874204659144E-3</v>
      </c>
      <c r="BS1052" s="15">
        <f t="shared" si="214"/>
        <v>0</v>
      </c>
      <c r="BT1052" s="15">
        <f t="shared" si="215"/>
        <v>1.448874204659144E-3</v>
      </c>
      <c r="BU1052" s="17">
        <v>1.3939162128699798</v>
      </c>
      <c r="BV1052" s="15">
        <f t="shared" si="216"/>
        <v>2.0196092442834779E-3</v>
      </c>
      <c r="BW1052" s="15">
        <f t="shared" si="217"/>
        <v>0</v>
      </c>
      <c r="BX1052" s="15">
        <f t="shared" si="218"/>
        <v>2.0196092442834779E-3</v>
      </c>
      <c r="BY1052" s="17">
        <f t="shared" si="219"/>
        <v>2.8105261821978068E-2</v>
      </c>
      <c r="BZ1052" s="17">
        <f t="shared" si="220"/>
        <v>2.8105261821978068E-2</v>
      </c>
      <c r="CA1052" s="17">
        <f t="shared" si="221"/>
        <v>0</v>
      </c>
      <c r="CB1052" s="17">
        <f t="shared" si="222"/>
        <v>13.916187946519983</v>
      </c>
    </row>
    <row r="1053" spans="1:80" x14ac:dyDescent="0.25">
      <c r="A1053" s="9">
        <v>17</v>
      </c>
      <c r="B1053" s="10" t="s">
        <v>90</v>
      </c>
      <c r="C1053" s="9" t="s">
        <v>91</v>
      </c>
      <c r="D1053" s="9" t="s">
        <v>89</v>
      </c>
      <c r="E1053" s="9" t="s">
        <v>78</v>
      </c>
      <c r="F1053" s="9" t="s">
        <v>241</v>
      </c>
      <c r="G1053" s="9" t="s">
        <v>128</v>
      </c>
      <c r="H1053" s="9" t="s">
        <v>84</v>
      </c>
      <c r="I1053" s="9" t="s">
        <v>64</v>
      </c>
      <c r="J1053" s="9" t="s">
        <v>242</v>
      </c>
      <c r="K1053" s="9" t="s">
        <v>243</v>
      </c>
      <c r="L1053" s="9" t="s">
        <v>244</v>
      </c>
      <c r="M1053" s="9" t="s">
        <v>245</v>
      </c>
      <c r="N1053" s="10" t="s">
        <v>246</v>
      </c>
      <c r="O1053" s="16">
        <v>1.2775119009990032</v>
      </c>
      <c r="P1053" s="16">
        <v>1.3940205331822211</v>
      </c>
      <c r="Q1053" s="10" t="s">
        <v>213</v>
      </c>
      <c r="R1053" s="10" t="s">
        <v>214</v>
      </c>
      <c r="S1053" s="10" t="s">
        <v>215</v>
      </c>
      <c r="T1053" s="10" t="s">
        <v>247</v>
      </c>
      <c r="U1053" s="9" t="s">
        <v>74</v>
      </c>
      <c r="V1053" s="9">
        <v>571.24850000000004</v>
      </c>
      <c r="W1053" s="9">
        <v>1.276731E-4</v>
      </c>
      <c r="X1053" s="9">
        <v>1399.34</v>
      </c>
      <c r="Y1053" s="9">
        <v>1245.1020000000001</v>
      </c>
      <c r="Z1053" s="9">
        <v>2.4496159999999998</v>
      </c>
      <c r="AA1053" s="9">
        <v>2.1796150000000001</v>
      </c>
      <c r="AB1053" s="9">
        <v>4.2881799999999999E-3</v>
      </c>
      <c r="AC1053" s="9">
        <v>3.8155289999999998E-3</v>
      </c>
      <c r="AD1053" s="9">
        <v>3.1275010000000002E-4</v>
      </c>
      <c r="AE1053" s="9">
        <v>2.7827819999999998E-4</v>
      </c>
      <c r="AF1053" s="9">
        <v>0.65190859999999995</v>
      </c>
      <c r="AG1053" s="9">
        <v>0.44874269999999999</v>
      </c>
      <c r="AH1053" s="9">
        <v>4.797453E-4</v>
      </c>
      <c r="AI1053" s="9">
        <v>6.2012850000000002E-4</v>
      </c>
      <c r="AJ1053" s="9">
        <v>6.8426109999999995E-4</v>
      </c>
      <c r="AK1053" s="9">
        <v>1801.008</v>
      </c>
      <c r="AL1053" s="9">
        <v>2210.2530000000002</v>
      </c>
      <c r="AM1053" s="9">
        <v>3.1527579999999999</v>
      </c>
      <c r="AN1053" s="9">
        <v>3.8691629999999999</v>
      </c>
      <c r="AO1053" s="9">
        <v>5.5190650000000001E-3</v>
      </c>
      <c r="AP1053" s="9">
        <v>6.7731689999999999E-3</v>
      </c>
      <c r="AQ1053" s="9">
        <v>2.15731E-3</v>
      </c>
      <c r="AR1053" s="9">
        <v>2.6475169999999998E-3</v>
      </c>
      <c r="AS1053" s="9">
        <v>21.81718</v>
      </c>
      <c r="AT1053" s="9">
        <v>4.550872</v>
      </c>
      <c r="AU1053" s="9">
        <v>9.8881230000000007E-5</v>
      </c>
      <c r="AV1053" s="9">
        <v>5.8176039999999999E-4</v>
      </c>
      <c r="AW1053" s="11">
        <v>5.565992E-5</v>
      </c>
      <c r="AX1053" s="11">
        <v>5.2954429999999995E-4</v>
      </c>
      <c r="AY1053" s="11">
        <v>5.8520420000000004E-4</v>
      </c>
      <c r="AZ1053" s="9">
        <v>237</v>
      </c>
      <c r="BA1053" s="9">
        <v>0</v>
      </c>
      <c r="BB1053" s="9">
        <v>197</v>
      </c>
      <c r="BC1053" s="9">
        <v>0</v>
      </c>
      <c r="BD1053" s="9">
        <v>361</v>
      </c>
      <c r="BE1053" s="9">
        <v>0</v>
      </c>
      <c r="BF1053" s="9">
        <v>198</v>
      </c>
      <c r="BG1053" s="9">
        <v>0</v>
      </c>
      <c r="BH1053" s="26"/>
      <c r="BI1053" s="22">
        <v>0.02</v>
      </c>
      <c r="BJ1053" s="22">
        <v>0.02</v>
      </c>
      <c r="BK1053" s="22">
        <v>0</v>
      </c>
      <c r="BL1053" s="22">
        <v>19.184000000000001</v>
      </c>
      <c r="BM1053" s="12">
        <f t="shared" si="210"/>
        <v>1.0425354462051709E-3</v>
      </c>
      <c r="BN1053" s="12">
        <f t="shared" si="211"/>
        <v>1.0425354462051709E-3</v>
      </c>
      <c r="BO1053" s="12">
        <f t="shared" si="212"/>
        <v>0</v>
      </c>
      <c r="BP1053" s="16">
        <v>1.2775119009990032</v>
      </c>
      <c r="BQ1053" s="16">
        <v>1.3940205331822211</v>
      </c>
      <c r="BR1053" s="15">
        <f t="shared" si="213"/>
        <v>1.3318514397404121E-3</v>
      </c>
      <c r="BS1053" s="15">
        <f t="shared" si="214"/>
        <v>0</v>
      </c>
      <c r="BT1053" s="15">
        <f t="shared" si="215"/>
        <v>1.3318514397404121E-3</v>
      </c>
      <c r="BU1053" s="17">
        <v>1.4008637500141801</v>
      </c>
      <c r="BV1053" s="15">
        <f t="shared" si="216"/>
        <v>1.8657424023365383E-3</v>
      </c>
      <c r="BW1053" s="15">
        <f t="shared" si="217"/>
        <v>0</v>
      </c>
      <c r="BX1053" s="15">
        <f t="shared" si="218"/>
        <v>1.8657424023365383E-3</v>
      </c>
      <c r="BY1053" s="17">
        <f t="shared" si="219"/>
        <v>2.5550238019980066E-2</v>
      </c>
      <c r="BZ1053" s="17">
        <f t="shared" si="220"/>
        <v>2.5550238019980066E-2</v>
      </c>
      <c r="CA1053" s="17">
        <f t="shared" si="221"/>
        <v>0</v>
      </c>
      <c r="CB1053" s="17">
        <f t="shared" si="222"/>
        <v>13.694408181956177</v>
      </c>
    </row>
    <row r="1054" spans="1:80" x14ac:dyDescent="0.25">
      <c r="A1054" s="13">
        <v>21</v>
      </c>
      <c r="B1054" s="14" t="s">
        <v>95</v>
      </c>
      <c r="C1054" s="13" t="s">
        <v>96</v>
      </c>
      <c r="D1054" s="13" t="s">
        <v>97</v>
      </c>
      <c r="E1054" s="13" t="s">
        <v>78</v>
      </c>
      <c r="F1054" s="13" t="s">
        <v>241</v>
      </c>
      <c r="G1054" s="13" t="s">
        <v>128</v>
      </c>
      <c r="H1054" s="13" t="s">
        <v>84</v>
      </c>
      <c r="I1054" s="13" t="s">
        <v>64</v>
      </c>
      <c r="J1054" s="13" t="s">
        <v>242</v>
      </c>
      <c r="K1054" s="13" t="s">
        <v>243</v>
      </c>
      <c r="L1054" s="13" t="s">
        <v>244</v>
      </c>
      <c r="M1054" s="13" t="s">
        <v>245</v>
      </c>
      <c r="N1054" s="14" t="s">
        <v>246</v>
      </c>
      <c r="O1054" s="16">
        <v>1.2775119009990032</v>
      </c>
      <c r="P1054" s="16">
        <v>1.3940205331822211</v>
      </c>
      <c r="Q1054" s="14" t="s">
        <v>213</v>
      </c>
      <c r="R1054" s="14" t="s">
        <v>214</v>
      </c>
      <c r="S1054" s="14" t="s">
        <v>215</v>
      </c>
      <c r="T1054" s="14" t="s">
        <v>247</v>
      </c>
      <c r="U1054" s="13" t="s">
        <v>74</v>
      </c>
      <c r="V1054" s="13">
        <v>222.12110000000001</v>
      </c>
      <c r="W1054" s="13">
        <v>3.3772579999999998E-4</v>
      </c>
      <c r="X1054" s="13">
        <v>1399.34</v>
      </c>
      <c r="Y1054" s="13">
        <v>1245.1020000000001</v>
      </c>
      <c r="Z1054" s="13">
        <v>6.2998950000000002</v>
      </c>
      <c r="AA1054" s="13">
        <v>5.6055089999999996</v>
      </c>
      <c r="AB1054" s="13">
        <v>2.8362430000000001E-2</v>
      </c>
      <c r="AC1054" s="13">
        <v>2.5236270000000002E-2</v>
      </c>
      <c r="AD1054" s="13">
        <v>2.1276369999999999E-3</v>
      </c>
      <c r="AE1054" s="13">
        <v>1.8931250000000001E-3</v>
      </c>
      <c r="AF1054" s="13">
        <v>1.774222</v>
      </c>
      <c r="AG1054" s="13">
        <v>1.0570790000000001</v>
      </c>
      <c r="AH1054" s="13">
        <v>1.1991949999999999E-3</v>
      </c>
      <c r="AI1054" s="13">
        <v>1.790902E-3</v>
      </c>
      <c r="AJ1054" s="13">
        <v>5.011438E-3</v>
      </c>
      <c r="AK1054" s="13">
        <v>1801.008</v>
      </c>
      <c r="AL1054" s="13">
        <v>2210.2530000000002</v>
      </c>
      <c r="AM1054" s="13">
        <v>8.1082260000000002</v>
      </c>
      <c r="AN1054" s="13">
        <v>9.9506669999999993</v>
      </c>
      <c r="AO1054" s="13">
        <v>3.6503620000000001E-2</v>
      </c>
      <c r="AP1054" s="13">
        <v>4.479839E-2</v>
      </c>
      <c r="AQ1054" s="13">
        <v>4.0633870000000002E-2</v>
      </c>
      <c r="AR1054" s="13">
        <v>4.9867149999999999E-2</v>
      </c>
      <c r="AS1054" s="13">
        <v>24.976800000000001</v>
      </c>
      <c r="AT1054" s="13">
        <v>7.267811</v>
      </c>
      <c r="AU1054" s="13">
        <v>1.6268649999999999E-3</v>
      </c>
      <c r="AV1054" s="13">
        <v>6.8613720000000001E-3</v>
      </c>
      <c r="AW1054" s="15">
        <v>2.274054E-4</v>
      </c>
      <c r="AX1054" s="15">
        <v>5.9901279999999999E-3</v>
      </c>
      <c r="AY1054" s="15">
        <v>6.2175329999999999E-3</v>
      </c>
      <c r="AZ1054" s="13">
        <v>88</v>
      </c>
      <c r="BA1054" s="13">
        <v>0</v>
      </c>
      <c r="BB1054" s="13">
        <v>63</v>
      </c>
      <c r="BC1054" s="13">
        <v>1</v>
      </c>
      <c r="BD1054" s="13">
        <v>72</v>
      </c>
      <c r="BE1054" s="13">
        <v>0</v>
      </c>
      <c r="BF1054" s="13">
        <v>27</v>
      </c>
      <c r="BG1054" s="13">
        <v>1</v>
      </c>
      <c r="BI1054" s="22">
        <v>6.1000000000000006E-2</v>
      </c>
      <c r="BJ1054" s="22">
        <v>5.8000000000000003E-2</v>
      </c>
      <c r="BK1054" s="22">
        <v>3.0000000000000001E-3</v>
      </c>
      <c r="BL1054" s="22">
        <v>20.392000000000003</v>
      </c>
      <c r="BM1054" s="12">
        <f t="shared" si="210"/>
        <v>2.9913691643781875E-3</v>
      </c>
      <c r="BN1054" s="12">
        <f t="shared" si="211"/>
        <v>2.8442526480972927E-3</v>
      </c>
      <c r="BO1054" s="12">
        <f t="shared" si="212"/>
        <v>1.4711651628089445E-4</v>
      </c>
      <c r="BP1054" s="16">
        <v>1.2775119009990032</v>
      </c>
      <c r="BQ1054" s="16">
        <v>1.3940205331822211</v>
      </c>
      <c r="BR1054" s="15">
        <f t="shared" si="213"/>
        <v>3.6335666073922216E-3</v>
      </c>
      <c r="BS1054" s="15">
        <f t="shared" si="214"/>
        <v>2.0508344446580338E-4</v>
      </c>
      <c r="BT1054" s="15">
        <f t="shared" si="215"/>
        <v>3.8386500518580251E-3</v>
      </c>
      <c r="BU1054" s="17">
        <v>1.415728132612768</v>
      </c>
      <c r="BV1054" s="15">
        <f t="shared" si="216"/>
        <v>5.1441424678075002E-3</v>
      </c>
      <c r="BW1054" s="15">
        <f t="shared" si="217"/>
        <v>2.9034240186336612E-4</v>
      </c>
      <c r="BX1054" s="15">
        <f t="shared" si="218"/>
        <v>5.4344848696708673E-3</v>
      </c>
      <c r="BY1054" s="17">
        <f t="shared" si="219"/>
        <v>7.827775185748885E-2</v>
      </c>
      <c r="BZ1054" s="17">
        <f t="shared" si="220"/>
        <v>7.4095690257942187E-2</v>
      </c>
      <c r="CA1054" s="17">
        <f t="shared" si="221"/>
        <v>4.1820615995466631E-3</v>
      </c>
      <c r="CB1054" s="17">
        <f t="shared" si="222"/>
        <v>14.403895444505977</v>
      </c>
    </row>
    <row r="1055" spans="1:80" x14ac:dyDescent="0.25">
      <c r="A1055" s="9">
        <v>22</v>
      </c>
      <c r="B1055" s="10" t="s">
        <v>98</v>
      </c>
      <c r="C1055" s="9" t="s">
        <v>99</v>
      </c>
      <c r="D1055" s="9" t="s">
        <v>100</v>
      </c>
      <c r="E1055" s="9" t="s">
        <v>78</v>
      </c>
      <c r="F1055" s="9" t="s">
        <v>241</v>
      </c>
      <c r="G1055" s="9" t="s">
        <v>128</v>
      </c>
      <c r="H1055" s="9" t="s">
        <v>84</v>
      </c>
      <c r="I1055" s="9" t="s">
        <v>64</v>
      </c>
      <c r="J1055" s="9" t="s">
        <v>242</v>
      </c>
      <c r="K1055" s="9" t="s">
        <v>243</v>
      </c>
      <c r="L1055" s="9" t="s">
        <v>244</v>
      </c>
      <c r="M1055" s="9" t="s">
        <v>245</v>
      </c>
      <c r="N1055" s="10" t="s">
        <v>246</v>
      </c>
      <c r="O1055" s="16">
        <v>1.2775119009990032</v>
      </c>
      <c r="P1055" s="16">
        <v>1.3940205331822211</v>
      </c>
      <c r="Q1055" s="10" t="s">
        <v>213</v>
      </c>
      <c r="R1055" s="10" t="s">
        <v>214</v>
      </c>
      <c r="S1055" s="10" t="s">
        <v>215</v>
      </c>
      <c r="T1055" s="10" t="s">
        <v>247</v>
      </c>
      <c r="U1055" s="9" t="s">
        <v>74</v>
      </c>
      <c r="V1055" s="9">
        <v>427.70830000000001</v>
      </c>
      <c r="W1055" s="9">
        <v>9.2228799999999997E-6</v>
      </c>
      <c r="X1055" s="9">
        <v>1399.34</v>
      </c>
      <c r="Y1055" s="9">
        <v>1245.1020000000001</v>
      </c>
      <c r="Z1055" s="9">
        <v>3.2717149999999999</v>
      </c>
      <c r="AA1055" s="9">
        <v>2.9111009999999999</v>
      </c>
      <c r="AB1055" s="9">
        <v>7.6494079999999999E-3</v>
      </c>
      <c r="AC1055" s="9">
        <v>6.806276E-3</v>
      </c>
      <c r="AD1055" s="9">
        <v>3.017464E-5</v>
      </c>
      <c r="AE1055" s="9">
        <v>2.6848730000000001E-5</v>
      </c>
      <c r="AF1055" s="9">
        <v>0.30437049999999999</v>
      </c>
      <c r="AG1055" s="9">
        <v>0.2306242</v>
      </c>
      <c r="AH1055" s="9">
        <v>9.9137850000000002E-5</v>
      </c>
      <c r="AI1055" s="9">
        <v>1.164177E-4</v>
      </c>
      <c r="AJ1055" s="9">
        <v>3.3733770000000002E-4</v>
      </c>
      <c r="AK1055" s="9">
        <v>1801.008</v>
      </c>
      <c r="AL1055" s="9">
        <v>2210.2530000000002</v>
      </c>
      <c r="AM1055" s="9">
        <v>4.210833</v>
      </c>
      <c r="AN1055" s="9">
        <v>5.1676650000000004</v>
      </c>
      <c r="AO1055" s="9">
        <v>9.8451049999999998E-3</v>
      </c>
      <c r="AP1055" s="9">
        <v>1.2082219999999999E-2</v>
      </c>
      <c r="AQ1055" s="9">
        <v>1.420473E-3</v>
      </c>
      <c r="AR1055" s="9">
        <v>1.7432490000000001E-3</v>
      </c>
      <c r="AS1055" s="9">
        <v>18.446940000000001</v>
      </c>
      <c r="AT1055" s="9">
        <v>5.037312</v>
      </c>
      <c r="AU1055" s="9">
        <v>7.7003160000000006E-5</v>
      </c>
      <c r="AV1055" s="9">
        <v>3.4606719999999999E-4</v>
      </c>
      <c r="AW1055" s="11">
        <v>5.0966319999999997E-6</v>
      </c>
      <c r="AX1055" s="11">
        <v>3.309168E-4</v>
      </c>
      <c r="AY1055" s="11">
        <v>3.360134E-4</v>
      </c>
      <c r="AZ1055" s="9">
        <v>670</v>
      </c>
      <c r="BA1055" s="9">
        <v>0</v>
      </c>
      <c r="BB1055" s="9">
        <v>641</v>
      </c>
      <c r="BC1055" s="9">
        <v>0</v>
      </c>
      <c r="BD1055" s="9">
        <v>417</v>
      </c>
      <c r="BE1055" s="9">
        <v>0</v>
      </c>
      <c r="BF1055" s="9">
        <v>215</v>
      </c>
      <c r="BG1055" s="9">
        <v>0</v>
      </c>
      <c r="BH1055" s="26"/>
      <c r="BI1055" s="22">
        <v>8.0000000000000002E-3</v>
      </c>
      <c r="BJ1055" s="22">
        <v>8.0000000000000002E-3</v>
      </c>
      <c r="BK1055" s="22">
        <v>0</v>
      </c>
      <c r="BL1055" s="22">
        <v>18.181000000000001</v>
      </c>
      <c r="BM1055" s="12">
        <f t="shared" si="210"/>
        <v>4.4001980089104011E-4</v>
      </c>
      <c r="BN1055" s="12">
        <f t="shared" si="211"/>
        <v>4.4001980089104011E-4</v>
      </c>
      <c r="BO1055" s="12">
        <f t="shared" si="212"/>
        <v>0</v>
      </c>
      <c r="BP1055" s="16">
        <v>1.2775119009990032</v>
      </c>
      <c r="BQ1055" s="16">
        <v>1.3940205331822211</v>
      </c>
      <c r="BR1055" s="15">
        <f t="shared" si="213"/>
        <v>5.6213053231351552E-4</v>
      </c>
      <c r="BS1055" s="15">
        <f t="shared" si="214"/>
        <v>0</v>
      </c>
      <c r="BT1055" s="15">
        <f t="shared" si="215"/>
        <v>5.6213053231351552E-4</v>
      </c>
      <c r="BU1055" s="17">
        <v>1.4111614521631999</v>
      </c>
      <c r="BV1055" s="15">
        <f t="shared" si="216"/>
        <v>7.9325693828481312E-4</v>
      </c>
      <c r="BW1055" s="15">
        <f t="shared" si="217"/>
        <v>0</v>
      </c>
      <c r="BX1055" s="15">
        <f t="shared" si="218"/>
        <v>7.9325693828481312E-4</v>
      </c>
      <c r="BY1055" s="17">
        <f t="shared" si="219"/>
        <v>1.0220095207992027E-2</v>
      </c>
      <c r="BZ1055" s="17">
        <f t="shared" si="220"/>
        <v>1.0220095207992027E-2</v>
      </c>
      <c r="CA1055" s="17">
        <f t="shared" si="221"/>
        <v>0</v>
      </c>
      <c r="CB1055" s="17">
        <f t="shared" si="222"/>
        <v>12.88371360493865</v>
      </c>
    </row>
    <row r="1056" spans="1:80" x14ac:dyDescent="0.25">
      <c r="A1056" s="13">
        <v>23</v>
      </c>
      <c r="B1056" s="14" t="s">
        <v>101</v>
      </c>
      <c r="C1056" s="13" t="s">
        <v>175</v>
      </c>
      <c r="D1056" s="13" t="s">
        <v>102</v>
      </c>
      <c r="E1056" s="13" t="s">
        <v>60</v>
      </c>
      <c r="F1056" s="13" t="s">
        <v>241</v>
      </c>
      <c r="G1056" s="13" t="s">
        <v>128</v>
      </c>
      <c r="H1056" s="13" t="s">
        <v>84</v>
      </c>
      <c r="I1056" s="13" t="s">
        <v>64</v>
      </c>
      <c r="J1056" s="13" t="s">
        <v>242</v>
      </c>
      <c r="K1056" s="13" t="s">
        <v>243</v>
      </c>
      <c r="L1056" s="13" t="s">
        <v>244</v>
      </c>
      <c r="M1056" s="13" t="s">
        <v>245</v>
      </c>
      <c r="N1056" s="14" t="s">
        <v>246</v>
      </c>
      <c r="O1056" s="16">
        <v>1.2775119009990032</v>
      </c>
      <c r="P1056" s="16">
        <v>1.3940205331822211</v>
      </c>
      <c r="Q1056" s="14" t="s">
        <v>213</v>
      </c>
      <c r="R1056" s="14" t="s">
        <v>214</v>
      </c>
      <c r="S1056" s="14" t="s">
        <v>215</v>
      </c>
      <c r="T1056" s="14" t="s">
        <v>247</v>
      </c>
      <c r="U1056" s="13" t="s">
        <v>74</v>
      </c>
      <c r="V1056" s="13">
        <v>710.6028</v>
      </c>
      <c r="W1056" s="13">
        <v>9.4768820000000001E-5</v>
      </c>
      <c r="X1056" s="13">
        <v>1399.34</v>
      </c>
      <c r="Y1056" s="13">
        <v>1245.1020000000001</v>
      </c>
      <c r="Z1056" s="13">
        <v>1.9692289999999999</v>
      </c>
      <c r="AA1056" s="13">
        <v>1.7521770000000001</v>
      </c>
      <c r="AB1056" s="13">
        <v>2.7712090000000002E-3</v>
      </c>
      <c r="AC1056" s="13">
        <v>2.4657609999999999E-3</v>
      </c>
      <c r="AD1056" s="13">
        <v>1.866215E-4</v>
      </c>
      <c r="AE1056" s="13">
        <v>1.6605170000000001E-4</v>
      </c>
      <c r="AF1056" s="13">
        <v>0.52915800000000002</v>
      </c>
      <c r="AG1056" s="13">
        <v>0.44546469999999999</v>
      </c>
      <c r="AH1056" s="13">
        <v>3.526763E-4</v>
      </c>
      <c r="AI1056" s="13">
        <v>3.727607E-4</v>
      </c>
      <c r="AJ1056" s="13">
        <v>5.3452689999999999E-4</v>
      </c>
      <c r="AK1056" s="13">
        <v>1801.008</v>
      </c>
      <c r="AL1056" s="13">
        <v>2210.2530000000002</v>
      </c>
      <c r="AM1056" s="13">
        <v>2.5344790000000001</v>
      </c>
      <c r="AN1056" s="13">
        <v>3.110392</v>
      </c>
      <c r="AO1056" s="13">
        <v>3.5666610000000001E-3</v>
      </c>
      <c r="AP1056" s="13">
        <v>4.3771169999999998E-3</v>
      </c>
      <c r="AQ1056" s="13">
        <v>1.3547469999999999E-3</v>
      </c>
      <c r="AR1056" s="13">
        <v>1.662588E-3</v>
      </c>
      <c r="AS1056" s="13">
        <v>6.9979659999999999</v>
      </c>
      <c r="AT1056" s="13">
        <v>2.4367459999999999</v>
      </c>
      <c r="AU1056" s="13">
        <v>1.935916E-4</v>
      </c>
      <c r="AV1056" s="13">
        <v>6.8229849999999997E-4</v>
      </c>
      <c r="AW1056" s="13">
        <v>5.761263E-5</v>
      </c>
      <c r="AX1056" s="13">
        <v>5.7684480000000002E-4</v>
      </c>
      <c r="AY1056" s="13">
        <v>6.3445739999999997E-4</v>
      </c>
      <c r="AZ1056" s="13">
        <v>258</v>
      </c>
      <c r="BA1056" s="13">
        <v>0</v>
      </c>
      <c r="BB1056" s="13">
        <v>233</v>
      </c>
      <c r="BC1056" s="13">
        <v>0</v>
      </c>
      <c r="BD1056" s="13">
        <v>263</v>
      </c>
      <c r="BE1056" s="13">
        <v>0</v>
      </c>
      <c r="BF1056" s="13">
        <v>149</v>
      </c>
      <c r="BG1056" s="13">
        <v>0</v>
      </c>
      <c r="BI1056" s="22">
        <v>1.7000000000000001E-2</v>
      </c>
      <c r="BJ1056" s="22">
        <v>1.6E-2</v>
      </c>
      <c r="BK1056" s="22">
        <v>1E-3</v>
      </c>
      <c r="BL1056" s="22">
        <v>13.651999999999996</v>
      </c>
      <c r="BM1056" s="12">
        <f t="shared" si="210"/>
        <v>1.2452387928508649E-3</v>
      </c>
      <c r="BN1056" s="12">
        <f t="shared" si="211"/>
        <v>1.1719894520949316E-3</v>
      </c>
      <c r="BO1056" s="12">
        <f t="shared" si="212"/>
        <v>7.3249340755933225E-5</v>
      </c>
      <c r="BP1056" s="16">
        <v>1.2775119009990032</v>
      </c>
      <c r="BQ1056" s="16">
        <v>1.3940205331822211</v>
      </c>
      <c r="BR1056" s="15">
        <f t="shared" si="213"/>
        <v>1.4972304728965763E-3</v>
      </c>
      <c r="BS1056" s="15">
        <f t="shared" si="214"/>
        <v>1.0211108505583224E-4</v>
      </c>
      <c r="BT1056" s="15">
        <f t="shared" si="215"/>
        <v>1.5993415579524085E-3</v>
      </c>
      <c r="BU1056" s="17">
        <v>1.4708365401482517</v>
      </c>
      <c r="BV1056" s="15">
        <f t="shared" si="216"/>
        <v>2.2021812885597309E-3</v>
      </c>
      <c r="BW1056" s="15">
        <f t="shared" si="217"/>
        <v>1.5018871505430414E-4</v>
      </c>
      <c r="BX1056" s="15">
        <f t="shared" si="218"/>
        <v>2.3523700036140352E-3</v>
      </c>
      <c r="BY1056" s="17">
        <f t="shared" si="219"/>
        <v>2.1834210949166273E-2</v>
      </c>
      <c r="BZ1056" s="17">
        <f t="shared" si="220"/>
        <v>2.0440190415984053E-2</v>
      </c>
      <c r="CA1056" s="17">
        <f t="shared" si="221"/>
        <v>1.3940205331822212E-3</v>
      </c>
      <c r="CB1056" s="17">
        <f t="shared" si="222"/>
        <v>9.2817927943399834</v>
      </c>
    </row>
    <row r="1057" spans="1:80" x14ac:dyDescent="0.25">
      <c r="A1057" s="13">
        <v>24</v>
      </c>
      <c r="B1057" s="14" t="s">
        <v>101</v>
      </c>
      <c r="C1057" s="13" t="s">
        <v>175</v>
      </c>
      <c r="D1057" s="13" t="s">
        <v>102</v>
      </c>
      <c r="E1057" s="13" t="s">
        <v>60</v>
      </c>
      <c r="F1057" s="13" t="s">
        <v>241</v>
      </c>
      <c r="G1057" s="13" t="s">
        <v>128</v>
      </c>
      <c r="H1057" s="13" t="s">
        <v>84</v>
      </c>
      <c r="I1057" s="13" t="s">
        <v>64</v>
      </c>
      <c r="J1057" s="13" t="s">
        <v>242</v>
      </c>
      <c r="K1057" s="13" t="s">
        <v>243</v>
      </c>
      <c r="L1057" s="13" t="s">
        <v>244</v>
      </c>
      <c r="M1057" s="13" t="s">
        <v>245</v>
      </c>
      <c r="N1057" s="14" t="s">
        <v>246</v>
      </c>
      <c r="O1057" s="16">
        <v>1.2775119009990032</v>
      </c>
      <c r="P1057" s="16">
        <v>1.3940205331822211</v>
      </c>
      <c r="Q1057" s="14" t="s">
        <v>213</v>
      </c>
      <c r="R1057" s="14" t="s">
        <v>214</v>
      </c>
      <c r="S1057" s="14" t="s">
        <v>215</v>
      </c>
      <c r="T1057" s="14" t="s">
        <v>247</v>
      </c>
      <c r="U1057" s="13" t="s">
        <v>74</v>
      </c>
      <c r="V1057" s="13">
        <v>714.98479999999995</v>
      </c>
      <c r="W1057" s="13">
        <v>1.6307529999999999E-4</v>
      </c>
      <c r="X1057" s="13">
        <v>1399.34</v>
      </c>
      <c r="Y1057" s="13">
        <v>1245.1020000000001</v>
      </c>
      <c r="Z1057" s="13">
        <v>1.95716</v>
      </c>
      <c r="AA1057" s="13">
        <v>1.741438</v>
      </c>
      <c r="AB1057" s="13">
        <v>2.737345E-3</v>
      </c>
      <c r="AC1057" s="13">
        <v>2.4356289999999999E-3</v>
      </c>
      <c r="AD1057" s="13">
        <v>3.1916440000000001E-4</v>
      </c>
      <c r="AE1057" s="13">
        <v>2.8398550000000001E-4</v>
      </c>
      <c r="AF1057" s="13">
        <v>0.74870530000000002</v>
      </c>
      <c r="AG1057" s="13">
        <v>0.59879450000000001</v>
      </c>
      <c r="AH1057" s="13">
        <v>4.2628840000000001E-4</v>
      </c>
      <c r="AI1057" s="13">
        <v>4.7426199999999998E-4</v>
      </c>
      <c r="AJ1057" s="13">
        <v>3.5249050000000002E-4</v>
      </c>
      <c r="AK1057" s="13">
        <v>1801.008</v>
      </c>
      <c r="AL1057" s="13">
        <v>2210.2530000000002</v>
      </c>
      <c r="AM1057" s="13">
        <v>2.5189460000000001</v>
      </c>
      <c r="AN1057" s="13">
        <v>3.091329</v>
      </c>
      <c r="AO1057" s="13">
        <v>3.523076E-3</v>
      </c>
      <c r="AP1057" s="13">
        <v>4.3236289999999998E-3</v>
      </c>
      <c r="AQ1057" s="13">
        <v>8.8790449999999997E-4</v>
      </c>
      <c r="AR1057" s="13">
        <v>1.089664E-3</v>
      </c>
      <c r="AS1057" s="13">
        <v>3.4503900000000001</v>
      </c>
      <c r="AT1057" s="13">
        <v>1.2985089999999999</v>
      </c>
      <c r="AU1057" s="13">
        <v>2.5733450000000002E-4</v>
      </c>
      <c r="AV1057" s="13">
        <v>8.3916549999999996E-4</v>
      </c>
      <c r="AW1057" s="13">
        <v>1.4967849999999999E-4</v>
      </c>
      <c r="AX1057" s="13">
        <v>5.743225E-4</v>
      </c>
      <c r="AY1057" s="13">
        <v>7.2400090000000002E-4</v>
      </c>
      <c r="AZ1057" s="13">
        <v>336</v>
      </c>
      <c r="BA1057" s="13">
        <v>0</v>
      </c>
      <c r="BB1057" s="13">
        <v>290</v>
      </c>
      <c r="BC1057" s="13">
        <v>0</v>
      </c>
      <c r="BD1057" s="13">
        <v>322</v>
      </c>
      <c r="BE1057" s="13">
        <v>0</v>
      </c>
      <c r="BF1057" s="13">
        <v>157</v>
      </c>
      <c r="BG1057" s="13">
        <v>0</v>
      </c>
      <c r="BI1057" s="22">
        <v>1.7000000000000001E-2</v>
      </c>
      <c r="BJ1057" s="22">
        <v>1.6E-2</v>
      </c>
      <c r="BK1057" s="22">
        <v>1E-3</v>
      </c>
      <c r="BL1057" s="22">
        <v>13.651999999999996</v>
      </c>
      <c r="BM1057" s="12">
        <f t="shared" si="210"/>
        <v>1.2452387928508649E-3</v>
      </c>
      <c r="BN1057" s="12">
        <f t="shared" si="211"/>
        <v>1.1719894520949316E-3</v>
      </c>
      <c r="BO1057" s="12">
        <f t="shared" si="212"/>
        <v>7.3249340755933225E-5</v>
      </c>
      <c r="BP1057" s="16">
        <v>1.2775119009990032</v>
      </c>
      <c r="BQ1057" s="16">
        <v>1.3940205331822211</v>
      </c>
      <c r="BR1057" s="15">
        <f t="shared" si="213"/>
        <v>1.4972304728965763E-3</v>
      </c>
      <c r="BS1057" s="15">
        <f t="shared" si="214"/>
        <v>1.0211108505583224E-4</v>
      </c>
      <c r="BT1057" s="15">
        <f t="shared" si="215"/>
        <v>1.5993415579524085E-3</v>
      </c>
      <c r="BU1057" s="17">
        <v>1.4708365401482517</v>
      </c>
      <c r="BV1057" s="15">
        <f t="shared" si="216"/>
        <v>2.2021812885597309E-3</v>
      </c>
      <c r="BW1057" s="15">
        <f t="shared" si="217"/>
        <v>1.5018871505430414E-4</v>
      </c>
      <c r="BX1057" s="15">
        <f t="shared" si="218"/>
        <v>2.3523700036140352E-3</v>
      </c>
      <c r="BY1057" s="17">
        <f t="shared" si="219"/>
        <v>2.1834210949166273E-2</v>
      </c>
      <c r="BZ1057" s="17">
        <f t="shared" si="220"/>
        <v>2.0440190415984053E-2</v>
      </c>
      <c r="CA1057" s="17">
        <f t="shared" si="221"/>
        <v>1.3940205331822212E-3</v>
      </c>
      <c r="CB1057" s="17">
        <f t="shared" si="222"/>
        <v>9.2817927943399834</v>
      </c>
    </row>
    <row r="1058" spans="1:80" x14ac:dyDescent="0.25">
      <c r="A1058" s="13">
        <v>25</v>
      </c>
      <c r="B1058" s="14" t="s">
        <v>176</v>
      </c>
      <c r="C1058" s="13" t="s">
        <v>177</v>
      </c>
      <c r="D1058" s="13" t="s">
        <v>178</v>
      </c>
      <c r="E1058" s="13" t="s">
        <v>78</v>
      </c>
      <c r="F1058" s="13" t="s">
        <v>241</v>
      </c>
      <c r="G1058" s="13" t="s">
        <v>128</v>
      </c>
      <c r="H1058" s="13" t="s">
        <v>84</v>
      </c>
      <c r="I1058" s="13" t="s">
        <v>64</v>
      </c>
      <c r="J1058" s="13" t="s">
        <v>242</v>
      </c>
      <c r="K1058" s="13" t="s">
        <v>243</v>
      </c>
      <c r="L1058" s="13" t="s">
        <v>244</v>
      </c>
      <c r="M1058" s="13" t="s">
        <v>245</v>
      </c>
      <c r="N1058" s="14" t="s">
        <v>246</v>
      </c>
      <c r="O1058" s="16">
        <v>1.2775119009990032</v>
      </c>
      <c r="P1058" s="16">
        <v>1.3940205331822211</v>
      </c>
      <c r="Q1058" s="14" t="s">
        <v>213</v>
      </c>
      <c r="R1058" s="14" t="s">
        <v>214</v>
      </c>
      <c r="S1058" s="14" t="s">
        <v>215</v>
      </c>
      <c r="T1058" s="14" t="s">
        <v>247</v>
      </c>
      <c r="U1058" s="13" t="s">
        <v>74</v>
      </c>
      <c r="V1058" s="13">
        <v>588.31640000000004</v>
      </c>
      <c r="W1058" s="13">
        <v>1.9866420000000001E-5</v>
      </c>
      <c r="X1058" s="13">
        <v>1399.34</v>
      </c>
      <c r="Y1058" s="13">
        <v>1245.1020000000001</v>
      </c>
      <c r="Z1058" s="13">
        <v>2.378549</v>
      </c>
      <c r="AA1058" s="13">
        <v>2.1163810000000001</v>
      </c>
      <c r="AB1058" s="13">
        <v>4.0429769999999997E-3</v>
      </c>
      <c r="AC1058" s="13">
        <v>3.5973519999999998E-3</v>
      </c>
      <c r="AD1058" s="13">
        <v>4.7253260000000001E-5</v>
      </c>
      <c r="AE1058" s="13">
        <v>4.2044910000000002E-5</v>
      </c>
      <c r="AF1058" s="13">
        <v>7.9832520000000002</v>
      </c>
      <c r="AG1058" s="13">
        <v>4.2398389999999999</v>
      </c>
      <c r="AH1058" s="13">
        <v>5.9190480000000001E-6</v>
      </c>
      <c r="AI1058" s="13">
        <v>9.9166290000000002E-6</v>
      </c>
      <c r="AJ1058" s="13">
        <v>3.8471229999999999E-4</v>
      </c>
      <c r="AK1058" s="13">
        <v>1801.008</v>
      </c>
      <c r="AL1058" s="13">
        <v>2210.2530000000002</v>
      </c>
      <c r="AM1058" s="13">
        <v>3.0612910000000002</v>
      </c>
      <c r="AN1058" s="13">
        <v>3.7569119999999998</v>
      </c>
      <c r="AO1058" s="13">
        <v>5.2034780000000001E-3</v>
      </c>
      <c r="AP1058" s="13">
        <v>6.3858700000000001E-3</v>
      </c>
      <c r="AQ1058" s="13">
        <v>1.177717E-3</v>
      </c>
      <c r="AR1058" s="13">
        <v>1.445331E-3</v>
      </c>
      <c r="AS1058" s="13">
        <v>53.623550000000002</v>
      </c>
      <c r="AT1058" s="13">
        <v>18.109449999999999</v>
      </c>
      <c r="AU1058" s="13">
        <v>2.1962680000000001E-5</v>
      </c>
      <c r="AV1058" s="13">
        <v>7.9810840000000001E-5</v>
      </c>
      <c r="AW1058" s="15">
        <v>1.881264E-6</v>
      </c>
      <c r="AX1058" s="15">
        <v>6.4670089999999995E-5</v>
      </c>
      <c r="AY1058" s="15">
        <v>6.6551360000000005E-5</v>
      </c>
      <c r="AZ1058" s="13">
        <v>2162</v>
      </c>
      <c r="BA1058" s="13">
        <v>0</v>
      </c>
      <c r="BB1058" s="13">
        <v>2186</v>
      </c>
      <c r="BC1058" s="13">
        <v>0</v>
      </c>
      <c r="BD1058" s="13">
        <v>519</v>
      </c>
      <c r="BE1058" s="13">
        <v>0</v>
      </c>
      <c r="BF1058" s="13">
        <v>324</v>
      </c>
      <c r="BG1058" s="13">
        <v>0</v>
      </c>
      <c r="BI1058" s="22">
        <v>1.7000000000000001E-2</v>
      </c>
      <c r="BJ1058" s="22">
        <v>1.6E-2</v>
      </c>
      <c r="BK1058" s="22">
        <v>1E-3</v>
      </c>
      <c r="BL1058" s="22">
        <v>33.815999999999995</v>
      </c>
      <c r="BM1058" s="12">
        <f t="shared" si="210"/>
        <v>5.0272060563047092E-4</v>
      </c>
      <c r="BN1058" s="12">
        <f t="shared" si="211"/>
        <v>4.7314880529926667E-4</v>
      </c>
      <c r="BO1058" s="12">
        <f t="shared" si="212"/>
        <v>2.9571800331204167E-5</v>
      </c>
      <c r="BP1058" s="16">
        <v>1.2775119009990032</v>
      </c>
      <c r="BQ1058" s="16">
        <v>1.3940205331822211</v>
      </c>
      <c r="BR1058" s="15">
        <f t="shared" si="213"/>
        <v>6.0445322971327338E-4</v>
      </c>
      <c r="BS1058" s="15">
        <f t="shared" si="214"/>
        <v>4.1223696864863416E-5</v>
      </c>
      <c r="BT1058" s="15">
        <f t="shared" si="215"/>
        <v>6.4567692657813678E-4</v>
      </c>
      <c r="BU1058" s="17">
        <v>1.3371864650982324</v>
      </c>
      <c r="BV1058" s="15">
        <f t="shared" si="216"/>
        <v>8.0826667755750183E-4</v>
      </c>
      <c r="BW1058" s="15">
        <f t="shared" si="217"/>
        <v>5.5123769489007798E-5</v>
      </c>
      <c r="BX1058" s="15">
        <f t="shared" si="218"/>
        <v>8.6339044704650963E-4</v>
      </c>
      <c r="BY1058" s="17">
        <f t="shared" si="219"/>
        <v>2.1834210949166273E-2</v>
      </c>
      <c r="BZ1058" s="17">
        <f t="shared" si="220"/>
        <v>2.0440190415984053E-2</v>
      </c>
      <c r="CA1058" s="17">
        <f t="shared" si="221"/>
        <v>1.3940205331822212E-3</v>
      </c>
      <c r="CB1058" s="17">
        <f t="shared" si="222"/>
        <v>25.28891884761622</v>
      </c>
    </row>
    <row r="1059" spans="1:80" x14ac:dyDescent="0.25">
      <c r="A1059" s="9">
        <v>26</v>
      </c>
      <c r="B1059" s="10" t="s">
        <v>103</v>
      </c>
      <c r="C1059" s="9" t="s">
        <v>104</v>
      </c>
      <c r="D1059" s="9" t="s">
        <v>94</v>
      </c>
      <c r="E1059" s="9" t="s">
        <v>60</v>
      </c>
      <c r="F1059" s="9" t="s">
        <v>241</v>
      </c>
      <c r="G1059" s="9" t="s">
        <v>128</v>
      </c>
      <c r="H1059" s="9" t="s">
        <v>84</v>
      </c>
      <c r="I1059" s="9" t="s">
        <v>64</v>
      </c>
      <c r="J1059" s="9" t="s">
        <v>242</v>
      </c>
      <c r="K1059" s="9" t="s">
        <v>243</v>
      </c>
      <c r="L1059" s="9" t="s">
        <v>244</v>
      </c>
      <c r="M1059" s="9" t="s">
        <v>245</v>
      </c>
      <c r="N1059" s="10" t="s">
        <v>246</v>
      </c>
      <c r="O1059" s="16">
        <v>1.2775119009990032</v>
      </c>
      <c r="P1059" s="16">
        <v>1.3940205331822211</v>
      </c>
      <c r="Q1059" s="10" t="s">
        <v>213</v>
      </c>
      <c r="R1059" s="10" t="s">
        <v>214</v>
      </c>
      <c r="S1059" s="10" t="s">
        <v>215</v>
      </c>
      <c r="T1059" s="10" t="s">
        <v>247</v>
      </c>
      <c r="U1059" s="9" t="s">
        <v>74</v>
      </c>
      <c r="V1059" s="9">
        <v>918.77859999999998</v>
      </c>
      <c r="W1059" s="9">
        <v>1.258163E-5</v>
      </c>
      <c r="X1059" s="9">
        <v>1399.34</v>
      </c>
      <c r="Y1059" s="9">
        <v>1245.1020000000001</v>
      </c>
      <c r="Z1059" s="9">
        <v>1.5230429999999999</v>
      </c>
      <c r="AA1059" s="9">
        <v>1.3551709999999999</v>
      </c>
      <c r="AB1059" s="9">
        <v>1.6576830000000001E-3</v>
      </c>
      <c r="AC1059" s="9">
        <v>1.4749699999999999E-3</v>
      </c>
      <c r="AD1059" s="9">
        <v>1.9162369999999999E-5</v>
      </c>
      <c r="AE1059" s="9">
        <v>1.7050259999999999E-5</v>
      </c>
      <c r="AF1059" s="9">
        <v>4.8227969999999996</v>
      </c>
      <c r="AG1059" s="9">
        <v>3.0747879999999999</v>
      </c>
      <c r="AH1059" s="9">
        <v>3.9732899999999999E-6</v>
      </c>
      <c r="AI1059" s="9">
        <v>5.5451810000000004E-6</v>
      </c>
      <c r="AJ1059" s="9">
        <v>2.5476310000000001E-4</v>
      </c>
      <c r="AK1059" s="9">
        <v>1801.008</v>
      </c>
      <c r="AL1059" s="9">
        <v>2210.2530000000002</v>
      </c>
      <c r="AM1059" s="9">
        <v>1.9602200000000001</v>
      </c>
      <c r="AN1059" s="9">
        <v>2.405643</v>
      </c>
      <c r="AO1059" s="9">
        <v>2.1335059999999999E-3</v>
      </c>
      <c r="AP1059" s="9">
        <v>2.618305E-3</v>
      </c>
      <c r="AQ1059" s="9">
        <v>4.9939180000000002E-4</v>
      </c>
      <c r="AR1059" s="9">
        <v>6.128692E-4</v>
      </c>
      <c r="AS1059" s="9">
        <v>19.093699999999998</v>
      </c>
      <c r="AT1059" s="9">
        <v>14.185829999999999</v>
      </c>
      <c r="AU1059" s="9">
        <v>2.6154789999999998E-5</v>
      </c>
      <c r="AV1059" s="9">
        <v>4.320291E-5</v>
      </c>
      <c r="AW1059" s="9">
        <v>9.878127E-7</v>
      </c>
      <c r="AX1059" s="9">
        <v>3.5506790000000003E-5</v>
      </c>
      <c r="AY1059" s="9">
        <v>3.6494600000000001E-5</v>
      </c>
      <c r="AZ1059" s="9">
        <v>3615</v>
      </c>
      <c r="BA1059" s="9">
        <v>0</v>
      </c>
      <c r="BB1059" s="9">
        <v>3701</v>
      </c>
      <c r="BC1059" s="9">
        <v>0</v>
      </c>
      <c r="BD1059" s="9">
        <v>503</v>
      </c>
      <c r="BE1059" s="9">
        <v>0</v>
      </c>
      <c r="BF1059" s="9">
        <v>325</v>
      </c>
      <c r="BG1059" s="9">
        <v>0</v>
      </c>
      <c r="BH1059" s="26"/>
      <c r="BI1059" s="22">
        <v>2E-3</v>
      </c>
      <c r="BJ1059" s="22">
        <v>2E-3</v>
      </c>
      <c r="BK1059" s="22">
        <v>0</v>
      </c>
      <c r="BL1059" s="22">
        <v>30.052000000000003</v>
      </c>
      <c r="BM1059" s="12">
        <f t="shared" si="210"/>
        <v>6.6551311060827887E-5</v>
      </c>
      <c r="BN1059" s="12">
        <f t="shared" si="211"/>
        <v>6.6551311060827887E-5</v>
      </c>
      <c r="BO1059" s="12">
        <f t="shared" si="212"/>
        <v>0</v>
      </c>
      <c r="BP1059" s="16">
        <v>1.2775119009990032</v>
      </c>
      <c r="BQ1059" s="16">
        <v>1.3940205331822211</v>
      </c>
      <c r="BR1059" s="15">
        <f t="shared" si="213"/>
        <v>8.502009190729423E-5</v>
      </c>
      <c r="BS1059" s="15">
        <f t="shared" si="214"/>
        <v>0</v>
      </c>
      <c r="BT1059" s="15">
        <f t="shared" si="215"/>
        <v>8.502009190729423E-5</v>
      </c>
      <c r="BU1059" s="17">
        <v>1.3602002776375346</v>
      </c>
      <c r="BV1059" s="15">
        <f t="shared" si="216"/>
        <v>1.1564435261707031E-4</v>
      </c>
      <c r="BW1059" s="15">
        <f t="shared" si="217"/>
        <v>0</v>
      </c>
      <c r="BX1059" s="15">
        <f t="shared" si="218"/>
        <v>1.1564435261707031E-4</v>
      </c>
      <c r="BY1059" s="17">
        <f t="shared" si="219"/>
        <v>2.5550238019980067E-3</v>
      </c>
      <c r="BZ1059" s="17">
        <f t="shared" si="220"/>
        <v>2.5550238019980067E-3</v>
      </c>
      <c r="CA1059" s="17">
        <f t="shared" si="221"/>
        <v>0</v>
      </c>
      <c r="CB1059" s="17">
        <f t="shared" si="222"/>
        <v>22.093805224180556</v>
      </c>
    </row>
    <row r="1060" spans="1:80" x14ac:dyDescent="0.25">
      <c r="A1060" s="9">
        <v>27</v>
      </c>
      <c r="B1060" s="10" t="s">
        <v>105</v>
      </c>
      <c r="C1060" s="9" t="s">
        <v>106</v>
      </c>
      <c r="D1060" s="9" t="s">
        <v>59</v>
      </c>
      <c r="E1060" s="9" t="s">
        <v>60</v>
      </c>
      <c r="F1060" s="9" t="s">
        <v>241</v>
      </c>
      <c r="G1060" s="9" t="s">
        <v>128</v>
      </c>
      <c r="H1060" s="9" t="s">
        <v>84</v>
      </c>
      <c r="I1060" s="9" t="s">
        <v>64</v>
      </c>
      <c r="J1060" s="9" t="s">
        <v>242</v>
      </c>
      <c r="K1060" s="9" t="s">
        <v>243</v>
      </c>
      <c r="L1060" s="9" t="s">
        <v>244</v>
      </c>
      <c r="M1060" s="9" t="s">
        <v>245</v>
      </c>
      <c r="N1060" s="10" t="s">
        <v>246</v>
      </c>
      <c r="O1060" s="16">
        <v>1.2775119009990032</v>
      </c>
      <c r="P1060" s="16">
        <v>1.3940205331822211</v>
      </c>
      <c r="Q1060" s="10" t="s">
        <v>213</v>
      </c>
      <c r="R1060" s="10" t="s">
        <v>214</v>
      </c>
      <c r="S1060" s="10" t="s">
        <v>215</v>
      </c>
      <c r="T1060" s="10" t="s">
        <v>247</v>
      </c>
      <c r="U1060" s="9" t="s">
        <v>74</v>
      </c>
      <c r="V1060" s="9">
        <v>1216.5329999999999</v>
      </c>
      <c r="W1060" s="9">
        <v>2.2511349999999999E-5</v>
      </c>
      <c r="X1060" s="9">
        <v>1399.34</v>
      </c>
      <c r="Y1060" s="9">
        <v>1245.1020000000001</v>
      </c>
      <c r="Z1060" s="9">
        <v>1.150269</v>
      </c>
      <c r="AA1060" s="9">
        <v>1.0234840000000001</v>
      </c>
      <c r="AB1060" s="9">
        <v>9.4553050000000004E-4</v>
      </c>
      <c r="AC1060" s="9">
        <v>8.4131229999999998E-4</v>
      </c>
      <c r="AD1060" s="9">
        <v>2.58941E-5</v>
      </c>
      <c r="AE1060" s="9">
        <v>2.304E-5</v>
      </c>
      <c r="AF1060" s="9">
        <v>7.2278159999999994E-2</v>
      </c>
      <c r="AG1060" s="9">
        <v>6.1817370000000003E-2</v>
      </c>
      <c r="AH1060" s="9">
        <v>3.5825620000000001E-4</v>
      </c>
      <c r="AI1060" s="9">
        <v>3.727108E-4</v>
      </c>
      <c r="AJ1060" s="9">
        <v>2.6728560000000001E-4</v>
      </c>
      <c r="AK1060" s="9">
        <v>1801.008</v>
      </c>
      <c r="AL1060" s="9">
        <v>2210.2530000000002</v>
      </c>
      <c r="AM1060" s="9">
        <v>1.4804440000000001</v>
      </c>
      <c r="AN1060" s="9">
        <v>1.816846</v>
      </c>
      <c r="AO1060" s="9">
        <v>1.216937E-3</v>
      </c>
      <c r="AP1060" s="9">
        <v>1.493463E-3</v>
      </c>
      <c r="AQ1060" s="9">
        <v>3.957012E-4</v>
      </c>
      <c r="AR1060" s="9">
        <v>4.856169E-4</v>
      </c>
      <c r="AS1060" s="9">
        <v>0.62634650000000003</v>
      </c>
      <c r="AT1060" s="9">
        <v>0.232154</v>
      </c>
      <c r="AU1060" s="9">
        <v>6.3176080000000004E-4</v>
      </c>
      <c r="AV1060" s="9">
        <v>2.0917869999999999E-3</v>
      </c>
      <c r="AW1060" s="9">
        <v>7.8374980000000006E-5</v>
      </c>
      <c r="AX1060" s="9">
        <v>1.651919E-3</v>
      </c>
      <c r="AY1060" s="9">
        <v>1.7302940000000001E-3</v>
      </c>
      <c r="AZ1060" s="9">
        <v>270</v>
      </c>
      <c r="BA1060" s="9">
        <v>0</v>
      </c>
      <c r="BB1060" s="9">
        <v>225</v>
      </c>
      <c r="BC1060" s="9">
        <v>0</v>
      </c>
      <c r="BD1060" s="9">
        <v>210</v>
      </c>
      <c r="BE1060" s="9">
        <v>0</v>
      </c>
      <c r="BF1060" s="9">
        <v>87</v>
      </c>
      <c r="BG1060" s="9">
        <v>1</v>
      </c>
      <c r="BH1060" s="26"/>
      <c r="BI1060" s="22">
        <v>4.0000000000000001E-3</v>
      </c>
      <c r="BJ1060" s="22">
        <v>4.0000000000000001E-3</v>
      </c>
      <c r="BK1060" s="22">
        <v>0</v>
      </c>
      <c r="BL1060" s="22">
        <v>4.2429999999999986</v>
      </c>
      <c r="BM1060" s="12">
        <f t="shared" si="210"/>
        <v>9.4272920103700248E-4</v>
      </c>
      <c r="BN1060" s="12">
        <f t="shared" si="211"/>
        <v>9.4272920103700248E-4</v>
      </c>
      <c r="BO1060" s="12">
        <f t="shared" si="212"/>
        <v>0</v>
      </c>
      <c r="BP1060" s="16">
        <v>1.2775119009990032</v>
      </c>
      <c r="BQ1060" s="16">
        <v>1.3940205331822211</v>
      </c>
      <c r="BR1060" s="15">
        <f t="shared" si="213"/>
        <v>1.2043477737440525E-3</v>
      </c>
      <c r="BS1060" s="15">
        <f t="shared" si="214"/>
        <v>0</v>
      </c>
      <c r="BT1060" s="15">
        <f t="shared" si="215"/>
        <v>1.2043477737440525E-3</v>
      </c>
      <c r="BU1060" s="17">
        <v>1.4169886043077378</v>
      </c>
      <c r="BV1060" s="15">
        <f t="shared" si="216"/>
        <v>1.706547071018716E-3</v>
      </c>
      <c r="BW1060" s="15">
        <f t="shared" si="217"/>
        <v>0</v>
      </c>
      <c r="BX1060" s="15">
        <f t="shared" si="218"/>
        <v>1.706547071018716E-3</v>
      </c>
      <c r="BY1060" s="17">
        <f t="shared" si="219"/>
        <v>5.1100476039960133E-3</v>
      </c>
      <c r="BZ1060" s="17">
        <f t="shared" si="220"/>
        <v>5.1100476039960133E-3</v>
      </c>
      <c r="CA1060" s="17">
        <f t="shared" si="221"/>
        <v>0</v>
      </c>
      <c r="CB1060" s="17">
        <f t="shared" si="222"/>
        <v>2.9943783507510235</v>
      </c>
    </row>
    <row r="1061" spans="1:80" x14ac:dyDescent="0.25">
      <c r="A1061" s="13">
        <v>28</v>
      </c>
      <c r="B1061" s="14" t="s">
        <v>107</v>
      </c>
      <c r="C1061" s="13" t="s">
        <v>108</v>
      </c>
      <c r="D1061" s="13" t="s">
        <v>81</v>
      </c>
      <c r="E1061" s="13" t="s">
        <v>78</v>
      </c>
      <c r="F1061" s="13" t="s">
        <v>241</v>
      </c>
      <c r="G1061" s="13" t="s">
        <v>128</v>
      </c>
      <c r="H1061" s="13" t="s">
        <v>84</v>
      </c>
      <c r="I1061" s="13" t="s">
        <v>64</v>
      </c>
      <c r="J1061" s="13" t="s">
        <v>242</v>
      </c>
      <c r="K1061" s="13" t="s">
        <v>243</v>
      </c>
      <c r="L1061" s="13" t="s">
        <v>244</v>
      </c>
      <c r="M1061" s="13" t="s">
        <v>245</v>
      </c>
      <c r="N1061" s="14" t="s">
        <v>246</v>
      </c>
      <c r="O1061" s="16">
        <v>1.2775119009990032</v>
      </c>
      <c r="P1061" s="16">
        <v>1.3940205331822211</v>
      </c>
      <c r="Q1061" s="14" t="s">
        <v>213</v>
      </c>
      <c r="R1061" s="14" t="s">
        <v>214</v>
      </c>
      <c r="S1061" s="14" t="s">
        <v>215</v>
      </c>
      <c r="T1061" s="14" t="s">
        <v>247</v>
      </c>
      <c r="U1061" s="13" t="s">
        <v>74</v>
      </c>
      <c r="V1061" s="13">
        <v>994.74450000000002</v>
      </c>
      <c r="W1061" s="13">
        <v>3.9160880000000002E-6</v>
      </c>
      <c r="X1061" s="13">
        <v>1399.34</v>
      </c>
      <c r="Y1061" s="13">
        <v>1245.1020000000001</v>
      </c>
      <c r="Z1061" s="13">
        <v>1.406733</v>
      </c>
      <c r="AA1061" s="13">
        <v>1.2516799999999999</v>
      </c>
      <c r="AB1061" s="13">
        <v>1.414165E-3</v>
      </c>
      <c r="AC1061" s="13">
        <v>1.258293E-3</v>
      </c>
      <c r="AD1061" s="13">
        <v>5.5088889999999998E-6</v>
      </c>
      <c r="AE1061" s="13">
        <v>4.9016889999999999E-6</v>
      </c>
      <c r="AF1061" s="13">
        <v>0.3746621</v>
      </c>
      <c r="AG1061" s="13">
        <v>0.23458879999999999</v>
      </c>
      <c r="AH1061" s="13">
        <v>1.4703620000000001E-5</v>
      </c>
      <c r="AI1061" s="13">
        <v>2.0894809999999999E-5</v>
      </c>
      <c r="AJ1061" s="13">
        <v>9.714995E-5</v>
      </c>
      <c r="AK1061" s="13">
        <v>1801.008</v>
      </c>
      <c r="AL1061" s="13">
        <v>2210.2530000000002</v>
      </c>
      <c r="AM1061" s="13">
        <v>1.8105230000000001</v>
      </c>
      <c r="AN1061" s="13">
        <v>2.2219310000000001</v>
      </c>
      <c r="AO1061" s="13">
        <v>1.820089E-3</v>
      </c>
      <c r="AP1061" s="13">
        <v>2.2336700000000001E-3</v>
      </c>
      <c r="AQ1061" s="13">
        <v>1.758923E-4</v>
      </c>
      <c r="AR1061" s="13">
        <v>2.1586049999999999E-4</v>
      </c>
      <c r="AS1061" s="13">
        <v>7.3445919999999996</v>
      </c>
      <c r="AT1061" s="13">
        <v>2.7846350000000002</v>
      </c>
      <c r="AU1061" s="13">
        <v>2.3948539999999999E-5</v>
      </c>
      <c r="AV1061" s="13">
        <v>7.75184E-5</v>
      </c>
      <c r="AW1061" s="15">
        <v>1.623493E-6</v>
      </c>
      <c r="AX1061" s="15">
        <v>7.1495350000000003E-5</v>
      </c>
      <c r="AY1061" s="15">
        <v>7.3118840000000005E-5</v>
      </c>
      <c r="AZ1061" s="13">
        <v>1758</v>
      </c>
      <c r="BA1061" s="13">
        <v>0</v>
      </c>
      <c r="BB1061" s="13">
        <v>1756</v>
      </c>
      <c r="BC1061" s="13">
        <v>0</v>
      </c>
      <c r="BD1061" s="13">
        <v>626</v>
      </c>
      <c r="BE1061" s="13">
        <v>0</v>
      </c>
      <c r="BF1061" s="13">
        <v>391</v>
      </c>
      <c r="BG1061" s="13">
        <v>0</v>
      </c>
      <c r="BI1061" s="22">
        <v>1.6E-2</v>
      </c>
      <c r="BJ1061" s="22">
        <v>1.4999999999999999E-2</v>
      </c>
      <c r="BK1061" s="22">
        <v>1E-3</v>
      </c>
      <c r="BL1061" s="22">
        <v>17.653999999999993</v>
      </c>
      <c r="BM1061" s="12">
        <f t="shared" si="210"/>
        <v>9.0631018466070048E-4</v>
      </c>
      <c r="BN1061" s="12">
        <f t="shared" si="211"/>
        <v>8.4966579811940671E-4</v>
      </c>
      <c r="BO1061" s="12">
        <f t="shared" si="212"/>
        <v>5.664438654129378E-5</v>
      </c>
      <c r="BP1061" s="16">
        <v>1.2775119009990032</v>
      </c>
      <c r="BQ1061" s="16">
        <v>1.3940205331822211</v>
      </c>
      <c r="BR1061" s="15">
        <f t="shared" si="213"/>
        <v>1.0854581689693586E-3</v>
      </c>
      <c r="BS1061" s="15">
        <f t="shared" si="214"/>
        <v>7.8963437928074185E-5</v>
      </c>
      <c r="BT1061" s="15">
        <f t="shared" si="215"/>
        <v>1.1644216068974328E-3</v>
      </c>
      <c r="BU1061" s="17">
        <v>1.3174513140842181</v>
      </c>
      <c r="BV1061" s="15">
        <f t="shared" si="216"/>
        <v>1.4300382910921307E-3</v>
      </c>
      <c r="BW1061" s="15">
        <f t="shared" si="217"/>
        <v>1.0403048506294892E-4</v>
      </c>
      <c r="BX1061" s="15">
        <f t="shared" si="218"/>
        <v>1.5340687761550796E-3</v>
      </c>
      <c r="BY1061" s="17">
        <f t="shared" si="219"/>
        <v>2.0556699048167267E-2</v>
      </c>
      <c r="BZ1061" s="17">
        <f t="shared" si="220"/>
        <v>1.9162678514985047E-2</v>
      </c>
      <c r="CA1061" s="17">
        <f t="shared" si="221"/>
        <v>1.3940205331822212E-3</v>
      </c>
      <c r="CB1061" s="17">
        <f t="shared" si="222"/>
        <v>13.400115671273648</v>
      </c>
    </row>
    <row r="1062" spans="1:80" x14ac:dyDescent="0.25">
      <c r="A1062" s="9">
        <v>29</v>
      </c>
      <c r="B1062" s="10" t="s">
        <v>109</v>
      </c>
      <c r="C1062" s="9" t="s">
        <v>110</v>
      </c>
      <c r="D1062" s="9" t="s">
        <v>81</v>
      </c>
      <c r="E1062" s="9" t="s">
        <v>78</v>
      </c>
      <c r="F1062" s="9" t="s">
        <v>241</v>
      </c>
      <c r="G1062" s="9" t="s">
        <v>128</v>
      </c>
      <c r="H1062" s="9" t="s">
        <v>84</v>
      </c>
      <c r="I1062" s="9" t="s">
        <v>64</v>
      </c>
      <c r="J1062" s="9" t="s">
        <v>242</v>
      </c>
      <c r="K1062" s="9" t="s">
        <v>243</v>
      </c>
      <c r="L1062" s="9" t="s">
        <v>244</v>
      </c>
      <c r="M1062" s="9" t="s">
        <v>245</v>
      </c>
      <c r="N1062" s="10" t="s">
        <v>246</v>
      </c>
      <c r="O1062" s="16">
        <v>1.2775119009990032</v>
      </c>
      <c r="P1062" s="16">
        <v>1.3940205331822211</v>
      </c>
      <c r="Q1062" s="10" t="s">
        <v>213</v>
      </c>
      <c r="R1062" s="10" t="s">
        <v>214</v>
      </c>
      <c r="S1062" s="10" t="s">
        <v>215</v>
      </c>
      <c r="T1062" s="10" t="s">
        <v>247</v>
      </c>
      <c r="U1062" s="9" t="s">
        <v>74</v>
      </c>
      <c r="V1062" s="9">
        <v>917.40440000000001</v>
      </c>
      <c r="W1062" s="9">
        <v>3.5396369999999997E-5</v>
      </c>
      <c r="X1062" s="9">
        <v>1399.34</v>
      </c>
      <c r="Y1062" s="9">
        <v>1245.1020000000001</v>
      </c>
      <c r="Z1062" s="9">
        <v>1.525325</v>
      </c>
      <c r="AA1062" s="9">
        <v>1.3572010000000001</v>
      </c>
      <c r="AB1062" s="9">
        <v>1.662653E-3</v>
      </c>
      <c r="AC1062" s="9">
        <v>1.4793919999999999E-3</v>
      </c>
      <c r="AD1062" s="9">
        <v>5.3990970000000003E-5</v>
      </c>
      <c r="AE1062" s="9">
        <v>4.8039979999999999E-5</v>
      </c>
      <c r="AF1062" s="9">
        <v>0.35908669999999998</v>
      </c>
      <c r="AG1062" s="9">
        <v>0.25948500000000002</v>
      </c>
      <c r="AH1062" s="9">
        <v>1.5035640000000001E-4</v>
      </c>
      <c r="AI1062" s="9">
        <v>1.8513589999999999E-4</v>
      </c>
      <c r="AJ1062" s="9">
        <v>8.5955500000000002E-4</v>
      </c>
      <c r="AK1062" s="9">
        <v>1801.008</v>
      </c>
      <c r="AL1062" s="9">
        <v>2210.2530000000002</v>
      </c>
      <c r="AM1062" s="9">
        <v>1.9631559999999999</v>
      </c>
      <c r="AN1062" s="9">
        <v>2.4092470000000001</v>
      </c>
      <c r="AO1062" s="9">
        <v>2.1399029999999999E-3</v>
      </c>
      <c r="AP1062" s="9">
        <v>2.6261560000000001E-3</v>
      </c>
      <c r="AQ1062" s="9">
        <v>1.687441E-3</v>
      </c>
      <c r="AR1062" s="9">
        <v>2.0708800000000002E-3</v>
      </c>
      <c r="AS1062" s="9">
        <v>6.2785849999999996</v>
      </c>
      <c r="AT1062" s="9">
        <v>2.3880729999999999</v>
      </c>
      <c r="AU1062" s="9">
        <v>2.687613E-4</v>
      </c>
      <c r="AV1062" s="9">
        <v>8.6717599999999999E-4</v>
      </c>
      <c r="AW1062" s="11">
        <v>1.8145010000000001E-5</v>
      </c>
      <c r="AX1062" s="11">
        <v>7.8218479999999995E-4</v>
      </c>
      <c r="AY1062" s="11">
        <v>8.0032979999999996E-4</v>
      </c>
      <c r="AZ1062" s="9">
        <v>460</v>
      </c>
      <c r="BA1062" s="9">
        <v>0</v>
      </c>
      <c r="BB1062" s="9">
        <v>403</v>
      </c>
      <c r="BC1062" s="9">
        <v>0</v>
      </c>
      <c r="BD1062" s="9">
        <v>268</v>
      </c>
      <c r="BE1062" s="9">
        <v>0</v>
      </c>
      <c r="BF1062" s="9">
        <v>138</v>
      </c>
      <c r="BG1062" s="9">
        <v>0</v>
      </c>
      <c r="BH1062" s="26"/>
      <c r="BI1062" s="22">
        <v>1.6E-2</v>
      </c>
      <c r="BJ1062" s="22">
        <v>1.4999999999999999E-2</v>
      </c>
      <c r="BK1062" s="22">
        <v>1E-3</v>
      </c>
      <c r="BL1062" s="22">
        <v>16.986999999999998</v>
      </c>
      <c r="BM1062" s="12">
        <f t="shared" si="210"/>
        <v>9.4189674456937665E-4</v>
      </c>
      <c r="BN1062" s="12">
        <f t="shared" si="211"/>
        <v>8.8302819803379065E-4</v>
      </c>
      <c r="BO1062" s="12">
        <f t="shared" si="212"/>
        <v>5.8868546535586041E-5</v>
      </c>
      <c r="BP1062" s="16">
        <v>1.2775119009990032</v>
      </c>
      <c r="BQ1062" s="16">
        <v>1.3940205331822211</v>
      </c>
      <c r="BR1062" s="15">
        <f t="shared" si="213"/>
        <v>1.1280790319058722E-3</v>
      </c>
      <c r="BS1062" s="15">
        <f t="shared" si="214"/>
        <v>8.2063962629200043E-5</v>
      </c>
      <c r="BT1062" s="15">
        <f t="shared" si="215"/>
        <v>1.2101429945350723E-3</v>
      </c>
      <c r="BU1062" s="17">
        <v>1.311023479840995</v>
      </c>
      <c r="BV1062" s="15">
        <f t="shared" si="216"/>
        <v>1.4789380979448974E-3</v>
      </c>
      <c r="BW1062" s="15">
        <f t="shared" si="217"/>
        <v>1.0758778185567521E-4</v>
      </c>
      <c r="BX1062" s="15">
        <f t="shared" si="218"/>
        <v>1.5865258798005728E-3</v>
      </c>
      <c r="BY1062" s="17">
        <f t="shared" si="219"/>
        <v>2.0556699048167267E-2</v>
      </c>
      <c r="BZ1062" s="17">
        <f t="shared" si="220"/>
        <v>1.9162678514985047E-2</v>
      </c>
      <c r="CA1062" s="17">
        <f t="shared" si="221"/>
        <v>1.3940205331822212E-3</v>
      </c>
      <c r="CB1062" s="17">
        <f t="shared" si="222"/>
        <v>12.957052456497754</v>
      </c>
    </row>
    <row r="1063" spans="1:80" x14ac:dyDescent="0.25">
      <c r="A1063" s="9">
        <v>30</v>
      </c>
      <c r="B1063" s="10" t="s">
        <v>111</v>
      </c>
      <c r="C1063" s="9" t="s">
        <v>112</v>
      </c>
      <c r="D1063" s="9" t="s">
        <v>63</v>
      </c>
      <c r="E1063" s="9" t="s">
        <v>78</v>
      </c>
      <c r="F1063" s="9" t="s">
        <v>241</v>
      </c>
      <c r="G1063" s="9" t="s">
        <v>128</v>
      </c>
      <c r="H1063" s="9" t="s">
        <v>84</v>
      </c>
      <c r="I1063" s="9" t="s">
        <v>64</v>
      </c>
      <c r="J1063" s="9" t="s">
        <v>242</v>
      </c>
      <c r="K1063" s="9" t="s">
        <v>243</v>
      </c>
      <c r="L1063" s="9" t="s">
        <v>244</v>
      </c>
      <c r="M1063" s="9" t="s">
        <v>245</v>
      </c>
      <c r="N1063" s="10" t="s">
        <v>246</v>
      </c>
      <c r="O1063" s="16">
        <v>1.2775119009990032</v>
      </c>
      <c r="P1063" s="16">
        <v>1.3940205331822211</v>
      </c>
      <c r="Q1063" s="10" t="s">
        <v>213</v>
      </c>
      <c r="R1063" s="10" t="s">
        <v>214</v>
      </c>
      <c r="S1063" s="10" t="s">
        <v>215</v>
      </c>
      <c r="T1063" s="10" t="s">
        <v>247</v>
      </c>
      <c r="U1063" s="9" t="s">
        <v>74</v>
      </c>
      <c r="V1063" s="9">
        <v>736.0009</v>
      </c>
      <c r="W1063" s="9">
        <v>4.9951739999999998E-6</v>
      </c>
      <c r="X1063" s="9">
        <v>1399.34</v>
      </c>
      <c r="Y1063" s="9">
        <v>1245.1020000000001</v>
      </c>
      <c r="Z1063" s="9">
        <v>1.9012739999999999</v>
      </c>
      <c r="AA1063" s="9">
        <v>1.6917120000000001</v>
      </c>
      <c r="AB1063" s="9">
        <v>2.58325E-3</v>
      </c>
      <c r="AC1063" s="9">
        <v>2.2985190000000002E-3</v>
      </c>
      <c r="AD1063" s="9">
        <v>9.4971969999999996E-6</v>
      </c>
      <c r="AE1063" s="9">
        <v>8.4503969999999997E-6</v>
      </c>
      <c r="AF1063" s="9">
        <v>0.70002640000000005</v>
      </c>
      <c r="AG1063" s="9">
        <v>0.64454800000000001</v>
      </c>
      <c r="AH1063" s="9">
        <v>1.356691E-5</v>
      </c>
      <c r="AI1063" s="9">
        <v>1.311058E-5</v>
      </c>
      <c r="AJ1063" s="9">
        <v>5.6189430000000003E-5</v>
      </c>
      <c r="AK1063" s="9">
        <v>1801.008</v>
      </c>
      <c r="AL1063" s="9">
        <v>2210.2530000000002</v>
      </c>
      <c r="AM1063" s="9">
        <v>2.4470190000000001</v>
      </c>
      <c r="AN1063" s="9">
        <v>3.0030579999999998</v>
      </c>
      <c r="AO1063" s="9">
        <v>3.32475E-3</v>
      </c>
      <c r="AP1063" s="9">
        <v>4.0802369999999996E-3</v>
      </c>
      <c r="AQ1063" s="9">
        <v>1.3749659999999999E-4</v>
      </c>
      <c r="AR1063" s="9">
        <v>1.6874009999999999E-4</v>
      </c>
      <c r="AS1063" s="9">
        <v>14.642010000000001</v>
      </c>
      <c r="AT1063" s="9">
        <v>7.3669500000000001</v>
      </c>
      <c r="AU1063" s="9">
        <v>9.3905560000000008E-6</v>
      </c>
      <c r="AV1063" s="9">
        <v>2.290502E-5</v>
      </c>
      <c r="AW1063" s="11">
        <v>1.054784E-6</v>
      </c>
      <c r="AX1063" s="11">
        <v>2.1062239999999999E-5</v>
      </c>
      <c r="AY1063" s="11">
        <v>2.211702E-5</v>
      </c>
      <c r="AZ1063" s="9">
        <v>1437</v>
      </c>
      <c r="BA1063" s="9">
        <v>0</v>
      </c>
      <c r="BB1063" s="9">
        <v>1442</v>
      </c>
      <c r="BC1063" s="9">
        <v>0</v>
      </c>
      <c r="BD1063" s="9">
        <v>770</v>
      </c>
      <c r="BE1063" s="9">
        <v>0</v>
      </c>
      <c r="BF1063" s="9">
        <v>514</v>
      </c>
      <c r="BG1063" s="9">
        <v>0</v>
      </c>
      <c r="BH1063" s="26"/>
      <c r="BI1063" s="22">
        <v>1.4999999999999999E-2</v>
      </c>
      <c r="BJ1063" s="22">
        <v>1.4999999999999999E-2</v>
      </c>
      <c r="BK1063" s="22">
        <v>0</v>
      </c>
      <c r="BL1063" s="22">
        <v>18.265999999999998</v>
      </c>
      <c r="BM1063" s="12">
        <f t="shared" si="210"/>
        <v>8.2119785393627506E-4</v>
      </c>
      <c r="BN1063" s="12">
        <f t="shared" si="211"/>
        <v>8.2119785393627506E-4</v>
      </c>
      <c r="BO1063" s="12">
        <f t="shared" si="212"/>
        <v>0</v>
      </c>
      <c r="BP1063" s="16">
        <v>1.2775119009990032</v>
      </c>
      <c r="BQ1063" s="16">
        <v>1.3940205331822211</v>
      </c>
      <c r="BR1063" s="15">
        <f t="shared" si="213"/>
        <v>1.0490900314784326E-3</v>
      </c>
      <c r="BS1063" s="15">
        <f t="shared" si="214"/>
        <v>0</v>
      </c>
      <c r="BT1063" s="15">
        <f t="shared" si="215"/>
        <v>1.0490900314784326E-3</v>
      </c>
      <c r="BU1063" s="17">
        <v>1.3021442361460662</v>
      </c>
      <c r="BV1063" s="15">
        <f t="shared" si="216"/>
        <v>1.3660665376879363E-3</v>
      </c>
      <c r="BW1063" s="15">
        <f t="shared" si="217"/>
        <v>0</v>
      </c>
      <c r="BX1063" s="15">
        <f t="shared" si="218"/>
        <v>1.3660665376879363E-3</v>
      </c>
      <c r="BY1063" s="17">
        <f t="shared" si="219"/>
        <v>1.9162678514985047E-2</v>
      </c>
      <c r="BZ1063" s="17">
        <f t="shared" si="220"/>
        <v>1.9162678514985047E-2</v>
      </c>
      <c r="CA1063" s="17">
        <f t="shared" si="221"/>
        <v>0</v>
      </c>
      <c r="CB1063" s="17">
        <f t="shared" si="222"/>
        <v>14.027631880521595</v>
      </c>
    </row>
    <row r="1064" spans="1:80" x14ac:dyDescent="0.25">
      <c r="A1064" s="9">
        <v>32</v>
      </c>
      <c r="B1064" s="10" t="s">
        <v>113</v>
      </c>
      <c r="C1064" s="9" t="s">
        <v>114</v>
      </c>
      <c r="D1064" s="9" t="s">
        <v>77</v>
      </c>
      <c r="E1064" s="9" t="s">
        <v>78</v>
      </c>
      <c r="F1064" s="9" t="s">
        <v>241</v>
      </c>
      <c r="G1064" s="9" t="s">
        <v>128</v>
      </c>
      <c r="H1064" s="9" t="s">
        <v>84</v>
      </c>
      <c r="I1064" s="9" t="s">
        <v>64</v>
      </c>
      <c r="J1064" s="9" t="s">
        <v>242</v>
      </c>
      <c r="K1064" s="9" t="s">
        <v>243</v>
      </c>
      <c r="L1064" s="9" t="s">
        <v>244</v>
      </c>
      <c r="M1064" s="9" t="s">
        <v>245</v>
      </c>
      <c r="N1064" s="10" t="s">
        <v>246</v>
      </c>
      <c r="O1064" s="16">
        <v>1.2775119009990032</v>
      </c>
      <c r="P1064" s="16">
        <v>1.3940205331822211</v>
      </c>
      <c r="Q1064" s="10" t="s">
        <v>213</v>
      </c>
      <c r="R1064" s="10" t="s">
        <v>214</v>
      </c>
      <c r="S1064" s="10" t="s">
        <v>215</v>
      </c>
      <c r="T1064" s="10" t="s">
        <v>247</v>
      </c>
      <c r="U1064" s="9" t="s">
        <v>74</v>
      </c>
      <c r="V1064" s="9">
        <v>1111.902</v>
      </c>
      <c r="W1064" s="9">
        <v>1.7545199999999999E-5</v>
      </c>
      <c r="X1064" s="9">
        <v>1399.34</v>
      </c>
      <c r="Y1064" s="9">
        <v>1245.1020000000001</v>
      </c>
      <c r="Z1064" s="9">
        <v>1.25851</v>
      </c>
      <c r="AA1064" s="9">
        <v>1.1197950000000001</v>
      </c>
      <c r="AB1064" s="9">
        <v>1.1318540000000001E-3</v>
      </c>
      <c r="AC1064" s="9">
        <v>1.007099E-3</v>
      </c>
      <c r="AD1064" s="9">
        <v>2.2080810000000001E-5</v>
      </c>
      <c r="AE1064" s="9">
        <v>1.9647020000000002E-5</v>
      </c>
      <c r="AF1064" s="9">
        <v>0.24763930000000001</v>
      </c>
      <c r="AG1064" s="9">
        <v>0.16844319999999999</v>
      </c>
      <c r="AH1064" s="9">
        <v>8.9165190000000004E-5</v>
      </c>
      <c r="AI1064" s="9">
        <v>1.1663880000000001E-4</v>
      </c>
      <c r="AJ1064" s="9">
        <v>1.0108009999999999E-4</v>
      </c>
      <c r="AK1064" s="9">
        <v>1801.008</v>
      </c>
      <c r="AL1064" s="9">
        <v>2210.2530000000002</v>
      </c>
      <c r="AM1064" s="9">
        <v>1.6197550000000001</v>
      </c>
      <c r="AN1064" s="9">
        <v>1.987814</v>
      </c>
      <c r="AO1064" s="9">
        <v>1.4567429999999999E-3</v>
      </c>
      <c r="AP1064" s="9">
        <v>1.78776E-3</v>
      </c>
      <c r="AQ1064" s="9">
        <v>1.637249E-4</v>
      </c>
      <c r="AR1064" s="9">
        <v>2.0092830000000001E-4</v>
      </c>
      <c r="AS1064" s="9">
        <v>4.8774290000000002</v>
      </c>
      <c r="AT1064" s="9">
        <v>1.789053</v>
      </c>
      <c r="AU1064" s="9">
        <v>3.3567869999999999E-5</v>
      </c>
      <c r="AV1064" s="9">
        <v>1.1230989999999999E-4</v>
      </c>
      <c r="AW1064" s="11">
        <v>1.0036809999999999E-5</v>
      </c>
      <c r="AX1064" s="11">
        <v>1.0264560000000001E-4</v>
      </c>
      <c r="AY1064" s="11">
        <v>1.126824E-4</v>
      </c>
      <c r="AZ1064" s="9">
        <v>793</v>
      </c>
      <c r="BA1064" s="9">
        <v>0</v>
      </c>
      <c r="BB1064" s="9">
        <v>786</v>
      </c>
      <c r="BC1064" s="9">
        <v>0</v>
      </c>
      <c r="BD1064" s="9">
        <v>555</v>
      </c>
      <c r="BE1064" s="9">
        <v>0</v>
      </c>
      <c r="BF1064" s="9">
        <v>375</v>
      </c>
      <c r="BG1064" s="9">
        <v>0</v>
      </c>
      <c r="BH1064" s="26"/>
      <c r="BI1064" s="22">
        <v>1E-3</v>
      </c>
      <c r="BJ1064" s="22">
        <v>1E-3</v>
      </c>
      <c r="BK1064" s="22">
        <v>0</v>
      </c>
      <c r="BL1064" s="22">
        <v>15.987000000000004</v>
      </c>
      <c r="BM1064" s="12">
        <f t="shared" si="210"/>
        <v>6.2550822543316434E-5</v>
      </c>
      <c r="BN1064" s="12">
        <f t="shared" si="211"/>
        <v>6.2550822543316434E-5</v>
      </c>
      <c r="BO1064" s="12">
        <f t="shared" si="212"/>
        <v>0</v>
      </c>
      <c r="BP1064" s="16">
        <v>1.2775119009990032</v>
      </c>
      <c r="BQ1064" s="16">
        <v>1.3940205331822211</v>
      </c>
      <c r="BR1064" s="15">
        <f t="shared" si="213"/>
        <v>7.9909420216363479E-5</v>
      </c>
      <c r="BS1064" s="15">
        <f t="shared" si="214"/>
        <v>0</v>
      </c>
      <c r="BT1064" s="15">
        <f t="shared" si="215"/>
        <v>7.9909420216363479E-5</v>
      </c>
      <c r="BU1064" s="17">
        <v>1.3630320146741419</v>
      </c>
      <c r="BV1064" s="15">
        <f t="shared" si="216"/>
        <v>1.0891909802895251E-4</v>
      </c>
      <c r="BW1064" s="15">
        <f t="shared" si="217"/>
        <v>0</v>
      </c>
      <c r="BX1064" s="15">
        <f t="shared" si="218"/>
        <v>1.0891909802895251E-4</v>
      </c>
      <c r="BY1064" s="17">
        <f t="shared" si="219"/>
        <v>1.2775119009990033E-3</v>
      </c>
      <c r="BZ1064" s="17">
        <f t="shared" si="220"/>
        <v>1.2775119009990033E-3</v>
      </c>
      <c r="CA1064" s="17">
        <f t="shared" si="221"/>
        <v>0</v>
      </c>
      <c r="CB1064" s="17">
        <f t="shared" si="222"/>
        <v>11.728998165770884</v>
      </c>
    </row>
    <row r="1065" spans="1:80" x14ac:dyDescent="0.25">
      <c r="A1065" s="13">
        <v>34</v>
      </c>
      <c r="B1065" s="14" t="s">
        <v>154</v>
      </c>
      <c r="C1065" s="13" t="s">
        <v>155</v>
      </c>
      <c r="D1065" s="13" t="s">
        <v>153</v>
      </c>
      <c r="E1065" s="13" t="s">
        <v>60</v>
      </c>
      <c r="F1065" s="13" t="s">
        <v>241</v>
      </c>
      <c r="G1065" s="13" t="s">
        <v>128</v>
      </c>
      <c r="H1065" s="13" t="s">
        <v>84</v>
      </c>
      <c r="I1065" s="13" t="s">
        <v>64</v>
      </c>
      <c r="J1065" s="13" t="s">
        <v>242</v>
      </c>
      <c r="K1065" s="13" t="s">
        <v>243</v>
      </c>
      <c r="L1065" s="13" t="s">
        <v>244</v>
      </c>
      <c r="M1065" s="13" t="s">
        <v>245</v>
      </c>
      <c r="N1065" s="14" t="s">
        <v>246</v>
      </c>
      <c r="O1065" s="16">
        <v>1.2775119009990032</v>
      </c>
      <c r="P1065" s="16">
        <v>1.3940205331822211</v>
      </c>
      <c r="Q1065" s="14" t="s">
        <v>213</v>
      </c>
      <c r="R1065" s="14" t="s">
        <v>214</v>
      </c>
      <c r="S1065" s="14" t="s">
        <v>215</v>
      </c>
      <c r="T1065" s="14" t="s">
        <v>247</v>
      </c>
      <c r="U1065" s="13" t="s">
        <v>74</v>
      </c>
      <c r="V1065" s="13">
        <v>883.59280000000001</v>
      </c>
      <c r="W1065" s="13">
        <v>6.8052249999999995E-5</v>
      </c>
      <c r="X1065" s="13">
        <v>1399.34</v>
      </c>
      <c r="Y1065" s="13">
        <v>1245.1020000000001</v>
      </c>
      <c r="Z1065" s="13">
        <v>1.583693</v>
      </c>
      <c r="AA1065" s="13">
        <v>1.409135</v>
      </c>
      <c r="AB1065" s="13">
        <v>1.7923329999999999E-3</v>
      </c>
      <c r="AC1065" s="13">
        <v>1.5947789999999999E-3</v>
      </c>
      <c r="AD1065" s="13">
        <v>1.0777389999999999E-4</v>
      </c>
      <c r="AE1065" s="13">
        <v>9.5894830000000004E-5</v>
      </c>
      <c r="AF1065" s="13">
        <v>1.279577</v>
      </c>
      <c r="AG1065" s="13">
        <v>0.96049200000000001</v>
      </c>
      <c r="AH1065" s="13">
        <v>8.4226180000000002E-5</v>
      </c>
      <c r="AI1065" s="13">
        <v>9.9839279999999997E-5</v>
      </c>
      <c r="AJ1065" s="13">
        <v>2.501514E-5</v>
      </c>
      <c r="AK1065" s="13">
        <v>1801.008</v>
      </c>
      <c r="AL1065" s="13">
        <v>2210.2530000000002</v>
      </c>
      <c r="AM1065" s="13">
        <v>2.038278</v>
      </c>
      <c r="AN1065" s="13">
        <v>2.501439</v>
      </c>
      <c r="AO1065" s="13">
        <v>2.3068070000000001E-3</v>
      </c>
      <c r="AP1065" s="13">
        <v>2.8309860000000002E-3</v>
      </c>
      <c r="AQ1065" s="13">
        <v>5.0987830000000002E-5</v>
      </c>
      <c r="AR1065" s="13">
        <v>6.2573850000000004E-5</v>
      </c>
      <c r="AS1065" s="13">
        <v>3.701991</v>
      </c>
      <c r="AT1065" s="13">
        <v>1.6579280000000001</v>
      </c>
      <c r="AU1065" s="13">
        <v>1.3773080000000001E-5</v>
      </c>
      <c r="AV1065" s="13">
        <v>3.7742189999999999E-5</v>
      </c>
      <c r="AW1065" s="13">
        <v>3.6623160000000003E-5</v>
      </c>
      <c r="AX1065" s="13">
        <v>2.389756E-5</v>
      </c>
      <c r="AY1065" s="13">
        <v>6.0520719999999999E-5</v>
      </c>
      <c r="AZ1065" s="13">
        <v>847</v>
      </c>
      <c r="BA1065" s="13">
        <v>0</v>
      </c>
      <c r="BB1065" s="13">
        <v>807</v>
      </c>
      <c r="BC1065" s="13">
        <v>0</v>
      </c>
      <c r="BD1065" s="13">
        <v>846</v>
      </c>
      <c r="BE1065" s="13">
        <v>0</v>
      </c>
      <c r="BF1065" s="13">
        <v>608</v>
      </c>
      <c r="BG1065" s="13">
        <v>0</v>
      </c>
      <c r="BI1065" s="22">
        <v>9.0000000000000011E-3</v>
      </c>
      <c r="BJ1065" s="22">
        <v>8.0000000000000002E-3</v>
      </c>
      <c r="BK1065" s="22">
        <v>1E-3</v>
      </c>
      <c r="BL1065" s="22">
        <v>17.895</v>
      </c>
      <c r="BM1065" s="12">
        <f t="shared" si="210"/>
        <v>5.0293378038558266E-4</v>
      </c>
      <c r="BN1065" s="12">
        <f t="shared" si="211"/>
        <v>4.4705224923162896E-4</v>
      </c>
      <c r="BO1065" s="12">
        <f t="shared" si="212"/>
        <v>5.588153115395362E-5</v>
      </c>
      <c r="BP1065" s="16">
        <v>1.2775119009990032</v>
      </c>
      <c r="BQ1065" s="16">
        <v>1.3940205331822211</v>
      </c>
      <c r="BR1065" s="15">
        <f t="shared" si="213"/>
        <v>5.7111456876177851E-4</v>
      </c>
      <c r="BS1065" s="15">
        <f t="shared" si="214"/>
        <v>7.7900001854273323E-5</v>
      </c>
      <c r="BT1065" s="15">
        <f t="shared" si="215"/>
        <v>6.4901457061605186E-4</v>
      </c>
      <c r="BU1065" s="17">
        <v>1.2619397116280977</v>
      </c>
      <c r="BV1065" s="15">
        <f t="shared" si="216"/>
        <v>7.207121542098442E-4</v>
      </c>
      <c r="BW1065" s="15">
        <f t="shared" si="217"/>
        <v>9.8305105875809952E-5</v>
      </c>
      <c r="BX1065" s="15">
        <f t="shared" si="218"/>
        <v>8.1901726008565419E-4</v>
      </c>
      <c r="BY1065" s="17">
        <f t="shared" si="219"/>
        <v>1.1614115741174248E-2</v>
      </c>
      <c r="BZ1065" s="17">
        <f t="shared" si="220"/>
        <v>1.0220095207992027E-2</v>
      </c>
      <c r="CA1065" s="17">
        <f t="shared" si="221"/>
        <v>1.3940205331822212E-3</v>
      </c>
      <c r="CB1065" s="17">
        <f t="shared" si="222"/>
        <v>14.180550651593869</v>
      </c>
    </row>
    <row r="1066" spans="1:80" x14ac:dyDescent="0.25">
      <c r="A1066" s="9">
        <v>35</v>
      </c>
      <c r="B1066" s="10" t="s">
        <v>115</v>
      </c>
      <c r="C1066" s="9" t="s">
        <v>116</v>
      </c>
      <c r="D1066" s="9" t="s">
        <v>97</v>
      </c>
      <c r="E1066" s="9" t="s">
        <v>78</v>
      </c>
      <c r="F1066" s="9" t="s">
        <v>241</v>
      </c>
      <c r="G1066" s="9" t="s">
        <v>128</v>
      </c>
      <c r="H1066" s="9" t="s">
        <v>84</v>
      </c>
      <c r="I1066" s="9" t="s">
        <v>64</v>
      </c>
      <c r="J1066" s="9" t="s">
        <v>242</v>
      </c>
      <c r="K1066" s="9" t="s">
        <v>243</v>
      </c>
      <c r="L1066" s="9" t="s">
        <v>244</v>
      </c>
      <c r="M1066" s="9" t="s">
        <v>245</v>
      </c>
      <c r="N1066" s="10" t="s">
        <v>246</v>
      </c>
      <c r="O1066" s="16">
        <v>1.2775119009990032</v>
      </c>
      <c r="P1066" s="16">
        <v>1.3940205331822211</v>
      </c>
      <c r="Q1066" s="10" t="s">
        <v>213</v>
      </c>
      <c r="R1066" s="10" t="s">
        <v>214</v>
      </c>
      <c r="S1066" s="10" t="s">
        <v>215</v>
      </c>
      <c r="T1066" s="10" t="s">
        <v>247</v>
      </c>
      <c r="U1066" s="9" t="s">
        <v>74</v>
      </c>
      <c r="V1066" s="9">
        <v>188.941</v>
      </c>
      <c r="W1066" s="9">
        <v>1.7460799999999999E-3</v>
      </c>
      <c r="X1066" s="9">
        <v>1399.34</v>
      </c>
      <c r="Y1066" s="9">
        <v>1245.1020000000001</v>
      </c>
      <c r="Z1066" s="9">
        <v>7.4062260000000002</v>
      </c>
      <c r="AA1066" s="9">
        <v>6.5898979999999998</v>
      </c>
      <c r="AB1066" s="9">
        <v>3.9198620000000003E-2</v>
      </c>
      <c r="AC1066" s="9">
        <v>3.4878069999999997E-2</v>
      </c>
      <c r="AD1066" s="9">
        <v>1.293186E-2</v>
      </c>
      <c r="AE1066" s="9">
        <v>1.1506489999999999E-2</v>
      </c>
      <c r="AF1066" s="9">
        <v>1.5898559999999999</v>
      </c>
      <c r="AG1066" s="9">
        <v>1.069348</v>
      </c>
      <c r="AH1066" s="9">
        <v>8.1339810000000002E-3</v>
      </c>
      <c r="AI1066" s="9">
        <v>1.0760280000000001E-2</v>
      </c>
      <c r="AJ1066" s="9">
        <v>1.0626399999999999E-2</v>
      </c>
      <c r="AK1066" s="9">
        <v>1801.008</v>
      </c>
      <c r="AL1066" s="9">
        <v>2210.2530000000002</v>
      </c>
      <c r="AM1066" s="9">
        <v>9.5321189999999998</v>
      </c>
      <c r="AN1066" s="9">
        <v>11.69811</v>
      </c>
      <c r="AO1066" s="9">
        <v>5.045024E-2</v>
      </c>
      <c r="AP1066" s="9">
        <v>6.1914110000000001E-2</v>
      </c>
      <c r="AQ1066" s="9">
        <v>0.1012921</v>
      </c>
      <c r="AR1066" s="9">
        <v>0.1243089</v>
      </c>
      <c r="AS1066" s="9">
        <v>21.357130000000002</v>
      </c>
      <c r="AT1066" s="9">
        <v>8.4694610000000008</v>
      </c>
      <c r="AU1066" s="9">
        <v>4.7427789999999999E-3</v>
      </c>
      <c r="AV1066" s="9">
        <v>1.4677310000000001E-2</v>
      </c>
      <c r="AW1066" s="11">
        <v>1.206281E-3</v>
      </c>
      <c r="AX1066" s="11">
        <v>1.3031910000000001E-2</v>
      </c>
      <c r="AY1066" s="11">
        <v>1.423819E-2</v>
      </c>
      <c r="AZ1066" s="9">
        <v>21</v>
      </c>
      <c r="BA1066" s="9">
        <v>1</v>
      </c>
      <c r="BB1066" s="9">
        <v>11</v>
      </c>
      <c r="BC1066" s="9">
        <v>1</v>
      </c>
      <c r="BD1066" s="9">
        <v>42</v>
      </c>
      <c r="BE1066" s="9">
        <v>1</v>
      </c>
      <c r="BF1066" s="9">
        <v>16</v>
      </c>
      <c r="BG1066" s="9">
        <v>1</v>
      </c>
      <c r="BH1066" s="26"/>
      <c r="BI1066" s="22">
        <v>8.2000000000000003E-2</v>
      </c>
      <c r="BJ1066" s="22">
        <v>7.4999999999999997E-2</v>
      </c>
      <c r="BK1066" s="22">
        <v>7.0000000000000001E-3</v>
      </c>
      <c r="BL1066" s="22">
        <v>22.499999999999996</v>
      </c>
      <c r="BM1066" s="12">
        <f t="shared" si="210"/>
        <v>3.6444444444444454E-3</v>
      </c>
      <c r="BN1066" s="12">
        <f t="shared" si="211"/>
        <v>3.3333333333333335E-3</v>
      </c>
      <c r="BO1066" s="12">
        <f t="shared" si="212"/>
        <v>3.1111111111111118E-4</v>
      </c>
      <c r="BP1066" s="16">
        <v>1.2775119009990032</v>
      </c>
      <c r="BQ1066" s="16">
        <v>1.3940205331822211</v>
      </c>
      <c r="BR1066" s="15">
        <f t="shared" si="213"/>
        <v>4.2583730033300109E-3</v>
      </c>
      <c r="BS1066" s="15">
        <f t="shared" si="214"/>
        <v>4.3369527699002445E-4</v>
      </c>
      <c r="BT1066" s="15">
        <f t="shared" si="215"/>
        <v>4.6920682803200352E-3</v>
      </c>
      <c r="BU1066" s="17">
        <v>1.4634034851917153</v>
      </c>
      <c r="BV1066" s="15">
        <f t="shared" si="216"/>
        <v>6.2317178943194496E-3</v>
      </c>
      <c r="BW1066" s="15">
        <f t="shared" si="217"/>
        <v>6.3467117985838812E-4</v>
      </c>
      <c r="BX1066" s="15">
        <f t="shared" si="218"/>
        <v>6.8663890741778371E-3</v>
      </c>
      <c r="BY1066" s="17">
        <f t="shared" si="219"/>
        <v>0.10557153630720079</v>
      </c>
      <c r="BZ1066" s="17">
        <f t="shared" si="220"/>
        <v>9.5813392574925244E-2</v>
      </c>
      <c r="CA1066" s="17">
        <f t="shared" si="221"/>
        <v>9.7581437322755479E-3</v>
      </c>
      <c r="CB1066" s="17">
        <f t="shared" si="222"/>
        <v>15.375117134596923</v>
      </c>
    </row>
    <row r="1067" spans="1:80" x14ac:dyDescent="0.25">
      <c r="A1067" s="9">
        <v>36</v>
      </c>
      <c r="B1067" s="10" t="s">
        <v>117</v>
      </c>
      <c r="C1067" s="9" t="s">
        <v>118</v>
      </c>
      <c r="D1067" s="9" t="s">
        <v>100</v>
      </c>
      <c r="E1067" s="9" t="s">
        <v>78</v>
      </c>
      <c r="F1067" s="9" t="s">
        <v>241</v>
      </c>
      <c r="G1067" s="9" t="s">
        <v>128</v>
      </c>
      <c r="H1067" s="9" t="s">
        <v>84</v>
      </c>
      <c r="I1067" s="9" t="s">
        <v>64</v>
      </c>
      <c r="J1067" s="9" t="s">
        <v>242</v>
      </c>
      <c r="K1067" s="9" t="s">
        <v>243</v>
      </c>
      <c r="L1067" s="9" t="s">
        <v>244</v>
      </c>
      <c r="M1067" s="9" t="s">
        <v>245</v>
      </c>
      <c r="N1067" s="10" t="s">
        <v>246</v>
      </c>
      <c r="O1067" s="16">
        <v>1.2775119009990032</v>
      </c>
      <c r="P1067" s="16">
        <v>1.3940205331822211</v>
      </c>
      <c r="Q1067" s="10" t="s">
        <v>213</v>
      </c>
      <c r="R1067" s="10" t="s">
        <v>214</v>
      </c>
      <c r="S1067" s="10" t="s">
        <v>215</v>
      </c>
      <c r="T1067" s="10" t="s">
        <v>247</v>
      </c>
      <c r="U1067" s="9" t="s">
        <v>74</v>
      </c>
      <c r="V1067" s="9">
        <v>516.88149999999996</v>
      </c>
      <c r="W1067" s="9">
        <v>3.4822210000000001E-5</v>
      </c>
      <c r="X1067" s="9">
        <v>1399.34</v>
      </c>
      <c r="Y1067" s="9">
        <v>1245.1020000000001</v>
      </c>
      <c r="Z1067" s="9">
        <v>2.707274</v>
      </c>
      <c r="AA1067" s="9">
        <v>2.4088729999999998</v>
      </c>
      <c r="AB1067" s="9">
        <v>5.2377070000000003E-3</v>
      </c>
      <c r="AC1067" s="9">
        <v>4.6603970000000002E-3</v>
      </c>
      <c r="AD1067" s="9">
        <v>9.4273250000000001E-5</v>
      </c>
      <c r="AE1067" s="9">
        <v>8.3882269999999999E-5</v>
      </c>
      <c r="AF1067" s="9">
        <v>1.1043430000000001</v>
      </c>
      <c r="AG1067" s="9">
        <v>0.85996459999999997</v>
      </c>
      <c r="AH1067" s="9">
        <v>8.5365930000000004E-5</v>
      </c>
      <c r="AI1067" s="9">
        <v>9.7541550000000005E-5</v>
      </c>
      <c r="AJ1067" s="9">
        <v>1.9374799999999999E-4</v>
      </c>
      <c r="AK1067" s="9">
        <v>1801.008</v>
      </c>
      <c r="AL1067" s="9">
        <v>2210.2530000000002</v>
      </c>
      <c r="AM1067" s="9">
        <v>3.4843730000000002</v>
      </c>
      <c r="AN1067" s="9">
        <v>4.2761319999999996</v>
      </c>
      <c r="AO1067" s="9">
        <v>6.7411449999999996E-3</v>
      </c>
      <c r="AP1067" s="9">
        <v>8.2729440000000008E-3</v>
      </c>
      <c r="AQ1067" s="9">
        <v>6.750902E-4</v>
      </c>
      <c r="AR1067" s="9">
        <v>8.2849180000000005E-4</v>
      </c>
      <c r="AS1067" s="9">
        <v>32.047409999999999</v>
      </c>
      <c r="AT1067" s="9">
        <v>4.9951619999999997</v>
      </c>
      <c r="AU1067" s="9">
        <v>2.1065360000000001E-5</v>
      </c>
      <c r="AV1067" s="9">
        <v>1.6585889999999999E-4</v>
      </c>
      <c r="AW1067" s="11">
        <v>1.43263E-5</v>
      </c>
      <c r="AX1067" s="11">
        <v>1.414985E-4</v>
      </c>
      <c r="AY1067" s="11">
        <v>1.5582479999999999E-4</v>
      </c>
      <c r="AZ1067" s="9">
        <v>479</v>
      </c>
      <c r="BA1067" s="9">
        <v>0</v>
      </c>
      <c r="BB1067" s="9">
        <v>447</v>
      </c>
      <c r="BC1067" s="9">
        <v>0</v>
      </c>
      <c r="BD1067" s="9">
        <v>456</v>
      </c>
      <c r="BE1067" s="9">
        <v>0</v>
      </c>
      <c r="BF1067" s="9">
        <v>254</v>
      </c>
      <c r="BG1067" s="9">
        <v>0</v>
      </c>
      <c r="BH1067" s="26"/>
      <c r="BI1067" s="22">
        <v>8.0000000000000002E-3</v>
      </c>
      <c r="BJ1067" s="22">
        <v>8.0000000000000002E-3</v>
      </c>
      <c r="BK1067" s="22">
        <v>0</v>
      </c>
      <c r="BL1067" s="22">
        <v>17.360999999999994</v>
      </c>
      <c r="BM1067" s="12">
        <f t="shared" si="210"/>
        <v>4.6080294913887466E-4</v>
      </c>
      <c r="BN1067" s="12">
        <f t="shared" si="211"/>
        <v>4.6080294913887466E-4</v>
      </c>
      <c r="BO1067" s="12">
        <f t="shared" si="212"/>
        <v>0</v>
      </c>
      <c r="BP1067" s="16">
        <v>1.2775119009990032</v>
      </c>
      <c r="BQ1067" s="16">
        <v>1.3940205331822211</v>
      </c>
      <c r="BR1067" s="15">
        <f t="shared" si="213"/>
        <v>5.886812515403508E-4</v>
      </c>
      <c r="BS1067" s="15">
        <f t="shared" si="214"/>
        <v>0</v>
      </c>
      <c r="BT1067" s="15">
        <f t="shared" si="215"/>
        <v>5.886812515403508E-4</v>
      </c>
      <c r="BU1067" s="17">
        <v>1.4100273902095386</v>
      </c>
      <c r="BV1067" s="15">
        <f t="shared" si="216"/>
        <v>8.3005668877472575E-4</v>
      </c>
      <c r="BW1067" s="15">
        <f t="shared" si="217"/>
        <v>0</v>
      </c>
      <c r="BX1067" s="15">
        <f t="shared" si="218"/>
        <v>8.3005668877472575E-4</v>
      </c>
      <c r="BY1067" s="17">
        <f t="shared" si="219"/>
        <v>1.0220095207992027E-2</v>
      </c>
      <c r="BZ1067" s="17">
        <f t="shared" si="220"/>
        <v>1.0220095207992027E-2</v>
      </c>
      <c r="CA1067" s="17">
        <f t="shared" si="221"/>
        <v>0</v>
      </c>
      <c r="CB1067" s="17">
        <f t="shared" si="222"/>
        <v>12.312526778235169</v>
      </c>
    </row>
    <row r="1068" spans="1:80" x14ac:dyDescent="0.25">
      <c r="A1068" s="13">
        <v>37</v>
      </c>
      <c r="B1068" s="14" t="s">
        <v>119</v>
      </c>
      <c r="C1068" s="13" t="s">
        <v>120</v>
      </c>
      <c r="D1068" s="13" t="s">
        <v>121</v>
      </c>
      <c r="E1068" s="13" t="s">
        <v>78</v>
      </c>
      <c r="F1068" s="13" t="s">
        <v>241</v>
      </c>
      <c r="G1068" s="13" t="s">
        <v>128</v>
      </c>
      <c r="H1068" s="13" t="s">
        <v>84</v>
      </c>
      <c r="I1068" s="13" t="s">
        <v>64</v>
      </c>
      <c r="J1068" s="13" t="s">
        <v>242</v>
      </c>
      <c r="K1068" s="13" t="s">
        <v>243</v>
      </c>
      <c r="L1068" s="13" t="s">
        <v>244</v>
      </c>
      <c r="M1068" s="13" t="s">
        <v>245</v>
      </c>
      <c r="N1068" s="14" t="s">
        <v>246</v>
      </c>
      <c r="O1068" s="16">
        <v>1.2775119009990032</v>
      </c>
      <c r="P1068" s="16">
        <v>1.3940205331822211</v>
      </c>
      <c r="Q1068" s="14" t="s">
        <v>213</v>
      </c>
      <c r="R1068" s="14" t="s">
        <v>214</v>
      </c>
      <c r="S1068" s="14" t="s">
        <v>215</v>
      </c>
      <c r="T1068" s="14" t="s">
        <v>247</v>
      </c>
      <c r="U1068" s="13" t="s">
        <v>74</v>
      </c>
      <c r="V1068" s="13">
        <v>861.80039999999997</v>
      </c>
      <c r="W1068" s="13">
        <v>1.0119689999999999E-4</v>
      </c>
      <c r="X1068" s="13">
        <v>1399.34</v>
      </c>
      <c r="Y1068" s="13">
        <v>1245.1020000000001</v>
      </c>
      <c r="Z1068" s="13">
        <v>1.62374</v>
      </c>
      <c r="AA1068" s="13">
        <v>1.4447680000000001</v>
      </c>
      <c r="AB1068" s="13">
        <v>1.8841260000000001E-3</v>
      </c>
      <c r="AC1068" s="13">
        <v>1.676454E-3</v>
      </c>
      <c r="AD1068" s="13">
        <v>1.6431749999999999E-4</v>
      </c>
      <c r="AE1068" s="13">
        <v>1.462061E-4</v>
      </c>
      <c r="AF1068" s="13">
        <v>3.2538589999999998</v>
      </c>
      <c r="AG1068" s="13">
        <v>1.5497939999999999</v>
      </c>
      <c r="AH1068" s="13">
        <v>5.0499259999999997E-5</v>
      </c>
      <c r="AI1068" s="13">
        <v>9.4339039999999995E-5</v>
      </c>
      <c r="AJ1068" s="13">
        <v>2.207989E-4</v>
      </c>
      <c r="AK1068" s="13">
        <v>1801.008</v>
      </c>
      <c r="AL1068" s="13">
        <v>2210.2530000000002</v>
      </c>
      <c r="AM1068" s="13">
        <v>2.0898210000000002</v>
      </c>
      <c r="AN1068" s="13">
        <v>2.5646930000000001</v>
      </c>
      <c r="AO1068" s="13">
        <v>2.4249470000000002E-3</v>
      </c>
      <c r="AP1068" s="13">
        <v>2.975971E-3</v>
      </c>
      <c r="AQ1068" s="13">
        <v>4.6142999999999998E-4</v>
      </c>
      <c r="AR1068" s="13">
        <v>5.6628129999999996E-4</v>
      </c>
      <c r="AS1068" s="13">
        <v>21.882370000000002</v>
      </c>
      <c r="AT1068" s="13">
        <v>4.9188999999999998</v>
      </c>
      <c r="AU1068" s="13">
        <v>2.1086839999999999E-5</v>
      </c>
      <c r="AV1068" s="13">
        <v>1.151236E-4</v>
      </c>
      <c r="AW1068" s="15">
        <v>2.2602100000000002E-5</v>
      </c>
      <c r="AX1068" s="15">
        <v>8.7541829999999998E-5</v>
      </c>
      <c r="AY1068" s="15">
        <v>1.101439E-4</v>
      </c>
      <c r="AZ1068" s="13">
        <v>742</v>
      </c>
      <c r="BA1068" s="13">
        <v>0</v>
      </c>
      <c r="BB1068" s="13">
        <v>701</v>
      </c>
      <c r="BC1068" s="13">
        <v>0</v>
      </c>
      <c r="BD1068" s="13">
        <v>622</v>
      </c>
      <c r="BE1068" s="13">
        <v>0</v>
      </c>
      <c r="BF1068" s="13">
        <v>389</v>
      </c>
      <c r="BG1068" s="13">
        <v>0</v>
      </c>
      <c r="BI1068" s="22">
        <v>0.02</v>
      </c>
      <c r="BJ1068" s="22">
        <v>1.9E-2</v>
      </c>
      <c r="BK1068" s="22">
        <v>1E-3</v>
      </c>
      <c r="BL1068" s="22">
        <v>22.628000000000007</v>
      </c>
      <c r="BM1068" s="12">
        <f t="shared" si="210"/>
        <v>8.8386070355311972E-4</v>
      </c>
      <c r="BN1068" s="12">
        <f t="shared" si="211"/>
        <v>8.3966766837546369E-4</v>
      </c>
      <c r="BO1068" s="12">
        <f t="shared" si="212"/>
        <v>4.419303517765599E-5</v>
      </c>
      <c r="BP1068" s="16">
        <v>1.2775119009990032</v>
      </c>
      <c r="BQ1068" s="16">
        <v>1.3940205331822211</v>
      </c>
      <c r="BR1068" s="15">
        <f t="shared" si="213"/>
        <v>1.0726854392337393E-3</v>
      </c>
      <c r="BS1068" s="15">
        <f t="shared" si="214"/>
        <v>6.1605998461296651E-5</v>
      </c>
      <c r="BT1068" s="15">
        <f t="shared" si="215"/>
        <v>1.134291437695036E-3</v>
      </c>
      <c r="BU1068" s="17">
        <v>1.3823150117691219</v>
      </c>
      <c r="BV1068" s="15">
        <f t="shared" si="216"/>
        <v>1.4827891855589521E-3</v>
      </c>
      <c r="BW1068" s="15">
        <f t="shared" si="217"/>
        <v>8.5158896488075778E-5</v>
      </c>
      <c r="BX1068" s="15">
        <f t="shared" si="218"/>
        <v>1.5679480820470278E-3</v>
      </c>
      <c r="BY1068" s="17">
        <f t="shared" si="219"/>
        <v>2.5666746652163282E-2</v>
      </c>
      <c r="BZ1068" s="17">
        <f t="shared" si="220"/>
        <v>2.4272726118981063E-2</v>
      </c>
      <c r="CA1068" s="17">
        <f t="shared" si="221"/>
        <v>1.3940205331822212E-3</v>
      </c>
      <c r="CB1068" s="17">
        <f t="shared" si="222"/>
        <v>16.369640644385477</v>
      </c>
    </row>
    <row r="1069" spans="1:80" x14ac:dyDescent="0.25">
      <c r="A1069" s="9">
        <v>38</v>
      </c>
      <c r="B1069" s="10" t="s">
        <v>122</v>
      </c>
      <c r="C1069" s="9" t="s">
        <v>123</v>
      </c>
      <c r="D1069" s="9" t="s">
        <v>100</v>
      </c>
      <c r="E1069" s="9" t="s">
        <v>78</v>
      </c>
      <c r="F1069" s="9" t="s">
        <v>241</v>
      </c>
      <c r="G1069" s="9" t="s">
        <v>128</v>
      </c>
      <c r="H1069" s="9" t="s">
        <v>84</v>
      </c>
      <c r="I1069" s="9" t="s">
        <v>64</v>
      </c>
      <c r="J1069" s="9" t="s">
        <v>242</v>
      </c>
      <c r="K1069" s="9" t="s">
        <v>243</v>
      </c>
      <c r="L1069" s="9" t="s">
        <v>244</v>
      </c>
      <c r="M1069" s="9" t="s">
        <v>245</v>
      </c>
      <c r="N1069" s="10" t="s">
        <v>246</v>
      </c>
      <c r="O1069" s="16">
        <v>1.2775119009990032</v>
      </c>
      <c r="P1069" s="16">
        <v>1.3940205331822211</v>
      </c>
      <c r="Q1069" s="10" t="s">
        <v>213</v>
      </c>
      <c r="R1069" s="10" t="s">
        <v>214</v>
      </c>
      <c r="S1069" s="10" t="s">
        <v>215</v>
      </c>
      <c r="T1069" s="10" t="s">
        <v>247</v>
      </c>
      <c r="U1069" s="9" t="s">
        <v>74</v>
      </c>
      <c r="V1069" s="9">
        <v>574.7328</v>
      </c>
      <c r="W1069" s="9">
        <v>6.9471109999999994E-5</v>
      </c>
      <c r="X1069" s="9">
        <v>1399.34</v>
      </c>
      <c r="Y1069" s="9">
        <v>1245.1020000000001</v>
      </c>
      <c r="Z1069" s="9">
        <v>2.4347660000000002</v>
      </c>
      <c r="AA1069" s="9">
        <v>2.166401</v>
      </c>
      <c r="AB1069" s="9">
        <v>4.2363430000000001E-3</v>
      </c>
      <c r="AC1069" s="9">
        <v>3.7694059999999999E-3</v>
      </c>
      <c r="AD1069" s="9">
        <v>1.691458E-4</v>
      </c>
      <c r="AE1069" s="9">
        <v>1.505023E-4</v>
      </c>
      <c r="AF1069" s="9">
        <v>0.54174180000000005</v>
      </c>
      <c r="AG1069" s="9">
        <v>0.35746749999999999</v>
      </c>
      <c r="AH1069" s="9">
        <v>3.122259E-4</v>
      </c>
      <c r="AI1069" s="9">
        <v>4.2102369999999999E-4</v>
      </c>
      <c r="AJ1069" s="9">
        <v>6.5301940000000004E-4</v>
      </c>
      <c r="AK1069" s="9">
        <v>1801.008</v>
      </c>
      <c r="AL1069" s="9">
        <v>2210.2530000000002</v>
      </c>
      <c r="AM1069" s="9">
        <v>3.1336439999999999</v>
      </c>
      <c r="AN1069" s="9">
        <v>3.8457059999999998</v>
      </c>
      <c r="AO1069" s="9">
        <v>5.4523490000000004E-3</v>
      </c>
      <c r="AP1069" s="9">
        <v>6.6912930000000001E-3</v>
      </c>
      <c r="AQ1069" s="9">
        <v>2.0463299999999999E-3</v>
      </c>
      <c r="AR1069" s="9">
        <v>2.51132E-3</v>
      </c>
      <c r="AS1069" s="9">
        <v>6.021687</v>
      </c>
      <c r="AT1069" s="9">
        <v>2.597906</v>
      </c>
      <c r="AU1069" s="9">
        <v>3.398268E-4</v>
      </c>
      <c r="AV1069" s="9">
        <v>9.6667089999999997E-4</v>
      </c>
      <c r="AW1069" s="11">
        <v>5.0924950000000001E-5</v>
      </c>
      <c r="AX1069" s="11">
        <v>8.4974710000000001E-4</v>
      </c>
      <c r="AY1069" s="11">
        <v>9.0067209999999997E-4</v>
      </c>
      <c r="AZ1069" s="9">
        <v>375</v>
      </c>
      <c r="BA1069" s="9">
        <v>0</v>
      </c>
      <c r="BB1069" s="9">
        <v>322</v>
      </c>
      <c r="BC1069" s="9">
        <v>0</v>
      </c>
      <c r="BD1069" s="9">
        <v>262</v>
      </c>
      <c r="BE1069" s="9">
        <v>0</v>
      </c>
      <c r="BF1069" s="9">
        <v>115</v>
      </c>
      <c r="BG1069" s="9">
        <v>0</v>
      </c>
      <c r="BH1069" s="26"/>
      <c r="BI1069" s="22">
        <v>3.9E-2</v>
      </c>
      <c r="BJ1069" s="22">
        <v>3.5999999999999997E-2</v>
      </c>
      <c r="BK1069" s="22">
        <v>3.0000000000000001E-3</v>
      </c>
      <c r="BL1069" s="22">
        <v>15.228000000000002</v>
      </c>
      <c r="BM1069" s="12">
        <f t="shared" si="210"/>
        <v>2.56107171000788E-3</v>
      </c>
      <c r="BN1069" s="12">
        <f t="shared" si="211"/>
        <v>2.3640661938534274E-3</v>
      </c>
      <c r="BO1069" s="12">
        <f t="shared" si="212"/>
        <v>1.9700551615445231E-4</v>
      </c>
      <c r="BP1069" s="16">
        <v>1.2775119009990032</v>
      </c>
      <c r="BQ1069" s="16">
        <v>1.3940205331822211</v>
      </c>
      <c r="BR1069" s="15">
        <f t="shared" si="213"/>
        <v>3.02012269739717E-3</v>
      </c>
      <c r="BS1069" s="15">
        <f t="shared" si="214"/>
        <v>2.746297346694683E-4</v>
      </c>
      <c r="BT1069" s="15">
        <f t="shared" si="215"/>
        <v>3.2947524320666383E-3</v>
      </c>
      <c r="BU1069" s="17">
        <v>1.3978115885883544</v>
      </c>
      <c r="BV1069" s="15">
        <f t="shared" si="216"/>
        <v>4.2215625053804839E-3</v>
      </c>
      <c r="BW1069" s="15">
        <f t="shared" si="217"/>
        <v>3.8388062569192776E-4</v>
      </c>
      <c r="BX1069" s="15">
        <f t="shared" si="218"/>
        <v>4.6054431310724123E-3</v>
      </c>
      <c r="BY1069" s="17">
        <f t="shared" si="219"/>
        <v>5.0172490035510775E-2</v>
      </c>
      <c r="BZ1069" s="17">
        <f t="shared" si="220"/>
        <v>4.5990428435964112E-2</v>
      </c>
      <c r="CA1069" s="17">
        <f t="shared" si="221"/>
        <v>4.1820615995466631E-3</v>
      </c>
      <c r="CB1069" s="17">
        <f t="shared" si="222"/>
        <v>10.894172093235191</v>
      </c>
    </row>
    <row r="1070" spans="1:80" x14ac:dyDescent="0.25">
      <c r="A1070" s="9">
        <v>40</v>
      </c>
      <c r="B1070" s="10" t="s">
        <v>156</v>
      </c>
      <c r="C1070" s="9" t="s">
        <v>157</v>
      </c>
      <c r="D1070" s="9" t="s">
        <v>140</v>
      </c>
      <c r="E1070" s="9" t="s">
        <v>60</v>
      </c>
      <c r="F1070" s="9" t="s">
        <v>241</v>
      </c>
      <c r="G1070" s="9" t="s">
        <v>128</v>
      </c>
      <c r="H1070" s="9" t="s">
        <v>84</v>
      </c>
      <c r="I1070" s="9" t="s">
        <v>64</v>
      </c>
      <c r="J1070" s="9" t="s">
        <v>242</v>
      </c>
      <c r="K1070" s="9" t="s">
        <v>243</v>
      </c>
      <c r="L1070" s="9" t="s">
        <v>244</v>
      </c>
      <c r="M1070" s="9" t="s">
        <v>245</v>
      </c>
      <c r="N1070" s="10" t="s">
        <v>246</v>
      </c>
      <c r="O1070" s="16">
        <v>1.2775119009989999</v>
      </c>
      <c r="P1070" s="16">
        <v>1.3940205331822211</v>
      </c>
      <c r="Q1070" s="10" t="s">
        <v>213</v>
      </c>
      <c r="R1070" s="10" t="s">
        <v>214</v>
      </c>
      <c r="S1070" s="10" t="s">
        <v>215</v>
      </c>
      <c r="T1070" s="10" t="s">
        <v>247</v>
      </c>
      <c r="U1070" s="9" t="s">
        <v>74</v>
      </c>
      <c r="V1070" s="9">
        <v>1410.559</v>
      </c>
      <c r="W1070" s="9">
        <v>1.1030760000000001E-6</v>
      </c>
      <c r="X1070" s="9">
        <v>1399.34</v>
      </c>
      <c r="Y1070" s="9">
        <v>1245.1020000000001</v>
      </c>
      <c r="Z1070" s="9">
        <v>0.99204639999999999</v>
      </c>
      <c r="AA1070" s="9">
        <v>0.88270119999999996</v>
      </c>
      <c r="AB1070" s="9">
        <v>7.0330030000000001E-4</v>
      </c>
      <c r="AC1070" s="9">
        <v>6.2578120000000002E-4</v>
      </c>
      <c r="AD1070" s="9">
        <v>1.0943019999999999E-6</v>
      </c>
      <c r="AE1070" s="9">
        <v>9.7368620000000001E-7</v>
      </c>
      <c r="AF1070" s="9">
        <v>0.92256910000000003</v>
      </c>
      <c r="AG1070" s="9">
        <v>0.7304754</v>
      </c>
      <c r="AH1070" s="9">
        <v>1.186147E-6</v>
      </c>
      <c r="AI1070" s="9">
        <v>1.3329490000000001E-6</v>
      </c>
      <c r="AJ1070" s="9">
        <v>6.6968420000000002E-5</v>
      </c>
      <c r="AK1070" s="9">
        <v>1801.008</v>
      </c>
      <c r="AL1070" s="9">
        <v>2210.2530000000002</v>
      </c>
      <c r="AM1070" s="9">
        <v>1.276805</v>
      </c>
      <c r="AN1070" s="9">
        <v>1.566935</v>
      </c>
      <c r="AO1070" s="9">
        <v>9.0517660000000004E-4</v>
      </c>
      <c r="AP1070" s="9">
        <v>1.1108610000000001E-3</v>
      </c>
      <c r="AQ1070" s="9">
        <v>8.5505610000000004E-5</v>
      </c>
      <c r="AR1070" s="9">
        <v>1.049351E-4</v>
      </c>
      <c r="AS1070" s="9">
        <v>0.78357650000000001</v>
      </c>
      <c r="AT1070" s="9">
        <v>0.41097719999999999</v>
      </c>
      <c r="AU1070" s="9">
        <v>1.091222E-4</v>
      </c>
      <c r="AV1070" s="9">
        <v>2.5533080000000001E-4</v>
      </c>
      <c r="AW1070" s="9">
        <v>8.5302370000000003E-7</v>
      </c>
      <c r="AX1070" s="9">
        <v>9.193123E-5</v>
      </c>
      <c r="AY1070" s="9">
        <v>9.2784260000000003E-5</v>
      </c>
      <c r="AZ1070" s="9">
        <v>4514</v>
      </c>
      <c r="BA1070" s="9">
        <v>0</v>
      </c>
      <c r="BB1070" s="9">
        <v>4739</v>
      </c>
      <c r="BC1070" s="9">
        <v>0</v>
      </c>
      <c r="BD1070" s="9">
        <v>378</v>
      </c>
      <c r="BE1070" s="9">
        <v>0</v>
      </c>
      <c r="BF1070" s="9">
        <v>260</v>
      </c>
      <c r="BG1070" s="9">
        <v>0</v>
      </c>
      <c r="BH1070" s="26"/>
      <c r="BI1070" s="22" t="s">
        <v>791</v>
      </c>
      <c r="BJ1070" s="22" t="s">
        <v>793</v>
      </c>
      <c r="BK1070" s="22" t="s">
        <v>793</v>
      </c>
      <c r="BL1070" s="22" t="s">
        <v>793</v>
      </c>
      <c r="BM1070" s="12" t="e">
        <f t="shared" si="210"/>
        <v>#VALUE!</v>
      </c>
      <c r="BN1070" s="12" t="e">
        <f t="shared" si="211"/>
        <v>#VALUE!</v>
      </c>
      <c r="BO1070" s="12" t="e">
        <f t="shared" si="212"/>
        <v>#VALUE!</v>
      </c>
      <c r="BP1070" s="16">
        <v>1.2775119009989999</v>
      </c>
      <c r="BQ1070" s="16">
        <v>1.3940205331822211</v>
      </c>
      <c r="BR1070" s="15" t="e">
        <f t="shared" si="213"/>
        <v>#VALUE!</v>
      </c>
      <c r="BS1070" s="15" t="e">
        <f t="shared" si="214"/>
        <v>#VALUE!</v>
      </c>
      <c r="BT1070" s="15" t="e">
        <f t="shared" si="215"/>
        <v>#VALUE!</v>
      </c>
      <c r="BU1070" s="17">
        <v>1</v>
      </c>
      <c r="BV1070" s="15" t="e">
        <f t="shared" si="216"/>
        <v>#VALUE!</v>
      </c>
      <c r="BW1070" s="15" t="e">
        <f t="shared" si="217"/>
        <v>#VALUE!</v>
      </c>
      <c r="BX1070" s="15" t="e">
        <f t="shared" si="218"/>
        <v>#VALUE!</v>
      </c>
      <c r="BY1070" s="17" t="e">
        <f t="shared" si="219"/>
        <v>#VALUE!</v>
      </c>
      <c r="BZ1070" s="17" t="e">
        <f t="shared" si="220"/>
        <v>#VALUE!</v>
      </c>
      <c r="CA1070" s="17" t="e">
        <f t="shared" si="221"/>
        <v>#VALUE!</v>
      </c>
      <c r="CB1070" s="17" t="e">
        <f t="shared" si="222"/>
        <v>#VALUE!</v>
      </c>
    </row>
    <row r="1071" spans="1:80" x14ac:dyDescent="0.25">
      <c r="A1071" s="9">
        <v>1</v>
      </c>
      <c r="B1071" s="10" t="s">
        <v>57</v>
      </c>
      <c r="C1071" s="9" t="s">
        <v>58</v>
      </c>
      <c r="D1071" s="9" t="s">
        <v>59</v>
      </c>
      <c r="E1071" s="9" t="s">
        <v>60</v>
      </c>
      <c r="F1071" s="9" t="s">
        <v>302</v>
      </c>
      <c r="G1071" s="9" t="s">
        <v>128</v>
      </c>
      <c r="H1071" s="9" t="s">
        <v>84</v>
      </c>
      <c r="I1071" s="9" t="s">
        <v>64</v>
      </c>
      <c r="J1071" s="9" t="s">
        <v>303</v>
      </c>
      <c r="K1071" s="9" t="s">
        <v>304</v>
      </c>
      <c r="L1071" s="9" t="s">
        <v>305</v>
      </c>
      <c r="M1071" s="9" t="s">
        <v>306</v>
      </c>
      <c r="N1071" s="10" t="s">
        <v>307</v>
      </c>
      <c r="O1071" s="16">
        <v>0.7874343199122551</v>
      </c>
      <c r="P1071" s="16">
        <v>1.4585593096221425</v>
      </c>
      <c r="Q1071" s="10" t="s">
        <v>213</v>
      </c>
      <c r="R1071" s="10" t="s">
        <v>214</v>
      </c>
      <c r="S1071" s="10" t="s">
        <v>215</v>
      </c>
      <c r="T1071" s="10" t="s">
        <v>308</v>
      </c>
      <c r="U1071" s="9" t="s">
        <v>74</v>
      </c>
      <c r="V1071" s="9">
        <v>1153.192</v>
      </c>
      <c r="W1071" s="9">
        <v>1.0094689999999999E-5</v>
      </c>
      <c r="X1071" s="9">
        <v>2283.902</v>
      </c>
      <c r="Y1071" s="9">
        <v>2719.623</v>
      </c>
      <c r="Z1071" s="9">
        <v>1.980505</v>
      </c>
      <c r="AA1071" s="9">
        <v>2.3583440000000002</v>
      </c>
      <c r="AB1071" s="9">
        <v>1.7174110000000001E-3</v>
      </c>
      <c r="AC1071" s="9">
        <v>2.0450580000000002E-3</v>
      </c>
      <c r="AD1071" s="9">
        <v>1.999257E-5</v>
      </c>
      <c r="AE1071" s="9">
        <v>2.380674E-5</v>
      </c>
      <c r="AF1071" s="9">
        <v>0.18532660000000001</v>
      </c>
      <c r="AG1071" s="9">
        <v>0.15005309999999999</v>
      </c>
      <c r="AH1071" s="9">
        <v>1.0787750000000001E-4</v>
      </c>
      <c r="AI1071" s="9">
        <v>1.5865550000000001E-4</v>
      </c>
      <c r="AJ1071" s="9">
        <v>7.2598119999999993E-5</v>
      </c>
      <c r="AK1071" s="9">
        <v>4519.2039999999997</v>
      </c>
      <c r="AL1071" s="9">
        <v>5372.3950000000004</v>
      </c>
      <c r="AM1071" s="9">
        <v>3.918866</v>
      </c>
      <c r="AN1071" s="9">
        <v>4.6587170000000002</v>
      </c>
      <c r="AO1071" s="9">
        <v>3.3982769999999999E-3</v>
      </c>
      <c r="AP1071" s="9">
        <v>4.0398450000000002E-3</v>
      </c>
      <c r="AQ1071" s="9">
        <v>2.845023E-4</v>
      </c>
      <c r="AR1071" s="9">
        <v>3.3821410000000002E-4</v>
      </c>
      <c r="AS1071" s="9">
        <v>1.6208279999999999</v>
      </c>
      <c r="AT1071" s="9">
        <v>0.49478319999999998</v>
      </c>
      <c r="AU1071" s="9">
        <v>1.7552900000000001E-4</v>
      </c>
      <c r="AV1071" s="9">
        <v>6.8356020000000001E-4</v>
      </c>
      <c r="AW1071" s="9">
        <v>3.691905E-5</v>
      </c>
      <c r="AX1071" s="9">
        <v>5.2449609999999998E-4</v>
      </c>
      <c r="AY1071" s="9">
        <v>5.6141510000000004E-4</v>
      </c>
      <c r="AZ1071" s="9">
        <v>650</v>
      </c>
      <c r="BA1071" s="9">
        <v>0</v>
      </c>
      <c r="BB1071" s="9">
        <v>480</v>
      </c>
      <c r="BC1071" s="9">
        <v>0</v>
      </c>
      <c r="BD1071" s="9">
        <v>334</v>
      </c>
      <c r="BE1071" s="9">
        <v>0</v>
      </c>
      <c r="BF1071" s="9">
        <v>174</v>
      </c>
      <c r="BG1071" s="9">
        <v>0</v>
      </c>
      <c r="BH1071" s="26"/>
      <c r="BI1071" s="22">
        <v>1.8000000000000002E-2</v>
      </c>
      <c r="BJ1071" s="22">
        <v>1.7000000000000001E-2</v>
      </c>
      <c r="BK1071" s="22">
        <v>1E-3</v>
      </c>
      <c r="BL1071" s="22">
        <v>5.014000000000002</v>
      </c>
      <c r="BM1071" s="12">
        <f t="shared" si="210"/>
        <v>3.5899481451934574E-3</v>
      </c>
      <c r="BN1071" s="12">
        <f t="shared" si="211"/>
        <v>3.3905065815715983E-3</v>
      </c>
      <c r="BO1071" s="12">
        <f t="shared" si="212"/>
        <v>1.9944156362185873E-4</v>
      </c>
      <c r="BP1071" s="16">
        <v>0.7874343199122551</v>
      </c>
      <c r="BQ1071" s="16">
        <v>1.4585593096221425</v>
      </c>
      <c r="BR1071" s="15">
        <f t="shared" si="213"/>
        <v>2.6698012442178563E-3</v>
      </c>
      <c r="BS1071" s="15">
        <f t="shared" si="214"/>
        <v>2.9089734934625887E-4</v>
      </c>
      <c r="BT1071" s="15">
        <f t="shared" si="215"/>
        <v>2.9606985935641153E-3</v>
      </c>
      <c r="BU1071" s="17">
        <v>1.4019113485266563</v>
      </c>
      <c r="BV1071" s="15">
        <f t="shared" si="216"/>
        <v>3.7428246625795998E-3</v>
      </c>
      <c r="BW1071" s="15">
        <f t="shared" si="217"/>
        <v>4.0781229530484364E-4</v>
      </c>
      <c r="BX1071" s="15">
        <f t="shared" si="218"/>
        <v>4.1506369578844437E-3</v>
      </c>
      <c r="BY1071" s="17">
        <f t="shared" si="219"/>
        <v>1.4844942748130479E-2</v>
      </c>
      <c r="BZ1071" s="17">
        <f t="shared" si="220"/>
        <v>1.3386383438508337E-2</v>
      </c>
      <c r="CA1071" s="17">
        <f t="shared" si="221"/>
        <v>1.4585593096221425E-3</v>
      </c>
      <c r="CB1071" s="17">
        <f t="shared" si="222"/>
        <v>3.5765456961807769</v>
      </c>
    </row>
    <row r="1072" spans="1:80" x14ac:dyDescent="0.25">
      <c r="A1072" s="9">
        <v>6</v>
      </c>
      <c r="B1072" s="10" t="s">
        <v>141</v>
      </c>
      <c r="C1072" s="9" t="s">
        <v>142</v>
      </c>
      <c r="D1072" s="9" t="s">
        <v>143</v>
      </c>
      <c r="E1072" s="9" t="s">
        <v>60</v>
      </c>
      <c r="F1072" s="9" t="s">
        <v>302</v>
      </c>
      <c r="G1072" s="9" t="s">
        <v>128</v>
      </c>
      <c r="H1072" s="9" t="s">
        <v>84</v>
      </c>
      <c r="I1072" s="9" t="s">
        <v>64</v>
      </c>
      <c r="J1072" s="9" t="s">
        <v>303</v>
      </c>
      <c r="K1072" s="9" t="s">
        <v>304</v>
      </c>
      <c r="L1072" s="9" t="s">
        <v>305</v>
      </c>
      <c r="M1072" s="9" t="s">
        <v>306</v>
      </c>
      <c r="N1072" s="10" t="s">
        <v>307</v>
      </c>
      <c r="O1072" s="16">
        <v>0.7874343199122551</v>
      </c>
      <c r="P1072" s="16">
        <v>1.4585593096221425</v>
      </c>
      <c r="Q1072" s="10" t="s">
        <v>213</v>
      </c>
      <c r="R1072" s="10" t="s">
        <v>214</v>
      </c>
      <c r="S1072" s="10" t="s">
        <v>215</v>
      </c>
      <c r="T1072" s="10" t="s">
        <v>308</v>
      </c>
      <c r="U1072" s="9" t="s">
        <v>74</v>
      </c>
      <c r="V1072" s="9">
        <v>547.90769999999998</v>
      </c>
      <c r="W1072" s="9">
        <v>1.3655480000000001E-3</v>
      </c>
      <c r="X1072" s="9">
        <v>2283.902</v>
      </c>
      <c r="Y1072" s="9">
        <v>2719.623</v>
      </c>
      <c r="Z1072" s="9">
        <v>4.1684060000000001</v>
      </c>
      <c r="AA1072" s="9">
        <v>4.9636519999999997</v>
      </c>
      <c r="AB1072" s="9">
        <v>7.607862E-3</v>
      </c>
      <c r="AC1072" s="9">
        <v>9.0592850000000003E-3</v>
      </c>
      <c r="AD1072" s="9">
        <v>5.6921610000000003E-3</v>
      </c>
      <c r="AE1072" s="9">
        <v>6.7781070000000002E-3</v>
      </c>
      <c r="AF1072" s="9">
        <v>4.8665039999999999</v>
      </c>
      <c r="AG1072" s="9">
        <v>3.6910340000000001</v>
      </c>
      <c r="AH1072" s="9">
        <v>1.169661E-3</v>
      </c>
      <c r="AI1072" s="9">
        <v>1.8363710000000001E-3</v>
      </c>
      <c r="AJ1072" s="9">
        <v>1.9332609999999999E-3</v>
      </c>
      <c r="AK1072" s="9">
        <v>4519.2039999999997</v>
      </c>
      <c r="AL1072" s="9">
        <v>5372.3950000000004</v>
      </c>
      <c r="AM1072" s="9">
        <v>8.2481120000000008</v>
      </c>
      <c r="AN1072" s="9">
        <v>9.8052919999999997</v>
      </c>
      <c r="AO1072" s="9">
        <v>1.5053830000000001E-2</v>
      </c>
      <c r="AP1072" s="9">
        <v>1.7895879999999999E-2</v>
      </c>
      <c r="AQ1072" s="9">
        <v>1.594576E-2</v>
      </c>
      <c r="AR1072" s="9">
        <v>1.8956190000000001E-2</v>
      </c>
      <c r="AS1072" s="9">
        <v>11.39629</v>
      </c>
      <c r="AT1072" s="9">
        <v>4.7911580000000002</v>
      </c>
      <c r="AU1072" s="9">
        <v>1.399207E-3</v>
      </c>
      <c r="AV1072" s="9">
        <v>3.956495E-3</v>
      </c>
      <c r="AW1072" s="9">
        <v>7.9909860000000003E-4</v>
      </c>
      <c r="AX1072" s="9">
        <v>2.234822E-3</v>
      </c>
      <c r="AY1072" s="9">
        <v>3.0339210000000002E-3</v>
      </c>
      <c r="AZ1072" s="9">
        <v>104</v>
      </c>
      <c r="BA1072" s="9">
        <v>0</v>
      </c>
      <c r="BB1072" s="9">
        <v>77</v>
      </c>
      <c r="BC1072" s="9">
        <v>1</v>
      </c>
      <c r="BD1072" s="9">
        <v>96</v>
      </c>
      <c r="BE1072" s="9">
        <v>0</v>
      </c>
      <c r="BF1072" s="9">
        <v>46</v>
      </c>
      <c r="BG1072" s="9">
        <v>1</v>
      </c>
      <c r="BH1072" s="26"/>
      <c r="BI1072" s="22">
        <v>7.6999999999999999E-2</v>
      </c>
      <c r="BJ1072" s="22">
        <v>6.8000000000000005E-2</v>
      </c>
      <c r="BK1072" s="22">
        <v>8.9999999999999993E-3</v>
      </c>
      <c r="BL1072" s="22">
        <v>20.156000000000002</v>
      </c>
      <c r="BM1072" s="12">
        <f t="shared" si="210"/>
        <v>3.8202024211153002E-3</v>
      </c>
      <c r="BN1072" s="12">
        <f t="shared" si="211"/>
        <v>3.3736852550109147E-3</v>
      </c>
      <c r="BO1072" s="12">
        <f t="shared" si="212"/>
        <v>4.4651716610438568E-4</v>
      </c>
      <c r="BP1072" s="16">
        <v>0.7874343199122551</v>
      </c>
      <c r="BQ1072" s="16">
        <v>1.4585593096221425</v>
      </c>
      <c r="BR1072" s="15">
        <f t="shared" si="213"/>
        <v>2.6565555543775227E-3</v>
      </c>
      <c r="BS1072" s="15">
        <f t="shared" si="214"/>
        <v>6.5127176952764834E-4</v>
      </c>
      <c r="BT1072" s="15">
        <f t="shared" si="215"/>
        <v>3.3078273239051711E-3</v>
      </c>
      <c r="BU1072" s="17">
        <v>1.3912319188817563</v>
      </c>
      <c r="BV1072" s="15">
        <f t="shared" si="216"/>
        <v>3.695884881532629E-3</v>
      </c>
      <c r="BW1072" s="15">
        <f t="shared" si="217"/>
        <v>9.0607007363346719E-4</v>
      </c>
      <c r="BX1072" s="15">
        <f t="shared" si="218"/>
        <v>4.6019549551660965E-3</v>
      </c>
      <c r="BY1072" s="17">
        <f t="shared" si="219"/>
        <v>6.6672567540632638E-2</v>
      </c>
      <c r="BZ1072" s="17">
        <f t="shared" si="220"/>
        <v>5.3545533754033349E-2</v>
      </c>
      <c r="CA1072" s="17">
        <f t="shared" si="221"/>
        <v>1.3127033786599282E-2</v>
      </c>
      <c r="CB1072" s="17">
        <f t="shared" si="222"/>
        <v>14.48787921441666</v>
      </c>
    </row>
    <row r="1073" spans="1:80" x14ac:dyDescent="0.25">
      <c r="A1073" s="9">
        <v>10</v>
      </c>
      <c r="B1073" s="10" t="s">
        <v>79</v>
      </c>
      <c r="C1073" s="9" t="s">
        <v>80</v>
      </c>
      <c r="D1073" s="9" t="s">
        <v>81</v>
      </c>
      <c r="E1073" s="9" t="s">
        <v>78</v>
      </c>
      <c r="F1073" s="9" t="s">
        <v>302</v>
      </c>
      <c r="G1073" s="9" t="s">
        <v>128</v>
      </c>
      <c r="H1073" s="9" t="s">
        <v>84</v>
      </c>
      <c r="I1073" s="9" t="s">
        <v>64</v>
      </c>
      <c r="J1073" s="9" t="s">
        <v>303</v>
      </c>
      <c r="K1073" s="9" t="s">
        <v>304</v>
      </c>
      <c r="L1073" s="9" t="s">
        <v>305</v>
      </c>
      <c r="M1073" s="9" t="s">
        <v>306</v>
      </c>
      <c r="N1073" s="10" t="s">
        <v>307</v>
      </c>
      <c r="O1073" s="16">
        <v>0.7874343199122551</v>
      </c>
      <c r="P1073" s="16">
        <v>1.4585593096221425</v>
      </c>
      <c r="Q1073" s="10" t="s">
        <v>213</v>
      </c>
      <c r="R1073" s="10" t="s">
        <v>214</v>
      </c>
      <c r="S1073" s="10" t="s">
        <v>215</v>
      </c>
      <c r="T1073" s="10" t="s">
        <v>308</v>
      </c>
      <c r="U1073" s="9" t="s">
        <v>74</v>
      </c>
      <c r="V1073" s="9">
        <v>653.66719999999998</v>
      </c>
      <c r="W1073" s="9">
        <v>5.7198979999999998E-5</v>
      </c>
      <c r="X1073" s="9">
        <v>2283.902</v>
      </c>
      <c r="Y1073" s="9">
        <v>2719.623</v>
      </c>
      <c r="Z1073" s="9">
        <v>3.4939830000000001</v>
      </c>
      <c r="AA1073" s="9">
        <v>4.1605619999999996</v>
      </c>
      <c r="AB1073" s="9">
        <v>5.3452009999999999E-3</v>
      </c>
      <c r="AC1073" s="9">
        <v>6.3649550000000003E-3</v>
      </c>
      <c r="AD1073" s="9">
        <v>1.998522E-4</v>
      </c>
      <c r="AE1073" s="9">
        <v>2.3797989999999999E-4</v>
      </c>
      <c r="AF1073" s="9">
        <v>0.76655249999999997</v>
      </c>
      <c r="AG1073" s="9">
        <v>0.5326592</v>
      </c>
      <c r="AH1073" s="9">
        <v>2.607156E-4</v>
      </c>
      <c r="AI1073" s="9">
        <v>4.4677710000000002E-4</v>
      </c>
      <c r="AJ1073" s="9">
        <v>7.5233220000000005E-4</v>
      </c>
      <c r="AK1073" s="9">
        <v>4519.2039999999997</v>
      </c>
      <c r="AL1073" s="9">
        <v>5372.3950000000004</v>
      </c>
      <c r="AM1073" s="9">
        <v>6.9136160000000002</v>
      </c>
      <c r="AN1073" s="9">
        <v>8.2188529999999993</v>
      </c>
      <c r="AO1073" s="9">
        <v>1.057666E-2</v>
      </c>
      <c r="AP1073" s="9">
        <v>1.257345E-2</v>
      </c>
      <c r="AQ1073" s="9">
        <v>5.201336E-3</v>
      </c>
      <c r="AR1073" s="9">
        <v>6.1833080000000002E-3</v>
      </c>
      <c r="AS1073" s="9">
        <v>17.61984</v>
      </c>
      <c r="AT1073" s="9">
        <v>4.9623020000000002</v>
      </c>
      <c r="AU1073" s="9">
        <v>2.9519769999999999E-4</v>
      </c>
      <c r="AV1073" s="9">
        <v>1.2460559999999999E-3</v>
      </c>
      <c r="AW1073" s="11">
        <v>4.3308759999999998E-5</v>
      </c>
      <c r="AX1073" s="11">
        <v>1.1252689999999999E-3</v>
      </c>
      <c r="AY1073" s="11">
        <v>1.1685770000000001E-3</v>
      </c>
      <c r="AZ1073" s="9">
        <v>393</v>
      </c>
      <c r="BA1073" s="9">
        <v>0</v>
      </c>
      <c r="BB1073" s="9">
        <v>274</v>
      </c>
      <c r="BC1073" s="9">
        <v>0</v>
      </c>
      <c r="BD1073" s="9">
        <v>225</v>
      </c>
      <c r="BE1073" s="9">
        <v>0</v>
      </c>
      <c r="BF1073" s="9">
        <v>109</v>
      </c>
      <c r="BG1073" s="9">
        <v>0</v>
      </c>
      <c r="BH1073" s="26"/>
      <c r="BI1073" s="22">
        <v>3.7999999999999999E-2</v>
      </c>
      <c r="BJ1073" s="22">
        <v>3.5999999999999997E-2</v>
      </c>
      <c r="BK1073" s="22">
        <v>2E-3</v>
      </c>
      <c r="BL1073" s="22">
        <v>18.029000000000003</v>
      </c>
      <c r="BM1073" s="12">
        <f t="shared" si="210"/>
        <v>2.1077153474957011E-3</v>
      </c>
      <c r="BN1073" s="12">
        <f t="shared" si="211"/>
        <v>1.9967829607854008E-3</v>
      </c>
      <c r="BO1073" s="12">
        <f t="shared" si="212"/>
        <v>1.1093238671030005E-4</v>
      </c>
      <c r="BP1073" s="16">
        <v>0.7874343199122551</v>
      </c>
      <c r="BQ1073" s="16">
        <v>1.4585593096221425</v>
      </c>
      <c r="BR1073" s="15">
        <f t="shared" si="213"/>
        <v>1.5723354327384313E-3</v>
      </c>
      <c r="BS1073" s="15">
        <f t="shared" si="214"/>
        <v>1.6180146537491178E-4</v>
      </c>
      <c r="BT1073" s="15">
        <f t="shared" si="215"/>
        <v>1.7341368981133431E-3</v>
      </c>
      <c r="BU1073" s="17">
        <v>1.362887148904804</v>
      </c>
      <c r="BV1073" s="15">
        <f t="shared" si="216"/>
        <v>2.1429157550468818E-3</v>
      </c>
      <c r="BW1073" s="15">
        <f t="shared" si="217"/>
        <v>2.2051713783343286E-4</v>
      </c>
      <c r="BX1073" s="15">
        <f t="shared" si="218"/>
        <v>2.3634328928803148E-3</v>
      </c>
      <c r="BY1073" s="17">
        <f t="shared" si="219"/>
        <v>3.1264754136085468E-2</v>
      </c>
      <c r="BZ1073" s="17">
        <f t="shared" si="220"/>
        <v>2.834763551684118E-2</v>
      </c>
      <c r="CA1073" s="17">
        <f t="shared" si="221"/>
        <v>2.917118619244285E-3</v>
      </c>
      <c r="CB1073" s="17">
        <f t="shared" si="222"/>
        <v>13.228534742944669</v>
      </c>
    </row>
    <row r="1074" spans="1:80" x14ac:dyDescent="0.25">
      <c r="A1074" s="9">
        <v>11</v>
      </c>
      <c r="B1074" s="10" t="s">
        <v>82</v>
      </c>
      <c r="C1074" s="9" t="s">
        <v>83</v>
      </c>
      <c r="D1074" s="9" t="s">
        <v>84</v>
      </c>
      <c r="E1074" s="9" t="s">
        <v>78</v>
      </c>
      <c r="F1074" s="9" t="s">
        <v>302</v>
      </c>
      <c r="G1074" s="9" t="s">
        <v>128</v>
      </c>
      <c r="H1074" s="9" t="s">
        <v>84</v>
      </c>
      <c r="I1074" s="9" t="s">
        <v>64</v>
      </c>
      <c r="J1074" s="9" t="s">
        <v>303</v>
      </c>
      <c r="K1074" s="9" t="s">
        <v>304</v>
      </c>
      <c r="L1074" s="9" t="s">
        <v>305</v>
      </c>
      <c r="M1074" s="9" t="s">
        <v>306</v>
      </c>
      <c r="N1074" s="10" t="s">
        <v>307</v>
      </c>
      <c r="O1074" s="16">
        <v>0.7874343199122551</v>
      </c>
      <c r="P1074" s="16">
        <v>1.4585593096221425</v>
      </c>
      <c r="Q1074" s="10" t="s">
        <v>213</v>
      </c>
      <c r="R1074" s="10" t="s">
        <v>214</v>
      </c>
      <c r="S1074" s="10" t="s">
        <v>215</v>
      </c>
      <c r="T1074" s="10" t="s">
        <v>308</v>
      </c>
      <c r="U1074" s="9" t="s">
        <v>74</v>
      </c>
      <c r="V1074" s="9">
        <v>144.1661</v>
      </c>
      <c r="W1074" s="9">
        <v>8.2437890000000005E-4</v>
      </c>
      <c r="X1074" s="9">
        <v>2283.902</v>
      </c>
      <c r="Y1074" s="9">
        <v>2719.623</v>
      </c>
      <c r="Z1074" s="9">
        <v>15.84216</v>
      </c>
      <c r="AA1074" s="9">
        <v>18.864519999999999</v>
      </c>
      <c r="AB1074" s="9">
        <v>0.10988829999999999</v>
      </c>
      <c r="AC1074" s="9">
        <v>0.13085269999999999</v>
      </c>
      <c r="AD1074" s="9">
        <v>1.3059940000000001E-2</v>
      </c>
      <c r="AE1074" s="9">
        <v>1.5551509999999999E-2</v>
      </c>
      <c r="AF1074" s="9">
        <v>2.1363729999999999</v>
      </c>
      <c r="AG1074" s="9">
        <v>1.533447</v>
      </c>
      <c r="AH1074" s="9">
        <v>6.1131359999999999E-3</v>
      </c>
      <c r="AI1074" s="9">
        <v>1.0141529999999999E-2</v>
      </c>
      <c r="AJ1074" s="9">
        <v>9.2787879999999996E-3</v>
      </c>
      <c r="AK1074" s="9">
        <v>4519.2039999999997</v>
      </c>
      <c r="AL1074" s="9">
        <v>5372.3950000000004</v>
      </c>
      <c r="AM1074" s="9">
        <v>31.34721</v>
      </c>
      <c r="AN1074" s="9">
        <v>37.265320000000003</v>
      </c>
      <c r="AO1074" s="9">
        <v>0.2174382</v>
      </c>
      <c r="AP1074" s="9">
        <v>0.25848880000000002</v>
      </c>
      <c r="AQ1074" s="9">
        <v>0.29086410000000001</v>
      </c>
      <c r="AR1074" s="9">
        <v>0.345777</v>
      </c>
      <c r="AS1074" s="9">
        <v>52.996690000000001</v>
      </c>
      <c r="AT1074" s="9">
        <v>22.320039999999999</v>
      </c>
      <c r="AU1074" s="9">
        <v>5.488344E-3</v>
      </c>
      <c r="AV1074" s="9">
        <v>1.549177E-2</v>
      </c>
      <c r="AW1074" s="11">
        <v>6.5195949999999998E-4</v>
      </c>
      <c r="AX1074" s="11">
        <v>1.4495869999999999E-2</v>
      </c>
      <c r="AY1074" s="11">
        <v>1.5147829999999999E-2</v>
      </c>
      <c r="AZ1074" s="9">
        <v>22</v>
      </c>
      <c r="BA1074" s="9">
        <v>1</v>
      </c>
      <c r="BB1074" s="9">
        <v>16</v>
      </c>
      <c r="BC1074" s="9">
        <v>1</v>
      </c>
      <c r="BD1074" s="9">
        <v>30</v>
      </c>
      <c r="BE1074" s="9">
        <v>0</v>
      </c>
      <c r="BF1074" s="9">
        <v>12</v>
      </c>
      <c r="BG1074" s="9">
        <v>1</v>
      </c>
      <c r="BH1074" s="26"/>
      <c r="BI1074" s="22">
        <v>0.35599999999999998</v>
      </c>
      <c r="BJ1074" s="22">
        <v>0.35</v>
      </c>
      <c r="BK1074" s="22">
        <v>6.0000000000000001E-3</v>
      </c>
      <c r="BL1074" s="22">
        <v>27.413</v>
      </c>
      <c r="BM1074" s="12">
        <f t="shared" si="210"/>
        <v>1.298653923321052E-2</v>
      </c>
      <c r="BN1074" s="12">
        <f t="shared" si="211"/>
        <v>1.2767664976471017E-2</v>
      </c>
      <c r="BO1074" s="12">
        <f t="shared" si="212"/>
        <v>2.1887425673950317E-4</v>
      </c>
      <c r="BP1074" s="16">
        <v>0.7874343199122551</v>
      </c>
      <c r="BQ1074" s="16">
        <v>1.4585593096221425</v>
      </c>
      <c r="BR1074" s="15">
        <f t="shared" si="213"/>
        <v>1.0053697587614973E-2</v>
      </c>
      <c r="BS1074" s="15">
        <f t="shared" si="214"/>
        <v>3.1924108480402931E-4</v>
      </c>
      <c r="BT1074" s="15">
        <f t="shared" si="215"/>
        <v>1.0372938672419002E-2</v>
      </c>
      <c r="BU1074" s="17">
        <v>1.416795896323626</v>
      </c>
      <c r="BV1074" s="15">
        <f t="shared" si="216"/>
        <v>1.4244037485011631E-2</v>
      </c>
      <c r="BW1074" s="15">
        <f t="shared" si="217"/>
        <v>4.5229945888825143E-4</v>
      </c>
      <c r="BX1074" s="15">
        <f t="shared" si="218"/>
        <v>1.4696336943899884E-2</v>
      </c>
      <c r="BY1074" s="17">
        <f t="shared" si="219"/>
        <v>0.28435336782702209</v>
      </c>
      <c r="BZ1074" s="17">
        <f t="shared" si="220"/>
        <v>0.27560201196928924</v>
      </c>
      <c r="CA1074" s="17">
        <f t="shared" si="221"/>
        <v>8.7513558577328558E-3</v>
      </c>
      <c r="CB1074" s="17">
        <f t="shared" si="222"/>
        <v>19.348587944906281</v>
      </c>
    </row>
    <row r="1075" spans="1:80" x14ac:dyDescent="0.25">
      <c r="A1075" s="9">
        <v>12</v>
      </c>
      <c r="B1075" s="10" t="s">
        <v>144</v>
      </c>
      <c r="C1075" s="9" t="s">
        <v>145</v>
      </c>
      <c r="D1075" s="9" t="s">
        <v>84</v>
      </c>
      <c r="E1075" s="9" t="s">
        <v>78</v>
      </c>
      <c r="F1075" s="9" t="s">
        <v>302</v>
      </c>
      <c r="G1075" s="9" t="s">
        <v>128</v>
      </c>
      <c r="H1075" s="9" t="s">
        <v>84</v>
      </c>
      <c r="I1075" s="9" t="s">
        <v>64</v>
      </c>
      <c r="J1075" s="9" t="s">
        <v>303</v>
      </c>
      <c r="K1075" s="9" t="s">
        <v>304</v>
      </c>
      <c r="L1075" s="9" t="s">
        <v>305</v>
      </c>
      <c r="M1075" s="9" t="s">
        <v>306</v>
      </c>
      <c r="N1075" s="10" t="s">
        <v>307</v>
      </c>
      <c r="O1075" s="16">
        <v>0.7874343199122551</v>
      </c>
      <c r="P1075" s="16">
        <v>1.4585593096221425</v>
      </c>
      <c r="Q1075" s="10" t="s">
        <v>213</v>
      </c>
      <c r="R1075" s="10" t="s">
        <v>214</v>
      </c>
      <c r="S1075" s="10" t="s">
        <v>215</v>
      </c>
      <c r="T1075" s="10" t="s">
        <v>308</v>
      </c>
      <c r="U1075" s="9" t="s">
        <v>74</v>
      </c>
      <c r="V1075" s="9">
        <v>136.78030000000001</v>
      </c>
      <c r="W1075" s="9">
        <v>6.0695759999999997E-4</v>
      </c>
      <c r="X1075" s="9">
        <v>2283.902</v>
      </c>
      <c r="Y1075" s="9">
        <v>2719.623</v>
      </c>
      <c r="Z1075" s="9">
        <v>16.697590000000002</v>
      </c>
      <c r="AA1075" s="9">
        <v>19.883150000000001</v>
      </c>
      <c r="AB1075" s="9">
        <v>0.122076</v>
      </c>
      <c r="AC1075" s="9">
        <v>0.14536560000000001</v>
      </c>
      <c r="AD1075" s="9">
        <v>1.013473E-2</v>
      </c>
      <c r="AE1075" s="9">
        <v>1.2068229999999999E-2</v>
      </c>
      <c r="AF1075" s="9">
        <v>2.1795960000000001</v>
      </c>
      <c r="AG1075" s="9">
        <v>1.555312</v>
      </c>
      <c r="AH1075" s="9">
        <v>4.6498199999999998E-3</v>
      </c>
      <c r="AI1075" s="9">
        <v>7.7593599999999999E-3</v>
      </c>
      <c r="AJ1075" s="9">
        <v>8.2208850000000007E-3</v>
      </c>
      <c r="AK1075" s="9">
        <v>4519.2039999999997</v>
      </c>
      <c r="AL1075" s="9">
        <v>5372.3950000000004</v>
      </c>
      <c r="AM1075" s="9">
        <v>33.039870000000001</v>
      </c>
      <c r="AN1075" s="9">
        <v>39.277549999999998</v>
      </c>
      <c r="AO1075" s="9">
        <v>0.2415543</v>
      </c>
      <c r="AP1075" s="9">
        <v>0.28715790000000002</v>
      </c>
      <c r="AQ1075" s="9">
        <v>0.271617</v>
      </c>
      <c r="AR1075" s="9">
        <v>0.32289620000000002</v>
      </c>
      <c r="AS1075" s="9">
        <v>45.781829999999999</v>
      </c>
      <c r="AT1075" s="9">
        <v>19.095829999999999</v>
      </c>
      <c r="AU1075" s="9">
        <v>5.9328549999999999E-3</v>
      </c>
      <c r="AV1075" s="9">
        <v>1.6909250000000001E-2</v>
      </c>
      <c r="AW1075" s="11">
        <v>5.8438540000000001E-4</v>
      </c>
      <c r="AX1075" s="11">
        <v>1.563575E-2</v>
      </c>
      <c r="AY1075" s="11">
        <v>1.6220140000000001E-2</v>
      </c>
      <c r="AZ1075" s="9">
        <v>34</v>
      </c>
      <c r="BA1075" s="9">
        <v>1</v>
      </c>
      <c r="BB1075" s="9">
        <v>17</v>
      </c>
      <c r="BC1075" s="9">
        <v>1</v>
      </c>
      <c r="BD1075" s="9">
        <v>28</v>
      </c>
      <c r="BE1075" s="9">
        <v>0</v>
      </c>
      <c r="BF1075" s="9">
        <v>12</v>
      </c>
      <c r="BG1075" s="9">
        <v>1</v>
      </c>
      <c r="BH1075" s="26"/>
      <c r="BI1075" s="22">
        <v>0.38400000000000001</v>
      </c>
      <c r="BJ1075" s="22">
        <v>0.377</v>
      </c>
      <c r="BK1075" s="22">
        <v>7.0000000000000001E-3</v>
      </c>
      <c r="BL1075" s="22">
        <v>26.929000000000002</v>
      </c>
      <c r="BM1075" s="12">
        <f t="shared" si="210"/>
        <v>1.4259720004456161E-2</v>
      </c>
      <c r="BN1075" s="12">
        <f t="shared" si="211"/>
        <v>1.3999777191874929E-2</v>
      </c>
      <c r="BO1075" s="12">
        <f t="shared" si="212"/>
        <v>2.599428125812321E-4</v>
      </c>
      <c r="BP1075" s="16">
        <v>0.7874343199122551</v>
      </c>
      <c r="BQ1075" s="16">
        <v>1.4585593096221425</v>
      </c>
      <c r="BR1075" s="15">
        <f t="shared" si="213"/>
        <v>1.1023905032007135E-2</v>
      </c>
      <c r="BS1075" s="15">
        <f t="shared" si="214"/>
        <v>3.791420092597199E-4</v>
      </c>
      <c r="BT1075" s="15">
        <f t="shared" si="215"/>
        <v>1.1403047041266856E-2</v>
      </c>
      <c r="BU1075" s="17">
        <v>1.4116131801235716</v>
      </c>
      <c r="BV1075" s="15">
        <f t="shared" si="216"/>
        <v>1.5561489639611835E-2</v>
      </c>
      <c r="BW1075" s="15">
        <f t="shared" si="217"/>
        <v>5.3520185740955385E-4</v>
      </c>
      <c r="BX1075" s="15">
        <f t="shared" si="218"/>
        <v>1.6096691497021389E-2</v>
      </c>
      <c r="BY1075" s="17">
        <f t="shared" si="219"/>
        <v>0.30707265377427517</v>
      </c>
      <c r="BZ1075" s="17">
        <f t="shared" si="220"/>
        <v>0.2968627386069202</v>
      </c>
      <c r="CA1075" s="17">
        <f t="shared" si="221"/>
        <v>1.0209915167354998E-2</v>
      </c>
      <c r="CB1075" s="17">
        <f t="shared" si="222"/>
        <v>19.076755855766844</v>
      </c>
    </row>
    <row r="1076" spans="1:80" x14ac:dyDescent="0.25">
      <c r="A1076" s="9">
        <v>14</v>
      </c>
      <c r="B1076" s="10" t="s">
        <v>146</v>
      </c>
      <c r="C1076" s="9" t="s">
        <v>147</v>
      </c>
      <c r="D1076" s="9" t="s">
        <v>148</v>
      </c>
      <c r="E1076" s="9" t="s">
        <v>60</v>
      </c>
      <c r="F1076" s="9" t="s">
        <v>302</v>
      </c>
      <c r="G1076" s="9" t="s">
        <v>128</v>
      </c>
      <c r="H1076" s="9" t="s">
        <v>84</v>
      </c>
      <c r="I1076" s="9" t="s">
        <v>64</v>
      </c>
      <c r="J1076" s="9" t="s">
        <v>303</v>
      </c>
      <c r="K1076" s="9" t="s">
        <v>304</v>
      </c>
      <c r="L1076" s="9" t="s">
        <v>305</v>
      </c>
      <c r="M1076" s="9" t="s">
        <v>306</v>
      </c>
      <c r="N1076" s="10" t="s">
        <v>307</v>
      </c>
      <c r="O1076" s="16">
        <v>0.7874343199122551</v>
      </c>
      <c r="P1076" s="16">
        <v>1.4585593096221425</v>
      </c>
      <c r="Q1076" s="10" t="s">
        <v>213</v>
      </c>
      <c r="R1076" s="10" t="s">
        <v>214</v>
      </c>
      <c r="S1076" s="10" t="s">
        <v>215</v>
      </c>
      <c r="T1076" s="10" t="s">
        <v>308</v>
      </c>
      <c r="U1076" s="9" t="s">
        <v>74</v>
      </c>
      <c r="V1076" s="9">
        <v>936.3777</v>
      </c>
      <c r="W1076" s="9">
        <v>1.100332E-5</v>
      </c>
      <c r="X1076" s="9">
        <v>2283.902</v>
      </c>
      <c r="Y1076" s="9">
        <v>2719.623</v>
      </c>
      <c r="Z1076" s="9">
        <v>2.439082</v>
      </c>
      <c r="AA1076" s="9">
        <v>2.9044080000000001</v>
      </c>
      <c r="AB1076" s="9">
        <v>2.6048059999999999E-3</v>
      </c>
      <c r="AC1076" s="9">
        <v>3.101749E-3</v>
      </c>
      <c r="AD1076" s="9">
        <v>2.6838E-5</v>
      </c>
      <c r="AE1076" s="9">
        <v>3.1958139999999998E-5</v>
      </c>
      <c r="AF1076" s="9">
        <v>5.5280849999999999E-2</v>
      </c>
      <c r="AG1076" s="9">
        <v>4.4741549999999998E-2</v>
      </c>
      <c r="AH1076" s="9">
        <v>4.8548470000000002E-4</v>
      </c>
      <c r="AI1076" s="9">
        <v>7.1428319999999998E-4</v>
      </c>
      <c r="AJ1076" s="9">
        <v>9.6175160000000004E-5</v>
      </c>
      <c r="AK1076" s="9">
        <v>4519.2039999999997</v>
      </c>
      <c r="AL1076" s="9">
        <v>5372.3950000000004</v>
      </c>
      <c r="AM1076" s="9">
        <v>4.8262619999999998</v>
      </c>
      <c r="AN1076" s="9">
        <v>5.7374229999999997</v>
      </c>
      <c r="AO1076" s="9">
        <v>5.1541829999999997E-3</v>
      </c>
      <c r="AP1076" s="9">
        <v>6.127253E-3</v>
      </c>
      <c r="AQ1076" s="9">
        <v>4.6416650000000002E-4</v>
      </c>
      <c r="AR1076" s="9">
        <v>5.5179749999999998E-4</v>
      </c>
      <c r="AS1076" s="9">
        <v>1.9790970000000001</v>
      </c>
      <c r="AT1076" s="9">
        <v>0.77907119999999996</v>
      </c>
      <c r="AU1076" s="9">
        <v>2.3453450000000001E-4</v>
      </c>
      <c r="AV1076" s="9">
        <v>7.0827610000000001E-4</v>
      </c>
      <c r="AW1076" s="9">
        <v>3.8792959999999997E-5</v>
      </c>
      <c r="AX1076" s="9">
        <v>6.6980939999999997E-4</v>
      </c>
      <c r="AY1076" s="9">
        <v>7.0860240000000004E-4</v>
      </c>
      <c r="AZ1076" s="9">
        <v>306</v>
      </c>
      <c r="BA1076" s="9">
        <v>0</v>
      </c>
      <c r="BB1076" s="9">
        <v>199</v>
      </c>
      <c r="BC1076" s="9">
        <v>1</v>
      </c>
      <c r="BD1076" s="9">
        <v>317</v>
      </c>
      <c r="BE1076" s="9">
        <v>0</v>
      </c>
      <c r="BF1076" s="9">
        <v>162</v>
      </c>
      <c r="BG1076" s="9">
        <v>0</v>
      </c>
      <c r="BH1076" s="26"/>
      <c r="BI1076" s="22">
        <v>3.2000000000000001E-2</v>
      </c>
      <c r="BJ1076" s="22">
        <v>3.1E-2</v>
      </c>
      <c r="BK1076" s="22">
        <v>1E-3</v>
      </c>
      <c r="BL1076" s="22">
        <v>8.5540000000000003</v>
      </c>
      <c r="BM1076" s="12">
        <f t="shared" si="210"/>
        <v>3.7409399111526772E-3</v>
      </c>
      <c r="BN1076" s="12">
        <f t="shared" si="211"/>
        <v>3.6240355389291559E-3</v>
      </c>
      <c r="BO1076" s="12">
        <f t="shared" si="212"/>
        <v>1.1690437222352116E-4</v>
      </c>
      <c r="BP1076" s="16">
        <v>0.7874343199122551</v>
      </c>
      <c r="BQ1076" s="16">
        <v>1.4585593096221425</v>
      </c>
      <c r="BR1076" s="15">
        <f t="shared" si="213"/>
        <v>2.8536899599345229E-3</v>
      </c>
      <c r="BS1076" s="15">
        <f t="shared" si="214"/>
        <v>1.70511960442149E-4</v>
      </c>
      <c r="BT1076" s="15">
        <f t="shared" si="215"/>
        <v>3.0242019203766718E-3</v>
      </c>
      <c r="BU1076" s="17">
        <v>1.463358556946081</v>
      </c>
      <c r="BV1076" s="15">
        <f t="shared" si="216"/>
        <v>4.1759716217413031E-3</v>
      </c>
      <c r="BW1076" s="15">
        <f t="shared" si="217"/>
        <v>2.4952013637467038E-4</v>
      </c>
      <c r="BX1076" s="15">
        <f t="shared" si="218"/>
        <v>4.4254917581159729E-3</v>
      </c>
      <c r="BY1076" s="17">
        <f t="shared" si="219"/>
        <v>2.5869023226902051E-2</v>
      </c>
      <c r="BZ1076" s="17">
        <f t="shared" si="220"/>
        <v>2.4410463917279909E-2</v>
      </c>
      <c r="CA1076" s="17">
        <f t="shared" si="221"/>
        <v>1.4585593096221425E-3</v>
      </c>
      <c r="CB1076" s="17">
        <f t="shared" si="222"/>
        <v>5.8454573278688127</v>
      </c>
    </row>
    <row r="1077" spans="1:80" x14ac:dyDescent="0.25">
      <c r="A1077" s="9">
        <v>15</v>
      </c>
      <c r="B1077" s="10" t="s">
        <v>149</v>
      </c>
      <c r="C1077" s="9" t="s">
        <v>150</v>
      </c>
      <c r="D1077" s="9" t="s">
        <v>148</v>
      </c>
      <c r="E1077" s="9" t="s">
        <v>60</v>
      </c>
      <c r="F1077" s="9" t="s">
        <v>302</v>
      </c>
      <c r="G1077" s="9" t="s">
        <v>128</v>
      </c>
      <c r="H1077" s="9" t="s">
        <v>84</v>
      </c>
      <c r="I1077" s="9" t="s">
        <v>64</v>
      </c>
      <c r="J1077" s="9" t="s">
        <v>303</v>
      </c>
      <c r="K1077" s="9" t="s">
        <v>304</v>
      </c>
      <c r="L1077" s="9" t="s">
        <v>305</v>
      </c>
      <c r="M1077" s="9" t="s">
        <v>306</v>
      </c>
      <c r="N1077" s="10" t="s">
        <v>307</v>
      </c>
      <c r="O1077" s="16">
        <v>0.7874343199122551</v>
      </c>
      <c r="P1077" s="16">
        <v>1.4585593096221425</v>
      </c>
      <c r="Q1077" s="10" t="s">
        <v>213</v>
      </c>
      <c r="R1077" s="10" t="s">
        <v>214</v>
      </c>
      <c r="S1077" s="10" t="s">
        <v>215</v>
      </c>
      <c r="T1077" s="10" t="s">
        <v>308</v>
      </c>
      <c r="U1077" s="9" t="s">
        <v>74</v>
      </c>
      <c r="V1077" s="9">
        <v>922.07979999999998</v>
      </c>
      <c r="W1077" s="9">
        <v>9.6752380000000008E-6</v>
      </c>
      <c r="X1077" s="9">
        <v>2283.902</v>
      </c>
      <c r="Y1077" s="9">
        <v>2719.623</v>
      </c>
      <c r="Z1077" s="9">
        <v>2.4769030000000001</v>
      </c>
      <c r="AA1077" s="9">
        <v>2.9494449999999999</v>
      </c>
      <c r="AB1077" s="9">
        <v>2.6862129999999998E-3</v>
      </c>
      <c r="AC1077" s="9">
        <v>3.198687E-3</v>
      </c>
      <c r="AD1077" s="9">
        <v>2.3964619999999999E-5</v>
      </c>
      <c r="AE1077" s="9">
        <v>2.8536579999999999E-5</v>
      </c>
      <c r="AF1077" s="9">
        <v>5.4271970000000003E-2</v>
      </c>
      <c r="AG1077" s="9">
        <v>4.2971160000000001E-2</v>
      </c>
      <c r="AH1077" s="9">
        <v>4.4156529999999999E-4</v>
      </c>
      <c r="AI1077" s="9">
        <v>6.6408669999999995E-4</v>
      </c>
      <c r="AJ1077" s="9">
        <v>6.4042359999999998E-4</v>
      </c>
      <c r="AK1077" s="9">
        <v>4519.2039999999997</v>
      </c>
      <c r="AL1077" s="9">
        <v>5372.3950000000004</v>
      </c>
      <c r="AM1077" s="9">
        <v>4.9010990000000003</v>
      </c>
      <c r="AN1077" s="9">
        <v>5.8263879999999997</v>
      </c>
      <c r="AO1077" s="9">
        <v>5.3152649999999996E-3</v>
      </c>
      <c r="AP1077" s="9">
        <v>6.3187460000000001E-3</v>
      </c>
      <c r="AQ1077" s="9">
        <v>3.138779E-3</v>
      </c>
      <c r="AR1077" s="9">
        <v>3.7313559999999999E-3</v>
      </c>
      <c r="AS1077" s="9">
        <v>2.086468</v>
      </c>
      <c r="AT1077" s="9">
        <v>0.68021980000000004</v>
      </c>
      <c r="AU1077" s="9">
        <v>1.50435E-3</v>
      </c>
      <c r="AV1077" s="9">
        <v>5.4855149999999998E-3</v>
      </c>
      <c r="AW1077" s="9">
        <v>3.9459260000000001E-5</v>
      </c>
      <c r="AX1077" s="9">
        <v>5.1595720000000003E-3</v>
      </c>
      <c r="AY1077" s="9">
        <v>5.1990320000000001E-3</v>
      </c>
      <c r="AZ1077" s="9">
        <v>351</v>
      </c>
      <c r="BA1077" s="9">
        <v>0</v>
      </c>
      <c r="BB1077" s="9">
        <v>224</v>
      </c>
      <c r="BC1077" s="9">
        <v>1</v>
      </c>
      <c r="BD1077" s="9">
        <v>91</v>
      </c>
      <c r="BE1077" s="9">
        <v>0</v>
      </c>
      <c r="BF1077" s="9">
        <v>37</v>
      </c>
      <c r="BG1077" s="9">
        <v>1</v>
      </c>
      <c r="BH1077" s="26"/>
      <c r="BI1077" s="22">
        <v>3.2000000000000001E-2</v>
      </c>
      <c r="BJ1077" s="22">
        <v>3.1E-2</v>
      </c>
      <c r="BK1077" s="22">
        <v>1E-3</v>
      </c>
      <c r="BL1077" s="22">
        <v>8.5540000000000003</v>
      </c>
      <c r="BM1077" s="12">
        <f t="shared" si="210"/>
        <v>3.7409399111526772E-3</v>
      </c>
      <c r="BN1077" s="12">
        <f t="shared" si="211"/>
        <v>3.6240355389291559E-3</v>
      </c>
      <c r="BO1077" s="12">
        <f t="shared" si="212"/>
        <v>1.1690437222352116E-4</v>
      </c>
      <c r="BP1077" s="16">
        <v>0.7874343199122551</v>
      </c>
      <c r="BQ1077" s="16">
        <v>1.4585593096221425</v>
      </c>
      <c r="BR1077" s="15">
        <f t="shared" si="213"/>
        <v>2.8536899599345229E-3</v>
      </c>
      <c r="BS1077" s="15">
        <f t="shared" si="214"/>
        <v>1.70511960442149E-4</v>
      </c>
      <c r="BT1077" s="15">
        <f t="shared" si="215"/>
        <v>3.0242019203766718E-3</v>
      </c>
      <c r="BU1077" s="17">
        <v>1.463358556946081</v>
      </c>
      <c r="BV1077" s="15">
        <f t="shared" si="216"/>
        <v>4.1759716217413031E-3</v>
      </c>
      <c r="BW1077" s="15">
        <f t="shared" si="217"/>
        <v>2.4952013637467038E-4</v>
      </c>
      <c r="BX1077" s="15">
        <f t="shared" si="218"/>
        <v>4.4254917581159729E-3</v>
      </c>
      <c r="BY1077" s="17">
        <f t="shared" si="219"/>
        <v>2.5869023226902051E-2</v>
      </c>
      <c r="BZ1077" s="17">
        <f t="shared" si="220"/>
        <v>2.4410463917279909E-2</v>
      </c>
      <c r="CA1077" s="17">
        <f t="shared" si="221"/>
        <v>1.4585593096221425E-3</v>
      </c>
      <c r="CB1077" s="17">
        <f t="shared" si="222"/>
        <v>5.8454573278688127</v>
      </c>
    </row>
    <row r="1078" spans="1:80" x14ac:dyDescent="0.25">
      <c r="A1078" s="9">
        <v>16</v>
      </c>
      <c r="B1078" s="10" t="s">
        <v>87</v>
      </c>
      <c r="C1078" s="9" t="s">
        <v>88</v>
      </c>
      <c r="D1078" s="9" t="s">
        <v>89</v>
      </c>
      <c r="E1078" s="9" t="s">
        <v>78</v>
      </c>
      <c r="F1078" s="9" t="s">
        <v>302</v>
      </c>
      <c r="G1078" s="9" t="s">
        <v>128</v>
      </c>
      <c r="H1078" s="9" t="s">
        <v>84</v>
      </c>
      <c r="I1078" s="9" t="s">
        <v>64</v>
      </c>
      <c r="J1078" s="9" t="s">
        <v>303</v>
      </c>
      <c r="K1078" s="9" t="s">
        <v>304</v>
      </c>
      <c r="L1078" s="9" t="s">
        <v>305</v>
      </c>
      <c r="M1078" s="9" t="s">
        <v>306</v>
      </c>
      <c r="N1078" s="10" t="s">
        <v>307</v>
      </c>
      <c r="O1078" s="16">
        <v>0.7874343199122551</v>
      </c>
      <c r="P1078" s="16">
        <v>1.4585593096221425</v>
      </c>
      <c r="Q1078" s="10" t="s">
        <v>213</v>
      </c>
      <c r="R1078" s="10" t="s">
        <v>214</v>
      </c>
      <c r="S1078" s="10" t="s">
        <v>215</v>
      </c>
      <c r="T1078" s="10" t="s">
        <v>308</v>
      </c>
      <c r="U1078" s="9" t="s">
        <v>74</v>
      </c>
      <c r="V1078" s="9">
        <v>541.01210000000003</v>
      </c>
      <c r="W1078" s="9">
        <v>1.330878E-4</v>
      </c>
      <c r="X1078" s="9">
        <v>2283.902</v>
      </c>
      <c r="Y1078" s="9">
        <v>2719.623</v>
      </c>
      <c r="Z1078" s="9">
        <v>4.2215350000000003</v>
      </c>
      <c r="AA1078" s="9">
        <v>5.0269170000000001</v>
      </c>
      <c r="AB1078" s="9">
        <v>7.8030319999999997E-3</v>
      </c>
      <c r="AC1078" s="9">
        <v>9.2916890000000005E-3</v>
      </c>
      <c r="AD1078" s="9">
        <v>5.6183489999999997E-4</v>
      </c>
      <c r="AE1078" s="9">
        <v>6.6902140000000003E-4</v>
      </c>
      <c r="AF1078" s="9">
        <v>0.88529720000000001</v>
      </c>
      <c r="AG1078" s="9">
        <v>0.7266823</v>
      </c>
      <c r="AH1078" s="9">
        <v>6.3462860000000002E-4</v>
      </c>
      <c r="AI1078" s="9">
        <v>9.2065180000000003E-4</v>
      </c>
      <c r="AJ1078" s="9">
        <v>9.1022290000000001E-4</v>
      </c>
      <c r="AK1078" s="9">
        <v>4519.2039999999997</v>
      </c>
      <c r="AL1078" s="9">
        <v>5372.3950000000004</v>
      </c>
      <c r="AM1078" s="9">
        <v>8.3532390000000003</v>
      </c>
      <c r="AN1078" s="9">
        <v>9.9302659999999996</v>
      </c>
      <c r="AO1078" s="9">
        <v>1.544002E-2</v>
      </c>
      <c r="AP1078" s="9">
        <v>1.835498E-2</v>
      </c>
      <c r="AQ1078" s="9">
        <v>7.6033100000000003E-3</v>
      </c>
      <c r="AR1078" s="9">
        <v>9.0387560000000002E-3</v>
      </c>
      <c r="AS1078" s="9">
        <v>24.576609999999999</v>
      </c>
      <c r="AT1078" s="9">
        <v>4.955889</v>
      </c>
      <c r="AU1078" s="9">
        <v>3.0937169999999998E-4</v>
      </c>
      <c r="AV1078" s="9">
        <v>1.8238410000000001E-3</v>
      </c>
      <c r="AW1078" s="11">
        <v>1.177322E-4</v>
      </c>
      <c r="AX1078" s="11">
        <v>1.5906099999999999E-3</v>
      </c>
      <c r="AY1078" s="11">
        <v>1.7083420000000001E-3</v>
      </c>
      <c r="AZ1078" s="9">
        <v>163</v>
      </c>
      <c r="BA1078" s="9">
        <v>0</v>
      </c>
      <c r="BB1078" s="9">
        <v>108</v>
      </c>
      <c r="BC1078" s="9">
        <v>0</v>
      </c>
      <c r="BD1078" s="9">
        <v>186</v>
      </c>
      <c r="BE1078" s="9">
        <v>0</v>
      </c>
      <c r="BF1078" s="9">
        <v>92</v>
      </c>
      <c r="BG1078" s="9">
        <v>0</v>
      </c>
      <c r="BH1078" s="26"/>
      <c r="BI1078" s="22">
        <v>4.5999999999999999E-2</v>
      </c>
      <c r="BJ1078" s="22">
        <v>4.4999999999999998E-2</v>
      </c>
      <c r="BK1078" s="22">
        <v>1E-3</v>
      </c>
      <c r="BL1078" s="22">
        <v>19.397999999999996</v>
      </c>
      <c r="BM1078" s="12">
        <f t="shared" si="210"/>
        <v>2.3713784926281062E-3</v>
      </c>
      <c r="BN1078" s="12">
        <f t="shared" si="211"/>
        <v>2.3198267862666257E-3</v>
      </c>
      <c r="BO1078" s="12">
        <f t="shared" si="212"/>
        <v>5.155170636148058E-5</v>
      </c>
      <c r="BP1078" s="16">
        <v>0.7874343199122551</v>
      </c>
      <c r="BQ1078" s="16">
        <v>1.4585593096221425</v>
      </c>
      <c r="BR1078" s="15">
        <f t="shared" si="213"/>
        <v>1.8267112277580927E-3</v>
      </c>
      <c r="BS1078" s="15">
        <f t="shared" si="214"/>
        <v>7.5191221240444522E-5</v>
      </c>
      <c r="BT1078" s="15">
        <f t="shared" si="215"/>
        <v>1.9019024489985372E-3</v>
      </c>
      <c r="BU1078" s="17">
        <v>1.3939162128699798</v>
      </c>
      <c r="BV1078" s="15">
        <f t="shared" si="216"/>
        <v>2.5462823966036319E-3</v>
      </c>
      <c r="BW1078" s="15">
        <f t="shared" si="217"/>
        <v>1.0481026235254921E-4</v>
      </c>
      <c r="BX1078" s="15">
        <f t="shared" si="218"/>
        <v>2.6510926589561807E-3</v>
      </c>
      <c r="BY1078" s="17">
        <f t="shared" si="219"/>
        <v>3.689310370567362E-2</v>
      </c>
      <c r="BZ1078" s="17">
        <f t="shared" si="220"/>
        <v>3.5434544396051475E-2</v>
      </c>
      <c r="CA1078" s="17">
        <f t="shared" si="221"/>
        <v>1.4585593096221425E-3</v>
      </c>
      <c r="CB1078" s="17">
        <f t="shared" si="222"/>
        <v>13.916187946519983</v>
      </c>
    </row>
    <row r="1079" spans="1:80" x14ac:dyDescent="0.25">
      <c r="A1079" s="9">
        <v>17</v>
      </c>
      <c r="B1079" s="10" t="s">
        <v>90</v>
      </c>
      <c r="C1079" s="9" t="s">
        <v>91</v>
      </c>
      <c r="D1079" s="9" t="s">
        <v>89</v>
      </c>
      <c r="E1079" s="9" t="s">
        <v>78</v>
      </c>
      <c r="F1079" s="9" t="s">
        <v>302</v>
      </c>
      <c r="G1079" s="9" t="s">
        <v>128</v>
      </c>
      <c r="H1079" s="9" t="s">
        <v>84</v>
      </c>
      <c r="I1079" s="9" t="s">
        <v>64</v>
      </c>
      <c r="J1079" s="9" t="s">
        <v>303</v>
      </c>
      <c r="K1079" s="9" t="s">
        <v>304</v>
      </c>
      <c r="L1079" s="9" t="s">
        <v>305</v>
      </c>
      <c r="M1079" s="9" t="s">
        <v>306</v>
      </c>
      <c r="N1079" s="10" t="s">
        <v>307</v>
      </c>
      <c r="O1079" s="16">
        <v>0.7874343199122551</v>
      </c>
      <c r="P1079" s="16">
        <v>1.4585593096221425</v>
      </c>
      <c r="Q1079" s="10" t="s">
        <v>213</v>
      </c>
      <c r="R1079" s="10" t="s">
        <v>214</v>
      </c>
      <c r="S1079" s="10" t="s">
        <v>215</v>
      </c>
      <c r="T1079" s="10" t="s">
        <v>308</v>
      </c>
      <c r="U1079" s="9" t="s">
        <v>74</v>
      </c>
      <c r="V1079" s="9">
        <v>564.70410000000004</v>
      </c>
      <c r="W1079" s="9">
        <v>2.6452930000000001E-5</v>
      </c>
      <c r="X1079" s="9">
        <v>2283.902</v>
      </c>
      <c r="Y1079" s="9">
        <v>2719.623</v>
      </c>
      <c r="Z1079" s="9">
        <v>4.0444230000000001</v>
      </c>
      <c r="AA1079" s="9">
        <v>4.8160150000000002</v>
      </c>
      <c r="AB1079" s="9">
        <v>7.1620210000000002E-3</v>
      </c>
      <c r="AC1079" s="9">
        <v>8.5283860000000006E-3</v>
      </c>
      <c r="AD1079" s="9">
        <v>1.069868E-4</v>
      </c>
      <c r="AE1079" s="9">
        <v>1.2739770000000001E-4</v>
      </c>
      <c r="AF1079" s="9">
        <v>0.65190859999999995</v>
      </c>
      <c r="AG1079" s="9">
        <v>0.44874269999999999</v>
      </c>
      <c r="AH1079" s="9">
        <v>1.6411330000000001E-4</v>
      </c>
      <c r="AI1079" s="9">
        <v>2.8389929999999999E-4</v>
      </c>
      <c r="AJ1079" s="9">
        <v>2.3620410000000001E-4</v>
      </c>
      <c r="AK1079" s="9">
        <v>4519.2039999999997</v>
      </c>
      <c r="AL1079" s="9">
        <v>5372.3950000000004</v>
      </c>
      <c r="AM1079" s="9">
        <v>8.0027830000000009</v>
      </c>
      <c r="AN1079" s="9">
        <v>9.5136459999999996</v>
      </c>
      <c r="AO1079" s="9">
        <v>1.4171639999999999E-2</v>
      </c>
      <c r="AP1079" s="9">
        <v>1.6847129999999998E-2</v>
      </c>
      <c r="AQ1079" s="9">
        <v>1.89029E-3</v>
      </c>
      <c r="AR1079" s="9">
        <v>2.247162E-3</v>
      </c>
      <c r="AS1079" s="9">
        <v>21.81718</v>
      </c>
      <c r="AT1079" s="9">
        <v>4.550872</v>
      </c>
      <c r="AU1079" s="9">
        <v>8.6642260000000006E-5</v>
      </c>
      <c r="AV1079" s="9">
        <v>4.9378710000000001E-4</v>
      </c>
      <c r="AW1079" s="11">
        <v>2.54815E-5</v>
      </c>
      <c r="AX1079" s="11">
        <v>4.49467E-4</v>
      </c>
      <c r="AY1079" s="11">
        <v>4.749485E-4</v>
      </c>
      <c r="AZ1079" s="9">
        <v>518</v>
      </c>
      <c r="BA1079" s="9">
        <v>0</v>
      </c>
      <c r="BB1079" s="9">
        <v>362</v>
      </c>
      <c r="BC1079" s="9">
        <v>0</v>
      </c>
      <c r="BD1079" s="9">
        <v>396</v>
      </c>
      <c r="BE1079" s="9">
        <v>0</v>
      </c>
      <c r="BF1079" s="9">
        <v>209</v>
      </c>
      <c r="BG1079" s="9">
        <v>0</v>
      </c>
      <c r="BH1079" s="26"/>
      <c r="BI1079" s="22">
        <v>0.04</v>
      </c>
      <c r="BJ1079" s="22">
        <v>0.04</v>
      </c>
      <c r="BK1079" s="22">
        <v>0</v>
      </c>
      <c r="BL1079" s="22">
        <v>19.184000000000001</v>
      </c>
      <c r="BM1079" s="12">
        <f t="shared" si="210"/>
        <v>2.0850708924103419E-3</v>
      </c>
      <c r="BN1079" s="12">
        <f t="shared" si="211"/>
        <v>2.0850708924103419E-3</v>
      </c>
      <c r="BO1079" s="12">
        <f t="shared" si="212"/>
        <v>0</v>
      </c>
      <c r="BP1079" s="16">
        <v>0.7874343199122551</v>
      </c>
      <c r="BQ1079" s="16">
        <v>1.4585593096221425</v>
      </c>
      <c r="BR1079" s="15">
        <f t="shared" si="213"/>
        <v>1.6418563801339763E-3</v>
      </c>
      <c r="BS1079" s="15">
        <f t="shared" si="214"/>
        <v>0</v>
      </c>
      <c r="BT1079" s="15">
        <f t="shared" si="215"/>
        <v>1.6418563801339763E-3</v>
      </c>
      <c r="BU1079" s="17">
        <v>1.4008637500141801</v>
      </c>
      <c r="BV1079" s="15">
        <f t="shared" si="216"/>
        <v>2.3000170856591891E-3</v>
      </c>
      <c r="BW1079" s="15">
        <f t="shared" si="217"/>
        <v>0</v>
      </c>
      <c r="BX1079" s="15">
        <f t="shared" si="218"/>
        <v>2.3000170856591891E-3</v>
      </c>
      <c r="BY1079" s="17">
        <f t="shared" si="219"/>
        <v>3.1497372796490203E-2</v>
      </c>
      <c r="BZ1079" s="17">
        <f t="shared" si="220"/>
        <v>3.1497372796490203E-2</v>
      </c>
      <c r="CA1079" s="17">
        <f t="shared" si="221"/>
        <v>0</v>
      </c>
      <c r="CB1079" s="17">
        <f t="shared" si="222"/>
        <v>13.694408181956177</v>
      </c>
    </row>
    <row r="1080" spans="1:80" x14ac:dyDescent="0.25">
      <c r="A1080" s="9">
        <v>21</v>
      </c>
      <c r="B1080" s="10" t="s">
        <v>95</v>
      </c>
      <c r="C1080" s="9" t="s">
        <v>96</v>
      </c>
      <c r="D1080" s="9" t="s">
        <v>97</v>
      </c>
      <c r="E1080" s="9" t="s">
        <v>78</v>
      </c>
      <c r="F1080" s="9" t="s">
        <v>302</v>
      </c>
      <c r="G1080" s="9" t="s">
        <v>128</v>
      </c>
      <c r="H1080" s="9" t="s">
        <v>84</v>
      </c>
      <c r="I1080" s="9" t="s">
        <v>64</v>
      </c>
      <c r="J1080" s="9" t="s">
        <v>303</v>
      </c>
      <c r="K1080" s="9" t="s">
        <v>304</v>
      </c>
      <c r="L1080" s="9" t="s">
        <v>305</v>
      </c>
      <c r="M1080" s="9" t="s">
        <v>306</v>
      </c>
      <c r="N1080" s="10" t="s">
        <v>307</v>
      </c>
      <c r="O1080" s="16">
        <v>0.7874343199122551</v>
      </c>
      <c r="P1080" s="16">
        <v>1.4585593096221425</v>
      </c>
      <c r="Q1080" s="10" t="s">
        <v>213</v>
      </c>
      <c r="R1080" s="10" t="s">
        <v>214</v>
      </c>
      <c r="S1080" s="10" t="s">
        <v>215</v>
      </c>
      <c r="T1080" s="10" t="s">
        <v>308</v>
      </c>
      <c r="U1080" s="9" t="s">
        <v>74</v>
      </c>
      <c r="V1080" s="9">
        <v>269.55739999999997</v>
      </c>
      <c r="W1080" s="9">
        <v>2.6393800000000002E-4</v>
      </c>
      <c r="X1080" s="9">
        <v>2283.902</v>
      </c>
      <c r="Y1080" s="9">
        <v>2719.623</v>
      </c>
      <c r="Z1080" s="9">
        <v>8.4727859999999993</v>
      </c>
      <c r="AA1080" s="9">
        <v>10.089219999999999</v>
      </c>
      <c r="AB1080" s="9">
        <v>3.1432219999999997E-2</v>
      </c>
      <c r="AC1080" s="9">
        <v>3.7428830000000003E-2</v>
      </c>
      <c r="AD1080" s="9">
        <v>2.2362900000000002E-3</v>
      </c>
      <c r="AE1080" s="9">
        <v>2.6629280000000002E-3</v>
      </c>
      <c r="AF1080" s="9">
        <v>1.774222</v>
      </c>
      <c r="AG1080" s="9">
        <v>1.0570790000000001</v>
      </c>
      <c r="AH1080" s="9">
        <v>1.2604339999999999E-3</v>
      </c>
      <c r="AI1080" s="9">
        <v>2.5191380000000002E-3</v>
      </c>
      <c r="AJ1080" s="9">
        <v>2.8461649999999999E-3</v>
      </c>
      <c r="AK1080" s="9">
        <v>4519.2039999999997</v>
      </c>
      <c r="AL1080" s="9">
        <v>5372.3950000000004</v>
      </c>
      <c r="AM1080" s="9">
        <v>16.765280000000001</v>
      </c>
      <c r="AN1080" s="9">
        <v>19.930430000000001</v>
      </c>
      <c r="AO1080" s="9">
        <v>6.219558E-2</v>
      </c>
      <c r="AP1080" s="9">
        <v>7.3937619999999996E-2</v>
      </c>
      <c r="AQ1080" s="9">
        <v>4.7716750000000002E-2</v>
      </c>
      <c r="AR1080" s="9">
        <v>5.6725299999999999E-2</v>
      </c>
      <c r="AS1080" s="9">
        <v>24.976800000000001</v>
      </c>
      <c r="AT1080" s="9">
        <v>7.267811</v>
      </c>
      <c r="AU1080" s="9">
        <v>1.910443E-3</v>
      </c>
      <c r="AV1080" s="9">
        <v>7.8050050000000003E-3</v>
      </c>
      <c r="AW1080" s="11">
        <v>3.1987550000000002E-4</v>
      </c>
      <c r="AX1080" s="11">
        <v>6.8139400000000001E-3</v>
      </c>
      <c r="AY1080" s="11">
        <v>7.1338160000000003E-3</v>
      </c>
      <c r="AZ1080" s="9">
        <v>81</v>
      </c>
      <c r="BA1080" s="9">
        <v>0</v>
      </c>
      <c r="BB1080" s="9">
        <v>42</v>
      </c>
      <c r="BC1080" s="9">
        <v>1</v>
      </c>
      <c r="BD1080" s="9">
        <v>64</v>
      </c>
      <c r="BE1080" s="9">
        <v>0</v>
      </c>
      <c r="BF1080" s="9">
        <v>23</v>
      </c>
      <c r="BG1080" s="9">
        <v>1</v>
      </c>
      <c r="BH1080" s="26"/>
      <c r="BI1080" s="22">
        <v>0.20200000000000001</v>
      </c>
      <c r="BJ1080" s="22">
        <v>0.19800000000000001</v>
      </c>
      <c r="BK1080" s="22">
        <v>4.0000000000000001E-3</v>
      </c>
      <c r="BL1080" s="22">
        <v>20.392000000000003</v>
      </c>
      <c r="BM1080" s="12">
        <f t="shared" si="210"/>
        <v>9.9058454295802272E-3</v>
      </c>
      <c r="BN1080" s="12">
        <f t="shared" si="211"/>
        <v>9.7096900745390347E-3</v>
      </c>
      <c r="BO1080" s="12">
        <f t="shared" si="212"/>
        <v>1.9615535504119259E-4</v>
      </c>
      <c r="BP1080" s="16">
        <v>0.7874343199122551</v>
      </c>
      <c r="BQ1080" s="16">
        <v>1.4585593096221425</v>
      </c>
      <c r="BR1080" s="15">
        <f t="shared" si="213"/>
        <v>7.6457432004034187E-3</v>
      </c>
      <c r="BS1080" s="15">
        <f t="shared" si="214"/>
        <v>2.8610421922756814E-4</v>
      </c>
      <c r="BT1080" s="15">
        <f t="shared" si="215"/>
        <v>7.9318474196309868E-3</v>
      </c>
      <c r="BU1080" s="17">
        <v>1.415728132612768</v>
      </c>
      <c r="BV1080" s="15">
        <f t="shared" si="216"/>
        <v>1.0824293743543901E-2</v>
      </c>
      <c r="BW1080" s="15">
        <f t="shared" si="217"/>
        <v>4.0504579201967904E-4</v>
      </c>
      <c r="BX1080" s="15">
        <f t="shared" si="218"/>
        <v>1.1229339535563579E-2</v>
      </c>
      <c r="BY1080" s="17">
        <f t="shared" si="219"/>
        <v>0.16174623258111509</v>
      </c>
      <c r="BZ1080" s="17">
        <f t="shared" si="220"/>
        <v>0.15591199534262651</v>
      </c>
      <c r="CA1080" s="17">
        <f t="shared" si="221"/>
        <v>5.83423723848857E-3</v>
      </c>
      <c r="CB1080" s="17">
        <f t="shared" si="222"/>
        <v>14.403895444505977</v>
      </c>
    </row>
    <row r="1081" spans="1:80" x14ac:dyDescent="0.25">
      <c r="A1081" s="9">
        <v>22</v>
      </c>
      <c r="B1081" s="10" t="s">
        <v>98</v>
      </c>
      <c r="C1081" s="9" t="s">
        <v>99</v>
      </c>
      <c r="D1081" s="9" t="s">
        <v>100</v>
      </c>
      <c r="E1081" s="9" t="s">
        <v>78</v>
      </c>
      <c r="F1081" s="9" t="s">
        <v>302</v>
      </c>
      <c r="G1081" s="9" t="s">
        <v>128</v>
      </c>
      <c r="H1081" s="9" t="s">
        <v>84</v>
      </c>
      <c r="I1081" s="9" t="s">
        <v>64</v>
      </c>
      <c r="J1081" s="9" t="s">
        <v>303</v>
      </c>
      <c r="K1081" s="9" t="s">
        <v>304</v>
      </c>
      <c r="L1081" s="9" t="s">
        <v>305</v>
      </c>
      <c r="M1081" s="9" t="s">
        <v>306</v>
      </c>
      <c r="N1081" s="10" t="s">
        <v>307</v>
      </c>
      <c r="O1081" s="16">
        <v>0.7874343199122551</v>
      </c>
      <c r="P1081" s="16">
        <v>1.4585593096221425</v>
      </c>
      <c r="Q1081" s="10" t="s">
        <v>213</v>
      </c>
      <c r="R1081" s="10" t="s">
        <v>214</v>
      </c>
      <c r="S1081" s="10" t="s">
        <v>215</v>
      </c>
      <c r="T1081" s="10" t="s">
        <v>308</v>
      </c>
      <c r="U1081" s="9" t="s">
        <v>74</v>
      </c>
      <c r="V1081" s="9">
        <v>439.2398</v>
      </c>
      <c r="W1081" s="9">
        <v>2.668932E-5</v>
      </c>
      <c r="X1081" s="9">
        <v>2283.902</v>
      </c>
      <c r="Y1081" s="9">
        <v>2719.623</v>
      </c>
      <c r="Z1081" s="9">
        <v>5.1996700000000002</v>
      </c>
      <c r="AA1081" s="9">
        <v>6.1916589999999996</v>
      </c>
      <c r="AB1081" s="9">
        <v>1.183788E-2</v>
      </c>
      <c r="AC1081" s="9">
        <v>1.4096310000000001E-2</v>
      </c>
      <c r="AD1081" s="9">
        <v>1.3877569999999999E-4</v>
      </c>
      <c r="AE1081" s="9">
        <v>1.6525120000000001E-4</v>
      </c>
      <c r="AF1081" s="9">
        <v>0.30437049999999999</v>
      </c>
      <c r="AG1081" s="9">
        <v>0.2306242</v>
      </c>
      <c r="AH1081" s="9">
        <v>4.5594320000000001E-4</v>
      </c>
      <c r="AI1081" s="9">
        <v>7.1653899999999998E-4</v>
      </c>
      <c r="AJ1081" s="9">
        <v>9.5325970000000005E-4</v>
      </c>
      <c r="AK1081" s="9">
        <v>4519.2039999999997</v>
      </c>
      <c r="AL1081" s="9">
        <v>5372.3950000000004</v>
      </c>
      <c r="AM1081" s="9">
        <v>10.288690000000001</v>
      </c>
      <c r="AN1081" s="9">
        <v>12.231120000000001</v>
      </c>
      <c r="AO1081" s="9">
        <v>2.3423869999999999E-2</v>
      </c>
      <c r="AP1081" s="9">
        <v>2.784611E-2</v>
      </c>
      <c r="AQ1081" s="9">
        <v>9.807797E-3</v>
      </c>
      <c r="AR1081" s="9">
        <v>1.165943E-2</v>
      </c>
      <c r="AS1081" s="9">
        <v>18.446940000000001</v>
      </c>
      <c r="AT1081" s="9">
        <v>5.037312</v>
      </c>
      <c r="AU1081" s="9">
        <v>5.3167609999999995E-4</v>
      </c>
      <c r="AV1081" s="9">
        <v>2.314614E-3</v>
      </c>
      <c r="AW1081" s="11">
        <v>3.1369250000000001E-5</v>
      </c>
      <c r="AX1081" s="11">
        <v>2.2132829999999999E-3</v>
      </c>
      <c r="AY1081" s="11">
        <v>2.2446520000000002E-3</v>
      </c>
      <c r="AZ1081" s="9">
        <v>238</v>
      </c>
      <c r="BA1081" s="9">
        <v>0</v>
      </c>
      <c r="BB1081" s="9">
        <v>145</v>
      </c>
      <c r="BC1081" s="9">
        <v>0</v>
      </c>
      <c r="BD1081" s="9">
        <v>151</v>
      </c>
      <c r="BE1081" s="9">
        <v>0</v>
      </c>
      <c r="BF1081" s="9">
        <v>59</v>
      </c>
      <c r="BG1081" s="9">
        <v>0</v>
      </c>
      <c r="BH1081" s="26"/>
      <c r="BI1081" s="22">
        <v>3.5000000000000003E-2</v>
      </c>
      <c r="BJ1081" s="22">
        <v>3.5000000000000003E-2</v>
      </c>
      <c r="BK1081" s="22">
        <v>0</v>
      </c>
      <c r="BL1081" s="22">
        <v>18.181000000000001</v>
      </c>
      <c r="BM1081" s="12">
        <f t="shared" si="210"/>
        <v>1.9250866288983005E-3</v>
      </c>
      <c r="BN1081" s="12">
        <f t="shared" si="211"/>
        <v>1.9250866288983005E-3</v>
      </c>
      <c r="BO1081" s="12">
        <f t="shared" si="212"/>
        <v>0</v>
      </c>
      <c r="BP1081" s="16">
        <v>0.7874343199122551</v>
      </c>
      <c r="BQ1081" s="16">
        <v>1.4585593096221425</v>
      </c>
      <c r="BR1081" s="15">
        <f t="shared" si="213"/>
        <v>1.5158792803987092E-3</v>
      </c>
      <c r="BS1081" s="15">
        <f t="shared" si="214"/>
        <v>0</v>
      </c>
      <c r="BT1081" s="15">
        <f t="shared" si="215"/>
        <v>1.5158792803987092E-3</v>
      </c>
      <c r="BU1081" s="17">
        <v>1.4111614521631999</v>
      </c>
      <c r="BV1081" s="15">
        <f t="shared" si="216"/>
        <v>2.139150406631549E-3</v>
      </c>
      <c r="BW1081" s="15">
        <f t="shared" si="217"/>
        <v>0</v>
      </c>
      <c r="BX1081" s="15">
        <f t="shared" si="218"/>
        <v>2.139150406631549E-3</v>
      </c>
      <c r="BY1081" s="17">
        <f t="shared" si="219"/>
        <v>2.7560201196928931E-2</v>
      </c>
      <c r="BZ1081" s="17">
        <f t="shared" si="220"/>
        <v>2.7560201196928931E-2</v>
      </c>
      <c r="CA1081" s="17">
        <f t="shared" si="221"/>
        <v>0</v>
      </c>
      <c r="CB1081" s="17">
        <f t="shared" si="222"/>
        <v>12.88371360493865</v>
      </c>
    </row>
    <row r="1082" spans="1:80" x14ac:dyDescent="0.25">
      <c r="A1082" s="9">
        <v>24</v>
      </c>
      <c r="B1082" s="10" t="s">
        <v>101</v>
      </c>
      <c r="C1082" s="9" t="s">
        <v>175</v>
      </c>
      <c r="D1082" s="9" t="s">
        <v>102</v>
      </c>
      <c r="E1082" s="9" t="s">
        <v>60</v>
      </c>
      <c r="F1082" s="9" t="s">
        <v>302</v>
      </c>
      <c r="G1082" s="9" t="s">
        <v>128</v>
      </c>
      <c r="H1082" s="9" t="s">
        <v>84</v>
      </c>
      <c r="I1082" s="9" t="s">
        <v>64</v>
      </c>
      <c r="J1082" s="9" t="s">
        <v>303</v>
      </c>
      <c r="K1082" s="9" t="s">
        <v>304</v>
      </c>
      <c r="L1082" s="9" t="s">
        <v>305</v>
      </c>
      <c r="M1082" s="9" t="s">
        <v>306</v>
      </c>
      <c r="N1082" s="10" t="s">
        <v>307</v>
      </c>
      <c r="O1082" s="16">
        <v>0.7874343199122551</v>
      </c>
      <c r="P1082" s="16">
        <v>1.4585593096221425</v>
      </c>
      <c r="Q1082" s="10" t="s">
        <v>213</v>
      </c>
      <c r="R1082" s="10" t="s">
        <v>214</v>
      </c>
      <c r="S1082" s="10" t="s">
        <v>215</v>
      </c>
      <c r="T1082" s="10" t="s">
        <v>308</v>
      </c>
      <c r="U1082" s="9" t="s">
        <v>74</v>
      </c>
      <c r="V1082" s="9">
        <v>746.45680000000004</v>
      </c>
      <c r="W1082" s="9">
        <v>1.4150569999999999E-4</v>
      </c>
      <c r="X1082" s="9">
        <v>2283.902</v>
      </c>
      <c r="Y1082" s="9">
        <v>2719.623</v>
      </c>
      <c r="Z1082" s="9">
        <v>3.0596570000000001</v>
      </c>
      <c r="AA1082" s="9">
        <v>3.6433759999999999</v>
      </c>
      <c r="AB1082" s="9">
        <v>4.0989069999999997E-3</v>
      </c>
      <c r="AC1082" s="9">
        <v>4.8808929999999999E-3</v>
      </c>
      <c r="AD1082" s="9">
        <v>4.329588E-4</v>
      </c>
      <c r="AE1082" s="9">
        <v>5.1555830000000005E-4</v>
      </c>
      <c r="AF1082" s="9">
        <v>0.74870530000000002</v>
      </c>
      <c r="AG1082" s="9">
        <v>0.59879450000000001</v>
      </c>
      <c r="AH1082" s="9">
        <v>5.7827669999999999E-4</v>
      </c>
      <c r="AI1082" s="9">
        <v>8.6099389999999998E-4</v>
      </c>
      <c r="AJ1082" s="9">
        <v>2.7623110000000003E-4</v>
      </c>
      <c r="AK1082" s="9">
        <v>4519.2039999999997</v>
      </c>
      <c r="AL1082" s="9">
        <v>5372.3950000000004</v>
      </c>
      <c r="AM1082" s="9">
        <v>6.0542059999999998</v>
      </c>
      <c r="AN1082" s="9">
        <v>7.1971939999999996</v>
      </c>
      <c r="AO1082" s="9">
        <v>8.1105910000000003E-3</v>
      </c>
      <c r="AP1082" s="9">
        <v>9.641808E-3</v>
      </c>
      <c r="AQ1082" s="9">
        <v>1.6723599999999999E-3</v>
      </c>
      <c r="AR1082" s="9">
        <v>1.9880879999999998E-3</v>
      </c>
      <c r="AS1082" s="9">
        <v>3.4503900000000001</v>
      </c>
      <c r="AT1082" s="9">
        <v>1.2985089999999999</v>
      </c>
      <c r="AU1082" s="9">
        <v>4.8468719999999999E-4</v>
      </c>
      <c r="AV1082" s="9">
        <v>1.5310549999999999E-3</v>
      </c>
      <c r="AW1082" s="9">
        <v>2.7173209999999999E-4</v>
      </c>
      <c r="AX1082" s="9">
        <v>1.0478499999999999E-3</v>
      </c>
      <c r="AY1082" s="9">
        <v>1.3195819999999999E-3</v>
      </c>
      <c r="AZ1082" s="9">
        <v>265</v>
      </c>
      <c r="BA1082" s="9">
        <v>0</v>
      </c>
      <c r="BB1082" s="9">
        <v>179</v>
      </c>
      <c r="BC1082" s="9">
        <v>1</v>
      </c>
      <c r="BD1082" s="9">
        <v>221</v>
      </c>
      <c r="BE1082" s="9">
        <v>0</v>
      </c>
      <c r="BF1082" s="9">
        <v>100</v>
      </c>
      <c r="BG1082" s="9">
        <v>0</v>
      </c>
      <c r="BH1082" s="26"/>
      <c r="BI1082" s="22">
        <v>5.9000000000000004E-2</v>
      </c>
      <c r="BJ1082" s="22">
        <v>5.8000000000000003E-2</v>
      </c>
      <c r="BK1082" s="22">
        <v>1E-3</v>
      </c>
      <c r="BL1082" s="22">
        <v>13.651999999999996</v>
      </c>
      <c r="BM1082" s="12">
        <f t="shared" si="210"/>
        <v>4.3217111046000602E-3</v>
      </c>
      <c r="BN1082" s="12">
        <f t="shared" si="211"/>
        <v>4.2484617638441271E-3</v>
      </c>
      <c r="BO1082" s="12">
        <f t="shared" si="212"/>
        <v>7.3249340755933225E-5</v>
      </c>
      <c r="BP1082" s="16">
        <v>0.7874343199122551</v>
      </c>
      <c r="BQ1082" s="16">
        <v>1.4585593096221425</v>
      </c>
      <c r="BR1082" s="15">
        <f t="shared" si="213"/>
        <v>3.34538459968582E-3</v>
      </c>
      <c r="BS1082" s="15">
        <f t="shared" si="214"/>
        <v>1.0683850788325104E-4</v>
      </c>
      <c r="BT1082" s="15">
        <f t="shared" si="215"/>
        <v>3.4522231075690712E-3</v>
      </c>
      <c r="BU1082" s="17">
        <v>1.4708365401482517</v>
      </c>
      <c r="BV1082" s="15">
        <f t="shared" si="216"/>
        <v>4.9205139100671359E-3</v>
      </c>
      <c r="BW1082" s="15">
        <f t="shared" si="217"/>
        <v>1.5714198128960268E-4</v>
      </c>
      <c r="BX1082" s="15">
        <f t="shared" si="218"/>
        <v>5.0776558913567388E-3</v>
      </c>
      <c r="BY1082" s="17">
        <f t="shared" si="219"/>
        <v>4.7129749864532944E-2</v>
      </c>
      <c r="BZ1082" s="17">
        <f t="shared" si="220"/>
        <v>4.5671190554910798E-2</v>
      </c>
      <c r="CA1082" s="17">
        <f t="shared" si="221"/>
        <v>1.4585593096221425E-3</v>
      </c>
      <c r="CB1082" s="17">
        <f t="shared" si="222"/>
        <v>9.2817927943399834</v>
      </c>
    </row>
    <row r="1083" spans="1:80" x14ac:dyDescent="0.25">
      <c r="A1083" s="9">
        <v>25</v>
      </c>
      <c r="B1083" s="10" t="s">
        <v>176</v>
      </c>
      <c r="C1083" s="9" t="s">
        <v>177</v>
      </c>
      <c r="D1083" s="9" t="s">
        <v>178</v>
      </c>
      <c r="E1083" s="9" t="s">
        <v>78</v>
      </c>
      <c r="F1083" s="9" t="s">
        <v>302</v>
      </c>
      <c r="G1083" s="9" t="s">
        <v>128</v>
      </c>
      <c r="H1083" s="9" t="s">
        <v>84</v>
      </c>
      <c r="I1083" s="9" t="s">
        <v>64</v>
      </c>
      <c r="J1083" s="9" t="s">
        <v>303</v>
      </c>
      <c r="K1083" s="9" t="s">
        <v>304</v>
      </c>
      <c r="L1083" s="9" t="s">
        <v>305</v>
      </c>
      <c r="M1083" s="9" t="s">
        <v>306</v>
      </c>
      <c r="N1083" s="10" t="s">
        <v>307</v>
      </c>
      <c r="O1083" s="16">
        <v>0.7874343199122551</v>
      </c>
      <c r="P1083" s="16">
        <v>1.4585593096221425</v>
      </c>
      <c r="Q1083" s="10" t="s">
        <v>213</v>
      </c>
      <c r="R1083" s="10" t="s">
        <v>214</v>
      </c>
      <c r="S1083" s="10" t="s">
        <v>215</v>
      </c>
      <c r="T1083" s="10" t="s">
        <v>308</v>
      </c>
      <c r="U1083" s="9" t="s">
        <v>74</v>
      </c>
      <c r="V1083" s="9">
        <v>553.08270000000005</v>
      </c>
      <c r="W1083" s="9">
        <v>3.5085189999999999E-4</v>
      </c>
      <c r="X1083" s="9">
        <v>2283.902</v>
      </c>
      <c r="Y1083" s="9">
        <v>2719.623</v>
      </c>
      <c r="Z1083" s="9">
        <v>4.1294050000000002</v>
      </c>
      <c r="AA1083" s="9">
        <v>4.9172089999999997</v>
      </c>
      <c r="AB1083" s="9">
        <v>7.4661609999999998E-3</v>
      </c>
      <c r="AC1083" s="9">
        <v>8.890551E-3</v>
      </c>
      <c r="AD1083" s="9">
        <v>1.44881E-3</v>
      </c>
      <c r="AE1083" s="9">
        <v>1.7252120000000001E-3</v>
      </c>
      <c r="AF1083" s="9">
        <v>7.9832520000000002</v>
      </c>
      <c r="AG1083" s="9">
        <v>4.2398389999999999</v>
      </c>
      <c r="AH1083" s="9">
        <v>1.814811E-4</v>
      </c>
      <c r="AI1083" s="9">
        <v>4.0690509999999997E-4</v>
      </c>
      <c r="AJ1083" s="9">
        <v>1.891455E-3</v>
      </c>
      <c r="AK1083" s="9">
        <v>4519.2039999999997</v>
      </c>
      <c r="AL1083" s="9">
        <v>5372.3950000000004</v>
      </c>
      <c r="AM1083" s="9">
        <v>8.1709379999999996</v>
      </c>
      <c r="AN1083" s="9">
        <v>9.7135479999999994</v>
      </c>
      <c r="AO1083" s="9">
        <v>1.477345E-2</v>
      </c>
      <c r="AP1083" s="9">
        <v>1.7562560000000001E-2</v>
      </c>
      <c r="AQ1083" s="9">
        <v>1.545496E-2</v>
      </c>
      <c r="AR1083" s="9">
        <v>1.8372739999999999E-2</v>
      </c>
      <c r="AS1083" s="9">
        <v>53.623550000000002</v>
      </c>
      <c r="AT1083" s="9">
        <v>18.109449999999999</v>
      </c>
      <c r="AU1083" s="9">
        <v>2.882122E-4</v>
      </c>
      <c r="AV1083" s="9">
        <v>1.0145390000000001E-3</v>
      </c>
      <c r="AW1083" s="11">
        <v>7.7193170000000003E-5</v>
      </c>
      <c r="AX1083" s="11">
        <v>8.2207259999999996E-4</v>
      </c>
      <c r="AY1083" s="11">
        <v>8.9926579999999995E-4</v>
      </c>
      <c r="AZ1083" s="9">
        <v>334</v>
      </c>
      <c r="BA1083" s="9">
        <v>0</v>
      </c>
      <c r="BB1083" s="9">
        <v>227</v>
      </c>
      <c r="BC1083" s="9">
        <v>0</v>
      </c>
      <c r="BD1083" s="9">
        <v>162</v>
      </c>
      <c r="BE1083" s="9">
        <v>0</v>
      </c>
      <c r="BF1083" s="9">
        <v>80</v>
      </c>
      <c r="BG1083" s="9">
        <v>0</v>
      </c>
      <c r="BH1083" s="26"/>
      <c r="BI1083" s="22">
        <v>6.2E-2</v>
      </c>
      <c r="BJ1083" s="22">
        <v>5.6000000000000001E-2</v>
      </c>
      <c r="BK1083" s="22">
        <v>6.0000000000000001E-3</v>
      </c>
      <c r="BL1083" s="22">
        <v>33.815999999999995</v>
      </c>
      <c r="BM1083" s="12">
        <f t="shared" si="210"/>
        <v>1.8334516205346584E-3</v>
      </c>
      <c r="BN1083" s="12">
        <f t="shared" si="211"/>
        <v>1.6560208185474334E-3</v>
      </c>
      <c r="BO1083" s="12">
        <f t="shared" si="212"/>
        <v>1.7743080198722502E-4</v>
      </c>
      <c r="BP1083" s="16">
        <v>0.7874343199122551</v>
      </c>
      <c r="BQ1083" s="16">
        <v>1.4585593096221425</v>
      </c>
      <c r="BR1083" s="15">
        <f t="shared" si="213"/>
        <v>1.3040076270134343E-3</v>
      </c>
      <c r="BS1083" s="15">
        <f t="shared" si="214"/>
        <v>2.5879334805218999E-4</v>
      </c>
      <c r="BT1083" s="15">
        <f t="shared" si="215"/>
        <v>1.5628009750656242E-3</v>
      </c>
      <c r="BU1083" s="17">
        <v>1.3371864650982324</v>
      </c>
      <c r="BV1083" s="15">
        <f t="shared" si="216"/>
        <v>1.7437013492272284E-3</v>
      </c>
      <c r="BW1083" s="15">
        <f t="shared" si="217"/>
        <v>3.4605496227284446E-4</v>
      </c>
      <c r="BX1083" s="15">
        <f t="shared" si="218"/>
        <v>2.0897563115000726E-3</v>
      </c>
      <c r="BY1083" s="17">
        <f t="shared" si="219"/>
        <v>5.2847677772819138E-2</v>
      </c>
      <c r="BZ1083" s="17">
        <f t="shared" si="220"/>
        <v>4.4096321915086285E-2</v>
      </c>
      <c r="CA1083" s="17">
        <f t="shared" si="221"/>
        <v>8.7513558577328558E-3</v>
      </c>
      <c r="CB1083" s="17">
        <f t="shared" si="222"/>
        <v>25.28891884761622</v>
      </c>
    </row>
    <row r="1084" spans="1:80" x14ac:dyDescent="0.25">
      <c r="A1084" s="9">
        <v>26</v>
      </c>
      <c r="B1084" s="10" t="s">
        <v>103</v>
      </c>
      <c r="C1084" s="9" t="s">
        <v>104</v>
      </c>
      <c r="D1084" s="9" t="s">
        <v>94</v>
      </c>
      <c r="E1084" s="9" t="s">
        <v>60</v>
      </c>
      <c r="F1084" s="9" t="s">
        <v>302</v>
      </c>
      <c r="G1084" s="9" t="s">
        <v>128</v>
      </c>
      <c r="H1084" s="9" t="s">
        <v>84</v>
      </c>
      <c r="I1084" s="9" t="s">
        <v>64</v>
      </c>
      <c r="J1084" s="9" t="s">
        <v>303</v>
      </c>
      <c r="K1084" s="9" t="s">
        <v>304</v>
      </c>
      <c r="L1084" s="9" t="s">
        <v>305</v>
      </c>
      <c r="M1084" s="9" t="s">
        <v>306</v>
      </c>
      <c r="N1084" s="10" t="s">
        <v>307</v>
      </c>
      <c r="O1084" s="16">
        <v>0.7874343199122551</v>
      </c>
      <c r="P1084" s="16">
        <v>1.4585593096221425</v>
      </c>
      <c r="Q1084" s="10" t="s">
        <v>213</v>
      </c>
      <c r="R1084" s="10" t="s">
        <v>214</v>
      </c>
      <c r="S1084" s="10" t="s">
        <v>215</v>
      </c>
      <c r="T1084" s="10" t="s">
        <v>308</v>
      </c>
      <c r="U1084" s="9" t="s">
        <v>74</v>
      </c>
      <c r="V1084" s="9">
        <v>873.73130000000003</v>
      </c>
      <c r="W1084" s="9">
        <v>9.7630320000000004E-6</v>
      </c>
      <c r="X1084" s="9">
        <v>2283.902</v>
      </c>
      <c r="Y1084" s="9">
        <v>2719.623</v>
      </c>
      <c r="Z1084" s="9">
        <v>2.6139640000000002</v>
      </c>
      <c r="AA1084" s="9">
        <v>3.112654</v>
      </c>
      <c r="AB1084" s="9">
        <v>2.9917250000000002E-3</v>
      </c>
      <c r="AC1084" s="9">
        <v>3.5624839999999999E-3</v>
      </c>
      <c r="AD1084" s="9">
        <v>2.5520210000000001E-5</v>
      </c>
      <c r="AE1084" s="9">
        <v>3.0388939999999999E-5</v>
      </c>
      <c r="AF1084" s="9">
        <v>4.8227969999999996</v>
      </c>
      <c r="AG1084" s="9">
        <v>3.0747879999999999</v>
      </c>
      <c r="AH1084" s="9">
        <v>5.2915790000000003E-6</v>
      </c>
      <c r="AI1084" s="9">
        <v>9.8832640000000006E-6</v>
      </c>
      <c r="AJ1084" s="9">
        <v>2.0567099999999999E-4</v>
      </c>
      <c r="AK1084" s="9">
        <v>4519.2039999999997</v>
      </c>
      <c r="AL1084" s="9">
        <v>5372.3950000000004</v>
      </c>
      <c r="AM1084" s="9">
        <v>5.1723039999999996</v>
      </c>
      <c r="AN1084" s="9">
        <v>6.1487959999999999</v>
      </c>
      <c r="AO1084" s="9">
        <v>5.9197879999999996E-3</v>
      </c>
      <c r="AP1084" s="9">
        <v>7.0373989999999997E-3</v>
      </c>
      <c r="AQ1084" s="9">
        <v>1.0637929999999999E-3</v>
      </c>
      <c r="AR1084" s="9">
        <v>1.264629E-3</v>
      </c>
      <c r="AS1084" s="9">
        <v>19.093699999999998</v>
      </c>
      <c r="AT1084" s="9">
        <v>14.185829999999999</v>
      </c>
      <c r="AU1084" s="9">
        <v>5.571435E-5</v>
      </c>
      <c r="AV1084" s="9">
        <v>8.9147330000000002E-5</v>
      </c>
      <c r="AW1084" s="9">
        <v>1.760594E-6</v>
      </c>
      <c r="AX1084" s="9">
        <v>7.3266719999999996E-5</v>
      </c>
      <c r="AY1084" s="9">
        <v>7.5027319999999994E-5</v>
      </c>
      <c r="AZ1084" s="9">
        <v>3098</v>
      </c>
      <c r="BA1084" s="9">
        <v>0</v>
      </c>
      <c r="BB1084" s="9">
        <v>2718</v>
      </c>
      <c r="BC1084" s="9">
        <v>0</v>
      </c>
      <c r="BD1084" s="9">
        <v>374</v>
      </c>
      <c r="BE1084" s="9">
        <v>0</v>
      </c>
      <c r="BF1084" s="9">
        <v>238</v>
      </c>
      <c r="BG1084" s="9">
        <v>0</v>
      </c>
      <c r="BH1084" s="26"/>
      <c r="BI1084" s="22">
        <v>5.0000000000000001E-3</v>
      </c>
      <c r="BJ1084" s="22">
        <v>5.0000000000000001E-3</v>
      </c>
      <c r="BK1084" s="22">
        <v>0</v>
      </c>
      <c r="BL1084" s="22">
        <v>30.052000000000003</v>
      </c>
      <c r="BM1084" s="12">
        <f t="shared" si="210"/>
        <v>1.6637827765206972E-4</v>
      </c>
      <c r="BN1084" s="12">
        <f t="shared" si="211"/>
        <v>1.6637827765206972E-4</v>
      </c>
      <c r="BO1084" s="12">
        <f t="shared" si="212"/>
        <v>0</v>
      </c>
      <c r="BP1084" s="16">
        <v>0.7874343199122551</v>
      </c>
      <c r="BQ1084" s="16">
        <v>1.4585593096221425</v>
      </c>
      <c r="BR1084" s="15">
        <f t="shared" si="213"/>
        <v>1.3101196591112988E-4</v>
      </c>
      <c r="BS1084" s="15">
        <f t="shared" si="214"/>
        <v>0</v>
      </c>
      <c r="BT1084" s="15">
        <f t="shared" si="215"/>
        <v>1.3101196591112988E-4</v>
      </c>
      <c r="BU1084" s="17">
        <v>1.3602002776375346</v>
      </c>
      <c r="BV1084" s="15">
        <f t="shared" si="216"/>
        <v>1.7820251240615808E-4</v>
      </c>
      <c r="BW1084" s="15">
        <f t="shared" si="217"/>
        <v>0</v>
      </c>
      <c r="BX1084" s="15">
        <f t="shared" si="218"/>
        <v>1.7820251240615808E-4</v>
      </c>
      <c r="BY1084" s="17">
        <f t="shared" si="219"/>
        <v>3.9371715995612754E-3</v>
      </c>
      <c r="BZ1084" s="17">
        <f t="shared" si="220"/>
        <v>3.9371715995612754E-3</v>
      </c>
      <c r="CA1084" s="17">
        <f t="shared" si="221"/>
        <v>0</v>
      </c>
      <c r="CB1084" s="17">
        <f t="shared" si="222"/>
        <v>22.093805224180556</v>
      </c>
    </row>
    <row r="1085" spans="1:80" x14ac:dyDescent="0.25">
      <c r="A1085" s="9">
        <v>27</v>
      </c>
      <c r="B1085" s="10" t="s">
        <v>105</v>
      </c>
      <c r="C1085" s="9" t="s">
        <v>106</v>
      </c>
      <c r="D1085" s="9" t="s">
        <v>59</v>
      </c>
      <c r="E1085" s="9" t="s">
        <v>60</v>
      </c>
      <c r="F1085" s="9" t="s">
        <v>302</v>
      </c>
      <c r="G1085" s="9" t="s">
        <v>128</v>
      </c>
      <c r="H1085" s="9" t="s">
        <v>84</v>
      </c>
      <c r="I1085" s="9" t="s">
        <v>64</v>
      </c>
      <c r="J1085" s="9" t="s">
        <v>303</v>
      </c>
      <c r="K1085" s="9" t="s">
        <v>304</v>
      </c>
      <c r="L1085" s="9" t="s">
        <v>305</v>
      </c>
      <c r="M1085" s="9" t="s">
        <v>306</v>
      </c>
      <c r="N1085" s="10" t="s">
        <v>307</v>
      </c>
      <c r="O1085" s="16">
        <v>0.7874343199122551</v>
      </c>
      <c r="P1085" s="16">
        <v>1.4585593096221425</v>
      </c>
      <c r="Q1085" s="10" t="s">
        <v>213</v>
      </c>
      <c r="R1085" s="10" t="s">
        <v>214</v>
      </c>
      <c r="S1085" s="10" t="s">
        <v>215</v>
      </c>
      <c r="T1085" s="10" t="s">
        <v>308</v>
      </c>
      <c r="U1085" s="9" t="s">
        <v>74</v>
      </c>
      <c r="V1085" s="9">
        <v>1248.2650000000001</v>
      </c>
      <c r="W1085" s="9">
        <v>5.2309229999999999E-5</v>
      </c>
      <c r="X1085" s="9">
        <v>2283.902</v>
      </c>
      <c r="Y1085" s="9">
        <v>2719.623</v>
      </c>
      <c r="Z1085" s="9">
        <v>1.8296619999999999</v>
      </c>
      <c r="AA1085" s="9">
        <v>2.1787239999999999</v>
      </c>
      <c r="AB1085" s="9">
        <v>1.4657649999999999E-3</v>
      </c>
      <c r="AC1085" s="9">
        <v>1.7454020000000001E-3</v>
      </c>
      <c r="AD1085" s="9">
        <v>9.57082E-5</v>
      </c>
      <c r="AE1085" s="9">
        <v>1.139673E-4</v>
      </c>
      <c r="AF1085" s="9">
        <v>7.2278159999999994E-2</v>
      </c>
      <c r="AG1085" s="9">
        <v>6.1817370000000003E-2</v>
      </c>
      <c r="AH1085" s="9">
        <v>1.324165E-3</v>
      </c>
      <c r="AI1085" s="9">
        <v>1.8436139999999999E-3</v>
      </c>
      <c r="AJ1085" s="9">
        <v>1.897162E-4</v>
      </c>
      <c r="AK1085" s="9">
        <v>4519.2039999999997</v>
      </c>
      <c r="AL1085" s="9">
        <v>5372.3950000000004</v>
      </c>
      <c r="AM1085" s="9">
        <v>3.62039</v>
      </c>
      <c r="AN1085" s="9">
        <v>4.3038920000000003</v>
      </c>
      <c r="AO1085" s="9">
        <v>2.9003380000000001E-3</v>
      </c>
      <c r="AP1085" s="9">
        <v>3.4478999999999998E-3</v>
      </c>
      <c r="AQ1085" s="9">
        <v>6.8684659999999995E-4</v>
      </c>
      <c r="AR1085" s="9">
        <v>8.1651789999999998E-4</v>
      </c>
      <c r="AS1085" s="9">
        <v>0.62634650000000003</v>
      </c>
      <c r="AT1085" s="9">
        <v>0.232154</v>
      </c>
      <c r="AU1085" s="9">
        <v>1.096592E-3</v>
      </c>
      <c r="AV1085" s="9">
        <v>3.5171389999999999E-3</v>
      </c>
      <c r="AW1085" s="9">
        <v>3.8768169999999998E-4</v>
      </c>
      <c r="AX1085" s="9">
        <v>2.777542E-3</v>
      </c>
      <c r="AY1085" s="9">
        <v>3.1652239999999999E-3</v>
      </c>
      <c r="AZ1085" s="9">
        <v>80</v>
      </c>
      <c r="BA1085" s="9">
        <v>1</v>
      </c>
      <c r="BB1085" s="9">
        <v>33</v>
      </c>
      <c r="BC1085" s="9">
        <v>1</v>
      </c>
      <c r="BD1085" s="9">
        <v>147</v>
      </c>
      <c r="BE1085" s="9">
        <v>0</v>
      </c>
      <c r="BF1085" s="9">
        <v>47</v>
      </c>
      <c r="BG1085" s="9">
        <v>1</v>
      </c>
      <c r="BH1085" s="26"/>
      <c r="BI1085" s="22">
        <v>1.9E-2</v>
      </c>
      <c r="BJ1085" s="22">
        <v>1.7999999999999999E-2</v>
      </c>
      <c r="BK1085" s="22">
        <v>1E-3</v>
      </c>
      <c r="BL1085" s="22">
        <v>4.2429999999999986</v>
      </c>
      <c r="BM1085" s="12">
        <f t="shared" si="210"/>
        <v>4.4779637049257616E-3</v>
      </c>
      <c r="BN1085" s="12">
        <f t="shared" si="211"/>
        <v>4.2422814046665109E-3</v>
      </c>
      <c r="BO1085" s="12">
        <f t="shared" si="212"/>
        <v>2.3568230025925062E-4</v>
      </c>
      <c r="BP1085" s="16">
        <v>0.7874343199122551</v>
      </c>
      <c r="BQ1085" s="16">
        <v>1.4585593096221425</v>
      </c>
      <c r="BR1085" s="15">
        <f t="shared" si="213"/>
        <v>3.3405179727599801E-3</v>
      </c>
      <c r="BS1085" s="15">
        <f t="shared" si="214"/>
        <v>3.4375661315629111E-4</v>
      </c>
      <c r="BT1085" s="15">
        <f t="shared" si="215"/>
        <v>3.6842745859162712E-3</v>
      </c>
      <c r="BU1085" s="17">
        <v>1.4169886043077378</v>
      </c>
      <c r="BV1085" s="15">
        <f t="shared" si="216"/>
        <v>4.733475899886078E-3</v>
      </c>
      <c r="BW1085" s="15">
        <f t="shared" si="217"/>
        <v>4.8709920349788787E-4</v>
      </c>
      <c r="BX1085" s="15">
        <f t="shared" si="218"/>
        <v>5.2205751033839653E-3</v>
      </c>
      <c r="BY1085" s="17">
        <f t="shared" si="219"/>
        <v>1.5632377068042734E-2</v>
      </c>
      <c r="BZ1085" s="17">
        <f t="shared" si="220"/>
        <v>1.417381775842059E-2</v>
      </c>
      <c r="CA1085" s="17">
        <f t="shared" si="221"/>
        <v>1.4585593096221425E-3</v>
      </c>
      <c r="CB1085" s="17">
        <f t="shared" si="222"/>
        <v>2.9943783507510235</v>
      </c>
    </row>
    <row r="1086" spans="1:80" x14ac:dyDescent="0.25">
      <c r="A1086" s="9">
        <v>28</v>
      </c>
      <c r="B1086" s="10" t="s">
        <v>107</v>
      </c>
      <c r="C1086" s="9" t="s">
        <v>108</v>
      </c>
      <c r="D1086" s="9" t="s">
        <v>81</v>
      </c>
      <c r="E1086" s="9" t="s">
        <v>78</v>
      </c>
      <c r="F1086" s="9" t="s">
        <v>302</v>
      </c>
      <c r="G1086" s="9" t="s">
        <v>128</v>
      </c>
      <c r="H1086" s="9" t="s">
        <v>84</v>
      </c>
      <c r="I1086" s="9" t="s">
        <v>64</v>
      </c>
      <c r="J1086" s="9" t="s">
        <v>303</v>
      </c>
      <c r="K1086" s="9" t="s">
        <v>304</v>
      </c>
      <c r="L1086" s="9" t="s">
        <v>305</v>
      </c>
      <c r="M1086" s="9" t="s">
        <v>306</v>
      </c>
      <c r="N1086" s="10" t="s">
        <v>307</v>
      </c>
      <c r="O1086" s="16">
        <v>0.7874343199122551</v>
      </c>
      <c r="P1086" s="16">
        <v>1.4585593096221425</v>
      </c>
      <c r="Q1086" s="10" t="s">
        <v>213</v>
      </c>
      <c r="R1086" s="10" t="s">
        <v>214</v>
      </c>
      <c r="S1086" s="10" t="s">
        <v>215</v>
      </c>
      <c r="T1086" s="10" t="s">
        <v>308</v>
      </c>
      <c r="U1086" s="9" t="s">
        <v>74</v>
      </c>
      <c r="V1086" s="9">
        <v>1015.399</v>
      </c>
      <c r="W1086" s="9">
        <v>4.8956589999999997E-5</v>
      </c>
      <c r="X1086" s="9">
        <v>2283.902</v>
      </c>
      <c r="Y1086" s="9">
        <v>2719.623</v>
      </c>
      <c r="Z1086" s="9">
        <v>2.249266</v>
      </c>
      <c r="AA1086" s="9">
        <v>2.6783800000000002</v>
      </c>
      <c r="AB1086" s="9">
        <v>2.2151559999999998E-3</v>
      </c>
      <c r="AC1086" s="9">
        <v>2.6377620000000001E-3</v>
      </c>
      <c r="AD1086" s="9">
        <v>1.101164E-4</v>
      </c>
      <c r="AE1086" s="9">
        <v>1.3112439999999999E-4</v>
      </c>
      <c r="AF1086" s="9">
        <v>0.3746621</v>
      </c>
      <c r="AG1086" s="9">
        <v>0.23458879999999999</v>
      </c>
      <c r="AH1086" s="9">
        <v>2.9390859999999999E-4</v>
      </c>
      <c r="AI1086" s="9">
        <v>5.589541E-4</v>
      </c>
      <c r="AJ1086" s="9">
        <v>3.3338269999999998E-4</v>
      </c>
      <c r="AK1086" s="9">
        <v>4519.2039999999997</v>
      </c>
      <c r="AL1086" s="9">
        <v>5372.3950000000004</v>
      </c>
      <c r="AM1086" s="9">
        <v>4.4506699999999997</v>
      </c>
      <c r="AN1086" s="9">
        <v>5.2909220000000001</v>
      </c>
      <c r="AO1086" s="9">
        <v>4.3831759999999999E-3</v>
      </c>
      <c r="AP1086" s="9">
        <v>5.2106849999999996E-3</v>
      </c>
      <c r="AQ1086" s="9">
        <v>1.483776E-3</v>
      </c>
      <c r="AR1086" s="9">
        <v>1.7639019999999999E-3</v>
      </c>
      <c r="AS1086" s="9">
        <v>7.3445919999999996</v>
      </c>
      <c r="AT1086" s="9">
        <v>2.7846350000000002</v>
      </c>
      <c r="AU1086" s="9">
        <v>2.0202299999999999E-4</v>
      </c>
      <c r="AV1086" s="9">
        <v>6.33441E-4</v>
      </c>
      <c r="AW1086" s="11">
        <v>4.3429819999999997E-5</v>
      </c>
      <c r="AX1086" s="11">
        <v>5.8422369999999995E-4</v>
      </c>
      <c r="AY1086" s="11">
        <v>6.276535E-4</v>
      </c>
      <c r="AZ1086" s="9">
        <v>299</v>
      </c>
      <c r="BA1086" s="9">
        <v>0</v>
      </c>
      <c r="BB1086" s="9">
        <v>193</v>
      </c>
      <c r="BC1086" s="9">
        <v>0</v>
      </c>
      <c r="BD1086" s="9">
        <v>267</v>
      </c>
      <c r="BE1086" s="9">
        <v>0</v>
      </c>
      <c r="BF1086" s="9">
        <v>138</v>
      </c>
      <c r="BG1086" s="9">
        <v>0</v>
      </c>
      <c r="BH1086" s="26"/>
      <c r="BI1086" s="22">
        <v>5.1999999999999998E-2</v>
      </c>
      <c r="BJ1086" s="22">
        <v>5.0999999999999997E-2</v>
      </c>
      <c r="BK1086" s="22">
        <v>1E-3</v>
      </c>
      <c r="BL1086" s="22">
        <v>17.653999999999993</v>
      </c>
      <c r="BM1086" s="12">
        <f t="shared" si="210"/>
        <v>2.9455081001472766E-3</v>
      </c>
      <c r="BN1086" s="12">
        <f t="shared" si="211"/>
        <v>2.8888637136059827E-3</v>
      </c>
      <c r="BO1086" s="12">
        <f t="shared" si="212"/>
        <v>5.664438654129378E-5</v>
      </c>
      <c r="BP1086" s="16">
        <v>0.7874343199122551</v>
      </c>
      <c r="BQ1086" s="16">
        <v>1.4585593096221425</v>
      </c>
      <c r="BR1086" s="15">
        <f t="shared" si="213"/>
        <v>2.2747904336425187E-3</v>
      </c>
      <c r="BS1086" s="15">
        <f t="shared" si="214"/>
        <v>8.2619197327639244E-5</v>
      </c>
      <c r="BT1086" s="15">
        <f t="shared" si="215"/>
        <v>2.357409630970158E-3</v>
      </c>
      <c r="BU1086" s="17">
        <v>1.3174513140842181</v>
      </c>
      <c r="BV1086" s="15">
        <f t="shared" si="216"/>
        <v>2.9969256460685447E-3</v>
      </c>
      <c r="BW1086" s="15">
        <f t="shared" si="217"/>
        <v>1.0884677008788164E-4</v>
      </c>
      <c r="BX1086" s="15">
        <f t="shared" si="218"/>
        <v>3.1057724161564263E-3</v>
      </c>
      <c r="BY1086" s="17">
        <f t="shared" si="219"/>
        <v>4.1617709625147152E-2</v>
      </c>
      <c r="BZ1086" s="17">
        <f t="shared" si="220"/>
        <v>4.0159150315525007E-2</v>
      </c>
      <c r="CA1086" s="17">
        <f t="shared" si="221"/>
        <v>1.4585593096221425E-3</v>
      </c>
      <c r="CB1086" s="17">
        <f t="shared" si="222"/>
        <v>13.400115671273648</v>
      </c>
    </row>
    <row r="1087" spans="1:80" x14ac:dyDescent="0.25">
      <c r="A1087" s="9">
        <v>29</v>
      </c>
      <c r="B1087" s="10" t="s">
        <v>109</v>
      </c>
      <c r="C1087" s="9" t="s">
        <v>110</v>
      </c>
      <c r="D1087" s="9" t="s">
        <v>81</v>
      </c>
      <c r="E1087" s="9" t="s">
        <v>78</v>
      </c>
      <c r="F1087" s="9" t="s">
        <v>302</v>
      </c>
      <c r="G1087" s="9" t="s">
        <v>128</v>
      </c>
      <c r="H1087" s="9" t="s">
        <v>84</v>
      </c>
      <c r="I1087" s="9" t="s">
        <v>64</v>
      </c>
      <c r="J1087" s="9" t="s">
        <v>303</v>
      </c>
      <c r="K1087" s="9" t="s">
        <v>304</v>
      </c>
      <c r="L1087" s="9" t="s">
        <v>305</v>
      </c>
      <c r="M1087" s="9" t="s">
        <v>306</v>
      </c>
      <c r="N1087" s="10" t="s">
        <v>307</v>
      </c>
      <c r="O1087" s="16">
        <v>0.7874343199122551</v>
      </c>
      <c r="P1087" s="16">
        <v>1.4585593096221425</v>
      </c>
      <c r="Q1087" s="10" t="s">
        <v>213</v>
      </c>
      <c r="R1087" s="10" t="s">
        <v>214</v>
      </c>
      <c r="S1087" s="10" t="s">
        <v>215</v>
      </c>
      <c r="T1087" s="10" t="s">
        <v>308</v>
      </c>
      <c r="U1087" s="9" t="s">
        <v>74</v>
      </c>
      <c r="V1087" s="9">
        <v>942.40279999999996</v>
      </c>
      <c r="W1087" s="9">
        <v>3.4977810000000003E-5</v>
      </c>
      <c r="X1087" s="9">
        <v>2283.902</v>
      </c>
      <c r="Y1087" s="9">
        <v>2719.623</v>
      </c>
      <c r="Z1087" s="9">
        <v>2.4234879999999999</v>
      </c>
      <c r="AA1087" s="9">
        <v>2.88584</v>
      </c>
      <c r="AB1087" s="9">
        <v>2.5716060000000002E-3</v>
      </c>
      <c r="AC1087" s="9">
        <v>3.0622150000000001E-3</v>
      </c>
      <c r="AD1087" s="9">
        <v>8.4768309999999993E-5</v>
      </c>
      <c r="AE1087" s="9">
        <v>1.009403E-4</v>
      </c>
      <c r="AF1087" s="9">
        <v>0.35908669999999998</v>
      </c>
      <c r="AG1087" s="9">
        <v>0.25948500000000002</v>
      </c>
      <c r="AH1087" s="9">
        <v>2.360664E-4</v>
      </c>
      <c r="AI1087" s="9">
        <v>3.8900270000000002E-4</v>
      </c>
      <c r="AJ1087" s="9">
        <v>3.6929809999999998E-4</v>
      </c>
      <c r="AK1087" s="9">
        <v>4519.2039999999997</v>
      </c>
      <c r="AL1087" s="9">
        <v>5372.3950000000004</v>
      </c>
      <c r="AM1087" s="9">
        <v>4.7954059999999998</v>
      </c>
      <c r="AN1087" s="9">
        <v>5.700742</v>
      </c>
      <c r="AO1087" s="9">
        <v>5.0884889999999999E-3</v>
      </c>
      <c r="AP1087" s="9">
        <v>6.0491570000000003E-3</v>
      </c>
      <c r="AQ1087" s="9">
        <v>1.770934E-3</v>
      </c>
      <c r="AR1087" s="9">
        <v>2.105273E-3</v>
      </c>
      <c r="AS1087" s="9">
        <v>6.2785849999999996</v>
      </c>
      <c r="AT1087" s="9">
        <v>2.3880729999999999</v>
      </c>
      <c r="AU1087" s="9">
        <v>2.8205949999999999E-4</v>
      </c>
      <c r="AV1087" s="9">
        <v>8.8157800000000005E-4</v>
      </c>
      <c r="AW1087" s="11">
        <v>3.8125830000000002E-5</v>
      </c>
      <c r="AX1087" s="11">
        <v>7.9517529999999996E-4</v>
      </c>
      <c r="AY1087" s="11">
        <v>8.3330109999999998E-4</v>
      </c>
      <c r="AZ1087" s="9">
        <v>336</v>
      </c>
      <c r="BA1087" s="9">
        <v>0</v>
      </c>
      <c r="BB1087" s="9">
        <v>228</v>
      </c>
      <c r="BC1087" s="9">
        <v>0</v>
      </c>
      <c r="BD1087" s="9">
        <v>261</v>
      </c>
      <c r="BE1087" s="9">
        <v>0</v>
      </c>
      <c r="BF1087" s="9">
        <v>134</v>
      </c>
      <c r="BG1087" s="9">
        <v>0</v>
      </c>
      <c r="BH1087" s="26"/>
      <c r="BI1087" s="22">
        <v>5.1000000000000004E-2</v>
      </c>
      <c r="BJ1087" s="22">
        <v>0.05</v>
      </c>
      <c r="BK1087" s="22">
        <v>1E-3</v>
      </c>
      <c r="BL1087" s="22">
        <v>16.986999999999998</v>
      </c>
      <c r="BM1087" s="12">
        <f t="shared" si="210"/>
        <v>3.0022958733148882E-3</v>
      </c>
      <c r="BN1087" s="12">
        <f t="shared" si="211"/>
        <v>2.9434273267793022E-3</v>
      </c>
      <c r="BO1087" s="12">
        <f t="shared" si="212"/>
        <v>5.8868546535586041E-5</v>
      </c>
      <c r="BP1087" s="16">
        <v>0.7874343199122551</v>
      </c>
      <c r="BQ1087" s="16">
        <v>1.4585593096221425</v>
      </c>
      <c r="BR1087" s="15">
        <f t="shared" si="213"/>
        <v>2.3177556952736068E-3</v>
      </c>
      <c r="BS1087" s="15">
        <f t="shared" si="214"/>
        <v>8.5863266593403346E-5</v>
      </c>
      <c r="BT1087" s="15">
        <f t="shared" si="215"/>
        <v>2.4036189618670102E-3</v>
      </c>
      <c r="BU1087" s="17">
        <v>1.311023479840995</v>
      </c>
      <c r="BV1087" s="15">
        <f t="shared" si="216"/>
        <v>3.0386321370388888E-3</v>
      </c>
      <c r="BW1087" s="15">
        <f t="shared" si="217"/>
        <v>1.1256875855979871E-4</v>
      </c>
      <c r="BX1087" s="15">
        <f t="shared" si="218"/>
        <v>3.1512008955986875E-3</v>
      </c>
      <c r="BY1087" s="17">
        <f t="shared" si="219"/>
        <v>4.0830275305234906E-2</v>
      </c>
      <c r="BZ1087" s="17">
        <f t="shared" si="220"/>
        <v>3.937171599561276E-2</v>
      </c>
      <c r="CA1087" s="17">
        <f t="shared" si="221"/>
        <v>1.4585593096221425E-3</v>
      </c>
      <c r="CB1087" s="17">
        <f t="shared" si="222"/>
        <v>12.957052456497754</v>
      </c>
    </row>
    <row r="1088" spans="1:80" x14ac:dyDescent="0.25">
      <c r="A1088" s="9">
        <v>30</v>
      </c>
      <c r="B1088" s="10" t="s">
        <v>111</v>
      </c>
      <c r="C1088" s="9" t="s">
        <v>112</v>
      </c>
      <c r="D1088" s="9" t="s">
        <v>63</v>
      </c>
      <c r="E1088" s="9" t="s">
        <v>78</v>
      </c>
      <c r="F1088" s="9" t="s">
        <v>302</v>
      </c>
      <c r="G1088" s="9" t="s">
        <v>128</v>
      </c>
      <c r="H1088" s="9" t="s">
        <v>84</v>
      </c>
      <c r="I1088" s="9" t="s">
        <v>64</v>
      </c>
      <c r="J1088" s="9" t="s">
        <v>303</v>
      </c>
      <c r="K1088" s="9" t="s">
        <v>304</v>
      </c>
      <c r="L1088" s="9" t="s">
        <v>305</v>
      </c>
      <c r="M1088" s="9" t="s">
        <v>306</v>
      </c>
      <c r="N1088" s="10" t="s">
        <v>307</v>
      </c>
      <c r="O1088" s="16">
        <v>0.7874343199122551</v>
      </c>
      <c r="P1088" s="16">
        <v>1.4585593096221425</v>
      </c>
      <c r="Q1088" s="10" t="s">
        <v>213</v>
      </c>
      <c r="R1088" s="10" t="s">
        <v>214</v>
      </c>
      <c r="S1088" s="10" t="s">
        <v>215</v>
      </c>
      <c r="T1088" s="10" t="s">
        <v>308</v>
      </c>
      <c r="U1088" s="9" t="s">
        <v>74</v>
      </c>
      <c r="V1088" s="9">
        <v>771.42409999999995</v>
      </c>
      <c r="W1088" s="9">
        <v>1.1582759999999999E-5</v>
      </c>
      <c r="X1088" s="9">
        <v>2283.902</v>
      </c>
      <c r="Y1088" s="9">
        <v>2719.623</v>
      </c>
      <c r="Z1088" s="9">
        <v>2.9606309999999998</v>
      </c>
      <c r="AA1088" s="9">
        <v>3.525458</v>
      </c>
      <c r="AB1088" s="9">
        <v>3.8378779999999999E-3</v>
      </c>
      <c r="AC1088" s="9">
        <v>4.5700649999999999E-3</v>
      </c>
      <c r="AD1088" s="9">
        <v>3.4292280000000002E-5</v>
      </c>
      <c r="AE1088" s="9">
        <v>4.0834529999999999E-5</v>
      </c>
      <c r="AF1088" s="9">
        <v>0.70002640000000005</v>
      </c>
      <c r="AG1088" s="9">
        <v>0.64454800000000001</v>
      </c>
      <c r="AH1088" s="9">
        <v>4.8987119999999999E-5</v>
      </c>
      <c r="AI1088" s="9">
        <v>6.335375E-5</v>
      </c>
      <c r="AJ1088" s="9">
        <v>1.71206E-4</v>
      </c>
      <c r="AK1088" s="9">
        <v>4519.2039999999997</v>
      </c>
      <c r="AL1088" s="9">
        <v>5372.3950000000004</v>
      </c>
      <c r="AM1088" s="9">
        <v>5.8582619999999999</v>
      </c>
      <c r="AN1088" s="9">
        <v>6.9642569999999999</v>
      </c>
      <c r="AO1088" s="9">
        <v>7.5940879999999997E-3</v>
      </c>
      <c r="AP1088" s="9">
        <v>9.0277929999999992E-3</v>
      </c>
      <c r="AQ1088" s="9">
        <v>1.0029699999999999E-3</v>
      </c>
      <c r="AR1088" s="9">
        <v>1.1923229999999999E-3</v>
      </c>
      <c r="AS1088" s="9">
        <v>14.642010000000001</v>
      </c>
      <c r="AT1088" s="9">
        <v>7.3669500000000001</v>
      </c>
      <c r="AU1088" s="9">
        <v>6.8499470000000002E-5</v>
      </c>
      <c r="AV1088" s="9">
        <v>1.6184749999999999E-4</v>
      </c>
      <c r="AW1088" s="11">
        <v>5.096991E-6</v>
      </c>
      <c r="AX1088" s="11">
        <v>1.4882639999999999E-4</v>
      </c>
      <c r="AY1088" s="11">
        <v>1.5392340000000001E-4</v>
      </c>
      <c r="AZ1088" s="9">
        <v>711</v>
      </c>
      <c r="BA1088" s="9">
        <v>0</v>
      </c>
      <c r="BB1088" s="9">
        <v>524</v>
      </c>
      <c r="BC1088" s="9">
        <v>0</v>
      </c>
      <c r="BD1088" s="9">
        <v>366</v>
      </c>
      <c r="BE1088" s="9">
        <v>0</v>
      </c>
      <c r="BF1088" s="9">
        <v>200</v>
      </c>
      <c r="BG1088" s="9">
        <v>0</v>
      </c>
      <c r="BH1088" s="26"/>
      <c r="BI1088" s="22">
        <v>6.5000000000000002E-2</v>
      </c>
      <c r="BJ1088" s="22">
        <v>6.4000000000000001E-2</v>
      </c>
      <c r="BK1088" s="22">
        <v>1E-3</v>
      </c>
      <c r="BL1088" s="22">
        <v>18.265999999999998</v>
      </c>
      <c r="BM1088" s="12">
        <f t="shared" si="210"/>
        <v>3.5585240337238592E-3</v>
      </c>
      <c r="BN1088" s="12">
        <f t="shared" si="211"/>
        <v>3.5037775101281073E-3</v>
      </c>
      <c r="BO1088" s="12">
        <f t="shared" si="212"/>
        <v>5.4746523595751677E-5</v>
      </c>
      <c r="BP1088" s="16">
        <v>0.7874343199122551</v>
      </c>
      <c r="BQ1088" s="16">
        <v>1.4585593096221425</v>
      </c>
      <c r="BR1088" s="15">
        <f t="shared" si="213"/>
        <v>2.7589946608115807E-3</v>
      </c>
      <c r="BS1088" s="15">
        <f t="shared" si="214"/>
        <v>7.9851051660031902E-5</v>
      </c>
      <c r="BT1088" s="15">
        <f t="shared" si="215"/>
        <v>2.8388457124716125E-3</v>
      </c>
      <c r="BU1088" s="17">
        <v>1.3021442361460662</v>
      </c>
      <c r="BV1088" s="15">
        <f t="shared" si="216"/>
        <v>3.5926089951335708E-3</v>
      </c>
      <c r="BW1088" s="15">
        <f t="shared" si="217"/>
        <v>1.0397758666931232E-4</v>
      </c>
      <c r="BX1088" s="15">
        <f t="shared" si="218"/>
        <v>3.6965865818028832E-3</v>
      </c>
      <c r="BY1088" s="17">
        <f t="shared" si="219"/>
        <v>5.1854355784006476E-2</v>
      </c>
      <c r="BZ1088" s="17">
        <f t="shared" si="220"/>
        <v>5.039579647438433E-2</v>
      </c>
      <c r="CA1088" s="17">
        <f t="shared" si="221"/>
        <v>1.4585593096221425E-3</v>
      </c>
      <c r="CB1088" s="17">
        <f t="shared" si="222"/>
        <v>14.027631880521595</v>
      </c>
    </row>
    <row r="1089" spans="1:80" x14ac:dyDescent="0.25">
      <c r="A1089" s="9">
        <v>34</v>
      </c>
      <c r="B1089" s="10" t="s">
        <v>154</v>
      </c>
      <c r="C1089" s="9" t="s">
        <v>155</v>
      </c>
      <c r="D1089" s="9" t="s">
        <v>153</v>
      </c>
      <c r="E1089" s="9" t="s">
        <v>60</v>
      </c>
      <c r="F1089" s="9" t="s">
        <v>302</v>
      </c>
      <c r="G1089" s="9" t="s">
        <v>128</v>
      </c>
      <c r="H1089" s="9" t="s">
        <v>84</v>
      </c>
      <c r="I1089" s="9" t="s">
        <v>64</v>
      </c>
      <c r="J1089" s="9" t="s">
        <v>303</v>
      </c>
      <c r="K1089" s="9" t="s">
        <v>304</v>
      </c>
      <c r="L1089" s="9" t="s">
        <v>305</v>
      </c>
      <c r="M1089" s="9" t="s">
        <v>306</v>
      </c>
      <c r="N1089" s="10" t="s">
        <v>307</v>
      </c>
      <c r="O1089" s="16">
        <v>0.7874343199122551</v>
      </c>
      <c r="P1089" s="16">
        <v>1.4585593096221425</v>
      </c>
      <c r="Q1089" s="10" t="s">
        <v>213</v>
      </c>
      <c r="R1089" s="10" t="s">
        <v>214</v>
      </c>
      <c r="S1089" s="10" t="s">
        <v>215</v>
      </c>
      <c r="T1089" s="10" t="s">
        <v>308</v>
      </c>
      <c r="U1089" s="9" t="s">
        <v>74</v>
      </c>
      <c r="V1089" s="9">
        <v>830.12400000000002</v>
      </c>
      <c r="W1089" s="9">
        <v>2.4131500000000001E-5</v>
      </c>
      <c r="X1089" s="9">
        <v>2283.902</v>
      </c>
      <c r="Y1089" s="9">
        <v>2719.623</v>
      </c>
      <c r="Z1089" s="9">
        <v>2.7512780000000001</v>
      </c>
      <c r="AA1089" s="9">
        <v>3.2761650000000002</v>
      </c>
      <c r="AB1089" s="9">
        <v>3.3142979999999998E-3</v>
      </c>
      <c r="AC1089" s="9">
        <v>3.9465969999999996E-3</v>
      </c>
      <c r="AD1089" s="9">
        <v>6.6392470000000003E-5</v>
      </c>
      <c r="AE1089" s="9">
        <v>7.9058790000000002E-5</v>
      </c>
      <c r="AF1089" s="9">
        <v>1.279577</v>
      </c>
      <c r="AG1089" s="9">
        <v>0.96049200000000001</v>
      </c>
      <c r="AH1089" s="9">
        <v>5.1886270000000003E-5</v>
      </c>
      <c r="AI1089" s="9">
        <v>8.2310709999999999E-5</v>
      </c>
      <c r="AJ1089" s="9">
        <v>4.1568990000000001E-5</v>
      </c>
      <c r="AK1089" s="9">
        <v>4519.2039999999997</v>
      </c>
      <c r="AL1089" s="9">
        <v>5372.3950000000004</v>
      </c>
      <c r="AM1089" s="9">
        <v>5.4440109999999997</v>
      </c>
      <c r="AN1089" s="9">
        <v>6.4717979999999997</v>
      </c>
      <c r="AO1089" s="9">
        <v>6.5580689999999997E-3</v>
      </c>
      <c r="AP1089" s="9">
        <v>7.7961819999999996E-3</v>
      </c>
      <c r="AQ1089" s="9">
        <v>2.26302E-4</v>
      </c>
      <c r="AR1089" s="9">
        <v>2.6902609999999999E-4</v>
      </c>
      <c r="AS1089" s="9">
        <v>3.701991</v>
      </c>
      <c r="AT1089" s="9">
        <v>1.6579280000000001</v>
      </c>
      <c r="AU1089" s="9">
        <v>6.1129819999999993E-5</v>
      </c>
      <c r="AV1089" s="9">
        <v>1.622664E-4</v>
      </c>
      <c r="AW1089" s="9">
        <v>3.0193309999999998E-5</v>
      </c>
      <c r="AX1089" s="9">
        <v>1.027437E-4</v>
      </c>
      <c r="AY1089" s="9">
        <v>1.3293699999999999E-4</v>
      </c>
      <c r="AZ1089" s="9">
        <v>1147</v>
      </c>
      <c r="BA1089" s="9">
        <v>0</v>
      </c>
      <c r="BB1089" s="9">
        <v>917</v>
      </c>
      <c r="BC1089" s="9">
        <v>0</v>
      </c>
      <c r="BD1089" s="9">
        <v>541</v>
      </c>
      <c r="BE1089" s="9">
        <v>0</v>
      </c>
      <c r="BF1089" s="9">
        <v>356</v>
      </c>
      <c r="BG1089" s="9">
        <v>0</v>
      </c>
      <c r="BH1089" s="26"/>
      <c r="BI1089" s="22">
        <v>2.4999999999999998E-2</v>
      </c>
      <c r="BJ1089" s="22">
        <v>2.1999999999999999E-2</v>
      </c>
      <c r="BK1089" s="22">
        <v>3.0000000000000001E-3</v>
      </c>
      <c r="BL1089" s="22">
        <v>17.895</v>
      </c>
      <c r="BM1089" s="12">
        <f t="shared" si="210"/>
        <v>1.3970382788488405E-3</v>
      </c>
      <c r="BN1089" s="12">
        <f t="shared" si="211"/>
        <v>1.2293936853869797E-3</v>
      </c>
      <c r="BO1089" s="12">
        <f t="shared" si="212"/>
        <v>1.6764459346186087E-4</v>
      </c>
      <c r="BP1089" s="16">
        <v>0.7874343199122551</v>
      </c>
      <c r="BQ1089" s="16">
        <v>1.4585593096221425</v>
      </c>
      <c r="BR1089" s="15">
        <f t="shared" si="213"/>
        <v>9.6806678055711727E-4</v>
      </c>
      <c r="BS1089" s="15">
        <f t="shared" si="214"/>
        <v>2.4451958250161656E-4</v>
      </c>
      <c r="BT1089" s="15">
        <f t="shared" si="215"/>
        <v>1.2125863630587338E-3</v>
      </c>
      <c r="BU1089" s="17">
        <v>1.2619397116280977</v>
      </c>
      <c r="BV1089" s="15">
        <f t="shared" si="216"/>
        <v>1.2216419138929896E-3</v>
      </c>
      <c r="BW1089" s="15">
        <f t="shared" si="217"/>
        <v>3.0856897142951284E-4</v>
      </c>
      <c r="BX1089" s="15">
        <f t="shared" si="218"/>
        <v>1.5302108853225023E-3</v>
      </c>
      <c r="BY1089" s="17">
        <f t="shared" si="219"/>
        <v>2.1699232966936037E-2</v>
      </c>
      <c r="BZ1089" s="17">
        <f t="shared" si="220"/>
        <v>1.7323555038069611E-2</v>
      </c>
      <c r="CA1089" s="17">
        <f t="shared" si="221"/>
        <v>4.3756779288664279E-3</v>
      </c>
      <c r="CB1089" s="17">
        <f t="shared" si="222"/>
        <v>14.180550651593869</v>
      </c>
    </row>
    <row r="1090" spans="1:80" x14ac:dyDescent="0.25">
      <c r="A1090" s="9">
        <v>35</v>
      </c>
      <c r="B1090" s="10" t="s">
        <v>115</v>
      </c>
      <c r="C1090" s="9" t="s">
        <v>116</v>
      </c>
      <c r="D1090" s="9" t="s">
        <v>97</v>
      </c>
      <c r="E1090" s="9" t="s">
        <v>78</v>
      </c>
      <c r="F1090" s="9" t="s">
        <v>302</v>
      </c>
      <c r="G1090" s="9" t="s">
        <v>128</v>
      </c>
      <c r="H1090" s="9" t="s">
        <v>84</v>
      </c>
      <c r="I1090" s="9" t="s">
        <v>64</v>
      </c>
      <c r="J1090" s="9" t="s">
        <v>303</v>
      </c>
      <c r="K1090" s="9" t="s">
        <v>304</v>
      </c>
      <c r="L1090" s="9" t="s">
        <v>305</v>
      </c>
      <c r="M1090" s="9" t="s">
        <v>306</v>
      </c>
      <c r="N1090" s="10" t="s">
        <v>307</v>
      </c>
      <c r="O1090" s="16">
        <v>0.7874343199122551</v>
      </c>
      <c r="P1090" s="16">
        <v>1.4585593096221425</v>
      </c>
      <c r="Q1090" s="10" t="s">
        <v>213</v>
      </c>
      <c r="R1090" s="10" t="s">
        <v>214</v>
      </c>
      <c r="S1090" s="10" t="s">
        <v>215</v>
      </c>
      <c r="T1090" s="10" t="s">
        <v>308</v>
      </c>
      <c r="U1090" s="9" t="s">
        <v>74</v>
      </c>
      <c r="V1090" s="9">
        <v>251.7869</v>
      </c>
      <c r="W1090" s="9">
        <v>9.7412919999999997E-4</v>
      </c>
      <c r="X1090" s="9">
        <v>2283.902</v>
      </c>
      <c r="Y1090" s="9">
        <v>2719.623</v>
      </c>
      <c r="Z1090" s="9">
        <v>9.0707730000000009</v>
      </c>
      <c r="AA1090" s="9">
        <v>10.80129</v>
      </c>
      <c r="AB1090" s="9">
        <v>3.6025590000000003E-2</v>
      </c>
      <c r="AC1090" s="9">
        <v>4.2898539999999999E-2</v>
      </c>
      <c r="AD1090" s="9">
        <v>8.8361050000000003E-3</v>
      </c>
      <c r="AE1090" s="9">
        <v>1.0521849999999999E-2</v>
      </c>
      <c r="AF1090" s="9">
        <v>1.5898559999999999</v>
      </c>
      <c r="AG1090" s="9">
        <v>1.069348</v>
      </c>
      <c r="AH1090" s="9">
        <v>5.5578019999999997E-3</v>
      </c>
      <c r="AI1090" s="9">
        <v>9.8394999999999993E-3</v>
      </c>
      <c r="AJ1090" s="9">
        <v>6.5097510000000003E-3</v>
      </c>
      <c r="AK1090" s="9">
        <v>4519.2039999999997</v>
      </c>
      <c r="AL1090" s="9">
        <v>5372.3950000000004</v>
      </c>
      <c r="AM1090" s="9">
        <v>17.948530000000002</v>
      </c>
      <c r="AN1090" s="9">
        <v>21.337070000000001</v>
      </c>
      <c r="AO1090" s="9">
        <v>7.1284589999999995E-2</v>
      </c>
      <c r="AP1090" s="9">
        <v>8.4742579999999998E-2</v>
      </c>
      <c r="AQ1090" s="9">
        <v>0.1168404</v>
      </c>
      <c r="AR1090" s="9">
        <v>0.13889899999999999</v>
      </c>
      <c r="AS1090" s="9">
        <v>21.357130000000002</v>
      </c>
      <c r="AT1090" s="9">
        <v>8.4694610000000008</v>
      </c>
      <c r="AU1090" s="9">
        <v>5.4707929999999998E-3</v>
      </c>
      <c r="AV1090" s="9">
        <v>1.6399980000000002E-2</v>
      </c>
      <c r="AW1090" s="11">
        <v>1.103057E-3</v>
      </c>
      <c r="AX1090" s="11">
        <v>1.456146E-2</v>
      </c>
      <c r="AY1090" s="11">
        <v>1.5664520000000001E-2</v>
      </c>
      <c r="AZ1090" s="9">
        <v>32</v>
      </c>
      <c r="BA1090" s="9">
        <v>1</v>
      </c>
      <c r="BB1090" s="9">
        <v>12</v>
      </c>
      <c r="BC1090" s="9">
        <v>1</v>
      </c>
      <c r="BD1090" s="9">
        <v>36</v>
      </c>
      <c r="BE1090" s="9">
        <v>1</v>
      </c>
      <c r="BF1090" s="9">
        <v>13</v>
      </c>
      <c r="BG1090" s="9">
        <v>1</v>
      </c>
      <c r="BH1090" s="26"/>
      <c r="BI1090" s="22">
        <v>0.21400000000000002</v>
      </c>
      <c r="BJ1090" s="22">
        <v>0.19700000000000001</v>
      </c>
      <c r="BK1090" s="22">
        <v>1.7000000000000001E-2</v>
      </c>
      <c r="BL1090" s="22">
        <v>22.499999999999996</v>
      </c>
      <c r="BM1090" s="12">
        <f t="shared" si="210"/>
        <v>9.5111111111111143E-3</v>
      </c>
      <c r="BN1090" s="12">
        <f t="shared" si="211"/>
        <v>8.7555555555555581E-3</v>
      </c>
      <c r="BO1090" s="12">
        <f t="shared" si="212"/>
        <v>7.5555555555555575E-4</v>
      </c>
      <c r="BP1090" s="16">
        <v>0.7874343199122551</v>
      </c>
      <c r="BQ1090" s="16">
        <v>1.4585593096221425</v>
      </c>
      <c r="BR1090" s="15">
        <f t="shared" si="213"/>
        <v>6.894424934342858E-3</v>
      </c>
      <c r="BS1090" s="15">
        <f t="shared" si="214"/>
        <v>1.1020225894922857E-3</v>
      </c>
      <c r="BT1090" s="15">
        <f t="shared" si="215"/>
        <v>7.9964475238351439E-3</v>
      </c>
      <c r="BU1090" s="17">
        <v>1.4634034851917153</v>
      </c>
      <c r="BV1090" s="15">
        <f t="shared" si="216"/>
        <v>1.008932547731E-2</v>
      </c>
      <c r="BW1090" s="15">
        <f t="shared" si="217"/>
        <v>1.6127036982230098E-3</v>
      </c>
      <c r="BX1090" s="15">
        <f t="shared" si="218"/>
        <v>1.1702029175533011E-2</v>
      </c>
      <c r="BY1090" s="17">
        <f t="shared" si="219"/>
        <v>0.1799200692862907</v>
      </c>
      <c r="BZ1090" s="17">
        <f t="shared" si="220"/>
        <v>0.15512456102271427</v>
      </c>
      <c r="CA1090" s="17">
        <f t="shared" si="221"/>
        <v>2.4795508263576425E-2</v>
      </c>
      <c r="CB1090" s="17">
        <f t="shared" si="222"/>
        <v>15.375117134596923</v>
      </c>
    </row>
    <row r="1091" spans="1:80" x14ac:dyDescent="0.25">
      <c r="A1091" s="9">
        <v>36</v>
      </c>
      <c r="B1091" s="10" t="s">
        <v>117</v>
      </c>
      <c r="C1091" s="9" t="s">
        <v>118</v>
      </c>
      <c r="D1091" s="9" t="s">
        <v>100</v>
      </c>
      <c r="E1091" s="9" t="s">
        <v>78</v>
      </c>
      <c r="F1091" s="9" t="s">
        <v>302</v>
      </c>
      <c r="G1091" s="9" t="s">
        <v>128</v>
      </c>
      <c r="H1091" s="9" t="s">
        <v>84</v>
      </c>
      <c r="I1091" s="9" t="s">
        <v>64</v>
      </c>
      <c r="J1091" s="9" t="s">
        <v>303</v>
      </c>
      <c r="K1091" s="9" t="s">
        <v>304</v>
      </c>
      <c r="L1091" s="9" t="s">
        <v>305</v>
      </c>
      <c r="M1091" s="9" t="s">
        <v>306</v>
      </c>
      <c r="N1091" s="10" t="s">
        <v>307</v>
      </c>
      <c r="O1091" s="16">
        <v>0.7874343199122551</v>
      </c>
      <c r="P1091" s="16">
        <v>1.4585593096221425</v>
      </c>
      <c r="Q1091" s="10" t="s">
        <v>213</v>
      </c>
      <c r="R1091" s="10" t="s">
        <v>214</v>
      </c>
      <c r="S1091" s="10" t="s">
        <v>215</v>
      </c>
      <c r="T1091" s="10" t="s">
        <v>308</v>
      </c>
      <c r="U1091" s="9" t="s">
        <v>74</v>
      </c>
      <c r="V1091" s="9">
        <v>521.75570000000005</v>
      </c>
      <c r="W1091" s="9">
        <v>1.5426929999999998E-5</v>
      </c>
      <c r="X1091" s="9">
        <v>2283.902</v>
      </c>
      <c r="Y1091" s="9">
        <v>2719.623</v>
      </c>
      <c r="Z1091" s="9">
        <v>4.3773400000000002</v>
      </c>
      <c r="AA1091" s="9">
        <v>5.2124459999999999</v>
      </c>
      <c r="AB1091" s="9">
        <v>8.3896360000000007E-3</v>
      </c>
      <c r="AC1091" s="9">
        <v>9.9902050000000003E-3</v>
      </c>
      <c r="AD1091" s="9">
        <v>6.7528900000000003E-5</v>
      </c>
      <c r="AE1091" s="9">
        <v>8.0412020000000003E-5</v>
      </c>
      <c r="AF1091" s="9">
        <v>1.1043430000000001</v>
      </c>
      <c r="AG1091" s="9">
        <v>0.85996459999999997</v>
      </c>
      <c r="AH1091" s="9">
        <v>6.1148489999999998E-5</v>
      </c>
      <c r="AI1091" s="9">
        <v>9.3506209999999997E-5</v>
      </c>
      <c r="AJ1091" s="9">
        <v>5.0124559999999998E-4</v>
      </c>
      <c r="AK1091" s="9">
        <v>4519.2039999999997</v>
      </c>
      <c r="AL1091" s="9">
        <v>5372.3950000000004</v>
      </c>
      <c r="AM1091" s="9">
        <v>8.6615330000000004</v>
      </c>
      <c r="AN1091" s="9">
        <v>10.296760000000001</v>
      </c>
      <c r="AO1091" s="9">
        <v>1.6600750000000001E-2</v>
      </c>
      <c r="AP1091" s="9">
        <v>1.973484E-2</v>
      </c>
      <c r="AQ1091" s="9">
        <v>4.3415550000000004E-3</v>
      </c>
      <c r="AR1091" s="9">
        <v>5.1612070000000001E-3</v>
      </c>
      <c r="AS1091" s="9">
        <v>32.047409999999999</v>
      </c>
      <c r="AT1091" s="9">
        <v>4.9951619999999997</v>
      </c>
      <c r="AU1091" s="9">
        <v>1.3547289999999999E-4</v>
      </c>
      <c r="AV1091" s="9">
        <v>1.0332410000000001E-3</v>
      </c>
      <c r="AW1091" s="11">
        <v>1.3733610000000001E-5</v>
      </c>
      <c r="AX1091" s="11">
        <v>8.8148519999999995E-4</v>
      </c>
      <c r="AY1091" s="11">
        <v>8.9521879999999998E-4</v>
      </c>
      <c r="AZ1091" s="9">
        <v>587</v>
      </c>
      <c r="BA1091" s="9">
        <v>0</v>
      </c>
      <c r="BB1091" s="9">
        <v>467</v>
      </c>
      <c r="BC1091" s="9">
        <v>0</v>
      </c>
      <c r="BD1091" s="9">
        <v>188</v>
      </c>
      <c r="BE1091" s="9">
        <v>0</v>
      </c>
      <c r="BF1091" s="9">
        <v>85</v>
      </c>
      <c r="BG1091" s="9">
        <v>0</v>
      </c>
      <c r="BH1091" s="26"/>
      <c r="BI1091" s="22">
        <v>2.5000000000000001E-2</v>
      </c>
      <c r="BJ1091" s="22">
        <v>2.5000000000000001E-2</v>
      </c>
      <c r="BK1091" s="22">
        <v>0</v>
      </c>
      <c r="BL1091" s="22">
        <v>17.360999999999994</v>
      </c>
      <c r="BM1091" s="12">
        <f t="shared" ref="BM1091:BM1154" si="223">BI1091/$BL1091</f>
        <v>1.4400092160589833E-3</v>
      </c>
      <c r="BN1091" s="12">
        <f t="shared" ref="BN1091:BN1154" si="224">BJ1091/$BL1091</f>
        <v>1.4400092160589833E-3</v>
      </c>
      <c r="BO1091" s="12">
        <f t="shared" ref="BO1091:BO1154" si="225">BK1091/$BL1091</f>
        <v>0</v>
      </c>
      <c r="BP1091" s="16">
        <v>0.7874343199122551</v>
      </c>
      <c r="BQ1091" s="16">
        <v>1.4585593096221425</v>
      </c>
      <c r="BR1091" s="15">
        <f t="shared" ref="BR1091:BR1154" si="226">BN1091*BP1091</f>
        <v>1.1339126777147851E-3</v>
      </c>
      <c r="BS1091" s="15">
        <f t="shared" ref="BS1091:BS1154" si="227">BO1091*BQ1091</f>
        <v>0</v>
      </c>
      <c r="BT1091" s="15">
        <f t="shared" ref="BT1091:BT1154" si="228">SUM(BR1091:BS1091)</f>
        <v>1.1339126777147851E-3</v>
      </c>
      <c r="BU1091" s="17">
        <v>1.4100273902095386</v>
      </c>
      <c r="BV1091" s="15">
        <f t="shared" ref="BV1091:BV1154" si="229">BR1091*$BU1091</f>
        <v>1.5988479336836881E-3</v>
      </c>
      <c r="BW1091" s="15">
        <f t="shared" ref="BW1091:BW1154" si="230">BS1091*$BU1091</f>
        <v>0</v>
      </c>
      <c r="BX1091" s="15">
        <f t="shared" ref="BX1091:BX1154" si="231">BT1091*$BU1091</f>
        <v>1.5988479336836881E-3</v>
      </c>
      <c r="BY1091" s="17">
        <f t="shared" ref="BY1091:BY1154" si="232">SUM(BZ1091:CA1091)</f>
        <v>1.968585799780638E-2</v>
      </c>
      <c r="BZ1091" s="17">
        <f t="shared" ref="BZ1091:BZ1154" si="233">BJ1091*BP1091</f>
        <v>1.968585799780638E-2</v>
      </c>
      <c r="CA1091" s="17">
        <f t="shared" ref="CA1091:CA1154" si="234">BK1091*BQ1091</f>
        <v>0</v>
      </c>
      <c r="CB1091" s="17">
        <f t="shared" ref="CB1091:CB1154" si="235">BL1091/BU1091</f>
        <v>12.312526778235169</v>
      </c>
    </row>
    <row r="1092" spans="1:80" x14ac:dyDescent="0.25">
      <c r="A1092" s="9">
        <v>38</v>
      </c>
      <c r="B1092" s="10" t="s">
        <v>122</v>
      </c>
      <c r="C1092" s="9" t="s">
        <v>123</v>
      </c>
      <c r="D1092" s="9" t="s">
        <v>100</v>
      </c>
      <c r="E1092" s="9" t="s">
        <v>78</v>
      </c>
      <c r="F1092" s="9" t="s">
        <v>302</v>
      </c>
      <c r="G1092" s="9" t="s">
        <v>128</v>
      </c>
      <c r="H1092" s="9" t="s">
        <v>84</v>
      </c>
      <c r="I1092" s="9" t="s">
        <v>64</v>
      </c>
      <c r="J1092" s="9" t="s">
        <v>303</v>
      </c>
      <c r="K1092" s="9" t="s">
        <v>304</v>
      </c>
      <c r="L1092" s="9" t="s">
        <v>305</v>
      </c>
      <c r="M1092" s="9" t="s">
        <v>306</v>
      </c>
      <c r="N1092" s="10" t="s">
        <v>307</v>
      </c>
      <c r="O1092" s="16">
        <v>0.7874343199122551</v>
      </c>
      <c r="P1092" s="16">
        <v>1.4585593096221425</v>
      </c>
      <c r="Q1092" s="10" t="s">
        <v>213</v>
      </c>
      <c r="R1092" s="10" t="s">
        <v>214</v>
      </c>
      <c r="S1092" s="10" t="s">
        <v>215</v>
      </c>
      <c r="T1092" s="10" t="s">
        <v>308</v>
      </c>
      <c r="U1092" s="9" t="s">
        <v>74</v>
      </c>
      <c r="V1092" s="9">
        <v>633.56330000000003</v>
      </c>
      <c r="W1092" s="9">
        <v>1.8813240000000001E-4</v>
      </c>
      <c r="X1092" s="9">
        <v>2283.902</v>
      </c>
      <c r="Y1092" s="9">
        <v>2719.623</v>
      </c>
      <c r="Z1092" s="9">
        <v>3.6048520000000002</v>
      </c>
      <c r="AA1092" s="9">
        <v>4.2925829999999996</v>
      </c>
      <c r="AB1092" s="9">
        <v>5.689805E-3</v>
      </c>
      <c r="AC1092" s="9">
        <v>6.7753029999999999E-3</v>
      </c>
      <c r="AD1092" s="9">
        <v>6.7818960000000004E-4</v>
      </c>
      <c r="AE1092" s="9">
        <v>8.0757419999999999E-4</v>
      </c>
      <c r="AF1092" s="9">
        <v>0.54174180000000005</v>
      </c>
      <c r="AG1092" s="9">
        <v>0.35746749999999999</v>
      </c>
      <c r="AH1092" s="9">
        <v>1.2518690000000001E-3</v>
      </c>
      <c r="AI1092" s="9">
        <v>2.2591540000000002E-3</v>
      </c>
      <c r="AJ1092" s="9">
        <v>5.1400100000000004E-4</v>
      </c>
      <c r="AK1092" s="9">
        <v>4519.2039999999997</v>
      </c>
      <c r="AL1092" s="9">
        <v>5372.3950000000004</v>
      </c>
      <c r="AM1092" s="9">
        <v>7.1329950000000002</v>
      </c>
      <c r="AN1092" s="9">
        <v>8.4796499999999995</v>
      </c>
      <c r="AO1092" s="9">
        <v>1.1258539999999999E-2</v>
      </c>
      <c r="AP1092" s="9">
        <v>1.338406E-2</v>
      </c>
      <c r="AQ1092" s="9">
        <v>3.6663669999999998E-3</v>
      </c>
      <c r="AR1092" s="9">
        <v>4.3585480000000003E-3</v>
      </c>
      <c r="AS1092" s="9">
        <v>6.021687</v>
      </c>
      <c r="AT1092" s="9">
        <v>2.597906</v>
      </c>
      <c r="AU1092" s="9">
        <v>6.0886040000000005E-4</v>
      </c>
      <c r="AV1092" s="9">
        <v>1.6777160000000001E-3</v>
      </c>
      <c r="AW1092" s="11">
        <v>2.732562E-4</v>
      </c>
      <c r="AX1092" s="11">
        <v>1.474787E-3</v>
      </c>
      <c r="AY1092" s="11">
        <v>1.748044E-3</v>
      </c>
      <c r="AZ1092" s="9">
        <v>126</v>
      </c>
      <c r="BA1092" s="9">
        <v>1</v>
      </c>
      <c r="BB1092" s="9">
        <v>78</v>
      </c>
      <c r="BC1092" s="9">
        <v>1</v>
      </c>
      <c r="BD1092" s="9">
        <v>174</v>
      </c>
      <c r="BE1092" s="9">
        <v>0</v>
      </c>
      <c r="BF1092" s="9">
        <v>70</v>
      </c>
      <c r="BG1092" s="9">
        <v>0</v>
      </c>
      <c r="BH1092" s="26"/>
      <c r="BI1092" s="22">
        <v>0.10500000000000001</v>
      </c>
      <c r="BJ1092" s="22">
        <v>0.1</v>
      </c>
      <c r="BK1092" s="22">
        <v>5.0000000000000001E-3</v>
      </c>
      <c r="BL1092" s="22">
        <v>15.228000000000002</v>
      </c>
      <c r="BM1092" s="12">
        <f t="shared" si="223"/>
        <v>6.8951930654058309E-3</v>
      </c>
      <c r="BN1092" s="12">
        <f t="shared" si="224"/>
        <v>6.5668505384817435E-3</v>
      </c>
      <c r="BO1092" s="12">
        <f t="shared" si="225"/>
        <v>3.2834252692408718E-4</v>
      </c>
      <c r="BP1092" s="16">
        <v>0.7874343199122551</v>
      </c>
      <c r="BQ1092" s="16">
        <v>1.4585593096221425</v>
      </c>
      <c r="BR1092" s="15">
        <f t="shared" si="226"/>
        <v>5.1709634877347976E-3</v>
      </c>
      <c r="BS1092" s="15">
        <f t="shared" si="227"/>
        <v>4.7890704938998634E-4</v>
      </c>
      <c r="BT1092" s="15">
        <f t="shared" si="228"/>
        <v>5.6498705371247843E-3</v>
      </c>
      <c r="BU1092" s="17">
        <v>1.3978115885883544</v>
      </c>
      <c r="BV1092" s="15">
        <f t="shared" si="229"/>
        <v>7.2280326873229552E-3</v>
      </c>
      <c r="BW1092" s="15">
        <f t="shared" si="230"/>
        <v>6.6942182349397832E-4</v>
      </c>
      <c r="BX1092" s="15">
        <f t="shared" si="231"/>
        <v>7.8974545108169338E-3</v>
      </c>
      <c r="BY1092" s="17">
        <f t="shared" si="232"/>
        <v>8.6036228539336235E-2</v>
      </c>
      <c r="BZ1092" s="17">
        <f t="shared" si="233"/>
        <v>7.8743431991225521E-2</v>
      </c>
      <c r="CA1092" s="17">
        <f t="shared" si="234"/>
        <v>7.2927965481107129E-3</v>
      </c>
      <c r="CB1092" s="17">
        <f t="shared" si="235"/>
        <v>10.894172093235191</v>
      </c>
    </row>
    <row r="1093" spans="1:80" x14ac:dyDescent="0.25">
      <c r="A1093" s="9">
        <v>1</v>
      </c>
      <c r="B1093" s="10" t="s">
        <v>57</v>
      </c>
      <c r="C1093" s="9" t="s">
        <v>58</v>
      </c>
      <c r="D1093" s="9" t="s">
        <v>59</v>
      </c>
      <c r="E1093" s="9" t="s">
        <v>60</v>
      </c>
      <c r="F1093" s="9" t="s">
        <v>207</v>
      </c>
      <c r="G1093" s="9" t="s">
        <v>128</v>
      </c>
      <c r="H1093" s="9" t="s">
        <v>84</v>
      </c>
      <c r="I1093" s="9" t="s">
        <v>64</v>
      </c>
      <c r="J1093" s="9" t="s">
        <v>208</v>
      </c>
      <c r="K1093" s="9" t="s">
        <v>209</v>
      </c>
      <c r="L1093" s="9" t="s">
        <v>248</v>
      </c>
      <c r="M1093" s="9" t="s">
        <v>249</v>
      </c>
      <c r="N1093" s="10" t="s">
        <v>250</v>
      </c>
      <c r="O1093" s="16">
        <v>1.0100099322380218</v>
      </c>
      <c r="P1093" s="16">
        <v>1.4372862479285422</v>
      </c>
      <c r="Q1093" s="10" t="s">
        <v>213</v>
      </c>
      <c r="R1093" s="10" t="s">
        <v>214</v>
      </c>
      <c r="S1093" s="10" t="s">
        <v>215</v>
      </c>
      <c r="T1093" s="10" t="s">
        <v>251</v>
      </c>
      <c r="U1093" s="9" t="s">
        <v>74</v>
      </c>
      <c r="V1093" s="9">
        <v>1097.1959999999999</v>
      </c>
      <c r="W1093" s="9">
        <v>9.1747720000000007E-6</v>
      </c>
      <c r="X1093" s="9">
        <v>340.38</v>
      </c>
      <c r="Y1093" s="9">
        <v>1556.5730000000001</v>
      </c>
      <c r="Z1093" s="9">
        <v>0.31022719999999998</v>
      </c>
      <c r="AA1093" s="9">
        <v>1.4186829999999999</v>
      </c>
      <c r="AB1093" s="9">
        <v>2.8274540000000002E-4</v>
      </c>
      <c r="AC1093" s="9">
        <v>1.293008E-3</v>
      </c>
      <c r="AD1093" s="9">
        <v>2.8462629999999998E-6</v>
      </c>
      <c r="AE1093" s="9">
        <v>1.301609E-5</v>
      </c>
      <c r="AF1093" s="9">
        <v>0.18532660000000001</v>
      </c>
      <c r="AG1093" s="9">
        <v>0.15005309999999999</v>
      </c>
      <c r="AH1093" s="9">
        <v>1.5358090000000001E-5</v>
      </c>
      <c r="AI1093" s="9">
        <v>8.6743259999999997E-5</v>
      </c>
      <c r="AJ1093" s="9">
        <v>5.827045E-5</v>
      </c>
      <c r="AK1093" s="9">
        <v>363.65</v>
      </c>
      <c r="AL1093" s="9">
        <v>2313.7330000000002</v>
      </c>
      <c r="AM1093" s="9">
        <v>0.3314358</v>
      </c>
      <c r="AN1093" s="9">
        <v>2.1087690000000001</v>
      </c>
      <c r="AO1093" s="9">
        <v>3.020753E-4</v>
      </c>
      <c r="AP1093" s="9">
        <v>1.9219619999999999E-3</v>
      </c>
      <c r="AQ1093" s="9">
        <v>1.931291E-5</v>
      </c>
      <c r="AR1093" s="9">
        <v>1.2287889999999999E-4</v>
      </c>
      <c r="AS1093" s="9">
        <v>1.6208279999999999</v>
      </c>
      <c r="AT1093" s="9">
        <v>0.49478319999999998</v>
      </c>
      <c r="AU1093" s="9">
        <v>1.191546E-5</v>
      </c>
      <c r="AV1093" s="9">
        <v>2.4834899999999998E-4</v>
      </c>
      <c r="AW1093" s="9">
        <v>2.0185110000000002E-5</v>
      </c>
      <c r="AX1093" s="9">
        <v>1.9055830000000001E-4</v>
      </c>
      <c r="AY1093" s="9">
        <v>2.107434E-4</v>
      </c>
      <c r="AZ1093" s="9">
        <v>2036</v>
      </c>
      <c r="BA1093" s="9">
        <v>0</v>
      </c>
      <c r="BB1093" s="9">
        <v>717</v>
      </c>
      <c r="BC1093" s="9">
        <v>0</v>
      </c>
      <c r="BD1093" s="9">
        <v>1023</v>
      </c>
      <c r="BE1093" s="9">
        <v>0</v>
      </c>
      <c r="BF1093" s="9">
        <v>324</v>
      </c>
      <c r="BG1093" s="9">
        <v>0</v>
      </c>
      <c r="BH1093" s="26"/>
      <c r="BI1093" s="22">
        <v>1E-3</v>
      </c>
      <c r="BJ1093" s="22">
        <v>1E-3</v>
      </c>
      <c r="BK1093" s="22">
        <v>0</v>
      </c>
      <c r="BL1093" s="22">
        <v>5.014000000000002</v>
      </c>
      <c r="BM1093" s="12">
        <f t="shared" si="223"/>
        <v>1.9944156362185873E-4</v>
      </c>
      <c r="BN1093" s="12">
        <f t="shared" si="224"/>
        <v>1.9944156362185873E-4</v>
      </c>
      <c r="BO1093" s="12">
        <f t="shared" si="225"/>
        <v>0</v>
      </c>
      <c r="BP1093" s="16">
        <v>1.0100099322380218</v>
      </c>
      <c r="BQ1093" s="16">
        <v>1.4372862479285422</v>
      </c>
      <c r="BR1093" s="15">
        <f t="shared" si="226"/>
        <v>2.0143796015915864E-4</v>
      </c>
      <c r="BS1093" s="15">
        <f t="shared" si="227"/>
        <v>0</v>
      </c>
      <c r="BT1093" s="15">
        <f t="shared" si="228"/>
        <v>2.0143796015915864E-4</v>
      </c>
      <c r="BU1093" s="17">
        <v>1.4019113485266563</v>
      </c>
      <c r="BV1093" s="15">
        <f t="shared" si="229"/>
        <v>2.8239816237118497E-4</v>
      </c>
      <c r="BW1093" s="15">
        <f t="shared" si="230"/>
        <v>0</v>
      </c>
      <c r="BX1093" s="15">
        <f t="shared" si="231"/>
        <v>2.8239816237118497E-4</v>
      </c>
      <c r="BY1093" s="17">
        <f t="shared" si="232"/>
        <v>1.0100099322380219E-3</v>
      </c>
      <c r="BZ1093" s="17">
        <f t="shared" si="233"/>
        <v>1.0100099322380219E-3</v>
      </c>
      <c r="CA1093" s="17">
        <f t="shared" si="234"/>
        <v>0</v>
      </c>
      <c r="CB1093" s="17">
        <f t="shared" si="235"/>
        <v>3.5765456961807769</v>
      </c>
    </row>
    <row r="1094" spans="1:80" x14ac:dyDescent="0.25">
      <c r="A1094" s="9">
        <v>5</v>
      </c>
      <c r="B1094" s="10" t="s">
        <v>138</v>
      </c>
      <c r="C1094" s="9" t="s">
        <v>139</v>
      </c>
      <c r="D1094" s="9" t="s">
        <v>140</v>
      </c>
      <c r="E1094" s="9" t="s">
        <v>60</v>
      </c>
      <c r="F1094" s="9" t="s">
        <v>207</v>
      </c>
      <c r="G1094" s="9" t="s">
        <v>128</v>
      </c>
      <c r="H1094" s="9" t="s">
        <v>84</v>
      </c>
      <c r="I1094" s="9" t="s">
        <v>64</v>
      </c>
      <c r="J1094" s="9" t="s">
        <v>208</v>
      </c>
      <c r="K1094" s="9" t="s">
        <v>209</v>
      </c>
      <c r="L1094" s="9" t="s">
        <v>248</v>
      </c>
      <c r="M1094" s="9" t="s">
        <v>249</v>
      </c>
      <c r="N1094" s="10" t="s">
        <v>250</v>
      </c>
      <c r="O1094" s="16">
        <v>1.0100099322380218</v>
      </c>
      <c r="P1094" s="16">
        <v>1.4372862479285422</v>
      </c>
      <c r="Q1094" s="10" t="s">
        <v>213</v>
      </c>
      <c r="R1094" s="10" t="s">
        <v>214</v>
      </c>
      <c r="S1094" s="10" t="s">
        <v>215</v>
      </c>
      <c r="T1094" s="10" t="s">
        <v>251</v>
      </c>
      <c r="U1094" s="9" t="s">
        <v>74</v>
      </c>
      <c r="V1094" s="9">
        <v>1300.7719999999999</v>
      </c>
      <c r="W1094" s="9">
        <v>2.4696149999999998E-6</v>
      </c>
      <c r="X1094" s="9">
        <v>340.38</v>
      </c>
      <c r="Y1094" s="9">
        <v>1556.5730000000001</v>
      </c>
      <c r="Z1094" s="9">
        <v>0.2616754</v>
      </c>
      <c r="AA1094" s="9">
        <v>1.196653</v>
      </c>
      <c r="AB1094" s="9">
        <v>2.0116930000000001E-4</v>
      </c>
      <c r="AC1094" s="9">
        <v>9.1995610000000002E-4</v>
      </c>
      <c r="AD1094" s="9">
        <v>6.4623750000000003E-7</v>
      </c>
      <c r="AE1094" s="9">
        <v>2.9552730000000002E-6</v>
      </c>
      <c r="AF1094" s="9">
        <v>1.1207659999999999</v>
      </c>
      <c r="AG1094" s="9">
        <v>0.75716760000000005</v>
      </c>
      <c r="AH1094" s="9">
        <v>5.7660360000000005E-7</v>
      </c>
      <c r="AI1094" s="9">
        <v>3.9030639999999998E-6</v>
      </c>
      <c r="AJ1094" s="9">
        <v>9.7001630000000005E-5</v>
      </c>
      <c r="AK1094" s="9">
        <v>363.65</v>
      </c>
      <c r="AL1094" s="9">
        <v>2313.7330000000002</v>
      </c>
      <c r="AM1094" s="9">
        <v>0.2795647</v>
      </c>
      <c r="AN1094" s="9">
        <v>1.7787379999999999</v>
      </c>
      <c r="AO1094" s="9">
        <v>2.149222E-4</v>
      </c>
      <c r="AP1094" s="9">
        <v>1.3674480000000001E-3</v>
      </c>
      <c r="AQ1094" s="9">
        <v>2.7118229999999999E-5</v>
      </c>
      <c r="AR1094" s="9">
        <v>1.7254050000000001E-4</v>
      </c>
      <c r="AS1094" s="9">
        <v>1.1620170000000001</v>
      </c>
      <c r="AT1094" s="9">
        <v>0.58547269999999996</v>
      </c>
      <c r="AU1094" s="9">
        <v>2.3337210000000001E-5</v>
      </c>
      <c r="AV1094" s="9">
        <v>2.9470290000000002E-4</v>
      </c>
      <c r="AW1094" s="9">
        <v>2.2010909999999999E-6</v>
      </c>
      <c r="AX1094" s="9">
        <v>1.285084E-4</v>
      </c>
      <c r="AY1094" s="9">
        <v>1.3070949999999999E-4</v>
      </c>
      <c r="AZ1094" s="9">
        <v>5977</v>
      </c>
      <c r="BA1094" s="9">
        <v>0</v>
      </c>
      <c r="BB1094" s="9">
        <v>3113</v>
      </c>
      <c r="BC1094" s="9">
        <v>0</v>
      </c>
      <c r="BD1094" s="9">
        <v>576</v>
      </c>
      <c r="BE1094" s="9">
        <v>0</v>
      </c>
      <c r="BF1094" s="9">
        <v>226</v>
      </c>
      <c r="BG1094" s="9">
        <v>0</v>
      </c>
      <c r="BH1094" s="26"/>
      <c r="BI1094" s="22">
        <v>3.0000000000000001E-3</v>
      </c>
      <c r="BJ1094" s="22">
        <v>3.0000000000000001E-3</v>
      </c>
      <c r="BK1094" s="22">
        <v>0</v>
      </c>
      <c r="BL1094" s="22">
        <v>11.295999999999994</v>
      </c>
      <c r="BM1094" s="12">
        <f t="shared" si="223"/>
        <v>2.6558073654390948E-4</v>
      </c>
      <c r="BN1094" s="12">
        <f t="shared" si="224"/>
        <v>2.6558073654390948E-4</v>
      </c>
      <c r="BO1094" s="12">
        <f t="shared" si="225"/>
        <v>0</v>
      </c>
      <c r="BP1094" s="16">
        <v>1.0100099322380218</v>
      </c>
      <c r="BQ1094" s="16">
        <v>1.4372862479285422</v>
      </c>
      <c r="BR1094" s="15">
        <f t="shared" si="226"/>
        <v>2.6823918172043794E-4</v>
      </c>
      <c r="BS1094" s="15">
        <f t="shared" si="227"/>
        <v>0</v>
      </c>
      <c r="BT1094" s="15">
        <f t="shared" si="228"/>
        <v>2.6823918172043794E-4</v>
      </c>
      <c r="BU1094" s="17">
        <v>1.3243856873334361</v>
      </c>
      <c r="BV1094" s="15">
        <f t="shared" si="229"/>
        <v>3.5525213305258064E-4</v>
      </c>
      <c r="BW1094" s="15">
        <f t="shared" si="230"/>
        <v>0</v>
      </c>
      <c r="BX1094" s="15">
        <f t="shared" si="231"/>
        <v>3.5525213305258064E-4</v>
      </c>
      <c r="BY1094" s="17">
        <f t="shared" si="232"/>
        <v>3.0300297967140654E-3</v>
      </c>
      <c r="BZ1094" s="17">
        <f t="shared" si="233"/>
        <v>3.0300297967140654E-3</v>
      </c>
      <c r="CA1094" s="17">
        <f t="shared" si="234"/>
        <v>0</v>
      </c>
      <c r="CB1094" s="17">
        <f t="shared" si="235"/>
        <v>8.5292374480003268</v>
      </c>
    </row>
    <row r="1095" spans="1:80" x14ac:dyDescent="0.25">
      <c r="A1095" s="9">
        <v>6</v>
      </c>
      <c r="B1095" s="10" t="s">
        <v>141</v>
      </c>
      <c r="C1095" s="9" t="s">
        <v>142</v>
      </c>
      <c r="D1095" s="9" t="s">
        <v>143</v>
      </c>
      <c r="E1095" s="9" t="s">
        <v>60</v>
      </c>
      <c r="F1095" s="9" t="s">
        <v>207</v>
      </c>
      <c r="G1095" s="9" t="s">
        <v>128</v>
      </c>
      <c r="H1095" s="9" t="s">
        <v>84</v>
      </c>
      <c r="I1095" s="9" t="s">
        <v>64</v>
      </c>
      <c r="J1095" s="9" t="s">
        <v>208</v>
      </c>
      <c r="K1095" s="9" t="s">
        <v>209</v>
      </c>
      <c r="L1095" s="9" t="s">
        <v>248</v>
      </c>
      <c r="M1095" s="9" t="s">
        <v>249</v>
      </c>
      <c r="N1095" s="10" t="s">
        <v>250</v>
      </c>
      <c r="O1095" s="16">
        <v>1.0100099322380218</v>
      </c>
      <c r="P1095" s="16">
        <v>1.4372862479285422</v>
      </c>
      <c r="Q1095" s="10" t="s">
        <v>213</v>
      </c>
      <c r="R1095" s="10" t="s">
        <v>214</v>
      </c>
      <c r="S1095" s="10" t="s">
        <v>215</v>
      </c>
      <c r="T1095" s="10" t="s">
        <v>251</v>
      </c>
      <c r="U1095" s="9" t="s">
        <v>74</v>
      </c>
      <c r="V1095" s="9">
        <v>474.05410000000001</v>
      </c>
      <c r="W1095" s="9">
        <v>1.416673E-3</v>
      </c>
      <c r="X1095" s="9">
        <v>340.38</v>
      </c>
      <c r="Y1095" s="9">
        <v>1556.5730000000001</v>
      </c>
      <c r="Z1095" s="9">
        <v>0.71801930000000003</v>
      </c>
      <c r="AA1095" s="9">
        <v>3.2835350000000001</v>
      </c>
      <c r="AB1095" s="9">
        <v>1.514636E-3</v>
      </c>
      <c r="AC1095" s="9">
        <v>6.9264970000000002E-3</v>
      </c>
      <c r="AD1095" s="9">
        <v>1.0171990000000001E-3</v>
      </c>
      <c r="AE1095" s="9">
        <v>4.651695E-3</v>
      </c>
      <c r="AF1095" s="9">
        <v>4.8665039999999999</v>
      </c>
      <c r="AG1095" s="9">
        <v>3.6910340000000001</v>
      </c>
      <c r="AH1095" s="9">
        <v>2.090204E-4</v>
      </c>
      <c r="AI1095" s="9">
        <v>1.2602690000000001E-3</v>
      </c>
      <c r="AJ1095" s="9">
        <v>2.133537E-3</v>
      </c>
      <c r="AK1095" s="9">
        <v>363.65</v>
      </c>
      <c r="AL1095" s="9">
        <v>2313.7330000000002</v>
      </c>
      <c r="AM1095" s="9">
        <v>0.76710650000000002</v>
      </c>
      <c r="AN1095" s="9">
        <v>4.8807359999999997</v>
      </c>
      <c r="AO1095" s="9">
        <v>1.618183E-3</v>
      </c>
      <c r="AP1095" s="9">
        <v>1.0295739999999999E-2</v>
      </c>
      <c r="AQ1095" s="9">
        <v>1.6366499999999999E-3</v>
      </c>
      <c r="AR1095" s="9">
        <v>1.0413230000000001E-2</v>
      </c>
      <c r="AS1095" s="9">
        <v>11.39629</v>
      </c>
      <c r="AT1095" s="9">
        <v>4.7911580000000002</v>
      </c>
      <c r="AU1095" s="9">
        <v>1.4361260000000001E-4</v>
      </c>
      <c r="AV1095" s="9">
        <v>2.1734269999999999E-3</v>
      </c>
      <c r="AW1095" s="9">
        <v>5.4840729999999999E-4</v>
      </c>
      <c r="AX1095" s="9">
        <v>1.227658E-3</v>
      </c>
      <c r="AY1095" s="9">
        <v>1.7760650000000001E-3</v>
      </c>
      <c r="AZ1095" s="9">
        <v>377</v>
      </c>
      <c r="BA1095" s="9">
        <v>0</v>
      </c>
      <c r="BB1095" s="9">
        <v>100</v>
      </c>
      <c r="BC1095" s="9">
        <v>1</v>
      </c>
      <c r="BD1095" s="9">
        <v>390</v>
      </c>
      <c r="BE1095" s="9">
        <v>0</v>
      </c>
      <c r="BF1095" s="9">
        <v>74</v>
      </c>
      <c r="BG1095" s="9">
        <v>0</v>
      </c>
      <c r="BH1095" s="26"/>
      <c r="BI1095" s="22">
        <v>2E-3</v>
      </c>
      <c r="BJ1095" s="22">
        <v>1E-3</v>
      </c>
      <c r="BK1095" s="22">
        <v>1E-3</v>
      </c>
      <c r="BL1095" s="22">
        <v>20.156000000000002</v>
      </c>
      <c r="BM1095" s="12">
        <f t="shared" si="223"/>
        <v>9.9226036912085722E-5</v>
      </c>
      <c r="BN1095" s="12">
        <f t="shared" si="224"/>
        <v>4.9613018456042861E-5</v>
      </c>
      <c r="BO1095" s="12">
        <f t="shared" si="225"/>
        <v>4.9613018456042861E-5</v>
      </c>
      <c r="BP1095" s="16">
        <v>1.0100099322380218</v>
      </c>
      <c r="BQ1095" s="16">
        <v>1.4372862479285422</v>
      </c>
      <c r="BR1095" s="15">
        <f t="shared" si="226"/>
        <v>5.0109641408911577E-5</v>
      </c>
      <c r="BS1095" s="15">
        <f t="shared" si="227"/>
        <v>7.1308109145095362E-5</v>
      </c>
      <c r="BT1095" s="15">
        <f t="shared" si="228"/>
        <v>1.2141775055400693E-4</v>
      </c>
      <c r="BU1095" s="17">
        <v>1.3912319188817563</v>
      </c>
      <c r="BV1095" s="15">
        <f t="shared" si="229"/>
        <v>6.9714132571796765E-5</v>
      </c>
      <c r="BW1095" s="15">
        <f t="shared" si="230"/>
        <v>9.9206117517760739E-5</v>
      </c>
      <c r="BX1095" s="15">
        <f t="shared" si="231"/>
        <v>1.6892025008955749E-4</v>
      </c>
      <c r="BY1095" s="17">
        <f t="shared" si="232"/>
        <v>2.4472961801665638E-3</v>
      </c>
      <c r="BZ1095" s="17">
        <f t="shared" si="233"/>
        <v>1.0100099322380219E-3</v>
      </c>
      <c r="CA1095" s="17">
        <f t="shared" si="234"/>
        <v>1.4372862479285421E-3</v>
      </c>
      <c r="CB1095" s="17">
        <f t="shared" si="235"/>
        <v>14.48787921441666</v>
      </c>
    </row>
    <row r="1096" spans="1:80" x14ac:dyDescent="0.25">
      <c r="A1096" s="9">
        <v>8</v>
      </c>
      <c r="B1096" s="10" t="s">
        <v>217</v>
      </c>
      <c r="C1096" s="9" t="s">
        <v>218</v>
      </c>
      <c r="D1096" s="9" t="s">
        <v>126</v>
      </c>
      <c r="E1096" s="9" t="s">
        <v>60</v>
      </c>
      <c r="F1096" s="9" t="s">
        <v>207</v>
      </c>
      <c r="G1096" s="9" t="s">
        <v>128</v>
      </c>
      <c r="H1096" s="9" t="s">
        <v>84</v>
      </c>
      <c r="I1096" s="9" t="s">
        <v>64</v>
      </c>
      <c r="J1096" s="9" t="s">
        <v>208</v>
      </c>
      <c r="K1096" s="9" t="s">
        <v>209</v>
      </c>
      <c r="L1096" s="9" t="s">
        <v>248</v>
      </c>
      <c r="M1096" s="9" t="s">
        <v>249</v>
      </c>
      <c r="N1096" s="10" t="s">
        <v>250</v>
      </c>
      <c r="O1096" s="16">
        <v>1.0100099322380218</v>
      </c>
      <c r="P1096" s="16">
        <v>1.4372862479285422</v>
      </c>
      <c r="Q1096" s="10" t="s">
        <v>213</v>
      </c>
      <c r="R1096" s="10" t="s">
        <v>214</v>
      </c>
      <c r="S1096" s="10" t="s">
        <v>215</v>
      </c>
      <c r="T1096" s="10" t="s">
        <v>251</v>
      </c>
      <c r="U1096" s="9" t="s">
        <v>74</v>
      </c>
      <c r="V1096" s="9">
        <v>1387.25</v>
      </c>
      <c r="W1096" s="9">
        <v>5.2002580000000001E-6</v>
      </c>
      <c r="X1096" s="9">
        <v>340.38</v>
      </c>
      <c r="Y1096" s="9">
        <v>1556.5730000000001</v>
      </c>
      <c r="Z1096" s="9">
        <v>0.2453631</v>
      </c>
      <c r="AA1096" s="9">
        <v>1.1220570000000001</v>
      </c>
      <c r="AB1096" s="9">
        <v>1.7687019999999999E-4</v>
      </c>
      <c r="AC1096" s="9">
        <v>8.0883530000000004E-4</v>
      </c>
      <c r="AD1096" s="9">
        <v>1.2759520000000001E-6</v>
      </c>
      <c r="AE1096" s="9">
        <v>5.8349849999999998E-6</v>
      </c>
      <c r="AF1096" s="9">
        <v>1.622393</v>
      </c>
      <c r="AG1096" s="9">
        <v>1.2420910000000001</v>
      </c>
      <c r="AH1096" s="9">
        <v>7.864629E-7</v>
      </c>
      <c r="AI1096" s="9">
        <v>4.6977090000000004E-6</v>
      </c>
      <c r="AJ1096" s="9">
        <v>1.701963E-4</v>
      </c>
      <c r="AK1096" s="9">
        <v>363.65</v>
      </c>
      <c r="AL1096" s="9">
        <v>2313.7330000000002</v>
      </c>
      <c r="AM1096" s="9">
        <v>0.26213730000000002</v>
      </c>
      <c r="AN1096" s="9">
        <v>1.667856</v>
      </c>
      <c r="AO1096" s="9">
        <v>1.889619E-4</v>
      </c>
      <c r="AP1096" s="9">
        <v>1.202275E-3</v>
      </c>
      <c r="AQ1096" s="9">
        <v>4.4614799999999998E-5</v>
      </c>
      <c r="AR1096" s="9">
        <v>2.838629E-4</v>
      </c>
      <c r="AS1096" s="9">
        <v>9.536422</v>
      </c>
      <c r="AT1096" s="9">
        <v>5.085108</v>
      </c>
      <c r="AU1096" s="9">
        <v>4.6783590000000003E-6</v>
      </c>
      <c r="AV1096" s="9">
        <v>5.5822400000000003E-5</v>
      </c>
      <c r="AW1096" s="9">
        <v>9.2220660000000005E-7</v>
      </c>
      <c r="AX1096" s="9">
        <v>4.4863910000000003E-5</v>
      </c>
      <c r="AY1096" s="9">
        <v>4.578612E-5</v>
      </c>
      <c r="AZ1096" s="9">
        <v>6600</v>
      </c>
      <c r="BA1096" s="9">
        <v>0</v>
      </c>
      <c r="BB1096" s="9">
        <v>3964</v>
      </c>
      <c r="BC1096" s="9">
        <v>0</v>
      </c>
      <c r="BD1096" s="9">
        <v>846</v>
      </c>
      <c r="BE1096" s="9">
        <v>0</v>
      </c>
      <c r="BF1096" s="9">
        <v>398</v>
      </c>
      <c r="BG1096" s="9">
        <v>0</v>
      </c>
      <c r="BH1096" s="26"/>
      <c r="BI1096" s="22">
        <v>3.0000000000000001E-3</v>
      </c>
      <c r="BJ1096" s="22">
        <v>3.0000000000000001E-3</v>
      </c>
      <c r="BK1096" s="22">
        <v>0</v>
      </c>
      <c r="BL1096" s="22">
        <v>23.919999999999998</v>
      </c>
      <c r="BM1096" s="12">
        <f t="shared" si="223"/>
        <v>1.2541806020066891E-4</v>
      </c>
      <c r="BN1096" s="12">
        <f t="shared" si="224"/>
        <v>1.2541806020066891E-4</v>
      </c>
      <c r="BO1096" s="12">
        <f t="shared" si="225"/>
        <v>0</v>
      </c>
      <c r="BP1096" s="16">
        <v>1.0100099322380218</v>
      </c>
      <c r="BQ1096" s="16">
        <v>1.4372862479285422</v>
      </c>
      <c r="BR1096" s="15">
        <f t="shared" si="226"/>
        <v>1.2667348648470175E-4</v>
      </c>
      <c r="BS1096" s="15">
        <f t="shared" si="227"/>
        <v>0</v>
      </c>
      <c r="BT1096" s="15">
        <f t="shared" si="228"/>
        <v>1.2667348648470175E-4</v>
      </c>
      <c r="BU1096" s="17">
        <v>1.5179887566035117</v>
      </c>
      <c r="BV1096" s="15">
        <f t="shared" si="229"/>
        <v>1.9228892824354416E-4</v>
      </c>
      <c r="BW1096" s="15">
        <f t="shared" si="230"/>
        <v>0</v>
      </c>
      <c r="BX1096" s="15">
        <f t="shared" si="231"/>
        <v>1.9228892824354416E-4</v>
      </c>
      <c r="BY1096" s="17">
        <f t="shared" si="232"/>
        <v>3.0300297967140654E-3</v>
      </c>
      <c r="BZ1096" s="17">
        <f t="shared" si="233"/>
        <v>3.0300297967140654E-3</v>
      </c>
      <c r="CA1096" s="17">
        <f t="shared" si="234"/>
        <v>0</v>
      </c>
      <c r="CB1096" s="17">
        <f t="shared" si="235"/>
        <v>15.757692470345312</v>
      </c>
    </row>
    <row r="1097" spans="1:80" x14ac:dyDescent="0.25">
      <c r="A1097" s="9">
        <v>10</v>
      </c>
      <c r="B1097" s="10" t="s">
        <v>79</v>
      </c>
      <c r="C1097" s="9" t="s">
        <v>80</v>
      </c>
      <c r="D1097" s="9" t="s">
        <v>81</v>
      </c>
      <c r="E1097" s="9" t="s">
        <v>78</v>
      </c>
      <c r="F1097" s="9" t="s">
        <v>207</v>
      </c>
      <c r="G1097" s="9" t="s">
        <v>128</v>
      </c>
      <c r="H1097" s="9" t="s">
        <v>84</v>
      </c>
      <c r="I1097" s="9" t="s">
        <v>64</v>
      </c>
      <c r="J1097" s="9" t="s">
        <v>208</v>
      </c>
      <c r="K1097" s="9" t="s">
        <v>209</v>
      </c>
      <c r="L1097" s="9" t="s">
        <v>248</v>
      </c>
      <c r="M1097" s="9" t="s">
        <v>249</v>
      </c>
      <c r="N1097" s="10" t="s">
        <v>250</v>
      </c>
      <c r="O1097" s="16">
        <v>1.0100099322380218</v>
      </c>
      <c r="P1097" s="16">
        <v>1.4372862479285422</v>
      </c>
      <c r="Q1097" s="10" t="s">
        <v>213</v>
      </c>
      <c r="R1097" s="10" t="s">
        <v>214</v>
      </c>
      <c r="S1097" s="10" t="s">
        <v>215</v>
      </c>
      <c r="T1097" s="10" t="s">
        <v>251</v>
      </c>
      <c r="U1097" s="9" t="s">
        <v>74</v>
      </c>
      <c r="V1097" s="9">
        <v>685.30150000000003</v>
      </c>
      <c r="W1097" s="9">
        <v>2.852071E-6</v>
      </c>
      <c r="X1097" s="9">
        <v>340.38</v>
      </c>
      <c r="Y1097" s="9">
        <v>1556.5730000000001</v>
      </c>
      <c r="Z1097" s="9">
        <v>0.49668649999999998</v>
      </c>
      <c r="AA1097" s="9">
        <v>2.2713700000000001</v>
      </c>
      <c r="AB1097" s="9">
        <v>7.2477070000000004E-4</v>
      </c>
      <c r="AC1097" s="9">
        <v>3.3144089999999999E-3</v>
      </c>
      <c r="AD1097" s="9">
        <v>1.4165849999999999E-6</v>
      </c>
      <c r="AE1097" s="9">
        <v>6.4781080000000001E-6</v>
      </c>
      <c r="AF1097" s="9">
        <v>0.76655249999999997</v>
      </c>
      <c r="AG1097" s="9">
        <v>0.5326592</v>
      </c>
      <c r="AH1097" s="9">
        <v>1.847995E-6</v>
      </c>
      <c r="AI1097" s="9">
        <v>1.216183E-5</v>
      </c>
      <c r="AJ1097" s="9">
        <v>1.3279860000000001E-4</v>
      </c>
      <c r="AK1097" s="9">
        <v>363.65</v>
      </c>
      <c r="AL1097" s="9">
        <v>2313.7330000000002</v>
      </c>
      <c r="AM1097" s="9">
        <v>0.53064230000000001</v>
      </c>
      <c r="AN1097" s="9">
        <v>3.3762259999999999</v>
      </c>
      <c r="AO1097" s="9">
        <v>7.7431950000000005E-4</v>
      </c>
      <c r="AP1097" s="9">
        <v>4.9266290000000001E-3</v>
      </c>
      <c r="AQ1097" s="9">
        <v>7.0468570000000003E-5</v>
      </c>
      <c r="AR1097" s="9">
        <v>4.4835820000000001E-4</v>
      </c>
      <c r="AS1097" s="9">
        <v>17.61984</v>
      </c>
      <c r="AT1097" s="9">
        <v>4.9623020000000002</v>
      </c>
      <c r="AU1097" s="9">
        <v>3.9993879999999999E-6</v>
      </c>
      <c r="AV1097" s="9">
        <v>9.0352869999999998E-5</v>
      </c>
      <c r="AW1097" s="11">
        <v>1.1789179999999999E-6</v>
      </c>
      <c r="AX1097" s="11">
        <v>8.1594429999999995E-5</v>
      </c>
      <c r="AY1097" s="11">
        <v>8.2773349999999999E-5</v>
      </c>
      <c r="AZ1097" s="9">
        <v>5362</v>
      </c>
      <c r="BA1097" s="9">
        <v>0</v>
      </c>
      <c r="BB1097" s="9">
        <v>2595</v>
      </c>
      <c r="BC1097" s="9">
        <v>0</v>
      </c>
      <c r="BD1097" s="9">
        <v>1135</v>
      </c>
      <c r="BE1097" s="9">
        <v>0</v>
      </c>
      <c r="BF1097" s="9">
        <v>442</v>
      </c>
      <c r="BG1097" s="9">
        <v>0</v>
      </c>
      <c r="BH1097" s="26"/>
      <c r="BI1097" s="22">
        <v>1.3999999999999999E-2</v>
      </c>
      <c r="BJ1097" s="22">
        <v>1.2999999999999999E-2</v>
      </c>
      <c r="BK1097" s="22">
        <v>1E-3</v>
      </c>
      <c r="BL1097" s="22">
        <v>18.029000000000003</v>
      </c>
      <c r="BM1097" s="12">
        <f t="shared" si="223"/>
        <v>7.7652670697210026E-4</v>
      </c>
      <c r="BN1097" s="12">
        <f t="shared" si="224"/>
        <v>7.2106051361695033E-4</v>
      </c>
      <c r="BO1097" s="12">
        <f t="shared" si="225"/>
        <v>5.5466193355150027E-5</v>
      </c>
      <c r="BP1097" s="16">
        <v>1.0100099322380218</v>
      </c>
      <c r="BQ1097" s="16">
        <v>1.4372862479285422</v>
      </c>
      <c r="BR1097" s="15">
        <f t="shared" si="226"/>
        <v>7.2827828049776917E-4</v>
      </c>
      <c r="BS1097" s="15">
        <f t="shared" si="227"/>
        <v>7.9720796934302623E-5</v>
      </c>
      <c r="BT1097" s="15">
        <f t="shared" si="228"/>
        <v>8.0799907743207182E-4</v>
      </c>
      <c r="BU1097" s="17">
        <v>1.362887148904804</v>
      </c>
      <c r="BV1097" s="15">
        <f t="shared" si="229"/>
        <v>9.9256110931689764E-4</v>
      </c>
      <c r="BW1097" s="15">
        <f t="shared" si="230"/>
        <v>1.0865044964221053E-4</v>
      </c>
      <c r="BX1097" s="15">
        <f t="shared" si="231"/>
        <v>1.1012115589591083E-3</v>
      </c>
      <c r="BY1097" s="17">
        <f t="shared" si="232"/>
        <v>1.4567415367022826E-2</v>
      </c>
      <c r="BZ1097" s="17">
        <f t="shared" si="233"/>
        <v>1.3130129119094284E-2</v>
      </c>
      <c r="CA1097" s="17">
        <f t="shared" si="234"/>
        <v>1.4372862479285421E-3</v>
      </c>
      <c r="CB1097" s="17">
        <f t="shared" si="235"/>
        <v>13.228534742944669</v>
      </c>
    </row>
    <row r="1098" spans="1:80" x14ac:dyDescent="0.25">
      <c r="A1098" s="9">
        <v>11</v>
      </c>
      <c r="B1098" s="10" t="s">
        <v>82</v>
      </c>
      <c r="C1098" s="9" t="s">
        <v>83</v>
      </c>
      <c r="D1098" s="9" t="s">
        <v>84</v>
      </c>
      <c r="E1098" s="9" t="s">
        <v>78</v>
      </c>
      <c r="F1098" s="9" t="s">
        <v>207</v>
      </c>
      <c r="G1098" s="9" t="s">
        <v>128</v>
      </c>
      <c r="H1098" s="9" t="s">
        <v>84</v>
      </c>
      <c r="I1098" s="9" t="s">
        <v>64</v>
      </c>
      <c r="J1098" s="9" t="s">
        <v>208</v>
      </c>
      <c r="K1098" s="9" t="s">
        <v>209</v>
      </c>
      <c r="L1098" s="9" t="s">
        <v>248</v>
      </c>
      <c r="M1098" s="9" t="s">
        <v>249</v>
      </c>
      <c r="N1098" s="10" t="s">
        <v>250</v>
      </c>
      <c r="O1098" s="16">
        <v>1.0100099322380218</v>
      </c>
      <c r="P1098" s="16">
        <v>1.4372862479285422</v>
      </c>
      <c r="Q1098" s="10" t="s">
        <v>213</v>
      </c>
      <c r="R1098" s="10" t="s">
        <v>214</v>
      </c>
      <c r="S1098" s="10" t="s">
        <v>215</v>
      </c>
      <c r="T1098" s="10" t="s">
        <v>251</v>
      </c>
      <c r="U1098" s="9" t="s">
        <v>74</v>
      </c>
      <c r="V1098" s="9">
        <v>81.163480000000007</v>
      </c>
      <c r="W1098" s="9">
        <v>1.484193E-3</v>
      </c>
      <c r="X1098" s="9">
        <v>340.38</v>
      </c>
      <c r="Y1098" s="9">
        <v>1556.5730000000001</v>
      </c>
      <c r="Z1098" s="9">
        <v>4.1937579999999999</v>
      </c>
      <c r="AA1098" s="9">
        <v>19.178239999999999</v>
      </c>
      <c r="AB1098" s="9">
        <v>5.1670500000000001E-2</v>
      </c>
      <c r="AC1098" s="9">
        <v>0.23629149999999999</v>
      </c>
      <c r="AD1098" s="9">
        <v>6.2243480000000002E-3</v>
      </c>
      <c r="AE1098" s="9">
        <v>2.8464219999999998E-2</v>
      </c>
      <c r="AF1098" s="9">
        <v>2.1363729999999999</v>
      </c>
      <c r="AG1098" s="9">
        <v>1.533447</v>
      </c>
      <c r="AH1098" s="9">
        <v>2.913512E-3</v>
      </c>
      <c r="AI1098" s="9">
        <v>1.8562240000000001E-2</v>
      </c>
      <c r="AJ1098" s="9">
        <v>2.5469809999999999E-2</v>
      </c>
      <c r="AK1098" s="9">
        <v>363.65</v>
      </c>
      <c r="AL1098" s="9">
        <v>2313.7330000000002</v>
      </c>
      <c r="AM1098" s="9">
        <v>4.4804630000000003</v>
      </c>
      <c r="AN1098" s="9">
        <v>28.507069999999999</v>
      </c>
      <c r="AO1098" s="9">
        <v>5.5202939999999999E-2</v>
      </c>
      <c r="AP1098" s="9">
        <v>0.3512303</v>
      </c>
      <c r="AQ1098" s="9">
        <v>0.1141166</v>
      </c>
      <c r="AR1098" s="9">
        <v>0.72606970000000004</v>
      </c>
      <c r="AS1098" s="9">
        <v>52.996690000000001</v>
      </c>
      <c r="AT1098" s="9">
        <v>22.320039999999999</v>
      </c>
      <c r="AU1098" s="9">
        <v>2.1532769999999999E-3</v>
      </c>
      <c r="AV1098" s="9">
        <v>3.2529950000000002E-2</v>
      </c>
      <c r="AW1098" s="11">
        <v>1.1932939999999999E-3</v>
      </c>
      <c r="AX1098" s="11">
        <v>3.0438730000000001E-2</v>
      </c>
      <c r="AY1098" s="11">
        <v>3.1632019999999997E-2</v>
      </c>
      <c r="AZ1098" s="9">
        <v>47</v>
      </c>
      <c r="BA1098" s="9">
        <v>0</v>
      </c>
      <c r="BB1098" s="9">
        <v>7</v>
      </c>
      <c r="BC1098" s="9">
        <v>1</v>
      </c>
      <c r="BD1098" s="9">
        <v>56</v>
      </c>
      <c r="BE1098" s="9">
        <v>0</v>
      </c>
      <c r="BF1098" s="9">
        <v>9</v>
      </c>
      <c r="BG1098" s="9">
        <v>1</v>
      </c>
      <c r="BH1098" s="26"/>
      <c r="BI1098" s="22">
        <v>0</v>
      </c>
      <c r="BJ1098" s="22">
        <v>0</v>
      </c>
      <c r="BK1098" s="22">
        <v>0</v>
      </c>
      <c r="BL1098" s="22">
        <v>27.413</v>
      </c>
      <c r="BM1098" s="12">
        <f t="shared" si="223"/>
        <v>0</v>
      </c>
      <c r="BN1098" s="12">
        <f t="shared" si="224"/>
        <v>0</v>
      </c>
      <c r="BO1098" s="12">
        <f t="shared" si="225"/>
        <v>0</v>
      </c>
      <c r="BP1098" s="16">
        <v>1.0100099322380218</v>
      </c>
      <c r="BQ1098" s="16">
        <v>1.4372862479285422</v>
      </c>
      <c r="BR1098" s="15">
        <f t="shared" si="226"/>
        <v>0</v>
      </c>
      <c r="BS1098" s="15">
        <f t="shared" si="227"/>
        <v>0</v>
      </c>
      <c r="BT1098" s="15">
        <f t="shared" si="228"/>
        <v>0</v>
      </c>
      <c r="BU1098" s="17">
        <v>1.416795896323626</v>
      </c>
      <c r="BV1098" s="15">
        <f t="shared" si="229"/>
        <v>0</v>
      </c>
      <c r="BW1098" s="15">
        <f t="shared" si="230"/>
        <v>0</v>
      </c>
      <c r="BX1098" s="15">
        <f t="shared" si="231"/>
        <v>0</v>
      </c>
      <c r="BY1098" s="17">
        <f t="shared" si="232"/>
        <v>0</v>
      </c>
      <c r="BZ1098" s="17">
        <f t="shared" si="233"/>
        <v>0</v>
      </c>
      <c r="CA1098" s="17">
        <f t="shared" si="234"/>
        <v>0</v>
      </c>
      <c r="CB1098" s="17">
        <f t="shared" si="235"/>
        <v>19.348587944906281</v>
      </c>
    </row>
    <row r="1099" spans="1:80" x14ac:dyDescent="0.25">
      <c r="A1099" s="9">
        <v>12</v>
      </c>
      <c r="B1099" s="10" t="s">
        <v>144</v>
      </c>
      <c r="C1099" s="9" t="s">
        <v>145</v>
      </c>
      <c r="D1099" s="9" t="s">
        <v>84</v>
      </c>
      <c r="E1099" s="9" t="s">
        <v>78</v>
      </c>
      <c r="F1099" s="9" t="s">
        <v>207</v>
      </c>
      <c r="G1099" s="9" t="s">
        <v>128</v>
      </c>
      <c r="H1099" s="9" t="s">
        <v>84</v>
      </c>
      <c r="I1099" s="9" t="s">
        <v>64</v>
      </c>
      <c r="J1099" s="9" t="s">
        <v>208</v>
      </c>
      <c r="K1099" s="9" t="s">
        <v>209</v>
      </c>
      <c r="L1099" s="9" t="s">
        <v>248</v>
      </c>
      <c r="M1099" s="9" t="s">
        <v>249</v>
      </c>
      <c r="N1099" s="10" t="s">
        <v>250</v>
      </c>
      <c r="O1099" s="16">
        <v>1.0100099322380218</v>
      </c>
      <c r="P1099" s="16">
        <v>1.4372862479285422</v>
      </c>
      <c r="Q1099" s="10" t="s">
        <v>213</v>
      </c>
      <c r="R1099" s="10" t="s">
        <v>214</v>
      </c>
      <c r="S1099" s="10" t="s">
        <v>215</v>
      </c>
      <c r="T1099" s="10" t="s">
        <v>251</v>
      </c>
      <c r="U1099" s="9" t="s">
        <v>74</v>
      </c>
      <c r="V1099" s="9">
        <v>83.445269999999994</v>
      </c>
      <c r="W1099" s="9">
        <v>1.149476E-3</v>
      </c>
      <c r="X1099" s="9">
        <v>340.38</v>
      </c>
      <c r="Y1099" s="9">
        <v>1556.5730000000001</v>
      </c>
      <c r="Z1099" s="9">
        <v>4.0790810000000004</v>
      </c>
      <c r="AA1099" s="9">
        <v>18.65382</v>
      </c>
      <c r="AB1099" s="9">
        <v>4.8883309999999999E-2</v>
      </c>
      <c r="AC1099" s="9">
        <v>0.22354560000000001</v>
      </c>
      <c r="AD1099" s="9">
        <v>4.6888040000000004E-3</v>
      </c>
      <c r="AE1099" s="9">
        <v>2.144211E-2</v>
      </c>
      <c r="AF1099" s="9">
        <v>2.1795960000000001</v>
      </c>
      <c r="AG1099" s="9">
        <v>1.555312</v>
      </c>
      <c r="AH1099" s="9">
        <v>2.151226E-3</v>
      </c>
      <c r="AI1099" s="9">
        <v>1.3786369999999999E-2</v>
      </c>
      <c r="AJ1099" s="9">
        <v>1.7418380000000001E-2</v>
      </c>
      <c r="AK1099" s="9">
        <v>363.65</v>
      </c>
      <c r="AL1099" s="9">
        <v>2313.7330000000002</v>
      </c>
      <c r="AM1099" s="9">
        <v>4.3579460000000001</v>
      </c>
      <c r="AN1099" s="9">
        <v>27.727550000000001</v>
      </c>
      <c r="AO1099" s="9">
        <v>5.2225210000000001E-2</v>
      </c>
      <c r="AP1099" s="9">
        <v>0.33228429999999998</v>
      </c>
      <c r="AQ1099" s="9">
        <v>7.5908370000000003E-2</v>
      </c>
      <c r="AR1099" s="9">
        <v>0.48296909999999998</v>
      </c>
      <c r="AS1099" s="9">
        <v>45.781829999999999</v>
      </c>
      <c r="AT1099" s="9">
        <v>19.095829999999999</v>
      </c>
      <c r="AU1099" s="9">
        <v>1.658046E-3</v>
      </c>
      <c r="AV1099" s="9">
        <v>2.5291859999999999E-2</v>
      </c>
      <c r="AW1099" s="11">
        <v>1.0383009999999999E-3</v>
      </c>
      <c r="AX1099" s="11">
        <v>2.3387040000000001E-2</v>
      </c>
      <c r="AY1099" s="11">
        <v>2.442534E-2</v>
      </c>
      <c r="AZ1099" s="9">
        <v>57</v>
      </c>
      <c r="BA1099" s="9">
        <v>0</v>
      </c>
      <c r="BB1099" s="9">
        <v>10</v>
      </c>
      <c r="BC1099" s="9">
        <v>1</v>
      </c>
      <c r="BD1099" s="9">
        <v>63</v>
      </c>
      <c r="BE1099" s="9">
        <v>0</v>
      </c>
      <c r="BF1099" s="9">
        <v>8</v>
      </c>
      <c r="BG1099" s="9">
        <v>1</v>
      </c>
      <c r="BH1099" s="26"/>
      <c r="BI1099" s="22">
        <v>0</v>
      </c>
      <c r="BJ1099" s="22">
        <v>0</v>
      </c>
      <c r="BK1099" s="22">
        <v>0</v>
      </c>
      <c r="BL1099" s="22">
        <v>26.929000000000002</v>
      </c>
      <c r="BM1099" s="12">
        <f t="shared" si="223"/>
        <v>0</v>
      </c>
      <c r="BN1099" s="12">
        <f t="shared" si="224"/>
        <v>0</v>
      </c>
      <c r="BO1099" s="12">
        <f t="shared" si="225"/>
        <v>0</v>
      </c>
      <c r="BP1099" s="16">
        <v>1.0100099322380218</v>
      </c>
      <c r="BQ1099" s="16">
        <v>1.4372862479285422</v>
      </c>
      <c r="BR1099" s="15">
        <f t="shared" si="226"/>
        <v>0</v>
      </c>
      <c r="BS1099" s="15">
        <f t="shared" si="227"/>
        <v>0</v>
      </c>
      <c r="BT1099" s="15">
        <f t="shared" si="228"/>
        <v>0</v>
      </c>
      <c r="BU1099" s="17">
        <v>1.4116131801235716</v>
      </c>
      <c r="BV1099" s="15">
        <f t="shared" si="229"/>
        <v>0</v>
      </c>
      <c r="BW1099" s="15">
        <f t="shared" si="230"/>
        <v>0</v>
      </c>
      <c r="BX1099" s="15">
        <f t="shared" si="231"/>
        <v>0</v>
      </c>
      <c r="BY1099" s="17">
        <f t="shared" si="232"/>
        <v>0</v>
      </c>
      <c r="BZ1099" s="17">
        <f t="shared" si="233"/>
        <v>0</v>
      </c>
      <c r="CA1099" s="17">
        <f t="shared" si="234"/>
        <v>0</v>
      </c>
      <c r="CB1099" s="17">
        <f t="shared" si="235"/>
        <v>19.076755855766844</v>
      </c>
    </row>
    <row r="1100" spans="1:80" x14ac:dyDescent="0.25">
      <c r="A1100" s="9">
        <v>14</v>
      </c>
      <c r="B1100" s="10" t="s">
        <v>146</v>
      </c>
      <c r="C1100" s="9" t="s">
        <v>147</v>
      </c>
      <c r="D1100" s="9" t="s">
        <v>148</v>
      </c>
      <c r="E1100" s="9" t="s">
        <v>60</v>
      </c>
      <c r="F1100" s="9" t="s">
        <v>207</v>
      </c>
      <c r="G1100" s="9" t="s">
        <v>128</v>
      </c>
      <c r="H1100" s="9" t="s">
        <v>84</v>
      </c>
      <c r="I1100" s="9" t="s">
        <v>64</v>
      </c>
      <c r="J1100" s="9" t="s">
        <v>208</v>
      </c>
      <c r="K1100" s="9" t="s">
        <v>209</v>
      </c>
      <c r="L1100" s="9" t="s">
        <v>248</v>
      </c>
      <c r="M1100" s="9" t="s">
        <v>249</v>
      </c>
      <c r="N1100" s="10" t="s">
        <v>250</v>
      </c>
      <c r="O1100" s="16">
        <v>1.0100099322380218</v>
      </c>
      <c r="P1100" s="16">
        <v>1.4372862479285422</v>
      </c>
      <c r="Q1100" s="10" t="s">
        <v>213</v>
      </c>
      <c r="R1100" s="10" t="s">
        <v>214</v>
      </c>
      <c r="S1100" s="10" t="s">
        <v>215</v>
      </c>
      <c r="T1100" s="10" t="s">
        <v>251</v>
      </c>
      <c r="U1100" s="9" t="s">
        <v>74</v>
      </c>
      <c r="V1100" s="9">
        <v>885.47270000000003</v>
      </c>
      <c r="W1100" s="9">
        <v>1.363962E-5</v>
      </c>
      <c r="X1100" s="9">
        <v>340.38</v>
      </c>
      <c r="Y1100" s="9">
        <v>1556.5730000000001</v>
      </c>
      <c r="Z1100" s="9">
        <v>0.38440479999999999</v>
      </c>
      <c r="AA1100" s="9">
        <v>1.7579009999999999</v>
      </c>
      <c r="AB1100" s="9">
        <v>4.341239E-4</v>
      </c>
      <c r="AC1100" s="9">
        <v>1.9852680000000001E-3</v>
      </c>
      <c r="AD1100" s="9">
        <v>5.2431370000000002E-6</v>
      </c>
      <c r="AE1100" s="9">
        <v>2.3977100000000001E-5</v>
      </c>
      <c r="AF1100" s="9">
        <v>5.5280849999999999E-2</v>
      </c>
      <c r="AG1100" s="9">
        <v>4.4741549999999998E-2</v>
      </c>
      <c r="AH1100" s="9">
        <v>9.4845459999999996E-5</v>
      </c>
      <c r="AI1100" s="9">
        <v>5.3590229999999999E-4</v>
      </c>
      <c r="AJ1100" s="9">
        <v>5.8705339999999995E-4</v>
      </c>
      <c r="AK1100" s="9">
        <v>363.65</v>
      </c>
      <c r="AL1100" s="9">
        <v>2313.7330000000002</v>
      </c>
      <c r="AM1100" s="9">
        <v>0.41068460000000001</v>
      </c>
      <c r="AN1100" s="9">
        <v>2.6129920000000002</v>
      </c>
      <c r="AO1100" s="9">
        <v>4.6380260000000002E-4</v>
      </c>
      <c r="AP1100" s="9">
        <v>2.9509570000000001E-3</v>
      </c>
      <c r="AQ1100" s="9">
        <v>2.4109380000000001E-4</v>
      </c>
      <c r="AR1100" s="9">
        <v>1.5339660000000001E-3</v>
      </c>
      <c r="AS1100" s="9">
        <v>1.9790970000000001</v>
      </c>
      <c r="AT1100" s="9">
        <v>0.77907119999999996</v>
      </c>
      <c r="AU1100" s="9">
        <v>1.218201E-4</v>
      </c>
      <c r="AV1100" s="9">
        <v>1.9689669999999999E-3</v>
      </c>
      <c r="AW1100" s="9">
        <v>2.9105039999999999E-5</v>
      </c>
      <c r="AX1100" s="9">
        <v>1.862032E-3</v>
      </c>
      <c r="AY1100" s="9">
        <v>1.891137E-3</v>
      </c>
      <c r="AZ1100" s="9">
        <v>892</v>
      </c>
      <c r="BA1100" s="9">
        <v>0</v>
      </c>
      <c r="BB1100" s="9">
        <v>250</v>
      </c>
      <c r="BC1100" s="9">
        <v>0</v>
      </c>
      <c r="BD1100" s="9">
        <v>431</v>
      </c>
      <c r="BE1100" s="9">
        <v>0</v>
      </c>
      <c r="BF1100" s="9">
        <v>71</v>
      </c>
      <c r="BG1100" s="9">
        <v>0</v>
      </c>
      <c r="BH1100" s="26"/>
      <c r="BI1100" s="22">
        <v>1E-3</v>
      </c>
      <c r="BJ1100" s="22">
        <v>1E-3</v>
      </c>
      <c r="BK1100" s="22">
        <v>0</v>
      </c>
      <c r="BL1100" s="22">
        <v>8.5540000000000003</v>
      </c>
      <c r="BM1100" s="12">
        <f t="shared" si="223"/>
        <v>1.1690437222352116E-4</v>
      </c>
      <c r="BN1100" s="12">
        <f t="shared" si="224"/>
        <v>1.1690437222352116E-4</v>
      </c>
      <c r="BO1100" s="12">
        <f t="shared" si="225"/>
        <v>0</v>
      </c>
      <c r="BP1100" s="16">
        <v>1.0100099322380218</v>
      </c>
      <c r="BQ1100" s="16">
        <v>1.4372862479285422</v>
      </c>
      <c r="BR1100" s="15">
        <f t="shared" si="226"/>
        <v>1.1807457706780709E-4</v>
      </c>
      <c r="BS1100" s="15">
        <f t="shared" si="227"/>
        <v>0</v>
      </c>
      <c r="BT1100" s="15">
        <f t="shared" si="228"/>
        <v>1.1807457706780709E-4</v>
      </c>
      <c r="BU1100" s="17">
        <v>1.463358556946081</v>
      </c>
      <c r="BV1100" s="15">
        <f t="shared" si="229"/>
        <v>1.7278544270996502E-4</v>
      </c>
      <c r="BW1100" s="15">
        <f t="shared" si="230"/>
        <v>0</v>
      </c>
      <c r="BX1100" s="15">
        <f t="shared" si="231"/>
        <v>1.7278544270996502E-4</v>
      </c>
      <c r="BY1100" s="17">
        <f t="shared" si="232"/>
        <v>1.0100099322380219E-3</v>
      </c>
      <c r="BZ1100" s="17">
        <f t="shared" si="233"/>
        <v>1.0100099322380219E-3</v>
      </c>
      <c r="CA1100" s="17">
        <f t="shared" si="234"/>
        <v>0</v>
      </c>
      <c r="CB1100" s="17">
        <f t="shared" si="235"/>
        <v>5.8454573278688127</v>
      </c>
    </row>
    <row r="1101" spans="1:80" x14ac:dyDescent="0.25">
      <c r="A1101" s="9">
        <v>15</v>
      </c>
      <c r="B1101" s="10" t="s">
        <v>149</v>
      </c>
      <c r="C1101" s="9" t="s">
        <v>150</v>
      </c>
      <c r="D1101" s="9" t="s">
        <v>148</v>
      </c>
      <c r="E1101" s="9" t="s">
        <v>60</v>
      </c>
      <c r="F1101" s="9" t="s">
        <v>207</v>
      </c>
      <c r="G1101" s="9" t="s">
        <v>128</v>
      </c>
      <c r="H1101" s="9" t="s">
        <v>84</v>
      </c>
      <c r="I1101" s="9" t="s">
        <v>64</v>
      </c>
      <c r="J1101" s="9" t="s">
        <v>208</v>
      </c>
      <c r="K1101" s="9" t="s">
        <v>209</v>
      </c>
      <c r="L1101" s="9" t="s">
        <v>248</v>
      </c>
      <c r="M1101" s="9" t="s">
        <v>249</v>
      </c>
      <c r="N1101" s="10" t="s">
        <v>250</v>
      </c>
      <c r="O1101" s="16">
        <v>1.0100099322380218</v>
      </c>
      <c r="P1101" s="16">
        <v>1.4372862479285422</v>
      </c>
      <c r="Q1101" s="10" t="s">
        <v>213</v>
      </c>
      <c r="R1101" s="10" t="s">
        <v>214</v>
      </c>
      <c r="S1101" s="10" t="s">
        <v>215</v>
      </c>
      <c r="T1101" s="10" t="s">
        <v>251</v>
      </c>
      <c r="U1101" s="9" t="s">
        <v>74</v>
      </c>
      <c r="V1101" s="9">
        <v>870.67200000000003</v>
      </c>
      <c r="W1101" s="9">
        <v>8.9812669999999996E-6</v>
      </c>
      <c r="X1101" s="9">
        <v>340.38</v>
      </c>
      <c r="Y1101" s="9">
        <v>1556.5730000000001</v>
      </c>
      <c r="Z1101" s="9">
        <v>0.39093939999999999</v>
      </c>
      <c r="AA1101" s="9">
        <v>1.787784</v>
      </c>
      <c r="AB1101" s="9">
        <v>4.4900890000000002E-4</v>
      </c>
      <c r="AC1101" s="9">
        <v>2.053338E-3</v>
      </c>
      <c r="AD1101" s="9">
        <v>3.5111309999999999E-6</v>
      </c>
      <c r="AE1101" s="9">
        <v>1.6056559999999999E-5</v>
      </c>
      <c r="AF1101" s="9">
        <v>5.4271970000000003E-2</v>
      </c>
      <c r="AG1101" s="9">
        <v>4.2971160000000001E-2</v>
      </c>
      <c r="AH1101" s="9">
        <v>6.4695109999999997E-5</v>
      </c>
      <c r="AI1101" s="9">
        <v>3.7365899999999998E-4</v>
      </c>
      <c r="AJ1101" s="9">
        <v>2.7586720000000002E-4</v>
      </c>
      <c r="AK1101" s="9">
        <v>363.65</v>
      </c>
      <c r="AL1101" s="9">
        <v>2313.7330000000002</v>
      </c>
      <c r="AM1101" s="9">
        <v>0.41766589999999998</v>
      </c>
      <c r="AN1101" s="9">
        <v>2.6574110000000002</v>
      </c>
      <c r="AO1101" s="9">
        <v>4.7970519999999999E-4</v>
      </c>
      <c r="AP1101" s="9">
        <v>3.0521379999999998E-3</v>
      </c>
      <c r="AQ1101" s="9">
        <v>1.1522030000000001E-4</v>
      </c>
      <c r="AR1101" s="9">
        <v>7.3309250000000003E-4</v>
      </c>
      <c r="AS1101" s="9">
        <v>2.086468</v>
      </c>
      <c r="AT1101" s="9">
        <v>0.68021980000000004</v>
      </c>
      <c r="AU1101" s="9">
        <v>5.522267E-5</v>
      </c>
      <c r="AV1101" s="9">
        <v>1.0777289999999999E-3</v>
      </c>
      <c r="AW1101" s="9">
        <v>2.2202380000000001E-5</v>
      </c>
      <c r="AX1101" s="9">
        <v>1.0136909999999999E-3</v>
      </c>
      <c r="AY1101" s="9">
        <v>1.0358940000000001E-3</v>
      </c>
      <c r="AZ1101" s="9">
        <v>1182</v>
      </c>
      <c r="BA1101" s="9">
        <v>0</v>
      </c>
      <c r="BB1101" s="9">
        <v>360</v>
      </c>
      <c r="BC1101" s="9">
        <v>0</v>
      </c>
      <c r="BD1101" s="9">
        <v>627</v>
      </c>
      <c r="BE1101" s="9">
        <v>0</v>
      </c>
      <c r="BF1101" s="9">
        <v>134</v>
      </c>
      <c r="BG1101" s="9">
        <v>0</v>
      </c>
      <c r="BH1101" s="26"/>
      <c r="BI1101" s="22">
        <v>1E-3</v>
      </c>
      <c r="BJ1101" s="22">
        <v>1E-3</v>
      </c>
      <c r="BK1101" s="22">
        <v>0</v>
      </c>
      <c r="BL1101" s="22">
        <v>8.5540000000000003</v>
      </c>
      <c r="BM1101" s="12">
        <f t="shared" si="223"/>
        <v>1.1690437222352116E-4</v>
      </c>
      <c r="BN1101" s="12">
        <f t="shared" si="224"/>
        <v>1.1690437222352116E-4</v>
      </c>
      <c r="BO1101" s="12">
        <f t="shared" si="225"/>
        <v>0</v>
      </c>
      <c r="BP1101" s="16">
        <v>1.0100099322380218</v>
      </c>
      <c r="BQ1101" s="16">
        <v>1.4372862479285422</v>
      </c>
      <c r="BR1101" s="15">
        <f t="shared" si="226"/>
        <v>1.1807457706780709E-4</v>
      </c>
      <c r="BS1101" s="15">
        <f t="shared" si="227"/>
        <v>0</v>
      </c>
      <c r="BT1101" s="15">
        <f t="shared" si="228"/>
        <v>1.1807457706780709E-4</v>
      </c>
      <c r="BU1101" s="17">
        <v>1.463358556946081</v>
      </c>
      <c r="BV1101" s="15">
        <f t="shared" si="229"/>
        <v>1.7278544270996502E-4</v>
      </c>
      <c r="BW1101" s="15">
        <f t="shared" si="230"/>
        <v>0</v>
      </c>
      <c r="BX1101" s="15">
        <f t="shared" si="231"/>
        <v>1.7278544270996502E-4</v>
      </c>
      <c r="BY1101" s="17">
        <f t="shared" si="232"/>
        <v>1.0100099322380219E-3</v>
      </c>
      <c r="BZ1101" s="17">
        <f t="shared" si="233"/>
        <v>1.0100099322380219E-3</v>
      </c>
      <c r="CA1101" s="17">
        <f t="shared" si="234"/>
        <v>0</v>
      </c>
      <c r="CB1101" s="17">
        <f t="shared" si="235"/>
        <v>5.8454573278688127</v>
      </c>
    </row>
    <row r="1102" spans="1:80" x14ac:dyDescent="0.25">
      <c r="A1102" s="9">
        <v>16</v>
      </c>
      <c r="B1102" s="10" t="s">
        <v>87</v>
      </c>
      <c r="C1102" s="9" t="s">
        <v>88</v>
      </c>
      <c r="D1102" s="9" t="s">
        <v>89</v>
      </c>
      <c r="E1102" s="9" t="s">
        <v>78</v>
      </c>
      <c r="F1102" s="9" t="s">
        <v>207</v>
      </c>
      <c r="G1102" s="9" t="s">
        <v>128</v>
      </c>
      <c r="H1102" s="9" t="s">
        <v>84</v>
      </c>
      <c r="I1102" s="9" t="s">
        <v>64</v>
      </c>
      <c r="J1102" s="9" t="s">
        <v>208</v>
      </c>
      <c r="K1102" s="9" t="s">
        <v>209</v>
      </c>
      <c r="L1102" s="9" t="s">
        <v>248</v>
      </c>
      <c r="M1102" s="9" t="s">
        <v>249</v>
      </c>
      <c r="N1102" s="10" t="s">
        <v>250</v>
      </c>
      <c r="O1102" s="16">
        <v>1.0100099322380218</v>
      </c>
      <c r="P1102" s="16">
        <v>1.4372862479285422</v>
      </c>
      <c r="Q1102" s="10" t="s">
        <v>213</v>
      </c>
      <c r="R1102" s="10" t="s">
        <v>214</v>
      </c>
      <c r="S1102" s="10" t="s">
        <v>215</v>
      </c>
      <c r="T1102" s="10" t="s">
        <v>251</v>
      </c>
      <c r="U1102" s="9" t="s">
        <v>74</v>
      </c>
      <c r="V1102" s="9">
        <v>572.53200000000004</v>
      </c>
      <c r="W1102" s="9">
        <v>2.6455389999999998E-4</v>
      </c>
      <c r="X1102" s="9">
        <v>340.38</v>
      </c>
      <c r="Y1102" s="9">
        <v>1556.5730000000001</v>
      </c>
      <c r="Z1102" s="9">
        <v>0.59451699999999996</v>
      </c>
      <c r="AA1102" s="9">
        <v>2.718753</v>
      </c>
      <c r="AB1102" s="9">
        <v>1.0384000000000001E-3</v>
      </c>
      <c r="AC1102" s="9">
        <v>4.7486480000000003E-3</v>
      </c>
      <c r="AD1102" s="9">
        <v>1.572818E-4</v>
      </c>
      <c r="AE1102" s="9">
        <v>7.1925669999999995E-4</v>
      </c>
      <c r="AF1102" s="9">
        <v>0.88529720000000001</v>
      </c>
      <c r="AG1102" s="9">
        <v>0.7266823</v>
      </c>
      <c r="AH1102" s="9">
        <v>1.776599E-4</v>
      </c>
      <c r="AI1102" s="9">
        <v>9.8978150000000008E-4</v>
      </c>
      <c r="AJ1102" s="9">
        <v>1.7076190000000001E-3</v>
      </c>
      <c r="AK1102" s="9">
        <v>363.65</v>
      </c>
      <c r="AL1102" s="9">
        <v>2313.7330000000002</v>
      </c>
      <c r="AM1102" s="9">
        <v>0.63516099999999998</v>
      </c>
      <c r="AN1102" s="9">
        <v>4.0412290000000004</v>
      </c>
      <c r="AO1102" s="9">
        <v>1.10939E-3</v>
      </c>
      <c r="AP1102" s="9">
        <v>7.0585220000000002E-3</v>
      </c>
      <c r="AQ1102" s="9">
        <v>1.0846129999999999E-3</v>
      </c>
      <c r="AR1102" s="9">
        <v>6.9008810000000002E-3</v>
      </c>
      <c r="AS1102" s="9">
        <v>24.576609999999999</v>
      </c>
      <c r="AT1102" s="9">
        <v>4.955889</v>
      </c>
      <c r="AU1102" s="9">
        <v>4.4131919999999998E-5</v>
      </c>
      <c r="AV1102" s="9">
        <v>1.392461E-3</v>
      </c>
      <c r="AW1102" s="11">
        <v>1.2657240000000001E-4</v>
      </c>
      <c r="AX1102" s="11">
        <v>1.2143939999999999E-3</v>
      </c>
      <c r="AY1102" s="11">
        <v>1.340967E-3</v>
      </c>
      <c r="AZ1102" s="9">
        <v>391</v>
      </c>
      <c r="BA1102" s="9">
        <v>0</v>
      </c>
      <c r="BB1102" s="9">
        <v>103</v>
      </c>
      <c r="BC1102" s="9">
        <v>0</v>
      </c>
      <c r="BD1102" s="9">
        <v>491</v>
      </c>
      <c r="BE1102" s="9">
        <v>0</v>
      </c>
      <c r="BF1102" s="9">
        <v>107</v>
      </c>
      <c r="BG1102" s="9">
        <v>0</v>
      </c>
      <c r="BH1102" s="26"/>
      <c r="BI1102" s="22">
        <v>1.2E-2</v>
      </c>
      <c r="BJ1102" s="22">
        <v>1.2E-2</v>
      </c>
      <c r="BK1102" s="22">
        <v>0</v>
      </c>
      <c r="BL1102" s="22">
        <v>19.397999999999996</v>
      </c>
      <c r="BM1102" s="12">
        <f t="shared" si="223"/>
        <v>6.1862047633776693E-4</v>
      </c>
      <c r="BN1102" s="12">
        <f t="shared" si="224"/>
        <v>6.1862047633776693E-4</v>
      </c>
      <c r="BO1102" s="12">
        <f t="shared" si="225"/>
        <v>0</v>
      </c>
      <c r="BP1102" s="16">
        <v>1.0100099322380218</v>
      </c>
      <c r="BQ1102" s="16">
        <v>1.4372862479285422</v>
      </c>
      <c r="BR1102" s="15">
        <f t="shared" si="226"/>
        <v>6.248128253869608E-4</v>
      </c>
      <c r="BS1102" s="15">
        <f t="shared" si="227"/>
        <v>0</v>
      </c>
      <c r="BT1102" s="15">
        <f t="shared" si="228"/>
        <v>6.248128253869608E-4</v>
      </c>
      <c r="BU1102" s="17">
        <v>1.3939162128699798</v>
      </c>
      <c r="BV1102" s="15">
        <f t="shared" si="229"/>
        <v>8.7093672731598435E-4</v>
      </c>
      <c r="BW1102" s="15">
        <f t="shared" si="230"/>
        <v>0</v>
      </c>
      <c r="BX1102" s="15">
        <f t="shared" si="231"/>
        <v>8.7093672731598435E-4</v>
      </c>
      <c r="BY1102" s="17">
        <f t="shared" si="232"/>
        <v>1.2120119186856262E-2</v>
      </c>
      <c r="BZ1102" s="17">
        <f t="shared" si="233"/>
        <v>1.2120119186856262E-2</v>
      </c>
      <c r="CA1102" s="17">
        <f t="shared" si="234"/>
        <v>0</v>
      </c>
      <c r="CB1102" s="17">
        <f t="shared" si="235"/>
        <v>13.916187946519983</v>
      </c>
    </row>
    <row r="1103" spans="1:80" x14ac:dyDescent="0.25">
      <c r="A1103" s="9">
        <v>17</v>
      </c>
      <c r="B1103" s="10" t="s">
        <v>90</v>
      </c>
      <c r="C1103" s="9" t="s">
        <v>91</v>
      </c>
      <c r="D1103" s="9" t="s">
        <v>89</v>
      </c>
      <c r="E1103" s="9" t="s">
        <v>78</v>
      </c>
      <c r="F1103" s="9" t="s">
        <v>207</v>
      </c>
      <c r="G1103" s="9" t="s">
        <v>128</v>
      </c>
      <c r="H1103" s="9" t="s">
        <v>84</v>
      </c>
      <c r="I1103" s="9" t="s">
        <v>64</v>
      </c>
      <c r="J1103" s="9" t="s">
        <v>208</v>
      </c>
      <c r="K1103" s="9" t="s">
        <v>209</v>
      </c>
      <c r="L1103" s="9" t="s">
        <v>248</v>
      </c>
      <c r="M1103" s="9" t="s">
        <v>249</v>
      </c>
      <c r="N1103" s="10" t="s">
        <v>250</v>
      </c>
      <c r="O1103" s="16">
        <v>1.0100099322380218</v>
      </c>
      <c r="P1103" s="16">
        <v>1.4372862479285422</v>
      </c>
      <c r="Q1103" s="10" t="s">
        <v>213</v>
      </c>
      <c r="R1103" s="10" t="s">
        <v>214</v>
      </c>
      <c r="S1103" s="10" t="s">
        <v>215</v>
      </c>
      <c r="T1103" s="10" t="s">
        <v>251</v>
      </c>
      <c r="U1103" s="9" t="s">
        <v>74</v>
      </c>
      <c r="V1103" s="9">
        <v>594.90279999999996</v>
      </c>
      <c r="W1103" s="9">
        <v>7.2379039999999995E-5</v>
      </c>
      <c r="X1103" s="9">
        <v>340.38</v>
      </c>
      <c r="Y1103" s="9">
        <v>1556.5730000000001</v>
      </c>
      <c r="Z1103" s="9">
        <v>0.57216069999999997</v>
      </c>
      <c r="AA1103" s="9">
        <v>2.616517</v>
      </c>
      <c r="AB1103" s="9">
        <v>9.6177179999999999E-4</v>
      </c>
      <c r="AC1103" s="9">
        <v>4.3982259999999999E-3</v>
      </c>
      <c r="AD1103" s="9">
        <v>4.141244E-5</v>
      </c>
      <c r="AE1103" s="9">
        <v>1.8938099999999999E-4</v>
      </c>
      <c r="AF1103" s="9">
        <v>0.65190859999999995</v>
      </c>
      <c r="AG1103" s="9">
        <v>0.44874269999999999</v>
      </c>
      <c r="AH1103" s="9">
        <v>6.3524919999999994E-5</v>
      </c>
      <c r="AI1103" s="9">
        <v>4.2202569999999999E-4</v>
      </c>
      <c r="AJ1103" s="9">
        <v>1.092401E-3</v>
      </c>
      <c r="AK1103" s="9">
        <v>363.65</v>
      </c>
      <c r="AL1103" s="9">
        <v>2313.7330000000002</v>
      </c>
      <c r="AM1103" s="9">
        <v>0.61127629999999999</v>
      </c>
      <c r="AN1103" s="9">
        <v>3.889262</v>
      </c>
      <c r="AO1103" s="9">
        <v>1.027523E-3</v>
      </c>
      <c r="AP1103" s="9">
        <v>6.5376439999999996E-3</v>
      </c>
      <c r="AQ1103" s="9">
        <v>6.6775899999999997E-4</v>
      </c>
      <c r="AR1103" s="9">
        <v>4.2486349999999997E-3</v>
      </c>
      <c r="AS1103" s="9">
        <v>21.81718</v>
      </c>
      <c r="AT1103" s="9">
        <v>4.550872</v>
      </c>
      <c r="AU1103" s="9">
        <v>3.0607030000000002E-5</v>
      </c>
      <c r="AV1103" s="9">
        <v>9.3358700000000005E-4</v>
      </c>
      <c r="AW1103" s="11">
        <v>3.7879110000000002E-5</v>
      </c>
      <c r="AX1103" s="11">
        <v>8.4979239999999996E-4</v>
      </c>
      <c r="AY1103" s="11">
        <v>8.8767149999999999E-4</v>
      </c>
      <c r="AZ1103" s="9">
        <v>914</v>
      </c>
      <c r="BA1103" s="9">
        <v>0</v>
      </c>
      <c r="BB1103" s="9">
        <v>279</v>
      </c>
      <c r="BC1103" s="9">
        <v>0</v>
      </c>
      <c r="BD1103" s="9">
        <v>583</v>
      </c>
      <c r="BE1103" s="9">
        <v>0</v>
      </c>
      <c r="BF1103" s="9">
        <v>135</v>
      </c>
      <c r="BG1103" s="9">
        <v>0</v>
      </c>
      <c r="BH1103" s="26"/>
      <c r="BI1103" s="22">
        <v>1.2E-2</v>
      </c>
      <c r="BJ1103" s="22">
        <v>1.2E-2</v>
      </c>
      <c r="BK1103" s="22">
        <v>0</v>
      </c>
      <c r="BL1103" s="22">
        <v>19.184000000000001</v>
      </c>
      <c r="BM1103" s="12">
        <f t="shared" si="223"/>
        <v>6.2552126772310256E-4</v>
      </c>
      <c r="BN1103" s="12">
        <f t="shared" si="224"/>
        <v>6.2552126772310256E-4</v>
      </c>
      <c r="BO1103" s="12">
        <f t="shared" si="225"/>
        <v>0</v>
      </c>
      <c r="BP1103" s="16">
        <v>1.0100099322380218</v>
      </c>
      <c r="BQ1103" s="16">
        <v>1.4372862479285422</v>
      </c>
      <c r="BR1103" s="15">
        <f t="shared" si="226"/>
        <v>6.3178269322645237E-4</v>
      </c>
      <c r="BS1103" s="15">
        <f t="shared" si="227"/>
        <v>0</v>
      </c>
      <c r="BT1103" s="15">
        <f t="shared" si="228"/>
        <v>6.3178269322645237E-4</v>
      </c>
      <c r="BU1103" s="17">
        <v>1.4008637500141801</v>
      </c>
      <c r="BV1103" s="15">
        <f t="shared" si="229"/>
        <v>8.8504147282726642E-4</v>
      </c>
      <c r="BW1103" s="15">
        <f t="shared" si="230"/>
        <v>0</v>
      </c>
      <c r="BX1103" s="15">
        <f t="shared" si="231"/>
        <v>8.8504147282726642E-4</v>
      </c>
      <c r="BY1103" s="17">
        <f t="shared" si="232"/>
        <v>1.2120119186856262E-2</v>
      </c>
      <c r="BZ1103" s="17">
        <f t="shared" si="233"/>
        <v>1.2120119186856262E-2</v>
      </c>
      <c r="CA1103" s="17">
        <f t="shared" si="234"/>
        <v>0</v>
      </c>
      <c r="CB1103" s="17">
        <f t="shared" si="235"/>
        <v>13.694408181956177</v>
      </c>
    </row>
    <row r="1104" spans="1:80" x14ac:dyDescent="0.25">
      <c r="A1104" s="9">
        <v>19</v>
      </c>
      <c r="B1104" s="10" t="s">
        <v>92</v>
      </c>
      <c r="C1104" s="9" t="s">
        <v>93</v>
      </c>
      <c r="D1104" s="9" t="s">
        <v>94</v>
      </c>
      <c r="E1104" s="9" t="s">
        <v>60</v>
      </c>
      <c r="F1104" s="9" t="s">
        <v>207</v>
      </c>
      <c r="G1104" s="9" t="s">
        <v>128</v>
      </c>
      <c r="H1104" s="9" t="s">
        <v>84</v>
      </c>
      <c r="I1104" s="9" t="s">
        <v>64</v>
      </c>
      <c r="J1104" s="9" t="s">
        <v>208</v>
      </c>
      <c r="K1104" s="9" t="s">
        <v>209</v>
      </c>
      <c r="L1104" s="9" t="s">
        <v>248</v>
      </c>
      <c r="M1104" s="9" t="s">
        <v>249</v>
      </c>
      <c r="N1104" s="10" t="s">
        <v>250</v>
      </c>
      <c r="O1104" s="16">
        <v>1.0100099322380218</v>
      </c>
      <c r="P1104" s="16">
        <v>1.4372862479285422</v>
      </c>
      <c r="Q1104" s="10" t="s">
        <v>213</v>
      </c>
      <c r="R1104" s="10" t="s">
        <v>214</v>
      </c>
      <c r="S1104" s="10" t="s">
        <v>215</v>
      </c>
      <c r="T1104" s="10" t="s">
        <v>251</v>
      </c>
      <c r="U1104" s="9" t="s">
        <v>74</v>
      </c>
      <c r="V1104" s="9">
        <v>1185.5730000000001</v>
      </c>
      <c r="W1104" s="9">
        <v>5.2884939999999997E-6</v>
      </c>
      <c r="X1104" s="9">
        <v>340.38</v>
      </c>
      <c r="Y1104" s="9">
        <v>1556.5730000000001</v>
      </c>
      <c r="Z1104" s="9">
        <v>0.28710170000000002</v>
      </c>
      <c r="AA1104" s="9">
        <v>1.312929</v>
      </c>
      <c r="AB1104" s="9">
        <v>2.421627E-4</v>
      </c>
      <c r="AC1104" s="9">
        <v>1.1074209999999999E-3</v>
      </c>
      <c r="AD1104" s="9">
        <v>1.518335E-6</v>
      </c>
      <c r="AE1104" s="9">
        <v>6.9434159999999999E-6</v>
      </c>
      <c r="AF1104" s="9">
        <v>2.5291090000000001</v>
      </c>
      <c r="AG1104" s="9">
        <v>1.7587930000000001</v>
      </c>
      <c r="AH1104" s="9">
        <v>6.0034400000000005E-7</v>
      </c>
      <c r="AI1104" s="9">
        <v>3.9478300000000001E-6</v>
      </c>
      <c r="AJ1104" s="9">
        <v>2.0588790000000001E-4</v>
      </c>
      <c r="AK1104" s="9">
        <v>363.65</v>
      </c>
      <c r="AL1104" s="9">
        <v>2313.7330000000002</v>
      </c>
      <c r="AM1104" s="9">
        <v>0.30672929999999998</v>
      </c>
      <c r="AN1104" s="9">
        <v>1.951573</v>
      </c>
      <c r="AO1104" s="9">
        <v>2.5871820000000003E-4</v>
      </c>
      <c r="AP1104" s="9">
        <v>1.6461010000000001E-3</v>
      </c>
      <c r="AQ1104" s="9">
        <v>6.3151859999999998E-5</v>
      </c>
      <c r="AR1104" s="9">
        <v>4.0180540000000001E-4</v>
      </c>
      <c r="AS1104" s="9">
        <v>7.7436499999999997</v>
      </c>
      <c r="AT1104" s="9">
        <v>4.4888870000000001</v>
      </c>
      <c r="AU1104" s="9">
        <v>8.1553100000000004E-6</v>
      </c>
      <c r="AV1104" s="9">
        <v>8.9511160000000002E-5</v>
      </c>
      <c r="AW1104" s="9">
        <v>1.111359E-6</v>
      </c>
      <c r="AX1104" s="9">
        <v>6.4312750000000002E-5</v>
      </c>
      <c r="AY1104" s="9">
        <v>6.5424109999999997E-5</v>
      </c>
      <c r="AZ1104" s="9">
        <v>8300</v>
      </c>
      <c r="BA1104" s="9">
        <v>0</v>
      </c>
      <c r="BB1104" s="9">
        <v>4770</v>
      </c>
      <c r="BC1104" s="9">
        <v>0</v>
      </c>
      <c r="BD1104" s="9">
        <v>877</v>
      </c>
      <c r="BE1104" s="9">
        <v>0</v>
      </c>
      <c r="BF1104" s="9">
        <v>340</v>
      </c>
      <c r="BG1104" s="9">
        <v>0</v>
      </c>
      <c r="BH1104" s="26"/>
      <c r="BI1104" s="22">
        <v>7.0000000000000001E-3</v>
      </c>
      <c r="BJ1104" s="22">
        <v>7.0000000000000001E-3</v>
      </c>
      <c r="BK1104" s="22">
        <v>0</v>
      </c>
      <c r="BL1104" s="22">
        <v>26.840000000000003</v>
      </c>
      <c r="BM1104" s="12">
        <f t="shared" si="223"/>
        <v>2.6080476900149026E-4</v>
      </c>
      <c r="BN1104" s="12">
        <f t="shared" si="224"/>
        <v>2.6080476900149026E-4</v>
      </c>
      <c r="BO1104" s="12">
        <f t="shared" si="225"/>
        <v>0</v>
      </c>
      <c r="BP1104" s="16">
        <v>1.0100099322380218</v>
      </c>
      <c r="BQ1104" s="16">
        <v>1.4372862479285422</v>
      </c>
      <c r="BR1104" s="15">
        <f t="shared" si="226"/>
        <v>2.6341540706654814E-4</v>
      </c>
      <c r="BS1104" s="15">
        <f t="shared" si="227"/>
        <v>0</v>
      </c>
      <c r="BT1104" s="15">
        <f t="shared" si="228"/>
        <v>2.6341540706654814E-4</v>
      </c>
      <c r="BU1104" s="17">
        <v>1.4501819930425399</v>
      </c>
      <c r="BV1104" s="15">
        <f t="shared" si="229"/>
        <v>3.8200028001787875E-4</v>
      </c>
      <c r="BW1104" s="15">
        <f t="shared" si="230"/>
        <v>0</v>
      </c>
      <c r="BX1104" s="15">
        <f t="shared" si="231"/>
        <v>3.8200028001787875E-4</v>
      </c>
      <c r="BY1104" s="17">
        <f t="shared" si="232"/>
        <v>7.070069525666153E-3</v>
      </c>
      <c r="BZ1104" s="17">
        <f t="shared" si="233"/>
        <v>7.070069525666153E-3</v>
      </c>
      <c r="CA1104" s="17">
        <f t="shared" si="234"/>
        <v>0</v>
      </c>
      <c r="CB1104" s="17">
        <f t="shared" si="235"/>
        <v>18.508021840547482</v>
      </c>
    </row>
    <row r="1105" spans="1:80" x14ac:dyDescent="0.25">
      <c r="A1105" s="9">
        <v>20</v>
      </c>
      <c r="B1105" s="10" t="s">
        <v>151</v>
      </c>
      <c r="C1105" s="9" t="s">
        <v>152</v>
      </c>
      <c r="D1105" s="9" t="s">
        <v>153</v>
      </c>
      <c r="E1105" s="9" t="s">
        <v>60</v>
      </c>
      <c r="F1105" s="9" t="s">
        <v>207</v>
      </c>
      <c r="G1105" s="9" t="s">
        <v>128</v>
      </c>
      <c r="H1105" s="9" t="s">
        <v>84</v>
      </c>
      <c r="I1105" s="9" t="s">
        <v>64</v>
      </c>
      <c r="J1105" s="9" t="s">
        <v>208</v>
      </c>
      <c r="K1105" s="9" t="s">
        <v>209</v>
      </c>
      <c r="L1105" s="9" t="s">
        <v>248</v>
      </c>
      <c r="M1105" s="9" t="s">
        <v>249</v>
      </c>
      <c r="N1105" s="10" t="s">
        <v>250</v>
      </c>
      <c r="O1105" s="16">
        <v>1.0100099322380218</v>
      </c>
      <c r="P1105" s="16">
        <v>1.4372862479285422</v>
      </c>
      <c r="Q1105" s="10" t="s">
        <v>213</v>
      </c>
      <c r="R1105" s="10" t="s">
        <v>214</v>
      </c>
      <c r="S1105" s="10" t="s">
        <v>215</v>
      </c>
      <c r="T1105" s="10" t="s">
        <v>251</v>
      </c>
      <c r="U1105" s="9" t="s">
        <v>74</v>
      </c>
      <c r="V1105" s="9">
        <v>1164.308</v>
      </c>
      <c r="W1105" s="9">
        <v>1.410658E-6</v>
      </c>
      <c r="X1105" s="9">
        <v>340.38</v>
      </c>
      <c r="Y1105" s="9">
        <v>1556.5730000000001</v>
      </c>
      <c r="Z1105" s="9">
        <v>0.29234539999999998</v>
      </c>
      <c r="AA1105" s="9">
        <v>1.3369089999999999</v>
      </c>
      <c r="AB1105" s="9">
        <v>2.510894E-4</v>
      </c>
      <c r="AC1105" s="9">
        <v>1.148243E-3</v>
      </c>
      <c r="AD1105" s="9">
        <v>4.1239930000000002E-7</v>
      </c>
      <c r="AE1105" s="9">
        <v>1.8859199999999999E-6</v>
      </c>
      <c r="AF1105" s="9">
        <v>0.426454</v>
      </c>
      <c r="AG1105" s="9">
        <v>0.29445680000000002</v>
      </c>
      <c r="AH1105" s="9">
        <v>9.6704289999999999E-7</v>
      </c>
      <c r="AI1105" s="9">
        <v>6.4047449999999996E-6</v>
      </c>
      <c r="AJ1105" s="9">
        <v>4.5707639999999999E-5</v>
      </c>
      <c r="AK1105" s="9">
        <v>363.65</v>
      </c>
      <c r="AL1105" s="9">
        <v>2313.7330000000002</v>
      </c>
      <c r="AM1105" s="9">
        <v>0.31233149999999998</v>
      </c>
      <c r="AN1105" s="9">
        <v>1.9872179999999999</v>
      </c>
      <c r="AO1105" s="9">
        <v>2.6825509999999999E-4</v>
      </c>
      <c r="AP1105" s="9">
        <v>1.70678E-3</v>
      </c>
      <c r="AQ1105" s="9">
        <v>1.4275939999999999E-5</v>
      </c>
      <c r="AR1105" s="9">
        <v>9.083103E-5</v>
      </c>
      <c r="AS1105" s="9">
        <v>1.1759599999999999</v>
      </c>
      <c r="AT1105" s="9">
        <v>0.50309579999999998</v>
      </c>
      <c r="AU1105" s="9">
        <v>1.2139809999999999E-5</v>
      </c>
      <c r="AV1105" s="9">
        <v>1.805442E-4</v>
      </c>
      <c r="AW1105" s="9">
        <v>2.3646350000000001E-6</v>
      </c>
      <c r="AX1105" s="9">
        <v>1.138872E-4</v>
      </c>
      <c r="AY1105" s="9">
        <v>1.162518E-4</v>
      </c>
      <c r="AZ1105" s="9">
        <v>7446</v>
      </c>
      <c r="BA1105" s="9">
        <v>0</v>
      </c>
      <c r="BB1105" s="9">
        <v>4241</v>
      </c>
      <c r="BC1105" s="9">
        <v>0</v>
      </c>
      <c r="BD1105" s="9">
        <v>813</v>
      </c>
      <c r="BE1105" s="9">
        <v>0</v>
      </c>
      <c r="BF1105" s="9">
        <v>367</v>
      </c>
      <c r="BG1105" s="9">
        <v>0</v>
      </c>
      <c r="BH1105" s="26"/>
      <c r="BI1105" s="22" t="s">
        <v>791</v>
      </c>
      <c r="BJ1105" s="22" t="s">
        <v>792</v>
      </c>
      <c r="BK1105" s="22" t="s">
        <v>792</v>
      </c>
      <c r="BL1105" s="22">
        <v>13.003999999999998</v>
      </c>
      <c r="BM1105" s="12" t="e">
        <f t="shared" si="223"/>
        <v>#VALUE!</v>
      </c>
      <c r="BN1105" s="12" t="e">
        <f t="shared" si="224"/>
        <v>#VALUE!</v>
      </c>
      <c r="BO1105" s="12" t="e">
        <f t="shared" si="225"/>
        <v>#VALUE!</v>
      </c>
      <c r="BP1105" s="16">
        <v>1.0100099322380218</v>
      </c>
      <c r="BQ1105" s="16">
        <v>1.4372862479285422</v>
      </c>
      <c r="BR1105" s="15" t="e">
        <f t="shared" si="226"/>
        <v>#VALUE!</v>
      </c>
      <c r="BS1105" s="15" t="e">
        <f t="shared" si="227"/>
        <v>#VALUE!</v>
      </c>
      <c r="BT1105" s="15" t="e">
        <f t="shared" si="228"/>
        <v>#VALUE!</v>
      </c>
      <c r="BU1105" s="17">
        <v>1.3153119044156281</v>
      </c>
      <c r="BV1105" s="15" t="e">
        <f t="shared" si="229"/>
        <v>#VALUE!</v>
      </c>
      <c r="BW1105" s="15" t="e">
        <f t="shared" si="230"/>
        <v>#VALUE!</v>
      </c>
      <c r="BX1105" s="15" t="e">
        <f t="shared" si="231"/>
        <v>#VALUE!</v>
      </c>
      <c r="BY1105" s="17" t="e">
        <f t="shared" si="232"/>
        <v>#VALUE!</v>
      </c>
      <c r="BZ1105" s="17" t="e">
        <f t="shared" si="233"/>
        <v>#VALUE!</v>
      </c>
      <c r="CA1105" s="17" t="e">
        <f t="shared" si="234"/>
        <v>#VALUE!</v>
      </c>
      <c r="CB1105" s="17">
        <f t="shared" si="235"/>
        <v>9.8866283779112187</v>
      </c>
    </row>
    <row r="1106" spans="1:80" x14ac:dyDescent="0.25">
      <c r="A1106" s="9">
        <v>21</v>
      </c>
      <c r="B1106" s="10" t="s">
        <v>95</v>
      </c>
      <c r="C1106" s="9" t="s">
        <v>96</v>
      </c>
      <c r="D1106" s="9" t="s">
        <v>97</v>
      </c>
      <c r="E1106" s="9" t="s">
        <v>78</v>
      </c>
      <c r="F1106" s="9" t="s">
        <v>207</v>
      </c>
      <c r="G1106" s="9" t="s">
        <v>128</v>
      </c>
      <c r="H1106" s="9" t="s">
        <v>84</v>
      </c>
      <c r="I1106" s="9" t="s">
        <v>64</v>
      </c>
      <c r="J1106" s="9" t="s">
        <v>208</v>
      </c>
      <c r="K1106" s="9" t="s">
        <v>209</v>
      </c>
      <c r="L1106" s="9" t="s">
        <v>248</v>
      </c>
      <c r="M1106" s="9" t="s">
        <v>249</v>
      </c>
      <c r="N1106" s="10" t="s">
        <v>250</v>
      </c>
      <c r="O1106" s="16">
        <v>1.0100099322380218</v>
      </c>
      <c r="P1106" s="16">
        <v>1.4372862479285422</v>
      </c>
      <c r="Q1106" s="10" t="s">
        <v>213</v>
      </c>
      <c r="R1106" s="10" t="s">
        <v>214</v>
      </c>
      <c r="S1106" s="10" t="s">
        <v>215</v>
      </c>
      <c r="T1106" s="10" t="s">
        <v>251</v>
      </c>
      <c r="U1106" s="9" t="s">
        <v>74</v>
      </c>
      <c r="V1106" s="9">
        <v>234.30789999999999</v>
      </c>
      <c r="W1106" s="9">
        <v>3.1824659999999999E-4</v>
      </c>
      <c r="X1106" s="9">
        <v>340.38</v>
      </c>
      <c r="Y1106" s="9">
        <v>1556.5730000000001</v>
      </c>
      <c r="Z1106" s="9">
        <v>1.452704</v>
      </c>
      <c r="AA1106" s="9">
        <v>6.6432789999999997</v>
      </c>
      <c r="AB1106" s="9">
        <v>6.1999760000000003E-3</v>
      </c>
      <c r="AC1106" s="9">
        <v>2.8352769999999999E-2</v>
      </c>
      <c r="AD1106" s="9">
        <v>4.6231799999999997E-4</v>
      </c>
      <c r="AE1106" s="9">
        <v>2.114201E-3</v>
      </c>
      <c r="AF1106" s="9">
        <v>1.774222</v>
      </c>
      <c r="AG1106" s="9">
        <v>1.0570790000000001</v>
      </c>
      <c r="AH1106" s="9">
        <v>2.6057510000000001E-4</v>
      </c>
      <c r="AI1106" s="9">
        <v>2.0000410000000001E-3</v>
      </c>
      <c r="AJ1106" s="9">
        <v>3.2492340000000001E-3</v>
      </c>
      <c r="AK1106" s="9">
        <v>363.65</v>
      </c>
      <c r="AL1106" s="9">
        <v>2313.7330000000002</v>
      </c>
      <c r="AM1106" s="9">
        <v>1.552017</v>
      </c>
      <c r="AN1106" s="9">
        <v>9.8747530000000001</v>
      </c>
      <c r="AO1106" s="9">
        <v>6.6238360000000001E-3</v>
      </c>
      <c r="AP1106" s="9">
        <v>4.2144340000000002E-2</v>
      </c>
      <c r="AQ1106" s="9">
        <v>5.0428679999999998E-3</v>
      </c>
      <c r="AR1106" s="9">
        <v>3.2085389999999998E-2</v>
      </c>
      <c r="AS1106" s="9">
        <v>24.976800000000001</v>
      </c>
      <c r="AT1106" s="9">
        <v>7.267811</v>
      </c>
      <c r="AU1106" s="9">
        <v>2.0190210000000001E-4</v>
      </c>
      <c r="AV1106" s="9">
        <v>4.4147250000000004E-3</v>
      </c>
      <c r="AW1106" s="11">
        <v>2.539614E-4</v>
      </c>
      <c r="AX1106" s="11">
        <v>3.854152E-3</v>
      </c>
      <c r="AY1106" s="11">
        <v>4.108113E-3</v>
      </c>
      <c r="AZ1106" s="9">
        <v>273</v>
      </c>
      <c r="BA1106" s="9">
        <v>0</v>
      </c>
      <c r="BB1106" s="9">
        <v>55</v>
      </c>
      <c r="BC1106" s="9">
        <v>1</v>
      </c>
      <c r="BD1106" s="9">
        <v>255</v>
      </c>
      <c r="BE1106" s="9">
        <v>0</v>
      </c>
      <c r="BF1106" s="9">
        <v>41</v>
      </c>
      <c r="BG1106" s="9">
        <v>0</v>
      </c>
      <c r="BH1106" s="26"/>
      <c r="BI1106" s="22">
        <v>0</v>
      </c>
      <c r="BJ1106" s="22">
        <v>0</v>
      </c>
      <c r="BK1106" s="22">
        <v>0</v>
      </c>
      <c r="BL1106" s="22">
        <v>20.392000000000003</v>
      </c>
      <c r="BM1106" s="12">
        <f t="shared" si="223"/>
        <v>0</v>
      </c>
      <c r="BN1106" s="12">
        <f t="shared" si="224"/>
        <v>0</v>
      </c>
      <c r="BO1106" s="12">
        <f t="shared" si="225"/>
        <v>0</v>
      </c>
      <c r="BP1106" s="16">
        <v>1.0100099322380218</v>
      </c>
      <c r="BQ1106" s="16">
        <v>1.4372862479285422</v>
      </c>
      <c r="BR1106" s="15">
        <f t="shared" si="226"/>
        <v>0</v>
      </c>
      <c r="BS1106" s="15">
        <f t="shared" si="227"/>
        <v>0</v>
      </c>
      <c r="BT1106" s="15">
        <f t="shared" si="228"/>
        <v>0</v>
      </c>
      <c r="BU1106" s="17">
        <v>1.415728132612768</v>
      </c>
      <c r="BV1106" s="15">
        <f t="shared" si="229"/>
        <v>0</v>
      </c>
      <c r="BW1106" s="15">
        <f t="shared" si="230"/>
        <v>0</v>
      </c>
      <c r="BX1106" s="15">
        <f t="shared" si="231"/>
        <v>0</v>
      </c>
      <c r="BY1106" s="17">
        <f t="shared" si="232"/>
        <v>0</v>
      </c>
      <c r="BZ1106" s="17">
        <f t="shared" si="233"/>
        <v>0</v>
      </c>
      <c r="CA1106" s="17">
        <f t="shared" si="234"/>
        <v>0</v>
      </c>
      <c r="CB1106" s="17">
        <f t="shared" si="235"/>
        <v>14.403895444505977</v>
      </c>
    </row>
    <row r="1107" spans="1:80" x14ac:dyDescent="0.25">
      <c r="A1107" s="9">
        <v>22</v>
      </c>
      <c r="B1107" s="10" t="s">
        <v>98</v>
      </c>
      <c r="C1107" s="9" t="s">
        <v>99</v>
      </c>
      <c r="D1107" s="9" t="s">
        <v>100</v>
      </c>
      <c r="E1107" s="9" t="s">
        <v>78</v>
      </c>
      <c r="F1107" s="9" t="s">
        <v>207</v>
      </c>
      <c r="G1107" s="9" t="s">
        <v>128</v>
      </c>
      <c r="H1107" s="9" t="s">
        <v>84</v>
      </c>
      <c r="I1107" s="9" t="s">
        <v>64</v>
      </c>
      <c r="J1107" s="9" t="s">
        <v>208</v>
      </c>
      <c r="K1107" s="9" t="s">
        <v>209</v>
      </c>
      <c r="L1107" s="9" t="s">
        <v>248</v>
      </c>
      <c r="M1107" s="9" t="s">
        <v>249</v>
      </c>
      <c r="N1107" s="10" t="s">
        <v>250</v>
      </c>
      <c r="O1107" s="16">
        <v>1.0100099322380218</v>
      </c>
      <c r="P1107" s="16">
        <v>1.4372862479285422</v>
      </c>
      <c r="Q1107" s="10" t="s">
        <v>213</v>
      </c>
      <c r="R1107" s="10" t="s">
        <v>214</v>
      </c>
      <c r="S1107" s="10" t="s">
        <v>215</v>
      </c>
      <c r="T1107" s="10" t="s">
        <v>251</v>
      </c>
      <c r="U1107" s="9" t="s">
        <v>74</v>
      </c>
      <c r="V1107" s="9">
        <v>449.53379999999999</v>
      </c>
      <c r="W1107" s="9">
        <v>1.7673339999999998E-5</v>
      </c>
      <c r="X1107" s="9">
        <v>340.38</v>
      </c>
      <c r="Y1107" s="9">
        <v>1556.5730000000001</v>
      </c>
      <c r="Z1107" s="9">
        <v>0.75718450000000004</v>
      </c>
      <c r="AA1107" s="9">
        <v>3.4626389999999998</v>
      </c>
      <c r="AB1107" s="9">
        <v>1.6843769999999999E-3</v>
      </c>
      <c r="AC1107" s="9">
        <v>7.7027340000000001E-3</v>
      </c>
      <c r="AD1107" s="9">
        <v>1.338198E-5</v>
      </c>
      <c r="AE1107" s="9">
        <v>6.1196380000000001E-5</v>
      </c>
      <c r="AF1107" s="9">
        <v>0.30437049999999999</v>
      </c>
      <c r="AG1107" s="9">
        <v>0.2306242</v>
      </c>
      <c r="AH1107" s="9">
        <v>4.3966069999999997E-5</v>
      </c>
      <c r="AI1107" s="9">
        <v>2.6535110000000002E-4</v>
      </c>
      <c r="AJ1107" s="9">
        <v>6.0155189999999996E-4</v>
      </c>
      <c r="AK1107" s="9">
        <v>363.65</v>
      </c>
      <c r="AL1107" s="9">
        <v>2313.7330000000002</v>
      </c>
      <c r="AM1107" s="9">
        <v>0.80894929999999998</v>
      </c>
      <c r="AN1107" s="9">
        <v>5.1469620000000003</v>
      </c>
      <c r="AO1107" s="9">
        <v>1.7995299999999999E-3</v>
      </c>
      <c r="AP1107" s="9">
        <v>1.1449559999999999E-2</v>
      </c>
      <c r="AQ1107" s="9">
        <v>4.8662500000000002E-4</v>
      </c>
      <c r="AR1107" s="9">
        <v>3.0961650000000001E-3</v>
      </c>
      <c r="AS1107" s="9">
        <v>18.446940000000001</v>
      </c>
      <c r="AT1107" s="9">
        <v>5.037312</v>
      </c>
      <c r="AU1107" s="9">
        <v>2.6379710000000002E-5</v>
      </c>
      <c r="AV1107" s="9">
        <v>6.1464630000000004E-4</v>
      </c>
      <c r="AW1107" s="11">
        <v>1.161677E-5</v>
      </c>
      <c r="AX1107" s="11">
        <v>5.8773780000000002E-4</v>
      </c>
      <c r="AY1107" s="11">
        <v>5.9935450000000003E-4</v>
      </c>
      <c r="AZ1107" s="9">
        <v>1067</v>
      </c>
      <c r="BA1107" s="9">
        <v>0</v>
      </c>
      <c r="BB1107" s="9">
        <v>357</v>
      </c>
      <c r="BC1107" s="9">
        <v>0</v>
      </c>
      <c r="BD1107" s="9">
        <v>638</v>
      </c>
      <c r="BE1107" s="9">
        <v>0</v>
      </c>
      <c r="BF1107" s="9">
        <v>154</v>
      </c>
      <c r="BG1107" s="9">
        <v>0</v>
      </c>
      <c r="BH1107" s="26"/>
      <c r="BI1107" s="22">
        <v>0</v>
      </c>
      <c r="BJ1107" s="22">
        <v>0</v>
      </c>
      <c r="BK1107" s="22">
        <v>0</v>
      </c>
      <c r="BL1107" s="22">
        <v>18.181000000000001</v>
      </c>
      <c r="BM1107" s="12">
        <f t="shared" si="223"/>
        <v>0</v>
      </c>
      <c r="BN1107" s="12">
        <f t="shared" si="224"/>
        <v>0</v>
      </c>
      <c r="BO1107" s="12">
        <f t="shared" si="225"/>
        <v>0</v>
      </c>
      <c r="BP1107" s="16">
        <v>1.0100099322380218</v>
      </c>
      <c r="BQ1107" s="16">
        <v>1.4372862479285422</v>
      </c>
      <c r="BR1107" s="15">
        <f t="shared" si="226"/>
        <v>0</v>
      </c>
      <c r="BS1107" s="15">
        <f t="shared" si="227"/>
        <v>0</v>
      </c>
      <c r="BT1107" s="15">
        <f t="shared" si="228"/>
        <v>0</v>
      </c>
      <c r="BU1107" s="17">
        <v>1.4111614521631999</v>
      </c>
      <c r="BV1107" s="15">
        <f t="shared" si="229"/>
        <v>0</v>
      </c>
      <c r="BW1107" s="15">
        <f t="shared" si="230"/>
        <v>0</v>
      </c>
      <c r="BX1107" s="15">
        <f t="shared" si="231"/>
        <v>0</v>
      </c>
      <c r="BY1107" s="17">
        <f t="shared" si="232"/>
        <v>0</v>
      </c>
      <c r="BZ1107" s="17">
        <f t="shared" si="233"/>
        <v>0</v>
      </c>
      <c r="CA1107" s="17">
        <f t="shared" si="234"/>
        <v>0</v>
      </c>
      <c r="CB1107" s="17">
        <f t="shared" si="235"/>
        <v>12.88371360493865</v>
      </c>
    </row>
    <row r="1108" spans="1:80" x14ac:dyDescent="0.25">
      <c r="A1108" s="9">
        <v>23</v>
      </c>
      <c r="B1108" s="10" t="s">
        <v>101</v>
      </c>
      <c r="C1108" s="9" t="s">
        <v>175</v>
      </c>
      <c r="D1108" s="9" t="s">
        <v>102</v>
      </c>
      <c r="E1108" s="9" t="s">
        <v>60</v>
      </c>
      <c r="F1108" s="9" t="s">
        <v>207</v>
      </c>
      <c r="G1108" s="9" t="s">
        <v>128</v>
      </c>
      <c r="H1108" s="9" t="s">
        <v>84</v>
      </c>
      <c r="I1108" s="9" t="s">
        <v>64</v>
      </c>
      <c r="J1108" s="9" t="s">
        <v>208</v>
      </c>
      <c r="K1108" s="9" t="s">
        <v>209</v>
      </c>
      <c r="L1108" s="9" t="s">
        <v>248</v>
      </c>
      <c r="M1108" s="9" t="s">
        <v>249</v>
      </c>
      <c r="N1108" s="10" t="s">
        <v>250</v>
      </c>
      <c r="O1108" s="16">
        <v>1.0100099322380218</v>
      </c>
      <c r="P1108" s="16">
        <v>1.4372862479285422</v>
      </c>
      <c r="Q1108" s="10" t="s">
        <v>213</v>
      </c>
      <c r="R1108" s="10" t="s">
        <v>214</v>
      </c>
      <c r="S1108" s="10" t="s">
        <v>215</v>
      </c>
      <c r="T1108" s="10" t="s">
        <v>251</v>
      </c>
      <c r="U1108" s="9" t="s">
        <v>74</v>
      </c>
      <c r="V1108" s="9">
        <v>686.77869999999996</v>
      </c>
      <c r="W1108" s="9">
        <v>4.2991859999999999E-4</v>
      </c>
      <c r="X1108" s="9">
        <v>340.38</v>
      </c>
      <c r="Y1108" s="9">
        <v>1556.5730000000001</v>
      </c>
      <c r="Z1108" s="9">
        <v>0.49561820000000001</v>
      </c>
      <c r="AA1108" s="9">
        <v>2.2664840000000002</v>
      </c>
      <c r="AB1108" s="9">
        <v>7.2165640000000002E-4</v>
      </c>
      <c r="AC1108" s="9">
        <v>3.3001670000000001E-3</v>
      </c>
      <c r="AD1108" s="9">
        <v>2.130755E-4</v>
      </c>
      <c r="AE1108" s="9">
        <v>9.7440370000000001E-4</v>
      </c>
      <c r="AF1108" s="9">
        <v>0.52915800000000002</v>
      </c>
      <c r="AG1108" s="9">
        <v>0.44546469999999999</v>
      </c>
      <c r="AH1108" s="9">
        <v>4.026689E-4</v>
      </c>
      <c r="AI1108" s="9">
        <v>2.1873869999999998E-3</v>
      </c>
      <c r="AJ1108" s="9">
        <v>2.6825899999999999E-3</v>
      </c>
      <c r="AK1108" s="9">
        <v>363.65</v>
      </c>
      <c r="AL1108" s="9">
        <v>2313.7330000000002</v>
      </c>
      <c r="AM1108" s="9">
        <v>0.529501</v>
      </c>
      <c r="AN1108" s="9">
        <v>3.3689650000000002</v>
      </c>
      <c r="AO1108" s="9">
        <v>7.7099229999999996E-4</v>
      </c>
      <c r="AP1108" s="9">
        <v>4.905459E-3</v>
      </c>
      <c r="AQ1108" s="9">
        <v>1.4204339999999999E-3</v>
      </c>
      <c r="AR1108" s="9">
        <v>9.0375509999999996E-3</v>
      </c>
      <c r="AS1108" s="9">
        <v>6.9979659999999999</v>
      </c>
      <c r="AT1108" s="9">
        <v>2.4367459999999999</v>
      </c>
      <c r="AU1108" s="9">
        <v>2.0297809999999999E-4</v>
      </c>
      <c r="AV1108" s="9">
        <v>3.70886E-3</v>
      </c>
      <c r="AW1108" s="9">
        <v>3.380751E-4</v>
      </c>
      <c r="AX1108" s="9">
        <v>3.1356309999999998E-3</v>
      </c>
      <c r="AY1108" s="9">
        <v>3.4737069999999999E-3</v>
      </c>
      <c r="AZ1108" s="9">
        <v>233</v>
      </c>
      <c r="BA1108" s="9">
        <v>0</v>
      </c>
      <c r="BB1108" s="9">
        <v>55</v>
      </c>
      <c r="BC1108" s="9">
        <v>1</v>
      </c>
      <c r="BD1108" s="9">
        <v>257</v>
      </c>
      <c r="BE1108" s="9">
        <v>0</v>
      </c>
      <c r="BF1108" s="9">
        <v>38</v>
      </c>
      <c r="BG1108" s="9">
        <v>0</v>
      </c>
      <c r="BH1108" s="26"/>
      <c r="BI1108" s="22">
        <v>7.0000000000000001E-3</v>
      </c>
      <c r="BJ1108" s="22">
        <v>7.0000000000000001E-3</v>
      </c>
      <c r="BK1108" s="22">
        <v>0</v>
      </c>
      <c r="BL1108" s="22">
        <v>13.651999999999996</v>
      </c>
      <c r="BM1108" s="12">
        <f t="shared" si="223"/>
        <v>5.1274538529153251E-4</v>
      </c>
      <c r="BN1108" s="12">
        <f t="shared" si="224"/>
        <v>5.1274538529153251E-4</v>
      </c>
      <c r="BO1108" s="12">
        <f t="shared" si="225"/>
        <v>0</v>
      </c>
      <c r="BP1108" s="16">
        <v>1.0100099322380218</v>
      </c>
      <c r="BQ1108" s="16">
        <v>1.4372862479285422</v>
      </c>
      <c r="BR1108" s="15">
        <f t="shared" si="226"/>
        <v>5.1787793185365915E-4</v>
      </c>
      <c r="BS1108" s="15">
        <f t="shared" si="227"/>
        <v>0</v>
      </c>
      <c r="BT1108" s="15">
        <f t="shared" si="228"/>
        <v>5.1787793185365915E-4</v>
      </c>
      <c r="BU1108" s="17">
        <v>1.4708365401482517</v>
      </c>
      <c r="BV1108" s="15">
        <f t="shared" si="229"/>
        <v>7.6171378550676815E-4</v>
      </c>
      <c r="BW1108" s="15">
        <f t="shared" si="230"/>
        <v>0</v>
      </c>
      <c r="BX1108" s="15">
        <f t="shared" si="231"/>
        <v>7.6171378550676815E-4</v>
      </c>
      <c r="BY1108" s="17">
        <f t="shared" si="232"/>
        <v>7.070069525666153E-3</v>
      </c>
      <c r="BZ1108" s="17">
        <f t="shared" si="233"/>
        <v>7.070069525666153E-3</v>
      </c>
      <c r="CA1108" s="17">
        <f t="shared" si="234"/>
        <v>0</v>
      </c>
      <c r="CB1108" s="17">
        <f t="shared" si="235"/>
        <v>9.2817927943399834</v>
      </c>
    </row>
    <row r="1109" spans="1:80" x14ac:dyDescent="0.25">
      <c r="A1109" s="9">
        <v>24</v>
      </c>
      <c r="B1109" s="10" t="s">
        <v>101</v>
      </c>
      <c r="C1109" s="9" t="s">
        <v>175</v>
      </c>
      <c r="D1109" s="9" t="s">
        <v>102</v>
      </c>
      <c r="E1109" s="9" t="s">
        <v>60</v>
      </c>
      <c r="F1109" s="9" t="s">
        <v>207</v>
      </c>
      <c r="G1109" s="9" t="s">
        <v>128</v>
      </c>
      <c r="H1109" s="9" t="s">
        <v>84</v>
      </c>
      <c r="I1109" s="9" t="s">
        <v>64</v>
      </c>
      <c r="J1109" s="9" t="s">
        <v>208</v>
      </c>
      <c r="K1109" s="9" t="s">
        <v>209</v>
      </c>
      <c r="L1109" s="9" t="s">
        <v>248</v>
      </c>
      <c r="M1109" s="9" t="s">
        <v>249</v>
      </c>
      <c r="N1109" s="10" t="s">
        <v>250</v>
      </c>
      <c r="O1109" s="16">
        <v>1.0100099322380218</v>
      </c>
      <c r="P1109" s="16">
        <v>1.4372862479285422</v>
      </c>
      <c r="Q1109" s="10" t="s">
        <v>213</v>
      </c>
      <c r="R1109" s="10" t="s">
        <v>214</v>
      </c>
      <c r="S1109" s="10" t="s">
        <v>215</v>
      </c>
      <c r="T1109" s="10" t="s">
        <v>251</v>
      </c>
      <c r="U1109" s="9" t="s">
        <v>74</v>
      </c>
      <c r="V1109" s="9">
        <v>691.28769999999997</v>
      </c>
      <c r="W1109" s="9">
        <v>8.9001549999999995E-5</v>
      </c>
      <c r="X1109" s="9">
        <v>340.38</v>
      </c>
      <c r="Y1109" s="9">
        <v>1556.5730000000001</v>
      </c>
      <c r="Z1109" s="9">
        <v>0.49238539999999997</v>
      </c>
      <c r="AA1109" s="9">
        <v>2.2517010000000002</v>
      </c>
      <c r="AB1109" s="9">
        <v>7.1227270000000004E-4</v>
      </c>
      <c r="AC1109" s="9">
        <v>3.2572550000000001E-3</v>
      </c>
      <c r="AD1109" s="9">
        <v>4.3823070000000002E-5</v>
      </c>
      <c r="AE1109" s="9">
        <v>2.0040490000000001E-4</v>
      </c>
      <c r="AF1109" s="9">
        <v>0.74870530000000002</v>
      </c>
      <c r="AG1109" s="9">
        <v>0.59879450000000001</v>
      </c>
      <c r="AH1109" s="9">
        <v>5.8531800000000001E-5</v>
      </c>
      <c r="AI1109" s="9">
        <v>3.3468050000000002E-4</v>
      </c>
      <c r="AJ1109" s="9">
        <v>8.5094369999999997E-4</v>
      </c>
      <c r="AK1109" s="9">
        <v>363.65</v>
      </c>
      <c r="AL1109" s="9">
        <v>2313.7330000000002</v>
      </c>
      <c r="AM1109" s="9">
        <v>0.52604720000000005</v>
      </c>
      <c r="AN1109" s="9">
        <v>3.3469899999999999</v>
      </c>
      <c r="AO1109" s="9">
        <v>7.6096710000000001E-4</v>
      </c>
      <c r="AP1109" s="9">
        <v>4.8416739999999998E-3</v>
      </c>
      <c r="AQ1109" s="9">
        <v>4.476366E-4</v>
      </c>
      <c r="AR1109" s="9">
        <v>2.8481000000000001E-3</v>
      </c>
      <c r="AS1109" s="9">
        <v>3.4503900000000001</v>
      </c>
      <c r="AT1109" s="9">
        <v>1.2985089999999999</v>
      </c>
      <c r="AU1109" s="9">
        <v>1.297351E-4</v>
      </c>
      <c r="AV1109" s="9">
        <v>2.1933619999999999E-3</v>
      </c>
      <c r="AW1109" s="9">
        <v>1.056261E-4</v>
      </c>
      <c r="AX1109" s="9">
        <v>1.50113E-3</v>
      </c>
      <c r="AY1109" s="9">
        <v>1.6067570000000001E-3</v>
      </c>
      <c r="AZ1109" s="9">
        <v>1184</v>
      </c>
      <c r="BA1109" s="9">
        <v>0</v>
      </c>
      <c r="BB1109" s="9">
        <v>388</v>
      </c>
      <c r="BC1109" s="9">
        <v>0</v>
      </c>
      <c r="BD1109" s="9">
        <v>441</v>
      </c>
      <c r="BE1109" s="9">
        <v>0</v>
      </c>
      <c r="BF1109" s="9">
        <v>71</v>
      </c>
      <c r="BG1109" s="9">
        <v>1</v>
      </c>
      <c r="BH1109" s="26"/>
      <c r="BI1109" s="22">
        <v>7.0000000000000001E-3</v>
      </c>
      <c r="BJ1109" s="22">
        <v>7.0000000000000001E-3</v>
      </c>
      <c r="BK1109" s="22">
        <v>0</v>
      </c>
      <c r="BL1109" s="22">
        <v>13.651999999999996</v>
      </c>
      <c r="BM1109" s="12">
        <f t="shared" si="223"/>
        <v>5.1274538529153251E-4</v>
      </c>
      <c r="BN1109" s="12">
        <f t="shared" si="224"/>
        <v>5.1274538529153251E-4</v>
      </c>
      <c r="BO1109" s="12">
        <f t="shared" si="225"/>
        <v>0</v>
      </c>
      <c r="BP1109" s="16">
        <v>1.0100099322380218</v>
      </c>
      <c r="BQ1109" s="16">
        <v>1.4372862479285422</v>
      </c>
      <c r="BR1109" s="15">
        <f t="shared" si="226"/>
        <v>5.1787793185365915E-4</v>
      </c>
      <c r="BS1109" s="15">
        <f t="shared" si="227"/>
        <v>0</v>
      </c>
      <c r="BT1109" s="15">
        <f t="shared" si="228"/>
        <v>5.1787793185365915E-4</v>
      </c>
      <c r="BU1109" s="17">
        <v>1.4708365401482517</v>
      </c>
      <c r="BV1109" s="15">
        <f t="shared" si="229"/>
        <v>7.6171378550676815E-4</v>
      </c>
      <c r="BW1109" s="15">
        <f t="shared" si="230"/>
        <v>0</v>
      </c>
      <c r="BX1109" s="15">
        <f t="shared" si="231"/>
        <v>7.6171378550676815E-4</v>
      </c>
      <c r="BY1109" s="17">
        <f t="shared" si="232"/>
        <v>7.070069525666153E-3</v>
      </c>
      <c r="BZ1109" s="17">
        <f t="shared" si="233"/>
        <v>7.070069525666153E-3</v>
      </c>
      <c r="CA1109" s="17">
        <f t="shared" si="234"/>
        <v>0</v>
      </c>
      <c r="CB1109" s="17">
        <f t="shared" si="235"/>
        <v>9.2817927943399834</v>
      </c>
    </row>
    <row r="1110" spans="1:80" x14ac:dyDescent="0.25">
      <c r="A1110" s="9">
        <v>25</v>
      </c>
      <c r="B1110" s="10" t="s">
        <v>176</v>
      </c>
      <c r="C1110" s="9" t="s">
        <v>177</v>
      </c>
      <c r="D1110" s="9" t="s">
        <v>178</v>
      </c>
      <c r="E1110" s="9" t="s">
        <v>78</v>
      </c>
      <c r="F1110" s="9" t="s">
        <v>207</v>
      </c>
      <c r="G1110" s="9" t="s">
        <v>128</v>
      </c>
      <c r="H1110" s="9" t="s">
        <v>84</v>
      </c>
      <c r="I1110" s="9" t="s">
        <v>64</v>
      </c>
      <c r="J1110" s="9" t="s">
        <v>208</v>
      </c>
      <c r="K1110" s="9" t="s">
        <v>209</v>
      </c>
      <c r="L1110" s="9" t="s">
        <v>248</v>
      </c>
      <c r="M1110" s="9" t="s">
        <v>249</v>
      </c>
      <c r="N1110" s="10" t="s">
        <v>250</v>
      </c>
      <c r="O1110" s="16">
        <v>1.0100099322380218</v>
      </c>
      <c r="P1110" s="16">
        <v>1.4372862479285422</v>
      </c>
      <c r="Q1110" s="10" t="s">
        <v>213</v>
      </c>
      <c r="R1110" s="10" t="s">
        <v>214</v>
      </c>
      <c r="S1110" s="10" t="s">
        <v>215</v>
      </c>
      <c r="T1110" s="10" t="s">
        <v>251</v>
      </c>
      <c r="U1110" s="9" t="s">
        <v>74</v>
      </c>
      <c r="V1110" s="9">
        <v>611.23149999999998</v>
      </c>
      <c r="W1110" s="9">
        <v>2.4016789999999999E-5</v>
      </c>
      <c r="X1110" s="9">
        <v>340.38</v>
      </c>
      <c r="Y1110" s="9">
        <v>1556.5730000000001</v>
      </c>
      <c r="Z1110" s="9">
        <v>0.55687580000000003</v>
      </c>
      <c r="AA1110" s="9">
        <v>2.546618</v>
      </c>
      <c r="AB1110" s="9">
        <v>9.1107169999999997E-4</v>
      </c>
      <c r="AC1110" s="9">
        <v>4.1663719999999998E-3</v>
      </c>
      <c r="AD1110" s="9">
        <v>1.337437E-5</v>
      </c>
      <c r="AE1110" s="9">
        <v>6.1161580000000006E-5</v>
      </c>
      <c r="AF1110" s="9">
        <v>7.9832520000000002</v>
      </c>
      <c r="AG1110" s="9">
        <v>4.2398389999999999</v>
      </c>
      <c r="AH1110" s="9">
        <v>1.675303E-6</v>
      </c>
      <c r="AI1110" s="9">
        <v>1.4425449999999999E-5</v>
      </c>
      <c r="AJ1110" s="9">
        <v>3.5395020000000003E-4</v>
      </c>
      <c r="AK1110" s="9">
        <v>363.65</v>
      </c>
      <c r="AL1110" s="9">
        <v>2313.7330000000002</v>
      </c>
      <c r="AM1110" s="9">
        <v>0.59494639999999999</v>
      </c>
      <c r="AN1110" s="9">
        <v>3.7853629999999998</v>
      </c>
      <c r="AO1110" s="9">
        <v>9.7335689999999996E-4</v>
      </c>
      <c r="AP1110" s="9">
        <v>6.193011E-3</v>
      </c>
      <c r="AQ1110" s="9">
        <v>2.105814E-4</v>
      </c>
      <c r="AR1110" s="9">
        <v>1.33983E-3</v>
      </c>
      <c r="AS1110" s="9">
        <v>53.623550000000002</v>
      </c>
      <c r="AT1110" s="9">
        <v>18.109449999999999</v>
      </c>
      <c r="AU1110" s="9">
        <v>3.9270319999999999E-6</v>
      </c>
      <c r="AV1110" s="9">
        <v>7.3985119999999999E-5</v>
      </c>
      <c r="AW1110" s="11">
        <v>2.7366230000000002E-6</v>
      </c>
      <c r="AX1110" s="11">
        <v>5.9949550000000003E-5</v>
      </c>
      <c r="AY1110" s="11">
        <v>6.2686170000000001E-5</v>
      </c>
      <c r="AZ1110" s="9">
        <v>4117</v>
      </c>
      <c r="BA1110" s="9">
        <v>0</v>
      </c>
      <c r="BB1110" s="9">
        <v>1793</v>
      </c>
      <c r="BC1110" s="9">
        <v>0</v>
      </c>
      <c r="BD1110" s="9">
        <v>886</v>
      </c>
      <c r="BE1110" s="9">
        <v>0</v>
      </c>
      <c r="BF1110" s="9">
        <v>341</v>
      </c>
      <c r="BG1110" s="9">
        <v>0</v>
      </c>
      <c r="BH1110" s="26"/>
      <c r="BI1110" s="22">
        <v>0</v>
      </c>
      <c r="BJ1110" s="22">
        <v>0</v>
      </c>
      <c r="BK1110" s="22">
        <v>0</v>
      </c>
      <c r="BL1110" s="22">
        <v>33.815999999999995</v>
      </c>
      <c r="BM1110" s="12">
        <f t="shared" si="223"/>
        <v>0</v>
      </c>
      <c r="BN1110" s="12">
        <f t="shared" si="224"/>
        <v>0</v>
      </c>
      <c r="BO1110" s="12">
        <f t="shared" si="225"/>
        <v>0</v>
      </c>
      <c r="BP1110" s="16">
        <v>1.0100099322380218</v>
      </c>
      <c r="BQ1110" s="16">
        <v>1.4372862479285422</v>
      </c>
      <c r="BR1110" s="15">
        <f t="shared" si="226"/>
        <v>0</v>
      </c>
      <c r="BS1110" s="15">
        <f t="shared" si="227"/>
        <v>0</v>
      </c>
      <c r="BT1110" s="15">
        <f t="shared" si="228"/>
        <v>0</v>
      </c>
      <c r="BU1110" s="17">
        <v>1.3371864650982324</v>
      </c>
      <c r="BV1110" s="15">
        <f t="shared" si="229"/>
        <v>0</v>
      </c>
      <c r="BW1110" s="15">
        <f t="shared" si="230"/>
        <v>0</v>
      </c>
      <c r="BX1110" s="15">
        <f t="shared" si="231"/>
        <v>0</v>
      </c>
      <c r="BY1110" s="17">
        <f t="shared" si="232"/>
        <v>0</v>
      </c>
      <c r="BZ1110" s="17">
        <f t="shared" si="233"/>
        <v>0</v>
      </c>
      <c r="CA1110" s="17">
        <f t="shared" si="234"/>
        <v>0</v>
      </c>
      <c r="CB1110" s="17">
        <f t="shared" si="235"/>
        <v>25.28891884761622</v>
      </c>
    </row>
    <row r="1111" spans="1:80" x14ac:dyDescent="0.25">
      <c r="A1111" s="9">
        <v>27</v>
      </c>
      <c r="B1111" s="10" t="s">
        <v>105</v>
      </c>
      <c r="C1111" s="9" t="s">
        <v>106</v>
      </c>
      <c r="D1111" s="9" t="s">
        <v>59</v>
      </c>
      <c r="E1111" s="9" t="s">
        <v>60</v>
      </c>
      <c r="F1111" s="9" t="s">
        <v>207</v>
      </c>
      <c r="G1111" s="9" t="s">
        <v>128</v>
      </c>
      <c r="H1111" s="9" t="s">
        <v>84</v>
      </c>
      <c r="I1111" s="9" t="s">
        <v>64</v>
      </c>
      <c r="J1111" s="9" t="s">
        <v>208</v>
      </c>
      <c r="K1111" s="9" t="s">
        <v>209</v>
      </c>
      <c r="L1111" s="9" t="s">
        <v>248</v>
      </c>
      <c r="M1111" s="9" t="s">
        <v>249</v>
      </c>
      <c r="N1111" s="10" t="s">
        <v>250</v>
      </c>
      <c r="O1111" s="16">
        <v>1.0100099322380218</v>
      </c>
      <c r="P1111" s="16">
        <v>1.4372862479285422</v>
      </c>
      <c r="Q1111" s="10" t="s">
        <v>213</v>
      </c>
      <c r="R1111" s="10" t="s">
        <v>214</v>
      </c>
      <c r="S1111" s="10" t="s">
        <v>215</v>
      </c>
      <c r="T1111" s="10" t="s">
        <v>251</v>
      </c>
      <c r="U1111" s="9" t="s">
        <v>74</v>
      </c>
      <c r="V1111" s="9">
        <v>1192.913</v>
      </c>
      <c r="W1111" s="9">
        <v>6.0125270000000001E-6</v>
      </c>
      <c r="X1111" s="9">
        <v>340.38</v>
      </c>
      <c r="Y1111" s="9">
        <v>1556.5730000000001</v>
      </c>
      <c r="Z1111" s="9">
        <v>0.28533510000000001</v>
      </c>
      <c r="AA1111" s="9">
        <v>1.3048500000000001</v>
      </c>
      <c r="AB1111" s="9">
        <v>2.3919189999999999E-4</v>
      </c>
      <c r="AC1111" s="9">
        <v>1.093835E-3</v>
      </c>
      <c r="AD1111" s="9">
        <v>1.7155849999999999E-6</v>
      </c>
      <c r="AE1111" s="9">
        <v>7.8454490000000002E-6</v>
      </c>
      <c r="AF1111" s="9">
        <v>7.2278159999999994E-2</v>
      </c>
      <c r="AG1111" s="9">
        <v>6.1817370000000003E-2</v>
      </c>
      <c r="AH1111" s="9">
        <v>2.3735869999999999E-5</v>
      </c>
      <c r="AI1111" s="9">
        <v>1.269133E-4</v>
      </c>
      <c r="AJ1111" s="9">
        <v>1.2226009999999999E-4</v>
      </c>
      <c r="AK1111" s="9">
        <v>363.65</v>
      </c>
      <c r="AL1111" s="9">
        <v>2313.7330000000002</v>
      </c>
      <c r="AM1111" s="9">
        <v>0.304842</v>
      </c>
      <c r="AN1111" s="9">
        <v>1.9395659999999999</v>
      </c>
      <c r="AO1111" s="9">
        <v>2.5554419999999998E-4</v>
      </c>
      <c r="AP1111" s="9">
        <v>1.625907E-3</v>
      </c>
      <c r="AQ1111" s="9">
        <v>3.7270020000000002E-5</v>
      </c>
      <c r="AR1111" s="9">
        <v>2.371315E-4</v>
      </c>
      <c r="AS1111" s="9">
        <v>0.62634650000000003</v>
      </c>
      <c r="AT1111" s="9">
        <v>0.232154</v>
      </c>
      <c r="AU1111" s="9">
        <v>5.950384E-5</v>
      </c>
      <c r="AV1111" s="9">
        <v>1.0214410000000001E-3</v>
      </c>
      <c r="AW1111" s="9">
        <v>2.6687799999999999E-5</v>
      </c>
      <c r="AX1111" s="9">
        <v>8.0664840000000001E-4</v>
      </c>
      <c r="AY1111" s="9">
        <v>8.3333609999999999E-4</v>
      </c>
      <c r="AZ1111" s="9">
        <v>1618</v>
      </c>
      <c r="BA1111" s="9">
        <v>0</v>
      </c>
      <c r="BB1111" s="9">
        <v>559</v>
      </c>
      <c r="BC1111" s="9">
        <v>0</v>
      </c>
      <c r="BD1111" s="9">
        <v>686</v>
      </c>
      <c r="BE1111" s="9">
        <v>0</v>
      </c>
      <c r="BF1111" s="9">
        <v>160</v>
      </c>
      <c r="BG1111" s="9">
        <v>0</v>
      </c>
      <c r="BH1111" s="26"/>
      <c r="BI1111" s="22">
        <v>0</v>
      </c>
      <c r="BJ1111" s="22">
        <v>0</v>
      </c>
      <c r="BK1111" s="22">
        <v>0</v>
      </c>
      <c r="BL1111" s="22">
        <v>4.2429999999999986</v>
      </c>
      <c r="BM1111" s="12">
        <f t="shared" si="223"/>
        <v>0</v>
      </c>
      <c r="BN1111" s="12">
        <f t="shared" si="224"/>
        <v>0</v>
      </c>
      <c r="BO1111" s="12">
        <f t="shared" si="225"/>
        <v>0</v>
      </c>
      <c r="BP1111" s="16">
        <v>1.0100099322380218</v>
      </c>
      <c r="BQ1111" s="16">
        <v>1.4372862479285422</v>
      </c>
      <c r="BR1111" s="15">
        <f t="shared" si="226"/>
        <v>0</v>
      </c>
      <c r="BS1111" s="15">
        <f t="shared" si="227"/>
        <v>0</v>
      </c>
      <c r="BT1111" s="15">
        <f t="shared" si="228"/>
        <v>0</v>
      </c>
      <c r="BU1111" s="17">
        <v>1.4169886043077378</v>
      </c>
      <c r="BV1111" s="15">
        <f t="shared" si="229"/>
        <v>0</v>
      </c>
      <c r="BW1111" s="15">
        <f t="shared" si="230"/>
        <v>0</v>
      </c>
      <c r="BX1111" s="15">
        <f t="shared" si="231"/>
        <v>0</v>
      </c>
      <c r="BY1111" s="17">
        <f t="shared" si="232"/>
        <v>0</v>
      </c>
      <c r="BZ1111" s="17">
        <f t="shared" si="233"/>
        <v>0</v>
      </c>
      <c r="CA1111" s="17">
        <f t="shared" si="234"/>
        <v>0</v>
      </c>
      <c r="CB1111" s="17">
        <f t="shared" si="235"/>
        <v>2.9943783507510235</v>
      </c>
    </row>
    <row r="1112" spans="1:80" x14ac:dyDescent="0.25">
      <c r="A1112" s="9">
        <v>28</v>
      </c>
      <c r="B1112" s="10" t="s">
        <v>107</v>
      </c>
      <c r="C1112" s="9" t="s">
        <v>108</v>
      </c>
      <c r="D1112" s="9" t="s">
        <v>81</v>
      </c>
      <c r="E1112" s="9" t="s">
        <v>78</v>
      </c>
      <c r="F1112" s="9" t="s">
        <v>207</v>
      </c>
      <c r="G1112" s="9" t="s">
        <v>128</v>
      </c>
      <c r="H1112" s="9" t="s">
        <v>84</v>
      </c>
      <c r="I1112" s="9" t="s">
        <v>64</v>
      </c>
      <c r="J1112" s="9" t="s">
        <v>208</v>
      </c>
      <c r="K1112" s="9" t="s">
        <v>209</v>
      </c>
      <c r="L1112" s="9" t="s">
        <v>248</v>
      </c>
      <c r="M1112" s="9" t="s">
        <v>249</v>
      </c>
      <c r="N1112" s="10" t="s">
        <v>250</v>
      </c>
      <c r="O1112" s="16">
        <v>1.0100099322380218</v>
      </c>
      <c r="P1112" s="16">
        <v>1.4372862479285422</v>
      </c>
      <c r="Q1112" s="10" t="s">
        <v>213</v>
      </c>
      <c r="R1112" s="10" t="s">
        <v>214</v>
      </c>
      <c r="S1112" s="10" t="s">
        <v>215</v>
      </c>
      <c r="T1112" s="10" t="s">
        <v>251</v>
      </c>
      <c r="U1112" s="9" t="s">
        <v>74</v>
      </c>
      <c r="V1112" s="9">
        <v>1014.2140000000001</v>
      </c>
      <c r="W1112" s="9">
        <v>4.0107349999999998E-5</v>
      </c>
      <c r="X1112" s="9">
        <v>340.38</v>
      </c>
      <c r="Y1112" s="9">
        <v>1556.5730000000001</v>
      </c>
      <c r="Z1112" s="9">
        <v>0.33560970000000001</v>
      </c>
      <c r="AA1112" s="9">
        <v>1.5347580000000001</v>
      </c>
      <c r="AB1112" s="9">
        <v>3.309063E-4</v>
      </c>
      <c r="AC1112" s="9">
        <v>1.5132500000000001E-3</v>
      </c>
      <c r="AD1112" s="9">
        <v>1.346042E-5</v>
      </c>
      <c r="AE1112" s="9">
        <v>6.1555099999999996E-5</v>
      </c>
      <c r="AF1112" s="9">
        <v>0.3746621</v>
      </c>
      <c r="AG1112" s="9">
        <v>0.23458879999999999</v>
      </c>
      <c r="AH1112" s="9">
        <v>3.5926819999999998E-5</v>
      </c>
      <c r="AI1112" s="9">
        <v>2.6239580000000001E-4</v>
      </c>
      <c r="AJ1112" s="9">
        <v>2.297713E-4</v>
      </c>
      <c r="AK1112" s="9">
        <v>363.65</v>
      </c>
      <c r="AL1112" s="9">
        <v>2313.7330000000002</v>
      </c>
      <c r="AM1112" s="9">
        <v>0.35855359999999997</v>
      </c>
      <c r="AN1112" s="9">
        <v>2.281307</v>
      </c>
      <c r="AO1112" s="9">
        <v>3.535287E-4</v>
      </c>
      <c r="AP1112" s="9">
        <v>2.2493359999999998E-3</v>
      </c>
      <c r="AQ1112" s="9">
        <v>8.2385340000000002E-5</v>
      </c>
      <c r="AR1112" s="9">
        <v>5.2417900000000005E-4</v>
      </c>
      <c r="AS1112" s="9">
        <v>7.3445919999999996</v>
      </c>
      <c r="AT1112" s="9">
        <v>2.7846350000000002</v>
      </c>
      <c r="AU1112" s="9">
        <v>1.1217140000000001E-5</v>
      </c>
      <c r="AV1112" s="9">
        <v>1.8823970000000001E-4</v>
      </c>
      <c r="AW1112" s="11">
        <v>2.0387719999999999E-5</v>
      </c>
      <c r="AX1112" s="11">
        <v>1.7361380000000001E-4</v>
      </c>
      <c r="AY1112" s="11">
        <v>1.940015E-4</v>
      </c>
      <c r="AZ1112" s="9">
        <v>1065</v>
      </c>
      <c r="BA1112" s="9">
        <v>0</v>
      </c>
      <c r="BB1112" s="9">
        <v>329</v>
      </c>
      <c r="BC1112" s="9">
        <v>0</v>
      </c>
      <c r="BD1112" s="9">
        <v>803</v>
      </c>
      <c r="BE1112" s="9">
        <v>0</v>
      </c>
      <c r="BF1112" s="9">
        <v>261</v>
      </c>
      <c r="BG1112" s="9">
        <v>0</v>
      </c>
      <c r="BH1112" s="26"/>
      <c r="BI1112" s="22">
        <v>8.0000000000000002E-3</v>
      </c>
      <c r="BJ1112" s="22">
        <v>7.0000000000000001E-3</v>
      </c>
      <c r="BK1112" s="22">
        <v>1E-3</v>
      </c>
      <c r="BL1112" s="22">
        <v>17.653999999999993</v>
      </c>
      <c r="BM1112" s="12">
        <f t="shared" si="223"/>
        <v>4.5315509233035024E-4</v>
      </c>
      <c r="BN1112" s="12">
        <f t="shared" si="224"/>
        <v>3.9651070578905647E-4</v>
      </c>
      <c r="BO1112" s="12">
        <f t="shared" si="225"/>
        <v>5.664438654129378E-5</v>
      </c>
      <c r="BP1112" s="16">
        <v>1.0100099322380218</v>
      </c>
      <c r="BQ1112" s="16">
        <v>1.4372862479285422</v>
      </c>
      <c r="BR1112" s="15">
        <f t="shared" si="226"/>
        <v>4.0047975108565512E-4</v>
      </c>
      <c r="BS1112" s="15">
        <f t="shared" si="227"/>
        <v>8.141419779815015E-5</v>
      </c>
      <c r="BT1112" s="15">
        <f t="shared" si="228"/>
        <v>4.8189394888380525E-4</v>
      </c>
      <c r="BU1112" s="17">
        <v>1.3174513140842181</v>
      </c>
      <c r="BV1112" s="15">
        <f t="shared" si="229"/>
        <v>5.2761257433191688E-4</v>
      </c>
      <c r="BW1112" s="15">
        <f t="shared" si="230"/>
        <v>1.0725924187428537E-4</v>
      </c>
      <c r="BX1112" s="15">
        <f t="shared" si="231"/>
        <v>6.348718162062023E-4</v>
      </c>
      <c r="BY1112" s="17">
        <f t="shared" si="232"/>
        <v>8.5073557735946947E-3</v>
      </c>
      <c r="BZ1112" s="17">
        <f t="shared" si="233"/>
        <v>7.070069525666153E-3</v>
      </c>
      <c r="CA1112" s="17">
        <f t="shared" si="234"/>
        <v>1.4372862479285421E-3</v>
      </c>
      <c r="CB1112" s="17">
        <f t="shared" si="235"/>
        <v>13.400115671273648</v>
      </c>
    </row>
    <row r="1113" spans="1:80" x14ac:dyDescent="0.25">
      <c r="A1113" s="9">
        <v>29</v>
      </c>
      <c r="B1113" s="10" t="s">
        <v>109</v>
      </c>
      <c r="C1113" s="9" t="s">
        <v>110</v>
      </c>
      <c r="D1113" s="9" t="s">
        <v>81</v>
      </c>
      <c r="E1113" s="9" t="s">
        <v>78</v>
      </c>
      <c r="F1113" s="9" t="s">
        <v>207</v>
      </c>
      <c r="G1113" s="9" t="s">
        <v>128</v>
      </c>
      <c r="H1113" s="9" t="s">
        <v>84</v>
      </c>
      <c r="I1113" s="9" t="s">
        <v>64</v>
      </c>
      <c r="J1113" s="9" t="s">
        <v>208</v>
      </c>
      <c r="K1113" s="9" t="s">
        <v>209</v>
      </c>
      <c r="L1113" s="9" t="s">
        <v>248</v>
      </c>
      <c r="M1113" s="9" t="s">
        <v>249</v>
      </c>
      <c r="N1113" s="10" t="s">
        <v>250</v>
      </c>
      <c r="O1113" s="16">
        <v>1.0100099322380218</v>
      </c>
      <c r="P1113" s="16">
        <v>1.4372862479285422</v>
      </c>
      <c r="Q1113" s="10" t="s">
        <v>213</v>
      </c>
      <c r="R1113" s="10" t="s">
        <v>214</v>
      </c>
      <c r="S1113" s="10" t="s">
        <v>215</v>
      </c>
      <c r="T1113" s="10" t="s">
        <v>251</v>
      </c>
      <c r="U1113" s="9" t="s">
        <v>74</v>
      </c>
      <c r="V1113" s="9">
        <v>935.8374</v>
      </c>
      <c r="W1113" s="9">
        <v>2.711054E-5</v>
      </c>
      <c r="X1113" s="9">
        <v>340.38</v>
      </c>
      <c r="Y1113" s="9">
        <v>1556.5730000000001</v>
      </c>
      <c r="Z1113" s="9">
        <v>0.36371700000000001</v>
      </c>
      <c r="AA1113" s="9">
        <v>1.6632940000000001</v>
      </c>
      <c r="AB1113" s="9">
        <v>3.8865409999999998E-4</v>
      </c>
      <c r="AC1113" s="9">
        <v>1.7773330000000001E-3</v>
      </c>
      <c r="AD1113" s="9">
        <v>9.8605649999999993E-6</v>
      </c>
      <c r="AE1113" s="9">
        <v>4.5092809999999997E-5</v>
      </c>
      <c r="AF1113" s="9">
        <v>0.35908669999999998</v>
      </c>
      <c r="AG1113" s="9">
        <v>0.25948500000000002</v>
      </c>
      <c r="AH1113" s="9">
        <v>2.746013E-5</v>
      </c>
      <c r="AI1113" s="9">
        <v>1.7377810000000001E-4</v>
      </c>
      <c r="AJ1113" s="9">
        <v>2.9398199999999998E-4</v>
      </c>
      <c r="AK1113" s="9">
        <v>363.65</v>
      </c>
      <c r="AL1113" s="9">
        <v>2313.7330000000002</v>
      </c>
      <c r="AM1113" s="9">
        <v>0.3885825</v>
      </c>
      <c r="AN1113" s="9">
        <v>2.4723670000000002</v>
      </c>
      <c r="AO1113" s="9">
        <v>4.152243E-4</v>
      </c>
      <c r="AP1113" s="9">
        <v>2.641876E-3</v>
      </c>
      <c r="AQ1113" s="9">
        <v>1.142363E-4</v>
      </c>
      <c r="AR1113" s="9">
        <v>7.2683139999999997E-4</v>
      </c>
      <c r="AS1113" s="9">
        <v>6.2785849999999996</v>
      </c>
      <c r="AT1113" s="9">
        <v>2.3880729999999999</v>
      </c>
      <c r="AU1113" s="9">
        <v>1.819459E-5</v>
      </c>
      <c r="AV1113" s="9">
        <v>3.043589E-4</v>
      </c>
      <c r="AW1113" s="11">
        <v>1.7031849999999999E-5</v>
      </c>
      <c r="AX1113" s="11">
        <v>2.7452889999999999E-4</v>
      </c>
      <c r="AY1113" s="11">
        <v>2.9156080000000001E-4</v>
      </c>
      <c r="AZ1113" s="9">
        <v>1276</v>
      </c>
      <c r="BA1113" s="9">
        <v>0</v>
      </c>
      <c r="BB1113" s="9">
        <v>427</v>
      </c>
      <c r="BC1113" s="9">
        <v>0</v>
      </c>
      <c r="BD1113" s="9">
        <v>749</v>
      </c>
      <c r="BE1113" s="9">
        <v>0</v>
      </c>
      <c r="BF1113" s="9">
        <v>245</v>
      </c>
      <c r="BG1113" s="9">
        <v>0</v>
      </c>
      <c r="BH1113" s="26"/>
      <c r="BI1113" s="22">
        <v>6.0000000000000001E-3</v>
      </c>
      <c r="BJ1113" s="22">
        <v>5.0000000000000001E-3</v>
      </c>
      <c r="BK1113" s="22">
        <v>1E-3</v>
      </c>
      <c r="BL1113" s="22">
        <v>16.986999999999998</v>
      </c>
      <c r="BM1113" s="12">
        <f t="shared" si="223"/>
        <v>3.5321127921351627E-4</v>
      </c>
      <c r="BN1113" s="12">
        <f t="shared" si="224"/>
        <v>2.9434273267793022E-4</v>
      </c>
      <c r="BO1113" s="12">
        <f t="shared" si="225"/>
        <v>5.8868546535586041E-5</v>
      </c>
      <c r="BP1113" s="16">
        <v>1.0100099322380218</v>
      </c>
      <c r="BQ1113" s="16">
        <v>1.4372862479285422</v>
      </c>
      <c r="BR1113" s="15">
        <f t="shared" si="226"/>
        <v>2.9728908348679046E-4</v>
      </c>
      <c r="BS1113" s="15">
        <f t="shared" si="227"/>
        <v>8.4610952371139245E-5</v>
      </c>
      <c r="BT1113" s="15">
        <f t="shared" si="228"/>
        <v>3.819000358579297E-4</v>
      </c>
      <c r="BU1113" s="17">
        <v>1.311023479840995</v>
      </c>
      <c r="BV1113" s="15">
        <f t="shared" si="229"/>
        <v>3.8975296875159212E-4</v>
      </c>
      <c r="BW1113" s="15">
        <f t="shared" si="230"/>
        <v>1.1092694521027165E-4</v>
      </c>
      <c r="BX1113" s="15">
        <f t="shared" si="231"/>
        <v>5.0067991396186373E-4</v>
      </c>
      <c r="BY1113" s="17">
        <f t="shared" si="232"/>
        <v>6.4873359091186522E-3</v>
      </c>
      <c r="BZ1113" s="17">
        <f t="shared" si="233"/>
        <v>5.0500496611901096E-3</v>
      </c>
      <c r="CA1113" s="17">
        <f t="shared" si="234"/>
        <v>1.4372862479285421E-3</v>
      </c>
      <c r="CB1113" s="17">
        <f t="shared" si="235"/>
        <v>12.957052456497754</v>
      </c>
    </row>
    <row r="1114" spans="1:80" x14ac:dyDescent="0.25">
      <c r="A1114" s="9">
        <v>30</v>
      </c>
      <c r="B1114" s="10" t="s">
        <v>111</v>
      </c>
      <c r="C1114" s="9" t="s">
        <v>112</v>
      </c>
      <c r="D1114" s="9" t="s">
        <v>63</v>
      </c>
      <c r="E1114" s="9" t="s">
        <v>78</v>
      </c>
      <c r="F1114" s="9" t="s">
        <v>207</v>
      </c>
      <c r="G1114" s="9" t="s">
        <v>128</v>
      </c>
      <c r="H1114" s="9" t="s">
        <v>84</v>
      </c>
      <c r="I1114" s="9" t="s">
        <v>64</v>
      </c>
      <c r="J1114" s="9" t="s">
        <v>208</v>
      </c>
      <c r="K1114" s="9" t="s">
        <v>209</v>
      </c>
      <c r="L1114" s="9" t="s">
        <v>248</v>
      </c>
      <c r="M1114" s="9" t="s">
        <v>249</v>
      </c>
      <c r="N1114" s="10" t="s">
        <v>250</v>
      </c>
      <c r="O1114" s="16">
        <v>1.0100099322380218</v>
      </c>
      <c r="P1114" s="16">
        <v>1.4372862479285422</v>
      </c>
      <c r="Q1114" s="10" t="s">
        <v>213</v>
      </c>
      <c r="R1114" s="10" t="s">
        <v>214</v>
      </c>
      <c r="S1114" s="10" t="s">
        <v>215</v>
      </c>
      <c r="T1114" s="10" t="s">
        <v>251</v>
      </c>
      <c r="U1114" s="9" t="s">
        <v>74</v>
      </c>
      <c r="V1114" s="9">
        <v>751.39580000000001</v>
      </c>
      <c r="W1114" s="9">
        <v>6.6448289999999996E-6</v>
      </c>
      <c r="X1114" s="9">
        <v>340.38</v>
      </c>
      <c r="Y1114" s="9">
        <v>1556.5730000000001</v>
      </c>
      <c r="Z1114" s="9">
        <v>0.45299689999999998</v>
      </c>
      <c r="AA1114" s="9">
        <v>2.0715750000000002</v>
      </c>
      <c r="AB1114" s="9">
        <v>6.0287389999999995E-4</v>
      </c>
      <c r="AC1114" s="9">
        <v>2.7569700000000001E-3</v>
      </c>
      <c r="AD1114" s="9">
        <v>3.0100870000000001E-6</v>
      </c>
      <c r="AE1114" s="9">
        <v>1.3765260000000001E-5</v>
      </c>
      <c r="AF1114" s="9">
        <v>0.70002640000000005</v>
      </c>
      <c r="AG1114" s="9">
        <v>0.64454800000000001</v>
      </c>
      <c r="AH1114" s="9">
        <v>4.2999619999999997E-6</v>
      </c>
      <c r="AI1114" s="9">
        <v>2.1356459999999998E-5</v>
      </c>
      <c r="AJ1114" s="9">
        <v>1.0803270000000001E-4</v>
      </c>
      <c r="AK1114" s="9">
        <v>363.65</v>
      </c>
      <c r="AL1114" s="9">
        <v>2313.7330000000002</v>
      </c>
      <c r="AM1114" s="9">
        <v>0.48396600000000001</v>
      </c>
      <c r="AN1114" s="9">
        <v>3.0792470000000001</v>
      </c>
      <c r="AO1114" s="9">
        <v>6.4408919999999999E-4</v>
      </c>
      <c r="AP1114" s="9">
        <v>4.0980349999999999E-3</v>
      </c>
      <c r="AQ1114" s="9">
        <v>5.2284129999999998E-5</v>
      </c>
      <c r="AR1114" s="9">
        <v>3.3265919999999997E-4</v>
      </c>
      <c r="AS1114" s="9">
        <v>14.642010000000001</v>
      </c>
      <c r="AT1114" s="9">
        <v>7.3669500000000001</v>
      </c>
      <c r="AU1114" s="9">
        <v>3.570831E-6</v>
      </c>
      <c r="AV1114" s="9">
        <v>4.515562E-5</v>
      </c>
      <c r="AW1114" s="11">
        <v>1.718188E-6</v>
      </c>
      <c r="AX1114" s="11">
        <v>4.1522720000000003E-5</v>
      </c>
      <c r="AY1114" s="11">
        <v>4.3240910000000002E-5</v>
      </c>
      <c r="AZ1114" s="9">
        <v>2597</v>
      </c>
      <c r="BA1114" s="9">
        <v>0</v>
      </c>
      <c r="BB1114" s="9">
        <v>1079</v>
      </c>
      <c r="BC1114" s="9">
        <v>0</v>
      </c>
      <c r="BD1114" s="9">
        <v>1042</v>
      </c>
      <c r="BE1114" s="9">
        <v>0</v>
      </c>
      <c r="BF1114" s="9">
        <v>376</v>
      </c>
      <c r="BG1114" s="9">
        <v>0</v>
      </c>
      <c r="BH1114" s="26"/>
      <c r="BI1114" s="22">
        <v>0.11800000000000001</v>
      </c>
      <c r="BJ1114" s="22">
        <v>0.11600000000000001</v>
      </c>
      <c r="BK1114" s="22">
        <v>2E-3</v>
      </c>
      <c r="BL1114" s="22">
        <v>18.265999999999998</v>
      </c>
      <c r="BM1114" s="12">
        <f t="shared" si="223"/>
        <v>6.4600897842986985E-3</v>
      </c>
      <c r="BN1114" s="12">
        <f t="shared" si="224"/>
        <v>6.3505967371071947E-3</v>
      </c>
      <c r="BO1114" s="12">
        <f t="shared" si="225"/>
        <v>1.0949304719150335E-4</v>
      </c>
      <c r="BP1114" s="16">
        <v>1.0100099322380218</v>
      </c>
      <c r="BQ1114" s="16">
        <v>1.4372862479285422</v>
      </c>
      <c r="BR1114" s="15">
        <f t="shared" si="226"/>
        <v>6.41416578011664E-3</v>
      </c>
      <c r="BS1114" s="15">
        <f t="shared" si="227"/>
        <v>1.5737285097213867E-4</v>
      </c>
      <c r="BT1114" s="15">
        <f t="shared" si="228"/>
        <v>6.5715386310887785E-3</v>
      </c>
      <c r="BU1114" s="17">
        <v>1.3021442361460662</v>
      </c>
      <c r="BV1114" s="15">
        <f t="shared" si="229"/>
        <v>8.3521690002642188E-3</v>
      </c>
      <c r="BW1114" s="15">
        <f t="shared" si="230"/>
        <v>2.0492215081924423E-4</v>
      </c>
      <c r="BX1114" s="15">
        <f t="shared" si="231"/>
        <v>8.5570911510834628E-3</v>
      </c>
      <c r="BY1114" s="17">
        <f t="shared" si="232"/>
        <v>0.12003572463546762</v>
      </c>
      <c r="BZ1114" s="17">
        <f t="shared" si="233"/>
        <v>0.11716115213961054</v>
      </c>
      <c r="CA1114" s="17">
        <f t="shared" si="234"/>
        <v>2.8745724958570843E-3</v>
      </c>
      <c r="CB1114" s="17">
        <f t="shared" si="235"/>
        <v>14.027631880521595</v>
      </c>
    </row>
    <row r="1115" spans="1:80" x14ac:dyDescent="0.25">
      <c r="A1115" s="9">
        <v>34</v>
      </c>
      <c r="B1115" s="10" t="s">
        <v>154</v>
      </c>
      <c r="C1115" s="9" t="s">
        <v>155</v>
      </c>
      <c r="D1115" s="9" t="s">
        <v>153</v>
      </c>
      <c r="E1115" s="9" t="s">
        <v>60</v>
      </c>
      <c r="F1115" s="9" t="s">
        <v>207</v>
      </c>
      <c r="G1115" s="9" t="s">
        <v>128</v>
      </c>
      <c r="H1115" s="9" t="s">
        <v>84</v>
      </c>
      <c r="I1115" s="9" t="s">
        <v>64</v>
      </c>
      <c r="J1115" s="9" t="s">
        <v>208</v>
      </c>
      <c r="K1115" s="9" t="s">
        <v>209</v>
      </c>
      <c r="L1115" s="9" t="s">
        <v>248</v>
      </c>
      <c r="M1115" s="9" t="s">
        <v>249</v>
      </c>
      <c r="N1115" s="10" t="s">
        <v>250</v>
      </c>
      <c r="O1115" s="16">
        <v>1.0100099322380218</v>
      </c>
      <c r="P1115" s="16">
        <v>1.4372862479285422</v>
      </c>
      <c r="Q1115" s="10" t="s">
        <v>213</v>
      </c>
      <c r="R1115" s="10" t="s">
        <v>214</v>
      </c>
      <c r="S1115" s="10" t="s">
        <v>215</v>
      </c>
      <c r="T1115" s="10" t="s">
        <v>251</v>
      </c>
      <c r="U1115" s="9" t="s">
        <v>74</v>
      </c>
      <c r="V1115" s="9">
        <v>878.6848</v>
      </c>
      <c r="W1115" s="9">
        <v>7.1106810000000001E-6</v>
      </c>
      <c r="X1115" s="9">
        <v>340.38</v>
      </c>
      <c r="Y1115" s="9">
        <v>1556.5730000000001</v>
      </c>
      <c r="Z1115" s="9">
        <v>0.38737440000000001</v>
      </c>
      <c r="AA1115" s="9">
        <v>1.7714810000000001</v>
      </c>
      <c r="AB1115" s="9">
        <v>4.4085700000000001E-4</v>
      </c>
      <c r="AC1115" s="9">
        <v>2.0160590000000002E-3</v>
      </c>
      <c r="AD1115" s="9">
        <v>2.7544959999999999E-6</v>
      </c>
      <c r="AE1115" s="9">
        <v>1.2596430000000001E-5</v>
      </c>
      <c r="AF1115" s="9">
        <v>1.279577</v>
      </c>
      <c r="AG1115" s="9">
        <v>0.96049200000000001</v>
      </c>
      <c r="AH1115" s="9">
        <v>2.1526610000000001E-6</v>
      </c>
      <c r="AI1115" s="9">
        <v>1.311456E-5</v>
      </c>
      <c r="AJ1115" s="9">
        <v>1.3726370000000001E-4</v>
      </c>
      <c r="AK1115" s="9">
        <v>363.65</v>
      </c>
      <c r="AL1115" s="9">
        <v>2313.7330000000002</v>
      </c>
      <c r="AM1115" s="9">
        <v>0.41385719999999998</v>
      </c>
      <c r="AN1115" s="9">
        <v>2.633178</v>
      </c>
      <c r="AO1115" s="9">
        <v>4.7099609999999998E-4</v>
      </c>
      <c r="AP1115" s="9">
        <v>2.9967259999999999E-3</v>
      </c>
      <c r="AQ1115" s="9">
        <v>5.6807569999999999E-5</v>
      </c>
      <c r="AR1115" s="9">
        <v>3.6143969999999999E-4</v>
      </c>
      <c r="AS1115" s="9">
        <v>3.701991</v>
      </c>
      <c r="AT1115" s="9">
        <v>1.6579280000000001</v>
      </c>
      <c r="AU1115" s="9">
        <v>1.5345139999999999E-5</v>
      </c>
      <c r="AV1115" s="9">
        <v>2.180068E-4</v>
      </c>
      <c r="AW1115" s="9">
        <v>4.8106990000000001E-6</v>
      </c>
      <c r="AX1115" s="9">
        <v>1.380373E-4</v>
      </c>
      <c r="AY1115" s="9">
        <v>1.42848E-4</v>
      </c>
      <c r="AZ1115" s="9">
        <v>6183</v>
      </c>
      <c r="BA1115" s="9">
        <v>0</v>
      </c>
      <c r="BB1115" s="9">
        <v>2957</v>
      </c>
      <c r="BC1115" s="9">
        <v>0</v>
      </c>
      <c r="BD1115" s="9">
        <v>821</v>
      </c>
      <c r="BE1115" s="9">
        <v>0</v>
      </c>
      <c r="BF1115" s="9">
        <v>317</v>
      </c>
      <c r="BG1115" s="9">
        <v>0</v>
      </c>
      <c r="BH1115" s="26"/>
      <c r="BI1115" s="22">
        <v>0</v>
      </c>
      <c r="BJ1115" s="22">
        <v>0</v>
      </c>
      <c r="BK1115" s="22">
        <v>0</v>
      </c>
      <c r="BL1115" s="22">
        <v>17.895</v>
      </c>
      <c r="BM1115" s="12">
        <f t="shared" si="223"/>
        <v>0</v>
      </c>
      <c r="BN1115" s="12">
        <f t="shared" si="224"/>
        <v>0</v>
      </c>
      <c r="BO1115" s="12">
        <f t="shared" si="225"/>
        <v>0</v>
      </c>
      <c r="BP1115" s="16">
        <v>1.0100099322380218</v>
      </c>
      <c r="BQ1115" s="16">
        <v>1.4372862479285422</v>
      </c>
      <c r="BR1115" s="15">
        <f t="shared" si="226"/>
        <v>0</v>
      </c>
      <c r="BS1115" s="15">
        <f t="shared" si="227"/>
        <v>0</v>
      </c>
      <c r="BT1115" s="15">
        <f t="shared" si="228"/>
        <v>0</v>
      </c>
      <c r="BU1115" s="17">
        <v>1.2619397116280977</v>
      </c>
      <c r="BV1115" s="15">
        <f t="shared" si="229"/>
        <v>0</v>
      </c>
      <c r="BW1115" s="15">
        <f t="shared" si="230"/>
        <v>0</v>
      </c>
      <c r="BX1115" s="15">
        <f t="shared" si="231"/>
        <v>0</v>
      </c>
      <c r="BY1115" s="17">
        <f t="shared" si="232"/>
        <v>0</v>
      </c>
      <c r="BZ1115" s="17">
        <f t="shared" si="233"/>
        <v>0</v>
      </c>
      <c r="CA1115" s="17">
        <f t="shared" si="234"/>
        <v>0</v>
      </c>
      <c r="CB1115" s="17">
        <f t="shared" si="235"/>
        <v>14.180550651593869</v>
      </c>
    </row>
    <row r="1116" spans="1:80" x14ac:dyDescent="0.25">
      <c r="A1116" s="9">
        <v>35</v>
      </c>
      <c r="B1116" s="10" t="s">
        <v>115</v>
      </c>
      <c r="C1116" s="9" t="s">
        <v>116</v>
      </c>
      <c r="D1116" s="9" t="s">
        <v>97</v>
      </c>
      <c r="E1116" s="9" t="s">
        <v>78</v>
      </c>
      <c r="F1116" s="9" t="s">
        <v>207</v>
      </c>
      <c r="G1116" s="9" t="s">
        <v>128</v>
      </c>
      <c r="H1116" s="9" t="s">
        <v>84</v>
      </c>
      <c r="I1116" s="9" t="s">
        <v>64</v>
      </c>
      <c r="J1116" s="9" t="s">
        <v>208</v>
      </c>
      <c r="K1116" s="9" t="s">
        <v>209</v>
      </c>
      <c r="L1116" s="9" t="s">
        <v>248</v>
      </c>
      <c r="M1116" s="9" t="s">
        <v>249</v>
      </c>
      <c r="N1116" s="10" t="s">
        <v>250</v>
      </c>
      <c r="O1116" s="16">
        <v>1.0100099322380218</v>
      </c>
      <c r="P1116" s="16">
        <v>1.4372862479285422</v>
      </c>
      <c r="Q1116" s="10" t="s">
        <v>213</v>
      </c>
      <c r="R1116" s="10" t="s">
        <v>214</v>
      </c>
      <c r="S1116" s="10" t="s">
        <v>215</v>
      </c>
      <c r="T1116" s="10" t="s">
        <v>251</v>
      </c>
      <c r="U1116" s="9" t="s">
        <v>74</v>
      </c>
      <c r="V1116" s="9">
        <v>186.26339999999999</v>
      </c>
      <c r="W1116" s="9">
        <v>1.6214860000000001E-3</v>
      </c>
      <c r="X1116" s="9">
        <v>340.38</v>
      </c>
      <c r="Y1116" s="9">
        <v>1556.5730000000001</v>
      </c>
      <c r="Z1116" s="9">
        <v>1.827412</v>
      </c>
      <c r="AA1116" s="9">
        <v>8.3568359999999995</v>
      </c>
      <c r="AB1116" s="9">
        <v>9.8108980000000002E-3</v>
      </c>
      <c r="AC1116" s="9">
        <v>4.4865679999999998E-2</v>
      </c>
      <c r="AD1116" s="9">
        <v>2.9631229999999998E-3</v>
      </c>
      <c r="AE1116" s="9">
        <v>1.355049E-2</v>
      </c>
      <c r="AF1116" s="9">
        <v>1.5898559999999999</v>
      </c>
      <c r="AG1116" s="9">
        <v>1.069348</v>
      </c>
      <c r="AH1116" s="9">
        <v>1.863768E-3</v>
      </c>
      <c r="AI1116" s="9">
        <v>1.2671730000000001E-2</v>
      </c>
      <c r="AJ1116" s="9">
        <v>8.6817939999999996E-3</v>
      </c>
      <c r="AK1116" s="9">
        <v>363.65</v>
      </c>
      <c r="AL1116" s="9">
        <v>2313.7330000000002</v>
      </c>
      <c r="AM1116" s="9">
        <v>1.952342</v>
      </c>
      <c r="AN1116" s="9">
        <v>12.42183</v>
      </c>
      <c r="AO1116" s="9">
        <v>1.0481620000000001E-2</v>
      </c>
      <c r="AP1116" s="9">
        <v>6.6689590000000007E-2</v>
      </c>
      <c r="AQ1116" s="9">
        <v>1.6949829999999999E-2</v>
      </c>
      <c r="AR1116" s="9">
        <v>0.1078438</v>
      </c>
      <c r="AS1116" s="9">
        <v>21.357130000000002</v>
      </c>
      <c r="AT1116" s="9">
        <v>8.4694610000000008</v>
      </c>
      <c r="AU1116" s="9">
        <v>7.9363820000000001E-4</v>
      </c>
      <c r="AV1116" s="9">
        <v>1.273325E-2</v>
      </c>
      <c r="AW1116" s="11">
        <v>1.420564E-3</v>
      </c>
      <c r="AX1116" s="11">
        <v>1.130579E-2</v>
      </c>
      <c r="AY1116" s="11">
        <v>1.2726350000000001E-2</v>
      </c>
      <c r="AZ1116" s="9">
        <v>87</v>
      </c>
      <c r="BA1116" s="9">
        <v>1</v>
      </c>
      <c r="BB1116" s="9">
        <v>8</v>
      </c>
      <c r="BC1116" s="9">
        <v>1</v>
      </c>
      <c r="BD1116" s="9">
        <v>141</v>
      </c>
      <c r="BE1116" s="9">
        <v>0</v>
      </c>
      <c r="BF1116" s="9">
        <v>19</v>
      </c>
      <c r="BG1116" s="9">
        <v>1</v>
      </c>
      <c r="BH1116" s="26"/>
      <c r="BI1116" s="22">
        <v>3.0000000000000001E-3</v>
      </c>
      <c r="BJ1116" s="22">
        <v>2E-3</v>
      </c>
      <c r="BK1116" s="22">
        <v>1E-3</v>
      </c>
      <c r="BL1116" s="22">
        <v>22.499999999999996</v>
      </c>
      <c r="BM1116" s="12">
        <f t="shared" si="223"/>
        <v>1.3333333333333337E-4</v>
      </c>
      <c r="BN1116" s="12">
        <f t="shared" si="224"/>
        <v>8.8888888888888907E-5</v>
      </c>
      <c r="BO1116" s="12">
        <f t="shared" si="225"/>
        <v>4.4444444444444453E-5</v>
      </c>
      <c r="BP1116" s="16">
        <v>1.0100099322380218</v>
      </c>
      <c r="BQ1116" s="16">
        <v>1.4372862479285422</v>
      </c>
      <c r="BR1116" s="15">
        <f t="shared" si="226"/>
        <v>8.977866064337973E-5</v>
      </c>
      <c r="BS1116" s="15">
        <f t="shared" si="227"/>
        <v>6.3879388796824111E-5</v>
      </c>
      <c r="BT1116" s="15">
        <f t="shared" si="228"/>
        <v>1.5365804944020384E-4</v>
      </c>
      <c r="BU1116" s="17">
        <v>1.4634034851917153</v>
      </c>
      <c r="BV1116" s="15">
        <f t="shared" si="229"/>
        <v>1.3138240488136618E-4</v>
      </c>
      <c r="BW1116" s="15">
        <f t="shared" si="230"/>
        <v>9.3481320197189016E-5</v>
      </c>
      <c r="BX1116" s="15">
        <f t="shared" si="231"/>
        <v>2.248637250785552E-4</v>
      </c>
      <c r="BY1116" s="17">
        <f t="shared" si="232"/>
        <v>3.4573061124045859E-3</v>
      </c>
      <c r="BZ1116" s="17">
        <f t="shared" si="233"/>
        <v>2.0200198644760438E-3</v>
      </c>
      <c r="CA1116" s="17">
        <f t="shared" si="234"/>
        <v>1.4372862479285421E-3</v>
      </c>
      <c r="CB1116" s="17">
        <f t="shared" si="235"/>
        <v>15.375117134596923</v>
      </c>
    </row>
    <row r="1117" spans="1:80" x14ac:dyDescent="0.25">
      <c r="A1117" s="9">
        <v>36</v>
      </c>
      <c r="B1117" s="10" t="s">
        <v>117</v>
      </c>
      <c r="C1117" s="9" t="s">
        <v>118</v>
      </c>
      <c r="D1117" s="9" t="s">
        <v>100</v>
      </c>
      <c r="E1117" s="9" t="s">
        <v>78</v>
      </c>
      <c r="F1117" s="9" t="s">
        <v>207</v>
      </c>
      <c r="G1117" s="9" t="s">
        <v>128</v>
      </c>
      <c r="H1117" s="9" t="s">
        <v>84</v>
      </c>
      <c r="I1117" s="9" t="s">
        <v>64</v>
      </c>
      <c r="J1117" s="9" t="s">
        <v>208</v>
      </c>
      <c r="K1117" s="9" t="s">
        <v>209</v>
      </c>
      <c r="L1117" s="9" t="s">
        <v>248</v>
      </c>
      <c r="M1117" s="9" t="s">
        <v>249</v>
      </c>
      <c r="N1117" s="10" t="s">
        <v>250</v>
      </c>
      <c r="O1117" s="16">
        <v>1.0100099322380218</v>
      </c>
      <c r="P1117" s="16">
        <v>1.4372862479285422</v>
      </c>
      <c r="Q1117" s="10" t="s">
        <v>213</v>
      </c>
      <c r="R1117" s="10" t="s">
        <v>214</v>
      </c>
      <c r="S1117" s="10" t="s">
        <v>215</v>
      </c>
      <c r="T1117" s="10" t="s">
        <v>251</v>
      </c>
      <c r="U1117" s="9" t="s">
        <v>74</v>
      </c>
      <c r="V1117" s="9">
        <v>539.51769999999999</v>
      </c>
      <c r="W1117" s="9">
        <v>7.7932959999999998E-5</v>
      </c>
      <c r="X1117" s="9">
        <v>340.38</v>
      </c>
      <c r="Y1117" s="9">
        <v>1556.5730000000001</v>
      </c>
      <c r="Z1117" s="9">
        <v>0.63089680000000004</v>
      </c>
      <c r="AA1117" s="9">
        <v>2.8851200000000001</v>
      </c>
      <c r="AB1117" s="9">
        <v>1.1693719999999999E-3</v>
      </c>
      <c r="AC1117" s="9">
        <v>5.3475900000000002E-3</v>
      </c>
      <c r="AD1117" s="9">
        <v>4.9167649999999997E-5</v>
      </c>
      <c r="AE1117" s="9">
        <v>2.248459E-4</v>
      </c>
      <c r="AF1117" s="9">
        <v>1.1043430000000001</v>
      </c>
      <c r="AG1117" s="9">
        <v>0.85996459999999997</v>
      </c>
      <c r="AH1117" s="9">
        <v>4.4522089999999998E-5</v>
      </c>
      <c r="AI1117" s="9">
        <v>2.6145950000000003E-4</v>
      </c>
      <c r="AJ1117" s="9">
        <v>8.2890049999999999E-4</v>
      </c>
      <c r="AK1117" s="9">
        <v>363.65</v>
      </c>
      <c r="AL1117" s="9">
        <v>2313.7330000000002</v>
      </c>
      <c r="AM1117" s="9">
        <v>0.67402790000000001</v>
      </c>
      <c r="AN1117" s="9">
        <v>4.2885210000000002</v>
      </c>
      <c r="AO1117" s="9">
        <v>1.2493160000000001E-3</v>
      </c>
      <c r="AP1117" s="9">
        <v>7.9488059999999992E-3</v>
      </c>
      <c r="AQ1117" s="9">
        <v>5.5870210000000004E-4</v>
      </c>
      <c r="AR1117" s="9">
        <v>3.554757E-3</v>
      </c>
      <c r="AS1117" s="9">
        <v>32.047409999999999</v>
      </c>
      <c r="AT1117" s="9">
        <v>4.9951619999999997</v>
      </c>
      <c r="AU1117" s="9">
        <v>1.7433609999999999E-5</v>
      </c>
      <c r="AV1117" s="9">
        <v>7.116402E-4</v>
      </c>
      <c r="AW1117" s="11">
        <v>3.8401549999999998E-5</v>
      </c>
      <c r="AX1117" s="11">
        <v>6.0711890000000001E-4</v>
      </c>
      <c r="AY1117" s="11">
        <v>6.4552040000000004E-4</v>
      </c>
      <c r="AZ1117" s="9">
        <v>704</v>
      </c>
      <c r="BA1117" s="9">
        <v>0</v>
      </c>
      <c r="BB1117" s="9">
        <v>216</v>
      </c>
      <c r="BC1117" s="9">
        <v>0</v>
      </c>
      <c r="BD1117" s="9">
        <v>497</v>
      </c>
      <c r="BE1117" s="9">
        <v>0</v>
      </c>
      <c r="BF1117" s="9">
        <v>116</v>
      </c>
      <c r="BG1117" s="9">
        <v>0</v>
      </c>
      <c r="BH1117" s="26"/>
      <c r="BI1117" s="22">
        <v>0</v>
      </c>
      <c r="BJ1117" s="22">
        <v>0</v>
      </c>
      <c r="BK1117" s="22">
        <v>0</v>
      </c>
      <c r="BL1117" s="22">
        <v>17.360999999999994</v>
      </c>
      <c r="BM1117" s="12">
        <f t="shared" si="223"/>
        <v>0</v>
      </c>
      <c r="BN1117" s="12">
        <f t="shared" si="224"/>
        <v>0</v>
      </c>
      <c r="BO1117" s="12">
        <f t="shared" si="225"/>
        <v>0</v>
      </c>
      <c r="BP1117" s="16">
        <v>1.0100099322380218</v>
      </c>
      <c r="BQ1117" s="16">
        <v>1.4372862479285422</v>
      </c>
      <c r="BR1117" s="15">
        <f t="shared" si="226"/>
        <v>0</v>
      </c>
      <c r="BS1117" s="15">
        <f t="shared" si="227"/>
        <v>0</v>
      </c>
      <c r="BT1117" s="15">
        <f t="shared" si="228"/>
        <v>0</v>
      </c>
      <c r="BU1117" s="17">
        <v>1.4100273902095386</v>
      </c>
      <c r="BV1117" s="15">
        <f t="shared" si="229"/>
        <v>0</v>
      </c>
      <c r="BW1117" s="15">
        <f t="shared" si="230"/>
        <v>0</v>
      </c>
      <c r="BX1117" s="15">
        <f t="shared" si="231"/>
        <v>0</v>
      </c>
      <c r="BY1117" s="17">
        <f t="shared" si="232"/>
        <v>0</v>
      </c>
      <c r="BZ1117" s="17">
        <f t="shared" si="233"/>
        <v>0</v>
      </c>
      <c r="CA1117" s="17">
        <f t="shared" si="234"/>
        <v>0</v>
      </c>
      <c r="CB1117" s="17">
        <f t="shared" si="235"/>
        <v>12.312526778235169</v>
      </c>
    </row>
    <row r="1118" spans="1:80" x14ac:dyDescent="0.25">
      <c r="A1118" s="9">
        <v>38</v>
      </c>
      <c r="B1118" s="10" t="s">
        <v>122</v>
      </c>
      <c r="C1118" s="9" t="s">
        <v>123</v>
      </c>
      <c r="D1118" s="9" t="s">
        <v>100</v>
      </c>
      <c r="E1118" s="9" t="s">
        <v>78</v>
      </c>
      <c r="F1118" s="9" t="s">
        <v>207</v>
      </c>
      <c r="G1118" s="9" t="s">
        <v>128</v>
      </c>
      <c r="H1118" s="9" t="s">
        <v>84</v>
      </c>
      <c r="I1118" s="9" t="s">
        <v>64</v>
      </c>
      <c r="J1118" s="9" t="s">
        <v>208</v>
      </c>
      <c r="K1118" s="9" t="s">
        <v>209</v>
      </c>
      <c r="L1118" s="9" t="s">
        <v>248</v>
      </c>
      <c r="M1118" s="9" t="s">
        <v>249</v>
      </c>
      <c r="N1118" s="10" t="s">
        <v>250</v>
      </c>
      <c r="O1118" s="16">
        <v>1.0100099322380218</v>
      </c>
      <c r="P1118" s="16">
        <v>1.4372862479285422</v>
      </c>
      <c r="Q1118" s="10" t="s">
        <v>213</v>
      </c>
      <c r="R1118" s="10" t="s">
        <v>214</v>
      </c>
      <c r="S1118" s="10" t="s">
        <v>215</v>
      </c>
      <c r="T1118" s="10" t="s">
        <v>251</v>
      </c>
      <c r="U1118" s="9" t="s">
        <v>74</v>
      </c>
      <c r="V1118" s="9">
        <v>576.9896</v>
      </c>
      <c r="W1118" s="9">
        <v>9.9420039999999996E-5</v>
      </c>
      <c r="X1118" s="9">
        <v>340.38</v>
      </c>
      <c r="Y1118" s="9">
        <v>1556.5730000000001</v>
      </c>
      <c r="Z1118" s="9">
        <v>0.589924</v>
      </c>
      <c r="AA1118" s="9">
        <v>2.697749</v>
      </c>
      <c r="AB1118" s="9">
        <v>1.0224170000000001E-3</v>
      </c>
      <c r="AC1118" s="9">
        <v>4.6755590000000001E-3</v>
      </c>
      <c r="AD1118" s="9">
        <v>5.865026E-5</v>
      </c>
      <c r="AE1118" s="9">
        <v>2.682103E-4</v>
      </c>
      <c r="AF1118" s="9">
        <v>0.54174180000000005</v>
      </c>
      <c r="AG1118" s="9">
        <v>0.35746749999999999</v>
      </c>
      <c r="AH1118" s="9">
        <v>1.082624E-4</v>
      </c>
      <c r="AI1118" s="9">
        <v>7.5030690000000004E-4</v>
      </c>
      <c r="AJ1118" s="9">
        <v>5.4641059999999998E-4</v>
      </c>
      <c r="AK1118" s="9">
        <v>363.65</v>
      </c>
      <c r="AL1118" s="9">
        <v>2313.7330000000002</v>
      </c>
      <c r="AM1118" s="9">
        <v>0.63025399999999998</v>
      </c>
      <c r="AN1118" s="9">
        <v>4.010008</v>
      </c>
      <c r="AO1118" s="9">
        <v>1.092314E-3</v>
      </c>
      <c r="AP1118" s="9">
        <v>6.9498800000000003E-3</v>
      </c>
      <c r="AQ1118" s="9">
        <v>3.4437740000000001E-4</v>
      </c>
      <c r="AR1118" s="9">
        <v>2.1911109999999999E-3</v>
      </c>
      <c r="AS1118" s="9">
        <v>6.021687</v>
      </c>
      <c r="AT1118" s="9">
        <v>2.597906</v>
      </c>
      <c r="AU1118" s="9">
        <v>5.7189530000000001E-5</v>
      </c>
      <c r="AV1118" s="9">
        <v>8.4341410000000005E-4</v>
      </c>
      <c r="AW1118" s="11">
        <v>9.0753430000000006E-5</v>
      </c>
      <c r="AX1118" s="11">
        <v>7.4139889999999997E-4</v>
      </c>
      <c r="AY1118" s="11">
        <v>8.3215229999999995E-4</v>
      </c>
      <c r="AZ1118" s="9">
        <v>765</v>
      </c>
      <c r="BA1118" s="9">
        <v>0</v>
      </c>
      <c r="BB1118" s="9">
        <v>204</v>
      </c>
      <c r="BC1118" s="9">
        <v>1</v>
      </c>
      <c r="BD1118" s="9">
        <v>559</v>
      </c>
      <c r="BE1118" s="9">
        <v>0</v>
      </c>
      <c r="BF1118" s="9">
        <v>128</v>
      </c>
      <c r="BG1118" s="9">
        <v>0</v>
      </c>
      <c r="BH1118" s="26"/>
      <c r="BI1118" s="22">
        <v>1E-3</v>
      </c>
      <c r="BJ1118" s="22">
        <v>1E-3</v>
      </c>
      <c r="BK1118" s="22">
        <v>0</v>
      </c>
      <c r="BL1118" s="22">
        <v>15.228000000000002</v>
      </c>
      <c r="BM1118" s="12">
        <f t="shared" si="223"/>
        <v>6.5668505384817432E-5</v>
      </c>
      <c r="BN1118" s="12">
        <f t="shared" si="224"/>
        <v>6.5668505384817432E-5</v>
      </c>
      <c r="BO1118" s="12">
        <f t="shared" si="225"/>
        <v>0</v>
      </c>
      <c r="BP1118" s="16">
        <v>1.0100099322380218</v>
      </c>
      <c r="BQ1118" s="16">
        <v>1.4372862479285422</v>
      </c>
      <c r="BR1118" s="15">
        <f t="shared" si="226"/>
        <v>6.632584267389163E-5</v>
      </c>
      <c r="BS1118" s="15">
        <f t="shared" si="227"/>
        <v>0</v>
      </c>
      <c r="BT1118" s="15">
        <f t="shared" si="228"/>
        <v>6.632584267389163E-5</v>
      </c>
      <c r="BU1118" s="17">
        <v>1.3978115885883544</v>
      </c>
      <c r="BV1118" s="15">
        <f t="shared" si="229"/>
        <v>9.2711031512453726E-5</v>
      </c>
      <c r="BW1118" s="15">
        <f t="shared" si="230"/>
        <v>0</v>
      </c>
      <c r="BX1118" s="15">
        <f t="shared" si="231"/>
        <v>9.2711031512453726E-5</v>
      </c>
      <c r="BY1118" s="17">
        <f t="shared" si="232"/>
        <v>1.0100099322380219E-3</v>
      </c>
      <c r="BZ1118" s="17">
        <f t="shared" si="233"/>
        <v>1.0100099322380219E-3</v>
      </c>
      <c r="CA1118" s="17">
        <f t="shared" si="234"/>
        <v>0</v>
      </c>
      <c r="CB1118" s="17">
        <f t="shared" si="235"/>
        <v>10.894172093235191</v>
      </c>
    </row>
    <row r="1119" spans="1:80" x14ac:dyDescent="0.25">
      <c r="A1119" s="9">
        <v>1</v>
      </c>
      <c r="B1119" s="10" t="s">
        <v>57</v>
      </c>
      <c r="C1119" s="9" t="s">
        <v>58</v>
      </c>
      <c r="D1119" s="9" t="s">
        <v>59</v>
      </c>
      <c r="E1119" s="9" t="s">
        <v>60</v>
      </c>
      <c r="F1119" s="9" t="s">
        <v>207</v>
      </c>
      <c r="G1119" s="9" t="s">
        <v>128</v>
      </c>
      <c r="H1119" s="9" t="s">
        <v>84</v>
      </c>
      <c r="I1119" s="9" t="s">
        <v>64</v>
      </c>
      <c r="J1119" s="9" t="s">
        <v>208</v>
      </c>
      <c r="K1119" s="9" t="s">
        <v>209</v>
      </c>
      <c r="L1119" s="9" t="s">
        <v>353</v>
      </c>
      <c r="M1119" s="9" t="s">
        <v>354</v>
      </c>
      <c r="N1119" s="10" t="s">
        <v>355</v>
      </c>
      <c r="O1119" s="16">
        <v>0.62616783070183824</v>
      </c>
      <c r="P1119" s="16">
        <v>0.87298817602842693</v>
      </c>
      <c r="Q1119" s="10" t="s">
        <v>213</v>
      </c>
      <c r="R1119" s="10" t="s">
        <v>214</v>
      </c>
      <c r="S1119" s="10" t="s">
        <v>215</v>
      </c>
      <c r="T1119" s="10" t="s">
        <v>356</v>
      </c>
      <c r="U1119" s="9" t="s">
        <v>74</v>
      </c>
      <c r="V1119" s="9">
        <v>1094.7629999999999</v>
      </c>
      <c r="W1119" s="9">
        <v>9.1747720000000007E-6</v>
      </c>
      <c r="X1119" s="9">
        <v>11143.82</v>
      </c>
      <c r="Y1119" s="9">
        <v>13743.32</v>
      </c>
      <c r="Z1119" s="9">
        <v>10.1792</v>
      </c>
      <c r="AA1119" s="9">
        <v>12.55369</v>
      </c>
      <c r="AB1119" s="9">
        <v>9.2980839999999999E-3</v>
      </c>
      <c r="AC1119" s="9">
        <v>1.146703E-2</v>
      </c>
      <c r="AD1119" s="9">
        <v>9.3391860000000007E-5</v>
      </c>
      <c r="AE1119" s="9">
        <v>1.151772E-4</v>
      </c>
      <c r="AF1119" s="9">
        <v>0.18532660000000001</v>
      </c>
      <c r="AG1119" s="9">
        <v>0.15005309999999999</v>
      </c>
      <c r="AH1119" s="9">
        <v>5.0393119999999996E-4</v>
      </c>
      <c r="AI1119" s="9">
        <v>7.6757680000000001E-4</v>
      </c>
      <c r="AJ1119" s="9">
        <v>5.827045E-5</v>
      </c>
      <c r="AK1119" s="9">
        <v>3963.5329999999999</v>
      </c>
      <c r="AL1119" s="9">
        <v>4881.8729999999996</v>
      </c>
      <c r="AM1119" s="9">
        <v>3.620447</v>
      </c>
      <c r="AN1119" s="9">
        <v>4.459295</v>
      </c>
      <c r="AO1119" s="9">
        <v>3.3070590000000002E-3</v>
      </c>
      <c r="AP1119" s="9">
        <v>4.0732950000000002E-3</v>
      </c>
      <c r="AQ1119" s="9">
        <v>2.109651E-4</v>
      </c>
      <c r="AR1119" s="9">
        <v>2.5984510000000001E-4</v>
      </c>
      <c r="AS1119" s="9">
        <v>1.6208279999999999</v>
      </c>
      <c r="AT1119" s="9">
        <v>0.49478319999999998</v>
      </c>
      <c r="AU1119" s="9">
        <v>1.3015880000000001E-4</v>
      </c>
      <c r="AV1119" s="9">
        <v>5.2516960000000001E-4</v>
      </c>
      <c r="AW1119" s="9">
        <v>1.786147E-4</v>
      </c>
      <c r="AX1119" s="9">
        <v>4.0296290000000002E-4</v>
      </c>
      <c r="AY1119" s="9">
        <v>5.8157759999999999E-4</v>
      </c>
      <c r="AZ1119" s="9">
        <v>190</v>
      </c>
      <c r="BA1119" s="9">
        <v>0</v>
      </c>
      <c r="BB1119" s="9">
        <v>109</v>
      </c>
      <c r="BC1119" s="9">
        <v>0</v>
      </c>
      <c r="BD1119" s="9">
        <v>398</v>
      </c>
      <c r="BE1119" s="9">
        <v>0</v>
      </c>
      <c r="BF1119" s="9">
        <v>209</v>
      </c>
      <c r="BG1119" s="9">
        <v>0</v>
      </c>
      <c r="BH1119" s="26"/>
      <c r="BI1119" s="22">
        <v>1.7000000000000001E-2</v>
      </c>
      <c r="BJ1119" s="22">
        <v>1.2999999999999999E-2</v>
      </c>
      <c r="BK1119" s="22">
        <v>4.0000000000000001E-3</v>
      </c>
      <c r="BL1119" s="22">
        <v>5.014000000000002</v>
      </c>
      <c r="BM1119" s="12">
        <f t="shared" si="223"/>
        <v>3.3905065815715983E-3</v>
      </c>
      <c r="BN1119" s="12">
        <f t="shared" si="224"/>
        <v>2.5927403270841632E-3</v>
      </c>
      <c r="BO1119" s="12">
        <f t="shared" si="225"/>
        <v>7.9776625448743491E-4</v>
      </c>
      <c r="BP1119" s="16">
        <v>0.62616783070183824</v>
      </c>
      <c r="BQ1119" s="16">
        <v>0.87298817602842693</v>
      </c>
      <c r="BR1119" s="15">
        <f t="shared" si="226"/>
        <v>1.6234905861834651E-3</v>
      </c>
      <c r="BS1119" s="15">
        <f t="shared" si="227"/>
        <v>6.9644050740201569E-4</v>
      </c>
      <c r="BT1119" s="15">
        <f t="shared" si="228"/>
        <v>2.3199310935854808E-3</v>
      </c>
      <c r="BU1119" s="17">
        <v>1.4019113485266563</v>
      </c>
      <c r="BV1119" s="15">
        <f t="shared" si="229"/>
        <v>2.2759898769967933E-3</v>
      </c>
      <c r="BW1119" s="15">
        <f t="shared" si="230"/>
        <v>9.7634785090054861E-4</v>
      </c>
      <c r="BX1119" s="15">
        <f t="shared" si="231"/>
        <v>3.2523377278973419E-3</v>
      </c>
      <c r="BY1119" s="17">
        <f t="shared" si="232"/>
        <v>1.1632134503237605E-2</v>
      </c>
      <c r="BZ1119" s="17">
        <f t="shared" si="233"/>
        <v>8.1401817991238971E-3</v>
      </c>
      <c r="CA1119" s="17">
        <f t="shared" si="234"/>
        <v>3.4919527041137079E-3</v>
      </c>
      <c r="CB1119" s="17">
        <f t="shared" si="235"/>
        <v>3.5765456961807769</v>
      </c>
    </row>
    <row r="1120" spans="1:80" x14ac:dyDescent="0.25">
      <c r="A1120" s="9">
        <v>5</v>
      </c>
      <c r="B1120" s="10" t="s">
        <v>138</v>
      </c>
      <c r="C1120" s="9" t="s">
        <v>139</v>
      </c>
      <c r="D1120" s="9" t="s">
        <v>140</v>
      </c>
      <c r="E1120" s="9" t="s">
        <v>60</v>
      </c>
      <c r="F1120" s="9" t="s">
        <v>207</v>
      </c>
      <c r="G1120" s="9" t="s">
        <v>128</v>
      </c>
      <c r="H1120" s="9" t="s">
        <v>84</v>
      </c>
      <c r="I1120" s="9" t="s">
        <v>64</v>
      </c>
      <c r="J1120" s="9" t="s">
        <v>208</v>
      </c>
      <c r="K1120" s="9" t="s">
        <v>209</v>
      </c>
      <c r="L1120" s="9" t="s">
        <v>353</v>
      </c>
      <c r="M1120" s="9" t="s">
        <v>354</v>
      </c>
      <c r="N1120" s="10" t="s">
        <v>355</v>
      </c>
      <c r="O1120" s="16">
        <v>0.62616783070183824</v>
      </c>
      <c r="P1120" s="16">
        <v>0.87298817602842693</v>
      </c>
      <c r="Q1120" s="10" t="s">
        <v>213</v>
      </c>
      <c r="R1120" s="10" t="s">
        <v>214</v>
      </c>
      <c r="S1120" s="10" t="s">
        <v>215</v>
      </c>
      <c r="T1120" s="10" t="s">
        <v>356</v>
      </c>
      <c r="U1120" s="9" t="s">
        <v>74</v>
      </c>
      <c r="V1120" s="9">
        <v>1302.4780000000001</v>
      </c>
      <c r="W1120" s="9">
        <v>2.4696149999999998E-6</v>
      </c>
      <c r="X1120" s="9">
        <v>11143.82</v>
      </c>
      <c r="Y1120" s="9">
        <v>13743.32</v>
      </c>
      <c r="Z1120" s="9">
        <v>8.5558589999999999</v>
      </c>
      <c r="AA1120" s="9">
        <v>10.55167</v>
      </c>
      <c r="AB1120" s="9">
        <v>6.568908E-3</v>
      </c>
      <c r="AC1120" s="9">
        <v>8.1012270000000008E-3</v>
      </c>
      <c r="AD1120" s="9">
        <v>2.1129680000000001E-5</v>
      </c>
      <c r="AE1120" s="9">
        <v>2.6058569999999999E-5</v>
      </c>
      <c r="AF1120" s="9">
        <v>1.1207659999999999</v>
      </c>
      <c r="AG1120" s="9">
        <v>0.75716760000000005</v>
      </c>
      <c r="AH1120" s="9">
        <v>1.88529E-5</v>
      </c>
      <c r="AI1120" s="9">
        <v>3.441585E-5</v>
      </c>
      <c r="AJ1120" s="9">
        <v>9.7001630000000005E-5</v>
      </c>
      <c r="AK1120" s="9">
        <v>3963.5329999999999</v>
      </c>
      <c r="AL1120" s="9">
        <v>4881.8729999999996</v>
      </c>
      <c r="AM1120" s="9">
        <v>3.0430709999999999</v>
      </c>
      <c r="AN1120" s="9">
        <v>3.7481420000000001</v>
      </c>
      <c r="AO1120" s="9">
        <v>2.3363699999999999E-3</v>
      </c>
      <c r="AP1120" s="9">
        <v>2.8777009999999999E-3</v>
      </c>
      <c r="AQ1120" s="9">
        <v>2.9518280000000001E-4</v>
      </c>
      <c r="AR1120" s="9">
        <v>3.6357590000000002E-4</v>
      </c>
      <c r="AS1120" s="9">
        <v>1.1620170000000001</v>
      </c>
      <c r="AT1120" s="9">
        <v>0.58547269999999996</v>
      </c>
      <c r="AU1120" s="9">
        <v>2.5402630000000002E-4</v>
      </c>
      <c r="AV1120" s="9">
        <v>6.2099539999999997E-4</v>
      </c>
      <c r="AW1120" s="9">
        <v>1.9408449999999999E-5</v>
      </c>
      <c r="AX1120" s="9">
        <v>2.7079170000000001E-4</v>
      </c>
      <c r="AY1120" s="9">
        <v>2.9020020000000002E-4</v>
      </c>
      <c r="AZ1120" s="9">
        <v>1063</v>
      </c>
      <c r="BA1120" s="9">
        <v>0</v>
      </c>
      <c r="BB1120" s="9">
        <v>864</v>
      </c>
      <c r="BC1120" s="9">
        <v>0</v>
      </c>
      <c r="BD1120" s="9">
        <v>250</v>
      </c>
      <c r="BE1120" s="9">
        <v>0</v>
      </c>
      <c r="BF1120" s="9">
        <v>153</v>
      </c>
      <c r="BG1120" s="9">
        <v>0</v>
      </c>
      <c r="BH1120" s="26"/>
      <c r="BI1120" s="22">
        <v>6.0000000000000001E-3</v>
      </c>
      <c r="BJ1120" s="22">
        <v>5.0000000000000001E-3</v>
      </c>
      <c r="BK1120" s="22">
        <v>1E-3</v>
      </c>
      <c r="BL1120" s="22">
        <v>11.295999999999994</v>
      </c>
      <c r="BM1120" s="12">
        <f t="shared" si="223"/>
        <v>5.3116147308781897E-4</v>
      </c>
      <c r="BN1120" s="12">
        <f t="shared" si="224"/>
        <v>4.426345609065158E-4</v>
      </c>
      <c r="BO1120" s="12">
        <f t="shared" si="225"/>
        <v>8.8526912181303161E-5</v>
      </c>
      <c r="BP1120" s="16">
        <v>0.62616783070183824</v>
      </c>
      <c r="BQ1120" s="16">
        <v>0.87298817602842693</v>
      </c>
      <c r="BR1120" s="15">
        <f t="shared" si="226"/>
        <v>2.7716352279649368E-4</v>
      </c>
      <c r="BS1120" s="15">
        <f t="shared" si="227"/>
        <v>7.7282947594584583E-5</v>
      </c>
      <c r="BT1120" s="15">
        <f t="shared" si="228"/>
        <v>3.5444647039107826E-4</v>
      </c>
      <c r="BU1120" s="17">
        <v>1.3243856873334361</v>
      </c>
      <c r="BV1120" s="15">
        <f t="shared" si="229"/>
        <v>3.6707140264259077E-4</v>
      </c>
      <c r="BW1120" s="15">
        <f t="shared" si="230"/>
        <v>1.0235242966920782E-4</v>
      </c>
      <c r="BX1120" s="15">
        <f t="shared" si="231"/>
        <v>4.6942383231179859E-4</v>
      </c>
      <c r="BY1120" s="17">
        <f t="shared" si="232"/>
        <v>4.0038273295376183E-3</v>
      </c>
      <c r="BZ1120" s="17">
        <f t="shared" si="233"/>
        <v>3.1308391535091913E-3</v>
      </c>
      <c r="CA1120" s="17">
        <f t="shared" si="234"/>
        <v>8.7298817602842697E-4</v>
      </c>
      <c r="CB1120" s="17">
        <f t="shared" si="235"/>
        <v>8.5292374480003268</v>
      </c>
    </row>
    <row r="1121" spans="1:80" x14ac:dyDescent="0.25">
      <c r="A1121" s="9">
        <v>6</v>
      </c>
      <c r="B1121" s="10" t="s">
        <v>141</v>
      </c>
      <c r="C1121" s="9" t="s">
        <v>142</v>
      </c>
      <c r="D1121" s="9" t="s">
        <v>143</v>
      </c>
      <c r="E1121" s="9" t="s">
        <v>60</v>
      </c>
      <c r="F1121" s="9" t="s">
        <v>207</v>
      </c>
      <c r="G1121" s="9" t="s">
        <v>128</v>
      </c>
      <c r="H1121" s="9" t="s">
        <v>84</v>
      </c>
      <c r="I1121" s="9" t="s">
        <v>64</v>
      </c>
      <c r="J1121" s="9" t="s">
        <v>208</v>
      </c>
      <c r="K1121" s="9" t="s">
        <v>209</v>
      </c>
      <c r="L1121" s="9" t="s">
        <v>353</v>
      </c>
      <c r="M1121" s="9" t="s">
        <v>354</v>
      </c>
      <c r="N1121" s="10" t="s">
        <v>355</v>
      </c>
      <c r="O1121" s="16">
        <v>0.62616783070183824</v>
      </c>
      <c r="P1121" s="16">
        <v>0.87298817602842693</v>
      </c>
      <c r="Q1121" s="10" t="s">
        <v>213</v>
      </c>
      <c r="R1121" s="10" t="s">
        <v>214</v>
      </c>
      <c r="S1121" s="10" t="s">
        <v>215</v>
      </c>
      <c r="T1121" s="10" t="s">
        <v>356</v>
      </c>
      <c r="U1121" s="9" t="s">
        <v>74</v>
      </c>
      <c r="V1121" s="9">
        <v>471.29599999999999</v>
      </c>
      <c r="W1121" s="9">
        <v>1.416673E-3</v>
      </c>
      <c r="X1121" s="9">
        <v>11143.82</v>
      </c>
      <c r="Y1121" s="9">
        <v>13743.32</v>
      </c>
      <c r="Z1121" s="9">
        <v>23.645050000000001</v>
      </c>
      <c r="AA1121" s="9">
        <v>29.160699999999999</v>
      </c>
      <c r="AB1121" s="9">
        <v>5.0170279999999998E-2</v>
      </c>
      <c r="AC1121" s="9">
        <v>6.1873419999999998E-2</v>
      </c>
      <c r="AD1121" s="9">
        <v>3.3497310000000002E-2</v>
      </c>
      <c r="AE1121" s="9">
        <v>4.1311180000000003E-2</v>
      </c>
      <c r="AF1121" s="9">
        <v>4.8665039999999999</v>
      </c>
      <c r="AG1121" s="9">
        <v>3.6910340000000001</v>
      </c>
      <c r="AH1121" s="9">
        <v>6.8832399999999997E-3</v>
      </c>
      <c r="AI1121" s="9">
        <v>1.119231E-2</v>
      </c>
      <c r="AJ1121" s="9">
        <v>2.133537E-3</v>
      </c>
      <c r="AK1121" s="9">
        <v>3963.5329999999999</v>
      </c>
      <c r="AL1121" s="9">
        <v>4881.8729999999996</v>
      </c>
      <c r="AM1121" s="9">
        <v>8.4098600000000001</v>
      </c>
      <c r="AN1121" s="9">
        <v>10.3584</v>
      </c>
      <c r="AO1121" s="9">
        <v>1.784411E-2</v>
      </c>
      <c r="AP1121" s="9">
        <v>2.1978549999999999E-2</v>
      </c>
      <c r="AQ1121" s="9">
        <v>1.7942739999999999E-2</v>
      </c>
      <c r="AR1121" s="9">
        <v>2.210003E-2</v>
      </c>
      <c r="AS1121" s="9">
        <v>11.39629</v>
      </c>
      <c r="AT1121" s="9">
        <v>4.7911580000000002</v>
      </c>
      <c r="AU1121" s="9">
        <v>1.5744380000000001E-3</v>
      </c>
      <c r="AV1121" s="9">
        <v>4.6126689999999998E-3</v>
      </c>
      <c r="AW1121" s="9">
        <v>4.8703430000000001E-3</v>
      </c>
      <c r="AX1121" s="9">
        <v>2.6054619999999998E-3</v>
      </c>
      <c r="AY1121" s="9">
        <v>7.4758050000000003E-3</v>
      </c>
      <c r="AZ1121" s="9">
        <v>28</v>
      </c>
      <c r="BA1121" s="9">
        <v>1</v>
      </c>
      <c r="BB1121" s="9">
        <v>18</v>
      </c>
      <c r="BC1121" s="9">
        <v>1</v>
      </c>
      <c r="BD1121" s="9">
        <v>84</v>
      </c>
      <c r="BE1121" s="9">
        <v>0</v>
      </c>
      <c r="BF1121" s="9">
        <v>41</v>
      </c>
      <c r="BG1121" s="9">
        <v>1</v>
      </c>
      <c r="BH1121" s="26"/>
      <c r="BI1121" s="22">
        <v>9.9000000000000005E-2</v>
      </c>
      <c r="BJ1121" s="22">
        <v>5.8999999999999997E-2</v>
      </c>
      <c r="BK1121" s="22">
        <v>0.04</v>
      </c>
      <c r="BL1121" s="22">
        <v>20.156000000000002</v>
      </c>
      <c r="BM1121" s="12">
        <f t="shared" si="223"/>
        <v>4.9116888271482431E-3</v>
      </c>
      <c r="BN1121" s="12">
        <f t="shared" si="224"/>
        <v>2.9271680889065284E-3</v>
      </c>
      <c r="BO1121" s="12">
        <f t="shared" si="225"/>
        <v>1.9845207382417143E-3</v>
      </c>
      <c r="BP1121" s="16">
        <v>0.62616783070183824</v>
      </c>
      <c r="BQ1121" s="16">
        <v>0.87298817602842693</v>
      </c>
      <c r="BR1121" s="15">
        <f t="shared" si="226"/>
        <v>1.8328984923302464E-3</v>
      </c>
      <c r="BS1121" s="15">
        <f t="shared" si="227"/>
        <v>1.7324631395682214E-3</v>
      </c>
      <c r="BT1121" s="15">
        <f t="shared" si="228"/>
        <v>3.565361631898468E-3</v>
      </c>
      <c r="BU1121" s="17">
        <v>1.3912319188817563</v>
      </c>
      <c r="BV1121" s="15">
        <f t="shared" si="229"/>
        <v>2.5499868866000869E-3</v>
      </c>
      <c r="BW1121" s="15">
        <f t="shared" si="230"/>
        <v>2.4102580180534088E-3</v>
      </c>
      <c r="BX1121" s="15">
        <f t="shared" si="231"/>
        <v>4.9602449046534961E-3</v>
      </c>
      <c r="BY1121" s="17">
        <f t="shared" si="232"/>
        <v>7.186342905254553E-2</v>
      </c>
      <c r="BZ1121" s="17">
        <f t="shared" si="233"/>
        <v>3.6943902011408451E-2</v>
      </c>
      <c r="CA1121" s="17">
        <f t="shared" si="234"/>
        <v>3.4919527041137079E-2</v>
      </c>
      <c r="CB1121" s="17">
        <f t="shared" si="235"/>
        <v>14.48787921441666</v>
      </c>
    </row>
    <row r="1122" spans="1:80" x14ac:dyDescent="0.25">
      <c r="A1122" s="9">
        <v>8</v>
      </c>
      <c r="B1122" s="10" t="s">
        <v>217</v>
      </c>
      <c r="C1122" s="9" t="s">
        <v>218</v>
      </c>
      <c r="D1122" s="9" t="s">
        <v>126</v>
      </c>
      <c r="E1122" s="9" t="s">
        <v>60</v>
      </c>
      <c r="F1122" s="9" t="s">
        <v>207</v>
      </c>
      <c r="G1122" s="9" t="s">
        <v>128</v>
      </c>
      <c r="H1122" s="9" t="s">
        <v>84</v>
      </c>
      <c r="I1122" s="9" t="s">
        <v>64</v>
      </c>
      <c r="J1122" s="9" t="s">
        <v>208</v>
      </c>
      <c r="K1122" s="9" t="s">
        <v>209</v>
      </c>
      <c r="L1122" s="9" t="s">
        <v>353</v>
      </c>
      <c r="M1122" s="9" t="s">
        <v>354</v>
      </c>
      <c r="N1122" s="10" t="s">
        <v>355</v>
      </c>
      <c r="O1122" s="16">
        <v>0.62616783070183824</v>
      </c>
      <c r="P1122" s="16">
        <v>0.87298817602842693</v>
      </c>
      <c r="Q1122" s="10" t="s">
        <v>213</v>
      </c>
      <c r="R1122" s="10" t="s">
        <v>214</v>
      </c>
      <c r="S1122" s="10" t="s">
        <v>215</v>
      </c>
      <c r="T1122" s="10" t="s">
        <v>356</v>
      </c>
      <c r="U1122" s="9" t="s">
        <v>74</v>
      </c>
      <c r="V1122" s="9">
        <v>1389.9</v>
      </c>
      <c r="W1122" s="9">
        <v>5.2002580000000001E-6</v>
      </c>
      <c r="X1122" s="9">
        <v>11143.82</v>
      </c>
      <c r="Y1122" s="9">
        <v>13743.32</v>
      </c>
      <c r="Z1122" s="9">
        <v>8.0177150000000008</v>
      </c>
      <c r="AA1122" s="9">
        <v>9.8879950000000001</v>
      </c>
      <c r="AB1122" s="9">
        <v>5.7685569999999997E-3</v>
      </c>
      <c r="AC1122" s="9">
        <v>7.114179E-3</v>
      </c>
      <c r="AD1122" s="9">
        <v>4.1694189999999997E-5</v>
      </c>
      <c r="AE1122" s="9">
        <v>5.1420130000000001E-5</v>
      </c>
      <c r="AF1122" s="9">
        <v>1.622393</v>
      </c>
      <c r="AG1122" s="9">
        <v>1.2420910000000001</v>
      </c>
      <c r="AH1122" s="9">
        <v>2.56992E-5</v>
      </c>
      <c r="AI1122" s="9">
        <v>4.139802E-5</v>
      </c>
      <c r="AJ1122" s="9">
        <v>1.701963E-4</v>
      </c>
      <c r="AK1122" s="9">
        <v>3963.5329999999999</v>
      </c>
      <c r="AL1122" s="9">
        <v>4881.8729999999996</v>
      </c>
      <c r="AM1122" s="9">
        <v>2.8516689999999998</v>
      </c>
      <c r="AN1122" s="9">
        <v>3.5123929999999999</v>
      </c>
      <c r="AO1122" s="9">
        <v>2.0517090000000001E-3</v>
      </c>
      <c r="AP1122" s="9">
        <v>2.5270840000000002E-3</v>
      </c>
      <c r="AQ1122" s="9">
        <v>4.8534350000000001E-4</v>
      </c>
      <c r="AR1122" s="9">
        <v>5.9779630000000004E-4</v>
      </c>
      <c r="AS1122" s="9">
        <v>9.536422</v>
      </c>
      <c r="AT1122" s="9">
        <v>5.085108</v>
      </c>
      <c r="AU1122" s="9">
        <v>5.0893670000000002E-5</v>
      </c>
      <c r="AV1122" s="9">
        <v>1.175582E-4</v>
      </c>
      <c r="AW1122" s="9">
        <v>8.1268389999999999E-6</v>
      </c>
      <c r="AX1122" s="9">
        <v>9.4480390000000004E-5</v>
      </c>
      <c r="AY1122" s="9">
        <v>1.026072E-4</v>
      </c>
      <c r="AZ1122" s="9">
        <v>1639</v>
      </c>
      <c r="BA1122" s="9">
        <v>0</v>
      </c>
      <c r="BB1122" s="9">
        <v>1351</v>
      </c>
      <c r="BC1122" s="9">
        <v>0</v>
      </c>
      <c r="BD1122" s="9">
        <v>380</v>
      </c>
      <c r="BE1122" s="9">
        <v>0</v>
      </c>
      <c r="BF1122" s="9">
        <v>267</v>
      </c>
      <c r="BG1122" s="9">
        <v>0</v>
      </c>
      <c r="BH1122" s="26"/>
      <c r="BI1122" s="22">
        <v>1E-3</v>
      </c>
      <c r="BJ1122" s="22">
        <v>1E-3</v>
      </c>
      <c r="BK1122" s="22">
        <v>0</v>
      </c>
      <c r="BL1122" s="22">
        <v>23.919999999999998</v>
      </c>
      <c r="BM1122" s="12">
        <f t="shared" si="223"/>
        <v>4.1806020066889637E-5</v>
      </c>
      <c r="BN1122" s="12">
        <f t="shared" si="224"/>
        <v>4.1806020066889637E-5</v>
      </c>
      <c r="BO1122" s="12">
        <f t="shared" si="225"/>
        <v>0</v>
      </c>
      <c r="BP1122" s="16">
        <v>0.62616783070183824</v>
      </c>
      <c r="BQ1122" s="16">
        <v>0.87298817602842693</v>
      </c>
      <c r="BR1122" s="15">
        <f t="shared" si="226"/>
        <v>2.61775848955618E-5</v>
      </c>
      <c r="BS1122" s="15">
        <f t="shared" si="227"/>
        <v>0</v>
      </c>
      <c r="BT1122" s="15">
        <f t="shared" si="228"/>
        <v>2.61775848955618E-5</v>
      </c>
      <c r="BU1122" s="17">
        <v>1.5179887566035117</v>
      </c>
      <c r="BV1122" s="15">
        <f t="shared" si="229"/>
        <v>3.9737279546496726E-5</v>
      </c>
      <c r="BW1122" s="15">
        <f t="shared" si="230"/>
        <v>0</v>
      </c>
      <c r="BX1122" s="15">
        <f t="shared" si="231"/>
        <v>3.9737279546496726E-5</v>
      </c>
      <c r="BY1122" s="17">
        <f t="shared" si="232"/>
        <v>6.2616783070183822E-4</v>
      </c>
      <c r="BZ1122" s="17">
        <f t="shared" si="233"/>
        <v>6.2616783070183822E-4</v>
      </c>
      <c r="CA1122" s="17">
        <f t="shared" si="234"/>
        <v>0</v>
      </c>
      <c r="CB1122" s="17">
        <f t="shared" si="235"/>
        <v>15.757692470345312</v>
      </c>
    </row>
    <row r="1123" spans="1:80" x14ac:dyDescent="0.25">
      <c r="A1123" s="9">
        <v>10</v>
      </c>
      <c r="B1123" s="10" t="s">
        <v>79</v>
      </c>
      <c r="C1123" s="9" t="s">
        <v>80</v>
      </c>
      <c r="D1123" s="9" t="s">
        <v>81</v>
      </c>
      <c r="E1123" s="9" t="s">
        <v>78</v>
      </c>
      <c r="F1123" s="9" t="s">
        <v>207</v>
      </c>
      <c r="G1123" s="9" t="s">
        <v>128</v>
      </c>
      <c r="H1123" s="9" t="s">
        <v>84</v>
      </c>
      <c r="I1123" s="9" t="s">
        <v>64</v>
      </c>
      <c r="J1123" s="9" t="s">
        <v>208</v>
      </c>
      <c r="K1123" s="9" t="s">
        <v>209</v>
      </c>
      <c r="L1123" s="9" t="s">
        <v>353</v>
      </c>
      <c r="M1123" s="9" t="s">
        <v>354</v>
      </c>
      <c r="N1123" s="10" t="s">
        <v>355</v>
      </c>
      <c r="O1123" s="16">
        <v>0.62616783070183824</v>
      </c>
      <c r="P1123" s="16">
        <v>0.87298817602842693</v>
      </c>
      <c r="Q1123" s="10" t="s">
        <v>213</v>
      </c>
      <c r="R1123" s="10" t="s">
        <v>214</v>
      </c>
      <c r="S1123" s="10" t="s">
        <v>215</v>
      </c>
      <c r="T1123" s="10" t="s">
        <v>356</v>
      </c>
      <c r="U1123" s="9" t="s">
        <v>74</v>
      </c>
      <c r="V1123" s="9">
        <v>687.16110000000003</v>
      </c>
      <c r="W1123" s="9">
        <v>2.852071E-6</v>
      </c>
      <c r="X1123" s="9">
        <v>11143.82</v>
      </c>
      <c r="Y1123" s="9">
        <v>13743.32</v>
      </c>
      <c r="Z1123" s="9">
        <v>16.217189999999999</v>
      </c>
      <c r="AA1123" s="9">
        <v>20.000139999999998</v>
      </c>
      <c r="AB1123" s="9">
        <v>2.360027E-2</v>
      </c>
      <c r="AC1123" s="9">
        <v>2.9105470000000001E-2</v>
      </c>
      <c r="AD1123" s="9">
        <v>4.6252570000000003E-5</v>
      </c>
      <c r="AE1123" s="9">
        <v>5.7041840000000003E-5</v>
      </c>
      <c r="AF1123" s="9">
        <v>0.76655249999999997</v>
      </c>
      <c r="AG1123" s="9">
        <v>0.5326592</v>
      </c>
      <c r="AH1123" s="9">
        <v>6.033843E-5</v>
      </c>
      <c r="AI1123" s="9">
        <v>1.070888E-4</v>
      </c>
      <c r="AJ1123" s="9">
        <v>1.3279860000000001E-4</v>
      </c>
      <c r="AK1123" s="9">
        <v>3963.5329999999999</v>
      </c>
      <c r="AL1123" s="9">
        <v>4881.8729999999996</v>
      </c>
      <c r="AM1123" s="9">
        <v>5.7679830000000001</v>
      </c>
      <c r="AN1123" s="9">
        <v>7.1044090000000004</v>
      </c>
      <c r="AO1123" s="9">
        <v>8.3939310000000003E-3</v>
      </c>
      <c r="AP1123" s="9">
        <v>1.0338780000000001E-2</v>
      </c>
      <c r="AQ1123" s="9">
        <v>7.6598010000000002E-4</v>
      </c>
      <c r="AR1123" s="9">
        <v>9.4345569999999997E-4</v>
      </c>
      <c r="AS1123" s="9">
        <v>17.61984</v>
      </c>
      <c r="AT1123" s="9">
        <v>4.9623020000000002</v>
      </c>
      <c r="AU1123" s="9">
        <v>4.3472600000000001E-5</v>
      </c>
      <c r="AV1123" s="9">
        <v>1.901246E-4</v>
      </c>
      <c r="AW1123" s="11">
        <v>1.0380750000000001E-5</v>
      </c>
      <c r="AX1123" s="11">
        <v>1.7169470000000001E-4</v>
      </c>
      <c r="AY1123" s="11">
        <v>1.820755E-4</v>
      </c>
      <c r="AZ1123" s="9">
        <v>1014</v>
      </c>
      <c r="BA1123" s="9">
        <v>0</v>
      </c>
      <c r="BB1123" s="9">
        <v>772</v>
      </c>
      <c r="BC1123" s="9">
        <v>0</v>
      </c>
      <c r="BD1123" s="9">
        <v>542</v>
      </c>
      <c r="BE1123" s="9">
        <v>0</v>
      </c>
      <c r="BF1123" s="9">
        <v>328</v>
      </c>
      <c r="BG1123" s="9">
        <v>0</v>
      </c>
      <c r="BH1123" s="26"/>
      <c r="BI1123" s="22">
        <v>4.8000000000000001E-2</v>
      </c>
      <c r="BJ1123" s="22">
        <v>3.7999999999999999E-2</v>
      </c>
      <c r="BK1123" s="22">
        <v>0.01</v>
      </c>
      <c r="BL1123" s="22">
        <v>18.029000000000003</v>
      </c>
      <c r="BM1123" s="12">
        <f t="shared" si="223"/>
        <v>2.6623772810472012E-3</v>
      </c>
      <c r="BN1123" s="12">
        <f t="shared" si="224"/>
        <v>2.1077153474957011E-3</v>
      </c>
      <c r="BO1123" s="12">
        <f t="shared" si="225"/>
        <v>5.5466193355150023E-4</v>
      </c>
      <c r="BP1123" s="16">
        <v>0.62616783070183824</v>
      </c>
      <c r="BQ1123" s="16">
        <v>0.87298817602842693</v>
      </c>
      <c r="BR1123" s="15">
        <f t="shared" si="226"/>
        <v>1.3197835468783544E-3</v>
      </c>
      <c r="BS1123" s="15">
        <f t="shared" si="227"/>
        <v>4.8421330968352475E-4</v>
      </c>
      <c r="BT1123" s="15">
        <f t="shared" si="228"/>
        <v>1.8039968565618791E-3</v>
      </c>
      <c r="BU1123" s="17">
        <v>1.362887148904804</v>
      </c>
      <c r="BV1123" s="15">
        <f t="shared" si="229"/>
        <v>1.7987160353765102E-3</v>
      </c>
      <c r="BW1123" s="15">
        <f t="shared" si="230"/>
        <v>6.5992809709633797E-4</v>
      </c>
      <c r="BX1123" s="15">
        <f t="shared" si="231"/>
        <v>2.4586441324728481E-3</v>
      </c>
      <c r="BY1123" s="17">
        <f t="shared" si="232"/>
        <v>3.2524259326954123E-2</v>
      </c>
      <c r="BZ1123" s="17">
        <f t="shared" si="233"/>
        <v>2.3794377566669852E-2</v>
      </c>
      <c r="CA1123" s="17">
        <f t="shared" si="234"/>
        <v>8.7298817602842697E-3</v>
      </c>
      <c r="CB1123" s="17">
        <f t="shared" si="235"/>
        <v>13.228534742944669</v>
      </c>
    </row>
    <row r="1124" spans="1:80" x14ac:dyDescent="0.25">
      <c r="A1124" s="9">
        <v>11</v>
      </c>
      <c r="B1124" s="10" t="s">
        <v>82</v>
      </c>
      <c r="C1124" s="9" t="s">
        <v>83</v>
      </c>
      <c r="D1124" s="9" t="s">
        <v>84</v>
      </c>
      <c r="E1124" s="9" t="s">
        <v>78</v>
      </c>
      <c r="F1124" s="9" t="s">
        <v>207</v>
      </c>
      <c r="G1124" s="9" t="s">
        <v>128</v>
      </c>
      <c r="H1124" s="9" t="s">
        <v>84</v>
      </c>
      <c r="I1124" s="9" t="s">
        <v>64</v>
      </c>
      <c r="J1124" s="9" t="s">
        <v>208</v>
      </c>
      <c r="K1124" s="9" t="s">
        <v>209</v>
      </c>
      <c r="L1124" s="9" t="s">
        <v>353</v>
      </c>
      <c r="M1124" s="9" t="s">
        <v>354</v>
      </c>
      <c r="N1124" s="10" t="s">
        <v>355</v>
      </c>
      <c r="O1124" s="16">
        <v>0.62616783070183824</v>
      </c>
      <c r="P1124" s="16">
        <v>0.87298817602842693</v>
      </c>
      <c r="Q1124" s="10" t="s">
        <v>213</v>
      </c>
      <c r="R1124" s="10" t="s">
        <v>214</v>
      </c>
      <c r="S1124" s="10" t="s">
        <v>215</v>
      </c>
      <c r="T1124" s="10" t="s">
        <v>356</v>
      </c>
      <c r="U1124" s="9" t="s">
        <v>74</v>
      </c>
      <c r="V1124" s="9">
        <v>79.767539999999997</v>
      </c>
      <c r="W1124" s="9">
        <v>1.484193E-3</v>
      </c>
      <c r="X1124" s="9">
        <v>11143.82</v>
      </c>
      <c r="Y1124" s="9">
        <v>13743.32</v>
      </c>
      <c r="Z1124" s="9">
        <v>139.7037</v>
      </c>
      <c r="AA1124" s="9">
        <v>172.2921</v>
      </c>
      <c r="AB1124" s="9">
        <v>1.751385</v>
      </c>
      <c r="AC1124" s="9">
        <v>2.1599279999999998</v>
      </c>
      <c r="AD1124" s="9">
        <v>0.20734730000000001</v>
      </c>
      <c r="AE1124" s="9">
        <v>0.25571490000000002</v>
      </c>
      <c r="AF1124" s="9">
        <v>2.1363729999999999</v>
      </c>
      <c r="AG1124" s="9">
        <v>1.533447</v>
      </c>
      <c r="AH1124" s="9">
        <v>9.7055740000000001E-2</v>
      </c>
      <c r="AI1124" s="9">
        <v>0.16675809999999999</v>
      </c>
      <c r="AJ1124" s="9">
        <v>2.5469809999999999E-2</v>
      </c>
      <c r="AK1124" s="9">
        <v>3963.5329999999999</v>
      </c>
      <c r="AL1124" s="9">
        <v>4881.8729999999996</v>
      </c>
      <c r="AM1124" s="9">
        <v>49.688549999999999</v>
      </c>
      <c r="AN1124" s="9">
        <v>61.201250000000002</v>
      </c>
      <c r="AO1124" s="9">
        <v>0.6229169</v>
      </c>
      <c r="AP1124" s="9">
        <v>0.76724510000000001</v>
      </c>
      <c r="AQ1124" s="9">
        <v>1.265558</v>
      </c>
      <c r="AR1124" s="9">
        <v>1.5587839999999999</v>
      </c>
      <c r="AS1124" s="9">
        <v>52.996690000000001</v>
      </c>
      <c r="AT1124" s="9">
        <v>22.320039999999999</v>
      </c>
      <c r="AU1124" s="9">
        <v>2.3879939999999999E-2</v>
      </c>
      <c r="AV1124" s="9">
        <v>6.9837880000000005E-2</v>
      </c>
      <c r="AW1124" s="11">
        <v>1.0720230000000001E-2</v>
      </c>
      <c r="AX1124" s="11">
        <v>6.5348279999999995E-2</v>
      </c>
      <c r="AY1124" s="11">
        <v>7.6068510000000006E-2</v>
      </c>
      <c r="AZ1124" s="9">
        <v>3</v>
      </c>
      <c r="BA1124" s="9">
        <v>1</v>
      </c>
      <c r="BB1124" s="9">
        <v>2</v>
      </c>
      <c r="BC1124" s="9">
        <v>1</v>
      </c>
      <c r="BD1124" s="9">
        <v>9</v>
      </c>
      <c r="BE1124" s="9">
        <v>1</v>
      </c>
      <c r="BF1124" s="9">
        <v>4</v>
      </c>
      <c r="BG1124" s="9">
        <v>1</v>
      </c>
      <c r="BH1124" s="26"/>
      <c r="BI1124" s="22">
        <v>0.39799999999999996</v>
      </c>
      <c r="BJ1124" s="22">
        <v>0.34799999999999998</v>
      </c>
      <c r="BK1124" s="22">
        <v>0.05</v>
      </c>
      <c r="BL1124" s="22">
        <v>27.413</v>
      </c>
      <c r="BM1124" s="12">
        <f t="shared" si="223"/>
        <v>1.4518659030387042E-2</v>
      </c>
      <c r="BN1124" s="12">
        <f t="shared" si="224"/>
        <v>1.2694706890891182E-2</v>
      </c>
      <c r="BO1124" s="12">
        <f t="shared" si="225"/>
        <v>1.8239521394958597E-3</v>
      </c>
      <c r="BP1124" s="16">
        <v>0.62616783070183824</v>
      </c>
      <c r="BQ1124" s="16">
        <v>0.87298817602842693</v>
      </c>
      <c r="BR1124" s="15">
        <f t="shared" si="226"/>
        <v>7.9490170752650087E-3</v>
      </c>
      <c r="BS1124" s="15">
        <f t="shared" si="227"/>
        <v>1.5922886514216374E-3</v>
      </c>
      <c r="BT1124" s="15">
        <f t="shared" si="228"/>
        <v>9.5413057266866465E-3</v>
      </c>
      <c r="BU1124" s="17">
        <v>1.416795896323626</v>
      </c>
      <c r="BV1124" s="15">
        <f t="shared" si="229"/>
        <v>1.1262134772041896E-2</v>
      </c>
      <c r="BW1124" s="15">
        <f t="shared" si="230"/>
        <v>2.2559480270968567E-3</v>
      </c>
      <c r="BX1124" s="15">
        <f t="shared" si="231"/>
        <v>1.3518082799138752E-2</v>
      </c>
      <c r="BY1124" s="17">
        <f t="shared" si="232"/>
        <v>0.26155581388566107</v>
      </c>
      <c r="BZ1124" s="17">
        <f t="shared" si="233"/>
        <v>0.2179064050842397</v>
      </c>
      <c r="CA1124" s="17">
        <f t="shared" si="234"/>
        <v>4.3649408801421347E-2</v>
      </c>
      <c r="CB1124" s="17">
        <f t="shared" si="235"/>
        <v>19.348587944906281</v>
      </c>
    </row>
    <row r="1125" spans="1:80" x14ac:dyDescent="0.25">
      <c r="A1125" s="9">
        <v>12</v>
      </c>
      <c r="B1125" s="10" t="s">
        <v>144</v>
      </c>
      <c r="C1125" s="9" t="s">
        <v>145</v>
      </c>
      <c r="D1125" s="9" t="s">
        <v>84</v>
      </c>
      <c r="E1125" s="9" t="s">
        <v>78</v>
      </c>
      <c r="F1125" s="9" t="s">
        <v>207</v>
      </c>
      <c r="G1125" s="9" t="s">
        <v>128</v>
      </c>
      <c r="H1125" s="9" t="s">
        <v>84</v>
      </c>
      <c r="I1125" s="9" t="s">
        <v>64</v>
      </c>
      <c r="J1125" s="9" t="s">
        <v>208</v>
      </c>
      <c r="K1125" s="9" t="s">
        <v>209</v>
      </c>
      <c r="L1125" s="9" t="s">
        <v>353</v>
      </c>
      <c r="M1125" s="9" t="s">
        <v>354</v>
      </c>
      <c r="N1125" s="10" t="s">
        <v>355</v>
      </c>
      <c r="O1125" s="16">
        <v>0.62616783070183824</v>
      </c>
      <c r="P1125" s="16">
        <v>0.87298817602842693</v>
      </c>
      <c r="Q1125" s="10" t="s">
        <v>213</v>
      </c>
      <c r="R1125" s="10" t="s">
        <v>214</v>
      </c>
      <c r="S1125" s="10" t="s">
        <v>215</v>
      </c>
      <c r="T1125" s="10" t="s">
        <v>356</v>
      </c>
      <c r="U1125" s="9" t="s">
        <v>74</v>
      </c>
      <c r="V1125" s="9">
        <v>82.749600000000001</v>
      </c>
      <c r="W1125" s="9">
        <v>1.149476E-3</v>
      </c>
      <c r="X1125" s="9">
        <v>11143.82</v>
      </c>
      <c r="Y1125" s="9">
        <v>13743.32</v>
      </c>
      <c r="Z1125" s="9">
        <v>134.66919999999999</v>
      </c>
      <c r="AA1125" s="9">
        <v>166.08320000000001</v>
      </c>
      <c r="AB1125" s="9">
        <v>1.6274299999999999</v>
      </c>
      <c r="AC1125" s="9">
        <v>2.0070579999999998</v>
      </c>
      <c r="AD1125" s="9">
        <v>0.15479889999999999</v>
      </c>
      <c r="AE1125" s="9">
        <v>0.19090860000000001</v>
      </c>
      <c r="AF1125" s="9">
        <v>2.1795960000000001</v>
      </c>
      <c r="AG1125" s="9">
        <v>1.555312</v>
      </c>
      <c r="AH1125" s="9">
        <v>7.1021829999999994E-2</v>
      </c>
      <c r="AI1125" s="9">
        <v>0.1227462</v>
      </c>
      <c r="AJ1125" s="9">
        <v>1.7418380000000001E-2</v>
      </c>
      <c r="AK1125" s="9">
        <v>3963.5329999999999</v>
      </c>
      <c r="AL1125" s="9">
        <v>4881.8729999999996</v>
      </c>
      <c r="AM1125" s="9">
        <v>47.897910000000003</v>
      </c>
      <c r="AN1125" s="9">
        <v>58.995730000000002</v>
      </c>
      <c r="AO1125" s="9">
        <v>0.5788295</v>
      </c>
      <c r="AP1125" s="9">
        <v>0.71294279999999999</v>
      </c>
      <c r="AQ1125" s="9">
        <v>0.83430400000000005</v>
      </c>
      <c r="AR1125" s="9">
        <v>1.0276099999999999</v>
      </c>
      <c r="AS1125" s="9">
        <v>45.781829999999999</v>
      </c>
      <c r="AT1125" s="9">
        <v>19.095829999999999</v>
      </c>
      <c r="AU1125" s="9">
        <v>1.822348E-2</v>
      </c>
      <c r="AV1125" s="9">
        <v>5.3813310000000003E-2</v>
      </c>
      <c r="AW1125" s="11">
        <v>9.2444569999999993E-3</v>
      </c>
      <c r="AX1125" s="11">
        <v>4.9760430000000001E-2</v>
      </c>
      <c r="AY1125" s="11">
        <v>5.9004889999999997E-2</v>
      </c>
      <c r="AZ1125" s="9">
        <v>3</v>
      </c>
      <c r="BA1125" s="9">
        <v>1</v>
      </c>
      <c r="BB1125" s="9">
        <v>2</v>
      </c>
      <c r="BC1125" s="9">
        <v>1</v>
      </c>
      <c r="BD1125" s="9">
        <v>13</v>
      </c>
      <c r="BE1125" s="9">
        <v>1</v>
      </c>
      <c r="BF1125" s="9">
        <v>4</v>
      </c>
      <c r="BG1125" s="9">
        <v>1</v>
      </c>
      <c r="BH1125" s="26"/>
      <c r="BI1125" s="22">
        <v>0.35899999999999999</v>
      </c>
      <c r="BJ1125" s="22">
        <v>0.30599999999999999</v>
      </c>
      <c r="BK1125" s="22">
        <v>5.2999999999999999E-2</v>
      </c>
      <c r="BL1125" s="22">
        <v>26.929000000000002</v>
      </c>
      <c r="BM1125" s="12">
        <f t="shared" si="223"/>
        <v>1.3331352816666047E-2</v>
      </c>
      <c r="BN1125" s="12">
        <f t="shared" si="224"/>
        <v>1.1363214378551003E-2</v>
      </c>
      <c r="BO1125" s="12">
        <f t="shared" si="225"/>
        <v>1.9681384381150429E-3</v>
      </c>
      <c r="BP1125" s="16">
        <v>0.62616783070183824</v>
      </c>
      <c r="BQ1125" s="16">
        <v>0.87298817602842693</v>
      </c>
      <c r="BR1125" s="15">
        <f t="shared" si="226"/>
        <v>7.1152792972172182E-3</v>
      </c>
      <c r="BS1125" s="15">
        <f t="shared" si="227"/>
        <v>1.7181615852614883E-3</v>
      </c>
      <c r="BT1125" s="15">
        <f t="shared" si="228"/>
        <v>8.8334408824787061E-3</v>
      </c>
      <c r="BU1125" s="17">
        <v>1.4116131801235716</v>
      </c>
      <c r="BV1125" s="15">
        <f t="shared" si="229"/>
        <v>1.004402203621221E-2</v>
      </c>
      <c r="BW1125" s="15">
        <f t="shared" si="230"/>
        <v>2.4253795393371267E-3</v>
      </c>
      <c r="BX1125" s="15">
        <f t="shared" si="231"/>
        <v>1.2469401575549335E-2</v>
      </c>
      <c r="BY1125" s="17">
        <f t="shared" si="232"/>
        <v>0.23787572952426911</v>
      </c>
      <c r="BZ1125" s="17">
        <f t="shared" si="233"/>
        <v>0.19160735619476249</v>
      </c>
      <c r="CA1125" s="17">
        <f t="shared" si="234"/>
        <v>4.6268373329506625E-2</v>
      </c>
      <c r="CB1125" s="17">
        <f t="shared" si="235"/>
        <v>19.076755855766844</v>
      </c>
    </row>
    <row r="1126" spans="1:80" x14ac:dyDescent="0.25">
      <c r="A1126" s="9">
        <v>14</v>
      </c>
      <c r="B1126" s="10" t="s">
        <v>146</v>
      </c>
      <c r="C1126" s="9" t="s">
        <v>147</v>
      </c>
      <c r="D1126" s="9" t="s">
        <v>148</v>
      </c>
      <c r="E1126" s="9" t="s">
        <v>60</v>
      </c>
      <c r="F1126" s="9" t="s">
        <v>207</v>
      </c>
      <c r="G1126" s="9" t="s">
        <v>128</v>
      </c>
      <c r="H1126" s="9" t="s">
        <v>84</v>
      </c>
      <c r="I1126" s="9" t="s">
        <v>64</v>
      </c>
      <c r="J1126" s="9" t="s">
        <v>208</v>
      </c>
      <c r="K1126" s="9" t="s">
        <v>209</v>
      </c>
      <c r="L1126" s="9" t="s">
        <v>353</v>
      </c>
      <c r="M1126" s="9" t="s">
        <v>354</v>
      </c>
      <c r="N1126" s="10" t="s">
        <v>355</v>
      </c>
      <c r="O1126" s="16">
        <v>0.62616783070183824</v>
      </c>
      <c r="P1126" s="16">
        <v>0.87298817602842693</v>
      </c>
      <c r="Q1126" s="10" t="s">
        <v>213</v>
      </c>
      <c r="R1126" s="10" t="s">
        <v>214</v>
      </c>
      <c r="S1126" s="10" t="s">
        <v>215</v>
      </c>
      <c r="T1126" s="10" t="s">
        <v>356</v>
      </c>
      <c r="U1126" s="9" t="s">
        <v>74</v>
      </c>
      <c r="V1126" s="9">
        <v>883.19420000000002</v>
      </c>
      <c r="W1126" s="9">
        <v>1.363962E-5</v>
      </c>
      <c r="X1126" s="9">
        <v>11143.82</v>
      </c>
      <c r="Y1126" s="9">
        <v>13743.32</v>
      </c>
      <c r="Z1126" s="9">
        <v>12.61763</v>
      </c>
      <c r="AA1126" s="9">
        <v>15.560930000000001</v>
      </c>
      <c r="AB1126" s="9">
        <v>1.428636E-2</v>
      </c>
      <c r="AC1126" s="9">
        <v>1.761892E-2</v>
      </c>
      <c r="AD1126" s="9">
        <v>1.720998E-4</v>
      </c>
      <c r="AE1126" s="9">
        <v>2.122452E-4</v>
      </c>
      <c r="AF1126" s="9">
        <v>5.5280849999999999E-2</v>
      </c>
      <c r="AG1126" s="9">
        <v>4.4741549999999998E-2</v>
      </c>
      <c r="AH1126" s="9">
        <v>3.1131900000000001E-3</v>
      </c>
      <c r="AI1126" s="9">
        <v>4.7438050000000002E-3</v>
      </c>
      <c r="AJ1126" s="9">
        <v>5.8705339999999995E-4</v>
      </c>
      <c r="AK1126" s="9">
        <v>3963.5329999999999</v>
      </c>
      <c r="AL1126" s="9">
        <v>4881.8729999999996</v>
      </c>
      <c r="AM1126" s="9">
        <v>4.4877260000000003</v>
      </c>
      <c r="AN1126" s="9">
        <v>5.52752</v>
      </c>
      <c r="AO1126" s="9">
        <v>5.0812449999999999E-3</v>
      </c>
      <c r="AP1126" s="9">
        <v>6.2585560000000002E-3</v>
      </c>
      <c r="AQ1126" s="9">
        <v>2.6345349999999999E-3</v>
      </c>
      <c r="AR1126" s="9">
        <v>3.244949E-3</v>
      </c>
      <c r="AS1126" s="9">
        <v>1.9790970000000001</v>
      </c>
      <c r="AT1126" s="9">
        <v>0.77907119999999996</v>
      </c>
      <c r="AU1126" s="9">
        <v>1.33118E-3</v>
      </c>
      <c r="AV1126" s="9">
        <v>4.1651509999999997E-3</v>
      </c>
      <c r="AW1126" s="9">
        <v>2.5763769999999998E-4</v>
      </c>
      <c r="AX1126" s="9">
        <v>3.9389400000000001E-3</v>
      </c>
      <c r="AY1126" s="9">
        <v>4.1965780000000003E-3</v>
      </c>
      <c r="AZ1126" s="9">
        <v>48</v>
      </c>
      <c r="BA1126" s="9">
        <v>1</v>
      </c>
      <c r="BB1126" s="9">
        <v>30</v>
      </c>
      <c r="BC1126" s="9">
        <v>1</v>
      </c>
      <c r="BD1126" s="9">
        <v>106</v>
      </c>
      <c r="BE1126" s="9">
        <v>0</v>
      </c>
      <c r="BF1126" s="9">
        <v>43</v>
      </c>
      <c r="BG1126" s="9">
        <v>1</v>
      </c>
      <c r="BH1126" s="26"/>
      <c r="BI1126" s="22">
        <v>2.1999999999999999E-2</v>
      </c>
      <c r="BJ1126" s="22">
        <v>1.7999999999999999E-2</v>
      </c>
      <c r="BK1126" s="22">
        <v>4.0000000000000001E-3</v>
      </c>
      <c r="BL1126" s="22">
        <v>8.5540000000000003</v>
      </c>
      <c r="BM1126" s="12">
        <f t="shared" si="223"/>
        <v>2.5718961889174652E-3</v>
      </c>
      <c r="BN1126" s="12">
        <f t="shared" si="224"/>
        <v>2.1042787000233806E-3</v>
      </c>
      <c r="BO1126" s="12">
        <f t="shared" si="225"/>
        <v>4.6761748889408465E-4</v>
      </c>
      <c r="BP1126" s="16">
        <v>0.62616783070183824</v>
      </c>
      <c r="BQ1126" s="16">
        <v>0.87298817602842693</v>
      </c>
      <c r="BR1126" s="15">
        <f t="shared" si="226"/>
        <v>1.3176316287857245E-3</v>
      </c>
      <c r="BS1126" s="15">
        <f t="shared" si="227"/>
        <v>4.0822453870864014E-4</v>
      </c>
      <c r="BT1126" s="15">
        <f t="shared" si="228"/>
        <v>1.7258561674943647E-3</v>
      </c>
      <c r="BU1126" s="17">
        <v>1.463358556946081</v>
      </c>
      <c r="BV1126" s="15">
        <f t="shared" si="229"/>
        <v>1.9281675188863921E-3</v>
      </c>
      <c r="BW1126" s="15">
        <f t="shared" si="230"/>
        <v>5.9737887187465524E-4</v>
      </c>
      <c r="BX1126" s="15">
        <f t="shared" si="231"/>
        <v>2.5255463907610473E-3</v>
      </c>
      <c r="BY1126" s="17">
        <f t="shared" si="232"/>
        <v>1.4762973656746795E-2</v>
      </c>
      <c r="BZ1126" s="17">
        <f t="shared" si="233"/>
        <v>1.1271020952633087E-2</v>
      </c>
      <c r="CA1126" s="17">
        <f t="shared" si="234"/>
        <v>3.4919527041137079E-3</v>
      </c>
      <c r="CB1126" s="17">
        <f t="shared" si="235"/>
        <v>5.8454573278688127</v>
      </c>
    </row>
    <row r="1127" spans="1:80" x14ac:dyDescent="0.25">
      <c r="A1127" s="9">
        <v>15</v>
      </c>
      <c r="B1127" s="10" t="s">
        <v>149</v>
      </c>
      <c r="C1127" s="9" t="s">
        <v>150</v>
      </c>
      <c r="D1127" s="9" t="s">
        <v>148</v>
      </c>
      <c r="E1127" s="9" t="s">
        <v>60</v>
      </c>
      <c r="F1127" s="9" t="s">
        <v>207</v>
      </c>
      <c r="G1127" s="9" t="s">
        <v>128</v>
      </c>
      <c r="H1127" s="9" t="s">
        <v>84</v>
      </c>
      <c r="I1127" s="9" t="s">
        <v>64</v>
      </c>
      <c r="J1127" s="9" t="s">
        <v>208</v>
      </c>
      <c r="K1127" s="9" t="s">
        <v>209</v>
      </c>
      <c r="L1127" s="9" t="s">
        <v>353</v>
      </c>
      <c r="M1127" s="9" t="s">
        <v>354</v>
      </c>
      <c r="N1127" s="10" t="s">
        <v>355</v>
      </c>
      <c r="O1127" s="16">
        <v>0.62616783070183824</v>
      </c>
      <c r="P1127" s="16">
        <v>0.87298817602842693</v>
      </c>
      <c r="Q1127" s="10" t="s">
        <v>213</v>
      </c>
      <c r="R1127" s="10" t="s">
        <v>214</v>
      </c>
      <c r="S1127" s="10" t="s">
        <v>215</v>
      </c>
      <c r="T1127" s="10" t="s">
        <v>356</v>
      </c>
      <c r="U1127" s="9" t="s">
        <v>74</v>
      </c>
      <c r="V1127" s="9">
        <v>868.37929999999994</v>
      </c>
      <c r="W1127" s="9">
        <v>8.9812669999999996E-6</v>
      </c>
      <c r="X1127" s="9">
        <v>11143.82</v>
      </c>
      <c r="Y1127" s="9">
        <v>13743.32</v>
      </c>
      <c r="Z1127" s="9">
        <v>12.832890000000001</v>
      </c>
      <c r="AA1127" s="9">
        <v>15.8264</v>
      </c>
      <c r="AB1127" s="9">
        <v>1.477798E-2</v>
      </c>
      <c r="AC1127" s="9">
        <v>1.822522E-2</v>
      </c>
      <c r="AD1127" s="9">
        <v>1.1525559999999999E-4</v>
      </c>
      <c r="AE1127" s="9">
        <v>1.4214109999999999E-4</v>
      </c>
      <c r="AF1127" s="9">
        <v>5.4271970000000003E-2</v>
      </c>
      <c r="AG1127" s="9">
        <v>4.2971160000000001E-2</v>
      </c>
      <c r="AH1127" s="9">
        <v>2.1236670000000001E-3</v>
      </c>
      <c r="AI1127" s="9">
        <v>3.3078259999999998E-3</v>
      </c>
      <c r="AJ1127" s="9">
        <v>2.7586720000000002E-4</v>
      </c>
      <c r="AK1127" s="9">
        <v>3963.5329999999999</v>
      </c>
      <c r="AL1127" s="9">
        <v>4881.8729999999996</v>
      </c>
      <c r="AM1127" s="9">
        <v>4.5642880000000003</v>
      </c>
      <c r="AN1127" s="9">
        <v>5.6218209999999997</v>
      </c>
      <c r="AO1127" s="9">
        <v>5.2560990000000002E-3</v>
      </c>
      <c r="AP1127" s="9">
        <v>6.4739230000000004E-3</v>
      </c>
      <c r="AQ1127" s="9">
        <v>1.259137E-3</v>
      </c>
      <c r="AR1127" s="9">
        <v>1.5508760000000001E-3</v>
      </c>
      <c r="AS1127" s="9">
        <v>2.086468</v>
      </c>
      <c r="AT1127" s="9">
        <v>0.68021980000000004</v>
      </c>
      <c r="AU1127" s="9">
        <v>6.0347790000000003E-4</v>
      </c>
      <c r="AV1127" s="9">
        <v>2.2799629999999999E-3</v>
      </c>
      <c r="AW1127" s="9">
        <v>1.965472E-4</v>
      </c>
      <c r="AX1127" s="9">
        <v>2.1444900000000002E-3</v>
      </c>
      <c r="AY1127" s="9">
        <v>2.3410369999999998E-3</v>
      </c>
      <c r="AZ1127" s="9">
        <v>78</v>
      </c>
      <c r="BA1127" s="9">
        <v>1</v>
      </c>
      <c r="BB1127" s="9">
        <v>48</v>
      </c>
      <c r="BC1127" s="9">
        <v>1</v>
      </c>
      <c r="BD1127" s="9">
        <v>175</v>
      </c>
      <c r="BE1127" s="9">
        <v>0</v>
      </c>
      <c r="BF1127" s="9">
        <v>69</v>
      </c>
      <c r="BG1127" s="9">
        <v>1</v>
      </c>
      <c r="BH1127" s="26"/>
      <c r="BI1127" s="22">
        <v>2.1999999999999999E-2</v>
      </c>
      <c r="BJ1127" s="22">
        <v>1.7999999999999999E-2</v>
      </c>
      <c r="BK1127" s="22">
        <v>4.0000000000000001E-3</v>
      </c>
      <c r="BL1127" s="22">
        <v>8.5540000000000003</v>
      </c>
      <c r="BM1127" s="12">
        <f t="shared" si="223"/>
        <v>2.5718961889174652E-3</v>
      </c>
      <c r="BN1127" s="12">
        <f t="shared" si="224"/>
        <v>2.1042787000233806E-3</v>
      </c>
      <c r="BO1127" s="12">
        <f t="shared" si="225"/>
        <v>4.6761748889408465E-4</v>
      </c>
      <c r="BP1127" s="16">
        <v>0.62616783070183824</v>
      </c>
      <c r="BQ1127" s="16">
        <v>0.87298817602842693</v>
      </c>
      <c r="BR1127" s="15">
        <f t="shared" si="226"/>
        <v>1.3176316287857245E-3</v>
      </c>
      <c r="BS1127" s="15">
        <f t="shared" si="227"/>
        <v>4.0822453870864014E-4</v>
      </c>
      <c r="BT1127" s="15">
        <f t="shared" si="228"/>
        <v>1.7258561674943647E-3</v>
      </c>
      <c r="BU1127" s="17">
        <v>1.463358556946081</v>
      </c>
      <c r="BV1127" s="15">
        <f t="shared" si="229"/>
        <v>1.9281675188863921E-3</v>
      </c>
      <c r="BW1127" s="15">
        <f t="shared" si="230"/>
        <v>5.9737887187465524E-4</v>
      </c>
      <c r="BX1127" s="15">
        <f t="shared" si="231"/>
        <v>2.5255463907610473E-3</v>
      </c>
      <c r="BY1127" s="17">
        <f t="shared" si="232"/>
        <v>1.4762973656746795E-2</v>
      </c>
      <c r="BZ1127" s="17">
        <f t="shared" si="233"/>
        <v>1.1271020952633087E-2</v>
      </c>
      <c r="CA1127" s="17">
        <f t="shared" si="234"/>
        <v>3.4919527041137079E-3</v>
      </c>
      <c r="CB1127" s="17">
        <f t="shared" si="235"/>
        <v>5.8454573278688127</v>
      </c>
    </row>
    <row r="1128" spans="1:80" x14ac:dyDescent="0.25">
      <c r="A1128" s="9">
        <v>16</v>
      </c>
      <c r="B1128" s="10" t="s">
        <v>87</v>
      </c>
      <c r="C1128" s="9" t="s">
        <v>88</v>
      </c>
      <c r="D1128" s="9" t="s">
        <v>89</v>
      </c>
      <c r="E1128" s="9" t="s">
        <v>78</v>
      </c>
      <c r="F1128" s="9" t="s">
        <v>207</v>
      </c>
      <c r="G1128" s="9" t="s">
        <v>128</v>
      </c>
      <c r="H1128" s="9" t="s">
        <v>84</v>
      </c>
      <c r="I1128" s="9" t="s">
        <v>64</v>
      </c>
      <c r="J1128" s="9" t="s">
        <v>208</v>
      </c>
      <c r="K1128" s="9" t="s">
        <v>209</v>
      </c>
      <c r="L1128" s="9" t="s">
        <v>353</v>
      </c>
      <c r="M1128" s="9" t="s">
        <v>354</v>
      </c>
      <c r="N1128" s="10" t="s">
        <v>355</v>
      </c>
      <c r="O1128" s="16">
        <v>0.62616783070183824</v>
      </c>
      <c r="P1128" s="16">
        <v>0.87298817602842693</v>
      </c>
      <c r="Q1128" s="10" t="s">
        <v>213</v>
      </c>
      <c r="R1128" s="10" t="s">
        <v>214</v>
      </c>
      <c r="S1128" s="10" t="s">
        <v>215</v>
      </c>
      <c r="T1128" s="10" t="s">
        <v>356</v>
      </c>
      <c r="U1128" s="9" t="s">
        <v>74</v>
      </c>
      <c r="V1128" s="9">
        <v>574.40920000000006</v>
      </c>
      <c r="W1128" s="9">
        <v>2.6455389999999998E-4</v>
      </c>
      <c r="X1128" s="9">
        <v>11143.82</v>
      </c>
      <c r="Y1128" s="9">
        <v>13743.32</v>
      </c>
      <c r="Z1128" s="9">
        <v>19.400490000000001</v>
      </c>
      <c r="AA1128" s="9">
        <v>23.926010000000002</v>
      </c>
      <c r="AB1128" s="9">
        <v>3.3774680000000001E-2</v>
      </c>
      <c r="AC1128" s="9">
        <v>4.1653250000000003E-2</v>
      </c>
      <c r="AD1128" s="9">
        <v>5.1324739999999997E-3</v>
      </c>
      <c r="AE1128" s="9">
        <v>6.3297190000000001E-3</v>
      </c>
      <c r="AF1128" s="9">
        <v>0.88529720000000001</v>
      </c>
      <c r="AG1128" s="9">
        <v>0.7266823</v>
      </c>
      <c r="AH1128" s="9">
        <v>5.7974589999999996E-3</v>
      </c>
      <c r="AI1128" s="9">
        <v>8.7104350000000007E-3</v>
      </c>
      <c r="AJ1128" s="9">
        <v>1.7076190000000001E-3</v>
      </c>
      <c r="AK1128" s="9">
        <v>3963.5329999999999</v>
      </c>
      <c r="AL1128" s="9">
        <v>4881.8729999999996</v>
      </c>
      <c r="AM1128" s="9">
        <v>6.9001900000000003</v>
      </c>
      <c r="AN1128" s="9">
        <v>8.4989460000000001</v>
      </c>
      <c r="AO1128" s="9">
        <v>1.201267E-2</v>
      </c>
      <c r="AP1128" s="9">
        <v>1.479598E-2</v>
      </c>
      <c r="AQ1128" s="9">
        <v>1.1782900000000001E-2</v>
      </c>
      <c r="AR1128" s="9">
        <v>1.451296E-2</v>
      </c>
      <c r="AS1128" s="9">
        <v>24.576609999999999</v>
      </c>
      <c r="AT1128" s="9">
        <v>4.955889</v>
      </c>
      <c r="AU1128" s="9">
        <v>4.7943539999999998E-4</v>
      </c>
      <c r="AV1128" s="9">
        <v>2.9284279999999998E-3</v>
      </c>
      <c r="AW1128" s="11">
        <v>1.113883E-3</v>
      </c>
      <c r="AX1128" s="11">
        <v>2.5539429999999999E-3</v>
      </c>
      <c r="AY1128" s="11">
        <v>3.6678259999999999E-3</v>
      </c>
      <c r="AZ1128" s="9">
        <v>30</v>
      </c>
      <c r="BA1128" s="9">
        <v>1</v>
      </c>
      <c r="BB1128" s="9">
        <v>18</v>
      </c>
      <c r="BC1128" s="9">
        <v>1</v>
      </c>
      <c r="BD1128" s="9">
        <v>145</v>
      </c>
      <c r="BE1128" s="9">
        <v>0</v>
      </c>
      <c r="BF1128" s="9">
        <v>61</v>
      </c>
      <c r="BG1128" s="9">
        <v>1</v>
      </c>
      <c r="BH1128" s="26"/>
      <c r="BI1128" s="22">
        <v>5.1000000000000004E-2</v>
      </c>
      <c r="BJ1128" s="22">
        <v>4.7E-2</v>
      </c>
      <c r="BK1128" s="22">
        <v>4.0000000000000001E-3</v>
      </c>
      <c r="BL1128" s="22">
        <v>19.397999999999996</v>
      </c>
      <c r="BM1128" s="12">
        <f t="shared" si="223"/>
        <v>2.6291370244355093E-3</v>
      </c>
      <c r="BN1128" s="12">
        <f t="shared" si="224"/>
        <v>2.4229301989895872E-3</v>
      </c>
      <c r="BO1128" s="12">
        <f t="shared" si="225"/>
        <v>2.0620682544592232E-4</v>
      </c>
      <c r="BP1128" s="16">
        <v>0.62616783070183824</v>
      </c>
      <c r="BQ1128" s="16">
        <v>0.87298817602842693</v>
      </c>
      <c r="BR1128" s="15">
        <f t="shared" si="226"/>
        <v>1.5171609466432831E-3</v>
      </c>
      <c r="BS1128" s="15">
        <f t="shared" si="227"/>
        <v>1.8001612043064795E-4</v>
      </c>
      <c r="BT1128" s="15">
        <f t="shared" si="228"/>
        <v>1.6971770670739311E-3</v>
      </c>
      <c r="BU1128" s="17">
        <v>1.3939162128699798</v>
      </c>
      <c r="BV1128" s="15">
        <f t="shared" si="229"/>
        <v>2.1147952410592386E-3</v>
      </c>
      <c r="BW1128" s="15">
        <f t="shared" si="230"/>
        <v>2.5092738884623496E-4</v>
      </c>
      <c r="BX1128" s="15">
        <f t="shared" si="231"/>
        <v>2.3657226299054735E-3</v>
      </c>
      <c r="BY1128" s="17">
        <f t="shared" si="232"/>
        <v>3.2921840747100105E-2</v>
      </c>
      <c r="BZ1128" s="17">
        <f t="shared" si="233"/>
        <v>2.9429888042986397E-2</v>
      </c>
      <c r="CA1128" s="17">
        <f t="shared" si="234"/>
        <v>3.4919527041137079E-3</v>
      </c>
      <c r="CB1128" s="17">
        <f t="shared" si="235"/>
        <v>13.916187946519983</v>
      </c>
    </row>
    <row r="1129" spans="1:80" x14ac:dyDescent="0.25">
      <c r="A1129" s="9">
        <v>17</v>
      </c>
      <c r="B1129" s="10" t="s">
        <v>90</v>
      </c>
      <c r="C1129" s="9" t="s">
        <v>91</v>
      </c>
      <c r="D1129" s="9" t="s">
        <v>89</v>
      </c>
      <c r="E1129" s="9" t="s">
        <v>78</v>
      </c>
      <c r="F1129" s="9" t="s">
        <v>207</v>
      </c>
      <c r="G1129" s="9" t="s">
        <v>128</v>
      </c>
      <c r="H1129" s="9" t="s">
        <v>84</v>
      </c>
      <c r="I1129" s="9" t="s">
        <v>64</v>
      </c>
      <c r="J1129" s="9" t="s">
        <v>208</v>
      </c>
      <c r="K1129" s="9" t="s">
        <v>209</v>
      </c>
      <c r="L1129" s="9" t="s">
        <v>353</v>
      </c>
      <c r="M1129" s="9" t="s">
        <v>354</v>
      </c>
      <c r="N1129" s="10" t="s">
        <v>355</v>
      </c>
      <c r="O1129" s="16">
        <v>0.62616783070183824</v>
      </c>
      <c r="P1129" s="16">
        <v>0.87298817602842693</v>
      </c>
      <c r="Q1129" s="10" t="s">
        <v>213</v>
      </c>
      <c r="R1129" s="10" t="s">
        <v>214</v>
      </c>
      <c r="S1129" s="10" t="s">
        <v>215</v>
      </c>
      <c r="T1129" s="10" t="s">
        <v>356</v>
      </c>
      <c r="U1129" s="9" t="s">
        <v>74</v>
      </c>
      <c r="V1129" s="9">
        <v>596.73630000000003</v>
      </c>
      <c r="W1129" s="9">
        <v>7.2379039999999995E-5</v>
      </c>
      <c r="X1129" s="9">
        <v>11143.82</v>
      </c>
      <c r="Y1129" s="9">
        <v>13743.32</v>
      </c>
      <c r="Z1129" s="9">
        <v>18.674610000000001</v>
      </c>
      <c r="AA1129" s="9">
        <v>23.030809999999999</v>
      </c>
      <c r="AB1129" s="9">
        <v>3.1294580000000002E-2</v>
      </c>
      <c r="AC1129" s="9">
        <v>3.8594620000000003E-2</v>
      </c>
      <c r="AD1129" s="9">
        <v>1.35165E-3</v>
      </c>
      <c r="AE1129" s="9">
        <v>1.6669479999999999E-3</v>
      </c>
      <c r="AF1129" s="9">
        <v>0.65190859999999995</v>
      </c>
      <c r="AG1129" s="9">
        <v>0.44874269999999999</v>
      </c>
      <c r="AH1129" s="9">
        <v>2.0733739999999998E-3</v>
      </c>
      <c r="AI1129" s="9">
        <v>3.7147069999999998E-3</v>
      </c>
      <c r="AJ1129" s="9">
        <v>1.092401E-3</v>
      </c>
      <c r="AK1129" s="9">
        <v>3963.5329999999999</v>
      </c>
      <c r="AL1129" s="9">
        <v>4881.8729999999996</v>
      </c>
      <c r="AM1129" s="9">
        <v>6.6420180000000002</v>
      </c>
      <c r="AN1129" s="9">
        <v>8.1809560000000001</v>
      </c>
      <c r="AO1129" s="9">
        <v>1.1130569999999999E-2</v>
      </c>
      <c r="AP1129" s="9">
        <v>1.3709499999999999E-2</v>
      </c>
      <c r="AQ1129" s="9">
        <v>7.2557489999999997E-3</v>
      </c>
      <c r="AR1129" s="9">
        <v>8.9368869999999993E-3</v>
      </c>
      <c r="AS1129" s="9">
        <v>21.81718</v>
      </c>
      <c r="AT1129" s="9">
        <v>4.550872</v>
      </c>
      <c r="AU1129" s="9">
        <v>3.325704E-4</v>
      </c>
      <c r="AV1129" s="9">
        <v>1.9637740000000002E-3</v>
      </c>
      <c r="AW1129" s="11">
        <v>3.3341520000000001E-4</v>
      </c>
      <c r="AX1129" s="11">
        <v>1.7875149999999999E-3</v>
      </c>
      <c r="AY1129" s="11">
        <v>2.12093E-3</v>
      </c>
      <c r="AZ1129" s="9">
        <v>88</v>
      </c>
      <c r="BA1129" s="9">
        <v>1</v>
      </c>
      <c r="BB1129" s="9">
        <v>45</v>
      </c>
      <c r="BC1129" s="9">
        <v>1</v>
      </c>
      <c r="BD1129" s="9">
        <v>189</v>
      </c>
      <c r="BE1129" s="9">
        <v>0</v>
      </c>
      <c r="BF1129" s="9">
        <v>76</v>
      </c>
      <c r="BG1129" s="9">
        <v>0</v>
      </c>
      <c r="BH1129" s="26"/>
      <c r="BI1129" s="22">
        <v>4.3999999999999997E-2</v>
      </c>
      <c r="BJ1129" s="22">
        <v>4.2999999999999997E-2</v>
      </c>
      <c r="BK1129" s="22">
        <v>1E-3</v>
      </c>
      <c r="BL1129" s="22">
        <v>19.184000000000001</v>
      </c>
      <c r="BM1129" s="12">
        <f t="shared" si="223"/>
        <v>2.2935779816513758E-3</v>
      </c>
      <c r="BN1129" s="12">
        <f t="shared" si="224"/>
        <v>2.2414512093411171E-3</v>
      </c>
      <c r="BO1129" s="12">
        <f t="shared" si="225"/>
        <v>5.2126772310258547E-5</v>
      </c>
      <c r="BP1129" s="16">
        <v>0.62616783070183824</v>
      </c>
      <c r="BQ1129" s="16">
        <v>0.87298817602842693</v>
      </c>
      <c r="BR1129" s="15">
        <f t="shared" si="226"/>
        <v>1.4035246413771393E-3</v>
      </c>
      <c r="BS1129" s="15">
        <f t="shared" si="227"/>
        <v>4.5506055881381717E-5</v>
      </c>
      <c r="BT1129" s="15">
        <f t="shared" si="228"/>
        <v>1.4490306972585209E-3</v>
      </c>
      <c r="BU1129" s="17">
        <v>1.4008637500141801</v>
      </c>
      <c r="BV1129" s="15">
        <f t="shared" si="229"/>
        <v>1.9661467923568865E-3</v>
      </c>
      <c r="BW1129" s="15">
        <f t="shared" si="230"/>
        <v>6.3747784090347227E-5</v>
      </c>
      <c r="BX1129" s="15">
        <f t="shared" si="231"/>
        <v>2.0298945764472337E-3</v>
      </c>
      <c r="BY1129" s="17">
        <f t="shared" si="232"/>
        <v>2.7798204896207469E-2</v>
      </c>
      <c r="BZ1129" s="17">
        <f t="shared" si="233"/>
        <v>2.6925216720179043E-2</v>
      </c>
      <c r="CA1129" s="17">
        <f t="shared" si="234"/>
        <v>8.7298817602842697E-4</v>
      </c>
      <c r="CB1129" s="17">
        <f t="shared" si="235"/>
        <v>13.694408181956177</v>
      </c>
    </row>
    <row r="1130" spans="1:80" x14ac:dyDescent="0.25">
      <c r="A1130" s="9">
        <v>19</v>
      </c>
      <c r="B1130" s="10" t="s">
        <v>92</v>
      </c>
      <c r="C1130" s="9" t="s">
        <v>93</v>
      </c>
      <c r="D1130" s="9" t="s">
        <v>94</v>
      </c>
      <c r="E1130" s="9" t="s">
        <v>60</v>
      </c>
      <c r="F1130" s="9" t="s">
        <v>207</v>
      </c>
      <c r="G1130" s="9" t="s">
        <v>128</v>
      </c>
      <c r="H1130" s="9" t="s">
        <v>84</v>
      </c>
      <c r="I1130" s="9" t="s">
        <v>64</v>
      </c>
      <c r="J1130" s="9" t="s">
        <v>208</v>
      </c>
      <c r="K1130" s="9" t="s">
        <v>209</v>
      </c>
      <c r="L1130" s="9" t="s">
        <v>353</v>
      </c>
      <c r="M1130" s="9" t="s">
        <v>354</v>
      </c>
      <c r="N1130" s="10" t="s">
        <v>355</v>
      </c>
      <c r="O1130" s="16">
        <v>0.62616783070183824</v>
      </c>
      <c r="P1130" s="16">
        <v>0.87298817602842693</v>
      </c>
      <c r="Q1130" s="10" t="s">
        <v>213</v>
      </c>
      <c r="R1130" s="10" t="s">
        <v>214</v>
      </c>
      <c r="S1130" s="10" t="s">
        <v>215</v>
      </c>
      <c r="T1130" s="10" t="s">
        <v>356</v>
      </c>
      <c r="U1130" s="9" t="s">
        <v>74</v>
      </c>
      <c r="V1130" s="9">
        <v>1188.306</v>
      </c>
      <c r="W1130" s="9">
        <v>5.2884939999999997E-6</v>
      </c>
      <c r="X1130" s="9">
        <v>11143.82</v>
      </c>
      <c r="Y1130" s="9">
        <v>13743.32</v>
      </c>
      <c r="Z1130" s="9">
        <v>9.3779020000000006</v>
      </c>
      <c r="AA1130" s="9">
        <v>11.565469999999999</v>
      </c>
      <c r="AB1130" s="9">
        <v>7.8918229999999992E-3</v>
      </c>
      <c r="AC1130" s="9">
        <v>9.7327360000000005E-3</v>
      </c>
      <c r="AD1130" s="9">
        <v>4.9594980000000001E-5</v>
      </c>
      <c r="AE1130" s="9">
        <v>6.1163919999999994E-5</v>
      </c>
      <c r="AF1130" s="9">
        <v>2.5291090000000001</v>
      </c>
      <c r="AG1130" s="9">
        <v>1.7587930000000001</v>
      </c>
      <c r="AH1130" s="9">
        <v>1.960966E-5</v>
      </c>
      <c r="AI1130" s="9">
        <v>3.4776079999999999E-5</v>
      </c>
      <c r="AJ1130" s="9">
        <v>2.0588790000000001E-4</v>
      </c>
      <c r="AK1130" s="9">
        <v>3963.5329999999999</v>
      </c>
      <c r="AL1130" s="9">
        <v>4881.8729999999996</v>
      </c>
      <c r="AM1130" s="9">
        <v>3.335448</v>
      </c>
      <c r="AN1130" s="9">
        <v>4.1082619999999999</v>
      </c>
      <c r="AO1130" s="9">
        <v>2.8068920000000001E-3</v>
      </c>
      <c r="AP1130" s="9">
        <v>3.4572420000000001E-3</v>
      </c>
      <c r="AQ1130" s="9">
        <v>6.8672850000000001E-4</v>
      </c>
      <c r="AR1130" s="9">
        <v>8.4584160000000005E-4</v>
      </c>
      <c r="AS1130" s="9">
        <v>7.7436499999999997</v>
      </c>
      <c r="AT1130" s="9">
        <v>4.4888870000000001</v>
      </c>
      <c r="AU1130" s="9">
        <v>8.8682790000000003E-5</v>
      </c>
      <c r="AV1130" s="9">
        <v>1.8843009999999999E-4</v>
      </c>
      <c r="AW1130" s="9">
        <v>9.7898620000000003E-6</v>
      </c>
      <c r="AX1130" s="9">
        <v>1.3538490000000001E-4</v>
      </c>
      <c r="AY1130" s="9">
        <v>1.451748E-4</v>
      </c>
      <c r="AZ1130" s="9">
        <v>1904</v>
      </c>
      <c r="BA1130" s="9">
        <v>0</v>
      </c>
      <c r="BB1130" s="9">
        <v>1562</v>
      </c>
      <c r="BC1130" s="9">
        <v>0</v>
      </c>
      <c r="BD1130" s="9">
        <v>389</v>
      </c>
      <c r="BE1130" s="9">
        <v>0</v>
      </c>
      <c r="BF1130" s="9">
        <v>235</v>
      </c>
      <c r="BG1130" s="9">
        <v>0</v>
      </c>
      <c r="BH1130" s="26"/>
      <c r="BI1130" s="22">
        <v>2E-3</v>
      </c>
      <c r="BJ1130" s="22">
        <v>1E-3</v>
      </c>
      <c r="BK1130" s="22">
        <v>1E-3</v>
      </c>
      <c r="BL1130" s="22">
        <v>26.840000000000003</v>
      </c>
      <c r="BM1130" s="12">
        <f t="shared" si="223"/>
        <v>7.4515648286140076E-5</v>
      </c>
      <c r="BN1130" s="12">
        <f t="shared" si="224"/>
        <v>3.7257824143070038E-5</v>
      </c>
      <c r="BO1130" s="12">
        <f t="shared" si="225"/>
        <v>3.7257824143070038E-5</v>
      </c>
      <c r="BP1130" s="16">
        <v>0.62616783070183824</v>
      </c>
      <c r="BQ1130" s="16">
        <v>0.87298817602842693</v>
      </c>
      <c r="BR1130" s="15">
        <f t="shared" si="226"/>
        <v>2.3329650920336742E-5</v>
      </c>
      <c r="BS1130" s="15">
        <f t="shared" si="227"/>
        <v>3.25256399414466E-5</v>
      </c>
      <c r="BT1130" s="15">
        <f t="shared" si="228"/>
        <v>5.5855290861783341E-5</v>
      </c>
      <c r="BU1130" s="17">
        <v>1.4501819930425399</v>
      </c>
      <c r="BV1130" s="15">
        <f t="shared" si="229"/>
        <v>3.3832239668640664E-5</v>
      </c>
      <c r="BW1130" s="15">
        <f t="shared" si="230"/>
        <v>4.7168097355271068E-5</v>
      </c>
      <c r="BX1130" s="15">
        <f t="shared" si="231"/>
        <v>8.1000337023911739E-5</v>
      </c>
      <c r="BY1130" s="17">
        <f t="shared" si="232"/>
        <v>1.4991560067302652E-3</v>
      </c>
      <c r="BZ1130" s="17">
        <f t="shared" si="233"/>
        <v>6.2616783070183822E-4</v>
      </c>
      <c r="CA1130" s="17">
        <f t="shared" si="234"/>
        <v>8.7298817602842697E-4</v>
      </c>
      <c r="CB1130" s="17">
        <f t="shared" si="235"/>
        <v>18.508021840547482</v>
      </c>
    </row>
    <row r="1131" spans="1:80" x14ac:dyDescent="0.25">
      <c r="A1131" s="9">
        <v>20</v>
      </c>
      <c r="B1131" s="10" t="s">
        <v>151</v>
      </c>
      <c r="C1131" s="9" t="s">
        <v>152</v>
      </c>
      <c r="D1131" s="9" t="s">
        <v>153</v>
      </c>
      <c r="E1131" s="9" t="s">
        <v>60</v>
      </c>
      <c r="F1131" s="9" t="s">
        <v>207</v>
      </c>
      <c r="G1131" s="9" t="s">
        <v>128</v>
      </c>
      <c r="H1131" s="9" t="s">
        <v>84</v>
      </c>
      <c r="I1131" s="9" t="s">
        <v>64</v>
      </c>
      <c r="J1131" s="9" t="s">
        <v>208</v>
      </c>
      <c r="K1131" s="9" t="s">
        <v>209</v>
      </c>
      <c r="L1131" s="9" t="s">
        <v>353</v>
      </c>
      <c r="M1131" s="9" t="s">
        <v>354</v>
      </c>
      <c r="N1131" s="10" t="s">
        <v>355</v>
      </c>
      <c r="O1131" s="16">
        <v>0.62616783070183824</v>
      </c>
      <c r="P1131" s="16">
        <v>0.87298817602842693</v>
      </c>
      <c r="Q1131" s="10" t="s">
        <v>213</v>
      </c>
      <c r="R1131" s="10" t="s">
        <v>214</v>
      </c>
      <c r="S1131" s="10" t="s">
        <v>215</v>
      </c>
      <c r="T1131" s="10" t="s">
        <v>356</v>
      </c>
      <c r="U1131" s="9" t="s">
        <v>74</v>
      </c>
      <c r="V1131" s="9">
        <v>1165.7439999999999</v>
      </c>
      <c r="W1131" s="9">
        <v>1.410658E-6</v>
      </c>
      <c r="X1131" s="9">
        <v>11143.82</v>
      </c>
      <c r="Y1131" s="9">
        <v>13743.32</v>
      </c>
      <c r="Z1131" s="9">
        <v>9.5594049999999999</v>
      </c>
      <c r="AA1131" s="9">
        <v>11.78931</v>
      </c>
      <c r="AB1131" s="9">
        <v>8.2002619999999998E-3</v>
      </c>
      <c r="AC1131" s="9">
        <v>1.011312E-2</v>
      </c>
      <c r="AD1131" s="9">
        <v>1.3485050000000001E-5</v>
      </c>
      <c r="AE1131" s="9">
        <v>1.6630689999999999E-5</v>
      </c>
      <c r="AF1131" s="9">
        <v>0.426454</v>
      </c>
      <c r="AG1131" s="9">
        <v>0.29445680000000002</v>
      </c>
      <c r="AH1131" s="9">
        <v>3.1621349999999998E-5</v>
      </c>
      <c r="AI1131" s="9">
        <v>5.647921E-5</v>
      </c>
      <c r="AJ1131" s="9">
        <v>4.5707639999999999E-5</v>
      </c>
      <c r="AK1131" s="9">
        <v>3963.5329999999999</v>
      </c>
      <c r="AL1131" s="9">
        <v>4881.8729999999996</v>
      </c>
      <c r="AM1131" s="9">
        <v>3.4000029999999999</v>
      </c>
      <c r="AN1131" s="9">
        <v>4.1877750000000002</v>
      </c>
      <c r="AO1131" s="9">
        <v>2.9165950000000001E-3</v>
      </c>
      <c r="AP1131" s="9">
        <v>3.5923629999999999E-3</v>
      </c>
      <c r="AQ1131" s="9">
        <v>1.554061E-4</v>
      </c>
      <c r="AR1131" s="9">
        <v>1.914133E-4</v>
      </c>
      <c r="AS1131" s="9">
        <v>1.1759599999999999</v>
      </c>
      <c r="AT1131" s="9">
        <v>0.50309579999999998</v>
      </c>
      <c r="AU1131" s="9">
        <v>1.321525E-4</v>
      </c>
      <c r="AV1131" s="9">
        <v>3.8047089999999998E-4</v>
      </c>
      <c r="AW1131" s="9">
        <v>2.085215E-5</v>
      </c>
      <c r="AX1131" s="9">
        <v>2.4000089999999999E-4</v>
      </c>
      <c r="AY1131" s="9">
        <v>2.6085300000000002E-4</v>
      </c>
      <c r="AZ1131" s="9">
        <v>1439</v>
      </c>
      <c r="BA1131" s="9">
        <v>0</v>
      </c>
      <c r="BB1131" s="9">
        <v>1149</v>
      </c>
      <c r="BC1131" s="9">
        <v>0</v>
      </c>
      <c r="BD1131" s="9">
        <v>407</v>
      </c>
      <c r="BE1131" s="9">
        <v>0</v>
      </c>
      <c r="BF1131" s="9">
        <v>275</v>
      </c>
      <c r="BG1131" s="9">
        <v>0</v>
      </c>
      <c r="BH1131" s="26"/>
      <c r="BI1131" s="22">
        <v>5.0000000000000001E-3</v>
      </c>
      <c r="BJ1131" s="22">
        <v>5.0000000000000001E-3</v>
      </c>
      <c r="BK1131" s="22">
        <v>0</v>
      </c>
      <c r="BL1131" s="22">
        <v>13.003999999999998</v>
      </c>
      <c r="BM1131" s="12">
        <f t="shared" si="223"/>
        <v>3.8449707782220861E-4</v>
      </c>
      <c r="BN1131" s="12">
        <f t="shared" si="224"/>
        <v>3.8449707782220861E-4</v>
      </c>
      <c r="BO1131" s="12">
        <f t="shared" si="225"/>
        <v>0</v>
      </c>
      <c r="BP1131" s="16">
        <v>0.62616783070183824</v>
      </c>
      <c r="BQ1131" s="16">
        <v>0.87298817602842693</v>
      </c>
      <c r="BR1131" s="15">
        <f t="shared" si="226"/>
        <v>2.4075970113112826E-4</v>
      </c>
      <c r="BS1131" s="15">
        <f t="shared" si="227"/>
        <v>0</v>
      </c>
      <c r="BT1131" s="15">
        <f t="shared" si="228"/>
        <v>2.4075970113112826E-4</v>
      </c>
      <c r="BU1131" s="17">
        <v>1.3153119044156281</v>
      </c>
      <c r="BV1131" s="15">
        <f t="shared" si="229"/>
        <v>3.1667410100132175E-4</v>
      </c>
      <c r="BW1131" s="15">
        <f t="shared" si="230"/>
        <v>0</v>
      </c>
      <c r="BX1131" s="15">
        <f t="shared" si="231"/>
        <v>3.1667410100132175E-4</v>
      </c>
      <c r="BY1131" s="17">
        <f t="shared" si="232"/>
        <v>3.1308391535091913E-3</v>
      </c>
      <c r="BZ1131" s="17">
        <f t="shared" si="233"/>
        <v>3.1308391535091913E-3</v>
      </c>
      <c r="CA1131" s="17">
        <f t="shared" si="234"/>
        <v>0</v>
      </c>
      <c r="CB1131" s="17">
        <f t="shared" si="235"/>
        <v>9.8866283779112187</v>
      </c>
    </row>
    <row r="1132" spans="1:80" x14ac:dyDescent="0.25">
      <c r="A1132" s="9">
        <v>21</v>
      </c>
      <c r="B1132" s="10" t="s">
        <v>95</v>
      </c>
      <c r="C1132" s="9" t="s">
        <v>96</v>
      </c>
      <c r="D1132" s="9" t="s">
        <v>97</v>
      </c>
      <c r="E1132" s="9" t="s">
        <v>78</v>
      </c>
      <c r="F1132" s="9" t="s">
        <v>207</v>
      </c>
      <c r="G1132" s="9" t="s">
        <v>128</v>
      </c>
      <c r="H1132" s="9" t="s">
        <v>84</v>
      </c>
      <c r="I1132" s="9" t="s">
        <v>64</v>
      </c>
      <c r="J1132" s="9" t="s">
        <v>208</v>
      </c>
      <c r="K1132" s="9" t="s">
        <v>209</v>
      </c>
      <c r="L1132" s="9" t="s">
        <v>353</v>
      </c>
      <c r="M1132" s="9" t="s">
        <v>354</v>
      </c>
      <c r="N1132" s="10" t="s">
        <v>355</v>
      </c>
      <c r="O1132" s="16">
        <v>0.62616783070183824</v>
      </c>
      <c r="P1132" s="16">
        <v>0.87298817602842693</v>
      </c>
      <c r="Q1132" s="10" t="s">
        <v>213</v>
      </c>
      <c r="R1132" s="10" t="s">
        <v>214</v>
      </c>
      <c r="S1132" s="10" t="s">
        <v>215</v>
      </c>
      <c r="T1132" s="10" t="s">
        <v>356</v>
      </c>
      <c r="U1132" s="9" t="s">
        <v>74</v>
      </c>
      <c r="V1132" s="9">
        <v>234.0258</v>
      </c>
      <c r="W1132" s="9">
        <v>3.1824659999999999E-4</v>
      </c>
      <c r="X1132" s="9">
        <v>11143.82</v>
      </c>
      <c r="Y1132" s="9">
        <v>13743.32</v>
      </c>
      <c r="Z1132" s="9">
        <v>47.617899999999999</v>
      </c>
      <c r="AA1132" s="9">
        <v>58.725659999999998</v>
      </c>
      <c r="AB1132" s="9">
        <v>0.20347290000000001</v>
      </c>
      <c r="AC1132" s="9">
        <v>0.25093670000000001</v>
      </c>
      <c r="AD1132" s="9">
        <v>1.5154229999999999E-2</v>
      </c>
      <c r="AE1132" s="9">
        <v>1.8689239999999999E-2</v>
      </c>
      <c r="AF1132" s="9">
        <v>1.774222</v>
      </c>
      <c r="AG1132" s="9">
        <v>1.0570790000000001</v>
      </c>
      <c r="AH1132" s="9">
        <v>8.5413429999999999E-3</v>
      </c>
      <c r="AI1132" s="9">
        <v>1.7680080000000001E-2</v>
      </c>
      <c r="AJ1132" s="9">
        <v>3.2492340000000001E-3</v>
      </c>
      <c r="AK1132" s="9">
        <v>3963.5329999999999</v>
      </c>
      <c r="AL1132" s="9">
        <v>4881.8729999999996</v>
      </c>
      <c r="AM1132" s="9">
        <v>16.936309999999999</v>
      </c>
      <c r="AN1132" s="9">
        <v>20.860399999999998</v>
      </c>
      <c r="AO1132" s="9">
        <v>7.23694E-2</v>
      </c>
      <c r="AP1132" s="9">
        <v>8.9137190000000005E-2</v>
      </c>
      <c r="AQ1132" s="9">
        <v>5.5030030000000001E-2</v>
      </c>
      <c r="AR1132" s="9">
        <v>6.7780339999999994E-2</v>
      </c>
      <c r="AS1132" s="9">
        <v>24.976800000000001</v>
      </c>
      <c r="AT1132" s="9">
        <v>7.267811</v>
      </c>
      <c r="AU1132" s="9">
        <v>2.2032459999999999E-3</v>
      </c>
      <c r="AV1132" s="9">
        <v>9.3261000000000004E-3</v>
      </c>
      <c r="AW1132" s="11">
        <v>2.2449829999999999E-3</v>
      </c>
      <c r="AX1132" s="11">
        <v>8.1418900000000006E-3</v>
      </c>
      <c r="AY1132" s="11">
        <v>1.0386869999999999E-2</v>
      </c>
      <c r="AZ1132" s="9">
        <v>15</v>
      </c>
      <c r="BA1132" s="9">
        <v>1</v>
      </c>
      <c r="BB1132" s="9">
        <v>8</v>
      </c>
      <c r="BC1132" s="9">
        <v>1</v>
      </c>
      <c r="BD1132" s="9">
        <v>56</v>
      </c>
      <c r="BE1132" s="9">
        <v>0</v>
      </c>
      <c r="BF1132" s="9">
        <v>18</v>
      </c>
      <c r="BG1132" s="9">
        <v>1</v>
      </c>
      <c r="BH1132" s="26"/>
      <c r="BI1132" s="22">
        <v>0.128</v>
      </c>
      <c r="BJ1132" s="22">
        <v>0.107</v>
      </c>
      <c r="BK1132" s="22">
        <v>2.1000000000000001E-2</v>
      </c>
      <c r="BL1132" s="22">
        <v>20.392000000000003</v>
      </c>
      <c r="BM1132" s="12">
        <f t="shared" si="223"/>
        <v>6.276971361318163E-3</v>
      </c>
      <c r="BN1132" s="12">
        <f t="shared" si="224"/>
        <v>5.2471557473519016E-3</v>
      </c>
      <c r="BO1132" s="12">
        <f t="shared" si="225"/>
        <v>1.0298156139662612E-3</v>
      </c>
      <c r="BP1132" s="16">
        <v>0.62616783070183824</v>
      </c>
      <c r="BQ1132" s="16">
        <v>0.87298817602842693</v>
      </c>
      <c r="BR1132" s="15">
        <f t="shared" si="226"/>
        <v>3.2856001316740229E-3</v>
      </c>
      <c r="BS1132" s="15">
        <f t="shared" si="227"/>
        <v>8.9901685448200098E-4</v>
      </c>
      <c r="BT1132" s="15">
        <f t="shared" si="228"/>
        <v>4.1846169861560235E-3</v>
      </c>
      <c r="BU1132" s="17">
        <v>1.415728132612768</v>
      </c>
      <c r="BV1132" s="15">
        <f t="shared" si="229"/>
        <v>4.6515165389271291E-3</v>
      </c>
      <c r="BW1132" s="15">
        <f t="shared" si="230"/>
        <v>1.2727634525832078E-3</v>
      </c>
      <c r="BX1132" s="15">
        <f t="shared" si="231"/>
        <v>5.9242799915103367E-3</v>
      </c>
      <c r="BY1132" s="17">
        <f t="shared" si="232"/>
        <v>8.5332709581693658E-2</v>
      </c>
      <c r="BZ1132" s="17">
        <f t="shared" si="233"/>
        <v>6.6999957885096689E-2</v>
      </c>
      <c r="CA1132" s="17">
        <f t="shared" si="234"/>
        <v>1.8332751696596965E-2</v>
      </c>
      <c r="CB1132" s="17">
        <f t="shared" si="235"/>
        <v>14.403895444505977</v>
      </c>
    </row>
    <row r="1133" spans="1:80" x14ac:dyDescent="0.25">
      <c r="A1133" s="9">
        <v>22</v>
      </c>
      <c r="B1133" s="10" t="s">
        <v>98</v>
      </c>
      <c r="C1133" s="9" t="s">
        <v>99</v>
      </c>
      <c r="D1133" s="9" t="s">
        <v>100</v>
      </c>
      <c r="E1133" s="9" t="s">
        <v>78</v>
      </c>
      <c r="F1133" s="9" t="s">
        <v>207</v>
      </c>
      <c r="G1133" s="9" t="s">
        <v>128</v>
      </c>
      <c r="H1133" s="9" t="s">
        <v>84</v>
      </c>
      <c r="I1133" s="9" t="s">
        <v>64</v>
      </c>
      <c r="J1133" s="9" t="s">
        <v>208</v>
      </c>
      <c r="K1133" s="9" t="s">
        <v>209</v>
      </c>
      <c r="L1133" s="9" t="s">
        <v>353</v>
      </c>
      <c r="M1133" s="9" t="s">
        <v>354</v>
      </c>
      <c r="N1133" s="10" t="s">
        <v>355</v>
      </c>
      <c r="O1133" s="16">
        <v>0.62616783070183824</v>
      </c>
      <c r="P1133" s="16">
        <v>0.87298817602842693</v>
      </c>
      <c r="Q1133" s="10" t="s">
        <v>213</v>
      </c>
      <c r="R1133" s="10" t="s">
        <v>214</v>
      </c>
      <c r="S1133" s="10" t="s">
        <v>215</v>
      </c>
      <c r="T1133" s="10" t="s">
        <v>356</v>
      </c>
      <c r="U1133" s="9" t="s">
        <v>74</v>
      </c>
      <c r="V1133" s="9">
        <v>450.7912</v>
      </c>
      <c r="W1133" s="9">
        <v>1.7673339999999998E-5</v>
      </c>
      <c r="X1133" s="9">
        <v>11143.82</v>
      </c>
      <c r="Y1133" s="9">
        <v>13743.32</v>
      </c>
      <c r="Z1133" s="9">
        <v>24.720580000000002</v>
      </c>
      <c r="AA1133" s="9">
        <v>30.487110000000001</v>
      </c>
      <c r="AB1133" s="9">
        <v>5.4838190000000002E-2</v>
      </c>
      <c r="AC1133" s="9">
        <v>6.7630220000000005E-2</v>
      </c>
      <c r="AD1133" s="9">
        <v>4.3689500000000002E-4</v>
      </c>
      <c r="AE1133" s="9">
        <v>5.3880889999999998E-4</v>
      </c>
      <c r="AF1133" s="9">
        <v>0.30437049999999999</v>
      </c>
      <c r="AG1133" s="9">
        <v>0.2306242</v>
      </c>
      <c r="AH1133" s="9">
        <v>1.4354050000000001E-3</v>
      </c>
      <c r="AI1133" s="9">
        <v>2.3363070000000001E-3</v>
      </c>
      <c r="AJ1133" s="9">
        <v>6.0155189999999996E-4</v>
      </c>
      <c r="AK1133" s="9">
        <v>3963.5329999999999</v>
      </c>
      <c r="AL1133" s="9">
        <v>4881.8729999999996</v>
      </c>
      <c r="AM1133" s="9">
        <v>8.7923919999999995</v>
      </c>
      <c r="AN1133" s="9">
        <v>10.82957</v>
      </c>
      <c r="AO1133" s="9">
        <v>1.9504359999999998E-2</v>
      </c>
      <c r="AP1133" s="9">
        <v>2.402346E-2</v>
      </c>
      <c r="AQ1133" s="9">
        <v>5.2890799999999998E-3</v>
      </c>
      <c r="AR1133" s="9">
        <v>6.5145460000000004E-3</v>
      </c>
      <c r="AS1133" s="9">
        <v>18.446940000000001</v>
      </c>
      <c r="AT1133" s="9">
        <v>5.037312</v>
      </c>
      <c r="AU1133" s="9">
        <v>2.867185E-4</v>
      </c>
      <c r="AV1133" s="9">
        <v>1.293258E-3</v>
      </c>
      <c r="AW1133" s="11">
        <v>1.0228080000000001E-4</v>
      </c>
      <c r="AX1133" s="11">
        <v>1.2366409999999999E-3</v>
      </c>
      <c r="AY1133" s="11">
        <v>1.338922E-3</v>
      </c>
      <c r="AZ1133" s="9">
        <v>101</v>
      </c>
      <c r="BA1133" s="9">
        <v>1</v>
      </c>
      <c r="BB1133" s="9">
        <v>57</v>
      </c>
      <c r="BC1133" s="9">
        <v>1</v>
      </c>
      <c r="BD1133" s="9">
        <v>218</v>
      </c>
      <c r="BE1133" s="9">
        <v>0</v>
      </c>
      <c r="BF1133" s="9">
        <v>99</v>
      </c>
      <c r="BG1133" s="9">
        <v>0</v>
      </c>
      <c r="BH1133" s="26"/>
      <c r="BI1133" s="22">
        <v>2.8000000000000001E-2</v>
      </c>
      <c r="BJ1133" s="22">
        <v>2.7E-2</v>
      </c>
      <c r="BK1133" s="22">
        <v>1E-3</v>
      </c>
      <c r="BL1133" s="22">
        <v>18.181000000000001</v>
      </c>
      <c r="BM1133" s="12">
        <f t="shared" si="223"/>
        <v>1.5400693031186402E-3</v>
      </c>
      <c r="BN1133" s="12">
        <f t="shared" si="224"/>
        <v>1.4850668280072601E-3</v>
      </c>
      <c r="BO1133" s="12">
        <f t="shared" si="225"/>
        <v>5.5002475111380014E-5</v>
      </c>
      <c r="BP1133" s="16">
        <v>0.62616783070183824</v>
      </c>
      <c r="BQ1133" s="16">
        <v>0.87298817602842693</v>
      </c>
      <c r="BR1133" s="15">
        <f t="shared" si="226"/>
        <v>9.2990107414056599E-4</v>
      </c>
      <c r="BS1133" s="15">
        <f t="shared" si="227"/>
        <v>4.8016510424532585E-5</v>
      </c>
      <c r="BT1133" s="15">
        <f t="shared" si="228"/>
        <v>9.7791758456509861E-4</v>
      </c>
      <c r="BU1133" s="17">
        <v>1.4111614521631999</v>
      </c>
      <c r="BV1133" s="15">
        <f t="shared" si="229"/>
        <v>1.3122405501523205E-3</v>
      </c>
      <c r="BW1133" s="15">
        <f t="shared" si="230"/>
        <v>6.7759048578492831E-5</v>
      </c>
      <c r="BX1133" s="15">
        <f t="shared" si="231"/>
        <v>1.3799995987308134E-3</v>
      </c>
      <c r="BY1133" s="17">
        <f t="shared" si="232"/>
        <v>1.7779519604978058E-2</v>
      </c>
      <c r="BZ1133" s="17">
        <f t="shared" si="233"/>
        <v>1.6906531428949632E-2</v>
      </c>
      <c r="CA1133" s="17">
        <f t="shared" si="234"/>
        <v>8.7298817602842697E-4</v>
      </c>
      <c r="CB1133" s="17">
        <f t="shared" si="235"/>
        <v>12.88371360493865</v>
      </c>
    </row>
    <row r="1134" spans="1:80" x14ac:dyDescent="0.25">
      <c r="A1134" s="9">
        <v>23</v>
      </c>
      <c r="B1134" s="10" t="s">
        <v>101</v>
      </c>
      <c r="C1134" s="9" t="s">
        <v>175</v>
      </c>
      <c r="D1134" s="9" t="s">
        <v>102</v>
      </c>
      <c r="E1134" s="9" t="s">
        <v>60</v>
      </c>
      <c r="F1134" s="9" t="s">
        <v>207</v>
      </c>
      <c r="G1134" s="9" t="s">
        <v>128</v>
      </c>
      <c r="H1134" s="9" t="s">
        <v>84</v>
      </c>
      <c r="I1134" s="9" t="s">
        <v>64</v>
      </c>
      <c r="J1134" s="9" t="s">
        <v>208</v>
      </c>
      <c r="K1134" s="9" t="s">
        <v>209</v>
      </c>
      <c r="L1134" s="9" t="s">
        <v>353</v>
      </c>
      <c r="M1134" s="9" t="s">
        <v>354</v>
      </c>
      <c r="N1134" s="10" t="s">
        <v>355</v>
      </c>
      <c r="O1134" s="16">
        <v>0.62616783070183824</v>
      </c>
      <c r="P1134" s="16">
        <v>0.87298817602842693</v>
      </c>
      <c r="Q1134" s="10" t="s">
        <v>213</v>
      </c>
      <c r="R1134" s="10" t="s">
        <v>214</v>
      </c>
      <c r="S1134" s="10" t="s">
        <v>215</v>
      </c>
      <c r="T1134" s="10" t="s">
        <v>356</v>
      </c>
      <c r="U1134" s="9" t="s">
        <v>74</v>
      </c>
      <c r="V1134" s="9">
        <v>684.44510000000002</v>
      </c>
      <c r="W1134" s="9">
        <v>4.2991859999999999E-4</v>
      </c>
      <c r="X1134" s="9">
        <v>11143.82</v>
      </c>
      <c r="Y1134" s="9">
        <v>13743.32</v>
      </c>
      <c r="Z1134" s="9">
        <v>16.28154</v>
      </c>
      <c r="AA1134" s="9">
        <v>20.079509999999999</v>
      </c>
      <c r="AB1134" s="9">
        <v>2.378794E-2</v>
      </c>
      <c r="AC1134" s="9">
        <v>2.9336910000000001E-2</v>
      </c>
      <c r="AD1134" s="9">
        <v>6.999735E-3</v>
      </c>
      <c r="AE1134" s="9">
        <v>8.6325529999999994E-3</v>
      </c>
      <c r="AF1134" s="9">
        <v>0.52915800000000002</v>
      </c>
      <c r="AG1134" s="9">
        <v>0.44546469999999999</v>
      </c>
      <c r="AH1134" s="9">
        <v>1.322806E-2</v>
      </c>
      <c r="AI1134" s="9">
        <v>1.9378759999999998E-2</v>
      </c>
      <c r="AJ1134" s="9">
        <v>2.6825899999999999E-3</v>
      </c>
      <c r="AK1134" s="9">
        <v>3963.5329999999999</v>
      </c>
      <c r="AL1134" s="9">
        <v>4881.8729999999996</v>
      </c>
      <c r="AM1134" s="9">
        <v>5.7908710000000001</v>
      </c>
      <c r="AN1134" s="9">
        <v>7.1326000000000001</v>
      </c>
      <c r="AO1134" s="9">
        <v>8.4606790000000005E-3</v>
      </c>
      <c r="AP1134" s="9">
        <v>1.0421E-2</v>
      </c>
      <c r="AQ1134" s="9">
        <v>1.553453E-2</v>
      </c>
      <c r="AR1134" s="9">
        <v>1.9133839999999999E-2</v>
      </c>
      <c r="AS1134" s="9">
        <v>6.9979659999999999</v>
      </c>
      <c r="AT1134" s="9">
        <v>2.4367459999999999</v>
      </c>
      <c r="AU1134" s="9">
        <v>2.2198640000000002E-3</v>
      </c>
      <c r="AV1134" s="9">
        <v>7.8522090000000006E-3</v>
      </c>
      <c r="AW1134" s="9">
        <v>2.995115E-3</v>
      </c>
      <c r="AX1134" s="9">
        <v>6.6385979999999999E-3</v>
      </c>
      <c r="AY1134" s="9">
        <v>9.6337130000000003E-3</v>
      </c>
      <c r="AZ1134" s="9">
        <v>8</v>
      </c>
      <c r="BA1134" s="9">
        <v>1</v>
      </c>
      <c r="BB1134" s="9">
        <v>7</v>
      </c>
      <c r="BC1134" s="9">
        <v>1</v>
      </c>
      <c r="BD1134" s="9">
        <v>64</v>
      </c>
      <c r="BE1134" s="9">
        <v>0</v>
      </c>
      <c r="BF1134" s="9">
        <v>24</v>
      </c>
      <c r="BG1134" s="9">
        <v>1</v>
      </c>
      <c r="BH1134" s="26"/>
      <c r="BI1134" s="22">
        <v>4.5999999999999999E-2</v>
      </c>
      <c r="BJ1134" s="22">
        <v>3.6999999999999998E-2</v>
      </c>
      <c r="BK1134" s="22">
        <v>8.9999999999999993E-3</v>
      </c>
      <c r="BL1134" s="22">
        <v>13.651999999999996</v>
      </c>
      <c r="BM1134" s="12">
        <f t="shared" si="223"/>
        <v>3.369469674772928E-3</v>
      </c>
      <c r="BN1134" s="12">
        <f t="shared" si="224"/>
        <v>2.710225607969529E-3</v>
      </c>
      <c r="BO1134" s="12">
        <f t="shared" si="225"/>
        <v>6.5924406680339888E-4</v>
      </c>
      <c r="BP1134" s="16">
        <v>0.62616783070183824</v>
      </c>
      <c r="BQ1134" s="16">
        <v>0.87298817602842693</v>
      </c>
      <c r="BR1134" s="15">
        <f t="shared" si="226"/>
        <v>1.6970560896548506E-3</v>
      </c>
      <c r="BS1134" s="15">
        <f t="shared" si="227"/>
        <v>5.7551227543626161E-4</v>
      </c>
      <c r="BT1134" s="15">
        <f t="shared" si="228"/>
        <v>2.2725683650911123E-3</v>
      </c>
      <c r="BU1134" s="17">
        <v>1.4708365401482517</v>
      </c>
      <c r="BV1134" s="15">
        <f t="shared" si="229"/>
        <v>2.4960921073454616E-3</v>
      </c>
      <c r="BW1134" s="15">
        <f t="shared" si="230"/>
        <v>8.4648448401551874E-4</v>
      </c>
      <c r="BX1134" s="15">
        <f t="shared" si="231"/>
        <v>3.3425765913609805E-3</v>
      </c>
      <c r="BY1134" s="17">
        <f t="shared" si="232"/>
        <v>3.1025103320223856E-2</v>
      </c>
      <c r="BZ1134" s="17">
        <f t="shared" si="233"/>
        <v>2.3168209735968014E-2</v>
      </c>
      <c r="CA1134" s="17">
        <f t="shared" si="234"/>
        <v>7.8568935842558418E-3</v>
      </c>
      <c r="CB1134" s="17">
        <f t="shared" si="235"/>
        <v>9.2817927943399834</v>
      </c>
    </row>
    <row r="1135" spans="1:80" x14ac:dyDescent="0.25">
      <c r="A1135" s="9">
        <v>24</v>
      </c>
      <c r="B1135" s="10" t="s">
        <v>101</v>
      </c>
      <c r="C1135" s="9" t="s">
        <v>175</v>
      </c>
      <c r="D1135" s="9" t="s">
        <v>102</v>
      </c>
      <c r="E1135" s="9" t="s">
        <v>60</v>
      </c>
      <c r="F1135" s="9" t="s">
        <v>207</v>
      </c>
      <c r="G1135" s="9" t="s">
        <v>128</v>
      </c>
      <c r="H1135" s="9" t="s">
        <v>84</v>
      </c>
      <c r="I1135" s="9" t="s">
        <v>64</v>
      </c>
      <c r="J1135" s="9" t="s">
        <v>208</v>
      </c>
      <c r="K1135" s="9" t="s">
        <v>209</v>
      </c>
      <c r="L1135" s="9" t="s">
        <v>353</v>
      </c>
      <c r="M1135" s="9" t="s">
        <v>354</v>
      </c>
      <c r="N1135" s="10" t="s">
        <v>355</v>
      </c>
      <c r="O1135" s="16">
        <v>0.62616783070183824</v>
      </c>
      <c r="P1135" s="16">
        <v>0.87298817602842693</v>
      </c>
      <c r="Q1135" s="10" t="s">
        <v>213</v>
      </c>
      <c r="R1135" s="10" t="s">
        <v>214</v>
      </c>
      <c r="S1135" s="10" t="s">
        <v>215</v>
      </c>
      <c r="T1135" s="10" t="s">
        <v>356</v>
      </c>
      <c r="U1135" s="9" t="s">
        <v>74</v>
      </c>
      <c r="V1135" s="9">
        <v>688.89670000000001</v>
      </c>
      <c r="W1135" s="9">
        <v>8.9001549999999995E-5</v>
      </c>
      <c r="X1135" s="9">
        <v>11143.82</v>
      </c>
      <c r="Y1135" s="9">
        <v>13743.32</v>
      </c>
      <c r="Z1135" s="9">
        <v>16.17633</v>
      </c>
      <c r="AA1135" s="9">
        <v>19.949750000000002</v>
      </c>
      <c r="AB1135" s="9">
        <v>2.3481499999999999E-2</v>
      </c>
      <c r="AC1135" s="9">
        <v>2.895899E-2</v>
      </c>
      <c r="AD1135" s="9">
        <v>1.439718E-3</v>
      </c>
      <c r="AE1135" s="9">
        <v>1.7755589999999999E-3</v>
      </c>
      <c r="AF1135" s="9">
        <v>0.74870530000000002</v>
      </c>
      <c r="AG1135" s="9">
        <v>0.59879450000000001</v>
      </c>
      <c r="AH1135" s="9">
        <v>1.922944E-3</v>
      </c>
      <c r="AI1135" s="9">
        <v>2.9652229999999999E-3</v>
      </c>
      <c r="AJ1135" s="9">
        <v>8.5094369999999997E-4</v>
      </c>
      <c r="AK1135" s="9">
        <v>3963.5329999999999</v>
      </c>
      <c r="AL1135" s="9">
        <v>4881.8729999999996</v>
      </c>
      <c r="AM1135" s="9">
        <v>5.75345</v>
      </c>
      <c r="AN1135" s="9">
        <v>7.0865099999999996</v>
      </c>
      <c r="AO1135" s="9">
        <v>8.3516879999999995E-3</v>
      </c>
      <c r="AP1135" s="9">
        <v>1.0286750000000001E-2</v>
      </c>
      <c r="AQ1135" s="9">
        <v>4.8958630000000003E-3</v>
      </c>
      <c r="AR1135" s="9">
        <v>6.0302209999999997E-3</v>
      </c>
      <c r="AS1135" s="9">
        <v>3.4503900000000001</v>
      </c>
      <c r="AT1135" s="9">
        <v>1.2985089999999999</v>
      </c>
      <c r="AU1135" s="9">
        <v>1.4189300000000001E-3</v>
      </c>
      <c r="AV1135" s="9">
        <v>4.6439580000000001E-3</v>
      </c>
      <c r="AW1135" s="9">
        <v>9.3583290000000003E-4</v>
      </c>
      <c r="AX1135" s="9">
        <v>3.1783110000000001E-3</v>
      </c>
      <c r="AY1135" s="9">
        <v>4.1141440000000001E-3</v>
      </c>
      <c r="AZ1135" s="9">
        <v>92</v>
      </c>
      <c r="BA1135" s="9">
        <v>1</v>
      </c>
      <c r="BB1135" s="9">
        <v>51</v>
      </c>
      <c r="BC1135" s="9">
        <v>1</v>
      </c>
      <c r="BD1135" s="9">
        <v>102</v>
      </c>
      <c r="BE1135" s="9">
        <v>0</v>
      </c>
      <c r="BF1135" s="9">
        <v>37</v>
      </c>
      <c r="BG1135" s="9">
        <v>1</v>
      </c>
      <c r="BH1135" s="26"/>
      <c r="BI1135" s="22">
        <v>4.5999999999999999E-2</v>
      </c>
      <c r="BJ1135" s="22">
        <v>3.6999999999999998E-2</v>
      </c>
      <c r="BK1135" s="22">
        <v>8.9999999999999993E-3</v>
      </c>
      <c r="BL1135" s="22">
        <v>13.651999999999996</v>
      </c>
      <c r="BM1135" s="12">
        <f t="shared" si="223"/>
        <v>3.369469674772928E-3</v>
      </c>
      <c r="BN1135" s="12">
        <f t="shared" si="224"/>
        <v>2.710225607969529E-3</v>
      </c>
      <c r="BO1135" s="12">
        <f t="shared" si="225"/>
        <v>6.5924406680339888E-4</v>
      </c>
      <c r="BP1135" s="16">
        <v>0.62616783070183824</v>
      </c>
      <c r="BQ1135" s="16">
        <v>0.87298817602842693</v>
      </c>
      <c r="BR1135" s="15">
        <f t="shared" si="226"/>
        <v>1.6970560896548506E-3</v>
      </c>
      <c r="BS1135" s="15">
        <f t="shared" si="227"/>
        <v>5.7551227543626161E-4</v>
      </c>
      <c r="BT1135" s="15">
        <f t="shared" si="228"/>
        <v>2.2725683650911123E-3</v>
      </c>
      <c r="BU1135" s="17">
        <v>1.4708365401482517</v>
      </c>
      <c r="BV1135" s="15">
        <f t="shared" si="229"/>
        <v>2.4960921073454616E-3</v>
      </c>
      <c r="BW1135" s="15">
        <f t="shared" si="230"/>
        <v>8.4648448401551874E-4</v>
      </c>
      <c r="BX1135" s="15">
        <f t="shared" si="231"/>
        <v>3.3425765913609805E-3</v>
      </c>
      <c r="BY1135" s="17">
        <f t="shared" si="232"/>
        <v>3.1025103320223856E-2</v>
      </c>
      <c r="BZ1135" s="17">
        <f t="shared" si="233"/>
        <v>2.3168209735968014E-2</v>
      </c>
      <c r="CA1135" s="17">
        <f t="shared" si="234"/>
        <v>7.8568935842558418E-3</v>
      </c>
      <c r="CB1135" s="17">
        <f t="shared" si="235"/>
        <v>9.2817927943399834</v>
      </c>
    </row>
    <row r="1136" spans="1:80" x14ac:dyDescent="0.25">
      <c r="A1136" s="9">
        <v>25</v>
      </c>
      <c r="B1136" s="10" t="s">
        <v>176</v>
      </c>
      <c r="C1136" s="9" t="s">
        <v>177</v>
      </c>
      <c r="D1136" s="9" t="s">
        <v>178</v>
      </c>
      <c r="E1136" s="9" t="s">
        <v>78</v>
      </c>
      <c r="F1136" s="9" t="s">
        <v>207</v>
      </c>
      <c r="G1136" s="9" t="s">
        <v>128</v>
      </c>
      <c r="H1136" s="9" t="s">
        <v>84</v>
      </c>
      <c r="I1136" s="9" t="s">
        <v>64</v>
      </c>
      <c r="J1136" s="9" t="s">
        <v>208</v>
      </c>
      <c r="K1136" s="9" t="s">
        <v>209</v>
      </c>
      <c r="L1136" s="9" t="s">
        <v>353</v>
      </c>
      <c r="M1136" s="9" t="s">
        <v>354</v>
      </c>
      <c r="N1136" s="10" t="s">
        <v>355</v>
      </c>
      <c r="O1136" s="16">
        <v>0.62616783070183824</v>
      </c>
      <c r="P1136" s="16">
        <v>0.87298817602842693</v>
      </c>
      <c r="Q1136" s="10" t="s">
        <v>213</v>
      </c>
      <c r="R1136" s="10" t="s">
        <v>214</v>
      </c>
      <c r="S1136" s="10" t="s">
        <v>215</v>
      </c>
      <c r="T1136" s="10" t="s">
        <v>356</v>
      </c>
      <c r="U1136" s="9" t="s">
        <v>74</v>
      </c>
      <c r="V1136" s="9">
        <v>613.79169999999999</v>
      </c>
      <c r="W1136" s="9">
        <v>2.4016789999999999E-5</v>
      </c>
      <c r="X1136" s="9">
        <v>11143.82</v>
      </c>
      <c r="Y1136" s="9">
        <v>13743.32</v>
      </c>
      <c r="Z1136" s="9">
        <v>18.1557</v>
      </c>
      <c r="AA1136" s="9">
        <v>22.39085</v>
      </c>
      <c r="AB1136" s="9">
        <v>2.9579569999999999E-2</v>
      </c>
      <c r="AC1136" s="9">
        <v>3.6479560000000001E-2</v>
      </c>
      <c r="AD1136" s="9">
        <v>4.3604160000000001E-4</v>
      </c>
      <c r="AE1136" s="9">
        <v>5.3775640000000005E-4</v>
      </c>
      <c r="AF1136" s="9">
        <v>7.9832520000000002</v>
      </c>
      <c r="AG1136" s="9">
        <v>4.2398389999999999</v>
      </c>
      <c r="AH1136" s="9">
        <v>5.4619539999999997E-5</v>
      </c>
      <c r="AI1136" s="9">
        <v>1.2683409999999999E-4</v>
      </c>
      <c r="AJ1136" s="9">
        <v>3.5395020000000003E-4</v>
      </c>
      <c r="AK1136" s="9">
        <v>3963.5329999999999</v>
      </c>
      <c r="AL1136" s="9">
        <v>4881.8729999999996</v>
      </c>
      <c r="AM1136" s="9">
        <v>6.4574559999999996</v>
      </c>
      <c r="AN1136" s="9">
        <v>7.9536300000000004</v>
      </c>
      <c r="AO1136" s="9">
        <v>1.05206E-2</v>
      </c>
      <c r="AP1136" s="9">
        <v>1.295819E-2</v>
      </c>
      <c r="AQ1136" s="9">
        <v>2.2856170000000002E-3</v>
      </c>
      <c r="AR1136" s="9">
        <v>2.8151890000000001E-3</v>
      </c>
      <c r="AS1136" s="9">
        <v>53.623550000000002</v>
      </c>
      <c r="AT1136" s="9">
        <v>18.109449999999999</v>
      </c>
      <c r="AU1136" s="9">
        <v>4.2623390000000002E-5</v>
      </c>
      <c r="AV1136" s="9">
        <v>1.554541E-4</v>
      </c>
      <c r="AW1136" s="11">
        <v>2.406145E-5</v>
      </c>
      <c r="AX1136" s="11">
        <v>1.259632E-4</v>
      </c>
      <c r="AY1136" s="11">
        <v>1.5002470000000001E-4</v>
      </c>
      <c r="AZ1136" s="9">
        <v>693</v>
      </c>
      <c r="BA1136" s="9">
        <v>0</v>
      </c>
      <c r="BB1136" s="9">
        <v>513</v>
      </c>
      <c r="BC1136" s="9">
        <v>0</v>
      </c>
      <c r="BD1136" s="9">
        <v>412</v>
      </c>
      <c r="BE1136" s="9">
        <v>0</v>
      </c>
      <c r="BF1136" s="9">
        <v>237</v>
      </c>
      <c r="BG1136" s="9">
        <v>0</v>
      </c>
      <c r="BH1136" s="26"/>
      <c r="BI1136" s="22">
        <v>3.5999999999999997E-2</v>
      </c>
      <c r="BJ1136" s="22">
        <v>2.5999999999999999E-2</v>
      </c>
      <c r="BK1136" s="22">
        <v>0.01</v>
      </c>
      <c r="BL1136" s="22">
        <v>33.815999999999995</v>
      </c>
      <c r="BM1136" s="12">
        <f t="shared" si="223"/>
        <v>1.0645848119233499E-3</v>
      </c>
      <c r="BN1136" s="12">
        <f t="shared" si="224"/>
        <v>7.6886680861130833E-4</v>
      </c>
      <c r="BO1136" s="12">
        <f t="shared" si="225"/>
        <v>2.9571800331204166E-4</v>
      </c>
      <c r="BP1136" s="16">
        <v>0.62616783070183824</v>
      </c>
      <c r="BQ1136" s="16">
        <v>0.87298817602842693</v>
      </c>
      <c r="BR1136" s="15">
        <f t="shared" si="226"/>
        <v>4.8143966164678837E-4</v>
      </c>
      <c r="BS1136" s="15">
        <f t="shared" si="227"/>
        <v>2.5815832033014758E-4</v>
      </c>
      <c r="BT1136" s="15">
        <f t="shared" si="228"/>
        <v>7.39597981976936E-4</v>
      </c>
      <c r="BU1136" s="17">
        <v>1.3371864650982324</v>
      </c>
      <c r="BV1136" s="15">
        <f t="shared" si="229"/>
        <v>6.4377459931555796E-4</v>
      </c>
      <c r="BW1136" s="15">
        <f t="shared" si="230"/>
        <v>3.4520581179796719E-4</v>
      </c>
      <c r="BX1136" s="15">
        <f t="shared" si="231"/>
        <v>9.8898041111352515E-4</v>
      </c>
      <c r="BY1136" s="17">
        <f t="shared" si="232"/>
        <v>2.5010245358532066E-2</v>
      </c>
      <c r="BZ1136" s="17">
        <f t="shared" si="233"/>
        <v>1.6280363598247794E-2</v>
      </c>
      <c r="CA1136" s="17">
        <f t="shared" si="234"/>
        <v>8.7298817602842697E-3</v>
      </c>
      <c r="CB1136" s="17">
        <f t="shared" si="235"/>
        <v>25.28891884761622</v>
      </c>
    </row>
    <row r="1137" spans="1:80" x14ac:dyDescent="0.25">
      <c r="A1137" s="9">
        <v>27</v>
      </c>
      <c r="B1137" s="10" t="s">
        <v>105</v>
      </c>
      <c r="C1137" s="9" t="s">
        <v>106</v>
      </c>
      <c r="D1137" s="9" t="s">
        <v>59</v>
      </c>
      <c r="E1137" s="9" t="s">
        <v>60</v>
      </c>
      <c r="F1137" s="9" t="s">
        <v>207</v>
      </c>
      <c r="G1137" s="9" t="s">
        <v>128</v>
      </c>
      <c r="H1137" s="9" t="s">
        <v>84</v>
      </c>
      <c r="I1137" s="9" t="s">
        <v>64</v>
      </c>
      <c r="J1137" s="9" t="s">
        <v>208</v>
      </c>
      <c r="K1137" s="9" t="s">
        <v>209</v>
      </c>
      <c r="L1137" s="9" t="s">
        <v>353</v>
      </c>
      <c r="M1137" s="9" t="s">
        <v>354</v>
      </c>
      <c r="N1137" s="10" t="s">
        <v>355</v>
      </c>
      <c r="O1137" s="16">
        <v>0.62616783070183824</v>
      </c>
      <c r="P1137" s="16">
        <v>0.87298817602842693</v>
      </c>
      <c r="Q1137" s="10" t="s">
        <v>213</v>
      </c>
      <c r="R1137" s="10" t="s">
        <v>214</v>
      </c>
      <c r="S1137" s="10" t="s">
        <v>215</v>
      </c>
      <c r="T1137" s="10" t="s">
        <v>356</v>
      </c>
      <c r="U1137" s="9" t="s">
        <v>74</v>
      </c>
      <c r="V1137" s="9">
        <v>1190.4960000000001</v>
      </c>
      <c r="W1137" s="9">
        <v>6.0125270000000001E-6</v>
      </c>
      <c r="X1137" s="9">
        <v>11143.82</v>
      </c>
      <c r="Y1137" s="9">
        <v>13743.32</v>
      </c>
      <c r="Z1137" s="9">
        <v>9.3606540000000003</v>
      </c>
      <c r="AA1137" s="9">
        <v>11.5442</v>
      </c>
      <c r="AB1137" s="9">
        <v>7.8628199999999995E-3</v>
      </c>
      <c r="AC1137" s="9">
        <v>9.6969689999999997E-3</v>
      </c>
      <c r="AD1137" s="9">
        <v>5.6281179999999998E-5</v>
      </c>
      <c r="AE1137" s="9">
        <v>6.9409810000000001E-5</v>
      </c>
      <c r="AF1137" s="9">
        <v>7.2278159999999994E-2</v>
      </c>
      <c r="AG1137" s="9">
        <v>6.1817370000000003E-2</v>
      </c>
      <c r="AH1137" s="9">
        <v>7.7867479999999998E-4</v>
      </c>
      <c r="AI1137" s="9">
        <v>1.1228200000000001E-3</v>
      </c>
      <c r="AJ1137" s="9">
        <v>1.2226009999999999E-4</v>
      </c>
      <c r="AK1137" s="9">
        <v>3963.5329999999999</v>
      </c>
      <c r="AL1137" s="9">
        <v>4881.8729999999996</v>
      </c>
      <c r="AM1137" s="9">
        <v>3.329313</v>
      </c>
      <c r="AN1137" s="9">
        <v>4.1007059999999997</v>
      </c>
      <c r="AO1137" s="9">
        <v>2.7965770000000002E-3</v>
      </c>
      <c r="AP1137" s="9">
        <v>3.4445370000000001E-3</v>
      </c>
      <c r="AQ1137" s="9">
        <v>4.0704229999999998E-4</v>
      </c>
      <c r="AR1137" s="9">
        <v>5.0135290000000003E-4</v>
      </c>
      <c r="AS1137" s="9">
        <v>0.62634650000000003</v>
      </c>
      <c r="AT1137" s="9">
        <v>0.232154</v>
      </c>
      <c r="AU1137" s="9">
        <v>6.498675E-4</v>
      </c>
      <c r="AV1137" s="9">
        <v>2.15957E-3</v>
      </c>
      <c r="AW1137" s="9">
        <v>2.3611079999999999E-4</v>
      </c>
      <c r="AX1137" s="9">
        <v>1.705448E-3</v>
      </c>
      <c r="AY1137" s="9">
        <v>1.941559E-3</v>
      </c>
      <c r="AZ1137" s="9">
        <v>124</v>
      </c>
      <c r="BA1137" s="9">
        <v>0</v>
      </c>
      <c r="BB1137" s="9">
        <v>75</v>
      </c>
      <c r="BC1137" s="9">
        <v>1</v>
      </c>
      <c r="BD1137" s="9">
        <v>203</v>
      </c>
      <c r="BE1137" s="9">
        <v>0</v>
      </c>
      <c r="BF1137" s="9">
        <v>84</v>
      </c>
      <c r="BG1137" s="9">
        <v>1</v>
      </c>
      <c r="BH1137" s="26"/>
      <c r="BI1137" s="22">
        <v>1.4999999999999999E-2</v>
      </c>
      <c r="BJ1137" s="22">
        <v>1.0999999999999999E-2</v>
      </c>
      <c r="BK1137" s="22">
        <v>4.0000000000000001E-3</v>
      </c>
      <c r="BL1137" s="22">
        <v>4.2429999999999986</v>
      </c>
      <c r="BM1137" s="12">
        <f t="shared" si="223"/>
        <v>3.5352345038887592E-3</v>
      </c>
      <c r="BN1137" s="12">
        <f t="shared" si="224"/>
        <v>2.5925053028517564E-3</v>
      </c>
      <c r="BO1137" s="12">
        <f t="shared" si="225"/>
        <v>9.4272920103700248E-4</v>
      </c>
      <c r="BP1137" s="16">
        <v>0.62616783070183824</v>
      </c>
      <c r="BQ1137" s="16">
        <v>0.87298817602842693</v>
      </c>
      <c r="BR1137" s="15">
        <f t="shared" si="226"/>
        <v>1.6233434215696964E-3</v>
      </c>
      <c r="BS1137" s="15">
        <f t="shared" si="227"/>
        <v>8.2299144570202902E-4</v>
      </c>
      <c r="BT1137" s="15">
        <f t="shared" si="228"/>
        <v>2.4463348672717255E-3</v>
      </c>
      <c r="BU1137" s="17">
        <v>1.4169886043077378</v>
      </c>
      <c r="BV1137" s="15">
        <f t="shared" si="229"/>
        <v>2.3002591292421918E-3</v>
      </c>
      <c r="BW1137" s="15">
        <f t="shared" si="230"/>
        <v>1.1661695000025254E-3</v>
      </c>
      <c r="BX1137" s="15">
        <f t="shared" si="231"/>
        <v>3.4664286292447172E-3</v>
      </c>
      <c r="BY1137" s="17">
        <f t="shared" si="232"/>
        <v>1.0379798841833928E-2</v>
      </c>
      <c r="BZ1137" s="17">
        <f t="shared" si="233"/>
        <v>6.8878461377202202E-3</v>
      </c>
      <c r="CA1137" s="17">
        <f t="shared" si="234"/>
        <v>3.4919527041137079E-3</v>
      </c>
      <c r="CB1137" s="17">
        <f t="shared" si="235"/>
        <v>2.9943783507510235</v>
      </c>
    </row>
    <row r="1138" spans="1:80" x14ac:dyDescent="0.25">
      <c r="A1138" s="9">
        <v>28</v>
      </c>
      <c r="B1138" s="10" t="s">
        <v>107</v>
      </c>
      <c r="C1138" s="9" t="s">
        <v>108</v>
      </c>
      <c r="D1138" s="9" t="s">
        <v>81</v>
      </c>
      <c r="E1138" s="9" t="s">
        <v>78</v>
      </c>
      <c r="F1138" s="9" t="s">
        <v>207</v>
      </c>
      <c r="G1138" s="9" t="s">
        <v>128</v>
      </c>
      <c r="H1138" s="9" t="s">
        <v>84</v>
      </c>
      <c r="I1138" s="9" t="s">
        <v>64</v>
      </c>
      <c r="J1138" s="9" t="s">
        <v>208</v>
      </c>
      <c r="K1138" s="9" t="s">
        <v>209</v>
      </c>
      <c r="L1138" s="9" t="s">
        <v>353</v>
      </c>
      <c r="M1138" s="9" t="s">
        <v>354</v>
      </c>
      <c r="N1138" s="10" t="s">
        <v>355</v>
      </c>
      <c r="O1138" s="16">
        <v>0.62616783070183824</v>
      </c>
      <c r="P1138" s="16">
        <v>0.87298817602842693</v>
      </c>
      <c r="Q1138" s="10" t="s">
        <v>213</v>
      </c>
      <c r="R1138" s="10" t="s">
        <v>214</v>
      </c>
      <c r="S1138" s="10" t="s">
        <v>215</v>
      </c>
      <c r="T1138" s="10" t="s">
        <v>356</v>
      </c>
      <c r="U1138" s="9" t="s">
        <v>74</v>
      </c>
      <c r="V1138" s="9">
        <v>1014.951</v>
      </c>
      <c r="W1138" s="9">
        <v>4.0107349999999998E-5</v>
      </c>
      <c r="X1138" s="9">
        <v>11143.82</v>
      </c>
      <c r="Y1138" s="9">
        <v>13743.32</v>
      </c>
      <c r="Z1138" s="9">
        <v>10.979660000000001</v>
      </c>
      <c r="AA1138" s="9">
        <v>13.54087</v>
      </c>
      <c r="AB1138" s="9">
        <v>1.081792E-2</v>
      </c>
      <c r="AC1138" s="9">
        <v>1.33414E-2</v>
      </c>
      <c r="AD1138" s="9">
        <v>4.403651E-4</v>
      </c>
      <c r="AE1138" s="9">
        <v>5.4308830000000005E-4</v>
      </c>
      <c r="AF1138" s="9">
        <v>0.3746621</v>
      </c>
      <c r="AG1138" s="9">
        <v>0.23458879999999999</v>
      </c>
      <c r="AH1138" s="9">
        <v>1.175366E-3</v>
      </c>
      <c r="AI1138" s="9">
        <v>2.3150649999999998E-3</v>
      </c>
      <c r="AJ1138" s="9">
        <v>2.297713E-4</v>
      </c>
      <c r="AK1138" s="9">
        <v>3963.5329999999999</v>
      </c>
      <c r="AL1138" s="9">
        <v>4881.8729999999996</v>
      </c>
      <c r="AM1138" s="9">
        <v>3.9051459999999998</v>
      </c>
      <c r="AN1138" s="9">
        <v>4.809958</v>
      </c>
      <c r="AO1138" s="9">
        <v>3.847619E-3</v>
      </c>
      <c r="AP1138" s="9">
        <v>4.7391020000000002E-3</v>
      </c>
      <c r="AQ1138" s="9">
        <v>8.9729060000000001E-4</v>
      </c>
      <c r="AR1138" s="9">
        <v>1.10519E-3</v>
      </c>
      <c r="AS1138" s="9">
        <v>7.3445919999999996</v>
      </c>
      <c r="AT1138" s="9">
        <v>2.7846350000000002</v>
      </c>
      <c r="AU1138" s="9">
        <v>1.2217019999999999E-4</v>
      </c>
      <c r="AV1138" s="9">
        <v>3.9688879999999997E-4</v>
      </c>
      <c r="AW1138" s="11">
        <v>1.7987680000000001E-4</v>
      </c>
      <c r="AX1138" s="11">
        <v>3.6605120000000001E-4</v>
      </c>
      <c r="AY1138" s="11">
        <v>5.4592799999999999E-4</v>
      </c>
      <c r="AZ1138" s="9">
        <v>103</v>
      </c>
      <c r="BA1138" s="9">
        <v>0</v>
      </c>
      <c r="BB1138" s="9">
        <v>58</v>
      </c>
      <c r="BC1138" s="9">
        <v>1</v>
      </c>
      <c r="BD1138" s="9">
        <v>344</v>
      </c>
      <c r="BE1138" s="9">
        <v>0</v>
      </c>
      <c r="BF1138" s="9">
        <v>180</v>
      </c>
      <c r="BG1138" s="9">
        <v>0</v>
      </c>
      <c r="BH1138" s="26"/>
      <c r="BI1138" s="22">
        <v>3.3000000000000002E-2</v>
      </c>
      <c r="BJ1138" s="22">
        <v>3.1E-2</v>
      </c>
      <c r="BK1138" s="22">
        <v>2E-3</v>
      </c>
      <c r="BL1138" s="22">
        <v>17.653999999999993</v>
      </c>
      <c r="BM1138" s="12">
        <f t="shared" si="223"/>
        <v>1.869264755862695E-3</v>
      </c>
      <c r="BN1138" s="12">
        <f t="shared" si="224"/>
        <v>1.7559759827801072E-3</v>
      </c>
      <c r="BO1138" s="12">
        <f t="shared" si="225"/>
        <v>1.1328877308258756E-4</v>
      </c>
      <c r="BP1138" s="16">
        <v>0.62616783070183824</v>
      </c>
      <c r="BQ1138" s="16">
        <v>0.87298817602842693</v>
      </c>
      <c r="BR1138" s="15">
        <f t="shared" si="226"/>
        <v>1.0995356719019482E-3</v>
      </c>
      <c r="BS1138" s="15">
        <f t="shared" si="227"/>
        <v>9.8899759377866459E-5</v>
      </c>
      <c r="BT1138" s="15">
        <f t="shared" si="228"/>
        <v>1.1984354312798147E-3</v>
      </c>
      <c r="BU1138" s="17">
        <v>1.3174513140842181</v>
      </c>
      <c r="BV1138" s="15">
        <f t="shared" si="229"/>
        <v>1.4485847158296954E-3</v>
      </c>
      <c r="BW1138" s="15">
        <f t="shared" si="230"/>
        <v>1.3029561795498314E-4</v>
      </c>
      <c r="BX1138" s="15">
        <f t="shared" si="231"/>
        <v>1.5788803337846785E-3</v>
      </c>
      <c r="BY1138" s="17">
        <f t="shared" si="232"/>
        <v>2.1157179103813838E-2</v>
      </c>
      <c r="BZ1138" s="17">
        <f t="shared" si="233"/>
        <v>1.9411202751756985E-2</v>
      </c>
      <c r="CA1138" s="17">
        <f t="shared" si="234"/>
        <v>1.7459763520568539E-3</v>
      </c>
      <c r="CB1138" s="17">
        <f t="shared" si="235"/>
        <v>13.400115671273648</v>
      </c>
    </row>
    <row r="1139" spans="1:80" x14ac:dyDescent="0.25">
      <c r="A1139" s="9">
        <v>29</v>
      </c>
      <c r="B1139" s="10" t="s">
        <v>109</v>
      </c>
      <c r="C1139" s="9" t="s">
        <v>110</v>
      </c>
      <c r="D1139" s="9" t="s">
        <v>81</v>
      </c>
      <c r="E1139" s="9" t="s">
        <v>78</v>
      </c>
      <c r="F1139" s="9" t="s">
        <v>207</v>
      </c>
      <c r="G1139" s="9" t="s">
        <v>128</v>
      </c>
      <c r="H1139" s="9" t="s">
        <v>84</v>
      </c>
      <c r="I1139" s="9" t="s">
        <v>64</v>
      </c>
      <c r="J1139" s="9" t="s">
        <v>208</v>
      </c>
      <c r="K1139" s="9" t="s">
        <v>209</v>
      </c>
      <c r="L1139" s="9" t="s">
        <v>353</v>
      </c>
      <c r="M1139" s="9" t="s">
        <v>354</v>
      </c>
      <c r="N1139" s="10" t="s">
        <v>355</v>
      </c>
      <c r="O1139" s="16">
        <v>0.62616783070183824</v>
      </c>
      <c r="P1139" s="16">
        <v>0.87298817602842693</v>
      </c>
      <c r="Q1139" s="10" t="s">
        <v>213</v>
      </c>
      <c r="R1139" s="10" t="s">
        <v>214</v>
      </c>
      <c r="S1139" s="10" t="s">
        <v>215</v>
      </c>
      <c r="T1139" s="10" t="s">
        <v>356</v>
      </c>
      <c r="U1139" s="9" t="s">
        <v>74</v>
      </c>
      <c r="V1139" s="9">
        <v>936.38890000000004</v>
      </c>
      <c r="W1139" s="9">
        <v>2.711054E-5</v>
      </c>
      <c r="X1139" s="9">
        <v>11143.82</v>
      </c>
      <c r="Y1139" s="9">
        <v>13743.32</v>
      </c>
      <c r="Z1139" s="9">
        <v>11.900840000000001</v>
      </c>
      <c r="AA1139" s="9">
        <v>14.67694</v>
      </c>
      <c r="AB1139" s="9">
        <v>1.27093E-2</v>
      </c>
      <c r="AC1139" s="9">
        <v>1.5673980000000001E-2</v>
      </c>
      <c r="AD1139" s="9">
        <v>3.2263829999999998E-4</v>
      </c>
      <c r="AE1139" s="9">
        <v>3.9789969999999997E-4</v>
      </c>
      <c r="AF1139" s="9">
        <v>0.35908669999999998</v>
      </c>
      <c r="AG1139" s="9">
        <v>0.25948500000000002</v>
      </c>
      <c r="AH1139" s="9">
        <v>8.9849709999999998E-4</v>
      </c>
      <c r="AI1139" s="9">
        <v>1.5334210000000001E-3</v>
      </c>
      <c r="AJ1139" s="9">
        <v>2.9398199999999998E-4</v>
      </c>
      <c r="AK1139" s="9">
        <v>3963.5329999999999</v>
      </c>
      <c r="AL1139" s="9">
        <v>4881.8729999999996</v>
      </c>
      <c r="AM1139" s="9">
        <v>4.2327849999999998</v>
      </c>
      <c r="AN1139" s="9">
        <v>5.2135100000000003</v>
      </c>
      <c r="AO1139" s="9">
        <v>4.5203279999999997E-3</v>
      </c>
      <c r="AP1139" s="9">
        <v>5.5676759999999997E-3</v>
      </c>
      <c r="AQ1139" s="9">
        <v>1.2443630000000001E-3</v>
      </c>
      <c r="AR1139" s="9">
        <v>1.532678E-3</v>
      </c>
      <c r="AS1139" s="9">
        <v>6.2785849999999996</v>
      </c>
      <c r="AT1139" s="9">
        <v>2.3880729999999999</v>
      </c>
      <c r="AU1139" s="9">
        <v>1.981916E-4</v>
      </c>
      <c r="AV1139" s="9">
        <v>6.4180539999999999E-4</v>
      </c>
      <c r="AW1139" s="11">
        <v>1.502893E-4</v>
      </c>
      <c r="AX1139" s="11">
        <v>5.7890250000000002E-4</v>
      </c>
      <c r="AY1139" s="11">
        <v>7.291919E-4</v>
      </c>
      <c r="AZ1139" s="9">
        <v>131</v>
      </c>
      <c r="BA1139" s="9">
        <v>0</v>
      </c>
      <c r="BB1139" s="9">
        <v>70</v>
      </c>
      <c r="BC1139" s="9">
        <v>1</v>
      </c>
      <c r="BD1139" s="9">
        <v>314</v>
      </c>
      <c r="BE1139" s="9">
        <v>0</v>
      </c>
      <c r="BF1139" s="9">
        <v>165</v>
      </c>
      <c r="BG1139" s="9">
        <v>0</v>
      </c>
      <c r="BH1139" s="26"/>
      <c r="BI1139" s="22">
        <v>3.6000000000000004E-2</v>
      </c>
      <c r="BJ1139" s="22">
        <v>3.2000000000000001E-2</v>
      </c>
      <c r="BK1139" s="22">
        <v>4.0000000000000001E-3</v>
      </c>
      <c r="BL1139" s="22">
        <v>16.986999999999998</v>
      </c>
      <c r="BM1139" s="12">
        <f t="shared" si="223"/>
        <v>2.1192676752810977E-3</v>
      </c>
      <c r="BN1139" s="12">
        <f t="shared" si="224"/>
        <v>1.8837934891387533E-3</v>
      </c>
      <c r="BO1139" s="12">
        <f t="shared" si="225"/>
        <v>2.3547418614234416E-4</v>
      </c>
      <c r="BP1139" s="16">
        <v>0.62616783070183824</v>
      </c>
      <c r="BQ1139" s="16">
        <v>0.87298817602842693</v>
      </c>
      <c r="BR1139" s="15">
        <f t="shared" si="226"/>
        <v>1.17957088258426E-3</v>
      </c>
      <c r="BS1139" s="15">
        <f t="shared" si="227"/>
        <v>2.0556618026218332E-4</v>
      </c>
      <c r="BT1139" s="15">
        <f t="shared" si="228"/>
        <v>1.3851370628464434E-3</v>
      </c>
      <c r="BU1139" s="17">
        <v>1.311023479840995</v>
      </c>
      <c r="BV1139" s="15">
        <f t="shared" si="229"/>
        <v>1.5464451232047303E-3</v>
      </c>
      <c r="BW1139" s="15">
        <f t="shared" si="230"/>
        <v>2.6950208898494883E-4</v>
      </c>
      <c r="BX1139" s="15">
        <f t="shared" si="231"/>
        <v>1.8159472121896791E-3</v>
      </c>
      <c r="BY1139" s="17">
        <f t="shared" si="232"/>
        <v>2.3529323286572531E-2</v>
      </c>
      <c r="BZ1139" s="17">
        <f t="shared" si="233"/>
        <v>2.0037370582458823E-2</v>
      </c>
      <c r="CA1139" s="17">
        <f t="shared" si="234"/>
        <v>3.4919527041137079E-3</v>
      </c>
      <c r="CB1139" s="17">
        <f t="shared" si="235"/>
        <v>12.957052456497754</v>
      </c>
    </row>
    <row r="1140" spans="1:80" x14ac:dyDescent="0.25">
      <c r="A1140" s="9">
        <v>30</v>
      </c>
      <c r="B1140" s="10" t="s">
        <v>111</v>
      </c>
      <c r="C1140" s="9" t="s">
        <v>112</v>
      </c>
      <c r="D1140" s="9" t="s">
        <v>63</v>
      </c>
      <c r="E1140" s="9" t="s">
        <v>78</v>
      </c>
      <c r="F1140" s="9" t="s">
        <v>207</v>
      </c>
      <c r="G1140" s="9" t="s">
        <v>128</v>
      </c>
      <c r="H1140" s="9" t="s">
        <v>84</v>
      </c>
      <c r="I1140" s="9" t="s">
        <v>64</v>
      </c>
      <c r="J1140" s="9" t="s">
        <v>208</v>
      </c>
      <c r="K1140" s="9" t="s">
        <v>209</v>
      </c>
      <c r="L1140" s="9" t="s">
        <v>353</v>
      </c>
      <c r="M1140" s="9" t="s">
        <v>354</v>
      </c>
      <c r="N1140" s="10" t="s">
        <v>355</v>
      </c>
      <c r="O1140" s="16">
        <v>0.62616783070183824</v>
      </c>
      <c r="P1140" s="16">
        <v>0.87298817602842693</v>
      </c>
      <c r="Q1140" s="10" t="s">
        <v>213</v>
      </c>
      <c r="R1140" s="10" t="s">
        <v>214</v>
      </c>
      <c r="S1140" s="10" t="s">
        <v>215</v>
      </c>
      <c r="T1140" s="10" t="s">
        <v>356</v>
      </c>
      <c r="U1140" s="9" t="s">
        <v>74</v>
      </c>
      <c r="V1140" s="9">
        <v>751.46609999999998</v>
      </c>
      <c r="W1140" s="9">
        <v>6.6448289999999996E-6</v>
      </c>
      <c r="X1140" s="9">
        <v>11143.82</v>
      </c>
      <c r="Y1140" s="9">
        <v>13743.32</v>
      </c>
      <c r="Z1140" s="9">
        <v>14.82944</v>
      </c>
      <c r="AA1140" s="9">
        <v>18.288679999999999</v>
      </c>
      <c r="AB1140" s="9">
        <v>1.973401E-2</v>
      </c>
      <c r="AC1140" s="9">
        <v>2.4337330000000001E-2</v>
      </c>
      <c r="AD1140" s="9">
        <v>9.8539070000000005E-5</v>
      </c>
      <c r="AE1140" s="9">
        <v>1.2152510000000001E-4</v>
      </c>
      <c r="AF1140" s="9">
        <v>0.70002640000000005</v>
      </c>
      <c r="AG1140" s="9">
        <v>0.64454800000000001</v>
      </c>
      <c r="AH1140" s="9">
        <v>1.4076480000000001E-4</v>
      </c>
      <c r="AI1140" s="9">
        <v>1.8854319999999999E-4</v>
      </c>
      <c r="AJ1140" s="9">
        <v>1.0803270000000001E-4</v>
      </c>
      <c r="AK1140" s="9">
        <v>3963.5329999999999</v>
      </c>
      <c r="AL1140" s="9">
        <v>4881.8729999999996</v>
      </c>
      <c r="AM1140" s="9">
        <v>5.2744</v>
      </c>
      <c r="AN1140" s="9">
        <v>6.4964649999999997</v>
      </c>
      <c r="AO1140" s="9">
        <v>7.0188129999999996E-3</v>
      </c>
      <c r="AP1140" s="9">
        <v>8.6450539999999992E-3</v>
      </c>
      <c r="AQ1140" s="9">
        <v>5.6980750000000004E-4</v>
      </c>
      <c r="AR1140" s="9">
        <v>7.0183039999999999E-4</v>
      </c>
      <c r="AS1140" s="9">
        <v>14.642010000000001</v>
      </c>
      <c r="AT1140" s="9">
        <v>7.3669500000000001</v>
      </c>
      <c r="AU1140" s="9">
        <v>3.8915940000000001E-5</v>
      </c>
      <c r="AV1140" s="9">
        <v>9.5267419999999997E-5</v>
      </c>
      <c r="AW1140" s="11">
        <v>1.5168840000000001E-5</v>
      </c>
      <c r="AX1140" s="11">
        <v>8.760289E-5</v>
      </c>
      <c r="AY1140" s="11">
        <v>1.027717E-4</v>
      </c>
      <c r="AZ1140" s="9">
        <v>358</v>
      </c>
      <c r="BA1140" s="9">
        <v>0</v>
      </c>
      <c r="BB1140" s="9">
        <v>227</v>
      </c>
      <c r="BC1140" s="9">
        <v>0</v>
      </c>
      <c r="BD1140" s="9">
        <v>458</v>
      </c>
      <c r="BE1140" s="9">
        <v>0</v>
      </c>
      <c r="BF1140" s="9">
        <v>271</v>
      </c>
      <c r="BG1140" s="9">
        <v>0</v>
      </c>
      <c r="BH1140" s="26"/>
      <c r="BI1140" s="22">
        <v>5.1000000000000004E-2</v>
      </c>
      <c r="BJ1140" s="22">
        <v>4.7E-2</v>
      </c>
      <c r="BK1140" s="22">
        <v>4.0000000000000001E-3</v>
      </c>
      <c r="BL1140" s="22">
        <v>18.265999999999998</v>
      </c>
      <c r="BM1140" s="12">
        <f t="shared" si="223"/>
        <v>2.7920727033833356E-3</v>
      </c>
      <c r="BN1140" s="12">
        <f t="shared" si="224"/>
        <v>2.5730866090003289E-3</v>
      </c>
      <c r="BO1140" s="12">
        <f t="shared" si="225"/>
        <v>2.1898609438300671E-4</v>
      </c>
      <c r="BP1140" s="16">
        <v>0.62616783070183824</v>
      </c>
      <c r="BQ1140" s="16">
        <v>0.87298817602842693</v>
      </c>
      <c r="BR1140" s="15">
        <f t="shared" si="226"/>
        <v>1.611184060165685E-3</v>
      </c>
      <c r="BS1140" s="15">
        <f t="shared" si="227"/>
        <v>1.9117227111100998E-4</v>
      </c>
      <c r="BT1140" s="15">
        <f t="shared" si="228"/>
        <v>1.8023563312766951E-3</v>
      </c>
      <c r="BU1140" s="17">
        <v>1.3021442361460662</v>
      </c>
      <c r="BV1140" s="15">
        <f t="shared" si="229"/>
        <v>2.0979940373151637E-3</v>
      </c>
      <c r="BW1140" s="15">
        <f t="shared" si="230"/>
        <v>2.4893387093815478E-4</v>
      </c>
      <c r="BX1140" s="15">
        <f t="shared" si="231"/>
        <v>2.3469279082533184E-3</v>
      </c>
      <c r="BY1140" s="17">
        <f t="shared" si="232"/>
        <v>3.2921840747100105E-2</v>
      </c>
      <c r="BZ1140" s="17">
        <f t="shared" si="233"/>
        <v>2.9429888042986397E-2</v>
      </c>
      <c r="CA1140" s="17">
        <f t="shared" si="234"/>
        <v>3.4919527041137079E-3</v>
      </c>
      <c r="CB1140" s="17">
        <f t="shared" si="235"/>
        <v>14.027631880521595</v>
      </c>
    </row>
    <row r="1141" spans="1:80" x14ac:dyDescent="0.25">
      <c r="A1141" s="9">
        <v>34</v>
      </c>
      <c r="B1141" s="10" t="s">
        <v>154</v>
      </c>
      <c r="C1141" s="9" t="s">
        <v>155</v>
      </c>
      <c r="D1141" s="9" t="s">
        <v>153</v>
      </c>
      <c r="E1141" s="9" t="s">
        <v>60</v>
      </c>
      <c r="F1141" s="9" t="s">
        <v>207</v>
      </c>
      <c r="G1141" s="9" t="s">
        <v>128</v>
      </c>
      <c r="H1141" s="9" t="s">
        <v>84</v>
      </c>
      <c r="I1141" s="9" t="s">
        <v>64</v>
      </c>
      <c r="J1141" s="9" t="s">
        <v>208</v>
      </c>
      <c r="K1141" s="9" t="s">
        <v>209</v>
      </c>
      <c r="L1141" s="9" t="s">
        <v>353</v>
      </c>
      <c r="M1141" s="9" t="s">
        <v>354</v>
      </c>
      <c r="N1141" s="10" t="s">
        <v>355</v>
      </c>
      <c r="O1141" s="16">
        <v>0.62616783070183824</v>
      </c>
      <c r="P1141" s="16">
        <v>0.87298817602842693</v>
      </c>
      <c r="Q1141" s="10" t="s">
        <v>213</v>
      </c>
      <c r="R1141" s="10" t="s">
        <v>214</v>
      </c>
      <c r="S1141" s="10" t="s">
        <v>215</v>
      </c>
      <c r="T1141" s="10" t="s">
        <v>356</v>
      </c>
      <c r="U1141" s="9" t="s">
        <v>74</v>
      </c>
      <c r="V1141" s="9">
        <v>879.99800000000005</v>
      </c>
      <c r="W1141" s="9">
        <v>7.1106810000000001E-6</v>
      </c>
      <c r="X1141" s="9">
        <v>11143.82</v>
      </c>
      <c r="Y1141" s="9">
        <v>13743.32</v>
      </c>
      <c r="Z1141" s="9">
        <v>12.663460000000001</v>
      </c>
      <c r="AA1141" s="9">
        <v>15.61745</v>
      </c>
      <c r="AB1141" s="9">
        <v>1.439033E-2</v>
      </c>
      <c r="AC1141" s="9">
        <v>1.7747140000000002E-2</v>
      </c>
      <c r="AD1141" s="9">
        <v>9.0045819999999999E-5</v>
      </c>
      <c r="AE1141" s="9">
        <v>1.110507E-4</v>
      </c>
      <c r="AF1141" s="9">
        <v>1.279577</v>
      </c>
      <c r="AG1141" s="9">
        <v>0.96049200000000001</v>
      </c>
      <c r="AH1141" s="9">
        <v>7.0371560000000006E-5</v>
      </c>
      <c r="AI1141" s="9">
        <v>1.156185E-4</v>
      </c>
      <c r="AJ1141" s="9">
        <v>1.3726370000000001E-4</v>
      </c>
      <c r="AK1141" s="9">
        <v>3963.5329999999999</v>
      </c>
      <c r="AL1141" s="9">
        <v>4881.8729999999996</v>
      </c>
      <c r="AM1141" s="9">
        <v>4.5040250000000004</v>
      </c>
      <c r="AN1141" s="9">
        <v>5.5475960000000004</v>
      </c>
      <c r="AO1141" s="9">
        <v>5.1182220000000004E-3</v>
      </c>
      <c r="AP1141" s="9">
        <v>6.3041010000000003E-3</v>
      </c>
      <c r="AQ1141" s="9">
        <v>6.1823919999999999E-4</v>
      </c>
      <c r="AR1141" s="9">
        <v>7.6148359999999996E-4</v>
      </c>
      <c r="AS1141" s="9">
        <v>3.701991</v>
      </c>
      <c r="AT1141" s="9">
        <v>1.6579280000000001</v>
      </c>
      <c r="AU1141" s="9">
        <v>1.6700180000000001E-4</v>
      </c>
      <c r="AV1141" s="9">
        <v>4.5929830000000001E-4</v>
      </c>
      <c r="AW1141" s="9">
        <v>4.241132E-5</v>
      </c>
      <c r="AX1141" s="9">
        <v>2.908179E-4</v>
      </c>
      <c r="AY1141" s="9">
        <v>3.3322929999999998E-4</v>
      </c>
      <c r="AZ1141" s="9">
        <v>952</v>
      </c>
      <c r="BA1141" s="9">
        <v>0</v>
      </c>
      <c r="BB1141" s="9">
        <v>722</v>
      </c>
      <c r="BC1141" s="9">
        <v>0</v>
      </c>
      <c r="BD1141" s="9">
        <v>352</v>
      </c>
      <c r="BE1141" s="9">
        <v>0</v>
      </c>
      <c r="BF1141" s="9">
        <v>230</v>
      </c>
      <c r="BG1141" s="9">
        <v>0</v>
      </c>
      <c r="BH1141" s="26"/>
      <c r="BI1141" s="22">
        <v>0.03</v>
      </c>
      <c r="BJ1141" s="22">
        <v>0.02</v>
      </c>
      <c r="BK1141" s="22">
        <v>0.01</v>
      </c>
      <c r="BL1141" s="22">
        <v>17.895</v>
      </c>
      <c r="BM1141" s="12">
        <f t="shared" si="223"/>
        <v>1.6764459346186086E-3</v>
      </c>
      <c r="BN1141" s="12">
        <f t="shared" si="224"/>
        <v>1.1176306230790724E-3</v>
      </c>
      <c r="BO1141" s="12">
        <f t="shared" si="225"/>
        <v>5.5881531153953619E-4</v>
      </c>
      <c r="BP1141" s="16">
        <v>0.62616783070183824</v>
      </c>
      <c r="BQ1141" s="16">
        <v>0.87298817602842693</v>
      </c>
      <c r="BR1141" s="15">
        <f t="shared" si="226"/>
        <v>6.9982434277936656E-4</v>
      </c>
      <c r="BS1141" s="15">
        <f t="shared" si="227"/>
        <v>4.8783915955765686E-4</v>
      </c>
      <c r="BT1141" s="15">
        <f t="shared" si="228"/>
        <v>1.1876635023370234E-3</v>
      </c>
      <c r="BU1141" s="17">
        <v>1.2619397116280977</v>
      </c>
      <c r="BV1141" s="15">
        <f t="shared" si="229"/>
        <v>8.8313612931731681E-4</v>
      </c>
      <c r="BW1141" s="15">
        <f t="shared" si="230"/>
        <v>6.1562360833308306E-4</v>
      </c>
      <c r="BX1141" s="15">
        <f t="shared" si="231"/>
        <v>1.4987597376503999E-3</v>
      </c>
      <c r="BY1141" s="17">
        <f t="shared" si="232"/>
        <v>2.1253238374321033E-2</v>
      </c>
      <c r="BZ1141" s="17">
        <f t="shared" si="233"/>
        <v>1.2523356614036765E-2</v>
      </c>
      <c r="CA1141" s="17">
        <f t="shared" si="234"/>
        <v>8.7298817602842697E-3</v>
      </c>
      <c r="CB1141" s="17">
        <f t="shared" si="235"/>
        <v>14.180550651593869</v>
      </c>
    </row>
    <row r="1142" spans="1:80" x14ac:dyDescent="0.25">
      <c r="A1142" s="9">
        <v>35</v>
      </c>
      <c r="B1142" s="10" t="s">
        <v>115</v>
      </c>
      <c r="C1142" s="9" t="s">
        <v>116</v>
      </c>
      <c r="D1142" s="9" t="s">
        <v>97</v>
      </c>
      <c r="E1142" s="9" t="s">
        <v>78</v>
      </c>
      <c r="F1142" s="9" t="s">
        <v>207</v>
      </c>
      <c r="G1142" s="9" t="s">
        <v>128</v>
      </c>
      <c r="H1142" s="9" t="s">
        <v>84</v>
      </c>
      <c r="I1142" s="9" t="s">
        <v>64</v>
      </c>
      <c r="J1142" s="9" t="s">
        <v>208</v>
      </c>
      <c r="K1142" s="9" t="s">
        <v>209</v>
      </c>
      <c r="L1142" s="9" t="s">
        <v>353</v>
      </c>
      <c r="M1142" s="9" t="s">
        <v>354</v>
      </c>
      <c r="N1142" s="10" t="s">
        <v>355</v>
      </c>
      <c r="O1142" s="16">
        <v>0.62616783070183824</v>
      </c>
      <c r="P1142" s="16">
        <v>0.87298817602842693</v>
      </c>
      <c r="Q1142" s="10" t="s">
        <v>213</v>
      </c>
      <c r="R1142" s="10" t="s">
        <v>214</v>
      </c>
      <c r="S1142" s="10" t="s">
        <v>215</v>
      </c>
      <c r="T1142" s="10" t="s">
        <v>356</v>
      </c>
      <c r="U1142" s="9" t="s">
        <v>74</v>
      </c>
      <c r="V1142" s="9">
        <v>184.42099999999999</v>
      </c>
      <c r="W1142" s="9">
        <v>1.6214860000000001E-3</v>
      </c>
      <c r="X1142" s="9">
        <v>11143.82</v>
      </c>
      <c r="Y1142" s="9">
        <v>13743.32</v>
      </c>
      <c r="Z1142" s="9">
        <v>60.425980000000003</v>
      </c>
      <c r="AA1142" s="9">
        <v>74.521450000000002</v>
      </c>
      <c r="AB1142" s="9">
        <v>0.32765240000000001</v>
      </c>
      <c r="AC1142" s="9">
        <v>0.40408339999999998</v>
      </c>
      <c r="AD1142" s="9">
        <v>9.7979899999999995E-2</v>
      </c>
      <c r="AE1142" s="9">
        <v>0.1208355</v>
      </c>
      <c r="AF1142" s="9">
        <v>1.5898559999999999</v>
      </c>
      <c r="AG1142" s="9">
        <v>1.069348</v>
      </c>
      <c r="AH1142" s="9">
        <v>6.162815E-2</v>
      </c>
      <c r="AI1142" s="9">
        <v>0.11299919999999999</v>
      </c>
      <c r="AJ1142" s="9">
        <v>8.6817939999999996E-3</v>
      </c>
      <c r="AK1142" s="9">
        <v>3963.5329999999999</v>
      </c>
      <c r="AL1142" s="9">
        <v>4881.8729999999996</v>
      </c>
      <c r="AM1142" s="9">
        <v>21.491769999999999</v>
      </c>
      <c r="AN1142" s="9">
        <v>26.471350000000001</v>
      </c>
      <c r="AO1142" s="9">
        <v>0.1165365</v>
      </c>
      <c r="AP1142" s="9">
        <v>0.14353759999999999</v>
      </c>
      <c r="AQ1142" s="9">
        <v>0.18658710000000001</v>
      </c>
      <c r="AR1142" s="9">
        <v>0.22981879999999999</v>
      </c>
      <c r="AS1142" s="9">
        <v>21.357130000000002</v>
      </c>
      <c r="AT1142" s="9">
        <v>8.4694610000000008</v>
      </c>
      <c r="AU1142" s="9">
        <v>8.7365259999999997E-3</v>
      </c>
      <c r="AV1142" s="9">
        <v>2.7134999999999999E-2</v>
      </c>
      <c r="AW1142" s="11">
        <v>1.266778E-2</v>
      </c>
      <c r="AX1142" s="11">
        <v>2.4093030000000001E-2</v>
      </c>
      <c r="AY1142" s="11">
        <v>3.6760809999999998E-2</v>
      </c>
      <c r="AZ1142" s="9">
        <v>2</v>
      </c>
      <c r="BA1142" s="9">
        <v>1</v>
      </c>
      <c r="BB1142" s="9">
        <v>1</v>
      </c>
      <c r="BC1142" s="9">
        <v>1</v>
      </c>
      <c r="BD1142" s="9">
        <v>19</v>
      </c>
      <c r="BE1142" s="9">
        <v>1</v>
      </c>
      <c r="BF1142" s="9">
        <v>7</v>
      </c>
      <c r="BG1142" s="9">
        <v>1</v>
      </c>
      <c r="BH1142" s="26"/>
      <c r="BI1142" s="22">
        <v>0.34399999999999997</v>
      </c>
      <c r="BJ1142" s="22">
        <v>0.23799999999999999</v>
      </c>
      <c r="BK1142" s="22">
        <v>0.106</v>
      </c>
      <c r="BL1142" s="22">
        <v>22.499999999999996</v>
      </c>
      <c r="BM1142" s="12">
        <f t="shared" si="223"/>
        <v>1.528888888888889E-2</v>
      </c>
      <c r="BN1142" s="12">
        <f t="shared" si="224"/>
        <v>1.057777777777778E-2</v>
      </c>
      <c r="BO1142" s="12">
        <f t="shared" si="225"/>
        <v>4.7111111111111121E-3</v>
      </c>
      <c r="BP1142" s="16">
        <v>0.62616783070183824</v>
      </c>
      <c r="BQ1142" s="16">
        <v>0.87298817602842693</v>
      </c>
      <c r="BR1142" s="15">
        <f t="shared" si="226"/>
        <v>6.6234641647572234E-3</v>
      </c>
      <c r="BS1142" s="15">
        <f t="shared" si="227"/>
        <v>4.1127442959561457E-3</v>
      </c>
      <c r="BT1142" s="15">
        <f t="shared" si="228"/>
        <v>1.0736208460713369E-2</v>
      </c>
      <c r="BU1142" s="17">
        <v>1.4634034851917153</v>
      </c>
      <c r="BV1142" s="15">
        <f t="shared" si="229"/>
        <v>9.6928005427481534E-3</v>
      </c>
      <c r="BW1142" s="15">
        <f t="shared" si="230"/>
        <v>6.0186043364045712E-3</v>
      </c>
      <c r="BX1142" s="15">
        <f t="shared" si="231"/>
        <v>1.5711404879152725E-2</v>
      </c>
      <c r="BY1142" s="17">
        <f t="shared" si="232"/>
        <v>0.24156469036605072</v>
      </c>
      <c r="BZ1142" s="17">
        <f t="shared" si="233"/>
        <v>0.14902794370703748</v>
      </c>
      <c r="CA1142" s="17">
        <f t="shared" si="234"/>
        <v>9.253674665901325E-2</v>
      </c>
      <c r="CB1142" s="17">
        <f t="shared" si="235"/>
        <v>15.375117134596923</v>
      </c>
    </row>
    <row r="1143" spans="1:80" x14ac:dyDescent="0.25">
      <c r="A1143" s="9">
        <v>36</v>
      </c>
      <c r="B1143" s="10" t="s">
        <v>117</v>
      </c>
      <c r="C1143" s="9" t="s">
        <v>118</v>
      </c>
      <c r="D1143" s="9" t="s">
        <v>100</v>
      </c>
      <c r="E1143" s="9" t="s">
        <v>78</v>
      </c>
      <c r="F1143" s="9" t="s">
        <v>207</v>
      </c>
      <c r="G1143" s="9" t="s">
        <v>128</v>
      </c>
      <c r="H1143" s="9" t="s">
        <v>84</v>
      </c>
      <c r="I1143" s="9" t="s">
        <v>64</v>
      </c>
      <c r="J1143" s="9" t="s">
        <v>208</v>
      </c>
      <c r="K1143" s="9" t="s">
        <v>209</v>
      </c>
      <c r="L1143" s="9" t="s">
        <v>353</v>
      </c>
      <c r="M1143" s="9" t="s">
        <v>354</v>
      </c>
      <c r="N1143" s="10" t="s">
        <v>355</v>
      </c>
      <c r="O1143" s="16">
        <v>0.62616783070183824</v>
      </c>
      <c r="P1143" s="16">
        <v>0.87298817602842693</v>
      </c>
      <c r="Q1143" s="10" t="s">
        <v>213</v>
      </c>
      <c r="R1143" s="10" t="s">
        <v>214</v>
      </c>
      <c r="S1143" s="10" t="s">
        <v>215</v>
      </c>
      <c r="T1143" s="10" t="s">
        <v>356</v>
      </c>
      <c r="U1143" s="9" t="s">
        <v>74</v>
      </c>
      <c r="V1143" s="9">
        <v>540.98299999999995</v>
      </c>
      <c r="W1143" s="9">
        <v>7.7932959999999998E-5</v>
      </c>
      <c r="X1143" s="9">
        <v>11143.82</v>
      </c>
      <c r="Y1143" s="9">
        <v>13743.32</v>
      </c>
      <c r="Z1143" s="9">
        <v>20.5992</v>
      </c>
      <c r="AA1143" s="9">
        <v>25.404350000000001</v>
      </c>
      <c r="AB1143" s="9">
        <v>3.8077350000000003E-2</v>
      </c>
      <c r="AC1143" s="9">
        <v>4.6959599999999997E-2</v>
      </c>
      <c r="AD1143" s="9">
        <v>1.605357E-3</v>
      </c>
      <c r="AE1143" s="9">
        <v>1.979836E-3</v>
      </c>
      <c r="AF1143" s="9">
        <v>1.1043430000000001</v>
      </c>
      <c r="AG1143" s="9">
        <v>0.85996459999999997</v>
      </c>
      <c r="AH1143" s="9">
        <v>1.4536760000000001E-3</v>
      </c>
      <c r="AI1143" s="9">
        <v>2.3022289999999998E-3</v>
      </c>
      <c r="AJ1143" s="9">
        <v>8.2890049999999999E-4</v>
      </c>
      <c r="AK1143" s="9">
        <v>3963.5329999999999</v>
      </c>
      <c r="AL1143" s="9">
        <v>4881.8729999999996</v>
      </c>
      <c r="AM1143" s="9">
        <v>7.3265390000000004</v>
      </c>
      <c r="AN1143" s="9">
        <v>9.0240779999999994</v>
      </c>
      <c r="AO1143" s="9">
        <v>1.3543009999999999E-2</v>
      </c>
      <c r="AP1143" s="9">
        <v>1.668089E-2</v>
      </c>
      <c r="AQ1143" s="9">
        <v>6.0729720000000003E-3</v>
      </c>
      <c r="AR1143" s="9">
        <v>7.4800630000000003E-3</v>
      </c>
      <c r="AS1143" s="9">
        <v>32.047409999999999</v>
      </c>
      <c r="AT1143" s="9">
        <v>4.9951619999999997</v>
      </c>
      <c r="AU1143" s="9">
        <v>1.894996E-4</v>
      </c>
      <c r="AV1143" s="9">
        <v>1.497462E-3</v>
      </c>
      <c r="AW1143" s="11">
        <v>3.3813719999999998E-4</v>
      </c>
      <c r="AX1143" s="11">
        <v>1.2775239999999999E-3</v>
      </c>
      <c r="AY1143" s="11">
        <v>1.615661E-3</v>
      </c>
      <c r="AZ1143" s="9">
        <v>55</v>
      </c>
      <c r="BA1143" s="9">
        <v>0</v>
      </c>
      <c r="BB1143" s="9">
        <v>28</v>
      </c>
      <c r="BC1143" s="9">
        <v>0</v>
      </c>
      <c r="BD1143" s="9">
        <v>161</v>
      </c>
      <c r="BE1143" s="9">
        <v>0</v>
      </c>
      <c r="BF1143" s="9">
        <v>65</v>
      </c>
      <c r="BG1143" s="9">
        <v>0</v>
      </c>
      <c r="BH1143" s="26"/>
      <c r="BI1143" s="22">
        <v>2.6000000000000002E-2</v>
      </c>
      <c r="BJ1143" s="22">
        <v>2.5000000000000001E-2</v>
      </c>
      <c r="BK1143" s="22">
        <v>1E-3</v>
      </c>
      <c r="BL1143" s="22">
        <v>17.360999999999994</v>
      </c>
      <c r="BM1143" s="12">
        <f t="shared" si="223"/>
        <v>1.4976095847013427E-3</v>
      </c>
      <c r="BN1143" s="12">
        <f t="shared" si="224"/>
        <v>1.4400092160589833E-3</v>
      </c>
      <c r="BO1143" s="12">
        <f t="shared" si="225"/>
        <v>5.7600368642359332E-5</v>
      </c>
      <c r="BP1143" s="16">
        <v>0.62616783070183824</v>
      </c>
      <c r="BQ1143" s="16">
        <v>0.87298817602842693</v>
      </c>
      <c r="BR1143" s="15">
        <f t="shared" si="226"/>
        <v>9.016874470103083E-4</v>
      </c>
      <c r="BS1143" s="15">
        <f t="shared" si="227"/>
        <v>5.0284440759658272E-5</v>
      </c>
      <c r="BT1143" s="15">
        <f t="shared" si="228"/>
        <v>9.5197188776996661E-4</v>
      </c>
      <c r="BU1143" s="17">
        <v>1.4100273902095386</v>
      </c>
      <c r="BV1143" s="15">
        <f t="shared" si="229"/>
        <v>1.2714039976926465E-3</v>
      </c>
      <c r="BW1143" s="15">
        <f t="shared" si="230"/>
        <v>7.09024387724871E-5</v>
      </c>
      <c r="BX1143" s="15">
        <f t="shared" si="231"/>
        <v>1.3423064364651337E-3</v>
      </c>
      <c r="BY1143" s="17">
        <f t="shared" si="232"/>
        <v>1.6527183943574383E-2</v>
      </c>
      <c r="BZ1143" s="17">
        <f t="shared" si="233"/>
        <v>1.5654195767545957E-2</v>
      </c>
      <c r="CA1143" s="17">
        <f t="shared" si="234"/>
        <v>8.7298817602842697E-4</v>
      </c>
      <c r="CB1143" s="17">
        <f t="shared" si="235"/>
        <v>12.312526778235169</v>
      </c>
    </row>
    <row r="1144" spans="1:80" x14ac:dyDescent="0.25">
      <c r="A1144" s="9">
        <v>38</v>
      </c>
      <c r="B1144" s="10" t="s">
        <v>122</v>
      </c>
      <c r="C1144" s="9" t="s">
        <v>123</v>
      </c>
      <c r="D1144" s="9" t="s">
        <v>100</v>
      </c>
      <c r="E1144" s="9" t="s">
        <v>78</v>
      </c>
      <c r="F1144" s="9" t="s">
        <v>207</v>
      </c>
      <c r="G1144" s="9" t="s">
        <v>128</v>
      </c>
      <c r="H1144" s="9" t="s">
        <v>84</v>
      </c>
      <c r="I1144" s="9" t="s">
        <v>64</v>
      </c>
      <c r="J1144" s="9" t="s">
        <v>208</v>
      </c>
      <c r="K1144" s="9" t="s">
        <v>209</v>
      </c>
      <c r="L1144" s="9" t="s">
        <v>353</v>
      </c>
      <c r="M1144" s="9" t="s">
        <v>354</v>
      </c>
      <c r="N1144" s="10" t="s">
        <v>355</v>
      </c>
      <c r="O1144" s="16">
        <v>0.62616783070183824</v>
      </c>
      <c r="P1144" s="16">
        <v>0.87298817602842693</v>
      </c>
      <c r="Q1144" s="10" t="s">
        <v>213</v>
      </c>
      <c r="R1144" s="10" t="s">
        <v>214</v>
      </c>
      <c r="S1144" s="10" t="s">
        <v>215</v>
      </c>
      <c r="T1144" s="10" t="s">
        <v>356</v>
      </c>
      <c r="U1144" s="9" t="s">
        <v>74</v>
      </c>
      <c r="V1144" s="9">
        <v>575.49860000000001</v>
      </c>
      <c r="W1144" s="9">
        <v>9.9420039999999996E-5</v>
      </c>
      <c r="X1144" s="9">
        <v>11143.82</v>
      </c>
      <c r="Y1144" s="9">
        <v>13743.32</v>
      </c>
      <c r="Z1144" s="9">
        <v>19.363759999999999</v>
      </c>
      <c r="AA1144" s="9">
        <v>23.88072</v>
      </c>
      <c r="AB1144" s="9">
        <v>3.3646929999999999E-2</v>
      </c>
      <c r="AC1144" s="9">
        <v>4.1495700000000003E-2</v>
      </c>
      <c r="AD1144" s="9">
        <v>1.925146E-3</v>
      </c>
      <c r="AE1144" s="9">
        <v>2.3742220000000001E-3</v>
      </c>
      <c r="AF1144" s="9">
        <v>0.54174180000000005</v>
      </c>
      <c r="AG1144" s="9">
        <v>0.35746749999999999</v>
      </c>
      <c r="AH1144" s="9">
        <v>3.5536220000000002E-3</v>
      </c>
      <c r="AI1144" s="9">
        <v>6.6417849999999999E-3</v>
      </c>
      <c r="AJ1144" s="9">
        <v>5.4641059999999998E-4</v>
      </c>
      <c r="AK1144" s="9">
        <v>3963.5329999999999</v>
      </c>
      <c r="AL1144" s="9">
        <v>4881.8729999999996</v>
      </c>
      <c r="AM1144" s="9">
        <v>6.8871289999999998</v>
      </c>
      <c r="AN1144" s="9">
        <v>8.4828589999999995</v>
      </c>
      <c r="AO1144" s="9">
        <v>1.1967240000000001E-2</v>
      </c>
      <c r="AP1144" s="9">
        <v>1.474002E-2</v>
      </c>
      <c r="AQ1144" s="9">
        <v>3.7632E-3</v>
      </c>
      <c r="AR1144" s="9">
        <v>4.635124E-3</v>
      </c>
      <c r="AS1144" s="9">
        <v>6.021687</v>
      </c>
      <c r="AT1144" s="9">
        <v>2.597906</v>
      </c>
      <c r="AU1144" s="9">
        <v>6.2494120000000002E-4</v>
      </c>
      <c r="AV1144" s="9">
        <v>1.7841759999999999E-3</v>
      </c>
      <c r="AW1144" s="11">
        <v>8.0335759999999997E-4</v>
      </c>
      <c r="AX1144" s="11">
        <v>1.568371E-3</v>
      </c>
      <c r="AY1144" s="11">
        <v>2.3717289999999999E-3</v>
      </c>
      <c r="AZ1144" s="9">
        <v>45</v>
      </c>
      <c r="BA1144" s="9">
        <v>1</v>
      </c>
      <c r="BB1144" s="9">
        <v>19</v>
      </c>
      <c r="BC1144" s="9">
        <v>1</v>
      </c>
      <c r="BD1144" s="9">
        <v>167</v>
      </c>
      <c r="BE1144" s="9">
        <v>0</v>
      </c>
      <c r="BF1144" s="9">
        <v>65</v>
      </c>
      <c r="BG1144" s="9">
        <v>0</v>
      </c>
      <c r="BH1144" s="26"/>
      <c r="BI1144" s="22">
        <v>0.13300000000000001</v>
      </c>
      <c r="BJ1144" s="22">
        <v>0.105</v>
      </c>
      <c r="BK1144" s="22">
        <v>2.8000000000000001E-2</v>
      </c>
      <c r="BL1144" s="22">
        <v>15.228000000000002</v>
      </c>
      <c r="BM1144" s="12">
        <f t="shared" si="223"/>
        <v>8.7339112161807196E-3</v>
      </c>
      <c r="BN1144" s="12">
        <f t="shared" si="224"/>
        <v>6.89519306540583E-3</v>
      </c>
      <c r="BO1144" s="12">
        <f t="shared" si="225"/>
        <v>1.8387181507748883E-3</v>
      </c>
      <c r="BP1144" s="16">
        <v>0.62616783070183824</v>
      </c>
      <c r="BQ1144" s="16">
        <v>0.87298817602842693</v>
      </c>
      <c r="BR1144" s="15">
        <f t="shared" si="226"/>
        <v>4.3175480840355268E-3</v>
      </c>
      <c r="BS1144" s="15">
        <f t="shared" si="227"/>
        <v>1.6051792046753318E-3</v>
      </c>
      <c r="BT1144" s="15">
        <f t="shared" si="228"/>
        <v>5.9227272887108582E-3</v>
      </c>
      <c r="BU1144" s="17">
        <v>1.3978115885883544</v>
      </c>
      <c r="BV1144" s="15">
        <f t="shared" si="229"/>
        <v>6.0351187461523056E-3</v>
      </c>
      <c r="BW1144" s="15">
        <f t="shared" si="230"/>
        <v>2.2437380940562167E-3</v>
      </c>
      <c r="BX1144" s="15">
        <f t="shared" si="231"/>
        <v>8.2788568402085219E-3</v>
      </c>
      <c r="BY1144" s="17">
        <f t="shared" si="232"/>
        <v>9.0191291152488973E-2</v>
      </c>
      <c r="BZ1144" s="17">
        <f t="shared" si="233"/>
        <v>6.5747622223693014E-2</v>
      </c>
      <c r="CA1144" s="17">
        <f t="shared" si="234"/>
        <v>2.4443668928795955E-2</v>
      </c>
      <c r="CB1144" s="17">
        <f t="shared" si="235"/>
        <v>10.894172093235191</v>
      </c>
    </row>
    <row r="1145" spans="1:80" x14ac:dyDescent="0.25">
      <c r="A1145" s="9">
        <v>1</v>
      </c>
      <c r="B1145" s="10" t="s">
        <v>57</v>
      </c>
      <c r="C1145" s="9" t="s">
        <v>58</v>
      </c>
      <c r="D1145" s="9" t="s">
        <v>59</v>
      </c>
      <c r="E1145" s="9" t="s">
        <v>60</v>
      </c>
      <c r="F1145" s="9" t="s">
        <v>207</v>
      </c>
      <c r="G1145" s="9" t="s">
        <v>128</v>
      </c>
      <c r="H1145" s="9" t="s">
        <v>84</v>
      </c>
      <c r="I1145" s="9" t="s">
        <v>64</v>
      </c>
      <c r="J1145" s="9" t="s">
        <v>208</v>
      </c>
      <c r="K1145" s="9" t="s">
        <v>209</v>
      </c>
      <c r="L1145" s="9" t="s">
        <v>210</v>
      </c>
      <c r="M1145" s="9" t="s">
        <v>211</v>
      </c>
      <c r="N1145" s="10" t="s">
        <v>212</v>
      </c>
      <c r="O1145" s="16">
        <v>3.982444362012747E-3</v>
      </c>
      <c r="P1145" s="16">
        <v>0.32950950229981052</v>
      </c>
      <c r="Q1145" s="10" t="s">
        <v>213</v>
      </c>
      <c r="R1145" s="10" t="s">
        <v>214</v>
      </c>
      <c r="S1145" s="10" t="s">
        <v>215</v>
      </c>
      <c r="T1145" s="10" t="s">
        <v>216</v>
      </c>
      <c r="U1145" s="9" t="s">
        <v>74</v>
      </c>
      <c r="V1145" s="9">
        <v>1101.325</v>
      </c>
      <c r="W1145" s="9">
        <v>9.1747720000000007E-6</v>
      </c>
      <c r="X1145" s="9">
        <v>818.68</v>
      </c>
      <c r="Y1145" s="9">
        <v>655.58050000000003</v>
      </c>
      <c r="Z1145" s="9">
        <v>0.7433592</v>
      </c>
      <c r="AA1145" s="9">
        <v>0.5952653</v>
      </c>
      <c r="AB1145" s="9">
        <v>6.749681E-4</v>
      </c>
      <c r="AC1145" s="9">
        <v>5.4049930000000005E-4</v>
      </c>
      <c r="AD1145" s="9">
        <v>6.8201509999999996E-6</v>
      </c>
      <c r="AE1145" s="9">
        <v>5.4614239999999997E-6</v>
      </c>
      <c r="AF1145" s="9">
        <v>0.18532660000000001</v>
      </c>
      <c r="AG1145" s="9">
        <v>0.15005309999999999</v>
      </c>
      <c r="AH1145" s="9">
        <v>3.6800710000000002E-5</v>
      </c>
      <c r="AI1145" s="9">
        <v>3.6396619999999998E-5</v>
      </c>
      <c r="AJ1145" s="9">
        <v>5.827045E-5</v>
      </c>
      <c r="AK1145" s="9">
        <v>1024.1199999999999</v>
      </c>
      <c r="AL1145" s="9">
        <v>828.63679999999999</v>
      </c>
      <c r="AM1145" s="9">
        <v>0.92989809999999995</v>
      </c>
      <c r="AN1145" s="9">
        <v>0.75239990000000001</v>
      </c>
      <c r="AO1145" s="9">
        <v>8.4434500000000003E-4</v>
      </c>
      <c r="AP1145" s="9">
        <v>6.8317710000000002E-4</v>
      </c>
      <c r="AQ1145" s="9">
        <v>5.4185579999999997E-5</v>
      </c>
      <c r="AR1145" s="9">
        <v>4.3842679999999998E-5</v>
      </c>
      <c r="AS1145" s="9">
        <v>1.6208279999999999</v>
      </c>
      <c r="AT1145" s="9">
        <v>0.49478319999999998</v>
      </c>
      <c r="AU1145" s="9">
        <v>3.3430799999999998E-5</v>
      </c>
      <c r="AV1145" s="9">
        <v>8.8609879999999999E-5</v>
      </c>
      <c r="AW1145" s="9">
        <v>8.4694739999999997E-6</v>
      </c>
      <c r="AX1145" s="9">
        <v>6.7990400000000006E-5</v>
      </c>
      <c r="AY1145" s="9">
        <v>7.6459880000000002E-5</v>
      </c>
      <c r="AZ1145" s="9">
        <v>1248</v>
      </c>
      <c r="BA1145" s="9">
        <v>0</v>
      </c>
      <c r="BB1145" s="9">
        <v>1292</v>
      </c>
      <c r="BC1145" s="9">
        <v>0</v>
      </c>
      <c r="BD1145" s="9">
        <v>697</v>
      </c>
      <c r="BE1145" s="9">
        <v>0</v>
      </c>
      <c r="BF1145" s="9">
        <v>528</v>
      </c>
      <c r="BG1145" s="9">
        <v>0</v>
      </c>
      <c r="BH1145" s="26"/>
      <c r="BI1145" s="22">
        <v>2E-3</v>
      </c>
      <c r="BJ1145" s="22">
        <v>2E-3</v>
      </c>
      <c r="BK1145" s="22">
        <v>0</v>
      </c>
      <c r="BL1145" s="22">
        <v>5.014000000000002</v>
      </c>
      <c r="BM1145" s="12">
        <f t="shared" si="223"/>
        <v>3.9888312724371746E-4</v>
      </c>
      <c r="BN1145" s="12">
        <f t="shared" si="224"/>
        <v>3.9888312724371746E-4</v>
      </c>
      <c r="BO1145" s="12">
        <f t="shared" si="225"/>
        <v>0</v>
      </c>
      <c r="BP1145" s="16">
        <v>3.982444362012747E-3</v>
      </c>
      <c r="BQ1145" s="16">
        <v>0.32950950229981052</v>
      </c>
      <c r="BR1145" s="15">
        <f t="shared" si="226"/>
        <v>1.5885298611937557E-6</v>
      </c>
      <c r="BS1145" s="15">
        <f t="shared" si="227"/>
        <v>0</v>
      </c>
      <c r="BT1145" s="15">
        <f t="shared" si="228"/>
        <v>1.5885298611937557E-6</v>
      </c>
      <c r="BU1145" s="17">
        <v>1.4019113485266563</v>
      </c>
      <c r="BV1145" s="15">
        <f t="shared" si="229"/>
        <v>2.2269780398810003E-6</v>
      </c>
      <c r="BW1145" s="15">
        <f t="shared" si="230"/>
        <v>0</v>
      </c>
      <c r="BX1145" s="15">
        <f t="shared" si="231"/>
        <v>2.2269780398810003E-6</v>
      </c>
      <c r="BY1145" s="17">
        <f t="shared" si="232"/>
        <v>7.9648887240254939E-6</v>
      </c>
      <c r="BZ1145" s="17">
        <f t="shared" si="233"/>
        <v>7.9648887240254939E-6</v>
      </c>
      <c r="CA1145" s="17">
        <f t="shared" si="234"/>
        <v>0</v>
      </c>
      <c r="CB1145" s="17">
        <f t="shared" si="235"/>
        <v>3.5765456961807769</v>
      </c>
    </row>
    <row r="1146" spans="1:80" x14ac:dyDescent="0.25">
      <c r="A1146" s="9">
        <v>5</v>
      </c>
      <c r="B1146" s="10" t="s">
        <v>138</v>
      </c>
      <c r="C1146" s="9" t="s">
        <v>139</v>
      </c>
      <c r="D1146" s="9" t="s">
        <v>140</v>
      </c>
      <c r="E1146" s="9" t="s">
        <v>60</v>
      </c>
      <c r="F1146" s="9" t="s">
        <v>207</v>
      </c>
      <c r="G1146" s="9" t="s">
        <v>128</v>
      </c>
      <c r="H1146" s="9" t="s">
        <v>84</v>
      </c>
      <c r="I1146" s="9" t="s">
        <v>64</v>
      </c>
      <c r="J1146" s="9" t="s">
        <v>208</v>
      </c>
      <c r="K1146" s="9" t="s">
        <v>209</v>
      </c>
      <c r="L1146" s="9" t="s">
        <v>210</v>
      </c>
      <c r="M1146" s="9" t="s">
        <v>211</v>
      </c>
      <c r="N1146" s="10" t="s">
        <v>212</v>
      </c>
      <c r="O1146" s="16">
        <v>3.982444362012747E-3</v>
      </c>
      <c r="P1146" s="16">
        <v>0.32950950229981052</v>
      </c>
      <c r="Q1146" s="10" t="s">
        <v>213</v>
      </c>
      <c r="R1146" s="10" t="s">
        <v>214</v>
      </c>
      <c r="S1146" s="10" t="s">
        <v>215</v>
      </c>
      <c r="T1146" s="10" t="s">
        <v>216</v>
      </c>
      <c r="U1146" s="9" t="s">
        <v>74</v>
      </c>
      <c r="V1146" s="9">
        <v>1306.395</v>
      </c>
      <c r="W1146" s="9">
        <v>2.4696149999999998E-6</v>
      </c>
      <c r="X1146" s="9">
        <v>818.68</v>
      </c>
      <c r="Y1146" s="9">
        <v>655.58050000000003</v>
      </c>
      <c r="Z1146" s="9">
        <v>0.62667130000000004</v>
      </c>
      <c r="AA1146" s="9">
        <v>0.5018243</v>
      </c>
      <c r="AB1146" s="9">
        <v>4.7969529999999997E-4</v>
      </c>
      <c r="AC1146" s="9">
        <v>3.8412919999999999E-4</v>
      </c>
      <c r="AD1146" s="9">
        <v>1.547637E-6</v>
      </c>
      <c r="AE1146" s="9">
        <v>1.2393130000000001E-6</v>
      </c>
      <c r="AF1146" s="9">
        <v>1.1207659999999999</v>
      </c>
      <c r="AG1146" s="9">
        <v>0.75716760000000005</v>
      </c>
      <c r="AH1146" s="9">
        <v>1.3808749999999999E-6</v>
      </c>
      <c r="AI1146" s="9">
        <v>1.6367750000000001E-6</v>
      </c>
      <c r="AJ1146" s="9">
        <v>9.7001630000000005E-5</v>
      </c>
      <c r="AK1146" s="9">
        <v>1024.1199999999999</v>
      </c>
      <c r="AL1146" s="9">
        <v>828.63679999999999</v>
      </c>
      <c r="AM1146" s="9">
        <v>0.78392850000000003</v>
      </c>
      <c r="AN1146" s="9">
        <v>0.63429290000000005</v>
      </c>
      <c r="AO1146" s="9">
        <v>6.0007020000000003E-4</v>
      </c>
      <c r="AP1146" s="9">
        <v>4.855293E-4</v>
      </c>
      <c r="AQ1146" s="9">
        <v>7.6042339999999998E-5</v>
      </c>
      <c r="AR1146" s="9">
        <v>6.1527439999999999E-5</v>
      </c>
      <c r="AS1146" s="9">
        <v>1.1620170000000001</v>
      </c>
      <c r="AT1146" s="9">
        <v>0.58547269999999996</v>
      </c>
      <c r="AU1146" s="9">
        <v>6.5439969999999995E-5</v>
      </c>
      <c r="AV1146" s="9">
        <v>1.050902E-4</v>
      </c>
      <c r="AW1146" s="9">
        <v>9.2304169999999996E-7</v>
      </c>
      <c r="AX1146" s="9">
        <v>4.5825709999999998E-5</v>
      </c>
      <c r="AY1146" s="9">
        <v>4.6748749999999999E-5</v>
      </c>
      <c r="AZ1146" s="9">
        <v>4270</v>
      </c>
      <c r="BA1146" s="9">
        <v>0</v>
      </c>
      <c r="BB1146" s="9">
        <v>4634</v>
      </c>
      <c r="BC1146" s="9">
        <v>0</v>
      </c>
      <c r="BD1146" s="9">
        <v>411</v>
      </c>
      <c r="BE1146" s="9">
        <v>0</v>
      </c>
      <c r="BF1146" s="9">
        <v>361</v>
      </c>
      <c r="BG1146" s="9">
        <v>0</v>
      </c>
      <c r="BH1146" s="26"/>
      <c r="BI1146" s="22">
        <v>1E-3</v>
      </c>
      <c r="BJ1146" s="22">
        <v>1E-3</v>
      </c>
      <c r="BK1146" s="22">
        <v>0</v>
      </c>
      <c r="BL1146" s="22">
        <v>11.295999999999994</v>
      </c>
      <c r="BM1146" s="12">
        <f t="shared" si="223"/>
        <v>8.8526912181303161E-5</v>
      </c>
      <c r="BN1146" s="12">
        <f t="shared" si="224"/>
        <v>8.8526912181303161E-5</v>
      </c>
      <c r="BO1146" s="12">
        <f t="shared" si="225"/>
        <v>0</v>
      </c>
      <c r="BP1146" s="16">
        <v>3.982444362012747E-3</v>
      </c>
      <c r="BQ1146" s="16">
        <v>0.32950950229981052</v>
      </c>
      <c r="BR1146" s="15">
        <f t="shared" si="226"/>
        <v>3.5255350230282832E-7</v>
      </c>
      <c r="BS1146" s="15">
        <f t="shared" si="227"/>
        <v>0</v>
      </c>
      <c r="BT1146" s="15">
        <f t="shared" si="228"/>
        <v>3.5255350230282832E-7</v>
      </c>
      <c r="BU1146" s="17">
        <v>1.3243856873334361</v>
      </c>
      <c r="BV1146" s="15">
        <f t="shared" si="229"/>
        <v>4.6691681246914146E-7</v>
      </c>
      <c r="BW1146" s="15">
        <f t="shared" si="230"/>
        <v>0</v>
      </c>
      <c r="BX1146" s="15">
        <f t="shared" si="231"/>
        <v>4.6691681246914146E-7</v>
      </c>
      <c r="BY1146" s="17">
        <f t="shared" si="232"/>
        <v>3.982444362012747E-6</v>
      </c>
      <c r="BZ1146" s="17">
        <f t="shared" si="233"/>
        <v>3.982444362012747E-6</v>
      </c>
      <c r="CA1146" s="17">
        <f t="shared" si="234"/>
        <v>0</v>
      </c>
      <c r="CB1146" s="17">
        <f t="shared" si="235"/>
        <v>8.5292374480003268</v>
      </c>
    </row>
    <row r="1147" spans="1:80" x14ac:dyDescent="0.25">
      <c r="A1147" s="9">
        <v>6</v>
      </c>
      <c r="B1147" s="10" t="s">
        <v>141</v>
      </c>
      <c r="C1147" s="9" t="s">
        <v>142</v>
      </c>
      <c r="D1147" s="9" t="s">
        <v>143</v>
      </c>
      <c r="E1147" s="9" t="s">
        <v>60</v>
      </c>
      <c r="F1147" s="9" t="s">
        <v>207</v>
      </c>
      <c r="G1147" s="9" t="s">
        <v>128</v>
      </c>
      <c r="H1147" s="9" t="s">
        <v>84</v>
      </c>
      <c r="I1147" s="9" t="s">
        <v>64</v>
      </c>
      <c r="J1147" s="9" t="s">
        <v>208</v>
      </c>
      <c r="K1147" s="9" t="s">
        <v>209</v>
      </c>
      <c r="L1147" s="9" t="s">
        <v>210</v>
      </c>
      <c r="M1147" s="9" t="s">
        <v>211</v>
      </c>
      <c r="N1147" s="10" t="s">
        <v>212</v>
      </c>
      <c r="O1147" s="16">
        <v>3.982444362012747E-3</v>
      </c>
      <c r="P1147" s="16">
        <v>0.32950950229981052</v>
      </c>
      <c r="Q1147" s="10" t="s">
        <v>213</v>
      </c>
      <c r="R1147" s="10" t="s">
        <v>214</v>
      </c>
      <c r="S1147" s="10" t="s">
        <v>215</v>
      </c>
      <c r="T1147" s="10" t="s">
        <v>216</v>
      </c>
      <c r="U1147" s="9" t="s">
        <v>74</v>
      </c>
      <c r="V1147" s="9">
        <v>474.02109999999999</v>
      </c>
      <c r="W1147" s="9">
        <v>1.416673E-3</v>
      </c>
      <c r="X1147" s="9">
        <v>818.68</v>
      </c>
      <c r="Y1147" s="9">
        <v>655.58050000000003</v>
      </c>
      <c r="Z1147" s="9">
        <v>1.727096</v>
      </c>
      <c r="AA1147" s="9">
        <v>1.3830199999999999</v>
      </c>
      <c r="AB1147" s="9">
        <v>3.6435009999999999E-3</v>
      </c>
      <c r="AC1147" s="9">
        <v>2.9176340000000001E-3</v>
      </c>
      <c r="AD1147" s="9">
        <v>2.4467310000000002E-3</v>
      </c>
      <c r="AE1147" s="9">
        <v>1.9592870000000001E-3</v>
      </c>
      <c r="AF1147" s="9">
        <v>4.8665039999999999</v>
      </c>
      <c r="AG1147" s="9">
        <v>3.6910340000000001</v>
      </c>
      <c r="AH1147" s="9">
        <v>5.0276979999999997E-4</v>
      </c>
      <c r="AI1147" s="9">
        <v>5.3082339999999996E-4</v>
      </c>
      <c r="AJ1147" s="9">
        <v>2.133537E-3</v>
      </c>
      <c r="AK1147" s="9">
        <v>1024.1199999999999</v>
      </c>
      <c r="AL1147" s="9">
        <v>828.63679999999999</v>
      </c>
      <c r="AM1147" s="9">
        <v>2.1604950000000001</v>
      </c>
      <c r="AN1147" s="9">
        <v>1.7481009999999999</v>
      </c>
      <c r="AO1147" s="9">
        <v>4.557803E-3</v>
      </c>
      <c r="AP1147" s="9">
        <v>3.6878140000000002E-3</v>
      </c>
      <c r="AQ1147" s="9">
        <v>4.6094949999999999E-3</v>
      </c>
      <c r="AR1147" s="9">
        <v>3.729638E-3</v>
      </c>
      <c r="AS1147" s="9">
        <v>11.39629</v>
      </c>
      <c r="AT1147" s="9">
        <v>4.7911580000000002</v>
      </c>
      <c r="AU1147" s="9">
        <v>4.0447349999999998E-4</v>
      </c>
      <c r="AV1147" s="9">
        <v>7.7844190000000003E-4</v>
      </c>
      <c r="AW1147" s="9">
        <v>2.309883E-4</v>
      </c>
      <c r="AX1147" s="9">
        <v>4.397022E-4</v>
      </c>
      <c r="AY1147" s="9">
        <v>6.706905E-4</v>
      </c>
      <c r="AZ1147" s="9">
        <v>202</v>
      </c>
      <c r="BA1147" s="9">
        <v>0</v>
      </c>
      <c r="BB1147" s="9">
        <v>202</v>
      </c>
      <c r="BC1147" s="9">
        <v>0</v>
      </c>
      <c r="BD1147" s="9">
        <v>229</v>
      </c>
      <c r="BE1147" s="9">
        <v>0</v>
      </c>
      <c r="BF1147" s="9">
        <v>149</v>
      </c>
      <c r="BG1147" s="9">
        <v>0</v>
      </c>
      <c r="BH1147" s="26"/>
      <c r="BI1147" s="22">
        <v>0.01</v>
      </c>
      <c r="BJ1147" s="22">
        <v>8.0000000000000002E-3</v>
      </c>
      <c r="BK1147" s="22">
        <v>2E-3</v>
      </c>
      <c r="BL1147" s="22">
        <v>20.156000000000002</v>
      </c>
      <c r="BM1147" s="12">
        <f t="shared" si="223"/>
        <v>4.9613018456042858E-4</v>
      </c>
      <c r="BN1147" s="12">
        <f t="shared" si="224"/>
        <v>3.9690414764834289E-4</v>
      </c>
      <c r="BO1147" s="12">
        <f t="shared" si="225"/>
        <v>9.9226036912085722E-5</v>
      </c>
      <c r="BP1147" s="16">
        <v>3.982444362012747E-3</v>
      </c>
      <c r="BQ1147" s="16">
        <v>0.32950950229981052</v>
      </c>
      <c r="BR1147" s="15">
        <f t="shared" si="226"/>
        <v>1.5806486850616181E-6</v>
      </c>
      <c r="BS1147" s="15">
        <f t="shared" si="227"/>
        <v>3.269592203808399E-5</v>
      </c>
      <c r="BT1147" s="15">
        <f t="shared" si="228"/>
        <v>3.4276570723145611E-5</v>
      </c>
      <c r="BU1147" s="17">
        <v>1.3912319188817563</v>
      </c>
      <c r="BV1147" s="15">
        <f t="shared" si="229"/>
        <v>2.1990489031962E-6</v>
      </c>
      <c r="BW1147" s="15">
        <f t="shared" si="230"/>
        <v>4.5487610356651898E-5</v>
      </c>
      <c r="BX1147" s="15">
        <f t="shared" si="231"/>
        <v>4.7686659259848099E-5</v>
      </c>
      <c r="BY1147" s="17">
        <f t="shared" si="232"/>
        <v>6.908785594957231E-4</v>
      </c>
      <c r="BZ1147" s="17">
        <f t="shared" si="233"/>
        <v>3.1859554896101976E-5</v>
      </c>
      <c r="CA1147" s="17">
        <f t="shared" si="234"/>
        <v>6.5901900459962109E-4</v>
      </c>
      <c r="CB1147" s="17">
        <f t="shared" si="235"/>
        <v>14.48787921441666</v>
      </c>
    </row>
    <row r="1148" spans="1:80" x14ac:dyDescent="0.25">
      <c r="A1148" s="9">
        <v>8</v>
      </c>
      <c r="B1148" s="10" t="s">
        <v>217</v>
      </c>
      <c r="C1148" s="9" t="s">
        <v>218</v>
      </c>
      <c r="D1148" s="9" t="s">
        <v>126</v>
      </c>
      <c r="E1148" s="9" t="s">
        <v>60</v>
      </c>
      <c r="F1148" s="9" t="s">
        <v>207</v>
      </c>
      <c r="G1148" s="9" t="s">
        <v>128</v>
      </c>
      <c r="H1148" s="9" t="s">
        <v>84</v>
      </c>
      <c r="I1148" s="9" t="s">
        <v>64</v>
      </c>
      <c r="J1148" s="9" t="s">
        <v>208</v>
      </c>
      <c r="K1148" s="9" t="s">
        <v>209</v>
      </c>
      <c r="L1148" s="9" t="s">
        <v>210</v>
      </c>
      <c r="M1148" s="9" t="s">
        <v>211</v>
      </c>
      <c r="N1148" s="10" t="s">
        <v>212</v>
      </c>
      <c r="O1148" s="16">
        <v>3.982444362012747E-3</v>
      </c>
      <c r="P1148" s="16">
        <v>0.32950950229981052</v>
      </c>
      <c r="Q1148" s="10" t="s">
        <v>213</v>
      </c>
      <c r="R1148" s="10" t="s">
        <v>214</v>
      </c>
      <c r="S1148" s="10" t="s">
        <v>215</v>
      </c>
      <c r="T1148" s="10" t="s">
        <v>216</v>
      </c>
      <c r="U1148" s="9" t="s">
        <v>74</v>
      </c>
      <c r="V1148" s="9">
        <v>1384.5250000000001</v>
      </c>
      <c r="W1148" s="9">
        <v>5.2002580000000001E-6</v>
      </c>
      <c r="X1148" s="9">
        <v>818.68</v>
      </c>
      <c r="Y1148" s="9">
        <v>655.58050000000003</v>
      </c>
      <c r="Z1148" s="9">
        <v>0.59130769999999999</v>
      </c>
      <c r="AA1148" s="9">
        <v>0.47350589999999998</v>
      </c>
      <c r="AB1148" s="9">
        <v>4.2708360000000002E-4</v>
      </c>
      <c r="AC1148" s="9">
        <v>3.4199890000000002E-4</v>
      </c>
      <c r="AD1148" s="9">
        <v>3.074953E-6</v>
      </c>
      <c r="AE1148" s="9">
        <v>2.4623530000000001E-6</v>
      </c>
      <c r="AF1148" s="9">
        <v>1.622393</v>
      </c>
      <c r="AG1148" s="9">
        <v>1.2420910000000001</v>
      </c>
      <c r="AH1148" s="9">
        <v>1.895319E-6</v>
      </c>
      <c r="AI1148" s="9">
        <v>1.9824249999999999E-6</v>
      </c>
      <c r="AJ1148" s="9">
        <v>1.701963E-4</v>
      </c>
      <c r="AK1148" s="9">
        <v>1024.1199999999999</v>
      </c>
      <c r="AL1148" s="9">
        <v>828.63679999999999</v>
      </c>
      <c r="AM1148" s="9">
        <v>0.73969079999999998</v>
      </c>
      <c r="AN1148" s="9">
        <v>0.59849920000000001</v>
      </c>
      <c r="AO1148" s="9">
        <v>5.3425619999999995E-4</v>
      </c>
      <c r="AP1148" s="9">
        <v>4.3227780000000001E-4</v>
      </c>
      <c r="AQ1148" s="9">
        <v>1.2589259999999999E-4</v>
      </c>
      <c r="AR1148" s="9">
        <v>1.018624E-4</v>
      </c>
      <c r="AS1148" s="9">
        <v>9.536422</v>
      </c>
      <c r="AT1148" s="9">
        <v>5.085108</v>
      </c>
      <c r="AU1148" s="9">
        <v>1.3201239999999999E-5</v>
      </c>
      <c r="AV1148" s="9">
        <v>2.00315E-5</v>
      </c>
      <c r="AW1148" s="9">
        <v>3.8916950000000002E-7</v>
      </c>
      <c r="AX1148" s="9">
        <v>1.6099120000000001E-5</v>
      </c>
      <c r="AY1148" s="9">
        <v>1.6488289999999999E-5</v>
      </c>
      <c r="AZ1148" s="9">
        <v>5078</v>
      </c>
      <c r="BA1148" s="9">
        <v>0</v>
      </c>
      <c r="BB1148" s="9">
        <v>5416</v>
      </c>
      <c r="BC1148" s="9">
        <v>0</v>
      </c>
      <c r="BD1148" s="9">
        <v>611</v>
      </c>
      <c r="BE1148" s="9">
        <v>0</v>
      </c>
      <c r="BF1148" s="9">
        <v>558</v>
      </c>
      <c r="BG1148" s="9">
        <v>0</v>
      </c>
      <c r="BH1148" s="26"/>
      <c r="BI1148" s="22">
        <v>0</v>
      </c>
      <c r="BJ1148" s="22">
        <v>0</v>
      </c>
      <c r="BK1148" s="22">
        <v>0</v>
      </c>
      <c r="BL1148" s="22">
        <v>23.919999999999998</v>
      </c>
      <c r="BM1148" s="12">
        <f t="shared" si="223"/>
        <v>0</v>
      </c>
      <c r="BN1148" s="12">
        <f t="shared" si="224"/>
        <v>0</v>
      </c>
      <c r="BO1148" s="12">
        <f t="shared" si="225"/>
        <v>0</v>
      </c>
      <c r="BP1148" s="16">
        <v>3.982444362012747E-3</v>
      </c>
      <c r="BQ1148" s="16">
        <v>0.32950950229981052</v>
      </c>
      <c r="BR1148" s="15">
        <f t="shared" si="226"/>
        <v>0</v>
      </c>
      <c r="BS1148" s="15">
        <f t="shared" si="227"/>
        <v>0</v>
      </c>
      <c r="BT1148" s="15">
        <f t="shared" si="228"/>
        <v>0</v>
      </c>
      <c r="BU1148" s="17">
        <v>1.5179887566035117</v>
      </c>
      <c r="BV1148" s="15">
        <f t="shared" si="229"/>
        <v>0</v>
      </c>
      <c r="BW1148" s="15">
        <f t="shared" si="230"/>
        <v>0</v>
      </c>
      <c r="BX1148" s="15">
        <f t="shared" si="231"/>
        <v>0</v>
      </c>
      <c r="BY1148" s="17">
        <f t="shared" si="232"/>
        <v>0</v>
      </c>
      <c r="BZ1148" s="17">
        <f t="shared" si="233"/>
        <v>0</v>
      </c>
      <c r="CA1148" s="17">
        <f t="shared" si="234"/>
        <v>0</v>
      </c>
      <c r="CB1148" s="17">
        <f t="shared" si="235"/>
        <v>15.757692470345312</v>
      </c>
    </row>
    <row r="1149" spans="1:80" x14ac:dyDescent="0.25">
      <c r="A1149" s="9">
        <v>10</v>
      </c>
      <c r="B1149" s="10" t="s">
        <v>79</v>
      </c>
      <c r="C1149" s="9" t="s">
        <v>80</v>
      </c>
      <c r="D1149" s="9" t="s">
        <v>81</v>
      </c>
      <c r="E1149" s="9" t="s">
        <v>78</v>
      </c>
      <c r="F1149" s="9" t="s">
        <v>207</v>
      </c>
      <c r="G1149" s="9" t="s">
        <v>128</v>
      </c>
      <c r="H1149" s="9" t="s">
        <v>84</v>
      </c>
      <c r="I1149" s="9" t="s">
        <v>64</v>
      </c>
      <c r="J1149" s="9" t="s">
        <v>208</v>
      </c>
      <c r="K1149" s="9" t="s">
        <v>209</v>
      </c>
      <c r="L1149" s="9" t="s">
        <v>210</v>
      </c>
      <c r="M1149" s="9" t="s">
        <v>211</v>
      </c>
      <c r="N1149" s="10" t="s">
        <v>212</v>
      </c>
      <c r="O1149" s="16">
        <v>3.982444362012747E-3</v>
      </c>
      <c r="P1149" s="16">
        <v>0.32950950229981052</v>
      </c>
      <c r="Q1149" s="10" t="s">
        <v>213</v>
      </c>
      <c r="R1149" s="10" t="s">
        <v>214</v>
      </c>
      <c r="S1149" s="10" t="s">
        <v>215</v>
      </c>
      <c r="T1149" s="10" t="s">
        <v>216</v>
      </c>
      <c r="U1149" s="9" t="s">
        <v>74</v>
      </c>
      <c r="V1149" s="9">
        <v>679.32169999999996</v>
      </c>
      <c r="W1149" s="9">
        <v>2.852071E-6</v>
      </c>
      <c r="X1149" s="9">
        <v>818.68</v>
      </c>
      <c r="Y1149" s="9">
        <v>655.58050000000003</v>
      </c>
      <c r="Z1149" s="9">
        <v>1.2051430000000001</v>
      </c>
      <c r="AA1149" s="9">
        <v>0.96505169999999996</v>
      </c>
      <c r="AB1149" s="9">
        <v>1.774039E-3</v>
      </c>
      <c r="AC1149" s="9">
        <v>1.420611E-3</v>
      </c>
      <c r="AD1149" s="9">
        <v>3.4371550000000001E-6</v>
      </c>
      <c r="AE1149" s="9">
        <v>2.752396E-6</v>
      </c>
      <c r="AF1149" s="9">
        <v>0.76655249999999997</v>
      </c>
      <c r="AG1149" s="9">
        <v>0.5326592</v>
      </c>
      <c r="AH1149" s="9">
        <v>4.4839130000000001E-6</v>
      </c>
      <c r="AI1149" s="9">
        <v>5.1672749999999996E-6</v>
      </c>
      <c r="AJ1149" s="9">
        <v>1.3279860000000001E-4</v>
      </c>
      <c r="AK1149" s="9">
        <v>1024.1199999999999</v>
      </c>
      <c r="AL1149" s="9">
        <v>828.63679999999999</v>
      </c>
      <c r="AM1149" s="9">
        <v>1.507563</v>
      </c>
      <c r="AN1149" s="9">
        <v>1.2198</v>
      </c>
      <c r="AO1149" s="9">
        <v>2.2192179999999998E-3</v>
      </c>
      <c r="AP1149" s="9">
        <v>1.795615E-3</v>
      </c>
      <c r="AQ1149" s="9">
        <v>2.0020220000000001E-4</v>
      </c>
      <c r="AR1149" s="9">
        <v>1.6198779999999999E-4</v>
      </c>
      <c r="AS1149" s="9">
        <v>17.61984</v>
      </c>
      <c r="AT1149" s="9">
        <v>4.9623020000000002</v>
      </c>
      <c r="AU1149" s="9">
        <v>1.1362319999999999E-5</v>
      </c>
      <c r="AV1149" s="9">
        <v>3.2643679999999999E-5</v>
      </c>
      <c r="AW1149" s="11">
        <v>5.0089460000000004E-7</v>
      </c>
      <c r="AX1149" s="11">
        <v>2.947933E-5</v>
      </c>
      <c r="AY1149" s="11">
        <v>2.998023E-5</v>
      </c>
      <c r="AZ1149" s="9">
        <v>3628</v>
      </c>
      <c r="BA1149" s="9">
        <v>0</v>
      </c>
      <c r="BB1149" s="9">
        <v>3957</v>
      </c>
      <c r="BC1149" s="9">
        <v>0</v>
      </c>
      <c r="BD1149" s="9">
        <v>841</v>
      </c>
      <c r="BE1149" s="9">
        <v>0</v>
      </c>
      <c r="BF1149" s="9">
        <v>684</v>
      </c>
      <c r="BG1149" s="9">
        <v>0</v>
      </c>
      <c r="BH1149" s="26"/>
      <c r="BI1149" s="22">
        <v>6.0000000000000001E-3</v>
      </c>
      <c r="BJ1149" s="22">
        <v>6.0000000000000001E-3</v>
      </c>
      <c r="BK1149" s="22">
        <v>0</v>
      </c>
      <c r="BL1149" s="22">
        <v>18.029000000000003</v>
      </c>
      <c r="BM1149" s="12">
        <f t="shared" si="223"/>
        <v>3.3279716013090015E-4</v>
      </c>
      <c r="BN1149" s="12">
        <f t="shared" si="224"/>
        <v>3.3279716013090015E-4</v>
      </c>
      <c r="BO1149" s="12">
        <f t="shared" si="225"/>
        <v>0</v>
      </c>
      <c r="BP1149" s="16">
        <v>3.982444362012747E-3</v>
      </c>
      <c r="BQ1149" s="16">
        <v>0.32950950229981052</v>
      </c>
      <c r="BR1149" s="15">
        <f t="shared" si="226"/>
        <v>1.3253461740571565E-6</v>
      </c>
      <c r="BS1149" s="15">
        <f t="shared" si="227"/>
        <v>0</v>
      </c>
      <c r="BT1149" s="15">
        <f t="shared" si="228"/>
        <v>1.3253461740571565E-6</v>
      </c>
      <c r="BU1149" s="17">
        <v>1.362887148904804</v>
      </c>
      <c r="BV1149" s="15">
        <f t="shared" si="229"/>
        <v>1.8062972684726482E-6</v>
      </c>
      <c r="BW1149" s="15">
        <f t="shared" si="230"/>
        <v>0</v>
      </c>
      <c r="BX1149" s="15">
        <f t="shared" si="231"/>
        <v>1.8062972684726482E-6</v>
      </c>
      <c r="BY1149" s="17">
        <f t="shared" si="232"/>
        <v>2.3894666172076482E-5</v>
      </c>
      <c r="BZ1149" s="17">
        <f t="shared" si="233"/>
        <v>2.3894666172076482E-5</v>
      </c>
      <c r="CA1149" s="17">
        <f t="shared" si="234"/>
        <v>0</v>
      </c>
      <c r="CB1149" s="17">
        <f t="shared" si="235"/>
        <v>13.228534742944669</v>
      </c>
    </row>
    <row r="1150" spans="1:80" x14ac:dyDescent="0.25">
      <c r="A1150" s="9">
        <v>11</v>
      </c>
      <c r="B1150" s="10" t="s">
        <v>82</v>
      </c>
      <c r="C1150" s="9" t="s">
        <v>83</v>
      </c>
      <c r="D1150" s="9" t="s">
        <v>84</v>
      </c>
      <c r="E1150" s="9" t="s">
        <v>78</v>
      </c>
      <c r="F1150" s="9" t="s">
        <v>207</v>
      </c>
      <c r="G1150" s="9" t="s">
        <v>128</v>
      </c>
      <c r="H1150" s="9" t="s">
        <v>84</v>
      </c>
      <c r="I1150" s="9" t="s">
        <v>64</v>
      </c>
      <c r="J1150" s="9" t="s">
        <v>208</v>
      </c>
      <c r="K1150" s="9" t="s">
        <v>209</v>
      </c>
      <c r="L1150" s="9" t="s">
        <v>210</v>
      </c>
      <c r="M1150" s="9" t="s">
        <v>211</v>
      </c>
      <c r="N1150" s="10" t="s">
        <v>212</v>
      </c>
      <c r="O1150" s="16">
        <v>3.982444362012747E-3</v>
      </c>
      <c r="P1150" s="16">
        <v>0.32950950229981052</v>
      </c>
      <c r="Q1150" s="10" t="s">
        <v>213</v>
      </c>
      <c r="R1150" s="10" t="s">
        <v>214</v>
      </c>
      <c r="S1150" s="10" t="s">
        <v>215</v>
      </c>
      <c r="T1150" s="10" t="s">
        <v>216</v>
      </c>
      <c r="U1150" s="9" t="s">
        <v>74</v>
      </c>
      <c r="V1150" s="9">
        <v>75.109489999999994</v>
      </c>
      <c r="W1150" s="9">
        <v>1.484193E-3</v>
      </c>
      <c r="X1150" s="9">
        <v>818.68</v>
      </c>
      <c r="Y1150" s="9">
        <v>655.58050000000003</v>
      </c>
      <c r="Z1150" s="9">
        <v>10.89982</v>
      </c>
      <c r="AA1150" s="9">
        <v>8.728332</v>
      </c>
      <c r="AB1150" s="9">
        <v>0.1451191</v>
      </c>
      <c r="AC1150" s="9">
        <v>0.11620809999999999</v>
      </c>
      <c r="AD1150" s="9">
        <v>1.6177440000000001E-2</v>
      </c>
      <c r="AE1150" s="9">
        <v>1.2954530000000001E-2</v>
      </c>
      <c r="AF1150" s="9">
        <v>2.1363729999999999</v>
      </c>
      <c r="AG1150" s="9">
        <v>1.533447</v>
      </c>
      <c r="AH1150" s="9">
        <v>7.5723850000000001E-3</v>
      </c>
      <c r="AI1150" s="9">
        <v>8.4479789999999996E-3</v>
      </c>
      <c r="AJ1150" s="9">
        <v>2.5469809999999999E-2</v>
      </c>
      <c r="AK1150" s="9">
        <v>1024.1199999999999</v>
      </c>
      <c r="AL1150" s="9">
        <v>828.63679999999999</v>
      </c>
      <c r="AM1150" s="9">
        <v>13.63503</v>
      </c>
      <c r="AN1150" s="9">
        <v>11.03238</v>
      </c>
      <c r="AO1150" s="9">
        <v>0.18153530000000001</v>
      </c>
      <c r="AP1150" s="9">
        <v>0.14688399999999999</v>
      </c>
      <c r="AQ1150" s="9">
        <v>0.34728160000000002</v>
      </c>
      <c r="AR1150" s="9">
        <v>0.28099269999999998</v>
      </c>
      <c r="AS1150" s="9">
        <v>52.996690000000001</v>
      </c>
      <c r="AT1150" s="9">
        <v>22.320039999999999</v>
      </c>
      <c r="AU1150" s="9">
        <v>6.5528920000000003E-3</v>
      </c>
      <c r="AV1150" s="9">
        <v>1.258926E-2</v>
      </c>
      <c r="AW1150" s="11">
        <v>5.4308749999999999E-4</v>
      </c>
      <c r="AX1150" s="11">
        <v>1.1779950000000001E-2</v>
      </c>
      <c r="AY1150" s="11">
        <v>1.232303E-2</v>
      </c>
      <c r="AZ1150" s="9">
        <v>20</v>
      </c>
      <c r="BA1150" s="9">
        <v>1</v>
      </c>
      <c r="BB1150" s="9">
        <v>17</v>
      </c>
      <c r="BC1150" s="9">
        <v>1</v>
      </c>
      <c r="BD1150" s="9">
        <v>28</v>
      </c>
      <c r="BE1150" s="9">
        <v>0</v>
      </c>
      <c r="BF1150" s="9">
        <v>15</v>
      </c>
      <c r="BG1150" s="9">
        <v>1</v>
      </c>
      <c r="BH1150" s="26"/>
      <c r="BI1150" s="22">
        <v>5.9000000000000004E-2</v>
      </c>
      <c r="BJ1150" s="22">
        <v>5.6000000000000001E-2</v>
      </c>
      <c r="BK1150" s="22">
        <v>3.0000000000000001E-3</v>
      </c>
      <c r="BL1150" s="22">
        <v>27.413</v>
      </c>
      <c r="BM1150" s="12">
        <f t="shared" si="223"/>
        <v>2.1522635246051143E-3</v>
      </c>
      <c r="BN1150" s="12">
        <f t="shared" si="224"/>
        <v>2.0428263962353629E-3</v>
      </c>
      <c r="BO1150" s="12">
        <f t="shared" si="225"/>
        <v>1.0943712836975159E-4</v>
      </c>
      <c r="BP1150" s="16">
        <v>3.982444362012747E-3</v>
      </c>
      <c r="BQ1150" s="16">
        <v>0.32950950229981052</v>
      </c>
      <c r="BR1150" s="15">
        <f t="shared" si="226"/>
        <v>8.1354424642583382E-6</v>
      </c>
      <c r="BS1150" s="15">
        <f t="shared" si="227"/>
        <v>3.6060573702237318E-5</v>
      </c>
      <c r="BT1150" s="15">
        <f t="shared" si="228"/>
        <v>4.4196016166495654E-5</v>
      </c>
      <c r="BU1150" s="17">
        <v>1.416795896323626</v>
      </c>
      <c r="BV1150" s="15">
        <f t="shared" si="229"/>
        <v>1.1526261498138181E-5</v>
      </c>
      <c r="BW1150" s="15">
        <f t="shared" si="230"/>
        <v>5.1090472840405495E-5</v>
      </c>
      <c r="BX1150" s="15">
        <f t="shared" si="231"/>
        <v>6.2616734338543679E-5</v>
      </c>
      <c r="BY1150" s="17">
        <f t="shared" si="232"/>
        <v>1.2115453911721453E-3</v>
      </c>
      <c r="BZ1150" s="17">
        <f t="shared" si="233"/>
        <v>2.2301688427271384E-4</v>
      </c>
      <c r="CA1150" s="17">
        <f t="shared" si="234"/>
        <v>9.8852850689943152E-4</v>
      </c>
      <c r="CB1150" s="17">
        <f t="shared" si="235"/>
        <v>19.348587944906281</v>
      </c>
    </row>
    <row r="1151" spans="1:80" x14ac:dyDescent="0.25">
      <c r="A1151" s="9">
        <v>12</v>
      </c>
      <c r="B1151" s="10" t="s">
        <v>144</v>
      </c>
      <c r="C1151" s="9" t="s">
        <v>145</v>
      </c>
      <c r="D1151" s="9" t="s">
        <v>84</v>
      </c>
      <c r="E1151" s="9" t="s">
        <v>78</v>
      </c>
      <c r="F1151" s="9" t="s">
        <v>207</v>
      </c>
      <c r="G1151" s="9" t="s">
        <v>128</v>
      </c>
      <c r="H1151" s="9" t="s">
        <v>84</v>
      </c>
      <c r="I1151" s="9" t="s">
        <v>64</v>
      </c>
      <c r="J1151" s="9" t="s">
        <v>208</v>
      </c>
      <c r="K1151" s="9" t="s">
        <v>209</v>
      </c>
      <c r="L1151" s="9" t="s">
        <v>210</v>
      </c>
      <c r="M1151" s="9" t="s">
        <v>211</v>
      </c>
      <c r="N1151" s="10" t="s">
        <v>212</v>
      </c>
      <c r="O1151" s="16">
        <v>3.982444362012747E-3</v>
      </c>
      <c r="P1151" s="16">
        <v>0.32950950229981052</v>
      </c>
      <c r="Q1151" s="10" t="s">
        <v>213</v>
      </c>
      <c r="R1151" s="10" t="s">
        <v>214</v>
      </c>
      <c r="S1151" s="10" t="s">
        <v>215</v>
      </c>
      <c r="T1151" s="10" t="s">
        <v>216</v>
      </c>
      <c r="U1151" s="9" t="s">
        <v>74</v>
      </c>
      <c r="V1151" s="9">
        <v>76.348119999999994</v>
      </c>
      <c r="W1151" s="9">
        <v>1.149476E-3</v>
      </c>
      <c r="X1151" s="9">
        <v>818.68</v>
      </c>
      <c r="Y1151" s="9">
        <v>655.58050000000003</v>
      </c>
      <c r="Z1151" s="9">
        <v>10.722989999999999</v>
      </c>
      <c r="AA1151" s="9">
        <v>8.5867280000000008</v>
      </c>
      <c r="AB1151" s="9">
        <v>0.14044860000000001</v>
      </c>
      <c r="AC1151" s="9">
        <v>0.1124681</v>
      </c>
      <c r="AD1151" s="9">
        <v>1.232581E-2</v>
      </c>
      <c r="AE1151" s="9">
        <v>9.8702349999999998E-3</v>
      </c>
      <c r="AF1151" s="9">
        <v>2.1795960000000001</v>
      </c>
      <c r="AG1151" s="9">
        <v>1.555312</v>
      </c>
      <c r="AH1151" s="9">
        <v>5.6550899999999998E-3</v>
      </c>
      <c r="AI1151" s="9">
        <v>6.3461430000000003E-3</v>
      </c>
      <c r="AJ1151" s="9">
        <v>1.7418380000000001E-2</v>
      </c>
      <c r="AK1151" s="9">
        <v>1024.1199999999999</v>
      </c>
      <c r="AL1151" s="9">
        <v>828.63679999999999</v>
      </c>
      <c r="AM1151" s="9">
        <v>13.413819999999999</v>
      </c>
      <c r="AN1151" s="9">
        <v>10.853400000000001</v>
      </c>
      <c r="AO1151" s="9">
        <v>0.17569290000000001</v>
      </c>
      <c r="AP1151" s="9">
        <v>0.1421568</v>
      </c>
      <c r="AQ1151" s="9">
        <v>0.23364699999999999</v>
      </c>
      <c r="AR1151" s="9">
        <v>0.18904869999999999</v>
      </c>
      <c r="AS1151" s="9">
        <v>45.781829999999999</v>
      </c>
      <c r="AT1151" s="9">
        <v>19.095829999999999</v>
      </c>
      <c r="AU1151" s="9">
        <v>5.1034879999999998E-3</v>
      </c>
      <c r="AV1151" s="9">
        <v>9.899995E-3</v>
      </c>
      <c r="AW1151" s="11">
        <v>4.7795090000000003E-4</v>
      </c>
      <c r="AX1151" s="11">
        <v>9.1543909999999996E-3</v>
      </c>
      <c r="AY1151" s="11">
        <v>9.6323420000000003E-3</v>
      </c>
      <c r="AZ1151" s="9">
        <v>30</v>
      </c>
      <c r="BA1151" s="9">
        <v>1</v>
      </c>
      <c r="BB1151" s="9">
        <v>20</v>
      </c>
      <c r="BC1151" s="9">
        <v>1</v>
      </c>
      <c r="BD1151" s="9">
        <v>32</v>
      </c>
      <c r="BE1151" s="9">
        <v>0</v>
      </c>
      <c r="BF1151" s="9">
        <v>19</v>
      </c>
      <c r="BG1151" s="9">
        <v>1</v>
      </c>
      <c r="BH1151" s="26"/>
      <c r="BI1151" s="22">
        <v>5.2000000000000005E-2</v>
      </c>
      <c r="BJ1151" s="22">
        <v>4.8000000000000001E-2</v>
      </c>
      <c r="BK1151" s="22">
        <v>4.0000000000000001E-3</v>
      </c>
      <c r="BL1151" s="22">
        <v>26.929000000000002</v>
      </c>
      <c r="BM1151" s="12">
        <f t="shared" si="223"/>
        <v>1.9310037506034387E-3</v>
      </c>
      <c r="BN1151" s="12">
        <f t="shared" si="224"/>
        <v>1.7824650005570201E-3</v>
      </c>
      <c r="BO1151" s="12">
        <f t="shared" si="225"/>
        <v>1.4853875004641835E-4</v>
      </c>
      <c r="BP1151" s="16">
        <v>3.982444362012747E-3</v>
      </c>
      <c r="BQ1151" s="16">
        <v>0.32950950229981052</v>
      </c>
      <c r="BR1151" s="15">
        <f t="shared" si="226"/>
        <v>7.0985676919533524E-6</v>
      </c>
      <c r="BS1151" s="15">
        <f t="shared" si="227"/>
        <v>4.8944929600031268E-5</v>
      </c>
      <c r="BT1151" s="15">
        <f t="shared" si="228"/>
        <v>5.6043497291984622E-5</v>
      </c>
      <c r="BU1151" s="17">
        <v>1.4116131801235716</v>
      </c>
      <c r="BV1151" s="15">
        <f t="shared" si="229"/>
        <v>1.0020431713960713E-5</v>
      </c>
      <c r="BW1151" s="15">
        <f t="shared" si="230"/>
        <v>6.9091307723624475E-5</v>
      </c>
      <c r="BX1151" s="15">
        <f t="shared" si="231"/>
        <v>7.9111739437585186E-5</v>
      </c>
      <c r="BY1151" s="17">
        <f t="shared" si="232"/>
        <v>1.5091953385758541E-3</v>
      </c>
      <c r="BZ1151" s="17">
        <f t="shared" si="233"/>
        <v>1.9115732937661185E-4</v>
      </c>
      <c r="CA1151" s="17">
        <f t="shared" si="234"/>
        <v>1.3180380091992422E-3</v>
      </c>
      <c r="CB1151" s="17">
        <f t="shared" si="235"/>
        <v>19.076755855766844</v>
      </c>
    </row>
    <row r="1152" spans="1:80" x14ac:dyDescent="0.25">
      <c r="A1152" s="9">
        <v>14</v>
      </c>
      <c r="B1152" s="10" t="s">
        <v>146</v>
      </c>
      <c r="C1152" s="9" t="s">
        <v>147</v>
      </c>
      <c r="D1152" s="9" t="s">
        <v>148</v>
      </c>
      <c r="E1152" s="9" t="s">
        <v>60</v>
      </c>
      <c r="F1152" s="9" t="s">
        <v>207</v>
      </c>
      <c r="G1152" s="9" t="s">
        <v>128</v>
      </c>
      <c r="H1152" s="9" t="s">
        <v>84</v>
      </c>
      <c r="I1152" s="9" t="s">
        <v>64</v>
      </c>
      <c r="J1152" s="9" t="s">
        <v>208</v>
      </c>
      <c r="K1152" s="9" t="s">
        <v>209</v>
      </c>
      <c r="L1152" s="9" t="s">
        <v>210</v>
      </c>
      <c r="M1152" s="9" t="s">
        <v>211</v>
      </c>
      <c r="N1152" s="10" t="s">
        <v>212</v>
      </c>
      <c r="O1152" s="16">
        <v>3.982444362012747E-3</v>
      </c>
      <c r="P1152" s="16">
        <v>0.32950950229981052</v>
      </c>
      <c r="Q1152" s="10" t="s">
        <v>213</v>
      </c>
      <c r="R1152" s="10" t="s">
        <v>214</v>
      </c>
      <c r="S1152" s="10" t="s">
        <v>215</v>
      </c>
      <c r="T1152" s="10" t="s">
        <v>216</v>
      </c>
      <c r="U1152" s="9" t="s">
        <v>74</v>
      </c>
      <c r="V1152" s="9">
        <v>890.25450000000001</v>
      </c>
      <c r="W1152" s="9">
        <v>1.363962E-5</v>
      </c>
      <c r="X1152" s="9">
        <v>818.68</v>
      </c>
      <c r="Y1152" s="9">
        <v>655.58050000000003</v>
      </c>
      <c r="Z1152" s="9">
        <v>0.91960220000000004</v>
      </c>
      <c r="AA1152" s="9">
        <v>0.73639679999999996</v>
      </c>
      <c r="AB1152" s="9">
        <v>1.032966E-3</v>
      </c>
      <c r="AC1152" s="9">
        <v>8.2717559999999997E-4</v>
      </c>
      <c r="AD1152" s="9">
        <v>1.254303E-5</v>
      </c>
      <c r="AE1152" s="9">
        <v>1.004418E-5</v>
      </c>
      <c r="AF1152" s="9">
        <v>5.5280849999999999E-2</v>
      </c>
      <c r="AG1152" s="9">
        <v>4.4741549999999998E-2</v>
      </c>
      <c r="AH1152" s="9">
        <v>2.2689650000000001E-4</v>
      </c>
      <c r="AI1152" s="9">
        <v>2.2449319999999999E-4</v>
      </c>
      <c r="AJ1152" s="9">
        <v>5.8705339999999995E-4</v>
      </c>
      <c r="AK1152" s="9">
        <v>1024.1199999999999</v>
      </c>
      <c r="AL1152" s="9">
        <v>828.63679999999999</v>
      </c>
      <c r="AM1152" s="9">
        <v>1.1503680000000001</v>
      </c>
      <c r="AN1152" s="9">
        <v>0.93078640000000001</v>
      </c>
      <c r="AO1152" s="9">
        <v>1.2921790000000001E-3</v>
      </c>
      <c r="AP1152" s="9">
        <v>1.0455289999999999E-3</v>
      </c>
      <c r="AQ1152" s="9">
        <v>6.7532729999999997E-4</v>
      </c>
      <c r="AR1152" s="9">
        <v>5.4642139999999998E-4</v>
      </c>
      <c r="AS1152" s="9">
        <v>1.9790970000000001</v>
      </c>
      <c r="AT1152" s="9">
        <v>0.77907119999999996</v>
      </c>
      <c r="AU1152" s="9">
        <v>3.4122999999999998E-4</v>
      </c>
      <c r="AV1152" s="9">
        <v>7.0137539999999999E-4</v>
      </c>
      <c r="AW1152" s="9">
        <v>1.21923E-5</v>
      </c>
      <c r="AX1152" s="9">
        <v>6.6328350000000003E-4</v>
      </c>
      <c r="AY1152" s="9">
        <v>6.7547569999999995E-4</v>
      </c>
      <c r="AZ1152" s="9">
        <v>511</v>
      </c>
      <c r="BA1152" s="9">
        <v>0</v>
      </c>
      <c r="BB1152" s="9">
        <v>490</v>
      </c>
      <c r="BC1152" s="9">
        <v>0</v>
      </c>
      <c r="BD1152" s="9">
        <v>244</v>
      </c>
      <c r="BE1152" s="9">
        <v>0</v>
      </c>
      <c r="BF1152" s="9">
        <v>163</v>
      </c>
      <c r="BG1152" s="9">
        <v>0</v>
      </c>
      <c r="BH1152" s="26"/>
      <c r="BI1152" s="22">
        <v>3.0000000000000001E-3</v>
      </c>
      <c r="BJ1152" s="22">
        <v>3.0000000000000001E-3</v>
      </c>
      <c r="BK1152" s="22">
        <v>0</v>
      </c>
      <c r="BL1152" s="22">
        <v>8.5540000000000003</v>
      </c>
      <c r="BM1152" s="12">
        <f t="shared" si="223"/>
        <v>3.5071311667056346E-4</v>
      </c>
      <c r="BN1152" s="12">
        <f t="shared" si="224"/>
        <v>3.5071311667056346E-4</v>
      </c>
      <c r="BO1152" s="12">
        <f t="shared" si="225"/>
        <v>0</v>
      </c>
      <c r="BP1152" s="16">
        <v>3.982444362012747E-3</v>
      </c>
      <c r="BQ1152" s="16">
        <v>0.32950950229981052</v>
      </c>
      <c r="BR1152" s="15">
        <f t="shared" si="226"/>
        <v>1.3966954741686042E-6</v>
      </c>
      <c r="BS1152" s="15">
        <f t="shared" si="227"/>
        <v>0</v>
      </c>
      <c r="BT1152" s="15">
        <f t="shared" si="228"/>
        <v>1.3966954741686042E-6</v>
      </c>
      <c r="BU1152" s="17">
        <v>1.463358556946081</v>
      </c>
      <c r="BV1152" s="15">
        <f t="shared" si="229"/>
        <v>2.0438662735724909E-6</v>
      </c>
      <c r="BW1152" s="15">
        <f t="shared" si="230"/>
        <v>0</v>
      </c>
      <c r="BX1152" s="15">
        <f t="shared" si="231"/>
        <v>2.0438662735724909E-6</v>
      </c>
      <c r="BY1152" s="17">
        <f t="shared" si="232"/>
        <v>1.1947333086038241E-5</v>
      </c>
      <c r="BZ1152" s="17">
        <f t="shared" si="233"/>
        <v>1.1947333086038241E-5</v>
      </c>
      <c r="CA1152" s="17">
        <f t="shared" si="234"/>
        <v>0</v>
      </c>
      <c r="CB1152" s="17">
        <f t="shared" si="235"/>
        <v>5.8454573278688127</v>
      </c>
    </row>
    <row r="1153" spans="1:80" x14ac:dyDescent="0.25">
      <c r="A1153" s="9">
        <v>15</v>
      </c>
      <c r="B1153" s="10" t="s">
        <v>149</v>
      </c>
      <c r="C1153" s="9" t="s">
        <v>150</v>
      </c>
      <c r="D1153" s="9" t="s">
        <v>148</v>
      </c>
      <c r="E1153" s="9" t="s">
        <v>60</v>
      </c>
      <c r="F1153" s="9" t="s">
        <v>207</v>
      </c>
      <c r="G1153" s="9" t="s">
        <v>128</v>
      </c>
      <c r="H1153" s="9" t="s">
        <v>84</v>
      </c>
      <c r="I1153" s="9" t="s">
        <v>64</v>
      </c>
      <c r="J1153" s="9" t="s">
        <v>208</v>
      </c>
      <c r="K1153" s="9" t="s">
        <v>209</v>
      </c>
      <c r="L1153" s="9" t="s">
        <v>210</v>
      </c>
      <c r="M1153" s="9" t="s">
        <v>211</v>
      </c>
      <c r="N1153" s="10" t="s">
        <v>212</v>
      </c>
      <c r="O1153" s="16">
        <v>3.982444362012747E-3</v>
      </c>
      <c r="P1153" s="16">
        <v>0.32950950229981052</v>
      </c>
      <c r="Q1153" s="10" t="s">
        <v>213</v>
      </c>
      <c r="R1153" s="10" t="s">
        <v>214</v>
      </c>
      <c r="S1153" s="10" t="s">
        <v>215</v>
      </c>
      <c r="T1153" s="10" t="s">
        <v>216</v>
      </c>
      <c r="U1153" s="9" t="s">
        <v>74</v>
      </c>
      <c r="V1153" s="9">
        <v>875.40099999999995</v>
      </c>
      <c r="W1153" s="9">
        <v>8.9812669999999996E-6</v>
      </c>
      <c r="X1153" s="9">
        <v>818.68</v>
      </c>
      <c r="Y1153" s="9">
        <v>655.58050000000003</v>
      </c>
      <c r="Z1153" s="9">
        <v>0.93520570000000003</v>
      </c>
      <c r="AA1153" s="9">
        <v>0.74889170000000005</v>
      </c>
      <c r="AB1153" s="9">
        <v>1.0683170000000001E-3</v>
      </c>
      <c r="AC1153" s="9">
        <v>8.5548419999999996E-4</v>
      </c>
      <c r="AD1153" s="9">
        <v>8.3993320000000002E-6</v>
      </c>
      <c r="AE1153" s="9">
        <v>6.7259960000000004E-6</v>
      </c>
      <c r="AF1153" s="9">
        <v>5.4271970000000003E-2</v>
      </c>
      <c r="AG1153" s="9">
        <v>4.2971160000000001E-2</v>
      </c>
      <c r="AH1153" s="9">
        <v>1.547637E-4</v>
      </c>
      <c r="AI1153" s="9">
        <v>1.565235E-4</v>
      </c>
      <c r="AJ1153" s="9">
        <v>2.7586720000000002E-4</v>
      </c>
      <c r="AK1153" s="9">
        <v>1024.1199999999999</v>
      </c>
      <c r="AL1153" s="9">
        <v>828.63679999999999</v>
      </c>
      <c r="AM1153" s="9">
        <v>1.1698869999999999</v>
      </c>
      <c r="AN1153" s="9">
        <v>0.94657970000000002</v>
      </c>
      <c r="AO1153" s="9">
        <v>1.3364010000000001E-3</v>
      </c>
      <c r="AP1153" s="9">
        <v>1.08131E-3</v>
      </c>
      <c r="AQ1153" s="9">
        <v>3.2273339999999999E-4</v>
      </c>
      <c r="AR1153" s="9">
        <v>2.6113029999999998E-4</v>
      </c>
      <c r="AS1153" s="9">
        <v>2.086468</v>
      </c>
      <c r="AT1153" s="9">
        <v>0.68021980000000004</v>
      </c>
      <c r="AU1153" s="9">
        <v>1.5467930000000001E-4</v>
      </c>
      <c r="AV1153" s="9">
        <v>3.8389099999999997E-4</v>
      </c>
      <c r="AW1153" s="9">
        <v>9.3004429999999992E-6</v>
      </c>
      <c r="AX1153" s="9">
        <v>3.6108069999999997E-4</v>
      </c>
      <c r="AY1153" s="9">
        <v>3.7038110000000001E-4</v>
      </c>
      <c r="AZ1153" s="9">
        <v>710</v>
      </c>
      <c r="BA1153" s="9">
        <v>0</v>
      </c>
      <c r="BB1153" s="9">
        <v>694</v>
      </c>
      <c r="BC1153" s="9">
        <v>0</v>
      </c>
      <c r="BD1153" s="9">
        <v>395</v>
      </c>
      <c r="BE1153" s="9">
        <v>0</v>
      </c>
      <c r="BF1153" s="9">
        <v>276</v>
      </c>
      <c r="BG1153" s="9">
        <v>0</v>
      </c>
      <c r="BH1153" s="26"/>
      <c r="BI1153" s="22">
        <v>3.0000000000000001E-3</v>
      </c>
      <c r="BJ1153" s="22">
        <v>3.0000000000000001E-3</v>
      </c>
      <c r="BK1153" s="22">
        <v>0</v>
      </c>
      <c r="BL1153" s="22">
        <v>8.5540000000000003</v>
      </c>
      <c r="BM1153" s="12">
        <f t="shared" si="223"/>
        <v>3.5071311667056346E-4</v>
      </c>
      <c r="BN1153" s="12">
        <f t="shared" si="224"/>
        <v>3.5071311667056346E-4</v>
      </c>
      <c r="BO1153" s="12">
        <f t="shared" si="225"/>
        <v>0</v>
      </c>
      <c r="BP1153" s="16">
        <v>3.982444362012747E-3</v>
      </c>
      <c r="BQ1153" s="16">
        <v>0.32950950229981052</v>
      </c>
      <c r="BR1153" s="15">
        <f t="shared" si="226"/>
        <v>1.3966954741686042E-6</v>
      </c>
      <c r="BS1153" s="15">
        <f t="shared" si="227"/>
        <v>0</v>
      </c>
      <c r="BT1153" s="15">
        <f t="shared" si="228"/>
        <v>1.3966954741686042E-6</v>
      </c>
      <c r="BU1153" s="17">
        <v>1.463358556946081</v>
      </c>
      <c r="BV1153" s="15">
        <f t="shared" si="229"/>
        <v>2.0438662735724909E-6</v>
      </c>
      <c r="BW1153" s="15">
        <f t="shared" si="230"/>
        <v>0</v>
      </c>
      <c r="BX1153" s="15">
        <f t="shared" si="231"/>
        <v>2.0438662735724909E-6</v>
      </c>
      <c r="BY1153" s="17">
        <f t="shared" si="232"/>
        <v>1.1947333086038241E-5</v>
      </c>
      <c r="BZ1153" s="17">
        <f t="shared" si="233"/>
        <v>1.1947333086038241E-5</v>
      </c>
      <c r="CA1153" s="17">
        <f t="shared" si="234"/>
        <v>0</v>
      </c>
      <c r="CB1153" s="17">
        <f t="shared" si="235"/>
        <v>5.8454573278688127</v>
      </c>
    </row>
    <row r="1154" spans="1:80" x14ac:dyDescent="0.25">
      <c r="A1154" s="9">
        <v>16</v>
      </c>
      <c r="B1154" s="10" t="s">
        <v>87</v>
      </c>
      <c r="C1154" s="9" t="s">
        <v>88</v>
      </c>
      <c r="D1154" s="9" t="s">
        <v>89</v>
      </c>
      <c r="E1154" s="9" t="s">
        <v>78</v>
      </c>
      <c r="F1154" s="9" t="s">
        <v>207</v>
      </c>
      <c r="G1154" s="9" t="s">
        <v>128</v>
      </c>
      <c r="H1154" s="9" t="s">
        <v>84</v>
      </c>
      <c r="I1154" s="9" t="s">
        <v>64</v>
      </c>
      <c r="J1154" s="9" t="s">
        <v>208</v>
      </c>
      <c r="K1154" s="9" t="s">
        <v>209</v>
      </c>
      <c r="L1154" s="9" t="s">
        <v>210</v>
      </c>
      <c r="M1154" s="9" t="s">
        <v>211</v>
      </c>
      <c r="N1154" s="10" t="s">
        <v>212</v>
      </c>
      <c r="O1154" s="16">
        <v>3.982444362012747E-3</v>
      </c>
      <c r="P1154" s="16">
        <v>0.32950950229981052</v>
      </c>
      <c r="Q1154" s="10" t="s">
        <v>213</v>
      </c>
      <c r="R1154" s="10" t="s">
        <v>214</v>
      </c>
      <c r="S1154" s="10" t="s">
        <v>215</v>
      </c>
      <c r="T1154" s="10" t="s">
        <v>216</v>
      </c>
      <c r="U1154" s="9" t="s">
        <v>74</v>
      </c>
      <c r="V1154" s="9">
        <v>566.59490000000005</v>
      </c>
      <c r="W1154" s="9">
        <v>2.6455389999999998E-4</v>
      </c>
      <c r="X1154" s="9">
        <v>818.68</v>
      </c>
      <c r="Y1154" s="9">
        <v>655.58050000000003</v>
      </c>
      <c r="Z1154" s="9">
        <v>1.444912</v>
      </c>
      <c r="AA1154" s="9">
        <v>1.1570530000000001</v>
      </c>
      <c r="AB1154" s="9">
        <v>2.5501679999999998E-3</v>
      </c>
      <c r="AC1154" s="9">
        <v>2.042117E-3</v>
      </c>
      <c r="AD1154" s="9">
        <v>3.8225720000000001E-4</v>
      </c>
      <c r="AE1154" s="9">
        <v>3.0610290000000003E-4</v>
      </c>
      <c r="AF1154" s="9">
        <v>0.88529720000000001</v>
      </c>
      <c r="AG1154" s="9">
        <v>0.7266823</v>
      </c>
      <c r="AH1154" s="9">
        <v>4.31784E-4</v>
      </c>
      <c r="AI1154" s="9">
        <v>4.2123349999999998E-4</v>
      </c>
      <c r="AJ1154" s="9">
        <v>1.7076190000000001E-3</v>
      </c>
      <c r="AK1154" s="9">
        <v>1024.1199999999999</v>
      </c>
      <c r="AL1154" s="9">
        <v>828.63679999999999</v>
      </c>
      <c r="AM1154" s="9">
        <v>1.807499</v>
      </c>
      <c r="AN1154" s="9">
        <v>1.462485</v>
      </c>
      <c r="AO1154" s="9">
        <v>3.190109E-3</v>
      </c>
      <c r="AP1154" s="9">
        <v>2.5811829999999999E-3</v>
      </c>
      <c r="AQ1154" s="9">
        <v>3.0865210000000001E-3</v>
      </c>
      <c r="AR1154" s="9">
        <v>2.4973679999999998E-3</v>
      </c>
      <c r="AS1154" s="9">
        <v>24.576609999999999</v>
      </c>
      <c r="AT1154" s="9">
        <v>4.955889</v>
      </c>
      <c r="AU1154" s="9">
        <v>1.255877E-4</v>
      </c>
      <c r="AV1154" s="9">
        <v>5.0391930000000002E-4</v>
      </c>
      <c r="AW1154" s="11">
        <v>5.3866980000000003E-5</v>
      </c>
      <c r="AX1154" s="11">
        <v>4.3947849999999999E-4</v>
      </c>
      <c r="AY1154" s="11">
        <v>4.9334550000000002E-4</v>
      </c>
      <c r="AZ1154" s="9">
        <v>214</v>
      </c>
      <c r="BA1154" s="9">
        <v>0</v>
      </c>
      <c r="BB1154" s="9">
        <v>194</v>
      </c>
      <c r="BC1154" s="9">
        <v>0</v>
      </c>
      <c r="BD1154" s="9">
        <v>302</v>
      </c>
      <c r="BE1154" s="9">
        <v>0</v>
      </c>
      <c r="BF1154" s="9">
        <v>191</v>
      </c>
      <c r="BG1154" s="9">
        <v>0</v>
      </c>
      <c r="BH1154" s="26"/>
      <c r="BI1154" s="22">
        <v>7.0000000000000001E-3</v>
      </c>
      <c r="BJ1154" s="22">
        <v>7.0000000000000001E-3</v>
      </c>
      <c r="BK1154" s="22">
        <v>0</v>
      </c>
      <c r="BL1154" s="22">
        <v>19.397999999999996</v>
      </c>
      <c r="BM1154" s="12">
        <f t="shared" si="223"/>
        <v>3.6086194453036405E-4</v>
      </c>
      <c r="BN1154" s="12">
        <f t="shared" si="224"/>
        <v>3.6086194453036405E-4</v>
      </c>
      <c r="BO1154" s="12">
        <f t="shared" si="225"/>
        <v>0</v>
      </c>
      <c r="BP1154" s="16">
        <v>3.982444362012747E-3</v>
      </c>
      <c r="BQ1154" s="16">
        <v>0.32950950229981052</v>
      </c>
      <c r="BR1154" s="15">
        <f t="shared" si="226"/>
        <v>1.437112616459905E-6</v>
      </c>
      <c r="BS1154" s="15">
        <f t="shared" si="227"/>
        <v>0</v>
      </c>
      <c r="BT1154" s="15">
        <f t="shared" si="228"/>
        <v>1.437112616459905E-6</v>
      </c>
      <c r="BU1154" s="17">
        <v>1.3939162128699798</v>
      </c>
      <c r="BV1154" s="15">
        <f t="shared" si="229"/>
        <v>2.0032145758034584E-6</v>
      </c>
      <c r="BW1154" s="15">
        <f t="shared" si="230"/>
        <v>0</v>
      </c>
      <c r="BX1154" s="15">
        <f t="shared" si="231"/>
        <v>2.0032145758034584E-6</v>
      </c>
      <c r="BY1154" s="17">
        <f t="shared" si="232"/>
        <v>2.787711053408923E-5</v>
      </c>
      <c r="BZ1154" s="17">
        <f t="shared" si="233"/>
        <v>2.787711053408923E-5</v>
      </c>
      <c r="CA1154" s="17">
        <f t="shared" si="234"/>
        <v>0</v>
      </c>
      <c r="CB1154" s="17">
        <f t="shared" si="235"/>
        <v>13.916187946519983</v>
      </c>
    </row>
    <row r="1155" spans="1:80" x14ac:dyDescent="0.25">
      <c r="A1155" s="9">
        <v>17</v>
      </c>
      <c r="B1155" s="10" t="s">
        <v>90</v>
      </c>
      <c r="C1155" s="9" t="s">
        <v>91</v>
      </c>
      <c r="D1155" s="9" t="s">
        <v>89</v>
      </c>
      <c r="E1155" s="9" t="s">
        <v>78</v>
      </c>
      <c r="F1155" s="9" t="s">
        <v>207</v>
      </c>
      <c r="G1155" s="9" t="s">
        <v>128</v>
      </c>
      <c r="H1155" s="9" t="s">
        <v>84</v>
      </c>
      <c r="I1155" s="9" t="s">
        <v>64</v>
      </c>
      <c r="J1155" s="9" t="s">
        <v>208</v>
      </c>
      <c r="K1155" s="9" t="s">
        <v>209</v>
      </c>
      <c r="L1155" s="9" t="s">
        <v>210</v>
      </c>
      <c r="M1155" s="9" t="s">
        <v>211</v>
      </c>
      <c r="N1155" s="10" t="s">
        <v>212</v>
      </c>
      <c r="O1155" s="16">
        <v>3.982444362012747E-3</v>
      </c>
      <c r="P1155" s="16">
        <v>0.32950950229981052</v>
      </c>
      <c r="Q1155" s="10" t="s">
        <v>213</v>
      </c>
      <c r="R1155" s="10" t="s">
        <v>214</v>
      </c>
      <c r="S1155" s="10" t="s">
        <v>215</v>
      </c>
      <c r="T1155" s="10" t="s">
        <v>216</v>
      </c>
      <c r="U1155" s="9" t="s">
        <v>74</v>
      </c>
      <c r="V1155" s="9">
        <v>588.8655</v>
      </c>
      <c r="W1155" s="9">
        <v>7.2379039999999995E-5</v>
      </c>
      <c r="X1155" s="9">
        <v>818.68</v>
      </c>
      <c r="Y1155" s="9">
        <v>655.58050000000003</v>
      </c>
      <c r="Z1155" s="9">
        <v>1.3902669999999999</v>
      </c>
      <c r="AA1155" s="9">
        <v>1.113294</v>
      </c>
      <c r="AB1155" s="9">
        <v>2.3609239999999999E-3</v>
      </c>
      <c r="AC1155" s="9">
        <v>1.890575E-3</v>
      </c>
      <c r="AD1155" s="9">
        <v>1.006262E-4</v>
      </c>
      <c r="AE1155" s="9">
        <v>8.057916E-5</v>
      </c>
      <c r="AF1155" s="9">
        <v>0.65190859999999995</v>
      </c>
      <c r="AG1155" s="9">
        <v>0.44874269999999999</v>
      </c>
      <c r="AH1155" s="9">
        <v>1.5435620000000001E-4</v>
      </c>
      <c r="AI1155" s="9">
        <v>1.7956649999999999E-4</v>
      </c>
      <c r="AJ1155" s="9">
        <v>1.092401E-3</v>
      </c>
      <c r="AK1155" s="9">
        <v>1024.1199999999999</v>
      </c>
      <c r="AL1155" s="9">
        <v>828.63679999999999</v>
      </c>
      <c r="AM1155" s="9">
        <v>1.739141</v>
      </c>
      <c r="AN1155" s="9">
        <v>1.4071750000000001</v>
      </c>
      <c r="AO1155" s="9">
        <v>2.9533749999999998E-3</v>
      </c>
      <c r="AP1155" s="9">
        <v>2.3896379999999999E-3</v>
      </c>
      <c r="AQ1155" s="9">
        <v>1.8998400000000001E-3</v>
      </c>
      <c r="AR1155" s="9">
        <v>1.5372000000000001E-3</v>
      </c>
      <c r="AS1155" s="9">
        <v>21.81718</v>
      </c>
      <c r="AT1155" s="9">
        <v>4.550872</v>
      </c>
      <c r="AU1155" s="9">
        <v>8.7079979999999998E-5</v>
      </c>
      <c r="AV1155" s="9">
        <v>3.3778129999999999E-4</v>
      </c>
      <c r="AW1155" s="11">
        <v>1.611707E-5</v>
      </c>
      <c r="AX1155" s="11">
        <v>3.0746359999999999E-4</v>
      </c>
      <c r="AY1155" s="11">
        <v>3.2358069999999998E-4</v>
      </c>
      <c r="AZ1155" s="9">
        <v>539</v>
      </c>
      <c r="BA1155" s="9">
        <v>0</v>
      </c>
      <c r="BB1155" s="9">
        <v>498</v>
      </c>
      <c r="BC1155" s="9">
        <v>0</v>
      </c>
      <c r="BD1155" s="9">
        <v>394</v>
      </c>
      <c r="BE1155" s="9">
        <v>0</v>
      </c>
      <c r="BF1155" s="9">
        <v>265</v>
      </c>
      <c r="BG1155" s="9">
        <v>0</v>
      </c>
      <c r="BH1155" s="26"/>
      <c r="BI1155" s="22">
        <v>6.0000000000000001E-3</v>
      </c>
      <c r="BJ1155" s="22">
        <v>6.0000000000000001E-3</v>
      </c>
      <c r="BK1155" s="22">
        <v>0</v>
      </c>
      <c r="BL1155" s="22">
        <v>19.184000000000001</v>
      </c>
      <c r="BM1155" s="12">
        <f t="shared" ref="BM1155:BM1218" si="236">BI1155/$BL1155</f>
        <v>3.1276063386155128E-4</v>
      </c>
      <c r="BN1155" s="12">
        <f t="shared" ref="BN1155:BN1218" si="237">BJ1155/$BL1155</f>
        <v>3.1276063386155128E-4</v>
      </c>
      <c r="BO1155" s="12">
        <f t="shared" ref="BO1155:BO1218" si="238">BK1155/$BL1155</f>
        <v>0</v>
      </c>
      <c r="BP1155" s="16">
        <v>3.982444362012747E-3</v>
      </c>
      <c r="BQ1155" s="16">
        <v>0.32950950229981052</v>
      </c>
      <c r="BR1155" s="15">
        <f t="shared" ref="BR1155:BR1218" si="239">BN1155*BP1155</f>
        <v>1.245551822981468E-6</v>
      </c>
      <c r="BS1155" s="15">
        <f t="shared" ref="BS1155:BS1218" si="240">BO1155*BQ1155</f>
        <v>0</v>
      </c>
      <c r="BT1155" s="15">
        <f t="shared" ref="BT1155:BT1218" si="241">SUM(BR1155:BS1155)</f>
        <v>1.245551822981468E-6</v>
      </c>
      <c r="BU1155" s="17">
        <v>1.4008637500141801</v>
      </c>
      <c r="BV1155" s="15">
        <f t="shared" ref="BV1155:BV1218" si="242">BR1155*$BU1155</f>
        <v>1.7448483975788175E-6</v>
      </c>
      <c r="BW1155" s="15">
        <f t="shared" ref="BW1155:BW1218" si="243">BS1155*$BU1155</f>
        <v>0</v>
      </c>
      <c r="BX1155" s="15">
        <f t="shared" ref="BX1155:BX1218" si="244">BT1155*$BU1155</f>
        <v>1.7448483975788175E-6</v>
      </c>
      <c r="BY1155" s="17">
        <f t="shared" ref="BY1155:BY1218" si="245">SUM(BZ1155:CA1155)</f>
        <v>2.3894666172076482E-5</v>
      </c>
      <c r="BZ1155" s="17">
        <f t="shared" ref="BZ1155:BZ1218" si="246">BJ1155*BP1155</f>
        <v>2.3894666172076482E-5</v>
      </c>
      <c r="CA1155" s="17">
        <f t="shared" ref="CA1155:CA1218" si="247">BK1155*BQ1155</f>
        <v>0</v>
      </c>
      <c r="CB1155" s="17">
        <f t="shared" ref="CB1155:CB1218" si="248">BL1155/BU1155</f>
        <v>13.694408181956177</v>
      </c>
    </row>
    <row r="1156" spans="1:80" x14ac:dyDescent="0.25">
      <c r="A1156" s="9">
        <v>19</v>
      </c>
      <c r="B1156" s="10" t="s">
        <v>92</v>
      </c>
      <c r="C1156" s="9" t="s">
        <v>93</v>
      </c>
      <c r="D1156" s="9" t="s">
        <v>94</v>
      </c>
      <c r="E1156" s="9" t="s">
        <v>60</v>
      </c>
      <c r="F1156" s="9" t="s">
        <v>207</v>
      </c>
      <c r="G1156" s="9" t="s">
        <v>128</v>
      </c>
      <c r="H1156" s="9" t="s">
        <v>84</v>
      </c>
      <c r="I1156" s="9" t="s">
        <v>64</v>
      </c>
      <c r="J1156" s="9" t="s">
        <v>208</v>
      </c>
      <c r="K1156" s="9" t="s">
        <v>209</v>
      </c>
      <c r="L1156" s="9" t="s">
        <v>210</v>
      </c>
      <c r="M1156" s="9" t="s">
        <v>211</v>
      </c>
      <c r="N1156" s="10" t="s">
        <v>212</v>
      </c>
      <c r="O1156" s="16">
        <v>3.982444362012747E-3</v>
      </c>
      <c r="P1156" s="16">
        <v>0.32950950229981052</v>
      </c>
      <c r="Q1156" s="10" t="s">
        <v>213</v>
      </c>
      <c r="R1156" s="10" t="s">
        <v>214</v>
      </c>
      <c r="S1156" s="10" t="s">
        <v>215</v>
      </c>
      <c r="T1156" s="10" t="s">
        <v>216</v>
      </c>
      <c r="U1156" s="9" t="s">
        <v>74</v>
      </c>
      <c r="V1156" s="9">
        <v>1183.82</v>
      </c>
      <c r="W1156" s="9">
        <v>5.2884939999999997E-6</v>
      </c>
      <c r="X1156" s="9">
        <v>818.68</v>
      </c>
      <c r="Y1156" s="9">
        <v>655.58050000000003</v>
      </c>
      <c r="Z1156" s="9">
        <v>0.69155750000000005</v>
      </c>
      <c r="AA1156" s="9">
        <v>0.55378369999999999</v>
      </c>
      <c r="AB1156" s="9">
        <v>5.8417440000000005E-4</v>
      </c>
      <c r="AC1156" s="9">
        <v>4.6779370000000001E-4</v>
      </c>
      <c r="AD1156" s="9">
        <v>3.6572980000000001E-6</v>
      </c>
      <c r="AE1156" s="9">
        <v>2.9286819999999999E-6</v>
      </c>
      <c r="AF1156" s="9">
        <v>2.5291090000000001</v>
      </c>
      <c r="AG1156" s="9">
        <v>1.7587930000000001</v>
      </c>
      <c r="AH1156" s="9">
        <v>1.4460819999999999E-6</v>
      </c>
      <c r="AI1156" s="9">
        <v>1.6651660000000001E-6</v>
      </c>
      <c r="AJ1156" s="9">
        <v>2.0588790000000001E-4</v>
      </c>
      <c r="AK1156" s="9">
        <v>1024.1199999999999</v>
      </c>
      <c r="AL1156" s="9">
        <v>828.63679999999999</v>
      </c>
      <c r="AM1156" s="9">
        <v>0.86509729999999996</v>
      </c>
      <c r="AN1156" s="9">
        <v>0.69996829999999999</v>
      </c>
      <c r="AO1156" s="9">
        <v>7.3076740000000003E-4</v>
      </c>
      <c r="AP1156" s="9">
        <v>5.9127910000000004E-4</v>
      </c>
      <c r="AQ1156" s="9">
        <v>1.7811309999999999E-4</v>
      </c>
      <c r="AR1156" s="9">
        <v>1.44115E-4</v>
      </c>
      <c r="AS1156" s="9">
        <v>7.7436499999999997</v>
      </c>
      <c r="AT1156" s="9">
        <v>4.4888870000000001</v>
      </c>
      <c r="AU1156" s="9">
        <v>2.3001180000000001E-5</v>
      </c>
      <c r="AV1156" s="9">
        <v>3.2104850000000001E-5</v>
      </c>
      <c r="AW1156" s="9">
        <v>4.6876309999999999E-7</v>
      </c>
      <c r="AX1156" s="9">
        <v>2.3066969999999999E-5</v>
      </c>
      <c r="AY1156" s="9">
        <v>2.3535730000000001E-5</v>
      </c>
      <c r="AZ1156" s="9">
        <v>6191</v>
      </c>
      <c r="BA1156" s="9">
        <v>0</v>
      </c>
      <c r="BB1156" s="9">
        <v>6698</v>
      </c>
      <c r="BC1156" s="9">
        <v>0</v>
      </c>
      <c r="BD1156" s="9">
        <v>626</v>
      </c>
      <c r="BE1156" s="9">
        <v>0</v>
      </c>
      <c r="BF1156" s="9">
        <v>535</v>
      </c>
      <c r="BG1156" s="9">
        <v>0</v>
      </c>
      <c r="BH1156" s="26"/>
      <c r="BI1156" s="22">
        <v>0</v>
      </c>
      <c r="BJ1156" s="22">
        <v>0</v>
      </c>
      <c r="BK1156" s="22">
        <v>0</v>
      </c>
      <c r="BL1156" s="22">
        <v>26.840000000000003</v>
      </c>
      <c r="BM1156" s="12">
        <f t="shared" si="236"/>
        <v>0</v>
      </c>
      <c r="BN1156" s="12">
        <f t="shared" si="237"/>
        <v>0</v>
      </c>
      <c r="BO1156" s="12">
        <f t="shared" si="238"/>
        <v>0</v>
      </c>
      <c r="BP1156" s="16">
        <v>3.982444362012747E-3</v>
      </c>
      <c r="BQ1156" s="16">
        <v>0.32950950229981052</v>
      </c>
      <c r="BR1156" s="15">
        <f t="shared" si="239"/>
        <v>0</v>
      </c>
      <c r="BS1156" s="15">
        <f t="shared" si="240"/>
        <v>0</v>
      </c>
      <c r="BT1156" s="15">
        <f t="shared" si="241"/>
        <v>0</v>
      </c>
      <c r="BU1156" s="17">
        <v>1.4501819930425399</v>
      </c>
      <c r="BV1156" s="15">
        <f t="shared" si="242"/>
        <v>0</v>
      </c>
      <c r="BW1156" s="15">
        <f t="shared" si="243"/>
        <v>0</v>
      </c>
      <c r="BX1156" s="15">
        <f t="shared" si="244"/>
        <v>0</v>
      </c>
      <c r="BY1156" s="17">
        <f t="shared" si="245"/>
        <v>0</v>
      </c>
      <c r="BZ1156" s="17">
        <f t="shared" si="246"/>
        <v>0</v>
      </c>
      <c r="CA1156" s="17">
        <f t="shared" si="247"/>
        <v>0</v>
      </c>
      <c r="CB1156" s="17">
        <f t="shared" si="248"/>
        <v>18.508021840547482</v>
      </c>
    </row>
    <row r="1157" spans="1:80" x14ac:dyDescent="0.25">
      <c r="A1157" s="9">
        <v>20</v>
      </c>
      <c r="B1157" s="10" t="s">
        <v>151</v>
      </c>
      <c r="C1157" s="9" t="s">
        <v>152</v>
      </c>
      <c r="D1157" s="9" t="s">
        <v>153</v>
      </c>
      <c r="E1157" s="9" t="s">
        <v>60</v>
      </c>
      <c r="F1157" s="9" t="s">
        <v>207</v>
      </c>
      <c r="G1157" s="9" t="s">
        <v>128</v>
      </c>
      <c r="H1157" s="9" t="s">
        <v>84</v>
      </c>
      <c r="I1157" s="9" t="s">
        <v>64</v>
      </c>
      <c r="J1157" s="9" t="s">
        <v>208</v>
      </c>
      <c r="K1157" s="9" t="s">
        <v>209</v>
      </c>
      <c r="L1157" s="9" t="s">
        <v>210</v>
      </c>
      <c r="M1157" s="9" t="s">
        <v>211</v>
      </c>
      <c r="N1157" s="10" t="s">
        <v>212</v>
      </c>
      <c r="O1157" s="16">
        <v>3.982444362012747E-3</v>
      </c>
      <c r="P1157" s="16">
        <v>0.32950950229981052</v>
      </c>
      <c r="Q1157" s="10" t="s">
        <v>213</v>
      </c>
      <c r="R1157" s="10" t="s">
        <v>214</v>
      </c>
      <c r="S1157" s="10" t="s">
        <v>215</v>
      </c>
      <c r="T1157" s="10" t="s">
        <v>216</v>
      </c>
      <c r="U1157" s="9" t="s">
        <v>74</v>
      </c>
      <c r="V1157" s="9">
        <v>1170.4939999999999</v>
      </c>
      <c r="W1157" s="9">
        <v>1.410658E-6</v>
      </c>
      <c r="X1157" s="9">
        <v>818.68</v>
      </c>
      <c r="Y1157" s="9">
        <v>655.58050000000003</v>
      </c>
      <c r="Z1157" s="9">
        <v>0.69943109999999997</v>
      </c>
      <c r="AA1157" s="9">
        <v>0.56008869999999999</v>
      </c>
      <c r="AB1157" s="9">
        <v>5.9755189999999997E-4</v>
      </c>
      <c r="AC1157" s="9">
        <v>4.7850619999999998E-4</v>
      </c>
      <c r="AD1157" s="9">
        <v>9.8665780000000004E-7</v>
      </c>
      <c r="AE1157" s="9">
        <v>7.9009349999999999E-7</v>
      </c>
      <c r="AF1157" s="9">
        <v>0.426454</v>
      </c>
      <c r="AG1157" s="9">
        <v>0.29445680000000002</v>
      </c>
      <c r="AH1157" s="9">
        <v>2.313633E-6</v>
      </c>
      <c r="AI1157" s="9">
        <v>2.6832239999999998E-6</v>
      </c>
      <c r="AJ1157" s="9">
        <v>4.5707639999999999E-5</v>
      </c>
      <c r="AK1157" s="9">
        <v>1024.1199999999999</v>
      </c>
      <c r="AL1157" s="9">
        <v>828.63679999999999</v>
      </c>
      <c r="AM1157" s="9">
        <v>0.87494669999999997</v>
      </c>
      <c r="AN1157" s="9">
        <v>0.7079375</v>
      </c>
      <c r="AO1157" s="9">
        <v>7.4750200000000004E-4</v>
      </c>
      <c r="AP1157" s="9">
        <v>6.0481939999999996E-4</v>
      </c>
      <c r="AQ1157" s="9">
        <v>3.9991750000000002E-5</v>
      </c>
      <c r="AR1157" s="9">
        <v>3.2358160000000002E-5</v>
      </c>
      <c r="AS1157" s="9">
        <v>1.1759599999999999</v>
      </c>
      <c r="AT1157" s="9">
        <v>0.50309579999999998</v>
      </c>
      <c r="AU1157" s="9">
        <v>3.4007739999999999E-5</v>
      </c>
      <c r="AV1157" s="9">
        <v>6.4318079999999995E-5</v>
      </c>
      <c r="AW1157" s="9">
        <v>9.9064740000000009E-7</v>
      </c>
      <c r="AX1157" s="9">
        <v>4.0571809999999997E-5</v>
      </c>
      <c r="AY1157" s="9">
        <v>4.1562459999999998E-5</v>
      </c>
      <c r="AZ1157" s="9">
        <v>5587</v>
      </c>
      <c r="BA1157" s="9">
        <v>0</v>
      </c>
      <c r="BB1157" s="9">
        <v>6032</v>
      </c>
      <c r="BC1157" s="9">
        <v>0</v>
      </c>
      <c r="BD1157" s="9">
        <v>623</v>
      </c>
      <c r="BE1157" s="9">
        <v>0</v>
      </c>
      <c r="BF1157" s="9">
        <v>528</v>
      </c>
      <c r="BG1157" s="9">
        <v>0</v>
      </c>
      <c r="BH1157" s="26"/>
      <c r="BI1157" s="22" t="s">
        <v>791</v>
      </c>
      <c r="BJ1157" s="22">
        <v>1E-3</v>
      </c>
      <c r="BK1157" s="22" t="s">
        <v>792</v>
      </c>
      <c r="BL1157" s="22">
        <v>13.003999999999998</v>
      </c>
      <c r="BM1157" s="12" t="e">
        <f t="shared" si="236"/>
        <v>#VALUE!</v>
      </c>
      <c r="BN1157" s="12">
        <f t="shared" si="237"/>
        <v>7.6899415564441728E-5</v>
      </c>
      <c r="BO1157" s="12" t="e">
        <f t="shared" si="238"/>
        <v>#VALUE!</v>
      </c>
      <c r="BP1157" s="16">
        <v>3.982444362012747E-3</v>
      </c>
      <c r="BQ1157" s="16">
        <v>0.32950950229981052</v>
      </c>
      <c r="BR1157" s="15">
        <f t="shared" si="239"/>
        <v>3.0624764395668624E-7</v>
      </c>
      <c r="BS1157" s="15" t="e">
        <f t="shared" si="240"/>
        <v>#VALUE!</v>
      </c>
      <c r="BT1157" s="15" t="e">
        <f t="shared" si="241"/>
        <v>#VALUE!</v>
      </c>
      <c r="BU1157" s="17">
        <v>1.3153119044156281</v>
      </c>
      <c r="BV1157" s="15">
        <f t="shared" si="242"/>
        <v>4.0281117179546818E-7</v>
      </c>
      <c r="BW1157" s="15" t="e">
        <f t="shared" si="243"/>
        <v>#VALUE!</v>
      </c>
      <c r="BX1157" s="15" t="e">
        <f t="shared" si="244"/>
        <v>#VALUE!</v>
      </c>
      <c r="BY1157" s="17" t="e">
        <f t="shared" si="245"/>
        <v>#VALUE!</v>
      </c>
      <c r="BZ1157" s="17">
        <f t="shared" si="246"/>
        <v>3.982444362012747E-6</v>
      </c>
      <c r="CA1157" s="17" t="e">
        <f t="shared" si="247"/>
        <v>#VALUE!</v>
      </c>
      <c r="CB1157" s="17">
        <f t="shared" si="248"/>
        <v>9.8866283779112187</v>
      </c>
    </row>
    <row r="1158" spans="1:80" x14ac:dyDescent="0.25">
      <c r="A1158" s="9">
        <v>21</v>
      </c>
      <c r="B1158" s="10" t="s">
        <v>95</v>
      </c>
      <c r="C1158" s="9" t="s">
        <v>96</v>
      </c>
      <c r="D1158" s="9" t="s">
        <v>97</v>
      </c>
      <c r="E1158" s="9" t="s">
        <v>78</v>
      </c>
      <c r="F1158" s="9" t="s">
        <v>207</v>
      </c>
      <c r="G1158" s="9" t="s">
        <v>128</v>
      </c>
      <c r="H1158" s="9" t="s">
        <v>84</v>
      </c>
      <c r="I1158" s="9" t="s">
        <v>64</v>
      </c>
      <c r="J1158" s="9" t="s">
        <v>208</v>
      </c>
      <c r="K1158" s="9" t="s">
        <v>209</v>
      </c>
      <c r="L1158" s="9" t="s">
        <v>210</v>
      </c>
      <c r="M1158" s="9" t="s">
        <v>211</v>
      </c>
      <c r="N1158" s="10" t="s">
        <v>212</v>
      </c>
      <c r="O1158" s="16">
        <v>3.982444362012747E-3</v>
      </c>
      <c r="P1158" s="16">
        <v>0.32950950229981052</v>
      </c>
      <c r="Q1158" s="10" t="s">
        <v>213</v>
      </c>
      <c r="R1158" s="10" t="s">
        <v>214</v>
      </c>
      <c r="S1158" s="10" t="s">
        <v>215</v>
      </c>
      <c r="T1158" s="10" t="s">
        <v>216</v>
      </c>
      <c r="U1158" s="9" t="s">
        <v>74</v>
      </c>
      <c r="V1158" s="9">
        <v>226.851</v>
      </c>
      <c r="W1158" s="9">
        <v>3.1824659999999999E-4</v>
      </c>
      <c r="X1158" s="9">
        <v>818.68</v>
      </c>
      <c r="Y1158" s="9">
        <v>655.58050000000003</v>
      </c>
      <c r="Z1158" s="9">
        <v>3.608889</v>
      </c>
      <c r="AA1158" s="9">
        <v>2.8899170000000001</v>
      </c>
      <c r="AB1158" s="9">
        <v>1.590863E-2</v>
      </c>
      <c r="AC1158" s="9">
        <v>1.273928E-2</v>
      </c>
      <c r="AD1158" s="9">
        <v>1.1485169999999999E-3</v>
      </c>
      <c r="AE1158" s="9">
        <v>9.1970620000000002E-4</v>
      </c>
      <c r="AF1158" s="9">
        <v>1.774222</v>
      </c>
      <c r="AG1158" s="9">
        <v>1.0570790000000001</v>
      </c>
      <c r="AH1158" s="9">
        <v>6.473354E-4</v>
      </c>
      <c r="AI1158" s="9">
        <v>8.7004509999999999E-4</v>
      </c>
      <c r="AJ1158" s="9">
        <v>3.2492340000000001E-3</v>
      </c>
      <c r="AK1158" s="9">
        <v>1024.1199999999999</v>
      </c>
      <c r="AL1158" s="9">
        <v>828.63679999999999</v>
      </c>
      <c r="AM1158" s="9">
        <v>4.5145049999999998</v>
      </c>
      <c r="AN1158" s="9">
        <v>3.6527810000000001</v>
      </c>
      <c r="AO1158" s="9">
        <v>1.990076E-2</v>
      </c>
      <c r="AP1158" s="9">
        <v>1.6102109999999999E-2</v>
      </c>
      <c r="AQ1158" s="9">
        <v>1.466869E-2</v>
      </c>
      <c r="AR1158" s="9">
        <v>1.1868739999999999E-2</v>
      </c>
      <c r="AS1158" s="9">
        <v>24.976800000000001</v>
      </c>
      <c r="AT1158" s="9">
        <v>7.267811</v>
      </c>
      <c r="AU1158" s="9">
        <v>5.8729249999999995E-4</v>
      </c>
      <c r="AV1158" s="9">
        <v>1.6330559999999999E-3</v>
      </c>
      <c r="AW1158" s="11">
        <v>1.104767E-4</v>
      </c>
      <c r="AX1158" s="11">
        <v>1.425693E-3</v>
      </c>
      <c r="AY1158" s="11">
        <v>1.5361699999999999E-3</v>
      </c>
      <c r="AZ1158" s="9">
        <v>141</v>
      </c>
      <c r="BA1158" s="9">
        <v>0</v>
      </c>
      <c r="BB1158" s="9">
        <v>122</v>
      </c>
      <c r="BC1158" s="9">
        <v>0</v>
      </c>
      <c r="BD1158" s="9">
        <v>148</v>
      </c>
      <c r="BE1158" s="9">
        <v>0</v>
      </c>
      <c r="BF1158" s="9">
        <v>82</v>
      </c>
      <c r="BG1158" s="9">
        <v>0</v>
      </c>
      <c r="BH1158" s="26"/>
      <c r="BI1158" s="22">
        <v>1.6E-2</v>
      </c>
      <c r="BJ1158" s="22">
        <v>1.4999999999999999E-2</v>
      </c>
      <c r="BK1158" s="22">
        <v>1E-3</v>
      </c>
      <c r="BL1158" s="22">
        <v>20.392000000000003</v>
      </c>
      <c r="BM1158" s="12">
        <f t="shared" si="236"/>
        <v>7.8462142016477038E-4</v>
      </c>
      <c r="BN1158" s="12">
        <f t="shared" si="237"/>
        <v>7.3558258140447223E-4</v>
      </c>
      <c r="BO1158" s="12">
        <f t="shared" si="238"/>
        <v>4.9038838760298148E-5</v>
      </c>
      <c r="BP1158" s="16">
        <v>3.982444362012747E-3</v>
      </c>
      <c r="BQ1158" s="16">
        <v>0.32950950229981052</v>
      </c>
      <c r="BR1158" s="15">
        <f t="shared" si="239"/>
        <v>2.9294167041090228E-6</v>
      </c>
      <c r="BS1158" s="15">
        <f t="shared" si="240"/>
        <v>1.6158763353266499E-5</v>
      </c>
      <c r="BT1158" s="15">
        <f t="shared" si="241"/>
        <v>1.9088180057375521E-5</v>
      </c>
      <c r="BU1158" s="17">
        <v>1.415728132612768</v>
      </c>
      <c r="BV1158" s="15">
        <f t="shared" si="242"/>
        <v>4.1472576401529163E-6</v>
      </c>
      <c r="BW1158" s="15">
        <f t="shared" si="243"/>
        <v>2.2876415867451609E-5</v>
      </c>
      <c r="BX1158" s="15">
        <f t="shared" si="244"/>
        <v>2.7023673507604524E-5</v>
      </c>
      <c r="BY1158" s="17">
        <f t="shared" si="245"/>
        <v>3.8924616773000176E-4</v>
      </c>
      <c r="BZ1158" s="17">
        <f t="shared" si="246"/>
        <v>5.9736665430191199E-5</v>
      </c>
      <c r="CA1158" s="17">
        <f t="shared" si="247"/>
        <v>3.2950950229981054E-4</v>
      </c>
      <c r="CB1158" s="17">
        <f t="shared" si="248"/>
        <v>14.403895444505977</v>
      </c>
    </row>
    <row r="1159" spans="1:80" x14ac:dyDescent="0.25">
      <c r="A1159" s="9">
        <v>22</v>
      </c>
      <c r="B1159" s="10" t="s">
        <v>98</v>
      </c>
      <c r="C1159" s="9" t="s">
        <v>99</v>
      </c>
      <c r="D1159" s="9" t="s">
        <v>100</v>
      </c>
      <c r="E1159" s="9" t="s">
        <v>78</v>
      </c>
      <c r="F1159" s="9" t="s">
        <v>207</v>
      </c>
      <c r="G1159" s="9" t="s">
        <v>128</v>
      </c>
      <c r="H1159" s="9" t="s">
        <v>84</v>
      </c>
      <c r="I1159" s="9" t="s">
        <v>64</v>
      </c>
      <c r="J1159" s="9" t="s">
        <v>208</v>
      </c>
      <c r="K1159" s="9" t="s">
        <v>209</v>
      </c>
      <c r="L1159" s="9" t="s">
        <v>210</v>
      </c>
      <c r="M1159" s="9" t="s">
        <v>211</v>
      </c>
      <c r="N1159" s="10" t="s">
        <v>212</v>
      </c>
      <c r="O1159" s="16">
        <v>3.982444362012747E-3</v>
      </c>
      <c r="P1159" s="16">
        <v>0.32950950229981052</v>
      </c>
      <c r="Q1159" s="10" t="s">
        <v>213</v>
      </c>
      <c r="R1159" s="10" t="s">
        <v>214</v>
      </c>
      <c r="S1159" s="10" t="s">
        <v>215</v>
      </c>
      <c r="T1159" s="10" t="s">
        <v>216</v>
      </c>
      <c r="U1159" s="9" t="s">
        <v>74</v>
      </c>
      <c r="V1159" s="9">
        <v>442.53530000000001</v>
      </c>
      <c r="W1159" s="9">
        <v>1.7673339999999998E-5</v>
      </c>
      <c r="X1159" s="9">
        <v>818.68</v>
      </c>
      <c r="Y1159" s="9">
        <v>655.58050000000003</v>
      </c>
      <c r="Z1159" s="9">
        <v>1.8499760000000001</v>
      </c>
      <c r="AA1159" s="9">
        <v>1.48142</v>
      </c>
      <c r="AB1159" s="9">
        <v>4.1804040000000004E-3</v>
      </c>
      <c r="AC1159" s="9">
        <v>3.3475739999999999E-3</v>
      </c>
      <c r="AD1159" s="9">
        <v>3.2695250000000002E-5</v>
      </c>
      <c r="AE1159" s="9">
        <v>2.6181629999999999E-5</v>
      </c>
      <c r="AF1159" s="9">
        <v>0.30437049999999999</v>
      </c>
      <c r="AG1159" s="9">
        <v>0.2306242</v>
      </c>
      <c r="AH1159" s="9">
        <v>1.074193E-4</v>
      </c>
      <c r="AI1159" s="9">
        <v>1.135251E-4</v>
      </c>
      <c r="AJ1159" s="9">
        <v>6.0155189999999996E-4</v>
      </c>
      <c r="AK1159" s="9">
        <v>1024.1199999999999</v>
      </c>
      <c r="AL1159" s="9">
        <v>828.63679999999999</v>
      </c>
      <c r="AM1159" s="9">
        <v>2.3142109999999998</v>
      </c>
      <c r="AN1159" s="9">
        <v>1.872476</v>
      </c>
      <c r="AO1159" s="9">
        <v>5.229437E-3</v>
      </c>
      <c r="AP1159" s="9">
        <v>4.2312460000000001E-3</v>
      </c>
      <c r="AQ1159" s="9">
        <v>1.3921179999999999E-3</v>
      </c>
      <c r="AR1159" s="9">
        <v>1.126391E-3</v>
      </c>
      <c r="AS1159" s="9">
        <v>18.446940000000001</v>
      </c>
      <c r="AT1159" s="9">
        <v>5.037312</v>
      </c>
      <c r="AU1159" s="9">
        <v>7.5466040000000002E-5</v>
      </c>
      <c r="AV1159" s="9">
        <v>2.2360960000000001E-4</v>
      </c>
      <c r="AW1159" s="11">
        <v>4.969997E-6</v>
      </c>
      <c r="AX1159" s="11">
        <v>2.138203E-4</v>
      </c>
      <c r="AY1159" s="11">
        <v>2.187903E-4</v>
      </c>
      <c r="AZ1159" s="9">
        <v>636</v>
      </c>
      <c r="BA1159" s="9">
        <v>0</v>
      </c>
      <c r="BB1159" s="9">
        <v>652</v>
      </c>
      <c r="BC1159" s="9">
        <v>0</v>
      </c>
      <c r="BD1159" s="9">
        <v>423</v>
      </c>
      <c r="BE1159" s="9">
        <v>0</v>
      </c>
      <c r="BF1159" s="9">
        <v>278</v>
      </c>
      <c r="BG1159" s="9">
        <v>0</v>
      </c>
      <c r="BH1159" s="26"/>
      <c r="BI1159" s="22">
        <v>3.0000000000000001E-3</v>
      </c>
      <c r="BJ1159" s="22">
        <v>3.0000000000000001E-3</v>
      </c>
      <c r="BK1159" s="22">
        <v>0</v>
      </c>
      <c r="BL1159" s="22">
        <v>18.181000000000001</v>
      </c>
      <c r="BM1159" s="12">
        <f t="shared" si="236"/>
        <v>1.6500742533414003E-4</v>
      </c>
      <c r="BN1159" s="12">
        <f t="shared" si="237"/>
        <v>1.6500742533414003E-4</v>
      </c>
      <c r="BO1159" s="12">
        <f t="shared" si="238"/>
        <v>0</v>
      </c>
      <c r="BP1159" s="16">
        <v>3.982444362012747E-3</v>
      </c>
      <c r="BQ1159" s="16">
        <v>0.32950950229981052</v>
      </c>
      <c r="BR1159" s="15">
        <f t="shared" si="239"/>
        <v>6.5713289071218531E-7</v>
      </c>
      <c r="BS1159" s="15">
        <f t="shared" si="240"/>
        <v>0</v>
      </c>
      <c r="BT1159" s="15">
        <f t="shared" si="241"/>
        <v>6.5713289071218531E-7</v>
      </c>
      <c r="BU1159" s="17">
        <v>1.4111614521631999</v>
      </c>
      <c r="BV1159" s="15">
        <f t="shared" si="242"/>
        <v>9.2732060432160876E-7</v>
      </c>
      <c r="BW1159" s="15">
        <f t="shared" si="243"/>
        <v>0</v>
      </c>
      <c r="BX1159" s="15">
        <f t="shared" si="244"/>
        <v>9.2732060432160876E-7</v>
      </c>
      <c r="BY1159" s="17">
        <f t="shared" si="245"/>
        <v>1.1947333086038241E-5</v>
      </c>
      <c r="BZ1159" s="17">
        <f t="shared" si="246"/>
        <v>1.1947333086038241E-5</v>
      </c>
      <c r="CA1159" s="17">
        <f t="shared" si="247"/>
        <v>0</v>
      </c>
      <c r="CB1159" s="17">
        <f t="shared" si="248"/>
        <v>12.88371360493865</v>
      </c>
    </row>
    <row r="1160" spans="1:80" x14ac:dyDescent="0.25">
      <c r="A1160" s="9">
        <v>23</v>
      </c>
      <c r="B1160" s="10" t="s">
        <v>101</v>
      </c>
      <c r="C1160" s="9" t="s">
        <v>175</v>
      </c>
      <c r="D1160" s="9" t="s">
        <v>102</v>
      </c>
      <c r="E1160" s="9" t="s">
        <v>60</v>
      </c>
      <c r="F1160" s="9" t="s">
        <v>207</v>
      </c>
      <c r="G1160" s="9" t="s">
        <v>128</v>
      </c>
      <c r="H1160" s="9" t="s">
        <v>84</v>
      </c>
      <c r="I1160" s="9" t="s">
        <v>64</v>
      </c>
      <c r="J1160" s="9" t="s">
        <v>208</v>
      </c>
      <c r="K1160" s="9" t="s">
        <v>209</v>
      </c>
      <c r="L1160" s="9" t="s">
        <v>210</v>
      </c>
      <c r="M1160" s="9" t="s">
        <v>211</v>
      </c>
      <c r="N1160" s="10" t="s">
        <v>212</v>
      </c>
      <c r="O1160" s="16">
        <v>3.982444362012747E-3</v>
      </c>
      <c r="P1160" s="16">
        <v>0.32950950229981052</v>
      </c>
      <c r="Q1160" s="10" t="s">
        <v>213</v>
      </c>
      <c r="R1160" s="10" t="s">
        <v>214</v>
      </c>
      <c r="S1160" s="10" t="s">
        <v>215</v>
      </c>
      <c r="T1160" s="10" t="s">
        <v>216</v>
      </c>
      <c r="U1160" s="9" t="s">
        <v>74</v>
      </c>
      <c r="V1160" s="9">
        <v>691.35130000000004</v>
      </c>
      <c r="W1160" s="9">
        <v>4.2991859999999999E-4</v>
      </c>
      <c r="X1160" s="9">
        <v>818.68</v>
      </c>
      <c r="Y1160" s="9">
        <v>655.58050000000003</v>
      </c>
      <c r="Z1160" s="9">
        <v>1.1841740000000001</v>
      </c>
      <c r="AA1160" s="9">
        <v>0.94825970000000004</v>
      </c>
      <c r="AB1160" s="9">
        <v>1.7128390000000001E-3</v>
      </c>
      <c r="AC1160" s="9">
        <v>1.3716030000000001E-3</v>
      </c>
      <c r="AD1160" s="9">
        <v>5.090982E-4</v>
      </c>
      <c r="AE1160" s="9">
        <v>4.0767439999999999E-4</v>
      </c>
      <c r="AF1160" s="9">
        <v>0.52915800000000002</v>
      </c>
      <c r="AG1160" s="9">
        <v>0.44546469999999999</v>
      </c>
      <c r="AH1160" s="9">
        <v>9.6209129999999998E-4</v>
      </c>
      <c r="AI1160" s="9">
        <v>9.1516660000000001E-4</v>
      </c>
      <c r="AJ1160" s="9">
        <v>2.6825899999999999E-3</v>
      </c>
      <c r="AK1160" s="9">
        <v>1024.1199999999999</v>
      </c>
      <c r="AL1160" s="9">
        <v>828.63679999999999</v>
      </c>
      <c r="AM1160" s="9">
        <v>1.481331</v>
      </c>
      <c r="AN1160" s="9">
        <v>1.1985760000000001</v>
      </c>
      <c r="AO1160" s="9">
        <v>2.1426599999999998E-3</v>
      </c>
      <c r="AP1160" s="9">
        <v>1.733671E-3</v>
      </c>
      <c r="AQ1160" s="9">
        <v>3.9738029999999997E-3</v>
      </c>
      <c r="AR1160" s="9">
        <v>3.2152869999999998E-3</v>
      </c>
      <c r="AS1160" s="9">
        <v>6.9979659999999999</v>
      </c>
      <c r="AT1160" s="9">
        <v>2.4367459999999999</v>
      </c>
      <c r="AU1160" s="9">
        <v>5.6785120000000004E-4</v>
      </c>
      <c r="AV1160" s="9">
        <v>1.3194999999999999E-3</v>
      </c>
      <c r="AW1160" s="9">
        <v>1.41445E-4</v>
      </c>
      <c r="AX1160" s="9">
        <v>1.115563E-3</v>
      </c>
      <c r="AY1160" s="9">
        <v>1.257008E-3</v>
      </c>
      <c r="AZ1160" s="9">
        <v>119</v>
      </c>
      <c r="BA1160" s="9">
        <v>0</v>
      </c>
      <c r="BB1160" s="9">
        <v>110</v>
      </c>
      <c r="BC1160" s="9">
        <v>0</v>
      </c>
      <c r="BD1160" s="9">
        <v>152</v>
      </c>
      <c r="BE1160" s="9">
        <v>0</v>
      </c>
      <c r="BF1160" s="9">
        <v>87</v>
      </c>
      <c r="BG1160" s="9">
        <v>0</v>
      </c>
      <c r="BH1160" s="26"/>
      <c r="BI1160" s="22">
        <v>5.0000000000000001E-3</v>
      </c>
      <c r="BJ1160" s="22">
        <v>5.0000000000000001E-3</v>
      </c>
      <c r="BK1160" s="22">
        <v>0</v>
      </c>
      <c r="BL1160" s="22">
        <v>13.651999999999996</v>
      </c>
      <c r="BM1160" s="12">
        <f t="shared" si="236"/>
        <v>3.6624670377966609E-4</v>
      </c>
      <c r="BN1160" s="12">
        <f t="shared" si="237"/>
        <v>3.6624670377966609E-4</v>
      </c>
      <c r="BO1160" s="12">
        <f t="shared" si="238"/>
        <v>0</v>
      </c>
      <c r="BP1160" s="16">
        <v>3.982444362012747E-3</v>
      </c>
      <c r="BQ1160" s="16">
        <v>0.32950950229981052</v>
      </c>
      <c r="BR1160" s="15">
        <f t="shared" si="239"/>
        <v>1.4585571205730838E-6</v>
      </c>
      <c r="BS1160" s="15">
        <f t="shared" si="240"/>
        <v>0</v>
      </c>
      <c r="BT1160" s="15">
        <f t="shared" si="241"/>
        <v>1.4585571205730838E-6</v>
      </c>
      <c r="BU1160" s="17">
        <v>1.4708365401482517</v>
      </c>
      <c r="BV1160" s="15">
        <f t="shared" si="242"/>
        <v>2.1452991088323108E-6</v>
      </c>
      <c r="BW1160" s="15">
        <f t="shared" si="243"/>
        <v>0</v>
      </c>
      <c r="BX1160" s="15">
        <f t="shared" si="244"/>
        <v>2.1452991088323108E-6</v>
      </c>
      <c r="BY1160" s="17">
        <f t="shared" si="245"/>
        <v>1.9912221810063737E-5</v>
      </c>
      <c r="BZ1160" s="17">
        <f t="shared" si="246"/>
        <v>1.9912221810063737E-5</v>
      </c>
      <c r="CA1160" s="17">
        <f t="shared" si="247"/>
        <v>0</v>
      </c>
      <c r="CB1160" s="17">
        <f t="shared" si="248"/>
        <v>9.2817927943399834</v>
      </c>
    </row>
    <row r="1161" spans="1:80" x14ac:dyDescent="0.25">
      <c r="A1161" s="9">
        <v>24</v>
      </c>
      <c r="B1161" s="10" t="s">
        <v>101</v>
      </c>
      <c r="C1161" s="9" t="s">
        <v>175</v>
      </c>
      <c r="D1161" s="9" t="s">
        <v>102</v>
      </c>
      <c r="E1161" s="9" t="s">
        <v>60</v>
      </c>
      <c r="F1161" s="9" t="s">
        <v>207</v>
      </c>
      <c r="G1161" s="9" t="s">
        <v>128</v>
      </c>
      <c r="H1161" s="9" t="s">
        <v>84</v>
      </c>
      <c r="I1161" s="9" t="s">
        <v>64</v>
      </c>
      <c r="J1161" s="9" t="s">
        <v>208</v>
      </c>
      <c r="K1161" s="9" t="s">
        <v>209</v>
      </c>
      <c r="L1161" s="9" t="s">
        <v>210</v>
      </c>
      <c r="M1161" s="9" t="s">
        <v>211</v>
      </c>
      <c r="N1161" s="10" t="s">
        <v>212</v>
      </c>
      <c r="O1161" s="16">
        <v>3.982444362012747E-3</v>
      </c>
      <c r="P1161" s="16">
        <v>0.32950950229981052</v>
      </c>
      <c r="Q1161" s="10" t="s">
        <v>213</v>
      </c>
      <c r="R1161" s="10" t="s">
        <v>214</v>
      </c>
      <c r="S1161" s="10" t="s">
        <v>215</v>
      </c>
      <c r="T1161" s="10" t="s">
        <v>216</v>
      </c>
      <c r="U1161" s="9" t="s">
        <v>74</v>
      </c>
      <c r="V1161" s="9">
        <v>695.61659999999995</v>
      </c>
      <c r="W1161" s="9">
        <v>8.9001549999999995E-5</v>
      </c>
      <c r="X1161" s="9">
        <v>818.68</v>
      </c>
      <c r="Y1161" s="9">
        <v>655.58050000000003</v>
      </c>
      <c r="Z1161" s="9">
        <v>1.1769130000000001</v>
      </c>
      <c r="AA1161" s="9">
        <v>0.94244519999999998</v>
      </c>
      <c r="AB1161" s="9">
        <v>1.6918980000000001E-3</v>
      </c>
      <c r="AC1161" s="9">
        <v>1.3548340000000001E-3</v>
      </c>
      <c r="AD1161" s="9">
        <v>1.047471E-4</v>
      </c>
      <c r="AE1161" s="9">
        <v>8.3879080000000007E-5</v>
      </c>
      <c r="AF1161" s="9">
        <v>0.74870530000000002</v>
      </c>
      <c r="AG1161" s="9">
        <v>0.59879450000000001</v>
      </c>
      <c r="AH1161" s="9">
        <v>1.3990429999999999E-4</v>
      </c>
      <c r="AI1161" s="9">
        <v>1.4007989999999999E-4</v>
      </c>
      <c r="AJ1161" s="9">
        <v>8.5094369999999997E-4</v>
      </c>
      <c r="AK1161" s="9">
        <v>1024.1199999999999</v>
      </c>
      <c r="AL1161" s="9">
        <v>828.63679999999999</v>
      </c>
      <c r="AM1161" s="9">
        <v>1.472248</v>
      </c>
      <c r="AN1161" s="9">
        <v>1.1912259999999999</v>
      </c>
      <c r="AO1161" s="9">
        <v>2.1164640000000002E-3</v>
      </c>
      <c r="AP1161" s="9">
        <v>1.712475E-3</v>
      </c>
      <c r="AQ1161" s="9">
        <v>1.2528000000000001E-3</v>
      </c>
      <c r="AR1161" s="9">
        <v>1.013667E-3</v>
      </c>
      <c r="AS1161" s="9">
        <v>3.4503900000000001</v>
      </c>
      <c r="AT1161" s="9">
        <v>1.2985089999999999</v>
      </c>
      <c r="AU1161" s="9">
        <v>3.6308929999999997E-4</v>
      </c>
      <c r="AV1161" s="9">
        <v>7.806388E-4</v>
      </c>
      <c r="AW1161" s="9">
        <v>4.420963E-5</v>
      </c>
      <c r="AX1161" s="9">
        <v>5.3426690000000002E-4</v>
      </c>
      <c r="AY1161" s="9">
        <v>5.7847650000000003E-4</v>
      </c>
      <c r="AZ1161" s="9">
        <v>724</v>
      </c>
      <c r="BA1161" s="9">
        <v>0</v>
      </c>
      <c r="BB1161" s="9">
        <v>709</v>
      </c>
      <c r="BC1161" s="9">
        <v>0</v>
      </c>
      <c r="BD1161" s="9">
        <v>262</v>
      </c>
      <c r="BE1161" s="9">
        <v>0</v>
      </c>
      <c r="BF1161" s="9">
        <v>167</v>
      </c>
      <c r="BG1161" s="9">
        <v>0</v>
      </c>
      <c r="BH1161" s="26"/>
      <c r="BI1161" s="22">
        <v>5.0000000000000001E-3</v>
      </c>
      <c r="BJ1161" s="22">
        <v>5.0000000000000001E-3</v>
      </c>
      <c r="BK1161" s="22">
        <v>0</v>
      </c>
      <c r="BL1161" s="22">
        <v>13.651999999999996</v>
      </c>
      <c r="BM1161" s="12">
        <f t="shared" si="236"/>
        <v>3.6624670377966609E-4</v>
      </c>
      <c r="BN1161" s="12">
        <f t="shared" si="237"/>
        <v>3.6624670377966609E-4</v>
      </c>
      <c r="BO1161" s="12">
        <f t="shared" si="238"/>
        <v>0</v>
      </c>
      <c r="BP1161" s="16">
        <v>3.982444362012747E-3</v>
      </c>
      <c r="BQ1161" s="16">
        <v>0.32950950229981052</v>
      </c>
      <c r="BR1161" s="15">
        <f t="shared" si="239"/>
        <v>1.4585571205730838E-6</v>
      </c>
      <c r="BS1161" s="15">
        <f t="shared" si="240"/>
        <v>0</v>
      </c>
      <c r="BT1161" s="15">
        <f t="shared" si="241"/>
        <v>1.4585571205730838E-6</v>
      </c>
      <c r="BU1161" s="17">
        <v>1.4708365401482517</v>
      </c>
      <c r="BV1161" s="15">
        <f t="shared" si="242"/>
        <v>2.1452991088323108E-6</v>
      </c>
      <c r="BW1161" s="15">
        <f t="shared" si="243"/>
        <v>0</v>
      </c>
      <c r="BX1161" s="15">
        <f t="shared" si="244"/>
        <v>2.1452991088323108E-6</v>
      </c>
      <c r="BY1161" s="17">
        <f t="shared" si="245"/>
        <v>1.9912221810063737E-5</v>
      </c>
      <c r="BZ1161" s="17">
        <f t="shared" si="246"/>
        <v>1.9912221810063737E-5</v>
      </c>
      <c r="CA1161" s="17">
        <f t="shared" si="247"/>
        <v>0</v>
      </c>
      <c r="CB1161" s="17">
        <f t="shared" si="248"/>
        <v>9.2817927943399834</v>
      </c>
    </row>
    <row r="1162" spans="1:80" x14ac:dyDescent="0.25">
      <c r="A1162" s="9">
        <v>25</v>
      </c>
      <c r="B1162" s="10" t="s">
        <v>176</v>
      </c>
      <c r="C1162" s="9" t="s">
        <v>177</v>
      </c>
      <c r="D1162" s="9" t="s">
        <v>178</v>
      </c>
      <c r="E1162" s="9" t="s">
        <v>78</v>
      </c>
      <c r="F1162" s="9" t="s">
        <v>207</v>
      </c>
      <c r="G1162" s="9" t="s">
        <v>128</v>
      </c>
      <c r="H1162" s="9" t="s">
        <v>84</v>
      </c>
      <c r="I1162" s="9" t="s">
        <v>64</v>
      </c>
      <c r="J1162" s="9" t="s">
        <v>208</v>
      </c>
      <c r="K1162" s="9" t="s">
        <v>209</v>
      </c>
      <c r="L1162" s="9" t="s">
        <v>210</v>
      </c>
      <c r="M1162" s="9" t="s">
        <v>211</v>
      </c>
      <c r="N1162" s="10" t="s">
        <v>212</v>
      </c>
      <c r="O1162" s="16">
        <v>3.982444362012747E-3</v>
      </c>
      <c r="P1162" s="16">
        <v>0.32950950229981052</v>
      </c>
      <c r="Q1162" s="10" t="s">
        <v>213</v>
      </c>
      <c r="R1162" s="10" t="s">
        <v>214</v>
      </c>
      <c r="S1162" s="10" t="s">
        <v>215</v>
      </c>
      <c r="T1162" s="10" t="s">
        <v>216</v>
      </c>
      <c r="U1162" s="9" t="s">
        <v>74</v>
      </c>
      <c r="V1162" s="9">
        <v>607.85590000000002</v>
      </c>
      <c r="W1162" s="9">
        <v>2.4016789999999999E-5</v>
      </c>
      <c r="X1162" s="9">
        <v>818.68</v>
      </c>
      <c r="Y1162" s="9">
        <v>655.58050000000003</v>
      </c>
      <c r="Z1162" s="9">
        <v>1.346832</v>
      </c>
      <c r="AA1162" s="9">
        <v>1.0785130000000001</v>
      </c>
      <c r="AB1162" s="9">
        <v>2.2157100000000001E-3</v>
      </c>
      <c r="AC1162" s="9">
        <v>1.7742910000000001E-3</v>
      </c>
      <c r="AD1162" s="9">
        <v>3.2346589999999999E-5</v>
      </c>
      <c r="AE1162" s="9">
        <v>2.5902419999999999E-5</v>
      </c>
      <c r="AF1162" s="9">
        <v>7.9832520000000002</v>
      </c>
      <c r="AG1162" s="9">
        <v>4.2398389999999999</v>
      </c>
      <c r="AH1162" s="9">
        <v>4.0518059999999996E-6</v>
      </c>
      <c r="AI1162" s="9">
        <v>6.1092930000000001E-6</v>
      </c>
      <c r="AJ1162" s="9">
        <v>3.5395020000000003E-4</v>
      </c>
      <c r="AK1162" s="9">
        <v>1024.1199999999999</v>
      </c>
      <c r="AL1162" s="9">
        <v>828.63679999999999</v>
      </c>
      <c r="AM1162" s="9">
        <v>1.6848069999999999</v>
      </c>
      <c r="AN1162" s="9">
        <v>1.363213</v>
      </c>
      <c r="AO1162" s="9">
        <v>2.771721E-3</v>
      </c>
      <c r="AP1162" s="9">
        <v>2.2426569999999999E-3</v>
      </c>
      <c r="AQ1162" s="9">
        <v>5.9633780000000001E-4</v>
      </c>
      <c r="AR1162" s="9">
        <v>4.8250929999999999E-4</v>
      </c>
      <c r="AS1162" s="9">
        <v>53.623550000000002</v>
      </c>
      <c r="AT1162" s="9">
        <v>18.109449999999999</v>
      </c>
      <c r="AU1162" s="9">
        <v>1.112082E-5</v>
      </c>
      <c r="AV1162" s="9">
        <v>2.6644059999999998E-5</v>
      </c>
      <c r="AW1162" s="11">
        <v>1.158982E-6</v>
      </c>
      <c r="AX1162" s="11">
        <v>2.1589469999999998E-5</v>
      </c>
      <c r="AY1162" s="11">
        <v>2.2748450000000001E-5</v>
      </c>
      <c r="AZ1162" s="9">
        <v>2660</v>
      </c>
      <c r="BA1162" s="9">
        <v>0</v>
      </c>
      <c r="BB1162" s="9">
        <v>2865</v>
      </c>
      <c r="BC1162" s="9">
        <v>0</v>
      </c>
      <c r="BD1162" s="9">
        <v>644</v>
      </c>
      <c r="BE1162" s="9">
        <v>0</v>
      </c>
      <c r="BF1162" s="9">
        <v>507</v>
      </c>
      <c r="BG1162" s="9">
        <v>0</v>
      </c>
      <c r="BH1162" s="26"/>
      <c r="BI1162" s="22">
        <v>5.0000000000000001E-3</v>
      </c>
      <c r="BJ1162" s="22">
        <v>4.0000000000000001E-3</v>
      </c>
      <c r="BK1162" s="22">
        <v>1E-3</v>
      </c>
      <c r="BL1162" s="22">
        <v>33.815999999999995</v>
      </c>
      <c r="BM1162" s="12">
        <f t="shared" si="236"/>
        <v>1.4785900165602083E-4</v>
      </c>
      <c r="BN1162" s="12">
        <f t="shared" si="237"/>
        <v>1.1828720132481667E-4</v>
      </c>
      <c r="BO1162" s="12">
        <f t="shared" si="238"/>
        <v>2.9571800331204167E-5</v>
      </c>
      <c r="BP1162" s="16">
        <v>3.982444362012747E-3</v>
      </c>
      <c r="BQ1162" s="16">
        <v>0.32950950229981052</v>
      </c>
      <c r="BR1162" s="15">
        <f t="shared" si="239"/>
        <v>4.7107219801428286E-7</v>
      </c>
      <c r="BS1162" s="15">
        <f t="shared" si="240"/>
        <v>9.744189209244457E-6</v>
      </c>
      <c r="BT1162" s="15">
        <f t="shared" si="241"/>
        <v>1.021526140725874E-5</v>
      </c>
      <c r="BU1162" s="17">
        <v>1.3371864650982324</v>
      </c>
      <c r="BV1162" s="15">
        <f t="shared" si="242"/>
        <v>6.2991136726877344E-7</v>
      </c>
      <c r="BW1162" s="15">
        <f t="shared" si="243"/>
        <v>1.3029797923957935E-5</v>
      </c>
      <c r="BX1162" s="15">
        <f t="shared" si="244"/>
        <v>1.3659709291226709E-5</v>
      </c>
      <c r="BY1162" s="17">
        <f t="shared" si="245"/>
        <v>3.4543927974786155E-4</v>
      </c>
      <c r="BZ1162" s="17">
        <f t="shared" si="246"/>
        <v>1.5929777448050988E-5</v>
      </c>
      <c r="CA1162" s="17">
        <f t="shared" si="247"/>
        <v>3.2950950229981054E-4</v>
      </c>
      <c r="CB1162" s="17">
        <f t="shared" si="248"/>
        <v>25.28891884761622</v>
      </c>
    </row>
    <row r="1163" spans="1:80" x14ac:dyDescent="0.25">
      <c r="A1163" s="9">
        <v>27</v>
      </c>
      <c r="B1163" s="10" t="s">
        <v>105</v>
      </c>
      <c r="C1163" s="9" t="s">
        <v>106</v>
      </c>
      <c r="D1163" s="9" t="s">
        <v>59</v>
      </c>
      <c r="E1163" s="9" t="s">
        <v>60</v>
      </c>
      <c r="F1163" s="9" t="s">
        <v>207</v>
      </c>
      <c r="G1163" s="9" t="s">
        <v>128</v>
      </c>
      <c r="H1163" s="9" t="s">
        <v>84</v>
      </c>
      <c r="I1163" s="9" t="s">
        <v>64</v>
      </c>
      <c r="J1163" s="9" t="s">
        <v>208</v>
      </c>
      <c r="K1163" s="9" t="s">
        <v>209</v>
      </c>
      <c r="L1163" s="9" t="s">
        <v>210</v>
      </c>
      <c r="M1163" s="9" t="s">
        <v>211</v>
      </c>
      <c r="N1163" s="10" t="s">
        <v>212</v>
      </c>
      <c r="O1163" s="16">
        <v>3.982444362012747E-3</v>
      </c>
      <c r="P1163" s="16">
        <v>0.32950950229981052</v>
      </c>
      <c r="Q1163" s="10" t="s">
        <v>213</v>
      </c>
      <c r="R1163" s="10" t="s">
        <v>214</v>
      </c>
      <c r="S1163" s="10" t="s">
        <v>215</v>
      </c>
      <c r="T1163" s="10" t="s">
        <v>216</v>
      </c>
      <c r="U1163" s="9" t="s">
        <v>74</v>
      </c>
      <c r="V1163" s="9">
        <v>1197.1130000000001</v>
      </c>
      <c r="W1163" s="9">
        <v>6.0125270000000001E-6</v>
      </c>
      <c r="X1163" s="9">
        <v>818.68</v>
      </c>
      <c r="Y1163" s="9">
        <v>655.58050000000003</v>
      </c>
      <c r="Z1163" s="9">
        <v>0.6838786</v>
      </c>
      <c r="AA1163" s="9">
        <v>0.54763470000000003</v>
      </c>
      <c r="AB1163" s="9">
        <v>5.7127320000000003E-4</v>
      </c>
      <c r="AC1163" s="9">
        <v>4.5746280000000001E-4</v>
      </c>
      <c r="AD1163" s="9">
        <v>4.1118390000000002E-6</v>
      </c>
      <c r="AE1163" s="9">
        <v>3.2926679999999998E-6</v>
      </c>
      <c r="AF1163" s="9">
        <v>7.2278159999999994E-2</v>
      </c>
      <c r="AG1163" s="9">
        <v>6.1817370000000003E-2</v>
      </c>
      <c r="AH1163" s="9">
        <v>5.6889090000000003E-5</v>
      </c>
      <c r="AI1163" s="9">
        <v>5.3264440000000001E-5</v>
      </c>
      <c r="AJ1163" s="9">
        <v>1.2226009999999999E-4</v>
      </c>
      <c r="AK1163" s="9">
        <v>1024.1199999999999</v>
      </c>
      <c r="AL1163" s="9">
        <v>828.63679999999999</v>
      </c>
      <c r="AM1163" s="9">
        <v>0.85549149999999996</v>
      </c>
      <c r="AN1163" s="9">
        <v>0.69219600000000003</v>
      </c>
      <c r="AO1163" s="9">
        <v>7.1462879999999998E-4</v>
      </c>
      <c r="AP1163" s="9">
        <v>5.782211E-4</v>
      </c>
      <c r="AQ1163" s="9">
        <v>1.045925E-4</v>
      </c>
      <c r="AR1163" s="9">
        <v>8.4627970000000001E-5</v>
      </c>
      <c r="AS1163" s="9">
        <v>0.62634650000000003</v>
      </c>
      <c r="AT1163" s="9">
        <v>0.232154</v>
      </c>
      <c r="AU1163" s="9">
        <v>1.6698820000000001E-4</v>
      </c>
      <c r="AV1163" s="9">
        <v>3.6453370000000002E-4</v>
      </c>
      <c r="AW1163" s="9">
        <v>1.120064E-5</v>
      </c>
      <c r="AX1163" s="9">
        <v>2.878782E-4</v>
      </c>
      <c r="AY1163" s="9">
        <v>2.9907890000000002E-4</v>
      </c>
      <c r="AZ1163" s="9">
        <v>1011</v>
      </c>
      <c r="BA1163" s="9">
        <v>0</v>
      </c>
      <c r="BB1163" s="9">
        <v>970</v>
      </c>
      <c r="BC1163" s="9">
        <v>0</v>
      </c>
      <c r="BD1163" s="9">
        <v>451</v>
      </c>
      <c r="BE1163" s="9">
        <v>0</v>
      </c>
      <c r="BF1163" s="9">
        <v>307</v>
      </c>
      <c r="BG1163" s="9">
        <v>0</v>
      </c>
      <c r="BH1163" s="26"/>
      <c r="BI1163" s="22">
        <v>1E-3</v>
      </c>
      <c r="BJ1163" s="22">
        <v>1E-3</v>
      </c>
      <c r="BK1163" s="22">
        <v>0</v>
      </c>
      <c r="BL1163" s="22">
        <v>4.2429999999999986</v>
      </c>
      <c r="BM1163" s="12">
        <f t="shared" si="236"/>
        <v>2.3568230025925062E-4</v>
      </c>
      <c r="BN1163" s="12">
        <f t="shared" si="237"/>
        <v>2.3568230025925062E-4</v>
      </c>
      <c r="BO1163" s="12">
        <f t="shared" si="238"/>
        <v>0</v>
      </c>
      <c r="BP1163" s="16">
        <v>3.982444362012747E-3</v>
      </c>
      <c r="BQ1163" s="16">
        <v>0.32950950229981052</v>
      </c>
      <c r="BR1163" s="15">
        <f t="shared" si="239"/>
        <v>9.3859164789364801E-7</v>
      </c>
      <c r="BS1163" s="15">
        <f t="shared" si="240"/>
        <v>0</v>
      </c>
      <c r="BT1163" s="15">
        <f t="shared" si="241"/>
        <v>9.3859164789364801E-7</v>
      </c>
      <c r="BU1163" s="17">
        <v>1.4169886043077378</v>
      </c>
      <c r="BV1163" s="15">
        <f t="shared" si="242"/>
        <v>1.3299736691637199E-6</v>
      </c>
      <c r="BW1163" s="15">
        <f t="shared" si="243"/>
        <v>0</v>
      </c>
      <c r="BX1163" s="15">
        <f t="shared" si="244"/>
        <v>1.3299736691637199E-6</v>
      </c>
      <c r="BY1163" s="17">
        <f t="shared" si="245"/>
        <v>3.982444362012747E-6</v>
      </c>
      <c r="BZ1163" s="17">
        <f t="shared" si="246"/>
        <v>3.982444362012747E-6</v>
      </c>
      <c r="CA1163" s="17">
        <f t="shared" si="247"/>
        <v>0</v>
      </c>
      <c r="CB1163" s="17">
        <f t="shared" si="248"/>
        <v>2.9943783507510235</v>
      </c>
    </row>
    <row r="1164" spans="1:80" x14ac:dyDescent="0.25">
      <c r="A1164" s="9">
        <v>28</v>
      </c>
      <c r="B1164" s="10" t="s">
        <v>107</v>
      </c>
      <c r="C1164" s="9" t="s">
        <v>108</v>
      </c>
      <c r="D1164" s="9" t="s">
        <v>81</v>
      </c>
      <c r="E1164" s="9" t="s">
        <v>78</v>
      </c>
      <c r="F1164" s="9" t="s">
        <v>207</v>
      </c>
      <c r="G1164" s="9" t="s">
        <v>128</v>
      </c>
      <c r="H1164" s="9" t="s">
        <v>84</v>
      </c>
      <c r="I1164" s="9" t="s">
        <v>64</v>
      </c>
      <c r="J1164" s="9" t="s">
        <v>208</v>
      </c>
      <c r="K1164" s="9" t="s">
        <v>209</v>
      </c>
      <c r="L1164" s="9" t="s">
        <v>210</v>
      </c>
      <c r="M1164" s="9" t="s">
        <v>211</v>
      </c>
      <c r="N1164" s="10" t="s">
        <v>212</v>
      </c>
      <c r="O1164" s="16">
        <v>3.982444362012747E-3</v>
      </c>
      <c r="P1164" s="16">
        <v>0.32950950229981052</v>
      </c>
      <c r="Q1164" s="10" t="s">
        <v>213</v>
      </c>
      <c r="R1164" s="10" t="s">
        <v>214</v>
      </c>
      <c r="S1164" s="10" t="s">
        <v>215</v>
      </c>
      <c r="T1164" s="10" t="s">
        <v>216</v>
      </c>
      <c r="U1164" s="9" t="s">
        <v>74</v>
      </c>
      <c r="V1164" s="9">
        <v>1006.768</v>
      </c>
      <c r="W1164" s="9">
        <v>4.0107349999999998E-5</v>
      </c>
      <c r="X1164" s="9">
        <v>818.68</v>
      </c>
      <c r="Y1164" s="9">
        <v>655.58050000000003</v>
      </c>
      <c r="Z1164" s="9">
        <v>0.81317649999999997</v>
      </c>
      <c r="AA1164" s="9">
        <v>0.65117349999999996</v>
      </c>
      <c r="AB1164" s="9">
        <v>8.0771E-4</v>
      </c>
      <c r="AC1164" s="9">
        <v>6.4679600000000005E-4</v>
      </c>
      <c r="AD1164" s="9">
        <v>3.2614360000000001E-5</v>
      </c>
      <c r="AE1164" s="9">
        <v>2.611684E-5</v>
      </c>
      <c r="AF1164" s="9">
        <v>0.3746621</v>
      </c>
      <c r="AG1164" s="9">
        <v>0.23458879999999999</v>
      </c>
      <c r="AH1164" s="9">
        <v>8.7050050000000005E-5</v>
      </c>
      <c r="AI1164" s="9">
        <v>1.113303E-4</v>
      </c>
      <c r="AJ1164" s="9">
        <v>2.297713E-4</v>
      </c>
      <c r="AK1164" s="9">
        <v>1024.1199999999999</v>
      </c>
      <c r="AL1164" s="9">
        <v>828.63679999999999</v>
      </c>
      <c r="AM1164" s="9">
        <v>1.0172349999999999</v>
      </c>
      <c r="AN1164" s="9">
        <v>0.82306639999999998</v>
      </c>
      <c r="AO1164" s="9">
        <v>1.0103969999999999E-3</v>
      </c>
      <c r="AP1164" s="9">
        <v>8.1753339999999998E-4</v>
      </c>
      <c r="AQ1164" s="9">
        <v>2.337315E-4</v>
      </c>
      <c r="AR1164" s="9">
        <v>1.8911700000000001E-4</v>
      </c>
      <c r="AS1164" s="9">
        <v>7.3445919999999996</v>
      </c>
      <c r="AT1164" s="9">
        <v>2.7846350000000002</v>
      </c>
      <c r="AU1164" s="9">
        <v>3.1823619999999999E-5</v>
      </c>
      <c r="AV1164" s="9">
        <v>6.7914479999999994E-5</v>
      </c>
      <c r="AW1164" s="11">
        <v>8.6501840000000002E-6</v>
      </c>
      <c r="AX1164" s="11">
        <v>6.2637629999999993E-5</v>
      </c>
      <c r="AY1164" s="11">
        <v>7.128782E-5</v>
      </c>
      <c r="AZ1164" s="9">
        <v>634</v>
      </c>
      <c r="BA1164" s="9">
        <v>0</v>
      </c>
      <c r="BB1164" s="9">
        <v>641</v>
      </c>
      <c r="BC1164" s="9">
        <v>0</v>
      </c>
      <c r="BD1164" s="9">
        <v>559</v>
      </c>
      <c r="BE1164" s="9">
        <v>0</v>
      </c>
      <c r="BF1164" s="9">
        <v>425</v>
      </c>
      <c r="BG1164" s="9">
        <v>0</v>
      </c>
      <c r="BH1164" s="26"/>
      <c r="BI1164" s="22">
        <v>7.0000000000000001E-3</v>
      </c>
      <c r="BJ1164" s="22">
        <v>6.0000000000000001E-3</v>
      </c>
      <c r="BK1164" s="22">
        <v>1E-3</v>
      </c>
      <c r="BL1164" s="22">
        <v>17.653999999999993</v>
      </c>
      <c r="BM1164" s="12">
        <f t="shared" si="236"/>
        <v>3.9651070578905647E-4</v>
      </c>
      <c r="BN1164" s="12">
        <f t="shared" si="237"/>
        <v>3.3986631924776269E-4</v>
      </c>
      <c r="BO1164" s="12">
        <f t="shared" si="238"/>
        <v>5.664438654129378E-5</v>
      </c>
      <c r="BP1164" s="16">
        <v>3.982444362012747E-3</v>
      </c>
      <c r="BQ1164" s="16">
        <v>0.32950950229981052</v>
      </c>
      <c r="BR1164" s="15">
        <f t="shared" si="239"/>
        <v>1.3534987069262769E-6</v>
      </c>
      <c r="BS1164" s="15">
        <f t="shared" si="240"/>
        <v>1.8664863617299797E-5</v>
      </c>
      <c r="BT1164" s="15">
        <f t="shared" si="241"/>
        <v>2.0018362324226073E-5</v>
      </c>
      <c r="BU1164" s="17">
        <v>1.3174513140842181</v>
      </c>
      <c r="BV1164" s="15">
        <f t="shared" si="242"/>
        <v>1.7831686500513136E-6</v>
      </c>
      <c r="BW1164" s="15">
        <f t="shared" si="243"/>
        <v>2.4590049099814329E-5</v>
      </c>
      <c r="BX1164" s="15">
        <f t="shared" si="244"/>
        <v>2.6373217749865644E-5</v>
      </c>
      <c r="BY1164" s="17">
        <f t="shared" si="245"/>
        <v>3.5340416847188703E-4</v>
      </c>
      <c r="BZ1164" s="17">
        <f t="shared" si="246"/>
        <v>2.3894666172076482E-5</v>
      </c>
      <c r="CA1164" s="17">
        <f t="shared" si="247"/>
        <v>3.2950950229981054E-4</v>
      </c>
      <c r="CB1164" s="17">
        <f t="shared" si="248"/>
        <v>13.400115671273648</v>
      </c>
    </row>
    <row r="1165" spans="1:80" x14ac:dyDescent="0.25">
      <c r="A1165" s="9">
        <v>29</v>
      </c>
      <c r="B1165" s="10" t="s">
        <v>109</v>
      </c>
      <c r="C1165" s="9" t="s">
        <v>110</v>
      </c>
      <c r="D1165" s="9" t="s">
        <v>81</v>
      </c>
      <c r="E1165" s="9" t="s">
        <v>78</v>
      </c>
      <c r="F1165" s="9" t="s">
        <v>207</v>
      </c>
      <c r="G1165" s="9" t="s">
        <v>128</v>
      </c>
      <c r="H1165" s="9" t="s">
        <v>84</v>
      </c>
      <c r="I1165" s="9" t="s">
        <v>64</v>
      </c>
      <c r="J1165" s="9" t="s">
        <v>208</v>
      </c>
      <c r="K1165" s="9" t="s">
        <v>209</v>
      </c>
      <c r="L1165" s="9" t="s">
        <v>210</v>
      </c>
      <c r="M1165" s="9" t="s">
        <v>211</v>
      </c>
      <c r="N1165" s="10" t="s">
        <v>212</v>
      </c>
      <c r="O1165" s="16">
        <v>3.982444362012747E-3</v>
      </c>
      <c r="P1165" s="16">
        <v>0.32950950229981052</v>
      </c>
      <c r="Q1165" s="10" t="s">
        <v>213</v>
      </c>
      <c r="R1165" s="10" t="s">
        <v>214</v>
      </c>
      <c r="S1165" s="10" t="s">
        <v>215</v>
      </c>
      <c r="T1165" s="10" t="s">
        <v>216</v>
      </c>
      <c r="U1165" s="9" t="s">
        <v>74</v>
      </c>
      <c r="V1165" s="9">
        <v>928.30799999999999</v>
      </c>
      <c r="W1165" s="9">
        <v>2.711054E-5</v>
      </c>
      <c r="X1165" s="9">
        <v>818.68</v>
      </c>
      <c r="Y1165" s="9">
        <v>655.58050000000003</v>
      </c>
      <c r="Z1165" s="9">
        <v>0.88190550000000001</v>
      </c>
      <c r="AA1165" s="9">
        <v>0.70621009999999995</v>
      </c>
      <c r="AB1165" s="9">
        <v>9.5001380000000004E-4</v>
      </c>
      <c r="AC1165" s="9">
        <v>7.6074970000000004E-4</v>
      </c>
      <c r="AD1165" s="9">
        <v>2.3908929999999999E-5</v>
      </c>
      <c r="AE1165" s="9">
        <v>1.9145740000000001E-5</v>
      </c>
      <c r="AF1165" s="9">
        <v>0.35908669999999998</v>
      </c>
      <c r="AG1165" s="9">
        <v>0.25948500000000002</v>
      </c>
      <c r="AH1165" s="9">
        <v>6.6582629999999997E-5</v>
      </c>
      <c r="AI1165" s="9">
        <v>7.3783609999999997E-5</v>
      </c>
      <c r="AJ1165" s="9">
        <v>2.9398199999999998E-4</v>
      </c>
      <c r="AK1165" s="9">
        <v>1024.1199999999999</v>
      </c>
      <c r="AL1165" s="9">
        <v>828.63679999999999</v>
      </c>
      <c r="AM1165" s="9">
        <v>1.1032109999999999</v>
      </c>
      <c r="AN1165" s="9">
        <v>0.89263119999999996</v>
      </c>
      <c r="AO1165" s="9">
        <v>1.1884109999999999E-3</v>
      </c>
      <c r="AP1165" s="9">
        <v>9.6156789999999996E-4</v>
      </c>
      <c r="AQ1165" s="9">
        <v>3.2432430000000001E-4</v>
      </c>
      <c r="AR1165" s="9">
        <v>2.6241760000000002E-4</v>
      </c>
      <c r="AS1165" s="9">
        <v>6.2785849999999996</v>
      </c>
      <c r="AT1165" s="9">
        <v>2.3880729999999999</v>
      </c>
      <c r="AU1165" s="9">
        <v>5.1655640000000003E-5</v>
      </c>
      <c r="AV1165" s="9">
        <v>1.0988670000000001E-4</v>
      </c>
      <c r="AW1165" s="11">
        <v>7.2314699999999997E-6</v>
      </c>
      <c r="AX1165" s="11">
        <v>9.9116809999999993E-5</v>
      </c>
      <c r="AY1165" s="11">
        <v>1.063483E-4</v>
      </c>
      <c r="AZ1165" s="9">
        <v>771</v>
      </c>
      <c r="BA1165" s="9">
        <v>0</v>
      </c>
      <c r="BB1165" s="9">
        <v>778</v>
      </c>
      <c r="BC1165" s="9">
        <v>0</v>
      </c>
      <c r="BD1165" s="9">
        <v>516</v>
      </c>
      <c r="BE1165" s="9">
        <v>0</v>
      </c>
      <c r="BF1165" s="9">
        <v>380</v>
      </c>
      <c r="BG1165" s="9">
        <v>0</v>
      </c>
      <c r="BH1165" s="26"/>
      <c r="BI1165" s="22">
        <v>7.0000000000000001E-3</v>
      </c>
      <c r="BJ1165" s="22">
        <v>6.0000000000000001E-3</v>
      </c>
      <c r="BK1165" s="22">
        <v>1E-3</v>
      </c>
      <c r="BL1165" s="22">
        <v>16.986999999999998</v>
      </c>
      <c r="BM1165" s="12">
        <f t="shared" si="236"/>
        <v>4.1207982574910232E-4</v>
      </c>
      <c r="BN1165" s="12">
        <f t="shared" si="237"/>
        <v>3.5321127921351627E-4</v>
      </c>
      <c r="BO1165" s="12">
        <f t="shared" si="238"/>
        <v>5.8868546535586041E-5</v>
      </c>
      <c r="BP1165" s="16">
        <v>3.982444362012747E-3</v>
      </c>
      <c r="BQ1165" s="16">
        <v>0.32950950229981052</v>
      </c>
      <c r="BR1165" s="15">
        <f t="shared" si="239"/>
        <v>1.406644267503178E-6</v>
      </c>
      <c r="BS1165" s="15">
        <f t="shared" si="240"/>
        <v>1.939774547005419E-5</v>
      </c>
      <c r="BT1165" s="15">
        <f t="shared" si="241"/>
        <v>2.0804389737557368E-5</v>
      </c>
      <c r="BU1165" s="17">
        <v>1.311023479840995</v>
      </c>
      <c r="BV1165" s="15">
        <f t="shared" si="242"/>
        <v>1.8441436624804039E-6</v>
      </c>
      <c r="BW1165" s="15">
        <f t="shared" si="243"/>
        <v>2.5430899767220341E-5</v>
      </c>
      <c r="BX1165" s="15">
        <f t="shared" si="244"/>
        <v>2.7275043429700746E-5</v>
      </c>
      <c r="BY1165" s="17">
        <f t="shared" si="245"/>
        <v>3.5340416847188703E-4</v>
      </c>
      <c r="BZ1165" s="17">
        <f t="shared" si="246"/>
        <v>2.3894666172076482E-5</v>
      </c>
      <c r="CA1165" s="17">
        <f t="shared" si="247"/>
        <v>3.2950950229981054E-4</v>
      </c>
      <c r="CB1165" s="17">
        <f t="shared" si="248"/>
        <v>12.957052456497754</v>
      </c>
    </row>
    <row r="1166" spans="1:80" x14ac:dyDescent="0.25">
      <c r="A1166" s="9">
        <v>30</v>
      </c>
      <c r="B1166" s="10" t="s">
        <v>111</v>
      </c>
      <c r="C1166" s="9" t="s">
        <v>112</v>
      </c>
      <c r="D1166" s="9" t="s">
        <v>63</v>
      </c>
      <c r="E1166" s="9" t="s">
        <v>78</v>
      </c>
      <c r="F1166" s="9" t="s">
        <v>207</v>
      </c>
      <c r="G1166" s="9" t="s">
        <v>128</v>
      </c>
      <c r="H1166" s="9" t="s">
        <v>84</v>
      </c>
      <c r="I1166" s="9" t="s">
        <v>64</v>
      </c>
      <c r="J1166" s="9" t="s">
        <v>208</v>
      </c>
      <c r="K1166" s="9" t="s">
        <v>209</v>
      </c>
      <c r="L1166" s="9" t="s">
        <v>210</v>
      </c>
      <c r="M1166" s="9" t="s">
        <v>211</v>
      </c>
      <c r="N1166" s="10" t="s">
        <v>212</v>
      </c>
      <c r="O1166" s="16">
        <v>3.982444362012747E-3</v>
      </c>
      <c r="P1166" s="16">
        <v>0.32950950229981052</v>
      </c>
      <c r="Q1166" s="10" t="s">
        <v>213</v>
      </c>
      <c r="R1166" s="10" t="s">
        <v>214</v>
      </c>
      <c r="S1166" s="10" t="s">
        <v>215</v>
      </c>
      <c r="T1166" s="10" t="s">
        <v>216</v>
      </c>
      <c r="U1166" s="9" t="s">
        <v>74</v>
      </c>
      <c r="V1166" s="9">
        <v>743.81799999999998</v>
      </c>
      <c r="W1166" s="9">
        <v>6.6448289999999996E-6</v>
      </c>
      <c r="X1166" s="9">
        <v>818.68</v>
      </c>
      <c r="Y1166" s="9">
        <v>655.58050000000003</v>
      </c>
      <c r="Z1166" s="9">
        <v>1.100646</v>
      </c>
      <c r="AA1166" s="9">
        <v>0.88137220000000005</v>
      </c>
      <c r="AB1166" s="9">
        <v>1.479724E-3</v>
      </c>
      <c r="AC1166" s="9">
        <v>1.1849300000000001E-3</v>
      </c>
      <c r="AD1166" s="9">
        <v>7.313601E-6</v>
      </c>
      <c r="AE1166" s="9">
        <v>5.8565669999999997E-6</v>
      </c>
      <c r="AF1166" s="9">
        <v>0.70002640000000005</v>
      </c>
      <c r="AG1166" s="9">
        <v>0.64454800000000001</v>
      </c>
      <c r="AH1166" s="9">
        <v>1.044761E-5</v>
      </c>
      <c r="AI1166" s="9">
        <v>9.0863169999999996E-6</v>
      </c>
      <c r="AJ1166" s="9">
        <v>1.0803270000000001E-4</v>
      </c>
      <c r="AK1166" s="9">
        <v>1024.1199999999999</v>
      </c>
      <c r="AL1166" s="9">
        <v>828.63679999999999</v>
      </c>
      <c r="AM1166" s="9">
        <v>1.3768419999999999</v>
      </c>
      <c r="AN1166" s="9">
        <v>1.1140319999999999</v>
      </c>
      <c r="AO1166" s="9">
        <v>1.851047E-3</v>
      </c>
      <c r="AP1166" s="9">
        <v>1.497721E-3</v>
      </c>
      <c r="AQ1166" s="9">
        <v>1.4874389999999999E-4</v>
      </c>
      <c r="AR1166" s="9">
        <v>1.203518E-4</v>
      </c>
      <c r="AS1166" s="9">
        <v>14.642010000000001</v>
      </c>
      <c r="AT1166" s="9">
        <v>7.3669500000000001</v>
      </c>
      <c r="AU1166" s="9">
        <v>1.0158710000000001E-5</v>
      </c>
      <c r="AV1166" s="9">
        <v>1.633672E-5</v>
      </c>
      <c r="AW1166" s="11">
        <v>7.3102019999999998E-7</v>
      </c>
      <c r="AX1166" s="11">
        <v>1.5022380000000001E-5</v>
      </c>
      <c r="AY1166" s="11">
        <v>1.5753410000000001E-5</v>
      </c>
      <c r="AZ1166" s="9">
        <v>1663</v>
      </c>
      <c r="BA1166" s="9">
        <v>0</v>
      </c>
      <c r="BB1166" s="9">
        <v>1773</v>
      </c>
      <c r="BC1166" s="9">
        <v>0</v>
      </c>
      <c r="BD1166" s="9">
        <v>756</v>
      </c>
      <c r="BE1166" s="9">
        <v>0</v>
      </c>
      <c r="BF1166" s="9">
        <v>588</v>
      </c>
      <c r="BG1166" s="9">
        <v>0</v>
      </c>
      <c r="BH1166" s="26"/>
      <c r="BI1166" s="22">
        <v>7.0000000000000001E-3</v>
      </c>
      <c r="BJ1166" s="22">
        <v>7.0000000000000001E-3</v>
      </c>
      <c r="BK1166" s="22">
        <v>0</v>
      </c>
      <c r="BL1166" s="22">
        <v>18.265999999999998</v>
      </c>
      <c r="BM1166" s="12">
        <f t="shared" si="236"/>
        <v>3.8322566517026176E-4</v>
      </c>
      <c r="BN1166" s="12">
        <f t="shared" si="237"/>
        <v>3.8322566517026176E-4</v>
      </c>
      <c r="BO1166" s="12">
        <f t="shared" si="238"/>
        <v>0</v>
      </c>
      <c r="BP1166" s="16">
        <v>3.982444362012747E-3</v>
      </c>
      <c r="BQ1166" s="16">
        <v>0.32950950229981052</v>
      </c>
      <c r="BR1166" s="15">
        <f t="shared" si="239"/>
        <v>1.5261748896358936E-6</v>
      </c>
      <c r="BS1166" s="15">
        <f t="shared" si="240"/>
        <v>0</v>
      </c>
      <c r="BT1166" s="15">
        <f t="shared" si="241"/>
        <v>1.5261748896358936E-6</v>
      </c>
      <c r="BU1166" s="17">
        <v>1.3021442361460662</v>
      </c>
      <c r="BV1166" s="15">
        <f t="shared" si="242"/>
        <v>1.9872998358902375E-6</v>
      </c>
      <c r="BW1166" s="15">
        <f t="shared" si="243"/>
        <v>0</v>
      </c>
      <c r="BX1166" s="15">
        <f t="shared" si="244"/>
        <v>1.9872998358902375E-6</v>
      </c>
      <c r="BY1166" s="17">
        <f t="shared" si="245"/>
        <v>2.787711053408923E-5</v>
      </c>
      <c r="BZ1166" s="17">
        <f t="shared" si="246"/>
        <v>2.787711053408923E-5</v>
      </c>
      <c r="CA1166" s="17">
        <f t="shared" si="247"/>
        <v>0</v>
      </c>
      <c r="CB1166" s="17">
        <f t="shared" si="248"/>
        <v>14.027631880521595</v>
      </c>
    </row>
    <row r="1167" spans="1:80" x14ac:dyDescent="0.25">
      <c r="A1167" s="9">
        <v>34</v>
      </c>
      <c r="B1167" s="10" t="s">
        <v>154</v>
      </c>
      <c r="C1167" s="9" t="s">
        <v>155</v>
      </c>
      <c r="D1167" s="9" t="s">
        <v>153</v>
      </c>
      <c r="E1167" s="9" t="s">
        <v>60</v>
      </c>
      <c r="F1167" s="9" t="s">
        <v>207</v>
      </c>
      <c r="G1167" s="9" t="s">
        <v>128</v>
      </c>
      <c r="H1167" s="9" t="s">
        <v>84</v>
      </c>
      <c r="I1167" s="9" t="s">
        <v>64</v>
      </c>
      <c r="J1167" s="9" t="s">
        <v>208</v>
      </c>
      <c r="K1167" s="9" t="s">
        <v>209</v>
      </c>
      <c r="L1167" s="9" t="s">
        <v>210</v>
      </c>
      <c r="M1167" s="9" t="s">
        <v>211</v>
      </c>
      <c r="N1167" s="10" t="s">
        <v>212</v>
      </c>
      <c r="O1167" s="16">
        <v>3.982444362012747E-3</v>
      </c>
      <c r="P1167" s="16">
        <v>0.32950950229981052</v>
      </c>
      <c r="Q1167" s="10" t="s">
        <v>213</v>
      </c>
      <c r="R1167" s="10" t="s">
        <v>214</v>
      </c>
      <c r="S1167" s="10" t="s">
        <v>215</v>
      </c>
      <c r="T1167" s="10" t="s">
        <v>216</v>
      </c>
      <c r="U1167" s="9" t="s">
        <v>74</v>
      </c>
      <c r="V1167" s="9">
        <v>885.09109999999998</v>
      </c>
      <c r="W1167" s="9">
        <v>7.1106810000000001E-6</v>
      </c>
      <c r="X1167" s="9">
        <v>818.68</v>
      </c>
      <c r="Y1167" s="9">
        <v>655.58050000000003</v>
      </c>
      <c r="Z1167" s="9">
        <v>0.92496690000000004</v>
      </c>
      <c r="AA1167" s="9">
        <v>0.74069269999999998</v>
      </c>
      <c r="AB1167" s="9">
        <v>1.045053E-3</v>
      </c>
      <c r="AC1167" s="9">
        <v>8.3685469999999996E-4</v>
      </c>
      <c r="AD1167" s="9">
        <v>6.5771439999999996E-6</v>
      </c>
      <c r="AE1167" s="9">
        <v>5.2668290000000003E-6</v>
      </c>
      <c r="AF1167" s="9">
        <v>1.279577</v>
      </c>
      <c r="AG1167" s="9">
        <v>0.96049200000000001</v>
      </c>
      <c r="AH1167" s="9">
        <v>5.1400930000000002E-6</v>
      </c>
      <c r="AI1167" s="9">
        <v>5.4834699999999997E-6</v>
      </c>
      <c r="AJ1167" s="9">
        <v>1.3726370000000001E-4</v>
      </c>
      <c r="AK1167" s="9">
        <v>1024.1199999999999</v>
      </c>
      <c r="AL1167" s="9">
        <v>828.63679999999999</v>
      </c>
      <c r="AM1167" s="9">
        <v>1.157079</v>
      </c>
      <c r="AN1167" s="9">
        <v>0.93621639999999995</v>
      </c>
      <c r="AO1167" s="9">
        <v>1.307299E-3</v>
      </c>
      <c r="AP1167" s="9">
        <v>1.057763E-3</v>
      </c>
      <c r="AQ1167" s="9">
        <v>1.5882489999999999E-4</v>
      </c>
      <c r="AR1167" s="9">
        <v>1.285085E-4</v>
      </c>
      <c r="AS1167" s="9">
        <v>3.701991</v>
      </c>
      <c r="AT1167" s="9">
        <v>1.6579280000000001</v>
      </c>
      <c r="AU1167" s="9">
        <v>4.2902560000000002E-5</v>
      </c>
      <c r="AV1167" s="9">
        <v>7.7511510000000006E-5</v>
      </c>
      <c r="AW1167" s="9">
        <v>2.0114529999999999E-6</v>
      </c>
      <c r="AX1167" s="9">
        <v>4.9078649999999998E-5</v>
      </c>
      <c r="AY1167" s="9">
        <v>5.1090100000000001E-5</v>
      </c>
      <c r="AZ1167" s="9">
        <v>4244</v>
      </c>
      <c r="BA1167" s="9">
        <v>0</v>
      </c>
      <c r="BB1167" s="9">
        <v>4615</v>
      </c>
      <c r="BC1167" s="9">
        <v>0</v>
      </c>
      <c r="BD1167" s="9">
        <v>608</v>
      </c>
      <c r="BE1167" s="9">
        <v>0</v>
      </c>
      <c r="BF1167" s="9">
        <v>478</v>
      </c>
      <c r="BG1167" s="9">
        <v>0</v>
      </c>
      <c r="BH1167" s="26"/>
      <c r="BI1167" s="22">
        <v>4.0000000000000001E-3</v>
      </c>
      <c r="BJ1167" s="22">
        <v>3.0000000000000001E-3</v>
      </c>
      <c r="BK1167" s="22">
        <v>1E-3</v>
      </c>
      <c r="BL1167" s="22">
        <v>17.895</v>
      </c>
      <c r="BM1167" s="12">
        <f t="shared" si="236"/>
        <v>2.2352612461581448E-4</v>
      </c>
      <c r="BN1167" s="12">
        <f t="shared" si="237"/>
        <v>1.6764459346186087E-4</v>
      </c>
      <c r="BO1167" s="12">
        <f t="shared" si="238"/>
        <v>5.588153115395362E-5</v>
      </c>
      <c r="BP1167" s="16">
        <v>3.982444362012747E-3</v>
      </c>
      <c r="BQ1167" s="16">
        <v>0.32950950229981052</v>
      </c>
      <c r="BR1167" s="15">
        <f t="shared" si="239"/>
        <v>6.6763526605410687E-7</v>
      </c>
      <c r="BS1167" s="15">
        <f t="shared" si="240"/>
        <v>1.8413495518290613E-5</v>
      </c>
      <c r="BT1167" s="15">
        <f t="shared" si="241"/>
        <v>1.9081130784344721E-5</v>
      </c>
      <c r="BU1167" s="17">
        <v>1.2619397116280977</v>
      </c>
      <c r="BV1167" s="15">
        <f t="shared" si="242"/>
        <v>8.4251545511706793E-7</v>
      </c>
      <c r="BW1167" s="15">
        <f t="shared" si="243"/>
        <v>2.3236721224416925E-5</v>
      </c>
      <c r="BX1167" s="15">
        <f t="shared" si="244"/>
        <v>2.4079236679533995E-5</v>
      </c>
      <c r="BY1167" s="17">
        <f t="shared" si="245"/>
        <v>3.4145683538584879E-4</v>
      </c>
      <c r="BZ1167" s="17">
        <f t="shared" si="246"/>
        <v>1.1947333086038241E-5</v>
      </c>
      <c r="CA1167" s="17">
        <f t="shared" si="247"/>
        <v>3.2950950229981054E-4</v>
      </c>
      <c r="CB1167" s="17">
        <f t="shared" si="248"/>
        <v>14.180550651593869</v>
      </c>
    </row>
    <row r="1168" spans="1:80" x14ac:dyDescent="0.25">
      <c r="A1168" s="9">
        <v>35</v>
      </c>
      <c r="B1168" s="10" t="s">
        <v>115</v>
      </c>
      <c r="C1168" s="9" t="s">
        <v>116</v>
      </c>
      <c r="D1168" s="9" t="s">
        <v>97</v>
      </c>
      <c r="E1168" s="9" t="s">
        <v>78</v>
      </c>
      <c r="F1168" s="9" t="s">
        <v>207</v>
      </c>
      <c r="G1168" s="9" t="s">
        <v>128</v>
      </c>
      <c r="H1168" s="9" t="s">
        <v>84</v>
      </c>
      <c r="I1168" s="9" t="s">
        <v>64</v>
      </c>
      <c r="J1168" s="9" t="s">
        <v>208</v>
      </c>
      <c r="K1168" s="9" t="s">
        <v>209</v>
      </c>
      <c r="L1168" s="9" t="s">
        <v>210</v>
      </c>
      <c r="M1168" s="9" t="s">
        <v>211</v>
      </c>
      <c r="N1168" s="10" t="s">
        <v>212</v>
      </c>
      <c r="O1168" s="16">
        <v>3.982444362012747E-3</v>
      </c>
      <c r="P1168" s="16">
        <v>0.32950950229981052</v>
      </c>
      <c r="Q1168" s="10" t="s">
        <v>213</v>
      </c>
      <c r="R1168" s="10" t="s">
        <v>214</v>
      </c>
      <c r="S1168" s="10" t="s">
        <v>215</v>
      </c>
      <c r="T1168" s="10" t="s">
        <v>216</v>
      </c>
      <c r="U1168" s="9" t="s">
        <v>74</v>
      </c>
      <c r="V1168" s="9">
        <v>181.10810000000001</v>
      </c>
      <c r="W1168" s="9">
        <v>1.6214860000000001E-3</v>
      </c>
      <c r="X1168" s="9">
        <v>818.68</v>
      </c>
      <c r="Y1168" s="9">
        <v>655.58050000000003</v>
      </c>
      <c r="Z1168" s="9">
        <v>4.5203939999999996</v>
      </c>
      <c r="AA1168" s="9">
        <v>3.6198299999999999</v>
      </c>
      <c r="AB1168" s="9">
        <v>2.4959640000000002E-2</v>
      </c>
      <c r="AC1168" s="9">
        <v>1.9987120000000001E-2</v>
      </c>
      <c r="AD1168" s="9">
        <v>7.3297559999999998E-3</v>
      </c>
      <c r="AE1168" s="9">
        <v>5.8695040000000002E-3</v>
      </c>
      <c r="AF1168" s="9">
        <v>1.5898559999999999</v>
      </c>
      <c r="AG1168" s="9">
        <v>1.069348</v>
      </c>
      <c r="AH1168" s="9">
        <v>4.610327E-3</v>
      </c>
      <c r="AI1168" s="9">
        <v>5.4888610000000003E-3</v>
      </c>
      <c r="AJ1168" s="9">
        <v>8.6817939999999996E-3</v>
      </c>
      <c r="AK1168" s="9">
        <v>1024.1199999999999</v>
      </c>
      <c r="AL1168" s="9">
        <v>828.63679999999999</v>
      </c>
      <c r="AM1168" s="9">
        <v>5.654744</v>
      </c>
      <c r="AN1168" s="9">
        <v>4.5753709999999996</v>
      </c>
      <c r="AO1168" s="9">
        <v>3.1223029999999999E-2</v>
      </c>
      <c r="AP1168" s="9">
        <v>2.5263210000000001E-2</v>
      </c>
      <c r="AQ1168" s="9">
        <v>4.9093320000000003E-2</v>
      </c>
      <c r="AR1168" s="9">
        <v>3.9722430000000003E-2</v>
      </c>
      <c r="AS1168" s="9">
        <v>21.357130000000002</v>
      </c>
      <c r="AT1168" s="9">
        <v>8.4694610000000008</v>
      </c>
      <c r="AU1168" s="9">
        <v>2.298685E-3</v>
      </c>
      <c r="AV1168" s="9">
        <v>4.690077E-3</v>
      </c>
      <c r="AW1168" s="11">
        <v>6.153288E-4</v>
      </c>
      <c r="AX1168" s="11">
        <v>4.1642959999999996E-3</v>
      </c>
      <c r="AY1168" s="11">
        <v>4.779625E-3</v>
      </c>
      <c r="AZ1168" s="9">
        <v>39</v>
      </c>
      <c r="BA1168" s="9">
        <v>1</v>
      </c>
      <c r="BB1168" s="9">
        <v>27</v>
      </c>
      <c r="BC1168" s="9">
        <v>1</v>
      </c>
      <c r="BD1168" s="9">
        <v>74</v>
      </c>
      <c r="BE1168" s="9">
        <v>0</v>
      </c>
      <c r="BF1168" s="9">
        <v>33</v>
      </c>
      <c r="BG1168" s="9">
        <v>1</v>
      </c>
      <c r="BH1168" s="26"/>
      <c r="BI1168" s="22">
        <v>3.6999999999999998E-2</v>
      </c>
      <c r="BJ1168" s="22">
        <v>3.2000000000000001E-2</v>
      </c>
      <c r="BK1168" s="22">
        <v>5.0000000000000001E-3</v>
      </c>
      <c r="BL1168" s="22">
        <v>22.499999999999996</v>
      </c>
      <c r="BM1168" s="12">
        <f t="shared" si="236"/>
        <v>1.6444444444444447E-3</v>
      </c>
      <c r="BN1168" s="12">
        <f t="shared" si="237"/>
        <v>1.4222222222222225E-3</v>
      </c>
      <c r="BO1168" s="12">
        <f t="shared" si="238"/>
        <v>2.2222222222222226E-4</v>
      </c>
      <c r="BP1168" s="16">
        <v>3.982444362012747E-3</v>
      </c>
      <c r="BQ1168" s="16">
        <v>0.32950950229981052</v>
      </c>
      <c r="BR1168" s="15">
        <f t="shared" si="239"/>
        <v>5.66392087041813E-6</v>
      </c>
      <c r="BS1168" s="15">
        <f t="shared" si="240"/>
        <v>7.3224333844402347E-5</v>
      </c>
      <c r="BT1168" s="15">
        <f t="shared" si="241"/>
        <v>7.8888254714820478E-5</v>
      </c>
      <c r="BU1168" s="17">
        <v>1.4634034851917153</v>
      </c>
      <c r="BV1168" s="15">
        <f t="shared" si="242"/>
        <v>8.288601541619985E-6</v>
      </c>
      <c r="BW1168" s="15">
        <f t="shared" si="243"/>
        <v>1.0715674534874006E-4</v>
      </c>
      <c r="BX1168" s="15">
        <f t="shared" si="244"/>
        <v>1.1544534689036005E-4</v>
      </c>
      <c r="BY1168" s="17">
        <f t="shared" si="245"/>
        <v>1.7749857310834605E-3</v>
      </c>
      <c r="BZ1168" s="17">
        <f t="shared" si="246"/>
        <v>1.274382195844079E-4</v>
      </c>
      <c r="CA1168" s="17">
        <f t="shared" si="247"/>
        <v>1.6475475114990526E-3</v>
      </c>
      <c r="CB1168" s="17">
        <f t="shared" si="248"/>
        <v>15.375117134596923</v>
      </c>
    </row>
    <row r="1169" spans="1:80" x14ac:dyDescent="0.25">
      <c r="A1169" s="9">
        <v>36</v>
      </c>
      <c r="B1169" s="10" t="s">
        <v>117</v>
      </c>
      <c r="C1169" s="9" t="s">
        <v>118</v>
      </c>
      <c r="D1169" s="9" t="s">
        <v>100</v>
      </c>
      <c r="E1169" s="9" t="s">
        <v>78</v>
      </c>
      <c r="F1169" s="9" t="s">
        <v>207</v>
      </c>
      <c r="G1169" s="9" t="s">
        <v>128</v>
      </c>
      <c r="H1169" s="9" t="s">
        <v>84</v>
      </c>
      <c r="I1169" s="9" t="s">
        <v>64</v>
      </c>
      <c r="J1169" s="9" t="s">
        <v>208</v>
      </c>
      <c r="K1169" s="9" t="s">
        <v>209</v>
      </c>
      <c r="L1169" s="9" t="s">
        <v>210</v>
      </c>
      <c r="M1169" s="9" t="s">
        <v>211</v>
      </c>
      <c r="N1169" s="10" t="s">
        <v>212</v>
      </c>
      <c r="O1169" s="16">
        <v>3.982444362012747E-3</v>
      </c>
      <c r="P1169" s="16">
        <v>0.32950950229981052</v>
      </c>
      <c r="Q1169" s="10" t="s">
        <v>213</v>
      </c>
      <c r="R1169" s="10" t="s">
        <v>214</v>
      </c>
      <c r="S1169" s="10" t="s">
        <v>215</v>
      </c>
      <c r="T1169" s="10" t="s">
        <v>216</v>
      </c>
      <c r="U1169" s="9" t="s">
        <v>74</v>
      </c>
      <c r="V1169" s="9">
        <v>532.79999999999995</v>
      </c>
      <c r="W1169" s="9">
        <v>7.7932959999999998E-5</v>
      </c>
      <c r="X1169" s="9">
        <v>818.68</v>
      </c>
      <c r="Y1169" s="9">
        <v>655.58050000000003</v>
      </c>
      <c r="Z1169" s="9">
        <v>1.5365610000000001</v>
      </c>
      <c r="AA1169" s="9">
        <v>1.2304440000000001</v>
      </c>
      <c r="AB1169" s="9">
        <v>2.883937E-3</v>
      </c>
      <c r="AC1169" s="9">
        <v>2.309392E-3</v>
      </c>
      <c r="AD1169" s="9">
        <v>1.1974879999999999E-4</v>
      </c>
      <c r="AE1169" s="9">
        <v>9.5892130000000005E-5</v>
      </c>
      <c r="AF1169" s="9">
        <v>1.1043430000000001</v>
      </c>
      <c r="AG1169" s="9">
        <v>0.85996459999999997</v>
      </c>
      <c r="AH1169" s="9">
        <v>1.084344E-4</v>
      </c>
      <c r="AI1169" s="9">
        <v>1.1150709999999999E-4</v>
      </c>
      <c r="AJ1169" s="9">
        <v>8.2890049999999999E-4</v>
      </c>
      <c r="AK1169" s="9">
        <v>1024.1199999999999</v>
      </c>
      <c r="AL1169" s="9">
        <v>828.63679999999999</v>
      </c>
      <c r="AM1169" s="9">
        <v>1.922147</v>
      </c>
      <c r="AN1169" s="9">
        <v>1.5552490000000001</v>
      </c>
      <c r="AO1169" s="9">
        <v>3.6076340000000002E-3</v>
      </c>
      <c r="AP1169" s="9">
        <v>2.919011E-3</v>
      </c>
      <c r="AQ1169" s="9">
        <v>1.593269E-3</v>
      </c>
      <c r="AR1169" s="9">
        <v>1.289147E-3</v>
      </c>
      <c r="AS1169" s="9">
        <v>32.047409999999999</v>
      </c>
      <c r="AT1169" s="9">
        <v>4.9951619999999997</v>
      </c>
      <c r="AU1169" s="9">
        <v>4.9716000000000003E-5</v>
      </c>
      <c r="AV1169" s="9">
        <v>2.5807910000000001E-4</v>
      </c>
      <c r="AW1169" s="11">
        <v>1.6377470000000002E-5</v>
      </c>
      <c r="AX1169" s="11">
        <v>2.2017409999999999E-4</v>
      </c>
      <c r="AY1169" s="11">
        <v>2.365515E-4</v>
      </c>
      <c r="AZ1169" s="9">
        <v>410</v>
      </c>
      <c r="BA1169" s="9">
        <v>0</v>
      </c>
      <c r="BB1169" s="9">
        <v>406</v>
      </c>
      <c r="BC1169" s="9">
        <v>0</v>
      </c>
      <c r="BD1169" s="9">
        <v>320</v>
      </c>
      <c r="BE1169" s="9">
        <v>0</v>
      </c>
      <c r="BF1169" s="9">
        <v>199</v>
      </c>
      <c r="BG1169" s="9">
        <v>0</v>
      </c>
      <c r="BH1169" s="26"/>
      <c r="BI1169" s="22">
        <v>3.0000000000000001E-3</v>
      </c>
      <c r="BJ1169" s="22">
        <v>3.0000000000000001E-3</v>
      </c>
      <c r="BK1169" s="22">
        <v>0</v>
      </c>
      <c r="BL1169" s="22">
        <v>17.360999999999994</v>
      </c>
      <c r="BM1169" s="12">
        <f t="shared" si="236"/>
        <v>1.72801105927078E-4</v>
      </c>
      <c r="BN1169" s="12">
        <f t="shared" si="237"/>
        <v>1.72801105927078E-4</v>
      </c>
      <c r="BO1169" s="12">
        <f t="shared" si="238"/>
        <v>0</v>
      </c>
      <c r="BP1169" s="16">
        <v>3.982444362012747E-3</v>
      </c>
      <c r="BQ1169" s="16">
        <v>0.32950950229981052</v>
      </c>
      <c r="BR1169" s="15">
        <f t="shared" si="239"/>
        <v>6.8817079004885925E-7</v>
      </c>
      <c r="BS1169" s="15">
        <f t="shared" si="240"/>
        <v>0</v>
      </c>
      <c r="BT1169" s="15">
        <f t="shared" si="241"/>
        <v>6.8817079004885925E-7</v>
      </c>
      <c r="BU1169" s="17">
        <v>1.4100273902095386</v>
      </c>
      <c r="BV1169" s="15">
        <f t="shared" si="242"/>
        <v>9.7033966311102933E-7</v>
      </c>
      <c r="BW1169" s="15">
        <f t="shared" si="243"/>
        <v>0</v>
      </c>
      <c r="BX1169" s="15">
        <f t="shared" si="244"/>
        <v>9.7033966311102933E-7</v>
      </c>
      <c r="BY1169" s="17">
        <f t="shared" si="245"/>
        <v>1.1947333086038241E-5</v>
      </c>
      <c r="BZ1169" s="17">
        <f t="shared" si="246"/>
        <v>1.1947333086038241E-5</v>
      </c>
      <c r="CA1169" s="17">
        <f t="shared" si="247"/>
        <v>0</v>
      </c>
      <c r="CB1169" s="17">
        <f t="shared" si="248"/>
        <v>12.312526778235169</v>
      </c>
    </row>
    <row r="1170" spans="1:80" x14ac:dyDescent="0.25">
      <c r="A1170" s="9">
        <v>38</v>
      </c>
      <c r="B1170" s="10" t="s">
        <v>122</v>
      </c>
      <c r="C1170" s="9" t="s">
        <v>123</v>
      </c>
      <c r="D1170" s="9" t="s">
        <v>100</v>
      </c>
      <c r="E1170" s="9" t="s">
        <v>78</v>
      </c>
      <c r="F1170" s="9" t="s">
        <v>207</v>
      </c>
      <c r="G1170" s="9" t="s">
        <v>128</v>
      </c>
      <c r="H1170" s="9" t="s">
        <v>84</v>
      </c>
      <c r="I1170" s="9" t="s">
        <v>64</v>
      </c>
      <c r="J1170" s="9" t="s">
        <v>208</v>
      </c>
      <c r="K1170" s="9" t="s">
        <v>209</v>
      </c>
      <c r="L1170" s="9" t="s">
        <v>210</v>
      </c>
      <c r="M1170" s="9" t="s">
        <v>211</v>
      </c>
      <c r="N1170" s="10" t="s">
        <v>212</v>
      </c>
      <c r="O1170" s="16">
        <v>3.982444362012747E-3</v>
      </c>
      <c r="P1170" s="16">
        <v>0.32950950229981052</v>
      </c>
      <c r="Q1170" s="10" t="s">
        <v>213</v>
      </c>
      <c r="R1170" s="10" t="s">
        <v>214</v>
      </c>
      <c r="S1170" s="10" t="s">
        <v>215</v>
      </c>
      <c r="T1170" s="10" t="s">
        <v>216</v>
      </c>
      <c r="U1170" s="9" t="s">
        <v>74</v>
      </c>
      <c r="V1170" s="9">
        <v>570.94809999999995</v>
      </c>
      <c r="W1170" s="9">
        <v>9.9420039999999996E-5</v>
      </c>
      <c r="X1170" s="9">
        <v>818.68</v>
      </c>
      <c r="Y1170" s="9">
        <v>655.58050000000003</v>
      </c>
      <c r="Z1170" s="9">
        <v>1.4338960000000001</v>
      </c>
      <c r="AA1170" s="9">
        <v>1.1482319999999999</v>
      </c>
      <c r="AB1170" s="9">
        <v>2.5114299999999998E-3</v>
      </c>
      <c r="AC1170" s="9">
        <v>2.011096E-3</v>
      </c>
      <c r="AD1170" s="9">
        <v>1.4255800000000001E-4</v>
      </c>
      <c r="AE1170" s="9">
        <v>1.141572E-4</v>
      </c>
      <c r="AF1170" s="9">
        <v>0.54174180000000005</v>
      </c>
      <c r="AG1170" s="9">
        <v>0.35746749999999999</v>
      </c>
      <c r="AH1170" s="9">
        <v>2.6314740000000001E-4</v>
      </c>
      <c r="AI1170" s="9">
        <v>3.193499E-4</v>
      </c>
      <c r="AJ1170" s="9">
        <v>5.4641059999999998E-4</v>
      </c>
      <c r="AK1170" s="9">
        <v>1024.1199999999999</v>
      </c>
      <c r="AL1170" s="9">
        <v>828.63679999999999</v>
      </c>
      <c r="AM1170" s="9">
        <v>1.7937179999999999</v>
      </c>
      <c r="AN1170" s="9">
        <v>1.451335</v>
      </c>
      <c r="AO1170" s="9">
        <v>3.1416489999999998E-3</v>
      </c>
      <c r="AP1170" s="9">
        <v>2.5419739999999998E-3</v>
      </c>
      <c r="AQ1170" s="9">
        <v>9.8010660000000011E-4</v>
      </c>
      <c r="AR1170" s="9">
        <v>7.9302470000000005E-4</v>
      </c>
      <c r="AS1170" s="9">
        <v>6.021687</v>
      </c>
      <c r="AT1170" s="9">
        <v>2.597906</v>
      </c>
      <c r="AU1170" s="9">
        <v>1.627628E-4</v>
      </c>
      <c r="AV1170" s="9">
        <v>3.0525529999999998E-4</v>
      </c>
      <c r="AW1170" s="11">
        <v>3.8627000000000001E-5</v>
      </c>
      <c r="AX1170" s="11">
        <v>2.6833309999999997E-4</v>
      </c>
      <c r="AY1170" s="11">
        <v>3.0696009999999998E-4</v>
      </c>
      <c r="AZ1170" s="9">
        <v>427</v>
      </c>
      <c r="BA1170" s="9">
        <v>0</v>
      </c>
      <c r="BB1170" s="9">
        <v>408</v>
      </c>
      <c r="BC1170" s="9">
        <v>0</v>
      </c>
      <c r="BD1170" s="9">
        <v>384</v>
      </c>
      <c r="BE1170" s="9">
        <v>0</v>
      </c>
      <c r="BF1170" s="9">
        <v>237</v>
      </c>
      <c r="BG1170" s="9">
        <v>0</v>
      </c>
      <c r="BH1170" s="26"/>
      <c r="BI1170" s="22">
        <v>1.4999999999999999E-2</v>
      </c>
      <c r="BJ1170" s="22">
        <v>1.4E-2</v>
      </c>
      <c r="BK1170" s="22">
        <v>1E-3</v>
      </c>
      <c r="BL1170" s="22">
        <v>15.228000000000002</v>
      </c>
      <c r="BM1170" s="12">
        <f t="shared" si="236"/>
        <v>9.8502758077226153E-4</v>
      </c>
      <c r="BN1170" s="12">
        <f t="shared" si="237"/>
        <v>9.1935907538744414E-4</v>
      </c>
      <c r="BO1170" s="12">
        <f t="shared" si="238"/>
        <v>6.5668505384817432E-5</v>
      </c>
      <c r="BP1170" s="16">
        <v>3.982444362012747E-3</v>
      </c>
      <c r="BQ1170" s="16">
        <v>0.32950950229981052</v>
      </c>
      <c r="BR1170" s="15">
        <f t="shared" si="239"/>
        <v>3.661296366441979E-6</v>
      </c>
      <c r="BS1170" s="15">
        <f t="shared" si="240"/>
        <v>2.1638396526123621E-5</v>
      </c>
      <c r="BT1170" s="15">
        <f t="shared" si="241"/>
        <v>2.5299692892565599E-5</v>
      </c>
      <c r="BU1170" s="17">
        <v>1.3978115885883544</v>
      </c>
      <c r="BV1170" s="15">
        <f t="shared" si="242"/>
        <v>5.1178024902690328E-6</v>
      </c>
      <c r="BW1170" s="15">
        <f t="shared" si="243"/>
        <v>3.0246401422685587E-5</v>
      </c>
      <c r="BX1170" s="15">
        <f t="shared" si="244"/>
        <v>3.5364203912954619E-5</v>
      </c>
      <c r="BY1170" s="17">
        <f t="shared" si="245"/>
        <v>3.8526372336798899E-4</v>
      </c>
      <c r="BZ1170" s="17">
        <f t="shared" si="246"/>
        <v>5.5754221068178461E-5</v>
      </c>
      <c r="CA1170" s="17">
        <f t="shared" si="247"/>
        <v>3.2950950229981054E-4</v>
      </c>
      <c r="CB1170" s="17">
        <f t="shared" si="248"/>
        <v>10.894172093235191</v>
      </c>
    </row>
    <row r="1171" spans="1:80" x14ac:dyDescent="0.25">
      <c r="A1171" s="9">
        <v>1</v>
      </c>
      <c r="B1171" s="10" t="s">
        <v>57</v>
      </c>
      <c r="C1171" s="9" t="s">
        <v>58</v>
      </c>
      <c r="D1171" s="9" t="s">
        <v>59</v>
      </c>
      <c r="E1171" s="9" t="s">
        <v>60</v>
      </c>
      <c r="F1171" s="9" t="s">
        <v>330</v>
      </c>
      <c r="G1171" s="9" t="s">
        <v>128</v>
      </c>
      <c r="H1171" s="9" t="s">
        <v>84</v>
      </c>
      <c r="I1171" s="9" t="s">
        <v>64</v>
      </c>
      <c r="J1171" s="9" t="s">
        <v>331</v>
      </c>
      <c r="K1171" s="9" t="s">
        <v>332</v>
      </c>
      <c r="L1171" s="9" t="s">
        <v>333</v>
      </c>
      <c r="M1171" s="9" t="s">
        <v>334</v>
      </c>
      <c r="N1171" s="10" t="s">
        <v>335</v>
      </c>
      <c r="O1171" s="16">
        <v>0.68392003675650792</v>
      </c>
      <c r="P1171" s="16">
        <v>1.0421343382153647</v>
      </c>
      <c r="Q1171" s="10" t="s">
        <v>213</v>
      </c>
      <c r="R1171" s="10" t="s">
        <v>214</v>
      </c>
      <c r="S1171" s="10" t="s">
        <v>215</v>
      </c>
      <c r="T1171" s="10" t="s">
        <v>336</v>
      </c>
      <c r="U1171" s="9" t="s">
        <v>74</v>
      </c>
      <c r="V1171" s="9">
        <v>1214.748</v>
      </c>
      <c r="W1171" s="9">
        <v>5.6923899999999999E-5</v>
      </c>
      <c r="X1171" s="9">
        <v>5444.982</v>
      </c>
      <c r="Y1171" s="9">
        <v>5497.37</v>
      </c>
      <c r="Z1171" s="9">
        <v>4.4823950000000004</v>
      </c>
      <c r="AA1171" s="9">
        <v>4.5255219999999996</v>
      </c>
      <c r="AB1171" s="9">
        <v>3.6899789999999999E-3</v>
      </c>
      <c r="AC1171" s="9">
        <v>3.7254810000000001E-3</v>
      </c>
      <c r="AD1171" s="9">
        <v>2.5515539999999999E-4</v>
      </c>
      <c r="AE1171" s="9">
        <v>2.576104E-4</v>
      </c>
      <c r="AF1171" s="9">
        <v>0.18532660000000001</v>
      </c>
      <c r="AG1171" s="9">
        <v>0.15005309999999999</v>
      </c>
      <c r="AH1171" s="9">
        <v>1.3767880000000001E-3</v>
      </c>
      <c r="AI1171" s="9">
        <v>1.7167949999999999E-3</v>
      </c>
      <c r="AJ1171" s="9">
        <v>1.8579140000000001E-4</v>
      </c>
      <c r="AK1171" s="9">
        <v>13035.1</v>
      </c>
      <c r="AL1171" s="9">
        <v>16817.43</v>
      </c>
      <c r="AM1171" s="9">
        <v>10.730700000000001</v>
      </c>
      <c r="AN1171" s="9">
        <v>13.84437</v>
      </c>
      <c r="AO1171" s="9">
        <v>8.8336809999999995E-3</v>
      </c>
      <c r="AP1171" s="9">
        <v>1.139691E-2</v>
      </c>
      <c r="AQ1171" s="9">
        <v>1.9936709999999998E-3</v>
      </c>
      <c r="AR1171" s="9">
        <v>2.572165E-3</v>
      </c>
      <c r="AS1171" s="9">
        <v>1.6208279999999999</v>
      </c>
      <c r="AT1171" s="9">
        <v>0.49478319999999998</v>
      </c>
      <c r="AU1171" s="9">
        <v>1.230033E-3</v>
      </c>
      <c r="AV1171" s="9">
        <v>5.1985699999999996E-3</v>
      </c>
      <c r="AW1171" s="9">
        <v>3.9949730000000001E-4</v>
      </c>
      <c r="AX1171" s="9">
        <v>3.9888650000000003E-3</v>
      </c>
      <c r="AY1171" s="9">
        <v>4.3883630000000002E-3</v>
      </c>
      <c r="AZ1171" s="9">
        <v>68</v>
      </c>
      <c r="BA1171" s="9">
        <v>1</v>
      </c>
      <c r="BB1171" s="9">
        <v>54</v>
      </c>
      <c r="BC1171" s="9">
        <v>1</v>
      </c>
      <c r="BD1171" s="9">
        <v>87</v>
      </c>
      <c r="BE1171" s="9">
        <v>0</v>
      </c>
      <c r="BF1171" s="9">
        <v>24</v>
      </c>
      <c r="BG1171" s="9">
        <v>1</v>
      </c>
      <c r="BH1171" s="26"/>
      <c r="BI1171" s="22">
        <v>3.7999999999999999E-2</v>
      </c>
      <c r="BJ1171" s="22">
        <v>3.5999999999999997E-2</v>
      </c>
      <c r="BK1171" s="22">
        <v>2E-3</v>
      </c>
      <c r="BL1171" s="22">
        <v>5.014000000000002</v>
      </c>
      <c r="BM1171" s="12">
        <f t="shared" si="236"/>
        <v>7.5787794176306314E-3</v>
      </c>
      <c r="BN1171" s="12">
        <f t="shared" si="237"/>
        <v>7.1798962903869131E-3</v>
      </c>
      <c r="BO1171" s="12">
        <f t="shared" si="238"/>
        <v>3.9888312724371746E-4</v>
      </c>
      <c r="BP1171" s="16">
        <v>0.68392003675650792</v>
      </c>
      <c r="BQ1171" s="16">
        <v>1.0421343382153647</v>
      </c>
      <c r="BR1171" s="15">
        <f t="shared" si="239"/>
        <v>4.9104749348293326E-3</v>
      </c>
      <c r="BS1171" s="15">
        <f t="shared" si="240"/>
        <v>4.1568980383540661E-4</v>
      </c>
      <c r="BT1171" s="15">
        <f t="shared" si="241"/>
        <v>5.3261647386647392E-3</v>
      </c>
      <c r="BU1171" s="17">
        <v>1.4019113485266563</v>
      </c>
      <c r="BV1171" s="15">
        <f t="shared" si="242"/>
        <v>6.8840505377929344E-3</v>
      </c>
      <c r="BW1171" s="15">
        <f t="shared" si="243"/>
        <v>5.8276025346367614E-4</v>
      </c>
      <c r="BX1171" s="15">
        <f t="shared" si="244"/>
        <v>7.4668107912566105E-3</v>
      </c>
      <c r="BY1171" s="17">
        <f t="shared" si="245"/>
        <v>2.6705389999665013E-2</v>
      </c>
      <c r="BZ1171" s="17">
        <f t="shared" si="246"/>
        <v>2.4621121323234282E-2</v>
      </c>
      <c r="CA1171" s="17">
        <f t="shared" si="247"/>
        <v>2.0842686764307294E-3</v>
      </c>
      <c r="CB1171" s="17">
        <f t="shared" si="248"/>
        <v>3.5765456961807769</v>
      </c>
    </row>
    <row r="1172" spans="1:80" x14ac:dyDescent="0.25">
      <c r="A1172" s="9">
        <v>6</v>
      </c>
      <c r="B1172" s="10" t="s">
        <v>141</v>
      </c>
      <c r="C1172" s="9" t="s">
        <v>142</v>
      </c>
      <c r="D1172" s="9" t="s">
        <v>143</v>
      </c>
      <c r="E1172" s="9" t="s">
        <v>60</v>
      </c>
      <c r="F1172" s="9" t="s">
        <v>330</v>
      </c>
      <c r="G1172" s="9" t="s">
        <v>128</v>
      </c>
      <c r="H1172" s="9" t="s">
        <v>84</v>
      </c>
      <c r="I1172" s="9" t="s">
        <v>64</v>
      </c>
      <c r="J1172" s="9" t="s">
        <v>331</v>
      </c>
      <c r="K1172" s="9" t="s">
        <v>332</v>
      </c>
      <c r="L1172" s="9" t="s">
        <v>333</v>
      </c>
      <c r="M1172" s="9" t="s">
        <v>334</v>
      </c>
      <c r="N1172" s="10" t="s">
        <v>335</v>
      </c>
      <c r="O1172" s="16">
        <v>0.68392003675650792</v>
      </c>
      <c r="P1172" s="16">
        <v>1.0421343382153647</v>
      </c>
      <c r="Q1172" s="10" t="s">
        <v>213</v>
      </c>
      <c r="R1172" s="10" t="s">
        <v>214</v>
      </c>
      <c r="S1172" s="10" t="s">
        <v>215</v>
      </c>
      <c r="T1172" s="10" t="s">
        <v>336</v>
      </c>
      <c r="U1172" s="9" t="s">
        <v>74</v>
      </c>
      <c r="V1172" s="9">
        <v>589.47029999999995</v>
      </c>
      <c r="W1172" s="9">
        <v>1.140313E-3</v>
      </c>
      <c r="X1172" s="9">
        <v>5444.982</v>
      </c>
      <c r="Y1172" s="9">
        <v>5497.37</v>
      </c>
      <c r="Z1172" s="9">
        <v>9.2370760000000001</v>
      </c>
      <c r="AA1172" s="9">
        <v>9.3259489999999996</v>
      </c>
      <c r="AB1172" s="9">
        <v>1.5670130000000001E-2</v>
      </c>
      <c r="AC1172" s="9">
        <v>1.5820890000000001E-2</v>
      </c>
      <c r="AD1172" s="9">
        <v>1.053315E-2</v>
      </c>
      <c r="AE1172" s="9">
        <v>1.06345E-2</v>
      </c>
      <c r="AF1172" s="9">
        <v>4.8665039999999999</v>
      </c>
      <c r="AG1172" s="9">
        <v>3.6910340000000001</v>
      </c>
      <c r="AH1172" s="9">
        <v>2.1644199999999998E-3</v>
      </c>
      <c r="AI1172" s="9">
        <v>2.8811710000000001E-3</v>
      </c>
      <c r="AJ1172" s="9">
        <v>1.8390730000000001E-3</v>
      </c>
      <c r="AK1172" s="9">
        <v>13035.1</v>
      </c>
      <c r="AL1172" s="9">
        <v>16817.43</v>
      </c>
      <c r="AM1172" s="9">
        <v>22.113240000000001</v>
      </c>
      <c r="AN1172" s="9">
        <v>28.529730000000001</v>
      </c>
      <c r="AO1172" s="9">
        <v>3.7513739999999997E-2</v>
      </c>
      <c r="AP1172" s="9">
        <v>4.8398919999999998E-2</v>
      </c>
      <c r="AQ1172" s="9">
        <v>4.066786E-2</v>
      </c>
      <c r="AR1172" s="9">
        <v>5.2468250000000001E-2</v>
      </c>
      <c r="AS1172" s="9">
        <v>11.39629</v>
      </c>
      <c r="AT1172" s="9">
        <v>4.7911580000000002</v>
      </c>
      <c r="AU1172" s="9">
        <v>3.568519E-3</v>
      </c>
      <c r="AV1172" s="9">
        <v>1.095106E-2</v>
      </c>
      <c r="AW1172" s="9">
        <v>1.253744E-3</v>
      </c>
      <c r="AX1172" s="9">
        <v>6.1856949999999997E-3</v>
      </c>
      <c r="AY1172" s="9">
        <v>7.4394389999999999E-3</v>
      </c>
      <c r="AZ1172" s="9">
        <v>70</v>
      </c>
      <c r="BA1172" s="9">
        <v>1</v>
      </c>
      <c r="BB1172" s="9">
        <v>53</v>
      </c>
      <c r="BC1172" s="9">
        <v>1</v>
      </c>
      <c r="BD1172" s="9">
        <v>44</v>
      </c>
      <c r="BE1172" s="9">
        <v>1</v>
      </c>
      <c r="BF1172" s="9">
        <v>17</v>
      </c>
      <c r="BG1172" s="9">
        <v>1</v>
      </c>
      <c r="BH1172" s="26"/>
      <c r="BI1172" s="22">
        <v>0.16699999999999998</v>
      </c>
      <c r="BJ1172" s="22">
        <v>0.14899999999999999</v>
      </c>
      <c r="BK1172" s="22">
        <v>1.7999999999999999E-2</v>
      </c>
      <c r="BL1172" s="22">
        <v>20.156000000000002</v>
      </c>
      <c r="BM1172" s="12">
        <f t="shared" si="236"/>
        <v>8.2853740821591561E-3</v>
      </c>
      <c r="BN1172" s="12">
        <f t="shared" si="237"/>
        <v>7.392339749950386E-3</v>
      </c>
      <c r="BO1172" s="12">
        <f t="shared" si="238"/>
        <v>8.9303433220877136E-4</v>
      </c>
      <c r="BP1172" s="16">
        <v>0.68392003675650792</v>
      </c>
      <c r="BQ1172" s="16">
        <v>1.0421343382153647</v>
      </c>
      <c r="BR1172" s="15">
        <f t="shared" si="239"/>
        <v>5.0557692735026622E-3</v>
      </c>
      <c r="BS1172" s="15">
        <f t="shared" si="240"/>
        <v>9.3066174279998813E-4</v>
      </c>
      <c r="BT1172" s="15">
        <f t="shared" si="241"/>
        <v>5.9864310163026506E-3</v>
      </c>
      <c r="BU1172" s="17">
        <v>1.3912319188817563</v>
      </c>
      <c r="BV1172" s="15">
        <f t="shared" si="242"/>
        <v>7.033747587798532E-3</v>
      </c>
      <c r="BW1172" s="15">
        <f t="shared" si="243"/>
        <v>1.2947663222654671E-3</v>
      </c>
      <c r="BX1172" s="15">
        <f t="shared" si="244"/>
        <v>8.328513910063999E-3</v>
      </c>
      <c r="BY1172" s="17">
        <f t="shared" si="245"/>
        <v>0.12066250356459624</v>
      </c>
      <c r="BZ1172" s="17">
        <f t="shared" si="246"/>
        <v>0.10190408547671967</v>
      </c>
      <c r="CA1172" s="17">
        <f t="shared" si="247"/>
        <v>1.8758418087876563E-2</v>
      </c>
      <c r="CB1172" s="17">
        <f t="shared" si="248"/>
        <v>14.48787921441666</v>
      </c>
    </row>
    <row r="1173" spans="1:80" x14ac:dyDescent="0.25">
      <c r="A1173" s="9">
        <v>8</v>
      </c>
      <c r="B1173" s="10" t="s">
        <v>217</v>
      </c>
      <c r="C1173" s="9" t="s">
        <v>218</v>
      </c>
      <c r="D1173" s="9" t="s">
        <v>126</v>
      </c>
      <c r="E1173" s="9" t="s">
        <v>60</v>
      </c>
      <c r="F1173" s="9" t="s">
        <v>330</v>
      </c>
      <c r="G1173" s="9" t="s">
        <v>128</v>
      </c>
      <c r="H1173" s="9" t="s">
        <v>84</v>
      </c>
      <c r="I1173" s="9" t="s">
        <v>64</v>
      </c>
      <c r="J1173" s="9" t="s">
        <v>331</v>
      </c>
      <c r="K1173" s="9" t="s">
        <v>332</v>
      </c>
      <c r="L1173" s="9" t="s">
        <v>333</v>
      </c>
      <c r="M1173" s="9" t="s">
        <v>334</v>
      </c>
      <c r="N1173" s="10" t="s">
        <v>335</v>
      </c>
      <c r="O1173" s="16">
        <v>0.68392003675650792</v>
      </c>
      <c r="P1173" s="16">
        <v>1.0421343382153647</v>
      </c>
      <c r="Q1173" s="10" t="s">
        <v>213</v>
      </c>
      <c r="R1173" s="10" t="s">
        <v>214</v>
      </c>
      <c r="S1173" s="10" t="s">
        <v>215</v>
      </c>
      <c r="T1173" s="10" t="s">
        <v>336</v>
      </c>
      <c r="U1173" s="9" t="s">
        <v>74</v>
      </c>
      <c r="V1173" s="9">
        <v>1266.5070000000001</v>
      </c>
      <c r="W1173" s="9">
        <v>4.3296260000000003E-6</v>
      </c>
      <c r="X1173" s="9">
        <v>5444.982</v>
      </c>
      <c r="Y1173" s="9">
        <v>5497.37</v>
      </c>
      <c r="Z1173" s="9">
        <v>4.2992109999999997</v>
      </c>
      <c r="AA1173" s="9">
        <v>4.3405750000000003</v>
      </c>
      <c r="AB1173" s="9">
        <v>3.3945410000000001E-3</v>
      </c>
      <c r="AC1173" s="9">
        <v>3.4272009999999999E-3</v>
      </c>
      <c r="AD1173" s="9">
        <v>1.861398E-5</v>
      </c>
      <c r="AE1173" s="9">
        <v>1.8793069999999999E-5</v>
      </c>
      <c r="AF1173" s="9">
        <v>1.622393</v>
      </c>
      <c r="AG1173" s="9">
        <v>1.2420910000000001</v>
      </c>
      <c r="AH1173" s="9">
        <v>1.1473159999999999E-5</v>
      </c>
      <c r="AI1173" s="9">
        <v>1.513018E-5</v>
      </c>
      <c r="AJ1173" s="9">
        <v>7.2800049999999998E-5</v>
      </c>
      <c r="AK1173" s="9">
        <v>13035.1</v>
      </c>
      <c r="AL1173" s="9">
        <v>16817.43</v>
      </c>
      <c r="AM1173" s="9">
        <v>10.292160000000001</v>
      </c>
      <c r="AN1173" s="9">
        <v>13.278589999999999</v>
      </c>
      <c r="AO1173" s="9">
        <v>8.1264130000000007E-3</v>
      </c>
      <c r="AP1173" s="9">
        <v>1.048442E-2</v>
      </c>
      <c r="AQ1173" s="9">
        <v>7.4926989999999998E-4</v>
      </c>
      <c r="AR1173" s="9">
        <v>9.6668190000000003E-4</v>
      </c>
      <c r="AS1173" s="9">
        <v>9.536422</v>
      </c>
      <c r="AT1173" s="9">
        <v>5.085108</v>
      </c>
      <c r="AU1173" s="9">
        <v>7.8569290000000006E-5</v>
      </c>
      <c r="AV1173" s="9">
        <v>1.901006E-4</v>
      </c>
      <c r="AW1173" s="9">
        <v>2.9702029999999998E-6</v>
      </c>
      <c r="AX1173" s="9">
        <v>1.5278199999999999E-4</v>
      </c>
      <c r="AY1173" s="9">
        <v>1.5575220000000001E-4</v>
      </c>
      <c r="AZ1173" s="9">
        <v>2465</v>
      </c>
      <c r="BA1173" s="9">
        <v>0</v>
      </c>
      <c r="BB1173" s="9">
        <v>2322</v>
      </c>
      <c r="BC1173" s="9">
        <v>0</v>
      </c>
      <c r="BD1173" s="9">
        <v>311</v>
      </c>
      <c r="BE1173" s="9">
        <v>0</v>
      </c>
      <c r="BF1173" s="9">
        <v>200</v>
      </c>
      <c r="BG1173" s="9">
        <v>0</v>
      </c>
      <c r="BH1173" s="26"/>
      <c r="BI1173" s="22">
        <v>2.7E-2</v>
      </c>
      <c r="BJ1173" s="22">
        <v>2.7E-2</v>
      </c>
      <c r="BK1173" s="22">
        <v>0</v>
      </c>
      <c r="BL1173" s="22">
        <v>23.919999999999998</v>
      </c>
      <c r="BM1173" s="12">
        <f t="shared" si="236"/>
        <v>1.1287625418060201E-3</v>
      </c>
      <c r="BN1173" s="12">
        <f t="shared" si="237"/>
        <v>1.1287625418060201E-3</v>
      </c>
      <c r="BO1173" s="12">
        <f t="shared" si="238"/>
        <v>0</v>
      </c>
      <c r="BP1173" s="16">
        <v>0.68392003675650792</v>
      </c>
      <c r="BQ1173" s="16">
        <v>1.0421343382153647</v>
      </c>
      <c r="BR1173" s="15">
        <f t="shared" si="239"/>
        <v>7.7198331908134258E-4</v>
      </c>
      <c r="BS1173" s="15">
        <f t="shared" si="240"/>
        <v>0</v>
      </c>
      <c r="BT1173" s="15">
        <f t="shared" si="241"/>
        <v>7.7198331908134258E-4</v>
      </c>
      <c r="BU1173" s="17">
        <v>1.5179887566035117</v>
      </c>
      <c r="BV1173" s="15">
        <f t="shared" si="242"/>
        <v>1.1718619986509392E-3</v>
      </c>
      <c r="BW1173" s="15">
        <f t="shared" si="243"/>
        <v>0</v>
      </c>
      <c r="BX1173" s="15">
        <f t="shared" si="244"/>
        <v>1.1718619986509392E-3</v>
      </c>
      <c r="BY1173" s="17">
        <f t="shared" si="245"/>
        <v>1.8465840992425715E-2</v>
      </c>
      <c r="BZ1173" s="17">
        <f t="shared" si="246"/>
        <v>1.8465840992425715E-2</v>
      </c>
      <c r="CA1173" s="17">
        <f t="shared" si="247"/>
        <v>0</v>
      </c>
      <c r="CB1173" s="17">
        <f t="shared" si="248"/>
        <v>15.757692470345312</v>
      </c>
    </row>
    <row r="1174" spans="1:80" x14ac:dyDescent="0.25">
      <c r="A1174" s="9">
        <v>9</v>
      </c>
      <c r="B1174" s="10" t="s">
        <v>75</v>
      </c>
      <c r="C1174" s="9" t="s">
        <v>76</v>
      </c>
      <c r="D1174" s="9" t="s">
        <v>77</v>
      </c>
      <c r="E1174" s="9" t="s">
        <v>78</v>
      </c>
      <c r="F1174" s="9" t="s">
        <v>330</v>
      </c>
      <c r="G1174" s="9" t="s">
        <v>128</v>
      </c>
      <c r="H1174" s="9" t="s">
        <v>84</v>
      </c>
      <c r="I1174" s="9" t="s">
        <v>64</v>
      </c>
      <c r="J1174" s="9" t="s">
        <v>331</v>
      </c>
      <c r="K1174" s="9" t="s">
        <v>332</v>
      </c>
      <c r="L1174" s="9" t="s">
        <v>333</v>
      </c>
      <c r="M1174" s="9" t="s">
        <v>334</v>
      </c>
      <c r="N1174" s="10" t="s">
        <v>335</v>
      </c>
      <c r="O1174" s="16">
        <v>0.68392003675650792</v>
      </c>
      <c r="P1174" s="16">
        <v>1.0421343382153647</v>
      </c>
      <c r="Q1174" s="10" t="s">
        <v>213</v>
      </c>
      <c r="R1174" s="10" t="s">
        <v>214</v>
      </c>
      <c r="S1174" s="10" t="s">
        <v>215</v>
      </c>
      <c r="T1174" s="10" t="s">
        <v>336</v>
      </c>
      <c r="U1174" s="9" t="s">
        <v>74</v>
      </c>
      <c r="V1174" s="9">
        <v>1183.556</v>
      </c>
      <c r="W1174" s="9">
        <v>6.8330399999999999E-6</v>
      </c>
      <c r="X1174" s="9">
        <v>5444.982</v>
      </c>
      <c r="Y1174" s="9">
        <v>5497.37</v>
      </c>
      <c r="Z1174" s="9">
        <v>4.6005289999999999</v>
      </c>
      <c r="AA1174" s="9">
        <v>4.6447929999999999</v>
      </c>
      <c r="AB1174" s="9">
        <v>3.8870409999999999E-3</v>
      </c>
      <c r="AC1174" s="9">
        <v>3.9244400000000004E-3</v>
      </c>
      <c r="AD1174" s="9">
        <v>3.1435600000000001E-5</v>
      </c>
      <c r="AE1174" s="9">
        <v>3.1738049999999997E-5</v>
      </c>
      <c r="AF1174" s="9">
        <v>0.6559199</v>
      </c>
      <c r="AG1174" s="9">
        <v>0.37325999999999998</v>
      </c>
      <c r="AH1174" s="9">
        <v>4.7925969999999999E-5</v>
      </c>
      <c r="AI1174" s="9">
        <v>8.5029339999999999E-5</v>
      </c>
      <c r="AJ1174" s="9">
        <v>6.5292490000000005E-5</v>
      </c>
      <c r="AK1174" s="9">
        <v>13035.1</v>
      </c>
      <c r="AL1174" s="9">
        <v>16817.43</v>
      </c>
      <c r="AM1174" s="9">
        <v>11.01351</v>
      </c>
      <c r="AN1174" s="9">
        <v>14.209239999999999</v>
      </c>
      <c r="AO1174" s="9">
        <v>9.3054420000000006E-3</v>
      </c>
      <c r="AP1174" s="9">
        <v>1.200556E-2</v>
      </c>
      <c r="AQ1174" s="9">
        <v>7.1909939999999998E-4</v>
      </c>
      <c r="AR1174" s="9">
        <v>9.2775699999999997E-4</v>
      </c>
      <c r="AS1174" s="9">
        <v>23.983650000000001</v>
      </c>
      <c r="AT1174" s="9">
        <v>5.9892339999999997</v>
      </c>
      <c r="AU1174" s="9">
        <v>2.9982900000000001E-5</v>
      </c>
      <c r="AV1174" s="9">
        <v>1.5490410000000001E-4</v>
      </c>
      <c r="AW1174" s="11">
        <v>4.988303E-6</v>
      </c>
      <c r="AX1174" s="11">
        <v>1.4581650000000001E-4</v>
      </c>
      <c r="AY1174" s="11">
        <v>1.508049E-4</v>
      </c>
      <c r="AZ1174" s="9">
        <v>471</v>
      </c>
      <c r="BA1174" s="9">
        <v>0</v>
      </c>
      <c r="BB1174" s="9">
        <v>394</v>
      </c>
      <c r="BC1174" s="9">
        <v>0</v>
      </c>
      <c r="BD1174" s="9">
        <v>230</v>
      </c>
      <c r="BE1174" s="9">
        <v>0</v>
      </c>
      <c r="BF1174" s="9">
        <v>121</v>
      </c>
      <c r="BG1174" s="9">
        <v>0</v>
      </c>
      <c r="BH1174" s="26"/>
      <c r="BI1174" s="22">
        <v>2.5000000000000001E-2</v>
      </c>
      <c r="BJ1174" s="22">
        <v>2.4E-2</v>
      </c>
      <c r="BK1174" s="22">
        <v>1E-3</v>
      </c>
      <c r="BL1174" s="22">
        <v>13.376999999999999</v>
      </c>
      <c r="BM1174" s="12">
        <f t="shared" si="236"/>
        <v>1.8688794198998284E-3</v>
      </c>
      <c r="BN1174" s="12">
        <f t="shared" si="237"/>
        <v>1.794124243103835E-3</v>
      </c>
      <c r="BO1174" s="12">
        <f t="shared" si="238"/>
        <v>7.4755176795993127E-5</v>
      </c>
      <c r="BP1174" s="16">
        <v>0.68392003675650792</v>
      </c>
      <c r="BQ1174" s="16">
        <v>1.0421343382153647</v>
      </c>
      <c r="BR1174" s="15">
        <f t="shared" si="239"/>
        <v>1.2270375182893169E-3</v>
      </c>
      <c r="BS1174" s="15">
        <f t="shared" si="240"/>
        <v>7.7904936698464892E-5</v>
      </c>
      <c r="BT1174" s="15">
        <f t="shared" si="241"/>
        <v>1.3049424549877817E-3</v>
      </c>
      <c r="BU1174" s="17">
        <v>1.32549882667873</v>
      </c>
      <c r="BV1174" s="15">
        <f t="shared" si="242"/>
        <v>1.6264367907832702E-3</v>
      </c>
      <c r="BW1174" s="15">
        <f t="shared" si="243"/>
        <v>1.0326290218629594E-4</v>
      </c>
      <c r="BX1174" s="15">
        <f t="shared" si="244"/>
        <v>1.7296996929695662E-3</v>
      </c>
      <c r="BY1174" s="17">
        <f t="shared" si="245"/>
        <v>1.7456215220371555E-2</v>
      </c>
      <c r="BZ1174" s="17">
        <f t="shared" si="246"/>
        <v>1.6414080882156189E-2</v>
      </c>
      <c r="CA1174" s="17">
        <f t="shared" si="247"/>
        <v>1.0421343382153647E-3</v>
      </c>
      <c r="CB1174" s="17">
        <f t="shared" si="248"/>
        <v>10.09204967273975</v>
      </c>
    </row>
    <row r="1175" spans="1:80" x14ac:dyDescent="0.25">
      <c r="A1175" s="9">
        <v>10</v>
      </c>
      <c r="B1175" s="10" t="s">
        <v>79</v>
      </c>
      <c r="C1175" s="9" t="s">
        <v>80</v>
      </c>
      <c r="D1175" s="9" t="s">
        <v>81</v>
      </c>
      <c r="E1175" s="9" t="s">
        <v>78</v>
      </c>
      <c r="F1175" s="9" t="s">
        <v>330</v>
      </c>
      <c r="G1175" s="9" t="s">
        <v>128</v>
      </c>
      <c r="H1175" s="9" t="s">
        <v>84</v>
      </c>
      <c r="I1175" s="9" t="s">
        <v>64</v>
      </c>
      <c r="J1175" s="9" t="s">
        <v>331</v>
      </c>
      <c r="K1175" s="9" t="s">
        <v>332</v>
      </c>
      <c r="L1175" s="9" t="s">
        <v>333</v>
      </c>
      <c r="M1175" s="9" t="s">
        <v>334</v>
      </c>
      <c r="N1175" s="10" t="s">
        <v>335</v>
      </c>
      <c r="O1175" s="16">
        <v>0.68392003675650792</v>
      </c>
      <c r="P1175" s="16">
        <v>1.0421343382153647</v>
      </c>
      <c r="Q1175" s="10" t="s">
        <v>213</v>
      </c>
      <c r="R1175" s="10" t="s">
        <v>214</v>
      </c>
      <c r="S1175" s="10" t="s">
        <v>215</v>
      </c>
      <c r="T1175" s="10" t="s">
        <v>336</v>
      </c>
      <c r="U1175" s="9" t="s">
        <v>74</v>
      </c>
      <c r="V1175" s="9">
        <v>588.38530000000003</v>
      </c>
      <c r="W1175" s="9">
        <v>4.0001140000000002E-5</v>
      </c>
      <c r="X1175" s="9">
        <v>5444.982</v>
      </c>
      <c r="Y1175" s="9">
        <v>5497.37</v>
      </c>
      <c r="Z1175" s="9">
        <v>9.2541089999999997</v>
      </c>
      <c r="AA1175" s="9">
        <v>9.3431460000000008</v>
      </c>
      <c r="AB1175" s="9">
        <v>1.5727979999999999E-2</v>
      </c>
      <c r="AC1175" s="9">
        <v>1.5879299999999999E-2</v>
      </c>
      <c r="AD1175" s="9">
        <v>3.7017490000000001E-4</v>
      </c>
      <c r="AE1175" s="9">
        <v>3.7373650000000001E-4</v>
      </c>
      <c r="AF1175" s="9">
        <v>0.76655249999999997</v>
      </c>
      <c r="AG1175" s="9">
        <v>0.5326592</v>
      </c>
      <c r="AH1175" s="9">
        <v>4.8290879999999999E-4</v>
      </c>
      <c r="AI1175" s="9">
        <v>7.0164290000000002E-4</v>
      </c>
      <c r="AJ1175" s="9">
        <v>1.3646140000000001E-3</v>
      </c>
      <c r="AK1175" s="9">
        <v>13035.1</v>
      </c>
      <c r="AL1175" s="9">
        <v>16817.43</v>
      </c>
      <c r="AM1175" s="9">
        <v>22.154019999999999</v>
      </c>
      <c r="AN1175" s="9">
        <v>28.582339999999999</v>
      </c>
      <c r="AO1175" s="9">
        <v>3.7652230000000002E-2</v>
      </c>
      <c r="AP1175" s="9">
        <v>4.8577599999999999E-2</v>
      </c>
      <c r="AQ1175" s="9">
        <v>3.023168E-2</v>
      </c>
      <c r="AR1175" s="9">
        <v>3.900385E-2</v>
      </c>
      <c r="AS1175" s="9">
        <v>17.61984</v>
      </c>
      <c r="AT1175" s="9">
        <v>4.9623020000000002</v>
      </c>
      <c r="AU1175" s="9">
        <v>1.7157749999999999E-3</v>
      </c>
      <c r="AV1175" s="9">
        <v>7.8600319999999994E-3</v>
      </c>
      <c r="AW1175" s="11">
        <v>6.8014410000000005E-5</v>
      </c>
      <c r="AX1175" s="11">
        <v>7.0981129999999996E-3</v>
      </c>
      <c r="AY1175" s="11">
        <v>7.1661269999999996E-3</v>
      </c>
      <c r="AZ1175" s="9">
        <v>268</v>
      </c>
      <c r="BA1175" s="9">
        <v>0</v>
      </c>
      <c r="BB1175" s="9">
        <v>199</v>
      </c>
      <c r="BC1175" s="9">
        <v>0</v>
      </c>
      <c r="BD1175" s="9">
        <v>79</v>
      </c>
      <c r="BE1175" s="9">
        <v>0</v>
      </c>
      <c r="BF1175" s="9">
        <v>22</v>
      </c>
      <c r="BG1175" s="9">
        <v>1</v>
      </c>
      <c r="BH1175" s="26"/>
      <c r="BI1175" s="22">
        <v>0.16600000000000001</v>
      </c>
      <c r="BJ1175" s="22">
        <v>0.16200000000000001</v>
      </c>
      <c r="BK1175" s="22">
        <v>4.0000000000000001E-3</v>
      </c>
      <c r="BL1175" s="22">
        <v>18.029000000000003</v>
      </c>
      <c r="BM1175" s="12">
        <f t="shared" si="236"/>
        <v>9.2073880969549046E-3</v>
      </c>
      <c r="BN1175" s="12">
        <f t="shared" si="237"/>
        <v>8.985523323534304E-3</v>
      </c>
      <c r="BO1175" s="12">
        <f t="shared" si="238"/>
        <v>2.2186477342060011E-4</v>
      </c>
      <c r="BP1175" s="16">
        <v>0.68392003675650792</v>
      </c>
      <c r="BQ1175" s="16">
        <v>1.0421343382153647</v>
      </c>
      <c r="BR1175" s="15">
        <f t="shared" si="239"/>
        <v>6.1453794417080402E-3</v>
      </c>
      <c r="BS1175" s="15">
        <f t="shared" si="240"/>
        <v>2.3121289882197893E-4</v>
      </c>
      <c r="BT1175" s="15">
        <f t="shared" si="241"/>
        <v>6.3765923405300195E-3</v>
      </c>
      <c r="BU1175" s="17">
        <v>1.362887148904804</v>
      </c>
      <c r="BV1175" s="15">
        <f t="shared" si="242"/>
        <v>8.375458666247667E-3</v>
      </c>
      <c r="BW1175" s="15">
        <f t="shared" si="243"/>
        <v>3.1511708846550175E-4</v>
      </c>
      <c r="BX1175" s="15">
        <f t="shared" si="244"/>
        <v>8.6905757547131694E-3</v>
      </c>
      <c r="BY1175" s="17">
        <f t="shared" si="245"/>
        <v>0.11496358330741575</v>
      </c>
      <c r="BZ1175" s="17">
        <f t="shared" si="246"/>
        <v>0.11079504595455429</v>
      </c>
      <c r="CA1175" s="17">
        <f t="shared" si="247"/>
        <v>4.1685373528614587E-3</v>
      </c>
      <c r="CB1175" s="17">
        <f t="shared" si="248"/>
        <v>13.228534742944669</v>
      </c>
    </row>
    <row r="1176" spans="1:80" x14ac:dyDescent="0.25">
      <c r="A1176" s="9">
        <v>11</v>
      </c>
      <c r="B1176" s="10" t="s">
        <v>82</v>
      </c>
      <c r="C1176" s="9" t="s">
        <v>83</v>
      </c>
      <c r="D1176" s="9" t="s">
        <v>84</v>
      </c>
      <c r="E1176" s="9" t="s">
        <v>78</v>
      </c>
      <c r="F1176" s="9" t="s">
        <v>330</v>
      </c>
      <c r="G1176" s="9" t="s">
        <v>128</v>
      </c>
      <c r="H1176" s="9" t="s">
        <v>84</v>
      </c>
      <c r="I1176" s="9" t="s">
        <v>64</v>
      </c>
      <c r="J1176" s="9" t="s">
        <v>331</v>
      </c>
      <c r="K1176" s="9" t="s">
        <v>332</v>
      </c>
      <c r="L1176" s="9" t="s">
        <v>333</v>
      </c>
      <c r="M1176" s="9" t="s">
        <v>334</v>
      </c>
      <c r="N1176" s="10" t="s">
        <v>335</v>
      </c>
      <c r="O1176" s="16">
        <v>0.68392003675650792</v>
      </c>
      <c r="P1176" s="16">
        <v>1.0421343382153647</v>
      </c>
      <c r="Q1176" s="10" t="s">
        <v>213</v>
      </c>
      <c r="R1176" s="10" t="s">
        <v>214</v>
      </c>
      <c r="S1176" s="10" t="s">
        <v>215</v>
      </c>
      <c r="T1176" s="10" t="s">
        <v>336</v>
      </c>
      <c r="U1176" s="9" t="s">
        <v>74</v>
      </c>
      <c r="V1176" s="9">
        <v>163.92089999999999</v>
      </c>
      <c r="W1176" s="9">
        <v>1.169242E-3</v>
      </c>
      <c r="X1176" s="9">
        <v>5444.982</v>
      </c>
      <c r="Y1176" s="9">
        <v>5497.37</v>
      </c>
      <c r="Z1176" s="9">
        <v>33.217129999999997</v>
      </c>
      <c r="AA1176" s="9">
        <v>33.536720000000003</v>
      </c>
      <c r="AB1176" s="9">
        <v>0.20264119999999999</v>
      </c>
      <c r="AC1176" s="9">
        <v>0.20459089999999999</v>
      </c>
      <c r="AD1176" s="9">
        <v>3.8838879999999999E-2</v>
      </c>
      <c r="AE1176" s="9">
        <v>3.921256E-2</v>
      </c>
      <c r="AF1176" s="9">
        <v>2.1363729999999999</v>
      </c>
      <c r="AG1176" s="9">
        <v>1.533447</v>
      </c>
      <c r="AH1176" s="9">
        <v>1.8179819999999999E-2</v>
      </c>
      <c r="AI1176" s="9">
        <v>2.5571509999999999E-2</v>
      </c>
      <c r="AJ1176" s="9">
        <v>1.07986E-2</v>
      </c>
      <c r="AK1176" s="9">
        <v>13035.1</v>
      </c>
      <c r="AL1176" s="9">
        <v>16817.43</v>
      </c>
      <c r="AM1176" s="9">
        <v>79.520669999999996</v>
      </c>
      <c r="AN1176" s="9">
        <v>102.59480000000001</v>
      </c>
      <c r="AO1176" s="9">
        <v>0.48511609999999999</v>
      </c>
      <c r="AP1176" s="9">
        <v>0.62587990000000004</v>
      </c>
      <c r="AQ1176" s="9">
        <v>0.85871160000000002</v>
      </c>
      <c r="AR1176" s="9">
        <v>1.10788</v>
      </c>
      <c r="AS1176" s="9">
        <v>52.996690000000001</v>
      </c>
      <c r="AT1176" s="9">
        <v>22.320039999999999</v>
      </c>
      <c r="AU1176" s="9">
        <v>1.6203120000000001E-2</v>
      </c>
      <c r="AV1176" s="9">
        <v>4.9636100000000002E-2</v>
      </c>
      <c r="AW1176" s="11">
        <v>1.6438920000000001E-3</v>
      </c>
      <c r="AX1176" s="11">
        <v>4.6445189999999997E-2</v>
      </c>
      <c r="AY1176" s="11">
        <v>4.8089079999999999E-2</v>
      </c>
      <c r="AZ1176" s="9">
        <v>7</v>
      </c>
      <c r="BA1176" s="9">
        <v>1</v>
      </c>
      <c r="BB1176" s="9">
        <v>5</v>
      </c>
      <c r="BC1176" s="9">
        <v>1</v>
      </c>
      <c r="BD1176" s="9">
        <v>12</v>
      </c>
      <c r="BE1176" s="9">
        <v>1</v>
      </c>
      <c r="BF1176" s="9">
        <v>6</v>
      </c>
      <c r="BG1176" s="9">
        <v>1</v>
      </c>
      <c r="BH1176" s="26"/>
      <c r="BI1176" s="22">
        <v>1.204</v>
      </c>
      <c r="BJ1176" s="22">
        <v>1.1850000000000001</v>
      </c>
      <c r="BK1176" s="22">
        <v>1.9E-2</v>
      </c>
      <c r="BL1176" s="22">
        <v>27.413</v>
      </c>
      <c r="BM1176" s="12">
        <f t="shared" si="236"/>
        <v>4.3920767519060301E-2</v>
      </c>
      <c r="BN1176" s="12">
        <f t="shared" si="237"/>
        <v>4.3227665706051875E-2</v>
      </c>
      <c r="BO1176" s="12">
        <f t="shared" si="238"/>
        <v>6.9310181300842664E-4</v>
      </c>
      <c r="BP1176" s="16">
        <v>0.68392003675650792</v>
      </c>
      <c r="BQ1176" s="16">
        <v>1.0421343382153647</v>
      </c>
      <c r="BR1176" s="15">
        <f t="shared" si="239"/>
        <v>2.9564266718581034E-2</v>
      </c>
      <c r="BS1176" s="15">
        <f t="shared" si="240"/>
        <v>7.2230519921540612E-4</v>
      </c>
      <c r="BT1176" s="15">
        <f t="shared" si="241"/>
        <v>3.0286571917796441E-2</v>
      </c>
      <c r="BU1176" s="17">
        <v>1.416795896323626</v>
      </c>
      <c r="BV1176" s="15">
        <f t="shared" si="242"/>
        <v>4.1886531764702764E-2</v>
      </c>
      <c r="BW1176" s="15">
        <f t="shared" si="243"/>
        <v>1.0233590421416066E-3</v>
      </c>
      <c r="BX1176" s="15">
        <f t="shared" si="244"/>
        <v>4.2909890806844368E-2</v>
      </c>
      <c r="BY1176" s="17">
        <f t="shared" si="245"/>
        <v>0.83024579598255388</v>
      </c>
      <c r="BZ1176" s="17">
        <f t="shared" si="246"/>
        <v>0.81044524355646197</v>
      </c>
      <c r="CA1176" s="17">
        <f t="shared" si="247"/>
        <v>1.9800552426091928E-2</v>
      </c>
      <c r="CB1176" s="17">
        <f t="shared" si="248"/>
        <v>19.348587944906281</v>
      </c>
    </row>
    <row r="1177" spans="1:80" x14ac:dyDescent="0.25">
      <c r="A1177" s="9">
        <v>12</v>
      </c>
      <c r="B1177" s="10" t="s">
        <v>144</v>
      </c>
      <c r="C1177" s="9" t="s">
        <v>145</v>
      </c>
      <c r="D1177" s="9" t="s">
        <v>84</v>
      </c>
      <c r="E1177" s="9" t="s">
        <v>78</v>
      </c>
      <c r="F1177" s="9" t="s">
        <v>330</v>
      </c>
      <c r="G1177" s="9" t="s">
        <v>128</v>
      </c>
      <c r="H1177" s="9" t="s">
        <v>84</v>
      </c>
      <c r="I1177" s="9" t="s">
        <v>64</v>
      </c>
      <c r="J1177" s="9" t="s">
        <v>331</v>
      </c>
      <c r="K1177" s="9" t="s">
        <v>332</v>
      </c>
      <c r="L1177" s="9" t="s">
        <v>333</v>
      </c>
      <c r="M1177" s="9" t="s">
        <v>334</v>
      </c>
      <c r="N1177" s="10" t="s">
        <v>335</v>
      </c>
      <c r="O1177" s="16">
        <v>0.68392003675650792</v>
      </c>
      <c r="P1177" s="16">
        <v>1.0421343382153647</v>
      </c>
      <c r="Q1177" s="10" t="s">
        <v>213</v>
      </c>
      <c r="R1177" s="10" t="s">
        <v>214</v>
      </c>
      <c r="S1177" s="10" t="s">
        <v>215</v>
      </c>
      <c r="T1177" s="10" t="s">
        <v>336</v>
      </c>
      <c r="U1177" s="9" t="s">
        <v>74</v>
      </c>
      <c r="V1177" s="9">
        <v>148.25370000000001</v>
      </c>
      <c r="W1177" s="9">
        <v>1.6661989999999999E-3</v>
      </c>
      <c r="X1177" s="9">
        <v>5444.982</v>
      </c>
      <c r="Y1177" s="9">
        <v>5497.37</v>
      </c>
      <c r="Z1177" s="9">
        <v>36.727460000000001</v>
      </c>
      <c r="AA1177" s="9">
        <v>37.080829999999999</v>
      </c>
      <c r="AB1177" s="9">
        <v>0.24773390000000001</v>
      </c>
      <c r="AC1177" s="9">
        <v>0.25011739999999999</v>
      </c>
      <c r="AD1177" s="9">
        <v>6.1195270000000003E-2</v>
      </c>
      <c r="AE1177" s="9">
        <v>6.178405E-2</v>
      </c>
      <c r="AF1177" s="9">
        <v>2.1795960000000001</v>
      </c>
      <c r="AG1177" s="9">
        <v>1.555312</v>
      </c>
      <c r="AH1177" s="9">
        <v>2.8076420000000001E-2</v>
      </c>
      <c r="AI1177" s="9">
        <v>3.9724530000000001E-2</v>
      </c>
      <c r="AJ1177" s="9">
        <v>1.490407E-2</v>
      </c>
      <c r="AK1177" s="9">
        <v>13035.1</v>
      </c>
      <c r="AL1177" s="9">
        <v>16817.43</v>
      </c>
      <c r="AM1177" s="9">
        <v>87.924279999999996</v>
      </c>
      <c r="AN1177" s="9">
        <v>113.43680000000001</v>
      </c>
      <c r="AO1177" s="9">
        <v>0.59306630000000005</v>
      </c>
      <c r="AP1177" s="9">
        <v>0.76515350000000004</v>
      </c>
      <c r="AQ1177" s="9">
        <v>1.3104290000000001</v>
      </c>
      <c r="AR1177" s="9">
        <v>1.6906699999999999</v>
      </c>
      <c r="AS1177" s="9">
        <v>45.781829999999999</v>
      </c>
      <c r="AT1177" s="9">
        <v>19.095829999999999</v>
      </c>
      <c r="AU1177" s="9">
        <v>2.8623349999999999E-2</v>
      </c>
      <c r="AV1177" s="9">
        <v>8.8536069999999994E-2</v>
      </c>
      <c r="AW1177" s="11">
        <v>2.9917979999999999E-3</v>
      </c>
      <c r="AX1177" s="11">
        <v>8.1868099999999999E-2</v>
      </c>
      <c r="AY1177" s="11">
        <v>8.4859889999999993E-2</v>
      </c>
      <c r="AZ1177" s="9">
        <v>5</v>
      </c>
      <c r="BA1177" s="9">
        <v>1</v>
      </c>
      <c r="BB1177" s="9">
        <v>4</v>
      </c>
      <c r="BC1177" s="9">
        <v>1</v>
      </c>
      <c r="BD1177" s="9">
        <v>8</v>
      </c>
      <c r="BE1177" s="9">
        <v>1</v>
      </c>
      <c r="BF1177" s="9">
        <v>3</v>
      </c>
      <c r="BG1177" s="9">
        <v>1</v>
      </c>
      <c r="BH1177" s="26"/>
      <c r="BI1177" s="22">
        <v>1.2050000000000001</v>
      </c>
      <c r="BJ1177" s="22">
        <v>1.1830000000000001</v>
      </c>
      <c r="BK1177" s="22">
        <v>2.1999999999999999E-2</v>
      </c>
      <c r="BL1177" s="22">
        <v>26.929000000000002</v>
      </c>
      <c r="BM1177" s="12">
        <f t="shared" si="236"/>
        <v>4.4747298451483529E-2</v>
      </c>
      <c r="BN1177" s="12">
        <f t="shared" si="237"/>
        <v>4.3930335326228226E-2</v>
      </c>
      <c r="BO1177" s="12">
        <f t="shared" si="238"/>
        <v>8.169631252553009E-4</v>
      </c>
      <c r="BP1177" s="16">
        <v>0.68392003675650792</v>
      </c>
      <c r="BQ1177" s="16">
        <v>1.0421343382153647</v>
      </c>
      <c r="BR1177" s="15">
        <f t="shared" si="239"/>
        <v>3.0044836551039726E-2</v>
      </c>
      <c r="BS1177" s="15">
        <f t="shared" si="240"/>
        <v>8.5138532588428914E-4</v>
      </c>
      <c r="BT1177" s="15">
        <f t="shared" si="241"/>
        <v>3.0896221876924014E-2</v>
      </c>
      <c r="BU1177" s="17">
        <v>1.4116131801235716</v>
      </c>
      <c r="BV1177" s="15">
        <f t="shared" si="242"/>
        <v>4.2411687270106108E-2</v>
      </c>
      <c r="BW1177" s="15">
        <f t="shared" si="243"/>
        <v>1.2018267473820647E-3</v>
      </c>
      <c r="BX1177" s="15">
        <f t="shared" si="244"/>
        <v>4.361351401748817E-2</v>
      </c>
      <c r="BY1177" s="17">
        <f t="shared" si="245"/>
        <v>0.83200435892368685</v>
      </c>
      <c r="BZ1177" s="17">
        <f t="shared" si="246"/>
        <v>0.80907740348294888</v>
      </c>
      <c r="CA1177" s="17">
        <f t="shared" si="247"/>
        <v>2.2926955440738021E-2</v>
      </c>
      <c r="CB1177" s="17">
        <f t="shared" si="248"/>
        <v>19.076755855766844</v>
      </c>
    </row>
    <row r="1178" spans="1:80" x14ac:dyDescent="0.25">
      <c r="A1178" s="9">
        <v>14</v>
      </c>
      <c r="B1178" s="10" t="s">
        <v>146</v>
      </c>
      <c r="C1178" s="9" t="s">
        <v>147</v>
      </c>
      <c r="D1178" s="9" t="s">
        <v>148</v>
      </c>
      <c r="E1178" s="9" t="s">
        <v>60</v>
      </c>
      <c r="F1178" s="9" t="s">
        <v>330</v>
      </c>
      <c r="G1178" s="9" t="s">
        <v>128</v>
      </c>
      <c r="H1178" s="9" t="s">
        <v>84</v>
      </c>
      <c r="I1178" s="9" t="s">
        <v>64</v>
      </c>
      <c r="J1178" s="9" t="s">
        <v>331</v>
      </c>
      <c r="K1178" s="9" t="s">
        <v>332</v>
      </c>
      <c r="L1178" s="9" t="s">
        <v>333</v>
      </c>
      <c r="M1178" s="9" t="s">
        <v>334</v>
      </c>
      <c r="N1178" s="10" t="s">
        <v>335</v>
      </c>
      <c r="O1178" s="16">
        <v>0.68392003675650792</v>
      </c>
      <c r="P1178" s="16">
        <v>1.0421343382153647</v>
      </c>
      <c r="Q1178" s="10" t="s">
        <v>213</v>
      </c>
      <c r="R1178" s="10" t="s">
        <v>214</v>
      </c>
      <c r="S1178" s="10" t="s">
        <v>215</v>
      </c>
      <c r="T1178" s="10" t="s">
        <v>336</v>
      </c>
      <c r="U1178" s="9" t="s">
        <v>74</v>
      </c>
      <c r="V1178" s="9">
        <v>999.74900000000002</v>
      </c>
      <c r="W1178" s="9">
        <v>7.8133789999999997E-6</v>
      </c>
      <c r="X1178" s="9">
        <v>5444.982</v>
      </c>
      <c r="Y1178" s="9">
        <v>5497.37</v>
      </c>
      <c r="Z1178" s="9">
        <v>5.4463489999999997</v>
      </c>
      <c r="AA1178" s="9">
        <v>5.4987510000000004</v>
      </c>
      <c r="AB1178" s="9">
        <v>5.4477170000000004E-3</v>
      </c>
      <c r="AC1178" s="9">
        <v>5.5001310000000001E-3</v>
      </c>
      <c r="AD1178" s="9">
        <v>4.255439E-5</v>
      </c>
      <c r="AE1178" s="9">
        <v>4.2963819999999998E-5</v>
      </c>
      <c r="AF1178" s="9">
        <v>5.5280849999999999E-2</v>
      </c>
      <c r="AG1178" s="9">
        <v>4.4741549999999998E-2</v>
      </c>
      <c r="AH1178" s="9">
        <v>7.697855E-4</v>
      </c>
      <c r="AI1178" s="9">
        <v>9.6026670000000001E-4</v>
      </c>
      <c r="AJ1178" s="9">
        <v>3.2766570000000001E-4</v>
      </c>
      <c r="AK1178" s="9">
        <v>13035.1</v>
      </c>
      <c r="AL1178" s="9">
        <v>16817.43</v>
      </c>
      <c r="AM1178" s="9">
        <v>13.03837</v>
      </c>
      <c r="AN1178" s="9">
        <v>16.821650000000002</v>
      </c>
      <c r="AO1178" s="9">
        <v>1.304165E-2</v>
      </c>
      <c r="AP1178" s="9">
        <v>1.6825880000000001E-2</v>
      </c>
      <c r="AQ1178" s="9">
        <v>4.2722280000000003E-3</v>
      </c>
      <c r="AR1178" s="9">
        <v>5.5118789999999999E-3</v>
      </c>
      <c r="AS1178" s="9">
        <v>1.9790970000000001</v>
      </c>
      <c r="AT1178" s="9">
        <v>0.77907119999999996</v>
      </c>
      <c r="AU1178" s="9">
        <v>2.1586750000000001E-3</v>
      </c>
      <c r="AV1178" s="9">
        <v>7.0749360000000004E-3</v>
      </c>
      <c r="AW1178" s="9">
        <v>5.215241E-5</v>
      </c>
      <c r="AX1178" s="9">
        <v>6.6906939999999996E-3</v>
      </c>
      <c r="AY1178" s="9">
        <v>6.7428460000000003E-3</v>
      </c>
      <c r="AZ1178" s="9">
        <v>200</v>
      </c>
      <c r="BA1178" s="9">
        <v>1</v>
      </c>
      <c r="BB1178" s="9">
        <v>149</v>
      </c>
      <c r="BC1178" s="9">
        <v>1</v>
      </c>
      <c r="BD1178" s="9">
        <v>66</v>
      </c>
      <c r="BE1178" s="9">
        <v>0</v>
      </c>
      <c r="BF1178" s="9">
        <v>25</v>
      </c>
      <c r="BG1178" s="9">
        <v>1</v>
      </c>
      <c r="BH1178" s="26"/>
      <c r="BI1178" s="22">
        <v>6.6000000000000003E-2</v>
      </c>
      <c r="BJ1178" s="22">
        <v>6.4000000000000001E-2</v>
      </c>
      <c r="BK1178" s="22">
        <v>2E-3</v>
      </c>
      <c r="BL1178" s="22">
        <v>8.5540000000000003</v>
      </c>
      <c r="BM1178" s="12">
        <f t="shared" si="236"/>
        <v>7.7156885667523968E-3</v>
      </c>
      <c r="BN1178" s="12">
        <f t="shared" si="237"/>
        <v>7.4818798223053543E-3</v>
      </c>
      <c r="BO1178" s="12">
        <f t="shared" si="238"/>
        <v>2.3380874444704232E-4</v>
      </c>
      <c r="BP1178" s="16">
        <v>0.68392003675650792</v>
      </c>
      <c r="BQ1178" s="16">
        <v>1.0421343382153647</v>
      </c>
      <c r="BR1178" s="15">
        <f t="shared" si="239"/>
        <v>5.1170075230788526E-3</v>
      </c>
      <c r="BS1178" s="15">
        <f t="shared" si="240"/>
        <v>2.4366012116328379E-4</v>
      </c>
      <c r="BT1178" s="15">
        <f t="shared" si="241"/>
        <v>5.3606676442421366E-3</v>
      </c>
      <c r="BU1178" s="17">
        <v>1.463358556946081</v>
      </c>
      <c r="BV1178" s="15">
        <f t="shared" si="242"/>
        <v>7.4880167448549096E-3</v>
      </c>
      <c r="BW1178" s="15">
        <f t="shared" si="243"/>
        <v>3.5656212329081022E-4</v>
      </c>
      <c r="BX1178" s="15">
        <f t="shared" si="244"/>
        <v>7.8445788681457199E-3</v>
      </c>
      <c r="BY1178" s="17">
        <f t="shared" si="245"/>
        <v>4.5855151028847241E-2</v>
      </c>
      <c r="BZ1178" s="17">
        <f t="shared" si="246"/>
        <v>4.377088235241651E-2</v>
      </c>
      <c r="CA1178" s="17">
        <f t="shared" si="247"/>
        <v>2.0842686764307294E-3</v>
      </c>
      <c r="CB1178" s="17">
        <f t="shared" si="248"/>
        <v>5.8454573278688127</v>
      </c>
    </row>
    <row r="1179" spans="1:80" x14ac:dyDescent="0.25">
      <c r="A1179" s="9">
        <v>15</v>
      </c>
      <c r="B1179" s="10" t="s">
        <v>149</v>
      </c>
      <c r="C1179" s="9" t="s">
        <v>150</v>
      </c>
      <c r="D1179" s="9" t="s">
        <v>148</v>
      </c>
      <c r="E1179" s="9" t="s">
        <v>60</v>
      </c>
      <c r="F1179" s="9" t="s">
        <v>330</v>
      </c>
      <c r="G1179" s="9" t="s">
        <v>128</v>
      </c>
      <c r="H1179" s="9" t="s">
        <v>84</v>
      </c>
      <c r="I1179" s="9" t="s">
        <v>64</v>
      </c>
      <c r="J1179" s="9" t="s">
        <v>331</v>
      </c>
      <c r="K1179" s="9" t="s">
        <v>332</v>
      </c>
      <c r="L1179" s="9" t="s">
        <v>333</v>
      </c>
      <c r="M1179" s="9" t="s">
        <v>334</v>
      </c>
      <c r="N1179" s="10" t="s">
        <v>335</v>
      </c>
      <c r="O1179" s="16">
        <v>0.68392003675650792</v>
      </c>
      <c r="P1179" s="16">
        <v>1.0421343382153647</v>
      </c>
      <c r="Q1179" s="10" t="s">
        <v>213</v>
      </c>
      <c r="R1179" s="10" t="s">
        <v>214</v>
      </c>
      <c r="S1179" s="10" t="s">
        <v>215</v>
      </c>
      <c r="T1179" s="10" t="s">
        <v>336</v>
      </c>
      <c r="U1179" s="9" t="s">
        <v>74</v>
      </c>
      <c r="V1179" s="9">
        <v>985.29039999999998</v>
      </c>
      <c r="W1179" s="9">
        <v>1.7407059999999999E-5</v>
      </c>
      <c r="X1179" s="9">
        <v>5444.982</v>
      </c>
      <c r="Y1179" s="9">
        <v>5497.37</v>
      </c>
      <c r="Z1179" s="9">
        <v>5.5262710000000004</v>
      </c>
      <c r="AA1179" s="9">
        <v>5.5794420000000002</v>
      </c>
      <c r="AB1179" s="9">
        <v>5.6087740000000004E-3</v>
      </c>
      <c r="AC1179" s="9">
        <v>5.6627379999999996E-3</v>
      </c>
      <c r="AD1179" s="9">
        <v>9.6196110000000006E-5</v>
      </c>
      <c r="AE1179" s="9">
        <v>9.7121649999999999E-5</v>
      </c>
      <c r="AF1179" s="9">
        <v>5.4271970000000003E-2</v>
      </c>
      <c r="AG1179" s="9">
        <v>4.2971160000000001E-2</v>
      </c>
      <c r="AH1179" s="9">
        <v>1.7724819999999999E-3</v>
      </c>
      <c r="AI1179" s="9">
        <v>2.2601589999999999E-3</v>
      </c>
      <c r="AJ1179" s="9">
        <v>2.296539E-4</v>
      </c>
      <c r="AK1179" s="9">
        <v>13035.1</v>
      </c>
      <c r="AL1179" s="9">
        <v>16817.43</v>
      </c>
      <c r="AM1179" s="9">
        <v>13.229699999999999</v>
      </c>
      <c r="AN1179" s="9">
        <v>17.0685</v>
      </c>
      <c r="AO1179" s="9">
        <v>1.342721E-2</v>
      </c>
      <c r="AP1179" s="9">
        <v>1.732332E-2</v>
      </c>
      <c r="AQ1179" s="9">
        <v>3.0382529999999999E-3</v>
      </c>
      <c r="AR1179" s="9">
        <v>3.9198469999999997E-3</v>
      </c>
      <c r="AS1179" s="9">
        <v>2.086468</v>
      </c>
      <c r="AT1179" s="9">
        <v>0.68021980000000004</v>
      </c>
      <c r="AU1179" s="9">
        <v>1.4561699999999999E-3</v>
      </c>
      <c r="AV1179" s="9">
        <v>5.7626190000000001E-3</v>
      </c>
      <c r="AW1179" s="9">
        <v>1.34296E-4</v>
      </c>
      <c r="AX1179" s="9">
        <v>5.4202110000000003E-3</v>
      </c>
      <c r="AY1179" s="9">
        <v>5.5545070000000002E-3</v>
      </c>
      <c r="AZ1179" s="9">
        <v>95</v>
      </c>
      <c r="BA1179" s="9">
        <v>1</v>
      </c>
      <c r="BB1179" s="9">
        <v>77</v>
      </c>
      <c r="BC1179" s="9">
        <v>1</v>
      </c>
      <c r="BD1179" s="9">
        <v>93</v>
      </c>
      <c r="BE1179" s="9">
        <v>0</v>
      </c>
      <c r="BF1179" s="9">
        <v>33</v>
      </c>
      <c r="BG1179" s="9">
        <v>1</v>
      </c>
      <c r="BH1179" s="26"/>
      <c r="BI1179" s="22">
        <v>6.6000000000000003E-2</v>
      </c>
      <c r="BJ1179" s="22">
        <v>6.4000000000000001E-2</v>
      </c>
      <c r="BK1179" s="22">
        <v>2E-3</v>
      </c>
      <c r="BL1179" s="22">
        <v>8.5540000000000003</v>
      </c>
      <c r="BM1179" s="12">
        <f t="shared" si="236"/>
        <v>7.7156885667523968E-3</v>
      </c>
      <c r="BN1179" s="12">
        <f t="shared" si="237"/>
        <v>7.4818798223053543E-3</v>
      </c>
      <c r="BO1179" s="12">
        <f t="shared" si="238"/>
        <v>2.3380874444704232E-4</v>
      </c>
      <c r="BP1179" s="16">
        <v>0.68392003675650792</v>
      </c>
      <c r="BQ1179" s="16">
        <v>1.0421343382153647</v>
      </c>
      <c r="BR1179" s="15">
        <f t="shared" si="239"/>
        <v>5.1170075230788526E-3</v>
      </c>
      <c r="BS1179" s="15">
        <f t="shared" si="240"/>
        <v>2.4366012116328379E-4</v>
      </c>
      <c r="BT1179" s="15">
        <f t="shared" si="241"/>
        <v>5.3606676442421366E-3</v>
      </c>
      <c r="BU1179" s="17">
        <v>1.463358556946081</v>
      </c>
      <c r="BV1179" s="15">
        <f t="shared" si="242"/>
        <v>7.4880167448549096E-3</v>
      </c>
      <c r="BW1179" s="15">
        <f t="shared" si="243"/>
        <v>3.5656212329081022E-4</v>
      </c>
      <c r="BX1179" s="15">
        <f t="shared" si="244"/>
        <v>7.8445788681457199E-3</v>
      </c>
      <c r="BY1179" s="17">
        <f t="shared" si="245"/>
        <v>4.5855151028847241E-2</v>
      </c>
      <c r="BZ1179" s="17">
        <f t="shared" si="246"/>
        <v>4.377088235241651E-2</v>
      </c>
      <c r="CA1179" s="17">
        <f t="shared" si="247"/>
        <v>2.0842686764307294E-3</v>
      </c>
      <c r="CB1179" s="17">
        <f t="shared" si="248"/>
        <v>5.8454573278688127</v>
      </c>
    </row>
    <row r="1180" spans="1:80" x14ac:dyDescent="0.25">
      <c r="A1180" s="9">
        <v>16</v>
      </c>
      <c r="B1180" s="10" t="s">
        <v>87</v>
      </c>
      <c r="C1180" s="9" t="s">
        <v>88</v>
      </c>
      <c r="D1180" s="9" t="s">
        <v>89</v>
      </c>
      <c r="E1180" s="9" t="s">
        <v>78</v>
      </c>
      <c r="F1180" s="9" t="s">
        <v>330</v>
      </c>
      <c r="G1180" s="9" t="s">
        <v>128</v>
      </c>
      <c r="H1180" s="9" t="s">
        <v>84</v>
      </c>
      <c r="I1180" s="9" t="s">
        <v>64</v>
      </c>
      <c r="J1180" s="9" t="s">
        <v>331</v>
      </c>
      <c r="K1180" s="9" t="s">
        <v>332</v>
      </c>
      <c r="L1180" s="9" t="s">
        <v>333</v>
      </c>
      <c r="M1180" s="9" t="s">
        <v>334</v>
      </c>
      <c r="N1180" s="10" t="s">
        <v>335</v>
      </c>
      <c r="O1180" s="16">
        <v>0.68392003675650792</v>
      </c>
      <c r="P1180" s="16">
        <v>1.0421343382153647</v>
      </c>
      <c r="Q1180" s="10" t="s">
        <v>213</v>
      </c>
      <c r="R1180" s="10" t="s">
        <v>214</v>
      </c>
      <c r="S1180" s="10" t="s">
        <v>215</v>
      </c>
      <c r="T1180" s="10" t="s">
        <v>336</v>
      </c>
      <c r="U1180" s="9" t="s">
        <v>74</v>
      </c>
      <c r="V1180" s="9">
        <v>475.85129999999998</v>
      </c>
      <c r="W1180" s="9">
        <v>7.5728410000000006E-5</v>
      </c>
      <c r="X1180" s="9">
        <v>5444.982</v>
      </c>
      <c r="Y1180" s="9">
        <v>5497.37</v>
      </c>
      <c r="Z1180" s="9">
        <v>11.44261</v>
      </c>
      <c r="AA1180" s="9">
        <v>11.5527</v>
      </c>
      <c r="AB1180" s="9">
        <v>2.404661E-2</v>
      </c>
      <c r="AC1180" s="9">
        <v>2.4277969999999999E-2</v>
      </c>
      <c r="AD1180" s="9">
        <v>8.6653079999999996E-4</v>
      </c>
      <c r="AE1180" s="9">
        <v>8.7486810000000003E-4</v>
      </c>
      <c r="AF1180" s="9">
        <v>0.88529720000000001</v>
      </c>
      <c r="AG1180" s="9">
        <v>0.7266823</v>
      </c>
      <c r="AH1180" s="9">
        <v>9.7880220000000004E-4</v>
      </c>
      <c r="AI1180" s="9">
        <v>1.2039209999999999E-3</v>
      </c>
      <c r="AJ1180" s="9">
        <v>1.705837E-3</v>
      </c>
      <c r="AK1180" s="9">
        <v>13035.1</v>
      </c>
      <c r="AL1180" s="9">
        <v>16817.43</v>
      </c>
      <c r="AM1180" s="9">
        <v>27.393219999999999</v>
      </c>
      <c r="AN1180" s="9">
        <v>35.341769999999997</v>
      </c>
      <c r="AO1180" s="9">
        <v>5.7566760000000002E-2</v>
      </c>
      <c r="AP1180" s="9">
        <v>7.4270619999999996E-2</v>
      </c>
      <c r="AQ1180" s="9">
        <v>4.6728369999999998E-2</v>
      </c>
      <c r="AR1180" s="9">
        <v>6.0287300000000002E-2</v>
      </c>
      <c r="AS1180" s="9">
        <v>24.576609999999999</v>
      </c>
      <c r="AT1180" s="9">
        <v>4.955889</v>
      </c>
      <c r="AU1180" s="9">
        <v>1.9013350000000001E-3</v>
      </c>
      <c r="AV1180" s="9">
        <v>1.216478E-2</v>
      </c>
      <c r="AW1180" s="11">
        <v>1.5395639999999999E-4</v>
      </c>
      <c r="AX1180" s="11">
        <v>1.0609159999999999E-2</v>
      </c>
      <c r="AY1180" s="11">
        <v>1.0763119999999999E-2</v>
      </c>
      <c r="AZ1180" s="9">
        <v>128</v>
      </c>
      <c r="BA1180" s="9">
        <v>0</v>
      </c>
      <c r="BB1180" s="9">
        <v>87</v>
      </c>
      <c r="BC1180" s="9">
        <v>0</v>
      </c>
      <c r="BD1180" s="9">
        <v>61</v>
      </c>
      <c r="BE1180" s="9">
        <v>0</v>
      </c>
      <c r="BF1180" s="9">
        <v>18</v>
      </c>
      <c r="BG1180" s="9">
        <v>1</v>
      </c>
      <c r="BH1180" s="26"/>
      <c r="BI1180" s="22">
        <v>0.182</v>
      </c>
      <c r="BJ1180" s="22">
        <v>0.18</v>
      </c>
      <c r="BK1180" s="22">
        <v>2E-3</v>
      </c>
      <c r="BL1180" s="22">
        <v>19.397999999999996</v>
      </c>
      <c r="BM1180" s="12">
        <f t="shared" si="236"/>
        <v>9.3824105577894647E-3</v>
      </c>
      <c r="BN1180" s="12">
        <f t="shared" si="237"/>
        <v>9.2793071450665027E-3</v>
      </c>
      <c r="BO1180" s="12">
        <f t="shared" si="238"/>
        <v>1.0310341272296116E-4</v>
      </c>
      <c r="BP1180" s="16">
        <v>0.68392003675650792</v>
      </c>
      <c r="BQ1180" s="16">
        <v>1.0421343382153647</v>
      </c>
      <c r="BR1180" s="15">
        <f t="shared" si="239"/>
        <v>6.3463040837288091E-3</v>
      </c>
      <c r="BS1180" s="15">
        <f t="shared" si="240"/>
        <v>1.0744760678578875E-4</v>
      </c>
      <c r="BT1180" s="15">
        <f t="shared" si="241"/>
        <v>6.4537516905145975E-3</v>
      </c>
      <c r="BU1180" s="17">
        <v>1.3939162128699798</v>
      </c>
      <c r="BV1180" s="15">
        <f t="shared" si="242"/>
        <v>8.8462161541125496E-3</v>
      </c>
      <c r="BW1180" s="15">
        <f t="shared" si="243"/>
        <v>1.4977296113278938E-4</v>
      </c>
      <c r="BX1180" s="15">
        <f t="shared" si="244"/>
        <v>8.995989115245337E-3</v>
      </c>
      <c r="BY1180" s="17">
        <f t="shared" si="245"/>
        <v>0.12518987529260214</v>
      </c>
      <c r="BZ1180" s="17">
        <f t="shared" si="246"/>
        <v>0.12310560661617143</v>
      </c>
      <c r="CA1180" s="17">
        <f t="shared" si="247"/>
        <v>2.0842686764307294E-3</v>
      </c>
      <c r="CB1180" s="17">
        <f t="shared" si="248"/>
        <v>13.916187946519983</v>
      </c>
    </row>
    <row r="1181" spans="1:80" x14ac:dyDescent="0.25">
      <c r="A1181" s="9">
        <v>17</v>
      </c>
      <c r="B1181" s="10" t="s">
        <v>90</v>
      </c>
      <c r="C1181" s="9" t="s">
        <v>91</v>
      </c>
      <c r="D1181" s="9" t="s">
        <v>89</v>
      </c>
      <c r="E1181" s="9" t="s">
        <v>78</v>
      </c>
      <c r="F1181" s="9" t="s">
        <v>330</v>
      </c>
      <c r="G1181" s="9" t="s">
        <v>128</v>
      </c>
      <c r="H1181" s="9" t="s">
        <v>84</v>
      </c>
      <c r="I1181" s="9" t="s">
        <v>64</v>
      </c>
      <c r="J1181" s="9" t="s">
        <v>331</v>
      </c>
      <c r="K1181" s="9" t="s">
        <v>332</v>
      </c>
      <c r="L1181" s="9" t="s">
        <v>333</v>
      </c>
      <c r="M1181" s="9" t="s">
        <v>334</v>
      </c>
      <c r="N1181" s="10" t="s">
        <v>335</v>
      </c>
      <c r="O1181" s="16">
        <v>0.68392003675650792</v>
      </c>
      <c r="P1181" s="16">
        <v>1.0421343382153647</v>
      </c>
      <c r="Q1181" s="10" t="s">
        <v>213</v>
      </c>
      <c r="R1181" s="10" t="s">
        <v>214</v>
      </c>
      <c r="S1181" s="10" t="s">
        <v>215</v>
      </c>
      <c r="T1181" s="10" t="s">
        <v>336</v>
      </c>
      <c r="U1181" s="9" t="s">
        <v>74</v>
      </c>
      <c r="V1181" s="9">
        <v>499.71370000000002</v>
      </c>
      <c r="W1181" s="9">
        <v>1.8854279999999999E-5</v>
      </c>
      <c r="X1181" s="9">
        <v>5444.982</v>
      </c>
      <c r="Y1181" s="9">
        <v>5497.37</v>
      </c>
      <c r="Z1181" s="9">
        <v>10.8962</v>
      </c>
      <c r="AA1181" s="9">
        <v>11.00104</v>
      </c>
      <c r="AB1181" s="9">
        <v>2.180489E-2</v>
      </c>
      <c r="AC1181" s="9">
        <v>2.2014679999999998E-2</v>
      </c>
      <c r="AD1181" s="9">
        <v>2.0544000000000001E-4</v>
      </c>
      <c r="AE1181" s="9">
        <v>2.074167E-4</v>
      </c>
      <c r="AF1181" s="9">
        <v>0.65190859999999995</v>
      </c>
      <c r="AG1181" s="9">
        <v>0.44874269999999999</v>
      </c>
      <c r="AH1181" s="9">
        <v>3.1513629999999998E-4</v>
      </c>
      <c r="AI1181" s="9">
        <v>4.622173E-4</v>
      </c>
      <c r="AJ1181" s="9">
        <v>3.780942E-4</v>
      </c>
      <c r="AK1181" s="9">
        <v>13035.1</v>
      </c>
      <c r="AL1181" s="9">
        <v>16817.43</v>
      </c>
      <c r="AM1181" s="9">
        <v>26.085129999999999</v>
      </c>
      <c r="AN1181" s="9">
        <v>33.654130000000002</v>
      </c>
      <c r="AO1181" s="9">
        <v>5.2200150000000001E-2</v>
      </c>
      <c r="AP1181" s="9">
        <v>6.7346809999999993E-2</v>
      </c>
      <c r="AQ1181" s="9">
        <v>9.862638E-3</v>
      </c>
      <c r="AR1181" s="9">
        <v>1.272443E-2</v>
      </c>
      <c r="AS1181" s="9">
        <v>21.81718</v>
      </c>
      <c r="AT1181" s="9">
        <v>4.550872</v>
      </c>
      <c r="AU1181" s="9">
        <v>4.5205830000000002E-4</v>
      </c>
      <c r="AV1181" s="9">
        <v>2.7960419999999999E-3</v>
      </c>
      <c r="AW1181" s="11">
        <v>4.1486519999999998E-5</v>
      </c>
      <c r="AX1181" s="11">
        <v>2.5450820000000002E-3</v>
      </c>
      <c r="AY1181" s="11">
        <v>2.586568E-3</v>
      </c>
      <c r="AZ1181" s="9">
        <v>322</v>
      </c>
      <c r="BA1181" s="9">
        <v>0</v>
      </c>
      <c r="BB1181" s="9">
        <v>257</v>
      </c>
      <c r="BC1181" s="9">
        <v>0</v>
      </c>
      <c r="BD1181" s="9">
        <v>155</v>
      </c>
      <c r="BE1181" s="9">
        <v>0</v>
      </c>
      <c r="BF1181" s="9">
        <v>63</v>
      </c>
      <c r="BG1181" s="9">
        <v>0</v>
      </c>
      <c r="BH1181" s="26"/>
      <c r="BI1181" s="22">
        <v>0.17699999999999999</v>
      </c>
      <c r="BJ1181" s="22">
        <v>0.17599999999999999</v>
      </c>
      <c r="BK1181" s="22">
        <v>1E-3</v>
      </c>
      <c r="BL1181" s="22">
        <v>19.184000000000001</v>
      </c>
      <c r="BM1181" s="12">
        <f t="shared" si="236"/>
        <v>9.2264386989157621E-3</v>
      </c>
      <c r="BN1181" s="12">
        <f t="shared" si="237"/>
        <v>9.1743119266055034E-3</v>
      </c>
      <c r="BO1181" s="12">
        <f t="shared" si="238"/>
        <v>5.2126772310258547E-5</v>
      </c>
      <c r="BP1181" s="16">
        <v>0.68392003675650792</v>
      </c>
      <c r="BQ1181" s="16">
        <v>1.0421343382153647</v>
      </c>
      <c r="BR1181" s="15">
        <f t="shared" si="239"/>
        <v>6.274495750059705E-3</v>
      </c>
      <c r="BS1181" s="15">
        <f t="shared" si="240"/>
        <v>5.4323099364854291E-5</v>
      </c>
      <c r="BT1181" s="15">
        <f t="shared" si="241"/>
        <v>6.3288188494245593E-3</v>
      </c>
      <c r="BU1181" s="17">
        <v>1.4008637500141801</v>
      </c>
      <c r="BV1181" s="15">
        <f t="shared" si="242"/>
        <v>8.7897136458766744E-3</v>
      </c>
      <c r="BW1181" s="15">
        <f t="shared" si="243"/>
        <v>7.6099260688642701E-5</v>
      </c>
      <c r="BX1181" s="15">
        <f t="shared" si="244"/>
        <v>8.8658129065653166E-3</v>
      </c>
      <c r="BY1181" s="17">
        <f t="shared" si="245"/>
        <v>0.12141206080736075</v>
      </c>
      <c r="BZ1181" s="17">
        <f t="shared" si="246"/>
        <v>0.12036992646914539</v>
      </c>
      <c r="CA1181" s="17">
        <f t="shared" si="247"/>
        <v>1.0421343382153647E-3</v>
      </c>
      <c r="CB1181" s="17">
        <f t="shared" si="248"/>
        <v>13.694408181956177</v>
      </c>
    </row>
    <row r="1182" spans="1:80" x14ac:dyDescent="0.25">
      <c r="A1182" s="9">
        <v>19</v>
      </c>
      <c r="B1182" s="10" t="s">
        <v>92</v>
      </c>
      <c r="C1182" s="9" t="s">
        <v>93</v>
      </c>
      <c r="D1182" s="9" t="s">
        <v>94</v>
      </c>
      <c r="E1182" s="9" t="s">
        <v>60</v>
      </c>
      <c r="F1182" s="9" t="s">
        <v>330</v>
      </c>
      <c r="G1182" s="9" t="s">
        <v>128</v>
      </c>
      <c r="H1182" s="9" t="s">
        <v>84</v>
      </c>
      <c r="I1182" s="9" t="s">
        <v>64</v>
      </c>
      <c r="J1182" s="9" t="s">
        <v>331</v>
      </c>
      <c r="K1182" s="9" t="s">
        <v>332</v>
      </c>
      <c r="L1182" s="9" t="s">
        <v>333</v>
      </c>
      <c r="M1182" s="9" t="s">
        <v>334</v>
      </c>
      <c r="N1182" s="10" t="s">
        <v>335</v>
      </c>
      <c r="O1182" s="16">
        <v>0.68392003675650792</v>
      </c>
      <c r="P1182" s="16">
        <v>1.0421343382153647</v>
      </c>
      <c r="Q1182" s="10" t="s">
        <v>213</v>
      </c>
      <c r="R1182" s="10" t="s">
        <v>214</v>
      </c>
      <c r="S1182" s="10" t="s">
        <v>215</v>
      </c>
      <c r="T1182" s="10" t="s">
        <v>336</v>
      </c>
      <c r="U1182" s="9" t="s">
        <v>74</v>
      </c>
      <c r="V1182" s="9">
        <v>1065.229</v>
      </c>
      <c r="W1182" s="9">
        <v>1.111208E-5</v>
      </c>
      <c r="X1182" s="9">
        <v>5444.982</v>
      </c>
      <c r="Y1182" s="9">
        <v>5497.37</v>
      </c>
      <c r="Z1182" s="9">
        <v>5.111561</v>
      </c>
      <c r="AA1182" s="9">
        <v>5.1607409999999998</v>
      </c>
      <c r="AB1182" s="9">
        <v>4.7985559999999998E-3</v>
      </c>
      <c r="AC1182" s="9">
        <v>4.8447250000000002E-3</v>
      </c>
      <c r="AD1182" s="9">
        <v>5.6800050000000002E-5</v>
      </c>
      <c r="AE1182" s="9">
        <v>5.7346550000000001E-5</v>
      </c>
      <c r="AF1182" s="9">
        <v>2.5291090000000001</v>
      </c>
      <c r="AG1182" s="9">
        <v>1.7587930000000001</v>
      </c>
      <c r="AH1182" s="9">
        <v>2.2458530000000001E-5</v>
      </c>
      <c r="AI1182" s="9">
        <v>3.260563E-5</v>
      </c>
      <c r="AJ1182" s="9">
        <v>5.4524369999999996E-4</v>
      </c>
      <c r="AK1182" s="9">
        <v>13035.1</v>
      </c>
      <c r="AL1182" s="9">
        <v>16817.43</v>
      </c>
      <c r="AM1182" s="9">
        <v>12.2369</v>
      </c>
      <c r="AN1182" s="9">
        <v>15.78762</v>
      </c>
      <c r="AO1182" s="9">
        <v>1.1487580000000001E-2</v>
      </c>
      <c r="AP1182" s="9">
        <v>1.482087E-2</v>
      </c>
      <c r="AQ1182" s="9">
        <v>6.6720929999999996E-3</v>
      </c>
      <c r="AR1182" s="9">
        <v>8.6081019999999994E-3</v>
      </c>
      <c r="AS1182" s="9">
        <v>7.7436499999999997</v>
      </c>
      <c r="AT1182" s="9">
        <v>4.4888870000000001</v>
      </c>
      <c r="AU1182" s="9">
        <v>8.6162119999999998E-4</v>
      </c>
      <c r="AV1182" s="9">
        <v>1.917647E-3</v>
      </c>
      <c r="AW1182" s="9">
        <v>9.1788549999999997E-6</v>
      </c>
      <c r="AX1182" s="9">
        <v>1.3778079999999999E-3</v>
      </c>
      <c r="AY1182" s="9">
        <v>1.3869869999999999E-3</v>
      </c>
      <c r="AZ1182" s="9">
        <v>1783</v>
      </c>
      <c r="BA1182" s="9">
        <v>0</v>
      </c>
      <c r="BB1182" s="9">
        <v>1621</v>
      </c>
      <c r="BC1182" s="9">
        <v>0</v>
      </c>
      <c r="BD1182" s="9">
        <v>130</v>
      </c>
      <c r="BE1182" s="9">
        <v>0</v>
      </c>
      <c r="BF1182" s="9">
        <v>71</v>
      </c>
      <c r="BG1182" s="9">
        <v>0</v>
      </c>
      <c r="BH1182" s="26"/>
      <c r="BI1182" s="22">
        <v>1.2E-2</v>
      </c>
      <c r="BJ1182" s="22">
        <v>1.2E-2</v>
      </c>
      <c r="BK1182" s="22">
        <v>0</v>
      </c>
      <c r="BL1182" s="22">
        <v>26.840000000000003</v>
      </c>
      <c r="BM1182" s="12">
        <f t="shared" si="236"/>
        <v>4.4709388971684048E-4</v>
      </c>
      <c r="BN1182" s="12">
        <f t="shared" si="237"/>
        <v>4.4709388971684048E-4</v>
      </c>
      <c r="BO1182" s="12">
        <f t="shared" si="238"/>
        <v>0</v>
      </c>
      <c r="BP1182" s="16">
        <v>0.68392003675650792</v>
      </c>
      <c r="BQ1182" s="16">
        <v>1.0421343382153647</v>
      </c>
      <c r="BR1182" s="15">
        <f t="shared" si="239"/>
        <v>3.0577646948875165E-4</v>
      </c>
      <c r="BS1182" s="15">
        <f t="shared" si="240"/>
        <v>0</v>
      </c>
      <c r="BT1182" s="15">
        <f t="shared" si="241"/>
        <v>3.0577646948875165E-4</v>
      </c>
      <c r="BU1182" s="17">
        <v>1.4501819930425399</v>
      </c>
      <c r="BV1182" s="15">
        <f t="shared" si="242"/>
        <v>4.4343152994870925E-4</v>
      </c>
      <c r="BW1182" s="15">
        <f t="shared" si="243"/>
        <v>0</v>
      </c>
      <c r="BX1182" s="15">
        <f t="shared" si="244"/>
        <v>4.4343152994870925E-4</v>
      </c>
      <c r="BY1182" s="17">
        <f t="shared" si="245"/>
        <v>8.2070404410780947E-3</v>
      </c>
      <c r="BZ1182" s="17">
        <f t="shared" si="246"/>
        <v>8.2070404410780947E-3</v>
      </c>
      <c r="CA1182" s="17">
        <f t="shared" si="247"/>
        <v>0</v>
      </c>
      <c r="CB1182" s="17">
        <f t="shared" si="248"/>
        <v>18.508021840547482</v>
      </c>
    </row>
    <row r="1183" spans="1:80" x14ac:dyDescent="0.25">
      <c r="A1183" s="9">
        <v>21</v>
      </c>
      <c r="B1183" s="10" t="s">
        <v>95</v>
      </c>
      <c r="C1183" s="9" t="s">
        <v>96</v>
      </c>
      <c r="D1183" s="9" t="s">
        <v>97</v>
      </c>
      <c r="E1183" s="9" t="s">
        <v>78</v>
      </c>
      <c r="F1183" s="9" t="s">
        <v>330</v>
      </c>
      <c r="G1183" s="9" t="s">
        <v>128</v>
      </c>
      <c r="H1183" s="9" t="s">
        <v>84</v>
      </c>
      <c r="I1183" s="9" t="s">
        <v>64</v>
      </c>
      <c r="J1183" s="9" t="s">
        <v>331</v>
      </c>
      <c r="K1183" s="9" t="s">
        <v>332</v>
      </c>
      <c r="L1183" s="9" t="s">
        <v>333</v>
      </c>
      <c r="M1183" s="9" t="s">
        <v>334</v>
      </c>
      <c r="N1183" s="10" t="s">
        <v>335</v>
      </c>
      <c r="O1183" s="16">
        <v>0.68392003675650792</v>
      </c>
      <c r="P1183" s="16">
        <v>1.0421343382153647</v>
      </c>
      <c r="Q1183" s="10" t="s">
        <v>213</v>
      </c>
      <c r="R1183" s="10" t="s">
        <v>214</v>
      </c>
      <c r="S1183" s="10" t="s">
        <v>215</v>
      </c>
      <c r="T1183" s="10" t="s">
        <v>336</v>
      </c>
      <c r="U1183" s="9" t="s">
        <v>74</v>
      </c>
      <c r="V1183" s="9">
        <v>247.9691</v>
      </c>
      <c r="W1183" s="9">
        <v>5.7331259999999996E-4</v>
      </c>
      <c r="X1183" s="9">
        <v>5444.982</v>
      </c>
      <c r="Y1183" s="9">
        <v>5497.37</v>
      </c>
      <c r="Z1183" s="9">
        <v>21.958310000000001</v>
      </c>
      <c r="AA1183" s="9">
        <v>22.16958</v>
      </c>
      <c r="AB1183" s="9">
        <v>8.855259E-2</v>
      </c>
      <c r="AC1183" s="9">
        <v>8.9404590000000006E-2</v>
      </c>
      <c r="AD1183" s="9">
        <v>1.258898E-2</v>
      </c>
      <c r="AE1183" s="9">
        <v>1.27101E-2</v>
      </c>
      <c r="AF1183" s="9">
        <v>1.774222</v>
      </c>
      <c r="AG1183" s="9">
        <v>1.0570790000000001</v>
      </c>
      <c r="AH1183" s="9">
        <v>7.0954920000000001E-3</v>
      </c>
      <c r="AI1183" s="9">
        <v>1.2023789999999999E-2</v>
      </c>
      <c r="AJ1183" s="9">
        <v>4.7487919999999999E-3</v>
      </c>
      <c r="AK1183" s="9">
        <v>13035.1</v>
      </c>
      <c r="AL1183" s="9">
        <v>16817.43</v>
      </c>
      <c r="AM1183" s="9">
        <v>52.567430000000002</v>
      </c>
      <c r="AN1183" s="9">
        <v>67.820660000000004</v>
      </c>
      <c r="AO1183" s="9">
        <v>0.21199180000000001</v>
      </c>
      <c r="AP1183" s="9">
        <v>0.27350449999999998</v>
      </c>
      <c r="AQ1183" s="9">
        <v>0.24963179999999999</v>
      </c>
      <c r="AR1183" s="9">
        <v>0.32206620000000002</v>
      </c>
      <c r="AS1183" s="9">
        <v>24.976800000000001</v>
      </c>
      <c r="AT1183" s="9">
        <v>7.267811</v>
      </c>
      <c r="AU1183" s="9">
        <v>9.9945469999999995E-3</v>
      </c>
      <c r="AV1183" s="9">
        <v>4.4314060000000002E-2</v>
      </c>
      <c r="AW1183" s="11">
        <v>1.5267589999999999E-3</v>
      </c>
      <c r="AX1183" s="11">
        <v>3.8687140000000002E-2</v>
      </c>
      <c r="AY1183" s="11">
        <v>4.0213899999999997E-2</v>
      </c>
      <c r="AZ1183" s="9">
        <v>18</v>
      </c>
      <c r="BA1183" s="9">
        <v>1</v>
      </c>
      <c r="BB1183" s="9">
        <v>11</v>
      </c>
      <c r="BC1183" s="9">
        <v>1</v>
      </c>
      <c r="BD1183" s="9">
        <v>16</v>
      </c>
      <c r="BE1183" s="9">
        <v>1</v>
      </c>
      <c r="BF1183" s="9">
        <v>4</v>
      </c>
      <c r="BG1183" s="9">
        <v>1</v>
      </c>
      <c r="BH1183" s="26"/>
      <c r="BI1183" s="22">
        <v>0.48199999999999998</v>
      </c>
      <c r="BJ1183" s="22">
        <v>0.47499999999999998</v>
      </c>
      <c r="BK1183" s="22">
        <v>7.0000000000000001E-3</v>
      </c>
      <c r="BL1183" s="22">
        <v>20.392000000000003</v>
      </c>
      <c r="BM1183" s="12">
        <f t="shared" si="236"/>
        <v>2.3636720282463709E-2</v>
      </c>
      <c r="BN1183" s="12">
        <f t="shared" si="237"/>
        <v>2.3293448411141619E-2</v>
      </c>
      <c r="BO1183" s="12">
        <f t="shared" si="238"/>
        <v>3.4327187132208705E-4</v>
      </c>
      <c r="BP1183" s="16">
        <v>0.68392003675650792</v>
      </c>
      <c r="BQ1183" s="16">
        <v>1.0421343382153647</v>
      </c>
      <c r="BR1183" s="15">
        <f t="shared" si="239"/>
        <v>1.5930856093533795E-2</v>
      </c>
      <c r="BS1183" s="15">
        <f t="shared" si="240"/>
        <v>3.5773540444819301E-4</v>
      </c>
      <c r="BT1183" s="15">
        <f t="shared" si="241"/>
        <v>1.6288591497981987E-2</v>
      </c>
      <c r="BU1183" s="17">
        <v>1.415728132612768</v>
      </c>
      <c r="BV1183" s="15">
        <f t="shared" si="242"/>
        <v>2.2553761148221337E-2</v>
      </c>
      <c r="BW1183" s="15">
        <f t="shared" si="243"/>
        <v>5.0645607610891362E-4</v>
      </c>
      <c r="BX1183" s="15">
        <f t="shared" si="244"/>
        <v>2.3060217224330246E-2</v>
      </c>
      <c r="BY1183" s="17">
        <f t="shared" si="245"/>
        <v>0.33215695782684879</v>
      </c>
      <c r="BZ1183" s="17">
        <f t="shared" si="246"/>
        <v>0.32486201745934123</v>
      </c>
      <c r="CA1183" s="17">
        <f t="shared" si="247"/>
        <v>7.2949403675075528E-3</v>
      </c>
      <c r="CB1183" s="17">
        <f t="shared" si="248"/>
        <v>14.403895444505977</v>
      </c>
    </row>
    <row r="1184" spans="1:80" x14ac:dyDescent="0.25">
      <c r="A1184" s="9">
        <v>22</v>
      </c>
      <c r="B1184" s="10" t="s">
        <v>98</v>
      </c>
      <c r="C1184" s="9" t="s">
        <v>99</v>
      </c>
      <c r="D1184" s="9" t="s">
        <v>100</v>
      </c>
      <c r="E1184" s="9" t="s">
        <v>78</v>
      </c>
      <c r="F1184" s="9" t="s">
        <v>330</v>
      </c>
      <c r="G1184" s="9" t="s">
        <v>128</v>
      </c>
      <c r="H1184" s="9" t="s">
        <v>84</v>
      </c>
      <c r="I1184" s="9" t="s">
        <v>64</v>
      </c>
      <c r="J1184" s="9" t="s">
        <v>331</v>
      </c>
      <c r="K1184" s="9" t="s">
        <v>332</v>
      </c>
      <c r="L1184" s="9" t="s">
        <v>333</v>
      </c>
      <c r="M1184" s="9" t="s">
        <v>334</v>
      </c>
      <c r="N1184" s="10" t="s">
        <v>335</v>
      </c>
      <c r="O1184" s="16">
        <v>0.68392003675650792</v>
      </c>
      <c r="P1184" s="16">
        <v>1.0421343382153647</v>
      </c>
      <c r="Q1184" s="10" t="s">
        <v>213</v>
      </c>
      <c r="R1184" s="10" t="s">
        <v>214</v>
      </c>
      <c r="S1184" s="10" t="s">
        <v>215</v>
      </c>
      <c r="T1184" s="10" t="s">
        <v>336</v>
      </c>
      <c r="U1184" s="9" t="s">
        <v>74</v>
      </c>
      <c r="V1184" s="9">
        <v>380.96010000000001</v>
      </c>
      <c r="W1184" s="9">
        <v>1.1615449999999999E-4</v>
      </c>
      <c r="X1184" s="9">
        <v>5444.982</v>
      </c>
      <c r="Y1184" s="9">
        <v>5497.37</v>
      </c>
      <c r="Z1184" s="9">
        <v>14.29279</v>
      </c>
      <c r="AA1184" s="9">
        <v>14.43031</v>
      </c>
      <c r="AB1184" s="9">
        <v>3.751782E-2</v>
      </c>
      <c r="AC1184" s="9">
        <v>3.7878790000000002E-2</v>
      </c>
      <c r="AD1184" s="9">
        <v>1.6601719999999999E-3</v>
      </c>
      <c r="AE1184" s="9">
        <v>1.676145E-3</v>
      </c>
      <c r="AF1184" s="9">
        <v>0.30437049999999999</v>
      </c>
      <c r="AG1184" s="9">
        <v>0.2306242</v>
      </c>
      <c r="AH1184" s="9">
        <v>5.4544429999999998E-3</v>
      </c>
      <c r="AI1184" s="9">
        <v>7.2678630000000003E-3</v>
      </c>
      <c r="AJ1184" s="9">
        <v>2.4327250000000002E-3</v>
      </c>
      <c r="AK1184" s="9">
        <v>13035.1</v>
      </c>
      <c r="AL1184" s="9">
        <v>16817.43</v>
      </c>
      <c r="AM1184" s="9">
        <v>34.216439999999999</v>
      </c>
      <c r="AN1184" s="9">
        <v>44.144860000000001</v>
      </c>
      <c r="AO1184" s="9">
        <v>8.9816350000000003E-2</v>
      </c>
      <c r="AP1184" s="9">
        <v>0.11587790000000001</v>
      </c>
      <c r="AQ1184" s="9">
        <v>8.3239199999999999E-2</v>
      </c>
      <c r="AR1184" s="9">
        <v>0.1073923</v>
      </c>
      <c r="AS1184" s="9">
        <v>18.446940000000001</v>
      </c>
      <c r="AT1184" s="9">
        <v>5.037312</v>
      </c>
      <c r="AU1184" s="9">
        <v>4.5123580000000002E-3</v>
      </c>
      <c r="AV1184" s="9">
        <v>2.1319370000000001E-2</v>
      </c>
      <c r="AW1184" s="11">
        <v>3.1817869999999998E-4</v>
      </c>
      <c r="AX1184" s="11">
        <v>2.0386029999999999E-2</v>
      </c>
      <c r="AY1184" s="11">
        <v>2.0704210000000001E-2</v>
      </c>
      <c r="AZ1184" s="9">
        <v>27</v>
      </c>
      <c r="BA1184" s="9">
        <v>1</v>
      </c>
      <c r="BB1184" s="9">
        <v>16</v>
      </c>
      <c r="BC1184" s="9">
        <v>1</v>
      </c>
      <c r="BD1184" s="9">
        <v>35</v>
      </c>
      <c r="BE1184" s="9">
        <v>0</v>
      </c>
      <c r="BF1184" s="9">
        <v>8</v>
      </c>
      <c r="BG1184" s="9">
        <v>1</v>
      </c>
      <c r="BH1184" s="26"/>
      <c r="BI1184" s="22">
        <v>0.13900000000000001</v>
      </c>
      <c r="BJ1184" s="22">
        <v>0.13800000000000001</v>
      </c>
      <c r="BK1184" s="22">
        <v>1E-3</v>
      </c>
      <c r="BL1184" s="22">
        <v>18.181000000000001</v>
      </c>
      <c r="BM1184" s="12">
        <f t="shared" si="236"/>
        <v>7.645344040481822E-3</v>
      </c>
      <c r="BN1184" s="12">
        <f t="shared" si="237"/>
        <v>7.5903415653704419E-3</v>
      </c>
      <c r="BO1184" s="12">
        <f t="shared" si="238"/>
        <v>5.5002475111380014E-5</v>
      </c>
      <c r="BP1184" s="16">
        <v>0.68392003675650792</v>
      </c>
      <c r="BQ1184" s="16">
        <v>1.0421343382153647</v>
      </c>
      <c r="BR1184" s="15">
        <f t="shared" si="239"/>
        <v>5.1911866823826022E-3</v>
      </c>
      <c r="BS1184" s="15">
        <f t="shared" si="240"/>
        <v>5.7319968000405077E-5</v>
      </c>
      <c r="BT1184" s="15">
        <f t="shared" si="241"/>
        <v>5.248506650383007E-3</v>
      </c>
      <c r="BU1184" s="17">
        <v>1.4111614521631999</v>
      </c>
      <c r="BV1184" s="15">
        <f t="shared" si="242"/>
        <v>7.3256025371612968E-3</v>
      </c>
      <c r="BW1184" s="15">
        <f t="shared" si="243"/>
        <v>8.0887729281399782E-5</v>
      </c>
      <c r="BX1184" s="15">
        <f t="shared" si="244"/>
        <v>7.406490266442696E-3</v>
      </c>
      <c r="BY1184" s="17">
        <f t="shared" si="245"/>
        <v>9.5423099410613457E-2</v>
      </c>
      <c r="BZ1184" s="17">
        <f t="shared" si="246"/>
        <v>9.4380965072398099E-2</v>
      </c>
      <c r="CA1184" s="17">
        <f t="shared" si="247"/>
        <v>1.0421343382153647E-3</v>
      </c>
      <c r="CB1184" s="17">
        <f t="shared" si="248"/>
        <v>12.88371360493865</v>
      </c>
    </row>
    <row r="1185" spans="1:80" x14ac:dyDescent="0.25">
      <c r="A1185" s="9">
        <v>23</v>
      </c>
      <c r="B1185" s="10" t="s">
        <v>101</v>
      </c>
      <c r="C1185" s="9" t="s">
        <v>175</v>
      </c>
      <c r="D1185" s="9" t="s">
        <v>102</v>
      </c>
      <c r="E1185" s="9" t="s">
        <v>60</v>
      </c>
      <c r="F1185" s="9" t="s">
        <v>330</v>
      </c>
      <c r="G1185" s="9" t="s">
        <v>128</v>
      </c>
      <c r="H1185" s="9" t="s">
        <v>84</v>
      </c>
      <c r="I1185" s="9" t="s">
        <v>64</v>
      </c>
      <c r="J1185" s="9" t="s">
        <v>331</v>
      </c>
      <c r="K1185" s="9" t="s">
        <v>332</v>
      </c>
      <c r="L1185" s="9" t="s">
        <v>333</v>
      </c>
      <c r="M1185" s="9" t="s">
        <v>334</v>
      </c>
      <c r="N1185" s="10" t="s">
        <v>335</v>
      </c>
      <c r="O1185" s="16">
        <v>0.68392003675650792</v>
      </c>
      <c r="P1185" s="16">
        <v>1.0421343382153647</v>
      </c>
      <c r="Q1185" s="10" t="s">
        <v>213</v>
      </c>
      <c r="R1185" s="10" t="s">
        <v>214</v>
      </c>
      <c r="S1185" s="10" t="s">
        <v>215</v>
      </c>
      <c r="T1185" s="10" t="s">
        <v>336</v>
      </c>
      <c r="U1185" s="9" t="s">
        <v>74</v>
      </c>
      <c r="V1185" s="9">
        <v>802.50360000000001</v>
      </c>
      <c r="W1185" s="9">
        <v>7.1322229999999995E-5</v>
      </c>
      <c r="X1185" s="9">
        <v>5444.982</v>
      </c>
      <c r="Y1185" s="9">
        <v>5497.37</v>
      </c>
      <c r="Z1185" s="9">
        <v>6.7849940000000002</v>
      </c>
      <c r="AA1185" s="9">
        <v>6.8502749999999999</v>
      </c>
      <c r="AB1185" s="9">
        <v>8.4547830000000004E-3</v>
      </c>
      <c r="AC1185" s="9">
        <v>8.5361289999999999E-3</v>
      </c>
      <c r="AD1185" s="9">
        <v>4.8392090000000002E-4</v>
      </c>
      <c r="AE1185" s="9">
        <v>4.8857689999999999E-4</v>
      </c>
      <c r="AF1185" s="9">
        <v>0.52915800000000002</v>
      </c>
      <c r="AG1185" s="9">
        <v>0.44546469999999999</v>
      </c>
      <c r="AH1185" s="9">
        <v>9.1451119999999997E-4</v>
      </c>
      <c r="AI1185" s="9">
        <v>1.0967800000000001E-3</v>
      </c>
      <c r="AJ1185" s="9">
        <v>1.3719660000000001E-3</v>
      </c>
      <c r="AK1185" s="9">
        <v>13035.1</v>
      </c>
      <c r="AL1185" s="9">
        <v>16817.43</v>
      </c>
      <c r="AM1185" s="9">
        <v>16.243040000000001</v>
      </c>
      <c r="AN1185" s="9">
        <v>20.956209999999999</v>
      </c>
      <c r="AO1185" s="9">
        <v>2.0240459999999998E-2</v>
      </c>
      <c r="AP1185" s="9">
        <v>2.6113529999999999E-2</v>
      </c>
      <c r="AQ1185" s="9">
        <v>2.2284890000000002E-2</v>
      </c>
      <c r="AR1185" s="9">
        <v>2.8751189999999999E-2</v>
      </c>
      <c r="AS1185" s="9">
        <v>6.9979659999999999</v>
      </c>
      <c r="AT1185" s="9">
        <v>2.4367459999999999</v>
      </c>
      <c r="AU1185" s="9">
        <v>3.1844820000000002E-3</v>
      </c>
      <c r="AV1185" s="9">
        <v>1.179901E-2</v>
      </c>
      <c r="AW1185" s="9">
        <v>1.6951459999999999E-4</v>
      </c>
      <c r="AX1185" s="9">
        <v>9.9753940000000003E-3</v>
      </c>
      <c r="AY1185" s="9">
        <v>1.014491E-2</v>
      </c>
      <c r="AZ1185" s="9">
        <v>127</v>
      </c>
      <c r="BA1185" s="9">
        <v>0</v>
      </c>
      <c r="BB1185" s="9">
        <v>93</v>
      </c>
      <c r="BC1185" s="9">
        <v>0</v>
      </c>
      <c r="BD1185" s="9">
        <v>53</v>
      </c>
      <c r="BE1185" s="9">
        <v>0</v>
      </c>
      <c r="BF1185" s="9">
        <v>18</v>
      </c>
      <c r="BG1185" s="9">
        <v>1</v>
      </c>
      <c r="BH1185" s="26"/>
      <c r="BI1185" s="22">
        <v>0.13100000000000001</v>
      </c>
      <c r="BJ1185" s="22">
        <v>0.128</v>
      </c>
      <c r="BK1185" s="22">
        <v>3.0000000000000001E-3</v>
      </c>
      <c r="BL1185" s="22">
        <v>13.651999999999996</v>
      </c>
      <c r="BM1185" s="12">
        <f t="shared" si="236"/>
        <v>9.5956636390272521E-3</v>
      </c>
      <c r="BN1185" s="12">
        <f t="shared" si="237"/>
        <v>9.3759156167594528E-3</v>
      </c>
      <c r="BO1185" s="12">
        <f t="shared" si="238"/>
        <v>2.1974802226779966E-4</v>
      </c>
      <c r="BP1185" s="16">
        <v>0.68392003675650792</v>
      </c>
      <c r="BQ1185" s="16">
        <v>1.0421343382153647</v>
      </c>
      <c r="BR1185" s="15">
        <f t="shared" si="239"/>
        <v>6.4123765532400415E-3</v>
      </c>
      <c r="BS1185" s="15">
        <f t="shared" si="240"/>
        <v>2.2900695976018864E-4</v>
      </c>
      <c r="BT1185" s="15">
        <f t="shared" si="241"/>
        <v>6.6413835130002298E-3</v>
      </c>
      <c r="BU1185" s="17">
        <v>1.4708365401482517</v>
      </c>
      <c r="BV1185" s="15">
        <f t="shared" si="242"/>
        <v>9.4315577436953537E-3</v>
      </c>
      <c r="BW1185" s="15">
        <f t="shared" si="243"/>
        <v>3.3683180436354577E-4</v>
      </c>
      <c r="BX1185" s="15">
        <f t="shared" si="244"/>
        <v>9.7683895480588992E-3</v>
      </c>
      <c r="BY1185" s="17">
        <f t="shared" si="245"/>
        <v>9.0668167719479109E-2</v>
      </c>
      <c r="BZ1185" s="17">
        <f t="shared" si="246"/>
        <v>8.7541764704833019E-2</v>
      </c>
      <c r="CA1185" s="17">
        <f t="shared" si="247"/>
        <v>3.1264030146460941E-3</v>
      </c>
      <c r="CB1185" s="17">
        <f t="shared" si="248"/>
        <v>9.2817927943399834</v>
      </c>
    </row>
    <row r="1186" spans="1:80" x14ac:dyDescent="0.25">
      <c r="A1186" s="9">
        <v>24</v>
      </c>
      <c r="B1186" s="10" t="s">
        <v>101</v>
      </c>
      <c r="C1186" s="9" t="s">
        <v>175</v>
      </c>
      <c r="D1186" s="9" t="s">
        <v>102</v>
      </c>
      <c r="E1186" s="9" t="s">
        <v>60</v>
      </c>
      <c r="F1186" s="9" t="s">
        <v>330</v>
      </c>
      <c r="G1186" s="9" t="s">
        <v>128</v>
      </c>
      <c r="H1186" s="9" t="s">
        <v>84</v>
      </c>
      <c r="I1186" s="9" t="s">
        <v>64</v>
      </c>
      <c r="J1186" s="9" t="s">
        <v>331</v>
      </c>
      <c r="K1186" s="9" t="s">
        <v>332</v>
      </c>
      <c r="L1186" s="9" t="s">
        <v>333</v>
      </c>
      <c r="M1186" s="9" t="s">
        <v>334</v>
      </c>
      <c r="N1186" s="10" t="s">
        <v>335</v>
      </c>
      <c r="O1186" s="16">
        <v>0.68392003675650792</v>
      </c>
      <c r="P1186" s="16">
        <v>1.0421343382153647</v>
      </c>
      <c r="Q1186" s="10" t="s">
        <v>213</v>
      </c>
      <c r="R1186" s="10" t="s">
        <v>214</v>
      </c>
      <c r="S1186" s="10" t="s">
        <v>215</v>
      </c>
      <c r="T1186" s="10" t="s">
        <v>336</v>
      </c>
      <c r="U1186" s="9" t="s">
        <v>74</v>
      </c>
      <c r="V1186" s="9">
        <v>808.21410000000003</v>
      </c>
      <c r="W1186" s="9">
        <v>1.6559490000000001E-4</v>
      </c>
      <c r="X1186" s="9">
        <v>5444.982</v>
      </c>
      <c r="Y1186" s="9">
        <v>5497.37</v>
      </c>
      <c r="Z1186" s="9">
        <v>6.7370539999999997</v>
      </c>
      <c r="AA1186" s="9">
        <v>6.8018739999999998</v>
      </c>
      <c r="AB1186" s="9">
        <v>8.3357299999999995E-3</v>
      </c>
      <c r="AC1186" s="9">
        <v>8.4159309999999998E-3</v>
      </c>
      <c r="AD1186" s="9">
        <v>1.1156219999999999E-3</v>
      </c>
      <c r="AE1186" s="9">
        <v>1.1263550000000001E-3</v>
      </c>
      <c r="AF1186" s="9">
        <v>0.74870530000000002</v>
      </c>
      <c r="AG1186" s="9">
        <v>0.59879450000000001</v>
      </c>
      <c r="AH1186" s="9">
        <v>1.490068E-3</v>
      </c>
      <c r="AI1186" s="9">
        <v>1.881038E-3</v>
      </c>
      <c r="AJ1186" s="9">
        <v>3.595494E-4</v>
      </c>
      <c r="AK1186" s="9">
        <v>13035.1</v>
      </c>
      <c r="AL1186" s="9">
        <v>16817.43</v>
      </c>
      <c r="AM1186" s="9">
        <v>16.128270000000001</v>
      </c>
      <c r="AN1186" s="9">
        <v>20.808140000000002</v>
      </c>
      <c r="AO1186" s="9">
        <v>1.995545E-2</v>
      </c>
      <c r="AP1186" s="9">
        <v>2.5745830000000001E-2</v>
      </c>
      <c r="AQ1186" s="9">
        <v>5.7989119999999998E-3</v>
      </c>
      <c r="AR1186" s="9">
        <v>7.4815539999999996E-3</v>
      </c>
      <c r="AS1186" s="9">
        <v>3.4503900000000001</v>
      </c>
      <c r="AT1186" s="9">
        <v>1.2985089999999999</v>
      </c>
      <c r="AU1186" s="9">
        <v>1.680654E-3</v>
      </c>
      <c r="AV1186" s="9">
        <v>5.7616489999999998E-3</v>
      </c>
      <c r="AW1186" s="9">
        <v>5.9366119999999995E-4</v>
      </c>
      <c r="AX1186" s="9">
        <v>3.943256E-3</v>
      </c>
      <c r="AY1186" s="9">
        <v>4.5369169999999997E-3</v>
      </c>
      <c r="AZ1186" s="9">
        <v>123</v>
      </c>
      <c r="BA1186" s="9">
        <v>1</v>
      </c>
      <c r="BB1186" s="9">
        <v>93</v>
      </c>
      <c r="BC1186" s="9">
        <v>1</v>
      </c>
      <c r="BD1186" s="9">
        <v>87</v>
      </c>
      <c r="BE1186" s="9">
        <v>0</v>
      </c>
      <c r="BF1186" s="9">
        <v>30</v>
      </c>
      <c r="BG1186" s="9">
        <v>1</v>
      </c>
      <c r="BH1186" s="26"/>
      <c r="BI1186" s="22">
        <v>0.13100000000000001</v>
      </c>
      <c r="BJ1186" s="22">
        <v>0.128</v>
      </c>
      <c r="BK1186" s="22">
        <v>3.0000000000000001E-3</v>
      </c>
      <c r="BL1186" s="22">
        <v>13.651999999999996</v>
      </c>
      <c r="BM1186" s="12">
        <f t="shared" si="236"/>
        <v>9.5956636390272521E-3</v>
      </c>
      <c r="BN1186" s="12">
        <f t="shared" si="237"/>
        <v>9.3759156167594528E-3</v>
      </c>
      <c r="BO1186" s="12">
        <f t="shared" si="238"/>
        <v>2.1974802226779966E-4</v>
      </c>
      <c r="BP1186" s="16">
        <v>0.68392003675650792</v>
      </c>
      <c r="BQ1186" s="16">
        <v>1.0421343382153647</v>
      </c>
      <c r="BR1186" s="15">
        <f t="shared" si="239"/>
        <v>6.4123765532400415E-3</v>
      </c>
      <c r="BS1186" s="15">
        <f t="shared" si="240"/>
        <v>2.2900695976018864E-4</v>
      </c>
      <c r="BT1186" s="15">
        <f t="shared" si="241"/>
        <v>6.6413835130002298E-3</v>
      </c>
      <c r="BU1186" s="17">
        <v>1.4708365401482517</v>
      </c>
      <c r="BV1186" s="15">
        <f t="shared" si="242"/>
        <v>9.4315577436953537E-3</v>
      </c>
      <c r="BW1186" s="15">
        <f t="shared" si="243"/>
        <v>3.3683180436354577E-4</v>
      </c>
      <c r="BX1186" s="15">
        <f t="shared" si="244"/>
        <v>9.7683895480588992E-3</v>
      </c>
      <c r="BY1186" s="17">
        <f t="shared" si="245"/>
        <v>9.0668167719479109E-2</v>
      </c>
      <c r="BZ1186" s="17">
        <f t="shared" si="246"/>
        <v>8.7541764704833019E-2</v>
      </c>
      <c r="CA1186" s="17">
        <f t="shared" si="247"/>
        <v>3.1264030146460941E-3</v>
      </c>
      <c r="CB1186" s="17">
        <f t="shared" si="248"/>
        <v>9.2817927943399834</v>
      </c>
    </row>
    <row r="1187" spans="1:80" x14ac:dyDescent="0.25">
      <c r="A1187" s="9">
        <v>25</v>
      </c>
      <c r="B1187" s="10" t="s">
        <v>176</v>
      </c>
      <c r="C1187" s="9" t="s">
        <v>177</v>
      </c>
      <c r="D1187" s="9" t="s">
        <v>178</v>
      </c>
      <c r="E1187" s="9" t="s">
        <v>78</v>
      </c>
      <c r="F1187" s="9" t="s">
        <v>330</v>
      </c>
      <c r="G1187" s="9" t="s">
        <v>128</v>
      </c>
      <c r="H1187" s="9" t="s">
        <v>84</v>
      </c>
      <c r="I1187" s="9" t="s">
        <v>64</v>
      </c>
      <c r="J1187" s="9" t="s">
        <v>331</v>
      </c>
      <c r="K1187" s="9" t="s">
        <v>332</v>
      </c>
      <c r="L1187" s="9" t="s">
        <v>333</v>
      </c>
      <c r="M1187" s="9" t="s">
        <v>334</v>
      </c>
      <c r="N1187" s="10" t="s">
        <v>335</v>
      </c>
      <c r="O1187" s="16">
        <v>0.68392003675650792</v>
      </c>
      <c r="P1187" s="16">
        <v>1.0421343382153647</v>
      </c>
      <c r="Q1187" s="10" t="s">
        <v>213</v>
      </c>
      <c r="R1187" s="10" t="s">
        <v>214</v>
      </c>
      <c r="S1187" s="10" t="s">
        <v>215</v>
      </c>
      <c r="T1187" s="10" t="s">
        <v>336</v>
      </c>
      <c r="U1187" s="9" t="s">
        <v>74</v>
      </c>
      <c r="V1187" s="9">
        <v>491.85829999999999</v>
      </c>
      <c r="W1187" s="9">
        <v>4.81986E-4</v>
      </c>
      <c r="X1187" s="9">
        <v>5444.982</v>
      </c>
      <c r="Y1187" s="9">
        <v>5497.37</v>
      </c>
      <c r="Z1187" s="9">
        <v>11.070220000000001</v>
      </c>
      <c r="AA1187" s="9">
        <v>11.176740000000001</v>
      </c>
      <c r="AB1187" s="9">
        <v>2.250694E-2</v>
      </c>
      <c r="AC1187" s="9">
        <v>2.2723489999999999E-2</v>
      </c>
      <c r="AD1187" s="9">
        <v>5.3356929999999999E-3</v>
      </c>
      <c r="AE1187" s="9">
        <v>5.3870300000000001E-3</v>
      </c>
      <c r="AF1187" s="9">
        <v>7.9832520000000002</v>
      </c>
      <c r="AG1187" s="9">
        <v>4.2398389999999999</v>
      </c>
      <c r="AH1187" s="9">
        <v>6.6836089999999999E-4</v>
      </c>
      <c r="AI1187" s="9">
        <v>1.270574E-3</v>
      </c>
      <c r="AJ1187" s="9">
        <v>2.3380520000000002E-3</v>
      </c>
      <c r="AK1187" s="9">
        <v>13035.1</v>
      </c>
      <c r="AL1187" s="9">
        <v>16817.43</v>
      </c>
      <c r="AM1187" s="9">
        <v>26.501740000000002</v>
      </c>
      <c r="AN1187" s="9">
        <v>34.19162</v>
      </c>
      <c r="AO1187" s="9">
        <v>5.3880839999999999E-2</v>
      </c>
      <c r="AP1187" s="9">
        <v>6.9515179999999996E-2</v>
      </c>
      <c r="AQ1187" s="9">
        <v>6.1962450000000002E-2</v>
      </c>
      <c r="AR1187" s="9">
        <v>7.9941789999999999E-2</v>
      </c>
      <c r="AS1187" s="9">
        <v>53.623550000000002</v>
      </c>
      <c r="AT1187" s="9">
        <v>18.109449999999999</v>
      </c>
      <c r="AU1187" s="9">
        <v>1.155508E-3</v>
      </c>
      <c r="AV1187" s="9">
        <v>4.4143680000000001E-3</v>
      </c>
      <c r="AW1187" s="11">
        <v>2.4103810000000001E-4</v>
      </c>
      <c r="AX1187" s="11">
        <v>3.5769280000000001E-3</v>
      </c>
      <c r="AY1187" s="11">
        <v>3.8179659999999999E-3</v>
      </c>
      <c r="AZ1187" s="9">
        <v>128</v>
      </c>
      <c r="BA1187" s="9">
        <v>0</v>
      </c>
      <c r="BB1187" s="9">
        <v>100</v>
      </c>
      <c r="BC1187" s="9">
        <v>0</v>
      </c>
      <c r="BD1187" s="9">
        <v>83</v>
      </c>
      <c r="BE1187" s="9">
        <v>0</v>
      </c>
      <c r="BF1187" s="9">
        <v>33</v>
      </c>
      <c r="BG1187" s="9">
        <v>0</v>
      </c>
      <c r="BH1187" s="26"/>
      <c r="BI1187" s="22">
        <v>0.223</v>
      </c>
      <c r="BJ1187" s="22">
        <v>0.214</v>
      </c>
      <c r="BK1187" s="22">
        <v>8.9999999999999993E-3</v>
      </c>
      <c r="BL1187" s="22">
        <v>33.815999999999995</v>
      </c>
      <c r="BM1187" s="12">
        <f t="shared" si="236"/>
        <v>6.5945114738585296E-3</v>
      </c>
      <c r="BN1187" s="12">
        <f t="shared" si="237"/>
        <v>6.3283652708776917E-3</v>
      </c>
      <c r="BO1187" s="12">
        <f t="shared" si="238"/>
        <v>2.6614620298083747E-4</v>
      </c>
      <c r="BP1187" s="16">
        <v>0.68392003675650792</v>
      </c>
      <c r="BQ1187" s="16">
        <v>1.0421343382153647</v>
      </c>
      <c r="BR1187" s="15">
        <f t="shared" si="239"/>
        <v>4.3280958086672787E-3</v>
      </c>
      <c r="BS1187" s="15">
        <f t="shared" si="240"/>
        <v>2.7736009711196716E-4</v>
      </c>
      <c r="BT1187" s="15">
        <f t="shared" si="241"/>
        <v>4.6054559057792455E-3</v>
      </c>
      <c r="BU1187" s="17">
        <v>1.3371864650982324</v>
      </c>
      <c r="BV1187" s="15">
        <f t="shared" si="242"/>
        <v>5.7874711349982736E-3</v>
      </c>
      <c r="BW1187" s="15">
        <f t="shared" si="243"/>
        <v>3.7088216781645383E-4</v>
      </c>
      <c r="BX1187" s="15">
        <f t="shared" si="244"/>
        <v>6.1583533028147274E-3</v>
      </c>
      <c r="BY1187" s="17">
        <f t="shared" si="245"/>
        <v>0.15573809690983095</v>
      </c>
      <c r="BZ1187" s="17">
        <f t="shared" si="246"/>
        <v>0.14635888786589268</v>
      </c>
      <c r="CA1187" s="17">
        <f t="shared" si="247"/>
        <v>9.3792090439382813E-3</v>
      </c>
      <c r="CB1187" s="17">
        <f t="shared" si="248"/>
        <v>25.28891884761622</v>
      </c>
    </row>
    <row r="1188" spans="1:80" x14ac:dyDescent="0.25">
      <c r="A1188" s="9">
        <v>26</v>
      </c>
      <c r="B1188" s="10" t="s">
        <v>103</v>
      </c>
      <c r="C1188" s="9" t="s">
        <v>104</v>
      </c>
      <c r="D1188" s="9" t="s">
        <v>94</v>
      </c>
      <c r="E1188" s="9" t="s">
        <v>60</v>
      </c>
      <c r="F1188" s="9" t="s">
        <v>330</v>
      </c>
      <c r="G1188" s="9" t="s">
        <v>128</v>
      </c>
      <c r="H1188" s="9" t="s">
        <v>84</v>
      </c>
      <c r="I1188" s="9" t="s">
        <v>64</v>
      </c>
      <c r="J1188" s="9" t="s">
        <v>331</v>
      </c>
      <c r="K1188" s="9" t="s">
        <v>332</v>
      </c>
      <c r="L1188" s="9" t="s">
        <v>333</v>
      </c>
      <c r="M1188" s="9" t="s">
        <v>334</v>
      </c>
      <c r="N1188" s="10" t="s">
        <v>335</v>
      </c>
      <c r="O1188" s="16">
        <v>0.68392003675650792</v>
      </c>
      <c r="P1188" s="16">
        <v>1.0421343382153647</v>
      </c>
      <c r="Q1188" s="10" t="s">
        <v>213</v>
      </c>
      <c r="R1188" s="10" t="s">
        <v>214</v>
      </c>
      <c r="S1188" s="10" t="s">
        <v>215</v>
      </c>
      <c r="T1188" s="10" t="s">
        <v>336</v>
      </c>
      <c r="U1188" s="9" t="s">
        <v>74</v>
      </c>
      <c r="V1188" s="9">
        <v>819.28160000000003</v>
      </c>
      <c r="W1188" s="9">
        <v>1.207E-5</v>
      </c>
      <c r="X1188" s="9">
        <v>5444.982</v>
      </c>
      <c r="Y1188" s="9">
        <v>5497.37</v>
      </c>
      <c r="Z1188" s="9">
        <v>6.6460439999999998</v>
      </c>
      <c r="AA1188" s="9">
        <v>6.7099880000000001</v>
      </c>
      <c r="AB1188" s="9">
        <v>8.1120380000000002E-3</v>
      </c>
      <c r="AC1188" s="9">
        <v>8.1900879999999999E-3</v>
      </c>
      <c r="AD1188" s="9">
        <v>8.0217740000000006E-5</v>
      </c>
      <c r="AE1188" s="9">
        <v>8.0989540000000004E-5</v>
      </c>
      <c r="AF1188" s="9">
        <v>4.8227969999999996</v>
      </c>
      <c r="AG1188" s="9">
        <v>3.0747879999999999</v>
      </c>
      <c r="AH1188" s="9">
        <v>1.663303E-5</v>
      </c>
      <c r="AI1188" s="9">
        <v>2.633988E-5</v>
      </c>
      <c r="AJ1188" s="9">
        <v>4.6055340000000002E-4</v>
      </c>
      <c r="AK1188" s="9">
        <v>13035.1</v>
      </c>
      <c r="AL1188" s="9">
        <v>16817.43</v>
      </c>
      <c r="AM1188" s="9">
        <v>15.910399999999999</v>
      </c>
      <c r="AN1188" s="9">
        <v>20.52704</v>
      </c>
      <c r="AO1188" s="9">
        <v>1.941994E-2</v>
      </c>
      <c r="AP1188" s="9">
        <v>2.505493E-2</v>
      </c>
      <c r="AQ1188" s="9">
        <v>7.3275889999999998E-3</v>
      </c>
      <c r="AR1188" s="9">
        <v>9.4538000000000001E-3</v>
      </c>
      <c r="AS1188" s="9">
        <v>19.093699999999998</v>
      </c>
      <c r="AT1188" s="9">
        <v>14.185829999999999</v>
      </c>
      <c r="AU1188" s="9">
        <v>3.8377000000000002E-4</v>
      </c>
      <c r="AV1188" s="9">
        <v>6.6642549999999996E-4</v>
      </c>
      <c r="AW1188" s="9">
        <v>4.6921579999999998E-6</v>
      </c>
      <c r="AX1188" s="9">
        <v>5.4770920000000002E-4</v>
      </c>
      <c r="AY1188" s="9">
        <v>5.5240140000000003E-4</v>
      </c>
      <c r="AZ1188" s="9">
        <v>1599</v>
      </c>
      <c r="BA1188" s="9">
        <v>0</v>
      </c>
      <c r="BB1188" s="9">
        <v>1484</v>
      </c>
      <c r="BC1188" s="9">
        <v>0</v>
      </c>
      <c r="BD1188" s="9">
        <v>176</v>
      </c>
      <c r="BE1188" s="9">
        <v>0</v>
      </c>
      <c r="BF1188" s="9">
        <v>86</v>
      </c>
      <c r="BG1188" s="9">
        <v>0</v>
      </c>
      <c r="BH1188" s="26"/>
      <c r="BI1188" s="22">
        <v>2.3E-2</v>
      </c>
      <c r="BJ1188" s="22">
        <v>2.3E-2</v>
      </c>
      <c r="BK1188" s="22">
        <v>0</v>
      </c>
      <c r="BL1188" s="22">
        <v>30.052000000000003</v>
      </c>
      <c r="BM1188" s="12">
        <f t="shared" si="236"/>
        <v>7.6534007719952074E-4</v>
      </c>
      <c r="BN1188" s="12">
        <f t="shared" si="237"/>
        <v>7.6534007719952074E-4</v>
      </c>
      <c r="BO1188" s="12">
        <f t="shared" si="238"/>
        <v>0</v>
      </c>
      <c r="BP1188" s="16">
        <v>0.68392003675650792</v>
      </c>
      <c r="BQ1188" s="16">
        <v>1.0421343382153647</v>
      </c>
      <c r="BR1188" s="15">
        <f t="shared" si="239"/>
        <v>5.234314137295248E-4</v>
      </c>
      <c r="BS1188" s="15">
        <f t="shared" si="240"/>
        <v>0</v>
      </c>
      <c r="BT1188" s="15">
        <f t="shared" si="241"/>
        <v>5.234314137295248E-4</v>
      </c>
      <c r="BU1188" s="17">
        <v>1.3602002776375346</v>
      </c>
      <c r="BV1188" s="15">
        <f t="shared" si="242"/>
        <v>7.1197155427910682E-4</v>
      </c>
      <c r="BW1188" s="15">
        <f t="shared" si="243"/>
        <v>0</v>
      </c>
      <c r="BX1188" s="15">
        <f t="shared" si="244"/>
        <v>7.1197155427910682E-4</v>
      </c>
      <c r="BY1188" s="17">
        <f t="shared" si="245"/>
        <v>1.5730160845399681E-2</v>
      </c>
      <c r="BZ1188" s="17">
        <f t="shared" si="246"/>
        <v>1.5730160845399681E-2</v>
      </c>
      <c r="CA1188" s="17">
        <f t="shared" si="247"/>
        <v>0</v>
      </c>
      <c r="CB1188" s="17">
        <f t="shared" si="248"/>
        <v>22.093805224180556</v>
      </c>
    </row>
    <row r="1189" spans="1:80" x14ac:dyDescent="0.25">
      <c r="A1189" s="9">
        <v>27</v>
      </c>
      <c r="B1189" s="10" t="s">
        <v>105</v>
      </c>
      <c r="C1189" s="9" t="s">
        <v>106</v>
      </c>
      <c r="D1189" s="9" t="s">
        <v>59</v>
      </c>
      <c r="E1189" s="9" t="s">
        <v>60</v>
      </c>
      <c r="F1189" s="9" t="s">
        <v>330</v>
      </c>
      <c r="G1189" s="9" t="s">
        <v>128</v>
      </c>
      <c r="H1189" s="9" t="s">
        <v>84</v>
      </c>
      <c r="I1189" s="9" t="s">
        <v>64</v>
      </c>
      <c r="J1189" s="9" t="s">
        <v>331</v>
      </c>
      <c r="K1189" s="9" t="s">
        <v>332</v>
      </c>
      <c r="L1189" s="9" t="s">
        <v>333</v>
      </c>
      <c r="M1189" s="9" t="s">
        <v>334</v>
      </c>
      <c r="N1189" s="10" t="s">
        <v>335</v>
      </c>
      <c r="O1189" s="16">
        <v>0.68392003675650792</v>
      </c>
      <c r="P1189" s="16">
        <v>1.0421343382153647</v>
      </c>
      <c r="Q1189" s="10" t="s">
        <v>213</v>
      </c>
      <c r="R1189" s="10" t="s">
        <v>214</v>
      </c>
      <c r="S1189" s="10" t="s">
        <v>215</v>
      </c>
      <c r="T1189" s="10" t="s">
        <v>336</v>
      </c>
      <c r="U1189" s="9" t="s">
        <v>74</v>
      </c>
      <c r="V1189" s="9">
        <v>1310.1220000000001</v>
      </c>
      <c r="W1189" s="9">
        <v>9.0736329999999993E-6</v>
      </c>
      <c r="X1189" s="9">
        <v>5444.982</v>
      </c>
      <c r="Y1189" s="9">
        <v>5497.37</v>
      </c>
      <c r="Z1189" s="9">
        <v>4.1560860000000002</v>
      </c>
      <c r="AA1189" s="9">
        <v>4.1960740000000003</v>
      </c>
      <c r="AB1189" s="9">
        <v>3.172289E-3</v>
      </c>
      <c r="AC1189" s="9">
        <v>3.2028099999999999E-3</v>
      </c>
      <c r="AD1189" s="9">
        <v>3.7710799999999998E-5</v>
      </c>
      <c r="AE1189" s="9">
        <v>3.8073630000000003E-5</v>
      </c>
      <c r="AF1189" s="9">
        <v>7.2278159999999994E-2</v>
      </c>
      <c r="AG1189" s="9">
        <v>6.1817370000000003E-2</v>
      </c>
      <c r="AH1189" s="9">
        <v>5.2174549999999995E-4</v>
      </c>
      <c r="AI1189" s="9">
        <v>6.1590500000000003E-4</v>
      </c>
      <c r="AJ1189" s="9">
        <v>1.336664E-4</v>
      </c>
      <c r="AK1189" s="9">
        <v>13035.1</v>
      </c>
      <c r="AL1189" s="9">
        <v>16817.43</v>
      </c>
      <c r="AM1189" s="9">
        <v>9.9495280000000008</v>
      </c>
      <c r="AN1189" s="9">
        <v>12.83653</v>
      </c>
      <c r="AO1189" s="9">
        <v>7.5943490000000002E-3</v>
      </c>
      <c r="AP1189" s="9">
        <v>9.7979639999999993E-3</v>
      </c>
      <c r="AQ1189" s="9">
        <v>1.3299169999999999E-3</v>
      </c>
      <c r="AR1189" s="9">
        <v>1.7158130000000001E-3</v>
      </c>
      <c r="AS1189" s="9">
        <v>0.62634650000000003</v>
      </c>
      <c r="AT1189" s="9">
        <v>0.232154</v>
      </c>
      <c r="AU1189" s="9">
        <v>2.1232930000000001E-3</v>
      </c>
      <c r="AV1189" s="9">
        <v>7.3908369999999999E-3</v>
      </c>
      <c r="AW1189" s="9">
        <v>1.2951480000000001E-4</v>
      </c>
      <c r="AX1189" s="9">
        <v>5.8366650000000004E-3</v>
      </c>
      <c r="AY1189" s="9">
        <v>5.9661799999999997E-3</v>
      </c>
      <c r="AZ1189" s="9">
        <v>197</v>
      </c>
      <c r="BA1189" s="9">
        <v>0</v>
      </c>
      <c r="BB1189" s="9">
        <v>141</v>
      </c>
      <c r="BC1189" s="9">
        <v>0</v>
      </c>
      <c r="BD1189" s="9">
        <v>84</v>
      </c>
      <c r="BE1189" s="9">
        <v>1</v>
      </c>
      <c r="BF1189" s="9">
        <v>21</v>
      </c>
      <c r="BG1189" s="9">
        <v>1</v>
      </c>
      <c r="BH1189" s="26"/>
      <c r="BI1189" s="22">
        <v>3.2000000000000001E-2</v>
      </c>
      <c r="BJ1189" s="22">
        <v>3.1E-2</v>
      </c>
      <c r="BK1189" s="22">
        <v>1E-3</v>
      </c>
      <c r="BL1189" s="22">
        <v>4.2429999999999986</v>
      </c>
      <c r="BM1189" s="12">
        <f t="shared" si="236"/>
        <v>7.5418336082960198E-3</v>
      </c>
      <c r="BN1189" s="12">
        <f t="shared" si="237"/>
        <v>7.3061513080367691E-3</v>
      </c>
      <c r="BO1189" s="12">
        <f t="shared" si="238"/>
        <v>2.3568230025925062E-4</v>
      </c>
      <c r="BP1189" s="16">
        <v>0.68392003675650792</v>
      </c>
      <c r="BQ1189" s="16">
        <v>1.0421343382153647</v>
      </c>
      <c r="BR1189" s="15">
        <f t="shared" si="239"/>
        <v>4.9968232711411157E-3</v>
      </c>
      <c r="BS1189" s="15">
        <f t="shared" si="240"/>
        <v>2.4561261800974904E-4</v>
      </c>
      <c r="BT1189" s="15">
        <f t="shared" si="241"/>
        <v>5.2424358891508651E-3</v>
      </c>
      <c r="BU1189" s="17">
        <v>1.4169886043077378</v>
      </c>
      <c r="BV1189" s="15">
        <f t="shared" si="242"/>
        <v>7.0804416329466741E-3</v>
      </c>
      <c r="BW1189" s="15">
        <f t="shared" si="243"/>
        <v>3.4803028079400381E-4</v>
      </c>
      <c r="BX1189" s="15">
        <f t="shared" si="244"/>
        <v>7.4284719137406785E-3</v>
      </c>
      <c r="BY1189" s="17">
        <f t="shared" si="245"/>
        <v>2.2243655477667112E-2</v>
      </c>
      <c r="BZ1189" s="17">
        <f t="shared" si="246"/>
        <v>2.1201521139451746E-2</v>
      </c>
      <c r="CA1189" s="17">
        <f t="shared" si="247"/>
        <v>1.0421343382153647E-3</v>
      </c>
      <c r="CB1189" s="17">
        <f t="shared" si="248"/>
        <v>2.9943783507510235</v>
      </c>
    </row>
    <row r="1190" spans="1:80" x14ac:dyDescent="0.25">
      <c r="A1190" s="9">
        <v>28</v>
      </c>
      <c r="B1190" s="10" t="s">
        <v>107</v>
      </c>
      <c r="C1190" s="9" t="s">
        <v>108</v>
      </c>
      <c r="D1190" s="9" t="s">
        <v>81</v>
      </c>
      <c r="E1190" s="9" t="s">
        <v>78</v>
      </c>
      <c r="F1190" s="9" t="s">
        <v>330</v>
      </c>
      <c r="G1190" s="9" t="s">
        <v>128</v>
      </c>
      <c r="H1190" s="9" t="s">
        <v>84</v>
      </c>
      <c r="I1190" s="9" t="s">
        <v>64</v>
      </c>
      <c r="J1190" s="9" t="s">
        <v>331</v>
      </c>
      <c r="K1190" s="9" t="s">
        <v>332</v>
      </c>
      <c r="L1190" s="9" t="s">
        <v>333</v>
      </c>
      <c r="M1190" s="9" t="s">
        <v>334</v>
      </c>
      <c r="N1190" s="10" t="s">
        <v>335</v>
      </c>
      <c r="O1190" s="16">
        <v>0.68392003675650792</v>
      </c>
      <c r="P1190" s="16">
        <v>1.0421343382153647</v>
      </c>
      <c r="Q1190" s="10" t="s">
        <v>213</v>
      </c>
      <c r="R1190" s="10" t="s">
        <v>214</v>
      </c>
      <c r="S1190" s="10" t="s">
        <v>215</v>
      </c>
      <c r="T1190" s="10" t="s">
        <v>336</v>
      </c>
      <c r="U1190" s="9" t="s">
        <v>74</v>
      </c>
      <c r="V1190" s="9">
        <v>960.04430000000002</v>
      </c>
      <c r="W1190" s="9">
        <v>4.4667959999999997E-5</v>
      </c>
      <c r="X1190" s="9">
        <v>5444.982</v>
      </c>
      <c r="Y1190" s="9">
        <v>5497.37</v>
      </c>
      <c r="Z1190" s="9">
        <v>5.6715949999999999</v>
      </c>
      <c r="AA1190" s="9">
        <v>5.7261629999999997</v>
      </c>
      <c r="AB1190" s="9">
        <v>5.9076379999999998E-3</v>
      </c>
      <c r="AC1190" s="9">
        <v>5.9644779999999996E-3</v>
      </c>
      <c r="AD1190" s="9">
        <v>2.5333849999999999E-4</v>
      </c>
      <c r="AE1190" s="9">
        <v>2.5577599999999999E-4</v>
      </c>
      <c r="AF1190" s="9">
        <v>0.3746621</v>
      </c>
      <c r="AG1190" s="9">
        <v>0.23458879999999999</v>
      </c>
      <c r="AH1190" s="9">
        <v>6.7617879999999999E-4</v>
      </c>
      <c r="AI1190" s="9">
        <v>1.0903169999999999E-3</v>
      </c>
      <c r="AJ1190" s="9">
        <v>3.3189500000000002E-4</v>
      </c>
      <c r="AK1190" s="9">
        <v>13035.1</v>
      </c>
      <c r="AL1190" s="9">
        <v>16817.43</v>
      </c>
      <c r="AM1190" s="9">
        <v>13.5776</v>
      </c>
      <c r="AN1190" s="9">
        <v>17.51735</v>
      </c>
      <c r="AO1190" s="9">
        <v>1.4142679999999999E-2</v>
      </c>
      <c r="AP1190" s="9">
        <v>1.8246399999999999E-2</v>
      </c>
      <c r="AQ1190" s="9">
        <v>4.506337E-3</v>
      </c>
      <c r="AR1190" s="9">
        <v>5.8139189999999999E-3</v>
      </c>
      <c r="AS1190" s="9">
        <v>7.3445919999999996</v>
      </c>
      <c r="AT1190" s="9">
        <v>2.7846350000000002</v>
      </c>
      <c r="AU1190" s="9">
        <v>6.1355860000000004E-4</v>
      </c>
      <c r="AV1190" s="9">
        <v>2.0878569999999998E-3</v>
      </c>
      <c r="AW1190" s="11">
        <v>8.4715819999999994E-5</v>
      </c>
      <c r="AX1190" s="11">
        <v>1.9256340000000001E-3</v>
      </c>
      <c r="AY1190" s="11">
        <v>2.0103489999999998E-3</v>
      </c>
      <c r="AZ1190" s="9">
        <v>149</v>
      </c>
      <c r="BA1190" s="9">
        <v>0</v>
      </c>
      <c r="BB1190" s="9">
        <v>107</v>
      </c>
      <c r="BC1190" s="9">
        <v>0</v>
      </c>
      <c r="BD1190" s="9">
        <v>152</v>
      </c>
      <c r="BE1190" s="9">
        <v>0</v>
      </c>
      <c r="BF1190" s="9">
        <v>71</v>
      </c>
      <c r="BG1190" s="9">
        <v>0</v>
      </c>
      <c r="BH1190" s="26"/>
      <c r="BI1190" s="22">
        <v>0.108</v>
      </c>
      <c r="BJ1190" s="22">
        <v>0.107</v>
      </c>
      <c r="BK1190" s="22">
        <v>1E-3</v>
      </c>
      <c r="BL1190" s="22">
        <v>17.653999999999993</v>
      </c>
      <c r="BM1190" s="12">
        <f t="shared" si="236"/>
        <v>6.1175937464597284E-3</v>
      </c>
      <c r="BN1190" s="12">
        <f t="shared" si="237"/>
        <v>6.0609493599184348E-3</v>
      </c>
      <c r="BO1190" s="12">
        <f t="shared" si="238"/>
        <v>5.664438654129378E-5</v>
      </c>
      <c r="BP1190" s="16">
        <v>0.68392003675650792</v>
      </c>
      <c r="BQ1190" s="16">
        <v>1.0421343382153647</v>
      </c>
      <c r="BR1190" s="15">
        <f t="shared" si="239"/>
        <v>4.1452047090147492E-3</v>
      </c>
      <c r="BS1190" s="15">
        <f t="shared" si="240"/>
        <v>5.9031060281826505E-5</v>
      </c>
      <c r="BT1190" s="15">
        <f t="shared" si="241"/>
        <v>4.2042357692965758E-3</v>
      </c>
      <c r="BU1190" s="17">
        <v>1.3174513140842181</v>
      </c>
      <c r="BV1190" s="15">
        <f t="shared" si="242"/>
        <v>5.4611053910395705E-3</v>
      </c>
      <c r="BW1190" s="15">
        <f t="shared" si="243"/>
        <v>7.7770547940077028E-5</v>
      </c>
      <c r="BX1190" s="15">
        <f t="shared" si="244"/>
        <v>5.5388759389796479E-3</v>
      </c>
      <c r="BY1190" s="17">
        <f t="shared" si="245"/>
        <v>7.4221578271161701E-2</v>
      </c>
      <c r="BZ1190" s="17">
        <f t="shared" si="246"/>
        <v>7.3179443932946342E-2</v>
      </c>
      <c r="CA1190" s="17">
        <f t="shared" si="247"/>
        <v>1.0421343382153647E-3</v>
      </c>
      <c r="CB1190" s="17">
        <f t="shared" si="248"/>
        <v>13.400115671273648</v>
      </c>
    </row>
    <row r="1191" spans="1:80" x14ac:dyDescent="0.25">
      <c r="A1191" s="9">
        <v>29</v>
      </c>
      <c r="B1191" s="10" t="s">
        <v>109</v>
      </c>
      <c r="C1191" s="9" t="s">
        <v>110</v>
      </c>
      <c r="D1191" s="9" t="s">
        <v>81</v>
      </c>
      <c r="E1191" s="9" t="s">
        <v>78</v>
      </c>
      <c r="F1191" s="9" t="s">
        <v>330</v>
      </c>
      <c r="G1191" s="9" t="s">
        <v>128</v>
      </c>
      <c r="H1191" s="9" t="s">
        <v>84</v>
      </c>
      <c r="I1191" s="9" t="s">
        <v>64</v>
      </c>
      <c r="J1191" s="9" t="s">
        <v>331</v>
      </c>
      <c r="K1191" s="9" t="s">
        <v>332</v>
      </c>
      <c r="L1191" s="9" t="s">
        <v>333</v>
      </c>
      <c r="M1191" s="9" t="s">
        <v>334</v>
      </c>
      <c r="N1191" s="10" t="s">
        <v>335</v>
      </c>
      <c r="O1191" s="16">
        <v>0.68392003675650792</v>
      </c>
      <c r="P1191" s="16">
        <v>1.0421343382153647</v>
      </c>
      <c r="Q1191" s="10" t="s">
        <v>213</v>
      </c>
      <c r="R1191" s="10" t="s">
        <v>214</v>
      </c>
      <c r="S1191" s="10" t="s">
        <v>215</v>
      </c>
      <c r="T1191" s="10" t="s">
        <v>336</v>
      </c>
      <c r="U1191" s="9" t="s">
        <v>74</v>
      </c>
      <c r="V1191" s="9">
        <v>890.0059</v>
      </c>
      <c r="W1191" s="9">
        <v>1.3638779999999999E-5</v>
      </c>
      <c r="X1191" s="9">
        <v>5444.982</v>
      </c>
      <c r="Y1191" s="9">
        <v>5497.37</v>
      </c>
      <c r="Z1191" s="9">
        <v>6.1179170000000003</v>
      </c>
      <c r="AA1191" s="9">
        <v>6.1767789999999998</v>
      </c>
      <c r="AB1191" s="9">
        <v>6.874018E-3</v>
      </c>
      <c r="AC1191" s="9">
        <v>6.9401560000000003E-3</v>
      </c>
      <c r="AD1191" s="9">
        <v>8.3440929999999998E-5</v>
      </c>
      <c r="AE1191" s="9">
        <v>8.4243749999999998E-5</v>
      </c>
      <c r="AF1191" s="9">
        <v>0.35908669999999998</v>
      </c>
      <c r="AG1191" s="9">
        <v>0.25948500000000002</v>
      </c>
      <c r="AH1191" s="9">
        <v>2.3236989999999999E-4</v>
      </c>
      <c r="AI1191" s="9">
        <v>3.2465750000000001E-4</v>
      </c>
      <c r="AJ1191" s="9">
        <v>1.8390440000000001E-4</v>
      </c>
      <c r="AK1191" s="9">
        <v>13035.1</v>
      </c>
      <c r="AL1191" s="9">
        <v>16817.43</v>
      </c>
      <c r="AM1191" s="9">
        <v>14.64608</v>
      </c>
      <c r="AN1191" s="9">
        <v>18.895859999999999</v>
      </c>
      <c r="AO1191" s="9">
        <v>1.6456160000000001E-2</v>
      </c>
      <c r="AP1191" s="9">
        <v>2.1231170000000001E-2</v>
      </c>
      <c r="AQ1191" s="9">
        <v>2.693478E-3</v>
      </c>
      <c r="AR1191" s="9">
        <v>3.4750319999999999E-3</v>
      </c>
      <c r="AS1191" s="9">
        <v>6.2785849999999996</v>
      </c>
      <c r="AT1191" s="9">
        <v>2.3880729999999999</v>
      </c>
      <c r="AU1191" s="9">
        <v>4.2899449999999999E-4</v>
      </c>
      <c r="AV1191" s="9">
        <v>1.455161E-3</v>
      </c>
      <c r="AW1191" s="11">
        <v>3.1819410000000003E-5</v>
      </c>
      <c r="AX1191" s="11">
        <v>1.3125420000000001E-3</v>
      </c>
      <c r="AY1191" s="11">
        <v>1.3443610000000001E-3</v>
      </c>
      <c r="AZ1191" s="9">
        <v>342</v>
      </c>
      <c r="BA1191" s="9">
        <v>0</v>
      </c>
      <c r="BB1191" s="9">
        <v>260</v>
      </c>
      <c r="BC1191" s="9">
        <v>0</v>
      </c>
      <c r="BD1191" s="9">
        <v>215</v>
      </c>
      <c r="BE1191" s="9">
        <v>0</v>
      </c>
      <c r="BF1191" s="9">
        <v>94</v>
      </c>
      <c r="BG1191" s="9">
        <v>0</v>
      </c>
      <c r="BH1191" s="26"/>
      <c r="BI1191" s="22">
        <v>0.113</v>
      </c>
      <c r="BJ1191" s="22">
        <v>0.111</v>
      </c>
      <c r="BK1191" s="22">
        <v>2E-3</v>
      </c>
      <c r="BL1191" s="22">
        <v>16.986999999999998</v>
      </c>
      <c r="BM1191" s="12">
        <f t="shared" si="236"/>
        <v>6.6521457585212232E-3</v>
      </c>
      <c r="BN1191" s="12">
        <f t="shared" si="237"/>
        <v>6.5344086654500512E-3</v>
      </c>
      <c r="BO1191" s="12">
        <f t="shared" si="238"/>
        <v>1.1773709307117208E-4</v>
      </c>
      <c r="BP1191" s="16">
        <v>0.68392003675650792</v>
      </c>
      <c r="BQ1191" s="16">
        <v>1.0421343382153647</v>
      </c>
      <c r="BR1191" s="15">
        <f t="shared" si="239"/>
        <v>4.4690130146566431E-3</v>
      </c>
      <c r="BS1191" s="15">
        <f t="shared" si="240"/>
        <v>1.2269786757112671E-4</v>
      </c>
      <c r="BT1191" s="15">
        <f t="shared" si="241"/>
        <v>4.5917108822277697E-3</v>
      </c>
      <c r="BU1191" s="17">
        <v>1.311023479840995</v>
      </c>
      <c r="BV1191" s="15">
        <f t="shared" si="242"/>
        <v>5.8589809939298479E-3</v>
      </c>
      <c r="BW1191" s="15">
        <f t="shared" si="243"/>
        <v>1.6085978531216812E-4</v>
      </c>
      <c r="BX1191" s="15">
        <f t="shared" si="244"/>
        <v>6.0198407792420158E-3</v>
      </c>
      <c r="BY1191" s="17">
        <f t="shared" si="245"/>
        <v>7.7999392756403108E-2</v>
      </c>
      <c r="BZ1191" s="17">
        <f t="shared" si="246"/>
        <v>7.5915124079972376E-2</v>
      </c>
      <c r="CA1191" s="17">
        <f t="shared" si="247"/>
        <v>2.0842686764307294E-3</v>
      </c>
      <c r="CB1191" s="17">
        <f t="shared" si="248"/>
        <v>12.957052456497754</v>
      </c>
    </row>
    <row r="1192" spans="1:80" x14ac:dyDescent="0.25">
      <c r="A1192" s="9">
        <v>30</v>
      </c>
      <c r="B1192" s="10" t="s">
        <v>111</v>
      </c>
      <c r="C1192" s="9" t="s">
        <v>112</v>
      </c>
      <c r="D1192" s="9" t="s">
        <v>63</v>
      </c>
      <c r="E1192" s="9" t="s">
        <v>78</v>
      </c>
      <c r="F1192" s="9" t="s">
        <v>330</v>
      </c>
      <c r="G1192" s="9" t="s">
        <v>128</v>
      </c>
      <c r="H1192" s="9" t="s">
        <v>84</v>
      </c>
      <c r="I1192" s="9" t="s">
        <v>64</v>
      </c>
      <c r="J1192" s="9" t="s">
        <v>331</v>
      </c>
      <c r="K1192" s="9" t="s">
        <v>332</v>
      </c>
      <c r="L1192" s="9" t="s">
        <v>333</v>
      </c>
      <c r="M1192" s="9" t="s">
        <v>334</v>
      </c>
      <c r="N1192" s="10" t="s">
        <v>335</v>
      </c>
      <c r="O1192" s="16">
        <v>0.68392003675650792</v>
      </c>
      <c r="P1192" s="16">
        <v>1.0421343382153647</v>
      </c>
      <c r="Q1192" s="10" t="s">
        <v>213</v>
      </c>
      <c r="R1192" s="10" t="s">
        <v>214</v>
      </c>
      <c r="S1192" s="10" t="s">
        <v>215</v>
      </c>
      <c r="T1192" s="10" t="s">
        <v>336</v>
      </c>
      <c r="U1192" s="9" t="s">
        <v>74</v>
      </c>
      <c r="V1192" s="9">
        <v>728.06669999999997</v>
      </c>
      <c r="W1192" s="9">
        <v>1.034576E-4</v>
      </c>
      <c r="X1192" s="9">
        <v>5444.982</v>
      </c>
      <c r="Y1192" s="9">
        <v>5497.37</v>
      </c>
      <c r="Z1192" s="9">
        <v>7.4786859999999997</v>
      </c>
      <c r="AA1192" s="9">
        <v>7.5506409999999997</v>
      </c>
      <c r="AB1192" s="9">
        <v>1.027198E-2</v>
      </c>
      <c r="AC1192" s="9">
        <v>1.0370809999999999E-2</v>
      </c>
      <c r="AD1192" s="9">
        <v>7.7372669999999999E-4</v>
      </c>
      <c r="AE1192" s="9">
        <v>7.8117099999999999E-4</v>
      </c>
      <c r="AF1192" s="9">
        <v>0.70002640000000005</v>
      </c>
      <c r="AG1192" s="9">
        <v>0.64454800000000001</v>
      </c>
      <c r="AH1192" s="9">
        <v>1.105282E-3</v>
      </c>
      <c r="AI1192" s="9">
        <v>1.211967E-3</v>
      </c>
      <c r="AJ1192" s="9">
        <v>5.5064770000000005E-4</v>
      </c>
      <c r="AK1192" s="9">
        <v>13035.1</v>
      </c>
      <c r="AL1192" s="9">
        <v>16817.43</v>
      </c>
      <c r="AM1192" s="9">
        <v>17.90372</v>
      </c>
      <c r="AN1192" s="9">
        <v>23.098749999999999</v>
      </c>
      <c r="AO1192" s="9">
        <v>2.459076E-2</v>
      </c>
      <c r="AP1192" s="9">
        <v>3.172614E-2</v>
      </c>
      <c r="AQ1192" s="9">
        <v>9.8586400000000001E-3</v>
      </c>
      <c r="AR1192" s="9">
        <v>1.271927E-2</v>
      </c>
      <c r="AS1192" s="9">
        <v>14.642010000000001</v>
      </c>
      <c r="AT1192" s="9">
        <v>7.3669500000000001</v>
      </c>
      <c r="AU1192" s="9">
        <v>6.7331209999999995E-4</v>
      </c>
      <c r="AV1192" s="9">
        <v>1.726532E-3</v>
      </c>
      <c r="AW1192" s="11">
        <v>9.750623E-5</v>
      </c>
      <c r="AX1192" s="11">
        <v>1.5876270000000001E-3</v>
      </c>
      <c r="AY1192" s="11">
        <v>1.685134E-3</v>
      </c>
      <c r="AZ1192" s="9">
        <v>84</v>
      </c>
      <c r="BA1192" s="9">
        <v>0</v>
      </c>
      <c r="BB1192" s="9">
        <v>56</v>
      </c>
      <c r="BC1192" s="9">
        <v>0</v>
      </c>
      <c r="BD1192" s="9">
        <v>107</v>
      </c>
      <c r="BE1192" s="9">
        <v>0</v>
      </c>
      <c r="BF1192" s="9">
        <v>35</v>
      </c>
      <c r="BG1192" s="9">
        <v>0</v>
      </c>
      <c r="BH1192" s="26"/>
      <c r="BI1192" s="22">
        <v>0.17300000000000001</v>
      </c>
      <c r="BJ1192" s="22">
        <v>0.17100000000000001</v>
      </c>
      <c r="BK1192" s="22">
        <v>2E-3</v>
      </c>
      <c r="BL1192" s="22">
        <v>18.265999999999998</v>
      </c>
      <c r="BM1192" s="12">
        <f t="shared" si="236"/>
        <v>9.4711485820650407E-3</v>
      </c>
      <c r="BN1192" s="12">
        <f t="shared" si="237"/>
        <v>9.3616555348735378E-3</v>
      </c>
      <c r="BO1192" s="12">
        <f t="shared" si="238"/>
        <v>1.0949304719150335E-4</v>
      </c>
      <c r="BP1192" s="16">
        <v>0.68392003675650792</v>
      </c>
      <c r="BQ1192" s="16">
        <v>1.0421343382153647</v>
      </c>
      <c r="BR1192" s="15">
        <f t="shared" si="239"/>
        <v>6.4026237975124758E-3</v>
      </c>
      <c r="BS1192" s="15">
        <f t="shared" si="240"/>
        <v>1.1410646427410105E-4</v>
      </c>
      <c r="BT1192" s="15">
        <f t="shared" si="241"/>
        <v>6.5167302617865769E-3</v>
      </c>
      <c r="BU1192" s="17">
        <v>1.3021442361460662</v>
      </c>
      <c r="BV1192" s="15">
        <f t="shared" si="242"/>
        <v>8.3371396741425078E-3</v>
      </c>
      <c r="BW1192" s="15">
        <f t="shared" si="243"/>
        <v>1.4858307476152771E-4</v>
      </c>
      <c r="BX1192" s="15">
        <f t="shared" si="244"/>
        <v>8.4857227489040371E-3</v>
      </c>
      <c r="BY1192" s="17">
        <f t="shared" si="245"/>
        <v>0.1190345949617936</v>
      </c>
      <c r="BZ1192" s="17">
        <f t="shared" si="246"/>
        <v>0.11695032628536287</v>
      </c>
      <c r="CA1192" s="17">
        <f t="shared" si="247"/>
        <v>2.0842686764307294E-3</v>
      </c>
      <c r="CB1192" s="17">
        <f t="shared" si="248"/>
        <v>14.027631880521595</v>
      </c>
    </row>
    <row r="1193" spans="1:80" x14ac:dyDescent="0.25">
      <c r="A1193" s="9">
        <v>32</v>
      </c>
      <c r="B1193" s="10" t="s">
        <v>113</v>
      </c>
      <c r="C1193" s="9" t="s">
        <v>114</v>
      </c>
      <c r="D1193" s="9" t="s">
        <v>77</v>
      </c>
      <c r="E1193" s="9" t="s">
        <v>78</v>
      </c>
      <c r="F1193" s="9" t="s">
        <v>330</v>
      </c>
      <c r="G1193" s="9" t="s">
        <v>128</v>
      </c>
      <c r="H1193" s="9" t="s">
        <v>84</v>
      </c>
      <c r="I1193" s="9" t="s">
        <v>64</v>
      </c>
      <c r="J1193" s="9" t="s">
        <v>331</v>
      </c>
      <c r="K1193" s="9" t="s">
        <v>332</v>
      </c>
      <c r="L1193" s="9" t="s">
        <v>333</v>
      </c>
      <c r="M1193" s="9" t="s">
        <v>334</v>
      </c>
      <c r="N1193" s="10" t="s">
        <v>335</v>
      </c>
      <c r="O1193" s="16">
        <v>0.68392003675650792</v>
      </c>
      <c r="P1193" s="16">
        <v>1.0421343382153647</v>
      </c>
      <c r="Q1193" s="10" t="s">
        <v>213</v>
      </c>
      <c r="R1193" s="10" t="s">
        <v>214</v>
      </c>
      <c r="S1193" s="10" t="s">
        <v>215</v>
      </c>
      <c r="T1193" s="10" t="s">
        <v>336</v>
      </c>
      <c r="U1193" s="9" t="s">
        <v>74</v>
      </c>
      <c r="V1193" s="9">
        <v>1061.664</v>
      </c>
      <c r="W1193" s="9">
        <v>4.7631229999999998E-6</v>
      </c>
      <c r="X1193" s="9">
        <v>5444.982</v>
      </c>
      <c r="Y1193" s="9">
        <v>5497.37</v>
      </c>
      <c r="Z1193" s="9">
        <v>5.1287250000000002</v>
      </c>
      <c r="AA1193" s="9">
        <v>5.17807</v>
      </c>
      <c r="AB1193" s="9">
        <v>4.8308359999999998E-3</v>
      </c>
      <c r="AC1193" s="9">
        <v>4.8773150000000001E-3</v>
      </c>
      <c r="AD1193" s="9">
        <v>2.4428749999999999E-5</v>
      </c>
      <c r="AE1193" s="9">
        <v>2.4663780000000001E-5</v>
      </c>
      <c r="AF1193" s="9">
        <v>0.24763930000000001</v>
      </c>
      <c r="AG1193" s="9">
        <v>0.16844319999999999</v>
      </c>
      <c r="AH1193" s="9">
        <v>9.8646469999999996E-5</v>
      </c>
      <c r="AI1193" s="9">
        <v>1.46422E-4</v>
      </c>
      <c r="AJ1193" s="9">
        <v>1.9123210000000001E-4</v>
      </c>
      <c r="AK1193" s="9">
        <v>13035.1</v>
      </c>
      <c r="AL1193" s="9">
        <v>16817.43</v>
      </c>
      <c r="AM1193" s="9">
        <v>12.277990000000001</v>
      </c>
      <c r="AN1193" s="9">
        <v>15.840630000000001</v>
      </c>
      <c r="AO1193" s="9">
        <v>1.156486E-2</v>
      </c>
      <c r="AP1193" s="9">
        <v>1.4920569999999999E-2</v>
      </c>
      <c r="AQ1193" s="9">
        <v>2.3479460000000001E-3</v>
      </c>
      <c r="AR1193" s="9">
        <v>3.0292380000000001E-3</v>
      </c>
      <c r="AS1193" s="9">
        <v>4.8774290000000002</v>
      </c>
      <c r="AT1193" s="9">
        <v>1.789053</v>
      </c>
      <c r="AU1193" s="9">
        <v>4.8139009999999998E-4</v>
      </c>
      <c r="AV1193" s="9">
        <v>1.6932080000000001E-3</v>
      </c>
      <c r="AW1193" s="11">
        <v>1.259966E-5</v>
      </c>
      <c r="AX1193" s="11">
        <v>1.547507E-3</v>
      </c>
      <c r="AY1193" s="11">
        <v>1.560107E-3</v>
      </c>
      <c r="AZ1193" s="9">
        <v>742</v>
      </c>
      <c r="BA1193" s="9">
        <v>0</v>
      </c>
      <c r="BB1193" s="9">
        <v>655</v>
      </c>
      <c r="BC1193" s="9">
        <v>0</v>
      </c>
      <c r="BD1193" s="9">
        <v>194</v>
      </c>
      <c r="BE1193" s="9">
        <v>0</v>
      </c>
      <c r="BF1193" s="9">
        <v>89</v>
      </c>
      <c r="BG1193" s="9">
        <v>0</v>
      </c>
      <c r="BH1193" s="26"/>
      <c r="BI1193" s="22">
        <v>1.2E-2</v>
      </c>
      <c r="BJ1193" s="22">
        <v>1.2E-2</v>
      </c>
      <c r="BK1193" s="22">
        <v>0</v>
      </c>
      <c r="BL1193" s="22">
        <v>15.987000000000004</v>
      </c>
      <c r="BM1193" s="12">
        <f t="shared" si="236"/>
        <v>7.5060987051979715E-4</v>
      </c>
      <c r="BN1193" s="12">
        <f t="shared" si="237"/>
        <v>7.5060987051979715E-4</v>
      </c>
      <c r="BO1193" s="12">
        <f t="shared" si="238"/>
        <v>0</v>
      </c>
      <c r="BP1193" s="16">
        <v>0.68392003675650792</v>
      </c>
      <c r="BQ1193" s="16">
        <v>1.0421343382153647</v>
      </c>
      <c r="BR1193" s="15">
        <f t="shared" si="239"/>
        <v>5.1335713023569732E-4</v>
      </c>
      <c r="BS1193" s="15">
        <f t="shared" si="240"/>
        <v>0</v>
      </c>
      <c r="BT1193" s="15">
        <f t="shared" si="241"/>
        <v>5.1335713023569732E-4</v>
      </c>
      <c r="BU1193" s="17">
        <v>1.3630320146741419</v>
      </c>
      <c r="BV1193" s="15">
        <f t="shared" si="242"/>
        <v>6.9972220347249835E-4</v>
      </c>
      <c r="BW1193" s="15">
        <f t="shared" si="243"/>
        <v>0</v>
      </c>
      <c r="BX1193" s="15">
        <f t="shared" si="244"/>
        <v>6.9972220347249835E-4</v>
      </c>
      <c r="BY1193" s="17">
        <f t="shared" si="245"/>
        <v>8.2070404410780947E-3</v>
      </c>
      <c r="BZ1193" s="17">
        <f t="shared" si="246"/>
        <v>8.2070404410780947E-3</v>
      </c>
      <c r="CA1193" s="17">
        <f t="shared" si="247"/>
        <v>0</v>
      </c>
      <c r="CB1193" s="17">
        <f t="shared" si="248"/>
        <v>11.728998165770884</v>
      </c>
    </row>
    <row r="1194" spans="1:80" x14ac:dyDescent="0.25">
      <c r="A1194" s="9">
        <v>34</v>
      </c>
      <c r="B1194" s="10" t="s">
        <v>154</v>
      </c>
      <c r="C1194" s="9" t="s">
        <v>155</v>
      </c>
      <c r="D1194" s="9" t="s">
        <v>153</v>
      </c>
      <c r="E1194" s="9" t="s">
        <v>60</v>
      </c>
      <c r="F1194" s="9" t="s">
        <v>330</v>
      </c>
      <c r="G1194" s="9" t="s">
        <v>128</v>
      </c>
      <c r="H1194" s="9" t="s">
        <v>84</v>
      </c>
      <c r="I1194" s="9" t="s">
        <v>64</v>
      </c>
      <c r="J1194" s="9" t="s">
        <v>331</v>
      </c>
      <c r="K1194" s="9" t="s">
        <v>332</v>
      </c>
      <c r="L1194" s="9" t="s">
        <v>333</v>
      </c>
      <c r="M1194" s="9" t="s">
        <v>334</v>
      </c>
      <c r="N1194" s="10" t="s">
        <v>335</v>
      </c>
      <c r="O1194" s="16">
        <v>0.68392003675650792</v>
      </c>
      <c r="P1194" s="16">
        <v>1.0421343382153647</v>
      </c>
      <c r="Q1194" s="10" t="s">
        <v>213</v>
      </c>
      <c r="R1194" s="10" t="s">
        <v>214</v>
      </c>
      <c r="S1194" s="10" t="s">
        <v>215</v>
      </c>
      <c r="T1194" s="10" t="s">
        <v>336</v>
      </c>
      <c r="U1194" s="9" t="s">
        <v>74</v>
      </c>
      <c r="V1194" s="9">
        <v>857.6345</v>
      </c>
      <c r="W1194" s="9">
        <v>1.56729E-5</v>
      </c>
      <c r="X1194" s="9">
        <v>5444.982</v>
      </c>
      <c r="Y1194" s="9">
        <v>5497.37</v>
      </c>
      <c r="Z1194" s="9">
        <v>6.3488369999999996</v>
      </c>
      <c r="AA1194" s="9">
        <v>6.4099219999999999</v>
      </c>
      <c r="AB1194" s="9">
        <v>7.4027310000000001E-3</v>
      </c>
      <c r="AC1194" s="9">
        <v>7.473955E-3</v>
      </c>
      <c r="AD1194" s="9">
        <v>9.9504659999999993E-5</v>
      </c>
      <c r="AE1194" s="9">
        <v>1.00462E-4</v>
      </c>
      <c r="AF1194" s="9">
        <v>1.279577</v>
      </c>
      <c r="AG1194" s="9">
        <v>0.96049200000000001</v>
      </c>
      <c r="AH1194" s="9">
        <v>7.7763730000000004E-5</v>
      </c>
      <c r="AI1194" s="9">
        <v>1.045943E-4</v>
      </c>
      <c r="AJ1194" s="9">
        <v>2.272807E-4</v>
      </c>
      <c r="AK1194" s="9">
        <v>13035.1</v>
      </c>
      <c r="AL1194" s="9">
        <v>16817.43</v>
      </c>
      <c r="AM1194" s="9">
        <v>15.1989</v>
      </c>
      <c r="AN1194" s="9">
        <v>19.609089999999998</v>
      </c>
      <c r="AO1194" s="9">
        <v>1.7721879999999999E-2</v>
      </c>
      <c r="AP1194" s="9">
        <v>2.286415E-2</v>
      </c>
      <c r="AQ1194" s="9">
        <v>3.4544160000000001E-3</v>
      </c>
      <c r="AR1194" s="9">
        <v>4.456766E-3</v>
      </c>
      <c r="AS1194" s="9">
        <v>3.701991</v>
      </c>
      <c r="AT1194" s="9">
        <v>1.6579280000000001</v>
      </c>
      <c r="AU1194" s="9">
        <v>9.3312370000000003E-4</v>
      </c>
      <c r="AV1194" s="9">
        <v>2.6881539999999999E-3</v>
      </c>
      <c r="AW1194" s="9">
        <v>3.8367420000000003E-5</v>
      </c>
      <c r="AX1194" s="9">
        <v>1.7020819999999999E-3</v>
      </c>
      <c r="AY1194" s="9">
        <v>1.7404499999999999E-3</v>
      </c>
      <c r="AZ1194" s="9">
        <v>886</v>
      </c>
      <c r="BA1194" s="9">
        <v>0</v>
      </c>
      <c r="BB1194" s="9">
        <v>782</v>
      </c>
      <c r="BC1194" s="9">
        <v>0</v>
      </c>
      <c r="BD1194" s="9">
        <v>167</v>
      </c>
      <c r="BE1194" s="9">
        <v>0</v>
      </c>
      <c r="BF1194" s="9">
        <v>72</v>
      </c>
      <c r="BG1194" s="9">
        <v>1</v>
      </c>
      <c r="BH1194" s="26"/>
      <c r="BI1194" s="22">
        <v>5.1000000000000004E-2</v>
      </c>
      <c r="BJ1194" s="22">
        <v>4.8000000000000001E-2</v>
      </c>
      <c r="BK1194" s="22">
        <v>3.0000000000000001E-3</v>
      </c>
      <c r="BL1194" s="22">
        <v>17.895</v>
      </c>
      <c r="BM1194" s="12">
        <f t="shared" si="236"/>
        <v>2.8499580888516349E-3</v>
      </c>
      <c r="BN1194" s="12">
        <f t="shared" si="237"/>
        <v>2.6823134953897739E-3</v>
      </c>
      <c r="BO1194" s="12">
        <f t="shared" si="238"/>
        <v>1.6764459346186087E-4</v>
      </c>
      <c r="BP1194" s="16">
        <v>0.68392003675650792</v>
      </c>
      <c r="BQ1194" s="16">
        <v>1.0421343382153647</v>
      </c>
      <c r="BR1194" s="15">
        <f t="shared" si="239"/>
        <v>1.8344879443594514E-3</v>
      </c>
      <c r="BS1194" s="15">
        <f t="shared" si="240"/>
        <v>1.7470818746276022E-4</v>
      </c>
      <c r="BT1194" s="15">
        <f t="shared" si="241"/>
        <v>2.0091961318222116E-3</v>
      </c>
      <c r="BU1194" s="17">
        <v>1.2619397116280977</v>
      </c>
      <c r="BV1194" s="15">
        <f t="shared" si="242"/>
        <v>2.3150131874901878E-3</v>
      </c>
      <c r="BW1194" s="15">
        <f t="shared" si="243"/>
        <v>2.2047119970582327E-4</v>
      </c>
      <c r="BX1194" s="15">
        <f t="shared" si="244"/>
        <v>2.5354843871960111E-3</v>
      </c>
      <c r="BY1194" s="17">
        <f t="shared" si="245"/>
        <v>3.5954564778958475E-2</v>
      </c>
      <c r="BZ1194" s="17">
        <f t="shared" si="246"/>
        <v>3.2828161764312379E-2</v>
      </c>
      <c r="CA1194" s="17">
        <f t="shared" si="247"/>
        <v>3.1264030146460941E-3</v>
      </c>
      <c r="CB1194" s="17">
        <f t="shared" si="248"/>
        <v>14.180550651593869</v>
      </c>
    </row>
    <row r="1195" spans="1:80" x14ac:dyDescent="0.25">
      <c r="A1195" s="9">
        <v>35</v>
      </c>
      <c r="B1195" s="10" t="s">
        <v>115</v>
      </c>
      <c r="C1195" s="9" t="s">
        <v>116</v>
      </c>
      <c r="D1195" s="9" t="s">
        <v>97</v>
      </c>
      <c r="E1195" s="9" t="s">
        <v>78</v>
      </c>
      <c r="F1195" s="9" t="s">
        <v>330</v>
      </c>
      <c r="G1195" s="9" t="s">
        <v>128</v>
      </c>
      <c r="H1195" s="9" t="s">
        <v>84</v>
      </c>
      <c r="I1195" s="9" t="s">
        <v>64</v>
      </c>
      <c r="J1195" s="9" t="s">
        <v>331</v>
      </c>
      <c r="K1195" s="9" t="s">
        <v>332</v>
      </c>
      <c r="L1195" s="9" t="s">
        <v>333</v>
      </c>
      <c r="M1195" s="9" t="s">
        <v>334</v>
      </c>
      <c r="N1195" s="10" t="s">
        <v>335</v>
      </c>
      <c r="O1195" s="16">
        <v>0.68392003675650792</v>
      </c>
      <c r="P1195" s="16">
        <v>1.0421343382153647</v>
      </c>
      <c r="Q1195" s="10" t="s">
        <v>213</v>
      </c>
      <c r="R1195" s="10" t="s">
        <v>214</v>
      </c>
      <c r="S1195" s="10" t="s">
        <v>215</v>
      </c>
      <c r="T1195" s="10" t="s">
        <v>336</v>
      </c>
      <c r="U1195" s="9" t="s">
        <v>74</v>
      </c>
      <c r="V1195" s="9">
        <v>265.03440000000001</v>
      </c>
      <c r="W1195" s="9">
        <v>1.0944469999999999E-3</v>
      </c>
      <c r="X1195" s="9">
        <v>5444.982</v>
      </c>
      <c r="Y1195" s="9">
        <v>5497.37</v>
      </c>
      <c r="Z1195" s="9">
        <v>20.544440000000002</v>
      </c>
      <c r="AA1195" s="9">
        <v>20.742100000000001</v>
      </c>
      <c r="AB1195" s="9">
        <v>7.7516109999999999E-2</v>
      </c>
      <c r="AC1195" s="9">
        <v>7.8261919999999999E-2</v>
      </c>
      <c r="AD1195" s="9">
        <v>2.2484799999999999E-2</v>
      </c>
      <c r="AE1195" s="9">
        <v>2.2701140000000002E-2</v>
      </c>
      <c r="AF1195" s="9">
        <v>1.5898559999999999</v>
      </c>
      <c r="AG1195" s="9">
        <v>1.069348</v>
      </c>
      <c r="AH1195" s="9">
        <v>1.414267E-2</v>
      </c>
      <c r="AI1195" s="9">
        <v>2.122895E-2</v>
      </c>
      <c r="AJ1195" s="9">
        <v>7.465546E-3</v>
      </c>
      <c r="AK1195" s="9">
        <v>13035.1</v>
      </c>
      <c r="AL1195" s="9">
        <v>16817.43</v>
      </c>
      <c r="AM1195" s="9">
        <v>49.182670000000002</v>
      </c>
      <c r="AN1195" s="9">
        <v>63.453760000000003</v>
      </c>
      <c r="AO1195" s="9">
        <v>0.18557090000000001</v>
      </c>
      <c r="AP1195" s="9">
        <v>0.23941709999999999</v>
      </c>
      <c r="AQ1195" s="9">
        <v>0.36717549999999999</v>
      </c>
      <c r="AR1195" s="9">
        <v>0.4737169</v>
      </c>
      <c r="AS1195" s="9">
        <v>21.357130000000002</v>
      </c>
      <c r="AT1195" s="9">
        <v>8.4694610000000008</v>
      </c>
      <c r="AU1195" s="9">
        <v>1.719217E-2</v>
      </c>
      <c r="AV1195" s="9">
        <v>5.5932349999999999E-2</v>
      </c>
      <c r="AW1195" s="11">
        <v>2.379871E-3</v>
      </c>
      <c r="AX1195" s="11">
        <v>4.9662060000000001E-2</v>
      </c>
      <c r="AY1195" s="11">
        <v>5.204193E-2</v>
      </c>
      <c r="AZ1195" s="9">
        <v>9</v>
      </c>
      <c r="BA1195" s="9">
        <v>1</v>
      </c>
      <c r="BB1195" s="9">
        <v>4</v>
      </c>
      <c r="BC1195" s="9">
        <v>1</v>
      </c>
      <c r="BD1195" s="9">
        <v>11</v>
      </c>
      <c r="BE1195" s="9">
        <v>1</v>
      </c>
      <c r="BF1195" s="9">
        <v>4</v>
      </c>
      <c r="BG1195" s="9">
        <v>1</v>
      </c>
      <c r="BH1195" s="26"/>
      <c r="BI1195" s="22">
        <v>0.53600000000000003</v>
      </c>
      <c r="BJ1195" s="22">
        <v>0.495</v>
      </c>
      <c r="BK1195" s="22">
        <v>4.1000000000000002E-2</v>
      </c>
      <c r="BL1195" s="22">
        <v>22.499999999999996</v>
      </c>
      <c r="BM1195" s="12">
        <f t="shared" si="236"/>
        <v>2.3822222222222227E-2</v>
      </c>
      <c r="BN1195" s="12">
        <f t="shared" si="237"/>
        <v>2.2000000000000002E-2</v>
      </c>
      <c r="BO1195" s="12">
        <f t="shared" si="238"/>
        <v>1.8222222222222227E-3</v>
      </c>
      <c r="BP1195" s="16">
        <v>0.68392003675650792</v>
      </c>
      <c r="BQ1195" s="16">
        <v>1.0421343382153647</v>
      </c>
      <c r="BR1195" s="15">
        <f t="shared" si="239"/>
        <v>1.5046240808643176E-2</v>
      </c>
      <c r="BS1195" s="15">
        <f t="shared" si="240"/>
        <v>1.8990003496368872E-3</v>
      </c>
      <c r="BT1195" s="15">
        <f t="shared" si="241"/>
        <v>1.6945241158280062E-2</v>
      </c>
      <c r="BU1195" s="17">
        <v>1.4634034851917153</v>
      </c>
      <c r="BV1195" s="15">
        <f t="shared" si="242"/>
        <v>2.2018721238402237E-2</v>
      </c>
      <c r="BW1195" s="15">
        <f t="shared" si="243"/>
        <v>2.7790037300389064E-3</v>
      </c>
      <c r="BX1195" s="15">
        <f t="shared" si="244"/>
        <v>2.479772496844114E-2</v>
      </c>
      <c r="BY1195" s="17">
        <f t="shared" si="245"/>
        <v>0.38126792606130133</v>
      </c>
      <c r="BZ1195" s="17">
        <f t="shared" si="246"/>
        <v>0.33854041819447139</v>
      </c>
      <c r="CA1195" s="17">
        <f t="shared" si="247"/>
        <v>4.2727507866829953E-2</v>
      </c>
      <c r="CB1195" s="17">
        <f t="shared" si="248"/>
        <v>15.375117134596923</v>
      </c>
    </row>
    <row r="1196" spans="1:80" x14ac:dyDescent="0.25">
      <c r="A1196" s="9">
        <v>36</v>
      </c>
      <c r="B1196" s="10" t="s">
        <v>117</v>
      </c>
      <c r="C1196" s="9" t="s">
        <v>118</v>
      </c>
      <c r="D1196" s="9" t="s">
        <v>100</v>
      </c>
      <c r="E1196" s="9" t="s">
        <v>78</v>
      </c>
      <c r="F1196" s="9" t="s">
        <v>330</v>
      </c>
      <c r="G1196" s="9" t="s">
        <v>128</v>
      </c>
      <c r="H1196" s="9" t="s">
        <v>84</v>
      </c>
      <c r="I1196" s="9" t="s">
        <v>64</v>
      </c>
      <c r="J1196" s="9" t="s">
        <v>331</v>
      </c>
      <c r="K1196" s="9" t="s">
        <v>332</v>
      </c>
      <c r="L1196" s="9" t="s">
        <v>333</v>
      </c>
      <c r="M1196" s="9" t="s">
        <v>334</v>
      </c>
      <c r="N1196" s="10" t="s">
        <v>335</v>
      </c>
      <c r="O1196" s="16">
        <v>0.68392003675650792</v>
      </c>
      <c r="P1196" s="16">
        <v>1.0421343382153647</v>
      </c>
      <c r="Q1196" s="10" t="s">
        <v>213</v>
      </c>
      <c r="R1196" s="10" t="s">
        <v>214</v>
      </c>
      <c r="S1196" s="10" t="s">
        <v>215</v>
      </c>
      <c r="T1196" s="10" t="s">
        <v>336</v>
      </c>
      <c r="U1196" s="9" t="s">
        <v>74</v>
      </c>
      <c r="V1196" s="9">
        <v>460.01510000000002</v>
      </c>
      <c r="W1196" s="9">
        <v>6.1401380000000003E-5</v>
      </c>
      <c r="X1196" s="9">
        <v>5444.982</v>
      </c>
      <c r="Y1196" s="9">
        <v>5497.37</v>
      </c>
      <c r="Z1196" s="9">
        <v>11.83653</v>
      </c>
      <c r="AA1196" s="9">
        <v>11.95041</v>
      </c>
      <c r="AB1196" s="9">
        <v>2.5730739999999998E-2</v>
      </c>
      <c r="AC1196" s="9">
        <v>2.5978299999999999E-2</v>
      </c>
      <c r="AD1196" s="9">
        <v>7.2677919999999995E-4</v>
      </c>
      <c r="AE1196" s="9">
        <v>7.3377179999999998E-4</v>
      </c>
      <c r="AF1196" s="9">
        <v>1.1043430000000001</v>
      </c>
      <c r="AG1196" s="9">
        <v>0.85996459999999997</v>
      </c>
      <c r="AH1196" s="9">
        <v>6.5811009999999998E-4</v>
      </c>
      <c r="AI1196" s="9">
        <v>8.5325820000000004E-4</v>
      </c>
      <c r="AJ1196" s="9">
        <v>8.3825269999999996E-4</v>
      </c>
      <c r="AK1196" s="9">
        <v>13035.1</v>
      </c>
      <c r="AL1196" s="9">
        <v>16817.43</v>
      </c>
      <c r="AM1196" s="9">
        <v>28.33624</v>
      </c>
      <c r="AN1196" s="9">
        <v>36.558430000000001</v>
      </c>
      <c r="AO1196" s="9">
        <v>6.1598489999999999E-2</v>
      </c>
      <c r="AP1196" s="9">
        <v>7.9472230000000005E-2</v>
      </c>
      <c r="AQ1196" s="9">
        <v>2.3752929999999998E-2</v>
      </c>
      <c r="AR1196" s="9">
        <v>3.0645200000000001E-2</v>
      </c>
      <c r="AS1196" s="9">
        <v>32.047409999999999</v>
      </c>
      <c r="AT1196" s="9">
        <v>4.9951619999999997</v>
      </c>
      <c r="AU1196" s="9">
        <v>7.4118100000000004E-4</v>
      </c>
      <c r="AV1196" s="9">
        <v>6.1349769999999998E-3</v>
      </c>
      <c r="AW1196" s="11">
        <v>1.2532130000000001E-4</v>
      </c>
      <c r="AX1196" s="11">
        <v>5.2339090000000001E-3</v>
      </c>
      <c r="AY1196" s="11">
        <v>5.3592309999999999E-3</v>
      </c>
      <c r="AZ1196" s="9">
        <v>110</v>
      </c>
      <c r="BA1196" s="9">
        <v>0</v>
      </c>
      <c r="BB1196" s="9">
        <v>77</v>
      </c>
      <c r="BC1196" s="9">
        <v>0</v>
      </c>
      <c r="BD1196" s="9">
        <v>67</v>
      </c>
      <c r="BE1196" s="9">
        <v>0</v>
      </c>
      <c r="BF1196" s="9">
        <v>15</v>
      </c>
      <c r="BG1196" s="9">
        <v>1</v>
      </c>
      <c r="BH1196" s="26"/>
      <c r="BI1196" s="22">
        <v>9.6000000000000002E-2</v>
      </c>
      <c r="BJ1196" s="22">
        <v>9.6000000000000002E-2</v>
      </c>
      <c r="BK1196" s="22">
        <v>0</v>
      </c>
      <c r="BL1196" s="22">
        <v>17.360999999999994</v>
      </c>
      <c r="BM1196" s="12">
        <f t="shared" si="236"/>
        <v>5.5296353896664959E-3</v>
      </c>
      <c r="BN1196" s="12">
        <f t="shared" si="237"/>
        <v>5.5296353896664959E-3</v>
      </c>
      <c r="BO1196" s="12">
        <f t="shared" si="238"/>
        <v>0</v>
      </c>
      <c r="BP1196" s="16">
        <v>0.68392003675650792</v>
      </c>
      <c r="BQ1196" s="16">
        <v>1.0421343382153647</v>
      </c>
      <c r="BR1196" s="15">
        <f t="shared" si="239"/>
        <v>3.7818284389507968E-3</v>
      </c>
      <c r="BS1196" s="15">
        <f t="shared" si="240"/>
        <v>0</v>
      </c>
      <c r="BT1196" s="15">
        <f t="shared" si="241"/>
        <v>3.7818284389507968E-3</v>
      </c>
      <c r="BU1196" s="17">
        <v>1.4100273902095386</v>
      </c>
      <c r="BV1196" s="15">
        <f t="shared" si="242"/>
        <v>5.3324816839940056E-3</v>
      </c>
      <c r="BW1196" s="15">
        <f t="shared" si="243"/>
        <v>0</v>
      </c>
      <c r="BX1196" s="15">
        <f t="shared" si="244"/>
        <v>5.3324816839940056E-3</v>
      </c>
      <c r="BY1196" s="17">
        <f t="shared" si="245"/>
        <v>6.5656323528624758E-2</v>
      </c>
      <c r="BZ1196" s="17">
        <f t="shared" si="246"/>
        <v>6.5656323528624758E-2</v>
      </c>
      <c r="CA1196" s="17">
        <f t="shared" si="247"/>
        <v>0</v>
      </c>
      <c r="CB1196" s="17">
        <f t="shared" si="248"/>
        <v>12.312526778235169</v>
      </c>
    </row>
    <row r="1197" spans="1:80" x14ac:dyDescent="0.25">
      <c r="A1197" s="9">
        <v>37</v>
      </c>
      <c r="B1197" s="10" t="s">
        <v>119</v>
      </c>
      <c r="C1197" s="9" t="s">
        <v>120</v>
      </c>
      <c r="D1197" s="9" t="s">
        <v>121</v>
      </c>
      <c r="E1197" s="9" t="s">
        <v>78</v>
      </c>
      <c r="F1197" s="9" t="s">
        <v>330</v>
      </c>
      <c r="G1197" s="9" t="s">
        <v>128</v>
      </c>
      <c r="H1197" s="9" t="s">
        <v>84</v>
      </c>
      <c r="I1197" s="9" t="s">
        <v>64</v>
      </c>
      <c r="J1197" s="9" t="s">
        <v>331</v>
      </c>
      <c r="K1197" s="9" t="s">
        <v>332</v>
      </c>
      <c r="L1197" s="9" t="s">
        <v>333</v>
      </c>
      <c r="M1197" s="9" t="s">
        <v>334</v>
      </c>
      <c r="N1197" s="10" t="s">
        <v>335</v>
      </c>
      <c r="O1197" s="16">
        <v>0.68392003675650792</v>
      </c>
      <c r="P1197" s="16">
        <v>1.0421343382153647</v>
      </c>
      <c r="Q1197" s="10" t="s">
        <v>213</v>
      </c>
      <c r="R1197" s="10" t="s">
        <v>214</v>
      </c>
      <c r="S1197" s="10" t="s">
        <v>215</v>
      </c>
      <c r="T1197" s="10" t="s">
        <v>336</v>
      </c>
      <c r="U1197" s="9" t="s">
        <v>74</v>
      </c>
      <c r="V1197" s="9">
        <v>775.08119999999997</v>
      </c>
      <c r="W1197" s="9">
        <v>5.1596640000000003E-5</v>
      </c>
      <c r="X1197" s="9">
        <v>5444.982</v>
      </c>
      <c r="Y1197" s="9">
        <v>5497.37</v>
      </c>
      <c r="Z1197" s="9">
        <v>7.0250469999999998</v>
      </c>
      <c r="AA1197" s="9">
        <v>7.092638</v>
      </c>
      <c r="AB1197" s="9">
        <v>9.0636290000000001E-3</v>
      </c>
      <c r="AC1197" s="9">
        <v>9.1508330000000006E-3</v>
      </c>
      <c r="AD1197" s="9">
        <v>3.6246889999999999E-4</v>
      </c>
      <c r="AE1197" s="9">
        <v>3.6595630000000001E-4</v>
      </c>
      <c r="AF1197" s="9">
        <v>3.2538589999999998</v>
      </c>
      <c r="AG1197" s="9">
        <v>1.5497939999999999</v>
      </c>
      <c r="AH1197" s="9">
        <v>1.113966E-4</v>
      </c>
      <c r="AI1197" s="9">
        <v>2.361322E-4</v>
      </c>
      <c r="AJ1197" s="9">
        <v>3.7883520000000001E-4</v>
      </c>
      <c r="AK1197" s="9">
        <v>13035.1</v>
      </c>
      <c r="AL1197" s="9">
        <v>16817.43</v>
      </c>
      <c r="AM1197" s="9">
        <v>16.817720000000001</v>
      </c>
      <c r="AN1197" s="9">
        <v>21.69764</v>
      </c>
      <c r="AO1197" s="9">
        <v>2.169801E-2</v>
      </c>
      <c r="AP1197" s="9">
        <v>2.7994020000000001E-2</v>
      </c>
      <c r="AQ1197" s="9">
        <v>6.3711449999999999E-3</v>
      </c>
      <c r="AR1197" s="9">
        <v>8.2198289999999997E-3</v>
      </c>
      <c r="AS1197" s="9">
        <v>21.882370000000002</v>
      </c>
      <c r="AT1197" s="9">
        <v>4.9188999999999998</v>
      </c>
      <c r="AU1197" s="9">
        <v>2.9115420000000003E-4</v>
      </c>
      <c r="AV1197" s="9">
        <v>1.6710710000000001E-3</v>
      </c>
      <c r="AW1197" s="11">
        <v>5.657345E-5</v>
      </c>
      <c r="AX1197" s="11">
        <v>1.2707090000000001E-3</v>
      </c>
      <c r="AY1197" s="11">
        <v>1.3272830000000001E-3</v>
      </c>
      <c r="AZ1197" s="9">
        <v>442</v>
      </c>
      <c r="BA1197" s="9">
        <v>0</v>
      </c>
      <c r="BB1197" s="9">
        <v>362</v>
      </c>
      <c r="BC1197" s="9">
        <v>0</v>
      </c>
      <c r="BD1197" s="9">
        <v>192</v>
      </c>
      <c r="BE1197" s="9">
        <v>0</v>
      </c>
      <c r="BF1197" s="9">
        <v>90</v>
      </c>
      <c r="BG1197" s="9">
        <v>0</v>
      </c>
      <c r="BH1197" s="26"/>
      <c r="BI1197" s="22">
        <v>0.17699999999999999</v>
      </c>
      <c r="BJ1197" s="22">
        <v>0.17199999999999999</v>
      </c>
      <c r="BK1197" s="22">
        <v>5.0000000000000001E-3</v>
      </c>
      <c r="BL1197" s="22">
        <v>22.628000000000007</v>
      </c>
      <c r="BM1197" s="12">
        <f t="shared" si="236"/>
        <v>7.8221672264451089E-3</v>
      </c>
      <c r="BN1197" s="12">
        <f t="shared" si="237"/>
        <v>7.6012020505568292E-3</v>
      </c>
      <c r="BO1197" s="12">
        <f t="shared" si="238"/>
        <v>2.2096517588827993E-4</v>
      </c>
      <c r="BP1197" s="16">
        <v>0.68392003675650792</v>
      </c>
      <c r="BQ1197" s="16">
        <v>1.0421343382153647</v>
      </c>
      <c r="BR1197" s="15">
        <f t="shared" si="239"/>
        <v>5.1986143858104702E-3</v>
      </c>
      <c r="BS1197" s="15">
        <f t="shared" si="240"/>
        <v>2.3027539734297428E-4</v>
      </c>
      <c r="BT1197" s="15">
        <f t="shared" si="241"/>
        <v>5.4288897831534441E-3</v>
      </c>
      <c r="BU1197" s="17">
        <v>1.3823150117691219</v>
      </c>
      <c r="BV1197" s="15">
        <f t="shared" si="242"/>
        <v>7.1861227059047267E-3</v>
      </c>
      <c r="BW1197" s="15">
        <f t="shared" si="243"/>
        <v>3.1831313858829272E-4</v>
      </c>
      <c r="BX1197" s="15">
        <f t="shared" si="244"/>
        <v>7.5044358444930183E-3</v>
      </c>
      <c r="BY1197" s="17">
        <f t="shared" si="245"/>
        <v>0.12284491801319618</v>
      </c>
      <c r="BZ1197" s="17">
        <f t="shared" si="246"/>
        <v>0.11763424632211936</v>
      </c>
      <c r="CA1197" s="17">
        <f t="shared" si="247"/>
        <v>5.2106716910768234E-3</v>
      </c>
      <c r="CB1197" s="17">
        <f t="shared" si="248"/>
        <v>16.369640644385477</v>
      </c>
    </row>
    <row r="1198" spans="1:80" x14ac:dyDescent="0.25">
      <c r="A1198" s="9">
        <v>38</v>
      </c>
      <c r="B1198" s="10" t="s">
        <v>122</v>
      </c>
      <c r="C1198" s="9" t="s">
        <v>123</v>
      </c>
      <c r="D1198" s="9" t="s">
        <v>100</v>
      </c>
      <c r="E1198" s="9" t="s">
        <v>78</v>
      </c>
      <c r="F1198" s="9" t="s">
        <v>330</v>
      </c>
      <c r="G1198" s="9" t="s">
        <v>128</v>
      </c>
      <c r="H1198" s="9" t="s">
        <v>84</v>
      </c>
      <c r="I1198" s="9" t="s">
        <v>64</v>
      </c>
      <c r="J1198" s="9" t="s">
        <v>331</v>
      </c>
      <c r="K1198" s="9" t="s">
        <v>332</v>
      </c>
      <c r="L1198" s="9" t="s">
        <v>333</v>
      </c>
      <c r="M1198" s="9" t="s">
        <v>334</v>
      </c>
      <c r="N1198" s="10" t="s">
        <v>335</v>
      </c>
      <c r="O1198" s="16">
        <v>0.68392003675650792</v>
      </c>
      <c r="P1198" s="16">
        <v>1.0421343382153647</v>
      </c>
      <c r="Q1198" s="10" t="s">
        <v>213</v>
      </c>
      <c r="R1198" s="10" t="s">
        <v>214</v>
      </c>
      <c r="S1198" s="10" t="s">
        <v>215</v>
      </c>
      <c r="T1198" s="10" t="s">
        <v>336</v>
      </c>
      <c r="U1198" s="9" t="s">
        <v>74</v>
      </c>
      <c r="V1198" s="9">
        <v>625.67449999999997</v>
      </c>
      <c r="W1198" s="9">
        <v>2.4094200000000001E-4</v>
      </c>
      <c r="X1198" s="9">
        <v>5444.982</v>
      </c>
      <c r="Y1198" s="9">
        <v>5497.37</v>
      </c>
      <c r="Z1198" s="9">
        <v>8.7025790000000001</v>
      </c>
      <c r="AA1198" s="9">
        <v>8.7863100000000003</v>
      </c>
      <c r="AB1198" s="9">
        <v>1.3909120000000001E-2</v>
      </c>
      <c r="AC1198" s="9">
        <v>1.404294E-2</v>
      </c>
      <c r="AD1198" s="9">
        <v>2.096817E-3</v>
      </c>
      <c r="AE1198" s="9">
        <v>2.1169909999999999E-3</v>
      </c>
      <c r="AF1198" s="9">
        <v>0.54174180000000005</v>
      </c>
      <c r="AG1198" s="9">
        <v>0.35746749999999999</v>
      </c>
      <c r="AH1198" s="9">
        <v>3.8705100000000002E-3</v>
      </c>
      <c r="AI1198" s="9">
        <v>5.9221930000000001E-3</v>
      </c>
      <c r="AJ1198" s="9">
        <v>9.2536980000000005E-4</v>
      </c>
      <c r="AK1198" s="9">
        <v>13035.1</v>
      </c>
      <c r="AL1198" s="9">
        <v>16817.43</v>
      </c>
      <c r="AM1198" s="9">
        <v>20.833670000000001</v>
      </c>
      <c r="AN1198" s="9">
        <v>26.878879999999999</v>
      </c>
      <c r="AO1198" s="9">
        <v>3.3297939999999998E-2</v>
      </c>
      <c r="AP1198" s="9">
        <v>4.2959839999999999E-2</v>
      </c>
      <c r="AQ1198" s="9">
        <v>1.927885E-2</v>
      </c>
      <c r="AR1198" s="9">
        <v>2.48729E-2</v>
      </c>
      <c r="AS1198" s="9">
        <v>6.021687</v>
      </c>
      <c r="AT1198" s="9">
        <v>2.597906</v>
      </c>
      <c r="AU1198" s="9">
        <v>3.2015699999999999E-3</v>
      </c>
      <c r="AV1198" s="9">
        <v>9.5742099999999997E-3</v>
      </c>
      <c r="AW1198" s="11">
        <v>7.1631920000000005E-4</v>
      </c>
      <c r="AX1198" s="11">
        <v>8.4161610000000001E-3</v>
      </c>
      <c r="AY1198" s="11">
        <v>9.1324800000000001E-3</v>
      </c>
      <c r="AZ1198" s="9">
        <v>36</v>
      </c>
      <c r="BA1198" s="9">
        <v>1</v>
      </c>
      <c r="BB1198" s="9">
        <v>22</v>
      </c>
      <c r="BC1198" s="9">
        <v>1</v>
      </c>
      <c r="BD1198" s="9">
        <v>52</v>
      </c>
      <c r="BE1198" s="9">
        <v>1</v>
      </c>
      <c r="BF1198" s="9">
        <v>8</v>
      </c>
      <c r="BG1198" s="9">
        <v>1</v>
      </c>
      <c r="BH1198" s="26"/>
      <c r="BI1198" s="22">
        <v>0.191</v>
      </c>
      <c r="BJ1198" s="22">
        <v>0.186</v>
      </c>
      <c r="BK1198" s="22">
        <v>5.0000000000000001E-3</v>
      </c>
      <c r="BL1198" s="22">
        <v>15.228000000000002</v>
      </c>
      <c r="BM1198" s="12">
        <f t="shared" si="236"/>
        <v>1.2542684528500131E-2</v>
      </c>
      <c r="BN1198" s="12">
        <f t="shared" si="237"/>
        <v>1.2214342001576043E-2</v>
      </c>
      <c r="BO1198" s="12">
        <f t="shared" si="238"/>
        <v>3.2834252692408718E-4</v>
      </c>
      <c r="BP1198" s="16">
        <v>0.68392003675650792</v>
      </c>
      <c r="BQ1198" s="16">
        <v>1.0421343382153647</v>
      </c>
      <c r="BR1198" s="15">
        <f t="shared" si="239"/>
        <v>8.3536332306744458E-3</v>
      </c>
      <c r="BS1198" s="15">
        <f t="shared" si="240"/>
        <v>3.4217702200399415E-4</v>
      </c>
      <c r="BT1198" s="15">
        <f t="shared" si="241"/>
        <v>8.6958102526784407E-3</v>
      </c>
      <c r="BU1198" s="17">
        <v>1.3978115885883544</v>
      </c>
      <c r="BV1198" s="15">
        <f t="shared" si="242"/>
        <v>1.1676805336653514E-2</v>
      </c>
      <c r="BW1198" s="15">
        <f t="shared" si="243"/>
        <v>4.7829900670583539E-4</v>
      </c>
      <c r="BX1198" s="15">
        <f t="shared" si="244"/>
        <v>1.2155104343359351E-2</v>
      </c>
      <c r="BY1198" s="17">
        <f t="shared" si="245"/>
        <v>0.13241979852778732</v>
      </c>
      <c r="BZ1198" s="17">
        <f t="shared" si="246"/>
        <v>0.12720912683671048</v>
      </c>
      <c r="CA1198" s="17">
        <f t="shared" si="247"/>
        <v>5.2106716910768234E-3</v>
      </c>
      <c r="CB1198" s="17">
        <f t="shared" si="248"/>
        <v>10.894172093235191</v>
      </c>
    </row>
    <row r="1199" spans="1:80" x14ac:dyDescent="0.25">
      <c r="A1199" s="9">
        <v>39</v>
      </c>
      <c r="B1199" s="10" t="s">
        <v>124</v>
      </c>
      <c r="C1199" s="9" t="s">
        <v>125</v>
      </c>
      <c r="D1199" s="9" t="s">
        <v>126</v>
      </c>
      <c r="E1199" s="9" t="s">
        <v>60</v>
      </c>
      <c r="F1199" s="9" t="s">
        <v>330</v>
      </c>
      <c r="G1199" s="9" t="s">
        <v>128</v>
      </c>
      <c r="H1199" s="9" t="s">
        <v>84</v>
      </c>
      <c r="I1199" s="9" t="s">
        <v>64</v>
      </c>
      <c r="J1199" s="9" t="s">
        <v>331</v>
      </c>
      <c r="K1199" s="9" t="s">
        <v>332</v>
      </c>
      <c r="L1199" s="9" t="s">
        <v>333</v>
      </c>
      <c r="M1199" s="9" t="s">
        <v>334</v>
      </c>
      <c r="N1199" s="10" t="s">
        <v>335</v>
      </c>
      <c r="O1199" s="16">
        <v>0.68392003675650792</v>
      </c>
      <c r="P1199" s="16">
        <v>1.0421343382153647</v>
      </c>
      <c r="Q1199" s="10" t="s">
        <v>213</v>
      </c>
      <c r="R1199" s="10" t="s">
        <v>214</v>
      </c>
      <c r="S1199" s="10" t="s">
        <v>215</v>
      </c>
      <c r="T1199" s="10" t="s">
        <v>336</v>
      </c>
      <c r="U1199" s="9" t="s">
        <v>74</v>
      </c>
      <c r="V1199" s="9">
        <v>1121.5889999999999</v>
      </c>
      <c r="W1199" s="9">
        <v>6.7041729999999996E-6</v>
      </c>
      <c r="X1199" s="9">
        <v>5444.982</v>
      </c>
      <c r="Y1199" s="9">
        <v>5497.37</v>
      </c>
      <c r="Z1199" s="9">
        <v>4.8547019999999996</v>
      </c>
      <c r="AA1199" s="9">
        <v>4.9014110000000004</v>
      </c>
      <c r="AB1199" s="9">
        <v>4.3284129999999997E-3</v>
      </c>
      <c r="AC1199" s="9">
        <v>4.3700589999999999E-3</v>
      </c>
      <c r="AD1199" s="9">
        <v>3.2546760000000002E-5</v>
      </c>
      <c r="AE1199" s="9">
        <v>3.2859910000000001E-5</v>
      </c>
      <c r="AF1199" s="9">
        <v>1.897607</v>
      </c>
      <c r="AG1199" s="9">
        <v>1.350843</v>
      </c>
      <c r="AH1199" s="9">
        <v>1.7151479999999999E-5</v>
      </c>
      <c r="AI1199" s="9">
        <v>2.4325480000000001E-5</v>
      </c>
      <c r="AJ1199" s="9">
        <v>1.4724470000000001E-4</v>
      </c>
      <c r="AK1199" s="9">
        <v>13035.1</v>
      </c>
      <c r="AL1199" s="9">
        <v>16817.43</v>
      </c>
      <c r="AM1199" s="9">
        <v>11.62199</v>
      </c>
      <c r="AN1199" s="9">
        <v>14.994289999999999</v>
      </c>
      <c r="AO1199" s="9">
        <v>1.0362069999999999E-2</v>
      </c>
      <c r="AP1199" s="9">
        <v>1.336878E-2</v>
      </c>
      <c r="AQ1199" s="9">
        <v>1.7112760000000001E-3</v>
      </c>
      <c r="AR1199" s="9">
        <v>2.2078279999999998E-3</v>
      </c>
      <c r="AS1199" s="9">
        <v>7.118099</v>
      </c>
      <c r="AT1199" s="9">
        <v>4.1211580000000003</v>
      </c>
      <c r="AU1199" s="9">
        <v>2.4041190000000001E-4</v>
      </c>
      <c r="AV1199" s="9">
        <v>5.3573010000000003E-4</v>
      </c>
      <c r="AW1199" s="9">
        <v>6.0050990000000001E-6</v>
      </c>
      <c r="AX1199" s="9">
        <v>4.0347730000000001E-4</v>
      </c>
      <c r="AY1199" s="9">
        <v>4.0948249999999997E-4</v>
      </c>
      <c r="AZ1199" s="9">
        <v>2041</v>
      </c>
      <c r="BA1199" s="9">
        <v>0</v>
      </c>
      <c r="BB1199" s="9">
        <v>1886</v>
      </c>
      <c r="BC1199" s="9">
        <v>0</v>
      </c>
      <c r="BD1199" s="9">
        <v>241</v>
      </c>
      <c r="BE1199" s="9">
        <v>0</v>
      </c>
      <c r="BF1199" s="9">
        <v>133</v>
      </c>
      <c r="BG1199" s="9">
        <v>0</v>
      </c>
      <c r="BH1199" s="26"/>
      <c r="BI1199" s="22">
        <v>1.2E-2</v>
      </c>
      <c r="BJ1199" s="22">
        <v>1.2E-2</v>
      </c>
      <c r="BK1199" s="22">
        <v>0</v>
      </c>
      <c r="BL1199" s="22">
        <v>20.631</v>
      </c>
      <c r="BM1199" s="12">
        <f t="shared" si="236"/>
        <v>5.8164897484368184E-4</v>
      </c>
      <c r="BN1199" s="12">
        <f t="shared" si="237"/>
        <v>5.8164897484368184E-4</v>
      </c>
      <c r="BO1199" s="12">
        <f t="shared" si="238"/>
        <v>0</v>
      </c>
      <c r="BP1199" s="16">
        <v>0.68392003675650792</v>
      </c>
      <c r="BQ1199" s="16">
        <v>1.0421343382153647</v>
      </c>
      <c r="BR1199" s="15">
        <f t="shared" si="239"/>
        <v>3.9780138825447602E-4</v>
      </c>
      <c r="BS1199" s="15">
        <f t="shared" si="240"/>
        <v>0</v>
      </c>
      <c r="BT1199" s="15">
        <f t="shared" si="241"/>
        <v>3.9780138825447602E-4</v>
      </c>
      <c r="BU1199" s="17">
        <v>1.4900212083575193</v>
      </c>
      <c r="BV1199" s="15">
        <f t="shared" si="242"/>
        <v>5.9273250521323301E-4</v>
      </c>
      <c r="BW1199" s="15">
        <f t="shared" si="243"/>
        <v>0</v>
      </c>
      <c r="BX1199" s="15">
        <f t="shared" si="244"/>
        <v>5.9273250521323301E-4</v>
      </c>
      <c r="BY1199" s="17">
        <f t="shared" si="245"/>
        <v>8.2070404410780947E-3</v>
      </c>
      <c r="BZ1199" s="17">
        <f t="shared" si="246"/>
        <v>8.2070404410780947E-3</v>
      </c>
      <c r="CA1199" s="17">
        <f t="shared" si="247"/>
        <v>0</v>
      </c>
      <c r="CB1199" s="17">
        <f t="shared" si="248"/>
        <v>13.846111642089962</v>
      </c>
    </row>
    <row r="1200" spans="1:80" x14ac:dyDescent="0.25">
      <c r="A1200" s="9">
        <v>40</v>
      </c>
      <c r="B1200" s="10" t="s">
        <v>156</v>
      </c>
      <c r="C1200" s="9" t="s">
        <v>157</v>
      </c>
      <c r="D1200" s="9" t="s">
        <v>140</v>
      </c>
      <c r="E1200" s="9" t="s">
        <v>60</v>
      </c>
      <c r="F1200" s="9" t="s">
        <v>330</v>
      </c>
      <c r="G1200" s="9" t="s">
        <v>128</v>
      </c>
      <c r="H1200" s="9" t="s">
        <v>84</v>
      </c>
      <c r="I1200" s="9" t="s">
        <v>64</v>
      </c>
      <c r="J1200" s="9" t="s">
        <v>331</v>
      </c>
      <c r="K1200" s="9" t="s">
        <v>332</v>
      </c>
      <c r="L1200" s="9" t="s">
        <v>333</v>
      </c>
      <c r="M1200" s="9" t="s">
        <v>334</v>
      </c>
      <c r="N1200" s="10" t="s">
        <v>335</v>
      </c>
      <c r="O1200" s="16">
        <v>0.68392003675650792</v>
      </c>
      <c r="P1200" s="16">
        <v>1.0421343382153647</v>
      </c>
      <c r="Q1200" s="10" t="s">
        <v>213</v>
      </c>
      <c r="R1200" s="10" t="s">
        <v>214</v>
      </c>
      <c r="S1200" s="10" t="s">
        <v>215</v>
      </c>
      <c r="T1200" s="10" t="s">
        <v>336</v>
      </c>
      <c r="U1200" s="9" t="s">
        <v>74</v>
      </c>
      <c r="V1200" s="9">
        <v>1364.1679999999999</v>
      </c>
      <c r="W1200" s="9">
        <v>1.1030760000000001E-6</v>
      </c>
      <c r="X1200" s="9">
        <v>5444.982</v>
      </c>
      <c r="Y1200" s="9">
        <v>5497.37</v>
      </c>
      <c r="Z1200" s="9">
        <v>3.9914299999999998</v>
      </c>
      <c r="AA1200" s="9">
        <v>4.0298319999999999</v>
      </c>
      <c r="AB1200" s="9">
        <v>2.9259070000000002E-3</v>
      </c>
      <c r="AC1200" s="9">
        <v>2.9540579999999999E-3</v>
      </c>
      <c r="AD1200" s="9">
        <v>4.4028480000000001E-6</v>
      </c>
      <c r="AE1200" s="9">
        <v>4.4452100000000001E-6</v>
      </c>
      <c r="AF1200" s="9">
        <v>0.92256910000000003</v>
      </c>
      <c r="AG1200" s="9">
        <v>0.7304754</v>
      </c>
      <c r="AH1200" s="9">
        <v>4.7723780000000001E-6</v>
      </c>
      <c r="AI1200" s="9">
        <v>6.0853650000000003E-6</v>
      </c>
      <c r="AJ1200" s="9">
        <v>6.6968420000000002E-5</v>
      </c>
      <c r="AK1200" s="9">
        <v>13035.1</v>
      </c>
      <c r="AL1200" s="9">
        <v>16817.43</v>
      </c>
      <c r="AM1200" s="9">
        <v>9.5553450000000009</v>
      </c>
      <c r="AN1200" s="9">
        <v>12.327970000000001</v>
      </c>
      <c r="AO1200" s="9">
        <v>7.0045200000000002E-3</v>
      </c>
      <c r="AP1200" s="9">
        <v>9.0369869999999998E-3</v>
      </c>
      <c r="AQ1200" s="9">
        <v>6.3990640000000001E-4</v>
      </c>
      <c r="AR1200" s="9">
        <v>8.2558489999999996E-4</v>
      </c>
      <c r="AS1200" s="9">
        <v>0.78357650000000001</v>
      </c>
      <c r="AT1200" s="9">
        <v>0.41097719999999999</v>
      </c>
      <c r="AU1200" s="9">
        <v>8.1664819999999996E-4</v>
      </c>
      <c r="AV1200" s="9">
        <v>2.0088340000000001E-3</v>
      </c>
      <c r="AW1200" s="9">
        <v>3.8943439999999997E-6</v>
      </c>
      <c r="AX1200" s="9">
        <v>7.2327559999999999E-4</v>
      </c>
      <c r="AY1200" s="9">
        <v>7.2716999999999996E-4</v>
      </c>
      <c r="AZ1200" s="9">
        <v>2352</v>
      </c>
      <c r="BA1200" s="9">
        <v>0</v>
      </c>
      <c r="BB1200" s="9">
        <v>2327</v>
      </c>
      <c r="BC1200" s="9">
        <v>0</v>
      </c>
      <c r="BD1200" s="9">
        <v>165</v>
      </c>
      <c r="BE1200" s="9">
        <v>0</v>
      </c>
      <c r="BF1200" s="9">
        <v>85</v>
      </c>
      <c r="BG1200" s="9">
        <v>0</v>
      </c>
      <c r="BH1200" s="26"/>
      <c r="BI1200" s="22" t="s">
        <v>791</v>
      </c>
      <c r="BJ1200" s="22" t="s">
        <v>793</v>
      </c>
      <c r="BK1200" s="22" t="s">
        <v>793</v>
      </c>
      <c r="BL1200" s="22" t="s">
        <v>793</v>
      </c>
      <c r="BM1200" s="12" t="e">
        <f t="shared" si="236"/>
        <v>#VALUE!</v>
      </c>
      <c r="BN1200" s="12" t="e">
        <f t="shared" si="237"/>
        <v>#VALUE!</v>
      </c>
      <c r="BO1200" s="12" t="e">
        <f t="shared" si="238"/>
        <v>#VALUE!</v>
      </c>
      <c r="BP1200" s="16">
        <v>0.68392003675650792</v>
      </c>
      <c r="BQ1200" s="16">
        <v>1.0421343382153647</v>
      </c>
      <c r="BR1200" s="15" t="e">
        <f t="shared" si="239"/>
        <v>#VALUE!</v>
      </c>
      <c r="BS1200" s="15" t="e">
        <f t="shared" si="240"/>
        <v>#VALUE!</v>
      </c>
      <c r="BT1200" s="15" t="e">
        <f t="shared" si="241"/>
        <v>#VALUE!</v>
      </c>
      <c r="BU1200" s="17">
        <v>1</v>
      </c>
      <c r="BV1200" s="15" t="e">
        <f t="shared" si="242"/>
        <v>#VALUE!</v>
      </c>
      <c r="BW1200" s="15" t="e">
        <f t="shared" si="243"/>
        <v>#VALUE!</v>
      </c>
      <c r="BX1200" s="15" t="e">
        <f t="shared" si="244"/>
        <v>#VALUE!</v>
      </c>
      <c r="BY1200" s="17" t="e">
        <f t="shared" si="245"/>
        <v>#VALUE!</v>
      </c>
      <c r="BZ1200" s="17" t="e">
        <f t="shared" si="246"/>
        <v>#VALUE!</v>
      </c>
      <c r="CA1200" s="17" t="e">
        <f t="shared" si="247"/>
        <v>#VALUE!</v>
      </c>
      <c r="CB1200" s="17" t="e">
        <f t="shared" si="248"/>
        <v>#VALUE!</v>
      </c>
    </row>
    <row r="1201" spans="1:80" x14ac:dyDescent="0.25">
      <c r="A1201" s="9">
        <v>1</v>
      </c>
      <c r="B1201" s="10" t="s">
        <v>57</v>
      </c>
      <c r="C1201" s="9" t="s">
        <v>58</v>
      </c>
      <c r="D1201" s="9" t="s">
        <v>59</v>
      </c>
      <c r="E1201" s="9" t="s">
        <v>60</v>
      </c>
      <c r="F1201" s="9" t="s">
        <v>313</v>
      </c>
      <c r="G1201" s="9" t="s">
        <v>128</v>
      </c>
      <c r="H1201" s="9" t="s">
        <v>84</v>
      </c>
      <c r="I1201" s="9" t="s">
        <v>64</v>
      </c>
      <c r="J1201" s="9" t="s">
        <v>314</v>
      </c>
      <c r="K1201" s="9" t="s">
        <v>315</v>
      </c>
      <c r="L1201" s="9" t="s">
        <v>316</v>
      </c>
      <c r="M1201" s="9" t="s">
        <v>317</v>
      </c>
      <c r="N1201" s="10" t="s">
        <v>318</v>
      </c>
      <c r="O1201" s="16">
        <v>0.55519218970201856</v>
      </c>
      <c r="P1201" s="16">
        <v>1.4949658461134223</v>
      </c>
      <c r="Q1201" s="10" t="s">
        <v>213</v>
      </c>
      <c r="R1201" s="10" t="s">
        <v>214</v>
      </c>
      <c r="S1201" s="10" t="s">
        <v>215</v>
      </c>
      <c r="T1201" s="10" t="s">
        <v>319</v>
      </c>
      <c r="U1201" s="9" t="s">
        <v>74</v>
      </c>
      <c r="V1201" s="9">
        <v>1307.2139999999999</v>
      </c>
      <c r="W1201" s="9">
        <v>1.948034E-5</v>
      </c>
      <c r="X1201" s="9">
        <v>3934.04</v>
      </c>
      <c r="Y1201" s="9">
        <v>4878.0959999999995</v>
      </c>
      <c r="Z1201" s="9">
        <v>3.0094850000000002</v>
      </c>
      <c r="AA1201" s="9">
        <v>3.7316739999999999</v>
      </c>
      <c r="AB1201" s="9">
        <v>2.302213E-3</v>
      </c>
      <c r="AC1201" s="9">
        <v>2.8546779999999998E-3</v>
      </c>
      <c r="AD1201" s="9">
        <v>5.8625799999999997E-5</v>
      </c>
      <c r="AE1201" s="9">
        <v>7.26943E-5</v>
      </c>
      <c r="AF1201" s="9">
        <v>0.18532660000000001</v>
      </c>
      <c r="AG1201" s="9">
        <v>0.15005309999999999</v>
      </c>
      <c r="AH1201" s="9">
        <v>3.163377E-4</v>
      </c>
      <c r="AI1201" s="9">
        <v>4.8445729999999998E-4</v>
      </c>
      <c r="AJ1201" s="9">
        <v>8.8225240000000006E-5</v>
      </c>
      <c r="AK1201" s="9">
        <v>8623.17</v>
      </c>
      <c r="AL1201" s="9">
        <v>10984.24</v>
      </c>
      <c r="AM1201" s="9">
        <v>6.596603</v>
      </c>
      <c r="AN1201" s="9">
        <v>8.4027840000000005</v>
      </c>
      <c r="AO1201" s="9">
        <v>5.0463080000000002E-3</v>
      </c>
      <c r="AP1201" s="9">
        <v>6.428011E-3</v>
      </c>
      <c r="AQ1201" s="9">
        <v>5.8198690000000003E-4</v>
      </c>
      <c r="AR1201" s="9">
        <v>7.4133770000000003E-4</v>
      </c>
      <c r="AS1201" s="9">
        <v>1.6208279999999999</v>
      </c>
      <c r="AT1201" s="9">
        <v>0.49478319999999998</v>
      </c>
      <c r="AU1201" s="9">
        <v>3.5906760000000001E-4</v>
      </c>
      <c r="AV1201" s="9">
        <v>1.4983080000000001E-3</v>
      </c>
      <c r="AW1201" s="9">
        <v>1.1273300000000001E-4</v>
      </c>
      <c r="AX1201" s="9">
        <v>1.149653E-3</v>
      </c>
      <c r="AY1201" s="9">
        <v>1.2623860000000001E-3</v>
      </c>
      <c r="AZ1201" s="9">
        <v>284</v>
      </c>
      <c r="BA1201" s="9">
        <v>0</v>
      </c>
      <c r="BB1201" s="9">
        <v>178</v>
      </c>
      <c r="BC1201" s="9">
        <v>0</v>
      </c>
      <c r="BD1201" s="9">
        <v>219</v>
      </c>
      <c r="BE1201" s="9">
        <v>0</v>
      </c>
      <c r="BF1201" s="9">
        <v>94</v>
      </c>
      <c r="BG1201" s="9">
        <v>0</v>
      </c>
      <c r="BH1201" s="26"/>
      <c r="BI1201" s="22">
        <v>2.5999999999999999E-2</v>
      </c>
      <c r="BJ1201" s="22">
        <v>2.3E-2</v>
      </c>
      <c r="BK1201" s="22">
        <v>3.0000000000000001E-3</v>
      </c>
      <c r="BL1201" s="22">
        <v>5.014000000000002</v>
      </c>
      <c r="BM1201" s="12">
        <f t="shared" si="236"/>
        <v>5.1854806541683264E-3</v>
      </c>
      <c r="BN1201" s="12">
        <f t="shared" si="237"/>
        <v>4.5871559633027499E-3</v>
      </c>
      <c r="BO1201" s="12">
        <f t="shared" si="238"/>
        <v>5.9832469086557613E-4</v>
      </c>
      <c r="BP1201" s="16">
        <v>0.55519218970201856</v>
      </c>
      <c r="BQ1201" s="16">
        <v>1.4949658461134223</v>
      </c>
      <c r="BR1201" s="15">
        <f t="shared" si="239"/>
        <v>2.5467531637707258E-3</v>
      </c>
      <c r="BS1201" s="15">
        <f t="shared" si="240"/>
        <v>8.9447497773040784E-4</v>
      </c>
      <c r="BT1201" s="15">
        <f t="shared" si="241"/>
        <v>3.4412281415011339E-3</v>
      </c>
      <c r="BU1201" s="17">
        <v>1.4019113485266563</v>
      </c>
      <c r="BV1201" s="15">
        <f t="shared" si="242"/>
        <v>3.5703221621863467E-3</v>
      </c>
      <c r="BW1201" s="15">
        <f t="shared" si="243"/>
        <v>1.253974622253387E-3</v>
      </c>
      <c r="BX1201" s="15">
        <f t="shared" si="244"/>
        <v>4.8242967844397341E-3</v>
      </c>
      <c r="BY1201" s="17">
        <f t="shared" si="245"/>
        <v>1.7254317901486693E-2</v>
      </c>
      <c r="BZ1201" s="17">
        <f t="shared" si="246"/>
        <v>1.2769420363146426E-2</v>
      </c>
      <c r="CA1201" s="17">
        <f t="shared" si="247"/>
        <v>4.4848975383402672E-3</v>
      </c>
      <c r="CB1201" s="17">
        <f t="shared" si="248"/>
        <v>3.5765456961807769</v>
      </c>
    </row>
    <row r="1202" spans="1:80" x14ac:dyDescent="0.25">
      <c r="A1202" s="9">
        <v>6</v>
      </c>
      <c r="B1202" s="10" t="s">
        <v>141</v>
      </c>
      <c r="C1202" s="9" t="s">
        <v>142</v>
      </c>
      <c r="D1202" s="9" t="s">
        <v>143</v>
      </c>
      <c r="E1202" s="9" t="s">
        <v>60</v>
      </c>
      <c r="F1202" s="9" t="s">
        <v>313</v>
      </c>
      <c r="G1202" s="9" t="s">
        <v>128</v>
      </c>
      <c r="H1202" s="9" t="s">
        <v>84</v>
      </c>
      <c r="I1202" s="9" t="s">
        <v>64</v>
      </c>
      <c r="J1202" s="9" t="s">
        <v>314</v>
      </c>
      <c r="K1202" s="9" t="s">
        <v>315</v>
      </c>
      <c r="L1202" s="9" t="s">
        <v>316</v>
      </c>
      <c r="M1202" s="9" t="s">
        <v>317</v>
      </c>
      <c r="N1202" s="10" t="s">
        <v>318</v>
      </c>
      <c r="O1202" s="16">
        <v>0.55519218970201856</v>
      </c>
      <c r="P1202" s="16">
        <v>1.4949658461134223</v>
      </c>
      <c r="Q1202" s="10" t="s">
        <v>213</v>
      </c>
      <c r="R1202" s="10" t="s">
        <v>214</v>
      </c>
      <c r="S1202" s="10" t="s">
        <v>215</v>
      </c>
      <c r="T1202" s="10" t="s">
        <v>319</v>
      </c>
      <c r="U1202" s="9" t="s">
        <v>74</v>
      </c>
      <c r="V1202" s="9">
        <v>648.29229999999995</v>
      </c>
      <c r="W1202" s="9">
        <v>2.7115480000000001E-4</v>
      </c>
      <c r="X1202" s="9">
        <v>3934.04</v>
      </c>
      <c r="Y1202" s="9">
        <v>4878.0959999999995</v>
      </c>
      <c r="Z1202" s="9">
        <v>6.0683119999999997</v>
      </c>
      <c r="AA1202" s="9">
        <v>7.5245319999999998</v>
      </c>
      <c r="AB1202" s="9">
        <v>9.3604580000000003E-3</v>
      </c>
      <c r="AC1202" s="9">
        <v>1.1606699999999999E-2</v>
      </c>
      <c r="AD1202" s="9">
        <v>1.6454519999999999E-3</v>
      </c>
      <c r="AE1202" s="9">
        <v>2.0403130000000002E-3</v>
      </c>
      <c r="AF1202" s="9">
        <v>4.8665039999999999</v>
      </c>
      <c r="AG1202" s="9">
        <v>3.6910340000000001</v>
      </c>
      <c r="AH1202" s="9">
        <v>3.3811790000000001E-4</v>
      </c>
      <c r="AI1202" s="9">
        <v>5.5277549999999999E-4</v>
      </c>
      <c r="AJ1202" s="9">
        <v>8.9214450000000005E-4</v>
      </c>
      <c r="AK1202" s="9">
        <v>8623.17</v>
      </c>
      <c r="AL1202" s="9">
        <v>10984.24</v>
      </c>
      <c r="AM1202" s="9">
        <v>13.301360000000001</v>
      </c>
      <c r="AN1202" s="9">
        <v>16.943339999999999</v>
      </c>
      <c r="AO1202" s="9">
        <v>2.0517540000000001E-2</v>
      </c>
      <c r="AP1202" s="9">
        <v>2.613534E-2</v>
      </c>
      <c r="AQ1202" s="9">
        <v>1.1866740000000001E-2</v>
      </c>
      <c r="AR1202" s="9">
        <v>1.511591E-2</v>
      </c>
      <c r="AS1202" s="9">
        <v>11.39629</v>
      </c>
      <c r="AT1202" s="9">
        <v>4.7911580000000002</v>
      </c>
      <c r="AU1202" s="9">
        <v>1.041281E-3</v>
      </c>
      <c r="AV1202" s="9">
        <v>3.1549590000000001E-3</v>
      </c>
      <c r="AW1202" s="9">
        <v>2.405408E-4</v>
      </c>
      <c r="AX1202" s="9">
        <v>1.7820760000000001E-3</v>
      </c>
      <c r="AY1202" s="9">
        <v>2.0226160000000001E-3</v>
      </c>
      <c r="AZ1202" s="9">
        <v>266</v>
      </c>
      <c r="BA1202" s="9">
        <v>0</v>
      </c>
      <c r="BB1202" s="9">
        <v>194</v>
      </c>
      <c r="BC1202" s="9">
        <v>0</v>
      </c>
      <c r="BD1202" s="9">
        <v>115</v>
      </c>
      <c r="BE1202" s="9">
        <v>0</v>
      </c>
      <c r="BF1202" s="9">
        <v>52</v>
      </c>
      <c r="BG1202" s="9">
        <v>1</v>
      </c>
      <c r="BH1202" s="26"/>
      <c r="BI1202" s="22">
        <v>8.7000000000000008E-2</v>
      </c>
      <c r="BJ1202" s="22">
        <v>8.1000000000000003E-2</v>
      </c>
      <c r="BK1202" s="22">
        <v>6.0000000000000001E-3</v>
      </c>
      <c r="BL1202" s="22">
        <v>20.156000000000002</v>
      </c>
      <c r="BM1202" s="12">
        <f t="shared" si="236"/>
        <v>4.3163326056757292E-3</v>
      </c>
      <c r="BN1202" s="12">
        <f t="shared" si="237"/>
        <v>4.0186544949394722E-3</v>
      </c>
      <c r="BO1202" s="12">
        <f t="shared" si="238"/>
        <v>2.9767811073625719E-4</v>
      </c>
      <c r="BP1202" s="16">
        <v>0.55519218970201856</v>
      </c>
      <c r="BQ1202" s="16">
        <v>1.4949658461134223</v>
      </c>
      <c r="BR1202" s="15">
        <f t="shared" si="239"/>
        <v>2.2311255887013052E-3</v>
      </c>
      <c r="BS1202" s="15">
        <f t="shared" si="240"/>
        <v>4.4501860868627373E-4</v>
      </c>
      <c r="BT1202" s="15">
        <f t="shared" si="241"/>
        <v>2.676144197387579E-3</v>
      </c>
      <c r="BU1202" s="17">
        <v>1.3912319188817563</v>
      </c>
      <c r="BV1202" s="15">
        <f t="shared" si="242"/>
        <v>3.1040131340351051E-3</v>
      </c>
      <c r="BW1202" s="15">
        <f t="shared" si="243"/>
        <v>6.1912409290069406E-4</v>
      </c>
      <c r="BX1202" s="15">
        <f t="shared" si="244"/>
        <v>3.7231372269357992E-3</v>
      </c>
      <c r="BY1202" s="17">
        <f t="shared" si="245"/>
        <v>5.3940362442544035E-2</v>
      </c>
      <c r="BZ1202" s="17">
        <f t="shared" si="246"/>
        <v>4.4970567365863502E-2</v>
      </c>
      <c r="CA1202" s="17">
        <f t="shared" si="247"/>
        <v>8.9697950766805343E-3</v>
      </c>
      <c r="CB1202" s="17">
        <f t="shared" si="248"/>
        <v>14.48787921441666</v>
      </c>
    </row>
    <row r="1203" spans="1:80" x14ac:dyDescent="0.25">
      <c r="A1203" s="9">
        <v>9</v>
      </c>
      <c r="B1203" s="10" t="s">
        <v>75</v>
      </c>
      <c r="C1203" s="9" t="s">
        <v>76</v>
      </c>
      <c r="D1203" s="9" t="s">
        <v>77</v>
      </c>
      <c r="E1203" s="9" t="s">
        <v>78</v>
      </c>
      <c r="F1203" s="9" t="s">
        <v>313</v>
      </c>
      <c r="G1203" s="9" t="s">
        <v>128</v>
      </c>
      <c r="H1203" s="9" t="s">
        <v>84</v>
      </c>
      <c r="I1203" s="9" t="s">
        <v>64</v>
      </c>
      <c r="J1203" s="9" t="s">
        <v>314</v>
      </c>
      <c r="K1203" s="9" t="s">
        <v>315</v>
      </c>
      <c r="L1203" s="9" t="s">
        <v>316</v>
      </c>
      <c r="M1203" s="9" t="s">
        <v>317</v>
      </c>
      <c r="N1203" s="10" t="s">
        <v>318</v>
      </c>
      <c r="O1203" s="16">
        <v>0.55519218970201856</v>
      </c>
      <c r="P1203" s="16">
        <v>1.4949658461134223</v>
      </c>
      <c r="Q1203" s="10" t="s">
        <v>213</v>
      </c>
      <c r="R1203" s="10" t="s">
        <v>214</v>
      </c>
      <c r="S1203" s="10" t="s">
        <v>215</v>
      </c>
      <c r="T1203" s="10" t="s">
        <v>319</v>
      </c>
      <c r="U1203" s="9" t="s">
        <v>74</v>
      </c>
      <c r="V1203" s="9">
        <v>1080.752</v>
      </c>
      <c r="W1203" s="9">
        <v>1.2720739999999999E-5</v>
      </c>
      <c r="X1203" s="9">
        <v>3934.04</v>
      </c>
      <c r="Y1203" s="9">
        <v>4878.0959999999995</v>
      </c>
      <c r="Z1203" s="9">
        <v>3.6400960000000002</v>
      </c>
      <c r="AA1203" s="9">
        <v>4.5136139999999996</v>
      </c>
      <c r="AB1203" s="9">
        <v>3.3681150000000001E-3</v>
      </c>
      <c r="AC1203" s="9">
        <v>4.1763659999999999E-3</v>
      </c>
      <c r="AD1203" s="9">
        <v>4.6304729999999999E-5</v>
      </c>
      <c r="AE1203" s="9">
        <v>5.7416539999999998E-5</v>
      </c>
      <c r="AF1203" s="9">
        <v>0.6559199</v>
      </c>
      <c r="AG1203" s="9">
        <v>0.37325999999999998</v>
      </c>
      <c r="AH1203" s="9">
        <v>7.0595100000000004E-5</v>
      </c>
      <c r="AI1203" s="9">
        <v>1.538245E-4</v>
      </c>
      <c r="AJ1203" s="9">
        <v>1.020053E-4</v>
      </c>
      <c r="AK1203" s="9">
        <v>8623.17</v>
      </c>
      <c r="AL1203" s="9">
        <v>10984.24</v>
      </c>
      <c r="AM1203" s="9">
        <v>7.9788629999999996</v>
      </c>
      <c r="AN1203" s="9">
        <v>10.16352</v>
      </c>
      <c r="AO1203" s="9">
        <v>7.382698E-3</v>
      </c>
      <c r="AP1203" s="9">
        <v>9.404117E-3</v>
      </c>
      <c r="AQ1203" s="9">
        <v>8.1388610000000003E-4</v>
      </c>
      <c r="AR1203" s="9">
        <v>1.0367320000000001E-3</v>
      </c>
      <c r="AS1203" s="9">
        <v>23.983650000000001</v>
      </c>
      <c r="AT1203" s="9">
        <v>5.9892339999999997</v>
      </c>
      <c r="AU1203" s="9">
        <v>3.3935040000000002E-5</v>
      </c>
      <c r="AV1203" s="9">
        <v>1.7309930000000001E-4</v>
      </c>
      <c r="AW1203" s="11">
        <v>9.024218E-6</v>
      </c>
      <c r="AX1203" s="11">
        <v>1.6294430000000001E-4</v>
      </c>
      <c r="AY1203" s="11">
        <v>1.719685E-4</v>
      </c>
      <c r="AZ1203" s="9">
        <v>368</v>
      </c>
      <c r="BA1203" s="9">
        <v>0</v>
      </c>
      <c r="BB1203" s="9">
        <v>259</v>
      </c>
      <c r="BC1203" s="9">
        <v>0</v>
      </c>
      <c r="BD1203" s="9">
        <v>221</v>
      </c>
      <c r="BE1203" s="9">
        <v>0</v>
      </c>
      <c r="BF1203" s="9">
        <v>110</v>
      </c>
      <c r="BG1203" s="9">
        <v>0</v>
      </c>
      <c r="BH1203" s="26"/>
      <c r="BI1203" s="22">
        <v>3.6000000000000004E-2</v>
      </c>
      <c r="BJ1203" s="22">
        <v>3.5000000000000003E-2</v>
      </c>
      <c r="BK1203" s="22">
        <v>1E-3</v>
      </c>
      <c r="BL1203" s="22">
        <v>13.376999999999999</v>
      </c>
      <c r="BM1203" s="12">
        <f t="shared" si="236"/>
        <v>2.691186364655753E-3</v>
      </c>
      <c r="BN1203" s="12">
        <f t="shared" si="237"/>
        <v>2.6164311878597597E-3</v>
      </c>
      <c r="BO1203" s="12">
        <f t="shared" si="238"/>
        <v>7.4755176795993127E-5</v>
      </c>
      <c r="BP1203" s="16">
        <v>0.55519218970201856</v>
      </c>
      <c r="BQ1203" s="16">
        <v>1.4949658461134223</v>
      </c>
      <c r="BR1203" s="15">
        <f t="shared" si="239"/>
        <v>1.4526221603925135E-3</v>
      </c>
      <c r="BS1203" s="15">
        <f t="shared" si="240"/>
        <v>1.1175643613018034E-4</v>
      </c>
      <c r="BT1203" s="15">
        <f t="shared" si="241"/>
        <v>1.5643785965226938E-3</v>
      </c>
      <c r="BU1203" s="17">
        <v>1.32549882667873</v>
      </c>
      <c r="BV1203" s="15">
        <f t="shared" si="242"/>
        <v>1.9254489692077986E-3</v>
      </c>
      <c r="BW1203" s="15">
        <f t="shared" si="243"/>
        <v>1.4813302496435046E-4</v>
      </c>
      <c r="BX1203" s="15">
        <f t="shared" si="244"/>
        <v>2.0735819941721488E-3</v>
      </c>
      <c r="BY1203" s="17">
        <f t="shared" si="245"/>
        <v>2.0926692485684073E-2</v>
      </c>
      <c r="BZ1203" s="17">
        <f t="shared" si="246"/>
        <v>1.943172663957065E-2</v>
      </c>
      <c r="CA1203" s="17">
        <f t="shared" si="247"/>
        <v>1.4949658461134224E-3</v>
      </c>
      <c r="CB1203" s="17">
        <f t="shared" si="248"/>
        <v>10.09204967273975</v>
      </c>
    </row>
    <row r="1204" spans="1:80" x14ac:dyDescent="0.25">
      <c r="A1204" s="9">
        <v>10</v>
      </c>
      <c r="B1204" s="10" t="s">
        <v>79</v>
      </c>
      <c r="C1204" s="9" t="s">
        <v>80</v>
      </c>
      <c r="D1204" s="9" t="s">
        <v>81</v>
      </c>
      <c r="E1204" s="9" t="s">
        <v>78</v>
      </c>
      <c r="F1204" s="9" t="s">
        <v>313</v>
      </c>
      <c r="G1204" s="9" t="s">
        <v>128</v>
      </c>
      <c r="H1204" s="9" t="s">
        <v>84</v>
      </c>
      <c r="I1204" s="9" t="s">
        <v>64</v>
      </c>
      <c r="J1204" s="9" t="s">
        <v>314</v>
      </c>
      <c r="K1204" s="9" t="s">
        <v>315</v>
      </c>
      <c r="L1204" s="9" t="s">
        <v>316</v>
      </c>
      <c r="M1204" s="9" t="s">
        <v>317</v>
      </c>
      <c r="N1204" s="10" t="s">
        <v>318</v>
      </c>
      <c r="O1204" s="16">
        <v>0.55519218970201856</v>
      </c>
      <c r="P1204" s="16">
        <v>1.4949658461134223</v>
      </c>
      <c r="Q1204" s="10" t="s">
        <v>213</v>
      </c>
      <c r="R1204" s="10" t="s">
        <v>214</v>
      </c>
      <c r="S1204" s="10" t="s">
        <v>215</v>
      </c>
      <c r="T1204" s="10" t="s">
        <v>319</v>
      </c>
      <c r="U1204" s="9" t="s">
        <v>74</v>
      </c>
      <c r="V1204" s="9">
        <v>479.8802</v>
      </c>
      <c r="W1204" s="9">
        <v>3.5587450000000001E-5</v>
      </c>
      <c r="X1204" s="9">
        <v>3934.04</v>
      </c>
      <c r="Y1204" s="9">
        <v>4878.0959999999995</v>
      </c>
      <c r="Z1204" s="9">
        <v>8.1979620000000004</v>
      </c>
      <c r="AA1204" s="9">
        <v>10.165240000000001</v>
      </c>
      <c r="AB1204" s="9">
        <v>1.7083350000000001E-2</v>
      </c>
      <c r="AC1204" s="9">
        <v>2.1182860000000001E-2</v>
      </c>
      <c r="AD1204" s="9">
        <v>2.9174460000000002E-4</v>
      </c>
      <c r="AE1204" s="9">
        <v>3.6175489999999997E-4</v>
      </c>
      <c r="AF1204" s="9">
        <v>0.76655249999999997</v>
      </c>
      <c r="AG1204" s="9">
        <v>0.5326592</v>
      </c>
      <c r="AH1204" s="9">
        <v>3.8059310000000001E-4</v>
      </c>
      <c r="AI1204" s="9">
        <v>6.7914889999999995E-4</v>
      </c>
      <c r="AJ1204" s="9">
        <v>8.4195199999999998E-4</v>
      </c>
      <c r="AK1204" s="9">
        <v>8623.17</v>
      </c>
      <c r="AL1204" s="9">
        <v>10984.24</v>
      </c>
      <c r="AM1204" s="9">
        <v>17.96942</v>
      </c>
      <c r="AN1204" s="9">
        <v>22.88954</v>
      </c>
      <c r="AO1204" s="9">
        <v>3.7445630000000001E-2</v>
      </c>
      <c r="AP1204" s="9">
        <v>4.769843E-2</v>
      </c>
      <c r="AQ1204" s="9">
        <v>1.512939E-2</v>
      </c>
      <c r="AR1204" s="9">
        <v>1.927189E-2</v>
      </c>
      <c r="AS1204" s="9">
        <v>17.61984</v>
      </c>
      <c r="AT1204" s="9">
        <v>4.9623020000000002</v>
      </c>
      <c r="AU1204" s="9">
        <v>8.5865659999999995E-4</v>
      </c>
      <c r="AV1204" s="9">
        <v>3.8836589999999998E-3</v>
      </c>
      <c r="AW1204" s="11">
        <v>6.5833930000000002E-5</v>
      </c>
      <c r="AX1204" s="11">
        <v>3.507193E-3</v>
      </c>
      <c r="AY1204" s="11">
        <v>3.5730269999999999E-3</v>
      </c>
      <c r="AZ1204" s="9">
        <v>316</v>
      </c>
      <c r="BA1204" s="9">
        <v>0</v>
      </c>
      <c r="BB1204" s="9">
        <v>208</v>
      </c>
      <c r="BC1204" s="9">
        <v>0</v>
      </c>
      <c r="BD1204" s="9">
        <v>129</v>
      </c>
      <c r="BE1204" s="9">
        <v>0</v>
      </c>
      <c r="BF1204" s="9">
        <v>46</v>
      </c>
      <c r="BG1204" s="9">
        <v>1</v>
      </c>
      <c r="BH1204" s="26"/>
      <c r="BI1204" s="22">
        <v>0.10400000000000001</v>
      </c>
      <c r="BJ1204" s="22">
        <v>9.8000000000000004E-2</v>
      </c>
      <c r="BK1204" s="22">
        <v>6.0000000000000001E-3</v>
      </c>
      <c r="BL1204" s="22">
        <v>18.029000000000003</v>
      </c>
      <c r="BM1204" s="12">
        <f t="shared" si="236"/>
        <v>5.7684841089356035E-3</v>
      </c>
      <c r="BN1204" s="12">
        <f t="shared" si="237"/>
        <v>5.4356869488047027E-3</v>
      </c>
      <c r="BO1204" s="12">
        <f t="shared" si="238"/>
        <v>3.3279716013090015E-4</v>
      </c>
      <c r="BP1204" s="16">
        <v>0.55519218970201856</v>
      </c>
      <c r="BQ1204" s="16">
        <v>1.4949658461134223</v>
      </c>
      <c r="BR1204" s="15">
        <f t="shared" si="239"/>
        <v>3.0178509396415671E-3</v>
      </c>
      <c r="BS1204" s="15">
        <f t="shared" si="240"/>
        <v>4.9752038807923519E-4</v>
      </c>
      <c r="BT1204" s="15">
        <f t="shared" si="241"/>
        <v>3.5153713277208025E-3</v>
      </c>
      <c r="BU1204" s="17">
        <v>1.362887148904804</v>
      </c>
      <c r="BV1204" s="15">
        <f t="shared" si="242"/>
        <v>4.1129902629477794E-3</v>
      </c>
      <c r="BW1204" s="15">
        <f t="shared" si="243"/>
        <v>6.780641432313205E-4</v>
      </c>
      <c r="BX1204" s="15">
        <f t="shared" si="244"/>
        <v>4.7910544061791002E-3</v>
      </c>
      <c r="BY1204" s="17">
        <f t="shared" si="245"/>
        <v>6.3378629667478356E-2</v>
      </c>
      <c r="BZ1204" s="17">
        <f t="shared" si="246"/>
        <v>5.4408834590797824E-2</v>
      </c>
      <c r="CA1204" s="17">
        <f t="shared" si="247"/>
        <v>8.9697950766805343E-3</v>
      </c>
      <c r="CB1204" s="17">
        <f t="shared" si="248"/>
        <v>13.228534742944669</v>
      </c>
    </row>
    <row r="1205" spans="1:80" x14ac:dyDescent="0.25">
      <c r="A1205" s="9">
        <v>11</v>
      </c>
      <c r="B1205" s="10" t="s">
        <v>82</v>
      </c>
      <c r="C1205" s="9" t="s">
        <v>83</v>
      </c>
      <c r="D1205" s="9" t="s">
        <v>84</v>
      </c>
      <c r="E1205" s="9" t="s">
        <v>78</v>
      </c>
      <c r="F1205" s="9" t="s">
        <v>313</v>
      </c>
      <c r="G1205" s="9" t="s">
        <v>128</v>
      </c>
      <c r="H1205" s="9" t="s">
        <v>84</v>
      </c>
      <c r="I1205" s="9" t="s">
        <v>64</v>
      </c>
      <c r="J1205" s="9" t="s">
        <v>314</v>
      </c>
      <c r="K1205" s="9" t="s">
        <v>315</v>
      </c>
      <c r="L1205" s="9" t="s">
        <v>316</v>
      </c>
      <c r="M1205" s="9" t="s">
        <v>317</v>
      </c>
      <c r="N1205" s="10" t="s">
        <v>318</v>
      </c>
      <c r="O1205" s="16">
        <v>0.55519218970201856</v>
      </c>
      <c r="P1205" s="16">
        <v>1.4949658461134223</v>
      </c>
      <c r="Q1205" s="10" t="s">
        <v>213</v>
      </c>
      <c r="R1205" s="10" t="s">
        <v>214</v>
      </c>
      <c r="S1205" s="10" t="s">
        <v>215</v>
      </c>
      <c r="T1205" s="10" t="s">
        <v>319</v>
      </c>
      <c r="U1205" s="9" t="s">
        <v>74</v>
      </c>
      <c r="V1205" s="9">
        <v>219.77379999999999</v>
      </c>
      <c r="W1205" s="9">
        <v>1.194112E-3</v>
      </c>
      <c r="X1205" s="9">
        <v>3934.04</v>
      </c>
      <c r="Y1205" s="9">
        <v>4878.0959999999995</v>
      </c>
      <c r="Z1205" s="9">
        <v>17.900410000000001</v>
      </c>
      <c r="AA1205" s="9">
        <v>22.195989999999998</v>
      </c>
      <c r="AB1205" s="9">
        <v>8.1449240000000006E-2</v>
      </c>
      <c r="AC1205" s="9">
        <v>0.10099470000000001</v>
      </c>
      <c r="AD1205" s="9">
        <v>2.1375080000000001E-2</v>
      </c>
      <c r="AE1205" s="9">
        <v>2.6504489999999999E-2</v>
      </c>
      <c r="AF1205" s="9">
        <v>2.1363729999999999</v>
      </c>
      <c r="AG1205" s="9">
        <v>1.533447</v>
      </c>
      <c r="AH1205" s="9">
        <v>1.000531E-2</v>
      </c>
      <c r="AI1205" s="9">
        <v>1.7284250000000001E-2</v>
      </c>
      <c r="AJ1205" s="9">
        <v>1.69908E-2</v>
      </c>
      <c r="AK1205" s="9">
        <v>8623.17</v>
      </c>
      <c r="AL1205" s="9">
        <v>10984.24</v>
      </c>
      <c r="AM1205" s="9">
        <v>39.23657</v>
      </c>
      <c r="AN1205" s="9">
        <v>49.97974</v>
      </c>
      <c r="AO1205" s="9">
        <v>0.17853160000000001</v>
      </c>
      <c r="AP1205" s="9">
        <v>0.22741449999999999</v>
      </c>
      <c r="AQ1205" s="9">
        <v>0.6666609</v>
      </c>
      <c r="AR1205" s="9">
        <v>0.8491959</v>
      </c>
      <c r="AS1205" s="9">
        <v>52.996690000000001</v>
      </c>
      <c r="AT1205" s="9">
        <v>22.320039999999999</v>
      </c>
      <c r="AU1205" s="9">
        <v>1.257929E-2</v>
      </c>
      <c r="AV1205" s="9">
        <v>3.804635E-2</v>
      </c>
      <c r="AW1205" s="11">
        <v>1.1111370000000001E-3</v>
      </c>
      <c r="AX1205" s="11">
        <v>3.5600489999999999E-2</v>
      </c>
      <c r="AY1205" s="11">
        <v>3.6711630000000002E-2</v>
      </c>
      <c r="AZ1205" s="9">
        <v>13</v>
      </c>
      <c r="BA1205" s="9">
        <v>1</v>
      </c>
      <c r="BB1205" s="9">
        <v>10</v>
      </c>
      <c r="BC1205" s="9">
        <v>1</v>
      </c>
      <c r="BD1205" s="9">
        <v>16</v>
      </c>
      <c r="BE1205" s="9">
        <v>1</v>
      </c>
      <c r="BF1205" s="9">
        <v>8</v>
      </c>
      <c r="BG1205" s="9">
        <v>1</v>
      </c>
      <c r="BH1205" s="26"/>
      <c r="BI1205" s="22">
        <v>0.40200000000000002</v>
      </c>
      <c r="BJ1205" s="22">
        <v>0.39800000000000002</v>
      </c>
      <c r="BK1205" s="22">
        <v>4.0000000000000001E-3</v>
      </c>
      <c r="BL1205" s="22">
        <v>27.413</v>
      </c>
      <c r="BM1205" s="12">
        <f t="shared" si="236"/>
        <v>1.4664575201546712E-2</v>
      </c>
      <c r="BN1205" s="12">
        <f t="shared" si="237"/>
        <v>1.4518659030387043E-2</v>
      </c>
      <c r="BO1205" s="12">
        <f t="shared" si="238"/>
        <v>1.4591617115966877E-4</v>
      </c>
      <c r="BP1205" s="16">
        <v>0.55519218970201856</v>
      </c>
      <c r="BQ1205" s="16">
        <v>1.4949658461134223</v>
      </c>
      <c r="BR1205" s="15">
        <f t="shared" si="239"/>
        <v>8.0606460986175684E-3</v>
      </c>
      <c r="BS1205" s="15">
        <f t="shared" si="240"/>
        <v>2.1813969227934518E-4</v>
      </c>
      <c r="BT1205" s="15">
        <f t="shared" si="241"/>
        <v>8.2787857908969142E-3</v>
      </c>
      <c r="BU1205" s="17">
        <v>1.416795896323626</v>
      </c>
      <c r="BV1205" s="15">
        <f t="shared" si="242"/>
        <v>1.1420290314238416E-2</v>
      </c>
      <c r="BW1205" s="15">
        <f t="shared" si="243"/>
        <v>3.0905942084667482E-4</v>
      </c>
      <c r="BX1205" s="15">
        <f t="shared" si="244"/>
        <v>1.1729349735085094E-2</v>
      </c>
      <c r="BY1205" s="17">
        <f t="shared" si="245"/>
        <v>0.2269463548858571</v>
      </c>
      <c r="BZ1205" s="17">
        <f t="shared" si="246"/>
        <v>0.22096649150140341</v>
      </c>
      <c r="CA1205" s="17">
        <f t="shared" si="247"/>
        <v>5.9798633844536896E-3</v>
      </c>
      <c r="CB1205" s="17">
        <f t="shared" si="248"/>
        <v>19.348587944906281</v>
      </c>
    </row>
    <row r="1206" spans="1:80" x14ac:dyDescent="0.25">
      <c r="A1206" s="9">
        <v>12</v>
      </c>
      <c r="B1206" s="10" t="s">
        <v>144</v>
      </c>
      <c r="C1206" s="9" t="s">
        <v>145</v>
      </c>
      <c r="D1206" s="9" t="s">
        <v>84</v>
      </c>
      <c r="E1206" s="9" t="s">
        <v>78</v>
      </c>
      <c r="F1206" s="9" t="s">
        <v>313</v>
      </c>
      <c r="G1206" s="9" t="s">
        <v>128</v>
      </c>
      <c r="H1206" s="9" t="s">
        <v>84</v>
      </c>
      <c r="I1206" s="9" t="s">
        <v>64</v>
      </c>
      <c r="J1206" s="9" t="s">
        <v>314</v>
      </c>
      <c r="K1206" s="9" t="s">
        <v>315</v>
      </c>
      <c r="L1206" s="9" t="s">
        <v>316</v>
      </c>
      <c r="M1206" s="9" t="s">
        <v>317</v>
      </c>
      <c r="N1206" s="10" t="s">
        <v>318</v>
      </c>
      <c r="O1206" s="16">
        <v>0.55519218970201856</v>
      </c>
      <c r="P1206" s="16">
        <v>1.4949658461134223</v>
      </c>
      <c r="Q1206" s="10" t="s">
        <v>213</v>
      </c>
      <c r="R1206" s="10" t="s">
        <v>214</v>
      </c>
      <c r="S1206" s="10" t="s">
        <v>215</v>
      </c>
      <c r="T1206" s="10" t="s">
        <v>319</v>
      </c>
      <c r="U1206" s="9" t="s">
        <v>74</v>
      </c>
      <c r="V1206" s="9">
        <v>198.0316</v>
      </c>
      <c r="W1206" s="9">
        <v>1.010277E-3</v>
      </c>
      <c r="X1206" s="9">
        <v>3934.04</v>
      </c>
      <c r="Y1206" s="9">
        <v>4878.0959999999995</v>
      </c>
      <c r="Z1206" s="9">
        <v>19.86572</v>
      </c>
      <c r="AA1206" s="9">
        <v>24.632909999999999</v>
      </c>
      <c r="AB1206" s="9">
        <v>0.1003159</v>
      </c>
      <c r="AC1206" s="9">
        <v>0.12438879999999999</v>
      </c>
      <c r="AD1206" s="9">
        <v>2.006987E-2</v>
      </c>
      <c r="AE1206" s="9">
        <v>2.4886060000000002E-2</v>
      </c>
      <c r="AF1206" s="9">
        <v>2.1795960000000001</v>
      </c>
      <c r="AG1206" s="9">
        <v>1.555312</v>
      </c>
      <c r="AH1206" s="9">
        <v>9.2080649999999997E-3</v>
      </c>
      <c r="AI1206" s="9">
        <v>1.600068E-2</v>
      </c>
      <c r="AJ1206" s="9">
        <v>1.6239409999999999E-2</v>
      </c>
      <c r="AK1206" s="9">
        <v>8623.17</v>
      </c>
      <c r="AL1206" s="9">
        <v>10984.24</v>
      </c>
      <c r="AM1206" s="9">
        <v>43.544409999999999</v>
      </c>
      <c r="AN1206" s="9">
        <v>55.467080000000003</v>
      </c>
      <c r="AO1206" s="9">
        <v>0.2198861</v>
      </c>
      <c r="AP1206" s="9">
        <v>0.28009200000000001</v>
      </c>
      <c r="AQ1206" s="9">
        <v>0.70713570000000003</v>
      </c>
      <c r="AR1206" s="9">
        <v>0.90075280000000002</v>
      </c>
      <c r="AS1206" s="9">
        <v>45.781829999999999</v>
      </c>
      <c r="AT1206" s="9">
        <v>19.095829999999999</v>
      </c>
      <c r="AU1206" s="9">
        <v>1.5445769999999999E-2</v>
      </c>
      <c r="AV1206" s="9">
        <v>4.7170120000000003E-2</v>
      </c>
      <c r="AW1206" s="11">
        <v>1.205069E-3</v>
      </c>
      <c r="AX1206" s="11">
        <v>4.3617570000000001E-2</v>
      </c>
      <c r="AY1206" s="11">
        <v>4.4822639999999997E-2</v>
      </c>
      <c r="AZ1206" s="9">
        <v>15</v>
      </c>
      <c r="BA1206" s="9">
        <v>1</v>
      </c>
      <c r="BB1206" s="9">
        <v>9</v>
      </c>
      <c r="BC1206" s="9">
        <v>1</v>
      </c>
      <c r="BD1206" s="9">
        <v>14</v>
      </c>
      <c r="BE1206" s="9">
        <v>1</v>
      </c>
      <c r="BF1206" s="9">
        <v>5</v>
      </c>
      <c r="BG1206" s="9">
        <v>1</v>
      </c>
      <c r="BH1206" s="26"/>
      <c r="BI1206" s="22">
        <v>0.45400000000000001</v>
      </c>
      <c r="BJ1206" s="22">
        <v>0.44900000000000001</v>
      </c>
      <c r="BK1206" s="22">
        <v>5.0000000000000001E-3</v>
      </c>
      <c r="BL1206" s="22">
        <v>26.929000000000002</v>
      </c>
      <c r="BM1206" s="12">
        <f t="shared" si="236"/>
        <v>1.6859148130268484E-2</v>
      </c>
      <c r="BN1206" s="12">
        <f t="shared" si="237"/>
        <v>1.6673474692710459E-2</v>
      </c>
      <c r="BO1206" s="12">
        <f t="shared" si="238"/>
        <v>1.8567343755802293E-4</v>
      </c>
      <c r="BP1206" s="16">
        <v>0.55519218970201856</v>
      </c>
      <c r="BQ1206" s="16">
        <v>1.4949658461134223</v>
      </c>
      <c r="BR1206" s="15">
        <f t="shared" si="239"/>
        <v>9.2569829245871104E-3</v>
      </c>
      <c r="BS1206" s="15">
        <f t="shared" si="240"/>
        <v>2.7757544767971742E-4</v>
      </c>
      <c r="BT1206" s="15">
        <f t="shared" si="241"/>
        <v>9.534558372266827E-3</v>
      </c>
      <c r="BU1206" s="17">
        <v>1.4116131801235716</v>
      </c>
      <c r="BV1206" s="15">
        <f t="shared" si="242"/>
        <v>1.3067279104526012E-2</v>
      </c>
      <c r="BW1206" s="15">
        <f t="shared" si="243"/>
        <v>3.9182916042338996E-4</v>
      </c>
      <c r="BX1206" s="15">
        <f t="shared" si="244"/>
        <v>1.34591082649494E-2</v>
      </c>
      <c r="BY1206" s="17">
        <f t="shared" si="245"/>
        <v>0.25675612240677348</v>
      </c>
      <c r="BZ1206" s="17">
        <f t="shared" si="246"/>
        <v>0.24928129317620634</v>
      </c>
      <c r="CA1206" s="17">
        <f t="shared" si="247"/>
        <v>7.474829230567112E-3</v>
      </c>
      <c r="CB1206" s="17">
        <f t="shared" si="248"/>
        <v>19.076755855766844</v>
      </c>
    </row>
    <row r="1207" spans="1:80" x14ac:dyDescent="0.25">
      <c r="A1207" s="9">
        <v>14</v>
      </c>
      <c r="B1207" s="10" t="s">
        <v>146</v>
      </c>
      <c r="C1207" s="9" t="s">
        <v>147</v>
      </c>
      <c r="D1207" s="9" t="s">
        <v>148</v>
      </c>
      <c r="E1207" s="9" t="s">
        <v>60</v>
      </c>
      <c r="F1207" s="9" t="s">
        <v>313</v>
      </c>
      <c r="G1207" s="9" t="s">
        <v>128</v>
      </c>
      <c r="H1207" s="9" t="s">
        <v>84</v>
      </c>
      <c r="I1207" s="9" t="s">
        <v>64</v>
      </c>
      <c r="J1207" s="9" t="s">
        <v>314</v>
      </c>
      <c r="K1207" s="9" t="s">
        <v>315</v>
      </c>
      <c r="L1207" s="9" t="s">
        <v>316</v>
      </c>
      <c r="M1207" s="9" t="s">
        <v>317</v>
      </c>
      <c r="N1207" s="10" t="s">
        <v>318</v>
      </c>
      <c r="O1207" s="16">
        <v>0.55519218970201856</v>
      </c>
      <c r="P1207" s="16">
        <v>1.4949658461134223</v>
      </c>
      <c r="Q1207" s="10" t="s">
        <v>213</v>
      </c>
      <c r="R1207" s="10" t="s">
        <v>214</v>
      </c>
      <c r="S1207" s="10" t="s">
        <v>215</v>
      </c>
      <c r="T1207" s="10" t="s">
        <v>319</v>
      </c>
      <c r="U1207" s="9" t="s">
        <v>74</v>
      </c>
      <c r="V1207" s="9">
        <v>1097.05</v>
      </c>
      <c r="W1207" s="9">
        <v>1.3376200000000001E-5</v>
      </c>
      <c r="X1207" s="9">
        <v>3934.04</v>
      </c>
      <c r="Y1207" s="9">
        <v>4878.0959999999995</v>
      </c>
      <c r="Z1207" s="9">
        <v>3.5860159999999999</v>
      </c>
      <c r="AA1207" s="9">
        <v>4.4465570000000003</v>
      </c>
      <c r="AB1207" s="9">
        <v>3.2687810000000001E-3</v>
      </c>
      <c r="AC1207" s="9">
        <v>4.0531940000000004E-3</v>
      </c>
      <c r="AD1207" s="9">
        <v>4.7967270000000002E-5</v>
      </c>
      <c r="AE1207" s="9">
        <v>5.9478039999999998E-5</v>
      </c>
      <c r="AF1207" s="9">
        <v>5.5280849999999999E-2</v>
      </c>
      <c r="AG1207" s="9">
        <v>4.4741549999999998E-2</v>
      </c>
      <c r="AH1207" s="9">
        <v>8.6770149999999997E-4</v>
      </c>
      <c r="AI1207" s="9">
        <v>1.329369E-3</v>
      </c>
      <c r="AJ1207" s="9">
        <v>5.2825660000000005E-4</v>
      </c>
      <c r="AK1207" s="9">
        <v>8623.17</v>
      </c>
      <c r="AL1207" s="9">
        <v>10984.24</v>
      </c>
      <c r="AM1207" s="9">
        <v>7.8603240000000003</v>
      </c>
      <c r="AN1207" s="9">
        <v>10.01252</v>
      </c>
      <c r="AO1207" s="9">
        <v>7.1649629999999999E-3</v>
      </c>
      <c r="AP1207" s="9">
        <v>9.1267650000000002E-3</v>
      </c>
      <c r="AQ1207" s="9">
        <v>4.1522679999999998E-3</v>
      </c>
      <c r="AR1207" s="9">
        <v>5.2891789999999998E-3</v>
      </c>
      <c r="AS1207" s="9">
        <v>1.9790970000000001</v>
      </c>
      <c r="AT1207" s="9">
        <v>0.77907119999999996</v>
      </c>
      <c r="AU1207" s="9">
        <v>2.0980619999999999E-3</v>
      </c>
      <c r="AV1207" s="9">
        <v>6.7890829999999996E-3</v>
      </c>
      <c r="AW1207" s="9">
        <v>7.2198489999999996E-5</v>
      </c>
      <c r="AX1207" s="9">
        <v>6.4203660000000003E-3</v>
      </c>
      <c r="AY1207" s="9">
        <v>6.4925640000000001E-3</v>
      </c>
      <c r="AZ1207" s="9">
        <v>171</v>
      </c>
      <c r="BA1207" s="9">
        <v>1</v>
      </c>
      <c r="BB1207" s="9">
        <v>98</v>
      </c>
      <c r="BC1207" s="9">
        <v>1</v>
      </c>
      <c r="BD1207" s="9">
        <v>69</v>
      </c>
      <c r="BE1207" s="9">
        <v>0</v>
      </c>
      <c r="BF1207" s="9">
        <v>26</v>
      </c>
      <c r="BG1207" s="9">
        <v>1</v>
      </c>
      <c r="BH1207" s="26"/>
      <c r="BI1207" s="22">
        <v>9.9000000000000005E-2</v>
      </c>
      <c r="BJ1207" s="22">
        <v>9.8000000000000004E-2</v>
      </c>
      <c r="BK1207" s="22">
        <v>1E-3</v>
      </c>
      <c r="BL1207" s="22">
        <v>8.5540000000000003</v>
      </c>
      <c r="BM1207" s="12">
        <f t="shared" si="236"/>
        <v>1.1573532850128595E-2</v>
      </c>
      <c r="BN1207" s="12">
        <f t="shared" si="237"/>
        <v>1.1456628477905073E-2</v>
      </c>
      <c r="BO1207" s="12">
        <f t="shared" si="238"/>
        <v>1.1690437222352116E-4</v>
      </c>
      <c r="BP1207" s="16">
        <v>0.55519218970201856</v>
      </c>
      <c r="BQ1207" s="16">
        <v>1.4949658461134223</v>
      </c>
      <c r="BR1207" s="15">
        <f t="shared" si="239"/>
        <v>6.3606306512506211E-3</v>
      </c>
      <c r="BS1207" s="15">
        <f t="shared" si="240"/>
        <v>1.7476804373549478E-4</v>
      </c>
      <c r="BT1207" s="15">
        <f t="shared" si="241"/>
        <v>6.535398694986116E-3</v>
      </c>
      <c r="BU1207" s="17">
        <v>1.463358556946081</v>
      </c>
      <c r="BV1207" s="15">
        <f t="shared" si="242"/>
        <v>9.3078832910811204E-3</v>
      </c>
      <c r="BW1207" s="15">
        <f t="shared" si="243"/>
        <v>2.5574831228106318E-4</v>
      </c>
      <c r="BX1207" s="15">
        <f t="shared" si="244"/>
        <v>9.5636316033621827E-3</v>
      </c>
      <c r="BY1207" s="17">
        <f t="shared" si="245"/>
        <v>5.5903800436911247E-2</v>
      </c>
      <c r="BZ1207" s="17">
        <f t="shared" si="246"/>
        <v>5.4408834590797824E-2</v>
      </c>
      <c r="CA1207" s="17">
        <f t="shared" si="247"/>
        <v>1.4949658461134224E-3</v>
      </c>
      <c r="CB1207" s="17">
        <f t="shared" si="248"/>
        <v>5.8454573278688127</v>
      </c>
    </row>
    <row r="1208" spans="1:80" x14ac:dyDescent="0.25">
      <c r="A1208" s="9">
        <v>15</v>
      </c>
      <c r="B1208" s="10" t="s">
        <v>149</v>
      </c>
      <c r="C1208" s="9" t="s">
        <v>150</v>
      </c>
      <c r="D1208" s="9" t="s">
        <v>148</v>
      </c>
      <c r="E1208" s="9" t="s">
        <v>60</v>
      </c>
      <c r="F1208" s="9" t="s">
        <v>313</v>
      </c>
      <c r="G1208" s="9" t="s">
        <v>128</v>
      </c>
      <c r="H1208" s="9" t="s">
        <v>84</v>
      </c>
      <c r="I1208" s="9" t="s">
        <v>64</v>
      </c>
      <c r="J1208" s="9" t="s">
        <v>314</v>
      </c>
      <c r="K1208" s="9" t="s">
        <v>315</v>
      </c>
      <c r="L1208" s="9" t="s">
        <v>316</v>
      </c>
      <c r="M1208" s="9" t="s">
        <v>317</v>
      </c>
      <c r="N1208" s="10" t="s">
        <v>318</v>
      </c>
      <c r="O1208" s="16">
        <v>0.55519218970201856</v>
      </c>
      <c r="P1208" s="16">
        <v>1.4949658461134223</v>
      </c>
      <c r="Q1208" s="10" t="s">
        <v>213</v>
      </c>
      <c r="R1208" s="10" t="s">
        <v>214</v>
      </c>
      <c r="S1208" s="10" t="s">
        <v>215</v>
      </c>
      <c r="T1208" s="10" t="s">
        <v>319</v>
      </c>
      <c r="U1208" s="9" t="s">
        <v>74</v>
      </c>
      <c r="V1208" s="9">
        <v>1082.1969999999999</v>
      </c>
      <c r="W1208" s="9">
        <v>4.0547289999999996E-6</v>
      </c>
      <c r="X1208" s="9">
        <v>3934.04</v>
      </c>
      <c r="Y1208" s="9">
        <v>4878.0959999999995</v>
      </c>
      <c r="Z1208" s="9">
        <v>3.6352340000000001</v>
      </c>
      <c r="AA1208" s="9">
        <v>4.5075859999999999</v>
      </c>
      <c r="AB1208" s="9">
        <v>3.3591229999999999E-3</v>
      </c>
      <c r="AC1208" s="9">
        <v>4.1652160000000002E-3</v>
      </c>
      <c r="AD1208" s="9">
        <v>1.473989E-5</v>
      </c>
      <c r="AE1208" s="9">
        <v>1.8277040000000001E-5</v>
      </c>
      <c r="AF1208" s="9">
        <v>5.4271970000000003E-2</v>
      </c>
      <c r="AG1208" s="9">
        <v>4.2971160000000001E-2</v>
      </c>
      <c r="AH1208" s="9">
        <v>2.7159299999999999E-4</v>
      </c>
      <c r="AI1208" s="9">
        <v>4.2533259999999999E-4</v>
      </c>
      <c r="AJ1208" s="9">
        <v>2.0614949999999999E-4</v>
      </c>
      <c r="AK1208" s="9">
        <v>8623.17</v>
      </c>
      <c r="AL1208" s="9">
        <v>10984.24</v>
      </c>
      <c r="AM1208" s="9">
        <v>7.9682060000000003</v>
      </c>
      <c r="AN1208" s="9">
        <v>10.149940000000001</v>
      </c>
      <c r="AO1208" s="9">
        <v>7.3629890000000003E-3</v>
      </c>
      <c r="AP1208" s="9">
        <v>9.3790109999999996E-3</v>
      </c>
      <c r="AQ1208" s="9">
        <v>1.642641E-3</v>
      </c>
      <c r="AR1208" s="9">
        <v>2.0924049999999999E-3</v>
      </c>
      <c r="AS1208" s="9">
        <v>2.086468</v>
      </c>
      <c r="AT1208" s="9">
        <v>0.68021980000000004</v>
      </c>
      <c r="AU1208" s="9">
        <v>7.8728339999999998E-4</v>
      </c>
      <c r="AV1208" s="9">
        <v>3.0760710000000001E-3</v>
      </c>
      <c r="AW1208" s="9">
        <v>2.5272770000000001E-5</v>
      </c>
      <c r="AX1208" s="9">
        <v>2.8932950000000002E-3</v>
      </c>
      <c r="AY1208" s="9">
        <v>2.9185679999999999E-3</v>
      </c>
      <c r="AZ1208" s="9">
        <v>479</v>
      </c>
      <c r="BA1208" s="9">
        <v>0</v>
      </c>
      <c r="BB1208" s="9">
        <v>322</v>
      </c>
      <c r="BC1208" s="9">
        <v>0</v>
      </c>
      <c r="BD1208" s="9">
        <v>152</v>
      </c>
      <c r="BE1208" s="9">
        <v>0</v>
      </c>
      <c r="BF1208" s="9">
        <v>54</v>
      </c>
      <c r="BG1208" s="9">
        <v>1</v>
      </c>
      <c r="BH1208" s="26"/>
      <c r="BI1208" s="22">
        <v>9.9000000000000005E-2</v>
      </c>
      <c r="BJ1208" s="22">
        <v>9.8000000000000004E-2</v>
      </c>
      <c r="BK1208" s="22">
        <v>1E-3</v>
      </c>
      <c r="BL1208" s="22">
        <v>8.5540000000000003</v>
      </c>
      <c r="BM1208" s="12">
        <f t="shared" si="236"/>
        <v>1.1573532850128595E-2</v>
      </c>
      <c r="BN1208" s="12">
        <f t="shared" si="237"/>
        <v>1.1456628477905073E-2</v>
      </c>
      <c r="BO1208" s="12">
        <f t="shared" si="238"/>
        <v>1.1690437222352116E-4</v>
      </c>
      <c r="BP1208" s="16">
        <v>0.55519218970201856</v>
      </c>
      <c r="BQ1208" s="16">
        <v>1.4949658461134223</v>
      </c>
      <c r="BR1208" s="15">
        <f t="shared" si="239"/>
        <v>6.3606306512506211E-3</v>
      </c>
      <c r="BS1208" s="15">
        <f t="shared" si="240"/>
        <v>1.7476804373549478E-4</v>
      </c>
      <c r="BT1208" s="15">
        <f t="shared" si="241"/>
        <v>6.535398694986116E-3</v>
      </c>
      <c r="BU1208" s="17">
        <v>1.463358556946081</v>
      </c>
      <c r="BV1208" s="15">
        <f t="shared" si="242"/>
        <v>9.3078832910811204E-3</v>
      </c>
      <c r="BW1208" s="15">
        <f t="shared" si="243"/>
        <v>2.5574831228106318E-4</v>
      </c>
      <c r="BX1208" s="15">
        <f t="shared" si="244"/>
        <v>9.5636316033621827E-3</v>
      </c>
      <c r="BY1208" s="17">
        <f t="shared" si="245"/>
        <v>5.5903800436911247E-2</v>
      </c>
      <c r="BZ1208" s="17">
        <f t="shared" si="246"/>
        <v>5.4408834590797824E-2</v>
      </c>
      <c r="CA1208" s="17">
        <f t="shared" si="247"/>
        <v>1.4949658461134224E-3</v>
      </c>
      <c r="CB1208" s="17">
        <f t="shared" si="248"/>
        <v>5.8454573278688127</v>
      </c>
    </row>
    <row r="1209" spans="1:80" x14ac:dyDescent="0.25">
      <c r="A1209" s="9">
        <v>16</v>
      </c>
      <c r="B1209" s="10" t="s">
        <v>87</v>
      </c>
      <c r="C1209" s="9" t="s">
        <v>88</v>
      </c>
      <c r="D1209" s="9" t="s">
        <v>89</v>
      </c>
      <c r="E1209" s="9" t="s">
        <v>78</v>
      </c>
      <c r="F1209" s="9" t="s">
        <v>313</v>
      </c>
      <c r="G1209" s="9" t="s">
        <v>128</v>
      </c>
      <c r="H1209" s="9" t="s">
        <v>84</v>
      </c>
      <c r="I1209" s="9" t="s">
        <v>64</v>
      </c>
      <c r="J1209" s="9" t="s">
        <v>314</v>
      </c>
      <c r="K1209" s="9" t="s">
        <v>315</v>
      </c>
      <c r="L1209" s="9" t="s">
        <v>316</v>
      </c>
      <c r="M1209" s="9" t="s">
        <v>317</v>
      </c>
      <c r="N1209" s="10" t="s">
        <v>318</v>
      </c>
      <c r="O1209" s="16">
        <v>0.55519218970201856</v>
      </c>
      <c r="P1209" s="16">
        <v>1.4949658461134223</v>
      </c>
      <c r="Q1209" s="10" t="s">
        <v>213</v>
      </c>
      <c r="R1209" s="10" t="s">
        <v>214</v>
      </c>
      <c r="S1209" s="10" t="s">
        <v>215</v>
      </c>
      <c r="T1209" s="10" t="s">
        <v>319</v>
      </c>
      <c r="U1209" s="9" t="s">
        <v>74</v>
      </c>
      <c r="V1209" s="9">
        <v>367.14920000000001</v>
      </c>
      <c r="W1209" s="9">
        <v>5.9569859999999998E-5</v>
      </c>
      <c r="X1209" s="9">
        <v>3934.04</v>
      </c>
      <c r="Y1209" s="9">
        <v>4878.0959999999995</v>
      </c>
      <c r="Z1209" s="9">
        <v>10.7151</v>
      </c>
      <c r="AA1209" s="9">
        <v>13.28641</v>
      </c>
      <c r="AB1209" s="9">
        <v>2.918459E-2</v>
      </c>
      <c r="AC1209" s="9">
        <v>3.6188039999999998E-2</v>
      </c>
      <c r="AD1209" s="9">
        <v>6.3829689999999998E-4</v>
      </c>
      <c r="AE1209" s="9">
        <v>7.914698E-4</v>
      </c>
      <c r="AF1209" s="9">
        <v>0.88529720000000001</v>
      </c>
      <c r="AG1209" s="9">
        <v>0.7266823</v>
      </c>
      <c r="AH1209" s="9">
        <v>7.2099730000000002E-4</v>
      </c>
      <c r="AI1209" s="9">
        <v>1.0891550000000001E-3</v>
      </c>
      <c r="AJ1209" s="9">
        <v>1.9849080000000001E-3</v>
      </c>
      <c r="AK1209" s="9">
        <v>8623.17</v>
      </c>
      <c r="AL1209" s="9">
        <v>10984.24</v>
      </c>
      <c r="AM1209" s="9">
        <v>23.486830000000001</v>
      </c>
      <c r="AN1209" s="9">
        <v>29.917629999999999</v>
      </c>
      <c r="AO1209" s="9">
        <v>6.397079E-2</v>
      </c>
      <c r="AP1209" s="9">
        <v>8.1486299999999998E-2</v>
      </c>
      <c r="AQ1209" s="9">
        <v>4.6619189999999998E-2</v>
      </c>
      <c r="AR1209" s="9">
        <v>5.9383749999999999E-2</v>
      </c>
      <c r="AS1209" s="9">
        <v>24.576609999999999</v>
      </c>
      <c r="AT1209" s="9">
        <v>4.955889</v>
      </c>
      <c r="AU1209" s="9">
        <v>1.8968920000000001E-3</v>
      </c>
      <c r="AV1209" s="9">
        <v>1.198246E-2</v>
      </c>
      <c r="AW1209" s="11">
        <v>1.392802E-4</v>
      </c>
      <c r="AX1209" s="11">
        <v>1.045015E-2</v>
      </c>
      <c r="AY1209" s="11">
        <v>1.058943E-2</v>
      </c>
      <c r="AZ1209" s="9">
        <v>154</v>
      </c>
      <c r="BA1209" s="9">
        <v>0</v>
      </c>
      <c r="BB1209" s="9">
        <v>93</v>
      </c>
      <c r="BC1209" s="9">
        <v>0</v>
      </c>
      <c r="BD1209" s="9">
        <v>62</v>
      </c>
      <c r="BE1209" s="9">
        <v>0</v>
      </c>
      <c r="BF1209" s="9">
        <v>19</v>
      </c>
      <c r="BG1209" s="9">
        <v>1</v>
      </c>
      <c r="BH1209" s="26"/>
      <c r="BI1209" s="22">
        <v>0.13600000000000001</v>
      </c>
      <c r="BJ1209" s="22">
        <v>0.13400000000000001</v>
      </c>
      <c r="BK1209" s="22">
        <v>2E-3</v>
      </c>
      <c r="BL1209" s="22">
        <v>19.397999999999996</v>
      </c>
      <c r="BM1209" s="12">
        <f t="shared" si="236"/>
        <v>7.0110320651613585E-3</v>
      </c>
      <c r="BN1209" s="12">
        <f t="shared" si="237"/>
        <v>6.9079286524383974E-3</v>
      </c>
      <c r="BO1209" s="12">
        <f t="shared" si="238"/>
        <v>1.0310341272296116E-4</v>
      </c>
      <c r="BP1209" s="16">
        <v>0.55519218970201856</v>
      </c>
      <c r="BQ1209" s="16">
        <v>1.4949658461134223</v>
      </c>
      <c r="BR1209" s="15">
        <f t="shared" si="239"/>
        <v>3.8352280348525883E-3</v>
      </c>
      <c r="BS1209" s="15">
        <f t="shared" si="240"/>
        <v>1.5413608063856302E-4</v>
      </c>
      <c r="BT1209" s="15">
        <f t="shared" si="241"/>
        <v>3.9893641154911509E-3</v>
      </c>
      <c r="BU1209" s="17">
        <v>1.3939162128699798</v>
      </c>
      <c r="BV1209" s="15">
        <f t="shared" si="242"/>
        <v>5.3459865378344944E-3</v>
      </c>
      <c r="BW1209" s="15">
        <f t="shared" si="243"/>
        <v>2.1485278179032759E-4</v>
      </c>
      <c r="BX1209" s="15">
        <f t="shared" si="244"/>
        <v>5.560839319624822E-3</v>
      </c>
      <c r="BY1209" s="17">
        <f t="shared" si="245"/>
        <v>7.7385685112297334E-2</v>
      </c>
      <c r="BZ1209" s="17">
        <f t="shared" si="246"/>
        <v>7.4395753420070487E-2</v>
      </c>
      <c r="CA1209" s="17">
        <f t="shared" si="247"/>
        <v>2.9899316922268448E-3</v>
      </c>
      <c r="CB1209" s="17">
        <f t="shared" si="248"/>
        <v>13.916187946519983</v>
      </c>
    </row>
    <row r="1210" spans="1:80" x14ac:dyDescent="0.25">
      <c r="A1210" s="9">
        <v>17</v>
      </c>
      <c r="B1210" s="10" t="s">
        <v>90</v>
      </c>
      <c r="C1210" s="9" t="s">
        <v>91</v>
      </c>
      <c r="D1210" s="9" t="s">
        <v>89</v>
      </c>
      <c r="E1210" s="9" t="s">
        <v>78</v>
      </c>
      <c r="F1210" s="9" t="s">
        <v>313</v>
      </c>
      <c r="G1210" s="9" t="s">
        <v>128</v>
      </c>
      <c r="H1210" s="9" t="s">
        <v>84</v>
      </c>
      <c r="I1210" s="9" t="s">
        <v>64</v>
      </c>
      <c r="J1210" s="9" t="s">
        <v>314</v>
      </c>
      <c r="K1210" s="9" t="s">
        <v>315</v>
      </c>
      <c r="L1210" s="9" t="s">
        <v>316</v>
      </c>
      <c r="M1210" s="9" t="s">
        <v>317</v>
      </c>
      <c r="N1210" s="10" t="s">
        <v>318</v>
      </c>
      <c r="O1210" s="16">
        <v>0.55519218970201856</v>
      </c>
      <c r="P1210" s="16">
        <v>1.4949658461134223</v>
      </c>
      <c r="Q1210" s="10" t="s">
        <v>213</v>
      </c>
      <c r="R1210" s="10" t="s">
        <v>214</v>
      </c>
      <c r="S1210" s="10" t="s">
        <v>215</v>
      </c>
      <c r="T1210" s="10" t="s">
        <v>319</v>
      </c>
      <c r="U1210" s="9" t="s">
        <v>74</v>
      </c>
      <c r="V1210" s="9">
        <v>390.78410000000002</v>
      </c>
      <c r="W1210" s="9">
        <v>4.7404000000000002E-5</v>
      </c>
      <c r="X1210" s="9">
        <v>3934.04</v>
      </c>
      <c r="Y1210" s="9">
        <v>4878.0959999999995</v>
      </c>
      <c r="Z1210" s="9">
        <v>10.06704</v>
      </c>
      <c r="AA1210" s="9">
        <v>12.482839999999999</v>
      </c>
      <c r="AB1210" s="9">
        <v>2.5761139999999998E-2</v>
      </c>
      <c r="AC1210" s="9">
        <v>3.1943069999999997E-2</v>
      </c>
      <c r="AD1210" s="9">
        <v>4.7721809999999999E-4</v>
      </c>
      <c r="AE1210" s="9">
        <v>5.9173660000000003E-4</v>
      </c>
      <c r="AF1210" s="9">
        <v>0.65190859999999995</v>
      </c>
      <c r="AG1210" s="9">
        <v>0.44874269999999999</v>
      </c>
      <c r="AH1210" s="9">
        <v>7.3203220000000004E-4</v>
      </c>
      <c r="AI1210" s="9">
        <v>1.318655E-3</v>
      </c>
      <c r="AJ1210" s="9">
        <v>8.5162710000000002E-4</v>
      </c>
      <c r="AK1210" s="9">
        <v>8623.17</v>
      </c>
      <c r="AL1210" s="9">
        <v>10984.24</v>
      </c>
      <c r="AM1210" s="9">
        <v>22.066330000000001</v>
      </c>
      <c r="AN1210" s="9">
        <v>28.1082</v>
      </c>
      <c r="AO1210" s="9">
        <v>5.6466809999999999E-2</v>
      </c>
      <c r="AP1210" s="9">
        <v>7.1927699999999997E-2</v>
      </c>
      <c r="AQ1210" s="9">
        <v>1.8792280000000001E-2</v>
      </c>
      <c r="AR1210" s="9">
        <v>2.3937699999999999E-2</v>
      </c>
      <c r="AS1210" s="9">
        <v>21.81718</v>
      </c>
      <c r="AT1210" s="9">
        <v>4.550872</v>
      </c>
      <c r="AU1210" s="9">
        <v>8.6135270000000004E-4</v>
      </c>
      <c r="AV1210" s="9">
        <v>5.2600249999999998E-3</v>
      </c>
      <c r="AW1210" s="11">
        <v>1.183564E-4</v>
      </c>
      <c r="AX1210" s="11">
        <v>4.7879089999999999E-3</v>
      </c>
      <c r="AY1210" s="11">
        <v>4.9062660000000003E-3</v>
      </c>
      <c r="AZ1210" s="9">
        <v>178</v>
      </c>
      <c r="BA1210" s="9">
        <v>0</v>
      </c>
      <c r="BB1210" s="9">
        <v>113</v>
      </c>
      <c r="BC1210" s="9">
        <v>1</v>
      </c>
      <c r="BD1210" s="9">
        <v>101</v>
      </c>
      <c r="BE1210" s="9">
        <v>0</v>
      </c>
      <c r="BF1210" s="9">
        <v>35</v>
      </c>
      <c r="BG1210" s="9">
        <v>1</v>
      </c>
      <c r="BH1210" s="26"/>
      <c r="BI1210" s="22">
        <v>0.125</v>
      </c>
      <c r="BJ1210" s="22">
        <v>0.124</v>
      </c>
      <c r="BK1210" s="22">
        <v>1E-3</v>
      </c>
      <c r="BL1210" s="22">
        <v>19.184000000000001</v>
      </c>
      <c r="BM1210" s="12">
        <f t="shared" si="236"/>
        <v>6.5158465387823179E-3</v>
      </c>
      <c r="BN1210" s="12">
        <f t="shared" si="237"/>
        <v>6.46371976647206E-3</v>
      </c>
      <c r="BO1210" s="12">
        <f t="shared" si="238"/>
        <v>5.2126772310258547E-5</v>
      </c>
      <c r="BP1210" s="16">
        <v>0.55519218970201856</v>
      </c>
      <c r="BQ1210" s="16">
        <v>1.4949658461134223</v>
      </c>
      <c r="BR1210" s="15">
        <f t="shared" si="239"/>
        <v>3.5886067307678432E-3</v>
      </c>
      <c r="BS1210" s="15">
        <f t="shared" si="240"/>
        <v>7.7927744271967381E-5</v>
      </c>
      <c r="BT1210" s="15">
        <f t="shared" si="241"/>
        <v>3.6665344750398104E-3</v>
      </c>
      <c r="BU1210" s="17">
        <v>1.4008637500141801</v>
      </c>
      <c r="BV1210" s="15">
        <f t="shared" si="242"/>
        <v>5.0271490821895675E-3</v>
      </c>
      <c r="BW1210" s="15">
        <f t="shared" si="243"/>
        <v>1.0916615207097427E-4</v>
      </c>
      <c r="BX1210" s="15">
        <f t="shared" si="244"/>
        <v>5.1363152342605422E-3</v>
      </c>
      <c r="BY1210" s="17">
        <f t="shared" si="245"/>
        <v>7.0338797369163722E-2</v>
      </c>
      <c r="BZ1210" s="17">
        <f t="shared" si="246"/>
        <v>6.8843831523050306E-2</v>
      </c>
      <c r="CA1210" s="17">
        <f t="shared" si="247"/>
        <v>1.4949658461134224E-3</v>
      </c>
      <c r="CB1210" s="17">
        <f t="shared" si="248"/>
        <v>13.694408181956177</v>
      </c>
    </row>
    <row r="1211" spans="1:80" x14ac:dyDescent="0.25">
      <c r="A1211" s="9">
        <v>19</v>
      </c>
      <c r="B1211" s="10" t="s">
        <v>92</v>
      </c>
      <c r="C1211" s="9" t="s">
        <v>93</v>
      </c>
      <c r="D1211" s="9" t="s">
        <v>94</v>
      </c>
      <c r="E1211" s="9" t="s">
        <v>60</v>
      </c>
      <c r="F1211" s="9" t="s">
        <v>313</v>
      </c>
      <c r="G1211" s="9" t="s">
        <v>128</v>
      </c>
      <c r="H1211" s="9" t="s">
        <v>84</v>
      </c>
      <c r="I1211" s="9" t="s">
        <v>64</v>
      </c>
      <c r="J1211" s="9" t="s">
        <v>314</v>
      </c>
      <c r="K1211" s="9" t="s">
        <v>315</v>
      </c>
      <c r="L1211" s="9" t="s">
        <v>316</v>
      </c>
      <c r="M1211" s="9" t="s">
        <v>317</v>
      </c>
      <c r="N1211" s="10" t="s">
        <v>318</v>
      </c>
      <c r="O1211" s="16">
        <v>0.55519218970201856</v>
      </c>
      <c r="P1211" s="16">
        <v>1.4949658461134223</v>
      </c>
      <c r="Q1211" s="10" t="s">
        <v>213</v>
      </c>
      <c r="R1211" s="10" t="s">
        <v>214</v>
      </c>
      <c r="S1211" s="10" t="s">
        <v>215</v>
      </c>
      <c r="T1211" s="10" t="s">
        <v>319</v>
      </c>
      <c r="U1211" s="9" t="s">
        <v>74</v>
      </c>
      <c r="V1211" s="9">
        <v>1001.645</v>
      </c>
      <c r="W1211" s="9">
        <v>2.115398E-5</v>
      </c>
      <c r="X1211" s="9">
        <v>3934.04</v>
      </c>
      <c r="Y1211" s="9">
        <v>4878.0959999999995</v>
      </c>
      <c r="Z1211" s="9">
        <v>3.927581</v>
      </c>
      <c r="AA1211" s="9">
        <v>4.8700869999999998</v>
      </c>
      <c r="AB1211" s="9">
        <v>3.9211330000000003E-3</v>
      </c>
      <c r="AC1211" s="9">
        <v>4.8620920000000001E-3</v>
      </c>
      <c r="AD1211" s="9">
        <v>8.3083950000000003E-5</v>
      </c>
      <c r="AE1211" s="9">
        <v>1.030217E-4</v>
      </c>
      <c r="AF1211" s="9">
        <v>2.5291090000000001</v>
      </c>
      <c r="AG1211" s="9">
        <v>1.7587930000000001</v>
      </c>
      <c r="AH1211" s="9">
        <v>3.285108E-5</v>
      </c>
      <c r="AI1211" s="9">
        <v>5.8575230000000003E-5</v>
      </c>
      <c r="AJ1211" s="9">
        <v>8.235518E-4</v>
      </c>
      <c r="AK1211" s="9">
        <v>8623.17</v>
      </c>
      <c r="AL1211" s="9">
        <v>10984.24</v>
      </c>
      <c r="AM1211" s="9">
        <v>8.6090129999999991</v>
      </c>
      <c r="AN1211" s="9">
        <v>10.966200000000001</v>
      </c>
      <c r="AO1211" s="9">
        <v>8.5948780000000002E-3</v>
      </c>
      <c r="AP1211" s="9">
        <v>1.09482E-2</v>
      </c>
      <c r="AQ1211" s="9">
        <v>7.089967E-3</v>
      </c>
      <c r="AR1211" s="9">
        <v>9.0312350000000003E-3</v>
      </c>
      <c r="AS1211" s="9">
        <v>7.7436499999999997</v>
      </c>
      <c r="AT1211" s="9">
        <v>4.4888870000000001</v>
      </c>
      <c r="AU1211" s="9">
        <v>9.1558470000000002E-4</v>
      </c>
      <c r="AV1211" s="9">
        <v>2.01191E-3</v>
      </c>
      <c r="AW1211" s="9">
        <v>1.6489590000000001E-5</v>
      </c>
      <c r="AX1211" s="9">
        <v>1.4455340000000001E-3</v>
      </c>
      <c r="AY1211" s="9">
        <v>1.4620239999999999E-3</v>
      </c>
      <c r="AZ1211" s="9">
        <v>1408</v>
      </c>
      <c r="BA1211" s="9">
        <v>0</v>
      </c>
      <c r="BB1211" s="9">
        <v>1117</v>
      </c>
      <c r="BC1211" s="9">
        <v>0</v>
      </c>
      <c r="BD1211" s="9">
        <v>123</v>
      </c>
      <c r="BE1211" s="9">
        <v>0</v>
      </c>
      <c r="BF1211" s="9">
        <v>70</v>
      </c>
      <c r="BG1211" s="9">
        <v>0</v>
      </c>
      <c r="BH1211" s="26"/>
      <c r="BI1211" s="22">
        <v>3.0000000000000001E-3</v>
      </c>
      <c r="BJ1211" s="22">
        <v>3.0000000000000001E-3</v>
      </c>
      <c r="BK1211" s="22">
        <v>0</v>
      </c>
      <c r="BL1211" s="22">
        <v>26.840000000000003</v>
      </c>
      <c r="BM1211" s="12">
        <f t="shared" si="236"/>
        <v>1.1177347242921012E-4</v>
      </c>
      <c r="BN1211" s="12">
        <f t="shared" si="237"/>
        <v>1.1177347242921012E-4</v>
      </c>
      <c r="BO1211" s="12">
        <f t="shared" si="238"/>
        <v>0</v>
      </c>
      <c r="BP1211" s="16">
        <v>0.55519218970201856</v>
      </c>
      <c r="BQ1211" s="16">
        <v>1.4949658461134223</v>
      </c>
      <c r="BR1211" s="15">
        <f t="shared" si="239"/>
        <v>6.2055758908571363E-5</v>
      </c>
      <c r="BS1211" s="15">
        <f t="shared" si="240"/>
        <v>0</v>
      </c>
      <c r="BT1211" s="15">
        <f t="shared" si="241"/>
        <v>6.2055758908571363E-5</v>
      </c>
      <c r="BU1211" s="17">
        <v>1.4501819930425399</v>
      </c>
      <c r="BV1211" s="15">
        <f t="shared" si="242"/>
        <v>8.9992144133799366E-5</v>
      </c>
      <c r="BW1211" s="15">
        <f t="shared" si="243"/>
        <v>0</v>
      </c>
      <c r="BX1211" s="15">
        <f t="shared" si="244"/>
        <v>8.9992144133799366E-5</v>
      </c>
      <c r="BY1211" s="17">
        <f t="shared" si="245"/>
        <v>1.6655765691060557E-3</v>
      </c>
      <c r="BZ1211" s="17">
        <f t="shared" si="246"/>
        <v>1.6655765691060557E-3</v>
      </c>
      <c r="CA1211" s="17">
        <f t="shared" si="247"/>
        <v>0</v>
      </c>
      <c r="CB1211" s="17">
        <f t="shared" si="248"/>
        <v>18.508021840547482</v>
      </c>
    </row>
    <row r="1212" spans="1:80" x14ac:dyDescent="0.25">
      <c r="A1212" s="9">
        <v>20</v>
      </c>
      <c r="B1212" s="10" t="s">
        <v>151</v>
      </c>
      <c r="C1212" s="9" t="s">
        <v>152</v>
      </c>
      <c r="D1212" s="9" t="s">
        <v>153</v>
      </c>
      <c r="E1212" s="9" t="s">
        <v>60</v>
      </c>
      <c r="F1212" s="9" t="s">
        <v>313</v>
      </c>
      <c r="G1212" s="9" t="s">
        <v>128</v>
      </c>
      <c r="H1212" s="9" t="s">
        <v>84</v>
      </c>
      <c r="I1212" s="9" t="s">
        <v>64</v>
      </c>
      <c r="J1212" s="9" t="s">
        <v>314</v>
      </c>
      <c r="K1212" s="9" t="s">
        <v>315</v>
      </c>
      <c r="L1212" s="9" t="s">
        <v>316</v>
      </c>
      <c r="M1212" s="9" t="s">
        <v>317</v>
      </c>
      <c r="N1212" s="10" t="s">
        <v>318</v>
      </c>
      <c r="O1212" s="16">
        <v>0.55519218970201856</v>
      </c>
      <c r="P1212" s="16">
        <v>1.4949658461134223</v>
      </c>
      <c r="Q1212" s="10" t="s">
        <v>213</v>
      </c>
      <c r="R1212" s="10" t="s">
        <v>214</v>
      </c>
      <c r="S1212" s="10" t="s">
        <v>215</v>
      </c>
      <c r="T1212" s="10" t="s">
        <v>319</v>
      </c>
      <c r="U1212" s="9" t="s">
        <v>74</v>
      </c>
      <c r="V1212" s="9">
        <v>1201.4949999999999</v>
      </c>
      <c r="W1212" s="9">
        <v>7.7776259999999993E-6</v>
      </c>
      <c r="X1212" s="9">
        <v>3934.04</v>
      </c>
      <c r="Y1212" s="9">
        <v>4878.0959999999995</v>
      </c>
      <c r="Z1212" s="9">
        <v>3.2742870000000002</v>
      </c>
      <c r="AA1212" s="9">
        <v>4.060022</v>
      </c>
      <c r="AB1212" s="9">
        <v>2.725178E-3</v>
      </c>
      <c r="AC1212" s="9">
        <v>3.3791419999999999E-3</v>
      </c>
      <c r="AD1212" s="9">
        <v>2.5466179999999999E-5</v>
      </c>
      <c r="AE1212" s="9">
        <v>3.1577330000000002E-5</v>
      </c>
      <c r="AF1212" s="9">
        <v>0.426454</v>
      </c>
      <c r="AG1212" s="9">
        <v>0.29445680000000002</v>
      </c>
      <c r="AH1212" s="9">
        <v>5.9716129999999998E-5</v>
      </c>
      <c r="AI1212" s="9">
        <v>1.072393E-4</v>
      </c>
      <c r="AJ1212" s="9">
        <v>1.31975E-4</v>
      </c>
      <c r="AK1212" s="9">
        <v>8623.17</v>
      </c>
      <c r="AL1212" s="9">
        <v>10984.24</v>
      </c>
      <c r="AM1212" s="9">
        <v>7.1770329999999998</v>
      </c>
      <c r="AN1212" s="9">
        <v>9.1421399999999995</v>
      </c>
      <c r="AO1212" s="9">
        <v>5.9734189999999998E-3</v>
      </c>
      <c r="AP1212" s="9">
        <v>7.608971E-3</v>
      </c>
      <c r="AQ1212" s="9">
        <v>9.4718929999999997E-4</v>
      </c>
      <c r="AR1212" s="9">
        <v>1.206534E-3</v>
      </c>
      <c r="AS1212" s="9">
        <v>1.1759599999999999</v>
      </c>
      <c r="AT1212" s="9">
        <v>0.50309579999999998</v>
      </c>
      <c r="AU1212" s="9">
        <v>8.0546049999999998E-4</v>
      </c>
      <c r="AV1212" s="9">
        <v>2.39822E-3</v>
      </c>
      <c r="AW1212" s="9">
        <v>3.9592789999999997E-5</v>
      </c>
      <c r="AX1212" s="9">
        <v>1.5127960000000001E-3</v>
      </c>
      <c r="AY1212" s="9">
        <v>1.5523889999999999E-3</v>
      </c>
      <c r="AZ1212" s="9">
        <v>977</v>
      </c>
      <c r="BA1212" s="9">
        <v>0</v>
      </c>
      <c r="BB1212" s="9">
        <v>762</v>
      </c>
      <c r="BC1212" s="9">
        <v>0</v>
      </c>
      <c r="BD1212" s="9">
        <v>194</v>
      </c>
      <c r="BE1212" s="9">
        <v>0</v>
      </c>
      <c r="BF1212" s="9">
        <v>99</v>
      </c>
      <c r="BG1212" s="9">
        <v>1</v>
      </c>
      <c r="BH1212" s="26"/>
      <c r="BI1212" s="22">
        <v>8.0000000000000002E-3</v>
      </c>
      <c r="BJ1212" s="22">
        <v>8.0000000000000002E-3</v>
      </c>
      <c r="BK1212" s="22">
        <v>0</v>
      </c>
      <c r="BL1212" s="22">
        <v>13.003999999999998</v>
      </c>
      <c r="BM1212" s="12">
        <f t="shared" si="236"/>
        <v>6.1519532451553382E-4</v>
      </c>
      <c r="BN1212" s="12">
        <f t="shared" si="237"/>
        <v>6.1519532451553382E-4</v>
      </c>
      <c r="BO1212" s="12">
        <f t="shared" si="238"/>
        <v>0</v>
      </c>
      <c r="BP1212" s="16">
        <v>0.55519218970201856</v>
      </c>
      <c r="BQ1212" s="16">
        <v>1.4949658461134223</v>
      </c>
      <c r="BR1212" s="15">
        <f t="shared" si="239"/>
        <v>3.4155163931222311E-4</v>
      </c>
      <c r="BS1212" s="15">
        <f t="shared" si="240"/>
        <v>0</v>
      </c>
      <c r="BT1212" s="15">
        <f t="shared" si="241"/>
        <v>3.4155163931222311E-4</v>
      </c>
      <c r="BU1212" s="17">
        <v>1.3153119044156281</v>
      </c>
      <c r="BV1212" s="15">
        <f t="shared" si="242"/>
        <v>4.4924693716003988E-4</v>
      </c>
      <c r="BW1212" s="15">
        <f t="shared" si="243"/>
        <v>0</v>
      </c>
      <c r="BX1212" s="15">
        <f t="shared" si="244"/>
        <v>4.4924693716003988E-4</v>
      </c>
      <c r="BY1212" s="17">
        <f t="shared" si="245"/>
        <v>4.4415375176161485E-3</v>
      </c>
      <c r="BZ1212" s="17">
        <f t="shared" si="246"/>
        <v>4.4415375176161485E-3</v>
      </c>
      <c r="CA1212" s="17">
        <f t="shared" si="247"/>
        <v>0</v>
      </c>
      <c r="CB1212" s="17">
        <f t="shared" si="248"/>
        <v>9.8866283779112187</v>
      </c>
    </row>
    <row r="1213" spans="1:80" x14ac:dyDescent="0.25">
      <c r="A1213" s="9">
        <v>21</v>
      </c>
      <c r="B1213" s="10" t="s">
        <v>95</v>
      </c>
      <c r="C1213" s="9" t="s">
        <v>96</v>
      </c>
      <c r="D1213" s="9" t="s">
        <v>97</v>
      </c>
      <c r="E1213" s="9" t="s">
        <v>78</v>
      </c>
      <c r="F1213" s="9" t="s">
        <v>313</v>
      </c>
      <c r="G1213" s="9" t="s">
        <v>128</v>
      </c>
      <c r="H1213" s="9" t="s">
        <v>84</v>
      </c>
      <c r="I1213" s="9" t="s">
        <v>64</v>
      </c>
      <c r="J1213" s="9" t="s">
        <v>314</v>
      </c>
      <c r="K1213" s="9" t="s">
        <v>315</v>
      </c>
      <c r="L1213" s="9" t="s">
        <v>316</v>
      </c>
      <c r="M1213" s="9" t="s">
        <v>317</v>
      </c>
      <c r="N1213" s="10" t="s">
        <v>318</v>
      </c>
      <c r="O1213" s="16">
        <v>0.55519218970201856</v>
      </c>
      <c r="P1213" s="16">
        <v>1.4949658461134223</v>
      </c>
      <c r="Q1213" s="10" t="s">
        <v>213</v>
      </c>
      <c r="R1213" s="10" t="s">
        <v>214</v>
      </c>
      <c r="S1213" s="10" t="s">
        <v>215</v>
      </c>
      <c r="T1213" s="10" t="s">
        <v>319</v>
      </c>
      <c r="U1213" s="9" t="s">
        <v>74</v>
      </c>
      <c r="V1213" s="9">
        <v>223.52289999999999</v>
      </c>
      <c r="W1213" s="9">
        <v>5.0579469999999997E-4</v>
      </c>
      <c r="X1213" s="9">
        <v>3934.04</v>
      </c>
      <c r="Y1213" s="9">
        <v>4878.0959999999995</v>
      </c>
      <c r="Z1213" s="9">
        <v>17.600159999999999</v>
      </c>
      <c r="AA1213" s="9">
        <v>21.823699999999999</v>
      </c>
      <c r="AB1213" s="9">
        <v>7.8739859999999995E-2</v>
      </c>
      <c r="AC1213" s="9">
        <v>9.7635159999999999E-2</v>
      </c>
      <c r="AD1213" s="9">
        <v>8.9020690000000003E-3</v>
      </c>
      <c r="AE1213" s="9">
        <v>1.1038310000000001E-2</v>
      </c>
      <c r="AF1213" s="9">
        <v>1.774222</v>
      </c>
      <c r="AG1213" s="9">
        <v>1.0570790000000001</v>
      </c>
      <c r="AH1213" s="9">
        <v>5.017451E-3</v>
      </c>
      <c r="AI1213" s="9">
        <v>1.044228E-2</v>
      </c>
      <c r="AJ1213" s="9">
        <v>5.925596E-3</v>
      </c>
      <c r="AK1213" s="9">
        <v>8623.17</v>
      </c>
      <c r="AL1213" s="9">
        <v>10984.24</v>
      </c>
      <c r="AM1213" s="9">
        <v>38.57846</v>
      </c>
      <c r="AN1213" s="9">
        <v>49.14143</v>
      </c>
      <c r="AO1213" s="9">
        <v>0.17259279999999999</v>
      </c>
      <c r="AP1213" s="9">
        <v>0.21984960000000001</v>
      </c>
      <c r="AQ1213" s="9">
        <v>0.22860040000000001</v>
      </c>
      <c r="AR1213" s="9">
        <v>0.29119220000000001</v>
      </c>
      <c r="AS1213" s="9">
        <v>24.976800000000001</v>
      </c>
      <c r="AT1213" s="9">
        <v>7.267811</v>
      </c>
      <c r="AU1213" s="9">
        <v>9.1525080000000002E-3</v>
      </c>
      <c r="AV1213" s="9">
        <v>4.0066009999999999E-2</v>
      </c>
      <c r="AW1213" s="11">
        <v>1.325941E-3</v>
      </c>
      <c r="AX1213" s="11">
        <v>3.4978509999999997E-2</v>
      </c>
      <c r="AY1213" s="11">
        <v>3.6304450000000002E-2</v>
      </c>
      <c r="AZ1213" s="9">
        <v>23</v>
      </c>
      <c r="BA1213" s="9">
        <v>1</v>
      </c>
      <c r="BB1213" s="9">
        <v>15</v>
      </c>
      <c r="BC1213" s="9">
        <v>1</v>
      </c>
      <c r="BD1213" s="9">
        <v>17</v>
      </c>
      <c r="BE1213" s="9">
        <v>1</v>
      </c>
      <c r="BF1213" s="9">
        <v>5</v>
      </c>
      <c r="BG1213" s="9">
        <v>1</v>
      </c>
      <c r="BH1213" s="26"/>
      <c r="BI1213" s="22">
        <v>0.51200000000000001</v>
      </c>
      <c r="BJ1213" s="22">
        <v>0.501</v>
      </c>
      <c r="BK1213" s="22">
        <v>1.0999999999999999E-2</v>
      </c>
      <c r="BL1213" s="22">
        <v>20.392000000000003</v>
      </c>
      <c r="BM1213" s="12">
        <f t="shared" si="236"/>
        <v>2.5107885445272652E-2</v>
      </c>
      <c r="BN1213" s="12">
        <f t="shared" si="237"/>
        <v>2.4568458218909371E-2</v>
      </c>
      <c r="BO1213" s="12">
        <f t="shared" si="238"/>
        <v>5.3942722636327956E-4</v>
      </c>
      <c r="BP1213" s="16">
        <v>0.55519218970201856</v>
      </c>
      <c r="BQ1213" s="16">
        <v>1.4949658461134223</v>
      </c>
      <c r="BR1213" s="15">
        <f t="shared" si="239"/>
        <v>1.3640216116158848E-2</v>
      </c>
      <c r="BS1213" s="15">
        <f t="shared" si="240"/>
        <v>8.0642527987679681E-4</v>
      </c>
      <c r="BT1213" s="15">
        <f t="shared" si="241"/>
        <v>1.4446641396035645E-2</v>
      </c>
      <c r="BU1213" s="17">
        <v>1.415728132612768</v>
      </c>
      <c r="BV1213" s="15">
        <f t="shared" si="242"/>
        <v>1.9310837690564148E-2</v>
      </c>
      <c r="BW1213" s="15">
        <f t="shared" si="243"/>
        <v>1.1416789555717063E-3</v>
      </c>
      <c r="BX1213" s="15">
        <f t="shared" si="244"/>
        <v>2.0452516646135854E-2</v>
      </c>
      <c r="BY1213" s="17">
        <f t="shared" si="245"/>
        <v>0.29459591134795893</v>
      </c>
      <c r="BZ1213" s="17">
        <f t="shared" si="246"/>
        <v>0.27815128704071129</v>
      </c>
      <c r="CA1213" s="17">
        <f t="shared" si="247"/>
        <v>1.6444624307247645E-2</v>
      </c>
      <c r="CB1213" s="17">
        <f t="shared" si="248"/>
        <v>14.403895444505977</v>
      </c>
    </row>
    <row r="1214" spans="1:80" x14ac:dyDescent="0.25">
      <c r="A1214" s="9">
        <v>22</v>
      </c>
      <c r="B1214" s="10" t="s">
        <v>98</v>
      </c>
      <c r="C1214" s="9" t="s">
        <v>99</v>
      </c>
      <c r="D1214" s="9" t="s">
        <v>100</v>
      </c>
      <c r="E1214" s="9" t="s">
        <v>78</v>
      </c>
      <c r="F1214" s="9" t="s">
        <v>313</v>
      </c>
      <c r="G1214" s="9" t="s">
        <v>128</v>
      </c>
      <c r="H1214" s="9" t="s">
        <v>84</v>
      </c>
      <c r="I1214" s="9" t="s">
        <v>64</v>
      </c>
      <c r="J1214" s="9" t="s">
        <v>314</v>
      </c>
      <c r="K1214" s="9" t="s">
        <v>315</v>
      </c>
      <c r="L1214" s="9" t="s">
        <v>316</v>
      </c>
      <c r="M1214" s="9" t="s">
        <v>317</v>
      </c>
      <c r="N1214" s="10" t="s">
        <v>318</v>
      </c>
      <c r="O1214" s="16">
        <v>0.55519218970201856</v>
      </c>
      <c r="P1214" s="16">
        <v>1.4949658461134223</v>
      </c>
      <c r="Q1214" s="10" t="s">
        <v>213</v>
      </c>
      <c r="R1214" s="10" t="s">
        <v>214</v>
      </c>
      <c r="S1214" s="10" t="s">
        <v>215</v>
      </c>
      <c r="T1214" s="10" t="s">
        <v>319</v>
      </c>
      <c r="U1214" s="9" t="s">
        <v>74</v>
      </c>
      <c r="V1214" s="9">
        <v>277.71429999999998</v>
      </c>
      <c r="W1214" s="9">
        <v>7.1115680000000006E-5</v>
      </c>
      <c r="X1214" s="9">
        <v>3934.04</v>
      </c>
      <c r="Y1214" s="9">
        <v>4878.0959999999995</v>
      </c>
      <c r="Z1214" s="9">
        <v>14.16578</v>
      </c>
      <c r="AA1214" s="9">
        <v>17.565159999999999</v>
      </c>
      <c r="AB1214" s="9">
        <v>5.1008480000000002E-2</v>
      </c>
      <c r="AC1214" s="9">
        <v>6.3249040000000006E-2</v>
      </c>
      <c r="AD1214" s="9">
        <v>1.0074089999999999E-3</v>
      </c>
      <c r="AE1214" s="9">
        <v>1.249158E-3</v>
      </c>
      <c r="AF1214" s="9">
        <v>0.30437049999999999</v>
      </c>
      <c r="AG1214" s="9">
        <v>0.2306242</v>
      </c>
      <c r="AH1214" s="9">
        <v>3.3098120000000001E-3</v>
      </c>
      <c r="AI1214" s="9">
        <v>5.4164249999999999E-3</v>
      </c>
      <c r="AJ1214" s="9">
        <v>2.3684700000000001E-3</v>
      </c>
      <c r="AK1214" s="9">
        <v>8623.17</v>
      </c>
      <c r="AL1214" s="9">
        <v>10984.24</v>
      </c>
      <c r="AM1214" s="9">
        <v>31.050509999999999</v>
      </c>
      <c r="AN1214" s="9">
        <v>39.552289999999999</v>
      </c>
      <c r="AO1214" s="9">
        <v>0.1118074</v>
      </c>
      <c r="AP1214" s="9">
        <v>0.14242079999999999</v>
      </c>
      <c r="AQ1214" s="9">
        <v>7.3542209999999997E-2</v>
      </c>
      <c r="AR1214" s="9">
        <v>9.3678419999999998E-2</v>
      </c>
      <c r="AS1214" s="9">
        <v>18.446940000000001</v>
      </c>
      <c r="AT1214" s="9">
        <v>5.037312</v>
      </c>
      <c r="AU1214" s="9">
        <v>3.9866880000000004E-3</v>
      </c>
      <c r="AV1214" s="9">
        <v>1.8596910000000001E-2</v>
      </c>
      <c r="AW1214" s="11">
        <v>2.3712479999999999E-4</v>
      </c>
      <c r="AX1214" s="11">
        <v>1.7782760000000002E-2</v>
      </c>
      <c r="AY1214" s="11">
        <v>1.8019879999999999E-2</v>
      </c>
      <c r="AZ1214" s="9">
        <v>43</v>
      </c>
      <c r="BA1214" s="9">
        <v>1</v>
      </c>
      <c r="BB1214" s="9">
        <v>20</v>
      </c>
      <c r="BC1214" s="9">
        <v>1</v>
      </c>
      <c r="BD1214" s="9">
        <v>39</v>
      </c>
      <c r="BE1214" s="9">
        <v>0</v>
      </c>
      <c r="BF1214" s="9">
        <v>10</v>
      </c>
      <c r="BG1214" s="9">
        <v>1</v>
      </c>
      <c r="BH1214" s="26"/>
      <c r="BI1214" s="22">
        <v>0.13500000000000001</v>
      </c>
      <c r="BJ1214" s="22">
        <v>0.13400000000000001</v>
      </c>
      <c r="BK1214" s="22">
        <v>1E-3</v>
      </c>
      <c r="BL1214" s="22">
        <v>18.181000000000001</v>
      </c>
      <c r="BM1214" s="12">
        <f t="shared" si="236"/>
        <v>7.4253341400363016E-3</v>
      </c>
      <c r="BN1214" s="12">
        <f t="shared" si="237"/>
        <v>7.3703316649249215E-3</v>
      </c>
      <c r="BO1214" s="12">
        <f t="shared" si="238"/>
        <v>5.5002475111380014E-5</v>
      </c>
      <c r="BP1214" s="16">
        <v>0.55519218970201856</v>
      </c>
      <c r="BQ1214" s="16">
        <v>1.4949658461134223</v>
      </c>
      <c r="BR1214" s="15">
        <f t="shared" si="239"/>
        <v>4.0919505758797914E-3</v>
      </c>
      <c r="BS1214" s="15">
        <f t="shared" si="240"/>
        <v>8.222682174321668E-5</v>
      </c>
      <c r="BT1214" s="15">
        <f t="shared" si="241"/>
        <v>4.1741773976230077E-3</v>
      </c>
      <c r="BU1214" s="17">
        <v>1.4111614521631999</v>
      </c>
      <c r="BV1214" s="15">
        <f t="shared" si="242"/>
        <v>5.7744029168385683E-3</v>
      </c>
      <c r="BW1214" s="15">
        <f t="shared" si="243"/>
        <v>1.1603532117792223E-4</v>
      </c>
      <c r="BX1214" s="15">
        <f t="shared" si="244"/>
        <v>5.8904382380164898E-3</v>
      </c>
      <c r="BY1214" s="17">
        <f t="shared" si="245"/>
        <v>7.5890719266183904E-2</v>
      </c>
      <c r="BZ1214" s="17">
        <f t="shared" si="246"/>
        <v>7.4395753420070487E-2</v>
      </c>
      <c r="CA1214" s="17">
        <f t="shared" si="247"/>
        <v>1.4949658461134224E-3</v>
      </c>
      <c r="CB1214" s="17">
        <f t="shared" si="248"/>
        <v>12.88371360493865</v>
      </c>
    </row>
    <row r="1215" spans="1:80" x14ac:dyDescent="0.25">
      <c r="A1215" s="9">
        <v>23</v>
      </c>
      <c r="B1215" s="10" t="s">
        <v>101</v>
      </c>
      <c r="C1215" s="9" t="s">
        <v>175</v>
      </c>
      <c r="D1215" s="9" t="s">
        <v>102</v>
      </c>
      <c r="E1215" s="9" t="s">
        <v>60</v>
      </c>
      <c r="F1215" s="9" t="s">
        <v>313</v>
      </c>
      <c r="G1215" s="9" t="s">
        <v>128</v>
      </c>
      <c r="H1215" s="9" t="s">
        <v>84</v>
      </c>
      <c r="I1215" s="9" t="s">
        <v>64</v>
      </c>
      <c r="J1215" s="9" t="s">
        <v>314</v>
      </c>
      <c r="K1215" s="9" t="s">
        <v>315</v>
      </c>
      <c r="L1215" s="9" t="s">
        <v>316</v>
      </c>
      <c r="M1215" s="9" t="s">
        <v>317</v>
      </c>
      <c r="N1215" s="10" t="s">
        <v>318</v>
      </c>
      <c r="O1215" s="16">
        <v>0.55519218970201856</v>
      </c>
      <c r="P1215" s="16">
        <v>1.4949658461134223</v>
      </c>
      <c r="Q1215" s="10" t="s">
        <v>213</v>
      </c>
      <c r="R1215" s="10" t="s">
        <v>214</v>
      </c>
      <c r="S1215" s="10" t="s">
        <v>215</v>
      </c>
      <c r="T1215" s="10" t="s">
        <v>319</v>
      </c>
      <c r="U1215" s="9" t="s">
        <v>74</v>
      </c>
      <c r="V1215" s="9">
        <v>898.08109999999999</v>
      </c>
      <c r="W1215" s="9">
        <v>1.089668E-4</v>
      </c>
      <c r="X1215" s="9">
        <v>3934.04</v>
      </c>
      <c r="Y1215" s="9">
        <v>4878.0959999999995</v>
      </c>
      <c r="Z1215" s="9">
        <v>4.3804959999999999</v>
      </c>
      <c r="AA1215" s="9">
        <v>5.4316880000000003</v>
      </c>
      <c r="AB1215" s="9">
        <v>4.8776180000000002E-3</v>
      </c>
      <c r="AC1215" s="9">
        <v>6.0481049999999998E-3</v>
      </c>
      <c r="AD1215" s="9">
        <v>4.7732880000000001E-4</v>
      </c>
      <c r="AE1215" s="9">
        <v>5.9187390000000001E-4</v>
      </c>
      <c r="AF1215" s="9">
        <v>0.52915800000000002</v>
      </c>
      <c r="AG1215" s="9">
        <v>0.44546469999999999</v>
      </c>
      <c r="AH1215" s="9">
        <v>9.0205340000000002E-4</v>
      </c>
      <c r="AI1215" s="9">
        <v>1.328666E-3</v>
      </c>
      <c r="AJ1215" s="9">
        <v>1.15741E-3</v>
      </c>
      <c r="AK1215" s="9">
        <v>8623.17</v>
      </c>
      <c r="AL1215" s="9">
        <v>10984.24</v>
      </c>
      <c r="AM1215" s="9">
        <v>9.6017729999999997</v>
      </c>
      <c r="AN1215" s="9">
        <v>12.230790000000001</v>
      </c>
      <c r="AO1215" s="9">
        <v>1.069143E-2</v>
      </c>
      <c r="AP1215" s="9">
        <v>1.36188E-2</v>
      </c>
      <c r="AQ1215" s="9">
        <v>1.111318E-2</v>
      </c>
      <c r="AR1215" s="9">
        <v>1.415603E-2</v>
      </c>
      <c r="AS1215" s="9">
        <v>6.9979659999999999</v>
      </c>
      <c r="AT1215" s="9">
        <v>2.4367459999999999</v>
      </c>
      <c r="AU1215" s="9">
        <v>1.588059E-3</v>
      </c>
      <c r="AV1215" s="9">
        <v>5.809397E-3</v>
      </c>
      <c r="AW1215" s="9">
        <v>2.0535409999999999E-4</v>
      </c>
      <c r="AX1215" s="9">
        <v>4.9115169999999998E-3</v>
      </c>
      <c r="AY1215" s="9">
        <v>5.1168710000000003E-3</v>
      </c>
      <c r="AZ1215" s="9">
        <v>130</v>
      </c>
      <c r="BA1215" s="9">
        <v>0</v>
      </c>
      <c r="BB1215" s="9">
        <v>78</v>
      </c>
      <c r="BC1215" s="9">
        <v>0</v>
      </c>
      <c r="BD1215" s="9">
        <v>84</v>
      </c>
      <c r="BE1215" s="9">
        <v>0</v>
      </c>
      <c r="BF1215" s="9">
        <v>31</v>
      </c>
      <c r="BG1215" s="9">
        <v>1</v>
      </c>
      <c r="BH1215" s="26"/>
      <c r="BI1215" s="22">
        <v>5.7000000000000002E-2</v>
      </c>
      <c r="BJ1215" s="22">
        <v>5.5E-2</v>
      </c>
      <c r="BK1215" s="22">
        <v>2E-3</v>
      </c>
      <c r="BL1215" s="22">
        <v>13.651999999999996</v>
      </c>
      <c r="BM1215" s="12">
        <f t="shared" si="236"/>
        <v>4.175212423088194E-3</v>
      </c>
      <c r="BN1215" s="12">
        <f t="shared" si="237"/>
        <v>4.028713741576327E-3</v>
      </c>
      <c r="BO1215" s="12">
        <f t="shared" si="238"/>
        <v>1.4649868151186645E-4</v>
      </c>
      <c r="BP1215" s="16">
        <v>0.55519218970201856</v>
      </c>
      <c r="BQ1215" s="16">
        <v>1.4949658461134223</v>
      </c>
      <c r="BR1215" s="15">
        <f t="shared" si="239"/>
        <v>2.236710403868373E-3</v>
      </c>
      <c r="BS1215" s="15">
        <f t="shared" si="240"/>
        <v>2.1901052536088821E-4</v>
      </c>
      <c r="BT1215" s="15">
        <f t="shared" si="241"/>
        <v>2.455720929229261E-3</v>
      </c>
      <c r="BU1215" s="17">
        <v>1.4708365401482517</v>
      </c>
      <c r="BV1215" s="15">
        <f t="shared" si="242"/>
        <v>3.2898353917393567E-3</v>
      </c>
      <c r="BW1215" s="15">
        <f t="shared" si="243"/>
        <v>3.2212868337785976E-4</v>
      </c>
      <c r="BX1215" s="15">
        <f t="shared" si="244"/>
        <v>3.6119640751172159E-3</v>
      </c>
      <c r="BY1215" s="17">
        <f t="shared" si="245"/>
        <v>3.3525502125837867E-2</v>
      </c>
      <c r="BZ1215" s="17">
        <f t="shared" si="246"/>
        <v>3.053557043361102E-2</v>
      </c>
      <c r="CA1215" s="17">
        <f t="shared" si="247"/>
        <v>2.9899316922268448E-3</v>
      </c>
      <c r="CB1215" s="17">
        <f t="shared" si="248"/>
        <v>9.2817927943399834</v>
      </c>
    </row>
    <row r="1216" spans="1:80" x14ac:dyDescent="0.25">
      <c r="A1216" s="9">
        <v>24</v>
      </c>
      <c r="B1216" s="10" t="s">
        <v>101</v>
      </c>
      <c r="C1216" s="9" t="s">
        <v>175</v>
      </c>
      <c r="D1216" s="9" t="s">
        <v>102</v>
      </c>
      <c r="E1216" s="9" t="s">
        <v>60</v>
      </c>
      <c r="F1216" s="9" t="s">
        <v>313</v>
      </c>
      <c r="G1216" s="9" t="s">
        <v>128</v>
      </c>
      <c r="H1216" s="9" t="s">
        <v>84</v>
      </c>
      <c r="I1216" s="9" t="s">
        <v>64</v>
      </c>
      <c r="J1216" s="9" t="s">
        <v>314</v>
      </c>
      <c r="K1216" s="9" t="s">
        <v>315</v>
      </c>
      <c r="L1216" s="9" t="s">
        <v>316</v>
      </c>
      <c r="M1216" s="9" t="s">
        <v>317</v>
      </c>
      <c r="N1216" s="10" t="s">
        <v>318</v>
      </c>
      <c r="O1216" s="16">
        <v>0.55519218970201856</v>
      </c>
      <c r="P1216" s="16">
        <v>1.4949658461134223</v>
      </c>
      <c r="Q1216" s="10" t="s">
        <v>213</v>
      </c>
      <c r="R1216" s="10" t="s">
        <v>214</v>
      </c>
      <c r="S1216" s="10" t="s">
        <v>215</v>
      </c>
      <c r="T1216" s="10" t="s">
        <v>319</v>
      </c>
      <c r="U1216" s="9" t="s">
        <v>74</v>
      </c>
      <c r="V1216" s="9">
        <v>902.03710000000001</v>
      </c>
      <c r="W1216" s="9">
        <v>2.5331610000000001E-5</v>
      </c>
      <c r="X1216" s="9">
        <v>3934.04</v>
      </c>
      <c r="Y1216" s="9">
        <v>4878.0959999999995</v>
      </c>
      <c r="Z1216" s="9">
        <v>4.3612840000000004</v>
      </c>
      <c r="AA1216" s="9">
        <v>5.4078660000000003</v>
      </c>
      <c r="AB1216" s="9">
        <v>4.8349270000000001E-3</v>
      </c>
      <c r="AC1216" s="9">
        <v>5.9951700000000002E-3</v>
      </c>
      <c r="AD1216" s="9">
        <v>1.104784E-4</v>
      </c>
      <c r="AE1216" s="9">
        <v>1.3699E-4</v>
      </c>
      <c r="AF1216" s="9">
        <v>0.74870530000000002</v>
      </c>
      <c r="AG1216" s="9">
        <v>0.59879450000000001</v>
      </c>
      <c r="AH1216" s="9">
        <v>1.475592E-4</v>
      </c>
      <c r="AI1216" s="9">
        <v>2.287763E-4</v>
      </c>
      <c r="AJ1216" s="9">
        <v>2.6165090000000003E-4</v>
      </c>
      <c r="AK1216" s="9">
        <v>8623.17</v>
      </c>
      <c r="AL1216" s="9">
        <v>10984.24</v>
      </c>
      <c r="AM1216" s="9">
        <v>9.5596619999999994</v>
      </c>
      <c r="AN1216" s="9">
        <v>12.17714</v>
      </c>
      <c r="AO1216" s="9">
        <v>1.0597860000000001E-2</v>
      </c>
      <c r="AP1216" s="9">
        <v>1.34996E-2</v>
      </c>
      <c r="AQ1216" s="9">
        <v>2.5012939999999998E-3</v>
      </c>
      <c r="AR1216" s="9">
        <v>3.1861599999999999E-3</v>
      </c>
      <c r="AS1216" s="9">
        <v>3.4503900000000001</v>
      </c>
      <c r="AT1216" s="9">
        <v>1.2985089999999999</v>
      </c>
      <c r="AU1216" s="9">
        <v>7.2493079999999999E-4</v>
      </c>
      <c r="AV1216" s="9">
        <v>2.4537069999999998E-3</v>
      </c>
      <c r="AW1216" s="9">
        <v>7.2202460000000003E-5</v>
      </c>
      <c r="AX1216" s="9">
        <v>1.67931E-3</v>
      </c>
      <c r="AY1216" s="9">
        <v>1.751512E-3</v>
      </c>
      <c r="AZ1216" s="9">
        <v>703</v>
      </c>
      <c r="BA1216" s="9">
        <v>0</v>
      </c>
      <c r="BB1216" s="9">
        <v>504</v>
      </c>
      <c r="BC1216" s="9">
        <v>0</v>
      </c>
      <c r="BD1216" s="9">
        <v>168</v>
      </c>
      <c r="BE1216" s="9">
        <v>0</v>
      </c>
      <c r="BF1216" s="9">
        <v>61</v>
      </c>
      <c r="BG1216" s="9">
        <v>1</v>
      </c>
      <c r="BH1216" s="26"/>
      <c r="BI1216" s="22">
        <v>5.7000000000000002E-2</v>
      </c>
      <c r="BJ1216" s="22">
        <v>5.5E-2</v>
      </c>
      <c r="BK1216" s="22">
        <v>2E-3</v>
      </c>
      <c r="BL1216" s="22">
        <v>13.651999999999996</v>
      </c>
      <c r="BM1216" s="12">
        <f t="shared" si="236"/>
        <v>4.175212423088194E-3</v>
      </c>
      <c r="BN1216" s="12">
        <f t="shared" si="237"/>
        <v>4.028713741576327E-3</v>
      </c>
      <c r="BO1216" s="12">
        <f t="shared" si="238"/>
        <v>1.4649868151186645E-4</v>
      </c>
      <c r="BP1216" s="16">
        <v>0.55519218970201856</v>
      </c>
      <c r="BQ1216" s="16">
        <v>1.4949658461134223</v>
      </c>
      <c r="BR1216" s="15">
        <f t="shared" si="239"/>
        <v>2.236710403868373E-3</v>
      </c>
      <c r="BS1216" s="15">
        <f t="shared" si="240"/>
        <v>2.1901052536088821E-4</v>
      </c>
      <c r="BT1216" s="15">
        <f t="shared" si="241"/>
        <v>2.455720929229261E-3</v>
      </c>
      <c r="BU1216" s="17">
        <v>1.4708365401482517</v>
      </c>
      <c r="BV1216" s="15">
        <f t="shared" si="242"/>
        <v>3.2898353917393567E-3</v>
      </c>
      <c r="BW1216" s="15">
        <f t="shared" si="243"/>
        <v>3.2212868337785976E-4</v>
      </c>
      <c r="BX1216" s="15">
        <f t="shared" si="244"/>
        <v>3.6119640751172159E-3</v>
      </c>
      <c r="BY1216" s="17">
        <f t="shared" si="245"/>
        <v>3.3525502125837867E-2</v>
      </c>
      <c r="BZ1216" s="17">
        <f t="shared" si="246"/>
        <v>3.053557043361102E-2</v>
      </c>
      <c r="CA1216" s="17">
        <f t="shared" si="247"/>
        <v>2.9899316922268448E-3</v>
      </c>
      <c r="CB1216" s="17">
        <f t="shared" si="248"/>
        <v>9.2817927943399834</v>
      </c>
    </row>
    <row r="1217" spans="1:80" x14ac:dyDescent="0.25">
      <c r="A1217" s="9">
        <v>25</v>
      </c>
      <c r="B1217" s="10" t="s">
        <v>176</v>
      </c>
      <c r="C1217" s="9" t="s">
        <v>177</v>
      </c>
      <c r="D1217" s="9" t="s">
        <v>178</v>
      </c>
      <c r="E1217" s="9" t="s">
        <v>78</v>
      </c>
      <c r="F1217" s="9" t="s">
        <v>313</v>
      </c>
      <c r="G1217" s="9" t="s">
        <v>128</v>
      </c>
      <c r="H1217" s="9" t="s">
        <v>84</v>
      </c>
      <c r="I1217" s="9" t="s">
        <v>64</v>
      </c>
      <c r="J1217" s="9" t="s">
        <v>314</v>
      </c>
      <c r="K1217" s="9" t="s">
        <v>315</v>
      </c>
      <c r="L1217" s="9" t="s">
        <v>316</v>
      </c>
      <c r="M1217" s="9" t="s">
        <v>317</v>
      </c>
      <c r="N1217" s="10" t="s">
        <v>318</v>
      </c>
      <c r="O1217" s="16">
        <v>0.55519218970201856</v>
      </c>
      <c r="P1217" s="16">
        <v>1.4949658461134223</v>
      </c>
      <c r="Q1217" s="10" t="s">
        <v>213</v>
      </c>
      <c r="R1217" s="10" t="s">
        <v>214</v>
      </c>
      <c r="S1217" s="10" t="s">
        <v>215</v>
      </c>
      <c r="T1217" s="10" t="s">
        <v>319</v>
      </c>
      <c r="U1217" s="9" t="s">
        <v>74</v>
      </c>
      <c r="V1217" s="9">
        <v>408.86540000000002</v>
      </c>
      <c r="W1217" s="9">
        <v>2.3888490000000001E-4</v>
      </c>
      <c r="X1217" s="9">
        <v>3934.04</v>
      </c>
      <c r="Y1217" s="9">
        <v>4878.0959999999995</v>
      </c>
      <c r="Z1217" s="9">
        <v>9.6218459999999997</v>
      </c>
      <c r="AA1217" s="9">
        <v>11.930809999999999</v>
      </c>
      <c r="AB1217" s="9">
        <v>2.3533040000000002E-2</v>
      </c>
      <c r="AC1217" s="9">
        <v>2.9180290000000001E-2</v>
      </c>
      <c r="AD1217" s="9">
        <v>2.2985140000000002E-3</v>
      </c>
      <c r="AE1217" s="9">
        <v>2.8500909999999999E-3</v>
      </c>
      <c r="AF1217" s="9">
        <v>7.9832520000000002</v>
      </c>
      <c r="AG1217" s="9">
        <v>4.2398389999999999</v>
      </c>
      <c r="AH1217" s="9">
        <v>2.87917E-4</v>
      </c>
      <c r="AI1217" s="9">
        <v>6.7221670000000002E-4</v>
      </c>
      <c r="AJ1217" s="9">
        <v>1.1621419999999999E-3</v>
      </c>
      <c r="AK1217" s="9">
        <v>8623.17</v>
      </c>
      <c r="AL1217" s="9">
        <v>10984.24</v>
      </c>
      <c r="AM1217" s="9">
        <v>21.090489999999999</v>
      </c>
      <c r="AN1217" s="9">
        <v>26.865159999999999</v>
      </c>
      <c r="AO1217" s="9">
        <v>5.1582959999999997E-2</v>
      </c>
      <c r="AP1217" s="9">
        <v>6.5706630000000002E-2</v>
      </c>
      <c r="AQ1217" s="9">
        <v>2.4510130000000001E-2</v>
      </c>
      <c r="AR1217" s="9">
        <v>3.122113E-2</v>
      </c>
      <c r="AS1217" s="9">
        <v>53.623550000000002</v>
      </c>
      <c r="AT1217" s="9">
        <v>18.109449999999999</v>
      </c>
      <c r="AU1217" s="9">
        <v>4.5707780000000002E-4</v>
      </c>
      <c r="AV1217" s="9">
        <v>1.724024E-3</v>
      </c>
      <c r="AW1217" s="11">
        <v>1.2752489999999999E-4</v>
      </c>
      <c r="AX1217" s="11">
        <v>1.396963E-3</v>
      </c>
      <c r="AY1217" s="11">
        <v>1.5244880000000001E-3</v>
      </c>
      <c r="AZ1217" s="9">
        <v>238</v>
      </c>
      <c r="BA1217" s="9">
        <v>0</v>
      </c>
      <c r="BB1217" s="9">
        <v>157</v>
      </c>
      <c r="BC1217" s="9">
        <v>0</v>
      </c>
      <c r="BD1217" s="9">
        <v>130</v>
      </c>
      <c r="BE1217" s="9">
        <v>0</v>
      </c>
      <c r="BF1217" s="9">
        <v>60</v>
      </c>
      <c r="BG1217" s="9">
        <v>0</v>
      </c>
      <c r="BH1217" s="26"/>
      <c r="BI1217" s="22">
        <v>6.5000000000000002E-2</v>
      </c>
      <c r="BJ1217" s="22">
        <v>6.2E-2</v>
      </c>
      <c r="BK1217" s="22">
        <v>3.0000000000000001E-3</v>
      </c>
      <c r="BL1217" s="22">
        <v>33.815999999999995</v>
      </c>
      <c r="BM1217" s="12">
        <f t="shared" si="236"/>
        <v>1.9221670215282709E-3</v>
      </c>
      <c r="BN1217" s="12">
        <f t="shared" si="237"/>
        <v>1.8334516205346584E-3</v>
      </c>
      <c r="BO1217" s="12">
        <f t="shared" si="238"/>
        <v>8.8715400993612508E-5</v>
      </c>
      <c r="BP1217" s="16">
        <v>0.55519218970201856</v>
      </c>
      <c r="BQ1217" s="16">
        <v>1.4949658461134223</v>
      </c>
      <c r="BR1217" s="15">
        <f t="shared" si="239"/>
        <v>1.0179180199173514E-3</v>
      </c>
      <c r="BS1217" s="15">
        <f t="shared" si="240"/>
        <v>1.3262649450970746E-4</v>
      </c>
      <c r="BT1217" s="15">
        <f t="shared" si="241"/>
        <v>1.150544514427059E-3</v>
      </c>
      <c r="BU1217" s="17">
        <v>1.3371864650982324</v>
      </c>
      <c r="BV1217" s="15">
        <f t="shared" si="242"/>
        <v>1.3611461988130753E-3</v>
      </c>
      <c r="BW1217" s="15">
        <f t="shared" si="243"/>
        <v>1.7734635337180585E-4</v>
      </c>
      <c r="BX1217" s="15">
        <f t="shared" si="244"/>
        <v>1.5384925521848812E-3</v>
      </c>
      <c r="BY1217" s="17">
        <f t="shared" si="245"/>
        <v>3.8906813299865423E-2</v>
      </c>
      <c r="BZ1217" s="17">
        <f t="shared" si="246"/>
        <v>3.4421915761525153E-2</v>
      </c>
      <c r="CA1217" s="17">
        <f t="shared" si="247"/>
        <v>4.4848975383402672E-3</v>
      </c>
      <c r="CB1217" s="17">
        <f t="shared" si="248"/>
        <v>25.28891884761622</v>
      </c>
    </row>
    <row r="1218" spans="1:80" x14ac:dyDescent="0.25">
      <c r="A1218" s="9">
        <v>26</v>
      </c>
      <c r="B1218" s="10" t="s">
        <v>103</v>
      </c>
      <c r="C1218" s="9" t="s">
        <v>104</v>
      </c>
      <c r="D1218" s="9" t="s">
        <v>94</v>
      </c>
      <c r="E1218" s="9" t="s">
        <v>60</v>
      </c>
      <c r="F1218" s="9" t="s">
        <v>313</v>
      </c>
      <c r="G1218" s="9" t="s">
        <v>128</v>
      </c>
      <c r="H1218" s="9" t="s">
        <v>84</v>
      </c>
      <c r="I1218" s="9" t="s">
        <v>64</v>
      </c>
      <c r="J1218" s="9" t="s">
        <v>314</v>
      </c>
      <c r="K1218" s="9" t="s">
        <v>315</v>
      </c>
      <c r="L1218" s="9" t="s">
        <v>316</v>
      </c>
      <c r="M1218" s="9" t="s">
        <v>317</v>
      </c>
      <c r="N1218" s="10" t="s">
        <v>318</v>
      </c>
      <c r="O1218" s="16">
        <v>0.55519218970201856</v>
      </c>
      <c r="P1218" s="16">
        <v>1.4949658461134223</v>
      </c>
      <c r="Q1218" s="10" t="s">
        <v>213</v>
      </c>
      <c r="R1218" s="10" t="s">
        <v>214</v>
      </c>
      <c r="S1218" s="10" t="s">
        <v>215</v>
      </c>
      <c r="T1218" s="10" t="s">
        <v>319</v>
      </c>
      <c r="U1218" s="9" t="s">
        <v>74</v>
      </c>
      <c r="V1218" s="9">
        <v>751.90150000000006</v>
      </c>
      <c r="W1218" s="9">
        <v>1.7634739999999998E-5</v>
      </c>
      <c r="X1218" s="9">
        <v>3934.04</v>
      </c>
      <c r="Y1218" s="9">
        <v>4878.0959999999995</v>
      </c>
      <c r="Z1218" s="9">
        <v>5.2321210000000002</v>
      </c>
      <c r="AA1218" s="9">
        <v>6.4876800000000001</v>
      </c>
      <c r="AB1218" s="9">
        <v>6.9585200000000002E-3</v>
      </c>
      <c r="AC1218" s="9">
        <v>8.6283639999999995E-3</v>
      </c>
      <c r="AD1218" s="9">
        <v>9.2267109999999997E-5</v>
      </c>
      <c r="AE1218" s="9">
        <v>1.1440859999999999E-4</v>
      </c>
      <c r="AF1218" s="9">
        <v>4.8227969999999996</v>
      </c>
      <c r="AG1218" s="9">
        <v>3.0747879999999999</v>
      </c>
      <c r="AH1218" s="9">
        <v>1.9131450000000001E-5</v>
      </c>
      <c r="AI1218" s="9">
        <v>3.7208600000000002E-5</v>
      </c>
      <c r="AJ1218" s="9">
        <v>4.0779949999999998E-4</v>
      </c>
      <c r="AK1218" s="9">
        <v>8623.17</v>
      </c>
      <c r="AL1218" s="9">
        <v>10984.24</v>
      </c>
      <c r="AM1218" s="9">
        <v>11.46848</v>
      </c>
      <c r="AN1218" s="9">
        <v>14.608610000000001</v>
      </c>
      <c r="AO1218" s="9">
        <v>1.525264E-2</v>
      </c>
      <c r="AP1218" s="9">
        <v>1.9428890000000001E-2</v>
      </c>
      <c r="AQ1218" s="9">
        <v>4.6768419999999996E-3</v>
      </c>
      <c r="AR1218" s="9">
        <v>5.9573839999999996E-3</v>
      </c>
      <c r="AS1218" s="9">
        <v>19.093699999999998</v>
      </c>
      <c r="AT1218" s="9">
        <v>14.185829999999999</v>
      </c>
      <c r="AU1218" s="9">
        <v>2.4494160000000003E-4</v>
      </c>
      <c r="AV1218" s="9">
        <v>4.1995310000000002E-4</v>
      </c>
      <c r="AW1218" s="9">
        <v>6.6282999999999997E-6</v>
      </c>
      <c r="AX1218" s="9">
        <v>3.4514309999999999E-4</v>
      </c>
      <c r="AY1218" s="9">
        <v>3.5177139999999999E-4</v>
      </c>
      <c r="AZ1218" s="9">
        <v>1467</v>
      </c>
      <c r="BA1218" s="9">
        <v>0</v>
      </c>
      <c r="BB1218" s="9">
        <v>1198</v>
      </c>
      <c r="BC1218" s="9">
        <v>0</v>
      </c>
      <c r="BD1218" s="9">
        <v>211</v>
      </c>
      <c r="BE1218" s="9">
        <v>0</v>
      </c>
      <c r="BF1218" s="9">
        <v>105</v>
      </c>
      <c r="BG1218" s="9">
        <v>0</v>
      </c>
      <c r="BH1218" s="26"/>
      <c r="BI1218" s="22">
        <v>8.0000000000000002E-3</v>
      </c>
      <c r="BJ1218" s="22">
        <v>8.0000000000000002E-3</v>
      </c>
      <c r="BK1218" s="22">
        <v>0</v>
      </c>
      <c r="BL1218" s="22">
        <v>30.052000000000003</v>
      </c>
      <c r="BM1218" s="12">
        <f t="shared" si="236"/>
        <v>2.6620524424331155E-4</v>
      </c>
      <c r="BN1218" s="12">
        <f t="shared" si="237"/>
        <v>2.6620524424331155E-4</v>
      </c>
      <c r="BO1218" s="12">
        <f t="shared" si="238"/>
        <v>0</v>
      </c>
      <c r="BP1218" s="16">
        <v>0.55519218970201856</v>
      </c>
      <c r="BQ1218" s="16">
        <v>1.4949658461134223</v>
      </c>
      <c r="BR1218" s="15">
        <f t="shared" si="239"/>
        <v>1.4779507246160479E-4</v>
      </c>
      <c r="BS1218" s="15">
        <f t="shared" si="240"/>
        <v>0</v>
      </c>
      <c r="BT1218" s="15">
        <f t="shared" si="241"/>
        <v>1.4779507246160479E-4</v>
      </c>
      <c r="BU1218" s="17">
        <v>1.3602002776375346</v>
      </c>
      <c r="BV1218" s="15">
        <f t="shared" si="242"/>
        <v>2.0103089859573438E-4</v>
      </c>
      <c r="BW1218" s="15">
        <f t="shared" si="243"/>
        <v>0</v>
      </c>
      <c r="BX1218" s="15">
        <f t="shared" si="244"/>
        <v>2.0103089859573438E-4</v>
      </c>
      <c r="BY1218" s="17">
        <f t="shared" si="245"/>
        <v>4.4415375176161485E-3</v>
      </c>
      <c r="BZ1218" s="17">
        <f t="shared" si="246"/>
        <v>4.4415375176161485E-3</v>
      </c>
      <c r="CA1218" s="17">
        <f t="shared" si="247"/>
        <v>0</v>
      </c>
      <c r="CB1218" s="17">
        <f t="shared" si="248"/>
        <v>22.093805224180556</v>
      </c>
    </row>
    <row r="1219" spans="1:80" x14ac:dyDescent="0.25">
      <c r="A1219" s="9">
        <v>27</v>
      </c>
      <c r="B1219" s="10" t="s">
        <v>105</v>
      </c>
      <c r="C1219" s="9" t="s">
        <v>106</v>
      </c>
      <c r="D1219" s="9" t="s">
        <v>59</v>
      </c>
      <c r="E1219" s="9" t="s">
        <v>60</v>
      </c>
      <c r="F1219" s="9" t="s">
        <v>313</v>
      </c>
      <c r="G1219" s="9" t="s">
        <v>128</v>
      </c>
      <c r="H1219" s="9" t="s">
        <v>84</v>
      </c>
      <c r="I1219" s="9" t="s">
        <v>64</v>
      </c>
      <c r="J1219" s="9" t="s">
        <v>314</v>
      </c>
      <c r="K1219" s="9" t="s">
        <v>315</v>
      </c>
      <c r="L1219" s="9" t="s">
        <v>316</v>
      </c>
      <c r="M1219" s="9" t="s">
        <v>317</v>
      </c>
      <c r="N1219" s="10" t="s">
        <v>318</v>
      </c>
      <c r="O1219" s="16">
        <v>0.55519218970201856</v>
      </c>
      <c r="P1219" s="16">
        <v>1.4949658461134223</v>
      </c>
      <c r="Q1219" s="10" t="s">
        <v>213</v>
      </c>
      <c r="R1219" s="10" t="s">
        <v>214</v>
      </c>
      <c r="S1219" s="10" t="s">
        <v>215</v>
      </c>
      <c r="T1219" s="10" t="s">
        <v>319</v>
      </c>
      <c r="U1219" s="9" t="s">
        <v>74</v>
      </c>
      <c r="V1219" s="9">
        <v>1403.1769999999999</v>
      </c>
      <c r="W1219" s="9">
        <v>2.6530969999999999E-5</v>
      </c>
      <c r="X1219" s="9">
        <v>3934.04</v>
      </c>
      <c r="Y1219" s="9">
        <v>4878.0959999999995</v>
      </c>
      <c r="Z1219" s="9">
        <v>2.8036660000000002</v>
      </c>
      <c r="AA1219" s="9">
        <v>3.4764650000000001</v>
      </c>
      <c r="AB1219" s="9">
        <v>1.9980850000000001E-3</v>
      </c>
      <c r="AC1219" s="9">
        <v>2.477567E-3</v>
      </c>
      <c r="AD1219" s="9">
        <v>7.4383999999999998E-5</v>
      </c>
      <c r="AE1219" s="9">
        <v>9.2234009999999999E-5</v>
      </c>
      <c r="AF1219" s="9">
        <v>7.2278159999999994E-2</v>
      </c>
      <c r="AG1219" s="9">
        <v>6.1817370000000003E-2</v>
      </c>
      <c r="AH1219" s="9">
        <v>1.029135E-3</v>
      </c>
      <c r="AI1219" s="9">
        <v>1.49204E-3</v>
      </c>
      <c r="AJ1219" s="9">
        <v>1.778936E-4</v>
      </c>
      <c r="AK1219" s="9">
        <v>8623.17</v>
      </c>
      <c r="AL1219" s="9">
        <v>10984.24</v>
      </c>
      <c r="AM1219" s="9">
        <v>6.1454620000000002</v>
      </c>
      <c r="AN1219" s="9">
        <v>7.828119</v>
      </c>
      <c r="AO1219" s="9">
        <v>4.3796770000000002E-3</v>
      </c>
      <c r="AP1219" s="9">
        <v>5.5788540000000003E-3</v>
      </c>
      <c r="AQ1219" s="9">
        <v>1.0932380000000001E-3</v>
      </c>
      <c r="AR1219" s="9">
        <v>1.3925719999999999E-3</v>
      </c>
      <c r="AS1219" s="9">
        <v>0.62634650000000003</v>
      </c>
      <c r="AT1219" s="9">
        <v>0.232154</v>
      </c>
      <c r="AU1219" s="9">
        <v>1.745421E-3</v>
      </c>
      <c r="AV1219" s="9">
        <v>5.9984840000000001E-3</v>
      </c>
      <c r="AW1219" s="9">
        <v>3.1375169999999999E-4</v>
      </c>
      <c r="AX1219" s="9">
        <v>4.7371009999999996E-3</v>
      </c>
      <c r="AY1219" s="9">
        <v>5.0508530000000001E-3</v>
      </c>
      <c r="AZ1219" s="9">
        <v>101</v>
      </c>
      <c r="BA1219" s="9">
        <v>1</v>
      </c>
      <c r="BB1219" s="9">
        <v>47</v>
      </c>
      <c r="BC1219" s="9">
        <v>1</v>
      </c>
      <c r="BD1219" s="9">
        <v>103</v>
      </c>
      <c r="BE1219" s="9">
        <v>0</v>
      </c>
      <c r="BF1219" s="9">
        <v>27</v>
      </c>
      <c r="BG1219" s="9">
        <v>1</v>
      </c>
      <c r="BH1219" s="26"/>
      <c r="BI1219" s="22">
        <v>2.5000000000000001E-2</v>
      </c>
      <c r="BJ1219" s="22">
        <v>2.4E-2</v>
      </c>
      <c r="BK1219" s="22">
        <v>1E-3</v>
      </c>
      <c r="BL1219" s="22">
        <v>4.2429999999999986</v>
      </c>
      <c r="BM1219" s="12">
        <f t="shared" ref="BM1219:BM1282" si="249">BI1219/$BL1219</f>
        <v>5.8920575064812658E-3</v>
      </c>
      <c r="BN1219" s="12">
        <f t="shared" ref="BN1219:BN1282" si="250">BJ1219/$BL1219</f>
        <v>5.6563752062220151E-3</v>
      </c>
      <c r="BO1219" s="12">
        <f t="shared" ref="BO1219:BO1282" si="251">BK1219/$BL1219</f>
        <v>2.3568230025925062E-4</v>
      </c>
      <c r="BP1219" s="16">
        <v>0.55519218970201856</v>
      </c>
      <c r="BQ1219" s="16">
        <v>1.4949658461134223</v>
      </c>
      <c r="BR1219" s="15">
        <f t="shared" ref="BR1219:BR1282" si="252">BN1219*BP1219</f>
        <v>3.1403753365186072E-3</v>
      </c>
      <c r="BS1219" s="15">
        <f t="shared" ref="BS1219:BS1282" si="253">BO1219*BQ1219</f>
        <v>3.5233698942102826E-4</v>
      </c>
      <c r="BT1219" s="15">
        <f t="shared" ref="BT1219:BT1282" si="254">SUM(BR1219:BS1219)</f>
        <v>3.4927123259396353E-3</v>
      </c>
      <c r="BU1219" s="17">
        <v>1.4169886043077378</v>
      </c>
      <c r="BV1219" s="15">
        <f t="shared" ref="BV1219:BV1282" si="255">BR1219*$BU1219</f>
        <v>4.4498760650959436E-3</v>
      </c>
      <c r="BW1219" s="15">
        <f t="shared" ref="BW1219:BW1282" si="256">BS1219*$BU1219</f>
        <v>4.9925749888569298E-4</v>
      </c>
      <c r="BX1219" s="15">
        <f t="shared" ref="BX1219:BX1282" si="257">BT1219*$BU1219</f>
        <v>4.9491335639816362E-3</v>
      </c>
      <c r="BY1219" s="17">
        <f t="shared" ref="BY1219:BY1282" si="258">SUM(BZ1219:CA1219)</f>
        <v>1.4819578398961867E-2</v>
      </c>
      <c r="BZ1219" s="17">
        <f t="shared" ref="BZ1219:BZ1282" si="259">BJ1219*BP1219</f>
        <v>1.3324612552848445E-2</v>
      </c>
      <c r="CA1219" s="17">
        <f t="shared" ref="CA1219:CA1282" si="260">BK1219*BQ1219</f>
        <v>1.4949658461134224E-3</v>
      </c>
      <c r="CB1219" s="17">
        <f t="shared" ref="CB1219:CB1282" si="261">BL1219/BU1219</f>
        <v>2.9943783507510235</v>
      </c>
    </row>
    <row r="1220" spans="1:80" x14ac:dyDescent="0.25">
      <c r="A1220" s="9">
        <v>28</v>
      </c>
      <c r="B1220" s="10" t="s">
        <v>107</v>
      </c>
      <c r="C1220" s="9" t="s">
        <v>108</v>
      </c>
      <c r="D1220" s="9" t="s">
        <v>81</v>
      </c>
      <c r="E1220" s="9" t="s">
        <v>78</v>
      </c>
      <c r="F1220" s="9" t="s">
        <v>313</v>
      </c>
      <c r="G1220" s="9" t="s">
        <v>128</v>
      </c>
      <c r="H1220" s="9" t="s">
        <v>84</v>
      </c>
      <c r="I1220" s="9" t="s">
        <v>64</v>
      </c>
      <c r="J1220" s="9" t="s">
        <v>314</v>
      </c>
      <c r="K1220" s="9" t="s">
        <v>315</v>
      </c>
      <c r="L1220" s="9" t="s">
        <v>316</v>
      </c>
      <c r="M1220" s="9" t="s">
        <v>317</v>
      </c>
      <c r="N1220" s="10" t="s">
        <v>318</v>
      </c>
      <c r="O1220" s="16">
        <v>0.55519218970201856</v>
      </c>
      <c r="P1220" s="16">
        <v>1.4949658461134223</v>
      </c>
      <c r="Q1220" s="10" t="s">
        <v>213</v>
      </c>
      <c r="R1220" s="10" t="s">
        <v>214</v>
      </c>
      <c r="S1220" s="10" t="s">
        <v>215</v>
      </c>
      <c r="T1220" s="10" t="s">
        <v>319</v>
      </c>
      <c r="U1220" s="9" t="s">
        <v>74</v>
      </c>
      <c r="V1220" s="9">
        <v>858.26250000000005</v>
      </c>
      <c r="W1220" s="9">
        <v>1.7021739999999999E-5</v>
      </c>
      <c r="X1220" s="9">
        <v>3934.04</v>
      </c>
      <c r="Y1220" s="9">
        <v>4878.0959999999995</v>
      </c>
      <c r="Z1220" s="9">
        <v>4.5837260000000004</v>
      </c>
      <c r="AA1220" s="9">
        <v>5.6836880000000001</v>
      </c>
      <c r="AB1220" s="9">
        <v>5.3407039999999999E-3</v>
      </c>
      <c r="AC1220" s="9">
        <v>6.6223189999999998E-3</v>
      </c>
      <c r="AD1220" s="9">
        <v>7.8022999999999995E-5</v>
      </c>
      <c r="AE1220" s="9">
        <v>9.6746260000000003E-5</v>
      </c>
      <c r="AF1220" s="9">
        <v>0.3746621</v>
      </c>
      <c r="AG1220" s="9">
        <v>0.23458879999999999</v>
      </c>
      <c r="AH1220" s="9">
        <v>2.08249E-4</v>
      </c>
      <c r="AI1220" s="9">
        <v>4.1240789999999998E-4</v>
      </c>
      <c r="AJ1220" s="9">
        <v>5.7953159999999998E-4</v>
      </c>
      <c r="AK1220" s="9">
        <v>8623.17</v>
      </c>
      <c r="AL1220" s="9">
        <v>10984.24</v>
      </c>
      <c r="AM1220" s="9">
        <v>10.04724</v>
      </c>
      <c r="AN1220" s="9">
        <v>12.798220000000001</v>
      </c>
      <c r="AO1220" s="9">
        <v>1.170649E-2</v>
      </c>
      <c r="AP1220" s="9">
        <v>1.4911779999999999E-2</v>
      </c>
      <c r="AQ1220" s="9">
        <v>5.8226930000000003E-3</v>
      </c>
      <c r="AR1220" s="9">
        <v>7.4169750000000001E-3</v>
      </c>
      <c r="AS1220" s="9">
        <v>7.3445919999999996</v>
      </c>
      <c r="AT1220" s="9">
        <v>2.7846350000000002</v>
      </c>
      <c r="AU1220" s="9">
        <v>7.9278650000000003E-4</v>
      </c>
      <c r="AV1220" s="9">
        <v>2.6635360000000002E-3</v>
      </c>
      <c r="AW1220" s="11">
        <v>3.204342E-5</v>
      </c>
      <c r="AX1220" s="11">
        <v>2.456583E-3</v>
      </c>
      <c r="AY1220" s="11">
        <v>2.4886270000000002E-3</v>
      </c>
      <c r="AZ1220" s="9">
        <v>368</v>
      </c>
      <c r="BA1220" s="9">
        <v>0</v>
      </c>
      <c r="BB1220" s="9">
        <v>240</v>
      </c>
      <c r="BC1220" s="9">
        <v>0</v>
      </c>
      <c r="BD1220" s="9">
        <v>134</v>
      </c>
      <c r="BE1220" s="9">
        <v>0</v>
      </c>
      <c r="BF1220" s="9">
        <v>51</v>
      </c>
      <c r="BG1220" s="9">
        <v>0</v>
      </c>
      <c r="BH1220" s="26"/>
      <c r="BI1220" s="22">
        <v>0.124</v>
      </c>
      <c r="BJ1220" s="22">
        <v>0.122</v>
      </c>
      <c r="BK1220" s="22">
        <v>2E-3</v>
      </c>
      <c r="BL1220" s="22">
        <v>17.653999999999993</v>
      </c>
      <c r="BM1220" s="12">
        <f t="shared" si="249"/>
        <v>7.0239039311204288E-3</v>
      </c>
      <c r="BN1220" s="12">
        <f t="shared" si="250"/>
        <v>6.9106151580378408E-3</v>
      </c>
      <c r="BO1220" s="12">
        <f t="shared" si="251"/>
        <v>1.1328877308258756E-4</v>
      </c>
      <c r="BP1220" s="16">
        <v>0.55519218970201856</v>
      </c>
      <c r="BQ1220" s="16">
        <v>1.4949658461134223</v>
      </c>
      <c r="BR1220" s="15">
        <f t="shared" si="252"/>
        <v>3.8367195617789898E-3</v>
      </c>
      <c r="BS1220" s="15">
        <f t="shared" si="253"/>
        <v>1.6936284650656203E-4</v>
      </c>
      <c r="BT1220" s="15">
        <f t="shared" si="254"/>
        <v>4.0060824082855514E-3</v>
      </c>
      <c r="BU1220" s="17">
        <v>1.3174513140842181</v>
      </c>
      <c r="BV1220" s="15">
        <f t="shared" si="255"/>
        <v>5.054691228438356E-3</v>
      </c>
      <c r="BW1220" s="15">
        <f t="shared" si="256"/>
        <v>2.2312730468711388E-4</v>
      </c>
      <c r="BX1220" s="15">
        <f t="shared" si="257"/>
        <v>5.2778185331254692E-3</v>
      </c>
      <c r="BY1220" s="17">
        <f t="shared" si="258"/>
        <v>7.072337883587311E-2</v>
      </c>
      <c r="BZ1220" s="17">
        <f t="shared" si="259"/>
        <v>6.7733447143646264E-2</v>
      </c>
      <c r="CA1220" s="17">
        <f t="shared" si="260"/>
        <v>2.9899316922268448E-3</v>
      </c>
      <c r="CB1220" s="17">
        <f t="shared" si="261"/>
        <v>13.400115671273648</v>
      </c>
    </row>
    <row r="1221" spans="1:80" x14ac:dyDescent="0.25">
      <c r="A1221" s="9">
        <v>29</v>
      </c>
      <c r="B1221" s="10" t="s">
        <v>109</v>
      </c>
      <c r="C1221" s="9" t="s">
        <v>110</v>
      </c>
      <c r="D1221" s="9" t="s">
        <v>81</v>
      </c>
      <c r="E1221" s="9" t="s">
        <v>78</v>
      </c>
      <c r="F1221" s="9" t="s">
        <v>313</v>
      </c>
      <c r="G1221" s="9" t="s">
        <v>128</v>
      </c>
      <c r="H1221" s="9" t="s">
        <v>84</v>
      </c>
      <c r="I1221" s="9" t="s">
        <v>64</v>
      </c>
      <c r="J1221" s="9" t="s">
        <v>314</v>
      </c>
      <c r="K1221" s="9" t="s">
        <v>315</v>
      </c>
      <c r="L1221" s="9" t="s">
        <v>316</v>
      </c>
      <c r="M1221" s="9" t="s">
        <v>317</v>
      </c>
      <c r="N1221" s="10" t="s">
        <v>318</v>
      </c>
      <c r="O1221" s="16">
        <v>0.55519218970201856</v>
      </c>
      <c r="P1221" s="16">
        <v>1.4949658461134223</v>
      </c>
      <c r="Q1221" s="10" t="s">
        <v>213</v>
      </c>
      <c r="R1221" s="10" t="s">
        <v>214</v>
      </c>
      <c r="S1221" s="10" t="s">
        <v>215</v>
      </c>
      <c r="T1221" s="10" t="s">
        <v>319</v>
      </c>
      <c r="U1221" s="9" t="s">
        <v>74</v>
      </c>
      <c r="V1221" s="9">
        <v>792.18029999999999</v>
      </c>
      <c r="W1221" s="9">
        <v>5.5136370000000001E-5</v>
      </c>
      <c r="X1221" s="9">
        <v>3934.04</v>
      </c>
      <c r="Y1221" s="9">
        <v>4878.0959999999995</v>
      </c>
      <c r="Z1221" s="9">
        <v>4.9660919999999997</v>
      </c>
      <c r="AA1221" s="9">
        <v>6.1578099999999996</v>
      </c>
      <c r="AB1221" s="9">
        <v>6.2688910000000004E-3</v>
      </c>
      <c r="AC1221" s="9">
        <v>7.773243E-3</v>
      </c>
      <c r="AD1221" s="9">
        <v>2.7381219999999997E-4</v>
      </c>
      <c r="AE1221" s="9">
        <v>3.3951929999999998E-4</v>
      </c>
      <c r="AF1221" s="9">
        <v>0.35908669999999998</v>
      </c>
      <c r="AG1221" s="9">
        <v>0.25948500000000002</v>
      </c>
      <c r="AH1221" s="9">
        <v>7.6252410000000003E-4</v>
      </c>
      <c r="AI1221" s="9">
        <v>1.3084349999999999E-3</v>
      </c>
      <c r="AJ1221" s="9">
        <v>8.7263979999999998E-4</v>
      </c>
      <c r="AK1221" s="9">
        <v>8623.17</v>
      </c>
      <c r="AL1221" s="9">
        <v>10984.24</v>
      </c>
      <c r="AM1221" s="9">
        <v>10.88536</v>
      </c>
      <c r="AN1221" s="9">
        <v>13.865830000000001</v>
      </c>
      <c r="AO1221" s="9">
        <v>1.374102E-2</v>
      </c>
      <c r="AP1221" s="9">
        <v>1.7503370000000001E-2</v>
      </c>
      <c r="AQ1221" s="9">
        <v>9.4990000000000005E-3</v>
      </c>
      <c r="AR1221" s="9">
        <v>1.209987E-2</v>
      </c>
      <c r="AS1221" s="9">
        <v>6.2785849999999996</v>
      </c>
      <c r="AT1221" s="9">
        <v>2.3880729999999999</v>
      </c>
      <c r="AU1221" s="9">
        <v>1.512921E-3</v>
      </c>
      <c r="AV1221" s="9">
        <v>5.066793E-3</v>
      </c>
      <c r="AW1221" s="11">
        <v>1.2823859999999999E-4</v>
      </c>
      <c r="AX1221" s="11">
        <v>4.5702010000000003E-3</v>
      </c>
      <c r="AY1221" s="11">
        <v>4.6984399999999999E-3</v>
      </c>
      <c r="AZ1221" s="9">
        <v>146</v>
      </c>
      <c r="BA1221" s="9">
        <v>0</v>
      </c>
      <c r="BB1221" s="9">
        <v>78</v>
      </c>
      <c r="BC1221" s="9">
        <v>1</v>
      </c>
      <c r="BD1221" s="9">
        <v>106</v>
      </c>
      <c r="BE1221" s="9">
        <v>0</v>
      </c>
      <c r="BF1221" s="9">
        <v>33</v>
      </c>
      <c r="BG1221" s="9">
        <v>1</v>
      </c>
      <c r="BH1221" s="26"/>
      <c r="BI1221" s="22">
        <v>0.156</v>
      </c>
      <c r="BJ1221" s="22">
        <v>0.154</v>
      </c>
      <c r="BK1221" s="22">
        <v>2E-3</v>
      </c>
      <c r="BL1221" s="22">
        <v>16.986999999999998</v>
      </c>
      <c r="BM1221" s="12">
        <f t="shared" si="249"/>
        <v>9.1834932595514229E-3</v>
      </c>
      <c r="BN1221" s="12">
        <f t="shared" si="250"/>
        <v>9.0657561664802509E-3</v>
      </c>
      <c r="BO1221" s="12">
        <f t="shared" si="251"/>
        <v>1.1773709307117208E-4</v>
      </c>
      <c r="BP1221" s="16">
        <v>0.55519218970201856</v>
      </c>
      <c r="BQ1221" s="16">
        <v>1.4949658461134223</v>
      </c>
      <c r="BR1221" s="15">
        <f t="shared" si="252"/>
        <v>5.0332370173727476E-3</v>
      </c>
      <c r="BS1221" s="15">
        <f t="shared" si="253"/>
        <v>1.7601293296207952E-4</v>
      </c>
      <c r="BT1221" s="15">
        <f t="shared" si="254"/>
        <v>5.2092499503348273E-3</v>
      </c>
      <c r="BU1221" s="17">
        <v>1.311023479840995</v>
      </c>
      <c r="BV1221" s="15">
        <f t="shared" si="255"/>
        <v>6.5986919093805304E-3</v>
      </c>
      <c r="BW1221" s="15">
        <f t="shared" si="256"/>
        <v>2.3075708786896525E-4</v>
      </c>
      <c r="BX1221" s="15">
        <f t="shared" si="257"/>
        <v>6.8294489972494958E-3</v>
      </c>
      <c r="BY1221" s="17">
        <f t="shared" si="258"/>
        <v>8.8489528906337697E-2</v>
      </c>
      <c r="BZ1221" s="17">
        <f t="shared" si="259"/>
        <v>8.5499597214110851E-2</v>
      </c>
      <c r="CA1221" s="17">
        <f t="shared" si="260"/>
        <v>2.9899316922268448E-3</v>
      </c>
      <c r="CB1221" s="17">
        <f t="shared" si="261"/>
        <v>12.957052456497754</v>
      </c>
    </row>
    <row r="1222" spans="1:80" x14ac:dyDescent="0.25">
      <c r="A1222" s="9">
        <v>30</v>
      </c>
      <c r="B1222" s="10" t="s">
        <v>111</v>
      </c>
      <c r="C1222" s="9" t="s">
        <v>112</v>
      </c>
      <c r="D1222" s="9" t="s">
        <v>63</v>
      </c>
      <c r="E1222" s="9" t="s">
        <v>78</v>
      </c>
      <c r="F1222" s="9" t="s">
        <v>313</v>
      </c>
      <c r="G1222" s="9" t="s">
        <v>128</v>
      </c>
      <c r="H1222" s="9" t="s">
        <v>84</v>
      </c>
      <c r="I1222" s="9" t="s">
        <v>64</v>
      </c>
      <c r="J1222" s="9" t="s">
        <v>314</v>
      </c>
      <c r="K1222" s="9" t="s">
        <v>315</v>
      </c>
      <c r="L1222" s="9" t="s">
        <v>316</v>
      </c>
      <c r="M1222" s="9" t="s">
        <v>317</v>
      </c>
      <c r="N1222" s="10" t="s">
        <v>318</v>
      </c>
      <c r="O1222" s="16">
        <v>0.55519218970201856</v>
      </c>
      <c r="P1222" s="16">
        <v>1.4949658461134223</v>
      </c>
      <c r="Q1222" s="10" t="s">
        <v>213</v>
      </c>
      <c r="R1222" s="10" t="s">
        <v>214</v>
      </c>
      <c r="S1222" s="10" t="s">
        <v>215</v>
      </c>
      <c r="T1222" s="10" t="s">
        <v>319</v>
      </c>
      <c r="U1222" s="9" t="s">
        <v>74</v>
      </c>
      <c r="V1222" s="9">
        <v>644.28830000000005</v>
      </c>
      <c r="W1222" s="9">
        <v>4.8093449999999999E-5</v>
      </c>
      <c r="X1222" s="9">
        <v>3934.04</v>
      </c>
      <c r="Y1222" s="9">
        <v>4878.0959999999995</v>
      </c>
      <c r="Z1222" s="9">
        <v>6.1060239999999997</v>
      </c>
      <c r="AA1222" s="9">
        <v>7.571294</v>
      </c>
      <c r="AB1222" s="9">
        <v>9.4771620000000008E-3</v>
      </c>
      <c r="AC1222" s="9">
        <v>1.175141E-2</v>
      </c>
      <c r="AD1222" s="9">
        <v>2.9365979999999999E-4</v>
      </c>
      <c r="AE1222" s="9">
        <v>3.641297E-4</v>
      </c>
      <c r="AF1222" s="9">
        <v>0.70002640000000005</v>
      </c>
      <c r="AG1222" s="9">
        <v>0.64454800000000001</v>
      </c>
      <c r="AH1222" s="9">
        <v>4.1949810000000001E-4</v>
      </c>
      <c r="AI1222" s="9">
        <v>5.6493790000000004E-4</v>
      </c>
      <c r="AJ1222" s="9">
        <v>5.1519490000000005E-4</v>
      </c>
      <c r="AK1222" s="9">
        <v>8623.17</v>
      </c>
      <c r="AL1222" s="9">
        <v>10984.24</v>
      </c>
      <c r="AM1222" s="9">
        <v>13.38402</v>
      </c>
      <c r="AN1222" s="9">
        <v>17.048639999999999</v>
      </c>
      <c r="AO1222" s="9">
        <v>2.0773349999999999E-2</v>
      </c>
      <c r="AP1222" s="9">
        <v>2.6461189999999999E-2</v>
      </c>
      <c r="AQ1222" s="9">
        <v>6.8953809999999999E-3</v>
      </c>
      <c r="AR1222" s="9">
        <v>8.7833689999999992E-3</v>
      </c>
      <c r="AS1222" s="9">
        <v>14.642010000000001</v>
      </c>
      <c r="AT1222" s="9">
        <v>7.3669500000000001</v>
      </c>
      <c r="AU1222" s="9">
        <v>4.7093139999999998E-4</v>
      </c>
      <c r="AV1222" s="9">
        <v>1.1922669999999999E-3</v>
      </c>
      <c r="AW1222" s="11">
        <v>4.5450880000000001E-5</v>
      </c>
      <c r="AX1222" s="11">
        <v>1.0963450000000001E-3</v>
      </c>
      <c r="AY1222" s="11">
        <v>1.141796E-3</v>
      </c>
      <c r="AZ1222" s="9">
        <v>168</v>
      </c>
      <c r="BA1222" s="9">
        <v>0</v>
      </c>
      <c r="BB1222" s="9">
        <v>93</v>
      </c>
      <c r="BC1222" s="9">
        <v>0</v>
      </c>
      <c r="BD1222" s="9">
        <v>128</v>
      </c>
      <c r="BE1222" s="9">
        <v>0</v>
      </c>
      <c r="BF1222" s="9">
        <v>46</v>
      </c>
      <c r="BG1222" s="9">
        <v>0</v>
      </c>
      <c r="BH1222" s="26"/>
      <c r="BI1222" s="22">
        <v>8.1000000000000003E-2</v>
      </c>
      <c r="BJ1222" s="22">
        <v>7.8E-2</v>
      </c>
      <c r="BK1222" s="22">
        <v>3.0000000000000001E-3</v>
      </c>
      <c r="BL1222" s="22">
        <v>18.265999999999998</v>
      </c>
      <c r="BM1222" s="12">
        <f t="shared" si="249"/>
        <v>4.4344684112558857E-3</v>
      </c>
      <c r="BN1222" s="12">
        <f t="shared" si="250"/>
        <v>4.2702288404686305E-3</v>
      </c>
      <c r="BO1222" s="12">
        <f t="shared" si="251"/>
        <v>1.6423957078725502E-4</v>
      </c>
      <c r="BP1222" s="16">
        <v>0.55519218970201856</v>
      </c>
      <c r="BQ1222" s="16">
        <v>1.4949658461134223</v>
      </c>
      <c r="BR1222" s="15">
        <f t="shared" si="252"/>
        <v>2.3707977004684905E-3</v>
      </c>
      <c r="BS1222" s="15">
        <f t="shared" si="253"/>
        <v>2.4553254890727404E-4</v>
      </c>
      <c r="BT1222" s="15">
        <f t="shared" si="254"/>
        <v>2.6163302493757644E-3</v>
      </c>
      <c r="BU1222" s="17">
        <v>1.3021442361460662</v>
      </c>
      <c r="BV1222" s="15">
        <f t="shared" si="255"/>
        <v>3.0871205607333929E-3</v>
      </c>
      <c r="BW1222" s="15">
        <f t="shared" si="256"/>
        <v>3.1971879334585898E-4</v>
      </c>
      <c r="BX1222" s="15">
        <f t="shared" si="257"/>
        <v>3.4068393540792516E-3</v>
      </c>
      <c r="BY1222" s="17">
        <f t="shared" si="258"/>
        <v>4.7789888335097716E-2</v>
      </c>
      <c r="BZ1222" s="17">
        <f t="shared" si="259"/>
        <v>4.3304990796757446E-2</v>
      </c>
      <c r="CA1222" s="17">
        <f t="shared" si="260"/>
        <v>4.4848975383402672E-3</v>
      </c>
      <c r="CB1222" s="17">
        <f t="shared" si="261"/>
        <v>14.027631880521595</v>
      </c>
    </row>
    <row r="1223" spans="1:80" x14ac:dyDescent="0.25">
      <c r="A1223" s="9">
        <v>32</v>
      </c>
      <c r="B1223" s="10" t="s">
        <v>113</v>
      </c>
      <c r="C1223" s="9" t="s">
        <v>114</v>
      </c>
      <c r="D1223" s="9" t="s">
        <v>77</v>
      </c>
      <c r="E1223" s="9" t="s">
        <v>78</v>
      </c>
      <c r="F1223" s="9" t="s">
        <v>313</v>
      </c>
      <c r="G1223" s="9" t="s">
        <v>128</v>
      </c>
      <c r="H1223" s="9" t="s">
        <v>84</v>
      </c>
      <c r="I1223" s="9" t="s">
        <v>64</v>
      </c>
      <c r="J1223" s="9" t="s">
        <v>314</v>
      </c>
      <c r="K1223" s="9" t="s">
        <v>315</v>
      </c>
      <c r="L1223" s="9" t="s">
        <v>316</v>
      </c>
      <c r="M1223" s="9" t="s">
        <v>317</v>
      </c>
      <c r="N1223" s="10" t="s">
        <v>318</v>
      </c>
      <c r="O1223" s="16">
        <v>0.55519218970201856</v>
      </c>
      <c r="P1223" s="16">
        <v>1.4949658461134223</v>
      </c>
      <c r="Q1223" s="10" t="s">
        <v>213</v>
      </c>
      <c r="R1223" s="10" t="s">
        <v>214</v>
      </c>
      <c r="S1223" s="10" t="s">
        <v>215</v>
      </c>
      <c r="T1223" s="10" t="s">
        <v>319</v>
      </c>
      <c r="U1223" s="9" t="s">
        <v>74</v>
      </c>
      <c r="V1223" s="9">
        <v>954.13170000000002</v>
      </c>
      <c r="W1223" s="9">
        <v>1.0731090000000001E-5</v>
      </c>
      <c r="X1223" s="9">
        <v>3934.04</v>
      </c>
      <c r="Y1223" s="9">
        <v>4878.0959999999995</v>
      </c>
      <c r="Z1223" s="9">
        <v>4.1231629999999999</v>
      </c>
      <c r="AA1223" s="9">
        <v>5.112603</v>
      </c>
      <c r="AB1223" s="9">
        <v>4.3213770000000004E-3</v>
      </c>
      <c r="AC1223" s="9">
        <v>5.3583830000000004E-3</v>
      </c>
      <c r="AD1223" s="9">
        <v>4.4246029999999998E-5</v>
      </c>
      <c r="AE1223" s="9">
        <v>5.4863800000000001E-5</v>
      </c>
      <c r="AF1223" s="9">
        <v>0.24763930000000001</v>
      </c>
      <c r="AG1223" s="9">
        <v>0.16844319999999999</v>
      </c>
      <c r="AH1223" s="9">
        <v>1.786713E-4</v>
      </c>
      <c r="AI1223" s="9">
        <v>3.2571100000000001E-4</v>
      </c>
      <c r="AJ1223" s="9">
        <v>1.5329530000000001E-4</v>
      </c>
      <c r="AK1223" s="9">
        <v>8623.17</v>
      </c>
      <c r="AL1223" s="9">
        <v>10984.24</v>
      </c>
      <c r="AM1223" s="9">
        <v>9.0377150000000004</v>
      </c>
      <c r="AN1223" s="9">
        <v>11.51229</v>
      </c>
      <c r="AO1223" s="9">
        <v>9.4721890000000006E-3</v>
      </c>
      <c r="AP1223" s="9">
        <v>1.206572E-2</v>
      </c>
      <c r="AQ1223" s="9">
        <v>1.385439E-3</v>
      </c>
      <c r="AR1223" s="9">
        <v>1.764779E-3</v>
      </c>
      <c r="AS1223" s="9">
        <v>4.8774290000000002</v>
      </c>
      <c r="AT1223" s="9">
        <v>1.789053</v>
      </c>
      <c r="AU1223" s="9">
        <v>2.8405109999999999E-4</v>
      </c>
      <c r="AV1223" s="9">
        <v>9.8643230000000008E-4</v>
      </c>
      <c r="AW1223" s="11">
        <v>2.8027540000000002E-5</v>
      </c>
      <c r="AX1223" s="11">
        <v>9.0154950000000003E-4</v>
      </c>
      <c r="AY1223" s="11">
        <v>9.2957700000000001E-4</v>
      </c>
      <c r="AZ1223" s="9">
        <v>512</v>
      </c>
      <c r="BA1223" s="9">
        <v>0</v>
      </c>
      <c r="BB1223" s="9">
        <v>358</v>
      </c>
      <c r="BC1223" s="9">
        <v>0</v>
      </c>
      <c r="BD1223" s="9">
        <v>248</v>
      </c>
      <c r="BE1223" s="9">
        <v>0</v>
      </c>
      <c r="BF1223" s="9">
        <v>126</v>
      </c>
      <c r="BG1223" s="9">
        <v>0</v>
      </c>
      <c r="BH1223" s="26"/>
      <c r="BI1223" s="22">
        <v>8.9999999999999993E-3</v>
      </c>
      <c r="BJ1223" s="22">
        <v>8.9999999999999993E-3</v>
      </c>
      <c r="BK1223" s="22">
        <v>0</v>
      </c>
      <c r="BL1223" s="22">
        <v>15.987000000000004</v>
      </c>
      <c r="BM1223" s="12">
        <f t="shared" si="249"/>
        <v>5.6295740288984778E-4</v>
      </c>
      <c r="BN1223" s="12">
        <f t="shared" si="250"/>
        <v>5.6295740288984778E-4</v>
      </c>
      <c r="BO1223" s="12">
        <f t="shared" si="251"/>
        <v>0</v>
      </c>
      <c r="BP1223" s="16">
        <v>0.55519218970201856</v>
      </c>
      <c r="BQ1223" s="16">
        <v>1.4949658461134223</v>
      </c>
      <c r="BR1223" s="15">
        <f t="shared" si="252"/>
        <v>3.1254955321937604E-4</v>
      </c>
      <c r="BS1223" s="15">
        <f t="shared" si="253"/>
        <v>0</v>
      </c>
      <c r="BT1223" s="15">
        <f t="shared" si="254"/>
        <v>3.1254955321937604E-4</v>
      </c>
      <c r="BU1223" s="17">
        <v>1.3630320146741419</v>
      </c>
      <c r="BV1223" s="15">
        <f t="shared" si="255"/>
        <v>4.2601504721010905E-4</v>
      </c>
      <c r="BW1223" s="15">
        <f t="shared" si="256"/>
        <v>0</v>
      </c>
      <c r="BX1223" s="15">
        <f t="shared" si="257"/>
        <v>4.2601504721010905E-4</v>
      </c>
      <c r="BY1223" s="17">
        <f t="shared" si="258"/>
        <v>4.9967297073181668E-3</v>
      </c>
      <c r="BZ1223" s="17">
        <f t="shared" si="259"/>
        <v>4.9967297073181668E-3</v>
      </c>
      <c r="CA1223" s="17">
        <f t="shared" si="260"/>
        <v>0</v>
      </c>
      <c r="CB1223" s="17">
        <f t="shared" si="261"/>
        <v>11.728998165770884</v>
      </c>
    </row>
    <row r="1224" spans="1:80" x14ac:dyDescent="0.25">
      <c r="A1224" s="9">
        <v>35</v>
      </c>
      <c r="B1224" s="10" t="s">
        <v>115</v>
      </c>
      <c r="C1224" s="9" t="s">
        <v>116</v>
      </c>
      <c r="D1224" s="9" t="s">
        <v>97</v>
      </c>
      <c r="E1224" s="9" t="s">
        <v>78</v>
      </c>
      <c r="F1224" s="9" t="s">
        <v>313</v>
      </c>
      <c r="G1224" s="9" t="s">
        <v>128</v>
      </c>
      <c r="H1224" s="9" t="s">
        <v>84</v>
      </c>
      <c r="I1224" s="9" t="s">
        <v>64</v>
      </c>
      <c r="J1224" s="9" t="s">
        <v>314</v>
      </c>
      <c r="K1224" s="9" t="s">
        <v>315</v>
      </c>
      <c r="L1224" s="9" t="s">
        <v>316</v>
      </c>
      <c r="M1224" s="9" t="s">
        <v>317</v>
      </c>
      <c r="N1224" s="10" t="s">
        <v>318</v>
      </c>
      <c r="O1224" s="16">
        <v>0.55519218970201856</v>
      </c>
      <c r="P1224" s="16">
        <v>1.4949658461134223</v>
      </c>
      <c r="Q1224" s="10" t="s">
        <v>213</v>
      </c>
      <c r="R1224" s="10" t="s">
        <v>214</v>
      </c>
      <c r="S1224" s="10" t="s">
        <v>215</v>
      </c>
      <c r="T1224" s="10" t="s">
        <v>319</v>
      </c>
      <c r="U1224" s="9" t="s">
        <v>74</v>
      </c>
      <c r="V1224" s="9">
        <v>295.63170000000002</v>
      </c>
      <c r="W1224" s="9">
        <v>5.3918420000000002E-4</v>
      </c>
      <c r="X1224" s="9">
        <v>3934.04</v>
      </c>
      <c r="Y1224" s="9">
        <v>4878.0959999999995</v>
      </c>
      <c r="Z1224" s="9">
        <v>13.30724</v>
      </c>
      <c r="AA1224" s="9">
        <v>16.500589999999999</v>
      </c>
      <c r="AB1224" s="9">
        <v>4.501289E-2</v>
      </c>
      <c r="AC1224" s="9">
        <v>5.581469E-2</v>
      </c>
      <c r="AD1224" s="9">
        <v>7.175051E-3</v>
      </c>
      <c r="AE1224" s="9">
        <v>8.8968569999999993E-3</v>
      </c>
      <c r="AF1224" s="9">
        <v>1.5898559999999999</v>
      </c>
      <c r="AG1224" s="9">
        <v>1.069348</v>
      </c>
      <c r="AH1224" s="9">
        <v>4.5130190000000001E-3</v>
      </c>
      <c r="AI1224" s="9">
        <v>8.3198869999999998E-3</v>
      </c>
      <c r="AJ1224" s="9">
        <v>5.3682840000000001E-3</v>
      </c>
      <c r="AK1224" s="9">
        <v>8623.17</v>
      </c>
      <c r="AL1224" s="9">
        <v>10984.24</v>
      </c>
      <c r="AM1224" s="9">
        <v>29.16863</v>
      </c>
      <c r="AN1224" s="9">
        <v>37.155140000000003</v>
      </c>
      <c r="AO1224" s="9">
        <v>9.8665450000000002E-2</v>
      </c>
      <c r="AP1224" s="9">
        <v>0.1256805</v>
      </c>
      <c r="AQ1224" s="9">
        <v>0.15658549999999999</v>
      </c>
      <c r="AR1224" s="9">
        <v>0.19945940000000001</v>
      </c>
      <c r="AS1224" s="9">
        <v>21.357130000000002</v>
      </c>
      <c r="AT1224" s="9">
        <v>8.4694610000000008</v>
      </c>
      <c r="AU1224" s="9">
        <v>7.3317670000000003E-3</v>
      </c>
      <c r="AV1224" s="9">
        <v>2.3550419999999999E-2</v>
      </c>
      <c r="AW1224" s="11">
        <v>9.3270090000000005E-4</v>
      </c>
      <c r="AX1224" s="11">
        <v>2.09103E-2</v>
      </c>
      <c r="AY1224" s="11">
        <v>2.1843000000000001E-2</v>
      </c>
      <c r="AZ1224" s="9">
        <v>41</v>
      </c>
      <c r="BA1224" s="9">
        <v>1</v>
      </c>
      <c r="BB1224" s="9">
        <v>17</v>
      </c>
      <c r="BC1224" s="9">
        <v>1</v>
      </c>
      <c r="BD1224" s="9">
        <v>26</v>
      </c>
      <c r="BE1224" s="9">
        <v>1</v>
      </c>
      <c r="BF1224" s="9">
        <v>9</v>
      </c>
      <c r="BG1224" s="9">
        <v>1</v>
      </c>
      <c r="BH1224" s="26"/>
      <c r="BI1224" s="22">
        <v>0.254</v>
      </c>
      <c r="BJ1224" s="22">
        <v>0.23400000000000001</v>
      </c>
      <c r="BK1224" s="22">
        <v>0.02</v>
      </c>
      <c r="BL1224" s="22">
        <v>22.499999999999996</v>
      </c>
      <c r="BM1224" s="12">
        <f t="shared" si="249"/>
        <v>1.128888888888889E-2</v>
      </c>
      <c r="BN1224" s="12">
        <f t="shared" si="250"/>
        <v>1.0400000000000003E-2</v>
      </c>
      <c r="BO1224" s="12">
        <f t="shared" si="251"/>
        <v>8.8888888888888904E-4</v>
      </c>
      <c r="BP1224" s="16">
        <v>0.55519218970201856</v>
      </c>
      <c r="BQ1224" s="16">
        <v>1.4949658461134223</v>
      </c>
      <c r="BR1224" s="15">
        <f t="shared" si="252"/>
        <v>5.7739987729009947E-3</v>
      </c>
      <c r="BS1224" s="15">
        <f t="shared" si="253"/>
        <v>1.3288585298785978E-3</v>
      </c>
      <c r="BT1224" s="15">
        <f t="shared" si="254"/>
        <v>7.1028573027795928E-3</v>
      </c>
      <c r="BU1224" s="17">
        <v>1.4634034851917153</v>
      </c>
      <c r="BV1224" s="15">
        <f t="shared" si="255"/>
        <v>8.4496899277560038E-3</v>
      </c>
      <c r="BW1224" s="15">
        <f t="shared" si="256"/>
        <v>1.9446562039510792E-3</v>
      </c>
      <c r="BX1224" s="15">
        <f t="shared" si="257"/>
        <v>1.0394346131707083E-2</v>
      </c>
      <c r="BY1224" s="17">
        <f t="shared" si="258"/>
        <v>0.1598142893125408</v>
      </c>
      <c r="BZ1224" s="17">
        <f t="shared" si="259"/>
        <v>0.12991497239027236</v>
      </c>
      <c r="CA1224" s="17">
        <f t="shared" si="260"/>
        <v>2.9899316922268448E-2</v>
      </c>
      <c r="CB1224" s="17">
        <f t="shared" si="261"/>
        <v>15.375117134596923</v>
      </c>
    </row>
    <row r="1225" spans="1:80" x14ac:dyDescent="0.25">
      <c r="A1225" s="9">
        <v>36</v>
      </c>
      <c r="B1225" s="10" t="s">
        <v>117</v>
      </c>
      <c r="C1225" s="9" t="s">
        <v>118</v>
      </c>
      <c r="D1225" s="9" t="s">
        <v>100</v>
      </c>
      <c r="E1225" s="9" t="s">
        <v>78</v>
      </c>
      <c r="F1225" s="9" t="s">
        <v>313</v>
      </c>
      <c r="G1225" s="9" t="s">
        <v>128</v>
      </c>
      <c r="H1225" s="9" t="s">
        <v>84</v>
      </c>
      <c r="I1225" s="9" t="s">
        <v>64</v>
      </c>
      <c r="J1225" s="9" t="s">
        <v>314</v>
      </c>
      <c r="K1225" s="9" t="s">
        <v>315</v>
      </c>
      <c r="L1225" s="9" t="s">
        <v>316</v>
      </c>
      <c r="M1225" s="9" t="s">
        <v>317</v>
      </c>
      <c r="N1225" s="10" t="s">
        <v>318</v>
      </c>
      <c r="O1225" s="16">
        <v>0.55519218970201856</v>
      </c>
      <c r="P1225" s="16">
        <v>1.4949658461134223</v>
      </c>
      <c r="Q1225" s="10" t="s">
        <v>213</v>
      </c>
      <c r="R1225" s="10" t="s">
        <v>214</v>
      </c>
      <c r="S1225" s="10" t="s">
        <v>215</v>
      </c>
      <c r="T1225" s="10" t="s">
        <v>319</v>
      </c>
      <c r="U1225" s="9" t="s">
        <v>74</v>
      </c>
      <c r="V1225" s="9">
        <v>352.08190000000002</v>
      </c>
      <c r="W1225" s="9">
        <v>1.593357E-4</v>
      </c>
      <c r="X1225" s="9">
        <v>3934.04</v>
      </c>
      <c r="Y1225" s="9">
        <v>4878.0959999999995</v>
      </c>
      <c r="Z1225" s="9">
        <v>11.17365</v>
      </c>
      <c r="AA1225" s="9">
        <v>13.85501</v>
      </c>
      <c r="AB1225" s="9">
        <v>3.1735949999999999E-2</v>
      </c>
      <c r="AC1225" s="9">
        <v>3.9351659999999997E-2</v>
      </c>
      <c r="AD1225" s="9">
        <v>1.7803610000000001E-3</v>
      </c>
      <c r="AE1225" s="9">
        <v>2.207596E-3</v>
      </c>
      <c r="AF1225" s="9">
        <v>1.1043430000000001</v>
      </c>
      <c r="AG1225" s="9">
        <v>0.85996459999999997</v>
      </c>
      <c r="AH1225" s="9">
        <v>1.6121449999999999E-3</v>
      </c>
      <c r="AI1225" s="9">
        <v>2.567078E-3</v>
      </c>
      <c r="AJ1225" s="9">
        <v>2.2843400000000002E-3</v>
      </c>
      <c r="AK1225" s="9">
        <v>8623.17</v>
      </c>
      <c r="AL1225" s="9">
        <v>10984.24</v>
      </c>
      <c r="AM1225" s="9">
        <v>24.491949999999999</v>
      </c>
      <c r="AN1225" s="9">
        <v>31.197959999999998</v>
      </c>
      <c r="AO1225" s="9">
        <v>6.956321E-2</v>
      </c>
      <c r="AP1225" s="9">
        <v>8.8609950000000007E-2</v>
      </c>
      <c r="AQ1225" s="9">
        <v>5.5947919999999998E-2</v>
      </c>
      <c r="AR1225" s="9">
        <v>7.126673E-2</v>
      </c>
      <c r="AS1225" s="9">
        <v>32.047409999999999</v>
      </c>
      <c r="AT1225" s="9">
        <v>4.9951619999999997</v>
      </c>
      <c r="AU1225" s="9">
        <v>1.745786E-3</v>
      </c>
      <c r="AV1225" s="9">
        <v>1.4267149999999999E-2</v>
      </c>
      <c r="AW1225" s="11">
        <v>3.7703649999999998E-4</v>
      </c>
      <c r="AX1225" s="11">
        <v>1.2171680000000001E-2</v>
      </c>
      <c r="AY1225" s="11">
        <v>1.2548719999999999E-2</v>
      </c>
      <c r="AZ1225" s="9">
        <v>46</v>
      </c>
      <c r="BA1225" s="9">
        <v>0</v>
      </c>
      <c r="BB1225" s="9">
        <v>24</v>
      </c>
      <c r="BC1225" s="9">
        <v>0</v>
      </c>
      <c r="BD1225" s="9">
        <v>34</v>
      </c>
      <c r="BE1225" s="9">
        <v>0</v>
      </c>
      <c r="BF1225" s="9">
        <v>11</v>
      </c>
      <c r="BG1225" s="9">
        <v>1</v>
      </c>
      <c r="BH1225" s="26"/>
      <c r="BI1225" s="22">
        <v>8.4000000000000005E-2</v>
      </c>
      <c r="BJ1225" s="22">
        <v>8.3000000000000004E-2</v>
      </c>
      <c r="BK1225" s="22">
        <v>1E-3</v>
      </c>
      <c r="BL1225" s="22">
        <v>17.360999999999994</v>
      </c>
      <c r="BM1225" s="12">
        <f t="shared" si="249"/>
        <v>4.8384309659581844E-3</v>
      </c>
      <c r="BN1225" s="12">
        <f t="shared" si="250"/>
        <v>4.7808305973158251E-3</v>
      </c>
      <c r="BO1225" s="12">
        <f t="shared" si="251"/>
        <v>5.7600368642359332E-5</v>
      </c>
      <c r="BP1225" s="16">
        <v>0.55519218970201856</v>
      </c>
      <c r="BQ1225" s="16">
        <v>1.4949658461134223</v>
      </c>
      <c r="BR1225" s="15">
        <f t="shared" si="252"/>
        <v>2.6542798079181823E-3</v>
      </c>
      <c r="BS1225" s="15">
        <f t="shared" si="253"/>
        <v>8.6110583843869762E-5</v>
      </c>
      <c r="BT1225" s="15">
        <f t="shared" si="254"/>
        <v>2.7403903917620522E-3</v>
      </c>
      <c r="BU1225" s="17">
        <v>1.4100273902095386</v>
      </c>
      <c r="BV1225" s="15">
        <f t="shared" si="255"/>
        <v>3.7426072304447499E-3</v>
      </c>
      <c r="BW1225" s="15">
        <f t="shared" si="256"/>
        <v>1.2141828180679134E-4</v>
      </c>
      <c r="BX1225" s="15">
        <f t="shared" si="257"/>
        <v>3.8640255122515416E-3</v>
      </c>
      <c r="BY1225" s="17">
        <f t="shared" si="258"/>
        <v>4.7575917591380967E-2</v>
      </c>
      <c r="BZ1225" s="17">
        <f t="shared" si="259"/>
        <v>4.6080951745267544E-2</v>
      </c>
      <c r="CA1225" s="17">
        <f t="shared" si="260"/>
        <v>1.4949658461134224E-3</v>
      </c>
      <c r="CB1225" s="17">
        <f t="shared" si="261"/>
        <v>12.312526778235169</v>
      </c>
    </row>
    <row r="1226" spans="1:80" x14ac:dyDescent="0.25">
      <c r="A1226" s="9">
        <v>37</v>
      </c>
      <c r="B1226" s="10" t="s">
        <v>119</v>
      </c>
      <c r="C1226" s="9" t="s">
        <v>120</v>
      </c>
      <c r="D1226" s="9" t="s">
        <v>121</v>
      </c>
      <c r="E1226" s="9" t="s">
        <v>78</v>
      </c>
      <c r="F1226" s="9" t="s">
        <v>313</v>
      </c>
      <c r="G1226" s="9" t="s">
        <v>128</v>
      </c>
      <c r="H1226" s="9" t="s">
        <v>84</v>
      </c>
      <c r="I1226" s="9" t="s">
        <v>64</v>
      </c>
      <c r="J1226" s="9" t="s">
        <v>314</v>
      </c>
      <c r="K1226" s="9" t="s">
        <v>315</v>
      </c>
      <c r="L1226" s="9" t="s">
        <v>316</v>
      </c>
      <c r="M1226" s="9" t="s">
        <v>317</v>
      </c>
      <c r="N1226" s="10" t="s">
        <v>318</v>
      </c>
      <c r="O1226" s="16">
        <v>0.55519218970201856</v>
      </c>
      <c r="P1226" s="16">
        <v>1.4949658461134223</v>
      </c>
      <c r="Q1226" s="10" t="s">
        <v>213</v>
      </c>
      <c r="R1226" s="10" t="s">
        <v>214</v>
      </c>
      <c r="S1226" s="10" t="s">
        <v>215</v>
      </c>
      <c r="T1226" s="10" t="s">
        <v>319</v>
      </c>
      <c r="U1226" s="9" t="s">
        <v>74</v>
      </c>
      <c r="V1226" s="9">
        <v>674.10360000000003</v>
      </c>
      <c r="W1226" s="9">
        <v>1.47589E-4</v>
      </c>
      <c r="X1226" s="9">
        <v>3934.04</v>
      </c>
      <c r="Y1226" s="9">
        <v>4878.0959999999995</v>
      </c>
      <c r="Z1226" s="9">
        <v>5.8359569999999996</v>
      </c>
      <c r="AA1226" s="9">
        <v>7.2364189999999997</v>
      </c>
      <c r="AB1226" s="9">
        <v>8.6573589999999999E-3</v>
      </c>
      <c r="AC1226" s="9">
        <v>1.073488E-2</v>
      </c>
      <c r="AD1226" s="9">
        <v>8.6132310000000003E-4</v>
      </c>
      <c r="AE1226" s="9">
        <v>1.068016E-3</v>
      </c>
      <c r="AF1226" s="9">
        <v>3.2538589999999998</v>
      </c>
      <c r="AG1226" s="9">
        <v>1.5497939999999999</v>
      </c>
      <c r="AH1226" s="9">
        <v>2.6470820000000001E-4</v>
      </c>
      <c r="AI1226" s="9">
        <v>6.8913410000000003E-4</v>
      </c>
      <c r="AJ1226" s="9">
        <v>9.1751400000000002E-4</v>
      </c>
      <c r="AK1226" s="9">
        <v>8623.17</v>
      </c>
      <c r="AL1226" s="9">
        <v>10984.24</v>
      </c>
      <c r="AM1226" s="9">
        <v>12.79205</v>
      </c>
      <c r="AN1226" s="9">
        <v>16.29458</v>
      </c>
      <c r="AO1226" s="9">
        <v>1.8976389999999999E-2</v>
      </c>
      <c r="AP1226" s="9">
        <v>2.4172220000000001E-2</v>
      </c>
      <c r="AQ1226" s="9">
        <v>1.173689E-2</v>
      </c>
      <c r="AR1226" s="9">
        <v>1.49505E-2</v>
      </c>
      <c r="AS1226" s="9">
        <v>21.882370000000002</v>
      </c>
      <c r="AT1226" s="9">
        <v>4.9188999999999998</v>
      </c>
      <c r="AU1226" s="9">
        <v>5.3636280000000003E-4</v>
      </c>
      <c r="AV1226" s="9">
        <v>3.0393999999999998E-3</v>
      </c>
      <c r="AW1226" s="11">
        <v>1.6510529999999999E-4</v>
      </c>
      <c r="AX1226" s="11">
        <v>2.3112089999999998E-3</v>
      </c>
      <c r="AY1226" s="11">
        <v>2.4763150000000002E-3</v>
      </c>
      <c r="AZ1226" s="9">
        <v>264</v>
      </c>
      <c r="BA1226" s="9">
        <v>0</v>
      </c>
      <c r="BB1226" s="9">
        <v>178</v>
      </c>
      <c r="BC1226" s="9">
        <v>0</v>
      </c>
      <c r="BD1226" s="9">
        <v>132</v>
      </c>
      <c r="BE1226" s="9">
        <v>0</v>
      </c>
      <c r="BF1226" s="9">
        <v>58</v>
      </c>
      <c r="BG1226" s="9">
        <v>0</v>
      </c>
      <c r="BH1226" s="26"/>
      <c r="BI1226" s="22">
        <v>0.10200000000000001</v>
      </c>
      <c r="BJ1226" s="22">
        <v>9.4E-2</v>
      </c>
      <c r="BK1226" s="22">
        <v>8.0000000000000002E-3</v>
      </c>
      <c r="BL1226" s="22">
        <v>22.628000000000007</v>
      </c>
      <c r="BM1226" s="12">
        <f t="shared" si="249"/>
        <v>4.507689588120911E-3</v>
      </c>
      <c r="BN1226" s="12">
        <f t="shared" si="250"/>
        <v>4.1541453066996628E-3</v>
      </c>
      <c r="BO1226" s="12">
        <f t="shared" si="251"/>
        <v>3.5354428142124792E-4</v>
      </c>
      <c r="BP1226" s="16">
        <v>0.55519218970201856</v>
      </c>
      <c r="BQ1226" s="16">
        <v>1.4949658461134223</v>
      </c>
      <c r="BR1226" s="15">
        <f t="shared" si="252"/>
        <v>2.3063490291669493E-3</v>
      </c>
      <c r="BS1226" s="15">
        <f t="shared" si="253"/>
        <v>5.2853662581347778E-4</v>
      </c>
      <c r="BT1226" s="15">
        <f t="shared" si="254"/>
        <v>2.8348856549804272E-3</v>
      </c>
      <c r="BU1226" s="17">
        <v>1.3823150117691219</v>
      </c>
      <c r="BV1226" s="15">
        <f t="shared" si="255"/>
        <v>3.1881008853966142E-3</v>
      </c>
      <c r="BW1226" s="15">
        <f t="shared" si="256"/>
        <v>7.3060411213176951E-4</v>
      </c>
      <c r="BX1226" s="15">
        <f t="shared" si="257"/>
        <v>3.918704997528384E-3</v>
      </c>
      <c r="BY1226" s="17">
        <f t="shared" si="258"/>
        <v>6.4147792600897119E-2</v>
      </c>
      <c r="BZ1226" s="17">
        <f t="shared" si="259"/>
        <v>5.2188065831989747E-2</v>
      </c>
      <c r="CA1226" s="17">
        <f t="shared" si="260"/>
        <v>1.1959726768907379E-2</v>
      </c>
      <c r="CB1226" s="17">
        <f t="shared" si="261"/>
        <v>16.369640644385477</v>
      </c>
    </row>
    <row r="1227" spans="1:80" x14ac:dyDescent="0.25">
      <c r="A1227" s="9">
        <v>38</v>
      </c>
      <c r="B1227" s="10" t="s">
        <v>122</v>
      </c>
      <c r="C1227" s="9" t="s">
        <v>123</v>
      </c>
      <c r="D1227" s="9" t="s">
        <v>100</v>
      </c>
      <c r="E1227" s="9" t="s">
        <v>78</v>
      </c>
      <c r="F1227" s="9" t="s">
        <v>313</v>
      </c>
      <c r="G1227" s="9" t="s">
        <v>128</v>
      </c>
      <c r="H1227" s="9" t="s">
        <v>84</v>
      </c>
      <c r="I1227" s="9" t="s">
        <v>64</v>
      </c>
      <c r="J1227" s="9" t="s">
        <v>314</v>
      </c>
      <c r="K1227" s="9" t="s">
        <v>315</v>
      </c>
      <c r="L1227" s="9" t="s">
        <v>316</v>
      </c>
      <c r="M1227" s="9" t="s">
        <v>317</v>
      </c>
      <c r="N1227" s="10" t="s">
        <v>318</v>
      </c>
      <c r="O1227" s="16">
        <v>0.55519218970201856</v>
      </c>
      <c r="P1227" s="16">
        <v>1.4949658461134223</v>
      </c>
      <c r="Q1227" s="10" t="s">
        <v>213</v>
      </c>
      <c r="R1227" s="10" t="s">
        <v>214</v>
      </c>
      <c r="S1227" s="10" t="s">
        <v>215</v>
      </c>
      <c r="T1227" s="10" t="s">
        <v>319</v>
      </c>
      <c r="U1227" s="9" t="s">
        <v>74</v>
      </c>
      <c r="V1227" s="9">
        <v>601.97450000000003</v>
      </c>
      <c r="W1227" s="9">
        <v>1.541228E-4</v>
      </c>
      <c r="X1227" s="9">
        <v>3934.04</v>
      </c>
      <c r="Y1227" s="9">
        <v>4878.0959999999995</v>
      </c>
      <c r="Z1227" s="9">
        <v>6.5352269999999999</v>
      </c>
      <c r="AA1227" s="9">
        <v>8.1034930000000003</v>
      </c>
      <c r="AB1227" s="9">
        <v>1.0856319999999999E-2</v>
      </c>
      <c r="AC1227" s="9">
        <v>1.3461519999999999E-2</v>
      </c>
      <c r="AD1227" s="9">
        <v>1.0072270000000001E-3</v>
      </c>
      <c r="AE1227" s="9">
        <v>1.248933E-3</v>
      </c>
      <c r="AF1227" s="9">
        <v>0.54174180000000005</v>
      </c>
      <c r="AG1227" s="9">
        <v>0.35746749999999999</v>
      </c>
      <c r="AH1227" s="9">
        <v>1.859238E-3</v>
      </c>
      <c r="AI1227" s="9">
        <v>3.4938360000000002E-3</v>
      </c>
      <c r="AJ1227" s="9">
        <v>1.01761E-3</v>
      </c>
      <c r="AK1227" s="9">
        <v>8623.17</v>
      </c>
      <c r="AL1227" s="9">
        <v>10984.24</v>
      </c>
      <c r="AM1227" s="9">
        <v>14.324809999999999</v>
      </c>
      <c r="AN1227" s="9">
        <v>18.24701</v>
      </c>
      <c r="AO1227" s="9">
        <v>2.3796370000000001E-2</v>
      </c>
      <c r="AP1227" s="9">
        <v>3.0311930000000001E-2</v>
      </c>
      <c r="AQ1227" s="9">
        <v>1.4577069999999999E-2</v>
      </c>
      <c r="AR1227" s="9">
        <v>1.8568350000000001E-2</v>
      </c>
      <c r="AS1227" s="9">
        <v>6.021687</v>
      </c>
      <c r="AT1227" s="9">
        <v>2.597906</v>
      </c>
      <c r="AU1227" s="9">
        <v>2.4207629999999998E-3</v>
      </c>
      <c r="AV1227" s="9">
        <v>7.1474279999999999E-3</v>
      </c>
      <c r="AW1227" s="11">
        <v>4.2259719999999999E-4</v>
      </c>
      <c r="AX1227" s="11">
        <v>6.2829100000000001E-3</v>
      </c>
      <c r="AY1227" s="11">
        <v>6.7055079999999998E-3</v>
      </c>
      <c r="AZ1227" s="9">
        <v>100</v>
      </c>
      <c r="BA1227" s="9">
        <v>1</v>
      </c>
      <c r="BB1227" s="9">
        <v>49</v>
      </c>
      <c r="BC1227" s="9">
        <v>1</v>
      </c>
      <c r="BD1227" s="9">
        <v>71</v>
      </c>
      <c r="BE1227" s="9">
        <v>0</v>
      </c>
      <c r="BF1227" s="9">
        <v>14</v>
      </c>
      <c r="BG1227" s="9">
        <v>1</v>
      </c>
      <c r="BH1227" s="26"/>
      <c r="BI1227" s="22">
        <v>0.106</v>
      </c>
      <c r="BJ1227" s="22">
        <v>0.10199999999999999</v>
      </c>
      <c r="BK1227" s="22">
        <v>4.0000000000000001E-3</v>
      </c>
      <c r="BL1227" s="22">
        <v>15.228000000000002</v>
      </c>
      <c r="BM1227" s="12">
        <f t="shared" si="249"/>
        <v>6.9608615707906479E-3</v>
      </c>
      <c r="BN1227" s="12">
        <f t="shared" si="250"/>
        <v>6.6981875492513783E-3</v>
      </c>
      <c r="BO1227" s="12">
        <f t="shared" si="251"/>
        <v>2.6267402153926973E-4</v>
      </c>
      <c r="BP1227" s="16">
        <v>0.55519218970201856</v>
      </c>
      <c r="BQ1227" s="16">
        <v>1.4949658461134223</v>
      </c>
      <c r="BR1227" s="15">
        <f t="shared" si="252"/>
        <v>3.7187814125036701E-3</v>
      </c>
      <c r="BS1227" s="15">
        <f t="shared" si="253"/>
        <v>3.926886908624697E-4</v>
      </c>
      <c r="BT1227" s="15">
        <f t="shared" si="254"/>
        <v>4.1114701033661402E-3</v>
      </c>
      <c r="BU1227" s="17">
        <v>1.3978115885883544</v>
      </c>
      <c r="BV1227" s="15">
        <f t="shared" si="255"/>
        <v>5.1981557538245994E-3</v>
      </c>
      <c r="BW1227" s="15">
        <f t="shared" si="256"/>
        <v>5.4890480279514992E-4</v>
      </c>
      <c r="BX1227" s="15">
        <f t="shared" si="257"/>
        <v>5.7470605566197503E-3</v>
      </c>
      <c r="BY1227" s="17">
        <f t="shared" si="258"/>
        <v>6.260946673405958E-2</v>
      </c>
      <c r="BZ1227" s="17">
        <f t="shared" si="259"/>
        <v>5.6629603349605886E-2</v>
      </c>
      <c r="CA1227" s="17">
        <f t="shared" si="260"/>
        <v>5.9798633844536896E-3</v>
      </c>
      <c r="CB1227" s="17">
        <f t="shared" si="261"/>
        <v>10.894172093235191</v>
      </c>
    </row>
    <row r="1228" spans="1:80" x14ac:dyDescent="0.25">
      <c r="A1228" s="9">
        <v>40</v>
      </c>
      <c r="B1228" s="10" t="s">
        <v>156</v>
      </c>
      <c r="C1228" s="9" t="s">
        <v>157</v>
      </c>
      <c r="D1228" s="9" t="s">
        <v>140</v>
      </c>
      <c r="E1228" s="9" t="s">
        <v>60</v>
      </c>
      <c r="F1228" s="9" t="s">
        <v>313</v>
      </c>
      <c r="G1228" s="9" t="s">
        <v>128</v>
      </c>
      <c r="H1228" s="9" t="s">
        <v>84</v>
      </c>
      <c r="I1228" s="9" t="s">
        <v>64</v>
      </c>
      <c r="J1228" s="9" t="s">
        <v>314</v>
      </c>
      <c r="K1228" s="9" t="s">
        <v>315</v>
      </c>
      <c r="L1228" s="9" t="s">
        <v>316</v>
      </c>
      <c r="M1228" s="9" t="s">
        <v>317</v>
      </c>
      <c r="N1228" s="10" t="s">
        <v>318</v>
      </c>
      <c r="O1228" s="16">
        <v>0.55519218970201856</v>
      </c>
      <c r="P1228" s="16">
        <v>1.4949658461134223</v>
      </c>
      <c r="Q1228" s="10" t="s">
        <v>213</v>
      </c>
      <c r="R1228" s="10" t="s">
        <v>214</v>
      </c>
      <c r="S1228" s="10" t="s">
        <v>215</v>
      </c>
      <c r="T1228" s="10" t="s">
        <v>319</v>
      </c>
      <c r="U1228" s="9" t="s">
        <v>74</v>
      </c>
      <c r="V1228" s="9">
        <v>1415.86</v>
      </c>
      <c r="W1228" s="9">
        <v>1.1030760000000001E-6</v>
      </c>
      <c r="X1228" s="9">
        <v>3934.04</v>
      </c>
      <c r="Y1228" s="9">
        <v>4878.0959999999995</v>
      </c>
      <c r="Z1228" s="9">
        <v>2.7785510000000002</v>
      </c>
      <c r="AA1228" s="9">
        <v>3.4453230000000001</v>
      </c>
      <c r="AB1228" s="9">
        <v>1.962447E-3</v>
      </c>
      <c r="AC1228" s="9">
        <v>2.4333779999999999E-3</v>
      </c>
      <c r="AD1228" s="9">
        <v>3.0649519999999998E-6</v>
      </c>
      <c r="AE1228" s="9">
        <v>3.8004519999999998E-6</v>
      </c>
      <c r="AF1228" s="9">
        <v>0.92256910000000003</v>
      </c>
      <c r="AG1228" s="9">
        <v>0.7304754</v>
      </c>
      <c r="AH1228" s="9">
        <v>3.3221919999999999E-6</v>
      </c>
      <c r="AI1228" s="9">
        <v>5.2027089999999998E-6</v>
      </c>
      <c r="AJ1228" s="9">
        <v>6.6968420000000002E-5</v>
      </c>
      <c r="AK1228" s="9">
        <v>8623.17</v>
      </c>
      <c r="AL1228" s="9">
        <v>10984.24</v>
      </c>
      <c r="AM1228" s="9">
        <v>6.0904100000000003</v>
      </c>
      <c r="AN1228" s="9">
        <v>7.7579940000000001</v>
      </c>
      <c r="AO1228" s="9">
        <v>4.3015620000000001E-3</v>
      </c>
      <c r="AP1228" s="9">
        <v>5.47935E-3</v>
      </c>
      <c r="AQ1228" s="9">
        <v>4.078652E-4</v>
      </c>
      <c r="AR1228" s="9">
        <v>5.1954059999999996E-4</v>
      </c>
      <c r="AS1228" s="9">
        <v>0.78357650000000001</v>
      </c>
      <c r="AT1228" s="9">
        <v>0.41097719999999999</v>
      </c>
      <c r="AU1228" s="9">
        <v>5.2051739999999999E-4</v>
      </c>
      <c r="AV1228" s="9">
        <v>1.2641589999999999E-3</v>
      </c>
      <c r="AW1228" s="9">
        <v>3.3294869999999999E-6</v>
      </c>
      <c r="AX1228" s="9">
        <v>4.5515740000000001E-4</v>
      </c>
      <c r="AY1228" s="9">
        <v>4.5848690000000001E-4</v>
      </c>
      <c r="AZ1228" s="9">
        <v>2864</v>
      </c>
      <c r="BA1228" s="9">
        <v>0</v>
      </c>
      <c r="BB1228" s="9">
        <v>2520</v>
      </c>
      <c r="BC1228" s="9">
        <v>0</v>
      </c>
      <c r="BD1228" s="9">
        <v>206</v>
      </c>
      <c r="BE1228" s="9">
        <v>0</v>
      </c>
      <c r="BF1228" s="9">
        <v>108</v>
      </c>
      <c r="BG1228" s="9">
        <v>0</v>
      </c>
      <c r="BH1228" s="26"/>
      <c r="BI1228" s="22" t="s">
        <v>791</v>
      </c>
      <c r="BJ1228" s="22" t="s">
        <v>793</v>
      </c>
      <c r="BK1228" s="22" t="s">
        <v>793</v>
      </c>
      <c r="BL1228" s="22" t="s">
        <v>793</v>
      </c>
      <c r="BM1228" s="12" t="e">
        <f t="shared" si="249"/>
        <v>#VALUE!</v>
      </c>
      <c r="BN1228" s="12" t="e">
        <f t="shared" si="250"/>
        <v>#VALUE!</v>
      </c>
      <c r="BO1228" s="12" t="e">
        <f t="shared" si="251"/>
        <v>#VALUE!</v>
      </c>
      <c r="BP1228" s="16">
        <v>0.55519218970201856</v>
      </c>
      <c r="BQ1228" s="16">
        <v>1.4949658461134223</v>
      </c>
      <c r="BR1228" s="15" t="e">
        <f t="shared" si="252"/>
        <v>#VALUE!</v>
      </c>
      <c r="BS1228" s="15" t="e">
        <f t="shared" si="253"/>
        <v>#VALUE!</v>
      </c>
      <c r="BT1228" s="15" t="e">
        <f t="shared" si="254"/>
        <v>#VALUE!</v>
      </c>
      <c r="BU1228" s="17">
        <v>1</v>
      </c>
      <c r="BV1228" s="15" t="e">
        <f t="shared" si="255"/>
        <v>#VALUE!</v>
      </c>
      <c r="BW1228" s="15" t="e">
        <f t="shared" si="256"/>
        <v>#VALUE!</v>
      </c>
      <c r="BX1228" s="15" t="e">
        <f t="shared" si="257"/>
        <v>#VALUE!</v>
      </c>
      <c r="BY1228" s="17" t="e">
        <f t="shared" si="258"/>
        <v>#VALUE!</v>
      </c>
      <c r="BZ1228" s="17" t="e">
        <f t="shared" si="259"/>
        <v>#VALUE!</v>
      </c>
      <c r="CA1228" s="17" t="e">
        <f t="shared" si="260"/>
        <v>#VALUE!</v>
      </c>
      <c r="CB1228" s="17" t="e">
        <f t="shared" si="261"/>
        <v>#VALUE!</v>
      </c>
    </row>
    <row r="1229" spans="1:80" x14ac:dyDescent="0.25">
      <c r="A1229" s="9">
        <v>1</v>
      </c>
      <c r="B1229" s="10" t="s">
        <v>57</v>
      </c>
      <c r="C1229" s="9" t="s">
        <v>58</v>
      </c>
      <c r="D1229" s="9" t="s">
        <v>59</v>
      </c>
      <c r="E1229" s="9" t="s">
        <v>60</v>
      </c>
      <c r="F1229" s="9" t="s">
        <v>158</v>
      </c>
      <c r="G1229" s="9" t="s">
        <v>128</v>
      </c>
      <c r="H1229" s="9" t="s">
        <v>84</v>
      </c>
      <c r="I1229" s="9" t="s">
        <v>64</v>
      </c>
      <c r="J1229" s="9" t="s">
        <v>159</v>
      </c>
      <c r="K1229" s="9" t="s">
        <v>160</v>
      </c>
      <c r="L1229" s="9" t="s">
        <v>161</v>
      </c>
      <c r="M1229" s="9" t="s">
        <v>162</v>
      </c>
      <c r="N1229" s="10" t="s">
        <v>163</v>
      </c>
      <c r="O1229" s="16">
        <v>0.99999957858227873</v>
      </c>
      <c r="P1229" s="16">
        <v>0.99999993442895607</v>
      </c>
      <c r="Q1229" s="10" t="s">
        <v>164</v>
      </c>
      <c r="R1229" s="10" t="s">
        <v>165</v>
      </c>
      <c r="S1229" s="10" t="s">
        <v>165</v>
      </c>
      <c r="T1229" s="10" t="s">
        <v>166</v>
      </c>
      <c r="U1229" s="9" t="s">
        <v>74</v>
      </c>
      <c r="V1229" s="9">
        <v>1137.171</v>
      </c>
      <c r="W1229" s="9">
        <v>1.8510549999999998E-5</v>
      </c>
      <c r="X1229" s="9">
        <v>381.07900000000001</v>
      </c>
      <c r="Y1229" s="9">
        <v>343.28820000000002</v>
      </c>
      <c r="Z1229" s="9">
        <v>0.3351114</v>
      </c>
      <c r="AA1229" s="9">
        <v>0.30187910000000001</v>
      </c>
      <c r="AB1229" s="9">
        <v>2.946887E-4</v>
      </c>
      <c r="AC1229" s="9">
        <v>2.6546499999999999E-4</v>
      </c>
      <c r="AD1229" s="9">
        <v>6.2030959999999998E-6</v>
      </c>
      <c r="AE1229" s="9">
        <v>5.587948E-6</v>
      </c>
      <c r="AF1229" s="9">
        <v>0.18532660000000001</v>
      </c>
      <c r="AG1229" s="9">
        <v>0.15005309999999999</v>
      </c>
      <c r="AH1229" s="9">
        <v>3.3471150000000002E-5</v>
      </c>
      <c r="AI1229" s="9">
        <v>3.7239819999999997E-5</v>
      </c>
      <c r="AJ1229" s="9">
        <v>1.4645519999999999E-4</v>
      </c>
      <c r="AK1229" s="9">
        <v>0.10653</v>
      </c>
      <c r="AL1229" s="9">
        <v>0.11311359999999999</v>
      </c>
      <c r="AM1229" s="9">
        <v>9.3679850000000001E-5</v>
      </c>
      <c r="AN1229" s="9">
        <v>9.9469249999999996E-5</v>
      </c>
      <c r="AO1229" s="9">
        <v>8.2379739999999997E-8</v>
      </c>
      <c r="AP1229" s="9">
        <v>8.7470800000000005E-8</v>
      </c>
      <c r="AQ1229" s="9">
        <v>1.3719899999999999E-8</v>
      </c>
      <c r="AR1229" s="9">
        <v>1.4567789999999999E-8</v>
      </c>
      <c r="AS1229" s="9">
        <v>1.6208279999999999</v>
      </c>
      <c r="AT1229" s="9">
        <v>0.49478319999999998</v>
      </c>
      <c r="AU1229" s="9">
        <v>8.4647470000000004E-9</v>
      </c>
      <c r="AV1229" s="9">
        <v>2.944277E-8</v>
      </c>
      <c r="AW1229" s="9">
        <v>8.6656860000000008E-6</v>
      </c>
      <c r="AX1229" s="9">
        <v>2.2591450000000001E-8</v>
      </c>
      <c r="AY1229" s="9">
        <v>8.6882769999999999E-6</v>
      </c>
      <c r="AZ1229" s="9">
        <v>1302</v>
      </c>
      <c r="BA1229" s="9">
        <v>0</v>
      </c>
      <c r="BB1229" s="9">
        <v>1276</v>
      </c>
      <c r="BC1229" s="9">
        <v>0</v>
      </c>
      <c r="BD1229" s="9">
        <v>7855</v>
      </c>
      <c r="BE1229" s="9">
        <v>0</v>
      </c>
      <c r="BF1229" s="9">
        <v>7445</v>
      </c>
      <c r="BG1229" s="9">
        <v>0</v>
      </c>
      <c r="BH1229" s="26"/>
      <c r="BI1229" s="22">
        <v>0</v>
      </c>
      <c r="BJ1229" s="22">
        <v>0</v>
      </c>
      <c r="BK1229" s="22">
        <v>0</v>
      </c>
      <c r="BL1229" s="22">
        <v>5.014000000000002</v>
      </c>
      <c r="BM1229" s="12">
        <f t="shared" si="249"/>
        <v>0</v>
      </c>
      <c r="BN1229" s="12">
        <f t="shared" si="250"/>
        <v>0</v>
      </c>
      <c r="BO1229" s="12">
        <f t="shared" si="251"/>
        <v>0</v>
      </c>
      <c r="BP1229" s="16">
        <v>0.99999957858227873</v>
      </c>
      <c r="BQ1229" s="16">
        <v>0.99999993442895607</v>
      </c>
      <c r="BR1229" s="15">
        <f t="shared" si="252"/>
        <v>0</v>
      </c>
      <c r="BS1229" s="15">
        <f t="shared" si="253"/>
        <v>0</v>
      </c>
      <c r="BT1229" s="15">
        <f t="shared" si="254"/>
        <v>0</v>
      </c>
      <c r="BU1229" s="17">
        <v>1.4019113485266563</v>
      </c>
      <c r="BV1229" s="15">
        <f t="shared" si="255"/>
        <v>0</v>
      </c>
      <c r="BW1229" s="15">
        <f t="shared" si="256"/>
        <v>0</v>
      </c>
      <c r="BX1229" s="15">
        <f t="shared" si="257"/>
        <v>0</v>
      </c>
      <c r="BY1229" s="17">
        <f t="shared" si="258"/>
        <v>0</v>
      </c>
      <c r="BZ1229" s="17">
        <f t="shared" si="259"/>
        <v>0</v>
      </c>
      <c r="CA1229" s="17">
        <f t="shared" si="260"/>
        <v>0</v>
      </c>
      <c r="CB1229" s="17">
        <f t="shared" si="261"/>
        <v>3.5765456961807769</v>
      </c>
    </row>
    <row r="1230" spans="1:80" x14ac:dyDescent="0.25">
      <c r="A1230" s="9">
        <v>6</v>
      </c>
      <c r="B1230" s="10" t="s">
        <v>141</v>
      </c>
      <c r="C1230" s="9" t="s">
        <v>142</v>
      </c>
      <c r="D1230" s="9" t="s">
        <v>143</v>
      </c>
      <c r="E1230" s="9" t="s">
        <v>60</v>
      </c>
      <c r="F1230" s="9" t="s">
        <v>158</v>
      </c>
      <c r="G1230" s="9" t="s">
        <v>128</v>
      </c>
      <c r="H1230" s="9" t="s">
        <v>84</v>
      </c>
      <c r="I1230" s="9" t="s">
        <v>64</v>
      </c>
      <c r="J1230" s="9" t="s">
        <v>159</v>
      </c>
      <c r="K1230" s="9" t="s">
        <v>160</v>
      </c>
      <c r="L1230" s="9" t="s">
        <v>161</v>
      </c>
      <c r="M1230" s="9" t="s">
        <v>162</v>
      </c>
      <c r="N1230" s="10" t="s">
        <v>163</v>
      </c>
      <c r="O1230" s="16">
        <v>0.99999957858227873</v>
      </c>
      <c r="P1230" s="16">
        <v>0.99999993442895607</v>
      </c>
      <c r="Q1230" s="10" t="s">
        <v>164</v>
      </c>
      <c r="R1230" s="10" t="s">
        <v>165</v>
      </c>
      <c r="S1230" s="10" t="s">
        <v>165</v>
      </c>
      <c r="T1230" s="10" t="s">
        <v>166</v>
      </c>
      <c r="U1230" s="9" t="s">
        <v>74</v>
      </c>
      <c r="V1230" s="9">
        <v>460.68700000000001</v>
      </c>
      <c r="W1230" s="9">
        <v>9.1042399999999996E-4</v>
      </c>
      <c r="X1230" s="9">
        <v>381.07900000000001</v>
      </c>
      <c r="Y1230" s="9">
        <v>343.28820000000002</v>
      </c>
      <c r="Z1230" s="9">
        <v>0.82719719999999997</v>
      </c>
      <c r="AA1230" s="9">
        <v>0.74516579999999999</v>
      </c>
      <c r="AB1230" s="9">
        <v>1.795573E-3</v>
      </c>
      <c r="AC1230" s="9">
        <v>1.61751E-3</v>
      </c>
      <c r="AD1230" s="9">
        <v>7.531002E-4</v>
      </c>
      <c r="AE1230" s="9">
        <v>6.7841690000000003E-4</v>
      </c>
      <c r="AF1230" s="9">
        <v>4.8665039999999999</v>
      </c>
      <c r="AG1230" s="9">
        <v>3.6910340000000001</v>
      </c>
      <c r="AH1230" s="9">
        <v>1.5475180000000001E-4</v>
      </c>
      <c r="AI1230" s="9">
        <v>1.838013E-4</v>
      </c>
      <c r="AJ1230" s="9">
        <v>1.584348E-3</v>
      </c>
      <c r="AK1230" s="9">
        <v>0.10653</v>
      </c>
      <c r="AL1230" s="9">
        <v>0.11311359999999999</v>
      </c>
      <c r="AM1230" s="9">
        <v>2.3124159999999999E-4</v>
      </c>
      <c r="AN1230" s="9">
        <v>2.4553230000000001E-4</v>
      </c>
      <c r="AO1230" s="9">
        <v>5.019495E-7</v>
      </c>
      <c r="AP1230" s="9">
        <v>5.3297000000000004E-7</v>
      </c>
      <c r="AQ1230" s="9">
        <v>3.6636720000000003E-7</v>
      </c>
      <c r="AR1230" s="9">
        <v>3.8900870000000001E-7</v>
      </c>
      <c r="AS1230" s="9">
        <v>11.39629</v>
      </c>
      <c r="AT1230" s="9">
        <v>4.7911580000000002</v>
      </c>
      <c r="AU1230" s="9">
        <v>3.2147950000000002E-8</v>
      </c>
      <c r="AV1230" s="9">
        <v>8.1193040000000004E-8</v>
      </c>
      <c r="AW1230" s="9">
        <v>7.9981320000000001E-5</v>
      </c>
      <c r="AX1230" s="9">
        <v>4.5861810000000003E-8</v>
      </c>
      <c r="AY1230" s="9">
        <v>8.0027179999999997E-5</v>
      </c>
      <c r="AZ1230" s="9">
        <v>459</v>
      </c>
      <c r="BA1230" s="9">
        <v>0</v>
      </c>
      <c r="BB1230" s="9">
        <v>430</v>
      </c>
      <c r="BC1230" s="9">
        <v>0</v>
      </c>
      <c r="BD1230" s="9">
        <v>5441</v>
      </c>
      <c r="BE1230" s="9">
        <v>0</v>
      </c>
      <c r="BF1230" s="9">
        <v>5103</v>
      </c>
      <c r="BG1230" s="9">
        <v>0</v>
      </c>
      <c r="BH1230" s="26"/>
      <c r="BI1230" s="22">
        <v>1E-3</v>
      </c>
      <c r="BJ1230" s="22">
        <v>0</v>
      </c>
      <c r="BK1230" s="22">
        <v>1E-3</v>
      </c>
      <c r="BL1230" s="22">
        <v>20.156000000000002</v>
      </c>
      <c r="BM1230" s="12">
        <f t="shared" si="249"/>
        <v>4.9613018456042861E-5</v>
      </c>
      <c r="BN1230" s="12">
        <f t="shared" si="250"/>
        <v>0</v>
      </c>
      <c r="BO1230" s="12">
        <f t="shared" si="251"/>
        <v>4.9613018456042861E-5</v>
      </c>
      <c r="BP1230" s="16">
        <v>0.99999957858227873</v>
      </c>
      <c r="BQ1230" s="16">
        <v>0.99999993442895607</v>
      </c>
      <c r="BR1230" s="15">
        <f t="shared" si="252"/>
        <v>0</v>
      </c>
      <c r="BS1230" s="15">
        <f t="shared" si="253"/>
        <v>4.961301520286545E-5</v>
      </c>
      <c r="BT1230" s="15">
        <f t="shared" si="254"/>
        <v>4.961301520286545E-5</v>
      </c>
      <c r="BU1230" s="17">
        <v>1.3912319188817563</v>
      </c>
      <c r="BV1230" s="15">
        <f t="shared" si="255"/>
        <v>0</v>
      </c>
      <c r="BW1230" s="15">
        <f t="shared" si="256"/>
        <v>6.9023210342192252E-5</v>
      </c>
      <c r="BX1230" s="15">
        <f t="shared" si="257"/>
        <v>6.9023210342192252E-5</v>
      </c>
      <c r="BY1230" s="17">
        <f t="shared" si="258"/>
        <v>9.999999344289562E-4</v>
      </c>
      <c r="BZ1230" s="17">
        <f t="shared" si="259"/>
        <v>0</v>
      </c>
      <c r="CA1230" s="17">
        <f t="shared" si="260"/>
        <v>9.999999344289562E-4</v>
      </c>
      <c r="CB1230" s="17">
        <f t="shared" si="261"/>
        <v>14.48787921441666</v>
      </c>
    </row>
    <row r="1231" spans="1:80" x14ac:dyDescent="0.25">
      <c r="A1231" s="9">
        <v>9</v>
      </c>
      <c r="B1231" s="10" t="s">
        <v>75</v>
      </c>
      <c r="C1231" s="9" t="s">
        <v>76</v>
      </c>
      <c r="D1231" s="9" t="s">
        <v>77</v>
      </c>
      <c r="E1231" s="9" t="s">
        <v>78</v>
      </c>
      <c r="F1231" s="9" t="s">
        <v>158</v>
      </c>
      <c r="G1231" s="9" t="s">
        <v>128</v>
      </c>
      <c r="H1231" s="9" t="s">
        <v>84</v>
      </c>
      <c r="I1231" s="9" t="s">
        <v>64</v>
      </c>
      <c r="J1231" s="9" t="s">
        <v>159</v>
      </c>
      <c r="K1231" s="9" t="s">
        <v>160</v>
      </c>
      <c r="L1231" s="9" t="s">
        <v>161</v>
      </c>
      <c r="M1231" s="9" t="s">
        <v>162</v>
      </c>
      <c r="N1231" s="10" t="s">
        <v>163</v>
      </c>
      <c r="O1231" s="16">
        <v>0.99999957858227873</v>
      </c>
      <c r="P1231" s="16">
        <v>0.99999993442895607</v>
      </c>
      <c r="Q1231" s="10" t="s">
        <v>164</v>
      </c>
      <c r="R1231" s="10" t="s">
        <v>165</v>
      </c>
      <c r="S1231" s="10" t="s">
        <v>165</v>
      </c>
      <c r="T1231" s="10" t="s">
        <v>166</v>
      </c>
      <c r="U1231" s="9" t="s">
        <v>74</v>
      </c>
      <c r="V1231" s="9">
        <v>1143.6199999999999</v>
      </c>
      <c r="W1231" s="9">
        <v>2.614455E-5</v>
      </c>
      <c r="X1231" s="9">
        <v>381.07900000000001</v>
      </c>
      <c r="Y1231" s="9">
        <v>343.28820000000002</v>
      </c>
      <c r="Z1231" s="9">
        <v>0.33322160000000001</v>
      </c>
      <c r="AA1231" s="9">
        <v>0.30017670000000002</v>
      </c>
      <c r="AB1231" s="9">
        <v>2.913743E-4</v>
      </c>
      <c r="AC1231" s="9">
        <v>2.6247940000000001E-4</v>
      </c>
      <c r="AD1231" s="9">
        <v>8.7119269999999992E-6</v>
      </c>
      <c r="AE1231" s="9">
        <v>7.8479839999999996E-6</v>
      </c>
      <c r="AF1231" s="9">
        <v>0.6559199</v>
      </c>
      <c r="AG1231" s="9">
        <v>0.37325999999999998</v>
      </c>
      <c r="AH1231" s="9">
        <v>1.3281999999999999E-5</v>
      </c>
      <c r="AI1231" s="9">
        <v>2.1025519999999999E-5</v>
      </c>
      <c r="AJ1231" s="9">
        <v>1.373961E-4</v>
      </c>
      <c r="AK1231" s="9">
        <v>0.10653</v>
      </c>
      <c r="AL1231" s="9">
        <v>0.11311359999999999</v>
      </c>
      <c r="AM1231" s="9">
        <v>9.3151550000000001E-5</v>
      </c>
      <c r="AN1231" s="9">
        <v>9.8908310000000004E-5</v>
      </c>
      <c r="AO1231" s="9">
        <v>8.1453210000000002E-8</v>
      </c>
      <c r="AP1231" s="9">
        <v>8.6487009999999995E-8</v>
      </c>
      <c r="AQ1231" s="9">
        <v>1.279866E-8</v>
      </c>
      <c r="AR1231" s="9">
        <v>1.3589609999999999E-8</v>
      </c>
      <c r="AS1231" s="9">
        <v>23.983650000000001</v>
      </c>
      <c r="AT1231" s="9">
        <v>5.9892339999999997</v>
      </c>
      <c r="AU1231" s="9">
        <v>5.3364090000000001E-10</v>
      </c>
      <c r="AV1231" s="9">
        <v>2.2690070000000001E-9</v>
      </c>
      <c r="AW1231" s="11">
        <v>1.2334759999999999E-6</v>
      </c>
      <c r="AX1231" s="11">
        <v>2.1358940000000002E-9</v>
      </c>
      <c r="AY1231" s="11">
        <v>1.235612E-6</v>
      </c>
      <c r="AZ1231" s="9">
        <v>1029</v>
      </c>
      <c r="BA1231" s="9">
        <v>0</v>
      </c>
      <c r="BB1231" s="9">
        <v>1031</v>
      </c>
      <c r="BC1231" s="9">
        <v>0</v>
      </c>
      <c r="BD1231" s="9">
        <v>6577</v>
      </c>
      <c r="BE1231" s="9">
        <v>0</v>
      </c>
      <c r="BF1231" s="9">
        <v>6545</v>
      </c>
      <c r="BG1231" s="9">
        <v>0</v>
      </c>
      <c r="BH1231" s="26"/>
      <c r="BI1231" s="22">
        <v>0</v>
      </c>
      <c r="BJ1231" s="22">
        <v>0</v>
      </c>
      <c r="BK1231" s="22">
        <v>0</v>
      </c>
      <c r="BL1231" s="22">
        <v>13.376999999999999</v>
      </c>
      <c r="BM1231" s="12">
        <f t="shared" si="249"/>
        <v>0</v>
      </c>
      <c r="BN1231" s="12">
        <f t="shared" si="250"/>
        <v>0</v>
      </c>
      <c r="BO1231" s="12">
        <f t="shared" si="251"/>
        <v>0</v>
      </c>
      <c r="BP1231" s="16">
        <v>0.99999957858227873</v>
      </c>
      <c r="BQ1231" s="16">
        <v>0.99999993442895607</v>
      </c>
      <c r="BR1231" s="15">
        <f t="shared" si="252"/>
        <v>0</v>
      </c>
      <c r="BS1231" s="15">
        <f t="shared" si="253"/>
        <v>0</v>
      </c>
      <c r="BT1231" s="15">
        <f t="shared" si="254"/>
        <v>0</v>
      </c>
      <c r="BU1231" s="17">
        <v>1.32549882667873</v>
      </c>
      <c r="BV1231" s="15">
        <f t="shared" si="255"/>
        <v>0</v>
      </c>
      <c r="BW1231" s="15">
        <f t="shared" si="256"/>
        <v>0</v>
      </c>
      <c r="BX1231" s="15">
        <f t="shared" si="257"/>
        <v>0</v>
      </c>
      <c r="BY1231" s="17">
        <f t="shared" si="258"/>
        <v>0</v>
      </c>
      <c r="BZ1231" s="17">
        <f t="shared" si="259"/>
        <v>0</v>
      </c>
      <c r="CA1231" s="17">
        <f t="shared" si="260"/>
        <v>0</v>
      </c>
      <c r="CB1231" s="17">
        <f t="shared" si="261"/>
        <v>10.09204967273975</v>
      </c>
    </row>
    <row r="1232" spans="1:80" x14ac:dyDescent="0.25">
      <c r="A1232" s="9">
        <v>10</v>
      </c>
      <c r="B1232" s="10" t="s">
        <v>79</v>
      </c>
      <c r="C1232" s="9" t="s">
        <v>80</v>
      </c>
      <c r="D1232" s="9" t="s">
        <v>81</v>
      </c>
      <c r="E1232" s="9" t="s">
        <v>78</v>
      </c>
      <c r="F1232" s="9" t="s">
        <v>158</v>
      </c>
      <c r="G1232" s="9" t="s">
        <v>128</v>
      </c>
      <c r="H1232" s="9" t="s">
        <v>84</v>
      </c>
      <c r="I1232" s="9" t="s">
        <v>64</v>
      </c>
      <c r="J1232" s="9" t="s">
        <v>159</v>
      </c>
      <c r="K1232" s="9" t="s">
        <v>160</v>
      </c>
      <c r="L1232" s="9" t="s">
        <v>161</v>
      </c>
      <c r="M1232" s="9" t="s">
        <v>162</v>
      </c>
      <c r="N1232" s="10" t="s">
        <v>163</v>
      </c>
      <c r="O1232" s="16">
        <v>0.99999957858227873</v>
      </c>
      <c r="P1232" s="16">
        <v>0.99999993442895607</v>
      </c>
      <c r="Q1232" s="10" t="s">
        <v>164</v>
      </c>
      <c r="R1232" s="10" t="s">
        <v>165</v>
      </c>
      <c r="S1232" s="10" t="s">
        <v>165</v>
      </c>
      <c r="T1232" s="10" t="s">
        <v>166</v>
      </c>
      <c r="U1232" s="9" t="s">
        <v>74</v>
      </c>
      <c r="V1232" s="9">
        <v>624.08659999999998</v>
      </c>
      <c r="W1232" s="9">
        <v>1.401015E-5</v>
      </c>
      <c r="X1232" s="9">
        <v>381.07900000000001</v>
      </c>
      <c r="Y1232" s="9">
        <v>343.28820000000002</v>
      </c>
      <c r="Z1232" s="9">
        <v>0.61061880000000002</v>
      </c>
      <c r="AA1232" s="9">
        <v>0.55006500000000003</v>
      </c>
      <c r="AB1232" s="9">
        <v>9.7841989999999999E-4</v>
      </c>
      <c r="AC1232" s="9">
        <v>8.8139220000000001E-4</v>
      </c>
      <c r="AD1232" s="9">
        <v>8.5548589999999995E-6</v>
      </c>
      <c r="AE1232" s="9">
        <v>7.7064910000000002E-6</v>
      </c>
      <c r="AF1232" s="9">
        <v>0.76655249999999997</v>
      </c>
      <c r="AG1232" s="9">
        <v>0.5326592</v>
      </c>
      <c r="AH1232" s="9">
        <v>1.116017E-5</v>
      </c>
      <c r="AI1232" s="9">
        <v>1.446796E-5</v>
      </c>
      <c r="AJ1232" s="9">
        <v>1.7862649999999999E-4</v>
      </c>
      <c r="AK1232" s="9">
        <v>0.10653</v>
      </c>
      <c r="AL1232" s="9">
        <v>0.11311359999999999</v>
      </c>
      <c r="AM1232" s="9">
        <v>1.7069749999999999E-4</v>
      </c>
      <c r="AN1232" s="9">
        <v>1.8124659999999999E-4</v>
      </c>
      <c r="AO1232" s="9">
        <v>2.735157E-7</v>
      </c>
      <c r="AP1232" s="9">
        <v>2.9041890000000001E-7</v>
      </c>
      <c r="AQ1232" s="9">
        <v>3.0491099999999997E-8</v>
      </c>
      <c r="AR1232" s="9">
        <v>3.2375450000000002E-8</v>
      </c>
      <c r="AS1232" s="9">
        <v>17.61984</v>
      </c>
      <c r="AT1232" s="9">
        <v>4.9623020000000002</v>
      </c>
      <c r="AU1232" s="9">
        <v>1.730498E-9</v>
      </c>
      <c r="AV1232" s="9">
        <v>6.5242809999999996E-9</v>
      </c>
      <c r="AW1232" s="11">
        <v>1.402465E-6</v>
      </c>
      <c r="AX1232" s="11">
        <v>5.8918430000000003E-9</v>
      </c>
      <c r="AY1232" s="11">
        <v>1.408357E-6</v>
      </c>
      <c r="AZ1232" s="9">
        <v>2368</v>
      </c>
      <c r="BA1232" s="9">
        <v>0</v>
      </c>
      <c r="BB1232" s="9">
        <v>2376</v>
      </c>
      <c r="BC1232" s="9">
        <v>0</v>
      </c>
      <c r="BD1232" s="9">
        <v>10046</v>
      </c>
      <c r="BE1232" s="9">
        <v>0</v>
      </c>
      <c r="BF1232" s="9">
        <v>9999</v>
      </c>
      <c r="BG1232" s="9">
        <v>0</v>
      </c>
      <c r="BH1232" s="26"/>
      <c r="BI1232" s="22">
        <v>0</v>
      </c>
      <c r="BJ1232" s="22">
        <v>0</v>
      </c>
      <c r="BK1232" s="22">
        <v>0</v>
      </c>
      <c r="BL1232" s="22">
        <v>18.029000000000003</v>
      </c>
      <c r="BM1232" s="12">
        <f t="shared" si="249"/>
        <v>0</v>
      </c>
      <c r="BN1232" s="12">
        <f t="shared" si="250"/>
        <v>0</v>
      </c>
      <c r="BO1232" s="12">
        <f t="shared" si="251"/>
        <v>0</v>
      </c>
      <c r="BP1232" s="16">
        <v>0.99999957858227873</v>
      </c>
      <c r="BQ1232" s="16">
        <v>0.99999993442895607</v>
      </c>
      <c r="BR1232" s="15">
        <f t="shared" si="252"/>
        <v>0</v>
      </c>
      <c r="BS1232" s="15">
        <f t="shared" si="253"/>
        <v>0</v>
      </c>
      <c r="BT1232" s="15">
        <f t="shared" si="254"/>
        <v>0</v>
      </c>
      <c r="BU1232" s="17">
        <v>1.362887148904804</v>
      </c>
      <c r="BV1232" s="15">
        <f t="shared" si="255"/>
        <v>0</v>
      </c>
      <c r="BW1232" s="15">
        <f t="shared" si="256"/>
        <v>0</v>
      </c>
      <c r="BX1232" s="15">
        <f t="shared" si="257"/>
        <v>0</v>
      </c>
      <c r="BY1232" s="17">
        <f t="shared" si="258"/>
        <v>0</v>
      </c>
      <c r="BZ1232" s="17">
        <f t="shared" si="259"/>
        <v>0</v>
      </c>
      <c r="CA1232" s="17">
        <f t="shared" si="260"/>
        <v>0</v>
      </c>
      <c r="CB1232" s="17">
        <f t="shared" si="261"/>
        <v>13.228534742944669</v>
      </c>
    </row>
    <row r="1233" spans="1:80" x14ac:dyDescent="0.25">
      <c r="A1233" s="9">
        <v>11</v>
      </c>
      <c r="B1233" s="10" t="s">
        <v>82</v>
      </c>
      <c r="C1233" s="9" t="s">
        <v>83</v>
      </c>
      <c r="D1233" s="9" t="s">
        <v>84</v>
      </c>
      <c r="E1233" s="9" t="s">
        <v>78</v>
      </c>
      <c r="F1233" s="9" t="s">
        <v>158</v>
      </c>
      <c r="G1233" s="9" t="s">
        <v>128</v>
      </c>
      <c r="H1233" s="9" t="s">
        <v>84</v>
      </c>
      <c r="I1233" s="9" t="s">
        <v>64</v>
      </c>
      <c r="J1233" s="9" t="s">
        <v>159</v>
      </c>
      <c r="K1233" s="9" t="s">
        <v>160</v>
      </c>
      <c r="L1233" s="9" t="s">
        <v>161</v>
      </c>
      <c r="M1233" s="9" t="s">
        <v>162</v>
      </c>
      <c r="N1233" s="10" t="s">
        <v>163</v>
      </c>
      <c r="O1233" s="16">
        <v>0.99999957858227873</v>
      </c>
      <c r="P1233" s="16">
        <v>0.99999993442895607</v>
      </c>
      <c r="Q1233" s="10" t="s">
        <v>164</v>
      </c>
      <c r="R1233" s="10" t="s">
        <v>165</v>
      </c>
      <c r="S1233" s="10" t="s">
        <v>165</v>
      </c>
      <c r="T1233" s="10" t="s">
        <v>166</v>
      </c>
      <c r="U1233" s="9" t="s">
        <v>74</v>
      </c>
      <c r="V1233" s="9">
        <v>43.267679999999999</v>
      </c>
      <c r="W1233" s="9">
        <v>4.392086E-4</v>
      </c>
      <c r="X1233" s="9">
        <v>381.07900000000001</v>
      </c>
      <c r="Y1233" s="9">
        <v>343.28820000000002</v>
      </c>
      <c r="Z1233" s="9">
        <v>8.8074739999999991</v>
      </c>
      <c r="AA1233" s="9">
        <v>7.934056</v>
      </c>
      <c r="AB1233" s="9">
        <v>0.20355780000000001</v>
      </c>
      <c r="AC1233" s="9">
        <v>0.18337139999999999</v>
      </c>
      <c r="AD1233" s="9">
        <v>3.8683189999999998E-3</v>
      </c>
      <c r="AE1233" s="9">
        <v>3.4847060000000002E-3</v>
      </c>
      <c r="AF1233" s="9">
        <v>2.1363729999999999</v>
      </c>
      <c r="AG1233" s="9">
        <v>1.533447</v>
      </c>
      <c r="AH1233" s="9">
        <v>1.8106940000000001E-3</v>
      </c>
      <c r="AI1233" s="9">
        <v>2.272465E-3</v>
      </c>
      <c r="AJ1233" s="9">
        <v>1.254601E-2</v>
      </c>
      <c r="AK1233" s="9">
        <v>0.10653</v>
      </c>
      <c r="AL1233" s="9">
        <v>0.11311359999999999</v>
      </c>
      <c r="AM1233" s="9">
        <v>2.462115E-3</v>
      </c>
      <c r="AN1233" s="9">
        <v>2.6142740000000002E-3</v>
      </c>
      <c r="AO1233" s="9">
        <v>5.6904260000000001E-5</v>
      </c>
      <c r="AP1233" s="9">
        <v>6.0420929999999998E-5</v>
      </c>
      <c r="AQ1233" s="9">
        <v>3.0889719999999998E-5</v>
      </c>
      <c r="AR1233" s="9">
        <v>3.2798700000000002E-5</v>
      </c>
      <c r="AS1233" s="9">
        <v>52.996690000000001</v>
      </c>
      <c r="AT1233" s="9">
        <v>22.320039999999999</v>
      </c>
      <c r="AU1233" s="9">
        <v>5.8286129999999997E-7</v>
      </c>
      <c r="AV1233" s="9">
        <v>1.469473E-6</v>
      </c>
      <c r="AW1233" s="11">
        <v>1.4608789999999999E-4</v>
      </c>
      <c r="AX1233" s="11">
        <v>1.3750069999999999E-6</v>
      </c>
      <c r="AY1233" s="11">
        <v>1.4746289999999999E-4</v>
      </c>
      <c r="AZ1233" s="9">
        <v>61</v>
      </c>
      <c r="BA1233" s="9">
        <v>0</v>
      </c>
      <c r="BB1233" s="9">
        <v>41</v>
      </c>
      <c r="BC1233" s="9">
        <v>0</v>
      </c>
      <c r="BD1233" s="9">
        <v>1550</v>
      </c>
      <c r="BE1233" s="9">
        <v>0</v>
      </c>
      <c r="BF1233" s="9">
        <v>1300</v>
      </c>
      <c r="BG1233" s="9">
        <v>0</v>
      </c>
      <c r="BH1233" s="26"/>
      <c r="BI1233" s="22">
        <v>1E-3</v>
      </c>
      <c r="BJ1233" s="22">
        <v>0</v>
      </c>
      <c r="BK1233" s="22">
        <v>1E-3</v>
      </c>
      <c r="BL1233" s="22">
        <v>27.413</v>
      </c>
      <c r="BM1233" s="12">
        <f t="shared" si="249"/>
        <v>3.6479042789917193E-5</v>
      </c>
      <c r="BN1233" s="12">
        <f t="shared" si="250"/>
        <v>0</v>
      </c>
      <c r="BO1233" s="12">
        <f t="shared" si="251"/>
        <v>3.6479042789917193E-5</v>
      </c>
      <c r="BP1233" s="16">
        <v>0.99999957858227873</v>
      </c>
      <c r="BQ1233" s="16">
        <v>0.99999993442895607</v>
      </c>
      <c r="BR1233" s="15">
        <f t="shared" si="252"/>
        <v>0</v>
      </c>
      <c r="BS1233" s="15">
        <f t="shared" si="253"/>
        <v>3.6479040397948273E-5</v>
      </c>
      <c r="BT1233" s="15">
        <f t="shared" si="254"/>
        <v>3.6479040397948273E-5</v>
      </c>
      <c r="BU1233" s="17">
        <v>1.416795896323626</v>
      </c>
      <c r="BV1233" s="15">
        <f t="shared" si="255"/>
        <v>0</v>
      </c>
      <c r="BW1233" s="15">
        <f t="shared" si="256"/>
        <v>5.1683354737636888E-5</v>
      </c>
      <c r="BX1233" s="15">
        <f t="shared" si="257"/>
        <v>5.1683354737636888E-5</v>
      </c>
      <c r="BY1233" s="17">
        <f t="shared" si="258"/>
        <v>9.999999344289562E-4</v>
      </c>
      <c r="BZ1233" s="17">
        <f t="shared" si="259"/>
        <v>0</v>
      </c>
      <c r="CA1233" s="17">
        <f t="shared" si="260"/>
        <v>9.999999344289562E-4</v>
      </c>
      <c r="CB1233" s="17">
        <f t="shared" si="261"/>
        <v>19.348587944906281</v>
      </c>
    </row>
    <row r="1234" spans="1:80" x14ac:dyDescent="0.25">
      <c r="A1234" s="9">
        <v>12</v>
      </c>
      <c r="B1234" s="10" t="s">
        <v>144</v>
      </c>
      <c r="C1234" s="9" t="s">
        <v>145</v>
      </c>
      <c r="D1234" s="9" t="s">
        <v>84</v>
      </c>
      <c r="E1234" s="9" t="s">
        <v>78</v>
      </c>
      <c r="F1234" s="9" t="s">
        <v>158</v>
      </c>
      <c r="G1234" s="9" t="s">
        <v>128</v>
      </c>
      <c r="H1234" s="9" t="s">
        <v>84</v>
      </c>
      <c r="I1234" s="9" t="s">
        <v>64</v>
      </c>
      <c r="J1234" s="9" t="s">
        <v>159</v>
      </c>
      <c r="K1234" s="9" t="s">
        <v>160</v>
      </c>
      <c r="L1234" s="9" t="s">
        <v>161</v>
      </c>
      <c r="M1234" s="9" t="s">
        <v>162</v>
      </c>
      <c r="N1234" s="10" t="s">
        <v>163</v>
      </c>
      <c r="O1234" s="16">
        <v>0.99999957858227873</v>
      </c>
      <c r="P1234" s="16">
        <v>0.99999993442895607</v>
      </c>
      <c r="Q1234" s="10" t="s">
        <v>164</v>
      </c>
      <c r="R1234" s="10" t="s">
        <v>165</v>
      </c>
      <c r="S1234" s="10" t="s">
        <v>165</v>
      </c>
      <c r="T1234" s="10" t="s">
        <v>166</v>
      </c>
      <c r="U1234" s="9" t="s">
        <v>74</v>
      </c>
      <c r="V1234" s="9">
        <v>24.39837</v>
      </c>
      <c r="W1234" s="9">
        <v>1.1808649999999999E-3</v>
      </c>
      <c r="X1234" s="9">
        <v>381.07900000000001</v>
      </c>
      <c r="Y1234" s="9">
        <v>343.28820000000002</v>
      </c>
      <c r="Z1234" s="9">
        <v>15.61904</v>
      </c>
      <c r="AA1234" s="9">
        <v>14.070130000000001</v>
      </c>
      <c r="AB1234" s="9">
        <v>0.64016720000000005</v>
      </c>
      <c r="AC1234" s="9">
        <v>0.57668319999999995</v>
      </c>
      <c r="AD1234" s="9">
        <v>1.8443979999999999E-2</v>
      </c>
      <c r="AE1234" s="9">
        <v>1.661493E-2</v>
      </c>
      <c r="AF1234" s="9">
        <v>2.1795960000000001</v>
      </c>
      <c r="AG1234" s="9">
        <v>1.555312</v>
      </c>
      <c r="AH1234" s="9">
        <v>8.4621079999999994E-3</v>
      </c>
      <c r="AI1234" s="9">
        <v>1.06827E-2</v>
      </c>
      <c r="AJ1234" s="9">
        <v>1.9771670000000002E-2</v>
      </c>
      <c r="AK1234" s="9">
        <v>0.10653</v>
      </c>
      <c r="AL1234" s="9">
        <v>0.11311359999999999</v>
      </c>
      <c r="AM1234" s="9">
        <v>4.3662759999999997E-3</v>
      </c>
      <c r="AN1234" s="9">
        <v>4.6361110000000001E-3</v>
      </c>
      <c r="AO1234" s="9">
        <v>1.7895770000000001E-4</v>
      </c>
      <c r="AP1234" s="9">
        <v>1.900173E-4</v>
      </c>
      <c r="AQ1234" s="9">
        <v>8.6328570000000003E-5</v>
      </c>
      <c r="AR1234" s="9">
        <v>9.1663669999999999E-5</v>
      </c>
      <c r="AS1234" s="9">
        <v>45.781829999999999</v>
      </c>
      <c r="AT1234" s="9">
        <v>19.095829999999999</v>
      </c>
      <c r="AU1234" s="9">
        <v>1.8856509999999999E-6</v>
      </c>
      <c r="AV1234" s="9">
        <v>4.800192E-6</v>
      </c>
      <c r="AW1234" s="11">
        <v>8.045525E-4</v>
      </c>
      <c r="AX1234" s="11">
        <v>4.4386719999999996E-6</v>
      </c>
      <c r="AY1234" s="11">
        <v>8.0899110000000004E-4</v>
      </c>
      <c r="AZ1234" s="9">
        <v>17</v>
      </c>
      <c r="BA1234" s="9">
        <v>1</v>
      </c>
      <c r="BB1234" s="9">
        <v>13</v>
      </c>
      <c r="BC1234" s="9">
        <v>1</v>
      </c>
      <c r="BD1234" s="9">
        <v>1135</v>
      </c>
      <c r="BE1234" s="9">
        <v>0</v>
      </c>
      <c r="BF1234" s="9">
        <v>896</v>
      </c>
      <c r="BG1234" s="9">
        <v>0</v>
      </c>
      <c r="BH1234" s="26"/>
      <c r="BI1234" s="22">
        <v>4.0000000000000001E-3</v>
      </c>
      <c r="BJ1234" s="22">
        <v>1E-3</v>
      </c>
      <c r="BK1234" s="22">
        <v>3.0000000000000001E-3</v>
      </c>
      <c r="BL1234" s="22">
        <v>26.929000000000002</v>
      </c>
      <c r="BM1234" s="12">
        <f t="shared" si="249"/>
        <v>1.4853875004641835E-4</v>
      </c>
      <c r="BN1234" s="12">
        <f t="shared" si="250"/>
        <v>3.7134687511604586E-5</v>
      </c>
      <c r="BO1234" s="12">
        <f t="shared" si="251"/>
        <v>1.1140406253481376E-4</v>
      </c>
      <c r="BP1234" s="16">
        <v>0.99999957858227873</v>
      </c>
      <c r="BQ1234" s="16">
        <v>0.99999993442895607</v>
      </c>
      <c r="BR1234" s="15">
        <f t="shared" si="252"/>
        <v>3.7134671862389197E-5</v>
      </c>
      <c r="BS1234" s="15">
        <f t="shared" si="253"/>
        <v>1.1140405522993309E-4</v>
      </c>
      <c r="BT1234" s="15">
        <f t="shared" si="254"/>
        <v>1.4853872709232228E-4</v>
      </c>
      <c r="BU1234" s="17">
        <v>1.4116131801235716</v>
      </c>
      <c r="BV1234" s="15">
        <f t="shared" si="255"/>
        <v>5.2419792240512526E-5</v>
      </c>
      <c r="BW1234" s="15">
        <f t="shared" si="256"/>
        <v>1.5725943268178787E-4</v>
      </c>
      <c r="BX1234" s="15">
        <f t="shared" si="257"/>
        <v>2.0967922492230037E-4</v>
      </c>
      <c r="BY1234" s="17">
        <f t="shared" si="258"/>
        <v>3.9999993818691472E-3</v>
      </c>
      <c r="BZ1234" s="17">
        <f t="shared" si="259"/>
        <v>9.9999957858227877E-4</v>
      </c>
      <c r="CA1234" s="17">
        <f t="shared" si="260"/>
        <v>2.9999998032868682E-3</v>
      </c>
      <c r="CB1234" s="17">
        <f t="shared" si="261"/>
        <v>19.076755855766844</v>
      </c>
    </row>
    <row r="1235" spans="1:80" x14ac:dyDescent="0.25">
      <c r="A1235" s="9">
        <v>14</v>
      </c>
      <c r="B1235" s="10" t="s">
        <v>146</v>
      </c>
      <c r="C1235" s="9" t="s">
        <v>147</v>
      </c>
      <c r="D1235" s="9" t="s">
        <v>148</v>
      </c>
      <c r="E1235" s="9" t="s">
        <v>60</v>
      </c>
      <c r="F1235" s="9" t="s">
        <v>158</v>
      </c>
      <c r="G1235" s="9" t="s">
        <v>128</v>
      </c>
      <c r="H1235" s="9" t="s">
        <v>84</v>
      </c>
      <c r="I1235" s="9" t="s">
        <v>64</v>
      </c>
      <c r="J1235" s="9" t="s">
        <v>159</v>
      </c>
      <c r="K1235" s="9" t="s">
        <v>160</v>
      </c>
      <c r="L1235" s="9" t="s">
        <v>161</v>
      </c>
      <c r="M1235" s="9" t="s">
        <v>162</v>
      </c>
      <c r="N1235" s="10" t="s">
        <v>163</v>
      </c>
      <c r="O1235" s="16">
        <v>0.99999957858227873</v>
      </c>
      <c r="P1235" s="16">
        <v>0.99999993442895607</v>
      </c>
      <c r="Q1235" s="10" t="s">
        <v>164</v>
      </c>
      <c r="R1235" s="10" t="s">
        <v>165</v>
      </c>
      <c r="S1235" s="10" t="s">
        <v>165</v>
      </c>
      <c r="T1235" s="10" t="s">
        <v>166</v>
      </c>
      <c r="U1235" s="9" t="s">
        <v>74</v>
      </c>
      <c r="V1235" s="9">
        <v>936.19970000000001</v>
      </c>
      <c r="W1235" s="9">
        <v>2.5865359999999999E-5</v>
      </c>
      <c r="X1235" s="9">
        <v>381.07900000000001</v>
      </c>
      <c r="Y1235" s="9">
        <v>343.28820000000002</v>
      </c>
      <c r="Z1235" s="9">
        <v>0.40704879999999999</v>
      </c>
      <c r="AA1235" s="9">
        <v>0.36668260000000003</v>
      </c>
      <c r="AB1235" s="9">
        <v>4.347884E-4</v>
      </c>
      <c r="AC1235" s="9">
        <v>3.9167139999999999E-4</v>
      </c>
      <c r="AD1235" s="9">
        <v>1.052846E-5</v>
      </c>
      <c r="AE1235" s="9">
        <v>9.4843789999999994E-6</v>
      </c>
      <c r="AF1235" s="9">
        <v>5.5280849999999999E-2</v>
      </c>
      <c r="AG1235" s="9">
        <v>4.4741549999999998E-2</v>
      </c>
      <c r="AH1235" s="9">
        <v>1.9045410000000001E-4</v>
      </c>
      <c r="AI1235" s="9">
        <v>2.119814E-4</v>
      </c>
      <c r="AJ1235" s="9">
        <v>1.6757790000000001E-4</v>
      </c>
      <c r="AK1235" s="9">
        <v>0.10653</v>
      </c>
      <c r="AL1235" s="9">
        <v>0.11311359999999999</v>
      </c>
      <c r="AM1235" s="9">
        <v>1.1378980000000001E-4</v>
      </c>
      <c r="AN1235" s="9">
        <v>1.20822E-4</v>
      </c>
      <c r="AO1235" s="9">
        <v>1.2154439999999999E-7</v>
      </c>
      <c r="AP1235" s="9">
        <v>1.290558E-7</v>
      </c>
      <c r="AQ1235" s="9">
        <v>1.9068660000000001E-8</v>
      </c>
      <c r="AR1235" s="9">
        <v>2.0247110000000001E-8</v>
      </c>
      <c r="AS1235" s="9">
        <v>1.9790970000000001</v>
      </c>
      <c r="AT1235" s="9">
        <v>0.77907119999999996</v>
      </c>
      <c r="AU1235" s="9">
        <v>9.6350309999999999E-9</v>
      </c>
      <c r="AV1235" s="9">
        <v>2.5988770000000001E-8</v>
      </c>
      <c r="AW1235" s="9">
        <v>1.151278E-5</v>
      </c>
      <c r="AX1235" s="9">
        <v>2.4577309999999999E-8</v>
      </c>
      <c r="AY1235" s="9">
        <v>1.153736E-5</v>
      </c>
      <c r="AZ1235" s="9">
        <v>575</v>
      </c>
      <c r="BA1235" s="9">
        <v>0</v>
      </c>
      <c r="BB1235" s="9">
        <v>513</v>
      </c>
      <c r="BC1235" s="9">
        <v>0</v>
      </c>
      <c r="BD1235" s="9">
        <v>7959</v>
      </c>
      <c r="BE1235" s="9">
        <v>0</v>
      </c>
      <c r="BF1235" s="9">
        <v>7562</v>
      </c>
      <c r="BG1235" s="9">
        <v>0</v>
      </c>
      <c r="BH1235" s="26"/>
      <c r="BI1235" s="22">
        <v>0</v>
      </c>
      <c r="BJ1235" s="22">
        <v>0</v>
      </c>
      <c r="BK1235" s="22">
        <v>0</v>
      </c>
      <c r="BL1235" s="22">
        <v>8.5540000000000003</v>
      </c>
      <c r="BM1235" s="12">
        <f t="shared" si="249"/>
        <v>0</v>
      </c>
      <c r="BN1235" s="12">
        <f t="shared" si="250"/>
        <v>0</v>
      </c>
      <c r="BO1235" s="12">
        <f t="shared" si="251"/>
        <v>0</v>
      </c>
      <c r="BP1235" s="16">
        <v>0.99999957858227873</v>
      </c>
      <c r="BQ1235" s="16">
        <v>0.99999993442895607</v>
      </c>
      <c r="BR1235" s="15">
        <f t="shared" si="252"/>
        <v>0</v>
      </c>
      <c r="BS1235" s="15">
        <f t="shared" si="253"/>
        <v>0</v>
      </c>
      <c r="BT1235" s="15">
        <f t="shared" si="254"/>
        <v>0</v>
      </c>
      <c r="BU1235" s="17">
        <v>1.463358556946081</v>
      </c>
      <c r="BV1235" s="15">
        <f t="shared" si="255"/>
        <v>0</v>
      </c>
      <c r="BW1235" s="15">
        <f t="shared" si="256"/>
        <v>0</v>
      </c>
      <c r="BX1235" s="15">
        <f t="shared" si="257"/>
        <v>0</v>
      </c>
      <c r="BY1235" s="17">
        <f t="shared" si="258"/>
        <v>0</v>
      </c>
      <c r="BZ1235" s="17">
        <f t="shared" si="259"/>
        <v>0</v>
      </c>
      <c r="CA1235" s="17">
        <f t="shared" si="260"/>
        <v>0</v>
      </c>
      <c r="CB1235" s="17">
        <f t="shared" si="261"/>
        <v>5.8454573278688127</v>
      </c>
    </row>
    <row r="1236" spans="1:80" x14ac:dyDescent="0.25">
      <c r="A1236" s="9">
        <v>15</v>
      </c>
      <c r="B1236" s="10" t="s">
        <v>149</v>
      </c>
      <c r="C1236" s="9" t="s">
        <v>150</v>
      </c>
      <c r="D1236" s="9" t="s">
        <v>148</v>
      </c>
      <c r="E1236" s="9" t="s">
        <v>60</v>
      </c>
      <c r="F1236" s="9" t="s">
        <v>158</v>
      </c>
      <c r="G1236" s="9" t="s">
        <v>128</v>
      </c>
      <c r="H1236" s="9" t="s">
        <v>84</v>
      </c>
      <c r="I1236" s="9" t="s">
        <v>64</v>
      </c>
      <c r="J1236" s="9" t="s">
        <v>159</v>
      </c>
      <c r="K1236" s="9" t="s">
        <v>160</v>
      </c>
      <c r="L1236" s="9" t="s">
        <v>161</v>
      </c>
      <c r="M1236" s="9" t="s">
        <v>162</v>
      </c>
      <c r="N1236" s="10" t="s">
        <v>163</v>
      </c>
      <c r="O1236" s="16">
        <v>0.99999957858227873</v>
      </c>
      <c r="P1236" s="16">
        <v>0.99999993442895607</v>
      </c>
      <c r="Q1236" s="10" t="s">
        <v>164</v>
      </c>
      <c r="R1236" s="10" t="s">
        <v>165</v>
      </c>
      <c r="S1236" s="10" t="s">
        <v>165</v>
      </c>
      <c r="T1236" s="10" t="s">
        <v>166</v>
      </c>
      <c r="U1236" s="9" t="s">
        <v>74</v>
      </c>
      <c r="V1236" s="9">
        <v>920.67</v>
      </c>
      <c r="W1236" s="9">
        <v>6.2307969999999998E-6</v>
      </c>
      <c r="X1236" s="9">
        <v>381.07900000000001</v>
      </c>
      <c r="Y1236" s="9">
        <v>343.28820000000002</v>
      </c>
      <c r="Z1236" s="9">
        <v>0.41391480000000003</v>
      </c>
      <c r="AA1236" s="9">
        <v>0.37286780000000003</v>
      </c>
      <c r="AB1236" s="9">
        <v>4.4957999999999999E-4</v>
      </c>
      <c r="AC1236" s="9">
        <v>4.049961E-4</v>
      </c>
      <c r="AD1236" s="9">
        <v>2.5790190000000001E-6</v>
      </c>
      <c r="AE1236" s="9">
        <v>2.3232629999999999E-6</v>
      </c>
      <c r="AF1236" s="9">
        <v>5.4271970000000003E-2</v>
      </c>
      <c r="AG1236" s="9">
        <v>4.2971160000000001E-2</v>
      </c>
      <c r="AH1236" s="9">
        <v>4.7520269999999998E-5</v>
      </c>
      <c r="AI1236" s="9">
        <v>5.4065640000000002E-5</v>
      </c>
      <c r="AJ1236" s="9">
        <v>2.883133E-4</v>
      </c>
      <c r="AK1236" s="9">
        <v>0.10653</v>
      </c>
      <c r="AL1236" s="9">
        <v>0.11311359999999999</v>
      </c>
      <c r="AM1236" s="9">
        <v>1.157092E-4</v>
      </c>
      <c r="AN1236" s="9">
        <v>1.2286E-4</v>
      </c>
      <c r="AO1236" s="9">
        <v>1.256793E-7</v>
      </c>
      <c r="AP1236" s="9">
        <v>1.3344629999999999E-7</v>
      </c>
      <c r="AQ1236" s="9">
        <v>3.3360500000000003E-8</v>
      </c>
      <c r="AR1236" s="9">
        <v>3.5422180000000002E-8</v>
      </c>
      <c r="AS1236" s="9">
        <v>2.086468</v>
      </c>
      <c r="AT1236" s="9">
        <v>0.68021980000000004</v>
      </c>
      <c r="AU1236" s="9">
        <v>1.5988979999999999E-8</v>
      </c>
      <c r="AV1236" s="9">
        <v>5.20746E-8</v>
      </c>
      <c r="AW1236" s="9">
        <v>3.212517E-6</v>
      </c>
      <c r="AX1236" s="9">
        <v>4.8980389999999998E-8</v>
      </c>
      <c r="AY1236" s="9">
        <v>3.261498E-6</v>
      </c>
      <c r="AZ1236" s="9">
        <v>1404</v>
      </c>
      <c r="BA1236" s="9">
        <v>0</v>
      </c>
      <c r="BB1236" s="9">
        <v>1344</v>
      </c>
      <c r="BC1236" s="9">
        <v>0</v>
      </c>
      <c r="BD1236" s="9">
        <v>7061</v>
      </c>
      <c r="BE1236" s="9">
        <v>0</v>
      </c>
      <c r="BF1236" s="9">
        <v>6600</v>
      </c>
      <c r="BG1236" s="9">
        <v>0</v>
      </c>
      <c r="BH1236" s="26"/>
      <c r="BI1236" s="22">
        <v>0</v>
      </c>
      <c r="BJ1236" s="22">
        <v>0</v>
      </c>
      <c r="BK1236" s="22">
        <v>0</v>
      </c>
      <c r="BL1236" s="22">
        <v>8.5540000000000003</v>
      </c>
      <c r="BM1236" s="12">
        <f t="shared" si="249"/>
        <v>0</v>
      </c>
      <c r="BN1236" s="12">
        <f t="shared" si="250"/>
        <v>0</v>
      </c>
      <c r="BO1236" s="12">
        <f t="shared" si="251"/>
        <v>0</v>
      </c>
      <c r="BP1236" s="16">
        <v>0.99999957858227873</v>
      </c>
      <c r="BQ1236" s="16">
        <v>0.99999993442895607</v>
      </c>
      <c r="BR1236" s="15">
        <f t="shared" si="252"/>
        <v>0</v>
      </c>
      <c r="BS1236" s="15">
        <f t="shared" si="253"/>
        <v>0</v>
      </c>
      <c r="BT1236" s="15">
        <f t="shared" si="254"/>
        <v>0</v>
      </c>
      <c r="BU1236" s="17">
        <v>1.463358556946081</v>
      </c>
      <c r="BV1236" s="15">
        <f t="shared" si="255"/>
        <v>0</v>
      </c>
      <c r="BW1236" s="15">
        <f t="shared" si="256"/>
        <v>0</v>
      </c>
      <c r="BX1236" s="15">
        <f t="shared" si="257"/>
        <v>0</v>
      </c>
      <c r="BY1236" s="17">
        <f t="shared" si="258"/>
        <v>0</v>
      </c>
      <c r="BZ1236" s="17">
        <f t="shared" si="259"/>
        <v>0</v>
      </c>
      <c r="CA1236" s="17">
        <f t="shared" si="260"/>
        <v>0</v>
      </c>
      <c r="CB1236" s="17">
        <f t="shared" si="261"/>
        <v>5.8454573278688127</v>
      </c>
    </row>
    <row r="1237" spans="1:80" x14ac:dyDescent="0.25">
      <c r="A1237" s="9">
        <v>16</v>
      </c>
      <c r="B1237" s="10" t="s">
        <v>87</v>
      </c>
      <c r="C1237" s="9" t="s">
        <v>88</v>
      </c>
      <c r="D1237" s="9" t="s">
        <v>89</v>
      </c>
      <c r="E1237" s="9" t="s">
        <v>78</v>
      </c>
      <c r="F1237" s="9" t="s">
        <v>158</v>
      </c>
      <c r="G1237" s="9" t="s">
        <v>128</v>
      </c>
      <c r="H1237" s="9" t="s">
        <v>84</v>
      </c>
      <c r="I1237" s="9" t="s">
        <v>64</v>
      </c>
      <c r="J1237" s="9" t="s">
        <v>159</v>
      </c>
      <c r="K1237" s="9" t="s">
        <v>160</v>
      </c>
      <c r="L1237" s="9" t="s">
        <v>161</v>
      </c>
      <c r="M1237" s="9" t="s">
        <v>162</v>
      </c>
      <c r="N1237" s="10" t="s">
        <v>163</v>
      </c>
      <c r="O1237" s="16">
        <v>0.99999957858227873</v>
      </c>
      <c r="P1237" s="16">
        <v>0.99999993442895607</v>
      </c>
      <c r="Q1237" s="10" t="s">
        <v>164</v>
      </c>
      <c r="R1237" s="10" t="s">
        <v>165</v>
      </c>
      <c r="S1237" s="10" t="s">
        <v>165</v>
      </c>
      <c r="T1237" s="10" t="s">
        <v>166</v>
      </c>
      <c r="U1237" s="9" t="s">
        <v>74</v>
      </c>
      <c r="V1237" s="9">
        <v>513.25869999999998</v>
      </c>
      <c r="W1237" s="9">
        <v>2.0316329999999999E-5</v>
      </c>
      <c r="X1237" s="9">
        <v>381.07900000000001</v>
      </c>
      <c r="Y1237" s="9">
        <v>343.28820000000002</v>
      </c>
      <c r="Z1237" s="9">
        <v>0.7424695</v>
      </c>
      <c r="AA1237" s="9">
        <v>0.66884049999999995</v>
      </c>
      <c r="AB1237" s="9">
        <v>1.4465789999999999E-3</v>
      </c>
      <c r="AC1237" s="9">
        <v>1.303125E-3</v>
      </c>
      <c r="AD1237" s="9">
        <v>1.5084259999999999E-5</v>
      </c>
      <c r="AE1237" s="9">
        <v>1.3588380000000001E-5</v>
      </c>
      <c r="AF1237" s="9">
        <v>0.88529720000000001</v>
      </c>
      <c r="AG1237" s="9">
        <v>0.7266823</v>
      </c>
      <c r="AH1237" s="9">
        <v>1.7038639999999999E-5</v>
      </c>
      <c r="AI1237" s="9">
        <v>1.8699209999999999E-5</v>
      </c>
      <c r="AJ1237" s="9">
        <v>3.8914929999999998E-4</v>
      </c>
      <c r="AK1237" s="9">
        <v>0.10653</v>
      </c>
      <c r="AL1237" s="9">
        <v>0.11311359999999999</v>
      </c>
      <c r="AM1237" s="9">
        <v>2.075561E-4</v>
      </c>
      <c r="AN1237" s="9">
        <v>2.203831E-4</v>
      </c>
      <c r="AO1237" s="9">
        <v>4.0438890000000002E-7</v>
      </c>
      <c r="AP1237" s="9">
        <v>4.2938009999999999E-7</v>
      </c>
      <c r="AQ1237" s="9">
        <v>8.0770319999999997E-8</v>
      </c>
      <c r="AR1237" s="9">
        <v>8.5761929999999995E-8</v>
      </c>
      <c r="AS1237" s="9">
        <v>24.576609999999999</v>
      </c>
      <c r="AT1237" s="9">
        <v>4.955889</v>
      </c>
      <c r="AU1237" s="9">
        <v>3.286471E-9</v>
      </c>
      <c r="AV1237" s="9">
        <v>1.7305050000000001E-8</v>
      </c>
      <c r="AW1237" s="11">
        <v>2.3912390000000001E-6</v>
      </c>
      <c r="AX1237" s="11">
        <v>1.5092099999999999E-8</v>
      </c>
      <c r="AY1237" s="11">
        <v>2.4063309999999999E-6</v>
      </c>
      <c r="AZ1237" s="9">
        <v>1499</v>
      </c>
      <c r="BA1237" s="9">
        <v>0</v>
      </c>
      <c r="BB1237" s="9">
        <v>1421</v>
      </c>
      <c r="BC1237" s="9">
        <v>0</v>
      </c>
      <c r="BD1237" s="9">
        <v>8126</v>
      </c>
      <c r="BE1237" s="9">
        <v>0</v>
      </c>
      <c r="BF1237" s="9">
        <v>8074</v>
      </c>
      <c r="BG1237" s="9">
        <v>0</v>
      </c>
      <c r="BH1237" s="26"/>
      <c r="BI1237" s="22">
        <v>0</v>
      </c>
      <c r="BJ1237" s="22">
        <v>0</v>
      </c>
      <c r="BK1237" s="22">
        <v>0</v>
      </c>
      <c r="BL1237" s="22">
        <v>19.397999999999996</v>
      </c>
      <c r="BM1237" s="12">
        <f t="shared" si="249"/>
        <v>0</v>
      </c>
      <c r="BN1237" s="12">
        <f t="shared" si="250"/>
        <v>0</v>
      </c>
      <c r="BO1237" s="12">
        <f t="shared" si="251"/>
        <v>0</v>
      </c>
      <c r="BP1237" s="16">
        <v>0.99999957858227873</v>
      </c>
      <c r="BQ1237" s="16">
        <v>0.99999993442895607</v>
      </c>
      <c r="BR1237" s="15">
        <f t="shared" si="252"/>
        <v>0</v>
      </c>
      <c r="BS1237" s="15">
        <f t="shared" si="253"/>
        <v>0</v>
      </c>
      <c r="BT1237" s="15">
        <f t="shared" si="254"/>
        <v>0</v>
      </c>
      <c r="BU1237" s="17">
        <v>1.3939162128699798</v>
      </c>
      <c r="BV1237" s="15">
        <f t="shared" si="255"/>
        <v>0</v>
      </c>
      <c r="BW1237" s="15">
        <f t="shared" si="256"/>
        <v>0</v>
      </c>
      <c r="BX1237" s="15">
        <f t="shared" si="257"/>
        <v>0</v>
      </c>
      <c r="BY1237" s="17">
        <f t="shared" si="258"/>
        <v>0</v>
      </c>
      <c r="BZ1237" s="17">
        <f t="shared" si="259"/>
        <v>0</v>
      </c>
      <c r="CA1237" s="17">
        <f t="shared" si="260"/>
        <v>0</v>
      </c>
      <c r="CB1237" s="17">
        <f t="shared" si="261"/>
        <v>13.916187946519983</v>
      </c>
    </row>
    <row r="1238" spans="1:80" x14ac:dyDescent="0.25">
      <c r="A1238" s="9">
        <v>17</v>
      </c>
      <c r="B1238" s="10" t="s">
        <v>90</v>
      </c>
      <c r="C1238" s="9" t="s">
        <v>91</v>
      </c>
      <c r="D1238" s="9" t="s">
        <v>89</v>
      </c>
      <c r="E1238" s="9" t="s">
        <v>78</v>
      </c>
      <c r="F1238" s="9" t="s">
        <v>158</v>
      </c>
      <c r="G1238" s="9" t="s">
        <v>128</v>
      </c>
      <c r="H1238" s="9" t="s">
        <v>84</v>
      </c>
      <c r="I1238" s="9" t="s">
        <v>64</v>
      </c>
      <c r="J1238" s="9" t="s">
        <v>159</v>
      </c>
      <c r="K1238" s="9" t="s">
        <v>160</v>
      </c>
      <c r="L1238" s="9" t="s">
        <v>161</v>
      </c>
      <c r="M1238" s="9" t="s">
        <v>162</v>
      </c>
      <c r="N1238" s="10" t="s">
        <v>163</v>
      </c>
      <c r="O1238" s="16">
        <v>0.99999957858227873</v>
      </c>
      <c r="P1238" s="16">
        <v>0.99999993442895607</v>
      </c>
      <c r="Q1238" s="10" t="s">
        <v>164</v>
      </c>
      <c r="R1238" s="10" t="s">
        <v>165</v>
      </c>
      <c r="S1238" s="10" t="s">
        <v>165</v>
      </c>
      <c r="T1238" s="10" t="s">
        <v>166</v>
      </c>
      <c r="U1238" s="9" t="s">
        <v>74</v>
      </c>
      <c r="V1238" s="9">
        <v>533.43230000000005</v>
      </c>
      <c r="W1238" s="9">
        <v>7.9807059999999994E-6</v>
      </c>
      <c r="X1238" s="9">
        <v>381.07900000000001</v>
      </c>
      <c r="Y1238" s="9">
        <v>343.28820000000002</v>
      </c>
      <c r="Z1238" s="9">
        <v>0.71439059999999999</v>
      </c>
      <c r="AA1238" s="9">
        <v>0.64354599999999995</v>
      </c>
      <c r="AB1238" s="9">
        <v>1.3392339999999999E-3</v>
      </c>
      <c r="AC1238" s="9">
        <v>1.2064249999999999E-3</v>
      </c>
      <c r="AD1238" s="9">
        <v>5.7013409999999996E-6</v>
      </c>
      <c r="AE1238" s="9">
        <v>5.135952E-6</v>
      </c>
      <c r="AF1238" s="9">
        <v>0.65190859999999995</v>
      </c>
      <c r="AG1238" s="9">
        <v>0.44874269999999999</v>
      </c>
      <c r="AH1238" s="9">
        <v>8.7456150000000008E-6</v>
      </c>
      <c r="AI1238" s="9">
        <v>1.14452E-5</v>
      </c>
      <c r="AJ1238" s="9">
        <v>2.9365640000000002E-4</v>
      </c>
      <c r="AK1238" s="9">
        <v>0.10653</v>
      </c>
      <c r="AL1238" s="9">
        <v>0.11311359999999999</v>
      </c>
      <c r="AM1238" s="9">
        <v>1.9970670000000001E-4</v>
      </c>
      <c r="AN1238" s="9">
        <v>2.1204859999999999E-4</v>
      </c>
      <c r="AO1238" s="9">
        <v>3.7438069999999999E-7</v>
      </c>
      <c r="AP1238" s="9">
        <v>3.9751740000000002E-7</v>
      </c>
      <c r="AQ1238" s="9">
        <v>5.8645150000000002E-8</v>
      </c>
      <c r="AR1238" s="9">
        <v>6.2269410000000005E-8</v>
      </c>
      <c r="AS1238" s="9">
        <v>21.81718</v>
      </c>
      <c r="AT1238" s="9">
        <v>4.550872</v>
      </c>
      <c r="AU1238" s="9">
        <v>2.6880259999999998E-9</v>
      </c>
      <c r="AV1238" s="9">
        <v>1.368296E-8</v>
      </c>
      <c r="AW1238" s="11">
        <v>1.0272690000000001E-6</v>
      </c>
      <c r="AX1238" s="11">
        <v>1.245484E-8</v>
      </c>
      <c r="AY1238" s="11">
        <v>1.039724E-6</v>
      </c>
      <c r="AZ1238" s="9">
        <v>2460</v>
      </c>
      <c r="BA1238" s="9">
        <v>0</v>
      </c>
      <c r="BB1238" s="9">
        <v>2507</v>
      </c>
      <c r="BC1238" s="9">
        <v>0</v>
      </c>
      <c r="BD1238" s="9">
        <v>8575</v>
      </c>
      <c r="BE1238" s="9">
        <v>0</v>
      </c>
      <c r="BF1238" s="9">
        <v>8526</v>
      </c>
      <c r="BG1238" s="9">
        <v>0</v>
      </c>
      <c r="BH1238" s="26"/>
      <c r="BI1238" s="22">
        <v>0</v>
      </c>
      <c r="BJ1238" s="22">
        <v>0</v>
      </c>
      <c r="BK1238" s="22">
        <v>0</v>
      </c>
      <c r="BL1238" s="22">
        <v>19.184000000000001</v>
      </c>
      <c r="BM1238" s="12">
        <f t="shared" si="249"/>
        <v>0</v>
      </c>
      <c r="BN1238" s="12">
        <f t="shared" si="250"/>
        <v>0</v>
      </c>
      <c r="BO1238" s="12">
        <f t="shared" si="251"/>
        <v>0</v>
      </c>
      <c r="BP1238" s="16">
        <v>0.99999957858227873</v>
      </c>
      <c r="BQ1238" s="16">
        <v>0.99999993442895607</v>
      </c>
      <c r="BR1238" s="15">
        <f t="shared" si="252"/>
        <v>0</v>
      </c>
      <c r="BS1238" s="15">
        <f t="shared" si="253"/>
        <v>0</v>
      </c>
      <c r="BT1238" s="15">
        <f t="shared" si="254"/>
        <v>0</v>
      </c>
      <c r="BU1238" s="17">
        <v>1.4008637500141801</v>
      </c>
      <c r="BV1238" s="15">
        <f t="shared" si="255"/>
        <v>0</v>
      </c>
      <c r="BW1238" s="15">
        <f t="shared" si="256"/>
        <v>0</v>
      </c>
      <c r="BX1238" s="15">
        <f t="shared" si="257"/>
        <v>0</v>
      </c>
      <c r="BY1238" s="17">
        <f t="shared" si="258"/>
        <v>0</v>
      </c>
      <c r="BZ1238" s="17">
        <f t="shared" si="259"/>
        <v>0</v>
      </c>
      <c r="CA1238" s="17">
        <f t="shared" si="260"/>
        <v>0</v>
      </c>
      <c r="CB1238" s="17">
        <f t="shared" si="261"/>
        <v>13.694408181956177</v>
      </c>
    </row>
    <row r="1239" spans="1:80" x14ac:dyDescent="0.25">
      <c r="A1239" s="9">
        <v>21</v>
      </c>
      <c r="B1239" s="10" t="s">
        <v>95</v>
      </c>
      <c r="C1239" s="9" t="s">
        <v>96</v>
      </c>
      <c r="D1239" s="9" t="s">
        <v>97</v>
      </c>
      <c r="E1239" s="9" t="s">
        <v>78</v>
      </c>
      <c r="F1239" s="9" t="s">
        <v>158</v>
      </c>
      <c r="G1239" s="9" t="s">
        <v>128</v>
      </c>
      <c r="H1239" s="9" t="s">
        <v>84</v>
      </c>
      <c r="I1239" s="9" t="s">
        <v>64</v>
      </c>
      <c r="J1239" s="9" t="s">
        <v>159</v>
      </c>
      <c r="K1239" s="9" t="s">
        <v>160</v>
      </c>
      <c r="L1239" s="9" t="s">
        <v>161</v>
      </c>
      <c r="M1239" s="9" t="s">
        <v>162</v>
      </c>
      <c r="N1239" s="10" t="s">
        <v>163</v>
      </c>
      <c r="O1239" s="16">
        <v>0.99999957858227873</v>
      </c>
      <c r="P1239" s="16">
        <v>0.99999993442895607</v>
      </c>
      <c r="Q1239" s="10" t="s">
        <v>164</v>
      </c>
      <c r="R1239" s="10" t="s">
        <v>165</v>
      </c>
      <c r="S1239" s="10" t="s">
        <v>165</v>
      </c>
      <c r="T1239" s="10" t="s">
        <v>166</v>
      </c>
      <c r="U1239" s="9" t="s">
        <v>74</v>
      </c>
      <c r="V1239" s="9">
        <v>129.34350000000001</v>
      </c>
      <c r="W1239" s="9">
        <v>2.790073E-4</v>
      </c>
      <c r="X1239" s="9">
        <v>381.07900000000001</v>
      </c>
      <c r="Y1239" s="9">
        <v>343.28820000000002</v>
      </c>
      <c r="Z1239" s="9">
        <v>2.9462549999999998</v>
      </c>
      <c r="AA1239" s="9">
        <v>2.6540810000000001</v>
      </c>
      <c r="AB1239" s="9">
        <v>2.277852E-2</v>
      </c>
      <c r="AC1239" s="9">
        <v>2.0519630000000001E-2</v>
      </c>
      <c r="AD1239" s="9">
        <v>8.2202670000000003E-4</v>
      </c>
      <c r="AE1239" s="9">
        <v>7.405081E-4</v>
      </c>
      <c r="AF1239" s="9">
        <v>1.774222</v>
      </c>
      <c r="AG1239" s="9">
        <v>1.0570790000000001</v>
      </c>
      <c r="AH1239" s="9">
        <v>4.6331680000000002E-4</v>
      </c>
      <c r="AI1239" s="9">
        <v>7.0052299999999999E-4</v>
      </c>
      <c r="AJ1239" s="9">
        <v>4.7526189999999996E-3</v>
      </c>
      <c r="AK1239" s="9">
        <v>0.10653</v>
      </c>
      <c r="AL1239" s="9">
        <v>0.11311359999999999</v>
      </c>
      <c r="AM1239" s="9">
        <v>8.2362060000000005E-4</v>
      </c>
      <c r="AN1239" s="9">
        <v>8.7452039999999997E-4</v>
      </c>
      <c r="AO1239" s="9">
        <v>6.3676989999999998E-6</v>
      </c>
      <c r="AP1239" s="9">
        <v>6.7612230000000002E-6</v>
      </c>
      <c r="AQ1239" s="9">
        <v>3.9143550000000004E-6</v>
      </c>
      <c r="AR1239" s="9">
        <v>4.1562619999999997E-6</v>
      </c>
      <c r="AS1239" s="9">
        <v>24.976800000000001</v>
      </c>
      <c r="AT1239" s="9">
        <v>7.267811</v>
      </c>
      <c r="AU1239" s="9">
        <v>1.5671959999999999E-7</v>
      </c>
      <c r="AV1239" s="9">
        <v>5.7187260000000001E-7</v>
      </c>
      <c r="AW1239" s="11">
        <v>8.8951100000000003E-5</v>
      </c>
      <c r="AX1239" s="11">
        <v>4.9925730000000004E-7</v>
      </c>
      <c r="AY1239" s="11">
        <v>8.9450350000000003E-5</v>
      </c>
      <c r="AZ1239" s="9">
        <v>182</v>
      </c>
      <c r="BA1239" s="9">
        <v>0</v>
      </c>
      <c r="BB1239" s="9">
        <v>139</v>
      </c>
      <c r="BC1239" s="9">
        <v>0</v>
      </c>
      <c r="BD1239" s="9">
        <v>2815</v>
      </c>
      <c r="BE1239" s="9">
        <v>0</v>
      </c>
      <c r="BF1239" s="9">
        <v>2595</v>
      </c>
      <c r="BG1239" s="9">
        <v>0</v>
      </c>
      <c r="BH1239" s="26"/>
      <c r="BI1239" s="22">
        <v>1E-3</v>
      </c>
      <c r="BJ1239" s="22">
        <v>0</v>
      </c>
      <c r="BK1239" s="22">
        <v>1E-3</v>
      </c>
      <c r="BL1239" s="22">
        <v>20.392000000000003</v>
      </c>
      <c r="BM1239" s="12">
        <f t="shared" si="249"/>
        <v>4.9038838760298148E-5</v>
      </c>
      <c r="BN1239" s="12">
        <f t="shared" si="250"/>
        <v>0</v>
      </c>
      <c r="BO1239" s="12">
        <f t="shared" si="251"/>
        <v>4.9038838760298148E-5</v>
      </c>
      <c r="BP1239" s="16">
        <v>0.99999957858227873</v>
      </c>
      <c r="BQ1239" s="16">
        <v>0.99999993442895607</v>
      </c>
      <c r="BR1239" s="15">
        <f t="shared" si="252"/>
        <v>0</v>
      </c>
      <c r="BS1239" s="15">
        <f t="shared" si="253"/>
        <v>4.9038835544770295E-5</v>
      </c>
      <c r="BT1239" s="15">
        <f t="shared" si="254"/>
        <v>4.9038835544770295E-5</v>
      </c>
      <c r="BU1239" s="17">
        <v>1.415728132612768</v>
      </c>
      <c r="BV1239" s="15">
        <f t="shared" si="255"/>
        <v>0</v>
      </c>
      <c r="BW1239" s="15">
        <f t="shared" si="256"/>
        <v>6.9425659071302274E-5</v>
      </c>
      <c r="BX1239" s="15">
        <f t="shared" si="257"/>
        <v>6.9425659071302274E-5</v>
      </c>
      <c r="BY1239" s="17">
        <f t="shared" si="258"/>
        <v>9.999999344289562E-4</v>
      </c>
      <c r="BZ1239" s="17">
        <f t="shared" si="259"/>
        <v>0</v>
      </c>
      <c r="CA1239" s="17">
        <f t="shared" si="260"/>
        <v>9.999999344289562E-4</v>
      </c>
      <c r="CB1239" s="17">
        <f t="shared" si="261"/>
        <v>14.403895444505977</v>
      </c>
    </row>
    <row r="1240" spans="1:80" x14ac:dyDescent="0.25">
      <c r="A1240" s="9">
        <v>22</v>
      </c>
      <c r="B1240" s="10" t="s">
        <v>98</v>
      </c>
      <c r="C1240" s="9" t="s">
        <v>99</v>
      </c>
      <c r="D1240" s="9" t="s">
        <v>100</v>
      </c>
      <c r="E1240" s="9" t="s">
        <v>78</v>
      </c>
      <c r="F1240" s="9" t="s">
        <v>158</v>
      </c>
      <c r="G1240" s="9" t="s">
        <v>128</v>
      </c>
      <c r="H1240" s="9" t="s">
        <v>84</v>
      </c>
      <c r="I1240" s="9" t="s">
        <v>64</v>
      </c>
      <c r="J1240" s="9" t="s">
        <v>159</v>
      </c>
      <c r="K1240" s="9" t="s">
        <v>160</v>
      </c>
      <c r="L1240" s="9" t="s">
        <v>161</v>
      </c>
      <c r="M1240" s="9" t="s">
        <v>162</v>
      </c>
      <c r="N1240" s="10" t="s">
        <v>163</v>
      </c>
      <c r="O1240" s="16">
        <v>0.99999957858227873</v>
      </c>
      <c r="P1240" s="16">
        <v>0.99999993442895607</v>
      </c>
      <c r="Q1240" s="10" t="s">
        <v>164</v>
      </c>
      <c r="R1240" s="10" t="s">
        <v>165</v>
      </c>
      <c r="S1240" s="10" t="s">
        <v>165</v>
      </c>
      <c r="T1240" s="10" t="s">
        <v>166</v>
      </c>
      <c r="U1240" s="9" t="s">
        <v>74</v>
      </c>
      <c r="V1240" s="9">
        <v>369.00830000000002</v>
      </c>
      <c r="W1240" s="9">
        <v>8.9348889999999997E-6</v>
      </c>
      <c r="X1240" s="9">
        <v>381.07900000000001</v>
      </c>
      <c r="Y1240" s="9">
        <v>343.28820000000002</v>
      </c>
      <c r="Z1240" s="9">
        <v>1.0327109999999999</v>
      </c>
      <c r="AA1240" s="9">
        <v>0.93029949999999995</v>
      </c>
      <c r="AB1240" s="9">
        <v>2.7986130000000001E-3</v>
      </c>
      <c r="AC1240" s="9">
        <v>2.5210800000000002E-3</v>
      </c>
      <c r="AD1240" s="9">
        <v>9.2271589999999999E-6</v>
      </c>
      <c r="AE1240" s="9">
        <v>8.3121219999999998E-6</v>
      </c>
      <c r="AF1240" s="9">
        <v>0.30437049999999999</v>
      </c>
      <c r="AG1240" s="9">
        <v>0.2306242</v>
      </c>
      <c r="AH1240" s="9">
        <v>3.0315550000000001E-5</v>
      </c>
      <c r="AI1240" s="9">
        <v>3.6041850000000001E-5</v>
      </c>
      <c r="AJ1240" s="9">
        <v>7.0932760000000004E-4</v>
      </c>
      <c r="AK1240" s="9">
        <v>0.10653</v>
      </c>
      <c r="AL1240" s="9">
        <v>0.11311359999999999</v>
      </c>
      <c r="AM1240" s="9">
        <v>2.8869269999999997E-4</v>
      </c>
      <c r="AN1240" s="9">
        <v>3.0653389999999998E-4</v>
      </c>
      <c r="AO1240" s="9">
        <v>7.8234759999999999E-7</v>
      </c>
      <c r="AP1240" s="9">
        <v>8.306966E-7</v>
      </c>
      <c r="AQ1240" s="9">
        <v>2.0477770000000001E-7</v>
      </c>
      <c r="AR1240" s="9">
        <v>2.1743300000000001E-7</v>
      </c>
      <c r="AS1240" s="9">
        <v>18.446940000000001</v>
      </c>
      <c r="AT1240" s="9">
        <v>5.037312</v>
      </c>
      <c r="AU1240" s="9">
        <v>1.1100900000000001E-8</v>
      </c>
      <c r="AV1240" s="9">
        <v>4.3164489999999999E-8</v>
      </c>
      <c r="AW1240" s="11">
        <v>1.577871E-6</v>
      </c>
      <c r="AX1240" s="11">
        <v>4.12748E-8</v>
      </c>
      <c r="AY1240" s="11">
        <v>1.6191460000000001E-6</v>
      </c>
      <c r="AZ1240" s="9">
        <v>1328</v>
      </c>
      <c r="BA1240" s="9">
        <v>0</v>
      </c>
      <c r="BB1240" s="9">
        <v>1331</v>
      </c>
      <c r="BC1240" s="9">
        <v>0</v>
      </c>
      <c r="BD1240" s="9">
        <v>6156</v>
      </c>
      <c r="BE1240" s="9">
        <v>0</v>
      </c>
      <c r="BF1240" s="9">
        <v>6042</v>
      </c>
      <c r="BG1240" s="9">
        <v>0</v>
      </c>
      <c r="BH1240" s="26"/>
      <c r="BI1240" s="22">
        <v>0</v>
      </c>
      <c r="BJ1240" s="22">
        <v>0</v>
      </c>
      <c r="BK1240" s="22">
        <v>0</v>
      </c>
      <c r="BL1240" s="22">
        <v>18.181000000000001</v>
      </c>
      <c r="BM1240" s="12">
        <f t="shared" si="249"/>
        <v>0</v>
      </c>
      <c r="BN1240" s="12">
        <f t="shared" si="250"/>
        <v>0</v>
      </c>
      <c r="BO1240" s="12">
        <f t="shared" si="251"/>
        <v>0</v>
      </c>
      <c r="BP1240" s="16">
        <v>0.99999957858227873</v>
      </c>
      <c r="BQ1240" s="16">
        <v>0.99999993442895607</v>
      </c>
      <c r="BR1240" s="15">
        <f t="shared" si="252"/>
        <v>0</v>
      </c>
      <c r="BS1240" s="15">
        <f t="shared" si="253"/>
        <v>0</v>
      </c>
      <c r="BT1240" s="15">
        <f t="shared" si="254"/>
        <v>0</v>
      </c>
      <c r="BU1240" s="17">
        <v>1.4111614521631999</v>
      </c>
      <c r="BV1240" s="15">
        <f t="shared" si="255"/>
        <v>0</v>
      </c>
      <c r="BW1240" s="15">
        <f t="shared" si="256"/>
        <v>0</v>
      </c>
      <c r="BX1240" s="15">
        <f t="shared" si="257"/>
        <v>0</v>
      </c>
      <c r="BY1240" s="17">
        <f t="shared" si="258"/>
        <v>0</v>
      </c>
      <c r="BZ1240" s="17">
        <f t="shared" si="259"/>
        <v>0</v>
      </c>
      <c r="CA1240" s="17">
        <f t="shared" si="260"/>
        <v>0</v>
      </c>
      <c r="CB1240" s="17">
        <f t="shared" si="261"/>
        <v>12.88371360493865</v>
      </c>
    </row>
    <row r="1241" spans="1:80" x14ac:dyDescent="0.25">
      <c r="A1241" s="9">
        <v>24</v>
      </c>
      <c r="B1241" s="10" t="s">
        <v>101</v>
      </c>
      <c r="C1241" s="9" t="s">
        <v>175</v>
      </c>
      <c r="D1241" s="9" t="s">
        <v>102</v>
      </c>
      <c r="E1241" s="9" t="s">
        <v>60</v>
      </c>
      <c r="F1241" s="9" t="s">
        <v>158</v>
      </c>
      <c r="G1241" s="9" t="s">
        <v>128</v>
      </c>
      <c r="H1241" s="9" t="s">
        <v>84</v>
      </c>
      <c r="I1241" s="9" t="s">
        <v>64</v>
      </c>
      <c r="J1241" s="9" t="s">
        <v>159</v>
      </c>
      <c r="K1241" s="9" t="s">
        <v>160</v>
      </c>
      <c r="L1241" s="9" t="s">
        <v>161</v>
      </c>
      <c r="M1241" s="9" t="s">
        <v>162</v>
      </c>
      <c r="N1241" s="10" t="s">
        <v>163</v>
      </c>
      <c r="O1241" s="16">
        <v>0.99999957858227873</v>
      </c>
      <c r="P1241" s="16">
        <v>0.99999993442895607</v>
      </c>
      <c r="Q1241" s="10" t="s">
        <v>164</v>
      </c>
      <c r="R1241" s="10" t="s">
        <v>165</v>
      </c>
      <c r="S1241" s="10" t="s">
        <v>165</v>
      </c>
      <c r="T1241" s="10" t="s">
        <v>166</v>
      </c>
      <c r="U1241" s="9" t="s">
        <v>74</v>
      </c>
      <c r="V1241" s="9">
        <v>736.45349999999996</v>
      </c>
      <c r="W1241" s="9">
        <v>4.7841520000000001E-5</v>
      </c>
      <c r="X1241" s="9">
        <v>381.07900000000001</v>
      </c>
      <c r="Y1241" s="9">
        <v>343.28820000000002</v>
      </c>
      <c r="Z1241" s="9">
        <v>0.51745149999999995</v>
      </c>
      <c r="AA1241" s="9">
        <v>0.46613700000000002</v>
      </c>
      <c r="AB1241" s="9">
        <v>7.0262619999999999E-4</v>
      </c>
      <c r="AC1241" s="9">
        <v>6.3294830000000003E-4</v>
      </c>
      <c r="AD1241" s="9">
        <v>2.4755669999999999E-5</v>
      </c>
      <c r="AE1241" s="9">
        <v>2.2300700000000001E-5</v>
      </c>
      <c r="AF1241" s="9">
        <v>0.74870530000000002</v>
      </c>
      <c r="AG1241" s="9">
        <v>0.59879450000000001</v>
      </c>
      <c r="AH1241" s="9">
        <v>3.3064639999999998E-5</v>
      </c>
      <c r="AI1241" s="9">
        <v>3.7242659999999999E-5</v>
      </c>
      <c r="AJ1241" s="9">
        <v>1.5356589999999999E-4</v>
      </c>
      <c r="AK1241" s="9">
        <v>0.10653</v>
      </c>
      <c r="AL1241" s="9">
        <v>0.11311359999999999</v>
      </c>
      <c r="AM1241" s="9">
        <v>1.4465269999999999E-4</v>
      </c>
      <c r="AN1241" s="9">
        <v>1.5359219999999999E-4</v>
      </c>
      <c r="AO1241" s="9">
        <v>1.9641800000000001E-7</v>
      </c>
      <c r="AP1241" s="9">
        <v>2.0855660000000001E-7</v>
      </c>
      <c r="AQ1241" s="9">
        <v>2.221373E-8</v>
      </c>
      <c r="AR1241" s="9">
        <v>2.358654E-8</v>
      </c>
      <c r="AS1241" s="9">
        <v>3.4503900000000001</v>
      </c>
      <c r="AT1241" s="9">
        <v>1.2985089999999999</v>
      </c>
      <c r="AU1241" s="9">
        <v>6.4380340000000004E-9</v>
      </c>
      <c r="AV1241" s="9">
        <v>1.8164319999999999E-8</v>
      </c>
      <c r="AW1241" s="9">
        <v>1.175389E-5</v>
      </c>
      <c r="AX1241" s="9">
        <v>1.243161E-8</v>
      </c>
      <c r="AY1241" s="9">
        <v>1.1766319999999999E-5</v>
      </c>
      <c r="AZ1241" s="9">
        <v>1579</v>
      </c>
      <c r="BA1241" s="9">
        <v>0</v>
      </c>
      <c r="BB1241" s="9">
        <v>1519</v>
      </c>
      <c r="BC1241" s="9">
        <v>0</v>
      </c>
      <c r="BD1241" s="9">
        <v>8932</v>
      </c>
      <c r="BE1241" s="9">
        <v>0</v>
      </c>
      <c r="BF1241" s="9">
        <v>8599</v>
      </c>
      <c r="BG1241" s="9">
        <v>0</v>
      </c>
      <c r="BH1241" s="26"/>
      <c r="BI1241" s="22">
        <v>0</v>
      </c>
      <c r="BJ1241" s="22">
        <v>0</v>
      </c>
      <c r="BK1241" s="22">
        <v>0</v>
      </c>
      <c r="BL1241" s="22">
        <v>13.651999999999996</v>
      </c>
      <c r="BM1241" s="12">
        <f t="shared" si="249"/>
        <v>0</v>
      </c>
      <c r="BN1241" s="12">
        <f t="shared" si="250"/>
        <v>0</v>
      </c>
      <c r="BO1241" s="12">
        <f t="shared" si="251"/>
        <v>0</v>
      </c>
      <c r="BP1241" s="16">
        <v>0.99999957858227873</v>
      </c>
      <c r="BQ1241" s="16">
        <v>0.99999993442895607</v>
      </c>
      <c r="BR1241" s="15">
        <f t="shared" si="252"/>
        <v>0</v>
      </c>
      <c r="BS1241" s="15">
        <f t="shared" si="253"/>
        <v>0</v>
      </c>
      <c r="BT1241" s="15">
        <f t="shared" si="254"/>
        <v>0</v>
      </c>
      <c r="BU1241" s="17">
        <v>1.4708365401482517</v>
      </c>
      <c r="BV1241" s="15">
        <f t="shared" si="255"/>
        <v>0</v>
      </c>
      <c r="BW1241" s="15">
        <f t="shared" si="256"/>
        <v>0</v>
      </c>
      <c r="BX1241" s="15">
        <f t="shared" si="257"/>
        <v>0</v>
      </c>
      <c r="BY1241" s="17">
        <f t="shared" si="258"/>
        <v>0</v>
      </c>
      <c r="BZ1241" s="17">
        <f t="shared" si="259"/>
        <v>0</v>
      </c>
      <c r="CA1241" s="17">
        <f t="shared" si="260"/>
        <v>0</v>
      </c>
      <c r="CB1241" s="17">
        <f t="shared" si="261"/>
        <v>9.2817927943399834</v>
      </c>
    </row>
    <row r="1242" spans="1:80" x14ac:dyDescent="0.25">
      <c r="A1242" s="9">
        <v>27</v>
      </c>
      <c r="B1242" s="10" t="s">
        <v>105</v>
      </c>
      <c r="C1242" s="9" t="s">
        <v>106</v>
      </c>
      <c r="D1242" s="9" t="s">
        <v>59</v>
      </c>
      <c r="E1242" s="9" t="s">
        <v>60</v>
      </c>
      <c r="F1242" s="9" t="s">
        <v>158</v>
      </c>
      <c r="G1242" s="9" t="s">
        <v>128</v>
      </c>
      <c r="H1242" s="9" t="s">
        <v>84</v>
      </c>
      <c r="I1242" s="9" t="s">
        <v>64</v>
      </c>
      <c r="J1242" s="9" t="s">
        <v>159</v>
      </c>
      <c r="K1242" s="9" t="s">
        <v>160</v>
      </c>
      <c r="L1242" s="9" t="s">
        <v>161</v>
      </c>
      <c r="M1242" s="9" t="s">
        <v>162</v>
      </c>
      <c r="N1242" s="10" t="s">
        <v>163</v>
      </c>
      <c r="O1242" s="16">
        <v>0.99999957858227873</v>
      </c>
      <c r="P1242" s="16">
        <v>0.99999993442895607</v>
      </c>
      <c r="Q1242" s="10" t="s">
        <v>164</v>
      </c>
      <c r="R1242" s="10" t="s">
        <v>165</v>
      </c>
      <c r="S1242" s="10" t="s">
        <v>165</v>
      </c>
      <c r="T1242" s="10" t="s">
        <v>166</v>
      </c>
      <c r="U1242" s="9" t="s">
        <v>74</v>
      </c>
      <c r="V1242" s="9">
        <v>1233.644</v>
      </c>
      <c r="W1242" s="9">
        <v>1.711093E-6</v>
      </c>
      <c r="X1242" s="9">
        <v>381.07900000000001</v>
      </c>
      <c r="Y1242" s="9">
        <v>343.28820000000002</v>
      </c>
      <c r="Z1242" s="9">
        <v>0.30890509999999999</v>
      </c>
      <c r="AA1242" s="9">
        <v>0.27827160000000001</v>
      </c>
      <c r="AB1242" s="9">
        <v>2.5040050000000002E-4</v>
      </c>
      <c r="AC1242" s="9">
        <v>2.2556879999999999E-4</v>
      </c>
      <c r="AD1242" s="9">
        <v>5.2856539999999996E-7</v>
      </c>
      <c r="AE1242" s="9">
        <v>4.7614859999999999E-7</v>
      </c>
      <c r="AF1242" s="9">
        <v>7.2278159999999994E-2</v>
      </c>
      <c r="AG1242" s="9">
        <v>6.1817370000000003E-2</v>
      </c>
      <c r="AH1242" s="9">
        <v>7.3129330000000002E-6</v>
      </c>
      <c r="AI1242" s="9">
        <v>7.7025049999999999E-6</v>
      </c>
      <c r="AJ1242" s="9">
        <v>3.7349150000000001E-5</v>
      </c>
      <c r="AK1242" s="9">
        <v>0.10653</v>
      </c>
      <c r="AL1242" s="9">
        <v>0.11311359999999999</v>
      </c>
      <c r="AM1242" s="9">
        <v>8.6353910000000001E-5</v>
      </c>
      <c r="AN1242" s="9">
        <v>9.1690579999999998E-5</v>
      </c>
      <c r="AO1242" s="9">
        <v>6.999905E-8</v>
      </c>
      <c r="AP1242" s="9">
        <v>7.4324980000000006E-8</v>
      </c>
      <c r="AQ1242" s="9">
        <v>3.2252449999999999E-9</v>
      </c>
      <c r="AR1242" s="9">
        <v>3.424565E-9</v>
      </c>
      <c r="AS1242" s="9">
        <v>0.62634650000000003</v>
      </c>
      <c r="AT1242" s="9">
        <v>0.232154</v>
      </c>
      <c r="AU1242" s="9">
        <v>5.1492980000000002E-9</v>
      </c>
      <c r="AV1242" s="9">
        <v>1.4751259999999999E-8</v>
      </c>
      <c r="AW1242" s="9">
        <v>1.619711E-6</v>
      </c>
      <c r="AX1242" s="9">
        <v>1.164931E-8</v>
      </c>
      <c r="AY1242" s="9">
        <v>1.6313599999999999E-6</v>
      </c>
      <c r="AZ1242" s="9">
        <v>3010</v>
      </c>
      <c r="BA1242" s="9">
        <v>0</v>
      </c>
      <c r="BB1242" s="9">
        <v>3058</v>
      </c>
      <c r="BC1242" s="9">
        <v>0</v>
      </c>
      <c r="BD1242" s="9">
        <v>9939</v>
      </c>
      <c r="BE1242" s="9">
        <v>0</v>
      </c>
      <c r="BF1242" s="9">
        <v>9662</v>
      </c>
      <c r="BG1242" s="9">
        <v>0</v>
      </c>
      <c r="BH1242" s="26"/>
      <c r="BI1242" s="22">
        <v>0</v>
      </c>
      <c r="BJ1242" s="22">
        <v>0</v>
      </c>
      <c r="BK1242" s="22">
        <v>0</v>
      </c>
      <c r="BL1242" s="22">
        <v>4.2429999999999986</v>
      </c>
      <c r="BM1242" s="12">
        <f t="shared" si="249"/>
        <v>0</v>
      </c>
      <c r="BN1242" s="12">
        <f t="shared" si="250"/>
        <v>0</v>
      </c>
      <c r="BO1242" s="12">
        <f t="shared" si="251"/>
        <v>0</v>
      </c>
      <c r="BP1242" s="16">
        <v>0.99999957858227873</v>
      </c>
      <c r="BQ1242" s="16">
        <v>0.99999993442895607</v>
      </c>
      <c r="BR1242" s="15">
        <f t="shared" si="252"/>
        <v>0</v>
      </c>
      <c r="BS1242" s="15">
        <f t="shared" si="253"/>
        <v>0</v>
      </c>
      <c r="BT1242" s="15">
        <f t="shared" si="254"/>
        <v>0</v>
      </c>
      <c r="BU1242" s="17">
        <v>1.4169886043077378</v>
      </c>
      <c r="BV1242" s="15">
        <f t="shared" si="255"/>
        <v>0</v>
      </c>
      <c r="BW1242" s="15">
        <f t="shared" si="256"/>
        <v>0</v>
      </c>
      <c r="BX1242" s="15">
        <f t="shared" si="257"/>
        <v>0</v>
      </c>
      <c r="BY1242" s="17">
        <f t="shared" si="258"/>
        <v>0</v>
      </c>
      <c r="BZ1242" s="17">
        <f t="shared" si="259"/>
        <v>0</v>
      </c>
      <c r="CA1242" s="17">
        <f t="shared" si="260"/>
        <v>0</v>
      </c>
      <c r="CB1242" s="17">
        <f t="shared" si="261"/>
        <v>2.9943783507510235</v>
      </c>
    </row>
    <row r="1243" spans="1:80" x14ac:dyDescent="0.25">
      <c r="A1243" s="9">
        <v>29</v>
      </c>
      <c r="B1243" s="10" t="s">
        <v>109</v>
      </c>
      <c r="C1243" s="9" t="s">
        <v>110</v>
      </c>
      <c r="D1243" s="9" t="s">
        <v>81</v>
      </c>
      <c r="E1243" s="9" t="s">
        <v>78</v>
      </c>
      <c r="F1243" s="9" t="s">
        <v>158</v>
      </c>
      <c r="G1243" s="9" t="s">
        <v>128</v>
      </c>
      <c r="H1243" s="9" t="s">
        <v>84</v>
      </c>
      <c r="I1243" s="9" t="s">
        <v>64</v>
      </c>
      <c r="J1243" s="9" t="s">
        <v>159</v>
      </c>
      <c r="K1243" s="9" t="s">
        <v>160</v>
      </c>
      <c r="L1243" s="9" t="s">
        <v>161</v>
      </c>
      <c r="M1243" s="9" t="s">
        <v>162</v>
      </c>
      <c r="N1243" s="10" t="s">
        <v>163</v>
      </c>
      <c r="O1243" s="16">
        <v>0.99999957858227873</v>
      </c>
      <c r="P1243" s="16">
        <v>0.99999993442895607</v>
      </c>
      <c r="Q1243" s="10" t="s">
        <v>164</v>
      </c>
      <c r="R1243" s="10" t="s">
        <v>165</v>
      </c>
      <c r="S1243" s="10" t="s">
        <v>165</v>
      </c>
      <c r="T1243" s="10" t="s">
        <v>166</v>
      </c>
      <c r="U1243" s="9" t="s">
        <v>74</v>
      </c>
      <c r="V1243" s="9">
        <v>837.83799999999997</v>
      </c>
      <c r="W1243" s="9">
        <v>2.3044580000000002E-5</v>
      </c>
      <c r="X1243" s="9">
        <v>381.07900000000001</v>
      </c>
      <c r="Y1243" s="9">
        <v>343.28820000000002</v>
      </c>
      <c r="Z1243" s="9">
        <v>0.45483620000000002</v>
      </c>
      <c r="AA1243" s="9">
        <v>0.40973100000000001</v>
      </c>
      <c r="AB1243" s="9">
        <v>5.4286890000000004E-4</v>
      </c>
      <c r="AC1243" s="9">
        <v>4.8903379999999999E-4</v>
      </c>
      <c r="AD1243" s="9">
        <v>1.048151E-5</v>
      </c>
      <c r="AE1243" s="9">
        <v>9.4420789999999998E-6</v>
      </c>
      <c r="AF1243" s="9">
        <v>0.35908669999999998</v>
      </c>
      <c r="AG1243" s="9">
        <v>0.25948500000000002</v>
      </c>
      <c r="AH1243" s="9">
        <v>2.9189349999999999E-5</v>
      </c>
      <c r="AI1243" s="9">
        <v>3.6387770000000002E-5</v>
      </c>
      <c r="AJ1243" s="9">
        <v>3.8049079999999999E-4</v>
      </c>
      <c r="AK1243" s="9">
        <v>0.10653</v>
      </c>
      <c r="AL1243" s="9">
        <v>0.11311359999999999</v>
      </c>
      <c r="AM1243" s="9">
        <v>1.2714869999999999E-4</v>
      </c>
      <c r="AN1243" s="9">
        <v>1.350065E-4</v>
      </c>
      <c r="AO1243" s="9">
        <v>1.5175809999999999E-7</v>
      </c>
      <c r="AP1243" s="9">
        <v>1.6113680000000001E-7</v>
      </c>
      <c r="AQ1243" s="9">
        <v>4.8378909999999997E-8</v>
      </c>
      <c r="AR1243" s="9">
        <v>5.1368730000000002E-8</v>
      </c>
      <c r="AS1243" s="9">
        <v>6.2785849999999996</v>
      </c>
      <c r="AT1243" s="9">
        <v>2.3880729999999999</v>
      </c>
      <c r="AU1243" s="9">
        <v>7.7053850000000005E-9</v>
      </c>
      <c r="AV1243" s="9">
        <v>2.1510529999999999E-8</v>
      </c>
      <c r="AW1243" s="11">
        <v>3.566335E-6</v>
      </c>
      <c r="AX1243" s="11">
        <v>1.94023E-8</v>
      </c>
      <c r="AY1243" s="11">
        <v>3.5857370000000002E-6</v>
      </c>
      <c r="AZ1243" s="9">
        <v>1227</v>
      </c>
      <c r="BA1243" s="9">
        <v>0</v>
      </c>
      <c r="BB1243" s="9">
        <v>1214</v>
      </c>
      <c r="BC1243" s="9">
        <v>0</v>
      </c>
      <c r="BD1243" s="9">
        <v>7474</v>
      </c>
      <c r="BE1243" s="9">
        <v>0</v>
      </c>
      <c r="BF1243" s="9">
        <v>7306</v>
      </c>
      <c r="BG1243" s="9">
        <v>0</v>
      </c>
      <c r="BH1243" s="26"/>
      <c r="BI1243" s="22">
        <v>1E-3</v>
      </c>
      <c r="BJ1243" s="22">
        <v>0</v>
      </c>
      <c r="BK1243" s="22">
        <v>1E-3</v>
      </c>
      <c r="BL1243" s="22">
        <v>16.986999999999998</v>
      </c>
      <c r="BM1243" s="12">
        <f t="shared" si="249"/>
        <v>5.8868546535586041E-5</v>
      </c>
      <c r="BN1243" s="12">
        <f t="shared" si="250"/>
        <v>0</v>
      </c>
      <c r="BO1243" s="12">
        <f t="shared" si="251"/>
        <v>5.8868546535586041E-5</v>
      </c>
      <c r="BP1243" s="16">
        <v>0.99999957858227873</v>
      </c>
      <c r="BQ1243" s="16">
        <v>0.99999993442895607</v>
      </c>
      <c r="BR1243" s="15">
        <f t="shared" si="252"/>
        <v>0</v>
      </c>
      <c r="BS1243" s="15">
        <f t="shared" si="253"/>
        <v>5.8868542675513989E-5</v>
      </c>
      <c r="BT1243" s="15">
        <f t="shared" si="254"/>
        <v>5.8868542675513989E-5</v>
      </c>
      <c r="BU1243" s="17">
        <v>1.311023479840995</v>
      </c>
      <c r="BV1243" s="15">
        <f t="shared" si="255"/>
        <v>0</v>
      </c>
      <c r="BW1243" s="15">
        <f t="shared" si="256"/>
        <v>7.7178041671620472E-5</v>
      </c>
      <c r="BX1243" s="15">
        <f t="shared" si="257"/>
        <v>7.7178041671620472E-5</v>
      </c>
      <c r="BY1243" s="17">
        <f t="shared" si="258"/>
        <v>9.999999344289562E-4</v>
      </c>
      <c r="BZ1243" s="17">
        <f t="shared" si="259"/>
        <v>0</v>
      </c>
      <c r="CA1243" s="17">
        <f t="shared" si="260"/>
        <v>9.999999344289562E-4</v>
      </c>
      <c r="CB1243" s="17">
        <f t="shared" si="261"/>
        <v>12.957052456497754</v>
      </c>
    </row>
    <row r="1244" spans="1:80" x14ac:dyDescent="0.25">
      <c r="A1244" s="9">
        <v>30</v>
      </c>
      <c r="B1244" s="10" t="s">
        <v>111</v>
      </c>
      <c r="C1244" s="9" t="s">
        <v>112</v>
      </c>
      <c r="D1244" s="9" t="s">
        <v>63</v>
      </c>
      <c r="E1244" s="9" t="s">
        <v>78</v>
      </c>
      <c r="F1244" s="9" t="s">
        <v>158</v>
      </c>
      <c r="G1244" s="9" t="s">
        <v>128</v>
      </c>
      <c r="H1244" s="9" t="s">
        <v>84</v>
      </c>
      <c r="I1244" s="9" t="s">
        <v>64</v>
      </c>
      <c r="J1244" s="9" t="s">
        <v>159</v>
      </c>
      <c r="K1244" s="9" t="s">
        <v>160</v>
      </c>
      <c r="L1244" s="9" t="s">
        <v>161</v>
      </c>
      <c r="M1244" s="9" t="s">
        <v>162</v>
      </c>
      <c r="N1244" s="10" t="s">
        <v>163</v>
      </c>
      <c r="O1244" s="16">
        <v>0.99999957858227873</v>
      </c>
      <c r="P1244" s="16">
        <v>0.99999993442895607</v>
      </c>
      <c r="Q1244" s="10" t="s">
        <v>164</v>
      </c>
      <c r="R1244" s="10" t="s">
        <v>165</v>
      </c>
      <c r="S1244" s="10" t="s">
        <v>165</v>
      </c>
      <c r="T1244" s="10" t="s">
        <v>166</v>
      </c>
      <c r="U1244" s="9" t="s">
        <v>74</v>
      </c>
      <c r="V1244" s="9">
        <v>648.10590000000002</v>
      </c>
      <c r="W1244" s="9">
        <v>1.5493960000000002E-5</v>
      </c>
      <c r="X1244" s="9">
        <v>381.07900000000001</v>
      </c>
      <c r="Y1244" s="9">
        <v>343.28820000000002</v>
      </c>
      <c r="Z1244" s="9">
        <v>0.58798870000000003</v>
      </c>
      <c r="AA1244" s="9">
        <v>0.52967920000000002</v>
      </c>
      <c r="AB1244" s="9">
        <v>9.0724169999999995E-4</v>
      </c>
      <c r="AC1244" s="9">
        <v>8.1727250000000003E-4</v>
      </c>
      <c r="AD1244" s="9">
        <v>9.1102710000000005E-6</v>
      </c>
      <c r="AE1244" s="9">
        <v>8.2068250000000008E-6</v>
      </c>
      <c r="AF1244" s="9">
        <v>0.70002640000000005</v>
      </c>
      <c r="AG1244" s="9">
        <v>0.64454800000000001</v>
      </c>
      <c r="AH1244" s="9">
        <v>1.301418E-5</v>
      </c>
      <c r="AI1244" s="9">
        <v>1.273268E-5</v>
      </c>
      <c r="AJ1244" s="9">
        <v>2.5917989999999999E-4</v>
      </c>
      <c r="AK1244" s="9">
        <v>0.10653</v>
      </c>
      <c r="AL1244" s="9">
        <v>0.11311359999999999</v>
      </c>
      <c r="AM1244" s="9">
        <v>1.6437130000000001E-4</v>
      </c>
      <c r="AN1244" s="9">
        <v>1.7452940000000001E-4</v>
      </c>
      <c r="AO1244" s="9">
        <v>2.5361790000000002E-7</v>
      </c>
      <c r="AP1244" s="9">
        <v>2.6929149999999999E-7</v>
      </c>
      <c r="AQ1244" s="9">
        <v>4.260173E-8</v>
      </c>
      <c r="AR1244" s="9">
        <v>4.523452E-8</v>
      </c>
      <c r="AS1244" s="9">
        <v>14.642010000000001</v>
      </c>
      <c r="AT1244" s="9">
        <v>7.3669500000000001</v>
      </c>
      <c r="AU1244" s="9">
        <v>2.909556E-9</v>
      </c>
      <c r="AV1244" s="9">
        <v>6.1401960000000003E-9</v>
      </c>
      <c r="AW1244" s="11">
        <v>1.024381E-6</v>
      </c>
      <c r="AX1244" s="11">
        <v>5.6461999999999998E-9</v>
      </c>
      <c r="AY1244" s="11">
        <v>1.030027E-6</v>
      </c>
      <c r="AZ1244" s="9">
        <v>1470</v>
      </c>
      <c r="BA1244" s="9">
        <v>0</v>
      </c>
      <c r="BB1244" s="9">
        <v>1466</v>
      </c>
      <c r="BC1244" s="9">
        <v>0</v>
      </c>
      <c r="BD1244" s="9">
        <v>7745</v>
      </c>
      <c r="BE1244" s="9">
        <v>0</v>
      </c>
      <c r="BF1244" s="9">
        <v>7545</v>
      </c>
      <c r="BG1244" s="9">
        <v>0</v>
      </c>
      <c r="BH1244" s="26"/>
      <c r="BI1244" s="22">
        <v>0</v>
      </c>
      <c r="BJ1244" s="22">
        <v>0</v>
      </c>
      <c r="BK1244" s="22">
        <v>0</v>
      </c>
      <c r="BL1244" s="22">
        <v>18.265999999999998</v>
      </c>
      <c r="BM1244" s="12">
        <f t="shared" si="249"/>
        <v>0</v>
      </c>
      <c r="BN1244" s="12">
        <f t="shared" si="250"/>
        <v>0</v>
      </c>
      <c r="BO1244" s="12">
        <f t="shared" si="251"/>
        <v>0</v>
      </c>
      <c r="BP1244" s="16">
        <v>0.99999957858227873</v>
      </c>
      <c r="BQ1244" s="16">
        <v>0.99999993442895607</v>
      </c>
      <c r="BR1244" s="15">
        <f t="shared" si="252"/>
        <v>0</v>
      </c>
      <c r="BS1244" s="15">
        <f t="shared" si="253"/>
        <v>0</v>
      </c>
      <c r="BT1244" s="15">
        <f t="shared" si="254"/>
        <v>0</v>
      </c>
      <c r="BU1244" s="17">
        <v>1.3021442361460662</v>
      </c>
      <c r="BV1244" s="15">
        <f t="shared" si="255"/>
        <v>0</v>
      </c>
      <c r="BW1244" s="15">
        <f t="shared" si="256"/>
        <v>0</v>
      </c>
      <c r="BX1244" s="15">
        <f t="shared" si="257"/>
        <v>0</v>
      </c>
      <c r="BY1244" s="17">
        <f t="shared" si="258"/>
        <v>0</v>
      </c>
      <c r="BZ1244" s="17">
        <f t="shared" si="259"/>
        <v>0</v>
      </c>
      <c r="CA1244" s="17">
        <f t="shared" si="260"/>
        <v>0</v>
      </c>
      <c r="CB1244" s="17">
        <f t="shared" si="261"/>
        <v>14.027631880521595</v>
      </c>
    </row>
    <row r="1245" spans="1:80" x14ac:dyDescent="0.25">
      <c r="A1245" s="9">
        <v>32</v>
      </c>
      <c r="B1245" s="10" t="s">
        <v>113</v>
      </c>
      <c r="C1245" s="9" t="s">
        <v>114</v>
      </c>
      <c r="D1245" s="9" t="s">
        <v>77</v>
      </c>
      <c r="E1245" s="9" t="s">
        <v>78</v>
      </c>
      <c r="F1245" s="9" t="s">
        <v>158</v>
      </c>
      <c r="G1245" s="9" t="s">
        <v>128</v>
      </c>
      <c r="H1245" s="9" t="s">
        <v>84</v>
      </c>
      <c r="I1245" s="9" t="s">
        <v>64</v>
      </c>
      <c r="J1245" s="9" t="s">
        <v>159</v>
      </c>
      <c r="K1245" s="9" t="s">
        <v>160</v>
      </c>
      <c r="L1245" s="9" t="s">
        <v>161</v>
      </c>
      <c r="M1245" s="9" t="s">
        <v>162</v>
      </c>
      <c r="N1245" s="10" t="s">
        <v>163</v>
      </c>
      <c r="O1245" s="16">
        <v>0.99999957858227873</v>
      </c>
      <c r="P1245" s="16">
        <v>0.99999993442895607</v>
      </c>
      <c r="Q1245" s="10" t="s">
        <v>164</v>
      </c>
      <c r="R1245" s="10" t="s">
        <v>165</v>
      </c>
      <c r="S1245" s="10" t="s">
        <v>165</v>
      </c>
      <c r="T1245" s="10" t="s">
        <v>166</v>
      </c>
      <c r="U1245" s="9" t="s">
        <v>74</v>
      </c>
      <c r="V1245" s="9">
        <v>1046.954</v>
      </c>
      <c r="W1245" s="9">
        <v>1.017505E-5</v>
      </c>
      <c r="X1245" s="9">
        <v>381.07900000000001</v>
      </c>
      <c r="Y1245" s="9">
        <v>343.28820000000002</v>
      </c>
      <c r="Z1245" s="9">
        <v>0.36398829999999999</v>
      </c>
      <c r="AA1245" s="9">
        <v>0.32789230000000003</v>
      </c>
      <c r="AB1245" s="9">
        <v>3.476641E-4</v>
      </c>
      <c r="AC1245" s="9">
        <v>3.1318699999999998E-4</v>
      </c>
      <c r="AD1245" s="9">
        <v>3.7035979999999999E-6</v>
      </c>
      <c r="AE1245" s="9">
        <v>3.3363199999999998E-6</v>
      </c>
      <c r="AF1245" s="9">
        <v>0.24763930000000001</v>
      </c>
      <c r="AG1245" s="9">
        <v>0.16844319999999999</v>
      </c>
      <c r="AH1245" s="9">
        <v>1.495561E-5</v>
      </c>
      <c r="AI1245" s="9">
        <v>1.9806800000000002E-5</v>
      </c>
      <c r="AJ1245" s="9">
        <v>5.0671009999999997E-5</v>
      </c>
      <c r="AK1245" s="9">
        <v>0.10653</v>
      </c>
      <c r="AL1245" s="9">
        <v>0.11311359999999999</v>
      </c>
      <c r="AM1245" s="9">
        <v>1.017523E-4</v>
      </c>
      <c r="AN1245" s="9">
        <v>1.080406E-4</v>
      </c>
      <c r="AO1245" s="9">
        <v>9.7188910000000002E-8</v>
      </c>
      <c r="AP1245" s="9">
        <v>1.031952E-7</v>
      </c>
      <c r="AQ1245" s="9">
        <v>5.1558929999999998E-9</v>
      </c>
      <c r="AR1245" s="9">
        <v>5.474527E-9</v>
      </c>
      <c r="AS1245" s="9">
        <v>4.8774290000000002</v>
      </c>
      <c r="AT1245" s="9">
        <v>1.789053</v>
      </c>
      <c r="AU1245" s="9">
        <v>1.0570919999999999E-9</v>
      </c>
      <c r="AV1245" s="9">
        <v>3.0600140000000001E-9</v>
      </c>
      <c r="AW1245" s="11">
        <v>1.7043820000000001E-6</v>
      </c>
      <c r="AX1245" s="11">
        <v>2.7966990000000002E-9</v>
      </c>
      <c r="AY1245" s="11">
        <v>1.707178E-6</v>
      </c>
      <c r="AZ1245" s="9">
        <v>2066</v>
      </c>
      <c r="BA1245" s="9">
        <v>0</v>
      </c>
      <c r="BB1245" s="9">
        <v>2098</v>
      </c>
      <c r="BC1245" s="9">
        <v>0</v>
      </c>
      <c r="BD1245" s="9">
        <v>9900</v>
      </c>
      <c r="BE1245" s="9">
        <v>0</v>
      </c>
      <c r="BF1245" s="9">
        <v>9931</v>
      </c>
      <c r="BG1245" s="9">
        <v>0</v>
      </c>
      <c r="BH1245" s="26"/>
      <c r="BI1245" s="22">
        <v>0</v>
      </c>
      <c r="BJ1245" s="22">
        <v>0</v>
      </c>
      <c r="BK1245" s="22">
        <v>0</v>
      </c>
      <c r="BL1245" s="22">
        <v>15.987000000000004</v>
      </c>
      <c r="BM1245" s="12">
        <f t="shared" si="249"/>
        <v>0</v>
      </c>
      <c r="BN1245" s="12">
        <f t="shared" si="250"/>
        <v>0</v>
      </c>
      <c r="BO1245" s="12">
        <f t="shared" si="251"/>
        <v>0</v>
      </c>
      <c r="BP1245" s="16">
        <v>0.99999957858227873</v>
      </c>
      <c r="BQ1245" s="16">
        <v>0.99999993442895607</v>
      </c>
      <c r="BR1245" s="15">
        <f t="shared" si="252"/>
        <v>0</v>
      </c>
      <c r="BS1245" s="15">
        <f t="shared" si="253"/>
        <v>0</v>
      </c>
      <c r="BT1245" s="15">
        <f t="shared" si="254"/>
        <v>0</v>
      </c>
      <c r="BU1245" s="17">
        <v>1.3630320146741419</v>
      </c>
      <c r="BV1245" s="15">
        <f t="shared" si="255"/>
        <v>0</v>
      </c>
      <c r="BW1245" s="15">
        <f t="shared" si="256"/>
        <v>0</v>
      </c>
      <c r="BX1245" s="15">
        <f t="shared" si="257"/>
        <v>0</v>
      </c>
      <c r="BY1245" s="17">
        <f t="shared" si="258"/>
        <v>0</v>
      </c>
      <c r="BZ1245" s="17">
        <f t="shared" si="259"/>
        <v>0</v>
      </c>
      <c r="CA1245" s="17">
        <f t="shared" si="260"/>
        <v>0</v>
      </c>
      <c r="CB1245" s="17">
        <f t="shared" si="261"/>
        <v>11.728998165770884</v>
      </c>
    </row>
    <row r="1246" spans="1:80" x14ac:dyDescent="0.25">
      <c r="A1246" s="9">
        <v>35</v>
      </c>
      <c r="B1246" s="10" t="s">
        <v>115</v>
      </c>
      <c r="C1246" s="9" t="s">
        <v>116</v>
      </c>
      <c r="D1246" s="9" t="s">
        <v>97</v>
      </c>
      <c r="E1246" s="9" t="s">
        <v>78</v>
      </c>
      <c r="F1246" s="9" t="s">
        <v>158</v>
      </c>
      <c r="G1246" s="9" t="s">
        <v>128</v>
      </c>
      <c r="H1246" s="9" t="s">
        <v>84</v>
      </c>
      <c r="I1246" s="9" t="s">
        <v>64</v>
      </c>
      <c r="J1246" s="9" t="s">
        <v>159</v>
      </c>
      <c r="K1246" s="9" t="s">
        <v>160</v>
      </c>
      <c r="L1246" s="9" t="s">
        <v>161</v>
      </c>
      <c r="M1246" s="9" t="s">
        <v>162</v>
      </c>
      <c r="N1246" s="10" t="s">
        <v>163</v>
      </c>
      <c r="O1246" s="16">
        <v>0.99999957858227873</v>
      </c>
      <c r="P1246" s="16">
        <v>0.99999993442895607</v>
      </c>
      <c r="Q1246" s="10" t="s">
        <v>164</v>
      </c>
      <c r="R1246" s="10" t="s">
        <v>165</v>
      </c>
      <c r="S1246" s="10" t="s">
        <v>165</v>
      </c>
      <c r="T1246" s="10" t="s">
        <v>166</v>
      </c>
      <c r="U1246" s="9" t="s">
        <v>74</v>
      </c>
      <c r="V1246" s="9">
        <v>114.2225</v>
      </c>
      <c r="W1246" s="9">
        <v>1.1153599999999999E-3</v>
      </c>
      <c r="X1246" s="9">
        <v>381.07900000000001</v>
      </c>
      <c r="Y1246" s="9">
        <v>343.28820000000002</v>
      </c>
      <c r="Z1246" s="9">
        <v>3.3362859999999999</v>
      </c>
      <c r="AA1246" s="9">
        <v>3.0054340000000002</v>
      </c>
      <c r="AB1246" s="9">
        <v>2.9208660000000001E-2</v>
      </c>
      <c r="AC1246" s="9">
        <v>2.6312100000000001E-2</v>
      </c>
      <c r="AD1246" s="9">
        <v>3.7211620000000001E-3</v>
      </c>
      <c r="AE1246" s="9">
        <v>3.3521419999999998E-3</v>
      </c>
      <c r="AF1246" s="9">
        <v>1.5898559999999999</v>
      </c>
      <c r="AG1246" s="9">
        <v>1.069348</v>
      </c>
      <c r="AH1246" s="9">
        <v>2.3405650000000002E-3</v>
      </c>
      <c r="AI1246" s="9">
        <v>3.1347520000000002E-3</v>
      </c>
      <c r="AJ1246" s="9">
        <v>7.7760879999999996E-3</v>
      </c>
      <c r="AK1246" s="9">
        <v>0.10653</v>
      </c>
      <c r="AL1246" s="9">
        <v>0.11311359999999999</v>
      </c>
      <c r="AM1246" s="9">
        <v>9.3265329999999997E-4</v>
      </c>
      <c r="AN1246" s="9">
        <v>9.9029119999999998E-4</v>
      </c>
      <c r="AO1246" s="9">
        <v>8.1652320000000002E-6</v>
      </c>
      <c r="AP1246" s="9">
        <v>8.6698430000000005E-6</v>
      </c>
      <c r="AQ1246" s="9">
        <v>7.2523939999999996E-6</v>
      </c>
      <c r="AR1246" s="9">
        <v>7.7005920000000002E-6</v>
      </c>
      <c r="AS1246" s="9">
        <v>21.357130000000002</v>
      </c>
      <c r="AT1246" s="9">
        <v>8.4694610000000008</v>
      </c>
      <c r="AU1246" s="9">
        <v>3.3957719999999998E-7</v>
      </c>
      <c r="AV1246" s="9">
        <v>9.0921860000000004E-7</v>
      </c>
      <c r="AW1246" s="11">
        <v>3.5142140000000001E-4</v>
      </c>
      <c r="AX1246" s="11">
        <v>8.0729059999999998E-7</v>
      </c>
      <c r="AY1246" s="11">
        <v>3.5222870000000002E-4</v>
      </c>
      <c r="AZ1246" s="9">
        <v>70</v>
      </c>
      <c r="BA1246" s="9">
        <v>1</v>
      </c>
      <c r="BB1246" s="9">
        <v>49</v>
      </c>
      <c r="BC1246" s="9">
        <v>1</v>
      </c>
      <c r="BD1246" s="9">
        <v>2366</v>
      </c>
      <c r="BE1246" s="9">
        <v>0</v>
      </c>
      <c r="BF1246" s="9">
        <v>2081</v>
      </c>
      <c r="BG1246" s="9">
        <v>0</v>
      </c>
      <c r="BH1246" s="26"/>
      <c r="BI1246" s="22">
        <v>4.0000000000000001E-3</v>
      </c>
      <c r="BJ1246" s="22">
        <v>0</v>
      </c>
      <c r="BK1246" s="22">
        <v>4.0000000000000001E-3</v>
      </c>
      <c r="BL1246" s="22">
        <v>22.499999999999996</v>
      </c>
      <c r="BM1246" s="12">
        <f t="shared" si="249"/>
        <v>1.7777777777777781E-4</v>
      </c>
      <c r="BN1246" s="12">
        <f t="shared" si="250"/>
        <v>0</v>
      </c>
      <c r="BO1246" s="12">
        <f t="shared" si="251"/>
        <v>1.7777777777777781E-4</v>
      </c>
      <c r="BP1246" s="16">
        <v>0.99999957858227873</v>
      </c>
      <c r="BQ1246" s="16">
        <v>0.99999993442895607</v>
      </c>
      <c r="BR1246" s="15">
        <f t="shared" si="252"/>
        <v>0</v>
      </c>
      <c r="BS1246" s="15">
        <f t="shared" si="253"/>
        <v>1.7777776612070334E-4</v>
      </c>
      <c r="BT1246" s="15">
        <f t="shared" si="254"/>
        <v>1.7777776612070334E-4</v>
      </c>
      <c r="BU1246" s="17">
        <v>1.4634034851917153</v>
      </c>
      <c r="BV1246" s="15">
        <f t="shared" si="255"/>
        <v>0</v>
      </c>
      <c r="BW1246" s="15">
        <f t="shared" si="256"/>
        <v>2.6016060253063493E-4</v>
      </c>
      <c r="BX1246" s="15">
        <f t="shared" si="257"/>
        <v>2.6016060253063493E-4</v>
      </c>
      <c r="BY1246" s="17">
        <f t="shared" si="258"/>
        <v>3.9999997377158248E-3</v>
      </c>
      <c r="BZ1246" s="17">
        <f t="shared" si="259"/>
        <v>0</v>
      </c>
      <c r="CA1246" s="17">
        <f t="shared" si="260"/>
        <v>3.9999997377158248E-3</v>
      </c>
      <c r="CB1246" s="17">
        <f t="shared" si="261"/>
        <v>15.375117134596923</v>
      </c>
    </row>
    <row r="1247" spans="1:80" x14ac:dyDescent="0.25">
      <c r="A1247" s="9">
        <v>36</v>
      </c>
      <c r="B1247" s="10" t="s">
        <v>117</v>
      </c>
      <c r="C1247" s="9" t="s">
        <v>118</v>
      </c>
      <c r="D1247" s="9" t="s">
        <v>100</v>
      </c>
      <c r="E1247" s="9" t="s">
        <v>78</v>
      </c>
      <c r="F1247" s="9" t="s">
        <v>158</v>
      </c>
      <c r="G1247" s="9" t="s">
        <v>128</v>
      </c>
      <c r="H1247" s="9" t="s">
        <v>84</v>
      </c>
      <c r="I1247" s="9" t="s">
        <v>64</v>
      </c>
      <c r="J1247" s="9" t="s">
        <v>159</v>
      </c>
      <c r="K1247" s="9" t="s">
        <v>160</v>
      </c>
      <c r="L1247" s="9" t="s">
        <v>161</v>
      </c>
      <c r="M1247" s="9" t="s">
        <v>162</v>
      </c>
      <c r="N1247" s="10" t="s">
        <v>163</v>
      </c>
      <c r="O1247" s="16">
        <v>0.99999957858227873</v>
      </c>
      <c r="P1247" s="16">
        <v>0.99999993442895607</v>
      </c>
      <c r="Q1247" s="10" t="s">
        <v>164</v>
      </c>
      <c r="R1247" s="10" t="s">
        <v>165</v>
      </c>
      <c r="S1247" s="10" t="s">
        <v>165</v>
      </c>
      <c r="T1247" s="10" t="s">
        <v>166</v>
      </c>
      <c r="U1247" s="9" t="s">
        <v>74</v>
      </c>
      <c r="V1247" s="9">
        <v>464.56009999999998</v>
      </c>
      <c r="W1247" s="9">
        <v>3.1496860000000001E-6</v>
      </c>
      <c r="X1247" s="9">
        <v>381.07900000000001</v>
      </c>
      <c r="Y1247" s="9">
        <v>343.28820000000002</v>
      </c>
      <c r="Z1247" s="9">
        <v>0.82030080000000005</v>
      </c>
      <c r="AA1247" s="9">
        <v>0.73895330000000004</v>
      </c>
      <c r="AB1247" s="9">
        <v>1.7657580000000001E-3</v>
      </c>
      <c r="AC1247" s="9">
        <v>1.5906519999999999E-3</v>
      </c>
      <c r="AD1247" s="9">
        <v>2.5836900000000001E-6</v>
      </c>
      <c r="AE1247" s="9">
        <v>2.327471E-6</v>
      </c>
      <c r="AF1247" s="9">
        <v>1.1043430000000001</v>
      </c>
      <c r="AG1247" s="9">
        <v>0.85996459999999997</v>
      </c>
      <c r="AH1247" s="9">
        <v>2.3395720000000001E-6</v>
      </c>
      <c r="AI1247" s="9">
        <v>2.7064730000000002E-6</v>
      </c>
      <c r="AJ1247" s="9">
        <v>4.759451E-5</v>
      </c>
      <c r="AK1247" s="9">
        <v>0.10653</v>
      </c>
      <c r="AL1247" s="9">
        <v>0.11311359999999999</v>
      </c>
      <c r="AM1247" s="9">
        <v>2.293137E-4</v>
      </c>
      <c r="AN1247" s="9">
        <v>2.4348530000000001E-4</v>
      </c>
      <c r="AO1247" s="9">
        <v>4.9361480000000003E-7</v>
      </c>
      <c r="AP1247" s="9">
        <v>5.241202E-7</v>
      </c>
      <c r="AQ1247" s="9">
        <v>1.091407E-8</v>
      </c>
      <c r="AR1247" s="9">
        <v>1.1588560000000001E-8</v>
      </c>
      <c r="AS1247" s="9">
        <v>32.047409999999999</v>
      </c>
      <c r="AT1247" s="9">
        <v>4.9951619999999997</v>
      </c>
      <c r="AU1247" s="9">
        <v>3.405603E-10</v>
      </c>
      <c r="AV1247" s="9">
        <v>2.3199580000000001E-9</v>
      </c>
      <c r="AW1247" s="11">
        <v>3.9751000000000002E-7</v>
      </c>
      <c r="AX1247" s="11">
        <v>1.979217E-9</v>
      </c>
      <c r="AY1247" s="11">
        <v>3.994892E-7</v>
      </c>
      <c r="AZ1247" s="9">
        <v>2936</v>
      </c>
      <c r="BA1247" s="9">
        <v>0</v>
      </c>
      <c r="BB1247" s="9">
        <v>3163</v>
      </c>
      <c r="BC1247" s="9">
        <v>0</v>
      </c>
      <c r="BD1247" s="9">
        <v>10186</v>
      </c>
      <c r="BE1247" s="9">
        <v>0</v>
      </c>
      <c r="BF1247" s="9">
        <v>10231</v>
      </c>
      <c r="BG1247" s="9">
        <v>0</v>
      </c>
      <c r="BH1247" s="26"/>
      <c r="BI1247" s="22">
        <v>0</v>
      </c>
      <c r="BJ1247" s="22">
        <v>0</v>
      </c>
      <c r="BK1247" s="22">
        <v>0</v>
      </c>
      <c r="BL1247" s="22">
        <v>17.360999999999994</v>
      </c>
      <c r="BM1247" s="12">
        <f t="shared" si="249"/>
        <v>0</v>
      </c>
      <c r="BN1247" s="12">
        <f t="shared" si="250"/>
        <v>0</v>
      </c>
      <c r="BO1247" s="12">
        <f t="shared" si="251"/>
        <v>0</v>
      </c>
      <c r="BP1247" s="16">
        <v>0.99999957858227873</v>
      </c>
      <c r="BQ1247" s="16">
        <v>0.99999993442895607</v>
      </c>
      <c r="BR1247" s="15">
        <f t="shared" si="252"/>
        <v>0</v>
      </c>
      <c r="BS1247" s="15">
        <f t="shared" si="253"/>
        <v>0</v>
      </c>
      <c r="BT1247" s="15">
        <f t="shared" si="254"/>
        <v>0</v>
      </c>
      <c r="BU1247" s="17">
        <v>1.4100273902095386</v>
      </c>
      <c r="BV1247" s="15">
        <f t="shared" si="255"/>
        <v>0</v>
      </c>
      <c r="BW1247" s="15">
        <f t="shared" si="256"/>
        <v>0</v>
      </c>
      <c r="BX1247" s="15">
        <f t="shared" si="257"/>
        <v>0</v>
      </c>
      <c r="BY1247" s="17">
        <f t="shared" si="258"/>
        <v>0</v>
      </c>
      <c r="BZ1247" s="17">
        <f t="shared" si="259"/>
        <v>0</v>
      </c>
      <c r="CA1247" s="17">
        <f t="shared" si="260"/>
        <v>0</v>
      </c>
      <c r="CB1247" s="17">
        <f t="shared" si="261"/>
        <v>12.312526778235169</v>
      </c>
    </row>
    <row r="1248" spans="1:80" x14ac:dyDescent="0.25">
      <c r="A1248" s="9">
        <v>37</v>
      </c>
      <c r="B1248" s="10" t="s">
        <v>119</v>
      </c>
      <c r="C1248" s="9" t="s">
        <v>120</v>
      </c>
      <c r="D1248" s="9" t="s">
        <v>121</v>
      </c>
      <c r="E1248" s="9" t="s">
        <v>78</v>
      </c>
      <c r="F1248" s="9" t="s">
        <v>158</v>
      </c>
      <c r="G1248" s="9" t="s">
        <v>128</v>
      </c>
      <c r="H1248" s="9" t="s">
        <v>84</v>
      </c>
      <c r="I1248" s="9" t="s">
        <v>64</v>
      </c>
      <c r="J1248" s="9" t="s">
        <v>159</v>
      </c>
      <c r="K1248" s="9" t="s">
        <v>160</v>
      </c>
      <c r="L1248" s="9" t="s">
        <v>161</v>
      </c>
      <c r="M1248" s="9" t="s">
        <v>162</v>
      </c>
      <c r="N1248" s="10" t="s">
        <v>163</v>
      </c>
      <c r="O1248" s="16">
        <v>0.99999957858227873</v>
      </c>
      <c r="P1248" s="16">
        <v>0.99999993442895607</v>
      </c>
      <c r="Q1248" s="10" t="s">
        <v>164</v>
      </c>
      <c r="R1248" s="10" t="s">
        <v>165</v>
      </c>
      <c r="S1248" s="10" t="s">
        <v>165</v>
      </c>
      <c r="T1248" s="10" t="s">
        <v>166</v>
      </c>
      <c r="U1248" s="9" t="s">
        <v>74</v>
      </c>
      <c r="V1248" s="9">
        <v>841.88620000000003</v>
      </c>
      <c r="W1248" s="9">
        <v>5.6404560000000001E-6</v>
      </c>
      <c r="X1248" s="9">
        <v>381.07900000000001</v>
      </c>
      <c r="Y1248" s="9">
        <v>343.28820000000002</v>
      </c>
      <c r="Z1248" s="9">
        <v>0.45264900000000002</v>
      </c>
      <c r="AA1248" s="9">
        <v>0.40776079999999998</v>
      </c>
      <c r="AB1248" s="9">
        <v>5.3766060000000001E-4</v>
      </c>
      <c r="AC1248" s="9">
        <v>4.8434189999999998E-4</v>
      </c>
      <c r="AD1248" s="9">
        <v>2.553147E-6</v>
      </c>
      <c r="AE1248" s="9">
        <v>2.2999569999999999E-6</v>
      </c>
      <c r="AF1248" s="9">
        <v>3.2538589999999998</v>
      </c>
      <c r="AG1248" s="9">
        <v>1.5497939999999999</v>
      </c>
      <c r="AH1248" s="9">
        <v>7.8465209999999997E-7</v>
      </c>
      <c r="AI1248" s="9">
        <v>1.4840399999999999E-6</v>
      </c>
      <c r="AJ1248" s="9">
        <v>9.8162850000000005E-5</v>
      </c>
      <c r="AK1248" s="9">
        <v>0.10653</v>
      </c>
      <c r="AL1248" s="9">
        <v>0.11311359999999999</v>
      </c>
      <c r="AM1248" s="9">
        <v>1.2653729999999999E-4</v>
      </c>
      <c r="AN1248" s="9">
        <v>1.3435730000000001E-4</v>
      </c>
      <c r="AO1248" s="9">
        <v>1.5030210000000001E-7</v>
      </c>
      <c r="AP1248" s="9">
        <v>1.5959080000000001E-7</v>
      </c>
      <c r="AQ1248" s="9">
        <v>1.2421259999999999E-8</v>
      </c>
      <c r="AR1248" s="9">
        <v>1.318889E-8</v>
      </c>
      <c r="AS1248" s="9">
        <v>21.882370000000002</v>
      </c>
      <c r="AT1248" s="9">
        <v>4.9188999999999998</v>
      </c>
      <c r="AU1248" s="9">
        <v>5.6763780000000004E-10</v>
      </c>
      <c r="AV1248" s="9">
        <v>2.6812689999999999E-9</v>
      </c>
      <c r="AW1248" s="11">
        <v>3.5555199999999998E-7</v>
      </c>
      <c r="AX1248" s="11">
        <v>2.0388809999999998E-9</v>
      </c>
      <c r="AY1248" s="11">
        <v>3.575909E-7</v>
      </c>
      <c r="AZ1248" s="9">
        <v>6084</v>
      </c>
      <c r="BA1248" s="9">
        <v>0</v>
      </c>
      <c r="BB1248" s="9">
        <v>6259</v>
      </c>
      <c r="BC1248" s="9">
        <v>0</v>
      </c>
      <c r="BD1248" s="9">
        <v>12751</v>
      </c>
      <c r="BE1248" s="9">
        <v>0</v>
      </c>
      <c r="BF1248" s="9">
        <v>12780</v>
      </c>
      <c r="BG1248" s="9">
        <v>0</v>
      </c>
      <c r="BH1248" s="26"/>
      <c r="BI1248" s="22">
        <v>0</v>
      </c>
      <c r="BJ1248" s="22">
        <v>0</v>
      </c>
      <c r="BK1248" s="22">
        <v>0</v>
      </c>
      <c r="BL1248" s="22">
        <v>22.628000000000007</v>
      </c>
      <c r="BM1248" s="12">
        <f t="shared" si="249"/>
        <v>0</v>
      </c>
      <c r="BN1248" s="12">
        <f t="shared" si="250"/>
        <v>0</v>
      </c>
      <c r="BO1248" s="12">
        <f t="shared" si="251"/>
        <v>0</v>
      </c>
      <c r="BP1248" s="16">
        <v>0.99999957858227873</v>
      </c>
      <c r="BQ1248" s="16">
        <v>0.99999993442895607</v>
      </c>
      <c r="BR1248" s="15">
        <f t="shared" si="252"/>
        <v>0</v>
      </c>
      <c r="BS1248" s="15">
        <f t="shared" si="253"/>
        <v>0</v>
      </c>
      <c r="BT1248" s="15">
        <f t="shared" si="254"/>
        <v>0</v>
      </c>
      <c r="BU1248" s="17">
        <v>1.3823150117691219</v>
      </c>
      <c r="BV1248" s="15">
        <f t="shared" si="255"/>
        <v>0</v>
      </c>
      <c r="BW1248" s="15">
        <f t="shared" si="256"/>
        <v>0</v>
      </c>
      <c r="BX1248" s="15">
        <f t="shared" si="257"/>
        <v>0</v>
      </c>
      <c r="BY1248" s="17">
        <f t="shared" si="258"/>
        <v>0</v>
      </c>
      <c r="BZ1248" s="17">
        <f t="shared" si="259"/>
        <v>0</v>
      </c>
      <c r="CA1248" s="17">
        <f t="shared" si="260"/>
        <v>0</v>
      </c>
      <c r="CB1248" s="17">
        <f t="shared" si="261"/>
        <v>16.369640644385477</v>
      </c>
    </row>
    <row r="1249" spans="1:80" x14ac:dyDescent="0.25">
      <c r="A1249" s="9">
        <v>38</v>
      </c>
      <c r="B1249" s="10" t="s">
        <v>122</v>
      </c>
      <c r="C1249" s="9" t="s">
        <v>123</v>
      </c>
      <c r="D1249" s="9" t="s">
        <v>100</v>
      </c>
      <c r="E1249" s="9" t="s">
        <v>78</v>
      </c>
      <c r="F1249" s="9" t="s">
        <v>158</v>
      </c>
      <c r="G1249" s="9" t="s">
        <v>128</v>
      </c>
      <c r="H1249" s="9" t="s">
        <v>84</v>
      </c>
      <c r="I1249" s="9" t="s">
        <v>64</v>
      </c>
      <c r="J1249" s="9" t="s">
        <v>159</v>
      </c>
      <c r="K1249" s="9" t="s">
        <v>160</v>
      </c>
      <c r="L1249" s="9" t="s">
        <v>161</v>
      </c>
      <c r="M1249" s="9" t="s">
        <v>162</v>
      </c>
      <c r="N1249" s="10" t="s">
        <v>163</v>
      </c>
      <c r="O1249" s="16">
        <v>0.99999957858227873</v>
      </c>
      <c r="P1249" s="16">
        <v>0.99999993442895607</v>
      </c>
      <c r="Q1249" s="10" t="s">
        <v>164</v>
      </c>
      <c r="R1249" s="10" t="s">
        <v>165</v>
      </c>
      <c r="S1249" s="10" t="s">
        <v>165</v>
      </c>
      <c r="T1249" s="10" t="s">
        <v>166</v>
      </c>
      <c r="U1249" s="9" t="s">
        <v>74</v>
      </c>
      <c r="V1249" s="9">
        <v>482.88389999999998</v>
      </c>
      <c r="W1249" s="9">
        <v>1.2731830000000001E-4</v>
      </c>
      <c r="X1249" s="9">
        <v>381.07900000000001</v>
      </c>
      <c r="Y1249" s="9">
        <v>343.28820000000002</v>
      </c>
      <c r="Z1249" s="9">
        <v>0.78917309999999996</v>
      </c>
      <c r="AA1249" s="9">
        <v>0.71091249999999995</v>
      </c>
      <c r="AB1249" s="9">
        <v>1.6342920000000001E-3</v>
      </c>
      <c r="AC1249" s="9">
        <v>1.4722229999999999E-3</v>
      </c>
      <c r="AD1249" s="9">
        <v>1.004761E-4</v>
      </c>
      <c r="AE1249" s="9">
        <v>9.051214E-5</v>
      </c>
      <c r="AF1249" s="9">
        <v>0.54174180000000005</v>
      </c>
      <c r="AG1249" s="9">
        <v>0.35746749999999999</v>
      </c>
      <c r="AH1249" s="9">
        <v>1.8546869999999999E-4</v>
      </c>
      <c r="AI1249" s="9">
        <v>2.5320380000000002E-4</v>
      </c>
      <c r="AJ1249" s="9">
        <v>7.1216580000000001E-4</v>
      </c>
      <c r="AK1249" s="9">
        <v>0.10653</v>
      </c>
      <c r="AL1249" s="9">
        <v>0.11311359999999999</v>
      </c>
      <c r="AM1249" s="9">
        <v>2.2061199999999999E-4</v>
      </c>
      <c r="AN1249" s="9">
        <v>2.3424590000000001E-4</v>
      </c>
      <c r="AO1249" s="9">
        <v>4.5686350000000002E-7</v>
      </c>
      <c r="AP1249" s="9">
        <v>4.8509770000000004E-7</v>
      </c>
      <c r="AQ1249" s="9">
        <v>1.5711240000000001E-7</v>
      </c>
      <c r="AR1249" s="9">
        <v>1.6682189999999999E-7</v>
      </c>
      <c r="AS1249" s="9">
        <v>6.021687</v>
      </c>
      <c r="AT1249" s="9">
        <v>2.597906</v>
      </c>
      <c r="AU1249" s="9">
        <v>2.6091090000000001E-8</v>
      </c>
      <c r="AV1249" s="9">
        <v>6.4213980000000002E-8</v>
      </c>
      <c r="AW1249" s="11">
        <v>3.0626290000000001E-5</v>
      </c>
      <c r="AX1249" s="11">
        <v>5.644697E-8</v>
      </c>
      <c r="AY1249" s="11">
        <v>3.068274E-5</v>
      </c>
      <c r="AZ1249" s="9">
        <v>553</v>
      </c>
      <c r="BA1249" s="9">
        <v>0</v>
      </c>
      <c r="BB1249" s="9">
        <v>476</v>
      </c>
      <c r="BC1249" s="9">
        <v>0</v>
      </c>
      <c r="BD1249" s="9">
        <v>5839</v>
      </c>
      <c r="BE1249" s="9">
        <v>0</v>
      </c>
      <c r="BF1249" s="9">
        <v>5546</v>
      </c>
      <c r="BG1249" s="9">
        <v>0</v>
      </c>
      <c r="BH1249" s="26"/>
      <c r="BI1249" s="22">
        <v>1E-3</v>
      </c>
      <c r="BJ1249" s="22">
        <v>0</v>
      </c>
      <c r="BK1249" s="22">
        <v>1E-3</v>
      </c>
      <c r="BL1249" s="22">
        <v>15.228000000000002</v>
      </c>
      <c r="BM1249" s="12">
        <f t="shared" si="249"/>
        <v>6.5668505384817432E-5</v>
      </c>
      <c r="BN1249" s="12">
        <f t="shared" si="250"/>
        <v>0</v>
      </c>
      <c r="BO1249" s="12">
        <f t="shared" si="251"/>
        <v>6.5668505384817432E-5</v>
      </c>
      <c r="BP1249" s="16">
        <v>0.99999957858227873</v>
      </c>
      <c r="BQ1249" s="16">
        <v>0.99999993442895607</v>
      </c>
      <c r="BR1249" s="15">
        <f t="shared" si="252"/>
        <v>0</v>
      </c>
      <c r="BS1249" s="15">
        <f t="shared" si="253"/>
        <v>6.5668501078864987E-5</v>
      </c>
      <c r="BT1249" s="15">
        <f t="shared" si="254"/>
        <v>6.5668501078864987E-5</v>
      </c>
      <c r="BU1249" s="17">
        <v>1.3978115885883544</v>
      </c>
      <c r="BV1249" s="15">
        <f t="shared" si="255"/>
        <v>0</v>
      </c>
      <c r="BW1249" s="15">
        <f t="shared" si="256"/>
        <v>9.1792191813264333E-5</v>
      </c>
      <c r="BX1249" s="15">
        <f t="shared" si="257"/>
        <v>9.1792191813264333E-5</v>
      </c>
      <c r="BY1249" s="17">
        <f t="shared" si="258"/>
        <v>9.999999344289562E-4</v>
      </c>
      <c r="BZ1249" s="17">
        <f t="shared" si="259"/>
        <v>0</v>
      </c>
      <c r="CA1249" s="17">
        <f t="shared" si="260"/>
        <v>9.999999344289562E-4</v>
      </c>
      <c r="CB1249" s="17">
        <f t="shared" si="261"/>
        <v>10.894172093235191</v>
      </c>
    </row>
    <row r="1250" spans="1:80" x14ac:dyDescent="0.25">
      <c r="A1250" s="9">
        <v>39</v>
      </c>
      <c r="B1250" s="10" t="s">
        <v>124</v>
      </c>
      <c r="C1250" s="9" t="s">
        <v>125</v>
      </c>
      <c r="D1250" s="9" t="s">
        <v>126</v>
      </c>
      <c r="E1250" s="9" t="s">
        <v>60</v>
      </c>
      <c r="F1250" s="9" t="s">
        <v>158</v>
      </c>
      <c r="G1250" s="9" t="s">
        <v>128</v>
      </c>
      <c r="H1250" s="9" t="s">
        <v>84</v>
      </c>
      <c r="I1250" s="9" t="s">
        <v>64</v>
      </c>
      <c r="J1250" s="9" t="s">
        <v>159</v>
      </c>
      <c r="K1250" s="9" t="s">
        <v>160</v>
      </c>
      <c r="L1250" s="9" t="s">
        <v>161</v>
      </c>
      <c r="M1250" s="9" t="s">
        <v>162</v>
      </c>
      <c r="N1250" s="10" t="s">
        <v>163</v>
      </c>
      <c r="O1250" s="16">
        <v>0.99999957858227873</v>
      </c>
      <c r="P1250" s="16">
        <v>0.99999993442895607</v>
      </c>
      <c r="Q1250" s="10" t="s">
        <v>164</v>
      </c>
      <c r="R1250" s="10" t="s">
        <v>165</v>
      </c>
      <c r="S1250" s="10" t="s">
        <v>165</v>
      </c>
      <c r="T1250" s="10" t="s">
        <v>166</v>
      </c>
      <c r="U1250" s="9" t="s">
        <v>74</v>
      </c>
      <c r="V1250" s="9">
        <v>1239.529</v>
      </c>
      <c r="W1250" s="9">
        <v>4.5591290000000003E-6</v>
      </c>
      <c r="X1250" s="9">
        <v>381.07900000000001</v>
      </c>
      <c r="Y1250" s="9">
        <v>343.28820000000002</v>
      </c>
      <c r="Z1250" s="9">
        <v>0.30743860000000001</v>
      </c>
      <c r="AA1250" s="9">
        <v>0.27695049999999999</v>
      </c>
      <c r="AB1250" s="9">
        <v>2.4802850000000003E-4</v>
      </c>
      <c r="AC1250" s="9">
        <v>2.2343210000000001E-4</v>
      </c>
      <c r="AD1250" s="9">
        <v>1.401652E-6</v>
      </c>
      <c r="AE1250" s="9">
        <v>1.262653E-6</v>
      </c>
      <c r="AF1250" s="9">
        <v>1.897607</v>
      </c>
      <c r="AG1250" s="9">
        <v>1.350843</v>
      </c>
      <c r="AH1250" s="9">
        <v>7.3864189999999996E-7</v>
      </c>
      <c r="AI1250" s="9">
        <v>9.3471500000000002E-7</v>
      </c>
      <c r="AJ1250" s="9">
        <v>1.5546390000000001E-4</v>
      </c>
      <c r="AK1250" s="9">
        <v>0.10653</v>
      </c>
      <c r="AL1250" s="9">
        <v>0.11311359999999999</v>
      </c>
      <c r="AM1250" s="9">
        <v>8.5943939999999998E-5</v>
      </c>
      <c r="AN1250" s="9">
        <v>9.1255269999999998E-5</v>
      </c>
      <c r="AO1250" s="9">
        <v>6.9335970000000003E-8</v>
      </c>
      <c r="AP1250" s="9">
        <v>7.3620919999999996E-8</v>
      </c>
      <c r="AQ1250" s="9">
        <v>1.3361180000000001E-8</v>
      </c>
      <c r="AR1250" s="9">
        <v>1.4186899999999999E-8</v>
      </c>
      <c r="AS1250" s="9">
        <v>7.118099</v>
      </c>
      <c r="AT1250" s="9">
        <v>4.1211580000000003</v>
      </c>
      <c r="AU1250" s="9">
        <v>1.8770709999999999E-9</v>
      </c>
      <c r="AV1250" s="9">
        <v>3.4424539999999999E-9</v>
      </c>
      <c r="AW1250" s="9">
        <v>2.30748E-7</v>
      </c>
      <c r="AX1250" s="9">
        <v>2.592634E-9</v>
      </c>
      <c r="AY1250" s="9">
        <v>2.333406E-7</v>
      </c>
      <c r="AZ1250" s="9">
        <v>7554</v>
      </c>
      <c r="BA1250" s="9">
        <v>0</v>
      </c>
      <c r="BB1250" s="9">
        <v>7819</v>
      </c>
      <c r="BC1250" s="9">
        <v>0</v>
      </c>
      <c r="BD1250" s="9">
        <v>10432</v>
      </c>
      <c r="BE1250" s="9">
        <v>0</v>
      </c>
      <c r="BF1250" s="9">
        <v>10480</v>
      </c>
      <c r="BG1250" s="9">
        <v>0</v>
      </c>
      <c r="BH1250" s="26"/>
      <c r="BI1250" s="22">
        <v>0</v>
      </c>
      <c r="BJ1250" s="22">
        <v>0</v>
      </c>
      <c r="BK1250" s="22">
        <v>0</v>
      </c>
      <c r="BL1250" s="22">
        <v>20.631</v>
      </c>
      <c r="BM1250" s="12">
        <f t="shared" si="249"/>
        <v>0</v>
      </c>
      <c r="BN1250" s="12">
        <f t="shared" si="250"/>
        <v>0</v>
      </c>
      <c r="BO1250" s="12">
        <f t="shared" si="251"/>
        <v>0</v>
      </c>
      <c r="BP1250" s="16">
        <v>0.99999957858227873</v>
      </c>
      <c r="BQ1250" s="16">
        <v>0.99999993442895607</v>
      </c>
      <c r="BR1250" s="15">
        <f t="shared" si="252"/>
        <v>0</v>
      </c>
      <c r="BS1250" s="15">
        <f t="shared" si="253"/>
        <v>0</v>
      </c>
      <c r="BT1250" s="15">
        <f t="shared" si="254"/>
        <v>0</v>
      </c>
      <c r="BU1250" s="17">
        <v>1.4900212083575193</v>
      </c>
      <c r="BV1250" s="15">
        <f t="shared" si="255"/>
        <v>0</v>
      </c>
      <c r="BW1250" s="15">
        <f t="shared" si="256"/>
        <v>0</v>
      </c>
      <c r="BX1250" s="15">
        <f t="shared" si="257"/>
        <v>0</v>
      </c>
      <c r="BY1250" s="17">
        <f t="shared" si="258"/>
        <v>0</v>
      </c>
      <c r="BZ1250" s="17">
        <f t="shared" si="259"/>
        <v>0</v>
      </c>
      <c r="CA1250" s="17">
        <f t="shared" si="260"/>
        <v>0</v>
      </c>
      <c r="CB1250" s="17">
        <f t="shared" si="261"/>
        <v>13.846111642089962</v>
      </c>
    </row>
    <row r="1251" spans="1:80" x14ac:dyDescent="0.25">
      <c r="A1251" s="9">
        <v>1</v>
      </c>
      <c r="B1251" s="10" t="s">
        <v>57</v>
      </c>
      <c r="C1251" s="9" t="s">
        <v>58</v>
      </c>
      <c r="D1251" s="9" t="s">
        <v>59</v>
      </c>
      <c r="E1251" s="9" t="s">
        <v>60</v>
      </c>
      <c r="F1251" s="9" t="s">
        <v>158</v>
      </c>
      <c r="G1251" s="9" t="s">
        <v>128</v>
      </c>
      <c r="H1251" s="9" t="s">
        <v>84</v>
      </c>
      <c r="I1251" s="9" t="s">
        <v>64</v>
      </c>
      <c r="J1251" s="9" t="s">
        <v>159</v>
      </c>
      <c r="K1251" s="9" t="s">
        <v>160</v>
      </c>
      <c r="L1251" s="9" t="s">
        <v>203</v>
      </c>
      <c r="M1251" s="9" t="s">
        <v>204</v>
      </c>
      <c r="N1251" s="10" t="s">
        <v>205</v>
      </c>
      <c r="O1251" s="16">
        <v>0.99999982429267587</v>
      </c>
      <c r="P1251" s="16">
        <v>1.0000001454172809</v>
      </c>
      <c r="Q1251" s="10" t="s">
        <v>164</v>
      </c>
      <c r="R1251" s="10" t="s">
        <v>165</v>
      </c>
      <c r="S1251" s="10" t="s">
        <v>165</v>
      </c>
      <c r="T1251" s="10" t="s">
        <v>206</v>
      </c>
      <c r="U1251" s="9" t="s">
        <v>74</v>
      </c>
      <c r="V1251" s="9">
        <v>1143.7439999999999</v>
      </c>
      <c r="W1251" s="9">
        <v>1.78127E-5</v>
      </c>
      <c r="X1251" s="9">
        <v>1236.6890000000001</v>
      </c>
      <c r="Y1251" s="9">
        <v>643.35329999999999</v>
      </c>
      <c r="Z1251" s="9">
        <v>1.081264</v>
      </c>
      <c r="AA1251" s="9">
        <v>0.56249780000000005</v>
      </c>
      <c r="AB1251" s="9">
        <v>9.4537280000000004E-4</v>
      </c>
      <c r="AC1251" s="9">
        <v>4.9180399999999998E-4</v>
      </c>
      <c r="AD1251" s="9">
        <v>1.9260230000000001E-5</v>
      </c>
      <c r="AE1251" s="9">
        <v>1.00196E-5</v>
      </c>
      <c r="AF1251" s="9">
        <v>0.18532660000000001</v>
      </c>
      <c r="AG1251" s="9">
        <v>0.15005309999999999</v>
      </c>
      <c r="AH1251" s="9">
        <v>1.039259E-4</v>
      </c>
      <c r="AI1251" s="9">
        <v>6.6773750000000004E-5</v>
      </c>
      <c r="AJ1251" s="9">
        <v>1.543774E-4</v>
      </c>
      <c r="AK1251" s="9">
        <v>0.24612999999999999</v>
      </c>
      <c r="AL1251" s="9">
        <v>0.15259130000000001</v>
      </c>
      <c r="AM1251" s="9">
        <v>2.1519679999999999E-4</v>
      </c>
      <c r="AN1251" s="9">
        <v>1.3341389999999999E-4</v>
      </c>
      <c r="AO1251" s="9">
        <v>1.881513E-7</v>
      </c>
      <c r="AP1251" s="9">
        <v>1.166466E-7</v>
      </c>
      <c r="AQ1251" s="9">
        <v>3.322153E-8</v>
      </c>
      <c r="AR1251" s="9">
        <v>2.059609E-8</v>
      </c>
      <c r="AS1251" s="9">
        <v>1.6208279999999999</v>
      </c>
      <c r="AT1251" s="9">
        <v>0.49478319999999998</v>
      </c>
      <c r="AU1251" s="9">
        <v>2.0496639999999999E-8</v>
      </c>
      <c r="AV1251" s="9">
        <v>4.1626490000000002E-8</v>
      </c>
      <c r="AW1251" s="9">
        <v>1.553821E-5</v>
      </c>
      <c r="AX1251" s="9">
        <v>3.1940030000000003E-8</v>
      </c>
      <c r="AY1251" s="9">
        <v>1.5570149999999999E-5</v>
      </c>
      <c r="AZ1251" s="9">
        <v>663</v>
      </c>
      <c r="BA1251" s="9">
        <v>0</v>
      </c>
      <c r="BB1251" s="9">
        <v>877</v>
      </c>
      <c r="BC1251" s="9">
        <v>0</v>
      </c>
      <c r="BD1251" s="9">
        <v>6348</v>
      </c>
      <c r="BE1251" s="9">
        <v>0</v>
      </c>
      <c r="BF1251" s="9">
        <v>6790</v>
      </c>
      <c r="BG1251" s="9">
        <v>0</v>
      </c>
      <c r="BH1251" s="26"/>
      <c r="BI1251" s="22">
        <v>1E-3</v>
      </c>
      <c r="BJ1251" s="22">
        <v>0</v>
      </c>
      <c r="BK1251" s="22">
        <v>1E-3</v>
      </c>
      <c r="BL1251" s="22">
        <v>5.014000000000002</v>
      </c>
      <c r="BM1251" s="12">
        <f t="shared" si="249"/>
        <v>1.9944156362185873E-4</v>
      </c>
      <c r="BN1251" s="12">
        <f t="shared" si="250"/>
        <v>0</v>
      </c>
      <c r="BO1251" s="12">
        <f t="shared" si="251"/>
        <v>1.9944156362185873E-4</v>
      </c>
      <c r="BP1251" s="16">
        <v>0.99999982429267587</v>
      </c>
      <c r="BQ1251" s="16">
        <v>1.0000001454172809</v>
      </c>
      <c r="BR1251" s="15">
        <f t="shared" si="252"/>
        <v>0</v>
      </c>
      <c r="BS1251" s="15">
        <f t="shared" si="253"/>
        <v>1.994415926241086E-4</v>
      </c>
      <c r="BT1251" s="15">
        <f t="shared" si="254"/>
        <v>1.994415926241086E-4</v>
      </c>
      <c r="BU1251" s="17">
        <v>1.4019113485266563</v>
      </c>
      <c r="BV1251" s="15">
        <f t="shared" si="255"/>
        <v>0</v>
      </c>
      <c r="BW1251" s="15">
        <f t="shared" si="256"/>
        <v>2.795994320679681E-4</v>
      </c>
      <c r="BX1251" s="15">
        <f t="shared" si="257"/>
        <v>2.795994320679681E-4</v>
      </c>
      <c r="BY1251" s="17">
        <f t="shared" si="258"/>
        <v>1.0000001454172809E-3</v>
      </c>
      <c r="BZ1251" s="17">
        <f t="shared" si="259"/>
        <v>0</v>
      </c>
      <c r="CA1251" s="17">
        <f t="shared" si="260"/>
        <v>1.0000001454172809E-3</v>
      </c>
      <c r="CB1251" s="17">
        <f t="shared" si="261"/>
        <v>3.5765456961807769</v>
      </c>
    </row>
    <row r="1252" spans="1:80" x14ac:dyDescent="0.25">
      <c r="A1252" s="9">
        <v>6</v>
      </c>
      <c r="B1252" s="10" t="s">
        <v>141</v>
      </c>
      <c r="C1252" s="9" t="s">
        <v>142</v>
      </c>
      <c r="D1252" s="9" t="s">
        <v>143</v>
      </c>
      <c r="E1252" s="9" t="s">
        <v>60</v>
      </c>
      <c r="F1252" s="9" t="s">
        <v>158</v>
      </c>
      <c r="G1252" s="9" t="s">
        <v>128</v>
      </c>
      <c r="H1252" s="9" t="s">
        <v>84</v>
      </c>
      <c r="I1252" s="9" t="s">
        <v>64</v>
      </c>
      <c r="J1252" s="9" t="s">
        <v>159</v>
      </c>
      <c r="K1252" s="9" t="s">
        <v>160</v>
      </c>
      <c r="L1252" s="9" t="s">
        <v>203</v>
      </c>
      <c r="M1252" s="9" t="s">
        <v>204</v>
      </c>
      <c r="N1252" s="10" t="s">
        <v>205</v>
      </c>
      <c r="O1252" s="16">
        <v>0.99999982429267587</v>
      </c>
      <c r="P1252" s="16">
        <v>1.0000001454172809</v>
      </c>
      <c r="Q1252" s="10" t="s">
        <v>164</v>
      </c>
      <c r="R1252" s="10" t="s">
        <v>165</v>
      </c>
      <c r="S1252" s="10" t="s">
        <v>165</v>
      </c>
      <c r="T1252" s="10" t="s">
        <v>206</v>
      </c>
      <c r="U1252" s="9" t="s">
        <v>74</v>
      </c>
      <c r="V1252" s="9">
        <v>471.09519999999998</v>
      </c>
      <c r="W1252" s="9">
        <v>6.9993799999999999E-4</v>
      </c>
      <c r="X1252" s="9">
        <v>1236.6890000000001</v>
      </c>
      <c r="Y1252" s="9">
        <v>643.35329999999999</v>
      </c>
      <c r="Z1252" s="9">
        <v>2.6251359999999999</v>
      </c>
      <c r="AA1252" s="9">
        <v>1.3656539999999999</v>
      </c>
      <c r="AB1252" s="9">
        <v>5.5724099999999999E-3</v>
      </c>
      <c r="AC1252" s="9">
        <v>2.8988920000000001E-3</v>
      </c>
      <c r="AD1252" s="9">
        <v>1.8374330000000001E-3</v>
      </c>
      <c r="AE1252" s="9">
        <v>9.5587350000000005E-4</v>
      </c>
      <c r="AF1252" s="9">
        <v>4.8665039999999999</v>
      </c>
      <c r="AG1252" s="9">
        <v>3.6910340000000001</v>
      </c>
      <c r="AH1252" s="9">
        <v>3.7756729999999998E-4</v>
      </c>
      <c r="AI1252" s="9">
        <v>2.5897170000000001E-4</v>
      </c>
      <c r="AJ1252" s="9">
        <v>1.636607E-3</v>
      </c>
      <c r="AK1252" s="9">
        <v>0.24612999999999999</v>
      </c>
      <c r="AL1252" s="9">
        <v>0.15259130000000001</v>
      </c>
      <c r="AM1252" s="9">
        <v>5.2246330000000002E-4</v>
      </c>
      <c r="AN1252" s="9">
        <v>3.2390750000000002E-4</v>
      </c>
      <c r="AO1252" s="9">
        <v>1.1090399999999999E-6</v>
      </c>
      <c r="AP1252" s="9">
        <v>6.8756259999999995E-7</v>
      </c>
      <c r="AQ1252" s="9">
        <v>8.5506750000000003E-7</v>
      </c>
      <c r="AR1252" s="9">
        <v>5.3010940000000002E-7</v>
      </c>
      <c r="AS1252" s="9">
        <v>11.39629</v>
      </c>
      <c r="AT1252" s="9">
        <v>4.7911580000000002</v>
      </c>
      <c r="AU1252" s="9">
        <v>7.503036E-8</v>
      </c>
      <c r="AV1252" s="9">
        <v>1.106433E-7</v>
      </c>
      <c r="AW1252" s="9">
        <v>1.126918E-4</v>
      </c>
      <c r="AX1252" s="9">
        <v>6.249675E-8</v>
      </c>
      <c r="AY1252" s="9">
        <v>1.1275430000000001E-4</v>
      </c>
      <c r="AZ1252" s="9">
        <v>245</v>
      </c>
      <c r="BA1252" s="9">
        <v>0</v>
      </c>
      <c r="BB1252" s="9">
        <v>330</v>
      </c>
      <c r="BC1252" s="9">
        <v>0</v>
      </c>
      <c r="BD1252" s="9">
        <v>4319</v>
      </c>
      <c r="BE1252" s="9">
        <v>0</v>
      </c>
      <c r="BF1252" s="9">
        <v>4678</v>
      </c>
      <c r="BG1252" s="9">
        <v>0</v>
      </c>
      <c r="BH1252" s="26"/>
      <c r="BI1252" s="22">
        <v>1E-3</v>
      </c>
      <c r="BJ1252" s="22">
        <v>0</v>
      </c>
      <c r="BK1252" s="22">
        <v>1E-3</v>
      </c>
      <c r="BL1252" s="22">
        <v>20.156000000000002</v>
      </c>
      <c r="BM1252" s="12">
        <f t="shared" si="249"/>
        <v>4.9613018456042861E-5</v>
      </c>
      <c r="BN1252" s="12">
        <f t="shared" si="250"/>
        <v>0</v>
      </c>
      <c r="BO1252" s="12">
        <f t="shared" si="251"/>
        <v>4.9613018456042861E-5</v>
      </c>
      <c r="BP1252" s="16">
        <v>0.99999982429267587</v>
      </c>
      <c r="BQ1252" s="16">
        <v>1.0000001454172809</v>
      </c>
      <c r="BR1252" s="15">
        <f t="shared" si="252"/>
        <v>0</v>
      </c>
      <c r="BS1252" s="15">
        <f t="shared" si="253"/>
        <v>4.9613025670633101E-5</v>
      </c>
      <c r="BT1252" s="15">
        <f t="shared" si="254"/>
        <v>4.9613025670633101E-5</v>
      </c>
      <c r="BU1252" s="17">
        <v>1.3912319188817563</v>
      </c>
      <c r="BV1252" s="15">
        <f t="shared" si="255"/>
        <v>0</v>
      </c>
      <c r="BW1252" s="15">
        <f t="shared" si="256"/>
        <v>6.9023224905284723E-5</v>
      </c>
      <c r="BX1252" s="15">
        <f t="shared" si="257"/>
        <v>6.9023224905284723E-5</v>
      </c>
      <c r="BY1252" s="17">
        <f t="shared" si="258"/>
        <v>1.0000001454172809E-3</v>
      </c>
      <c r="BZ1252" s="17">
        <f t="shared" si="259"/>
        <v>0</v>
      </c>
      <c r="CA1252" s="17">
        <f t="shared" si="260"/>
        <v>1.0000001454172809E-3</v>
      </c>
      <c r="CB1252" s="17">
        <f t="shared" si="261"/>
        <v>14.48787921441666</v>
      </c>
    </row>
    <row r="1253" spans="1:80" x14ac:dyDescent="0.25">
      <c r="A1253" s="9">
        <v>9</v>
      </c>
      <c r="B1253" s="10" t="s">
        <v>75</v>
      </c>
      <c r="C1253" s="9" t="s">
        <v>76</v>
      </c>
      <c r="D1253" s="9" t="s">
        <v>77</v>
      </c>
      <c r="E1253" s="9" t="s">
        <v>78</v>
      </c>
      <c r="F1253" s="9" t="s">
        <v>158</v>
      </c>
      <c r="G1253" s="9" t="s">
        <v>128</v>
      </c>
      <c r="H1253" s="9" t="s">
        <v>84</v>
      </c>
      <c r="I1253" s="9" t="s">
        <v>64</v>
      </c>
      <c r="J1253" s="9" t="s">
        <v>159</v>
      </c>
      <c r="K1253" s="9" t="s">
        <v>160</v>
      </c>
      <c r="L1253" s="9" t="s">
        <v>203</v>
      </c>
      <c r="M1253" s="9" t="s">
        <v>204</v>
      </c>
      <c r="N1253" s="10" t="s">
        <v>205</v>
      </c>
      <c r="O1253" s="16">
        <v>0.99999982429267587</v>
      </c>
      <c r="P1253" s="16">
        <v>1.0000001454172809</v>
      </c>
      <c r="Q1253" s="10" t="s">
        <v>164</v>
      </c>
      <c r="R1253" s="10" t="s">
        <v>165</v>
      </c>
      <c r="S1253" s="10" t="s">
        <v>165</v>
      </c>
      <c r="T1253" s="10" t="s">
        <v>206</v>
      </c>
      <c r="U1253" s="9" t="s">
        <v>74</v>
      </c>
      <c r="V1253" s="9">
        <v>1145.1369999999999</v>
      </c>
      <c r="W1253" s="9">
        <v>1.8967210000000001E-5</v>
      </c>
      <c r="X1253" s="9">
        <v>1236.6890000000001</v>
      </c>
      <c r="Y1253" s="9">
        <v>643.35329999999999</v>
      </c>
      <c r="Z1253" s="9">
        <v>1.079949</v>
      </c>
      <c r="AA1253" s="9">
        <v>0.56181360000000002</v>
      </c>
      <c r="AB1253" s="9">
        <v>9.4307440000000005E-4</v>
      </c>
      <c r="AC1253" s="9">
        <v>4.9060840000000004E-4</v>
      </c>
      <c r="AD1253" s="9">
        <v>2.048362E-5</v>
      </c>
      <c r="AE1253" s="9">
        <v>1.065603E-5</v>
      </c>
      <c r="AF1253" s="9">
        <v>0.6559199</v>
      </c>
      <c r="AG1253" s="9">
        <v>0.37325999999999998</v>
      </c>
      <c r="AH1253" s="9">
        <v>3.1228839999999998E-5</v>
      </c>
      <c r="AI1253" s="9">
        <v>2.854856E-5</v>
      </c>
      <c r="AJ1253" s="9">
        <v>1.8260419999999999E-4</v>
      </c>
      <c r="AK1253" s="9">
        <v>0.24612999999999999</v>
      </c>
      <c r="AL1253" s="9">
        <v>0.15259130000000001</v>
      </c>
      <c r="AM1253" s="9">
        <v>2.1493510000000001E-4</v>
      </c>
      <c r="AN1253" s="9">
        <v>1.3325159999999999E-4</v>
      </c>
      <c r="AO1253" s="9">
        <v>1.876938E-7</v>
      </c>
      <c r="AP1253" s="9">
        <v>1.163631E-7</v>
      </c>
      <c r="AQ1253" s="9">
        <v>3.9248049999999998E-8</v>
      </c>
      <c r="AR1253" s="9">
        <v>2.4332309999999999E-8</v>
      </c>
      <c r="AS1253" s="9">
        <v>23.983650000000001</v>
      </c>
      <c r="AT1253" s="9">
        <v>5.9892339999999997</v>
      </c>
      <c r="AU1253" s="9">
        <v>1.6364500000000001E-9</v>
      </c>
      <c r="AV1253" s="9">
        <v>4.062674E-9</v>
      </c>
      <c r="AW1253" s="11">
        <v>1.67482E-6</v>
      </c>
      <c r="AX1253" s="11">
        <v>3.8243339999999998E-9</v>
      </c>
      <c r="AY1253" s="11">
        <v>1.6786450000000001E-6</v>
      </c>
      <c r="AZ1253" s="9">
        <v>627</v>
      </c>
      <c r="BA1253" s="9">
        <v>0</v>
      </c>
      <c r="BB1253" s="9">
        <v>858</v>
      </c>
      <c r="BC1253" s="9">
        <v>0</v>
      </c>
      <c r="BD1253" s="9">
        <v>5074</v>
      </c>
      <c r="BE1253" s="9">
        <v>0</v>
      </c>
      <c r="BF1253" s="9">
        <v>5697</v>
      </c>
      <c r="BG1253" s="9">
        <v>0</v>
      </c>
      <c r="BH1253" s="26"/>
      <c r="BI1253" s="22">
        <v>0</v>
      </c>
      <c r="BJ1253" s="22">
        <v>0</v>
      </c>
      <c r="BK1253" s="22">
        <v>0</v>
      </c>
      <c r="BL1253" s="22">
        <v>13.376999999999999</v>
      </c>
      <c r="BM1253" s="12">
        <f t="shared" si="249"/>
        <v>0</v>
      </c>
      <c r="BN1253" s="12">
        <f t="shared" si="250"/>
        <v>0</v>
      </c>
      <c r="BO1253" s="12">
        <f t="shared" si="251"/>
        <v>0</v>
      </c>
      <c r="BP1253" s="16">
        <v>0.99999982429267587</v>
      </c>
      <c r="BQ1253" s="16">
        <v>1.0000001454172809</v>
      </c>
      <c r="BR1253" s="15">
        <f t="shared" si="252"/>
        <v>0</v>
      </c>
      <c r="BS1253" s="15">
        <f t="shared" si="253"/>
        <v>0</v>
      </c>
      <c r="BT1253" s="15">
        <f t="shared" si="254"/>
        <v>0</v>
      </c>
      <c r="BU1253" s="17">
        <v>1.32549882667873</v>
      </c>
      <c r="BV1253" s="15">
        <f t="shared" si="255"/>
        <v>0</v>
      </c>
      <c r="BW1253" s="15">
        <f t="shared" si="256"/>
        <v>0</v>
      </c>
      <c r="BX1253" s="15">
        <f t="shared" si="257"/>
        <v>0</v>
      </c>
      <c r="BY1253" s="17">
        <f t="shared" si="258"/>
        <v>0</v>
      </c>
      <c r="BZ1253" s="17">
        <f t="shared" si="259"/>
        <v>0</v>
      </c>
      <c r="CA1253" s="17">
        <f t="shared" si="260"/>
        <v>0</v>
      </c>
      <c r="CB1253" s="17">
        <f t="shared" si="261"/>
        <v>10.09204967273975</v>
      </c>
    </row>
    <row r="1254" spans="1:80" x14ac:dyDescent="0.25">
      <c r="A1254" s="9">
        <v>10</v>
      </c>
      <c r="B1254" s="10" t="s">
        <v>79</v>
      </c>
      <c r="C1254" s="9" t="s">
        <v>80</v>
      </c>
      <c r="D1254" s="9" t="s">
        <v>81</v>
      </c>
      <c r="E1254" s="9" t="s">
        <v>78</v>
      </c>
      <c r="F1254" s="9" t="s">
        <v>158</v>
      </c>
      <c r="G1254" s="9" t="s">
        <v>128</v>
      </c>
      <c r="H1254" s="9" t="s">
        <v>84</v>
      </c>
      <c r="I1254" s="9" t="s">
        <v>64</v>
      </c>
      <c r="J1254" s="9" t="s">
        <v>159</v>
      </c>
      <c r="K1254" s="9" t="s">
        <v>160</v>
      </c>
      <c r="L1254" s="9" t="s">
        <v>203</v>
      </c>
      <c r="M1254" s="9" t="s">
        <v>204</v>
      </c>
      <c r="N1254" s="10" t="s">
        <v>205</v>
      </c>
      <c r="O1254" s="16">
        <v>0.99999982429267587</v>
      </c>
      <c r="P1254" s="16">
        <v>1.0000001454172809</v>
      </c>
      <c r="Q1254" s="10" t="s">
        <v>164</v>
      </c>
      <c r="R1254" s="10" t="s">
        <v>165</v>
      </c>
      <c r="S1254" s="10" t="s">
        <v>165</v>
      </c>
      <c r="T1254" s="10" t="s">
        <v>206</v>
      </c>
      <c r="U1254" s="9" t="s">
        <v>74</v>
      </c>
      <c r="V1254" s="9">
        <v>618.96699999999998</v>
      </c>
      <c r="W1254" s="9">
        <v>4.0181780000000001E-5</v>
      </c>
      <c r="X1254" s="9">
        <v>1236.6890000000001</v>
      </c>
      <c r="Y1254" s="9">
        <v>643.35329999999999</v>
      </c>
      <c r="Z1254" s="9">
        <v>1.997989</v>
      </c>
      <c r="AA1254" s="9">
        <v>1.039398</v>
      </c>
      <c r="AB1254" s="9">
        <v>3.2279399999999999E-3</v>
      </c>
      <c r="AC1254" s="9">
        <v>1.679247E-3</v>
      </c>
      <c r="AD1254" s="9">
        <v>8.0282739999999999E-5</v>
      </c>
      <c r="AE1254" s="9">
        <v>4.1764880000000003E-5</v>
      </c>
      <c r="AF1254" s="9">
        <v>0.76655249999999997</v>
      </c>
      <c r="AG1254" s="9">
        <v>0.5326592</v>
      </c>
      <c r="AH1254" s="9">
        <v>1.047322E-4</v>
      </c>
      <c r="AI1254" s="9">
        <v>7.8408260000000003E-5</v>
      </c>
      <c r="AJ1254" s="9">
        <v>4.818383E-4</v>
      </c>
      <c r="AK1254" s="9">
        <v>0.24612999999999999</v>
      </c>
      <c r="AL1254" s="9">
        <v>0.15259130000000001</v>
      </c>
      <c r="AM1254" s="9">
        <v>3.9764640000000001E-4</v>
      </c>
      <c r="AN1254" s="9">
        <v>2.4652570000000001E-4</v>
      </c>
      <c r="AO1254" s="9">
        <v>6.4243550000000001E-7</v>
      </c>
      <c r="AP1254" s="9">
        <v>3.9828570000000002E-7</v>
      </c>
      <c r="AQ1254" s="9">
        <v>1.916013E-7</v>
      </c>
      <c r="AR1254" s="9">
        <v>1.187855E-7</v>
      </c>
      <c r="AS1254" s="9">
        <v>17.61984</v>
      </c>
      <c r="AT1254" s="9">
        <v>4.9623020000000002</v>
      </c>
      <c r="AU1254" s="9">
        <v>1.087418E-8</v>
      </c>
      <c r="AV1254" s="9">
        <v>2.3937580000000001E-8</v>
      </c>
      <c r="AW1254" s="11">
        <v>7.6005770000000001E-6</v>
      </c>
      <c r="AX1254" s="11">
        <v>2.1617169999999999E-8</v>
      </c>
      <c r="AY1254" s="11">
        <v>7.6221950000000001E-6</v>
      </c>
      <c r="AZ1254" s="9">
        <v>738</v>
      </c>
      <c r="BA1254" s="9">
        <v>0</v>
      </c>
      <c r="BB1254" s="9">
        <v>926</v>
      </c>
      <c r="BC1254" s="9">
        <v>0</v>
      </c>
      <c r="BD1254" s="9">
        <v>6272</v>
      </c>
      <c r="BE1254" s="9">
        <v>0</v>
      </c>
      <c r="BF1254" s="9">
        <v>7103</v>
      </c>
      <c r="BG1254" s="9">
        <v>0</v>
      </c>
      <c r="BH1254" s="26"/>
      <c r="BI1254" s="22">
        <v>0</v>
      </c>
      <c r="BJ1254" s="22">
        <v>0</v>
      </c>
      <c r="BK1254" s="22">
        <v>0</v>
      </c>
      <c r="BL1254" s="22">
        <v>18.029000000000003</v>
      </c>
      <c r="BM1254" s="12">
        <f t="shared" si="249"/>
        <v>0</v>
      </c>
      <c r="BN1254" s="12">
        <f t="shared" si="250"/>
        <v>0</v>
      </c>
      <c r="BO1254" s="12">
        <f t="shared" si="251"/>
        <v>0</v>
      </c>
      <c r="BP1254" s="16">
        <v>0.99999982429267587</v>
      </c>
      <c r="BQ1254" s="16">
        <v>1.0000001454172809</v>
      </c>
      <c r="BR1254" s="15">
        <f t="shared" si="252"/>
        <v>0</v>
      </c>
      <c r="BS1254" s="15">
        <f t="shared" si="253"/>
        <v>0</v>
      </c>
      <c r="BT1254" s="15">
        <f t="shared" si="254"/>
        <v>0</v>
      </c>
      <c r="BU1254" s="17">
        <v>1.362887148904804</v>
      </c>
      <c r="BV1254" s="15">
        <f t="shared" si="255"/>
        <v>0</v>
      </c>
      <c r="BW1254" s="15">
        <f t="shared" si="256"/>
        <v>0</v>
      </c>
      <c r="BX1254" s="15">
        <f t="shared" si="257"/>
        <v>0</v>
      </c>
      <c r="BY1254" s="17">
        <f t="shared" si="258"/>
        <v>0</v>
      </c>
      <c r="BZ1254" s="17">
        <f t="shared" si="259"/>
        <v>0</v>
      </c>
      <c r="CA1254" s="17">
        <f t="shared" si="260"/>
        <v>0</v>
      </c>
      <c r="CB1254" s="17">
        <f t="shared" si="261"/>
        <v>13.228534742944669</v>
      </c>
    </row>
    <row r="1255" spans="1:80" x14ac:dyDescent="0.25">
      <c r="A1255" s="9">
        <v>11</v>
      </c>
      <c r="B1255" s="10" t="s">
        <v>82</v>
      </c>
      <c r="C1255" s="9" t="s">
        <v>83</v>
      </c>
      <c r="D1255" s="9" t="s">
        <v>84</v>
      </c>
      <c r="E1255" s="9" t="s">
        <v>78</v>
      </c>
      <c r="F1255" s="9" t="s">
        <v>158</v>
      </c>
      <c r="G1255" s="9" t="s">
        <v>128</v>
      </c>
      <c r="H1255" s="9" t="s">
        <v>84</v>
      </c>
      <c r="I1255" s="9" t="s">
        <v>64</v>
      </c>
      <c r="J1255" s="9" t="s">
        <v>159</v>
      </c>
      <c r="K1255" s="9" t="s">
        <v>160</v>
      </c>
      <c r="L1255" s="9" t="s">
        <v>203</v>
      </c>
      <c r="M1255" s="9" t="s">
        <v>204</v>
      </c>
      <c r="N1255" s="10" t="s">
        <v>205</v>
      </c>
      <c r="O1255" s="16">
        <v>0.99999982429267587</v>
      </c>
      <c r="P1255" s="16">
        <v>1.0000001454172809</v>
      </c>
      <c r="Q1255" s="10" t="s">
        <v>164</v>
      </c>
      <c r="R1255" s="10" t="s">
        <v>165</v>
      </c>
      <c r="S1255" s="10" t="s">
        <v>165</v>
      </c>
      <c r="T1255" s="10" t="s">
        <v>206</v>
      </c>
      <c r="U1255" s="9" t="s">
        <v>74</v>
      </c>
      <c r="V1255" s="9">
        <v>47.513939999999998</v>
      </c>
      <c r="W1255" s="9">
        <v>1.4983399999999999E-3</v>
      </c>
      <c r="X1255" s="9">
        <v>1236.6890000000001</v>
      </c>
      <c r="Y1255" s="9">
        <v>643.35329999999999</v>
      </c>
      <c r="Z1255" s="9">
        <v>26.027920000000002</v>
      </c>
      <c r="AA1255" s="9">
        <v>13.54031</v>
      </c>
      <c r="AB1255" s="9">
        <v>0.54779549999999999</v>
      </c>
      <c r="AC1255" s="9">
        <v>0.28497549999999999</v>
      </c>
      <c r="AD1255" s="9">
        <v>3.8998690000000003E-2</v>
      </c>
      <c r="AE1255" s="9">
        <v>2.0287989999999999E-2</v>
      </c>
      <c r="AF1255" s="9">
        <v>2.1363729999999999</v>
      </c>
      <c r="AG1255" s="9">
        <v>1.533447</v>
      </c>
      <c r="AH1255" s="9">
        <v>1.8254619999999999E-2</v>
      </c>
      <c r="AI1255" s="9">
        <v>1.323031E-2</v>
      </c>
      <c r="AJ1255" s="9">
        <v>2.1385649999999999E-2</v>
      </c>
      <c r="AK1255" s="9">
        <v>0.24612999999999999</v>
      </c>
      <c r="AL1255" s="9">
        <v>0.15259130000000001</v>
      </c>
      <c r="AM1255" s="9">
        <v>5.1801640000000001E-3</v>
      </c>
      <c r="AN1255" s="9">
        <v>3.2115049999999999E-3</v>
      </c>
      <c r="AO1255" s="9">
        <v>1.090241E-4</v>
      </c>
      <c r="AP1255" s="9">
        <v>6.7590809999999997E-5</v>
      </c>
      <c r="AQ1255" s="9">
        <v>1.107812E-4</v>
      </c>
      <c r="AR1255" s="9">
        <v>6.8680129999999995E-5</v>
      </c>
      <c r="AS1255" s="9">
        <v>52.996690000000001</v>
      </c>
      <c r="AT1255" s="9">
        <v>22.320039999999999</v>
      </c>
      <c r="AU1255" s="9">
        <v>2.0903410000000002E-6</v>
      </c>
      <c r="AV1255" s="9">
        <v>3.0770610000000001E-6</v>
      </c>
      <c r="AW1255" s="11">
        <v>8.5052499999999998E-4</v>
      </c>
      <c r="AX1255" s="11">
        <v>2.8792490000000002E-6</v>
      </c>
      <c r="AY1255" s="11">
        <v>8.5340429999999998E-4</v>
      </c>
      <c r="AZ1255" s="9">
        <v>6</v>
      </c>
      <c r="BA1255" s="9">
        <v>1</v>
      </c>
      <c r="BB1255" s="9">
        <v>14</v>
      </c>
      <c r="BC1255" s="9">
        <v>1</v>
      </c>
      <c r="BD1255" s="9">
        <v>1075</v>
      </c>
      <c r="BE1255" s="9">
        <v>0</v>
      </c>
      <c r="BF1255" s="9">
        <v>1015</v>
      </c>
      <c r="BG1255" s="9">
        <v>0</v>
      </c>
      <c r="BH1255" s="26"/>
      <c r="BI1255" s="22">
        <v>5.0000000000000001E-3</v>
      </c>
      <c r="BJ1255" s="22">
        <v>2E-3</v>
      </c>
      <c r="BK1255" s="22">
        <v>3.0000000000000001E-3</v>
      </c>
      <c r="BL1255" s="22">
        <v>27.413</v>
      </c>
      <c r="BM1255" s="12">
        <f t="shared" si="249"/>
        <v>1.8239521394958596E-4</v>
      </c>
      <c r="BN1255" s="12">
        <f t="shared" si="250"/>
        <v>7.2958085579834386E-5</v>
      </c>
      <c r="BO1255" s="12">
        <f t="shared" si="251"/>
        <v>1.0943712836975159E-4</v>
      </c>
      <c r="BP1255" s="16">
        <v>0.99999982429267587</v>
      </c>
      <c r="BQ1255" s="16">
        <v>1.0000001454172809</v>
      </c>
      <c r="BR1255" s="15">
        <f t="shared" si="252"/>
        <v>7.2958072760564394E-5</v>
      </c>
      <c r="BS1255" s="15">
        <f t="shared" si="253"/>
        <v>1.0943714428380122E-4</v>
      </c>
      <c r="BT1255" s="15">
        <f t="shared" si="254"/>
        <v>1.8239521704436563E-4</v>
      </c>
      <c r="BU1255" s="17">
        <v>1.416795896323626</v>
      </c>
      <c r="BV1255" s="15">
        <f t="shared" si="255"/>
        <v>1.0336669809084815E-4</v>
      </c>
      <c r="BW1255" s="15">
        <f t="shared" si="256"/>
        <v>1.5505009692666613E-4</v>
      </c>
      <c r="BX1255" s="15">
        <f t="shared" si="257"/>
        <v>2.5841679501751431E-4</v>
      </c>
      <c r="BY1255" s="17">
        <f t="shared" si="258"/>
        <v>5.0000000848371947E-3</v>
      </c>
      <c r="BZ1255" s="17">
        <f t="shared" si="259"/>
        <v>1.9999996485853518E-3</v>
      </c>
      <c r="CA1255" s="17">
        <f t="shared" si="260"/>
        <v>3.0000004362518429E-3</v>
      </c>
      <c r="CB1255" s="17">
        <f t="shared" si="261"/>
        <v>19.348587944906281</v>
      </c>
    </row>
    <row r="1256" spans="1:80" x14ac:dyDescent="0.25">
      <c r="A1256" s="9">
        <v>12</v>
      </c>
      <c r="B1256" s="10" t="s">
        <v>144</v>
      </c>
      <c r="C1256" s="9" t="s">
        <v>145</v>
      </c>
      <c r="D1256" s="9" t="s">
        <v>84</v>
      </c>
      <c r="E1256" s="9" t="s">
        <v>78</v>
      </c>
      <c r="F1256" s="9" t="s">
        <v>158</v>
      </c>
      <c r="G1256" s="9" t="s">
        <v>128</v>
      </c>
      <c r="H1256" s="9" t="s">
        <v>84</v>
      </c>
      <c r="I1256" s="9" t="s">
        <v>64</v>
      </c>
      <c r="J1256" s="9" t="s">
        <v>159</v>
      </c>
      <c r="K1256" s="9" t="s">
        <v>160</v>
      </c>
      <c r="L1256" s="9" t="s">
        <v>203</v>
      </c>
      <c r="M1256" s="9" t="s">
        <v>204</v>
      </c>
      <c r="N1256" s="10" t="s">
        <v>205</v>
      </c>
      <c r="O1256" s="16">
        <v>0.99999982429267587</v>
      </c>
      <c r="P1256" s="16">
        <v>1.0000001454172809</v>
      </c>
      <c r="Q1256" s="10" t="s">
        <v>164</v>
      </c>
      <c r="R1256" s="10" t="s">
        <v>165</v>
      </c>
      <c r="S1256" s="10" t="s">
        <v>165</v>
      </c>
      <c r="T1256" s="10" t="s">
        <v>206</v>
      </c>
      <c r="U1256" s="9" t="s">
        <v>74</v>
      </c>
      <c r="V1256" s="9">
        <v>25.534960000000002</v>
      </c>
      <c r="W1256" s="9">
        <v>2.6265310000000001E-3</v>
      </c>
      <c r="X1256" s="9">
        <v>1236.6890000000001</v>
      </c>
      <c r="Y1256" s="9">
        <v>643.35329999999999</v>
      </c>
      <c r="Z1256" s="9">
        <v>48.431220000000003</v>
      </c>
      <c r="AA1256" s="9">
        <v>25.195</v>
      </c>
      <c r="AB1256" s="9">
        <v>1.8966639999999999</v>
      </c>
      <c r="AC1256" s="9">
        <v>0.98668679999999997</v>
      </c>
      <c r="AD1256" s="9">
        <v>0.12720609999999999</v>
      </c>
      <c r="AE1256" s="9">
        <v>6.6175449999999997E-2</v>
      </c>
      <c r="AF1256" s="9">
        <v>2.1795960000000001</v>
      </c>
      <c r="AG1256" s="9">
        <v>1.555312</v>
      </c>
      <c r="AH1256" s="9">
        <v>5.8362209999999998E-2</v>
      </c>
      <c r="AI1256" s="9">
        <v>4.2548009999999997E-2</v>
      </c>
      <c r="AJ1256" s="9">
        <v>4.0844030000000003E-2</v>
      </c>
      <c r="AK1256" s="9">
        <v>0.24612999999999999</v>
      </c>
      <c r="AL1256" s="9">
        <v>0.15259130000000001</v>
      </c>
      <c r="AM1256" s="9">
        <v>9.638944E-3</v>
      </c>
      <c r="AN1256" s="9">
        <v>5.97578E-3</v>
      </c>
      <c r="AO1256" s="9">
        <v>3.7748030000000002E-4</v>
      </c>
      <c r="AP1256" s="9">
        <v>2.3402350000000001E-4</v>
      </c>
      <c r="AQ1256" s="9">
        <v>3.9369330000000002E-4</v>
      </c>
      <c r="AR1256" s="9">
        <v>2.440749E-4</v>
      </c>
      <c r="AS1256" s="9">
        <v>45.781829999999999</v>
      </c>
      <c r="AT1256" s="9">
        <v>19.095829999999999</v>
      </c>
      <c r="AU1256" s="9">
        <v>8.5993340000000005E-6</v>
      </c>
      <c r="AV1256" s="9">
        <v>1.278158E-5</v>
      </c>
      <c r="AW1256" s="11">
        <v>3.2044439999999999E-3</v>
      </c>
      <c r="AX1256" s="11">
        <v>1.181895E-5</v>
      </c>
      <c r="AY1256" s="11">
        <v>3.216263E-3</v>
      </c>
      <c r="AZ1256" s="9">
        <v>4</v>
      </c>
      <c r="BA1256" s="9">
        <v>1</v>
      </c>
      <c r="BB1256" s="9">
        <v>3</v>
      </c>
      <c r="BC1256" s="9">
        <v>1</v>
      </c>
      <c r="BD1256" s="9">
        <v>722</v>
      </c>
      <c r="BE1256" s="9">
        <v>0</v>
      </c>
      <c r="BF1256" s="9">
        <v>633</v>
      </c>
      <c r="BG1256" s="9">
        <v>0</v>
      </c>
      <c r="BH1256" s="26"/>
      <c r="BI1256" s="22">
        <v>1.3000000000000001E-2</v>
      </c>
      <c r="BJ1256" s="22">
        <v>6.0000000000000001E-3</v>
      </c>
      <c r="BK1256" s="22">
        <v>7.0000000000000001E-3</v>
      </c>
      <c r="BL1256" s="22">
        <v>26.929000000000002</v>
      </c>
      <c r="BM1256" s="12">
        <f t="shared" si="249"/>
        <v>4.8275093765085968E-4</v>
      </c>
      <c r="BN1256" s="12">
        <f t="shared" si="250"/>
        <v>2.2280812506962752E-4</v>
      </c>
      <c r="BO1256" s="12">
        <f t="shared" si="251"/>
        <v>2.599428125812321E-4</v>
      </c>
      <c r="BP1256" s="16">
        <v>0.99999982429267587</v>
      </c>
      <c r="BQ1256" s="16">
        <v>1.0000001454172809</v>
      </c>
      <c r="BR1256" s="15">
        <f t="shared" si="252"/>
        <v>2.2280808592060807E-4</v>
      </c>
      <c r="BS1256" s="15">
        <f t="shared" si="253"/>
        <v>2.599428503814091E-4</v>
      </c>
      <c r="BT1256" s="15">
        <f t="shared" si="254"/>
        <v>4.8275093630201714E-4</v>
      </c>
      <c r="BU1256" s="17">
        <v>1.4116131801235716</v>
      </c>
      <c r="BV1256" s="15">
        <f t="shared" si="255"/>
        <v>3.1451883072363556E-4</v>
      </c>
      <c r="BW1256" s="15">
        <f t="shared" si="256"/>
        <v>3.6693875367728668E-4</v>
      </c>
      <c r="BX1256" s="15">
        <f t="shared" si="257"/>
        <v>6.8145758440092219E-4</v>
      </c>
      <c r="BY1256" s="17">
        <f t="shared" si="258"/>
        <v>1.2999999963677022E-2</v>
      </c>
      <c r="BZ1256" s="17">
        <f t="shared" si="259"/>
        <v>5.9999989457560554E-3</v>
      </c>
      <c r="CA1256" s="17">
        <f t="shared" si="260"/>
        <v>7.0000010179209664E-3</v>
      </c>
      <c r="CB1256" s="17">
        <f t="shared" si="261"/>
        <v>19.076755855766844</v>
      </c>
    </row>
    <row r="1257" spans="1:80" x14ac:dyDescent="0.25">
      <c r="A1257" s="9">
        <v>15</v>
      </c>
      <c r="B1257" s="10" t="s">
        <v>149</v>
      </c>
      <c r="C1257" s="9" t="s">
        <v>150</v>
      </c>
      <c r="D1257" s="9" t="s">
        <v>148</v>
      </c>
      <c r="E1257" s="9" t="s">
        <v>60</v>
      </c>
      <c r="F1257" s="9" t="s">
        <v>158</v>
      </c>
      <c r="G1257" s="9" t="s">
        <v>128</v>
      </c>
      <c r="H1257" s="9" t="s">
        <v>84</v>
      </c>
      <c r="I1257" s="9" t="s">
        <v>64</v>
      </c>
      <c r="J1257" s="9" t="s">
        <v>159</v>
      </c>
      <c r="K1257" s="9" t="s">
        <v>160</v>
      </c>
      <c r="L1257" s="9" t="s">
        <v>203</v>
      </c>
      <c r="M1257" s="9" t="s">
        <v>204</v>
      </c>
      <c r="N1257" s="10" t="s">
        <v>205</v>
      </c>
      <c r="O1257" s="16">
        <v>0.99999982429267587</v>
      </c>
      <c r="P1257" s="16">
        <v>1.0000001454172809</v>
      </c>
      <c r="Q1257" s="10" t="s">
        <v>164</v>
      </c>
      <c r="R1257" s="10" t="s">
        <v>165</v>
      </c>
      <c r="S1257" s="10" t="s">
        <v>165</v>
      </c>
      <c r="T1257" s="10" t="s">
        <v>206</v>
      </c>
      <c r="U1257" s="9" t="s">
        <v>74</v>
      </c>
      <c r="V1257" s="9">
        <v>926.048</v>
      </c>
      <c r="W1257" s="9">
        <v>1.7849359999999999E-5</v>
      </c>
      <c r="X1257" s="9">
        <v>1236.6890000000001</v>
      </c>
      <c r="Y1257" s="9">
        <v>643.35329999999999</v>
      </c>
      <c r="Z1257" s="9">
        <v>1.335448</v>
      </c>
      <c r="AA1257" s="9">
        <v>0.69472999999999996</v>
      </c>
      <c r="AB1257" s="9">
        <v>1.4420940000000001E-3</v>
      </c>
      <c r="AC1257" s="9">
        <v>7.5020950000000001E-4</v>
      </c>
      <c r="AD1257" s="9">
        <v>2.3836899999999999E-5</v>
      </c>
      <c r="AE1257" s="9">
        <v>1.240049E-5</v>
      </c>
      <c r="AF1257" s="9">
        <v>5.4271970000000003E-2</v>
      </c>
      <c r="AG1257" s="9">
        <v>4.2971160000000001E-2</v>
      </c>
      <c r="AH1257" s="9">
        <v>4.3921189999999999E-4</v>
      </c>
      <c r="AI1257" s="9">
        <v>2.8857690000000001E-4</v>
      </c>
      <c r="AJ1257" s="9">
        <v>1.1579660000000001E-3</v>
      </c>
      <c r="AK1257" s="9">
        <v>0.24612999999999999</v>
      </c>
      <c r="AL1257" s="9">
        <v>0.15259130000000001</v>
      </c>
      <c r="AM1257" s="9">
        <v>2.6578540000000002E-4</v>
      </c>
      <c r="AN1257" s="9">
        <v>1.647769E-4</v>
      </c>
      <c r="AO1257" s="9">
        <v>2.870104E-7</v>
      </c>
      <c r="AP1257" s="9">
        <v>1.779355E-7</v>
      </c>
      <c r="AQ1257" s="9">
        <v>3.0777029999999999E-7</v>
      </c>
      <c r="AR1257" s="9">
        <v>1.908059E-7</v>
      </c>
      <c r="AS1257" s="9">
        <v>2.086468</v>
      </c>
      <c r="AT1257" s="9">
        <v>0.68021980000000004</v>
      </c>
      <c r="AU1257" s="9">
        <v>1.4750779999999999E-7</v>
      </c>
      <c r="AV1257" s="9">
        <v>2.8050629999999999E-7</v>
      </c>
      <c r="AW1257" s="9">
        <v>1.71469E-5</v>
      </c>
      <c r="AX1257" s="9">
        <v>2.6383889999999999E-7</v>
      </c>
      <c r="AY1257" s="9">
        <v>1.7410739999999999E-5</v>
      </c>
      <c r="AZ1257" s="9">
        <v>353</v>
      </c>
      <c r="BA1257" s="9">
        <v>0</v>
      </c>
      <c r="BB1257" s="9">
        <v>445</v>
      </c>
      <c r="BC1257" s="9">
        <v>0</v>
      </c>
      <c r="BD1257" s="9">
        <v>3933</v>
      </c>
      <c r="BE1257" s="9">
        <v>0</v>
      </c>
      <c r="BF1257" s="9">
        <v>4002</v>
      </c>
      <c r="BG1257" s="9">
        <v>0</v>
      </c>
      <c r="BH1257" s="26"/>
      <c r="BI1257" s="22">
        <v>0</v>
      </c>
      <c r="BJ1257" s="22">
        <v>0</v>
      </c>
      <c r="BK1257" s="22">
        <v>0</v>
      </c>
      <c r="BL1257" s="22">
        <v>8.5540000000000003</v>
      </c>
      <c r="BM1257" s="12">
        <f t="shared" si="249"/>
        <v>0</v>
      </c>
      <c r="BN1257" s="12">
        <f t="shared" si="250"/>
        <v>0</v>
      </c>
      <c r="BO1257" s="12">
        <f t="shared" si="251"/>
        <v>0</v>
      </c>
      <c r="BP1257" s="16">
        <v>0.99999982429267587</v>
      </c>
      <c r="BQ1257" s="16">
        <v>1.0000001454172809</v>
      </c>
      <c r="BR1257" s="15">
        <f t="shared" si="252"/>
        <v>0</v>
      </c>
      <c r="BS1257" s="15">
        <f t="shared" si="253"/>
        <v>0</v>
      </c>
      <c r="BT1257" s="15">
        <f t="shared" si="254"/>
        <v>0</v>
      </c>
      <c r="BU1257" s="17">
        <v>1.463358556946081</v>
      </c>
      <c r="BV1257" s="15">
        <f t="shared" si="255"/>
        <v>0</v>
      </c>
      <c r="BW1257" s="15">
        <f t="shared" si="256"/>
        <v>0</v>
      </c>
      <c r="BX1257" s="15">
        <f t="shared" si="257"/>
        <v>0</v>
      </c>
      <c r="BY1257" s="17">
        <f t="shared" si="258"/>
        <v>0</v>
      </c>
      <c r="BZ1257" s="17">
        <f t="shared" si="259"/>
        <v>0</v>
      </c>
      <c r="CA1257" s="17">
        <f t="shared" si="260"/>
        <v>0</v>
      </c>
      <c r="CB1257" s="17">
        <f t="shared" si="261"/>
        <v>5.8454573278688127</v>
      </c>
    </row>
    <row r="1258" spans="1:80" x14ac:dyDescent="0.25">
      <c r="A1258" s="9">
        <v>16</v>
      </c>
      <c r="B1258" s="10" t="s">
        <v>87</v>
      </c>
      <c r="C1258" s="9" t="s">
        <v>88</v>
      </c>
      <c r="D1258" s="9" t="s">
        <v>89</v>
      </c>
      <c r="E1258" s="9" t="s">
        <v>78</v>
      </c>
      <c r="F1258" s="9" t="s">
        <v>158</v>
      </c>
      <c r="G1258" s="9" t="s">
        <v>128</v>
      </c>
      <c r="H1258" s="9" t="s">
        <v>84</v>
      </c>
      <c r="I1258" s="9" t="s">
        <v>64</v>
      </c>
      <c r="J1258" s="9" t="s">
        <v>159</v>
      </c>
      <c r="K1258" s="9" t="s">
        <v>160</v>
      </c>
      <c r="L1258" s="9" t="s">
        <v>203</v>
      </c>
      <c r="M1258" s="9" t="s">
        <v>204</v>
      </c>
      <c r="N1258" s="10" t="s">
        <v>205</v>
      </c>
      <c r="O1258" s="16">
        <v>0.99999982429267587</v>
      </c>
      <c r="P1258" s="16">
        <v>1.0000001454172809</v>
      </c>
      <c r="Q1258" s="10" t="s">
        <v>164</v>
      </c>
      <c r="R1258" s="10" t="s">
        <v>165</v>
      </c>
      <c r="S1258" s="10" t="s">
        <v>165</v>
      </c>
      <c r="T1258" s="10" t="s">
        <v>206</v>
      </c>
      <c r="U1258" s="9" t="s">
        <v>74</v>
      </c>
      <c r="V1258" s="9">
        <v>507.73970000000003</v>
      </c>
      <c r="W1258" s="9">
        <v>2.9024299999999999E-6</v>
      </c>
      <c r="X1258" s="9">
        <v>1236.6890000000001</v>
      </c>
      <c r="Y1258" s="9">
        <v>643.35329999999999</v>
      </c>
      <c r="Z1258" s="9">
        <v>2.4356749999999998</v>
      </c>
      <c r="AA1258" s="9">
        <v>1.267093</v>
      </c>
      <c r="AB1258" s="9">
        <v>4.7970950000000004E-3</v>
      </c>
      <c r="AC1258" s="9">
        <v>2.4955559999999999E-3</v>
      </c>
      <c r="AD1258" s="9">
        <v>7.0693759999999998E-6</v>
      </c>
      <c r="AE1258" s="9">
        <v>3.6776479999999998E-6</v>
      </c>
      <c r="AF1258" s="9">
        <v>0.88529720000000001</v>
      </c>
      <c r="AG1258" s="9">
        <v>0.7266823</v>
      </c>
      <c r="AH1258" s="9">
        <v>7.9853139999999996E-6</v>
      </c>
      <c r="AI1258" s="9">
        <v>5.0608739999999998E-6</v>
      </c>
      <c r="AJ1258" s="9">
        <v>7.1769830000000001E-5</v>
      </c>
      <c r="AK1258" s="9">
        <v>0.24612999999999999</v>
      </c>
      <c r="AL1258" s="9">
        <v>0.15259130000000001</v>
      </c>
      <c r="AM1258" s="9">
        <v>4.8475630000000003E-4</v>
      </c>
      <c r="AN1258" s="9">
        <v>3.0053049999999998E-4</v>
      </c>
      <c r="AO1258" s="9">
        <v>9.5473400000000003E-7</v>
      </c>
      <c r="AP1258" s="9">
        <v>5.9189890000000003E-7</v>
      </c>
      <c r="AQ1258" s="9">
        <v>3.4790879999999998E-8</v>
      </c>
      <c r="AR1258" s="9">
        <v>2.1569019999999999E-8</v>
      </c>
      <c r="AS1258" s="9">
        <v>24.576609999999999</v>
      </c>
      <c r="AT1258" s="9">
        <v>4.955889</v>
      </c>
      <c r="AU1258" s="9">
        <v>1.4156089999999999E-9</v>
      </c>
      <c r="AV1258" s="9">
        <v>4.3522010000000002E-9</v>
      </c>
      <c r="AW1258" s="11">
        <v>6.4718019999999999E-7</v>
      </c>
      <c r="AX1258" s="11">
        <v>3.7956449999999999E-9</v>
      </c>
      <c r="AY1258" s="11">
        <v>6.5097579999999998E-7</v>
      </c>
      <c r="AZ1258" s="9">
        <v>2201</v>
      </c>
      <c r="BA1258" s="9">
        <v>0</v>
      </c>
      <c r="BB1258" s="9">
        <v>2920</v>
      </c>
      <c r="BC1258" s="9">
        <v>0</v>
      </c>
      <c r="BD1258" s="9">
        <v>9944</v>
      </c>
      <c r="BE1258" s="9">
        <v>0</v>
      </c>
      <c r="BF1258" s="9">
        <v>11154</v>
      </c>
      <c r="BG1258" s="9">
        <v>0</v>
      </c>
      <c r="BH1258" s="26"/>
      <c r="BI1258" s="22">
        <v>0</v>
      </c>
      <c r="BJ1258" s="22">
        <v>0</v>
      </c>
      <c r="BK1258" s="22">
        <v>0</v>
      </c>
      <c r="BL1258" s="22">
        <v>19.397999999999996</v>
      </c>
      <c r="BM1258" s="12">
        <f t="shared" si="249"/>
        <v>0</v>
      </c>
      <c r="BN1258" s="12">
        <f t="shared" si="250"/>
        <v>0</v>
      </c>
      <c r="BO1258" s="12">
        <f t="shared" si="251"/>
        <v>0</v>
      </c>
      <c r="BP1258" s="16">
        <v>0.99999982429267587</v>
      </c>
      <c r="BQ1258" s="16">
        <v>1.0000001454172809</v>
      </c>
      <c r="BR1258" s="15">
        <f t="shared" si="252"/>
        <v>0</v>
      </c>
      <c r="BS1258" s="15">
        <f t="shared" si="253"/>
        <v>0</v>
      </c>
      <c r="BT1258" s="15">
        <f t="shared" si="254"/>
        <v>0</v>
      </c>
      <c r="BU1258" s="17">
        <v>1.3939162128699798</v>
      </c>
      <c r="BV1258" s="15">
        <f t="shared" si="255"/>
        <v>0</v>
      </c>
      <c r="BW1258" s="15">
        <f t="shared" si="256"/>
        <v>0</v>
      </c>
      <c r="BX1258" s="15">
        <f t="shared" si="257"/>
        <v>0</v>
      </c>
      <c r="BY1258" s="17">
        <f t="shared" si="258"/>
        <v>0</v>
      </c>
      <c r="BZ1258" s="17">
        <f t="shared" si="259"/>
        <v>0</v>
      </c>
      <c r="CA1258" s="17">
        <f t="shared" si="260"/>
        <v>0</v>
      </c>
      <c r="CB1258" s="17">
        <f t="shared" si="261"/>
        <v>13.916187946519983</v>
      </c>
    </row>
    <row r="1259" spans="1:80" x14ac:dyDescent="0.25">
      <c r="A1259" s="9">
        <v>17</v>
      </c>
      <c r="B1259" s="10" t="s">
        <v>90</v>
      </c>
      <c r="C1259" s="9" t="s">
        <v>91</v>
      </c>
      <c r="D1259" s="9" t="s">
        <v>89</v>
      </c>
      <c r="E1259" s="9" t="s">
        <v>78</v>
      </c>
      <c r="F1259" s="9" t="s">
        <v>158</v>
      </c>
      <c r="G1259" s="9" t="s">
        <v>128</v>
      </c>
      <c r="H1259" s="9" t="s">
        <v>84</v>
      </c>
      <c r="I1259" s="9" t="s">
        <v>64</v>
      </c>
      <c r="J1259" s="9" t="s">
        <v>159</v>
      </c>
      <c r="K1259" s="9" t="s">
        <v>160</v>
      </c>
      <c r="L1259" s="9" t="s">
        <v>203</v>
      </c>
      <c r="M1259" s="9" t="s">
        <v>204</v>
      </c>
      <c r="N1259" s="10" t="s">
        <v>205</v>
      </c>
      <c r="O1259" s="16">
        <v>0.99999982429267587</v>
      </c>
      <c r="P1259" s="16">
        <v>1.0000001454172809</v>
      </c>
      <c r="Q1259" s="10" t="s">
        <v>164</v>
      </c>
      <c r="R1259" s="10" t="s">
        <v>165</v>
      </c>
      <c r="S1259" s="10" t="s">
        <v>165</v>
      </c>
      <c r="T1259" s="10" t="s">
        <v>206</v>
      </c>
      <c r="U1259" s="9" t="s">
        <v>74</v>
      </c>
      <c r="V1259" s="9">
        <v>528.24099999999999</v>
      </c>
      <c r="W1259" s="9">
        <v>7.8743250000000005E-5</v>
      </c>
      <c r="X1259" s="9">
        <v>1236.6890000000001</v>
      </c>
      <c r="Y1259" s="9">
        <v>643.35329999999999</v>
      </c>
      <c r="Z1259" s="9">
        <v>2.3411460000000002</v>
      </c>
      <c r="AA1259" s="9">
        <v>1.217916</v>
      </c>
      <c r="AB1259" s="9">
        <v>4.4319650000000004E-3</v>
      </c>
      <c r="AC1259" s="9">
        <v>2.3056069999999999E-3</v>
      </c>
      <c r="AD1259" s="9">
        <v>1.8434939999999999E-4</v>
      </c>
      <c r="AE1259" s="9">
        <v>9.5902679999999998E-5</v>
      </c>
      <c r="AF1259" s="9">
        <v>0.65190859999999995</v>
      </c>
      <c r="AG1259" s="9">
        <v>0.44874269999999999</v>
      </c>
      <c r="AH1259" s="9">
        <v>2.8278409999999999E-4</v>
      </c>
      <c r="AI1259" s="9">
        <v>2.1371420000000001E-4</v>
      </c>
      <c r="AJ1259" s="9">
        <v>6.5821390000000003E-4</v>
      </c>
      <c r="AK1259" s="9">
        <v>0.24612999999999999</v>
      </c>
      <c r="AL1259" s="9">
        <v>0.15259130000000001</v>
      </c>
      <c r="AM1259" s="9">
        <v>4.6594269999999997E-4</v>
      </c>
      <c r="AN1259" s="9">
        <v>2.8886679999999998E-4</v>
      </c>
      <c r="AO1259" s="9">
        <v>8.8206460000000001E-7</v>
      </c>
      <c r="AP1259" s="9">
        <v>5.4684659999999995E-7</v>
      </c>
      <c r="AQ1259" s="9">
        <v>3.0668990000000001E-7</v>
      </c>
      <c r="AR1259" s="9">
        <v>1.9013609999999999E-7</v>
      </c>
      <c r="AS1259" s="9">
        <v>21.81718</v>
      </c>
      <c r="AT1259" s="9">
        <v>4.550872</v>
      </c>
      <c r="AU1259" s="9">
        <v>1.405727E-8</v>
      </c>
      <c r="AV1259" s="9">
        <v>4.1780150000000002E-8</v>
      </c>
      <c r="AW1259" s="11">
        <v>1.9182010000000001E-5</v>
      </c>
      <c r="AX1259" s="11">
        <v>3.8030149999999999E-8</v>
      </c>
      <c r="AY1259" s="11">
        <v>1.9220039999999998E-5</v>
      </c>
      <c r="AZ1259" s="9">
        <v>350</v>
      </c>
      <c r="BA1259" s="9">
        <v>0</v>
      </c>
      <c r="BB1259" s="9">
        <v>460</v>
      </c>
      <c r="BC1259" s="9">
        <v>0</v>
      </c>
      <c r="BD1259" s="9">
        <v>5549</v>
      </c>
      <c r="BE1259" s="9">
        <v>0</v>
      </c>
      <c r="BF1259" s="9">
        <v>6349</v>
      </c>
      <c r="BG1259" s="9">
        <v>0</v>
      </c>
      <c r="BH1259" s="26"/>
      <c r="BI1259" s="22">
        <v>0</v>
      </c>
      <c r="BJ1259" s="22">
        <v>0</v>
      </c>
      <c r="BK1259" s="22">
        <v>0</v>
      </c>
      <c r="BL1259" s="22">
        <v>19.184000000000001</v>
      </c>
      <c r="BM1259" s="12">
        <f t="shared" si="249"/>
        <v>0</v>
      </c>
      <c r="BN1259" s="12">
        <f t="shared" si="250"/>
        <v>0</v>
      </c>
      <c r="BO1259" s="12">
        <f t="shared" si="251"/>
        <v>0</v>
      </c>
      <c r="BP1259" s="16">
        <v>0.99999982429267587</v>
      </c>
      <c r="BQ1259" s="16">
        <v>1.0000001454172809</v>
      </c>
      <c r="BR1259" s="15">
        <f t="shared" si="252"/>
        <v>0</v>
      </c>
      <c r="BS1259" s="15">
        <f t="shared" si="253"/>
        <v>0</v>
      </c>
      <c r="BT1259" s="15">
        <f t="shared" si="254"/>
        <v>0</v>
      </c>
      <c r="BU1259" s="17">
        <v>1.4008637500141801</v>
      </c>
      <c r="BV1259" s="15">
        <f t="shared" si="255"/>
        <v>0</v>
      </c>
      <c r="BW1259" s="15">
        <f t="shared" si="256"/>
        <v>0</v>
      </c>
      <c r="BX1259" s="15">
        <f t="shared" si="257"/>
        <v>0</v>
      </c>
      <c r="BY1259" s="17">
        <f t="shared" si="258"/>
        <v>0</v>
      </c>
      <c r="BZ1259" s="17">
        <f t="shared" si="259"/>
        <v>0</v>
      </c>
      <c r="CA1259" s="17">
        <f t="shared" si="260"/>
        <v>0</v>
      </c>
      <c r="CB1259" s="17">
        <f t="shared" si="261"/>
        <v>13.694408181956177</v>
      </c>
    </row>
    <row r="1260" spans="1:80" x14ac:dyDescent="0.25">
      <c r="A1260" s="9">
        <v>19</v>
      </c>
      <c r="B1260" s="10" t="s">
        <v>92</v>
      </c>
      <c r="C1260" s="9" t="s">
        <v>93</v>
      </c>
      <c r="D1260" s="9" t="s">
        <v>94</v>
      </c>
      <c r="E1260" s="9" t="s">
        <v>60</v>
      </c>
      <c r="F1260" s="9" t="s">
        <v>158</v>
      </c>
      <c r="G1260" s="9" t="s">
        <v>128</v>
      </c>
      <c r="H1260" s="9" t="s">
        <v>84</v>
      </c>
      <c r="I1260" s="9" t="s">
        <v>64</v>
      </c>
      <c r="J1260" s="9" t="s">
        <v>159</v>
      </c>
      <c r="K1260" s="9" t="s">
        <v>160</v>
      </c>
      <c r="L1260" s="9" t="s">
        <v>203</v>
      </c>
      <c r="M1260" s="9" t="s">
        <v>204</v>
      </c>
      <c r="N1260" s="10" t="s">
        <v>205</v>
      </c>
      <c r="O1260" s="16">
        <v>0.99999982429267587</v>
      </c>
      <c r="P1260" s="16">
        <v>1.0000001454172809</v>
      </c>
      <c r="Q1260" s="10" t="s">
        <v>164</v>
      </c>
      <c r="R1260" s="10" t="s">
        <v>165</v>
      </c>
      <c r="S1260" s="10" t="s">
        <v>165</v>
      </c>
      <c r="T1260" s="10" t="s">
        <v>206</v>
      </c>
      <c r="U1260" s="9" t="s">
        <v>74</v>
      </c>
      <c r="V1260" s="9">
        <v>1178.3689999999999</v>
      </c>
      <c r="W1260" s="9">
        <v>5.2884939999999997E-6</v>
      </c>
      <c r="X1260" s="9">
        <v>1236.6890000000001</v>
      </c>
      <c r="Y1260" s="9">
        <v>643.35329999999999</v>
      </c>
      <c r="Z1260" s="9">
        <v>1.0494920000000001</v>
      </c>
      <c r="AA1260" s="9">
        <v>0.54596940000000005</v>
      </c>
      <c r="AB1260" s="9">
        <v>8.9063160000000001E-4</v>
      </c>
      <c r="AC1260" s="9">
        <v>4.6332639999999999E-4</v>
      </c>
      <c r="AD1260" s="9">
        <v>5.5502340000000003E-6</v>
      </c>
      <c r="AE1260" s="9">
        <v>2.8873560000000001E-6</v>
      </c>
      <c r="AF1260" s="9">
        <v>2.5291090000000001</v>
      </c>
      <c r="AG1260" s="9">
        <v>1.7587930000000001</v>
      </c>
      <c r="AH1260" s="9">
        <v>2.194541E-6</v>
      </c>
      <c r="AI1260" s="9">
        <v>1.6416690000000001E-6</v>
      </c>
      <c r="AJ1260" s="9">
        <v>2.0588790000000001E-4</v>
      </c>
      <c r="AK1260" s="9">
        <v>0.24612999999999999</v>
      </c>
      <c r="AL1260" s="9">
        <v>0.15259130000000001</v>
      </c>
      <c r="AM1260" s="9">
        <v>2.088735E-4</v>
      </c>
      <c r="AN1260" s="9">
        <v>1.294937E-4</v>
      </c>
      <c r="AO1260" s="9">
        <v>1.772565E-7</v>
      </c>
      <c r="AP1260" s="9">
        <v>1.0989230000000001E-7</v>
      </c>
      <c r="AQ1260" s="9">
        <v>4.3004539999999999E-8</v>
      </c>
      <c r="AR1260" s="9">
        <v>2.6661180000000001E-8</v>
      </c>
      <c r="AS1260" s="9">
        <v>7.7436499999999997</v>
      </c>
      <c r="AT1260" s="9">
        <v>4.4888870000000001</v>
      </c>
      <c r="AU1260" s="9">
        <v>5.5535229999999998E-9</v>
      </c>
      <c r="AV1260" s="9">
        <v>5.9393749999999999E-9</v>
      </c>
      <c r="AW1260" s="9">
        <v>4.621485E-7</v>
      </c>
      <c r="AX1260" s="9">
        <v>4.267373E-9</v>
      </c>
      <c r="AY1260" s="9">
        <v>4.6641590000000002E-7</v>
      </c>
      <c r="AZ1260" s="9">
        <v>5298</v>
      </c>
      <c r="BA1260" s="9">
        <v>0</v>
      </c>
      <c r="BB1260" s="9">
        <v>6725</v>
      </c>
      <c r="BC1260" s="9">
        <v>0</v>
      </c>
      <c r="BD1260" s="9">
        <v>8176</v>
      </c>
      <c r="BE1260" s="9">
        <v>0</v>
      </c>
      <c r="BF1260" s="9">
        <v>9480</v>
      </c>
      <c r="BG1260" s="9">
        <v>0</v>
      </c>
      <c r="BH1260" s="26"/>
      <c r="BI1260" s="22">
        <v>0</v>
      </c>
      <c r="BJ1260" s="22">
        <v>0</v>
      </c>
      <c r="BK1260" s="22">
        <v>0</v>
      </c>
      <c r="BL1260" s="22">
        <v>26.840000000000003</v>
      </c>
      <c r="BM1260" s="12">
        <f t="shared" si="249"/>
        <v>0</v>
      </c>
      <c r="BN1260" s="12">
        <f t="shared" si="250"/>
        <v>0</v>
      </c>
      <c r="BO1260" s="12">
        <f t="shared" si="251"/>
        <v>0</v>
      </c>
      <c r="BP1260" s="16">
        <v>0.99999982429267587</v>
      </c>
      <c r="BQ1260" s="16">
        <v>1.0000001454172809</v>
      </c>
      <c r="BR1260" s="15">
        <f t="shared" si="252"/>
        <v>0</v>
      </c>
      <c r="BS1260" s="15">
        <f t="shared" si="253"/>
        <v>0</v>
      </c>
      <c r="BT1260" s="15">
        <f t="shared" si="254"/>
        <v>0</v>
      </c>
      <c r="BU1260" s="17">
        <v>1.4501819930425399</v>
      </c>
      <c r="BV1260" s="15">
        <f t="shared" si="255"/>
        <v>0</v>
      </c>
      <c r="BW1260" s="15">
        <f t="shared" si="256"/>
        <v>0</v>
      </c>
      <c r="BX1260" s="15">
        <f t="shared" si="257"/>
        <v>0</v>
      </c>
      <c r="BY1260" s="17">
        <f t="shared" si="258"/>
        <v>0</v>
      </c>
      <c r="BZ1260" s="17">
        <f t="shared" si="259"/>
        <v>0</v>
      </c>
      <c r="CA1260" s="17">
        <f t="shared" si="260"/>
        <v>0</v>
      </c>
      <c r="CB1260" s="17">
        <f t="shared" si="261"/>
        <v>18.508021840547482</v>
      </c>
    </row>
    <row r="1261" spans="1:80" x14ac:dyDescent="0.25">
      <c r="A1261" s="9">
        <v>20</v>
      </c>
      <c r="B1261" s="10" t="s">
        <v>151</v>
      </c>
      <c r="C1261" s="9" t="s">
        <v>152</v>
      </c>
      <c r="D1261" s="9" t="s">
        <v>153</v>
      </c>
      <c r="E1261" s="9" t="s">
        <v>60</v>
      </c>
      <c r="F1261" s="9" t="s">
        <v>158</v>
      </c>
      <c r="G1261" s="9" t="s">
        <v>128</v>
      </c>
      <c r="H1261" s="9" t="s">
        <v>84</v>
      </c>
      <c r="I1261" s="9" t="s">
        <v>64</v>
      </c>
      <c r="J1261" s="9" t="s">
        <v>159</v>
      </c>
      <c r="K1261" s="9" t="s">
        <v>160</v>
      </c>
      <c r="L1261" s="9" t="s">
        <v>203</v>
      </c>
      <c r="M1261" s="9" t="s">
        <v>204</v>
      </c>
      <c r="N1261" s="10" t="s">
        <v>205</v>
      </c>
      <c r="O1261" s="16">
        <v>0.99999982429267587</v>
      </c>
      <c r="P1261" s="16">
        <v>1.0000001454172809</v>
      </c>
      <c r="Q1261" s="10" t="s">
        <v>164</v>
      </c>
      <c r="R1261" s="10" t="s">
        <v>165</v>
      </c>
      <c r="S1261" s="10" t="s">
        <v>165</v>
      </c>
      <c r="T1261" s="10" t="s">
        <v>206</v>
      </c>
      <c r="U1261" s="9" t="s">
        <v>74</v>
      </c>
      <c r="V1261" s="9">
        <v>1252.2080000000001</v>
      </c>
      <c r="W1261" s="9">
        <v>1.410658E-6</v>
      </c>
      <c r="X1261" s="9">
        <v>1236.6890000000001</v>
      </c>
      <c r="Y1261" s="9">
        <v>643.35329999999999</v>
      </c>
      <c r="Z1261" s="9">
        <v>0.98760630000000005</v>
      </c>
      <c r="AA1261" s="9">
        <v>0.51377490000000003</v>
      </c>
      <c r="AB1261" s="9">
        <v>7.8869159999999999E-4</v>
      </c>
      <c r="AC1261" s="9">
        <v>4.1029499999999997E-4</v>
      </c>
      <c r="AD1261" s="9">
        <v>1.393175E-6</v>
      </c>
      <c r="AE1261" s="9">
        <v>7.247605E-7</v>
      </c>
      <c r="AF1261" s="9">
        <v>0.426454</v>
      </c>
      <c r="AG1261" s="9">
        <v>0.29445680000000002</v>
      </c>
      <c r="AH1261" s="9">
        <v>3.2668810000000001E-6</v>
      </c>
      <c r="AI1261" s="9">
        <v>2.4613480000000001E-6</v>
      </c>
      <c r="AJ1261" s="9">
        <v>4.5707639999999999E-5</v>
      </c>
      <c r="AK1261" s="9">
        <v>0.24612999999999999</v>
      </c>
      <c r="AL1261" s="9">
        <v>0.15259130000000001</v>
      </c>
      <c r="AM1261" s="9">
        <v>1.9655669999999999E-4</v>
      </c>
      <c r="AN1261" s="9">
        <v>1.218577E-4</v>
      </c>
      <c r="AO1261" s="9">
        <v>1.5696800000000001E-7</v>
      </c>
      <c r="AP1261" s="9">
        <v>9.7314229999999994E-8</v>
      </c>
      <c r="AQ1261" s="9">
        <v>8.9841440000000008E-9</v>
      </c>
      <c r="AR1261" s="9">
        <v>5.5698289999999997E-9</v>
      </c>
      <c r="AS1261" s="9">
        <v>1.1759599999999999</v>
      </c>
      <c r="AT1261" s="9">
        <v>0.50309579999999998</v>
      </c>
      <c r="AU1261" s="9">
        <v>7.6398380000000006E-9</v>
      </c>
      <c r="AV1261" s="9">
        <v>1.1071110000000001E-8</v>
      </c>
      <c r="AW1261" s="9">
        <v>9.0873069999999996E-7</v>
      </c>
      <c r="AX1261" s="9">
        <v>6.98365E-9</v>
      </c>
      <c r="AY1261" s="9">
        <v>9.1571429999999997E-7</v>
      </c>
      <c r="AZ1261" s="9">
        <v>4873</v>
      </c>
      <c r="BA1261" s="9">
        <v>0</v>
      </c>
      <c r="BB1261" s="9">
        <v>6216</v>
      </c>
      <c r="BC1261" s="9">
        <v>0</v>
      </c>
      <c r="BD1261" s="9">
        <v>8235</v>
      </c>
      <c r="BE1261" s="9">
        <v>0</v>
      </c>
      <c r="BF1261" s="9">
        <v>9387</v>
      </c>
      <c r="BG1261" s="9">
        <v>0</v>
      </c>
      <c r="BH1261" s="26"/>
      <c r="BI1261" s="22" t="s">
        <v>791</v>
      </c>
      <c r="BJ1261" s="22" t="s">
        <v>792</v>
      </c>
      <c r="BK1261" s="22" t="s">
        <v>792</v>
      </c>
      <c r="BL1261" s="22">
        <v>13.003999999999998</v>
      </c>
      <c r="BM1261" s="12" t="e">
        <f t="shared" si="249"/>
        <v>#VALUE!</v>
      </c>
      <c r="BN1261" s="12" t="e">
        <f t="shared" si="250"/>
        <v>#VALUE!</v>
      </c>
      <c r="BO1261" s="12" t="e">
        <f t="shared" si="251"/>
        <v>#VALUE!</v>
      </c>
      <c r="BP1261" s="16">
        <v>0.99999982429267587</v>
      </c>
      <c r="BQ1261" s="16">
        <v>1.0000001454172809</v>
      </c>
      <c r="BR1261" s="15" t="e">
        <f t="shared" si="252"/>
        <v>#VALUE!</v>
      </c>
      <c r="BS1261" s="15" t="e">
        <f t="shared" si="253"/>
        <v>#VALUE!</v>
      </c>
      <c r="BT1261" s="15" t="e">
        <f t="shared" si="254"/>
        <v>#VALUE!</v>
      </c>
      <c r="BU1261" s="17">
        <v>1.3153119044156281</v>
      </c>
      <c r="BV1261" s="15" t="e">
        <f t="shared" si="255"/>
        <v>#VALUE!</v>
      </c>
      <c r="BW1261" s="15" t="e">
        <f t="shared" si="256"/>
        <v>#VALUE!</v>
      </c>
      <c r="BX1261" s="15" t="e">
        <f t="shared" si="257"/>
        <v>#VALUE!</v>
      </c>
      <c r="BY1261" s="17" t="e">
        <f t="shared" si="258"/>
        <v>#VALUE!</v>
      </c>
      <c r="BZ1261" s="17" t="e">
        <f t="shared" si="259"/>
        <v>#VALUE!</v>
      </c>
      <c r="CA1261" s="17" t="e">
        <f t="shared" si="260"/>
        <v>#VALUE!</v>
      </c>
      <c r="CB1261" s="17">
        <f t="shared" si="261"/>
        <v>9.8866283779112187</v>
      </c>
    </row>
    <row r="1262" spans="1:80" x14ac:dyDescent="0.25">
      <c r="A1262" s="9">
        <v>21</v>
      </c>
      <c r="B1262" s="10" t="s">
        <v>95</v>
      </c>
      <c r="C1262" s="9" t="s">
        <v>96</v>
      </c>
      <c r="D1262" s="9" t="s">
        <v>97</v>
      </c>
      <c r="E1262" s="9" t="s">
        <v>78</v>
      </c>
      <c r="F1262" s="9" t="s">
        <v>158</v>
      </c>
      <c r="G1262" s="9" t="s">
        <v>128</v>
      </c>
      <c r="H1262" s="9" t="s">
        <v>84</v>
      </c>
      <c r="I1262" s="9" t="s">
        <v>64</v>
      </c>
      <c r="J1262" s="9" t="s">
        <v>159</v>
      </c>
      <c r="K1262" s="9" t="s">
        <v>160</v>
      </c>
      <c r="L1262" s="9" t="s">
        <v>203</v>
      </c>
      <c r="M1262" s="9" t="s">
        <v>204</v>
      </c>
      <c r="N1262" s="10" t="s">
        <v>205</v>
      </c>
      <c r="O1262" s="16">
        <v>0.99999982429267587</v>
      </c>
      <c r="P1262" s="16">
        <v>1.0000001454172809</v>
      </c>
      <c r="Q1262" s="10" t="s">
        <v>164</v>
      </c>
      <c r="R1262" s="10" t="s">
        <v>165</v>
      </c>
      <c r="S1262" s="10" t="s">
        <v>165</v>
      </c>
      <c r="T1262" s="10" t="s">
        <v>206</v>
      </c>
      <c r="U1262" s="9" t="s">
        <v>74</v>
      </c>
      <c r="V1262" s="9">
        <v>135.6112</v>
      </c>
      <c r="W1262" s="9">
        <v>2.3475270000000001E-4</v>
      </c>
      <c r="X1262" s="9">
        <v>1236.6890000000001</v>
      </c>
      <c r="Y1262" s="9">
        <v>643.35329999999999</v>
      </c>
      <c r="Z1262" s="9">
        <v>9.11937</v>
      </c>
      <c r="AA1262" s="9">
        <v>4.7441000000000004</v>
      </c>
      <c r="AB1262" s="9">
        <v>6.7246420000000001E-2</v>
      </c>
      <c r="AC1262" s="9">
        <v>3.4983090000000001E-2</v>
      </c>
      <c r="AD1262" s="9">
        <v>2.1407969999999998E-3</v>
      </c>
      <c r="AE1262" s="9">
        <v>1.1136900000000001E-3</v>
      </c>
      <c r="AF1262" s="9">
        <v>1.774222</v>
      </c>
      <c r="AG1262" s="9">
        <v>1.0570790000000001</v>
      </c>
      <c r="AH1262" s="9">
        <v>1.2066119999999999E-3</v>
      </c>
      <c r="AI1262" s="9">
        <v>1.0535550000000001E-3</v>
      </c>
      <c r="AJ1262" s="9">
        <v>3.2499009999999999E-3</v>
      </c>
      <c r="AK1262" s="9">
        <v>0.24612999999999999</v>
      </c>
      <c r="AL1262" s="9">
        <v>0.15259130000000001</v>
      </c>
      <c r="AM1262" s="9">
        <v>1.8149679999999999E-3</v>
      </c>
      <c r="AN1262" s="9">
        <v>1.1252110000000001E-3</v>
      </c>
      <c r="AO1262" s="9">
        <v>1.3383610000000001E-5</v>
      </c>
      <c r="AP1262" s="9">
        <v>8.2973290000000003E-6</v>
      </c>
      <c r="AQ1262" s="9">
        <v>5.8984659999999998E-6</v>
      </c>
      <c r="AR1262" s="9">
        <v>3.6568249999999999E-6</v>
      </c>
      <c r="AS1262" s="9">
        <v>24.976800000000001</v>
      </c>
      <c r="AT1262" s="9">
        <v>7.267811</v>
      </c>
      <c r="AU1262" s="9">
        <v>2.3615780000000001E-7</v>
      </c>
      <c r="AV1262" s="9">
        <v>5.0315360000000004E-7</v>
      </c>
      <c r="AW1262" s="11">
        <v>1.3377840000000001E-4</v>
      </c>
      <c r="AX1262" s="11">
        <v>4.3926409999999997E-7</v>
      </c>
      <c r="AY1262" s="11">
        <v>1.342177E-4</v>
      </c>
      <c r="AZ1262" s="9">
        <v>87</v>
      </c>
      <c r="BA1262" s="9">
        <v>0</v>
      </c>
      <c r="BB1262" s="9">
        <v>101</v>
      </c>
      <c r="BC1262" s="9">
        <v>0</v>
      </c>
      <c r="BD1262" s="9">
        <v>2486</v>
      </c>
      <c r="BE1262" s="9">
        <v>0</v>
      </c>
      <c r="BF1262" s="9">
        <v>2710</v>
      </c>
      <c r="BG1262" s="9">
        <v>0</v>
      </c>
      <c r="BH1262" s="26"/>
      <c r="BI1262" s="22">
        <v>2E-3</v>
      </c>
      <c r="BJ1262" s="22">
        <v>0</v>
      </c>
      <c r="BK1262" s="22">
        <v>2E-3</v>
      </c>
      <c r="BL1262" s="22">
        <v>20.392000000000003</v>
      </c>
      <c r="BM1262" s="12">
        <f t="shared" si="249"/>
        <v>9.8077677520596297E-5</v>
      </c>
      <c r="BN1262" s="12">
        <f t="shared" si="250"/>
        <v>0</v>
      </c>
      <c r="BO1262" s="12">
        <f t="shared" si="251"/>
        <v>9.8077677520596297E-5</v>
      </c>
      <c r="BP1262" s="16">
        <v>0.99999982429267587</v>
      </c>
      <c r="BQ1262" s="16">
        <v>1.0000001454172809</v>
      </c>
      <c r="BR1262" s="15">
        <f t="shared" si="252"/>
        <v>0</v>
      </c>
      <c r="BS1262" s="15">
        <f t="shared" si="253"/>
        <v>9.8077691782785478E-5</v>
      </c>
      <c r="BT1262" s="15">
        <f t="shared" si="254"/>
        <v>9.8077691782785478E-5</v>
      </c>
      <c r="BU1262" s="17">
        <v>1.415728132612768</v>
      </c>
      <c r="BV1262" s="15">
        <f t="shared" si="255"/>
        <v>0</v>
      </c>
      <c r="BW1262" s="15">
        <f t="shared" si="256"/>
        <v>1.388513474386135E-4</v>
      </c>
      <c r="BX1262" s="15">
        <f t="shared" si="257"/>
        <v>1.388513474386135E-4</v>
      </c>
      <c r="BY1262" s="17">
        <f t="shared" si="258"/>
        <v>2.0000002908345618E-3</v>
      </c>
      <c r="BZ1262" s="17">
        <f t="shared" si="259"/>
        <v>0</v>
      </c>
      <c r="CA1262" s="17">
        <f t="shared" si="260"/>
        <v>2.0000002908345618E-3</v>
      </c>
      <c r="CB1262" s="17">
        <f t="shared" si="261"/>
        <v>14.403895444505977</v>
      </c>
    </row>
    <row r="1263" spans="1:80" x14ac:dyDescent="0.25">
      <c r="A1263" s="9">
        <v>22</v>
      </c>
      <c r="B1263" s="10" t="s">
        <v>98</v>
      </c>
      <c r="C1263" s="9" t="s">
        <v>99</v>
      </c>
      <c r="D1263" s="9" t="s">
        <v>100</v>
      </c>
      <c r="E1263" s="9" t="s">
        <v>78</v>
      </c>
      <c r="F1263" s="9" t="s">
        <v>158</v>
      </c>
      <c r="G1263" s="9" t="s">
        <v>128</v>
      </c>
      <c r="H1263" s="9" t="s">
        <v>84</v>
      </c>
      <c r="I1263" s="9" t="s">
        <v>64</v>
      </c>
      <c r="J1263" s="9" t="s">
        <v>159</v>
      </c>
      <c r="K1263" s="9" t="s">
        <v>160</v>
      </c>
      <c r="L1263" s="9" t="s">
        <v>203</v>
      </c>
      <c r="M1263" s="9" t="s">
        <v>204</v>
      </c>
      <c r="N1263" s="10" t="s">
        <v>205</v>
      </c>
      <c r="O1263" s="16">
        <v>0.99999982429267587</v>
      </c>
      <c r="P1263" s="16">
        <v>1.0000001454172809</v>
      </c>
      <c r="Q1263" s="10" t="s">
        <v>164</v>
      </c>
      <c r="R1263" s="10" t="s">
        <v>165</v>
      </c>
      <c r="S1263" s="10" t="s">
        <v>165</v>
      </c>
      <c r="T1263" s="10" t="s">
        <v>206</v>
      </c>
      <c r="U1263" s="9" t="s">
        <v>74</v>
      </c>
      <c r="V1263" s="9">
        <v>366.6524</v>
      </c>
      <c r="W1263" s="9">
        <v>1.417555E-5</v>
      </c>
      <c r="X1263" s="9">
        <v>1236.6890000000001</v>
      </c>
      <c r="Y1263" s="9">
        <v>643.35329999999999</v>
      </c>
      <c r="Z1263" s="9">
        <v>3.3729200000000001</v>
      </c>
      <c r="AA1263" s="9">
        <v>1.7546679999999999</v>
      </c>
      <c r="AB1263" s="9">
        <v>9.1992289999999997E-3</v>
      </c>
      <c r="AC1263" s="9">
        <v>4.7856440000000004E-3</v>
      </c>
      <c r="AD1263" s="9">
        <v>4.7812980000000003E-5</v>
      </c>
      <c r="AE1263" s="9">
        <v>2.487338E-5</v>
      </c>
      <c r="AF1263" s="9">
        <v>0.30437049999999999</v>
      </c>
      <c r="AG1263" s="9">
        <v>0.2306242</v>
      </c>
      <c r="AH1263" s="9">
        <v>1.570881E-4</v>
      </c>
      <c r="AI1263" s="9">
        <v>1.078525E-4</v>
      </c>
      <c r="AJ1263" s="9">
        <v>8.2617050000000005E-4</v>
      </c>
      <c r="AK1263" s="9">
        <v>0.24612999999999999</v>
      </c>
      <c r="AL1263" s="9">
        <v>0.15259130000000001</v>
      </c>
      <c r="AM1263" s="9">
        <v>6.7128969999999996E-4</v>
      </c>
      <c r="AN1263" s="9">
        <v>4.1617420000000002E-4</v>
      </c>
      <c r="AO1263" s="9">
        <v>1.8308610000000001E-6</v>
      </c>
      <c r="AP1263" s="9">
        <v>1.135065E-6</v>
      </c>
      <c r="AQ1263" s="9">
        <v>5.5459979999999997E-7</v>
      </c>
      <c r="AR1263" s="9">
        <v>3.4383080000000002E-7</v>
      </c>
      <c r="AS1263" s="9">
        <v>18.446940000000001</v>
      </c>
      <c r="AT1263" s="9">
        <v>5.037312</v>
      </c>
      <c r="AU1263" s="9">
        <v>3.006459E-8</v>
      </c>
      <c r="AV1263" s="9">
        <v>6.8256819999999996E-8</v>
      </c>
      <c r="AW1263" s="11">
        <v>4.7216559999999997E-6</v>
      </c>
      <c r="AX1263" s="11">
        <v>6.5268610000000002E-8</v>
      </c>
      <c r="AY1263" s="11">
        <v>4.7869249999999999E-6</v>
      </c>
      <c r="AZ1263" s="9">
        <v>507</v>
      </c>
      <c r="BA1263" s="9">
        <v>0</v>
      </c>
      <c r="BB1263" s="9">
        <v>673</v>
      </c>
      <c r="BC1263" s="9">
        <v>0</v>
      </c>
      <c r="BD1263" s="9">
        <v>4648</v>
      </c>
      <c r="BE1263" s="9">
        <v>0</v>
      </c>
      <c r="BF1263" s="9">
        <v>5286</v>
      </c>
      <c r="BG1263" s="9">
        <v>0</v>
      </c>
      <c r="BH1263" s="26"/>
      <c r="BI1263" s="22">
        <v>0</v>
      </c>
      <c r="BJ1263" s="22">
        <v>0</v>
      </c>
      <c r="BK1263" s="22">
        <v>0</v>
      </c>
      <c r="BL1263" s="22">
        <v>18.181000000000001</v>
      </c>
      <c r="BM1263" s="12">
        <f t="shared" si="249"/>
        <v>0</v>
      </c>
      <c r="BN1263" s="12">
        <f t="shared" si="250"/>
        <v>0</v>
      </c>
      <c r="BO1263" s="12">
        <f t="shared" si="251"/>
        <v>0</v>
      </c>
      <c r="BP1263" s="16">
        <v>0.99999982429267587</v>
      </c>
      <c r="BQ1263" s="16">
        <v>1.0000001454172809</v>
      </c>
      <c r="BR1263" s="15">
        <f t="shared" si="252"/>
        <v>0</v>
      </c>
      <c r="BS1263" s="15">
        <f t="shared" si="253"/>
        <v>0</v>
      </c>
      <c r="BT1263" s="15">
        <f t="shared" si="254"/>
        <v>0</v>
      </c>
      <c r="BU1263" s="17">
        <v>1.4111614521631999</v>
      </c>
      <c r="BV1263" s="15">
        <f t="shared" si="255"/>
        <v>0</v>
      </c>
      <c r="BW1263" s="15">
        <f t="shared" si="256"/>
        <v>0</v>
      </c>
      <c r="BX1263" s="15">
        <f t="shared" si="257"/>
        <v>0</v>
      </c>
      <c r="BY1263" s="17">
        <f t="shared" si="258"/>
        <v>0</v>
      </c>
      <c r="BZ1263" s="17">
        <f t="shared" si="259"/>
        <v>0</v>
      </c>
      <c r="CA1263" s="17">
        <f t="shared" si="260"/>
        <v>0</v>
      </c>
      <c r="CB1263" s="17">
        <f t="shared" si="261"/>
        <v>12.88371360493865</v>
      </c>
    </row>
    <row r="1264" spans="1:80" x14ac:dyDescent="0.25">
      <c r="A1264" s="9">
        <v>23</v>
      </c>
      <c r="B1264" s="10" t="s">
        <v>101</v>
      </c>
      <c r="C1264" s="9" t="s">
        <v>175</v>
      </c>
      <c r="D1264" s="9" t="s">
        <v>102</v>
      </c>
      <c r="E1264" s="9" t="s">
        <v>60</v>
      </c>
      <c r="F1264" s="9" t="s">
        <v>158</v>
      </c>
      <c r="G1264" s="9" t="s">
        <v>128</v>
      </c>
      <c r="H1264" s="9" t="s">
        <v>84</v>
      </c>
      <c r="I1264" s="9" t="s">
        <v>64</v>
      </c>
      <c r="J1264" s="9" t="s">
        <v>159</v>
      </c>
      <c r="K1264" s="9" t="s">
        <v>160</v>
      </c>
      <c r="L1264" s="9" t="s">
        <v>203</v>
      </c>
      <c r="M1264" s="9" t="s">
        <v>204</v>
      </c>
      <c r="N1264" s="10" t="s">
        <v>205</v>
      </c>
      <c r="O1264" s="16">
        <v>0.99999982429267587</v>
      </c>
      <c r="P1264" s="16">
        <v>1.0000001454172809</v>
      </c>
      <c r="Q1264" s="10" t="s">
        <v>164</v>
      </c>
      <c r="R1264" s="10" t="s">
        <v>165</v>
      </c>
      <c r="S1264" s="10" t="s">
        <v>165</v>
      </c>
      <c r="T1264" s="10" t="s">
        <v>206</v>
      </c>
      <c r="U1264" s="9" t="s">
        <v>74</v>
      </c>
      <c r="V1264" s="9">
        <v>740.98019999999997</v>
      </c>
      <c r="W1264" s="9">
        <v>7.7230750000000003E-5</v>
      </c>
      <c r="X1264" s="9">
        <v>1236.6890000000001</v>
      </c>
      <c r="Y1264" s="9">
        <v>643.35329999999999</v>
      </c>
      <c r="Z1264" s="9">
        <v>1.6689909999999999</v>
      </c>
      <c r="AA1264" s="9">
        <v>0.86824630000000003</v>
      </c>
      <c r="AB1264" s="9">
        <v>2.2524089999999999E-3</v>
      </c>
      <c r="AC1264" s="9">
        <v>1.1717539999999999E-3</v>
      </c>
      <c r="AD1264" s="9">
        <v>1.288974E-4</v>
      </c>
      <c r="AE1264" s="9">
        <v>6.7055309999999995E-5</v>
      </c>
      <c r="AF1264" s="9">
        <v>0.52915800000000002</v>
      </c>
      <c r="AG1264" s="9">
        <v>0.44546469999999999</v>
      </c>
      <c r="AH1264" s="9">
        <v>2.4358959999999999E-4</v>
      </c>
      <c r="AI1264" s="9">
        <v>1.5052889999999999E-4</v>
      </c>
      <c r="AJ1264" s="9">
        <v>5.3997460000000002E-4</v>
      </c>
      <c r="AK1264" s="9">
        <v>0.24612999999999999</v>
      </c>
      <c r="AL1264" s="9">
        <v>0.15259130000000001</v>
      </c>
      <c r="AM1264" s="9">
        <v>3.3216810000000002E-4</v>
      </c>
      <c r="AN1264" s="9">
        <v>2.0593160000000001E-4</v>
      </c>
      <c r="AO1264" s="9">
        <v>4.4828209999999998E-7</v>
      </c>
      <c r="AP1264" s="9">
        <v>2.779179E-7</v>
      </c>
      <c r="AQ1264" s="9">
        <v>1.7936229999999999E-7</v>
      </c>
      <c r="AR1264" s="9">
        <v>1.111979E-7</v>
      </c>
      <c r="AS1264" s="9">
        <v>6.9979659999999999</v>
      </c>
      <c r="AT1264" s="9">
        <v>2.4367459999999999</v>
      </c>
      <c r="AU1264" s="9">
        <v>2.5630640000000001E-8</v>
      </c>
      <c r="AV1264" s="9">
        <v>4.5633750000000003E-8</v>
      </c>
      <c r="AW1264" s="9">
        <v>2.3265230000000001E-5</v>
      </c>
      <c r="AX1264" s="9">
        <v>3.858075E-8</v>
      </c>
      <c r="AY1264" s="9">
        <v>2.3303809999999999E-5</v>
      </c>
      <c r="AZ1264" s="9">
        <v>333</v>
      </c>
      <c r="BA1264" s="9">
        <v>0</v>
      </c>
      <c r="BB1264" s="9">
        <v>438</v>
      </c>
      <c r="BC1264" s="9">
        <v>0</v>
      </c>
      <c r="BD1264" s="9">
        <v>4165</v>
      </c>
      <c r="BE1264" s="9">
        <v>0</v>
      </c>
      <c r="BF1264" s="9">
        <v>4423</v>
      </c>
      <c r="BG1264" s="9">
        <v>0</v>
      </c>
      <c r="BH1264" s="26"/>
      <c r="BI1264" s="22">
        <v>0</v>
      </c>
      <c r="BJ1264" s="22">
        <v>0</v>
      </c>
      <c r="BK1264" s="22">
        <v>0</v>
      </c>
      <c r="BL1264" s="22">
        <v>13.651999999999996</v>
      </c>
      <c r="BM1264" s="12">
        <f t="shared" si="249"/>
        <v>0</v>
      </c>
      <c r="BN1264" s="12">
        <f t="shared" si="250"/>
        <v>0</v>
      </c>
      <c r="BO1264" s="12">
        <f t="shared" si="251"/>
        <v>0</v>
      </c>
      <c r="BP1264" s="16">
        <v>0.99999982429267587</v>
      </c>
      <c r="BQ1264" s="16">
        <v>1.0000001454172809</v>
      </c>
      <c r="BR1264" s="15">
        <f t="shared" si="252"/>
        <v>0</v>
      </c>
      <c r="BS1264" s="15">
        <f t="shared" si="253"/>
        <v>0</v>
      </c>
      <c r="BT1264" s="15">
        <f t="shared" si="254"/>
        <v>0</v>
      </c>
      <c r="BU1264" s="17">
        <v>1.4708365401482517</v>
      </c>
      <c r="BV1264" s="15">
        <f t="shared" si="255"/>
        <v>0</v>
      </c>
      <c r="BW1264" s="15">
        <f t="shared" si="256"/>
        <v>0</v>
      </c>
      <c r="BX1264" s="15">
        <f t="shared" si="257"/>
        <v>0</v>
      </c>
      <c r="BY1264" s="17">
        <f t="shared" si="258"/>
        <v>0</v>
      </c>
      <c r="BZ1264" s="17">
        <f t="shared" si="259"/>
        <v>0</v>
      </c>
      <c r="CA1264" s="17">
        <f t="shared" si="260"/>
        <v>0</v>
      </c>
      <c r="CB1264" s="17">
        <f t="shared" si="261"/>
        <v>9.2817927943399834</v>
      </c>
    </row>
    <row r="1265" spans="1:80" x14ac:dyDescent="0.25">
      <c r="A1265" s="9">
        <v>24</v>
      </c>
      <c r="B1265" s="10" t="s">
        <v>101</v>
      </c>
      <c r="C1265" s="9" t="s">
        <v>175</v>
      </c>
      <c r="D1265" s="9" t="s">
        <v>102</v>
      </c>
      <c r="E1265" s="9" t="s">
        <v>60</v>
      </c>
      <c r="F1265" s="9" t="s">
        <v>158</v>
      </c>
      <c r="G1265" s="9" t="s">
        <v>128</v>
      </c>
      <c r="H1265" s="9" t="s">
        <v>84</v>
      </c>
      <c r="I1265" s="9" t="s">
        <v>64</v>
      </c>
      <c r="J1265" s="9" t="s">
        <v>159</v>
      </c>
      <c r="K1265" s="9" t="s">
        <v>160</v>
      </c>
      <c r="L1265" s="9" t="s">
        <v>203</v>
      </c>
      <c r="M1265" s="9" t="s">
        <v>204</v>
      </c>
      <c r="N1265" s="10" t="s">
        <v>205</v>
      </c>
      <c r="O1265" s="16">
        <v>0.99999982429267587</v>
      </c>
      <c r="P1265" s="16">
        <v>1.0000001454172809</v>
      </c>
      <c r="Q1265" s="10" t="s">
        <v>164</v>
      </c>
      <c r="R1265" s="10" t="s">
        <v>165</v>
      </c>
      <c r="S1265" s="10" t="s">
        <v>165</v>
      </c>
      <c r="T1265" s="10" t="s">
        <v>206</v>
      </c>
      <c r="U1265" s="9" t="s">
        <v>74</v>
      </c>
      <c r="V1265" s="9">
        <v>742.24789999999996</v>
      </c>
      <c r="W1265" s="9">
        <v>8.5696780000000001E-5</v>
      </c>
      <c r="X1265" s="9">
        <v>1236.6890000000001</v>
      </c>
      <c r="Y1265" s="9">
        <v>643.35329999999999</v>
      </c>
      <c r="Z1265" s="9">
        <v>1.66614</v>
      </c>
      <c r="AA1265" s="9">
        <v>0.86676339999999996</v>
      </c>
      <c r="AB1265" s="9">
        <v>2.2447220000000002E-3</v>
      </c>
      <c r="AC1265" s="9">
        <v>1.1677549999999999E-3</v>
      </c>
      <c r="AD1265" s="9">
        <v>1.427829E-4</v>
      </c>
      <c r="AE1265" s="9">
        <v>7.427883E-5</v>
      </c>
      <c r="AF1265" s="9">
        <v>0.74870530000000002</v>
      </c>
      <c r="AG1265" s="9">
        <v>0.59879450000000001</v>
      </c>
      <c r="AH1265" s="9">
        <v>1.9070639999999999E-4</v>
      </c>
      <c r="AI1265" s="9">
        <v>1.2404730000000001E-4</v>
      </c>
      <c r="AJ1265" s="9">
        <v>3.6338549999999999E-4</v>
      </c>
      <c r="AK1265" s="9">
        <v>0.24612999999999999</v>
      </c>
      <c r="AL1265" s="9">
        <v>0.15259130000000001</v>
      </c>
      <c r="AM1265" s="9">
        <v>3.3160079999999998E-4</v>
      </c>
      <c r="AN1265" s="9">
        <v>2.0557990000000001E-4</v>
      </c>
      <c r="AO1265" s="9">
        <v>4.4675219999999999E-7</v>
      </c>
      <c r="AP1265" s="9">
        <v>2.7696940000000002E-7</v>
      </c>
      <c r="AQ1265" s="9">
        <v>1.2049890000000001E-7</v>
      </c>
      <c r="AR1265" s="9">
        <v>7.4704770000000006E-8</v>
      </c>
      <c r="AS1265" s="9">
        <v>3.4503900000000001</v>
      </c>
      <c r="AT1265" s="9">
        <v>1.2985089999999999</v>
      </c>
      <c r="AU1265" s="9">
        <v>3.4923279999999998E-8</v>
      </c>
      <c r="AV1265" s="9">
        <v>5.7531190000000002E-8</v>
      </c>
      <c r="AW1265" s="9">
        <v>3.9149680000000001E-5</v>
      </c>
      <c r="AX1265" s="9">
        <v>3.9374179999999997E-8</v>
      </c>
      <c r="AY1265" s="9">
        <v>3.9189059999999998E-5</v>
      </c>
      <c r="AZ1265" s="9">
        <v>582</v>
      </c>
      <c r="BA1265" s="9">
        <v>0</v>
      </c>
      <c r="BB1265" s="9">
        <v>768</v>
      </c>
      <c r="BC1265" s="9">
        <v>0</v>
      </c>
      <c r="BD1265" s="9">
        <v>5922</v>
      </c>
      <c r="BE1265" s="9">
        <v>0</v>
      </c>
      <c r="BF1265" s="9">
        <v>6285</v>
      </c>
      <c r="BG1265" s="9">
        <v>0</v>
      </c>
      <c r="BH1265" s="26"/>
      <c r="BI1265" s="22">
        <v>0</v>
      </c>
      <c r="BJ1265" s="22">
        <v>0</v>
      </c>
      <c r="BK1265" s="22">
        <v>0</v>
      </c>
      <c r="BL1265" s="22">
        <v>13.651999999999996</v>
      </c>
      <c r="BM1265" s="12">
        <f t="shared" si="249"/>
        <v>0</v>
      </c>
      <c r="BN1265" s="12">
        <f t="shared" si="250"/>
        <v>0</v>
      </c>
      <c r="BO1265" s="12">
        <f t="shared" si="251"/>
        <v>0</v>
      </c>
      <c r="BP1265" s="16">
        <v>0.99999982429267587</v>
      </c>
      <c r="BQ1265" s="16">
        <v>1.0000001454172809</v>
      </c>
      <c r="BR1265" s="15">
        <f t="shared" si="252"/>
        <v>0</v>
      </c>
      <c r="BS1265" s="15">
        <f t="shared" si="253"/>
        <v>0</v>
      </c>
      <c r="BT1265" s="15">
        <f t="shared" si="254"/>
        <v>0</v>
      </c>
      <c r="BU1265" s="17">
        <v>1.4708365401482517</v>
      </c>
      <c r="BV1265" s="15">
        <f t="shared" si="255"/>
        <v>0</v>
      </c>
      <c r="BW1265" s="15">
        <f t="shared" si="256"/>
        <v>0</v>
      </c>
      <c r="BX1265" s="15">
        <f t="shared" si="257"/>
        <v>0</v>
      </c>
      <c r="BY1265" s="17">
        <f t="shared" si="258"/>
        <v>0</v>
      </c>
      <c r="BZ1265" s="17">
        <f t="shared" si="259"/>
        <v>0</v>
      </c>
      <c r="CA1265" s="17">
        <f t="shared" si="260"/>
        <v>0</v>
      </c>
      <c r="CB1265" s="17">
        <f t="shared" si="261"/>
        <v>9.2817927943399834</v>
      </c>
    </row>
    <row r="1266" spans="1:80" x14ac:dyDescent="0.25">
      <c r="A1266" s="9">
        <v>25</v>
      </c>
      <c r="B1266" s="10" t="s">
        <v>176</v>
      </c>
      <c r="C1266" s="9" t="s">
        <v>177</v>
      </c>
      <c r="D1266" s="9" t="s">
        <v>178</v>
      </c>
      <c r="E1266" s="9" t="s">
        <v>78</v>
      </c>
      <c r="F1266" s="9" t="s">
        <v>158</v>
      </c>
      <c r="G1266" s="9" t="s">
        <v>128</v>
      </c>
      <c r="H1266" s="9" t="s">
        <v>84</v>
      </c>
      <c r="I1266" s="9" t="s">
        <v>64</v>
      </c>
      <c r="J1266" s="9" t="s">
        <v>159</v>
      </c>
      <c r="K1266" s="9" t="s">
        <v>160</v>
      </c>
      <c r="L1266" s="9" t="s">
        <v>203</v>
      </c>
      <c r="M1266" s="9" t="s">
        <v>204</v>
      </c>
      <c r="N1266" s="10" t="s">
        <v>205</v>
      </c>
      <c r="O1266" s="16">
        <v>0.99999982429267587</v>
      </c>
      <c r="P1266" s="16">
        <v>1.0000001454172809</v>
      </c>
      <c r="Q1266" s="10" t="s">
        <v>164</v>
      </c>
      <c r="R1266" s="10" t="s">
        <v>165</v>
      </c>
      <c r="S1266" s="10" t="s">
        <v>165</v>
      </c>
      <c r="T1266" s="10" t="s">
        <v>206</v>
      </c>
      <c r="U1266" s="9" t="s">
        <v>74</v>
      </c>
      <c r="V1266" s="9">
        <v>585.23940000000005</v>
      </c>
      <c r="W1266" s="9">
        <v>3.2578869999999999E-5</v>
      </c>
      <c r="X1266" s="9">
        <v>1236.6890000000001</v>
      </c>
      <c r="Y1266" s="9">
        <v>643.35329999999999</v>
      </c>
      <c r="Z1266" s="9">
        <v>2.1131340000000001</v>
      </c>
      <c r="AA1266" s="9">
        <v>1.099299</v>
      </c>
      <c r="AB1266" s="9">
        <v>3.6107159999999999E-3</v>
      </c>
      <c r="AC1266" s="9">
        <v>1.8783750000000001E-3</v>
      </c>
      <c r="AD1266" s="9">
        <v>6.8843499999999999E-5</v>
      </c>
      <c r="AE1266" s="9">
        <v>3.5813930000000002E-5</v>
      </c>
      <c r="AF1266" s="9">
        <v>7.9832520000000002</v>
      </c>
      <c r="AG1266" s="9">
        <v>4.2398389999999999</v>
      </c>
      <c r="AH1266" s="9">
        <v>8.6234900000000007E-6</v>
      </c>
      <c r="AI1266" s="9">
        <v>8.447001E-6</v>
      </c>
      <c r="AJ1266" s="9">
        <v>5.2378020000000002E-4</v>
      </c>
      <c r="AK1266" s="9">
        <v>0.24612999999999999</v>
      </c>
      <c r="AL1266" s="9">
        <v>0.15259130000000001</v>
      </c>
      <c r="AM1266" s="9">
        <v>4.2056290000000001E-4</v>
      </c>
      <c r="AN1266" s="9">
        <v>2.6073310000000001E-4</v>
      </c>
      <c r="AO1266" s="9">
        <v>7.1861689999999999E-7</v>
      </c>
      <c r="AP1266" s="9">
        <v>4.4551519999999999E-7</v>
      </c>
      <c r="AQ1266" s="9">
        <v>2.202825E-7</v>
      </c>
      <c r="AR1266" s="9">
        <v>1.365668E-7</v>
      </c>
      <c r="AS1266" s="9">
        <v>53.623550000000002</v>
      </c>
      <c r="AT1266" s="9">
        <v>18.109449999999999</v>
      </c>
      <c r="AU1266" s="9">
        <v>4.1079450000000001E-9</v>
      </c>
      <c r="AV1266" s="9">
        <v>7.5411919999999995E-9</v>
      </c>
      <c r="AW1266" s="11">
        <v>1.602464E-6</v>
      </c>
      <c r="AX1266" s="11">
        <v>6.1105670000000002E-9</v>
      </c>
      <c r="AY1266" s="11">
        <v>1.6085740000000001E-6</v>
      </c>
      <c r="AZ1266" s="9">
        <v>1808</v>
      </c>
      <c r="BA1266" s="9">
        <v>0</v>
      </c>
      <c r="BB1266" s="9">
        <v>2377</v>
      </c>
      <c r="BC1266" s="9">
        <v>0</v>
      </c>
      <c r="BD1266" s="9">
        <v>6973</v>
      </c>
      <c r="BE1266" s="9">
        <v>0</v>
      </c>
      <c r="BF1266" s="9">
        <v>7940</v>
      </c>
      <c r="BG1266" s="9">
        <v>0</v>
      </c>
      <c r="BH1266" s="26"/>
      <c r="BI1266" s="22">
        <v>0</v>
      </c>
      <c r="BJ1266" s="22">
        <v>0</v>
      </c>
      <c r="BK1266" s="22">
        <v>0</v>
      </c>
      <c r="BL1266" s="22">
        <v>33.815999999999995</v>
      </c>
      <c r="BM1266" s="12">
        <f t="shared" si="249"/>
        <v>0</v>
      </c>
      <c r="BN1266" s="12">
        <f t="shared" si="250"/>
        <v>0</v>
      </c>
      <c r="BO1266" s="12">
        <f t="shared" si="251"/>
        <v>0</v>
      </c>
      <c r="BP1266" s="16">
        <v>0.99999982429267587</v>
      </c>
      <c r="BQ1266" s="16">
        <v>1.0000001454172809</v>
      </c>
      <c r="BR1266" s="15">
        <f t="shared" si="252"/>
        <v>0</v>
      </c>
      <c r="BS1266" s="15">
        <f t="shared" si="253"/>
        <v>0</v>
      </c>
      <c r="BT1266" s="15">
        <f t="shared" si="254"/>
        <v>0</v>
      </c>
      <c r="BU1266" s="17">
        <v>1.3371864650982324</v>
      </c>
      <c r="BV1266" s="15">
        <f t="shared" si="255"/>
        <v>0</v>
      </c>
      <c r="BW1266" s="15">
        <f t="shared" si="256"/>
        <v>0</v>
      </c>
      <c r="BX1266" s="15">
        <f t="shared" si="257"/>
        <v>0</v>
      </c>
      <c r="BY1266" s="17">
        <f t="shared" si="258"/>
        <v>0</v>
      </c>
      <c r="BZ1266" s="17">
        <f t="shared" si="259"/>
        <v>0</v>
      </c>
      <c r="CA1266" s="17">
        <f t="shared" si="260"/>
        <v>0</v>
      </c>
      <c r="CB1266" s="17">
        <f t="shared" si="261"/>
        <v>25.28891884761622</v>
      </c>
    </row>
    <row r="1267" spans="1:80" x14ac:dyDescent="0.25">
      <c r="A1267" s="9">
        <v>26</v>
      </c>
      <c r="B1267" s="10" t="s">
        <v>103</v>
      </c>
      <c r="C1267" s="9" t="s">
        <v>104</v>
      </c>
      <c r="D1267" s="9" t="s">
        <v>94</v>
      </c>
      <c r="E1267" s="9" t="s">
        <v>60</v>
      </c>
      <c r="F1267" s="9" t="s">
        <v>158</v>
      </c>
      <c r="G1267" s="9" t="s">
        <v>128</v>
      </c>
      <c r="H1267" s="9" t="s">
        <v>84</v>
      </c>
      <c r="I1267" s="9" t="s">
        <v>64</v>
      </c>
      <c r="J1267" s="9" t="s">
        <v>159</v>
      </c>
      <c r="K1267" s="9" t="s">
        <v>160</v>
      </c>
      <c r="L1267" s="9" t="s">
        <v>203</v>
      </c>
      <c r="M1267" s="9" t="s">
        <v>204</v>
      </c>
      <c r="N1267" s="10" t="s">
        <v>205</v>
      </c>
      <c r="O1267" s="16">
        <v>0.99999982429267587</v>
      </c>
      <c r="P1267" s="16">
        <v>1.0000001454172809</v>
      </c>
      <c r="Q1267" s="10" t="s">
        <v>164</v>
      </c>
      <c r="R1267" s="10" t="s">
        <v>165</v>
      </c>
      <c r="S1267" s="10" t="s">
        <v>165</v>
      </c>
      <c r="T1267" s="10" t="s">
        <v>206</v>
      </c>
      <c r="U1267" s="9" t="s">
        <v>74</v>
      </c>
      <c r="V1267" s="9">
        <v>928.95100000000002</v>
      </c>
      <c r="W1267" s="9">
        <v>6.2951709999999996E-5</v>
      </c>
      <c r="X1267" s="9">
        <v>1236.6890000000001</v>
      </c>
      <c r="Y1267" s="9">
        <v>643.35329999999999</v>
      </c>
      <c r="Z1267" s="9">
        <v>1.331275</v>
      </c>
      <c r="AA1267" s="9">
        <v>0.69255889999999998</v>
      </c>
      <c r="AB1267" s="9">
        <v>1.4330949999999999E-3</v>
      </c>
      <c r="AC1267" s="9">
        <v>7.4552790000000004E-4</v>
      </c>
      <c r="AD1267" s="9">
        <v>8.3806020000000005E-5</v>
      </c>
      <c r="AE1267" s="9">
        <v>4.3597770000000003E-5</v>
      </c>
      <c r="AF1267" s="9">
        <v>4.8227969999999996</v>
      </c>
      <c r="AG1267" s="9">
        <v>3.0747879999999999</v>
      </c>
      <c r="AH1267" s="9">
        <v>1.7377060000000001E-5</v>
      </c>
      <c r="AI1267" s="9">
        <v>1.417911E-5</v>
      </c>
      <c r="AJ1267" s="9">
        <v>3.5119209999999999E-4</v>
      </c>
      <c r="AK1267" s="9">
        <v>0.24612999999999999</v>
      </c>
      <c r="AL1267" s="9">
        <v>0.15259130000000001</v>
      </c>
      <c r="AM1267" s="9">
        <v>2.6495480000000003E-4</v>
      </c>
      <c r="AN1267" s="9">
        <v>1.642619E-4</v>
      </c>
      <c r="AO1267" s="9">
        <v>2.8521930000000001E-7</v>
      </c>
      <c r="AP1267" s="9">
        <v>1.7682520000000001E-7</v>
      </c>
      <c r="AQ1267" s="9">
        <v>9.3050009999999999E-8</v>
      </c>
      <c r="AR1267" s="9">
        <v>5.768748E-8</v>
      </c>
      <c r="AS1267" s="9">
        <v>19.093699999999998</v>
      </c>
      <c r="AT1267" s="9">
        <v>14.185829999999999</v>
      </c>
      <c r="AU1267" s="9">
        <v>4.8733359999999996E-9</v>
      </c>
      <c r="AV1267" s="9">
        <v>4.066556E-9</v>
      </c>
      <c r="AW1267" s="9">
        <v>2.5258520000000002E-6</v>
      </c>
      <c r="AX1267" s="9">
        <v>3.3421439999999998E-9</v>
      </c>
      <c r="AY1267" s="9">
        <v>2.5291940000000001E-6</v>
      </c>
      <c r="AZ1267" s="9">
        <v>1552</v>
      </c>
      <c r="BA1267" s="9">
        <v>0</v>
      </c>
      <c r="BB1267" s="9">
        <v>2200</v>
      </c>
      <c r="BC1267" s="9">
        <v>0</v>
      </c>
      <c r="BD1267" s="9">
        <v>7537</v>
      </c>
      <c r="BE1267" s="9">
        <v>0</v>
      </c>
      <c r="BF1267" s="9">
        <v>8715</v>
      </c>
      <c r="BG1267" s="9">
        <v>0</v>
      </c>
      <c r="BH1267" s="26"/>
      <c r="BI1267" s="22">
        <v>0</v>
      </c>
      <c r="BJ1267" s="22">
        <v>0</v>
      </c>
      <c r="BK1267" s="22">
        <v>0</v>
      </c>
      <c r="BL1267" s="22">
        <v>30.052000000000003</v>
      </c>
      <c r="BM1267" s="12">
        <f t="shared" si="249"/>
        <v>0</v>
      </c>
      <c r="BN1267" s="12">
        <f t="shared" si="250"/>
        <v>0</v>
      </c>
      <c r="BO1267" s="12">
        <f t="shared" si="251"/>
        <v>0</v>
      </c>
      <c r="BP1267" s="16">
        <v>0.99999982429267587</v>
      </c>
      <c r="BQ1267" s="16">
        <v>1.0000001454172809</v>
      </c>
      <c r="BR1267" s="15">
        <f t="shared" si="252"/>
        <v>0</v>
      </c>
      <c r="BS1267" s="15">
        <f t="shared" si="253"/>
        <v>0</v>
      </c>
      <c r="BT1267" s="15">
        <f t="shared" si="254"/>
        <v>0</v>
      </c>
      <c r="BU1267" s="17">
        <v>1.3602002776375346</v>
      </c>
      <c r="BV1267" s="15">
        <f t="shared" si="255"/>
        <v>0</v>
      </c>
      <c r="BW1267" s="15">
        <f t="shared" si="256"/>
        <v>0</v>
      </c>
      <c r="BX1267" s="15">
        <f t="shared" si="257"/>
        <v>0</v>
      </c>
      <c r="BY1267" s="17">
        <f t="shared" si="258"/>
        <v>0</v>
      </c>
      <c r="BZ1267" s="17">
        <f t="shared" si="259"/>
        <v>0</v>
      </c>
      <c r="CA1267" s="17">
        <f t="shared" si="260"/>
        <v>0</v>
      </c>
      <c r="CB1267" s="17">
        <f t="shared" si="261"/>
        <v>22.093805224180556</v>
      </c>
    </row>
    <row r="1268" spans="1:80" x14ac:dyDescent="0.25">
      <c r="A1268" s="9">
        <v>28</v>
      </c>
      <c r="B1268" s="10" t="s">
        <v>107</v>
      </c>
      <c r="C1268" s="9" t="s">
        <v>108</v>
      </c>
      <c r="D1268" s="9" t="s">
        <v>81</v>
      </c>
      <c r="E1268" s="9" t="s">
        <v>78</v>
      </c>
      <c r="F1268" s="9" t="s">
        <v>158</v>
      </c>
      <c r="G1268" s="9" t="s">
        <v>128</v>
      </c>
      <c r="H1268" s="9" t="s">
        <v>84</v>
      </c>
      <c r="I1268" s="9" t="s">
        <v>64</v>
      </c>
      <c r="J1268" s="9" t="s">
        <v>159</v>
      </c>
      <c r="K1268" s="9" t="s">
        <v>160</v>
      </c>
      <c r="L1268" s="9" t="s">
        <v>203</v>
      </c>
      <c r="M1268" s="9" t="s">
        <v>204</v>
      </c>
      <c r="N1268" s="10" t="s">
        <v>205</v>
      </c>
      <c r="O1268" s="16">
        <v>0.99999982429267587</v>
      </c>
      <c r="P1268" s="16">
        <v>1.0000001454172809</v>
      </c>
      <c r="Q1268" s="10" t="s">
        <v>164</v>
      </c>
      <c r="R1268" s="10" t="s">
        <v>165</v>
      </c>
      <c r="S1268" s="10" t="s">
        <v>165</v>
      </c>
      <c r="T1268" s="10" t="s">
        <v>206</v>
      </c>
      <c r="U1268" s="9" t="s">
        <v>74</v>
      </c>
      <c r="V1268" s="9">
        <v>920.58680000000004</v>
      </c>
      <c r="W1268" s="9">
        <v>6.9202320000000003E-6</v>
      </c>
      <c r="X1268" s="9">
        <v>1236.6890000000001</v>
      </c>
      <c r="Y1268" s="9">
        <v>643.35329999999999</v>
      </c>
      <c r="Z1268" s="9">
        <v>1.34337</v>
      </c>
      <c r="AA1268" s="9">
        <v>0.69885129999999995</v>
      </c>
      <c r="AB1268" s="9">
        <v>1.4592540000000001E-3</v>
      </c>
      <c r="AC1268" s="9">
        <v>7.5913670000000001E-4</v>
      </c>
      <c r="AD1268" s="9">
        <v>9.2964350000000004E-6</v>
      </c>
      <c r="AE1268" s="9">
        <v>4.8362130000000001E-6</v>
      </c>
      <c r="AF1268" s="9">
        <v>0.3746621</v>
      </c>
      <c r="AG1268" s="9">
        <v>0.23458879999999999</v>
      </c>
      <c r="AH1268" s="9">
        <v>2.4812850000000001E-5</v>
      </c>
      <c r="AI1268" s="9">
        <v>2.0615710000000001E-5</v>
      </c>
      <c r="AJ1268" s="9">
        <v>7.5700339999999994E-5</v>
      </c>
      <c r="AK1268" s="9">
        <v>0.24612999999999999</v>
      </c>
      <c r="AL1268" s="9">
        <v>0.15259130000000001</v>
      </c>
      <c r="AM1268" s="9">
        <v>2.6736210000000003E-4</v>
      </c>
      <c r="AN1268" s="9">
        <v>1.6575429999999999E-4</v>
      </c>
      <c r="AO1268" s="9">
        <v>2.9042570000000001E-7</v>
      </c>
      <c r="AP1268" s="9">
        <v>1.8005290000000001E-7</v>
      </c>
      <c r="AQ1268" s="9">
        <v>2.0239399999999999E-8</v>
      </c>
      <c r="AR1268" s="9">
        <v>1.254766E-8</v>
      </c>
      <c r="AS1268" s="9">
        <v>7.3445919999999996</v>
      </c>
      <c r="AT1268" s="9">
        <v>2.7846350000000002</v>
      </c>
      <c r="AU1268" s="9">
        <v>2.7556869999999999E-9</v>
      </c>
      <c r="AV1268" s="9">
        <v>4.506034E-9</v>
      </c>
      <c r="AW1268" s="11">
        <v>1.601807E-6</v>
      </c>
      <c r="AX1268" s="11">
        <v>4.1559220000000001E-9</v>
      </c>
      <c r="AY1268" s="11">
        <v>1.605963E-6</v>
      </c>
      <c r="AZ1268" s="9">
        <v>1320</v>
      </c>
      <c r="BA1268" s="9">
        <v>0</v>
      </c>
      <c r="BB1268" s="9">
        <v>1766</v>
      </c>
      <c r="BC1268" s="9">
        <v>0</v>
      </c>
      <c r="BD1268" s="9">
        <v>8590</v>
      </c>
      <c r="BE1268" s="9">
        <v>0</v>
      </c>
      <c r="BF1268" s="9">
        <v>9617</v>
      </c>
      <c r="BG1268" s="9">
        <v>0</v>
      </c>
      <c r="BH1268" s="26"/>
      <c r="BI1268" s="22">
        <v>1E-3</v>
      </c>
      <c r="BJ1268" s="22">
        <v>0</v>
      </c>
      <c r="BK1268" s="22">
        <v>1E-3</v>
      </c>
      <c r="BL1268" s="22">
        <v>17.653999999999993</v>
      </c>
      <c r="BM1268" s="12">
        <f t="shared" si="249"/>
        <v>5.664438654129378E-5</v>
      </c>
      <c r="BN1268" s="12">
        <f t="shared" si="250"/>
        <v>0</v>
      </c>
      <c r="BO1268" s="12">
        <f t="shared" si="251"/>
        <v>5.664438654129378E-5</v>
      </c>
      <c r="BP1268" s="16">
        <v>0.99999982429267587</v>
      </c>
      <c r="BQ1268" s="16">
        <v>1.0000001454172809</v>
      </c>
      <c r="BR1268" s="15">
        <f t="shared" si="252"/>
        <v>0</v>
      </c>
      <c r="BS1268" s="15">
        <f t="shared" si="253"/>
        <v>5.6644394778366446E-5</v>
      </c>
      <c r="BT1268" s="15">
        <f t="shared" si="254"/>
        <v>5.6644394778366446E-5</v>
      </c>
      <c r="BU1268" s="17">
        <v>1.3174513140842181</v>
      </c>
      <c r="BV1268" s="15">
        <f t="shared" si="255"/>
        <v>0</v>
      </c>
      <c r="BW1268" s="15">
        <f t="shared" si="256"/>
        <v>7.4626232336264092E-5</v>
      </c>
      <c r="BX1268" s="15">
        <f t="shared" si="257"/>
        <v>7.4626232336264092E-5</v>
      </c>
      <c r="BY1268" s="17">
        <f t="shared" si="258"/>
        <v>1.0000001454172809E-3</v>
      </c>
      <c r="BZ1268" s="17">
        <f t="shared" si="259"/>
        <v>0</v>
      </c>
      <c r="CA1268" s="17">
        <f t="shared" si="260"/>
        <v>1.0000001454172809E-3</v>
      </c>
      <c r="CB1268" s="17">
        <f t="shared" si="261"/>
        <v>13.400115671273648</v>
      </c>
    </row>
    <row r="1269" spans="1:80" x14ac:dyDescent="0.25">
      <c r="A1269" s="9">
        <v>29</v>
      </c>
      <c r="B1269" s="10" t="s">
        <v>109</v>
      </c>
      <c r="C1269" s="9" t="s">
        <v>110</v>
      </c>
      <c r="D1269" s="9" t="s">
        <v>81</v>
      </c>
      <c r="E1269" s="9" t="s">
        <v>78</v>
      </c>
      <c r="F1269" s="9" t="s">
        <v>158</v>
      </c>
      <c r="G1269" s="9" t="s">
        <v>128</v>
      </c>
      <c r="H1269" s="9" t="s">
        <v>84</v>
      </c>
      <c r="I1269" s="9" t="s">
        <v>64</v>
      </c>
      <c r="J1269" s="9" t="s">
        <v>159</v>
      </c>
      <c r="K1269" s="9" t="s">
        <v>160</v>
      </c>
      <c r="L1269" s="9" t="s">
        <v>203</v>
      </c>
      <c r="M1269" s="9" t="s">
        <v>204</v>
      </c>
      <c r="N1269" s="10" t="s">
        <v>205</v>
      </c>
      <c r="O1269" s="16">
        <v>0.99999982429267587</v>
      </c>
      <c r="P1269" s="16">
        <v>1.0000001454172809</v>
      </c>
      <c r="Q1269" s="10" t="s">
        <v>164</v>
      </c>
      <c r="R1269" s="10" t="s">
        <v>165</v>
      </c>
      <c r="S1269" s="10" t="s">
        <v>165</v>
      </c>
      <c r="T1269" s="10" t="s">
        <v>206</v>
      </c>
      <c r="U1269" s="9" t="s">
        <v>74</v>
      </c>
      <c r="V1269" s="9">
        <v>840.14729999999997</v>
      </c>
      <c r="W1269" s="9">
        <v>1.0887219999999999E-5</v>
      </c>
      <c r="X1269" s="9">
        <v>1236.6890000000001</v>
      </c>
      <c r="Y1269" s="9">
        <v>643.35329999999999</v>
      </c>
      <c r="Z1269" s="9">
        <v>1.471991</v>
      </c>
      <c r="AA1269" s="9">
        <v>0.76576250000000001</v>
      </c>
      <c r="AB1269" s="9">
        <v>1.7520630000000001E-3</v>
      </c>
      <c r="AC1269" s="9">
        <v>9.114622E-4</v>
      </c>
      <c r="AD1269" s="9">
        <v>1.602588E-5</v>
      </c>
      <c r="AE1269" s="9">
        <v>8.3370229999999995E-6</v>
      </c>
      <c r="AF1269" s="9">
        <v>0.35908669999999998</v>
      </c>
      <c r="AG1269" s="9">
        <v>0.25948500000000002</v>
      </c>
      <c r="AH1269" s="9">
        <v>4.4629570000000002E-5</v>
      </c>
      <c r="AI1269" s="9">
        <v>3.2129119999999998E-5</v>
      </c>
      <c r="AJ1269" s="9">
        <v>1.7366220000000001E-4</v>
      </c>
      <c r="AK1269" s="9">
        <v>0.24612999999999999</v>
      </c>
      <c r="AL1269" s="9">
        <v>0.15259130000000001</v>
      </c>
      <c r="AM1269" s="9">
        <v>2.9296049999999999E-4</v>
      </c>
      <c r="AN1269" s="9">
        <v>1.816244E-4</v>
      </c>
      <c r="AO1269" s="9">
        <v>3.4870139999999999E-7</v>
      </c>
      <c r="AP1269" s="9">
        <v>2.161816E-7</v>
      </c>
      <c r="AQ1269" s="9">
        <v>5.0876160000000003E-8</v>
      </c>
      <c r="AR1269" s="9">
        <v>3.1541289999999997E-8</v>
      </c>
      <c r="AS1269" s="9">
        <v>6.2785849999999996</v>
      </c>
      <c r="AT1269" s="9">
        <v>2.3880729999999999</v>
      </c>
      <c r="AU1269" s="9">
        <v>8.1031239999999997E-9</v>
      </c>
      <c r="AV1269" s="9">
        <v>1.320784E-8</v>
      </c>
      <c r="AW1269" s="11">
        <v>3.1489480000000001E-6</v>
      </c>
      <c r="AX1269" s="11">
        <v>1.191335E-8</v>
      </c>
      <c r="AY1269" s="11">
        <v>3.1608610000000001E-6</v>
      </c>
      <c r="AZ1269" s="9">
        <v>979</v>
      </c>
      <c r="BA1269" s="9">
        <v>0</v>
      </c>
      <c r="BB1269" s="9">
        <v>1308</v>
      </c>
      <c r="BC1269" s="9">
        <v>0</v>
      </c>
      <c r="BD1269" s="9">
        <v>7384</v>
      </c>
      <c r="BE1269" s="9">
        <v>0</v>
      </c>
      <c r="BF1269" s="9">
        <v>8263</v>
      </c>
      <c r="BG1269" s="9">
        <v>0</v>
      </c>
      <c r="BH1269" s="26"/>
      <c r="BI1269" s="22">
        <v>1E-3</v>
      </c>
      <c r="BJ1269" s="22">
        <v>0</v>
      </c>
      <c r="BK1269" s="22">
        <v>1E-3</v>
      </c>
      <c r="BL1269" s="22">
        <v>16.986999999999998</v>
      </c>
      <c r="BM1269" s="12">
        <f t="shared" si="249"/>
        <v>5.8868546535586041E-5</v>
      </c>
      <c r="BN1269" s="12">
        <f t="shared" si="250"/>
        <v>0</v>
      </c>
      <c r="BO1269" s="12">
        <f t="shared" si="251"/>
        <v>5.8868546535586041E-5</v>
      </c>
      <c r="BP1269" s="16">
        <v>0.99999982429267587</v>
      </c>
      <c r="BQ1269" s="16">
        <v>1.0000001454172809</v>
      </c>
      <c r="BR1269" s="15">
        <f t="shared" si="252"/>
        <v>0</v>
      </c>
      <c r="BS1269" s="15">
        <f t="shared" si="253"/>
        <v>5.886855509609001E-5</v>
      </c>
      <c r="BT1269" s="15">
        <f t="shared" si="254"/>
        <v>5.886855509609001E-5</v>
      </c>
      <c r="BU1269" s="17">
        <v>1.311023479840995</v>
      </c>
      <c r="BV1269" s="15">
        <f t="shared" si="255"/>
        <v>0</v>
      </c>
      <c r="BW1269" s="15">
        <f t="shared" si="256"/>
        <v>7.7178057955287269E-5</v>
      </c>
      <c r="BX1269" s="15">
        <f t="shared" si="257"/>
        <v>7.7178057955287269E-5</v>
      </c>
      <c r="BY1269" s="17">
        <f t="shared" si="258"/>
        <v>1.0000001454172809E-3</v>
      </c>
      <c r="BZ1269" s="17">
        <f t="shared" si="259"/>
        <v>0</v>
      </c>
      <c r="CA1269" s="17">
        <f t="shared" si="260"/>
        <v>1.0000001454172809E-3</v>
      </c>
      <c r="CB1269" s="17">
        <f t="shared" si="261"/>
        <v>12.957052456497754</v>
      </c>
    </row>
    <row r="1270" spans="1:80" x14ac:dyDescent="0.25">
      <c r="A1270" s="9">
        <v>30</v>
      </c>
      <c r="B1270" s="10" t="s">
        <v>111</v>
      </c>
      <c r="C1270" s="9" t="s">
        <v>112</v>
      </c>
      <c r="D1270" s="9" t="s">
        <v>63</v>
      </c>
      <c r="E1270" s="9" t="s">
        <v>78</v>
      </c>
      <c r="F1270" s="9" t="s">
        <v>158</v>
      </c>
      <c r="G1270" s="9" t="s">
        <v>128</v>
      </c>
      <c r="H1270" s="9" t="s">
        <v>84</v>
      </c>
      <c r="I1270" s="9" t="s">
        <v>64</v>
      </c>
      <c r="J1270" s="9" t="s">
        <v>159</v>
      </c>
      <c r="K1270" s="9" t="s">
        <v>160</v>
      </c>
      <c r="L1270" s="9" t="s">
        <v>203</v>
      </c>
      <c r="M1270" s="9" t="s">
        <v>204</v>
      </c>
      <c r="N1270" s="10" t="s">
        <v>205</v>
      </c>
      <c r="O1270" s="16">
        <v>0.99999982429267587</v>
      </c>
      <c r="P1270" s="16">
        <v>1.0000001454172809</v>
      </c>
      <c r="Q1270" s="10" t="s">
        <v>164</v>
      </c>
      <c r="R1270" s="10" t="s">
        <v>165</v>
      </c>
      <c r="S1270" s="10" t="s">
        <v>165</v>
      </c>
      <c r="T1270" s="10" t="s">
        <v>206</v>
      </c>
      <c r="U1270" s="9" t="s">
        <v>74</v>
      </c>
      <c r="V1270" s="9">
        <v>652.66359999999997</v>
      </c>
      <c r="W1270" s="9">
        <v>3.2959490000000001E-5</v>
      </c>
      <c r="X1270" s="9">
        <v>1236.6890000000001</v>
      </c>
      <c r="Y1270" s="9">
        <v>643.35329999999999</v>
      </c>
      <c r="Z1270" s="9">
        <v>1.8948339999999999</v>
      </c>
      <c r="AA1270" s="9">
        <v>0.98573489999999997</v>
      </c>
      <c r="AB1270" s="9">
        <v>2.9032319999999999E-3</v>
      </c>
      <c r="AC1270" s="9">
        <v>1.510326E-3</v>
      </c>
      <c r="AD1270" s="9">
        <v>6.2452750000000003E-5</v>
      </c>
      <c r="AE1270" s="9">
        <v>3.2489320000000002E-5</v>
      </c>
      <c r="AF1270" s="9">
        <v>0.70002640000000005</v>
      </c>
      <c r="AG1270" s="9">
        <v>0.64454800000000001</v>
      </c>
      <c r="AH1270" s="9">
        <v>8.9214859999999996E-5</v>
      </c>
      <c r="AI1270" s="9">
        <v>5.0406360000000003E-5</v>
      </c>
      <c r="AJ1270" s="9">
        <v>1.6818740000000001E-4</v>
      </c>
      <c r="AK1270" s="9">
        <v>0.24612999999999999</v>
      </c>
      <c r="AL1270" s="9">
        <v>0.15259130000000001</v>
      </c>
      <c r="AM1270" s="9">
        <v>3.771162E-4</v>
      </c>
      <c r="AN1270" s="9">
        <v>2.3379769999999999E-4</v>
      </c>
      <c r="AO1270" s="9">
        <v>5.7781099999999999E-7</v>
      </c>
      <c r="AP1270" s="9">
        <v>3.5822090000000002E-7</v>
      </c>
      <c r="AQ1270" s="9">
        <v>6.3426209999999996E-8</v>
      </c>
      <c r="AR1270" s="9">
        <v>3.9321840000000002E-8</v>
      </c>
      <c r="AS1270" s="9">
        <v>14.642010000000001</v>
      </c>
      <c r="AT1270" s="9">
        <v>7.3669500000000001</v>
      </c>
      <c r="AU1270" s="9">
        <v>4.3317970000000002E-9</v>
      </c>
      <c r="AV1270" s="9">
        <v>5.3376009999999998E-9</v>
      </c>
      <c r="AW1270" s="11">
        <v>4.0553360000000001E-6</v>
      </c>
      <c r="AX1270" s="11">
        <v>4.9081759999999999E-9</v>
      </c>
      <c r="AY1270" s="11">
        <v>4.0602440000000001E-6</v>
      </c>
      <c r="AZ1270" s="9">
        <v>488</v>
      </c>
      <c r="BA1270" s="9">
        <v>0</v>
      </c>
      <c r="BB1270" s="9">
        <v>615</v>
      </c>
      <c r="BC1270" s="9">
        <v>0</v>
      </c>
      <c r="BD1270" s="9">
        <v>6993</v>
      </c>
      <c r="BE1270" s="9">
        <v>0</v>
      </c>
      <c r="BF1270" s="9">
        <v>7844</v>
      </c>
      <c r="BG1270" s="9">
        <v>0</v>
      </c>
      <c r="BH1270" s="26"/>
      <c r="BI1270" s="22">
        <v>0</v>
      </c>
      <c r="BJ1270" s="22">
        <v>0</v>
      </c>
      <c r="BK1270" s="22">
        <v>0</v>
      </c>
      <c r="BL1270" s="22">
        <v>18.265999999999998</v>
      </c>
      <c r="BM1270" s="12">
        <f t="shared" si="249"/>
        <v>0</v>
      </c>
      <c r="BN1270" s="12">
        <f t="shared" si="250"/>
        <v>0</v>
      </c>
      <c r="BO1270" s="12">
        <f t="shared" si="251"/>
        <v>0</v>
      </c>
      <c r="BP1270" s="16">
        <v>0.99999982429267587</v>
      </c>
      <c r="BQ1270" s="16">
        <v>1.0000001454172809</v>
      </c>
      <c r="BR1270" s="15">
        <f t="shared" si="252"/>
        <v>0</v>
      </c>
      <c r="BS1270" s="15">
        <f t="shared" si="253"/>
        <v>0</v>
      </c>
      <c r="BT1270" s="15">
        <f t="shared" si="254"/>
        <v>0</v>
      </c>
      <c r="BU1270" s="17">
        <v>1.3021442361460662</v>
      </c>
      <c r="BV1270" s="15">
        <f t="shared" si="255"/>
        <v>0</v>
      </c>
      <c r="BW1270" s="15">
        <f t="shared" si="256"/>
        <v>0</v>
      </c>
      <c r="BX1270" s="15">
        <f t="shared" si="257"/>
        <v>0</v>
      </c>
      <c r="BY1270" s="17">
        <f t="shared" si="258"/>
        <v>0</v>
      </c>
      <c r="BZ1270" s="17">
        <f t="shared" si="259"/>
        <v>0</v>
      </c>
      <c r="CA1270" s="17">
        <f t="shared" si="260"/>
        <v>0</v>
      </c>
      <c r="CB1270" s="17">
        <f t="shared" si="261"/>
        <v>14.027631880521595</v>
      </c>
    </row>
    <row r="1271" spans="1:80" x14ac:dyDescent="0.25">
      <c r="A1271" s="9">
        <v>32</v>
      </c>
      <c r="B1271" s="10" t="s">
        <v>113</v>
      </c>
      <c r="C1271" s="9" t="s">
        <v>114</v>
      </c>
      <c r="D1271" s="9" t="s">
        <v>77</v>
      </c>
      <c r="E1271" s="9" t="s">
        <v>78</v>
      </c>
      <c r="F1271" s="9" t="s">
        <v>158</v>
      </c>
      <c r="G1271" s="9" t="s">
        <v>128</v>
      </c>
      <c r="H1271" s="9" t="s">
        <v>84</v>
      </c>
      <c r="I1271" s="9" t="s">
        <v>64</v>
      </c>
      <c r="J1271" s="9" t="s">
        <v>159</v>
      </c>
      <c r="K1271" s="9" t="s">
        <v>160</v>
      </c>
      <c r="L1271" s="9" t="s">
        <v>203</v>
      </c>
      <c r="M1271" s="9" t="s">
        <v>204</v>
      </c>
      <c r="N1271" s="10" t="s">
        <v>205</v>
      </c>
      <c r="O1271" s="16">
        <v>0.99999982429267587</v>
      </c>
      <c r="P1271" s="16">
        <v>1.0000001454172809</v>
      </c>
      <c r="Q1271" s="10" t="s">
        <v>164</v>
      </c>
      <c r="R1271" s="10" t="s">
        <v>165</v>
      </c>
      <c r="S1271" s="10" t="s">
        <v>165</v>
      </c>
      <c r="T1271" s="10" t="s">
        <v>206</v>
      </c>
      <c r="U1271" s="9" t="s">
        <v>74</v>
      </c>
      <c r="V1271" s="9">
        <v>1046.3119999999999</v>
      </c>
      <c r="W1271" s="9">
        <v>1.452308E-5</v>
      </c>
      <c r="X1271" s="9">
        <v>1236.6890000000001</v>
      </c>
      <c r="Y1271" s="9">
        <v>643.35329999999999</v>
      </c>
      <c r="Z1271" s="9">
        <v>1.1819500000000001</v>
      </c>
      <c r="AA1271" s="9">
        <v>0.61487689999999995</v>
      </c>
      <c r="AB1271" s="9">
        <v>1.129634E-3</v>
      </c>
      <c r="AC1271" s="9">
        <v>5.8766090000000003E-4</v>
      </c>
      <c r="AD1271" s="9">
        <v>1.716555E-5</v>
      </c>
      <c r="AE1271" s="9">
        <v>8.9299039999999999E-6</v>
      </c>
      <c r="AF1271" s="9">
        <v>0.24763930000000001</v>
      </c>
      <c r="AG1271" s="9">
        <v>0.16844319999999999</v>
      </c>
      <c r="AH1271" s="9">
        <v>6.9316739999999996E-5</v>
      </c>
      <c r="AI1271" s="9">
        <v>5.3014340000000001E-5</v>
      </c>
      <c r="AJ1271" s="9">
        <v>1.440061E-4</v>
      </c>
      <c r="AK1271" s="9">
        <v>0.24612999999999999</v>
      </c>
      <c r="AL1271" s="9">
        <v>0.15259130000000001</v>
      </c>
      <c r="AM1271" s="9">
        <v>2.352357E-4</v>
      </c>
      <c r="AN1271" s="9">
        <v>1.4583719999999999E-4</v>
      </c>
      <c r="AO1271" s="9">
        <v>2.2482360000000001E-7</v>
      </c>
      <c r="AP1271" s="9">
        <v>1.3938209999999999E-7</v>
      </c>
      <c r="AQ1271" s="9">
        <v>3.3875370000000003E-8</v>
      </c>
      <c r="AR1271" s="9">
        <v>2.1001449999999998E-8</v>
      </c>
      <c r="AS1271" s="9">
        <v>4.8774290000000002</v>
      </c>
      <c r="AT1271" s="9">
        <v>1.789053</v>
      </c>
      <c r="AU1271" s="9">
        <v>6.9453329999999998E-9</v>
      </c>
      <c r="AV1271" s="9">
        <v>1.173886E-8</v>
      </c>
      <c r="AW1271" s="11">
        <v>4.5619009999999997E-6</v>
      </c>
      <c r="AX1271" s="11">
        <v>1.072873E-8</v>
      </c>
      <c r="AY1271" s="11">
        <v>4.5726299999999996E-6</v>
      </c>
      <c r="AZ1271" s="9">
        <v>936</v>
      </c>
      <c r="BA1271" s="9">
        <v>0</v>
      </c>
      <c r="BB1271" s="9">
        <v>1285</v>
      </c>
      <c r="BC1271" s="9">
        <v>0</v>
      </c>
      <c r="BD1271" s="9">
        <v>6506</v>
      </c>
      <c r="BE1271" s="9">
        <v>0</v>
      </c>
      <c r="BF1271" s="9">
        <v>7322</v>
      </c>
      <c r="BG1271" s="9">
        <v>0</v>
      </c>
      <c r="BH1271" s="26"/>
      <c r="BI1271" s="22">
        <v>0</v>
      </c>
      <c r="BJ1271" s="22">
        <v>0</v>
      </c>
      <c r="BK1271" s="22">
        <v>0</v>
      </c>
      <c r="BL1271" s="22">
        <v>15.987000000000004</v>
      </c>
      <c r="BM1271" s="12">
        <f t="shared" si="249"/>
        <v>0</v>
      </c>
      <c r="BN1271" s="12">
        <f t="shared" si="250"/>
        <v>0</v>
      </c>
      <c r="BO1271" s="12">
        <f t="shared" si="251"/>
        <v>0</v>
      </c>
      <c r="BP1271" s="16">
        <v>0.99999982429267587</v>
      </c>
      <c r="BQ1271" s="16">
        <v>1.0000001454172809</v>
      </c>
      <c r="BR1271" s="15">
        <f t="shared" si="252"/>
        <v>0</v>
      </c>
      <c r="BS1271" s="15">
        <f t="shared" si="253"/>
        <v>0</v>
      </c>
      <c r="BT1271" s="15">
        <f t="shared" si="254"/>
        <v>0</v>
      </c>
      <c r="BU1271" s="17">
        <v>1.3630320146741419</v>
      </c>
      <c r="BV1271" s="15">
        <f t="shared" si="255"/>
        <v>0</v>
      </c>
      <c r="BW1271" s="15">
        <f t="shared" si="256"/>
        <v>0</v>
      </c>
      <c r="BX1271" s="15">
        <f t="shared" si="257"/>
        <v>0</v>
      </c>
      <c r="BY1271" s="17">
        <f t="shared" si="258"/>
        <v>0</v>
      </c>
      <c r="BZ1271" s="17">
        <f t="shared" si="259"/>
        <v>0</v>
      </c>
      <c r="CA1271" s="17">
        <f t="shared" si="260"/>
        <v>0</v>
      </c>
      <c r="CB1271" s="17">
        <f t="shared" si="261"/>
        <v>11.728998165770884</v>
      </c>
    </row>
    <row r="1272" spans="1:80" x14ac:dyDescent="0.25">
      <c r="A1272" s="9">
        <v>35</v>
      </c>
      <c r="B1272" s="10" t="s">
        <v>115</v>
      </c>
      <c r="C1272" s="9" t="s">
        <v>116</v>
      </c>
      <c r="D1272" s="9" t="s">
        <v>97</v>
      </c>
      <c r="E1272" s="9" t="s">
        <v>78</v>
      </c>
      <c r="F1272" s="9" t="s">
        <v>158</v>
      </c>
      <c r="G1272" s="9" t="s">
        <v>128</v>
      </c>
      <c r="H1272" s="9" t="s">
        <v>84</v>
      </c>
      <c r="I1272" s="9" t="s">
        <v>64</v>
      </c>
      <c r="J1272" s="9" t="s">
        <v>159</v>
      </c>
      <c r="K1272" s="9" t="s">
        <v>160</v>
      </c>
      <c r="L1272" s="9" t="s">
        <v>203</v>
      </c>
      <c r="M1272" s="9" t="s">
        <v>204</v>
      </c>
      <c r="N1272" s="10" t="s">
        <v>205</v>
      </c>
      <c r="O1272" s="16">
        <v>0.99999982429267587</v>
      </c>
      <c r="P1272" s="16">
        <v>1.0000001454172809</v>
      </c>
      <c r="Q1272" s="10" t="s">
        <v>164</v>
      </c>
      <c r="R1272" s="10" t="s">
        <v>165</v>
      </c>
      <c r="S1272" s="10" t="s">
        <v>165</v>
      </c>
      <c r="T1272" s="10" t="s">
        <v>206</v>
      </c>
      <c r="U1272" s="9" t="s">
        <v>74</v>
      </c>
      <c r="V1272" s="9">
        <v>126.37909999999999</v>
      </c>
      <c r="W1272" s="9">
        <v>6.3971850000000001E-4</v>
      </c>
      <c r="X1272" s="9">
        <v>1236.6890000000001</v>
      </c>
      <c r="Y1272" s="9">
        <v>643.35329999999999</v>
      </c>
      <c r="Z1272" s="9">
        <v>9.7855469999999993</v>
      </c>
      <c r="AA1272" s="9">
        <v>5.0906599999999997</v>
      </c>
      <c r="AB1272" s="9">
        <v>7.7430079999999998E-2</v>
      </c>
      <c r="AC1272" s="9">
        <v>4.0280860000000002E-2</v>
      </c>
      <c r="AD1272" s="9">
        <v>6.2599960000000003E-3</v>
      </c>
      <c r="AE1272" s="9">
        <v>3.2565900000000002E-3</v>
      </c>
      <c r="AF1272" s="9">
        <v>1.5898559999999999</v>
      </c>
      <c r="AG1272" s="9">
        <v>1.069348</v>
      </c>
      <c r="AH1272" s="9">
        <v>3.9374609999999997E-3</v>
      </c>
      <c r="AI1272" s="9">
        <v>3.045397E-3</v>
      </c>
      <c r="AJ1272" s="9">
        <v>4.8187000000000004E-3</v>
      </c>
      <c r="AK1272" s="9">
        <v>0.24612999999999999</v>
      </c>
      <c r="AL1272" s="9">
        <v>0.15259130000000001</v>
      </c>
      <c r="AM1272" s="9">
        <v>1.947552E-3</v>
      </c>
      <c r="AN1272" s="9">
        <v>1.207409E-3</v>
      </c>
      <c r="AO1272" s="9">
        <v>1.541039E-5</v>
      </c>
      <c r="AP1272" s="9">
        <v>9.5538600000000007E-6</v>
      </c>
      <c r="AQ1272" s="9">
        <v>9.3846699999999997E-6</v>
      </c>
      <c r="AR1272" s="9">
        <v>5.8181390000000003E-6</v>
      </c>
      <c r="AS1272" s="9">
        <v>21.357130000000002</v>
      </c>
      <c r="AT1272" s="9">
        <v>8.4694610000000008</v>
      </c>
      <c r="AU1272" s="9">
        <v>4.3941630000000002E-7</v>
      </c>
      <c r="AV1272" s="9">
        <v>6.8695499999999997E-7</v>
      </c>
      <c r="AW1272" s="11">
        <v>3.4140420000000003E-4</v>
      </c>
      <c r="AX1272" s="11">
        <v>6.0994389999999998E-7</v>
      </c>
      <c r="AY1272" s="11">
        <v>3.420141E-4</v>
      </c>
      <c r="AZ1272" s="9">
        <v>45</v>
      </c>
      <c r="BA1272" s="9">
        <v>1</v>
      </c>
      <c r="BB1272" s="9">
        <v>51</v>
      </c>
      <c r="BC1272" s="9">
        <v>1</v>
      </c>
      <c r="BD1272" s="9">
        <v>2161</v>
      </c>
      <c r="BE1272" s="9">
        <v>0</v>
      </c>
      <c r="BF1272" s="9">
        <v>2309</v>
      </c>
      <c r="BG1272" s="9">
        <v>0</v>
      </c>
      <c r="BH1272" s="26"/>
      <c r="BI1272" s="22">
        <v>7.0000000000000001E-3</v>
      </c>
      <c r="BJ1272" s="22">
        <v>1E-3</v>
      </c>
      <c r="BK1272" s="22">
        <v>6.0000000000000001E-3</v>
      </c>
      <c r="BL1272" s="22">
        <v>22.499999999999996</v>
      </c>
      <c r="BM1272" s="12">
        <f t="shared" si="249"/>
        <v>3.1111111111111118E-4</v>
      </c>
      <c r="BN1272" s="12">
        <f t="shared" si="250"/>
        <v>4.4444444444444453E-5</v>
      </c>
      <c r="BO1272" s="12">
        <f t="shared" si="251"/>
        <v>2.6666666666666673E-4</v>
      </c>
      <c r="BP1272" s="16">
        <v>0.99999982429267587</v>
      </c>
      <c r="BQ1272" s="16">
        <v>1.0000001454172809</v>
      </c>
      <c r="BR1272" s="15">
        <f t="shared" si="252"/>
        <v>4.4444436635230044E-5</v>
      </c>
      <c r="BS1272" s="15">
        <f t="shared" si="253"/>
        <v>2.6666670544460831E-4</v>
      </c>
      <c r="BT1272" s="15">
        <f t="shared" si="254"/>
        <v>3.1111114207983833E-4</v>
      </c>
      <c r="BU1272" s="17">
        <v>1.4634034851917153</v>
      </c>
      <c r="BV1272" s="15">
        <f t="shared" si="255"/>
        <v>6.5040143469377994E-5</v>
      </c>
      <c r="BW1272" s="15">
        <f t="shared" si="256"/>
        <v>3.9024098613223238E-4</v>
      </c>
      <c r="BX1272" s="15">
        <f t="shared" si="257"/>
        <v>4.5528112960161029E-4</v>
      </c>
      <c r="BY1272" s="17">
        <f t="shared" si="258"/>
        <v>7.0000006967963612E-3</v>
      </c>
      <c r="BZ1272" s="17">
        <f t="shared" si="259"/>
        <v>9.999998242926759E-4</v>
      </c>
      <c r="CA1272" s="17">
        <f t="shared" si="260"/>
        <v>6.0000008725036857E-3</v>
      </c>
      <c r="CB1272" s="17">
        <f t="shared" si="261"/>
        <v>15.375117134596923</v>
      </c>
    </row>
    <row r="1273" spans="1:80" x14ac:dyDescent="0.25">
      <c r="A1273" s="9">
        <v>36</v>
      </c>
      <c r="B1273" s="10" t="s">
        <v>117</v>
      </c>
      <c r="C1273" s="9" t="s">
        <v>118</v>
      </c>
      <c r="D1273" s="9" t="s">
        <v>100</v>
      </c>
      <c r="E1273" s="9" t="s">
        <v>78</v>
      </c>
      <c r="F1273" s="9" t="s">
        <v>158</v>
      </c>
      <c r="G1273" s="9" t="s">
        <v>128</v>
      </c>
      <c r="H1273" s="9" t="s">
        <v>84</v>
      </c>
      <c r="I1273" s="9" t="s">
        <v>64</v>
      </c>
      <c r="J1273" s="9" t="s">
        <v>159</v>
      </c>
      <c r="K1273" s="9" t="s">
        <v>160</v>
      </c>
      <c r="L1273" s="9" t="s">
        <v>203</v>
      </c>
      <c r="M1273" s="9" t="s">
        <v>204</v>
      </c>
      <c r="N1273" s="10" t="s">
        <v>205</v>
      </c>
      <c r="O1273" s="16">
        <v>0.99999982429267587</v>
      </c>
      <c r="P1273" s="16">
        <v>1.0000001454172809</v>
      </c>
      <c r="Q1273" s="10" t="s">
        <v>164</v>
      </c>
      <c r="R1273" s="10" t="s">
        <v>165</v>
      </c>
      <c r="S1273" s="10" t="s">
        <v>165</v>
      </c>
      <c r="T1273" s="10" t="s">
        <v>206</v>
      </c>
      <c r="U1273" s="9" t="s">
        <v>74</v>
      </c>
      <c r="V1273" s="9">
        <v>461.35199999999998</v>
      </c>
      <c r="W1273" s="9">
        <v>2.1362279999999999E-5</v>
      </c>
      <c r="X1273" s="9">
        <v>1236.6890000000001</v>
      </c>
      <c r="Y1273" s="9">
        <v>643.35329999999999</v>
      </c>
      <c r="Z1273" s="9">
        <v>2.6805759999999998</v>
      </c>
      <c r="AA1273" s="9">
        <v>1.394496</v>
      </c>
      <c r="AB1273" s="9">
        <v>5.8102630000000004E-3</v>
      </c>
      <c r="AC1273" s="9">
        <v>3.0226290000000002E-3</v>
      </c>
      <c r="AD1273" s="9">
        <v>5.7263209999999998E-5</v>
      </c>
      <c r="AE1273" s="9">
        <v>2.97896E-5</v>
      </c>
      <c r="AF1273" s="9">
        <v>1.1043430000000001</v>
      </c>
      <c r="AG1273" s="9">
        <v>0.85996459999999997</v>
      </c>
      <c r="AH1273" s="9">
        <v>5.1852740000000002E-5</v>
      </c>
      <c r="AI1273" s="9">
        <v>3.4640500000000001E-5</v>
      </c>
      <c r="AJ1273" s="9">
        <v>1.546792E-4</v>
      </c>
      <c r="AK1273" s="9">
        <v>0.24612999999999999</v>
      </c>
      <c r="AL1273" s="9">
        <v>0.15259130000000001</v>
      </c>
      <c r="AM1273" s="9">
        <v>5.3349729999999996E-4</v>
      </c>
      <c r="AN1273" s="9">
        <v>3.3074809999999999E-4</v>
      </c>
      <c r="AO1273" s="9">
        <v>1.1563780000000001E-6</v>
      </c>
      <c r="AP1273" s="9">
        <v>7.1691059999999998E-7</v>
      </c>
      <c r="AQ1273" s="9">
        <v>8.2520929999999999E-8</v>
      </c>
      <c r="AR1273" s="9">
        <v>5.1159850000000001E-8</v>
      </c>
      <c r="AS1273" s="9">
        <v>32.047409999999999</v>
      </c>
      <c r="AT1273" s="9">
        <v>4.9951619999999997</v>
      </c>
      <c r="AU1273" s="9">
        <v>2.574964E-9</v>
      </c>
      <c r="AV1273" s="9">
        <v>1.024188E-8</v>
      </c>
      <c r="AW1273" s="11">
        <v>5.0877819999999997E-6</v>
      </c>
      <c r="AX1273" s="11">
        <v>8.7376170000000006E-9</v>
      </c>
      <c r="AY1273" s="11">
        <v>5.0965189999999997E-6</v>
      </c>
      <c r="AZ1273" s="9">
        <v>651</v>
      </c>
      <c r="BA1273" s="9">
        <v>0</v>
      </c>
      <c r="BB1273" s="9">
        <v>877</v>
      </c>
      <c r="BC1273" s="9">
        <v>0</v>
      </c>
      <c r="BD1273" s="9">
        <v>6439</v>
      </c>
      <c r="BE1273" s="9">
        <v>0</v>
      </c>
      <c r="BF1273" s="9">
        <v>7364</v>
      </c>
      <c r="BG1273" s="9">
        <v>0</v>
      </c>
      <c r="BH1273" s="26"/>
      <c r="BI1273" s="22">
        <v>0</v>
      </c>
      <c r="BJ1273" s="22">
        <v>0</v>
      </c>
      <c r="BK1273" s="22">
        <v>0</v>
      </c>
      <c r="BL1273" s="22">
        <v>17.360999999999994</v>
      </c>
      <c r="BM1273" s="12">
        <f t="shared" si="249"/>
        <v>0</v>
      </c>
      <c r="BN1273" s="12">
        <f t="shared" si="250"/>
        <v>0</v>
      </c>
      <c r="BO1273" s="12">
        <f t="shared" si="251"/>
        <v>0</v>
      </c>
      <c r="BP1273" s="16">
        <v>0.99999982429267587</v>
      </c>
      <c r="BQ1273" s="16">
        <v>1.0000001454172809</v>
      </c>
      <c r="BR1273" s="15">
        <f t="shared" si="252"/>
        <v>0</v>
      </c>
      <c r="BS1273" s="15">
        <f t="shared" si="253"/>
        <v>0</v>
      </c>
      <c r="BT1273" s="15">
        <f t="shared" si="254"/>
        <v>0</v>
      </c>
      <c r="BU1273" s="17">
        <v>1.4100273902095386</v>
      </c>
      <c r="BV1273" s="15">
        <f t="shared" si="255"/>
        <v>0</v>
      </c>
      <c r="BW1273" s="15">
        <f t="shared" si="256"/>
        <v>0</v>
      </c>
      <c r="BX1273" s="15">
        <f t="shared" si="257"/>
        <v>0</v>
      </c>
      <c r="BY1273" s="17">
        <f t="shared" si="258"/>
        <v>0</v>
      </c>
      <c r="BZ1273" s="17">
        <f t="shared" si="259"/>
        <v>0</v>
      </c>
      <c r="CA1273" s="17">
        <f t="shared" si="260"/>
        <v>0</v>
      </c>
      <c r="CB1273" s="17">
        <f t="shared" si="261"/>
        <v>12.312526778235169</v>
      </c>
    </row>
    <row r="1274" spans="1:80" x14ac:dyDescent="0.25">
      <c r="A1274" s="9">
        <v>37</v>
      </c>
      <c r="B1274" s="10" t="s">
        <v>119</v>
      </c>
      <c r="C1274" s="9" t="s">
        <v>120</v>
      </c>
      <c r="D1274" s="9" t="s">
        <v>121</v>
      </c>
      <c r="E1274" s="9" t="s">
        <v>78</v>
      </c>
      <c r="F1274" s="9" t="s">
        <v>158</v>
      </c>
      <c r="G1274" s="9" t="s">
        <v>128</v>
      </c>
      <c r="H1274" s="9" t="s">
        <v>84</v>
      </c>
      <c r="I1274" s="9" t="s">
        <v>64</v>
      </c>
      <c r="J1274" s="9" t="s">
        <v>159</v>
      </c>
      <c r="K1274" s="9" t="s">
        <v>160</v>
      </c>
      <c r="L1274" s="9" t="s">
        <v>203</v>
      </c>
      <c r="M1274" s="9" t="s">
        <v>204</v>
      </c>
      <c r="N1274" s="10" t="s">
        <v>205</v>
      </c>
      <c r="O1274" s="16">
        <v>0.99999982429267587</v>
      </c>
      <c r="P1274" s="16">
        <v>1.0000001454172809</v>
      </c>
      <c r="Q1274" s="10" t="s">
        <v>164</v>
      </c>
      <c r="R1274" s="10" t="s">
        <v>165</v>
      </c>
      <c r="S1274" s="10" t="s">
        <v>165</v>
      </c>
      <c r="T1274" s="10" t="s">
        <v>206</v>
      </c>
      <c r="U1274" s="9" t="s">
        <v>74</v>
      </c>
      <c r="V1274" s="9">
        <v>834.8297</v>
      </c>
      <c r="W1274" s="9">
        <v>5.6404560000000001E-6</v>
      </c>
      <c r="X1274" s="9">
        <v>1236.6890000000001</v>
      </c>
      <c r="Y1274" s="9">
        <v>643.35329999999999</v>
      </c>
      <c r="Z1274" s="9">
        <v>1.4813670000000001</v>
      </c>
      <c r="AA1274" s="9">
        <v>0.77064010000000005</v>
      </c>
      <c r="AB1274" s="9">
        <v>1.774454E-3</v>
      </c>
      <c r="AC1274" s="9">
        <v>9.2311059999999998E-4</v>
      </c>
      <c r="AD1274" s="9">
        <v>8.3555850000000007E-6</v>
      </c>
      <c r="AE1274" s="9">
        <v>4.3467619999999998E-6</v>
      </c>
      <c r="AF1274" s="9">
        <v>3.2538589999999998</v>
      </c>
      <c r="AG1274" s="9">
        <v>1.5497939999999999</v>
      </c>
      <c r="AH1274" s="9">
        <v>2.5679009999999998E-6</v>
      </c>
      <c r="AI1274" s="9">
        <v>2.8047349999999999E-6</v>
      </c>
      <c r="AJ1274" s="9">
        <v>9.8162850000000005E-5</v>
      </c>
      <c r="AK1274" s="9">
        <v>0.24612999999999999</v>
      </c>
      <c r="AL1274" s="9">
        <v>0.15259130000000001</v>
      </c>
      <c r="AM1274" s="9">
        <v>2.9482659999999997E-4</v>
      </c>
      <c r="AN1274" s="9">
        <v>1.8278129999999999E-4</v>
      </c>
      <c r="AO1274" s="9">
        <v>3.5315779999999998E-7</v>
      </c>
      <c r="AP1274" s="9">
        <v>2.189444E-7</v>
      </c>
      <c r="AQ1274" s="9">
        <v>2.8941020000000001E-8</v>
      </c>
      <c r="AR1274" s="9">
        <v>1.7942339999999999E-8</v>
      </c>
      <c r="AS1274" s="9">
        <v>21.882370000000002</v>
      </c>
      <c r="AT1274" s="9">
        <v>4.9188999999999998</v>
      </c>
      <c r="AU1274" s="9">
        <v>1.3225719999999999E-9</v>
      </c>
      <c r="AV1274" s="9">
        <v>3.647632E-9</v>
      </c>
      <c r="AW1274" s="11">
        <v>6.7196910000000002E-7</v>
      </c>
      <c r="AX1274" s="11">
        <v>2.773718E-9</v>
      </c>
      <c r="AY1274" s="11">
        <v>6.7474280000000001E-7</v>
      </c>
      <c r="AZ1274" s="9">
        <v>3610</v>
      </c>
      <c r="BA1274" s="9">
        <v>0</v>
      </c>
      <c r="BB1274" s="9">
        <v>4784</v>
      </c>
      <c r="BC1274" s="9">
        <v>0</v>
      </c>
      <c r="BD1274" s="9">
        <v>10502</v>
      </c>
      <c r="BE1274" s="9">
        <v>0</v>
      </c>
      <c r="BF1274" s="9">
        <v>11925</v>
      </c>
      <c r="BG1274" s="9">
        <v>0</v>
      </c>
      <c r="BH1274" s="26"/>
      <c r="BI1274" s="22">
        <v>0</v>
      </c>
      <c r="BJ1274" s="22">
        <v>0</v>
      </c>
      <c r="BK1274" s="22">
        <v>0</v>
      </c>
      <c r="BL1274" s="22">
        <v>22.628000000000007</v>
      </c>
      <c r="BM1274" s="12">
        <f t="shared" si="249"/>
        <v>0</v>
      </c>
      <c r="BN1274" s="12">
        <f t="shared" si="250"/>
        <v>0</v>
      </c>
      <c r="BO1274" s="12">
        <f t="shared" si="251"/>
        <v>0</v>
      </c>
      <c r="BP1274" s="16">
        <v>0.99999982429267587</v>
      </c>
      <c r="BQ1274" s="16">
        <v>1.0000001454172809</v>
      </c>
      <c r="BR1274" s="15">
        <f t="shared" si="252"/>
        <v>0</v>
      </c>
      <c r="BS1274" s="15">
        <f t="shared" si="253"/>
        <v>0</v>
      </c>
      <c r="BT1274" s="15">
        <f t="shared" si="254"/>
        <v>0</v>
      </c>
      <c r="BU1274" s="17">
        <v>1.3823150117691219</v>
      </c>
      <c r="BV1274" s="15">
        <f t="shared" si="255"/>
        <v>0</v>
      </c>
      <c r="BW1274" s="15">
        <f t="shared" si="256"/>
        <v>0</v>
      </c>
      <c r="BX1274" s="15">
        <f t="shared" si="257"/>
        <v>0</v>
      </c>
      <c r="BY1274" s="17">
        <f t="shared" si="258"/>
        <v>0</v>
      </c>
      <c r="BZ1274" s="17">
        <f t="shared" si="259"/>
        <v>0</v>
      </c>
      <c r="CA1274" s="17">
        <f t="shared" si="260"/>
        <v>0</v>
      </c>
      <c r="CB1274" s="17">
        <f t="shared" si="261"/>
        <v>16.369640644385477</v>
      </c>
    </row>
    <row r="1275" spans="1:80" x14ac:dyDescent="0.25">
      <c r="A1275" s="9">
        <v>38</v>
      </c>
      <c r="B1275" s="10" t="s">
        <v>122</v>
      </c>
      <c r="C1275" s="9" t="s">
        <v>123</v>
      </c>
      <c r="D1275" s="9" t="s">
        <v>100</v>
      </c>
      <c r="E1275" s="9" t="s">
        <v>78</v>
      </c>
      <c r="F1275" s="9" t="s">
        <v>158</v>
      </c>
      <c r="G1275" s="9" t="s">
        <v>128</v>
      </c>
      <c r="H1275" s="9" t="s">
        <v>84</v>
      </c>
      <c r="I1275" s="9" t="s">
        <v>64</v>
      </c>
      <c r="J1275" s="9" t="s">
        <v>159</v>
      </c>
      <c r="K1275" s="9" t="s">
        <v>160</v>
      </c>
      <c r="L1275" s="9" t="s">
        <v>203</v>
      </c>
      <c r="M1275" s="9" t="s">
        <v>204</v>
      </c>
      <c r="N1275" s="10" t="s">
        <v>205</v>
      </c>
      <c r="O1275" s="16">
        <v>0.99999982429267587</v>
      </c>
      <c r="P1275" s="16">
        <v>1.0000001454172809</v>
      </c>
      <c r="Q1275" s="10" t="s">
        <v>164</v>
      </c>
      <c r="R1275" s="10" t="s">
        <v>165</v>
      </c>
      <c r="S1275" s="10" t="s">
        <v>165</v>
      </c>
      <c r="T1275" s="10" t="s">
        <v>206</v>
      </c>
      <c r="U1275" s="9" t="s">
        <v>74</v>
      </c>
      <c r="V1275" s="9">
        <v>493.72969999999998</v>
      </c>
      <c r="W1275" s="9">
        <v>1.148338E-4</v>
      </c>
      <c r="X1275" s="9">
        <v>1236.6890000000001</v>
      </c>
      <c r="Y1275" s="9">
        <v>643.35329999999999</v>
      </c>
      <c r="Z1275" s="9">
        <v>2.5047899999999998</v>
      </c>
      <c r="AA1275" s="9">
        <v>1.303048</v>
      </c>
      <c r="AB1275" s="9">
        <v>5.0731999999999999E-3</v>
      </c>
      <c r="AC1275" s="9">
        <v>2.6391919999999998E-3</v>
      </c>
      <c r="AD1275" s="9">
        <v>2.8763440000000002E-4</v>
      </c>
      <c r="AE1275" s="9">
        <v>1.4963389999999999E-4</v>
      </c>
      <c r="AF1275" s="9">
        <v>0.54174180000000005</v>
      </c>
      <c r="AG1275" s="9">
        <v>0.35746749999999999</v>
      </c>
      <c r="AH1275" s="9">
        <v>5.3094359999999996E-4</v>
      </c>
      <c r="AI1275" s="9">
        <v>4.1859429999999999E-4</v>
      </c>
      <c r="AJ1275" s="9">
        <v>3.877029E-4</v>
      </c>
      <c r="AK1275" s="9">
        <v>0.24612999999999999</v>
      </c>
      <c r="AL1275" s="9">
        <v>0.15259130000000001</v>
      </c>
      <c r="AM1275" s="9">
        <v>4.9851170000000001E-4</v>
      </c>
      <c r="AN1275" s="9">
        <v>3.0905830000000002E-4</v>
      </c>
      <c r="AO1275" s="9">
        <v>1.0096850000000001E-6</v>
      </c>
      <c r="AP1275" s="9">
        <v>6.2596659999999999E-7</v>
      </c>
      <c r="AQ1275" s="9">
        <v>1.9327440000000001E-7</v>
      </c>
      <c r="AR1275" s="9">
        <v>1.1982279999999999E-7</v>
      </c>
      <c r="AS1275" s="9">
        <v>6.021687</v>
      </c>
      <c r="AT1275" s="9">
        <v>2.597906</v>
      </c>
      <c r="AU1275" s="9">
        <v>3.209638E-8</v>
      </c>
      <c r="AV1275" s="9">
        <v>4.6122830000000001E-8</v>
      </c>
      <c r="AW1275" s="11">
        <v>5.0631099999999997E-5</v>
      </c>
      <c r="AX1275" s="11">
        <v>4.0544040000000002E-8</v>
      </c>
      <c r="AY1275" s="11">
        <v>5.0671650000000001E-5</v>
      </c>
      <c r="AZ1275" s="9">
        <v>256</v>
      </c>
      <c r="BA1275" s="9">
        <v>0</v>
      </c>
      <c r="BB1275" s="9">
        <v>325</v>
      </c>
      <c r="BC1275" s="9">
        <v>0</v>
      </c>
      <c r="BD1275" s="9">
        <v>5510</v>
      </c>
      <c r="BE1275" s="9">
        <v>0</v>
      </c>
      <c r="BF1275" s="9">
        <v>6127</v>
      </c>
      <c r="BG1275" s="9">
        <v>0</v>
      </c>
      <c r="BH1275" s="26"/>
      <c r="BI1275" s="22">
        <v>1E-3</v>
      </c>
      <c r="BJ1275" s="22">
        <v>0</v>
      </c>
      <c r="BK1275" s="22">
        <v>1E-3</v>
      </c>
      <c r="BL1275" s="22">
        <v>15.228000000000002</v>
      </c>
      <c r="BM1275" s="12">
        <f t="shared" si="249"/>
        <v>6.5668505384817432E-5</v>
      </c>
      <c r="BN1275" s="12">
        <f t="shared" si="250"/>
        <v>0</v>
      </c>
      <c r="BO1275" s="12">
        <f t="shared" si="251"/>
        <v>6.5668505384817432E-5</v>
      </c>
      <c r="BP1275" s="16">
        <v>0.99999982429267587</v>
      </c>
      <c r="BQ1275" s="16">
        <v>1.0000001454172809</v>
      </c>
      <c r="BR1275" s="15">
        <f t="shared" si="252"/>
        <v>0</v>
      </c>
      <c r="BS1275" s="15">
        <f t="shared" si="253"/>
        <v>6.566851493415293E-5</v>
      </c>
      <c r="BT1275" s="15">
        <f t="shared" si="254"/>
        <v>6.566851493415293E-5</v>
      </c>
      <c r="BU1275" s="17">
        <v>1.3978115885883544</v>
      </c>
      <c r="BV1275" s="15">
        <f t="shared" si="255"/>
        <v>0</v>
      </c>
      <c r="BW1275" s="15">
        <f t="shared" si="256"/>
        <v>9.1792211180346381E-5</v>
      </c>
      <c r="BX1275" s="15">
        <f t="shared" si="257"/>
        <v>9.1792211180346381E-5</v>
      </c>
      <c r="BY1275" s="17">
        <f t="shared" si="258"/>
        <v>1.0000001454172809E-3</v>
      </c>
      <c r="BZ1275" s="17">
        <f t="shared" si="259"/>
        <v>0</v>
      </c>
      <c r="CA1275" s="17">
        <f t="shared" si="260"/>
        <v>1.0000001454172809E-3</v>
      </c>
      <c r="CB1275" s="17">
        <f t="shared" si="261"/>
        <v>10.894172093235191</v>
      </c>
    </row>
    <row r="1276" spans="1:80" x14ac:dyDescent="0.25">
      <c r="A1276" s="9">
        <v>1</v>
      </c>
      <c r="B1276" s="10" t="s">
        <v>57</v>
      </c>
      <c r="C1276" s="9" t="s">
        <v>58</v>
      </c>
      <c r="D1276" s="9" t="s">
        <v>59</v>
      </c>
      <c r="E1276" s="9" t="s">
        <v>60</v>
      </c>
      <c r="F1276" s="9" t="s">
        <v>127</v>
      </c>
      <c r="G1276" s="9" t="s">
        <v>128</v>
      </c>
      <c r="H1276" s="9" t="s">
        <v>84</v>
      </c>
      <c r="I1276" s="9" t="s">
        <v>64</v>
      </c>
      <c r="J1276" s="9" t="s">
        <v>129</v>
      </c>
      <c r="K1276" s="9" t="s">
        <v>130</v>
      </c>
      <c r="L1276" s="9" t="s">
        <v>131</v>
      </c>
      <c r="M1276" s="9" t="s">
        <v>132</v>
      </c>
      <c r="N1276" s="10" t="s">
        <v>133</v>
      </c>
      <c r="O1276" s="16">
        <v>1.0000000746766999</v>
      </c>
      <c r="P1276" s="16">
        <v>0.9999999688072283</v>
      </c>
      <c r="Q1276" s="10" t="s">
        <v>134</v>
      </c>
      <c r="R1276" s="10" t="s">
        <v>135</v>
      </c>
      <c r="S1276" s="10" t="s">
        <v>136</v>
      </c>
      <c r="T1276" s="10" t="s">
        <v>137</v>
      </c>
      <c r="U1276" s="9" t="s">
        <v>74</v>
      </c>
      <c r="V1276" s="9">
        <v>1117.047</v>
      </c>
      <c r="W1276" s="9">
        <v>4.363309E-5</v>
      </c>
      <c r="X1276" s="9">
        <v>140.88300000000001</v>
      </c>
      <c r="Y1276" s="9">
        <v>140.88300000000001</v>
      </c>
      <c r="Z1276" s="9">
        <v>0.12612090000000001</v>
      </c>
      <c r="AA1276" s="9">
        <v>0.12612090000000001</v>
      </c>
      <c r="AB1276" s="9">
        <v>1.1290560000000001E-4</v>
      </c>
      <c r="AC1276" s="9">
        <v>1.1290560000000001E-4</v>
      </c>
      <c r="AD1276" s="9">
        <v>5.5030450000000003E-6</v>
      </c>
      <c r="AE1276" s="9">
        <v>5.5030450000000003E-6</v>
      </c>
      <c r="AF1276" s="9">
        <v>0.18532660000000001</v>
      </c>
      <c r="AG1276" s="9">
        <v>0.15005309999999999</v>
      </c>
      <c r="AH1276" s="9">
        <v>2.9693760000000001E-5</v>
      </c>
      <c r="AI1276" s="9">
        <v>3.6673990000000001E-5</v>
      </c>
      <c r="AJ1276" s="9">
        <v>2.4658949999999997E-4</v>
      </c>
      <c r="AK1276" s="9">
        <v>16.959499999999998</v>
      </c>
      <c r="AL1276" s="9">
        <v>16.959499999999998</v>
      </c>
      <c r="AM1276" s="9">
        <v>1.518244E-2</v>
      </c>
      <c r="AN1276" s="9">
        <v>1.518244E-2</v>
      </c>
      <c r="AO1276" s="9">
        <v>1.3591580000000001E-5</v>
      </c>
      <c r="AP1276" s="9">
        <v>1.3591580000000001E-5</v>
      </c>
      <c r="AQ1276" s="9">
        <v>3.74383E-6</v>
      </c>
      <c r="AR1276" s="9">
        <v>3.74383E-6</v>
      </c>
      <c r="AS1276" s="9">
        <v>1.6208279999999999</v>
      </c>
      <c r="AT1276" s="9">
        <v>0.49478319999999998</v>
      </c>
      <c r="AU1276" s="9">
        <v>2.3098260000000002E-6</v>
      </c>
      <c r="AV1276" s="9">
        <v>7.5666069999999997E-6</v>
      </c>
      <c r="AW1276" s="9">
        <v>8.5340190000000003E-6</v>
      </c>
      <c r="AX1276" s="9">
        <v>5.8058609999999997E-6</v>
      </c>
      <c r="AY1276" s="9">
        <v>1.433988E-5</v>
      </c>
      <c r="AZ1276" s="9">
        <v>1405</v>
      </c>
      <c r="BA1276" s="9">
        <v>0</v>
      </c>
      <c r="BB1276" s="9">
        <v>1283</v>
      </c>
      <c r="BC1276" s="9">
        <v>0</v>
      </c>
      <c r="BD1276" s="9">
        <v>1757</v>
      </c>
      <c r="BE1276" s="9">
        <v>0</v>
      </c>
      <c r="BF1276" s="9">
        <v>1380</v>
      </c>
      <c r="BG1276" s="9">
        <v>0</v>
      </c>
      <c r="BH1276" s="26"/>
      <c r="BI1276" s="22">
        <v>0</v>
      </c>
      <c r="BJ1276" s="22">
        <v>0</v>
      </c>
      <c r="BK1276" s="22">
        <v>0</v>
      </c>
      <c r="BL1276" s="22">
        <v>5.014000000000002</v>
      </c>
      <c r="BM1276" s="12">
        <f t="shared" si="249"/>
        <v>0</v>
      </c>
      <c r="BN1276" s="12">
        <f t="shared" si="250"/>
        <v>0</v>
      </c>
      <c r="BO1276" s="12">
        <f t="shared" si="251"/>
        <v>0</v>
      </c>
      <c r="BP1276" s="16">
        <v>1.0000000746766999</v>
      </c>
      <c r="BQ1276" s="16">
        <v>0.9999999688072283</v>
      </c>
      <c r="BR1276" s="15">
        <f t="shared" si="252"/>
        <v>0</v>
      </c>
      <c r="BS1276" s="15">
        <f t="shared" si="253"/>
        <v>0</v>
      </c>
      <c r="BT1276" s="15">
        <f t="shared" si="254"/>
        <v>0</v>
      </c>
      <c r="BU1276" s="17">
        <v>1.4019113485266563</v>
      </c>
      <c r="BV1276" s="15">
        <f t="shared" si="255"/>
        <v>0</v>
      </c>
      <c r="BW1276" s="15">
        <f t="shared" si="256"/>
        <v>0</v>
      </c>
      <c r="BX1276" s="15">
        <f t="shared" si="257"/>
        <v>0</v>
      </c>
      <c r="BY1276" s="17">
        <f t="shared" si="258"/>
        <v>0</v>
      </c>
      <c r="BZ1276" s="17">
        <f t="shared" si="259"/>
        <v>0</v>
      </c>
      <c r="CA1276" s="17">
        <f t="shared" si="260"/>
        <v>0</v>
      </c>
      <c r="CB1276" s="17">
        <f t="shared" si="261"/>
        <v>3.5765456961807769</v>
      </c>
    </row>
    <row r="1277" spans="1:80" x14ac:dyDescent="0.25">
      <c r="A1277" s="9">
        <v>5</v>
      </c>
      <c r="B1277" s="10" t="s">
        <v>138</v>
      </c>
      <c r="C1277" s="9" t="s">
        <v>139</v>
      </c>
      <c r="D1277" s="9" t="s">
        <v>140</v>
      </c>
      <c r="E1277" s="9" t="s">
        <v>60</v>
      </c>
      <c r="F1277" s="9" t="s">
        <v>127</v>
      </c>
      <c r="G1277" s="9" t="s">
        <v>128</v>
      </c>
      <c r="H1277" s="9" t="s">
        <v>84</v>
      </c>
      <c r="I1277" s="9" t="s">
        <v>64</v>
      </c>
      <c r="J1277" s="9" t="s">
        <v>129</v>
      </c>
      <c r="K1277" s="9" t="s">
        <v>130</v>
      </c>
      <c r="L1277" s="9" t="s">
        <v>131</v>
      </c>
      <c r="M1277" s="9" t="s">
        <v>132</v>
      </c>
      <c r="N1277" s="10" t="s">
        <v>133</v>
      </c>
      <c r="O1277" s="16">
        <v>1.0000000746766999</v>
      </c>
      <c r="P1277" s="16">
        <v>0.9999999688072283</v>
      </c>
      <c r="Q1277" s="10" t="s">
        <v>134</v>
      </c>
      <c r="R1277" s="10" t="s">
        <v>135</v>
      </c>
      <c r="S1277" s="10" t="s">
        <v>136</v>
      </c>
      <c r="T1277" s="10" t="s">
        <v>137</v>
      </c>
      <c r="U1277" s="9" t="s">
        <v>74</v>
      </c>
      <c r="V1277" s="9">
        <v>1368.721</v>
      </c>
      <c r="W1277" s="9">
        <v>2.4696149999999998E-6</v>
      </c>
      <c r="X1277" s="9">
        <v>140.88300000000001</v>
      </c>
      <c r="Y1277" s="9">
        <v>140.88300000000001</v>
      </c>
      <c r="Z1277" s="9">
        <v>0.10293040000000001</v>
      </c>
      <c r="AA1277" s="9">
        <v>0.10293040000000001</v>
      </c>
      <c r="AB1277" s="9">
        <v>7.5201869999999994E-5</v>
      </c>
      <c r="AC1277" s="9">
        <v>7.5201869999999994E-5</v>
      </c>
      <c r="AD1277" s="9">
        <v>2.541985E-7</v>
      </c>
      <c r="AE1277" s="9">
        <v>2.541985E-7</v>
      </c>
      <c r="AF1277" s="9">
        <v>1.1207659999999999</v>
      </c>
      <c r="AG1277" s="9">
        <v>0.75716760000000005</v>
      </c>
      <c r="AH1277" s="9">
        <v>2.2680790000000001E-7</v>
      </c>
      <c r="AI1277" s="9">
        <v>3.3572289999999998E-7</v>
      </c>
      <c r="AJ1277" s="9">
        <v>9.7001630000000005E-5</v>
      </c>
      <c r="AK1277" s="9">
        <v>16.959499999999998</v>
      </c>
      <c r="AL1277" s="9">
        <v>16.959499999999998</v>
      </c>
      <c r="AM1277" s="9">
        <v>1.2390760000000001E-2</v>
      </c>
      <c r="AN1277" s="9">
        <v>1.2390760000000001E-2</v>
      </c>
      <c r="AO1277" s="9">
        <v>9.0528040000000001E-6</v>
      </c>
      <c r="AP1277" s="9">
        <v>9.0528040000000001E-6</v>
      </c>
      <c r="AQ1277" s="9">
        <v>1.2019239999999999E-6</v>
      </c>
      <c r="AR1277" s="9">
        <v>1.2019239999999999E-6</v>
      </c>
      <c r="AS1277" s="9">
        <v>1.1620170000000001</v>
      </c>
      <c r="AT1277" s="9">
        <v>0.58547269999999996</v>
      </c>
      <c r="AU1277" s="9">
        <v>1.0343429999999999E-6</v>
      </c>
      <c r="AV1277" s="9">
        <v>2.052913E-6</v>
      </c>
      <c r="AW1277" s="9">
        <v>1.8932729999999999E-7</v>
      </c>
      <c r="AX1277" s="9">
        <v>8.9519449999999998E-7</v>
      </c>
      <c r="AY1277" s="9">
        <v>1.0845219999999999E-6</v>
      </c>
      <c r="AZ1277" s="9">
        <v>7924</v>
      </c>
      <c r="BA1277" s="9">
        <v>0</v>
      </c>
      <c r="BB1277" s="9">
        <v>7950</v>
      </c>
      <c r="BC1277" s="9">
        <v>0</v>
      </c>
      <c r="BD1277" s="9">
        <v>1426</v>
      </c>
      <c r="BE1277" s="9">
        <v>0</v>
      </c>
      <c r="BF1277" s="9">
        <v>1354</v>
      </c>
      <c r="BG1277" s="9">
        <v>0</v>
      </c>
      <c r="BH1277" s="26"/>
      <c r="BI1277" s="22">
        <v>0</v>
      </c>
      <c r="BJ1277" s="22">
        <v>0</v>
      </c>
      <c r="BK1277" s="22">
        <v>0</v>
      </c>
      <c r="BL1277" s="22">
        <v>11.295999999999994</v>
      </c>
      <c r="BM1277" s="12">
        <f t="shared" si="249"/>
        <v>0</v>
      </c>
      <c r="BN1277" s="12">
        <f t="shared" si="250"/>
        <v>0</v>
      </c>
      <c r="BO1277" s="12">
        <f t="shared" si="251"/>
        <v>0</v>
      </c>
      <c r="BP1277" s="16">
        <v>1.0000000746766999</v>
      </c>
      <c r="BQ1277" s="16">
        <v>0.9999999688072283</v>
      </c>
      <c r="BR1277" s="15">
        <f t="shared" si="252"/>
        <v>0</v>
      </c>
      <c r="BS1277" s="15">
        <f t="shared" si="253"/>
        <v>0</v>
      </c>
      <c r="BT1277" s="15">
        <f t="shared" si="254"/>
        <v>0</v>
      </c>
      <c r="BU1277" s="17">
        <v>1.3243856873334361</v>
      </c>
      <c r="BV1277" s="15">
        <f t="shared" si="255"/>
        <v>0</v>
      </c>
      <c r="BW1277" s="15">
        <f t="shared" si="256"/>
        <v>0</v>
      </c>
      <c r="BX1277" s="15">
        <f t="shared" si="257"/>
        <v>0</v>
      </c>
      <c r="BY1277" s="17">
        <f t="shared" si="258"/>
        <v>0</v>
      </c>
      <c r="BZ1277" s="17">
        <f t="shared" si="259"/>
        <v>0</v>
      </c>
      <c r="CA1277" s="17">
        <f t="shared" si="260"/>
        <v>0</v>
      </c>
      <c r="CB1277" s="17">
        <f t="shared" si="261"/>
        <v>8.5292374480003268</v>
      </c>
    </row>
    <row r="1278" spans="1:80" x14ac:dyDescent="0.25">
      <c r="A1278" s="9">
        <v>6</v>
      </c>
      <c r="B1278" s="10" t="s">
        <v>141</v>
      </c>
      <c r="C1278" s="9" t="s">
        <v>142</v>
      </c>
      <c r="D1278" s="9" t="s">
        <v>143</v>
      </c>
      <c r="E1278" s="9" t="s">
        <v>60</v>
      </c>
      <c r="F1278" s="9" t="s">
        <v>127</v>
      </c>
      <c r="G1278" s="9" t="s">
        <v>128</v>
      </c>
      <c r="H1278" s="9" t="s">
        <v>84</v>
      </c>
      <c r="I1278" s="9" t="s">
        <v>64</v>
      </c>
      <c r="J1278" s="9" t="s">
        <v>129</v>
      </c>
      <c r="K1278" s="9" t="s">
        <v>130</v>
      </c>
      <c r="L1278" s="9" t="s">
        <v>131</v>
      </c>
      <c r="M1278" s="9" t="s">
        <v>132</v>
      </c>
      <c r="N1278" s="10" t="s">
        <v>133</v>
      </c>
      <c r="O1278" s="16">
        <v>1.0000000746766999</v>
      </c>
      <c r="P1278" s="16">
        <v>0.9999999688072283</v>
      </c>
      <c r="Q1278" s="10" t="s">
        <v>134</v>
      </c>
      <c r="R1278" s="10" t="s">
        <v>135</v>
      </c>
      <c r="S1278" s="10" t="s">
        <v>136</v>
      </c>
      <c r="T1278" s="10" t="s">
        <v>137</v>
      </c>
      <c r="U1278" s="9" t="s">
        <v>74</v>
      </c>
      <c r="V1278" s="9">
        <v>454.53930000000003</v>
      </c>
      <c r="W1278" s="9">
        <v>4.4086709999999999E-4</v>
      </c>
      <c r="X1278" s="9">
        <v>140.88300000000001</v>
      </c>
      <c r="Y1278" s="9">
        <v>140.88300000000001</v>
      </c>
      <c r="Z1278" s="9">
        <v>0.30994680000000002</v>
      </c>
      <c r="AA1278" s="9">
        <v>0.30994680000000002</v>
      </c>
      <c r="AB1278" s="9">
        <v>6.8189219999999998E-4</v>
      </c>
      <c r="AC1278" s="9">
        <v>6.8189219999999998E-4</v>
      </c>
      <c r="AD1278" s="9">
        <v>1.3664539999999999E-4</v>
      </c>
      <c r="AE1278" s="9">
        <v>1.3664539999999999E-4</v>
      </c>
      <c r="AF1278" s="9">
        <v>4.8665039999999999</v>
      </c>
      <c r="AG1278" s="9">
        <v>3.6910340000000001</v>
      </c>
      <c r="AH1278" s="9">
        <v>2.8078749999999999E-5</v>
      </c>
      <c r="AI1278" s="9">
        <v>3.7020890000000003E-5</v>
      </c>
      <c r="AJ1278" s="9">
        <v>7.9294140000000005E-4</v>
      </c>
      <c r="AK1278" s="9">
        <v>16.959499999999998</v>
      </c>
      <c r="AL1278" s="9">
        <v>16.959499999999998</v>
      </c>
      <c r="AM1278" s="9">
        <v>3.7311400000000002E-2</v>
      </c>
      <c r="AN1278" s="9">
        <v>3.7311400000000002E-2</v>
      </c>
      <c r="AO1278" s="9">
        <v>8.20862E-5</v>
      </c>
      <c r="AP1278" s="9">
        <v>8.20862E-5</v>
      </c>
      <c r="AQ1278" s="9">
        <v>2.9585760000000001E-5</v>
      </c>
      <c r="AR1278" s="9">
        <v>2.9585760000000001E-5</v>
      </c>
      <c r="AS1278" s="9">
        <v>11.39629</v>
      </c>
      <c r="AT1278" s="9">
        <v>4.7911580000000002</v>
      </c>
      <c r="AU1278" s="9">
        <v>2.5960880000000001E-6</v>
      </c>
      <c r="AV1278" s="9">
        <v>6.1750740000000001E-6</v>
      </c>
      <c r="AW1278" s="9">
        <v>1.6109670000000001E-5</v>
      </c>
      <c r="AX1278" s="9">
        <v>3.4879850000000001E-6</v>
      </c>
      <c r="AY1278" s="9">
        <v>1.9597660000000001E-5</v>
      </c>
      <c r="AZ1278" s="9">
        <v>1321</v>
      </c>
      <c r="BA1278" s="9">
        <v>0</v>
      </c>
      <c r="BB1278" s="9">
        <v>1210</v>
      </c>
      <c r="BC1278" s="9">
        <v>0</v>
      </c>
      <c r="BD1278" s="9">
        <v>1598</v>
      </c>
      <c r="BE1278" s="9">
        <v>0</v>
      </c>
      <c r="BF1278" s="9">
        <v>1299</v>
      </c>
      <c r="BG1278" s="9">
        <v>0</v>
      </c>
      <c r="BH1278" s="26"/>
      <c r="BI1278" s="22">
        <v>2E-3</v>
      </c>
      <c r="BJ1278" s="22">
        <v>1E-3</v>
      </c>
      <c r="BK1278" s="22">
        <v>1E-3</v>
      </c>
      <c r="BL1278" s="22">
        <v>20.156000000000002</v>
      </c>
      <c r="BM1278" s="12">
        <f t="shared" si="249"/>
        <v>9.9226036912085722E-5</v>
      </c>
      <c r="BN1278" s="12">
        <f t="shared" si="250"/>
        <v>4.9613018456042861E-5</v>
      </c>
      <c r="BO1278" s="12">
        <f t="shared" si="251"/>
        <v>4.9613018456042861E-5</v>
      </c>
      <c r="BP1278" s="16">
        <v>1.0000000746766999</v>
      </c>
      <c r="BQ1278" s="16">
        <v>0.9999999688072283</v>
      </c>
      <c r="BR1278" s="15">
        <f t="shared" si="252"/>
        <v>4.9613022160979351E-5</v>
      </c>
      <c r="BS1278" s="15">
        <f t="shared" si="253"/>
        <v>4.9613016908475306E-5</v>
      </c>
      <c r="BT1278" s="15">
        <f t="shared" si="254"/>
        <v>9.922603906945465E-5</v>
      </c>
      <c r="BU1278" s="17">
        <v>1.3912319188817563</v>
      </c>
      <c r="BV1278" s="15">
        <f t="shared" si="255"/>
        <v>6.9023220022542401E-5</v>
      </c>
      <c r="BW1278" s="15">
        <f t="shared" si="256"/>
        <v>6.9023212715091126E-5</v>
      </c>
      <c r="BX1278" s="15">
        <f t="shared" si="257"/>
        <v>1.3804643273763353E-4</v>
      </c>
      <c r="BY1278" s="17">
        <f t="shared" si="258"/>
        <v>2.0000000434839283E-3</v>
      </c>
      <c r="BZ1278" s="17">
        <f t="shared" si="259"/>
        <v>1.0000000746767E-3</v>
      </c>
      <c r="CA1278" s="17">
        <f t="shared" si="260"/>
        <v>9.9999996880722835E-4</v>
      </c>
      <c r="CB1278" s="17">
        <f t="shared" si="261"/>
        <v>14.48787921441666</v>
      </c>
    </row>
    <row r="1279" spans="1:80" x14ac:dyDescent="0.25">
      <c r="A1279" s="9">
        <v>11</v>
      </c>
      <c r="B1279" s="10" t="s">
        <v>82</v>
      </c>
      <c r="C1279" s="9" t="s">
        <v>83</v>
      </c>
      <c r="D1279" s="9" t="s">
        <v>84</v>
      </c>
      <c r="E1279" s="9" t="s">
        <v>78</v>
      </c>
      <c r="F1279" s="9" t="s">
        <v>127</v>
      </c>
      <c r="G1279" s="9" t="s">
        <v>128</v>
      </c>
      <c r="H1279" s="9" t="s">
        <v>84</v>
      </c>
      <c r="I1279" s="9" t="s">
        <v>64</v>
      </c>
      <c r="J1279" s="9" t="s">
        <v>129</v>
      </c>
      <c r="K1279" s="9" t="s">
        <v>130</v>
      </c>
      <c r="L1279" s="9" t="s">
        <v>131</v>
      </c>
      <c r="M1279" s="9" t="s">
        <v>132</v>
      </c>
      <c r="N1279" s="10" t="s">
        <v>133</v>
      </c>
      <c r="O1279" s="16">
        <v>1.0000000746766999</v>
      </c>
      <c r="P1279" s="16">
        <v>0.9999999688072283</v>
      </c>
      <c r="Q1279" s="10" t="s">
        <v>134</v>
      </c>
      <c r="R1279" s="10" t="s">
        <v>135</v>
      </c>
      <c r="S1279" s="10" t="s">
        <v>136</v>
      </c>
      <c r="T1279" s="10" t="s">
        <v>137</v>
      </c>
      <c r="U1279" s="9" t="s">
        <v>74</v>
      </c>
      <c r="V1279" s="9">
        <v>23.348559999999999</v>
      </c>
      <c r="W1279" s="9">
        <v>7.2253910000000003E-3</v>
      </c>
      <c r="X1279" s="9">
        <v>140.88300000000001</v>
      </c>
      <c r="Y1279" s="9">
        <v>140.88300000000001</v>
      </c>
      <c r="Z1279" s="9">
        <v>6.033906</v>
      </c>
      <c r="AA1279" s="9">
        <v>6.033906</v>
      </c>
      <c r="AB1279" s="9">
        <v>0.25842730000000003</v>
      </c>
      <c r="AC1279" s="9">
        <v>0.25842730000000003</v>
      </c>
      <c r="AD1279" s="9">
        <v>4.3597320000000002E-2</v>
      </c>
      <c r="AE1279" s="9">
        <v>4.3597320000000002E-2</v>
      </c>
      <c r="AF1279" s="9">
        <v>2.1363729999999999</v>
      </c>
      <c r="AG1279" s="9">
        <v>1.533447</v>
      </c>
      <c r="AH1279" s="9">
        <v>2.0407169999999999E-2</v>
      </c>
      <c r="AI1279" s="9">
        <v>2.8430919999999998E-2</v>
      </c>
      <c r="AJ1279" s="9">
        <v>0.1080197</v>
      </c>
      <c r="AK1279" s="9">
        <v>16.959499999999998</v>
      </c>
      <c r="AL1279" s="9">
        <v>16.959499999999998</v>
      </c>
      <c r="AM1279" s="9">
        <v>0.72636179999999995</v>
      </c>
      <c r="AN1279" s="9">
        <v>0.72636179999999995</v>
      </c>
      <c r="AO1279" s="9">
        <v>3.110949E-2</v>
      </c>
      <c r="AP1279" s="9">
        <v>3.110949E-2</v>
      </c>
      <c r="AQ1279" s="9">
        <v>7.8461390000000006E-2</v>
      </c>
      <c r="AR1279" s="9">
        <v>7.8461390000000006E-2</v>
      </c>
      <c r="AS1279" s="9">
        <v>52.996690000000001</v>
      </c>
      <c r="AT1279" s="9">
        <v>22.320039999999999</v>
      </c>
      <c r="AU1279" s="9">
        <v>1.480496E-3</v>
      </c>
      <c r="AV1279" s="9">
        <v>3.515289E-3</v>
      </c>
      <c r="AW1279" s="11">
        <v>1.8277129999999999E-3</v>
      </c>
      <c r="AX1279" s="11">
        <v>3.2893050000000002E-3</v>
      </c>
      <c r="AY1279" s="11">
        <v>5.1170180000000001E-3</v>
      </c>
      <c r="AZ1279" s="9">
        <v>5</v>
      </c>
      <c r="BA1279" s="9">
        <v>1</v>
      </c>
      <c r="BB1279" s="9">
        <v>4</v>
      </c>
      <c r="BC1279" s="9">
        <v>1</v>
      </c>
      <c r="BD1279" s="9">
        <v>73</v>
      </c>
      <c r="BE1279" s="9">
        <v>0</v>
      </c>
      <c r="BF1279" s="9">
        <v>37</v>
      </c>
      <c r="BG1279" s="9">
        <v>0</v>
      </c>
      <c r="BH1279" s="26"/>
      <c r="BI1279" s="22">
        <v>1.4999999999999999E-2</v>
      </c>
      <c r="BJ1279" s="22">
        <v>1.4E-2</v>
      </c>
      <c r="BK1279" s="22">
        <v>1E-3</v>
      </c>
      <c r="BL1279" s="22">
        <v>27.413</v>
      </c>
      <c r="BM1279" s="12">
        <f t="shared" si="249"/>
        <v>5.471856418487579E-4</v>
      </c>
      <c r="BN1279" s="12">
        <f t="shared" si="250"/>
        <v>5.1070659905884071E-4</v>
      </c>
      <c r="BO1279" s="12">
        <f t="shared" si="251"/>
        <v>3.6479042789917193E-5</v>
      </c>
      <c r="BP1279" s="16">
        <v>1.0000000746766999</v>
      </c>
      <c r="BQ1279" s="16">
        <v>0.9999999688072283</v>
      </c>
      <c r="BR1279" s="15">
        <f t="shared" si="252"/>
        <v>5.1070663719672419E-4</v>
      </c>
      <c r="BS1279" s="15">
        <f t="shared" si="253"/>
        <v>3.6479041652034741E-5</v>
      </c>
      <c r="BT1279" s="15">
        <f t="shared" si="254"/>
        <v>5.4718567884875894E-4</v>
      </c>
      <c r="BU1279" s="17">
        <v>1.416795896323626</v>
      </c>
      <c r="BV1279" s="15">
        <f t="shared" si="255"/>
        <v>7.2356706780555776E-4</v>
      </c>
      <c r="BW1279" s="15">
        <f t="shared" si="256"/>
        <v>5.1683356514421446E-5</v>
      </c>
      <c r="BX1279" s="15">
        <f t="shared" si="257"/>
        <v>7.7525042431997922E-4</v>
      </c>
      <c r="BY1279" s="17">
        <f t="shared" si="258"/>
        <v>1.5000001014281028E-2</v>
      </c>
      <c r="BZ1279" s="17">
        <f t="shared" si="259"/>
        <v>1.40000010454738E-2</v>
      </c>
      <c r="CA1279" s="17">
        <f t="shared" si="260"/>
        <v>9.9999996880722835E-4</v>
      </c>
      <c r="CB1279" s="17">
        <f t="shared" si="261"/>
        <v>19.348587944906281</v>
      </c>
    </row>
    <row r="1280" spans="1:80" x14ac:dyDescent="0.25">
      <c r="A1280" s="9">
        <v>12</v>
      </c>
      <c r="B1280" s="10" t="s">
        <v>144</v>
      </c>
      <c r="C1280" s="9" t="s">
        <v>145</v>
      </c>
      <c r="D1280" s="9" t="s">
        <v>84</v>
      </c>
      <c r="E1280" s="9" t="s">
        <v>78</v>
      </c>
      <c r="F1280" s="9" t="s">
        <v>127</v>
      </c>
      <c r="G1280" s="9" t="s">
        <v>128</v>
      </c>
      <c r="H1280" s="9" t="s">
        <v>84</v>
      </c>
      <c r="I1280" s="9" t="s">
        <v>64</v>
      </c>
      <c r="J1280" s="9" t="s">
        <v>129</v>
      </c>
      <c r="K1280" s="9" t="s">
        <v>130</v>
      </c>
      <c r="L1280" s="9" t="s">
        <v>131</v>
      </c>
      <c r="M1280" s="9" t="s">
        <v>132</v>
      </c>
      <c r="N1280" s="10" t="s">
        <v>133</v>
      </c>
      <c r="O1280" s="16">
        <v>1.0000000746766999</v>
      </c>
      <c r="P1280" s="16">
        <v>0.9999999688072283</v>
      </c>
      <c r="Q1280" s="10" t="s">
        <v>134</v>
      </c>
      <c r="R1280" s="10" t="s">
        <v>135</v>
      </c>
      <c r="S1280" s="10" t="s">
        <v>136</v>
      </c>
      <c r="T1280" s="10" t="s">
        <v>137</v>
      </c>
      <c r="U1280" s="9" t="s">
        <v>74</v>
      </c>
      <c r="V1280" s="9">
        <v>9.8518170000000005</v>
      </c>
      <c r="W1280" s="9">
        <v>3.117538E-3</v>
      </c>
      <c r="X1280" s="9">
        <v>140.88300000000001</v>
      </c>
      <c r="Y1280" s="9">
        <v>140.88300000000001</v>
      </c>
      <c r="Z1280" s="9">
        <v>14.3002</v>
      </c>
      <c r="AA1280" s="9">
        <v>14.3002</v>
      </c>
      <c r="AB1280" s="9">
        <v>1.45153</v>
      </c>
      <c r="AC1280" s="9">
        <v>1.45153</v>
      </c>
      <c r="AD1280" s="9">
        <v>4.458144E-2</v>
      </c>
      <c r="AE1280" s="9">
        <v>4.458144E-2</v>
      </c>
      <c r="AF1280" s="9">
        <v>2.1795960000000001</v>
      </c>
      <c r="AG1280" s="9">
        <v>1.555312</v>
      </c>
      <c r="AH1280" s="9">
        <v>2.045398E-2</v>
      </c>
      <c r="AI1280" s="9">
        <v>2.866397E-2</v>
      </c>
      <c r="AJ1280" s="9">
        <v>8.3742670000000005E-2</v>
      </c>
      <c r="AK1280" s="9">
        <v>16.959499999999998</v>
      </c>
      <c r="AL1280" s="9">
        <v>16.959499999999998</v>
      </c>
      <c r="AM1280" s="9">
        <v>1.7214590000000001</v>
      </c>
      <c r="AN1280" s="9">
        <v>1.7214590000000001</v>
      </c>
      <c r="AO1280" s="9">
        <v>0.17473520000000001</v>
      </c>
      <c r="AP1280" s="9">
        <v>0.17473520000000001</v>
      </c>
      <c r="AQ1280" s="9">
        <v>0.1441596</v>
      </c>
      <c r="AR1280" s="9">
        <v>0.1441596</v>
      </c>
      <c r="AS1280" s="9">
        <v>45.781829999999999</v>
      </c>
      <c r="AT1280" s="9">
        <v>19.095829999999999</v>
      </c>
      <c r="AU1280" s="9">
        <v>3.1488380000000002E-3</v>
      </c>
      <c r="AV1280" s="9">
        <v>7.5492689999999999E-3</v>
      </c>
      <c r="AW1280" s="11">
        <v>2.1587870000000001E-3</v>
      </c>
      <c r="AX1280" s="11">
        <v>6.9807059999999997E-3</v>
      </c>
      <c r="AY1280" s="11">
        <v>9.1394930000000003E-3</v>
      </c>
      <c r="AZ1280" s="9">
        <v>6</v>
      </c>
      <c r="BA1280" s="9">
        <v>1</v>
      </c>
      <c r="BB1280" s="9">
        <v>5</v>
      </c>
      <c r="BC1280" s="9">
        <v>1</v>
      </c>
      <c r="BD1280" s="9">
        <v>44</v>
      </c>
      <c r="BE1280" s="9">
        <v>0</v>
      </c>
      <c r="BF1280" s="9">
        <v>24</v>
      </c>
      <c r="BG1280" s="9">
        <v>0</v>
      </c>
      <c r="BH1280" s="26"/>
      <c r="BI1280" s="22">
        <v>1.0999999999999999E-2</v>
      </c>
      <c r="BJ1280" s="22">
        <v>0.01</v>
      </c>
      <c r="BK1280" s="22">
        <v>1E-3</v>
      </c>
      <c r="BL1280" s="22">
        <v>26.929000000000002</v>
      </c>
      <c r="BM1280" s="12">
        <f t="shared" si="249"/>
        <v>4.0848156262765045E-4</v>
      </c>
      <c r="BN1280" s="12">
        <f t="shared" si="250"/>
        <v>3.7134687511604586E-4</v>
      </c>
      <c r="BO1280" s="12">
        <f t="shared" si="251"/>
        <v>3.7134687511604586E-5</v>
      </c>
      <c r="BP1280" s="16">
        <v>1.0000000746766999</v>
      </c>
      <c r="BQ1280" s="16">
        <v>0.9999999688072283</v>
      </c>
      <c r="BR1280" s="15">
        <f t="shared" si="252"/>
        <v>3.7134690284700505E-4</v>
      </c>
      <c r="BS1280" s="15">
        <f t="shared" si="253"/>
        <v>3.7134686353270754E-5</v>
      </c>
      <c r="BT1280" s="15">
        <f t="shared" si="254"/>
        <v>4.0848158920027579E-4</v>
      </c>
      <c r="BU1280" s="17">
        <v>1.4116131801235716</v>
      </c>
      <c r="BV1280" s="15">
        <f t="shared" si="255"/>
        <v>5.2419818245689977E-4</v>
      </c>
      <c r="BW1280" s="15">
        <f t="shared" si="256"/>
        <v>5.2419812696031925E-5</v>
      </c>
      <c r="BX1280" s="15">
        <f t="shared" si="257"/>
        <v>5.7661799515293171E-4</v>
      </c>
      <c r="BY1280" s="17">
        <f t="shared" si="258"/>
        <v>1.1000000715574228E-2</v>
      </c>
      <c r="BZ1280" s="17">
        <f t="shared" si="259"/>
        <v>1.0000000746766999E-2</v>
      </c>
      <c r="CA1280" s="17">
        <f t="shared" si="260"/>
        <v>9.9999996880722835E-4</v>
      </c>
      <c r="CB1280" s="17">
        <f t="shared" si="261"/>
        <v>19.076755855766844</v>
      </c>
    </row>
    <row r="1281" spans="1:80" x14ac:dyDescent="0.25">
      <c r="A1281" s="9">
        <v>13</v>
      </c>
      <c r="B1281" s="10" t="s">
        <v>85</v>
      </c>
      <c r="C1281" s="9" t="s">
        <v>86</v>
      </c>
      <c r="D1281" s="9" t="s">
        <v>77</v>
      </c>
      <c r="E1281" s="9" t="s">
        <v>78</v>
      </c>
      <c r="F1281" s="9" t="s">
        <v>127</v>
      </c>
      <c r="G1281" s="9" t="s">
        <v>128</v>
      </c>
      <c r="H1281" s="9" t="s">
        <v>84</v>
      </c>
      <c r="I1281" s="9" t="s">
        <v>64</v>
      </c>
      <c r="J1281" s="9" t="s">
        <v>129</v>
      </c>
      <c r="K1281" s="9" t="s">
        <v>130</v>
      </c>
      <c r="L1281" s="9" t="s">
        <v>131</v>
      </c>
      <c r="M1281" s="9" t="s">
        <v>132</v>
      </c>
      <c r="N1281" s="10" t="s">
        <v>133</v>
      </c>
      <c r="O1281" s="16">
        <v>1.0000000746766999</v>
      </c>
      <c r="P1281" s="16">
        <v>0.9999999688072283</v>
      </c>
      <c r="Q1281" s="10" t="s">
        <v>134</v>
      </c>
      <c r="R1281" s="10" t="s">
        <v>135</v>
      </c>
      <c r="S1281" s="10" t="s">
        <v>136</v>
      </c>
      <c r="T1281" s="10" t="s">
        <v>137</v>
      </c>
      <c r="U1281" s="9" t="s">
        <v>74</v>
      </c>
      <c r="V1281" s="9">
        <v>1520.559</v>
      </c>
      <c r="W1281" s="9">
        <v>6.4543439999999997E-6</v>
      </c>
      <c r="X1281" s="9">
        <v>140.88300000000001</v>
      </c>
      <c r="Y1281" s="9">
        <v>140.88300000000001</v>
      </c>
      <c r="Z1281" s="9">
        <v>9.2652129999999999E-2</v>
      </c>
      <c r="AA1281" s="9">
        <v>9.2652129999999999E-2</v>
      </c>
      <c r="AB1281" s="9">
        <v>6.0932959999999998E-5</v>
      </c>
      <c r="AC1281" s="9">
        <v>6.0932959999999998E-5</v>
      </c>
      <c r="AD1281" s="9">
        <v>5.9800870000000004E-7</v>
      </c>
      <c r="AE1281" s="9">
        <v>5.9800870000000004E-7</v>
      </c>
      <c r="AF1281" s="9">
        <v>0.1830677</v>
      </c>
      <c r="AG1281" s="9">
        <v>0.1160629</v>
      </c>
      <c r="AH1281" s="9">
        <v>3.2665980000000001E-6</v>
      </c>
      <c r="AI1281" s="9">
        <v>5.1524540000000002E-6</v>
      </c>
      <c r="AJ1281" s="9">
        <v>9.2809009999999999E-5</v>
      </c>
      <c r="AK1281" s="9">
        <v>16.959499999999998</v>
      </c>
      <c r="AL1281" s="9">
        <v>16.959499999999998</v>
      </c>
      <c r="AM1281" s="9">
        <v>1.115347E-2</v>
      </c>
      <c r="AN1281" s="9">
        <v>1.115347E-2</v>
      </c>
      <c r="AO1281" s="9">
        <v>7.3351119999999998E-6</v>
      </c>
      <c r="AP1281" s="9">
        <v>7.3351119999999998E-6</v>
      </c>
      <c r="AQ1281" s="9">
        <v>1.0351419999999999E-6</v>
      </c>
      <c r="AR1281" s="9">
        <v>1.0351419999999999E-6</v>
      </c>
      <c r="AS1281" s="9">
        <v>0.61309119999999995</v>
      </c>
      <c r="AT1281" s="9">
        <v>0.18395030000000001</v>
      </c>
      <c r="AU1281" s="9">
        <v>1.6883979999999999E-6</v>
      </c>
      <c r="AV1281" s="9">
        <v>5.6272920000000001E-6</v>
      </c>
      <c r="AW1281" s="11">
        <v>1.993275E-6</v>
      </c>
      <c r="AX1281" s="11">
        <v>3.450322E-6</v>
      </c>
      <c r="AY1281" s="11">
        <v>5.443597E-6</v>
      </c>
      <c r="AZ1281" s="9">
        <v>1678</v>
      </c>
      <c r="BA1281" s="9">
        <v>0</v>
      </c>
      <c r="BB1281" s="9">
        <v>1646</v>
      </c>
      <c r="BC1281" s="9">
        <v>0</v>
      </c>
      <c r="BD1281" s="9">
        <v>930</v>
      </c>
      <c r="BE1281" s="9">
        <v>0</v>
      </c>
      <c r="BF1281" s="9">
        <v>849</v>
      </c>
      <c r="BG1281" s="9">
        <v>0</v>
      </c>
      <c r="BH1281" s="26"/>
      <c r="BI1281" s="22">
        <v>0</v>
      </c>
      <c r="BJ1281" s="22">
        <v>0</v>
      </c>
      <c r="BK1281" s="22">
        <v>0</v>
      </c>
      <c r="BL1281" s="22">
        <v>1.7199999999999993</v>
      </c>
      <c r="BM1281" s="12">
        <f t="shared" si="249"/>
        <v>0</v>
      </c>
      <c r="BN1281" s="12">
        <f t="shared" si="250"/>
        <v>0</v>
      </c>
      <c r="BO1281" s="12">
        <f t="shared" si="251"/>
        <v>0</v>
      </c>
      <c r="BP1281" s="16">
        <v>1.0000000746766999</v>
      </c>
      <c r="BQ1281" s="16">
        <v>0.9999999688072283</v>
      </c>
      <c r="BR1281" s="15">
        <f t="shared" si="252"/>
        <v>0</v>
      </c>
      <c r="BS1281" s="15">
        <f t="shared" si="253"/>
        <v>0</v>
      </c>
      <c r="BT1281" s="15">
        <f t="shared" si="254"/>
        <v>0</v>
      </c>
      <c r="BU1281" s="17">
        <v>1.2902934964430746</v>
      </c>
      <c r="BV1281" s="15">
        <f t="shared" si="255"/>
        <v>0</v>
      </c>
      <c r="BW1281" s="15">
        <f t="shared" si="256"/>
        <v>0</v>
      </c>
      <c r="BX1281" s="15">
        <f t="shared" si="257"/>
        <v>0</v>
      </c>
      <c r="BY1281" s="17">
        <f t="shared" si="258"/>
        <v>0</v>
      </c>
      <c r="BZ1281" s="17">
        <f t="shared" si="259"/>
        <v>0</v>
      </c>
      <c r="CA1281" s="17">
        <f t="shared" si="260"/>
        <v>0</v>
      </c>
      <c r="CB1281" s="17">
        <f t="shared" si="261"/>
        <v>1.3330300468393337</v>
      </c>
    </row>
    <row r="1282" spans="1:80" x14ac:dyDescent="0.25">
      <c r="A1282" s="9">
        <v>14</v>
      </c>
      <c r="B1282" s="10" t="s">
        <v>146</v>
      </c>
      <c r="C1282" s="9" t="s">
        <v>147</v>
      </c>
      <c r="D1282" s="9" t="s">
        <v>148</v>
      </c>
      <c r="E1282" s="9" t="s">
        <v>60</v>
      </c>
      <c r="F1282" s="9" t="s">
        <v>127</v>
      </c>
      <c r="G1282" s="9" t="s">
        <v>128</v>
      </c>
      <c r="H1282" s="9" t="s">
        <v>84</v>
      </c>
      <c r="I1282" s="9" t="s">
        <v>64</v>
      </c>
      <c r="J1282" s="9" t="s">
        <v>129</v>
      </c>
      <c r="K1282" s="9" t="s">
        <v>130</v>
      </c>
      <c r="L1282" s="9" t="s">
        <v>131</v>
      </c>
      <c r="M1282" s="9" t="s">
        <v>132</v>
      </c>
      <c r="N1282" s="10" t="s">
        <v>133</v>
      </c>
      <c r="O1282" s="16">
        <v>1.0000000746766999</v>
      </c>
      <c r="P1282" s="16">
        <v>0.9999999688072283</v>
      </c>
      <c r="Q1282" s="10" t="s">
        <v>134</v>
      </c>
      <c r="R1282" s="10" t="s">
        <v>135</v>
      </c>
      <c r="S1282" s="10" t="s">
        <v>136</v>
      </c>
      <c r="T1282" s="10" t="s">
        <v>137</v>
      </c>
      <c r="U1282" s="9" t="s">
        <v>74</v>
      </c>
      <c r="V1282" s="9">
        <v>913.13570000000004</v>
      </c>
      <c r="W1282" s="9">
        <v>3.6870259999999999E-6</v>
      </c>
      <c r="X1282" s="9">
        <v>140.88300000000001</v>
      </c>
      <c r="Y1282" s="9">
        <v>140.88300000000001</v>
      </c>
      <c r="Z1282" s="9">
        <v>0.1542848</v>
      </c>
      <c r="AA1282" s="9">
        <v>0.1542848</v>
      </c>
      <c r="AB1282" s="9">
        <v>1.6896160000000001E-4</v>
      </c>
      <c r="AC1282" s="9">
        <v>1.6896160000000001E-4</v>
      </c>
      <c r="AD1282" s="9">
        <v>5.6885230000000005E-7</v>
      </c>
      <c r="AE1282" s="9">
        <v>5.6885230000000005E-7</v>
      </c>
      <c r="AF1282" s="9">
        <v>5.5280849999999999E-2</v>
      </c>
      <c r="AG1282" s="9">
        <v>4.4741549999999998E-2</v>
      </c>
      <c r="AH1282" s="9">
        <v>1.029022E-5</v>
      </c>
      <c r="AI1282" s="9">
        <v>1.271418E-5</v>
      </c>
      <c r="AJ1282" s="9">
        <v>3.8686420000000002E-4</v>
      </c>
      <c r="AK1282" s="9">
        <v>16.959499999999998</v>
      </c>
      <c r="AL1282" s="9">
        <v>16.959499999999998</v>
      </c>
      <c r="AM1282" s="9">
        <v>1.857282E-2</v>
      </c>
      <c r="AN1282" s="9">
        <v>1.857282E-2</v>
      </c>
      <c r="AO1282" s="9">
        <v>2.0339600000000001E-5</v>
      </c>
      <c r="AP1282" s="9">
        <v>2.0339600000000001E-5</v>
      </c>
      <c r="AQ1282" s="9">
        <v>7.1851580000000004E-6</v>
      </c>
      <c r="AR1282" s="9">
        <v>7.1851580000000004E-6</v>
      </c>
      <c r="AS1282" s="9">
        <v>1.9790970000000001</v>
      </c>
      <c r="AT1282" s="9">
        <v>0.77907119999999996</v>
      </c>
      <c r="AU1282" s="9">
        <v>3.6305229999999998E-6</v>
      </c>
      <c r="AV1282" s="9">
        <v>9.2227230000000002E-6</v>
      </c>
      <c r="AW1282" s="9">
        <v>6.9051160000000004E-7</v>
      </c>
      <c r="AX1282" s="9">
        <v>8.7218339999999997E-6</v>
      </c>
      <c r="AY1282" s="9">
        <v>9.4123449999999994E-6</v>
      </c>
      <c r="AZ1282" s="9">
        <v>2941</v>
      </c>
      <c r="BA1282" s="9">
        <v>0</v>
      </c>
      <c r="BB1282" s="9">
        <v>2823</v>
      </c>
      <c r="BC1282" s="9">
        <v>0</v>
      </c>
      <c r="BD1282" s="9">
        <v>1572</v>
      </c>
      <c r="BE1282" s="9">
        <v>0</v>
      </c>
      <c r="BF1282" s="9">
        <v>1216</v>
      </c>
      <c r="BG1282" s="9">
        <v>0</v>
      </c>
      <c r="BH1282" s="26"/>
      <c r="BI1282" s="22">
        <v>0</v>
      </c>
      <c r="BJ1282" s="22">
        <v>0</v>
      </c>
      <c r="BK1282" s="22">
        <v>0</v>
      </c>
      <c r="BL1282" s="22">
        <v>8.5540000000000003</v>
      </c>
      <c r="BM1282" s="12">
        <f t="shared" si="249"/>
        <v>0</v>
      </c>
      <c r="BN1282" s="12">
        <f t="shared" si="250"/>
        <v>0</v>
      </c>
      <c r="BO1282" s="12">
        <f t="shared" si="251"/>
        <v>0</v>
      </c>
      <c r="BP1282" s="16">
        <v>1.0000000746766999</v>
      </c>
      <c r="BQ1282" s="16">
        <v>0.9999999688072283</v>
      </c>
      <c r="BR1282" s="15">
        <f t="shared" si="252"/>
        <v>0</v>
      </c>
      <c r="BS1282" s="15">
        <f t="shared" si="253"/>
        <v>0</v>
      </c>
      <c r="BT1282" s="15">
        <f t="shared" si="254"/>
        <v>0</v>
      </c>
      <c r="BU1282" s="17">
        <v>1.463358556946081</v>
      </c>
      <c r="BV1282" s="15">
        <f t="shared" si="255"/>
        <v>0</v>
      </c>
      <c r="BW1282" s="15">
        <f t="shared" si="256"/>
        <v>0</v>
      </c>
      <c r="BX1282" s="15">
        <f t="shared" si="257"/>
        <v>0</v>
      </c>
      <c r="BY1282" s="17">
        <f t="shared" si="258"/>
        <v>0</v>
      </c>
      <c r="BZ1282" s="17">
        <f t="shared" si="259"/>
        <v>0</v>
      </c>
      <c r="CA1282" s="17">
        <f t="shared" si="260"/>
        <v>0</v>
      </c>
      <c r="CB1282" s="17">
        <f t="shared" si="261"/>
        <v>5.8454573278688127</v>
      </c>
    </row>
    <row r="1283" spans="1:80" x14ac:dyDescent="0.25">
      <c r="A1283" s="9">
        <v>15</v>
      </c>
      <c r="B1283" s="10" t="s">
        <v>149</v>
      </c>
      <c r="C1283" s="9" t="s">
        <v>150</v>
      </c>
      <c r="D1283" s="9" t="s">
        <v>148</v>
      </c>
      <c r="E1283" s="9" t="s">
        <v>60</v>
      </c>
      <c r="F1283" s="9" t="s">
        <v>127</v>
      </c>
      <c r="G1283" s="9" t="s">
        <v>128</v>
      </c>
      <c r="H1283" s="9" t="s">
        <v>84</v>
      </c>
      <c r="I1283" s="9" t="s">
        <v>64</v>
      </c>
      <c r="J1283" s="9" t="s">
        <v>129</v>
      </c>
      <c r="K1283" s="9" t="s">
        <v>130</v>
      </c>
      <c r="L1283" s="9" t="s">
        <v>131</v>
      </c>
      <c r="M1283" s="9" t="s">
        <v>132</v>
      </c>
      <c r="N1283" s="10" t="s">
        <v>133</v>
      </c>
      <c r="O1283" s="16">
        <v>1.0000000746766999</v>
      </c>
      <c r="P1283" s="16">
        <v>0.9999999688072283</v>
      </c>
      <c r="Q1283" s="10" t="s">
        <v>134</v>
      </c>
      <c r="R1283" s="10" t="s">
        <v>135</v>
      </c>
      <c r="S1283" s="10" t="s">
        <v>136</v>
      </c>
      <c r="T1283" s="10" t="s">
        <v>137</v>
      </c>
      <c r="U1283" s="9" t="s">
        <v>74</v>
      </c>
      <c r="V1283" s="9">
        <v>897.77319999999997</v>
      </c>
      <c r="W1283" s="9">
        <v>8.6538530000000005E-7</v>
      </c>
      <c r="X1283" s="9">
        <v>140.88300000000001</v>
      </c>
      <c r="Y1283" s="9">
        <v>140.88300000000001</v>
      </c>
      <c r="Z1283" s="9">
        <v>0.15692490000000001</v>
      </c>
      <c r="AA1283" s="9">
        <v>0.15692490000000001</v>
      </c>
      <c r="AB1283" s="9">
        <v>1.747935E-4</v>
      </c>
      <c r="AC1283" s="9">
        <v>1.747935E-4</v>
      </c>
      <c r="AD1283" s="9">
        <v>1.358005E-7</v>
      </c>
      <c r="AE1283" s="9">
        <v>1.358005E-7</v>
      </c>
      <c r="AF1283" s="9">
        <v>5.4271970000000003E-2</v>
      </c>
      <c r="AG1283" s="9">
        <v>4.2971160000000001E-2</v>
      </c>
      <c r="AH1283" s="9">
        <v>2.5022220000000001E-6</v>
      </c>
      <c r="AI1283" s="9">
        <v>3.1602709999999999E-6</v>
      </c>
      <c r="AJ1283" s="9">
        <v>1.963872E-4</v>
      </c>
      <c r="AK1283" s="9">
        <v>16.959499999999998</v>
      </c>
      <c r="AL1283" s="9">
        <v>16.959499999999998</v>
      </c>
      <c r="AM1283" s="9">
        <v>1.8890629999999999E-2</v>
      </c>
      <c r="AN1283" s="9">
        <v>1.8890629999999999E-2</v>
      </c>
      <c r="AO1283" s="9">
        <v>2.1041649999999999E-5</v>
      </c>
      <c r="AP1283" s="9">
        <v>2.1041649999999999E-5</v>
      </c>
      <c r="AQ1283" s="9">
        <v>3.7098769999999998E-6</v>
      </c>
      <c r="AR1283" s="9">
        <v>3.7098769999999998E-6</v>
      </c>
      <c r="AS1283" s="9">
        <v>2.086468</v>
      </c>
      <c r="AT1283" s="9">
        <v>0.68021980000000004</v>
      </c>
      <c r="AU1283" s="9">
        <v>1.7780660000000001E-6</v>
      </c>
      <c r="AV1283" s="9">
        <v>5.4539389999999996E-6</v>
      </c>
      <c r="AW1283" s="9">
        <v>1.8777960000000001E-7</v>
      </c>
      <c r="AX1283" s="9">
        <v>5.1298719999999999E-6</v>
      </c>
      <c r="AY1283" s="9">
        <v>5.3176520000000003E-6</v>
      </c>
      <c r="AZ1283" s="9">
        <v>5725</v>
      </c>
      <c r="BA1283" s="9">
        <v>0</v>
      </c>
      <c r="BB1283" s="9">
        <v>5643</v>
      </c>
      <c r="BC1283" s="9">
        <v>0</v>
      </c>
      <c r="BD1283" s="9">
        <v>1993</v>
      </c>
      <c r="BE1283" s="9">
        <v>0</v>
      </c>
      <c r="BF1283" s="9">
        <v>1613</v>
      </c>
      <c r="BG1283" s="9">
        <v>0</v>
      </c>
      <c r="BH1283" s="26"/>
      <c r="BI1283" s="22">
        <v>0</v>
      </c>
      <c r="BJ1283" s="22">
        <v>0</v>
      </c>
      <c r="BK1283" s="22">
        <v>0</v>
      </c>
      <c r="BL1283" s="22">
        <v>8.5540000000000003</v>
      </c>
      <c r="BM1283" s="12">
        <f t="shared" ref="BM1283:BM1346" si="262">BI1283/$BL1283</f>
        <v>0</v>
      </c>
      <c r="BN1283" s="12">
        <f t="shared" ref="BN1283:BN1346" si="263">BJ1283/$BL1283</f>
        <v>0</v>
      </c>
      <c r="BO1283" s="12">
        <f t="shared" ref="BO1283:BO1346" si="264">BK1283/$BL1283</f>
        <v>0</v>
      </c>
      <c r="BP1283" s="16">
        <v>1.0000000746766999</v>
      </c>
      <c r="BQ1283" s="16">
        <v>0.9999999688072283</v>
      </c>
      <c r="BR1283" s="15">
        <f t="shared" ref="BR1283:BR1346" si="265">BN1283*BP1283</f>
        <v>0</v>
      </c>
      <c r="BS1283" s="15">
        <f t="shared" ref="BS1283:BS1346" si="266">BO1283*BQ1283</f>
        <v>0</v>
      </c>
      <c r="BT1283" s="15">
        <f t="shared" ref="BT1283:BT1346" si="267">SUM(BR1283:BS1283)</f>
        <v>0</v>
      </c>
      <c r="BU1283" s="17">
        <v>1.463358556946081</v>
      </c>
      <c r="BV1283" s="15">
        <f t="shared" ref="BV1283:BV1346" si="268">BR1283*$BU1283</f>
        <v>0</v>
      </c>
      <c r="BW1283" s="15">
        <f t="shared" ref="BW1283:BW1346" si="269">BS1283*$BU1283</f>
        <v>0</v>
      </c>
      <c r="BX1283" s="15">
        <f t="shared" ref="BX1283:BX1346" si="270">BT1283*$BU1283</f>
        <v>0</v>
      </c>
      <c r="BY1283" s="17">
        <f t="shared" ref="BY1283:BY1346" si="271">SUM(BZ1283:CA1283)</f>
        <v>0</v>
      </c>
      <c r="BZ1283" s="17">
        <f t="shared" ref="BZ1283:BZ1346" si="272">BJ1283*BP1283</f>
        <v>0</v>
      </c>
      <c r="CA1283" s="17">
        <f t="shared" ref="CA1283:CA1346" si="273">BK1283*BQ1283</f>
        <v>0</v>
      </c>
      <c r="CB1283" s="17">
        <f t="shared" ref="CB1283:CB1346" si="274">BL1283/BU1283</f>
        <v>5.8454573278688127</v>
      </c>
    </row>
    <row r="1284" spans="1:80" x14ac:dyDescent="0.25">
      <c r="A1284" s="9">
        <v>16</v>
      </c>
      <c r="B1284" s="10" t="s">
        <v>87</v>
      </c>
      <c r="C1284" s="9" t="s">
        <v>88</v>
      </c>
      <c r="D1284" s="9" t="s">
        <v>89</v>
      </c>
      <c r="E1284" s="9" t="s">
        <v>78</v>
      </c>
      <c r="F1284" s="9" t="s">
        <v>127</v>
      </c>
      <c r="G1284" s="9" t="s">
        <v>128</v>
      </c>
      <c r="H1284" s="9" t="s">
        <v>84</v>
      </c>
      <c r="I1284" s="9" t="s">
        <v>64</v>
      </c>
      <c r="J1284" s="9" t="s">
        <v>129</v>
      </c>
      <c r="K1284" s="9" t="s">
        <v>130</v>
      </c>
      <c r="L1284" s="9" t="s">
        <v>131</v>
      </c>
      <c r="M1284" s="9" t="s">
        <v>132</v>
      </c>
      <c r="N1284" s="10" t="s">
        <v>133</v>
      </c>
      <c r="O1284" s="16">
        <v>1.0000000746766999</v>
      </c>
      <c r="P1284" s="16">
        <v>0.9999999688072283</v>
      </c>
      <c r="Q1284" s="10" t="s">
        <v>134</v>
      </c>
      <c r="R1284" s="10" t="s">
        <v>135</v>
      </c>
      <c r="S1284" s="10" t="s">
        <v>136</v>
      </c>
      <c r="T1284" s="10" t="s">
        <v>137</v>
      </c>
      <c r="U1284" s="9" t="s">
        <v>74</v>
      </c>
      <c r="V1284" s="9">
        <v>536.29179999999997</v>
      </c>
      <c r="W1284" s="9">
        <v>6.6821440000000006E-5</v>
      </c>
      <c r="X1284" s="9">
        <v>140.88300000000001</v>
      </c>
      <c r="Y1284" s="9">
        <v>140.88300000000001</v>
      </c>
      <c r="Z1284" s="9">
        <v>0.2626984</v>
      </c>
      <c r="AA1284" s="9">
        <v>0.2626984</v>
      </c>
      <c r="AB1284" s="9">
        <v>4.8984229999999998E-4</v>
      </c>
      <c r="AC1284" s="9">
        <v>4.8984229999999998E-4</v>
      </c>
      <c r="AD1284" s="9">
        <v>1.755388E-5</v>
      </c>
      <c r="AE1284" s="9">
        <v>1.755388E-5</v>
      </c>
      <c r="AF1284" s="9">
        <v>0.88529720000000001</v>
      </c>
      <c r="AG1284" s="9">
        <v>0.7266823</v>
      </c>
      <c r="AH1284" s="9">
        <v>1.982824E-5</v>
      </c>
      <c r="AI1284" s="9">
        <v>2.4156200000000001E-5</v>
      </c>
      <c r="AJ1284" s="9">
        <v>3.6531580000000001E-4</v>
      </c>
      <c r="AK1284" s="9">
        <v>16.959499999999998</v>
      </c>
      <c r="AL1284" s="9">
        <v>16.959499999999998</v>
      </c>
      <c r="AM1284" s="9">
        <v>3.1623640000000001E-2</v>
      </c>
      <c r="AN1284" s="9">
        <v>3.1623640000000001E-2</v>
      </c>
      <c r="AO1284" s="9">
        <v>5.8967230000000002E-5</v>
      </c>
      <c r="AP1284" s="9">
        <v>5.8967230000000002E-5</v>
      </c>
      <c r="AQ1284" s="9">
        <v>1.155262E-5</v>
      </c>
      <c r="AR1284" s="9">
        <v>1.155262E-5</v>
      </c>
      <c r="AS1284" s="9">
        <v>24.576609999999999</v>
      </c>
      <c r="AT1284" s="9">
        <v>4.955889</v>
      </c>
      <c r="AU1284" s="9">
        <v>4.7006550000000001E-7</v>
      </c>
      <c r="AV1284" s="9">
        <v>2.3310889999999999E-6</v>
      </c>
      <c r="AW1284" s="11">
        <v>3.0890739999999999E-6</v>
      </c>
      <c r="AX1284" s="11">
        <v>2.0329909999999998E-6</v>
      </c>
      <c r="AY1284" s="11">
        <v>5.1220649999999997E-6</v>
      </c>
      <c r="AZ1284" s="9">
        <v>1384</v>
      </c>
      <c r="BA1284" s="9">
        <v>0</v>
      </c>
      <c r="BB1284" s="9">
        <v>1226</v>
      </c>
      <c r="BC1284" s="9">
        <v>0</v>
      </c>
      <c r="BD1284" s="9">
        <v>1963</v>
      </c>
      <c r="BE1284" s="9">
        <v>0</v>
      </c>
      <c r="BF1284" s="9">
        <v>1773</v>
      </c>
      <c r="BG1284" s="9">
        <v>0</v>
      </c>
      <c r="BH1284" s="26"/>
      <c r="BI1284" s="22">
        <v>0</v>
      </c>
      <c r="BJ1284" s="22">
        <v>0</v>
      </c>
      <c r="BK1284" s="22">
        <v>0</v>
      </c>
      <c r="BL1284" s="22">
        <v>19.397999999999996</v>
      </c>
      <c r="BM1284" s="12">
        <f t="shared" si="262"/>
        <v>0</v>
      </c>
      <c r="BN1284" s="12">
        <f t="shared" si="263"/>
        <v>0</v>
      </c>
      <c r="BO1284" s="12">
        <f t="shared" si="264"/>
        <v>0</v>
      </c>
      <c r="BP1284" s="16">
        <v>1.0000000746766999</v>
      </c>
      <c r="BQ1284" s="16">
        <v>0.9999999688072283</v>
      </c>
      <c r="BR1284" s="15">
        <f t="shared" si="265"/>
        <v>0</v>
      </c>
      <c r="BS1284" s="15">
        <f t="shared" si="266"/>
        <v>0</v>
      </c>
      <c r="BT1284" s="15">
        <f t="shared" si="267"/>
        <v>0</v>
      </c>
      <c r="BU1284" s="17">
        <v>1.3939162128699798</v>
      </c>
      <c r="BV1284" s="15">
        <f t="shared" si="268"/>
        <v>0</v>
      </c>
      <c r="BW1284" s="15">
        <f t="shared" si="269"/>
        <v>0</v>
      </c>
      <c r="BX1284" s="15">
        <f t="shared" si="270"/>
        <v>0</v>
      </c>
      <c r="BY1284" s="17">
        <f t="shared" si="271"/>
        <v>0</v>
      </c>
      <c r="BZ1284" s="17">
        <f t="shared" si="272"/>
        <v>0</v>
      </c>
      <c r="CA1284" s="17">
        <f t="shared" si="273"/>
        <v>0</v>
      </c>
      <c r="CB1284" s="17">
        <f t="shared" si="274"/>
        <v>13.916187946519983</v>
      </c>
    </row>
    <row r="1285" spans="1:80" x14ac:dyDescent="0.25">
      <c r="A1285" s="9">
        <v>17</v>
      </c>
      <c r="B1285" s="10" t="s">
        <v>90</v>
      </c>
      <c r="C1285" s="9" t="s">
        <v>91</v>
      </c>
      <c r="D1285" s="9" t="s">
        <v>89</v>
      </c>
      <c r="E1285" s="9" t="s">
        <v>78</v>
      </c>
      <c r="F1285" s="9" t="s">
        <v>127</v>
      </c>
      <c r="G1285" s="9" t="s">
        <v>128</v>
      </c>
      <c r="H1285" s="9" t="s">
        <v>84</v>
      </c>
      <c r="I1285" s="9" t="s">
        <v>64</v>
      </c>
      <c r="J1285" s="9" t="s">
        <v>129</v>
      </c>
      <c r="K1285" s="9" t="s">
        <v>130</v>
      </c>
      <c r="L1285" s="9" t="s">
        <v>131</v>
      </c>
      <c r="M1285" s="9" t="s">
        <v>132</v>
      </c>
      <c r="N1285" s="10" t="s">
        <v>133</v>
      </c>
      <c r="O1285" s="16">
        <v>1.0000000746766999</v>
      </c>
      <c r="P1285" s="16">
        <v>0.9999999688072283</v>
      </c>
      <c r="Q1285" s="10" t="s">
        <v>134</v>
      </c>
      <c r="R1285" s="10" t="s">
        <v>135</v>
      </c>
      <c r="S1285" s="10" t="s">
        <v>136</v>
      </c>
      <c r="T1285" s="10" t="s">
        <v>137</v>
      </c>
      <c r="U1285" s="9" t="s">
        <v>74</v>
      </c>
      <c r="V1285" s="9">
        <v>557.12450000000001</v>
      </c>
      <c r="W1285" s="9">
        <v>5.8429920000000004E-6</v>
      </c>
      <c r="X1285" s="9">
        <v>140.88300000000001</v>
      </c>
      <c r="Y1285" s="9">
        <v>140.88300000000001</v>
      </c>
      <c r="Z1285" s="9">
        <v>0.25287530000000003</v>
      </c>
      <c r="AA1285" s="9">
        <v>0.25287530000000003</v>
      </c>
      <c r="AB1285" s="9">
        <v>4.5389369999999999E-4</v>
      </c>
      <c r="AC1285" s="9">
        <v>4.5389369999999999E-4</v>
      </c>
      <c r="AD1285" s="9">
        <v>1.4775480000000001E-6</v>
      </c>
      <c r="AE1285" s="9">
        <v>1.4775480000000001E-6</v>
      </c>
      <c r="AF1285" s="9">
        <v>0.65190859999999995</v>
      </c>
      <c r="AG1285" s="9">
        <v>0.44874269999999999</v>
      </c>
      <c r="AH1285" s="9">
        <v>2.2664960000000001E-6</v>
      </c>
      <c r="AI1285" s="9">
        <v>3.2926399999999999E-6</v>
      </c>
      <c r="AJ1285" s="9">
        <v>2.1255570000000001E-4</v>
      </c>
      <c r="AK1285" s="9">
        <v>16.959499999999998</v>
      </c>
      <c r="AL1285" s="9">
        <v>16.959499999999998</v>
      </c>
      <c r="AM1285" s="9">
        <v>3.0441139999999998E-2</v>
      </c>
      <c r="AN1285" s="9">
        <v>3.0441139999999998E-2</v>
      </c>
      <c r="AO1285" s="9">
        <v>5.4639740000000001E-5</v>
      </c>
      <c r="AP1285" s="9">
        <v>5.4639740000000001E-5</v>
      </c>
      <c r="AQ1285" s="9">
        <v>6.4704379999999997E-6</v>
      </c>
      <c r="AR1285" s="9">
        <v>6.4704379999999997E-6</v>
      </c>
      <c r="AS1285" s="9">
        <v>21.81718</v>
      </c>
      <c r="AT1285" s="9">
        <v>4.550872</v>
      </c>
      <c r="AU1285" s="9">
        <v>2.9657540000000002E-7</v>
      </c>
      <c r="AV1285" s="9">
        <v>1.4218019999999999E-6</v>
      </c>
      <c r="AW1285" s="11">
        <v>2.9553240000000002E-7</v>
      </c>
      <c r="AX1285" s="11">
        <v>1.2941870000000001E-6</v>
      </c>
      <c r="AY1285" s="11">
        <v>1.5897199999999999E-6</v>
      </c>
      <c r="AZ1285" s="9">
        <v>4564</v>
      </c>
      <c r="BA1285" s="9">
        <v>0</v>
      </c>
      <c r="BB1285" s="9">
        <v>4546</v>
      </c>
      <c r="BC1285" s="9">
        <v>0</v>
      </c>
      <c r="BD1285" s="9">
        <v>2304</v>
      </c>
      <c r="BE1285" s="9">
        <v>0</v>
      </c>
      <c r="BF1285" s="9">
        <v>2169</v>
      </c>
      <c r="BG1285" s="9">
        <v>0</v>
      </c>
      <c r="BH1285" s="26"/>
      <c r="BI1285" s="22">
        <v>0</v>
      </c>
      <c r="BJ1285" s="22">
        <v>0</v>
      </c>
      <c r="BK1285" s="22">
        <v>0</v>
      </c>
      <c r="BL1285" s="22">
        <v>19.184000000000001</v>
      </c>
      <c r="BM1285" s="12">
        <f t="shared" si="262"/>
        <v>0</v>
      </c>
      <c r="BN1285" s="12">
        <f t="shared" si="263"/>
        <v>0</v>
      </c>
      <c r="BO1285" s="12">
        <f t="shared" si="264"/>
        <v>0</v>
      </c>
      <c r="BP1285" s="16">
        <v>1.0000000746766999</v>
      </c>
      <c r="BQ1285" s="16">
        <v>0.9999999688072283</v>
      </c>
      <c r="BR1285" s="15">
        <f t="shared" si="265"/>
        <v>0</v>
      </c>
      <c r="BS1285" s="15">
        <f t="shared" si="266"/>
        <v>0</v>
      </c>
      <c r="BT1285" s="15">
        <f t="shared" si="267"/>
        <v>0</v>
      </c>
      <c r="BU1285" s="17">
        <v>1.4008637500141801</v>
      </c>
      <c r="BV1285" s="15">
        <f t="shared" si="268"/>
        <v>0</v>
      </c>
      <c r="BW1285" s="15">
        <f t="shared" si="269"/>
        <v>0</v>
      </c>
      <c r="BX1285" s="15">
        <f t="shared" si="270"/>
        <v>0</v>
      </c>
      <c r="BY1285" s="17">
        <f t="shared" si="271"/>
        <v>0</v>
      </c>
      <c r="BZ1285" s="17">
        <f t="shared" si="272"/>
        <v>0</v>
      </c>
      <c r="CA1285" s="17">
        <f t="shared" si="273"/>
        <v>0</v>
      </c>
      <c r="CB1285" s="17">
        <f t="shared" si="274"/>
        <v>13.694408181956177</v>
      </c>
    </row>
    <row r="1286" spans="1:80" x14ac:dyDescent="0.25">
      <c r="A1286" s="9">
        <v>20</v>
      </c>
      <c r="B1286" s="10" t="s">
        <v>151</v>
      </c>
      <c r="C1286" s="9" t="s">
        <v>152</v>
      </c>
      <c r="D1286" s="9" t="s">
        <v>153</v>
      </c>
      <c r="E1286" s="9" t="s">
        <v>60</v>
      </c>
      <c r="F1286" s="9" t="s">
        <v>127</v>
      </c>
      <c r="G1286" s="9" t="s">
        <v>128</v>
      </c>
      <c r="H1286" s="9" t="s">
        <v>84</v>
      </c>
      <c r="I1286" s="9" t="s">
        <v>64</v>
      </c>
      <c r="J1286" s="9" t="s">
        <v>129</v>
      </c>
      <c r="K1286" s="9" t="s">
        <v>130</v>
      </c>
      <c r="L1286" s="9" t="s">
        <v>131</v>
      </c>
      <c r="M1286" s="9" t="s">
        <v>132</v>
      </c>
      <c r="N1286" s="10" t="s">
        <v>133</v>
      </c>
      <c r="O1286" s="16">
        <v>1.0000000746766999</v>
      </c>
      <c r="P1286" s="16">
        <v>0.9999999688072283</v>
      </c>
      <c r="Q1286" s="10" t="s">
        <v>134</v>
      </c>
      <c r="R1286" s="10" t="s">
        <v>135</v>
      </c>
      <c r="S1286" s="10" t="s">
        <v>136</v>
      </c>
      <c r="T1286" s="10" t="s">
        <v>137</v>
      </c>
      <c r="U1286" s="9" t="s">
        <v>74</v>
      </c>
      <c r="V1286" s="9">
        <v>1235.1020000000001</v>
      </c>
      <c r="W1286" s="9">
        <v>8.4639470000000006E-6</v>
      </c>
      <c r="X1286" s="9">
        <v>140.88300000000001</v>
      </c>
      <c r="Y1286" s="9">
        <v>140.88300000000001</v>
      </c>
      <c r="Z1286" s="9">
        <v>0.1140659</v>
      </c>
      <c r="AA1286" s="9">
        <v>0.1140659</v>
      </c>
      <c r="AB1286" s="9">
        <v>9.235337E-5</v>
      </c>
      <c r="AC1286" s="9">
        <v>9.235337E-5</v>
      </c>
      <c r="AD1286" s="9">
        <v>9.654474000000001E-7</v>
      </c>
      <c r="AE1286" s="9">
        <v>9.654474000000001E-7</v>
      </c>
      <c r="AF1286" s="9">
        <v>0.426454</v>
      </c>
      <c r="AG1286" s="9">
        <v>0.29445680000000002</v>
      </c>
      <c r="AH1286" s="9">
        <v>2.2638959999999999E-6</v>
      </c>
      <c r="AI1286" s="9">
        <v>3.2787410000000001E-6</v>
      </c>
      <c r="AJ1286" s="9">
        <v>2.742458E-4</v>
      </c>
      <c r="AK1286" s="9">
        <v>16.959499999999998</v>
      </c>
      <c r="AL1286" s="9">
        <v>16.959499999999998</v>
      </c>
      <c r="AM1286" s="9">
        <v>1.373125E-2</v>
      </c>
      <c r="AN1286" s="9">
        <v>1.373125E-2</v>
      </c>
      <c r="AO1286" s="9">
        <v>1.11175E-5</v>
      </c>
      <c r="AP1286" s="9">
        <v>1.11175E-5</v>
      </c>
      <c r="AQ1286" s="9">
        <v>3.7657389999999998E-6</v>
      </c>
      <c r="AR1286" s="9">
        <v>3.7657389999999998E-6</v>
      </c>
      <c r="AS1286" s="9">
        <v>1.1759599999999999</v>
      </c>
      <c r="AT1286" s="9">
        <v>0.50309579999999998</v>
      </c>
      <c r="AU1286" s="9">
        <v>3.2022680000000002E-6</v>
      </c>
      <c r="AV1286" s="9">
        <v>7.4851319999999997E-6</v>
      </c>
      <c r="AW1286" s="9">
        <v>1.210512E-6</v>
      </c>
      <c r="AX1286" s="9">
        <v>4.7216179999999999E-6</v>
      </c>
      <c r="AY1286" s="9">
        <v>5.9321310000000001E-6</v>
      </c>
      <c r="AZ1286" s="9">
        <v>5639</v>
      </c>
      <c r="BA1286" s="9">
        <v>0</v>
      </c>
      <c r="BB1286" s="9">
        <v>5586</v>
      </c>
      <c r="BC1286" s="9">
        <v>0</v>
      </c>
      <c r="BD1286" s="9">
        <v>1196</v>
      </c>
      <c r="BE1286" s="9">
        <v>0</v>
      </c>
      <c r="BF1286" s="9">
        <v>1084</v>
      </c>
      <c r="BG1286" s="9">
        <v>0</v>
      </c>
      <c r="BH1286" s="26"/>
      <c r="BI1286" s="22" t="s">
        <v>791</v>
      </c>
      <c r="BJ1286" s="22" t="s">
        <v>792</v>
      </c>
      <c r="BK1286" s="22" t="s">
        <v>792</v>
      </c>
      <c r="BL1286" s="22">
        <v>13.003999999999998</v>
      </c>
      <c r="BM1286" s="12" t="e">
        <f t="shared" si="262"/>
        <v>#VALUE!</v>
      </c>
      <c r="BN1286" s="12" t="e">
        <f t="shared" si="263"/>
        <v>#VALUE!</v>
      </c>
      <c r="BO1286" s="12" t="e">
        <f t="shared" si="264"/>
        <v>#VALUE!</v>
      </c>
      <c r="BP1286" s="16">
        <v>1.0000000746766999</v>
      </c>
      <c r="BQ1286" s="16">
        <v>0.9999999688072283</v>
      </c>
      <c r="BR1286" s="15" t="e">
        <f t="shared" si="265"/>
        <v>#VALUE!</v>
      </c>
      <c r="BS1286" s="15" t="e">
        <f t="shared" si="266"/>
        <v>#VALUE!</v>
      </c>
      <c r="BT1286" s="15" t="e">
        <f t="shared" si="267"/>
        <v>#VALUE!</v>
      </c>
      <c r="BU1286" s="17">
        <v>1.3153119044156281</v>
      </c>
      <c r="BV1286" s="15" t="e">
        <f t="shared" si="268"/>
        <v>#VALUE!</v>
      </c>
      <c r="BW1286" s="15" t="e">
        <f t="shared" si="269"/>
        <v>#VALUE!</v>
      </c>
      <c r="BX1286" s="15" t="e">
        <f t="shared" si="270"/>
        <v>#VALUE!</v>
      </c>
      <c r="BY1286" s="17" t="e">
        <f t="shared" si="271"/>
        <v>#VALUE!</v>
      </c>
      <c r="BZ1286" s="17" t="e">
        <f t="shared" si="272"/>
        <v>#VALUE!</v>
      </c>
      <c r="CA1286" s="17" t="e">
        <f t="shared" si="273"/>
        <v>#VALUE!</v>
      </c>
      <c r="CB1286" s="17">
        <f t="shared" si="274"/>
        <v>9.8866283779112187</v>
      </c>
    </row>
    <row r="1287" spans="1:80" x14ac:dyDescent="0.25">
      <c r="A1287" s="9">
        <v>21</v>
      </c>
      <c r="B1287" s="10" t="s">
        <v>95</v>
      </c>
      <c r="C1287" s="9" t="s">
        <v>96</v>
      </c>
      <c r="D1287" s="9" t="s">
        <v>97</v>
      </c>
      <c r="E1287" s="9" t="s">
        <v>78</v>
      </c>
      <c r="F1287" s="9" t="s">
        <v>127</v>
      </c>
      <c r="G1287" s="9" t="s">
        <v>128</v>
      </c>
      <c r="H1287" s="9" t="s">
        <v>84</v>
      </c>
      <c r="I1287" s="9" t="s">
        <v>64</v>
      </c>
      <c r="J1287" s="9" t="s">
        <v>129</v>
      </c>
      <c r="K1287" s="9" t="s">
        <v>130</v>
      </c>
      <c r="L1287" s="9" t="s">
        <v>131</v>
      </c>
      <c r="M1287" s="9" t="s">
        <v>132</v>
      </c>
      <c r="N1287" s="10" t="s">
        <v>133</v>
      </c>
      <c r="O1287" s="16">
        <v>1.0000000746766999</v>
      </c>
      <c r="P1287" s="16">
        <v>0.9999999688072283</v>
      </c>
      <c r="Q1287" s="10" t="s">
        <v>134</v>
      </c>
      <c r="R1287" s="10" t="s">
        <v>135</v>
      </c>
      <c r="S1287" s="10" t="s">
        <v>136</v>
      </c>
      <c r="T1287" s="10" t="s">
        <v>137</v>
      </c>
      <c r="U1287" s="9" t="s">
        <v>74</v>
      </c>
      <c r="V1287" s="9">
        <v>161.8305</v>
      </c>
      <c r="W1287" s="9">
        <v>3.9866739999999998E-4</v>
      </c>
      <c r="X1287" s="9">
        <v>140.88300000000001</v>
      </c>
      <c r="Y1287" s="9">
        <v>140.88300000000001</v>
      </c>
      <c r="Z1287" s="9">
        <v>0.87055899999999997</v>
      </c>
      <c r="AA1287" s="9">
        <v>0.87055899999999997</v>
      </c>
      <c r="AB1287" s="9">
        <v>5.37945E-3</v>
      </c>
      <c r="AC1287" s="9">
        <v>5.37945E-3</v>
      </c>
      <c r="AD1287" s="9">
        <v>3.4706340000000002E-4</v>
      </c>
      <c r="AE1287" s="9">
        <v>3.4706340000000002E-4</v>
      </c>
      <c r="AF1287" s="9">
        <v>1.774222</v>
      </c>
      <c r="AG1287" s="9">
        <v>1.0570790000000001</v>
      </c>
      <c r="AH1287" s="9">
        <v>1.956145E-4</v>
      </c>
      <c r="AI1287" s="9">
        <v>3.2832309999999997E-4</v>
      </c>
      <c r="AJ1287" s="9">
        <v>3.6521140000000001E-3</v>
      </c>
      <c r="AK1287" s="9">
        <v>16.959499999999998</v>
      </c>
      <c r="AL1287" s="9">
        <v>16.959499999999998</v>
      </c>
      <c r="AM1287" s="9">
        <v>0.1047979</v>
      </c>
      <c r="AN1287" s="9">
        <v>0.1047979</v>
      </c>
      <c r="AO1287" s="9">
        <v>6.4757829999999999E-4</v>
      </c>
      <c r="AP1287" s="9">
        <v>6.4757829999999999E-4</v>
      </c>
      <c r="AQ1287" s="9">
        <v>3.8273400000000003E-4</v>
      </c>
      <c r="AR1287" s="9">
        <v>3.8273400000000003E-4</v>
      </c>
      <c r="AS1287" s="9">
        <v>24.976800000000001</v>
      </c>
      <c r="AT1287" s="9">
        <v>7.267811</v>
      </c>
      <c r="AU1287" s="9">
        <v>1.5323579999999999E-5</v>
      </c>
      <c r="AV1287" s="9">
        <v>5.2661519999999999E-5</v>
      </c>
      <c r="AW1287" s="11">
        <v>4.1689849999999999E-5</v>
      </c>
      <c r="AX1287" s="11">
        <v>4.5974660000000003E-5</v>
      </c>
      <c r="AY1287" s="11">
        <v>8.7664510000000001E-5</v>
      </c>
      <c r="AZ1287" s="9">
        <v>331</v>
      </c>
      <c r="BA1287" s="9">
        <v>0</v>
      </c>
      <c r="BB1287" s="9">
        <v>262</v>
      </c>
      <c r="BC1287" s="9">
        <v>0</v>
      </c>
      <c r="BD1287" s="9">
        <v>716</v>
      </c>
      <c r="BE1287" s="9">
        <v>0</v>
      </c>
      <c r="BF1287" s="9">
        <v>492</v>
      </c>
      <c r="BG1287" s="9">
        <v>0</v>
      </c>
      <c r="BH1287" s="26"/>
      <c r="BI1287" s="22">
        <v>0</v>
      </c>
      <c r="BJ1287" s="22">
        <v>0</v>
      </c>
      <c r="BK1287" s="22">
        <v>0</v>
      </c>
      <c r="BL1287" s="22">
        <v>20.392000000000003</v>
      </c>
      <c r="BM1287" s="12">
        <f t="shared" si="262"/>
        <v>0</v>
      </c>
      <c r="BN1287" s="12">
        <f t="shared" si="263"/>
        <v>0</v>
      </c>
      <c r="BO1287" s="12">
        <f t="shared" si="264"/>
        <v>0</v>
      </c>
      <c r="BP1287" s="16">
        <v>1.0000000746766999</v>
      </c>
      <c r="BQ1287" s="16">
        <v>0.9999999688072283</v>
      </c>
      <c r="BR1287" s="15">
        <f t="shared" si="265"/>
        <v>0</v>
      </c>
      <c r="BS1287" s="15">
        <f t="shared" si="266"/>
        <v>0</v>
      </c>
      <c r="BT1287" s="15">
        <f t="shared" si="267"/>
        <v>0</v>
      </c>
      <c r="BU1287" s="17">
        <v>1.415728132612768</v>
      </c>
      <c r="BV1287" s="15">
        <f t="shared" si="268"/>
        <v>0</v>
      </c>
      <c r="BW1287" s="15">
        <f t="shared" si="269"/>
        <v>0</v>
      </c>
      <c r="BX1287" s="15">
        <f t="shared" si="270"/>
        <v>0</v>
      </c>
      <c r="BY1287" s="17">
        <f t="shared" si="271"/>
        <v>0</v>
      </c>
      <c r="BZ1287" s="17">
        <f t="shared" si="272"/>
        <v>0</v>
      </c>
      <c r="CA1287" s="17">
        <f t="shared" si="273"/>
        <v>0</v>
      </c>
      <c r="CB1287" s="17">
        <f t="shared" si="274"/>
        <v>14.403895444505977</v>
      </c>
    </row>
    <row r="1288" spans="1:80" x14ac:dyDescent="0.25">
      <c r="A1288" s="9">
        <v>22</v>
      </c>
      <c r="B1288" s="10" t="s">
        <v>98</v>
      </c>
      <c r="C1288" s="9" t="s">
        <v>99</v>
      </c>
      <c r="D1288" s="9" t="s">
        <v>100</v>
      </c>
      <c r="E1288" s="9" t="s">
        <v>78</v>
      </c>
      <c r="F1288" s="9" t="s">
        <v>127</v>
      </c>
      <c r="G1288" s="9" t="s">
        <v>128</v>
      </c>
      <c r="H1288" s="9" t="s">
        <v>84</v>
      </c>
      <c r="I1288" s="9" t="s">
        <v>64</v>
      </c>
      <c r="J1288" s="9" t="s">
        <v>129</v>
      </c>
      <c r="K1288" s="9" t="s">
        <v>130</v>
      </c>
      <c r="L1288" s="9" t="s">
        <v>131</v>
      </c>
      <c r="M1288" s="9" t="s">
        <v>132</v>
      </c>
      <c r="N1288" s="10" t="s">
        <v>133</v>
      </c>
      <c r="O1288" s="16">
        <v>1.0000000746766999</v>
      </c>
      <c r="P1288" s="16">
        <v>0.9999999688072283</v>
      </c>
      <c r="Q1288" s="10" t="s">
        <v>134</v>
      </c>
      <c r="R1288" s="10" t="s">
        <v>135</v>
      </c>
      <c r="S1288" s="10" t="s">
        <v>136</v>
      </c>
      <c r="T1288" s="10" t="s">
        <v>137</v>
      </c>
      <c r="U1288" s="9" t="s">
        <v>74</v>
      </c>
      <c r="V1288" s="9">
        <v>397.4119</v>
      </c>
      <c r="W1288" s="9">
        <v>1.8936170000000001E-5</v>
      </c>
      <c r="X1288" s="9">
        <v>140.88300000000001</v>
      </c>
      <c r="Y1288" s="9">
        <v>140.88300000000001</v>
      </c>
      <c r="Z1288" s="9">
        <v>0.35450120000000002</v>
      </c>
      <c r="AA1288" s="9">
        <v>0.35450120000000002</v>
      </c>
      <c r="AB1288" s="9">
        <v>8.920245E-4</v>
      </c>
      <c r="AC1288" s="9">
        <v>8.920245E-4</v>
      </c>
      <c r="AD1288" s="9">
        <v>6.7128959999999996E-6</v>
      </c>
      <c r="AE1288" s="9">
        <v>6.7128959999999996E-6</v>
      </c>
      <c r="AF1288" s="9">
        <v>0.30437049999999999</v>
      </c>
      <c r="AG1288" s="9">
        <v>0.2306242</v>
      </c>
      <c r="AH1288" s="9">
        <v>2.2055009999999999E-5</v>
      </c>
      <c r="AI1288" s="9">
        <v>2.910752E-5</v>
      </c>
      <c r="AJ1288" s="9">
        <v>3.9550240000000002E-4</v>
      </c>
      <c r="AK1288" s="9">
        <v>16.959499999999998</v>
      </c>
      <c r="AL1288" s="9">
        <v>16.959499999999998</v>
      </c>
      <c r="AM1288" s="9">
        <v>4.2674869999999997E-2</v>
      </c>
      <c r="AN1288" s="9">
        <v>4.2674869999999997E-2</v>
      </c>
      <c r="AO1288" s="9">
        <v>1.073819E-4</v>
      </c>
      <c r="AP1288" s="9">
        <v>1.073819E-4</v>
      </c>
      <c r="AQ1288" s="9">
        <v>1.6878010000000001E-5</v>
      </c>
      <c r="AR1288" s="9">
        <v>1.6878010000000001E-5</v>
      </c>
      <c r="AS1288" s="9">
        <v>18.446940000000001</v>
      </c>
      <c r="AT1288" s="9">
        <v>5.037312</v>
      </c>
      <c r="AU1288" s="9">
        <v>9.1494910000000004E-7</v>
      </c>
      <c r="AV1288" s="9">
        <v>3.3505989999999999E-6</v>
      </c>
      <c r="AW1288" s="11">
        <v>1.274293E-6</v>
      </c>
      <c r="AX1288" s="11">
        <v>3.2039139999999999E-6</v>
      </c>
      <c r="AY1288" s="11">
        <v>4.4782069999999997E-6</v>
      </c>
      <c r="AZ1288" s="9">
        <v>1551</v>
      </c>
      <c r="BA1288" s="9">
        <v>0</v>
      </c>
      <c r="BB1288" s="9">
        <v>1508</v>
      </c>
      <c r="BC1288" s="9">
        <v>0</v>
      </c>
      <c r="BD1288" s="9">
        <v>1795</v>
      </c>
      <c r="BE1288" s="9">
        <v>0</v>
      </c>
      <c r="BF1288" s="9">
        <v>1625</v>
      </c>
      <c r="BG1288" s="9">
        <v>0</v>
      </c>
      <c r="BH1288" s="26"/>
      <c r="BI1288" s="22">
        <v>0</v>
      </c>
      <c r="BJ1288" s="22">
        <v>0</v>
      </c>
      <c r="BK1288" s="22">
        <v>0</v>
      </c>
      <c r="BL1288" s="22">
        <v>18.181000000000001</v>
      </c>
      <c r="BM1288" s="12">
        <f t="shared" si="262"/>
        <v>0</v>
      </c>
      <c r="BN1288" s="12">
        <f t="shared" si="263"/>
        <v>0</v>
      </c>
      <c r="BO1288" s="12">
        <f t="shared" si="264"/>
        <v>0</v>
      </c>
      <c r="BP1288" s="16">
        <v>1.0000000746766999</v>
      </c>
      <c r="BQ1288" s="16">
        <v>0.9999999688072283</v>
      </c>
      <c r="BR1288" s="15">
        <f t="shared" si="265"/>
        <v>0</v>
      </c>
      <c r="BS1288" s="15">
        <f t="shared" si="266"/>
        <v>0</v>
      </c>
      <c r="BT1288" s="15">
        <f t="shared" si="267"/>
        <v>0</v>
      </c>
      <c r="BU1288" s="17">
        <v>1.4111614521631999</v>
      </c>
      <c r="BV1288" s="15">
        <f t="shared" si="268"/>
        <v>0</v>
      </c>
      <c r="BW1288" s="15">
        <f t="shared" si="269"/>
        <v>0</v>
      </c>
      <c r="BX1288" s="15">
        <f t="shared" si="270"/>
        <v>0</v>
      </c>
      <c r="BY1288" s="17">
        <f t="shared" si="271"/>
        <v>0</v>
      </c>
      <c r="BZ1288" s="17">
        <f t="shared" si="272"/>
        <v>0</v>
      </c>
      <c r="CA1288" s="17">
        <f t="shared" si="273"/>
        <v>0</v>
      </c>
      <c r="CB1288" s="17">
        <f t="shared" si="274"/>
        <v>12.88371360493865</v>
      </c>
    </row>
    <row r="1289" spans="1:80" x14ac:dyDescent="0.25">
      <c r="A1289" s="9">
        <v>24</v>
      </c>
      <c r="B1289" s="10" t="s">
        <v>101</v>
      </c>
      <c r="C1289" s="9" t="s">
        <v>175</v>
      </c>
      <c r="D1289" s="9" t="s">
        <v>102</v>
      </c>
      <c r="E1289" s="9" t="s">
        <v>60</v>
      </c>
      <c r="F1289" s="9" t="s">
        <v>127</v>
      </c>
      <c r="G1289" s="9" t="s">
        <v>128</v>
      </c>
      <c r="H1289" s="9" t="s">
        <v>84</v>
      </c>
      <c r="I1289" s="9" t="s">
        <v>64</v>
      </c>
      <c r="J1289" s="9" t="s">
        <v>129</v>
      </c>
      <c r="K1289" s="9" t="s">
        <v>130</v>
      </c>
      <c r="L1289" s="9" t="s">
        <v>131</v>
      </c>
      <c r="M1289" s="9" t="s">
        <v>132</v>
      </c>
      <c r="N1289" s="10" t="s">
        <v>133</v>
      </c>
      <c r="O1289" s="16">
        <v>1.0000000746766999</v>
      </c>
      <c r="P1289" s="16">
        <v>0.9999999688072283</v>
      </c>
      <c r="Q1289" s="10" t="s">
        <v>134</v>
      </c>
      <c r="R1289" s="10" t="s">
        <v>135</v>
      </c>
      <c r="S1289" s="10" t="s">
        <v>136</v>
      </c>
      <c r="T1289" s="10" t="s">
        <v>137</v>
      </c>
      <c r="U1289" s="9" t="s">
        <v>74</v>
      </c>
      <c r="V1289" s="9">
        <v>714.53489999999999</v>
      </c>
      <c r="W1289" s="9">
        <v>5.8508360000000001E-5</v>
      </c>
      <c r="X1289" s="9">
        <v>140.88300000000001</v>
      </c>
      <c r="Y1289" s="9">
        <v>140.88300000000001</v>
      </c>
      <c r="Z1289" s="9">
        <v>0.19716739999999999</v>
      </c>
      <c r="AA1289" s="9">
        <v>0.19716739999999999</v>
      </c>
      <c r="AB1289" s="9">
        <v>2.759382E-4</v>
      </c>
      <c r="AC1289" s="9">
        <v>2.759382E-4</v>
      </c>
      <c r="AD1289" s="9">
        <v>1.153594E-5</v>
      </c>
      <c r="AE1289" s="9">
        <v>1.153594E-5</v>
      </c>
      <c r="AF1289" s="9">
        <v>0.74870530000000002</v>
      </c>
      <c r="AG1289" s="9">
        <v>0.59879450000000001</v>
      </c>
      <c r="AH1289" s="9">
        <v>1.5407859999999999E-5</v>
      </c>
      <c r="AI1289" s="9">
        <v>1.9265279999999999E-5</v>
      </c>
      <c r="AJ1289" s="9">
        <v>3.57874E-4</v>
      </c>
      <c r="AK1289" s="9">
        <v>16.959499999999998</v>
      </c>
      <c r="AL1289" s="9">
        <v>16.959499999999998</v>
      </c>
      <c r="AM1289" s="9">
        <v>2.3735019999999999E-2</v>
      </c>
      <c r="AN1289" s="9">
        <v>2.3735019999999999E-2</v>
      </c>
      <c r="AO1289" s="9">
        <v>3.3217450000000002E-5</v>
      </c>
      <c r="AP1289" s="9">
        <v>3.3217450000000002E-5</v>
      </c>
      <c r="AQ1289" s="9">
        <v>8.4941480000000002E-6</v>
      </c>
      <c r="AR1289" s="9">
        <v>8.4941480000000002E-6</v>
      </c>
      <c r="AS1289" s="9">
        <v>3.4503900000000001</v>
      </c>
      <c r="AT1289" s="9">
        <v>1.2985089999999999</v>
      </c>
      <c r="AU1289" s="9">
        <v>2.4617929999999999E-6</v>
      </c>
      <c r="AV1289" s="9">
        <v>6.5414620000000002E-6</v>
      </c>
      <c r="AW1289" s="9">
        <v>6.0801789999999999E-6</v>
      </c>
      <c r="AX1289" s="9">
        <v>4.4769579999999998E-6</v>
      </c>
      <c r="AY1289" s="9">
        <v>1.055714E-5</v>
      </c>
      <c r="AZ1289" s="9">
        <v>2370</v>
      </c>
      <c r="BA1289" s="9">
        <v>0</v>
      </c>
      <c r="BB1289" s="9">
        <v>2245</v>
      </c>
      <c r="BC1289" s="9">
        <v>0</v>
      </c>
      <c r="BD1289" s="9">
        <v>1886</v>
      </c>
      <c r="BE1289" s="9">
        <v>0</v>
      </c>
      <c r="BF1289" s="9">
        <v>1506</v>
      </c>
      <c r="BG1289" s="9">
        <v>0</v>
      </c>
      <c r="BH1289" s="26"/>
      <c r="BI1289" s="22">
        <v>0</v>
      </c>
      <c r="BJ1289" s="22">
        <v>0</v>
      </c>
      <c r="BK1289" s="22">
        <v>0</v>
      </c>
      <c r="BL1289" s="22">
        <v>13.651999999999996</v>
      </c>
      <c r="BM1289" s="12">
        <f t="shared" si="262"/>
        <v>0</v>
      </c>
      <c r="BN1289" s="12">
        <f t="shared" si="263"/>
        <v>0</v>
      </c>
      <c r="BO1289" s="12">
        <f t="shared" si="264"/>
        <v>0</v>
      </c>
      <c r="BP1289" s="16">
        <v>1.0000000746766999</v>
      </c>
      <c r="BQ1289" s="16">
        <v>0.9999999688072283</v>
      </c>
      <c r="BR1289" s="15">
        <f t="shared" si="265"/>
        <v>0</v>
      </c>
      <c r="BS1289" s="15">
        <f t="shared" si="266"/>
        <v>0</v>
      </c>
      <c r="BT1289" s="15">
        <f t="shared" si="267"/>
        <v>0</v>
      </c>
      <c r="BU1289" s="17">
        <v>1.4708365401482517</v>
      </c>
      <c r="BV1289" s="15">
        <f t="shared" si="268"/>
        <v>0</v>
      </c>
      <c r="BW1289" s="15">
        <f t="shared" si="269"/>
        <v>0</v>
      </c>
      <c r="BX1289" s="15">
        <f t="shared" si="270"/>
        <v>0</v>
      </c>
      <c r="BY1289" s="17">
        <f t="shared" si="271"/>
        <v>0</v>
      </c>
      <c r="BZ1289" s="17">
        <f t="shared" si="272"/>
        <v>0</v>
      </c>
      <c r="CA1289" s="17">
        <f t="shared" si="273"/>
        <v>0</v>
      </c>
      <c r="CB1289" s="17">
        <f t="shared" si="274"/>
        <v>9.2817927943399834</v>
      </c>
    </row>
    <row r="1290" spans="1:80" x14ac:dyDescent="0.25">
      <c r="A1290" s="9">
        <v>26</v>
      </c>
      <c r="B1290" s="10" t="s">
        <v>103</v>
      </c>
      <c r="C1290" s="9" t="s">
        <v>104</v>
      </c>
      <c r="D1290" s="9" t="s">
        <v>94</v>
      </c>
      <c r="E1290" s="9" t="s">
        <v>60</v>
      </c>
      <c r="F1290" s="9" t="s">
        <v>127</v>
      </c>
      <c r="G1290" s="9" t="s">
        <v>128</v>
      </c>
      <c r="H1290" s="9" t="s">
        <v>84</v>
      </c>
      <c r="I1290" s="9" t="s">
        <v>64</v>
      </c>
      <c r="J1290" s="9" t="s">
        <v>129</v>
      </c>
      <c r="K1290" s="9" t="s">
        <v>130</v>
      </c>
      <c r="L1290" s="9" t="s">
        <v>131</v>
      </c>
      <c r="M1290" s="9" t="s">
        <v>132</v>
      </c>
      <c r="N1290" s="10" t="s">
        <v>133</v>
      </c>
      <c r="O1290" s="16">
        <v>1.0000000746766999</v>
      </c>
      <c r="P1290" s="16">
        <v>0.9999999688072283</v>
      </c>
      <c r="Q1290" s="10" t="s">
        <v>134</v>
      </c>
      <c r="R1290" s="10" t="s">
        <v>135</v>
      </c>
      <c r="S1290" s="10" t="s">
        <v>136</v>
      </c>
      <c r="T1290" s="10" t="s">
        <v>137</v>
      </c>
      <c r="U1290" s="9" t="s">
        <v>74</v>
      </c>
      <c r="V1290" s="9">
        <v>946.20039999999995</v>
      </c>
      <c r="W1290" s="9">
        <v>5.4013810000000002E-5</v>
      </c>
      <c r="X1290" s="9">
        <v>140.88300000000001</v>
      </c>
      <c r="Y1290" s="9">
        <v>140.88300000000001</v>
      </c>
      <c r="Z1290" s="9">
        <v>0.14889340000000001</v>
      </c>
      <c r="AA1290" s="9">
        <v>0.14889340000000001</v>
      </c>
      <c r="AB1290" s="9">
        <v>1.573592E-4</v>
      </c>
      <c r="AC1290" s="9">
        <v>1.573592E-4</v>
      </c>
      <c r="AD1290" s="9">
        <v>8.0423010000000003E-6</v>
      </c>
      <c r="AE1290" s="9">
        <v>8.0423010000000003E-6</v>
      </c>
      <c r="AF1290" s="9">
        <v>4.8227969999999996</v>
      </c>
      <c r="AG1290" s="9">
        <v>3.0747879999999999</v>
      </c>
      <c r="AH1290" s="9">
        <v>1.6675590000000001E-6</v>
      </c>
      <c r="AI1290" s="9">
        <v>2.615563E-6</v>
      </c>
      <c r="AJ1290" s="9">
        <v>1.2841790000000001E-4</v>
      </c>
      <c r="AK1290" s="9">
        <v>16.959499999999998</v>
      </c>
      <c r="AL1290" s="9">
        <v>16.959499999999998</v>
      </c>
      <c r="AM1290" s="9">
        <v>1.7923789999999998E-2</v>
      </c>
      <c r="AN1290" s="9">
        <v>1.7923789999999998E-2</v>
      </c>
      <c r="AO1290" s="9">
        <v>1.8942909999999999E-5</v>
      </c>
      <c r="AP1290" s="9">
        <v>1.8942909999999999E-5</v>
      </c>
      <c r="AQ1290" s="9">
        <v>2.3017349999999998E-6</v>
      </c>
      <c r="AR1290" s="9">
        <v>2.3017349999999998E-6</v>
      </c>
      <c r="AS1290" s="9">
        <v>19.093699999999998</v>
      </c>
      <c r="AT1290" s="9">
        <v>14.185829999999999</v>
      </c>
      <c r="AU1290" s="9">
        <v>1.205494E-7</v>
      </c>
      <c r="AV1290" s="9">
        <v>1.622559E-7</v>
      </c>
      <c r="AW1290" s="9">
        <v>4.6593349999999998E-7</v>
      </c>
      <c r="AX1290" s="9">
        <v>1.333518E-7</v>
      </c>
      <c r="AY1290" s="9">
        <v>5.9928529999999996E-7</v>
      </c>
      <c r="AZ1290" s="9">
        <v>5478</v>
      </c>
      <c r="BA1290" s="9">
        <v>0</v>
      </c>
      <c r="BB1290" s="9">
        <v>5399</v>
      </c>
      <c r="BC1290" s="9">
        <v>0</v>
      </c>
      <c r="BD1290" s="9">
        <v>2697</v>
      </c>
      <c r="BE1290" s="9">
        <v>0</v>
      </c>
      <c r="BF1290" s="9">
        <v>2596</v>
      </c>
      <c r="BG1290" s="9">
        <v>0</v>
      </c>
      <c r="BH1290" s="26"/>
      <c r="BI1290" s="22">
        <v>0</v>
      </c>
      <c r="BJ1290" s="22">
        <v>0</v>
      </c>
      <c r="BK1290" s="22">
        <v>0</v>
      </c>
      <c r="BL1290" s="22">
        <v>30.052000000000003</v>
      </c>
      <c r="BM1290" s="12">
        <f t="shared" si="262"/>
        <v>0</v>
      </c>
      <c r="BN1290" s="12">
        <f t="shared" si="263"/>
        <v>0</v>
      </c>
      <c r="BO1290" s="12">
        <f t="shared" si="264"/>
        <v>0</v>
      </c>
      <c r="BP1290" s="16">
        <v>1.0000000746766999</v>
      </c>
      <c r="BQ1290" s="16">
        <v>0.9999999688072283</v>
      </c>
      <c r="BR1290" s="15">
        <f t="shared" si="265"/>
        <v>0</v>
      </c>
      <c r="BS1290" s="15">
        <f t="shared" si="266"/>
        <v>0</v>
      </c>
      <c r="BT1290" s="15">
        <f t="shared" si="267"/>
        <v>0</v>
      </c>
      <c r="BU1290" s="17">
        <v>1.3602002776375346</v>
      </c>
      <c r="BV1290" s="15">
        <f t="shared" si="268"/>
        <v>0</v>
      </c>
      <c r="BW1290" s="15">
        <f t="shared" si="269"/>
        <v>0</v>
      </c>
      <c r="BX1290" s="15">
        <f t="shared" si="270"/>
        <v>0</v>
      </c>
      <c r="BY1290" s="17">
        <f t="shared" si="271"/>
        <v>0</v>
      </c>
      <c r="BZ1290" s="17">
        <f t="shared" si="272"/>
        <v>0</v>
      </c>
      <c r="CA1290" s="17">
        <f t="shared" si="273"/>
        <v>0</v>
      </c>
      <c r="CB1290" s="17">
        <f t="shared" si="274"/>
        <v>22.093805224180556</v>
      </c>
    </row>
    <row r="1291" spans="1:80" x14ac:dyDescent="0.25">
      <c r="A1291" s="9">
        <v>27</v>
      </c>
      <c r="B1291" s="10" t="s">
        <v>105</v>
      </c>
      <c r="C1291" s="9" t="s">
        <v>106</v>
      </c>
      <c r="D1291" s="9" t="s">
        <v>59</v>
      </c>
      <c r="E1291" s="9" t="s">
        <v>60</v>
      </c>
      <c r="F1291" s="9" t="s">
        <v>127</v>
      </c>
      <c r="G1291" s="9" t="s">
        <v>128</v>
      </c>
      <c r="H1291" s="9" t="s">
        <v>84</v>
      </c>
      <c r="I1291" s="9" t="s">
        <v>64</v>
      </c>
      <c r="J1291" s="9" t="s">
        <v>129</v>
      </c>
      <c r="K1291" s="9" t="s">
        <v>130</v>
      </c>
      <c r="L1291" s="9" t="s">
        <v>131</v>
      </c>
      <c r="M1291" s="9" t="s">
        <v>132</v>
      </c>
      <c r="N1291" s="10" t="s">
        <v>133</v>
      </c>
      <c r="O1291" s="16">
        <v>1.0000000746766999</v>
      </c>
      <c r="P1291" s="16">
        <v>0.9999999688072283</v>
      </c>
      <c r="Q1291" s="10" t="s">
        <v>134</v>
      </c>
      <c r="R1291" s="10" t="s">
        <v>135</v>
      </c>
      <c r="S1291" s="10" t="s">
        <v>136</v>
      </c>
      <c r="T1291" s="10" t="s">
        <v>137</v>
      </c>
      <c r="U1291" s="9" t="s">
        <v>74</v>
      </c>
      <c r="V1291" s="9">
        <v>1213.386</v>
      </c>
      <c r="W1291" s="9">
        <v>7.6410589999999999E-6</v>
      </c>
      <c r="X1291" s="9">
        <v>140.88300000000001</v>
      </c>
      <c r="Y1291" s="9">
        <v>140.88300000000001</v>
      </c>
      <c r="Z1291" s="9">
        <v>0.1161073</v>
      </c>
      <c r="AA1291" s="9">
        <v>0.1161073</v>
      </c>
      <c r="AB1291" s="9">
        <v>9.5688629999999999E-5</v>
      </c>
      <c r="AC1291" s="9">
        <v>9.5688629999999999E-5</v>
      </c>
      <c r="AD1291" s="9">
        <v>8.8718260000000004E-7</v>
      </c>
      <c r="AE1291" s="9">
        <v>8.8718260000000004E-7</v>
      </c>
      <c r="AF1291" s="9">
        <v>7.2278159999999994E-2</v>
      </c>
      <c r="AG1291" s="9">
        <v>6.1817370000000003E-2</v>
      </c>
      <c r="AH1291" s="9">
        <v>1.227456E-5</v>
      </c>
      <c r="AI1291" s="9">
        <v>1.435167E-5</v>
      </c>
      <c r="AJ1291" s="9">
        <v>4.1314179999999997E-5</v>
      </c>
      <c r="AK1291" s="9">
        <v>16.959499999999998</v>
      </c>
      <c r="AL1291" s="9">
        <v>16.959499999999998</v>
      </c>
      <c r="AM1291" s="9">
        <v>1.3977E-2</v>
      </c>
      <c r="AN1291" s="9">
        <v>1.3977E-2</v>
      </c>
      <c r="AO1291" s="9">
        <v>1.1518999999999999E-5</v>
      </c>
      <c r="AP1291" s="9">
        <v>1.1518999999999999E-5</v>
      </c>
      <c r="AQ1291" s="9">
        <v>5.7744820000000001E-7</v>
      </c>
      <c r="AR1291" s="9">
        <v>5.7744820000000001E-7</v>
      </c>
      <c r="AS1291" s="9">
        <v>0.62634650000000003</v>
      </c>
      <c r="AT1291" s="9">
        <v>0.232154</v>
      </c>
      <c r="AU1291" s="9">
        <v>9.2193089999999998E-7</v>
      </c>
      <c r="AV1291" s="9">
        <v>2.48735E-6</v>
      </c>
      <c r="AW1291" s="9">
        <v>3.0179209999999999E-6</v>
      </c>
      <c r="AX1291" s="9">
        <v>1.9643009999999998E-6</v>
      </c>
      <c r="AY1291" s="9">
        <v>4.9822219999999997E-6</v>
      </c>
      <c r="AZ1291" s="9">
        <v>2313</v>
      </c>
      <c r="BA1291" s="9">
        <v>0</v>
      </c>
      <c r="BB1291" s="9">
        <v>2172</v>
      </c>
      <c r="BC1291" s="9">
        <v>0</v>
      </c>
      <c r="BD1291" s="9">
        <v>2572</v>
      </c>
      <c r="BE1291" s="9">
        <v>0</v>
      </c>
      <c r="BF1291" s="9">
        <v>2188</v>
      </c>
      <c r="BG1291" s="9">
        <v>0</v>
      </c>
      <c r="BH1291" s="26"/>
      <c r="BI1291" s="22">
        <v>0</v>
      </c>
      <c r="BJ1291" s="22">
        <v>0</v>
      </c>
      <c r="BK1291" s="22">
        <v>0</v>
      </c>
      <c r="BL1291" s="22">
        <v>4.2429999999999986</v>
      </c>
      <c r="BM1291" s="12">
        <f t="shared" si="262"/>
        <v>0</v>
      </c>
      <c r="BN1291" s="12">
        <f t="shared" si="263"/>
        <v>0</v>
      </c>
      <c r="BO1291" s="12">
        <f t="shared" si="264"/>
        <v>0</v>
      </c>
      <c r="BP1291" s="16">
        <v>1.0000000746766999</v>
      </c>
      <c r="BQ1291" s="16">
        <v>0.9999999688072283</v>
      </c>
      <c r="BR1291" s="15">
        <f t="shared" si="265"/>
        <v>0</v>
      </c>
      <c r="BS1291" s="15">
        <f t="shared" si="266"/>
        <v>0</v>
      </c>
      <c r="BT1291" s="15">
        <f t="shared" si="267"/>
        <v>0</v>
      </c>
      <c r="BU1291" s="17">
        <v>1.4169886043077378</v>
      </c>
      <c r="BV1291" s="15">
        <f t="shared" si="268"/>
        <v>0</v>
      </c>
      <c r="BW1291" s="15">
        <f t="shared" si="269"/>
        <v>0</v>
      </c>
      <c r="BX1291" s="15">
        <f t="shared" si="270"/>
        <v>0</v>
      </c>
      <c r="BY1291" s="17">
        <f t="shared" si="271"/>
        <v>0</v>
      </c>
      <c r="BZ1291" s="17">
        <f t="shared" si="272"/>
        <v>0</v>
      </c>
      <c r="CA1291" s="17">
        <f t="shared" si="273"/>
        <v>0</v>
      </c>
      <c r="CB1291" s="17">
        <f t="shared" si="274"/>
        <v>2.9943783507510235</v>
      </c>
    </row>
    <row r="1292" spans="1:80" x14ac:dyDescent="0.25">
      <c r="A1292" s="9">
        <v>28</v>
      </c>
      <c r="B1292" s="10" t="s">
        <v>107</v>
      </c>
      <c r="C1292" s="9" t="s">
        <v>108</v>
      </c>
      <c r="D1292" s="9" t="s">
        <v>81</v>
      </c>
      <c r="E1292" s="9" t="s">
        <v>78</v>
      </c>
      <c r="F1292" s="9" t="s">
        <v>127</v>
      </c>
      <c r="G1292" s="9" t="s">
        <v>128</v>
      </c>
      <c r="H1292" s="9" t="s">
        <v>84</v>
      </c>
      <c r="I1292" s="9" t="s">
        <v>64</v>
      </c>
      <c r="J1292" s="9" t="s">
        <v>129</v>
      </c>
      <c r="K1292" s="9" t="s">
        <v>130</v>
      </c>
      <c r="L1292" s="9" t="s">
        <v>131</v>
      </c>
      <c r="M1292" s="9" t="s">
        <v>132</v>
      </c>
      <c r="N1292" s="10" t="s">
        <v>133</v>
      </c>
      <c r="O1292" s="16">
        <v>1.0000000746766999</v>
      </c>
      <c r="P1292" s="16">
        <v>0.9999999688072283</v>
      </c>
      <c r="Q1292" s="10" t="s">
        <v>134</v>
      </c>
      <c r="R1292" s="10" t="s">
        <v>135</v>
      </c>
      <c r="S1292" s="10" t="s">
        <v>136</v>
      </c>
      <c r="T1292" s="10" t="s">
        <v>137</v>
      </c>
      <c r="U1292" s="9" t="s">
        <v>74</v>
      </c>
      <c r="V1292" s="9">
        <v>951.17639999999994</v>
      </c>
      <c r="W1292" s="9">
        <v>4.7912620000000001E-5</v>
      </c>
      <c r="X1292" s="9">
        <v>140.88300000000001</v>
      </c>
      <c r="Y1292" s="9">
        <v>140.88300000000001</v>
      </c>
      <c r="Z1292" s="9">
        <v>0.14811450000000001</v>
      </c>
      <c r="AA1292" s="9">
        <v>0.14811450000000001</v>
      </c>
      <c r="AB1292" s="9">
        <v>1.557172E-4</v>
      </c>
      <c r="AC1292" s="9">
        <v>1.557172E-4</v>
      </c>
      <c r="AD1292" s="9">
        <v>7.096554E-6</v>
      </c>
      <c r="AE1292" s="9">
        <v>7.096554E-6</v>
      </c>
      <c r="AF1292" s="9">
        <v>0.3746621</v>
      </c>
      <c r="AG1292" s="9">
        <v>0.23458879999999999</v>
      </c>
      <c r="AH1292" s="9">
        <v>1.8941210000000002E-5</v>
      </c>
      <c r="AI1292" s="9">
        <v>3.0251040000000002E-5</v>
      </c>
      <c r="AJ1292" s="9">
        <v>3.5828500000000002E-4</v>
      </c>
      <c r="AK1292" s="9">
        <v>16.959499999999998</v>
      </c>
      <c r="AL1292" s="9">
        <v>16.959499999999998</v>
      </c>
      <c r="AM1292" s="9">
        <v>1.783003E-2</v>
      </c>
      <c r="AN1292" s="9">
        <v>1.783003E-2</v>
      </c>
      <c r="AO1292" s="9">
        <v>1.8745240000000001E-5</v>
      </c>
      <c r="AP1292" s="9">
        <v>1.8745240000000001E-5</v>
      </c>
      <c r="AQ1292" s="9">
        <v>6.3882320000000001E-6</v>
      </c>
      <c r="AR1292" s="9">
        <v>6.3882320000000001E-6</v>
      </c>
      <c r="AS1292" s="9">
        <v>7.3445919999999996</v>
      </c>
      <c r="AT1292" s="9">
        <v>2.7846350000000002</v>
      </c>
      <c r="AU1292" s="9">
        <v>8.6978719999999996E-7</v>
      </c>
      <c r="AV1292" s="9">
        <v>2.2941000000000002E-6</v>
      </c>
      <c r="AW1292" s="11">
        <v>2.3504559999999998E-6</v>
      </c>
      <c r="AX1292" s="11">
        <v>2.1158519999999999E-6</v>
      </c>
      <c r="AY1292" s="11">
        <v>4.4663080000000001E-6</v>
      </c>
      <c r="AZ1292" s="9">
        <v>1524</v>
      </c>
      <c r="BA1292" s="9">
        <v>0</v>
      </c>
      <c r="BB1292" s="9">
        <v>1437</v>
      </c>
      <c r="BC1292" s="9">
        <v>0</v>
      </c>
      <c r="BD1292" s="9">
        <v>1773</v>
      </c>
      <c r="BE1292" s="9">
        <v>0</v>
      </c>
      <c r="BF1292" s="9">
        <v>1575</v>
      </c>
      <c r="BG1292" s="9">
        <v>0</v>
      </c>
      <c r="BH1292" s="26"/>
      <c r="BI1292" s="22">
        <v>2E-3</v>
      </c>
      <c r="BJ1292" s="22">
        <v>1E-3</v>
      </c>
      <c r="BK1292" s="22">
        <v>1E-3</v>
      </c>
      <c r="BL1292" s="22">
        <v>17.653999999999993</v>
      </c>
      <c r="BM1292" s="12">
        <f t="shared" si="262"/>
        <v>1.1328877308258756E-4</v>
      </c>
      <c r="BN1292" s="12">
        <f t="shared" si="263"/>
        <v>5.664438654129378E-5</v>
      </c>
      <c r="BO1292" s="12">
        <f t="shared" si="264"/>
        <v>5.664438654129378E-5</v>
      </c>
      <c r="BP1292" s="16">
        <v>1.0000000746766999</v>
      </c>
      <c r="BQ1292" s="16">
        <v>0.9999999688072283</v>
      </c>
      <c r="BR1292" s="15">
        <f t="shared" si="265"/>
        <v>5.6644390771309634E-5</v>
      </c>
      <c r="BS1292" s="15">
        <f t="shared" si="266"/>
        <v>5.664438477439836E-5</v>
      </c>
      <c r="BT1292" s="15">
        <f t="shared" si="267"/>
        <v>1.1328877554570799E-4</v>
      </c>
      <c r="BU1292" s="17">
        <v>1.3174513140842181</v>
      </c>
      <c r="BV1292" s="15">
        <f t="shared" si="268"/>
        <v>7.4626227057161837E-5</v>
      </c>
      <c r="BW1292" s="15">
        <f t="shared" si="269"/>
        <v>7.4626219156523197E-5</v>
      </c>
      <c r="BX1292" s="15">
        <f t="shared" si="270"/>
        <v>1.4925244621368503E-4</v>
      </c>
      <c r="BY1292" s="17">
        <f t="shared" si="271"/>
        <v>2.0000000434839283E-3</v>
      </c>
      <c r="BZ1292" s="17">
        <f t="shared" si="272"/>
        <v>1.0000000746767E-3</v>
      </c>
      <c r="CA1292" s="17">
        <f t="shared" si="273"/>
        <v>9.9999996880722835E-4</v>
      </c>
      <c r="CB1292" s="17">
        <f t="shared" si="274"/>
        <v>13.400115671273648</v>
      </c>
    </row>
    <row r="1293" spans="1:80" x14ac:dyDescent="0.25">
      <c r="A1293" s="9">
        <v>29</v>
      </c>
      <c r="B1293" s="10" t="s">
        <v>109</v>
      </c>
      <c r="C1293" s="9" t="s">
        <v>110</v>
      </c>
      <c r="D1293" s="9" t="s">
        <v>81</v>
      </c>
      <c r="E1293" s="9" t="s">
        <v>78</v>
      </c>
      <c r="F1293" s="9" t="s">
        <v>127</v>
      </c>
      <c r="G1293" s="9" t="s">
        <v>128</v>
      </c>
      <c r="H1293" s="9" t="s">
        <v>84</v>
      </c>
      <c r="I1293" s="9" t="s">
        <v>64</v>
      </c>
      <c r="J1293" s="9" t="s">
        <v>129</v>
      </c>
      <c r="K1293" s="9" t="s">
        <v>130</v>
      </c>
      <c r="L1293" s="9" t="s">
        <v>131</v>
      </c>
      <c r="M1293" s="9" t="s">
        <v>132</v>
      </c>
      <c r="N1293" s="10" t="s">
        <v>133</v>
      </c>
      <c r="O1293" s="16">
        <v>1.0000000746766999</v>
      </c>
      <c r="P1293" s="16">
        <v>0.9999999688072283</v>
      </c>
      <c r="Q1293" s="10" t="s">
        <v>134</v>
      </c>
      <c r="R1293" s="10" t="s">
        <v>135</v>
      </c>
      <c r="S1293" s="10" t="s">
        <v>136</v>
      </c>
      <c r="T1293" s="10" t="s">
        <v>137</v>
      </c>
      <c r="U1293" s="9" t="s">
        <v>74</v>
      </c>
      <c r="V1293" s="9">
        <v>870.28890000000001</v>
      </c>
      <c r="W1293" s="9">
        <v>1.650502E-5</v>
      </c>
      <c r="X1293" s="9">
        <v>140.88300000000001</v>
      </c>
      <c r="Y1293" s="9">
        <v>140.88300000000001</v>
      </c>
      <c r="Z1293" s="9">
        <v>0.16188069999999999</v>
      </c>
      <c r="AA1293" s="9">
        <v>0.16188069999999999</v>
      </c>
      <c r="AB1293" s="9">
        <v>1.8600809999999999E-4</v>
      </c>
      <c r="AC1293" s="9">
        <v>1.8600809999999999E-4</v>
      </c>
      <c r="AD1293" s="9">
        <v>2.6718450000000002E-6</v>
      </c>
      <c r="AE1293" s="9">
        <v>2.6718450000000002E-6</v>
      </c>
      <c r="AF1293" s="9">
        <v>0.35908669999999998</v>
      </c>
      <c r="AG1293" s="9">
        <v>0.25948500000000002</v>
      </c>
      <c r="AH1293" s="9">
        <v>7.440669E-6</v>
      </c>
      <c r="AI1293" s="9">
        <v>1.0296720000000001E-5</v>
      </c>
      <c r="AJ1293" s="9">
        <v>3.0663370000000003E-4</v>
      </c>
      <c r="AK1293" s="9">
        <v>16.959499999999998</v>
      </c>
      <c r="AL1293" s="9">
        <v>16.959499999999998</v>
      </c>
      <c r="AM1293" s="9">
        <v>1.9487210000000001E-2</v>
      </c>
      <c r="AN1293" s="9">
        <v>1.9487210000000001E-2</v>
      </c>
      <c r="AO1293" s="9">
        <v>2.2391659999999998E-5</v>
      </c>
      <c r="AP1293" s="9">
        <v>2.2391659999999998E-5</v>
      </c>
      <c r="AQ1293" s="9">
        <v>5.9754340000000001E-6</v>
      </c>
      <c r="AR1293" s="9">
        <v>5.9754340000000001E-6</v>
      </c>
      <c r="AS1293" s="9">
        <v>6.2785849999999996</v>
      </c>
      <c r="AT1293" s="9">
        <v>2.3880729999999999</v>
      </c>
      <c r="AU1293" s="9">
        <v>9.517166E-7</v>
      </c>
      <c r="AV1293" s="9">
        <v>2.5021979999999999E-6</v>
      </c>
      <c r="AW1293" s="11">
        <v>1.0091729999999999E-6</v>
      </c>
      <c r="AX1293" s="11">
        <v>2.2569599999999999E-6</v>
      </c>
      <c r="AY1293" s="11">
        <v>3.2661329999999998E-6</v>
      </c>
      <c r="AZ1293" s="9">
        <v>2547</v>
      </c>
      <c r="BA1293" s="9">
        <v>0</v>
      </c>
      <c r="BB1293" s="9">
        <v>2468</v>
      </c>
      <c r="BC1293" s="9">
        <v>0</v>
      </c>
      <c r="BD1293" s="9">
        <v>1867</v>
      </c>
      <c r="BE1293" s="9">
        <v>0</v>
      </c>
      <c r="BF1293" s="9">
        <v>1686</v>
      </c>
      <c r="BG1293" s="9">
        <v>0</v>
      </c>
      <c r="BH1293" s="26"/>
      <c r="BI1293" s="22">
        <v>1E-3</v>
      </c>
      <c r="BJ1293" s="22">
        <v>1E-3</v>
      </c>
      <c r="BK1293" s="22">
        <v>0</v>
      </c>
      <c r="BL1293" s="22">
        <v>16.986999999999998</v>
      </c>
      <c r="BM1293" s="12">
        <f t="shared" si="262"/>
        <v>5.8868546535586041E-5</v>
      </c>
      <c r="BN1293" s="12">
        <f t="shared" si="263"/>
        <v>5.8868546535586041E-5</v>
      </c>
      <c r="BO1293" s="12">
        <f t="shared" si="264"/>
        <v>0</v>
      </c>
      <c r="BP1293" s="16">
        <v>1.0000000746766999</v>
      </c>
      <c r="BQ1293" s="16">
        <v>0.9999999688072283</v>
      </c>
      <c r="BR1293" s="15">
        <f t="shared" si="265"/>
        <v>5.8868550931694823E-5</v>
      </c>
      <c r="BS1293" s="15">
        <f t="shared" si="266"/>
        <v>0</v>
      </c>
      <c r="BT1293" s="15">
        <f t="shared" si="267"/>
        <v>5.8868550931694823E-5</v>
      </c>
      <c r="BU1293" s="17">
        <v>1.311023479840995</v>
      </c>
      <c r="BV1293" s="15">
        <f t="shared" si="268"/>
        <v>7.7178052495667398E-5</v>
      </c>
      <c r="BW1293" s="15">
        <f t="shared" si="269"/>
        <v>0</v>
      </c>
      <c r="BX1293" s="15">
        <f t="shared" si="270"/>
        <v>7.7178052495667398E-5</v>
      </c>
      <c r="BY1293" s="17">
        <f t="shared" si="271"/>
        <v>1.0000000746767E-3</v>
      </c>
      <c r="BZ1293" s="17">
        <f t="shared" si="272"/>
        <v>1.0000000746767E-3</v>
      </c>
      <c r="CA1293" s="17">
        <f t="shared" si="273"/>
        <v>0</v>
      </c>
      <c r="CB1293" s="17">
        <f t="shared" si="274"/>
        <v>12.957052456497754</v>
      </c>
    </row>
    <row r="1294" spans="1:80" x14ac:dyDescent="0.25">
      <c r="A1294" s="9">
        <v>30</v>
      </c>
      <c r="B1294" s="10" t="s">
        <v>111</v>
      </c>
      <c r="C1294" s="9" t="s">
        <v>112</v>
      </c>
      <c r="D1294" s="9" t="s">
        <v>63</v>
      </c>
      <c r="E1294" s="9" t="s">
        <v>78</v>
      </c>
      <c r="F1294" s="9" t="s">
        <v>127</v>
      </c>
      <c r="G1294" s="9" t="s">
        <v>128</v>
      </c>
      <c r="H1294" s="9" t="s">
        <v>84</v>
      </c>
      <c r="I1294" s="9" t="s">
        <v>64</v>
      </c>
      <c r="J1294" s="9" t="s">
        <v>129</v>
      </c>
      <c r="K1294" s="9" t="s">
        <v>130</v>
      </c>
      <c r="L1294" s="9" t="s">
        <v>131</v>
      </c>
      <c r="M1294" s="9" t="s">
        <v>132</v>
      </c>
      <c r="N1294" s="10" t="s">
        <v>133</v>
      </c>
      <c r="O1294" s="16">
        <v>1.0000000746766999</v>
      </c>
      <c r="P1294" s="16">
        <v>0.9999999688072283</v>
      </c>
      <c r="Q1294" s="10" t="s">
        <v>134</v>
      </c>
      <c r="R1294" s="10" t="s">
        <v>135</v>
      </c>
      <c r="S1294" s="10" t="s">
        <v>136</v>
      </c>
      <c r="T1294" s="10" t="s">
        <v>137</v>
      </c>
      <c r="U1294" s="9" t="s">
        <v>74</v>
      </c>
      <c r="V1294" s="9">
        <v>680.91079999999999</v>
      </c>
      <c r="W1294" s="9">
        <v>6.3147470000000003E-5</v>
      </c>
      <c r="X1294" s="9">
        <v>140.88300000000001</v>
      </c>
      <c r="Y1294" s="9">
        <v>140.88300000000001</v>
      </c>
      <c r="Z1294" s="9">
        <v>0.2069037</v>
      </c>
      <c r="AA1294" s="9">
        <v>0.2069037</v>
      </c>
      <c r="AB1294" s="9">
        <v>3.0386319999999999E-4</v>
      </c>
      <c r="AC1294" s="9">
        <v>3.0386319999999999E-4</v>
      </c>
      <c r="AD1294" s="9">
        <v>1.306545E-5</v>
      </c>
      <c r="AE1294" s="9">
        <v>1.306545E-5</v>
      </c>
      <c r="AF1294" s="9">
        <v>0.70002640000000005</v>
      </c>
      <c r="AG1294" s="9">
        <v>0.64454800000000001</v>
      </c>
      <c r="AH1294" s="9">
        <v>1.8664220000000001E-5</v>
      </c>
      <c r="AI1294" s="9">
        <v>2.027071E-5</v>
      </c>
      <c r="AJ1294" s="9">
        <v>4.973178E-4</v>
      </c>
      <c r="AK1294" s="9">
        <v>16.959499999999998</v>
      </c>
      <c r="AL1294" s="9">
        <v>16.959499999999998</v>
      </c>
      <c r="AM1294" s="9">
        <v>2.4907080000000002E-2</v>
      </c>
      <c r="AN1294" s="9">
        <v>2.4907080000000002E-2</v>
      </c>
      <c r="AO1294" s="9">
        <v>3.6579060000000001E-5</v>
      </c>
      <c r="AP1294" s="9">
        <v>3.6579060000000001E-5</v>
      </c>
      <c r="AQ1294" s="9">
        <v>1.238673E-5</v>
      </c>
      <c r="AR1294" s="9">
        <v>1.238673E-5</v>
      </c>
      <c r="AS1294" s="9">
        <v>14.642010000000001</v>
      </c>
      <c r="AT1294" s="9">
        <v>7.3669500000000001</v>
      </c>
      <c r="AU1294" s="9">
        <v>8.4597230000000003E-7</v>
      </c>
      <c r="AV1294" s="9">
        <v>1.6813920000000001E-6</v>
      </c>
      <c r="AW1294" s="11">
        <v>1.6308370000000001E-6</v>
      </c>
      <c r="AX1294" s="11">
        <v>1.546119E-6</v>
      </c>
      <c r="AY1294" s="11">
        <v>3.1769559999999999E-6</v>
      </c>
      <c r="AZ1294" s="9">
        <v>1230</v>
      </c>
      <c r="BA1294" s="9">
        <v>0</v>
      </c>
      <c r="BB1294" s="9">
        <v>1116</v>
      </c>
      <c r="BC1294" s="9">
        <v>0</v>
      </c>
      <c r="BD1294" s="9">
        <v>1593</v>
      </c>
      <c r="BE1294" s="9">
        <v>0</v>
      </c>
      <c r="BF1294" s="9">
        <v>1384</v>
      </c>
      <c r="BG1294" s="9">
        <v>0</v>
      </c>
      <c r="BH1294" s="26"/>
      <c r="BI1294" s="22">
        <v>0</v>
      </c>
      <c r="BJ1294" s="22">
        <v>0</v>
      </c>
      <c r="BK1294" s="22">
        <v>0</v>
      </c>
      <c r="BL1294" s="22">
        <v>18.265999999999998</v>
      </c>
      <c r="BM1294" s="12">
        <f t="shared" si="262"/>
        <v>0</v>
      </c>
      <c r="BN1294" s="12">
        <f t="shared" si="263"/>
        <v>0</v>
      </c>
      <c r="BO1294" s="12">
        <f t="shared" si="264"/>
        <v>0</v>
      </c>
      <c r="BP1294" s="16">
        <v>1.0000000746766999</v>
      </c>
      <c r="BQ1294" s="16">
        <v>0.9999999688072283</v>
      </c>
      <c r="BR1294" s="15">
        <f t="shared" si="265"/>
        <v>0</v>
      </c>
      <c r="BS1294" s="15">
        <f t="shared" si="266"/>
        <v>0</v>
      </c>
      <c r="BT1294" s="15">
        <f t="shared" si="267"/>
        <v>0</v>
      </c>
      <c r="BU1294" s="17">
        <v>1.3021442361460662</v>
      </c>
      <c r="BV1294" s="15">
        <f t="shared" si="268"/>
        <v>0</v>
      </c>
      <c r="BW1294" s="15">
        <f t="shared" si="269"/>
        <v>0</v>
      </c>
      <c r="BX1294" s="15">
        <f t="shared" si="270"/>
        <v>0</v>
      </c>
      <c r="BY1294" s="17">
        <f t="shared" si="271"/>
        <v>0</v>
      </c>
      <c r="BZ1294" s="17">
        <f t="shared" si="272"/>
        <v>0</v>
      </c>
      <c r="CA1294" s="17">
        <f t="shared" si="273"/>
        <v>0</v>
      </c>
      <c r="CB1294" s="17">
        <f t="shared" si="274"/>
        <v>14.027631880521595</v>
      </c>
    </row>
    <row r="1295" spans="1:80" x14ac:dyDescent="0.25">
      <c r="A1295" s="9">
        <v>34</v>
      </c>
      <c r="B1295" s="10" t="s">
        <v>154</v>
      </c>
      <c r="C1295" s="9" t="s">
        <v>155</v>
      </c>
      <c r="D1295" s="9" t="s">
        <v>153</v>
      </c>
      <c r="E1295" s="9" t="s">
        <v>60</v>
      </c>
      <c r="F1295" s="9" t="s">
        <v>127</v>
      </c>
      <c r="G1295" s="9" t="s">
        <v>128</v>
      </c>
      <c r="H1295" s="9" t="s">
        <v>84</v>
      </c>
      <c r="I1295" s="9" t="s">
        <v>64</v>
      </c>
      <c r="J1295" s="9" t="s">
        <v>129</v>
      </c>
      <c r="K1295" s="9" t="s">
        <v>130</v>
      </c>
      <c r="L1295" s="9" t="s">
        <v>131</v>
      </c>
      <c r="M1295" s="9" t="s">
        <v>132</v>
      </c>
      <c r="N1295" s="10" t="s">
        <v>133</v>
      </c>
      <c r="O1295" s="16">
        <v>1.0000000746766999</v>
      </c>
      <c r="P1295" s="16">
        <v>0.9999999688072283</v>
      </c>
      <c r="Q1295" s="10" t="s">
        <v>134</v>
      </c>
      <c r="R1295" s="10" t="s">
        <v>135</v>
      </c>
      <c r="S1295" s="10" t="s">
        <v>136</v>
      </c>
      <c r="T1295" s="10" t="s">
        <v>137</v>
      </c>
      <c r="U1295" s="9" t="s">
        <v>74</v>
      </c>
      <c r="V1295" s="9">
        <v>950.44380000000001</v>
      </c>
      <c r="W1295" s="9">
        <v>1.0268199999999999E-5</v>
      </c>
      <c r="X1295" s="9">
        <v>140.88300000000001</v>
      </c>
      <c r="Y1295" s="9">
        <v>140.88300000000001</v>
      </c>
      <c r="Z1295" s="9">
        <v>0.14822869999999999</v>
      </c>
      <c r="AA1295" s="9">
        <v>0.14822869999999999</v>
      </c>
      <c r="AB1295" s="9">
        <v>1.5595729999999999E-4</v>
      </c>
      <c r="AC1295" s="9">
        <v>1.5595729999999999E-4</v>
      </c>
      <c r="AD1295" s="9">
        <v>1.5220420000000001E-6</v>
      </c>
      <c r="AE1295" s="9">
        <v>1.5220420000000001E-6</v>
      </c>
      <c r="AF1295" s="9">
        <v>1.279577</v>
      </c>
      <c r="AG1295" s="9">
        <v>0.96049200000000001</v>
      </c>
      <c r="AH1295" s="9">
        <v>1.1894889999999999E-6</v>
      </c>
      <c r="AI1295" s="9">
        <v>1.5846480000000001E-6</v>
      </c>
      <c r="AJ1295" s="9">
        <v>1.1737539999999999E-4</v>
      </c>
      <c r="AK1295" s="9">
        <v>16.959499999999998</v>
      </c>
      <c r="AL1295" s="9">
        <v>16.959499999999998</v>
      </c>
      <c r="AM1295" s="9">
        <v>1.7843769999999998E-2</v>
      </c>
      <c r="AN1295" s="9">
        <v>1.7843769999999998E-2</v>
      </c>
      <c r="AO1295" s="9">
        <v>1.877415E-5</v>
      </c>
      <c r="AP1295" s="9">
        <v>1.877415E-5</v>
      </c>
      <c r="AQ1295" s="9">
        <v>2.0944199999999999E-6</v>
      </c>
      <c r="AR1295" s="9">
        <v>2.0944199999999999E-6</v>
      </c>
      <c r="AS1295" s="9">
        <v>3.701991</v>
      </c>
      <c r="AT1295" s="9">
        <v>1.6579280000000001</v>
      </c>
      <c r="AU1295" s="9">
        <v>5.6575510000000002E-7</v>
      </c>
      <c r="AV1295" s="9">
        <v>1.263276E-6</v>
      </c>
      <c r="AW1295" s="9">
        <v>5.8128260000000004E-7</v>
      </c>
      <c r="AX1295" s="9">
        <v>7.9987930000000004E-7</v>
      </c>
      <c r="AY1295" s="9">
        <v>1.381162E-6</v>
      </c>
      <c r="AZ1295" s="9">
        <v>7610</v>
      </c>
      <c r="BA1295" s="9">
        <v>0</v>
      </c>
      <c r="BB1295" s="9">
        <v>7580</v>
      </c>
      <c r="BC1295" s="9">
        <v>0</v>
      </c>
      <c r="BD1295" s="9">
        <v>2116</v>
      </c>
      <c r="BE1295" s="9">
        <v>0</v>
      </c>
      <c r="BF1295" s="9">
        <v>1940</v>
      </c>
      <c r="BG1295" s="9">
        <v>0</v>
      </c>
      <c r="BH1295" s="26"/>
      <c r="BI1295" s="22">
        <v>0</v>
      </c>
      <c r="BJ1295" s="22">
        <v>0</v>
      </c>
      <c r="BK1295" s="22">
        <v>0</v>
      </c>
      <c r="BL1295" s="22">
        <v>17.895</v>
      </c>
      <c r="BM1295" s="12">
        <f t="shared" si="262"/>
        <v>0</v>
      </c>
      <c r="BN1295" s="12">
        <f t="shared" si="263"/>
        <v>0</v>
      </c>
      <c r="BO1295" s="12">
        <f t="shared" si="264"/>
        <v>0</v>
      </c>
      <c r="BP1295" s="16">
        <v>1.0000000746766999</v>
      </c>
      <c r="BQ1295" s="16">
        <v>0.9999999688072283</v>
      </c>
      <c r="BR1295" s="15">
        <f t="shared" si="265"/>
        <v>0</v>
      </c>
      <c r="BS1295" s="15">
        <f t="shared" si="266"/>
        <v>0</v>
      </c>
      <c r="BT1295" s="15">
        <f t="shared" si="267"/>
        <v>0</v>
      </c>
      <c r="BU1295" s="17">
        <v>1.2619397116280977</v>
      </c>
      <c r="BV1295" s="15">
        <f t="shared" si="268"/>
        <v>0</v>
      </c>
      <c r="BW1295" s="15">
        <f t="shared" si="269"/>
        <v>0</v>
      </c>
      <c r="BX1295" s="15">
        <f t="shared" si="270"/>
        <v>0</v>
      </c>
      <c r="BY1295" s="17">
        <f t="shared" si="271"/>
        <v>0</v>
      </c>
      <c r="BZ1295" s="17">
        <f t="shared" si="272"/>
        <v>0</v>
      </c>
      <c r="CA1295" s="17">
        <f t="shared" si="273"/>
        <v>0</v>
      </c>
      <c r="CB1295" s="17">
        <f t="shared" si="274"/>
        <v>14.180550651593869</v>
      </c>
    </row>
    <row r="1296" spans="1:80" x14ac:dyDescent="0.25">
      <c r="A1296" s="9">
        <v>35</v>
      </c>
      <c r="B1296" s="10" t="s">
        <v>115</v>
      </c>
      <c r="C1296" s="9" t="s">
        <v>116</v>
      </c>
      <c r="D1296" s="9" t="s">
        <v>97</v>
      </c>
      <c r="E1296" s="9" t="s">
        <v>78</v>
      </c>
      <c r="F1296" s="9" t="s">
        <v>127</v>
      </c>
      <c r="G1296" s="9" t="s">
        <v>128</v>
      </c>
      <c r="H1296" s="9" t="s">
        <v>84</v>
      </c>
      <c r="I1296" s="9" t="s">
        <v>64</v>
      </c>
      <c r="J1296" s="9" t="s">
        <v>129</v>
      </c>
      <c r="K1296" s="9" t="s">
        <v>130</v>
      </c>
      <c r="L1296" s="9" t="s">
        <v>131</v>
      </c>
      <c r="M1296" s="9" t="s">
        <v>132</v>
      </c>
      <c r="N1296" s="10" t="s">
        <v>133</v>
      </c>
      <c r="O1296" s="16">
        <v>1.0000000746766999</v>
      </c>
      <c r="P1296" s="16">
        <v>0.9999999688072283</v>
      </c>
      <c r="Q1296" s="10" t="s">
        <v>134</v>
      </c>
      <c r="R1296" s="10" t="s">
        <v>135</v>
      </c>
      <c r="S1296" s="10" t="s">
        <v>136</v>
      </c>
      <c r="T1296" s="10" t="s">
        <v>137</v>
      </c>
      <c r="U1296" s="9" t="s">
        <v>74</v>
      </c>
      <c r="V1296" s="9">
        <v>125.4909</v>
      </c>
      <c r="W1296" s="9">
        <v>1.2822E-3</v>
      </c>
      <c r="X1296" s="9">
        <v>140.88300000000001</v>
      </c>
      <c r="Y1296" s="9">
        <v>140.88300000000001</v>
      </c>
      <c r="Z1296" s="9">
        <v>1.122655</v>
      </c>
      <c r="AA1296" s="9">
        <v>1.122655</v>
      </c>
      <c r="AB1296" s="9">
        <v>8.9461120000000009E-3</v>
      </c>
      <c r="AC1296" s="9">
        <v>8.9461120000000009E-3</v>
      </c>
      <c r="AD1296" s="9">
        <v>1.4394690000000001E-3</v>
      </c>
      <c r="AE1296" s="9">
        <v>1.4394690000000001E-3</v>
      </c>
      <c r="AF1296" s="9">
        <v>1.5898559999999999</v>
      </c>
      <c r="AG1296" s="9">
        <v>1.069348</v>
      </c>
      <c r="AH1296" s="9">
        <v>9.0540849999999997E-4</v>
      </c>
      <c r="AI1296" s="9">
        <v>1.3461180000000001E-3</v>
      </c>
      <c r="AJ1296" s="9">
        <v>9.7678829999999998E-3</v>
      </c>
      <c r="AK1296" s="9">
        <v>16.959499999999998</v>
      </c>
      <c r="AL1296" s="9">
        <v>16.959499999999998</v>
      </c>
      <c r="AM1296" s="9">
        <v>0.1351453</v>
      </c>
      <c r="AN1296" s="9">
        <v>0.1351453</v>
      </c>
      <c r="AO1296" s="9">
        <v>1.076933E-3</v>
      </c>
      <c r="AP1296" s="9">
        <v>1.076933E-3</v>
      </c>
      <c r="AQ1296" s="9">
        <v>1.320084E-3</v>
      </c>
      <c r="AR1296" s="9">
        <v>1.320084E-3</v>
      </c>
      <c r="AS1296" s="9">
        <v>21.357130000000002</v>
      </c>
      <c r="AT1296" s="9">
        <v>8.4694610000000008</v>
      </c>
      <c r="AU1296" s="9">
        <v>6.1809970000000004E-5</v>
      </c>
      <c r="AV1296" s="9">
        <v>1.5586389999999999E-4</v>
      </c>
      <c r="AW1296" s="11">
        <v>1.5090660000000001E-4</v>
      </c>
      <c r="AX1296" s="11">
        <v>1.3839080000000001E-4</v>
      </c>
      <c r="AY1296" s="11">
        <v>2.8929740000000002E-4</v>
      </c>
      <c r="AZ1296" s="9">
        <v>160</v>
      </c>
      <c r="BA1296" s="9">
        <v>0</v>
      </c>
      <c r="BB1296" s="9">
        <v>122</v>
      </c>
      <c r="BC1296" s="9">
        <v>1</v>
      </c>
      <c r="BD1296" s="9">
        <v>451</v>
      </c>
      <c r="BE1296" s="9">
        <v>0</v>
      </c>
      <c r="BF1296" s="9">
        <v>280</v>
      </c>
      <c r="BG1296" s="9">
        <v>0</v>
      </c>
      <c r="BH1296" s="26"/>
      <c r="BI1296" s="22">
        <v>4.0000000000000001E-3</v>
      </c>
      <c r="BJ1296" s="22">
        <v>2E-3</v>
      </c>
      <c r="BK1296" s="22">
        <v>2E-3</v>
      </c>
      <c r="BL1296" s="22">
        <v>22.499999999999996</v>
      </c>
      <c r="BM1296" s="12">
        <f t="shared" si="262"/>
        <v>1.7777777777777781E-4</v>
      </c>
      <c r="BN1296" s="12">
        <f t="shared" si="263"/>
        <v>8.8888888888888907E-5</v>
      </c>
      <c r="BO1296" s="12">
        <f t="shared" si="264"/>
        <v>8.8888888888888907E-5</v>
      </c>
      <c r="BP1296" s="16">
        <v>1.0000000746766999</v>
      </c>
      <c r="BQ1296" s="16">
        <v>0.9999999688072283</v>
      </c>
      <c r="BR1296" s="15">
        <f t="shared" si="265"/>
        <v>8.8888895526817788E-5</v>
      </c>
      <c r="BS1296" s="15">
        <f t="shared" si="266"/>
        <v>8.8888886116198084E-5</v>
      </c>
      <c r="BT1296" s="15">
        <f t="shared" si="267"/>
        <v>1.7777778164301589E-4</v>
      </c>
      <c r="BU1296" s="17">
        <v>1.4634034851917153</v>
      </c>
      <c r="BV1296" s="15">
        <f t="shared" si="268"/>
        <v>1.3008031950878743E-4</v>
      </c>
      <c r="BW1296" s="15">
        <f t="shared" si="269"/>
        <v>1.3008030573725374E-4</v>
      </c>
      <c r="BX1296" s="15">
        <f t="shared" si="270"/>
        <v>2.601606252460412E-4</v>
      </c>
      <c r="BY1296" s="17">
        <f t="shared" si="271"/>
        <v>4.0000000869678566E-3</v>
      </c>
      <c r="BZ1296" s="17">
        <f t="shared" si="272"/>
        <v>2.0000001493533999E-3</v>
      </c>
      <c r="CA1296" s="17">
        <f t="shared" si="273"/>
        <v>1.9999999376144567E-3</v>
      </c>
      <c r="CB1296" s="17">
        <f t="shared" si="274"/>
        <v>15.375117134596923</v>
      </c>
    </row>
    <row r="1297" spans="1:80" x14ac:dyDescent="0.25">
      <c r="A1297" s="9">
        <v>36</v>
      </c>
      <c r="B1297" s="10" t="s">
        <v>117</v>
      </c>
      <c r="C1297" s="9" t="s">
        <v>118</v>
      </c>
      <c r="D1297" s="9" t="s">
        <v>100</v>
      </c>
      <c r="E1297" s="9" t="s">
        <v>78</v>
      </c>
      <c r="F1297" s="9" t="s">
        <v>127</v>
      </c>
      <c r="G1297" s="9" t="s">
        <v>128</v>
      </c>
      <c r="H1297" s="9" t="s">
        <v>84</v>
      </c>
      <c r="I1297" s="9" t="s">
        <v>64</v>
      </c>
      <c r="J1297" s="9" t="s">
        <v>129</v>
      </c>
      <c r="K1297" s="9" t="s">
        <v>130</v>
      </c>
      <c r="L1297" s="9" t="s">
        <v>131</v>
      </c>
      <c r="M1297" s="9" t="s">
        <v>132</v>
      </c>
      <c r="N1297" s="10" t="s">
        <v>133</v>
      </c>
      <c r="O1297" s="16">
        <v>1.0000000746766999</v>
      </c>
      <c r="P1297" s="16">
        <v>0.9999999688072283</v>
      </c>
      <c r="Q1297" s="10" t="s">
        <v>134</v>
      </c>
      <c r="R1297" s="10" t="s">
        <v>135</v>
      </c>
      <c r="S1297" s="10" t="s">
        <v>136</v>
      </c>
      <c r="T1297" s="10" t="s">
        <v>137</v>
      </c>
      <c r="U1297" s="9" t="s">
        <v>74</v>
      </c>
      <c r="V1297" s="9">
        <v>491.73700000000002</v>
      </c>
      <c r="W1297" s="9">
        <v>2.232403E-5</v>
      </c>
      <c r="X1297" s="9">
        <v>140.88300000000001</v>
      </c>
      <c r="Y1297" s="9">
        <v>140.88300000000001</v>
      </c>
      <c r="Z1297" s="9">
        <v>0.2865007</v>
      </c>
      <c r="AA1297" s="9">
        <v>0.2865007</v>
      </c>
      <c r="AB1297" s="9">
        <v>5.8263E-4</v>
      </c>
      <c r="AC1297" s="9">
        <v>5.8263E-4</v>
      </c>
      <c r="AD1297" s="9">
        <v>6.3958499999999999E-6</v>
      </c>
      <c r="AE1297" s="9">
        <v>6.3958499999999999E-6</v>
      </c>
      <c r="AF1297" s="9">
        <v>1.1043430000000001</v>
      </c>
      <c r="AG1297" s="9">
        <v>0.85996459999999997</v>
      </c>
      <c r="AH1297" s="9">
        <v>5.7915439999999999E-6</v>
      </c>
      <c r="AI1297" s="9">
        <v>7.4373410000000004E-6</v>
      </c>
      <c r="AJ1297" s="9">
        <v>2.6611620000000001E-4</v>
      </c>
      <c r="AK1297" s="9">
        <v>16.959499999999998</v>
      </c>
      <c r="AL1297" s="9">
        <v>16.959499999999998</v>
      </c>
      <c r="AM1297" s="9">
        <v>3.4488970000000001E-2</v>
      </c>
      <c r="AN1297" s="9">
        <v>3.4488970000000001E-2</v>
      </c>
      <c r="AO1297" s="9">
        <v>7.0137019999999998E-5</v>
      </c>
      <c r="AP1297" s="9">
        <v>7.0137019999999998E-5</v>
      </c>
      <c r="AQ1297" s="9">
        <v>9.1780719999999995E-6</v>
      </c>
      <c r="AR1297" s="9">
        <v>9.1780719999999995E-6</v>
      </c>
      <c r="AS1297" s="9">
        <v>32.047409999999999</v>
      </c>
      <c r="AT1297" s="9">
        <v>4.9951619999999997</v>
      </c>
      <c r="AU1297" s="9">
        <v>2.8639050000000003E-7</v>
      </c>
      <c r="AV1297" s="9">
        <v>1.837393E-6</v>
      </c>
      <c r="AW1297" s="11">
        <v>1.092351E-6</v>
      </c>
      <c r="AX1297" s="11">
        <v>1.567528E-6</v>
      </c>
      <c r="AY1297" s="11">
        <v>2.659878E-6</v>
      </c>
      <c r="AZ1297" s="9">
        <v>1982</v>
      </c>
      <c r="BA1297" s="9">
        <v>0</v>
      </c>
      <c r="BB1297" s="9">
        <v>2000</v>
      </c>
      <c r="BC1297" s="9">
        <v>0</v>
      </c>
      <c r="BD1297" s="9">
        <v>1787</v>
      </c>
      <c r="BE1297" s="9">
        <v>0</v>
      </c>
      <c r="BF1297" s="9">
        <v>1666</v>
      </c>
      <c r="BG1297" s="9">
        <v>0</v>
      </c>
      <c r="BH1297" s="26"/>
      <c r="BI1297" s="22">
        <v>0</v>
      </c>
      <c r="BJ1297" s="22">
        <v>0</v>
      </c>
      <c r="BK1297" s="22">
        <v>0</v>
      </c>
      <c r="BL1297" s="22">
        <v>17.360999999999994</v>
      </c>
      <c r="BM1297" s="12">
        <f t="shared" si="262"/>
        <v>0</v>
      </c>
      <c r="BN1297" s="12">
        <f t="shared" si="263"/>
        <v>0</v>
      </c>
      <c r="BO1297" s="12">
        <f t="shared" si="264"/>
        <v>0</v>
      </c>
      <c r="BP1297" s="16">
        <v>1.0000000746766999</v>
      </c>
      <c r="BQ1297" s="16">
        <v>0.9999999688072283</v>
      </c>
      <c r="BR1297" s="15">
        <f t="shared" si="265"/>
        <v>0</v>
      </c>
      <c r="BS1297" s="15">
        <f t="shared" si="266"/>
        <v>0</v>
      </c>
      <c r="BT1297" s="15">
        <f t="shared" si="267"/>
        <v>0</v>
      </c>
      <c r="BU1297" s="17">
        <v>1.4100273902095386</v>
      </c>
      <c r="BV1297" s="15">
        <f t="shared" si="268"/>
        <v>0</v>
      </c>
      <c r="BW1297" s="15">
        <f t="shared" si="269"/>
        <v>0</v>
      </c>
      <c r="BX1297" s="15">
        <f t="shared" si="270"/>
        <v>0</v>
      </c>
      <c r="BY1297" s="17">
        <f t="shared" si="271"/>
        <v>0</v>
      </c>
      <c r="BZ1297" s="17">
        <f t="shared" si="272"/>
        <v>0</v>
      </c>
      <c r="CA1297" s="17">
        <f t="shared" si="273"/>
        <v>0</v>
      </c>
      <c r="CB1297" s="17">
        <f t="shared" si="274"/>
        <v>12.312526778235169</v>
      </c>
    </row>
    <row r="1298" spans="1:80" x14ac:dyDescent="0.25">
      <c r="A1298" s="9">
        <v>38</v>
      </c>
      <c r="B1298" s="10" t="s">
        <v>122</v>
      </c>
      <c r="C1298" s="9" t="s">
        <v>123</v>
      </c>
      <c r="D1298" s="9" t="s">
        <v>100</v>
      </c>
      <c r="E1298" s="9" t="s">
        <v>78</v>
      </c>
      <c r="F1298" s="9" t="s">
        <v>127</v>
      </c>
      <c r="G1298" s="9" t="s">
        <v>128</v>
      </c>
      <c r="H1298" s="9" t="s">
        <v>84</v>
      </c>
      <c r="I1298" s="9" t="s">
        <v>64</v>
      </c>
      <c r="J1298" s="9" t="s">
        <v>129</v>
      </c>
      <c r="K1298" s="9" t="s">
        <v>130</v>
      </c>
      <c r="L1298" s="9" t="s">
        <v>131</v>
      </c>
      <c r="M1298" s="9" t="s">
        <v>132</v>
      </c>
      <c r="N1298" s="10" t="s">
        <v>133</v>
      </c>
      <c r="O1298" s="16">
        <v>1.0000000746766999</v>
      </c>
      <c r="P1298" s="16">
        <v>0.9999999688072283</v>
      </c>
      <c r="Q1298" s="10" t="s">
        <v>134</v>
      </c>
      <c r="R1298" s="10" t="s">
        <v>135</v>
      </c>
      <c r="S1298" s="10" t="s">
        <v>136</v>
      </c>
      <c r="T1298" s="10" t="s">
        <v>137</v>
      </c>
      <c r="U1298" s="9" t="s">
        <v>74</v>
      </c>
      <c r="V1298" s="9">
        <v>507.45679999999999</v>
      </c>
      <c r="W1298" s="9">
        <v>2.5892450000000001E-4</v>
      </c>
      <c r="X1298" s="9">
        <v>140.88300000000001</v>
      </c>
      <c r="Y1298" s="9">
        <v>140.88300000000001</v>
      </c>
      <c r="Z1298" s="9">
        <v>0.27762559999999997</v>
      </c>
      <c r="AA1298" s="9">
        <v>0.27762559999999997</v>
      </c>
      <c r="AB1298" s="9">
        <v>5.4709210000000003E-4</v>
      </c>
      <c r="AC1298" s="9">
        <v>5.4709210000000003E-4</v>
      </c>
      <c r="AD1298" s="9">
        <v>7.1884069999999996E-5</v>
      </c>
      <c r="AE1298" s="9">
        <v>7.1884069999999996E-5</v>
      </c>
      <c r="AF1298" s="9">
        <v>0.54174180000000005</v>
      </c>
      <c r="AG1298" s="9">
        <v>0.35746749999999999</v>
      </c>
      <c r="AH1298" s="9">
        <v>1.3269059999999999E-4</v>
      </c>
      <c r="AI1298" s="9">
        <v>2.0109260000000001E-4</v>
      </c>
      <c r="AJ1298" s="9">
        <v>7.9974389999999999E-4</v>
      </c>
      <c r="AK1298" s="9">
        <v>16.959499999999998</v>
      </c>
      <c r="AL1298" s="9">
        <v>16.959499999999998</v>
      </c>
      <c r="AM1298" s="9">
        <v>3.3420579999999998E-2</v>
      </c>
      <c r="AN1298" s="9">
        <v>3.3420579999999998E-2</v>
      </c>
      <c r="AO1298" s="9">
        <v>6.5858960000000005E-5</v>
      </c>
      <c r="AP1298" s="9">
        <v>6.5858960000000005E-5</v>
      </c>
      <c r="AQ1298" s="9">
        <v>2.6727899999999999E-5</v>
      </c>
      <c r="AR1298" s="9">
        <v>2.6727899999999999E-5</v>
      </c>
      <c r="AS1298" s="9">
        <v>6.021687</v>
      </c>
      <c r="AT1298" s="9">
        <v>2.597906</v>
      </c>
      <c r="AU1298" s="9">
        <v>4.4386070000000001E-6</v>
      </c>
      <c r="AV1298" s="9">
        <v>1.0288249999999999E-5</v>
      </c>
      <c r="AW1298" s="11">
        <v>2.432318E-5</v>
      </c>
      <c r="AX1298" s="11">
        <v>9.0438320000000006E-6</v>
      </c>
      <c r="AY1298" s="11">
        <v>3.3367010000000002E-5</v>
      </c>
      <c r="AZ1298" s="9">
        <v>673</v>
      </c>
      <c r="BA1298" s="9">
        <v>0</v>
      </c>
      <c r="BB1298" s="9">
        <v>573</v>
      </c>
      <c r="BC1298" s="9">
        <v>0</v>
      </c>
      <c r="BD1298" s="9">
        <v>1315</v>
      </c>
      <c r="BE1298" s="9">
        <v>0</v>
      </c>
      <c r="BF1298" s="9">
        <v>1120</v>
      </c>
      <c r="BG1298" s="9">
        <v>0</v>
      </c>
      <c r="BH1298" s="26"/>
      <c r="BI1298" s="22">
        <v>1E-3</v>
      </c>
      <c r="BJ1298" s="22">
        <v>1E-3</v>
      </c>
      <c r="BK1298" s="22">
        <v>0</v>
      </c>
      <c r="BL1298" s="22">
        <v>15.228000000000002</v>
      </c>
      <c r="BM1298" s="12">
        <f t="shared" si="262"/>
        <v>6.5668505384817432E-5</v>
      </c>
      <c r="BN1298" s="12">
        <f t="shared" si="263"/>
        <v>6.5668505384817432E-5</v>
      </c>
      <c r="BO1298" s="12">
        <f t="shared" si="264"/>
        <v>0</v>
      </c>
      <c r="BP1298" s="16">
        <v>1.0000000746766999</v>
      </c>
      <c r="BQ1298" s="16">
        <v>0.9999999688072283</v>
      </c>
      <c r="BR1298" s="15">
        <f t="shared" si="265"/>
        <v>6.5668510288724709E-5</v>
      </c>
      <c r="BS1298" s="15">
        <f t="shared" si="266"/>
        <v>0</v>
      </c>
      <c r="BT1298" s="15">
        <f t="shared" si="267"/>
        <v>6.5668510288724709E-5</v>
      </c>
      <c r="BU1298" s="17">
        <v>1.3978115885883544</v>
      </c>
      <c r="BV1298" s="15">
        <f t="shared" si="268"/>
        <v>9.1792204686912986E-5</v>
      </c>
      <c r="BW1298" s="15">
        <f t="shared" si="269"/>
        <v>0</v>
      </c>
      <c r="BX1298" s="15">
        <f t="shared" si="270"/>
        <v>9.1792204686912986E-5</v>
      </c>
      <c r="BY1298" s="17">
        <f t="shared" si="271"/>
        <v>1.0000000746767E-3</v>
      </c>
      <c r="BZ1298" s="17">
        <f t="shared" si="272"/>
        <v>1.0000000746767E-3</v>
      </c>
      <c r="CA1298" s="17">
        <f t="shared" si="273"/>
        <v>0</v>
      </c>
      <c r="CB1298" s="17">
        <f t="shared" si="274"/>
        <v>10.894172093235191</v>
      </c>
    </row>
    <row r="1299" spans="1:80" x14ac:dyDescent="0.25">
      <c r="A1299" s="9">
        <v>40</v>
      </c>
      <c r="B1299" s="10" t="s">
        <v>156</v>
      </c>
      <c r="C1299" s="9" t="s">
        <v>157</v>
      </c>
      <c r="D1299" s="9" t="s">
        <v>140</v>
      </c>
      <c r="E1299" s="9" t="s">
        <v>60</v>
      </c>
      <c r="F1299" s="9" t="s">
        <v>127</v>
      </c>
      <c r="G1299" s="9" t="s">
        <v>128</v>
      </c>
      <c r="H1299" s="9" t="s">
        <v>84</v>
      </c>
      <c r="I1299" s="9" t="s">
        <v>64</v>
      </c>
      <c r="J1299" s="9" t="s">
        <v>129</v>
      </c>
      <c r="K1299" s="9" t="s">
        <v>130</v>
      </c>
      <c r="L1299" s="9" t="s">
        <v>131</v>
      </c>
      <c r="M1299" s="9" t="s">
        <v>132</v>
      </c>
      <c r="N1299" s="10" t="s">
        <v>133</v>
      </c>
      <c r="O1299" s="16">
        <v>1.0000000746766999</v>
      </c>
      <c r="P1299" s="16">
        <v>0.9999999688072283</v>
      </c>
      <c r="Q1299" s="10" t="s">
        <v>134</v>
      </c>
      <c r="R1299" s="10" t="s">
        <v>135</v>
      </c>
      <c r="S1299" s="10" t="s">
        <v>136</v>
      </c>
      <c r="T1299" s="10" t="s">
        <v>137</v>
      </c>
      <c r="U1299" s="9" t="s">
        <v>74</v>
      </c>
      <c r="V1299" s="9">
        <v>1477.6690000000001</v>
      </c>
      <c r="W1299" s="9">
        <v>5.8648200000000005E-7</v>
      </c>
      <c r="X1299" s="9">
        <v>140.88300000000001</v>
      </c>
      <c r="Y1299" s="9">
        <v>140.88300000000001</v>
      </c>
      <c r="Z1299" s="9">
        <v>9.5341410000000001E-2</v>
      </c>
      <c r="AA1299" s="9">
        <v>9.5341410000000001E-2</v>
      </c>
      <c r="AB1299" s="9">
        <v>6.4521509999999996E-5</v>
      </c>
      <c r="AC1299" s="9">
        <v>6.4521509999999996E-5</v>
      </c>
      <c r="AD1299" s="9">
        <v>5.5916009999999999E-8</v>
      </c>
      <c r="AE1299" s="9">
        <v>5.5916009999999999E-8</v>
      </c>
      <c r="AF1299" s="9">
        <v>0.92256910000000003</v>
      </c>
      <c r="AG1299" s="9">
        <v>0.7304754</v>
      </c>
      <c r="AH1299" s="9">
        <v>6.060903E-8</v>
      </c>
      <c r="AI1299" s="9">
        <v>7.6547430000000002E-8</v>
      </c>
      <c r="AJ1299" s="9">
        <v>5.551133E-5</v>
      </c>
      <c r="AK1299" s="9">
        <v>16.959499999999998</v>
      </c>
      <c r="AL1299" s="9">
        <v>16.959499999999998</v>
      </c>
      <c r="AM1299" s="9">
        <v>1.14772E-2</v>
      </c>
      <c r="AN1299" s="9">
        <v>1.14772E-2</v>
      </c>
      <c r="AO1299" s="9">
        <v>7.7671019999999993E-6</v>
      </c>
      <c r="AP1299" s="9">
        <v>7.7671019999999993E-6</v>
      </c>
      <c r="AQ1299" s="9">
        <v>6.3711469999999997E-7</v>
      </c>
      <c r="AR1299" s="9">
        <v>6.3711469999999997E-7</v>
      </c>
      <c r="AS1299" s="9">
        <v>0.78357650000000001</v>
      </c>
      <c r="AT1299" s="9">
        <v>0.41097719999999999</v>
      </c>
      <c r="AU1299" s="9">
        <v>8.1308550000000002E-7</v>
      </c>
      <c r="AV1299" s="9">
        <v>1.5502429999999999E-6</v>
      </c>
      <c r="AW1299" s="9">
        <v>4.8986719999999997E-8</v>
      </c>
      <c r="AX1299" s="9">
        <v>5.5816130000000002E-7</v>
      </c>
      <c r="AY1299" s="9">
        <v>6.0714800000000003E-7</v>
      </c>
      <c r="AZ1299" s="9">
        <v>10123</v>
      </c>
      <c r="BA1299" s="9">
        <v>0</v>
      </c>
      <c r="BB1299" s="9">
        <v>10178</v>
      </c>
      <c r="BC1299" s="9">
        <v>0</v>
      </c>
      <c r="BD1299" s="9">
        <v>1657</v>
      </c>
      <c r="BE1299" s="9">
        <v>0</v>
      </c>
      <c r="BF1299" s="9">
        <v>1581</v>
      </c>
      <c r="BG1299" s="9">
        <v>0</v>
      </c>
      <c r="BH1299" s="26"/>
      <c r="BI1299" s="22" t="s">
        <v>791</v>
      </c>
      <c r="BJ1299" s="22" t="s">
        <v>793</v>
      </c>
      <c r="BK1299" s="22" t="s">
        <v>793</v>
      </c>
      <c r="BL1299" s="22" t="s">
        <v>793</v>
      </c>
      <c r="BM1299" s="12" t="e">
        <f t="shared" si="262"/>
        <v>#VALUE!</v>
      </c>
      <c r="BN1299" s="12" t="e">
        <f t="shared" si="263"/>
        <v>#VALUE!</v>
      </c>
      <c r="BO1299" s="12" t="e">
        <f t="shared" si="264"/>
        <v>#VALUE!</v>
      </c>
      <c r="BP1299" s="16">
        <v>1.0000000746766999</v>
      </c>
      <c r="BQ1299" s="16">
        <v>0.9999999688072283</v>
      </c>
      <c r="BR1299" s="15" t="e">
        <f t="shared" si="265"/>
        <v>#VALUE!</v>
      </c>
      <c r="BS1299" s="15" t="e">
        <f t="shared" si="266"/>
        <v>#VALUE!</v>
      </c>
      <c r="BT1299" s="15" t="e">
        <f t="shared" si="267"/>
        <v>#VALUE!</v>
      </c>
      <c r="BU1299" s="17">
        <v>1</v>
      </c>
      <c r="BV1299" s="15" t="e">
        <f t="shared" si="268"/>
        <v>#VALUE!</v>
      </c>
      <c r="BW1299" s="15" t="e">
        <f t="shared" si="269"/>
        <v>#VALUE!</v>
      </c>
      <c r="BX1299" s="15" t="e">
        <f t="shared" si="270"/>
        <v>#VALUE!</v>
      </c>
      <c r="BY1299" s="17" t="e">
        <f t="shared" si="271"/>
        <v>#VALUE!</v>
      </c>
      <c r="BZ1299" s="17" t="e">
        <f t="shared" si="272"/>
        <v>#VALUE!</v>
      </c>
      <c r="CA1299" s="17" t="e">
        <f t="shared" si="273"/>
        <v>#VALUE!</v>
      </c>
      <c r="CB1299" s="17" t="e">
        <f t="shared" si="274"/>
        <v>#VALUE!</v>
      </c>
    </row>
    <row r="1300" spans="1:80" x14ac:dyDescent="0.25">
      <c r="A1300" s="13">
        <v>5</v>
      </c>
      <c r="B1300" s="14" t="s">
        <v>138</v>
      </c>
      <c r="C1300" s="13" t="s">
        <v>139</v>
      </c>
      <c r="D1300" s="13" t="s">
        <v>140</v>
      </c>
      <c r="E1300" s="13" t="s">
        <v>60</v>
      </c>
      <c r="F1300" s="13" t="s">
        <v>752</v>
      </c>
      <c r="G1300" s="13" t="s">
        <v>753</v>
      </c>
      <c r="H1300" s="13" t="s">
        <v>126</v>
      </c>
      <c r="I1300" s="13" t="s">
        <v>401</v>
      </c>
      <c r="J1300" s="13" t="s">
        <v>402</v>
      </c>
      <c r="K1300" s="13" t="s">
        <v>754</v>
      </c>
      <c r="L1300" s="13" t="s">
        <v>755</v>
      </c>
      <c r="M1300" s="13" t="s">
        <v>756</v>
      </c>
      <c r="N1300" s="14" t="s">
        <v>757</v>
      </c>
      <c r="O1300" s="16">
        <v>0.42568629237378042</v>
      </c>
      <c r="P1300" s="16">
        <v>0.31742972171710376</v>
      </c>
      <c r="Q1300" s="14" t="s">
        <v>213</v>
      </c>
      <c r="R1300" s="14" t="s">
        <v>214</v>
      </c>
      <c r="S1300" s="14" t="s">
        <v>215</v>
      </c>
      <c r="T1300" s="14" t="s">
        <v>758</v>
      </c>
      <c r="U1300" s="13" t="s">
        <v>74</v>
      </c>
      <c r="V1300" s="13">
        <v>1362.81</v>
      </c>
      <c r="W1300" s="13">
        <v>2.4696149999999998E-6</v>
      </c>
      <c r="X1300" s="13">
        <v>13411.07</v>
      </c>
      <c r="Y1300" s="13">
        <v>14133.21</v>
      </c>
      <c r="Z1300" s="13">
        <v>9.8407440000000008</v>
      </c>
      <c r="AA1300" s="13">
        <v>10.37064</v>
      </c>
      <c r="AB1300" s="13">
        <v>7.2209199999999996E-3</v>
      </c>
      <c r="AC1300" s="13">
        <v>7.6097450000000002E-3</v>
      </c>
      <c r="AD1300" s="13">
        <v>2.4302850000000001E-5</v>
      </c>
      <c r="AE1300" s="13">
        <v>2.561149E-5</v>
      </c>
      <c r="AF1300" s="13">
        <v>1.1207659999999999</v>
      </c>
      <c r="AG1300" s="13">
        <v>0.75716760000000005</v>
      </c>
      <c r="AH1300" s="13">
        <v>2.1684150000000001E-5</v>
      </c>
      <c r="AI1300" s="13">
        <v>3.3825390000000002E-5</v>
      </c>
      <c r="AJ1300" s="13">
        <v>9.7001630000000005E-5</v>
      </c>
      <c r="AK1300" s="13">
        <v>30397.98</v>
      </c>
      <c r="AL1300" s="13">
        <v>32050.49</v>
      </c>
      <c r="AM1300" s="13">
        <v>22.30537</v>
      </c>
      <c r="AN1300" s="13">
        <v>23.517939999999999</v>
      </c>
      <c r="AO1300" s="13">
        <v>1.6367179999999999E-2</v>
      </c>
      <c r="AP1300" s="13">
        <v>1.725695E-2</v>
      </c>
      <c r="AQ1300" s="13">
        <v>2.1636569999999998E-3</v>
      </c>
      <c r="AR1300" s="13">
        <v>2.2812790000000002E-3</v>
      </c>
      <c r="AS1300" s="13">
        <v>1.1620170000000001</v>
      </c>
      <c r="AT1300" s="13">
        <v>0.58547269999999996</v>
      </c>
      <c r="AU1300" s="13">
        <v>1.8619839999999999E-3</v>
      </c>
      <c r="AV1300" s="13">
        <v>3.8964730000000001E-3</v>
      </c>
      <c r="AW1300" s="13">
        <v>1.9075469999999998E-5</v>
      </c>
      <c r="AX1300" s="13">
        <v>1.6990989999999999E-3</v>
      </c>
      <c r="AY1300" s="13">
        <v>1.718174E-3</v>
      </c>
      <c r="AZ1300" s="13">
        <v>970</v>
      </c>
      <c r="BA1300" s="13">
        <v>0</v>
      </c>
      <c r="BB1300" s="13">
        <v>873</v>
      </c>
      <c r="BC1300" s="13">
        <v>0</v>
      </c>
      <c r="BD1300" s="13">
        <v>89</v>
      </c>
      <c r="BE1300" s="13">
        <v>0</v>
      </c>
      <c r="BF1300" s="13">
        <v>39</v>
      </c>
      <c r="BG1300" s="13">
        <v>0</v>
      </c>
      <c r="BI1300" s="22">
        <v>5.5E-2</v>
      </c>
      <c r="BJ1300" s="22">
        <v>0.05</v>
      </c>
      <c r="BK1300" s="22">
        <v>5.0000000000000001E-3</v>
      </c>
      <c r="BL1300" s="22">
        <v>11.295999999999994</v>
      </c>
      <c r="BM1300" s="12">
        <f t="shared" si="262"/>
        <v>4.8689801699716741E-3</v>
      </c>
      <c r="BN1300" s="12">
        <f t="shared" si="263"/>
        <v>4.4263456090651585E-3</v>
      </c>
      <c r="BO1300" s="12">
        <f t="shared" si="264"/>
        <v>4.426345609065158E-4</v>
      </c>
      <c r="BP1300" s="16">
        <v>0.42568629237378042</v>
      </c>
      <c r="BQ1300" s="16">
        <v>0.31742972171710376</v>
      </c>
      <c r="BR1300" s="15">
        <f t="shared" si="265"/>
        <v>1.8842346510879102E-3</v>
      </c>
      <c r="BS1300" s="15">
        <f t="shared" si="266"/>
        <v>1.4050536549092772E-4</v>
      </c>
      <c r="BT1300" s="15">
        <f t="shared" si="267"/>
        <v>2.0247400165788378E-3</v>
      </c>
      <c r="BU1300" s="17">
        <v>1.3243856873334361</v>
      </c>
      <c r="BV1300" s="15">
        <f t="shared" si="268"/>
        <v>2.4954534034785391E-3</v>
      </c>
      <c r="BW1300" s="15">
        <f t="shared" si="269"/>
        <v>1.8608329504973795E-4</v>
      </c>
      <c r="BX1300" s="15">
        <f t="shared" si="270"/>
        <v>2.6815366985282769E-3</v>
      </c>
      <c r="BY1300" s="17">
        <f t="shared" si="271"/>
        <v>2.2871463227274541E-2</v>
      </c>
      <c r="BZ1300" s="17">
        <f t="shared" si="272"/>
        <v>2.1284314618689022E-2</v>
      </c>
      <c r="CA1300" s="17">
        <f t="shared" si="273"/>
        <v>1.5871486085855188E-3</v>
      </c>
      <c r="CB1300" s="17">
        <f t="shared" si="274"/>
        <v>8.5292374480003268</v>
      </c>
    </row>
    <row r="1301" spans="1:80" x14ac:dyDescent="0.25">
      <c r="A1301" s="13">
        <v>6</v>
      </c>
      <c r="B1301" s="14" t="s">
        <v>141</v>
      </c>
      <c r="C1301" s="13" t="s">
        <v>142</v>
      </c>
      <c r="D1301" s="13" t="s">
        <v>143</v>
      </c>
      <c r="E1301" s="13" t="s">
        <v>60</v>
      </c>
      <c r="F1301" s="13" t="s">
        <v>752</v>
      </c>
      <c r="G1301" s="13" t="s">
        <v>753</v>
      </c>
      <c r="H1301" s="13" t="s">
        <v>126</v>
      </c>
      <c r="I1301" s="13" t="s">
        <v>401</v>
      </c>
      <c r="J1301" s="13" t="s">
        <v>402</v>
      </c>
      <c r="K1301" s="13" t="s">
        <v>754</v>
      </c>
      <c r="L1301" s="13" t="s">
        <v>755</v>
      </c>
      <c r="M1301" s="13" t="s">
        <v>756</v>
      </c>
      <c r="N1301" s="14" t="s">
        <v>757</v>
      </c>
      <c r="O1301" s="16">
        <v>0.42568629237378042</v>
      </c>
      <c r="P1301" s="16">
        <v>0.31742972171710376</v>
      </c>
      <c r="Q1301" s="14" t="s">
        <v>213</v>
      </c>
      <c r="R1301" s="14" t="s">
        <v>214</v>
      </c>
      <c r="S1301" s="14" t="s">
        <v>215</v>
      </c>
      <c r="T1301" s="14" t="s">
        <v>758</v>
      </c>
      <c r="U1301" s="13" t="s">
        <v>74</v>
      </c>
      <c r="V1301" s="13">
        <v>1553.3019999999999</v>
      </c>
      <c r="W1301" s="13">
        <v>5.0134409999999996E-4</v>
      </c>
      <c r="X1301" s="13">
        <v>13411.07</v>
      </c>
      <c r="Y1301" s="13">
        <v>14133.21</v>
      </c>
      <c r="Z1301" s="13">
        <v>8.6339089999999992</v>
      </c>
      <c r="AA1301" s="13">
        <v>9.0988190000000007</v>
      </c>
      <c r="AB1301" s="13">
        <v>5.5584240000000002E-3</v>
      </c>
      <c r="AC1301" s="13">
        <v>5.8577280000000004E-3</v>
      </c>
      <c r="AD1301" s="13">
        <v>4.3285600000000004E-3</v>
      </c>
      <c r="AE1301" s="13">
        <v>4.5616390000000001E-3</v>
      </c>
      <c r="AF1301" s="13">
        <v>4.8665039999999999</v>
      </c>
      <c r="AG1301" s="13">
        <v>3.6910340000000001</v>
      </c>
      <c r="AH1301" s="13">
        <v>8.8945980000000005E-4</v>
      </c>
      <c r="AI1301" s="13">
        <v>1.23587E-3</v>
      </c>
      <c r="AJ1301" s="13">
        <v>5.8315410000000004E-4</v>
      </c>
      <c r="AK1301" s="13">
        <v>30397.98</v>
      </c>
      <c r="AL1301" s="13">
        <v>32050.49</v>
      </c>
      <c r="AM1301" s="13">
        <v>19.56991</v>
      </c>
      <c r="AN1301" s="13">
        <v>20.633780000000002</v>
      </c>
      <c r="AO1301" s="13">
        <v>1.259891E-2</v>
      </c>
      <c r="AP1301" s="13">
        <v>1.328382E-2</v>
      </c>
      <c r="AQ1301" s="13">
        <v>1.141228E-2</v>
      </c>
      <c r="AR1301" s="13">
        <v>1.203268E-2</v>
      </c>
      <c r="AS1301" s="13">
        <v>11.39629</v>
      </c>
      <c r="AT1301" s="13">
        <v>4.7911580000000002</v>
      </c>
      <c r="AU1301" s="13">
        <v>1.0014030000000001E-3</v>
      </c>
      <c r="AV1301" s="13">
        <v>2.5114339999999999E-3</v>
      </c>
      <c r="AW1301" s="13">
        <v>5.3779010000000005E-4</v>
      </c>
      <c r="AX1301" s="13">
        <v>1.4185809999999999E-3</v>
      </c>
      <c r="AY1301" s="13">
        <v>1.9563710000000002E-3</v>
      </c>
      <c r="AZ1301" s="13">
        <v>126</v>
      </c>
      <c r="BA1301" s="13">
        <v>0</v>
      </c>
      <c r="BB1301" s="13">
        <v>101</v>
      </c>
      <c r="BC1301" s="13">
        <v>1</v>
      </c>
      <c r="BD1301" s="13">
        <v>120</v>
      </c>
      <c r="BE1301" s="13">
        <v>0</v>
      </c>
      <c r="BF1301" s="13">
        <v>63</v>
      </c>
      <c r="BG1301" s="13">
        <v>0</v>
      </c>
      <c r="BI1301" s="22">
        <v>4.9000000000000002E-2</v>
      </c>
      <c r="BJ1301" s="22">
        <v>4.7E-2</v>
      </c>
      <c r="BK1301" s="22">
        <v>2E-3</v>
      </c>
      <c r="BL1301" s="22">
        <v>20.156000000000002</v>
      </c>
      <c r="BM1301" s="12">
        <f t="shared" si="262"/>
        <v>2.4310379043461002E-3</v>
      </c>
      <c r="BN1301" s="12">
        <f t="shared" si="263"/>
        <v>2.3318118674340144E-3</v>
      </c>
      <c r="BO1301" s="12">
        <f t="shared" si="264"/>
        <v>9.9226036912085722E-5</v>
      </c>
      <c r="BP1301" s="16">
        <v>0.42568629237378042</v>
      </c>
      <c r="BQ1301" s="16">
        <v>0.31742972171710376</v>
      </c>
      <c r="BR1301" s="15">
        <f t="shared" si="265"/>
        <v>9.9262034836116678E-4</v>
      </c>
      <c r="BS1301" s="15">
        <f t="shared" si="266"/>
        <v>3.1497293284094439E-5</v>
      </c>
      <c r="BT1301" s="15">
        <f t="shared" si="267"/>
        <v>1.0241176416452612E-3</v>
      </c>
      <c r="BU1301" s="17">
        <v>1.3912319188817563</v>
      </c>
      <c r="BV1301" s="15">
        <f t="shared" si="268"/>
        <v>1.3809651119715835E-3</v>
      </c>
      <c r="BW1301" s="15">
        <f t="shared" si="269"/>
        <v>4.382003977521216E-5</v>
      </c>
      <c r="BX1301" s="15">
        <f t="shared" si="270"/>
        <v>1.4247851517467957E-3</v>
      </c>
      <c r="BY1301" s="17">
        <f t="shared" si="271"/>
        <v>2.0642115185001888E-2</v>
      </c>
      <c r="BZ1301" s="17">
        <f t="shared" si="272"/>
        <v>2.000725574156768E-2</v>
      </c>
      <c r="CA1301" s="17">
        <f t="shared" si="273"/>
        <v>6.3485944343420753E-4</v>
      </c>
      <c r="CB1301" s="17">
        <f t="shared" si="274"/>
        <v>14.48787921441666</v>
      </c>
    </row>
    <row r="1302" spans="1:80" x14ac:dyDescent="0.25">
      <c r="A1302" s="9">
        <v>8</v>
      </c>
      <c r="B1302" s="10" t="s">
        <v>217</v>
      </c>
      <c r="C1302" s="9" t="s">
        <v>218</v>
      </c>
      <c r="D1302" s="9" t="s">
        <v>126</v>
      </c>
      <c r="E1302" s="9" t="s">
        <v>60</v>
      </c>
      <c r="F1302" s="9" t="s">
        <v>752</v>
      </c>
      <c r="G1302" s="9" t="s">
        <v>753</v>
      </c>
      <c r="H1302" s="9" t="s">
        <v>126</v>
      </c>
      <c r="I1302" s="9" t="s">
        <v>401</v>
      </c>
      <c r="J1302" s="9" t="s">
        <v>402</v>
      </c>
      <c r="K1302" s="9" t="s">
        <v>754</v>
      </c>
      <c r="L1302" s="9" t="s">
        <v>755</v>
      </c>
      <c r="M1302" s="9" t="s">
        <v>756</v>
      </c>
      <c r="N1302" s="10" t="s">
        <v>757</v>
      </c>
      <c r="O1302" s="16">
        <v>0.42568629237378042</v>
      </c>
      <c r="P1302" s="16">
        <v>0.31742972171710376</v>
      </c>
      <c r="Q1302" s="10" t="s">
        <v>213</v>
      </c>
      <c r="R1302" s="10" t="s">
        <v>214</v>
      </c>
      <c r="S1302" s="10" t="s">
        <v>215</v>
      </c>
      <c r="T1302" s="10" t="s">
        <v>758</v>
      </c>
      <c r="U1302" s="9" t="s">
        <v>74</v>
      </c>
      <c r="V1302" s="9">
        <v>283.97480000000002</v>
      </c>
      <c r="W1302" s="9">
        <v>7.8518629999999999E-4</v>
      </c>
      <c r="X1302" s="9">
        <v>13411.07</v>
      </c>
      <c r="Y1302" s="9">
        <v>14133.21</v>
      </c>
      <c r="Z1302" s="9">
        <v>47.226260000000003</v>
      </c>
      <c r="AA1302" s="9">
        <v>49.76925</v>
      </c>
      <c r="AB1302" s="9">
        <v>0.16630439999999999</v>
      </c>
      <c r="AC1302" s="9">
        <v>0.17525940000000001</v>
      </c>
      <c r="AD1302" s="9">
        <v>3.7081410000000002E-2</v>
      </c>
      <c r="AE1302" s="9">
        <v>3.9078139999999997E-2</v>
      </c>
      <c r="AF1302" s="9">
        <v>1.622393</v>
      </c>
      <c r="AG1302" s="9">
        <v>1.2420910000000001</v>
      </c>
      <c r="AH1302" s="9">
        <v>2.2856000000000001E-2</v>
      </c>
      <c r="AI1302" s="9">
        <v>3.146156E-2</v>
      </c>
      <c r="AJ1302" s="9">
        <v>1.5968040000000001E-3</v>
      </c>
      <c r="AK1302" s="9">
        <v>30397.98</v>
      </c>
      <c r="AL1302" s="9">
        <v>32050.49</v>
      </c>
      <c r="AM1302" s="9">
        <v>107.04470000000001</v>
      </c>
      <c r="AN1302" s="9">
        <v>112.8639</v>
      </c>
      <c r="AO1302" s="9">
        <v>0.37695129999999999</v>
      </c>
      <c r="AP1302" s="9">
        <v>0.3974434</v>
      </c>
      <c r="AQ1302" s="9">
        <v>0.17092930000000001</v>
      </c>
      <c r="AR1302" s="9">
        <v>0.18022150000000001</v>
      </c>
      <c r="AS1302" s="9">
        <v>9.536422</v>
      </c>
      <c r="AT1302" s="9">
        <v>5.085108</v>
      </c>
      <c r="AU1302" s="9">
        <v>1.792384E-2</v>
      </c>
      <c r="AV1302" s="9">
        <v>3.5441029999999998E-2</v>
      </c>
      <c r="AW1302" s="9">
        <v>6.1762140000000002E-3</v>
      </c>
      <c r="AX1302" s="9">
        <v>2.8483609999999999E-2</v>
      </c>
      <c r="AY1302" s="9">
        <v>3.4659830000000003E-2</v>
      </c>
      <c r="AZ1302" s="9">
        <v>9</v>
      </c>
      <c r="BA1302" s="9">
        <v>1</v>
      </c>
      <c r="BB1302" s="9">
        <v>4</v>
      </c>
      <c r="BC1302" s="9">
        <v>1</v>
      </c>
      <c r="BD1302" s="9">
        <v>11</v>
      </c>
      <c r="BE1302" s="9">
        <v>1</v>
      </c>
      <c r="BF1302" s="9">
        <v>6</v>
      </c>
      <c r="BG1302" s="9">
        <v>1</v>
      </c>
      <c r="BH1302" s="26"/>
      <c r="BI1302" s="22">
        <v>0.39799999999999996</v>
      </c>
      <c r="BJ1302" s="22">
        <v>0.34699999999999998</v>
      </c>
      <c r="BK1302" s="22">
        <v>5.0999999999999997E-2</v>
      </c>
      <c r="BL1302" s="22">
        <v>23.919999999999998</v>
      </c>
      <c r="BM1302" s="12">
        <f t="shared" si="262"/>
        <v>1.6638795986622074E-2</v>
      </c>
      <c r="BN1302" s="12">
        <f t="shared" si="263"/>
        <v>1.4506688963210702E-2</v>
      </c>
      <c r="BO1302" s="12">
        <f t="shared" si="264"/>
        <v>2.1321070234113712E-3</v>
      </c>
      <c r="BP1302" s="16">
        <v>0.42568629237378042</v>
      </c>
      <c r="BQ1302" s="16">
        <v>0.31742972171710376</v>
      </c>
      <c r="BR1302" s="15">
        <f t="shared" si="265"/>
        <v>6.1752986393688045E-3</v>
      </c>
      <c r="BS1302" s="15">
        <f t="shared" si="266"/>
        <v>6.7679413911255403E-4</v>
      </c>
      <c r="BT1302" s="15">
        <f t="shared" si="267"/>
        <v>6.8520927784813581E-3</v>
      </c>
      <c r="BU1302" s="17">
        <v>1.5179887566035117</v>
      </c>
      <c r="BV1302" s="15">
        <f t="shared" si="268"/>
        <v>9.37403390323081E-3</v>
      </c>
      <c r="BW1302" s="15">
        <f t="shared" si="269"/>
        <v>1.0273658937080101E-3</v>
      </c>
      <c r="BX1302" s="15">
        <f t="shared" si="270"/>
        <v>1.0401399796938819E-2</v>
      </c>
      <c r="BY1302" s="17">
        <f t="shared" si="271"/>
        <v>0.16390205926127407</v>
      </c>
      <c r="BZ1302" s="17">
        <f t="shared" si="272"/>
        <v>0.14771314345370179</v>
      </c>
      <c r="CA1302" s="17">
        <f t="shared" si="273"/>
        <v>1.6188915807572292E-2</v>
      </c>
      <c r="CB1302" s="17">
        <f t="shared" si="274"/>
        <v>15.757692470345312</v>
      </c>
    </row>
    <row r="1303" spans="1:80" x14ac:dyDescent="0.25">
      <c r="A1303" s="9">
        <v>9</v>
      </c>
      <c r="B1303" s="10" t="s">
        <v>75</v>
      </c>
      <c r="C1303" s="9" t="s">
        <v>76</v>
      </c>
      <c r="D1303" s="9" t="s">
        <v>77</v>
      </c>
      <c r="E1303" s="9" t="s">
        <v>78</v>
      </c>
      <c r="F1303" s="9" t="s">
        <v>752</v>
      </c>
      <c r="G1303" s="9" t="s">
        <v>753</v>
      </c>
      <c r="H1303" s="9" t="s">
        <v>126</v>
      </c>
      <c r="I1303" s="9" t="s">
        <v>401</v>
      </c>
      <c r="J1303" s="9" t="s">
        <v>402</v>
      </c>
      <c r="K1303" s="9" t="s">
        <v>754</v>
      </c>
      <c r="L1303" s="9" t="s">
        <v>755</v>
      </c>
      <c r="M1303" s="9" t="s">
        <v>756</v>
      </c>
      <c r="N1303" s="10" t="s">
        <v>757</v>
      </c>
      <c r="O1303" s="16">
        <v>0.42568629237378042</v>
      </c>
      <c r="P1303" s="16">
        <v>0.31742972171710376</v>
      </c>
      <c r="Q1303" s="10" t="s">
        <v>213</v>
      </c>
      <c r="R1303" s="10" t="s">
        <v>214</v>
      </c>
      <c r="S1303" s="10" t="s">
        <v>215</v>
      </c>
      <c r="T1303" s="10" t="s">
        <v>758</v>
      </c>
      <c r="U1303" s="9" t="s">
        <v>74</v>
      </c>
      <c r="V1303" s="9">
        <v>1133.3869999999999</v>
      </c>
      <c r="W1303" s="9">
        <v>2.4450330000000002E-6</v>
      </c>
      <c r="X1303" s="9">
        <v>13411.07</v>
      </c>
      <c r="Y1303" s="9">
        <v>14133.21</v>
      </c>
      <c r="Z1303" s="9">
        <v>11.832739999999999</v>
      </c>
      <c r="AA1303" s="9">
        <v>12.469889999999999</v>
      </c>
      <c r="AB1303" s="9">
        <v>1.044016E-2</v>
      </c>
      <c r="AC1303" s="9">
        <v>1.1002329999999999E-2</v>
      </c>
      <c r="AD1303" s="9">
        <v>2.8931430000000001E-5</v>
      </c>
      <c r="AE1303" s="9">
        <v>3.04893E-5</v>
      </c>
      <c r="AF1303" s="9">
        <v>0.6559199</v>
      </c>
      <c r="AG1303" s="9">
        <v>0.37325999999999998</v>
      </c>
      <c r="AH1303" s="9">
        <v>4.4108179999999998E-5</v>
      </c>
      <c r="AI1303" s="9">
        <v>8.1683809999999999E-5</v>
      </c>
      <c r="AJ1303" s="9">
        <v>1.0816619999999999E-4</v>
      </c>
      <c r="AK1303" s="9">
        <v>30397.98</v>
      </c>
      <c r="AL1303" s="9">
        <v>32050.49</v>
      </c>
      <c r="AM1303" s="9">
        <v>26.820489999999999</v>
      </c>
      <c r="AN1303" s="9">
        <v>28.27852</v>
      </c>
      <c r="AO1303" s="9">
        <v>2.3664020000000001E-2</v>
      </c>
      <c r="AP1303" s="9">
        <v>2.4950460000000001E-2</v>
      </c>
      <c r="AQ1303" s="9">
        <v>2.901069E-3</v>
      </c>
      <c r="AR1303" s="9">
        <v>3.0587790000000002E-3</v>
      </c>
      <c r="AS1303" s="9">
        <v>23.983650000000001</v>
      </c>
      <c r="AT1303" s="9">
        <v>5.9892339999999997</v>
      </c>
      <c r="AU1303" s="9">
        <v>1.209603E-4</v>
      </c>
      <c r="AV1303" s="9">
        <v>5.1071289999999995E-4</v>
      </c>
      <c r="AW1303" s="11">
        <v>4.7920360000000002E-6</v>
      </c>
      <c r="AX1303" s="11">
        <v>4.8075160000000001E-4</v>
      </c>
      <c r="AY1303" s="11">
        <v>4.855436E-4</v>
      </c>
      <c r="AZ1303" s="9">
        <v>505</v>
      </c>
      <c r="BA1303" s="9">
        <v>0</v>
      </c>
      <c r="BB1303" s="9">
        <v>407</v>
      </c>
      <c r="BC1303" s="9">
        <v>0</v>
      </c>
      <c r="BD1303" s="9">
        <v>114</v>
      </c>
      <c r="BE1303" s="9">
        <v>0</v>
      </c>
      <c r="BF1303" s="9">
        <v>55</v>
      </c>
      <c r="BG1303" s="9">
        <v>0</v>
      </c>
      <c r="BH1303" s="26"/>
      <c r="BI1303" s="22">
        <v>0.20800000000000002</v>
      </c>
      <c r="BJ1303" s="22">
        <v>0.19600000000000001</v>
      </c>
      <c r="BK1303" s="22">
        <v>1.2E-2</v>
      </c>
      <c r="BL1303" s="22">
        <v>13.376999999999999</v>
      </c>
      <c r="BM1303" s="12">
        <f t="shared" si="262"/>
        <v>1.5549076773566572E-2</v>
      </c>
      <c r="BN1303" s="12">
        <f t="shared" si="263"/>
        <v>1.4652014652014654E-2</v>
      </c>
      <c r="BO1303" s="12">
        <f t="shared" si="264"/>
        <v>8.9706212155191752E-4</v>
      </c>
      <c r="BP1303" s="16">
        <v>0.42568629237378042</v>
      </c>
      <c r="BQ1303" s="16">
        <v>0.31742972171710376</v>
      </c>
      <c r="BR1303" s="15">
        <f t="shared" si="265"/>
        <v>6.2371617930224244E-3</v>
      </c>
      <c r="BS1303" s="15">
        <f t="shared" si="266"/>
        <v>2.847541796071799E-4</v>
      </c>
      <c r="BT1303" s="15">
        <f t="shared" si="267"/>
        <v>6.5219159726296041E-3</v>
      </c>
      <c r="BU1303" s="17">
        <v>1.32549882667873</v>
      </c>
      <c r="BV1303" s="15">
        <f t="shared" si="268"/>
        <v>8.2673506384566275E-3</v>
      </c>
      <c r="BW1303" s="15">
        <f t="shared" si="269"/>
        <v>3.7744133096118127E-4</v>
      </c>
      <c r="BX1303" s="15">
        <f t="shared" si="270"/>
        <v>8.6447919694178088E-3</v>
      </c>
      <c r="BY1303" s="17">
        <f t="shared" si="271"/>
        <v>8.7243669965866216E-2</v>
      </c>
      <c r="BZ1303" s="17">
        <f t="shared" si="272"/>
        <v>8.3434513305260971E-2</v>
      </c>
      <c r="CA1303" s="17">
        <f t="shared" si="273"/>
        <v>3.8091566606052452E-3</v>
      </c>
      <c r="CB1303" s="17">
        <f t="shared" si="274"/>
        <v>10.09204967273975</v>
      </c>
    </row>
    <row r="1304" spans="1:80" x14ac:dyDescent="0.25">
      <c r="A1304" s="13">
        <v>10</v>
      </c>
      <c r="B1304" s="14" t="s">
        <v>79</v>
      </c>
      <c r="C1304" s="13" t="s">
        <v>80</v>
      </c>
      <c r="D1304" s="13" t="s">
        <v>81</v>
      </c>
      <c r="E1304" s="13" t="s">
        <v>78</v>
      </c>
      <c r="F1304" s="13" t="s">
        <v>752</v>
      </c>
      <c r="G1304" s="13" t="s">
        <v>753</v>
      </c>
      <c r="H1304" s="13" t="s">
        <v>126</v>
      </c>
      <c r="I1304" s="13" t="s">
        <v>401</v>
      </c>
      <c r="J1304" s="13" t="s">
        <v>402</v>
      </c>
      <c r="K1304" s="13" t="s">
        <v>754</v>
      </c>
      <c r="L1304" s="13" t="s">
        <v>755</v>
      </c>
      <c r="M1304" s="13" t="s">
        <v>756</v>
      </c>
      <c r="N1304" s="14" t="s">
        <v>757</v>
      </c>
      <c r="O1304" s="16">
        <v>0.42568629237378042</v>
      </c>
      <c r="P1304" s="16">
        <v>0.31742972171710376</v>
      </c>
      <c r="Q1304" s="14" t="s">
        <v>213</v>
      </c>
      <c r="R1304" s="14" t="s">
        <v>214</v>
      </c>
      <c r="S1304" s="14" t="s">
        <v>215</v>
      </c>
      <c r="T1304" s="14" t="s">
        <v>758</v>
      </c>
      <c r="U1304" s="13" t="s">
        <v>74</v>
      </c>
      <c r="V1304" s="13">
        <v>625.02440000000001</v>
      </c>
      <c r="W1304" s="13">
        <v>7.8116350000000006E-5</v>
      </c>
      <c r="X1304" s="13">
        <v>13411.07</v>
      </c>
      <c r="Y1304" s="13">
        <v>14133.21</v>
      </c>
      <c r="Z1304" s="13">
        <v>21.456869999999999</v>
      </c>
      <c r="AA1304" s="13">
        <v>22.612259999999999</v>
      </c>
      <c r="AB1304" s="13">
        <v>3.4329650000000003E-2</v>
      </c>
      <c r="AC1304" s="13">
        <v>3.6178200000000001E-2</v>
      </c>
      <c r="AD1304" s="13">
        <v>1.676133E-3</v>
      </c>
      <c r="AE1304" s="13">
        <v>1.7663869999999999E-3</v>
      </c>
      <c r="AF1304" s="13">
        <v>0.76655249999999997</v>
      </c>
      <c r="AG1304" s="13">
        <v>0.5326592</v>
      </c>
      <c r="AH1304" s="13">
        <v>2.186585E-3</v>
      </c>
      <c r="AI1304" s="13">
        <v>3.316168E-3</v>
      </c>
      <c r="AJ1304" s="13">
        <v>3.9767999999999997E-4</v>
      </c>
      <c r="AK1304" s="13">
        <v>30397.98</v>
      </c>
      <c r="AL1304" s="13">
        <v>32050.49</v>
      </c>
      <c r="AM1304" s="13">
        <v>48.634869999999999</v>
      </c>
      <c r="AN1304" s="13">
        <v>51.278790000000001</v>
      </c>
      <c r="AO1304" s="13">
        <v>7.7812770000000003E-2</v>
      </c>
      <c r="AP1304" s="13">
        <v>8.2042870000000004E-2</v>
      </c>
      <c r="AQ1304" s="13">
        <v>1.9341110000000002E-2</v>
      </c>
      <c r="AR1304" s="13">
        <v>2.0392549999999999E-2</v>
      </c>
      <c r="AS1304" s="13">
        <v>17.61984</v>
      </c>
      <c r="AT1304" s="13">
        <v>4.9623020000000002</v>
      </c>
      <c r="AU1304" s="13">
        <v>1.0976899999999999E-3</v>
      </c>
      <c r="AV1304" s="13">
        <v>4.1094929999999997E-3</v>
      </c>
      <c r="AW1304" s="15">
        <v>3.2145580000000001E-4</v>
      </c>
      <c r="AX1304" s="15">
        <v>3.7111359999999999E-3</v>
      </c>
      <c r="AY1304" s="15">
        <v>4.0325919999999998E-3</v>
      </c>
      <c r="AZ1304" s="13">
        <v>75</v>
      </c>
      <c r="BA1304" s="13">
        <v>1</v>
      </c>
      <c r="BB1304" s="13">
        <v>47</v>
      </c>
      <c r="BC1304" s="13">
        <v>1</v>
      </c>
      <c r="BD1304" s="13">
        <v>107</v>
      </c>
      <c r="BE1304" s="13">
        <v>0</v>
      </c>
      <c r="BF1304" s="13">
        <v>45</v>
      </c>
      <c r="BG1304" s="13">
        <v>1</v>
      </c>
      <c r="BI1304" s="22">
        <v>0.17499999999999999</v>
      </c>
      <c r="BJ1304" s="22">
        <v>0.17299999999999999</v>
      </c>
      <c r="BK1304" s="22">
        <v>2E-3</v>
      </c>
      <c r="BL1304" s="22">
        <v>18.029000000000003</v>
      </c>
      <c r="BM1304" s="12">
        <f t="shared" si="262"/>
        <v>9.7065838371512541E-3</v>
      </c>
      <c r="BN1304" s="12">
        <f t="shared" si="263"/>
        <v>9.5956514504409538E-3</v>
      </c>
      <c r="BO1304" s="12">
        <f t="shared" si="264"/>
        <v>1.1093238671030005E-4</v>
      </c>
      <c r="BP1304" s="16">
        <v>0.42568629237378042</v>
      </c>
      <c r="BQ1304" s="16">
        <v>0.31742972171710376</v>
      </c>
      <c r="BR1304" s="15">
        <f t="shared" si="265"/>
        <v>4.0847372888492984E-3</v>
      </c>
      <c r="BS1304" s="15">
        <f t="shared" si="266"/>
        <v>3.5213236642864683E-5</v>
      </c>
      <c r="BT1304" s="15">
        <f t="shared" si="267"/>
        <v>4.1199505254921635E-3</v>
      </c>
      <c r="BU1304" s="17">
        <v>1.362887148904804</v>
      </c>
      <c r="BV1304" s="15">
        <f t="shared" si="268"/>
        <v>5.5670359576249591E-3</v>
      </c>
      <c r="BW1304" s="15">
        <f t="shared" si="269"/>
        <v>4.7991667691904019E-5</v>
      </c>
      <c r="BX1304" s="15">
        <f t="shared" si="270"/>
        <v>5.6150276253168641E-3</v>
      </c>
      <c r="BY1304" s="17">
        <f t="shared" si="271"/>
        <v>7.4278588024098216E-2</v>
      </c>
      <c r="BZ1304" s="17">
        <f t="shared" si="272"/>
        <v>7.3643728580664009E-2</v>
      </c>
      <c r="CA1304" s="17">
        <f t="shared" si="273"/>
        <v>6.3485944343420753E-4</v>
      </c>
      <c r="CB1304" s="17">
        <f t="shared" si="274"/>
        <v>13.228534742944669</v>
      </c>
    </row>
    <row r="1305" spans="1:80" x14ac:dyDescent="0.25">
      <c r="A1305" s="13">
        <v>11</v>
      </c>
      <c r="B1305" s="14" t="s">
        <v>82</v>
      </c>
      <c r="C1305" s="13" t="s">
        <v>83</v>
      </c>
      <c r="D1305" s="13" t="s">
        <v>84</v>
      </c>
      <c r="E1305" s="13" t="s">
        <v>78</v>
      </c>
      <c r="F1305" s="13" t="s">
        <v>752</v>
      </c>
      <c r="G1305" s="13" t="s">
        <v>753</v>
      </c>
      <c r="H1305" s="13" t="s">
        <v>126</v>
      </c>
      <c r="I1305" s="13" t="s">
        <v>401</v>
      </c>
      <c r="J1305" s="13" t="s">
        <v>402</v>
      </c>
      <c r="K1305" s="13" t="s">
        <v>754</v>
      </c>
      <c r="L1305" s="13" t="s">
        <v>755</v>
      </c>
      <c r="M1305" s="13" t="s">
        <v>756</v>
      </c>
      <c r="N1305" s="14" t="s">
        <v>757</v>
      </c>
      <c r="O1305" s="16">
        <v>0.42568629237378042</v>
      </c>
      <c r="P1305" s="16">
        <v>0.31742972171710376</v>
      </c>
      <c r="Q1305" s="14" t="s">
        <v>213</v>
      </c>
      <c r="R1305" s="14" t="s">
        <v>214</v>
      </c>
      <c r="S1305" s="14" t="s">
        <v>215</v>
      </c>
      <c r="T1305" s="14" t="s">
        <v>758</v>
      </c>
      <c r="U1305" s="13" t="s">
        <v>74</v>
      </c>
      <c r="V1305" s="13">
        <v>1126.077</v>
      </c>
      <c r="W1305" s="13">
        <v>2.7965050000000001E-5</v>
      </c>
      <c r="X1305" s="13">
        <v>13411.07</v>
      </c>
      <c r="Y1305" s="13">
        <v>14133.21</v>
      </c>
      <c r="Z1305" s="13">
        <v>11.909549999999999</v>
      </c>
      <c r="AA1305" s="13">
        <v>12.550840000000001</v>
      </c>
      <c r="AB1305" s="13">
        <v>1.0576139999999999E-2</v>
      </c>
      <c r="AC1305" s="13">
        <v>1.114564E-2</v>
      </c>
      <c r="AD1305" s="13">
        <v>3.3305109999999999E-4</v>
      </c>
      <c r="AE1305" s="13">
        <v>3.5098490000000002E-4</v>
      </c>
      <c r="AF1305" s="13">
        <v>2.1363729999999999</v>
      </c>
      <c r="AG1305" s="13">
        <v>1.533447</v>
      </c>
      <c r="AH1305" s="13">
        <v>1.5589560000000001E-4</v>
      </c>
      <c r="AI1305" s="13">
        <v>2.2888610000000001E-4</v>
      </c>
      <c r="AJ1305" s="13">
        <v>2.2406459999999999E-4</v>
      </c>
      <c r="AK1305" s="13">
        <v>30397.98</v>
      </c>
      <c r="AL1305" s="13">
        <v>32050.49</v>
      </c>
      <c r="AM1305" s="13">
        <v>26.994589999999999</v>
      </c>
      <c r="AN1305" s="13">
        <v>28.46208</v>
      </c>
      <c r="AO1305" s="13">
        <v>2.3972250000000001E-2</v>
      </c>
      <c r="AP1305" s="13">
        <v>2.527544E-2</v>
      </c>
      <c r="AQ1305" s="13">
        <v>6.0485310000000002E-3</v>
      </c>
      <c r="AR1305" s="13">
        <v>6.3773450000000004E-3</v>
      </c>
      <c r="AS1305" s="13">
        <v>52.996690000000001</v>
      </c>
      <c r="AT1305" s="13">
        <v>22.320039999999999</v>
      </c>
      <c r="AU1305" s="13">
        <v>1.1413039999999999E-4</v>
      </c>
      <c r="AV1305" s="13">
        <v>2.8572279999999997E-4</v>
      </c>
      <c r="AW1305" s="15">
        <v>1.4714200000000001E-5</v>
      </c>
      <c r="AX1305" s="15">
        <v>2.6735479999999998E-4</v>
      </c>
      <c r="AY1305" s="15">
        <v>2.8206900000000003E-4</v>
      </c>
      <c r="AZ1305" s="13">
        <v>343</v>
      </c>
      <c r="BA1305" s="13">
        <v>0</v>
      </c>
      <c r="BB1305" s="13">
        <v>271</v>
      </c>
      <c r="BC1305" s="13">
        <v>0</v>
      </c>
      <c r="BD1305" s="13">
        <v>272</v>
      </c>
      <c r="BE1305" s="13">
        <v>0</v>
      </c>
      <c r="BF1305" s="13">
        <v>144</v>
      </c>
      <c r="BG1305" s="13">
        <v>0</v>
      </c>
      <c r="BI1305" s="22">
        <v>0.161</v>
      </c>
      <c r="BJ1305" s="22">
        <v>0.159</v>
      </c>
      <c r="BK1305" s="22">
        <v>2E-3</v>
      </c>
      <c r="BL1305" s="22">
        <v>27.413</v>
      </c>
      <c r="BM1305" s="12">
        <f t="shared" si="262"/>
        <v>5.8731258891766679E-3</v>
      </c>
      <c r="BN1305" s="12">
        <f t="shared" si="263"/>
        <v>5.8001678035968333E-3</v>
      </c>
      <c r="BO1305" s="12">
        <f t="shared" si="264"/>
        <v>7.2958085579834386E-5</v>
      </c>
      <c r="BP1305" s="16">
        <v>0.42568629237378042</v>
      </c>
      <c r="BQ1305" s="16">
        <v>0.31742972171710376</v>
      </c>
      <c r="BR1305" s="15">
        <f t="shared" si="265"/>
        <v>2.4690519274589095E-3</v>
      </c>
      <c r="BS1305" s="15">
        <f t="shared" si="266"/>
        <v>2.3159064802619471E-5</v>
      </c>
      <c r="BT1305" s="15">
        <f t="shared" si="267"/>
        <v>2.4922109922615289E-3</v>
      </c>
      <c r="BU1305" s="17">
        <v>1.416795896323626</v>
      </c>
      <c r="BV1305" s="15">
        <f t="shared" si="268"/>
        <v>3.498142638633722E-3</v>
      </c>
      <c r="BW1305" s="15">
        <f t="shared" si="269"/>
        <v>3.2811667975044189E-5</v>
      </c>
      <c r="BX1305" s="15">
        <f t="shared" si="270"/>
        <v>3.5309543066087664E-3</v>
      </c>
      <c r="BY1305" s="17">
        <f t="shared" si="271"/>
        <v>6.831897993086529E-2</v>
      </c>
      <c r="BZ1305" s="17">
        <f t="shared" si="272"/>
        <v>6.7684120487431082E-2</v>
      </c>
      <c r="CA1305" s="17">
        <f t="shared" si="273"/>
        <v>6.3485944343420753E-4</v>
      </c>
      <c r="CB1305" s="17">
        <f t="shared" si="274"/>
        <v>19.348587944906281</v>
      </c>
    </row>
    <row r="1306" spans="1:80" x14ac:dyDescent="0.25">
      <c r="A1306" s="13">
        <v>12</v>
      </c>
      <c r="B1306" s="14" t="s">
        <v>144</v>
      </c>
      <c r="C1306" s="13" t="s">
        <v>145</v>
      </c>
      <c r="D1306" s="13" t="s">
        <v>84</v>
      </c>
      <c r="E1306" s="13" t="s">
        <v>78</v>
      </c>
      <c r="F1306" s="13" t="s">
        <v>752</v>
      </c>
      <c r="G1306" s="13" t="s">
        <v>753</v>
      </c>
      <c r="H1306" s="13" t="s">
        <v>126</v>
      </c>
      <c r="I1306" s="13" t="s">
        <v>401</v>
      </c>
      <c r="J1306" s="13" t="s">
        <v>402</v>
      </c>
      <c r="K1306" s="13" t="s">
        <v>754</v>
      </c>
      <c r="L1306" s="13" t="s">
        <v>755</v>
      </c>
      <c r="M1306" s="13" t="s">
        <v>756</v>
      </c>
      <c r="N1306" s="14" t="s">
        <v>757</v>
      </c>
      <c r="O1306" s="16">
        <v>0.42568629237378042</v>
      </c>
      <c r="P1306" s="16">
        <v>0.31742972171710376</v>
      </c>
      <c r="Q1306" s="14" t="s">
        <v>213</v>
      </c>
      <c r="R1306" s="14" t="s">
        <v>214</v>
      </c>
      <c r="S1306" s="14" t="s">
        <v>215</v>
      </c>
      <c r="T1306" s="14" t="s">
        <v>758</v>
      </c>
      <c r="U1306" s="13" t="s">
        <v>74</v>
      </c>
      <c r="V1306" s="13">
        <v>1104.4659999999999</v>
      </c>
      <c r="W1306" s="13">
        <v>2.0082660000000001E-5</v>
      </c>
      <c r="X1306" s="13">
        <v>13411.07</v>
      </c>
      <c r="Y1306" s="13">
        <v>14133.21</v>
      </c>
      <c r="Z1306" s="13">
        <v>12.142580000000001</v>
      </c>
      <c r="AA1306" s="13">
        <v>12.796419999999999</v>
      </c>
      <c r="AB1306" s="13">
        <v>1.099407E-2</v>
      </c>
      <c r="AC1306" s="13">
        <v>1.158607E-2</v>
      </c>
      <c r="AD1306" s="13">
        <v>2.438552E-4</v>
      </c>
      <c r="AE1306" s="13">
        <v>2.5698609999999999E-4</v>
      </c>
      <c r="AF1306" s="13">
        <v>2.1795960000000001</v>
      </c>
      <c r="AG1306" s="13">
        <v>1.555312</v>
      </c>
      <c r="AH1306" s="13">
        <v>1.118809E-4</v>
      </c>
      <c r="AI1306" s="13">
        <v>1.6523119999999999E-4</v>
      </c>
      <c r="AJ1306" s="13">
        <v>6.385586E-4</v>
      </c>
      <c r="AK1306" s="13">
        <v>30397.98</v>
      </c>
      <c r="AL1306" s="13">
        <v>32050.49</v>
      </c>
      <c r="AM1306" s="13">
        <v>27.522780000000001</v>
      </c>
      <c r="AN1306" s="13">
        <v>29.018989999999999</v>
      </c>
      <c r="AO1306" s="13">
        <v>2.491954E-2</v>
      </c>
      <c r="AP1306" s="13">
        <v>2.6274229999999999E-2</v>
      </c>
      <c r="AQ1306" s="13">
        <v>1.7574909999999999E-2</v>
      </c>
      <c r="AR1306" s="13">
        <v>1.8530330000000001E-2</v>
      </c>
      <c r="AS1306" s="13">
        <v>45.781829999999999</v>
      </c>
      <c r="AT1306" s="13">
        <v>19.095829999999999</v>
      </c>
      <c r="AU1306" s="13">
        <v>3.8388389999999999E-4</v>
      </c>
      <c r="AV1306" s="13">
        <v>9.7038590000000002E-4</v>
      </c>
      <c r="AW1306" s="15">
        <v>1.2444160000000001E-5</v>
      </c>
      <c r="AX1306" s="15">
        <v>8.9730259999999998E-4</v>
      </c>
      <c r="AY1306" s="15">
        <v>9.0974670000000004E-4</v>
      </c>
      <c r="AZ1306" s="13">
        <v>419</v>
      </c>
      <c r="BA1306" s="13">
        <v>0</v>
      </c>
      <c r="BB1306" s="13">
        <v>333</v>
      </c>
      <c r="BC1306" s="13">
        <v>0</v>
      </c>
      <c r="BD1306" s="13">
        <v>160</v>
      </c>
      <c r="BE1306" s="13">
        <v>0</v>
      </c>
      <c r="BF1306" s="13">
        <v>83</v>
      </c>
      <c r="BG1306" s="13">
        <v>0</v>
      </c>
      <c r="BI1306" s="22">
        <v>0.16600000000000001</v>
      </c>
      <c r="BJ1306" s="22">
        <v>0.16300000000000001</v>
      </c>
      <c r="BK1306" s="22">
        <v>3.0000000000000001E-3</v>
      </c>
      <c r="BL1306" s="22">
        <v>26.929000000000002</v>
      </c>
      <c r="BM1306" s="12">
        <f t="shared" si="262"/>
        <v>6.1643581269263618E-3</v>
      </c>
      <c r="BN1306" s="12">
        <f t="shared" si="263"/>
        <v>6.0529540643915478E-3</v>
      </c>
      <c r="BO1306" s="12">
        <f t="shared" si="264"/>
        <v>1.1140406253481376E-4</v>
      </c>
      <c r="BP1306" s="16">
        <v>0.42568629237378042</v>
      </c>
      <c r="BQ1306" s="16">
        <v>0.31742972171710376</v>
      </c>
      <c r="BR1306" s="15">
        <f t="shared" si="265"/>
        <v>2.5766595735796428E-3</v>
      </c>
      <c r="BS1306" s="15">
        <f t="shared" si="266"/>
        <v>3.5362960568580756E-5</v>
      </c>
      <c r="BT1306" s="15">
        <f t="shared" si="267"/>
        <v>2.6120225341482234E-3</v>
      </c>
      <c r="BU1306" s="17">
        <v>1.4116131801235716</v>
      </c>
      <c r="BV1306" s="15">
        <f t="shared" si="268"/>
        <v>3.6372466147566057E-3</v>
      </c>
      <c r="BW1306" s="15">
        <f t="shared" si="269"/>
        <v>4.9918821226798748E-5</v>
      </c>
      <c r="BX1306" s="15">
        <f t="shared" si="270"/>
        <v>3.687165435983404E-3</v>
      </c>
      <c r="BY1306" s="17">
        <f t="shared" si="271"/>
        <v>7.0339154822077532E-2</v>
      </c>
      <c r="BZ1306" s="17">
        <f t="shared" si="272"/>
        <v>6.9386865656926214E-2</v>
      </c>
      <c r="CA1306" s="17">
        <f t="shared" si="273"/>
        <v>9.5228916515131129E-4</v>
      </c>
      <c r="CB1306" s="17">
        <f t="shared" si="274"/>
        <v>19.076755855766844</v>
      </c>
    </row>
    <row r="1307" spans="1:80" x14ac:dyDescent="0.25">
      <c r="A1307" s="13">
        <v>14</v>
      </c>
      <c r="B1307" s="14" t="s">
        <v>146</v>
      </c>
      <c r="C1307" s="13" t="s">
        <v>147</v>
      </c>
      <c r="D1307" s="13" t="s">
        <v>148</v>
      </c>
      <c r="E1307" s="13" t="s">
        <v>60</v>
      </c>
      <c r="F1307" s="13" t="s">
        <v>752</v>
      </c>
      <c r="G1307" s="13" t="s">
        <v>753</v>
      </c>
      <c r="H1307" s="13" t="s">
        <v>126</v>
      </c>
      <c r="I1307" s="13" t="s">
        <v>401</v>
      </c>
      <c r="J1307" s="13" t="s">
        <v>402</v>
      </c>
      <c r="K1307" s="13" t="s">
        <v>754</v>
      </c>
      <c r="L1307" s="13" t="s">
        <v>755</v>
      </c>
      <c r="M1307" s="13" t="s">
        <v>756</v>
      </c>
      <c r="N1307" s="14" t="s">
        <v>757</v>
      </c>
      <c r="O1307" s="16">
        <v>0.42568629237378042</v>
      </c>
      <c r="P1307" s="16">
        <v>0.31742972171710376</v>
      </c>
      <c r="Q1307" s="14" t="s">
        <v>213</v>
      </c>
      <c r="R1307" s="14" t="s">
        <v>214</v>
      </c>
      <c r="S1307" s="14" t="s">
        <v>215</v>
      </c>
      <c r="T1307" s="14" t="s">
        <v>758</v>
      </c>
      <c r="U1307" s="13" t="s">
        <v>74</v>
      </c>
      <c r="V1307" s="13">
        <v>1965.009</v>
      </c>
      <c r="W1307" s="13">
        <v>1.9177700000000001E-6</v>
      </c>
      <c r="X1307" s="13">
        <v>13411.07</v>
      </c>
      <c r="Y1307" s="13">
        <v>14133.21</v>
      </c>
      <c r="Z1307" s="13">
        <v>6.8249389999999996</v>
      </c>
      <c r="AA1307" s="13">
        <v>7.1924409999999996</v>
      </c>
      <c r="AB1307" s="13">
        <v>3.4732360000000002E-3</v>
      </c>
      <c r="AC1307" s="13">
        <v>3.6602589999999999E-3</v>
      </c>
      <c r="AD1307" s="13">
        <v>1.3088659999999999E-5</v>
      </c>
      <c r="AE1307" s="13">
        <v>1.379344E-5</v>
      </c>
      <c r="AF1307" s="13">
        <v>5.5280849999999999E-2</v>
      </c>
      <c r="AG1307" s="13">
        <v>4.4741549999999998E-2</v>
      </c>
      <c r="AH1307" s="13">
        <v>2.3676670000000001E-4</v>
      </c>
      <c r="AI1307" s="13">
        <v>3.0829160000000002E-4</v>
      </c>
      <c r="AJ1307" s="13">
        <v>3.8110890000000001E-5</v>
      </c>
      <c r="AK1307" s="13">
        <v>30397.98</v>
      </c>
      <c r="AL1307" s="13">
        <v>32050.49</v>
      </c>
      <c r="AM1307" s="13">
        <v>15.46964</v>
      </c>
      <c r="AN1307" s="13">
        <v>16.31061</v>
      </c>
      <c r="AO1307" s="13">
        <v>7.8725540000000004E-3</v>
      </c>
      <c r="AP1307" s="13">
        <v>8.3005270000000003E-3</v>
      </c>
      <c r="AQ1307" s="13">
        <v>5.8956169999999997E-4</v>
      </c>
      <c r="AR1307" s="13">
        <v>6.2161180000000005E-4</v>
      </c>
      <c r="AS1307" s="13">
        <v>1.9790970000000001</v>
      </c>
      <c r="AT1307" s="13">
        <v>0.77907119999999996</v>
      </c>
      <c r="AU1307" s="13">
        <v>2.9789429999999998E-4</v>
      </c>
      <c r="AV1307" s="13">
        <v>7.9788829999999995E-4</v>
      </c>
      <c r="AW1307" s="13">
        <v>1.6743420000000001E-5</v>
      </c>
      <c r="AX1307" s="13">
        <v>7.5455469999999997E-4</v>
      </c>
      <c r="AY1307" s="13">
        <v>7.7129810000000005E-4</v>
      </c>
      <c r="AZ1307" s="13">
        <v>500</v>
      </c>
      <c r="BA1307" s="13">
        <v>0</v>
      </c>
      <c r="BB1307" s="13">
        <v>386</v>
      </c>
      <c r="BC1307" s="13">
        <v>0</v>
      </c>
      <c r="BD1307" s="13">
        <v>269</v>
      </c>
      <c r="BE1307" s="13">
        <v>0</v>
      </c>
      <c r="BF1307" s="13">
        <v>144</v>
      </c>
      <c r="BG1307" s="13">
        <v>0</v>
      </c>
      <c r="BI1307" s="22">
        <v>6.6000000000000003E-2</v>
      </c>
      <c r="BJ1307" s="22">
        <v>6.4000000000000001E-2</v>
      </c>
      <c r="BK1307" s="22">
        <v>2E-3</v>
      </c>
      <c r="BL1307" s="22">
        <v>8.5540000000000003</v>
      </c>
      <c r="BM1307" s="12">
        <f t="shared" si="262"/>
        <v>7.7156885667523968E-3</v>
      </c>
      <c r="BN1307" s="12">
        <f t="shared" si="263"/>
        <v>7.4818798223053543E-3</v>
      </c>
      <c r="BO1307" s="12">
        <f t="shared" si="264"/>
        <v>2.3380874444704232E-4</v>
      </c>
      <c r="BP1307" s="16">
        <v>0.42568629237378042</v>
      </c>
      <c r="BQ1307" s="16">
        <v>0.31742972171710376</v>
      </c>
      <c r="BR1307" s="15">
        <f t="shared" si="265"/>
        <v>3.1849336815433652E-3</v>
      </c>
      <c r="BS1307" s="15">
        <f t="shared" si="266"/>
        <v>7.4217844684850071E-5</v>
      </c>
      <c r="BT1307" s="15">
        <f t="shared" si="267"/>
        <v>3.2591515262282151E-3</v>
      </c>
      <c r="BU1307" s="17">
        <v>1.463358556946081</v>
      </c>
      <c r="BV1307" s="15">
        <f t="shared" si="268"/>
        <v>4.6606999561922676E-3</v>
      </c>
      <c r="BW1307" s="15">
        <f t="shared" si="269"/>
        <v>1.0860731809767057E-4</v>
      </c>
      <c r="BX1307" s="15">
        <f t="shared" si="270"/>
        <v>4.7693072742899384E-3</v>
      </c>
      <c r="BY1307" s="17">
        <f t="shared" si="271"/>
        <v>2.7878782155356156E-2</v>
      </c>
      <c r="BZ1307" s="17">
        <f t="shared" si="272"/>
        <v>2.7243922711921949E-2</v>
      </c>
      <c r="CA1307" s="17">
        <f t="shared" si="273"/>
        <v>6.3485944343420753E-4</v>
      </c>
      <c r="CB1307" s="17">
        <f t="shared" si="274"/>
        <v>5.8454573278688127</v>
      </c>
    </row>
    <row r="1308" spans="1:80" x14ac:dyDescent="0.25">
      <c r="A1308" s="13">
        <v>15</v>
      </c>
      <c r="B1308" s="14" t="s">
        <v>149</v>
      </c>
      <c r="C1308" s="13" t="s">
        <v>150</v>
      </c>
      <c r="D1308" s="13" t="s">
        <v>148</v>
      </c>
      <c r="E1308" s="13" t="s">
        <v>60</v>
      </c>
      <c r="F1308" s="13" t="s">
        <v>752</v>
      </c>
      <c r="G1308" s="13" t="s">
        <v>753</v>
      </c>
      <c r="H1308" s="13" t="s">
        <v>126</v>
      </c>
      <c r="I1308" s="13" t="s">
        <v>401</v>
      </c>
      <c r="J1308" s="13" t="s">
        <v>402</v>
      </c>
      <c r="K1308" s="13" t="s">
        <v>754</v>
      </c>
      <c r="L1308" s="13" t="s">
        <v>755</v>
      </c>
      <c r="M1308" s="13" t="s">
        <v>756</v>
      </c>
      <c r="N1308" s="14" t="s">
        <v>757</v>
      </c>
      <c r="O1308" s="16">
        <v>0.42568629237378042</v>
      </c>
      <c r="P1308" s="16">
        <v>0.31742972171710376</v>
      </c>
      <c r="Q1308" s="14" t="s">
        <v>213</v>
      </c>
      <c r="R1308" s="14" t="s">
        <v>214</v>
      </c>
      <c r="S1308" s="14" t="s">
        <v>215</v>
      </c>
      <c r="T1308" s="14" t="s">
        <v>758</v>
      </c>
      <c r="U1308" s="13" t="s">
        <v>74</v>
      </c>
      <c r="V1308" s="13">
        <v>1951.7760000000001</v>
      </c>
      <c r="W1308" s="13">
        <v>6.2015379999999996E-6</v>
      </c>
      <c r="X1308" s="13">
        <v>13411.07</v>
      </c>
      <c r="Y1308" s="13">
        <v>14133.21</v>
      </c>
      <c r="Z1308" s="13">
        <v>6.8712109999999997</v>
      </c>
      <c r="AA1308" s="13">
        <v>7.2412049999999999</v>
      </c>
      <c r="AB1308" s="13">
        <v>3.5204910000000002E-3</v>
      </c>
      <c r="AC1308" s="13">
        <v>3.7100589999999999E-3</v>
      </c>
      <c r="AD1308" s="13">
        <v>4.2612079999999997E-5</v>
      </c>
      <c r="AE1308" s="13">
        <v>4.4906610000000002E-5</v>
      </c>
      <c r="AF1308" s="13">
        <v>5.4271970000000003E-2</v>
      </c>
      <c r="AG1308" s="13">
        <v>4.2971160000000001E-2</v>
      </c>
      <c r="AH1308" s="13">
        <v>7.8515799999999999E-4</v>
      </c>
      <c r="AI1308" s="13">
        <v>1.0450399999999999E-3</v>
      </c>
      <c r="AJ1308" s="13">
        <v>7.7027940000000004E-5</v>
      </c>
      <c r="AK1308" s="13">
        <v>30397.98</v>
      </c>
      <c r="AL1308" s="13">
        <v>32050.49</v>
      </c>
      <c r="AM1308" s="13">
        <v>15.57452</v>
      </c>
      <c r="AN1308" s="13">
        <v>16.421189999999999</v>
      </c>
      <c r="AO1308" s="13">
        <v>7.9796659999999998E-3</v>
      </c>
      <c r="AP1308" s="13">
        <v>8.4134610000000006E-3</v>
      </c>
      <c r="AQ1308" s="13">
        <v>1.1996730000000001E-3</v>
      </c>
      <c r="AR1308" s="13">
        <v>1.264891E-3</v>
      </c>
      <c r="AS1308" s="13">
        <v>2.086468</v>
      </c>
      <c r="AT1308" s="13">
        <v>0.68021980000000004</v>
      </c>
      <c r="AU1308" s="13">
        <v>5.7497820000000004E-4</v>
      </c>
      <c r="AV1308" s="13">
        <v>1.8595319999999999E-3</v>
      </c>
      <c r="AW1308" s="13">
        <v>6.209509E-5</v>
      </c>
      <c r="AX1308" s="13">
        <v>1.749041E-3</v>
      </c>
      <c r="AY1308" s="13">
        <v>1.8111360000000001E-3</v>
      </c>
      <c r="AZ1308" s="13">
        <v>217</v>
      </c>
      <c r="BA1308" s="13">
        <v>1</v>
      </c>
      <c r="BB1308" s="13">
        <v>166</v>
      </c>
      <c r="BC1308" s="13">
        <v>1</v>
      </c>
      <c r="BD1308" s="13">
        <v>179</v>
      </c>
      <c r="BE1308" s="13">
        <v>0</v>
      </c>
      <c r="BF1308" s="13">
        <v>87</v>
      </c>
      <c r="BG1308" s="13">
        <v>0</v>
      </c>
      <c r="BI1308" s="22">
        <v>6.6000000000000003E-2</v>
      </c>
      <c r="BJ1308" s="22">
        <v>6.4000000000000001E-2</v>
      </c>
      <c r="BK1308" s="22">
        <v>2E-3</v>
      </c>
      <c r="BL1308" s="22">
        <v>8.5540000000000003</v>
      </c>
      <c r="BM1308" s="12">
        <f t="shared" si="262"/>
        <v>7.7156885667523968E-3</v>
      </c>
      <c r="BN1308" s="12">
        <f t="shared" si="263"/>
        <v>7.4818798223053543E-3</v>
      </c>
      <c r="BO1308" s="12">
        <f t="shared" si="264"/>
        <v>2.3380874444704232E-4</v>
      </c>
      <c r="BP1308" s="16">
        <v>0.42568629237378042</v>
      </c>
      <c r="BQ1308" s="16">
        <v>0.31742972171710376</v>
      </c>
      <c r="BR1308" s="15">
        <f t="shared" si="265"/>
        <v>3.1849336815433652E-3</v>
      </c>
      <c r="BS1308" s="15">
        <f t="shared" si="266"/>
        <v>7.4217844684850071E-5</v>
      </c>
      <c r="BT1308" s="15">
        <f t="shared" si="267"/>
        <v>3.2591515262282151E-3</v>
      </c>
      <c r="BU1308" s="17">
        <v>1.463358556946081</v>
      </c>
      <c r="BV1308" s="15">
        <f t="shared" si="268"/>
        <v>4.6606999561922676E-3</v>
      </c>
      <c r="BW1308" s="15">
        <f t="shared" si="269"/>
        <v>1.0860731809767057E-4</v>
      </c>
      <c r="BX1308" s="15">
        <f t="shared" si="270"/>
        <v>4.7693072742899384E-3</v>
      </c>
      <c r="BY1308" s="17">
        <f t="shared" si="271"/>
        <v>2.7878782155356156E-2</v>
      </c>
      <c r="BZ1308" s="17">
        <f t="shared" si="272"/>
        <v>2.7243922711921949E-2</v>
      </c>
      <c r="CA1308" s="17">
        <f t="shared" si="273"/>
        <v>6.3485944343420753E-4</v>
      </c>
      <c r="CB1308" s="17">
        <f t="shared" si="274"/>
        <v>5.8454573278688127</v>
      </c>
    </row>
    <row r="1309" spans="1:80" x14ac:dyDescent="0.25">
      <c r="A1309" s="13">
        <v>16</v>
      </c>
      <c r="B1309" s="14" t="s">
        <v>87</v>
      </c>
      <c r="C1309" s="13" t="s">
        <v>88</v>
      </c>
      <c r="D1309" s="13" t="s">
        <v>89</v>
      </c>
      <c r="E1309" s="13" t="s">
        <v>78</v>
      </c>
      <c r="F1309" s="13" t="s">
        <v>752</v>
      </c>
      <c r="G1309" s="13" t="s">
        <v>753</v>
      </c>
      <c r="H1309" s="13" t="s">
        <v>126</v>
      </c>
      <c r="I1309" s="13" t="s">
        <v>401</v>
      </c>
      <c r="J1309" s="13" t="s">
        <v>402</v>
      </c>
      <c r="K1309" s="13" t="s">
        <v>754</v>
      </c>
      <c r="L1309" s="13" t="s">
        <v>755</v>
      </c>
      <c r="M1309" s="13" t="s">
        <v>756</v>
      </c>
      <c r="N1309" s="14" t="s">
        <v>757</v>
      </c>
      <c r="O1309" s="16">
        <v>0.42568629237378042</v>
      </c>
      <c r="P1309" s="16">
        <v>0.31742972171710376</v>
      </c>
      <c r="Q1309" s="14" t="s">
        <v>213</v>
      </c>
      <c r="R1309" s="14" t="s">
        <v>214</v>
      </c>
      <c r="S1309" s="14" t="s">
        <v>215</v>
      </c>
      <c r="T1309" s="14" t="s">
        <v>758</v>
      </c>
      <c r="U1309" s="13" t="s">
        <v>74</v>
      </c>
      <c r="V1309" s="13">
        <v>675.92600000000004</v>
      </c>
      <c r="W1309" s="13">
        <v>4.8107069999999997E-5</v>
      </c>
      <c r="X1309" s="13">
        <v>13411.07</v>
      </c>
      <c r="Y1309" s="13">
        <v>14133.21</v>
      </c>
      <c r="Z1309" s="13">
        <v>19.84103</v>
      </c>
      <c r="AA1309" s="13">
        <v>20.909410000000001</v>
      </c>
      <c r="AB1309" s="13">
        <v>2.9353850000000001E-2</v>
      </c>
      <c r="AC1309" s="13">
        <v>3.093446E-2</v>
      </c>
      <c r="AD1309" s="13">
        <v>9.5449369999999996E-4</v>
      </c>
      <c r="AE1309" s="13">
        <v>1.00589E-3</v>
      </c>
      <c r="AF1309" s="13">
        <v>0.88529720000000001</v>
      </c>
      <c r="AG1309" s="13">
        <v>0.7266823</v>
      </c>
      <c r="AH1309" s="13">
        <v>1.0781619999999999E-3</v>
      </c>
      <c r="AI1309" s="13">
        <v>1.384223E-3</v>
      </c>
      <c r="AJ1309" s="13">
        <v>2.2745980000000001E-4</v>
      </c>
      <c r="AK1309" s="13">
        <v>30397.98</v>
      </c>
      <c r="AL1309" s="13">
        <v>32050.49</v>
      </c>
      <c r="AM1309" s="13">
        <v>44.972349999999999</v>
      </c>
      <c r="AN1309" s="13">
        <v>47.417160000000003</v>
      </c>
      <c r="AO1309" s="13">
        <v>6.653444E-2</v>
      </c>
      <c r="AP1309" s="13">
        <v>7.0151420000000006E-2</v>
      </c>
      <c r="AQ1309" s="13">
        <v>1.02294E-2</v>
      </c>
      <c r="AR1309" s="13">
        <v>1.07855E-2</v>
      </c>
      <c r="AS1309" s="13">
        <v>24.576609999999999</v>
      </c>
      <c r="AT1309" s="13">
        <v>4.955889</v>
      </c>
      <c r="AU1309" s="13">
        <v>4.1622509999999997E-4</v>
      </c>
      <c r="AV1309" s="13">
        <v>2.1762999999999999E-3</v>
      </c>
      <c r="AW1309" s="15">
        <v>1.7701319999999999E-4</v>
      </c>
      <c r="AX1309" s="15">
        <v>1.8979960000000001E-3</v>
      </c>
      <c r="AY1309" s="15">
        <v>2.07501E-3</v>
      </c>
      <c r="AZ1309" s="13">
        <v>120</v>
      </c>
      <c r="BA1309" s="13">
        <v>0</v>
      </c>
      <c r="BB1309" s="13">
        <v>78</v>
      </c>
      <c r="BC1309" s="13">
        <v>0</v>
      </c>
      <c r="BD1309" s="13">
        <v>161</v>
      </c>
      <c r="BE1309" s="13">
        <v>0</v>
      </c>
      <c r="BF1309" s="13">
        <v>81</v>
      </c>
      <c r="BG1309" s="13">
        <v>0</v>
      </c>
      <c r="BI1309" s="22">
        <v>0.23799999999999999</v>
      </c>
      <c r="BJ1309" s="22">
        <v>0.23599999999999999</v>
      </c>
      <c r="BK1309" s="22">
        <v>2E-3</v>
      </c>
      <c r="BL1309" s="22">
        <v>19.397999999999996</v>
      </c>
      <c r="BM1309" s="12">
        <f t="shared" si="262"/>
        <v>1.2269306114032376E-2</v>
      </c>
      <c r="BN1309" s="12">
        <f t="shared" si="263"/>
        <v>1.2166202701309414E-2</v>
      </c>
      <c r="BO1309" s="12">
        <f t="shared" si="264"/>
        <v>1.0310341272296116E-4</v>
      </c>
      <c r="BP1309" s="16">
        <v>0.42568629237378042</v>
      </c>
      <c r="BQ1309" s="16">
        <v>0.31742972171710376</v>
      </c>
      <c r="BR1309" s="15">
        <f t="shared" si="265"/>
        <v>5.1789857201882767E-3</v>
      </c>
      <c r="BS1309" s="15">
        <f t="shared" si="266"/>
        <v>3.2728087608733259E-5</v>
      </c>
      <c r="BT1309" s="15">
        <f t="shared" si="267"/>
        <v>5.2117138077970096E-3</v>
      </c>
      <c r="BU1309" s="17">
        <v>1.3939162128699798</v>
      </c>
      <c r="BV1309" s="15">
        <f t="shared" si="268"/>
        <v>7.2190721615925475E-3</v>
      </c>
      <c r="BW1309" s="15">
        <f t="shared" si="269"/>
        <v>4.5620211934042378E-5</v>
      </c>
      <c r="BX1309" s="15">
        <f t="shared" si="270"/>
        <v>7.2646923735265895E-3</v>
      </c>
      <c r="BY1309" s="17">
        <f t="shared" si="271"/>
        <v>0.10109682444364639</v>
      </c>
      <c r="BZ1309" s="17">
        <f t="shared" si="272"/>
        <v>0.10046196500021218</v>
      </c>
      <c r="CA1309" s="17">
        <f t="shared" si="273"/>
        <v>6.3485944343420753E-4</v>
      </c>
      <c r="CB1309" s="17">
        <f t="shared" si="274"/>
        <v>13.916187946519983</v>
      </c>
    </row>
    <row r="1310" spans="1:80" x14ac:dyDescent="0.25">
      <c r="A1310" s="13">
        <v>17</v>
      </c>
      <c r="B1310" s="14" t="s">
        <v>90</v>
      </c>
      <c r="C1310" s="13" t="s">
        <v>91</v>
      </c>
      <c r="D1310" s="13" t="s">
        <v>89</v>
      </c>
      <c r="E1310" s="13" t="s">
        <v>78</v>
      </c>
      <c r="F1310" s="13" t="s">
        <v>752</v>
      </c>
      <c r="G1310" s="13" t="s">
        <v>753</v>
      </c>
      <c r="H1310" s="13" t="s">
        <v>126</v>
      </c>
      <c r="I1310" s="13" t="s">
        <v>401</v>
      </c>
      <c r="J1310" s="13" t="s">
        <v>402</v>
      </c>
      <c r="K1310" s="13" t="s">
        <v>754</v>
      </c>
      <c r="L1310" s="13" t="s">
        <v>755</v>
      </c>
      <c r="M1310" s="13" t="s">
        <v>756</v>
      </c>
      <c r="N1310" s="14" t="s">
        <v>757</v>
      </c>
      <c r="O1310" s="16">
        <v>0.42568629237378042</v>
      </c>
      <c r="P1310" s="16">
        <v>0.31742972171710376</v>
      </c>
      <c r="Q1310" s="14" t="s">
        <v>213</v>
      </c>
      <c r="R1310" s="14" t="s">
        <v>214</v>
      </c>
      <c r="S1310" s="14" t="s">
        <v>215</v>
      </c>
      <c r="T1310" s="14" t="s">
        <v>758</v>
      </c>
      <c r="U1310" s="13" t="s">
        <v>74</v>
      </c>
      <c r="V1310" s="13">
        <v>674.41020000000003</v>
      </c>
      <c r="W1310" s="13">
        <v>1.190536E-4</v>
      </c>
      <c r="X1310" s="13">
        <v>13411.07</v>
      </c>
      <c r="Y1310" s="13">
        <v>14133.21</v>
      </c>
      <c r="Z1310" s="13">
        <v>19.885619999999999</v>
      </c>
      <c r="AA1310" s="13">
        <v>20.956399999999999</v>
      </c>
      <c r="AB1310" s="13">
        <v>2.948595E-2</v>
      </c>
      <c r="AC1310" s="13">
        <v>3.1073670000000001E-2</v>
      </c>
      <c r="AD1310" s="13">
        <v>2.3674540000000002E-3</v>
      </c>
      <c r="AE1310" s="13">
        <v>2.4949339999999999E-3</v>
      </c>
      <c r="AF1310" s="13">
        <v>0.65190859999999995</v>
      </c>
      <c r="AG1310" s="13">
        <v>0.44874269999999999</v>
      </c>
      <c r="AH1310" s="13">
        <v>3.6315739999999998E-3</v>
      </c>
      <c r="AI1310" s="13">
        <v>5.5598330000000001E-3</v>
      </c>
      <c r="AJ1310" s="13">
        <v>1.6615790000000001E-3</v>
      </c>
      <c r="AK1310" s="13">
        <v>30397.98</v>
      </c>
      <c r="AL1310" s="13">
        <v>32050.49</v>
      </c>
      <c r="AM1310" s="13">
        <v>45.073430000000002</v>
      </c>
      <c r="AN1310" s="13">
        <v>47.523739999999997</v>
      </c>
      <c r="AO1310" s="13">
        <v>6.683385E-2</v>
      </c>
      <c r="AP1310" s="13">
        <v>7.0467109999999999E-2</v>
      </c>
      <c r="AQ1310" s="13">
        <v>7.4893039999999994E-2</v>
      </c>
      <c r="AR1310" s="13">
        <v>7.8964419999999994E-2</v>
      </c>
      <c r="AS1310" s="13">
        <v>21.81718</v>
      </c>
      <c r="AT1310" s="13">
        <v>4.550872</v>
      </c>
      <c r="AU1310" s="13">
        <v>3.4327559999999999E-3</v>
      </c>
      <c r="AV1310" s="13">
        <v>1.7351490000000001E-2</v>
      </c>
      <c r="AW1310" s="15">
        <v>4.9902530000000005E-4</v>
      </c>
      <c r="AX1310" s="15">
        <v>1.5794099999999998E-2</v>
      </c>
      <c r="AY1310" s="15">
        <v>1.6293129999999999E-2</v>
      </c>
      <c r="AZ1310" s="13">
        <v>50</v>
      </c>
      <c r="BA1310" s="13">
        <v>1</v>
      </c>
      <c r="BB1310" s="13">
        <v>30</v>
      </c>
      <c r="BC1310" s="13">
        <v>1</v>
      </c>
      <c r="BD1310" s="13">
        <v>41</v>
      </c>
      <c r="BE1310" s="13">
        <v>0</v>
      </c>
      <c r="BF1310" s="13">
        <v>10</v>
      </c>
      <c r="BG1310" s="13">
        <v>1</v>
      </c>
      <c r="BI1310" s="22">
        <v>0.26400000000000001</v>
      </c>
      <c r="BJ1310" s="22">
        <v>0.26100000000000001</v>
      </c>
      <c r="BK1310" s="22">
        <v>3.0000000000000001E-3</v>
      </c>
      <c r="BL1310" s="22">
        <v>19.184000000000001</v>
      </c>
      <c r="BM1310" s="12">
        <f t="shared" si="262"/>
        <v>1.3761467889908256E-2</v>
      </c>
      <c r="BN1310" s="12">
        <f t="shared" si="263"/>
        <v>1.3605087572977482E-2</v>
      </c>
      <c r="BO1310" s="12">
        <f t="shared" si="264"/>
        <v>1.5638031693077564E-4</v>
      </c>
      <c r="BP1310" s="16">
        <v>0.42568629237378042</v>
      </c>
      <c r="BQ1310" s="16">
        <v>0.31742972171710376</v>
      </c>
      <c r="BR1310" s="15">
        <f t="shared" si="265"/>
        <v>5.7914992863613785E-3</v>
      </c>
      <c r="BS1310" s="15">
        <f t="shared" si="266"/>
        <v>4.9639760485368604E-5</v>
      </c>
      <c r="BT1310" s="15">
        <f t="shared" si="267"/>
        <v>5.8411390468467474E-3</v>
      </c>
      <c r="BU1310" s="17">
        <v>1.4008637500141801</v>
      </c>
      <c r="BV1310" s="15">
        <f t="shared" si="268"/>
        <v>8.113101408496649E-3</v>
      </c>
      <c r="BW1310" s="15">
        <f t="shared" si="269"/>
        <v>6.9538541023339177E-5</v>
      </c>
      <c r="BX1310" s="15">
        <f t="shared" si="270"/>
        <v>8.1826399495199872E-3</v>
      </c>
      <c r="BY1310" s="17">
        <f t="shared" si="271"/>
        <v>0.11205641147470802</v>
      </c>
      <c r="BZ1310" s="17">
        <f t="shared" si="272"/>
        <v>0.1111041223095567</v>
      </c>
      <c r="CA1310" s="17">
        <f t="shared" si="273"/>
        <v>9.5228916515131129E-4</v>
      </c>
      <c r="CB1310" s="17">
        <f t="shared" si="274"/>
        <v>13.694408181956177</v>
      </c>
    </row>
    <row r="1311" spans="1:80" x14ac:dyDescent="0.25">
      <c r="A1311" s="9">
        <v>19</v>
      </c>
      <c r="B1311" s="10" t="s">
        <v>92</v>
      </c>
      <c r="C1311" s="9" t="s">
        <v>93</v>
      </c>
      <c r="D1311" s="9" t="s">
        <v>94</v>
      </c>
      <c r="E1311" s="9" t="s">
        <v>60</v>
      </c>
      <c r="F1311" s="9" t="s">
        <v>752</v>
      </c>
      <c r="G1311" s="9" t="s">
        <v>753</v>
      </c>
      <c r="H1311" s="9" t="s">
        <v>126</v>
      </c>
      <c r="I1311" s="9" t="s">
        <v>401</v>
      </c>
      <c r="J1311" s="9" t="s">
        <v>402</v>
      </c>
      <c r="K1311" s="9" t="s">
        <v>754</v>
      </c>
      <c r="L1311" s="9" t="s">
        <v>755</v>
      </c>
      <c r="M1311" s="9" t="s">
        <v>756</v>
      </c>
      <c r="N1311" s="10" t="s">
        <v>757</v>
      </c>
      <c r="O1311" s="16">
        <v>0.42568629237378042</v>
      </c>
      <c r="P1311" s="16">
        <v>0.31742972171710376</v>
      </c>
      <c r="Q1311" s="10" t="s">
        <v>213</v>
      </c>
      <c r="R1311" s="10" t="s">
        <v>214</v>
      </c>
      <c r="S1311" s="10" t="s">
        <v>215</v>
      </c>
      <c r="T1311" s="10" t="s">
        <v>758</v>
      </c>
      <c r="U1311" s="9" t="s">
        <v>74</v>
      </c>
      <c r="V1311" s="9">
        <v>171.422</v>
      </c>
      <c r="W1311" s="9">
        <v>1.3778760000000001E-3</v>
      </c>
      <c r="X1311" s="9">
        <v>13411.07</v>
      </c>
      <c r="Y1311" s="9">
        <v>14133.21</v>
      </c>
      <c r="Z1311" s="9">
        <v>78.234210000000004</v>
      </c>
      <c r="AA1311" s="9">
        <v>82.446879999999993</v>
      </c>
      <c r="AB1311" s="9">
        <v>0.4563837</v>
      </c>
      <c r="AC1311" s="9">
        <v>0.48095860000000001</v>
      </c>
      <c r="AD1311" s="9">
        <v>0.107797</v>
      </c>
      <c r="AE1311" s="9">
        <v>0.1136016</v>
      </c>
      <c r="AF1311" s="9">
        <v>2.5291090000000001</v>
      </c>
      <c r="AG1311" s="9">
        <v>1.7587930000000001</v>
      </c>
      <c r="AH1311" s="9">
        <v>4.262254E-2</v>
      </c>
      <c r="AI1311" s="9">
        <v>6.4590659999999994E-2</v>
      </c>
      <c r="AJ1311" s="9">
        <v>4.7371430000000001E-3</v>
      </c>
      <c r="AK1311" s="9">
        <v>30397.98</v>
      </c>
      <c r="AL1311" s="9">
        <v>32050.49</v>
      </c>
      <c r="AM1311" s="9">
        <v>177.32830000000001</v>
      </c>
      <c r="AN1311" s="9">
        <v>186.9684</v>
      </c>
      <c r="AO1311" s="9">
        <v>1.0344549999999999</v>
      </c>
      <c r="AP1311" s="9">
        <v>1.0906899999999999</v>
      </c>
      <c r="AQ1311" s="9">
        <v>0.84002980000000005</v>
      </c>
      <c r="AR1311" s="9">
        <v>0.88569589999999998</v>
      </c>
      <c r="AS1311" s="9">
        <v>7.7436499999999997</v>
      </c>
      <c r="AT1311" s="9">
        <v>4.4888870000000001</v>
      </c>
      <c r="AU1311" s="9">
        <v>0.1084798</v>
      </c>
      <c r="AV1311" s="9">
        <v>0.1973086</v>
      </c>
      <c r="AW1311" s="9">
        <v>1.8183000000000001E-2</v>
      </c>
      <c r="AX1311" s="9">
        <v>0.141764</v>
      </c>
      <c r="AY1311" s="9">
        <v>0.15994700000000001</v>
      </c>
      <c r="AZ1311" s="9">
        <v>2</v>
      </c>
      <c r="BA1311" s="9">
        <v>1</v>
      </c>
      <c r="BB1311" s="9">
        <v>1</v>
      </c>
      <c r="BC1311" s="9">
        <v>1</v>
      </c>
      <c r="BD1311" s="9">
        <v>1</v>
      </c>
      <c r="BE1311" s="9">
        <v>1</v>
      </c>
      <c r="BF1311" s="9">
        <v>1</v>
      </c>
      <c r="BG1311" s="9">
        <v>1</v>
      </c>
      <c r="BH1311" s="26"/>
      <c r="BI1311" s="22">
        <v>0.61699999999999999</v>
      </c>
      <c r="BJ1311" s="22">
        <v>0.503</v>
      </c>
      <c r="BK1311" s="22">
        <v>0.114</v>
      </c>
      <c r="BL1311" s="22">
        <v>26.840000000000003</v>
      </c>
      <c r="BM1311" s="12">
        <f t="shared" si="262"/>
        <v>2.2988077496274215E-2</v>
      </c>
      <c r="BN1311" s="12">
        <f t="shared" si="263"/>
        <v>1.8740685543964231E-2</v>
      </c>
      <c r="BO1311" s="12">
        <f t="shared" si="264"/>
        <v>4.2473919523099849E-3</v>
      </c>
      <c r="BP1311" s="16">
        <v>0.42568629237378042</v>
      </c>
      <c r="BQ1311" s="16">
        <v>0.31742972171710376</v>
      </c>
      <c r="BR1311" s="15">
        <f t="shared" si="265"/>
        <v>7.9776529457530384E-3</v>
      </c>
      <c r="BS1311" s="15">
        <f t="shared" si="266"/>
        <v>1.3482484454452246E-3</v>
      </c>
      <c r="BT1311" s="15">
        <f t="shared" si="267"/>
        <v>9.3259013911982623E-3</v>
      </c>
      <c r="BU1311" s="17">
        <v>1.4501819930425399</v>
      </c>
      <c r="BV1311" s="15">
        <f t="shared" si="268"/>
        <v>1.156904864867383E-2</v>
      </c>
      <c r="BW1311" s="15">
        <f t="shared" si="269"/>
        <v>1.9552056177322618E-3</v>
      </c>
      <c r="BX1311" s="15">
        <f t="shared" si="270"/>
        <v>1.3524254266406091E-2</v>
      </c>
      <c r="BY1311" s="17">
        <f t="shared" si="271"/>
        <v>0.25030719333976137</v>
      </c>
      <c r="BZ1311" s="17">
        <f t="shared" si="272"/>
        <v>0.21412020506401155</v>
      </c>
      <c r="CA1311" s="17">
        <f t="shared" si="273"/>
        <v>3.6186988275749829E-2</v>
      </c>
      <c r="CB1311" s="17">
        <f t="shared" si="274"/>
        <v>18.508021840547482</v>
      </c>
    </row>
    <row r="1312" spans="1:80" x14ac:dyDescent="0.25">
      <c r="A1312" s="13">
        <v>20</v>
      </c>
      <c r="B1312" s="14" t="s">
        <v>151</v>
      </c>
      <c r="C1312" s="13" t="s">
        <v>152</v>
      </c>
      <c r="D1312" s="13" t="s">
        <v>153</v>
      </c>
      <c r="E1312" s="13" t="s">
        <v>60</v>
      </c>
      <c r="F1312" s="13" t="s">
        <v>752</v>
      </c>
      <c r="G1312" s="13" t="s">
        <v>753</v>
      </c>
      <c r="H1312" s="13" t="s">
        <v>126</v>
      </c>
      <c r="I1312" s="13" t="s">
        <v>401</v>
      </c>
      <c r="J1312" s="13" t="s">
        <v>402</v>
      </c>
      <c r="K1312" s="13" t="s">
        <v>754</v>
      </c>
      <c r="L1312" s="13" t="s">
        <v>755</v>
      </c>
      <c r="M1312" s="13" t="s">
        <v>756</v>
      </c>
      <c r="N1312" s="14" t="s">
        <v>757</v>
      </c>
      <c r="O1312" s="16">
        <v>0.42568629237378042</v>
      </c>
      <c r="P1312" s="16">
        <v>0.31742972171710376</v>
      </c>
      <c r="Q1312" s="14" t="s">
        <v>213</v>
      </c>
      <c r="R1312" s="14" t="s">
        <v>214</v>
      </c>
      <c r="S1312" s="14" t="s">
        <v>215</v>
      </c>
      <c r="T1312" s="14" t="s">
        <v>758</v>
      </c>
      <c r="U1312" s="13" t="s">
        <v>74</v>
      </c>
      <c r="V1312" s="13">
        <v>1386.367</v>
      </c>
      <c r="W1312" s="13">
        <v>1.047637E-5</v>
      </c>
      <c r="X1312" s="13">
        <v>13411.07</v>
      </c>
      <c r="Y1312" s="13">
        <v>14133.21</v>
      </c>
      <c r="Z1312" s="13">
        <v>9.6735349999999993</v>
      </c>
      <c r="AA1312" s="13">
        <v>10.194430000000001</v>
      </c>
      <c r="AB1312" s="13">
        <v>6.9776170000000002E-3</v>
      </c>
      <c r="AC1312" s="13">
        <v>7.3533399999999999E-3</v>
      </c>
      <c r="AD1312" s="13">
        <v>1.013435E-4</v>
      </c>
      <c r="AE1312" s="13">
        <v>1.068006E-4</v>
      </c>
      <c r="AF1312" s="13">
        <v>0.426454</v>
      </c>
      <c r="AG1312" s="13">
        <v>0.29445680000000002</v>
      </c>
      <c r="AH1312" s="13">
        <v>2.3764239999999999E-4</v>
      </c>
      <c r="AI1312" s="13">
        <v>3.6270379999999997E-4</v>
      </c>
      <c r="AJ1312" s="13">
        <v>7.1079859999999994E-5</v>
      </c>
      <c r="AK1312" s="13">
        <v>30397.98</v>
      </c>
      <c r="AL1312" s="13">
        <v>32050.49</v>
      </c>
      <c r="AM1312" s="13">
        <v>21.926359999999999</v>
      </c>
      <c r="AN1312" s="13">
        <v>23.11834</v>
      </c>
      <c r="AO1312" s="13">
        <v>1.581571E-2</v>
      </c>
      <c r="AP1312" s="13">
        <v>1.6675490000000001E-2</v>
      </c>
      <c r="AQ1312" s="13">
        <v>1.558523E-3</v>
      </c>
      <c r="AR1312" s="13">
        <v>1.6432479999999999E-3</v>
      </c>
      <c r="AS1312" s="13">
        <v>1.1759599999999999</v>
      </c>
      <c r="AT1312" s="13">
        <v>0.50309579999999998</v>
      </c>
      <c r="AU1312" s="13">
        <v>1.3253200000000001E-3</v>
      </c>
      <c r="AV1312" s="13">
        <v>3.2662730000000001E-3</v>
      </c>
      <c r="AW1312" s="13">
        <v>1.339104E-4</v>
      </c>
      <c r="AX1312" s="13">
        <v>2.060363E-3</v>
      </c>
      <c r="AY1312" s="13">
        <v>2.194274E-3</v>
      </c>
      <c r="AZ1312" s="13">
        <v>416</v>
      </c>
      <c r="BA1312" s="13">
        <v>0</v>
      </c>
      <c r="BB1312" s="13">
        <v>323</v>
      </c>
      <c r="BC1312" s="13">
        <v>0</v>
      </c>
      <c r="BD1312" s="13">
        <v>153</v>
      </c>
      <c r="BE1312" s="13">
        <v>0</v>
      </c>
      <c r="BF1312" s="13">
        <v>87</v>
      </c>
      <c r="BG1312" s="13">
        <v>1</v>
      </c>
      <c r="BI1312" s="22">
        <v>7.5000000000000011E-2</v>
      </c>
      <c r="BJ1312" s="22">
        <v>6.9000000000000006E-2</v>
      </c>
      <c r="BK1312" s="22">
        <v>6.0000000000000001E-3</v>
      </c>
      <c r="BL1312" s="22">
        <v>13.003999999999998</v>
      </c>
      <c r="BM1312" s="12">
        <f t="shared" si="262"/>
        <v>5.7674561673331298E-3</v>
      </c>
      <c r="BN1312" s="12">
        <f t="shared" si="263"/>
        <v>5.3060596739464795E-3</v>
      </c>
      <c r="BO1312" s="12">
        <f t="shared" si="264"/>
        <v>4.6139649338665037E-4</v>
      </c>
      <c r="BP1312" s="16">
        <v>0.42568629237378042</v>
      </c>
      <c r="BQ1312" s="16">
        <v>0.31742972171710376</v>
      </c>
      <c r="BR1312" s="15">
        <f t="shared" si="265"/>
        <v>2.2587168697163072E-3</v>
      </c>
      <c r="BS1312" s="15">
        <f t="shared" si="266"/>
        <v>1.4646096049697195E-4</v>
      </c>
      <c r="BT1312" s="15">
        <f t="shared" si="267"/>
        <v>2.4051778302132793E-3</v>
      </c>
      <c r="BU1312" s="17">
        <v>1.3153119044156281</v>
      </c>
      <c r="BV1312" s="15">
        <f t="shared" si="268"/>
        <v>2.9709171874422622E-3</v>
      </c>
      <c r="BW1312" s="15">
        <f t="shared" si="269"/>
        <v>1.9264184487381423E-4</v>
      </c>
      <c r="BX1312" s="15">
        <f t="shared" si="270"/>
        <v>3.1635590323160767E-3</v>
      </c>
      <c r="BY1312" s="17">
        <f t="shared" si="271"/>
        <v>3.1276932504093469E-2</v>
      </c>
      <c r="BZ1312" s="17">
        <f t="shared" si="272"/>
        <v>2.937235417379085E-2</v>
      </c>
      <c r="CA1312" s="17">
        <f t="shared" si="273"/>
        <v>1.9045783303026226E-3</v>
      </c>
      <c r="CB1312" s="17">
        <f t="shared" si="274"/>
        <v>9.8866283779112187</v>
      </c>
    </row>
    <row r="1313" spans="1:80" x14ac:dyDescent="0.25">
      <c r="A1313" s="13">
        <v>21</v>
      </c>
      <c r="B1313" s="14" t="s">
        <v>95</v>
      </c>
      <c r="C1313" s="13" t="s">
        <v>96</v>
      </c>
      <c r="D1313" s="13" t="s">
        <v>97</v>
      </c>
      <c r="E1313" s="13" t="s">
        <v>78</v>
      </c>
      <c r="F1313" s="13" t="s">
        <v>752</v>
      </c>
      <c r="G1313" s="13" t="s">
        <v>753</v>
      </c>
      <c r="H1313" s="13" t="s">
        <v>126</v>
      </c>
      <c r="I1313" s="13" t="s">
        <v>401</v>
      </c>
      <c r="J1313" s="13" t="s">
        <v>402</v>
      </c>
      <c r="K1313" s="13" t="s">
        <v>754</v>
      </c>
      <c r="L1313" s="13" t="s">
        <v>755</v>
      </c>
      <c r="M1313" s="13" t="s">
        <v>756</v>
      </c>
      <c r="N1313" s="14" t="s">
        <v>757</v>
      </c>
      <c r="O1313" s="16">
        <v>0.42568629237378042</v>
      </c>
      <c r="P1313" s="16">
        <v>0.31742972171710376</v>
      </c>
      <c r="Q1313" s="14" t="s">
        <v>213</v>
      </c>
      <c r="R1313" s="14" t="s">
        <v>214</v>
      </c>
      <c r="S1313" s="14" t="s">
        <v>215</v>
      </c>
      <c r="T1313" s="14" t="s">
        <v>758</v>
      </c>
      <c r="U1313" s="13" t="s">
        <v>74</v>
      </c>
      <c r="V1313" s="13">
        <v>1084.5820000000001</v>
      </c>
      <c r="W1313" s="13">
        <v>2.2187030000000002E-5</v>
      </c>
      <c r="X1313" s="13">
        <v>13411.07</v>
      </c>
      <c r="Y1313" s="13">
        <v>14133.21</v>
      </c>
      <c r="Z1313" s="13">
        <v>12.3652</v>
      </c>
      <c r="AA1313" s="13">
        <v>13.03102</v>
      </c>
      <c r="AB1313" s="13">
        <v>1.140089E-2</v>
      </c>
      <c r="AC1313" s="13">
        <v>1.2014789999999999E-2</v>
      </c>
      <c r="AD1313" s="13">
        <v>2.7434699999999998E-4</v>
      </c>
      <c r="AE1313" s="13">
        <v>2.8911969999999998E-4</v>
      </c>
      <c r="AF1313" s="13">
        <v>1.774222</v>
      </c>
      <c r="AG1313" s="13">
        <v>1.0570790000000001</v>
      </c>
      <c r="AH1313" s="13">
        <v>1.5462949999999999E-4</v>
      </c>
      <c r="AI1313" s="13">
        <v>2.7350820000000001E-4</v>
      </c>
      <c r="AJ1313" s="13">
        <v>7.6302369999999996E-4</v>
      </c>
      <c r="AK1313" s="13">
        <v>30397.98</v>
      </c>
      <c r="AL1313" s="13">
        <v>32050.49</v>
      </c>
      <c r="AM1313" s="13">
        <v>28.027380000000001</v>
      </c>
      <c r="AN1313" s="13">
        <v>29.551020000000001</v>
      </c>
      <c r="AO1313" s="13">
        <v>2.5841650000000001E-2</v>
      </c>
      <c r="AP1313" s="13">
        <v>2.724646E-2</v>
      </c>
      <c r="AQ1313" s="13">
        <v>2.138555E-2</v>
      </c>
      <c r="AR1313" s="13">
        <v>2.2548120000000001E-2</v>
      </c>
      <c r="AS1313" s="13">
        <v>24.976800000000001</v>
      </c>
      <c r="AT1313" s="13">
        <v>7.267811</v>
      </c>
      <c r="AU1313" s="13">
        <v>8.5621670000000005E-4</v>
      </c>
      <c r="AV1313" s="13">
        <v>3.1024640000000001E-3</v>
      </c>
      <c r="AW1313" s="15">
        <v>3.4729549999999997E-5</v>
      </c>
      <c r="AX1313" s="15">
        <v>2.7085189999999999E-3</v>
      </c>
      <c r="AY1313" s="15">
        <v>2.7432490000000001E-3</v>
      </c>
      <c r="AZ1313" s="13">
        <v>390</v>
      </c>
      <c r="BA1313" s="13">
        <v>0</v>
      </c>
      <c r="BB1313" s="13">
        <v>304</v>
      </c>
      <c r="BC1313" s="13">
        <v>0</v>
      </c>
      <c r="BD1313" s="13">
        <v>120</v>
      </c>
      <c r="BE1313" s="13">
        <v>0</v>
      </c>
      <c r="BF1313" s="13">
        <v>51</v>
      </c>
      <c r="BG1313" s="13">
        <v>0</v>
      </c>
      <c r="BI1313" s="22">
        <v>0.151</v>
      </c>
      <c r="BJ1313" s="22">
        <v>0.14899999999999999</v>
      </c>
      <c r="BK1313" s="22">
        <v>2E-3</v>
      </c>
      <c r="BL1313" s="22">
        <v>20.392000000000003</v>
      </c>
      <c r="BM1313" s="12">
        <f t="shared" si="262"/>
        <v>7.4048646528050198E-3</v>
      </c>
      <c r="BN1313" s="12">
        <f t="shared" si="263"/>
        <v>7.3067869752844235E-3</v>
      </c>
      <c r="BO1313" s="12">
        <f t="shared" si="264"/>
        <v>9.8077677520596297E-5</v>
      </c>
      <c r="BP1313" s="16">
        <v>0.42568629237378042</v>
      </c>
      <c r="BQ1313" s="16">
        <v>0.31742972171710376</v>
      </c>
      <c r="BR1313" s="15">
        <f t="shared" si="265"/>
        <v>3.1103990566738559E-3</v>
      </c>
      <c r="BS1313" s="15">
        <f t="shared" si="266"/>
        <v>3.1132769882022723E-5</v>
      </c>
      <c r="BT1313" s="15">
        <f t="shared" si="267"/>
        <v>3.1415318265558788E-3</v>
      </c>
      <c r="BU1313" s="17">
        <v>1.415728132612768</v>
      </c>
      <c r="BV1313" s="15">
        <f t="shared" si="268"/>
        <v>4.4034794481853934E-3</v>
      </c>
      <c r="BW1313" s="15">
        <f t="shared" si="269"/>
        <v>4.4075538168139054E-5</v>
      </c>
      <c r="BX1313" s="15">
        <f t="shared" si="270"/>
        <v>4.4475549863535321E-3</v>
      </c>
      <c r="BY1313" s="17">
        <f t="shared" si="271"/>
        <v>6.4062117007127481E-2</v>
      </c>
      <c r="BZ1313" s="17">
        <f t="shared" si="272"/>
        <v>6.3427257563693273E-2</v>
      </c>
      <c r="CA1313" s="17">
        <f t="shared" si="273"/>
        <v>6.3485944343420753E-4</v>
      </c>
      <c r="CB1313" s="17">
        <f t="shared" si="274"/>
        <v>14.403895444505977</v>
      </c>
    </row>
    <row r="1314" spans="1:80" x14ac:dyDescent="0.25">
      <c r="A1314" s="13">
        <v>22</v>
      </c>
      <c r="B1314" s="14" t="s">
        <v>98</v>
      </c>
      <c r="C1314" s="13" t="s">
        <v>99</v>
      </c>
      <c r="D1314" s="13" t="s">
        <v>100</v>
      </c>
      <c r="E1314" s="13" t="s">
        <v>78</v>
      </c>
      <c r="F1314" s="13" t="s">
        <v>752</v>
      </c>
      <c r="G1314" s="13" t="s">
        <v>753</v>
      </c>
      <c r="H1314" s="13" t="s">
        <v>126</v>
      </c>
      <c r="I1314" s="13" t="s">
        <v>401</v>
      </c>
      <c r="J1314" s="13" t="s">
        <v>402</v>
      </c>
      <c r="K1314" s="13" t="s">
        <v>754</v>
      </c>
      <c r="L1314" s="13" t="s">
        <v>755</v>
      </c>
      <c r="M1314" s="13" t="s">
        <v>756</v>
      </c>
      <c r="N1314" s="14" t="s">
        <v>757</v>
      </c>
      <c r="O1314" s="16">
        <v>0.42568629237378042</v>
      </c>
      <c r="P1314" s="16">
        <v>0.31742972171710376</v>
      </c>
      <c r="Q1314" s="14" t="s">
        <v>213</v>
      </c>
      <c r="R1314" s="14" t="s">
        <v>214</v>
      </c>
      <c r="S1314" s="14" t="s">
        <v>215</v>
      </c>
      <c r="T1314" s="14" t="s">
        <v>758</v>
      </c>
      <c r="U1314" s="13" t="s">
        <v>74</v>
      </c>
      <c r="V1314" s="13">
        <v>856.42430000000002</v>
      </c>
      <c r="W1314" s="13">
        <v>7.3759580000000003E-6</v>
      </c>
      <c r="X1314" s="13">
        <v>13411.07</v>
      </c>
      <c r="Y1314" s="13">
        <v>14133.21</v>
      </c>
      <c r="Z1314" s="13">
        <v>15.659369999999999</v>
      </c>
      <c r="AA1314" s="13">
        <v>16.502579999999998</v>
      </c>
      <c r="AB1314" s="13">
        <v>1.828459E-2</v>
      </c>
      <c r="AC1314" s="13">
        <v>1.926916E-2</v>
      </c>
      <c r="AD1314" s="13">
        <v>1.155029E-4</v>
      </c>
      <c r="AE1314" s="13">
        <v>1.2172230000000001E-4</v>
      </c>
      <c r="AF1314" s="13">
        <v>0.30437049999999999</v>
      </c>
      <c r="AG1314" s="13">
        <v>0.2306242</v>
      </c>
      <c r="AH1314" s="13">
        <v>3.7948110000000001E-4</v>
      </c>
      <c r="AI1314" s="13">
        <v>5.2779529999999995E-4</v>
      </c>
      <c r="AJ1314" s="13">
        <v>4.0177980000000001E-4</v>
      </c>
      <c r="AK1314" s="13">
        <v>30397.98</v>
      </c>
      <c r="AL1314" s="13">
        <v>32050.49</v>
      </c>
      <c r="AM1314" s="13">
        <v>35.494059999999998</v>
      </c>
      <c r="AN1314" s="13">
        <v>37.423609999999996</v>
      </c>
      <c r="AO1314" s="13">
        <v>4.144449E-2</v>
      </c>
      <c r="AP1314" s="13">
        <v>4.3697519999999997E-2</v>
      </c>
      <c r="AQ1314" s="13">
        <v>1.4260800000000001E-2</v>
      </c>
      <c r="AR1314" s="13">
        <v>1.503605E-2</v>
      </c>
      <c r="AS1314" s="13">
        <v>18.446940000000001</v>
      </c>
      <c r="AT1314" s="13">
        <v>5.037312</v>
      </c>
      <c r="AU1314" s="13">
        <v>7.7307109999999999E-4</v>
      </c>
      <c r="AV1314" s="13">
        <v>2.9849360000000001E-3</v>
      </c>
      <c r="AW1314" s="15">
        <v>2.3106270000000001E-5</v>
      </c>
      <c r="AX1314" s="15">
        <v>2.854259E-3</v>
      </c>
      <c r="AY1314" s="15">
        <v>2.8773649999999998E-3</v>
      </c>
      <c r="AZ1314" s="13">
        <v>278</v>
      </c>
      <c r="BA1314" s="13">
        <v>0</v>
      </c>
      <c r="BB1314" s="13">
        <v>191</v>
      </c>
      <c r="BC1314" s="13">
        <v>0</v>
      </c>
      <c r="BD1314" s="13">
        <v>116</v>
      </c>
      <c r="BE1314" s="13">
        <v>0</v>
      </c>
      <c r="BF1314" s="13">
        <v>47</v>
      </c>
      <c r="BG1314" s="13">
        <v>0</v>
      </c>
      <c r="BI1314" s="22">
        <v>0.26100000000000001</v>
      </c>
      <c r="BJ1314" s="22">
        <v>0.26</v>
      </c>
      <c r="BK1314" s="22">
        <v>1E-3</v>
      </c>
      <c r="BL1314" s="22">
        <v>18.181000000000001</v>
      </c>
      <c r="BM1314" s="12">
        <f t="shared" si="262"/>
        <v>1.4355646004070183E-2</v>
      </c>
      <c r="BN1314" s="12">
        <f t="shared" si="263"/>
        <v>1.4300643528958802E-2</v>
      </c>
      <c r="BO1314" s="12">
        <f t="shared" si="264"/>
        <v>5.5002475111380014E-5</v>
      </c>
      <c r="BP1314" s="16">
        <v>0.42568629237378042</v>
      </c>
      <c r="BQ1314" s="16">
        <v>0.31742972171710376</v>
      </c>
      <c r="BR1314" s="15">
        <f t="shared" si="265"/>
        <v>6.0875879224015677E-3</v>
      </c>
      <c r="BS1314" s="15">
        <f t="shared" si="266"/>
        <v>1.7459420368357284E-5</v>
      </c>
      <c r="BT1314" s="15">
        <f t="shared" si="267"/>
        <v>6.105047342769925E-3</v>
      </c>
      <c r="BU1314" s="17">
        <v>1.4111614521631999</v>
      </c>
      <c r="BV1314" s="15">
        <f t="shared" si="268"/>
        <v>8.5905694127473529E-3</v>
      </c>
      <c r="BW1314" s="15">
        <f t="shared" si="269"/>
        <v>2.4638061000938815E-5</v>
      </c>
      <c r="BX1314" s="15">
        <f t="shared" si="270"/>
        <v>8.6152074737482921E-3</v>
      </c>
      <c r="BY1314" s="17">
        <f t="shared" si="271"/>
        <v>0.11099586573890002</v>
      </c>
      <c r="BZ1314" s="17">
        <f t="shared" si="272"/>
        <v>0.11067843601718291</v>
      </c>
      <c r="CA1314" s="17">
        <f t="shared" si="273"/>
        <v>3.1742972171710376E-4</v>
      </c>
      <c r="CB1314" s="17">
        <f t="shared" si="274"/>
        <v>12.88371360493865</v>
      </c>
    </row>
    <row r="1315" spans="1:80" x14ac:dyDescent="0.25">
      <c r="A1315" s="13">
        <v>24</v>
      </c>
      <c r="B1315" s="14" t="s">
        <v>101</v>
      </c>
      <c r="C1315" s="13" t="s">
        <v>175</v>
      </c>
      <c r="D1315" s="13" t="s">
        <v>102</v>
      </c>
      <c r="E1315" s="13" t="s">
        <v>60</v>
      </c>
      <c r="F1315" s="13" t="s">
        <v>752</v>
      </c>
      <c r="G1315" s="13" t="s">
        <v>753</v>
      </c>
      <c r="H1315" s="13" t="s">
        <v>126</v>
      </c>
      <c r="I1315" s="13" t="s">
        <v>401</v>
      </c>
      <c r="J1315" s="13" t="s">
        <v>402</v>
      </c>
      <c r="K1315" s="13" t="s">
        <v>754</v>
      </c>
      <c r="L1315" s="13" t="s">
        <v>755</v>
      </c>
      <c r="M1315" s="13" t="s">
        <v>756</v>
      </c>
      <c r="N1315" s="14" t="s">
        <v>757</v>
      </c>
      <c r="O1315" s="16">
        <v>0.42568629237378042</v>
      </c>
      <c r="P1315" s="16">
        <v>0.31742972171710376</v>
      </c>
      <c r="Q1315" s="14" t="s">
        <v>213</v>
      </c>
      <c r="R1315" s="14" t="s">
        <v>214</v>
      </c>
      <c r="S1315" s="14" t="s">
        <v>215</v>
      </c>
      <c r="T1315" s="14" t="s">
        <v>758</v>
      </c>
      <c r="U1315" s="13" t="s">
        <v>74</v>
      </c>
      <c r="V1315" s="13">
        <v>1782.8589999999999</v>
      </c>
      <c r="W1315" s="13">
        <v>9.8062130000000006E-5</v>
      </c>
      <c r="X1315" s="13">
        <v>13411.07</v>
      </c>
      <c r="Y1315" s="13">
        <v>14133.21</v>
      </c>
      <c r="Z1315" s="13">
        <v>7.5222239999999996</v>
      </c>
      <c r="AA1315" s="13">
        <v>7.9272729999999996</v>
      </c>
      <c r="AB1315" s="13">
        <v>4.2191920000000001E-3</v>
      </c>
      <c r="AC1315" s="13">
        <v>4.4463819999999996E-3</v>
      </c>
      <c r="AD1315" s="13">
        <v>7.3764529999999998E-4</v>
      </c>
      <c r="AE1315" s="13">
        <v>7.7736519999999998E-4</v>
      </c>
      <c r="AF1315" s="13">
        <v>0.74870530000000002</v>
      </c>
      <c r="AG1315" s="13">
        <v>0.59879450000000001</v>
      </c>
      <c r="AH1315" s="13">
        <v>9.8522790000000007E-4</v>
      </c>
      <c r="AI1315" s="13">
        <v>1.2982169999999999E-3</v>
      </c>
      <c r="AJ1315" s="13">
        <v>8.4599150000000005E-5</v>
      </c>
      <c r="AK1315" s="13">
        <v>30397.98</v>
      </c>
      <c r="AL1315" s="13">
        <v>32050.49</v>
      </c>
      <c r="AM1315" s="13">
        <v>17.050129999999999</v>
      </c>
      <c r="AN1315" s="13">
        <v>17.97702</v>
      </c>
      <c r="AO1315" s="13">
        <v>9.5633639999999995E-3</v>
      </c>
      <c r="AP1315" s="13">
        <v>1.008325E-2</v>
      </c>
      <c r="AQ1315" s="13">
        <v>1.4424259999999999E-3</v>
      </c>
      <c r="AR1315" s="13">
        <v>1.5208400000000001E-3</v>
      </c>
      <c r="AS1315" s="13">
        <v>3.4503900000000001</v>
      </c>
      <c r="AT1315" s="13">
        <v>1.2985089999999999</v>
      </c>
      <c r="AU1315" s="13">
        <v>4.180473E-4</v>
      </c>
      <c r="AV1315" s="13">
        <v>1.1712199999999999E-3</v>
      </c>
      <c r="AW1315" s="13">
        <v>4.0972110000000002E-4</v>
      </c>
      <c r="AX1315" s="13">
        <v>8.0157990000000005E-4</v>
      </c>
      <c r="AY1315" s="13">
        <v>1.2113009999999999E-3</v>
      </c>
      <c r="AZ1315" s="13">
        <v>165</v>
      </c>
      <c r="BA1315" s="13">
        <v>1</v>
      </c>
      <c r="BB1315" s="13">
        <v>120</v>
      </c>
      <c r="BC1315" s="13">
        <v>1</v>
      </c>
      <c r="BD1315" s="13">
        <v>241</v>
      </c>
      <c r="BE1315" s="13">
        <v>0</v>
      </c>
      <c r="BF1315" s="13">
        <v>132</v>
      </c>
      <c r="BG1315" s="13">
        <v>0</v>
      </c>
      <c r="BI1315" s="22">
        <v>8.6000000000000007E-2</v>
      </c>
      <c r="BJ1315" s="22">
        <v>8.2000000000000003E-2</v>
      </c>
      <c r="BK1315" s="22">
        <v>4.0000000000000001E-3</v>
      </c>
      <c r="BL1315" s="22">
        <v>13.651999999999996</v>
      </c>
      <c r="BM1315" s="12">
        <f t="shared" si="262"/>
        <v>6.2994433050102576E-3</v>
      </c>
      <c r="BN1315" s="12">
        <f t="shared" si="263"/>
        <v>6.0064459419865244E-3</v>
      </c>
      <c r="BO1315" s="12">
        <f t="shared" si="264"/>
        <v>2.929973630237329E-4</v>
      </c>
      <c r="BP1315" s="16">
        <v>0.42568629237378042</v>
      </c>
      <c r="BQ1315" s="16">
        <v>0.31742972171710376</v>
      </c>
      <c r="BR1315" s="15">
        <f t="shared" si="265"/>
        <v>2.5568617033877826E-3</v>
      </c>
      <c r="BS1315" s="15">
        <f t="shared" si="266"/>
        <v>9.3006071408468762E-5</v>
      </c>
      <c r="BT1315" s="15">
        <f t="shared" si="267"/>
        <v>2.6498677747962512E-3</v>
      </c>
      <c r="BU1315" s="17">
        <v>1.4708365401482517</v>
      </c>
      <c r="BV1315" s="15">
        <f t="shared" si="268"/>
        <v>3.7607256214484516E-3</v>
      </c>
      <c r="BW1315" s="15">
        <f t="shared" si="269"/>
        <v>1.3679672828321342E-4</v>
      </c>
      <c r="BX1315" s="15">
        <f t="shared" si="270"/>
        <v>3.8975223497316647E-3</v>
      </c>
      <c r="BY1315" s="17">
        <f t="shared" si="271"/>
        <v>3.6175994861518408E-2</v>
      </c>
      <c r="BZ1315" s="17">
        <f t="shared" si="272"/>
        <v>3.4906275974649993E-2</v>
      </c>
      <c r="CA1315" s="17">
        <f t="shared" si="273"/>
        <v>1.2697188868684151E-3</v>
      </c>
      <c r="CB1315" s="17">
        <f t="shared" si="274"/>
        <v>9.2817927943399834</v>
      </c>
    </row>
    <row r="1316" spans="1:80" x14ac:dyDescent="0.25">
      <c r="A1316" s="13">
        <v>25</v>
      </c>
      <c r="B1316" s="14" t="s">
        <v>176</v>
      </c>
      <c r="C1316" s="13" t="s">
        <v>177</v>
      </c>
      <c r="D1316" s="13" t="s">
        <v>178</v>
      </c>
      <c r="E1316" s="13" t="s">
        <v>78</v>
      </c>
      <c r="F1316" s="13" t="s">
        <v>752</v>
      </c>
      <c r="G1316" s="13" t="s">
        <v>753</v>
      </c>
      <c r="H1316" s="13" t="s">
        <v>126</v>
      </c>
      <c r="I1316" s="13" t="s">
        <v>401</v>
      </c>
      <c r="J1316" s="13" t="s">
        <v>402</v>
      </c>
      <c r="K1316" s="13" t="s">
        <v>754</v>
      </c>
      <c r="L1316" s="13" t="s">
        <v>755</v>
      </c>
      <c r="M1316" s="13" t="s">
        <v>756</v>
      </c>
      <c r="N1316" s="14" t="s">
        <v>757</v>
      </c>
      <c r="O1316" s="16">
        <v>0.42568629237378042</v>
      </c>
      <c r="P1316" s="16">
        <v>0.31742972171710376</v>
      </c>
      <c r="Q1316" s="14" t="s">
        <v>213</v>
      </c>
      <c r="R1316" s="14" t="s">
        <v>214</v>
      </c>
      <c r="S1316" s="14" t="s">
        <v>215</v>
      </c>
      <c r="T1316" s="14" t="s">
        <v>758</v>
      </c>
      <c r="U1316" s="13" t="s">
        <v>74</v>
      </c>
      <c r="V1316" s="13">
        <v>498.56169999999997</v>
      </c>
      <c r="W1316" s="13">
        <v>3.1293659999999997E-4</v>
      </c>
      <c r="X1316" s="13">
        <v>13411.07</v>
      </c>
      <c r="Y1316" s="13">
        <v>14133.21</v>
      </c>
      <c r="Z1316" s="13">
        <v>26.899509999999999</v>
      </c>
      <c r="AA1316" s="13">
        <v>28.34797</v>
      </c>
      <c r="AB1316" s="13">
        <v>5.3954229999999999E-2</v>
      </c>
      <c r="AC1316" s="13">
        <v>5.68595E-2</v>
      </c>
      <c r="AD1316" s="13">
        <v>8.4178429999999995E-3</v>
      </c>
      <c r="AE1316" s="13">
        <v>8.8711180000000008E-3</v>
      </c>
      <c r="AF1316" s="13">
        <v>7.9832520000000002</v>
      </c>
      <c r="AG1316" s="13">
        <v>4.2398389999999999</v>
      </c>
      <c r="AH1316" s="13">
        <v>1.054438E-3</v>
      </c>
      <c r="AI1316" s="13">
        <v>2.092324E-3</v>
      </c>
      <c r="AJ1316" s="13">
        <v>1.0403750000000001E-3</v>
      </c>
      <c r="AK1316" s="13">
        <v>30397.98</v>
      </c>
      <c r="AL1316" s="13">
        <v>32050.49</v>
      </c>
      <c r="AM1316" s="13">
        <v>60.971350000000001</v>
      </c>
      <c r="AN1316" s="13">
        <v>64.285910000000001</v>
      </c>
      <c r="AO1316" s="13">
        <v>0.1222945</v>
      </c>
      <c r="AP1316" s="13">
        <v>0.12894269999999999</v>
      </c>
      <c r="AQ1316" s="13">
        <v>6.3433080000000003E-2</v>
      </c>
      <c r="AR1316" s="13">
        <v>6.6881460000000004E-2</v>
      </c>
      <c r="AS1316" s="13">
        <v>53.623550000000002</v>
      </c>
      <c r="AT1316" s="13">
        <v>18.109449999999999</v>
      </c>
      <c r="AU1316" s="13">
        <v>1.1829329999999999E-3</v>
      </c>
      <c r="AV1316" s="13">
        <v>3.6931799999999999E-3</v>
      </c>
      <c r="AW1316" s="15">
        <v>3.9693060000000002E-4</v>
      </c>
      <c r="AX1316" s="15">
        <v>2.9925540000000001E-3</v>
      </c>
      <c r="AY1316" s="15">
        <v>3.3894849999999998E-3</v>
      </c>
      <c r="AZ1316" s="13">
        <v>94</v>
      </c>
      <c r="BA1316" s="13">
        <v>0</v>
      </c>
      <c r="BB1316" s="13">
        <v>66</v>
      </c>
      <c r="BC1316" s="13">
        <v>1</v>
      </c>
      <c r="BD1316" s="13">
        <v>79</v>
      </c>
      <c r="BE1316" s="13">
        <v>0</v>
      </c>
      <c r="BF1316" s="13">
        <v>40</v>
      </c>
      <c r="BG1316" s="13">
        <v>0</v>
      </c>
      <c r="BI1316" s="22">
        <v>0.40600000000000003</v>
      </c>
      <c r="BJ1316" s="22">
        <v>0.38900000000000001</v>
      </c>
      <c r="BK1316" s="22">
        <v>1.7000000000000001E-2</v>
      </c>
      <c r="BL1316" s="22">
        <v>33.815999999999995</v>
      </c>
      <c r="BM1316" s="12">
        <f t="shared" si="262"/>
        <v>1.2006150934468893E-2</v>
      </c>
      <c r="BN1316" s="12">
        <f t="shared" si="263"/>
        <v>1.1503430328838422E-2</v>
      </c>
      <c r="BO1316" s="12">
        <f t="shared" si="264"/>
        <v>5.0272060563047092E-4</v>
      </c>
      <c r="BP1316" s="16">
        <v>0.42568629237378042</v>
      </c>
      <c r="BQ1316" s="16">
        <v>0.31742972171710376</v>
      </c>
      <c r="BR1316" s="15">
        <f t="shared" si="265"/>
        <v>4.8968526062633253E-3</v>
      </c>
      <c r="BS1316" s="15">
        <f t="shared" si="266"/>
        <v>1.5957846194673424E-4</v>
      </c>
      <c r="BT1316" s="15">
        <f t="shared" si="267"/>
        <v>5.0564310682100592E-3</v>
      </c>
      <c r="BU1316" s="17">
        <v>1.3371864650982324</v>
      </c>
      <c r="BV1316" s="15">
        <f t="shared" si="268"/>
        <v>6.5480050266763226E-3</v>
      </c>
      <c r="BW1316" s="15">
        <f t="shared" si="269"/>
        <v>2.1338615943636635E-4</v>
      </c>
      <c r="BX1316" s="15">
        <f t="shared" si="270"/>
        <v>6.761391186112688E-3</v>
      </c>
      <c r="BY1316" s="17">
        <f t="shared" si="271"/>
        <v>0.17098827300259137</v>
      </c>
      <c r="BZ1316" s="17">
        <f t="shared" si="272"/>
        <v>0.1655919677334006</v>
      </c>
      <c r="CA1316" s="17">
        <f t="shared" si="273"/>
        <v>5.396305269190764E-3</v>
      </c>
      <c r="CB1316" s="17">
        <f t="shared" si="274"/>
        <v>25.28891884761622</v>
      </c>
    </row>
    <row r="1317" spans="1:80" x14ac:dyDescent="0.25">
      <c r="A1317" s="13">
        <v>26</v>
      </c>
      <c r="B1317" s="14" t="s">
        <v>103</v>
      </c>
      <c r="C1317" s="13" t="s">
        <v>104</v>
      </c>
      <c r="D1317" s="13" t="s">
        <v>94</v>
      </c>
      <c r="E1317" s="13" t="s">
        <v>60</v>
      </c>
      <c r="F1317" s="13" t="s">
        <v>752</v>
      </c>
      <c r="G1317" s="13" t="s">
        <v>753</v>
      </c>
      <c r="H1317" s="13" t="s">
        <v>126</v>
      </c>
      <c r="I1317" s="13" t="s">
        <v>401</v>
      </c>
      <c r="J1317" s="13" t="s">
        <v>402</v>
      </c>
      <c r="K1317" s="13" t="s">
        <v>754</v>
      </c>
      <c r="L1317" s="13" t="s">
        <v>755</v>
      </c>
      <c r="M1317" s="13" t="s">
        <v>756</v>
      </c>
      <c r="N1317" s="14" t="s">
        <v>757</v>
      </c>
      <c r="O1317" s="16">
        <v>0.42568629237378042</v>
      </c>
      <c r="P1317" s="16">
        <v>0.31742972171710376</v>
      </c>
      <c r="Q1317" s="14" t="s">
        <v>213</v>
      </c>
      <c r="R1317" s="14" t="s">
        <v>214</v>
      </c>
      <c r="S1317" s="14" t="s">
        <v>215</v>
      </c>
      <c r="T1317" s="14" t="s">
        <v>758</v>
      </c>
      <c r="U1317" s="13" t="s">
        <v>74</v>
      </c>
      <c r="V1317" s="13">
        <v>183.10599999999999</v>
      </c>
      <c r="W1317" s="13">
        <v>5.9266229999999998E-4</v>
      </c>
      <c r="X1317" s="13">
        <v>13411.07</v>
      </c>
      <c r="Y1317" s="13">
        <v>14133.21</v>
      </c>
      <c r="Z1317" s="13">
        <v>73.242099999999994</v>
      </c>
      <c r="AA1317" s="13">
        <v>77.185969999999998</v>
      </c>
      <c r="AB1317" s="13">
        <v>0.39999849999999998</v>
      </c>
      <c r="AC1317" s="13">
        <v>0.4215372</v>
      </c>
      <c r="AD1317" s="13">
        <v>4.3407830000000001E-2</v>
      </c>
      <c r="AE1317" s="13">
        <v>4.5745210000000001E-2</v>
      </c>
      <c r="AF1317" s="13">
        <v>4.8227969999999996</v>
      </c>
      <c r="AG1317" s="13">
        <v>3.0747879999999999</v>
      </c>
      <c r="AH1317" s="13">
        <v>9.0005520000000002E-3</v>
      </c>
      <c r="AI1317" s="13">
        <v>1.487752E-2</v>
      </c>
      <c r="AJ1317" s="13">
        <v>1.53827E-3</v>
      </c>
      <c r="AK1317" s="13">
        <v>30397.98</v>
      </c>
      <c r="AL1317" s="13">
        <v>32050.49</v>
      </c>
      <c r="AM1317" s="13">
        <v>166.01310000000001</v>
      </c>
      <c r="AN1317" s="13">
        <v>175.03790000000001</v>
      </c>
      <c r="AO1317" s="13">
        <v>0.90665019999999996</v>
      </c>
      <c r="AP1317" s="13">
        <v>0.95593810000000001</v>
      </c>
      <c r="AQ1317" s="13">
        <v>0.25537290000000001</v>
      </c>
      <c r="AR1317" s="13">
        <v>0.26925569999999999</v>
      </c>
      <c r="AS1317" s="13">
        <v>19.093699999999998</v>
      </c>
      <c r="AT1317" s="13">
        <v>14.185829999999999</v>
      </c>
      <c r="AU1317" s="13">
        <v>1.337472E-2</v>
      </c>
      <c r="AV1317" s="13">
        <v>1.8980609999999998E-2</v>
      </c>
      <c r="AW1317" s="13">
        <v>2.6502650000000002E-3</v>
      </c>
      <c r="AX1317" s="13">
        <v>1.5599419999999999E-2</v>
      </c>
      <c r="AY1317" s="13">
        <v>1.8249680000000001E-2</v>
      </c>
      <c r="AZ1317" s="13">
        <v>23</v>
      </c>
      <c r="BA1317" s="13">
        <v>1</v>
      </c>
      <c r="BB1317" s="13">
        <v>16</v>
      </c>
      <c r="BC1317" s="13">
        <v>1</v>
      </c>
      <c r="BD1317" s="13">
        <v>16</v>
      </c>
      <c r="BE1317" s="13">
        <v>1</v>
      </c>
      <c r="BF1317" s="13">
        <v>11</v>
      </c>
      <c r="BG1317" s="13">
        <v>0</v>
      </c>
      <c r="BI1317" s="22">
        <v>0.39299999999999996</v>
      </c>
      <c r="BJ1317" s="22">
        <v>0.34699999999999998</v>
      </c>
      <c r="BK1317" s="22">
        <v>4.5999999999999999E-2</v>
      </c>
      <c r="BL1317" s="22">
        <v>30.052000000000003</v>
      </c>
      <c r="BM1317" s="12">
        <f t="shared" si="262"/>
        <v>1.3077332623452679E-2</v>
      </c>
      <c r="BN1317" s="12">
        <f t="shared" si="263"/>
        <v>1.1546652469053639E-2</v>
      </c>
      <c r="BO1317" s="12">
        <f t="shared" si="264"/>
        <v>1.5306801543990415E-3</v>
      </c>
      <c r="BP1317" s="16">
        <v>0.42568629237378042</v>
      </c>
      <c r="BQ1317" s="16">
        <v>0.31742972171710376</v>
      </c>
      <c r="BR1317" s="15">
        <f t="shared" si="265"/>
        <v>4.9152516788800006E-3</v>
      </c>
      <c r="BS1317" s="15">
        <f t="shared" si="266"/>
        <v>4.8588337544878116E-4</v>
      </c>
      <c r="BT1317" s="15">
        <f t="shared" si="267"/>
        <v>5.4011350543287815E-3</v>
      </c>
      <c r="BU1317" s="17">
        <v>1.3602002776375346</v>
      </c>
      <c r="BV1317" s="15">
        <f t="shared" si="268"/>
        <v>6.6857266982709353E-3</v>
      </c>
      <c r="BW1317" s="15">
        <f t="shared" si="269"/>
        <v>6.6089870218489458E-4</v>
      </c>
      <c r="BX1317" s="15">
        <f t="shared" si="270"/>
        <v>7.3466254004558289E-3</v>
      </c>
      <c r="BY1317" s="17">
        <f t="shared" si="271"/>
        <v>0.16231491065268855</v>
      </c>
      <c r="BZ1317" s="17">
        <f t="shared" si="272"/>
        <v>0.14771314345370179</v>
      </c>
      <c r="CA1317" s="17">
        <f t="shared" si="273"/>
        <v>1.4601767198986773E-2</v>
      </c>
      <c r="CB1317" s="17">
        <f t="shared" si="274"/>
        <v>22.093805224180556</v>
      </c>
    </row>
    <row r="1318" spans="1:80" x14ac:dyDescent="0.25">
      <c r="A1318" s="13">
        <v>27</v>
      </c>
      <c r="B1318" s="14" t="s">
        <v>105</v>
      </c>
      <c r="C1318" s="13" t="s">
        <v>106</v>
      </c>
      <c r="D1318" s="13" t="s">
        <v>59</v>
      </c>
      <c r="E1318" s="13" t="s">
        <v>60</v>
      </c>
      <c r="F1318" s="13" t="s">
        <v>752</v>
      </c>
      <c r="G1318" s="13" t="s">
        <v>753</v>
      </c>
      <c r="H1318" s="13" t="s">
        <v>126</v>
      </c>
      <c r="I1318" s="13" t="s">
        <v>401</v>
      </c>
      <c r="J1318" s="13" t="s">
        <v>402</v>
      </c>
      <c r="K1318" s="13" t="s">
        <v>754</v>
      </c>
      <c r="L1318" s="13" t="s">
        <v>755</v>
      </c>
      <c r="M1318" s="13" t="s">
        <v>756</v>
      </c>
      <c r="N1318" s="14" t="s">
        <v>757</v>
      </c>
      <c r="O1318" s="16">
        <v>0.42568629237378042</v>
      </c>
      <c r="P1318" s="16">
        <v>0.31742972171710376</v>
      </c>
      <c r="Q1318" s="14" t="s">
        <v>213</v>
      </c>
      <c r="R1318" s="14" t="s">
        <v>214</v>
      </c>
      <c r="S1318" s="14" t="s">
        <v>215</v>
      </c>
      <c r="T1318" s="14" t="s">
        <v>758</v>
      </c>
      <c r="U1318" s="13" t="s">
        <v>74</v>
      </c>
      <c r="V1318" s="13">
        <v>2282.7539999999999</v>
      </c>
      <c r="W1318" s="13">
        <v>1.8334739999999999E-5</v>
      </c>
      <c r="X1318" s="13">
        <v>13411.07</v>
      </c>
      <c r="Y1318" s="13">
        <v>14133.21</v>
      </c>
      <c r="Z1318" s="13">
        <v>5.8749500000000001</v>
      </c>
      <c r="AA1318" s="13">
        <v>6.1912979999999997</v>
      </c>
      <c r="AB1318" s="13">
        <v>2.5736240000000001E-3</v>
      </c>
      <c r="AC1318" s="13">
        <v>2.712206E-3</v>
      </c>
      <c r="AD1318" s="13">
        <v>1.077157E-4</v>
      </c>
      <c r="AE1318" s="13">
        <v>1.135158E-4</v>
      </c>
      <c r="AF1318" s="13">
        <v>7.2278159999999994E-2</v>
      </c>
      <c r="AG1318" s="13">
        <v>6.1817370000000003E-2</v>
      </c>
      <c r="AH1318" s="13">
        <v>1.490293E-3</v>
      </c>
      <c r="AI1318" s="13">
        <v>1.8363100000000001E-3</v>
      </c>
      <c r="AJ1318" s="13">
        <v>3.2833500000000003E-5</v>
      </c>
      <c r="AK1318" s="13">
        <v>30397.98</v>
      </c>
      <c r="AL1318" s="13">
        <v>32050.49</v>
      </c>
      <c r="AM1318" s="13">
        <v>13.31636</v>
      </c>
      <c r="AN1318" s="13">
        <v>14.04027</v>
      </c>
      <c r="AO1318" s="13">
        <v>5.833464E-3</v>
      </c>
      <c r="AP1318" s="13">
        <v>6.1505860000000004E-3</v>
      </c>
      <c r="AQ1318" s="13">
        <v>4.3722280000000002E-4</v>
      </c>
      <c r="AR1318" s="13">
        <v>4.609913E-4</v>
      </c>
      <c r="AS1318" s="13">
        <v>0.62634650000000003</v>
      </c>
      <c r="AT1318" s="13">
        <v>0.232154</v>
      </c>
      <c r="AU1318" s="13">
        <v>6.9805259999999999E-4</v>
      </c>
      <c r="AV1318" s="13">
        <v>1.9857130000000001E-3</v>
      </c>
      <c r="AW1318" s="13">
        <v>3.8614580000000001E-4</v>
      </c>
      <c r="AX1318" s="13">
        <v>1.5681499999999999E-3</v>
      </c>
      <c r="AY1318" s="13">
        <v>1.9542959999999999E-3</v>
      </c>
      <c r="AZ1318" s="13">
        <v>68</v>
      </c>
      <c r="BA1318" s="13">
        <v>1</v>
      </c>
      <c r="BB1318" s="13">
        <v>34</v>
      </c>
      <c r="BC1318" s="13">
        <v>1</v>
      </c>
      <c r="BD1318" s="13">
        <v>190</v>
      </c>
      <c r="BE1318" s="13">
        <v>0</v>
      </c>
      <c r="BF1318" s="13">
        <v>92</v>
      </c>
      <c r="BG1318" s="13">
        <v>1</v>
      </c>
      <c r="BI1318" s="22">
        <v>1.9E-2</v>
      </c>
      <c r="BJ1318" s="22">
        <v>1.7999999999999999E-2</v>
      </c>
      <c r="BK1318" s="22">
        <v>1E-3</v>
      </c>
      <c r="BL1318" s="22">
        <v>4.2429999999999986</v>
      </c>
      <c r="BM1318" s="12">
        <f t="shared" si="262"/>
        <v>4.4779637049257616E-3</v>
      </c>
      <c r="BN1318" s="12">
        <f t="shared" si="263"/>
        <v>4.2422814046665109E-3</v>
      </c>
      <c r="BO1318" s="12">
        <f t="shared" si="264"/>
        <v>2.3568230025925062E-4</v>
      </c>
      <c r="BP1318" s="16">
        <v>0.42568629237378042</v>
      </c>
      <c r="BQ1318" s="16">
        <v>0.31742972171710376</v>
      </c>
      <c r="BR1318" s="15">
        <f t="shared" si="265"/>
        <v>1.8058810423587203E-3</v>
      </c>
      <c r="BS1318" s="15">
        <f t="shared" si="266"/>
        <v>7.481256698494081E-5</v>
      </c>
      <c r="BT1318" s="15">
        <f t="shared" si="267"/>
        <v>1.8806936093436612E-3</v>
      </c>
      <c r="BU1318" s="17">
        <v>1.4169886043077378</v>
      </c>
      <c r="BV1318" s="15">
        <f t="shared" si="268"/>
        <v>2.5589128577576856E-3</v>
      </c>
      <c r="BW1318" s="15">
        <f t="shared" si="269"/>
        <v>1.0600855487667041E-4</v>
      </c>
      <c r="BX1318" s="15">
        <f t="shared" si="270"/>
        <v>2.6649214126343562E-3</v>
      </c>
      <c r="BY1318" s="17">
        <f t="shared" si="271"/>
        <v>7.9797829844451516E-3</v>
      </c>
      <c r="BZ1318" s="17">
        <f t="shared" si="272"/>
        <v>7.662353262728047E-3</v>
      </c>
      <c r="CA1318" s="17">
        <f t="shared" si="273"/>
        <v>3.1742972171710376E-4</v>
      </c>
      <c r="CB1318" s="17">
        <f t="shared" si="274"/>
        <v>2.9943783507510235</v>
      </c>
    </row>
    <row r="1319" spans="1:80" x14ac:dyDescent="0.25">
      <c r="A1319" s="13">
        <v>28</v>
      </c>
      <c r="B1319" s="14" t="s">
        <v>107</v>
      </c>
      <c r="C1319" s="13" t="s">
        <v>108</v>
      </c>
      <c r="D1319" s="13" t="s">
        <v>81</v>
      </c>
      <c r="E1319" s="13" t="s">
        <v>78</v>
      </c>
      <c r="F1319" s="13" t="s">
        <v>752</v>
      </c>
      <c r="G1319" s="13" t="s">
        <v>753</v>
      </c>
      <c r="H1319" s="13" t="s">
        <v>126</v>
      </c>
      <c r="I1319" s="13" t="s">
        <v>401</v>
      </c>
      <c r="J1319" s="13" t="s">
        <v>402</v>
      </c>
      <c r="K1319" s="13" t="s">
        <v>754</v>
      </c>
      <c r="L1319" s="13" t="s">
        <v>755</v>
      </c>
      <c r="M1319" s="13" t="s">
        <v>756</v>
      </c>
      <c r="N1319" s="14" t="s">
        <v>757</v>
      </c>
      <c r="O1319" s="16">
        <v>0.42568629237378042</v>
      </c>
      <c r="P1319" s="16">
        <v>0.31742972171710376</v>
      </c>
      <c r="Q1319" s="14" t="s">
        <v>213</v>
      </c>
      <c r="R1319" s="14" t="s">
        <v>214</v>
      </c>
      <c r="S1319" s="14" t="s">
        <v>215</v>
      </c>
      <c r="T1319" s="14" t="s">
        <v>758</v>
      </c>
      <c r="U1319" s="13" t="s">
        <v>74</v>
      </c>
      <c r="V1319" s="13">
        <v>1023.054</v>
      </c>
      <c r="W1319" s="13">
        <v>9.0564660000000008E-6</v>
      </c>
      <c r="X1319" s="13">
        <v>13411.07</v>
      </c>
      <c r="Y1319" s="13">
        <v>14133.21</v>
      </c>
      <c r="Z1319" s="13">
        <v>13.10886</v>
      </c>
      <c r="AA1319" s="13">
        <v>13.814730000000001</v>
      </c>
      <c r="AB1319" s="13">
        <v>1.281347E-2</v>
      </c>
      <c r="AC1319" s="13">
        <v>1.350343E-2</v>
      </c>
      <c r="AD1319" s="13">
        <v>1.1872E-4</v>
      </c>
      <c r="AE1319" s="13">
        <v>1.251127E-4</v>
      </c>
      <c r="AF1319" s="13">
        <v>0.3746621</v>
      </c>
      <c r="AG1319" s="13">
        <v>0.23458879999999999</v>
      </c>
      <c r="AH1319" s="13">
        <v>3.1687209999999998E-4</v>
      </c>
      <c r="AI1319" s="13">
        <v>5.3332759999999999E-4</v>
      </c>
      <c r="AJ1319" s="13">
        <v>1.008397E-4</v>
      </c>
      <c r="AK1319" s="13">
        <v>30397.98</v>
      </c>
      <c r="AL1319" s="13">
        <v>32050.49</v>
      </c>
      <c r="AM1319" s="13">
        <v>29.712990000000001</v>
      </c>
      <c r="AN1319" s="13">
        <v>31.32827</v>
      </c>
      <c r="AO1319" s="13">
        <v>2.904344E-2</v>
      </c>
      <c r="AP1319" s="13">
        <v>3.062231E-2</v>
      </c>
      <c r="AQ1319" s="13">
        <v>2.996248E-3</v>
      </c>
      <c r="AR1319" s="13">
        <v>3.1591319999999998E-3</v>
      </c>
      <c r="AS1319" s="13">
        <v>7.3445919999999996</v>
      </c>
      <c r="AT1319" s="13">
        <v>2.7846350000000002</v>
      </c>
      <c r="AU1319" s="13">
        <v>4.0795300000000002E-4</v>
      </c>
      <c r="AV1319" s="13">
        <v>1.134487E-3</v>
      </c>
      <c r="AW1319" s="15">
        <v>4.1438689999999999E-5</v>
      </c>
      <c r="AX1319" s="15">
        <v>1.0463390000000001E-3</v>
      </c>
      <c r="AY1319" s="15">
        <v>1.087778E-3</v>
      </c>
      <c r="AZ1319" s="13">
        <v>274</v>
      </c>
      <c r="BA1319" s="13">
        <v>0</v>
      </c>
      <c r="BB1319" s="13">
        <v>200</v>
      </c>
      <c r="BC1319" s="13">
        <v>0</v>
      </c>
      <c r="BD1319" s="13">
        <v>187</v>
      </c>
      <c r="BE1319" s="13">
        <v>0</v>
      </c>
      <c r="BF1319" s="13">
        <v>100</v>
      </c>
      <c r="BG1319" s="13">
        <v>0</v>
      </c>
      <c r="BI1319" s="22">
        <v>0.12400000000000001</v>
      </c>
      <c r="BJ1319" s="22">
        <v>0.11700000000000001</v>
      </c>
      <c r="BK1319" s="22">
        <v>7.0000000000000001E-3</v>
      </c>
      <c r="BL1319" s="22">
        <v>17.653999999999993</v>
      </c>
      <c r="BM1319" s="12">
        <f t="shared" si="262"/>
        <v>7.0239039311204296E-3</v>
      </c>
      <c r="BN1319" s="12">
        <f t="shared" si="263"/>
        <v>6.627393225331373E-3</v>
      </c>
      <c r="BO1319" s="12">
        <f t="shared" si="264"/>
        <v>3.9651070578905647E-4</v>
      </c>
      <c r="BP1319" s="16">
        <v>0.42568629237378042</v>
      </c>
      <c r="BQ1319" s="16">
        <v>0.31742972171710376</v>
      </c>
      <c r="BR1319" s="15">
        <f t="shared" si="265"/>
        <v>2.8211904501944224E-3</v>
      </c>
      <c r="BS1319" s="15">
        <f t="shared" si="266"/>
        <v>1.2586428299647261E-4</v>
      </c>
      <c r="BT1319" s="15">
        <f t="shared" si="267"/>
        <v>2.9470547331908949E-3</v>
      </c>
      <c r="BU1319" s="17">
        <v>1.3174513140842181</v>
      </c>
      <c r="BV1319" s="15">
        <f t="shared" si="268"/>
        <v>3.7167810658904885E-3</v>
      </c>
      <c r="BW1319" s="15">
        <f t="shared" si="269"/>
        <v>1.6582006502997076E-4</v>
      </c>
      <c r="BX1319" s="15">
        <f t="shared" si="270"/>
        <v>3.8826011309204592E-3</v>
      </c>
      <c r="BY1319" s="17">
        <f t="shared" si="271"/>
        <v>5.2027304259752036E-2</v>
      </c>
      <c r="BZ1319" s="17">
        <f t="shared" si="272"/>
        <v>4.9805296207732309E-2</v>
      </c>
      <c r="CA1319" s="17">
        <f t="shared" si="273"/>
        <v>2.2220080520197263E-3</v>
      </c>
      <c r="CB1319" s="17">
        <f t="shared" si="274"/>
        <v>13.400115671273648</v>
      </c>
    </row>
    <row r="1320" spans="1:80" x14ac:dyDescent="0.25">
      <c r="A1320" s="9">
        <v>29</v>
      </c>
      <c r="B1320" s="10" t="s">
        <v>109</v>
      </c>
      <c r="C1320" s="9" t="s">
        <v>110</v>
      </c>
      <c r="D1320" s="9" t="s">
        <v>81</v>
      </c>
      <c r="E1320" s="9" t="s">
        <v>78</v>
      </c>
      <c r="F1320" s="9" t="s">
        <v>752</v>
      </c>
      <c r="G1320" s="9" t="s">
        <v>753</v>
      </c>
      <c r="H1320" s="9" t="s">
        <v>126</v>
      </c>
      <c r="I1320" s="9" t="s">
        <v>401</v>
      </c>
      <c r="J1320" s="9" t="s">
        <v>402</v>
      </c>
      <c r="K1320" s="9" t="s">
        <v>754</v>
      </c>
      <c r="L1320" s="9" t="s">
        <v>755</v>
      </c>
      <c r="M1320" s="9" t="s">
        <v>756</v>
      </c>
      <c r="N1320" s="10" t="s">
        <v>757</v>
      </c>
      <c r="O1320" s="16">
        <v>0.42568629237378042</v>
      </c>
      <c r="P1320" s="16">
        <v>0.31742972171710376</v>
      </c>
      <c r="Q1320" s="10" t="s">
        <v>213</v>
      </c>
      <c r="R1320" s="10" t="s">
        <v>214</v>
      </c>
      <c r="S1320" s="10" t="s">
        <v>215</v>
      </c>
      <c r="T1320" s="10" t="s">
        <v>758</v>
      </c>
      <c r="U1320" s="9" t="s">
        <v>74</v>
      </c>
      <c r="V1320" s="9">
        <v>1053.5920000000001</v>
      </c>
      <c r="W1320" s="9">
        <v>3.4372370000000001E-5</v>
      </c>
      <c r="X1320" s="9">
        <v>13411.07</v>
      </c>
      <c r="Y1320" s="9">
        <v>14133.21</v>
      </c>
      <c r="Z1320" s="9">
        <v>12.72889</v>
      </c>
      <c r="AA1320" s="9">
        <v>13.41431</v>
      </c>
      <c r="AB1320" s="9">
        <v>1.2081420000000001E-2</v>
      </c>
      <c r="AC1320" s="9">
        <v>1.273197E-2</v>
      </c>
      <c r="AD1320" s="9">
        <v>4.3752230000000002E-4</v>
      </c>
      <c r="AE1320" s="9">
        <v>4.6108150000000002E-4</v>
      </c>
      <c r="AF1320" s="9">
        <v>0.35908669999999998</v>
      </c>
      <c r="AG1320" s="9">
        <v>0.25948500000000002</v>
      </c>
      <c r="AH1320" s="9">
        <v>1.2184310000000001E-3</v>
      </c>
      <c r="AI1320" s="9">
        <v>1.77691E-3</v>
      </c>
      <c r="AJ1320" s="9">
        <v>3.5813369999999998E-4</v>
      </c>
      <c r="AK1320" s="9">
        <v>30397.98</v>
      </c>
      <c r="AL1320" s="9">
        <v>32050.49</v>
      </c>
      <c r="AM1320" s="9">
        <v>28.851749999999999</v>
      </c>
      <c r="AN1320" s="9">
        <v>30.420200000000001</v>
      </c>
      <c r="AO1320" s="9">
        <v>2.7384160000000001E-2</v>
      </c>
      <c r="AP1320" s="9">
        <v>2.8872829999999999E-2</v>
      </c>
      <c r="AQ1320" s="9">
        <v>1.033278E-2</v>
      </c>
      <c r="AR1320" s="9">
        <v>1.08945E-2</v>
      </c>
      <c r="AS1320" s="9">
        <v>6.2785849999999996</v>
      </c>
      <c r="AT1320" s="9">
        <v>2.3880729999999999</v>
      </c>
      <c r="AU1320" s="9">
        <v>1.645718E-3</v>
      </c>
      <c r="AV1320" s="9">
        <v>4.5620449999999998E-3</v>
      </c>
      <c r="AW1320" s="11">
        <v>1.7415350000000001E-4</v>
      </c>
      <c r="AX1320" s="11">
        <v>4.1149230000000004E-3</v>
      </c>
      <c r="AY1320" s="11">
        <v>4.2890769999999996E-3</v>
      </c>
      <c r="AZ1320" s="9">
        <v>101</v>
      </c>
      <c r="BA1320" s="9">
        <v>0</v>
      </c>
      <c r="BB1320" s="9">
        <v>65</v>
      </c>
      <c r="BC1320" s="9">
        <v>1</v>
      </c>
      <c r="BD1320" s="9">
        <v>100</v>
      </c>
      <c r="BE1320" s="9">
        <v>0</v>
      </c>
      <c r="BF1320" s="9">
        <v>37</v>
      </c>
      <c r="BG1320" s="9">
        <v>1</v>
      </c>
      <c r="BH1320" s="26"/>
      <c r="BI1320" s="22">
        <v>0.127</v>
      </c>
      <c r="BJ1320" s="22">
        <v>0.12</v>
      </c>
      <c r="BK1320" s="22">
        <v>7.0000000000000001E-3</v>
      </c>
      <c r="BL1320" s="22">
        <v>16.986999999999998</v>
      </c>
      <c r="BM1320" s="12">
        <f t="shared" si="262"/>
        <v>7.4763054100194272E-3</v>
      </c>
      <c r="BN1320" s="12">
        <f t="shared" si="263"/>
        <v>7.0642255842703252E-3</v>
      </c>
      <c r="BO1320" s="12">
        <f t="shared" si="264"/>
        <v>4.1207982574910232E-4</v>
      </c>
      <c r="BP1320" s="16">
        <v>0.42568629237378042</v>
      </c>
      <c r="BQ1320" s="16">
        <v>0.31742972171710376</v>
      </c>
      <c r="BR1320" s="15">
        <f t="shared" si="265"/>
        <v>3.0071439974600376E-3</v>
      </c>
      <c r="BS1320" s="15">
        <f t="shared" si="266"/>
        <v>1.3080638441277016E-4</v>
      </c>
      <c r="BT1320" s="15">
        <f t="shared" si="267"/>
        <v>3.1379503818728077E-3</v>
      </c>
      <c r="BU1320" s="17">
        <v>1.311023479840995</v>
      </c>
      <c r="BV1320" s="15">
        <f t="shared" si="268"/>
        <v>3.9424363879330187E-3</v>
      </c>
      <c r="BW1320" s="15">
        <f t="shared" si="269"/>
        <v>1.7149024127824882E-4</v>
      </c>
      <c r="BX1320" s="15">
        <f t="shared" si="270"/>
        <v>4.1139266292112677E-3</v>
      </c>
      <c r="BY1320" s="17">
        <f t="shared" si="271"/>
        <v>5.3304363136873374E-2</v>
      </c>
      <c r="BZ1320" s="17">
        <f t="shared" si="272"/>
        <v>5.1082355084853648E-2</v>
      </c>
      <c r="CA1320" s="17">
        <f t="shared" si="273"/>
        <v>2.2220080520197263E-3</v>
      </c>
      <c r="CB1320" s="17">
        <f t="shared" si="274"/>
        <v>12.957052456497754</v>
      </c>
    </row>
    <row r="1321" spans="1:80" x14ac:dyDescent="0.25">
      <c r="A1321" s="13">
        <v>32</v>
      </c>
      <c r="B1321" s="14" t="s">
        <v>113</v>
      </c>
      <c r="C1321" s="13" t="s">
        <v>114</v>
      </c>
      <c r="D1321" s="13" t="s">
        <v>77</v>
      </c>
      <c r="E1321" s="13" t="s">
        <v>78</v>
      </c>
      <c r="F1321" s="13" t="s">
        <v>752</v>
      </c>
      <c r="G1321" s="13" t="s">
        <v>753</v>
      </c>
      <c r="H1321" s="13" t="s">
        <v>126</v>
      </c>
      <c r="I1321" s="13" t="s">
        <v>401</v>
      </c>
      <c r="J1321" s="13" t="s">
        <v>402</v>
      </c>
      <c r="K1321" s="13" t="s">
        <v>754</v>
      </c>
      <c r="L1321" s="13" t="s">
        <v>755</v>
      </c>
      <c r="M1321" s="13" t="s">
        <v>756</v>
      </c>
      <c r="N1321" s="14" t="s">
        <v>757</v>
      </c>
      <c r="O1321" s="16">
        <v>0.42568629237378042</v>
      </c>
      <c r="P1321" s="16">
        <v>0.31742972171710376</v>
      </c>
      <c r="Q1321" s="14" t="s">
        <v>213</v>
      </c>
      <c r="R1321" s="14" t="s">
        <v>214</v>
      </c>
      <c r="S1321" s="14" t="s">
        <v>215</v>
      </c>
      <c r="T1321" s="14" t="s">
        <v>758</v>
      </c>
      <c r="U1321" s="13" t="s">
        <v>74</v>
      </c>
      <c r="V1321" s="13">
        <v>917.77350000000001</v>
      </c>
      <c r="W1321" s="13">
        <v>9.6488979999999996E-6</v>
      </c>
      <c r="X1321" s="13">
        <v>13411.07</v>
      </c>
      <c r="Y1321" s="13">
        <v>14133.21</v>
      </c>
      <c r="Z1321" s="13">
        <v>14.61261</v>
      </c>
      <c r="AA1321" s="13">
        <v>15.39945</v>
      </c>
      <c r="AB1321" s="13">
        <v>1.59218E-2</v>
      </c>
      <c r="AC1321" s="13">
        <v>1.6779140000000001E-2</v>
      </c>
      <c r="AD1321" s="13">
        <v>1.409956E-4</v>
      </c>
      <c r="AE1321" s="13">
        <v>1.4858779999999999E-4</v>
      </c>
      <c r="AF1321" s="13">
        <v>0.24763930000000001</v>
      </c>
      <c r="AG1321" s="13">
        <v>0.16844319999999999</v>
      </c>
      <c r="AH1321" s="13">
        <v>5.6935860000000005E-4</v>
      </c>
      <c r="AI1321" s="13">
        <v>8.8212390000000005E-4</v>
      </c>
      <c r="AJ1321" s="13">
        <v>2.092594E-4</v>
      </c>
      <c r="AK1321" s="13">
        <v>30397.98</v>
      </c>
      <c r="AL1321" s="13">
        <v>32050.49</v>
      </c>
      <c r="AM1321" s="13">
        <v>33.12144</v>
      </c>
      <c r="AN1321" s="13">
        <v>34.921999999999997</v>
      </c>
      <c r="AO1321" s="13">
        <v>3.60889E-2</v>
      </c>
      <c r="AP1321" s="13">
        <v>3.8050790000000001E-2</v>
      </c>
      <c r="AQ1321" s="13">
        <v>6.930973E-3</v>
      </c>
      <c r="AR1321" s="13">
        <v>7.3077589999999996E-3</v>
      </c>
      <c r="AS1321" s="13">
        <v>4.8774290000000002</v>
      </c>
      <c r="AT1321" s="13">
        <v>1.789053</v>
      </c>
      <c r="AU1321" s="13">
        <v>1.42103E-3</v>
      </c>
      <c r="AV1321" s="13">
        <v>4.0847089999999997E-3</v>
      </c>
      <c r="AW1321" s="15">
        <v>7.5907059999999994E-5</v>
      </c>
      <c r="AX1321" s="15">
        <v>3.733218E-3</v>
      </c>
      <c r="AY1321" s="15">
        <v>3.809125E-3</v>
      </c>
      <c r="AZ1321" s="13">
        <v>230</v>
      </c>
      <c r="BA1321" s="13">
        <v>0</v>
      </c>
      <c r="BB1321" s="13">
        <v>161</v>
      </c>
      <c r="BC1321" s="13">
        <v>1</v>
      </c>
      <c r="BD1321" s="13">
        <v>98</v>
      </c>
      <c r="BE1321" s="13">
        <v>0</v>
      </c>
      <c r="BF1321" s="13">
        <v>59</v>
      </c>
      <c r="BG1321" s="13">
        <v>0</v>
      </c>
      <c r="BI1321" s="22">
        <v>0.16</v>
      </c>
      <c r="BJ1321" s="22">
        <v>0.154</v>
      </c>
      <c r="BK1321" s="22">
        <v>6.0000000000000001E-3</v>
      </c>
      <c r="BL1321" s="22">
        <v>15.987000000000004</v>
      </c>
      <c r="BM1321" s="12">
        <f t="shared" si="262"/>
        <v>1.0008131606930629E-2</v>
      </c>
      <c r="BN1321" s="12">
        <f t="shared" si="263"/>
        <v>9.63282667167073E-3</v>
      </c>
      <c r="BO1321" s="12">
        <f t="shared" si="264"/>
        <v>3.7530493525989858E-4</v>
      </c>
      <c r="BP1321" s="16">
        <v>0.42568629237378042</v>
      </c>
      <c r="BQ1321" s="16">
        <v>0.31742972171710376</v>
      </c>
      <c r="BR1321" s="15">
        <f t="shared" si="265"/>
        <v>4.1005622709427763E-3</v>
      </c>
      <c r="BS1321" s="15">
        <f t="shared" si="266"/>
        <v>1.1913294115860524E-4</v>
      </c>
      <c r="BT1321" s="15">
        <f t="shared" si="267"/>
        <v>4.2196952121013815E-3</v>
      </c>
      <c r="BU1321" s="17">
        <v>1.3630320146741419</v>
      </c>
      <c r="BV1321" s="15">
        <f t="shared" si="268"/>
        <v>5.5891976534599075E-3</v>
      </c>
      <c r="BW1321" s="15">
        <f t="shared" si="269"/>
        <v>1.6238201280146971E-4</v>
      </c>
      <c r="BX1321" s="15">
        <f t="shared" si="270"/>
        <v>5.7515796662613765E-3</v>
      </c>
      <c r="BY1321" s="17">
        <f t="shared" si="271"/>
        <v>6.74602673558648E-2</v>
      </c>
      <c r="BZ1321" s="17">
        <f t="shared" si="272"/>
        <v>6.5555689025562178E-2</v>
      </c>
      <c r="CA1321" s="17">
        <f t="shared" si="273"/>
        <v>1.9045783303026226E-3</v>
      </c>
      <c r="CB1321" s="17">
        <f t="shared" si="274"/>
        <v>11.728998165770884</v>
      </c>
    </row>
    <row r="1322" spans="1:80" x14ac:dyDescent="0.25">
      <c r="A1322" s="13">
        <v>35</v>
      </c>
      <c r="B1322" s="14" t="s">
        <v>115</v>
      </c>
      <c r="C1322" s="13" t="s">
        <v>116</v>
      </c>
      <c r="D1322" s="13" t="s">
        <v>97</v>
      </c>
      <c r="E1322" s="13" t="s">
        <v>78</v>
      </c>
      <c r="F1322" s="13" t="s">
        <v>752</v>
      </c>
      <c r="G1322" s="13" t="s">
        <v>753</v>
      </c>
      <c r="H1322" s="13" t="s">
        <v>126</v>
      </c>
      <c r="I1322" s="13" t="s">
        <v>401</v>
      </c>
      <c r="J1322" s="13" t="s">
        <v>402</v>
      </c>
      <c r="K1322" s="13" t="s">
        <v>754</v>
      </c>
      <c r="L1322" s="13" t="s">
        <v>755</v>
      </c>
      <c r="M1322" s="13" t="s">
        <v>756</v>
      </c>
      <c r="N1322" s="14" t="s">
        <v>757</v>
      </c>
      <c r="O1322" s="16">
        <v>0.42568629237378042</v>
      </c>
      <c r="P1322" s="16">
        <v>0.31742972171710376</v>
      </c>
      <c r="Q1322" s="14" t="s">
        <v>213</v>
      </c>
      <c r="R1322" s="14" t="s">
        <v>214</v>
      </c>
      <c r="S1322" s="14" t="s">
        <v>215</v>
      </c>
      <c r="T1322" s="14" t="s">
        <v>758</v>
      </c>
      <c r="U1322" s="13" t="s">
        <v>74</v>
      </c>
      <c r="V1322" s="13">
        <v>1194.5</v>
      </c>
      <c r="W1322" s="13">
        <v>5.6016769999999997E-6</v>
      </c>
      <c r="X1322" s="13">
        <v>13411.07</v>
      </c>
      <c r="Y1322" s="13">
        <v>14133.21</v>
      </c>
      <c r="Z1322" s="13">
        <v>11.227349999999999</v>
      </c>
      <c r="AA1322" s="13">
        <v>11.831910000000001</v>
      </c>
      <c r="AB1322" s="13">
        <v>9.3992030000000001E-3</v>
      </c>
      <c r="AC1322" s="13">
        <v>9.9053209999999999E-3</v>
      </c>
      <c r="AD1322" s="13">
        <v>6.2891970000000005E-5</v>
      </c>
      <c r="AE1322" s="13">
        <v>6.627852E-5</v>
      </c>
      <c r="AF1322" s="13">
        <v>1.5898559999999999</v>
      </c>
      <c r="AG1322" s="13">
        <v>1.069348</v>
      </c>
      <c r="AH1322" s="13">
        <v>3.9558280000000002E-5</v>
      </c>
      <c r="AI1322" s="13">
        <v>6.1980290000000006E-5</v>
      </c>
      <c r="AJ1322" s="13">
        <v>2.193002E-4</v>
      </c>
      <c r="AK1322" s="13">
        <v>30397.98</v>
      </c>
      <c r="AL1322" s="13">
        <v>32050.49</v>
      </c>
      <c r="AM1322" s="13">
        <v>25.44829</v>
      </c>
      <c r="AN1322" s="13">
        <v>26.831720000000001</v>
      </c>
      <c r="AO1322" s="13">
        <v>2.1304549999999998E-2</v>
      </c>
      <c r="AP1322" s="13">
        <v>2.2462719999999999E-2</v>
      </c>
      <c r="AQ1322" s="13">
        <v>5.5808139999999999E-3</v>
      </c>
      <c r="AR1322" s="13">
        <v>5.8842010000000004E-3</v>
      </c>
      <c r="AS1322" s="13">
        <v>21.357130000000002</v>
      </c>
      <c r="AT1322" s="13">
        <v>8.4694610000000008</v>
      </c>
      <c r="AU1322" s="13">
        <v>2.6130910000000002E-4</v>
      </c>
      <c r="AV1322" s="13">
        <v>6.9475500000000003E-4</v>
      </c>
      <c r="AW1322" s="15">
        <v>6.9483E-6</v>
      </c>
      <c r="AX1322" s="15">
        <v>6.1686949999999999E-4</v>
      </c>
      <c r="AY1322" s="15">
        <v>6.2381779999999998E-4</v>
      </c>
      <c r="AZ1322" s="13">
        <v>1112</v>
      </c>
      <c r="BA1322" s="13">
        <v>0</v>
      </c>
      <c r="BB1322" s="13">
        <v>960</v>
      </c>
      <c r="BC1322" s="13">
        <v>0</v>
      </c>
      <c r="BD1322" s="13">
        <v>244</v>
      </c>
      <c r="BE1322" s="13">
        <v>0</v>
      </c>
      <c r="BF1322" s="13">
        <v>126</v>
      </c>
      <c r="BG1322" s="13">
        <v>0</v>
      </c>
      <c r="BI1322" s="22">
        <v>0.121</v>
      </c>
      <c r="BJ1322" s="22">
        <v>0.11899999999999999</v>
      </c>
      <c r="BK1322" s="22">
        <v>2E-3</v>
      </c>
      <c r="BL1322" s="22">
        <v>22.499999999999996</v>
      </c>
      <c r="BM1322" s="12">
        <f t="shared" si="262"/>
        <v>5.3777777777777782E-3</v>
      </c>
      <c r="BN1322" s="12">
        <f t="shared" si="263"/>
        <v>5.2888888888888898E-3</v>
      </c>
      <c r="BO1322" s="12">
        <f t="shared" si="264"/>
        <v>8.8888888888888907E-5</v>
      </c>
      <c r="BP1322" s="16">
        <v>0.42568629237378042</v>
      </c>
      <c r="BQ1322" s="16">
        <v>0.31742972171710376</v>
      </c>
      <c r="BR1322" s="15">
        <f t="shared" si="265"/>
        <v>2.2514075018879947E-3</v>
      </c>
      <c r="BS1322" s="15">
        <f t="shared" si="266"/>
        <v>2.8215975263742564E-5</v>
      </c>
      <c r="BT1322" s="15">
        <f t="shared" si="267"/>
        <v>2.2796234771517371E-3</v>
      </c>
      <c r="BU1322" s="17">
        <v>1.4634034851917153</v>
      </c>
      <c r="BV1322" s="15">
        <f t="shared" si="268"/>
        <v>3.2947175848496647E-3</v>
      </c>
      <c r="BW1322" s="15">
        <f t="shared" si="269"/>
        <v>4.1291356539044092E-5</v>
      </c>
      <c r="BX1322" s="15">
        <f t="shared" si="270"/>
        <v>3.3360089413887084E-3</v>
      </c>
      <c r="BY1322" s="17">
        <f t="shared" si="271"/>
        <v>5.1291528235914076E-2</v>
      </c>
      <c r="BZ1322" s="17">
        <f t="shared" si="272"/>
        <v>5.0656668792479868E-2</v>
      </c>
      <c r="CA1322" s="17">
        <f t="shared" si="273"/>
        <v>6.3485944343420753E-4</v>
      </c>
      <c r="CB1322" s="17">
        <f t="shared" si="274"/>
        <v>15.375117134596923</v>
      </c>
    </row>
    <row r="1323" spans="1:80" x14ac:dyDescent="0.25">
      <c r="A1323" s="9">
        <v>36</v>
      </c>
      <c r="B1323" s="10" t="s">
        <v>117</v>
      </c>
      <c r="C1323" s="9" t="s">
        <v>118</v>
      </c>
      <c r="D1323" s="9" t="s">
        <v>100</v>
      </c>
      <c r="E1323" s="9" t="s">
        <v>78</v>
      </c>
      <c r="F1323" s="9" t="s">
        <v>752</v>
      </c>
      <c r="G1323" s="9" t="s">
        <v>753</v>
      </c>
      <c r="H1323" s="9" t="s">
        <v>126</v>
      </c>
      <c r="I1323" s="9" t="s">
        <v>401</v>
      </c>
      <c r="J1323" s="9" t="s">
        <v>402</v>
      </c>
      <c r="K1323" s="9" t="s">
        <v>754</v>
      </c>
      <c r="L1323" s="9" t="s">
        <v>755</v>
      </c>
      <c r="M1323" s="9" t="s">
        <v>756</v>
      </c>
      <c r="N1323" s="10" t="s">
        <v>757</v>
      </c>
      <c r="O1323" s="16">
        <v>0.42568629237378042</v>
      </c>
      <c r="P1323" s="16">
        <v>0.31742972171710376</v>
      </c>
      <c r="Q1323" s="10" t="s">
        <v>213</v>
      </c>
      <c r="R1323" s="10" t="s">
        <v>214</v>
      </c>
      <c r="S1323" s="10" t="s">
        <v>215</v>
      </c>
      <c r="T1323" s="10" t="s">
        <v>758</v>
      </c>
      <c r="U1323" s="9" t="s">
        <v>74</v>
      </c>
      <c r="V1323" s="9">
        <v>783.31100000000004</v>
      </c>
      <c r="W1323" s="9">
        <v>1.385046E-5</v>
      </c>
      <c r="X1323" s="9">
        <v>13411.07</v>
      </c>
      <c r="Y1323" s="9">
        <v>14133.21</v>
      </c>
      <c r="Z1323" s="9">
        <v>17.120999999999999</v>
      </c>
      <c r="AA1323" s="9">
        <v>18.042909999999999</v>
      </c>
      <c r="AB1323" s="9">
        <v>2.1857209999999998E-2</v>
      </c>
      <c r="AC1323" s="9">
        <v>2.3034160000000001E-2</v>
      </c>
      <c r="AD1323" s="9">
        <v>2.3713369999999999E-4</v>
      </c>
      <c r="AE1323" s="9">
        <v>2.499027E-4</v>
      </c>
      <c r="AF1323" s="9">
        <v>1.1043430000000001</v>
      </c>
      <c r="AG1323" s="9">
        <v>0.85996459999999997</v>
      </c>
      <c r="AH1323" s="9">
        <v>2.147284E-4</v>
      </c>
      <c r="AI1323" s="9">
        <v>2.9059650000000002E-4</v>
      </c>
      <c r="AJ1323" s="9">
        <v>1.929023E-4</v>
      </c>
      <c r="AK1323" s="9">
        <v>30397.98</v>
      </c>
      <c r="AL1323" s="9">
        <v>32050.49</v>
      </c>
      <c r="AM1323" s="9">
        <v>38.807029999999997</v>
      </c>
      <c r="AN1323" s="9">
        <v>40.916679999999999</v>
      </c>
      <c r="AO1323" s="9">
        <v>4.9542299999999997E-2</v>
      </c>
      <c r="AP1323" s="9">
        <v>5.2235549999999999E-2</v>
      </c>
      <c r="AQ1323" s="9">
        <v>7.4859649999999998E-3</v>
      </c>
      <c r="AR1323" s="9">
        <v>7.8929210000000007E-3</v>
      </c>
      <c r="AS1323" s="9">
        <v>32.047409999999999</v>
      </c>
      <c r="AT1323" s="9">
        <v>4.9951619999999997</v>
      </c>
      <c r="AU1323" s="9">
        <v>2.3359039999999999E-4</v>
      </c>
      <c r="AV1323" s="9">
        <v>1.580113E-3</v>
      </c>
      <c r="AW1323" s="11">
        <v>4.2681E-5</v>
      </c>
      <c r="AX1323" s="11">
        <v>1.3480359999999999E-3</v>
      </c>
      <c r="AY1323" s="11">
        <v>1.3907170000000001E-3</v>
      </c>
      <c r="AZ1323" s="9">
        <v>252</v>
      </c>
      <c r="BA1323" s="9">
        <v>0</v>
      </c>
      <c r="BB1323" s="9">
        <v>190</v>
      </c>
      <c r="BC1323" s="9">
        <v>0</v>
      </c>
      <c r="BD1323" s="9">
        <v>138</v>
      </c>
      <c r="BE1323" s="9">
        <v>0</v>
      </c>
      <c r="BF1323" s="9">
        <v>61</v>
      </c>
      <c r="BG1323" s="9">
        <v>0</v>
      </c>
      <c r="BH1323" s="26"/>
      <c r="BI1323" s="22">
        <v>0.30399999999999999</v>
      </c>
      <c r="BJ1323" s="22">
        <v>0.30199999999999999</v>
      </c>
      <c r="BK1323" s="22">
        <v>2E-3</v>
      </c>
      <c r="BL1323" s="22">
        <v>17.360999999999994</v>
      </c>
      <c r="BM1323" s="12">
        <f t="shared" si="262"/>
        <v>1.7510512067277238E-2</v>
      </c>
      <c r="BN1323" s="12">
        <f t="shared" si="263"/>
        <v>1.739531132999252E-2</v>
      </c>
      <c r="BO1323" s="12">
        <f t="shared" si="264"/>
        <v>1.1520073728471866E-4</v>
      </c>
      <c r="BP1323" s="16">
        <v>0.42568629237378042</v>
      </c>
      <c r="BQ1323" s="16">
        <v>0.31742972171710376</v>
      </c>
      <c r="BR1323" s="15">
        <f t="shared" si="265"/>
        <v>7.4049455847521308E-3</v>
      </c>
      <c r="BS1323" s="15">
        <f t="shared" si="266"/>
        <v>3.6568137977893426E-5</v>
      </c>
      <c r="BT1323" s="15">
        <f t="shared" si="267"/>
        <v>7.4415137227300246E-3</v>
      </c>
      <c r="BU1323" s="17">
        <v>1.4100273902095386</v>
      </c>
      <c r="BV1323" s="15">
        <f t="shared" si="268"/>
        <v>1.0441176097511693E-2</v>
      </c>
      <c r="BW1323" s="15">
        <f t="shared" si="269"/>
        <v>5.1562076157791382E-5</v>
      </c>
      <c r="BX1323" s="15">
        <f t="shared" si="270"/>
        <v>1.0492738173669485E-2</v>
      </c>
      <c r="BY1323" s="17">
        <f t="shared" si="271"/>
        <v>0.12919211974031591</v>
      </c>
      <c r="BZ1323" s="17">
        <f t="shared" si="272"/>
        <v>0.12855726029688169</v>
      </c>
      <c r="CA1323" s="17">
        <f t="shared" si="273"/>
        <v>6.3485944343420753E-4</v>
      </c>
      <c r="CB1323" s="17">
        <f t="shared" si="274"/>
        <v>12.312526778235169</v>
      </c>
    </row>
    <row r="1324" spans="1:80" x14ac:dyDescent="0.25">
      <c r="A1324" s="13">
        <v>37</v>
      </c>
      <c r="B1324" s="14" t="s">
        <v>119</v>
      </c>
      <c r="C1324" s="13" t="s">
        <v>120</v>
      </c>
      <c r="D1324" s="13" t="s">
        <v>121</v>
      </c>
      <c r="E1324" s="13" t="s">
        <v>78</v>
      </c>
      <c r="F1324" s="13" t="s">
        <v>752</v>
      </c>
      <c r="G1324" s="13" t="s">
        <v>753</v>
      </c>
      <c r="H1324" s="13" t="s">
        <v>126</v>
      </c>
      <c r="I1324" s="13" t="s">
        <v>401</v>
      </c>
      <c r="J1324" s="13" t="s">
        <v>402</v>
      </c>
      <c r="K1324" s="13" t="s">
        <v>754</v>
      </c>
      <c r="L1324" s="13" t="s">
        <v>755</v>
      </c>
      <c r="M1324" s="13" t="s">
        <v>756</v>
      </c>
      <c r="N1324" s="14" t="s">
        <v>757</v>
      </c>
      <c r="O1324" s="16">
        <v>0.42568629237378042</v>
      </c>
      <c r="P1324" s="16">
        <v>0.31742972171710376</v>
      </c>
      <c r="Q1324" s="14" t="s">
        <v>213</v>
      </c>
      <c r="R1324" s="14" t="s">
        <v>214</v>
      </c>
      <c r="S1324" s="14" t="s">
        <v>215</v>
      </c>
      <c r="T1324" s="14" t="s">
        <v>758</v>
      </c>
      <c r="U1324" s="13" t="s">
        <v>74</v>
      </c>
      <c r="V1324" s="13">
        <v>399.72340000000003</v>
      </c>
      <c r="W1324" s="13">
        <v>4.5696540000000001E-4</v>
      </c>
      <c r="X1324" s="13">
        <v>13411.07</v>
      </c>
      <c r="Y1324" s="13">
        <v>14133.21</v>
      </c>
      <c r="Z1324" s="13">
        <v>33.550870000000003</v>
      </c>
      <c r="AA1324" s="13">
        <v>35.357480000000002</v>
      </c>
      <c r="AB1324" s="13">
        <v>8.3935200000000001E-2</v>
      </c>
      <c r="AC1324" s="13">
        <v>8.8454859999999996E-2</v>
      </c>
      <c r="AD1324" s="13">
        <v>1.5331590000000001E-2</v>
      </c>
      <c r="AE1324" s="13">
        <v>1.615714E-2</v>
      </c>
      <c r="AF1324" s="13">
        <v>3.2538589999999998</v>
      </c>
      <c r="AG1324" s="13">
        <v>1.5497939999999999</v>
      </c>
      <c r="AH1324" s="13">
        <v>4.7118170000000001E-3</v>
      </c>
      <c r="AI1324" s="13">
        <v>1.042535E-2</v>
      </c>
      <c r="AJ1324" s="13">
        <v>1.357877E-3</v>
      </c>
      <c r="AK1324" s="13">
        <v>30397.98</v>
      </c>
      <c r="AL1324" s="13">
        <v>32050.49</v>
      </c>
      <c r="AM1324" s="13">
        <v>76.047539999999998</v>
      </c>
      <c r="AN1324" s="13">
        <v>80.181669999999997</v>
      </c>
      <c r="AO1324" s="13">
        <v>0.19025039999999999</v>
      </c>
      <c r="AP1324" s="13">
        <v>0.20059289999999999</v>
      </c>
      <c r="AQ1324" s="13">
        <v>0.1032632</v>
      </c>
      <c r="AR1324" s="13">
        <v>0.1088768</v>
      </c>
      <c r="AS1324" s="13">
        <v>21.882370000000002</v>
      </c>
      <c r="AT1324" s="13">
        <v>4.9188999999999998</v>
      </c>
      <c r="AU1324" s="13">
        <v>4.7190119999999999E-3</v>
      </c>
      <c r="AV1324" s="13">
        <v>2.213439E-2</v>
      </c>
      <c r="AW1324" s="15">
        <v>2.497745E-3</v>
      </c>
      <c r="AX1324" s="15">
        <v>1.6831349999999998E-2</v>
      </c>
      <c r="AY1324" s="15">
        <v>1.932909E-2</v>
      </c>
      <c r="AZ1324" s="13">
        <v>30</v>
      </c>
      <c r="BA1324" s="13">
        <v>1</v>
      </c>
      <c r="BB1324" s="13">
        <v>17</v>
      </c>
      <c r="BC1324" s="13">
        <v>1</v>
      </c>
      <c r="BD1324" s="13">
        <v>32</v>
      </c>
      <c r="BE1324" s="13">
        <v>0</v>
      </c>
      <c r="BF1324" s="13">
        <v>11</v>
      </c>
      <c r="BG1324" s="13">
        <v>1</v>
      </c>
      <c r="BI1324" s="22">
        <v>0.216</v>
      </c>
      <c r="BJ1324" s="22">
        <v>0.20899999999999999</v>
      </c>
      <c r="BK1324" s="22">
        <v>7.0000000000000001E-3</v>
      </c>
      <c r="BL1324" s="22">
        <v>22.628000000000007</v>
      </c>
      <c r="BM1324" s="12">
        <f t="shared" si="262"/>
        <v>9.5456955983736925E-3</v>
      </c>
      <c r="BN1324" s="12">
        <f t="shared" si="263"/>
        <v>9.2363443521301016E-3</v>
      </c>
      <c r="BO1324" s="12">
        <f t="shared" si="264"/>
        <v>3.093512462435919E-4</v>
      </c>
      <c r="BP1324" s="16">
        <v>0.42568629237378042</v>
      </c>
      <c r="BQ1324" s="16">
        <v>0.31742972171710376</v>
      </c>
      <c r="BR1324" s="15">
        <f t="shared" si="265"/>
        <v>3.9317851823457697E-3</v>
      </c>
      <c r="BS1324" s="15">
        <f t="shared" si="266"/>
        <v>9.8197280007942622E-5</v>
      </c>
      <c r="BT1324" s="15">
        <f t="shared" si="267"/>
        <v>4.0299824623537123E-3</v>
      </c>
      <c r="BU1324" s="17">
        <v>1.3823150117691219</v>
      </c>
      <c r="BV1324" s="15">
        <f t="shared" si="268"/>
        <v>5.4349656806079519E-3</v>
      </c>
      <c r="BW1324" s="15">
        <f t="shared" si="269"/>
        <v>1.3573957426987496E-4</v>
      </c>
      <c r="BX1324" s="15">
        <f t="shared" si="270"/>
        <v>5.5707052548778268E-3</v>
      </c>
      <c r="BY1324" s="17">
        <f t="shared" si="271"/>
        <v>9.1190443158139817E-2</v>
      </c>
      <c r="BZ1324" s="17">
        <f t="shared" si="272"/>
        <v>8.8968435106120097E-2</v>
      </c>
      <c r="CA1324" s="17">
        <f t="shared" si="273"/>
        <v>2.2220080520197263E-3</v>
      </c>
      <c r="CB1324" s="17">
        <f t="shared" si="274"/>
        <v>16.369640644385477</v>
      </c>
    </row>
    <row r="1325" spans="1:80" x14ac:dyDescent="0.25">
      <c r="A1325" s="9">
        <v>38</v>
      </c>
      <c r="B1325" s="10" t="s">
        <v>122</v>
      </c>
      <c r="C1325" s="9" t="s">
        <v>123</v>
      </c>
      <c r="D1325" s="9" t="s">
        <v>100</v>
      </c>
      <c r="E1325" s="9" t="s">
        <v>78</v>
      </c>
      <c r="F1325" s="9" t="s">
        <v>752</v>
      </c>
      <c r="G1325" s="9" t="s">
        <v>753</v>
      </c>
      <c r="H1325" s="9" t="s">
        <v>126</v>
      </c>
      <c r="I1325" s="9" t="s">
        <v>401</v>
      </c>
      <c r="J1325" s="9" t="s">
        <v>402</v>
      </c>
      <c r="K1325" s="9" t="s">
        <v>754</v>
      </c>
      <c r="L1325" s="9" t="s">
        <v>755</v>
      </c>
      <c r="M1325" s="9" t="s">
        <v>756</v>
      </c>
      <c r="N1325" s="10" t="s">
        <v>757</v>
      </c>
      <c r="O1325" s="16">
        <v>0.42568629237378042</v>
      </c>
      <c r="P1325" s="16">
        <v>0.31742972171710376</v>
      </c>
      <c r="Q1325" s="10" t="s">
        <v>213</v>
      </c>
      <c r="R1325" s="10" t="s">
        <v>214</v>
      </c>
      <c r="S1325" s="10" t="s">
        <v>215</v>
      </c>
      <c r="T1325" s="10" t="s">
        <v>758</v>
      </c>
      <c r="U1325" s="9" t="s">
        <v>74</v>
      </c>
      <c r="V1325" s="9">
        <v>1376.845</v>
      </c>
      <c r="W1325" s="9">
        <v>1.394837E-5</v>
      </c>
      <c r="X1325" s="9">
        <v>13411.07</v>
      </c>
      <c r="Y1325" s="9">
        <v>14133.21</v>
      </c>
      <c r="Z1325" s="9">
        <v>9.7404290000000007</v>
      </c>
      <c r="AA1325" s="9">
        <v>10.26492</v>
      </c>
      <c r="AB1325" s="9">
        <v>7.0744529999999996E-3</v>
      </c>
      <c r="AC1325" s="9">
        <v>7.4553909999999996E-3</v>
      </c>
      <c r="AD1325" s="9">
        <v>1.3586309999999999E-4</v>
      </c>
      <c r="AE1325" s="9">
        <v>1.4317900000000001E-4</v>
      </c>
      <c r="AF1325" s="9">
        <v>0.54174180000000005</v>
      </c>
      <c r="AG1325" s="9">
        <v>0.35746749999999999</v>
      </c>
      <c r="AH1325" s="9">
        <v>2.5078950000000002E-4</v>
      </c>
      <c r="AI1325" s="9">
        <v>4.0053700000000002E-4</v>
      </c>
      <c r="AJ1325" s="9">
        <v>6.2033079999999999E-5</v>
      </c>
      <c r="AK1325" s="9">
        <v>30397.98</v>
      </c>
      <c r="AL1325" s="9">
        <v>32050.49</v>
      </c>
      <c r="AM1325" s="9">
        <v>22.07799</v>
      </c>
      <c r="AN1325" s="9">
        <v>23.278199999999998</v>
      </c>
      <c r="AO1325" s="9">
        <v>1.6035199999999999E-2</v>
      </c>
      <c r="AP1325" s="9">
        <v>1.6906910000000001E-2</v>
      </c>
      <c r="AQ1325" s="9">
        <v>1.369566E-3</v>
      </c>
      <c r="AR1325" s="9">
        <v>1.4440189999999999E-3</v>
      </c>
      <c r="AS1325" s="9">
        <v>6.021687</v>
      </c>
      <c r="AT1325" s="9">
        <v>2.597906</v>
      </c>
      <c r="AU1325" s="9">
        <v>2.2743890000000001E-4</v>
      </c>
      <c r="AV1325" s="9">
        <v>5.5583939999999995E-4</v>
      </c>
      <c r="AW1325" s="11">
        <v>4.8446989999999998E-5</v>
      </c>
      <c r="AX1325" s="11">
        <v>4.8860780000000001E-4</v>
      </c>
      <c r="AY1325" s="11">
        <v>5.3705479999999997E-4</v>
      </c>
      <c r="AZ1325" s="9">
        <v>450</v>
      </c>
      <c r="BA1325" s="9">
        <v>0</v>
      </c>
      <c r="BB1325" s="9">
        <v>339</v>
      </c>
      <c r="BC1325" s="9">
        <v>0</v>
      </c>
      <c r="BD1325" s="9">
        <v>322</v>
      </c>
      <c r="BE1325" s="9">
        <v>0</v>
      </c>
      <c r="BF1325" s="9">
        <v>166</v>
      </c>
      <c r="BG1325" s="9">
        <v>0</v>
      </c>
      <c r="BH1325" s="26"/>
      <c r="BI1325" s="22">
        <v>4.9000000000000002E-2</v>
      </c>
      <c r="BJ1325" s="22">
        <v>4.7E-2</v>
      </c>
      <c r="BK1325" s="22">
        <v>2E-3</v>
      </c>
      <c r="BL1325" s="22">
        <v>15.228000000000002</v>
      </c>
      <c r="BM1325" s="12">
        <f t="shared" si="262"/>
        <v>3.2177567638560544E-3</v>
      </c>
      <c r="BN1325" s="12">
        <f t="shared" si="263"/>
        <v>3.0864197530864196E-3</v>
      </c>
      <c r="BO1325" s="12">
        <f t="shared" si="264"/>
        <v>1.3133701076963486E-4</v>
      </c>
      <c r="BP1325" s="16">
        <v>0.42568629237378042</v>
      </c>
      <c r="BQ1325" s="16">
        <v>0.31742972171710376</v>
      </c>
      <c r="BR1325" s="15">
        <f t="shared" si="265"/>
        <v>1.3138465814005568E-3</v>
      </c>
      <c r="BS1325" s="15">
        <f t="shared" si="266"/>
        <v>4.1690270779761456E-5</v>
      </c>
      <c r="BT1325" s="15">
        <f t="shared" si="267"/>
        <v>1.3555368521803183E-3</v>
      </c>
      <c r="BU1325" s="17">
        <v>1.3978115885883544</v>
      </c>
      <c r="BV1325" s="15">
        <f t="shared" si="268"/>
        <v>1.836509977108891E-3</v>
      </c>
      <c r="BW1325" s="15">
        <f t="shared" si="269"/>
        <v>5.8275143627337014E-5</v>
      </c>
      <c r="BX1325" s="15">
        <f t="shared" si="270"/>
        <v>1.894785120736228E-3</v>
      </c>
      <c r="BY1325" s="17">
        <f t="shared" si="271"/>
        <v>2.0642115185001888E-2</v>
      </c>
      <c r="BZ1325" s="17">
        <f t="shared" si="272"/>
        <v>2.000725574156768E-2</v>
      </c>
      <c r="CA1325" s="17">
        <f t="shared" si="273"/>
        <v>6.3485944343420753E-4</v>
      </c>
      <c r="CB1325" s="17">
        <f t="shared" si="274"/>
        <v>10.894172093235191</v>
      </c>
    </row>
    <row r="1326" spans="1:80" x14ac:dyDescent="0.25">
      <c r="A1326" s="9">
        <v>39</v>
      </c>
      <c r="B1326" s="10" t="s">
        <v>124</v>
      </c>
      <c r="C1326" s="9" t="s">
        <v>125</v>
      </c>
      <c r="D1326" s="9" t="s">
        <v>126</v>
      </c>
      <c r="E1326" s="9" t="s">
        <v>60</v>
      </c>
      <c r="F1326" s="9" t="s">
        <v>752</v>
      </c>
      <c r="G1326" s="9" t="s">
        <v>753</v>
      </c>
      <c r="H1326" s="9" t="s">
        <v>126</v>
      </c>
      <c r="I1326" s="9" t="s">
        <v>401</v>
      </c>
      <c r="J1326" s="9" t="s">
        <v>402</v>
      </c>
      <c r="K1326" s="9" t="s">
        <v>754</v>
      </c>
      <c r="L1326" s="9" t="s">
        <v>755</v>
      </c>
      <c r="M1326" s="9" t="s">
        <v>756</v>
      </c>
      <c r="N1326" s="10" t="s">
        <v>757</v>
      </c>
      <c r="O1326" s="16">
        <v>0.42568629237378042</v>
      </c>
      <c r="P1326" s="16">
        <v>0.31742972171710376</v>
      </c>
      <c r="Q1326" s="10" t="s">
        <v>213</v>
      </c>
      <c r="R1326" s="10" t="s">
        <v>214</v>
      </c>
      <c r="S1326" s="10" t="s">
        <v>215</v>
      </c>
      <c r="T1326" s="10" t="s">
        <v>758</v>
      </c>
      <c r="U1326" s="9" t="s">
        <v>74</v>
      </c>
      <c r="V1326" s="9">
        <v>163.23060000000001</v>
      </c>
      <c r="W1326" s="9">
        <v>1.7005119999999999E-3</v>
      </c>
      <c r="X1326" s="9">
        <v>13411.07</v>
      </c>
      <c r="Y1326" s="9">
        <v>14133.21</v>
      </c>
      <c r="Z1326" s="9">
        <v>82.160250000000005</v>
      </c>
      <c r="AA1326" s="9">
        <v>86.584329999999994</v>
      </c>
      <c r="AB1326" s="9">
        <v>0.50333859999999997</v>
      </c>
      <c r="AC1326" s="9">
        <v>0.53044179999999996</v>
      </c>
      <c r="AD1326" s="9">
        <v>0.13971439999999999</v>
      </c>
      <c r="AE1326" s="9">
        <v>0.1472376</v>
      </c>
      <c r="AF1326" s="9">
        <v>1.897607</v>
      </c>
      <c r="AG1326" s="9">
        <v>1.350843</v>
      </c>
      <c r="AH1326" s="9">
        <v>7.3626650000000002E-2</v>
      </c>
      <c r="AI1326" s="9">
        <v>0.10899689999999999</v>
      </c>
      <c r="AJ1326" s="9">
        <v>5.5196530000000002E-3</v>
      </c>
      <c r="AK1326" s="9">
        <v>30397.98</v>
      </c>
      <c r="AL1326" s="9">
        <v>32050.49</v>
      </c>
      <c r="AM1326" s="9">
        <v>186.22720000000001</v>
      </c>
      <c r="AN1326" s="9">
        <v>196.351</v>
      </c>
      <c r="AO1326" s="9">
        <v>1.140884</v>
      </c>
      <c r="AP1326" s="9">
        <v>1.202906</v>
      </c>
      <c r="AQ1326" s="9">
        <v>1.0279100000000001</v>
      </c>
      <c r="AR1326" s="9">
        <v>1.08379</v>
      </c>
      <c r="AS1326" s="9">
        <v>7.118099</v>
      </c>
      <c r="AT1326" s="9">
        <v>4.1211580000000003</v>
      </c>
      <c r="AU1326" s="9">
        <v>0.14440790000000001</v>
      </c>
      <c r="AV1326" s="9">
        <v>0.26298179999999999</v>
      </c>
      <c r="AW1326" s="9">
        <v>2.6907460000000001E-2</v>
      </c>
      <c r="AX1326" s="9">
        <v>0.19806090000000001</v>
      </c>
      <c r="AY1326" s="9">
        <v>0.22496840000000001</v>
      </c>
      <c r="AZ1326" s="9">
        <v>2</v>
      </c>
      <c r="BA1326" s="9">
        <v>1</v>
      </c>
      <c r="BB1326" s="9">
        <v>1</v>
      </c>
      <c r="BC1326" s="9">
        <v>1</v>
      </c>
      <c r="BD1326" s="9">
        <v>1</v>
      </c>
      <c r="BE1326" s="9">
        <v>1</v>
      </c>
      <c r="BF1326" s="9">
        <v>1</v>
      </c>
      <c r="BG1326" s="9">
        <v>1</v>
      </c>
      <c r="BH1326" s="26"/>
      <c r="BI1326" s="22">
        <v>0.51300000000000001</v>
      </c>
      <c r="BJ1326" s="22">
        <v>0.43</v>
      </c>
      <c r="BK1326" s="22">
        <v>8.3000000000000004E-2</v>
      </c>
      <c r="BL1326" s="22">
        <v>20.631</v>
      </c>
      <c r="BM1326" s="12">
        <f t="shared" si="262"/>
        <v>2.4865493674567397E-2</v>
      </c>
      <c r="BN1326" s="12">
        <f t="shared" si="263"/>
        <v>2.0842421598565267E-2</v>
      </c>
      <c r="BO1326" s="12">
        <f t="shared" si="264"/>
        <v>4.0230720760021325E-3</v>
      </c>
      <c r="BP1326" s="16">
        <v>0.42568629237378042</v>
      </c>
      <c r="BQ1326" s="16">
        <v>0.31742972171710376</v>
      </c>
      <c r="BR1326" s="15">
        <f t="shared" si="265"/>
        <v>8.8723331743844492E-3</v>
      </c>
      <c r="BS1326" s="15">
        <f t="shared" si="266"/>
        <v>1.2770426495332078E-3</v>
      </c>
      <c r="BT1326" s="15">
        <f t="shared" si="267"/>
        <v>1.0149375823917657E-2</v>
      </c>
      <c r="BU1326" s="17">
        <v>1.4900212083575193</v>
      </c>
      <c r="BV1326" s="15">
        <f t="shared" si="268"/>
        <v>1.3219964597446822E-2</v>
      </c>
      <c r="BW1326" s="15">
        <f t="shared" si="269"/>
        <v>1.9028206317815582E-3</v>
      </c>
      <c r="BX1326" s="15">
        <f t="shared" si="270"/>
        <v>1.5122785229228379E-2</v>
      </c>
      <c r="BY1326" s="17">
        <f t="shared" si="271"/>
        <v>0.20939177262324518</v>
      </c>
      <c r="BZ1326" s="17">
        <f t="shared" si="272"/>
        <v>0.18304510572072558</v>
      </c>
      <c r="CA1326" s="17">
        <f t="shared" si="273"/>
        <v>2.6346666902519612E-2</v>
      </c>
      <c r="CB1326" s="17">
        <f t="shared" si="274"/>
        <v>13.846111642089962</v>
      </c>
    </row>
    <row r="1327" spans="1:80" x14ac:dyDescent="0.25">
      <c r="A1327" s="9">
        <v>40</v>
      </c>
      <c r="B1327" s="10" t="s">
        <v>156</v>
      </c>
      <c r="C1327" s="9" t="s">
        <v>157</v>
      </c>
      <c r="D1327" s="9" t="s">
        <v>140</v>
      </c>
      <c r="E1327" s="9" t="s">
        <v>60</v>
      </c>
      <c r="F1327" s="9" t="s">
        <v>752</v>
      </c>
      <c r="G1327" s="9" t="s">
        <v>753</v>
      </c>
      <c r="H1327" s="9" t="s">
        <v>126</v>
      </c>
      <c r="I1327" s="9" t="s">
        <v>401</v>
      </c>
      <c r="J1327" s="9" t="s">
        <v>402</v>
      </c>
      <c r="K1327" s="9" t="s">
        <v>754</v>
      </c>
      <c r="L1327" s="9" t="s">
        <v>755</v>
      </c>
      <c r="M1327" s="9" t="s">
        <v>756</v>
      </c>
      <c r="N1327" s="10" t="s">
        <v>757</v>
      </c>
      <c r="O1327" s="16">
        <v>0.42568629237378042</v>
      </c>
      <c r="P1327" s="16">
        <v>0.31742972171710376</v>
      </c>
      <c r="Q1327" s="10" t="s">
        <v>213</v>
      </c>
      <c r="R1327" s="10" t="s">
        <v>214</v>
      </c>
      <c r="S1327" s="10" t="s">
        <v>215</v>
      </c>
      <c r="T1327" s="10" t="s">
        <v>758</v>
      </c>
      <c r="U1327" s="9" t="s">
        <v>74</v>
      </c>
      <c r="V1327" s="9">
        <v>1419.422</v>
      </c>
      <c r="W1327" s="9">
        <v>4.0152189999999997E-5</v>
      </c>
      <c r="X1327" s="9">
        <v>13411.07</v>
      </c>
      <c r="Y1327" s="9">
        <v>14133.21</v>
      </c>
      <c r="Z1327" s="9">
        <v>9.4482569999999999</v>
      </c>
      <c r="AA1327" s="9">
        <v>9.9570170000000005</v>
      </c>
      <c r="AB1327" s="9">
        <v>6.6564119999999996E-3</v>
      </c>
      <c r="AC1327" s="9">
        <v>7.0148390000000001E-3</v>
      </c>
      <c r="AD1327" s="9">
        <v>3.793682E-4</v>
      </c>
      <c r="AE1327" s="9">
        <v>3.9979609999999999E-4</v>
      </c>
      <c r="AF1327" s="9">
        <v>0.92256910000000003</v>
      </c>
      <c r="AG1327" s="9">
        <v>0.7304754</v>
      </c>
      <c r="AH1327" s="9">
        <v>4.1120849999999999E-4</v>
      </c>
      <c r="AI1327" s="9">
        <v>5.4730930000000005E-4</v>
      </c>
      <c r="AJ1327" s="9">
        <v>4.4916739999999999E-5</v>
      </c>
      <c r="AK1327" s="9">
        <v>30397.98</v>
      </c>
      <c r="AL1327" s="9">
        <v>32050.49</v>
      </c>
      <c r="AM1327" s="9">
        <v>21.41574</v>
      </c>
      <c r="AN1327" s="9">
        <v>22.57996</v>
      </c>
      <c r="AO1327" s="9">
        <v>1.5087649999999999E-2</v>
      </c>
      <c r="AP1327" s="9">
        <v>1.5907850000000001E-2</v>
      </c>
      <c r="AQ1327" s="9">
        <v>9.6192529999999997E-4</v>
      </c>
      <c r="AR1327" s="9">
        <v>1.0142180000000001E-3</v>
      </c>
      <c r="AS1327" s="9">
        <v>0.78357650000000001</v>
      </c>
      <c r="AT1327" s="9">
        <v>0.41097719999999999</v>
      </c>
      <c r="AU1327" s="9">
        <v>1.2276089999999999E-3</v>
      </c>
      <c r="AV1327" s="9">
        <v>2.4678209999999998E-3</v>
      </c>
      <c r="AW1327" s="9">
        <v>3.5025200000000001E-4</v>
      </c>
      <c r="AX1327" s="9">
        <v>8.8853269999999995E-4</v>
      </c>
      <c r="AY1327" s="9">
        <v>1.2387850000000001E-3</v>
      </c>
      <c r="AZ1327" s="9">
        <v>148</v>
      </c>
      <c r="BA1327" s="9">
        <v>0</v>
      </c>
      <c r="BB1327" s="9">
        <v>110</v>
      </c>
      <c r="BC1327" s="9">
        <v>0</v>
      </c>
      <c r="BD1327" s="9">
        <v>138</v>
      </c>
      <c r="BE1327" s="9">
        <v>0</v>
      </c>
      <c r="BF1327" s="9">
        <v>72</v>
      </c>
      <c r="BG1327" s="9">
        <v>0</v>
      </c>
      <c r="BH1327" s="26"/>
      <c r="BI1327" s="22" t="s">
        <v>791</v>
      </c>
      <c r="BJ1327" s="22" t="s">
        <v>793</v>
      </c>
      <c r="BK1327" s="22" t="s">
        <v>793</v>
      </c>
      <c r="BL1327" s="22" t="s">
        <v>793</v>
      </c>
      <c r="BM1327" s="12" t="e">
        <f t="shared" si="262"/>
        <v>#VALUE!</v>
      </c>
      <c r="BN1327" s="12" t="e">
        <f t="shared" si="263"/>
        <v>#VALUE!</v>
      </c>
      <c r="BO1327" s="12" t="e">
        <f t="shared" si="264"/>
        <v>#VALUE!</v>
      </c>
      <c r="BP1327" s="16">
        <v>0.42568629237378042</v>
      </c>
      <c r="BQ1327" s="16">
        <v>0.31742972171710376</v>
      </c>
      <c r="BR1327" s="15" t="e">
        <f t="shared" si="265"/>
        <v>#VALUE!</v>
      </c>
      <c r="BS1327" s="15" t="e">
        <f t="shared" si="266"/>
        <v>#VALUE!</v>
      </c>
      <c r="BT1327" s="15" t="e">
        <f t="shared" si="267"/>
        <v>#VALUE!</v>
      </c>
      <c r="BU1327" s="17">
        <v>1</v>
      </c>
      <c r="BV1327" s="15" t="e">
        <f t="shared" si="268"/>
        <v>#VALUE!</v>
      </c>
      <c r="BW1327" s="15" t="e">
        <f t="shared" si="269"/>
        <v>#VALUE!</v>
      </c>
      <c r="BX1327" s="15" t="e">
        <f t="shared" si="270"/>
        <v>#VALUE!</v>
      </c>
      <c r="BY1327" s="17" t="e">
        <f t="shared" si="271"/>
        <v>#VALUE!</v>
      </c>
      <c r="BZ1327" s="17" t="e">
        <f t="shared" si="272"/>
        <v>#VALUE!</v>
      </c>
      <c r="CA1327" s="17" t="e">
        <f t="shared" si="273"/>
        <v>#VALUE!</v>
      </c>
      <c r="CB1327" s="17" t="e">
        <f t="shared" si="274"/>
        <v>#VALUE!</v>
      </c>
    </row>
    <row r="1328" spans="1:80" x14ac:dyDescent="0.25">
      <c r="A1328" s="9">
        <v>43</v>
      </c>
      <c r="B1328" s="10" t="s">
        <v>327</v>
      </c>
      <c r="C1328" s="9" t="s">
        <v>328</v>
      </c>
      <c r="D1328" s="9" t="s">
        <v>329</v>
      </c>
      <c r="E1328" s="9" t="s">
        <v>60</v>
      </c>
      <c r="F1328" s="9" t="s">
        <v>752</v>
      </c>
      <c r="G1328" s="9" t="s">
        <v>753</v>
      </c>
      <c r="H1328" s="9" t="s">
        <v>126</v>
      </c>
      <c r="I1328" s="9" t="s">
        <v>401</v>
      </c>
      <c r="J1328" s="9" t="s">
        <v>402</v>
      </c>
      <c r="K1328" s="9" t="s">
        <v>754</v>
      </c>
      <c r="L1328" s="9" t="s">
        <v>755</v>
      </c>
      <c r="M1328" s="9" t="s">
        <v>756</v>
      </c>
      <c r="N1328" s="10" t="s">
        <v>757</v>
      </c>
      <c r="O1328" s="16">
        <v>0.42568629237378042</v>
      </c>
      <c r="P1328" s="16">
        <v>0.31742972171710376</v>
      </c>
      <c r="Q1328" s="10" t="s">
        <v>213</v>
      </c>
      <c r="R1328" s="10" t="s">
        <v>214</v>
      </c>
      <c r="S1328" s="10" t="s">
        <v>215</v>
      </c>
      <c r="T1328" s="10" t="s">
        <v>758</v>
      </c>
      <c r="U1328" s="9" t="s">
        <v>74</v>
      </c>
      <c r="V1328" s="9">
        <v>673.27949999999998</v>
      </c>
      <c r="W1328" s="9">
        <v>1.766271E-6</v>
      </c>
      <c r="X1328" s="9">
        <v>13411.07</v>
      </c>
      <c r="Y1328" s="9">
        <v>14133.21</v>
      </c>
      <c r="Z1328" s="9">
        <v>19.91902</v>
      </c>
      <c r="AA1328" s="9">
        <v>20.991599999999998</v>
      </c>
      <c r="AB1328" s="9">
        <v>2.9585070000000002E-2</v>
      </c>
      <c r="AC1328" s="9">
        <v>3.1178129999999998E-2</v>
      </c>
      <c r="AD1328" s="9">
        <v>3.5182390000000003E-5</v>
      </c>
      <c r="AE1328" s="9">
        <v>3.7076850000000001E-5</v>
      </c>
      <c r="AF1328" s="9">
        <v>3.3195410000000001</v>
      </c>
      <c r="AG1328" s="9">
        <v>2.2349410000000001</v>
      </c>
      <c r="AH1328" s="9">
        <v>1.059857E-5</v>
      </c>
      <c r="AI1328" s="9">
        <v>1.658963E-5</v>
      </c>
      <c r="AJ1328" s="9">
        <v>9.5349690000000006E-5</v>
      </c>
      <c r="AK1328" s="9">
        <v>30397.98</v>
      </c>
      <c r="AL1328" s="9">
        <v>32050.49</v>
      </c>
      <c r="AM1328" s="9">
        <v>45.14913</v>
      </c>
      <c r="AN1328" s="9">
        <v>47.603549999999998</v>
      </c>
      <c r="AO1328" s="9">
        <v>6.7058530000000005E-2</v>
      </c>
      <c r="AP1328" s="9">
        <v>7.0704000000000003E-2</v>
      </c>
      <c r="AQ1328" s="9">
        <v>4.3049550000000001E-3</v>
      </c>
      <c r="AR1328" s="9">
        <v>4.5389840000000002E-3</v>
      </c>
      <c r="AS1328" s="9">
        <v>2.675011</v>
      </c>
      <c r="AT1328" s="9">
        <v>1.2556769999999999</v>
      </c>
      <c r="AU1328" s="9">
        <v>1.6093220000000001E-3</v>
      </c>
      <c r="AV1328" s="9">
        <v>3.6147699999999998E-3</v>
      </c>
      <c r="AW1328" s="9">
        <v>1.062186E-5</v>
      </c>
      <c r="AX1328" s="9">
        <v>1.3003380000000001E-3</v>
      </c>
      <c r="AY1328" s="9">
        <v>1.3109599999999999E-3</v>
      </c>
      <c r="AZ1328" s="9">
        <v>2407</v>
      </c>
      <c r="BA1328" s="9">
        <v>0</v>
      </c>
      <c r="BB1328" s="9">
        <v>2255</v>
      </c>
      <c r="BC1328" s="9">
        <v>0</v>
      </c>
      <c r="BD1328" s="9">
        <v>73</v>
      </c>
      <c r="BE1328" s="9">
        <v>0</v>
      </c>
      <c r="BF1328" s="9">
        <v>46</v>
      </c>
      <c r="BG1328" s="9">
        <v>0</v>
      </c>
      <c r="BH1328" s="26"/>
      <c r="BI1328" s="22">
        <v>7.8E-2</v>
      </c>
      <c r="BJ1328" s="22">
        <v>7.1999999999999995E-2</v>
      </c>
      <c r="BK1328" s="22">
        <v>6.0000000000000001E-3</v>
      </c>
      <c r="BL1328" s="22">
        <v>12.721</v>
      </c>
      <c r="BM1328" s="12">
        <f t="shared" si="262"/>
        <v>6.1315934281896073E-3</v>
      </c>
      <c r="BN1328" s="12">
        <f t="shared" si="263"/>
        <v>5.6599323952519452E-3</v>
      </c>
      <c r="BO1328" s="12">
        <f t="shared" si="264"/>
        <v>4.7166103293766216E-4</v>
      </c>
      <c r="BP1328" s="16">
        <v>0.42568629237378042</v>
      </c>
      <c r="BQ1328" s="16">
        <v>0.31742972171710376</v>
      </c>
      <c r="BR1328" s="15">
        <f t="shared" si="265"/>
        <v>2.409355636421051E-3</v>
      </c>
      <c r="BS1328" s="15">
        <f t="shared" si="266"/>
        <v>1.4971923043020382E-4</v>
      </c>
      <c r="BT1328" s="15">
        <f t="shared" si="267"/>
        <v>2.559074866851255E-3</v>
      </c>
      <c r="BU1328" s="17">
        <v>1.3748853626215956</v>
      </c>
      <c r="BV1328" s="15">
        <f t="shared" si="268"/>
        <v>3.3125877978651417E-3</v>
      </c>
      <c r="BW1328" s="15">
        <f t="shared" si="269"/>
        <v>2.0584677842145699E-4</v>
      </c>
      <c r="BX1328" s="15">
        <f t="shared" si="270"/>
        <v>3.5184345762865991E-3</v>
      </c>
      <c r="BY1328" s="17">
        <f t="shared" si="271"/>
        <v>3.2553991381214814E-2</v>
      </c>
      <c r="BZ1328" s="17">
        <f t="shared" si="272"/>
        <v>3.0649413050912188E-2</v>
      </c>
      <c r="CA1328" s="17">
        <f t="shared" si="273"/>
        <v>1.9045783303026226E-3</v>
      </c>
      <c r="CB1328" s="17">
        <f t="shared" si="274"/>
        <v>9.2524077612870421</v>
      </c>
    </row>
    <row r="1329" spans="1:80" x14ac:dyDescent="0.25">
      <c r="A1329" s="13">
        <v>1</v>
      </c>
      <c r="B1329" s="14" t="s">
        <v>57</v>
      </c>
      <c r="C1329" s="13" t="s">
        <v>58</v>
      </c>
      <c r="D1329" s="13" t="s">
        <v>59</v>
      </c>
      <c r="E1329" s="13" t="s">
        <v>60</v>
      </c>
      <c r="F1329" s="13" t="s">
        <v>435</v>
      </c>
      <c r="G1329" s="13" t="s">
        <v>436</v>
      </c>
      <c r="H1329" s="13" t="s">
        <v>94</v>
      </c>
      <c r="I1329" s="13" t="s">
        <v>401</v>
      </c>
      <c r="J1329" s="13" t="s">
        <v>437</v>
      </c>
      <c r="K1329" s="13" t="s">
        <v>438</v>
      </c>
      <c r="L1329" s="13" t="s">
        <v>439</v>
      </c>
      <c r="M1329" s="13" t="s">
        <v>440</v>
      </c>
      <c r="N1329" s="14" t="s">
        <v>441</v>
      </c>
      <c r="O1329" s="16">
        <v>0.66483090458322391</v>
      </c>
      <c r="P1329" s="16">
        <v>0.92261085993539282</v>
      </c>
      <c r="Q1329" s="14" t="s">
        <v>213</v>
      </c>
      <c r="R1329" s="14" t="s">
        <v>214</v>
      </c>
      <c r="S1329" s="14" t="s">
        <v>215</v>
      </c>
      <c r="T1329" s="14" t="s">
        <v>442</v>
      </c>
      <c r="U1329" s="13" t="s">
        <v>74</v>
      </c>
      <c r="V1329" s="13">
        <v>1999.3330000000001</v>
      </c>
      <c r="W1329" s="13">
        <v>6.5548590000000004E-5</v>
      </c>
      <c r="X1329" s="13">
        <v>8637.7389999999996</v>
      </c>
      <c r="Y1329" s="13">
        <v>4394.0990000000002</v>
      </c>
      <c r="Z1329" s="13">
        <v>4.3203100000000001</v>
      </c>
      <c r="AA1329" s="13">
        <v>2.1977820000000001</v>
      </c>
      <c r="AB1329" s="13">
        <v>2.160875E-3</v>
      </c>
      <c r="AC1329" s="13">
        <v>1.0992580000000001E-3</v>
      </c>
      <c r="AD1329" s="13">
        <v>2.8319020000000002E-4</v>
      </c>
      <c r="AE1329" s="13">
        <v>1.440615E-4</v>
      </c>
      <c r="AF1329" s="13">
        <v>0.18532660000000001</v>
      </c>
      <c r="AG1329" s="13">
        <v>0.15005309999999999</v>
      </c>
      <c r="AH1329" s="13">
        <v>1.5280599999999999E-3</v>
      </c>
      <c r="AI1329" s="13">
        <v>9.600705E-4</v>
      </c>
      <c r="AJ1329" s="13">
        <v>1.9716260000000001E-4</v>
      </c>
      <c r="AK1329" s="13">
        <v>14957.09</v>
      </c>
      <c r="AL1329" s="13">
        <v>16783.71</v>
      </c>
      <c r="AM1329" s="13">
        <v>7.481039</v>
      </c>
      <c r="AN1329" s="13">
        <v>8.3946539999999992</v>
      </c>
      <c r="AO1329" s="13">
        <v>3.741767E-3</v>
      </c>
      <c r="AP1329" s="13">
        <v>4.1987270000000002E-3</v>
      </c>
      <c r="AQ1329" s="13">
        <v>1.474981E-3</v>
      </c>
      <c r="AR1329" s="13">
        <v>1.655112E-3</v>
      </c>
      <c r="AS1329" s="13">
        <v>1.6208279999999999</v>
      </c>
      <c r="AT1329" s="13">
        <v>0.49478319999999998</v>
      </c>
      <c r="AU1329" s="13">
        <v>9.1001679999999998E-4</v>
      </c>
      <c r="AV1329" s="13">
        <v>3.345125E-3</v>
      </c>
      <c r="AW1329" s="13">
        <v>2.2340789999999999E-4</v>
      </c>
      <c r="AX1329" s="13">
        <v>2.5667160000000001E-3</v>
      </c>
      <c r="AY1329" s="13">
        <v>2.7901240000000002E-3</v>
      </c>
      <c r="AZ1329" s="13">
        <v>65</v>
      </c>
      <c r="BA1329" s="13">
        <v>1</v>
      </c>
      <c r="BB1329" s="13">
        <v>83</v>
      </c>
      <c r="BC1329" s="13">
        <v>0</v>
      </c>
      <c r="BD1329" s="13">
        <v>113</v>
      </c>
      <c r="BE1329" s="13">
        <v>0</v>
      </c>
      <c r="BF1329" s="13">
        <v>40</v>
      </c>
      <c r="BG1329" s="13">
        <v>1</v>
      </c>
      <c r="BI1329" s="22">
        <v>2.1000000000000001E-2</v>
      </c>
      <c r="BJ1329" s="22">
        <v>0.02</v>
      </c>
      <c r="BK1329" s="22">
        <v>1E-3</v>
      </c>
      <c r="BL1329" s="22">
        <v>5.014000000000002</v>
      </c>
      <c r="BM1329" s="12">
        <f t="shared" si="262"/>
        <v>4.1882728360590335E-3</v>
      </c>
      <c r="BN1329" s="12">
        <f t="shared" si="263"/>
        <v>3.9888312724371744E-3</v>
      </c>
      <c r="BO1329" s="12">
        <f t="shared" si="264"/>
        <v>1.9944156362185873E-4</v>
      </c>
      <c r="BP1329" s="16">
        <v>0.66483090458322391</v>
      </c>
      <c r="BQ1329" s="16">
        <v>0.92261085993539282</v>
      </c>
      <c r="BR1329" s="15">
        <f t="shared" si="265"/>
        <v>2.6518983030842588E-3</v>
      </c>
      <c r="BS1329" s="15">
        <f t="shared" si="266"/>
        <v>1.8400695252002245E-4</v>
      </c>
      <c r="BT1329" s="15">
        <f t="shared" si="267"/>
        <v>2.8359052556042813E-3</v>
      </c>
      <c r="BU1329" s="17">
        <v>1.4019113485266563</v>
      </c>
      <c r="BV1329" s="15">
        <f t="shared" si="268"/>
        <v>3.717726326232405E-3</v>
      </c>
      <c r="BW1329" s="15">
        <f t="shared" si="269"/>
        <v>2.5796143494562511E-4</v>
      </c>
      <c r="BX1329" s="15">
        <f t="shared" si="270"/>
        <v>3.9756877611780298E-3</v>
      </c>
      <c r="BY1329" s="17">
        <f t="shared" si="271"/>
        <v>1.4219228951599871E-2</v>
      </c>
      <c r="BZ1329" s="17">
        <f t="shared" si="272"/>
        <v>1.3296618091664478E-2</v>
      </c>
      <c r="CA1329" s="17">
        <f t="shared" si="273"/>
        <v>9.2261085993539289E-4</v>
      </c>
      <c r="CB1329" s="17">
        <f t="shared" si="274"/>
        <v>3.5765456961807769</v>
      </c>
    </row>
    <row r="1330" spans="1:80" x14ac:dyDescent="0.25">
      <c r="A1330" s="13">
        <v>6</v>
      </c>
      <c r="B1330" s="14" t="s">
        <v>141</v>
      </c>
      <c r="C1330" s="13" t="s">
        <v>142</v>
      </c>
      <c r="D1330" s="13" t="s">
        <v>143</v>
      </c>
      <c r="E1330" s="13" t="s">
        <v>60</v>
      </c>
      <c r="F1330" s="13" t="s">
        <v>435</v>
      </c>
      <c r="G1330" s="13" t="s">
        <v>436</v>
      </c>
      <c r="H1330" s="13" t="s">
        <v>94</v>
      </c>
      <c r="I1330" s="13" t="s">
        <v>401</v>
      </c>
      <c r="J1330" s="13" t="s">
        <v>437</v>
      </c>
      <c r="K1330" s="13" t="s">
        <v>438</v>
      </c>
      <c r="L1330" s="13" t="s">
        <v>439</v>
      </c>
      <c r="M1330" s="13" t="s">
        <v>440</v>
      </c>
      <c r="N1330" s="14" t="s">
        <v>441</v>
      </c>
      <c r="O1330" s="16">
        <v>0.66483090458322391</v>
      </c>
      <c r="P1330" s="16">
        <v>0.92261085993539282</v>
      </c>
      <c r="Q1330" s="14" t="s">
        <v>213</v>
      </c>
      <c r="R1330" s="14" t="s">
        <v>214</v>
      </c>
      <c r="S1330" s="14" t="s">
        <v>215</v>
      </c>
      <c r="T1330" s="14" t="s">
        <v>442</v>
      </c>
      <c r="U1330" s="13" t="s">
        <v>74</v>
      </c>
      <c r="V1330" s="13">
        <v>1366.018</v>
      </c>
      <c r="W1330" s="13">
        <v>2.177425E-4</v>
      </c>
      <c r="X1330" s="13">
        <v>8637.7389999999996</v>
      </c>
      <c r="Y1330" s="13">
        <v>4394.0990000000002</v>
      </c>
      <c r="Z1330" s="13">
        <v>6.3232989999999996</v>
      </c>
      <c r="AA1330" s="13">
        <v>3.2167219999999999</v>
      </c>
      <c r="AB1330" s="13">
        <v>4.6290009999999998E-3</v>
      </c>
      <c r="AC1330" s="13">
        <v>2.3548169999999999E-3</v>
      </c>
      <c r="AD1330" s="13">
        <v>1.3768509999999999E-3</v>
      </c>
      <c r="AE1330" s="13">
        <v>7.0041700000000005E-4</v>
      </c>
      <c r="AF1330" s="13">
        <v>4.8665039999999999</v>
      </c>
      <c r="AG1330" s="13">
        <v>3.6910340000000001</v>
      </c>
      <c r="AH1330" s="13">
        <v>2.8292399999999999E-4</v>
      </c>
      <c r="AI1330" s="13">
        <v>1.8976170000000001E-4</v>
      </c>
      <c r="AJ1330" s="13">
        <v>4.736737E-4</v>
      </c>
      <c r="AK1330" s="13">
        <v>14957.09</v>
      </c>
      <c r="AL1330" s="13">
        <v>16783.71</v>
      </c>
      <c r="AM1330" s="13">
        <v>10.94941</v>
      </c>
      <c r="AN1330" s="13">
        <v>12.2866</v>
      </c>
      <c r="AO1330" s="13">
        <v>8.0155680000000007E-3</v>
      </c>
      <c r="AP1330" s="13">
        <v>8.9944629999999994E-3</v>
      </c>
      <c r="AQ1330" s="13">
        <v>5.1864470000000003E-3</v>
      </c>
      <c r="AR1330" s="13">
        <v>5.8198379999999999E-3</v>
      </c>
      <c r="AS1330" s="13">
        <v>11.39629</v>
      </c>
      <c r="AT1330" s="13">
        <v>4.7911580000000002</v>
      </c>
      <c r="AU1330" s="13">
        <v>4.5509979999999999E-4</v>
      </c>
      <c r="AV1330" s="13">
        <v>1.214704E-3</v>
      </c>
      <c r="AW1330" s="13">
        <v>8.2575000000000001E-5</v>
      </c>
      <c r="AX1330" s="13">
        <v>6.8612429999999997E-4</v>
      </c>
      <c r="AY1330" s="13">
        <v>7.6869920000000003E-4</v>
      </c>
      <c r="AZ1330" s="13">
        <v>306</v>
      </c>
      <c r="BA1330" s="13">
        <v>0</v>
      </c>
      <c r="BB1330" s="13">
        <v>421</v>
      </c>
      <c r="BC1330" s="13">
        <v>0</v>
      </c>
      <c r="BD1330" s="13">
        <v>210</v>
      </c>
      <c r="BE1330" s="13">
        <v>0</v>
      </c>
      <c r="BF1330" s="13">
        <v>112</v>
      </c>
      <c r="BG1330" s="13">
        <v>0</v>
      </c>
      <c r="BI1330" s="22">
        <v>4.5999999999999999E-2</v>
      </c>
      <c r="BJ1330" s="22">
        <v>4.4999999999999998E-2</v>
      </c>
      <c r="BK1330" s="22">
        <v>1E-3</v>
      </c>
      <c r="BL1330" s="22">
        <v>20.156000000000002</v>
      </c>
      <c r="BM1330" s="12">
        <f t="shared" si="262"/>
        <v>2.2821988489779717E-3</v>
      </c>
      <c r="BN1330" s="12">
        <f t="shared" si="263"/>
        <v>2.2325858305219286E-3</v>
      </c>
      <c r="BO1330" s="12">
        <f t="shared" si="264"/>
        <v>4.9613018456042861E-5</v>
      </c>
      <c r="BP1330" s="16">
        <v>0.66483090458322391</v>
      </c>
      <c r="BQ1330" s="16">
        <v>0.92261085993539282</v>
      </c>
      <c r="BR1330" s="15">
        <f t="shared" si="265"/>
        <v>1.4842920572655819E-3</v>
      </c>
      <c r="BS1330" s="15">
        <f t="shared" si="266"/>
        <v>4.5773509621720221E-5</v>
      </c>
      <c r="BT1330" s="15">
        <f t="shared" si="267"/>
        <v>1.5300655668873022E-3</v>
      </c>
      <c r="BU1330" s="17">
        <v>1.3912319188817563</v>
      </c>
      <c r="BV1330" s="15">
        <f t="shared" si="268"/>
        <v>2.0649944870105453E-3</v>
      </c>
      <c r="BW1330" s="15">
        <f t="shared" si="269"/>
        <v>6.3681567624978354E-5</v>
      </c>
      <c r="BX1330" s="15">
        <f t="shared" si="270"/>
        <v>2.1286760546355239E-3</v>
      </c>
      <c r="BY1330" s="17">
        <f t="shared" si="271"/>
        <v>3.0840001566180469E-2</v>
      </c>
      <c r="BZ1330" s="17">
        <f t="shared" si="272"/>
        <v>2.9917390706245075E-2</v>
      </c>
      <c r="CA1330" s="17">
        <f t="shared" si="273"/>
        <v>9.2261085993539289E-4</v>
      </c>
      <c r="CB1330" s="17">
        <f t="shared" si="274"/>
        <v>14.48787921441666</v>
      </c>
    </row>
    <row r="1331" spans="1:80" x14ac:dyDescent="0.25">
      <c r="A1331" s="13">
        <v>7</v>
      </c>
      <c r="B1331" s="14" t="s">
        <v>200</v>
      </c>
      <c r="C1331" s="13" t="s">
        <v>201</v>
      </c>
      <c r="D1331" s="13" t="s">
        <v>202</v>
      </c>
      <c r="E1331" s="13" t="s">
        <v>60</v>
      </c>
      <c r="F1331" s="13" t="s">
        <v>435</v>
      </c>
      <c r="G1331" s="13" t="s">
        <v>436</v>
      </c>
      <c r="H1331" s="13" t="s">
        <v>94</v>
      </c>
      <c r="I1331" s="13" t="s">
        <v>401</v>
      </c>
      <c r="J1331" s="13" t="s">
        <v>437</v>
      </c>
      <c r="K1331" s="13" t="s">
        <v>438</v>
      </c>
      <c r="L1331" s="13" t="s">
        <v>439</v>
      </c>
      <c r="M1331" s="13" t="s">
        <v>440</v>
      </c>
      <c r="N1331" s="14" t="s">
        <v>441</v>
      </c>
      <c r="O1331" s="16">
        <v>0.66483090458322391</v>
      </c>
      <c r="P1331" s="16">
        <v>0.92261085993539282</v>
      </c>
      <c r="Q1331" s="14" t="s">
        <v>213</v>
      </c>
      <c r="R1331" s="14" t="s">
        <v>214</v>
      </c>
      <c r="S1331" s="14" t="s">
        <v>215</v>
      </c>
      <c r="T1331" s="14" t="s">
        <v>442</v>
      </c>
      <c r="U1331" s="13" t="s">
        <v>74</v>
      </c>
      <c r="V1331" s="13">
        <v>737.69960000000003</v>
      </c>
      <c r="W1331" s="13">
        <v>1.033117E-4</v>
      </c>
      <c r="X1331" s="13">
        <v>8637.7389999999996</v>
      </c>
      <c r="Y1331" s="13">
        <v>4394.0990000000002</v>
      </c>
      <c r="Z1331" s="13">
        <v>11.709020000000001</v>
      </c>
      <c r="AA1331" s="13">
        <v>5.9564880000000002</v>
      </c>
      <c r="AB1331" s="13">
        <v>1.5872339999999999E-2</v>
      </c>
      <c r="AC1331" s="13">
        <v>8.0744079999999999E-3</v>
      </c>
      <c r="AD1331" s="13">
        <v>1.2096780000000001E-3</v>
      </c>
      <c r="AE1331" s="13">
        <v>6.1537479999999997E-4</v>
      </c>
      <c r="AF1331" s="13">
        <v>1.208952</v>
      </c>
      <c r="AG1331" s="13">
        <v>0.98357419999999995</v>
      </c>
      <c r="AH1331" s="13">
        <v>1.0006010000000001E-3</v>
      </c>
      <c r="AI1331" s="13">
        <v>6.2565159999999995E-4</v>
      </c>
      <c r="AJ1331" s="13">
        <v>1.021877E-3</v>
      </c>
      <c r="AK1331" s="13">
        <v>14957.09</v>
      </c>
      <c r="AL1331" s="13">
        <v>16783.71</v>
      </c>
      <c r="AM1331" s="13">
        <v>20.275310000000001</v>
      </c>
      <c r="AN1331" s="13">
        <v>22.75142</v>
      </c>
      <c r="AO1331" s="13">
        <v>2.748451E-2</v>
      </c>
      <c r="AP1331" s="13">
        <v>3.0841029999999998E-2</v>
      </c>
      <c r="AQ1331" s="13">
        <v>2.0718879999999999E-2</v>
      </c>
      <c r="AR1331" s="13">
        <v>2.3249160000000001E-2</v>
      </c>
      <c r="AS1331" s="13">
        <v>14.44666</v>
      </c>
      <c r="AT1331" s="13">
        <v>4.3570970000000004</v>
      </c>
      <c r="AU1331" s="13">
        <v>1.4341639999999999E-3</v>
      </c>
      <c r="AV1331" s="13">
        <v>5.3359280000000002E-3</v>
      </c>
      <c r="AW1331" s="13">
        <v>1.1522419999999999E-4</v>
      </c>
      <c r="AX1331" s="13">
        <v>4.3532279999999998E-3</v>
      </c>
      <c r="AY1331" s="13">
        <v>4.4684520000000004E-3</v>
      </c>
      <c r="AZ1331" s="13">
        <v>169</v>
      </c>
      <c r="BA1331" s="13">
        <v>1</v>
      </c>
      <c r="BB1331" s="13">
        <v>287</v>
      </c>
      <c r="BC1331" s="13">
        <v>0</v>
      </c>
      <c r="BD1331" s="13">
        <v>54</v>
      </c>
      <c r="BE1331" s="13">
        <v>0</v>
      </c>
      <c r="BF1331" s="13">
        <v>33</v>
      </c>
      <c r="BG1331" s="13">
        <v>0</v>
      </c>
      <c r="BI1331" s="22">
        <v>0.224</v>
      </c>
      <c r="BJ1331" s="22">
        <v>0.224</v>
      </c>
      <c r="BK1331" s="22">
        <v>0</v>
      </c>
      <c r="BL1331" s="22">
        <v>20.375000000000004</v>
      </c>
      <c r="BM1331" s="12">
        <f t="shared" si="262"/>
        <v>1.0993865030674845E-2</v>
      </c>
      <c r="BN1331" s="12">
        <f t="shared" si="263"/>
        <v>1.0993865030674845E-2</v>
      </c>
      <c r="BO1331" s="12">
        <f t="shared" si="264"/>
        <v>0</v>
      </c>
      <c r="BP1331" s="16">
        <v>0.66483090458322391</v>
      </c>
      <c r="BQ1331" s="16">
        <v>0.92261085993539282</v>
      </c>
      <c r="BR1331" s="15">
        <f t="shared" si="265"/>
        <v>7.3090612332094296E-3</v>
      </c>
      <c r="BS1331" s="15">
        <f t="shared" si="266"/>
        <v>0</v>
      </c>
      <c r="BT1331" s="15">
        <f t="shared" si="267"/>
        <v>7.3090612332094296E-3</v>
      </c>
      <c r="BU1331" s="17">
        <v>1.3056210108598534</v>
      </c>
      <c r="BV1331" s="15">
        <f t="shared" si="268"/>
        <v>9.5428639157394621E-3</v>
      </c>
      <c r="BW1331" s="15">
        <f t="shared" si="269"/>
        <v>0</v>
      </c>
      <c r="BX1331" s="15">
        <f t="shared" si="270"/>
        <v>9.5428639157394621E-3</v>
      </c>
      <c r="BY1331" s="17">
        <f t="shared" si="271"/>
        <v>0.14892212262664217</v>
      </c>
      <c r="BZ1331" s="17">
        <f t="shared" si="272"/>
        <v>0.14892212262664217</v>
      </c>
      <c r="CA1331" s="17">
        <f t="shared" si="273"/>
        <v>0</v>
      </c>
      <c r="CB1331" s="17">
        <f t="shared" si="274"/>
        <v>15.605600576679963</v>
      </c>
    </row>
    <row r="1332" spans="1:80" x14ac:dyDescent="0.25">
      <c r="A1332" s="13">
        <v>8</v>
      </c>
      <c r="B1332" s="14" t="s">
        <v>217</v>
      </c>
      <c r="C1332" s="13" t="s">
        <v>218</v>
      </c>
      <c r="D1332" s="13" t="s">
        <v>126</v>
      </c>
      <c r="E1332" s="13" t="s">
        <v>60</v>
      </c>
      <c r="F1332" s="13" t="s">
        <v>435</v>
      </c>
      <c r="G1332" s="13" t="s">
        <v>436</v>
      </c>
      <c r="H1332" s="13" t="s">
        <v>94</v>
      </c>
      <c r="I1332" s="13" t="s">
        <v>401</v>
      </c>
      <c r="J1332" s="13" t="s">
        <v>437</v>
      </c>
      <c r="K1332" s="13" t="s">
        <v>438</v>
      </c>
      <c r="L1332" s="13" t="s">
        <v>439</v>
      </c>
      <c r="M1332" s="13" t="s">
        <v>440</v>
      </c>
      <c r="N1332" s="14" t="s">
        <v>441</v>
      </c>
      <c r="O1332" s="16">
        <v>0.66483090458322391</v>
      </c>
      <c r="P1332" s="16">
        <v>0.92261085993539282</v>
      </c>
      <c r="Q1332" s="14" t="s">
        <v>213</v>
      </c>
      <c r="R1332" s="14" t="s">
        <v>214</v>
      </c>
      <c r="S1332" s="14" t="s">
        <v>215</v>
      </c>
      <c r="T1332" s="14" t="s">
        <v>442</v>
      </c>
      <c r="U1332" s="13" t="s">
        <v>74</v>
      </c>
      <c r="V1332" s="13">
        <v>473.86450000000002</v>
      </c>
      <c r="W1332" s="13">
        <v>1.8141770000000001E-4</v>
      </c>
      <c r="X1332" s="13">
        <v>8637.7389999999996</v>
      </c>
      <c r="Y1332" s="13">
        <v>4394.0990000000002</v>
      </c>
      <c r="Z1332" s="13">
        <v>18.228290000000001</v>
      </c>
      <c r="AA1332" s="13">
        <v>9.2729020000000002</v>
      </c>
      <c r="AB1332" s="13">
        <v>3.8467300000000003E-2</v>
      </c>
      <c r="AC1332" s="13">
        <v>1.9568680000000001E-2</v>
      </c>
      <c r="AD1332" s="13">
        <v>3.3069340000000001E-3</v>
      </c>
      <c r="AE1332" s="13">
        <v>1.682268E-3</v>
      </c>
      <c r="AF1332" s="13">
        <v>1.622393</v>
      </c>
      <c r="AG1332" s="13">
        <v>1.2420910000000001</v>
      </c>
      <c r="AH1332" s="13">
        <v>2.0383070000000001E-3</v>
      </c>
      <c r="AI1332" s="13">
        <v>1.3543839999999999E-3</v>
      </c>
      <c r="AJ1332" s="13">
        <v>7.1839630000000005E-4</v>
      </c>
      <c r="AK1332" s="13">
        <v>14957.09</v>
      </c>
      <c r="AL1332" s="13">
        <v>16783.71</v>
      </c>
      <c r="AM1332" s="13">
        <v>31.564060000000001</v>
      </c>
      <c r="AN1332" s="13">
        <v>35.418799999999997</v>
      </c>
      <c r="AO1332" s="13">
        <v>6.6609890000000005E-2</v>
      </c>
      <c r="AP1332" s="13">
        <v>7.4744569999999996E-2</v>
      </c>
      <c r="AQ1332" s="13">
        <v>2.2675509999999999E-2</v>
      </c>
      <c r="AR1332" s="13">
        <v>2.5444729999999999E-2</v>
      </c>
      <c r="AS1332" s="13">
        <v>9.536422</v>
      </c>
      <c r="AT1332" s="13">
        <v>5.085108</v>
      </c>
      <c r="AU1332" s="13">
        <v>2.377779E-3</v>
      </c>
      <c r="AV1332" s="13">
        <v>5.0037750000000002E-3</v>
      </c>
      <c r="AW1332" s="13">
        <v>2.6587879999999999E-4</v>
      </c>
      <c r="AX1332" s="13">
        <v>4.0214839999999996E-3</v>
      </c>
      <c r="AY1332" s="13">
        <v>4.2873629999999998E-3</v>
      </c>
      <c r="AZ1332" s="13">
        <v>57</v>
      </c>
      <c r="BA1332" s="13">
        <v>1</v>
      </c>
      <c r="BB1332" s="13">
        <v>96</v>
      </c>
      <c r="BC1332" s="13">
        <v>1</v>
      </c>
      <c r="BD1332" s="13">
        <v>46</v>
      </c>
      <c r="BE1332" s="13">
        <v>0</v>
      </c>
      <c r="BF1332" s="13">
        <v>27</v>
      </c>
      <c r="BG1332" s="13">
        <v>0</v>
      </c>
      <c r="BI1332" s="22">
        <v>0.107</v>
      </c>
      <c r="BJ1332" s="22">
        <v>0.105</v>
      </c>
      <c r="BK1332" s="22">
        <v>2E-3</v>
      </c>
      <c r="BL1332" s="22">
        <v>23.919999999999998</v>
      </c>
      <c r="BM1332" s="12">
        <f t="shared" si="262"/>
        <v>4.4732441471571913E-3</v>
      </c>
      <c r="BN1332" s="12">
        <f t="shared" si="263"/>
        <v>4.3896321070234119E-3</v>
      </c>
      <c r="BO1332" s="12">
        <f t="shared" si="264"/>
        <v>8.3612040133779274E-5</v>
      </c>
      <c r="BP1332" s="16">
        <v>0.66483090458322391</v>
      </c>
      <c r="BQ1332" s="16">
        <v>0.92261085993539282</v>
      </c>
      <c r="BR1332" s="15">
        <f t="shared" si="265"/>
        <v>2.9183630844999381E-3</v>
      </c>
      <c r="BS1332" s="15">
        <f t="shared" si="266"/>
        <v>7.7141376248778673E-5</v>
      </c>
      <c r="BT1332" s="15">
        <f t="shared" si="267"/>
        <v>2.9955044607487169E-3</v>
      </c>
      <c r="BU1332" s="17">
        <v>1.5179887566035117</v>
      </c>
      <c r="BV1332" s="15">
        <f t="shared" si="268"/>
        <v>4.43004234995765E-3</v>
      </c>
      <c r="BW1332" s="15">
        <f t="shared" si="269"/>
        <v>1.1709974181456721E-4</v>
      </c>
      <c r="BX1332" s="15">
        <f t="shared" si="270"/>
        <v>4.547142091772218E-3</v>
      </c>
      <c r="BY1332" s="17">
        <f t="shared" si="271"/>
        <v>7.1652466701109294E-2</v>
      </c>
      <c r="BZ1332" s="17">
        <f t="shared" si="272"/>
        <v>6.9807244981238512E-2</v>
      </c>
      <c r="CA1332" s="17">
        <f t="shared" si="273"/>
        <v>1.8452217198707858E-3</v>
      </c>
      <c r="CB1332" s="17">
        <f t="shared" si="274"/>
        <v>15.757692470345312</v>
      </c>
    </row>
    <row r="1333" spans="1:80" x14ac:dyDescent="0.25">
      <c r="A1333" s="13">
        <v>9</v>
      </c>
      <c r="B1333" s="14" t="s">
        <v>75</v>
      </c>
      <c r="C1333" s="13" t="s">
        <v>76</v>
      </c>
      <c r="D1333" s="13" t="s">
        <v>77</v>
      </c>
      <c r="E1333" s="13" t="s">
        <v>78</v>
      </c>
      <c r="F1333" s="13" t="s">
        <v>435</v>
      </c>
      <c r="G1333" s="13" t="s">
        <v>436</v>
      </c>
      <c r="H1333" s="13" t="s">
        <v>94</v>
      </c>
      <c r="I1333" s="13" t="s">
        <v>401</v>
      </c>
      <c r="J1333" s="13" t="s">
        <v>437</v>
      </c>
      <c r="K1333" s="13" t="s">
        <v>438</v>
      </c>
      <c r="L1333" s="13" t="s">
        <v>439</v>
      </c>
      <c r="M1333" s="13" t="s">
        <v>440</v>
      </c>
      <c r="N1333" s="14" t="s">
        <v>441</v>
      </c>
      <c r="O1333" s="16">
        <v>0.66483090458322391</v>
      </c>
      <c r="P1333" s="16">
        <v>0.92261085993539282</v>
      </c>
      <c r="Q1333" s="14" t="s">
        <v>213</v>
      </c>
      <c r="R1333" s="14" t="s">
        <v>214</v>
      </c>
      <c r="S1333" s="14" t="s">
        <v>215</v>
      </c>
      <c r="T1333" s="14" t="s">
        <v>442</v>
      </c>
      <c r="U1333" s="13" t="s">
        <v>74</v>
      </c>
      <c r="V1333" s="13">
        <v>1083.049</v>
      </c>
      <c r="W1333" s="13">
        <v>1.00785E-5</v>
      </c>
      <c r="X1333" s="13">
        <v>8637.7389999999996</v>
      </c>
      <c r="Y1333" s="13">
        <v>4394.0990000000002</v>
      </c>
      <c r="Z1333" s="13">
        <v>7.9753910000000001</v>
      </c>
      <c r="AA1333" s="13">
        <v>4.057156</v>
      </c>
      <c r="AB1333" s="13">
        <v>7.3638319999999998E-3</v>
      </c>
      <c r="AC1333" s="13">
        <v>3.7460499999999999E-3</v>
      </c>
      <c r="AD1333" s="13">
        <v>8.0379969999999997E-5</v>
      </c>
      <c r="AE1333" s="13">
        <v>4.089005E-5</v>
      </c>
      <c r="AF1333" s="13">
        <v>0.6559199</v>
      </c>
      <c r="AG1333" s="13">
        <v>0.37325999999999998</v>
      </c>
      <c r="AH1333" s="13">
        <v>1.225454E-4</v>
      </c>
      <c r="AI1333" s="13">
        <v>1.095484E-4</v>
      </c>
      <c r="AJ1333" s="13">
        <v>2.198496E-4</v>
      </c>
      <c r="AK1333" s="13">
        <v>14957.09</v>
      </c>
      <c r="AL1333" s="13">
        <v>16783.71</v>
      </c>
      <c r="AM1333" s="13">
        <v>13.810169999999999</v>
      </c>
      <c r="AN1333" s="13">
        <v>15.49672</v>
      </c>
      <c r="AO1333" s="13">
        <v>1.2751190000000001E-2</v>
      </c>
      <c r="AP1333" s="13">
        <v>1.4308420000000001E-2</v>
      </c>
      <c r="AQ1333" s="13">
        <v>3.03616E-3</v>
      </c>
      <c r="AR1333" s="13">
        <v>3.4069489999999998E-3</v>
      </c>
      <c r="AS1333" s="13">
        <v>23.983650000000001</v>
      </c>
      <c r="AT1333" s="13">
        <v>5.9892339999999997</v>
      </c>
      <c r="AU1333" s="13">
        <v>1.2659290000000001E-4</v>
      </c>
      <c r="AV1333" s="13">
        <v>5.6884549999999996E-4</v>
      </c>
      <c r="AW1333" s="15">
        <v>6.4267319999999998E-6</v>
      </c>
      <c r="AX1333" s="15">
        <v>5.3547380000000002E-4</v>
      </c>
      <c r="AY1333" s="15">
        <v>5.4190059999999999E-4</v>
      </c>
      <c r="AZ1333" s="13">
        <v>252</v>
      </c>
      <c r="BA1333" s="13">
        <v>0</v>
      </c>
      <c r="BB1333" s="13">
        <v>325</v>
      </c>
      <c r="BC1333" s="13">
        <v>0</v>
      </c>
      <c r="BD1333" s="13">
        <v>109</v>
      </c>
      <c r="BE1333" s="13">
        <v>0</v>
      </c>
      <c r="BF1333" s="13">
        <v>45</v>
      </c>
      <c r="BG1333" s="13">
        <v>0</v>
      </c>
      <c r="BI1333" s="22">
        <v>9.8000000000000004E-2</v>
      </c>
      <c r="BJ1333" s="22">
        <v>9.6000000000000002E-2</v>
      </c>
      <c r="BK1333" s="22">
        <v>2E-3</v>
      </c>
      <c r="BL1333" s="22">
        <v>13.376999999999999</v>
      </c>
      <c r="BM1333" s="12">
        <f t="shared" si="262"/>
        <v>7.3260073260073269E-3</v>
      </c>
      <c r="BN1333" s="12">
        <f t="shared" si="263"/>
        <v>7.1764969724153402E-3</v>
      </c>
      <c r="BO1333" s="12">
        <f t="shared" si="264"/>
        <v>1.4951035359198625E-4</v>
      </c>
      <c r="BP1333" s="16">
        <v>0.66483090458322391</v>
      </c>
      <c r="BQ1333" s="16">
        <v>0.92261085993539282</v>
      </c>
      <c r="BR1333" s="15">
        <f t="shared" si="265"/>
        <v>4.7711569739096581E-3</v>
      </c>
      <c r="BS1333" s="15">
        <f t="shared" si="266"/>
        <v>1.379398758967471E-4</v>
      </c>
      <c r="BT1333" s="15">
        <f t="shared" si="267"/>
        <v>4.9090968498064049E-3</v>
      </c>
      <c r="BU1333" s="17">
        <v>1.32549882667873</v>
      </c>
      <c r="BV1333" s="15">
        <f t="shared" si="268"/>
        <v>6.3241629708172915E-3</v>
      </c>
      <c r="BW1333" s="15">
        <f t="shared" si="269"/>
        <v>1.8283914365334791E-4</v>
      </c>
      <c r="BX1333" s="15">
        <f t="shared" si="270"/>
        <v>6.5070021144706391E-3</v>
      </c>
      <c r="BY1333" s="17">
        <f t="shared" si="271"/>
        <v>6.5668988559860281E-2</v>
      </c>
      <c r="BZ1333" s="17">
        <f t="shared" si="272"/>
        <v>6.3823766839989499E-2</v>
      </c>
      <c r="CA1333" s="17">
        <f t="shared" si="273"/>
        <v>1.8452217198707858E-3</v>
      </c>
      <c r="CB1333" s="17">
        <f t="shared" si="274"/>
        <v>10.09204967273975</v>
      </c>
    </row>
    <row r="1334" spans="1:80" x14ac:dyDescent="0.25">
      <c r="A1334" s="13">
        <v>10</v>
      </c>
      <c r="B1334" s="14" t="s">
        <v>79</v>
      </c>
      <c r="C1334" s="13" t="s">
        <v>80</v>
      </c>
      <c r="D1334" s="13" t="s">
        <v>81</v>
      </c>
      <c r="E1334" s="13" t="s">
        <v>78</v>
      </c>
      <c r="F1334" s="13" t="s">
        <v>435</v>
      </c>
      <c r="G1334" s="13" t="s">
        <v>436</v>
      </c>
      <c r="H1334" s="13" t="s">
        <v>94</v>
      </c>
      <c r="I1334" s="13" t="s">
        <v>401</v>
      </c>
      <c r="J1334" s="13" t="s">
        <v>437</v>
      </c>
      <c r="K1334" s="13" t="s">
        <v>438</v>
      </c>
      <c r="L1334" s="13" t="s">
        <v>439</v>
      </c>
      <c r="M1334" s="13" t="s">
        <v>440</v>
      </c>
      <c r="N1334" s="14" t="s">
        <v>441</v>
      </c>
      <c r="O1334" s="16">
        <v>0.66483090458322391</v>
      </c>
      <c r="P1334" s="16">
        <v>0.92261085993539282</v>
      </c>
      <c r="Q1334" s="14" t="s">
        <v>213</v>
      </c>
      <c r="R1334" s="14" t="s">
        <v>214</v>
      </c>
      <c r="S1334" s="14" t="s">
        <v>215</v>
      </c>
      <c r="T1334" s="14" t="s">
        <v>442</v>
      </c>
      <c r="U1334" s="13" t="s">
        <v>74</v>
      </c>
      <c r="V1334" s="13">
        <v>486.72660000000002</v>
      </c>
      <c r="W1334" s="13">
        <v>2.5006239999999998E-4</v>
      </c>
      <c r="X1334" s="13">
        <v>8637.7389999999996</v>
      </c>
      <c r="Y1334" s="13">
        <v>4394.0990000000002</v>
      </c>
      <c r="Z1334" s="13">
        <v>17.746590000000001</v>
      </c>
      <c r="AA1334" s="13">
        <v>9.0278589999999994</v>
      </c>
      <c r="AB1334" s="13">
        <v>3.6461109999999998E-2</v>
      </c>
      <c r="AC1334" s="13">
        <v>1.854811E-2</v>
      </c>
      <c r="AD1334" s="13">
        <v>4.4377560000000002E-3</v>
      </c>
      <c r="AE1334" s="13">
        <v>2.257528E-3</v>
      </c>
      <c r="AF1334" s="13">
        <v>0.76655249999999997</v>
      </c>
      <c r="AG1334" s="13">
        <v>0.5326592</v>
      </c>
      <c r="AH1334" s="13">
        <v>5.7892389999999998E-3</v>
      </c>
      <c r="AI1334" s="13">
        <v>4.2382230000000002E-3</v>
      </c>
      <c r="AJ1334" s="13">
        <v>1.148622E-3</v>
      </c>
      <c r="AK1334" s="13">
        <v>14957.09</v>
      </c>
      <c r="AL1334" s="13">
        <v>16783.71</v>
      </c>
      <c r="AM1334" s="13">
        <v>30.729959999999998</v>
      </c>
      <c r="AN1334" s="13">
        <v>34.48283</v>
      </c>
      <c r="AO1334" s="13">
        <v>6.313597E-2</v>
      </c>
      <c r="AP1334" s="13">
        <v>7.0846409999999999E-2</v>
      </c>
      <c r="AQ1334" s="13">
        <v>3.5297120000000001E-2</v>
      </c>
      <c r="AR1334" s="13">
        <v>3.9607749999999997E-2</v>
      </c>
      <c r="AS1334" s="13">
        <v>17.61984</v>
      </c>
      <c r="AT1334" s="13">
        <v>4.9623020000000002</v>
      </c>
      <c r="AU1334" s="13">
        <v>2.0032600000000002E-3</v>
      </c>
      <c r="AV1334" s="13">
        <v>7.9817299999999994E-3</v>
      </c>
      <c r="AW1334" s="15">
        <v>4.1083610000000002E-4</v>
      </c>
      <c r="AX1334" s="15">
        <v>7.2080130000000001E-3</v>
      </c>
      <c r="AY1334" s="15">
        <v>7.6188499999999999E-3</v>
      </c>
      <c r="AZ1334" s="13">
        <v>33</v>
      </c>
      <c r="BA1334" s="13">
        <v>1</v>
      </c>
      <c r="BB1334" s="13">
        <v>34</v>
      </c>
      <c r="BC1334" s="13">
        <v>1</v>
      </c>
      <c r="BD1334" s="13">
        <v>72</v>
      </c>
      <c r="BE1334" s="13">
        <v>0</v>
      </c>
      <c r="BF1334" s="13">
        <v>21</v>
      </c>
      <c r="BG1334" s="13">
        <v>1</v>
      </c>
      <c r="BI1334" s="22">
        <v>0.11</v>
      </c>
      <c r="BJ1334" s="22">
        <v>0.11</v>
      </c>
      <c r="BK1334" s="22">
        <v>0</v>
      </c>
      <c r="BL1334" s="22">
        <v>18.029000000000003</v>
      </c>
      <c r="BM1334" s="12">
        <f t="shared" si="262"/>
        <v>6.1012812690665027E-3</v>
      </c>
      <c r="BN1334" s="12">
        <f t="shared" si="263"/>
        <v>6.1012812690665027E-3</v>
      </c>
      <c r="BO1334" s="12">
        <f t="shared" si="264"/>
        <v>0</v>
      </c>
      <c r="BP1334" s="16">
        <v>0.66483090458322391</v>
      </c>
      <c r="BQ1334" s="16">
        <v>0.92261085993539282</v>
      </c>
      <c r="BR1334" s="15">
        <f t="shared" si="265"/>
        <v>4.0563203452301634E-3</v>
      </c>
      <c r="BS1334" s="15">
        <f t="shared" si="266"/>
        <v>0</v>
      </c>
      <c r="BT1334" s="15">
        <f t="shared" si="267"/>
        <v>4.0563203452301634E-3</v>
      </c>
      <c r="BU1334" s="17">
        <v>1.362887148904804</v>
      </c>
      <c r="BV1334" s="15">
        <f t="shared" si="268"/>
        <v>5.528306870355288E-3</v>
      </c>
      <c r="BW1334" s="15">
        <f t="shared" si="269"/>
        <v>0</v>
      </c>
      <c r="BX1334" s="15">
        <f t="shared" si="270"/>
        <v>5.528306870355288E-3</v>
      </c>
      <c r="BY1334" s="17">
        <f t="shared" si="271"/>
        <v>7.3131399504154634E-2</v>
      </c>
      <c r="BZ1334" s="17">
        <f t="shared" si="272"/>
        <v>7.3131399504154634E-2</v>
      </c>
      <c r="CA1334" s="17">
        <f t="shared" si="273"/>
        <v>0</v>
      </c>
      <c r="CB1334" s="17">
        <f t="shared" si="274"/>
        <v>13.228534742944669</v>
      </c>
    </row>
    <row r="1335" spans="1:80" x14ac:dyDescent="0.25">
      <c r="A1335" s="13">
        <v>11</v>
      </c>
      <c r="B1335" s="14" t="s">
        <v>82</v>
      </c>
      <c r="C1335" s="13" t="s">
        <v>83</v>
      </c>
      <c r="D1335" s="13" t="s">
        <v>84</v>
      </c>
      <c r="E1335" s="13" t="s">
        <v>78</v>
      </c>
      <c r="F1335" s="13" t="s">
        <v>435</v>
      </c>
      <c r="G1335" s="13" t="s">
        <v>436</v>
      </c>
      <c r="H1335" s="13" t="s">
        <v>94</v>
      </c>
      <c r="I1335" s="13" t="s">
        <v>401</v>
      </c>
      <c r="J1335" s="13" t="s">
        <v>437</v>
      </c>
      <c r="K1335" s="13" t="s">
        <v>438</v>
      </c>
      <c r="L1335" s="13" t="s">
        <v>439</v>
      </c>
      <c r="M1335" s="13" t="s">
        <v>440</v>
      </c>
      <c r="N1335" s="14" t="s">
        <v>441</v>
      </c>
      <c r="O1335" s="16">
        <v>0.66483090458322391</v>
      </c>
      <c r="P1335" s="16">
        <v>0.92261085993539282</v>
      </c>
      <c r="Q1335" s="14" t="s">
        <v>213</v>
      </c>
      <c r="R1335" s="14" t="s">
        <v>214</v>
      </c>
      <c r="S1335" s="14" t="s">
        <v>215</v>
      </c>
      <c r="T1335" s="14" t="s">
        <v>442</v>
      </c>
      <c r="U1335" s="13" t="s">
        <v>74</v>
      </c>
      <c r="V1335" s="13">
        <v>937.57579999999996</v>
      </c>
      <c r="W1335" s="13">
        <v>6.2704060000000006E-5</v>
      </c>
      <c r="X1335" s="13">
        <v>8637.7389999999996</v>
      </c>
      <c r="Y1335" s="13">
        <v>4394.0990000000002</v>
      </c>
      <c r="Z1335" s="13">
        <v>9.2128440000000005</v>
      </c>
      <c r="AA1335" s="13">
        <v>4.6866599999999998</v>
      </c>
      <c r="AB1335" s="13">
        <v>9.8262390000000005E-3</v>
      </c>
      <c r="AC1335" s="13">
        <v>4.9987E-3</v>
      </c>
      <c r="AD1335" s="13">
        <v>5.7768269999999996E-4</v>
      </c>
      <c r="AE1335" s="13">
        <v>2.9387260000000002E-4</v>
      </c>
      <c r="AF1335" s="13">
        <v>2.1363729999999999</v>
      </c>
      <c r="AG1335" s="13">
        <v>1.533447</v>
      </c>
      <c r="AH1335" s="13">
        <v>2.7040350000000001E-4</v>
      </c>
      <c r="AI1335" s="13">
        <v>1.9164179999999999E-4</v>
      </c>
      <c r="AJ1335" s="13">
        <v>8.1053210000000002E-4</v>
      </c>
      <c r="AK1335" s="13">
        <v>14957.09</v>
      </c>
      <c r="AL1335" s="13">
        <v>16783.71</v>
      </c>
      <c r="AM1335" s="13">
        <v>15.95294</v>
      </c>
      <c r="AN1335" s="13">
        <v>17.90118</v>
      </c>
      <c r="AO1335" s="13">
        <v>1.701509E-2</v>
      </c>
      <c r="AP1335" s="13">
        <v>1.909305E-2</v>
      </c>
      <c r="AQ1335" s="13">
        <v>1.293037E-2</v>
      </c>
      <c r="AR1335" s="13">
        <v>1.450948E-2</v>
      </c>
      <c r="AS1335" s="13">
        <v>52.996690000000001</v>
      </c>
      <c r="AT1335" s="13">
        <v>22.320039999999999</v>
      </c>
      <c r="AU1335" s="13">
        <v>2.4398449999999999E-4</v>
      </c>
      <c r="AV1335" s="13">
        <v>6.5006510000000005E-4</v>
      </c>
      <c r="AW1335" s="15">
        <v>1.23199E-5</v>
      </c>
      <c r="AX1335" s="15">
        <v>6.0827500000000003E-4</v>
      </c>
      <c r="AY1335" s="15">
        <v>6.2059490000000001E-4</v>
      </c>
      <c r="AZ1335" s="13">
        <v>249</v>
      </c>
      <c r="BA1335" s="13">
        <v>0</v>
      </c>
      <c r="BB1335" s="13">
        <v>299</v>
      </c>
      <c r="BC1335" s="13">
        <v>0</v>
      </c>
      <c r="BD1335" s="13">
        <v>189</v>
      </c>
      <c r="BE1335" s="13">
        <v>0</v>
      </c>
      <c r="BF1335" s="13">
        <v>93</v>
      </c>
      <c r="BG1335" s="13">
        <v>0</v>
      </c>
      <c r="BI1335" s="22">
        <v>0.13300000000000001</v>
      </c>
      <c r="BJ1335" s="22">
        <v>0.13200000000000001</v>
      </c>
      <c r="BK1335" s="22">
        <v>1E-3</v>
      </c>
      <c r="BL1335" s="22">
        <v>27.413</v>
      </c>
      <c r="BM1335" s="12">
        <f t="shared" si="262"/>
        <v>4.8517126910589872E-3</v>
      </c>
      <c r="BN1335" s="12">
        <f t="shared" si="263"/>
        <v>4.8152336482690699E-3</v>
      </c>
      <c r="BO1335" s="12">
        <f t="shared" si="264"/>
        <v>3.6479042789917193E-5</v>
      </c>
      <c r="BP1335" s="16">
        <v>0.66483090458322391</v>
      </c>
      <c r="BQ1335" s="16">
        <v>0.92261085993539282</v>
      </c>
      <c r="BR1335" s="15">
        <f t="shared" si="265"/>
        <v>3.201316142158303E-3</v>
      </c>
      <c r="BS1335" s="15">
        <f t="shared" si="266"/>
        <v>3.3655961038025495E-5</v>
      </c>
      <c r="BT1335" s="15">
        <f t="shared" si="267"/>
        <v>3.2349721031963287E-3</v>
      </c>
      <c r="BU1335" s="17">
        <v>1.416795896323626</v>
      </c>
      <c r="BV1335" s="15">
        <f t="shared" si="268"/>
        <v>4.5356115730444653E-3</v>
      </c>
      <c r="BW1335" s="15">
        <f t="shared" si="269"/>
        <v>4.7683627485502364E-5</v>
      </c>
      <c r="BX1335" s="15">
        <f t="shared" si="270"/>
        <v>4.5832952005299679E-3</v>
      </c>
      <c r="BY1335" s="17">
        <f t="shared" si="271"/>
        <v>8.8680290264920955E-2</v>
      </c>
      <c r="BZ1335" s="17">
        <f t="shared" si="272"/>
        <v>8.7757679404985564E-2</v>
      </c>
      <c r="CA1335" s="17">
        <f t="shared" si="273"/>
        <v>9.2261085993539289E-4</v>
      </c>
      <c r="CB1335" s="17">
        <f t="shared" si="274"/>
        <v>19.348587944906281</v>
      </c>
    </row>
    <row r="1336" spans="1:80" x14ac:dyDescent="0.25">
      <c r="A1336" s="13">
        <v>12</v>
      </c>
      <c r="B1336" s="14" t="s">
        <v>144</v>
      </c>
      <c r="C1336" s="13" t="s">
        <v>145</v>
      </c>
      <c r="D1336" s="13" t="s">
        <v>84</v>
      </c>
      <c r="E1336" s="13" t="s">
        <v>78</v>
      </c>
      <c r="F1336" s="13" t="s">
        <v>435</v>
      </c>
      <c r="G1336" s="13" t="s">
        <v>436</v>
      </c>
      <c r="H1336" s="13" t="s">
        <v>94</v>
      </c>
      <c r="I1336" s="13" t="s">
        <v>401</v>
      </c>
      <c r="J1336" s="13" t="s">
        <v>437</v>
      </c>
      <c r="K1336" s="13" t="s">
        <v>438</v>
      </c>
      <c r="L1336" s="13" t="s">
        <v>439</v>
      </c>
      <c r="M1336" s="13" t="s">
        <v>440</v>
      </c>
      <c r="N1336" s="14" t="s">
        <v>441</v>
      </c>
      <c r="O1336" s="16">
        <v>0.66483090458322391</v>
      </c>
      <c r="P1336" s="16">
        <v>0.92261085993539282</v>
      </c>
      <c r="Q1336" s="14" t="s">
        <v>213</v>
      </c>
      <c r="R1336" s="14" t="s">
        <v>214</v>
      </c>
      <c r="S1336" s="14" t="s">
        <v>215</v>
      </c>
      <c r="T1336" s="14" t="s">
        <v>442</v>
      </c>
      <c r="U1336" s="13" t="s">
        <v>74</v>
      </c>
      <c r="V1336" s="13">
        <v>916.12270000000001</v>
      </c>
      <c r="W1336" s="13">
        <v>5.5649829999999999E-5</v>
      </c>
      <c r="X1336" s="13">
        <v>8637.7389999999996</v>
      </c>
      <c r="Y1336" s="13">
        <v>4394.0990000000002</v>
      </c>
      <c r="Z1336" s="13">
        <v>9.4285829999999997</v>
      </c>
      <c r="AA1336" s="13">
        <v>4.7964089999999997</v>
      </c>
      <c r="AB1336" s="13">
        <v>1.029183E-2</v>
      </c>
      <c r="AC1336" s="13">
        <v>5.2355530000000004E-3</v>
      </c>
      <c r="AD1336" s="13">
        <v>5.2469910000000003E-4</v>
      </c>
      <c r="AE1336" s="13">
        <v>2.6691939999999998E-4</v>
      </c>
      <c r="AF1336" s="13">
        <v>2.1795960000000001</v>
      </c>
      <c r="AG1336" s="13">
        <v>1.555312</v>
      </c>
      <c r="AH1336" s="13">
        <v>2.407322E-4</v>
      </c>
      <c r="AI1336" s="13">
        <v>1.716178E-4</v>
      </c>
      <c r="AJ1336" s="13">
        <v>1.9086940000000001E-3</v>
      </c>
      <c r="AK1336" s="13">
        <v>14957.09</v>
      </c>
      <c r="AL1336" s="13">
        <v>16783.71</v>
      </c>
      <c r="AM1336" s="13">
        <v>16.326509999999999</v>
      </c>
      <c r="AN1336" s="13">
        <v>18.32038</v>
      </c>
      <c r="AO1336" s="13">
        <v>1.7821320000000002E-2</v>
      </c>
      <c r="AP1336" s="13">
        <v>1.9997729999999998E-2</v>
      </c>
      <c r="AQ1336" s="13">
        <v>3.1162329999999999E-2</v>
      </c>
      <c r="AR1336" s="13">
        <v>3.4967999999999999E-2</v>
      </c>
      <c r="AS1336" s="13">
        <v>45.781829999999999</v>
      </c>
      <c r="AT1336" s="13">
        <v>19.095829999999999</v>
      </c>
      <c r="AU1336" s="13">
        <v>6.8067010000000001E-4</v>
      </c>
      <c r="AV1336" s="13">
        <v>1.8311849999999999E-3</v>
      </c>
      <c r="AW1336" s="15">
        <v>1.292516E-5</v>
      </c>
      <c r="AX1336" s="15">
        <v>1.6932710000000001E-3</v>
      </c>
      <c r="AY1336" s="15">
        <v>1.706197E-3</v>
      </c>
      <c r="AZ1336" s="13">
        <v>271</v>
      </c>
      <c r="BA1336" s="13">
        <v>0</v>
      </c>
      <c r="BB1336" s="13">
        <v>327</v>
      </c>
      <c r="BC1336" s="13">
        <v>0</v>
      </c>
      <c r="BD1336" s="13">
        <v>114</v>
      </c>
      <c r="BE1336" s="13">
        <v>0</v>
      </c>
      <c r="BF1336" s="13">
        <v>55</v>
      </c>
      <c r="BG1336" s="13">
        <v>0</v>
      </c>
      <c r="BI1336" s="22">
        <v>0.13800000000000001</v>
      </c>
      <c r="BJ1336" s="22">
        <v>0.13700000000000001</v>
      </c>
      <c r="BK1336" s="22">
        <v>1E-3</v>
      </c>
      <c r="BL1336" s="22">
        <v>26.929000000000002</v>
      </c>
      <c r="BM1336" s="12">
        <f t="shared" si="262"/>
        <v>5.1245868766014334E-3</v>
      </c>
      <c r="BN1336" s="12">
        <f t="shared" si="263"/>
        <v>5.087452189089829E-3</v>
      </c>
      <c r="BO1336" s="12">
        <f t="shared" si="264"/>
        <v>3.7134687511604586E-5</v>
      </c>
      <c r="BP1336" s="16">
        <v>0.66483090458322391</v>
      </c>
      <c r="BQ1336" s="16">
        <v>0.92261085993539282</v>
      </c>
      <c r="BR1336" s="15">
        <f t="shared" si="265"/>
        <v>3.3822954408964938E-3</v>
      </c>
      <c r="BS1336" s="15">
        <f t="shared" si="266"/>
        <v>3.4260865978513603E-5</v>
      </c>
      <c r="BT1336" s="15">
        <f t="shared" si="267"/>
        <v>3.4165563068750075E-3</v>
      </c>
      <c r="BU1336" s="17">
        <v>1.4116131801235716</v>
      </c>
      <c r="BV1336" s="15">
        <f t="shared" si="268"/>
        <v>4.7744928234413576E-3</v>
      </c>
      <c r="BW1336" s="15">
        <f t="shared" si="269"/>
        <v>4.8363089977717067E-5</v>
      </c>
      <c r="BX1336" s="15">
        <f t="shared" si="270"/>
        <v>4.8228559134190748E-3</v>
      </c>
      <c r="BY1336" s="17">
        <f t="shared" si="271"/>
        <v>9.2004444787837078E-2</v>
      </c>
      <c r="BZ1336" s="17">
        <f t="shared" si="272"/>
        <v>9.1081833927901687E-2</v>
      </c>
      <c r="CA1336" s="17">
        <f t="shared" si="273"/>
        <v>9.2261085993539289E-4</v>
      </c>
      <c r="CB1336" s="17">
        <f t="shared" si="274"/>
        <v>19.076755855766844</v>
      </c>
    </row>
    <row r="1337" spans="1:80" x14ac:dyDescent="0.25">
      <c r="A1337" s="13">
        <v>14</v>
      </c>
      <c r="B1337" s="14" t="s">
        <v>146</v>
      </c>
      <c r="C1337" s="13" t="s">
        <v>147</v>
      </c>
      <c r="D1337" s="13" t="s">
        <v>148</v>
      </c>
      <c r="E1337" s="13" t="s">
        <v>60</v>
      </c>
      <c r="F1337" s="13" t="s">
        <v>435</v>
      </c>
      <c r="G1337" s="13" t="s">
        <v>436</v>
      </c>
      <c r="H1337" s="13" t="s">
        <v>94</v>
      </c>
      <c r="I1337" s="13" t="s">
        <v>401</v>
      </c>
      <c r="J1337" s="13" t="s">
        <v>437</v>
      </c>
      <c r="K1337" s="13" t="s">
        <v>438</v>
      </c>
      <c r="L1337" s="13" t="s">
        <v>439</v>
      </c>
      <c r="M1337" s="13" t="s">
        <v>440</v>
      </c>
      <c r="N1337" s="14" t="s">
        <v>441</v>
      </c>
      <c r="O1337" s="16">
        <v>0.66483090458322391</v>
      </c>
      <c r="P1337" s="16">
        <v>0.92261085993539282</v>
      </c>
      <c r="Q1337" s="14" t="s">
        <v>213</v>
      </c>
      <c r="R1337" s="14" t="s">
        <v>214</v>
      </c>
      <c r="S1337" s="14" t="s">
        <v>215</v>
      </c>
      <c r="T1337" s="14" t="s">
        <v>442</v>
      </c>
      <c r="U1337" s="13" t="s">
        <v>74</v>
      </c>
      <c r="V1337" s="13">
        <v>1776.0219999999999</v>
      </c>
      <c r="W1337" s="13">
        <v>8.7719649999999993E-6</v>
      </c>
      <c r="X1337" s="13">
        <v>8637.7389999999996</v>
      </c>
      <c r="Y1337" s="13">
        <v>4394.0990000000002</v>
      </c>
      <c r="Z1337" s="13">
        <v>4.8635320000000002</v>
      </c>
      <c r="AA1337" s="13">
        <v>2.4741240000000002</v>
      </c>
      <c r="AB1337" s="13">
        <v>2.7384409999999999E-3</v>
      </c>
      <c r="AC1337" s="13">
        <v>1.3930710000000001E-3</v>
      </c>
      <c r="AD1337" s="13">
        <v>4.2662730000000003E-5</v>
      </c>
      <c r="AE1337" s="13">
        <v>2.1702930000000001E-5</v>
      </c>
      <c r="AF1337" s="13">
        <v>5.5280849999999999E-2</v>
      </c>
      <c r="AG1337" s="13">
        <v>4.4741549999999998E-2</v>
      </c>
      <c r="AH1337" s="13">
        <v>7.717453E-4</v>
      </c>
      <c r="AI1337" s="13">
        <v>4.8507329999999998E-4</v>
      </c>
      <c r="AJ1337" s="13">
        <v>2.9074139999999999E-4</v>
      </c>
      <c r="AK1337" s="13">
        <v>14957.09</v>
      </c>
      <c r="AL1337" s="13">
        <v>16783.71</v>
      </c>
      <c r="AM1337" s="13">
        <v>8.4216800000000003</v>
      </c>
      <c r="AN1337" s="13">
        <v>9.4501709999999992</v>
      </c>
      <c r="AO1337" s="13">
        <v>4.7418779999999997E-3</v>
      </c>
      <c r="AP1337" s="13">
        <v>5.3209759999999998E-3</v>
      </c>
      <c r="AQ1337" s="13">
        <v>2.4485309999999999E-3</v>
      </c>
      <c r="AR1337" s="13">
        <v>2.747555E-3</v>
      </c>
      <c r="AS1337" s="13">
        <v>1.9790970000000001</v>
      </c>
      <c r="AT1337" s="13">
        <v>0.77907119999999996</v>
      </c>
      <c r="AU1337" s="13">
        <v>1.2371960000000001E-3</v>
      </c>
      <c r="AV1337" s="13">
        <v>3.5267060000000001E-3</v>
      </c>
      <c r="AW1337" s="13">
        <v>2.6344500000000002E-5</v>
      </c>
      <c r="AX1337" s="13">
        <v>3.3351700000000001E-3</v>
      </c>
      <c r="AY1337" s="13">
        <v>3.3615139999999999E-3</v>
      </c>
      <c r="AZ1337" s="13">
        <v>199</v>
      </c>
      <c r="BA1337" s="13">
        <v>1</v>
      </c>
      <c r="BB1337" s="13">
        <v>262</v>
      </c>
      <c r="BC1337" s="13">
        <v>0</v>
      </c>
      <c r="BD1337" s="13">
        <v>115</v>
      </c>
      <c r="BE1337" s="13">
        <v>0</v>
      </c>
      <c r="BF1337" s="13">
        <v>51</v>
      </c>
      <c r="BG1337" s="13">
        <v>1</v>
      </c>
      <c r="BI1337" s="22">
        <v>4.7E-2</v>
      </c>
      <c r="BJ1337" s="22">
        <v>4.5999999999999999E-2</v>
      </c>
      <c r="BK1337" s="22">
        <v>1E-3</v>
      </c>
      <c r="BL1337" s="22">
        <v>8.5540000000000003</v>
      </c>
      <c r="BM1337" s="12">
        <f t="shared" si="262"/>
        <v>5.4945054945054941E-3</v>
      </c>
      <c r="BN1337" s="12">
        <f t="shared" si="263"/>
        <v>5.3776011222819728E-3</v>
      </c>
      <c r="BO1337" s="12">
        <f t="shared" si="264"/>
        <v>1.1690437222352116E-4</v>
      </c>
      <c r="BP1337" s="16">
        <v>0.66483090458322391</v>
      </c>
      <c r="BQ1337" s="16">
        <v>0.92261085993539282</v>
      </c>
      <c r="BR1337" s="15">
        <f t="shared" si="265"/>
        <v>3.575195418614484E-3</v>
      </c>
      <c r="BS1337" s="15">
        <f t="shared" si="266"/>
        <v>1.078572433873501E-4</v>
      </c>
      <c r="BT1337" s="15">
        <f t="shared" si="267"/>
        <v>3.683052662001834E-3</v>
      </c>
      <c r="BU1337" s="17">
        <v>1.463358556946081</v>
      </c>
      <c r="BV1337" s="15">
        <f t="shared" si="268"/>
        <v>5.2317928085839314E-3</v>
      </c>
      <c r="BW1337" s="15">
        <f t="shared" si="269"/>
        <v>1.5783382003949488E-4</v>
      </c>
      <c r="BX1337" s="15">
        <f t="shared" si="270"/>
        <v>5.3896266286234257E-3</v>
      </c>
      <c r="BY1337" s="17">
        <f t="shared" si="271"/>
        <v>3.1504832470763695E-2</v>
      </c>
      <c r="BZ1337" s="17">
        <f t="shared" si="272"/>
        <v>3.0582221610828301E-2</v>
      </c>
      <c r="CA1337" s="17">
        <f t="shared" si="273"/>
        <v>9.2261085993539289E-4</v>
      </c>
      <c r="CB1337" s="17">
        <f t="shared" si="274"/>
        <v>5.8454573278688127</v>
      </c>
    </row>
    <row r="1338" spans="1:80" x14ac:dyDescent="0.25">
      <c r="A1338" s="13">
        <v>15</v>
      </c>
      <c r="B1338" s="14" t="s">
        <v>149</v>
      </c>
      <c r="C1338" s="13" t="s">
        <v>150</v>
      </c>
      <c r="D1338" s="13" t="s">
        <v>148</v>
      </c>
      <c r="E1338" s="13" t="s">
        <v>60</v>
      </c>
      <c r="F1338" s="13" t="s">
        <v>435</v>
      </c>
      <c r="G1338" s="13" t="s">
        <v>436</v>
      </c>
      <c r="H1338" s="13" t="s">
        <v>94</v>
      </c>
      <c r="I1338" s="13" t="s">
        <v>401</v>
      </c>
      <c r="J1338" s="13" t="s">
        <v>437</v>
      </c>
      <c r="K1338" s="13" t="s">
        <v>438</v>
      </c>
      <c r="L1338" s="13" t="s">
        <v>439</v>
      </c>
      <c r="M1338" s="13" t="s">
        <v>440</v>
      </c>
      <c r="N1338" s="14" t="s">
        <v>441</v>
      </c>
      <c r="O1338" s="16">
        <v>0.66483090458322391</v>
      </c>
      <c r="P1338" s="16">
        <v>0.92261085993539282</v>
      </c>
      <c r="Q1338" s="14" t="s">
        <v>213</v>
      </c>
      <c r="R1338" s="14" t="s">
        <v>214</v>
      </c>
      <c r="S1338" s="14" t="s">
        <v>215</v>
      </c>
      <c r="T1338" s="14" t="s">
        <v>442</v>
      </c>
      <c r="U1338" s="13" t="s">
        <v>74</v>
      </c>
      <c r="V1338" s="13">
        <v>1762.6849999999999</v>
      </c>
      <c r="W1338" s="13">
        <v>5.5170349999999998E-6</v>
      </c>
      <c r="X1338" s="13">
        <v>8637.7389999999996</v>
      </c>
      <c r="Y1338" s="13">
        <v>4394.0990000000002</v>
      </c>
      <c r="Z1338" s="13">
        <v>4.9003310000000004</v>
      </c>
      <c r="AA1338" s="13">
        <v>2.4928439999999998</v>
      </c>
      <c r="AB1338" s="13">
        <v>2.7800379999999999E-3</v>
      </c>
      <c r="AC1338" s="13">
        <v>1.414231E-3</v>
      </c>
      <c r="AD1338" s="13">
        <v>2.7035299999999998E-5</v>
      </c>
      <c r="AE1338" s="13">
        <v>1.375311E-5</v>
      </c>
      <c r="AF1338" s="13">
        <v>5.4271970000000003E-2</v>
      </c>
      <c r="AG1338" s="13">
        <v>4.2971160000000001E-2</v>
      </c>
      <c r="AH1338" s="13">
        <v>4.9814469999999997E-4</v>
      </c>
      <c r="AI1338" s="13">
        <v>3.2005439999999998E-4</v>
      </c>
      <c r="AJ1338" s="13">
        <v>8.753566E-5</v>
      </c>
      <c r="AK1338" s="13">
        <v>14957.09</v>
      </c>
      <c r="AL1338" s="13">
        <v>16783.71</v>
      </c>
      <c r="AM1338" s="13">
        <v>8.4854009999999995</v>
      </c>
      <c r="AN1338" s="13">
        <v>9.5216740000000009</v>
      </c>
      <c r="AO1338" s="13">
        <v>4.8139070000000001E-3</v>
      </c>
      <c r="AP1338" s="13">
        <v>5.4018010000000003E-3</v>
      </c>
      <c r="AQ1338" s="13">
        <v>7.4277519999999995E-4</v>
      </c>
      <c r="AR1338" s="13">
        <v>8.3348600000000004E-4</v>
      </c>
      <c r="AS1338" s="13">
        <v>2.086468</v>
      </c>
      <c r="AT1338" s="13">
        <v>0.68021980000000004</v>
      </c>
      <c r="AU1338" s="13">
        <v>3.5599649999999998E-4</v>
      </c>
      <c r="AV1338" s="13">
        <v>1.2253190000000001E-3</v>
      </c>
      <c r="AW1338" s="13">
        <v>1.9017259999999999E-5</v>
      </c>
      <c r="AX1338" s="13">
        <v>1.1525120000000001E-3</v>
      </c>
      <c r="AY1338" s="13">
        <v>1.1715289999999999E-3</v>
      </c>
      <c r="AZ1338" s="13">
        <v>307</v>
      </c>
      <c r="BA1338" s="13">
        <v>0</v>
      </c>
      <c r="BB1338" s="13">
        <v>407</v>
      </c>
      <c r="BC1338" s="13">
        <v>0</v>
      </c>
      <c r="BD1338" s="13">
        <v>245</v>
      </c>
      <c r="BE1338" s="13">
        <v>0</v>
      </c>
      <c r="BF1338" s="13">
        <v>120</v>
      </c>
      <c r="BG1338" s="13">
        <v>0</v>
      </c>
      <c r="BI1338" s="22">
        <v>4.7E-2</v>
      </c>
      <c r="BJ1338" s="22">
        <v>4.5999999999999999E-2</v>
      </c>
      <c r="BK1338" s="22">
        <v>1E-3</v>
      </c>
      <c r="BL1338" s="22">
        <v>8.5540000000000003</v>
      </c>
      <c r="BM1338" s="12">
        <f t="shared" si="262"/>
        <v>5.4945054945054941E-3</v>
      </c>
      <c r="BN1338" s="12">
        <f t="shared" si="263"/>
        <v>5.3776011222819728E-3</v>
      </c>
      <c r="BO1338" s="12">
        <f t="shared" si="264"/>
        <v>1.1690437222352116E-4</v>
      </c>
      <c r="BP1338" s="16">
        <v>0.66483090458322391</v>
      </c>
      <c r="BQ1338" s="16">
        <v>0.92261085993539282</v>
      </c>
      <c r="BR1338" s="15">
        <f t="shared" si="265"/>
        <v>3.575195418614484E-3</v>
      </c>
      <c r="BS1338" s="15">
        <f t="shared" si="266"/>
        <v>1.078572433873501E-4</v>
      </c>
      <c r="BT1338" s="15">
        <f t="shared" si="267"/>
        <v>3.683052662001834E-3</v>
      </c>
      <c r="BU1338" s="17">
        <v>1.463358556946081</v>
      </c>
      <c r="BV1338" s="15">
        <f t="shared" si="268"/>
        <v>5.2317928085839314E-3</v>
      </c>
      <c r="BW1338" s="15">
        <f t="shared" si="269"/>
        <v>1.5783382003949488E-4</v>
      </c>
      <c r="BX1338" s="15">
        <f t="shared" si="270"/>
        <v>5.3896266286234257E-3</v>
      </c>
      <c r="BY1338" s="17">
        <f t="shared" si="271"/>
        <v>3.1504832470763695E-2</v>
      </c>
      <c r="BZ1338" s="17">
        <f t="shared" si="272"/>
        <v>3.0582221610828301E-2</v>
      </c>
      <c r="CA1338" s="17">
        <f t="shared" si="273"/>
        <v>9.2261085993539289E-4</v>
      </c>
      <c r="CB1338" s="17">
        <f t="shared" si="274"/>
        <v>5.8454573278688127</v>
      </c>
    </row>
    <row r="1339" spans="1:80" x14ac:dyDescent="0.25">
      <c r="A1339" s="13">
        <v>16</v>
      </c>
      <c r="B1339" s="14" t="s">
        <v>87</v>
      </c>
      <c r="C1339" s="13" t="s">
        <v>88</v>
      </c>
      <c r="D1339" s="13" t="s">
        <v>89</v>
      </c>
      <c r="E1339" s="13" t="s">
        <v>78</v>
      </c>
      <c r="F1339" s="13" t="s">
        <v>435</v>
      </c>
      <c r="G1339" s="13" t="s">
        <v>436</v>
      </c>
      <c r="H1339" s="13" t="s">
        <v>94</v>
      </c>
      <c r="I1339" s="13" t="s">
        <v>401</v>
      </c>
      <c r="J1339" s="13" t="s">
        <v>437</v>
      </c>
      <c r="K1339" s="13" t="s">
        <v>438</v>
      </c>
      <c r="L1339" s="13" t="s">
        <v>439</v>
      </c>
      <c r="M1339" s="13" t="s">
        <v>440</v>
      </c>
      <c r="N1339" s="14" t="s">
        <v>441</v>
      </c>
      <c r="O1339" s="16">
        <v>0.66483090458322391</v>
      </c>
      <c r="P1339" s="16">
        <v>0.92261085993539282</v>
      </c>
      <c r="Q1339" s="14" t="s">
        <v>213</v>
      </c>
      <c r="R1339" s="14" t="s">
        <v>214</v>
      </c>
      <c r="S1339" s="14" t="s">
        <v>215</v>
      </c>
      <c r="T1339" s="14" t="s">
        <v>442</v>
      </c>
      <c r="U1339" s="13" t="s">
        <v>74</v>
      </c>
      <c r="V1339" s="13">
        <v>516.00239999999997</v>
      </c>
      <c r="W1339" s="13">
        <v>1.2872670000000001E-4</v>
      </c>
      <c r="X1339" s="13">
        <v>8637.7389999999996</v>
      </c>
      <c r="Y1339" s="13">
        <v>4394.0990000000002</v>
      </c>
      <c r="Z1339" s="13">
        <v>16.739730000000002</v>
      </c>
      <c r="AA1339" s="13">
        <v>8.5156559999999999</v>
      </c>
      <c r="AB1339" s="13">
        <v>3.244118E-2</v>
      </c>
      <c r="AC1339" s="13">
        <v>1.6503130000000001E-2</v>
      </c>
      <c r="AD1339" s="13">
        <v>2.1548499999999998E-3</v>
      </c>
      <c r="AE1339" s="13">
        <v>1.096192E-3</v>
      </c>
      <c r="AF1339" s="13">
        <v>0.88529720000000001</v>
      </c>
      <c r="AG1339" s="13">
        <v>0.7266823</v>
      </c>
      <c r="AH1339" s="13">
        <v>2.4340410000000001E-3</v>
      </c>
      <c r="AI1339" s="13">
        <v>1.508489E-3</v>
      </c>
      <c r="AJ1339" s="13">
        <v>1.2311360000000001E-3</v>
      </c>
      <c r="AK1339" s="13">
        <v>14957.09</v>
      </c>
      <c r="AL1339" s="13">
        <v>16783.71</v>
      </c>
      <c r="AM1339" s="13">
        <v>28.986470000000001</v>
      </c>
      <c r="AN1339" s="13">
        <v>32.526420000000002</v>
      </c>
      <c r="AO1339" s="13">
        <v>5.6175070000000001E-2</v>
      </c>
      <c r="AP1339" s="13">
        <v>6.3035400000000005E-2</v>
      </c>
      <c r="AQ1339" s="13">
        <v>3.5686299999999997E-2</v>
      </c>
      <c r="AR1339" s="13">
        <v>4.0044459999999997E-2</v>
      </c>
      <c r="AS1339" s="13">
        <v>24.576609999999999</v>
      </c>
      <c r="AT1339" s="13">
        <v>4.955889</v>
      </c>
      <c r="AU1339" s="13">
        <v>1.4520430000000001E-3</v>
      </c>
      <c r="AV1339" s="13">
        <v>8.0801769999999992E-3</v>
      </c>
      <c r="AW1339" s="15">
        <v>1.929043E-4</v>
      </c>
      <c r="AX1339" s="15">
        <v>7.0468909999999996E-3</v>
      </c>
      <c r="AY1339" s="15">
        <v>7.2397950000000003E-3</v>
      </c>
      <c r="AZ1339" s="13">
        <v>64</v>
      </c>
      <c r="BA1339" s="13">
        <v>1</v>
      </c>
      <c r="BB1339" s="13">
        <v>70</v>
      </c>
      <c r="BC1339" s="13">
        <v>0</v>
      </c>
      <c r="BD1339" s="13">
        <v>74</v>
      </c>
      <c r="BE1339" s="13">
        <v>0</v>
      </c>
      <c r="BF1339" s="13">
        <v>26</v>
      </c>
      <c r="BG1339" s="13">
        <v>1</v>
      </c>
      <c r="BI1339" s="22">
        <v>0.151</v>
      </c>
      <c r="BJ1339" s="22">
        <v>0.15</v>
      </c>
      <c r="BK1339" s="22">
        <v>1E-3</v>
      </c>
      <c r="BL1339" s="22">
        <v>19.397999999999996</v>
      </c>
      <c r="BM1339" s="12">
        <f t="shared" si="262"/>
        <v>7.7843076605835669E-3</v>
      </c>
      <c r="BN1339" s="12">
        <f t="shared" si="263"/>
        <v>7.7327559542220859E-3</v>
      </c>
      <c r="BO1339" s="12">
        <f t="shared" si="264"/>
        <v>5.155170636148058E-5</v>
      </c>
      <c r="BP1339" s="16">
        <v>0.66483090458322391</v>
      </c>
      <c r="BQ1339" s="16">
        <v>0.92261085993539282</v>
      </c>
      <c r="BR1339" s="15">
        <f t="shared" si="265"/>
        <v>5.1409751359667803E-3</v>
      </c>
      <c r="BS1339" s="15">
        <f t="shared" si="266"/>
        <v>4.756216413730246E-5</v>
      </c>
      <c r="BT1339" s="15">
        <f t="shared" si="267"/>
        <v>5.1885373001040831E-3</v>
      </c>
      <c r="BU1339" s="17">
        <v>1.3939162128699798</v>
      </c>
      <c r="BV1339" s="15">
        <f t="shared" si="268"/>
        <v>7.1660885919855441E-3</v>
      </c>
      <c r="BW1339" s="15">
        <f t="shared" si="269"/>
        <v>6.6297671710169019E-5</v>
      </c>
      <c r="BX1339" s="15">
        <f t="shared" si="270"/>
        <v>7.2323862636957132E-3</v>
      </c>
      <c r="BY1339" s="17">
        <f t="shared" si="271"/>
        <v>0.10064724654741898</v>
      </c>
      <c r="BZ1339" s="17">
        <f t="shared" si="272"/>
        <v>9.972463568748359E-2</v>
      </c>
      <c r="CA1339" s="17">
        <f t="shared" si="273"/>
        <v>9.2261085993539289E-4</v>
      </c>
      <c r="CB1339" s="17">
        <f t="shared" si="274"/>
        <v>13.916187946519983</v>
      </c>
    </row>
    <row r="1340" spans="1:80" x14ac:dyDescent="0.25">
      <c r="A1340" s="13">
        <v>17</v>
      </c>
      <c r="B1340" s="14" t="s">
        <v>90</v>
      </c>
      <c r="C1340" s="13" t="s">
        <v>91</v>
      </c>
      <c r="D1340" s="13" t="s">
        <v>89</v>
      </c>
      <c r="E1340" s="13" t="s">
        <v>78</v>
      </c>
      <c r="F1340" s="13" t="s">
        <v>435</v>
      </c>
      <c r="G1340" s="13" t="s">
        <v>436</v>
      </c>
      <c r="H1340" s="13" t="s">
        <v>94</v>
      </c>
      <c r="I1340" s="13" t="s">
        <v>401</v>
      </c>
      <c r="J1340" s="13" t="s">
        <v>437</v>
      </c>
      <c r="K1340" s="13" t="s">
        <v>438</v>
      </c>
      <c r="L1340" s="13" t="s">
        <v>439</v>
      </c>
      <c r="M1340" s="13" t="s">
        <v>440</v>
      </c>
      <c r="N1340" s="14" t="s">
        <v>441</v>
      </c>
      <c r="O1340" s="16">
        <v>0.66483090458322391</v>
      </c>
      <c r="P1340" s="16">
        <v>0.92261085993539282</v>
      </c>
      <c r="Q1340" s="14" t="s">
        <v>213</v>
      </c>
      <c r="R1340" s="14" t="s">
        <v>214</v>
      </c>
      <c r="S1340" s="14" t="s">
        <v>215</v>
      </c>
      <c r="T1340" s="14" t="s">
        <v>442</v>
      </c>
      <c r="U1340" s="13" t="s">
        <v>74</v>
      </c>
      <c r="V1340" s="13">
        <v>519.07439999999997</v>
      </c>
      <c r="W1340" s="13">
        <v>1.282201E-4</v>
      </c>
      <c r="X1340" s="13">
        <v>8637.7389999999996</v>
      </c>
      <c r="Y1340" s="13">
        <v>4394.0990000000002</v>
      </c>
      <c r="Z1340" s="13">
        <v>16.64066</v>
      </c>
      <c r="AA1340" s="13">
        <v>8.4652600000000007</v>
      </c>
      <c r="AB1340" s="13">
        <v>3.2058330000000003E-2</v>
      </c>
      <c r="AC1340" s="13">
        <v>1.6308369999999999E-2</v>
      </c>
      <c r="AD1340" s="13">
        <v>2.1336670000000001E-3</v>
      </c>
      <c r="AE1340" s="13">
        <v>1.085417E-3</v>
      </c>
      <c r="AF1340" s="13">
        <v>0.65190859999999995</v>
      </c>
      <c r="AG1340" s="13">
        <v>0.44874269999999999</v>
      </c>
      <c r="AH1340" s="13">
        <v>3.2729550000000001E-3</v>
      </c>
      <c r="AI1340" s="13">
        <v>2.4187950000000001E-3</v>
      </c>
      <c r="AJ1340" s="13">
        <v>1.2491480000000001E-3</v>
      </c>
      <c r="AK1340" s="13">
        <v>14957.09</v>
      </c>
      <c r="AL1340" s="13">
        <v>16783.71</v>
      </c>
      <c r="AM1340" s="13">
        <v>28.81493</v>
      </c>
      <c r="AN1340" s="13">
        <v>32.333919999999999</v>
      </c>
      <c r="AO1340" s="13">
        <v>5.551213E-2</v>
      </c>
      <c r="AP1340" s="13">
        <v>6.2291510000000001E-2</v>
      </c>
      <c r="AQ1340" s="13">
        <v>3.5994089999999999E-2</v>
      </c>
      <c r="AR1340" s="13">
        <v>4.0389840000000003E-2</v>
      </c>
      <c r="AS1340" s="13">
        <v>21.81718</v>
      </c>
      <c r="AT1340" s="13">
        <v>4.550872</v>
      </c>
      <c r="AU1340" s="13">
        <v>1.6498050000000001E-3</v>
      </c>
      <c r="AV1340" s="13">
        <v>8.8751869999999997E-3</v>
      </c>
      <c r="AW1340" s="15">
        <v>2.1709999999999999E-4</v>
      </c>
      <c r="AX1340" s="15">
        <v>8.0785900000000001E-3</v>
      </c>
      <c r="AY1340" s="15">
        <v>8.2956909999999991E-3</v>
      </c>
      <c r="AZ1340" s="13">
        <v>54</v>
      </c>
      <c r="BA1340" s="13">
        <v>1</v>
      </c>
      <c r="BB1340" s="13">
        <v>73</v>
      </c>
      <c r="BC1340" s="13">
        <v>1</v>
      </c>
      <c r="BD1340" s="13">
        <v>67</v>
      </c>
      <c r="BE1340" s="13">
        <v>0</v>
      </c>
      <c r="BF1340" s="13">
        <v>25</v>
      </c>
      <c r="BG1340" s="13">
        <v>1</v>
      </c>
      <c r="BI1340" s="22">
        <v>0.153</v>
      </c>
      <c r="BJ1340" s="22">
        <v>0.152</v>
      </c>
      <c r="BK1340" s="22">
        <v>1E-3</v>
      </c>
      <c r="BL1340" s="22">
        <v>19.184000000000001</v>
      </c>
      <c r="BM1340" s="12">
        <f t="shared" si="262"/>
        <v>7.9753961634695565E-3</v>
      </c>
      <c r="BN1340" s="12">
        <f t="shared" si="263"/>
        <v>7.9232693911592995E-3</v>
      </c>
      <c r="BO1340" s="12">
        <f t="shared" si="264"/>
        <v>5.2126772310258547E-5</v>
      </c>
      <c r="BP1340" s="16">
        <v>0.66483090458322391</v>
      </c>
      <c r="BQ1340" s="16">
        <v>0.92261085993539282</v>
      </c>
      <c r="BR1340" s="15">
        <f t="shared" si="265"/>
        <v>5.2676343565810071E-3</v>
      </c>
      <c r="BS1340" s="15">
        <f t="shared" si="266"/>
        <v>4.8092726226824058E-5</v>
      </c>
      <c r="BT1340" s="15">
        <f t="shared" si="267"/>
        <v>5.315727082807831E-3</v>
      </c>
      <c r="BU1340" s="17">
        <v>1.4008637500141801</v>
      </c>
      <c r="BV1340" s="15">
        <f t="shared" si="268"/>
        <v>7.3792380184636019E-3</v>
      </c>
      <c r="BW1340" s="15">
        <f t="shared" si="269"/>
        <v>6.7371356810514053E-5</v>
      </c>
      <c r="BX1340" s="15">
        <f t="shared" si="270"/>
        <v>7.4466093752741163E-3</v>
      </c>
      <c r="BY1340" s="17">
        <f t="shared" si="271"/>
        <v>0.10197690835658542</v>
      </c>
      <c r="BZ1340" s="17">
        <f t="shared" si="272"/>
        <v>0.10105429749665003</v>
      </c>
      <c r="CA1340" s="17">
        <f t="shared" si="273"/>
        <v>9.2261085993539289E-4</v>
      </c>
      <c r="CB1340" s="17">
        <f t="shared" si="274"/>
        <v>13.694408181956177</v>
      </c>
    </row>
    <row r="1341" spans="1:80" x14ac:dyDescent="0.25">
      <c r="A1341" s="9">
        <v>19</v>
      </c>
      <c r="B1341" s="10" t="s">
        <v>92</v>
      </c>
      <c r="C1341" s="9" t="s">
        <v>93</v>
      </c>
      <c r="D1341" s="9" t="s">
        <v>94</v>
      </c>
      <c r="E1341" s="9" t="s">
        <v>60</v>
      </c>
      <c r="F1341" s="9" t="s">
        <v>435</v>
      </c>
      <c r="G1341" s="9" t="s">
        <v>436</v>
      </c>
      <c r="H1341" s="9" t="s">
        <v>94</v>
      </c>
      <c r="I1341" s="9" t="s">
        <v>401</v>
      </c>
      <c r="J1341" s="9" t="s">
        <v>437</v>
      </c>
      <c r="K1341" s="9" t="s">
        <v>438</v>
      </c>
      <c r="L1341" s="9" t="s">
        <v>439</v>
      </c>
      <c r="M1341" s="9" t="s">
        <v>440</v>
      </c>
      <c r="N1341" s="10" t="s">
        <v>441</v>
      </c>
      <c r="O1341" s="16">
        <v>0.66483090458322391</v>
      </c>
      <c r="P1341" s="16">
        <v>0.92261085993539282</v>
      </c>
      <c r="Q1341" s="10" t="s">
        <v>213</v>
      </c>
      <c r="R1341" s="10" t="s">
        <v>214</v>
      </c>
      <c r="S1341" s="10" t="s">
        <v>215</v>
      </c>
      <c r="T1341" s="10" t="s">
        <v>442</v>
      </c>
      <c r="U1341" s="9" t="s">
        <v>74</v>
      </c>
      <c r="V1341" s="9">
        <v>300.51100000000002</v>
      </c>
      <c r="W1341" s="9">
        <v>7.5376480000000003E-4</v>
      </c>
      <c r="X1341" s="9">
        <v>8637.7389999999996</v>
      </c>
      <c r="Y1341" s="9">
        <v>4394.0990000000002</v>
      </c>
      <c r="Z1341" s="9">
        <v>28.743500000000001</v>
      </c>
      <c r="AA1341" s="9">
        <v>14.62209</v>
      </c>
      <c r="AB1341" s="9">
        <v>9.5648739999999996E-2</v>
      </c>
      <c r="AC1341" s="9">
        <v>4.8657409999999998E-2</v>
      </c>
      <c r="AD1341" s="9">
        <v>2.1665839999999999E-2</v>
      </c>
      <c r="AE1341" s="9">
        <v>1.1021619999999999E-2</v>
      </c>
      <c r="AF1341" s="9">
        <v>2.5291090000000001</v>
      </c>
      <c r="AG1341" s="9">
        <v>1.7587930000000001</v>
      </c>
      <c r="AH1341" s="9">
        <v>8.5665910000000001E-3</v>
      </c>
      <c r="AI1341" s="9">
        <v>6.2665790000000004E-3</v>
      </c>
      <c r="AJ1341" s="9">
        <v>3.0389330000000002E-3</v>
      </c>
      <c r="AK1341" s="9">
        <v>14957.09</v>
      </c>
      <c r="AL1341" s="9">
        <v>16783.71</v>
      </c>
      <c r="AM1341" s="9">
        <v>49.772179999999999</v>
      </c>
      <c r="AN1341" s="9">
        <v>55.850569999999998</v>
      </c>
      <c r="AO1341" s="9">
        <v>0.1656251</v>
      </c>
      <c r="AP1341" s="9">
        <v>0.18585199999999999</v>
      </c>
      <c r="AQ1341" s="9">
        <v>0.15125430000000001</v>
      </c>
      <c r="AR1341" s="9">
        <v>0.16972609999999999</v>
      </c>
      <c r="AS1341" s="9">
        <v>7.7436499999999997</v>
      </c>
      <c r="AT1341" s="9">
        <v>4.4888870000000001</v>
      </c>
      <c r="AU1341" s="9">
        <v>1.9532689999999998E-2</v>
      </c>
      <c r="AV1341" s="9">
        <v>3.7810290000000003E-2</v>
      </c>
      <c r="AW1341" s="9">
        <v>1.7641130000000001E-3</v>
      </c>
      <c r="AX1341" s="9">
        <v>2.7166260000000001E-2</v>
      </c>
      <c r="AY1341" s="9">
        <v>2.8930379999999999E-2</v>
      </c>
      <c r="AZ1341" s="9">
        <v>17</v>
      </c>
      <c r="BA1341" s="9">
        <v>1</v>
      </c>
      <c r="BB1341" s="9">
        <v>21</v>
      </c>
      <c r="BC1341" s="9">
        <v>1</v>
      </c>
      <c r="BD1341" s="9">
        <v>11</v>
      </c>
      <c r="BE1341" s="9">
        <v>1</v>
      </c>
      <c r="BF1341" s="9">
        <v>5</v>
      </c>
      <c r="BG1341" s="9">
        <v>1</v>
      </c>
      <c r="BH1341" s="26"/>
      <c r="BI1341" s="22">
        <v>0.33700000000000002</v>
      </c>
      <c r="BJ1341" s="22">
        <v>0.31900000000000001</v>
      </c>
      <c r="BK1341" s="22">
        <v>1.7999999999999999E-2</v>
      </c>
      <c r="BL1341" s="22">
        <v>26.840000000000003</v>
      </c>
      <c r="BM1341" s="12">
        <f t="shared" si="262"/>
        <v>1.2555886736214604E-2</v>
      </c>
      <c r="BN1341" s="12">
        <f t="shared" si="263"/>
        <v>1.1885245901639342E-2</v>
      </c>
      <c r="BO1341" s="12">
        <f t="shared" si="264"/>
        <v>6.706408345752607E-4</v>
      </c>
      <c r="BP1341" s="16">
        <v>0.66483090458322391</v>
      </c>
      <c r="BQ1341" s="16">
        <v>0.92261085993539282</v>
      </c>
      <c r="BR1341" s="15">
        <f t="shared" si="265"/>
        <v>7.901678783980938E-3</v>
      </c>
      <c r="BS1341" s="15">
        <f t="shared" si="266"/>
        <v>6.1874051709527079E-4</v>
      </c>
      <c r="BT1341" s="15">
        <f t="shared" si="267"/>
        <v>8.5204193010762087E-3</v>
      </c>
      <c r="BU1341" s="17">
        <v>1.4501819930425399</v>
      </c>
      <c r="BV1341" s="15">
        <f t="shared" si="268"/>
        <v>1.145887228733543E-2</v>
      </c>
      <c r="BW1341" s="15">
        <f t="shared" si="269"/>
        <v>8.9728635625739149E-4</v>
      </c>
      <c r="BX1341" s="15">
        <f t="shared" si="270"/>
        <v>1.235615864359282E-2</v>
      </c>
      <c r="BY1341" s="17">
        <f t="shared" si="271"/>
        <v>0.22868805404088549</v>
      </c>
      <c r="BZ1341" s="17">
        <f t="shared" si="272"/>
        <v>0.21208105856204842</v>
      </c>
      <c r="CA1341" s="17">
        <f t="shared" si="273"/>
        <v>1.660699547883707E-2</v>
      </c>
      <c r="CB1341" s="17">
        <f t="shared" si="274"/>
        <v>18.508021840547482</v>
      </c>
    </row>
    <row r="1342" spans="1:80" x14ac:dyDescent="0.25">
      <c r="A1342" s="13">
        <v>20</v>
      </c>
      <c r="B1342" s="14" t="s">
        <v>151</v>
      </c>
      <c r="C1342" s="13" t="s">
        <v>152</v>
      </c>
      <c r="D1342" s="13" t="s">
        <v>153</v>
      </c>
      <c r="E1342" s="13" t="s">
        <v>60</v>
      </c>
      <c r="F1342" s="13" t="s">
        <v>435</v>
      </c>
      <c r="G1342" s="13" t="s">
        <v>436</v>
      </c>
      <c r="H1342" s="13" t="s">
        <v>94</v>
      </c>
      <c r="I1342" s="13" t="s">
        <v>401</v>
      </c>
      <c r="J1342" s="13" t="s">
        <v>437</v>
      </c>
      <c r="K1342" s="13" t="s">
        <v>438</v>
      </c>
      <c r="L1342" s="13" t="s">
        <v>439</v>
      </c>
      <c r="M1342" s="13" t="s">
        <v>440</v>
      </c>
      <c r="N1342" s="14" t="s">
        <v>441</v>
      </c>
      <c r="O1342" s="16">
        <v>0.66483090458322391</v>
      </c>
      <c r="P1342" s="16">
        <v>0.92261085993539282</v>
      </c>
      <c r="Q1342" s="14" t="s">
        <v>213</v>
      </c>
      <c r="R1342" s="14" t="s">
        <v>214</v>
      </c>
      <c r="S1342" s="14" t="s">
        <v>215</v>
      </c>
      <c r="T1342" s="14" t="s">
        <v>442</v>
      </c>
      <c r="U1342" s="13" t="s">
        <v>74</v>
      </c>
      <c r="V1342" s="13">
        <v>1278.52</v>
      </c>
      <c r="W1342" s="13">
        <v>1.187451E-4</v>
      </c>
      <c r="X1342" s="13">
        <v>8637.7389999999996</v>
      </c>
      <c r="Y1342" s="13">
        <v>4394.0990000000002</v>
      </c>
      <c r="Z1342" s="13">
        <v>6.7560479999999998</v>
      </c>
      <c r="AA1342" s="13">
        <v>3.4368650000000001</v>
      </c>
      <c r="AB1342" s="13">
        <v>5.2842740000000003E-3</v>
      </c>
      <c r="AC1342" s="13">
        <v>2.6881600000000002E-3</v>
      </c>
      <c r="AD1342" s="13">
        <v>8.0224729999999996E-4</v>
      </c>
      <c r="AE1342" s="13">
        <v>4.0811070000000002E-4</v>
      </c>
      <c r="AF1342" s="13">
        <v>0.426454</v>
      </c>
      <c r="AG1342" s="13">
        <v>0.29445680000000002</v>
      </c>
      <c r="AH1342" s="13">
        <v>1.8812049999999999E-3</v>
      </c>
      <c r="AI1342" s="13">
        <v>1.3859779999999999E-3</v>
      </c>
      <c r="AJ1342" s="13">
        <v>2.4293209999999999E-4</v>
      </c>
      <c r="AK1342" s="13">
        <v>14957.09</v>
      </c>
      <c r="AL1342" s="13">
        <v>16783.71</v>
      </c>
      <c r="AM1342" s="13">
        <v>11.69876</v>
      </c>
      <c r="AN1342" s="13">
        <v>13.127459999999999</v>
      </c>
      <c r="AO1342" s="13">
        <v>9.1502370000000003E-3</v>
      </c>
      <c r="AP1342" s="13">
        <v>1.0267699999999999E-2</v>
      </c>
      <c r="AQ1342" s="13">
        <v>2.842004E-3</v>
      </c>
      <c r="AR1342" s="13">
        <v>3.1890820000000002E-3</v>
      </c>
      <c r="AS1342" s="13">
        <v>1.1759599999999999</v>
      </c>
      <c r="AT1342" s="13">
        <v>0.50309579999999998</v>
      </c>
      <c r="AU1342" s="13">
        <v>2.4167519999999999E-3</v>
      </c>
      <c r="AV1342" s="13">
        <v>6.3389140000000002E-3</v>
      </c>
      <c r="AW1342" s="13">
        <v>5.1170380000000002E-4</v>
      </c>
      <c r="AX1342" s="13">
        <v>3.9985849999999998E-3</v>
      </c>
      <c r="AY1342" s="13">
        <v>4.5102889999999998E-3</v>
      </c>
      <c r="AZ1342" s="13">
        <v>105</v>
      </c>
      <c r="BA1342" s="13">
        <v>1</v>
      </c>
      <c r="BB1342" s="13">
        <v>129</v>
      </c>
      <c r="BC1342" s="13">
        <v>1</v>
      </c>
      <c r="BD1342" s="13">
        <v>102</v>
      </c>
      <c r="BE1342" s="13">
        <v>0</v>
      </c>
      <c r="BF1342" s="13">
        <v>38</v>
      </c>
      <c r="BG1342" s="13">
        <v>1</v>
      </c>
      <c r="BI1342" s="22">
        <v>4.3000000000000003E-2</v>
      </c>
      <c r="BJ1342" s="22">
        <v>4.1000000000000002E-2</v>
      </c>
      <c r="BK1342" s="22">
        <v>2E-3</v>
      </c>
      <c r="BL1342" s="22">
        <v>13.003999999999998</v>
      </c>
      <c r="BM1342" s="12">
        <f t="shared" si="262"/>
        <v>3.3066748692709945E-3</v>
      </c>
      <c r="BN1342" s="12">
        <f t="shared" si="263"/>
        <v>3.1528760381421108E-3</v>
      </c>
      <c r="BO1342" s="12">
        <f t="shared" si="264"/>
        <v>1.5379883112888346E-4</v>
      </c>
      <c r="BP1342" s="16">
        <v>0.66483090458322391</v>
      </c>
      <c r="BQ1342" s="16">
        <v>0.92261085993539282</v>
      </c>
      <c r="BR1342" s="15">
        <f t="shared" si="265"/>
        <v>2.0961294284767909E-3</v>
      </c>
      <c r="BS1342" s="15">
        <f t="shared" si="266"/>
        <v>1.4189647184487743E-4</v>
      </c>
      <c r="BT1342" s="15">
        <f t="shared" si="267"/>
        <v>2.2380259003216682E-3</v>
      </c>
      <c r="BU1342" s="17">
        <v>1.3153119044156281</v>
      </c>
      <c r="BV1342" s="15">
        <f t="shared" si="268"/>
        <v>2.7570639904714498E-3</v>
      </c>
      <c r="BW1342" s="15">
        <f t="shared" si="269"/>
        <v>1.8663811861214429E-4</v>
      </c>
      <c r="BX1342" s="15">
        <f t="shared" si="270"/>
        <v>2.943702109083594E-3</v>
      </c>
      <c r="BY1342" s="17">
        <f t="shared" si="271"/>
        <v>2.9103288807782967E-2</v>
      </c>
      <c r="BZ1342" s="17">
        <f t="shared" si="272"/>
        <v>2.7258067087912181E-2</v>
      </c>
      <c r="CA1342" s="17">
        <f t="shared" si="273"/>
        <v>1.8452217198707858E-3</v>
      </c>
      <c r="CB1342" s="17">
        <f t="shared" si="274"/>
        <v>9.8866283779112187</v>
      </c>
    </row>
    <row r="1343" spans="1:80" x14ac:dyDescent="0.25">
      <c r="A1343" s="13">
        <v>21</v>
      </c>
      <c r="B1343" s="14" t="s">
        <v>95</v>
      </c>
      <c r="C1343" s="13" t="s">
        <v>96</v>
      </c>
      <c r="D1343" s="13" t="s">
        <v>97</v>
      </c>
      <c r="E1343" s="13" t="s">
        <v>78</v>
      </c>
      <c r="F1343" s="13" t="s">
        <v>435</v>
      </c>
      <c r="G1343" s="13" t="s">
        <v>436</v>
      </c>
      <c r="H1343" s="13" t="s">
        <v>94</v>
      </c>
      <c r="I1343" s="13" t="s">
        <v>401</v>
      </c>
      <c r="J1343" s="13" t="s">
        <v>437</v>
      </c>
      <c r="K1343" s="13" t="s">
        <v>438</v>
      </c>
      <c r="L1343" s="13" t="s">
        <v>439</v>
      </c>
      <c r="M1343" s="13" t="s">
        <v>440</v>
      </c>
      <c r="N1343" s="14" t="s">
        <v>441</v>
      </c>
      <c r="O1343" s="16">
        <v>0.66483090458322391</v>
      </c>
      <c r="P1343" s="16">
        <v>0.92261085993539282</v>
      </c>
      <c r="Q1343" s="14" t="s">
        <v>213</v>
      </c>
      <c r="R1343" s="14" t="s">
        <v>214</v>
      </c>
      <c r="S1343" s="14" t="s">
        <v>215</v>
      </c>
      <c r="T1343" s="14" t="s">
        <v>442</v>
      </c>
      <c r="U1343" s="13" t="s">
        <v>74</v>
      </c>
      <c r="V1343" s="13">
        <v>902.19929999999999</v>
      </c>
      <c r="W1343" s="13">
        <v>6.0096270000000001E-5</v>
      </c>
      <c r="X1343" s="13">
        <v>8637.7389999999996</v>
      </c>
      <c r="Y1343" s="13">
        <v>4394.0990000000002</v>
      </c>
      <c r="Z1343" s="13">
        <v>9.5740929999999995</v>
      </c>
      <c r="AA1343" s="13">
        <v>4.870431</v>
      </c>
      <c r="AB1343" s="13">
        <v>1.061195E-2</v>
      </c>
      <c r="AC1343" s="13">
        <v>5.3983980000000004E-3</v>
      </c>
      <c r="AD1343" s="13">
        <v>5.7536719999999998E-4</v>
      </c>
      <c r="AE1343" s="13">
        <v>2.9269469999999999E-4</v>
      </c>
      <c r="AF1343" s="13">
        <v>1.774222</v>
      </c>
      <c r="AG1343" s="13">
        <v>1.0570790000000001</v>
      </c>
      <c r="AH1343" s="13">
        <v>3.2429270000000003E-4</v>
      </c>
      <c r="AI1343" s="13">
        <v>2.7689009999999999E-4</v>
      </c>
      <c r="AJ1343" s="13">
        <v>2.093548E-4</v>
      </c>
      <c r="AK1343" s="13">
        <v>14957.09</v>
      </c>
      <c r="AL1343" s="13">
        <v>16783.71</v>
      </c>
      <c r="AM1343" s="13">
        <v>16.578479999999999</v>
      </c>
      <c r="AN1343" s="13">
        <v>18.603110000000001</v>
      </c>
      <c r="AO1343" s="13">
        <v>1.837563E-2</v>
      </c>
      <c r="AP1343" s="13">
        <v>2.0619740000000001E-2</v>
      </c>
      <c r="AQ1343" s="13">
        <v>3.4707840000000002E-3</v>
      </c>
      <c r="AR1343" s="13">
        <v>3.8946499999999999E-3</v>
      </c>
      <c r="AS1343" s="13">
        <v>24.976800000000001</v>
      </c>
      <c r="AT1343" s="13">
        <v>7.267811</v>
      </c>
      <c r="AU1343" s="13">
        <v>1.3896030000000001E-4</v>
      </c>
      <c r="AV1343" s="13">
        <v>5.3587660000000001E-4</v>
      </c>
      <c r="AW1343" s="15">
        <v>3.5158989999999999E-5</v>
      </c>
      <c r="AX1343" s="15">
        <v>4.67832E-4</v>
      </c>
      <c r="AY1343" s="15">
        <v>5.0299100000000005E-4</v>
      </c>
      <c r="AZ1343" s="13">
        <v>230</v>
      </c>
      <c r="BA1343" s="13">
        <v>0</v>
      </c>
      <c r="BB1343" s="13">
        <v>301</v>
      </c>
      <c r="BC1343" s="13">
        <v>0</v>
      </c>
      <c r="BD1343" s="13">
        <v>309</v>
      </c>
      <c r="BE1343" s="13">
        <v>0</v>
      </c>
      <c r="BF1343" s="13">
        <v>163</v>
      </c>
      <c r="BG1343" s="13">
        <v>0</v>
      </c>
      <c r="BI1343" s="22">
        <v>8.4000000000000005E-2</v>
      </c>
      <c r="BJ1343" s="22">
        <v>8.4000000000000005E-2</v>
      </c>
      <c r="BK1343" s="22">
        <v>0</v>
      </c>
      <c r="BL1343" s="22">
        <v>20.392000000000003</v>
      </c>
      <c r="BM1343" s="12">
        <f t="shared" si="262"/>
        <v>4.1192624558650448E-3</v>
      </c>
      <c r="BN1343" s="12">
        <f t="shared" si="263"/>
        <v>4.1192624558650448E-3</v>
      </c>
      <c r="BO1343" s="12">
        <f t="shared" si="264"/>
        <v>0</v>
      </c>
      <c r="BP1343" s="16">
        <v>0.66483090458322391</v>
      </c>
      <c r="BQ1343" s="16">
        <v>0.92261085993539282</v>
      </c>
      <c r="BR1343" s="15">
        <f t="shared" si="265"/>
        <v>2.7386129847484703E-3</v>
      </c>
      <c r="BS1343" s="15">
        <f t="shared" si="266"/>
        <v>0</v>
      </c>
      <c r="BT1343" s="15">
        <f t="shared" si="267"/>
        <v>2.7386129847484703E-3</v>
      </c>
      <c r="BU1343" s="17">
        <v>1.415728132612768</v>
      </c>
      <c r="BV1343" s="15">
        <f t="shared" si="268"/>
        <v>3.8771314468470305E-3</v>
      </c>
      <c r="BW1343" s="15">
        <f t="shared" si="269"/>
        <v>0</v>
      </c>
      <c r="BX1343" s="15">
        <f t="shared" si="270"/>
        <v>3.8771314468470305E-3</v>
      </c>
      <c r="BY1343" s="17">
        <f t="shared" si="271"/>
        <v>5.5845795984990815E-2</v>
      </c>
      <c r="BZ1343" s="17">
        <f t="shared" si="272"/>
        <v>5.5845795984990815E-2</v>
      </c>
      <c r="CA1343" s="17">
        <f t="shared" si="273"/>
        <v>0</v>
      </c>
      <c r="CB1343" s="17">
        <f t="shared" si="274"/>
        <v>14.403895444505977</v>
      </c>
    </row>
    <row r="1344" spans="1:80" x14ac:dyDescent="0.25">
      <c r="A1344" s="13">
        <v>22</v>
      </c>
      <c r="B1344" s="14" t="s">
        <v>98</v>
      </c>
      <c r="C1344" s="13" t="s">
        <v>99</v>
      </c>
      <c r="D1344" s="13" t="s">
        <v>100</v>
      </c>
      <c r="E1344" s="13" t="s">
        <v>78</v>
      </c>
      <c r="F1344" s="13" t="s">
        <v>435</v>
      </c>
      <c r="G1344" s="13" t="s">
        <v>436</v>
      </c>
      <c r="H1344" s="13" t="s">
        <v>94</v>
      </c>
      <c r="I1344" s="13" t="s">
        <v>401</v>
      </c>
      <c r="J1344" s="13" t="s">
        <v>437</v>
      </c>
      <c r="K1344" s="13" t="s">
        <v>438</v>
      </c>
      <c r="L1344" s="13" t="s">
        <v>439</v>
      </c>
      <c r="M1344" s="13" t="s">
        <v>440</v>
      </c>
      <c r="N1344" s="14" t="s">
        <v>441</v>
      </c>
      <c r="O1344" s="16">
        <v>0.66483090458322391</v>
      </c>
      <c r="P1344" s="16">
        <v>0.92261085993539282</v>
      </c>
      <c r="Q1344" s="14" t="s">
        <v>213</v>
      </c>
      <c r="R1344" s="14" t="s">
        <v>214</v>
      </c>
      <c r="S1344" s="14" t="s">
        <v>215</v>
      </c>
      <c r="T1344" s="14" t="s">
        <v>442</v>
      </c>
      <c r="U1344" s="13" t="s">
        <v>74</v>
      </c>
      <c r="V1344" s="13">
        <v>688.64340000000004</v>
      </c>
      <c r="W1344" s="13">
        <v>1.8979230000000002E-5</v>
      </c>
      <c r="X1344" s="13">
        <v>8637.7389999999996</v>
      </c>
      <c r="Y1344" s="13">
        <v>4394.0990000000002</v>
      </c>
      <c r="Z1344" s="13">
        <v>12.54312</v>
      </c>
      <c r="AA1344" s="13">
        <v>6.3808049999999996</v>
      </c>
      <c r="AB1344" s="13">
        <v>1.8214250000000001E-2</v>
      </c>
      <c r="AC1344" s="13">
        <v>9.2657599999999996E-3</v>
      </c>
      <c r="AD1344" s="13">
        <v>2.3805880000000001E-4</v>
      </c>
      <c r="AE1344" s="13">
        <v>1.211027E-4</v>
      </c>
      <c r="AF1344" s="13">
        <v>0.30437049999999999</v>
      </c>
      <c r="AG1344" s="13">
        <v>0.2306242</v>
      </c>
      <c r="AH1344" s="13">
        <v>7.8213480000000003E-4</v>
      </c>
      <c r="AI1344" s="13">
        <v>5.2510860000000003E-4</v>
      </c>
      <c r="AJ1344" s="13">
        <v>7.5322500000000003E-5</v>
      </c>
      <c r="AK1344" s="13">
        <v>14957.09</v>
      </c>
      <c r="AL1344" s="13">
        <v>16783.71</v>
      </c>
      <c r="AM1344" s="13">
        <v>21.719639999999998</v>
      </c>
      <c r="AN1344" s="13">
        <v>24.372140000000002</v>
      </c>
      <c r="AO1344" s="13">
        <v>3.1539749999999998E-2</v>
      </c>
      <c r="AP1344" s="13">
        <v>3.5391520000000003E-2</v>
      </c>
      <c r="AQ1344" s="13">
        <v>1.635978E-3</v>
      </c>
      <c r="AR1344" s="13">
        <v>1.83577E-3</v>
      </c>
      <c r="AS1344" s="13">
        <v>18.446940000000001</v>
      </c>
      <c r="AT1344" s="13">
        <v>5.037312</v>
      </c>
      <c r="AU1344" s="13">
        <v>8.8685599999999997E-5</v>
      </c>
      <c r="AV1344" s="13">
        <v>3.644346E-4</v>
      </c>
      <c r="AW1344" s="15">
        <v>2.2988649999999999E-5</v>
      </c>
      <c r="AX1344" s="15">
        <v>3.4848000000000002E-4</v>
      </c>
      <c r="AY1344" s="15">
        <v>3.7146869999999998E-4</v>
      </c>
      <c r="AZ1344" s="13">
        <v>161</v>
      </c>
      <c r="BA1344" s="13">
        <v>0</v>
      </c>
      <c r="BB1344" s="13">
        <v>193</v>
      </c>
      <c r="BC1344" s="13">
        <v>0</v>
      </c>
      <c r="BD1344" s="13">
        <v>385</v>
      </c>
      <c r="BE1344" s="13">
        <v>0</v>
      </c>
      <c r="BF1344" s="13">
        <v>205</v>
      </c>
      <c r="BG1344" s="13">
        <v>0</v>
      </c>
      <c r="BI1344" s="22">
        <v>0.20200000000000001</v>
      </c>
      <c r="BJ1344" s="22">
        <v>0.20200000000000001</v>
      </c>
      <c r="BK1344" s="22">
        <v>0</v>
      </c>
      <c r="BL1344" s="22">
        <v>18.181000000000001</v>
      </c>
      <c r="BM1344" s="12">
        <f t="shared" si="262"/>
        <v>1.1110499972498763E-2</v>
      </c>
      <c r="BN1344" s="12">
        <f t="shared" si="263"/>
        <v>1.1110499972498763E-2</v>
      </c>
      <c r="BO1344" s="12">
        <f t="shared" si="264"/>
        <v>0</v>
      </c>
      <c r="BP1344" s="16">
        <v>0.66483090458322391</v>
      </c>
      <c r="BQ1344" s="16">
        <v>0.92261085993539282</v>
      </c>
      <c r="BR1344" s="15">
        <f t="shared" si="265"/>
        <v>7.386603747088237E-3</v>
      </c>
      <c r="BS1344" s="15">
        <f t="shared" si="266"/>
        <v>0</v>
      </c>
      <c r="BT1344" s="15">
        <f t="shared" si="267"/>
        <v>7.386603747088237E-3</v>
      </c>
      <c r="BU1344" s="17">
        <v>1.4111614521631999</v>
      </c>
      <c r="BV1344" s="15">
        <f t="shared" si="268"/>
        <v>1.042369047029517E-2</v>
      </c>
      <c r="BW1344" s="15">
        <f t="shared" si="269"/>
        <v>0</v>
      </c>
      <c r="BX1344" s="15">
        <f t="shared" si="270"/>
        <v>1.042369047029517E-2</v>
      </c>
      <c r="BY1344" s="17">
        <f t="shared" si="271"/>
        <v>0.13429584272581124</v>
      </c>
      <c r="BZ1344" s="17">
        <f t="shared" si="272"/>
        <v>0.13429584272581124</v>
      </c>
      <c r="CA1344" s="17">
        <f t="shared" si="273"/>
        <v>0</v>
      </c>
      <c r="CB1344" s="17">
        <f t="shared" si="274"/>
        <v>12.88371360493865</v>
      </c>
    </row>
    <row r="1345" spans="1:80" x14ac:dyDescent="0.25">
      <c r="A1345" s="13">
        <v>23</v>
      </c>
      <c r="B1345" s="14" t="s">
        <v>101</v>
      </c>
      <c r="C1345" s="13" t="s">
        <v>175</v>
      </c>
      <c r="D1345" s="13" t="s">
        <v>102</v>
      </c>
      <c r="E1345" s="13" t="s">
        <v>60</v>
      </c>
      <c r="F1345" s="13" t="s">
        <v>435</v>
      </c>
      <c r="G1345" s="13" t="s">
        <v>436</v>
      </c>
      <c r="H1345" s="13" t="s">
        <v>94</v>
      </c>
      <c r="I1345" s="13" t="s">
        <v>401</v>
      </c>
      <c r="J1345" s="13" t="s">
        <v>437</v>
      </c>
      <c r="K1345" s="13" t="s">
        <v>438</v>
      </c>
      <c r="L1345" s="13" t="s">
        <v>439</v>
      </c>
      <c r="M1345" s="13" t="s">
        <v>440</v>
      </c>
      <c r="N1345" s="14" t="s">
        <v>441</v>
      </c>
      <c r="O1345" s="16">
        <v>0.66483090458322391</v>
      </c>
      <c r="P1345" s="16">
        <v>0.92261085993539282</v>
      </c>
      <c r="Q1345" s="14" t="s">
        <v>213</v>
      </c>
      <c r="R1345" s="14" t="s">
        <v>214</v>
      </c>
      <c r="S1345" s="14" t="s">
        <v>215</v>
      </c>
      <c r="T1345" s="14" t="s">
        <v>442</v>
      </c>
      <c r="U1345" s="13" t="s">
        <v>74</v>
      </c>
      <c r="V1345" s="13">
        <v>1584.566</v>
      </c>
      <c r="W1345" s="13">
        <v>4.160628E-5</v>
      </c>
      <c r="X1345" s="13">
        <v>8637.7389999999996</v>
      </c>
      <c r="Y1345" s="13">
        <v>4394.0990000000002</v>
      </c>
      <c r="Z1345" s="13">
        <v>5.4511710000000004</v>
      </c>
      <c r="AA1345" s="13">
        <v>2.7730619999999999</v>
      </c>
      <c r="AB1345" s="13">
        <v>3.4401670000000001E-3</v>
      </c>
      <c r="AC1345" s="13">
        <v>1.750045E-3</v>
      </c>
      <c r="AD1345" s="13">
        <v>2.268029E-4</v>
      </c>
      <c r="AE1345" s="13">
        <v>1.153768E-4</v>
      </c>
      <c r="AF1345" s="13">
        <v>0.52915800000000002</v>
      </c>
      <c r="AG1345" s="13">
        <v>0.44546469999999999</v>
      </c>
      <c r="AH1345" s="13">
        <v>4.2861100000000002E-4</v>
      </c>
      <c r="AI1345" s="13">
        <v>2.5900320000000001E-4</v>
      </c>
      <c r="AJ1345" s="13">
        <v>6.7908849999999995E-4</v>
      </c>
      <c r="AK1345" s="13">
        <v>14957.09</v>
      </c>
      <c r="AL1345" s="13">
        <v>16783.71</v>
      </c>
      <c r="AM1345" s="13">
        <v>9.439235</v>
      </c>
      <c r="AN1345" s="13">
        <v>10.591989999999999</v>
      </c>
      <c r="AO1345" s="13">
        <v>5.9569849999999997E-3</v>
      </c>
      <c r="AP1345" s="13">
        <v>6.6844770000000003E-3</v>
      </c>
      <c r="AQ1345" s="13">
        <v>6.4100750000000003E-3</v>
      </c>
      <c r="AR1345" s="13">
        <v>7.1929009999999998E-3</v>
      </c>
      <c r="AS1345" s="13">
        <v>6.9979659999999999</v>
      </c>
      <c r="AT1345" s="13">
        <v>2.4367459999999999</v>
      </c>
      <c r="AU1345" s="13">
        <v>9.159913E-4</v>
      </c>
      <c r="AV1345" s="13">
        <v>2.9518460000000002E-3</v>
      </c>
      <c r="AW1345" s="13">
        <v>4.0030649999999999E-5</v>
      </c>
      <c r="AX1345" s="13">
        <v>2.4956190000000001E-3</v>
      </c>
      <c r="AY1345" s="13">
        <v>2.53565E-3</v>
      </c>
      <c r="AZ1345" s="13">
        <v>222</v>
      </c>
      <c r="BA1345" s="13">
        <v>0</v>
      </c>
      <c r="BB1345" s="13">
        <v>306</v>
      </c>
      <c r="BC1345" s="13">
        <v>0</v>
      </c>
      <c r="BD1345" s="13">
        <v>109</v>
      </c>
      <c r="BE1345" s="13">
        <v>0</v>
      </c>
      <c r="BF1345" s="13">
        <v>49</v>
      </c>
      <c r="BG1345" s="13">
        <v>0</v>
      </c>
      <c r="BI1345" s="22">
        <v>4.1000000000000002E-2</v>
      </c>
      <c r="BJ1345" s="22">
        <v>3.9E-2</v>
      </c>
      <c r="BK1345" s="22">
        <v>2E-3</v>
      </c>
      <c r="BL1345" s="22">
        <v>13.651999999999996</v>
      </c>
      <c r="BM1345" s="12">
        <f t="shared" si="262"/>
        <v>3.0032229709932622E-3</v>
      </c>
      <c r="BN1345" s="12">
        <f t="shared" si="263"/>
        <v>2.8567242894813956E-3</v>
      </c>
      <c r="BO1345" s="12">
        <f t="shared" si="264"/>
        <v>1.4649868151186645E-4</v>
      </c>
      <c r="BP1345" s="16">
        <v>0.66483090458322391</v>
      </c>
      <c r="BQ1345" s="16">
        <v>0.92261085993539282</v>
      </c>
      <c r="BR1345" s="15">
        <f t="shared" si="265"/>
        <v>1.8992385935207839E-3</v>
      </c>
      <c r="BS1345" s="15">
        <f t="shared" si="266"/>
        <v>1.3516127452906435E-4</v>
      </c>
      <c r="BT1345" s="15">
        <f t="shared" si="267"/>
        <v>2.0343998680498483E-3</v>
      </c>
      <c r="BU1345" s="17">
        <v>1.4708365401482517</v>
      </c>
      <c r="BV1345" s="15">
        <f t="shared" si="268"/>
        <v>2.7934695218101414E-3</v>
      </c>
      <c r="BW1345" s="15">
        <f t="shared" si="269"/>
        <v>1.9880014139035703E-4</v>
      </c>
      <c r="BX1345" s="15">
        <f t="shared" si="270"/>
        <v>2.9922696632004985E-3</v>
      </c>
      <c r="BY1345" s="17">
        <f t="shared" si="271"/>
        <v>2.7773626998616519E-2</v>
      </c>
      <c r="BZ1345" s="17">
        <f t="shared" si="272"/>
        <v>2.5928405278745733E-2</v>
      </c>
      <c r="CA1345" s="17">
        <f t="shared" si="273"/>
        <v>1.8452217198707858E-3</v>
      </c>
      <c r="CB1345" s="17">
        <f t="shared" si="274"/>
        <v>9.2817927943399834</v>
      </c>
    </row>
    <row r="1346" spans="1:80" x14ac:dyDescent="0.25">
      <c r="A1346" s="13">
        <v>24</v>
      </c>
      <c r="B1346" s="14" t="s">
        <v>101</v>
      </c>
      <c r="C1346" s="13" t="s">
        <v>175</v>
      </c>
      <c r="D1346" s="13" t="s">
        <v>102</v>
      </c>
      <c r="E1346" s="13" t="s">
        <v>60</v>
      </c>
      <c r="F1346" s="13" t="s">
        <v>435</v>
      </c>
      <c r="G1346" s="13" t="s">
        <v>436</v>
      </c>
      <c r="H1346" s="13" t="s">
        <v>94</v>
      </c>
      <c r="I1346" s="13" t="s">
        <v>401</v>
      </c>
      <c r="J1346" s="13" t="s">
        <v>437</v>
      </c>
      <c r="K1346" s="13" t="s">
        <v>438</v>
      </c>
      <c r="L1346" s="13" t="s">
        <v>439</v>
      </c>
      <c r="M1346" s="13" t="s">
        <v>440</v>
      </c>
      <c r="N1346" s="14" t="s">
        <v>441</v>
      </c>
      <c r="O1346" s="16">
        <v>0.66483090458322391</v>
      </c>
      <c r="P1346" s="16">
        <v>0.92261085993539282</v>
      </c>
      <c r="Q1346" s="14" t="s">
        <v>213</v>
      </c>
      <c r="R1346" s="14" t="s">
        <v>214</v>
      </c>
      <c r="S1346" s="14" t="s">
        <v>215</v>
      </c>
      <c r="T1346" s="14" t="s">
        <v>442</v>
      </c>
      <c r="U1346" s="13" t="s">
        <v>74</v>
      </c>
      <c r="V1346" s="13">
        <v>1593.14</v>
      </c>
      <c r="W1346" s="13">
        <v>1.017638E-4</v>
      </c>
      <c r="X1346" s="13">
        <v>8637.7389999999996</v>
      </c>
      <c r="Y1346" s="13">
        <v>4394.0990000000002</v>
      </c>
      <c r="Z1346" s="13">
        <v>5.4218339999999996</v>
      </c>
      <c r="AA1346" s="13">
        <v>2.7581380000000002</v>
      </c>
      <c r="AB1346" s="13">
        <v>3.4032390000000002E-3</v>
      </c>
      <c r="AC1346" s="13">
        <v>1.731259E-3</v>
      </c>
      <c r="AD1346" s="13">
        <v>5.5174650000000005E-4</v>
      </c>
      <c r="AE1346" s="13">
        <v>2.8067860000000001E-4</v>
      </c>
      <c r="AF1346" s="13">
        <v>0.74870530000000002</v>
      </c>
      <c r="AG1346" s="13">
        <v>0.59879450000000001</v>
      </c>
      <c r="AH1346" s="13">
        <v>7.3693420000000003E-4</v>
      </c>
      <c r="AI1346" s="13">
        <v>4.6873949999999998E-4</v>
      </c>
      <c r="AJ1346" s="13">
        <v>2.3736739999999999E-4</v>
      </c>
      <c r="AK1346" s="13">
        <v>14957.09</v>
      </c>
      <c r="AL1346" s="13">
        <v>16783.71</v>
      </c>
      <c r="AM1346" s="13">
        <v>9.3884360000000004</v>
      </c>
      <c r="AN1346" s="13">
        <v>10.534990000000001</v>
      </c>
      <c r="AO1346" s="13">
        <v>5.8930400000000004E-3</v>
      </c>
      <c r="AP1346" s="13">
        <v>6.612723E-3</v>
      </c>
      <c r="AQ1346" s="13">
        <v>2.2285080000000001E-3</v>
      </c>
      <c r="AR1346" s="13">
        <v>2.5006630000000002E-3</v>
      </c>
      <c r="AS1346" s="13">
        <v>3.4503900000000001</v>
      </c>
      <c r="AT1346" s="13">
        <v>1.2985089999999999</v>
      </c>
      <c r="AU1346" s="13">
        <v>6.4587140000000004E-4</v>
      </c>
      <c r="AV1346" s="13">
        <v>1.925796E-3</v>
      </c>
      <c r="AW1346" s="13">
        <v>1.4793550000000001E-4</v>
      </c>
      <c r="AX1346" s="13">
        <v>1.318009E-3</v>
      </c>
      <c r="AY1346" s="13">
        <v>1.465945E-3</v>
      </c>
      <c r="AZ1346" s="13">
        <v>225</v>
      </c>
      <c r="BA1346" s="13">
        <v>1</v>
      </c>
      <c r="BB1346" s="13">
        <v>293</v>
      </c>
      <c r="BC1346" s="13">
        <v>0</v>
      </c>
      <c r="BD1346" s="13">
        <v>193</v>
      </c>
      <c r="BE1346" s="13">
        <v>0</v>
      </c>
      <c r="BF1346" s="13">
        <v>83</v>
      </c>
      <c r="BG1346" s="13">
        <v>0</v>
      </c>
      <c r="BI1346" s="22">
        <v>4.1000000000000002E-2</v>
      </c>
      <c r="BJ1346" s="22">
        <v>3.9E-2</v>
      </c>
      <c r="BK1346" s="22">
        <v>2E-3</v>
      </c>
      <c r="BL1346" s="22">
        <v>13.651999999999996</v>
      </c>
      <c r="BM1346" s="12">
        <f t="shared" si="262"/>
        <v>3.0032229709932622E-3</v>
      </c>
      <c r="BN1346" s="12">
        <f t="shared" si="263"/>
        <v>2.8567242894813956E-3</v>
      </c>
      <c r="BO1346" s="12">
        <f t="shared" si="264"/>
        <v>1.4649868151186645E-4</v>
      </c>
      <c r="BP1346" s="16">
        <v>0.66483090458322391</v>
      </c>
      <c r="BQ1346" s="16">
        <v>0.92261085993539282</v>
      </c>
      <c r="BR1346" s="15">
        <f t="shared" si="265"/>
        <v>1.8992385935207839E-3</v>
      </c>
      <c r="BS1346" s="15">
        <f t="shared" si="266"/>
        <v>1.3516127452906435E-4</v>
      </c>
      <c r="BT1346" s="15">
        <f t="shared" si="267"/>
        <v>2.0343998680498483E-3</v>
      </c>
      <c r="BU1346" s="17">
        <v>1.4708365401482517</v>
      </c>
      <c r="BV1346" s="15">
        <f t="shared" si="268"/>
        <v>2.7934695218101414E-3</v>
      </c>
      <c r="BW1346" s="15">
        <f t="shared" si="269"/>
        <v>1.9880014139035703E-4</v>
      </c>
      <c r="BX1346" s="15">
        <f t="shared" si="270"/>
        <v>2.9922696632004985E-3</v>
      </c>
      <c r="BY1346" s="17">
        <f t="shared" si="271"/>
        <v>2.7773626998616519E-2</v>
      </c>
      <c r="BZ1346" s="17">
        <f t="shared" si="272"/>
        <v>2.5928405278745733E-2</v>
      </c>
      <c r="CA1346" s="17">
        <f t="shared" si="273"/>
        <v>1.8452217198707858E-3</v>
      </c>
      <c r="CB1346" s="17">
        <f t="shared" si="274"/>
        <v>9.2817927943399834</v>
      </c>
    </row>
    <row r="1347" spans="1:80" x14ac:dyDescent="0.25">
      <c r="A1347" s="13">
        <v>25</v>
      </c>
      <c r="B1347" s="14" t="s">
        <v>176</v>
      </c>
      <c r="C1347" s="13" t="s">
        <v>177</v>
      </c>
      <c r="D1347" s="13" t="s">
        <v>178</v>
      </c>
      <c r="E1347" s="13" t="s">
        <v>78</v>
      </c>
      <c r="F1347" s="13" t="s">
        <v>435</v>
      </c>
      <c r="G1347" s="13" t="s">
        <v>436</v>
      </c>
      <c r="H1347" s="13" t="s">
        <v>94</v>
      </c>
      <c r="I1347" s="13" t="s">
        <v>401</v>
      </c>
      <c r="J1347" s="13" t="s">
        <v>437</v>
      </c>
      <c r="K1347" s="13" t="s">
        <v>438</v>
      </c>
      <c r="L1347" s="13" t="s">
        <v>439</v>
      </c>
      <c r="M1347" s="13" t="s">
        <v>440</v>
      </c>
      <c r="N1347" s="14" t="s">
        <v>441</v>
      </c>
      <c r="O1347" s="16">
        <v>0.66483090458322391</v>
      </c>
      <c r="P1347" s="16">
        <v>0.92261085993539282</v>
      </c>
      <c r="Q1347" s="14" t="s">
        <v>213</v>
      </c>
      <c r="R1347" s="14" t="s">
        <v>214</v>
      </c>
      <c r="S1347" s="14" t="s">
        <v>215</v>
      </c>
      <c r="T1347" s="14" t="s">
        <v>442</v>
      </c>
      <c r="U1347" s="13" t="s">
        <v>74</v>
      </c>
      <c r="V1347" s="13">
        <v>312.65710000000001</v>
      </c>
      <c r="W1347" s="13">
        <v>6.4466480000000004E-4</v>
      </c>
      <c r="X1347" s="13">
        <v>8637.7389999999996</v>
      </c>
      <c r="Y1347" s="13">
        <v>4394.0990000000002</v>
      </c>
      <c r="Z1347" s="13">
        <v>27.62687</v>
      </c>
      <c r="AA1347" s="13">
        <v>14.05405</v>
      </c>
      <c r="AB1347" s="13">
        <v>8.8361560000000006E-2</v>
      </c>
      <c r="AC1347" s="13">
        <v>4.495035E-2</v>
      </c>
      <c r="AD1347" s="13">
        <v>1.7810070000000001E-2</v>
      </c>
      <c r="AE1347" s="13">
        <v>9.0601510000000007E-3</v>
      </c>
      <c r="AF1347" s="13">
        <v>7.9832520000000002</v>
      </c>
      <c r="AG1347" s="13">
        <v>4.2398389999999999</v>
      </c>
      <c r="AH1347" s="13">
        <v>2.2309299999999999E-3</v>
      </c>
      <c r="AI1347" s="13">
        <v>2.1369090000000002E-3</v>
      </c>
      <c r="AJ1347" s="13">
        <v>2.7381900000000002E-3</v>
      </c>
      <c r="AK1347" s="13">
        <v>14957.09</v>
      </c>
      <c r="AL1347" s="13">
        <v>16783.71</v>
      </c>
      <c r="AM1347" s="13">
        <v>47.838630000000002</v>
      </c>
      <c r="AN1347" s="13">
        <v>53.680889999999998</v>
      </c>
      <c r="AO1347" s="13">
        <v>0.1530067</v>
      </c>
      <c r="AP1347" s="13">
        <v>0.1716925</v>
      </c>
      <c r="AQ1347" s="13">
        <v>0.1309913</v>
      </c>
      <c r="AR1347" s="13">
        <v>0.14698849999999999</v>
      </c>
      <c r="AS1347" s="13">
        <v>53.623550000000002</v>
      </c>
      <c r="AT1347" s="13">
        <v>18.109449999999999</v>
      </c>
      <c r="AU1347" s="13">
        <v>2.4427939999999999E-3</v>
      </c>
      <c r="AV1347" s="13">
        <v>8.1166729999999996E-3</v>
      </c>
      <c r="AW1347" s="15">
        <v>4.0538880000000002E-4</v>
      </c>
      <c r="AX1347" s="15">
        <v>6.5768750000000003E-3</v>
      </c>
      <c r="AY1347" s="15">
        <v>6.9822629999999998E-3</v>
      </c>
      <c r="AZ1347" s="13">
        <v>52</v>
      </c>
      <c r="BA1347" s="13">
        <v>0</v>
      </c>
      <c r="BB1347" s="13">
        <v>64</v>
      </c>
      <c r="BC1347" s="13">
        <v>1</v>
      </c>
      <c r="BD1347" s="13">
        <v>55</v>
      </c>
      <c r="BE1347" s="13">
        <v>0</v>
      </c>
      <c r="BF1347" s="13">
        <v>24</v>
      </c>
      <c r="BG1347" s="13">
        <v>0</v>
      </c>
      <c r="BI1347" s="22">
        <v>0.45900000000000002</v>
      </c>
      <c r="BJ1347" s="22">
        <v>0.435</v>
      </c>
      <c r="BK1347" s="22">
        <v>2.4E-2</v>
      </c>
      <c r="BL1347" s="22">
        <v>33.815999999999995</v>
      </c>
      <c r="BM1347" s="12">
        <f t="shared" ref="BM1347:BM1410" si="275">BI1347/$BL1347</f>
        <v>1.3573456352022714E-2</v>
      </c>
      <c r="BN1347" s="12">
        <f t="shared" ref="BN1347:BN1410" si="276">BJ1347/$BL1347</f>
        <v>1.2863733144073812E-2</v>
      </c>
      <c r="BO1347" s="12">
        <f t="shared" ref="BO1347:BO1410" si="277">BK1347/$BL1347</f>
        <v>7.0972320794890006E-4</v>
      </c>
      <c r="BP1347" s="16">
        <v>0.66483090458322391</v>
      </c>
      <c r="BQ1347" s="16">
        <v>0.92261085993539282</v>
      </c>
      <c r="BR1347" s="15">
        <f t="shared" ref="BR1347:BR1410" si="278">BN1347*BP1347</f>
        <v>8.552207342491791E-3</v>
      </c>
      <c r="BS1347" s="15">
        <f t="shared" ref="BS1347:BS1410" si="279">BO1347*BQ1347</f>
        <v>6.5479833920184028E-4</v>
      </c>
      <c r="BT1347" s="15">
        <f t="shared" ref="BT1347:BT1410" si="280">SUM(BR1347:BS1347)</f>
        <v>9.2070056816936311E-3</v>
      </c>
      <c r="BU1347" s="17">
        <v>1.3371864650982324</v>
      </c>
      <c r="BV1347" s="15">
        <f t="shared" ref="BV1347:BV1410" si="281">BR1347*$BU1347</f>
        <v>1.1435895905093746E-2</v>
      </c>
      <c r="BW1347" s="15">
        <f t="shared" ref="BW1347:BW1410" si="282">BS1347*$BU1347</f>
        <v>8.7558747654950216E-4</v>
      </c>
      <c r="BX1347" s="15">
        <f t="shared" ref="BX1347:BX1410" si="283">BT1347*$BU1347</f>
        <v>1.2311483381643248E-2</v>
      </c>
      <c r="BY1347" s="17">
        <f t="shared" ref="BY1347:BY1410" si="284">SUM(BZ1347:CA1347)</f>
        <v>0.31134410413215186</v>
      </c>
      <c r="BZ1347" s="17">
        <f t="shared" ref="BZ1347:BZ1410" si="285">BJ1347*BP1347</f>
        <v>0.28920144349370241</v>
      </c>
      <c r="CA1347" s="17">
        <f t="shared" ref="CA1347:CA1410" si="286">BK1347*BQ1347</f>
        <v>2.2142660638449427E-2</v>
      </c>
      <c r="CB1347" s="17">
        <f t="shared" ref="CB1347:CB1410" si="287">BL1347/BU1347</f>
        <v>25.28891884761622</v>
      </c>
    </row>
    <row r="1348" spans="1:80" x14ac:dyDescent="0.25">
      <c r="A1348" s="9">
        <v>26</v>
      </c>
      <c r="B1348" s="10" t="s">
        <v>103</v>
      </c>
      <c r="C1348" s="9" t="s">
        <v>104</v>
      </c>
      <c r="D1348" s="9" t="s">
        <v>94</v>
      </c>
      <c r="E1348" s="9" t="s">
        <v>60</v>
      </c>
      <c r="F1348" s="9" t="s">
        <v>435</v>
      </c>
      <c r="G1348" s="9" t="s">
        <v>436</v>
      </c>
      <c r="H1348" s="9" t="s">
        <v>94</v>
      </c>
      <c r="I1348" s="9" t="s">
        <v>401</v>
      </c>
      <c r="J1348" s="9" t="s">
        <v>437</v>
      </c>
      <c r="K1348" s="9" t="s">
        <v>438</v>
      </c>
      <c r="L1348" s="9" t="s">
        <v>439</v>
      </c>
      <c r="M1348" s="9" t="s">
        <v>440</v>
      </c>
      <c r="N1348" s="10" t="s">
        <v>441</v>
      </c>
      <c r="O1348" s="16">
        <v>0.66483090458322391</v>
      </c>
      <c r="P1348" s="16">
        <v>0.92261085993539282</v>
      </c>
      <c r="Q1348" s="10" t="s">
        <v>213</v>
      </c>
      <c r="R1348" s="10" t="s">
        <v>214</v>
      </c>
      <c r="S1348" s="10" t="s">
        <v>215</v>
      </c>
      <c r="T1348" s="10" t="s">
        <v>442</v>
      </c>
      <c r="U1348" s="9" t="s">
        <v>74</v>
      </c>
      <c r="V1348" s="9">
        <v>72.305899999999994</v>
      </c>
      <c r="W1348" s="9">
        <v>2.2984099999999999E-3</v>
      </c>
      <c r="X1348" s="9">
        <v>8637.7389999999996</v>
      </c>
      <c r="Y1348" s="9">
        <v>4394.0990000000002</v>
      </c>
      <c r="Z1348" s="9">
        <v>119.4611</v>
      </c>
      <c r="AA1348" s="9">
        <v>60.770969999999998</v>
      </c>
      <c r="AB1348" s="9">
        <v>1.6521619999999999</v>
      </c>
      <c r="AC1348" s="9">
        <v>0.84047039999999995</v>
      </c>
      <c r="AD1348" s="9">
        <v>0.27457039999999999</v>
      </c>
      <c r="AE1348" s="9">
        <v>0.13967660000000001</v>
      </c>
      <c r="AF1348" s="9">
        <v>4.8227969999999996</v>
      </c>
      <c r="AG1348" s="9">
        <v>3.0747879999999999</v>
      </c>
      <c r="AH1348" s="9">
        <v>5.6931790000000003E-2</v>
      </c>
      <c r="AI1348" s="9">
        <v>4.5426399999999999E-2</v>
      </c>
      <c r="AJ1348" s="9">
        <v>5.6690179999999996E-3</v>
      </c>
      <c r="AK1348" s="9">
        <v>14957.09</v>
      </c>
      <c r="AL1348" s="9">
        <v>16783.71</v>
      </c>
      <c r="AM1348" s="9">
        <v>206.85849999999999</v>
      </c>
      <c r="AN1348" s="9">
        <v>232.12090000000001</v>
      </c>
      <c r="AO1348" s="9">
        <v>2.8608799999999999</v>
      </c>
      <c r="AP1348" s="9">
        <v>3.2102629999999999</v>
      </c>
      <c r="AQ1348" s="9">
        <v>1.172685</v>
      </c>
      <c r="AR1348" s="9">
        <v>1.315898</v>
      </c>
      <c r="AS1348" s="9">
        <v>19.093699999999998</v>
      </c>
      <c r="AT1348" s="9">
        <v>14.185829999999999</v>
      </c>
      <c r="AU1348" s="9">
        <v>6.1417359999999997E-2</v>
      </c>
      <c r="AV1348" s="9">
        <v>9.2761410000000002E-2</v>
      </c>
      <c r="AW1348" s="9">
        <v>8.0922110000000002E-3</v>
      </c>
      <c r="AX1348" s="9">
        <v>7.6236990000000004E-2</v>
      </c>
      <c r="AY1348" s="9">
        <v>8.4329210000000002E-2</v>
      </c>
      <c r="AZ1348" s="9">
        <v>2</v>
      </c>
      <c r="BA1348" s="9">
        <v>1</v>
      </c>
      <c r="BB1348" s="9">
        <v>2</v>
      </c>
      <c r="BC1348" s="9">
        <v>1</v>
      </c>
      <c r="BD1348" s="9">
        <v>4</v>
      </c>
      <c r="BE1348" s="9">
        <v>1</v>
      </c>
      <c r="BF1348" s="9">
        <v>3</v>
      </c>
      <c r="BG1348" s="9">
        <v>1</v>
      </c>
      <c r="BH1348" s="26"/>
      <c r="BI1348" s="22">
        <v>0.623</v>
      </c>
      <c r="BJ1348" s="22">
        <v>0.58099999999999996</v>
      </c>
      <c r="BK1348" s="22">
        <v>4.2000000000000003E-2</v>
      </c>
      <c r="BL1348" s="22">
        <v>30.052000000000003</v>
      </c>
      <c r="BM1348" s="12">
        <f t="shared" si="275"/>
        <v>2.0730733395447887E-2</v>
      </c>
      <c r="BN1348" s="12">
        <f t="shared" si="276"/>
        <v>1.9333155863170502E-2</v>
      </c>
      <c r="BO1348" s="12">
        <f t="shared" si="277"/>
        <v>1.3975775322773859E-3</v>
      </c>
      <c r="BP1348" s="16">
        <v>0.66483090458322391</v>
      </c>
      <c r="BQ1348" s="16">
        <v>0.92261085993539282</v>
      </c>
      <c r="BR1348" s="15">
        <f t="shared" si="278"/>
        <v>1.2853279500960104E-2</v>
      </c>
      <c r="BS1348" s="15">
        <f t="shared" si="279"/>
        <v>1.2894202088808233E-3</v>
      </c>
      <c r="BT1348" s="15">
        <f t="shared" si="280"/>
        <v>1.4142699709840927E-2</v>
      </c>
      <c r="BU1348" s="17">
        <v>1.3602002776375346</v>
      </c>
      <c r="BV1348" s="15">
        <f t="shared" si="281"/>
        <v>1.7483034345758767E-2</v>
      </c>
      <c r="BW1348" s="15">
        <f t="shared" si="282"/>
        <v>1.7538697261111438E-3</v>
      </c>
      <c r="BX1348" s="15">
        <f t="shared" si="283"/>
        <v>1.9236904071869908E-2</v>
      </c>
      <c r="BY1348" s="17">
        <f t="shared" si="284"/>
        <v>0.42501641168013954</v>
      </c>
      <c r="BZ1348" s="17">
        <f t="shared" si="285"/>
        <v>0.38626675556285306</v>
      </c>
      <c r="CA1348" s="17">
        <f t="shared" si="286"/>
        <v>3.87496561172865E-2</v>
      </c>
      <c r="CB1348" s="17">
        <f t="shared" si="287"/>
        <v>22.093805224180556</v>
      </c>
    </row>
    <row r="1349" spans="1:80" x14ac:dyDescent="0.25">
      <c r="A1349" s="13">
        <v>27</v>
      </c>
      <c r="B1349" s="14" t="s">
        <v>105</v>
      </c>
      <c r="C1349" s="13" t="s">
        <v>106</v>
      </c>
      <c r="D1349" s="13" t="s">
        <v>59</v>
      </c>
      <c r="E1349" s="13" t="s">
        <v>60</v>
      </c>
      <c r="F1349" s="13" t="s">
        <v>435</v>
      </c>
      <c r="G1349" s="13" t="s">
        <v>436</v>
      </c>
      <c r="H1349" s="13" t="s">
        <v>94</v>
      </c>
      <c r="I1349" s="13" t="s">
        <v>401</v>
      </c>
      <c r="J1349" s="13" t="s">
        <v>437</v>
      </c>
      <c r="K1349" s="13" t="s">
        <v>438</v>
      </c>
      <c r="L1349" s="13" t="s">
        <v>439</v>
      </c>
      <c r="M1349" s="13" t="s">
        <v>440</v>
      </c>
      <c r="N1349" s="14" t="s">
        <v>441</v>
      </c>
      <c r="O1349" s="16">
        <v>0.66483090458322391</v>
      </c>
      <c r="P1349" s="16">
        <v>0.92261085993539282</v>
      </c>
      <c r="Q1349" s="14" t="s">
        <v>213</v>
      </c>
      <c r="R1349" s="14" t="s">
        <v>214</v>
      </c>
      <c r="S1349" s="14" t="s">
        <v>215</v>
      </c>
      <c r="T1349" s="14" t="s">
        <v>442</v>
      </c>
      <c r="U1349" s="13" t="s">
        <v>74</v>
      </c>
      <c r="V1349" s="13">
        <v>2093.3049999999998</v>
      </c>
      <c r="W1349" s="13">
        <v>3.0274929999999999E-5</v>
      </c>
      <c r="X1349" s="13">
        <v>8637.7389999999996</v>
      </c>
      <c r="Y1349" s="13">
        <v>4394.0990000000002</v>
      </c>
      <c r="Z1349" s="13">
        <v>4.1263639999999997</v>
      </c>
      <c r="AA1349" s="13">
        <v>2.0991200000000001</v>
      </c>
      <c r="AB1349" s="13">
        <v>1.9712190000000002E-3</v>
      </c>
      <c r="AC1349" s="13">
        <v>1.002778E-3</v>
      </c>
      <c r="AD1349" s="13">
        <v>1.2492539999999999E-4</v>
      </c>
      <c r="AE1349" s="13">
        <v>6.3550719999999996E-5</v>
      </c>
      <c r="AF1349" s="13">
        <v>7.2278159999999994E-2</v>
      </c>
      <c r="AG1349" s="13">
        <v>6.1817370000000003E-2</v>
      </c>
      <c r="AH1349" s="13">
        <v>1.7283979999999999E-3</v>
      </c>
      <c r="AI1349" s="13">
        <v>1.02804E-3</v>
      </c>
      <c r="AJ1349" s="13">
        <v>2.3878589999999999E-4</v>
      </c>
      <c r="AK1349" s="13">
        <v>14957.09</v>
      </c>
      <c r="AL1349" s="13">
        <v>16783.71</v>
      </c>
      <c r="AM1349" s="13">
        <v>7.1452030000000004</v>
      </c>
      <c r="AN1349" s="13">
        <v>8.0178039999999999</v>
      </c>
      <c r="AO1349" s="13">
        <v>3.4133589999999999E-3</v>
      </c>
      <c r="AP1349" s="13">
        <v>3.8302129999999998E-3</v>
      </c>
      <c r="AQ1349" s="13">
        <v>1.706174E-3</v>
      </c>
      <c r="AR1349" s="13">
        <v>1.914539E-3</v>
      </c>
      <c r="AS1349" s="13">
        <v>0.62634650000000003</v>
      </c>
      <c r="AT1349" s="13">
        <v>0.232154</v>
      </c>
      <c r="AU1349" s="13">
        <v>2.7240089999999999E-3</v>
      </c>
      <c r="AV1349" s="13">
        <v>8.2468460000000004E-3</v>
      </c>
      <c r="AW1349" s="13">
        <v>2.161799E-4</v>
      </c>
      <c r="AX1349" s="13">
        <v>6.5126699999999999E-3</v>
      </c>
      <c r="AY1349" s="13">
        <v>6.7288499999999998E-3</v>
      </c>
      <c r="AZ1349" s="13">
        <v>53</v>
      </c>
      <c r="BA1349" s="13">
        <v>1</v>
      </c>
      <c r="BB1349" s="13">
        <v>80</v>
      </c>
      <c r="BC1349" s="13">
        <v>1</v>
      </c>
      <c r="BD1349" s="13">
        <v>75</v>
      </c>
      <c r="BE1349" s="13">
        <v>1</v>
      </c>
      <c r="BF1349" s="13">
        <v>20</v>
      </c>
      <c r="BG1349" s="13">
        <v>1</v>
      </c>
      <c r="BI1349" s="22">
        <v>1.2999999999999999E-2</v>
      </c>
      <c r="BJ1349" s="22">
        <v>1.2999999999999999E-2</v>
      </c>
      <c r="BK1349" s="22">
        <v>0</v>
      </c>
      <c r="BL1349" s="22">
        <v>4.2429999999999986</v>
      </c>
      <c r="BM1349" s="12">
        <f t="shared" si="275"/>
        <v>3.0638699033702578E-3</v>
      </c>
      <c r="BN1349" s="12">
        <f t="shared" si="276"/>
        <v>3.0638699033702578E-3</v>
      </c>
      <c r="BO1349" s="12">
        <f t="shared" si="277"/>
        <v>0</v>
      </c>
      <c r="BP1349" s="16">
        <v>0.66483090458322391</v>
      </c>
      <c r="BQ1349" s="16">
        <v>0.92261085993539282</v>
      </c>
      <c r="BR1349" s="15">
        <f t="shared" si="278"/>
        <v>2.0369553993829633E-3</v>
      </c>
      <c r="BS1349" s="15">
        <f t="shared" si="279"/>
        <v>0</v>
      </c>
      <c r="BT1349" s="15">
        <f t="shared" si="280"/>
        <v>2.0369553993829633E-3</v>
      </c>
      <c r="BU1349" s="17">
        <v>1.4169886043077378</v>
      </c>
      <c r="BV1349" s="15">
        <f t="shared" si="281"/>
        <v>2.8863425884087758E-3</v>
      </c>
      <c r="BW1349" s="15">
        <f t="shared" si="282"/>
        <v>0</v>
      </c>
      <c r="BX1349" s="15">
        <f t="shared" si="283"/>
        <v>2.8863425884087758E-3</v>
      </c>
      <c r="BY1349" s="17">
        <f t="shared" si="284"/>
        <v>8.6428017595819098E-3</v>
      </c>
      <c r="BZ1349" s="17">
        <f t="shared" si="285"/>
        <v>8.6428017595819098E-3</v>
      </c>
      <c r="CA1349" s="17">
        <f t="shared" si="286"/>
        <v>0</v>
      </c>
      <c r="CB1349" s="17">
        <f t="shared" si="287"/>
        <v>2.9943783507510235</v>
      </c>
    </row>
    <row r="1350" spans="1:80" x14ac:dyDescent="0.25">
      <c r="A1350" s="13">
        <v>28</v>
      </c>
      <c r="B1350" s="14" t="s">
        <v>107</v>
      </c>
      <c r="C1350" s="13" t="s">
        <v>108</v>
      </c>
      <c r="D1350" s="13" t="s">
        <v>81</v>
      </c>
      <c r="E1350" s="13" t="s">
        <v>78</v>
      </c>
      <c r="F1350" s="13" t="s">
        <v>435</v>
      </c>
      <c r="G1350" s="13" t="s">
        <v>436</v>
      </c>
      <c r="H1350" s="13" t="s">
        <v>94</v>
      </c>
      <c r="I1350" s="13" t="s">
        <v>401</v>
      </c>
      <c r="J1350" s="13" t="s">
        <v>437</v>
      </c>
      <c r="K1350" s="13" t="s">
        <v>438</v>
      </c>
      <c r="L1350" s="13" t="s">
        <v>439</v>
      </c>
      <c r="M1350" s="13" t="s">
        <v>440</v>
      </c>
      <c r="N1350" s="14" t="s">
        <v>441</v>
      </c>
      <c r="O1350" s="16">
        <v>0.66483090458322391</v>
      </c>
      <c r="P1350" s="16">
        <v>0.92261085993539282</v>
      </c>
      <c r="Q1350" s="14" t="s">
        <v>213</v>
      </c>
      <c r="R1350" s="14" t="s">
        <v>214</v>
      </c>
      <c r="S1350" s="14" t="s">
        <v>215</v>
      </c>
      <c r="T1350" s="14" t="s">
        <v>442</v>
      </c>
      <c r="U1350" s="13" t="s">
        <v>74</v>
      </c>
      <c r="V1350" s="13">
        <v>940.91740000000004</v>
      </c>
      <c r="W1350" s="13">
        <v>2.1422600000000001E-5</v>
      </c>
      <c r="X1350" s="13">
        <v>8637.7389999999996</v>
      </c>
      <c r="Y1350" s="13">
        <v>4394.0990000000002</v>
      </c>
      <c r="Z1350" s="13">
        <v>9.1801250000000003</v>
      </c>
      <c r="AA1350" s="13">
        <v>4.6700160000000004</v>
      </c>
      <c r="AB1350" s="13">
        <v>9.7565700000000009E-3</v>
      </c>
      <c r="AC1350" s="13">
        <v>4.9632579999999999E-3</v>
      </c>
      <c r="AD1350" s="13">
        <v>1.9666209999999999E-4</v>
      </c>
      <c r="AE1350" s="13">
        <v>1.000439E-4</v>
      </c>
      <c r="AF1350" s="13">
        <v>0.3746621</v>
      </c>
      <c r="AG1350" s="13">
        <v>0.23458879999999999</v>
      </c>
      <c r="AH1350" s="13">
        <v>5.2490529999999998E-4</v>
      </c>
      <c r="AI1350" s="13">
        <v>4.2646490000000002E-4</v>
      </c>
      <c r="AJ1350" s="13">
        <v>3.2560850000000003E-4</v>
      </c>
      <c r="AK1350" s="13">
        <v>14957.09</v>
      </c>
      <c r="AL1350" s="13">
        <v>16783.71</v>
      </c>
      <c r="AM1350" s="13">
        <v>15.896280000000001</v>
      </c>
      <c r="AN1350" s="13">
        <v>17.837599999999998</v>
      </c>
      <c r="AO1350" s="13">
        <v>1.6894449999999998E-2</v>
      </c>
      <c r="AP1350" s="13">
        <v>1.8957669999999999E-2</v>
      </c>
      <c r="AQ1350" s="13">
        <v>5.1759650000000003E-3</v>
      </c>
      <c r="AR1350" s="13">
        <v>5.8080759999999997E-3</v>
      </c>
      <c r="AS1350" s="13">
        <v>7.3445919999999996</v>
      </c>
      <c r="AT1350" s="13">
        <v>2.7846350000000002</v>
      </c>
      <c r="AU1350" s="13">
        <v>7.0473159999999999E-4</v>
      </c>
      <c r="AV1350" s="13">
        <v>2.0857580000000001E-3</v>
      </c>
      <c r="AW1350" s="15">
        <v>3.3135620000000003E-5</v>
      </c>
      <c r="AX1350" s="15">
        <v>1.9236979999999999E-3</v>
      </c>
      <c r="AY1350" s="15">
        <v>1.9568340000000002E-3</v>
      </c>
      <c r="AZ1350" s="13">
        <v>182</v>
      </c>
      <c r="BA1350" s="13">
        <v>0</v>
      </c>
      <c r="BB1350" s="13">
        <v>233</v>
      </c>
      <c r="BC1350" s="13">
        <v>0</v>
      </c>
      <c r="BD1350" s="13">
        <v>141</v>
      </c>
      <c r="BE1350" s="13">
        <v>0</v>
      </c>
      <c r="BF1350" s="13">
        <v>72</v>
      </c>
      <c r="BG1350" s="13">
        <v>0</v>
      </c>
      <c r="BI1350" s="22">
        <v>0.13400000000000001</v>
      </c>
      <c r="BJ1350" s="22">
        <v>0.13200000000000001</v>
      </c>
      <c r="BK1350" s="22">
        <v>2E-3</v>
      </c>
      <c r="BL1350" s="22">
        <v>17.653999999999993</v>
      </c>
      <c r="BM1350" s="12">
        <f t="shared" si="275"/>
        <v>7.5903477965333669E-3</v>
      </c>
      <c r="BN1350" s="12">
        <f t="shared" si="276"/>
        <v>7.4770590234507798E-3</v>
      </c>
      <c r="BO1350" s="12">
        <f t="shared" si="277"/>
        <v>1.1328877308258756E-4</v>
      </c>
      <c r="BP1350" s="16">
        <v>0.66483090458322391</v>
      </c>
      <c r="BQ1350" s="16">
        <v>0.92261085993539282</v>
      </c>
      <c r="BR1350" s="15">
        <f t="shared" si="278"/>
        <v>4.9709799141829389E-3</v>
      </c>
      <c r="BS1350" s="15">
        <f t="shared" si="279"/>
        <v>1.0452145235475169E-4</v>
      </c>
      <c r="BT1350" s="15">
        <f t="shared" si="280"/>
        <v>5.0755013665376904E-3</v>
      </c>
      <c r="BU1350" s="17">
        <v>1.3174513140842181</v>
      </c>
      <c r="BV1350" s="15">
        <f t="shared" si="281"/>
        <v>6.5490240202265666E-3</v>
      </c>
      <c r="BW1350" s="15">
        <f t="shared" si="282"/>
        <v>1.3770192475475861E-4</v>
      </c>
      <c r="BX1350" s="15">
        <f t="shared" si="283"/>
        <v>6.6867259449813251E-3</v>
      </c>
      <c r="BY1350" s="17">
        <f t="shared" si="284"/>
        <v>8.9602901124856346E-2</v>
      </c>
      <c r="BZ1350" s="17">
        <f t="shared" si="285"/>
        <v>8.7757679404985564E-2</v>
      </c>
      <c r="CA1350" s="17">
        <f t="shared" si="286"/>
        <v>1.8452217198707858E-3</v>
      </c>
      <c r="CB1350" s="17">
        <f t="shared" si="287"/>
        <v>13.400115671273648</v>
      </c>
    </row>
    <row r="1351" spans="1:80" x14ac:dyDescent="0.25">
      <c r="A1351" s="9">
        <v>29</v>
      </c>
      <c r="B1351" s="10" t="s">
        <v>109</v>
      </c>
      <c r="C1351" s="9" t="s">
        <v>110</v>
      </c>
      <c r="D1351" s="9" t="s">
        <v>81</v>
      </c>
      <c r="E1351" s="9" t="s">
        <v>78</v>
      </c>
      <c r="F1351" s="9" t="s">
        <v>435</v>
      </c>
      <c r="G1351" s="9" t="s">
        <v>436</v>
      </c>
      <c r="H1351" s="9" t="s">
        <v>94</v>
      </c>
      <c r="I1351" s="9" t="s">
        <v>401</v>
      </c>
      <c r="J1351" s="9" t="s">
        <v>437</v>
      </c>
      <c r="K1351" s="9" t="s">
        <v>438</v>
      </c>
      <c r="L1351" s="9" t="s">
        <v>439</v>
      </c>
      <c r="M1351" s="9" t="s">
        <v>440</v>
      </c>
      <c r="N1351" s="10" t="s">
        <v>441</v>
      </c>
      <c r="O1351" s="16">
        <v>0.66483090458322391</v>
      </c>
      <c r="P1351" s="16">
        <v>0.92261085993539282</v>
      </c>
      <c r="Q1351" s="10" t="s">
        <v>213</v>
      </c>
      <c r="R1351" s="10" t="s">
        <v>214</v>
      </c>
      <c r="S1351" s="10" t="s">
        <v>215</v>
      </c>
      <c r="T1351" s="10" t="s">
        <v>442</v>
      </c>
      <c r="U1351" s="9" t="s">
        <v>74</v>
      </c>
      <c r="V1351" s="9">
        <v>954.4221</v>
      </c>
      <c r="W1351" s="9">
        <v>2.3907990000000001E-5</v>
      </c>
      <c r="X1351" s="9">
        <v>8637.7389999999996</v>
      </c>
      <c r="Y1351" s="9">
        <v>4394.0990000000002</v>
      </c>
      <c r="Z1351" s="9">
        <v>9.0502300000000009</v>
      </c>
      <c r="AA1351" s="9">
        <v>4.6039370000000002</v>
      </c>
      <c r="AB1351" s="9">
        <v>9.4824190000000006E-3</v>
      </c>
      <c r="AC1351" s="9">
        <v>4.823796E-3</v>
      </c>
      <c r="AD1351" s="9">
        <v>2.163728E-4</v>
      </c>
      <c r="AE1351" s="9">
        <v>1.100709E-4</v>
      </c>
      <c r="AF1351" s="9">
        <v>0.35908669999999998</v>
      </c>
      <c r="AG1351" s="9">
        <v>0.25948500000000002</v>
      </c>
      <c r="AH1351" s="9">
        <v>6.0256429999999998E-4</v>
      </c>
      <c r="AI1351" s="9">
        <v>4.241898E-4</v>
      </c>
      <c r="AJ1351" s="9">
        <v>3.4855470000000002E-4</v>
      </c>
      <c r="AK1351" s="9">
        <v>14957.09</v>
      </c>
      <c r="AL1351" s="9">
        <v>16783.71</v>
      </c>
      <c r="AM1351" s="9">
        <v>15.67136</v>
      </c>
      <c r="AN1351" s="9">
        <v>17.58521</v>
      </c>
      <c r="AO1351" s="9">
        <v>1.641973E-2</v>
      </c>
      <c r="AP1351" s="9">
        <v>1.8424980000000001E-2</v>
      </c>
      <c r="AQ1351" s="9">
        <v>5.462326E-3</v>
      </c>
      <c r="AR1351" s="9">
        <v>6.1294080000000003E-3</v>
      </c>
      <c r="AS1351" s="9">
        <v>6.2785849999999996</v>
      </c>
      <c r="AT1351" s="9">
        <v>2.3880729999999999</v>
      </c>
      <c r="AU1351" s="9">
        <v>8.6999310000000004E-4</v>
      </c>
      <c r="AV1351" s="9">
        <v>2.566675E-3</v>
      </c>
      <c r="AW1351" s="11">
        <v>4.1574479999999998E-5</v>
      </c>
      <c r="AX1351" s="11">
        <v>2.3151170000000002E-3</v>
      </c>
      <c r="AY1351" s="11">
        <v>2.3566920000000001E-3</v>
      </c>
      <c r="AZ1351" s="9">
        <v>179</v>
      </c>
      <c r="BA1351" s="9">
        <v>0</v>
      </c>
      <c r="BB1351" s="9">
        <v>213</v>
      </c>
      <c r="BC1351" s="9">
        <v>0</v>
      </c>
      <c r="BD1351" s="9">
        <v>138</v>
      </c>
      <c r="BE1351" s="9">
        <v>0</v>
      </c>
      <c r="BF1351" s="9">
        <v>65</v>
      </c>
      <c r="BG1351" s="9">
        <v>0</v>
      </c>
      <c r="BH1351" s="26"/>
      <c r="BI1351" s="22">
        <v>0.111</v>
      </c>
      <c r="BJ1351" s="22">
        <v>0.109</v>
      </c>
      <c r="BK1351" s="22">
        <v>2E-3</v>
      </c>
      <c r="BL1351" s="22">
        <v>16.986999999999998</v>
      </c>
      <c r="BM1351" s="12">
        <f t="shared" si="275"/>
        <v>6.5344086654500512E-3</v>
      </c>
      <c r="BN1351" s="12">
        <f t="shared" si="276"/>
        <v>6.4166715723788783E-3</v>
      </c>
      <c r="BO1351" s="12">
        <f t="shared" si="277"/>
        <v>1.1773709307117208E-4</v>
      </c>
      <c r="BP1351" s="16">
        <v>0.66483090458322391</v>
      </c>
      <c r="BQ1351" s="16">
        <v>0.92261085993539282</v>
      </c>
      <c r="BR1351" s="15">
        <f t="shared" si="278"/>
        <v>4.2660015658781076E-3</v>
      </c>
      <c r="BS1351" s="15">
        <f t="shared" si="279"/>
        <v>1.0862552068468745E-4</v>
      </c>
      <c r="BT1351" s="15">
        <f t="shared" si="280"/>
        <v>4.374627086562795E-3</v>
      </c>
      <c r="BU1351" s="17">
        <v>1.311023479840995</v>
      </c>
      <c r="BV1351" s="15">
        <f t="shared" si="281"/>
        <v>5.5928282179046503E-3</v>
      </c>
      <c r="BW1351" s="15">
        <f t="shared" si="282"/>
        <v>1.4241060812757891E-4</v>
      </c>
      <c r="BX1351" s="15">
        <f t="shared" si="283"/>
        <v>5.7352388260322289E-3</v>
      </c>
      <c r="BY1351" s="17">
        <f t="shared" si="284"/>
        <v>7.4311790319442184E-2</v>
      </c>
      <c r="BZ1351" s="17">
        <f t="shared" si="285"/>
        <v>7.2466568599571402E-2</v>
      </c>
      <c r="CA1351" s="17">
        <f t="shared" si="286"/>
        <v>1.8452217198707858E-3</v>
      </c>
      <c r="CB1351" s="17">
        <f t="shared" si="287"/>
        <v>12.957052456497754</v>
      </c>
    </row>
    <row r="1352" spans="1:80" x14ac:dyDescent="0.25">
      <c r="A1352" s="13">
        <v>30</v>
      </c>
      <c r="B1352" s="14" t="s">
        <v>111</v>
      </c>
      <c r="C1352" s="13" t="s">
        <v>112</v>
      </c>
      <c r="D1352" s="13" t="s">
        <v>63</v>
      </c>
      <c r="E1352" s="13" t="s">
        <v>78</v>
      </c>
      <c r="F1352" s="13" t="s">
        <v>435</v>
      </c>
      <c r="G1352" s="13" t="s">
        <v>436</v>
      </c>
      <c r="H1352" s="13" t="s">
        <v>94</v>
      </c>
      <c r="I1352" s="13" t="s">
        <v>401</v>
      </c>
      <c r="J1352" s="13" t="s">
        <v>437</v>
      </c>
      <c r="K1352" s="13" t="s">
        <v>438</v>
      </c>
      <c r="L1352" s="13" t="s">
        <v>439</v>
      </c>
      <c r="M1352" s="13" t="s">
        <v>440</v>
      </c>
      <c r="N1352" s="14" t="s">
        <v>441</v>
      </c>
      <c r="O1352" s="16">
        <v>0.66483090458322391</v>
      </c>
      <c r="P1352" s="16">
        <v>0.92261085993539282</v>
      </c>
      <c r="Q1352" s="14" t="s">
        <v>213</v>
      </c>
      <c r="R1352" s="14" t="s">
        <v>214</v>
      </c>
      <c r="S1352" s="14" t="s">
        <v>215</v>
      </c>
      <c r="T1352" s="14" t="s">
        <v>442</v>
      </c>
      <c r="U1352" s="13" t="s">
        <v>74</v>
      </c>
      <c r="V1352" s="13">
        <v>989.75549999999998</v>
      </c>
      <c r="W1352" s="13">
        <v>2.3356129999999999E-6</v>
      </c>
      <c r="X1352" s="13">
        <v>8637.7389999999996</v>
      </c>
      <c r="Y1352" s="13">
        <v>4394.0990000000002</v>
      </c>
      <c r="Z1352" s="13">
        <v>8.7271439999999991</v>
      </c>
      <c r="AA1352" s="13">
        <v>4.4395800000000003</v>
      </c>
      <c r="AB1352" s="13">
        <v>8.817475E-3</v>
      </c>
      <c r="AC1352" s="13">
        <v>4.4855320000000004E-3</v>
      </c>
      <c r="AD1352" s="13">
        <v>2.0383240000000001E-5</v>
      </c>
      <c r="AE1352" s="13">
        <v>1.036914E-5</v>
      </c>
      <c r="AF1352" s="13">
        <v>0.70002640000000005</v>
      </c>
      <c r="AG1352" s="13">
        <v>0.64454800000000001</v>
      </c>
      <c r="AH1352" s="13">
        <v>2.9117810000000002E-5</v>
      </c>
      <c r="AI1352" s="13">
        <v>1.6087459999999999E-5</v>
      </c>
      <c r="AJ1352" s="13">
        <v>2.3875E-4</v>
      </c>
      <c r="AK1352" s="13">
        <v>14957.09</v>
      </c>
      <c r="AL1352" s="13">
        <v>16783.71</v>
      </c>
      <c r="AM1352" s="13">
        <v>15.1119</v>
      </c>
      <c r="AN1352" s="13">
        <v>16.957429999999999</v>
      </c>
      <c r="AO1352" s="13">
        <v>1.526832E-2</v>
      </c>
      <c r="AP1352" s="13">
        <v>1.7132950000000001E-2</v>
      </c>
      <c r="AQ1352" s="13">
        <v>3.6079670000000001E-3</v>
      </c>
      <c r="AR1352" s="13">
        <v>4.0485870000000002E-3</v>
      </c>
      <c r="AS1352" s="13">
        <v>14.642010000000001</v>
      </c>
      <c r="AT1352" s="13">
        <v>7.3669500000000001</v>
      </c>
      <c r="AU1352" s="13">
        <v>2.46412E-4</v>
      </c>
      <c r="AV1352" s="13">
        <v>5.4956079999999999E-4</v>
      </c>
      <c r="AW1352" s="15">
        <v>1.294283E-6</v>
      </c>
      <c r="AX1352" s="15">
        <v>5.0534699999999996E-4</v>
      </c>
      <c r="AY1352" s="15">
        <v>5.0664130000000005E-4</v>
      </c>
      <c r="AZ1352" s="13">
        <v>948</v>
      </c>
      <c r="BA1352" s="13">
        <v>0</v>
      </c>
      <c r="BB1352" s="13">
        <v>1259</v>
      </c>
      <c r="BC1352" s="13">
        <v>0</v>
      </c>
      <c r="BD1352" s="13">
        <v>193</v>
      </c>
      <c r="BE1352" s="13">
        <v>0</v>
      </c>
      <c r="BF1352" s="13">
        <v>85</v>
      </c>
      <c r="BG1352" s="13">
        <v>0</v>
      </c>
      <c r="BI1352" s="22">
        <v>8.6000000000000007E-2</v>
      </c>
      <c r="BJ1352" s="22">
        <v>8.4000000000000005E-2</v>
      </c>
      <c r="BK1352" s="22">
        <v>2E-3</v>
      </c>
      <c r="BL1352" s="22">
        <v>18.265999999999998</v>
      </c>
      <c r="BM1352" s="12">
        <f t="shared" si="275"/>
        <v>4.7082010292346446E-3</v>
      </c>
      <c r="BN1352" s="12">
        <f t="shared" si="276"/>
        <v>4.5987079820431409E-3</v>
      </c>
      <c r="BO1352" s="12">
        <f t="shared" si="277"/>
        <v>1.0949304719150335E-4</v>
      </c>
      <c r="BP1352" s="16">
        <v>0.66483090458322391</v>
      </c>
      <c r="BQ1352" s="16">
        <v>0.92261085993539282</v>
      </c>
      <c r="BR1352" s="15">
        <f t="shared" si="278"/>
        <v>3.0573631876158335E-3</v>
      </c>
      <c r="BS1352" s="15">
        <f t="shared" si="279"/>
        <v>1.0101947442629945E-4</v>
      </c>
      <c r="BT1352" s="15">
        <f t="shared" si="280"/>
        <v>3.1583826620421329E-3</v>
      </c>
      <c r="BU1352" s="17">
        <v>1.3021442361460662</v>
      </c>
      <c r="BV1352" s="15">
        <f t="shared" si="281"/>
        <v>3.9811278525591215E-3</v>
      </c>
      <c r="BW1352" s="15">
        <f t="shared" si="282"/>
        <v>1.3154192636271076E-4</v>
      </c>
      <c r="BX1352" s="15">
        <f t="shared" si="283"/>
        <v>4.1126697789218326E-3</v>
      </c>
      <c r="BY1352" s="17">
        <f t="shared" si="284"/>
        <v>5.7691017704861604E-2</v>
      </c>
      <c r="BZ1352" s="17">
        <f t="shared" si="285"/>
        <v>5.5845795984990815E-2</v>
      </c>
      <c r="CA1352" s="17">
        <f t="shared" si="286"/>
        <v>1.8452217198707858E-3</v>
      </c>
      <c r="CB1352" s="17">
        <f t="shared" si="287"/>
        <v>14.027631880521595</v>
      </c>
    </row>
    <row r="1353" spans="1:80" x14ac:dyDescent="0.25">
      <c r="A1353" s="13">
        <v>32</v>
      </c>
      <c r="B1353" s="14" t="s">
        <v>113</v>
      </c>
      <c r="C1353" s="13" t="s">
        <v>114</v>
      </c>
      <c r="D1353" s="13" t="s">
        <v>77</v>
      </c>
      <c r="E1353" s="13" t="s">
        <v>78</v>
      </c>
      <c r="F1353" s="13" t="s">
        <v>435</v>
      </c>
      <c r="G1353" s="13" t="s">
        <v>436</v>
      </c>
      <c r="H1353" s="13" t="s">
        <v>94</v>
      </c>
      <c r="I1353" s="13" t="s">
        <v>401</v>
      </c>
      <c r="J1353" s="13" t="s">
        <v>437</v>
      </c>
      <c r="K1353" s="13" t="s">
        <v>438</v>
      </c>
      <c r="L1353" s="13" t="s">
        <v>439</v>
      </c>
      <c r="M1353" s="13" t="s">
        <v>440</v>
      </c>
      <c r="N1353" s="14" t="s">
        <v>441</v>
      </c>
      <c r="O1353" s="16">
        <v>0.66483090458322391</v>
      </c>
      <c r="P1353" s="16">
        <v>0.92261085993539282</v>
      </c>
      <c r="Q1353" s="14" t="s">
        <v>213</v>
      </c>
      <c r="R1353" s="14" t="s">
        <v>214</v>
      </c>
      <c r="S1353" s="14" t="s">
        <v>215</v>
      </c>
      <c r="T1353" s="14" t="s">
        <v>442</v>
      </c>
      <c r="U1353" s="13" t="s">
        <v>74</v>
      </c>
      <c r="V1353" s="13">
        <v>871.78</v>
      </c>
      <c r="W1353" s="13">
        <v>1.2679930000000001E-5</v>
      </c>
      <c r="X1353" s="13">
        <v>8637.7389999999996</v>
      </c>
      <c r="Y1353" s="13">
        <v>4394.0990000000002</v>
      </c>
      <c r="Z1353" s="13">
        <v>9.9081639999999993</v>
      </c>
      <c r="AA1353" s="13">
        <v>5.0403760000000002</v>
      </c>
      <c r="AB1353" s="13">
        <v>1.1365439999999999E-2</v>
      </c>
      <c r="AC1353" s="13">
        <v>5.7817060000000002E-3</v>
      </c>
      <c r="AD1353" s="13">
        <v>1.2563480000000001E-4</v>
      </c>
      <c r="AE1353" s="13">
        <v>6.3911629999999995E-5</v>
      </c>
      <c r="AF1353" s="13">
        <v>0.24763930000000001</v>
      </c>
      <c r="AG1353" s="13">
        <v>0.16844319999999999</v>
      </c>
      <c r="AH1353" s="13">
        <v>5.0732990000000003E-4</v>
      </c>
      <c r="AI1353" s="13">
        <v>3.7942539999999999E-4</v>
      </c>
      <c r="AJ1353" s="13">
        <v>3.8525130000000002E-4</v>
      </c>
      <c r="AK1353" s="13">
        <v>14957.09</v>
      </c>
      <c r="AL1353" s="13">
        <v>16783.71</v>
      </c>
      <c r="AM1353" s="13">
        <v>17.156949999999998</v>
      </c>
      <c r="AN1353" s="13">
        <v>19.252230000000001</v>
      </c>
      <c r="AO1353" s="13">
        <v>1.9680369999999999E-2</v>
      </c>
      <c r="AP1353" s="13">
        <v>2.2083820000000001E-2</v>
      </c>
      <c r="AQ1353" s="13">
        <v>6.6097389999999999E-3</v>
      </c>
      <c r="AR1353" s="13">
        <v>7.4169479999999996E-3</v>
      </c>
      <c r="AS1353" s="13">
        <v>4.8774290000000002</v>
      </c>
      <c r="AT1353" s="13">
        <v>1.789053</v>
      </c>
      <c r="AU1353" s="13">
        <v>1.355169E-3</v>
      </c>
      <c r="AV1353" s="13">
        <v>4.1457409999999997E-3</v>
      </c>
      <c r="AW1353" s="15">
        <v>3.2649679999999999E-5</v>
      </c>
      <c r="AX1353" s="15">
        <v>3.788998E-3</v>
      </c>
      <c r="AY1353" s="15">
        <v>3.821648E-3</v>
      </c>
      <c r="AZ1353" s="13">
        <v>247</v>
      </c>
      <c r="BA1353" s="13">
        <v>0</v>
      </c>
      <c r="BB1353" s="13">
        <v>318</v>
      </c>
      <c r="BC1353" s="13">
        <v>0</v>
      </c>
      <c r="BD1353" s="13">
        <v>110</v>
      </c>
      <c r="BE1353" s="13">
        <v>0</v>
      </c>
      <c r="BF1353" s="13">
        <v>56</v>
      </c>
      <c r="BG1353" s="13">
        <v>0</v>
      </c>
      <c r="BI1353" s="22">
        <v>7.3999999999999996E-2</v>
      </c>
      <c r="BJ1353" s="22">
        <v>7.2999999999999995E-2</v>
      </c>
      <c r="BK1353" s="22">
        <v>1E-3</v>
      </c>
      <c r="BL1353" s="22">
        <v>15.987000000000004</v>
      </c>
      <c r="BM1353" s="12">
        <f t="shared" si="275"/>
        <v>4.6287608682054155E-3</v>
      </c>
      <c r="BN1353" s="12">
        <f t="shared" si="276"/>
        <v>4.5662100456620993E-3</v>
      </c>
      <c r="BO1353" s="12">
        <f t="shared" si="277"/>
        <v>6.2550822543316434E-5</v>
      </c>
      <c r="BP1353" s="16">
        <v>0.66483090458322391</v>
      </c>
      <c r="BQ1353" s="16">
        <v>0.92261085993539282</v>
      </c>
      <c r="BR1353" s="15">
        <f t="shared" si="278"/>
        <v>3.0357575551745379E-3</v>
      </c>
      <c r="BS1353" s="15">
        <f t="shared" si="279"/>
        <v>5.771006817635533E-5</v>
      </c>
      <c r="BT1353" s="15">
        <f t="shared" si="280"/>
        <v>3.0934676233508934E-3</v>
      </c>
      <c r="BU1353" s="17">
        <v>1.3630320146741419</v>
      </c>
      <c r="BV1353" s="15">
        <f t="shared" si="281"/>
        <v>4.1378347364917981E-3</v>
      </c>
      <c r="BW1353" s="15">
        <f t="shared" si="282"/>
        <v>7.8660670493399689E-5</v>
      </c>
      <c r="BX1353" s="15">
        <f t="shared" si="283"/>
        <v>4.2164954069851979E-3</v>
      </c>
      <c r="BY1353" s="17">
        <f t="shared" si="284"/>
        <v>4.9455266894510734E-2</v>
      </c>
      <c r="BZ1353" s="17">
        <f t="shared" si="285"/>
        <v>4.8532656034575343E-2</v>
      </c>
      <c r="CA1353" s="17">
        <f t="shared" si="286"/>
        <v>9.2261085993539289E-4</v>
      </c>
      <c r="CB1353" s="17">
        <f t="shared" si="287"/>
        <v>11.728998165770884</v>
      </c>
    </row>
    <row r="1354" spans="1:80" x14ac:dyDescent="0.25">
      <c r="A1354" s="13">
        <v>34</v>
      </c>
      <c r="B1354" s="14" t="s">
        <v>154</v>
      </c>
      <c r="C1354" s="13" t="s">
        <v>155</v>
      </c>
      <c r="D1354" s="13" t="s">
        <v>153</v>
      </c>
      <c r="E1354" s="13" t="s">
        <v>60</v>
      </c>
      <c r="F1354" s="13" t="s">
        <v>435</v>
      </c>
      <c r="G1354" s="13" t="s">
        <v>436</v>
      </c>
      <c r="H1354" s="13" t="s">
        <v>94</v>
      </c>
      <c r="I1354" s="13" t="s">
        <v>401</v>
      </c>
      <c r="J1354" s="13" t="s">
        <v>437</v>
      </c>
      <c r="K1354" s="13" t="s">
        <v>438</v>
      </c>
      <c r="L1354" s="13" t="s">
        <v>439</v>
      </c>
      <c r="M1354" s="13" t="s">
        <v>440</v>
      </c>
      <c r="N1354" s="14" t="s">
        <v>441</v>
      </c>
      <c r="O1354" s="16">
        <v>0.66483090458322391</v>
      </c>
      <c r="P1354" s="16">
        <v>0.92261085993539282</v>
      </c>
      <c r="Q1354" s="14" t="s">
        <v>213</v>
      </c>
      <c r="R1354" s="14" t="s">
        <v>214</v>
      </c>
      <c r="S1354" s="14" t="s">
        <v>215</v>
      </c>
      <c r="T1354" s="14" t="s">
        <v>442</v>
      </c>
      <c r="U1354" s="13" t="s">
        <v>74</v>
      </c>
      <c r="V1354" s="13">
        <v>1126.6500000000001</v>
      </c>
      <c r="W1354" s="13">
        <v>5.4621499999999999E-5</v>
      </c>
      <c r="X1354" s="13">
        <v>8637.7389999999996</v>
      </c>
      <c r="Y1354" s="13">
        <v>4394.0990000000002</v>
      </c>
      <c r="Z1354" s="13">
        <v>7.6667480000000001</v>
      </c>
      <c r="AA1354" s="13">
        <v>3.9001459999999999</v>
      </c>
      <c r="AB1354" s="13">
        <v>6.8049069999999998E-3</v>
      </c>
      <c r="AC1354" s="13">
        <v>3.4617200000000002E-3</v>
      </c>
      <c r="AD1354" s="13">
        <v>4.187692E-4</v>
      </c>
      <c r="AE1354" s="13">
        <v>2.130318E-4</v>
      </c>
      <c r="AF1354" s="13">
        <v>1.279577</v>
      </c>
      <c r="AG1354" s="13">
        <v>0.96049200000000001</v>
      </c>
      <c r="AH1354" s="13">
        <v>3.2727160000000001E-4</v>
      </c>
      <c r="AI1354" s="13">
        <v>2.2179449999999999E-4</v>
      </c>
      <c r="AJ1354" s="13">
        <v>3.7270940000000001E-4</v>
      </c>
      <c r="AK1354" s="13">
        <v>14957.09</v>
      </c>
      <c r="AL1354" s="13">
        <v>16783.71</v>
      </c>
      <c r="AM1354" s="13">
        <v>13.27572</v>
      </c>
      <c r="AN1354" s="13">
        <v>14.89701</v>
      </c>
      <c r="AO1354" s="13">
        <v>1.178336E-2</v>
      </c>
      <c r="AP1354" s="13">
        <v>1.32224E-2</v>
      </c>
      <c r="AQ1354" s="13">
        <v>4.9479859999999997E-3</v>
      </c>
      <c r="AR1354" s="13">
        <v>5.5522549999999999E-3</v>
      </c>
      <c r="AS1354" s="13">
        <v>3.701991</v>
      </c>
      <c r="AT1354" s="13">
        <v>1.6579280000000001</v>
      </c>
      <c r="AU1354" s="13">
        <v>1.3365740000000001E-3</v>
      </c>
      <c r="AV1354" s="13">
        <v>3.348911E-3</v>
      </c>
      <c r="AW1354" s="13">
        <v>8.1358909999999999E-5</v>
      </c>
      <c r="AX1354" s="13">
        <v>2.1204599999999998E-3</v>
      </c>
      <c r="AY1354" s="13">
        <v>2.2018189999999998E-3</v>
      </c>
      <c r="AZ1354" s="13">
        <v>347</v>
      </c>
      <c r="BA1354" s="13">
        <v>0</v>
      </c>
      <c r="BB1354" s="13">
        <v>463</v>
      </c>
      <c r="BC1354" s="13">
        <v>0</v>
      </c>
      <c r="BD1354" s="13">
        <v>138</v>
      </c>
      <c r="BE1354" s="13">
        <v>0</v>
      </c>
      <c r="BF1354" s="13">
        <v>61</v>
      </c>
      <c r="BG1354" s="13">
        <v>1</v>
      </c>
      <c r="BI1354" s="22">
        <v>6.5000000000000002E-2</v>
      </c>
      <c r="BJ1354" s="22">
        <v>5.5E-2</v>
      </c>
      <c r="BK1354" s="22">
        <v>0.01</v>
      </c>
      <c r="BL1354" s="22">
        <v>17.895</v>
      </c>
      <c r="BM1354" s="12">
        <f t="shared" si="275"/>
        <v>3.6322995250069852E-3</v>
      </c>
      <c r="BN1354" s="12">
        <f t="shared" si="276"/>
        <v>3.073484213467449E-3</v>
      </c>
      <c r="BO1354" s="12">
        <f t="shared" si="277"/>
        <v>5.5881531153953619E-4</v>
      </c>
      <c r="BP1354" s="16">
        <v>0.66483090458322391</v>
      </c>
      <c r="BQ1354" s="16">
        <v>0.92261085993539282</v>
      </c>
      <c r="BR1354" s="15">
        <f t="shared" si="278"/>
        <v>2.0433472898618225E-3</v>
      </c>
      <c r="BS1354" s="15">
        <f t="shared" si="279"/>
        <v>5.1556907512455589E-4</v>
      </c>
      <c r="BT1354" s="15">
        <f t="shared" si="280"/>
        <v>2.5589163649863784E-3</v>
      </c>
      <c r="BU1354" s="17">
        <v>1.2619397116280977</v>
      </c>
      <c r="BV1354" s="15">
        <f t="shared" si="281"/>
        <v>2.5785810897242835E-3</v>
      </c>
      <c r="BW1354" s="15">
        <f t="shared" si="282"/>
        <v>6.5061708998704715E-4</v>
      </c>
      <c r="BX1354" s="15">
        <f t="shared" si="283"/>
        <v>3.2291981797113304E-3</v>
      </c>
      <c r="BY1354" s="17">
        <f t="shared" si="284"/>
        <v>4.5791808351431249E-2</v>
      </c>
      <c r="BZ1354" s="17">
        <f t="shared" si="285"/>
        <v>3.6565699752077317E-2</v>
      </c>
      <c r="CA1354" s="17">
        <f t="shared" si="286"/>
        <v>9.2261085993539278E-3</v>
      </c>
      <c r="CB1354" s="17">
        <f t="shared" si="287"/>
        <v>14.180550651593869</v>
      </c>
    </row>
    <row r="1355" spans="1:80" x14ac:dyDescent="0.25">
      <c r="A1355" s="13">
        <v>35</v>
      </c>
      <c r="B1355" s="14" t="s">
        <v>115</v>
      </c>
      <c r="C1355" s="13" t="s">
        <v>116</v>
      </c>
      <c r="D1355" s="13" t="s">
        <v>97</v>
      </c>
      <c r="E1355" s="13" t="s">
        <v>78</v>
      </c>
      <c r="F1355" s="13" t="s">
        <v>435</v>
      </c>
      <c r="G1355" s="13" t="s">
        <v>436</v>
      </c>
      <c r="H1355" s="13" t="s">
        <v>94</v>
      </c>
      <c r="I1355" s="13" t="s">
        <v>401</v>
      </c>
      <c r="J1355" s="13" t="s">
        <v>437</v>
      </c>
      <c r="K1355" s="13" t="s">
        <v>438</v>
      </c>
      <c r="L1355" s="13" t="s">
        <v>439</v>
      </c>
      <c r="M1355" s="13" t="s">
        <v>440</v>
      </c>
      <c r="N1355" s="14" t="s">
        <v>441</v>
      </c>
      <c r="O1355" s="16">
        <v>0.66483090458322391</v>
      </c>
      <c r="P1355" s="16">
        <v>0.92261085993539282</v>
      </c>
      <c r="Q1355" s="14" t="s">
        <v>213</v>
      </c>
      <c r="R1355" s="14" t="s">
        <v>214</v>
      </c>
      <c r="S1355" s="14" t="s">
        <v>215</v>
      </c>
      <c r="T1355" s="14" t="s">
        <v>442</v>
      </c>
      <c r="U1355" s="13" t="s">
        <v>74</v>
      </c>
      <c r="V1355" s="13">
        <v>1008.395</v>
      </c>
      <c r="W1355" s="13">
        <v>7.3820690000000002E-5</v>
      </c>
      <c r="X1355" s="13">
        <v>8637.7389999999996</v>
      </c>
      <c r="Y1355" s="13">
        <v>4394.0990000000002</v>
      </c>
      <c r="Z1355" s="13">
        <v>8.5658329999999996</v>
      </c>
      <c r="AA1355" s="13">
        <v>4.3575200000000001</v>
      </c>
      <c r="AB1355" s="13">
        <v>8.4945249999999993E-3</v>
      </c>
      <c r="AC1355" s="13">
        <v>4.3212449999999996E-3</v>
      </c>
      <c r="AD1355" s="13">
        <v>6.3233569999999995E-4</v>
      </c>
      <c r="AE1355" s="13">
        <v>3.2167509999999998E-4</v>
      </c>
      <c r="AF1355" s="13">
        <v>1.5898559999999999</v>
      </c>
      <c r="AG1355" s="13">
        <v>1.069348</v>
      </c>
      <c r="AH1355" s="13">
        <v>3.9773139999999999E-4</v>
      </c>
      <c r="AI1355" s="13">
        <v>3.0081420000000001E-4</v>
      </c>
      <c r="AJ1355" s="13">
        <v>6.5623180000000001E-4</v>
      </c>
      <c r="AK1355" s="13">
        <v>14957.09</v>
      </c>
      <c r="AL1355" s="13">
        <v>16783.71</v>
      </c>
      <c r="AM1355" s="13">
        <v>14.83258</v>
      </c>
      <c r="AN1355" s="13">
        <v>16.643989999999999</v>
      </c>
      <c r="AO1355" s="13">
        <v>1.4709099999999999E-2</v>
      </c>
      <c r="AP1355" s="13">
        <v>1.650544E-2</v>
      </c>
      <c r="AQ1355" s="13">
        <v>9.7336079999999995E-3</v>
      </c>
      <c r="AR1355" s="13">
        <v>1.0922319999999999E-2</v>
      </c>
      <c r="AS1355" s="13">
        <v>21.357130000000002</v>
      </c>
      <c r="AT1355" s="13">
        <v>8.4694610000000008</v>
      </c>
      <c r="AU1355" s="13">
        <v>4.5575450000000001E-4</v>
      </c>
      <c r="AV1355" s="13">
        <v>1.2896120000000001E-3</v>
      </c>
      <c r="AW1355" s="15">
        <v>3.372277E-5</v>
      </c>
      <c r="AX1355" s="15">
        <v>1.1450399999999999E-3</v>
      </c>
      <c r="AY1355" s="15">
        <v>1.178763E-3</v>
      </c>
      <c r="AZ1355" s="13">
        <v>296</v>
      </c>
      <c r="BA1355" s="13">
        <v>0</v>
      </c>
      <c r="BB1355" s="13">
        <v>364</v>
      </c>
      <c r="BC1355" s="13">
        <v>0</v>
      </c>
      <c r="BD1355" s="13">
        <v>189</v>
      </c>
      <c r="BE1355" s="13">
        <v>0</v>
      </c>
      <c r="BF1355" s="13">
        <v>99</v>
      </c>
      <c r="BG1355" s="13">
        <v>0</v>
      </c>
      <c r="BI1355" s="22">
        <v>0.10299999999999999</v>
      </c>
      <c r="BJ1355" s="22">
        <v>0.10199999999999999</v>
      </c>
      <c r="BK1355" s="22">
        <v>1E-3</v>
      </c>
      <c r="BL1355" s="22">
        <v>22.499999999999996</v>
      </c>
      <c r="BM1355" s="12">
        <f t="shared" si="275"/>
        <v>4.5777777777777778E-3</v>
      </c>
      <c r="BN1355" s="12">
        <f t="shared" si="276"/>
        <v>4.5333333333333337E-3</v>
      </c>
      <c r="BO1355" s="12">
        <f t="shared" si="277"/>
        <v>4.4444444444444453E-5</v>
      </c>
      <c r="BP1355" s="16">
        <v>0.66483090458322391</v>
      </c>
      <c r="BQ1355" s="16">
        <v>0.92261085993539282</v>
      </c>
      <c r="BR1355" s="15">
        <f t="shared" si="278"/>
        <v>3.0139001007772818E-3</v>
      </c>
      <c r="BS1355" s="15">
        <f t="shared" si="279"/>
        <v>4.1004927108239689E-5</v>
      </c>
      <c r="BT1355" s="15">
        <f t="shared" si="280"/>
        <v>3.0549050278855217E-3</v>
      </c>
      <c r="BU1355" s="17">
        <v>1.4634034851917153</v>
      </c>
      <c r="BV1355" s="15">
        <f t="shared" si="281"/>
        <v>4.410551911497136E-3</v>
      </c>
      <c r="BW1355" s="15">
        <f t="shared" si="282"/>
        <v>6.00067532402302E-5</v>
      </c>
      <c r="BX1355" s="15">
        <f t="shared" si="283"/>
        <v>4.4705586647373662E-3</v>
      </c>
      <c r="BY1355" s="17">
        <f t="shared" si="284"/>
        <v>6.8735363127424232E-2</v>
      </c>
      <c r="BZ1355" s="17">
        <f t="shared" si="285"/>
        <v>6.7812752267488841E-2</v>
      </c>
      <c r="CA1355" s="17">
        <f t="shared" si="286"/>
        <v>9.2261085993539289E-4</v>
      </c>
      <c r="CB1355" s="17">
        <f t="shared" si="287"/>
        <v>15.375117134596923</v>
      </c>
    </row>
    <row r="1356" spans="1:80" x14ac:dyDescent="0.25">
      <c r="A1356" s="13">
        <v>36</v>
      </c>
      <c r="B1356" s="14" t="s">
        <v>117</v>
      </c>
      <c r="C1356" s="13" t="s">
        <v>118</v>
      </c>
      <c r="D1356" s="13" t="s">
        <v>100</v>
      </c>
      <c r="E1356" s="13" t="s">
        <v>78</v>
      </c>
      <c r="F1356" s="13" t="s">
        <v>435</v>
      </c>
      <c r="G1356" s="13" t="s">
        <v>436</v>
      </c>
      <c r="H1356" s="13" t="s">
        <v>94</v>
      </c>
      <c r="I1356" s="13" t="s">
        <v>401</v>
      </c>
      <c r="J1356" s="13" t="s">
        <v>437</v>
      </c>
      <c r="K1356" s="13" t="s">
        <v>438</v>
      </c>
      <c r="L1356" s="13" t="s">
        <v>439</v>
      </c>
      <c r="M1356" s="13" t="s">
        <v>440</v>
      </c>
      <c r="N1356" s="14" t="s">
        <v>441</v>
      </c>
      <c r="O1356" s="16">
        <v>0.66483090458322391</v>
      </c>
      <c r="P1356" s="16">
        <v>0.92261085993539282</v>
      </c>
      <c r="Q1356" s="14" t="s">
        <v>213</v>
      </c>
      <c r="R1356" s="14" t="s">
        <v>214</v>
      </c>
      <c r="S1356" s="14" t="s">
        <v>215</v>
      </c>
      <c r="T1356" s="14" t="s">
        <v>442</v>
      </c>
      <c r="U1356" s="13" t="s">
        <v>74</v>
      </c>
      <c r="V1356" s="13">
        <v>625.15229999999997</v>
      </c>
      <c r="W1356" s="13">
        <v>3.8972099999999999E-5</v>
      </c>
      <c r="X1356" s="13">
        <v>8637.7389999999996</v>
      </c>
      <c r="Y1356" s="13">
        <v>4394.0990000000002</v>
      </c>
      <c r="Z1356" s="13">
        <v>13.817019999999999</v>
      </c>
      <c r="AA1356" s="13">
        <v>7.0288459999999997</v>
      </c>
      <c r="AB1356" s="13">
        <v>2.2101840000000001E-2</v>
      </c>
      <c r="AC1356" s="13">
        <v>1.1243410000000001E-2</v>
      </c>
      <c r="AD1356" s="13">
        <v>5.3847810000000004E-4</v>
      </c>
      <c r="AE1356" s="13">
        <v>2.7392889999999998E-4</v>
      </c>
      <c r="AF1356" s="13">
        <v>1.1043430000000001</v>
      </c>
      <c r="AG1356" s="13">
        <v>0.85996459999999997</v>
      </c>
      <c r="AH1356" s="13">
        <v>4.8760049999999999E-4</v>
      </c>
      <c r="AI1356" s="13">
        <v>3.1853509999999998E-4</v>
      </c>
      <c r="AJ1356" s="13">
        <v>7.8613000000000001E-4</v>
      </c>
      <c r="AK1356" s="13">
        <v>14957.09</v>
      </c>
      <c r="AL1356" s="13">
        <v>16783.71</v>
      </c>
      <c r="AM1356" s="13">
        <v>23.925509999999999</v>
      </c>
      <c r="AN1356" s="13">
        <v>26.8474</v>
      </c>
      <c r="AO1356" s="13">
        <v>3.8271489999999998E-2</v>
      </c>
      <c r="AP1356" s="13">
        <v>4.2945369999999997E-2</v>
      </c>
      <c r="AQ1356" s="13">
        <v>1.8808559999999998E-2</v>
      </c>
      <c r="AR1356" s="13">
        <v>2.1105539999999999E-2</v>
      </c>
      <c r="AS1356" s="13">
        <v>32.047409999999999</v>
      </c>
      <c r="AT1356" s="13">
        <v>4.9951619999999997</v>
      </c>
      <c r="AU1356" s="13">
        <v>5.8689820000000005E-4</v>
      </c>
      <c r="AV1356" s="13">
        <v>4.2251980000000003E-3</v>
      </c>
      <c r="AW1356" s="15">
        <v>4.6784450000000002E-5</v>
      </c>
      <c r="AX1356" s="15">
        <v>3.604627E-3</v>
      </c>
      <c r="AY1356" s="15">
        <v>3.6514109999999998E-3</v>
      </c>
      <c r="AZ1356" s="13">
        <v>143</v>
      </c>
      <c r="BA1356" s="13">
        <v>0</v>
      </c>
      <c r="BB1356" s="13">
        <v>179</v>
      </c>
      <c r="BC1356" s="13">
        <v>0</v>
      </c>
      <c r="BD1356" s="13">
        <v>79</v>
      </c>
      <c r="BE1356" s="13">
        <v>0</v>
      </c>
      <c r="BF1356" s="13">
        <v>23</v>
      </c>
      <c r="BG1356" s="13">
        <v>0</v>
      </c>
      <c r="BI1356" s="22">
        <v>0.23799999999999999</v>
      </c>
      <c r="BJ1356" s="22">
        <v>0.23699999999999999</v>
      </c>
      <c r="BK1356" s="22">
        <v>1E-3</v>
      </c>
      <c r="BL1356" s="22">
        <v>17.360999999999994</v>
      </c>
      <c r="BM1356" s="12">
        <f t="shared" si="275"/>
        <v>1.3708887736881521E-2</v>
      </c>
      <c r="BN1356" s="12">
        <f t="shared" si="276"/>
        <v>1.3651287368239161E-2</v>
      </c>
      <c r="BO1356" s="12">
        <f t="shared" si="277"/>
        <v>5.7600368642359332E-5</v>
      </c>
      <c r="BP1356" s="16">
        <v>0.66483090458322391</v>
      </c>
      <c r="BQ1356" s="16">
        <v>0.92261085993539282</v>
      </c>
      <c r="BR1356" s="15">
        <f t="shared" si="278"/>
        <v>9.0757977297519794E-3</v>
      </c>
      <c r="BS1356" s="15">
        <f t="shared" si="279"/>
        <v>5.3142725645722777E-5</v>
      </c>
      <c r="BT1356" s="15">
        <f t="shared" si="280"/>
        <v>9.1289404553977025E-3</v>
      </c>
      <c r="BU1356" s="17">
        <v>1.4100273902095386</v>
      </c>
      <c r="BV1356" s="15">
        <f t="shared" si="281"/>
        <v>1.2797123386951839E-2</v>
      </c>
      <c r="BW1356" s="15">
        <f t="shared" si="282"/>
        <v>7.4932698750860009E-5</v>
      </c>
      <c r="BX1356" s="15">
        <f t="shared" si="283"/>
        <v>1.28720560857027E-2</v>
      </c>
      <c r="BY1356" s="17">
        <f t="shared" si="284"/>
        <v>0.15848753524615944</v>
      </c>
      <c r="BZ1356" s="17">
        <f t="shared" si="285"/>
        <v>0.15756492438622405</v>
      </c>
      <c r="CA1356" s="17">
        <f t="shared" si="286"/>
        <v>9.2261085993539289E-4</v>
      </c>
      <c r="CB1356" s="17">
        <f t="shared" si="287"/>
        <v>12.312526778235169</v>
      </c>
    </row>
    <row r="1357" spans="1:80" x14ac:dyDescent="0.25">
      <c r="A1357" s="9">
        <v>37</v>
      </c>
      <c r="B1357" s="10" t="s">
        <v>119</v>
      </c>
      <c r="C1357" s="9" t="s">
        <v>120</v>
      </c>
      <c r="D1357" s="9" t="s">
        <v>121</v>
      </c>
      <c r="E1357" s="9" t="s">
        <v>78</v>
      </c>
      <c r="F1357" s="9" t="s">
        <v>435</v>
      </c>
      <c r="G1357" s="9" t="s">
        <v>436</v>
      </c>
      <c r="H1357" s="9" t="s">
        <v>94</v>
      </c>
      <c r="I1357" s="9" t="s">
        <v>401</v>
      </c>
      <c r="J1357" s="9" t="s">
        <v>437</v>
      </c>
      <c r="K1357" s="9" t="s">
        <v>438</v>
      </c>
      <c r="L1357" s="9" t="s">
        <v>439</v>
      </c>
      <c r="M1357" s="9" t="s">
        <v>440</v>
      </c>
      <c r="N1357" s="10" t="s">
        <v>441</v>
      </c>
      <c r="O1357" s="16">
        <v>0.66483090458322391</v>
      </c>
      <c r="P1357" s="16">
        <v>0.92261085993539282</v>
      </c>
      <c r="Q1357" s="10" t="s">
        <v>213</v>
      </c>
      <c r="R1357" s="10" t="s">
        <v>214</v>
      </c>
      <c r="S1357" s="10" t="s">
        <v>215</v>
      </c>
      <c r="T1357" s="10" t="s">
        <v>442</v>
      </c>
      <c r="U1357" s="9" t="s">
        <v>74</v>
      </c>
      <c r="V1357" s="9">
        <v>314.52850000000001</v>
      </c>
      <c r="W1357" s="9">
        <v>1.2209090000000001E-3</v>
      </c>
      <c r="X1357" s="9">
        <v>8637.7389999999996</v>
      </c>
      <c r="Y1357" s="9">
        <v>4394.0990000000002</v>
      </c>
      <c r="Z1357" s="9">
        <v>27.462510000000002</v>
      </c>
      <c r="AA1357" s="9">
        <v>13.97043</v>
      </c>
      <c r="AB1357" s="9">
        <v>8.7313260000000004E-2</v>
      </c>
      <c r="AC1357" s="9">
        <v>4.4417079999999998E-2</v>
      </c>
      <c r="AD1357" s="9">
        <v>3.3529219999999998E-2</v>
      </c>
      <c r="AE1357" s="9">
        <v>1.705663E-2</v>
      </c>
      <c r="AF1357" s="9">
        <v>3.2538589999999998</v>
      </c>
      <c r="AG1357" s="9">
        <v>1.5497939999999999</v>
      </c>
      <c r="AH1357" s="9">
        <v>1.030445E-2</v>
      </c>
      <c r="AI1357" s="9">
        <v>1.100574E-2</v>
      </c>
      <c r="AJ1357" s="9">
        <v>4.2194600000000004E-3</v>
      </c>
      <c r="AK1357" s="9">
        <v>14957.09</v>
      </c>
      <c r="AL1357" s="9">
        <v>16783.71</v>
      </c>
      <c r="AM1357" s="9">
        <v>47.554009999999998</v>
      </c>
      <c r="AN1357" s="9">
        <v>53.361499999999999</v>
      </c>
      <c r="AO1357" s="9">
        <v>0.1511914</v>
      </c>
      <c r="AP1357" s="9">
        <v>0.16965559999999999</v>
      </c>
      <c r="AQ1357" s="9">
        <v>0.2006522</v>
      </c>
      <c r="AR1357" s="9">
        <v>0.22515669999999999</v>
      </c>
      <c r="AS1357" s="9">
        <v>21.882370000000002</v>
      </c>
      <c r="AT1357" s="9">
        <v>4.9188999999999998</v>
      </c>
      <c r="AU1357" s="9">
        <v>9.1695839999999997E-3</v>
      </c>
      <c r="AV1357" s="9">
        <v>4.5773800000000003E-2</v>
      </c>
      <c r="AW1357" s="11">
        <v>2.6367959999999998E-3</v>
      </c>
      <c r="AX1357" s="11">
        <v>3.480714E-2</v>
      </c>
      <c r="AY1357" s="11">
        <v>3.7443940000000002E-2</v>
      </c>
      <c r="AZ1357" s="9">
        <v>15</v>
      </c>
      <c r="BA1357" s="9">
        <v>1</v>
      </c>
      <c r="BB1357" s="9">
        <v>15</v>
      </c>
      <c r="BC1357" s="9">
        <v>1</v>
      </c>
      <c r="BD1357" s="9">
        <v>17</v>
      </c>
      <c r="BE1357" s="9">
        <v>1</v>
      </c>
      <c r="BF1357" s="9">
        <v>2</v>
      </c>
      <c r="BG1357" s="9">
        <v>1</v>
      </c>
      <c r="BH1357" s="26"/>
      <c r="BI1357" s="22">
        <v>0.34400000000000003</v>
      </c>
      <c r="BJ1357" s="22">
        <v>0.33100000000000002</v>
      </c>
      <c r="BK1357" s="22">
        <v>1.2999999999999999E-2</v>
      </c>
      <c r="BL1357" s="22">
        <v>22.628000000000007</v>
      </c>
      <c r="BM1357" s="12">
        <f t="shared" si="275"/>
        <v>1.520240410111366E-2</v>
      </c>
      <c r="BN1357" s="12">
        <f t="shared" si="276"/>
        <v>1.4627894643804132E-2</v>
      </c>
      <c r="BO1357" s="12">
        <f t="shared" si="277"/>
        <v>5.7450945730952777E-4</v>
      </c>
      <c r="BP1357" s="16">
        <v>0.66483090458322391</v>
      </c>
      <c r="BQ1357" s="16">
        <v>0.92261085993539282</v>
      </c>
      <c r="BR1357" s="15">
        <f t="shared" si="278"/>
        <v>9.7250764281883971E-3</v>
      </c>
      <c r="BS1357" s="15">
        <f t="shared" si="279"/>
        <v>5.3004866444935923E-4</v>
      </c>
      <c r="BT1357" s="15">
        <f t="shared" si="280"/>
        <v>1.0255125092637755E-2</v>
      </c>
      <c r="BU1357" s="17">
        <v>1.3823150117691219</v>
      </c>
      <c r="BV1357" s="15">
        <f t="shared" si="281"/>
        <v>1.3443119137286854E-2</v>
      </c>
      <c r="BW1357" s="15">
        <f t="shared" si="282"/>
        <v>7.326942258365233E-4</v>
      </c>
      <c r="BX1357" s="15">
        <f t="shared" si="283"/>
        <v>1.4175813363123376E-2</v>
      </c>
      <c r="BY1357" s="17">
        <f t="shared" si="284"/>
        <v>0.23205297059620725</v>
      </c>
      <c r="BZ1357" s="17">
        <f t="shared" si="285"/>
        <v>0.22005902941704714</v>
      </c>
      <c r="CA1357" s="17">
        <f t="shared" si="286"/>
        <v>1.1993941179160106E-2</v>
      </c>
      <c r="CB1357" s="17">
        <f t="shared" si="287"/>
        <v>16.369640644385477</v>
      </c>
    </row>
    <row r="1358" spans="1:80" x14ac:dyDescent="0.25">
      <c r="A1358" s="9">
        <v>38</v>
      </c>
      <c r="B1358" s="10" t="s">
        <v>122</v>
      </c>
      <c r="C1358" s="9" t="s">
        <v>123</v>
      </c>
      <c r="D1358" s="9" t="s">
        <v>100</v>
      </c>
      <c r="E1358" s="9" t="s">
        <v>78</v>
      </c>
      <c r="F1358" s="9" t="s">
        <v>435</v>
      </c>
      <c r="G1358" s="9" t="s">
        <v>436</v>
      </c>
      <c r="H1358" s="9" t="s">
        <v>94</v>
      </c>
      <c r="I1358" s="9" t="s">
        <v>401</v>
      </c>
      <c r="J1358" s="9" t="s">
        <v>437</v>
      </c>
      <c r="K1358" s="9" t="s">
        <v>438</v>
      </c>
      <c r="L1358" s="9" t="s">
        <v>439</v>
      </c>
      <c r="M1358" s="9" t="s">
        <v>440</v>
      </c>
      <c r="N1358" s="10" t="s">
        <v>441</v>
      </c>
      <c r="O1358" s="16">
        <v>0.66483090458322391</v>
      </c>
      <c r="P1358" s="16">
        <v>0.92261085993539282</v>
      </c>
      <c r="Q1358" s="10" t="s">
        <v>213</v>
      </c>
      <c r="R1358" s="10" t="s">
        <v>214</v>
      </c>
      <c r="S1358" s="10" t="s">
        <v>215</v>
      </c>
      <c r="T1358" s="10" t="s">
        <v>442</v>
      </c>
      <c r="U1358" s="9" t="s">
        <v>74</v>
      </c>
      <c r="V1358" s="9">
        <v>1209.6010000000001</v>
      </c>
      <c r="W1358" s="9">
        <v>5.1047600000000004E-6</v>
      </c>
      <c r="X1358" s="9">
        <v>8637.7389999999996</v>
      </c>
      <c r="Y1358" s="9">
        <v>4394.0990000000002</v>
      </c>
      <c r="Z1358" s="9">
        <v>7.1409849999999997</v>
      </c>
      <c r="AA1358" s="9">
        <v>3.6326860000000001</v>
      </c>
      <c r="AB1358" s="9">
        <v>5.9035900000000002E-3</v>
      </c>
      <c r="AC1358" s="9">
        <v>3.003211E-3</v>
      </c>
      <c r="AD1358" s="9">
        <v>3.6453019999999999E-5</v>
      </c>
      <c r="AE1358" s="9">
        <v>1.854399E-5</v>
      </c>
      <c r="AF1358" s="9">
        <v>0.54174180000000005</v>
      </c>
      <c r="AG1358" s="9">
        <v>0.35746749999999999</v>
      </c>
      <c r="AH1358" s="9">
        <v>6.7288539999999994E-5</v>
      </c>
      <c r="AI1358" s="9">
        <v>5.1876029999999998E-5</v>
      </c>
      <c r="AJ1358" s="9">
        <v>8.1115640000000003E-5</v>
      </c>
      <c r="AK1358" s="9">
        <v>14957.09</v>
      </c>
      <c r="AL1358" s="9">
        <v>16783.71</v>
      </c>
      <c r="AM1358" s="9">
        <v>12.365309999999999</v>
      </c>
      <c r="AN1358" s="9">
        <v>13.87542</v>
      </c>
      <c r="AO1358" s="9">
        <v>1.022264E-2</v>
      </c>
      <c r="AP1358" s="9">
        <v>1.147107E-2</v>
      </c>
      <c r="AQ1358" s="9">
        <v>1.0030200000000001E-3</v>
      </c>
      <c r="AR1358" s="9">
        <v>1.1255130000000001E-3</v>
      </c>
      <c r="AS1358" s="9">
        <v>6.021687</v>
      </c>
      <c r="AT1358" s="9">
        <v>2.597906</v>
      </c>
      <c r="AU1358" s="9">
        <v>1.6656799999999999E-4</v>
      </c>
      <c r="AV1358" s="9">
        <v>4.332386E-4</v>
      </c>
      <c r="AW1358" s="11">
        <v>6.2746689999999996E-6</v>
      </c>
      <c r="AX1358" s="11">
        <v>3.8083620000000002E-4</v>
      </c>
      <c r="AY1358" s="11">
        <v>3.8711079999999997E-4</v>
      </c>
      <c r="AZ1358" s="9">
        <v>1010</v>
      </c>
      <c r="BA1358" s="9">
        <v>0</v>
      </c>
      <c r="BB1358" s="9">
        <v>1378</v>
      </c>
      <c r="BC1358" s="9">
        <v>0</v>
      </c>
      <c r="BD1358" s="9">
        <v>379</v>
      </c>
      <c r="BE1358" s="9">
        <v>0</v>
      </c>
      <c r="BF1358" s="9">
        <v>188</v>
      </c>
      <c r="BG1358" s="9">
        <v>0</v>
      </c>
      <c r="BH1358" s="26"/>
      <c r="BI1358" s="22">
        <v>5.1999999999999998E-2</v>
      </c>
      <c r="BJ1358" s="22">
        <v>5.0999999999999997E-2</v>
      </c>
      <c r="BK1358" s="22">
        <v>1E-3</v>
      </c>
      <c r="BL1358" s="22">
        <v>15.228000000000002</v>
      </c>
      <c r="BM1358" s="12">
        <f t="shared" si="275"/>
        <v>3.4147622800105065E-3</v>
      </c>
      <c r="BN1358" s="12">
        <f t="shared" si="276"/>
        <v>3.3490937746256891E-3</v>
      </c>
      <c r="BO1358" s="12">
        <f t="shared" si="277"/>
        <v>6.5668505384817432E-5</v>
      </c>
      <c r="BP1358" s="16">
        <v>0.66483090458322391</v>
      </c>
      <c r="BQ1358" s="16">
        <v>0.92261085993539282</v>
      </c>
      <c r="BR1358" s="15">
        <f t="shared" si="278"/>
        <v>2.2265810437184408E-3</v>
      </c>
      <c r="BS1358" s="15">
        <f t="shared" si="279"/>
        <v>6.0586476223758384E-5</v>
      </c>
      <c r="BT1358" s="15">
        <f t="shared" si="280"/>
        <v>2.2871675199421992E-3</v>
      </c>
      <c r="BU1358" s="17">
        <v>1.3978115885883544</v>
      </c>
      <c r="BV1358" s="15">
        <f t="shared" si="281"/>
        <v>3.1123407858407899E-3</v>
      </c>
      <c r="BW1358" s="15">
        <f t="shared" si="282"/>
        <v>8.4688478577302272E-5</v>
      </c>
      <c r="BX1358" s="15">
        <f t="shared" si="283"/>
        <v>3.1970292644180921E-3</v>
      </c>
      <c r="BY1358" s="17">
        <f t="shared" si="284"/>
        <v>3.4828986993679811E-2</v>
      </c>
      <c r="BZ1358" s="17">
        <f t="shared" si="285"/>
        <v>3.390637613374442E-2</v>
      </c>
      <c r="CA1358" s="17">
        <f t="shared" si="286"/>
        <v>9.2261085993539289E-4</v>
      </c>
      <c r="CB1358" s="17">
        <f t="shared" si="287"/>
        <v>10.894172093235191</v>
      </c>
    </row>
    <row r="1359" spans="1:80" x14ac:dyDescent="0.25">
      <c r="A1359" s="9">
        <v>39</v>
      </c>
      <c r="B1359" s="10" t="s">
        <v>124</v>
      </c>
      <c r="C1359" s="9" t="s">
        <v>125</v>
      </c>
      <c r="D1359" s="9" t="s">
        <v>126</v>
      </c>
      <c r="E1359" s="9" t="s">
        <v>60</v>
      </c>
      <c r="F1359" s="9" t="s">
        <v>435</v>
      </c>
      <c r="G1359" s="9" t="s">
        <v>436</v>
      </c>
      <c r="H1359" s="9" t="s">
        <v>94</v>
      </c>
      <c r="I1359" s="9" t="s">
        <v>401</v>
      </c>
      <c r="J1359" s="9" t="s">
        <v>437</v>
      </c>
      <c r="K1359" s="9" t="s">
        <v>438</v>
      </c>
      <c r="L1359" s="9" t="s">
        <v>439</v>
      </c>
      <c r="M1359" s="9" t="s">
        <v>440</v>
      </c>
      <c r="N1359" s="10" t="s">
        <v>441</v>
      </c>
      <c r="O1359" s="16">
        <v>0.66483090458322391</v>
      </c>
      <c r="P1359" s="16">
        <v>0.92261085993539282</v>
      </c>
      <c r="Q1359" s="10" t="s">
        <v>213</v>
      </c>
      <c r="R1359" s="10" t="s">
        <v>214</v>
      </c>
      <c r="S1359" s="10" t="s">
        <v>215</v>
      </c>
      <c r="T1359" s="10" t="s">
        <v>442</v>
      </c>
      <c r="U1359" s="9" t="s">
        <v>74</v>
      </c>
      <c r="V1359" s="9">
        <v>335.87920000000003</v>
      </c>
      <c r="W1359" s="9">
        <v>3.142792E-4</v>
      </c>
      <c r="X1359" s="9">
        <v>8637.7389999999996</v>
      </c>
      <c r="Y1359" s="9">
        <v>4394.0990000000002</v>
      </c>
      <c r="Z1359" s="9">
        <v>25.716809999999999</v>
      </c>
      <c r="AA1359" s="9">
        <v>13.082380000000001</v>
      </c>
      <c r="AB1359" s="9">
        <v>7.6565649999999999E-2</v>
      </c>
      <c r="AC1359" s="9">
        <v>3.8949659999999997E-2</v>
      </c>
      <c r="AD1359" s="9">
        <v>8.0822589999999996E-3</v>
      </c>
      <c r="AE1359" s="9">
        <v>4.1115199999999996E-3</v>
      </c>
      <c r="AF1359" s="9">
        <v>1.897607</v>
      </c>
      <c r="AG1359" s="9">
        <v>1.350843</v>
      </c>
      <c r="AH1359" s="9">
        <v>4.2591840000000001E-3</v>
      </c>
      <c r="AI1359" s="9">
        <v>3.0436700000000001E-3</v>
      </c>
      <c r="AJ1359" s="9">
        <v>1.1237930000000001E-3</v>
      </c>
      <c r="AK1359" s="9">
        <v>14957.09</v>
      </c>
      <c r="AL1359" s="9">
        <v>16783.71</v>
      </c>
      <c r="AM1359" s="9">
        <v>44.53116</v>
      </c>
      <c r="AN1359" s="9">
        <v>49.96949</v>
      </c>
      <c r="AO1359" s="9">
        <v>0.1325809</v>
      </c>
      <c r="AP1359" s="9">
        <v>0.14877219999999999</v>
      </c>
      <c r="AQ1359" s="9">
        <v>5.0043829999999997E-2</v>
      </c>
      <c r="AR1359" s="9">
        <v>5.6155379999999998E-2</v>
      </c>
      <c r="AS1359" s="9">
        <v>7.118099</v>
      </c>
      <c r="AT1359" s="9">
        <v>4.1211580000000003</v>
      </c>
      <c r="AU1359" s="9">
        <v>7.0305039999999999E-3</v>
      </c>
      <c r="AV1359" s="9">
        <v>1.362612E-2</v>
      </c>
      <c r="AW1359" s="9">
        <v>7.5137420000000003E-4</v>
      </c>
      <c r="AX1359" s="9">
        <v>1.026231E-2</v>
      </c>
      <c r="AY1359" s="9">
        <v>1.101369E-2</v>
      </c>
      <c r="AZ1359" s="9">
        <v>30</v>
      </c>
      <c r="BA1359" s="9">
        <v>1</v>
      </c>
      <c r="BB1359" s="9">
        <v>49</v>
      </c>
      <c r="BC1359" s="9">
        <v>1</v>
      </c>
      <c r="BD1359" s="9">
        <v>32</v>
      </c>
      <c r="BE1359" s="9">
        <v>1</v>
      </c>
      <c r="BF1359" s="9">
        <v>17</v>
      </c>
      <c r="BG1359" s="9">
        <v>1</v>
      </c>
      <c r="BH1359" s="26"/>
      <c r="BI1359" s="22">
        <v>8.0999999999999989E-2</v>
      </c>
      <c r="BJ1359" s="22">
        <v>7.0999999999999994E-2</v>
      </c>
      <c r="BK1359" s="22">
        <v>0.01</v>
      </c>
      <c r="BL1359" s="22">
        <v>20.631</v>
      </c>
      <c r="BM1359" s="12">
        <f t="shared" si="275"/>
        <v>3.9261305801948521E-3</v>
      </c>
      <c r="BN1359" s="12">
        <f t="shared" si="276"/>
        <v>3.4414231011584504E-3</v>
      </c>
      <c r="BO1359" s="12">
        <f t="shared" si="277"/>
        <v>4.8470747903640155E-4</v>
      </c>
      <c r="BP1359" s="16">
        <v>0.66483090458322391</v>
      </c>
      <c r="BQ1359" s="16">
        <v>0.92261085993539282</v>
      </c>
      <c r="BR1359" s="15">
        <f t="shared" si="278"/>
        <v>2.2879644333967763E-3</v>
      </c>
      <c r="BS1359" s="15">
        <f t="shared" si="279"/>
        <v>4.4719638405089083E-4</v>
      </c>
      <c r="BT1359" s="15">
        <f t="shared" si="280"/>
        <v>2.7351608174476672E-3</v>
      </c>
      <c r="BU1359" s="17">
        <v>1.4900212083575193</v>
      </c>
      <c r="BV1359" s="15">
        <f t="shared" si="281"/>
        <v>3.4091155297288917E-3</v>
      </c>
      <c r="BW1359" s="15">
        <f t="shared" si="282"/>
        <v>6.6633209653662164E-4</v>
      </c>
      <c r="BX1359" s="15">
        <f t="shared" si="283"/>
        <v>4.0754476262655137E-3</v>
      </c>
      <c r="BY1359" s="17">
        <f t="shared" si="284"/>
        <v>5.6429102824762822E-2</v>
      </c>
      <c r="BZ1359" s="17">
        <f t="shared" si="285"/>
        <v>4.7202994225408891E-2</v>
      </c>
      <c r="CA1359" s="17">
        <f t="shared" si="286"/>
        <v>9.2261085993539278E-3</v>
      </c>
      <c r="CB1359" s="17">
        <f t="shared" si="287"/>
        <v>13.846111642089962</v>
      </c>
    </row>
    <row r="1360" spans="1:80" x14ac:dyDescent="0.25">
      <c r="A1360" s="9">
        <v>40</v>
      </c>
      <c r="B1360" s="10" t="s">
        <v>156</v>
      </c>
      <c r="C1360" s="9" t="s">
        <v>157</v>
      </c>
      <c r="D1360" s="9" t="s">
        <v>140</v>
      </c>
      <c r="E1360" s="9" t="s">
        <v>60</v>
      </c>
      <c r="F1360" s="9" t="s">
        <v>435</v>
      </c>
      <c r="G1360" s="9" t="s">
        <v>436</v>
      </c>
      <c r="H1360" s="9" t="s">
        <v>94</v>
      </c>
      <c r="I1360" s="9" t="s">
        <v>401</v>
      </c>
      <c r="J1360" s="9" t="s">
        <v>437</v>
      </c>
      <c r="K1360" s="9" t="s">
        <v>438</v>
      </c>
      <c r="L1360" s="9" t="s">
        <v>439</v>
      </c>
      <c r="M1360" s="9" t="s">
        <v>440</v>
      </c>
      <c r="N1360" s="10" t="s">
        <v>441</v>
      </c>
      <c r="O1360" s="16">
        <v>0.66483090458322391</v>
      </c>
      <c r="P1360" s="16">
        <v>0.92261085993539282</v>
      </c>
      <c r="Q1360" s="10" t="s">
        <v>213</v>
      </c>
      <c r="R1360" s="10" t="s">
        <v>214</v>
      </c>
      <c r="S1360" s="10" t="s">
        <v>215</v>
      </c>
      <c r="T1360" s="10" t="s">
        <v>442</v>
      </c>
      <c r="U1360" s="9" t="s">
        <v>74</v>
      </c>
      <c r="V1360" s="9">
        <v>1348.3510000000001</v>
      </c>
      <c r="W1360" s="9">
        <v>6.0243839999999997E-5</v>
      </c>
      <c r="X1360" s="9">
        <v>8637.7389999999996</v>
      </c>
      <c r="Y1360" s="9">
        <v>4394.0990000000002</v>
      </c>
      <c r="Z1360" s="9">
        <v>6.4061500000000002</v>
      </c>
      <c r="AA1360" s="9">
        <v>3.2588680000000001</v>
      </c>
      <c r="AB1360" s="9">
        <v>4.7510989999999999E-3</v>
      </c>
      <c r="AC1360" s="9">
        <v>2.416929E-3</v>
      </c>
      <c r="AD1360" s="9">
        <v>3.8593109999999998E-4</v>
      </c>
      <c r="AE1360" s="9">
        <v>1.9632680000000001E-4</v>
      </c>
      <c r="AF1360" s="9">
        <v>0.92256910000000003</v>
      </c>
      <c r="AG1360" s="9">
        <v>0.7304754</v>
      </c>
      <c r="AH1360" s="9">
        <v>4.1832209999999998E-4</v>
      </c>
      <c r="AI1360" s="9">
        <v>2.6876569999999999E-4</v>
      </c>
      <c r="AJ1360" s="9">
        <v>1.7864110000000001E-4</v>
      </c>
      <c r="AK1360" s="9">
        <v>14957.09</v>
      </c>
      <c r="AL1360" s="9">
        <v>16783.71</v>
      </c>
      <c r="AM1360" s="9">
        <v>11.09287</v>
      </c>
      <c r="AN1360" s="9">
        <v>12.44758</v>
      </c>
      <c r="AO1360" s="9">
        <v>8.2269930000000002E-3</v>
      </c>
      <c r="AP1360" s="9">
        <v>9.2317070000000005E-3</v>
      </c>
      <c r="AQ1360" s="9">
        <v>1.9816429999999999E-3</v>
      </c>
      <c r="AR1360" s="9">
        <v>2.2236500000000002E-3</v>
      </c>
      <c r="AS1360" s="9">
        <v>0.78357650000000001</v>
      </c>
      <c r="AT1360" s="9">
        <v>0.41097719999999999</v>
      </c>
      <c r="AU1360" s="9">
        <v>2.528972E-3</v>
      </c>
      <c r="AV1360" s="9">
        <v>5.4106400000000004E-3</v>
      </c>
      <c r="AW1360" s="9">
        <v>1.7199730000000001E-4</v>
      </c>
      <c r="AX1360" s="9">
        <v>1.948087E-3</v>
      </c>
      <c r="AY1360" s="9">
        <v>2.1200849999999999E-3</v>
      </c>
      <c r="AZ1360" s="9">
        <v>147</v>
      </c>
      <c r="BA1360" s="9">
        <v>0</v>
      </c>
      <c r="BB1360" s="9">
        <v>172</v>
      </c>
      <c r="BC1360" s="9">
        <v>0</v>
      </c>
      <c r="BD1360" s="9">
        <v>85</v>
      </c>
      <c r="BE1360" s="9">
        <v>0</v>
      </c>
      <c r="BF1360" s="9">
        <v>37</v>
      </c>
      <c r="BG1360" s="9">
        <v>1</v>
      </c>
      <c r="BH1360" s="26"/>
      <c r="BI1360" s="22" t="s">
        <v>791</v>
      </c>
      <c r="BJ1360" s="22" t="s">
        <v>793</v>
      </c>
      <c r="BK1360" s="22" t="s">
        <v>793</v>
      </c>
      <c r="BL1360" s="22" t="s">
        <v>793</v>
      </c>
      <c r="BM1360" s="12" t="e">
        <f t="shared" si="275"/>
        <v>#VALUE!</v>
      </c>
      <c r="BN1360" s="12" t="e">
        <f t="shared" si="276"/>
        <v>#VALUE!</v>
      </c>
      <c r="BO1360" s="12" t="e">
        <f t="shared" si="277"/>
        <v>#VALUE!</v>
      </c>
      <c r="BP1360" s="16">
        <v>0.66483090458322391</v>
      </c>
      <c r="BQ1360" s="16">
        <v>0.92261085993539282</v>
      </c>
      <c r="BR1360" s="15" t="e">
        <f t="shared" si="278"/>
        <v>#VALUE!</v>
      </c>
      <c r="BS1360" s="15" t="e">
        <f t="shared" si="279"/>
        <v>#VALUE!</v>
      </c>
      <c r="BT1360" s="15" t="e">
        <f t="shared" si="280"/>
        <v>#VALUE!</v>
      </c>
      <c r="BU1360" s="17">
        <v>1</v>
      </c>
      <c r="BV1360" s="15" t="e">
        <f t="shared" si="281"/>
        <v>#VALUE!</v>
      </c>
      <c r="BW1360" s="15" t="e">
        <f t="shared" si="282"/>
        <v>#VALUE!</v>
      </c>
      <c r="BX1360" s="15" t="e">
        <f t="shared" si="283"/>
        <v>#VALUE!</v>
      </c>
      <c r="BY1360" s="17" t="e">
        <f t="shared" si="284"/>
        <v>#VALUE!</v>
      </c>
      <c r="BZ1360" s="17" t="e">
        <f t="shared" si="285"/>
        <v>#VALUE!</v>
      </c>
      <c r="CA1360" s="17" t="e">
        <f t="shared" si="286"/>
        <v>#VALUE!</v>
      </c>
      <c r="CB1360" s="17" t="e">
        <f t="shared" si="287"/>
        <v>#VALUE!</v>
      </c>
    </row>
    <row r="1361" spans="1:80" x14ac:dyDescent="0.25">
      <c r="A1361" s="9">
        <v>43</v>
      </c>
      <c r="B1361" s="10" t="s">
        <v>327</v>
      </c>
      <c r="C1361" s="9" t="s">
        <v>328</v>
      </c>
      <c r="D1361" s="9" t="s">
        <v>329</v>
      </c>
      <c r="E1361" s="9" t="s">
        <v>60</v>
      </c>
      <c r="F1361" s="9" t="s">
        <v>435</v>
      </c>
      <c r="G1361" s="9" t="s">
        <v>436</v>
      </c>
      <c r="H1361" s="9" t="s">
        <v>94</v>
      </c>
      <c r="I1361" s="9" t="s">
        <v>401</v>
      </c>
      <c r="J1361" s="9" t="s">
        <v>437</v>
      </c>
      <c r="K1361" s="9" t="s">
        <v>438</v>
      </c>
      <c r="L1361" s="9" t="s">
        <v>439</v>
      </c>
      <c r="M1361" s="9" t="s">
        <v>440</v>
      </c>
      <c r="N1361" s="10" t="s">
        <v>441</v>
      </c>
      <c r="O1361" s="16">
        <v>0.66483090458322391</v>
      </c>
      <c r="P1361" s="16">
        <v>0.92261085993539282</v>
      </c>
      <c r="Q1361" s="10" t="s">
        <v>213</v>
      </c>
      <c r="R1361" s="10" t="s">
        <v>214</v>
      </c>
      <c r="S1361" s="10" t="s">
        <v>215</v>
      </c>
      <c r="T1361" s="10" t="s">
        <v>442</v>
      </c>
      <c r="U1361" s="9" t="s">
        <v>74</v>
      </c>
      <c r="V1361" s="9">
        <v>851.40329999999994</v>
      </c>
      <c r="W1361" s="9">
        <v>2.505709E-5</v>
      </c>
      <c r="X1361" s="9">
        <v>8637.7389999999996</v>
      </c>
      <c r="Y1361" s="9">
        <v>4394.0990000000002</v>
      </c>
      <c r="Z1361" s="9">
        <v>10.145300000000001</v>
      </c>
      <c r="AA1361" s="9">
        <v>5.1610069999999997</v>
      </c>
      <c r="AB1361" s="9">
        <v>1.191597E-2</v>
      </c>
      <c r="AC1361" s="9">
        <v>6.0617659999999997E-3</v>
      </c>
      <c r="AD1361" s="9">
        <v>2.542116E-4</v>
      </c>
      <c r="AE1361" s="9">
        <v>1.293198E-4</v>
      </c>
      <c r="AF1361" s="9">
        <v>3.3195410000000001</v>
      </c>
      <c r="AG1361" s="9">
        <v>2.2349410000000001</v>
      </c>
      <c r="AH1361" s="9">
        <v>7.6580339999999999E-5</v>
      </c>
      <c r="AI1361" s="9">
        <v>5.786274E-5</v>
      </c>
      <c r="AJ1361" s="9">
        <v>5.1120930000000003E-5</v>
      </c>
      <c r="AK1361" s="9">
        <v>14957.09</v>
      </c>
      <c r="AL1361" s="9">
        <v>16783.71</v>
      </c>
      <c r="AM1361" s="9">
        <v>17.56757</v>
      </c>
      <c r="AN1361" s="9">
        <v>19.713000000000001</v>
      </c>
      <c r="AO1361" s="9">
        <v>2.063367E-2</v>
      </c>
      <c r="AP1361" s="9">
        <v>2.315354E-2</v>
      </c>
      <c r="AQ1361" s="9">
        <v>8.9807060000000004E-4</v>
      </c>
      <c r="AR1361" s="9">
        <v>1.007747E-3</v>
      </c>
      <c r="AS1361" s="9">
        <v>2.675011</v>
      </c>
      <c r="AT1361" s="9">
        <v>1.2556769999999999</v>
      </c>
      <c r="AU1361" s="9">
        <v>3.3572590000000002E-4</v>
      </c>
      <c r="AV1361" s="9">
        <v>8.0255249999999995E-4</v>
      </c>
      <c r="AW1361" s="9">
        <v>3.7047830000000003E-5</v>
      </c>
      <c r="AX1361" s="9">
        <v>2.8870149999999999E-4</v>
      </c>
      <c r="AY1361" s="9">
        <v>3.2574930000000001E-4</v>
      </c>
      <c r="AZ1361" s="9">
        <v>1015</v>
      </c>
      <c r="BA1361" s="9">
        <v>0</v>
      </c>
      <c r="BB1361" s="9">
        <v>1354</v>
      </c>
      <c r="BC1361" s="9">
        <v>0</v>
      </c>
      <c r="BD1361" s="9">
        <v>188</v>
      </c>
      <c r="BE1361" s="9">
        <v>0</v>
      </c>
      <c r="BF1361" s="9">
        <v>131</v>
      </c>
      <c r="BG1361" s="9">
        <v>0</v>
      </c>
      <c r="BH1361" s="26"/>
      <c r="BI1361" s="22">
        <v>2.7E-2</v>
      </c>
      <c r="BJ1361" s="22">
        <v>2.7E-2</v>
      </c>
      <c r="BK1361" s="22">
        <v>0</v>
      </c>
      <c r="BL1361" s="22">
        <v>12.721</v>
      </c>
      <c r="BM1361" s="12">
        <f t="shared" si="275"/>
        <v>2.1224746482194795E-3</v>
      </c>
      <c r="BN1361" s="12">
        <f t="shared" si="276"/>
        <v>2.1224746482194795E-3</v>
      </c>
      <c r="BO1361" s="12">
        <f t="shared" si="277"/>
        <v>0</v>
      </c>
      <c r="BP1361" s="16">
        <v>0.66483090458322391</v>
      </c>
      <c r="BQ1361" s="16">
        <v>0.92261085993539282</v>
      </c>
      <c r="BR1361" s="15">
        <f t="shared" si="278"/>
        <v>1.4110867403307164E-3</v>
      </c>
      <c r="BS1361" s="15">
        <f t="shared" si="279"/>
        <v>0</v>
      </c>
      <c r="BT1361" s="15">
        <f t="shared" si="280"/>
        <v>1.4110867403307164E-3</v>
      </c>
      <c r="BU1361" s="17">
        <v>1.3748853626215956</v>
      </c>
      <c r="BV1361" s="15">
        <f t="shared" si="281"/>
        <v>1.9400825046701222E-3</v>
      </c>
      <c r="BW1361" s="15">
        <f t="shared" si="282"/>
        <v>0</v>
      </c>
      <c r="BX1361" s="15">
        <f t="shared" si="283"/>
        <v>1.9400825046701222E-3</v>
      </c>
      <c r="BY1361" s="17">
        <f t="shared" si="284"/>
        <v>1.7950434423747046E-2</v>
      </c>
      <c r="BZ1361" s="17">
        <f t="shared" si="285"/>
        <v>1.7950434423747046E-2</v>
      </c>
      <c r="CA1361" s="17">
        <f t="shared" si="286"/>
        <v>0</v>
      </c>
      <c r="CB1361" s="17">
        <f t="shared" si="287"/>
        <v>9.2524077612870421</v>
      </c>
    </row>
    <row r="1362" spans="1:80" x14ac:dyDescent="0.25">
      <c r="A1362" s="9">
        <v>1</v>
      </c>
      <c r="B1362" s="10" t="s">
        <v>57</v>
      </c>
      <c r="C1362" s="9" t="s">
        <v>58</v>
      </c>
      <c r="D1362" s="9" t="s">
        <v>59</v>
      </c>
      <c r="E1362" s="9" t="s">
        <v>60</v>
      </c>
      <c r="F1362" s="9" t="s">
        <v>698</v>
      </c>
      <c r="G1362" s="9" t="s">
        <v>699</v>
      </c>
      <c r="H1362" s="9" t="s">
        <v>700</v>
      </c>
      <c r="I1362" s="9" t="s">
        <v>401</v>
      </c>
      <c r="J1362" s="9" t="s">
        <v>701</v>
      </c>
      <c r="K1362" s="9" t="s">
        <v>702</v>
      </c>
      <c r="L1362" s="9" t="s">
        <v>703</v>
      </c>
      <c r="M1362" s="9" t="s">
        <v>704</v>
      </c>
      <c r="N1362" s="10" t="s">
        <v>705</v>
      </c>
      <c r="O1362" s="16">
        <v>0.4358371903773372</v>
      </c>
      <c r="P1362" s="16">
        <v>1</v>
      </c>
      <c r="Q1362" s="10" t="s">
        <v>285</v>
      </c>
      <c r="R1362" s="10" t="s">
        <v>286</v>
      </c>
      <c r="S1362" s="10" t="s">
        <v>287</v>
      </c>
      <c r="T1362" s="10" t="s">
        <v>706</v>
      </c>
      <c r="U1362" s="9" t="s">
        <v>74</v>
      </c>
      <c r="V1362" s="9">
        <v>1046.9570000000001</v>
      </c>
      <c r="W1362" s="9">
        <v>3.5163000000000002E-5</v>
      </c>
      <c r="X1362" s="9">
        <v>3607.0039999999999</v>
      </c>
      <c r="Y1362" s="9">
        <v>3607.0039999999999</v>
      </c>
      <c r="Z1362" s="9">
        <v>3.4452259999999999</v>
      </c>
      <c r="AA1362" s="9">
        <v>3.4452259999999999</v>
      </c>
      <c r="AB1362" s="9">
        <v>3.2907040000000002E-3</v>
      </c>
      <c r="AC1362" s="9">
        <v>3.2907040000000002E-3</v>
      </c>
      <c r="AD1362" s="9">
        <v>1.211445E-4</v>
      </c>
      <c r="AE1362" s="9">
        <v>1.211445E-4</v>
      </c>
      <c r="AF1362" s="9">
        <v>0.18532660000000001</v>
      </c>
      <c r="AG1362" s="9">
        <v>0.15005309999999999</v>
      </c>
      <c r="AH1362" s="9">
        <v>6.5368109999999996E-4</v>
      </c>
      <c r="AI1362" s="9">
        <v>8.0734440000000001E-4</v>
      </c>
      <c r="AJ1362" s="9">
        <v>2.225629E-4</v>
      </c>
      <c r="AK1362" s="9">
        <v>22659.84</v>
      </c>
      <c r="AL1362" s="9">
        <v>9876</v>
      </c>
      <c r="AM1362" s="9">
        <v>21.643519999999999</v>
      </c>
      <c r="AN1362" s="9">
        <v>9.4330499999999997</v>
      </c>
      <c r="AO1362" s="9">
        <v>2.067279E-2</v>
      </c>
      <c r="AP1362" s="9">
        <v>9.0099680000000001E-3</v>
      </c>
      <c r="AQ1362" s="9">
        <v>4.8170449999999998E-3</v>
      </c>
      <c r="AR1362" s="9">
        <v>2.0994469999999999E-3</v>
      </c>
      <c r="AS1362" s="9">
        <v>1.6208279999999999</v>
      </c>
      <c r="AT1362" s="9">
        <v>0.49478319999999998</v>
      </c>
      <c r="AU1362" s="9">
        <v>2.9719659999999999E-3</v>
      </c>
      <c r="AV1362" s="9">
        <v>4.2431650000000001E-3</v>
      </c>
      <c r="AW1362" s="9">
        <v>1.8786860000000001E-4</v>
      </c>
      <c r="AX1362" s="9">
        <v>3.2557829999999999E-3</v>
      </c>
      <c r="AY1362" s="9">
        <v>3.4436520000000002E-3</v>
      </c>
      <c r="AZ1362" s="9">
        <v>154</v>
      </c>
      <c r="BA1362" s="9">
        <v>0</v>
      </c>
      <c r="BB1362" s="9">
        <v>106</v>
      </c>
      <c r="BC1362" s="9">
        <v>0</v>
      </c>
      <c r="BD1362" s="9">
        <v>41</v>
      </c>
      <c r="BE1362" s="9">
        <v>0</v>
      </c>
      <c r="BF1362" s="9">
        <v>33</v>
      </c>
      <c r="BG1362" s="9">
        <v>1</v>
      </c>
      <c r="BH1362" s="26"/>
      <c r="BI1362" s="22">
        <v>7.9000000000000001E-2</v>
      </c>
      <c r="BJ1362" s="22">
        <v>7.6999999999999999E-2</v>
      </c>
      <c r="BK1362" s="22">
        <v>2E-3</v>
      </c>
      <c r="BL1362" s="22">
        <v>5.014000000000002</v>
      </c>
      <c r="BM1362" s="12">
        <f t="shared" si="275"/>
        <v>1.5755883526126838E-2</v>
      </c>
      <c r="BN1362" s="12">
        <f t="shared" si="276"/>
        <v>1.535700039888312E-2</v>
      </c>
      <c r="BO1362" s="12">
        <f t="shared" si="277"/>
        <v>3.9888312724371746E-4</v>
      </c>
      <c r="BP1362" s="16">
        <v>0.4358371903773372</v>
      </c>
      <c r="BQ1362" s="16">
        <v>1</v>
      </c>
      <c r="BR1362" s="15">
        <f t="shared" si="278"/>
        <v>6.693151906472866E-3</v>
      </c>
      <c r="BS1362" s="15">
        <f t="shared" si="279"/>
        <v>3.9888312724371746E-4</v>
      </c>
      <c r="BT1362" s="15">
        <f t="shared" si="280"/>
        <v>7.0920350337165834E-3</v>
      </c>
      <c r="BU1362" s="17">
        <v>1.4019113485266563</v>
      </c>
      <c r="BV1362" s="15">
        <f t="shared" si="281"/>
        <v>9.3832056150971368E-3</v>
      </c>
      <c r="BW1362" s="15">
        <f t="shared" si="282"/>
        <v>5.5919878281876978E-4</v>
      </c>
      <c r="BX1362" s="15">
        <f t="shared" si="283"/>
        <v>9.9424043979159053E-3</v>
      </c>
      <c r="BY1362" s="17">
        <f t="shared" si="284"/>
        <v>3.5559463659054963E-2</v>
      </c>
      <c r="BZ1362" s="17">
        <f t="shared" si="285"/>
        <v>3.3559463659054961E-2</v>
      </c>
      <c r="CA1362" s="17">
        <f t="shared" si="286"/>
        <v>2E-3</v>
      </c>
      <c r="CB1362" s="17">
        <f t="shared" si="287"/>
        <v>3.5765456961807769</v>
      </c>
    </row>
    <row r="1363" spans="1:80" x14ac:dyDescent="0.25">
      <c r="A1363" s="9">
        <v>6</v>
      </c>
      <c r="B1363" s="10" t="s">
        <v>141</v>
      </c>
      <c r="C1363" s="9" t="s">
        <v>142</v>
      </c>
      <c r="D1363" s="9" t="s">
        <v>143</v>
      </c>
      <c r="E1363" s="9" t="s">
        <v>60</v>
      </c>
      <c r="F1363" s="9" t="s">
        <v>698</v>
      </c>
      <c r="G1363" s="9" t="s">
        <v>699</v>
      </c>
      <c r="H1363" s="9" t="s">
        <v>700</v>
      </c>
      <c r="I1363" s="9" t="s">
        <v>401</v>
      </c>
      <c r="J1363" s="9" t="s">
        <v>701</v>
      </c>
      <c r="K1363" s="9" t="s">
        <v>702</v>
      </c>
      <c r="L1363" s="9" t="s">
        <v>703</v>
      </c>
      <c r="M1363" s="9" t="s">
        <v>704</v>
      </c>
      <c r="N1363" s="10" t="s">
        <v>705</v>
      </c>
      <c r="O1363" s="16">
        <v>0.4358371903773372</v>
      </c>
      <c r="P1363" s="16">
        <v>1</v>
      </c>
      <c r="Q1363" s="10" t="s">
        <v>285</v>
      </c>
      <c r="R1363" s="10" t="s">
        <v>286</v>
      </c>
      <c r="S1363" s="10" t="s">
        <v>287</v>
      </c>
      <c r="T1363" s="10" t="s">
        <v>706</v>
      </c>
      <c r="U1363" s="9" t="s">
        <v>74</v>
      </c>
      <c r="V1363" s="9">
        <v>396.52460000000002</v>
      </c>
      <c r="W1363" s="9">
        <v>5.3282749999999999E-4</v>
      </c>
      <c r="X1363" s="9">
        <v>3607.0039999999999</v>
      </c>
      <c r="Y1363" s="9">
        <v>3607.0039999999999</v>
      </c>
      <c r="Z1363" s="9">
        <v>9.096546</v>
      </c>
      <c r="AA1363" s="9">
        <v>9.096546</v>
      </c>
      <c r="AB1363" s="9">
        <v>2.294069E-2</v>
      </c>
      <c r="AC1363" s="9">
        <v>2.294069E-2</v>
      </c>
      <c r="AD1363" s="9">
        <v>4.8468900000000004E-3</v>
      </c>
      <c r="AE1363" s="9">
        <v>4.8468900000000004E-3</v>
      </c>
      <c r="AF1363" s="9">
        <v>4.8665039999999999</v>
      </c>
      <c r="AG1363" s="9">
        <v>3.6910340000000001</v>
      </c>
      <c r="AH1363" s="9">
        <v>9.9596959999999997E-4</v>
      </c>
      <c r="AI1363" s="9">
        <v>1.3131519999999999E-3</v>
      </c>
      <c r="AJ1363" s="9">
        <v>1.1664679999999999E-3</v>
      </c>
      <c r="AK1363" s="9">
        <v>22659.84</v>
      </c>
      <c r="AL1363" s="9">
        <v>9876</v>
      </c>
      <c r="AM1363" s="9">
        <v>57.146120000000003</v>
      </c>
      <c r="AN1363" s="9">
        <v>24.906400000000001</v>
      </c>
      <c r="AO1363" s="9">
        <v>0.14411750000000001</v>
      </c>
      <c r="AP1363" s="9">
        <v>6.2811740000000005E-2</v>
      </c>
      <c r="AQ1363" s="9">
        <v>6.6659129999999997E-2</v>
      </c>
      <c r="AR1363" s="9">
        <v>2.9052519999999998E-2</v>
      </c>
      <c r="AS1363" s="9">
        <v>11.39629</v>
      </c>
      <c r="AT1363" s="9">
        <v>4.7911580000000002</v>
      </c>
      <c r="AU1363" s="9">
        <v>5.8491979999999999E-3</v>
      </c>
      <c r="AV1363" s="9">
        <v>6.0637779999999997E-3</v>
      </c>
      <c r="AW1363" s="9">
        <v>5.7141950000000005E-4</v>
      </c>
      <c r="AX1363" s="9">
        <v>3.4251189999999999E-3</v>
      </c>
      <c r="AY1363" s="9">
        <v>3.9965390000000003E-3</v>
      </c>
      <c r="AZ1363" s="9">
        <v>117</v>
      </c>
      <c r="BA1363" s="9">
        <v>0</v>
      </c>
      <c r="BB1363" s="9">
        <v>97</v>
      </c>
      <c r="BC1363" s="9">
        <v>1</v>
      </c>
      <c r="BD1363" s="9">
        <v>33</v>
      </c>
      <c r="BE1363" s="9">
        <v>1</v>
      </c>
      <c r="BF1363" s="9">
        <v>30</v>
      </c>
      <c r="BG1363" s="9">
        <v>1</v>
      </c>
      <c r="BH1363" s="26"/>
      <c r="BI1363" s="22">
        <v>0.313</v>
      </c>
      <c r="BJ1363" s="22">
        <v>0.30499999999999999</v>
      </c>
      <c r="BK1363" s="22">
        <v>8.0000000000000002E-3</v>
      </c>
      <c r="BL1363" s="22">
        <v>20.156000000000002</v>
      </c>
      <c r="BM1363" s="12">
        <f t="shared" si="275"/>
        <v>1.5528874776741416E-2</v>
      </c>
      <c r="BN1363" s="12">
        <f t="shared" si="276"/>
        <v>1.5131970629093073E-2</v>
      </c>
      <c r="BO1363" s="12">
        <f t="shared" si="277"/>
        <v>3.9690414764834289E-4</v>
      </c>
      <c r="BP1363" s="16">
        <v>0.4358371903773372</v>
      </c>
      <c r="BQ1363" s="16">
        <v>1</v>
      </c>
      <c r="BR1363" s="15">
        <f t="shared" si="278"/>
        <v>6.5950755638563121E-3</v>
      </c>
      <c r="BS1363" s="15">
        <f t="shared" si="279"/>
        <v>3.9690414764834289E-4</v>
      </c>
      <c r="BT1363" s="15">
        <f t="shared" si="280"/>
        <v>6.9919797115046553E-3</v>
      </c>
      <c r="BU1363" s="17">
        <v>1.3912319188817563</v>
      </c>
      <c r="BV1363" s="15">
        <f t="shared" si="281"/>
        <v>9.175279631873999E-3</v>
      </c>
      <c r="BW1363" s="15">
        <f t="shared" si="282"/>
        <v>5.5218571894493198E-4</v>
      </c>
      <c r="BX1363" s="15">
        <f t="shared" si="283"/>
        <v>9.7274653508189306E-3</v>
      </c>
      <c r="BY1363" s="17">
        <f t="shared" si="284"/>
        <v>0.14093034306508784</v>
      </c>
      <c r="BZ1363" s="17">
        <f t="shared" si="285"/>
        <v>0.13293034306508783</v>
      </c>
      <c r="CA1363" s="17">
        <f t="shared" si="286"/>
        <v>8.0000000000000002E-3</v>
      </c>
      <c r="CB1363" s="17">
        <f t="shared" si="287"/>
        <v>14.48787921441666</v>
      </c>
    </row>
    <row r="1364" spans="1:80" x14ac:dyDescent="0.25">
      <c r="A1364" s="13">
        <v>9</v>
      </c>
      <c r="B1364" s="14" t="s">
        <v>75</v>
      </c>
      <c r="C1364" s="13" t="s">
        <v>76</v>
      </c>
      <c r="D1364" s="13" t="s">
        <v>77</v>
      </c>
      <c r="E1364" s="13" t="s">
        <v>78</v>
      </c>
      <c r="F1364" s="13" t="s">
        <v>698</v>
      </c>
      <c r="G1364" s="13" t="s">
        <v>699</v>
      </c>
      <c r="H1364" s="13" t="s">
        <v>700</v>
      </c>
      <c r="I1364" s="13" t="s">
        <v>401</v>
      </c>
      <c r="J1364" s="13" t="s">
        <v>701</v>
      </c>
      <c r="K1364" s="13" t="s">
        <v>702</v>
      </c>
      <c r="L1364" s="13" t="s">
        <v>703</v>
      </c>
      <c r="M1364" s="13" t="s">
        <v>704</v>
      </c>
      <c r="N1364" s="14" t="s">
        <v>705</v>
      </c>
      <c r="O1364" s="16">
        <v>0.4358371903773372</v>
      </c>
      <c r="P1364" s="16">
        <v>1</v>
      </c>
      <c r="Q1364" s="14" t="s">
        <v>285</v>
      </c>
      <c r="R1364" s="14" t="s">
        <v>286</v>
      </c>
      <c r="S1364" s="14" t="s">
        <v>287</v>
      </c>
      <c r="T1364" s="14" t="s">
        <v>706</v>
      </c>
      <c r="U1364" s="13" t="s">
        <v>74</v>
      </c>
      <c r="V1364" s="13">
        <v>1232.2190000000001</v>
      </c>
      <c r="W1364" s="13">
        <v>6.8330399999999999E-6</v>
      </c>
      <c r="X1364" s="13">
        <v>3607.0039999999999</v>
      </c>
      <c r="Y1364" s="13">
        <v>3607.0039999999999</v>
      </c>
      <c r="Z1364" s="13">
        <v>2.9272429999999998</v>
      </c>
      <c r="AA1364" s="13">
        <v>2.9272429999999998</v>
      </c>
      <c r="AB1364" s="13">
        <v>2.3755870000000002E-3</v>
      </c>
      <c r="AC1364" s="13">
        <v>2.3755870000000002E-3</v>
      </c>
      <c r="AD1364" s="13">
        <v>2.0001970000000001E-5</v>
      </c>
      <c r="AE1364" s="13">
        <v>2.0001970000000001E-5</v>
      </c>
      <c r="AF1364" s="13">
        <v>0.6559199</v>
      </c>
      <c r="AG1364" s="13">
        <v>0.37325999999999998</v>
      </c>
      <c r="AH1364" s="13">
        <v>3.049453E-5</v>
      </c>
      <c r="AI1364" s="13">
        <v>5.3587239999999997E-5</v>
      </c>
      <c r="AJ1364" s="13">
        <v>6.5292490000000005E-5</v>
      </c>
      <c r="AK1364" s="13">
        <v>22659.84</v>
      </c>
      <c r="AL1364" s="13">
        <v>9876</v>
      </c>
      <c r="AM1364" s="13">
        <v>18.38946</v>
      </c>
      <c r="AN1364" s="13">
        <v>8.0148109999999999</v>
      </c>
      <c r="AO1364" s="13">
        <v>1.4923860000000001E-2</v>
      </c>
      <c r="AP1364" s="13">
        <v>6.5043729999999999E-3</v>
      </c>
      <c r="AQ1364" s="13">
        <v>1.200694E-3</v>
      </c>
      <c r="AR1364" s="13">
        <v>5.2330699999999998E-4</v>
      </c>
      <c r="AS1364" s="13">
        <v>23.983650000000001</v>
      </c>
      <c r="AT1364" s="13">
        <v>5.9892339999999997</v>
      </c>
      <c r="AU1364" s="13">
        <v>5.006302E-5</v>
      </c>
      <c r="AV1364" s="13">
        <v>8.7374599999999995E-5</v>
      </c>
      <c r="AW1364" s="15">
        <v>3.1437309999999999E-6</v>
      </c>
      <c r="AX1364" s="15">
        <v>8.2248719999999999E-5</v>
      </c>
      <c r="AY1364" s="15">
        <v>8.5392450000000003E-5</v>
      </c>
      <c r="AZ1364" s="13">
        <v>636</v>
      </c>
      <c r="BA1364" s="13">
        <v>0</v>
      </c>
      <c r="BB1364" s="13">
        <v>576</v>
      </c>
      <c r="BC1364" s="13">
        <v>0</v>
      </c>
      <c r="BD1364" s="13">
        <v>188</v>
      </c>
      <c r="BE1364" s="13">
        <v>0</v>
      </c>
      <c r="BF1364" s="13">
        <v>170</v>
      </c>
      <c r="BG1364" s="13">
        <v>0</v>
      </c>
      <c r="BI1364" s="22">
        <v>3.6000000000000004E-2</v>
      </c>
      <c r="BJ1364" s="22">
        <v>3.5000000000000003E-2</v>
      </c>
      <c r="BK1364" s="22">
        <v>1E-3</v>
      </c>
      <c r="BL1364" s="22">
        <v>13.376999999999999</v>
      </c>
      <c r="BM1364" s="12">
        <f t="shared" si="275"/>
        <v>2.691186364655753E-3</v>
      </c>
      <c r="BN1364" s="12">
        <f t="shared" si="276"/>
        <v>2.6164311878597597E-3</v>
      </c>
      <c r="BO1364" s="12">
        <f t="shared" si="277"/>
        <v>7.4755176795993127E-5</v>
      </c>
      <c r="BP1364" s="16">
        <v>0.4358371903773372</v>
      </c>
      <c r="BQ1364" s="16">
        <v>1</v>
      </c>
      <c r="BR1364" s="15">
        <f t="shared" si="278"/>
        <v>1.1403380177324367E-3</v>
      </c>
      <c r="BS1364" s="15">
        <f t="shared" si="279"/>
        <v>7.4755176795993127E-5</v>
      </c>
      <c r="BT1364" s="15">
        <f t="shared" si="280"/>
        <v>1.2150931945284298E-3</v>
      </c>
      <c r="BU1364" s="17">
        <v>1.32549882667873</v>
      </c>
      <c r="BV1364" s="15">
        <f t="shared" si="281"/>
        <v>1.5115167045214935E-3</v>
      </c>
      <c r="BW1364" s="15">
        <f t="shared" si="282"/>
        <v>9.9087899131249904E-5</v>
      </c>
      <c r="BX1364" s="15">
        <f t="shared" si="283"/>
        <v>1.6106046036527435E-3</v>
      </c>
      <c r="BY1364" s="17">
        <f t="shared" si="284"/>
        <v>1.6254301663206804E-2</v>
      </c>
      <c r="BZ1364" s="17">
        <f t="shared" si="285"/>
        <v>1.5254301663206803E-2</v>
      </c>
      <c r="CA1364" s="17">
        <f t="shared" si="286"/>
        <v>1E-3</v>
      </c>
      <c r="CB1364" s="17">
        <f t="shared" si="287"/>
        <v>10.09204967273975</v>
      </c>
    </row>
    <row r="1365" spans="1:80" x14ac:dyDescent="0.25">
      <c r="A1365" s="13">
        <v>10</v>
      </c>
      <c r="B1365" s="14" t="s">
        <v>79</v>
      </c>
      <c r="C1365" s="13" t="s">
        <v>80</v>
      </c>
      <c r="D1365" s="13" t="s">
        <v>81</v>
      </c>
      <c r="E1365" s="13" t="s">
        <v>78</v>
      </c>
      <c r="F1365" s="13" t="s">
        <v>698</v>
      </c>
      <c r="G1365" s="13" t="s">
        <v>699</v>
      </c>
      <c r="H1365" s="13" t="s">
        <v>700</v>
      </c>
      <c r="I1365" s="13" t="s">
        <v>401</v>
      </c>
      <c r="J1365" s="13" t="s">
        <v>701</v>
      </c>
      <c r="K1365" s="13" t="s">
        <v>702</v>
      </c>
      <c r="L1365" s="13" t="s">
        <v>703</v>
      </c>
      <c r="M1365" s="13" t="s">
        <v>704</v>
      </c>
      <c r="N1365" s="14" t="s">
        <v>705</v>
      </c>
      <c r="O1365" s="16">
        <v>0.4358371903773372</v>
      </c>
      <c r="P1365" s="16">
        <v>1</v>
      </c>
      <c r="Q1365" s="14" t="s">
        <v>285</v>
      </c>
      <c r="R1365" s="14" t="s">
        <v>286</v>
      </c>
      <c r="S1365" s="14" t="s">
        <v>287</v>
      </c>
      <c r="T1365" s="14" t="s">
        <v>706</v>
      </c>
      <c r="U1365" s="13" t="s">
        <v>74</v>
      </c>
      <c r="V1365" s="13">
        <v>717.63199999999995</v>
      </c>
      <c r="W1365" s="13">
        <v>1.246997E-5</v>
      </c>
      <c r="X1365" s="13">
        <v>3607.0039999999999</v>
      </c>
      <c r="Y1365" s="13">
        <v>3607.0039999999999</v>
      </c>
      <c r="Z1365" s="13">
        <v>5.0262589999999996</v>
      </c>
      <c r="AA1365" s="13">
        <v>5.0262589999999996</v>
      </c>
      <c r="AB1365" s="13">
        <v>7.0039500000000001E-3</v>
      </c>
      <c r="AC1365" s="13">
        <v>7.0039500000000001E-3</v>
      </c>
      <c r="AD1365" s="13">
        <v>6.2677320000000005E-5</v>
      </c>
      <c r="AE1365" s="13">
        <v>6.2677320000000005E-5</v>
      </c>
      <c r="AF1365" s="13">
        <v>0.76655249999999997</v>
      </c>
      <c r="AG1365" s="13">
        <v>0.5326592</v>
      </c>
      <c r="AH1365" s="13">
        <v>8.1765200000000001E-5</v>
      </c>
      <c r="AI1365" s="13">
        <v>1.1766869999999999E-4</v>
      </c>
      <c r="AJ1365" s="13">
        <v>3.1830950000000003E-4</v>
      </c>
      <c r="AK1365" s="13">
        <v>22659.84</v>
      </c>
      <c r="AL1365" s="13">
        <v>9876</v>
      </c>
      <c r="AM1365" s="13">
        <v>31.575849999999999</v>
      </c>
      <c r="AN1365" s="13">
        <v>13.76193</v>
      </c>
      <c r="AO1365" s="13">
        <v>4.4000060000000001E-2</v>
      </c>
      <c r="AP1365" s="13">
        <v>1.917686E-2</v>
      </c>
      <c r="AQ1365" s="13">
        <v>1.005089E-2</v>
      </c>
      <c r="AR1365" s="13">
        <v>4.3805529999999997E-3</v>
      </c>
      <c r="AS1365" s="13">
        <v>17.61984</v>
      </c>
      <c r="AT1365" s="13">
        <v>4.9623020000000002</v>
      </c>
      <c r="AU1365" s="13">
        <v>5.7043060000000001E-4</v>
      </c>
      <c r="AV1365" s="13">
        <v>8.8276619999999996E-4</v>
      </c>
      <c r="AW1365" s="15">
        <v>1.140633E-5</v>
      </c>
      <c r="AX1365" s="15">
        <v>7.9719440000000001E-4</v>
      </c>
      <c r="AY1365" s="15">
        <v>8.0860079999999998E-4</v>
      </c>
      <c r="AZ1365" s="13">
        <v>847</v>
      </c>
      <c r="BA1365" s="13">
        <v>0</v>
      </c>
      <c r="BB1365" s="13">
        <v>725</v>
      </c>
      <c r="BC1365" s="13">
        <v>0</v>
      </c>
      <c r="BD1365" s="13">
        <v>157</v>
      </c>
      <c r="BE1365" s="13">
        <v>0</v>
      </c>
      <c r="BF1365" s="13">
        <v>129</v>
      </c>
      <c r="BG1365" s="13">
        <v>0</v>
      </c>
      <c r="BI1365" s="22">
        <v>0.104</v>
      </c>
      <c r="BJ1365" s="22">
        <v>0.10299999999999999</v>
      </c>
      <c r="BK1365" s="22">
        <v>1E-3</v>
      </c>
      <c r="BL1365" s="22">
        <v>18.029000000000003</v>
      </c>
      <c r="BM1365" s="12">
        <f t="shared" si="275"/>
        <v>5.7684841089356027E-3</v>
      </c>
      <c r="BN1365" s="12">
        <f t="shared" si="276"/>
        <v>5.7130179155804525E-3</v>
      </c>
      <c r="BO1365" s="12">
        <f t="shared" si="277"/>
        <v>5.5466193355150027E-5</v>
      </c>
      <c r="BP1365" s="16">
        <v>0.4358371903773372</v>
      </c>
      <c r="BQ1365" s="16">
        <v>1</v>
      </c>
      <c r="BR1365" s="15">
        <f t="shared" si="278"/>
        <v>2.4899456769019758E-3</v>
      </c>
      <c r="BS1365" s="15">
        <f t="shared" si="279"/>
        <v>5.5466193355150027E-5</v>
      </c>
      <c r="BT1365" s="15">
        <f t="shared" si="280"/>
        <v>2.5454118702571259E-3</v>
      </c>
      <c r="BU1365" s="17">
        <v>1.362887148904804</v>
      </c>
      <c r="BV1365" s="15">
        <f t="shared" si="281"/>
        <v>3.393514964520776E-3</v>
      </c>
      <c r="BW1365" s="15">
        <f t="shared" si="282"/>
        <v>7.5594162122403008E-5</v>
      </c>
      <c r="BX1365" s="15">
        <f t="shared" si="283"/>
        <v>3.4691091266431792E-3</v>
      </c>
      <c r="BY1365" s="17">
        <f t="shared" si="284"/>
        <v>4.5891230608865734E-2</v>
      </c>
      <c r="BZ1365" s="17">
        <f t="shared" si="285"/>
        <v>4.4891230608865733E-2</v>
      </c>
      <c r="CA1365" s="17">
        <f t="shared" si="286"/>
        <v>1E-3</v>
      </c>
      <c r="CB1365" s="17">
        <f t="shared" si="287"/>
        <v>13.228534742944669</v>
      </c>
    </row>
    <row r="1366" spans="1:80" x14ac:dyDescent="0.25">
      <c r="A1366" s="9">
        <v>11</v>
      </c>
      <c r="B1366" s="10" t="s">
        <v>82</v>
      </c>
      <c r="C1366" s="9" t="s">
        <v>83</v>
      </c>
      <c r="D1366" s="9" t="s">
        <v>84</v>
      </c>
      <c r="E1366" s="9" t="s">
        <v>78</v>
      </c>
      <c r="F1366" s="9" t="s">
        <v>698</v>
      </c>
      <c r="G1366" s="9" t="s">
        <v>699</v>
      </c>
      <c r="H1366" s="9" t="s">
        <v>700</v>
      </c>
      <c r="I1366" s="9" t="s">
        <v>401</v>
      </c>
      <c r="J1366" s="9" t="s">
        <v>701</v>
      </c>
      <c r="K1366" s="9" t="s">
        <v>702</v>
      </c>
      <c r="L1366" s="9" t="s">
        <v>703</v>
      </c>
      <c r="M1366" s="9" t="s">
        <v>704</v>
      </c>
      <c r="N1366" s="10" t="s">
        <v>705</v>
      </c>
      <c r="O1366" s="16">
        <v>0.4358371903773372</v>
      </c>
      <c r="P1366" s="16">
        <v>1</v>
      </c>
      <c r="Q1366" s="10" t="s">
        <v>285</v>
      </c>
      <c r="R1366" s="10" t="s">
        <v>286</v>
      </c>
      <c r="S1366" s="10" t="s">
        <v>287</v>
      </c>
      <c r="T1366" s="10" t="s">
        <v>706</v>
      </c>
      <c r="U1366" s="9" t="s">
        <v>74</v>
      </c>
      <c r="V1366" s="9">
        <v>51.656660000000002</v>
      </c>
      <c r="W1366" s="9">
        <v>4.2805250000000001E-4</v>
      </c>
      <c r="X1366" s="9">
        <v>3607.0039999999999</v>
      </c>
      <c r="Y1366" s="9">
        <v>3607.0039999999999</v>
      </c>
      <c r="Z1366" s="9">
        <v>69.826520000000002</v>
      </c>
      <c r="AA1366" s="9">
        <v>69.826520000000002</v>
      </c>
      <c r="AB1366" s="9">
        <v>1.3517429999999999</v>
      </c>
      <c r="AC1366" s="9">
        <v>1.3517429999999999</v>
      </c>
      <c r="AD1366" s="9">
        <v>2.9889410000000002E-2</v>
      </c>
      <c r="AE1366" s="9">
        <v>2.9889410000000002E-2</v>
      </c>
      <c r="AF1366" s="9">
        <v>2.1363729999999999</v>
      </c>
      <c r="AG1366" s="9">
        <v>1.533447</v>
      </c>
      <c r="AH1366" s="9">
        <v>1.399073E-2</v>
      </c>
      <c r="AI1366" s="9">
        <v>1.9491640000000001E-2</v>
      </c>
      <c r="AJ1366" s="9">
        <v>6.6760250000000004E-3</v>
      </c>
      <c r="AK1366" s="9">
        <v>22659.84</v>
      </c>
      <c r="AL1366" s="9">
        <v>9876</v>
      </c>
      <c r="AM1366" s="9">
        <v>438.6626</v>
      </c>
      <c r="AN1366" s="9">
        <v>191.18539999999999</v>
      </c>
      <c r="AO1366" s="9">
        <v>8.4918890000000005</v>
      </c>
      <c r="AP1366" s="9">
        <v>3.7010800000000001</v>
      </c>
      <c r="AQ1366" s="9">
        <v>2.9285220000000001</v>
      </c>
      <c r="AR1366" s="9">
        <v>1.276359</v>
      </c>
      <c r="AS1366" s="9">
        <v>52.996690000000001</v>
      </c>
      <c r="AT1366" s="9">
        <v>22.320039999999999</v>
      </c>
      <c r="AU1366" s="9">
        <v>5.5258590000000003E-2</v>
      </c>
      <c r="AV1366" s="9">
        <v>5.718442E-2</v>
      </c>
      <c r="AW1366" s="11">
        <v>1.253042E-3</v>
      </c>
      <c r="AX1366" s="11">
        <v>5.3508260000000002E-2</v>
      </c>
      <c r="AY1366" s="11">
        <v>5.4761310000000001E-2</v>
      </c>
      <c r="AZ1366" s="9">
        <v>9</v>
      </c>
      <c r="BA1366" s="9">
        <v>1</v>
      </c>
      <c r="BB1366" s="9">
        <v>6</v>
      </c>
      <c r="BC1366" s="9">
        <v>1</v>
      </c>
      <c r="BD1366" s="9">
        <v>4</v>
      </c>
      <c r="BE1366" s="9">
        <v>1</v>
      </c>
      <c r="BF1366" s="9">
        <v>5</v>
      </c>
      <c r="BG1366" s="9">
        <v>1</v>
      </c>
      <c r="BH1366" s="26"/>
      <c r="BI1366" s="22">
        <v>0.26700000000000002</v>
      </c>
      <c r="BJ1366" s="22">
        <v>0.26500000000000001</v>
      </c>
      <c r="BK1366" s="22">
        <v>2E-3</v>
      </c>
      <c r="BL1366" s="22">
        <v>27.413</v>
      </c>
      <c r="BM1366" s="12">
        <f t="shared" si="275"/>
        <v>9.7399044249078907E-3</v>
      </c>
      <c r="BN1366" s="12">
        <f t="shared" si="276"/>
        <v>9.6669463393280562E-3</v>
      </c>
      <c r="BO1366" s="12">
        <f t="shared" si="277"/>
        <v>7.2958085579834386E-5</v>
      </c>
      <c r="BP1366" s="16">
        <v>0.4358371903773372</v>
      </c>
      <c r="BQ1366" s="16">
        <v>1</v>
      </c>
      <c r="BR1366" s="15">
        <f t="shared" si="278"/>
        <v>4.2132147320612249E-3</v>
      </c>
      <c r="BS1366" s="15">
        <f t="shared" si="279"/>
        <v>7.2958085579834386E-5</v>
      </c>
      <c r="BT1366" s="15">
        <f t="shared" si="280"/>
        <v>4.2861728176410594E-3</v>
      </c>
      <c r="BU1366" s="17">
        <v>1.416795896323626</v>
      </c>
      <c r="BV1366" s="15">
        <f t="shared" si="281"/>
        <v>5.969265342714589E-3</v>
      </c>
      <c r="BW1366" s="15">
        <f t="shared" si="282"/>
        <v>1.0336671625313727E-4</v>
      </c>
      <c r="BX1366" s="15">
        <f t="shared" si="283"/>
        <v>6.0726320589677262E-3</v>
      </c>
      <c r="BY1366" s="17">
        <f t="shared" si="284"/>
        <v>0.11749685544999437</v>
      </c>
      <c r="BZ1366" s="17">
        <f t="shared" si="285"/>
        <v>0.11549685544999437</v>
      </c>
      <c r="CA1366" s="17">
        <f t="shared" si="286"/>
        <v>2E-3</v>
      </c>
      <c r="CB1366" s="17">
        <f t="shared" si="287"/>
        <v>19.348587944906281</v>
      </c>
    </row>
    <row r="1367" spans="1:80" x14ac:dyDescent="0.25">
      <c r="A1367" s="13">
        <v>12</v>
      </c>
      <c r="B1367" s="14" t="s">
        <v>144</v>
      </c>
      <c r="C1367" s="13" t="s">
        <v>145</v>
      </c>
      <c r="D1367" s="13" t="s">
        <v>84</v>
      </c>
      <c r="E1367" s="13" t="s">
        <v>78</v>
      </c>
      <c r="F1367" s="13" t="s">
        <v>698</v>
      </c>
      <c r="G1367" s="13" t="s">
        <v>699</v>
      </c>
      <c r="H1367" s="13" t="s">
        <v>700</v>
      </c>
      <c r="I1367" s="13" t="s">
        <v>401</v>
      </c>
      <c r="J1367" s="13" t="s">
        <v>701</v>
      </c>
      <c r="K1367" s="13" t="s">
        <v>702</v>
      </c>
      <c r="L1367" s="13" t="s">
        <v>703</v>
      </c>
      <c r="M1367" s="13" t="s">
        <v>704</v>
      </c>
      <c r="N1367" s="14" t="s">
        <v>705</v>
      </c>
      <c r="O1367" s="16">
        <v>0.4358371903773372</v>
      </c>
      <c r="P1367" s="16">
        <v>1</v>
      </c>
      <c r="Q1367" s="14" t="s">
        <v>285</v>
      </c>
      <c r="R1367" s="14" t="s">
        <v>286</v>
      </c>
      <c r="S1367" s="14" t="s">
        <v>287</v>
      </c>
      <c r="T1367" s="14" t="s">
        <v>706</v>
      </c>
      <c r="U1367" s="13" t="s">
        <v>74</v>
      </c>
      <c r="V1367" s="13">
        <v>73.238200000000006</v>
      </c>
      <c r="W1367" s="13">
        <v>1.6440739999999999E-4</v>
      </c>
      <c r="X1367" s="13">
        <v>3607.0039999999999</v>
      </c>
      <c r="Y1367" s="13">
        <v>3607.0039999999999</v>
      </c>
      <c r="Z1367" s="13">
        <v>49.250309999999999</v>
      </c>
      <c r="AA1367" s="13">
        <v>49.250309999999999</v>
      </c>
      <c r="AB1367" s="13">
        <v>0.67246740000000005</v>
      </c>
      <c r="AC1367" s="13">
        <v>0.67246740000000005</v>
      </c>
      <c r="AD1367" s="13">
        <v>8.0971159999999997E-3</v>
      </c>
      <c r="AE1367" s="13">
        <v>8.0971159999999997E-3</v>
      </c>
      <c r="AF1367" s="13">
        <v>2.1795960000000001</v>
      </c>
      <c r="AG1367" s="13">
        <v>1.555312</v>
      </c>
      <c r="AH1367" s="13">
        <v>3.7149610000000001E-3</v>
      </c>
      <c r="AI1367" s="13">
        <v>5.2061030000000001E-3</v>
      </c>
      <c r="AJ1367" s="13">
        <v>2.8057640000000001E-3</v>
      </c>
      <c r="AK1367" s="13">
        <v>22659.84</v>
      </c>
      <c r="AL1367" s="13">
        <v>9876</v>
      </c>
      <c r="AM1367" s="13">
        <v>309.39920000000001</v>
      </c>
      <c r="AN1367" s="13">
        <v>134.8476</v>
      </c>
      <c r="AO1367" s="13">
        <v>4.2245600000000003</v>
      </c>
      <c r="AP1367" s="13">
        <v>1.8412200000000001</v>
      </c>
      <c r="AQ1367" s="13">
        <v>0.86810100000000001</v>
      </c>
      <c r="AR1367" s="13">
        <v>0.37835059999999998</v>
      </c>
      <c r="AS1367" s="13">
        <v>45.781829999999999</v>
      </c>
      <c r="AT1367" s="13">
        <v>19.095829999999999</v>
      </c>
      <c r="AU1367" s="13">
        <v>1.896169E-2</v>
      </c>
      <c r="AV1367" s="13">
        <v>1.9813250000000001E-2</v>
      </c>
      <c r="AW1367" s="15">
        <v>3.9209040000000002E-4</v>
      </c>
      <c r="AX1367" s="15">
        <v>1.8321049999999998E-2</v>
      </c>
      <c r="AY1367" s="15">
        <v>1.871314E-2</v>
      </c>
      <c r="AZ1367" s="13">
        <v>41</v>
      </c>
      <c r="BA1367" s="13">
        <v>1</v>
      </c>
      <c r="BB1367" s="13">
        <v>25</v>
      </c>
      <c r="BC1367" s="13">
        <v>1</v>
      </c>
      <c r="BD1367" s="13">
        <v>12</v>
      </c>
      <c r="BE1367" s="13">
        <v>1</v>
      </c>
      <c r="BF1367" s="13">
        <v>11</v>
      </c>
      <c r="BG1367" s="13">
        <v>1</v>
      </c>
      <c r="BI1367" s="22">
        <v>0.18099999999999999</v>
      </c>
      <c r="BJ1367" s="22">
        <v>0.18</v>
      </c>
      <c r="BK1367" s="22">
        <v>1E-3</v>
      </c>
      <c r="BL1367" s="22">
        <v>26.929000000000002</v>
      </c>
      <c r="BM1367" s="12">
        <f t="shared" si="275"/>
        <v>6.7213784396004299E-3</v>
      </c>
      <c r="BN1367" s="12">
        <f t="shared" si="276"/>
        <v>6.6842437520888255E-3</v>
      </c>
      <c r="BO1367" s="12">
        <f t="shared" si="277"/>
        <v>3.7134687511604586E-5</v>
      </c>
      <c r="BP1367" s="16">
        <v>0.4358371903773372</v>
      </c>
      <c r="BQ1367" s="16">
        <v>1</v>
      </c>
      <c r="BR1367" s="15">
        <f t="shared" si="278"/>
        <v>2.9132420167076642E-3</v>
      </c>
      <c r="BS1367" s="15">
        <f t="shared" si="279"/>
        <v>3.7134687511604586E-5</v>
      </c>
      <c r="BT1367" s="15">
        <f t="shared" si="280"/>
        <v>2.9503767042192691E-3</v>
      </c>
      <c r="BU1367" s="17">
        <v>1.4116131801235716</v>
      </c>
      <c r="BV1367" s="15">
        <f t="shared" si="281"/>
        <v>4.1123708276743134E-3</v>
      </c>
      <c r="BW1367" s="15">
        <f t="shared" si="282"/>
        <v>5.2419814331151231E-5</v>
      </c>
      <c r="BX1367" s="15">
        <f t="shared" si="283"/>
        <v>4.1647906420054642E-3</v>
      </c>
      <c r="BY1367" s="17">
        <f t="shared" si="284"/>
        <v>7.9450694267920688E-2</v>
      </c>
      <c r="BZ1367" s="17">
        <f t="shared" si="285"/>
        <v>7.8450694267920687E-2</v>
      </c>
      <c r="CA1367" s="17">
        <f t="shared" si="286"/>
        <v>1E-3</v>
      </c>
      <c r="CB1367" s="17">
        <f t="shared" si="287"/>
        <v>19.076755855766844</v>
      </c>
    </row>
    <row r="1368" spans="1:80" x14ac:dyDescent="0.25">
      <c r="A1368" s="13">
        <v>14</v>
      </c>
      <c r="B1368" s="14" t="s">
        <v>146</v>
      </c>
      <c r="C1368" s="13" t="s">
        <v>147</v>
      </c>
      <c r="D1368" s="13" t="s">
        <v>148</v>
      </c>
      <c r="E1368" s="13" t="s">
        <v>60</v>
      </c>
      <c r="F1368" s="13" t="s">
        <v>698</v>
      </c>
      <c r="G1368" s="13" t="s">
        <v>699</v>
      </c>
      <c r="H1368" s="13" t="s">
        <v>700</v>
      </c>
      <c r="I1368" s="13" t="s">
        <v>401</v>
      </c>
      <c r="J1368" s="13" t="s">
        <v>701</v>
      </c>
      <c r="K1368" s="13" t="s">
        <v>702</v>
      </c>
      <c r="L1368" s="13" t="s">
        <v>703</v>
      </c>
      <c r="M1368" s="13" t="s">
        <v>704</v>
      </c>
      <c r="N1368" s="14" t="s">
        <v>705</v>
      </c>
      <c r="O1368" s="16">
        <v>0.4358371903773372</v>
      </c>
      <c r="P1368" s="16">
        <v>1</v>
      </c>
      <c r="Q1368" s="14" t="s">
        <v>285</v>
      </c>
      <c r="R1368" s="14" t="s">
        <v>286</v>
      </c>
      <c r="S1368" s="14" t="s">
        <v>287</v>
      </c>
      <c r="T1368" s="14" t="s">
        <v>706</v>
      </c>
      <c r="U1368" s="13" t="s">
        <v>74</v>
      </c>
      <c r="V1368" s="13">
        <v>843.0557</v>
      </c>
      <c r="W1368" s="13">
        <v>9.5136979999999996E-6</v>
      </c>
      <c r="X1368" s="13">
        <v>3607.0039999999999</v>
      </c>
      <c r="Y1368" s="13">
        <v>3607.0039999999999</v>
      </c>
      <c r="Z1368" s="13">
        <v>4.2784890000000004</v>
      </c>
      <c r="AA1368" s="13">
        <v>4.2784890000000004</v>
      </c>
      <c r="AB1368" s="13">
        <v>5.074978E-3</v>
      </c>
      <c r="AC1368" s="13">
        <v>5.074978E-3</v>
      </c>
      <c r="AD1368" s="13">
        <v>4.070426E-5</v>
      </c>
      <c r="AE1368" s="13">
        <v>4.070426E-5</v>
      </c>
      <c r="AF1368" s="13">
        <v>5.5280849999999999E-2</v>
      </c>
      <c r="AG1368" s="13">
        <v>4.4741549999999998E-2</v>
      </c>
      <c r="AH1368" s="13">
        <v>7.3631749999999996E-4</v>
      </c>
      <c r="AI1368" s="13">
        <v>9.0976399999999997E-4</v>
      </c>
      <c r="AJ1368" s="13">
        <v>1.250712E-4</v>
      </c>
      <c r="AK1368" s="13">
        <v>22659.84</v>
      </c>
      <c r="AL1368" s="13">
        <v>9876</v>
      </c>
      <c r="AM1368" s="13">
        <v>26.878229999999999</v>
      </c>
      <c r="AN1368" s="13">
        <v>11.71453</v>
      </c>
      <c r="AO1368" s="13">
        <v>3.1881920000000001E-2</v>
      </c>
      <c r="AP1368" s="13">
        <v>1.3895319999999999E-2</v>
      </c>
      <c r="AQ1368" s="13">
        <v>3.3616929999999998E-3</v>
      </c>
      <c r="AR1368" s="13">
        <v>1.465151E-3</v>
      </c>
      <c r="AS1368" s="13">
        <v>1.9790970000000001</v>
      </c>
      <c r="AT1368" s="13">
        <v>0.77907119999999996</v>
      </c>
      <c r="AU1368" s="13">
        <v>1.6985990000000001E-3</v>
      </c>
      <c r="AV1368" s="13">
        <v>1.880638E-3</v>
      </c>
      <c r="AW1368" s="13">
        <v>4.9409590000000001E-5</v>
      </c>
      <c r="AX1368" s="13">
        <v>1.7784999999999999E-3</v>
      </c>
      <c r="AY1368" s="13">
        <v>1.827909E-3</v>
      </c>
      <c r="AZ1368" s="13">
        <v>210</v>
      </c>
      <c r="BA1368" s="13">
        <v>1</v>
      </c>
      <c r="BB1368" s="13">
        <v>160</v>
      </c>
      <c r="BC1368" s="13">
        <v>1</v>
      </c>
      <c r="BD1368" s="13">
        <v>88</v>
      </c>
      <c r="BE1368" s="13">
        <v>0</v>
      </c>
      <c r="BF1368" s="13">
        <v>75</v>
      </c>
      <c r="BG1368" s="13">
        <v>0</v>
      </c>
      <c r="BI1368" s="22">
        <v>8.6000000000000007E-2</v>
      </c>
      <c r="BJ1368" s="22">
        <v>8.5000000000000006E-2</v>
      </c>
      <c r="BK1368" s="22">
        <v>1E-3</v>
      </c>
      <c r="BL1368" s="22">
        <v>8.5540000000000003</v>
      </c>
      <c r="BM1368" s="12">
        <f t="shared" si="275"/>
        <v>1.005377601122282E-2</v>
      </c>
      <c r="BN1368" s="12">
        <f t="shared" si="276"/>
        <v>9.9368716389992996E-3</v>
      </c>
      <c r="BO1368" s="12">
        <f t="shared" si="277"/>
        <v>1.1690437222352116E-4</v>
      </c>
      <c r="BP1368" s="16">
        <v>0.4358371903773372</v>
      </c>
      <c r="BQ1368" s="16">
        <v>1</v>
      </c>
      <c r="BR1368" s="15">
        <f t="shared" si="278"/>
        <v>4.3308582162817008E-3</v>
      </c>
      <c r="BS1368" s="15">
        <f t="shared" si="279"/>
        <v>1.1690437222352116E-4</v>
      </c>
      <c r="BT1368" s="15">
        <f t="shared" si="280"/>
        <v>4.4477625885052221E-3</v>
      </c>
      <c r="BU1368" s="17">
        <v>1.463358556946081</v>
      </c>
      <c r="BV1368" s="15">
        <f t="shared" si="281"/>
        <v>6.3375984297160681E-3</v>
      </c>
      <c r="BW1368" s="15">
        <f t="shared" si="282"/>
        <v>1.7107301343769943E-4</v>
      </c>
      <c r="BX1368" s="15">
        <f t="shared" si="283"/>
        <v>6.5086714431537677E-3</v>
      </c>
      <c r="BY1368" s="17">
        <f t="shared" si="284"/>
        <v>3.8046161182073664E-2</v>
      </c>
      <c r="BZ1368" s="17">
        <f t="shared" si="285"/>
        <v>3.7046161182073663E-2</v>
      </c>
      <c r="CA1368" s="17">
        <f t="shared" si="286"/>
        <v>1E-3</v>
      </c>
      <c r="CB1368" s="17">
        <f t="shared" si="287"/>
        <v>5.8454573278688127</v>
      </c>
    </row>
    <row r="1369" spans="1:80" x14ac:dyDescent="0.25">
      <c r="A1369" s="13">
        <v>15</v>
      </c>
      <c r="B1369" s="14" t="s">
        <v>149</v>
      </c>
      <c r="C1369" s="13" t="s">
        <v>150</v>
      </c>
      <c r="D1369" s="13" t="s">
        <v>148</v>
      </c>
      <c r="E1369" s="13" t="s">
        <v>60</v>
      </c>
      <c r="F1369" s="13" t="s">
        <v>698</v>
      </c>
      <c r="G1369" s="13" t="s">
        <v>699</v>
      </c>
      <c r="H1369" s="13" t="s">
        <v>700</v>
      </c>
      <c r="I1369" s="13" t="s">
        <v>401</v>
      </c>
      <c r="J1369" s="13" t="s">
        <v>701</v>
      </c>
      <c r="K1369" s="13" t="s">
        <v>702</v>
      </c>
      <c r="L1369" s="13" t="s">
        <v>703</v>
      </c>
      <c r="M1369" s="13" t="s">
        <v>704</v>
      </c>
      <c r="N1369" s="14" t="s">
        <v>705</v>
      </c>
      <c r="O1369" s="16">
        <v>0.4358371903773372</v>
      </c>
      <c r="P1369" s="16">
        <v>1</v>
      </c>
      <c r="Q1369" s="14" t="s">
        <v>285</v>
      </c>
      <c r="R1369" s="14" t="s">
        <v>286</v>
      </c>
      <c r="S1369" s="14" t="s">
        <v>287</v>
      </c>
      <c r="T1369" s="14" t="s">
        <v>706</v>
      </c>
      <c r="U1369" s="13" t="s">
        <v>74</v>
      </c>
      <c r="V1369" s="13">
        <v>827.66160000000002</v>
      </c>
      <c r="W1369" s="13">
        <v>4.7140979999999998E-6</v>
      </c>
      <c r="X1369" s="13">
        <v>3607.0039999999999</v>
      </c>
      <c r="Y1369" s="13">
        <v>3607.0039999999999</v>
      </c>
      <c r="Z1369" s="13">
        <v>4.3580670000000001</v>
      </c>
      <c r="AA1369" s="13">
        <v>4.3580670000000001</v>
      </c>
      <c r="AB1369" s="13">
        <v>5.2655180000000003E-3</v>
      </c>
      <c r="AC1369" s="13">
        <v>5.2655180000000003E-3</v>
      </c>
      <c r="AD1369" s="13">
        <v>2.054436E-5</v>
      </c>
      <c r="AE1369" s="13">
        <v>2.054436E-5</v>
      </c>
      <c r="AF1369" s="13">
        <v>5.4271970000000003E-2</v>
      </c>
      <c r="AG1369" s="13">
        <v>4.2971160000000001E-2</v>
      </c>
      <c r="AH1369" s="13">
        <v>3.785444E-4</v>
      </c>
      <c r="AI1369" s="13">
        <v>4.7809630000000001E-4</v>
      </c>
      <c r="AJ1369" s="13">
        <v>4.0208900000000001E-4</v>
      </c>
      <c r="AK1369" s="13">
        <v>22659.84</v>
      </c>
      <c r="AL1369" s="13">
        <v>9876</v>
      </c>
      <c r="AM1369" s="13">
        <v>27.378150000000002</v>
      </c>
      <c r="AN1369" s="13">
        <v>11.932410000000001</v>
      </c>
      <c r="AO1369" s="13">
        <v>3.3078919999999998E-2</v>
      </c>
      <c r="AP1369" s="13">
        <v>1.4417019999999999E-2</v>
      </c>
      <c r="AQ1369" s="13">
        <v>1.1008449999999999E-2</v>
      </c>
      <c r="AR1369" s="13">
        <v>4.7978919999999998E-3</v>
      </c>
      <c r="AS1369" s="13">
        <v>2.086468</v>
      </c>
      <c r="AT1369" s="13">
        <v>0.68021980000000004</v>
      </c>
      <c r="AU1369" s="13">
        <v>5.2761190000000001E-3</v>
      </c>
      <c r="AV1369" s="13">
        <v>7.0534430000000004E-3</v>
      </c>
      <c r="AW1369" s="13">
        <v>2.8407930000000002E-5</v>
      </c>
      <c r="AX1369" s="13">
        <v>6.6343360000000002E-3</v>
      </c>
      <c r="AY1369" s="13">
        <v>6.662744E-3</v>
      </c>
      <c r="AZ1369" s="13">
        <v>385</v>
      </c>
      <c r="BA1369" s="13">
        <v>0</v>
      </c>
      <c r="BB1369" s="13">
        <v>295</v>
      </c>
      <c r="BC1369" s="13">
        <v>0</v>
      </c>
      <c r="BD1369" s="13">
        <v>32</v>
      </c>
      <c r="BE1369" s="13">
        <v>1</v>
      </c>
      <c r="BF1369" s="13">
        <v>25</v>
      </c>
      <c r="BG1369" s="13">
        <v>1</v>
      </c>
      <c r="BI1369" s="22">
        <v>8.6000000000000007E-2</v>
      </c>
      <c r="BJ1369" s="22">
        <v>8.5000000000000006E-2</v>
      </c>
      <c r="BK1369" s="22">
        <v>1E-3</v>
      </c>
      <c r="BL1369" s="22">
        <v>8.5540000000000003</v>
      </c>
      <c r="BM1369" s="12">
        <f t="shared" si="275"/>
        <v>1.005377601122282E-2</v>
      </c>
      <c r="BN1369" s="12">
        <f t="shared" si="276"/>
        <v>9.9368716389992996E-3</v>
      </c>
      <c r="BO1369" s="12">
        <f t="shared" si="277"/>
        <v>1.1690437222352116E-4</v>
      </c>
      <c r="BP1369" s="16">
        <v>0.4358371903773372</v>
      </c>
      <c r="BQ1369" s="16">
        <v>1</v>
      </c>
      <c r="BR1369" s="15">
        <f t="shared" si="278"/>
        <v>4.3308582162817008E-3</v>
      </c>
      <c r="BS1369" s="15">
        <f t="shared" si="279"/>
        <v>1.1690437222352116E-4</v>
      </c>
      <c r="BT1369" s="15">
        <f t="shared" si="280"/>
        <v>4.4477625885052221E-3</v>
      </c>
      <c r="BU1369" s="17">
        <v>1.463358556946081</v>
      </c>
      <c r="BV1369" s="15">
        <f t="shared" si="281"/>
        <v>6.3375984297160681E-3</v>
      </c>
      <c r="BW1369" s="15">
        <f t="shared" si="282"/>
        <v>1.7107301343769943E-4</v>
      </c>
      <c r="BX1369" s="15">
        <f t="shared" si="283"/>
        <v>6.5086714431537677E-3</v>
      </c>
      <c r="BY1369" s="17">
        <f t="shared" si="284"/>
        <v>3.8046161182073664E-2</v>
      </c>
      <c r="BZ1369" s="17">
        <f t="shared" si="285"/>
        <v>3.7046161182073663E-2</v>
      </c>
      <c r="CA1369" s="17">
        <f t="shared" si="286"/>
        <v>1E-3</v>
      </c>
      <c r="CB1369" s="17">
        <f t="shared" si="287"/>
        <v>5.8454573278688127</v>
      </c>
    </row>
    <row r="1370" spans="1:80" x14ac:dyDescent="0.25">
      <c r="A1370" s="13">
        <v>16</v>
      </c>
      <c r="B1370" s="14" t="s">
        <v>87</v>
      </c>
      <c r="C1370" s="13" t="s">
        <v>88</v>
      </c>
      <c r="D1370" s="13" t="s">
        <v>89</v>
      </c>
      <c r="E1370" s="13" t="s">
        <v>78</v>
      </c>
      <c r="F1370" s="13" t="s">
        <v>698</v>
      </c>
      <c r="G1370" s="13" t="s">
        <v>699</v>
      </c>
      <c r="H1370" s="13" t="s">
        <v>700</v>
      </c>
      <c r="I1370" s="13" t="s">
        <v>401</v>
      </c>
      <c r="J1370" s="13" t="s">
        <v>701</v>
      </c>
      <c r="K1370" s="13" t="s">
        <v>702</v>
      </c>
      <c r="L1370" s="13" t="s">
        <v>703</v>
      </c>
      <c r="M1370" s="13" t="s">
        <v>704</v>
      </c>
      <c r="N1370" s="14" t="s">
        <v>705</v>
      </c>
      <c r="O1370" s="16">
        <v>0.4358371903773372</v>
      </c>
      <c r="P1370" s="16">
        <v>1</v>
      </c>
      <c r="Q1370" s="14" t="s">
        <v>285</v>
      </c>
      <c r="R1370" s="14" t="s">
        <v>286</v>
      </c>
      <c r="S1370" s="14" t="s">
        <v>287</v>
      </c>
      <c r="T1370" s="14" t="s">
        <v>706</v>
      </c>
      <c r="U1370" s="13" t="s">
        <v>74</v>
      </c>
      <c r="V1370" s="13">
        <v>606.23860000000002</v>
      </c>
      <c r="W1370" s="13">
        <v>1.307537E-5</v>
      </c>
      <c r="X1370" s="13">
        <v>3607.0039999999999</v>
      </c>
      <c r="Y1370" s="13">
        <v>3607.0039999999999</v>
      </c>
      <c r="Z1370" s="13">
        <v>5.9498100000000003</v>
      </c>
      <c r="AA1370" s="13">
        <v>5.9498100000000003</v>
      </c>
      <c r="AB1370" s="13">
        <v>9.8143029999999999E-3</v>
      </c>
      <c r="AC1370" s="13">
        <v>9.8143029999999999E-3</v>
      </c>
      <c r="AD1370" s="13">
        <v>7.7795949999999995E-5</v>
      </c>
      <c r="AE1370" s="13">
        <v>7.7795949999999995E-5</v>
      </c>
      <c r="AF1370" s="13">
        <v>0.88529720000000001</v>
      </c>
      <c r="AG1370" s="13">
        <v>0.7266823</v>
      </c>
      <c r="AH1370" s="13">
        <v>8.7875520000000004E-5</v>
      </c>
      <c r="AI1370" s="13">
        <v>1.0705629999999999E-4</v>
      </c>
      <c r="AJ1370" s="13">
        <v>4.9455569999999995E-4</v>
      </c>
      <c r="AK1370" s="13">
        <v>22659.84</v>
      </c>
      <c r="AL1370" s="13">
        <v>9876</v>
      </c>
      <c r="AM1370" s="13">
        <v>37.377760000000002</v>
      </c>
      <c r="AN1370" s="13">
        <v>16.290620000000001</v>
      </c>
      <c r="AO1370" s="13">
        <v>6.16552E-2</v>
      </c>
      <c r="AP1370" s="13">
        <v>2.6871619999999999E-2</v>
      </c>
      <c r="AQ1370" s="13">
        <v>1.8485379999999999E-2</v>
      </c>
      <c r="AR1370" s="13">
        <v>8.0566160000000008E-3</v>
      </c>
      <c r="AS1370" s="13">
        <v>24.576609999999999</v>
      </c>
      <c r="AT1370" s="13">
        <v>4.955889</v>
      </c>
      <c r="AU1370" s="13">
        <v>7.5215350000000004E-4</v>
      </c>
      <c r="AV1370" s="13">
        <v>1.6256650000000001E-3</v>
      </c>
      <c r="AW1370" s="15">
        <v>1.369027E-5</v>
      </c>
      <c r="AX1370" s="15">
        <v>1.4177759999999999E-3</v>
      </c>
      <c r="AY1370" s="15">
        <v>1.4314670000000001E-3</v>
      </c>
      <c r="AZ1370" s="13">
        <v>609</v>
      </c>
      <c r="BA1370" s="13">
        <v>0</v>
      </c>
      <c r="BB1370" s="13">
        <v>487</v>
      </c>
      <c r="BC1370" s="13">
        <v>0</v>
      </c>
      <c r="BD1370" s="13">
        <v>110</v>
      </c>
      <c r="BE1370" s="13">
        <v>0</v>
      </c>
      <c r="BF1370" s="13">
        <v>97</v>
      </c>
      <c r="BG1370" s="13">
        <v>0</v>
      </c>
      <c r="BI1370" s="22">
        <v>0.122</v>
      </c>
      <c r="BJ1370" s="22">
        <v>0.122</v>
      </c>
      <c r="BK1370" s="22">
        <v>0</v>
      </c>
      <c r="BL1370" s="22">
        <v>19.397999999999996</v>
      </c>
      <c r="BM1370" s="12">
        <f t="shared" si="275"/>
        <v>6.2893081761006301E-3</v>
      </c>
      <c r="BN1370" s="12">
        <f t="shared" si="276"/>
        <v>6.2893081761006301E-3</v>
      </c>
      <c r="BO1370" s="12">
        <f t="shared" si="277"/>
        <v>0</v>
      </c>
      <c r="BP1370" s="16">
        <v>0.4358371903773372</v>
      </c>
      <c r="BQ1370" s="16">
        <v>1</v>
      </c>
      <c r="BR1370" s="15">
        <f t="shared" si="278"/>
        <v>2.7411144048889139E-3</v>
      </c>
      <c r="BS1370" s="15">
        <f t="shared" si="279"/>
        <v>0</v>
      </c>
      <c r="BT1370" s="15">
        <f t="shared" si="280"/>
        <v>2.7411144048889139E-3</v>
      </c>
      <c r="BU1370" s="17">
        <v>1.3939162128699798</v>
      </c>
      <c r="BV1370" s="15">
        <f t="shared" si="281"/>
        <v>3.8208838103061032E-3</v>
      </c>
      <c r="BW1370" s="15">
        <f t="shared" si="282"/>
        <v>0</v>
      </c>
      <c r="BX1370" s="15">
        <f t="shared" si="283"/>
        <v>3.8208838103061032E-3</v>
      </c>
      <c r="BY1370" s="17">
        <f t="shared" si="284"/>
        <v>5.3172137226035136E-2</v>
      </c>
      <c r="BZ1370" s="17">
        <f t="shared" si="285"/>
        <v>5.3172137226035136E-2</v>
      </c>
      <c r="CA1370" s="17">
        <f t="shared" si="286"/>
        <v>0</v>
      </c>
      <c r="CB1370" s="17">
        <f t="shared" si="287"/>
        <v>13.916187946519983</v>
      </c>
    </row>
    <row r="1371" spans="1:80" x14ac:dyDescent="0.25">
      <c r="A1371" s="13">
        <v>17</v>
      </c>
      <c r="B1371" s="14" t="s">
        <v>90</v>
      </c>
      <c r="C1371" s="13" t="s">
        <v>91</v>
      </c>
      <c r="D1371" s="13" t="s">
        <v>89</v>
      </c>
      <c r="E1371" s="13" t="s">
        <v>78</v>
      </c>
      <c r="F1371" s="13" t="s">
        <v>698</v>
      </c>
      <c r="G1371" s="13" t="s">
        <v>699</v>
      </c>
      <c r="H1371" s="13" t="s">
        <v>700</v>
      </c>
      <c r="I1371" s="13" t="s">
        <v>401</v>
      </c>
      <c r="J1371" s="13" t="s">
        <v>701</v>
      </c>
      <c r="K1371" s="13" t="s">
        <v>702</v>
      </c>
      <c r="L1371" s="13" t="s">
        <v>703</v>
      </c>
      <c r="M1371" s="13" t="s">
        <v>704</v>
      </c>
      <c r="N1371" s="14" t="s">
        <v>705</v>
      </c>
      <c r="O1371" s="16">
        <v>0.4358371903773372</v>
      </c>
      <c r="P1371" s="16">
        <v>1</v>
      </c>
      <c r="Q1371" s="14" t="s">
        <v>285</v>
      </c>
      <c r="R1371" s="14" t="s">
        <v>286</v>
      </c>
      <c r="S1371" s="14" t="s">
        <v>287</v>
      </c>
      <c r="T1371" s="14" t="s">
        <v>706</v>
      </c>
      <c r="U1371" s="13" t="s">
        <v>74</v>
      </c>
      <c r="V1371" s="13">
        <v>626.8895</v>
      </c>
      <c r="W1371" s="13">
        <v>1.1461140000000001E-5</v>
      </c>
      <c r="X1371" s="13">
        <v>3607.0039999999999</v>
      </c>
      <c r="Y1371" s="13">
        <v>3607.0039999999999</v>
      </c>
      <c r="Z1371" s="13">
        <v>5.7538119999999999</v>
      </c>
      <c r="AA1371" s="13">
        <v>5.7538119999999999</v>
      </c>
      <c r="AB1371" s="13">
        <v>9.1783520000000007E-3</v>
      </c>
      <c r="AC1371" s="13">
        <v>9.1783520000000007E-3</v>
      </c>
      <c r="AD1371" s="13">
        <v>6.5945229999999995E-5</v>
      </c>
      <c r="AE1371" s="13">
        <v>6.5945229999999995E-5</v>
      </c>
      <c r="AF1371" s="13">
        <v>0.65190859999999995</v>
      </c>
      <c r="AG1371" s="13">
        <v>0.44874269999999999</v>
      </c>
      <c r="AH1371" s="13">
        <v>1.0115719999999999E-4</v>
      </c>
      <c r="AI1371" s="13">
        <v>1.469555E-4</v>
      </c>
      <c r="AJ1371" s="13">
        <v>5.1620069999999999E-4</v>
      </c>
      <c r="AK1371" s="13">
        <v>22659.84</v>
      </c>
      <c r="AL1371" s="13">
        <v>9876</v>
      </c>
      <c r="AM1371" s="13">
        <v>36.146470000000001</v>
      </c>
      <c r="AN1371" s="13">
        <v>15.753970000000001</v>
      </c>
      <c r="AO1371" s="13">
        <v>5.7660040000000003E-2</v>
      </c>
      <c r="AP1371" s="13">
        <v>2.5130380000000001E-2</v>
      </c>
      <c r="AQ1371" s="13">
        <v>1.8658839999999999E-2</v>
      </c>
      <c r="AR1371" s="13">
        <v>8.1322129999999992E-3</v>
      </c>
      <c r="AS1371" s="13">
        <v>21.81718</v>
      </c>
      <c r="AT1371" s="13">
        <v>4.550872</v>
      </c>
      <c r="AU1371" s="13">
        <v>8.55236E-4</v>
      </c>
      <c r="AV1371" s="13">
        <v>1.786957E-3</v>
      </c>
      <c r="AW1371" s="15">
        <v>1.319006E-5</v>
      </c>
      <c r="AX1371" s="15">
        <v>1.6265679999999999E-3</v>
      </c>
      <c r="AY1371" s="15">
        <v>1.6397580000000001E-3</v>
      </c>
      <c r="AZ1371" s="13">
        <v>690</v>
      </c>
      <c r="BA1371" s="13">
        <v>0</v>
      </c>
      <c r="BB1371" s="13">
        <v>576</v>
      </c>
      <c r="BC1371" s="13">
        <v>0</v>
      </c>
      <c r="BD1371" s="13">
        <v>102</v>
      </c>
      <c r="BE1371" s="13">
        <v>0</v>
      </c>
      <c r="BF1371" s="13">
        <v>83</v>
      </c>
      <c r="BG1371" s="13">
        <v>0</v>
      </c>
      <c r="BI1371" s="22">
        <v>0.11600000000000001</v>
      </c>
      <c r="BJ1371" s="22">
        <v>0.11600000000000001</v>
      </c>
      <c r="BK1371" s="22">
        <v>0</v>
      </c>
      <c r="BL1371" s="22">
        <v>19.184000000000001</v>
      </c>
      <c r="BM1371" s="12">
        <f t="shared" si="275"/>
        <v>6.0467055879899912E-3</v>
      </c>
      <c r="BN1371" s="12">
        <f t="shared" si="276"/>
        <v>6.0467055879899912E-3</v>
      </c>
      <c r="BO1371" s="12">
        <f t="shared" si="277"/>
        <v>0</v>
      </c>
      <c r="BP1371" s="16">
        <v>0.4358371903773372</v>
      </c>
      <c r="BQ1371" s="16">
        <v>1</v>
      </c>
      <c r="BR1371" s="15">
        <f t="shared" si="278"/>
        <v>2.6353791745085025E-3</v>
      </c>
      <c r="BS1371" s="15">
        <f t="shared" si="279"/>
        <v>0</v>
      </c>
      <c r="BT1371" s="15">
        <f t="shared" si="280"/>
        <v>2.6353791745085025E-3</v>
      </c>
      <c r="BU1371" s="17">
        <v>1.4008637500141801</v>
      </c>
      <c r="BV1371" s="15">
        <f t="shared" si="281"/>
        <v>3.6918071531112551E-3</v>
      </c>
      <c r="BW1371" s="15">
        <f t="shared" si="282"/>
        <v>0</v>
      </c>
      <c r="BX1371" s="15">
        <f t="shared" si="283"/>
        <v>3.6918071531112551E-3</v>
      </c>
      <c r="BY1371" s="17">
        <f t="shared" si="284"/>
        <v>5.0557114083771115E-2</v>
      </c>
      <c r="BZ1371" s="17">
        <f t="shared" si="285"/>
        <v>5.0557114083771115E-2</v>
      </c>
      <c r="CA1371" s="17">
        <f t="shared" si="286"/>
        <v>0</v>
      </c>
      <c r="CB1371" s="17">
        <f t="shared" si="287"/>
        <v>13.694408181956177</v>
      </c>
    </row>
    <row r="1372" spans="1:80" x14ac:dyDescent="0.25">
      <c r="A1372" s="13">
        <v>21</v>
      </c>
      <c r="B1372" s="14" t="s">
        <v>95</v>
      </c>
      <c r="C1372" s="13" t="s">
        <v>96</v>
      </c>
      <c r="D1372" s="13" t="s">
        <v>97</v>
      </c>
      <c r="E1372" s="13" t="s">
        <v>78</v>
      </c>
      <c r="F1372" s="13" t="s">
        <v>698</v>
      </c>
      <c r="G1372" s="13" t="s">
        <v>699</v>
      </c>
      <c r="H1372" s="13" t="s">
        <v>700</v>
      </c>
      <c r="I1372" s="13" t="s">
        <v>401</v>
      </c>
      <c r="J1372" s="13" t="s">
        <v>701</v>
      </c>
      <c r="K1372" s="13" t="s">
        <v>702</v>
      </c>
      <c r="L1372" s="13" t="s">
        <v>703</v>
      </c>
      <c r="M1372" s="13" t="s">
        <v>704</v>
      </c>
      <c r="N1372" s="14" t="s">
        <v>705</v>
      </c>
      <c r="O1372" s="16">
        <v>0.4358371903773372</v>
      </c>
      <c r="P1372" s="16">
        <v>1</v>
      </c>
      <c r="Q1372" s="14" t="s">
        <v>285</v>
      </c>
      <c r="R1372" s="14" t="s">
        <v>286</v>
      </c>
      <c r="S1372" s="14" t="s">
        <v>287</v>
      </c>
      <c r="T1372" s="14" t="s">
        <v>706</v>
      </c>
      <c r="U1372" s="13" t="s">
        <v>74</v>
      </c>
      <c r="V1372" s="13">
        <v>208.66</v>
      </c>
      <c r="W1372" s="13">
        <v>1.7433579999999999E-4</v>
      </c>
      <c r="X1372" s="13">
        <v>3607.0039999999999</v>
      </c>
      <c r="Y1372" s="13">
        <v>3607.0039999999999</v>
      </c>
      <c r="Z1372" s="13">
        <v>17.286519999999999</v>
      </c>
      <c r="AA1372" s="13">
        <v>17.286519999999999</v>
      </c>
      <c r="AB1372" s="13">
        <v>8.2845379999999996E-2</v>
      </c>
      <c r="AC1372" s="13">
        <v>8.2845379999999996E-2</v>
      </c>
      <c r="AD1372" s="13">
        <v>3.0136590000000001E-3</v>
      </c>
      <c r="AE1372" s="13">
        <v>3.0136590000000001E-3</v>
      </c>
      <c r="AF1372" s="13">
        <v>1.774222</v>
      </c>
      <c r="AG1372" s="13">
        <v>1.0570790000000001</v>
      </c>
      <c r="AH1372" s="13">
        <v>1.698581E-3</v>
      </c>
      <c r="AI1372" s="13">
        <v>2.8509310000000001E-3</v>
      </c>
      <c r="AJ1372" s="13">
        <v>2.0659839999999999E-3</v>
      </c>
      <c r="AK1372" s="13">
        <v>22659.84</v>
      </c>
      <c r="AL1372" s="13">
        <v>9876</v>
      </c>
      <c r="AM1372" s="13">
        <v>108.59699999999999</v>
      </c>
      <c r="AN1372" s="13">
        <v>47.330590000000001</v>
      </c>
      <c r="AO1372" s="13">
        <v>0.52044939999999995</v>
      </c>
      <c r="AP1372" s="13">
        <v>0.22683120000000001</v>
      </c>
      <c r="AQ1372" s="13">
        <v>0.22435959999999999</v>
      </c>
      <c r="AR1372" s="13">
        <v>9.778423E-2</v>
      </c>
      <c r="AS1372" s="13">
        <v>24.976800000000001</v>
      </c>
      <c r="AT1372" s="13">
        <v>7.267811</v>
      </c>
      <c r="AU1372" s="13">
        <v>8.9827199999999996E-3</v>
      </c>
      <c r="AV1372" s="13">
        <v>1.345443E-2</v>
      </c>
      <c r="AW1372" s="15">
        <v>3.6200590000000002E-4</v>
      </c>
      <c r="AX1372" s="15">
        <v>1.1746009999999999E-2</v>
      </c>
      <c r="AY1372" s="15">
        <v>1.2108010000000001E-2</v>
      </c>
      <c r="AZ1372" s="13">
        <v>70</v>
      </c>
      <c r="BA1372" s="13">
        <v>0</v>
      </c>
      <c r="BB1372" s="13">
        <v>37</v>
      </c>
      <c r="BC1372" s="13">
        <v>1</v>
      </c>
      <c r="BD1372" s="13">
        <v>18</v>
      </c>
      <c r="BE1372" s="13">
        <v>1</v>
      </c>
      <c r="BF1372" s="13">
        <v>12</v>
      </c>
      <c r="BG1372" s="13">
        <v>1</v>
      </c>
      <c r="BI1372" s="22">
        <v>0.13900000000000001</v>
      </c>
      <c r="BJ1372" s="22">
        <v>0.13700000000000001</v>
      </c>
      <c r="BK1372" s="22">
        <v>2E-3</v>
      </c>
      <c r="BL1372" s="22">
        <v>20.392000000000003</v>
      </c>
      <c r="BM1372" s="12">
        <f t="shared" si="275"/>
        <v>6.816398587681443E-3</v>
      </c>
      <c r="BN1372" s="12">
        <f t="shared" si="276"/>
        <v>6.7183209101608467E-3</v>
      </c>
      <c r="BO1372" s="12">
        <f t="shared" si="277"/>
        <v>9.8077677520596297E-5</v>
      </c>
      <c r="BP1372" s="16">
        <v>0.4358371903773372</v>
      </c>
      <c r="BQ1372" s="16">
        <v>1</v>
      </c>
      <c r="BR1372" s="15">
        <f t="shared" si="278"/>
        <v>2.9280941095378185E-3</v>
      </c>
      <c r="BS1372" s="15">
        <f t="shared" si="279"/>
        <v>9.8077677520596297E-5</v>
      </c>
      <c r="BT1372" s="15">
        <f t="shared" si="280"/>
        <v>3.0261717870584148E-3</v>
      </c>
      <c r="BU1372" s="17">
        <v>1.415728132612768</v>
      </c>
      <c r="BV1372" s="15">
        <f t="shared" si="281"/>
        <v>4.1453852058104214E-3</v>
      </c>
      <c r="BW1372" s="15">
        <f t="shared" si="282"/>
        <v>1.3885132724723105E-4</v>
      </c>
      <c r="BX1372" s="15">
        <f t="shared" si="283"/>
        <v>4.2842365330576521E-3</v>
      </c>
      <c r="BY1372" s="17">
        <f t="shared" si="284"/>
        <v>6.1709695081695201E-2</v>
      </c>
      <c r="BZ1372" s="17">
        <f t="shared" si="285"/>
        <v>5.9709695081695199E-2</v>
      </c>
      <c r="CA1372" s="17">
        <f t="shared" si="286"/>
        <v>2E-3</v>
      </c>
      <c r="CB1372" s="17">
        <f t="shared" si="287"/>
        <v>14.403895444505977</v>
      </c>
    </row>
    <row r="1373" spans="1:80" x14ac:dyDescent="0.25">
      <c r="A1373" s="13">
        <v>22</v>
      </c>
      <c r="B1373" s="14" t="s">
        <v>98</v>
      </c>
      <c r="C1373" s="13" t="s">
        <v>99</v>
      </c>
      <c r="D1373" s="13" t="s">
        <v>100</v>
      </c>
      <c r="E1373" s="13" t="s">
        <v>78</v>
      </c>
      <c r="F1373" s="13" t="s">
        <v>698</v>
      </c>
      <c r="G1373" s="13" t="s">
        <v>699</v>
      </c>
      <c r="H1373" s="13" t="s">
        <v>700</v>
      </c>
      <c r="I1373" s="13" t="s">
        <v>401</v>
      </c>
      <c r="J1373" s="13" t="s">
        <v>701</v>
      </c>
      <c r="K1373" s="13" t="s">
        <v>702</v>
      </c>
      <c r="L1373" s="13" t="s">
        <v>703</v>
      </c>
      <c r="M1373" s="13" t="s">
        <v>704</v>
      </c>
      <c r="N1373" s="14" t="s">
        <v>705</v>
      </c>
      <c r="O1373" s="16">
        <v>0.4358371903773372</v>
      </c>
      <c r="P1373" s="16">
        <v>1</v>
      </c>
      <c r="Q1373" s="14" t="s">
        <v>285</v>
      </c>
      <c r="R1373" s="14" t="s">
        <v>286</v>
      </c>
      <c r="S1373" s="14" t="s">
        <v>287</v>
      </c>
      <c r="T1373" s="14" t="s">
        <v>706</v>
      </c>
      <c r="U1373" s="13" t="s">
        <v>74</v>
      </c>
      <c r="V1373" s="13">
        <v>463.78149999999999</v>
      </c>
      <c r="W1373" s="13">
        <v>8.6223489999999995E-6</v>
      </c>
      <c r="X1373" s="13">
        <v>3607.0039999999999</v>
      </c>
      <c r="Y1373" s="13">
        <v>3607.0039999999999</v>
      </c>
      <c r="Z1373" s="13">
        <v>7.7773789999999998</v>
      </c>
      <c r="AA1373" s="13">
        <v>7.7773789999999998</v>
      </c>
      <c r="AB1373" s="13">
        <v>1.6769490000000001E-2</v>
      </c>
      <c r="AC1373" s="13">
        <v>1.6769490000000001E-2</v>
      </c>
      <c r="AD1373" s="13">
        <v>6.7059270000000001E-5</v>
      </c>
      <c r="AE1373" s="13">
        <v>6.7059270000000001E-5</v>
      </c>
      <c r="AF1373" s="13">
        <v>0.30437049999999999</v>
      </c>
      <c r="AG1373" s="13">
        <v>0.2306242</v>
      </c>
      <c r="AH1373" s="13">
        <v>2.2032120000000001E-4</v>
      </c>
      <c r="AI1373" s="13">
        <v>2.9077299999999998E-4</v>
      </c>
      <c r="AJ1373" s="13">
        <v>5.8024650000000004E-4</v>
      </c>
      <c r="AK1373" s="13">
        <v>22659.84</v>
      </c>
      <c r="AL1373" s="13">
        <v>9876</v>
      </c>
      <c r="AM1373" s="13">
        <v>48.858879999999999</v>
      </c>
      <c r="AN1373" s="13">
        <v>21.294509999999999</v>
      </c>
      <c r="AO1373" s="13">
        <v>0.1053489</v>
      </c>
      <c r="AP1373" s="13">
        <v>4.5914959999999998E-2</v>
      </c>
      <c r="AQ1373" s="13">
        <v>2.8350190000000001E-2</v>
      </c>
      <c r="AR1373" s="13">
        <v>1.235607E-2</v>
      </c>
      <c r="AS1373" s="13">
        <v>18.446940000000001</v>
      </c>
      <c r="AT1373" s="13">
        <v>5.037312</v>
      </c>
      <c r="AU1373" s="13">
        <v>1.53685E-3</v>
      </c>
      <c r="AV1373" s="13">
        <v>2.4529090000000001E-3</v>
      </c>
      <c r="AW1373" s="15">
        <v>1.272971E-5</v>
      </c>
      <c r="AX1373" s="15">
        <v>2.345523E-3</v>
      </c>
      <c r="AY1373" s="15">
        <v>2.3582529999999998E-3</v>
      </c>
      <c r="AZ1373" s="13">
        <v>416</v>
      </c>
      <c r="BA1373" s="13">
        <v>0</v>
      </c>
      <c r="BB1373" s="13">
        <v>324</v>
      </c>
      <c r="BC1373" s="13">
        <v>0</v>
      </c>
      <c r="BD1373" s="13">
        <v>76</v>
      </c>
      <c r="BE1373" s="13">
        <v>0</v>
      </c>
      <c r="BF1373" s="13">
        <v>57</v>
      </c>
      <c r="BG1373" s="13">
        <v>0</v>
      </c>
      <c r="BI1373" s="22">
        <v>0.249</v>
      </c>
      <c r="BJ1373" s="22">
        <v>0.249</v>
      </c>
      <c r="BK1373" s="22">
        <v>0</v>
      </c>
      <c r="BL1373" s="22">
        <v>18.181000000000001</v>
      </c>
      <c r="BM1373" s="12">
        <f t="shared" si="275"/>
        <v>1.3695616302733622E-2</v>
      </c>
      <c r="BN1373" s="12">
        <f t="shared" si="276"/>
        <v>1.3695616302733622E-2</v>
      </c>
      <c r="BO1373" s="12">
        <f t="shared" si="277"/>
        <v>0</v>
      </c>
      <c r="BP1373" s="16">
        <v>0.4358371903773372</v>
      </c>
      <c r="BQ1373" s="16">
        <v>1</v>
      </c>
      <c r="BR1373" s="15">
        <f t="shared" si="278"/>
        <v>5.9690589298694767E-3</v>
      </c>
      <c r="BS1373" s="15">
        <f t="shared" si="279"/>
        <v>0</v>
      </c>
      <c r="BT1373" s="15">
        <f t="shared" si="280"/>
        <v>5.9690589298694767E-3</v>
      </c>
      <c r="BU1373" s="17">
        <v>1.4111614521631999</v>
      </c>
      <c r="BV1373" s="15">
        <f t="shared" si="281"/>
        <v>8.4233058675223273E-3</v>
      </c>
      <c r="BW1373" s="15">
        <f t="shared" si="282"/>
        <v>0</v>
      </c>
      <c r="BX1373" s="15">
        <f t="shared" si="283"/>
        <v>8.4233058675223273E-3</v>
      </c>
      <c r="BY1373" s="17">
        <f t="shared" si="284"/>
        <v>0.10852346040395697</v>
      </c>
      <c r="BZ1373" s="17">
        <f t="shared" si="285"/>
        <v>0.10852346040395697</v>
      </c>
      <c r="CA1373" s="17">
        <f t="shared" si="286"/>
        <v>0</v>
      </c>
      <c r="CB1373" s="17">
        <f t="shared" si="287"/>
        <v>12.88371360493865</v>
      </c>
    </row>
    <row r="1374" spans="1:80" x14ac:dyDescent="0.25">
      <c r="A1374" s="13">
        <v>23</v>
      </c>
      <c r="B1374" s="14" t="s">
        <v>101</v>
      </c>
      <c r="C1374" s="13" t="s">
        <v>175</v>
      </c>
      <c r="D1374" s="13" t="s">
        <v>102</v>
      </c>
      <c r="E1374" s="13" t="s">
        <v>60</v>
      </c>
      <c r="F1374" s="13" t="s">
        <v>698</v>
      </c>
      <c r="G1374" s="13" t="s">
        <v>699</v>
      </c>
      <c r="H1374" s="13" t="s">
        <v>700</v>
      </c>
      <c r="I1374" s="13" t="s">
        <v>401</v>
      </c>
      <c r="J1374" s="13" t="s">
        <v>701</v>
      </c>
      <c r="K1374" s="13" t="s">
        <v>702</v>
      </c>
      <c r="L1374" s="13" t="s">
        <v>703</v>
      </c>
      <c r="M1374" s="13" t="s">
        <v>704</v>
      </c>
      <c r="N1374" s="14" t="s">
        <v>705</v>
      </c>
      <c r="O1374" s="16">
        <v>0.4358371903773372</v>
      </c>
      <c r="P1374" s="16">
        <v>1</v>
      </c>
      <c r="Q1374" s="14" t="s">
        <v>285</v>
      </c>
      <c r="R1374" s="14" t="s">
        <v>286</v>
      </c>
      <c r="S1374" s="14" t="s">
        <v>287</v>
      </c>
      <c r="T1374" s="14" t="s">
        <v>706</v>
      </c>
      <c r="U1374" s="13" t="s">
        <v>74</v>
      </c>
      <c r="V1374" s="13">
        <v>642.62480000000005</v>
      </c>
      <c r="W1374" s="13">
        <v>3.890479E-5</v>
      </c>
      <c r="X1374" s="13">
        <v>3607.0039999999999</v>
      </c>
      <c r="Y1374" s="13">
        <v>3607.0039999999999</v>
      </c>
      <c r="Z1374" s="13">
        <v>5.6129239999999996</v>
      </c>
      <c r="AA1374" s="13">
        <v>5.6129239999999996</v>
      </c>
      <c r="AB1374" s="13">
        <v>8.7343720000000007E-3</v>
      </c>
      <c r="AC1374" s="13">
        <v>8.7343720000000007E-3</v>
      </c>
      <c r="AD1374" s="13">
        <v>2.1836960000000001E-4</v>
      </c>
      <c r="AE1374" s="13">
        <v>2.1836960000000001E-4</v>
      </c>
      <c r="AF1374" s="13">
        <v>0.52915800000000002</v>
      </c>
      <c r="AG1374" s="13">
        <v>0.44546469999999999</v>
      </c>
      <c r="AH1374" s="13">
        <v>4.1267369999999998E-4</v>
      </c>
      <c r="AI1374" s="13">
        <v>4.9020629999999997E-4</v>
      </c>
      <c r="AJ1374" s="13">
        <v>5.6418810000000001E-4</v>
      </c>
      <c r="AK1374" s="13">
        <v>22659.84</v>
      </c>
      <c r="AL1374" s="13">
        <v>9876</v>
      </c>
      <c r="AM1374" s="13">
        <v>35.261389999999999</v>
      </c>
      <c r="AN1374" s="13">
        <v>15.368220000000001</v>
      </c>
      <c r="AO1374" s="13">
        <v>5.4870879999999997E-2</v>
      </c>
      <c r="AP1374" s="13">
        <v>2.391476E-2</v>
      </c>
      <c r="AQ1374" s="13">
        <v>1.989405E-2</v>
      </c>
      <c r="AR1374" s="13">
        <v>8.6705670000000006E-3</v>
      </c>
      <c r="AS1374" s="13">
        <v>6.9979659999999999</v>
      </c>
      <c r="AT1374" s="13">
        <v>2.4367459999999999</v>
      </c>
      <c r="AU1374" s="13">
        <v>2.8428339999999998E-3</v>
      </c>
      <c r="AV1374" s="13">
        <v>3.5582560000000001E-3</v>
      </c>
      <c r="AW1374" s="13">
        <v>7.5764610000000004E-5</v>
      </c>
      <c r="AX1374" s="13">
        <v>3.0083039999999998E-3</v>
      </c>
      <c r="AY1374" s="13">
        <v>3.084069E-3</v>
      </c>
      <c r="AZ1374" s="13">
        <v>230</v>
      </c>
      <c r="BA1374" s="13">
        <v>0</v>
      </c>
      <c r="BB1374" s="13">
        <v>197</v>
      </c>
      <c r="BC1374" s="13">
        <v>0</v>
      </c>
      <c r="BD1374" s="13">
        <v>55</v>
      </c>
      <c r="BE1374" s="13">
        <v>0</v>
      </c>
      <c r="BF1374" s="13">
        <v>41</v>
      </c>
      <c r="BG1374" s="13">
        <v>0</v>
      </c>
      <c r="BI1374" s="22">
        <v>0.185</v>
      </c>
      <c r="BJ1374" s="22">
        <v>0.183</v>
      </c>
      <c r="BK1374" s="22">
        <v>2E-3</v>
      </c>
      <c r="BL1374" s="22">
        <v>13.651999999999996</v>
      </c>
      <c r="BM1374" s="12">
        <f t="shared" si="275"/>
        <v>1.3551128039847645E-2</v>
      </c>
      <c r="BN1374" s="12">
        <f t="shared" si="276"/>
        <v>1.3404629358335779E-2</v>
      </c>
      <c r="BO1374" s="12">
        <f t="shared" si="277"/>
        <v>1.4649868151186645E-4</v>
      </c>
      <c r="BP1374" s="16">
        <v>0.4358371903773372</v>
      </c>
      <c r="BQ1374" s="16">
        <v>1</v>
      </c>
      <c r="BR1374" s="15">
        <f t="shared" si="278"/>
        <v>5.8422359975866343E-3</v>
      </c>
      <c r="BS1374" s="15">
        <f t="shared" si="279"/>
        <v>1.4649868151186645E-4</v>
      </c>
      <c r="BT1374" s="15">
        <f t="shared" si="280"/>
        <v>5.9887346790985004E-3</v>
      </c>
      <c r="BU1374" s="17">
        <v>1.4708365401482517</v>
      </c>
      <c r="BV1374" s="15">
        <f t="shared" si="281"/>
        <v>8.5929741814198945E-3</v>
      </c>
      <c r="BW1374" s="15">
        <f t="shared" si="282"/>
        <v>2.1547561385119429E-4</v>
      </c>
      <c r="BX1374" s="15">
        <f t="shared" si="283"/>
        <v>8.808449795271088E-3</v>
      </c>
      <c r="BY1374" s="17">
        <f t="shared" si="284"/>
        <v>8.1758205839052703E-2</v>
      </c>
      <c r="BZ1374" s="17">
        <f t="shared" si="285"/>
        <v>7.9758205839052701E-2</v>
      </c>
      <c r="CA1374" s="17">
        <f t="shared" si="286"/>
        <v>2E-3</v>
      </c>
      <c r="CB1374" s="17">
        <f t="shared" si="287"/>
        <v>9.2817927943399834</v>
      </c>
    </row>
    <row r="1375" spans="1:80" x14ac:dyDescent="0.25">
      <c r="A1375" s="13">
        <v>24</v>
      </c>
      <c r="B1375" s="14" t="s">
        <v>101</v>
      </c>
      <c r="C1375" s="13" t="s">
        <v>175</v>
      </c>
      <c r="D1375" s="13" t="s">
        <v>102</v>
      </c>
      <c r="E1375" s="13" t="s">
        <v>60</v>
      </c>
      <c r="F1375" s="13" t="s">
        <v>698</v>
      </c>
      <c r="G1375" s="13" t="s">
        <v>699</v>
      </c>
      <c r="H1375" s="13" t="s">
        <v>700</v>
      </c>
      <c r="I1375" s="13" t="s">
        <v>401</v>
      </c>
      <c r="J1375" s="13" t="s">
        <v>701</v>
      </c>
      <c r="K1375" s="13" t="s">
        <v>702</v>
      </c>
      <c r="L1375" s="13" t="s">
        <v>703</v>
      </c>
      <c r="M1375" s="13" t="s">
        <v>704</v>
      </c>
      <c r="N1375" s="14" t="s">
        <v>705</v>
      </c>
      <c r="O1375" s="16">
        <v>0.4358371903773372</v>
      </c>
      <c r="P1375" s="16">
        <v>1</v>
      </c>
      <c r="Q1375" s="14" t="s">
        <v>285</v>
      </c>
      <c r="R1375" s="14" t="s">
        <v>286</v>
      </c>
      <c r="S1375" s="14" t="s">
        <v>287</v>
      </c>
      <c r="T1375" s="14" t="s">
        <v>706</v>
      </c>
      <c r="U1375" s="13" t="s">
        <v>74</v>
      </c>
      <c r="V1375" s="13">
        <v>644.32090000000005</v>
      </c>
      <c r="W1375" s="13">
        <v>9.9096800000000003E-5</v>
      </c>
      <c r="X1375" s="13">
        <v>3607.0039999999999</v>
      </c>
      <c r="Y1375" s="13">
        <v>3607.0039999999999</v>
      </c>
      <c r="Z1375" s="13">
        <v>5.5981500000000004</v>
      </c>
      <c r="AA1375" s="13">
        <v>5.5981500000000004</v>
      </c>
      <c r="AB1375" s="13">
        <v>8.6884509999999998E-3</v>
      </c>
      <c r="AC1375" s="13">
        <v>8.6884509999999998E-3</v>
      </c>
      <c r="AD1375" s="13">
        <v>5.5475870000000005E-4</v>
      </c>
      <c r="AE1375" s="13">
        <v>5.5475870000000005E-4</v>
      </c>
      <c r="AF1375" s="13">
        <v>0.74870530000000002</v>
      </c>
      <c r="AG1375" s="13">
        <v>0.59879450000000001</v>
      </c>
      <c r="AH1375" s="13">
        <v>7.4095740000000002E-4</v>
      </c>
      <c r="AI1375" s="13">
        <v>9.2645930000000002E-4</v>
      </c>
      <c r="AJ1375" s="13">
        <v>6.0402540000000003E-4</v>
      </c>
      <c r="AK1375" s="13">
        <v>22659.84</v>
      </c>
      <c r="AL1375" s="13">
        <v>9876</v>
      </c>
      <c r="AM1375" s="13">
        <v>35.168570000000003</v>
      </c>
      <c r="AN1375" s="13">
        <v>15.327769999999999</v>
      </c>
      <c r="AO1375" s="13">
        <v>5.4582390000000001E-2</v>
      </c>
      <c r="AP1375" s="13">
        <v>2.3789029999999999E-2</v>
      </c>
      <c r="AQ1375" s="13">
        <v>2.1242710000000001E-2</v>
      </c>
      <c r="AR1375" s="13">
        <v>9.2583619999999991E-3</v>
      </c>
      <c r="AS1375" s="13">
        <v>3.4503900000000001</v>
      </c>
      <c r="AT1375" s="13">
        <v>1.2985089999999999</v>
      </c>
      <c r="AU1375" s="13">
        <v>6.1566110000000002E-3</v>
      </c>
      <c r="AV1375" s="13">
        <v>7.1299939999999997E-3</v>
      </c>
      <c r="AW1375" s="13">
        <v>2.9239320000000002E-4</v>
      </c>
      <c r="AX1375" s="13">
        <v>4.8797470000000003E-3</v>
      </c>
      <c r="AY1375" s="13">
        <v>5.1721400000000004E-3</v>
      </c>
      <c r="AZ1375" s="13">
        <v>224</v>
      </c>
      <c r="BA1375" s="13">
        <v>1</v>
      </c>
      <c r="BB1375" s="13">
        <v>172</v>
      </c>
      <c r="BC1375" s="13">
        <v>1</v>
      </c>
      <c r="BD1375" s="13">
        <v>26</v>
      </c>
      <c r="BE1375" s="13">
        <v>1</v>
      </c>
      <c r="BF1375" s="13">
        <v>23</v>
      </c>
      <c r="BG1375" s="13">
        <v>1</v>
      </c>
      <c r="BI1375" s="22">
        <v>0.185</v>
      </c>
      <c r="BJ1375" s="22">
        <v>0.183</v>
      </c>
      <c r="BK1375" s="22">
        <v>2E-3</v>
      </c>
      <c r="BL1375" s="22">
        <v>13.651999999999996</v>
      </c>
      <c r="BM1375" s="12">
        <f t="shared" si="275"/>
        <v>1.3551128039847645E-2</v>
      </c>
      <c r="BN1375" s="12">
        <f t="shared" si="276"/>
        <v>1.3404629358335779E-2</v>
      </c>
      <c r="BO1375" s="12">
        <f t="shared" si="277"/>
        <v>1.4649868151186645E-4</v>
      </c>
      <c r="BP1375" s="16">
        <v>0.4358371903773372</v>
      </c>
      <c r="BQ1375" s="16">
        <v>1</v>
      </c>
      <c r="BR1375" s="15">
        <f t="shared" si="278"/>
        <v>5.8422359975866343E-3</v>
      </c>
      <c r="BS1375" s="15">
        <f t="shared" si="279"/>
        <v>1.4649868151186645E-4</v>
      </c>
      <c r="BT1375" s="15">
        <f t="shared" si="280"/>
        <v>5.9887346790985004E-3</v>
      </c>
      <c r="BU1375" s="17">
        <v>1.4708365401482517</v>
      </c>
      <c r="BV1375" s="15">
        <f t="shared" si="281"/>
        <v>8.5929741814198945E-3</v>
      </c>
      <c r="BW1375" s="15">
        <f t="shared" si="282"/>
        <v>2.1547561385119429E-4</v>
      </c>
      <c r="BX1375" s="15">
        <f t="shared" si="283"/>
        <v>8.808449795271088E-3</v>
      </c>
      <c r="BY1375" s="17">
        <f t="shared" si="284"/>
        <v>8.1758205839052703E-2</v>
      </c>
      <c r="BZ1375" s="17">
        <f t="shared" si="285"/>
        <v>7.9758205839052701E-2</v>
      </c>
      <c r="CA1375" s="17">
        <f t="shared" si="286"/>
        <v>2E-3</v>
      </c>
      <c r="CB1375" s="17">
        <f t="shared" si="287"/>
        <v>9.2817927943399834</v>
      </c>
    </row>
    <row r="1376" spans="1:80" x14ac:dyDescent="0.25">
      <c r="A1376" s="13">
        <v>27</v>
      </c>
      <c r="B1376" s="14" t="s">
        <v>105</v>
      </c>
      <c r="C1376" s="13" t="s">
        <v>106</v>
      </c>
      <c r="D1376" s="13" t="s">
        <v>59</v>
      </c>
      <c r="E1376" s="13" t="s">
        <v>60</v>
      </c>
      <c r="F1376" s="13" t="s">
        <v>698</v>
      </c>
      <c r="G1376" s="13" t="s">
        <v>699</v>
      </c>
      <c r="H1376" s="13" t="s">
        <v>700</v>
      </c>
      <c r="I1376" s="13" t="s">
        <v>401</v>
      </c>
      <c r="J1376" s="13" t="s">
        <v>701</v>
      </c>
      <c r="K1376" s="13" t="s">
        <v>702</v>
      </c>
      <c r="L1376" s="13" t="s">
        <v>703</v>
      </c>
      <c r="M1376" s="13" t="s">
        <v>704</v>
      </c>
      <c r="N1376" s="14" t="s">
        <v>705</v>
      </c>
      <c r="O1376" s="16">
        <v>0.4358371903773372</v>
      </c>
      <c r="P1376" s="16">
        <v>1</v>
      </c>
      <c r="Q1376" s="14" t="s">
        <v>285</v>
      </c>
      <c r="R1376" s="14" t="s">
        <v>286</v>
      </c>
      <c r="S1376" s="14" t="s">
        <v>287</v>
      </c>
      <c r="T1376" s="14" t="s">
        <v>706</v>
      </c>
      <c r="U1376" s="13" t="s">
        <v>74</v>
      </c>
      <c r="V1376" s="13">
        <v>1143.271</v>
      </c>
      <c r="W1376" s="13">
        <v>1.6435430000000001E-5</v>
      </c>
      <c r="X1376" s="13">
        <v>3607.0039999999999</v>
      </c>
      <c r="Y1376" s="13">
        <v>3607.0039999999999</v>
      </c>
      <c r="Z1376" s="13">
        <v>3.1549879999999999</v>
      </c>
      <c r="AA1376" s="13">
        <v>3.1549879999999999</v>
      </c>
      <c r="AB1376" s="13">
        <v>2.7596159999999999E-3</v>
      </c>
      <c r="AC1376" s="13">
        <v>2.7596159999999999E-3</v>
      </c>
      <c r="AD1376" s="13">
        <v>5.1853569999999999E-5</v>
      </c>
      <c r="AE1376" s="13">
        <v>5.1853569999999999E-5</v>
      </c>
      <c r="AF1376" s="13">
        <v>7.2278159999999994E-2</v>
      </c>
      <c r="AG1376" s="13">
        <v>6.1817370000000003E-2</v>
      </c>
      <c r="AH1376" s="13">
        <v>7.174169E-4</v>
      </c>
      <c r="AI1376" s="13">
        <v>8.3881880000000002E-4</v>
      </c>
      <c r="AJ1376" s="13">
        <v>1.4443520000000001E-4</v>
      </c>
      <c r="AK1376" s="13">
        <v>22659.84</v>
      </c>
      <c r="AL1376" s="13">
        <v>9876</v>
      </c>
      <c r="AM1376" s="13">
        <v>19.82019</v>
      </c>
      <c r="AN1376" s="13">
        <v>8.6383749999999999</v>
      </c>
      <c r="AO1376" s="13">
        <v>1.7336399999999998E-2</v>
      </c>
      <c r="AP1376" s="13">
        <v>7.5558450000000003E-3</v>
      </c>
      <c r="AQ1376" s="13">
        <v>2.862734E-3</v>
      </c>
      <c r="AR1376" s="13">
        <v>1.247686E-3</v>
      </c>
      <c r="AS1376" s="13">
        <v>0.62634650000000003</v>
      </c>
      <c r="AT1376" s="13">
        <v>0.232154</v>
      </c>
      <c r="AU1376" s="13">
        <v>4.5705279999999999E-3</v>
      </c>
      <c r="AV1376" s="13">
        <v>5.3743879999999999E-3</v>
      </c>
      <c r="AW1376" s="13">
        <v>1.763899E-4</v>
      </c>
      <c r="AX1376" s="13">
        <v>4.2442419999999996E-3</v>
      </c>
      <c r="AY1376" s="13">
        <v>4.4206319999999999E-3</v>
      </c>
      <c r="AZ1376" s="13">
        <v>136</v>
      </c>
      <c r="BA1376" s="13">
        <v>0</v>
      </c>
      <c r="BB1376" s="13">
        <v>101</v>
      </c>
      <c r="BC1376" s="13">
        <v>0</v>
      </c>
      <c r="BD1376" s="13">
        <v>48</v>
      </c>
      <c r="BE1376" s="13">
        <v>1</v>
      </c>
      <c r="BF1376" s="13">
        <v>30</v>
      </c>
      <c r="BG1376" s="13">
        <v>1</v>
      </c>
      <c r="BI1376" s="22">
        <v>6.4000000000000001E-2</v>
      </c>
      <c r="BJ1376" s="22">
        <v>6.3E-2</v>
      </c>
      <c r="BK1376" s="22">
        <v>1E-3</v>
      </c>
      <c r="BL1376" s="22">
        <v>4.2429999999999986</v>
      </c>
      <c r="BM1376" s="12">
        <f t="shared" si="275"/>
        <v>1.508366721659204E-2</v>
      </c>
      <c r="BN1376" s="12">
        <f t="shared" si="276"/>
        <v>1.4847984916332789E-2</v>
      </c>
      <c r="BO1376" s="12">
        <f t="shared" si="277"/>
        <v>2.3568230025925062E-4</v>
      </c>
      <c r="BP1376" s="16">
        <v>0.4358371903773372</v>
      </c>
      <c r="BQ1376" s="16">
        <v>1</v>
      </c>
      <c r="BR1376" s="15">
        <f t="shared" si="278"/>
        <v>6.4713040286995651E-3</v>
      </c>
      <c r="BS1376" s="15">
        <f t="shared" si="279"/>
        <v>2.3568230025925062E-4</v>
      </c>
      <c r="BT1376" s="15">
        <f t="shared" si="280"/>
        <v>6.7069863289588158E-3</v>
      </c>
      <c r="BU1376" s="17">
        <v>1.4169886043077378</v>
      </c>
      <c r="BV1376" s="15">
        <f t="shared" si="281"/>
        <v>9.1697640636780372E-3</v>
      </c>
      <c r="BW1376" s="15">
        <f t="shared" si="282"/>
        <v>3.3395913370439271E-4</v>
      </c>
      <c r="BX1376" s="15">
        <f t="shared" si="283"/>
        <v>9.5037231973824302E-3</v>
      </c>
      <c r="BY1376" s="17">
        <f t="shared" si="284"/>
        <v>2.8457742993772246E-2</v>
      </c>
      <c r="BZ1376" s="17">
        <f t="shared" si="285"/>
        <v>2.7457742993772245E-2</v>
      </c>
      <c r="CA1376" s="17">
        <f t="shared" si="286"/>
        <v>1E-3</v>
      </c>
      <c r="CB1376" s="17">
        <f t="shared" si="287"/>
        <v>2.9943783507510235</v>
      </c>
    </row>
    <row r="1377" spans="1:80" x14ac:dyDescent="0.25">
      <c r="A1377" s="13">
        <v>28</v>
      </c>
      <c r="B1377" s="14" t="s">
        <v>107</v>
      </c>
      <c r="C1377" s="13" t="s">
        <v>108</v>
      </c>
      <c r="D1377" s="13" t="s">
        <v>81</v>
      </c>
      <c r="E1377" s="13" t="s">
        <v>78</v>
      </c>
      <c r="F1377" s="13" t="s">
        <v>698</v>
      </c>
      <c r="G1377" s="13" t="s">
        <v>699</v>
      </c>
      <c r="H1377" s="13" t="s">
        <v>700</v>
      </c>
      <c r="I1377" s="13" t="s">
        <v>401</v>
      </c>
      <c r="J1377" s="13" t="s">
        <v>701</v>
      </c>
      <c r="K1377" s="13" t="s">
        <v>702</v>
      </c>
      <c r="L1377" s="13" t="s">
        <v>703</v>
      </c>
      <c r="M1377" s="13" t="s">
        <v>704</v>
      </c>
      <c r="N1377" s="14" t="s">
        <v>705</v>
      </c>
      <c r="O1377" s="16">
        <v>0.4358371903773372</v>
      </c>
      <c r="P1377" s="16">
        <v>1</v>
      </c>
      <c r="Q1377" s="14" t="s">
        <v>285</v>
      </c>
      <c r="R1377" s="14" t="s">
        <v>286</v>
      </c>
      <c r="S1377" s="14" t="s">
        <v>287</v>
      </c>
      <c r="T1377" s="14" t="s">
        <v>706</v>
      </c>
      <c r="U1377" s="13" t="s">
        <v>74</v>
      </c>
      <c r="V1377" s="13">
        <v>1008.159</v>
      </c>
      <c r="W1377" s="13">
        <v>1.9013560000000001E-5</v>
      </c>
      <c r="X1377" s="13">
        <v>3607.0039999999999</v>
      </c>
      <c r="Y1377" s="13">
        <v>3607.0039999999999</v>
      </c>
      <c r="Z1377" s="13">
        <v>3.577814</v>
      </c>
      <c r="AA1377" s="13">
        <v>3.577814</v>
      </c>
      <c r="AB1377" s="13">
        <v>3.5488590000000001E-3</v>
      </c>
      <c r="AC1377" s="13">
        <v>3.5488590000000001E-3</v>
      </c>
      <c r="AD1377" s="13">
        <v>6.8026980000000003E-5</v>
      </c>
      <c r="AE1377" s="13">
        <v>6.8026980000000003E-5</v>
      </c>
      <c r="AF1377" s="13">
        <v>0.3746621</v>
      </c>
      <c r="AG1377" s="13">
        <v>0.23458879999999999</v>
      </c>
      <c r="AH1377" s="13">
        <v>1.8156889999999999E-4</v>
      </c>
      <c r="AI1377" s="13">
        <v>2.8998400000000002E-4</v>
      </c>
      <c r="AJ1377" s="13">
        <v>4.2110079999999999E-4</v>
      </c>
      <c r="AK1377" s="13">
        <v>22659.84</v>
      </c>
      <c r="AL1377" s="13">
        <v>9876</v>
      </c>
      <c r="AM1377" s="13">
        <v>22.476459999999999</v>
      </c>
      <c r="AN1377" s="13">
        <v>9.7960759999999993</v>
      </c>
      <c r="AO1377" s="13">
        <v>2.2294560000000001E-2</v>
      </c>
      <c r="AP1377" s="13">
        <v>9.7167980000000004E-3</v>
      </c>
      <c r="AQ1377" s="13">
        <v>9.4648570000000001E-3</v>
      </c>
      <c r="AR1377" s="13">
        <v>4.1251359999999997E-3</v>
      </c>
      <c r="AS1377" s="13">
        <v>7.3445919999999996</v>
      </c>
      <c r="AT1377" s="13">
        <v>2.7846350000000002</v>
      </c>
      <c r="AU1377" s="13">
        <v>1.288684E-3</v>
      </c>
      <c r="AV1377" s="13">
        <v>1.481392E-3</v>
      </c>
      <c r="AW1377" s="15">
        <v>2.2531280000000001E-5</v>
      </c>
      <c r="AX1377" s="15">
        <v>1.36629E-3</v>
      </c>
      <c r="AY1377" s="15">
        <v>1.3888209999999999E-3</v>
      </c>
      <c r="AZ1377" s="13">
        <v>404</v>
      </c>
      <c r="BA1377" s="13">
        <v>0</v>
      </c>
      <c r="BB1377" s="13">
        <v>306</v>
      </c>
      <c r="BC1377" s="13">
        <v>0</v>
      </c>
      <c r="BD1377" s="13">
        <v>98</v>
      </c>
      <c r="BE1377" s="13">
        <v>0</v>
      </c>
      <c r="BF1377" s="13">
        <v>86</v>
      </c>
      <c r="BG1377" s="13">
        <v>0</v>
      </c>
      <c r="BI1377" s="22">
        <v>0.16800000000000001</v>
      </c>
      <c r="BJ1377" s="22">
        <v>0.16700000000000001</v>
      </c>
      <c r="BK1377" s="22">
        <v>1E-3</v>
      </c>
      <c r="BL1377" s="22">
        <v>17.653999999999993</v>
      </c>
      <c r="BM1377" s="12">
        <f t="shared" si="275"/>
        <v>9.5162569389373557E-3</v>
      </c>
      <c r="BN1377" s="12">
        <f t="shared" si="276"/>
        <v>9.4596125523960621E-3</v>
      </c>
      <c r="BO1377" s="12">
        <f t="shared" si="277"/>
        <v>5.664438654129378E-5</v>
      </c>
      <c r="BP1377" s="16">
        <v>0.4358371903773372</v>
      </c>
      <c r="BQ1377" s="16">
        <v>1</v>
      </c>
      <c r="BR1377" s="15">
        <f t="shared" si="278"/>
        <v>4.1228509568944915E-3</v>
      </c>
      <c r="BS1377" s="15">
        <f t="shared" si="279"/>
        <v>5.664438654129378E-5</v>
      </c>
      <c r="BT1377" s="15">
        <f t="shared" si="280"/>
        <v>4.1794953434357851E-3</v>
      </c>
      <c r="BU1377" s="17">
        <v>1.3174513140842181</v>
      </c>
      <c r="BV1377" s="15">
        <f t="shared" si="281"/>
        <v>5.4316554109340243E-3</v>
      </c>
      <c r="BW1377" s="15">
        <f t="shared" si="282"/>
        <v>7.462622148432189E-5</v>
      </c>
      <c r="BX1377" s="15">
        <f t="shared" si="283"/>
        <v>5.506281632418346E-3</v>
      </c>
      <c r="BY1377" s="17">
        <f t="shared" si="284"/>
        <v>7.3784810793015312E-2</v>
      </c>
      <c r="BZ1377" s="17">
        <f t="shared" si="285"/>
        <v>7.2784810793015312E-2</v>
      </c>
      <c r="CA1377" s="17">
        <f t="shared" si="286"/>
        <v>1E-3</v>
      </c>
      <c r="CB1377" s="17">
        <f t="shared" si="287"/>
        <v>13.400115671273648</v>
      </c>
    </row>
    <row r="1378" spans="1:80" x14ac:dyDescent="0.25">
      <c r="A1378" s="9">
        <v>29</v>
      </c>
      <c r="B1378" s="10" t="s">
        <v>109</v>
      </c>
      <c r="C1378" s="9" t="s">
        <v>110</v>
      </c>
      <c r="D1378" s="9" t="s">
        <v>81</v>
      </c>
      <c r="E1378" s="9" t="s">
        <v>78</v>
      </c>
      <c r="F1378" s="9" t="s">
        <v>698</v>
      </c>
      <c r="G1378" s="9" t="s">
        <v>699</v>
      </c>
      <c r="H1378" s="9" t="s">
        <v>700</v>
      </c>
      <c r="I1378" s="9" t="s">
        <v>401</v>
      </c>
      <c r="J1378" s="9" t="s">
        <v>701</v>
      </c>
      <c r="K1378" s="9" t="s">
        <v>702</v>
      </c>
      <c r="L1378" s="9" t="s">
        <v>703</v>
      </c>
      <c r="M1378" s="9" t="s">
        <v>704</v>
      </c>
      <c r="N1378" s="10" t="s">
        <v>705</v>
      </c>
      <c r="O1378" s="16">
        <v>0.4358371903773372</v>
      </c>
      <c r="P1378" s="16">
        <v>1</v>
      </c>
      <c r="Q1378" s="10" t="s">
        <v>285</v>
      </c>
      <c r="R1378" s="10" t="s">
        <v>286</v>
      </c>
      <c r="S1378" s="10" t="s">
        <v>287</v>
      </c>
      <c r="T1378" s="10" t="s">
        <v>706</v>
      </c>
      <c r="U1378" s="9" t="s">
        <v>74</v>
      </c>
      <c r="V1378" s="9">
        <v>924.40989999999999</v>
      </c>
      <c r="W1378" s="9">
        <v>8.0949439999999997E-6</v>
      </c>
      <c r="X1378" s="9">
        <v>3607.0039999999999</v>
      </c>
      <c r="Y1378" s="9">
        <v>3607.0039999999999</v>
      </c>
      <c r="Z1378" s="9">
        <v>3.9019539999999999</v>
      </c>
      <c r="AA1378" s="9">
        <v>3.9019539999999999</v>
      </c>
      <c r="AB1378" s="9">
        <v>4.2210210000000001E-3</v>
      </c>
      <c r="AC1378" s="9">
        <v>4.2210210000000001E-3</v>
      </c>
      <c r="AD1378" s="9">
        <v>3.1586099999999999E-5</v>
      </c>
      <c r="AE1378" s="9">
        <v>3.1586099999999999E-5</v>
      </c>
      <c r="AF1378" s="9">
        <v>0.35908669999999998</v>
      </c>
      <c r="AG1378" s="9">
        <v>0.25948500000000002</v>
      </c>
      <c r="AH1378" s="9">
        <v>8.7962320000000005E-5</v>
      </c>
      <c r="AI1378" s="9">
        <v>1.217261E-4</v>
      </c>
      <c r="AJ1378" s="9">
        <v>2.164461E-4</v>
      </c>
      <c r="AK1378" s="9">
        <v>22659.84</v>
      </c>
      <c r="AL1378" s="9">
        <v>9876</v>
      </c>
      <c r="AM1378" s="9">
        <v>24.51277</v>
      </c>
      <c r="AN1378" s="9">
        <v>10.68357</v>
      </c>
      <c r="AO1378" s="9">
        <v>2.6517209999999999E-2</v>
      </c>
      <c r="AP1378" s="9">
        <v>1.155718E-2</v>
      </c>
      <c r="AQ1378" s="9">
        <v>5.3056930000000002E-3</v>
      </c>
      <c r="AR1378" s="9">
        <v>2.3124180000000001E-3</v>
      </c>
      <c r="AS1378" s="9">
        <v>6.2785849999999996</v>
      </c>
      <c r="AT1378" s="9">
        <v>2.3880729999999999</v>
      </c>
      <c r="AU1378" s="9">
        <v>8.4504610000000005E-4</v>
      </c>
      <c r="AV1378" s="9">
        <v>9.6831949999999999E-4</v>
      </c>
      <c r="AW1378" s="11">
        <v>1.193027E-5</v>
      </c>
      <c r="AX1378" s="11">
        <v>8.7341529999999999E-4</v>
      </c>
      <c r="AY1378" s="11">
        <v>8.8534560000000004E-4</v>
      </c>
      <c r="AZ1378" s="9">
        <v>640</v>
      </c>
      <c r="BA1378" s="9">
        <v>0</v>
      </c>
      <c r="BB1378" s="9">
        <v>545</v>
      </c>
      <c r="BC1378" s="9">
        <v>0</v>
      </c>
      <c r="BD1378" s="9">
        <v>142</v>
      </c>
      <c r="BE1378" s="9">
        <v>0</v>
      </c>
      <c r="BF1378" s="9">
        <v>126</v>
      </c>
      <c r="BG1378" s="9">
        <v>0</v>
      </c>
      <c r="BH1378" s="26"/>
      <c r="BI1378" s="22">
        <v>0.16900000000000001</v>
      </c>
      <c r="BJ1378" s="22">
        <v>0.16700000000000001</v>
      </c>
      <c r="BK1378" s="22">
        <v>2E-3</v>
      </c>
      <c r="BL1378" s="22">
        <v>16.986999999999998</v>
      </c>
      <c r="BM1378" s="12">
        <f t="shared" si="275"/>
        <v>9.9487843645140427E-3</v>
      </c>
      <c r="BN1378" s="12">
        <f t="shared" si="276"/>
        <v>9.8310472714428689E-3</v>
      </c>
      <c r="BO1378" s="12">
        <f t="shared" si="277"/>
        <v>1.1773709307117208E-4</v>
      </c>
      <c r="BP1378" s="16">
        <v>0.4358371903773372</v>
      </c>
      <c r="BQ1378" s="16">
        <v>1</v>
      </c>
      <c r="BR1378" s="15">
        <f t="shared" si="278"/>
        <v>4.2847360212524468E-3</v>
      </c>
      <c r="BS1378" s="15">
        <f t="shared" si="279"/>
        <v>1.1773709307117208E-4</v>
      </c>
      <c r="BT1378" s="15">
        <f t="shared" si="280"/>
        <v>4.4024731143236188E-3</v>
      </c>
      <c r="BU1378" s="17">
        <v>1.311023479840995</v>
      </c>
      <c r="BV1378" s="15">
        <f t="shared" si="281"/>
        <v>5.6173895287824419E-3</v>
      </c>
      <c r="BW1378" s="15">
        <f t="shared" si="282"/>
        <v>1.5435609346453112E-4</v>
      </c>
      <c r="BX1378" s="15">
        <f t="shared" si="283"/>
        <v>5.7717456222469736E-3</v>
      </c>
      <c r="BY1378" s="17">
        <f t="shared" si="284"/>
        <v>7.4784810793015313E-2</v>
      </c>
      <c r="BZ1378" s="17">
        <f t="shared" si="285"/>
        <v>7.2784810793015312E-2</v>
      </c>
      <c r="CA1378" s="17">
        <f t="shared" si="286"/>
        <v>2E-3</v>
      </c>
      <c r="CB1378" s="17">
        <f t="shared" si="287"/>
        <v>12.957052456497754</v>
      </c>
    </row>
    <row r="1379" spans="1:80" x14ac:dyDescent="0.25">
      <c r="A1379" s="13">
        <v>32</v>
      </c>
      <c r="B1379" s="14" t="s">
        <v>113</v>
      </c>
      <c r="C1379" s="13" t="s">
        <v>114</v>
      </c>
      <c r="D1379" s="13" t="s">
        <v>77</v>
      </c>
      <c r="E1379" s="13" t="s">
        <v>78</v>
      </c>
      <c r="F1379" s="13" t="s">
        <v>698</v>
      </c>
      <c r="G1379" s="13" t="s">
        <v>699</v>
      </c>
      <c r="H1379" s="13" t="s">
        <v>700</v>
      </c>
      <c r="I1379" s="13" t="s">
        <v>401</v>
      </c>
      <c r="J1379" s="13" t="s">
        <v>701</v>
      </c>
      <c r="K1379" s="13" t="s">
        <v>702</v>
      </c>
      <c r="L1379" s="13" t="s">
        <v>703</v>
      </c>
      <c r="M1379" s="13" t="s">
        <v>704</v>
      </c>
      <c r="N1379" s="14" t="s">
        <v>705</v>
      </c>
      <c r="O1379" s="16">
        <v>0.4358371903773372</v>
      </c>
      <c r="P1379" s="16">
        <v>1</v>
      </c>
      <c r="Q1379" s="14" t="s">
        <v>285</v>
      </c>
      <c r="R1379" s="14" t="s">
        <v>286</v>
      </c>
      <c r="S1379" s="14" t="s">
        <v>287</v>
      </c>
      <c r="T1379" s="14" t="s">
        <v>706</v>
      </c>
      <c r="U1379" s="13" t="s">
        <v>74</v>
      </c>
      <c r="V1379" s="13">
        <v>1140.04</v>
      </c>
      <c r="W1379" s="13">
        <v>1.270884E-5</v>
      </c>
      <c r="X1379" s="13">
        <v>3607.0039999999999</v>
      </c>
      <c r="Y1379" s="13">
        <v>3607.0039999999999</v>
      </c>
      <c r="Z1379" s="13">
        <v>3.163929</v>
      </c>
      <c r="AA1379" s="13">
        <v>3.163929</v>
      </c>
      <c r="AB1379" s="13">
        <v>2.7752800000000002E-3</v>
      </c>
      <c r="AC1379" s="13">
        <v>2.7752800000000002E-3</v>
      </c>
      <c r="AD1379" s="13">
        <v>4.0209870000000001E-5</v>
      </c>
      <c r="AE1379" s="13">
        <v>4.0209870000000001E-5</v>
      </c>
      <c r="AF1379" s="13">
        <v>0.24763930000000001</v>
      </c>
      <c r="AG1379" s="13">
        <v>0.16844319999999999</v>
      </c>
      <c r="AH1379" s="13">
        <v>1.623727E-4</v>
      </c>
      <c r="AI1379" s="13">
        <v>2.387147E-4</v>
      </c>
      <c r="AJ1379" s="13">
        <v>1.4651700000000001E-4</v>
      </c>
      <c r="AK1379" s="13">
        <v>22659.84</v>
      </c>
      <c r="AL1379" s="13">
        <v>9876</v>
      </c>
      <c r="AM1379" s="13">
        <v>19.876359999999998</v>
      </c>
      <c r="AN1379" s="13">
        <v>8.6628570000000007</v>
      </c>
      <c r="AO1379" s="13">
        <v>1.74348E-2</v>
      </c>
      <c r="AP1379" s="13">
        <v>7.5987329999999999E-3</v>
      </c>
      <c r="AQ1379" s="13">
        <v>2.9122250000000001E-3</v>
      </c>
      <c r="AR1379" s="13">
        <v>1.2692549999999999E-3</v>
      </c>
      <c r="AS1379" s="13">
        <v>4.8774290000000002</v>
      </c>
      <c r="AT1379" s="13">
        <v>1.789053</v>
      </c>
      <c r="AU1379" s="13">
        <v>5.9708180000000001E-4</v>
      </c>
      <c r="AV1379" s="13">
        <v>7.0945670000000004E-4</v>
      </c>
      <c r="AW1379" s="15">
        <v>2.0541479999999998E-5</v>
      </c>
      <c r="AX1379" s="15">
        <v>6.4840769999999995E-4</v>
      </c>
      <c r="AY1379" s="15">
        <v>6.6894920000000002E-4</v>
      </c>
      <c r="AZ1379" s="13">
        <v>543</v>
      </c>
      <c r="BA1379" s="13">
        <v>0</v>
      </c>
      <c r="BB1379" s="13">
        <v>467</v>
      </c>
      <c r="BC1379" s="13">
        <v>0</v>
      </c>
      <c r="BD1379" s="13">
        <v>174</v>
      </c>
      <c r="BE1379" s="13">
        <v>0</v>
      </c>
      <c r="BF1379" s="13">
        <v>150</v>
      </c>
      <c r="BG1379" s="13">
        <v>0</v>
      </c>
      <c r="BI1379" s="22">
        <v>6.3E-2</v>
      </c>
      <c r="BJ1379" s="22">
        <v>6.3E-2</v>
      </c>
      <c r="BK1379" s="22">
        <v>0</v>
      </c>
      <c r="BL1379" s="22">
        <v>15.987000000000004</v>
      </c>
      <c r="BM1379" s="12">
        <f t="shared" si="275"/>
        <v>3.9407018202289356E-3</v>
      </c>
      <c r="BN1379" s="12">
        <f t="shared" si="276"/>
        <v>3.9407018202289356E-3</v>
      </c>
      <c r="BO1379" s="12">
        <f t="shared" si="277"/>
        <v>0</v>
      </c>
      <c r="BP1379" s="16">
        <v>0.4358371903773372</v>
      </c>
      <c r="BQ1379" s="16">
        <v>1</v>
      </c>
      <c r="BR1379" s="15">
        <f t="shared" si="278"/>
        <v>1.7175044094434378E-3</v>
      </c>
      <c r="BS1379" s="15">
        <f t="shared" si="279"/>
        <v>0</v>
      </c>
      <c r="BT1379" s="15">
        <f t="shared" si="280"/>
        <v>1.7175044094434378E-3</v>
      </c>
      <c r="BU1379" s="17">
        <v>1.3630320146741419</v>
      </c>
      <c r="BV1379" s="15">
        <f t="shared" si="281"/>
        <v>2.3410134954154112E-3</v>
      </c>
      <c r="BW1379" s="15">
        <f t="shared" si="282"/>
        <v>0</v>
      </c>
      <c r="BX1379" s="15">
        <f t="shared" si="283"/>
        <v>2.3410134954154112E-3</v>
      </c>
      <c r="BY1379" s="17">
        <f t="shared" si="284"/>
        <v>2.7457742993772245E-2</v>
      </c>
      <c r="BZ1379" s="17">
        <f t="shared" si="285"/>
        <v>2.7457742993772245E-2</v>
      </c>
      <c r="CA1379" s="17">
        <f t="shared" si="286"/>
        <v>0</v>
      </c>
      <c r="CB1379" s="17">
        <f t="shared" si="287"/>
        <v>11.728998165770884</v>
      </c>
    </row>
    <row r="1380" spans="1:80" x14ac:dyDescent="0.25">
      <c r="A1380" s="13">
        <v>34</v>
      </c>
      <c r="B1380" s="14" t="s">
        <v>154</v>
      </c>
      <c r="C1380" s="13" t="s">
        <v>155</v>
      </c>
      <c r="D1380" s="13" t="s">
        <v>153</v>
      </c>
      <c r="E1380" s="13" t="s">
        <v>60</v>
      </c>
      <c r="F1380" s="13" t="s">
        <v>698</v>
      </c>
      <c r="G1380" s="13" t="s">
        <v>699</v>
      </c>
      <c r="H1380" s="13" t="s">
        <v>700</v>
      </c>
      <c r="I1380" s="13" t="s">
        <v>401</v>
      </c>
      <c r="J1380" s="13" t="s">
        <v>701</v>
      </c>
      <c r="K1380" s="13" t="s">
        <v>702</v>
      </c>
      <c r="L1380" s="13" t="s">
        <v>703</v>
      </c>
      <c r="M1380" s="13" t="s">
        <v>704</v>
      </c>
      <c r="N1380" s="14" t="s">
        <v>705</v>
      </c>
      <c r="O1380" s="16">
        <v>0.4358371903773372</v>
      </c>
      <c r="P1380" s="16">
        <v>1</v>
      </c>
      <c r="Q1380" s="14" t="s">
        <v>285</v>
      </c>
      <c r="R1380" s="14" t="s">
        <v>286</v>
      </c>
      <c r="S1380" s="14" t="s">
        <v>287</v>
      </c>
      <c r="T1380" s="14" t="s">
        <v>706</v>
      </c>
      <c r="U1380" s="13" t="s">
        <v>74</v>
      </c>
      <c r="V1380" s="13">
        <v>942.90300000000002</v>
      </c>
      <c r="W1380" s="13">
        <v>2.4042100000000001E-5</v>
      </c>
      <c r="X1380" s="13">
        <v>3607.0039999999999</v>
      </c>
      <c r="Y1380" s="13">
        <v>3607.0039999999999</v>
      </c>
      <c r="Z1380" s="13">
        <v>3.8254239999999999</v>
      </c>
      <c r="AA1380" s="13">
        <v>3.8254239999999999</v>
      </c>
      <c r="AB1380" s="13">
        <v>4.0570709999999998E-3</v>
      </c>
      <c r="AC1380" s="13">
        <v>4.0570709999999998E-3</v>
      </c>
      <c r="AD1380" s="13">
        <v>9.1971229999999993E-5</v>
      </c>
      <c r="AE1380" s="13">
        <v>9.1971229999999993E-5</v>
      </c>
      <c r="AF1380" s="13">
        <v>1.279577</v>
      </c>
      <c r="AG1380" s="13">
        <v>0.96049200000000001</v>
      </c>
      <c r="AH1380" s="13">
        <v>7.1876279999999993E-5</v>
      </c>
      <c r="AI1380" s="13">
        <v>9.5754279999999998E-5</v>
      </c>
      <c r="AJ1380" s="13">
        <v>4.4745480000000002E-4</v>
      </c>
      <c r="AK1380" s="13">
        <v>22659.84</v>
      </c>
      <c r="AL1380" s="13">
        <v>9876</v>
      </c>
      <c r="AM1380" s="13">
        <v>24.032</v>
      </c>
      <c r="AN1380" s="13">
        <v>10.47404</v>
      </c>
      <c r="AO1380" s="13">
        <v>2.5487240000000001E-2</v>
      </c>
      <c r="AP1380" s="13">
        <v>1.110829E-2</v>
      </c>
      <c r="AQ1380" s="13">
        <v>1.0753230000000001E-2</v>
      </c>
      <c r="AR1380" s="13">
        <v>4.6866579999999998E-3</v>
      </c>
      <c r="AS1380" s="13">
        <v>3.701991</v>
      </c>
      <c r="AT1380" s="13">
        <v>1.6579280000000001</v>
      </c>
      <c r="AU1380" s="13">
        <v>2.9047159999999999E-3</v>
      </c>
      <c r="AV1380" s="13">
        <v>2.8268159999999998E-3</v>
      </c>
      <c r="AW1380" s="13">
        <v>3.5124699999999999E-5</v>
      </c>
      <c r="AX1380" s="13">
        <v>1.78988E-3</v>
      </c>
      <c r="AY1380" s="13">
        <v>1.825005E-3</v>
      </c>
      <c r="AZ1380" s="13">
        <v>938</v>
      </c>
      <c r="BA1380" s="13">
        <v>0</v>
      </c>
      <c r="BB1380" s="13">
        <v>831</v>
      </c>
      <c r="BC1380" s="13">
        <v>0</v>
      </c>
      <c r="BD1380" s="13">
        <v>71</v>
      </c>
      <c r="BE1380" s="13">
        <v>1</v>
      </c>
      <c r="BF1380" s="13">
        <v>70</v>
      </c>
      <c r="BG1380" s="13">
        <v>1</v>
      </c>
      <c r="BI1380" s="22">
        <v>8.6000000000000007E-2</v>
      </c>
      <c r="BJ1380" s="22">
        <v>8.4000000000000005E-2</v>
      </c>
      <c r="BK1380" s="22">
        <v>2E-3</v>
      </c>
      <c r="BL1380" s="22">
        <v>17.895</v>
      </c>
      <c r="BM1380" s="12">
        <f t="shared" si="275"/>
        <v>4.8058116792400116E-3</v>
      </c>
      <c r="BN1380" s="12">
        <f t="shared" si="276"/>
        <v>4.6940486169321045E-3</v>
      </c>
      <c r="BO1380" s="12">
        <f t="shared" si="277"/>
        <v>1.1176306230790724E-4</v>
      </c>
      <c r="BP1380" s="16">
        <v>0.4358371903773372</v>
      </c>
      <c r="BQ1380" s="16">
        <v>1</v>
      </c>
      <c r="BR1380" s="15">
        <f t="shared" si="278"/>
        <v>2.045840960698314E-3</v>
      </c>
      <c r="BS1380" s="15">
        <f t="shared" si="279"/>
        <v>1.1176306230790724E-4</v>
      </c>
      <c r="BT1380" s="15">
        <f t="shared" si="280"/>
        <v>2.1576040230062211E-3</v>
      </c>
      <c r="BU1380" s="17">
        <v>1.2619397116280977</v>
      </c>
      <c r="BV1380" s="15">
        <f t="shared" si="281"/>
        <v>2.581727951980581E-3</v>
      </c>
      <c r="BW1380" s="15">
        <f t="shared" si="282"/>
        <v>1.4103824661951359E-4</v>
      </c>
      <c r="BX1380" s="15">
        <f t="shared" si="283"/>
        <v>2.722766198600094E-3</v>
      </c>
      <c r="BY1380" s="17">
        <f t="shared" si="284"/>
        <v>3.8610323991696331E-2</v>
      </c>
      <c r="BZ1380" s="17">
        <f t="shared" si="285"/>
        <v>3.6610323991696329E-2</v>
      </c>
      <c r="CA1380" s="17">
        <f t="shared" si="286"/>
        <v>2E-3</v>
      </c>
      <c r="CB1380" s="17">
        <f t="shared" si="287"/>
        <v>14.180550651593869</v>
      </c>
    </row>
    <row r="1381" spans="1:80" x14ac:dyDescent="0.25">
      <c r="A1381" s="9">
        <v>35</v>
      </c>
      <c r="B1381" s="10" t="s">
        <v>115</v>
      </c>
      <c r="C1381" s="9" t="s">
        <v>116</v>
      </c>
      <c r="D1381" s="9" t="s">
        <v>97</v>
      </c>
      <c r="E1381" s="9" t="s">
        <v>78</v>
      </c>
      <c r="F1381" s="9" t="s">
        <v>698</v>
      </c>
      <c r="G1381" s="9" t="s">
        <v>699</v>
      </c>
      <c r="H1381" s="9" t="s">
        <v>700</v>
      </c>
      <c r="I1381" s="9" t="s">
        <v>401</v>
      </c>
      <c r="J1381" s="9" t="s">
        <v>701</v>
      </c>
      <c r="K1381" s="9" t="s">
        <v>702</v>
      </c>
      <c r="L1381" s="9" t="s">
        <v>703</v>
      </c>
      <c r="M1381" s="9" t="s">
        <v>704</v>
      </c>
      <c r="N1381" s="10" t="s">
        <v>705</v>
      </c>
      <c r="O1381" s="16">
        <v>0.4358371903773372</v>
      </c>
      <c r="P1381" s="16">
        <v>1</v>
      </c>
      <c r="Q1381" s="10" t="s">
        <v>285</v>
      </c>
      <c r="R1381" s="10" t="s">
        <v>286</v>
      </c>
      <c r="S1381" s="10" t="s">
        <v>287</v>
      </c>
      <c r="T1381" s="10" t="s">
        <v>706</v>
      </c>
      <c r="U1381" s="9" t="s">
        <v>74</v>
      </c>
      <c r="V1381" s="9">
        <v>118.38200000000001</v>
      </c>
      <c r="W1381" s="9">
        <v>7.053138E-4</v>
      </c>
      <c r="X1381" s="9">
        <v>3607.0039999999999</v>
      </c>
      <c r="Y1381" s="9">
        <v>3607.0039999999999</v>
      </c>
      <c r="Z1381" s="9">
        <v>30.469180000000001</v>
      </c>
      <c r="AA1381" s="9">
        <v>30.469180000000001</v>
      </c>
      <c r="AB1381" s="9">
        <v>0.2573801</v>
      </c>
      <c r="AC1381" s="9">
        <v>0.2573801</v>
      </c>
      <c r="AD1381" s="9">
        <v>2.149034E-2</v>
      </c>
      <c r="AE1381" s="9">
        <v>2.149034E-2</v>
      </c>
      <c r="AF1381" s="9">
        <v>1.5898559999999999</v>
      </c>
      <c r="AG1381" s="9">
        <v>1.069348</v>
      </c>
      <c r="AH1381" s="9">
        <v>1.351716E-2</v>
      </c>
      <c r="AI1381" s="9">
        <v>2.0096670000000001E-2</v>
      </c>
      <c r="AJ1381" s="9">
        <v>7.8915719999999995E-3</v>
      </c>
      <c r="AK1381" s="9">
        <v>22659.84</v>
      </c>
      <c r="AL1381" s="9">
        <v>9876</v>
      </c>
      <c r="AM1381" s="9">
        <v>191.4128</v>
      </c>
      <c r="AN1381" s="9">
        <v>83.424819999999997</v>
      </c>
      <c r="AO1381" s="9">
        <v>1.616908</v>
      </c>
      <c r="AP1381" s="9">
        <v>0.70470840000000001</v>
      </c>
      <c r="AQ1381" s="9">
        <v>1.510548</v>
      </c>
      <c r="AR1381" s="9">
        <v>0.65835299999999997</v>
      </c>
      <c r="AS1381" s="9">
        <v>21.357130000000002</v>
      </c>
      <c r="AT1381" s="9">
        <v>8.4694610000000008</v>
      </c>
      <c r="AU1381" s="9">
        <v>7.0728059999999995E-2</v>
      </c>
      <c r="AV1381" s="9">
        <v>7.7732560000000006E-2</v>
      </c>
      <c r="AW1381" s="11">
        <v>2.252937E-3</v>
      </c>
      <c r="AX1381" s="11">
        <v>6.9018360000000001E-2</v>
      </c>
      <c r="AY1381" s="11">
        <v>7.1271290000000001E-2</v>
      </c>
      <c r="AZ1381" s="9">
        <v>10</v>
      </c>
      <c r="BA1381" s="9">
        <v>1</v>
      </c>
      <c r="BB1381" s="9">
        <v>6</v>
      </c>
      <c r="BC1381" s="9">
        <v>1</v>
      </c>
      <c r="BD1381" s="9">
        <v>4</v>
      </c>
      <c r="BE1381" s="9">
        <v>1</v>
      </c>
      <c r="BF1381" s="9">
        <v>2</v>
      </c>
      <c r="BG1381" s="9">
        <v>1</v>
      </c>
      <c r="BH1381" s="26"/>
      <c r="BI1381" s="22">
        <v>0.51700000000000002</v>
      </c>
      <c r="BJ1381" s="22">
        <v>0.496</v>
      </c>
      <c r="BK1381" s="22">
        <v>2.1000000000000001E-2</v>
      </c>
      <c r="BL1381" s="22">
        <v>22.499999999999996</v>
      </c>
      <c r="BM1381" s="12">
        <f t="shared" si="275"/>
        <v>2.2977777777777781E-2</v>
      </c>
      <c r="BN1381" s="12">
        <f t="shared" si="276"/>
        <v>2.2044444444444446E-2</v>
      </c>
      <c r="BO1381" s="12">
        <f t="shared" si="277"/>
        <v>9.3333333333333354E-4</v>
      </c>
      <c r="BP1381" s="16">
        <v>0.4358371903773372</v>
      </c>
      <c r="BQ1381" s="16">
        <v>1</v>
      </c>
      <c r="BR1381" s="15">
        <f t="shared" si="278"/>
        <v>9.6077887300959671E-3</v>
      </c>
      <c r="BS1381" s="15">
        <f t="shared" si="279"/>
        <v>9.3333333333333354E-4</v>
      </c>
      <c r="BT1381" s="15">
        <f t="shared" si="280"/>
        <v>1.05411220634293E-2</v>
      </c>
      <c r="BU1381" s="17">
        <v>1.4634034851917153</v>
      </c>
      <c r="BV1381" s="15">
        <f t="shared" si="281"/>
        <v>1.4060071512608123E-2</v>
      </c>
      <c r="BW1381" s="15">
        <f t="shared" si="282"/>
        <v>1.3658432528456013E-3</v>
      </c>
      <c r="BX1381" s="15">
        <f t="shared" si="283"/>
        <v>1.5425914765453722E-2</v>
      </c>
      <c r="BY1381" s="17">
        <f t="shared" si="284"/>
        <v>0.23717524642715923</v>
      </c>
      <c r="BZ1381" s="17">
        <f t="shared" si="285"/>
        <v>0.21617524642715924</v>
      </c>
      <c r="CA1381" s="17">
        <f t="shared" si="286"/>
        <v>2.1000000000000001E-2</v>
      </c>
      <c r="CB1381" s="17">
        <f t="shared" si="287"/>
        <v>15.375117134596923</v>
      </c>
    </row>
    <row r="1382" spans="1:80" x14ac:dyDescent="0.25">
      <c r="A1382" s="13">
        <v>36</v>
      </c>
      <c r="B1382" s="14" t="s">
        <v>117</v>
      </c>
      <c r="C1382" s="13" t="s">
        <v>118</v>
      </c>
      <c r="D1382" s="13" t="s">
        <v>100</v>
      </c>
      <c r="E1382" s="13" t="s">
        <v>78</v>
      </c>
      <c r="F1382" s="13" t="s">
        <v>698</v>
      </c>
      <c r="G1382" s="13" t="s">
        <v>699</v>
      </c>
      <c r="H1382" s="13" t="s">
        <v>700</v>
      </c>
      <c r="I1382" s="13" t="s">
        <v>401</v>
      </c>
      <c r="J1382" s="13" t="s">
        <v>701</v>
      </c>
      <c r="K1382" s="13" t="s">
        <v>702</v>
      </c>
      <c r="L1382" s="13" t="s">
        <v>703</v>
      </c>
      <c r="M1382" s="13" t="s">
        <v>704</v>
      </c>
      <c r="N1382" s="14" t="s">
        <v>705</v>
      </c>
      <c r="O1382" s="16">
        <v>0.4358371903773372</v>
      </c>
      <c r="P1382" s="16">
        <v>1</v>
      </c>
      <c r="Q1382" s="14" t="s">
        <v>285</v>
      </c>
      <c r="R1382" s="14" t="s">
        <v>286</v>
      </c>
      <c r="S1382" s="14" t="s">
        <v>287</v>
      </c>
      <c r="T1382" s="14" t="s">
        <v>706</v>
      </c>
      <c r="U1382" s="13" t="s">
        <v>74</v>
      </c>
      <c r="V1382" s="13">
        <v>559.42020000000002</v>
      </c>
      <c r="W1382" s="13">
        <v>4.8086600000000001E-5</v>
      </c>
      <c r="X1382" s="13">
        <v>3607.0039999999999</v>
      </c>
      <c r="Y1382" s="13">
        <v>3607.0039999999999</v>
      </c>
      <c r="Z1382" s="13">
        <v>6.4477539999999998</v>
      </c>
      <c r="AA1382" s="13">
        <v>6.4477539999999998</v>
      </c>
      <c r="AB1382" s="13">
        <v>1.1525779999999999E-2</v>
      </c>
      <c r="AC1382" s="13">
        <v>1.1525779999999999E-2</v>
      </c>
      <c r="AD1382" s="13">
        <v>3.1005060000000002E-4</v>
      </c>
      <c r="AE1382" s="13">
        <v>3.1005060000000002E-4</v>
      </c>
      <c r="AF1382" s="13">
        <v>1.1043430000000001</v>
      </c>
      <c r="AG1382" s="13">
        <v>0.85996459999999997</v>
      </c>
      <c r="AH1382" s="13">
        <v>2.8075570000000001E-4</v>
      </c>
      <c r="AI1382" s="13">
        <v>3.6053879999999998E-4</v>
      </c>
      <c r="AJ1382" s="13">
        <v>6.6253530000000001E-4</v>
      </c>
      <c r="AK1382" s="13">
        <v>22659.84</v>
      </c>
      <c r="AL1382" s="13">
        <v>9876</v>
      </c>
      <c r="AM1382" s="13">
        <v>40.505940000000002</v>
      </c>
      <c r="AN1382" s="13">
        <v>17.65399</v>
      </c>
      <c r="AO1382" s="13">
        <v>7.2406999999999999E-2</v>
      </c>
      <c r="AP1382" s="13">
        <v>3.155765E-2</v>
      </c>
      <c r="AQ1382" s="13">
        <v>2.683661E-2</v>
      </c>
      <c r="AR1382" s="13">
        <v>1.1696389999999999E-2</v>
      </c>
      <c r="AS1382" s="13">
        <v>32.047409999999999</v>
      </c>
      <c r="AT1382" s="13">
        <v>4.9951619999999997</v>
      </c>
      <c r="AU1382" s="13">
        <v>8.3740360000000001E-4</v>
      </c>
      <c r="AV1382" s="13">
        <v>2.3415440000000001E-3</v>
      </c>
      <c r="AW1382" s="15">
        <v>5.2953700000000001E-5</v>
      </c>
      <c r="AX1382" s="15">
        <v>1.997633E-3</v>
      </c>
      <c r="AY1382" s="15">
        <v>2.050587E-3</v>
      </c>
      <c r="AZ1382" s="13">
        <v>208</v>
      </c>
      <c r="BA1382" s="13">
        <v>0</v>
      </c>
      <c r="BB1382" s="13">
        <v>160</v>
      </c>
      <c r="BC1382" s="13">
        <v>0</v>
      </c>
      <c r="BD1382" s="13">
        <v>60</v>
      </c>
      <c r="BE1382" s="13">
        <v>0</v>
      </c>
      <c r="BF1382" s="13">
        <v>44</v>
      </c>
      <c r="BG1382" s="13">
        <v>0</v>
      </c>
      <c r="BI1382" s="22">
        <v>0.14099999999999999</v>
      </c>
      <c r="BJ1382" s="22">
        <v>0.14099999999999999</v>
      </c>
      <c r="BK1382" s="22">
        <v>0</v>
      </c>
      <c r="BL1382" s="22">
        <v>17.360999999999994</v>
      </c>
      <c r="BM1382" s="12">
        <f t="shared" si="275"/>
        <v>8.1216519785726644E-3</v>
      </c>
      <c r="BN1382" s="12">
        <f t="shared" si="276"/>
        <v>8.1216519785726644E-3</v>
      </c>
      <c r="BO1382" s="12">
        <f t="shared" si="277"/>
        <v>0</v>
      </c>
      <c r="BP1382" s="16">
        <v>0.4358371903773372</v>
      </c>
      <c r="BQ1382" s="16">
        <v>1</v>
      </c>
      <c r="BR1382" s="15">
        <f t="shared" si="278"/>
        <v>3.5397179795636519E-3</v>
      </c>
      <c r="BS1382" s="15">
        <f t="shared" si="279"/>
        <v>0</v>
      </c>
      <c r="BT1382" s="15">
        <f t="shared" si="280"/>
        <v>3.5397179795636519E-3</v>
      </c>
      <c r="BU1382" s="17">
        <v>1.4100273902095386</v>
      </c>
      <c r="BV1382" s="15">
        <f t="shared" si="281"/>
        <v>4.9910993048019169E-3</v>
      </c>
      <c r="BW1382" s="15">
        <f t="shared" si="282"/>
        <v>0</v>
      </c>
      <c r="BX1382" s="15">
        <f t="shared" si="283"/>
        <v>4.9910993048019169E-3</v>
      </c>
      <c r="BY1382" s="17">
        <f t="shared" si="284"/>
        <v>6.145304384320454E-2</v>
      </c>
      <c r="BZ1382" s="17">
        <f t="shared" si="285"/>
        <v>6.145304384320454E-2</v>
      </c>
      <c r="CA1382" s="17">
        <f t="shared" si="286"/>
        <v>0</v>
      </c>
      <c r="CB1382" s="17">
        <f t="shared" si="287"/>
        <v>12.312526778235169</v>
      </c>
    </row>
    <row r="1383" spans="1:80" x14ac:dyDescent="0.25">
      <c r="A1383" s="9">
        <v>38</v>
      </c>
      <c r="B1383" s="10" t="s">
        <v>122</v>
      </c>
      <c r="C1383" s="9" t="s">
        <v>123</v>
      </c>
      <c r="D1383" s="9" t="s">
        <v>100</v>
      </c>
      <c r="E1383" s="9" t="s">
        <v>78</v>
      </c>
      <c r="F1383" s="9" t="s">
        <v>698</v>
      </c>
      <c r="G1383" s="9" t="s">
        <v>699</v>
      </c>
      <c r="H1383" s="9" t="s">
        <v>700</v>
      </c>
      <c r="I1383" s="9" t="s">
        <v>401</v>
      </c>
      <c r="J1383" s="9" t="s">
        <v>701</v>
      </c>
      <c r="K1383" s="9" t="s">
        <v>702</v>
      </c>
      <c r="L1383" s="9" t="s">
        <v>703</v>
      </c>
      <c r="M1383" s="9" t="s">
        <v>704</v>
      </c>
      <c r="N1383" s="10" t="s">
        <v>705</v>
      </c>
      <c r="O1383" s="16">
        <v>0.4358371903773372</v>
      </c>
      <c r="P1383" s="16">
        <v>1</v>
      </c>
      <c r="Q1383" s="10" t="s">
        <v>285</v>
      </c>
      <c r="R1383" s="10" t="s">
        <v>286</v>
      </c>
      <c r="S1383" s="10" t="s">
        <v>287</v>
      </c>
      <c r="T1383" s="10" t="s">
        <v>706</v>
      </c>
      <c r="U1383" s="9" t="s">
        <v>74</v>
      </c>
      <c r="V1383" s="9">
        <v>512.51710000000003</v>
      </c>
      <c r="W1383" s="9">
        <v>6.5144110000000006E-5</v>
      </c>
      <c r="X1383" s="9">
        <v>3607.0039999999999</v>
      </c>
      <c r="Y1383" s="9">
        <v>3607.0039999999999</v>
      </c>
      <c r="Z1383" s="9">
        <v>7.0378230000000004</v>
      </c>
      <c r="AA1383" s="9">
        <v>7.0378230000000004</v>
      </c>
      <c r="AB1383" s="9">
        <v>1.373188E-2</v>
      </c>
      <c r="AC1383" s="9">
        <v>1.373188E-2</v>
      </c>
      <c r="AD1383" s="9">
        <v>4.5847269999999999E-4</v>
      </c>
      <c r="AE1383" s="9">
        <v>4.5847269999999999E-4</v>
      </c>
      <c r="AF1383" s="9">
        <v>0.54174180000000005</v>
      </c>
      <c r="AG1383" s="9">
        <v>0.35746749999999999</v>
      </c>
      <c r="AH1383" s="9">
        <v>8.4629360000000001E-4</v>
      </c>
      <c r="AI1383" s="9">
        <v>1.282558E-3</v>
      </c>
      <c r="AJ1383" s="9">
        <v>6.6517639999999999E-4</v>
      </c>
      <c r="AK1383" s="9">
        <v>22659.84</v>
      </c>
      <c r="AL1383" s="9">
        <v>9876</v>
      </c>
      <c r="AM1383" s="9">
        <v>44.212850000000003</v>
      </c>
      <c r="AN1383" s="9">
        <v>19.269600000000001</v>
      </c>
      <c r="AO1383" s="9">
        <v>8.6266109999999993E-2</v>
      </c>
      <c r="AP1383" s="9">
        <v>3.7597970000000001E-2</v>
      </c>
      <c r="AQ1383" s="9">
        <v>2.9409350000000001E-2</v>
      </c>
      <c r="AR1383" s="9">
        <v>1.281768E-2</v>
      </c>
      <c r="AS1383" s="9">
        <v>6.021687</v>
      </c>
      <c r="AT1383" s="9">
        <v>2.597906</v>
      </c>
      <c r="AU1383" s="9">
        <v>4.883905E-3</v>
      </c>
      <c r="AV1383" s="9">
        <v>4.9338510000000004E-3</v>
      </c>
      <c r="AW1383" s="11">
        <v>1.5513190000000001E-4</v>
      </c>
      <c r="AX1383" s="11">
        <v>4.3370769999999999E-3</v>
      </c>
      <c r="AY1383" s="11">
        <v>4.4922080000000001E-3</v>
      </c>
      <c r="AZ1383" s="9">
        <v>182</v>
      </c>
      <c r="BA1383" s="9">
        <v>1</v>
      </c>
      <c r="BB1383" s="9">
        <v>136</v>
      </c>
      <c r="BC1383" s="9">
        <v>1</v>
      </c>
      <c r="BD1383" s="9">
        <v>36</v>
      </c>
      <c r="BE1383" s="9">
        <v>1</v>
      </c>
      <c r="BF1383" s="9">
        <v>22</v>
      </c>
      <c r="BG1383" s="9">
        <v>1</v>
      </c>
      <c r="BH1383" s="26"/>
      <c r="BI1383" s="22">
        <v>0.44600000000000001</v>
      </c>
      <c r="BJ1383" s="22">
        <v>0.438</v>
      </c>
      <c r="BK1383" s="22">
        <v>8.0000000000000002E-3</v>
      </c>
      <c r="BL1383" s="22">
        <v>15.228000000000002</v>
      </c>
      <c r="BM1383" s="12">
        <f t="shared" si="275"/>
        <v>2.9288153401628575E-2</v>
      </c>
      <c r="BN1383" s="12">
        <f t="shared" si="276"/>
        <v>2.8762805358550036E-2</v>
      </c>
      <c r="BO1383" s="12">
        <f t="shared" si="277"/>
        <v>5.2534804307853946E-4</v>
      </c>
      <c r="BP1383" s="16">
        <v>0.4358371903773372</v>
      </c>
      <c r="BQ1383" s="16">
        <v>1</v>
      </c>
      <c r="BR1383" s="15">
        <f t="shared" si="278"/>
        <v>1.2535900274840667E-2</v>
      </c>
      <c r="BS1383" s="15">
        <f t="shared" si="279"/>
        <v>5.2534804307853946E-4</v>
      </c>
      <c r="BT1383" s="15">
        <f t="shared" si="280"/>
        <v>1.3061248317919206E-2</v>
      </c>
      <c r="BU1383" s="17">
        <v>1.3978115885883544</v>
      </c>
      <c r="BV1383" s="15">
        <f t="shared" si="281"/>
        <v>1.7522826677560221E-2</v>
      </c>
      <c r="BW1383" s="15">
        <f t="shared" si="282"/>
        <v>7.3433758265739645E-4</v>
      </c>
      <c r="BX1383" s="15">
        <f t="shared" si="283"/>
        <v>1.8257164260217618E-2</v>
      </c>
      <c r="BY1383" s="17">
        <f t="shared" si="284"/>
        <v>0.19889668938527369</v>
      </c>
      <c r="BZ1383" s="17">
        <f t="shared" si="285"/>
        <v>0.19089668938527368</v>
      </c>
      <c r="CA1383" s="17">
        <f t="shared" si="286"/>
        <v>8.0000000000000002E-3</v>
      </c>
      <c r="CB1383" s="17">
        <f t="shared" si="287"/>
        <v>10.894172093235191</v>
      </c>
    </row>
    <row r="1384" spans="1:80" x14ac:dyDescent="0.25">
      <c r="A1384" s="9">
        <v>1</v>
      </c>
      <c r="B1384" s="10" t="s">
        <v>57</v>
      </c>
      <c r="C1384" s="9" t="s">
        <v>58</v>
      </c>
      <c r="D1384" s="9" t="s">
        <v>59</v>
      </c>
      <c r="E1384" s="9" t="s">
        <v>60</v>
      </c>
      <c r="F1384" s="9" t="s">
        <v>447</v>
      </c>
      <c r="G1384" s="9" t="s">
        <v>399</v>
      </c>
      <c r="H1384" s="9" t="s">
        <v>400</v>
      </c>
      <c r="I1384" s="9" t="s">
        <v>401</v>
      </c>
      <c r="J1384" s="9" t="s">
        <v>448</v>
      </c>
      <c r="K1384" s="9" t="s">
        <v>449</v>
      </c>
      <c r="L1384" s="9" t="s">
        <v>450</v>
      </c>
      <c r="M1384" s="9" t="s">
        <v>451</v>
      </c>
      <c r="N1384" s="10" t="s">
        <v>452</v>
      </c>
      <c r="O1384" s="16">
        <v>0.36997970973449773</v>
      </c>
      <c r="P1384" s="16">
        <v>0.7731732697560405</v>
      </c>
      <c r="Q1384" s="10" t="s">
        <v>213</v>
      </c>
      <c r="R1384" s="10" t="s">
        <v>214</v>
      </c>
      <c r="S1384" s="10" t="s">
        <v>215</v>
      </c>
      <c r="T1384" s="10" t="s">
        <v>453</v>
      </c>
      <c r="U1384" s="9" t="s">
        <v>74</v>
      </c>
      <c r="V1384" s="9">
        <v>998.66309999999999</v>
      </c>
      <c r="W1384" s="9">
        <v>4.2749320000000002E-5</v>
      </c>
      <c r="X1384" s="9">
        <v>20796.91</v>
      </c>
      <c r="Y1384" s="9">
        <v>6578.4690000000001</v>
      </c>
      <c r="Z1384" s="9">
        <v>20.824750000000002</v>
      </c>
      <c r="AA1384" s="9">
        <v>6.5872760000000001</v>
      </c>
      <c r="AB1384" s="9">
        <v>2.085263E-2</v>
      </c>
      <c r="AC1384" s="9">
        <v>6.5960929999999999E-3</v>
      </c>
      <c r="AD1384" s="9">
        <v>8.9024410000000003E-4</v>
      </c>
      <c r="AE1384" s="9">
        <v>2.8160160000000002E-4</v>
      </c>
      <c r="AF1384" s="9">
        <v>0.18532660000000001</v>
      </c>
      <c r="AG1384" s="9">
        <v>0.15005309999999999</v>
      </c>
      <c r="AH1384" s="9">
        <v>4.8036490000000001E-3</v>
      </c>
      <c r="AI1384" s="9">
        <v>1.8766799999999999E-3</v>
      </c>
      <c r="AJ1384" s="9">
        <v>4.1051530000000002E-4</v>
      </c>
      <c r="AK1384" s="9">
        <v>46467.38</v>
      </c>
      <c r="AL1384" s="9">
        <v>56939.25</v>
      </c>
      <c r="AM1384" s="9">
        <v>46.529580000000003</v>
      </c>
      <c r="AN1384" s="9">
        <v>57.015459999999997</v>
      </c>
      <c r="AO1384" s="9">
        <v>4.6591859999999999E-2</v>
      </c>
      <c r="AP1384" s="9">
        <v>5.7091790000000003E-2</v>
      </c>
      <c r="AQ1384" s="9">
        <v>1.9101099999999999E-2</v>
      </c>
      <c r="AR1384" s="9">
        <v>2.3405720000000001E-2</v>
      </c>
      <c r="AS1384" s="9">
        <v>1.6208279999999999</v>
      </c>
      <c r="AT1384" s="9">
        <v>0.49478319999999998</v>
      </c>
      <c r="AU1384" s="9">
        <v>1.178478E-2</v>
      </c>
      <c r="AV1384" s="9">
        <v>4.7305E-2</v>
      </c>
      <c r="AW1384" s="9">
        <v>4.3670239999999999E-4</v>
      </c>
      <c r="AX1384" s="9">
        <v>3.629715E-2</v>
      </c>
      <c r="AY1384" s="9">
        <v>3.6733849999999998E-2</v>
      </c>
      <c r="AZ1384" s="9">
        <v>15</v>
      </c>
      <c r="BA1384" s="9">
        <v>1</v>
      </c>
      <c r="BB1384" s="9">
        <v>46</v>
      </c>
      <c r="BC1384" s="9">
        <v>1</v>
      </c>
      <c r="BD1384" s="9">
        <v>7</v>
      </c>
      <c r="BE1384" s="9">
        <v>1</v>
      </c>
      <c r="BF1384" s="9">
        <v>2</v>
      </c>
      <c r="BG1384" s="9">
        <v>1</v>
      </c>
      <c r="BH1384" s="26"/>
      <c r="BI1384" s="22">
        <v>0.17799999999999999</v>
      </c>
      <c r="BJ1384" s="22">
        <v>0.17499999999999999</v>
      </c>
      <c r="BK1384" s="22">
        <v>3.0000000000000001E-3</v>
      </c>
      <c r="BL1384" s="22">
        <v>5.014000000000002</v>
      </c>
      <c r="BM1384" s="12">
        <f t="shared" si="275"/>
        <v>3.5500598324690852E-2</v>
      </c>
      <c r="BN1384" s="12">
        <f t="shared" si="276"/>
        <v>3.4902273633825275E-2</v>
      </c>
      <c r="BO1384" s="12">
        <f t="shared" si="277"/>
        <v>5.9832469086557613E-4</v>
      </c>
      <c r="BP1384" s="16">
        <v>0.36997970973449773</v>
      </c>
      <c r="BQ1384" s="16">
        <v>0.7731732697560405</v>
      </c>
      <c r="BR1384" s="15">
        <f t="shared" si="278"/>
        <v>1.2913133068116688E-2</v>
      </c>
      <c r="BS1384" s="15">
        <f t="shared" si="279"/>
        <v>4.6260865761230965E-4</v>
      </c>
      <c r="BT1384" s="15">
        <f t="shared" si="280"/>
        <v>1.3375741725728998E-2</v>
      </c>
      <c r="BU1384" s="17">
        <v>1.4019113485266563</v>
      </c>
      <c r="BV1384" s="15">
        <f t="shared" si="281"/>
        <v>1.8103067793227626E-2</v>
      </c>
      <c r="BW1384" s="15">
        <f t="shared" si="282"/>
        <v>6.4853632703337923E-4</v>
      </c>
      <c r="BX1384" s="15">
        <f t="shared" si="283"/>
        <v>1.8751604120261004E-2</v>
      </c>
      <c r="BY1384" s="17">
        <f t="shared" si="284"/>
        <v>6.7065969012805218E-2</v>
      </c>
      <c r="BZ1384" s="17">
        <f t="shared" si="285"/>
        <v>6.4746449203537101E-2</v>
      </c>
      <c r="CA1384" s="17">
        <f t="shared" si="286"/>
        <v>2.3195198092681216E-3</v>
      </c>
      <c r="CB1384" s="17">
        <f t="shared" si="287"/>
        <v>3.5765456961807769</v>
      </c>
    </row>
    <row r="1385" spans="1:80" x14ac:dyDescent="0.25">
      <c r="A1385" s="13">
        <v>5</v>
      </c>
      <c r="B1385" s="14" t="s">
        <v>138</v>
      </c>
      <c r="C1385" s="13" t="s">
        <v>139</v>
      </c>
      <c r="D1385" s="13" t="s">
        <v>140</v>
      </c>
      <c r="E1385" s="13" t="s">
        <v>60</v>
      </c>
      <c r="F1385" s="13" t="s">
        <v>447</v>
      </c>
      <c r="G1385" s="13" t="s">
        <v>399</v>
      </c>
      <c r="H1385" s="13" t="s">
        <v>400</v>
      </c>
      <c r="I1385" s="13" t="s">
        <v>401</v>
      </c>
      <c r="J1385" s="13" t="s">
        <v>448</v>
      </c>
      <c r="K1385" s="13" t="s">
        <v>449</v>
      </c>
      <c r="L1385" s="13" t="s">
        <v>450</v>
      </c>
      <c r="M1385" s="13" t="s">
        <v>451</v>
      </c>
      <c r="N1385" s="14" t="s">
        <v>452</v>
      </c>
      <c r="O1385" s="16">
        <v>0.36997970973449773</v>
      </c>
      <c r="P1385" s="16">
        <v>0.7731732697560405</v>
      </c>
      <c r="Q1385" s="14" t="s">
        <v>213</v>
      </c>
      <c r="R1385" s="14" t="s">
        <v>214</v>
      </c>
      <c r="S1385" s="14" t="s">
        <v>215</v>
      </c>
      <c r="T1385" s="14" t="s">
        <v>453</v>
      </c>
      <c r="U1385" s="13" t="s">
        <v>74</v>
      </c>
      <c r="V1385" s="13">
        <v>1260.751</v>
      </c>
      <c r="W1385" s="13">
        <v>1.093161E-5</v>
      </c>
      <c r="X1385" s="13">
        <v>20796.91</v>
      </c>
      <c r="Y1385" s="13">
        <v>6578.4690000000001</v>
      </c>
      <c r="Z1385" s="13">
        <v>16.495650000000001</v>
      </c>
      <c r="AA1385" s="13">
        <v>5.2178959999999996</v>
      </c>
      <c r="AB1385" s="13">
        <v>1.308399E-2</v>
      </c>
      <c r="AC1385" s="13">
        <v>4.1387200000000002E-3</v>
      </c>
      <c r="AD1385" s="13">
        <v>1.803241E-4</v>
      </c>
      <c r="AE1385" s="13">
        <v>5.7040029999999998E-5</v>
      </c>
      <c r="AF1385" s="13">
        <v>1.1207659999999999</v>
      </c>
      <c r="AG1385" s="13">
        <v>0.75716760000000005</v>
      </c>
      <c r="AH1385" s="13">
        <v>1.608937E-4</v>
      </c>
      <c r="AI1385" s="13">
        <v>7.5333429999999995E-5</v>
      </c>
      <c r="AJ1385" s="13">
        <v>2.5704550000000001E-5</v>
      </c>
      <c r="AK1385" s="13">
        <v>46467.38</v>
      </c>
      <c r="AL1385" s="13">
        <v>56939.25</v>
      </c>
      <c r="AM1385" s="13">
        <v>36.85689</v>
      </c>
      <c r="AN1385" s="13">
        <v>45.162950000000002</v>
      </c>
      <c r="AO1385" s="13">
        <v>2.9234070000000001E-2</v>
      </c>
      <c r="AP1385" s="13">
        <v>3.582225E-2</v>
      </c>
      <c r="AQ1385" s="13">
        <v>9.4738999999999999E-4</v>
      </c>
      <c r="AR1385" s="13">
        <v>1.1608930000000001E-3</v>
      </c>
      <c r="AS1385" s="13">
        <v>1.1620170000000001</v>
      </c>
      <c r="AT1385" s="13">
        <v>0.58547269999999996</v>
      </c>
      <c r="AU1385" s="13">
        <v>8.1529810000000003E-4</v>
      </c>
      <c r="AV1385" s="13">
        <v>1.982831E-3</v>
      </c>
      <c r="AW1385" s="13">
        <v>4.2483479999999999E-5</v>
      </c>
      <c r="AX1385" s="13">
        <v>8.6463480000000003E-4</v>
      </c>
      <c r="AY1385" s="13">
        <v>9.0711830000000005E-4</v>
      </c>
      <c r="AZ1385" s="13">
        <v>272</v>
      </c>
      <c r="BA1385" s="13">
        <v>0</v>
      </c>
      <c r="BB1385" s="13">
        <v>492</v>
      </c>
      <c r="BC1385" s="13">
        <v>0</v>
      </c>
      <c r="BD1385" s="13">
        <v>143</v>
      </c>
      <c r="BE1385" s="13">
        <v>0</v>
      </c>
      <c r="BF1385" s="13">
        <v>62</v>
      </c>
      <c r="BG1385" s="13">
        <v>0</v>
      </c>
      <c r="BI1385" s="22">
        <v>4.5999999999999999E-2</v>
      </c>
      <c r="BJ1385" s="22">
        <v>4.4999999999999998E-2</v>
      </c>
      <c r="BK1385" s="22">
        <v>1E-3</v>
      </c>
      <c r="BL1385" s="22">
        <v>11.295999999999994</v>
      </c>
      <c r="BM1385" s="12">
        <f t="shared" si="275"/>
        <v>4.0722379603399458E-3</v>
      </c>
      <c r="BN1385" s="12">
        <f t="shared" si="276"/>
        <v>3.983711048158642E-3</v>
      </c>
      <c r="BO1385" s="12">
        <f t="shared" si="277"/>
        <v>8.8526912181303161E-5</v>
      </c>
      <c r="BP1385" s="16">
        <v>0.36997970973449773</v>
      </c>
      <c r="BQ1385" s="16">
        <v>0.7731732697560405</v>
      </c>
      <c r="BR1385" s="15">
        <f t="shared" si="278"/>
        <v>1.4738922572638462E-3</v>
      </c>
      <c r="BS1385" s="15">
        <f t="shared" si="279"/>
        <v>6.8446642152624018E-5</v>
      </c>
      <c r="BT1385" s="15">
        <f t="shared" si="280"/>
        <v>1.5423388994164702E-3</v>
      </c>
      <c r="BU1385" s="17">
        <v>1.3243856873334361</v>
      </c>
      <c r="BV1385" s="15">
        <f t="shared" si="281"/>
        <v>1.9520018101918085E-3</v>
      </c>
      <c r="BW1385" s="15">
        <f t="shared" si="282"/>
        <v>9.06497532129687E-5</v>
      </c>
      <c r="BX1385" s="15">
        <f t="shared" si="283"/>
        <v>2.0426515634047772E-3</v>
      </c>
      <c r="BY1385" s="17">
        <f t="shared" si="284"/>
        <v>1.7422260207808436E-2</v>
      </c>
      <c r="BZ1385" s="17">
        <f t="shared" si="285"/>
        <v>1.6649086938052397E-2</v>
      </c>
      <c r="CA1385" s="17">
        <f t="shared" si="286"/>
        <v>7.7317326975604047E-4</v>
      </c>
      <c r="CB1385" s="17">
        <f t="shared" si="287"/>
        <v>8.5292374480003268</v>
      </c>
    </row>
    <row r="1386" spans="1:80" x14ac:dyDescent="0.25">
      <c r="A1386" s="9">
        <v>6</v>
      </c>
      <c r="B1386" s="10" t="s">
        <v>141</v>
      </c>
      <c r="C1386" s="9" t="s">
        <v>142</v>
      </c>
      <c r="D1386" s="9" t="s">
        <v>143</v>
      </c>
      <c r="E1386" s="9" t="s">
        <v>60</v>
      </c>
      <c r="F1386" s="9" t="s">
        <v>447</v>
      </c>
      <c r="G1386" s="9" t="s">
        <v>399</v>
      </c>
      <c r="H1386" s="9" t="s">
        <v>400</v>
      </c>
      <c r="I1386" s="9" t="s">
        <v>401</v>
      </c>
      <c r="J1386" s="9" t="s">
        <v>448</v>
      </c>
      <c r="K1386" s="9" t="s">
        <v>449</v>
      </c>
      <c r="L1386" s="9" t="s">
        <v>450</v>
      </c>
      <c r="M1386" s="9" t="s">
        <v>451</v>
      </c>
      <c r="N1386" s="10" t="s">
        <v>452</v>
      </c>
      <c r="O1386" s="16">
        <v>0.36997970973449773</v>
      </c>
      <c r="P1386" s="16">
        <v>0.7731732697560405</v>
      </c>
      <c r="Q1386" s="10" t="s">
        <v>213</v>
      </c>
      <c r="R1386" s="10" t="s">
        <v>214</v>
      </c>
      <c r="S1386" s="10" t="s">
        <v>215</v>
      </c>
      <c r="T1386" s="10" t="s">
        <v>453</v>
      </c>
      <c r="U1386" s="9" t="s">
        <v>74</v>
      </c>
      <c r="V1386" s="9">
        <v>437.90910000000002</v>
      </c>
      <c r="W1386" s="9">
        <v>5.6580040000000001E-4</v>
      </c>
      <c r="X1386" s="9">
        <v>20796.91</v>
      </c>
      <c r="Y1386" s="9">
        <v>6578.4690000000001</v>
      </c>
      <c r="Z1386" s="9">
        <v>47.491390000000003</v>
      </c>
      <c r="AA1386" s="9">
        <v>15.022449999999999</v>
      </c>
      <c r="AB1386" s="9">
        <v>0.1084503</v>
      </c>
      <c r="AC1386" s="9">
        <v>3.4304950000000001E-2</v>
      </c>
      <c r="AD1386" s="9">
        <v>2.6870649999999999E-2</v>
      </c>
      <c r="AE1386" s="9">
        <v>8.4997089999999994E-3</v>
      </c>
      <c r="AF1386" s="9">
        <v>4.8665039999999999</v>
      </c>
      <c r="AG1386" s="9">
        <v>3.6910340000000001</v>
      </c>
      <c r="AH1386" s="9">
        <v>5.5215510000000004E-3</v>
      </c>
      <c r="AI1386" s="9">
        <v>2.3027989999999999E-3</v>
      </c>
      <c r="AJ1386" s="9">
        <v>1.3662100000000001E-3</v>
      </c>
      <c r="AK1386" s="9">
        <v>46467.38</v>
      </c>
      <c r="AL1386" s="9">
        <v>56939.25</v>
      </c>
      <c r="AM1386" s="9">
        <v>106.11190000000001</v>
      </c>
      <c r="AN1386" s="9">
        <v>130.02529999999999</v>
      </c>
      <c r="AO1386" s="9">
        <v>0.2423149</v>
      </c>
      <c r="AP1386" s="9">
        <v>0.29692289999999999</v>
      </c>
      <c r="AQ1386" s="9">
        <v>0.14497119999999999</v>
      </c>
      <c r="AR1386" s="9">
        <v>0.17764179999999999</v>
      </c>
      <c r="AS1386" s="9">
        <v>11.39629</v>
      </c>
      <c r="AT1386" s="9">
        <v>4.7911580000000002</v>
      </c>
      <c r="AU1386" s="9">
        <v>1.272092E-2</v>
      </c>
      <c r="AV1386" s="9">
        <v>3.7077010000000001E-2</v>
      </c>
      <c r="AW1386" s="9">
        <v>1.0020649999999999E-3</v>
      </c>
      <c r="AX1386" s="9">
        <v>2.094292E-2</v>
      </c>
      <c r="AY1386" s="9">
        <v>2.1944979999999999E-2</v>
      </c>
      <c r="AZ1386" s="9">
        <v>34</v>
      </c>
      <c r="BA1386" s="9">
        <v>1</v>
      </c>
      <c r="BB1386" s="9">
        <v>67</v>
      </c>
      <c r="BC1386" s="9">
        <v>1</v>
      </c>
      <c r="BD1386" s="9">
        <v>18</v>
      </c>
      <c r="BE1386" s="9">
        <v>1</v>
      </c>
      <c r="BF1386" s="9">
        <v>6</v>
      </c>
      <c r="BG1386" s="9">
        <v>1</v>
      </c>
      <c r="BH1386" s="26"/>
      <c r="BI1386" s="22">
        <v>1.034</v>
      </c>
      <c r="BJ1386" s="22">
        <v>0.98299999999999998</v>
      </c>
      <c r="BK1386" s="22">
        <v>5.0999999999999997E-2</v>
      </c>
      <c r="BL1386" s="22">
        <v>20.156000000000002</v>
      </c>
      <c r="BM1386" s="12">
        <f t="shared" si="275"/>
        <v>5.1299861083548316E-2</v>
      </c>
      <c r="BN1386" s="12">
        <f t="shared" si="276"/>
        <v>4.8769597142290129E-2</v>
      </c>
      <c r="BO1386" s="12">
        <f t="shared" si="277"/>
        <v>2.5302639412581856E-3</v>
      </c>
      <c r="BP1386" s="16">
        <v>0.36997970973449773</v>
      </c>
      <c r="BQ1386" s="16">
        <v>0.7731732697560405</v>
      </c>
      <c r="BR1386" s="15">
        <f t="shared" si="278"/>
        <v>1.8043761394572894E-2</v>
      </c>
      <c r="BS1386" s="15">
        <f t="shared" si="279"/>
        <v>1.9563324448083974E-3</v>
      </c>
      <c r="BT1386" s="15">
        <f t="shared" si="280"/>
        <v>2.000009383938129E-2</v>
      </c>
      <c r="BU1386" s="17">
        <v>1.3912319188817563</v>
      </c>
      <c r="BV1386" s="15">
        <f t="shared" si="281"/>
        <v>2.5103056788816202E-2</v>
      </c>
      <c r="BW1386" s="15">
        <f t="shared" si="282"/>
        <v>2.7217121411614244E-3</v>
      </c>
      <c r="BX1386" s="15">
        <f t="shared" si="283"/>
        <v>2.7824768929977626E-2</v>
      </c>
      <c r="BY1386" s="17">
        <f t="shared" si="284"/>
        <v>0.40312189142656935</v>
      </c>
      <c r="BZ1386" s="17">
        <f t="shared" si="285"/>
        <v>0.36369005466901128</v>
      </c>
      <c r="CA1386" s="17">
        <f t="shared" si="286"/>
        <v>3.9431836757558063E-2</v>
      </c>
      <c r="CB1386" s="17">
        <f t="shared" si="287"/>
        <v>14.48787921441666</v>
      </c>
    </row>
    <row r="1387" spans="1:80" x14ac:dyDescent="0.25">
      <c r="A1387" s="9">
        <v>10</v>
      </c>
      <c r="B1387" s="10" t="s">
        <v>79</v>
      </c>
      <c r="C1387" s="9" t="s">
        <v>80</v>
      </c>
      <c r="D1387" s="9" t="s">
        <v>81</v>
      </c>
      <c r="E1387" s="9" t="s">
        <v>78</v>
      </c>
      <c r="F1387" s="9" t="s">
        <v>447</v>
      </c>
      <c r="G1387" s="9" t="s">
        <v>399</v>
      </c>
      <c r="H1387" s="9" t="s">
        <v>400</v>
      </c>
      <c r="I1387" s="9" t="s">
        <v>401</v>
      </c>
      <c r="J1387" s="9" t="s">
        <v>448</v>
      </c>
      <c r="K1387" s="9" t="s">
        <v>449</v>
      </c>
      <c r="L1387" s="9" t="s">
        <v>450</v>
      </c>
      <c r="M1387" s="9" t="s">
        <v>451</v>
      </c>
      <c r="N1387" s="10" t="s">
        <v>452</v>
      </c>
      <c r="O1387" s="16">
        <v>0.36997970973449773</v>
      </c>
      <c r="P1387" s="16">
        <v>0.7731732697560405</v>
      </c>
      <c r="Q1387" s="10" t="s">
        <v>213</v>
      </c>
      <c r="R1387" s="10" t="s">
        <v>214</v>
      </c>
      <c r="S1387" s="10" t="s">
        <v>215</v>
      </c>
      <c r="T1387" s="10" t="s">
        <v>453</v>
      </c>
      <c r="U1387" s="9" t="s">
        <v>74</v>
      </c>
      <c r="V1387" s="9">
        <v>801.07719999999995</v>
      </c>
      <c r="W1387" s="9">
        <v>1.8987990000000001E-5</v>
      </c>
      <c r="X1387" s="9">
        <v>20796.91</v>
      </c>
      <c r="Y1387" s="9">
        <v>6578.4690000000001</v>
      </c>
      <c r="Z1387" s="9">
        <v>25.961189999999998</v>
      </c>
      <c r="AA1387" s="9">
        <v>8.2120289999999994</v>
      </c>
      <c r="AB1387" s="9">
        <v>3.2407850000000002E-2</v>
      </c>
      <c r="AC1387" s="9">
        <v>1.025123E-2</v>
      </c>
      <c r="AD1387" s="9">
        <v>4.9295079999999998E-4</v>
      </c>
      <c r="AE1387" s="9">
        <v>1.5593000000000001E-4</v>
      </c>
      <c r="AF1387" s="9">
        <v>0.76655249999999997</v>
      </c>
      <c r="AG1387" s="9">
        <v>0.5326592</v>
      </c>
      <c r="AH1387" s="9">
        <v>6.4307510000000004E-4</v>
      </c>
      <c r="AI1387" s="9">
        <v>2.9273869999999998E-4</v>
      </c>
      <c r="AJ1387" s="9">
        <v>1.081457E-4</v>
      </c>
      <c r="AK1387" s="9">
        <v>46467.38</v>
      </c>
      <c r="AL1387" s="9">
        <v>56939.25</v>
      </c>
      <c r="AM1387" s="9">
        <v>58.00611</v>
      </c>
      <c r="AN1387" s="9">
        <v>71.07835</v>
      </c>
      <c r="AO1387" s="9">
        <v>7.2410139999999998E-2</v>
      </c>
      <c r="AP1387" s="9">
        <v>8.8728470000000004E-2</v>
      </c>
      <c r="AQ1387" s="9">
        <v>6.273112E-3</v>
      </c>
      <c r="AR1387" s="9">
        <v>7.6868190000000001E-3</v>
      </c>
      <c r="AS1387" s="9">
        <v>17.61984</v>
      </c>
      <c r="AT1387" s="9">
        <v>4.9623020000000002</v>
      </c>
      <c r="AU1387" s="9">
        <v>3.5602559999999998E-4</v>
      </c>
      <c r="AV1387" s="9">
        <v>1.5490429999999999E-3</v>
      </c>
      <c r="AW1387" s="11">
        <v>2.8376899999999999E-5</v>
      </c>
      <c r="AX1387" s="11">
        <v>1.3988850000000001E-3</v>
      </c>
      <c r="AY1387" s="11">
        <v>1.4272620000000001E-3</v>
      </c>
      <c r="AZ1387" s="9">
        <v>225</v>
      </c>
      <c r="BA1387" s="9">
        <v>0</v>
      </c>
      <c r="BB1387" s="9">
        <v>378</v>
      </c>
      <c r="BC1387" s="9">
        <v>0</v>
      </c>
      <c r="BD1387" s="9">
        <v>207</v>
      </c>
      <c r="BE1387" s="9">
        <v>0</v>
      </c>
      <c r="BF1387" s="9">
        <v>91</v>
      </c>
      <c r="BG1387" s="9">
        <v>0</v>
      </c>
      <c r="BH1387" s="26"/>
      <c r="BI1387" s="22">
        <v>0.373</v>
      </c>
      <c r="BJ1387" s="22">
        <v>0.371</v>
      </c>
      <c r="BK1387" s="22">
        <v>2E-3</v>
      </c>
      <c r="BL1387" s="22">
        <v>18.029000000000003</v>
      </c>
      <c r="BM1387" s="12">
        <f t="shared" si="275"/>
        <v>2.068889012147096E-2</v>
      </c>
      <c r="BN1387" s="12">
        <f t="shared" si="276"/>
        <v>2.0577957734760659E-2</v>
      </c>
      <c r="BO1387" s="12">
        <f t="shared" si="277"/>
        <v>1.1093238671030005E-4</v>
      </c>
      <c r="BP1387" s="16">
        <v>0.36997970973449773</v>
      </c>
      <c r="BQ1387" s="16">
        <v>0.7731732697560405</v>
      </c>
      <c r="BR1387" s="15">
        <f t="shared" si="278"/>
        <v>7.6134268296355109E-3</v>
      </c>
      <c r="BS1387" s="15">
        <f t="shared" si="279"/>
        <v>8.5769956154644228E-5</v>
      </c>
      <c r="BT1387" s="15">
        <f t="shared" si="280"/>
        <v>7.6991967857901553E-3</v>
      </c>
      <c r="BU1387" s="17">
        <v>1.362887148904804</v>
      </c>
      <c r="BV1387" s="15">
        <f t="shared" si="281"/>
        <v>1.0376241585237282E-2</v>
      </c>
      <c r="BW1387" s="15">
        <f t="shared" si="282"/>
        <v>1.1689477100529312E-4</v>
      </c>
      <c r="BX1387" s="15">
        <f t="shared" si="283"/>
        <v>1.0493136356242575E-2</v>
      </c>
      <c r="BY1387" s="17">
        <f t="shared" si="284"/>
        <v>0.13880881885101073</v>
      </c>
      <c r="BZ1387" s="17">
        <f t="shared" si="285"/>
        <v>0.13726247231149866</v>
      </c>
      <c r="CA1387" s="17">
        <f t="shared" si="286"/>
        <v>1.5463465395120809E-3</v>
      </c>
      <c r="CB1387" s="17">
        <f t="shared" si="287"/>
        <v>13.228534742944669</v>
      </c>
    </row>
    <row r="1388" spans="1:80" x14ac:dyDescent="0.25">
      <c r="A1388" s="9">
        <v>11</v>
      </c>
      <c r="B1388" s="10" t="s">
        <v>82</v>
      </c>
      <c r="C1388" s="9" t="s">
        <v>83</v>
      </c>
      <c r="D1388" s="9" t="s">
        <v>84</v>
      </c>
      <c r="E1388" s="9" t="s">
        <v>78</v>
      </c>
      <c r="F1388" s="9" t="s">
        <v>447</v>
      </c>
      <c r="G1388" s="9" t="s">
        <v>399</v>
      </c>
      <c r="H1388" s="9" t="s">
        <v>400</v>
      </c>
      <c r="I1388" s="9" t="s">
        <v>401</v>
      </c>
      <c r="J1388" s="9" t="s">
        <v>448</v>
      </c>
      <c r="K1388" s="9" t="s">
        <v>449</v>
      </c>
      <c r="L1388" s="9" t="s">
        <v>450</v>
      </c>
      <c r="M1388" s="9" t="s">
        <v>451</v>
      </c>
      <c r="N1388" s="10" t="s">
        <v>452</v>
      </c>
      <c r="O1388" s="16">
        <v>0.36997970973449773</v>
      </c>
      <c r="P1388" s="16">
        <v>0.7731732697560405</v>
      </c>
      <c r="Q1388" s="10" t="s">
        <v>213</v>
      </c>
      <c r="R1388" s="10" t="s">
        <v>214</v>
      </c>
      <c r="S1388" s="10" t="s">
        <v>215</v>
      </c>
      <c r="T1388" s="10" t="s">
        <v>453</v>
      </c>
      <c r="U1388" s="9" t="s">
        <v>74</v>
      </c>
      <c r="V1388" s="9">
        <v>172.80690000000001</v>
      </c>
      <c r="W1388" s="9">
        <v>8.3107649999999994E-5</v>
      </c>
      <c r="X1388" s="9">
        <v>20796.91</v>
      </c>
      <c r="Y1388" s="9">
        <v>6578.4690000000001</v>
      </c>
      <c r="Z1388" s="9">
        <v>120.3477</v>
      </c>
      <c r="AA1388" s="9">
        <v>38.06832</v>
      </c>
      <c r="AB1388" s="9">
        <v>0.69642850000000001</v>
      </c>
      <c r="AC1388" s="9">
        <v>0.22029389999999999</v>
      </c>
      <c r="AD1388" s="9">
        <v>1.000181E-2</v>
      </c>
      <c r="AE1388" s="9">
        <v>3.1637689999999999E-3</v>
      </c>
      <c r="AF1388" s="9">
        <v>2.1363729999999999</v>
      </c>
      <c r="AG1388" s="9">
        <v>1.533447</v>
      </c>
      <c r="AH1388" s="9">
        <v>4.6816790000000002E-3</v>
      </c>
      <c r="AI1388" s="9">
        <v>2.0631740000000001E-3</v>
      </c>
      <c r="AJ1388" s="9">
        <v>2.9794869999999998E-3</v>
      </c>
      <c r="AK1388" s="9">
        <v>46467.38</v>
      </c>
      <c r="AL1388" s="9">
        <v>56939.25</v>
      </c>
      <c r="AM1388" s="9">
        <v>268.89760000000001</v>
      </c>
      <c r="AN1388" s="9">
        <v>329.49630000000002</v>
      </c>
      <c r="AO1388" s="9">
        <v>1.5560579999999999</v>
      </c>
      <c r="AP1388" s="9">
        <v>1.906731</v>
      </c>
      <c r="AQ1388" s="9">
        <v>0.80117709999999998</v>
      </c>
      <c r="AR1388" s="9">
        <v>0.98173010000000005</v>
      </c>
      <c r="AS1388" s="9">
        <v>52.996690000000001</v>
      </c>
      <c r="AT1388" s="9">
        <v>22.320039999999999</v>
      </c>
      <c r="AU1388" s="9">
        <v>1.5117490000000001E-2</v>
      </c>
      <c r="AV1388" s="9">
        <v>4.3984250000000003E-2</v>
      </c>
      <c r="AW1388" s="11">
        <v>1.326334E-4</v>
      </c>
      <c r="AX1388" s="11">
        <v>4.1156669999999999E-2</v>
      </c>
      <c r="AY1388" s="11">
        <v>4.1289310000000003E-2</v>
      </c>
      <c r="AZ1388" s="9">
        <v>29</v>
      </c>
      <c r="BA1388" s="9">
        <v>1</v>
      </c>
      <c r="BB1388" s="9">
        <v>46</v>
      </c>
      <c r="BC1388" s="9">
        <v>0</v>
      </c>
      <c r="BD1388" s="9">
        <v>14</v>
      </c>
      <c r="BE1388" s="9">
        <v>1</v>
      </c>
      <c r="BF1388" s="9">
        <v>7</v>
      </c>
      <c r="BG1388" s="9">
        <v>1</v>
      </c>
      <c r="BH1388" s="26"/>
      <c r="BI1388" s="22">
        <v>0.66700000000000004</v>
      </c>
      <c r="BJ1388" s="22">
        <v>0.66600000000000004</v>
      </c>
      <c r="BK1388" s="22">
        <v>1E-3</v>
      </c>
      <c r="BL1388" s="22">
        <v>27.413</v>
      </c>
      <c r="BM1388" s="12">
        <f t="shared" si="275"/>
        <v>2.4331521540874767E-2</v>
      </c>
      <c r="BN1388" s="12">
        <f t="shared" si="276"/>
        <v>2.429504249808485E-2</v>
      </c>
      <c r="BO1388" s="12">
        <f t="shared" si="277"/>
        <v>3.6479042789917193E-5</v>
      </c>
      <c r="BP1388" s="16">
        <v>0.36997970973449773</v>
      </c>
      <c r="BQ1388" s="16">
        <v>0.7731732697560405</v>
      </c>
      <c r="BR1388" s="15">
        <f t="shared" si="278"/>
        <v>8.9886727714287191E-3</v>
      </c>
      <c r="BS1388" s="15">
        <f t="shared" si="279"/>
        <v>2.820462079145079E-5</v>
      </c>
      <c r="BT1388" s="15">
        <f t="shared" si="280"/>
        <v>9.0168773922201708E-3</v>
      </c>
      <c r="BU1388" s="17">
        <v>1.416795896323626</v>
      </c>
      <c r="BV1388" s="15">
        <f t="shared" si="281"/>
        <v>1.2735114695956123E-2</v>
      </c>
      <c r="BW1388" s="15">
        <f t="shared" si="282"/>
        <v>3.9960190994691502E-5</v>
      </c>
      <c r="BX1388" s="15">
        <f t="shared" si="283"/>
        <v>1.2775074886950816E-2</v>
      </c>
      <c r="BY1388" s="17">
        <f t="shared" si="284"/>
        <v>0.24717965995293154</v>
      </c>
      <c r="BZ1388" s="17">
        <f t="shared" si="285"/>
        <v>0.2464064866831755</v>
      </c>
      <c r="CA1388" s="17">
        <f t="shared" si="286"/>
        <v>7.7317326975604047E-4</v>
      </c>
      <c r="CB1388" s="17">
        <f t="shared" si="287"/>
        <v>19.348587944906281</v>
      </c>
    </row>
    <row r="1389" spans="1:80" x14ac:dyDescent="0.25">
      <c r="A1389" s="9">
        <v>12</v>
      </c>
      <c r="B1389" s="10" t="s">
        <v>144</v>
      </c>
      <c r="C1389" s="9" t="s">
        <v>145</v>
      </c>
      <c r="D1389" s="9" t="s">
        <v>84</v>
      </c>
      <c r="E1389" s="9" t="s">
        <v>78</v>
      </c>
      <c r="F1389" s="9" t="s">
        <v>447</v>
      </c>
      <c r="G1389" s="9" t="s">
        <v>399</v>
      </c>
      <c r="H1389" s="9" t="s">
        <v>400</v>
      </c>
      <c r="I1389" s="9" t="s">
        <v>401</v>
      </c>
      <c r="J1389" s="9" t="s">
        <v>448</v>
      </c>
      <c r="K1389" s="9" t="s">
        <v>449</v>
      </c>
      <c r="L1389" s="9" t="s">
        <v>450</v>
      </c>
      <c r="M1389" s="9" t="s">
        <v>451</v>
      </c>
      <c r="N1389" s="10" t="s">
        <v>452</v>
      </c>
      <c r="O1389" s="16">
        <v>0.36997970973449773</v>
      </c>
      <c r="P1389" s="16">
        <v>0.7731732697560405</v>
      </c>
      <c r="Q1389" s="10" t="s">
        <v>213</v>
      </c>
      <c r="R1389" s="10" t="s">
        <v>214</v>
      </c>
      <c r="S1389" s="10" t="s">
        <v>215</v>
      </c>
      <c r="T1389" s="10" t="s">
        <v>453</v>
      </c>
      <c r="U1389" s="9" t="s">
        <v>74</v>
      </c>
      <c r="V1389" s="9">
        <v>186.5224</v>
      </c>
      <c r="W1389" s="9">
        <v>2.0436440000000001E-4</v>
      </c>
      <c r="X1389" s="9">
        <v>20796.91</v>
      </c>
      <c r="Y1389" s="9">
        <v>6578.4690000000001</v>
      </c>
      <c r="Z1389" s="9">
        <v>111.4982</v>
      </c>
      <c r="AA1389" s="9">
        <v>35.269060000000003</v>
      </c>
      <c r="AB1389" s="9">
        <v>0.59777409999999997</v>
      </c>
      <c r="AC1389" s="9">
        <v>0.18908759999999999</v>
      </c>
      <c r="AD1389" s="9">
        <v>2.2786270000000001E-2</v>
      </c>
      <c r="AE1389" s="9">
        <v>7.2077399999999998E-3</v>
      </c>
      <c r="AF1389" s="9">
        <v>2.1795960000000001</v>
      </c>
      <c r="AG1389" s="9">
        <v>1.555312</v>
      </c>
      <c r="AH1389" s="9">
        <v>1.0454349999999999E-2</v>
      </c>
      <c r="AI1389" s="9">
        <v>4.634272E-3</v>
      </c>
      <c r="AJ1389" s="9">
        <v>2.5225600000000001E-3</v>
      </c>
      <c r="AK1389" s="9">
        <v>46467.38</v>
      </c>
      <c r="AL1389" s="9">
        <v>56939.25</v>
      </c>
      <c r="AM1389" s="9">
        <v>249.1249</v>
      </c>
      <c r="AN1389" s="9">
        <v>305.26769999999999</v>
      </c>
      <c r="AO1389" s="9">
        <v>1.3356300000000001</v>
      </c>
      <c r="AP1389" s="9">
        <v>1.636628</v>
      </c>
      <c r="AQ1389" s="9">
        <v>0.62843260000000001</v>
      </c>
      <c r="AR1389" s="9">
        <v>0.77005599999999996</v>
      </c>
      <c r="AS1389" s="9">
        <v>45.781829999999999</v>
      </c>
      <c r="AT1389" s="9">
        <v>19.095829999999999</v>
      </c>
      <c r="AU1389" s="9">
        <v>1.372668E-2</v>
      </c>
      <c r="AV1389" s="9">
        <v>4.032587E-2</v>
      </c>
      <c r="AW1389" s="11">
        <v>3.4902369999999998E-4</v>
      </c>
      <c r="AX1389" s="11">
        <v>3.7288780000000001E-2</v>
      </c>
      <c r="AY1389" s="11">
        <v>3.7637799999999999E-2</v>
      </c>
      <c r="AZ1389" s="9">
        <v>13</v>
      </c>
      <c r="BA1389" s="9">
        <v>1</v>
      </c>
      <c r="BB1389" s="9">
        <v>28</v>
      </c>
      <c r="BC1389" s="9">
        <v>1</v>
      </c>
      <c r="BD1389" s="9">
        <v>18</v>
      </c>
      <c r="BE1389" s="9">
        <v>1</v>
      </c>
      <c r="BF1389" s="9">
        <v>6</v>
      </c>
      <c r="BG1389" s="9">
        <v>1</v>
      </c>
      <c r="BH1389" s="26"/>
      <c r="BI1389" s="22">
        <v>0.51500000000000001</v>
      </c>
      <c r="BJ1389" s="22">
        <v>0.51400000000000001</v>
      </c>
      <c r="BK1389" s="22">
        <v>1E-3</v>
      </c>
      <c r="BL1389" s="22">
        <v>26.929000000000002</v>
      </c>
      <c r="BM1389" s="12">
        <f t="shared" si="275"/>
        <v>1.9124364068476361E-2</v>
      </c>
      <c r="BN1389" s="12">
        <f t="shared" si="276"/>
        <v>1.9087229380964757E-2</v>
      </c>
      <c r="BO1389" s="12">
        <f t="shared" si="277"/>
        <v>3.7134687511604586E-5</v>
      </c>
      <c r="BP1389" s="16">
        <v>0.36997970973449773</v>
      </c>
      <c r="BQ1389" s="16">
        <v>0.7731732697560405</v>
      </c>
      <c r="BR1389" s="15">
        <f t="shared" si="278"/>
        <v>7.0618875860051179E-3</v>
      </c>
      <c r="BS1389" s="15">
        <f t="shared" si="279"/>
        <v>2.871154776471612E-5</v>
      </c>
      <c r="BT1389" s="15">
        <f t="shared" si="280"/>
        <v>7.0905991337698341E-3</v>
      </c>
      <c r="BU1389" s="17">
        <v>1.4116131801235716</v>
      </c>
      <c r="BV1389" s="15">
        <f t="shared" si="281"/>
        <v>9.9686535929558572E-3</v>
      </c>
      <c r="BW1389" s="15">
        <f t="shared" si="282"/>
        <v>4.0529599246420746E-5</v>
      </c>
      <c r="BX1389" s="15">
        <f t="shared" si="283"/>
        <v>1.0009183192202278E-2</v>
      </c>
      <c r="BY1389" s="17">
        <f t="shared" si="284"/>
        <v>0.19094274407328787</v>
      </c>
      <c r="BZ1389" s="17">
        <f t="shared" si="285"/>
        <v>0.19016957080353183</v>
      </c>
      <c r="CA1389" s="17">
        <f t="shared" si="286"/>
        <v>7.7317326975604047E-4</v>
      </c>
      <c r="CB1389" s="17">
        <f t="shared" si="287"/>
        <v>19.076755855766844</v>
      </c>
    </row>
    <row r="1390" spans="1:80" x14ac:dyDescent="0.25">
      <c r="A1390" s="9">
        <v>14</v>
      </c>
      <c r="B1390" s="10" t="s">
        <v>146</v>
      </c>
      <c r="C1390" s="9" t="s">
        <v>147</v>
      </c>
      <c r="D1390" s="9" t="s">
        <v>148</v>
      </c>
      <c r="E1390" s="9" t="s">
        <v>60</v>
      </c>
      <c r="F1390" s="9" t="s">
        <v>447</v>
      </c>
      <c r="G1390" s="9" t="s">
        <v>399</v>
      </c>
      <c r="H1390" s="9" t="s">
        <v>400</v>
      </c>
      <c r="I1390" s="9" t="s">
        <v>401</v>
      </c>
      <c r="J1390" s="9" t="s">
        <v>448</v>
      </c>
      <c r="K1390" s="9" t="s">
        <v>449</v>
      </c>
      <c r="L1390" s="9" t="s">
        <v>450</v>
      </c>
      <c r="M1390" s="9" t="s">
        <v>451</v>
      </c>
      <c r="N1390" s="10" t="s">
        <v>452</v>
      </c>
      <c r="O1390" s="16">
        <v>0.36997970973449773</v>
      </c>
      <c r="P1390" s="16">
        <v>0.7731732697560405</v>
      </c>
      <c r="Q1390" s="10" t="s">
        <v>213</v>
      </c>
      <c r="R1390" s="10" t="s">
        <v>214</v>
      </c>
      <c r="S1390" s="10" t="s">
        <v>215</v>
      </c>
      <c r="T1390" s="10" t="s">
        <v>453</v>
      </c>
      <c r="U1390" s="9" t="s">
        <v>74</v>
      </c>
      <c r="V1390" s="9">
        <v>780.68320000000006</v>
      </c>
      <c r="W1390" s="9">
        <v>8.5051379999999995E-5</v>
      </c>
      <c r="X1390" s="9">
        <v>20796.91</v>
      </c>
      <c r="Y1390" s="9">
        <v>6578.4690000000001</v>
      </c>
      <c r="Z1390" s="9">
        <v>26.639379999999999</v>
      </c>
      <c r="AA1390" s="9">
        <v>8.4265550000000005</v>
      </c>
      <c r="AB1390" s="9">
        <v>3.412316E-2</v>
      </c>
      <c r="AC1390" s="9">
        <v>1.0793820000000001E-2</v>
      </c>
      <c r="AD1390" s="9">
        <v>2.2657160000000001E-3</v>
      </c>
      <c r="AE1390" s="9">
        <v>7.166901E-4</v>
      </c>
      <c r="AF1390" s="9">
        <v>5.5280849999999999E-2</v>
      </c>
      <c r="AG1390" s="9">
        <v>4.4741549999999998E-2</v>
      </c>
      <c r="AH1390" s="9">
        <v>4.0985550000000003E-2</v>
      </c>
      <c r="AI1390" s="9">
        <v>1.6018439999999998E-2</v>
      </c>
      <c r="AJ1390" s="9">
        <v>1.3406659999999999E-3</v>
      </c>
      <c r="AK1390" s="9">
        <v>46467.38</v>
      </c>
      <c r="AL1390" s="9">
        <v>56939.25</v>
      </c>
      <c r="AM1390" s="9">
        <v>59.521419999999999</v>
      </c>
      <c r="AN1390" s="9">
        <v>72.935149999999993</v>
      </c>
      <c r="AO1390" s="9">
        <v>7.6242740000000003E-2</v>
      </c>
      <c r="AP1390" s="9">
        <v>9.3424779999999999E-2</v>
      </c>
      <c r="AQ1390" s="9">
        <v>7.9798359999999999E-2</v>
      </c>
      <c r="AR1390" s="9">
        <v>9.7781690000000004E-2</v>
      </c>
      <c r="AS1390" s="9">
        <v>1.9790970000000001</v>
      </c>
      <c r="AT1390" s="9">
        <v>0.77907119999999996</v>
      </c>
      <c r="AU1390" s="9">
        <v>4.0320590000000003E-2</v>
      </c>
      <c r="AV1390" s="9">
        <v>0.1255106</v>
      </c>
      <c r="AW1390" s="9">
        <v>8.6996719999999999E-4</v>
      </c>
      <c r="AX1390" s="9">
        <v>0.1186941</v>
      </c>
      <c r="AY1390" s="9">
        <v>0.119564</v>
      </c>
      <c r="AZ1390" s="9">
        <v>3</v>
      </c>
      <c r="BA1390" s="9">
        <v>1</v>
      </c>
      <c r="BB1390" s="9">
        <v>9</v>
      </c>
      <c r="BC1390" s="9">
        <v>1</v>
      </c>
      <c r="BD1390" s="9">
        <v>3</v>
      </c>
      <c r="BE1390" s="9">
        <v>1</v>
      </c>
      <c r="BF1390" s="9">
        <v>1</v>
      </c>
      <c r="BG1390" s="9">
        <v>1</v>
      </c>
      <c r="BH1390" s="26"/>
      <c r="BI1390" s="22">
        <v>0.46400000000000002</v>
      </c>
      <c r="BJ1390" s="22">
        <v>0.46200000000000002</v>
      </c>
      <c r="BK1390" s="22">
        <v>2E-3</v>
      </c>
      <c r="BL1390" s="22">
        <v>8.5540000000000003</v>
      </c>
      <c r="BM1390" s="12">
        <f t="shared" si="275"/>
        <v>5.4243628711713822E-2</v>
      </c>
      <c r="BN1390" s="12">
        <f t="shared" si="276"/>
        <v>5.4009819967266774E-2</v>
      </c>
      <c r="BO1390" s="12">
        <f t="shared" si="277"/>
        <v>2.3380874444704232E-4</v>
      </c>
      <c r="BP1390" s="16">
        <v>0.36997970973449773</v>
      </c>
      <c r="BQ1390" s="16">
        <v>0.7731732697560405</v>
      </c>
      <c r="BR1390" s="15">
        <f t="shared" si="278"/>
        <v>1.9982537514301842E-2</v>
      </c>
      <c r="BS1390" s="15">
        <f t="shared" si="279"/>
        <v>1.8077467144167418E-4</v>
      </c>
      <c r="BT1390" s="15">
        <f t="shared" si="280"/>
        <v>2.0163312185743517E-2</v>
      </c>
      <c r="BU1390" s="17">
        <v>1.463358556946081</v>
      </c>
      <c r="BV1390" s="15">
        <f t="shared" si="281"/>
        <v>2.9241617261049672E-2</v>
      </c>
      <c r="BW1390" s="15">
        <f t="shared" si="282"/>
        <v>2.6453816233329024E-4</v>
      </c>
      <c r="BX1390" s="15">
        <f t="shared" si="283"/>
        <v>2.9506155423382963E-2</v>
      </c>
      <c r="BY1390" s="17">
        <f t="shared" si="284"/>
        <v>0.17247697243685003</v>
      </c>
      <c r="BZ1390" s="17">
        <f t="shared" si="285"/>
        <v>0.17093062589733796</v>
      </c>
      <c r="CA1390" s="17">
        <f t="shared" si="286"/>
        <v>1.5463465395120809E-3</v>
      </c>
      <c r="CB1390" s="17">
        <f t="shared" si="287"/>
        <v>5.8454573278688127</v>
      </c>
    </row>
    <row r="1391" spans="1:80" x14ac:dyDescent="0.25">
      <c r="A1391" s="9">
        <v>15</v>
      </c>
      <c r="B1391" s="10" t="s">
        <v>149</v>
      </c>
      <c r="C1391" s="9" t="s">
        <v>150</v>
      </c>
      <c r="D1391" s="9" t="s">
        <v>148</v>
      </c>
      <c r="E1391" s="9" t="s">
        <v>60</v>
      </c>
      <c r="F1391" s="9" t="s">
        <v>447</v>
      </c>
      <c r="G1391" s="9" t="s">
        <v>399</v>
      </c>
      <c r="H1391" s="9" t="s">
        <v>400</v>
      </c>
      <c r="I1391" s="9" t="s">
        <v>401</v>
      </c>
      <c r="J1391" s="9" t="s">
        <v>448</v>
      </c>
      <c r="K1391" s="9" t="s">
        <v>449</v>
      </c>
      <c r="L1391" s="9" t="s">
        <v>450</v>
      </c>
      <c r="M1391" s="9" t="s">
        <v>451</v>
      </c>
      <c r="N1391" s="10" t="s">
        <v>452</v>
      </c>
      <c r="O1391" s="16">
        <v>0.36997970973449773</v>
      </c>
      <c r="P1391" s="16">
        <v>0.7731732697560405</v>
      </c>
      <c r="Q1391" s="10" t="s">
        <v>213</v>
      </c>
      <c r="R1391" s="10" t="s">
        <v>214</v>
      </c>
      <c r="S1391" s="10" t="s">
        <v>215</v>
      </c>
      <c r="T1391" s="10" t="s">
        <v>453</v>
      </c>
      <c r="U1391" s="9" t="s">
        <v>74</v>
      </c>
      <c r="V1391" s="9">
        <v>766.44259999999997</v>
      </c>
      <c r="W1391" s="9">
        <v>1.691622E-5</v>
      </c>
      <c r="X1391" s="9">
        <v>20796.91</v>
      </c>
      <c r="Y1391" s="9">
        <v>6578.4690000000001</v>
      </c>
      <c r="Z1391" s="9">
        <v>27.134340000000002</v>
      </c>
      <c r="AA1391" s="9">
        <v>8.5831210000000002</v>
      </c>
      <c r="AB1391" s="9">
        <v>3.5402969999999999E-2</v>
      </c>
      <c r="AC1391" s="9">
        <v>1.1198649999999999E-2</v>
      </c>
      <c r="AD1391" s="9">
        <v>4.5901040000000001E-4</v>
      </c>
      <c r="AE1391" s="9">
        <v>1.4519390000000001E-4</v>
      </c>
      <c r="AF1391" s="9">
        <v>5.4271970000000003E-2</v>
      </c>
      <c r="AG1391" s="9">
        <v>4.2971160000000001E-2</v>
      </c>
      <c r="AH1391" s="9">
        <v>8.457595E-3</v>
      </c>
      <c r="AI1391" s="9">
        <v>3.3788690000000001E-3</v>
      </c>
      <c r="AJ1391" s="9">
        <v>5.2595620000000002E-4</v>
      </c>
      <c r="AK1391" s="9">
        <v>46467.38</v>
      </c>
      <c r="AL1391" s="9">
        <v>56939.25</v>
      </c>
      <c r="AM1391" s="9">
        <v>60.627339999999997</v>
      </c>
      <c r="AN1391" s="9">
        <v>74.290300000000002</v>
      </c>
      <c r="AO1391" s="9">
        <v>7.9102259999999994E-2</v>
      </c>
      <c r="AP1391" s="9">
        <v>9.6928719999999996E-2</v>
      </c>
      <c r="AQ1391" s="9">
        <v>3.1887329999999998E-2</v>
      </c>
      <c r="AR1391" s="9">
        <v>3.9073440000000001E-2</v>
      </c>
      <c r="AS1391" s="9">
        <v>2.086468</v>
      </c>
      <c r="AT1391" s="9">
        <v>0.68021980000000004</v>
      </c>
      <c r="AU1391" s="9">
        <v>1.528292E-2</v>
      </c>
      <c r="AV1391" s="9">
        <v>5.7442380000000001E-2</v>
      </c>
      <c r="AW1391" s="9">
        <v>2.0076849999999999E-4</v>
      </c>
      <c r="AX1391" s="9">
        <v>5.4029220000000003E-2</v>
      </c>
      <c r="AY1391" s="9">
        <v>5.4229989999999999E-2</v>
      </c>
      <c r="AZ1391" s="9">
        <v>15</v>
      </c>
      <c r="BA1391" s="9">
        <v>1</v>
      </c>
      <c r="BB1391" s="9">
        <v>45</v>
      </c>
      <c r="BC1391" s="9">
        <v>1</v>
      </c>
      <c r="BD1391" s="9">
        <v>12</v>
      </c>
      <c r="BE1391" s="9">
        <v>1</v>
      </c>
      <c r="BF1391" s="9">
        <v>2</v>
      </c>
      <c r="BG1391" s="9">
        <v>1</v>
      </c>
      <c r="BH1391" s="26"/>
      <c r="BI1391" s="22">
        <v>0.46400000000000002</v>
      </c>
      <c r="BJ1391" s="22">
        <v>0.46200000000000002</v>
      </c>
      <c r="BK1391" s="22">
        <v>2E-3</v>
      </c>
      <c r="BL1391" s="22">
        <v>8.5540000000000003</v>
      </c>
      <c r="BM1391" s="12">
        <f t="shared" si="275"/>
        <v>5.4243628711713822E-2</v>
      </c>
      <c r="BN1391" s="12">
        <f t="shared" si="276"/>
        <v>5.4009819967266774E-2</v>
      </c>
      <c r="BO1391" s="12">
        <f t="shared" si="277"/>
        <v>2.3380874444704232E-4</v>
      </c>
      <c r="BP1391" s="16">
        <v>0.36997970973449773</v>
      </c>
      <c r="BQ1391" s="16">
        <v>0.7731732697560405</v>
      </c>
      <c r="BR1391" s="15">
        <f t="shared" si="278"/>
        <v>1.9982537514301842E-2</v>
      </c>
      <c r="BS1391" s="15">
        <f t="shared" si="279"/>
        <v>1.8077467144167418E-4</v>
      </c>
      <c r="BT1391" s="15">
        <f t="shared" si="280"/>
        <v>2.0163312185743517E-2</v>
      </c>
      <c r="BU1391" s="17">
        <v>1.463358556946081</v>
      </c>
      <c r="BV1391" s="15">
        <f t="shared" si="281"/>
        <v>2.9241617261049672E-2</v>
      </c>
      <c r="BW1391" s="15">
        <f t="shared" si="282"/>
        <v>2.6453816233329024E-4</v>
      </c>
      <c r="BX1391" s="15">
        <f t="shared" si="283"/>
        <v>2.9506155423382963E-2</v>
      </c>
      <c r="BY1391" s="17">
        <f t="shared" si="284"/>
        <v>0.17247697243685003</v>
      </c>
      <c r="BZ1391" s="17">
        <f t="shared" si="285"/>
        <v>0.17093062589733796</v>
      </c>
      <c r="CA1391" s="17">
        <f t="shared" si="286"/>
        <v>1.5463465395120809E-3</v>
      </c>
      <c r="CB1391" s="17">
        <f t="shared" si="287"/>
        <v>5.8454573278688127</v>
      </c>
    </row>
    <row r="1392" spans="1:80" x14ac:dyDescent="0.25">
      <c r="A1392" s="9">
        <v>16</v>
      </c>
      <c r="B1392" s="10" t="s">
        <v>87</v>
      </c>
      <c r="C1392" s="9" t="s">
        <v>88</v>
      </c>
      <c r="D1392" s="9" t="s">
        <v>89</v>
      </c>
      <c r="E1392" s="9" t="s">
        <v>78</v>
      </c>
      <c r="F1392" s="9" t="s">
        <v>447</v>
      </c>
      <c r="G1392" s="9" t="s">
        <v>399</v>
      </c>
      <c r="H1392" s="9" t="s">
        <v>400</v>
      </c>
      <c r="I1392" s="9" t="s">
        <v>401</v>
      </c>
      <c r="J1392" s="9" t="s">
        <v>448</v>
      </c>
      <c r="K1392" s="9" t="s">
        <v>449</v>
      </c>
      <c r="L1392" s="9" t="s">
        <v>450</v>
      </c>
      <c r="M1392" s="9" t="s">
        <v>451</v>
      </c>
      <c r="N1392" s="10" t="s">
        <v>452</v>
      </c>
      <c r="O1392" s="16">
        <v>0.36997970973449773</v>
      </c>
      <c r="P1392" s="16">
        <v>0.7731732697560405</v>
      </c>
      <c r="Q1392" s="10" t="s">
        <v>213</v>
      </c>
      <c r="R1392" s="10" t="s">
        <v>214</v>
      </c>
      <c r="S1392" s="10" t="s">
        <v>215</v>
      </c>
      <c r="T1392" s="10" t="s">
        <v>453</v>
      </c>
      <c r="U1392" s="9" t="s">
        <v>74</v>
      </c>
      <c r="V1392" s="9">
        <v>688.19380000000001</v>
      </c>
      <c r="W1392" s="9">
        <v>1.862094E-6</v>
      </c>
      <c r="X1392" s="9">
        <v>20796.91</v>
      </c>
      <c r="Y1392" s="9">
        <v>6578.4690000000001</v>
      </c>
      <c r="Z1392" s="9">
        <v>30.219560000000001</v>
      </c>
      <c r="AA1392" s="9">
        <v>9.5590360000000008</v>
      </c>
      <c r="AB1392" s="9">
        <v>4.391142E-2</v>
      </c>
      <c r="AC1392" s="9">
        <v>1.3890039999999999E-2</v>
      </c>
      <c r="AD1392" s="9">
        <v>5.6271650000000002E-5</v>
      </c>
      <c r="AE1392" s="9">
        <v>1.779982E-5</v>
      </c>
      <c r="AF1392" s="9">
        <v>0.88529720000000001</v>
      </c>
      <c r="AG1392" s="9">
        <v>0.7266823</v>
      </c>
      <c r="AH1392" s="9">
        <v>6.3562440000000003E-5</v>
      </c>
      <c r="AI1392" s="9">
        <v>2.449464E-5</v>
      </c>
      <c r="AJ1392" s="9">
        <v>7.5856650000000005E-5</v>
      </c>
      <c r="AK1392" s="9">
        <v>46467.38</v>
      </c>
      <c r="AL1392" s="9">
        <v>56939.25</v>
      </c>
      <c r="AM1392" s="9">
        <v>67.520769999999999</v>
      </c>
      <c r="AN1392" s="9">
        <v>82.737229999999997</v>
      </c>
      <c r="AO1392" s="9">
        <v>9.8113019999999995E-2</v>
      </c>
      <c r="AP1392" s="9">
        <v>0.1202237</v>
      </c>
      <c r="AQ1392" s="9">
        <v>5.1218990000000001E-3</v>
      </c>
      <c r="AR1392" s="9">
        <v>6.2761680000000004E-3</v>
      </c>
      <c r="AS1392" s="9">
        <v>24.576609999999999</v>
      </c>
      <c r="AT1392" s="9">
        <v>4.955889</v>
      </c>
      <c r="AU1392" s="9">
        <v>2.084054E-4</v>
      </c>
      <c r="AV1392" s="9">
        <v>1.2664060000000001E-3</v>
      </c>
      <c r="AW1392" s="11">
        <v>3.132353E-6</v>
      </c>
      <c r="AX1392" s="11">
        <v>1.1044589999999999E-3</v>
      </c>
      <c r="AY1392" s="11">
        <v>1.1075919999999999E-3</v>
      </c>
      <c r="AZ1392" s="9">
        <v>720</v>
      </c>
      <c r="BA1392" s="9">
        <v>0</v>
      </c>
      <c r="BB1392" s="9">
        <v>1214</v>
      </c>
      <c r="BC1392" s="9">
        <v>0</v>
      </c>
      <c r="BD1392" s="9">
        <v>236</v>
      </c>
      <c r="BE1392" s="9">
        <v>0</v>
      </c>
      <c r="BF1392" s="9">
        <v>113</v>
      </c>
      <c r="BG1392" s="9">
        <v>0</v>
      </c>
      <c r="BH1392" s="26"/>
      <c r="BI1392" s="22">
        <v>0.45</v>
      </c>
      <c r="BJ1392" s="22">
        <v>0.44900000000000001</v>
      </c>
      <c r="BK1392" s="22">
        <v>1E-3</v>
      </c>
      <c r="BL1392" s="22">
        <v>19.397999999999996</v>
      </c>
      <c r="BM1392" s="12">
        <f t="shared" si="275"/>
        <v>2.3198267862666259E-2</v>
      </c>
      <c r="BN1392" s="12">
        <f t="shared" si="276"/>
        <v>2.3146716156304779E-2</v>
      </c>
      <c r="BO1392" s="12">
        <f t="shared" si="277"/>
        <v>5.155170636148058E-5</v>
      </c>
      <c r="BP1392" s="16">
        <v>0.36997970973449773</v>
      </c>
      <c r="BQ1392" s="16">
        <v>0.7731732697560405</v>
      </c>
      <c r="BR1392" s="15">
        <f t="shared" si="278"/>
        <v>8.5638153248164504E-3</v>
      </c>
      <c r="BS1392" s="15">
        <f t="shared" si="279"/>
        <v>3.9858401369009213E-5</v>
      </c>
      <c r="BT1392" s="15">
        <f t="shared" si="280"/>
        <v>8.6036737261854599E-3</v>
      </c>
      <c r="BU1392" s="17">
        <v>1.3939162128699798</v>
      </c>
      <c r="BV1392" s="15">
        <f t="shared" si="281"/>
        <v>1.1937241025286042E-2</v>
      </c>
      <c r="BW1392" s="15">
        <f t="shared" si="282"/>
        <v>5.5559271887340937E-5</v>
      </c>
      <c r="BX1392" s="15">
        <f t="shared" si="283"/>
        <v>1.1992800297173384E-2</v>
      </c>
      <c r="BY1392" s="17">
        <f t="shared" si="284"/>
        <v>0.16689406294054551</v>
      </c>
      <c r="BZ1392" s="17">
        <f t="shared" si="285"/>
        <v>0.16612088967078947</v>
      </c>
      <c r="CA1392" s="17">
        <f t="shared" si="286"/>
        <v>7.7317326975604047E-4</v>
      </c>
      <c r="CB1392" s="17">
        <f t="shared" si="287"/>
        <v>13.916187946519983</v>
      </c>
    </row>
    <row r="1393" spans="1:80" x14ac:dyDescent="0.25">
      <c r="A1393" s="9">
        <v>17</v>
      </c>
      <c r="B1393" s="10" t="s">
        <v>90</v>
      </c>
      <c r="C1393" s="9" t="s">
        <v>91</v>
      </c>
      <c r="D1393" s="9" t="s">
        <v>89</v>
      </c>
      <c r="E1393" s="9" t="s">
        <v>78</v>
      </c>
      <c r="F1393" s="9" t="s">
        <v>447</v>
      </c>
      <c r="G1393" s="9" t="s">
        <v>399</v>
      </c>
      <c r="H1393" s="9" t="s">
        <v>400</v>
      </c>
      <c r="I1393" s="9" t="s">
        <v>401</v>
      </c>
      <c r="J1393" s="9" t="s">
        <v>448</v>
      </c>
      <c r="K1393" s="9" t="s">
        <v>449</v>
      </c>
      <c r="L1393" s="9" t="s">
        <v>450</v>
      </c>
      <c r="M1393" s="9" t="s">
        <v>451</v>
      </c>
      <c r="N1393" s="10" t="s">
        <v>452</v>
      </c>
      <c r="O1393" s="16">
        <v>0.36997970973449773</v>
      </c>
      <c r="P1393" s="16">
        <v>0.7731732697560405</v>
      </c>
      <c r="Q1393" s="10" t="s">
        <v>213</v>
      </c>
      <c r="R1393" s="10" t="s">
        <v>214</v>
      </c>
      <c r="S1393" s="10" t="s">
        <v>215</v>
      </c>
      <c r="T1393" s="10" t="s">
        <v>453</v>
      </c>
      <c r="U1393" s="9" t="s">
        <v>74</v>
      </c>
      <c r="V1393" s="9">
        <v>710.9932</v>
      </c>
      <c r="W1393" s="9">
        <v>2.4949940000000001E-6</v>
      </c>
      <c r="X1393" s="9">
        <v>20796.91</v>
      </c>
      <c r="Y1393" s="9">
        <v>6578.4690000000001</v>
      </c>
      <c r="Z1393" s="9">
        <v>29.250509999999998</v>
      </c>
      <c r="AA1393" s="9">
        <v>9.2525060000000003</v>
      </c>
      <c r="AB1393" s="9">
        <v>4.1140349999999999E-2</v>
      </c>
      <c r="AC1393" s="9">
        <v>1.3013500000000001E-2</v>
      </c>
      <c r="AD1393" s="9">
        <v>7.2979849999999999E-5</v>
      </c>
      <c r="AE1393" s="9">
        <v>2.308495E-5</v>
      </c>
      <c r="AF1393" s="9">
        <v>0.65190859999999995</v>
      </c>
      <c r="AG1393" s="9">
        <v>0.44874269999999999</v>
      </c>
      <c r="AH1393" s="9">
        <v>1.1194800000000001E-4</v>
      </c>
      <c r="AI1393" s="9">
        <v>5.1443609999999997E-5</v>
      </c>
      <c r="AJ1393" s="9">
        <v>1.701017E-4</v>
      </c>
      <c r="AK1393" s="9">
        <v>46467.38</v>
      </c>
      <c r="AL1393" s="9">
        <v>56939.25</v>
      </c>
      <c r="AM1393" s="9">
        <v>65.355580000000003</v>
      </c>
      <c r="AN1393" s="9">
        <v>80.084090000000003</v>
      </c>
      <c r="AO1393" s="9">
        <v>9.1921520000000007E-2</v>
      </c>
      <c r="AP1393" s="9">
        <v>0.1126369</v>
      </c>
      <c r="AQ1393" s="9">
        <v>1.11171E-2</v>
      </c>
      <c r="AR1393" s="9">
        <v>1.362244E-2</v>
      </c>
      <c r="AS1393" s="9">
        <v>21.81718</v>
      </c>
      <c r="AT1393" s="9">
        <v>4.550872</v>
      </c>
      <c r="AU1393" s="9">
        <v>5.09557E-4</v>
      </c>
      <c r="AV1393" s="9">
        <v>2.9933690000000001E-3</v>
      </c>
      <c r="AW1393" s="11">
        <v>4.6173449999999996E-6</v>
      </c>
      <c r="AX1393" s="11">
        <v>2.7246979999999998E-3</v>
      </c>
      <c r="AY1393" s="11">
        <v>2.7293159999999999E-3</v>
      </c>
      <c r="AZ1393" s="9">
        <v>651</v>
      </c>
      <c r="BA1393" s="9">
        <v>0</v>
      </c>
      <c r="BB1393" s="9">
        <v>1100</v>
      </c>
      <c r="BC1393" s="9">
        <v>0</v>
      </c>
      <c r="BD1393" s="9">
        <v>146</v>
      </c>
      <c r="BE1393" s="9">
        <v>0</v>
      </c>
      <c r="BF1393" s="9">
        <v>60</v>
      </c>
      <c r="BG1393" s="9">
        <v>1</v>
      </c>
      <c r="BH1393" s="26"/>
      <c r="BI1393" s="22">
        <v>0.41599999999999998</v>
      </c>
      <c r="BJ1393" s="22">
        <v>0.41599999999999998</v>
      </c>
      <c r="BK1393" s="22">
        <v>0</v>
      </c>
      <c r="BL1393" s="22">
        <v>19.184000000000001</v>
      </c>
      <c r="BM1393" s="12">
        <f t="shared" si="275"/>
        <v>2.1684737281067554E-2</v>
      </c>
      <c r="BN1393" s="12">
        <f t="shared" si="276"/>
        <v>2.1684737281067554E-2</v>
      </c>
      <c r="BO1393" s="12">
        <f t="shared" si="277"/>
        <v>0</v>
      </c>
      <c r="BP1393" s="16">
        <v>0.36997970973449773</v>
      </c>
      <c r="BQ1393" s="16">
        <v>0.7731732697560405</v>
      </c>
      <c r="BR1393" s="15">
        <f t="shared" si="278"/>
        <v>8.0229128049182155E-3</v>
      </c>
      <c r="BS1393" s="15">
        <f t="shared" si="279"/>
        <v>0</v>
      </c>
      <c r="BT1393" s="15">
        <f t="shared" si="280"/>
        <v>8.0229128049182155E-3</v>
      </c>
      <c r="BU1393" s="17">
        <v>1.4008637500141801</v>
      </c>
      <c r="BV1393" s="15">
        <f t="shared" si="281"/>
        <v>1.1239007717934514E-2</v>
      </c>
      <c r="BW1393" s="15">
        <f t="shared" si="282"/>
        <v>0</v>
      </c>
      <c r="BX1393" s="15">
        <f t="shared" si="283"/>
        <v>1.1239007717934514E-2</v>
      </c>
      <c r="BY1393" s="17">
        <f t="shared" si="284"/>
        <v>0.15391155924955105</v>
      </c>
      <c r="BZ1393" s="17">
        <f t="shared" si="285"/>
        <v>0.15391155924955105</v>
      </c>
      <c r="CA1393" s="17">
        <f t="shared" si="286"/>
        <v>0</v>
      </c>
      <c r="CB1393" s="17">
        <f t="shared" si="287"/>
        <v>13.694408181956177</v>
      </c>
    </row>
    <row r="1394" spans="1:80" x14ac:dyDescent="0.25">
      <c r="A1394" s="13">
        <v>20</v>
      </c>
      <c r="B1394" s="14" t="s">
        <v>151</v>
      </c>
      <c r="C1394" s="13" t="s">
        <v>152</v>
      </c>
      <c r="D1394" s="13" t="s">
        <v>153</v>
      </c>
      <c r="E1394" s="13" t="s">
        <v>60</v>
      </c>
      <c r="F1394" s="13" t="s">
        <v>447</v>
      </c>
      <c r="G1394" s="13" t="s">
        <v>399</v>
      </c>
      <c r="H1394" s="13" t="s">
        <v>400</v>
      </c>
      <c r="I1394" s="13" t="s">
        <v>401</v>
      </c>
      <c r="J1394" s="13" t="s">
        <v>448</v>
      </c>
      <c r="K1394" s="13" t="s">
        <v>449</v>
      </c>
      <c r="L1394" s="13" t="s">
        <v>450</v>
      </c>
      <c r="M1394" s="13" t="s">
        <v>451</v>
      </c>
      <c r="N1394" s="14" t="s">
        <v>452</v>
      </c>
      <c r="O1394" s="16">
        <v>0.36997970973449773</v>
      </c>
      <c r="P1394" s="16">
        <v>0.7731732697560405</v>
      </c>
      <c r="Q1394" s="14" t="s">
        <v>213</v>
      </c>
      <c r="R1394" s="14" t="s">
        <v>214</v>
      </c>
      <c r="S1394" s="14" t="s">
        <v>215</v>
      </c>
      <c r="T1394" s="14" t="s">
        <v>453</v>
      </c>
      <c r="U1394" s="13" t="s">
        <v>74</v>
      </c>
      <c r="V1394" s="13">
        <v>1111.7190000000001</v>
      </c>
      <c r="W1394" s="13">
        <v>2.2645519999999998E-6</v>
      </c>
      <c r="X1394" s="13">
        <v>20796.91</v>
      </c>
      <c r="Y1394" s="13">
        <v>6578.4690000000001</v>
      </c>
      <c r="Z1394" s="13">
        <v>18.706990000000001</v>
      </c>
      <c r="AA1394" s="13">
        <v>5.9173850000000003</v>
      </c>
      <c r="AB1394" s="13">
        <v>1.6827080000000001E-2</v>
      </c>
      <c r="AC1394" s="13">
        <v>5.322734E-3</v>
      </c>
      <c r="AD1394" s="13">
        <v>4.2362959999999998E-5</v>
      </c>
      <c r="AE1394" s="13">
        <v>1.340023E-5</v>
      </c>
      <c r="AF1394" s="13">
        <v>0.426454</v>
      </c>
      <c r="AG1394" s="13">
        <v>0.29445680000000002</v>
      </c>
      <c r="AH1394" s="13">
        <v>9.9337699999999996E-5</v>
      </c>
      <c r="AI1394" s="13">
        <v>4.550831E-5</v>
      </c>
      <c r="AJ1394" s="13">
        <v>9.7693420000000004E-5</v>
      </c>
      <c r="AK1394" s="13">
        <v>46467.38</v>
      </c>
      <c r="AL1394" s="13">
        <v>56939.25</v>
      </c>
      <c r="AM1394" s="13">
        <v>41.79777</v>
      </c>
      <c r="AN1394" s="13">
        <v>51.217300000000002</v>
      </c>
      <c r="AO1394" s="13">
        <v>3.7597419999999999E-2</v>
      </c>
      <c r="AP1394" s="13">
        <v>4.6070359999999998E-2</v>
      </c>
      <c r="AQ1394" s="13">
        <v>4.0833670000000001E-3</v>
      </c>
      <c r="AR1394" s="13">
        <v>5.0035929999999998E-3</v>
      </c>
      <c r="AS1394" s="13">
        <v>1.1759599999999999</v>
      </c>
      <c r="AT1394" s="13">
        <v>0.50309579999999998</v>
      </c>
      <c r="AU1394" s="13">
        <v>3.4723689999999999E-3</v>
      </c>
      <c r="AV1394" s="13">
        <v>9.9456059999999992E-3</v>
      </c>
      <c r="AW1394" s="13">
        <v>1.6801690000000001E-5</v>
      </c>
      <c r="AX1394" s="13">
        <v>6.2736839999999999E-3</v>
      </c>
      <c r="AY1394" s="13">
        <v>6.2904859999999996E-3</v>
      </c>
      <c r="AZ1394" s="13">
        <v>726</v>
      </c>
      <c r="BA1394" s="13">
        <v>0</v>
      </c>
      <c r="BB1394" s="13">
        <v>1321</v>
      </c>
      <c r="BC1394" s="13">
        <v>0</v>
      </c>
      <c r="BD1394" s="13">
        <v>72</v>
      </c>
      <c r="BE1394" s="13">
        <v>1</v>
      </c>
      <c r="BF1394" s="13">
        <v>20</v>
      </c>
      <c r="BG1394" s="13">
        <v>1</v>
      </c>
      <c r="BI1394" s="22">
        <v>9.6000000000000002E-2</v>
      </c>
      <c r="BJ1394" s="22">
        <v>9.6000000000000002E-2</v>
      </c>
      <c r="BK1394" s="22">
        <v>0</v>
      </c>
      <c r="BL1394" s="22">
        <v>13.003999999999998</v>
      </c>
      <c r="BM1394" s="12">
        <f t="shared" si="275"/>
        <v>7.3823438941864059E-3</v>
      </c>
      <c r="BN1394" s="12">
        <f t="shared" si="276"/>
        <v>7.3823438941864059E-3</v>
      </c>
      <c r="BO1394" s="12">
        <f t="shared" si="277"/>
        <v>0</v>
      </c>
      <c r="BP1394" s="16">
        <v>0.36997970973449773</v>
      </c>
      <c r="BQ1394" s="16">
        <v>0.7731732697560405</v>
      </c>
      <c r="BR1394" s="15">
        <f t="shared" si="278"/>
        <v>2.7313174511313281E-3</v>
      </c>
      <c r="BS1394" s="15">
        <f t="shared" si="279"/>
        <v>0</v>
      </c>
      <c r="BT1394" s="15">
        <f t="shared" si="280"/>
        <v>2.7313174511313281E-3</v>
      </c>
      <c r="BU1394" s="17">
        <v>1.3153119044156281</v>
      </c>
      <c r="BV1394" s="15">
        <f t="shared" si="281"/>
        <v>3.5925343582111861E-3</v>
      </c>
      <c r="BW1394" s="15">
        <f t="shared" si="282"/>
        <v>0</v>
      </c>
      <c r="BX1394" s="15">
        <f t="shared" si="283"/>
        <v>3.5925343582111861E-3</v>
      </c>
      <c r="BY1394" s="17">
        <f t="shared" si="284"/>
        <v>3.5518052134511785E-2</v>
      </c>
      <c r="BZ1394" s="17">
        <f t="shared" si="285"/>
        <v>3.5518052134511785E-2</v>
      </c>
      <c r="CA1394" s="17">
        <f t="shared" si="286"/>
        <v>0</v>
      </c>
      <c r="CB1394" s="17">
        <f t="shared" si="287"/>
        <v>9.8866283779112187</v>
      </c>
    </row>
    <row r="1395" spans="1:80" x14ac:dyDescent="0.25">
      <c r="A1395" s="9">
        <v>21</v>
      </c>
      <c r="B1395" s="10" t="s">
        <v>95</v>
      </c>
      <c r="C1395" s="9" t="s">
        <v>96</v>
      </c>
      <c r="D1395" s="9" t="s">
        <v>97</v>
      </c>
      <c r="E1395" s="9" t="s">
        <v>78</v>
      </c>
      <c r="F1395" s="9" t="s">
        <v>447</v>
      </c>
      <c r="G1395" s="9" t="s">
        <v>399</v>
      </c>
      <c r="H1395" s="9" t="s">
        <v>400</v>
      </c>
      <c r="I1395" s="9" t="s">
        <v>401</v>
      </c>
      <c r="J1395" s="9" t="s">
        <v>448</v>
      </c>
      <c r="K1395" s="9" t="s">
        <v>449</v>
      </c>
      <c r="L1395" s="9" t="s">
        <v>450</v>
      </c>
      <c r="M1395" s="9" t="s">
        <v>451</v>
      </c>
      <c r="N1395" s="10" t="s">
        <v>452</v>
      </c>
      <c r="O1395" s="16">
        <v>0.36997970973449773</v>
      </c>
      <c r="P1395" s="16">
        <v>0.7731732697560405</v>
      </c>
      <c r="Q1395" s="10" t="s">
        <v>213</v>
      </c>
      <c r="R1395" s="10" t="s">
        <v>214</v>
      </c>
      <c r="S1395" s="10" t="s">
        <v>215</v>
      </c>
      <c r="T1395" s="10" t="s">
        <v>453</v>
      </c>
      <c r="U1395" s="9" t="s">
        <v>74</v>
      </c>
      <c r="V1395" s="9">
        <v>337.12020000000001</v>
      </c>
      <c r="W1395" s="9">
        <v>2.390739E-4</v>
      </c>
      <c r="X1395" s="9">
        <v>20796.91</v>
      </c>
      <c r="Y1395" s="9">
        <v>6578.4690000000001</v>
      </c>
      <c r="Z1395" s="9">
        <v>61.689909999999998</v>
      </c>
      <c r="AA1395" s="9">
        <v>19.513719999999999</v>
      </c>
      <c r="AB1395" s="9">
        <v>0.18299080000000001</v>
      </c>
      <c r="AC1395" s="9">
        <v>5.7883570000000002E-2</v>
      </c>
      <c r="AD1395" s="9">
        <v>1.474845E-2</v>
      </c>
      <c r="AE1395" s="9">
        <v>4.6652209999999998E-3</v>
      </c>
      <c r="AF1395" s="9">
        <v>1.774222</v>
      </c>
      <c r="AG1395" s="9">
        <v>1.0570790000000001</v>
      </c>
      <c r="AH1395" s="9">
        <v>8.3126290000000002E-3</v>
      </c>
      <c r="AI1395" s="9">
        <v>4.4133139999999998E-3</v>
      </c>
      <c r="AJ1395" s="9">
        <v>1.4687330000000001E-3</v>
      </c>
      <c r="AK1395" s="9">
        <v>46467.38</v>
      </c>
      <c r="AL1395" s="9">
        <v>56939.25</v>
      </c>
      <c r="AM1395" s="9">
        <v>137.83619999999999</v>
      </c>
      <c r="AN1395" s="9">
        <v>168.8989</v>
      </c>
      <c r="AO1395" s="9">
        <v>0.4088637</v>
      </c>
      <c r="AP1395" s="9">
        <v>0.50100509999999998</v>
      </c>
      <c r="AQ1395" s="9">
        <v>0.20244470000000001</v>
      </c>
      <c r="AR1395" s="9">
        <v>0.2480675</v>
      </c>
      <c r="AS1395" s="9">
        <v>24.976800000000001</v>
      </c>
      <c r="AT1395" s="9">
        <v>7.267811</v>
      </c>
      <c r="AU1395" s="9">
        <v>8.1053089999999998E-3</v>
      </c>
      <c r="AV1395" s="9">
        <v>3.413236E-2</v>
      </c>
      <c r="AW1395" s="11">
        <v>5.6039429999999997E-4</v>
      </c>
      <c r="AX1395" s="11">
        <v>2.97983E-2</v>
      </c>
      <c r="AY1395" s="11">
        <v>3.0358690000000001E-2</v>
      </c>
      <c r="AZ1395" s="9">
        <v>16</v>
      </c>
      <c r="BA1395" s="9">
        <v>1</v>
      </c>
      <c r="BB1395" s="9">
        <v>25</v>
      </c>
      <c r="BC1395" s="9">
        <v>1</v>
      </c>
      <c r="BD1395" s="9">
        <v>20</v>
      </c>
      <c r="BE1395" s="9">
        <v>1</v>
      </c>
      <c r="BF1395" s="9">
        <v>6</v>
      </c>
      <c r="BG1395" s="9">
        <v>1</v>
      </c>
      <c r="BH1395" s="26"/>
      <c r="BI1395" s="22">
        <v>0.59399999999999997</v>
      </c>
      <c r="BJ1395" s="22">
        <v>0.58699999999999997</v>
      </c>
      <c r="BK1395" s="22">
        <v>7.0000000000000001E-3</v>
      </c>
      <c r="BL1395" s="22">
        <v>20.392000000000003</v>
      </c>
      <c r="BM1395" s="12">
        <f t="shared" si="275"/>
        <v>2.91290702236171E-2</v>
      </c>
      <c r="BN1395" s="12">
        <f t="shared" si="276"/>
        <v>2.878579835229501E-2</v>
      </c>
      <c r="BO1395" s="12">
        <f t="shared" si="277"/>
        <v>3.4327187132208705E-4</v>
      </c>
      <c r="BP1395" s="16">
        <v>0.36997970973449773</v>
      </c>
      <c r="BQ1395" s="16">
        <v>0.7731732697560405</v>
      </c>
      <c r="BR1395" s="15">
        <f t="shared" si="278"/>
        <v>1.0650161318857891E-2</v>
      </c>
      <c r="BS1395" s="15">
        <f t="shared" si="279"/>
        <v>2.6540863516537284E-4</v>
      </c>
      <c r="BT1395" s="15">
        <f t="shared" si="280"/>
        <v>1.0915569954023265E-2</v>
      </c>
      <c r="BU1395" s="17">
        <v>1.415728132612768</v>
      </c>
      <c r="BV1395" s="15">
        <f t="shared" si="281"/>
        <v>1.5077732995971416E-2</v>
      </c>
      <c r="BW1395" s="15">
        <f t="shared" si="282"/>
        <v>3.757464714419767E-4</v>
      </c>
      <c r="BX1395" s="15">
        <f t="shared" si="283"/>
        <v>1.5453479467413394E-2</v>
      </c>
      <c r="BY1395" s="17">
        <f t="shared" si="284"/>
        <v>0.22259030250244244</v>
      </c>
      <c r="BZ1395" s="17">
        <f t="shared" si="285"/>
        <v>0.21717808961415017</v>
      </c>
      <c r="CA1395" s="17">
        <f t="shared" si="286"/>
        <v>5.4122128882922839E-3</v>
      </c>
      <c r="CB1395" s="17">
        <f t="shared" si="287"/>
        <v>14.403895444505977</v>
      </c>
    </row>
    <row r="1396" spans="1:80" x14ac:dyDescent="0.25">
      <c r="A1396" s="9">
        <v>22</v>
      </c>
      <c r="B1396" s="10" t="s">
        <v>98</v>
      </c>
      <c r="C1396" s="9" t="s">
        <v>99</v>
      </c>
      <c r="D1396" s="9" t="s">
        <v>100</v>
      </c>
      <c r="E1396" s="9" t="s">
        <v>78</v>
      </c>
      <c r="F1396" s="9" t="s">
        <v>447</v>
      </c>
      <c r="G1396" s="9" t="s">
        <v>399</v>
      </c>
      <c r="H1396" s="9" t="s">
        <v>400</v>
      </c>
      <c r="I1396" s="9" t="s">
        <v>401</v>
      </c>
      <c r="J1396" s="9" t="s">
        <v>448</v>
      </c>
      <c r="K1396" s="9" t="s">
        <v>449</v>
      </c>
      <c r="L1396" s="9" t="s">
        <v>450</v>
      </c>
      <c r="M1396" s="9" t="s">
        <v>451</v>
      </c>
      <c r="N1396" s="10" t="s">
        <v>452</v>
      </c>
      <c r="O1396" s="16">
        <v>0.36997970973449773</v>
      </c>
      <c r="P1396" s="16">
        <v>0.7731732697560405</v>
      </c>
      <c r="Q1396" s="10" t="s">
        <v>213</v>
      </c>
      <c r="R1396" s="10" t="s">
        <v>214</v>
      </c>
      <c r="S1396" s="10" t="s">
        <v>215</v>
      </c>
      <c r="T1396" s="10" t="s">
        <v>453</v>
      </c>
      <c r="U1396" s="9" t="s">
        <v>74</v>
      </c>
      <c r="V1396" s="9">
        <v>567.51980000000003</v>
      </c>
      <c r="W1396" s="9">
        <v>3.6072649999999998E-6</v>
      </c>
      <c r="X1396" s="9">
        <v>20796.91</v>
      </c>
      <c r="Y1396" s="9">
        <v>6578.4690000000001</v>
      </c>
      <c r="Z1396" s="9">
        <v>36.645269999999996</v>
      </c>
      <c r="AA1396" s="9">
        <v>11.591609999999999</v>
      </c>
      <c r="AB1396" s="9">
        <v>6.4570900000000001E-2</v>
      </c>
      <c r="AC1396" s="9">
        <v>2.042503E-2</v>
      </c>
      <c r="AD1396" s="9">
        <v>1.3218919999999999E-4</v>
      </c>
      <c r="AE1396" s="9">
        <v>4.1814019999999998E-5</v>
      </c>
      <c r="AF1396" s="9">
        <v>0.30437049999999999</v>
      </c>
      <c r="AG1396" s="9">
        <v>0.2306242</v>
      </c>
      <c r="AH1396" s="9">
        <v>4.3430360000000002E-4</v>
      </c>
      <c r="AI1396" s="9">
        <v>1.8130810000000001E-4</v>
      </c>
      <c r="AJ1396" s="9">
        <v>4.955777E-4</v>
      </c>
      <c r="AK1396" s="9">
        <v>46467.38</v>
      </c>
      <c r="AL1396" s="9">
        <v>56939.25</v>
      </c>
      <c r="AM1396" s="9">
        <v>81.877979999999994</v>
      </c>
      <c r="AN1396" s="9">
        <v>100.33</v>
      </c>
      <c r="AO1396" s="9">
        <v>0.14427329999999999</v>
      </c>
      <c r="AP1396" s="9">
        <v>0.17678669999999999</v>
      </c>
      <c r="AQ1396" s="9">
        <v>4.0576899999999999E-2</v>
      </c>
      <c r="AR1396" s="9">
        <v>4.9721300000000003E-2</v>
      </c>
      <c r="AS1396" s="9">
        <v>18.446940000000001</v>
      </c>
      <c r="AT1396" s="9">
        <v>5.037312</v>
      </c>
      <c r="AU1396" s="9">
        <v>2.199655E-3</v>
      </c>
      <c r="AV1396" s="9">
        <v>9.8706019999999992E-3</v>
      </c>
      <c r="AW1396" s="11">
        <v>7.9374579999999999E-6</v>
      </c>
      <c r="AX1396" s="11">
        <v>9.4384780000000001E-3</v>
      </c>
      <c r="AY1396" s="11">
        <v>9.4464159999999991E-3</v>
      </c>
      <c r="AZ1396" s="9">
        <v>251</v>
      </c>
      <c r="BA1396" s="9">
        <v>0</v>
      </c>
      <c r="BB1396" s="9">
        <v>470</v>
      </c>
      <c r="BC1396" s="9">
        <v>0</v>
      </c>
      <c r="BD1396" s="9">
        <v>59</v>
      </c>
      <c r="BE1396" s="9">
        <v>0</v>
      </c>
      <c r="BF1396" s="9">
        <v>13</v>
      </c>
      <c r="BG1396" s="9">
        <v>1</v>
      </c>
      <c r="BH1396" s="26"/>
      <c r="BI1396" s="22">
        <v>0.63500000000000001</v>
      </c>
      <c r="BJ1396" s="22">
        <v>0.63500000000000001</v>
      </c>
      <c r="BK1396" s="22">
        <v>0</v>
      </c>
      <c r="BL1396" s="22">
        <v>18.181000000000001</v>
      </c>
      <c r="BM1396" s="12">
        <f t="shared" si="275"/>
        <v>3.4926571695726306E-2</v>
      </c>
      <c r="BN1396" s="12">
        <f t="shared" si="276"/>
        <v>3.4926571695726306E-2</v>
      </c>
      <c r="BO1396" s="12">
        <f t="shared" si="277"/>
        <v>0</v>
      </c>
      <c r="BP1396" s="16">
        <v>0.36997970973449773</v>
      </c>
      <c r="BQ1396" s="16">
        <v>0.7731732697560405</v>
      </c>
      <c r="BR1396" s="15">
        <f t="shared" si="278"/>
        <v>1.2922122858005943E-2</v>
      </c>
      <c r="BS1396" s="15">
        <f t="shared" si="279"/>
        <v>0</v>
      </c>
      <c r="BT1396" s="15">
        <f t="shared" si="280"/>
        <v>1.2922122858005943E-2</v>
      </c>
      <c r="BU1396" s="17">
        <v>1.4111614521631999</v>
      </c>
      <c r="BV1396" s="15">
        <f t="shared" si="281"/>
        <v>1.8235201657334946E-2</v>
      </c>
      <c r="BW1396" s="15">
        <f t="shared" si="282"/>
        <v>0</v>
      </c>
      <c r="BX1396" s="15">
        <f t="shared" si="283"/>
        <v>1.8235201657334946E-2</v>
      </c>
      <c r="BY1396" s="17">
        <f t="shared" si="284"/>
        <v>0.23493711568140607</v>
      </c>
      <c r="BZ1396" s="17">
        <f t="shared" si="285"/>
        <v>0.23493711568140607</v>
      </c>
      <c r="CA1396" s="17">
        <f t="shared" si="286"/>
        <v>0</v>
      </c>
      <c r="CB1396" s="17">
        <f t="shared" si="287"/>
        <v>12.88371360493865</v>
      </c>
    </row>
    <row r="1397" spans="1:80" x14ac:dyDescent="0.25">
      <c r="A1397" s="9">
        <v>23</v>
      </c>
      <c r="B1397" s="10" t="s">
        <v>101</v>
      </c>
      <c r="C1397" s="9" t="s">
        <v>175</v>
      </c>
      <c r="D1397" s="9" t="s">
        <v>102</v>
      </c>
      <c r="E1397" s="9" t="s">
        <v>60</v>
      </c>
      <c r="F1397" s="9" t="s">
        <v>447</v>
      </c>
      <c r="G1397" s="9" t="s">
        <v>399</v>
      </c>
      <c r="H1397" s="9" t="s">
        <v>400</v>
      </c>
      <c r="I1397" s="9" t="s">
        <v>401</v>
      </c>
      <c r="J1397" s="9" t="s">
        <v>448</v>
      </c>
      <c r="K1397" s="9" t="s">
        <v>449</v>
      </c>
      <c r="L1397" s="9" t="s">
        <v>450</v>
      </c>
      <c r="M1397" s="9" t="s">
        <v>451</v>
      </c>
      <c r="N1397" s="10" t="s">
        <v>452</v>
      </c>
      <c r="O1397" s="16">
        <v>0.36997970973449773</v>
      </c>
      <c r="P1397" s="16">
        <v>0.7731732697560405</v>
      </c>
      <c r="Q1397" s="10" t="s">
        <v>213</v>
      </c>
      <c r="R1397" s="10" t="s">
        <v>214</v>
      </c>
      <c r="S1397" s="10" t="s">
        <v>215</v>
      </c>
      <c r="T1397" s="10" t="s">
        <v>453</v>
      </c>
      <c r="U1397" s="9" t="s">
        <v>74</v>
      </c>
      <c r="V1397" s="9">
        <v>584.8152</v>
      </c>
      <c r="W1397" s="9">
        <v>1.8714679999999999E-4</v>
      </c>
      <c r="X1397" s="9">
        <v>20796.91</v>
      </c>
      <c r="Y1397" s="9">
        <v>6578.4690000000001</v>
      </c>
      <c r="Z1397" s="9">
        <v>35.561509999999998</v>
      </c>
      <c r="AA1397" s="9">
        <v>11.248799999999999</v>
      </c>
      <c r="AB1397" s="9">
        <v>6.0808109999999999E-2</v>
      </c>
      <c r="AC1397" s="9">
        <v>1.9234790000000002E-2</v>
      </c>
      <c r="AD1397" s="9">
        <v>6.655223E-3</v>
      </c>
      <c r="AE1397" s="9">
        <v>2.1051770000000002E-3</v>
      </c>
      <c r="AF1397" s="9">
        <v>0.52915800000000002</v>
      </c>
      <c r="AG1397" s="9">
        <v>0.44546469999999999</v>
      </c>
      <c r="AH1397" s="9">
        <v>1.257701E-2</v>
      </c>
      <c r="AI1397" s="9">
        <v>4.7257990000000001E-3</v>
      </c>
      <c r="AJ1397" s="9">
        <v>4.7729100000000002E-4</v>
      </c>
      <c r="AK1397" s="9">
        <v>46467.38</v>
      </c>
      <c r="AL1397" s="9">
        <v>56939.25</v>
      </c>
      <c r="AM1397" s="9">
        <v>79.456500000000005</v>
      </c>
      <c r="AN1397" s="9">
        <v>97.362790000000004</v>
      </c>
      <c r="AO1397" s="9">
        <v>0.13586599999999999</v>
      </c>
      <c r="AP1397" s="9">
        <v>0.16648470000000001</v>
      </c>
      <c r="AQ1397" s="9">
        <v>3.7923869999999998E-2</v>
      </c>
      <c r="AR1397" s="9">
        <v>4.647039E-2</v>
      </c>
      <c r="AS1397" s="9">
        <v>6.9979659999999999</v>
      </c>
      <c r="AT1397" s="9">
        <v>2.4367459999999999</v>
      </c>
      <c r="AU1397" s="9">
        <v>5.4192709999999998E-3</v>
      </c>
      <c r="AV1397" s="9">
        <v>1.9070670000000001E-2</v>
      </c>
      <c r="AW1397" s="9">
        <v>7.3040340000000005E-4</v>
      </c>
      <c r="AX1397" s="9">
        <v>1.6123169999999999E-2</v>
      </c>
      <c r="AY1397" s="9">
        <v>1.685358E-2</v>
      </c>
      <c r="AZ1397" s="9">
        <v>10</v>
      </c>
      <c r="BA1397" s="9">
        <v>1</v>
      </c>
      <c r="BB1397" s="9">
        <v>20</v>
      </c>
      <c r="BC1397" s="9">
        <v>1</v>
      </c>
      <c r="BD1397" s="9">
        <v>33</v>
      </c>
      <c r="BE1397" s="9">
        <v>1</v>
      </c>
      <c r="BF1397" s="9">
        <v>7</v>
      </c>
      <c r="BG1397" s="9">
        <v>1</v>
      </c>
      <c r="BH1397" s="26"/>
      <c r="BI1397" s="22">
        <v>0.91200000000000003</v>
      </c>
      <c r="BJ1397" s="22">
        <v>0.90700000000000003</v>
      </c>
      <c r="BK1397" s="22">
        <v>5.0000000000000001E-3</v>
      </c>
      <c r="BL1397" s="22">
        <v>13.651999999999996</v>
      </c>
      <c r="BM1397" s="12">
        <f t="shared" si="275"/>
        <v>6.6803398769411104E-2</v>
      </c>
      <c r="BN1397" s="12">
        <f t="shared" si="276"/>
        <v>6.643715206563143E-2</v>
      </c>
      <c r="BO1397" s="12">
        <f t="shared" si="277"/>
        <v>3.6624670377966609E-4</v>
      </c>
      <c r="BP1397" s="16">
        <v>0.36997970973449773</v>
      </c>
      <c r="BQ1397" s="16">
        <v>0.7731732697560405</v>
      </c>
      <c r="BR1397" s="15">
        <f t="shared" si="278"/>
        <v>2.4580398236829004E-2</v>
      </c>
      <c r="BS1397" s="15">
        <f t="shared" si="279"/>
        <v>2.8317216149869641E-4</v>
      </c>
      <c r="BT1397" s="15">
        <f t="shared" si="280"/>
        <v>2.4863570398327702E-2</v>
      </c>
      <c r="BU1397" s="17">
        <v>1.4708365401482517</v>
      </c>
      <c r="BV1397" s="15">
        <f t="shared" si="281"/>
        <v>3.6153747898123756E-2</v>
      </c>
      <c r="BW1397" s="15">
        <f t="shared" si="282"/>
        <v>4.1649996228504459E-4</v>
      </c>
      <c r="BX1397" s="15">
        <f t="shared" si="283"/>
        <v>3.6570247860408807E-2</v>
      </c>
      <c r="BY1397" s="17">
        <f t="shared" si="284"/>
        <v>0.33943746307796968</v>
      </c>
      <c r="BZ1397" s="17">
        <f t="shared" si="285"/>
        <v>0.33557159672918946</v>
      </c>
      <c r="CA1397" s="17">
        <f t="shared" si="286"/>
        <v>3.8658663487802026E-3</v>
      </c>
      <c r="CB1397" s="17">
        <f t="shared" si="287"/>
        <v>9.2817927943399834</v>
      </c>
    </row>
    <row r="1398" spans="1:80" x14ac:dyDescent="0.25">
      <c r="A1398" s="9">
        <v>24</v>
      </c>
      <c r="B1398" s="10" t="s">
        <v>101</v>
      </c>
      <c r="C1398" s="9" t="s">
        <v>175</v>
      </c>
      <c r="D1398" s="9" t="s">
        <v>102</v>
      </c>
      <c r="E1398" s="9" t="s">
        <v>60</v>
      </c>
      <c r="F1398" s="9" t="s">
        <v>447</v>
      </c>
      <c r="G1398" s="9" t="s">
        <v>399</v>
      </c>
      <c r="H1398" s="9" t="s">
        <v>400</v>
      </c>
      <c r="I1398" s="9" t="s">
        <v>401</v>
      </c>
      <c r="J1398" s="9" t="s">
        <v>448</v>
      </c>
      <c r="K1398" s="9" t="s">
        <v>449</v>
      </c>
      <c r="L1398" s="9" t="s">
        <v>450</v>
      </c>
      <c r="M1398" s="9" t="s">
        <v>451</v>
      </c>
      <c r="N1398" s="10" t="s">
        <v>452</v>
      </c>
      <c r="O1398" s="16">
        <v>0.36997970973449773</v>
      </c>
      <c r="P1398" s="16">
        <v>0.7731732697560405</v>
      </c>
      <c r="Q1398" s="10" t="s">
        <v>213</v>
      </c>
      <c r="R1398" s="10" t="s">
        <v>214</v>
      </c>
      <c r="S1398" s="10" t="s">
        <v>215</v>
      </c>
      <c r="T1398" s="10" t="s">
        <v>453</v>
      </c>
      <c r="U1398" s="9" t="s">
        <v>74</v>
      </c>
      <c r="V1398" s="9">
        <v>591.95680000000004</v>
      </c>
      <c r="W1398" s="9">
        <v>2.037342E-4</v>
      </c>
      <c r="X1398" s="9">
        <v>20796.91</v>
      </c>
      <c r="Y1398" s="9">
        <v>6578.4690000000001</v>
      </c>
      <c r="Z1398" s="9">
        <v>35.132489999999997</v>
      </c>
      <c r="AA1398" s="9">
        <v>11.11309</v>
      </c>
      <c r="AB1398" s="9">
        <v>5.934975E-2</v>
      </c>
      <c r="AC1398" s="9">
        <v>1.8773479999999999E-2</v>
      </c>
      <c r="AD1398" s="9">
        <v>7.1576909999999999E-3</v>
      </c>
      <c r="AE1398" s="9">
        <v>2.264117E-3</v>
      </c>
      <c r="AF1398" s="9">
        <v>0.74870530000000002</v>
      </c>
      <c r="AG1398" s="9">
        <v>0.59879450000000001</v>
      </c>
      <c r="AH1398" s="9">
        <v>9.5600919999999992E-3</v>
      </c>
      <c r="AI1398" s="9">
        <v>3.7811260000000001E-3</v>
      </c>
      <c r="AJ1398" s="9">
        <v>8.3912199999999998E-4</v>
      </c>
      <c r="AK1398" s="9">
        <v>46467.38</v>
      </c>
      <c r="AL1398" s="9">
        <v>56939.25</v>
      </c>
      <c r="AM1398" s="9">
        <v>78.497919999999993</v>
      </c>
      <c r="AN1398" s="9">
        <v>96.188190000000006</v>
      </c>
      <c r="AO1398" s="9">
        <v>0.13260749999999999</v>
      </c>
      <c r="AP1398" s="9">
        <v>0.16249189999999999</v>
      </c>
      <c r="AQ1398" s="9">
        <v>6.5869330000000004E-2</v>
      </c>
      <c r="AR1398" s="9">
        <v>8.071362E-2</v>
      </c>
      <c r="AS1398" s="9">
        <v>3.4503900000000001</v>
      </c>
      <c r="AT1398" s="9">
        <v>1.2985089999999999</v>
      </c>
      <c r="AU1398" s="9">
        <v>1.90904E-2</v>
      </c>
      <c r="AV1398" s="9">
        <v>6.2158690000000003E-2</v>
      </c>
      <c r="AW1398" s="9">
        <v>1.1933340000000001E-3</v>
      </c>
      <c r="AX1398" s="9">
        <v>4.2541229999999999E-2</v>
      </c>
      <c r="AY1398" s="9">
        <v>4.3734559999999999E-2</v>
      </c>
      <c r="AZ1398" s="9">
        <v>12</v>
      </c>
      <c r="BA1398" s="9">
        <v>1</v>
      </c>
      <c r="BB1398" s="9">
        <v>37</v>
      </c>
      <c r="BC1398" s="9">
        <v>1</v>
      </c>
      <c r="BD1398" s="9">
        <v>9</v>
      </c>
      <c r="BE1398" s="9">
        <v>1</v>
      </c>
      <c r="BF1398" s="9">
        <v>3</v>
      </c>
      <c r="BG1398" s="9">
        <v>1</v>
      </c>
      <c r="BH1398" s="26"/>
      <c r="BI1398" s="22">
        <v>0.91200000000000003</v>
      </c>
      <c r="BJ1398" s="22">
        <v>0.90700000000000003</v>
      </c>
      <c r="BK1398" s="22">
        <v>5.0000000000000001E-3</v>
      </c>
      <c r="BL1398" s="22">
        <v>13.651999999999996</v>
      </c>
      <c r="BM1398" s="12">
        <f t="shared" si="275"/>
        <v>6.6803398769411104E-2</v>
      </c>
      <c r="BN1398" s="12">
        <f t="shared" si="276"/>
        <v>6.643715206563143E-2</v>
      </c>
      <c r="BO1398" s="12">
        <f t="shared" si="277"/>
        <v>3.6624670377966609E-4</v>
      </c>
      <c r="BP1398" s="16">
        <v>0.36997970973449773</v>
      </c>
      <c r="BQ1398" s="16">
        <v>0.7731732697560405</v>
      </c>
      <c r="BR1398" s="15">
        <f t="shared" si="278"/>
        <v>2.4580398236829004E-2</v>
      </c>
      <c r="BS1398" s="15">
        <f t="shared" si="279"/>
        <v>2.8317216149869641E-4</v>
      </c>
      <c r="BT1398" s="15">
        <f t="shared" si="280"/>
        <v>2.4863570398327702E-2</v>
      </c>
      <c r="BU1398" s="17">
        <v>1.4708365401482517</v>
      </c>
      <c r="BV1398" s="15">
        <f t="shared" si="281"/>
        <v>3.6153747898123756E-2</v>
      </c>
      <c r="BW1398" s="15">
        <f t="shared" si="282"/>
        <v>4.1649996228504459E-4</v>
      </c>
      <c r="BX1398" s="15">
        <f t="shared" si="283"/>
        <v>3.6570247860408807E-2</v>
      </c>
      <c r="BY1398" s="17">
        <f t="shared" si="284"/>
        <v>0.33943746307796968</v>
      </c>
      <c r="BZ1398" s="17">
        <f t="shared" si="285"/>
        <v>0.33557159672918946</v>
      </c>
      <c r="CA1398" s="17">
        <f t="shared" si="286"/>
        <v>3.8658663487802026E-3</v>
      </c>
      <c r="CB1398" s="17">
        <f t="shared" si="287"/>
        <v>9.2817927943399834</v>
      </c>
    </row>
    <row r="1399" spans="1:80" x14ac:dyDescent="0.25">
      <c r="A1399" s="9">
        <v>27</v>
      </c>
      <c r="B1399" s="10" t="s">
        <v>105</v>
      </c>
      <c r="C1399" s="9" t="s">
        <v>106</v>
      </c>
      <c r="D1399" s="9" t="s">
        <v>59</v>
      </c>
      <c r="E1399" s="9" t="s">
        <v>60</v>
      </c>
      <c r="F1399" s="9" t="s">
        <v>447</v>
      </c>
      <c r="G1399" s="9" t="s">
        <v>399</v>
      </c>
      <c r="H1399" s="9" t="s">
        <v>400</v>
      </c>
      <c r="I1399" s="9" t="s">
        <v>401</v>
      </c>
      <c r="J1399" s="9" t="s">
        <v>448</v>
      </c>
      <c r="K1399" s="9" t="s">
        <v>449</v>
      </c>
      <c r="L1399" s="9" t="s">
        <v>450</v>
      </c>
      <c r="M1399" s="9" t="s">
        <v>451</v>
      </c>
      <c r="N1399" s="10" t="s">
        <v>452</v>
      </c>
      <c r="O1399" s="16">
        <v>0.36997970973449773</v>
      </c>
      <c r="P1399" s="16">
        <v>0.7731732697560405</v>
      </c>
      <c r="Q1399" s="10" t="s">
        <v>213</v>
      </c>
      <c r="R1399" s="10" t="s">
        <v>214</v>
      </c>
      <c r="S1399" s="10" t="s">
        <v>215</v>
      </c>
      <c r="T1399" s="10" t="s">
        <v>453</v>
      </c>
      <c r="U1399" s="9" t="s">
        <v>74</v>
      </c>
      <c r="V1399" s="9">
        <v>1093.441</v>
      </c>
      <c r="W1399" s="9">
        <v>1.77006E-6</v>
      </c>
      <c r="X1399" s="9">
        <v>20796.91</v>
      </c>
      <c r="Y1399" s="9">
        <v>6578.4690000000001</v>
      </c>
      <c r="Z1399" s="9">
        <v>19.0197</v>
      </c>
      <c r="AA1399" s="9">
        <v>6.0163000000000002</v>
      </c>
      <c r="AB1399" s="9">
        <v>1.7394349999999999E-2</v>
      </c>
      <c r="AC1399" s="9">
        <v>5.5021719999999996E-3</v>
      </c>
      <c r="AD1399" s="9">
        <v>3.366601E-5</v>
      </c>
      <c r="AE1399" s="9">
        <v>1.064921E-5</v>
      </c>
      <c r="AF1399" s="9">
        <v>7.2278159999999994E-2</v>
      </c>
      <c r="AG1399" s="9">
        <v>6.1817370000000003E-2</v>
      </c>
      <c r="AH1399" s="9">
        <v>4.6578389999999998E-4</v>
      </c>
      <c r="AI1399" s="9">
        <v>1.7226890000000001E-4</v>
      </c>
      <c r="AJ1399" s="9">
        <v>4.241268E-5</v>
      </c>
      <c r="AK1399" s="9">
        <v>46467.38</v>
      </c>
      <c r="AL1399" s="9">
        <v>56939.25</v>
      </c>
      <c r="AM1399" s="9">
        <v>42.496459999999999</v>
      </c>
      <c r="AN1399" s="9">
        <v>52.073450000000001</v>
      </c>
      <c r="AO1399" s="9">
        <v>3.8864889999999999E-2</v>
      </c>
      <c r="AP1399" s="9">
        <v>4.7623470000000001E-2</v>
      </c>
      <c r="AQ1399" s="9">
        <v>1.8023889999999999E-3</v>
      </c>
      <c r="AR1399" s="9">
        <v>2.2085749999999999E-3</v>
      </c>
      <c r="AS1399" s="9">
        <v>0.62634650000000003</v>
      </c>
      <c r="AT1399" s="9">
        <v>0.232154</v>
      </c>
      <c r="AU1399" s="9">
        <v>2.8776230000000002E-3</v>
      </c>
      <c r="AV1399" s="9">
        <v>9.5134030000000001E-3</v>
      </c>
      <c r="AW1399" s="9">
        <v>3.6225340000000003E-5</v>
      </c>
      <c r="AX1399" s="9">
        <v>7.5128900000000004E-3</v>
      </c>
      <c r="AY1399" s="9">
        <v>7.5491159999999998E-3</v>
      </c>
      <c r="AZ1399" s="9">
        <v>217</v>
      </c>
      <c r="BA1399" s="9">
        <v>0</v>
      </c>
      <c r="BB1399" s="9">
        <v>435</v>
      </c>
      <c r="BC1399" s="9">
        <v>0</v>
      </c>
      <c r="BD1399" s="9">
        <v>73</v>
      </c>
      <c r="BE1399" s="9">
        <v>1</v>
      </c>
      <c r="BF1399" s="9">
        <v>15</v>
      </c>
      <c r="BG1399" s="9">
        <v>1</v>
      </c>
      <c r="BH1399" s="26"/>
      <c r="BI1399" s="22">
        <v>0.19900000000000001</v>
      </c>
      <c r="BJ1399" s="22">
        <v>0.19700000000000001</v>
      </c>
      <c r="BK1399" s="22">
        <v>2E-3</v>
      </c>
      <c r="BL1399" s="22">
        <v>4.2429999999999986</v>
      </c>
      <c r="BM1399" s="12">
        <f t="shared" si="275"/>
        <v>4.6900777751590871E-2</v>
      </c>
      <c r="BN1399" s="12">
        <f t="shared" si="276"/>
        <v>4.6429413151072373E-2</v>
      </c>
      <c r="BO1399" s="12">
        <f t="shared" si="277"/>
        <v>4.7136460051850124E-4</v>
      </c>
      <c r="BP1399" s="16">
        <v>0.36997970973449773</v>
      </c>
      <c r="BQ1399" s="16">
        <v>0.7731732697560405</v>
      </c>
      <c r="BR1399" s="15">
        <f t="shared" si="278"/>
        <v>1.7177940800776829E-2</v>
      </c>
      <c r="BS1399" s="15">
        <f t="shared" si="279"/>
        <v>3.6444650943013944E-4</v>
      </c>
      <c r="BT1399" s="15">
        <f t="shared" si="280"/>
        <v>1.7542387310206967E-2</v>
      </c>
      <c r="BU1399" s="17">
        <v>1.4169886043077378</v>
      </c>
      <c r="BV1399" s="15">
        <f t="shared" si="281"/>
        <v>2.4340946360173702E-2</v>
      </c>
      <c r="BW1399" s="15">
        <f t="shared" si="282"/>
        <v>5.1641655074224013E-4</v>
      </c>
      <c r="BX1399" s="15">
        <f t="shared" si="283"/>
        <v>2.4857362910915941E-2</v>
      </c>
      <c r="BY1399" s="17">
        <f t="shared" si="284"/>
        <v>7.4432349357208133E-2</v>
      </c>
      <c r="BZ1399" s="17">
        <f t="shared" si="285"/>
        <v>7.2886002817696055E-2</v>
      </c>
      <c r="CA1399" s="17">
        <f t="shared" si="286"/>
        <v>1.5463465395120809E-3</v>
      </c>
      <c r="CB1399" s="17">
        <f t="shared" si="287"/>
        <v>2.9943783507510235</v>
      </c>
    </row>
    <row r="1400" spans="1:80" x14ac:dyDescent="0.25">
      <c r="A1400" s="9">
        <v>28</v>
      </c>
      <c r="B1400" s="10" t="s">
        <v>107</v>
      </c>
      <c r="C1400" s="9" t="s">
        <v>108</v>
      </c>
      <c r="D1400" s="9" t="s">
        <v>81</v>
      </c>
      <c r="E1400" s="9" t="s">
        <v>78</v>
      </c>
      <c r="F1400" s="9" t="s">
        <v>447</v>
      </c>
      <c r="G1400" s="9" t="s">
        <v>399</v>
      </c>
      <c r="H1400" s="9" t="s">
        <v>400</v>
      </c>
      <c r="I1400" s="9" t="s">
        <v>401</v>
      </c>
      <c r="J1400" s="9" t="s">
        <v>448</v>
      </c>
      <c r="K1400" s="9" t="s">
        <v>449</v>
      </c>
      <c r="L1400" s="9" t="s">
        <v>450</v>
      </c>
      <c r="M1400" s="9" t="s">
        <v>451</v>
      </c>
      <c r="N1400" s="10" t="s">
        <v>452</v>
      </c>
      <c r="O1400" s="16">
        <v>0.36997970973449773</v>
      </c>
      <c r="P1400" s="16">
        <v>0.7731732697560405</v>
      </c>
      <c r="Q1400" s="10" t="s">
        <v>213</v>
      </c>
      <c r="R1400" s="10" t="s">
        <v>214</v>
      </c>
      <c r="S1400" s="10" t="s">
        <v>215</v>
      </c>
      <c r="T1400" s="10" t="s">
        <v>453</v>
      </c>
      <c r="U1400" s="9" t="s">
        <v>74</v>
      </c>
      <c r="V1400" s="9">
        <v>1128.992</v>
      </c>
      <c r="W1400" s="9">
        <v>3.257743E-5</v>
      </c>
      <c r="X1400" s="9">
        <v>20796.91</v>
      </c>
      <c r="Y1400" s="9">
        <v>6578.4690000000001</v>
      </c>
      <c r="Z1400" s="9">
        <v>18.420780000000001</v>
      </c>
      <c r="AA1400" s="9">
        <v>5.8268529999999998</v>
      </c>
      <c r="AB1400" s="9">
        <v>1.631614E-2</v>
      </c>
      <c r="AC1400" s="9">
        <v>5.1611119999999998E-3</v>
      </c>
      <c r="AD1400" s="9">
        <v>6.0010179999999997E-4</v>
      </c>
      <c r="AE1400" s="9">
        <v>1.898239E-4</v>
      </c>
      <c r="AF1400" s="9">
        <v>0.3746621</v>
      </c>
      <c r="AG1400" s="9">
        <v>0.23458879999999999</v>
      </c>
      <c r="AH1400" s="9">
        <v>1.6017150000000001E-3</v>
      </c>
      <c r="AI1400" s="9">
        <v>8.091773E-4</v>
      </c>
      <c r="AJ1400" s="9">
        <v>2.724057E-4</v>
      </c>
      <c r="AK1400" s="9">
        <v>46467.38</v>
      </c>
      <c r="AL1400" s="9">
        <v>56939.25</v>
      </c>
      <c r="AM1400" s="9">
        <v>41.158290000000001</v>
      </c>
      <c r="AN1400" s="9">
        <v>50.433709999999998</v>
      </c>
      <c r="AO1400" s="9">
        <v>3.6455790000000002E-2</v>
      </c>
      <c r="AP1400" s="9">
        <v>4.4671460000000003E-2</v>
      </c>
      <c r="AQ1400" s="9">
        <v>1.1211749999999999E-2</v>
      </c>
      <c r="AR1400" s="9">
        <v>1.3738429999999999E-2</v>
      </c>
      <c r="AS1400" s="9">
        <v>7.3445919999999996</v>
      </c>
      <c r="AT1400" s="9">
        <v>2.7846350000000002</v>
      </c>
      <c r="AU1400" s="9">
        <v>1.5265319999999999E-3</v>
      </c>
      <c r="AV1400" s="9">
        <v>4.9336559999999998E-3</v>
      </c>
      <c r="AW1400" s="11">
        <v>6.287175E-5</v>
      </c>
      <c r="AX1400" s="11">
        <v>4.5503189999999997E-3</v>
      </c>
      <c r="AY1400" s="11">
        <v>4.6131899999999997E-3</v>
      </c>
      <c r="AZ1400" s="9">
        <v>79</v>
      </c>
      <c r="BA1400" s="9">
        <v>0</v>
      </c>
      <c r="BB1400" s="9">
        <v>138</v>
      </c>
      <c r="BC1400" s="9">
        <v>0</v>
      </c>
      <c r="BD1400" s="9">
        <v>82</v>
      </c>
      <c r="BE1400" s="9">
        <v>0</v>
      </c>
      <c r="BF1400" s="9">
        <v>34</v>
      </c>
      <c r="BG1400" s="9">
        <v>1</v>
      </c>
      <c r="BH1400" s="26"/>
      <c r="BI1400" s="22">
        <v>0.371</v>
      </c>
      <c r="BJ1400" s="22">
        <v>0.36899999999999999</v>
      </c>
      <c r="BK1400" s="22">
        <v>2E-3</v>
      </c>
      <c r="BL1400" s="22">
        <v>17.653999999999993</v>
      </c>
      <c r="BM1400" s="12">
        <f t="shared" si="275"/>
        <v>2.1015067406819993E-2</v>
      </c>
      <c r="BN1400" s="12">
        <f t="shared" si="276"/>
        <v>2.0901778633737406E-2</v>
      </c>
      <c r="BO1400" s="12">
        <f t="shared" si="277"/>
        <v>1.1328877308258756E-4</v>
      </c>
      <c r="BP1400" s="16">
        <v>0.36997970973449773</v>
      </c>
      <c r="BQ1400" s="16">
        <v>0.7731732697560405</v>
      </c>
      <c r="BR1400" s="15">
        <f t="shared" si="278"/>
        <v>7.7332339918448918E-3</v>
      </c>
      <c r="BS1400" s="15">
        <f t="shared" si="279"/>
        <v>8.7591851110914326E-5</v>
      </c>
      <c r="BT1400" s="15">
        <f t="shared" si="280"/>
        <v>7.8208258429558059E-3</v>
      </c>
      <c r="BU1400" s="17">
        <v>1.3174513140842181</v>
      </c>
      <c r="BV1400" s="15">
        <f t="shared" si="281"/>
        <v>1.0188159284676796E-2</v>
      </c>
      <c r="BW1400" s="15">
        <f t="shared" si="282"/>
        <v>1.1539799934914325E-4</v>
      </c>
      <c r="BX1400" s="15">
        <f t="shared" si="283"/>
        <v>1.030355728402594E-2</v>
      </c>
      <c r="BY1400" s="17">
        <f t="shared" si="284"/>
        <v>0.13806885943154174</v>
      </c>
      <c r="BZ1400" s="17">
        <f t="shared" si="285"/>
        <v>0.13652251289202966</v>
      </c>
      <c r="CA1400" s="17">
        <f t="shared" si="286"/>
        <v>1.5463465395120809E-3</v>
      </c>
      <c r="CB1400" s="17">
        <f t="shared" si="287"/>
        <v>13.400115671273648</v>
      </c>
    </row>
    <row r="1401" spans="1:80" x14ac:dyDescent="0.25">
      <c r="A1401" s="9">
        <v>29</v>
      </c>
      <c r="B1401" s="10" t="s">
        <v>109</v>
      </c>
      <c r="C1401" s="9" t="s">
        <v>110</v>
      </c>
      <c r="D1401" s="9" t="s">
        <v>81</v>
      </c>
      <c r="E1401" s="9" t="s">
        <v>78</v>
      </c>
      <c r="F1401" s="9" t="s">
        <v>447</v>
      </c>
      <c r="G1401" s="9" t="s">
        <v>399</v>
      </c>
      <c r="H1401" s="9" t="s">
        <v>400</v>
      </c>
      <c r="I1401" s="9" t="s">
        <v>401</v>
      </c>
      <c r="J1401" s="9" t="s">
        <v>448</v>
      </c>
      <c r="K1401" s="9" t="s">
        <v>449</v>
      </c>
      <c r="L1401" s="9" t="s">
        <v>450</v>
      </c>
      <c r="M1401" s="9" t="s">
        <v>451</v>
      </c>
      <c r="N1401" s="10" t="s">
        <v>452</v>
      </c>
      <c r="O1401" s="16">
        <v>0.36997970973449773</v>
      </c>
      <c r="P1401" s="16">
        <v>0.7731732697560405</v>
      </c>
      <c r="Q1401" s="10" t="s">
        <v>213</v>
      </c>
      <c r="R1401" s="10" t="s">
        <v>214</v>
      </c>
      <c r="S1401" s="10" t="s">
        <v>215</v>
      </c>
      <c r="T1401" s="10" t="s">
        <v>453</v>
      </c>
      <c r="U1401" s="9" t="s">
        <v>74</v>
      </c>
      <c r="V1401" s="9">
        <v>1048.586</v>
      </c>
      <c r="W1401" s="9">
        <v>3.945198E-5</v>
      </c>
      <c r="X1401" s="9">
        <v>20796.91</v>
      </c>
      <c r="Y1401" s="9">
        <v>6578.4690000000001</v>
      </c>
      <c r="Z1401" s="9">
        <v>19.833290000000002</v>
      </c>
      <c r="AA1401" s="9">
        <v>6.2736549999999998</v>
      </c>
      <c r="AB1401" s="9">
        <v>1.891431E-2</v>
      </c>
      <c r="AC1401" s="9">
        <v>5.9829640000000003E-3</v>
      </c>
      <c r="AD1401" s="9">
        <v>7.8246239999999996E-4</v>
      </c>
      <c r="AE1401" s="9">
        <v>2.475081E-4</v>
      </c>
      <c r="AF1401" s="9">
        <v>0.35908669999999998</v>
      </c>
      <c r="AG1401" s="9">
        <v>0.25948500000000002</v>
      </c>
      <c r="AH1401" s="9">
        <v>2.1790350000000002E-3</v>
      </c>
      <c r="AI1401" s="9">
        <v>9.5384370000000003E-4</v>
      </c>
      <c r="AJ1401" s="9">
        <v>4.088982E-4</v>
      </c>
      <c r="AK1401" s="9">
        <v>46467.38</v>
      </c>
      <c r="AL1401" s="9">
        <v>56939.25</v>
      </c>
      <c r="AM1401" s="9">
        <v>44.314300000000003</v>
      </c>
      <c r="AN1401" s="9">
        <v>54.300960000000003</v>
      </c>
      <c r="AO1401" s="9">
        <v>4.2260989999999998E-2</v>
      </c>
      <c r="AP1401" s="9">
        <v>5.1784919999999998E-2</v>
      </c>
      <c r="AQ1401" s="9">
        <v>1.812004E-2</v>
      </c>
      <c r="AR1401" s="9">
        <v>2.2203560000000001E-2</v>
      </c>
      <c r="AS1401" s="9">
        <v>6.2785849999999996</v>
      </c>
      <c r="AT1401" s="9">
        <v>2.3880729999999999</v>
      </c>
      <c r="AU1401" s="9">
        <v>2.8860069999999999E-3</v>
      </c>
      <c r="AV1401" s="9">
        <v>9.2976889999999996E-3</v>
      </c>
      <c r="AW1401" s="11">
        <v>9.3485420000000006E-5</v>
      </c>
      <c r="AX1401" s="11">
        <v>8.3864300000000003E-3</v>
      </c>
      <c r="AY1401" s="11">
        <v>8.4799160000000005E-3</v>
      </c>
      <c r="AZ1401" s="9">
        <v>63</v>
      </c>
      <c r="BA1401" s="9">
        <v>1</v>
      </c>
      <c r="BB1401" s="9">
        <v>105</v>
      </c>
      <c r="BC1401" s="9">
        <v>0</v>
      </c>
      <c r="BD1401" s="9">
        <v>55</v>
      </c>
      <c r="BE1401" s="9">
        <v>1</v>
      </c>
      <c r="BF1401" s="9">
        <v>20</v>
      </c>
      <c r="BG1401" s="9">
        <v>1</v>
      </c>
      <c r="BH1401" s="26"/>
      <c r="BI1401" s="22">
        <v>0.40500000000000003</v>
      </c>
      <c r="BJ1401" s="22">
        <v>0.40300000000000002</v>
      </c>
      <c r="BK1401" s="22">
        <v>2E-3</v>
      </c>
      <c r="BL1401" s="22">
        <v>16.986999999999998</v>
      </c>
      <c r="BM1401" s="12">
        <f t="shared" si="275"/>
        <v>2.3841761346912349E-2</v>
      </c>
      <c r="BN1401" s="12">
        <f t="shared" si="276"/>
        <v>2.3724024253841177E-2</v>
      </c>
      <c r="BO1401" s="12">
        <f t="shared" si="277"/>
        <v>1.1773709307117208E-4</v>
      </c>
      <c r="BP1401" s="16">
        <v>0.36997970973449773</v>
      </c>
      <c r="BQ1401" s="16">
        <v>0.7731732697560405</v>
      </c>
      <c r="BR1401" s="15">
        <f t="shared" si="278"/>
        <v>8.7774076071703427E-3</v>
      </c>
      <c r="BS1401" s="15">
        <f t="shared" si="279"/>
        <v>9.1031173221409374E-5</v>
      </c>
      <c r="BT1401" s="15">
        <f t="shared" si="280"/>
        <v>8.8684387803917523E-3</v>
      </c>
      <c r="BU1401" s="17">
        <v>1.311023479840995</v>
      </c>
      <c r="BV1401" s="15">
        <f t="shared" si="281"/>
        <v>1.1507387465135284E-2</v>
      </c>
      <c r="BW1401" s="15">
        <f t="shared" si="282"/>
        <v>1.1934400549074051E-4</v>
      </c>
      <c r="BX1401" s="15">
        <f t="shared" si="283"/>
        <v>1.1626731470626024E-2</v>
      </c>
      <c r="BY1401" s="17">
        <f t="shared" si="284"/>
        <v>0.15064816956251467</v>
      </c>
      <c r="BZ1401" s="17">
        <f t="shared" si="285"/>
        <v>0.14910182302300259</v>
      </c>
      <c r="CA1401" s="17">
        <f t="shared" si="286"/>
        <v>1.5463465395120809E-3</v>
      </c>
      <c r="CB1401" s="17">
        <f t="shared" si="287"/>
        <v>12.957052456497754</v>
      </c>
    </row>
    <row r="1402" spans="1:80" x14ac:dyDescent="0.25">
      <c r="A1402" s="9">
        <v>30</v>
      </c>
      <c r="B1402" s="10" t="s">
        <v>111</v>
      </c>
      <c r="C1402" s="9" t="s">
        <v>112</v>
      </c>
      <c r="D1402" s="9" t="s">
        <v>63</v>
      </c>
      <c r="E1402" s="9" t="s">
        <v>78</v>
      </c>
      <c r="F1402" s="9" t="s">
        <v>447</v>
      </c>
      <c r="G1402" s="9" t="s">
        <v>399</v>
      </c>
      <c r="H1402" s="9" t="s">
        <v>400</v>
      </c>
      <c r="I1402" s="9" t="s">
        <v>401</v>
      </c>
      <c r="J1402" s="9" t="s">
        <v>448</v>
      </c>
      <c r="K1402" s="9" t="s">
        <v>449</v>
      </c>
      <c r="L1402" s="9" t="s">
        <v>450</v>
      </c>
      <c r="M1402" s="9" t="s">
        <v>451</v>
      </c>
      <c r="N1402" s="10" t="s">
        <v>452</v>
      </c>
      <c r="O1402" s="16">
        <v>0.36997970973449773</v>
      </c>
      <c r="P1402" s="16">
        <v>0.7731732697560405</v>
      </c>
      <c r="Q1402" s="10" t="s">
        <v>213</v>
      </c>
      <c r="R1402" s="10" t="s">
        <v>214</v>
      </c>
      <c r="S1402" s="10" t="s">
        <v>215</v>
      </c>
      <c r="T1402" s="10" t="s">
        <v>453</v>
      </c>
      <c r="U1402" s="9" t="s">
        <v>74</v>
      </c>
      <c r="V1402" s="9">
        <v>857.10599999999999</v>
      </c>
      <c r="W1402" s="9">
        <v>4.1917859999999998E-5</v>
      </c>
      <c r="X1402" s="9">
        <v>20796.91</v>
      </c>
      <c r="Y1402" s="9">
        <v>6578.4690000000001</v>
      </c>
      <c r="Z1402" s="9">
        <v>24.264109999999999</v>
      </c>
      <c r="AA1402" s="9">
        <v>7.675211</v>
      </c>
      <c r="AB1402" s="9">
        <v>2.830935E-2</v>
      </c>
      <c r="AC1402" s="9">
        <v>8.9547979999999999E-3</v>
      </c>
      <c r="AD1402" s="9">
        <v>1.0170999999999999E-3</v>
      </c>
      <c r="AE1402" s="9">
        <v>3.2172839999999999E-4</v>
      </c>
      <c r="AF1402" s="9">
        <v>0.70002640000000005</v>
      </c>
      <c r="AG1402" s="9">
        <v>0.64454800000000001</v>
      </c>
      <c r="AH1402" s="9">
        <v>1.452945E-3</v>
      </c>
      <c r="AI1402" s="9">
        <v>4.9915349999999996E-4</v>
      </c>
      <c r="AJ1402" s="9">
        <v>3.6546220000000001E-4</v>
      </c>
      <c r="AK1402" s="9">
        <v>46467.38</v>
      </c>
      <c r="AL1402" s="9">
        <v>56939.25</v>
      </c>
      <c r="AM1402" s="9">
        <v>54.214269999999999</v>
      </c>
      <c r="AN1402" s="9">
        <v>66.431979999999996</v>
      </c>
      <c r="AO1402" s="9">
        <v>6.3252699999999995E-2</v>
      </c>
      <c r="AP1402" s="9">
        <v>7.7507309999999996E-2</v>
      </c>
      <c r="AQ1402" s="9">
        <v>1.9813270000000001E-2</v>
      </c>
      <c r="AR1402" s="9">
        <v>2.4278379999999999E-2</v>
      </c>
      <c r="AS1402" s="9">
        <v>14.642010000000001</v>
      </c>
      <c r="AT1402" s="9">
        <v>7.3669500000000001</v>
      </c>
      <c r="AU1402" s="9">
        <v>1.3531800000000001E-3</v>
      </c>
      <c r="AV1402" s="9">
        <v>3.2955810000000001E-3</v>
      </c>
      <c r="AW1402" s="11">
        <v>4.015833E-5</v>
      </c>
      <c r="AX1402" s="11">
        <v>3.0304419999999999E-3</v>
      </c>
      <c r="AY1402" s="11">
        <v>3.0706000000000002E-3</v>
      </c>
      <c r="AZ1402" s="9">
        <v>68</v>
      </c>
      <c r="BA1402" s="9">
        <v>0</v>
      </c>
      <c r="BB1402" s="9">
        <v>106</v>
      </c>
      <c r="BC1402" s="9">
        <v>0</v>
      </c>
      <c r="BD1402" s="9">
        <v>64</v>
      </c>
      <c r="BE1402" s="9">
        <v>0</v>
      </c>
      <c r="BF1402" s="9">
        <v>21</v>
      </c>
      <c r="BG1402" s="9">
        <v>0</v>
      </c>
      <c r="BH1402" s="26"/>
      <c r="BI1402" s="22">
        <v>0.86699999999999999</v>
      </c>
      <c r="BJ1402" s="22">
        <v>0.86499999999999999</v>
      </c>
      <c r="BK1402" s="22">
        <v>2E-3</v>
      </c>
      <c r="BL1402" s="22">
        <v>18.265999999999998</v>
      </c>
      <c r="BM1402" s="12">
        <f t="shared" si="275"/>
        <v>4.7465235957516699E-2</v>
      </c>
      <c r="BN1402" s="12">
        <f t="shared" si="276"/>
        <v>4.7355742910325196E-2</v>
      </c>
      <c r="BO1402" s="12">
        <f t="shared" si="277"/>
        <v>1.0949304719150335E-4</v>
      </c>
      <c r="BP1402" s="16">
        <v>0.36997970973449773</v>
      </c>
      <c r="BQ1402" s="16">
        <v>0.7731732697560405</v>
      </c>
      <c r="BR1402" s="15">
        <f t="shared" si="278"/>
        <v>1.7520664016223614E-2</v>
      </c>
      <c r="BS1402" s="15">
        <f t="shared" si="279"/>
        <v>8.4657097312607096E-5</v>
      </c>
      <c r="BT1402" s="15">
        <f t="shared" si="280"/>
        <v>1.7605321113536222E-2</v>
      </c>
      <c r="BU1402" s="17">
        <v>1.3021442361460662</v>
      </c>
      <c r="BV1402" s="15">
        <f t="shared" si="281"/>
        <v>2.2814431662177368E-2</v>
      </c>
      <c r="BW1402" s="15">
        <f t="shared" si="282"/>
        <v>1.1023575131446796E-4</v>
      </c>
      <c r="BX1402" s="15">
        <f t="shared" si="283"/>
        <v>2.2924667413491837E-2</v>
      </c>
      <c r="BY1402" s="17">
        <f t="shared" si="284"/>
        <v>0.32157879545985263</v>
      </c>
      <c r="BZ1402" s="17">
        <f t="shared" si="285"/>
        <v>0.32003244892034055</v>
      </c>
      <c r="CA1402" s="17">
        <f t="shared" si="286"/>
        <v>1.5463465395120809E-3</v>
      </c>
      <c r="CB1402" s="17">
        <f t="shared" si="287"/>
        <v>14.027631880521595</v>
      </c>
    </row>
    <row r="1403" spans="1:80" x14ac:dyDescent="0.25">
      <c r="A1403" s="13">
        <v>32</v>
      </c>
      <c r="B1403" s="14" t="s">
        <v>113</v>
      </c>
      <c r="C1403" s="13" t="s">
        <v>114</v>
      </c>
      <c r="D1403" s="13" t="s">
        <v>77</v>
      </c>
      <c r="E1403" s="13" t="s">
        <v>78</v>
      </c>
      <c r="F1403" s="13" t="s">
        <v>447</v>
      </c>
      <c r="G1403" s="13" t="s">
        <v>399</v>
      </c>
      <c r="H1403" s="13" t="s">
        <v>400</v>
      </c>
      <c r="I1403" s="13" t="s">
        <v>401</v>
      </c>
      <c r="J1403" s="13" t="s">
        <v>448</v>
      </c>
      <c r="K1403" s="13" t="s">
        <v>449</v>
      </c>
      <c r="L1403" s="13" t="s">
        <v>450</v>
      </c>
      <c r="M1403" s="13" t="s">
        <v>451</v>
      </c>
      <c r="N1403" s="14" t="s">
        <v>452</v>
      </c>
      <c r="O1403" s="16">
        <v>0.36997970973449773</v>
      </c>
      <c r="P1403" s="16">
        <v>0.7731732697560405</v>
      </c>
      <c r="Q1403" s="14" t="s">
        <v>213</v>
      </c>
      <c r="R1403" s="14" t="s">
        <v>214</v>
      </c>
      <c r="S1403" s="14" t="s">
        <v>215</v>
      </c>
      <c r="T1403" s="14" t="s">
        <v>453</v>
      </c>
      <c r="U1403" s="13" t="s">
        <v>74</v>
      </c>
      <c r="V1403" s="13">
        <v>1251.0409999999999</v>
      </c>
      <c r="W1403" s="13">
        <v>2.515734E-5</v>
      </c>
      <c r="X1403" s="13">
        <v>20796.91</v>
      </c>
      <c r="Y1403" s="13">
        <v>6578.4690000000001</v>
      </c>
      <c r="Z1403" s="13">
        <v>16.62369</v>
      </c>
      <c r="AA1403" s="13">
        <v>5.2583960000000003</v>
      </c>
      <c r="AB1403" s="13">
        <v>1.328788E-2</v>
      </c>
      <c r="AC1403" s="13">
        <v>4.2032160000000001E-3</v>
      </c>
      <c r="AD1403" s="13">
        <v>4.182077E-4</v>
      </c>
      <c r="AE1403" s="13">
        <v>1.322873E-4</v>
      </c>
      <c r="AF1403" s="13">
        <v>0.24763930000000001</v>
      </c>
      <c r="AG1403" s="13">
        <v>0.16844319999999999</v>
      </c>
      <c r="AH1403" s="13">
        <v>1.688777E-3</v>
      </c>
      <c r="AI1403" s="13">
        <v>7.8535240000000004E-4</v>
      </c>
      <c r="AJ1403" s="13">
        <v>1.2317790000000001E-4</v>
      </c>
      <c r="AK1403" s="13">
        <v>46467.38</v>
      </c>
      <c r="AL1403" s="13">
        <v>56939.25</v>
      </c>
      <c r="AM1403" s="13">
        <v>37.142960000000002</v>
      </c>
      <c r="AN1403" s="13">
        <v>45.513489999999997</v>
      </c>
      <c r="AO1403" s="13">
        <v>2.968964E-2</v>
      </c>
      <c r="AP1403" s="13">
        <v>3.6380490000000001E-2</v>
      </c>
      <c r="AQ1403" s="13">
        <v>4.575193E-3</v>
      </c>
      <c r="AR1403" s="13">
        <v>5.6062580000000002E-3</v>
      </c>
      <c r="AS1403" s="13">
        <v>4.8774290000000002</v>
      </c>
      <c r="AT1403" s="13">
        <v>1.789053</v>
      </c>
      <c r="AU1403" s="13">
        <v>9.3803370000000003E-4</v>
      </c>
      <c r="AV1403" s="13">
        <v>3.1336459999999999E-3</v>
      </c>
      <c r="AW1403" s="15">
        <v>6.7579840000000002E-5</v>
      </c>
      <c r="AX1403" s="15">
        <v>2.8639949999999998E-3</v>
      </c>
      <c r="AY1403" s="15">
        <v>2.9315740000000002E-3</v>
      </c>
      <c r="AZ1403" s="13">
        <v>89</v>
      </c>
      <c r="BA1403" s="13">
        <v>1</v>
      </c>
      <c r="BB1403" s="13">
        <v>180</v>
      </c>
      <c r="BC1403" s="13">
        <v>1</v>
      </c>
      <c r="BD1403" s="13">
        <v>140</v>
      </c>
      <c r="BE1403" s="13">
        <v>0</v>
      </c>
      <c r="BF1403" s="13">
        <v>65</v>
      </c>
      <c r="BG1403" s="13">
        <v>0</v>
      </c>
      <c r="BI1403" s="22">
        <v>0.20599999999999999</v>
      </c>
      <c r="BJ1403" s="22">
        <v>0.20599999999999999</v>
      </c>
      <c r="BK1403" s="22">
        <v>0</v>
      </c>
      <c r="BL1403" s="22">
        <v>15.987000000000004</v>
      </c>
      <c r="BM1403" s="12">
        <f t="shared" si="275"/>
        <v>1.2885469443923185E-2</v>
      </c>
      <c r="BN1403" s="12">
        <f t="shared" si="276"/>
        <v>1.2885469443923185E-2</v>
      </c>
      <c r="BO1403" s="12">
        <f t="shared" si="277"/>
        <v>0</v>
      </c>
      <c r="BP1403" s="16">
        <v>0.36997970973449773</v>
      </c>
      <c r="BQ1403" s="16">
        <v>0.7731732697560405</v>
      </c>
      <c r="BR1403" s="15">
        <f t="shared" si="278"/>
        <v>4.7673622446554398E-3</v>
      </c>
      <c r="BS1403" s="15">
        <f t="shared" si="279"/>
        <v>0</v>
      </c>
      <c r="BT1403" s="15">
        <f t="shared" si="280"/>
        <v>4.7673622446554398E-3</v>
      </c>
      <c r="BU1403" s="17">
        <v>1.3630320146741419</v>
      </c>
      <c r="BV1403" s="15">
        <f t="shared" si="281"/>
        <v>6.4980673650141436E-3</v>
      </c>
      <c r="BW1403" s="15">
        <f t="shared" si="282"/>
        <v>0</v>
      </c>
      <c r="BX1403" s="15">
        <f t="shared" si="283"/>
        <v>6.4980673650141436E-3</v>
      </c>
      <c r="BY1403" s="17">
        <f t="shared" si="284"/>
        <v>7.6215820205306525E-2</v>
      </c>
      <c r="BZ1403" s="17">
        <f t="shared" si="285"/>
        <v>7.6215820205306525E-2</v>
      </c>
      <c r="CA1403" s="17">
        <f t="shared" si="286"/>
        <v>0</v>
      </c>
      <c r="CB1403" s="17">
        <f t="shared" si="287"/>
        <v>11.728998165770884</v>
      </c>
    </row>
    <row r="1404" spans="1:80" x14ac:dyDescent="0.25">
      <c r="A1404" s="13">
        <v>34</v>
      </c>
      <c r="B1404" s="14" t="s">
        <v>154</v>
      </c>
      <c r="C1404" s="13" t="s">
        <v>155</v>
      </c>
      <c r="D1404" s="13" t="s">
        <v>153</v>
      </c>
      <c r="E1404" s="13" t="s">
        <v>60</v>
      </c>
      <c r="F1404" s="13" t="s">
        <v>447</v>
      </c>
      <c r="G1404" s="13" t="s">
        <v>399</v>
      </c>
      <c r="H1404" s="13" t="s">
        <v>400</v>
      </c>
      <c r="I1404" s="13" t="s">
        <v>401</v>
      </c>
      <c r="J1404" s="13" t="s">
        <v>448</v>
      </c>
      <c r="K1404" s="13" t="s">
        <v>449</v>
      </c>
      <c r="L1404" s="13" t="s">
        <v>450</v>
      </c>
      <c r="M1404" s="13" t="s">
        <v>451</v>
      </c>
      <c r="N1404" s="14" t="s">
        <v>452</v>
      </c>
      <c r="O1404" s="16">
        <v>0.36997970973449773</v>
      </c>
      <c r="P1404" s="16">
        <v>0.7731732697560405</v>
      </c>
      <c r="Q1404" s="14" t="s">
        <v>213</v>
      </c>
      <c r="R1404" s="14" t="s">
        <v>214</v>
      </c>
      <c r="S1404" s="14" t="s">
        <v>215</v>
      </c>
      <c r="T1404" s="14" t="s">
        <v>453</v>
      </c>
      <c r="U1404" s="13" t="s">
        <v>74</v>
      </c>
      <c r="V1404" s="13">
        <v>822.18529999999998</v>
      </c>
      <c r="W1404" s="13">
        <v>7.149666E-5</v>
      </c>
      <c r="X1404" s="13">
        <v>20796.91</v>
      </c>
      <c r="Y1404" s="13">
        <v>6578.4690000000001</v>
      </c>
      <c r="Z1404" s="13">
        <v>25.29468</v>
      </c>
      <c r="AA1404" s="13">
        <v>8.001201</v>
      </c>
      <c r="AB1404" s="13">
        <v>3.076518E-2</v>
      </c>
      <c r="AC1404" s="13">
        <v>9.7316269999999996E-3</v>
      </c>
      <c r="AD1404" s="13">
        <v>1.8084850000000001E-3</v>
      </c>
      <c r="AE1404" s="13">
        <v>5.7205910000000001E-4</v>
      </c>
      <c r="AF1404" s="13">
        <v>1.279577</v>
      </c>
      <c r="AG1404" s="13">
        <v>0.96049200000000001</v>
      </c>
      <c r="AH1404" s="13">
        <v>1.413346E-3</v>
      </c>
      <c r="AI1404" s="13">
        <v>5.9558959999999998E-4</v>
      </c>
      <c r="AJ1404" s="13">
        <v>1.624839E-4</v>
      </c>
      <c r="AK1404" s="13">
        <v>46467.38</v>
      </c>
      <c r="AL1404" s="13">
        <v>56939.25</v>
      </c>
      <c r="AM1404" s="13">
        <v>56.516910000000003</v>
      </c>
      <c r="AN1404" s="13">
        <v>69.253550000000004</v>
      </c>
      <c r="AO1404" s="13">
        <v>6.8739880000000003E-2</v>
      </c>
      <c r="AP1404" s="13">
        <v>8.4231070000000005E-2</v>
      </c>
      <c r="AQ1404" s="13">
        <v>9.183086E-3</v>
      </c>
      <c r="AR1404" s="13">
        <v>1.125258E-2</v>
      </c>
      <c r="AS1404" s="13">
        <v>3.701991</v>
      </c>
      <c r="AT1404" s="13">
        <v>1.6579280000000001</v>
      </c>
      <c r="AU1404" s="13">
        <v>2.48058E-3</v>
      </c>
      <c r="AV1404" s="13">
        <v>6.7871349999999997E-3</v>
      </c>
      <c r="AW1404" s="13">
        <v>2.184749E-4</v>
      </c>
      <c r="AX1404" s="13">
        <v>4.2974700000000003E-3</v>
      </c>
      <c r="AY1404" s="13">
        <v>4.5159450000000004E-3</v>
      </c>
      <c r="AZ1404" s="13">
        <v>113</v>
      </c>
      <c r="BA1404" s="13">
        <v>1</v>
      </c>
      <c r="BB1404" s="13">
        <v>220</v>
      </c>
      <c r="BC1404" s="13">
        <v>0</v>
      </c>
      <c r="BD1404" s="13">
        <v>88</v>
      </c>
      <c r="BE1404" s="13">
        <v>0</v>
      </c>
      <c r="BF1404" s="13">
        <v>23</v>
      </c>
      <c r="BG1404" s="13">
        <v>1</v>
      </c>
      <c r="BI1404" s="22">
        <v>0.223</v>
      </c>
      <c r="BJ1404" s="22">
        <v>0.218</v>
      </c>
      <c r="BK1404" s="22">
        <v>5.0000000000000001E-3</v>
      </c>
      <c r="BL1404" s="22">
        <v>17.895</v>
      </c>
      <c r="BM1404" s="12">
        <f t="shared" si="275"/>
        <v>1.2461581447331657E-2</v>
      </c>
      <c r="BN1404" s="12">
        <f t="shared" si="276"/>
        <v>1.2182173791561888E-2</v>
      </c>
      <c r="BO1404" s="12">
        <f t="shared" si="277"/>
        <v>2.7940765576976809E-4</v>
      </c>
      <c r="BP1404" s="16">
        <v>0.36997970973449773</v>
      </c>
      <c r="BQ1404" s="16">
        <v>0.7731732697560405</v>
      </c>
      <c r="BR1404" s="15">
        <f t="shared" si="278"/>
        <v>4.507157123337273E-3</v>
      </c>
      <c r="BS1404" s="15">
        <f t="shared" si="279"/>
        <v>2.1603053080638182E-4</v>
      </c>
      <c r="BT1404" s="15">
        <f t="shared" si="280"/>
        <v>4.7231876541436553E-3</v>
      </c>
      <c r="BU1404" s="17">
        <v>1.2619397116280977</v>
      </c>
      <c r="BV1404" s="15">
        <f t="shared" si="281"/>
        <v>5.6877605604867647E-3</v>
      </c>
      <c r="BW1404" s="15">
        <f t="shared" si="282"/>
        <v>2.7261750574867033E-4</v>
      </c>
      <c r="BX1404" s="15">
        <f t="shared" si="283"/>
        <v>5.9603780662354352E-3</v>
      </c>
      <c r="BY1404" s="17">
        <f t="shared" si="284"/>
        <v>8.4521443070900718E-2</v>
      </c>
      <c r="BZ1404" s="17">
        <f t="shared" si="285"/>
        <v>8.0655576722120509E-2</v>
      </c>
      <c r="CA1404" s="17">
        <f t="shared" si="286"/>
        <v>3.8658663487802026E-3</v>
      </c>
      <c r="CB1404" s="17">
        <f t="shared" si="287"/>
        <v>14.180550651593869</v>
      </c>
    </row>
    <row r="1405" spans="1:80" x14ac:dyDescent="0.25">
      <c r="A1405" s="9">
        <v>35</v>
      </c>
      <c r="B1405" s="10" t="s">
        <v>115</v>
      </c>
      <c r="C1405" s="9" t="s">
        <v>116</v>
      </c>
      <c r="D1405" s="9" t="s">
        <v>97</v>
      </c>
      <c r="E1405" s="9" t="s">
        <v>78</v>
      </c>
      <c r="F1405" s="9" t="s">
        <v>447</v>
      </c>
      <c r="G1405" s="9" t="s">
        <v>399</v>
      </c>
      <c r="H1405" s="9" t="s">
        <v>400</v>
      </c>
      <c r="I1405" s="9" t="s">
        <v>401</v>
      </c>
      <c r="J1405" s="9" t="s">
        <v>448</v>
      </c>
      <c r="K1405" s="9" t="s">
        <v>449</v>
      </c>
      <c r="L1405" s="9" t="s">
        <v>450</v>
      </c>
      <c r="M1405" s="9" t="s">
        <v>451</v>
      </c>
      <c r="N1405" s="10" t="s">
        <v>452</v>
      </c>
      <c r="O1405" s="16">
        <v>0.36997970973449773</v>
      </c>
      <c r="P1405" s="16">
        <v>0.7731732697560405</v>
      </c>
      <c r="Q1405" s="10" t="s">
        <v>213</v>
      </c>
      <c r="R1405" s="10" t="s">
        <v>214</v>
      </c>
      <c r="S1405" s="10" t="s">
        <v>215</v>
      </c>
      <c r="T1405" s="10" t="s">
        <v>453</v>
      </c>
      <c r="U1405" s="9" t="s">
        <v>74</v>
      </c>
      <c r="V1405" s="9">
        <v>249.75810000000001</v>
      </c>
      <c r="W1405" s="9">
        <v>3.4779180000000002E-4</v>
      </c>
      <c r="X1405" s="9">
        <v>20796.91</v>
      </c>
      <c r="Y1405" s="9">
        <v>6578.4690000000001</v>
      </c>
      <c r="Z1405" s="9">
        <v>83.268219999999999</v>
      </c>
      <c r="AA1405" s="9">
        <v>26.339359999999999</v>
      </c>
      <c r="AB1405" s="9">
        <v>0.33339550000000001</v>
      </c>
      <c r="AC1405" s="9">
        <v>0.1054595</v>
      </c>
      <c r="AD1405" s="9">
        <v>2.896E-2</v>
      </c>
      <c r="AE1405" s="9">
        <v>9.1606139999999992E-3</v>
      </c>
      <c r="AF1405" s="9">
        <v>1.5898559999999999</v>
      </c>
      <c r="AG1405" s="9">
        <v>1.069348</v>
      </c>
      <c r="AH1405" s="9">
        <v>1.8215490000000001E-2</v>
      </c>
      <c r="AI1405" s="9">
        <v>8.5665399999999992E-3</v>
      </c>
      <c r="AJ1405" s="9">
        <v>4.9516209999999998E-3</v>
      </c>
      <c r="AK1405" s="9">
        <v>46467.38</v>
      </c>
      <c r="AL1405" s="9">
        <v>56939.25</v>
      </c>
      <c r="AM1405" s="9">
        <v>186.04949999999999</v>
      </c>
      <c r="AN1405" s="9">
        <v>227.9776</v>
      </c>
      <c r="AO1405" s="9">
        <v>0.74491879999999999</v>
      </c>
      <c r="AP1405" s="9">
        <v>0.91279339999999998</v>
      </c>
      <c r="AQ1405" s="9">
        <v>0.92124660000000003</v>
      </c>
      <c r="AR1405" s="9">
        <v>1.1288590000000001</v>
      </c>
      <c r="AS1405" s="9">
        <v>21.357130000000002</v>
      </c>
      <c r="AT1405" s="9">
        <v>8.4694610000000008</v>
      </c>
      <c r="AU1405" s="9">
        <v>4.3135319999999998E-2</v>
      </c>
      <c r="AV1405" s="9">
        <v>0.13328570000000001</v>
      </c>
      <c r="AW1405" s="11">
        <v>9.6035179999999997E-4</v>
      </c>
      <c r="AX1405" s="11">
        <v>0.1183437</v>
      </c>
      <c r="AY1405" s="11">
        <v>0.1193041</v>
      </c>
      <c r="AZ1405" s="9">
        <v>6</v>
      </c>
      <c r="BA1405" s="9">
        <v>1</v>
      </c>
      <c r="BB1405" s="9">
        <v>16</v>
      </c>
      <c r="BC1405" s="9">
        <v>1</v>
      </c>
      <c r="BD1405" s="9">
        <v>5</v>
      </c>
      <c r="BE1405" s="9">
        <v>1</v>
      </c>
      <c r="BF1405" s="9">
        <v>1</v>
      </c>
      <c r="BG1405" s="9">
        <v>1</v>
      </c>
      <c r="BH1405" s="26"/>
      <c r="BI1405" s="22">
        <v>2.012</v>
      </c>
      <c r="BJ1405" s="22">
        <v>2</v>
      </c>
      <c r="BK1405" s="22">
        <v>1.2E-2</v>
      </c>
      <c r="BL1405" s="22">
        <v>22.499999999999996</v>
      </c>
      <c r="BM1405" s="12">
        <f t="shared" si="275"/>
        <v>8.9422222222222236E-2</v>
      </c>
      <c r="BN1405" s="12">
        <f t="shared" si="276"/>
        <v>8.8888888888888906E-2</v>
      </c>
      <c r="BO1405" s="12">
        <f t="shared" si="277"/>
        <v>5.3333333333333347E-4</v>
      </c>
      <c r="BP1405" s="16">
        <v>0.36997970973449773</v>
      </c>
      <c r="BQ1405" s="16">
        <v>0.7731732697560405</v>
      </c>
      <c r="BR1405" s="15">
        <f t="shared" si="278"/>
        <v>3.2887085309733138E-2</v>
      </c>
      <c r="BS1405" s="15">
        <f t="shared" si="279"/>
        <v>4.1235907720322168E-4</v>
      </c>
      <c r="BT1405" s="15">
        <f t="shared" si="280"/>
        <v>3.3299444386936362E-2</v>
      </c>
      <c r="BU1405" s="17">
        <v>1.4634034851917153</v>
      </c>
      <c r="BV1405" s="15">
        <f t="shared" si="281"/>
        <v>4.8127075260060735E-2</v>
      </c>
      <c r="BW1405" s="15">
        <f t="shared" si="282"/>
        <v>6.0344771072963423E-4</v>
      </c>
      <c r="BX1405" s="15">
        <f t="shared" si="283"/>
        <v>4.873052297079037E-2</v>
      </c>
      <c r="BY1405" s="17">
        <f t="shared" si="284"/>
        <v>0.74923749870606793</v>
      </c>
      <c r="BZ1405" s="17">
        <f t="shared" si="285"/>
        <v>0.73995941946899546</v>
      </c>
      <c r="CA1405" s="17">
        <f t="shared" si="286"/>
        <v>9.2780792370724865E-3</v>
      </c>
      <c r="CB1405" s="17">
        <f t="shared" si="287"/>
        <v>15.375117134596923</v>
      </c>
    </row>
    <row r="1406" spans="1:80" x14ac:dyDescent="0.25">
      <c r="A1406" s="9">
        <v>36</v>
      </c>
      <c r="B1406" s="10" t="s">
        <v>117</v>
      </c>
      <c r="C1406" s="9" t="s">
        <v>118</v>
      </c>
      <c r="D1406" s="9" t="s">
        <v>100</v>
      </c>
      <c r="E1406" s="9" t="s">
        <v>78</v>
      </c>
      <c r="F1406" s="9" t="s">
        <v>447</v>
      </c>
      <c r="G1406" s="9" t="s">
        <v>399</v>
      </c>
      <c r="H1406" s="9" t="s">
        <v>400</v>
      </c>
      <c r="I1406" s="9" t="s">
        <v>401</v>
      </c>
      <c r="J1406" s="9" t="s">
        <v>448</v>
      </c>
      <c r="K1406" s="9" t="s">
        <v>449</v>
      </c>
      <c r="L1406" s="9" t="s">
        <v>450</v>
      </c>
      <c r="M1406" s="9" t="s">
        <v>451</v>
      </c>
      <c r="N1406" s="10" t="s">
        <v>452</v>
      </c>
      <c r="O1406" s="16">
        <v>0.36997970973449773</v>
      </c>
      <c r="P1406" s="16">
        <v>0.7731732697560405</v>
      </c>
      <c r="Q1406" s="10" t="s">
        <v>213</v>
      </c>
      <c r="R1406" s="10" t="s">
        <v>214</v>
      </c>
      <c r="S1406" s="10" t="s">
        <v>215</v>
      </c>
      <c r="T1406" s="10" t="s">
        <v>453</v>
      </c>
      <c r="U1406" s="9" t="s">
        <v>74</v>
      </c>
      <c r="V1406" s="9">
        <v>657.56209999999999</v>
      </c>
      <c r="W1406" s="9">
        <v>1.4148410000000001E-5</v>
      </c>
      <c r="X1406" s="9">
        <v>20796.91</v>
      </c>
      <c r="Y1406" s="9">
        <v>6578.4690000000001</v>
      </c>
      <c r="Z1406" s="9">
        <v>31.627300000000002</v>
      </c>
      <c r="AA1406" s="9">
        <v>10.00433</v>
      </c>
      <c r="AB1406" s="9">
        <v>4.8097819999999999E-2</v>
      </c>
      <c r="AC1406" s="9">
        <v>1.521428E-2</v>
      </c>
      <c r="AD1406" s="9">
        <v>4.474759E-4</v>
      </c>
      <c r="AE1406" s="9">
        <v>1.415454E-4</v>
      </c>
      <c r="AF1406" s="9">
        <v>1.1043430000000001</v>
      </c>
      <c r="AG1406" s="9">
        <v>0.85996459999999997</v>
      </c>
      <c r="AH1406" s="9">
        <v>4.0519660000000002E-4</v>
      </c>
      <c r="AI1406" s="9">
        <v>1.645944E-4</v>
      </c>
      <c r="AJ1406" s="9">
        <v>3.3240370000000002E-4</v>
      </c>
      <c r="AK1406" s="9">
        <v>46467.38</v>
      </c>
      <c r="AL1406" s="9">
        <v>56939.25</v>
      </c>
      <c r="AM1406" s="9">
        <v>70.666139999999999</v>
      </c>
      <c r="AN1406" s="9">
        <v>86.591430000000003</v>
      </c>
      <c r="AO1406" s="9">
        <v>0.1074669</v>
      </c>
      <c r="AP1406" s="9">
        <v>0.13168560000000001</v>
      </c>
      <c r="AQ1406" s="9">
        <v>2.3489690000000001E-2</v>
      </c>
      <c r="AR1406" s="9">
        <v>2.8783309999999999E-2</v>
      </c>
      <c r="AS1406" s="9">
        <v>32.047409999999999</v>
      </c>
      <c r="AT1406" s="9">
        <v>4.9951619999999997</v>
      </c>
      <c r="AU1406" s="9">
        <v>7.3296679999999999E-4</v>
      </c>
      <c r="AV1406" s="9">
        <v>5.7622389999999997E-3</v>
      </c>
      <c r="AW1406" s="11">
        <v>2.4174610000000001E-5</v>
      </c>
      <c r="AX1406" s="11">
        <v>4.9159169999999997E-3</v>
      </c>
      <c r="AY1406" s="11">
        <v>4.9400920000000001E-3</v>
      </c>
      <c r="AZ1406" s="9">
        <v>165</v>
      </c>
      <c r="BA1406" s="9">
        <v>0</v>
      </c>
      <c r="BB1406" s="9">
        <v>299</v>
      </c>
      <c r="BC1406" s="9">
        <v>0</v>
      </c>
      <c r="BD1406" s="9">
        <v>69</v>
      </c>
      <c r="BE1406" s="9">
        <v>0</v>
      </c>
      <c r="BF1406" s="9">
        <v>16</v>
      </c>
      <c r="BG1406" s="9">
        <v>1</v>
      </c>
      <c r="BH1406" s="26"/>
      <c r="BI1406" s="22">
        <v>0.40899999999999997</v>
      </c>
      <c r="BJ1406" s="22">
        <v>0.40899999999999997</v>
      </c>
      <c r="BK1406" s="22">
        <v>0</v>
      </c>
      <c r="BL1406" s="22">
        <v>17.360999999999994</v>
      </c>
      <c r="BM1406" s="12">
        <f t="shared" si="275"/>
        <v>2.3558550774724966E-2</v>
      </c>
      <c r="BN1406" s="12">
        <f t="shared" si="276"/>
        <v>2.3558550774724966E-2</v>
      </c>
      <c r="BO1406" s="12">
        <f t="shared" si="277"/>
        <v>0</v>
      </c>
      <c r="BP1406" s="16">
        <v>0.36997970973449773</v>
      </c>
      <c r="BQ1406" s="16">
        <v>0.7731732697560405</v>
      </c>
      <c r="BR1406" s="15">
        <f t="shared" si="278"/>
        <v>8.7161857773981697E-3</v>
      </c>
      <c r="BS1406" s="15">
        <f t="shared" si="279"/>
        <v>0</v>
      </c>
      <c r="BT1406" s="15">
        <f t="shared" si="280"/>
        <v>8.7161857773981697E-3</v>
      </c>
      <c r="BU1406" s="17">
        <v>1.4100273902095386</v>
      </c>
      <c r="BV1406" s="15">
        <f t="shared" si="281"/>
        <v>1.2290060684286239E-2</v>
      </c>
      <c r="BW1406" s="15">
        <f t="shared" si="282"/>
        <v>0</v>
      </c>
      <c r="BX1406" s="15">
        <f t="shared" si="283"/>
        <v>1.2290060684286239E-2</v>
      </c>
      <c r="BY1406" s="17">
        <f t="shared" si="284"/>
        <v>0.15132170128140957</v>
      </c>
      <c r="BZ1406" s="17">
        <f t="shared" si="285"/>
        <v>0.15132170128140957</v>
      </c>
      <c r="CA1406" s="17">
        <f t="shared" si="286"/>
        <v>0</v>
      </c>
      <c r="CB1406" s="17">
        <f t="shared" si="287"/>
        <v>12.312526778235169</v>
      </c>
    </row>
    <row r="1407" spans="1:80" x14ac:dyDescent="0.25">
      <c r="A1407" s="9">
        <v>38</v>
      </c>
      <c r="B1407" s="10" t="s">
        <v>122</v>
      </c>
      <c r="C1407" s="9" t="s">
        <v>123</v>
      </c>
      <c r="D1407" s="9" t="s">
        <v>100</v>
      </c>
      <c r="E1407" s="9" t="s">
        <v>78</v>
      </c>
      <c r="F1407" s="9" t="s">
        <v>447</v>
      </c>
      <c r="G1407" s="9" t="s">
        <v>399</v>
      </c>
      <c r="H1407" s="9" t="s">
        <v>400</v>
      </c>
      <c r="I1407" s="9" t="s">
        <v>401</v>
      </c>
      <c r="J1407" s="9" t="s">
        <v>448</v>
      </c>
      <c r="K1407" s="9" t="s">
        <v>449</v>
      </c>
      <c r="L1407" s="9" t="s">
        <v>450</v>
      </c>
      <c r="M1407" s="9" t="s">
        <v>451</v>
      </c>
      <c r="N1407" s="10" t="s">
        <v>452</v>
      </c>
      <c r="O1407" s="16">
        <v>0.36997970973449773</v>
      </c>
      <c r="P1407" s="16">
        <v>0.7731732697560405</v>
      </c>
      <c r="Q1407" s="10" t="s">
        <v>213</v>
      </c>
      <c r="R1407" s="10" t="s">
        <v>214</v>
      </c>
      <c r="S1407" s="10" t="s">
        <v>215</v>
      </c>
      <c r="T1407" s="10" t="s">
        <v>453</v>
      </c>
      <c r="U1407" s="9" t="s">
        <v>74</v>
      </c>
      <c r="V1407" s="9">
        <v>640.18730000000005</v>
      </c>
      <c r="W1407" s="9">
        <v>2.2445329999999999E-4</v>
      </c>
      <c r="X1407" s="9">
        <v>20796.91</v>
      </c>
      <c r="Y1407" s="9">
        <v>6578.4690000000001</v>
      </c>
      <c r="Z1407" s="9">
        <v>32.485680000000002</v>
      </c>
      <c r="AA1407" s="9">
        <v>10.27585</v>
      </c>
      <c r="AB1407" s="9">
        <v>5.0744020000000001E-2</v>
      </c>
      <c r="AC1407" s="9">
        <v>1.6051320000000001E-2</v>
      </c>
      <c r="AD1407" s="9">
        <v>7.2915159999999996E-3</v>
      </c>
      <c r="AE1407" s="9">
        <v>2.3064489999999999E-3</v>
      </c>
      <c r="AF1407" s="9">
        <v>0.54174180000000005</v>
      </c>
      <c r="AG1407" s="9">
        <v>0.35746749999999999</v>
      </c>
      <c r="AH1407" s="9">
        <v>1.345939E-2</v>
      </c>
      <c r="AI1407" s="9">
        <v>6.4521910000000003E-3</v>
      </c>
      <c r="AJ1407" s="9">
        <v>9.9744260000000006E-4</v>
      </c>
      <c r="AK1407" s="9">
        <v>46467.38</v>
      </c>
      <c r="AL1407" s="9">
        <v>56939.25</v>
      </c>
      <c r="AM1407" s="9">
        <v>72.584040000000002</v>
      </c>
      <c r="AN1407" s="9">
        <v>88.941550000000007</v>
      </c>
      <c r="AO1407" s="9">
        <v>0.11337940000000001</v>
      </c>
      <c r="AP1407" s="9">
        <v>0.13893050000000001</v>
      </c>
      <c r="AQ1407" s="9">
        <v>7.2398420000000005E-2</v>
      </c>
      <c r="AR1407" s="9">
        <v>8.8714100000000004E-2</v>
      </c>
      <c r="AS1407" s="9">
        <v>6.021687</v>
      </c>
      <c r="AT1407" s="9">
        <v>2.597906</v>
      </c>
      <c r="AU1407" s="9">
        <v>1.2022949999999999E-2</v>
      </c>
      <c r="AV1407" s="9">
        <v>3.4148310000000001E-2</v>
      </c>
      <c r="AW1407" s="11">
        <v>7.8042529999999995E-4</v>
      </c>
      <c r="AX1407" s="11">
        <v>3.0017889999999998E-2</v>
      </c>
      <c r="AY1407" s="11">
        <v>3.0798320000000001E-2</v>
      </c>
      <c r="AZ1407" s="9">
        <v>10</v>
      </c>
      <c r="BA1407" s="9">
        <v>1</v>
      </c>
      <c r="BB1407" s="9">
        <v>21</v>
      </c>
      <c r="BC1407" s="9">
        <v>1</v>
      </c>
      <c r="BD1407" s="9">
        <v>13</v>
      </c>
      <c r="BE1407" s="9">
        <v>1</v>
      </c>
      <c r="BF1407" s="9">
        <v>2</v>
      </c>
      <c r="BG1407" s="9">
        <v>1</v>
      </c>
      <c r="BH1407" s="26"/>
      <c r="BI1407" s="22">
        <v>1.026</v>
      </c>
      <c r="BJ1407" s="22">
        <v>1.014</v>
      </c>
      <c r="BK1407" s="22">
        <v>1.2E-2</v>
      </c>
      <c r="BL1407" s="22">
        <v>15.228000000000002</v>
      </c>
      <c r="BM1407" s="12">
        <f t="shared" si="275"/>
        <v>6.7375886524822695E-2</v>
      </c>
      <c r="BN1407" s="12">
        <f t="shared" si="276"/>
        <v>6.6587864460204885E-2</v>
      </c>
      <c r="BO1407" s="12">
        <f t="shared" si="277"/>
        <v>7.8802206461780924E-4</v>
      </c>
      <c r="BP1407" s="16">
        <v>0.36997970973449773</v>
      </c>
      <c r="BQ1407" s="16">
        <v>0.7731732697560405</v>
      </c>
      <c r="BR1407" s="15">
        <f t="shared" si="278"/>
        <v>2.4636158764826679E-2</v>
      </c>
      <c r="BS1407" s="15">
        <f t="shared" si="279"/>
        <v>6.0927759634045746E-4</v>
      </c>
      <c r="BT1407" s="15">
        <f t="shared" si="280"/>
        <v>2.5245436361167137E-2</v>
      </c>
      <c r="BU1407" s="17">
        <v>1.3978115885883544</v>
      </c>
      <c r="BV1407" s="15">
        <f t="shared" si="281"/>
        <v>3.443670821977729E-2</v>
      </c>
      <c r="BW1407" s="15">
        <f t="shared" si="282"/>
        <v>8.5165528483194903E-4</v>
      </c>
      <c r="BX1407" s="15">
        <f t="shared" si="283"/>
        <v>3.5288363504609239E-2</v>
      </c>
      <c r="BY1407" s="17">
        <f t="shared" si="284"/>
        <v>0.38443750490785317</v>
      </c>
      <c r="BZ1407" s="17">
        <f t="shared" si="285"/>
        <v>0.3751594256707807</v>
      </c>
      <c r="CA1407" s="17">
        <f t="shared" si="286"/>
        <v>9.2780792370724865E-3</v>
      </c>
      <c r="CB1407" s="17">
        <f t="shared" si="287"/>
        <v>10.894172093235191</v>
      </c>
    </row>
    <row r="1408" spans="1:80" x14ac:dyDescent="0.25">
      <c r="A1408" s="13">
        <v>1</v>
      </c>
      <c r="B1408" s="14" t="s">
        <v>57</v>
      </c>
      <c r="C1408" s="13" t="s">
        <v>58</v>
      </c>
      <c r="D1408" s="13" t="s">
        <v>59</v>
      </c>
      <c r="E1408" s="13" t="s">
        <v>60</v>
      </c>
      <c r="F1408" s="13" t="s">
        <v>398</v>
      </c>
      <c r="G1408" s="13" t="s">
        <v>399</v>
      </c>
      <c r="H1408" s="13" t="s">
        <v>400</v>
      </c>
      <c r="I1408" s="13" t="s">
        <v>401</v>
      </c>
      <c r="J1408" s="13" t="s">
        <v>402</v>
      </c>
      <c r="K1408" s="13" t="s">
        <v>403</v>
      </c>
      <c r="L1408" s="13" t="s">
        <v>443</v>
      </c>
      <c r="M1408" s="13" t="s">
        <v>444</v>
      </c>
      <c r="N1408" s="14" t="s">
        <v>445</v>
      </c>
      <c r="O1408" s="16">
        <v>0.78165484008002051</v>
      </c>
      <c r="P1408" s="16">
        <v>0.95137078530803931</v>
      </c>
      <c r="Q1408" s="14" t="s">
        <v>213</v>
      </c>
      <c r="R1408" s="14" t="s">
        <v>214</v>
      </c>
      <c r="S1408" s="14" t="s">
        <v>215</v>
      </c>
      <c r="T1408" s="14" t="s">
        <v>446</v>
      </c>
      <c r="U1408" s="13" t="s">
        <v>74</v>
      </c>
      <c r="V1408" s="13">
        <v>995.75570000000005</v>
      </c>
      <c r="W1408" s="13">
        <v>5.1826719999999998E-5</v>
      </c>
      <c r="X1408" s="13">
        <v>9025.9950000000008</v>
      </c>
      <c r="Y1408" s="13">
        <v>5215.9579999999996</v>
      </c>
      <c r="Z1408" s="13">
        <v>9.0644670000000005</v>
      </c>
      <c r="AA1408" s="13">
        <v>5.2381900000000003</v>
      </c>
      <c r="AB1408" s="13">
        <v>9.1031040000000008E-3</v>
      </c>
      <c r="AC1408" s="13">
        <v>5.2605170000000001E-3</v>
      </c>
      <c r="AD1408" s="13">
        <v>4.6978159999999999E-4</v>
      </c>
      <c r="AE1408" s="13">
        <v>2.7147819999999998E-4</v>
      </c>
      <c r="AF1408" s="13">
        <v>0.18532660000000001</v>
      </c>
      <c r="AG1408" s="13">
        <v>0.15005309999999999</v>
      </c>
      <c r="AH1408" s="13">
        <v>2.5348839999999998E-3</v>
      </c>
      <c r="AI1408" s="13">
        <v>1.8092150000000001E-3</v>
      </c>
      <c r="AJ1408" s="13">
        <v>2.0810960000000001E-4</v>
      </c>
      <c r="AK1408" s="13">
        <v>83595.92</v>
      </c>
      <c r="AL1408" s="13">
        <v>11865.7</v>
      </c>
      <c r="AM1408" s="13">
        <v>83.952240000000003</v>
      </c>
      <c r="AN1408" s="13">
        <v>11.91628</v>
      </c>
      <c r="AO1408" s="13">
        <v>8.4310079999999996E-2</v>
      </c>
      <c r="AP1408" s="13">
        <v>1.196707E-2</v>
      </c>
      <c r="AQ1408" s="13">
        <v>1.7471270000000001E-2</v>
      </c>
      <c r="AR1408" s="13">
        <v>2.479892E-3</v>
      </c>
      <c r="AS1408" s="13">
        <v>1.6208279999999999</v>
      </c>
      <c r="AT1408" s="13">
        <v>0.49478319999999998</v>
      </c>
      <c r="AU1408" s="13">
        <v>1.0779220000000001E-2</v>
      </c>
      <c r="AV1408" s="13">
        <v>5.0120779999999997E-3</v>
      </c>
      <c r="AW1408" s="13">
        <v>4.2100329999999997E-4</v>
      </c>
      <c r="AX1408" s="13">
        <v>3.8457700000000001E-3</v>
      </c>
      <c r="AY1408" s="13">
        <v>4.2667729999999997E-3</v>
      </c>
      <c r="AZ1408" s="13">
        <v>40</v>
      </c>
      <c r="BA1408" s="13">
        <v>1</v>
      </c>
      <c r="BB1408" s="13">
        <v>51</v>
      </c>
      <c r="BC1408" s="13">
        <v>1</v>
      </c>
      <c r="BD1408" s="13">
        <v>8</v>
      </c>
      <c r="BE1408" s="13">
        <v>1</v>
      </c>
      <c r="BF1408" s="13">
        <v>26</v>
      </c>
      <c r="BG1408" s="13">
        <v>1</v>
      </c>
      <c r="BI1408" s="22">
        <v>4.1000000000000002E-2</v>
      </c>
      <c r="BJ1408" s="22">
        <v>3.9E-2</v>
      </c>
      <c r="BK1408" s="22">
        <v>2E-3</v>
      </c>
      <c r="BL1408" s="22">
        <v>5.014000000000002</v>
      </c>
      <c r="BM1408" s="12">
        <f t="shared" si="275"/>
        <v>8.1771041084962078E-3</v>
      </c>
      <c r="BN1408" s="12">
        <f t="shared" si="276"/>
        <v>7.7782209812524896E-3</v>
      </c>
      <c r="BO1408" s="12">
        <f t="shared" si="277"/>
        <v>3.9888312724371746E-4</v>
      </c>
      <c r="BP1408" s="16">
        <v>0.78165484008002051</v>
      </c>
      <c r="BQ1408" s="16">
        <v>0.95137078530803931</v>
      </c>
      <c r="BR1408" s="15">
        <f t="shared" si="278"/>
        <v>6.0798840772079751E-3</v>
      </c>
      <c r="BS1408" s="15">
        <f t="shared" si="279"/>
        <v>3.7948575401198207E-4</v>
      </c>
      <c r="BT1408" s="15">
        <f t="shared" si="280"/>
        <v>6.459369831219957E-3</v>
      </c>
      <c r="BU1408" s="17">
        <v>1.4019113485266563</v>
      </c>
      <c r="BV1408" s="15">
        <f t="shared" si="281"/>
        <v>8.523458485564378E-3</v>
      </c>
      <c r="BW1408" s="15">
        <f t="shared" si="282"/>
        <v>5.3200538515359272E-4</v>
      </c>
      <c r="BX1408" s="15">
        <f t="shared" si="283"/>
        <v>9.0554638707179697E-3</v>
      </c>
      <c r="BY1408" s="17">
        <f t="shared" si="284"/>
        <v>3.2387280333736883E-2</v>
      </c>
      <c r="BZ1408" s="17">
        <f t="shared" si="285"/>
        <v>3.0484538763120801E-2</v>
      </c>
      <c r="CA1408" s="17">
        <f t="shared" si="286"/>
        <v>1.9027415706160786E-3</v>
      </c>
      <c r="CB1408" s="17">
        <f t="shared" si="287"/>
        <v>3.5765456961807769</v>
      </c>
    </row>
    <row r="1409" spans="1:80" x14ac:dyDescent="0.25">
      <c r="A1409" s="13">
        <v>6</v>
      </c>
      <c r="B1409" s="14" t="s">
        <v>141</v>
      </c>
      <c r="C1409" s="13" t="s">
        <v>142</v>
      </c>
      <c r="D1409" s="13" t="s">
        <v>143</v>
      </c>
      <c r="E1409" s="13" t="s">
        <v>60</v>
      </c>
      <c r="F1409" s="13" t="s">
        <v>398</v>
      </c>
      <c r="G1409" s="13" t="s">
        <v>399</v>
      </c>
      <c r="H1409" s="13" t="s">
        <v>400</v>
      </c>
      <c r="I1409" s="13" t="s">
        <v>401</v>
      </c>
      <c r="J1409" s="13" t="s">
        <v>402</v>
      </c>
      <c r="K1409" s="13" t="s">
        <v>403</v>
      </c>
      <c r="L1409" s="13" t="s">
        <v>443</v>
      </c>
      <c r="M1409" s="13" t="s">
        <v>444</v>
      </c>
      <c r="N1409" s="14" t="s">
        <v>445</v>
      </c>
      <c r="O1409" s="16">
        <v>0.78165484008002051</v>
      </c>
      <c r="P1409" s="16">
        <v>0.95137078530803931</v>
      </c>
      <c r="Q1409" s="14" t="s">
        <v>213</v>
      </c>
      <c r="R1409" s="14" t="s">
        <v>214</v>
      </c>
      <c r="S1409" s="14" t="s">
        <v>215</v>
      </c>
      <c r="T1409" s="14" t="s">
        <v>446</v>
      </c>
      <c r="U1409" s="13" t="s">
        <v>74</v>
      </c>
      <c r="V1409" s="13">
        <v>421.77569999999997</v>
      </c>
      <c r="W1409" s="13">
        <v>9.3377960000000002E-4</v>
      </c>
      <c r="X1409" s="13">
        <v>9025.9950000000008</v>
      </c>
      <c r="Y1409" s="13">
        <v>5215.9579999999996</v>
      </c>
      <c r="Z1409" s="13">
        <v>21.399989999999999</v>
      </c>
      <c r="AA1409" s="13">
        <v>12.36666</v>
      </c>
      <c r="AB1409" s="13">
        <v>5.0737850000000001E-2</v>
      </c>
      <c r="AC1409" s="13">
        <v>2.9320479999999999E-2</v>
      </c>
      <c r="AD1409" s="13">
        <v>1.998287E-2</v>
      </c>
      <c r="AE1409" s="13">
        <v>1.1547740000000001E-2</v>
      </c>
      <c r="AF1409" s="13">
        <v>4.8665039999999999</v>
      </c>
      <c r="AG1409" s="13">
        <v>3.6910340000000001</v>
      </c>
      <c r="AH1409" s="13">
        <v>4.1062080000000001E-3</v>
      </c>
      <c r="AI1409" s="13">
        <v>3.1285919999999999E-3</v>
      </c>
      <c r="AJ1409" s="13">
        <v>2.2730459999999999E-3</v>
      </c>
      <c r="AK1409" s="13">
        <v>83595.92</v>
      </c>
      <c r="AL1409" s="13">
        <v>11865.7</v>
      </c>
      <c r="AM1409" s="13">
        <v>198.2</v>
      </c>
      <c r="AN1409" s="13">
        <v>28.132739999999998</v>
      </c>
      <c r="AO1409" s="13">
        <v>0.469918</v>
      </c>
      <c r="AP1409" s="13">
        <v>6.6700709999999996E-2</v>
      </c>
      <c r="AQ1409" s="13">
        <v>0.45051770000000002</v>
      </c>
      <c r="AR1409" s="13">
        <v>6.3947009999999999E-2</v>
      </c>
      <c r="AS1409" s="13">
        <v>11.39629</v>
      </c>
      <c r="AT1409" s="13">
        <v>4.7911580000000002</v>
      </c>
      <c r="AU1409" s="13">
        <v>3.9531980000000001E-2</v>
      </c>
      <c r="AV1409" s="13">
        <v>1.334688E-2</v>
      </c>
      <c r="AW1409" s="13">
        <v>1.36141E-3</v>
      </c>
      <c r="AX1409" s="13">
        <v>7.5389719999999997E-3</v>
      </c>
      <c r="AY1409" s="13">
        <v>8.9003820000000001E-3</v>
      </c>
      <c r="AZ1409" s="13">
        <v>44</v>
      </c>
      <c r="BA1409" s="13">
        <v>1</v>
      </c>
      <c r="BB1409" s="13">
        <v>51</v>
      </c>
      <c r="BC1409" s="13">
        <v>1</v>
      </c>
      <c r="BD1409" s="13">
        <v>3</v>
      </c>
      <c r="BE1409" s="13">
        <v>1</v>
      </c>
      <c r="BF1409" s="13">
        <v>16</v>
      </c>
      <c r="BG1409" s="13">
        <v>1</v>
      </c>
      <c r="BI1409" s="22">
        <v>0.223</v>
      </c>
      <c r="BJ1409" s="22">
        <v>0.19700000000000001</v>
      </c>
      <c r="BK1409" s="22">
        <v>2.5999999999999999E-2</v>
      </c>
      <c r="BL1409" s="22">
        <v>20.156000000000002</v>
      </c>
      <c r="BM1409" s="12">
        <f t="shared" si="275"/>
        <v>1.1063703115697559E-2</v>
      </c>
      <c r="BN1409" s="12">
        <f t="shared" si="276"/>
        <v>9.7737646358404436E-3</v>
      </c>
      <c r="BO1409" s="12">
        <f t="shared" si="277"/>
        <v>1.2899384798571144E-3</v>
      </c>
      <c r="BP1409" s="16">
        <v>0.78165484008002051</v>
      </c>
      <c r="BQ1409" s="16">
        <v>0.95137078530803931</v>
      </c>
      <c r="BR1409" s="15">
        <f t="shared" si="278"/>
        <v>7.6397104334076215E-3</v>
      </c>
      <c r="BS1409" s="15">
        <f t="shared" si="279"/>
        <v>1.2272097845807213E-3</v>
      </c>
      <c r="BT1409" s="15">
        <f t="shared" si="280"/>
        <v>8.866920217988343E-3</v>
      </c>
      <c r="BU1409" s="17">
        <v>1.3912319188817563</v>
      </c>
      <c r="BV1409" s="15">
        <f t="shared" si="281"/>
        <v>1.062860900597066E-2</v>
      </c>
      <c r="BW1409" s="15">
        <f t="shared" si="282"/>
        <v>1.7073334234727036E-3</v>
      </c>
      <c r="BX1409" s="15">
        <f t="shared" si="283"/>
        <v>1.2335942429443364E-2</v>
      </c>
      <c r="BY1409" s="17">
        <f t="shared" si="284"/>
        <v>0.17872164391377307</v>
      </c>
      <c r="BZ1409" s="17">
        <f t="shared" si="285"/>
        <v>0.15398600349576405</v>
      </c>
      <c r="CA1409" s="17">
        <f t="shared" si="286"/>
        <v>2.4735640418009019E-2</v>
      </c>
      <c r="CB1409" s="17">
        <f t="shared" si="287"/>
        <v>14.48787921441666</v>
      </c>
    </row>
    <row r="1410" spans="1:80" x14ac:dyDescent="0.25">
      <c r="A1410" s="13">
        <v>10</v>
      </c>
      <c r="B1410" s="14" t="s">
        <v>79</v>
      </c>
      <c r="C1410" s="13" t="s">
        <v>80</v>
      </c>
      <c r="D1410" s="13" t="s">
        <v>81</v>
      </c>
      <c r="E1410" s="13" t="s">
        <v>78</v>
      </c>
      <c r="F1410" s="13" t="s">
        <v>398</v>
      </c>
      <c r="G1410" s="13" t="s">
        <v>399</v>
      </c>
      <c r="H1410" s="13" t="s">
        <v>400</v>
      </c>
      <c r="I1410" s="13" t="s">
        <v>401</v>
      </c>
      <c r="J1410" s="13" t="s">
        <v>402</v>
      </c>
      <c r="K1410" s="13" t="s">
        <v>403</v>
      </c>
      <c r="L1410" s="13" t="s">
        <v>443</v>
      </c>
      <c r="M1410" s="13" t="s">
        <v>444</v>
      </c>
      <c r="N1410" s="14" t="s">
        <v>445</v>
      </c>
      <c r="O1410" s="16">
        <v>0.78165484008002051</v>
      </c>
      <c r="P1410" s="16">
        <v>0.95137078530803931</v>
      </c>
      <c r="Q1410" s="14" t="s">
        <v>213</v>
      </c>
      <c r="R1410" s="14" t="s">
        <v>214</v>
      </c>
      <c r="S1410" s="14" t="s">
        <v>215</v>
      </c>
      <c r="T1410" s="14" t="s">
        <v>446</v>
      </c>
      <c r="U1410" s="13" t="s">
        <v>74</v>
      </c>
      <c r="V1410" s="13">
        <v>795.6848</v>
      </c>
      <c r="W1410" s="13">
        <v>2.5909620000000001E-5</v>
      </c>
      <c r="X1410" s="13">
        <v>9025.9950000000008</v>
      </c>
      <c r="Y1410" s="13">
        <v>5215.9579999999996</v>
      </c>
      <c r="Z1410" s="13">
        <v>11.343680000000001</v>
      </c>
      <c r="AA1410" s="13">
        <v>6.5553059999999999</v>
      </c>
      <c r="AB1410" s="13">
        <v>1.42565E-2</v>
      </c>
      <c r="AC1410" s="13">
        <v>8.2385719999999996E-3</v>
      </c>
      <c r="AD1410" s="13">
        <v>2.9391049999999999E-4</v>
      </c>
      <c r="AE1410" s="13">
        <v>1.6984549999999999E-4</v>
      </c>
      <c r="AF1410" s="13">
        <v>0.76655249999999997</v>
      </c>
      <c r="AG1410" s="13">
        <v>0.5326592</v>
      </c>
      <c r="AH1410" s="13">
        <v>3.834186E-4</v>
      </c>
      <c r="AI1410" s="13">
        <v>3.1886339999999999E-4</v>
      </c>
      <c r="AJ1410" s="13">
        <v>2.5464809999999999E-4</v>
      </c>
      <c r="AK1410" s="13">
        <v>83595.92</v>
      </c>
      <c r="AL1410" s="13">
        <v>11865.7</v>
      </c>
      <c r="AM1410" s="13">
        <v>105.0616</v>
      </c>
      <c r="AN1410" s="13">
        <v>14.912570000000001</v>
      </c>
      <c r="AO1410" s="13">
        <v>0.1320392</v>
      </c>
      <c r="AP1410" s="13">
        <v>1.8741799999999999E-2</v>
      </c>
      <c r="AQ1410" s="13">
        <v>2.6753740000000002E-2</v>
      </c>
      <c r="AR1410" s="13">
        <v>3.7974570000000002E-3</v>
      </c>
      <c r="AS1410" s="13">
        <v>17.61984</v>
      </c>
      <c r="AT1410" s="13">
        <v>4.9623020000000002</v>
      </c>
      <c r="AU1410" s="13">
        <v>1.5183869999999999E-3</v>
      </c>
      <c r="AV1410" s="13">
        <v>7.652612E-4</v>
      </c>
      <c r="AW1410" s="15">
        <v>3.090932E-5</v>
      </c>
      <c r="AX1410" s="15">
        <v>6.9107990000000002E-4</v>
      </c>
      <c r="AY1410" s="15">
        <v>7.2198919999999999E-4</v>
      </c>
      <c r="AZ1410" s="13">
        <v>315</v>
      </c>
      <c r="BA1410" s="13">
        <v>0</v>
      </c>
      <c r="BB1410" s="13">
        <v>340</v>
      </c>
      <c r="BC1410" s="13">
        <v>0</v>
      </c>
      <c r="BD1410" s="13">
        <v>88</v>
      </c>
      <c r="BE1410" s="13">
        <v>0</v>
      </c>
      <c r="BF1410" s="13">
        <v>140</v>
      </c>
      <c r="BG1410" s="13">
        <v>0</v>
      </c>
      <c r="BI1410" s="22">
        <v>6.7000000000000004E-2</v>
      </c>
      <c r="BJ1410" s="22">
        <v>6.3E-2</v>
      </c>
      <c r="BK1410" s="22">
        <v>4.0000000000000001E-3</v>
      </c>
      <c r="BL1410" s="22">
        <v>18.029000000000003</v>
      </c>
      <c r="BM1410" s="12">
        <f t="shared" si="275"/>
        <v>3.7162349547950517E-3</v>
      </c>
      <c r="BN1410" s="12">
        <f t="shared" si="276"/>
        <v>3.4943701813744516E-3</v>
      </c>
      <c r="BO1410" s="12">
        <f t="shared" si="277"/>
        <v>2.2186477342060011E-4</v>
      </c>
      <c r="BP1410" s="16">
        <v>0.78165484008002051</v>
      </c>
      <c r="BQ1410" s="16">
        <v>0.95137078530803931</v>
      </c>
      <c r="BR1410" s="15">
        <f t="shared" si="278"/>
        <v>2.7313913653026394E-3</v>
      </c>
      <c r="BS1410" s="15">
        <f t="shared" si="279"/>
        <v>2.1107566372134654E-4</v>
      </c>
      <c r="BT1410" s="15">
        <f t="shared" si="280"/>
        <v>2.9424670290239857E-3</v>
      </c>
      <c r="BU1410" s="17">
        <v>1.362887148904804</v>
      </c>
      <c r="BV1410" s="15">
        <f t="shared" si="281"/>
        <v>3.7225781904005142E-3</v>
      </c>
      <c r="BW1410" s="15">
        <f t="shared" si="282"/>
        <v>2.8767230953237515E-4</v>
      </c>
      <c r="BX1410" s="15">
        <f t="shared" si="283"/>
        <v>4.0102504999328893E-3</v>
      </c>
      <c r="BY1410" s="17">
        <f t="shared" si="284"/>
        <v>5.3049738066273451E-2</v>
      </c>
      <c r="BZ1410" s="17">
        <f t="shared" si="285"/>
        <v>4.9244254925041295E-2</v>
      </c>
      <c r="CA1410" s="17">
        <f t="shared" si="286"/>
        <v>3.8054831412321572E-3</v>
      </c>
      <c r="CB1410" s="17">
        <f t="shared" si="287"/>
        <v>13.228534742944669</v>
      </c>
    </row>
    <row r="1411" spans="1:80" x14ac:dyDescent="0.25">
      <c r="A1411" s="13">
        <v>11</v>
      </c>
      <c r="B1411" s="14" t="s">
        <v>82</v>
      </c>
      <c r="C1411" s="13" t="s">
        <v>83</v>
      </c>
      <c r="D1411" s="13" t="s">
        <v>84</v>
      </c>
      <c r="E1411" s="13" t="s">
        <v>78</v>
      </c>
      <c r="F1411" s="13" t="s">
        <v>398</v>
      </c>
      <c r="G1411" s="13" t="s">
        <v>399</v>
      </c>
      <c r="H1411" s="13" t="s">
        <v>400</v>
      </c>
      <c r="I1411" s="13" t="s">
        <v>401</v>
      </c>
      <c r="J1411" s="13" t="s">
        <v>402</v>
      </c>
      <c r="K1411" s="13" t="s">
        <v>403</v>
      </c>
      <c r="L1411" s="13" t="s">
        <v>443</v>
      </c>
      <c r="M1411" s="13" t="s">
        <v>444</v>
      </c>
      <c r="N1411" s="14" t="s">
        <v>445</v>
      </c>
      <c r="O1411" s="16">
        <v>0.78165484008002051</v>
      </c>
      <c r="P1411" s="16">
        <v>0.95137078530803931</v>
      </c>
      <c r="Q1411" s="14" t="s">
        <v>213</v>
      </c>
      <c r="R1411" s="14" t="s">
        <v>214</v>
      </c>
      <c r="S1411" s="14" t="s">
        <v>215</v>
      </c>
      <c r="T1411" s="14" t="s">
        <v>446</v>
      </c>
      <c r="U1411" s="13" t="s">
        <v>74</v>
      </c>
      <c r="V1411" s="13">
        <v>157.49369999999999</v>
      </c>
      <c r="W1411" s="13">
        <v>1.3087520000000001E-4</v>
      </c>
      <c r="X1411" s="13">
        <v>9025.9950000000008</v>
      </c>
      <c r="Y1411" s="13">
        <v>5215.9579999999996</v>
      </c>
      <c r="Z1411" s="13">
        <v>57.310189999999999</v>
      </c>
      <c r="AA1411" s="13">
        <v>33.118519999999997</v>
      </c>
      <c r="AB1411" s="13">
        <v>0.36388870000000001</v>
      </c>
      <c r="AC1411" s="13">
        <v>0.21028469999999999</v>
      </c>
      <c r="AD1411" s="13">
        <v>7.5004800000000003E-3</v>
      </c>
      <c r="AE1411" s="13">
        <v>4.3343899999999996E-3</v>
      </c>
      <c r="AF1411" s="13">
        <v>2.1363729999999999</v>
      </c>
      <c r="AG1411" s="13">
        <v>1.533447</v>
      </c>
      <c r="AH1411" s="13">
        <v>3.5108470000000001E-3</v>
      </c>
      <c r="AI1411" s="13">
        <v>2.826566E-3</v>
      </c>
      <c r="AJ1411" s="13">
        <v>3.5422650000000002E-3</v>
      </c>
      <c r="AK1411" s="13">
        <v>83595.92</v>
      </c>
      <c r="AL1411" s="13">
        <v>11865.7</v>
      </c>
      <c r="AM1411" s="13">
        <v>530.78890000000001</v>
      </c>
      <c r="AN1411" s="13">
        <v>75.340810000000005</v>
      </c>
      <c r="AO1411" s="13">
        <v>3.3702230000000002</v>
      </c>
      <c r="AP1411" s="13">
        <v>0.4783734</v>
      </c>
      <c r="AQ1411" s="13">
        <v>1.8801950000000001</v>
      </c>
      <c r="AR1411" s="13">
        <v>0.26687709999999998</v>
      </c>
      <c r="AS1411" s="13">
        <v>52.996690000000001</v>
      </c>
      <c r="AT1411" s="13">
        <v>22.320039999999999</v>
      </c>
      <c r="AU1411" s="13">
        <v>3.5477590000000003E-2</v>
      </c>
      <c r="AV1411" s="13">
        <v>1.195684E-2</v>
      </c>
      <c r="AW1411" s="15">
        <v>1.817089E-4</v>
      </c>
      <c r="AX1411" s="15">
        <v>1.1188180000000001E-2</v>
      </c>
      <c r="AY1411" s="15">
        <v>1.1369890000000001E-2</v>
      </c>
      <c r="AZ1411" s="13">
        <v>41</v>
      </c>
      <c r="BA1411" s="13">
        <v>1</v>
      </c>
      <c r="BB1411" s="13">
        <v>33</v>
      </c>
      <c r="BC1411" s="13">
        <v>1</v>
      </c>
      <c r="BD1411" s="13">
        <v>6</v>
      </c>
      <c r="BE1411" s="13">
        <v>1</v>
      </c>
      <c r="BF1411" s="13">
        <v>16</v>
      </c>
      <c r="BG1411" s="13">
        <v>1</v>
      </c>
      <c r="BI1411" s="22">
        <v>9.0999999999999998E-2</v>
      </c>
      <c r="BJ1411" s="22">
        <v>0.09</v>
      </c>
      <c r="BK1411" s="22">
        <v>1E-3</v>
      </c>
      <c r="BL1411" s="22">
        <v>27.413</v>
      </c>
      <c r="BM1411" s="12">
        <f t="shared" ref="BM1411:BM1474" si="288">BI1411/$BL1411</f>
        <v>3.3195928938824643E-3</v>
      </c>
      <c r="BN1411" s="12">
        <f t="shared" ref="BN1411:BN1474" si="289">BJ1411/$BL1411</f>
        <v>3.283113851092547E-3</v>
      </c>
      <c r="BO1411" s="12">
        <f t="shared" ref="BO1411:BO1474" si="290">BK1411/$BL1411</f>
        <v>3.6479042789917193E-5</v>
      </c>
      <c r="BP1411" s="16">
        <v>0.78165484008002051</v>
      </c>
      <c r="BQ1411" s="16">
        <v>0.95137078530803931</v>
      </c>
      <c r="BR1411" s="15">
        <f t="shared" ref="BR1411:BR1474" si="291">BN1411*BP1411</f>
        <v>2.5662618322402453E-3</v>
      </c>
      <c r="BS1411" s="15">
        <f t="shared" ref="BS1411:BS1474" si="292">BO1411*BQ1411</f>
        <v>3.4705095586329088E-5</v>
      </c>
      <c r="BT1411" s="15">
        <f t="shared" ref="BT1411:BT1474" si="293">SUM(BR1411:BS1411)</f>
        <v>2.6009669278265744E-3</v>
      </c>
      <c r="BU1411" s="17">
        <v>1.416795896323626</v>
      </c>
      <c r="BV1411" s="15">
        <f t="shared" ref="BV1411:BV1474" si="294">BR1411*$BU1411</f>
        <v>3.6358692328099292E-3</v>
      </c>
      <c r="BW1411" s="15">
        <f t="shared" ref="BW1411:BW1474" si="295">BS1411*$BU1411</f>
        <v>4.9170037008230239E-5</v>
      </c>
      <c r="BX1411" s="15">
        <f t="shared" ref="BX1411:BX1474" si="296">BT1411*$BU1411</f>
        <v>3.6850392698181593E-3</v>
      </c>
      <c r="BY1411" s="17">
        <f t="shared" ref="BY1411:BY1474" si="297">SUM(BZ1411:CA1411)</f>
        <v>7.130030639250988E-2</v>
      </c>
      <c r="BZ1411" s="17">
        <f t="shared" ref="BZ1411:BZ1474" si="298">BJ1411*BP1411</f>
        <v>7.0348935607201846E-2</v>
      </c>
      <c r="CA1411" s="17">
        <f t="shared" ref="CA1411:CA1474" si="299">BK1411*BQ1411</f>
        <v>9.5137078530803929E-4</v>
      </c>
      <c r="CB1411" s="17">
        <f t="shared" ref="CB1411:CB1474" si="300">BL1411/BU1411</f>
        <v>19.348587944906281</v>
      </c>
    </row>
    <row r="1412" spans="1:80" x14ac:dyDescent="0.25">
      <c r="A1412" s="13">
        <v>12</v>
      </c>
      <c r="B1412" s="14" t="s">
        <v>144</v>
      </c>
      <c r="C1412" s="13" t="s">
        <v>145</v>
      </c>
      <c r="D1412" s="13" t="s">
        <v>84</v>
      </c>
      <c r="E1412" s="13" t="s">
        <v>78</v>
      </c>
      <c r="F1412" s="13" t="s">
        <v>398</v>
      </c>
      <c r="G1412" s="13" t="s">
        <v>399</v>
      </c>
      <c r="H1412" s="13" t="s">
        <v>400</v>
      </c>
      <c r="I1412" s="13" t="s">
        <v>401</v>
      </c>
      <c r="J1412" s="13" t="s">
        <v>402</v>
      </c>
      <c r="K1412" s="13" t="s">
        <v>403</v>
      </c>
      <c r="L1412" s="13" t="s">
        <v>443</v>
      </c>
      <c r="M1412" s="13" t="s">
        <v>444</v>
      </c>
      <c r="N1412" s="14" t="s">
        <v>445</v>
      </c>
      <c r="O1412" s="16">
        <v>0.78165484008002051</v>
      </c>
      <c r="P1412" s="16">
        <v>0.95137078530803931</v>
      </c>
      <c r="Q1412" s="14" t="s">
        <v>213</v>
      </c>
      <c r="R1412" s="14" t="s">
        <v>214</v>
      </c>
      <c r="S1412" s="14" t="s">
        <v>215</v>
      </c>
      <c r="T1412" s="14" t="s">
        <v>446</v>
      </c>
      <c r="U1412" s="13" t="s">
        <v>74</v>
      </c>
      <c r="V1412" s="13">
        <v>172.64789999999999</v>
      </c>
      <c r="W1412" s="13">
        <v>2.8871719999999998E-4</v>
      </c>
      <c r="X1412" s="13">
        <v>9025.9950000000008</v>
      </c>
      <c r="Y1412" s="13">
        <v>5215.9579999999996</v>
      </c>
      <c r="Z1412" s="13">
        <v>52.279780000000002</v>
      </c>
      <c r="AA1412" s="13">
        <v>30.21153</v>
      </c>
      <c r="AB1412" s="13">
        <v>0.30281150000000001</v>
      </c>
      <c r="AC1412" s="13">
        <v>0.17498929999999999</v>
      </c>
      <c r="AD1412" s="13">
        <v>1.5094069999999999E-2</v>
      </c>
      <c r="AE1412" s="13">
        <v>8.7225870000000004E-3</v>
      </c>
      <c r="AF1412" s="13">
        <v>2.1795960000000001</v>
      </c>
      <c r="AG1412" s="13">
        <v>1.555312</v>
      </c>
      <c r="AH1412" s="13">
        <v>6.9251670000000003E-3</v>
      </c>
      <c r="AI1412" s="13">
        <v>5.608254E-3</v>
      </c>
      <c r="AJ1412" s="13">
        <v>2.689636E-3</v>
      </c>
      <c r="AK1412" s="13">
        <v>83595.92</v>
      </c>
      <c r="AL1412" s="13">
        <v>11865.7</v>
      </c>
      <c r="AM1412" s="13">
        <v>484.19880000000001</v>
      </c>
      <c r="AN1412" s="13">
        <v>68.72775</v>
      </c>
      <c r="AO1412" s="13">
        <v>2.8045450000000001</v>
      </c>
      <c r="AP1412" s="13">
        <v>0.3980804</v>
      </c>
      <c r="AQ1412" s="13">
        <v>1.3023180000000001</v>
      </c>
      <c r="AR1412" s="13">
        <v>0.18485260000000001</v>
      </c>
      <c r="AS1412" s="13">
        <v>45.781829999999999</v>
      </c>
      <c r="AT1412" s="13">
        <v>19.095829999999999</v>
      </c>
      <c r="AU1412" s="13">
        <v>2.8446180000000001E-2</v>
      </c>
      <c r="AV1412" s="13">
        <v>9.6802580000000006E-3</v>
      </c>
      <c r="AW1412" s="15">
        <v>4.2237779999999999E-4</v>
      </c>
      <c r="AX1412" s="15">
        <v>8.9512029999999996E-3</v>
      </c>
      <c r="AY1412" s="15">
        <v>9.3735810000000006E-3</v>
      </c>
      <c r="AZ1412" s="13">
        <v>23</v>
      </c>
      <c r="BA1412" s="13">
        <v>1</v>
      </c>
      <c r="BB1412" s="13">
        <v>23</v>
      </c>
      <c r="BC1412" s="13">
        <v>1</v>
      </c>
      <c r="BD1412" s="13">
        <v>9</v>
      </c>
      <c r="BE1412" s="13">
        <v>1</v>
      </c>
      <c r="BF1412" s="13">
        <v>20</v>
      </c>
      <c r="BG1412" s="13">
        <v>0</v>
      </c>
      <c r="BI1412" s="22">
        <v>7.4999999999999997E-2</v>
      </c>
      <c r="BJ1412" s="22">
        <v>7.3999999999999996E-2</v>
      </c>
      <c r="BK1412" s="22">
        <v>1E-3</v>
      </c>
      <c r="BL1412" s="22">
        <v>26.929000000000002</v>
      </c>
      <c r="BM1412" s="12">
        <f t="shared" si="288"/>
        <v>2.7851015633703438E-3</v>
      </c>
      <c r="BN1412" s="12">
        <f t="shared" si="289"/>
        <v>2.7479668758587394E-3</v>
      </c>
      <c r="BO1412" s="12">
        <f t="shared" si="290"/>
        <v>3.7134687511604586E-5</v>
      </c>
      <c r="BP1412" s="16">
        <v>0.78165484008002051</v>
      </c>
      <c r="BQ1412" s="16">
        <v>0.95137078530803931</v>
      </c>
      <c r="BR1412" s="15">
        <f t="shared" si="291"/>
        <v>2.1479616088945566E-3</v>
      </c>
      <c r="BS1412" s="15">
        <f t="shared" si="292"/>
        <v>3.5328856820083896E-5</v>
      </c>
      <c r="BT1412" s="15">
        <f t="shared" si="293"/>
        <v>2.1832904657146405E-3</v>
      </c>
      <c r="BU1412" s="17">
        <v>1.4116131801235716</v>
      </c>
      <c r="BV1412" s="15">
        <f t="shared" si="294"/>
        <v>3.0320909175149883E-3</v>
      </c>
      <c r="BW1412" s="15">
        <f t="shared" si="295"/>
        <v>4.9870679925928963E-5</v>
      </c>
      <c r="BX1412" s="15">
        <f t="shared" si="296"/>
        <v>3.0819615974409173E-3</v>
      </c>
      <c r="BY1412" s="17">
        <f t="shared" si="297"/>
        <v>5.8793828951229553E-2</v>
      </c>
      <c r="BZ1412" s="17">
        <f t="shared" si="298"/>
        <v>5.7842458165921512E-2</v>
      </c>
      <c r="CA1412" s="17">
        <f t="shared" si="299"/>
        <v>9.5137078530803929E-4</v>
      </c>
      <c r="CB1412" s="17">
        <f t="shared" si="300"/>
        <v>19.076755855766844</v>
      </c>
    </row>
    <row r="1413" spans="1:80" x14ac:dyDescent="0.25">
      <c r="A1413" s="13">
        <v>14</v>
      </c>
      <c r="B1413" s="14" t="s">
        <v>146</v>
      </c>
      <c r="C1413" s="13" t="s">
        <v>147</v>
      </c>
      <c r="D1413" s="13" t="s">
        <v>148</v>
      </c>
      <c r="E1413" s="13" t="s">
        <v>60</v>
      </c>
      <c r="F1413" s="13" t="s">
        <v>398</v>
      </c>
      <c r="G1413" s="13" t="s">
        <v>399</v>
      </c>
      <c r="H1413" s="13" t="s">
        <v>400</v>
      </c>
      <c r="I1413" s="13" t="s">
        <v>401</v>
      </c>
      <c r="J1413" s="13" t="s">
        <v>402</v>
      </c>
      <c r="K1413" s="13" t="s">
        <v>403</v>
      </c>
      <c r="L1413" s="13" t="s">
        <v>443</v>
      </c>
      <c r="M1413" s="13" t="s">
        <v>444</v>
      </c>
      <c r="N1413" s="14" t="s">
        <v>445</v>
      </c>
      <c r="O1413" s="16">
        <v>0.78165484008002051</v>
      </c>
      <c r="P1413" s="16">
        <v>0.95137078530803931</v>
      </c>
      <c r="Q1413" s="14" t="s">
        <v>213</v>
      </c>
      <c r="R1413" s="14" t="s">
        <v>214</v>
      </c>
      <c r="S1413" s="14" t="s">
        <v>215</v>
      </c>
      <c r="T1413" s="14" t="s">
        <v>446</v>
      </c>
      <c r="U1413" s="13" t="s">
        <v>74</v>
      </c>
      <c r="V1413" s="13">
        <v>779.92349999999999</v>
      </c>
      <c r="W1413" s="13">
        <v>4.6647460000000001E-5</v>
      </c>
      <c r="X1413" s="13">
        <v>9025.9950000000008</v>
      </c>
      <c r="Y1413" s="13">
        <v>5215.9579999999996</v>
      </c>
      <c r="Z1413" s="13">
        <v>11.57292</v>
      </c>
      <c r="AA1413" s="13">
        <v>6.6877810000000002</v>
      </c>
      <c r="AB1413" s="13">
        <v>1.4838540000000001E-2</v>
      </c>
      <c r="AC1413" s="13">
        <v>8.5749190000000003E-3</v>
      </c>
      <c r="AD1413" s="13">
        <v>5.3984750000000005E-4</v>
      </c>
      <c r="AE1413" s="13">
        <v>3.1196799999999998E-4</v>
      </c>
      <c r="AF1413" s="13">
        <v>5.5280849999999999E-2</v>
      </c>
      <c r="AG1413" s="13">
        <v>4.4741549999999998E-2</v>
      </c>
      <c r="AH1413" s="13">
        <v>9.7655429999999998E-3</v>
      </c>
      <c r="AI1413" s="13">
        <v>6.9726679999999996E-3</v>
      </c>
      <c r="AJ1413" s="13">
        <v>6.8366480000000001E-4</v>
      </c>
      <c r="AK1413" s="13">
        <v>83595.92</v>
      </c>
      <c r="AL1413" s="13">
        <v>11865.7</v>
      </c>
      <c r="AM1413" s="13">
        <v>107.1848</v>
      </c>
      <c r="AN1413" s="13">
        <v>15.21393</v>
      </c>
      <c r="AO1413" s="13">
        <v>0.13742979999999999</v>
      </c>
      <c r="AP1413" s="13">
        <v>1.9506949999999999E-2</v>
      </c>
      <c r="AQ1413" s="13">
        <v>7.3278449999999995E-2</v>
      </c>
      <c r="AR1413" s="13">
        <v>1.0401229999999999E-2</v>
      </c>
      <c r="AS1413" s="13">
        <v>1.9790970000000001</v>
      </c>
      <c r="AT1413" s="13">
        <v>0.77907119999999996</v>
      </c>
      <c r="AU1413" s="13">
        <v>3.7026200000000002E-2</v>
      </c>
      <c r="AV1413" s="13">
        <v>1.3350809999999999E-2</v>
      </c>
      <c r="AW1413" s="13">
        <v>3.7868800000000002E-4</v>
      </c>
      <c r="AX1413" s="13">
        <v>1.262572E-2</v>
      </c>
      <c r="AY1413" s="13">
        <v>1.3004409999999999E-2</v>
      </c>
      <c r="AZ1413" s="13">
        <v>12</v>
      </c>
      <c r="BA1413" s="13">
        <v>1</v>
      </c>
      <c r="BB1413" s="13">
        <v>22</v>
      </c>
      <c r="BC1413" s="13">
        <v>1</v>
      </c>
      <c r="BD1413" s="13">
        <v>4</v>
      </c>
      <c r="BE1413" s="13">
        <v>1</v>
      </c>
      <c r="BF1413" s="13">
        <v>17</v>
      </c>
      <c r="BG1413" s="13">
        <v>1</v>
      </c>
      <c r="BI1413" s="22">
        <v>8.3000000000000004E-2</v>
      </c>
      <c r="BJ1413" s="22">
        <v>8.2000000000000003E-2</v>
      </c>
      <c r="BK1413" s="22">
        <v>1E-3</v>
      </c>
      <c r="BL1413" s="22">
        <v>8.5540000000000003</v>
      </c>
      <c r="BM1413" s="12">
        <f t="shared" si="288"/>
        <v>9.7030628945522571E-3</v>
      </c>
      <c r="BN1413" s="12">
        <f t="shared" si="289"/>
        <v>9.586158522328735E-3</v>
      </c>
      <c r="BO1413" s="12">
        <f t="shared" si="290"/>
        <v>1.1690437222352116E-4</v>
      </c>
      <c r="BP1413" s="16">
        <v>0.78165484008002051</v>
      </c>
      <c r="BQ1413" s="16">
        <v>0.95137078530803931</v>
      </c>
      <c r="BR1413" s="15">
        <f t="shared" si="291"/>
        <v>7.4930672067525933E-3</v>
      </c>
      <c r="BS1413" s="15">
        <f t="shared" si="292"/>
        <v>1.1121940440823466E-4</v>
      </c>
      <c r="BT1413" s="15">
        <f t="shared" si="293"/>
        <v>7.6042866111608277E-3</v>
      </c>
      <c r="BU1413" s="17">
        <v>1.463358556946081</v>
      </c>
      <c r="BV1413" s="15">
        <f t="shared" si="294"/>
        <v>1.0965044014773476E-2</v>
      </c>
      <c r="BW1413" s="15">
        <f t="shared" si="295"/>
        <v>1.6275386713923687E-4</v>
      </c>
      <c r="BX1413" s="15">
        <f t="shared" si="296"/>
        <v>1.1127797881912713E-2</v>
      </c>
      <c r="BY1413" s="17">
        <f t="shared" si="297"/>
        <v>6.5047067671869713E-2</v>
      </c>
      <c r="BZ1413" s="17">
        <f t="shared" si="298"/>
        <v>6.4095696886561679E-2</v>
      </c>
      <c r="CA1413" s="17">
        <f t="shared" si="299"/>
        <v>9.5137078530803929E-4</v>
      </c>
      <c r="CB1413" s="17">
        <f t="shared" si="300"/>
        <v>5.8454573278688127</v>
      </c>
    </row>
    <row r="1414" spans="1:80" x14ac:dyDescent="0.25">
      <c r="A1414" s="13">
        <v>15</v>
      </c>
      <c r="B1414" s="14" t="s">
        <v>149</v>
      </c>
      <c r="C1414" s="13" t="s">
        <v>150</v>
      </c>
      <c r="D1414" s="13" t="s">
        <v>148</v>
      </c>
      <c r="E1414" s="13" t="s">
        <v>60</v>
      </c>
      <c r="F1414" s="13" t="s">
        <v>398</v>
      </c>
      <c r="G1414" s="13" t="s">
        <v>399</v>
      </c>
      <c r="H1414" s="13" t="s">
        <v>400</v>
      </c>
      <c r="I1414" s="13" t="s">
        <v>401</v>
      </c>
      <c r="J1414" s="13" t="s">
        <v>402</v>
      </c>
      <c r="K1414" s="13" t="s">
        <v>403</v>
      </c>
      <c r="L1414" s="13" t="s">
        <v>443</v>
      </c>
      <c r="M1414" s="13" t="s">
        <v>444</v>
      </c>
      <c r="N1414" s="14" t="s">
        <v>445</v>
      </c>
      <c r="O1414" s="16">
        <v>0.78165484008002051</v>
      </c>
      <c r="P1414" s="16">
        <v>0.95137078530803931</v>
      </c>
      <c r="Q1414" s="14" t="s">
        <v>213</v>
      </c>
      <c r="R1414" s="14" t="s">
        <v>214</v>
      </c>
      <c r="S1414" s="14" t="s">
        <v>215</v>
      </c>
      <c r="T1414" s="14" t="s">
        <v>446</v>
      </c>
      <c r="U1414" s="13" t="s">
        <v>74</v>
      </c>
      <c r="V1414" s="13">
        <v>765.45339999999999</v>
      </c>
      <c r="W1414" s="13">
        <v>4.0359219999999999E-5</v>
      </c>
      <c r="X1414" s="13">
        <v>9025.9950000000008</v>
      </c>
      <c r="Y1414" s="13">
        <v>5215.9579999999996</v>
      </c>
      <c r="Z1414" s="13">
        <v>11.791700000000001</v>
      </c>
      <c r="AA1414" s="13">
        <v>6.8142069999999997</v>
      </c>
      <c r="AB1414" s="13">
        <v>1.5404849999999999E-2</v>
      </c>
      <c r="AC1414" s="13">
        <v>8.9021840000000005E-3</v>
      </c>
      <c r="AD1414" s="13">
        <v>4.7590369999999998E-4</v>
      </c>
      <c r="AE1414" s="13">
        <v>2.7501609999999998E-4</v>
      </c>
      <c r="AF1414" s="13">
        <v>5.4271970000000003E-2</v>
      </c>
      <c r="AG1414" s="13">
        <v>4.2971160000000001E-2</v>
      </c>
      <c r="AH1414" s="13">
        <v>8.7688669999999996E-3</v>
      </c>
      <c r="AI1414" s="13">
        <v>6.4000139999999999E-3</v>
      </c>
      <c r="AJ1414" s="13">
        <v>8.6422129999999997E-4</v>
      </c>
      <c r="AK1414" s="13">
        <v>83595.92</v>
      </c>
      <c r="AL1414" s="13">
        <v>11865.7</v>
      </c>
      <c r="AM1414" s="13">
        <v>109.211</v>
      </c>
      <c r="AN1414" s="13">
        <v>15.50154</v>
      </c>
      <c r="AO1414" s="13">
        <v>0.14267489999999999</v>
      </c>
      <c r="AP1414" s="13">
        <v>2.0251439999999999E-2</v>
      </c>
      <c r="AQ1414" s="13">
        <v>9.4382460000000001E-2</v>
      </c>
      <c r="AR1414" s="13">
        <v>1.3396760000000001E-2</v>
      </c>
      <c r="AS1414" s="13">
        <v>2.086468</v>
      </c>
      <c r="AT1414" s="13">
        <v>0.68021980000000004</v>
      </c>
      <c r="AU1414" s="13">
        <v>4.5235520000000001E-2</v>
      </c>
      <c r="AV1414" s="13">
        <v>1.969475E-2</v>
      </c>
      <c r="AW1414" s="13">
        <v>3.8028139999999997E-4</v>
      </c>
      <c r="AX1414" s="13">
        <v>1.8524510000000001E-2</v>
      </c>
      <c r="AY1414" s="13">
        <v>1.8904790000000001E-2</v>
      </c>
      <c r="AZ1414" s="13">
        <v>13</v>
      </c>
      <c r="BA1414" s="13">
        <v>1</v>
      </c>
      <c r="BB1414" s="13">
        <v>23</v>
      </c>
      <c r="BC1414" s="13">
        <v>1</v>
      </c>
      <c r="BD1414" s="13">
        <v>3</v>
      </c>
      <c r="BE1414" s="13">
        <v>1</v>
      </c>
      <c r="BF1414" s="13">
        <v>12</v>
      </c>
      <c r="BG1414" s="13">
        <v>1</v>
      </c>
      <c r="BI1414" s="22">
        <v>8.3000000000000004E-2</v>
      </c>
      <c r="BJ1414" s="22">
        <v>8.2000000000000003E-2</v>
      </c>
      <c r="BK1414" s="22">
        <v>1E-3</v>
      </c>
      <c r="BL1414" s="22">
        <v>8.5540000000000003</v>
      </c>
      <c r="BM1414" s="12">
        <f t="shared" si="288"/>
        <v>9.7030628945522571E-3</v>
      </c>
      <c r="BN1414" s="12">
        <f t="shared" si="289"/>
        <v>9.586158522328735E-3</v>
      </c>
      <c r="BO1414" s="12">
        <f t="shared" si="290"/>
        <v>1.1690437222352116E-4</v>
      </c>
      <c r="BP1414" s="16">
        <v>0.78165484008002051</v>
      </c>
      <c r="BQ1414" s="16">
        <v>0.95137078530803931</v>
      </c>
      <c r="BR1414" s="15">
        <f t="shared" si="291"/>
        <v>7.4930672067525933E-3</v>
      </c>
      <c r="BS1414" s="15">
        <f t="shared" si="292"/>
        <v>1.1121940440823466E-4</v>
      </c>
      <c r="BT1414" s="15">
        <f t="shared" si="293"/>
        <v>7.6042866111608277E-3</v>
      </c>
      <c r="BU1414" s="17">
        <v>1.463358556946081</v>
      </c>
      <c r="BV1414" s="15">
        <f t="shared" si="294"/>
        <v>1.0965044014773476E-2</v>
      </c>
      <c r="BW1414" s="15">
        <f t="shared" si="295"/>
        <v>1.6275386713923687E-4</v>
      </c>
      <c r="BX1414" s="15">
        <f t="shared" si="296"/>
        <v>1.1127797881912713E-2</v>
      </c>
      <c r="BY1414" s="17">
        <f t="shared" si="297"/>
        <v>6.5047067671869713E-2</v>
      </c>
      <c r="BZ1414" s="17">
        <f t="shared" si="298"/>
        <v>6.4095696886561679E-2</v>
      </c>
      <c r="CA1414" s="17">
        <f t="shared" si="299"/>
        <v>9.5137078530803929E-4</v>
      </c>
      <c r="CB1414" s="17">
        <f t="shared" si="300"/>
        <v>5.8454573278688127</v>
      </c>
    </row>
    <row r="1415" spans="1:80" x14ac:dyDescent="0.25">
      <c r="A1415" s="13">
        <v>17</v>
      </c>
      <c r="B1415" s="14" t="s">
        <v>90</v>
      </c>
      <c r="C1415" s="13" t="s">
        <v>91</v>
      </c>
      <c r="D1415" s="13" t="s">
        <v>89</v>
      </c>
      <c r="E1415" s="13" t="s">
        <v>78</v>
      </c>
      <c r="F1415" s="13" t="s">
        <v>398</v>
      </c>
      <c r="G1415" s="13" t="s">
        <v>399</v>
      </c>
      <c r="H1415" s="13" t="s">
        <v>400</v>
      </c>
      <c r="I1415" s="13" t="s">
        <v>401</v>
      </c>
      <c r="J1415" s="13" t="s">
        <v>402</v>
      </c>
      <c r="K1415" s="13" t="s">
        <v>403</v>
      </c>
      <c r="L1415" s="13" t="s">
        <v>443</v>
      </c>
      <c r="M1415" s="13" t="s">
        <v>444</v>
      </c>
      <c r="N1415" s="14" t="s">
        <v>445</v>
      </c>
      <c r="O1415" s="16">
        <v>0.78165484008002051</v>
      </c>
      <c r="P1415" s="16">
        <v>0.95137078530803931</v>
      </c>
      <c r="Q1415" s="14" t="s">
        <v>213</v>
      </c>
      <c r="R1415" s="14" t="s">
        <v>214</v>
      </c>
      <c r="S1415" s="14" t="s">
        <v>215</v>
      </c>
      <c r="T1415" s="14" t="s">
        <v>446</v>
      </c>
      <c r="U1415" s="13" t="s">
        <v>74</v>
      </c>
      <c r="V1415" s="13">
        <v>705.33939999999996</v>
      </c>
      <c r="W1415" s="13">
        <v>7.8697989999999994E-6</v>
      </c>
      <c r="X1415" s="13">
        <v>9025.9950000000008</v>
      </c>
      <c r="Y1415" s="13">
        <v>5215.9579999999996</v>
      </c>
      <c r="Z1415" s="13">
        <v>12.796670000000001</v>
      </c>
      <c r="AA1415" s="13">
        <v>7.3949619999999996</v>
      </c>
      <c r="AB1415" s="13">
        <v>1.814257E-2</v>
      </c>
      <c r="AC1415" s="13">
        <v>1.048426E-2</v>
      </c>
      <c r="AD1415" s="13">
        <v>1.007072E-4</v>
      </c>
      <c r="AE1415" s="13">
        <v>5.8196860000000002E-5</v>
      </c>
      <c r="AF1415" s="13">
        <v>0.65190859999999995</v>
      </c>
      <c r="AG1415" s="13">
        <v>0.44874269999999999</v>
      </c>
      <c r="AH1415" s="13">
        <v>1.5448060000000001E-4</v>
      </c>
      <c r="AI1415" s="13">
        <v>1.296887E-4</v>
      </c>
      <c r="AJ1415" s="13">
        <v>2.408492E-4</v>
      </c>
      <c r="AK1415" s="13">
        <v>83595.92</v>
      </c>
      <c r="AL1415" s="13">
        <v>11865.7</v>
      </c>
      <c r="AM1415" s="13">
        <v>118.5187</v>
      </c>
      <c r="AN1415" s="13">
        <v>16.822690000000001</v>
      </c>
      <c r="AO1415" s="13">
        <v>0.16803080000000001</v>
      </c>
      <c r="AP1415" s="13">
        <v>2.3850489999999998E-2</v>
      </c>
      <c r="AQ1415" s="13">
        <v>2.854514E-2</v>
      </c>
      <c r="AR1415" s="13">
        <v>4.0517310000000003E-3</v>
      </c>
      <c r="AS1415" s="13">
        <v>21.81718</v>
      </c>
      <c r="AT1415" s="13">
        <v>4.550872</v>
      </c>
      <c r="AU1415" s="13">
        <v>1.3083789999999999E-3</v>
      </c>
      <c r="AV1415" s="13">
        <v>8.9031950000000005E-4</v>
      </c>
      <c r="AW1415" s="15">
        <v>1.1640270000000001E-5</v>
      </c>
      <c r="AX1415" s="15">
        <v>8.1040850000000005E-4</v>
      </c>
      <c r="AY1415" s="15">
        <v>8.2204879999999998E-4</v>
      </c>
      <c r="AZ1415" s="13">
        <v>537</v>
      </c>
      <c r="BA1415" s="13">
        <v>0</v>
      </c>
      <c r="BB1415" s="13">
        <v>626</v>
      </c>
      <c r="BC1415" s="13">
        <v>0</v>
      </c>
      <c r="BD1415" s="13">
        <v>77</v>
      </c>
      <c r="BE1415" s="13">
        <v>0</v>
      </c>
      <c r="BF1415" s="13">
        <v>141</v>
      </c>
      <c r="BG1415" s="13">
        <v>0</v>
      </c>
      <c r="BI1415" s="22">
        <v>7.0999999999999994E-2</v>
      </c>
      <c r="BJ1415" s="22">
        <v>7.0999999999999994E-2</v>
      </c>
      <c r="BK1415" s="22">
        <v>0</v>
      </c>
      <c r="BL1415" s="22">
        <v>19.184000000000001</v>
      </c>
      <c r="BM1415" s="12">
        <f t="shared" si="288"/>
        <v>3.7010008340283562E-3</v>
      </c>
      <c r="BN1415" s="12">
        <f t="shared" si="289"/>
        <v>3.7010008340283562E-3</v>
      </c>
      <c r="BO1415" s="12">
        <f t="shared" si="290"/>
        <v>0</v>
      </c>
      <c r="BP1415" s="16">
        <v>0.78165484008002051</v>
      </c>
      <c r="BQ1415" s="16">
        <v>0.95137078530803931</v>
      </c>
      <c r="BR1415" s="15">
        <f t="shared" si="291"/>
        <v>2.8929052150584575E-3</v>
      </c>
      <c r="BS1415" s="15">
        <f t="shared" si="292"/>
        <v>0</v>
      </c>
      <c r="BT1415" s="15">
        <f t="shared" si="293"/>
        <v>2.8929052150584575E-3</v>
      </c>
      <c r="BU1415" s="17">
        <v>1.4008637500141801</v>
      </c>
      <c r="BV1415" s="15">
        <f t="shared" si="294"/>
        <v>4.0525660480023691E-3</v>
      </c>
      <c r="BW1415" s="15">
        <f t="shared" si="295"/>
        <v>0</v>
      </c>
      <c r="BX1415" s="15">
        <f t="shared" si="296"/>
        <v>4.0525660480023691E-3</v>
      </c>
      <c r="BY1415" s="17">
        <f t="shared" si="297"/>
        <v>5.5497493645681448E-2</v>
      </c>
      <c r="BZ1415" s="17">
        <f t="shared" si="298"/>
        <v>5.5497493645681448E-2</v>
      </c>
      <c r="CA1415" s="17">
        <f t="shared" si="299"/>
        <v>0</v>
      </c>
      <c r="CB1415" s="17">
        <f t="shared" si="300"/>
        <v>13.694408181956177</v>
      </c>
    </row>
    <row r="1416" spans="1:80" x14ac:dyDescent="0.25">
      <c r="A1416" s="13">
        <v>19</v>
      </c>
      <c r="B1416" s="14" t="s">
        <v>92</v>
      </c>
      <c r="C1416" s="13" t="s">
        <v>93</v>
      </c>
      <c r="D1416" s="13" t="s">
        <v>94</v>
      </c>
      <c r="E1416" s="13" t="s">
        <v>60</v>
      </c>
      <c r="F1416" s="13" t="s">
        <v>398</v>
      </c>
      <c r="G1416" s="13" t="s">
        <v>399</v>
      </c>
      <c r="H1416" s="13" t="s">
        <v>400</v>
      </c>
      <c r="I1416" s="13" t="s">
        <v>401</v>
      </c>
      <c r="J1416" s="13" t="s">
        <v>402</v>
      </c>
      <c r="K1416" s="13" t="s">
        <v>403</v>
      </c>
      <c r="L1416" s="13" t="s">
        <v>443</v>
      </c>
      <c r="M1416" s="13" t="s">
        <v>444</v>
      </c>
      <c r="N1416" s="14" t="s">
        <v>445</v>
      </c>
      <c r="O1416" s="16">
        <v>0.78165484008002051</v>
      </c>
      <c r="P1416" s="16">
        <v>0.95137078530803931</v>
      </c>
      <c r="Q1416" s="14" t="s">
        <v>213</v>
      </c>
      <c r="R1416" s="14" t="s">
        <v>214</v>
      </c>
      <c r="S1416" s="14" t="s">
        <v>215</v>
      </c>
      <c r="T1416" s="14" t="s">
        <v>446</v>
      </c>
      <c r="U1416" s="13" t="s">
        <v>74</v>
      </c>
      <c r="V1416" s="13">
        <v>1270.4559999999999</v>
      </c>
      <c r="W1416" s="13">
        <v>3.9571510000000001E-6</v>
      </c>
      <c r="X1416" s="13">
        <v>9025.9950000000008</v>
      </c>
      <c r="Y1416" s="13">
        <v>5215.9579999999996</v>
      </c>
      <c r="Z1416" s="13">
        <v>7.104533</v>
      </c>
      <c r="AA1416" s="13">
        <v>4.1055799999999998</v>
      </c>
      <c r="AB1416" s="13">
        <v>5.5921139999999996E-3</v>
      </c>
      <c r="AC1416" s="13">
        <v>3.2315809999999999E-3</v>
      </c>
      <c r="AD1416" s="13">
        <v>2.8113709999999999E-5</v>
      </c>
      <c r="AE1416" s="13">
        <v>1.6246400000000001E-5</v>
      </c>
      <c r="AF1416" s="13">
        <v>2.5291090000000001</v>
      </c>
      <c r="AG1416" s="13">
        <v>1.7587930000000001</v>
      </c>
      <c r="AH1416" s="13">
        <v>1.111605E-5</v>
      </c>
      <c r="AI1416" s="13">
        <v>9.2372440000000006E-6</v>
      </c>
      <c r="AJ1416" s="13">
        <v>1.3549680000000001E-4</v>
      </c>
      <c r="AK1416" s="13">
        <v>83595.92</v>
      </c>
      <c r="AL1416" s="13">
        <v>11865.7</v>
      </c>
      <c r="AM1416" s="13">
        <v>65.799949999999995</v>
      </c>
      <c r="AN1416" s="13">
        <v>9.3397229999999993</v>
      </c>
      <c r="AO1416" s="13">
        <v>5.1792400000000002E-2</v>
      </c>
      <c r="AP1416" s="13">
        <v>7.3514740000000002E-3</v>
      </c>
      <c r="AQ1416" s="13">
        <v>8.9156800000000005E-3</v>
      </c>
      <c r="AR1416" s="13">
        <v>1.2655019999999999E-3</v>
      </c>
      <c r="AS1416" s="13">
        <v>7.7436499999999997</v>
      </c>
      <c r="AT1416" s="13">
        <v>4.4888870000000001</v>
      </c>
      <c r="AU1416" s="13">
        <v>1.151354E-3</v>
      </c>
      <c r="AV1416" s="13">
        <v>2.8191890000000002E-4</v>
      </c>
      <c r="AW1416" s="13">
        <v>2.600389E-6</v>
      </c>
      <c r="AX1416" s="13">
        <v>2.025556E-4</v>
      </c>
      <c r="AY1416" s="13">
        <v>2.0515590000000001E-4</v>
      </c>
      <c r="AZ1416" s="13">
        <v>2562</v>
      </c>
      <c r="BA1416" s="13">
        <v>0</v>
      </c>
      <c r="BB1416" s="13">
        <v>3184</v>
      </c>
      <c r="BC1416" s="13">
        <v>0</v>
      </c>
      <c r="BD1416" s="13">
        <v>111</v>
      </c>
      <c r="BE1416" s="13">
        <v>0</v>
      </c>
      <c r="BF1416" s="13">
        <v>195</v>
      </c>
      <c r="BG1416" s="13">
        <v>0</v>
      </c>
      <c r="BI1416" s="22">
        <v>3.0000000000000001E-3</v>
      </c>
      <c r="BJ1416" s="22">
        <v>3.0000000000000001E-3</v>
      </c>
      <c r="BK1416" s="22">
        <v>0</v>
      </c>
      <c r="BL1416" s="22">
        <v>26.840000000000003</v>
      </c>
      <c r="BM1416" s="12">
        <f t="shared" si="288"/>
        <v>1.1177347242921012E-4</v>
      </c>
      <c r="BN1416" s="12">
        <f t="shared" si="289"/>
        <v>1.1177347242921012E-4</v>
      </c>
      <c r="BO1416" s="12">
        <f t="shared" si="290"/>
        <v>0</v>
      </c>
      <c r="BP1416" s="16">
        <v>0.78165484008002051</v>
      </c>
      <c r="BQ1416" s="16">
        <v>0.95137078530803931</v>
      </c>
      <c r="BR1416" s="15">
        <f t="shared" si="291"/>
        <v>8.7368275716842824E-5</v>
      </c>
      <c r="BS1416" s="15">
        <f t="shared" si="292"/>
        <v>0</v>
      </c>
      <c r="BT1416" s="15">
        <f t="shared" si="293"/>
        <v>8.7368275716842824E-5</v>
      </c>
      <c r="BU1416" s="17">
        <v>1.4501819930425399</v>
      </c>
      <c r="BV1416" s="15">
        <f t="shared" si="294"/>
        <v>1.2669990020774128E-4</v>
      </c>
      <c r="BW1416" s="15">
        <f t="shared" si="295"/>
        <v>0</v>
      </c>
      <c r="BX1416" s="15">
        <f t="shared" si="296"/>
        <v>1.2669990020774128E-4</v>
      </c>
      <c r="BY1416" s="17">
        <f t="shared" si="297"/>
        <v>2.3449645202400617E-3</v>
      </c>
      <c r="BZ1416" s="17">
        <f t="shared" si="298"/>
        <v>2.3449645202400617E-3</v>
      </c>
      <c r="CA1416" s="17">
        <f t="shared" si="299"/>
        <v>0</v>
      </c>
      <c r="CB1416" s="17">
        <f t="shared" si="300"/>
        <v>18.508021840547482</v>
      </c>
    </row>
    <row r="1417" spans="1:80" x14ac:dyDescent="0.25">
      <c r="A1417" s="13">
        <v>21</v>
      </c>
      <c r="B1417" s="14" t="s">
        <v>95</v>
      </c>
      <c r="C1417" s="13" t="s">
        <v>96</v>
      </c>
      <c r="D1417" s="13" t="s">
        <v>97</v>
      </c>
      <c r="E1417" s="13" t="s">
        <v>78</v>
      </c>
      <c r="F1417" s="13" t="s">
        <v>398</v>
      </c>
      <c r="G1417" s="13" t="s">
        <v>399</v>
      </c>
      <c r="H1417" s="13" t="s">
        <v>400</v>
      </c>
      <c r="I1417" s="13" t="s">
        <v>401</v>
      </c>
      <c r="J1417" s="13" t="s">
        <v>402</v>
      </c>
      <c r="K1417" s="13" t="s">
        <v>403</v>
      </c>
      <c r="L1417" s="13" t="s">
        <v>443</v>
      </c>
      <c r="M1417" s="13" t="s">
        <v>444</v>
      </c>
      <c r="N1417" s="14" t="s">
        <v>445</v>
      </c>
      <c r="O1417" s="16">
        <v>0.78165484008002051</v>
      </c>
      <c r="P1417" s="16">
        <v>0.95137078530803931</v>
      </c>
      <c r="Q1417" s="14" t="s">
        <v>213</v>
      </c>
      <c r="R1417" s="14" t="s">
        <v>214</v>
      </c>
      <c r="S1417" s="14" t="s">
        <v>215</v>
      </c>
      <c r="T1417" s="14" t="s">
        <v>446</v>
      </c>
      <c r="U1417" s="13" t="s">
        <v>74</v>
      </c>
      <c r="V1417" s="13">
        <v>321.56790000000001</v>
      </c>
      <c r="W1417" s="13">
        <v>1.373802E-4</v>
      </c>
      <c r="X1417" s="13">
        <v>9025.9950000000008</v>
      </c>
      <c r="Y1417" s="13">
        <v>5215.9579999999996</v>
      </c>
      <c r="Z1417" s="13">
        <v>28.068709999999999</v>
      </c>
      <c r="AA1417" s="13">
        <v>16.220389999999998</v>
      </c>
      <c r="AB1417" s="13">
        <v>8.7287050000000005E-2</v>
      </c>
      <c r="AC1417" s="13">
        <v>5.0441590000000001E-2</v>
      </c>
      <c r="AD1417" s="13">
        <v>3.8560840000000001E-3</v>
      </c>
      <c r="AE1417" s="13">
        <v>2.2283609999999999E-3</v>
      </c>
      <c r="AF1417" s="13">
        <v>1.774222</v>
      </c>
      <c r="AG1417" s="13">
        <v>1.0570790000000001</v>
      </c>
      <c r="AH1417" s="13">
        <v>2.1733949999999998E-3</v>
      </c>
      <c r="AI1417" s="13">
        <v>2.1080360000000002E-3</v>
      </c>
      <c r="AJ1417" s="13">
        <v>2.7203449999999999E-3</v>
      </c>
      <c r="AK1417" s="13">
        <v>83595.92</v>
      </c>
      <c r="AL1417" s="13">
        <v>11865.7</v>
      </c>
      <c r="AM1417" s="13">
        <v>259.96359999999999</v>
      </c>
      <c r="AN1417" s="13">
        <v>36.899529999999999</v>
      </c>
      <c r="AO1417" s="13">
        <v>0.80842510000000001</v>
      </c>
      <c r="AP1417" s="13">
        <v>0.1147488</v>
      </c>
      <c r="AQ1417" s="13">
        <v>0.7071906</v>
      </c>
      <c r="AR1417" s="13">
        <v>0.1003795</v>
      </c>
      <c r="AS1417" s="13">
        <v>24.976800000000001</v>
      </c>
      <c r="AT1417" s="13">
        <v>7.267811</v>
      </c>
      <c r="AU1417" s="13">
        <v>2.8313899999999999E-2</v>
      </c>
      <c r="AV1417" s="13">
        <v>1.3811510000000001E-2</v>
      </c>
      <c r="AW1417" s="15">
        <v>2.6767449999999998E-4</v>
      </c>
      <c r="AX1417" s="15">
        <v>1.2057750000000001E-2</v>
      </c>
      <c r="AY1417" s="15">
        <v>1.232543E-2</v>
      </c>
      <c r="AZ1417" s="13">
        <v>55</v>
      </c>
      <c r="BA1417" s="13">
        <v>0</v>
      </c>
      <c r="BB1417" s="13">
        <v>52</v>
      </c>
      <c r="BC1417" s="13">
        <v>1</v>
      </c>
      <c r="BD1417" s="13">
        <v>6</v>
      </c>
      <c r="BE1417" s="13">
        <v>1</v>
      </c>
      <c r="BF1417" s="13">
        <v>11</v>
      </c>
      <c r="BG1417" s="13">
        <v>1</v>
      </c>
      <c r="BI1417" s="22">
        <v>9.8000000000000004E-2</v>
      </c>
      <c r="BJ1417" s="22">
        <v>9.5000000000000001E-2</v>
      </c>
      <c r="BK1417" s="22">
        <v>3.0000000000000001E-3</v>
      </c>
      <c r="BL1417" s="22">
        <v>20.392000000000003</v>
      </c>
      <c r="BM1417" s="12">
        <f t="shared" si="288"/>
        <v>4.8058061985092188E-3</v>
      </c>
      <c r="BN1417" s="12">
        <f t="shared" si="289"/>
        <v>4.6586896822283239E-3</v>
      </c>
      <c r="BO1417" s="12">
        <f t="shared" si="290"/>
        <v>1.4711651628089445E-4</v>
      </c>
      <c r="BP1417" s="16">
        <v>0.78165484008002051</v>
      </c>
      <c r="BQ1417" s="16">
        <v>0.95137078530803931</v>
      </c>
      <c r="BR1417" s="15">
        <f t="shared" si="291"/>
        <v>3.6414873385446221E-3</v>
      </c>
      <c r="BS1417" s="15">
        <f t="shared" si="292"/>
        <v>1.3996235562593751E-4</v>
      </c>
      <c r="BT1417" s="15">
        <f t="shared" si="293"/>
        <v>3.7814496941705597E-3</v>
      </c>
      <c r="BU1417" s="17">
        <v>1.415728132612768</v>
      </c>
      <c r="BV1417" s="15">
        <f t="shared" si="294"/>
        <v>5.1553560697308164E-3</v>
      </c>
      <c r="BW1417" s="15">
        <f t="shared" si="295"/>
        <v>1.9814864436639264E-4</v>
      </c>
      <c r="BX1417" s="15">
        <f t="shared" si="296"/>
        <v>5.3535047140972087E-3</v>
      </c>
      <c r="BY1417" s="17">
        <f t="shared" si="297"/>
        <v>7.7111322163526064E-2</v>
      </c>
      <c r="BZ1417" s="17">
        <f t="shared" si="298"/>
        <v>7.4257209807601948E-2</v>
      </c>
      <c r="CA1417" s="17">
        <f t="shared" si="299"/>
        <v>2.8541123559241181E-3</v>
      </c>
      <c r="CB1417" s="17">
        <f t="shared" si="300"/>
        <v>14.403895444505977</v>
      </c>
    </row>
    <row r="1418" spans="1:80" x14ac:dyDescent="0.25">
      <c r="A1418" s="13">
        <v>22</v>
      </c>
      <c r="B1418" s="14" t="s">
        <v>98</v>
      </c>
      <c r="C1418" s="13" t="s">
        <v>99</v>
      </c>
      <c r="D1418" s="13" t="s">
        <v>100</v>
      </c>
      <c r="E1418" s="13" t="s">
        <v>78</v>
      </c>
      <c r="F1418" s="13" t="s">
        <v>398</v>
      </c>
      <c r="G1418" s="13" t="s">
        <v>399</v>
      </c>
      <c r="H1418" s="13" t="s">
        <v>400</v>
      </c>
      <c r="I1418" s="13" t="s">
        <v>401</v>
      </c>
      <c r="J1418" s="13" t="s">
        <v>402</v>
      </c>
      <c r="K1418" s="13" t="s">
        <v>403</v>
      </c>
      <c r="L1418" s="13" t="s">
        <v>443</v>
      </c>
      <c r="M1418" s="13" t="s">
        <v>444</v>
      </c>
      <c r="N1418" s="14" t="s">
        <v>445</v>
      </c>
      <c r="O1418" s="16">
        <v>0.78165484008002051</v>
      </c>
      <c r="P1418" s="16">
        <v>0.95137078530803931</v>
      </c>
      <c r="Q1418" s="14" t="s">
        <v>213</v>
      </c>
      <c r="R1418" s="14" t="s">
        <v>214</v>
      </c>
      <c r="S1418" s="14" t="s">
        <v>215</v>
      </c>
      <c r="T1418" s="14" t="s">
        <v>446</v>
      </c>
      <c r="U1418" s="13" t="s">
        <v>74</v>
      </c>
      <c r="V1418" s="13">
        <v>557.93949999999995</v>
      </c>
      <c r="W1418" s="13">
        <v>2.4803759999999998E-5</v>
      </c>
      <c r="X1418" s="13">
        <v>9025.9950000000008</v>
      </c>
      <c r="Y1418" s="13">
        <v>5215.9579999999996</v>
      </c>
      <c r="Z1418" s="13">
        <v>16.17737</v>
      </c>
      <c r="AA1418" s="13">
        <v>9.3486089999999997</v>
      </c>
      <c r="AB1418" s="13">
        <v>2.8994849999999999E-2</v>
      </c>
      <c r="AC1418" s="13">
        <v>1.6755599999999999E-2</v>
      </c>
      <c r="AD1418" s="13">
        <v>4.0125970000000002E-4</v>
      </c>
      <c r="AE1418" s="13">
        <v>2.318807E-4</v>
      </c>
      <c r="AF1418" s="13">
        <v>0.30437049999999999</v>
      </c>
      <c r="AG1418" s="13">
        <v>0.2306242</v>
      </c>
      <c r="AH1418" s="13">
        <v>1.318327E-3</v>
      </c>
      <c r="AI1418" s="13">
        <v>1.0054479999999999E-3</v>
      </c>
      <c r="AJ1418" s="13">
        <v>7.2818100000000005E-4</v>
      </c>
      <c r="AK1418" s="13">
        <v>83595.92</v>
      </c>
      <c r="AL1418" s="13">
        <v>11865.7</v>
      </c>
      <c r="AM1418" s="13">
        <v>149.8297</v>
      </c>
      <c r="AN1418" s="13">
        <v>21.267009999999999</v>
      </c>
      <c r="AO1418" s="13">
        <v>0.26854119999999998</v>
      </c>
      <c r="AP1418" s="13">
        <v>3.811705E-2</v>
      </c>
      <c r="AQ1418" s="13">
        <v>0.1091032</v>
      </c>
      <c r="AR1418" s="13">
        <v>1.548623E-2</v>
      </c>
      <c r="AS1418" s="13">
        <v>18.446940000000001</v>
      </c>
      <c r="AT1418" s="13">
        <v>5.037312</v>
      </c>
      <c r="AU1418" s="13">
        <v>5.9144319999999998E-3</v>
      </c>
      <c r="AV1418" s="13">
        <v>3.0743049999999998E-3</v>
      </c>
      <c r="AW1418" s="15">
        <v>4.4017370000000001E-5</v>
      </c>
      <c r="AX1418" s="15">
        <v>2.9397160000000002E-3</v>
      </c>
      <c r="AY1418" s="15">
        <v>2.9837330000000001E-3</v>
      </c>
      <c r="AZ1418" s="13">
        <v>110</v>
      </c>
      <c r="BA1418" s="13">
        <v>1</v>
      </c>
      <c r="BB1418" s="13">
        <v>111</v>
      </c>
      <c r="BC1418" s="13">
        <v>1</v>
      </c>
      <c r="BD1418" s="13">
        <v>28</v>
      </c>
      <c r="BE1418" s="13">
        <v>1</v>
      </c>
      <c r="BF1418" s="13">
        <v>45</v>
      </c>
      <c r="BG1418" s="13">
        <v>0</v>
      </c>
      <c r="BI1418" s="22">
        <v>9.6000000000000002E-2</v>
      </c>
      <c r="BJ1418" s="22">
        <v>9.6000000000000002E-2</v>
      </c>
      <c r="BK1418" s="22">
        <v>0</v>
      </c>
      <c r="BL1418" s="22">
        <v>18.181000000000001</v>
      </c>
      <c r="BM1418" s="12">
        <f t="shared" si="288"/>
        <v>5.2802376106924811E-3</v>
      </c>
      <c r="BN1418" s="12">
        <f t="shared" si="289"/>
        <v>5.2802376106924811E-3</v>
      </c>
      <c r="BO1418" s="12">
        <f t="shared" si="290"/>
        <v>0</v>
      </c>
      <c r="BP1418" s="16">
        <v>0.78165484008002051</v>
      </c>
      <c r="BQ1418" s="16">
        <v>0.95137078530803931</v>
      </c>
      <c r="BR1418" s="15">
        <f t="shared" si="291"/>
        <v>4.1273232851703409E-3</v>
      </c>
      <c r="BS1418" s="15">
        <f t="shared" si="292"/>
        <v>0</v>
      </c>
      <c r="BT1418" s="15">
        <f t="shared" si="293"/>
        <v>4.1273232851703409E-3</v>
      </c>
      <c r="BU1418" s="17">
        <v>1.4111614521631999</v>
      </c>
      <c r="BV1418" s="15">
        <f t="shared" si="294"/>
        <v>5.8243195206479671E-3</v>
      </c>
      <c r="BW1418" s="15">
        <f t="shared" si="295"/>
        <v>0</v>
      </c>
      <c r="BX1418" s="15">
        <f t="shared" si="296"/>
        <v>5.8243195206479671E-3</v>
      </c>
      <c r="BY1418" s="17">
        <f t="shared" si="297"/>
        <v>7.5038864647681974E-2</v>
      </c>
      <c r="BZ1418" s="17">
        <f t="shared" si="298"/>
        <v>7.5038864647681974E-2</v>
      </c>
      <c r="CA1418" s="17">
        <f t="shared" si="299"/>
        <v>0</v>
      </c>
      <c r="CB1418" s="17">
        <f t="shared" si="300"/>
        <v>12.88371360493865</v>
      </c>
    </row>
    <row r="1419" spans="1:80" x14ac:dyDescent="0.25">
      <c r="A1419" s="13">
        <v>23</v>
      </c>
      <c r="B1419" s="14" t="s">
        <v>101</v>
      </c>
      <c r="C1419" s="13" t="s">
        <v>175</v>
      </c>
      <c r="D1419" s="13" t="s">
        <v>102</v>
      </c>
      <c r="E1419" s="13" t="s">
        <v>60</v>
      </c>
      <c r="F1419" s="13" t="s">
        <v>398</v>
      </c>
      <c r="G1419" s="13" t="s">
        <v>399</v>
      </c>
      <c r="H1419" s="13" t="s">
        <v>400</v>
      </c>
      <c r="I1419" s="13" t="s">
        <v>401</v>
      </c>
      <c r="J1419" s="13" t="s">
        <v>402</v>
      </c>
      <c r="K1419" s="13" t="s">
        <v>403</v>
      </c>
      <c r="L1419" s="13" t="s">
        <v>443</v>
      </c>
      <c r="M1419" s="13" t="s">
        <v>444</v>
      </c>
      <c r="N1419" s="14" t="s">
        <v>445</v>
      </c>
      <c r="O1419" s="16">
        <v>0.78165484008002051</v>
      </c>
      <c r="P1419" s="16">
        <v>0.95137078530803931</v>
      </c>
      <c r="Q1419" s="14" t="s">
        <v>213</v>
      </c>
      <c r="R1419" s="14" t="s">
        <v>214</v>
      </c>
      <c r="S1419" s="14" t="s">
        <v>215</v>
      </c>
      <c r="T1419" s="14" t="s">
        <v>446</v>
      </c>
      <c r="U1419" s="13" t="s">
        <v>74</v>
      </c>
      <c r="V1419" s="13">
        <v>582.82370000000003</v>
      </c>
      <c r="W1419" s="13">
        <v>1.3666270000000001E-4</v>
      </c>
      <c r="X1419" s="13">
        <v>9025.9950000000008</v>
      </c>
      <c r="Y1419" s="13">
        <v>5215.9579999999996</v>
      </c>
      <c r="Z1419" s="13">
        <v>15.486660000000001</v>
      </c>
      <c r="AA1419" s="13">
        <v>8.9494600000000002</v>
      </c>
      <c r="AB1419" s="13">
        <v>2.657178E-2</v>
      </c>
      <c r="AC1419" s="13">
        <v>1.535534E-2</v>
      </c>
      <c r="AD1419" s="13">
        <v>2.1164479999999999E-3</v>
      </c>
      <c r="AE1419" s="13">
        <v>1.2230570000000001E-3</v>
      </c>
      <c r="AF1419" s="13">
        <v>0.52915800000000002</v>
      </c>
      <c r="AG1419" s="13">
        <v>0.44546469999999999</v>
      </c>
      <c r="AH1419" s="13">
        <v>3.9996529999999997E-3</v>
      </c>
      <c r="AI1419" s="13">
        <v>2.7455750000000001E-3</v>
      </c>
      <c r="AJ1419" s="13">
        <v>1.9257289999999999E-3</v>
      </c>
      <c r="AK1419" s="13">
        <v>83595.92</v>
      </c>
      <c r="AL1419" s="13">
        <v>11865.7</v>
      </c>
      <c r="AM1419" s="13">
        <v>143.43260000000001</v>
      </c>
      <c r="AN1419" s="13">
        <v>20.358989999999999</v>
      </c>
      <c r="AO1419" s="13">
        <v>0.2460994</v>
      </c>
      <c r="AP1419" s="13">
        <v>3.493164E-2</v>
      </c>
      <c r="AQ1419" s="13">
        <v>0.27621230000000002</v>
      </c>
      <c r="AR1419" s="13">
        <v>3.9205900000000002E-2</v>
      </c>
      <c r="AS1419" s="13">
        <v>6.9979659999999999</v>
      </c>
      <c r="AT1419" s="13">
        <v>2.4367459999999999</v>
      </c>
      <c r="AU1419" s="13">
        <v>3.9470369999999998E-2</v>
      </c>
      <c r="AV1419" s="13">
        <v>1.6089450000000002E-2</v>
      </c>
      <c r="AW1419" s="13">
        <v>4.2434679999999998E-4</v>
      </c>
      <c r="AX1419" s="13">
        <v>1.360272E-2</v>
      </c>
      <c r="AY1419" s="13">
        <v>1.4027059999999999E-2</v>
      </c>
      <c r="AZ1419" s="13">
        <v>24</v>
      </c>
      <c r="BA1419" s="13">
        <v>1</v>
      </c>
      <c r="BB1419" s="13">
        <v>38</v>
      </c>
      <c r="BC1419" s="13">
        <v>1</v>
      </c>
      <c r="BD1419" s="13">
        <v>3</v>
      </c>
      <c r="BE1419" s="13">
        <v>1</v>
      </c>
      <c r="BF1419" s="13">
        <v>11</v>
      </c>
      <c r="BG1419" s="13">
        <v>1</v>
      </c>
      <c r="BI1419" s="22">
        <v>0.17300000000000001</v>
      </c>
      <c r="BJ1419" s="22">
        <v>0.17</v>
      </c>
      <c r="BK1419" s="22">
        <v>3.0000000000000001E-3</v>
      </c>
      <c r="BL1419" s="22">
        <v>13.651999999999996</v>
      </c>
      <c r="BM1419" s="12">
        <f t="shared" si="288"/>
        <v>1.2672135950776448E-2</v>
      </c>
      <c r="BN1419" s="12">
        <f t="shared" si="289"/>
        <v>1.2452387928508649E-2</v>
      </c>
      <c r="BO1419" s="12">
        <f t="shared" si="290"/>
        <v>2.1974802226779966E-4</v>
      </c>
      <c r="BP1419" s="16">
        <v>0.78165484008002051</v>
      </c>
      <c r="BQ1419" s="16">
        <v>0.95137078530803931</v>
      </c>
      <c r="BR1419" s="15">
        <f t="shared" si="291"/>
        <v>9.7334692948728065E-3</v>
      </c>
      <c r="BS1419" s="15">
        <f t="shared" si="292"/>
        <v>2.0906184851480507E-4</v>
      </c>
      <c r="BT1419" s="15">
        <f t="shared" si="293"/>
        <v>9.9425311433876118E-3</v>
      </c>
      <c r="BU1419" s="17">
        <v>1.4708365401482517</v>
      </c>
      <c r="BV1419" s="15">
        <f t="shared" si="294"/>
        <v>1.4316342301309962E-2</v>
      </c>
      <c r="BW1419" s="15">
        <f t="shared" si="295"/>
        <v>3.0749580594651381E-4</v>
      </c>
      <c r="BX1419" s="15">
        <f t="shared" si="296"/>
        <v>1.4623838107256476E-2</v>
      </c>
      <c r="BY1419" s="17">
        <f t="shared" si="297"/>
        <v>0.1357354351695276</v>
      </c>
      <c r="BZ1419" s="17">
        <f t="shared" si="298"/>
        <v>0.13288132281360349</v>
      </c>
      <c r="CA1419" s="17">
        <f t="shared" si="299"/>
        <v>2.8541123559241181E-3</v>
      </c>
      <c r="CB1419" s="17">
        <f t="shared" si="300"/>
        <v>9.2817927943399834</v>
      </c>
    </row>
    <row r="1420" spans="1:80" x14ac:dyDescent="0.25">
      <c r="A1420" s="13">
        <v>24</v>
      </c>
      <c r="B1420" s="14" t="s">
        <v>101</v>
      </c>
      <c r="C1420" s="13" t="s">
        <v>175</v>
      </c>
      <c r="D1420" s="13" t="s">
        <v>102</v>
      </c>
      <c r="E1420" s="13" t="s">
        <v>60</v>
      </c>
      <c r="F1420" s="13" t="s">
        <v>398</v>
      </c>
      <c r="G1420" s="13" t="s">
        <v>399</v>
      </c>
      <c r="H1420" s="13" t="s">
        <v>400</v>
      </c>
      <c r="I1420" s="13" t="s">
        <v>401</v>
      </c>
      <c r="J1420" s="13" t="s">
        <v>402</v>
      </c>
      <c r="K1420" s="13" t="s">
        <v>403</v>
      </c>
      <c r="L1420" s="13" t="s">
        <v>443</v>
      </c>
      <c r="M1420" s="13" t="s">
        <v>444</v>
      </c>
      <c r="N1420" s="14" t="s">
        <v>445</v>
      </c>
      <c r="O1420" s="16">
        <v>0.78165484008002051</v>
      </c>
      <c r="P1420" s="16">
        <v>0.95137078530803931</v>
      </c>
      <c r="Q1420" s="14" t="s">
        <v>213</v>
      </c>
      <c r="R1420" s="14" t="s">
        <v>214</v>
      </c>
      <c r="S1420" s="14" t="s">
        <v>215</v>
      </c>
      <c r="T1420" s="14" t="s">
        <v>446</v>
      </c>
      <c r="U1420" s="13" t="s">
        <v>74</v>
      </c>
      <c r="V1420" s="13">
        <v>589.03340000000003</v>
      </c>
      <c r="W1420" s="13">
        <v>1.9503040000000001E-4</v>
      </c>
      <c r="X1420" s="13">
        <v>9025.9950000000008</v>
      </c>
      <c r="Y1420" s="13">
        <v>5215.9579999999996</v>
      </c>
      <c r="Z1420" s="13">
        <v>15.323399999999999</v>
      </c>
      <c r="AA1420" s="13">
        <v>8.8551140000000004</v>
      </c>
      <c r="AB1420" s="13">
        <v>2.6014490000000001E-2</v>
      </c>
      <c r="AC1420" s="13">
        <v>1.5033299999999999E-2</v>
      </c>
      <c r="AD1420" s="13">
        <v>2.9885290000000002E-3</v>
      </c>
      <c r="AE1420" s="13">
        <v>1.7270160000000001E-3</v>
      </c>
      <c r="AF1420" s="13">
        <v>0.74870530000000002</v>
      </c>
      <c r="AG1420" s="13">
        <v>0.59879450000000001</v>
      </c>
      <c r="AH1420" s="13">
        <v>3.991596E-3</v>
      </c>
      <c r="AI1420" s="13">
        <v>2.8841549999999998E-3</v>
      </c>
      <c r="AJ1420" s="13">
        <v>1.181091E-3</v>
      </c>
      <c r="AK1420" s="13">
        <v>83595.92</v>
      </c>
      <c r="AL1420" s="13">
        <v>11865.7</v>
      </c>
      <c r="AM1420" s="13">
        <v>141.9205</v>
      </c>
      <c r="AN1420" s="13">
        <v>20.144359999999999</v>
      </c>
      <c r="AO1420" s="13">
        <v>0.24093800000000001</v>
      </c>
      <c r="AP1420" s="13">
        <v>3.4199019999999997E-2</v>
      </c>
      <c r="AQ1420" s="13">
        <v>0.1676211</v>
      </c>
      <c r="AR1420" s="13">
        <v>2.3792339999999999E-2</v>
      </c>
      <c r="AS1420" s="13">
        <v>3.4503900000000001</v>
      </c>
      <c r="AT1420" s="13">
        <v>1.2985089999999999</v>
      </c>
      <c r="AU1420" s="13">
        <v>4.8580329999999998E-2</v>
      </c>
      <c r="AV1420" s="13">
        <v>1.8322809999999998E-2</v>
      </c>
      <c r="AW1420" s="13">
        <v>9.1024770000000001E-4</v>
      </c>
      <c r="AX1420" s="13">
        <v>1.254008E-2</v>
      </c>
      <c r="AY1420" s="13">
        <v>1.345033E-2</v>
      </c>
      <c r="AZ1420" s="13">
        <v>40</v>
      </c>
      <c r="BA1420" s="13">
        <v>1</v>
      </c>
      <c r="BB1420" s="13">
        <v>54</v>
      </c>
      <c r="BC1420" s="13">
        <v>1</v>
      </c>
      <c r="BD1420" s="13">
        <v>2</v>
      </c>
      <c r="BE1420" s="13">
        <v>1</v>
      </c>
      <c r="BF1420" s="13">
        <v>7</v>
      </c>
      <c r="BG1420" s="13">
        <v>1</v>
      </c>
      <c r="BI1420" s="22">
        <v>0.17300000000000001</v>
      </c>
      <c r="BJ1420" s="22">
        <v>0.17</v>
      </c>
      <c r="BK1420" s="22">
        <v>3.0000000000000001E-3</v>
      </c>
      <c r="BL1420" s="22">
        <v>13.651999999999996</v>
      </c>
      <c r="BM1420" s="12">
        <f t="shared" si="288"/>
        <v>1.2672135950776448E-2</v>
      </c>
      <c r="BN1420" s="12">
        <f t="shared" si="289"/>
        <v>1.2452387928508649E-2</v>
      </c>
      <c r="BO1420" s="12">
        <f t="shared" si="290"/>
        <v>2.1974802226779966E-4</v>
      </c>
      <c r="BP1420" s="16">
        <v>0.78165484008002051</v>
      </c>
      <c r="BQ1420" s="16">
        <v>0.95137078530803931</v>
      </c>
      <c r="BR1420" s="15">
        <f t="shared" si="291"/>
        <v>9.7334692948728065E-3</v>
      </c>
      <c r="BS1420" s="15">
        <f t="shared" si="292"/>
        <v>2.0906184851480507E-4</v>
      </c>
      <c r="BT1420" s="15">
        <f t="shared" si="293"/>
        <v>9.9425311433876118E-3</v>
      </c>
      <c r="BU1420" s="17">
        <v>1.4708365401482517</v>
      </c>
      <c r="BV1420" s="15">
        <f t="shared" si="294"/>
        <v>1.4316342301309962E-2</v>
      </c>
      <c r="BW1420" s="15">
        <f t="shared" si="295"/>
        <v>3.0749580594651381E-4</v>
      </c>
      <c r="BX1420" s="15">
        <f t="shared" si="296"/>
        <v>1.4623838107256476E-2</v>
      </c>
      <c r="BY1420" s="17">
        <f t="shared" si="297"/>
        <v>0.1357354351695276</v>
      </c>
      <c r="BZ1420" s="17">
        <f t="shared" si="298"/>
        <v>0.13288132281360349</v>
      </c>
      <c r="CA1420" s="17">
        <f t="shared" si="299"/>
        <v>2.8541123559241181E-3</v>
      </c>
      <c r="CB1420" s="17">
        <f t="shared" si="300"/>
        <v>9.2817927943399834</v>
      </c>
    </row>
    <row r="1421" spans="1:80" x14ac:dyDescent="0.25">
      <c r="A1421" s="13">
        <v>25</v>
      </c>
      <c r="B1421" s="14" t="s">
        <v>176</v>
      </c>
      <c r="C1421" s="13" t="s">
        <v>177</v>
      </c>
      <c r="D1421" s="13" t="s">
        <v>178</v>
      </c>
      <c r="E1421" s="13" t="s">
        <v>78</v>
      </c>
      <c r="F1421" s="13" t="s">
        <v>398</v>
      </c>
      <c r="G1421" s="13" t="s">
        <v>399</v>
      </c>
      <c r="H1421" s="13" t="s">
        <v>400</v>
      </c>
      <c r="I1421" s="13" t="s">
        <v>401</v>
      </c>
      <c r="J1421" s="13" t="s">
        <v>402</v>
      </c>
      <c r="K1421" s="13" t="s">
        <v>403</v>
      </c>
      <c r="L1421" s="13" t="s">
        <v>443</v>
      </c>
      <c r="M1421" s="13" t="s">
        <v>444</v>
      </c>
      <c r="N1421" s="14" t="s">
        <v>445</v>
      </c>
      <c r="O1421" s="16">
        <v>0.78165484008002051</v>
      </c>
      <c r="P1421" s="16">
        <v>0.95137078530803931</v>
      </c>
      <c r="Q1421" s="14" t="s">
        <v>213</v>
      </c>
      <c r="R1421" s="14" t="s">
        <v>214</v>
      </c>
      <c r="S1421" s="14" t="s">
        <v>215</v>
      </c>
      <c r="T1421" s="14" t="s">
        <v>446</v>
      </c>
      <c r="U1421" s="13" t="s">
        <v>74</v>
      </c>
      <c r="V1421" s="13">
        <v>710.47559999999999</v>
      </c>
      <c r="W1421" s="13">
        <v>4.7476699999999999E-5</v>
      </c>
      <c r="X1421" s="13">
        <v>9025.9950000000008</v>
      </c>
      <c r="Y1421" s="13">
        <v>5215.9579999999996</v>
      </c>
      <c r="Z1421" s="13">
        <v>12.70416</v>
      </c>
      <c r="AA1421" s="13">
        <v>7.3415010000000001</v>
      </c>
      <c r="AB1421" s="13">
        <v>1.78812E-2</v>
      </c>
      <c r="AC1421" s="13">
        <v>1.0333220000000001E-2</v>
      </c>
      <c r="AD1421" s="13">
        <v>6.031516E-4</v>
      </c>
      <c r="AE1421" s="13">
        <v>3.4855029999999998E-4</v>
      </c>
      <c r="AF1421" s="13">
        <v>7.9832520000000002</v>
      </c>
      <c r="AG1421" s="13">
        <v>4.2398389999999999</v>
      </c>
      <c r="AH1421" s="13">
        <v>7.5552110000000005E-5</v>
      </c>
      <c r="AI1421" s="13">
        <v>8.2208369999999995E-5</v>
      </c>
      <c r="AJ1421" s="13">
        <v>3.0773189999999998E-4</v>
      </c>
      <c r="AK1421" s="13">
        <v>83595.92</v>
      </c>
      <c r="AL1421" s="13">
        <v>11865.7</v>
      </c>
      <c r="AM1421" s="13">
        <v>117.6619</v>
      </c>
      <c r="AN1421" s="13">
        <v>16.701070000000001</v>
      </c>
      <c r="AO1421" s="13">
        <v>0.16561010000000001</v>
      </c>
      <c r="AP1421" s="13">
        <v>2.3506889999999999E-2</v>
      </c>
      <c r="AQ1421" s="13">
        <v>3.6208329999999997E-2</v>
      </c>
      <c r="AR1421" s="13">
        <v>5.1394520000000001E-3</v>
      </c>
      <c r="AS1421" s="13">
        <v>53.623550000000002</v>
      </c>
      <c r="AT1421" s="13">
        <v>18.109449999999999</v>
      </c>
      <c r="AU1421" s="13">
        <v>6.7523189999999997E-4</v>
      </c>
      <c r="AV1421" s="13">
        <v>2.8379950000000001E-4</v>
      </c>
      <c r="AW1421" s="15">
        <v>1.559559E-5</v>
      </c>
      <c r="AX1421" s="15">
        <v>2.299604E-4</v>
      </c>
      <c r="AY1421" s="15">
        <v>2.4555600000000002E-4</v>
      </c>
      <c r="AZ1421" s="13">
        <v>586</v>
      </c>
      <c r="BA1421" s="13">
        <v>0</v>
      </c>
      <c r="BB1421" s="13">
        <v>673</v>
      </c>
      <c r="BC1421" s="13">
        <v>0</v>
      </c>
      <c r="BD1421" s="13">
        <v>102</v>
      </c>
      <c r="BE1421" s="13">
        <v>0</v>
      </c>
      <c r="BF1421" s="13">
        <v>171</v>
      </c>
      <c r="BG1421" s="13">
        <v>0</v>
      </c>
      <c r="BI1421" s="22">
        <v>2.9000000000000001E-2</v>
      </c>
      <c r="BJ1421" s="22">
        <v>2.8000000000000001E-2</v>
      </c>
      <c r="BK1421" s="22">
        <v>1E-3</v>
      </c>
      <c r="BL1421" s="22">
        <v>33.815999999999995</v>
      </c>
      <c r="BM1421" s="12">
        <f t="shared" si="288"/>
        <v>8.5758220960492095E-4</v>
      </c>
      <c r="BN1421" s="12">
        <f t="shared" si="289"/>
        <v>8.2801040927371671E-4</v>
      </c>
      <c r="BO1421" s="12">
        <f t="shared" si="290"/>
        <v>2.9571800331204167E-5</v>
      </c>
      <c r="BP1421" s="16">
        <v>0.78165484008002051</v>
      </c>
      <c r="BQ1421" s="16">
        <v>0.95137078530803931</v>
      </c>
      <c r="BR1421" s="15">
        <f t="shared" si="291"/>
        <v>6.4721834404543935E-4</v>
      </c>
      <c r="BS1421" s="15">
        <f t="shared" si="292"/>
        <v>2.8133746904070246E-5</v>
      </c>
      <c r="BT1421" s="15">
        <f t="shared" si="293"/>
        <v>6.7535209094950958E-4</v>
      </c>
      <c r="BU1421" s="17">
        <v>1.3371864650982324</v>
      </c>
      <c r="BV1421" s="15">
        <f t="shared" si="294"/>
        <v>8.6545160962085265E-4</v>
      </c>
      <c r="BW1421" s="15">
        <f t="shared" si="295"/>
        <v>3.7620065572622028E-5</v>
      </c>
      <c r="BX1421" s="15">
        <f t="shared" si="296"/>
        <v>9.0307167519347467E-4</v>
      </c>
      <c r="BY1421" s="17">
        <f t="shared" si="297"/>
        <v>2.2837706307548614E-2</v>
      </c>
      <c r="BZ1421" s="17">
        <f t="shared" si="298"/>
        <v>2.1886335522240574E-2</v>
      </c>
      <c r="CA1421" s="17">
        <f t="shared" si="299"/>
        <v>9.5137078530803929E-4</v>
      </c>
      <c r="CB1421" s="17">
        <f t="shared" si="300"/>
        <v>25.28891884761622</v>
      </c>
    </row>
    <row r="1422" spans="1:80" x14ac:dyDescent="0.25">
      <c r="A1422" s="13">
        <v>27</v>
      </c>
      <c r="B1422" s="14" t="s">
        <v>105</v>
      </c>
      <c r="C1422" s="13" t="s">
        <v>106</v>
      </c>
      <c r="D1422" s="13" t="s">
        <v>59</v>
      </c>
      <c r="E1422" s="13" t="s">
        <v>60</v>
      </c>
      <c r="F1422" s="13" t="s">
        <v>398</v>
      </c>
      <c r="G1422" s="13" t="s">
        <v>399</v>
      </c>
      <c r="H1422" s="13" t="s">
        <v>400</v>
      </c>
      <c r="I1422" s="13" t="s">
        <v>401</v>
      </c>
      <c r="J1422" s="13" t="s">
        <v>402</v>
      </c>
      <c r="K1422" s="13" t="s">
        <v>403</v>
      </c>
      <c r="L1422" s="13" t="s">
        <v>443</v>
      </c>
      <c r="M1422" s="13" t="s">
        <v>444</v>
      </c>
      <c r="N1422" s="14" t="s">
        <v>445</v>
      </c>
      <c r="O1422" s="16">
        <v>0.78165484008002051</v>
      </c>
      <c r="P1422" s="16">
        <v>0.95137078530803931</v>
      </c>
      <c r="Q1422" s="14" t="s">
        <v>213</v>
      </c>
      <c r="R1422" s="14" t="s">
        <v>214</v>
      </c>
      <c r="S1422" s="14" t="s">
        <v>215</v>
      </c>
      <c r="T1422" s="14" t="s">
        <v>446</v>
      </c>
      <c r="U1422" s="13" t="s">
        <v>74</v>
      </c>
      <c r="V1422" s="13">
        <v>1090.8800000000001</v>
      </c>
      <c r="W1422" s="13">
        <v>2.253434E-6</v>
      </c>
      <c r="X1422" s="13">
        <v>9025.9950000000008</v>
      </c>
      <c r="Y1422" s="13">
        <v>5215.9579999999996</v>
      </c>
      <c r="Z1422" s="13">
        <v>8.2740489999999998</v>
      </c>
      <c r="AA1422" s="13">
        <v>4.7814220000000001</v>
      </c>
      <c r="AB1422" s="13">
        <v>7.5847470000000002E-3</v>
      </c>
      <c r="AC1422" s="13">
        <v>4.3830869999999999E-3</v>
      </c>
      <c r="AD1422" s="13">
        <v>1.8645030000000001E-5</v>
      </c>
      <c r="AE1422" s="13">
        <v>1.077462E-5</v>
      </c>
      <c r="AF1422" s="13">
        <v>7.2278159999999994E-2</v>
      </c>
      <c r="AG1422" s="13">
        <v>6.1817370000000003E-2</v>
      </c>
      <c r="AH1422" s="13">
        <v>2.5796210000000001E-4</v>
      </c>
      <c r="AI1422" s="13">
        <v>1.742976E-4</v>
      </c>
      <c r="AJ1422" s="13">
        <v>1.561977E-4</v>
      </c>
      <c r="AK1422" s="13">
        <v>83595.92</v>
      </c>
      <c r="AL1422" s="13">
        <v>11865.7</v>
      </c>
      <c r="AM1422" s="13">
        <v>76.631640000000004</v>
      </c>
      <c r="AN1422" s="13">
        <v>10.877179999999999</v>
      </c>
      <c r="AO1422" s="13">
        <v>7.0247539999999997E-2</v>
      </c>
      <c r="AP1422" s="13">
        <v>9.9710179999999999E-3</v>
      </c>
      <c r="AQ1422" s="13">
        <v>1.196968E-2</v>
      </c>
      <c r="AR1422" s="13">
        <v>1.698991E-3</v>
      </c>
      <c r="AS1422" s="13">
        <v>0.62634650000000003</v>
      </c>
      <c r="AT1422" s="13">
        <v>0.232154</v>
      </c>
      <c r="AU1422" s="13">
        <v>1.911032E-2</v>
      </c>
      <c r="AV1422" s="13">
        <v>7.318377E-3</v>
      </c>
      <c r="AW1422" s="13">
        <v>3.6651930000000003E-5</v>
      </c>
      <c r="AX1422" s="13">
        <v>5.7794430000000004E-3</v>
      </c>
      <c r="AY1422" s="13">
        <v>5.8160950000000003E-3</v>
      </c>
      <c r="AZ1422" s="13">
        <v>360</v>
      </c>
      <c r="BA1422" s="13">
        <v>0</v>
      </c>
      <c r="BB1422" s="13">
        <v>433</v>
      </c>
      <c r="BC1422" s="13">
        <v>0</v>
      </c>
      <c r="BD1422" s="13">
        <v>8</v>
      </c>
      <c r="BE1422" s="13">
        <v>1</v>
      </c>
      <c r="BF1422" s="13">
        <v>22</v>
      </c>
      <c r="BG1422" s="13">
        <v>1</v>
      </c>
      <c r="BI1422" s="22">
        <v>4.2000000000000003E-2</v>
      </c>
      <c r="BJ1422" s="22">
        <v>4.1000000000000002E-2</v>
      </c>
      <c r="BK1422" s="22">
        <v>1E-3</v>
      </c>
      <c r="BL1422" s="22">
        <v>4.2429999999999986</v>
      </c>
      <c r="BM1422" s="12">
        <f t="shared" si="288"/>
        <v>9.898656610888526E-3</v>
      </c>
      <c r="BN1422" s="12">
        <f t="shared" si="289"/>
        <v>9.6629743106292753E-3</v>
      </c>
      <c r="BO1422" s="12">
        <f t="shared" si="290"/>
        <v>2.3568230025925062E-4</v>
      </c>
      <c r="BP1422" s="16">
        <v>0.78165484008002051</v>
      </c>
      <c r="BQ1422" s="16">
        <v>0.95137078530803931</v>
      </c>
      <c r="BR1422" s="15">
        <f t="shared" si="291"/>
        <v>7.5531106394722729E-3</v>
      </c>
      <c r="BS1422" s="15">
        <f t="shared" si="292"/>
        <v>2.2422125508084838E-4</v>
      </c>
      <c r="BT1422" s="15">
        <f t="shared" si="293"/>
        <v>7.777331894553121E-3</v>
      </c>
      <c r="BU1422" s="17">
        <v>1.4169886043077378</v>
      </c>
      <c r="BV1422" s="15">
        <f t="shared" si="294"/>
        <v>1.0702671703207741E-2</v>
      </c>
      <c r="BW1422" s="15">
        <f t="shared" si="295"/>
        <v>3.177189632931406E-4</v>
      </c>
      <c r="BX1422" s="15">
        <f t="shared" si="296"/>
        <v>1.102039066650088E-2</v>
      </c>
      <c r="BY1422" s="17">
        <f t="shared" si="297"/>
        <v>3.299921922858888E-2</v>
      </c>
      <c r="BZ1422" s="17">
        <f t="shared" si="298"/>
        <v>3.2047848443280839E-2</v>
      </c>
      <c r="CA1422" s="17">
        <f t="shared" si="299"/>
        <v>9.5137078530803929E-4</v>
      </c>
      <c r="CB1422" s="17">
        <f t="shared" si="300"/>
        <v>2.9943783507510235</v>
      </c>
    </row>
    <row r="1423" spans="1:80" x14ac:dyDescent="0.25">
      <c r="A1423" s="13">
        <v>28</v>
      </c>
      <c r="B1423" s="14" t="s">
        <v>107</v>
      </c>
      <c r="C1423" s="13" t="s">
        <v>108</v>
      </c>
      <c r="D1423" s="13" t="s">
        <v>81</v>
      </c>
      <c r="E1423" s="13" t="s">
        <v>78</v>
      </c>
      <c r="F1423" s="13" t="s">
        <v>398</v>
      </c>
      <c r="G1423" s="13" t="s">
        <v>399</v>
      </c>
      <c r="H1423" s="13" t="s">
        <v>400</v>
      </c>
      <c r="I1423" s="13" t="s">
        <v>401</v>
      </c>
      <c r="J1423" s="13" t="s">
        <v>402</v>
      </c>
      <c r="K1423" s="13" t="s">
        <v>403</v>
      </c>
      <c r="L1423" s="13" t="s">
        <v>443</v>
      </c>
      <c r="M1423" s="13" t="s">
        <v>444</v>
      </c>
      <c r="N1423" s="14" t="s">
        <v>445</v>
      </c>
      <c r="O1423" s="16">
        <v>0.78165484008002051</v>
      </c>
      <c r="P1423" s="16">
        <v>0.95137078530803931</v>
      </c>
      <c r="Q1423" s="14" t="s">
        <v>213</v>
      </c>
      <c r="R1423" s="14" t="s">
        <v>214</v>
      </c>
      <c r="S1423" s="14" t="s">
        <v>215</v>
      </c>
      <c r="T1423" s="14" t="s">
        <v>446</v>
      </c>
      <c r="U1423" s="13" t="s">
        <v>74</v>
      </c>
      <c r="V1423" s="13">
        <v>1116.104</v>
      </c>
      <c r="W1423" s="13">
        <v>5.868164E-5</v>
      </c>
      <c r="X1423" s="13">
        <v>9025.9950000000008</v>
      </c>
      <c r="Y1423" s="13">
        <v>5215.9579999999996</v>
      </c>
      <c r="Z1423" s="13">
        <v>8.0870569999999997</v>
      </c>
      <c r="AA1423" s="13">
        <v>4.6733630000000002</v>
      </c>
      <c r="AB1423" s="13">
        <v>7.2457930000000004E-3</v>
      </c>
      <c r="AC1423" s="13">
        <v>4.1872109999999997E-3</v>
      </c>
      <c r="AD1423" s="13">
        <v>4.7456179999999997E-4</v>
      </c>
      <c r="AE1423" s="13">
        <v>2.7424060000000002E-4</v>
      </c>
      <c r="AF1423" s="13">
        <v>0.3746621</v>
      </c>
      <c r="AG1423" s="13">
        <v>0.23458879999999999</v>
      </c>
      <c r="AH1423" s="13">
        <v>1.266639E-3</v>
      </c>
      <c r="AI1423" s="13">
        <v>1.169027E-3</v>
      </c>
      <c r="AJ1423" s="13">
        <v>4.5176379999999999E-4</v>
      </c>
      <c r="AK1423" s="13">
        <v>83595.92</v>
      </c>
      <c r="AL1423" s="13">
        <v>11865.7</v>
      </c>
      <c r="AM1423" s="13">
        <v>74.899770000000004</v>
      </c>
      <c r="AN1423" s="13">
        <v>10.631360000000001</v>
      </c>
      <c r="AO1423" s="13">
        <v>6.7108249999999994E-2</v>
      </c>
      <c r="AP1423" s="13">
        <v>9.5254239999999993E-3</v>
      </c>
      <c r="AQ1423" s="13">
        <v>3.3837010000000001E-2</v>
      </c>
      <c r="AR1423" s="13">
        <v>4.8028639999999996E-3</v>
      </c>
      <c r="AS1423" s="13">
        <v>7.3445919999999996</v>
      </c>
      <c r="AT1423" s="13">
        <v>2.7846350000000002</v>
      </c>
      <c r="AU1423" s="13">
        <v>4.6070640000000001E-3</v>
      </c>
      <c r="AV1423" s="13">
        <v>1.724773E-3</v>
      </c>
      <c r="AW1423" s="15">
        <v>9.0831480000000005E-5</v>
      </c>
      <c r="AX1423" s="15">
        <v>1.590761E-3</v>
      </c>
      <c r="AY1423" s="15">
        <v>1.6815930000000001E-3</v>
      </c>
      <c r="AZ1423" s="13">
        <v>98</v>
      </c>
      <c r="BA1423" s="13">
        <v>0</v>
      </c>
      <c r="BB1423" s="13">
        <v>98</v>
      </c>
      <c r="BC1423" s="13">
        <v>1</v>
      </c>
      <c r="BD1423" s="13">
        <v>27</v>
      </c>
      <c r="BE1423" s="13">
        <v>1</v>
      </c>
      <c r="BF1423" s="13">
        <v>81</v>
      </c>
      <c r="BG1423" s="13">
        <v>0</v>
      </c>
      <c r="BI1423" s="22">
        <v>6.7000000000000004E-2</v>
      </c>
      <c r="BJ1423" s="22">
        <v>6.6000000000000003E-2</v>
      </c>
      <c r="BK1423" s="22">
        <v>1E-3</v>
      </c>
      <c r="BL1423" s="22">
        <v>17.653999999999993</v>
      </c>
      <c r="BM1423" s="12">
        <f t="shared" si="288"/>
        <v>3.7951738982666835E-3</v>
      </c>
      <c r="BN1423" s="12">
        <f t="shared" si="289"/>
        <v>3.7385295117253899E-3</v>
      </c>
      <c r="BO1423" s="12">
        <f t="shared" si="290"/>
        <v>5.664438654129378E-5</v>
      </c>
      <c r="BP1423" s="16">
        <v>0.78165484008002051</v>
      </c>
      <c r="BQ1423" s="16">
        <v>0.95137078530803931</v>
      </c>
      <c r="BR1423" s="15">
        <f t="shared" si="291"/>
        <v>2.9222396876221468E-3</v>
      </c>
      <c r="BS1423" s="15">
        <f t="shared" si="292"/>
        <v>5.3889814507082798E-5</v>
      </c>
      <c r="BT1423" s="15">
        <f t="shared" si="293"/>
        <v>2.9761295021292298E-3</v>
      </c>
      <c r="BU1423" s="17">
        <v>1.3174513140842181</v>
      </c>
      <c r="BV1423" s="15">
        <f t="shared" si="294"/>
        <v>3.8499085165268525E-3</v>
      </c>
      <c r="BW1423" s="15">
        <f t="shared" si="295"/>
        <v>7.0997206938110986E-5</v>
      </c>
      <c r="BX1423" s="15">
        <f t="shared" si="296"/>
        <v>3.9209057234649639E-3</v>
      </c>
      <c r="BY1423" s="17">
        <f t="shared" si="297"/>
        <v>5.25405902305894E-2</v>
      </c>
      <c r="BZ1423" s="17">
        <f t="shared" si="298"/>
        <v>5.1589219445281359E-2</v>
      </c>
      <c r="CA1423" s="17">
        <f t="shared" si="299"/>
        <v>9.5137078530803929E-4</v>
      </c>
      <c r="CB1423" s="17">
        <f t="shared" si="300"/>
        <v>13.400115671273648</v>
      </c>
    </row>
    <row r="1424" spans="1:80" x14ac:dyDescent="0.25">
      <c r="A1424" s="9">
        <v>29</v>
      </c>
      <c r="B1424" s="10" t="s">
        <v>109</v>
      </c>
      <c r="C1424" s="9" t="s">
        <v>110</v>
      </c>
      <c r="D1424" s="9" t="s">
        <v>81</v>
      </c>
      <c r="E1424" s="9" t="s">
        <v>78</v>
      </c>
      <c r="F1424" s="9" t="s">
        <v>398</v>
      </c>
      <c r="G1424" s="9" t="s">
        <v>399</v>
      </c>
      <c r="H1424" s="9" t="s">
        <v>400</v>
      </c>
      <c r="I1424" s="9" t="s">
        <v>401</v>
      </c>
      <c r="J1424" s="9" t="s">
        <v>402</v>
      </c>
      <c r="K1424" s="9" t="s">
        <v>403</v>
      </c>
      <c r="L1424" s="9" t="s">
        <v>443</v>
      </c>
      <c r="M1424" s="9" t="s">
        <v>444</v>
      </c>
      <c r="N1424" s="10" t="s">
        <v>445</v>
      </c>
      <c r="O1424" s="16">
        <v>0.78165484008002051</v>
      </c>
      <c r="P1424" s="16">
        <v>0.95137078530803931</v>
      </c>
      <c r="Q1424" s="10" t="s">
        <v>213</v>
      </c>
      <c r="R1424" s="10" t="s">
        <v>214</v>
      </c>
      <c r="S1424" s="10" t="s">
        <v>215</v>
      </c>
      <c r="T1424" s="10" t="s">
        <v>446</v>
      </c>
      <c r="U1424" s="9" t="s">
        <v>74</v>
      </c>
      <c r="V1424" s="9">
        <v>1034.7739999999999</v>
      </c>
      <c r="W1424" s="9">
        <v>5.3980790000000003E-5</v>
      </c>
      <c r="X1424" s="9">
        <v>9025.9950000000008</v>
      </c>
      <c r="Y1424" s="9">
        <v>5215.9579999999996</v>
      </c>
      <c r="Z1424" s="9">
        <v>8.7226730000000003</v>
      </c>
      <c r="AA1424" s="9">
        <v>5.0406740000000001</v>
      </c>
      <c r="AB1424" s="9">
        <v>8.4295450000000001E-3</v>
      </c>
      <c r="AC1424" s="9">
        <v>4.8712800000000004E-3</v>
      </c>
      <c r="AD1424" s="9">
        <v>4.7085680000000002E-4</v>
      </c>
      <c r="AE1424" s="9">
        <v>2.7209949999999999E-4</v>
      </c>
      <c r="AF1424" s="9">
        <v>0.35908669999999998</v>
      </c>
      <c r="AG1424" s="9">
        <v>0.25948500000000002</v>
      </c>
      <c r="AH1424" s="9">
        <v>1.3112620000000001E-3</v>
      </c>
      <c r="AI1424" s="9">
        <v>1.048614E-3</v>
      </c>
      <c r="AJ1424" s="9">
        <v>3.4534609999999999E-4</v>
      </c>
      <c r="AK1424" s="9">
        <v>83595.92</v>
      </c>
      <c r="AL1424" s="9">
        <v>11865.7</v>
      </c>
      <c r="AM1424" s="9">
        <v>80.786649999999995</v>
      </c>
      <c r="AN1424" s="9">
        <v>11.466950000000001</v>
      </c>
      <c r="AO1424" s="9">
        <v>7.8071790000000002E-2</v>
      </c>
      <c r="AP1424" s="9">
        <v>1.10816E-2</v>
      </c>
      <c r="AQ1424" s="9">
        <v>2.789935E-2</v>
      </c>
      <c r="AR1424" s="9">
        <v>3.9600670000000003E-3</v>
      </c>
      <c r="AS1424" s="9">
        <v>6.2785849999999996</v>
      </c>
      <c r="AT1424" s="9">
        <v>2.3880729999999999</v>
      </c>
      <c r="AU1424" s="9">
        <v>4.4435730000000001E-3</v>
      </c>
      <c r="AV1424" s="9">
        <v>1.658269E-3</v>
      </c>
      <c r="AW1424" s="11">
        <v>1.027738E-4</v>
      </c>
      <c r="AX1424" s="11">
        <v>1.4957429999999999E-3</v>
      </c>
      <c r="AY1424" s="11">
        <v>1.598517E-3</v>
      </c>
      <c r="AZ1424" s="9">
        <v>94</v>
      </c>
      <c r="BA1424" s="9">
        <v>0</v>
      </c>
      <c r="BB1424" s="9">
        <v>97</v>
      </c>
      <c r="BC1424" s="9">
        <v>0</v>
      </c>
      <c r="BD1424" s="9">
        <v>39</v>
      </c>
      <c r="BE1424" s="9">
        <v>1</v>
      </c>
      <c r="BF1424" s="9">
        <v>88</v>
      </c>
      <c r="BG1424" s="9">
        <v>0</v>
      </c>
      <c r="BH1424" s="26"/>
      <c r="BI1424" s="22">
        <v>7.4999999999999997E-2</v>
      </c>
      <c r="BJ1424" s="22">
        <v>7.2999999999999995E-2</v>
      </c>
      <c r="BK1424" s="22">
        <v>2E-3</v>
      </c>
      <c r="BL1424" s="22">
        <v>16.986999999999998</v>
      </c>
      <c r="BM1424" s="12">
        <f t="shared" si="288"/>
        <v>4.4151409901689526E-3</v>
      </c>
      <c r="BN1424" s="12">
        <f t="shared" si="289"/>
        <v>4.2974038970977806E-3</v>
      </c>
      <c r="BO1424" s="12">
        <f t="shared" si="290"/>
        <v>1.1773709307117208E-4</v>
      </c>
      <c r="BP1424" s="16">
        <v>0.78165484008002051</v>
      </c>
      <c r="BQ1424" s="16">
        <v>0.95137078530803931</v>
      </c>
      <c r="BR1424" s="15">
        <f t="shared" si="291"/>
        <v>3.3590865559452224E-3</v>
      </c>
      <c r="BS1424" s="15">
        <f t="shared" si="292"/>
        <v>1.120116306950067E-4</v>
      </c>
      <c r="BT1424" s="15">
        <f t="shared" si="293"/>
        <v>3.471098186640229E-3</v>
      </c>
      <c r="BU1424" s="17">
        <v>1.311023479840995</v>
      </c>
      <c r="BV1424" s="15">
        <f t="shared" si="294"/>
        <v>4.4038413456624088E-3</v>
      </c>
      <c r="BW1424" s="15">
        <f t="shared" si="295"/>
        <v>1.4684987785643208E-4</v>
      </c>
      <c r="BX1424" s="15">
        <f t="shared" si="296"/>
        <v>4.5506912235188405E-3</v>
      </c>
      <c r="BY1424" s="17">
        <f t="shared" si="297"/>
        <v>5.8963544896457575E-2</v>
      </c>
      <c r="BZ1424" s="17">
        <f t="shared" si="298"/>
        <v>5.7060803325841493E-2</v>
      </c>
      <c r="CA1424" s="17">
        <f t="shared" si="299"/>
        <v>1.9027415706160786E-3</v>
      </c>
      <c r="CB1424" s="17">
        <f t="shared" si="300"/>
        <v>12.957052456497754</v>
      </c>
    </row>
    <row r="1425" spans="1:80" x14ac:dyDescent="0.25">
      <c r="A1425" s="13">
        <v>30</v>
      </c>
      <c r="B1425" s="14" t="s">
        <v>111</v>
      </c>
      <c r="C1425" s="13" t="s">
        <v>112</v>
      </c>
      <c r="D1425" s="13" t="s">
        <v>63</v>
      </c>
      <c r="E1425" s="13" t="s">
        <v>78</v>
      </c>
      <c r="F1425" s="13" t="s">
        <v>398</v>
      </c>
      <c r="G1425" s="13" t="s">
        <v>399</v>
      </c>
      <c r="H1425" s="13" t="s">
        <v>400</v>
      </c>
      <c r="I1425" s="13" t="s">
        <v>401</v>
      </c>
      <c r="J1425" s="13" t="s">
        <v>402</v>
      </c>
      <c r="K1425" s="13" t="s">
        <v>403</v>
      </c>
      <c r="L1425" s="13" t="s">
        <v>443</v>
      </c>
      <c r="M1425" s="13" t="s">
        <v>444</v>
      </c>
      <c r="N1425" s="14" t="s">
        <v>445</v>
      </c>
      <c r="O1425" s="16">
        <v>0.78165484008002051</v>
      </c>
      <c r="P1425" s="16">
        <v>0.95137078530803931</v>
      </c>
      <c r="Q1425" s="14" t="s">
        <v>213</v>
      </c>
      <c r="R1425" s="14" t="s">
        <v>214</v>
      </c>
      <c r="S1425" s="14" t="s">
        <v>215</v>
      </c>
      <c r="T1425" s="14" t="s">
        <v>446</v>
      </c>
      <c r="U1425" s="13" t="s">
        <v>74</v>
      </c>
      <c r="V1425" s="13">
        <v>841.25630000000001</v>
      </c>
      <c r="W1425" s="13">
        <v>3.6040929999999998E-5</v>
      </c>
      <c r="X1425" s="13">
        <v>9025.9950000000008</v>
      </c>
      <c r="Y1425" s="13">
        <v>5215.9579999999996</v>
      </c>
      <c r="Z1425" s="13">
        <v>10.729189999999999</v>
      </c>
      <c r="AA1425" s="13">
        <v>6.2001999999999997</v>
      </c>
      <c r="AB1425" s="13">
        <v>1.2753759999999999E-2</v>
      </c>
      <c r="AC1425" s="13">
        <v>7.3701670000000004E-3</v>
      </c>
      <c r="AD1425" s="13">
        <v>3.8668980000000001E-4</v>
      </c>
      <c r="AE1425" s="13">
        <v>2.2346099999999999E-4</v>
      </c>
      <c r="AF1425" s="13">
        <v>0.70002640000000005</v>
      </c>
      <c r="AG1425" s="13">
        <v>0.64454800000000001</v>
      </c>
      <c r="AH1425" s="13">
        <v>5.5239320000000005E-4</v>
      </c>
      <c r="AI1425" s="13">
        <v>3.4669410000000002E-4</v>
      </c>
      <c r="AJ1425" s="13">
        <v>4.9543150000000002E-4</v>
      </c>
      <c r="AK1425" s="13">
        <v>83595.92</v>
      </c>
      <c r="AL1425" s="13">
        <v>11865.7</v>
      </c>
      <c r="AM1425" s="13">
        <v>99.370329999999996</v>
      </c>
      <c r="AN1425" s="13">
        <v>14.10474</v>
      </c>
      <c r="AO1425" s="13">
        <v>0.1181213</v>
      </c>
      <c r="AP1425" s="13">
        <v>1.6766280000000001E-2</v>
      </c>
      <c r="AQ1425" s="13">
        <v>4.9231190000000001E-2</v>
      </c>
      <c r="AR1425" s="13">
        <v>6.9879340000000003E-3</v>
      </c>
      <c r="AS1425" s="13">
        <v>14.642010000000001</v>
      </c>
      <c r="AT1425" s="13">
        <v>7.3669500000000001</v>
      </c>
      <c r="AU1425" s="13">
        <v>3.3623250000000002E-3</v>
      </c>
      <c r="AV1425" s="13">
        <v>9.4855180000000001E-4</v>
      </c>
      <c r="AW1425" s="15">
        <v>2.789253E-5</v>
      </c>
      <c r="AX1425" s="15">
        <v>8.7223810000000004E-4</v>
      </c>
      <c r="AY1425" s="15">
        <v>9.0013059999999995E-4</v>
      </c>
      <c r="AZ1425" s="13">
        <v>133</v>
      </c>
      <c r="BA1425" s="13">
        <v>0</v>
      </c>
      <c r="BB1425" s="13">
        <v>145</v>
      </c>
      <c r="BC1425" s="13">
        <v>0</v>
      </c>
      <c r="BD1425" s="13">
        <v>39</v>
      </c>
      <c r="BE1425" s="13">
        <v>0</v>
      </c>
      <c r="BF1425" s="13">
        <v>55</v>
      </c>
      <c r="BG1425" s="13">
        <v>0</v>
      </c>
      <c r="BI1425" s="22">
        <v>0.14100000000000001</v>
      </c>
      <c r="BJ1425" s="22">
        <v>0.14000000000000001</v>
      </c>
      <c r="BK1425" s="22">
        <v>1E-3</v>
      </c>
      <c r="BL1425" s="22">
        <v>18.265999999999998</v>
      </c>
      <c r="BM1425" s="12">
        <f t="shared" si="288"/>
        <v>7.7192598270009868E-3</v>
      </c>
      <c r="BN1425" s="12">
        <f t="shared" si="289"/>
        <v>7.6645133034052354E-3</v>
      </c>
      <c r="BO1425" s="12">
        <f t="shared" si="290"/>
        <v>5.4746523595751677E-5</v>
      </c>
      <c r="BP1425" s="16">
        <v>0.78165484008002051</v>
      </c>
      <c r="BQ1425" s="16">
        <v>0.95137078530803931</v>
      </c>
      <c r="BR1425" s="15">
        <f t="shared" si="291"/>
        <v>5.9910039204644086E-3</v>
      </c>
      <c r="BS1425" s="15">
        <f t="shared" si="292"/>
        <v>5.2084243146175379E-5</v>
      </c>
      <c r="BT1425" s="15">
        <f t="shared" si="293"/>
        <v>6.0430881636105837E-3</v>
      </c>
      <c r="BU1425" s="17">
        <v>1.3021442361460662</v>
      </c>
      <c r="BV1425" s="15">
        <f t="shared" si="294"/>
        <v>7.8011512237612154E-3</v>
      </c>
      <c r="BW1425" s="15">
        <f t="shared" si="295"/>
        <v>6.7821197006822517E-5</v>
      </c>
      <c r="BX1425" s="15">
        <f t="shared" si="296"/>
        <v>7.8689724207680369E-3</v>
      </c>
      <c r="BY1425" s="17">
        <f t="shared" si="297"/>
        <v>0.11038304839651092</v>
      </c>
      <c r="BZ1425" s="17">
        <f t="shared" si="298"/>
        <v>0.10943167761120288</v>
      </c>
      <c r="CA1425" s="17">
        <f t="shared" si="299"/>
        <v>9.5137078530803929E-4</v>
      </c>
      <c r="CB1425" s="17">
        <f t="shared" si="300"/>
        <v>14.027631880521595</v>
      </c>
    </row>
    <row r="1426" spans="1:80" x14ac:dyDescent="0.25">
      <c r="A1426" s="13">
        <v>34</v>
      </c>
      <c r="B1426" s="14" t="s">
        <v>154</v>
      </c>
      <c r="C1426" s="13" t="s">
        <v>155</v>
      </c>
      <c r="D1426" s="13" t="s">
        <v>153</v>
      </c>
      <c r="E1426" s="13" t="s">
        <v>60</v>
      </c>
      <c r="F1426" s="13" t="s">
        <v>398</v>
      </c>
      <c r="G1426" s="13" t="s">
        <v>399</v>
      </c>
      <c r="H1426" s="13" t="s">
        <v>400</v>
      </c>
      <c r="I1426" s="13" t="s">
        <v>401</v>
      </c>
      <c r="J1426" s="13" t="s">
        <v>402</v>
      </c>
      <c r="K1426" s="13" t="s">
        <v>403</v>
      </c>
      <c r="L1426" s="13" t="s">
        <v>443</v>
      </c>
      <c r="M1426" s="13" t="s">
        <v>444</v>
      </c>
      <c r="N1426" s="14" t="s">
        <v>445</v>
      </c>
      <c r="O1426" s="16">
        <v>0.78165484008002051</v>
      </c>
      <c r="P1426" s="16">
        <v>0.95137078530803931</v>
      </c>
      <c r="Q1426" s="14" t="s">
        <v>213</v>
      </c>
      <c r="R1426" s="14" t="s">
        <v>214</v>
      </c>
      <c r="S1426" s="14" t="s">
        <v>215</v>
      </c>
      <c r="T1426" s="14" t="s">
        <v>446</v>
      </c>
      <c r="U1426" s="13" t="s">
        <v>74</v>
      </c>
      <c r="V1426" s="13">
        <v>842.64020000000005</v>
      </c>
      <c r="W1426" s="13">
        <v>1.5261410000000001E-4</v>
      </c>
      <c r="X1426" s="13">
        <v>9025.9950000000008</v>
      </c>
      <c r="Y1426" s="13">
        <v>5215.9579999999996</v>
      </c>
      <c r="Z1426" s="13">
        <v>10.71156</v>
      </c>
      <c r="AA1426" s="13">
        <v>6.1900180000000002</v>
      </c>
      <c r="AB1426" s="13">
        <v>1.271191E-2</v>
      </c>
      <c r="AC1426" s="13">
        <v>7.3459789999999999E-3</v>
      </c>
      <c r="AD1426" s="13">
        <v>1.6347359999999999E-3</v>
      </c>
      <c r="AE1426" s="13">
        <v>9.4468410000000003E-4</v>
      </c>
      <c r="AF1426" s="13">
        <v>1.279577</v>
      </c>
      <c r="AG1426" s="13">
        <v>0.96049200000000001</v>
      </c>
      <c r="AH1426" s="13">
        <v>1.2775600000000001E-3</v>
      </c>
      <c r="AI1426" s="13">
        <v>9.8354179999999994E-4</v>
      </c>
      <c r="AJ1426" s="13">
        <v>1.2083870000000001E-4</v>
      </c>
      <c r="AK1426" s="13">
        <v>83595.92</v>
      </c>
      <c r="AL1426" s="13">
        <v>11865.7</v>
      </c>
      <c r="AM1426" s="13">
        <v>99.207139999999995</v>
      </c>
      <c r="AN1426" s="13">
        <v>14.081580000000001</v>
      </c>
      <c r="AO1426" s="13">
        <v>0.1177337</v>
      </c>
      <c r="AP1426" s="13">
        <v>1.6711259999999999E-2</v>
      </c>
      <c r="AQ1426" s="13">
        <v>1.198806E-2</v>
      </c>
      <c r="AR1426" s="13">
        <v>1.7015999999999999E-3</v>
      </c>
      <c r="AS1426" s="13">
        <v>3.701991</v>
      </c>
      <c r="AT1426" s="13">
        <v>1.6579280000000001</v>
      </c>
      <c r="AU1426" s="13">
        <v>3.2382740000000002E-3</v>
      </c>
      <c r="AV1426" s="13">
        <v>1.0263410000000001E-3</v>
      </c>
      <c r="AW1426" s="13">
        <v>3.6078400000000001E-4</v>
      </c>
      <c r="AX1426" s="13">
        <v>6.4985740000000002E-4</v>
      </c>
      <c r="AY1426" s="13">
        <v>1.0106410000000001E-3</v>
      </c>
      <c r="AZ1426" s="13">
        <v>123</v>
      </c>
      <c r="BA1426" s="13">
        <v>1</v>
      </c>
      <c r="BB1426" s="13">
        <v>148</v>
      </c>
      <c r="BC1426" s="13">
        <v>1</v>
      </c>
      <c r="BD1426" s="13">
        <v>62</v>
      </c>
      <c r="BE1426" s="13">
        <v>1</v>
      </c>
      <c r="BF1426" s="13">
        <v>156</v>
      </c>
      <c r="BG1426" s="13">
        <v>0</v>
      </c>
      <c r="BI1426" s="22">
        <v>5.7999999999999996E-2</v>
      </c>
      <c r="BJ1426" s="22">
        <v>5.3999999999999999E-2</v>
      </c>
      <c r="BK1426" s="22">
        <v>4.0000000000000001E-3</v>
      </c>
      <c r="BL1426" s="22">
        <v>17.895</v>
      </c>
      <c r="BM1426" s="12">
        <f t="shared" si="288"/>
        <v>3.2411288069293096E-3</v>
      </c>
      <c r="BN1426" s="12">
        <f t="shared" si="289"/>
        <v>3.0176026823134955E-3</v>
      </c>
      <c r="BO1426" s="12">
        <f t="shared" si="290"/>
        <v>2.2352612461581448E-4</v>
      </c>
      <c r="BP1426" s="16">
        <v>0.78165484008002051</v>
      </c>
      <c r="BQ1426" s="16">
        <v>0.95137078530803931</v>
      </c>
      <c r="BR1426" s="15">
        <f t="shared" si="291"/>
        <v>2.3587237420687962E-3</v>
      </c>
      <c r="BS1426" s="15">
        <f t="shared" si="292"/>
        <v>2.1265622471261007E-4</v>
      </c>
      <c r="BT1426" s="15">
        <f t="shared" si="293"/>
        <v>2.5713799667814062E-3</v>
      </c>
      <c r="BU1426" s="17">
        <v>1.2619397116280977</v>
      </c>
      <c r="BV1426" s="15">
        <f t="shared" si="294"/>
        <v>2.9765671588766443E-3</v>
      </c>
      <c r="BW1426" s="15">
        <f t="shared" si="295"/>
        <v>2.683593348897511E-4</v>
      </c>
      <c r="BX1426" s="15">
        <f t="shared" si="296"/>
        <v>3.2449264937663954E-3</v>
      </c>
      <c r="BY1426" s="17">
        <f t="shared" si="297"/>
        <v>4.6014844505553265E-2</v>
      </c>
      <c r="BZ1426" s="17">
        <f t="shared" si="298"/>
        <v>4.2209361364321109E-2</v>
      </c>
      <c r="CA1426" s="17">
        <f t="shared" si="299"/>
        <v>3.8054831412321572E-3</v>
      </c>
      <c r="CB1426" s="17">
        <f t="shared" si="300"/>
        <v>14.180550651593869</v>
      </c>
    </row>
    <row r="1427" spans="1:80" x14ac:dyDescent="0.25">
      <c r="A1427" s="9">
        <v>35</v>
      </c>
      <c r="B1427" s="10" t="s">
        <v>115</v>
      </c>
      <c r="C1427" s="9" t="s">
        <v>116</v>
      </c>
      <c r="D1427" s="9" t="s">
        <v>97</v>
      </c>
      <c r="E1427" s="9" t="s">
        <v>78</v>
      </c>
      <c r="F1427" s="9" t="s">
        <v>398</v>
      </c>
      <c r="G1427" s="9" t="s">
        <v>399</v>
      </c>
      <c r="H1427" s="9" t="s">
        <v>400</v>
      </c>
      <c r="I1427" s="9" t="s">
        <v>401</v>
      </c>
      <c r="J1427" s="9" t="s">
        <v>402</v>
      </c>
      <c r="K1427" s="9" t="s">
        <v>403</v>
      </c>
      <c r="L1427" s="9" t="s">
        <v>443</v>
      </c>
      <c r="M1427" s="9" t="s">
        <v>444</v>
      </c>
      <c r="N1427" s="10" t="s">
        <v>445</v>
      </c>
      <c r="O1427" s="16">
        <v>0.78165484008002051</v>
      </c>
      <c r="P1427" s="16">
        <v>0.95137078530803931</v>
      </c>
      <c r="Q1427" s="10" t="s">
        <v>213</v>
      </c>
      <c r="R1427" s="10" t="s">
        <v>214</v>
      </c>
      <c r="S1427" s="10" t="s">
        <v>215</v>
      </c>
      <c r="T1427" s="10" t="s">
        <v>446</v>
      </c>
      <c r="U1427" s="9" t="s">
        <v>74</v>
      </c>
      <c r="V1427" s="9">
        <v>230.4281</v>
      </c>
      <c r="W1427" s="9">
        <v>5.3248399999999995E-4</v>
      </c>
      <c r="X1427" s="9">
        <v>9025.9950000000008</v>
      </c>
      <c r="Y1427" s="9">
        <v>5215.9579999999996</v>
      </c>
      <c r="Z1427" s="9">
        <v>39.170549999999999</v>
      </c>
      <c r="AA1427" s="9">
        <v>22.635950000000001</v>
      </c>
      <c r="AB1427" s="9">
        <v>0.16999030000000001</v>
      </c>
      <c r="AC1427" s="9">
        <v>9.823432E-2</v>
      </c>
      <c r="AD1427" s="9">
        <v>2.0857690000000002E-2</v>
      </c>
      <c r="AE1427" s="9">
        <v>1.205328E-2</v>
      </c>
      <c r="AF1427" s="9">
        <v>1.5898559999999999</v>
      </c>
      <c r="AG1427" s="9">
        <v>1.069348</v>
      </c>
      <c r="AH1427" s="9">
        <v>1.3119230000000001E-2</v>
      </c>
      <c r="AI1427" s="9">
        <v>1.127161E-2</v>
      </c>
      <c r="AJ1427" s="9">
        <v>4.8157800000000004E-3</v>
      </c>
      <c r="AK1427" s="9">
        <v>83595.92</v>
      </c>
      <c r="AL1427" s="9">
        <v>11865.7</v>
      </c>
      <c r="AM1427" s="9">
        <v>362.78530000000001</v>
      </c>
      <c r="AN1427" s="9">
        <v>51.494169999999997</v>
      </c>
      <c r="AO1427" s="9">
        <v>1.574397</v>
      </c>
      <c r="AP1427" s="9">
        <v>0.2234718</v>
      </c>
      <c r="AQ1427" s="9">
        <v>1.7470939999999999</v>
      </c>
      <c r="AR1427" s="9">
        <v>0.2479846</v>
      </c>
      <c r="AS1427" s="9">
        <v>21.357130000000002</v>
      </c>
      <c r="AT1427" s="9">
        <v>8.4694610000000008</v>
      </c>
      <c r="AU1427" s="9">
        <v>8.1803790000000001E-2</v>
      </c>
      <c r="AV1427" s="9">
        <v>2.927985E-2</v>
      </c>
      <c r="AW1427" s="11">
        <v>1.263604E-3</v>
      </c>
      <c r="AX1427" s="11">
        <v>2.599744E-2</v>
      </c>
      <c r="AY1427" s="11">
        <v>2.726104E-2</v>
      </c>
      <c r="AZ1427" s="9">
        <v>11</v>
      </c>
      <c r="BA1427" s="9">
        <v>1</v>
      </c>
      <c r="BB1427" s="9">
        <v>10</v>
      </c>
      <c r="BC1427" s="9">
        <v>1</v>
      </c>
      <c r="BD1427" s="9">
        <v>1</v>
      </c>
      <c r="BE1427" s="9">
        <v>1</v>
      </c>
      <c r="BF1427" s="9">
        <v>6</v>
      </c>
      <c r="BG1427" s="9">
        <v>1</v>
      </c>
      <c r="BH1427" s="26"/>
      <c r="BI1427" s="22">
        <v>0.36099999999999999</v>
      </c>
      <c r="BJ1427" s="22">
        <v>0.35099999999999998</v>
      </c>
      <c r="BK1427" s="22">
        <v>0.01</v>
      </c>
      <c r="BL1427" s="22">
        <v>22.499999999999996</v>
      </c>
      <c r="BM1427" s="12">
        <f t="shared" si="288"/>
        <v>1.6044444444444448E-2</v>
      </c>
      <c r="BN1427" s="12">
        <f t="shared" si="289"/>
        <v>1.5600000000000001E-2</v>
      </c>
      <c r="BO1427" s="12">
        <f t="shared" si="290"/>
        <v>4.4444444444444452E-4</v>
      </c>
      <c r="BP1427" s="16">
        <v>0.78165484008002051</v>
      </c>
      <c r="BQ1427" s="16">
        <v>0.95137078530803931</v>
      </c>
      <c r="BR1427" s="15">
        <f t="shared" si="291"/>
        <v>1.2193815505248321E-2</v>
      </c>
      <c r="BS1427" s="15">
        <f t="shared" si="292"/>
        <v>4.2283146013690642E-4</v>
      </c>
      <c r="BT1427" s="15">
        <f t="shared" si="293"/>
        <v>1.2616646965385227E-2</v>
      </c>
      <c r="BU1427" s="17">
        <v>1.4634034851917153</v>
      </c>
      <c r="BV1427" s="15">
        <f t="shared" si="294"/>
        <v>1.7844472108165168E-2</v>
      </c>
      <c r="BW1427" s="15">
        <f t="shared" si="295"/>
        <v>6.1877303241305063E-4</v>
      </c>
      <c r="BX1427" s="15">
        <f t="shared" si="296"/>
        <v>1.8463245140578219E-2</v>
      </c>
      <c r="BY1427" s="17">
        <f t="shared" si="297"/>
        <v>0.28387455672116757</v>
      </c>
      <c r="BZ1427" s="17">
        <f t="shared" si="298"/>
        <v>0.2743608488680872</v>
      </c>
      <c r="CA1427" s="17">
        <f t="shared" si="299"/>
        <v>9.5137078530803925E-3</v>
      </c>
      <c r="CB1427" s="17">
        <f t="shared" si="300"/>
        <v>15.375117134596923</v>
      </c>
    </row>
    <row r="1428" spans="1:80" x14ac:dyDescent="0.25">
      <c r="A1428" s="13">
        <v>36</v>
      </c>
      <c r="B1428" s="14" t="s">
        <v>117</v>
      </c>
      <c r="C1428" s="13" t="s">
        <v>118</v>
      </c>
      <c r="D1428" s="13" t="s">
        <v>100</v>
      </c>
      <c r="E1428" s="13" t="s">
        <v>78</v>
      </c>
      <c r="F1428" s="13" t="s">
        <v>398</v>
      </c>
      <c r="G1428" s="13" t="s">
        <v>399</v>
      </c>
      <c r="H1428" s="13" t="s">
        <v>400</v>
      </c>
      <c r="I1428" s="13" t="s">
        <v>401</v>
      </c>
      <c r="J1428" s="13" t="s">
        <v>402</v>
      </c>
      <c r="K1428" s="13" t="s">
        <v>403</v>
      </c>
      <c r="L1428" s="13" t="s">
        <v>443</v>
      </c>
      <c r="M1428" s="13" t="s">
        <v>444</v>
      </c>
      <c r="N1428" s="14" t="s">
        <v>445</v>
      </c>
      <c r="O1428" s="16">
        <v>0.78165484008002051</v>
      </c>
      <c r="P1428" s="16">
        <v>0.95137078530803931</v>
      </c>
      <c r="Q1428" s="14" t="s">
        <v>213</v>
      </c>
      <c r="R1428" s="14" t="s">
        <v>214</v>
      </c>
      <c r="S1428" s="14" t="s">
        <v>215</v>
      </c>
      <c r="T1428" s="14" t="s">
        <v>446</v>
      </c>
      <c r="U1428" s="13" t="s">
        <v>74</v>
      </c>
      <c r="V1428" s="13">
        <v>649.23389999999995</v>
      </c>
      <c r="W1428" s="13">
        <v>1.6276430000000001E-5</v>
      </c>
      <c r="X1428" s="13">
        <v>9025.9950000000008</v>
      </c>
      <c r="Y1428" s="13">
        <v>5215.9579999999996</v>
      </c>
      <c r="Z1428" s="13">
        <v>13.90253</v>
      </c>
      <c r="AA1428" s="13">
        <v>8.0340190000000007</v>
      </c>
      <c r="AB1428" s="13">
        <v>2.1413749999999999E-2</v>
      </c>
      <c r="AC1428" s="13">
        <v>1.2374609999999999E-2</v>
      </c>
      <c r="AD1428" s="13">
        <v>2.2628359999999999E-4</v>
      </c>
      <c r="AE1428" s="13">
        <v>1.3076520000000001E-4</v>
      </c>
      <c r="AF1428" s="13">
        <v>1.1043430000000001</v>
      </c>
      <c r="AG1428" s="13">
        <v>0.85996459999999997</v>
      </c>
      <c r="AH1428" s="13">
        <v>2.0490339999999999E-4</v>
      </c>
      <c r="AI1428" s="13">
        <v>1.520588E-4</v>
      </c>
      <c r="AJ1428" s="13">
        <v>8.5074920000000002E-5</v>
      </c>
      <c r="AK1428" s="13">
        <v>83595.92</v>
      </c>
      <c r="AL1428" s="13">
        <v>11865.7</v>
      </c>
      <c r="AM1428" s="13">
        <v>128.76089999999999</v>
      </c>
      <c r="AN1428" s="13">
        <v>18.27647</v>
      </c>
      <c r="AO1428" s="13">
        <v>0.19832739999999999</v>
      </c>
      <c r="AP1428" s="13">
        <v>2.815082E-2</v>
      </c>
      <c r="AQ1428" s="13">
        <v>1.095432E-2</v>
      </c>
      <c r="AR1428" s="13">
        <v>1.554869E-3</v>
      </c>
      <c r="AS1428" s="13">
        <v>32.047409999999999</v>
      </c>
      <c r="AT1428" s="13">
        <v>4.9951619999999997</v>
      </c>
      <c r="AU1428" s="13">
        <v>3.4181609999999997E-4</v>
      </c>
      <c r="AV1428" s="13">
        <v>3.1127500000000002E-4</v>
      </c>
      <c r="AW1428" s="15">
        <v>2.2333449999999999E-5</v>
      </c>
      <c r="AX1428" s="15">
        <v>2.655569E-4</v>
      </c>
      <c r="AY1428" s="15">
        <v>2.878903E-4</v>
      </c>
      <c r="AZ1428" s="13">
        <v>259</v>
      </c>
      <c r="BA1428" s="13">
        <v>0</v>
      </c>
      <c r="BB1428" s="13">
        <v>316</v>
      </c>
      <c r="BC1428" s="13">
        <v>0</v>
      </c>
      <c r="BD1428" s="13">
        <v>111</v>
      </c>
      <c r="BE1428" s="13">
        <v>0</v>
      </c>
      <c r="BF1428" s="13">
        <v>184</v>
      </c>
      <c r="BG1428" s="13">
        <v>0</v>
      </c>
      <c r="BI1428" s="22">
        <v>6.2E-2</v>
      </c>
      <c r="BJ1428" s="22">
        <v>6.2E-2</v>
      </c>
      <c r="BK1428" s="22">
        <v>0</v>
      </c>
      <c r="BL1428" s="22">
        <v>17.360999999999994</v>
      </c>
      <c r="BM1428" s="12">
        <f t="shared" si="288"/>
        <v>3.5712228558262785E-3</v>
      </c>
      <c r="BN1428" s="12">
        <f t="shared" si="289"/>
        <v>3.5712228558262785E-3</v>
      </c>
      <c r="BO1428" s="12">
        <f t="shared" si="290"/>
        <v>0</v>
      </c>
      <c r="BP1428" s="16">
        <v>0.78165484008002051</v>
      </c>
      <c r="BQ1428" s="16">
        <v>0.95137078530803931</v>
      </c>
      <c r="BR1428" s="15">
        <f t="shared" si="291"/>
        <v>2.7914636302610041E-3</v>
      </c>
      <c r="BS1428" s="15">
        <f t="shared" si="292"/>
        <v>0</v>
      </c>
      <c r="BT1428" s="15">
        <f t="shared" si="293"/>
        <v>2.7914636302610041E-3</v>
      </c>
      <c r="BU1428" s="17">
        <v>1.4100273902095386</v>
      </c>
      <c r="BV1428" s="15">
        <f t="shared" si="294"/>
        <v>3.9360401774417679E-3</v>
      </c>
      <c r="BW1428" s="15">
        <f t="shared" si="295"/>
        <v>0</v>
      </c>
      <c r="BX1428" s="15">
        <f t="shared" si="296"/>
        <v>3.9360401774417679E-3</v>
      </c>
      <c r="BY1428" s="17">
        <f t="shared" si="297"/>
        <v>4.8462600084961269E-2</v>
      </c>
      <c r="BZ1428" s="17">
        <f t="shared" si="298"/>
        <v>4.8462600084961269E-2</v>
      </c>
      <c r="CA1428" s="17">
        <f t="shared" si="299"/>
        <v>0</v>
      </c>
      <c r="CB1428" s="17">
        <f t="shared" si="300"/>
        <v>12.312526778235169</v>
      </c>
    </row>
    <row r="1429" spans="1:80" x14ac:dyDescent="0.25">
      <c r="A1429" s="13">
        <v>37</v>
      </c>
      <c r="B1429" s="14" t="s">
        <v>119</v>
      </c>
      <c r="C1429" s="13" t="s">
        <v>120</v>
      </c>
      <c r="D1429" s="13" t="s">
        <v>121</v>
      </c>
      <c r="E1429" s="13" t="s">
        <v>78</v>
      </c>
      <c r="F1429" s="13" t="s">
        <v>398</v>
      </c>
      <c r="G1429" s="13" t="s">
        <v>399</v>
      </c>
      <c r="H1429" s="13" t="s">
        <v>400</v>
      </c>
      <c r="I1429" s="13" t="s">
        <v>401</v>
      </c>
      <c r="J1429" s="13" t="s">
        <v>402</v>
      </c>
      <c r="K1429" s="13" t="s">
        <v>403</v>
      </c>
      <c r="L1429" s="13" t="s">
        <v>443</v>
      </c>
      <c r="M1429" s="13" t="s">
        <v>444</v>
      </c>
      <c r="N1429" s="14" t="s">
        <v>445</v>
      </c>
      <c r="O1429" s="16">
        <v>0.78165484008002051</v>
      </c>
      <c r="P1429" s="16">
        <v>0.95137078530803931</v>
      </c>
      <c r="Q1429" s="14" t="s">
        <v>213</v>
      </c>
      <c r="R1429" s="14" t="s">
        <v>214</v>
      </c>
      <c r="S1429" s="14" t="s">
        <v>215</v>
      </c>
      <c r="T1429" s="14" t="s">
        <v>446</v>
      </c>
      <c r="U1429" s="13" t="s">
        <v>74</v>
      </c>
      <c r="V1429" s="13">
        <v>993.21010000000001</v>
      </c>
      <c r="W1429" s="13">
        <v>1.5986629999999999E-5</v>
      </c>
      <c r="X1429" s="13">
        <v>9025.9950000000008</v>
      </c>
      <c r="Y1429" s="13">
        <v>5215.9579999999996</v>
      </c>
      <c r="Z1429" s="13">
        <v>9.0876999999999999</v>
      </c>
      <c r="AA1429" s="13">
        <v>5.2516160000000003</v>
      </c>
      <c r="AB1429" s="13">
        <v>9.1498269999999993E-3</v>
      </c>
      <c r="AC1429" s="13">
        <v>5.2875179999999997E-3</v>
      </c>
      <c r="AD1429" s="13">
        <v>1.452817E-4</v>
      </c>
      <c r="AE1429" s="13">
        <v>8.3955649999999996E-5</v>
      </c>
      <c r="AF1429" s="13">
        <v>3.2538589999999998</v>
      </c>
      <c r="AG1429" s="13">
        <v>1.5497939999999999</v>
      </c>
      <c r="AH1429" s="13">
        <v>4.4649050000000002E-5</v>
      </c>
      <c r="AI1429" s="13">
        <v>5.4172129999999998E-5</v>
      </c>
      <c r="AJ1429" s="13">
        <v>1.5143869999999999E-4</v>
      </c>
      <c r="AK1429" s="13">
        <v>83595.92</v>
      </c>
      <c r="AL1429" s="13">
        <v>11865.7</v>
      </c>
      <c r="AM1429" s="13">
        <v>84.167410000000004</v>
      </c>
      <c r="AN1429" s="13">
        <v>11.946820000000001</v>
      </c>
      <c r="AO1429" s="13">
        <v>8.4742810000000002E-2</v>
      </c>
      <c r="AP1429" s="13">
        <v>1.2028489999999999E-2</v>
      </c>
      <c r="AQ1429" s="13">
        <v>1.2746199999999999E-2</v>
      </c>
      <c r="AR1429" s="13">
        <v>1.809211E-3</v>
      </c>
      <c r="AS1429" s="13">
        <v>21.882370000000002</v>
      </c>
      <c r="AT1429" s="13">
        <v>4.9188999999999998</v>
      </c>
      <c r="AU1429" s="13">
        <v>5.8248730000000002E-4</v>
      </c>
      <c r="AV1429" s="13">
        <v>3.6780800000000001E-4</v>
      </c>
      <c r="AW1429" s="15">
        <v>1.2978760000000001E-5</v>
      </c>
      <c r="AX1429" s="15">
        <v>2.7968719999999999E-4</v>
      </c>
      <c r="AY1429" s="15">
        <v>2.9266600000000002E-4</v>
      </c>
      <c r="AZ1429" s="13">
        <v>792</v>
      </c>
      <c r="BA1429" s="13">
        <v>0</v>
      </c>
      <c r="BB1429" s="13">
        <v>1011</v>
      </c>
      <c r="BC1429" s="13">
        <v>0</v>
      </c>
      <c r="BD1429" s="13">
        <v>129</v>
      </c>
      <c r="BE1429" s="13">
        <v>0</v>
      </c>
      <c r="BF1429" s="13">
        <v>225</v>
      </c>
      <c r="BG1429" s="13">
        <v>0</v>
      </c>
      <c r="BI1429" s="22">
        <v>3.4000000000000002E-2</v>
      </c>
      <c r="BJ1429" s="22">
        <v>3.3000000000000002E-2</v>
      </c>
      <c r="BK1429" s="22">
        <v>1E-3</v>
      </c>
      <c r="BL1429" s="22">
        <v>22.628000000000007</v>
      </c>
      <c r="BM1429" s="12">
        <f t="shared" si="288"/>
        <v>1.5025631960403037E-3</v>
      </c>
      <c r="BN1429" s="12">
        <f t="shared" si="289"/>
        <v>1.4583701608626477E-3</v>
      </c>
      <c r="BO1429" s="12">
        <f t="shared" si="290"/>
        <v>4.419303517765599E-5</v>
      </c>
      <c r="BP1429" s="16">
        <v>0.78165484008002051</v>
      </c>
      <c r="BQ1429" s="16">
        <v>0.95137078530803931</v>
      </c>
      <c r="BR1429" s="15">
        <f t="shared" si="291"/>
        <v>1.1399420948665668E-3</v>
      </c>
      <c r="BS1429" s="15">
        <f t="shared" si="292"/>
        <v>4.2043962582112384E-5</v>
      </c>
      <c r="BT1429" s="15">
        <f t="shared" si="293"/>
        <v>1.1819860574486792E-3</v>
      </c>
      <c r="BU1429" s="17">
        <v>1.3823150117691219</v>
      </c>
      <c r="BV1429" s="15">
        <f t="shared" si="294"/>
        <v>1.5757590702815956E-3</v>
      </c>
      <c r="BW1429" s="15">
        <f t="shared" si="295"/>
        <v>5.8118000631513201E-5</v>
      </c>
      <c r="BX1429" s="15">
        <f t="shared" si="296"/>
        <v>1.6338770709131089E-3</v>
      </c>
      <c r="BY1429" s="17">
        <f t="shared" si="297"/>
        <v>2.674598050794872E-2</v>
      </c>
      <c r="BZ1429" s="17">
        <f t="shared" si="298"/>
        <v>2.579460972264068E-2</v>
      </c>
      <c r="CA1429" s="17">
        <f t="shared" si="299"/>
        <v>9.5137078530803929E-4</v>
      </c>
      <c r="CB1429" s="17">
        <f t="shared" si="300"/>
        <v>16.369640644385477</v>
      </c>
    </row>
    <row r="1430" spans="1:80" x14ac:dyDescent="0.25">
      <c r="A1430" s="9">
        <v>38</v>
      </c>
      <c r="B1430" s="10" t="s">
        <v>122</v>
      </c>
      <c r="C1430" s="9" t="s">
        <v>123</v>
      </c>
      <c r="D1430" s="9" t="s">
        <v>100</v>
      </c>
      <c r="E1430" s="9" t="s">
        <v>78</v>
      </c>
      <c r="F1430" s="9" t="s">
        <v>398</v>
      </c>
      <c r="G1430" s="9" t="s">
        <v>399</v>
      </c>
      <c r="H1430" s="9" t="s">
        <v>400</v>
      </c>
      <c r="I1430" s="9" t="s">
        <v>401</v>
      </c>
      <c r="J1430" s="9" t="s">
        <v>402</v>
      </c>
      <c r="K1430" s="9" t="s">
        <v>403</v>
      </c>
      <c r="L1430" s="9" t="s">
        <v>443</v>
      </c>
      <c r="M1430" s="9" t="s">
        <v>444</v>
      </c>
      <c r="N1430" s="10" t="s">
        <v>445</v>
      </c>
      <c r="O1430" s="16">
        <v>0.78165484008002051</v>
      </c>
      <c r="P1430" s="16">
        <v>0.95137078530803931</v>
      </c>
      <c r="Q1430" s="10" t="s">
        <v>213</v>
      </c>
      <c r="R1430" s="10" t="s">
        <v>214</v>
      </c>
      <c r="S1430" s="10" t="s">
        <v>215</v>
      </c>
      <c r="T1430" s="10" t="s">
        <v>446</v>
      </c>
      <c r="U1430" s="9" t="s">
        <v>74</v>
      </c>
      <c r="V1430" s="9">
        <v>620.07270000000005</v>
      </c>
      <c r="W1430" s="9">
        <v>1.7419439999999999E-4</v>
      </c>
      <c r="X1430" s="9">
        <v>9025.9950000000008</v>
      </c>
      <c r="Y1430" s="9">
        <v>5215.9579999999996</v>
      </c>
      <c r="Z1430" s="9">
        <v>14.55635</v>
      </c>
      <c r="AA1430" s="9">
        <v>8.4118490000000001</v>
      </c>
      <c r="AB1430" s="9">
        <v>2.347523E-2</v>
      </c>
      <c r="AC1430" s="9">
        <v>1.356591E-2</v>
      </c>
      <c r="AD1430" s="9">
        <v>2.5356350000000001E-3</v>
      </c>
      <c r="AE1430" s="9">
        <v>1.465297E-3</v>
      </c>
      <c r="AF1430" s="9">
        <v>0.54174180000000005</v>
      </c>
      <c r="AG1430" s="9">
        <v>0.35746749999999999</v>
      </c>
      <c r="AH1430" s="9">
        <v>4.6805229999999998E-3</v>
      </c>
      <c r="AI1430" s="9">
        <v>4.0991059999999999E-3</v>
      </c>
      <c r="AJ1430" s="9">
        <v>8.4182669999999997E-4</v>
      </c>
      <c r="AK1430" s="9">
        <v>83595.92</v>
      </c>
      <c r="AL1430" s="9">
        <v>11865.7</v>
      </c>
      <c r="AM1430" s="9">
        <v>134.81630000000001</v>
      </c>
      <c r="AN1430" s="9">
        <v>19.13599</v>
      </c>
      <c r="AO1430" s="9">
        <v>0.21742020000000001</v>
      </c>
      <c r="AP1430" s="9">
        <v>3.086088E-2</v>
      </c>
      <c r="AQ1430" s="9">
        <v>0.113492</v>
      </c>
      <c r="AR1430" s="9">
        <v>1.6109189999999999E-2</v>
      </c>
      <c r="AS1430" s="9">
        <v>6.021687</v>
      </c>
      <c r="AT1430" s="9">
        <v>2.597906</v>
      </c>
      <c r="AU1430" s="9">
        <v>1.884721E-2</v>
      </c>
      <c r="AV1430" s="9">
        <v>6.2008339999999997E-3</v>
      </c>
      <c r="AW1430" s="11">
        <v>4.9580779999999997E-4</v>
      </c>
      <c r="AX1430" s="11">
        <v>5.4508109999999999E-3</v>
      </c>
      <c r="AY1430" s="11">
        <v>5.9466190000000002E-3</v>
      </c>
      <c r="AZ1430" s="9">
        <v>30</v>
      </c>
      <c r="BA1430" s="9">
        <v>1</v>
      </c>
      <c r="BB1430" s="9">
        <v>39</v>
      </c>
      <c r="BC1430" s="9">
        <v>1</v>
      </c>
      <c r="BD1430" s="9">
        <v>9</v>
      </c>
      <c r="BE1430" s="9">
        <v>1</v>
      </c>
      <c r="BF1430" s="9">
        <v>16</v>
      </c>
      <c r="BG1430" s="9">
        <v>1</v>
      </c>
      <c r="BH1430" s="26"/>
      <c r="BI1430" s="22">
        <v>0.20100000000000001</v>
      </c>
      <c r="BJ1430" s="22">
        <v>0.193</v>
      </c>
      <c r="BK1430" s="22">
        <v>8.0000000000000002E-3</v>
      </c>
      <c r="BL1430" s="22">
        <v>15.228000000000002</v>
      </c>
      <c r="BM1430" s="12">
        <f t="shared" si="288"/>
        <v>1.3199369582348306E-2</v>
      </c>
      <c r="BN1430" s="12">
        <f t="shared" si="289"/>
        <v>1.2674021539269765E-2</v>
      </c>
      <c r="BO1430" s="12">
        <f t="shared" si="290"/>
        <v>5.2534804307853946E-4</v>
      </c>
      <c r="BP1430" s="16">
        <v>0.78165484008002051</v>
      </c>
      <c r="BQ1430" s="16">
        <v>0.95137078530803931</v>
      </c>
      <c r="BR1430" s="15">
        <f t="shared" si="291"/>
        <v>9.9067102794486439E-3</v>
      </c>
      <c r="BS1430" s="15">
        <f t="shared" si="292"/>
        <v>4.9980078030367173E-4</v>
      </c>
      <c r="BT1430" s="15">
        <f t="shared" si="293"/>
        <v>1.0406511059752316E-2</v>
      </c>
      <c r="BU1430" s="17">
        <v>1.3978115885883544</v>
      </c>
      <c r="BV1430" s="15">
        <f t="shared" si="294"/>
        <v>1.3847714433400689E-2</v>
      </c>
      <c r="BW1430" s="15">
        <f t="shared" si="295"/>
        <v>6.9862732269397446E-4</v>
      </c>
      <c r="BX1430" s="15">
        <f t="shared" si="296"/>
        <v>1.4546341756094665E-2</v>
      </c>
      <c r="BY1430" s="17">
        <f t="shared" si="297"/>
        <v>0.1584703504179083</v>
      </c>
      <c r="BZ1430" s="17">
        <f t="shared" si="298"/>
        <v>0.15085938413544397</v>
      </c>
      <c r="CA1430" s="17">
        <f t="shared" si="299"/>
        <v>7.6109662824643144E-3</v>
      </c>
      <c r="CB1430" s="17">
        <f t="shared" si="300"/>
        <v>10.894172093235191</v>
      </c>
    </row>
    <row r="1431" spans="1:80" x14ac:dyDescent="0.25">
      <c r="A1431" s="13">
        <v>1</v>
      </c>
      <c r="B1431" s="14" t="s">
        <v>57</v>
      </c>
      <c r="C1431" s="13" t="s">
        <v>58</v>
      </c>
      <c r="D1431" s="13" t="s">
        <v>59</v>
      </c>
      <c r="E1431" s="13" t="s">
        <v>60</v>
      </c>
      <c r="F1431" s="13" t="s">
        <v>398</v>
      </c>
      <c r="G1431" s="13" t="s">
        <v>399</v>
      </c>
      <c r="H1431" s="13" t="s">
        <v>400</v>
      </c>
      <c r="I1431" s="13" t="s">
        <v>401</v>
      </c>
      <c r="J1431" s="13" t="s">
        <v>402</v>
      </c>
      <c r="K1431" s="13" t="s">
        <v>403</v>
      </c>
      <c r="L1431" s="13" t="s">
        <v>404</v>
      </c>
      <c r="M1431" s="13" t="s">
        <v>405</v>
      </c>
      <c r="N1431" s="14" t="s">
        <v>406</v>
      </c>
      <c r="O1431" s="16">
        <v>0.76731290838842381</v>
      </c>
      <c r="P1431" s="16">
        <v>0.72424562633073153</v>
      </c>
      <c r="Q1431" s="14" t="s">
        <v>213</v>
      </c>
      <c r="R1431" s="14" t="s">
        <v>214</v>
      </c>
      <c r="S1431" s="14" t="s">
        <v>215</v>
      </c>
      <c r="T1431" s="14" t="s">
        <v>407</v>
      </c>
      <c r="U1431" s="13" t="s">
        <v>74</v>
      </c>
      <c r="V1431" s="13">
        <v>989.50319999999999</v>
      </c>
      <c r="W1431" s="13">
        <v>4.109773E-5</v>
      </c>
      <c r="X1431" s="13">
        <v>1773.83</v>
      </c>
      <c r="Y1431" s="13">
        <v>2254.6350000000002</v>
      </c>
      <c r="Z1431" s="13">
        <v>1.7926470000000001</v>
      </c>
      <c r="AA1431" s="13">
        <v>2.2785519999999999</v>
      </c>
      <c r="AB1431" s="13">
        <v>1.811663E-3</v>
      </c>
      <c r="AC1431" s="13">
        <v>2.302723E-3</v>
      </c>
      <c r="AD1431" s="13">
        <v>7.3673700000000006E-5</v>
      </c>
      <c r="AE1431" s="13">
        <v>9.3643300000000005E-5</v>
      </c>
      <c r="AF1431" s="13">
        <v>0.18532660000000001</v>
      </c>
      <c r="AG1431" s="13">
        <v>0.15005309999999999</v>
      </c>
      <c r="AH1431" s="13">
        <v>3.975343E-4</v>
      </c>
      <c r="AI1431" s="13">
        <v>6.2406790000000005E-4</v>
      </c>
      <c r="AJ1431" s="13">
        <v>3.9816329999999998E-4</v>
      </c>
      <c r="AK1431" s="13">
        <v>7010.13</v>
      </c>
      <c r="AL1431" s="13">
        <v>8880.2559999999994</v>
      </c>
      <c r="AM1431" s="13">
        <v>7.0844950000000004</v>
      </c>
      <c r="AN1431" s="13">
        <v>8.9744589999999995</v>
      </c>
      <c r="AO1431" s="13">
        <v>7.1596480000000002E-3</v>
      </c>
      <c r="AP1431" s="13">
        <v>9.0696609999999997E-3</v>
      </c>
      <c r="AQ1431" s="13">
        <v>2.820786E-3</v>
      </c>
      <c r="AR1431" s="13">
        <v>3.5733000000000002E-3</v>
      </c>
      <c r="AS1431" s="13">
        <v>1.6208279999999999</v>
      </c>
      <c r="AT1431" s="13">
        <v>0.49478319999999998</v>
      </c>
      <c r="AU1431" s="13">
        <v>1.7403360000000001E-3</v>
      </c>
      <c r="AV1431" s="13">
        <v>7.2219509999999999E-3</v>
      </c>
      <c r="AW1431" s="13">
        <v>1.4522029999999999E-4</v>
      </c>
      <c r="AX1431" s="13">
        <v>5.5414069999999999E-3</v>
      </c>
      <c r="AY1431" s="13">
        <v>5.6866269999999997E-3</v>
      </c>
      <c r="AZ1431" s="13">
        <v>241</v>
      </c>
      <c r="BA1431" s="13">
        <v>0</v>
      </c>
      <c r="BB1431" s="13">
        <v>135</v>
      </c>
      <c r="BC1431" s="13">
        <v>0</v>
      </c>
      <c r="BD1431" s="13">
        <v>65</v>
      </c>
      <c r="BE1431" s="13">
        <v>0</v>
      </c>
      <c r="BF1431" s="13">
        <v>13</v>
      </c>
      <c r="BG1431" s="13">
        <v>1</v>
      </c>
      <c r="BI1431" s="22">
        <v>2.6000000000000002E-2</v>
      </c>
      <c r="BJ1431" s="22">
        <v>2.5000000000000001E-2</v>
      </c>
      <c r="BK1431" s="22">
        <v>1E-3</v>
      </c>
      <c r="BL1431" s="22">
        <v>5.014000000000002</v>
      </c>
      <c r="BM1431" s="12">
        <f t="shared" si="288"/>
        <v>5.1854806541683273E-3</v>
      </c>
      <c r="BN1431" s="12">
        <f t="shared" si="289"/>
        <v>4.9860390905464682E-3</v>
      </c>
      <c r="BO1431" s="12">
        <f t="shared" si="290"/>
        <v>1.9944156362185873E-4</v>
      </c>
      <c r="BP1431" s="16">
        <v>0.76731290838842381</v>
      </c>
      <c r="BQ1431" s="16">
        <v>0.72424562633073153</v>
      </c>
      <c r="BR1431" s="15">
        <f t="shared" si="291"/>
        <v>3.8258521559055821E-3</v>
      </c>
      <c r="BS1431" s="15">
        <f t="shared" si="292"/>
        <v>1.4444468016169352E-4</v>
      </c>
      <c r="BT1431" s="15">
        <f t="shared" si="293"/>
        <v>3.9702968360672752E-3</v>
      </c>
      <c r="BU1431" s="17">
        <v>1.4019113485266563</v>
      </c>
      <c r="BV1431" s="15">
        <f t="shared" si="294"/>
        <v>5.3635055551492098E-3</v>
      </c>
      <c r="BW1431" s="15">
        <f t="shared" si="295"/>
        <v>2.0249863635298131E-4</v>
      </c>
      <c r="BX1431" s="15">
        <f t="shared" si="296"/>
        <v>5.5660041915021911E-3</v>
      </c>
      <c r="BY1431" s="17">
        <f t="shared" si="297"/>
        <v>1.990706833604133E-2</v>
      </c>
      <c r="BZ1431" s="17">
        <f t="shared" si="298"/>
        <v>1.9182822709710598E-2</v>
      </c>
      <c r="CA1431" s="17">
        <f t="shared" si="299"/>
        <v>7.2424562633073152E-4</v>
      </c>
      <c r="CB1431" s="17">
        <f t="shared" si="300"/>
        <v>3.5765456961807769</v>
      </c>
    </row>
    <row r="1432" spans="1:80" x14ac:dyDescent="0.25">
      <c r="A1432" s="13">
        <v>6</v>
      </c>
      <c r="B1432" s="14" t="s">
        <v>141</v>
      </c>
      <c r="C1432" s="13" t="s">
        <v>142</v>
      </c>
      <c r="D1432" s="13" t="s">
        <v>143</v>
      </c>
      <c r="E1432" s="13" t="s">
        <v>60</v>
      </c>
      <c r="F1432" s="13" t="s">
        <v>398</v>
      </c>
      <c r="G1432" s="13" t="s">
        <v>399</v>
      </c>
      <c r="H1432" s="13" t="s">
        <v>400</v>
      </c>
      <c r="I1432" s="13" t="s">
        <v>401</v>
      </c>
      <c r="J1432" s="13" t="s">
        <v>402</v>
      </c>
      <c r="K1432" s="13" t="s">
        <v>403</v>
      </c>
      <c r="L1432" s="13" t="s">
        <v>404</v>
      </c>
      <c r="M1432" s="13" t="s">
        <v>405</v>
      </c>
      <c r="N1432" s="14" t="s">
        <v>406</v>
      </c>
      <c r="O1432" s="16">
        <v>0.76731290838842381</v>
      </c>
      <c r="P1432" s="16">
        <v>0.72424562633073153</v>
      </c>
      <c r="Q1432" s="14" t="s">
        <v>213</v>
      </c>
      <c r="R1432" s="14" t="s">
        <v>214</v>
      </c>
      <c r="S1432" s="14" t="s">
        <v>215</v>
      </c>
      <c r="T1432" s="14" t="s">
        <v>407</v>
      </c>
      <c r="U1432" s="13" t="s">
        <v>74</v>
      </c>
      <c r="V1432" s="13">
        <v>405.5487</v>
      </c>
      <c r="W1432" s="13">
        <v>6.5279810000000004E-4</v>
      </c>
      <c r="X1432" s="13">
        <v>1773.83</v>
      </c>
      <c r="Y1432" s="13">
        <v>2254.6350000000002</v>
      </c>
      <c r="Z1432" s="13">
        <v>4.3738999999999999</v>
      </c>
      <c r="AA1432" s="13">
        <v>5.5594669999999997</v>
      </c>
      <c r="AB1432" s="13">
        <v>1.078514E-2</v>
      </c>
      <c r="AC1432" s="13">
        <v>1.370851E-2</v>
      </c>
      <c r="AD1432" s="13">
        <v>2.8552740000000001E-3</v>
      </c>
      <c r="AE1432" s="13">
        <v>3.629209E-3</v>
      </c>
      <c r="AF1432" s="13">
        <v>4.8665039999999999</v>
      </c>
      <c r="AG1432" s="13">
        <v>3.6910340000000001</v>
      </c>
      <c r="AH1432" s="13">
        <v>5.8671980000000003E-4</v>
      </c>
      <c r="AI1432" s="13">
        <v>9.832501E-4</v>
      </c>
      <c r="AJ1432" s="13">
        <v>1.876888E-3</v>
      </c>
      <c r="AK1432" s="13">
        <v>7010.13</v>
      </c>
      <c r="AL1432" s="13">
        <v>8880.2559999999994</v>
      </c>
      <c r="AM1432" s="13">
        <v>17.285550000000001</v>
      </c>
      <c r="AN1432" s="13">
        <v>21.896889999999999</v>
      </c>
      <c r="AO1432" s="13">
        <v>4.2622609999999998E-2</v>
      </c>
      <c r="AP1432" s="13">
        <v>5.399325E-2</v>
      </c>
      <c r="AQ1432" s="13">
        <v>3.2443029999999998E-2</v>
      </c>
      <c r="AR1432" s="13">
        <v>4.1098009999999997E-2</v>
      </c>
      <c r="AS1432" s="13">
        <v>11.39629</v>
      </c>
      <c r="AT1432" s="13">
        <v>4.7911580000000002</v>
      </c>
      <c r="AU1432" s="13">
        <v>2.8468069999999998E-3</v>
      </c>
      <c r="AV1432" s="13">
        <v>8.5778859999999998E-3</v>
      </c>
      <c r="AW1432" s="13">
        <v>4.278622E-4</v>
      </c>
      <c r="AX1432" s="13">
        <v>4.8452110000000003E-3</v>
      </c>
      <c r="AY1432" s="13">
        <v>5.2730729999999996E-3</v>
      </c>
      <c r="AZ1432" s="13">
        <v>179</v>
      </c>
      <c r="BA1432" s="13">
        <v>0</v>
      </c>
      <c r="BB1432" s="13">
        <v>120</v>
      </c>
      <c r="BC1432" s="13">
        <v>0</v>
      </c>
      <c r="BD1432" s="13">
        <v>53</v>
      </c>
      <c r="BE1432" s="13">
        <v>1</v>
      </c>
      <c r="BF1432" s="13">
        <v>22</v>
      </c>
      <c r="BG1432" s="13">
        <v>1</v>
      </c>
      <c r="BI1432" s="22">
        <v>0.16299999999999998</v>
      </c>
      <c r="BJ1432" s="22">
        <v>0.14799999999999999</v>
      </c>
      <c r="BK1432" s="22">
        <v>1.4999999999999999E-2</v>
      </c>
      <c r="BL1432" s="22">
        <v>20.156000000000002</v>
      </c>
      <c r="BM1432" s="12">
        <f t="shared" si="288"/>
        <v>8.0869220083349853E-3</v>
      </c>
      <c r="BN1432" s="12">
        <f t="shared" si="289"/>
        <v>7.3427267314943425E-3</v>
      </c>
      <c r="BO1432" s="12">
        <f t="shared" si="290"/>
        <v>7.4419527684064287E-4</v>
      </c>
      <c r="BP1432" s="16">
        <v>0.76731290838842381</v>
      </c>
      <c r="BQ1432" s="16">
        <v>0.72424562633073153</v>
      </c>
      <c r="BR1432" s="15">
        <f t="shared" si="291"/>
        <v>5.634169003844349E-3</v>
      </c>
      <c r="BS1432" s="15">
        <f t="shared" si="292"/>
        <v>5.3898017438782351E-4</v>
      </c>
      <c r="BT1432" s="15">
        <f t="shared" si="293"/>
        <v>6.1731491782321722E-3</v>
      </c>
      <c r="BU1432" s="17">
        <v>1.3912319188817563</v>
      </c>
      <c r="BV1432" s="15">
        <f t="shared" si="294"/>
        <v>7.8384357545224874E-3</v>
      </c>
      <c r="BW1432" s="15">
        <f t="shared" si="295"/>
        <v>7.4984642225279531E-4</v>
      </c>
      <c r="BX1432" s="15">
        <f t="shared" si="296"/>
        <v>8.5882821767752828E-3</v>
      </c>
      <c r="BY1432" s="17">
        <f t="shared" si="297"/>
        <v>0.1244259948364477</v>
      </c>
      <c r="BZ1432" s="17">
        <f t="shared" si="298"/>
        <v>0.11356231044148672</v>
      </c>
      <c r="CA1432" s="17">
        <f t="shared" si="299"/>
        <v>1.0863684394960972E-2</v>
      </c>
      <c r="CB1432" s="17">
        <f t="shared" si="300"/>
        <v>14.48787921441666</v>
      </c>
    </row>
    <row r="1433" spans="1:80" x14ac:dyDescent="0.25">
      <c r="A1433" s="13">
        <v>9</v>
      </c>
      <c r="B1433" s="14" t="s">
        <v>75</v>
      </c>
      <c r="C1433" s="13" t="s">
        <v>76</v>
      </c>
      <c r="D1433" s="13" t="s">
        <v>77</v>
      </c>
      <c r="E1433" s="13" t="s">
        <v>78</v>
      </c>
      <c r="F1433" s="13" t="s">
        <v>398</v>
      </c>
      <c r="G1433" s="13" t="s">
        <v>399</v>
      </c>
      <c r="H1433" s="13" t="s">
        <v>400</v>
      </c>
      <c r="I1433" s="13" t="s">
        <v>401</v>
      </c>
      <c r="J1433" s="13" t="s">
        <v>402</v>
      </c>
      <c r="K1433" s="13" t="s">
        <v>403</v>
      </c>
      <c r="L1433" s="13" t="s">
        <v>404</v>
      </c>
      <c r="M1433" s="13" t="s">
        <v>405</v>
      </c>
      <c r="N1433" s="14" t="s">
        <v>406</v>
      </c>
      <c r="O1433" s="16">
        <v>0.76731290838842381</v>
      </c>
      <c r="P1433" s="16">
        <v>0.72424562633073153</v>
      </c>
      <c r="Q1433" s="14" t="s">
        <v>213</v>
      </c>
      <c r="R1433" s="14" t="s">
        <v>214</v>
      </c>
      <c r="S1433" s="14" t="s">
        <v>215</v>
      </c>
      <c r="T1433" s="14" t="s">
        <v>407</v>
      </c>
      <c r="U1433" s="13" t="s">
        <v>74</v>
      </c>
      <c r="V1433" s="13">
        <v>1332.8</v>
      </c>
      <c r="W1433" s="13">
        <v>1.2720739999999999E-5</v>
      </c>
      <c r="X1433" s="13">
        <v>1773.83</v>
      </c>
      <c r="Y1433" s="13">
        <v>2254.6350000000002</v>
      </c>
      <c r="Z1433" s="13">
        <v>1.330905</v>
      </c>
      <c r="AA1433" s="13">
        <v>1.6916530000000001</v>
      </c>
      <c r="AB1433" s="13">
        <v>9.9857830000000007E-4</v>
      </c>
      <c r="AC1433" s="13">
        <v>1.2692479999999999E-3</v>
      </c>
      <c r="AD1433" s="13">
        <v>1.6930099999999999E-5</v>
      </c>
      <c r="AE1433" s="13">
        <v>2.1519080000000001E-5</v>
      </c>
      <c r="AF1433" s="13">
        <v>0.6559199</v>
      </c>
      <c r="AG1433" s="13">
        <v>0.37325999999999998</v>
      </c>
      <c r="AH1433" s="13">
        <v>2.581123E-5</v>
      </c>
      <c r="AI1433" s="13">
        <v>5.7651729999999998E-5</v>
      </c>
      <c r="AJ1433" s="13">
        <v>1.020053E-4</v>
      </c>
      <c r="AK1433" s="13">
        <v>7010.13</v>
      </c>
      <c r="AL1433" s="13">
        <v>8880.2559999999994</v>
      </c>
      <c r="AM1433" s="13">
        <v>5.259703</v>
      </c>
      <c r="AN1433" s="13">
        <v>6.6628579999999999</v>
      </c>
      <c r="AO1433" s="13">
        <v>3.9463559999999998E-3</v>
      </c>
      <c r="AP1433" s="13">
        <v>4.9991439999999996E-3</v>
      </c>
      <c r="AQ1433" s="13">
        <v>5.3651739999999995E-4</v>
      </c>
      <c r="AR1433" s="13">
        <v>6.7964659999999999E-4</v>
      </c>
      <c r="AS1433" s="13">
        <v>23.983650000000001</v>
      </c>
      <c r="AT1433" s="13">
        <v>5.9892339999999997</v>
      </c>
      <c r="AU1433" s="13">
        <v>2.237013E-5</v>
      </c>
      <c r="AV1433" s="13">
        <v>1.13478E-4</v>
      </c>
      <c r="AW1433" s="15">
        <v>3.382177E-6</v>
      </c>
      <c r="AX1433" s="15">
        <v>1.068208E-4</v>
      </c>
      <c r="AY1433" s="15">
        <v>1.10203E-4</v>
      </c>
      <c r="AZ1433" s="13">
        <v>699</v>
      </c>
      <c r="BA1433" s="13">
        <v>0</v>
      </c>
      <c r="BB1433" s="13">
        <v>542</v>
      </c>
      <c r="BC1433" s="13">
        <v>0</v>
      </c>
      <c r="BD1433" s="13">
        <v>267</v>
      </c>
      <c r="BE1433" s="13">
        <v>0</v>
      </c>
      <c r="BF1433" s="13">
        <v>142</v>
      </c>
      <c r="BG1433" s="13">
        <v>0</v>
      </c>
      <c r="BI1433" s="22">
        <v>1.2E-2</v>
      </c>
      <c r="BJ1433" s="22">
        <v>1.0999999999999999E-2</v>
      </c>
      <c r="BK1433" s="22">
        <v>1E-3</v>
      </c>
      <c r="BL1433" s="22">
        <v>13.376999999999999</v>
      </c>
      <c r="BM1433" s="12">
        <f t="shared" si="288"/>
        <v>8.9706212155191752E-4</v>
      </c>
      <c r="BN1433" s="12">
        <f t="shared" si="289"/>
        <v>8.223069447559244E-4</v>
      </c>
      <c r="BO1433" s="12">
        <f t="shared" si="290"/>
        <v>7.4755176795993127E-5</v>
      </c>
      <c r="BP1433" s="16">
        <v>0.76731290838842381</v>
      </c>
      <c r="BQ1433" s="16">
        <v>0.72424562633073153</v>
      </c>
      <c r="BR1433" s="15">
        <f t="shared" si="291"/>
        <v>6.3096673336866728E-4</v>
      </c>
      <c r="BS1433" s="15">
        <f t="shared" si="292"/>
        <v>5.4141109840078611E-5</v>
      </c>
      <c r="BT1433" s="15">
        <f t="shared" si="293"/>
        <v>6.8510784320874589E-4</v>
      </c>
      <c r="BU1433" s="17">
        <v>1.32549882667873</v>
      </c>
      <c r="BV1433" s="15">
        <f t="shared" si="294"/>
        <v>8.3634566475347953E-4</v>
      </c>
      <c r="BW1433" s="15">
        <f t="shared" si="295"/>
        <v>7.1763977568108436E-5</v>
      </c>
      <c r="BX1433" s="15">
        <f t="shared" si="296"/>
        <v>9.08109642321588E-4</v>
      </c>
      <c r="BY1433" s="17">
        <f t="shared" si="297"/>
        <v>9.1646876186033937E-3</v>
      </c>
      <c r="BZ1433" s="17">
        <f t="shared" si="298"/>
        <v>8.4404419922726615E-3</v>
      </c>
      <c r="CA1433" s="17">
        <f t="shared" si="299"/>
        <v>7.2424562633073152E-4</v>
      </c>
      <c r="CB1433" s="17">
        <f t="shared" si="300"/>
        <v>10.09204967273975</v>
      </c>
    </row>
    <row r="1434" spans="1:80" x14ac:dyDescent="0.25">
      <c r="A1434" s="13">
        <v>10</v>
      </c>
      <c r="B1434" s="14" t="s">
        <v>79</v>
      </c>
      <c r="C1434" s="13" t="s">
        <v>80</v>
      </c>
      <c r="D1434" s="13" t="s">
        <v>81</v>
      </c>
      <c r="E1434" s="13" t="s">
        <v>78</v>
      </c>
      <c r="F1434" s="13" t="s">
        <v>398</v>
      </c>
      <c r="G1434" s="13" t="s">
        <v>399</v>
      </c>
      <c r="H1434" s="13" t="s">
        <v>400</v>
      </c>
      <c r="I1434" s="13" t="s">
        <v>401</v>
      </c>
      <c r="J1434" s="13" t="s">
        <v>402</v>
      </c>
      <c r="K1434" s="13" t="s">
        <v>403</v>
      </c>
      <c r="L1434" s="13" t="s">
        <v>404</v>
      </c>
      <c r="M1434" s="13" t="s">
        <v>405</v>
      </c>
      <c r="N1434" s="14" t="s">
        <v>406</v>
      </c>
      <c r="O1434" s="16">
        <v>0.76731290838842381</v>
      </c>
      <c r="P1434" s="16">
        <v>0.72424562633073153</v>
      </c>
      <c r="Q1434" s="14" t="s">
        <v>213</v>
      </c>
      <c r="R1434" s="14" t="s">
        <v>214</v>
      </c>
      <c r="S1434" s="14" t="s">
        <v>215</v>
      </c>
      <c r="T1434" s="14" t="s">
        <v>407</v>
      </c>
      <c r="U1434" s="13" t="s">
        <v>74</v>
      </c>
      <c r="V1434" s="13">
        <v>795.428</v>
      </c>
      <c r="W1434" s="13">
        <v>1.228338E-5</v>
      </c>
      <c r="X1434" s="13">
        <v>1773.83</v>
      </c>
      <c r="Y1434" s="13">
        <v>2254.6350000000002</v>
      </c>
      <c r="Z1434" s="13">
        <v>2.2300309999999999</v>
      </c>
      <c r="AA1434" s="13">
        <v>2.834492</v>
      </c>
      <c r="AB1434" s="13">
        <v>2.8035619999999999E-3</v>
      </c>
      <c r="AC1434" s="13">
        <v>3.5634799999999999E-3</v>
      </c>
      <c r="AD1434" s="13">
        <v>2.7392330000000001E-5</v>
      </c>
      <c r="AE1434" s="13">
        <v>3.4817149999999999E-5</v>
      </c>
      <c r="AF1434" s="13">
        <v>0.76655249999999997</v>
      </c>
      <c r="AG1434" s="13">
        <v>0.5326592</v>
      </c>
      <c r="AH1434" s="13">
        <v>3.5734439999999997E-5</v>
      </c>
      <c r="AI1434" s="13">
        <v>6.5364770000000006E-5</v>
      </c>
      <c r="AJ1434" s="13">
        <v>2.7278829999999998E-4</v>
      </c>
      <c r="AK1434" s="13">
        <v>7010.13</v>
      </c>
      <c r="AL1434" s="13">
        <v>8880.2559999999994</v>
      </c>
      <c r="AM1434" s="13">
        <v>8.8130290000000002</v>
      </c>
      <c r="AN1434" s="13">
        <v>11.16412</v>
      </c>
      <c r="AO1434" s="13">
        <v>1.107961E-2</v>
      </c>
      <c r="AP1434" s="13">
        <v>1.403537E-2</v>
      </c>
      <c r="AQ1434" s="13">
        <v>2.4040910000000001E-3</v>
      </c>
      <c r="AR1434" s="13">
        <v>3.0454420000000002E-3</v>
      </c>
      <c r="AS1434" s="13">
        <v>17.61984</v>
      </c>
      <c r="AT1434" s="13">
        <v>4.9623020000000002</v>
      </c>
      <c r="AU1434" s="13">
        <v>1.3644230000000001E-4</v>
      </c>
      <c r="AV1434" s="13">
        <v>6.1371549999999998E-4</v>
      </c>
      <c r="AW1434" s="15">
        <v>6.3361950000000001E-6</v>
      </c>
      <c r="AX1434" s="15">
        <v>5.542244E-4</v>
      </c>
      <c r="AY1434" s="15">
        <v>5.6056059999999997E-4</v>
      </c>
      <c r="AZ1434" s="13">
        <v>1327</v>
      </c>
      <c r="BA1434" s="13">
        <v>0</v>
      </c>
      <c r="BB1434" s="13">
        <v>1025</v>
      </c>
      <c r="BC1434" s="13">
        <v>0</v>
      </c>
      <c r="BD1434" s="13">
        <v>331</v>
      </c>
      <c r="BE1434" s="13">
        <v>0</v>
      </c>
      <c r="BF1434" s="13">
        <v>166</v>
      </c>
      <c r="BG1434" s="13">
        <v>0</v>
      </c>
      <c r="BI1434" s="22">
        <v>4.1000000000000002E-2</v>
      </c>
      <c r="BJ1434" s="22">
        <v>0.04</v>
      </c>
      <c r="BK1434" s="22">
        <v>1E-3</v>
      </c>
      <c r="BL1434" s="22">
        <v>18.029000000000003</v>
      </c>
      <c r="BM1434" s="12">
        <f t="shared" si="288"/>
        <v>2.2741139275611511E-3</v>
      </c>
      <c r="BN1434" s="12">
        <f t="shared" si="289"/>
        <v>2.2186477342060009E-3</v>
      </c>
      <c r="BO1434" s="12">
        <f t="shared" si="290"/>
        <v>5.5466193355150027E-5</v>
      </c>
      <c r="BP1434" s="16">
        <v>0.76731290838842381</v>
      </c>
      <c r="BQ1434" s="16">
        <v>0.72424562633073153</v>
      </c>
      <c r="BR1434" s="15">
        <f t="shared" si="291"/>
        <v>1.7023970456229933E-3</v>
      </c>
      <c r="BS1434" s="15">
        <f t="shared" si="292"/>
        <v>4.0171147946682092E-5</v>
      </c>
      <c r="BT1434" s="15">
        <f t="shared" si="293"/>
        <v>1.7425681935696754E-3</v>
      </c>
      <c r="BU1434" s="17">
        <v>1.362887148904804</v>
      </c>
      <c r="BV1434" s="15">
        <f t="shared" si="294"/>
        <v>2.3201750558130827E-3</v>
      </c>
      <c r="BW1434" s="15">
        <f t="shared" si="295"/>
        <v>5.4748741293286627E-5</v>
      </c>
      <c r="BX1434" s="15">
        <f t="shared" si="296"/>
        <v>2.3749237971063693E-3</v>
      </c>
      <c r="BY1434" s="17">
        <f t="shared" si="297"/>
        <v>3.1416761961867684E-2</v>
      </c>
      <c r="BZ1434" s="17">
        <f t="shared" si="298"/>
        <v>3.0692516335536952E-2</v>
      </c>
      <c r="CA1434" s="17">
        <f t="shared" si="299"/>
        <v>7.2424562633073152E-4</v>
      </c>
      <c r="CB1434" s="17">
        <f t="shared" si="300"/>
        <v>13.228534742944669</v>
      </c>
    </row>
    <row r="1435" spans="1:80" x14ac:dyDescent="0.25">
      <c r="A1435" s="13">
        <v>11</v>
      </c>
      <c r="B1435" s="14" t="s">
        <v>82</v>
      </c>
      <c r="C1435" s="13" t="s">
        <v>83</v>
      </c>
      <c r="D1435" s="13" t="s">
        <v>84</v>
      </c>
      <c r="E1435" s="13" t="s">
        <v>78</v>
      </c>
      <c r="F1435" s="13" t="s">
        <v>398</v>
      </c>
      <c r="G1435" s="13" t="s">
        <v>399</v>
      </c>
      <c r="H1435" s="13" t="s">
        <v>400</v>
      </c>
      <c r="I1435" s="13" t="s">
        <v>401</v>
      </c>
      <c r="J1435" s="13" t="s">
        <v>402</v>
      </c>
      <c r="K1435" s="13" t="s">
        <v>403</v>
      </c>
      <c r="L1435" s="13" t="s">
        <v>404</v>
      </c>
      <c r="M1435" s="13" t="s">
        <v>405</v>
      </c>
      <c r="N1435" s="14" t="s">
        <v>406</v>
      </c>
      <c r="O1435" s="16">
        <v>0.76731290838842381</v>
      </c>
      <c r="P1435" s="16">
        <v>0.72424562633073153</v>
      </c>
      <c r="Q1435" s="14" t="s">
        <v>213</v>
      </c>
      <c r="R1435" s="14" t="s">
        <v>214</v>
      </c>
      <c r="S1435" s="14" t="s">
        <v>215</v>
      </c>
      <c r="T1435" s="14" t="s">
        <v>407</v>
      </c>
      <c r="U1435" s="13" t="s">
        <v>74</v>
      </c>
      <c r="V1435" s="13">
        <v>148.43879999999999</v>
      </c>
      <c r="W1435" s="13">
        <v>9.3602069999999994E-5</v>
      </c>
      <c r="X1435" s="13">
        <v>1773.83</v>
      </c>
      <c r="Y1435" s="13">
        <v>2254.6350000000002</v>
      </c>
      <c r="Z1435" s="13">
        <v>11.949909999999999</v>
      </c>
      <c r="AA1435" s="13">
        <v>15.188980000000001</v>
      </c>
      <c r="AB1435" s="13">
        <v>8.0503930000000001E-2</v>
      </c>
      <c r="AC1435" s="13">
        <v>0.1023249</v>
      </c>
      <c r="AD1435" s="13">
        <v>1.1185360000000001E-3</v>
      </c>
      <c r="AE1435" s="13">
        <v>1.42172E-3</v>
      </c>
      <c r="AF1435" s="13">
        <v>2.1363729999999999</v>
      </c>
      <c r="AG1435" s="13">
        <v>1.533447</v>
      </c>
      <c r="AH1435" s="13">
        <v>5.2356769999999998E-4</v>
      </c>
      <c r="AI1435" s="13">
        <v>9.2714010000000005E-4</v>
      </c>
      <c r="AJ1435" s="13">
        <v>4.029983E-3</v>
      </c>
      <c r="AK1435" s="13">
        <v>7010.13</v>
      </c>
      <c r="AL1435" s="13">
        <v>8880.2559999999994</v>
      </c>
      <c r="AM1435" s="13">
        <v>47.225729999999999</v>
      </c>
      <c r="AN1435" s="13">
        <v>59.824359999999999</v>
      </c>
      <c r="AO1435" s="13">
        <v>0.31814949999999997</v>
      </c>
      <c r="AP1435" s="13">
        <v>0.40302379999999999</v>
      </c>
      <c r="AQ1435" s="13">
        <v>0.19031890000000001</v>
      </c>
      <c r="AR1435" s="13">
        <v>0.24109120000000001</v>
      </c>
      <c r="AS1435" s="13">
        <v>52.996690000000001</v>
      </c>
      <c r="AT1435" s="13">
        <v>22.320039999999999</v>
      </c>
      <c r="AU1435" s="13">
        <v>3.5911469999999998E-3</v>
      </c>
      <c r="AV1435" s="13">
        <v>1.080156E-2</v>
      </c>
      <c r="AW1435" s="15">
        <v>5.9602209999999997E-5</v>
      </c>
      <c r="AX1435" s="15">
        <v>1.010717E-2</v>
      </c>
      <c r="AY1435" s="15">
        <v>1.016677E-2</v>
      </c>
      <c r="AZ1435" s="13">
        <v>165</v>
      </c>
      <c r="BA1435" s="13">
        <v>0</v>
      </c>
      <c r="BB1435" s="13">
        <v>106</v>
      </c>
      <c r="BC1435" s="13">
        <v>0</v>
      </c>
      <c r="BD1435" s="13">
        <v>39</v>
      </c>
      <c r="BE1435" s="13">
        <v>0</v>
      </c>
      <c r="BF1435" s="13">
        <v>17</v>
      </c>
      <c r="BG1435" s="13">
        <v>0</v>
      </c>
      <c r="BI1435" s="22">
        <v>4.3999999999999997E-2</v>
      </c>
      <c r="BJ1435" s="22">
        <v>4.3999999999999997E-2</v>
      </c>
      <c r="BK1435" s="22">
        <v>0</v>
      </c>
      <c r="BL1435" s="22">
        <v>27.413</v>
      </c>
      <c r="BM1435" s="12">
        <f t="shared" si="288"/>
        <v>1.6050778827563564E-3</v>
      </c>
      <c r="BN1435" s="12">
        <f t="shared" si="289"/>
        <v>1.6050778827563564E-3</v>
      </c>
      <c r="BO1435" s="12">
        <f t="shared" si="290"/>
        <v>0</v>
      </c>
      <c r="BP1435" s="16">
        <v>0.76731290838842381</v>
      </c>
      <c r="BQ1435" s="16">
        <v>0.72424562633073153</v>
      </c>
      <c r="BR1435" s="15">
        <f t="shared" si="291"/>
        <v>1.2315969784077133E-3</v>
      </c>
      <c r="BS1435" s="15">
        <f t="shared" si="292"/>
        <v>0</v>
      </c>
      <c r="BT1435" s="15">
        <f t="shared" si="293"/>
        <v>1.2315969784077133E-3</v>
      </c>
      <c r="BU1435" s="17">
        <v>1.416795896323626</v>
      </c>
      <c r="BV1435" s="15">
        <f t="shared" si="294"/>
        <v>1.7449215449326257E-3</v>
      </c>
      <c r="BW1435" s="15">
        <f t="shared" si="295"/>
        <v>0</v>
      </c>
      <c r="BX1435" s="15">
        <f t="shared" si="296"/>
        <v>1.7449215449326257E-3</v>
      </c>
      <c r="BY1435" s="17">
        <f t="shared" si="297"/>
        <v>3.3761767969090646E-2</v>
      </c>
      <c r="BZ1435" s="17">
        <f t="shared" si="298"/>
        <v>3.3761767969090646E-2</v>
      </c>
      <c r="CA1435" s="17">
        <f t="shared" si="299"/>
        <v>0</v>
      </c>
      <c r="CB1435" s="17">
        <f t="shared" si="300"/>
        <v>19.348587944906281</v>
      </c>
    </row>
    <row r="1436" spans="1:80" x14ac:dyDescent="0.25">
      <c r="A1436" s="13">
        <v>12</v>
      </c>
      <c r="B1436" s="14" t="s">
        <v>144</v>
      </c>
      <c r="C1436" s="13" t="s">
        <v>145</v>
      </c>
      <c r="D1436" s="13" t="s">
        <v>84</v>
      </c>
      <c r="E1436" s="13" t="s">
        <v>78</v>
      </c>
      <c r="F1436" s="13" t="s">
        <v>398</v>
      </c>
      <c r="G1436" s="13" t="s">
        <v>399</v>
      </c>
      <c r="H1436" s="13" t="s">
        <v>400</v>
      </c>
      <c r="I1436" s="13" t="s">
        <v>401</v>
      </c>
      <c r="J1436" s="13" t="s">
        <v>402</v>
      </c>
      <c r="K1436" s="13" t="s">
        <v>403</v>
      </c>
      <c r="L1436" s="13" t="s">
        <v>404</v>
      </c>
      <c r="M1436" s="13" t="s">
        <v>405</v>
      </c>
      <c r="N1436" s="14" t="s">
        <v>406</v>
      </c>
      <c r="O1436" s="16">
        <v>0.76731290838842381</v>
      </c>
      <c r="P1436" s="16">
        <v>0.72424562633073153</v>
      </c>
      <c r="Q1436" s="14" t="s">
        <v>213</v>
      </c>
      <c r="R1436" s="14" t="s">
        <v>214</v>
      </c>
      <c r="S1436" s="14" t="s">
        <v>215</v>
      </c>
      <c r="T1436" s="14" t="s">
        <v>407</v>
      </c>
      <c r="U1436" s="13" t="s">
        <v>74</v>
      </c>
      <c r="V1436" s="13">
        <v>165.18379999999999</v>
      </c>
      <c r="W1436" s="13">
        <v>9.2090330000000004E-5</v>
      </c>
      <c r="X1436" s="13">
        <v>1773.83</v>
      </c>
      <c r="Y1436" s="13">
        <v>2254.6350000000002</v>
      </c>
      <c r="Z1436" s="13">
        <v>10.738519999999999</v>
      </c>
      <c r="AA1436" s="13">
        <v>13.64925</v>
      </c>
      <c r="AB1436" s="13">
        <v>6.5009540000000005E-2</v>
      </c>
      <c r="AC1436" s="13">
        <v>8.2630690000000007E-2</v>
      </c>
      <c r="AD1436" s="13">
        <v>9.8891389999999999E-4</v>
      </c>
      <c r="AE1436" s="13">
        <v>1.256964E-3</v>
      </c>
      <c r="AF1436" s="13">
        <v>2.1795960000000001</v>
      </c>
      <c r="AG1436" s="13">
        <v>1.555312</v>
      </c>
      <c r="AH1436" s="13">
        <v>4.5371419999999999E-4</v>
      </c>
      <c r="AI1436" s="13">
        <v>8.081745E-4</v>
      </c>
      <c r="AJ1436" s="13">
        <v>1.3372309999999999E-3</v>
      </c>
      <c r="AK1436" s="13">
        <v>7010.13</v>
      </c>
      <c r="AL1436" s="13">
        <v>8880.2559999999994</v>
      </c>
      <c r="AM1436" s="13">
        <v>42.438369999999999</v>
      </c>
      <c r="AN1436" s="13">
        <v>53.759860000000003</v>
      </c>
      <c r="AO1436" s="13">
        <v>0.25691609999999998</v>
      </c>
      <c r="AP1436" s="13">
        <v>0.32545479999999999</v>
      </c>
      <c r="AQ1436" s="13">
        <v>5.6749910000000001E-2</v>
      </c>
      <c r="AR1436" s="13">
        <v>7.1889350000000005E-2</v>
      </c>
      <c r="AS1436" s="13">
        <v>45.781829999999999</v>
      </c>
      <c r="AT1436" s="13">
        <v>19.095829999999999</v>
      </c>
      <c r="AU1436" s="13">
        <v>1.2395730000000001E-3</v>
      </c>
      <c r="AV1436" s="13">
        <v>3.7646609999999999E-3</v>
      </c>
      <c r="AW1436" s="15">
        <v>6.086654E-5</v>
      </c>
      <c r="AX1436" s="15">
        <v>3.4811310000000002E-3</v>
      </c>
      <c r="AY1436" s="15">
        <v>3.5419980000000002E-3</v>
      </c>
      <c r="AZ1436" s="13">
        <v>172</v>
      </c>
      <c r="BA1436" s="13">
        <v>0</v>
      </c>
      <c r="BB1436" s="13">
        <v>114</v>
      </c>
      <c r="BC1436" s="13">
        <v>0</v>
      </c>
      <c r="BD1436" s="13">
        <v>79</v>
      </c>
      <c r="BE1436" s="13">
        <v>0</v>
      </c>
      <c r="BF1436" s="13">
        <v>33</v>
      </c>
      <c r="BG1436" s="13">
        <v>0</v>
      </c>
      <c r="BI1436" s="22">
        <v>4.2999999999999997E-2</v>
      </c>
      <c r="BJ1436" s="22">
        <v>4.2999999999999997E-2</v>
      </c>
      <c r="BK1436" s="22">
        <v>0</v>
      </c>
      <c r="BL1436" s="22">
        <v>26.929000000000002</v>
      </c>
      <c r="BM1436" s="12">
        <f t="shared" si="288"/>
        <v>1.5967915629989972E-3</v>
      </c>
      <c r="BN1436" s="12">
        <f t="shared" si="289"/>
        <v>1.5967915629989972E-3</v>
      </c>
      <c r="BO1436" s="12">
        <f t="shared" si="290"/>
        <v>0</v>
      </c>
      <c r="BP1436" s="16">
        <v>0.76731290838842381</v>
      </c>
      <c r="BQ1436" s="16">
        <v>0.72424562633073153</v>
      </c>
      <c r="BR1436" s="15">
        <f t="shared" si="291"/>
        <v>1.2252387782948576E-3</v>
      </c>
      <c r="BS1436" s="15">
        <f t="shared" si="292"/>
        <v>0</v>
      </c>
      <c r="BT1436" s="15">
        <f t="shared" si="293"/>
        <v>1.2252387782948576E-3</v>
      </c>
      <c r="BU1436" s="17">
        <v>1.4116131801235716</v>
      </c>
      <c r="BV1436" s="15">
        <f t="shared" si="294"/>
        <v>1.7295632082395236E-3</v>
      </c>
      <c r="BW1436" s="15">
        <f t="shared" si="295"/>
        <v>0</v>
      </c>
      <c r="BX1436" s="15">
        <f t="shared" si="296"/>
        <v>1.7295632082395236E-3</v>
      </c>
      <c r="BY1436" s="17">
        <f t="shared" si="297"/>
        <v>3.299445506070222E-2</v>
      </c>
      <c r="BZ1436" s="17">
        <f t="shared" si="298"/>
        <v>3.299445506070222E-2</v>
      </c>
      <c r="CA1436" s="17">
        <f t="shared" si="299"/>
        <v>0</v>
      </c>
      <c r="CB1436" s="17">
        <f t="shared" si="300"/>
        <v>19.076755855766844</v>
      </c>
    </row>
    <row r="1437" spans="1:80" x14ac:dyDescent="0.25">
      <c r="A1437" s="13">
        <v>14</v>
      </c>
      <c r="B1437" s="14" t="s">
        <v>146</v>
      </c>
      <c r="C1437" s="13" t="s">
        <v>147</v>
      </c>
      <c r="D1437" s="13" t="s">
        <v>148</v>
      </c>
      <c r="E1437" s="13" t="s">
        <v>60</v>
      </c>
      <c r="F1437" s="13" t="s">
        <v>398</v>
      </c>
      <c r="G1437" s="13" t="s">
        <v>399</v>
      </c>
      <c r="H1437" s="13" t="s">
        <v>400</v>
      </c>
      <c r="I1437" s="13" t="s">
        <v>401</v>
      </c>
      <c r="J1437" s="13" t="s">
        <v>402</v>
      </c>
      <c r="K1437" s="13" t="s">
        <v>403</v>
      </c>
      <c r="L1437" s="13" t="s">
        <v>404</v>
      </c>
      <c r="M1437" s="13" t="s">
        <v>405</v>
      </c>
      <c r="N1437" s="14" t="s">
        <v>406</v>
      </c>
      <c r="O1437" s="16">
        <v>0.76731290838842381</v>
      </c>
      <c r="P1437" s="16">
        <v>0.72424562633073153</v>
      </c>
      <c r="Q1437" s="14" t="s">
        <v>213</v>
      </c>
      <c r="R1437" s="14" t="s">
        <v>214</v>
      </c>
      <c r="S1437" s="14" t="s">
        <v>215</v>
      </c>
      <c r="T1437" s="14" t="s">
        <v>407</v>
      </c>
      <c r="U1437" s="13" t="s">
        <v>74</v>
      </c>
      <c r="V1437" s="13">
        <v>775.59280000000001</v>
      </c>
      <c r="W1437" s="13">
        <v>3.5063630000000003E-5</v>
      </c>
      <c r="X1437" s="13">
        <v>1773.83</v>
      </c>
      <c r="Y1437" s="13">
        <v>2254.6350000000002</v>
      </c>
      <c r="Z1437" s="13">
        <v>2.2870629999999998</v>
      </c>
      <c r="AA1437" s="13">
        <v>2.9069820000000002</v>
      </c>
      <c r="AB1437" s="13">
        <v>2.9487939999999998E-3</v>
      </c>
      <c r="AC1437" s="13">
        <v>3.7480780000000002E-3</v>
      </c>
      <c r="AD1437" s="13">
        <v>8.0192740000000005E-5</v>
      </c>
      <c r="AE1437" s="13">
        <v>1.0192939999999999E-4</v>
      </c>
      <c r="AF1437" s="13">
        <v>5.5280849999999999E-2</v>
      </c>
      <c r="AG1437" s="13">
        <v>4.4741549999999998E-2</v>
      </c>
      <c r="AH1437" s="13">
        <v>1.450642E-3</v>
      </c>
      <c r="AI1437" s="13">
        <v>2.2781810000000002E-3</v>
      </c>
      <c r="AJ1437" s="13">
        <v>1.343393E-3</v>
      </c>
      <c r="AK1437" s="13">
        <v>7010.13</v>
      </c>
      <c r="AL1437" s="13">
        <v>8880.2559999999994</v>
      </c>
      <c r="AM1437" s="13">
        <v>9.0384159999999998</v>
      </c>
      <c r="AN1437" s="13">
        <v>11.44964</v>
      </c>
      <c r="AO1437" s="13">
        <v>1.165356E-2</v>
      </c>
      <c r="AP1437" s="13">
        <v>1.476243E-2</v>
      </c>
      <c r="AQ1437" s="13">
        <v>1.2142150000000001E-2</v>
      </c>
      <c r="AR1437" s="13">
        <v>1.538136E-2</v>
      </c>
      <c r="AS1437" s="13">
        <v>1.9790970000000001</v>
      </c>
      <c r="AT1437" s="13">
        <v>0.77907119999999996</v>
      </c>
      <c r="AU1437" s="13">
        <v>6.1351940000000001E-3</v>
      </c>
      <c r="AV1437" s="13">
        <v>1.9743199999999999E-2</v>
      </c>
      <c r="AW1437" s="13">
        <v>1.2372880000000001E-4</v>
      </c>
      <c r="AX1437" s="13">
        <v>1.867094E-2</v>
      </c>
      <c r="AY1437" s="13">
        <v>1.8794669999999999E-2</v>
      </c>
      <c r="AZ1437" s="13">
        <v>100</v>
      </c>
      <c r="BA1437" s="13">
        <v>1</v>
      </c>
      <c r="BB1437" s="13">
        <v>64</v>
      </c>
      <c r="BC1437" s="13">
        <v>1</v>
      </c>
      <c r="BD1437" s="13">
        <v>27</v>
      </c>
      <c r="BE1437" s="13">
        <v>1</v>
      </c>
      <c r="BF1437" s="13">
        <v>8</v>
      </c>
      <c r="BG1437" s="13">
        <v>1</v>
      </c>
      <c r="BI1437" s="22">
        <v>5.9000000000000004E-2</v>
      </c>
      <c r="BJ1437" s="22">
        <v>5.8000000000000003E-2</v>
      </c>
      <c r="BK1437" s="22">
        <v>1E-3</v>
      </c>
      <c r="BL1437" s="22">
        <v>8.5540000000000003</v>
      </c>
      <c r="BM1437" s="12">
        <f t="shared" si="288"/>
        <v>6.897357961187749E-3</v>
      </c>
      <c r="BN1437" s="12">
        <f t="shared" si="289"/>
        <v>6.7804535889642277E-3</v>
      </c>
      <c r="BO1437" s="12">
        <f t="shared" si="290"/>
        <v>1.1690437222352116E-4</v>
      </c>
      <c r="BP1437" s="16">
        <v>0.76731290838842381</v>
      </c>
      <c r="BQ1437" s="16">
        <v>0.72424562633073153</v>
      </c>
      <c r="BR1437" s="15">
        <f t="shared" si="291"/>
        <v>5.2027295635408682E-3</v>
      </c>
      <c r="BS1437" s="15">
        <f t="shared" si="292"/>
        <v>8.466748028182506E-5</v>
      </c>
      <c r="BT1437" s="15">
        <f t="shared" si="293"/>
        <v>5.287397043822693E-3</v>
      </c>
      <c r="BU1437" s="17">
        <v>1.463358556946081</v>
      </c>
      <c r="BV1437" s="15">
        <f t="shared" si="294"/>
        <v>7.6134588262838782E-3</v>
      </c>
      <c r="BW1437" s="15">
        <f t="shared" si="295"/>
        <v>1.238988817654723E-4</v>
      </c>
      <c r="BX1437" s="15">
        <f t="shared" si="296"/>
        <v>7.7373577080493503E-3</v>
      </c>
      <c r="BY1437" s="17">
        <f t="shared" si="297"/>
        <v>4.5228394312859313E-2</v>
      </c>
      <c r="BZ1437" s="17">
        <f t="shared" si="298"/>
        <v>4.4504148686528584E-2</v>
      </c>
      <c r="CA1437" s="17">
        <f t="shared" si="299"/>
        <v>7.2424562633073152E-4</v>
      </c>
      <c r="CB1437" s="17">
        <f t="shared" si="300"/>
        <v>5.8454573278688127</v>
      </c>
    </row>
    <row r="1438" spans="1:80" x14ac:dyDescent="0.25">
      <c r="A1438" s="13">
        <v>15</v>
      </c>
      <c r="B1438" s="14" t="s">
        <v>149</v>
      </c>
      <c r="C1438" s="13" t="s">
        <v>150</v>
      </c>
      <c r="D1438" s="13" t="s">
        <v>148</v>
      </c>
      <c r="E1438" s="13" t="s">
        <v>60</v>
      </c>
      <c r="F1438" s="13" t="s">
        <v>398</v>
      </c>
      <c r="G1438" s="13" t="s">
        <v>399</v>
      </c>
      <c r="H1438" s="13" t="s">
        <v>400</v>
      </c>
      <c r="I1438" s="13" t="s">
        <v>401</v>
      </c>
      <c r="J1438" s="13" t="s">
        <v>402</v>
      </c>
      <c r="K1438" s="13" t="s">
        <v>403</v>
      </c>
      <c r="L1438" s="13" t="s">
        <v>404</v>
      </c>
      <c r="M1438" s="13" t="s">
        <v>405</v>
      </c>
      <c r="N1438" s="14" t="s">
        <v>406</v>
      </c>
      <c r="O1438" s="16">
        <v>0.76731290838842381</v>
      </c>
      <c r="P1438" s="16">
        <v>0.72424562633073153</v>
      </c>
      <c r="Q1438" s="14" t="s">
        <v>213</v>
      </c>
      <c r="R1438" s="14" t="s">
        <v>214</v>
      </c>
      <c r="S1438" s="14" t="s">
        <v>215</v>
      </c>
      <c r="T1438" s="14" t="s">
        <v>407</v>
      </c>
      <c r="U1438" s="13" t="s">
        <v>74</v>
      </c>
      <c r="V1438" s="13">
        <v>760.93309999999997</v>
      </c>
      <c r="W1438" s="13">
        <v>1.3522229999999999E-5</v>
      </c>
      <c r="X1438" s="13">
        <v>1773.83</v>
      </c>
      <c r="Y1438" s="13">
        <v>2254.6350000000002</v>
      </c>
      <c r="Z1438" s="13">
        <v>2.331124</v>
      </c>
      <c r="AA1438" s="13">
        <v>2.9629859999999999</v>
      </c>
      <c r="AB1438" s="13">
        <v>3.063507E-3</v>
      </c>
      <c r="AC1438" s="13">
        <v>3.8938850000000001E-3</v>
      </c>
      <c r="AD1438" s="13">
        <v>3.1522010000000001E-5</v>
      </c>
      <c r="AE1438" s="13">
        <v>4.0066189999999999E-5</v>
      </c>
      <c r="AF1438" s="13">
        <v>5.4271970000000003E-2</v>
      </c>
      <c r="AG1438" s="13">
        <v>4.2971160000000001E-2</v>
      </c>
      <c r="AH1438" s="13">
        <v>5.808155E-4</v>
      </c>
      <c r="AI1438" s="13">
        <v>9.3239720000000002E-4</v>
      </c>
      <c r="AJ1438" s="13">
        <v>1.216651E-3</v>
      </c>
      <c r="AK1438" s="13">
        <v>7010.13</v>
      </c>
      <c r="AL1438" s="13">
        <v>8880.2559999999994</v>
      </c>
      <c r="AM1438" s="13">
        <v>9.2125439999999994</v>
      </c>
      <c r="AN1438" s="13">
        <v>11.67022</v>
      </c>
      <c r="AO1438" s="13">
        <v>1.21069E-2</v>
      </c>
      <c r="AP1438" s="13">
        <v>1.533672E-2</v>
      </c>
      <c r="AQ1438" s="13">
        <v>1.120845E-2</v>
      </c>
      <c r="AR1438" s="13">
        <v>1.4198590000000001E-2</v>
      </c>
      <c r="AS1438" s="13">
        <v>2.086468</v>
      </c>
      <c r="AT1438" s="13">
        <v>0.68021980000000004</v>
      </c>
      <c r="AU1438" s="13">
        <v>5.3719750000000002E-3</v>
      </c>
      <c r="AV1438" s="13">
        <v>2.087352E-2</v>
      </c>
      <c r="AW1438" s="13">
        <v>5.5401949999999999E-5</v>
      </c>
      <c r="AX1438" s="13">
        <v>1.963324E-2</v>
      </c>
      <c r="AY1438" s="13">
        <v>1.9688649999999999E-2</v>
      </c>
      <c r="AZ1438" s="13">
        <v>274</v>
      </c>
      <c r="BA1438" s="13">
        <v>0</v>
      </c>
      <c r="BB1438" s="13">
        <v>179</v>
      </c>
      <c r="BC1438" s="13">
        <v>1</v>
      </c>
      <c r="BD1438" s="13">
        <v>31</v>
      </c>
      <c r="BE1438" s="13">
        <v>1</v>
      </c>
      <c r="BF1438" s="13">
        <v>11</v>
      </c>
      <c r="BG1438" s="13">
        <v>1</v>
      </c>
      <c r="BI1438" s="22">
        <v>5.9000000000000004E-2</v>
      </c>
      <c r="BJ1438" s="22">
        <v>5.8000000000000003E-2</v>
      </c>
      <c r="BK1438" s="22">
        <v>1E-3</v>
      </c>
      <c r="BL1438" s="22">
        <v>8.5540000000000003</v>
      </c>
      <c r="BM1438" s="12">
        <f t="shared" si="288"/>
        <v>6.897357961187749E-3</v>
      </c>
      <c r="BN1438" s="12">
        <f t="shared" si="289"/>
        <v>6.7804535889642277E-3</v>
      </c>
      <c r="BO1438" s="12">
        <f t="shared" si="290"/>
        <v>1.1690437222352116E-4</v>
      </c>
      <c r="BP1438" s="16">
        <v>0.76731290838842381</v>
      </c>
      <c r="BQ1438" s="16">
        <v>0.72424562633073153</v>
      </c>
      <c r="BR1438" s="15">
        <f t="shared" si="291"/>
        <v>5.2027295635408682E-3</v>
      </c>
      <c r="BS1438" s="15">
        <f t="shared" si="292"/>
        <v>8.466748028182506E-5</v>
      </c>
      <c r="BT1438" s="15">
        <f t="shared" si="293"/>
        <v>5.287397043822693E-3</v>
      </c>
      <c r="BU1438" s="17">
        <v>1.463358556946081</v>
      </c>
      <c r="BV1438" s="15">
        <f t="shared" si="294"/>
        <v>7.6134588262838782E-3</v>
      </c>
      <c r="BW1438" s="15">
        <f t="shared" si="295"/>
        <v>1.238988817654723E-4</v>
      </c>
      <c r="BX1438" s="15">
        <f t="shared" si="296"/>
        <v>7.7373577080493503E-3</v>
      </c>
      <c r="BY1438" s="17">
        <f t="shared" si="297"/>
        <v>4.5228394312859313E-2</v>
      </c>
      <c r="BZ1438" s="17">
        <f t="shared" si="298"/>
        <v>4.4504148686528584E-2</v>
      </c>
      <c r="CA1438" s="17">
        <f t="shared" si="299"/>
        <v>7.2424562633073152E-4</v>
      </c>
      <c r="CB1438" s="17">
        <f t="shared" si="300"/>
        <v>5.8454573278688127</v>
      </c>
    </row>
    <row r="1439" spans="1:80" x14ac:dyDescent="0.25">
      <c r="A1439" s="13">
        <v>16</v>
      </c>
      <c r="B1439" s="14" t="s">
        <v>87</v>
      </c>
      <c r="C1439" s="13" t="s">
        <v>88</v>
      </c>
      <c r="D1439" s="13" t="s">
        <v>89</v>
      </c>
      <c r="E1439" s="13" t="s">
        <v>78</v>
      </c>
      <c r="F1439" s="13" t="s">
        <v>398</v>
      </c>
      <c r="G1439" s="13" t="s">
        <v>399</v>
      </c>
      <c r="H1439" s="13" t="s">
        <v>400</v>
      </c>
      <c r="I1439" s="13" t="s">
        <v>401</v>
      </c>
      <c r="J1439" s="13" t="s">
        <v>402</v>
      </c>
      <c r="K1439" s="13" t="s">
        <v>403</v>
      </c>
      <c r="L1439" s="13" t="s">
        <v>404</v>
      </c>
      <c r="M1439" s="13" t="s">
        <v>405</v>
      </c>
      <c r="N1439" s="14" t="s">
        <v>406</v>
      </c>
      <c r="O1439" s="16">
        <v>0.76731290838842381</v>
      </c>
      <c r="P1439" s="16">
        <v>0.72424562633073153</v>
      </c>
      <c r="Q1439" s="14" t="s">
        <v>213</v>
      </c>
      <c r="R1439" s="14" t="s">
        <v>214</v>
      </c>
      <c r="S1439" s="14" t="s">
        <v>215</v>
      </c>
      <c r="T1439" s="14" t="s">
        <v>407</v>
      </c>
      <c r="U1439" s="13" t="s">
        <v>74</v>
      </c>
      <c r="V1439" s="13">
        <v>682.76130000000001</v>
      </c>
      <c r="W1439" s="13">
        <v>3.9771280000000002E-5</v>
      </c>
      <c r="X1439" s="13">
        <v>1773.83</v>
      </c>
      <c r="Y1439" s="13">
        <v>2254.6350000000002</v>
      </c>
      <c r="Z1439" s="13">
        <v>2.598023</v>
      </c>
      <c r="AA1439" s="13">
        <v>3.3022300000000002</v>
      </c>
      <c r="AB1439" s="13">
        <v>3.805171E-3</v>
      </c>
      <c r="AC1439" s="13">
        <v>4.83658E-3</v>
      </c>
      <c r="AD1439" s="13">
        <v>1.033267E-4</v>
      </c>
      <c r="AE1439" s="13">
        <v>1.3133390000000001E-4</v>
      </c>
      <c r="AF1439" s="13">
        <v>0.88529720000000001</v>
      </c>
      <c r="AG1439" s="13">
        <v>0.7266823</v>
      </c>
      <c r="AH1439" s="13">
        <v>1.167141E-4</v>
      </c>
      <c r="AI1439" s="13">
        <v>1.8073079999999999E-4</v>
      </c>
      <c r="AJ1439" s="13">
        <v>2.6332679999999998E-4</v>
      </c>
      <c r="AK1439" s="13">
        <v>7010.13</v>
      </c>
      <c r="AL1439" s="13">
        <v>8880.2559999999994</v>
      </c>
      <c r="AM1439" s="13">
        <v>10.26732</v>
      </c>
      <c r="AN1439" s="13">
        <v>13.00638</v>
      </c>
      <c r="AO1439" s="13">
        <v>1.503794E-2</v>
      </c>
      <c r="AP1439" s="13">
        <v>1.9049679999999999E-2</v>
      </c>
      <c r="AQ1439" s="13">
        <v>2.703661E-3</v>
      </c>
      <c r="AR1439" s="13">
        <v>3.4249300000000001E-3</v>
      </c>
      <c r="AS1439" s="13">
        <v>24.576609999999999</v>
      </c>
      <c r="AT1439" s="13">
        <v>4.955889</v>
      </c>
      <c r="AU1439" s="13">
        <v>1.100095E-4</v>
      </c>
      <c r="AV1439" s="13">
        <v>6.9108280000000004E-4</v>
      </c>
      <c r="AW1439" s="15">
        <v>2.3111700000000001E-5</v>
      </c>
      <c r="AX1439" s="15">
        <v>6.0270769999999998E-4</v>
      </c>
      <c r="AY1439" s="15">
        <v>6.2581940000000003E-4</v>
      </c>
      <c r="AZ1439" s="13">
        <v>506</v>
      </c>
      <c r="BA1439" s="13">
        <v>0</v>
      </c>
      <c r="BB1439" s="13">
        <v>348</v>
      </c>
      <c r="BC1439" s="13">
        <v>0</v>
      </c>
      <c r="BD1439" s="13">
        <v>329</v>
      </c>
      <c r="BE1439" s="13">
        <v>0</v>
      </c>
      <c r="BF1439" s="13">
        <v>156</v>
      </c>
      <c r="BG1439" s="13">
        <v>0</v>
      </c>
      <c r="BI1439" s="22">
        <v>5.2999999999999999E-2</v>
      </c>
      <c r="BJ1439" s="22">
        <v>5.2999999999999999E-2</v>
      </c>
      <c r="BK1439" s="22">
        <v>0</v>
      </c>
      <c r="BL1439" s="22">
        <v>19.397999999999996</v>
      </c>
      <c r="BM1439" s="12">
        <f t="shared" si="288"/>
        <v>2.7322404371584704E-3</v>
      </c>
      <c r="BN1439" s="12">
        <f t="shared" si="289"/>
        <v>2.7322404371584704E-3</v>
      </c>
      <c r="BO1439" s="12">
        <f t="shared" si="290"/>
        <v>0</v>
      </c>
      <c r="BP1439" s="16">
        <v>0.76731290838842381</v>
      </c>
      <c r="BQ1439" s="16">
        <v>0.72424562633073153</v>
      </c>
      <c r="BR1439" s="15">
        <f t="shared" si="291"/>
        <v>2.0964833562525246E-3</v>
      </c>
      <c r="BS1439" s="15">
        <f t="shared" si="292"/>
        <v>0</v>
      </c>
      <c r="BT1439" s="15">
        <f t="shared" si="293"/>
        <v>2.0964833562525246E-3</v>
      </c>
      <c r="BU1439" s="17">
        <v>1.3939162128699798</v>
      </c>
      <c r="BV1439" s="15">
        <f t="shared" si="294"/>
        <v>2.9223221402924636E-3</v>
      </c>
      <c r="BW1439" s="15">
        <f t="shared" si="295"/>
        <v>0</v>
      </c>
      <c r="BX1439" s="15">
        <f t="shared" si="296"/>
        <v>2.9223221402924636E-3</v>
      </c>
      <c r="BY1439" s="17">
        <f t="shared" si="297"/>
        <v>4.0667584144586461E-2</v>
      </c>
      <c r="BZ1439" s="17">
        <f t="shared" si="298"/>
        <v>4.0667584144586461E-2</v>
      </c>
      <c r="CA1439" s="17">
        <f t="shared" si="299"/>
        <v>0</v>
      </c>
      <c r="CB1439" s="17">
        <f t="shared" si="300"/>
        <v>13.916187946519983</v>
      </c>
    </row>
    <row r="1440" spans="1:80" x14ac:dyDescent="0.25">
      <c r="A1440" s="13">
        <v>21</v>
      </c>
      <c r="B1440" s="14" t="s">
        <v>95</v>
      </c>
      <c r="C1440" s="13" t="s">
        <v>96</v>
      </c>
      <c r="D1440" s="13" t="s">
        <v>97</v>
      </c>
      <c r="E1440" s="13" t="s">
        <v>78</v>
      </c>
      <c r="F1440" s="13" t="s">
        <v>398</v>
      </c>
      <c r="G1440" s="13" t="s">
        <v>399</v>
      </c>
      <c r="H1440" s="13" t="s">
        <v>400</v>
      </c>
      <c r="I1440" s="13" t="s">
        <v>401</v>
      </c>
      <c r="J1440" s="13" t="s">
        <v>402</v>
      </c>
      <c r="K1440" s="13" t="s">
        <v>403</v>
      </c>
      <c r="L1440" s="13" t="s">
        <v>404</v>
      </c>
      <c r="M1440" s="13" t="s">
        <v>405</v>
      </c>
      <c r="N1440" s="14" t="s">
        <v>406</v>
      </c>
      <c r="O1440" s="16">
        <v>0.76731290838842381</v>
      </c>
      <c r="P1440" s="16">
        <v>0.72424562633073153</v>
      </c>
      <c r="Q1440" s="14" t="s">
        <v>213</v>
      </c>
      <c r="R1440" s="14" t="s">
        <v>214</v>
      </c>
      <c r="S1440" s="14" t="s">
        <v>215</v>
      </c>
      <c r="T1440" s="14" t="s">
        <v>407</v>
      </c>
      <c r="U1440" s="13" t="s">
        <v>74</v>
      </c>
      <c r="V1440" s="13">
        <v>311.49360000000001</v>
      </c>
      <c r="W1440" s="13">
        <v>2.0234110000000001E-4</v>
      </c>
      <c r="X1440" s="13">
        <v>1773.83</v>
      </c>
      <c r="Y1440" s="13">
        <v>2254.6350000000002</v>
      </c>
      <c r="Z1440" s="13">
        <v>5.6945949999999996</v>
      </c>
      <c r="AA1440" s="13">
        <v>7.2381419999999999</v>
      </c>
      <c r="AB1440" s="13">
        <v>1.8281579999999999E-2</v>
      </c>
      <c r="AC1440" s="13">
        <v>2.323689E-2</v>
      </c>
      <c r="AD1440" s="13">
        <v>1.152251E-3</v>
      </c>
      <c r="AE1440" s="13">
        <v>1.464574E-3</v>
      </c>
      <c r="AF1440" s="13">
        <v>1.774222</v>
      </c>
      <c r="AG1440" s="13">
        <v>1.0570790000000001</v>
      </c>
      <c r="AH1440" s="13">
        <v>6.4944009999999997E-4</v>
      </c>
      <c r="AI1440" s="13">
        <v>1.385491E-3</v>
      </c>
      <c r="AJ1440" s="13">
        <v>1.326713E-3</v>
      </c>
      <c r="AK1440" s="13">
        <v>7010.13</v>
      </c>
      <c r="AL1440" s="13">
        <v>8880.2559999999994</v>
      </c>
      <c r="AM1440" s="13">
        <v>22.504899999999999</v>
      </c>
      <c r="AN1440" s="13">
        <v>28.50863</v>
      </c>
      <c r="AO1440" s="13">
        <v>7.2248350000000003E-2</v>
      </c>
      <c r="AP1440" s="13">
        <v>9.1522400000000004E-2</v>
      </c>
      <c r="AQ1440" s="13">
        <v>2.985753E-2</v>
      </c>
      <c r="AR1440" s="13">
        <v>3.7822769999999999E-2</v>
      </c>
      <c r="AS1440" s="13">
        <v>24.976800000000001</v>
      </c>
      <c r="AT1440" s="13">
        <v>7.267811</v>
      </c>
      <c r="AU1440" s="13">
        <v>1.195411E-3</v>
      </c>
      <c r="AV1440" s="13">
        <v>5.2041489999999999E-3</v>
      </c>
      <c r="AW1440" s="15">
        <v>1.7592709999999999E-4</v>
      </c>
      <c r="AX1440" s="15">
        <v>4.5433360000000002E-3</v>
      </c>
      <c r="AY1440" s="15">
        <v>4.7192629999999996E-3</v>
      </c>
      <c r="AZ1440" s="13">
        <v>140</v>
      </c>
      <c r="BA1440" s="13">
        <v>0</v>
      </c>
      <c r="BB1440" s="13">
        <v>81</v>
      </c>
      <c r="BC1440" s="13">
        <v>0</v>
      </c>
      <c r="BD1440" s="13">
        <v>99</v>
      </c>
      <c r="BE1440" s="13">
        <v>0</v>
      </c>
      <c r="BF1440" s="13">
        <v>38</v>
      </c>
      <c r="BG1440" s="13">
        <v>1</v>
      </c>
      <c r="BI1440" s="22">
        <v>6.8000000000000005E-2</v>
      </c>
      <c r="BJ1440" s="22">
        <v>6.6000000000000003E-2</v>
      </c>
      <c r="BK1440" s="22">
        <v>2E-3</v>
      </c>
      <c r="BL1440" s="22">
        <v>20.392000000000003</v>
      </c>
      <c r="BM1440" s="12">
        <f t="shared" si="288"/>
        <v>3.3346410357002745E-3</v>
      </c>
      <c r="BN1440" s="12">
        <f t="shared" si="289"/>
        <v>3.2365633581796778E-3</v>
      </c>
      <c r="BO1440" s="12">
        <f t="shared" si="290"/>
        <v>9.8077677520596297E-5</v>
      </c>
      <c r="BP1440" s="16">
        <v>0.76731290838842381</v>
      </c>
      <c r="BQ1440" s="16">
        <v>0.72424562633073153</v>
      </c>
      <c r="BR1440" s="15">
        <f t="shared" si="291"/>
        <v>2.4834568435482523E-3</v>
      </c>
      <c r="BS1440" s="15">
        <f t="shared" si="292"/>
        <v>7.1032328984967774E-5</v>
      </c>
      <c r="BT1440" s="15">
        <f t="shared" si="293"/>
        <v>2.55448917253322E-3</v>
      </c>
      <c r="BU1440" s="17">
        <v>1.415728132612768</v>
      </c>
      <c r="BV1440" s="15">
        <f t="shared" si="294"/>
        <v>3.5158997195409662E-3</v>
      </c>
      <c r="BW1440" s="15">
        <f t="shared" si="295"/>
        <v>1.0056246646902422E-4</v>
      </c>
      <c r="BX1440" s="15">
        <f t="shared" si="296"/>
        <v>3.6164621860099904E-3</v>
      </c>
      <c r="BY1440" s="17">
        <f t="shared" si="297"/>
        <v>5.2091143206297437E-2</v>
      </c>
      <c r="BZ1440" s="17">
        <f t="shared" si="298"/>
        <v>5.0642651953635973E-2</v>
      </c>
      <c r="CA1440" s="17">
        <f t="shared" si="299"/>
        <v>1.448491252661463E-3</v>
      </c>
      <c r="CB1440" s="17">
        <f t="shared" si="300"/>
        <v>14.403895444505977</v>
      </c>
    </row>
    <row r="1441" spans="1:80" x14ac:dyDescent="0.25">
      <c r="A1441" s="13">
        <v>22</v>
      </c>
      <c r="B1441" s="14" t="s">
        <v>98</v>
      </c>
      <c r="C1441" s="13" t="s">
        <v>99</v>
      </c>
      <c r="D1441" s="13" t="s">
        <v>100</v>
      </c>
      <c r="E1441" s="13" t="s">
        <v>78</v>
      </c>
      <c r="F1441" s="13" t="s">
        <v>398</v>
      </c>
      <c r="G1441" s="13" t="s">
        <v>399</v>
      </c>
      <c r="H1441" s="13" t="s">
        <v>400</v>
      </c>
      <c r="I1441" s="13" t="s">
        <v>401</v>
      </c>
      <c r="J1441" s="13" t="s">
        <v>402</v>
      </c>
      <c r="K1441" s="13" t="s">
        <v>403</v>
      </c>
      <c r="L1441" s="13" t="s">
        <v>404</v>
      </c>
      <c r="M1441" s="13" t="s">
        <v>405</v>
      </c>
      <c r="N1441" s="14" t="s">
        <v>406</v>
      </c>
      <c r="O1441" s="16">
        <v>0.76731290838842381</v>
      </c>
      <c r="P1441" s="16">
        <v>0.72424562633073153</v>
      </c>
      <c r="Q1441" s="14" t="s">
        <v>213</v>
      </c>
      <c r="R1441" s="14" t="s">
        <v>214</v>
      </c>
      <c r="S1441" s="14" t="s">
        <v>215</v>
      </c>
      <c r="T1441" s="14" t="s">
        <v>407</v>
      </c>
      <c r="U1441" s="13" t="s">
        <v>74</v>
      </c>
      <c r="V1441" s="13">
        <v>553.87649999999996</v>
      </c>
      <c r="W1441" s="13">
        <v>5.0871839999999999E-5</v>
      </c>
      <c r="X1441" s="13">
        <v>1773.83</v>
      </c>
      <c r="Y1441" s="13">
        <v>2254.6350000000002</v>
      </c>
      <c r="Z1441" s="13">
        <v>3.2025730000000001</v>
      </c>
      <c r="AA1441" s="13">
        <v>4.0706449999999998</v>
      </c>
      <c r="AB1441" s="13">
        <v>5.7821060000000004E-3</v>
      </c>
      <c r="AC1441" s="13">
        <v>7.3493739999999997E-3</v>
      </c>
      <c r="AD1441" s="13">
        <v>1.6292079999999999E-4</v>
      </c>
      <c r="AE1441" s="13">
        <v>2.0708120000000001E-4</v>
      </c>
      <c r="AF1441" s="13">
        <v>0.30437049999999999</v>
      </c>
      <c r="AG1441" s="13">
        <v>0.2306242</v>
      </c>
      <c r="AH1441" s="13">
        <v>5.3527109999999996E-4</v>
      </c>
      <c r="AI1441" s="13">
        <v>8.9791630000000001E-4</v>
      </c>
      <c r="AJ1441" s="13">
        <v>7.9524839999999995E-4</v>
      </c>
      <c r="AK1441" s="13">
        <v>7010.13</v>
      </c>
      <c r="AL1441" s="13">
        <v>8880.2559999999994</v>
      </c>
      <c r="AM1441" s="13">
        <v>12.65649</v>
      </c>
      <c r="AN1441" s="13">
        <v>16.032920000000001</v>
      </c>
      <c r="AO1441" s="13">
        <v>2.2850740000000001E-2</v>
      </c>
      <c r="AP1441" s="13">
        <v>2.8946739999999999E-2</v>
      </c>
      <c r="AQ1441" s="13">
        <v>1.0065050000000001E-2</v>
      </c>
      <c r="AR1441" s="13">
        <v>1.275015E-2</v>
      </c>
      <c r="AS1441" s="13">
        <v>18.446940000000001</v>
      </c>
      <c r="AT1441" s="13">
        <v>5.037312</v>
      </c>
      <c r="AU1441" s="13">
        <v>5.4562160000000003E-4</v>
      </c>
      <c r="AV1441" s="13">
        <v>2.5311420000000001E-3</v>
      </c>
      <c r="AW1441" s="15">
        <v>3.9309739999999997E-5</v>
      </c>
      <c r="AX1441" s="15">
        <v>2.4203319999999999E-3</v>
      </c>
      <c r="AY1441" s="15">
        <v>2.4596420000000002E-3</v>
      </c>
      <c r="AZ1441" s="13">
        <v>206</v>
      </c>
      <c r="BA1441" s="13">
        <v>0</v>
      </c>
      <c r="BB1441" s="13">
        <v>127</v>
      </c>
      <c r="BC1441" s="13">
        <v>0</v>
      </c>
      <c r="BD1441" s="13">
        <v>144</v>
      </c>
      <c r="BE1441" s="13">
        <v>0</v>
      </c>
      <c r="BF1441" s="13">
        <v>53</v>
      </c>
      <c r="BG1441" s="13">
        <v>0</v>
      </c>
      <c r="BI1441" s="22">
        <v>0.09</v>
      </c>
      <c r="BJ1441" s="22">
        <v>0.09</v>
      </c>
      <c r="BK1441" s="22">
        <v>0</v>
      </c>
      <c r="BL1441" s="22">
        <v>18.181000000000001</v>
      </c>
      <c r="BM1441" s="12">
        <f t="shared" si="288"/>
        <v>4.9502227600242005E-3</v>
      </c>
      <c r="BN1441" s="12">
        <f t="shared" si="289"/>
        <v>4.9502227600242005E-3</v>
      </c>
      <c r="BO1441" s="12">
        <f t="shared" si="290"/>
        <v>0</v>
      </c>
      <c r="BP1441" s="16">
        <v>0.76731290838842381</v>
      </c>
      <c r="BQ1441" s="16">
        <v>0.72424562633073153</v>
      </c>
      <c r="BR1441" s="15">
        <f t="shared" si="291"/>
        <v>3.7983698231647397E-3</v>
      </c>
      <c r="BS1441" s="15">
        <f t="shared" si="292"/>
        <v>0</v>
      </c>
      <c r="BT1441" s="15">
        <f t="shared" si="293"/>
        <v>3.7983698231647397E-3</v>
      </c>
      <c r="BU1441" s="17">
        <v>1.4111614521631999</v>
      </c>
      <c r="BV1441" s="15">
        <f t="shared" si="294"/>
        <v>5.3601130755100311E-3</v>
      </c>
      <c r="BW1441" s="15">
        <f t="shared" si="295"/>
        <v>0</v>
      </c>
      <c r="BX1441" s="15">
        <f t="shared" si="296"/>
        <v>5.3601130755100311E-3</v>
      </c>
      <c r="BY1441" s="17">
        <f t="shared" si="297"/>
        <v>6.9058161754958144E-2</v>
      </c>
      <c r="BZ1441" s="17">
        <f t="shared" si="298"/>
        <v>6.9058161754958144E-2</v>
      </c>
      <c r="CA1441" s="17">
        <f t="shared" si="299"/>
        <v>0</v>
      </c>
      <c r="CB1441" s="17">
        <f t="shared" si="300"/>
        <v>12.88371360493865</v>
      </c>
    </row>
    <row r="1442" spans="1:80" x14ac:dyDescent="0.25">
      <c r="A1442" s="13">
        <v>23</v>
      </c>
      <c r="B1442" s="14" t="s">
        <v>101</v>
      </c>
      <c r="C1442" s="13" t="s">
        <v>175</v>
      </c>
      <c r="D1442" s="13" t="s">
        <v>102</v>
      </c>
      <c r="E1442" s="13" t="s">
        <v>60</v>
      </c>
      <c r="F1442" s="13" t="s">
        <v>398</v>
      </c>
      <c r="G1442" s="13" t="s">
        <v>399</v>
      </c>
      <c r="H1442" s="13" t="s">
        <v>400</v>
      </c>
      <c r="I1442" s="13" t="s">
        <v>401</v>
      </c>
      <c r="J1442" s="13" t="s">
        <v>402</v>
      </c>
      <c r="K1442" s="13" t="s">
        <v>403</v>
      </c>
      <c r="L1442" s="13" t="s">
        <v>404</v>
      </c>
      <c r="M1442" s="13" t="s">
        <v>405</v>
      </c>
      <c r="N1442" s="14" t="s">
        <v>406</v>
      </c>
      <c r="O1442" s="16">
        <v>0.76731290838842381</v>
      </c>
      <c r="P1442" s="16">
        <v>0.72424562633073153</v>
      </c>
      <c r="Q1442" s="14" t="s">
        <v>213</v>
      </c>
      <c r="R1442" s="14" t="s">
        <v>214</v>
      </c>
      <c r="S1442" s="14" t="s">
        <v>215</v>
      </c>
      <c r="T1442" s="14" t="s">
        <v>407</v>
      </c>
      <c r="U1442" s="13" t="s">
        <v>74</v>
      </c>
      <c r="V1442" s="13">
        <v>577.5797</v>
      </c>
      <c r="W1442" s="13">
        <v>4.740426E-5</v>
      </c>
      <c r="X1442" s="13">
        <v>1773.83</v>
      </c>
      <c r="Y1442" s="13">
        <v>2254.6350000000002</v>
      </c>
      <c r="Z1442" s="13">
        <v>3.071142</v>
      </c>
      <c r="AA1442" s="13">
        <v>3.9035899999999999</v>
      </c>
      <c r="AB1442" s="13">
        <v>5.3172619999999997E-3</v>
      </c>
      <c r="AC1442" s="13">
        <v>6.7585309999999999E-3</v>
      </c>
      <c r="AD1442" s="13">
        <v>1.4558520000000001E-4</v>
      </c>
      <c r="AE1442" s="13">
        <v>1.8504679999999999E-4</v>
      </c>
      <c r="AF1442" s="13">
        <v>0.52915800000000002</v>
      </c>
      <c r="AG1442" s="13">
        <v>0.44546469999999999</v>
      </c>
      <c r="AH1442" s="13">
        <v>2.7512629999999999E-4</v>
      </c>
      <c r="AI1442" s="13">
        <v>4.154017E-4</v>
      </c>
      <c r="AJ1442" s="13">
        <v>1.936702E-3</v>
      </c>
      <c r="AK1442" s="13">
        <v>7010.13</v>
      </c>
      <c r="AL1442" s="13">
        <v>8880.2559999999994</v>
      </c>
      <c r="AM1442" s="13">
        <v>12.137079999999999</v>
      </c>
      <c r="AN1442" s="13">
        <v>15.37494</v>
      </c>
      <c r="AO1442" s="13">
        <v>2.1013690000000002E-2</v>
      </c>
      <c r="AP1442" s="13">
        <v>2.6619609999999998E-2</v>
      </c>
      <c r="AQ1442" s="13">
        <v>2.35059E-2</v>
      </c>
      <c r="AR1442" s="13">
        <v>2.977668E-2</v>
      </c>
      <c r="AS1442" s="13">
        <v>6.9979659999999999</v>
      </c>
      <c r="AT1442" s="13">
        <v>2.4367459999999999</v>
      </c>
      <c r="AU1442" s="13">
        <v>3.3589620000000001E-3</v>
      </c>
      <c r="AV1442" s="13">
        <v>1.2219850000000001E-2</v>
      </c>
      <c r="AW1442" s="13">
        <v>6.4203080000000001E-5</v>
      </c>
      <c r="AX1442" s="13">
        <v>1.0331190000000001E-2</v>
      </c>
      <c r="AY1442" s="13">
        <v>1.0395400000000001E-2</v>
      </c>
      <c r="AZ1442" s="13">
        <v>303</v>
      </c>
      <c r="BA1442" s="13">
        <v>0</v>
      </c>
      <c r="BB1442" s="13">
        <v>214</v>
      </c>
      <c r="BC1442" s="13">
        <v>0</v>
      </c>
      <c r="BD1442" s="13">
        <v>48</v>
      </c>
      <c r="BE1442" s="13">
        <v>0</v>
      </c>
      <c r="BF1442" s="13">
        <v>17</v>
      </c>
      <c r="BG1442" s="13">
        <v>1</v>
      </c>
      <c r="BI1442" s="22">
        <v>0.121</v>
      </c>
      <c r="BJ1442" s="22">
        <v>0.12</v>
      </c>
      <c r="BK1442" s="22">
        <v>1E-3</v>
      </c>
      <c r="BL1442" s="22">
        <v>13.651999999999996</v>
      </c>
      <c r="BM1442" s="12">
        <f t="shared" si="288"/>
        <v>8.8631702314679196E-3</v>
      </c>
      <c r="BN1442" s="12">
        <f t="shared" si="289"/>
        <v>8.7899208907119865E-3</v>
      </c>
      <c r="BO1442" s="12">
        <f t="shared" si="290"/>
        <v>7.3249340755933225E-5</v>
      </c>
      <c r="BP1442" s="16">
        <v>0.76731290838842381</v>
      </c>
      <c r="BQ1442" s="16">
        <v>0.72424562633073153</v>
      </c>
      <c r="BR1442" s="15">
        <f t="shared" si="291"/>
        <v>6.7446197631563787E-3</v>
      </c>
      <c r="BS1442" s="15">
        <f t="shared" si="292"/>
        <v>5.3050514674094035E-5</v>
      </c>
      <c r="BT1442" s="15">
        <f t="shared" si="293"/>
        <v>6.7976702778304726E-3</v>
      </c>
      <c r="BU1442" s="17">
        <v>1.4708365401482517</v>
      </c>
      <c r="BV1442" s="15">
        <f t="shared" si="294"/>
        <v>9.9202331970564481E-3</v>
      </c>
      <c r="BW1442" s="15">
        <f t="shared" si="295"/>
        <v>7.8028635456328527E-5</v>
      </c>
      <c r="BX1442" s="15">
        <f t="shared" si="296"/>
        <v>9.9982618325127771E-3</v>
      </c>
      <c r="BY1442" s="17">
        <f t="shared" si="297"/>
        <v>9.2801794632941595E-2</v>
      </c>
      <c r="BZ1442" s="17">
        <f t="shared" si="298"/>
        <v>9.2077549006610859E-2</v>
      </c>
      <c r="CA1442" s="17">
        <f t="shared" si="299"/>
        <v>7.2424562633073152E-4</v>
      </c>
      <c r="CB1442" s="17">
        <f t="shared" si="300"/>
        <v>9.2817927943399834</v>
      </c>
    </row>
    <row r="1443" spans="1:80" x14ac:dyDescent="0.25">
      <c r="A1443" s="13">
        <v>24</v>
      </c>
      <c r="B1443" s="14" t="s">
        <v>101</v>
      </c>
      <c r="C1443" s="13" t="s">
        <v>175</v>
      </c>
      <c r="D1443" s="13" t="s">
        <v>102</v>
      </c>
      <c r="E1443" s="13" t="s">
        <v>60</v>
      </c>
      <c r="F1443" s="13" t="s">
        <v>398</v>
      </c>
      <c r="G1443" s="13" t="s">
        <v>399</v>
      </c>
      <c r="H1443" s="13" t="s">
        <v>400</v>
      </c>
      <c r="I1443" s="13" t="s">
        <v>401</v>
      </c>
      <c r="J1443" s="13" t="s">
        <v>402</v>
      </c>
      <c r="K1443" s="13" t="s">
        <v>403</v>
      </c>
      <c r="L1443" s="13" t="s">
        <v>404</v>
      </c>
      <c r="M1443" s="13" t="s">
        <v>405</v>
      </c>
      <c r="N1443" s="14" t="s">
        <v>406</v>
      </c>
      <c r="O1443" s="16">
        <v>0.76731290838842381</v>
      </c>
      <c r="P1443" s="16">
        <v>0.72424562633073153</v>
      </c>
      <c r="Q1443" s="14" t="s">
        <v>213</v>
      </c>
      <c r="R1443" s="14" t="s">
        <v>214</v>
      </c>
      <c r="S1443" s="14" t="s">
        <v>215</v>
      </c>
      <c r="T1443" s="14" t="s">
        <v>407</v>
      </c>
      <c r="U1443" s="13" t="s">
        <v>74</v>
      </c>
      <c r="V1443" s="13">
        <v>582.98950000000002</v>
      </c>
      <c r="W1443" s="13">
        <v>8.7670619999999995E-5</v>
      </c>
      <c r="X1443" s="13">
        <v>1773.83</v>
      </c>
      <c r="Y1443" s="13">
        <v>2254.6350000000002</v>
      </c>
      <c r="Z1443" s="13">
        <v>3.0426440000000001</v>
      </c>
      <c r="AA1443" s="13">
        <v>3.8673670000000002</v>
      </c>
      <c r="AB1443" s="13">
        <v>5.2190370000000002E-3</v>
      </c>
      <c r="AC1443" s="13">
        <v>6.6336820000000001E-3</v>
      </c>
      <c r="AD1443" s="13">
        <v>2.6675050000000001E-4</v>
      </c>
      <c r="AE1443" s="13">
        <v>3.3905440000000001E-4</v>
      </c>
      <c r="AF1443" s="13">
        <v>0.74870530000000002</v>
      </c>
      <c r="AG1443" s="13">
        <v>0.59879450000000001</v>
      </c>
      <c r="AH1443" s="13">
        <v>3.5628230000000002E-4</v>
      </c>
      <c r="AI1443" s="13">
        <v>5.6622840000000003E-4</v>
      </c>
      <c r="AJ1443" s="13">
        <v>5.0982239999999997E-4</v>
      </c>
      <c r="AK1443" s="13">
        <v>7010.13</v>
      </c>
      <c r="AL1443" s="13">
        <v>8880.2559999999994</v>
      </c>
      <c r="AM1443" s="13">
        <v>12.02445</v>
      </c>
      <c r="AN1443" s="13">
        <v>15.23227</v>
      </c>
      <c r="AO1443" s="13">
        <v>2.0625500000000001E-2</v>
      </c>
      <c r="AP1443" s="13">
        <v>2.6127870000000001E-2</v>
      </c>
      <c r="AQ1443" s="13">
        <v>6.1303349999999998E-3</v>
      </c>
      <c r="AR1443" s="13">
        <v>7.7657539999999997E-3</v>
      </c>
      <c r="AS1443" s="13">
        <v>3.4503900000000001</v>
      </c>
      <c r="AT1443" s="13">
        <v>1.2985089999999999</v>
      </c>
      <c r="AU1443" s="13">
        <v>1.7767080000000001E-3</v>
      </c>
      <c r="AV1443" s="13">
        <v>5.980516E-3</v>
      </c>
      <c r="AW1443" s="13">
        <v>1.7870329999999999E-4</v>
      </c>
      <c r="AX1443" s="13">
        <v>4.0930480000000002E-3</v>
      </c>
      <c r="AY1443" s="13">
        <v>4.2717509999999998E-3</v>
      </c>
      <c r="AZ1443" s="13">
        <v>385</v>
      </c>
      <c r="BA1443" s="13">
        <v>0</v>
      </c>
      <c r="BB1443" s="13">
        <v>249</v>
      </c>
      <c r="BC1443" s="13">
        <v>0</v>
      </c>
      <c r="BD1443" s="13">
        <v>84</v>
      </c>
      <c r="BE1443" s="13">
        <v>0</v>
      </c>
      <c r="BF1443" s="13">
        <v>28</v>
      </c>
      <c r="BG1443" s="13">
        <v>1</v>
      </c>
      <c r="BI1443" s="22">
        <v>0.121</v>
      </c>
      <c r="BJ1443" s="22">
        <v>0.12</v>
      </c>
      <c r="BK1443" s="22">
        <v>1E-3</v>
      </c>
      <c r="BL1443" s="22">
        <v>13.651999999999996</v>
      </c>
      <c r="BM1443" s="12">
        <f t="shared" si="288"/>
        <v>8.8631702314679196E-3</v>
      </c>
      <c r="BN1443" s="12">
        <f t="shared" si="289"/>
        <v>8.7899208907119865E-3</v>
      </c>
      <c r="BO1443" s="12">
        <f t="shared" si="290"/>
        <v>7.3249340755933225E-5</v>
      </c>
      <c r="BP1443" s="16">
        <v>0.76731290838842381</v>
      </c>
      <c r="BQ1443" s="16">
        <v>0.72424562633073153</v>
      </c>
      <c r="BR1443" s="15">
        <f t="shared" si="291"/>
        <v>6.7446197631563787E-3</v>
      </c>
      <c r="BS1443" s="15">
        <f t="shared" si="292"/>
        <v>5.3050514674094035E-5</v>
      </c>
      <c r="BT1443" s="15">
        <f t="shared" si="293"/>
        <v>6.7976702778304726E-3</v>
      </c>
      <c r="BU1443" s="17">
        <v>1.4708365401482517</v>
      </c>
      <c r="BV1443" s="15">
        <f t="shared" si="294"/>
        <v>9.9202331970564481E-3</v>
      </c>
      <c r="BW1443" s="15">
        <f t="shared" si="295"/>
        <v>7.8028635456328527E-5</v>
      </c>
      <c r="BX1443" s="15">
        <f t="shared" si="296"/>
        <v>9.9982618325127771E-3</v>
      </c>
      <c r="BY1443" s="17">
        <f t="shared" si="297"/>
        <v>9.2801794632941595E-2</v>
      </c>
      <c r="BZ1443" s="17">
        <f t="shared" si="298"/>
        <v>9.2077549006610859E-2</v>
      </c>
      <c r="CA1443" s="17">
        <f t="shared" si="299"/>
        <v>7.2424562633073152E-4</v>
      </c>
      <c r="CB1443" s="17">
        <f t="shared" si="300"/>
        <v>9.2817927943399834</v>
      </c>
    </row>
    <row r="1444" spans="1:80" x14ac:dyDescent="0.25">
      <c r="A1444" s="13">
        <v>25</v>
      </c>
      <c r="B1444" s="14" t="s">
        <v>176</v>
      </c>
      <c r="C1444" s="13" t="s">
        <v>177</v>
      </c>
      <c r="D1444" s="13" t="s">
        <v>178</v>
      </c>
      <c r="E1444" s="13" t="s">
        <v>78</v>
      </c>
      <c r="F1444" s="13" t="s">
        <v>398</v>
      </c>
      <c r="G1444" s="13" t="s">
        <v>399</v>
      </c>
      <c r="H1444" s="13" t="s">
        <v>400</v>
      </c>
      <c r="I1444" s="13" t="s">
        <v>401</v>
      </c>
      <c r="J1444" s="13" t="s">
        <v>402</v>
      </c>
      <c r="K1444" s="13" t="s">
        <v>403</v>
      </c>
      <c r="L1444" s="13" t="s">
        <v>404</v>
      </c>
      <c r="M1444" s="13" t="s">
        <v>405</v>
      </c>
      <c r="N1444" s="14" t="s">
        <v>406</v>
      </c>
      <c r="O1444" s="16">
        <v>0.76731290838842381</v>
      </c>
      <c r="P1444" s="16">
        <v>0.72424562633073153</v>
      </c>
      <c r="Q1444" s="14" t="s">
        <v>213</v>
      </c>
      <c r="R1444" s="14" t="s">
        <v>214</v>
      </c>
      <c r="S1444" s="14" t="s">
        <v>215</v>
      </c>
      <c r="T1444" s="14" t="s">
        <v>407</v>
      </c>
      <c r="U1444" s="13" t="s">
        <v>74</v>
      </c>
      <c r="V1444" s="13">
        <v>716.91769999999997</v>
      </c>
      <c r="W1444" s="13">
        <v>8.1082600000000005E-6</v>
      </c>
      <c r="X1444" s="13">
        <v>1773.83</v>
      </c>
      <c r="Y1444" s="13">
        <v>2254.6350000000002</v>
      </c>
      <c r="Z1444" s="13">
        <v>2.4742449999999998</v>
      </c>
      <c r="AA1444" s="13">
        <v>3.1448999999999998</v>
      </c>
      <c r="AB1444" s="13">
        <v>3.4512259999999999E-3</v>
      </c>
      <c r="AC1444" s="13">
        <v>4.3866959999999998E-3</v>
      </c>
      <c r="AD1444" s="13">
        <v>2.006182E-5</v>
      </c>
      <c r="AE1444" s="13">
        <v>2.549967E-5</v>
      </c>
      <c r="AF1444" s="13">
        <v>7.9832520000000002</v>
      </c>
      <c r="AG1444" s="13">
        <v>4.2398389999999999</v>
      </c>
      <c r="AH1444" s="13">
        <v>2.512988E-6</v>
      </c>
      <c r="AI1444" s="13">
        <v>6.0143010000000004E-6</v>
      </c>
      <c r="AJ1444" s="13">
        <v>1.185896E-4</v>
      </c>
      <c r="AK1444" s="13">
        <v>7010.13</v>
      </c>
      <c r="AL1444" s="13">
        <v>8880.2559999999994</v>
      </c>
      <c r="AM1444" s="13">
        <v>9.7781520000000004</v>
      </c>
      <c r="AN1444" s="13">
        <v>12.38672</v>
      </c>
      <c r="AO1444" s="13">
        <v>1.3639160000000001E-2</v>
      </c>
      <c r="AP1444" s="13">
        <v>1.727774E-2</v>
      </c>
      <c r="AQ1444" s="13">
        <v>1.1595869999999999E-3</v>
      </c>
      <c r="AR1444" s="13">
        <v>1.4689359999999999E-3</v>
      </c>
      <c r="AS1444" s="13">
        <v>53.623550000000002</v>
      </c>
      <c r="AT1444" s="13">
        <v>18.109449999999999</v>
      </c>
      <c r="AU1444" s="13">
        <v>2.1624589999999999E-5</v>
      </c>
      <c r="AV1444" s="13">
        <v>8.1114320000000005E-5</v>
      </c>
      <c r="AW1444" s="15">
        <v>1.1409609999999999E-6</v>
      </c>
      <c r="AX1444" s="15">
        <v>6.5726280000000007E-5</v>
      </c>
      <c r="AY1444" s="15">
        <v>6.6867239999999998E-5</v>
      </c>
      <c r="AZ1444" s="13">
        <v>3406</v>
      </c>
      <c r="BA1444" s="13">
        <v>0</v>
      </c>
      <c r="BB1444" s="13">
        <v>2881</v>
      </c>
      <c r="BC1444" s="13">
        <v>0</v>
      </c>
      <c r="BD1444" s="13">
        <v>523</v>
      </c>
      <c r="BE1444" s="13">
        <v>0</v>
      </c>
      <c r="BF1444" s="13">
        <v>323</v>
      </c>
      <c r="BG1444" s="13">
        <v>0</v>
      </c>
      <c r="BI1444" s="22">
        <v>1.9E-2</v>
      </c>
      <c r="BJ1444" s="22">
        <v>1.7999999999999999E-2</v>
      </c>
      <c r="BK1444" s="22">
        <v>1E-3</v>
      </c>
      <c r="BL1444" s="22">
        <v>33.815999999999995</v>
      </c>
      <c r="BM1444" s="12">
        <f t="shared" si="288"/>
        <v>5.6186420629287918E-4</v>
      </c>
      <c r="BN1444" s="12">
        <f t="shared" si="289"/>
        <v>5.3229240596167494E-4</v>
      </c>
      <c r="BO1444" s="12">
        <f t="shared" si="290"/>
        <v>2.9571800331204167E-5</v>
      </c>
      <c r="BP1444" s="16">
        <v>0.76731290838842381</v>
      </c>
      <c r="BQ1444" s="16">
        <v>0.72424562633073153</v>
      </c>
      <c r="BR1444" s="15">
        <f t="shared" si="291"/>
        <v>4.0843483413152438E-4</v>
      </c>
      <c r="BS1444" s="15">
        <f t="shared" si="292"/>
        <v>2.1417247052600296E-5</v>
      </c>
      <c r="BT1444" s="15">
        <f t="shared" si="293"/>
        <v>4.2985208118412468E-4</v>
      </c>
      <c r="BU1444" s="17">
        <v>1.3371864650982324</v>
      </c>
      <c r="BV1444" s="15">
        <f t="shared" si="294"/>
        <v>5.4615353207531595E-4</v>
      </c>
      <c r="BW1444" s="15">
        <f t="shared" si="295"/>
        <v>2.8638852878402125E-5</v>
      </c>
      <c r="BX1444" s="15">
        <f t="shared" si="296"/>
        <v>5.7479238495371807E-4</v>
      </c>
      <c r="BY1444" s="17">
        <f t="shared" si="297"/>
        <v>1.4535877977322359E-2</v>
      </c>
      <c r="BZ1444" s="17">
        <f t="shared" si="298"/>
        <v>1.3811632350991627E-2</v>
      </c>
      <c r="CA1444" s="17">
        <f t="shared" si="299"/>
        <v>7.2424562633073152E-4</v>
      </c>
      <c r="CB1444" s="17">
        <f t="shared" si="300"/>
        <v>25.28891884761622</v>
      </c>
    </row>
    <row r="1445" spans="1:80" x14ac:dyDescent="0.25">
      <c r="A1445" s="13">
        <v>27</v>
      </c>
      <c r="B1445" s="14" t="s">
        <v>105</v>
      </c>
      <c r="C1445" s="13" t="s">
        <v>106</v>
      </c>
      <c r="D1445" s="13" t="s">
        <v>59</v>
      </c>
      <c r="E1445" s="13" t="s">
        <v>60</v>
      </c>
      <c r="F1445" s="13" t="s">
        <v>398</v>
      </c>
      <c r="G1445" s="13" t="s">
        <v>399</v>
      </c>
      <c r="H1445" s="13" t="s">
        <v>400</v>
      </c>
      <c r="I1445" s="13" t="s">
        <v>401</v>
      </c>
      <c r="J1445" s="13" t="s">
        <v>402</v>
      </c>
      <c r="K1445" s="13" t="s">
        <v>403</v>
      </c>
      <c r="L1445" s="13" t="s">
        <v>404</v>
      </c>
      <c r="M1445" s="13" t="s">
        <v>405</v>
      </c>
      <c r="N1445" s="14" t="s">
        <v>406</v>
      </c>
      <c r="O1445" s="16">
        <v>0.76731290838842381</v>
      </c>
      <c r="P1445" s="16">
        <v>0.72424562633073153</v>
      </c>
      <c r="Q1445" s="14" t="s">
        <v>213</v>
      </c>
      <c r="R1445" s="14" t="s">
        <v>214</v>
      </c>
      <c r="S1445" s="14" t="s">
        <v>215</v>
      </c>
      <c r="T1445" s="14" t="s">
        <v>407</v>
      </c>
      <c r="U1445" s="13" t="s">
        <v>74</v>
      </c>
      <c r="V1445" s="13">
        <v>1084.8920000000001</v>
      </c>
      <c r="W1445" s="13">
        <v>4.8663779999999998E-5</v>
      </c>
      <c r="X1445" s="13">
        <v>1773.83</v>
      </c>
      <c r="Y1445" s="13">
        <v>2254.6350000000002</v>
      </c>
      <c r="Z1445" s="13">
        <v>1.6350290000000001</v>
      </c>
      <c r="AA1445" s="13">
        <v>2.0782120000000002</v>
      </c>
      <c r="AB1445" s="13">
        <v>1.50709E-3</v>
      </c>
      <c r="AC1445" s="13">
        <v>1.9155940000000001E-3</v>
      </c>
      <c r="AD1445" s="13">
        <v>7.9566699999999998E-5</v>
      </c>
      <c r="AE1445" s="13">
        <v>1.011336E-4</v>
      </c>
      <c r="AF1445" s="13">
        <v>7.2278159999999994E-2</v>
      </c>
      <c r="AG1445" s="13">
        <v>6.1817370000000003E-2</v>
      </c>
      <c r="AH1445" s="13">
        <v>1.1008400000000001E-3</v>
      </c>
      <c r="AI1445" s="13">
        <v>1.6360070000000001E-3</v>
      </c>
      <c r="AJ1445" s="13">
        <v>4.4860370000000002E-4</v>
      </c>
      <c r="AK1445" s="13">
        <v>7010.13</v>
      </c>
      <c r="AL1445" s="13">
        <v>8880.2559999999994</v>
      </c>
      <c r="AM1445" s="13">
        <v>6.461595</v>
      </c>
      <c r="AN1445" s="13">
        <v>8.1853859999999994</v>
      </c>
      <c r="AO1445" s="13">
        <v>5.9559820000000003E-3</v>
      </c>
      <c r="AP1445" s="13">
        <v>7.5448879999999996E-3</v>
      </c>
      <c r="AQ1445" s="13">
        <v>2.8986950000000002E-3</v>
      </c>
      <c r="AR1445" s="13">
        <v>3.671994E-3</v>
      </c>
      <c r="AS1445" s="13">
        <v>0.62634650000000003</v>
      </c>
      <c r="AT1445" s="13">
        <v>0.232154</v>
      </c>
      <c r="AU1445" s="13">
        <v>4.6279420000000003E-3</v>
      </c>
      <c r="AV1445" s="13">
        <v>1.5817060000000001E-2</v>
      </c>
      <c r="AW1445" s="13">
        <v>3.440254E-4</v>
      </c>
      <c r="AX1445" s="13">
        <v>1.249099E-2</v>
      </c>
      <c r="AY1445" s="13">
        <v>1.2835020000000001E-2</v>
      </c>
      <c r="AZ1445" s="13">
        <v>96</v>
      </c>
      <c r="BA1445" s="13">
        <v>1</v>
      </c>
      <c r="BB1445" s="13">
        <v>40</v>
      </c>
      <c r="BC1445" s="13">
        <v>1</v>
      </c>
      <c r="BD1445" s="13">
        <v>46</v>
      </c>
      <c r="BE1445" s="13">
        <v>1</v>
      </c>
      <c r="BF1445" s="13">
        <v>9</v>
      </c>
      <c r="BG1445" s="13">
        <v>1</v>
      </c>
      <c r="BI1445" s="22">
        <v>3.1E-2</v>
      </c>
      <c r="BJ1445" s="22">
        <v>0.03</v>
      </c>
      <c r="BK1445" s="22">
        <v>1E-3</v>
      </c>
      <c r="BL1445" s="22">
        <v>4.2429999999999986</v>
      </c>
      <c r="BM1445" s="12">
        <f t="shared" si="288"/>
        <v>7.3061513080367691E-3</v>
      </c>
      <c r="BN1445" s="12">
        <f t="shared" si="289"/>
        <v>7.0704690077775184E-3</v>
      </c>
      <c r="BO1445" s="12">
        <f t="shared" si="290"/>
        <v>2.3568230025925062E-4</v>
      </c>
      <c r="BP1445" s="16">
        <v>0.76731290838842381</v>
      </c>
      <c r="BQ1445" s="16">
        <v>0.72424562633073153</v>
      </c>
      <c r="BR1445" s="15">
        <f t="shared" si="291"/>
        <v>5.4252621380279807E-3</v>
      </c>
      <c r="BS1445" s="15">
        <f t="shared" si="292"/>
        <v>1.7069187516632851E-4</v>
      </c>
      <c r="BT1445" s="15">
        <f t="shared" si="293"/>
        <v>5.5959540131943096E-3</v>
      </c>
      <c r="BU1445" s="17">
        <v>1.4169886043077378</v>
      </c>
      <c r="BV1445" s="15">
        <f t="shared" si="294"/>
        <v>7.6875346249678815E-3</v>
      </c>
      <c r="BW1445" s="15">
        <f t="shared" si="295"/>
        <v>2.4186844195860644E-4</v>
      </c>
      <c r="BX1445" s="15">
        <f t="shared" si="296"/>
        <v>7.9294030669264885E-3</v>
      </c>
      <c r="BY1445" s="17">
        <f t="shared" si="297"/>
        <v>2.3743632877983447E-2</v>
      </c>
      <c r="BZ1445" s="17">
        <f t="shared" si="298"/>
        <v>2.3019387251652715E-2</v>
      </c>
      <c r="CA1445" s="17">
        <f t="shared" si="299"/>
        <v>7.2424562633073152E-4</v>
      </c>
      <c r="CB1445" s="17">
        <f t="shared" si="300"/>
        <v>2.9943783507510235</v>
      </c>
    </row>
    <row r="1446" spans="1:80" x14ac:dyDescent="0.25">
      <c r="A1446" s="13">
        <v>30</v>
      </c>
      <c r="B1446" s="14" t="s">
        <v>111</v>
      </c>
      <c r="C1446" s="13" t="s">
        <v>112</v>
      </c>
      <c r="D1446" s="13" t="s">
        <v>63</v>
      </c>
      <c r="E1446" s="13" t="s">
        <v>78</v>
      </c>
      <c r="F1446" s="13" t="s">
        <v>398</v>
      </c>
      <c r="G1446" s="13" t="s">
        <v>399</v>
      </c>
      <c r="H1446" s="13" t="s">
        <v>400</v>
      </c>
      <c r="I1446" s="13" t="s">
        <v>401</v>
      </c>
      <c r="J1446" s="13" t="s">
        <v>402</v>
      </c>
      <c r="K1446" s="13" t="s">
        <v>403</v>
      </c>
      <c r="L1446" s="13" t="s">
        <v>404</v>
      </c>
      <c r="M1446" s="13" t="s">
        <v>405</v>
      </c>
      <c r="N1446" s="14" t="s">
        <v>406</v>
      </c>
      <c r="O1446" s="16">
        <v>0.76731290838842381</v>
      </c>
      <c r="P1446" s="16">
        <v>0.72424562633073153</v>
      </c>
      <c r="Q1446" s="14" t="s">
        <v>213</v>
      </c>
      <c r="R1446" s="14" t="s">
        <v>214</v>
      </c>
      <c r="S1446" s="14" t="s">
        <v>215</v>
      </c>
      <c r="T1446" s="14" t="s">
        <v>407</v>
      </c>
      <c r="U1446" s="13" t="s">
        <v>74</v>
      </c>
      <c r="V1446" s="13">
        <v>830.43790000000001</v>
      </c>
      <c r="W1446" s="13">
        <v>5.9355840000000001E-5</v>
      </c>
      <c r="X1446" s="13">
        <v>1773.83</v>
      </c>
      <c r="Y1446" s="13">
        <v>2254.6350000000002</v>
      </c>
      <c r="Z1446" s="13">
        <v>2.1360169999999998</v>
      </c>
      <c r="AA1446" s="13">
        <v>2.714995</v>
      </c>
      <c r="AB1446" s="13">
        <v>2.5721580000000002E-3</v>
      </c>
      <c r="AC1446" s="13">
        <v>3.269353E-3</v>
      </c>
      <c r="AD1446" s="13">
        <v>1.2678510000000001E-4</v>
      </c>
      <c r="AE1446" s="13">
        <v>1.6115079999999999E-4</v>
      </c>
      <c r="AF1446" s="13">
        <v>0.70002640000000005</v>
      </c>
      <c r="AG1446" s="13">
        <v>0.64454800000000001</v>
      </c>
      <c r="AH1446" s="13">
        <v>1.8111479999999999E-4</v>
      </c>
      <c r="AI1446" s="13">
        <v>2.5002139999999998E-4</v>
      </c>
      <c r="AJ1446" s="13">
        <v>6.0573460000000001E-4</v>
      </c>
      <c r="AK1446" s="13">
        <v>7010.13</v>
      </c>
      <c r="AL1446" s="13">
        <v>8880.2559999999994</v>
      </c>
      <c r="AM1446" s="13">
        <v>8.4414859999999994</v>
      </c>
      <c r="AN1446" s="13">
        <v>10.69346</v>
      </c>
      <c r="AO1446" s="13">
        <v>1.01651E-2</v>
      </c>
      <c r="AP1446" s="13">
        <v>1.28769E-2</v>
      </c>
      <c r="AQ1446" s="13">
        <v>5.1133009999999998E-3</v>
      </c>
      <c r="AR1446" s="13">
        <v>6.4774009999999998E-3</v>
      </c>
      <c r="AS1446" s="13">
        <v>14.642010000000001</v>
      </c>
      <c r="AT1446" s="13">
        <v>7.3669500000000001</v>
      </c>
      <c r="AU1446" s="13">
        <v>3.4922129999999998E-4</v>
      </c>
      <c r="AV1446" s="13">
        <v>8.7925130000000005E-4</v>
      </c>
      <c r="AW1446" s="15">
        <v>2.0114939999999999E-5</v>
      </c>
      <c r="AX1446" s="15">
        <v>8.0851299999999996E-4</v>
      </c>
      <c r="AY1446" s="15">
        <v>8.2862799999999998E-4</v>
      </c>
      <c r="AZ1446" s="13">
        <v>298</v>
      </c>
      <c r="BA1446" s="13">
        <v>0</v>
      </c>
      <c r="BB1446" s="13">
        <v>182</v>
      </c>
      <c r="BC1446" s="13">
        <v>0</v>
      </c>
      <c r="BD1446" s="13">
        <v>159</v>
      </c>
      <c r="BE1446" s="13">
        <v>0</v>
      </c>
      <c r="BF1446" s="13">
        <v>59</v>
      </c>
      <c r="BG1446" s="13">
        <v>0</v>
      </c>
      <c r="BI1446" s="22">
        <v>0.1</v>
      </c>
      <c r="BJ1446" s="22">
        <v>0.1</v>
      </c>
      <c r="BK1446" s="22">
        <v>0</v>
      </c>
      <c r="BL1446" s="22">
        <v>18.265999999999998</v>
      </c>
      <c r="BM1446" s="12">
        <f t="shared" si="288"/>
        <v>5.4746523595751682E-3</v>
      </c>
      <c r="BN1446" s="12">
        <f t="shared" si="289"/>
        <v>5.4746523595751682E-3</v>
      </c>
      <c r="BO1446" s="12">
        <f t="shared" si="290"/>
        <v>0</v>
      </c>
      <c r="BP1446" s="16">
        <v>0.76731290838842381</v>
      </c>
      <c r="BQ1446" s="16">
        <v>0.72424562633073153</v>
      </c>
      <c r="BR1446" s="15">
        <f t="shared" si="291"/>
        <v>4.2007714244411696E-3</v>
      </c>
      <c r="BS1446" s="15">
        <f t="shared" si="292"/>
        <v>0</v>
      </c>
      <c r="BT1446" s="15">
        <f t="shared" si="293"/>
        <v>4.2007714244411696E-3</v>
      </c>
      <c r="BU1446" s="17">
        <v>1.3021442361460662</v>
      </c>
      <c r="BV1446" s="15">
        <f t="shared" si="294"/>
        <v>5.4700102977031694E-3</v>
      </c>
      <c r="BW1446" s="15">
        <f t="shared" si="295"/>
        <v>0</v>
      </c>
      <c r="BX1446" s="15">
        <f t="shared" si="296"/>
        <v>5.4700102977031694E-3</v>
      </c>
      <c r="BY1446" s="17">
        <f t="shared" si="297"/>
        <v>7.6731290838842392E-2</v>
      </c>
      <c r="BZ1446" s="17">
        <f t="shared" si="298"/>
        <v>7.6731290838842392E-2</v>
      </c>
      <c r="CA1446" s="17">
        <f t="shared" si="299"/>
        <v>0</v>
      </c>
      <c r="CB1446" s="17">
        <f t="shared" si="300"/>
        <v>14.027631880521595</v>
      </c>
    </row>
    <row r="1447" spans="1:80" x14ac:dyDescent="0.25">
      <c r="A1447" s="13">
        <v>35</v>
      </c>
      <c r="B1447" s="14" t="s">
        <v>115</v>
      </c>
      <c r="C1447" s="13" t="s">
        <v>116</v>
      </c>
      <c r="D1447" s="13" t="s">
        <v>97</v>
      </c>
      <c r="E1447" s="13" t="s">
        <v>78</v>
      </c>
      <c r="F1447" s="13" t="s">
        <v>398</v>
      </c>
      <c r="G1447" s="13" t="s">
        <v>399</v>
      </c>
      <c r="H1447" s="13" t="s">
        <v>400</v>
      </c>
      <c r="I1447" s="13" t="s">
        <v>401</v>
      </c>
      <c r="J1447" s="13" t="s">
        <v>402</v>
      </c>
      <c r="K1447" s="13" t="s">
        <v>403</v>
      </c>
      <c r="L1447" s="13" t="s">
        <v>404</v>
      </c>
      <c r="M1447" s="13" t="s">
        <v>405</v>
      </c>
      <c r="N1447" s="14" t="s">
        <v>406</v>
      </c>
      <c r="O1447" s="16">
        <v>0.76731290838842381</v>
      </c>
      <c r="P1447" s="16">
        <v>0.72424562633073153</v>
      </c>
      <c r="Q1447" s="14" t="s">
        <v>213</v>
      </c>
      <c r="R1447" s="14" t="s">
        <v>214</v>
      </c>
      <c r="S1447" s="14" t="s">
        <v>215</v>
      </c>
      <c r="T1447" s="14" t="s">
        <v>407</v>
      </c>
      <c r="U1447" s="13" t="s">
        <v>74</v>
      </c>
      <c r="V1447" s="13">
        <v>215.49469999999999</v>
      </c>
      <c r="W1447" s="13">
        <v>4.0848160000000002E-4</v>
      </c>
      <c r="X1447" s="13">
        <v>1773.83</v>
      </c>
      <c r="Y1447" s="13">
        <v>2254.6350000000002</v>
      </c>
      <c r="Z1447" s="13">
        <v>8.2314290000000003</v>
      </c>
      <c r="AA1447" s="13">
        <v>10.4626</v>
      </c>
      <c r="AB1447" s="13">
        <v>3.819782E-2</v>
      </c>
      <c r="AC1447" s="13">
        <v>4.8551520000000001E-2</v>
      </c>
      <c r="AD1447" s="13">
        <v>3.3623870000000001E-3</v>
      </c>
      <c r="AE1447" s="13">
        <v>4.2737779999999998E-3</v>
      </c>
      <c r="AF1447" s="13">
        <v>1.5898559999999999</v>
      </c>
      <c r="AG1447" s="13">
        <v>1.069348</v>
      </c>
      <c r="AH1447" s="13">
        <v>2.1148999999999999E-3</v>
      </c>
      <c r="AI1447" s="13">
        <v>3.9966189999999999E-3</v>
      </c>
      <c r="AJ1447" s="13">
        <v>4.1641020000000003E-3</v>
      </c>
      <c r="AK1447" s="13">
        <v>7010.13</v>
      </c>
      <c r="AL1447" s="13">
        <v>8880.2559999999994</v>
      </c>
      <c r="AM1447" s="13">
        <v>32.5304</v>
      </c>
      <c r="AN1447" s="13">
        <v>41.208689999999997</v>
      </c>
      <c r="AO1447" s="13">
        <v>0.1509568</v>
      </c>
      <c r="AP1447" s="13">
        <v>0.19122829999999999</v>
      </c>
      <c r="AQ1447" s="13">
        <v>0.13545989999999999</v>
      </c>
      <c r="AR1447" s="13">
        <v>0.17159720000000001</v>
      </c>
      <c r="AS1447" s="13">
        <v>21.357130000000002</v>
      </c>
      <c r="AT1447" s="13">
        <v>8.4694610000000008</v>
      </c>
      <c r="AU1447" s="13">
        <v>6.3426079999999996E-3</v>
      </c>
      <c r="AV1447" s="13">
        <v>2.02607E-2</v>
      </c>
      <c r="AW1447" s="15">
        <v>4.4804099999999999E-4</v>
      </c>
      <c r="AX1447" s="15">
        <v>1.7989370000000001E-2</v>
      </c>
      <c r="AY1447" s="15">
        <v>1.8437410000000001E-2</v>
      </c>
      <c r="AZ1447" s="13">
        <v>78</v>
      </c>
      <c r="BA1447" s="13">
        <v>1</v>
      </c>
      <c r="BB1447" s="13">
        <v>32</v>
      </c>
      <c r="BC1447" s="13">
        <v>1</v>
      </c>
      <c r="BD1447" s="13">
        <v>33</v>
      </c>
      <c r="BE1447" s="13">
        <v>1</v>
      </c>
      <c r="BF1447" s="13">
        <v>10</v>
      </c>
      <c r="BG1447" s="13">
        <v>1</v>
      </c>
      <c r="BI1447" s="22">
        <v>0.22800000000000001</v>
      </c>
      <c r="BJ1447" s="22">
        <v>0.224</v>
      </c>
      <c r="BK1447" s="22">
        <v>4.0000000000000001E-3</v>
      </c>
      <c r="BL1447" s="22">
        <v>22.499999999999996</v>
      </c>
      <c r="BM1447" s="12">
        <f t="shared" si="288"/>
        <v>1.0133333333333334E-2</v>
      </c>
      <c r="BN1447" s="12">
        <f t="shared" si="289"/>
        <v>9.9555555555555578E-3</v>
      </c>
      <c r="BO1447" s="12">
        <f t="shared" si="290"/>
        <v>1.7777777777777781E-4</v>
      </c>
      <c r="BP1447" s="16">
        <v>0.76731290838842381</v>
      </c>
      <c r="BQ1447" s="16">
        <v>0.72424562633073153</v>
      </c>
      <c r="BR1447" s="15">
        <f t="shared" si="291"/>
        <v>7.639026287955865E-3</v>
      </c>
      <c r="BS1447" s="15">
        <f t="shared" si="292"/>
        <v>1.2875477801435229E-4</v>
      </c>
      <c r="BT1447" s="15">
        <f t="shared" si="293"/>
        <v>7.7677810659702176E-3</v>
      </c>
      <c r="BU1447" s="17">
        <v>1.4634034851917153</v>
      </c>
      <c r="BV1447" s="15">
        <f t="shared" si="294"/>
        <v>1.1178977693265745E-2</v>
      </c>
      <c r="BW1447" s="15">
        <f t="shared" si="295"/>
        <v>1.8842019088128879E-4</v>
      </c>
      <c r="BX1447" s="15">
        <f t="shared" si="296"/>
        <v>1.1367397884147033E-2</v>
      </c>
      <c r="BY1447" s="17">
        <f t="shared" si="297"/>
        <v>0.17477507398432984</v>
      </c>
      <c r="BZ1447" s="17">
        <f t="shared" si="298"/>
        <v>0.17187809147900693</v>
      </c>
      <c r="CA1447" s="17">
        <f t="shared" si="299"/>
        <v>2.8969825053229261E-3</v>
      </c>
      <c r="CB1447" s="17">
        <f t="shared" si="300"/>
        <v>15.375117134596923</v>
      </c>
    </row>
    <row r="1448" spans="1:80" x14ac:dyDescent="0.25">
      <c r="A1448" s="13">
        <v>36</v>
      </c>
      <c r="B1448" s="14" t="s">
        <v>117</v>
      </c>
      <c r="C1448" s="13" t="s">
        <v>118</v>
      </c>
      <c r="D1448" s="13" t="s">
        <v>100</v>
      </c>
      <c r="E1448" s="13" t="s">
        <v>78</v>
      </c>
      <c r="F1448" s="13" t="s">
        <v>398</v>
      </c>
      <c r="G1448" s="13" t="s">
        <v>399</v>
      </c>
      <c r="H1448" s="13" t="s">
        <v>400</v>
      </c>
      <c r="I1448" s="13" t="s">
        <v>401</v>
      </c>
      <c r="J1448" s="13" t="s">
        <v>402</v>
      </c>
      <c r="K1448" s="13" t="s">
        <v>403</v>
      </c>
      <c r="L1448" s="13" t="s">
        <v>404</v>
      </c>
      <c r="M1448" s="13" t="s">
        <v>405</v>
      </c>
      <c r="N1448" s="14" t="s">
        <v>406</v>
      </c>
      <c r="O1448" s="16">
        <v>0.76731290838842381</v>
      </c>
      <c r="P1448" s="16">
        <v>0.72424562633073153</v>
      </c>
      <c r="Q1448" s="14" t="s">
        <v>213</v>
      </c>
      <c r="R1448" s="14" t="s">
        <v>214</v>
      </c>
      <c r="S1448" s="14" t="s">
        <v>215</v>
      </c>
      <c r="T1448" s="14" t="s">
        <v>407</v>
      </c>
      <c r="U1448" s="13" t="s">
        <v>74</v>
      </c>
      <c r="V1448" s="13">
        <v>646.31060000000002</v>
      </c>
      <c r="W1448" s="13">
        <v>2.944112E-5</v>
      </c>
      <c r="X1448" s="13">
        <v>1773.83</v>
      </c>
      <c r="Y1448" s="13">
        <v>2254.6350000000002</v>
      </c>
      <c r="Z1448" s="13">
        <v>2.7445460000000002</v>
      </c>
      <c r="AA1448" s="13">
        <v>3.4884689999999998</v>
      </c>
      <c r="AB1448" s="13">
        <v>4.2464820000000002E-3</v>
      </c>
      <c r="AC1448" s="13">
        <v>5.3975109999999998E-3</v>
      </c>
      <c r="AD1448" s="13">
        <v>8.0802519999999999E-5</v>
      </c>
      <c r="AE1448" s="13">
        <v>1.027044E-4</v>
      </c>
      <c r="AF1448" s="13">
        <v>1.1043430000000001</v>
      </c>
      <c r="AG1448" s="13">
        <v>0.85996459999999997</v>
      </c>
      <c r="AH1448" s="13">
        <v>7.3167969999999999E-5</v>
      </c>
      <c r="AI1448" s="13">
        <v>1.194287E-4</v>
      </c>
      <c r="AJ1448" s="13">
        <v>3.9421269999999998E-4</v>
      </c>
      <c r="AK1448" s="13">
        <v>7010.13</v>
      </c>
      <c r="AL1448" s="13">
        <v>8880.2559999999994</v>
      </c>
      <c r="AM1448" s="13">
        <v>10.84638</v>
      </c>
      <c r="AN1448" s="13">
        <v>13.73992</v>
      </c>
      <c r="AO1448" s="13">
        <v>1.678199E-2</v>
      </c>
      <c r="AP1448" s="13">
        <v>2.1259E-2</v>
      </c>
      <c r="AQ1448" s="13">
        <v>4.2757810000000002E-3</v>
      </c>
      <c r="AR1448" s="13">
        <v>5.4164510000000001E-3</v>
      </c>
      <c r="AS1448" s="13">
        <v>32.047409999999999</v>
      </c>
      <c r="AT1448" s="13">
        <v>4.9951619999999997</v>
      </c>
      <c r="AU1448" s="13">
        <v>1.3342049999999999E-4</v>
      </c>
      <c r="AV1448" s="13">
        <v>1.0843389999999999E-3</v>
      </c>
      <c r="AW1448" s="15">
        <v>1.7540939999999999E-5</v>
      </c>
      <c r="AX1448" s="15">
        <v>9.2507850000000003E-4</v>
      </c>
      <c r="AY1448" s="15">
        <v>9.4261940000000004E-4</v>
      </c>
      <c r="AZ1448" s="13">
        <v>536</v>
      </c>
      <c r="BA1448" s="13">
        <v>0</v>
      </c>
      <c r="BB1448" s="13">
        <v>386</v>
      </c>
      <c r="BC1448" s="13">
        <v>0</v>
      </c>
      <c r="BD1448" s="13">
        <v>190</v>
      </c>
      <c r="BE1448" s="13">
        <v>0</v>
      </c>
      <c r="BF1448" s="13">
        <v>84</v>
      </c>
      <c r="BG1448" s="13">
        <v>0</v>
      </c>
      <c r="BI1448" s="22">
        <v>5.5E-2</v>
      </c>
      <c r="BJ1448" s="22">
        <v>5.5E-2</v>
      </c>
      <c r="BK1448" s="22">
        <v>0</v>
      </c>
      <c r="BL1448" s="22">
        <v>17.360999999999994</v>
      </c>
      <c r="BM1448" s="12">
        <f t="shared" si="288"/>
        <v>3.1680202753297635E-3</v>
      </c>
      <c r="BN1448" s="12">
        <f t="shared" si="289"/>
        <v>3.1680202753297635E-3</v>
      </c>
      <c r="BO1448" s="12">
        <f t="shared" si="290"/>
        <v>0</v>
      </c>
      <c r="BP1448" s="16">
        <v>0.76731290838842381</v>
      </c>
      <c r="BQ1448" s="16">
        <v>0.72424562633073153</v>
      </c>
      <c r="BR1448" s="15">
        <f t="shared" si="291"/>
        <v>2.4308628512967759E-3</v>
      </c>
      <c r="BS1448" s="15">
        <f t="shared" si="292"/>
        <v>0</v>
      </c>
      <c r="BT1448" s="15">
        <f t="shared" si="293"/>
        <v>2.4308628512967759E-3</v>
      </c>
      <c r="BU1448" s="17">
        <v>1.4100273902095386</v>
      </c>
      <c r="BV1448" s="15">
        <f t="shared" si="294"/>
        <v>3.4275832021713106E-3</v>
      </c>
      <c r="BW1448" s="15">
        <f t="shared" si="295"/>
        <v>0</v>
      </c>
      <c r="BX1448" s="15">
        <f t="shared" si="296"/>
        <v>3.4275832021713106E-3</v>
      </c>
      <c r="BY1448" s="17">
        <f t="shared" si="297"/>
        <v>4.2202209961363313E-2</v>
      </c>
      <c r="BZ1448" s="17">
        <f t="shared" si="298"/>
        <v>4.2202209961363313E-2</v>
      </c>
      <c r="CA1448" s="17">
        <f t="shared" si="299"/>
        <v>0</v>
      </c>
      <c r="CB1448" s="17">
        <f t="shared" si="300"/>
        <v>12.312526778235169</v>
      </c>
    </row>
    <row r="1449" spans="1:80" x14ac:dyDescent="0.25">
      <c r="A1449" s="9">
        <v>38</v>
      </c>
      <c r="B1449" s="10" t="s">
        <v>122</v>
      </c>
      <c r="C1449" s="9" t="s">
        <v>123</v>
      </c>
      <c r="D1449" s="9" t="s">
        <v>100</v>
      </c>
      <c r="E1449" s="9" t="s">
        <v>78</v>
      </c>
      <c r="F1449" s="9" t="s">
        <v>398</v>
      </c>
      <c r="G1449" s="9" t="s">
        <v>399</v>
      </c>
      <c r="H1449" s="9" t="s">
        <v>400</v>
      </c>
      <c r="I1449" s="9" t="s">
        <v>401</v>
      </c>
      <c r="J1449" s="9" t="s">
        <v>402</v>
      </c>
      <c r="K1449" s="9" t="s">
        <v>403</v>
      </c>
      <c r="L1449" s="9" t="s">
        <v>404</v>
      </c>
      <c r="M1449" s="9" t="s">
        <v>405</v>
      </c>
      <c r="N1449" s="10" t="s">
        <v>406</v>
      </c>
      <c r="O1449" s="16">
        <v>0.76731290838842381</v>
      </c>
      <c r="P1449" s="16">
        <v>0.72424562633073153</v>
      </c>
      <c r="Q1449" s="10" t="s">
        <v>213</v>
      </c>
      <c r="R1449" s="10" t="s">
        <v>214</v>
      </c>
      <c r="S1449" s="10" t="s">
        <v>215</v>
      </c>
      <c r="T1449" s="10" t="s">
        <v>407</v>
      </c>
      <c r="U1449" s="9" t="s">
        <v>74</v>
      </c>
      <c r="V1449" s="9">
        <v>603.5711</v>
      </c>
      <c r="W1449" s="9">
        <v>2.3871790000000001E-4</v>
      </c>
      <c r="X1449" s="9">
        <v>1773.83</v>
      </c>
      <c r="Y1449" s="9">
        <v>2254.6350000000002</v>
      </c>
      <c r="Z1449" s="9">
        <v>2.9388909999999999</v>
      </c>
      <c r="AA1449" s="9">
        <v>3.7354910000000001</v>
      </c>
      <c r="AB1449" s="9">
        <v>4.8691699999999999E-3</v>
      </c>
      <c r="AC1449" s="9">
        <v>6.188982E-3</v>
      </c>
      <c r="AD1449" s="9">
        <v>7.0156579999999997E-4</v>
      </c>
      <c r="AE1449" s="9">
        <v>8.9172839999999997E-4</v>
      </c>
      <c r="AF1449" s="9">
        <v>0.54174180000000005</v>
      </c>
      <c r="AG1449" s="9">
        <v>0.35746749999999999</v>
      </c>
      <c r="AH1449" s="9">
        <v>1.295018E-3</v>
      </c>
      <c r="AI1449" s="9">
        <v>2.494572E-3</v>
      </c>
      <c r="AJ1449" s="9">
        <v>7.7785229999999999E-4</v>
      </c>
      <c r="AK1449" s="9">
        <v>7010.13</v>
      </c>
      <c r="AL1449" s="9">
        <v>8880.2559999999994</v>
      </c>
      <c r="AM1449" s="9">
        <v>11.614420000000001</v>
      </c>
      <c r="AN1449" s="9">
        <v>14.712859999999999</v>
      </c>
      <c r="AO1449" s="9">
        <v>1.9242840000000001E-2</v>
      </c>
      <c r="AP1449" s="9">
        <v>2.4376350000000001E-2</v>
      </c>
      <c r="AQ1449" s="9">
        <v>9.0343060000000006E-3</v>
      </c>
      <c r="AR1449" s="9">
        <v>1.144443E-2</v>
      </c>
      <c r="AS1449" s="9">
        <v>6.021687</v>
      </c>
      <c r="AT1449" s="9">
        <v>2.597906</v>
      </c>
      <c r="AU1449" s="9">
        <v>1.500295E-3</v>
      </c>
      <c r="AV1449" s="9">
        <v>4.4052509999999998E-3</v>
      </c>
      <c r="AW1449" s="11">
        <v>3.0173119999999998E-4</v>
      </c>
      <c r="AX1449" s="11">
        <v>3.8724139999999998E-3</v>
      </c>
      <c r="AY1449" s="11">
        <v>4.1741449999999998E-3</v>
      </c>
      <c r="AZ1449" s="9">
        <v>121</v>
      </c>
      <c r="BA1449" s="9">
        <v>1</v>
      </c>
      <c r="BB1449" s="9">
        <v>70</v>
      </c>
      <c r="BC1449" s="9">
        <v>1</v>
      </c>
      <c r="BD1449" s="9">
        <v>100</v>
      </c>
      <c r="BE1449" s="9">
        <v>0</v>
      </c>
      <c r="BF1449" s="9">
        <v>26</v>
      </c>
      <c r="BG1449" s="9">
        <v>1</v>
      </c>
      <c r="BH1449" s="26"/>
      <c r="BI1449" s="22">
        <v>0.13700000000000001</v>
      </c>
      <c r="BJ1449" s="22">
        <v>0.13300000000000001</v>
      </c>
      <c r="BK1449" s="22">
        <v>4.0000000000000001E-3</v>
      </c>
      <c r="BL1449" s="22">
        <v>15.228000000000002</v>
      </c>
      <c r="BM1449" s="12">
        <f t="shared" si="288"/>
        <v>8.9965852377199892E-3</v>
      </c>
      <c r="BN1449" s="12">
        <f t="shared" si="289"/>
        <v>8.7339112161807196E-3</v>
      </c>
      <c r="BO1449" s="12">
        <f t="shared" si="290"/>
        <v>2.6267402153926973E-4</v>
      </c>
      <c r="BP1449" s="16">
        <v>0.76731290838842381</v>
      </c>
      <c r="BQ1449" s="16">
        <v>0.72424562633073153</v>
      </c>
      <c r="BR1449" s="15">
        <f t="shared" si="291"/>
        <v>6.7016428168939039E-3</v>
      </c>
      <c r="BS1449" s="15">
        <f t="shared" si="292"/>
        <v>1.9024051125052048E-4</v>
      </c>
      <c r="BT1449" s="15">
        <f t="shared" si="293"/>
        <v>6.8918833281444245E-3</v>
      </c>
      <c r="BU1449" s="17">
        <v>1.3978115885883544</v>
      </c>
      <c r="BV1449" s="15">
        <f t="shared" si="294"/>
        <v>9.3676339920342015E-3</v>
      </c>
      <c r="BW1449" s="15">
        <f t="shared" si="295"/>
        <v>2.6592039124495077E-4</v>
      </c>
      <c r="BX1449" s="15">
        <f t="shared" si="296"/>
        <v>9.6335543832791522E-3</v>
      </c>
      <c r="BY1449" s="17">
        <f t="shared" si="297"/>
        <v>0.1049495993209833</v>
      </c>
      <c r="BZ1449" s="17">
        <f t="shared" si="298"/>
        <v>0.10205261681566037</v>
      </c>
      <c r="CA1449" s="17">
        <f t="shared" si="299"/>
        <v>2.8969825053229261E-3</v>
      </c>
      <c r="CB1449" s="17">
        <f t="shared" si="300"/>
        <v>10.894172093235191</v>
      </c>
    </row>
    <row r="1450" spans="1:80" x14ac:dyDescent="0.25">
      <c r="A1450" s="13">
        <v>1</v>
      </c>
      <c r="B1450" s="14" t="s">
        <v>57</v>
      </c>
      <c r="C1450" s="13" t="s">
        <v>58</v>
      </c>
      <c r="D1450" s="13" t="s">
        <v>59</v>
      </c>
      <c r="E1450" s="13" t="s">
        <v>60</v>
      </c>
      <c r="F1450" s="13" t="s">
        <v>707</v>
      </c>
      <c r="G1450" s="13" t="s">
        <v>708</v>
      </c>
      <c r="H1450" s="13" t="s">
        <v>709</v>
      </c>
      <c r="I1450" s="13" t="s">
        <v>401</v>
      </c>
      <c r="J1450" s="13" t="s">
        <v>631</v>
      </c>
      <c r="K1450" s="13" t="s">
        <v>710</v>
      </c>
      <c r="L1450" s="13" t="s">
        <v>711</v>
      </c>
      <c r="M1450" s="13" t="s">
        <v>712</v>
      </c>
      <c r="N1450" s="14" t="s">
        <v>713</v>
      </c>
      <c r="O1450" s="16">
        <v>0.39207268212091068</v>
      </c>
      <c r="P1450" s="16">
        <v>0.42387169314986906</v>
      </c>
      <c r="Q1450" s="14" t="s">
        <v>213</v>
      </c>
      <c r="R1450" s="14" t="s">
        <v>214</v>
      </c>
      <c r="S1450" s="14" t="s">
        <v>215</v>
      </c>
      <c r="T1450" s="14" t="s">
        <v>714</v>
      </c>
      <c r="U1450" s="13" t="s">
        <v>74</v>
      </c>
      <c r="V1450" s="13">
        <v>1904.98</v>
      </c>
      <c r="W1450" s="13">
        <v>1.046925E-5</v>
      </c>
      <c r="X1450" s="13">
        <v>4809.82</v>
      </c>
      <c r="Y1450" s="13">
        <v>4706.348</v>
      </c>
      <c r="Z1450" s="13">
        <v>2.524867</v>
      </c>
      <c r="AA1450" s="13">
        <v>2.4705509999999999</v>
      </c>
      <c r="AB1450" s="13">
        <v>1.3254040000000001E-3</v>
      </c>
      <c r="AC1450" s="13">
        <v>1.2968910000000001E-3</v>
      </c>
      <c r="AD1450" s="13">
        <v>2.6433470000000002E-5</v>
      </c>
      <c r="AE1450" s="13">
        <v>2.5864820000000002E-5</v>
      </c>
      <c r="AF1450" s="13">
        <v>0.18532660000000001</v>
      </c>
      <c r="AG1450" s="13">
        <v>0.15005309999999999</v>
      </c>
      <c r="AH1450" s="13">
        <v>1.426318E-4</v>
      </c>
      <c r="AI1450" s="13">
        <v>1.723711E-4</v>
      </c>
      <c r="AJ1450" s="13">
        <v>5.369461E-5</v>
      </c>
      <c r="AK1450" s="13">
        <v>26182.62</v>
      </c>
      <c r="AL1450" s="13">
        <v>20509.28</v>
      </c>
      <c r="AM1450" s="13">
        <v>13.744300000000001</v>
      </c>
      <c r="AN1450" s="13">
        <v>10.76614</v>
      </c>
      <c r="AO1450" s="13">
        <v>7.2149349999999996E-3</v>
      </c>
      <c r="AP1450" s="13">
        <v>5.651578E-3</v>
      </c>
      <c r="AQ1450" s="13">
        <v>7.379951E-4</v>
      </c>
      <c r="AR1450" s="13">
        <v>5.7808369999999998E-4</v>
      </c>
      <c r="AS1450" s="13">
        <v>1.6208279999999999</v>
      </c>
      <c r="AT1450" s="13">
        <v>0.49478319999999998</v>
      </c>
      <c r="AU1450" s="13">
        <v>4.5531979999999998E-4</v>
      </c>
      <c r="AV1450" s="13">
        <v>1.168358E-3</v>
      </c>
      <c r="AW1450" s="13">
        <v>4.011067E-5</v>
      </c>
      <c r="AX1450" s="13">
        <v>8.9648129999999996E-4</v>
      </c>
      <c r="AY1450" s="13">
        <v>9.3659210000000001E-4</v>
      </c>
      <c r="AZ1450" s="13">
        <v>529</v>
      </c>
      <c r="BA1450" s="13">
        <v>0</v>
      </c>
      <c r="BB1450" s="13">
        <v>445</v>
      </c>
      <c r="BC1450" s="13">
        <v>0</v>
      </c>
      <c r="BD1450" s="13">
        <v>186</v>
      </c>
      <c r="BE1450" s="13">
        <v>0</v>
      </c>
      <c r="BF1450" s="13">
        <v>117</v>
      </c>
      <c r="BG1450" s="13">
        <v>0</v>
      </c>
      <c r="BI1450" s="22">
        <v>3.2000000000000001E-2</v>
      </c>
      <c r="BJ1450" s="22">
        <v>3.1E-2</v>
      </c>
      <c r="BK1450" s="22">
        <v>1E-3</v>
      </c>
      <c r="BL1450" s="22">
        <v>5.014000000000002</v>
      </c>
      <c r="BM1450" s="12">
        <f t="shared" si="288"/>
        <v>6.3821300358994793E-3</v>
      </c>
      <c r="BN1450" s="12">
        <f t="shared" si="289"/>
        <v>6.1826884722776202E-3</v>
      </c>
      <c r="BO1450" s="12">
        <f t="shared" si="290"/>
        <v>1.9944156362185873E-4</v>
      </c>
      <c r="BP1450" s="16">
        <v>0.39207268212091068</v>
      </c>
      <c r="BQ1450" s="16">
        <v>0.42387169314986906</v>
      </c>
      <c r="BR1450" s="15">
        <f t="shared" si="291"/>
        <v>2.4240632520439224E-3</v>
      </c>
      <c r="BS1450" s="15">
        <f t="shared" si="292"/>
        <v>8.4537633256854595E-5</v>
      </c>
      <c r="BT1450" s="15">
        <f t="shared" si="293"/>
        <v>2.5086008853007769E-3</v>
      </c>
      <c r="BU1450" s="17">
        <v>1.4019113485266563</v>
      </c>
      <c r="BV1450" s="15">
        <f t="shared" si="294"/>
        <v>3.3983217825868071E-3</v>
      </c>
      <c r="BW1450" s="15">
        <f t="shared" si="295"/>
        <v>1.1851426744036893E-4</v>
      </c>
      <c r="BX1450" s="15">
        <f t="shared" si="296"/>
        <v>3.5168360500271762E-3</v>
      </c>
      <c r="BY1450" s="17">
        <f t="shared" si="297"/>
        <v>1.25781248388981E-2</v>
      </c>
      <c r="BZ1450" s="17">
        <f t="shared" si="298"/>
        <v>1.2154253145748231E-2</v>
      </c>
      <c r="CA1450" s="17">
        <f t="shared" si="299"/>
        <v>4.2387169314986908E-4</v>
      </c>
      <c r="CB1450" s="17">
        <f t="shared" si="300"/>
        <v>3.5765456961807769</v>
      </c>
    </row>
    <row r="1451" spans="1:80" x14ac:dyDescent="0.25">
      <c r="A1451" s="13">
        <v>5</v>
      </c>
      <c r="B1451" s="14" t="s">
        <v>138</v>
      </c>
      <c r="C1451" s="13" t="s">
        <v>139</v>
      </c>
      <c r="D1451" s="13" t="s">
        <v>140</v>
      </c>
      <c r="E1451" s="13" t="s">
        <v>60</v>
      </c>
      <c r="F1451" s="13" t="s">
        <v>707</v>
      </c>
      <c r="G1451" s="13" t="s">
        <v>708</v>
      </c>
      <c r="H1451" s="13" t="s">
        <v>709</v>
      </c>
      <c r="I1451" s="13" t="s">
        <v>401</v>
      </c>
      <c r="J1451" s="13" t="s">
        <v>631</v>
      </c>
      <c r="K1451" s="13" t="s">
        <v>710</v>
      </c>
      <c r="L1451" s="13" t="s">
        <v>711</v>
      </c>
      <c r="M1451" s="13" t="s">
        <v>712</v>
      </c>
      <c r="N1451" s="14" t="s">
        <v>713</v>
      </c>
      <c r="O1451" s="16">
        <v>0.39207268212091068</v>
      </c>
      <c r="P1451" s="16">
        <v>0.42387169314986906</v>
      </c>
      <c r="Q1451" s="14" t="s">
        <v>213</v>
      </c>
      <c r="R1451" s="14" t="s">
        <v>214</v>
      </c>
      <c r="S1451" s="14" t="s">
        <v>215</v>
      </c>
      <c r="T1451" s="14" t="s">
        <v>714</v>
      </c>
      <c r="U1451" s="13" t="s">
        <v>74</v>
      </c>
      <c r="V1451" s="13">
        <v>1211.961</v>
      </c>
      <c r="W1451" s="13">
        <v>2.7097259999999999E-5</v>
      </c>
      <c r="X1451" s="13">
        <v>4809.82</v>
      </c>
      <c r="Y1451" s="13">
        <v>4706.348</v>
      </c>
      <c r="Z1451" s="13">
        <v>3.9686240000000002</v>
      </c>
      <c r="AA1451" s="13">
        <v>3.8832490000000002</v>
      </c>
      <c r="AB1451" s="13">
        <v>3.274547E-3</v>
      </c>
      <c r="AC1451" s="13">
        <v>3.2041029999999998E-3</v>
      </c>
      <c r="AD1451" s="13">
        <v>1.075388E-4</v>
      </c>
      <c r="AE1451" s="13">
        <v>1.052254E-4</v>
      </c>
      <c r="AF1451" s="13">
        <v>1.1207659999999999</v>
      </c>
      <c r="AG1451" s="13">
        <v>0.75716760000000005</v>
      </c>
      <c r="AH1451" s="13">
        <v>9.5951230000000006E-5</v>
      </c>
      <c r="AI1451" s="13">
        <v>1.3897240000000001E-4</v>
      </c>
      <c r="AJ1451" s="13">
        <v>1.6704900000000001E-4</v>
      </c>
      <c r="AK1451" s="13">
        <v>26182.62</v>
      </c>
      <c r="AL1451" s="13">
        <v>20509.28</v>
      </c>
      <c r="AM1451" s="13">
        <v>21.60351</v>
      </c>
      <c r="AN1451" s="13">
        <v>16.92238</v>
      </c>
      <c r="AO1451" s="13">
        <v>1.7825239999999999E-2</v>
      </c>
      <c r="AP1451" s="13">
        <v>1.3962810000000001E-2</v>
      </c>
      <c r="AQ1451" s="13">
        <v>3.6088439999999999E-3</v>
      </c>
      <c r="AR1451" s="13">
        <v>2.8268669999999998E-3</v>
      </c>
      <c r="AS1451" s="13">
        <v>1.1620170000000001</v>
      </c>
      <c r="AT1451" s="13">
        <v>0.58547269999999996</v>
      </c>
      <c r="AU1451" s="13">
        <v>3.1056730000000002E-3</v>
      </c>
      <c r="AV1451" s="13">
        <v>4.828349E-3</v>
      </c>
      <c r="AW1451" s="13">
        <v>7.8372000000000001E-5</v>
      </c>
      <c r="AX1451" s="13">
        <v>2.1054540000000001E-3</v>
      </c>
      <c r="AY1451" s="13">
        <v>2.1838249999999999E-3</v>
      </c>
      <c r="AZ1451" s="13">
        <v>380</v>
      </c>
      <c r="BA1451" s="13">
        <v>0</v>
      </c>
      <c r="BB1451" s="13">
        <v>320</v>
      </c>
      <c r="BC1451" s="13">
        <v>0</v>
      </c>
      <c r="BD1451" s="13">
        <v>64</v>
      </c>
      <c r="BE1451" s="13">
        <v>0</v>
      </c>
      <c r="BF1451" s="13">
        <v>33</v>
      </c>
      <c r="BG1451" s="13">
        <v>1</v>
      </c>
      <c r="BI1451" s="22">
        <v>0.02</v>
      </c>
      <c r="BJ1451" s="22">
        <v>1.9E-2</v>
      </c>
      <c r="BK1451" s="22">
        <v>1E-3</v>
      </c>
      <c r="BL1451" s="22">
        <v>11.295999999999994</v>
      </c>
      <c r="BM1451" s="12">
        <f t="shared" si="288"/>
        <v>1.7705382436260632E-3</v>
      </c>
      <c r="BN1451" s="12">
        <f t="shared" si="289"/>
        <v>1.6820113314447601E-3</v>
      </c>
      <c r="BO1451" s="12">
        <f t="shared" si="290"/>
        <v>8.8526912181303161E-5</v>
      </c>
      <c r="BP1451" s="16">
        <v>0.39207268212091068</v>
      </c>
      <c r="BQ1451" s="16">
        <v>0.42387169314986906</v>
      </c>
      <c r="BR1451" s="15">
        <f t="shared" si="291"/>
        <v>6.5947069407731114E-4</v>
      </c>
      <c r="BS1451" s="15">
        <f t="shared" si="292"/>
        <v>3.752405215561874E-5</v>
      </c>
      <c r="BT1451" s="15">
        <f t="shared" si="293"/>
        <v>6.9699474623292988E-4</v>
      </c>
      <c r="BU1451" s="17">
        <v>1.3243856873334361</v>
      </c>
      <c r="BV1451" s="15">
        <f t="shared" si="294"/>
        <v>8.7339354845183785E-4</v>
      </c>
      <c r="BW1451" s="15">
        <f t="shared" si="295"/>
        <v>4.9696317605654829E-5</v>
      </c>
      <c r="BX1451" s="15">
        <f t="shared" si="296"/>
        <v>9.2308986605749274E-4</v>
      </c>
      <c r="BY1451" s="17">
        <f t="shared" si="297"/>
        <v>7.8732526534471721E-3</v>
      </c>
      <c r="BZ1451" s="17">
        <f t="shared" si="298"/>
        <v>7.4493809602973029E-3</v>
      </c>
      <c r="CA1451" s="17">
        <f t="shared" si="299"/>
        <v>4.2387169314986908E-4</v>
      </c>
      <c r="CB1451" s="17">
        <f t="shared" si="300"/>
        <v>8.5292374480003268</v>
      </c>
    </row>
    <row r="1452" spans="1:80" x14ac:dyDescent="0.25">
      <c r="A1452" s="13">
        <v>6</v>
      </c>
      <c r="B1452" s="14" t="s">
        <v>141</v>
      </c>
      <c r="C1452" s="13" t="s">
        <v>142</v>
      </c>
      <c r="D1452" s="13" t="s">
        <v>143</v>
      </c>
      <c r="E1452" s="13" t="s">
        <v>60</v>
      </c>
      <c r="F1452" s="13" t="s">
        <v>707</v>
      </c>
      <c r="G1452" s="13" t="s">
        <v>708</v>
      </c>
      <c r="H1452" s="13" t="s">
        <v>709</v>
      </c>
      <c r="I1452" s="13" t="s">
        <v>401</v>
      </c>
      <c r="J1452" s="13" t="s">
        <v>631</v>
      </c>
      <c r="K1452" s="13" t="s">
        <v>710</v>
      </c>
      <c r="L1452" s="13" t="s">
        <v>711</v>
      </c>
      <c r="M1452" s="13" t="s">
        <v>712</v>
      </c>
      <c r="N1452" s="14" t="s">
        <v>713</v>
      </c>
      <c r="O1452" s="16">
        <v>0.39207268212091068</v>
      </c>
      <c r="P1452" s="16">
        <v>0.42387169314986906</v>
      </c>
      <c r="Q1452" s="14" t="s">
        <v>213</v>
      </c>
      <c r="R1452" s="14" t="s">
        <v>214</v>
      </c>
      <c r="S1452" s="14" t="s">
        <v>215</v>
      </c>
      <c r="T1452" s="14" t="s">
        <v>714</v>
      </c>
      <c r="U1452" s="13" t="s">
        <v>74</v>
      </c>
      <c r="V1452" s="13">
        <v>1283.0029999999999</v>
      </c>
      <c r="W1452" s="13">
        <v>1.236016E-4</v>
      </c>
      <c r="X1452" s="13">
        <v>4809.82</v>
      </c>
      <c r="Y1452" s="13">
        <v>4706.348</v>
      </c>
      <c r="Z1452" s="13">
        <v>3.7488760000000001</v>
      </c>
      <c r="AA1452" s="13">
        <v>3.668228</v>
      </c>
      <c r="AB1452" s="13">
        <v>2.921954E-3</v>
      </c>
      <c r="AC1452" s="13">
        <v>2.8590949999999999E-3</v>
      </c>
      <c r="AD1452" s="13">
        <v>4.6336689999999998E-4</v>
      </c>
      <c r="AE1452" s="13">
        <v>4.5339870000000001E-4</v>
      </c>
      <c r="AF1452" s="13">
        <v>4.8665039999999999</v>
      </c>
      <c r="AG1452" s="13">
        <v>3.6910340000000001</v>
      </c>
      <c r="AH1452" s="13">
        <v>9.5215570000000002E-5</v>
      </c>
      <c r="AI1452" s="13">
        <v>1.228379E-4</v>
      </c>
      <c r="AJ1452" s="13">
        <v>5.1865590000000001E-4</v>
      </c>
      <c r="AK1452" s="13">
        <v>26182.62</v>
      </c>
      <c r="AL1452" s="13">
        <v>20509.28</v>
      </c>
      <c r="AM1452" s="13">
        <v>20.40729</v>
      </c>
      <c r="AN1452" s="13">
        <v>15.98537</v>
      </c>
      <c r="AO1452" s="13">
        <v>1.5905880000000001E-2</v>
      </c>
      <c r="AP1452" s="13">
        <v>1.2459339999999999E-2</v>
      </c>
      <c r="AQ1452" s="13">
        <v>1.0584359999999999E-2</v>
      </c>
      <c r="AR1452" s="13">
        <v>8.2909049999999995E-3</v>
      </c>
      <c r="AS1452" s="13">
        <v>11.39629</v>
      </c>
      <c r="AT1452" s="13">
        <v>4.7911580000000002</v>
      </c>
      <c r="AU1452" s="13">
        <v>9.2875539999999999E-4</v>
      </c>
      <c r="AV1452" s="13">
        <v>1.7304600000000001E-3</v>
      </c>
      <c r="AW1452" s="13">
        <v>5.3453009999999999E-5</v>
      </c>
      <c r="AX1452" s="13">
        <v>9.7744840000000004E-4</v>
      </c>
      <c r="AY1452" s="13">
        <v>1.0309010000000001E-3</v>
      </c>
      <c r="AZ1452" s="13">
        <v>651</v>
      </c>
      <c r="BA1452" s="13">
        <v>0</v>
      </c>
      <c r="BB1452" s="13">
        <v>576</v>
      </c>
      <c r="BC1452" s="13">
        <v>0</v>
      </c>
      <c r="BD1452" s="13">
        <v>130</v>
      </c>
      <c r="BE1452" s="13">
        <v>0</v>
      </c>
      <c r="BF1452" s="13">
        <v>87</v>
      </c>
      <c r="BG1452" s="13">
        <v>0</v>
      </c>
      <c r="BI1452" s="22">
        <v>7.6999999999999999E-2</v>
      </c>
      <c r="BJ1452" s="22">
        <v>7.4999999999999997E-2</v>
      </c>
      <c r="BK1452" s="22">
        <v>2E-3</v>
      </c>
      <c r="BL1452" s="22">
        <v>20.156000000000002</v>
      </c>
      <c r="BM1452" s="12">
        <f t="shared" si="288"/>
        <v>3.8202024211153002E-3</v>
      </c>
      <c r="BN1452" s="12">
        <f t="shared" si="289"/>
        <v>3.7209763842032144E-3</v>
      </c>
      <c r="BO1452" s="12">
        <f t="shared" si="290"/>
        <v>9.9226036912085722E-5</v>
      </c>
      <c r="BP1452" s="16">
        <v>0.39207268212091068</v>
      </c>
      <c r="BQ1452" s="16">
        <v>0.42387169314986906</v>
      </c>
      <c r="BR1452" s="15">
        <f t="shared" si="291"/>
        <v>1.4588931910631225E-3</v>
      </c>
      <c r="BS1452" s="15">
        <f t="shared" si="292"/>
        <v>4.2059108270477177E-5</v>
      </c>
      <c r="BT1452" s="15">
        <f t="shared" si="293"/>
        <v>1.5009522993335996E-3</v>
      </c>
      <c r="BU1452" s="17">
        <v>1.3912319188817563</v>
      </c>
      <c r="BV1452" s="15">
        <f t="shared" si="294"/>
        <v>2.0296587736462765E-3</v>
      </c>
      <c r="BW1452" s="15">
        <f t="shared" si="295"/>
        <v>5.8513973905591508E-5</v>
      </c>
      <c r="BX1452" s="15">
        <f t="shared" si="296"/>
        <v>2.0881727475518682E-3</v>
      </c>
      <c r="BY1452" s="17">
        <f t="shared" si="297"/>
        <v>3.0253194545368036E-2</v>
      </c>
      <c r="BZ1452" s="17">
        <f t="shared" si="298"/>
        <v>2.9405451159068299E-2</v>
      </c>
      <c r="CA1452" s="17">
        <f t="shared" si="299"/>
        <v>8.4774338629973816E-4</v>
      </c>
      <c r="CB1452" s="17">
        <f t="shared" si="300"/>
        <v>14.48787921441666</v>
      </c>
    </row>
    <row r="1453" spans="1:80" x14ac:dyDescent="0.25">
      <c r="A1453" s="13">
        <v>7</v>
      </c>
      <c r="B1453" s="14" t="s">
        <v>200</v>
      </c>
      <c r="C1453" s="13" t="s">
        <v>201</v>
      </c>
      <c r="D1453" s="13" t="s">
        <v>202</v>
      </c>
      <c r="E1453" s="13" t="s">
        <v>60</v>
      </c>
      <c r="F1453" s="13" t="s">
        <v>707</v>
      </c>
      <c r="G1453" s="13" t="s">
        <v>708</v>
      </c>
      <c r="H1453" s="13" t="s">
        <v>709</v>
      </c>
      <c r="I1453" s="13" t="s">
        <v>401</v>
      </c>
      <c r="J1453" s="13" t="s">
        <v>631</v>
      </c>
      <c r="K1453" s="13" t="s">
        <v>710</v>
      </c>
      <c r="L1453" s="13" t="s">
        <v>711</v>
      </c>
      <c r="M1453" s="13" t="s">
        <v>712</v>
      </c>
      <c r="N1453" s="14" t="s">
        <v>713</v>
      </c>
      <c r="O1453" s="16">
        <v>0.39207268212091068</v>
      </c>
      <c r="P1453" s="16">
        <v>0.42387169314986906</v>
      </c>
      <c r="Q1453" s="14" t="s">
        <v>213</v>
      </c>
      <c r="R1453" s="14" t="s">
        <v>214</v>
      </c>
      <c r="S1453" s="14" t="s">
        <v>215</v>
      </c>
      <c r="T1453" s="14" t="s">
        <v>714</v>
      </c>
      <c r="U1453" s="13" t="s">
        <v>74</v>
      </c>
      <c r="V1453" s="13">
        <v>811.93460000000005</v>
      </c>
      <c r="W1453" s="13">
        <v>1.2591800000000001E-4</v>
      </c>
      <c r="X1453" s="13">
        <v>4809.82</v>
      </c>
      <c r="Y1453" s="13">
        <v>4706.348</v>
      </c>
      <c r="Z1453" s="13">
        <v>5.9239009999999999</v>
      </c>
      <c r="AA1453" s="13">
        <v>5.796462</v>
      </c>
      <c r="AB1453" s="13">
        <v>7.296032E-3</v>
      </c>
      <c r="AC1453" s="13">
        <v>7.1390749999999999E-3</v>
      </c>
      <c r="AD1453" s="13">
        <v>7.4592599999999995E-4</v>
      </c>
      <c r="AE1453" s="13">
        <v>7.2987919999999997E-4</v>
      </c>
      <c r="AF1453" s="13">
        <v>1.208952</v>
      </c>
      <c r="AG1453" s="13">
        <v>0.98357419999999995</v>
      </c>
      <c r="AH1453" s="13">
        <v>6.1700239999999999E-4</v>
      </c>
      <c r="AI1453" s="13">
        <v>7.4206830000000002E-4</v>
      </c>
      <c r="AJ1453" s="13">
        <v>5.2692769999999997E-4</v>
      </c>
      <c r="AK1453" s="13">
        <v>26182.62</v>
      </c>
      <c r="AL1453" s="13">
        <v>20509.28</v>
      </c>
      <c r="AM1453" s="13">
        <v>32.247199999999999</v>
      </c>
      <c r="AN1453" s="13">
        <v>25.25977</v>
      </c>
      <c r="AO1453" s="13">
        <v>3.9716500000000002E-2</v>
      </c>
      <c r="AP1453" s="13">
        <v>3.111059E-2</v>
      </c>
      <c r="AQ1453" s="13">
        <v>1.6991940000000001E-2</v>
      </c>
      <c r="AR1453" s="13">
        <v>1.331007E-2</v>
      </c>
      <c r="AS1453" s="13">
        <v>14.44666</v>
      </c>
      <c r="AT1453" s="13">
        <v>4.3570970000000004</v>
      </c>
      <c r="AU1453" s="13">
        <v>1.1761849999999999E-3</v>
      </c>
      <c r="AV1453" s="13">
        <v>3.0548020000000001E-3</v>
      </c>
      <c r="AW1453" s="13">
        <v>1.3666430000000001E-4</v>
      </c>
      <c r="AX1453" s="13">
        <v>2.492209E-3</v>
      </c>
      <c r="AY1453" s="13">
        <v>2.6288729999999999E-3</v>
      </c>
      <c r="AZ1453" s="13">
        <v>265</v>
      </c>
      <c r="BA1453" s="13">
        <v>0</v>
      </c>
      <c r="BB1453" s="13">
        <v>263</v>
      </c>
      <c r="BC1453" s="13">
        <v>0</v>
      </c>
      <c r="BD1453" s="13">
        <v>61</v>
      </c>
      <c r="BE1453" s="13">
        <v>0</v>
      </c>
      <c r="BF1453" s="13">
        <v>48</v>
      </c>
      <c r="BG1453" s="13">
        <v>0</v>
      </c>
      <c r="BI1453" s="22">
        <v>0.28799999999999998</v>
      </c>
      <c r="BJ1453" s="22">
        <v>0.28799999999999998</v>
      </c>
      <c r="BK1453" s="22">
        <v>0</v>
      </c>
      <c r="BL1453" s="22">
        <v>20.375000000000004</v>
      </c>
      <c r="BM1453" s="12">
        <f t="shared" si="288"/>
        <v>1.413496932515337E-2</v>
      </c>
      <c r="BN1453" s="12">
        <f t="shared" si="289"/>
        <v>1.413496932515337E-2</v>
      </c>
      <c r="BO1453" s="12">
        <f t="shared" si="290"/>
        <v>0</v>
      </c>
      <c r="BP1453" s="16">
        <v>0.39207268212091068</v>
      </c>
      <c r="BQ1453" s="16">
        <v>0.42387169314986906</v>
      </c>
      <c r="BR1453" s="15">
        <f t="shared" si="291"/>
        <v>5.541935335009681E-3</v>
      </c>
      <c r="BS1453" s="15">
        <f t="shared" si="292"/>
        <v>0</v>
      </c>
      <c r="BT1453" s="15">
        <f t="shared" si="293"/>
        <v>5.541935335009681E-3</v>
      </c>
      <c r="BU1453" s="17">
        <v>1.3056210108598534</v>
      </c>
      <c r="BV1453" s="15">
        <f t="shared" si="294"/>
        <v>7.2356672142152795E-3</v>
      </c>
      <c r="BW1453" s="15">
        <f t="shared" si="295"/>
        <v>0</v>
      </c>
      <c r="BX1453" s="15">
        <f t="shared" si="296"/>
        <v>7.2356672142152795E-3</v>
      </c>
      <c r="BY1453" s="17">
        <f t="shared" si="297"/>
        <v>0.11291693245082227</v>
      </c>
      <c r="BZ1453" s="17">
        <f t="shared" si="298"/>
        <v>0.11291693245082227</v>
      </c>
      <c r="CA1453" s="17">
        <f t="shared" si="299"/>
        <v>0</v>
      </c>
      <c r="CB1453" s="17">
        <f t="shared" si="300"/>
        <v>15.605600576679963</v>
      </c>
    </row>
    <row r="1454" spans="1:80" x14ac:dyDescent="0.25">
      <c r="A1454" s="13">
        <v>8</v>
      </c>
      <c r="B1454" s="14" t="s">
        <v>217</v>
      </c>
      <c r="C1454" s="13" t="s">
        <v>218</v>
      </c>
      <c r="D1454" s="13" t="s">
        <v>126</v>
      </c>
      <c r="E1454" s="13" t="s">
        <v>60</v>
      </c>
      <c r="F1454" s="13" t="s">
        <v>707</v>
      </c>
      <c r="G1454" s="13" t="s">
        <v>708</v>
      </c>
      <c r="H1454" s="13" t="s">
        <v>709</v>
      </c>
      <c r="I1454" s="13" t="s">
        <v>401</v>
      </c>
      <c r="J1454" s="13" t="s">
        <v>631</v>
      </c>
      <c r="K1454" s="13" t="s">
        <v>710</v>
      </c>
      <c r="L1454" s="13" t="s">
        <v>711</v>
      </c>
      <c r="M1454" s="13" t="s">
        <v>712</v>
      </c>
      <c r="N1454" s="14" t="s">
        <v>713</v>
      </c>
      <c r="O1454" s="16">
        <v>0.39207268212091068</v>
      </c>
      <c r="P1454" s="16">
        <v>0.42387169314986906</v>
      </c>
      <c r="Q1454" s="14" t="s">
        <v>213</v>
      </c>
      <c r="R1454" s="14" t="s">
        <v>214</v>
      </c>
      <c r="S1454" s="14" t="s">
        <v>215</v>
      </c>
      <c r="T1454" s="14" t="s">
        <v>714</v>
      </c>
      <c r="U1454" s="13" t="s">
        <v>74</v>
      </c>
      <c r="V1454" s="13">
        <v>566.74879999999996</v>
      </c>
      <c r="W1454" s="13">
        <v>1.120728E-4</v>
      </c>
      <c r="X1454" s="13">
        <v>4809.82</v>
      </c>
      <c r="Y1454" s="13">
        <v>4706.348</v>
      </c>
      <c r="Z1454" s="13">
        <v>8.4866879999999991</v>
      </c>
      <c r="AA1454" s="13">
        <v>8.3041160000000005</v>
      </c>
      <c r="AB1454" s="13">
        <v>1.4974339999999999E-2</v>
      </c>
      <c r="AC1454" s="13">
        <v>1.4652200000000001E-2</v>
      </c>
      <c r="AD1454" s="13">
        <v>9.5112650000000001E-4</v>
      </c>
      <c r="AE1454" s="13">
        <v>9.3066540000000004E-4</v>
      </c>
      <c r="AF1454" s="13">
        <v>1.622393</v>
      </c>
      <c r="AG1454" s="13">
        <v>1.2420910000000001</v>
      </c>
      <c r="AH1454" s="13">
        <v>5.8624920000000002E-4</v>
      </c>
      <c r="AI1454" s="13">
        <v>7.4927279999999999E-4</v>
      </c>
      <c r="AJ1454" s="13">
        <v>7.6371450000000003E-4</v>
      </c>
      <c r="AK1454" s="13">
        <v>26182.62</v>
      </c>
      <c r="AL1454" s="13">
        <v>20509.28</v>
      </c>
      <c r="AM1454" s="13">
        <v>46.197929999999999</v>
      </c>
      <c r="AN1454" s="13">
        <v>36.187600000000003</v>
      </c>
      <c r="AO1454" s="13">
        <v>8.1513929999999998E-2</v>
      </c>
      <c r="AP1454" s="13">
        <v>6.3851210000000005E-2</v>
      </c>
      <c r="AQ1454" s="13">
        <v>3.5282029999999999E-2</v>
      </c>
      <c r="AR1454" s="13">
        <v>2.7636999999999998E-2</v>
      </c>
      <c r="AS1454" s="13">
        <v>9.536422</v>
      </c>
      <c r="AT1454" s="13">
        <v>5.085108</v>
      </c>
      <c r="AU1454" s="13">
        <v>3.6997140000000002E-3</v>
      </c>
      <c r="AV1454" s="13">
        <v>5.434889E-3</v>
      </c>
      <c r="AW1454" s="13">
        <v>1.470896E-4</v>
      </c>
      <c r="AX1454" s="13">
        <v>4.3679670000000004E-3</v>
      </c>
      <c r="AY1454" s="13">
        <v>4.5150559999999999E-3</v>
      </c>
      <c r="AZ1454" s="13">
        <v>209</v>
      </c>
      <c r="BA1454" s="13">
        <v>0</v>
      </c>
      <c r="BB1454" s="13">
        <v>183</v>
      </c>
      <c r="BC1454" s="13">
        <v>1</v>
      </c>
      <c r="BD1454" s="13">
        <v>32</v>
      </c>
      <c r="BE1454" s="13">
        <v>0</v>
      </c>
      <c r="BF1454" s="13">
        <v>24</v>
      </c>
      <c r="BG1454" s="13">
        <v>0</v>
      </c>
      <c r="BI1454" s="22">
        <v>0.151</v>
      </c>
      <c r="BJ1454" s="22">
        <v>0.14699999999999999</v>
      </c>
      <c r="BK1454" s="22">
        <v>4.0000000000000001E-3</v>
      </c>
      <c r="BL1454" s="22">
        <v>23.919999999999998</v>
      </c>
      <c r="BM1454" s="12">
        <f t="shared" si="288"/>
        <v>6.3127090301003351E-3</v>
      </c>
      <c r="BN1454" s="12">
        <f t="shared" si="289"/>
        <v>6.1454849498327763E-3</v>
      </c>
      <c r="BO1454" s="12">
        <f t="shared" si="290"/>
        <v>1.6722408026755855E-4</v>
      </c>
      <c r="BP1454" s="16">
        <v>0.39207268212091068</v>
      </c>
      <c r="BQ1454" s="16">
        <v>0.42387169314986906</v>
      </c>
      <c r="BR1454" s="15">
        <f t="shared" si="291"/>
        <v>2.4094767672146267E-3</v>
      </c>
      <c r="BS1454" s="15">
        <f t="shared" si="292"/>
        <v>7.0881554038439653E-5</v>
      </c>
      <c r="BT1454" s="15">
        <f t="shared" si="293"/>
        <v>2.4803583212530665E-3</v>
      </c>
      <c r="BU1454" s="17">
        <v>1.5179887566035117</v>
      </c>
      <c r="BV1454" s="15">
        <f t="shared" si="294"/>
        <v>3.6575586419291804E-3</v>
      </c>
      <c r="BW1454" s="15">
        <f t="shared" si="295"/>
        <v>1.0759740208093564E-4</v>
      </c>
      <c r="BX1454" s="15">
        <f t="shared" si="296"/>
        <v>3.7651560440101163E-3</v>
      </c>
      <c r="BY1454" s="17">
        <f t="shared" si="297"/>
        <v>5.9330171044373339E-2</v>
      </c>
      <c r="BZ1454" s="17">
        <f t="shared" si="298"/>
        <v>5.7634684271773866E-2</v>
      </c>
      <c r="CA1454" s="17">
        <f t="shared" si="299"/>
        <v>1.6954867725994763E-3</v>
      </c>
      <c r="CB1454" s="17">
        <f t="shared" si="300"/>
        <v>15.757692470345312</v>
      </c>
    </row>
    <row r="1455" spans="1:80" x14ac:dyDescent="0.25">
      <c r="A1455" s="13">
        <v>9</v>
      </c>
      <c r="B1455" s="14" t="s">
        <v>75</v>
      </c>
      <c r="C1455" s="13" t="s">
        <v>76</v>
      </c>
      <c r="D1455" s="13" t="s">
        <v>77</v>
      </c>
      <c r="E1455" s="13" t="s">
        <v>78</v>
      </c>
      <c r="F1455" s="13" t="s">
        <v>707</v>
      </c>
      <c r="G1455" s="13" t="s">
        <v>708</v>
      </c>
      <c r="H1455" s="13" t="s">
        <v>709</v>
      </c>
      <c r="I1455" s="13" t="s">
        <v>401</v>
      </c>
      <c r="J1455" s="13" t="s">
        <v>631</v>
      </c>
      <c r="K1455" s="13" t="s">
        <v>710</v>
      </c>
      <c r="L1455" s="13" t="s">
        <v>711</v>
      </c>
      <c r="M1455" s="13" t="s">
        <v>712</v>
      </c>
      <c r="N1455" s="14" t="s">
        <v>713</v>
      </c>
      <c r="O1455" s="16">
        <v>0.39207268212091068</v>
      </c>
      <c r="P1455" s="16">
        <v>0.42387169314986906</v>
      </c>
      <c r="Q1455" s="14" t="s">
        <v>213</v>
      </c>
      <c r="R1455" s="14" t="s">
        <v>214</v>
      </c>
      <c r="S1455" s="14" t="s">
        <v>215</v>
      </c>
      <c r="T1455" s="14" t="s">
        <v>714</v>
      </c>
      <c r="U1455" s="13" t="s">
        <v>74</v>
      </c>
      <c r="V1455" s="13">
        <v>1107.423</v>
      </c>
      <c r="W1455" s="13">
        <v>1.4788479999999999E-5</v>
      </c>
      <c r="X1455" s="13">
        <v>4809.82</v>
      </c>
      <c r="Y1455" s="13">
        <v>4706.348</v>
      </c>
      <c r="Z1455" s="13">
        <v>4.3432539999999999</v>
      </c>
      <c r="AA1455" s="13">
        <v>4.2498199999999997</v>
      </c>
      <c r="AB1455" s="13">
        <v>3.9219470000000003E-3</v>
      </c>
      <c r="AC1455" s="13">
        <v>3.8375750000000002E-3</v>
      </c>
      <c r="AD1455" s="13">
        <v>6.4230119999999995E-5</v>
      </c>
      <c r="AE1455" s="13">
        <v>6.2848360000000004E-5</v>
      </c>
      <c r="AF1455" s="13">
        <v>0.6559199</v>
      </c>
      <c r="AG1455" s="13">
        <v>0.37325999999999998</v>
      </c>
      <c r="AH1455" s="13">
        <v>9.7923730000000001E-5</v>
      </c>
      <c r="AI1455" s="13">
        <v>1.6837690000000001E-4</v>
      </c>
      <c r="AJ1455" s="13">
        <v>1.7544850000000001E-4</v>
      </c>
      <c r="AK1455" s="13">
        <v>26182.62</v>
      </c>
      <c r="AL1455" s="13">
        <v>20509.28</v>
      </c>
      <c r="AM1455" s="13">
        <v>23.64283</v>
      </c>
      <c r="AN1455" s="13">
        <v>18.519819999999999</v>
      </c>
      <c r="AO1455" s="13">
        <v>2.1349420000000001E-2</v>
      </c>
      <c r="AP1455" s="13">
        <v>1.6723350000000001E-2</v>
      </c>
      <c r="AQ1455" s="13">
        <v>4.1481000000000001E-3</v>
      </c>
      <c r="AR1455" s="13">
        <v>3.2492749999999998E-3</v>
      </c>
      <c r="AS1455" s="13">
        <v>23.983650000000001</v>
      </c>
      <c r="AT1455" s="13">
        <v>5.9892339999999997</v>
      </c>
      <c r="AU1455" s="13">
        <v>1.7295529999999999E-4</v>
      </c>
      <c r="AV1455" s="13">
        <v>5.4251919999999995E-4</v>
      </c>
      <c r="AW1455" s="15">
        <v>9.8779450000000005E-6</v>
      </c>
      <c r="AX1455" s="15">
        <v>5.1069199999999998E-4</v>
      </c>
      <c r="AY1455" s="15">
        <v>5.205699E-4</v>
      </c>
      <c r="AZ1455" s="13">
        <v>297</v>
      </c>
      <c r="BA1455" s="13">
        <v>0</v>
      </c>
      <c r="BB1455" s="13">
        <v>236</v>
      </c>
      <c r="BC1455" s="13">
        <v>0</v>
      </c>
      <c r="BD1455" s="13">
        <v>84</v>
      </c>
      <c r="BE1455" s="13">
        <v>0</v>
      </c>
      <c r="BF1455" s="13">
        <v>50</v>
      </c>
      <c r="BG1455" s="13">
        <v>0</v>
      </c>
      <c r="BI1455" s="22">
        <v>9.6000000000000002E-2</v>
      </c>
      <c r="BJ1455" s="22">
        <v>9.2999999999999999E-2</v>
      </c>
      <c r="BK1455" s="22">
        <v>3.0000000000000001E-3</v>
      </c>
      <c r="BL1455" s="22">
        <v>13.376999999999999</v>
      </c>
      <c r="BM1455" s="12">
        <f t="shared" si="288"/>
        <v>7.1764969724153402E-3</v>
      </c>
      <c r="BN1455" s="12">
        <f t="shared" si="289"/>
        <v>6.9522314420273606E-3</v>
      </c>
      <c r="BO1455" s="12">
        <f t="shared" si="290"/>
        <v>2.2426553038797938E-4</v>
      </c>
      <c r="BP1455" s="16">
        <v>0.39207268212091068</v>
      </c>
      <c r="BQ1455" s="16">
        <v>0.42387169314986906</v>
      </c>
      <c r="BR1455" s="15">
        <f t="shared" si="291"/>
        <v>2.7257800282009938E-3</v>
      </c>
      <c r="BS1455" s="15">
        <f t="shared" si="292"/>
        <v>9.5059810080706236E-5</v>
      </c>
      <c r="BT1455" s="15">
        <f t="shared" si="293"/>
        <v>2.8208398382817E-3</v>
      </c>
      <c r="BU1455" s="17">
        <v>1.32549882667873</v>
      </c>
      <c r="BV1455" s="15">
        <f t="shared" si="294"/>
        <v>3.6130182291647327E-3</v>
      </c>
      <c r="BW1455" s="15">
        <f t="shared" si="295"/>
        <v>1.2600166672627902E-4</v>
      </c>
      <c r="BX1455" s="15">
        <f t="shared" si="296"/>
        <v>3.7390198958910117E-3</v>
      </c>
      <c r="BY1455" s="17">
        <f t="shared" si="297"/>
        <v>3.77343745166943E-2</v>
      </c>
      <c r="BZ1455" s="17">
        <f t="shared" si="298"/>
        <v>3.6462759437244689E-2</v>
      </c>
      <c r="CA1455" s="17">
        <f t="shared" si="299"/>
        <v>1.2716150794496073E-3</v>
      </c>
      <c r="CB1455" s="17">
        <f t="shared" si="300"/>
        <v>10.09204967273975</v>
      </c>
    </row>
    <row r="1456" spans="1:80" x14ac:dyDescent="0.25">
      <c r="A1456" s="13">
        <v>10</v>
      </c>
      <c r="B1456" s="14" t="s">
        <v>79</v>
      </c>
      <c r="C1456" s="13" t="s">
        <v>80</v>
      </c>
      <c r="D1456" s="13" t="s">
        <v>81</v>
      </c>
      <c r="E1456" s="13" t="s">
        <v>78</v>
      </c>
      <c r="F1456" s="13" t="s">
        <v>707</v>
      </c>
      <c r="G1456" s="13" t="s">
        <v>708</v>
      </c>
      <c r="H1456" s="13" t="s">
        <v>709</v>
      </c>
      <c r="I1456" s="13" t="s">
        <v>401</v>
      </c>
      <c r="J1456" s="13" t="s">
        <v>631</v>
      </c>
      <c r="K1456" s="13" t="s">
        <v>710</v>
      </c>
      <c r="L1456" s="13" t="s">
        <v>711</v>
      </c>
      <c r="M1456" s="13" t="s">
        <v>712</v>
      </c>
      <c r="N1456" s="14" t="s">
        <v>713</v>
      </c>
      <c r="O1456" s="16">
        <v>0.39207268212091068</v>
      </c>
      <c r="P1456" s="16">
        <v>0.42387169314986906</v>
      </c>
      <c r="Q1456" s="14" t="s">
        <v>213</v>
      </c>
      <c r="R1456" s="14" t="s">
        <v>214</v>
      </c>
      <c r="S1456" s="14" t="s">
        <v>215</v>
      </c>
      <c r="T1456" s="14" t="s">
        <v>714</v>
      </c>
      <c r="U1456" s="13" t="s">
        <v>74</v>
      </c>
      <c r="V1456" s="13">
        <v>466.87439999999998</v>
      </c>
      <c r="W1456" s="13">
        <v>1.3295059999999999E-4</v>
      </c>
      <c r="X1456" s="13">
        <v>4809.82</v>
      </c>
      <c r="Y1456" s="13">
        <v>4706.348</v>
      </c>
      <c r="Z1456" s="13">
        <v>10.30217</v>
      </c>
      <c r="AA1456" s="13">
        <v>10.080539999999999</v>
      </c>
      <c r="AB1456" s="13">
        <v>2.2066260000000001E-2</v>
      </c>
      <c r="AC1456" s="13">
        <v>2.1591550000000001E-2</v>
      </c>
      <c r="AD1456" s="13">
        <v>1.3696800000000001E-3</v>
      </c>
      <c r="AE1456" s="13">
        <v>1.3402150000000001E-3</v>
      </c>
      <c r="AF1456" s="13">
        <v>0.76655249999999997</v>
      </c>
      <c r="AG1456" s="13">
        <v>0.5326592</v>
      </c>
      <c r="AH1456" s="13">
        <v>1.786805E-3</v>
      </c>
      <c r="AI1456" s="13">
        <v>2.5160830000000001E-3</v>
      </c>
      <c r="AJ1456" s="13">
        <v>1.295236E-3</v>
      </c>
      <c r="AK1456" s="13">
        <v>26182.62</v>
      </c>
      <c r="AL1456" s="13">
        <v>20509.28</v>
      </c>
      <c r="AM1456" s="13">
        <v>56.080649999999999</v>
      </c>
      <c r="AN1456" s="13">
        <v>43.928890000000003</v>
      </c>
      <c r="AO1456" s="13">
        <v>0.1201193</v>
      </c>
      <c r="AP1456" s="13">
        <v>9.4091460000000002E-2</v>
      </c>
      <c r="AQ1456" s="13">
        <v>7.2637660000000007E-2</v>
      </c>
      <c r="AR1456" s="13">
        <v>5.6898280000000002E-2</v>
      </c>
      <c r="AS1456" s="13">
        <v>17.61984</v>
      </c>
      <c r="AT1456" s="13">
        <v>4.9623020000000002</v>
      </c>
      <c r="AU1456" s="13">
        <v>4.122494E-3</v>
      </c>
      <c r="AV1456" s="13">
        <v>1.146611E-2</v>
      </c>
      <c r="AW1456" s="15">
        <v>2.4389879999999999E-4</v>
      </c>
      <c r="AX1456" s="15">
        <v>1.035463E-2</v>
      </c>
      <c r="AY1456" s="15">
        <v>1.059853E-2</v>
      </c>
      <c r="AZ1456" s="13">
        <v>96</v>
      </c>
      <c r="BA1456" s="13">
        <v>1</v>
      </c>
      <c r="BB1456" s="13">
        <v>68</v>
      </c>
      <c r="BC1456" s="13">
        <v>1</v>
      </c>
      <c r="BD1456" s="13">
        <v>42</v>
      </c>
      <c r="BE1456" s="13">
        <v>1</v>
      </c>
      <c r="BF1456" s="13">
        <v>14</v>
      </c>
      <c r="BG1456" s="13">
        <v>1</v>
      </c>
      <c r="BI1456" s="22">
        <v>0.16900000000000001</v>
      </c>
      <c r="BJ1456" s="22">
        <v>0.16800000000000001</v>
      </c>
      <c r="BK1456" s="22">
        <v>1E-3</v>
      </c>
      <c r="BL1456" s="22">
        <v>18.029000000000003</v>
      </c>
      <c r="BM1456" s="12">
        <f t="shared" si="288"/>
        <v>9.373786677020355E-3</v>
      </c>
      <c r="BN1456" s="12">
        <f t="shared" si="289"/>
        <v>9.3183204836652048E-3</v>
      </c>
      <c r="BO1456" s="12">
        <f t="shared" si="290"/>
        <v>5.5466193355150027E-5</v>
      </c>
      <c r="BP1456" s="16">
        <v>0.39207268212091068</v>
      </c>
      <c r="BQ1456" s="16">
        <v>0.42387169314986906</v>
      </c>
      <c r="BR1456" s="15">
        <f t="shared" si="291"/>
        <v>3.6534589048928387E-3</v>
      </c>
      <c r="BS1456" s="15">
        <f t="shared" si="292"/>
        <v>2.3510549290025459E-5</v>
      </c>
      <c r="BT1456" s="15">
        <f t="shared" si="293"/>
        <v>3.676969454182864E-3</v>
      </c>
      <c r="BU1456" s="17">
        <v>1.362887148904804</v>
      </c>
      <c r="BV1456" s="15">
        <f t="shared" si="294"/>
        <v>4.9792521905302686E-3</v>
      </c>
      <c r="BW1456" s="15">
        <f t="shared" si="295"/>
        <v>3.2042225491068664E-5</v>
      </c>
      <c r="BX1456" s="15">
        <f t="shared" si="296"/>
        <v>5.0112944160213366E-3</v>
      </c>
      <c r="BY1456" s="17">
        <f t="shared" si="297"/>
        <v>6.6292082289462859E-2</v>
      </c>
      <c r="BZ1456" s="17">
        <f t="shared" si="298"/>
        <v>6.5868210596312995E-2</v>
      </c>
      <c r="CA1456" s="17">
        <f t="shared" si="299"/>
        <v>4.2387169314986908E-4</v>
      </c>
      <c r="CB1456" s="17">
        <f t="shared" si="300"/>
        <v>13.228534742944669</v>
      </c>
    </row>
    <row r="1457" spans="1:80" x14ac:dyDescent="0.25">
      <c r="A1457" s="13">
        <v>11</v>
      </c>
      <c r="B1457" s="14" t="s">
        <v>82</v>
      </c>
      <c r="C1457" s="13" t="s">
        <v>83</v>
      </c>
      <c r="D1457" s="13" t="s">
        <v>84</v>
      </c>
      <c r="E1457" s="13" t="s">
        <v>78</v>
      </c>
      <c r="F1457" s="13" t="s">
        <v>707</v>
      </c>
      <c r="G1457" s="13" t="s">
        <v>708</v>
      </c>
      <c r="H1457" s="13" t="s">
        <v>709</v>
      </c>
      <c r="I1457" s="13" t="s">
        <v>401</v>
      </c>
      <c r="J1457" s="13" t="s">
        <v>631</v>
      </c>
      <c r="K1457" s="13" t="s">
        <v>710</v>
      </c>
      <c r="L1457" s="13" t="s">
        <v>711</v>
      </c>
      <c r="M1457" s="13" t="s">
        <v>712</v>
      </c>
      <c r="N1457" s="14" t="s">
        <v>713</v>
      </c>
      <c r="O1457" s="16">
        <v>0.39207268212091068</v>
      </c>
      <c r="P1457" s="16">
        <v>0.42387169314986906</v>
      </c>
      <c r="Q1457" s="14" t="s">
        <v>213</v>
      </c>
      <c r="R1457" s="14" t="s">
        <v>214</v>
      </c>
      <c r="S1457" s="14" t="s">
        <v>215</v>
      </c>
      <c r="T1457" s="14" t="s">
        <v>714</v>
      </c>
      <c r="U1457" s="13" t="s">
        <v>74</v>
      </c>
      <c r="V1457" s="13">
        <v>852.67370000000005</v>
      </c>
      <c r="W1457" s="13">
        <v>4.6849479999999998E-5</v>
      </c>
      <c r="X1457" s="13">
        <v>4809.82</v>
      </c>
      <c r="Y1457" s="13">
        <v>4706.348</v>
      </c>
      <c r="Z1457" s="13">
        <v>5.6408680000000002</v>
      </c>
      <c r="AA1457" s="13">
        <v>5.5195179999999997</v>
      </c>
      <c r="AB1457" s="13">
        <v>6.6155060000000002E-3</v>
      </c>
      <c r="AC1457" s="13">
        <v>6.4731889999999999E-3</v>
      </c>
      <c r="AD1457" s="13">
        <v>2.6427170000000003E-4</v>
      </c>
      <c r="AE1457" s="13">
        <v>2.5858659999999998E-4</v>
      </c>
      <c r="AF1457" s="13">
        <v>2.1363729999999999</v>
      </c>
      <c r="AG1457" s="13">
        <v>1.533447</v>
      </c>
      <c r="AH1457" s="13">
        <v>1.2370109999999999E-4</v>
      </c>
      <c r="AI1457" s="13">
        <v>1.686309E-4</v>
      </c>
      <c r="AJ1457" s="13">
        <v>9.3070879999999998E-4</v>
      </c>
      <c r="AK1457" s="13">
        <v>26182.62</v>
      </c>
      <c r="AL1457" s="13">
        <v>20509.28</v>
      </c>
      <c r="AM1457" s="13">
        <v>30.706489999999999</v>
      </c>
      <c r="AN1457" s="13">
        <v>24.052900000000001</v>
      </c>
      <c r="AO1457" s="13">
        <v>3.6012009999999997E-2</v>
      </c>
      <c r="AP1457" s="13">
        <v>2.8208799999999999E-2</v>
      </c>
      <c r="AQ1457" s="13">
        <v>2.8578800000000001E-2</v>
      </c>
      <c r="AR1457" s="13">
        <v>2.238625E-2</v>
      </c>
      <c r="AS1457" s="13">
        <v>52.996690000000001</v>
      </c>
      <c r="AT1457" s="13">
        <v>22.320039999999999</v>
      </c>
      <c r="AU1457" s="13">
        <v>5.3925640000000003E-4</v>
      </c>
      <c r="AV1457" s="13">
        <v>1.0029660000000001E-3</v>
      </c>
      <c r="AW1457" s="15">
        <v>1.0840620000000001E-5</v>
      </c>
      <c r="AX1457" s="15">
        <v>9.3848960000000002E-4</v>
      </c>
      <c r="AY1457" s="15">
        <v>9.4933020000000003E-4</v>
      </c>
      <c r="AZ1457" s="13">
        <v>390</v>
      </c>
      <c r="BA1457" s="13">
        <v>0</v>
      </c>
      <c r="BB1457" s="13">
        <v>321</v>
      </c>
      <c r="BC1457" s="13">
        <v>0</v>
      </c>
      <c r="BD1457" s="13">
        <v>112</v>
      </c>
      <c r="BE1457" s="13">
        <v>0</v>
      </c>
      <c r="BF1457" s="13">
        <v>74</v>
      </c>
      <c r="BG1457" s="13">
        <v>0</v>
      </c>
      <c r="BI1457" s="22">
        <v>0.20799999999999999</v>
      </c>
      <c r="BJ1457" s="22">
        <v>0.20599999999999999</v>
      </c>
      <c r="BK1457" s="22">
        <v>2E-3</v>
      </c>
      <c r="BL1457" s="22">
        <v>27.413</v>
      </c>
      <c r="BM1457" s="12">
        <f t="shared" si="288"/>
        <v>7.5876409003027756E-3</v>
      </c>
      <c r="BN1457" s="12">
        <f t="shared" si="289"/>
        <v>7.514682814722941E-3</v>
      </c>
      <c r="BO1457" s="12">
        <f t="shared" si="290"/>
        <v>7.2958085579834386E-5</v>
      </c>
      <c r="BP1457" s="16">
        <v>0.39207268212091068</v>
      </c>
      <c r="BQ1457" s="16">
        <v>0.42387169314986906</v>
      </c>
      <c r="BR1457" s="15">
        <f t="shared" si="291"/>
        <v>2.9463018464563379E-3</v>
      </c>
      <c r="BS1457" s="15">
        <f t="shared" si="292"/>
        <v>3.0924867263697446E-5</v>
      </c>
      <c r="BT1457" s="15">
        <f t="shared" si="293"/>
        <v>2.9772267137200352E-3</v>
      </c>
      <c r="BU1457" s="17">
        <v>1.416795896323626</v>
      </c>
      <c r="BV1457" s="15">
        <f t="shared" si="294"/>
        <v>4.1743083653900618E-3</v>
      </c>
      <c r="BW1457" s="15">
        <f t="shared" si="295"/>
        <v>4.3814225033559384E-5</v>
      </c>
      <c r="BX1457" s="15">
        <f t="shared" si="296"/>
        <v>4.2181225904236209E-3</v>
      </c>
      <c r="BY1457" s="17">
        <f t="shared" si="297"/>
        <v>8.1614715903207333E-2</v>
      </c>
      <c r="BZ1457" s="17">
        <f t="shared" si="298"/>
        <v>8.0766972516907592E-2</v>
      </c>
      <c r="CA1457" s="17">
        <f t="shared" si="299"/>
        <v>8.4774338629973816E-4</v>
      </c>
      <c r="CB1457" s="17">
        <f t="shared" si="300"/>
        <v>19.348587944906281</v>
      </c>
    </row>
    <row r="1458" spans="1:80" x14ac:dyDescent="0.25">
      <c r="A1458" s="13">
        <v>12</v>
      </c>
      <c r="B1458" s="14" t="s">
        <v>144</v>
      </c>
      <c r="C1458" s="13" t="s">
        <v>145</v>
      </c>
      <c r="D1458" s="13" t="s">
        <v>84</v>
      </c>
      <c r="E1458" s="13" t="s">
        <v>78</v>
      </c>
      <c r="F1458" s="13" t="s">
        <v>707</v>
      </c>
      <c r="G1458" s="13" t="s">
        <v>708</v>
      </c>
      <c r="H1458" s="13" t="s">
        <v>709</v>
      </c>
      <c r="I1458" s="13" t="s">
        <v>401</v>
      </c>
      <c r="J1458" s="13" t="s">
        <v>631</v>
      </c>
      <c r="K1458" s="13" t="s">
        <v>710</v>
      </c>
      <c r="L1458" s="13" t="s">
        <v>711</v>
      </c>
      <c r="M1458" s="13" t="s">
        <v>712</v>
      </c>
      <c r="N1458" s="14" t="s">
        <v>713</v>
      </c>
      <c r="O1458" s="16">
        <v>0.39207268212091068</v>
      </c>
      <c r="P1458" s="16">
        <v>0.42387169314986906</v>
      </c>
      <c r="Q1458" s="14" t="s">
        <v>213</v>
      </c>
      <c r="R1458" s="14" t="s">
        <v>214</v>
      </c>
      <c r="S1458" s="14" t="s">
        <v>215</v>
      </c>
      <c r="T1458" s="14" t="s">
        <v>714</v>
      </c>
      <c r="U1458" s="13" t="s">
        <v>74</v>
      </c>
      <c r="V1458" s="13">
        <v>831.66989999999998</v>
      </c>
      <c r="W1458" s="13">
        <v>2.399951E-5</v>
      </c>
      <c r="X1458" s="13">
        <v>4809.82</v>
      </c>
      <c r="Y1458" s="13">
        <v>4706.348</v>
      </c>
      <c r="Z1458" s="13">
        <v>5.783328</v>
      </c>
      <c r="AA1458" s="13">
        <v>5.6589140000000002</v>
      </c>
      <c r="AB1458" s="13">
        <v>6.9538739999999996E-3</v>
      </c>
      <c r="AC1458" s="13">
        <v>6.8042780000000004E-3</v>
      </c>
      <c r="AD1458" s="13">
        <v>1.3879699999999999E-4</v>
      </c>
      <c r="AE1458" s="13">
        <v>1.3581110000000001E-4</v>
      </c>
      <c r="AF1458" s="13">
        <v>2.1795960000000001</v>
      </c>
      <c r="AG1458" s="13">
        <v>1.555312</v>
      </c>
      <c r="AH1458" s="13">
        <v>6.3680139999999996E-5</v>
      </c>
      <c r="AI1458" s="13">
        <v>8.732081E-5</v>
      </c>
      <c r="AJ1458" s="13">
        <v>1.0220540000000001E-3</v>
      </c>
      <c r="AK1458" s="13">
        <v>26182.62</v>
      </c>
      <c r="AL1458" s="13">
        <v>20509.28</v>
      </c>
      <c r="AM1458" s="13">
        <v>31.48198</v>
      </c>
      <c r="AN1458" s="13">
        <v>24.660360000000001</v>
      </c>
      <c r="AO1458" s="13">
        <v>3.7853940000000003E-2</v>
      </c>
      <c r="AP1458" s="13">
        <v>2.965162E-2</v>
      </c>
      <c r="AQ1458" s="13">
        <v>3.217627E-2</v>
      </c>
      <c r="AR1458" s="13">
        <v>2.5204210000000001E-2</v>
      </c>
      <c r="AS1458" s="13">
        <v>45.781829999999999</v>
      </c>
      <c r="AT1458" s="13">
        <v>19.095829999999999</v>
      </c>
      <c r="AU1458" s="13">
        <v>7.0281749999999996E-4</v>
      </c>
      <c r="AV1458" s="13">
        <v>1.3198800000000001E-3</v>
      </c>
      <c r="AW1458" s="15">
        <v>6.5764460000000003E-6</v>
      </c>
      <c r="AX1458" s="15">
        <v>1.2204749999999999E-3</v>
      </c>
      <c r="AY1458" s="15">
        <v>1.2270510000000001E-3</v>
      </c>
      <c r="AZ1458" s="13">
        <v>539</v>
      </c>
      <c r="BA1458" s="13">
        <v>0</v>
      </c>
      <c r="BB1458" s="13">
        <v>469</v>
      </c>
      <c r="BC1458" s="13">
        <v>0</v>
      </c>
      <c r="BD1458" s="13">
        <v>109</v>
      </c>
      <c r="BE1458" s="13">
        <v>0</v>
      </c>
      <c r="BF1458" s="13">
        <v>68</v>
      </c>
      <c r="BG1458" s="13">
        <v>0</v>
      </c>
      <c r="BI1458" s="22">
        <v>0.21299999999999999</v>
      </c>
      <c r="BJ1458" s="22">
        <v>0.21</v>
      </c>
      <c r="BK1458" s="22">
        <v>3.0000000000000001E-3</v>
      </c>
      <c r="BL1458" s="22">
        <v>26.929000000000002</v>
      </c>
      <c r="BM1458" s="12">
        <f t="shared" si="288"/>
        <v>7.9096884399717775E-3</v>
      </c>
      <c r="BN1458" s="12">
        <f t="shared" si="289"/>
        <v>7.7982843774369627E-3</v>
      </c>
      <c r="BO1458" s="12">
        <f t="shared" si="290"/>
        <v>1.1140406253481376E-4</v>
      </c>
      <c r="BP1458" s="16">
        <v>0.39207268212091068</v>
      </c>
      <c r="BQ1458" s="16">
        <v>0.42387169314986906</v>
      </c>
      <c r="BR1458" s="15">
        <f t="shared" si="291"/>
        <v>3.057494271803306E-3</v>
      </c>
      <c r="BS1458" s="15">
        <f t="shared" si="292"/>
        <v>4.72210286104054E-5</v>
      </c>
      <c r="BT1458" s="15">
        <f t="shared" si="293"/>
        <v>3.1047153004137113E-3</v>
      </c>
      <c r="BU1458" s="17">
        <v>1.4116131801235716</v>
      </c>
      <c r="BV1458" s="15">
        <f t="shared" si="294"/>
        <v>4.3159992122298683E-3</v>
      </c>
      <c r="BW1458" s="15">
        <f t="shared" si="295"/>
        <v>6.6657826365440522E-5</v>
      </c>
      <c r="BX1458" s="15">
        <f t="shared" si="296"/>
        <v>4.3826570385953091E-3</v>
      </c>
      <c r="BY1458" s="17">
        <f t="shared" si="297"/>
        <v>8.3606878324840844E-2</v>
      </c>
      <c r="BZ1458" s="17">
        <f t="shared" si="298"/>
        <v>8.2335263245391241E-2</v>
      </c>
      <c r="CA1458" s="17">
        <f t="shared" si="299"/>
        <v>1.2716150794496073E-3</v>
      </c>
      <c r="CB1458" s="17">
        <f t="shared" si="300"/>
        <v>19.076755855766844</v>
      </c>
    </row>
    <row r="1459" spans="1:80" x14ac:dyDescent="0.25">
      <c r="A1459" s="13">
        <v>14</v>
      </c>
      <c r="B1459" s="14" t="s">
        <v>146</v>
      </c>
      <c r="C1459" s="13" t="s">
        <v>147</v>
      </c>
      <c r="D1459" s="13" t="s">
        <v>148</v>
      </c>
      <c r="E1459" s="13" t="s">
        <v>60</v>
      </c>
      <c r="F1459" s="13" t="s">
        <v>707</v>
      </c>
      <c r="G1459" s="13" t="s">
        <v>708</v>
      </c>
      <c r="H1459" s="13" t="s">
        <v>709</v>
      </c>
      <c r="I1459" s="13" t="s">
        <v>401</v>
      </c>
      <c r="J1459" s="13" t="s">
        <v>631</v>
      </c>
      <c r="K1459" s="13" t="s">
        <v>710</v>
      </c>
      <c r="L1459" s="13" t="s">
        <v>711</v>
      </c>
      <c r="M1459" s="13" t="s">
        <v>712</v>
      </c>
      <c r="N1459" s="14" t="s">
        <v>713</v>
      </c>
      <c r="O1459" s="16">
        <v>0.39207268212091068</v>
      </c>
      <c r="P1459" s="16">
        <v>0.42387169314986906</v>
      </c>
      <c r="Q1459" s="14" t="s">
        <v>213</v>
      </c>
      <c r="R1459" s="14" t="s">
        <v>214</v>
      </c>
      <c r="S1459" s="14" t="s">
        <v>215</v>
      </c>
      <c r="T1459" s="14" t="s">
        <v>714</v>
      </c>
      <c r="U1459" s="13" t="s">
        <v>74</v>
      </c>
      <c r="V1459" s="13">
        <v>1680.423</v>
      </c>
      <c r="W1459" s="13">
        <v>2.279679E-6</v>
      </c>
      <c r="X1459" s="13">
        <v>4809.82</v>
      </c>
      <c r="Y1459" s="13">
        <v>4706.348</v>
      </c>
      <c r="Z1459" s="13">
        <v>2.8622670000000001</v>
      </c>
      <c r="AA1459" s="13">
        <v>2.8006929999999999</v>
      </c>
      <c r="AB1459" s="13">
        <v>1.7033020000000001E-3</v>
      </c>
      <c r="AC1459" s="13">
        <v>1.666659E-3</v>
      </c>
      <c r="AD1459" s="13">
        <v>6.5250500000000003E-6</v>
      </c>
      <c r="AE1459" s="13">
        <v>6.3846790000000001E-6</v>
      </c>
      <c r="AF1459" s="13">
        <v>5.5280849999999999E-2</v>
      </c>
      <c r="AG1459" s="13">
        <v>4.4741549999999998E-2</v>
      </c>
      <c r="AH1459" s="13">
        <v>1.180345E-4</v>
      </c>
      <c r="AI1459" s="13">
        <v>1.4270130000000001E-4</v>
      </c>
      <c r="AJ1459" s="13">
        <v>1.5100169999999999E-4</v>
      </c>
      <c r="AK1459" s="13">
        <v>26182.62</v>
      </c>
      <c r="AL1459" s="13">
        <v>20509.28</v>
      </c>
      <c r="AM1459" s="13">
        <v>15.580970000000001</v>
      </c>
      <c r="AN1459" s="13">
        <v>12.204829999999999</v>
      </c>
      <c r="AO1459" s="13">
        <v>9.2720519999999994E-3</v>
      </c>
      <c r="AP1459" s="13">
        <v>7.2629510000000001E-3</v>
      </c>
      <c r="AQ1459" s="13">
        <v>2.352753E-3</v>
      </c>
      <c r="AR1459" s="13">
        <v>1.8429500000000001E-3</v>
      </c>
      <c r="AS1459" s="13">
        <v>1.9790970000000001</v>
      </c>
      <c r="AT1459" s="13">
        <v>0.77907119999999996</v>
      </c>
      <c r="AU1459" s="13">
        <v>1.188801E-3</v>
      </c>
      <c r="AV1459" s="13">
        <v>2.3655740000000001E-3</v>
      </c>
      <c r="AW1459" s="13">
        <v>7.7501579999999992E-6</v>
      </c>
      <c r="AX1459" s="13">
        <v>2.2370990000000002E-3</v>
      </c>
      <c r="AY1459" s="13">
        <v>2.2448490000000001E-3</v>
      </c>
      <c r="AZ1459" s="13">
        <v>788</v>
      </c>
      <c r="BA1459" s="13">
        <v>0</v>
      </c>
      <c r="BB1459" s="13">
        <v>658</v>
      </c>
      <c r="BC1459" s="13">
        <v>0</v>
      </c>
      <c r="BD1459" s="13">
        <v>120</v>
      </c>
      <c r="BE1459" s="13">
        <v>0</v>
      </c>
      <c r="BF1459" s="13">
        <v>65</v>
      </c>
      <c r="BG1459" s="13">
        <v>0</v>
      </c>
      <c r="BI1459" s="22">
        <v>6.2E-2</v>
      </c>
      <c r="BJ1459" s="22">
        <v>6.0999999999999999E-2</v>
      </c>
      <c r="BK1459" s="22">
        <v>1E-3</v>
      </c>
      <c r="BL1459" s="22">
        <v>8.5540000000000003</v>
      </c>
      <c r="BM1459" s="12">
        <f t="shared" si="288"/>
        <v>7.2480710778583118E-3</v>
      </c>
      <c r="BN1459" s="12">
        <f t="shared" si="289"/>
        <v>7.1311667056347906E-3</v>
      </c>
      <c r="BO1459" s="12">
        <f t="shared" si="290"/>
        <v>1.1690437222352116E-4</v>
      </c>
      <c r="BP1459" s="16">
        <v>0.39207268212091068</v>
      </c>
      <c r="BQ1459" s="16">
        <v>0.42387169314986906</v>
      </c>
      <c r="BR1459" s="15">
        <f t="shared" si="291"/>
        <v>2.7959356569295709E-3</v>
      </c>
      <c r="BS1459" s="15">
        <f t="shared" si="292"/>
        <v>4.9552454191006436E-5</v>
      </c>
      <c r="BT1459" s="15">
        <f t="shared" si="293"/>
        <v>2.8454881111205773E-3</v>
      </c>
      <c r="BU1459" s="17">
        <v>1.463358556946081</v>
      </c>
      <c r="BV1459" s="15">
        <f t="shared" si="294"/>
        <v>4.0914563682385502E-3</v>
      </c>
      <c r="BW1459" s="15">
        <f t="shared" si="295"/>
        <v>7.2513007858087961E-5</v>
      </c>
      <c r="BX1459" s="15">
        <f t="shared" si="296"/>
        <v>4.1639693760966373E-3</v>
      </c>
      <c r="BY1459" s="17">
        <f t="shared" si="297"/>
        <v>2.4340305302525421E-2</v>
      </c>
      <c r="BZ1459" s="17">
        <f t="shared" si="298"/>
        <v>2.3916433609375551E-2</v>
      </c>
      <c r="CA1459" s="17">
        <f t="shared" si="299"/>
        <v>4.2387169314986908E-4</v>
      </c>
      <c r="CB1459" s="17">
        <f t="shared" si="300"/>
        <v>5.8454573278688127</v>
      </c>
    </row>
    <row r="1460" spans="1:80" x14ac:dyDescent="0.25">
      <c r="A1460" s="13">
        <v>15</v>
      </c>
      <c r="B1460" s="14" t="s">
        <v>149</v>
      </c>
      <c r="C1460" s="13" t="s">
        <v>150</v>
      </c>
      <c r="D1460" s="13" t="s">
        <v>148</v>
      </c>
      <c r="E1460" s="13" t="s">
        <v>60</v>
      </c>
      <c r="F1460" s="13" t="s">
        <v>707</v>
      </c>
      <c r="G1460" s="13" t="s">
        <v>708</v>
      </c>
      <c r="H1460" s="13" t="s">
        <v>709</v>
      </c>
      <c r="I1460" s="13" t="s">
        <v>401</v>
      </c>
      <c r="J1460" s="13" t="s">
        <v>631</v>
      </c>
      <c r="K1460" s="13" t="s">
        <v>710</v>
      </c>
      <c r="L1460" s="13" t="s">
        <v>711</v>
      </c>
      <c r="M1460" s="13" t="s">
        <v>712</v>
      </c>
      <c r="N1460" s="14" t="s">
        <v>713</v>
      </c>
      <c r="O1460" s="16">
        <v>0.39207268212091068</v>
      </c>
      <c r="P1460" s="16">
        <v>0.42387169314986906</v>
      </c>
      <c r="Q1460" s="14" t="s">
        <v>213</v>
      </c>
      <c r="R1460" s="14" t="s">
        <v>214</v>
      </c>
      <c r="S1460" s="14" t="s">
        <v>215</v>
      </c>
      <c r="T1460" s="14" t="s">
        <v>714</v>
      </c>
      <c r="U1460" s="13" t="s">
        <v>74</v>
      </c>
      <c r="V1460" s="13">
        <v>1667.26</v>
      </c>
      <c r="W1460" s="13">
        <v>2.2629279999999999E-5</v>
      </c>
      <c r="X1460" s="13">
        <v>4809.82</v>
      </c>
      <c r="Y1460" s="13">
        <v>4706.348</v>
      </c>
      <c r="Z1460" s="13">
        <v>2.884865</v>
      </c>
      <c r="AA1460" s="13">
        <v>2.8228040000000001</v>
      </c>
      <c r="AB1460" s="13">
        <v>1.7303030000000001E-3</v>
      </c>
      <c r="AC1460" s="13">
        <v>1.69308E-3</v>
      </c>
      <c r="AD1460" s="13">
        <v>6.5282420000000005E-5</v>
      </c>
      <c r="AE1460" s="13">
        <v>6.3878030000000003E-5</v>
      </c>
      <c r="AF1460" s="13">
        <v>5.4271970000000003E-2</v>
      </c>
      <c r="AG1460" s="13">
        <v>4.2971160000000001E-2</v>
      </c>
      <c r="AH1460" s="13">
        <v>1.202875E-3</v>
      </c>
      <c r="AI1460" s="13">
        <v>1.486533E-3</v>
      </c>
      <c r="AJ1460" s="13">
        <v>1.7963310000000001E-4</v>
      </c>
      <c r="AK1460" s="13">
        <v>26182.62</v>
      </c>
      <c r="AL1460" s="13">
        <v>20509.28</v>
      </c>
      <c r="AM1460" s="13">
        <v>15.70398</v>
      </c>
      <c r="AN1460" s="13">
        <v>12.30119</v>
      </c>
      <c r="AO1460" s="13">
        <v>9.4190379999999994E-3</v>
      </c>
      <c r="AP1460" s="13">
        <v>7.3780879999999997E-3</v>
      </c>
      <c r="AQ1460" s="13">
        <v>2.820955E-3</v>
      </c>
      <c r="AR1460" s="13">
        <v>2.2097000000000002E-3</v>
      </c>
      <c r="AS1460" s="13">
        <v>2.086468</v>
      </c>
      <c r="AT1460" s="13">
        <v>0.68021980000000004</v>
      </c>
      <c r="AU1460" s="13">
        <v>1.3520240000000001E-3</v>
      </c>
      <c r="AV1460" s="13">
        <v>3.2485090000000001E-3</v>
      </c>
      <c r="AW1460" s="13">
        <v>8.8328030000000001E-5</v>
      </c>
      <c r="AX1460" s="13">
        <v>3.055487E-3</v>
      </c>
      <c r="AY1460" s="13">
        <v>3.1438149999999999E-3</v>
      </c>
      <c r="AZ1460" s="13">
        <v>144</v>
      </c>
      <c r="BA1460" s="13">
        <v>1</v>
      </c>
      <c r="BB1460" s="13">
        <v>113</v>
      </c>
      <c r="BC1460" s="13">
        <v>1</v>
      </c>
      <c r="BD1460" s="13">
        <v>103</v>
      </c>
      <c r="BE1460" s="13">
        <v>0</v>
      </c>
      <c r="BF1460" s="13">
        <v>51</v>
      </c>
      <c r="BG1460" s="13">
        <v>1</v>
      </c>
      <c r="BI1460" s="22">
        <v>6.2E-2</v>
      </c>
      <c r="BJ1460" s="22">
        <v>6.0999999999999999E-2</v>
      </c>
      <c r="BK1460" s="22">
        <v>1E-3</v>
      </c>
      <c r="BL1460" s="22">
        <v>8.5540000000000003</v>
      </c>
      <c r="BM1460" s="12">
        <f t="shared" si="288"/>
        <v>7.2480710778583118E-3</v>
      </c>
      <c r="BN1460" s="12">
        <f t="shared" si="289"/>
        <v>7.1311667056347906E-3</v>
      </c>
      <c r="BO1460" s="12">
        <f t="shared" si="290"/>
        <v>1.1690437222352116E-4</v>
      </c>
      <c r="BP1460" s="16">
        <v>0.39207268212091068</v>
      </c>
      <c r="BQ1460" s="16">
        <v>0.42387169314986906</v>
      </c>
      <c r="BR1460" s="15">
        <f t="shared" si="291"/>
        <v>2.7959356569295709E-3</v>
      </c>
      <c r="BS1460" s="15">
        <f t="shared" si="292"/>
        <v>4.9552454191006436E-5</v>
      </c>
      <c r="BT1460" s="15">
        <f t="shared" si="293"/>
        <v>2.8454881111205773E-3</v>
      </c>
      <c r="BU1460" s="17">
        <v>1.463358556946081</v>
      </c>
      <c r="BV1460" s="15">
        <f t="shared" si="294"/>
        <v>4.0914563682385502E-3</v>
      </c>
      <c r="BW1460" s="15">
        <f t="shared" si="295"/>
        <v>7.2513007858087961E-5</v>
      </c>
      <c r="BX1460" s="15">
        <f t="shared" si="296"/>
        <v>4.1639693760966373E-3</v>
      </c>
      <c r="BY1460" s="17">
        <f t="shared" si="297"/>
        <v>2.4340305302525421E-2</v>
      </c>
      <c r="BZ1460" s="17">
        <f t="shared" si="298"/>
        <v>2.3916433609375551E-2</v>
      </c>
      <c r="CA1460" s="17">
        <f t="shared" si="299"/>
        <v>4.2387169314986908E-4</v>
      </c>
      <c r="CB1460" s="17">
        <f t="shared" si="300"/>
        <v>5.8454573278688127</v>
      </c>
    </row>
    <row r="1461" spans="1:80" x14ac:dyDescent="0.25">
      <c r="A1461" s="13">
        <v>16</v>
      </c>
      <c r="B1461" s="14" t="s">
        <v>87</v>
      </c>
      <c r="C1461" s="13" t="s">
        <v>88</v>
      </c>
      <c r="D1461" s="13" t="s">
        <v>89</v>
      </c>
      <c r="E1461" s="13" t="s">
        <v>78</v>
      </c>
      <c r="F1461" s="13" t="s">
        <v>707</v>
      </c>
      <c r="G1461" s="13" t="s">
        <v>708</v>
      </c>
      <c r="H1461" s="13" t="s">
        <v>709</v>
      </c>
      <c r="I1461" s="13" t="s">
        <v>401</v>
      </c>
      <c r="J1461" s="13" t="s">
        <v>631</v>
      </c>
      <c r="K1461" s="13" t="s">
        <v>710</v>
      </c>
      <c r="L1461" s="13" t="s">
        <v>711</v>
      </c>
      <c r="M1461" s="13" t="s">
        <v>712</v>
      </c>
      <c r="N1461" s="14" t="s">
        <v>713</v>
      </c>
      <c r="O1461" s="16">
        <v>0.39207268212091068</v>
      </c>
      <c r="P1461" s="16">
        <v>0.42387169314986906</v>
      </c>
      <c r="Q1461" s="14" t="s">
        <v>213</v>
      </c>
      <c r="R1461" s="14" t="s">
        <v>214</v>
      </c>
      <c r="S1461" s="14" t="s">
        <v>215</v>
      </c>
      <c r="T1461" s="14" t="s">
        <v>714</v>
      </c>
      <c r="U1461" s="13" t="s">
        <v>74</v>
      </c>
      <c r="V1461" s="13">
        <v>474.38380000000001</v>
      </c>
      <c r="W1461" s="13">
        <v>2.4975280000000001E-4</v>
      </c>
      <c r="X1461" s="13">
        <v>4809.82</v>
      </c>
      <c r="Y1461" s="13">
        <v>4706.348</v>
      </c>
      <c r="Z1461" s="13">
        <v>10.139089999999999</v>
      </c>
      <c r="AA1461" s="13">
        <v>9.9209720000000008</v>
      </c>
      <c r="AB1461" s="13">
        <v>2.1373179999999999E-2</v>
      </c>
      <c r="AC1461" s="13">
        <v>2.091339E-2</v>
      </c>
      <c r="AD1461" s="13">
        <v>2.532266E-3</v>
      </c>
      <c r="AE1461" s="13">
        <v>2.477791E-3</v>
      </c>
      <c r="AF1461" s="13">
        <v>0.88529720000000001</v>
      </c>
      <c r="AG1461" s="13">
        <v>0.7266823</v>
      </c>
      <c r="AH1461" s="13">
        <v>2.860357E-3</v>
      </c>
      <c r="AI1461" s="13">
        <v>3.409731E-3</v>
      </c>
      <c r="AJ1461" s="13">
        <v>2.1342399999999999E-3</v>
      </c>
      <c r="AK1461" s="13">
        <v>26182.62</v>
      </c>
      <c r="AL1461" s="13">
        <v>20509.28</v>
      </c>
      <c r="AM1461" s="13">
        <v>55.192909999999998</v>
      </c>
      <c r="AN1461" s="13">
        <v>43.233510000000003</v>
      </c>
      <c r="AO1461" s="13">
        <v>0.11634650000000001</v>
      </c>
      <c r="AP1461" s="13">
        <v>9.1136149999999999E-2</v>
      </c>
      <c r="AQ1461" s="13">
        <v>0.11779489999999999</v>
      </c>
      <c r="AR1461" s="13">
        <v>9.2270679999999994E-2</v>
      </c>
      <c r="AS1461" s="13">
        <v>24.576609999999999</v>
      </c>
      <c r="AT1461" s="13">
        <v>4.955889</v>
      </c>
      <c r="AU1461" s="13">
        <v>4.7929670000000004E-3</v>
      </c>
      <c r="AV1461" s="13">
        <v>1.8618389999999999E-2</v>
      </c>
      <c r="AW1461" s="15">
        <v>4.3603339999999998E-4</v>
      </c>
      <c r="AX1461" s="15">
        <v>1.623749E-2</v>
      </c>
      <c r="AY1461" s="15">
        <v>1.6673520000000001E-2</v>
      </c>
      <c r="AZ1461" s="13">
        <v>56</v>
      </c>
      <c r="BA1461" s="13">
        <v>1</v>
      </c>
      <c r="BB1461" s="13">
        <v>38</v>
      </c>
      <c r="BC1461" s="13">
        <v>1</v>
      </c>
      <c r="BD1461" s="13">
        <v>28</v>
      </c>
      <c r="BE1461" s="13">
        <v>0</v>
      </c>
      <c r="BF1461" s="13">
        <v>9</v>
      </c>
      <c r="BG1461" s="13">
        <v>1</v>
      </c>
      <c r="BI1461" s="22">
        <v>0.188</v>
      </c>
      <c r="BJ1461" s="22">
        <v>0.183</v>
      </c>
      <c r="BK1461" s="22">
        <v>5.0000000000000001E-3</v>
      </c>
      <c r="BL1461" s="22">
        <v>19.397999999999996</v>
      </c>
      <c r="BM1461" s="12">
        <f t="shared" si="288"/>
        <v>9.6917207959583487E-3</v>
      </c>
      <c r="BN1461" s="12">
        <f t="shared" si="289"/>
        <v>9.4339622641509448E-3</v>
      </c>
      <c r="BO1461" s="12">
        <f t="shared" si="290"/>
        <v>2.5775853180740288E-4</v>
      </c>
      <c r="BP1461" s="16">
        <v>0.39207268212091068</v>
      </c>
      <c r="BQ1461" s="16">
        <v>0.42387169314986906</v>
      </c>
      <c r="BR1461" s="15">
        <f t="shared" si="291"/>
        <v>3.6987988879331199E-3</v>
      </c>
      <c r="BS1461" s="15">
        <f t="shared" si="292"/>
        <v>1.0925654530102823E-4</v>
      </c>
      <c r="BT1461" s="15">
        <f t="shared" si="293"/>
        <v>3.8080554332341481E-3</v>
      </c>
      <c r="BU1461" s="17">
        <v>1.3939162128699798</v>
      </c>
      <c r="BV1461" s="15">
        <f t="shared" si="294"/>
        <v>5.1558157380354273E-3</v>
      </c>
      <c r="BW1461" s="15">
        <f t="shared" si="295"/>
        <v>1.5229446985726668E-4</v>
      </c>
      <c r="BX1461" s="15">
        <f t="shared" si="296"/>
        <v>5.3081102078926939E-3</v>
      </c>
      <c r="BY1461" s="17">
        <f t="shared" si="297"/>
        <v>7.3868659293875996E-2</v>
      </c>
      <c r="BZ1461" s="17">
        <f t="shared" si="298"/>
        <v>7.1749300828126653E-2</v>
      </c>
      <c r="CA1461" s="17">
        <f t="shared" si="299"/>
        <v>2.1193584657493453E-3</v>
      </c>
      <c r="CB1461" s="17">
        <f t="shared" si="300"/>
        <v>13.916187946519983</v>
      </c>
    </row>
    <row r="1462" spans="1:80" x14ac:dyDescent="0.25">
      <c r="A1462" s="13">
        <v>17</v>
      </c>
      <c r="B1462" s="14" t="s">
        <v>90</v>
      </c>
      <c r="C1462" s="13" t="s">
        <v>91</v>
      </c>
      <c r="D1462" s="13" t="s">
        <v>89</v>
      </c>
      <c r="E1462" s="13" t="s">
        <v>78</v>
      </c>
      <c r="F1462" s="13" t="s">
        <v>707</v>
      </c>
      <c r="G1462" s="13" t="s">
        <v>708</v>
      </c>
      <c r="H1462" s="13" t="s">
        <v>709</v>
      </c>
      <c r="I1462" s="13" t="s">
        <v>401</v>
      </c>
      <c r="J1462" s="13" t="s">
        <v>631</v>
      </c>
      <c r="K1462" s="13" t="s">
        <v>710</v>
      </c>
      <c r="L1462" s="13" t="s">
        <v>711</v>
      </c>
      <c r="M1462" s="13" t="s">
        <v>712</v>
      </c>
      <c r="N1462" s="14" t="s">
        <v>713</v>
      </c>
      <c r="O1462" s="16">
        <v>0.39207268212091068</v>
      </c>
      <c r="P1462" s="16">
        <v>0.42387169314986906</v>
      </c>
      <c r="Q1462" s="14" t="s">
        <v>213</v>
      </c>
      <c r="R1462" s="14" t="s">
        <v>214</v>
      </c>
      <c r="S1462" s="14" t="s">
        <v>215</v>
      </c>
      <c r="T1462" s="14" t="s">
        <v>714</v>
      </c>
      <c r="U1462" s="13" t="s">
        <v>74</v>
      </c>
      <c r="V1462" s="13">
        <v>482.06569999999999</v>
      </c>
      <c r="W1462" s="13">
        <v>4.0956540000000003E-5</v>
      </c>
      <c r="X1462" s="13">
        <v>4809.82</v>
      </c>
      <c r="Y1462" s="13">
        <v>4706.348</v>
      </c>
      <c r="Z1462" s="13">
        <v>9.9775200000000002</v>
      </c>
      <c r="AA1462" s="13">
        <v>9.7628769999999996</v>
      </c>
      <c r="AB1462" s="13">
        <v>2.0697429999999999E-2</v>
      </c>
      <c r="AC1462" s="13">
        <v>2.025217E-2</v>
      </c>
      <c r="AD1462" s="13">
        <v>4.0864459999999999E-4</v>
      </c>
      <c r="AE1462" s="13">
        <v>3.9985360000000002E-4</v>
      </c>
      <c r="AF1462" s="13">
        <v>0.65190859999999995</v>
      </c>
      <c r="AG1462" s="13">
        <v>0.44874269999999999</v>
      </c>
      <c r="AH1462" s="13">
        <v>6.2684350000000004E-4</v>
      </c>
      <c r="AI1462" s="13">
        <v>8.9105320000000001E-4</v>
      </c>
      <c r="AJ1462" s="13">
        <v>1.207215E-3</v>
      </c>
      <c r="AK1462" s="13">
        <v>26182.62</v>
      </c>
      <c r="AL1462" s="13">
        <v>20509.28</v>
      </c>
      <c r="AM1462" s="13">
        <v>54.313389999999998</v>
      </c>
      <c r="AN1462" s="13">
        <v>42.54457</v>
      </c>
      <c r="AO1462" s="13">
        <v>0.112668</v>
      </c>
      <c r="AP1462" s="13">
        <v>8.825471E-2</v>
      </c>
      <c r="AQ1462" s="13">
        <v>6.5567909999999993E-2</v>
      </c>
      <c r="AR1462" s="13">
        <v>5.1360419999999997E-2</v>
      </c>
      <c r="AS1462" s="13">
        <v>21.81718</v>
      </c>
      <c r="AT1462" s="13">
        <v>4.550872</v>
      </c>
      <c r="AU1462" s="13">
        <v>3.0053340000000001E-3</v>
      </c>
      <c r="AV1462" s="13">
        <v>1.128584E-2</v>
      </c>
      <c r="AW1462" s="15">
        <v>7.9976880000000002E-5</v>
      </c>
      <c r="AX1462" s="15">
        <v>1.027288E-2</v>
      </c>
      <c r="AY1462" s="15">
        <v>1.035285E-2</v>
      </c>
      <c r="AZ1462" s="13">
        <v>198</v>
      </c>
      <c r="BA1462" s="13">
        <v>0</v>
      </c>
      <c r="BB1462" s="13">
        <v>147</v>
      </c>
      <c r="BC1462" s="13">
        <v>1</v>
      </c>
      <c r="BD1462" s="13">
        <v>44</v>
      </c>
      <c r="BE1462" s="13">
        <v>0</v>
      </c>
      <c r="BF1462" s="13">
        <v>16</v>
      </c>
      <c r="BG1462" s="13">
        <v>1</v>
      </c>
      <c r="BI1462" s="22">
        <v>0.193</v>
      </c>
      <c r="BJ1462" s="22">
        <v>0.186</v>
      </c>
      <c r="BK1462" s="22">
        <v>7.0000000000000001E-3</v>
      </c>
      <c r="BL1462" s="22">
        <v>19.184000000000001</v>
      </c>
      <c r="BM1462" s="12">
        <f t="shared" si="288"/>
        <v>1.00604670558799E-2</v>
      </c>
      <c r="BN1462" s="12">
        <f t="shared" si="289"/>
        <v>9.6955796497080887E-3</v>
      </c>
      <c r="BO1462" s="12">
        <f t="shared" si="290"/>
        <v>3.6488740617180983E-4</v>
      </c>
      <c r="BP1462" s="16">
        <v>0.39207268212091068</v>
      </c>
      <c r="BQ1462" s="16">
        <v>0.42387169314986906</v>
      </c>
      <c r="BR1462" s="15">
        <f t="shared" si="291"/>
        <v>3.8013719179779701E-3</v>
      </c>
      <c r="BS1462" s="15">
        <f t="shared" si="292"/>
        <v>1.5466544266310901E-4</v>
      </c>
      <c r="BT1462" s="15">
        <f t="shared" si="293"/>
        <v>3.9560373606410794E-3</v>
      </c>
      <c r="BU1462" s="17">
        <v>1.4008637500141801</v>
      </c>
      <c r="BV1462" s="15">
        <f t="shared" si="294"/>
        <v>5.3252041202172156E-3</v>
      </c>
      <c r="BW1462" s="15">
        <f t="shared" si="295"/>
        <v>2.1666521200664604E-4</v>
      </c>
      <c r="BX1462" s="15">
        <f t="shared" si="296"/>
        <v>5.5418693322238618E-3</v>
      </c>
      <c r="BY1462" s="17">
        <f t="shared" si="297"/>
        <v>7.5892620726538462E-2</v>
      </c>
      <c r="BZ1462" s="17">
        <f t="shared" si="298"/>
        <v>7.2925518874489378E-2</v>
      </c>
      <c r="CA1462" s="17">
        <f t="shared" si="299"/>
        <v>2.9671018520490834E-3</v>
      </c>
      <c r="CB1462" s="17">
        <f t="shared" si="300"/>
        <v>13.694408181956177</v>
      </c>
    </row>
    <row r="1463" spans="1:80" x14ac:dyDescent="0.25">
      <c r="A1463" s="13">
        <v>19</v>
      </c>
      <c r="B1463" s="14" t="s">
        <v>92</v>
      </c>
      <c r="C1463" s="13" t="s">
        <v>93</v>
      </c>
      <c r="D1463" s="13" t="s">
        <v>94</v>
      </c>
      <c r="E1463" s="13" t="s">
        <v>60</v>
      </c>
      <c r="F1463" s="13" t="s">
        <v>707</v>
      </c>
      <c r="G1463" s="13" t="s">
        <v>708</v>
      </c>
      <c r="H1463" s="13" t="s">
        <v>709</v>
      </c>
      <c r="I1463" s="13" t="s">
        <v>401</v>
      </c>
      <c r="J1463" s="13" t="s">
        <v>631</v>
      </c>
      <c r="K1463" s="13" t="s">
        <v>710</v>
      </c>
      <c r="L1463" s="13" t="s">
        <v>711</v>
      </c>
      <c r="M1463" s="13" t="s">
        <v>712</v>
      </c>
      <c r="N1463" s="14" t="s">
        <v>713</v>
      </c>
      <c r="O1463" s="16">
        <v>0.39207268212091068</v>
      </c>
      <c r="P1463" s="16">
        <v>0.42387169314986906</v>
      </c>
      <c r="Q1463" s="14" t="s">
        <v>213</v>
      </c>
      <c r="R1463" s="14" t="s">
        <v>214</v>
      </c>
      <c r="S1463" s="14" t="s">
        <v>215</v>
      </c>
      <c r="T1463" s="14" t="s">
        <v>714</v>
      </c>
      <c r="U1463" s="13" t="s">
        <v>74</v>
      </c>
      <c r="V1463" s="13">
        <v>368.00650000000002</v>
      </c>
      <c r="W1463" s="13">
        <v>3.2593500000000002E-4</v>
      </c>
      <c r="X1463" s="13">
        <v>4809.82</v>
      </c>
      <c r="Y1463" s="13">
        <v>4706.348</v>
      </c>
      <c r="Z1463" s="13">
        <v>13.069929999999999</v>
      </c>
      <c r="AA1463" s="13">
        <v>12.78876</v>
      </c>
      <c r="AB1463" s="13">
        <v>3.5515489999999997E-2</v>
      </c>
      <c r="AC1463" s="13">
        <v>3.4751459999999998E-2</v>
      </c>
      <c r="AD1463" s="13">
        <v>4.2599489999999999E-3</v>
      </c>
      <c r="AE1463" s="13">
        <v>4.1683060000000001E-3</v>
      </c>
      <c r="AF1463" s="13">
        <v>2.5291090000000001</v>
      </c>
      <c r="AG1463" s="13">
        <v>1.7587930000000001</v>
      </c>
      <c r="AH1463" s="13">
        <v>1.6843680000000001E-3</v>
      </c>
      <c r="AI1463" s="13">
        <v>2.3699810000000002E-3</v>
      </c>
      <c r="AJ1463" s="13">
        <v>1.126129E-3</v>
      </c>
      <c r="AK1463" s="13">
        <v>26182.62</v>
      </c>
      <c r="AL1463" s="13">
        <v>20509.28</v>
      </c>
      <c r="AM1463" s="13">
        <v>71.14716</v>
      </c>
      <c r="AN1463" s="13">
        <v>55.73075</v>
      </c>
      <c r="AO1463" s="13">
        <v>0.19333130000000001</v>
      </c>
      <c r="AP1463" s="13">
        <v>0.15143960000000001</v>
      </c>
      <c r="AQ1463" s="13">
        <v>8.0120910000000004E-2</v>
      </c>
      <c r="AR1463" s="13">
        <v>6.2760029999999994E-2</v>
      </c>
      <c r="AS1463" s="13">
        <v>7.7436499999999997</v>
      </c>
      <c r="AT1463" s="13">
        <v>4.4888870000000001</v>
      </c>
      <c r="AU1463" s="13">
        <v>1.0346660000000001E-2</v>
      </c>
      <c r="AV1463" s="13">
        <v>1.3981199999999999E-2</v>
      </c>
      <c r="AW1463" s="13">
        <v>6.6717670000000003E-4</v>
      </c>
      <c r="AX1463" s="13">
        <v>1.004533E-2</v>
      </c>
      <c r="AY1463" s="13">
        <v>1.071251E-2</v>
      </c>
      <c r="AZ1463" s="13">
        <v>84</v>
      </c>
      <c r="BA1463" s="13">
        <v>1</v>
      </c>
      <c r="BB1463" s="13">
        <v>68</v>
      </c>
      <c r="BC1463" s="13">
        <v>1</v>
      </c>
      <c r="BD1463" s="13">
        <v>21</v>
      </c>
      <c r="BE1463" s="13">
        <v>1</v>
      </c>
      <c r="BF1463" s="13">
        <v>12</v>
      </c>
      <c r="BG1463" s="13">
        <v>1</v>
      </c>
      <c r="BI1463" s="22">
        <v>0.34700000000000003</v>
      </c>
      <c r="BJ1463" s="22">
        <v>0.33300000000000002</v>
      </c>
      <c r="BK1463" s="22">
        <v>1.4E-2</v>
      </c>
      <c r="BL1463" s="22">
        <v>26.840000000000003</v>
      </c>
      <c r="BM1463" s="12">
        <f t="shared" si="288"/>
        <v>1.2928464977645306E-2</v>
      </c>
      <c r="BN1463" s="12">
        <f t="shared" si="289"/>
        <v>1.2406855439642324E-2</v>
      </c>
      <c r="BO1463" s="12">
        <f t="shared" si="290"/>
        <v>5.2160953800298052E-4</v>
      </c>
      <c r="BP1463" s="16">
        <v>0.39207268212091068</v>
      </c>
      <c r="BQ1463" s="16">
        <v>0.42387169314986906</v>
      </c>
      <c r="BR1463" s="15">
        <f t="shared" si="291"/>
        <v>4.8643890889069766E-3</v>
      </c>
      <c r="BS1463" s="15">
        <f t="shared" si="292"/>
        <v>2.2109551803644432E-4</v>
      </c>
      <c r="BT1463" s="15">
        <f t="shared" si="293"/>
        <v>5.0854846069434212E-3</v>
      </c>
      <c r="BU1463" s="17">
        <v>1.4501819930425399</v>
      </c>
      <c r="BV1463" s="15">
        <f t="shared" si="294"/>
        <v>7.0542494638855041E-3</v>
      </c>
      <c r="BW1463" s="15">
        <f t="shared" si="295"/>
        <v>3.2062873899886367E-4</v>
      </c>
      <c r="BX1463" s="15">
        <f t="shared" si="296"/>
        <v>7.3748782028843687E-3</v>
      </c>
      <c r="BY1463" s="17">
        <f t="shared" si="297"/>
        <v>0.13649440685036143</v>
      </c>
      <c r="BZ1463" s="17">
        <f t="shared" si="298"/>
        <v>0.13056020314626327</v>
      </c>
      <c r="CA1463" s="17">
        <f t="shared" si="299"/>
        <v>5.9342037040981668E-3</v>
      </c>
      <c r="CB1463" s="17">
        <f t="shared" si="300"/>
        <v>18.508021840547482</v>
      </c>
    </row>
    <row r="1464" spans="1:80" x14ac:dyDescent="0.25">
      <c r="A1464" s="13">
        <v>20</v>
      </c>
      <c r="B1464" s="14" t="s">
        <v>151</v>
      </c>
      <c r="C1464" s="13" t="s">
        <v>152</v>
      </c>
      <c r="D1464" s="13" t="s">
        <v>153</v>
      </c>
      <c r="E1464" s="13" t="s">
        <v>60</v>
      </c>
      <c r="F1464" s="13" t="s">
        <v>707</v>
      </c>
      <c r="G1464" s="13" t="s">
        <v>708</v>
      </c>
      <c r="H1464" s="13" t="s">
        <v>709</v>
      </c>
      <c r="I1464" s="13" t="s">
        <v>401</v>
      </c>
      <c r="J1464" s="13" t="s">
        <v>631</v>
      </c>
      <c r="K1464" s="13" t="s">
        <v>710</v>
      </c>
      <c r="L1464" s="13" t="s">
        <v>711</v>
      </c>
      <c r="M1464" s="13" t="s">
        <v>712</v>
      </c>
      <c r="N1464" s="14" t="s">
        <v>713</v>
      </c>
      <c r="O1464" s="16">
        <v>0.39207268212091068</v>
      </c>
      <c r="P1464" s="16">
        <v>0.42387169314986906</v>
      </c>
      <c r="Q1464" s="14" t="s">
        <v>213</v>
      </c>
      <c r="R1464" s="14" t="s">
        <v>214</v>
      </c>
      <c r="S1464" s="14" t="s">
        <v>215</v>
      </c>
      <c r="T1464" s="14" t="s">
        <v>714</v>
      </c>
      <c r="U1464" s="13" t="s">
        <v>74</v>
      </c>
      <c r="V1464" s="13">
        <v>1199.8409999999999</v>
      </c>
      <c r="W1464" s="13">
        <v>1.090576E-4</v>
      </c>
      <c r="X1464" s="13">
        <v>4809.82</v>
      </c>
      <c r="Y1464" s="13">
        <v>4706.348</v>
      </c>
      <c r="Z1464" s="13">
        <v>4.0087140000000003</v>
      </c>
      <c r="AA1464" s="13">
        <v>3.9224760000000001</v>
      </c>
      <c r="AB1464" s="13">
        <v>3.3410369999999998E-3</v>
      </c>
      <c r="AC1464" s="13">
        <v>3.2691619999999999E-3</v>
      </c>
      <c r="AD1464" s="13">
        <v>4.3718050000000002E-4</v>
      </c>
      <c r="AE1464" s="13">
        <v>4.2777560000000002E-4</v>
      </c>
      <c r="AF1464" s="13">
        <v>0.426454</v>
      </c>
      <c r="AG1464" s="13">
        <v>0.29445680000000002</v>
      </c>
      <c r="AH1464" s="13">
        <v>1.025153E-3</v>
      </c>
      <c r="AI1464" s="13">
        <v>1.452762E-3</v>
      </c>
      <c r="AJ1464" s="13">
        <v>2.7380569999999998E-4</v>
      </c>
      <c r="AK1464" s="13">
        <v>26182.62</v>
      </c>
      <c r="AL1464" s="13">
        <v>20509.28</v>
      </c>
      <c r="AM1464" s="13">
        <v>21.821739999999998</v>
      </c>
      <c r="AN1464" s="13">
        <v>17.093330000000002</v>
      </c>
      <c r="AO1464" s="13">
        <v>1.8187189999999999E-2</v>
      </c>
      <c r="AP1464" s="13">
        <v>1.424632E-2</v>
      </c>
      <c r="AQ1464" s="13">
        <v>5.9749160000000003E-3</v>
      </c>
      <c r="AR1464" s="13">
        <v>4.6802500000000004E-3</v>
      </c>
      <c r="AS1464" s="13">
        <v>1.1759599999999999</v>
      </c>
      <c r="AT1464" s="13">
        <v>0.50309579999999998</v>
      </c>
      <c r="AU1464" s="13">
        <v>5.0808839999999999E-3</v>
      </c>
      <c r="AV1464" s="13">
        <v>9.3028999999999994E-3</v>
      </c>
      <c r="AW1464" s="13">
        <v>5.3636039999999997E-4</v>
      </c>
      <c r="AX1464" s="13">
        <v>5.8682650000000001E-3</v>
      </c>
      <c r="AY1464" s="13">
        <v>6.4046260000000001E-3</v>
      </c>
      <c r="AZ1464" s="13">
        <v>168</v>
      </c>
      <c r="BA1464" s="13">
        <v>0</v>
      </c>
      <c r="BB1464" s="13">
        <v>126</v>
      </c>
      <c r="BC1464" s="13">
        <v>1</v>
      </c>
      <c r="BD1464" s="13">
        <v>53</v>
      </c>
      <c r="BE1464" s="13">
        <v>1</v>
      </c>
      <c r="BF1464" s="13">
        <v>25</v>
      </c>
      <c r="BG1464" s="13">
        <v>1</v>
      </c>
      <c r="BI1464" s="22">
        <v>6.7000000000000004E-2</v>
      </c>
      <c r="BJ1464" s="22">
        <v>6.4000000000000001E-2</v>
      </c>
      <c r="BK1464" s="22">
        <v>3.0000000000000001E-3</v>
      </c>
      <c r="BL1464" s="22">
        <v>13.003999999999998</v>
      </c>
      <c r="BM1464" s="12">
        <f t="shared" si="288"/>
        <v>5.1522608428175957E-3</v>
      </c>
      <c r="BN1464" s="12">
        <f t="shared" si="289"/>
        <v>4.9215625961242706E-3</v>
      </c>
      <c r="BO1464" s="12">
        <f t="shared" si="290"/>
        <v>2.3069824669332518E-4</v>
      </c>
      <c r="BP1464" s="16">
        <v>0.39207268212091068</v>
      </c>
      <c r="BQ1464" s="16">
        <v>0.42387169314986906</v>
      </c>
      <c r="BR1464" s="15">
        <f t="shared" si="291"/>
        <v>1.9296102472883951E-3</v>
      </c>
      <c r="BS1464" s="15">
        <f t="shared" si="292"/>
        <v>9.7786456432605919E-5</v>
      </c>
      <c r="BT1464" s="15">
        <f t="shared" si="293"/>
        <v>2.0273967037210011E-3</v>
      </c>
      <c r="BU1464" s="17">
        <v>1.3153119044156281</v>
      </c>
      <c r="BV1464" s="15">
        <f t="shared" si="294"/>
        <v>2.5380393291408098E-3</v>
      </c>
      <c r="BW1464" s="15">
        <f t="shared" si="295"/>
        <v>1.2861969023642673E-4</v>
      </c>
      <c r="BX1464" s="15">
        <f t="shared" si="296"/>
        <v>2.6666590193772368E-3</v>
      </c>
      <c r="BY1464" s="17">
        <f t="shared" si="297"/>
        <v>2.6364266735187891E-2</v>
      </c>
      <c r="BZ1464" s="17">
        <f t="shared" si="298"/>
        <v>2.5092651655738284E-2</v>
      </c>
      <c r="CA1464" s="17">
        <f t="shared" si="299"/>
        <v>1.2716150794496073E-3</v>
      </c>
      <c r="CB1464" s="17">
        <f t="shared" si="300"/>
        <v>9.8866283779112187</v>
      </c>
    </row>
    <row r="1465" spans="1:80" x14ac:dyDescent="0.25">
      <c r="A1465" s="13">
        <v>21</v>
      </c>
      <c r="B1465" s="14" t="s">
        <v>95</v>
      </c>
      <c r="C1465" s="13" t="s">
        <v>96</v>
      </c>
      <c r="D1465" s="13" t="s">
        <v>97</v>
      </c>
      <c r="E1465" s="13" t="s">
        <v>78</v>
      </c>
      <c r="F1465" s="13" t="s">
        <v>707</v>
      </c>
      <c r="G1465" s="13" t="s">
        <v>708</v>
      </c>
      <c r="H1465" s="13" t="s">
        <v>709</v>
      </c>
      <c r="I1465" s="13" t="s">
        <v>401</v>
      </c>
      <c r="J1465" s="13" t="s">
        <v>631</v>
      </c>
      <c r="K1465" s="13" t="s">
        <v>710</v>
      </c>
      <c r="L1465" s="13" t="s">
        <v>711</v>
      </c>
      <c r="M1465" s="13" t="s">
        <v>712</v>
      </c>
      <c r="N1465" s="14" t="s">
        <v>713</v>
      </c>
      <c r="O1465" s="16">
        <v>0.39207268212091068</v>
      </c>
      <c r="P1465" s="16">
        <v>0.42387169314986906</v>
      </c>
      <c r="Q1465" s="14" t="s">
        <v>213</v>
      </c>
      <c r="R1465" s="14" t="s">
        <v>214</v>
      </c>
      <c r="S1465" s="14" t="s">
        <v>215</v>
      </c>
      <c r="T1465" s="14" t="s">
        <v>714</v>
      </c>
      <c r="U1465" s="13" t="s">
        <v>74</v>
      </c>
      <c r="V1465" s="13">
        <v>828.35260000000005</v>
      </c>
      <c r="W1465" s="13">
        <v>3.4283809999999999E-5</v>
      </c>
      <c r="X1465" s="13">
        <v>4809.82</v>
      </c>
      <c r="Y1465" s="13">
        <v>4706.348</v>
      </c>
      <c r="Z1465" s="13">
        <v>5.806489</v>
      </c>
      <c r="AA1465" s="13">
        <v>5.6815759999999997</v>
      </c>
      <c r="AB1465" s="13">
        <v>7.0096819999999997E-3</v>
      </c>
      <c r="AC1465" s="13">
        <v>6.8588859999999998E-3</v>
      </c>
      <c r="AD1465" s="13">
        <v>1.9906850000000001E-4</v>
      </c>
      <c r="AE1465" s="13">
        <v>1.9478599999999999E-4</v>
      </c>
      <c r="AF1465" s="13">
        <v>1.774222</v>
      </c>
      <c r="AG1465" s="13">
        <v>1.0570790000000001</v>
      </c>
      <c r="AH1465" s="13">
        <v>1.122005E-4</v>
      </c>
      <c r="AI1465" s="13">
        <v>1.8426820000000001E-4</v>
      </c>
      <c r="AJ1465" s="13">
        <v>7.1103370000000004E-4</v>
      </c>
      <c r="AK1465" s="13">
        <v>26182.62</v>
      </c>
      <c r="AL1465" s="13">
        <v>20509.28</v>
      </c>
      <c r="AM1465" s="13">
        <v>31.608059999999998</v>
      </c>
      <c r="AN1465" s="13">
        <v>24.759119999999999</v>
      </c>
      <c r="AO1465" s="13">
        <v>3.8157740000000002E-2</v>
      </c>
      <c r="AP1465" s="13">
        <v>2.9889579999999999E-2</v>
      </c>
      <c r="AQ1465" s="13">
        <v>2.2474399999999999E-2</v>
      </c>
      <c r="AR1465" s="13">
        <v>1.760457E-2</v>
      </c>
      <c r="AS1465" s="13">
        <v>24.976800000000001</v>
      </c>
      <c r="AT1465" s="13">
        <v>7.267811</v>
      </c>
      <c r="AU1465" s="13">
        <v>8.998109E-4</v>
      </c>
      <c r="AV1465" s="13">
        <v>2.4222649999999998E-3</v>
      </c>
      <c r="AW1465" s="15">
        <v>2.3398030000000001E-5</v>
      </c>
      <c r="AX1465" s="15">
        <v>2.1146899999999998E-3</v>
      </c>
      <c r="AY1465" s="15">
        <v>2.1380879999999998E-3</v>
      </c>
      <c r="AZ1465" s="13">
        <v>476</v>
      </c>
      <c r="BA1465" s="13">
        <v>0</v>
      </c>
      <c r="BB1465" s="13">
        <v>400</v>
      </c>
      <c r="BC1465" s="13">
        <v>0</v>
      </c>
      <c r="BD1465" s="13">
        <v>114</v>
      </c>
      <c r="BE1465" s="13">
        <v>0</v>
      </c>
      <c r="BF1465" s="13">
        <v>59</v>
      </c>
      <c r="BG1465" s="13">
        <v>0</v>
      </c>
      <c r="BI1465" s="22">
        <v>0.13100000000000001</v>
      </c>
      <c r="BJ1465" s="22">
        <v>0.13</v>
      </c>
      <c r="BK1465" s="22">
        <v>1E-3</v>
      </c>
      <c r="BL1465" s="22">
        <v>20.392000000000003</v>
      </c>
      <c r="BM1465" s="12">
        <f t="shared" si="288"/>
        <v>6.4240878775990579E-3</v>
      </c>
      <c r="BN1465" s="12">
        <f t="shared" si="289"/>
        <v>6.3750490388387593E-3</v>
      </c>
      <c r="BO1465" s="12">
        <f t="shared" si="290"/>
        <v>4.9038838760298148E-5</v>
      </c>
      <c r="BP1465" s="16">
        <v>0.39207268212091068</v>
      </c>
      <c r="BQ1465" s="16">
        <v>0.42387169314986906</v>
      </c>
      <c r="BR1465" s="15">
        <f t="shared" si="291"/>
        <v>2.4994825753098461E-3</v>
      </c>
      <c r="BS1465" s="15">
        <f t="shared" si="292"/>
        <v>2.0786175615431001E-5</v>
      </c>
      <c r="BT1465" s="15">
        <f t="shared" si="293"/>
        <v>2.5202687509252772E-3</v>
      </c>
      <c r="BU1465" s="17">
        <v>1.415728132612768</v>
      </c>
      <c r="BV1465" s="15">
        <f t="shared" si="294"/>
        <v>3.5385877988415608E-3</v>
      </c>
      <c r="BW1465" s="15">
        <f t="shared" si="295"/>
        <v>2.9427573588195185E-5</v>
      </c>
      <c r="BX1465" s="15">
        <f t="shared" si="296"/>
        <v>3.5680153724297562E-3</v>
      </c>
      <c r="BY1465" s="17">
        <f t="shared" si="297"/>
        <v>5.1393320368868262E-2</v>
      </c>
      <c r="BZ1465" s="17">
        <f t="shared" si="298"/>
        <v>5.0969448675718391E-2</v>
      </c>
      <c r="CA1465" s="17">
        <f t="shared" si="299"/>
        <v>4.2387169314986908E-4</v>
      </c>
      <c r="CB1465" s="17">
        <f t="shared" si="300"/>
        <v>14.403895444505977</v>
      </c>
    </row>
    <row r="1466" spans="1:80" x14ac:dyDescent="0.25">
      <c r="A1466" s="13">
        <v>22</v>
      </c>
      <c r="B1466" s="14" t="s">
        <v>98</v>
      </c>
      <c r="C1466" s="13" t="s">
        <v>99</v>
      </c>
      <c r="D1466" s="13" t="s">
        <v>100</v>
      </c>
      <c r="E1466" s="13" t="s">
        <v>78</v>
      </c>
      <c r="F1466" s="13" t="s">
        <v>707</v>
      </c>
      <c r="G1466" s="13" t="s">
        <v>708</v>
      </c>
      <c r="H1466" s="13" t="s">
        <v>709</v>
      </c>
      <c r="I1466" s="13" t="s">
        <v>401</v>
      </c>
      <c r="J1466" s="13" t="s">
        <v>631</v>
      </c>
      <c r="K1466" s="13" t="s">
        <v>710</v>
      </c>
      <c r="L1466" s="13" t="s">
        <v>711</v>
      </c>
      <c r="M1466" s="13" t="s">
        <v>712</v>
      </c>
      <c r="N1466" s="14" t="s">
        <v>713</v>
      </c>
      <c r="O1466" s="16">
        <v>0.39207268212091068</v>
      </c>
      <c r="P1466" s="16">
        <v>0.42387169314986906</v>
      </c>
      <c r="Q1466" s="14" t="s">
        <v>213</v>
      </c>
      <c r="R1466" s="14" t="s">
        <v>214</v>
      </c>
      <c r="S1466" s="14" t="s">
        <v>215</v>
      </c>
      <c r="T1466" s="14" t="s">
        <v>714</v>
      </c>
      <c r="U1466" s="13" t="s">
        <v>74</v>
      </c>
      <c r="V1466" s="13">
        <v>634.67780000000005</v>
      </c>
      <c r="W1466" s="13">
        <v>3.4137690000000003E-5</v>
      </c>
      <c r="X1466" s="13">
        <v>4809.82</v>
      </c>
      <c r="Y1466" s="13">
        <v>4706.348</v>
      </c>
      <c r="Z1466" s="13">
        <v>7.5783649999999998</v>
      </c>
      <c r="AA1466" s="13">
        <v>7.4153349999999998</v>
      </c>
      <c r="AB1466" s="13">
        <v>1.194049E-2</v>
      </c>
      <c r="AC1466" s="13">
        <v>1.168362E-2</v>
      </c>
      <c r="AD1466" s="13">
        <v>2.5870789999999998E-4</v>
      </c>
      <c r="AE1466" s="13">
        <v>2.5314240000000001E-4</v>
      </c>
      <c r="AF1466" s="13">
        <v>0.30437049999999999</v>
      </c>
      <c r="AG1466" s="13">
        <v>0.2306242</v>
      </c>
      <c r="AH1466" s="13">
        <v>8.4997679999999996E-4</v>
      </c>
      <c r="AI1466" s="13">
        <v>1.09764E-3</v>
      </c>
      <c r="AJ1466" s="13">
        <v>2.1916399999999999E-4</v>
      </c>
      <c r="AK1466" s="13">
        <v>26182.62</v>
      </c>
      <c r="AL1466" s="13">
        <v>20509.28</v>
      </c>
      <c r="AM1466" s="13">
        <v>41.253399999999999</v>
      </c>
      <c r="AN1466" s="13">
        <v>32.31447</v>
      </c>
      <c r="AO1466" s="13">
        <v>6.4998979999999998E-2</v>
      </c>
      <c r="AP1466" s="13">
        <v>5.0914769999999998E-2</v>
      </c>
      <c r="AQ1466" s="13">
        <v>9.0412619999999996E-3</v>
      </c>
      <c r="AR1466" s="13">
        <v>7.0821690000000001E-3</v>
      </c>
      <c r="AS1466" s="13">
        <v>18.446940000000001</v>
      </c>
      <c r="AT1466" s="13">
        <v>5.037312</v>
      </c>
      <c r="AU1466" s="13">
        <v>4.9012250000000002E-4</v>
      </c>
      <c r="AV1466" s="13">
        <v>1.4059420000000001E-3</v>
      </c>
      <c r="AW1466" s="15">
        <v>4.8053429999999998E-5</v>
      </c>
      <c r="AX1466" s="15">
        <v>1.344392E-3</v>
      </c>
      <c r="AY1466" s="15">
        <v>1.392445E-3</v>
      </c>
      <c r="AZ1466" s="13">
        <v>157</v>
      </c>
      <c r="BA1466" s="13">
        <v>0</v>
      </c>
      <c r="BB1466" s="13">
        <v>104</v>
      </c>
      <c r="BC1466" s="13">
        <v>1</v>
      </c>
      <c r="BD1466" s="13">
        <v>160</v>
      </c>
      <c r="BE1466" s="13">
        <v>0</v>
      </c>
      <c r="BF1466" s="13">
        <v>88</v>
      </c>
      <c r="BG1466" s="13">
        <v>0</v>
      </c>
      <c r="BI1466" s="22">
        <v>0.16400000000000001</v>
      </c>
      <c r="BJ1466" s="22">
        <v>0.16300000000000001</v>
      </c>
      <c r="BK1466" s="22">
        <v>1E-3</v>
      </c>
      <c r="BL1466" s="22">
        <v>18.181000000000001</v>
      </c>
      <c r="BM1466" s="12">
        <f t="shared" si="288"/>
        <v>9.0204059182663211E-3</v>
      </c>
      <c r="BN1466" s="12">
        <f t="shared" si="289"/>
        <v>8.9654034431549418E-3</v>
      </c>
      <c r="BO1466" s="12">
        <f t="shared" si="290"/>
        <v>5.5002475111380014E-5</v>
      </c>
      <c r="BP1466" s="16">
        <v>0.39207268212091068</v>
      </c>
      <c r="BQ1466" s="16">
        <v>0.42387169314986906</v>
      </c>
      <c r="BR1466" s="15">
        <f t="shared" si="291"/>
        <v>3.5150897742538055E-3</v>
      </c>
      <c r="BS1466" s="15">
        <f t="shared" si="292"/>
        <v>2.3313992252894177E-5</v>
      </c>
      <c r="BT1466" s="15">
        <f t="shared" si="293"/>
        <v>3.5384037665066996E-3</v>
      </c>
      <c r="BU1466" s="17">
        <v>1.4111614521631999</v>
      </c>
      <c r="BV1466" s="15">
        <f t="shared" si="294"/>
        <v>4.9603591903200142E-3</v>
      </c>
      <c r="BW1466" s="15">
        <f t="shared" si="295"/>
        <v>3.2899807163315737E-5</v>
      </c>
      <c r="BX1466" s="15">
        <f t="shared" si="296"/>
        <v>4.9932589974833299E-3</v>
      </c>
      <c r="BY1466" s="17">
        <f t="shared" si="297"/>
        <v>6.4331718878858302E-2</v>
      </c>
      <c r="BZ1466" s="17">
        <f t="shared" si="298"/>
        <v>6.3907847185708438E-2</v>
      </c>
      <c r="CA1466" s="17">
        <f t="shared" si="299"/>
        <v>4.2387169314986908E-4</v>
      </c>
      <c r="CB1466" s="17">
        <f t="shared" si="300"/>
        <v>12.88371360493865</v>
      </c>
    </row>
    <row r="1467" spans="1:80" x14ac:dyDescent="0.25">
      <c r="A1467" s="13">
        <v>23</v>
      </c>
      <c r="B1467" s="14" t="s">
        <v>101</v>
      </c>
      <c r="C1467" s="13" t="s">
        <v>175</v>
      </c>
      <c r="D1467" s="13" t="s">
        <v>102</v>
      </c>
      <c r="E1467" s="13" t="s">
        <v>60</v>
      </c>
      <c r="F1467" s="13" t="s">
        <v>707</v>
      </c>
      <c r="G1467" s="13" t="s">
        <v>708</v>
      </c>
      <c r="H1467" s="13" t="s">
        <v>709</v>
      </c>
      <c r="I1467" s="13" t="s">
        <v>401</v>
      </c>
      <c r="J1467" s="13" t="s">
        <v>631</v>
      </c>
      <c r="K1467" s="13" t="s">
        <v>710</v>
      </c>
      <c r="L1467" s="13" t="s">
        <v>711</v>
      </c>
      <c r="M1467" s="13" t="s">
        <v>712</v>
      </c>
      <c r="N1467" s="14" t="s">
        <v>713</v>
      </c>
      <c r="O1467" s="16">
        <v>0.39207268212091068</v>
      </c>
      <c r="P1467" s="16">
        <v>0.42387169314986906</v>
      </c>
      <c r="Q1467" s="14" t="s">
        <v>213</v>
      </c>
      <c r="R1467" s="14" t="s">
        <v>214</v>
      </c>
      <c r="S1467" s="14" t="s">
        <v>215</v>
      </c>
      <c r="T1467" s="14" t="s">
        <v>714</v>
      </c>
      <c r="U1467" s="13" t="s">
        <v>74</v>
      </c>
      <c r="V1467" s="13">
        <v>1490.1310000000001</v>
      </c>
      <c r="W1467" s="13">
        <v>7.7230750000000003E-5</v>
      </c>
      <c r="X1467" s="13">
        <v>4809.82</v>
      </c>
      <c r="Y1467" s="13">
        <v>4706.348</v>
      </c>
      <c r="Z1467" s="13">
        <v>3.2277830000000001</v>
      </c>
      <c r="AA1467" s="13">
        <v>3.1583450000000002</v>
      </c>
      <c r="AB1467" s="13">
        <v>2.1661079999999999E-3</v>
      </c>
      <c r="AC1467" s="13">
        <v>2.1195089999999999E-3</v>
      </c>
      <c r="AD1467" s="13">
        <v>2.4928409999999999E-4</v>
      </c>
      <c r="AE1467" s="13">
        <v>2.439214E-4</v>
      </c>
      <c r="AF1467" s="13">
        <v>0.52915800000000002</v>
      </c>
      <c r="AG1467" s="13">
        <v>0.44546469999999999</v>
      </c>
      <c r="AH1467" s="13">
        <v>4.7109590000000002E-4</v>
      </c>
      <c r="AI1467" s="13">
        <v>5.4756620000000005E-4</v>
      </c>
      <c r="AJ1467" s="13">
        <v>5.3997460000000002E-4</v>
      </c>
      <c r="AK1467" s="13">
        <v>26182.62</v>
      </c>
      <c r="AL1467" s="13">
        <v>20509.28</v>
      </c>
      <c r="AM1467" s="13">
        <v>17.570679999999999</v>
      </c>
      <c r="AN1467" s="13">
        <v>13.76341</v>
      </c>
      <c r="AO1467" s="13">
        <v>1.1791370000000001E-2</v>
      </c>
      <c r="AP1467" s="13">
        <v>9.2363749999999998E-3</v>
      </c>
      <c r="AQ1467" s="13">
        <v>9.487723E-3</v>
      </c>
      <c r="AR1467" s="13">
        <v>7.43189E-3</v>
      </c>
      <c r="AS1467" s="13">
        <v>6.9979659999999999</v>
      </c>
      <c r="AT1467" s="13">
        <v>2.4367459999999999</v>
      </c>
      <c r="AU1467" s="13">
        <v>1.3557829999999999E-3</v>
      </c>
      <c r="AV1467" s="13">
        <v>3.0499239999999999E-3</v>
      </c>
      <c r="AW1467" s="13">
        <v>8.4629960000000005E-5</v>
      </c>
      <c r="AX1467" s="13">
        <v>2.578538E-3</v>
      </c>
      <c r="AY1467" s="13">
        <v>2.663168E-3</v>
      </c>
      <c r="AZ1467" s="13">
        <v>210</v>
      </c>
      <c r="BA1467" s="13">
        <v>0</v>
      </c>
      <c r="BB1467" s="13">
        <v>175</v>
      </c>
      <c r="BC1467" s="13">
        <v>0</v>
      </c>
      <c r="BD1467" s="13">
        <v>88</v>
      </c>
      <c r="BE1467" s="13">
        <v>0</v>
      </c>
      <c r="BF1467" s="13">
        <v>46</v>
      </c>
      <c r="BG1467" s="13">
        <v>0</v>
      </c>
      <c r="BI1467" s="22">
        <v>6.7000000000000004E-2</v>
      </c>
      <c r="BJ1467" s="22">
        <v>6.5000000000000002E-2</v>
      </c>
      <c r="BK1467" s="22">
        <v>2E-3</v>
      </c>
      <c r="BL1467" s="22">
        <v>13.651999999999996</v>
      </c>
      <c r="BM1467" s="12">
        <f t="shared" si="288"/>
        <v>4.9077058306475256E-3</v>
      </c>
      <c r="BN1467" s="12">
        <f t="shared" si="289"/>
        <v>4.7612071491356595E-3</v>
      </c>
      <c r="BO1467" s="12">
        <f t="shared" si="290"/>
        <v>1.4649868151186645E-4</v>
      </c>
      <c r="BP1467" s="16">
        <v>0.39207268212091068</v>
      </c>
      <c r="BQ1467" s="16">
        <v>0.42387169314986906</v>
      </c>
      <c r="BR1467" s="15">
        <f t="shared" si="291"/>
        <v>1.8667392570948728E-3</v>
      </c>
      <c r="BS1467" s="15">
        <f t="shared" si="292"/>
        <v>6.2096644176658247E-5</v>
      </c>
      <c r="BT1467" s="15">
        <f t="shared" si="293"/>
        <v>1.928835901271531E-3</v>
      </c>
      <c r="BU1467" s="17">
        <v>1.4708365401482517</v>
      </c>
      <c r="BV1467" s="15">
        <f t="shared" si="294"/>
        <v>2.7456683102643404E-3</v>
      </c>
      <c r="BW1467" s="15">
        <f t="shared" si="295"/>
        <v>9.1334013275613102E-5</v>
      </c>
      <c r="BX1467" s="15">
        <f t="shared" si="296"/>
        <v>2.8370023235399534E-3</v>
      </c>
      <c r="BY1467" s="17">
        <f t="shared" si="297"/>
        <v>2.6332467724158932E-2</v>
      </c>
      <c r="BZ1467" s="17">
        <f t="shared" si="298"/>
        <v>2.5484724337859196E-2</v>
      </c>
      <c r="CA1467" s="17">
        <f t="shared" si="299"/>
        <v>8.4774338629973816E-4</v>
      </c>
      <c r="CB1467" s="17">
        <f t="shared" si="300"/>
        <v>9.2817927943399834</v>
      </c>
    </row>
    <row r="1468" spans="1:80" x14ac:dyDescent="0.25">
      <c r="A1468" s="13">
        <v>24</v>
      </c>
      <c r="B1468" s="14" t="s">
        <v>101</v>
      </c>
      <c r="C1468" s="13" t="s">
        <v>175</v>
      </c>
      <c r="D1468" s="13" t="s">
        <v>102</v>
      </c>
      <c r="E1468" s="13" t="s">
        <v>60</v>
      </c>
      <c r="F1468" s="13" t="s">
        <v>707</v>
      </c>
      <c r="G1468" s="13" t="s">
        <v>708</v>
      </c>
      <c r="H1468" s="13" t="s">
        <v>709</v>
      </c>
      <c r="I1468" s="13" t="s">
        <v>401</v>
      </c>
      <c r="J1468" s="13" t="s">
        <v>631</v>
      </c>
      <c r="K1468" s="13" t="s">
        <v>710</v>
      </c>
      <c r="L1468" s="13" t="s">
        <v>711</v>
      </c>
      <c r="M1468" s="13" t="s">
        <v>712</v>
      </c>
      <c r="N1468" s="14" t="s">
        <v>713</v>
      </c>
      <c r="O1468" s="16">
        <v>0.39207268212091068</v>
      </c>
      <c r="P1468" s="16">
        <v>0.42387169314986906</v>
      </c>
      <c r="Q1468" s="14" t="s">
        <v>213</v>
      </c>
      <c r="R1468" s="14" t="s">
        <v>214</v>
      </c>
      <c r="S1468" s="14" t="s">
        <v>215</v>
      </c>
      <c r="T1468" s="14" t="s">
        <v>714</v>
      </c>
      <c r="U1468" s="13" t="s">
        <v>74</v>
      </c>
      <c r="V1468" s="13">
        <v>1499.271</v>
      </c>
      <c r="W1468" s="13">
        <v>8.4838419999999999E-6</v>
      </c>
      <c r="X1468" s="13">
        <v>4809.82</v>
      </c>
      <c r="Y1468" s="13">
        <v>4706.348</v>
      </c>
      <c r="Z1468" s="13">
        <v>3.2081050000000002</v>
      </c>
      <c r="AA1468" s="13">
        <v>3.1390899999999999</v>
      </c>
      <c r="AB1468" s="13">
        <v>2.1397759999999999E-3</v>
      </c>
      <c r="AC1468" s="13">
        <v>2.0937439999999998E-3</v>
      </c>
      <c r="AD1468" s="13">
        <v>2.7217050000000001E-5</v>
      </c>
      <c r="AE1468" s="13">
        <v>2.663154E-5</v>
      </c>
      <c r="AF1468" s="13">
        <v>0.74870530000000002</v>
      </c>
      <c r="AG1468" s="13">
        <v>0.59879450000000001</v>
      </c>
      <c r="AH1468" s="13">
        <v>3.6352159999999998E-5</v>
      </c>
      <c r="AI1468" s="13">
        <v>4.4475270000000002E-5</v>
      </c>
      <c r="AJ1468" s="13">
        <v>1.254668E-4</v>
      </c>
      <c r="AK1468" s="13">
        <v>26182.62</v>
      </c>
      <c r="AL1468" s="13">
        <v>20509.28</v>
      </c>
      <c r="AM1468" s="13">
        <v>17.463560000000001</v>
      </c>
      <c r="AN1468" s="13">
        <v>13.679500000000001</v>
      </c>
      <c r="AO1468" s="13">
        <v>1.164803E-2</v>
      </c>
      <c r="AP1468" s="13">
        <v>9.1240959999999999E-3</v>
      </c>
      <c r="AQ1468" s="13">
        <v>2.1910979999999998E-3</v>
      </c>
      <c r="AR1468" s="13">
        <v>1.7163230000000001E-3</v>
      </c>
      <c r="AS1468" s="13">
        <v>3.4503900000000001</v>
      </c>
      <c r="AT1468" s="13">
        <v>1.2985089999999999</v>
      </c>
      <c r="AU1468" s="13">
        <v>6.3502890000000003E-4</v>
      </c>
      <c r="AV1468" s="13">
        <v>1.321764E-3</v>
      </c>
      <c r="AW1468" s="13">
        <v>1.403652E-5</v>
      </c>
      <c r="AX1468" s="13">
        <v>9.0461169999999996E-4</v>
      </c>
      <c r="AY1468" s="13">
        <v>9.1864819999999995E-4</v>
      </c>
      <c r="AZ1468" s="13">
        <v>1490</v>
      </c>
      <c r="BA1468" s="13">
        <v>0</v>
      </c>
      <c r="BB1468" s="13">
        <v>1399</v>
      </c>
      <c r="BC1468" s="13">
        <v>0</v>
      </c>
      <c r="BD1468" s="13">
        <v>196</v>
      </c>
      <c r="BE1468" s="13">
        <v>0</v>
      </c>
      <c r="BF1468" s="13">
        <v>115</v>
      </c>
      <c r="BG1468" s="13">
        <v>0</v>
      </c>
      <c r="BI1468" s="22">
        <v>6.7000000000000004E-2</v>
      </c>
      <c r="BJ1468" s="22">
        <v>6.5000000000000002E-2</v>
      </c>
      <c r="BK1468" s="22">
        <v>2E-3</v>
      </c>
      <c r="BL1468" s="22">
        <v>13.651999999999996</v>
      </c>
      <c r="BM1468" s="12">
        <f t="shared" si="288"/>
        <v>4.9077058306475256E-3</v>
      </c>
      <c r="BN1468" s="12">
        <f t="shared" si="289"/>
        <v>4.7612071491356595E-3</v>
      </c>
      <c r="BO1468" s="12">
        <f t="shared" si="290"/>
        <v>1.4649868151186645E-4</v>
      </c>
      <c r="BP1468" s="16">
        <v>0.39207268212091068</v>
      </c>
      <c r="BQ1468" s="16">
        <v>0.42387169314986906</v>
      </c>
      <c r="BR1468" s="15">
        <f t="shared" si="291"/>
        <v>1.8667392570948728E-3</v>
      </c>
      <c r="BS1468" s="15">
        <f t="shared" si="292"/>
        <v>6.2096644176658247E-5</v>
      </c>
      <c r="BT1468" s="15">
        <f t="shared" si="293"/>
        <v>1.928835901271531E-3</v>
      </c>
      <c r="BU1468" s="17">
        <v>1.4708365401482517</v>
      </c>
      <c r="BV1468" s="15">
        <f t="shared" si="294"/>
        <v>2.7456683102643404E-3</v>
      </c>
      <c r="BW1468" s="15">
        <f t="shared" si="295"/>
        <v>9.1334013275613102E-5</v>
      </c>
      <c r="BX1468" s="15">
        <f t="shared" si="296"/>
        <v>2.8370023235399534E-3</v>
      </c>
      <c r="BY1468" s="17">
        <f t="shared" si="297"/>
        <v>2.6332467724158932E-2</v>
      </c>
      <c r="BZ1468" s="17">
        <f t="shared" si="298"/>
        <v>2.5484724337859196E-2</v>
      </c>
      <c r="CA1468" s="17">
        <f t="shared" si="299"/>
        <v>8.4774338629973816E-4</v>
      </c>
      <c r="CB1468" s="17">
        <f t="shared" si="300"/>
        <v>9.2817927943399834</v>
      </c>
    </row>
    <row r="1469" spans="1:80" x14ac:dyDescent="0.25">
      <c r="A1469" s="13">
        <v>25</v>
      </c>
      <c r="B1469" s="14" t="s">
        <v>176</v>
      </c>
      <c r="C1469" s="13" t="s">
        <v>177</v>
      </c>
      <c r="D1469" s="13" t="s">
        <v>178</v>
      </c>
      <c r="E1469" s="13" t="s">
        <v>78</v>
      </c>
      <c r="F1469" s="13" t="s">
        <v>707</v>
      </c>
      <c r="G1469" s="13" t="s">
        <v>708</v>
      </c>
      <c r="H1469" s="13" t="s">
        <v>709</v>
      </c>
      <c r="I1469" s="13" t="s">
        <v>401</v>
      </c>
      <c r="J1469" s="13" t="s">
        <v>631</v>
      </c>
      <c r="K1469" s="13" t="s">
        <v>710</v>
      </c>
      <c r="L1469" s="13" t="s">
        <v>711</v>
      </c>
      <c r="M1469" s="13" t="s">
        <v>712</v>
      </c>
      <c r="N1469" s="14" t="s">
        <v>713</v>
      </c>
      <c r="O1469" s="16">
        <v>0.39207268212091068</v>
      </c>
      <c r="P1469" s="16">
        <v>0.42387169314986906</v>
      </c>
      <c r="Q1469" s="14" t="s">
        <v>213</v>
      </c>
      <c r="R1469" s="14" t="s">
        <v>214</v>
      </c>
      <c r="S1469" s="14" t="s">
        <v>215</v>
      </c>
      <c r="T1469" s="14" t="s">
        <v>714</v>
      </c>
      <c r="U1469" s="13" t="s">
        <v>74</v>
      </c>
      <c r="V1469" s="13">
        <v>240.9622</v>
      </c>
      <c r="W1469" s="13">
        <v>1.9637439999999999E-3</v>
      </c>
      <c r="X1469" s="13">
        <v>4809.82</v>
      </c>
      <c r="Y1469" s="13">
        <v>4706.348</v>
      </c>
      <c r="Z1469" s="13">
        <v>19.960889999999999</v>
      </c>
      <c r="AA1469" s="13">
        <v>19.531479999999998</v>
      </c>
      <c r="AB1469" s="13">
        <v>8.2838289999999995E-2</v>
      </c>
      <c r="AC1469" s="13">
        <v>8.1056219999999998E-2</v>
      </c>
      <c r="AD1469" s="13">
        <v>3.9198080000000003E-2</v>
      </c>
      <c r="AE1469" s="13">
        <v>3.8354829999999999E-2</v>
      </c>
      <c r="AF1469" s="13">
        <v>7.9832520000000002</v>
      </c>
      <c r="AG1469" s="13">
        <v>4.2398389999999999</v>
      </c>
      <c r="AH1469" s="13">
        <v>4.9100389999999997E-3</v>
      </c>
      <c r="AI1469" s="13">
        <v>9.0462930000000004E-3</v>
      </c>
      <c r="AJ1469" s="13">
        <v>4.728304E-3</v>
      </c>
      <c r="AK1469" s="13">
        <v>26182.62</v>
      </c>
      <c r="AL1469" s="13">
        <v>20509.28</v>
      </c>
      <c r="AM1469" s="13">
        <v>108.65860000000001</v>
      </c>
      <c r="AN1469" s="13">
        <v>85.114099999999993</v>
      </c>
      <c r="AO1469" s="13">
        <v>0.45093650000000002</v>
      </c>
      <c r="AP1469" s="13">
        <v>0.35322599999999998</v>
      </c>
      <c r="AQ1469" s="13">
        <v>0.51377110000000004</v>
      </c>
      <c r="AR1469" s="13">
        <v>0.40244530000000001</v>
      </c>
      <c r="AS1469" s="13">
        <v>53.623550000000002</v>
      </c>
      <c r="AT1469" s="13">
        <v>18.109449999999999</v>
      </c>
      <c r="AU1469" s="13">
        <v>9.5810719999999995E-3</v>
      </c>
      <c r="AV1469" s="13">
        <v>2.2222950000000002E-2</v>
      </c>
      <c r="AW1469" s="15">
        <v>1.7161539999999999E-3</v>
      </c>
      <c r="AX1469" s="15">
        <v>1.8007080000000002E-2</v>
      </c>
      <c r="AY1469" s="15">
        <v>1.9723230000000001E-2</v>
      </c>
      <c r="AZ1469" s="13">
        <v>28</v>
      </c>
      <c r="BA1469" s="13">
        <v>1</v>
      </c>
      <c r="BB1469" s="13">
        <v>16</v>
      </c>
      <c r="BC1469" s="13">
        <v>1</v>
      </c>
      <c r="BD1469" s="13">
        <v>18</v>
      </c>
      <c r="BE1469" s="13">
        <v>1</v>
      </c>
      <c r="BF1469" s="13">
        <v>8</v>
      </c>
      <c r="BG1469" s="13">
        <v>1</v>
      </c>
      <c r="BI1469" s="22">
        <v>0.28600000000000003</v>
      </c>
      <c r="BJ1469" s="22">
        <v>0.25900000000000001</v>
      </c>
      <c r="BK1469" s="22">
        <v>2.7E-2</v>
      </c>
      <c r="BL1469" s="22">
        <v>33.815999999999995</v>
      </c>
      <c r="BM1469" s="12">
        <f t="shared" si="288"/>
        <v>8.4575348947243927E-3</v>
      </c>
      <c r="BN1469" s="12">
        <f t="shared" si="289"/>
        <v>7.6590962857818797E-3</v>
      </c>
      <c r="BO1469" s="12">
        <f t="shared" si="290"/>
        <v>7.9843860894251257E-4</v>
      </c>
      <c r="BP1469" s="16">
        <v>0.39207268212091068</v>
      </c>
      <c r="BQ1469" s="16">
        <v>0.42387169314986906</v>
      </c>
      <c r="BR1469" s="15">
        <f t="shared" si="291"/>
        <v>3.0029224233888065E-3</v>
      </c>
      <c r="BS1469" s="15">
        <f t="shared" si="292"/>
        <v>3.3843552504868898E-4</v>
      </c>
      <c r="BT1469" s="15">
        <f t="shared" si="293"/>
        <v>3.3413579484374957E-3</v>
      </c>
      <c r="BU1469" s="17">
        <v>1.3371864650982324</v>
      </c>
      <c r="BV1469" s="15">
        <f t="shared" si="294"/>
        <v>4.0154672202954954E-3</v>
      </c>
      <c r="BW1469" s="15">
        <f t="shared" si="295"/>
        <v>4.525514034035207E-4</v>
      </c>
      <c r="BX1469" s="15">
        <f t="shared" si="296"/>
        <v>4.4680186236990167E-3</v>
      </c>
      <c r="BY1469" s="17">
        <f t="shared" si="297"/>
        <v>0.11299136038436233</v>
      </c>
      <c r="BZ1469" s="17">
        <f t="shared" si="298"/>
        <v>0.10154682466931587</v>
      </c>
      <c r="CA1469" s="17">
        <f t="shared" si="299"/>
        <v>1.1444535715046465E-2</v>
      </c>
      <c r="CB1469" s="17">
        <f t="shared" si="300"/>
        <v>25.28891884761622</v>
      </c>
    </row>
    <row r="1470" spans="1:80" x14ac:dyDescent="0.25">
      <c r="A1470" s="9">
        <v>26</v>
      </c>
      <c r="B1470" s="10" t="s">
        <v>103</v>
      </c>
      <c r="C1470" s="9" t="s">
        <v>104</v>
      </c>
      <c r="D1470" s="9" t="s">
        <v>94</v>
      </c>
      <c r="E1470" s="9" t="s">
        <v>60</v>
      </c>
      <c r="F1470" s="9" t="s">
        <v>707</v>
      </c>
      <c r="G1470" s="9" t="s">
        <v>708</v>
      </c>
      <c r="H1470" s="9" t="s">
        <v>709</v>
      </c>
      <c r="I1470" s="9" t="s">
        <v>401</v>
      </c>
      <c r="J1470" s="9" t="s">
        <v>631</v>
      </c>
      <c r="K1470" s="9" t="s">
        <v>710</v>
      </c>
      <c r="L1470" s="9" t="s">
        <v>711</v>
      </c>
      <c r="M1470" s="9" t="s">
        <v>712</v>
      </c>
      <c r="N1470" s="10" t="s">
        <v>713</v>
      </c>
      <c r="O1470" s="16">
        <v>0.39207268212091068</v>
      </c>
      <c r="P1470" s="16">
        <v>0.42387169314986906</v>
      </c>
      <c r="Q1470" s="10" t="s">
        <v>213</v>
      </c>
      <c r="R1470" s="10" t="s">
        <v>214</v>
      </c>
      <c r="S1470" s="10" t="s">
        <v>215</v>
      </c>
      <c r="T1470" s="10" t="s">
        <v>714</v>
      </c>
      <c r="U1470" s="9" t="s">
        <v>74</v>
      </c>
      <c r="V1470" s="9">
        <v>117.1561</v>
      </c>
      <c r="W1470" s="9">
        <v>3.061462E-3</v>
      </c>
      <c r="X1470" s="9">
        <v>4809.82</v>
      </c>
      <c r="Y1470" s="9">
        <v>4706.348</v>
      </c>
      <c r="Z1470" s="9">
        <v>41.054789999999997</v>
      </c>
      <c r="AA1470" s="9">
        <v>40.171590000000002</v>
      </c>
      <c r="AB1470" s="9">
        <v>0.35042800000000002</v>
      </c>
      <c r="AC1470" s="9">
        <v>0.34288940000000001</v>
      </c>
      <c r="AD1470" s="9">
        <v>0.12568770000000001</v>
      </c>
      <c r="AE1470" s="9">
        <v>0.1229838</v>
      </c>
      <c r="AF1470" s="9">
        <v>4.8227969999999996</v>
      </c>
      <c r="AG1470" s="9">
        <v>3.0747879999999999</v>
      </c>
      <c r="AH1470" s="9">
        <v>2.606116E-2</v>
      </c>
      <c r="AI1470" s="9">
        <v>3.9997489999999997E-2</v>
      </c>
      <c r="AJ1470" s="9">
        <v>9.7586849999999996E-3</v>
      </c>
      <c r="AK1470" s="9">
        <v>26182.62</v>
      </c>
      <c r="AL1470" s="9">
        <v>20509.28</v>
      </c>
      <c r="AM1470" s="9">
        <v>223.48480000000001</v>
      </c>
      <c r="AN1470" s="9">
        <v>175.05940000000001</v>
      </c>
      <c r="AO1470" s="9">
        <v>1.907581</v>
      </c>
      <c r="AP1470" s="9">
        <v>1.49424</v>
      </c>
      <c r="AQ1470" s="9">
        <v>2.1809180000000001</v>
      </c>
      <c r="AR1470" s="9">
        <v>1.7083489999999999</v>
      </c>
      <c r="AS1470" s="9">
        <v>19.093699999999998</v>
      </c>
      <c r="AT1470" s="9">
        <v>14.185829999999999</v>
      </c>
      <c r="AU1470" s="9">
        <v>0.1142219</v>
      </c>
      <c r="AV1470" s="9">
        <v>0.1204264</v>
      </c>
      <c r="AW1470" s="9">
        <v>7.1251090000000001E-3</v>
      </c>
      <c r="AX1470" s="9">
        <v>9.8973809999999995E-2</v>
      </c>
      <c r="AY1470" s="9">
        <v>0.1060989</v>
      </c>
      <c r="AZ1470" s="9">
        <v>6</v>
      </c>
      <c r="BA1470" s="9">
        <v>1</v>
      </c>
      <c r="BB1470" s="9">
        <v>4</v>
      </c>
      <c r="BC1470" s="9">
        <v>1</v>
      </c>
      <c r="BD1470" s="9">
        <v>1</v>
      </c>
      <c r="BE1470" s="9">
        <v>1</v>
      </c>
      <c r="BF1470" s="9">
        <v>2</v>
      </c>
      <c r="BG1470" s="9">
        <v>1</v>
      </c>
      <c r="BH1470" s="26"/>
      <c r="BI1470" s="22">
        <v>0.45600000000000002</v>
      </c>
      <c r="BJ1470" s="22">
        <v>0.38300000000000001</v>
      </c>
      <c r="BK1470" s="22">
        <v>7.2999999999999995E-2</v>
      </c>
      <c r="BL1470" s="22">
        <v>30.052000000000003</v>
      </c>
      <c r="BM1470" s="12">
        <f t="shared" si="288"/>
        <v>1.517369892186876E-2</v>
      </c>
      <c r="BN1470" s="12">
        <f t="shared" si="289"/>
        <v>1.2744576068148541E-2</v>
      </c>
      <c r="BO1470" s="12">
        <f t="shared" si="290"/>
        <v>2.4291228537202179E-3</v>
      </c>
      <c r="BP1470" s="16">
        <v>0.39207268212091068</v>
      </c>
      <c r="BQ1470" s="16">
        <v>0.42387169314986906</v>
      </c>
      <c r="BR1470" s="15">
        <f t="shared" si="291"/>
        <v>4.9968001215329686E-3</v>
      </c>
      <c r="BS1470" s="15">
        <f t="shared" si="292"/>
        <v>1.0296364168754304E-3</v>
      </c>
      <c r="BT1470" s="15">
        <f t="shared" si="293"/>
        <v>6.0264365384083991E-3</v>
      </c>
      <c r="BU1470" s="17">
        <v>1.3602002776375346</v>
      </c>
      <c r="BV1470" s="15">
        <f t="shared" si="294"/>
        <v>6.7966489126084105E-3</v>
      </c>
      <c r="BW1470" s="15">
        <f t="shared" si="295"/>
        <v>1.4005117400996768E-3</v>
      </c>
      <c r="BX1470" s="15">
        <f t="shared" si="296"/>
        <v>8.1971606527080874E-3</v>
      </c>
      <c r="BY1470" s="17">
        <f t="shared" si="297"/>
        <v>0.18110647085224921</v>
      </c>
      <c r="BZ1470" s="17">
        <f t="shared" si="298"/>
        <v>0.15016383725230878</v>
      </c>
      <c r="CA1470" s="17">
        <f t="shared" si="299"/>
        <v>3.0942633599940438E-2</v>
      </c>
      <c r="CB1470" s="17">
        <f t="shared" si="300"/>
        <v>22.093805224180556</v>
      </c>
    </row>
    <row r="1471" spans="1:80" x14ac:dyDescent="0.25">
      <c r="A1471" s="13">
        <v>27</v>
      </c>
      <c r="B1471" s="14" t="s">
        <v>105</v>
      </c>
      <c r="C1471" s="13" t="s">
        <v>106</v>
      </c>
      <c r="D1471" s="13" t="s">
        <v>59</v>
      </c>
      <c r="E1471" s="13" t="s">
        <v>60</v>
      </c>
      <c r="F1471" s="13" t="s">
        <v>707</v>
      </c>
      <c r="G1471" s="13" t="s">
        <v>708</v>
      </c>
      <c r="H1471" s="13" t="s">
        <v>709</v>
      </c>
      <c r="I1471" s="13" t="s">
        <v>401</v>
      </c>
      <c r="J1471" s="13" t="s">
        <v>631</v>
      </c>
      <c r="K1471" s="13" t="s">
        <v>710</v>
      </c>
      <c r="L1471" s="13" t="s">
        <v>711</v>
      </c>
      <c r="M1471" s="13" t="s">
        <v>712</v>
      </c>
      <c r="N1471" s="14" t="s">
        <v>713</v>
      </c>
      <c r="O1471" s="16">
        <v>0.39207268212091068</v>
      </c>
      <c r="P1471" s="16">
        <v>0.42387169314986906</v>
      </c>
      <c r="Q1471" s="14" t="s">
        <v>213</v>
      </c>
      <c r="R1471" s="14" t="s">
        <v>214</v>
      </c>
      <c r="S1471" s="14" t="s">
        <v>215</v>
      </c>
      <c r="T1471" s="14" t="s">
        <v>714</v>
      </c>
      <c r="U1471" s="13" t="s">
        <v>74</v>
      </c>
      <c r="V1471" s="13">
        <v>1998.577</v>
      </c>
      <c r="W1471" s="13">
        <v>2.1518750000000001E-5</v>
      </c>
      <c r="X1471" s="13">
        <v>4809.82</v>
      </c>
      <c r="Y1471" s="13">
        <v>4706.348</v>
      </c>
      <c r="Z1471" s="13">
        <v>2.406622</v>
      </c>
      <c r="AA1471" s="13">
        <v>2.3548499999999999</v>
      </c>
      <c r="AB1471" s="13">
        <v>1.204168E-3</v>
      </c>
      <c r="AC1471" s="13">
        <v>1.1782629999999999E-3</v>
      </c>
      <c r="AD1471" s="13">
        <v>5.1787509999999999E-5</v>
      </c>
      <c r="AE1471" s="13">
        <v>5.0673420000000003E-5</v>
      </c>
      <c r="AF1471" s="13">
        <v>7.2278159999999994E-2</v>
      </c>
      <c r="AG1471" s="13">
        <v>6.1817370000000003E-2</v>
      </c>
      <c r="AH1471" s="13">
        <v>7.1650279999999999E-4</v>
      </c>
      <c r="AI1471" s="13">
        <v>8.1972779999999997E-4</v>
      </c>
      <c r="AJ1471" s="13">
        <v>9.362405E-5</v>
      </c>
      <c r="AK1471" s="13">
        <v>26182.62</v>
      </c>
      <c r="AL1471" s="13">
        <v>20509.28</v>
      </c>
      <c r="AM1471" s="13">
        <v>13.100630000000001</v>
      </c>
      <c r="AN1471" s="13">
        <v>10.261939999999999</v>
      </c>
      <c r="AO1471" s="13">
        <v>6.5549789999999998E-3</v>
      </c>
      <c r="AP1471" s="13">
        <v>5.1346229999999996E-3</v>
      </c>
      <c r="AQ1471" s="13">
        <v>1.226534E-3</v>
      </c>
      <c r="AR1471" s="13">
        <v>9.6076449999999997E-4</v>
      </c>
      <c r="AS1471" s="13">
        <v>0.62634650000000003</v>
      </c>
      <c r="AT1471" s="13">
        <v>0.232154</v>
      </c>
      <c r="AU1471" s="13">
        <v>1.9582359999999999E-3</v>
      </c>
      <c r="AV1471" s="13">
        <v>4.1384789999999996E-3</v>
      </c>
      <c r="AW1471" s="13">
        <v>1.723753E-4</v>
      </c>
      <c r="AX1471" s="13">
        <v>3.2682240000000001E-3</v>
      </c>
      <c r="AY1471" s="13">
        <v>3.4405999999999998E-3</v>
      </c>
      <c r="AZ1471" s="13">
        <v>137</v>
      </c>
      <c r="BA1471" s="13">
        <v>0</v>
      </c>
      <c r="BB1471" s="13">
        <v>105</v>
      </c>
      <c r="BC1471" s="13">
        <v>0</v>
      </c>
      <c r="BD1471" s="13">
        <v>88</v>
      </c>
      <c r="BE1471" s="13">
        <v>1</v>
      </c>
      <c r="BF1471" s="13">
        <v>41</v>
      </c>
      <c r="BG1471" s="13">
        <v>1</v>
      </c>
      <c r="BI1471" s="22">
        <v>2.3E-2</v>
      </c>
      <c r="BJ1471" s="22">
        <v>2.1999999999999999E-2</v>
      </c>
      <c r="BK1471" s="22">
        <v>1E-3</v>
      </c>
      <c r="BL1471" s="22">
        <v>4.2429999999999986</v>
      </c>
      <c r="BM1471" s="12">
        <f t="shared" si="288"/>
        <v>5.4206929059627635E-3</v>
      </c>
      <c r="BN1471" s="12">
        <f t="shared" si="289"/>
        <v>5.1850106057035128E-3</v>
      </c>
      <c r="BO1471" s="12">
        <f t="shared" si="290"/>
        <v>2.3568230025925062E-4</v>
      </c>
      <c r="BP1471" s="16">
        <v>0.39207268212091068</v>
      </c>
      <c r="BQ1471" s="16">
        <v>0.42387169314986906</v>
      </c>
      <c r="BR1471" s="15">
        <f t="shared" si="291"/>
        <v>2.0329010150035437E-3</v>
      </c>
      <c r="BS1471" s="15">
        <f t="shared" si="292"/>
        <v>9.9899055656344388E-5</v>
      </c>
      <c r="BT1471" s="15">
        <f t="shared" si="293"/>
        <v>2.1328000706598879E-3</v>
      </c>
      <c r="BU1471" s="17">
        <v>1.4169886043077378</v>
      </c>
      <c r="BV1471" s="15">
        <f t="shared" si="294"/>
        <v>2.8805975719456548E-3</v>
      </c>
      <c r="BW1471" s="15">
        <f t="shared" si="295"/>
        <v>1.4155582344614444E-4</v>
      </c>
      <c r="BX1471" s="15">
        <f t="shared" si="296"/>
        <v>3.0221533953917992E-3</v>
      </c>
      <c r="BY1471" s="17">
        <f t="shared" si="297"/>
        <v>9.0494706998099032E-3</v>
      </c>
      <c r="BZ1471" s="17">
        <f t="shared" si="298"/>
        <v>8.6255990066600348E-3</v>
      </c>
      <c r="CA1471" s="17">
        <f t="shared" si="299"/>
        <v>4.2387169314986908E-4</v>
      </c>
      <c r="CB1471" s="17">
        <f t="shared" si="300"/>
        <v>2.9943783507510235</v>
      </c>
    </row>
    <row r="1472" spans="1:80" x14ac:dyDescent="0.25">
      <c r="A1472" s="13">
        <v>28</v>
      </c>
      <c r="B1472" s="14" t="s">
        <v>107</v>
      </c>
      <c r="C1472" s="13" t="s">
        <v>108</v>
      </c>
      <c r="D1472" s="13" t="s">
        <v>81</v>
      </c>
      <c r="E1472" s="13" t="s">
        <v>78</v>
      </c>
      <c r="F1472" s="13" t="s">
        <v>707</v>
      </c>
      <c r="G1472" s="13" t="s">
        <v>708</v>
      </c>
      <c r="H1472" s="13" t="s">
        <v>709</v>
      </c>
      <c r="I1472" s="13" t="s">
        <v>401</v>
      </c>
      <c r="J1472" s="13" t="s">
        <v>631</v>
      </c>
      <c r="K1472" s="13" t="s">
        <v>710</v>
      </c>
      <c r="L1472" s="13" t="s">
        <v>711</v>
      </c>
      <c r="M1472" s="13" t="s">
        <v>712</v>
      </c>
      <c r="N1472" s="14" t="s">
        <v>713</v>
      </c>
      <c r="O1472" s="16">
        <v>0.39207268212091068</v>
      </c>
      <c r="P1472" s="16">
        <v>0.42387169314986906</v>
      </c>
      <c r="Q1472" s="14" t="s">
        <v>213</v>
      </c>
      <c r="R1472" s="14" t="s">
        <v>214</v>
      </c>
      <c r="S1472" s="14" t="s">
        <v>215</v>
      </c>
      <c r="T1472" s="14" t="s">
        <v>714</v>
      </c>
      <c r="U1472" s="13" t="s">
        <v>74</v>
      </c>
      <c r="V1472" s="13">
        <v>949.08320000000003</v>
      </c>
      <c r="W1472" s="13">
        <v>3.1005069999999997E-5</v>
      </c>
      <c r="X1472" s="13">
        <v>4809.82</v>
      </c>
      <c r="Y1472" s="13">
        <v>4706.348</v>
      </c>
      <c r="Z1472" s="13">
        <v>5.0678590000000003</v>
      </c>
      <c r="AA1472" s="13">
        <v>4.9588359999999998</v>
      </c>
      <c r="AB1472" s="13">
        <v>5.3397410000000003E-3</v>
      </c>
      <c r="AC1472" s="13">
        <v>5.2248700000000004E-3</v>
      </c>
      <c r="AD1472" s="13">
        <v>1.5712929999999999E-4</v>
      </c>
      <c r="AE1472" s="13">
        <v>1.5374909999999999E-4</v>
      </c>
      <c r="AF1472" s="13">
        <v>0.3746621</v>
      </c>
      <c r="AG1472" s="13">
        <v>0.23458879999999999</v>
      </c>
      <c r="AH1472" s="13">
        <v>4.1938940000000002E-4</v>
      </c>
      <c r="AI1472" s="13">
        <v>6.5539820000000003E-4</v>
      </c>
      <c r="AJ1472" s="13">
        <v>2.5968310000000001E-4</v>
      </c>
      <c r="AK1472" s="13">
        <v>26182.62</v>
      </c>
      <c r="AL1472" s="13">
        <v>20509.28</v>
      </c>
      <c r="AM1472" s="13">
        <v>27.58727</v>
      </c>
      <c r="AN1472" s="13">
        <v>21.609570000000001</v>
      </c>
      <c r="AO1472" s="13">
        <v>2.9067289999999999E-2</v>
      </c>
      <c r="AP1472" s="13">
        <v>2.2768879999999998E-2</v>
      </c>
      <c r="AQ1472" s="13">
        <v>7.1639490000000002E-3</v>
      </c>
      <c r="AR1472" s="13">
        <v>5.6116389999999999E-3</v>
      </c>
      <c r="AS1472" s="13">
        <v>7.3445919999999996</v>
      </c>
      <c r="AT1472" s="13">
        <v>2.7846350000000002</v>
      </c>
      <c r="AU1472" s="13">
        <v>9.7540460000000002E-4</v>
      </c>
      <c r="AV1472" s="13">
        <v>2.0152149999999999E-3</v>
      </c>
      <c r="AW1472" s="15">
        <v>5.0923369999999999E-5</v>
      </c>
      <c r="AX1472" s="15">
        <v>1.8586360000000001E-3</v>
      </c>
      <c r="AY1472" s="15">
        <v>1.90956E-3</v>
      </c>
      <c r="AZ1472" s="13">
        <v>218</v>
      </c>
      <c r="BA1472" s="13">
        <v>0</v>
      </c>
      <c r="BB1472" s="13">
        <v>162</v>
      </c>
      <c r="BC1472" s="13">
        <v>0</v>
      </c>
      <c r="BD1472" s="13">
        <v>119</v>
      </c>
      <c r="BE1472" s="13">
        <v>0</v>
      </c>
      <c r="BF1472" s="13">
        <v>75</v>
      </c>
      <c r="BG1472" s="13">
        <v>0</v>
      </c>
      <c r="BI1472" s="22">
        <v>0.152</v>
      </c>
      <c r="BJ1472" s="22">
        <v>0.14799999999999999</v>
      </c>
      <c r="BK1472" s="22">
        <v>4.0000000000000001E-3</v>
      </c>
      <c r="BL1472" s="22">
        <v>17.653999999999993</v>
      </c>
      <c r="BM1472" s="12">
        <f t="shared" si="288"/>
        <v>8.6099467542766553E-3</v>
      </c>
      <c r="BN1472" s="12">
        <f t="shared" si="289"/>
        <v>8.3833692081114793E-3</v>
      </c>
      <c r="BO1472" s="12">
        <f t="shared" si="290"/>
        <v>2.2657754616517512E-4</v>
      </c>
      <c r="BP1472" s="16">
        <v>0.39207268212091068</v>
      </c>
      <c r="BQ1472" s="16">
        <v>0.42387169314986906</v>
      </c>
      <c r="BR1472" s="15">
        <f t="shared" si="291"/>
        <v>3.2868900506341225E-3</v>
      </c>
      <c r="BS1472" s="15">
        <f t="shared" si="292"/>
        <v>9.6039808122775396E-5</v>
      </c>
      <c r="BT1472" s="15">
        <f t="shared" si="293"/>
        <v>3.3829298587568979E-3</v>
      </c>
      <c r="BU1472" s="17">
        <v>1.3174513140842181</v>
      </c>
      <c r="BV1472" s="15">
        <f t="shared" si="294"/>
        <v>4.3303176164582666E-3</v>
      </c>
      <c r="BW1472" s="15">
        <f t="shared" si="295"/>
        <v>1.2652777141574661E-4</v>
      </c>
      <c r="BX1472" s="15">
        <f t="shared" si="296"/>
        <v>4.4568453878740134E-3</v>
      </c>
      <c r="BY1472" s="17">
        <f t="shared" si="297"/>
        <v>5.9722243726494248E-2</v>
      </c>
      <c r="BZ1472" s="17">
        <f t="shared" si="298"/>
        <v>5.8026756953894774E-2</v>
      </c>
      <c r="CA1472" s="17">
        <f t="shared" si="299"/>
        <v>1.6954867725994763E-3</v>
      </c>
      <c r="CB1472" s="17">
        <f t="shared" si="300"/>
        <v>13.400115671273648</v>
      </c>
    </row>
    <row r="1473" spans="1:80" x14ac:dyDescent="0.25">
      <c r="A1473" s="9">
        <v>29</v>
      </c>
      <c r="B1473" s="10" t="s">
        <v>109</v>
      </c>
      <c r="C1473" s="9" t="s">
        <v>110</v>
      </c>
      <c r="D1473" s="9" t="s">
        <v>81</v>
      </c>
      <c r="E1473" s="9" t="s">
        <v>78</v>
      </c>
      <c r="F1473" s="9" t="s">
        <v>707</v>
      </c>
      <c r="G1473" s="9" t="s">
        <v>708</v>
      </c>
      <c r="H1473" s="9" t="s">
        <v>709</v>
      </c>
      <c r="I1473" s="9" t="s">
        <v>401</v>
      </c>
      <c r="J1473" s="9" t="s">
        <v>631</v>
      </c>
      <c r="K1473" s="9" t="s">
        <v>710</v>
      </c>
      <c r="L1473" s="9" t="s">
        <v>711</v>
      </c>
      <c r="M1473" s="9" t="s">
        <v>712</v>
      </c>
      <c r="N1473" s="10" t="s">
        <v>713</v>
      </c>
      <c r="O1473" s="16">
        <v>0.39207268212091068</v>
      </c>
      <c r="P1473" s="16">
        <v>0.42387169314986906</v>
      </c>
      <c r="Q1473" s="10" t="s">
        <v>213</v>
      </c>
      <c r="R1473" s="10" t="s">
        <v>214</v>
      </c>
      <c r="S1473" s="10" t="s">
        <v>215</v>
      </c>
      <c r="T1473" s="10" t="s">
        <v>714</v>
      </c>
      <c r="U1473" s="9" t="s">
        <v>74</v>
      </c>
      <c r="V1473" s="9">
        <v>951.73419999999999</v>
      </c>
      <c r="W1473" s="9">
        <v>3.4998069999999997E-5</v>
      </c>
      <c r="X1473" s="9">
        <v>4809.82</v>
      </c>
      <c r="Y1473" s="9">
        <v>4706.348</v>
      </c>
      <c r="Z1473" s="9">
        <v>5.0537429999999999</v>
      </c>
      <c r="AA1473" s="9">
        <v>4.9450240000000001</v>
      </c>
      <c r="AB1473" s="9">
        <v>5.3100359999999997E-3</v>
      </c>
      <c r="AC1473" s="9">
        <v>5.1958029999999997E-3</v>
      </c>
      <c r="AD1473" s="9">
        <v>1.7687120000000001E-4</v>
      </c>
      <c r="AE1473" s="9">
        <v>1.7306630000000001E-4</v>
      </c>
      <c r="AF1473" s="9">
        <v>0.35908669999999998</v>
      </c>
      <c r="AG1473" s="9">
        <v>0.25948500000000002</v>
      </c>
      <c r="AH1473" s="9">
        <v>4.9255860000000002E-4</v>
      </c>
      <c r="AI1473" s="9">
        <v>6.6696069999999999E-4</v>
      </c>
      <c r="AJ1473" s="9">
        <v>5.5385090000000003E-4</v>
      </c>
      <c r="AK1473" s="9">
        <v>26182.62</v>
      </c>
      <c r="AL1473" s="9">
        <v>20509.28</v>
      </c>
      <c r="AM1473" s="9">
        <v>27.510429999999999</v>
      </c>
      <c r="AN1473" s="9">
        <v>21.549379999999999</v>
      </c>
      <c r="AO1473" s="9">
        <v>2.8905589999999998E-2</v>
      </c>
      <c r="AP1473" s="9">
        <v>2.2642220000000001E-2</v>
      </c>
      <c r="AQ1473" s="9">
        <v>1.5236680000000001E-2</v>
      </c>
      <c r="AR1473" s="9">
        <v>1.193514E-2</v>
      </c>
      <c r="AS1473" s="9">
        <v>6.2785849999999996</v>
      </c>
      <c r="AT1473" s="9">
        <v>2.3880729999999999</v>
      </c>
      <c r="AU1473" s="9">
        <v>2.4267690000000001E-3</v>
      </c>
      <c r="AV1473" s="9">
        <v>4.9978119999999999E-3</v>
      </c>
      <c r="AW1473" s="11">
        <v>6.5368250000000006E-5</v>
      </c>
      <c r="AX1473" s="11">
        <v>4.50798E-3</v>
      </c>
      <c r="AY1473" s="11">
        <v>4.5733479999999996E-3</v>
      </c>
      <c r="AZ1473" s="9">
        <v>205</v>
      </c>
      <c r="BA1473" s="9">
        <v>0</v>
      </c>
      <c r="BB1473" s="9">
        <v>151</v>
      </c>
      <c r="BC1473" s="9">
        <v>0</v>
      </c>
      <c r="BD1473" s="9">
        <v>66</v>
      </c>
      <c r="BE1473" s="9">
        <v>0</v>
      </c>
      <c r="BF1473" s="9">
        <v>34</v>
      </c>
      <c r="BG1473" s="9">
        <v>1</v>
      </c>
      <c r="BH1473" s="26"/>
      <c r="BI1473" s="22">
        <v>0.13500000000000001</v>
      </c>
      <c r="BJ1473" s="22">
        <v>0.13200000000000001</v>
      </c>
      <c r="BK1473" s="22">
        <v>3.0000000000000001E-3</v>
      </c>
      <c r="BL1473" s="22">
        <v>16.986999999999998</v>
      </c>
      <c r="BM1473" s="12">
        <f t="shared" si="288"/>
        <v>7.9472537823041169E-3</v>
      </c>
      <c r="BN1473" s="12">
        <f t="shared" si="289"/>
        <v>7.7706481426973581E-3</v>
      </c>
      <c r="BO1473" s="12">
        <f t="shared" si="290"/>
        <v>1.7660563960675814E-4</v>
      </c>
      <c r="BP1473" s="16">
        <v>0.39207268212091068</v>
      </c>
      <c r="BQ1473" s="16">
        <v>0.42387169314986906</v>
      </c>
      <c r="BR1473" s="15">
        <f t="shared" si="291"/>
        <v>3.0466588591252261E-3</v>
      </c>
      <c r="BS1473" s="15">
        <f t="shared" si="292"/>
        <v>7.4858131479932146E-5</v>
      </c>
      <c r="BT1473" s="15">
        <f t="shared" si="293"/>
        <v>3.1215169906051582E-3</v>
      </c>
      <c r="BU1473" s="17">
        <v>1.311023479840995</v>
      </c>
      <c r="BV1473" s="15">
        <f t="shared" si="294"/>
        <v>3.99424129937875E-3</v>
      </c>
      <c r="BW1473" s="15">
        <f t="shared" si="295"/>
        <v>9.8140768027215372E-5</v>
      </c>
      <c r="BX1473" s="15">
        <f t="shared" si="296"/>
        <v>4.0923820674059648E-3</v>
      </c>
      <c r="BY1473" s="17">
        <f t="shared" si="297"/>
        <v>5.3025209119409819E-2</v>
      </c>
      <c r="BZ1473" s="17">
        <f t="shared" si="298"/>
        <v>5.1753594039960209E-2</v>
      </c>
      <c r="CA1473" s="17">
        <f t="shared" si="299"/>
        <v>1.2716150794496073E-3</v>
      </c>
      <c r="CB1473" s="17">
        <f t="shared" si="300"/>
        <v>12.957052456497754</v>
      </c>
    </row>
    <row r="1474" spans="1:80" x14ac:dyDescent="0.25">
      <c r="A1474" s="13">
        <v>32</v>
      </c>
      <c r="B1474" s="14" t="s">
        <v>113</v>
      </c>
      <c r="C1474" s="13" t="s">
        <v>114</v>
      </c>
      <c r="D1474" s="13" t="s">
        <v>77</v>
      </c>
      <c r="E1474" s="13" t="s">
        <v>78</v>
      </c>
      <c r="F1474" s="13" t="s">
        <v>707</v>
      </c>
      <c r="G1474" s="13" t="s">
        <v>708</v>
      </c>
      <c r="H1474" s="13" t="s">
        <v>709</v>
      </c>
      <c r="I1474" s="13" t="s">
        <v>401</v>
      </c>
      <c r="J1474" s="13" t="s">
        <v>631</v>
      </c>
      <c r="K1474" s="13" t="s">
        <v>710</v>
      </c>
      <c r="L1474" s="13" t="s">
        <v>711</v>
      </c>
      <c r="M1474" s="13" t="s">
        <v>712</v>
      </c>
      <c r="N1474" s="14" t="s">
        <v>713</v>
      </c>
      <c r="O1474" s="16">
        <v>0.39207268212091068</v>
      </c>
      <c r="P1474" s="16">
        <v>0.42387169314986906</v>
      </c>
      <c r="Q1474" s="14" t="s">
        <v>213</v>
      </c>
      <c r="R1474" s="14" t="s">
        <v>214</v>
      </c>
      <c r="S1474" s="14" t="s">
        <v>215</v>
      </c>
      <c r="T1474" s="14" t="s">
        <v>714</v>
      </c>
      <c r="U1474" s="13" t="s">
        <v>74</v>
      </c>
      <c r="V1474" s="13">
        <v>901.3877</v>
      </c>
      <c r="W1474" s="13">
        <v>1.8936379999999999E-5</v>
      </c>
      <c r="X1474" s="13">
        <v>4809.82</v>
      </c>
      <c r="Y1474" s="13">
        <v>4706.348</v>
      </c>
      <c r="Z1474" s="13">
        <v>5.336017</v>
      </c>
      <c r="AA1474" s="13">
        <v>5.2212249999999996</v>
      </c>
      <c r="AB1474" s="13">
        <v>5.9197800000000004E-3</v>
      </c>
      <c r="AC1474" s="13">
        <v>5.7924309999999998E-3</v>
      </c>
      <c r="AD1474" s="13">
        <v>1.010449E-4</v>
      </c>
      <c r="AE1474" s="13">
        <v>9.8871130000000005E-5</v>
      </c>
      <c r="AF1474" s="13">
        <v>0.24763930000000001</v>
      </c>
      <c r="AG1474" s="13">
        <v>0.16844319999999999</v>
      </c>
      <c r="AH1474" s="13">
        <v>4.0803239999999999E-4</v>
      </c>
      <c r="AI1474" s="13">
        <v>5.8697019999999999E-4</v>
      </c>
      <c r="AJ1474" s="13">
        <v>3.7932310000000002E-4</v>
      </c>
      <c r="AK1474" s="13">
        <v>26182.62</v>
      </c>
      <c r="AL1474" s="13">
        <v>20509.28</v>
      </c>
      <c r="AM1474" s="13">
        <v>29.04701</v>
      </c>
      <c r="AN1474" s="13">
        <v>22.753</v>
      </c>
      <c r="AO1474" s="13">
        <v>3.222477E-2</v>
      </c>
      <c r="AP1474" s="13">
        <v>2.5242199999999999E-2</v>
      </c>
      <c r="AQ1474" s="13">
        <v>1.1018200000000001E-2</v>
      </c>
      <c r="AR1474" s="13">
        <v>8.6307399999999996E-3</v>
      </c>
      <c r="AS1474" s="13">
        <v>4.8774290000000002</v>
      </c>
      <c r="AT1474" s="13">
        <v>1.789053</v>
      </c>
      <c r="AU1474" s="13">
        <v>2.2590179999999998E-3</v>
      </c>
      <c r="AV1474" s="13">
        <v>4.8241960000000002E-3</v>
      </c>
      <c r="AW1474" s="15">
        <v>5.0508979999999999E-5</v>
      </c>
      <c r="AX1474" s="15">
        <v>4.409072E-3</v>
      </c>
      <c r="AY1474" s="15">
        <v>4.4595809999999998E-3</v>
      </c>
      <c r="AZ1474" s="13">
        <v>285</v>
      </c>
      <c r="BA1474" s="13">
        <v>0</v>
      </c>
      <c r="BB1474" s="13">
        <v>227</v>
      </c>
      <c r="BC1474" s="13">
        <v>0</v>
      </c>
      <c r="BD1474" s="13">
        <v>64</v>
      </c>
      <c r="BE1474" s="13">
        <v>0</v>
      </c>
      <c r="BF1474" s="13">
        <v>45</v>
      </c>
      <c r="BG1474" s="13">
        <v>1</v>
      </c>
      <c r="BI1474" s="22">
        <v>7.1000000000000008E-2</v>
      </c>
      <c r="BJ1474" s="22">
        <v>7.0000000000000007E-2</v>
      </c>
      <c r="BK1474" s="22">
        <v>1E-3</v>
      </c>
      <c r="BL1474" s="22">
        <v>15.987000000000004</v>
      </c>
      <c r="BM1474" s="12">
        <f t="shared" si="288"/>
        <v>4.4411084005754669E-3</v>
      </c>
      <c r="BN1474" s="12">
        <f t="shared" si="289"/>
        <v>4.3785575780321507E-3</v>
      </c>
      <c r="BO1474" s="12">
        <f t="shared" si="290"/>
        <v>6.2550822543316434E-5</v>
      </c>
      <c r="BP1474" s="16">
        <v>0.39207268212091068</v>
      </c>
      <c r="BQ1474" s="16">
        <v>0.42387169314986906</v>
      </c>
      <c r="BR1474" s="15">
        <f t="shared" si="291"/>
        <v>1.716712813439904E-3</v>
      </c>
      <c r="BS1474" s="15">
        <f t="shared" si="292"/>
        <v>2.6513523059352536E-5</v>
      </c>
      <c r="BT1474" s="15">
        <f t="shared" si="293"/>
        <v>1.7432263364992565E-3</v>
      </c>
      <c r="BU1474" s="17">
        <v>1.3630320146741419</v>
      </c>
      <c r="BV1474" s="15">
        <f t="shared" si="294"/>
        <v>2.3399345247199065E-3</v>
      </c>
      <c r="BW1474" s="15">
        <f t="shared" si="295"/>
        <v>3.6138780751698609E-5</v>
      </c>
      <c r="BX1474" s="15">
        <f t="shared" si="296"/>
        <v>2.3760733054716053E-3</v>
      </c>
      <c r="BY1474" s="17">
        <f t="shared" si="297"/>
        <v>2.7868959441613619E-2</v>
      </c>
      <c r="BZ1474" s="17">
        <f t="shared" si="298"/>
        <v>2.7445087748463749E-2</v>
      </c>
      <c r="CA1474" s="17">
        <f t="shared" si="299"/>
        <v>4.2387169314986908E-4</v>
      </c>
      <c r="CB1474" s="17">
        <f t="shared" si="300"/>
        <v>11.728998165770884</v>
      </c>
    </row>
    <row r="1475" spans="1:80" x14ac:dyDescent="0.25">
      <c r="A1475" s="13">
        <v>34</v>
      </c>
      <c r="B1475" s="14" t="s">
        <v>154</v>
      </c>
      <c r="C1475" s="13" t="s">
        <v>155</v>
      </c>
      <c r="D1475" s="13" t="s">
        <v>153</v>
      </c>
      <c r="E1475" s="13" t="s">
        <v>60</v>
      </c>
      <c r="F1475" s="13" t="s">
        <v>707</v>
      </c>
      <c r="G1475" s="13" t="s">
        <v>708</v>
      </c>
      <c r="H1475" s="13" t="s">
        <v>709</v>
      </c>
      <c r="I1475" s="13" t="s">
        <v>401</v>
      </c>
      <c r="J1475" s="13" t="s">
        <v>631</v>
      </c>
      <c r="K1475" s="13" t="s">
        <v>710</v>
      </c>
      <c r="L1475" s="13" t="s">
        <v>711</v>
      </c>
      <c r="M1475" s="13" t="s">
        <v>712</v>
      </c>
      <c r="N1475" s="14" t="s">
        <v>713</v>
      </c>
      <c r="O1475" s="16">
        <v>0.39207268212091068</v>
      </c>
      <c r="P1475" s="16">
        <v>0.42387169314986906</v>
      </c>
      <c r="Q1475" s="14" t="s">
        <v>213</v>
      </c>
      <c r="R1475" s="14" t="s">
        <v>214</v>
      </c>
      <c r="S1475" s="14" t="s">
        <v>215</v>
      </c>
      <c r="T1475" s="14" t="s">
        <v>714</v>
      </c>
      <c r="U1475" s="13" t="s">
        <v>74</v>
      </c>
      <c r="V1475" s="13">
        <v>1036.817</v>
      </c>
      <c r="W1475" s="13">
        <v>3.3199819999999998E-4</v>
      </c>
      <c r="X1475" s="13">
        <v>4809.82</v>
      </c>
      <c r="Y1475" s="13">
        <v>4706.348</v>
      </c>
      <c r="Z1475" s="13">
        <v>4.6390269999999996</v>
      </c>
      <c r="AA1475" s="13">
        <v>4.5392289999999997</v>
      </c>
      <c r="AB1475" s="13">
        <v>4.4742990000000002E-3</v>
      </c>
      <c r="AC1475" s="13">
        <v>4.3780449999999997E-3</v>
      </c>
      <c r="AD1475" s="13">
        <v>1.540149E-3</v>
      </c>
      <c r="AE1475" s="13">
        <v>1.5070159999999999E-3</v>
      </c>
      <c r="AF1475" s="13">
        <v>1.279577</v>
      </c>
      <c r="AG1475" s="13">
        <v>0.96049200000000001</v>
      </c>
      <c r="AH1475" s="13">
        <v>1.2036390000000001E-3</v>
      </c>
      <c r="AI1475" s="13">
        <v>1.5690039999999999E-3</v>
      </c>
      <c r="AJ1475" s="13">
        <v>2.7771440000000001E-4</v>
      </c>
      <c r="AK1475" s="13">
        <v>26182.62</v>
      </c>
      <c r="AL1475" s="13">
        <v>20509.28</v>
      </c>
      <c r="AM1475" s="13">
        <v>25.252890000000001</v>
      </c>
      <c r="AN1475" s="13">
        <v>19.781009999999998</v>
      </c>
      <c r="AO1475" s="13">
        <v>2.4356180000000002E-2</v>
      </c>
      <c r="AP1475" s="13">
        <v>1.9078600000000001E-2</v>
      </c>
      <c r="AQ1475" s="13">
        <v>7.0130909999999999E-3</v>
      </c>
      <c r="AR1475" s="13">
        <v>5.4934700000000003E-3</v>
      </c>
      <c r="AS1475" s="13">
        <v>3.701991</v>
      </c>
      <c r="AT1475" s="13">
        <v>1.6579280000000001</v>
      </c>
      <c r="AU1475" s="13">
        <v>1.8944109999999999E-3</v>
      </c>
      <c r="AV1475" s="13">
        <v>3.3134549999999999E-3</v>
      </c>
      <c r="AW1475" s="13">
        <v>5.7554399999999999E-4</v>
      </c>
      <c r="AX1475" s="13">
        <v>2.0980090000000001E-3</v>
      </c>
      <c r="AY1475" s="13">
        <v>2.673553E-3</v>
      </c>
      <c r="AZ1475" s="13">
        <v>128</v>
      </c>
      <c r="BA1475" s="13">
        <v>1</v>
      </c>
      <c r="BB1475" s="13">
        <v>97</v>
      </c>
      <c r="BC1475" s="13">
        <v>1</v>
      </c>
      <c r="BD1475" s="13">
        <v>109</v>
      </c>
      <c r="BE1475" s="13">
        <v>0</v>
      </c>
      <c r="BF1475" s="13">
        <v>62</v>
      </c>
      <c r="BG1475" s="13">
        <v>1</v>
      </c>
      <c r="BI1475" s="22">
        <v>0.109</v>
      </c>
      <c r="BJ1475" s="22">
        <v>9.8000000000000004E-2</v>
      </c>
      <c r="BK1475" s="22">
        <v>1.0999999999999999E-2</v>
      </c>
      <c r="BL1475" s="22">
        <v>17.895</v>
      </c>
      <c r="BM1475" s="12">
        <f t="shared" ref="BM1475:BM1538" si="301">BI1475/$BL1475</f>
        <v>6.0910868957809441E-3</v>
      </c>
      <c r="BN1475" s="12">
        <f t="shared" ref="BN1475:BN1538" si="302">BJ1475/$BL1475</f>
        <v>5.4763900530874548E-3</v>
      </c>
      <c r="BO1475" s="12">
        <f t="shared" ref="BO1475:BO1538" si="303">BK1475/$BL1475</f>
        <v>6.1469684269348983E-4</v>
      </c>
      <c r="BP1475" s="16">
        <v>0.39207268212091068</v>
      </c>
      <c r="BQ1475" s="16">
        <v>0.42387169314986906</v>
      </c>
      <c r="BR1475" s="15">
        <f t="shared" ref="BR1475:BR1538" si="304">BN1475*BP1475</f>
        <v>2.1471429364542747E-3</v>
      </c>
      <c r="BS1475" s="15">
        <f t="shared" ref="BS1475:BS1538" si="305">BO1475*BQ1475</f>
        <v>2.6055259148636823E-4</v>
      </c>
      <c r="BT1475" s="15">
        <f t="shared" ref="BT1475:BT1538" si="306">SUM(BR1475:BS1475)</f>
        <v>2.4076955279406431E-3</v>
      </c>
      <c r="BU1475" s="17">
        <v>1.2619397116280977</v>
      </c>
      <c r="BV1475" s="15">
        <f t="shared" ref="BV1475:BV1538" si="307">BR1475*$BU1475</f>
        <v>2.7095649380534143E-3</v>
      </c>
      <c r="BW1475" s="15">
        <f t="shared" ref="BW1475:BW1538" si="308">BS1475*$BU1475</f>
        <v>3.2880166216426107E-4</v>
      </c>
      <c r="BX1475" s="15">
        <f t="shared" ref="BX1475:BX1538" si="309">BT1475*$BU1475</f>
        <v>3.0383666002176757E-3</v>
      </c>
      <c r="BY1475" s="17">
        <f t="shared" ref="BY1475:BY1538" si="310">SUM(BZ1475:CA1475)</f>
        <v>4.3085711472497804E-2</v>
      </c>
      <c r="BZ1475" s="17">
        <f t="shared" ref="BZ1475:BZ1538" si="311">BJ1475*BP1475</f>
        <v>3.8423122847849246E-2</v>
      </c>
      <c r="CA1475" s="17">
        <f t="shared" ref="CA1475:CA1538" si="312">BK1475*BQ1475</f>
        <v>4.6625886246485591E-3</v>
      </c>
      <c r="CB1475" s="17">
        <f t="shared" ref="CB1475:CB1538" si="313">BL1475/BU1475</f>
        <v>14.180550651593869</v>
      </c>
    </row>
    <row r="1476" spans="1:80" x14ac:dyDescent="0.25">
      <c r="A1476" s="13">
        <v>35</v>
      </c>
      <c r="B1476" s="14" t="s">
        <v>115</v>
      </c>
      <c r="C1476" s="13" t="s">
        <v>116</v>
      </c>
      <c r="D1476" s="13" t="s">
        <v>97</v>
      </c>
      <c r="E1476" s="13" t="s">
        <v>78</v>
      </c>
      <c r="F1476" s="13" t="s">
        <v>707</v>
      </c>
      <c r="G1476" s="13" t="s">
        <v>708</v>
      </c>
      <c r="H1476" s="13" t="s">
        <v>709</v>
      </c>
      <c r="I1476" s="13" t="s">
        <v>401</v>
      </c>
      <c r="J1476" s="13" t="s">
        <v>631</v>
      </c>
      <c r="K1476" s="13" t="s">
        <v>710</v>
      </c>
      <c r="L1476" s="13" t="s">
        <v>711</v>
      </c>
      <c r="M1476" s="13" t="s">
        <v>712</v>
      </c>
      <c r="N1476" s="14" t="s">
        <v>713</v>
      </c>
      <c r="O1476" s="16">
        <v>0.39207268212091068</v>
      </c>
      <c r="P1476" s="16">
        <v>0.42387169314986906</v>
      </c>
      <c r="Q1476" s="14" t="s">
        <v>213</v>
      </c>
      <c r="R1476" s="14" t="s">
        <v>214</v>
      </c>
      <c r="S1476" s="14" t="s">
        <v>215</v>
      </c>
      <c r="T1476" s="14" t="s">
        <v>714</v>
      </c>
      <c r="U1476" s="13" t="s">
        <v>74</v>
      </c>
      <c r="V1476" s="13">
        <v>928.25549999999998</v>
      </c>
      <c r="W1476" s="13">
        <v>2.0887049999999999E-5</v>
      </c>
      <c r="X1476" s="13">
        <v>4809.82</v>
      </c>
      <c r="Y1476" s="13">
        <v>4706.348</v>
      </c>
      <c r="Z1476" s="13">
        <v>5.1815689999999996</v>
      </c>
      <c r="AA1476" s="13">
        <v>5.0701000000000001</v>
      </c>
      <c r="AB1476" s="13">
        <v>5.5820510000000002E-3</v>
      </c>
      <c r="AC1476" s="13">
        <v>5.4619660000000004E-3</v>
      </c>
      <c r="AD1476" s="13">
        <v>1.082277E-4</v>
      </c>
      <c r="AE1476" s="13">
        <v>1.058994E-4</v>
      </c>
      <c r="AF1476" s="13">
        <v>1.5898559999999999</v>
      </c>
      <c r="AG1476" s="13">
        <v>1.069348</v>
      </c>
      <c r="AH1476" s="13">
        <v>6.8073900000000006E-5</v>
      </c>
      <c r="AI1476" s="13">
        <v>9.9031760000000007E-5</v>
      </c>
      <c r="AJ1476" s="13">
        <v>3.6539500000000002E-4</v>
      </c>
      <c r="AK1476" s="13">
        <v>26182.62</v>
      </c>
      <c r="AL1476" s="13">
        <v>20509.28</v>
      </c>
      <c r="AM1476" s="13">
        <v>28.20626</v>
      </c>
      <c r="AN1476" s="13">
        <v>22.094429999999999</v>
      </c>
      <c r="AO1476" s="13">
        <v>3.0386320000000001E-2</v>
      </c>
      <c r="AP1476" s="13">
        <v>2.38021E-2</v>
      </c>
      <c r="AQ1476" s="13">
        <v>1.030643E-2</v>
      </c>
      <c r="AR1476" s="13">
        <v>8.0731940000000006E-3</v>
      </c>
      <c r="AS1476" s="13">
        <v>21.357130000000002</v>
      </c>
      <c r="AT1476" s="13">
        <v>8.4694610000000008</v>
      </c>
      <c r="AU1476" s="13">
        <v>4.8257550000000001E-4</v>
      </c>
      <c r="AV1476" s="13">
        <v>9.5321220000000001E-4</v>
      </c>
      <c r="AW1476" s="15">
        <v>1.110196E-5</v>
      </c>
      <c r="AX1476" s="15">
        <v>8.463524E-4</v>
      </c>
      <c r="AY1476" s="15">
        <v>8.574543E-4</v>
      </c>
      <c r="AZ1476" s="13">
        <v>836</v>
      </c>
      <c r="BA1476" s="13">
        <v>0</v>
      </c>
      <c r="BB1476" s="13">
        <v>724</v>
      </c>
      <c r="BC1476" s="13">
        <v>0</v>
      </c>
      <c r="BD1476" s="13">
        <v>184</v>
      </c>
      <c r="BE1476" s="13">
        <v>0</v>
      </c>
      <c r="BF1476" s="13">
        <v>114</v>
      </c>
      <c r="BG1476" s="13">
        <v>0</v>
      </c>
      <c r="BI1476" s="22">
        <v>0.13700000000000001</v>
      </c>
      <c r="BJ1476" s="22">
        <v>0.13600000000000001</v>
      </c>
      <c r="BK1476" s="22">
        <v>1E-3</v>
      </c>
      <c r="BL1476" s="22">
        <v>22.499999999999996</v>
      </c>
      <c r="BM1476" s="12">
        <f t="shared" si="301"/>
        <v>6.0888888888888902E-3</v>
      </c>
      <c r="BN1476" s="12">
        <f t="shared" si="302"/>
        <v>6.044444444444446E-3</v>
      </c>
      <c r="BO1476" s="12">
        <f t="shared" si="303"/>
        <v>4.4444444444444453E-5</v>
      </c>
      <c r="BP1476" s="16">
        <v>0.39207268212091068</v>
      </c>
      <c r="BQ1476" s="16">
        <v>0.42387169314986906</v>
      </c>
      <c r="BR1476" s="15">
        <f t="shared" si="304"/>
        <v>2.3698615452641719E-3</v>
      </c>
      <c r="BS1476" s="15">
        <f t="shared" si="305"/>
        <v>1.883874191777196E-5</v>
      </c>
      <c r="BT1476" s="15">
        <f t="shared" si="306"/>
        <v>2.3887002871819437E-3</v>
      </c>
      <c r="BU1476" s="17">
        <v>1.4634034851917153</v>
      </c>
      <c r="BV1476" s="15">
        <f t="shared" si="307"/>
        <v>3.4680636447614131E-3</v>
      </c>
      <c r="BW1476" s="15">
        <f t="shared" si="308"/>
        <v>2.7568680579094743E-5</v>
      </c>
      <c r="BX1476" s="15">
        <f t="shared" si="309"/>
        <v>3.4956323253405074E-3</v>
      </c>
      <c r="BY1476" s="17">
        <f t="shared" si="310"/>
        <v>5.3745756461593727E-2</v>
      </c>
      <c r="BZ1476" s="17">
        <f t="shared" si="311"/>
        <v>5.3321884768443857E-2</v>
      </c>
      <c r="CA1476" s="17">
        <f t="shared" si="312"/>
        <v>4.2387169314986908E-4</v>
      </c>
      <c r="CB1476" s="17">
        <f t="shared" si="313"/>
        <v>15.375117134596923</v>
      </c>
    </row>
    <row r="1477" spans="1:80" x14ac:dyDescent="0.25">
      <c r="A1477" s="13">
        <v>36</v>
      </c>
      <c r="B1477" s="14" t="s">
        <v>117</v>
      </c>
      <c r="C1477" s="13" t="s">
        <v>118</v>
      </c>
      <c r="D1477" s="13" t="s">
        <v>100</v>
      </c>
      <c r="E1477" s="13" t="s">
        <v>78</v>
      </c>
      <c r="F1477" s="13" t="s">
        <v>707</v>
      </c>
      <c r="G1477" s="13" t="s">
        <v>708</v>
      </c>
      <c r="H1477" s="13" t="s">
        <v>709</v>
      </c>
      <c r="I1477" s="13" t="s">
        <v>401</v>
      </c>
      <c r="J1477" s="13" t="s">
        <v>631</v>
      </c>
      <c r="K1477" s="13" t="s">
        <v>710</v>
      </c>
      <c r="L1477" s="13" t="s">
        <v>711</v>
      </c>
      <c r="M1477" s="13" t="s">
        <v>712</v>
      </c>
      <c r="N1477" s="14" t="s">
        <v>713</v>
      </c>
      <c r="O1477" s="16">
        <v>0.39207268212091068</v>
      </c>
      <c r="P1477" s="16">
        <v>0.42387169314986906</v>
      </c>
      <c r="Q1477" s="14" t="s">
        <v>213</v>
      </c>
      <c r="R1477" s="14" t="s">
        <v>214</v>
      </c>
      <c r="S1477" s="14" t="s">
        <v>215</v>
      </c>
      <c r="T1477" s="14" t="s">
        <v>714</v>
      </c>
      <c r="U1477" s="13" t="s">
        <v>74</v>
      </c>
      <c r="V1477" s="13">
        <v>582.37929999999994</v>
      </c>
      <c r="W1477" s="13">
        <v>2.0332240000000001E-5</v>
      </c>
      <c r="X1477" s="13">
        <v>4809.82</v>
      </c>
      <c r="Y1477" s="13">
        <v>4706.348</v>
      </c>
      <c r="Z1477" s="13">
        <v>8.2589120000000005</v>
      </c>
      <c r="AA1477" s="13">
        <v>8.0812419999999996</v>
      </c>
      <c r="AB1477" s="13">
        <v>1.4181330000000001E-2</v>
      </c>
      <c r="AC1477" s="13">
        <v>1.387625E-2</v>
      </c>
      <c r="AD1477" s="13">
        <v>1.679222E-4</v>
      </c>
      <c r="AE1477" s="13">
        <v>1.6430979999999999E-4</v>
      </c>
      <c r="AF1477" s="13">
        <v>1.1043430000000001</v>
      </c>
      <c r="AG1477" s="13">
        <v>0.85996459999999997</v>
      </c>
      <c r="AH1477" s="13">
        <v>1.5205620000000001E-4</v>
      </c>
      <c r="AI1477" s="13">
        <v>1.910657E-4</v>
      </c>
      <c r="AJ1477" s="13">
        <v>3.8679170000000001E-4</v>
      </c>
      <c r="AK1477" s="13">
        <v>26182.62</v>
      </c>
      <c r="AL1477" s="13">
        <v>20509.28</v>
      </c>
      <c r="AM1477" s="13">
        <v>44.958019999999998</v>
      </c>
      <c r="AN1477" s="13">
        <v>35.216349999999998</v>
      </c>
      <c r="AO1477" s="13">
        <v>7.7197130000000003E-2</v>
      </c>
      <c r="AP1477" s="13">
        <v>6.0469780000000001E-2</v>
      </c>
      <c r="AQ1477" s="13">
        <v>1.7389390000000001E-2</v>
      </c>
      <c r="AR1477" s="13">
        <v>1.3621390000000001E-2</v>
      </c>
      <c r="AS1477" s="13">
        <v>32.047409999999999</v>
      </c>
      <c r="AT1477" s="13">
        <v>4.9951619999999997</v>
      </c>
      <c r="AU1477" s="13">
        <v>5.4261459999999995E-4</v>
      </c>
      <c r="AV1477" s="13">
        <v>2.7269180000000001E-3</v>
      </c>
      <c r="AW1477" s="15">
        <v>2.8062550000000001E-5</v>
      </c>
      <c r="AX1477" s="15">
        <v>2.3264050000000001E-3</v>
      </c>
      <c r="AY1477" s="15">
        <v>2.3544680000000002E-3</v>
      </c>
      <c r="AZ1477" s="13">
        <v>336</v>
      </c>
      <c r="BA1477" s="13">
        <v>0</v>
      </c>
      <c r="BB1477" s="13">
        <v>271</v>
      </c>
      <c r="BC1477" s="13">
        <v>0</v>
      </c>
      <c r="BD1477" s="13">
        <v>84</v>
      </c>
      <c r="BE1477" s="13">
        <v>0</v>
      </c>
      <c r="BF1477" s="13">
        <v>37</v>
      </c>
      <c r="BG1477" s="13">
        <v>0</v>
      </c>
      <c r="BI1477" s="22">
        <v>0.186</v>
      </c>
      <c r="BJ1477" s="22">
        <v>0.185</v>
      </c>
      <c r="BK1477" s="22">
        <v>1E-3</v>
      </c>
      <c r="BL1477" s="22">
        <v>17.360999999999994</v>
      </c>
      <c r="BM1477" s="12">
        <f t="shared" si="301"/>
        <v>1.0713668567478836E-2</v>
      </c>
      <c r="BN1477" s="12">
        <f t="shared" si="302"/>
        <v>1.0656068198836476E-2</v>
      </c>
      <c r="BO1477" s="12">
        <f t="shared" si="303"/>
        <v>5.7600368642359332E-5</v>
      </c>
      <c r="BP1477" s="16">
        <v>0.39207268212091068</v>
      </c>
      <c r="BQ1477" s="16">
        <v>0.42387169314986906</v>
      </c>
      <c r="BR1477" s="15">
        <f t="shared" si="304"/>
        <v>4.1779532395811586E-3</v>
      </c>
      <c r="BS1477" s="15">
        <f t="shared" si="305"/>
        <v>2.4415165782493476E-5</v>
      </c>
      <c r="BT1477" s="15">
        <f t="shared" si="306"/>
        <v>4.2023684053636521E-3</v>
      </c>
      <c r="BU1477" s="17">
        <v>1.4100273902095386</v>
      </c>
      <c r="BV1477" s="15">
        <f t="shared" si="307"/>
        <v>5.8910285028241083E-3</v>
      </c>
      <c r="BW1477" s="15">
        <f t="shared" si="308"/>
        <v>3.4426052489822505E-5</v>
      </c>
      <c r="BX1477" s="15">
        <f t="shared" si="309"/>
        <v>5.9254545553139304E-3</v>
      </c>
      <c r="BY1477" s="17">
        <f t="shared" si="310"/>
        <v>7.2957317885518333E-2</v>
      </c>
      <c r="BZ1477" s="17">
        <f t="shared" si="311"/>
        <v>7.253344619236847E-2</v>
      </c>
      <c r="CA1477" s="17">
        <f t="shared" si="312"/>
        <v>4.2387169314986908E-4</v>
      </c>
      <c r="CB1477" s="17">
        <f t="shared" si="313"/>
        <v>12.312526778235169</v>
      </c>
    </row>
    <row r="1478" spans="1:80" x14ac:dyDescent="0.25">
      <c r="A1478" s="9">
        <v>37</v>
      </c>
      <c r="B1478" s="10" t="s">
        <v>119</v>
      </c>
      <c r="C1478" s="9" t="s">
        <v>120</v>
      </c>
      <c r="D1478" s="9" t="s">
        <v>121</v>
      </c>
      <c r="E1478" s="9" t="s">
        <v>78</v>
      </c>
      <c r="F1478" s="9" t="s">
        <v>707</v>
      </c>
      <c r="G1478" s="9" t="s">
        <v>708</v>
      </c>
      <c r="H1478" s="9" t="s">
        <v>709</v>
      </c>
      <c r="I1478" s="9" t="s">
        <v>401</v>
      </c>
      <c r="J1478" s="9" t="s">
        <v>631</v>
      </c>
      <c r="K1478" s="9" t="s">
        <v>710</v>
      </c>
      <c r="L1478" s="9" t="s">
        <v>711</v>
      </c>
      <c r="M1478" s="9" t="s">
        <v>712</v>
      </c>
      <c r="N1478" s="10" t="s">
        <v>713</v>
      </c>
      <c r="O1478" s="16">
        <v>0.39207268212091068</v>
      </c>
      <c r="P1478" s="16">
        <v>0.42387169314986906</v>
      </c>
      <c r="Q1478" s="10" t="s">
        <v>213</v>
      </c>
      <c r="R1478" s="10" t="s">
        <v>214</v>
      </c>
      <c r="S1478" s="10" t="s">
        <v>215</v>
      </c>
      <c r="T1478" s="10" t="s">
        <v>714</v>
      </c>
      <c r="U1478" s="9" t="s">
        <v>74</v>
      </c>
      <c r="V1478" s="9">
        <v>346.48910000000001</v>
      </c>
      <c r="W1478" s="9">
        <v>1.170302E-3</v>
      </c>
      <c r="X1478" s="9">
        <v>4809.82</v>
      </c>
      <c r="Y1478" s="9">
        <v>4706.348</v>
      </c>
      <c r="Z1478" s="9">
        <v>13.881589999999999</v>
      </c>
      <c r="AA1478" s="9">
        <v>13.58296</v>
      </c>
      <c r="AB1478" s="9">
        <v>4.006357E-2</v>
      </c>
      <c r="AC1478" s="9">
        <v>3.9201699999999999E-2</v>
      </c>
      <c r="AD1478" s="9">
        <v>1.6245659999999999E-2</v>
      </c>
      <c r="AE1478" s="9">
        <v>1.5896170000000001E-2</v>
      </c>
      <c r="AF1478" s="9">
        <v>3.2538589999999998</v>
      </c>
      <c r="AG1478" s="9">
        <v>1.5497939999999999</v>
      </c>
      <c r="AH1478" s="9">
        <v>4.9927360000000002E-3</v>
      </c>
      <c r="AI1478" s="9">
        <v>1.0256960000000001E-2</v>
      </c>
      <c r="AJ1478" s="9">
        <v>2.1237119999999998E-3</v>
      </c>
      <c r="AK1478" s="9">
        <v>26182.62</v>
      </c>
      <c r="AL1478" s="9">
        <v>20509.28</v>
      </c>
      <c r="AM1478" s="9">
        <v>75.5655</v>
      </c>
      <c r="AN1478" s="9">
        <v>59.191699999999997</v>
      </c>
      <c r="AO1478" s="9">
        <v>0.21808910000000001</v>
      </c>
      <c r="AP1478" s="9">
        <v>0.17083280000000001</v>
      </c>
      <c r="AQ1478" s="9">
        <v>0.16047929999999999</v>
      </c>
      <c r="AR1478" s="9">
        <v>0.12570609999999999</v>
      </c>
      <c r="AS1478" s="9">
        <v>21.882370000000002</v>
      </c>
      <c r="AT1478" s="9">
        <v>4.9188999999999998</v>
      </c>
      <c r="AU1478" s="9">
        <v>7.3337280000000003E-3</v>
      </c>
      <c r="AV1478" s="9">
        <v>2.555574E-2</v>
      </c>
      <c r="AW1478" s="11">
        <v>2.4574010000000001E-3</v>
      </c>
      <c r="AX1478" s="11">
        <v>1.9432999999999999E-2</v>
      </c>
      <c r="AY1478" s="11">
        <v>2.1890400000000001E-2</v>
      </c>
      <c r="AZ1478" s="9">
        <v>27</v>
      </c>
      <c r="BA1478" s="9">
        <v>1</v>
      </c>
      <c r="BB1478" s="9">
        <v>18</v>
      </c>
      <c r="BC1478" s="9">
        <v>1</v>
      </c>
      <c r="BD1478" s="9">
        <v>22</v>
      </c>
      <c r="BE1478" s="9">
        <v>1</v>
      </c>
      <c r="BF1478" s="9">
        <v>7</v>
      </c>
      <c r="BG1478" s="9">
        <v>1</v>
      </c>
      <c r="BH1478" s="26"/>
      <c r="BI1478" s="22">
        <v>0.34700000000000003</v>
      </c>
      <c r="BJ1478" s="22">
        <v>0.34100000000000003</v>
      </c>
      <c r="BK1478" s="22">
        <v>6.0000000000000001E-3</v>
      </c>
      <c r="BL1478" s="22">
        <v>22.628000000000007</v>
      </c>
      <c r="BM1478" s="12">
        <f t="shared" si="301"/>
        <v>1.5334983206646629E-2</v>
      </c>
      <c r="BN1478" s="12">
        <f t="shared" si="302"/>
        <v>1.5069824995580693E-2</v>
      </c>
      <c r="BO1478" s="12">
        <f t="shared" si="303"/>
        <v>2.6515821106593593E-4</v>
      </c>
      <c r="BP1478" s="16">
        <v>0.39207268212091068</v>
      </c>
      <c r="BQ1478" s="16">
        <v>0.42387169314986906</v>
      </c>
      <c r="BR1478" s="15">
        <f t="shared" si="304"/>
        <v>5.9084667051100635E-3</v>
      </c>
      <c r="BS1478" s="15">
        <f t="shared" si="305"/>
        <v>1.1239305987710861E-4</v>
      </c>
      <c r="BT1478" s="15">
        <f t="shared" si="306"/>
        <v>6.0208597649871725E-3</v>
      </c>
      <c r="BU1478" s="17">
        <v>1.3823150117691219</v>
      </c>
      <c r="BV1478" s="15">
        <f t="shared" si="307"/>
        <v>8.1673622230116812E-3</v>
      </c>
      <c r="BW1478" s="15">
        <f t="shared" si="308"/>
        <v>1.55362613886793E-4</v>
      </c>
      <c r="BX1478" s="15">
        <f t="shared" si="309"/>
        <v>8.322724836898476E-3</v>
      </c>
      <c r="BY1478" s="17">
        <f t="shared" si="310"/>
        <v>0.13624001476212977</v>
      </c>
      <c r="BZ1478" s="17">
        <f t="shared" si="311"/>
        <v>0.13369678460323056</v>
      </c>
      <c r="CA1478" s="17">
        <f t="shared" si="312"/>
        <v>2.5432301588992146E-3</v>
      </c>
      <c r="CB1478" s="17">
        <f t="shared" si="313"/>
        <v>16.369640644385477</v>
      </c>
    </row>
    <row r="1479" spans="1:80" x14ac:dyDescent="0.25">
      <c r="A1479" s="9">
        <v>38</v>
      </c>
      <c r="B1479" s="10" t="s">
        <v>122</v>
      </c>
      <c r="C1479" s="9" t="s">
        <v>123</v>
      </c>
      <c r="D1479" s="9" t="s">
        <v>100</v>
      </c>
      <c r="E1479" s="9" t="s">
        <v>78</v>
      </c>
      <c r="F1479" s="9" t="s">
        <v>707</v>
      </c>
      <c r="G1479" s="9" t="s">
        <v>708</v>
      </c>
      <c r="H1479" s="9" t="s">
        <v>709</v>
      </c>
      <c r="I1479" s="9" t="s">
        <v>401</v>
      </c>
      <c r="J1479" s="9" t="s">
        <v>631</v>
      </c>
      <c r="K1479" s="9" t="s">
        <v>710</v>
      </c>
      <c r="L1479" s="9" t="s">
        <v>711</v>
      </c>
      <c r="M1479" s="9" t="s">
        <v>712</v>
      </c>
      <c r="N1479" s="10" t="s">
        <v>713</v>
      </c>
      <c r="O1479" s="16">
        <v>0.39207268212091068</v>
      </c>
      <c r="P1479" s="16">
        <v>0.42387169314986906</v>
      </c>
      <c r="Q1479" s="10" t="s">
        <v>213</v>
      </c>
      <c r="R1479" s="10" t="s">
        <v>214</v>
      </c>
      <c r="S1479" s="10" t="s">
        <v>215</v>
      </c>
      <c r="T1479" s="10" t="s">
        <v>714</v>
      </c>
      <c r="U1479" s="9" t="s">
        <v>74</v>
      </c>
      <c r="V1479" s="9">
        <v>1151.693</v>
      </c>
      <c r="W1479" s="9">
        <v>8.2137380000000003E-5</v>
      </c>
      <c r="X1479" s="9">
        <v>4809.82</v>
      </c>
      <c r="Y1479" s="9">
        <v>4706.348</v>
      </c>
      <c r="Z1479" s="9">
        <v>4.176304</v>
      </c>
      <c r="AA1479" s="9">
        <v>4.0864609999999999</v>
      </c>
      <c r="AB1479" s="9">
        <v>3.6262299999999998E-3</v>
      </c>
      <c r="AC1479" s="9">
        <v>3.5482199999999999E-3</v>
      </c>
      <c r="AD1479" s="9">
        <v>3.4303060000000002E-4</v>
      </c>
      <c r="AE1479" s="9">
        <v>3.3565119999999998E-4</v>
      </c>
      <c r="AF1479" s="9">
        <v>0.54174180000000005</v>
      </c>
      <c r="AG1479" s="9">
        <v>0.35746749999999999</v>
      </c>
      <c r="AH1479" s="9">
        <v>6.3319940000000001E-4</v>
      </c>
      <c r="AI1479" s="9">
        <v>9.3896970000000002E-4</v>
      </c>
      <c r="AJ1479" s="9">
        <v>4.0679069999999999E-4</v>
      </c>
      <c r="AK1479" s="9">
        <v>26182.62</v>
      </c>
      <c r="AL1479" s="9">
        <v>20509.28</v>
      </c>
      <c r="AM1479" s="9">
        <v>22.734030000000001</v>
      </c>
      <c r="AN1479" s="9">
        <v>17.807939999999999</v>
      </c>
      <c r="AO1479" s="9">
        <v>1.9739659999999999E-2</v>
      </c>
      <c r="AP1479" s="9">
        <v>1.5462399999999999E-2</v>
      </c>
      <c r="AQ1479" s="9">
        <v>9.2479899999999993E-3</v>
      </c>
      <c r="AR1479" s="9">
        <v>7.244103E-3</v>
      </c>
      <c r="AS1479" s="9">
        <v>6.021687</v>
      </c>
      <c r="AT1479" s="9">
        <v>2.597906</v>
      </c>
      <c r="AU1479" s="9">
        <v>1.535781E-3</v>
      </c>
      <c r="AV1479" s="9">
        <v>2.7884390000000002E-3</v>
      </c>
      <c r="AW1479" s="11">
        <v>1.1357320000000001E-4</v>
      </c>
      <c r="AX1479" s="11">
        <v>2.4511630000000001E-3</v>
      </c>
      <c r="AY1479" s="11">
        <v>2.5647360000000002E-3</v>
      </c>
      <c r="AZ1479" s="9">
        <v>228</v>
      </c>
      <c r="BA1479" s="9">
        <v>0</v>
      </c>
      <c r="BB1479" s="9">
        <v>167</v>
      </c>
      <c r="BC1479" s="9">
        <v>1</v>
      </c>
      <c r="BD1479" s="9">
        <v>99</v>
      </c>
      <c r="BE1479" s="9">
        <v>0</v>
      </c>
      <c r="BF1479" s="9">
        <v>48</v>
      </c>
      <c r="BG1479" s="9">
        <v>0</v>
      </c>
      <c r="BH1479" s="26"/>
      <c r="BI1479" s="22">
        <v>8.6000000000000007E-2</v>
      </c>
      <c r="BJ1479" s="22">
        <v>8.5000000000000006E-2</v>
      </c>
      <c r="BK1479" s="22">
        <v>1E-3</v>
      </c>
      <c r="BL1479" s="22">
        <v>15.228000000000002</v>
      </c>
      <c r="BM1479" s="12">
        <f t="shared" si="301"/>
        <v>5.6474914630943E-3</v>
      </c>
      <c r="BN1479" s="12">
        <f t="shared" si="302"/>
        <v>5.5818229577094822E-3</v>
      </c>
      <c r="BO1479" s="12">
        <f t="shared" si="303"/>
        <v>6.5668505384817432E-5</v>
      </c>
      <c r="BP1479" s="16">
        <v>0.39207268212091068</v>
      </c>
      <c r="BQ1479" s="16">
        <v>0.42387169314986906</v>
      </c>
      <c r="BR1479" s="15">
        <f t="shared" si="304"/>
        <v>2.1884802981532313E-3</v>
      </c>
      <c r="BS1479" s="15">
        <f t="shared" si="305"/>
        <v>2.783502056408386E-5</v>
      </c>
      <c r="BT1479" s="15">
        <f t="shared" si="306"/>
        <v>2.2163153187173151E-3</v>
      </c>
      <c r="BU1479" s="17">
        <v>1.3978115885883544</v>
      </c>
      <c r="BV1479" s="15">
        <f t="shared" si="307"/>
        <v>3.0590831221558837E-3</v>
      </c>
      <c r="BW1479" s="15">
        <f t="shared" si="308"/>
        <v>3.8908114313071576E-5</v>
      </c>
      <c r="BX1479" s="15">
        <f t="shared" si="309"/>
        <v>3.0979912364689551E-3</v>
      </c>
      <c r="BY1479" s="17">
        <f t="shared" si="310"/>
        <v>3.3750049673427283E-2</v>
      </c>
      <c r="BZ1479" s="17">
        <f t="shared" si="311"/>
        <v>3.3326177980277413E-2</v>
      </c>
      <c r="CA1479" s="17">
        <f t="shared" si="312"/>
        <v>4.2387169314986908E-4</v>
      </c>
      <c r="CB1479" s="17">
        <f t="shared" si="313"/>
        <v>10.894172093235191</v>
      </c>
    </row>
    <row r="1480" spans="1:80" x14ac:dyDescent="0.25">
      <c r="A1480" s="9">
        <v>39</v>
      </c>
      <c r="B1480" s="10" t="s">
        <v>124</v>
      </c>
      <c r="C1480" s="9" t="s">
        <v>125</v>
      </c>
      <c r="D1480" s="9" t="s">
        <v>126</v>
      </c>
      <c r="E1480" s="9" t="s">
        <v>60</v>
      </c>
      <c r="F1480" s="9" t="s">
        <v>707</v>
      </c>
      <c r="G1480" s="9" t="s">
        <v>708</v>
      </c>
      <c r="H1480" s="9" t="s">
        <v>709</v>
      </c>
      <c r="I1480" s="9" t="s">
        <v>401</v>
      </c>
      <c r="J1480" s="9" t="s">
        <v>631</v>
      </c>
      <c r="K1480" s="9" t="s">
        <v>710</v>
      </c>
      <c r="L1480" s="9" t="s">
        <v>711</v>
      </c>
      <c r="M1480" s="9" t="s">
        <v>712</v>
      </c>
      <c r="N1480" s="10" t="s">
        <v>713</v>
      </c>
      <c r="O1480" s="16">
        <v>0.39207268212091068</v>
      </c>
      <c r="P1480" s="16">
        <v>0.42387169314986906</v>
      </c>
      <c r="Q1480" s="10" t="s">
        <v>213</v>
      </c>
      <c r="R1480" s="10" t="s">
        <v>214</v>
      </c>
      <c r="S1480" s="10" t="s">
        <v>215</v>
      </c>
      <c r="T1480" s="10" t="s">
        <v>714</v>
      </c>
      <c r="U1480" s="9" t="s">
        <v>74</v>
      </c>
      <c r="V1480" s="9">
        <v>418.22280000000001</v>
      </c>
      <c r="W1480" s="9">
        <v>4.301385E-4</v>
      </c>
      <c r="X1480" s="9">
        <v>4809.82</v>
      </c>
      <c r="Y1480" s="9">
        <v>4706.348</v>
      </c>
      <c r="Z1480" s="9">
        <v>11.50062</v>
      </c>
      <c r="AA1480" s="9">
        <v>11.253209999999999</v>
      </c>
      <c r="AB1480" s="9">
        <v>2.749878E-2</v>
      </c>
      <c r="AC1480" s="9">
        <v>2.6907210000000001E-2</v>
      </c>
      <c r="AD1480" s="9">
        <v>4.9468580000000002E-3</v>
      </c>
      <c r="AE1480" s="9">
        <v>4.8404379999999999E-3</v>
      </c>
      <c r="AF1480" s="9">
        <v>1.897607</v>
      </c>
      <c r="AG1480" s="9">
        <v>1.350843</v>
      </c>
      <c r="AH1480" s="9">
        <v>2.6068929999999999E-3</v>
      </c>
      <c r="AI1480" s="9">
        <v>3.5832720000000002E-3</v>
      </c>
      <c r="AJ1480" s="9">
        <v>2.0550120000000002E-3</v>
      </c>
      <c r="AK1480" s="9">
        <v>26182.62</v>
      </c>
      <c r="AL1480" s="9">
        <v>20509.28</v>
      </c>
      <c r="AM1480" s="9">
        <v>62.604469999999999</v>
      </c>
      <c r="AN1480" s="9">
        <v>49.039119999999997</v>
      </c>
      <c r="AO1480" s="9">
        <v>0.14969170000000001</v>
      </c>
      <c r="AP1480" s="9">
        <v>0.117256</v>
      </c>
      <c r="AQ1480" s="9">
        <v>0.12865289999999999</v>
      </c>
      <c r="AR1480" s="9">
        <v>0.100776</v>
      </c>
      <c r="AS1480" s="9">
        <v>7.118099</v>
      </c>
      <c r="AT1480" s="9">
        <v>4.1211580000000003</v>
      </c>
      <c r="AU1480" s="9">
        <v>1.8074059999999999E-2</v>
      </c>
      <c r="AV1480" s="9">
        <v>2.4453309999999999E-2</v>
      </c>
      <c r="AW1480" s="9">
        <v>8.8458280000000002E-4</v>
      </c>
      <c r="AX1480" s="9">
        <v>1.8416660000000001E-2</v>
      </c>
      <c r="AY1480" s="9">
        <v>1.9301240000000001E-2</v>
      </c>
      <c r="AZ1480" s="9">
        <v>51</v>
      </c>
      <c r="BA1480" s="9">
        <v>1</v>
      </c>
      <c r="BB1480" s="9">
        <v>40</v>
      </c>
      <c r="BC1480" s="9">
        <v>1</v>
      </c>
      <c r="BD1480" s="9">
        <v>11</v>
      </c>
      <c r="BE1480" s="9">
        <v>1</v>
      </c>
      <c r="BF1480" s="9">
        <v>7</v>
      </c>
      <c r="BG1480" s="9">
        <v>1</v>
      </c>
      <c r="BH1480" s="26"/>
      <c r="BI1480" s="22">
        <v>0.111</v>
      </c>
      <c r="BJ1480" s="22">
        <v>0.104</v>
      </c>
      <c r="BK1480" s="22">
        <v>7.0000000000000001E-3</v>
      </c>
      <c r="BL1480" s="22">
        <v>20.631</v>
      </c>
      <c r="BM1480" s="12">
        <f t="shared" si="301"/>
        <v>5.3802530173040573E-3</v>
      </c>
      <c r="BN1480" s="12">
        <f t="shared" si="302"/>
        <v>5.0409577819785761E-3</v>
      </c>
      <c r="BO1480" s="12">
        <f t="shared" si="303"/>
        <v>3.3929523532548109E-4</v>
      </c>
      <c r="BP1480" s="16">
        <v>0.39207268212091068</v>
      </c>
      <c r="BQ1480" s="16">
        <v>0.42387169314986906</v>
      </c>
      <c r="BR1480" s="15">
        <f t="shared" si="304"/>
        <v>1.9764218380386171E-3</v>
      </c>
      <c r="BS1480" s="15">
        <f t="shared" si="305"/>
        <v>1.4381764587509494E-4</v>
      </c>
      <c r="BT1480" s="15">
        <f t="shared" si="306"/>
        <v>2.1202394839137119E-3</v>
      </c>
      <c r="BU1480" s="17">
        <v>1.4900212083575193</v>
      </c>
      <c r="BV1480" s="15">
        <f t="shared" si="307"/>
        <v>2.9449104553384894E-3</v>
      </c>
      <c r="BW1480" s="15">
        <f t="shared" si="308"/>
        <v>2.1429134248994276E-4</v>
      </c>
      <c r="BX1480" s="15">
        <f t="shared" si="309"/>
        <v>3.1592017978284322E-3</v>
      </c>
      <c r="BY1480" s="17">
        <f t="shared" si="310"/>
        <v>4.3742660792623796E-2</v>
      </c>
      <c r="BZ1480" s="17">
        <f t="shared" si="311"/>
        <v>4.0775558940574712E-2</v>
      </c>
      <c r="CA1480" s="17">
        <f t="shared" si="312"/>
        <v>2.9671018520490834E-3</v>
      </c>
      <c r="CB1480" s="17">
        <f t="shared" si="313"/>
        <v>13.846111642089962</v>
      </c>
    </row>
    <row r="1481" spans="1:80" x14ac:dyDescent="0.25">
      <c r="A1481" s="9">
        <v>40</v>
      </c>
      <c r="B1481" s="10" t="s">
        <v>156</v>
      </c>
      <c r="C1481" s="9" t="s">
        <v>157</v>
      </c>
      <c r="D1481" s="9" t="s">
        <v>140</v>
      </c>
      <c r="E1481" s="9" t="s">
        <v>60</v>
      </c>
      <c r="F1481" s="9" t="s">
        <v>707</v>
      </c>
      <c r="G1481" s="9" t="s">
        <v>708</v>
      </c>
      <c r="H1481" s="9" t="s">
        <v>709</v>
      </c>
      <c r="I1481" s="9" t="s">
        <v>401</v>
      </c>
      <c r="J1481" s="9" t="s">
        <v>631</v>
      </c>
      <c r="K1481" s="9" t="s">
        <v>710</v>
      </c>
      <c r="L1481" s="9" t="s">
        <v>711</v>
      </c>
      <c r="M1481" s="9" t="s">
        <v>712</v>
      </c>
      <c r="N1481" s="10" t="s">
        <v>713</v>
      </c>
      <c r="O1481" s="16">
        <v>0.39207268212091068</v>
      </c>
      <c r="P1481" s="16">
        <v>0.42387169314986906</v>
      </c>
      <c r="Q1481" s="10" t="s">
        <v>213</v>
      </c>
      <c r="R1481" s="10" t="s">
        <v>214</v>
      </c>
      <c r="S1481" s="10" t="s">
        <v>215</v>
      </c>
      <c r="T1481" s="10" t="s">
        <v>714</v>
      </c>
      <c r="U1481" s="9" t="s">
        <v>74</v>
      </c>
      <c r="V1481" s="9">
        <v>1285.675</v>
      </c>
      <c r="W1481" s="9">
        <v>4.723145E-5</v>
      </c>
      <c r="X1481" s="9">
        <v>4809.82</v>
      </c>
      <c r="Y1481" s="9">
        <v>4706.348</v>
      </c>
      <c r="Z1481" s="9">
        <v>3.7410869999999998</v>
      </c>
      <c r="AA1481" s="9">
        <v>3.660606</v>
      </c>
      <c r="AB1481" s="9">
        <v>2.9098240000000001E-3</v>
      </c>
      <c r="AC1481" s="9">
        <v>2.847226E-3</v>
      </c>
      <c r="AD1481" s="9">
        <v>1.7669699999999999E-4</v>
      </c>
      <c r="AE1481" s="9">
        <v>1.728957E-4</v>
      </c>
      <c r="AF1481" s="9">
        <v>0.92256910000000003</v>
      </c>
      <c r="AG1481" s="9">
        <v>0.7304754</v>
      </c>
      <c r="AH1481" s="9">
        <v>1.9152709999999999E-4</v>
      </c>
      <c r="AI1481" s="9">
        <v>2.3668929999999999E-4</v>
      </c>
      <c r="AJ1481" s="9">
        <v>1.106968E-4</v>
      </c>
      <c r="AK1481" s="9">
        <v>26182.62</v>
      </c>
      <c r="AL1481" s="9">
        <v>20509.28</v>
      </c>
      <c r="AM1481" s="9">
        <v>20.364889999999999</v>
      </c>
      <c r="AN1481" s="9">
        <v>15.95215</v>
      </c>
      <c r="AO1481" s="9">
        <v>1.5839849999999999E-2</v>
      </c>
      <c r="AP1481" s="9">
        <v>1.2407609999999999E-2</v>
      </c>
      <c r="AQ1481" s="9">
        <v>2.2543279999999999E-3</v>
      </c>
      <c r="AR1481" s="9">
        <v>1.765852E-3</v>
      </c>
      <c r="AS1481" s="9">
        <v>0.78357650000000001</v>
      </c>
      <c r="AT1481" s="9">
        <v>0.41097719999999999</v>
      </c>
      <c r="AU1481" s="9">
        <v>2.8769720000000002E-3</v>
      </c>
      <c r="AV1481" s="9">
        <v>4.2967150000000004E-3</v>
      </c>
      <c r="AW1481" s="9">
        <v>1.514699E-4</v>
      </c>
      <c r="AX1481" s="9">
        <v>1.5470219999999999E-3</v>
      </c>
      <c r="AY1481" s="9">
        <v>1.698492E-3</v>
      </c>
      <c r="AZ1481" s="9">
        <v>243</v>
      </c>
      <c r="BA1481" s="9">
        <v>0</v>
      </c>
      <c r="BB1481" s="9">
        <v>188</v>
      </c>
      <c r="BC1481" s="9">
        <v>0</v>
      </c>
      <c r="BD1481" s="9">
        <v>74</v>
      </c>
      <c r="BE1481" s="9">
        <v>0</v>
      </c>
      <c r="BF1481" s="9">
        <v>48</v>
      </c>
      <c r="BG1481" s="9">
        <v>1</v>
      </c>
      <c r="BH1481" s="26"/>
      <c r="BI1481" s="22" t="s">
        <v>791</v>
      </c>
      <c r="BJ1481" s="22" t="s">
        <v>793</v>
      </c>
      <c r="BK1481" s="22" t="s">
        <v>793</v>
      </c>
      <c r="BL1481" s="22" t="s">
        <v>793</v>
      </c>
      <c r="BM1481" s="12" t="e">
        <f t="shared" si="301"/>
        <v>#VALUE!</v>
      </c>
      <c r="BN1481" s="12" t="e">
        <f t="shared" si="302"/>
        <v>#VALUE!</v>
      </c>
      <c r="BO1481" s="12" t="e">
        <f t="shared" si="303"/>
        <v>#VALUE!</v>
      </c>
      <c r="BP1481" s="16">
        <v>0.39207268212091068</v>
      </c>
      <c r="BQ1481" s="16">
        <v>0.42387169314986906</v>
      </c>
      <c r="BR1481" s="15" t="e">
        <f t="shared" si="304"/>
        <v>#VALUE!</v>
      </c>
      <c r="BS1481" s="15" t="e">
        <f t="shared" si="305"/>
        <v>#VALUE!</v>
      </c>
      <c r="BT1481" s="15" t="e">
        <f t="shared" si="306"/>
        <v>#VALUE!</v>
      </c>
      <c r="BU1481" s="17">
        <v>1</v>
      </c>
      <c r="BV1481" s="15" t="e">
        <f t="shared" si="307"/>
        <v>#VALUE!</v>
      </c>
      <c r="BW1481" s="15" t="e">
        <f t="shared" si="308"/>
        <v>#VALUE!</v>
      </c>
      <c r="BX1481" s="15" t="e">
        <f t="shared" si="309"/>
        <v>#VALUE!</v>
      </c>
      <c r="BY1481" s="17" t="e">
        <f t="shared" si="310"/>
        <v>#VALUE!</v>
      </c>
      <c r="BZ1481" s="17" t="e">
        <f t="shared" si="311"/>
        <v>#VALUE!</v>
      </c>
      <c r="CA1481" s="17" t="e">
        <f t="shared" si="312"/>
        <v>#VALUE!</v>
      </c>
      <c r="CB1481" s="17" t="e">
        <f t="shared" si="313"/>
        <v>#VALUE!</v>
      </c>
    </row>
    <row r="1482" spans="1:80" x14ac:dyDescent="0.25">
      <c r="A1482" s="9">
        <v>43</v>
      </c>
      <c r="B1482" s="10" t="s">
        <v>327</v>
      </c>
      <c r="C1482" s="9" t="s">
        <v>328</v>
      </c>
      <c r="D1482" s="9" t="s">
        <v>329</v>
      </c>
      <c r="E1482" s="9" t="s">
        <v>60</v>
      </c>
      <c r="F1482" s="9" t="s">
        <v>707</v>
      </c>
      <c r="G1482" s="9" t="s">
        <v>708</v>
      </c>
      <c r="H1482" s="9" t="s">
        <v>709</v>
      </c>
      <c r="I1482" s="9" t="s">
        <v>401</v>
      </c>
      <c r="J1482" s="9" t="s">
        <v>631</v>
      </c>
      <c r="K1482" s="9" t="s">
        <v>710</v>
      </c>
      <c r="L1482" s="9" t="s">
        <v>711</v>
      </c>
      <c r="M1482" s="9" t="s">
        <v>712</v>
      </c>
      <c r="N1482" s="10" t="s">
        <v>713</v>
      </c>
      <c r="O1482" s="16">
        <v>0.39207268212091068</v>
      </c>
      <c r="P1482" s="16">
        <v>0.42387169314986906</v>
      </c>
      <c r="Q1482" s="10" t="s">
        <v>213</v>
      </c>
      <c r="R1482" s="10" t="s">
        <v>214</v>
      </c>
      <c r="S1482" s="10" t="s">
        <v>215</v>
      </c>
      <c r="T1482" s="10" t="s">
        <v>714</v>
      </c>
      <c r="U1482" s="9" t="s">
        <v>74</v>
      </c>
      <c r="V1482" s="9">
        <v>929.77340000000004</v>
      </c>
      <c r="W1482" s="9">
        <v>6.5932870000000003E-6</v>
      </c>
      <c r="X1482" s="9">
        <v>4809.82</v>
      </c>
      <c r="Y1482" s="9">
        <v>4706.348</v>
      </c>
      <c r="Z1482" s="9">
        <v>5.1731100000000003</v>
      </c>
      <c r="AA1482" s="9">
        <v>5.0618230000000004</v>
      </c>
      <c r="AB1482" s="9">
        <v>5.5638390000000001E-3</v>
      </c>
      <c r="AC1482" s="9">
        <v>5.4441469999999999E-3</v>
      </c>
      <c r="AD1482" s="9">
        <v>3.4107789999999998E-5</v>
      </c>
      <c r="AE1482" s="9">
        <v>3.3374049999999999E-5</v>
      </c>
      <c r="AF1482" s="9">
        <v>3.3195410000000001</v>
      </c>
      <c r="AG1482" s="9">
        <v>2.2349410000000001</v>
      </c>
      <c r="AH1482" s="9">
        <v>1.027485E-5</v>
      </c>
      <c r="AI1482" s="9">
        <v>1.4932850000000001E-5</v>
      </c>
      <c r="AJ1482" s="9">
        <v>2.050059E-4</v>
      </c>
      <c r="AK1482" s="9">
        <v>26182.62</v>
      </c>
      <c r="AL1482" s="9">
        <v>20509.28</v>
      </c>
      <c r="AM1482" s="9">
        <v>28.160219999999999</v>
      </c>
      <c r="AN1482" s="9">
        <v>22.05836</v>
      </c>
      <c r="AO1482" s="9">
        <v>3.028718E-2</v>
      </c>
      <c r="AP1482" s="9">
        <v>2.3724450000000001E-2</v>
      </c>
      <c r="AQ1482" s="9">
        <v>5.773009E-3</v>
      </c>
      <c r="AR1482" s="9">
        <v>4.5220939999999999E-3</v>
      </c>
      <c r="AS1482" s="9">
        <v>2.675011</v>
      </c>
      <c r="AT1482" s="9">
        <v>1.2556769999999999</v>
      </c>
      <c r="AU1482" s="9">
        <v>2.1581249999999999E-3</v>
      </c>
      <c r="AV1482" s="9">
        <v>3.601319E-3</v>
      </c>
      <c r="AW1482" s="9">
        <v>9.5610700000000003E-6</v>
      </c>
      <c r="AX1482" s="9">
        <v>1.2954990000000001E-3</v>
      </c>
      <c r="AY1482" s="9">
        <v>1.30506E-3</v>
      </c>
      <c r="AZ1482" s="9">
        <v>2438</v>
      </c>
      <c r="BA1482" s="9">
        <v>0</v>
      </c>
      <c r="BB1482" s="9">
        <v>2364</v>
      </c>
      <c r="BC1482" s="9">
        <v>0</v>
      </c>
      <c r="BD1482" s="9">
        <v>57</v>
      </c>
      <c r="BE1482" s="9">
        <v>0</v>
      </c>
      <c r="BF1482" s="9">
        <v>48</v>
      </c>
      <c r="BG1482" s="9">
        <v>0</v>
      </c>
      <c r="BH1482" s="26"/>
      <c r="BI1482" s="22">
        <v>2.4E-2</v>
      </c>
      <c r="BJ1482" s="22">
        <v>2.3E-2</v>
      </c>
      <c r="BK1482" s="22">
        <v>1E-3</v>
      </c>
      <c r="BL1482" s="22">
        <v>12.721</v>
      </c>
      <c r="BM1482" s="12">
        <f t="shared" si="301"/>
        <v>1.8866441317506486E-3</v>
      </c>
      <c r="BN1482" s="12">
        <f t="shared" si="302"/>
        <v>1.8080339595943715E-3</v>
      </c>
      <c r="BO1482" s="12">
        <f t="shared" si="303"/>
        <v>7.8610172156277021E-5</v>
      </c>
      <c r="BP1482" s="16">
        <v>0.39207268212091068</v>
      </c>
      <c r="BQ1482" s="16">
        <v>0.42387169314986906</v>
      </c>
      <c r="BR1482" s="15">
        <f t="shared" si="304"/>
        <v>7.0888072390385554E-4</v>
      </c>
      <c r="BS1482" s="15">
        <f t="shared" si="305"/>
        <v>3.3320626770683835E-5</v>
      </c>
      <c r="BT1482" s="15">
        <f t="shared" si="306"/>
        <v>7.4220135067453938E-4</v>
      </c>
      <c r="BU1482" s="17">
        <v>1.3748853626215956</v>
      </c>
      <c r="BV1482" s="15">
        <f t="shared" si="307"/>
        <v>9.7462973114001157E-4</v>
      </c>
      <c r="BW1482" s="15">
        <f t="shared" si="308"/>
        <v>4.5812042020390491E-5</v>
      </c>
      <c r="BX1482" s="15">
        <f t="shared" si="309"/>
        <v>1.020441773160402E-3</v>
      </c>
      <c r="BY1482" s="17">
        <f t="shared" si="310"/>
        <v>9.4415433819308135E-3</v>
      </c>
      <c r="BZ1482" s="17">
        <f t="shared" si="311"/>
        <v>9.0176716887809451E-3</v>
      </c>
      <c r="CA1482" s="17">
        <f t="shared" si="312"/>
        <v>4.2387169314986908E-4</v>
      </c>
      <c r="CB1482" s="17">
        <f t="shared" si="313"/>
        <v>9.2524077612870421</v>
      </c>
    </row>
    <row r="1483" spans="1:80" x14ac:dyDescent="0.25">
      <c r="A1483" s="9">
        <v>1</v>
      </c>
      <c r="B1483" s="10" t="s">
        <v>57</v>
      </c>
      <c r="C1483" s="9" t="s">
        <v>58</v>
      </c>
      <c r="D1483" s="9" t="s">
        <v>59</v>
      </c>
      <c r="E1483" s="9" t="s">
        <v>60</v>
      </c>
      <c r="F1483" s="9" t="s">
        <v>740</v>
      </c>
      <c r="G1483" s="9" t="s">
        <v>646</v>
      </c>
      <c r="H1483" s="9" t="s">
        <v>647</v>
      </c>
      <c r="I1483" s="9" t="s">
        <v>401</v>
      </c>
      <c r="J1483" s="9" t="s">
        <v>741</v>
      </c>
      <c r="K1483" s="9" t="s">
        <v>742</v>
      </c>
      <c r="L1483" s="9" t="s">
        <v>743</v>
      </c>
      <c r="M1483" s="9" t="s">
        <v>744</v>
      </c>
      <c r="N1483" s="10" t="s">
        <v>745</v>
      </c>
      <c r="O1483" s="16">
        <v>0.28778292912302383</v>
      </c>
      <c r="P1483" s="16">
        <v>0.27106359008990188</v>
      </c>
      <c r="Q1483" s="10" t="s">
        <v>213</v>
      </c>
      <c r="R1483" s="10" t="s">
        <v>214</v>
      </c>
      <c r="S1483" s="10" t="s">
        <v>215</v>
      </c>
      <c r="T1483" s="10" t="s">
        <v>746</v>
      </c>
      <c r="U1483" s="9" t="s">
        <v>74</v>
      </c>
      <c r="V1483" s="9">
        <v>1749.08</v>
      </c>
      <c r="W1483" s="9">
        <v>7.5883139999999998E-6</v>
      </c>
      <c r="X1483" s="9">
        <v>11200.75</v>
      </c>
      <c r="Y1483" s="9">
        <v>11158.55</v>
      </c>
      <c r="Z1483" s="9">
        <v>6.4037959999999998</v>
      </c>
      <c r="AA1483" s="9">
        <v>6.3796710000000001</v>
      </c>
      <c r="AB1483" s="9">
        <v>3.6612369999999999E-3</v>
      </c>
      <c r="AC1483" s="9">
        <v>3.6474440000000001E-3</v>
      </c>
      <c r="AD1483" s="9">
        <v>4.8594010000000003E-5</v>
      </c>
      <c r="AE1483" s="9">
        <v>4.8410949999999998E-5</v>
      </c>
      <c r="AF1483" s="9">
        <v>0.18532660000000001</v>
      </c>
      <c r="AG1483" s="9">
        <v>0.15005309999999999</v>
      </c>
      <c r="AH1483" s="9">
        <v>2.6220740000000001E-4</v>
      </c>
      <c r="AI1483" s="9">
        <v>3.226255E-4</v>
      </c>
      <c r="AJ1483" s="9">
        <v>1.5265489999999999E-4</v>
      </c>
      <c r="AK1483" s="9">
        <v>4605.598</v>
      </c>
      <c r="AL1483" s="9">
        <v>5071.2809999999999</v>
      </c>
      <c r="AM1483" s="9">
        <v>2.6331549999999999</v>
      </c>
      <c r="AN1483" s="9">
        <v>2.8993989999999998</v>
      </c>
      <c r="AO1483" s="9">
        <v>1.5054510000000001E-3</v>
      </c>
      <c r="AP1483" s="9">
        <v>1.6576710000000001E-3</v>
      </c>
      <c r="AQ1483" s="9">
        <v>4.0196399999999999E-4</v>
      </c>
      <c r="AR1483" s="9">
        <v>4.4260749999999998E-4</v>
      </c>
      <c r="AS1483" s="9">
        <v>1.6208279999999999</v>
      </c>
      <c r="AT1483" s="9">
        <v>0.49478319999999998</v>
      </c>
      <c r="AU1483" s="9">
        <v>2.4799920000000001E-4</v>
      </c>
      <c r="AV1483" s="9">
        <v>8.9454840000000003E-4</v>
      </c>
      <c r="AW1483" s="9">
        <v>7.5074789999999994E-5</v>
      </c>
      <c r="AX1483" s="9">
        <v>6.8638749999999995E-4</v>
      </c>
      <c r="AY1483" s="9">
        <v>7.6146229999999996E-4</v>
      </c>
      <c r="AZ1483" s="9">
        <v>324</v>
      </c>
      <c r="BA1483" s="9">
        <v>0</v>
      </c>
      <c r="BB1483" s="9">
        <v>259</v>
      </c>
      <c r="BC1483" s="9">
        <v>0</v>
      </c>
      <c r="BD1483" s="9">
        <v>267</v>
      </c>
      <c r="BE1483" s="9">
        <v>0</v>
      </c>
      <c r="BF1483" s="9">
        <v>140</v>
      </c>
      <c r="BG1483" s="9">
        <v>0</v>
      </c>
      <c r="BH1483" s="26"/>
      <c r="BI1483" s="22">
        <v>0.02</v>
      </c>
      <c r="BJ1483" s="22">
        <v>1.4999999999999999E-2</v>
      </c>
      <c r="BK1483" s="22">
        <v>5.0000000000000001E-3</v>
      </c>
      <c r="BL1483" s="22">
        <v>5.014000000000002</v>
      </c>
      <c r="BM1483" s="12">
        <f t="shared" si="301"/>
        <v>3.9888312724371744E-3</v>
      </c>
      <c r="BN1483" s="12">
        <f t="shared" si="302"/>
        <v>2.9916234543278806E-3</v>
      </c>
      <c r="BO1483" s="12">
        <f t="shared" si="303"/>
        <v>9.9720781810929359E-4</v>
      </c>
      <c r="BP1483" s="16">
        <v>0.28778292912302383</v>
      </c>
      <c r="BQ1483" s="16">
        <v>0.27106359008990188</v>
      </c>
      <c r="BR1483" s="15">
        <f t="shared" si="304"/>
        <v>8.6093816051961616E-4</v>
      </c>
      <c r="BS1483" s="15">
        <f t="shared" si="305"/>
        <v>2.70306731242423E-4</v>
      </c>
      <c r="BT1483" s="15">
        <f t="shared" si="306"/>
        <v>1.1312448917620392E-3</v>
      </c>
      <c r="BU1483" s="17">
        <v>1.4019113485266563</v>
      </c>
      <c r="BV1483" s="15">
        <f t="shared" si="307"/>
        <v>1.206958977612114E-3</v>
      </c>
      <c r="BW1483" s="15">
        <f t="shared" si="308"/>
        <v>3.7894607411189768E-4</v>
      </c>
      <c r="BX1483" s="15">
        <f t="shared" si="309"/>
        <v>1.5859050517240119E-3</v>
      </c>
      <c r="BY1483" s="17">
        <f t="shared" si="310"/>
        <v>5.6720618872948669E-3</v>
      </c>
      <c r="BZ1483" s="17">
        <f t="shared" si="311"/>
        <v>4.316743936845357E-3</v>
      </c>
      <c r="CA1483" s="17">
        <f t="shared" si="312"/>
        <v>1.3553179504495094E-3</v>
      </c>
      <c r="CB1483" s="17">
        <f t="shared" si="313"/>
        <v>3.5765456961807769</v>
      </c>
    </row>
    <row r="1484" spans="1:80" x14ac:dyDescent="0.25">
      <c r="A1484" s="9">
        <v>5</v>
      </c>
      <c r="B1484" s="10" t="s">
        <v>138</v>
      </c>
      <c r="C1484" s="9" t="s">
        <v>139</v>
      </c>
      <c r="D1484" s="9" t="s">
        <v>140</v>
      </c>
      <c r="E1484" s="9" t="s">
        <v>60</v>
      </c>
      <c r="F1484" s="9" t="s">
        <v>740</v>
      </c>
      <c r="G1484" s="9" t="s">
        <v>646</v>
      </c>
      <c r="H1484" s="9" t="s">
        <v>647</v>
      </c>
      <c r="I1484" s="9" t="s">
        <v>401</v>
      </c>
      <c r="J1484" s="9" t="s">
        <v>741</v>
      </c>
      <c r="K1484" s="9" t="s">
        <v>742</v>
      </c>
      <c r="L1484" s="9" t="s">
        <v>743</v>
      </c>
      <c r="M1484" s="9" t="s">
        <v>744</v>
      </c>
      <c r="N1484" s="10" t="s">
        <v>745</v>
      </c>
      <c r="O1484" s="16">
        <v>0.28778292912302383</v>
      </c>
      <c r="P1484" s="16">
        <v>0.27106359008990188</v>
      </c>
      <c r="Q1484" s="10" t="s">
        <v>213</v>
      </c>
      <c r="R1484" s="10" t="s">
        <v>214</v>
      </c>
      <c r="S1484" s="10" t="s">
        <v>215</v>
      </c>
      <c r="T1484" s="10" t="s">
        <v>746</v>
      </c>
      <c r="U1484" s="9" t="s">
        <v>74</v>
      </c>
      <c r="V1484" s="9">
        <v>1164.644</v>
      </c>
      <c r="W1484" s="9">
        <v>4.8974409999999997E-5</v>
      </c>
      <c r="X1484" s="9">
        <v>11200.75</v>
      </c>
      <c r="Y1484" s="9">
        <v>11158.55</v>
      </c>
      <c r="Z1484" s="9">
        <v>9.6173160000000006</v>
      </c>
      <c r="AA1484" s="9">
        <v>9.5810849999999999</v>
      </c>
      <c r="AB1484" s="9">
        <v>8.2577290000000001E-3</v>
      </c>
      <c r="AC1484" s="9">
        <v>8.2266209999999999E-3</v>
      </c>
      <c r="AD1484" s="9">
        <v>4.7100240000000002E-4</v>
      </c>
      <c r="AE1484" s="9">
        <v>4.6922799999999997E-4</v>
      </c>
      <c r="AF1484" s="9">
        <v>1.1207659999999999</v>
      </c>
      <c r="AG1484" s="9">
        <v>0.75716760000000005</v>
      </c>
      <c r="AH1484" s="9">
        <v>4.2025059999999998E-4</v>
      </c>
      <c r="AI1484" s="9">
        <v>6.1971490000000003E-4</v>
      </c>
      <c r="AJ1484" s="9">
        <v>1.151669E-4</v>
      </c>
      <c r="AK1484" s="9">
        <v>4605.598</v>
      </c>
      <c r="AL1484" s="9">
        <v>5071.2809999999999</v>
      </c>
      <c r="AM1484" s="9">
        <v>3.9545110000000001</v>
      </c>
      <c r="AN1484" s="9">
        <v>4.3543609999999999</v>
      </c>
      <c r="AO1484" s="9">
        <v>3.3954670000000001E-3</v>
      </c>
      <c r="AP1484" s="9">
        <v>3.738791E-3</v>
      </c>
      <c r="AQ1484" s="9">
        <v>4.554289E-4</v>
      </c>
      <c r="AR1484" s="9">
        <v>5.014784E-4</v>
      </c>
      <c r="AS1484" s="9">
        <v>1.1620170000000001</v>
      </c>
      <c r="AT1484" s="9">
        <v>0.58547269999999996</v>
      </c>
      <c r="AU1484" s="9">
        <v>3.9192969999999998E-4</v>
      </c>
      <c r="AV1484" s="9">
        <v>8.5653590000000005E-4</v>
      </c>
      <c r="AW1484" s="9">
        <v>3.494816E-4</v>
      </c>
      <c r="AX1484" s="9">
        <v>3.7350170000000001E-4</v>
      </c>
      <c r="AY1484" s="9">
        <v>7.2298320000000003E-4</v>
      </c>
      <c r="AZ1484" s="9">
        <v>146</v>
      </c>
      <c r="BA1484" s="9">
        <v>0</v>
      </c>
      <c r="BB1484" s="9">
        <v>99</v>
      </c>
      <c r="BC1484" s="9">
        <v>0</v>
      </c>
      <c r="BD1484" s="9">
        <v>212</v>
      </c>
      <c r="BE1484" s="9">
        <v>0</v>
      </c>
      <c r="BF1484" s="9">
        <v>123</v>
      </c>
      <c r="BG1484" s="9">
        <v>0</v>
      </c>
      <c r="BH1484" s="26"/>
      <c r="BI1484" s="22">
        <v>8.0000000000000002E-3</v>
      </c>
      <c r="BJ1484" s="22">
        <v>6.0000000000000001E-3</v>
      </c>
      <c r="BK1484" s="22">
        <v>2E-3</v>
      </c>
      <c r="BL1484" s="22">
        <v>11.295999999999994</v>
      </c>
      <c r="BM1484" s="12">
        <f t="shared" si="301"/>
        <v>7.0821529745042529E-4</v>
      </c>
      <c r="BN1484" s="12">
        <f t="shared" si="302"/>
        <v>5.3116147308781897E-4</v>
      </c>
      <c r="BO1484" s="12">
        <f t="shared" si="303"/>
        <v>1.7705382436260632E-4</v>
      </c>
      <c r="BP1484" s="16">
        <v>0.28778292912302383</v>
      </c>
      <c r="BQ1484" s="16">
        <v>0.27106359008990188</v>
      </c>
      <c r="BR1484" s="15">
        <f t="shared" si="304"/>
        <v>1.5285920456251274E-4</v>
      </c>
      <c r="BS1484" s="15">
        <f t="shared" si="305"/>
        <v>4.7992845270875006E-5</v>
      </c>
      <c r="BT1484" s="15">
        <f t="shared" si="306"/>
        <v>2.0085204983338775E-4</v>
      </c>
      <c r="BU1484" s="17">
        <v>1.3243856873334361</v>
      </c>
      <c r="BV1484" s="15">
        <f t="shared" si="307"/>
        <v>2.0244454269976574E-4</v>
      </c>
      <c r="BW1484" s="15">
        <f t="shared" si="308"/>
        <v>6.3561037371155036E-5</v>
      </c>
      <c r="BX1484" s="15">
        <f t="shared" si="309"/>
        <v>2.6600558007092081E-4</v>
      </c>
      <c r="BY1484" s="17">
        <f t="shared" si="310"/>
        <v>2.2688247549179467E-3</v>
      </c>
      <c r="BZ1484" s="17">
        <f t="shared" si="311"/>
        <v>1.7266975747381431E-3</v>
      </c>
      <c r="CA1484" s="17">
        <f t="shared" si="312"/>
        <v>5.421271801798038E-4</v>
      </c>
      <c r="CB1484" s="17">
        <f t="shared" si="313"/>
        <v>8.5292374480003268</v>
      </c>
    </row>
    <row r="1485" spans="1:80" x14ac:dyDescent="0.25">
      <c r="A1485" s="9">
        <v>6</v>
      </c>
      <c r="B1485" s="10" t="s">
        <v>141</v>
      </c>
      <c r="C1485" s="9" t="s">
        <v>142</v>
      </c>
      <c r="D1485" s="9" t="s">
        <v>143</v>
      </c>
      <c r="E1485" s="9" t="s">
        <v>60</v>
      </c>
      <c r="F1485" s="9" t="s">
        <v>740</v>
      </c>
      <c r="G1485" s="9" t="s">
        <v>646</v>
      </c>
      <c r="H1485" s="9" t="s">
        <v>647</v>
      </c>
      <c r="I1485" s="9" t="s">
        <v>401</v>
      </c>
      <c r="J1485" s="9" t="s">
        <v>741</v>
      </c>
      <c r="K1485" s="9" t="s">
        <v>742</v>
      </c>
      <c r="L1485" s="9" t="s">
        <v>743</v>
      </c>
      <c r="M1485" s="9" t="s">
        <v>744</v>
      </c>
      <c r="N1485" s="10" t="s">
        <v>745</v>
      </c>
      <c r="O1485" s="16">
        <v>0.28778292912302383</v>
      </c>
      <c r="P1485" s="16">
        <v>0.27106359008990188</v>
      </c>
      <c r="Q1485" s="10" t="s">
        <v>213</v>
      </c>
      <c r="R1485" s="10" t="s">
        <v>214</v>
      </c>
      <c r="S1485" s="10" t="s">
        <v>215</v>
      </c>
      <c r="T1485" s="10" t="s">
        <v>746</v>
      </c>
      <c r="U1485" s="9" t="s">
        <v>74</v>
      </c>
      <c r="V1485" s="9">
        <v>1133.05</v>
      </c>
      <c r="W1485" s="9">
        <v>2.7006289999999999E-4</v>
      </c>
      <c r="X1485" s="9">
        <v>11200.75</v>
      </c>
      <c r="Y1485" s="9">
        <v>11158.55</v>
      </c>
      <c r="Z1485" s="9">
        <v>9.8854869999999995</v>
      </c>
      <c r="AA1485" s="9">
        <v>9.8482459999999996</v>
      </c>
      <c r="AB1485" s="9">
        <v>8.7246700000000003E-3</v>
      </c>
      <c r="AC1485" s="9">
        <v>8.6918020000000002E-3</v>
      </c>
      <c r="AD1485" s="9">
        <v>2.6697029999999998E-3</v>
      </c>
      <c r="AE1485" s="9">
        <v>2.6596459999999999E-3</v>
      </c>
      <c r="AF1485" s="9">
        <v>4.8665039999999999</v>
      </c>
      <c r="AG1485" s="9">
        <v>3.6910340000000001</v>
      </c>
      <c r="AH1485" s="9">
        <v>5.4858749999999996E-4</v>
      </c>
      <c r="AI1485" s="9">
        <v>7.205693E-4</v>
      </c>
      <c r="AJ1485" s="9">
        <v>9.7473869999999997E-4</v>
      </c>
      <c r="AK1485" s="9">
        <v>4605.598</v>
      </c>
      <c r="AL1485" s="9">
        <v>5071.2809999999999</v>
      </c>
      <c r="AM1485" s="9">
        <v>4.0647789999999997</v>
      </c>
      <c r="AN1485" s="9">
        <v>4.4757790000000002</v>
      </c>
      <c r="AO1485" s="9">
        <v>3.587467E-3</v>
      </c>
      <c r="AP1485" s="9">
        <v>3.9502039999999997E-3</v>
      </c>
      <c r="AQ1485" s="9">
        <v>3.9620979999999998E-3</v>
      </c>
      <c r="AR1485" s="9">
        <v>4.3627149999999996E-3</v>
      </c>
      <c r="AS1485" s="9">
        <v>11.39629</v>
      </c>
      <c r="AT1485" s="9">
        <v>4.7911580000000002</v>
      </c>
      <c r="AU1485" s="9">
        <v>3.4766570000000001E-4</v>
      </c>
      <c r="AV1485" s="9">
        <v>9.1057620000000003E-4</v>
      </c>
      <c r="AW1485" s="9">
        <v>3.1355640000000002E-4</v>
      </c>
      <c r="AX1485" s="9">
        <v>5.1433809999999996E-4</v>
      </c>
      <c r="AY1485" s="9">
        <v>8.2789449999999998E-4</v>
      </c>
      <c r="AZ1485" s="9">
        <v>192</v>
      </c>
      <c r="BA1485" s="9">
        <v>0</v>
      </c>
      <c r="BB1485" s="9">
        <v>158</v>
      </c>
      <c r="BC1485" s="9">
        <v>0</v>
      </c>
      <c r="BD1485" s="9">
        <v>251</v>
      </c>
      <c r="BE1485" s="9">
        <v>0</v>
      </c>
      <c r="BF1485" s="9">
        <v>137</v>
      </c>
      <c r="BG1485" s="9">
        <v>0</v>
      </c>
      <c r="BH1485" s="26"/>
      <c r="BI1485" s="22">
        <v>4.4999999999999998E-2</v>
      </c>
      <c r="BJ1485" s="22">
        <v>3.3000000000000002E-2</v>
      </c>
      <c r="BK1485" s="22">
        <v>1.2E-2</v>
      </c>
      <c r="BL1485" s="22">
        <v>20.156000000000002</v>
      </c>
      <c r="BM1485" s="12">
        <f t="shared" si="301"/>
        <v>2.2325858305219286E-3</v>
      </c>
      <c r="BN1485" s="12">
        <f t="shared" si="302"/>
        <v>1.6372296090494144E-3</v>
      </c>
      <c r="BO1485" s="12">
        <f t="shared" si="303"/>
        <v>5.9535622147251438E-4</v>
      </c>
      <c r="BP1485" s="16">
        <v>0.28778292912302383</v>
      </c>
      <c r="BQ1485" s="16">
        <v>0.27106359008990188</v>
      </c>
      <c r="BR1485" s="15">
        <f t="shared" si="304"/>
        <v>4.7116673253918369E-4</v>
      </c>
      <c r="BS1485" s="15">
        <f t="shared" si="305"/>
        <v>1.6137939477469849E-4</v>
      </c>
      <c r="BT1485" s="15">
        <f t="shared" si="306"/>
        <v>6.325461273138822E-4</v>
      </c>
      <c r="BU1485" s="17">
        <v>1.3912319188817563</v>
      </c>
      <c r="BV1485" s="15">
        <f t="shared" si="307"/>
        <v>6.5550219742373575E-4</v>
      </c>
      <c r="BW1485" s="15">
        <f t="shared" si="308"/>
        <v>2.2451616506038026E-4</v>
      </c>
      <c r="BX1485" s="15">
        <f t="shared" si="309"/>
        <v>8.8001836248411606E-4</v>
      </c>
      <c r="BY1485" s="17">
        <f t="shared" si="310"/>
        <v>1.274959974213861E-2</v>
      </c>
      <c r="BZ1485" s="17">
        <f t="shared" si="311"/>
        <v>9.4968366610597866E-3</v>
      </c>
      <c r="CA1485" s="17">
        <f t="shared" si="312"/>
        <v>3.2527630810788226E-3</v>
      </c>
      <c r="CB1485" s="17">
        <f t="shared" si="313"/>
        <v>14.48787921441666</v>
      </c>
    </row>
    <row r="1486" spans="1:80" x14ac:dyDescent="0.25">
      <c r="A1486" s="9">
        <v>7</v>
      </c>
      <c r="B1486" s="10" t="s">
        <v>200</v>
      </c>
      <c r="C1486" s="9" t="s">
        <v>201</v>
      </c>
      <c r="D1486" s="9" t="s">
        <v>202</v>
      </c>
      <c r="E1486" s="9" t="s">
        <v>60</v>
      </c>
      <c r="F1486" s="9" t="s">
        <v>740</v>
      </c>
      <c r="G1486" s="9" t="s">
        <v>646</v>
      </c>
      <c r="H1486" s="9" t="s">
        <v>647</v>
      </c>
      <c r="I1486" s="9" t="s">
        <v>401</v>
      </c>
      <c r="J1486" s="9" t="s">
        <v>741</v>
      </c>
      <c r="K1486" s="9" t="s">
        <v>742</v>
      </c>
      <c r="L1486" s="9" t="s">
        <v>743</v>
      </c>
      <c r="M1486" s="9" t="s">
        <v>744</v>
      </c>
      <c r="N1486" s="10" t="s">
        <v>745</v>
      </c>
      <c r="O1486" s="16">
        <v>0.28778292912302383</v>
      </c>
      <c r="P1486" s="16">
        <v>0.27106359008990188</v>
      </c>
      <c r="Q1486" s="10" t="s">
        <v>213</v>
      </c>
      <c r="R1486" s="10" t="s">
        <v>214</v>
      </c>
      <c r="S1486" s="10" t="s">
        <v>215</v>
      </c>
      <c r="T1486" s="10" t="s">
        <v>746</v>
      </c>
      <c r="U1486" s="9" t="s">
        <v>74</v>
      </c>
      <c r="V1486" s="9">
        <v>901.14559999999994</v>
      </c>
      <c r="W1486" s="9">
        <v>3.930039E-5</v>
      </c>
      <c r="X1486" s="9">
        <v>11200.75</v>
      </c>
      <c r="Y1486" s="9">
        <v>11158.55</v>
      </c>
      <c r="Z1486" s="9">
        <v>12.429460000000001</v>
      </c>
      <c r="AA1486" s="9">
        <v>12.382630000000001</v>
      </c>
      <c r="AB1486" s="9">
        <v>1.379295E-2</v>
      </c>
      <c r="AC1486" s="9">
        <v>1.374099E-2</v>
      </c>
      <c r="AD1486" s="9">
        <v>4.884825E-4</v>
      </c>
      <c r="AE1486" s="9">
        <v>4.8664230000000001E-4</v>
      </c>
      <c r="AF1486" s="9">
        <v>1.208952</v>
      </c>
      <c r="AG1486" s="9">
        <v>0.98357419999999995</v>
      </c>
      <c r="AH1486" s="9">
        <v>4.0405470000000001E-4</v>
      </c>
      <c r="AI1486" s="9">
        <v>4.9476930000000004E-4</v>
      </c>
      <c r="AJ1486" s="9">
        <v>7.7571120000000001E-5</v>
      </c>
      <c r="AK1486" s="9">
        <v>4605.598</v>
      </c>
      <c r="AL1486" s="9">
        <v>5071.2809999999999</v>
      </c>
      <c r="AM1486" s="9">
        <v>5.1108260000000003</v>
      </c>
      <c r="AN1486" s="9">
        <v>5.6275930000000001</v>
      </c>
      <c r="AO1486" s="9">
        <v>5.6714759999999999E-3</v>
      </c>
      <c r="AP1486" s="9">
        <v>6.2449319999999999E-3</v>
      </c>
      <c r="AQ1486" s="9">
        <v>3.9645240000000002E-4</v>
      </c>
      <c r="AR1486" s="9">
        <v>4.3653870000000001E-4</v>
      </c>
      <c r="AS1486" s="9">
        <v>14.44666</v>
      </c>
      <c r="AT1486" s="9">
        <v>4.3570970000000004</v>
      </c>
      <c r="AU1486" s="9">
        <v>2.74425E-5</v>
      </c>
      <c r="AV1486" s="9">
        <v>1.001902E-4</v>
      </c>
      <c r="AW1486" s="9">
        <v>9.1120059999999999E-5</v>
      </c>
      <c r="AX1486" s="9">
        <v>8.1738540000000006E-5</v>
      </c>
      <c r="AY1486" s="9">
        <v>1.7285860000000001E-4</v>
      </c>
      <c r="AZ1486" s="9">
        <v>347</v>
      </c>
      <c r="BA1486" s="9">
        <v>0</v>
      </c>
      <c r="BB1486" s="9">
        <v>325</v>
      </c>
      <c r="BC1486" s="9">
        <v>0</v>
      </c>
      <c r="BD1486" s="9">
        <v>401</v>
      </c>
      <c r="BE1486" s="9">
        <v>0</v>
      </c>
      <c r="BF1486" s="9">
        <v>288</v>
      </c>
      <c r="BG1486" s="9">
        <v>0</v>
      </c>
      <c r="BH1486" s="26"/>
      <c r="BI1486" s="22">
        <v>0.1</v>
      </c>
      <c r="BJ1486" s="22">
        <v>9.8000000000000004E-2</v>
      </c>
      <c r="BK1486" s="22">
        <v>2E-3</v>
      </c>
      <c r="BL1486" s="22">
        <v>20.375000000000004</v>
      </c>
      <c r="BM1486" s="12">
        <f t="shared" si="301"/>
        <v>4.9079754601226988E-3</v>
      </c>
      <c r="BN1486" s="12">
        <f t="shared" si="302"/>
        <v>4.8098159509202447E-3</v>
      </c>
      <c r="BO1486" s="12">
        <f t="shared" si="303"/>
        <v>9.8159509202453972E-5</v>
      </c>
      <c r="BP1486" s="16">
        <v>0.28778292912302383</v>
      </c>
      <c r="BQ1486" s="16">
        <v>0.27106359008990188</v>
      </c>
      <c r="BR1486" s="15">
        <f t="shared" si="304"/>
        <v>1.3841829228984702E-3</v>
      </c>
      <c r="BS1486" s="15">
        <f t="shared" si="305"/>
        <v>2.6607468965879935E-5</v>
      </c>
      <c r="BT1486" s="15">
        <f t="shared" si="306"/>
        <v>1.4107903918643501E-3</v>
      </c>
      <c r="BU1486" s="17">
        <v>1.3056210108598534</v>
      </c>
      <c r="BV1486" s="15">
        <f t="shared" si="307"/>
        <v>1.8072183070096471E-3</v>
      </c>
      <c r="BW1486" s="15">
        <f t="shared" si="308"/>
        <v>3.4739270527654335E-5</v>
      </c>
      <c r="BX1486" s="15">
        <f t="shared" si="309"/>
        <v>1.8419575775373014E-3</v>
      </c>
      <c r="BY1486" s="17">
        <f t="shared" si="310"/>
        <v>2.8744854234236141E-2</v>
      </c>
      <c r="BZ1486" s="17">
        <f t="shared" si="311"/>
        <v>2.8202727054056336E-2</v>
      </c>
      <c r="CA1486" s="17">
        <f t="shared" si="312"/>
        <v>5.421271801798038E-4</v>
      </c>
      <c r="CB1486" s="17">
        <f t="shared" si="313"/>
        <v>15.605600576679963</v>
      </c>
    </row>
    <row r="1487" spans="1:80" x14ac:dyDescent="0.25">
      <c r="A1487" s="9">
        <v>8</v>
      </c>
      <c r="B1487" s="10" t="s">
        <v>217</v>
      </c>
      <c r="C1487" s="9" t="s">
        <v>218</v>
      </c>
      <c r="D1487" s="9" t="s">
        <v>126</v>
      </c>
      <c r="E1487" s="9" t="s">
        <v>60</v>
      </c>
      <c r="F1487" s="9" t="s">
        <v>740</v>
      </c>
      <c r="G1487" s="9" t="s">
        <v>646</v>
      </c>
      <c r="H1487" s="9" t="s">
        <v>647</v>
      </c>
      <c r="I1487" s="9" t="s">
        <v>401</v>
      </c>
      <c r="J1487" s="9" t="s">
        <v>741</v>
      </c>
      <c r="K1487" s="9" t="s">
        <v>742</v>
      </c>
      <c r="L1487" s="9" t="s">
        <v>743</v>
      </c>
      <c r="M1487" s="9" t="s">
        <v>744</v>
      </c>
      <c r="N1487" s="10" t="s">
        <v>745</v>
      </c>
      <c r="O1487" s="16">
        <v>0.28778292912302383</v>
      </c>
      <c r="P1487" s="16">
        <v>0.27106359008990188</v>
      </c>
      <c r="Q1487" s="10" t="s">
        <v>213</v>
      </c>
      <c r="R1487" s="10" t="s">
        <v>214</v>
      </c>
      <c r="S1487" s="10" t="s">
        <v>215</v>
      </c>
      <c r="T1487" s="10" t="s">
        <v>746</v>
      </c>
      <c r="U1487" s="9" t="s">
        <v>74</v>
      </c>
      <c r="V1487" s="9">
        <v>722.65189999999996</v>
      </c>
      <c r="W1487" s="9">
        <v>1.7660550000000002E-5</v>
      </c>
      <c r="X1487" s="9">
        <v>11200.75</v>
      </c>
      <c r="Y1487" s="9">
        <v>11158.55</v>
      </c>
      <c r="Z1487" s="9">
        <v>15.499510000000001</v>
      </c>
      <c r="AA1487" s="9">
        <v>15.44112</v>
      </c>
      <c r="AB1487" s="9">
        <v>2.1448100000000001E-2</v>
      </c>
      <c r="AC1487" s="9">
        <v>2.1367299999999999E-2</v>
      </c>
      <c r="AD1487" s="9">
        <v>2.7372980000000001E-4</v>
      </c>
      <c r="AE1487" s="9">
        <v>2.7269860000000003E-4</v>
      </c>
      <c r="AF1487" s="9">
        <v>1.622393</v>
      </c>
      <c r="AG1487" s="9">
        <v>1.2420910000000001</v>
      </c>
      <c r="AH1487" s="9">
        <v>1.6871980000000001E-4</v>
      </c>
      <c r="AI1487" s="9">
        <v>2.1954790000000001E-4</v>
      </c>
      <c r="AJ1487" s="9">
        <v>1.015415E-4</v>
      </c>
      <c r="AK1487" s="9">
        <v>4605.598</v>
      </c>
      <c r="AL1487" s="9">
        <v>5071.2809999999999</v>
      </c>
      <c r="AM1487" s="9">
        <v>6.373189</v>
      </c>
      <c r="AN1487" s="9">
        <v>7.0175979999999996</v>
      </c>
      <c r="AO1487" s="9">
        <v>8.819169E-3</v>
      </c>
      <c r="AP1487" s="9">
        <v>9.7108960000000001E-3</v>
      </c>
      <c r="AQ1487" s="9">
        <v>6.4714350000000004E-4</v>
      </c>
      <c r="AR1487" s="9">
        <v>7.1257760000000003E-4</v>
      </c>
      <c r="AS1487" s="9">
        <v>9.536422</v>
      </c>
      <c r="AT1487" s="9">
        <v>5.085108</v>
      </c>
      <c r="AU1487" s="9">
        <v>6.7860190000000004E-5</v>
      </c>
      <c r="AV1487" s="9">
        <v>1.401303E-4</v>
      </c>
      <c r="AW1487" s="9">
        <v>4.3099419999999997E-5</v>
      </c>
      <c r="AX1487" s="9">
        <v>1.126213E-4</v>
      </c>
      <c r="AY1487" s="9">
        <v>1.5572080000000001E-4</v>
      </c>
      <c r="AZ1487" s="9">
        <v>519</v>
      </c>
      <c r="BA1487" s="9">
        <v>0</v>
      </c>
      <c r="BB1487" s="9">
        <v>493</v>
      </c>
      <c r="BC1487" s="9">
        <v>0</v>
      </c>
      <c r="BD1487" s="9">
        <v>333</v>
      </c>
      <c r="BE1487" s="9">
        <v>0</v>
      </c>
      <c r="BF1487" s="9">
        <v>245</v>
      </c>
      <c r="BG1487" s="9">
        <v>0</v>
      </c>
      <c r="BH1487" s="26"/>
      <c r="BI1487" s="22">
        <v>5.9000000000000004E-2</v>
      </c>
      <c r="BJ1487" s="22">
        <v>4.9000000000000002E-2</v>
      </c>
      <c r="BK1487" s="22">
        <v>0.01</v>
      </c>
      <c r="BL1487" s="22">
        <v>23.919999999999998</v>
      </c>
      <c r="BM1487" s="12">
        <f t="shared" si="301"/>
        <v>2.4665551839464887E-3</v>
      </c>
      <c r="BN1487" s="12">
        <f t="shared" si="302"/>
        <v>2.0484949832775923E-3</v>
      </c>
      <c r="BO1487" s="12">
        <f t="shared" si="303"/>
        <v>4.1806020066889637E-4</v>
      </c>
      <c r="BP1487" s="16">
        <v>0.28778292912302383</v>
      </c>
      <c r="BQ1487" s="16">
        <v>0.27106359008990188</v>
      </c>
      <c r="BR1487" s="15">
        <f t="shared" si="304"/>
        <v>5.8952188658144527E-4</v>
      </c>
      <c r="BS1487" s="15">
        <f t="shared" si="305"/>
        <v>1.1332089886701585E-4</v>
      </c>
      <c r="BT1487" s="15">
        <f t="shared" si="306"/>
        <v>7.0284278544846112E-4</v>
      </c>
      <c r="BU1487" s="17">
        <v>1.5179887566035117</v>
      </c>
      <c r="BV1487" s="15">
        <f t="shared" si="307"/>
        <v>8.9488759560232454E-4</v>
      </c>
      <c r="BW1487" s="15">
        <f t="shared" si="308"/>
        <v>1.7201985036833367E-4</v>
      </c>
      <c r="BX1487" s="15">
        <f t="shared" si="309"/>
        <v>1.0669074459706582E-3</v>
      </c>
      <c r="BY1487" s="17">
        <f t="shared" si="310"/>
        <v>1.6811999427927188E-2</v>
      </c>
      <c r="BZ1487" s="17">
        <f t="shared" si="311"/>
        <v>1.4101363527028168E-2</v>
      </c>
      <c r="CA1487" s="17">
        <f t="shared" si="312"/>
        <v>2.7106359008990189E-3</v>
      </c>
      <c r="CB1487" s="17">
        <f t="shared" si="313"/>
        <v>15.757692470345312</v>
      </c>
    </row>
    <row r="1488" spans="1:80" x14ac:dyDescent="0.25">
      <c r="A1488" s="9">
        <v>10</v>
      </c>
      <c r="B1488" s="10" t="s">
        <v>79</v>
      </c>
      <c r="C1488" s="9" t="s">
        <v>80</v>
      </c>
      <c r="D1488" s="9" t="s">
        <v>81</v>
      </c>
      <c r="E1488" s="9" t="s">
        <v>78</v>
      </c>
      <c r="F1488" s="9" t="s">
        <v>740</v>
      </c>
      <c r="G1488" s="9" t="s">
        <v>646</v>
      </c>
      <c r="H1488" s="9" t="s">
        <v>647</v>
      </c>
      <c r="I1488" s="9" t="s">
        <v>401</v>
      </c>
      <c r="J1488" s="9" t="s">
        <v>741</v>
      </c>
      <c r="K1488" s="9" t="s">
        <v>742</v>
      </c>
      <c r="L1488" s="9" t="s">
        <v>743</v>
      </c>
      <c r="M1488" s="9" t="s">
        <v>744</v>
      </c>
      <c r="N1488" s="10" t="s">
        <v>745</v>
      </c>
      <c r="O1488" s="16">
        <v>0.28778292912302383</v>
      </c>
      <c r="P1488" s="16">
        <v>0.27106359008990188</v>
      </c>
      <c r="Q1488" s="10" t="s">
        <v>213</v>
      </c>
      <c r="R1488" s="10" t="s">
        <v>214</v>
      </c>
      <c r="S1488" s="10" t="s">
        <v>215</v>
      </c>
      <c r="T1488" s="10" t="s">
        <v>746</v>
      </c>
      <c r="U1488" s="9" t="s">
        <v>74</v>
      </c>
      <c r="V1488" s="9">
        <v>423.76</v>
      </c>
      <c r="W1488" s="9">
        <v>3.6591400000000001E-4</v>
      </c>
      <c r="X1488" s="9">
        <v>11200.75</v>
      </c>
      <c r="Y1488" s="9">
        <v>11158.55</v>
      </c>
      <c r="Z1488" s="9">
        <v>26.431830000000001</v>
      </c>
      <c r="AA1488" s="9">
        <v>26.332249999999998</v>
      </c>
      <c r="AB1488" s="9">
        <v>6.2374520000000003E-2</v>
      </c>
      <c r="AC1488" s="9">
        <v>6.213954E-2</v>
      </c>
      <c r="AD1488" s="9">
        <v>9.671776E-3</v>
      </c>
      <c r="AE1488" s="9">
        <v>9.6353389999999997E-3</v>
      </c>
      <c r="AF1488" s="9">
        <v>0.76655249999999997</v>
      </c>
      <c r="AG1488" s="9">
        <v>0.5326592</v>
      </c>
      <c r="AH1488" s="9">
        <v>1.261724E-2</v>
      </c>
      <c r="AI1488" s="9">
        <v>1.8089129999999998E-2</v>
      </c>
      <c r="AJ1488" s="9">
        <v>3.0644819999999999E-3</v>
      </c>
      <c r="AK1488" s="9">
        <v>4605.598</v>
      </c>
      <c r="AL1488" s="9">
        <v>5071.2809999999999</v>
      </c>
      <c r="AM1488" s="9">
        <v>10.868410000000001</v>
      </c>
      <c r="AN1488" s="9">
        <v>11.96734</v>
      </c>
      <c r="AO1488" s="9">
        <v>2.564756E-2</v>
      </c>
      <c r="AP1488" s="9">
        <v>2.8240850000000001E-2</v>
      </c>
      <c r="AQ1488" s="9">
        <v>3.3306040000000002E-2</v>
      </c>
      <c r="AR1488" s="9">
        <v>3.6673699999999997E-2</v>
      </c>
      <c r="AS1488" s="9">
        <v>17.61984</v>
      </c>
      <c r="AT1488" s="9">
        <v>4.9623020000000002</v>
      </c>
      <c r="AU1488" s="9">
        <v>1.8902579999999999E-3</v>
      </c>
      <c r="AV1488" s="9">
        <v>7.3904610000000001E-3</v>
      </c>
      <c r="AW1488" s="11">
        <v>1.7534860000000001E-3</v>
      </c>
      <c r="AX1488" s="11">
        <v>6.6740599999999999E-3</v>
      </c>
      <c r="AY1488" s="11">
        <v>8.4275459999999993E-3</v>
      </c>
      <c r="AZ1488" s="9">
        <v>12</v>
      </c>
      <c r="BA1488" s="9">
        <v>1</v>
      </c>
      <c r="BB1488" s="9">
        <v>6</v>
      </c>
      <c r="BC1488" s="9">
        <v>1</v>
      </c>
      <c r="BD1488" s="9">
        <v>74</v>
      </c>
      <c r="BE1488" s="9">
        <v>0</v>
      </c>
      <c r="BF1488" s="9">
        <v>25</v>
      </c>
      <c r="BG1488" s="9">
        <v>1</v>
      </c>
      <c r="BH1488" s="26"/>
      <c r="BI1488" s="22">
        <v>0.11299999999999999</v>
      </c>
      <c r="BJ1488" s="22">
        <v>0.10199999999999999</v>
      </c>
      <c r="BK1488" s="22">
        <v>1.0999999999999999E-2</v>
      </c>
      <c r="BL1488" s="22">
        <v>18.029000000000003</v>
      </c>
      <c r="BM1488" s="12">
        <f t="shared" si="301"/>
        <v>6.2676798491319522E-3</v>
      </c>
      <c r="BN1488" s="12">
        <f t="shared" si="302"/>
        <v>5.6575517222253024E-3</v>
      </c>
      <c r="BO1488" s="12">
        <f t="shared" si="303"/>
        <v>6.1012812690665027E-4</v>
      </c>
      <c r="BP1488" s="16">
        <v>0.28778292912302383</v>
      </c>
      <c r="BQ1488" s="16">
        <v>0.27106359008990188</v>
      </c>
      <c r="BR1488" s="15">
        <f t="shared" si="304"/>
        <v>1.6281468062870057E-3</v>
      </c>
      <c r="BS1488" s="15">
        <f t="shared" si="305"/>
        <v>1.6538352049414389E-4</v>
      </c>
      <c r="BT1488" s="15">
        <f t="shared" si="306"/>
        <v>1.7935303267811497E-3</v>
      </c>
      <c r="BU1488" s="17">
        <v>1.362887148904804</v>
      </c>
      <c r="BV1488" s="15">
        <f t="shared" si="307"/>
        <v>2.2189803588189595E-3</v>
      </c>
      <c r="BW1488" s="15">
        <f t="shared" si="308"/>
        <v>2.2539907472210298E-4</v>
      </c>
      <c r="BX1488" s="15">
        <f t="shared" si="309"/>
        <v>2.4443794335410624E-3</v>
      </c>
      <c r="BY1488" s="17">
        <f t="shared" si="310"/>
        <v>3.2335558261537348E-2</v>
      </c>
      <c r="BZ1488" s="17">
        <f t="shared" si="311"/>
        <v>2.9353858770548431E-2</v>
      </c>
      <c r="CA1488" s="17">
        <f t="shared" si="312"/>
        <v>2.9816994909889205E-3</v>
      </c>
      <c r="CB1488" s="17">
        <f t="shared" si="313"/>
        <v>13.228534742944669</v>
      </c>
    </row>
    <row r="1489" spans="1:80" x14ac:dyDescent="0.25">
      <c r="A1489" s="9">
        <v>11</v>
      </c>
      <c r="B1489" s="10" t="s">
        <v>82</v>
      </c>
      <c r="C1489" s="9" t="s">
        <v>83</v>
      </c>
      <c r="D1489" s="9" t="s">
        <v>84</v>
      </c>
      <c r="E1489" s="9" t="s">
        <v>78</v>
      </c>
      <c r="F1489" s="9" t="s">
        <v>740</v>
      </c>
      <c r="G1489" s="9" t="s">
        <v>646</v>
      </c>
      <c r="H1489" s="9" t="s">
        <v>647</v>
      </c>
      <c r="I1489" s="9" t="s">
        <v>401</v>
      </c>
      <c r="J1489" s="9" t="s">
        <v>741</v>
      </c>
      <c r="K1489" s="9" t="s">
        <v>742</v>
      </c>
      <c r="L1489" s="9" t="s">
        <v>743</v>
      </c>
      <c r="M1489" s="9" t="s">
        <v>744</v>
      </c>
      <c r="N1489" s="10" t="s">
        <v>745</v>
      </c>
      <c r="O1489" s="16">
        <v>0.28778292912302383</v>
      </c>
      <c r="P1489" s="16">
        <v>0.27106359008990188</v>
      </c>
      <c r="Q1489" s="10" t="s">
        <v>213</v>
      </c>
      <c r="R1489" s="10" t="s">
        <v>214</v>
      </c>
      <c r="S1489" s="10" t="s">
        <v>215</v>
      </c>
      <c r="T1489" s="10" t="s">
        <v>746</v>
      </c>
      <c r="U1489" s="9" t="s">
        <v>74</v>
      </c>
      <c r="V1489" s="9">
        <v>701.94740000000002</v>
      </c>
      <c r="W1489" s="9">
        <v>1.009711E-4</v>
      </c>
      <c r="X1489" s="9">
        <v>11200.75</v>
      </c>
      <c r="Y1489" s="9">
        <v>11158.55</v>
      </c>
      <c r="Z1489" s="9">
        <v>15.95668</v>
      </c>
      <c r="AA1489" s="9">
        <v>15.896570000000001</v>
      </c>
      <c r="AB1489" s="9">
        <v>2.2732019999999999E-2</v>
      </c>
      <c r="AC1489" s="9">
        <v>2.2646380000000001E-2</v>
      </c>
      <c r="AD1489" s="9">
        <v>1.6111630000000001E-3</v>
      </c>
      <c r="AE1489" s="9">
        <v>1.6050929999999999E-3</v>
      </c>
      <c r="AF1489" s="9">
        <v>2.1363729999999999</v>
      </c>
      <c r="AG1489" s="9">
        <v>1.533447</v>
      </c>
      <c r="AH1489" s="9">
        <v>7.5415810000000003E-4</v>
      </c>
      <c r="AI1489" s="9">
        <v>1.0467219999999999E-3</v>
      </c>
      <c r="AJ1489" s="9">
        <v>1.2358880000000001E-3</v>
      </c>
      <c r="AK1489" s="9">
        <v>4605.598</v>
      </c>
      <c r="AL1489" s="9">
        <v>5071.2809999999999</v>
      </c>
      <c r="AM1489" s="9">
        <v>6.561172</v>
      </c>
      <c r="AN1489" s="9">
        <v>7.2245879999999998</v>
      </c>
      <c r="AO1489" s="9">
        <v>9.3471000000000005E-3</v>
      </c>
      <c r="AP1489" s="9">
        <v>1.029221E-2</v>
      </c>
      <c r="AQ1489" s="9">
        <v>8.1088770000000004E-3</v>
      </c>
      <c r="AR1489" s="9">
        <v>8.9287840000000004E-3</v>
      </c>
      <c r="AS1489" s="9">
        <v>52.996690000000001</v>
      </c>
      <c r="AT1489" s="9">
        <v>22.320039999999999</v>
      </c>
      <c r="AU1489" s="9">
        <v>1.5300719999999999E-4</v>
      </c>
      <c r="AV1489" s="9">
        <v>4.0003439999999999E-4</v>
      </c>
      <c r="AW1489" s="11">
        <v>6.7289680000000006E-5</v>
      </c>
      <c r="AX1489" s="11">
        <v>3.7431779999999999E-4</v>
      </c>
      <c r="AY1489" s="11">
        <v>4.4160750000000001E-4</v>
      </c>
      <c r="AZ1489" s="9">
        <v>132</v>
      </c>
      <c r="BA1489" s="9">
        <v>0</v>
      </c>
      <c r="BB1489" s="9">
        <v>94</v>
      </c>
      <c r="BC1489" s="9">
        <v>0</v>
      </c>
      <c r="BD1489" s="9">
        <v>230</v>
      </c>
      <c r="BE1489" s="9">
        <v>0</v>
      </c>
      <c r="BF1489" s="9">
        <v>120</v>
      </c>
      <c r="BG1489" s="9">
        <v>0</v>
      </c>
      <c r="BH1489" s="26"/>
      <c r="BI1489" s="22">
        <v>0.13300000000000001</v>
      </c>
      <c r="BJ1489" s="22">
        <v>0.109</v>
      </c>
      <c r="BK1489" s="22">
        <v>2.4E-2</v>
      </c>
      <c r="BL1489" s="22">
        <v>27.413</v>
      </c>
      <c r="BM1489" s="12">
        <f t="shared" si="301"/>
        <v>4.8517126910589872E-3</v>
      </c>
      <c r="BN1489" s="12">
        <f t="shared" si="302"/>
        <v>3.9762156641009738E-3</v>
      </c>
      <c r="BO1489" s="12">
        <f t="shared" si="303"/>
        <v>8.7549702695801268E-4</v>
      </c>
      <c r="BP1489" s="16">
        <v>0.28778292912302383</v>
      </c>
      <c r="BQ1489" s="16">
        <v>0.27106359008990188</v>
      </c>
      <c r="BR1489" s="15">
        <f t="shared" si="304"/>
        <v>1.1442869906398278E-3</v>
      </c>
      <c r="BS1489" s="15">
        <f t="shared" si="305"/>
        <v>2.3731536724027453E-4</v>
      </c>
      <c r="BT1489" s="15">
        <f t="shared" si="306"/>
        <v>1.3816023578801023E-3</v>
      </c>
      <c r="BU1489" s="17">
        <v>1.416795896323626</v>
      </c>
      <c r="BV1489" s="15">
        <f t="shared" si="307"/>
        <v>1.6212211125550195E-3</v>
      </c>
      <c r="BW1489" s="15">
        <f t="shared" si="308"/>
        <v>3.3622743844055522E-4</v>
      </c>
      <c r="BX1489" s="15">
        <f t="shared" si="309"/>
        <v>1.9574485509955748E-3</v>
      </c>
      <c r="BY1489" s="17">
        <f t="shared" si="310"/>
        <v>3.7873865436567247E-2</v>
      </c>
      <c r="BZ1489" s="17">
        <f t="shared" si="311"/>
        <v>3.1368339274409601E-2</v>
      </c>
      <c r="CA1489" s="17">
        <f t="shared" si="312"/>
        <v>6.5055261621576451E-3</v>
      </c>
      <c r="CB1489" s="17">
        <f t="shared" si="313"/>
        <v>19.348587944906281</v>
      </c>
    </row>
    <row r="1490" spans="1:80" x14ac:dyDescent="0.25">
      <c r="A1490" s="9">
        <v>12</v>
      </c>
      <c r="B1490" s="10" t="s">
        <v>144</v>
      </c>
      <c r="C1490" s="9" t="s">
        <v>145</v>
      </c>
      <c r="D1490" s="9" t="s">
        <v>84</v>
      </c>
      <c r="E1490" s="9" t="s">
        <v>78</v>
      </c>
      <c r="F1490" s="9" t="s">
        <v>740</v>
      </c>
      <c r="G1490" s="9" t="s">
        <v>646</v>
      </c>
      <c r="H1490" s="9" t="s">
        <v>647</v>
      </c>
      <c r="I1490" s="9" t="s">
        <v>401</v>
      </c>
      <c r="J1490" s="9" t="s">
        <v>741</v>
      </c>
      <c r="K1490" s="9" t="s">
        <v>742</v>
      </c>
      <c r="L1490" s="9" t="s">
        <v>743</v>
      </c>
      <c r="M1490" s="9" t="s">
        <v>744</v>
      </c>
      <c r="N1490" s="10" t="s">
        <v>745</v>
      </c>
      <c r="O1490" s="16">
        <v>0.28778292912302383</v>
      </c>
      <c r="P1490" s="16">
        <v>0.27106359008990188</v>
      </c>
      <c r="Q1490" s="10" t="s">
        <v>213</v>
      </c>
      <c r="R1490" s="10" t="s">
        <v>214</v>
      </c>
      <c r="S1490" s="10" t="s">
        <v>215</v>
      </c>
      <c r="T1490" s="10" t="s">
        <v>746</v>
      </c>
      <c r="U1490" s="9" t="s">
        <v>74</v>
      </c>
      <c r="V1490" s="9">
        <v>681.40869999999995</v>
      </c>
      <c r="W1490" s="9">
        <v>1.006466E-4</v>
      </c>
      <c r="X1490" s="9">
        <v>11200.75</v>
      </c>
      <c r="Y1490" s="9">
        <v>11158.55</v>
      </c>
      <c r="Z1490" s="9">
        <v>16.437639999999998</v>
      </c>
      <c r="AA1490" s="9">
        <v>16.375720000000001</v>
      </c>
      <c r="AB1490" s="9">
        <v>2.412303E-2</v>
      </c>
      <c r="AC1490" s="9">
        <v>2.4032149999999999E-2</v>
      </c>
      <c r="AD1490" s="9">
        <v>1.654392E-3</v>
      </c>
      <c r="AE1490" s="9">
        <v>1.6481600000000001E-3</v>
      </c>
      <c r="AF1490" s="9">
        <v>2.1795960000000001</v>
      </c>
      <c r="AG1490" s="9">
        <v>1.555312</v>
      </c>
      <c r="AH1490" s="9">
        <v>7.5903590000000001E-4</v>
      </c>
      <c r="AI1490" s="9">
        <v>1.0596970000000001E-3</v>
      </c>
      <c r="AJ1490" s="9">
        <v>1.811745E-3</v>
      </c>
      <c r="AK1490" s="9">
        <v>4605.598</v>
      </c>
      <c r="AL1490" s="9">
        <v>5071.2809999999999</v>
      </c>
      <c r="AM1490" s="9">
        <v>6.7589360000000003</v>
      </c>
      <c r="AN1490" s="9">
        <v>7.442348</v>
      </c>
      <c r="AO1490" s="9">
        <v>9.9190630000000005E-3</v>
      </c>
      <c r="AP1490" s="9">
        <v>1.0921999999999999E-2</v>
      </c>
      <c r="AQ1490" s="9">
        <v>1.224547E-2</v>
      </c>
      <c r="AR1490" s="9">
        <v>1.348364E-2</v>
      </c>
      <c r="AS1490" s="9">
        <v>45.781829999999999</v>
      </c>
      <c r="AT1490" s="9">
        <v>19.095829999999999</v>
      </c>
      <c r="AU1490" s="9">
        <v>2.6747449999999997E-4</v>
      </c>
      <c r="AV1490" s="9">
        <v>7.0610370000000005E-4</v>
      </c>
      <c r="AW1490" s="11">
        <v>7.9809589999999995E-5</v>
      </c>
      <c r="AX1490" s="11">
        <v>6.5292449999999999E-4</v>
      </c>
      <c r="AY1490" s="11">
        <v>7.327341E-4</v>
      </c>
      <c r="AZ1490" s="9">
        <v>128</v>
      </c>
      <c r="BA1490" s="9">
        <v>0</v>
      </c>
      <c r="BB1490" s="9">
        <v>94</v>
      </c>
      <c r="BC1490" s="9">
        <v>0</v>
      </c>
      <c r="BD1490" s="9">
        <v>196</v>
      </c>
      <c r="BE1490" s="9">
        <v>0</v>
      </c>
      <c r="BF1490" s="9">
        <v>100</v>
      </c>
      <c r="BG1490" s="9">
        <v>0</v>
      </c>
      <c r="BH1490" s="26"/>
      <c r="BI1490" s="22">
        <v>0.13800000000000001</v>
      </c>
      <c r="BJ1490" s="22">
        <v>0.111</v>
      </c>
      <c r="BK1490" s="22">
        <v>2.7E-2</v>
      </c>
      <c r="BL1490" s="22">
        <v>26.929000000000002</v>
      </c>
      <c r="BM1490" s="12">
        <f t="shared" si="301"/>
        <v>5.1245868766014334E-3</v>
      </c>
      <c r="BN1490" s="12">
        <f t="shared" si="302"/>
        <v>4.1219503137881093E-3</v>
      </c>
      <c r="BO1490" s="12">
        <f t="shared" si="303"/>
        <v>1.0026365628133238E-3</v>
      </c>
      <c r="BP1490" s="16">
        <v>0.28778292912302383</v>
      </c>
      <c r="BQ1490" s="16">
        <v>0.27106359008990188</v>
      </c>
      <c r="BR1490" s="15">
        <f t="shared" si="304"/>
        <v>1.1862269350015092E-3</v>
      </c>
      <c r="BS1490" s="15">
        <f t="shared" si="305"/>
        <v>2.7177826627157898E-4</v>
      </c>
      <c r="BT1490" s="15">
        <f t="shared" si="306"/>
        <v>1.4580052012730881E-3</v>
      </c>
      <c r="BU1490" s="17">
        <v>1.4116131801235716</v>
      </c>
      <c r="BV1490" s="15">
        <f t="shared" si="307"/>
        <v>1.6744935760657177E-3</v>
      </c>
      <c r="BW1490" s="15">
        <f t="shared" si="308"/>
        <v>3.8364578274009442E-4</v>
      </c>
      <c r="BX1490" s="15">
        <f t="shared" si="309"/>
        <v>2.0581393588058119E-3</v>
      </c>
      <c r="BY1490" s="17">
        <f t="shared" si="310"/>
        <v>3.9262622065082999E-2</v>
      </c>
      <c r="BZ1490" s="17">
        <f t="shared" si="311"/>
        <v>3.1943905132655645E-2</v>
      </c>
      <c r="CA1490" s="17">
        <f t="shared" si="312"/>
        <v>7.3187169324273509E-3</v>
      </c>
      <c r="CB1490" s="17">
        <f t="shared" si="313"/>
        <v>19.076755855766844</v>
      </c>
    </row>
    <row r="1491" spans="1:80" x14ac:dyDescent="0.25">
      <c r="A1491" s="9">
        <v>13</v>
      </c>
      <c r="B1491" s="10" t="s">
        <v>85</v>
      </c>
      <c r="C1491" s="9" t="s">
        <v>86</v>
      </c>
      <c r="D1491" s="9" t="s">
        <v>77</v>
      </c>
      <c r="E1491" s="9" t="s">
        <v>78</v>
      </c>
      <c r="F1491" s="9" t="s">
        <v>740</v>
      </c>
      <c r="G1491" s="9" t="s">
        <v>646</v>
      </c>
      <c r="H1491" s="9" t="s">
        <v>647</v>
      </c>
      <c r="I1491" s="9" t="s">
        <v>401</v>
      </c>
      <c r="J1491" s="9" t="s">
        <v>741</v>
      </c>
      <c r="K1491" s="9" t="s">
        <v>742</v>
      </c>
      <c r="L1491" s="9" t="s">
        <v>743</v>
      </c>
      <c r="M1491" s="9" t="s">
        <v>744</v>
      </c>
      <c r="N1491" s="10" t="s">
        <v>745</v>
      </c>
      <c r="O1491" s="16">
        <v>0.28778292912302383</v>
      </c>
      <c r="P1491" s="16">
        <v>0.27106359008990188</v>
      </c>
      <c r="Q1491" s="10" t="s">
        <v>213</v>
      </c>
      <c r="R1491" s="10" t="s">
        <v>214</v>
      </c>
      <c r="S1491" s="10" t="s">
        <v>215</v>
      </c>
      <c r="T1491" s="10" t="s">
        <v>746</v>
      </c>
      <c r="U1491" s="9" t="s">
        <v>74</v>
      </c>
      <c r="V1491" s="9">
        <v>1524.1289999999999</v>
      </c>
      <c r="W1491" s="9">
        <v>1.267549E-5</v>
      </c>
      <c r="X1491" s="9">
        <v>11200.75</v>
      </c>
      <c r="Y1491" s="9">
        <v>11158.55</v>
      </c>
      <c r="Z1491" s="9">
        <v>7.348954</v>
      </c>
      <c r="AA1491" s="9">
        <v>7.321269</v>
      </c>
      <c r="AB1491" s="9">
        <v>4.821741E-3</v>
      </c>
      <c r="AC1491" s="9">
        <v>4.8035769999999998E-3</v>
      </c>
      <c r="AD1491" s="9">
        <v>9.3151570000000002E-5</v>
      </c>
      <c r="AE1491" s="9">
        <v>9.2800649999999997E-5</v>
      </c>
      <c r="AF1491" s="9">
        <v>0.1830677</v>
      </c>
      <c r="AG1491" s="9">
        <v>0.1160629</v>
      </c>
      <c r="AH1491" s="9">
        <v>5.0883660000000002E-4</v>
      </c>
      <c r="AI1491" s="9">
        <v>7.9957200000000002E-4</v>
      </c>
      <c r="AJ1491" s="9">
        <v>7.5911959999999998E-5</v>
      </c>
      <c r="AK1491" s="9">
        <v>4605.598</v>
      </c>
      <c r="AL1491" s="9">
        <v>5071.2809999999999</v>
      </c>
      <c r="AM1491" s="9">
        <v>3.0217909999999999</v>
      </c>
      <c r="AN1491" s="9">
        <v>3.327331</v>
      </c>
      <c r="AO1491" s="9">
        <v>1.982635E-3</v>
      </c>
      <c r="AP1491" s="9">
        <v>2.1831039999999999E-3</v>
      </c>
      <c r="AQ1491" s="9">
        <v>2.293901E-4</v>
      </c>
      <c r="AR1491" s="9">
        <v>2.5258429999999997E-4</v>
      </c>
      <c r="AS1491" s="9">
        <v>0.61309119999999995</v>
      </c>
      <c r="AT1491" s="9">
        <v>0.18395030000000001</v>
      </c>
      <c r="AU1491" s="9">
        <v>3.741533E-4</v>
      </c>
      <c r="AV1491" s="9">
        <v>1.373111E-3</v>
      </c>
      <c r="AW1491" s="11">
        <v>3.0932190000000002E-4</v>
      </c>
      <c r="AX1491" s="11">
        <v>8.419104E-4</v>
      </c>
      <c r="AY1491" s="11">
        <v>1.1512320000000001E-3</v>
      </c>
      <c r="AZ1491" s="9">
        <v>82</v>
      </c>
      <c r="BA1491" s="9">
        <v>0</v>
      </c>
      <c r="BB1491" s="9">
        <v>65</v>
      </c>
      <c r="BC1491" s="9">
        <v>0</v>
      </c>
      <c r="BD1491" s="9">
        <v>158</v>
      </c>
      <c r="BE1491" s="9">
        <v>0</v>
      </c>
      <c r="BF1491" s="9">
        <v>88</v>
      </c>
      <c r="BG1491" s="9">
        <v>0</v>
      </c>
      <c r="BH1491" s="26"/>
      <c r="BI1491" s="22">
        <v>2E-3</v>
      </c>
      <c r="BJ1491" s="22">
        <v>2E-3</v>
      </c>
      <c r="BK1491" s="22">
        <v>0</v>
      </c>
      <c r="BL1491" s="22">
        <v>1.7199999999999993</v>
      </c>
      <c r="BM1491" s="12">
        <f t="shared" si="301"/>
        <v>1.162790697674419E-3</v>
      </c>
      <c r="BN1491" s="12">
        <f t="shared" si="302"/>
        <v>1.162790697674419E-3</v>
      </c>
      <c r="BO1491" s="12">
        <f t="shared" si="303"/>
        <v>0</v>
      </c>
      <c r="BP1491" s="16">
        <v>0.28778292912302383</v>
      </c>
      <c r="BQ1491" s="16">
        <v>0.27106359008990188</v>
      </c>
      <c r="BR1491" s="15">
        <f t="shared" si="304"/>
        <v>3.3463131293374874E-4</v>
      </c>
      <c r="BS1491" s="15">
        <f t="shared" si="305"/>
        <v>0</v>
      </c>
      <c r="BT1491" s="15">
        <f t="shared" si="306"/>
        <v>3.3463131293374874E-4</v>
      </c>
      <c r="BU1491" s="17">
        <v>1.2902934964430746</v>
      </c>
      <c r="BV1491" s="15">
        <f t="shared" si="307"/>
        <v>4.3177260678462328E-4</v>
      </c>
      <c r="BW1491" s="15">
        <f t="shared" si="308"/>
        <v>0</v>
      </c>
      <c r="BX1491" s="15">
        <f t="shared" si="309"/>
        <v>4.3177260678462328E-4</v>
      </c>
      <c r="BY1491" s="17">
        <f t="shared" si="310"/>
        <v>5.7556585824604769E-4</v>
      </c>
      <c r="BZ1491" s="17">
        <f t="shared" si="311"/>
        <v>5.7556585824604769E-4</v>
      </c>
      <c r="CA1491" s="17">
        <f t="shared" si="312"/>
        <v>0</v>
      </c>
      <c r="CB1491" s="17">
        <f t="shared" si="313"/>
        <v>1.3330300468393337</v>
      </c>
    </row>
    <row r="1492" spans="1:80" x14ac:dyDescent="0.25">
      <c r="A1492" s="9">
        <v>14</v>
      </c>
      <c r="B1492" s="10" t="s">
        <v>146</v>
      </c>
      <c r="C1492" s="9" t="s">
        <v>147</v>
      </c>
      <c r="D1492" s="9" t="s">
        <v>148</v>
      </c>
      <c r="E1492" s="9" t="s">
        <v>60</v>
      </c>
      <c r="F1492" s="9" t="s">
        <v>740</v>
      </c>
      <c r="G1492" s="9" t="s">
        <v>646</v>
      </c>
      <c r="H1492" s="9" t="s">
        <v>647</v>
      </c>
      <c r="I1492" s="9" t="s">
        <v>401</v>
      </c>
      <c r="J1492" s="9" t="s">
        <v>741</v>
      </c>
      <c r="K1492" s="9" t="s">
        <v>742</v>
      </c>
      <c r="L1492" s="9" t="s">
        <v>743</v>
      </c>
      <c r="M1492" s="9" t="s">
        <v>744</v>
      </c>
      <c r="N1492" s="10" t="s">
        <v>745</v>
      </c>
      <c r="O1492" s="16">
        <v>0.28778292912302383</v>
      </c>
      <c r="P1492" s="16">
        <v>0.27106359008990188</v>
      </c>
      <c r="Q1492" s="10" t="s">
        <v>213</v>
      </c>
      <c r="R1492" s="10" t="s">
        <v>214</v>
      </c>
      <c r="S1492" s="10" t="s">
        <v>215</v>
      </c>
      <c r="T1492" s="10" t="s">
        <v>746</v>
      </c>
      <c r="U1492" s="9" t="s">
        <v>74</v>
      </c>
      <c r="V1492" s="9">
        <v>1524.7349999999999</v>
      </c>
      <c r="W1492" s="9">
        <v>1.0793110000000001E-6</v>
      </c>
      <c r="X1492" s="9">
        <v>11200.75</v>
      </c>
      <c r="Y1492" s="9">
        <v>11158.55</v>
      </c>
      <c r="Z1492" s="9">
        <v>7.346031</v>
      </c>
      <c r="AA1492" s="9">
        <v>7.3183569999999998</v>
      </c>
      <c r="AB1492" s="9">
        <v>4.8179069999999997E-3</v>
      </c>
      <c r="AC1492" s="9">
        <v>4.799757E-3</v>
      </c>
      <c r="AD1492" s="9">
        <v>7.9286480000000003E-6</v>
      </c>
      <c r="AE1492" s="9">
        <v>7.89878E-6</v>
      </c>
      <c r="AF1492" s="9">
        <v>5.5280849999999999E-2</v>
      </c>
      <c r="AG1492" s="9">
        <v>4.4741549999999998E-2</v>
      </c>
      <c r="AH1492" s="9">
        <v>1.434249E-4</v>
      </c>
      <c r="AI1492" s="9">
        <v>1.7654239999999999E-4</v>
      </c>
      <c r="AJ1492" s="9">
        <v>7.7948239999999996E-5</v>
      </c>
      <c r="AK1492" s="9">
        <v>4605.598</v>
      </c>
      <c r="AL1492" s="9">
        <v>5071.2809999999999</v>
      </c>
      <c r="AM1492" s="9">
        <v>3.0205890000000002</v>
      </c>
      <c r="AN1492" s="9">
        <v>3.3260079999999999</v>
      </c>
      <c r="AO1492" s="9">
        <v>1.9810589999999999E-3</v>
      </c>
      <c r="AP1492" s="9">
        <v>2.1813679999999999E-3</v>
      </c>
      <c r="AQ1492" s="9">
        <v>2.354496E-4</v>
      </c>
      <c r="AR1492" s="9">
        <v>2.5925649999999998E-4</v>
      </c>
      <c r="AS1492" s="9">
        <v>1.9790970000000001</v>
      </c>
      <c r="AT1492" s="9">
        <v>0.77907119999999996</v>
      </c>
      <c r="AU1492" s="9">
        <v>1.189682E-4</v>
      </c>
      <c r="AV1492" s="9">
        <v>3.3277630000000001E-4</v>
      </c>
      <c r="AW1492" s="9">
        <v>9.5880759999999999E-6</v>
      </c>
      <c r="AX1492" s="9">
        <v>3.1470309999999998E-4</v>
      </c>
      <c r="AY1492" s="9">
        <v>3.242912E-4</v>
      </c>
      <c r="AZ1492" s="9">
        <v>696</v>
      </c>
      <c r="BA1492" s="9">
        <v>0</v>
      </c>
      <c r="BB1492" s="9">
        <v>569</v>
      </c>
      <c r="BC1492" s="9">
        <v>0</v>
      </c>
      <c r="BD1492" s="9">
        <v>439</v>
      </c>
      <c r="BE1492" s="9">
        <v>0</v>
      </c>
      <c r="BF1492" s="9">
        <v>260</v>
      </c>
      <c r="BG1492" s="9">
        <v>0</v>
      </c>
      <c r="BH1492" s="26"/>
      <c r="BI1492" s="22">
        <v>3.3000000000000002E-2</v>
      </c>
      <c r="BJ1492" s="22">
        <v>2.8000000000000001E-2</v>
      </c>
      <c r="BK1492" s="22">
        <v>5.0000000000000001E-3</v>
      </c>
      <c r="BL1492" s="22">
        <v>8.5540000000000003</v>
      </c>
      <c r="BM1492" s="12">
        <f t="shared" si="301"/>
        <v>3.8578442833761984E-3</v>
      </c>
      <c r="BN1492" s="12">
        <f t="shared" si="302"/>
        <v>3.2733224222585926E-3</v>
      </c>
      <c r="BO1492" s="12">
        <f t="shared" si="303"/>
        <v>5.8452186111760578E-4</v>
      </c>
      <c r="BP1492" s="16">
        <v>0.28778292912302383</v>
      </c>
      <c r="BQ1492" s="16">
        <v>0.27106359008990188</v>
      </c>
      <c r="BR1492" s="15">
        <f t="shared" si="304"/>
        <v>9.4200631464164922E-4</v>
      </c>
      <c r="BS1492" s="15">
        <f t="shared" si="305"/>
        <v>1.5844259416056925E-4</v>
      </c>
      <c r="BT1492" s="15">
        <f t="shared" si="306"/>
        <v>1.1004489088022186E-3</v>
      </c>
      <c r="BU1492" s="17">
        <v>1.463358556946081</v>
      </c>
      <c r="BV1492" s="15">
        <f t="shared" si="307"/>
        <v>1.3784930012280996E-3</v>
      </c>
      <c r="BW1492" s="15">
        <f t="shared" si="308"/>
        <v>2.3185832594960418E-4</v>
      </c>
      <c r="BX1492" s="15">
        <f t="shared" si="309"/>
        <v>1.6103513271777041E-3</v>
      </c>
      <c r="BY1492" s="17">
        <f t="shared" si="310"/>
        <v>9.4132399658941757E-3</v>
      </c>
      <c r="BZ1492" s="17">
        <f t="shared" si="311"/>
        <v>8.0579220154446667E-3</v>
      </c>
      <c r="CA1492" s="17">
        <f t="shared" si="312"/>
        <v>1.3553179504495094E-3</v>
      </c>
      <c r="CB1492" s="17">
        <f t="shared" si="313"/>
        <v>5.8454573278688127</v>
      </c>
    </row>
    <row r="1493" spans="1:80" x14ac:dyDescent="0.25">
      <c r="A1493" s="9">
        <v>15</v>
      </c>
      <c r="B1493" s="10" t="s">
        <v>149</v>
      </c>
      <c r="C1493" s="9" t="s">
        <v>150</v>
      </c>
      <c r="D1493" s="9" t="s">
        <v>148</v>
      </c>
      <c r="E1493" s="9" t="s">
        <v>60</v>
      </c>
      <c r="F1493" s="9" t="s">
        <v>740</v>
      </c>
      <c r="G1493" s="9" t="s">
        <v>646</v>
      </c>
      <c r="H1493" s="9" t="s">
        <v>647</v>
      </c>
      <c r="I1493" s="9" t="s">
        <v>401</v>
      </c>
      <c r="J1493" s="9" t="s">
        <v>741</v>
      </c>
      <c r="K1493" s="9" t="s">
        <v>742</v>
      </c>
      <c r="L1493" s="9" t="s">
        <v>743</v>
      </c>
      <c r="M1493" s="9" t="s">
        <v>744</v>
      </c>
      <c r="N1493" s="10" t="s">
        <v>745</v>
      </c>
      <c r="O1493" s="16">
        <v>0.28778292912302383</v>
      </c>
      <c r="P1493" s="16">
        <v>0.27106359008990188</v>
      </c>
      <c r="Q1493" s="10" t="s">
        <v>213</v>
      </c>
      <c r="R1493" s="10" t="s">
        <v>214</v>
      </c>
      <c r="S1493" s="10" t="s">
        <v>215</v>
      </c>
      <c r="T1493" s="10" t="s">
        <v>746</v>
      </c>
      <c r="U1493" s="9" t="s">
        <v>74</v>
      </c>
      <c r="V1493" s="9">
        <v>1511.521</v>
      </c>
      <c r="W1493" s="9">
        <v>5.9373190000000002E-6</v>
      </c>
      <c r="X1493" s="9">
        <v>11200.75</v>
      </c>
      <c r="Y1493" s="9">
        <v>11158.55</v>
      </c>
      <c r="Z1493" s="9">
        <v>7.410253</v>
      </c>
      <c r="AA1493" s="9">
        <v>7.3823359999999996</v>
      </c>
      <c r="AB1493" s="9">
        <v>4.9025140000000002E-3</v>
      </c>
      <c r="AC1493" s="9">
        <v>4.8840460000000004E-3</v>
      </c>
      <c r="AD1493" s="9">
        <v>4.3997030000000001E-5</v>
      </c>
      <c r="AE1493" s="9">
        <v>4.383128E-5</v>
      </c>
      <c r="AF1493" s="9">
        <v>5.4271970000000003E-2</v>
      </c>
      <c r="AG1493" s="9">
        <v>4.2971160000000001E-2</v>
      </c>
      <c r="AH1493" s="9">
        <v>8.1067680000000003E-4</v>
      </c>
      <c r="AI1493" s="9">
        <v>1.0200159999999999E-3</v>
      </c>
      <c r="AJ1493" s="9">
        <v>2.0731840000000001E-4</v>
      </c>
      <c r="AK1493" s="9">
        <v>4605.598</v>
      </c>
      <c r="AL1493" s="9">
        <v>5071.2809999999999</v>
      </c>
      <c r="AM1493" s="9">
        <v>3.046996</v>
      </c>
      <c r="AN1493" s="9">
        <v>3.3550849999999999</v>
      </c>
      <c r="AO1493" s="9">
        <v>2.0158480000000002E-3</v>
      </c>
      <c r="AP1493" s="9">
        <v>2.2196749999999999E-3</v>
      </c>
      <c r="AQ1493" s="9">
        <v>6.3169829999999998E-4</v>
      </c>
      <c r="AR1493" s="9">
        <v>6.9557080000000001E-4</v>
      </c>
      <c r="AS1493" s="9">
        <v>2.086468</v>
      </c>
      <c r="AT1493" s="9">
        <v>0.68021980000000004</v>
      </c>
      <c r="AU1493" s="9">
        <v>3.0275970000000001E-4</v>
      </c>
      <c r="AV1493" s="9">
        <v>1.022568E-3</v>
      </c>
      <c r="AW1493" s="9">
        <v>6.0608169999999998E-5</v>
      </c>
      <c r="AX1493" s="9">
        <v>9.6180799999999998E-4</v>
      </c>
      <c r="AY1493" s="9">
        <v>1.0224159999999999E-3</v>
      </c>
      <c r="AZ1493" s="9">
        <v>211</v>
      </c>
      <c r="BA1493" s="9">
        <v>1</v>
      </c>
      <c r="BB1493" s="9">
        <v>167</v>
      </c>
      <c r="BC1493" s="9">
        <v>1</v>
      </c>
      <c r="BD1493" s="9">
        <v>266</v>
      </c>
      <c r="BE1493" s="9">
        <v>0</v>
      </c>
      <c r="BF1493" s="9">
        <v>139</v>
      </c>
      <c r="BG1493" s="9">
        <v>0</v>
      </c>
      <c r="BH1493" s="26"/>
      <c r="BI1493" s="22">
        <v>3.3000000000000002E-2</v>
      </c>
      <c r="BJ1493" s="22">
        <v>2.8000000000000001E-2</v>
      </c>
      <c r="BK1493" s="22">
        <v>5.0000000000000001E-3</v>
      </c>
      <c r="BL1493" s="22">
        <v>8.5540000000000003</v>
      </c>
      <c r="BM1493" s="12">
        <f t="shared" si="301"/>
        <v>3.8578442833761984E-3</v>
      </c>
      <c r="BN1493" s="12">
        <f t="shared" si="302"/>
        <v>3.2733224222585926E-3</v>
      </c>
      <c r="BO1493" s="12">
        <f t="shared" si="303"/>
        <v>5.8452186111760578E-4</v>
      </c>
      <c r="BP1493" s="16">
        <v>0.28778292912302383</v>
      </c>
      <c r="BQ1493" s="16">
        <v>0.27106359008990188</v>
      </c>
      <c r="BR1493" s="15">
        <f t="shared" si="304"/>
        <v>9.4200631464164922E-4</v>
      </c>
      <c r="BS1493" s="15">
        <f t="shared" si="305"/>
        <v>1.5844259416056925E-4</v>
      </c>
      <c r="BT1493" s="15">
        <f t="shared" si="306"/>
        <v>1.1004489088022186E-3</v>
      </c>
      <c r="BU1493" s="17">
        <v>1.463358556946081</v>
      </c>
      <c r="BV1493" s="15">
        <f t="shared" si="307"/>
        <v>1.3784930012280996E-3</v>
      </c>
      <c r="BW1493" s="15">
        <f t="shared" si="308"/>
        <v>2.3185832594960418E-4</v>
      </c>
      <c r="BX1493" s="15">
        <f t="shared" si="309"/>
        <v>1.6103513271777041E-3</v>
      </c>
      <c r="BY1493" s="17">
        <f t="shared" si="310"/>
        <v>9.4132399658941757E-3</v>
      </c>
      <c r="BZ1493" s="17">
        <f t="shared" si="311"/>
        <v>8.0579220154446667E-3</v>
      </c>
      <c r="CA1493" s="17">
        <f t="shared" si="312"/>
        <v>1.3553179504495094E-3</v>
      </c>
      <c r="CB1493" s="17">
        <f t="shared" si="313"/>
        <v>5.8454573278688127</v>
      </c>
    </row>
    <row r="1494" spans="1:80" x14ac:dyDescent="0.25">
      <c r="A1494" s="9">
        <v>16</v>
      </c>
      <c r="B1494" s="10" t="s">
        <v>87</v>
      </c>
      <c r="C1494" s="9" t="s">
        <v>88</v>
      </c>
      <c r="D1494" s="9" t="s">
        <v>89</v>
      </c>
      <c r="E1494" s="9" t="s">
        <v>78</v>
      </c>
      <c r="F1494" s="9" t="s">
        <v>740</v>
      </c>
      <c r="G1494" s="9" t="s">
        <v>646</v>
      </c>
      <c r="H1494" s="9" t="s">
        <v>647</v>
      </c>
      <c r="I1494" s="9" t="s">
        <v>401</v>
      </c>
      <c r="J1494" s="9" t="s">
        <v>741</v>
      </c>
      <c r="K1494" s="9" t="s">
        <v>742</v>
      </c>
      <c r="L1494" s="9" t="s">
        <v>743</v>
      </c>
      <c r="M1494" s="9" t="s">
        <v>744</v>
      </c>
      <c r="N1494" s="10" t="s">
        <v>745</v>
      </c>
      <c r="O1494" s="16">
        <v>0.28778292912302383</v>
      </c>
      <c r="P1494" s="16">
        <v>0.27106359008990188</v>
      </c>
      <c r="Q1494" s="10" t="s">
        <v>213</v>
      </c>
      <c r="R1494" s="10" t="s">
        <v>214</v>
      </c>
      <c r="S1494" s="10" t="s">
        <v>215</v>
      </c>
      <c r="T1494" s="10" t="s">
        <v>746</v>
      </c>
      <c r="U1494" s="9" t="s">
        <v>74</v>
      </c>
      <c r="V1494" s="9">
        <v>394.60649999999998</v>
      </c>
      <c r="W1494" s="9">
        <v>4.2006049999999999E-4</v>
      </c>
      <c r="X1494" s="9">
        <v>11200.75</v>
      </c>
      <c r="Y1494" s="9">
        <v>11158.55</v>
      </c>
      <c r="Z1494" s="9">
        <v>28.384609999999999</v>
      </c>
      <c r="AA1494" s="9">
        <v>28.277670000000001</v>
      </c>
      <c r="AB1494" s="9">
        <v>7.1931410000000001E-2</v>
      </c>
      <c r="AC1494" s="9">
        <v>7.1660440000000006E-2</v>
      </c>
      <c r="AD1494" s="9">
        <v>1.192325E-2</v>
      </c>
      <c r="AE1494" s="9">
        <v>1.1878329999999999E-2</v>
      </c>
      <c r="AF1494" s="9">
        <v>0.88529720000000001</v>
      </c>
      <c r="AG1494" s="9">
        <v>0.7266823</v>
      </c>
      <c r="AH1494" s="9">
        <v>1.346808E-2</v>
      </c>
      <c r="AI1494" s="9">
        <v>1.634598E-2</v>
      </c>
      <c r="AJ1494" s="9">
        <v>2.352346E-3</v>
      </c>
      <c r="AK1494" s="9">
        <v>4605.598</v>
      </c>
      <c r="AL1494" s="9">
        <v>5071.2809999999999</v>
      </c>
      <c r="AM1494" s="9">
        <v>11.67137</v>
      </c>
      <c r="AN1494" s="9">
        <v>12.85149</v>
      </c>
      <c r="AO1494" s="9">
        <v>2.9577229999999999E-2</v>
      </c>
      <c r="AP1494" s="9">
        <v>3.2567850000000002E-2</v>
      </c>
      <c r="AQ1494" s="9">
        <v>2.7455090000000001E-2</v>
      </c>
      <c r="AR1494" s="9">
        <v>3.023114E-2</v>
      </c>
      <c r="AS1494" s="9">
        <v>24.576609999999999</v>
      </c>
      <c r="AT1494" s="9">
        <v>4.955889</v>
      </c>
      <c r="AU1494" s="9">
        <v>1.117123E-3</v>
      </c>
      <c r="AV1494" s="9">
        <v>6.1000439999999998E-3</v>
      </c>
      <c r="AW1494" s="11">
        <v>2.0903100000000002E-3</v>
      </c>
      <c r="AX1494" s="11">
        <v>5.3199759999999997E-3</v>
      </c>
      <c r="AY1494" s="11">
        <v>7.4102860000000003E-3</v>
      </c>
      <c r="AZ1494" s="9">
        <v>15</v>
      </c>
      <c r="BA1494" s="9">
        <v>1</v>
      </c>
      <c r="BB1494" s="9">
        <v>8</v>
      </c>
      <c r="BC1494" s="9">
        <v>1</v>
      </c>
      <c r="BD1494" s="9">
        <v>89</v>
      </c>
      <c r="BE1494" s="9">
        <v>0</v>
      </c>
      <c r="BF1494" s="9">
        <v>35</v>
      </c>
      <c r="BG1494" s="9">
        <v>1</v>
      </c>
      <c r="BH1494" s="26"/>
      <c r="BI1494" s="22">
        <v>0.16399999999999998</v>
      </c>
      <c r="BJ1494" s="22">
        <v>9.0999999999999998E-2</v>
      </c>
      <c r="BK1494" s="22">
        <v>7.2999999999999995E-2</v>
      </c>
      <c r="BL1494" s="22">
        <v>19.397999999999996</v>
      </c>
      <c r="BM1494" s="12">
        <f t="shared" si="301"/>
        <v>8.4544798432828125E-3</v>
      </c>
      <c r="BN1494" s="12">
        <f t="shared" si="302"/>
        <v>4.6912052788947323E-3</v>
      </c>
      <c r="BO1494" s="12">
        <f t="shared" si="303"/>
        <v>3.7632745643880819E-3</v>
      </c>
      <c r="BP1494" s="16">
        <v>0.28778292912302383</v>
      </c>
      <c r="BQ1494" s="16">
        <v>0.27106359008990188</v>
      </c>
      <c r="BR1494" s="15">
        <f t="shared" si="304"/>
        <v>1.350048796277718E-3</v>
      </c>
      <c r="BS1494" s="15">
        <f t="shared" si="305"/>
        <v>1.0200867139170452E-3</v>
      </c>
      <c r="BT1494" s="15">
        <f t="shared" si="306"/>
        <v>2.3701355101947629E-3</v>
      </c>
      <c r="BU1494" s="17">
        <v>1.3939162128699798</v>
      </c>
      <c r="BV1494" s="15">
        <f t="shared" si="307"/>
        <v>1.8818549052971114E-3</v>
      </c>
      <c r="BW1494" s="15">
        <f t="shared" si="308"/>
        <v>1.4219154090622302E-3</v>
      </c>
      <c r="BX1494" s="15">
        <f t="shared" si="309"/>
        <v>3.3037703143593412E-3</v>
      </c>
      <c r="BY1494" s="17">
        <f t="shared" si="310"/>
        <v>4.5975888626758006E-2</v>
      </c>
      <c r="BZ1494" s="17">
        <f t="shared" si="311"/>
        <v>2.6188246550195169E-2</v>
      </c>
      <c r="CA1494" s="17">
        <f t="shared" si="312"/>
        <v>1.9787642076562837E-2</v>
      </c>
      <c r="CB1494" s="17">
        <f t="shared" si="313"/>
        <v>13.916187946519983</v>
      </c>
    </row>
    <row r="1495" spans="1:80" x14ac:dyDescent="0.25">
      <c r="A1495" s="9">
        <v>17</v>
      </c>
      <c r="B1495" s="10" t="s">
        <v>90</v>
      </c>
      <c r="C1495" s="9" t="s">
        <v>91</v>
      </c>
      <c r="D1495" s="9" t="s">
        <v>89</v>
      </c>
      <c r="E1495" s="9" t="s">
        <v>78</v>
      </c>
      <c r="F1495" s="9" t="s">
        <v>740</v>
      </c>
      <c r="G1495" s="9" t="s">
        <v>646</v>
      </c>
      <c r="H1495" s="9" t="s">
        <v>647</v>
      </c>
      <c r="I1495" s="9" t="s">
        <v>401</v>
      </c>
      <c r="J1495" s="9" t="s">
        <v>741</v>
      </c>
      <c r="K1495" s="9" t="s">
        <v>742</v>
      </c>
      <c r="L1495" s="9" t="s">
        <v>743</v>
      </c>
      <c r="M1495" s="9" t="s">
        <v>744</v>
      </c>
      <c r="N1495" s="10" t="s">
        <v>745</v>
      </c>
      <c r="O1495" s="16">
        <v>0.28778292912302383</v>
      </c>
      <c r="P1495" s="16">
        <v>0.27106359008990188</v>
      </c>
      <c r="Q1495" s="10" t="s">
        <v>213</v>
      </c>
      <c r="R1495" s="10" t="s">
        <v>214</v>
      </c>
      <c r="S1495" s="10" t="s">
        <v>215</v>
      </c>
      <c r="T1495" s="10" t="s">
        <v>746</v>
      </c>
      <c r="U1495" s="9" t="s">
        <v>74</v>
      </c>
      <c r="V1495" s="9">
        <v>409.39699999999999</v>
      </c>
      <c r="W1495" s="9">
        <v>3.0204690000000002E-4</v>
      </c>
      <c r="X1495" s="9">
        <v>11200.75</v>
      </c>
      <c r="Y1495" s="9">
        <v>11158.55</v>
      </c>
      <c r="Z1495" s="9">
        <v>27.35914</v>
      </c>
      <c r="AA1495" s="9">
        <v>27.256070000000001</v>
      </c>
      <c r="AB1495" s="9">
        <v>6.6827890000000001E-2</v>
      </c>
      <c r="AC1495" s="9">
        <v>6.6576140000000006E-2</v>
      </c>
      <c r="AD1495" s="9">
        <v>8.263744E-3</v>
      </c>
      <c r="AE1495" s="9">
        <v>8.2326129999999997E-3</v>
      </c>
      <c r="AF1495" s="9">
        <v>0.65190859999999995</v>
      </c>
      <c r="AG1495" s="9">
        <v>0.44874269999999999</v>
      </c>
      <c r="AH1495" s="9">
        <v>1.267623E-2</v>
      </c>
      <c r="AI1495" s="9">
        <v>1.834595E-2</v>
      </c>
      <c r="AJ1495" s="9">
        <v>1.854673E-3</v>
      </c>
      <c r="AK1495" s="9">
        <v>4605.598</v>
      </c>
      <c r="AL1495" s="9">
        <v>5071.2809999999999</v>
      </c>
      <c r="AM1495" s="9">
        <v>11.24971</v>
      </c>
      <c r="AN1495" s="9">
        <v>12.38719</v>
      </c>
      <c r="AO1495" s="9">
        <v>2.747873E-2</v>
      </c>
      <c r="AP1495" s="9">
        <v>3.025717E-2</v>
      </c>
      <c r="AQ1495" s="9">
        <v>2.0864540000000001E-2</v>
      </c>
      <c r="AR1495" s="9">
        <v>2.29742E-2</v>
      </c>
      <c r="AS1495" s="9">
        <v>21.81718</v>
      </c>
      <c r="AT1495" s="9">
        <v>4.550872</v>
      </c>
      <c r="AU1495" s="9">
        <v>9.5633529999999999E-4</v>
      </c>
      <c r="AV1495" s="9">
        <v>5.0483070000000001E-3</v>
      </c>
      <c r="AW1495" s="11">
        <v>1.646649E-3</v>
      </c>
      <c r="AX1495" s="11">
        <v>4.5951940000000004E-3</v>
      </c>
      <c r="AY1495" s="11">
        <v>6.2418430000000004E-3</v>
      </c>
      <c r="AZ1495" s="9">
        <v>13</v>
      </c>
      <c r="BA1495" s="9">
        <v>1</v>
      </c>
      <c r="BB1495" s="9">
        <v>6</v>
      </c>
      <c r="BC1495" s="9">
        <v>1</v>
      </c>
      <c r="BD1495" s="9">
        <v>92</v>
      </c>
      <c r="BE1495" s="9">
        <v>0</v>
      </c>
      <c r="BF1495" s="9">
        <v>37</v>
      </c>
      <c r="BG1495" s="9">
        <v>1</v>
      </c>
      <c r="BH1495" s="26"/>
      <c r="BI1495" s="22">
        <v>0.14699999999999999</v>
      </c>
      <c r="BJ1495" s="22">
        <v>8.6999999999999994E-2</v>
      </c>
      <c r="BK1495" s="22">
        <v>0.06</v>
      </c>
      <c r="BL1495" s="22">
        <v>19.184000000000001</v>
      </c>
      <c r="BM1495" s="12">
        <f t="shared" si="301"/>
        <v>7.662635529608006E-3</v>
      </c>
      <c r="BN1495" s="12">
        <f t="shared" si="302"/>
        <v>4.535029190992493E-3</v>
      </c>
      <c r="BO1495" s="12">
        <f t="shared" si="303"/>
        <v>3.1276063386155126E-3</v>
      </c>
      <c r="BP1495" s="16">
        <v>0.28778292912302383</v>
      </c>
      <c r="BQ1495" s="16">
        <v>0.27106359008990188</v>
      </c>
      <c r="BR1495" s="15">
        <f t="shared" si="304"/>
        <v>1.3051039842422367E-3</v>
      </c>
      <c r="BS1495" s="15">
        <f t="shared" si="305"/>
        <v>8.4778020253305415E-4</v>
      </c>
      <c r="BT1495" s="15">
        <f t="shared" si="306"/>
        <v>2.1528841867752909E-3</v>
      </c>
      <c r="BU1495" s="17">
        <v>1.4008637500141801</v>
      </c>
      <c r="BV1495" s="15">
        <f t="shared" si="307"/>
        <v>1.8282728615240272E-3</v>
      </c>
      <c r="BW1495" s="15">
        <f t="shared" si="308"/>
        <v>1.1876245537082353E-3</v>
      </c>
      <c r="BX1495" s="15">
        <f t="shared" si="309"/>
        <v>3.0158974152322622E-3</v>
      </c>
      <c r="BY1495" s="17">
        <f t="shared" si="310"/>
        <v>4.1300930239097186E-2</v>
      </c>
      <c r="BZ1495" s="17">
        <f t="shared" si="311"/>
        <v>2.5037114833703071E-2</v>
      </c>
      <c r="CA1495" s="17">
        <f t="shared" si="312"/>
        <v>1.6263815405394112E-2</v>
      </c>
      <c r="CB1495" s="17">
        <f t="shared" si="313"/>
        <v>13.694408181956177</v>
      </c>
    </row>
    <row r="1496" spans="1:80" x14ac:dyDescent="0.25">
      <c r="A1496" s="9">
        <v>19</v>
      </c>
      <c r="B1496" s="10" t="s">
        <v>92</v>
      </c>
      <c r="C1496" s="9" t="s">
        <v>93</v>
      </c>
      <c r="D1496" s="9" t="s">
        <v>94</v>
      </c>
      <c r="E1496" s="9" t="s">
        <v>60</v>
      </c>
      <c r="F1496" s="9" t="s">
        <v>740</v>
      </c>
      <c r="G1496" s="9" t="s">
        <v>646</v>
      </c>
      <c r="H1496" s="9" t="s">
        <v>647</v>
      </c>
      <c r="I1496" s="9" t="s">
        <v>401</v>
      </c>
      <c r="J1496" s="9" t="s">
        <v>741</v>
      </c>
      <c r="K1496" s="9" t="s">
        <v>742</v>
      </c>
      <c r="L1496" s="9" t="s">
        <v>743</v>
      </c>
      <c r="M1496" s="9" t="s">
        <v>744</v>
      </c>
      <c r="N1496" s="10" t="s">
        <v>745</v>
      </c>
      <c r="O1496" s="16">
        <v>0.28778292912302383</v>
      </c>
      <c r="P1496" s="16">
        <v>0.27106359008990188</v>
      </c>
      <c r="Q1496" s="10" t="s">
        <v>213</v>
      </c>
      <c r="R1496" s="10" t="s">
        <v>214</v>
      </c>
      <c r="S1496" s="10" t="s">
        <v>215</v>
      </c>
      <c r="T1496" s="10" t="s">
        <v>746</v>
      </c>
      <c r="U1496" s="9" t="s">
        <v>74</v>
      </c>
      <c r="V1496" s="9">
        <v>516.26969999999994</v>
      </c>
      <c r="W1496" s="9">
        <v>5.9234860000000002E-4</v>
      </c>
      <c r="X1496" s="9">
        <v>11200.75</v>
      </c>
      <c r="Y1496" s="9">
        <v>11158.55</v>
      </c>
      <c r="Z1496" s="9">
        <v>21.695540000000001</v>
      </c>
      <c r="AA1496" s="9">
        <v>21.613810000000001</v>
      </c>
      <c r="AB1496" s="9">
        <v>4.2023659999999997E-2</v>
      </c>
      <c r="AC1496" s="9">
        <v>4.1865340000000001E-2</v>
      </c>
      <c r="AD1496" s="9">
        <v>1.2851319999999999E-2</v>
      </c>
      <c r="AE1496" s="9">
        <v>1.2802910000000001E-2</v>
      </c>
      <c r="AF1496" s="9">
        <v>2.5291090000000001</v>
      </c>
      <c r="AG1496" s="9">
        <v>1.7587930000000001</v>
      </c>
      <c r="AH1496" s="9">
        <v>5.0813639999999997E-3</v>
      </c>
      <c r="AI1496" s="9">
        <v>7.2793720000000001E-3</v>
      </c>
      <c r="AJ1496" s="9">
        <v>1.106594E-3</v>
      </c>
      <c r="AK1496" s="9">
        <v>4605.598</v>
      </c>
      <c r="AL1496" s="9">
        <v>5071.2809999999999</v>
      </c>
      <c r="AM1496" s="9">
        <v>8.9209139999999998</v>
      </c>
      <c r="AN1496" s="9">
        <v>9.8229279999999992</v>
      </c>
      <c r="AO1496" s="9">
        <v>1.7279559999999999E-2</v>
      </c>
      <c r="AP1496" s="9">
        <v>1.902674E-2</v>
      </c>
      <c r="AQ1496" s="9">
        <v>9.8718339999999995E-3</v>
      </c>
      <c r="AR1496" s="9">
        <v>1.0869999999999999E-2</v>
      </c>
      <c r="AS1496" s="9">
        <v>7.7436499999999997</v>
      </c>
      <c r="AT1496" s="9">
        <v>4.4888870000000001</v>
      </c>
      <c r="AU1496" s="9">
        <v>1.27483E-3</v>
      </c>
      <c r="AV1496" s="9">
        <v>2.4215349999999998E-3</v>
      </c>
      <c r="AW1496" s="9">
        <v>2.0492259999999999E-3</v>
      </c>
      <c r="AX1496" s="9">
        <v>1.739846E-3</v>
      </c>
      <c r="AY1496" s="9">
        <v>3.7890720000000001E-3</v>
      </c>
      <c r="AZ1496" s="9">
        <v>28</v>
      </c>
      <c r="BA1496" s="9">
        <v>1</v>
      </c>
      <c r="BB1496" s="9">
        <v>19</v>
      </c>
      <c r="BC1496" s="9">
        <v>1</v>
      </c>
      <c r="BD1496" s="9">
        <v>99</v>
      </c>
      <c r="BE1496" s="9">
        <v>0</v>
      </c>
      <c r="BF1496" s="9">
        <v>54</v>
      </c>
      <c r="BG1496" s="9">
        <v>0</v>
      </c>
      <c r="BH1496" s="26"/>
      <c r="BI1496" s="22">
        <v>9.6000000000000002E-2</v>
      </c>
      <c r="BJ1496" s="22">
        <v>7.4999999999999997E-2</v>
      </c>
      <c r="BK1496" s="22">
        <v>2.1000000000000001E-2</v>
      </c>
      <c r="BL1496" s="22">
        <v>26.840000000000003</v>
      </c>
      <c r="BM1496" s="12">
        <f t="shared" si="301"/>
        <v>3.5767511177347239E-3</v>
      </c>
      <c r="BN1496" s="12">
        <f t="shared" si="302"/>
        <v>2.794336810730253E-3</v>
      </c>
      <c r="BO1496" s="12">
        <f t="shared" si="303"/>
        <v>7.8241430700447094E-4</v>
      </c>
      <c r="BP1496" s="16">
        <v>0.28778292912302383</v>
      </c>
      <c r="BQ1496" s="16">
        <v>0.27106359008990188</v>
      </c>
      <c r="BR1496" s="15">
        <f t="shared" si="304"/>
        <v>8.0416243234824084E-4</v>
      </c>
      <c r="BS1496" s="15">
        <f t="shared" si="305"/>
        <v>2.1208403099433456E-4</v>
      </c>
      <c r="BT1496" s="15">
        <f t="shared" si="306"/>
        <v>1.0162464633425754E-3</v>
      </c>
      <c r="BU1496" s="17">
        <v>1.4501819930425399</v>
      </c>
      <c r="BV1496" s="15">
        <f t="shared" si="307"/>
        <v>1.1661818788727086E-3</v>
      </c>
      <c r="BW1496" s="15">
        <f t="shared" si="308"/>
        <v>3.0756044275985993E-4</v>
      </c>
      <c r="BX1496" s="15">
        <f t="shared" si="309"/>
        <v>1.4737423216325686E-3</v>
      </c>
      <c r="BY1496" s="17">
        <f t="shared" si="310"/>
        <v>2.7276055076114726E-2</v>
      </c>
      <c r="BZ1496" s="17">
        <f t="shared" si="311"/>
        <v>2.1583719684226788E-2</v>
      </c>
      <c r="CA1496" s="17">
        <f t="shared" si="312"/>
        <v>5.6923353918879403E-3</v>
      </c>
      <c r="CB1496" s="17">
        <f t="shared" si="313"/>
        <v>18.508021840547482</v>
      </c>
    </row>
    <row r="1497" spans="1:80" x14ac:dyDescent="0.25">
      <c r="A1497" s="9">
        <v>20</v>
      </c>
      <c r="B1497" s="10" t="s">
        <v>151</v>
      </c>
      <c r="C1497" s="9" t="s">
        <v>152</v>
      </c>
      <c r="D1497" s="9" t="s">
        <v>153</v>
      </c>
      <c r="E1497" s="9" t="s">
        <v>60</v>
      </c>
      <c r="F1497" s="9" t="s">
        <v>740</v>
      </c>
      <c r="G1497" s="9" t="s">
        <v>646</v>
      </c>
      <c r="H1497" s="9" t="s">
        <v>647</v>
      </c>
      <c r="I1497" s="9" t="s">
        <v>401</v>
      </c>
      <c r="J1497" s="9" t="s">
        <v>741</v>
      </c>
      <c r="K1497" s="9" t="s">
        <v>742</v>
      </c>
      <c r="L1497" s="9" t="s">
        <v>743</v>
      </c>
      <c r="M1497" s="9" t="s">
        <v>744</v>
      </c>
      <c r="N1497" s="10" t="s">
        <v>745</v>
      </c>
      <c r="O1497" s="16">
        <v>0.28778292912302383</v>
      </c>
      <c r="P1497" s="16">
        <v>0.27106359008990188</v>
      </c>
      <c r="Q1497" s="10" t="s">
        <v>213</v>
      </c>
      <c r="R1497" s="10" t="s">
        <v>214</v>
      </c>
      <c r="S1497" s="10" t="s">
        <v>215</v>
      </c>
      <c r="T1497" s="10" t="s">
        <v>746</v>
      </c>
      <c r="U1497" s="9" t="s">
        <v>74</v>
      </c>
      <c r="V1497" s="9">
        <v>1128.165</v>
      </c>
      <c r="W1497" s="9">
        <v>2.8447369999999999E-5</v>
      </c>
      <c r="X1497" s="9">
        <v>11200.75</v>
      </c>
      <c r="Y1497" s="9">
        <v>11158.55</v>
      </c>
      <c r="Z1497" s="9">
        <v>9.9282909999999998</v>
      </c>
      <c r="AA1497" s="9">
        <v>9.8908889999999996</v>
      </c>
      <c r="AB1497" s="9">
        <v>8.8003899999999999E-3</v>
      </c>
      <c r="AC1497" s="9">
        <v>8.7672370000000006E-3</v>
      </c>
      <c r="AD1497" s="9">
        <v>2.8243380000000001E-4</v>
      </c>
      <c r="AE1497" s="9">
        <v>2.8136980000000001E-4</v>
      </c>
      <c r="AF1497" s="9">
        <v>0.426454</v>
      </c>
      <c r="AG1497" s="9">
        <v>0.29445680000000002</v>
      </c>
      <c r="AH1497" s="9">
        <v>6.6228429999999996E-4</v>
      </c>
      <c r="AI1497" s="9">
        <v>9.555554E-4</v>
      </c>
      <c r="AJ1497" s="9">
        <v>2.128264E-4</v>
      </c>
      <c r="AK1497" s="9">
        <v>4605.598</v>
      </c>
      <c r="AL1497" s="9">
        <v>5071.2809999999999</v>
      </c>
      <c r="AM1497" s="9">
        <v>4.0823799999999997</v>
      </c>
      <c r="AN1497" s="9">
        <v>4.4951590000000001</v>
      </c>
      <c r="AO1497" s="9">
        <v>3.6186019999999998E-3</v>
      </c>
      <c r="AP1497" s="9">
        <v>3.9844870000000001E-3</v>
      </c>
      <c r="AQ1497" s="9">
        <v>8.6883830000000003E-4</v>
      </c>
      <c r="AR1497" s="9">
        <v>9.5668870000000005E-4</v>
      </c>
      <c r="AS1497" s="9">
        <v>1.1759599999999999</v>
      </c>
      <c r="AT1497" s="9">
        <v>0.50309579999999998</v>
      </c>
      <c r="AU1497" s="9">
        <v>7.3883320000000001E-4</v>
      </c>
      <c r="AV1497" s="9">
        <v>1.901603E-3</v>
      </c>
      <c r="AW1497" s="9">
        <v>3.5279149999999998E-4</v>
      </c>
      <c r="AX1497" s="9">
        <v>1.1995300000000001E-3</v>
      </c>
      <c r="AY1497" s="9">
        <v>1.5523220000000001E-3</v>
      </c>
      <c r="AZ1497" s="9">
        <v>221</v>
      </c>
      <c r="BA1497" s="9">
        <v>0</v>
      </c>
      <c r="BB1497" s="9">
        <v>166</v>
      </c>
      <c r="BC1497" s="9">
        <v>1</v>
      </c>
      <c r="BD1497" s="9">
        <v>200</v>
      </c>
      <c r="BE1497" s="9">
        <v>0</v>
      </c>
      <c r="BF1497" s="9">
        <v>122</v>
      </c>
      <c r="BG1497" s="9">
        <v>0</v>
      </c>
      <c r="BH1497" s="26"/>
      <c r="BI1497" s="22">
        <v>3.3000000000000002E-2</v>
      </c>
      <c r="BJ1497" s="22">
        <v>2.3E-2</v>
      </c>
      <c r="BK1497" s="22">
        <v>0.01</v>
      </c>
      <c r="BL1497" s="22">
        <v>13.003999999999998</v>
      </c>
      <c r="BM1497" s="12">
        <f t="shared" si="301"/>
        <v>2.5376807136265772E-3</v>
      </c>
      <c r="BN1497" s="12">
        <f t="shared" si="302"/>
        <v>1.7686865579821596E-3</v>
      </c>
      <c r="BO1497" s="12">
        <f t="shared" si="303"/>
        <v>7.6899415564441723E-4</v>
      </c>
      <c r="BP1497" s="16">
        <v>0.28778292912302383</v>
      </c>
      <c r="BQ1497" s="16">
        <v>0.27106359008990188</v>
      </c>
      <c r="BR1497" s="15">
        <f t="shared" si="304"/>
        <v>5.0899779835662481E-4</v>
      </c>
      <c r="BS1497" s="15">
        <f t="shared" si="305"/>
        <v>2.0844631658712852E-4</v>
      </c>
      <c r="BT1497" s="15">
        <f t="shared" si="306"/>
        <v>7.1744411494375332E-4</v>
      </c>
      <c r="BU1497" s="17">
        <v>1.3153119044156281</v>
      </c>
      <c r="BV1497" s="15">
        <f t="shared" si="307"/>
        <v>6.6949086349981399E-4</v>
      </c>
      <c r="BW1497" s="15">
        <f t="shared" si="308"/>
        <v>2.7417192163863892E-4</v>
      </c>
      <c r="BX1497" s="15">
        <f t="shared" si="309"/>
        <v>9.436627851384529E-4</v>
      </c>
      <c r="BY1497" s="17">
        <f t="shared" si="310"/>
        <v>9.3296432707285666E-3</v>
      </c>
      <c r="BZ1497" s="17">
        <f t="shared" si="311"/>
        <v>6.6190073698295477E-3</v>
      </c>
      <c r="CA1497" s="17">
        <f t="shared" si="312"/>
        <v>2.7106359008990189E-3</v>
      </c>
      <c r="CB1497" s="17">
        <f t="shared" si="313"/>
        <v>9.8866283779112187</v>
      </c>
    </row>
    <row r="1498" spans="1:80" x14ac:dyDescent="0.25">
      <c r="A1498" s="9">
        <v>21</v>
      </c>
      <c r="B1498" s="10" t="s">
        <v>95</v>
      </c>
      <c r="C1498" s="9" t="s">
        <v>96</v>
      </c>
      <c r="D1498" s="9" t="s">
        <v>97</v>
      </c>
      <c r="E1498" s="9" t="s">
        <v>78</v>
      </c>
      <c r="F1498" s="9" t="s">
        <v>740</v>
      </c>
      <c r="G1498" s="9" t="s">
        <v>646</v>
      </c>
      <c r="H1498" s="9" t="s">
        <v>647</v>
      </c>
      <c r="I1498" s="9" t="s">
        <v>401</v>
      </c>
      <c r="J1498" s="9" t="s">
        <v>741</v>
      </c>
      <c r="K1498" s="9" t="s">
        <v>742</v>
      </c>
      <c r="L1498" s="9" t="s">
        <v>743</v>
      </c>
      <c r="M1498" s="9" t="s">
        <v>744</v>
      </c>
      <c r="N1498" s="10" t="s">
        <v>745</v>
      </c>
      <c r="O1498" s="16">
        <v>0.28778292912302383</v>
      </c>
      <c r="P1498" s="16">
        <v>0.27106359008990188</v>
      </c>
      <c r="Q1498" s="10" t="s">
        <v>213</v>
      </c>
      <c r="R1498" s="10" t="s">
        <v>214</v>
      </c>
      <c r="S1498" s="10" t="s">
        <v>215</v>
      </c>
      <c r="T1498" s="10" t="s">
        <v>746</v>
      </c>
      <c r="U1498" s="9" t="s">
        <v>74</v>
      </c>
      <c r="V1498" s="9">
        <v>689.56259999999997</v>
      </c>
      <c r="W1498" s="9">
        <v>1.2687279999999999E-4</v>
      </c>
      <c r="X1498" s="9">
        <v>11200.75</v>
      </c>
      <c r="Y1498" s="9">
        <v>11158.55</v>
      </c>
      <c r="Z1498" s="9">
        <v>16.243269999999999</v>
      </c>
      <c r="AA1498" s="9">
        <v>16.182079999999999</v>
      </c>
      <c r="AB1498" s="9">
        <v>2.3555900000000001E-2</v>
      </c>
      <c r="AC1498" s="9">
        <v>2.3467160000000001E-2</v>
      </c>
      <c r="AD1498" s="9">
        <v>2.06083E-3</v>
      </c>
      <c r="AE1498" s="9">
        <v>2.0530660000000001E-3</v>
      </c>
      <c r="AF1498" s="9">
        <v>1.774222</v>
      </c>
      <c r="AG1498" s="9">
        <v>1.0570790000000001</v>
      </c>
      <c r="AH1498" s="9">
        <v>1.16154E-3</v>
      </c>
      <c r="AI1498" s="9">
        <v>1.942207E-3</v>
      </c>
      <c r="AJ1498" s="9">
        <v>1.8124879999999999E-3</v>
      </c>
      <c r="AK1498" s="9">
        <v>4605.598</v>
      </c>
      <c r="AL1498" s="9">
        <v>5071.2809999999999</v>
      </c>
      <c r="AM1498" s="9">
        <v>6.6790139999999996</v>
      </c>
      <c r="AN1498" s="9">
        <v>7.3543440000000002</v>
      </c>
      <c r="AO1498" s="9">
        <v>9.6858710000000004E-3</v>
      </c>
      <c r="AP1498" s="9">
        <v>1.066523E-2</v>
      </c>
      <c r="AQ1498" s="9">
        <v>1.2105629999999999E-2</v>
      </c>
      <c r="AR1498" s="9">
        <v>1.332966E-2</v>
      </c>
      <c r="AS1498" s="9">
        <v>24.976800000000001</v>
      </c>
      <c r="AT1498" s="9">
        <v>7.267811</v>
      </c>
      <c r="AU1498" s="9">
        <v>4.8467509999999998E-4</v>
      </c>
      <c r="AV1498" s="9">
        <v>1.8340679999999999E-3</v>
      </c>
      <c r="AW1498" s="11">
        <v>2.4661779999999998E-4</v>
      </c>
      <c r="AX1498" s="11">
        <v>1.601182E-3</v>
      </c>
      <c r="AY1498" s="11">
        <v>1.847799E-3</v>
      </c>
      <c r="AZ1498" s="9">
        <v>89</v>
      </c>
      <c r="BA1498" s="9">
        <v>0</v>
      </c>
      <c r="BB1498" s="9">
        <v>59</v>
      </c>
      <c r="BC1498" s="9">
        <v>1</v>
      </c>
      <c r="BD1498" s="9">
        <v>164</v>
      </c>
      <c r="BE1498" s="9">
        <v>0</v>
      </c>
      <c r="BF1498" s="9">
        <v>75</v>
      </c>
      <c r="BG1498" s="9">
        <v>0</v>
      </c>
      <c r="BH1498" s="26"/>
      <c r="BI1498" s="22">
        <v>6.5000000000000002E-2</v>
      </c>
      <c r="BJ1498" s="22">
        <v>0.06</v>
      </c>
      <c r="BK1498" s="22">
        <v>5.0000000000000001E-3</v>
      </c>
      <c r="BL1498" s="22">
        <v>20.392000000000003</v>
      </c>
      <c r="BM1498" s="12">
        <f t="shared" si="301"/>
        <v>3.1875245194193796E-3</v>
      </c>
      <c r="BN1498" s="12">
        <f t="shared" si="302"/>
        <v>2.9423303256178889E-3</v>
      </c>
      <c r="BO1498" s="12">
        <f t="shared" si="303"/>
        <v>2.4519419380149076E-4</v>
      </c>
      <c r="BP1498" s="16">
        <v>0.28778292912302383</v>
      </c>
      <c r="BQ1498" s="16">
        <v>0.27106359008990188</v>
      </c>
      <c r="BR1498" s="15">
        <f t="shared" si="304"/>
        <v>8.4675243955381662E-4</v>
      </c>
      <c r="BS1498" s="15">
        <f t="shared" si="305"/>
        <v>6.6463218441031258E-5</v>
      </c>
      <c r="BT1498" s="15">
        <f t="shared" si="306"/>
        <v>9.1321565799484783E-4</v>
      </c>
      <c r="BU1498" s="17">
        <v>1.415728132612768</v>
      </c>
      <c r="BV1498" s="15">
        <f t="shared" si="307"/>
        <v>1.1987712500348305E-3</v>
      </c>
      <c r="BW1498" s="15">
        <f t="shared" si="308"/>
        <v>9.4093848130955666E-5</v>
      </c>
      <c r="BX1498" s="15">
        <f t="shared" si="309"/>
        <v>1.2928650981657861E-3</v>
      </c>
      <c r="BY1498" s="17">
        <f t="shared" si="310"/>
        <v>1.8622293697830937E-2</v>
      </c>
      <c r="BZ1498" s="17">
        <f t="shared" si="311"/>
        <v>1.7266975747381428E-2</v>
      </c>
      <c r="CA1498" s="17">
        <f t="shared" si="312"/>
        <v>1.3553179504495094E-3</v>
      </c>
      <c r="CB1498" s="17">
        <f t="shared" si="313"/>
        <v>14.403895444505977</v>
      </c>
    </row>
    <row r="1499" spans="1:80" x14ac:dyDescent="0.25">
      <c r="A1499" s="9">
        <v>22</v>
      </c>
      <c r="B1499" s="10" t="s">
        <v>98</v>
      </c>
      <c r="C1499" s="9" t="s">
        <v>99</v>
      </c>
      <c r="D1499" s="9" t="s">
        <v>100</v>
      </c>
      <c r="E1499" s="9" t="s">
        <v>78</v>
      </c>
      <c r="F1499" s="9" t="s">
        <v>740</v>
      </c>
      <c r="G1499" s="9" t="s">
        <v>646</v>
      </c>
      <c r="H1499" s="9" t="s">
        <v>647</v>
      </c>
      <c r="I1499" s="9" t="s">
        <v>401</v>
      </c>
      <c r="J1499" s="9" t="s">
        <v>741</v>
      </c>
      <c r="K1499" s="9" t="s">
        <v>742</v>
      </c>
      <c r="L1499" s="9" t="s">
        <v>743</v>
      </c>
      <c r="M1499" s="9" t="s">
        <v>744</v>
      </c>
      <c r="N1499" s="10" t="s">
        <v>745</v>
      </c>
      <c r="O1499" s="16">
        <v>0.28778292912302383</v>
      </c>
      <c r="P1499" s="16">
        <v>0.27106359008990188</v>
      </c>
      <c r="Q1499" s="10" t="s">
        <v>213</v>
      </c>
      <c r="R1499" s="10" t="s">
        <v>214</v>
      </c>
      <c r="S1499" s="10" t="s">
        <v>215</v>
      </c>
      <c r="T1499" s="10" t="s">
        <v>746</v>
      </c>
      <c r="U1499" s="9" t="s">
        <v>74</v>
      </c>
      <c r="V1499" s="9">
        <v>526.98329999999999</v>
      </c>
      <c r="W1499" s="9">
        <v>1.295037E-5</v>
      </c>
      <c r="X1499" s="9">
        <v>11200.75</v>
      </c>
      <c r="Y1499" s="9">
        <v>11158.55</v>
      </c>
      <c r="Z1499" s="9">
        <v>21.254470000000001</v>
      </c>
      <c r="AA1499" s="9">
        <v>21.174399999999999</v>
      </c>
      <c r="AB1499" s="9">
        <v>4.0332350000000003E-2</v>
      </c>
      <c r="AC1499" s="9">
        <v>4.0180399999999998E-2</v>
      </c>
      <c r="AD1499" s="9">
        <v>2.752532E-4</v>
      </c>
      <c r="AE1499" s="9">
        <v>2.7421630000000003E-4</v>
      </c>
      <c r="AF1499" s="9">
        <v>0.30437049999999999</v>
      </c>
      <c r="AG1499" s="9">
        <v>0.2306242</v>
      </c>
      <c r="AH1499" s="9">
        <v>9.0433600000000005E-4</v>
      </c>
      <c r="AI1499" s="9">
        <v>1.189018E-3</v>
      </c>
      <c r="AJ1499" s="9">
        <v>8.7686860000000004E-4</v>
      </c>
      <c r="AK1499" s="9">
        <v>4605.598</v>
      </c>
      <c r="AL1499" s="9">
        <v>5071.2809999999999</v>
      </c>
      <c r="AM1499" s="9">
        <v>8.7395519999999998</v>
      </c>
      <c r="AN1499" s="9">
        <v>9.6232290000000003</v>
      </c>
      <c r="AO1499" s="9">
        <v>1.6584120000000001E-2</v>
      </c>
      <c r="AP1499" s="9">
        <v>1.826098E-2</v>
      </c>
      <c r="AQ1499" s="9">
        <v>7.6634390000000002E-3</v>
      </c>
      <c r="AR1499" s="9">
        <v>8.4383080000000003E-3</v>
      </c>
      <c r="AS1499" s="9">
        <v>18.446940000000001</v>
      </c>
      <c r="AT1499" s="9">
        <v>5.037312</v>
      </c>
      <c r="AU1499" s="9">
        <v>4.1543139999999999E-4</v>
      </c>
      <c r="AV1499" s="9">
        <v>1.6751610000000001E-3</v>
      </c>
      <c r="AW1499" s="11">
        <v>5.2053840000000002E-5</v>
      </c>
      <c r="AX1499" s="11">
        <v>1.601824E-3</v>
      </c>
      <c r="AY1499" s="11">
        <v>1.6538779999999999E-3</v>
      </c>
      <c r="AZ1499" s="9">
        <v>149</v>
      </c>
      <c r="BA1499" s="9">
        <v>0</v>
      </c>
      <c r="BB1499" s="9">
        <v>97</v>
      </c>
      <c r="BC1499" s="9">
        <v>1</v>
      </c>
      <c r="BD1499" s="9">
        <v>179</v>
      </c>
      <c r="BE1499" s="9">
        <v>0</v>
      </c>
      <c r="BF1499" s="9">
        <v>77</v>
      </c>
      <c r="BG1499" s="9">
        <v>0</v>
      </c>
      <c r="BH1499" s="26"/>
      <c r="BI1499" s="22">
        <v>0.112</v>
      </c>
      <c r="BJ1499" s="22">
        <v>9.2999999999999999E-2</v>
      </c>
      <c r="BK1499" s="22">
        <v>1.9E-2</v>
      </c>
      <c r="BL1499" s="22">
        <v>18.181000000000001</v>
      </c>
      <c r="BM1499" s="12">
        <f t="shared" si="301"/>
        <v>6.160277212474561E-3</v>
      </c>
      <c r="BN1499" s="12">
        <f t="shared" si="302"/>
        <v>5.1152301853583408E-3</v>
      </c>
      <c r="BO1499" s="12">
        <f t="shared" si="303"/>
        <v>1.0450470271162202E-3</v>
      </c>
      <c r="BP1499" s="16">
        <v>0.28778292912302383</v>
      </c>
      <c r="BQ1499" s="16">
        <v>0.27106359008990188</v>
      </c>
      <c r="BR1499" s="15">
        <f t="shared" si="304"/>
        <v>1.4720759258809314E-3</v>
      </c>
      <c r="BS1499" s="15">
        <f t="shared" si="305"/>
        <v>2.8327419898290169E-4</v>
      </c>
      <c r="BT1499" s="15">
        <f t="shared" si="306"/>
        <v>1.755350124863833E-3</v>
      </c>
      <c r="BU1499" s="17">
        <v>1.4111614521631999</v>
      </c>
      <c r="BV1499" s="15">
        <f t="shared" si="307"/>
        <v>2.077336801260622E-3</v>
      </c>
      <c r="BW1499" s="15">
        <f t="shared" si="308"/>
        <v>3.9974562999707877E-4</v>
      </c>
      <c r="BX1499" s="15">
        <f t="shared" si="309"/>
        <v>2.4770824312577008E-3</v>
      </c>
      <c r="BY1499" s="17">
        <f t="shared" si="310"/>
        <v>3.191402062014935E-2</v>
      </c>
      <c r="BZ1499" s="17">
        <f t="shared" si="311"/>
        <v>2.6763812408441216E-2</v>
      </c>
      <c r="CA1499" s="17">
        <f t="shared" si="312"/>
        <v>5.1502082117081353E-3</v>
      </c>
      <c r="CB1499" s="17">
        <f t="shared" si="313"/>
        <v>12.88371360493865</v>
      </c>
    </row>
    <row r="1500" spans="1:80" x14ac:dyDescent="0.25">
      <c r="A1500" s="9">
        <v>24</v>
      </c>
      <c r="B1500" s="10" t="s">
        <v>101</v>
      </c>
      <c r="C1500" s="9" t="s">
        <v>175</v>
      </c>
      <c r="D1500" s="9" t="s">
        <v>102</v>
      </c>
      <c r="E1500" s="9" t="s">
        <v>60</v>
      </c>
      <c r="F1500" s="9" t="s">
        <v>740</v>
      </c>
      <c r="G1500" s="9" t="s">
        <v>646</v>
      </c>
      <c r="H1500" s="9" t="s">
        <v>647</v>
      </c>
      <c r="I1500" s="9" t="s">
        <v>401</v>
      </c>
      <c r="J1500" s="9" t="s">
        <v>741</v>
      </c>
      <c r="K1500" s="9" t="s">
        <v>742</v>
      </c>
      <c r="L1500" s="9" t="s">
        <v>743</v>
      </c>
      <c r="M1500" s="9" t="s">
        <v>744</v>
      </c>
      <c r="N1500" s="10" t="s">
        <v>745</v>
      </c>
      <c r="O1500" s="16">
        <v>0.28778292912302383</v>
      </c>
      <c r="P1500" s="16">
        <v>0.27106359008990188</v>
      </c>
      <c r="Q1500" s="10" t="s">
        <v>213</v>
      </c>
      <c r="R1500" s="10" t="s">
        <v>214</v>
      </c>
      <c r="S1500" s="10" t="s">
        <v>215</v>
      </c>
      <c r="T1500" s="10" t="s">
        <v>746</v>
      </c>
      <c r="U1500" s="9" t="s">
        <v>74</v>
      </c>
      <c r="V1500" s="9">
        <v>1343.3689999999999</v>
      </c>
      <c r="W1500" s="9">
        <v>4.8529010000000003E-5</v>
      </c>
      <c r="X1500" s="9">
        <v>11200.75</v>
      </c>
      <c r="Y1500" s="9">
        <v>11158.55</v>
      </c>
      <c r="Z1500" s="9">
        <v>8.3378069999999997</v>
      </c>
      <c r="AA1500" s="9">
        <v>8.3063959999999994</v>
      </c>
      <c r="AB1500" s="9">
        <v>6.2066389999999999E-3</v>
      </c>
      <c r="AC1500" s="9">
        <v>6.1832570000000002E-3</v>
      </c>
      <c r="AD1500" s="9">
        <v>4.0462549999999999E-4</v>
      </c>
      <c r="AE1500" s="9">
        <v>4.0310109999999998E-4</v>
      </c>
      <c r="AF1500" s="9">
        <v>0.74870530000000002</v>
      </c>
      <c r="AG1500" s="9">
        <v>0.59879450000000001</v>
      </c>
      <c r="AH1500" s="9">
        <v>5.4043359999999998E-4</v>
      </c>
      <c r="AI1500" s="9">
        <v>6.7318779999999995E-4</v>
      </c>
      <c r="AJ1500" s="9">
        <v>1.6916930000000001E-4</v>
      </c>
      <c r="AK1500" s="9">
        <v>4605.598</v>
      </c>
      <c r="AL1500" s="9">
        <v>5071.2809999999999</v>
      </c>
      <c r="AM1500" s="9">
        <v>3.4283939999999999</v>
      </c>
      <c r="AN1500" s="9">
        <v>3.7750469999999998</v>
      </c>
      <c r="AO1500" s="9">
        <v>2.5520859999999999E-3</v>
      </c>
      <c r="AP1500" s="9">
        <v>2.8101340000000002E-3</v>
      </c>
      <c r="AQ1500" s="9">
        <v>5.79979E-4</v>
      </c>
      <c r="AR1500" s="9">
        <v>6.3862209999999997E-4</v>
      </c>
      <c r="AS1500" s="9">
        <v>3.4503900000000001</v>
      </c>
      <c r="AT1500" s="9">
        <v>1.2985089999999999</v>
      </c>
      <c r="AU1500" s="9">
        <v>1.680908E-4</v>
      </c>
      <c r="AV1500" s="9">
        <v>4.9181180000000004E-4</v>
      </c>
      <c r="AW1500" s="9">
        <v>2.1246000000000001E-4</v>
      </c>
      <c r="AX1500" s="9">
        <v>3.365946E-4</v>
      </c>
      <c r="AY1500" s="9">
        <v>5.4905459999999998E-4</v>
      </c>
      <c r="AZ1500" s="9">
        <v>279</v>
      </c>
      <c r="BA1500" s="9">
        <v>0</v>
      </c>
      <c r="BB1500" s="9">
        <v>218</v>
      </c>
      <c r="BC1500" s="9">
        <v>1</v>
      </c>
      <c r="BD1500" s="9">
        <v>397</v>
      </c>
      <c r="BE1500" s="9">
        <v>0</v>
      </c>
      <c r="BF1500" s="9">
        <v>229</v>
      </c>
      <c r="BG1500" s="9">
        <v>0</v>
      </c>
      <c r="BH1500" s="26"/>
      <c r="BI1500" s="22">
        <v>0.04</v>
      </c>
      <c r="BJ1500" s="22">
        <v>2.8000000000000001E-2</v>
      </c>
      <c r="BK1500" s="22">
        <v>1.2E-2</v>
      </c>
      <c r="BL1500" s="22">
        <v>13.651999999999996</v>
      </c>
      <c r="BM1500" s="12">
        <f t="shared" si="301"/>
        <v>2.9299736302373287E-3</v>
      </c>
      <c r="BN1500" s="12">
        <f t="shared" si="302"/>
        <v>2.05098154116613E-3</v>
      </c>
      <c r="BO1500" s="12">
        <f t="shared" si="303"/>
        <v>8.7899208907119865E-4</v>
      </c>
      <c r="BP1500" s="16">
        <v>0.28778292912302383</v>
      </c>
      <c r="BQ1500" s="16">
        <v>0.27106359008990188</v>
      </c>
      <c r="BR1500" s="15">
        <f t="shared" si="304"/>
        <v>5.9023747549404254E-4</v>
      </c>
      <c r="BS1500" s="15">
        <f t="shared" si="305"/>
        <v>2.3826275132426191E-4</v>
      </c>
      <c r="BT1500" s="15">
        <f t="shared" si="306"/>
        <v>8.285002268183044E-4</v>
      </c>
      <c r="BU1500" s="17">
        <v>1.4708365401482517</v>
      </c>
      <c r="BV1500" s="15">
        <f t="shared" si="307"/>
        <v>8.6814284632149609E-4</v>
      </c>
      <c r="BW1500" s="15">
        <f t="shared" si="308"/>
        <v>3.5044556080398068E-4</v>
      </c>
      <c r="BX1500" s="15">
        <f t="shared" si="309"/>
        <v>1.2185884071254766E-3</v>
      </c>
      <c r="BY1500" s="17">
        <f t="shared" si="310"/>
        <v>1.131068509652349E-2</v>
      </c>
      <c r="BZ1500" s="17">
        <f t="shared" si="311"/>
        <v>8.0579220154446667E-3</v>
      </c>
      <c r="CA1500" s="17">
        <f t="shared" si="312"/>
        <v>3.2527630810788226E-3</v>
      </c>
      <c r="CB1500" s="17">
        <f t="shared" si="313"/>
        <v>9.2817927943399834</v>
      </c>
    </row>
    <row r="1501" spans="1:80" x14ac:dyDescent="0.25">
      <c r="A1501" s="9">
        <v>25</v>
      </c>
      <c r="B1501" s="10" t="s">
        <v>176</v>
      </c>
      <c r="C1501" s="9" t="s">
        <v>177</v>
      </c>
      <c r="D1501" s="9" t="s">
        <v>178</v>
      </c>
      <c r="E1501" s="9" t="s">
        <v>78</v>
      </c>
      <c r="F1501" s="9" t="s">
        <v>740</v>
      </c>
      <c r="G1501" s="9" t="s">
        <v>646</v>
      </c>
      <c r="H1501" s="9" t="s">
        <v>647</v>
      </c>
      <c r="I1501" s="9" t="s">
        <v>401</v>
      </c>
      <c r="J1501" s="9" t="s">
        <v>741</v>
      </c>
      <c r="K1501" s="9" t="s">
        <v>742</v>
      </c>
      <c r="L1501" s="9" t="s">
        <v>743</v>
      </c>
      <c r="M1501" s="9" t="s">
        <v>744</v>
      </c>
      <c r="N1501" s="10" t="s">
        <v>745</v>
      </c>
      <c r="O1501" s="16">
        <v>0.28778292912302383</v>
      </c>
      <c r="P1501" s="16">
        <v>0.27106359008990188</v>
      </c>
      <c r="Q1501" s="10" t="s">
        <v>213</v>
      </c>
      <c r="R1501" s="10" t="s">
        <v>214</v>
      </c>
      <c r="S1501" s="10" t="s">
        <v>215</v>
      </c>
      <c r="T1501" s="10" t="s">
        <v>746</v>
      </c>
      <c r="U1501" s="9" t="s">
        <v>74</v>
      </c>
      <c r="V1501" s="9">
        <v>136.10149999999999</v>
      </c>
      <c r="W1501" s="9">
        <v>4.7352999999999996E-3</v>
      </c>
      <c r="X1501" s="9">
        <v>11200.75</v>
      </c>
      <c r="Y1501" s="9">
        <v>11158.55</v>
      </c>
      <c r="Z1501" s="9">
        <v>82.297039999999996</v>
      </c>
      <c r="AA1501" s="9">
        <v>81.987009999999998</v>
      </c>
      <c r="AB1501" s="9">
        <v>0.60467409999999999</v>
      </c>
      <c r="AC1501" s="9">
        <v>0.60239609999999999</v>
      </c>
      <c r="AD1501" s="9">
        <v>0.38970120000000003</v>
      </c>
      <c r="AE1501" s="9">
        <v>0.3882331</v>
      </c>
      <c r="AF1501" s="9">
        <v>7.9832520000000002</v>
      </c>
      <c r="AG1501" s="9">
        <v>4.2398389999999999</v>
      </c>
      <c r="AH1501" s="9">
        <v>4.8814839999999998E-2</v>
      </c>
      <c r="AI1501" s="9">
        <v>9.1567889999999999E-2</v>
      </c>
      <c r="AJ1501" s="9">
        <v>1.199852E-2</v>
      </c>
      <c r="AK1501" s="9">
        <v>4605.598</v>
      </c>
      <c r="AL1501" s="9">
        <v>5071.2809999999999</v>
      </c>
      <c r="AM1501" s="9">
        <v>33.839440000000003</v>
      </c>
      <c r="AN1501" s="9">
        <v>37.261020000000002</v>
      </c>
      <c r="AO1501" s="9">
        <v>0.24863379999999999</v>
      </c>
      <c r="AP1501" s="9">
        <v>0.27377380000000001</v>
      </c>
      <c r="AQ1501" s="9">
        <v>0.40602310000000003</v>
      </c>
      <c r="AR1501" s="9">
        <v>0.447077</v>
      </c>
      <c r="AS1501" s="9">
        <v>53.623550000000002</v>
      </c>
      <c r="AT1501" s="9">
        <v>18.109449999999999</v>
      </c>
      <c r="AU1501" s="9">
        <v>7.5717309999999999E-3</v>
      </c>
      <c r="AV1501" s="9">
        <v>2.4687500000000001E-2</v>
      </c>
      <c r="AW1501" s="11">
        <v>1.737116E-2</v>
      </c>
      <c r="AX1501" s="11">
        <v>2.000408E-2</v>
      </c>
      <c r="AY1501" s="11">
        <v>3.7375239999999997E-2</v>
      </c>
      <c r="AZ1501" s="9">
        <v>3</v>
      </c>
      <c r="BA1501" s="9">
        <v>1</v>
      </c>
      <c r="BB1501" s="9">
        <v>2</v>
      </c>
      <c r="BC1501" s="9">
        <v>1</v>
      </c>
      <c r="BD1501" s="9">
        <v>23</v>
      </c>
      <c r="BE1501" s="9">
        <v>1</v>
      </c>
      <c r="BF1501" s="9">
        <v>7</v>
      </c>
      <c r="BG1501" s="9">
        <v>1</v>
      </c>
      <c r="BH1501" s="26"/>
      <c r="BI1501" s="22">
        <v>0.626</v>
      </c>
      <c r="BJ1501" s="22">
        <v>0.34799999999999998</v>
      </c>
      <c r="BK1501" s="22">
        <v>0.27800000000000002</v>
      </c>
      <c r="BL1501" s="22">
        <v>33.815999999999995</v>
      </c>
      <c r="BM1501" s="12">
        <f t="shared" si="301"/>
        <v>1.8511947007333808E-2</v>
      </c>
      <c r="BN1501" s="12">
        <f t="shared" si="302"/>
        <v>1.0290986515259049E-2</v>
      </c>
      <c r="BO1501" s="12">
        <f t="shared" si="303"/>
        <v>8.2209604920747588E-3</v>
      </c>
      <c r="BP1501" s="16">
        <v>0.28778292912302383</v>
      </c>
      <c r="BQ1501" s="16">
        <v>0.27106359008990188</v>
      </c>
      <c r="BR1501" s="15">
        <f t="shared" si="304"/>
        <v>2.9615702429267891E-3</v>
      </c>
      <c r="BS1501" s="15">
        <f t="shared" si="305"/>
        <v>2.2284030649690305E-3</v>
      </c>
      <c r="BT1501" s="15">
        <f t="shared" si="306"/>
        <v>5.1899733078958196E-3</v>
      </c>
      <c r="BU1501" s="17">
        <v>1.3371864650982324</v>
      </c>
      <c r="BV1501" s="15">
        <f t="shared" si="307"/>
        <v>3.9601716442793861E-3</v>
      </c>
      <c r="BW1501" s="15">
        <f t="shared" si="308"/>
        <v>2.9797904172600043E-3</v>
      </c>
      <c r="BX1501" s="15">
        <f t="shared" si="309"/>
        <v>6.9399620615393908E-3</v>
      </c>
      <c r="BY1501" s="17">
        <f t="shared" si="310"/>
        <v>0.17550413737980503</v>
      </c>
      <c r="BZ1501" s="17">
        <f t="shared" si="311"/>
        <v>0.10014845933481228</v>
      </c>
      <c r="CA1501" s="17">
        <f t="shared" si="312"/>
        <v>7.5355678044992727E-2</v>
      </c>
      <c r="CB1501" s="17">
        <f t="shared" si="313"/>
        <v>25.28891884761622</v>
      </c>
    </row>
    <row r="1502" spans="1:80" x14ac:dyDescent="0.25">
      <c r="A1502" s="9">
        <v>26</v>
      </c>
      <c r="B1502" s="10" t="s">
        <v>103</v>
      </c>
      <c r="C1502" s="9" t="s">
        <v>104</v>
      </c>
      <c r="D1502" s="9" t="s">
        <v>94</v>
      </c>
      <c r="E1502" s="9" t="s">
        <v>60</v>
      </c>
      <c r="F1502" s="9" t="s">
        <v>740</v>
      </c>
      <c r="G1502" s="9" t="s">
        <v>646</v>
      </c>
      <c r="H1502" s="9" t="s">
        <v>647</v>
      </c>
      <c r="I1502" s="9" t="s">
        <v>401</v>
      </c>
      <c r="J1502" s="9" t="s">
        <v>741</v>
      </c>
      <c r="K1502" s="9" t="s">
        <v>742</v>
      </c>
      <c r="L1502" s="9" t="s">
        <v>743</v>
      </c>
      <c r="M1502" s="9" t="s">
        <v>744</v>
      </c>
      <c r="N1502" s="10" t="s">
        <v>745</v>
      </c>
      <c r="O1502" s="16">
        <v>0.28778292912302383</v>
      </c>
      <c r="P1502" s="16">
        <v>0.27106359008990188</v>
      </c>
      <c r="Q1502" s="10" t="s">
        <v>213</v>
      </c>
      <c r="R1502" s="10" t="s">
        <v>214</v>
      </c>
      <c r="S1502" s="10" t="s">
        <v>215</v>
      </c>
      <c r="T1502" s="10" t="s">
        <v>746</v>
      </c>
      <c r="U1502" s="9" t="s">
        <v>74</v>
      </c>
      <c r="V1502" s="9">
        <v>269.7955</v>
      </c>
      <c r="W1502" s="9">
        <v>1.438674E-3</v>
      </c>
      <c r="X1502" s="9">
        <v>11200.75</v>
      </c>
      <c r="Y1502" s="9">
        <v>11158.55</v>
      </c>
      <c r="Z1502" s="9">
        <v>41.515709999999999</v>
      </c>
      <c r="AA1502" s="9">
        <v>41.359310000000001</v>
      </c>
      <c r="AB1502" s="9">
        <v>0.1538785</v>
      </c>
      <c r="AC1502" s="9">
        <v>0.15329880000000001</v>
      </c>
      <c r="AD1502" s="9">
        <v>5.9727570000000001E-2</v>
      </c>
      <c r="AE1502" s="9">
        <v>5.9502560000000003E-2</v>
      </c>
      <c r="AF1502" s="9">
        <v>4.8227969999999996</v>
      </c>
      <c r="AG1502" s="9">
        <v>3.0747879999999999</v>
      </c>
      <c r="AH1502" s="9">
        <v>1.238443E-2</v>
      </c>
      <c r="AI1502" s="9">
        <v>1.9351759999999999E-2</v>
      </c>
      <c r="AJ1502" s="9">
        <v>3.132433E-3</v>
      </c>
      <c r="AK1502" s="9">
        <v>4605.598</v>
      </c>
      <c r="AL1502" s="9">
        <v>5071.2809999999999</v>
      </c>
      <c r="AM1502" s="9">
        <v>17.070699999999999</v>
      </c>
      <c r="AN1502" s="9">
        <v>18.796759999999999</v>
      </c>
      <c r="AO1502" s="9">
        <v>6.3272750000000003E-2</v>
      </c>
      <c r="AP1502" s="9">
        <v>6.9670410000000002E-2</v>
      </c>
      <c r="AQ1502" s="9">
        <v>5.3472829999999999E-2</v>
      </c>
      <c r="AR1502" s="9">
        <v>5.8879590000000002E-2</v>
      </c>
      <c r="AS1502" s="9">
        <v>19.093699999999998</v>
      </c>
      <c r="AT1502" s="9">
        <v>14.185829999999999</v>
      </c>
      <c r="AU1502" s="9">
        <v>2.8005479999999999E-3</v>
      </c>
      <c r="AV1502" s="9">
        <v>4.1505919999999998E-3</v>
      </c>
      <c r="AW1502" s="9">
        <v>3.4473020000000002E-3</v>
      </c>
      <c r="AX1502" s="9">
        <v>3.41121E-3</v>
      </c>
      <c r="AY1502" s="9">
        <v>6.8585110000000003E-3</v>
      </c>
      <c r="AZ1502" s="9">
        <v>15</v>
      </c>
      <c r="BA1502" s="9">
        <v>1</v>
      </c>
      <c r="BB1502" s="9">
        <v>10</v>
      </c>
      <c r="BC1502" s="9">
        <v>1</v>
      </c>
      <c r="BD1502" s="9">
        <v>53</v>
      </c>
      <c r="BE1502" s="9">
        <v>0</v>
      </c>
      <c r="BF1502" s="9">
        <v>26</v>
      </c>
      <c r="BG1502" s="9">
        <v>0</v>
      </c>
      <c r="BH1502" s="26"/>
      <c r="BI1502" s="22">
        <v>0.38900000000000001</v>
      </c>
      <c r="BJ1502" s="22">
        <v>0.16800000000000001</v>
      </c>
      <c r="BK1502" s="22">
        <v>0.221</v>
      </c>
      <c r="BL1502" s="22">
        <v>30.052000000000003</v>
      </c>
      <c r="BM1502" s="12">
        <f t="shared" si="301"/>
        <v>1.2944230001331025E-2</v>
      </c>
      <c r="BN1502" s="12">
        <f t="shared" si="302"/>
        <v>5.5903101291095436E-3</v>
      </c>
      <c r="BO1502" s="12">
        <f t="shared" si="303"/>
        <v>7.3539198722214821E-3</v>
      </c>
      <c r="BP1502" s="16">
        <v>0.28778292912302383</v>
      </c>
      <c r="BQ1502" s="16">
        <v>0.27106359008990188</v>
      </c>
      <c r="BR1502" s="15">
        <f t="shared" si="304"/>
        <v>1.6087958236612541E-3</v>
      </c>
      <c r="BS1502" s="15">
        <f t="shared" si="305"/>
        <v>1.9933799217978273E-3</v>
      </c>
      <c r="BT1502" s="15">
        <f t="shared" si="306"/>
        <v>3.6021757454590816E-3</v>
      </c>
      <c r="BU1502" s="17">
        <v>1.3602002776375346</v>
      </c>
      <c r="BV1502" s="15">
        <f t="shared" si="307"/>
        <v>2.188284526006144E-3</v>
      </c>
      <c r="BW1502" s="15">
        <f t="shared" si="308"/>
        <v>2.7113959230664919E-3</v>
      </c>
      <c r="BX1502" s="15">
        <f t="shared" si="309"/>
        <v>4.8996804490726359E-3</v>
      </c>
      <c r="BY1502" s="17">
        <f t="shared" si="310"/>
        <v>0.10825258550253633</v>
      </c>
      <c r="BZ1502" s="17">
        <f t="shared" si="311"/>
        <v>4.8347532092668004E-2</v>
      </c>
      <c r="CA1502" s="17">
        <f t="shared" si="312"/>
        <v>5.990505340986832E-2</v>
      </c>
      <c r="CB1502" s="17">
        <f t="shared" si="313"/>
        <v>22.093805224180556</v>
      </c>
    </row>
    <row r="1503" spans="1:80" x14ac:dyDescent="0.25">
      <c r="A1503" s="9">
        <v>27</v>
      </c>
      <c r="B1503" s="10" t="s">
        <v>105</v>
      </c>
      <c r="C1503" s="9" t="s">
        <v>106</v>
      </c>
      <c r="D1503" s="9" t="s">
        <v>59</v>
      </c>
      <c r="E1503" s="9" t="s">
        <v>60</v>
      </c>
      <c r="F1503" s="9" t="s">
        <v>740</v>
      </c>
      <c r="G1503" s="9" t="s">
        <v>646</v>
      </c>
      <c r="H1503" s="9" t="s">
        <v>647</v>
      </c>
      <c r="I1503" s="9" t="s">
        <v>401</v>
      </c>
      <c r="J1503" s="9" t="s">
        <v>741</v>
      </c>
      <c r="K1503" s="9" t="s">
        <v>742</v>
      </c>
      <c r="L1503" s="9" t="s">
        <v>743</v>
      </c>
      <c r="M1503" s="9" t="s">
        <v>744</v>
      </c>
      <c r="N1503" s="10" t="s">
        <v>745</v>
      </c>
      <c r="O1503" s="16">
        <v>0.28778292912302383</v>
      </c>
      <c r="P1503" s="16">
        <v>0.27106359008990188</v>
      </c>
      <c r="Q1503" s="10" t="s">
        <v>213</v>
      </c>
      <c r="R1503" s="10" t="s">
        <v>214</v>
      </c>
      <c r="S1503" s="10" t="s">
        <v>215</v>
      </c>
      <c r="T1503" s="10" t="s">
        <v>746</v>
      </c>
      <c r="U1503" s="9" t="s">
        <v>74</v>
      </c>
      <c r="V1503" s="9">
        <v>1842.711</v>
      </c>
      <c r="W1503" s="9">
        <v>1.486697E-5</v>
      </c>
      <c r="X1503" s="9">
        <v>11200.75</v>
      </c>
      <c r="Y1503" s="9">
        <v>11158.55</v>
      </c>
      <c r="Z1503" s="9">
        <v>6.0784099999999999</v>
      </c>
      <c r="AA1503" s="9">
        <v>6.0555110000000001</v>
      </c>
      <c r="AB1503" s="9">
        <v>3.298624E-3</v>
      </c>
      <c r="AC1503" s="9">
        <v>3.2861969999999998E-3</v>
      </c>
      <c r="AD1503" s="9">
        <v>9.0367539999999994E-5</v>
      </c>
      <c r="AE1503" s="9">
        <v>9.0027100000000004E-5</v>
      </c>
      <c r="AF1503" s="9">
        <v>7.2278159999999994E-2</v>
      </c>
      <c r="AG1503" s="9">
        <v>6.1817370000000003E-2</v>
      </c>
      <c r="AH1503" s="9">
        <v>1.250274E-3</v>
      </c>
      <c r="AI1503" s="9">
        <v>1.45634E-3</v>
      </c>
      <c r="AJ1503" s="9">
        <v>1.5125030000000001E-4</v>
      </c>
      <c r="AK1503" s="9">
        <v>4605.598</v>
      </c>
      <c r="AL1503" s="9">
        <v>5071.2809999999999</v>
      </c>
      <c r="AM1503" s="9">
        <v>2.4993599999999998</v>
      </c>
      <c r="AN1503" s="9">
        <v>2.7520760000000002</v>
      </c>
      <c r="AO1503" s="9">
        <v>1.3563500000000001E-3</v>
      </c>
      <c r="AP1503" s="9">
        <v>1.493493E-3</v>
      </c>
      <c r="AQ1503" s="9">
        <v>3.78029E-4</v>
      </c>
      <c r="AR1503" s="9">
        <v>4.1625240000000001E-4</v>
      </c>
      <c r="AS1503" s="9">
        <v>0.62634650000000003</v>
      </c>
      <c r="AT1503" s="9">
        <v>0.232154</v>
      </c>
      <c r="AU1503" s="9">
        <v>6.0354620000000001E-4</v>
      </c>
      <c r="AV1503" s="9">
        <v>1.793001E-3</v>
      </c>
      <c r="AW1503" s="9">
        <v>3.0624439999999998E-4</v>
      </c>
      <c r="AX1503" s="9">
        <v>1.415962E-3</v>
      </c>
      <c r="AY1503" s="9">
        <v>1.7222069999999999E-3</v>
      </c>
      <c r="AZ1503" s="9">
        <v>85</v>
      </c>
      <c r="BA1503" s="9">
        <v>1</v>
      </c>
      <c r="BB1503" s="9">
        <v>50</v>
      </c>
      <c r="BC1503" s="9">
        <v>1</v>
      </c>
      <c r="BD1503" s="9">
        <v>217</v>
      </c>
      <c r="BE1503" s="9">
        <v>0</v>
      </c>
      <c r="BF1503" s="9">
        <v>99</v>
      </c>
      <c r="BG1503" s="9">
        <v>1</v>
      </c>
      <c r="BH1503" s="26"/>
      <c r="BI1503" s="22">
        <v>1.3000000000000001E-2</v>
      </c>
      <c r="BJ1503" s="22">
        <v>0.01</v>
      </c>
      <c r="BK1503" s="22">
        <v>3.0000000000000001E-3</v>
      </c>
      <c r="BL1503" s="22">
        <v>4.2429999999999986</v>
      </c>
      <c r="BM1503" s="12">
        <f t="shared" si="301"/>
        <v>3.0638699033702583E-3</v>
      </c>
      <c r="BN1503" s="12">
        <f t="shared" si="302"/>
        <v>2.3568230025925061E-3</v>
      </c>
      <c r="BO1503" s="12">
        <f t="shared" si="303"/>
        <v>7.0704690077775189E-4</v>
      </c>
      <c r="BP1503" s="16">
        <v>0.28778292912302383</v>
      </c>
      <c r="BQ1503" s="16">
        <v>0.27106359008990188</v>
      </c>
      <c r="BR1503" s="15">
        <f t="shared" si="304"/>
        <v>6.7825342711059144E-4</v>
      </c>
      <c r="BS1503" s="15">
        <f t="shared" si="305"/>
        <v>1.9165467128675606E-4</v>
      </c>
      <c r="BT1503" s="15">
        <f t="shared" si="306"/>
        <v>8.6990809839734753E-4</v>
      </c>
      <c r="BU1503" s="17">
        <v>1.4169886043077378</v>
      </c>
      <c r="BV1503" s="15">
        <f t="shared" si="307"/>
        <v>9.6107737704837696E-4</v>
      </c>
      <c r="BW1503" s="15">
        <f t="shared" si="308"/>
        <v>2.7157248517567875E-4</v>
      </c>
      <c r="BX1503" s="15">
        <f t="shared" si="309"/>
        <v>1.2326498622240558E-3</v>
      </c>
      <c r="BY1503" s="17">
        <f t="shared" si="310"/>
        <v>3.6910200614999442E-3</v>
      </c>
      <c r="BZ1503" s="17">
        <f t="shared" si="311"/>
        <v>2.8778292912302384E-3</v>
      </c>
      <c r="CA1503" s="17">
        <f t="shared" si="312"/>
        <v>8.1319077026970564E-4</v>
      </c>
      <c r="CB1503" s="17">
        <f t="shared" si="313"/>
        <v>2.9943783507510235</v>
      </c>
    </row>
    <row r="1504" spans="1:80" x14ac:dyDescent="0.25">
      <c r="A1504" s="9">
        <v>28</v>
      </c>
      <c r="B1504" s="10" t="s">
        <v>107</v>
      </c>
      <c r="C1504" s="9" t="s">
        <v>108</v>
      </c>
      <c r="D1504" s="9" t="s">
        <v>81</v>
      </c>
      <c r="E1504" s="9" t="s">
        <v>78</v>
      </c>
      <c r="F1504" s="9" t="s">
        <v>740</v>
      </c>
      <c r="G1504" s="9" t="s">
        <v>646</v>
      </c>
      <c r="H1504" s="9" t="s">
        <v>647</v>
      </c>
      <c r="I1504" s="9" t="s">
        <v>401</v>
      </c>
      <c r="J1504" s="9" t="s">
        <v>741</v>
      </c>
      <c r="K1504" s="9" t="s">
        <v>742</v>
      </c>
      <c r="L1504" s="9" t="s">
        <v>743</v>
      </c>
      <c r="M1504" s="9" t="s">
        <v>744</v>
      </c>
      <c r="N1504" s="10" t="s">
        <v>745</v>
      </c>
      <c r="O1504" s="16">
        <v>0.28778292912302383</v>
      </c>
      <c r="P1504" s="16">
        <v>0.27106359008990188</v>
      </c>
      <c r="Q1504" s="10" t="s">
        <v>213</v>
      </c>
      <c r="R1504" s="10" t="s">
        <v>214</v>
      </c>
      <c r="S1504" s="10" t="s">
        <v>215</v>
      </c>
      <c r="T1504" s="10" t="s">
        <v>746</v>
      </c>
      <c r="U1504" s="9" t="s">
        <v>74</v>
      </c>
      <c r="V1504" s="9">
        <v>928.43309999999997</v>
      </c>
      <c r="W1504" s="9">
        <v>2.2198329999999999E-5</v>
      </c>
      <c r="X1504" s="9">
        <v>11200.75</v>
      </c>
      <c r="Y1504" s="9">
        <v>11158.55</v>
      </c>
      <c r="Z1504" s="9">
        <v>12.06414</v>
      </c>
      <c r="AA1504" s="9">
        <v>12.018700000000001</v>
      </c>
      <c r="AB1504" s="9">
        <v>1.299409E-2</v>
      </c>
      <c r="AC1504" s="9">
        <v>1.2945140000000001E-2</v>
      </c>
      <c r="AD1504" s="9">
        <v>2.6780389999999998E-4</v>
      </c>
      <c r="AE1504" s="9">
        <v>2.6679500000000001E-4</v>
      </c>
      <c r="AF1504" s="9">
        <v>0.3746621</v>
      </c>
      <c r="AG1504" s="9">
        <v>0.23458879999999999</v>
      </c>
      <c r="AH1504" s="9">
        <v>7.1478790000000002E-4</v>
      </c>
      <c r="AI1504" s="9">
        <v>1.137288E-3</v>
      </c>
      <c r="AJ1504" s="9">
        <v>4.0541129999999999E-4</v>
      </c>
      <c r="AK1504" s="9">
        <v>4605.598</v>
      </c>
      <c r="AL1504" s="9">
        <v>5071.2809999999999</v>
      </c>
      <c r="AM1504" s="9">
        <v>4.9606139999999996</v>
      </c>
      <c r="AN1504" s="9">
        <v>5.4621930000000001</v>
      </c>
      <c r="AO1504" s="9">
        <v>5.3429949999999997E-3</v>
      </c>
      <c r="AP1504" s="9">
        <v>5.8832379999999998E-3</v>
      </c>
      <c r="AQ1504" s="9">
        <v>2.0110890000000002E-3</v>
      </c>
      <c r="AR1504" s="9">
        <v>2.2144349999999998E-3</v>
      </c>
      <c r="AS1504" s="9">
        <v>7.3445919999999996</v>
      </c>
      <c r="AT1504" s="9">
        <v>2.7846350000000002</v>
      </c>
      <c r="AU1504" s="9">
        <v>2.7381900000000002E-4</v>
      </c>
      <c r="AV1504" s="9">
        <v>7.952333E-4</v>
      </c>
      <c r="AW1504" s="11">
        <v>8.8365430000000001E-5</v>
      </c>
      <c r="AX1504" s="11">
        <v>7.3344489999999996E-4</v>
      </c>
      <c r="AY1504" s="11">
        <v>8.2181039999999999E-4</v>
      </c>
      <c r="AZ1504" s="9">
        <v>142</v>
      </c>
      <c r="BA1504" s="9">
        <v>0</v>
      </c>
      <c r="BB1504" s="9">
        <v>102</v>
      </c>
      <c r="BC1504" s="9">
        <v>1</v>
      </c>
      <c r="BD1504" s="9">
        <v>234</v>
      </c>
      <c r="BE1504" s="9">
        <v>0</v>
      </c>
      <c r="BF1504" s="9">
        <v>118</v>
      </c>
      <c r="BG1504" s="9">
        <v>0</v>
      </c>
      <c r="BH1504" s="26"/>
      <c r="BI1504" s="22">
        <v>5.0999999999999997E-2</v>
      </c>
      <c r="BJ1504" s="22">
        <v>4.2999999999999997E-2</v>
      </c>
      <c r="BK1504" s="22">
        <v>8.0000000000000002E-3</v>
      </c>
      <c r="BL1504" s="22">
        <v>17.653999999999993</v>
      </c>
      <c r="BM1504" s="12">
        <f t="shared" si="301"/>
        <v>2.8888637136059827E-3</v>
      </c>
      <c r="BN1504" s="12">
        <f t="shared" si="302"/>
        <v>2.4357086212756325E-3</v>
      </c>
      <c r="BO1504" s="12">
        <f t="shared" si="303"/>
        <v>4.5315509233035024E-4</v>
      </c>
      <c r="BP1504" s="16">
        <v>0.28778292912302383</v>
      </c>
      <c r="BQ1504" s="16">
        <v>0.27106359008990188</v>
      </c>
      <c r="BR1504" s="15">
        <f t="shared" si="304"/>
        <v>7.0095536152090345E-4</v>
      </c>
      <c r="BS1504" s="15">
        <f t="shared" si="305"/>
        <v>1.2283384619458571E-4</v>
      </c>
      <c r="BT1504" s="15">
        <f t="shared" si="306"/>
        <v>8.2378920771548913E-4</v>
      </c>
      <c r="BU1504" s="17">
        <v>1.3174513140842181</v>
      </c>
      <c r="BV1504" s="15">
        <f t="shared" si="307"/>
        <v>9.234745621500924E-4</v>
      </c>
      <c r="BW1504" s="15">
        <f t="shared" si="308"/>
        <v>1.6182761208307568E-4</v>
      </c>
      <c r="BX1504" s="15">
        <f t="shared" si="309"/>
        <v>1.0853021742331681E-3</v>
      </c>
      <c r="BY1504" s="17">
        <f t="shared" si="310"/>
        <v>1.4543174673009239E-2</v>
      </c>
      <c r="BZ1504" s="17">
        <f t="shared" si="311"/>
        <v>1.2374665952290025E-2</v>
      </c>
      <c r="CA1504" s="17">
        <f t="shared" si="312"/>
        <v>2.1685087207192152E-3</v>
      </c>
      <c r="CB1504" s="17">
        <f t="shared" si="313"/>
        <v>13.400115671273648</v>
      </c>
    </row>
    <row r="1505" spans="1:80" x14ac:dyDescent="0.25">
      <c r="A1505" s="9">
        <v>29</v>
      </c>
      <c r="B1505" s="10" t="s">
        <v>109</v>
      </c>
      <c r="C1505" s="9" t="s">
        <v>110</v>
      </c>
      <c r="D1505" s="9" t="s">
        <v>81</v>
      </c>
      <c r="E1505" s="9" t="s">
        <v>78</v>
      </c>
      <c r="F1505" s="9" t="s">
        <v>740</v>
      </c>
      <c r="G1505" s="9" t="s">
        <v>646</v>
      </c>
      <c r="H1505" s="9" t="s">
        <v>647</v>
      </c>
      <c r="I1505" s="9" t="s">
        <v>401</v>
      </c>
      <c r="J1505" s="9" t="s">
        <v>741</v>
      </c>
      <c r="K1505" s="9" t="s">
        <v>742</v>
      </c>
      <c r="L1505" s="9" t="s">
        <v>743</v>
      </c>
      <c r="M1505" s="9" t="s">
        <v>744</v>
      </c>
      <c r="N1505" s="10" t="s">
        <v>745</v>
      </c>
      <c r="O1505" s="16">
        <v>0.28778292912302383</v>
      </c>
      <c r="P1505" s="16">
        <v>0.27106359008990188</v>
      </c>
      <c r="Q1505" s="10" t="s">
        <v>213</v>
      </c>
      <c r="R1505" s="10" t="s">
        <v>214</v>
      </c>
      <c r="S1505" s="10" t="s">
        <v>215</v>
      </c>
      <c r="T1505" s="10" t="s">
        <v>746</v>
      </c>
      <c r="U1505" s="9" t="s">
        <v>74</v>
      </c>
      <c r="V1505" s="9">
        <v>914.15300000000002</v>
      </c>
      <c r="W1505" s="9">
        <v>1.8173079999999999E-5</v>
      </c>
      <c r="X1505" s="9">
        <v>11200.75</v>
      </c>
      <c r="Y1505" s="9">
        <v>11158.55</v>
      </c>
      <c r="Z1505" s="9">
        <v>12.252599999999999</v>
      </c>
      <c r="AA1505" s="9">
        <v>12.206440000000001</v>
      </c>
      <c r="AB1505" s="9">
        <v>1.340323E-2</v>
      </c>
      <c r="AC1505" s="9">
        <v>1.335273E-2</v>
      </c>
      <c r="AD1505" s="9">
        <v>2.226675E-4</v>
      </c>
      <c r="AE1505" s="9">
        <v>2.218287E-4</v>
      </c>
      <c r="AF1505" s="9">
        <v>0.35908669999999998</v>
      </c>
      <c r="AG1505" s="9">
        <v>0.25948500000000002</v>
      </c>
      <c r="AH1505" s="9">
        <v>6.200941E-4</v>
      </c>
      <c r="AI1505" s="9">
        <v>8.5488060000000002E-4</v>
      </c>
      <c r="AJ1505" s="9">
        <v>2.4727100000000003E-4</v>
      </c>
      <c r="AK1505" s="9">
        <v>4605.598</v>
      </c>
      <c r="AL1505" s="9">
        <v>5071.2809999999999</v>
      </c>
      <c r="AM1505" s="9">
        <v>5.0381039999999997</v>
      </c>
      <c r="AN1505" s="9">
        <v>5.5475180000000002</v>
      </c>
      <c r="AO1505" s="9">
        <v>5.5112260000000001E-3</v>
      </c>
      <c r="AP1505" s="9">
        <v>6.0684789999999999E-3</v>
      </c>
      <c r="AQ1505" s="9">
        <v>1.245777E-3</v>
      </c>
      <c r="AR1505" s="9">
        <v>1.37174E-3</v>
      </c>
      <c r="AS1505" s="9">
        <v>6.2785849999999996</v>
      </c>
      <c r="AT1505" s="9">
        <v>2.3880729999999999</v>
      </c>
      <c r="AU1505" s="9">
        <v>1.9841680000000001E-4</v>
      </c>
      <c r="AV1505" s="9">
        <v>5.7441299999999996E-4</v>
      </c>
      <c r="AW1505" s="11">
        <v>8.3786129999999996E-5</v>
      </c>
      <c r="AX1505" s="11">
        <v>5.1811529999999998E-4</v>
      </c>
      <c r="AY1505" s="11">
        <v>6.0190139999999998E-4</v>
      </c>
      <c r="AZ1505" s="9">
        <v>172</v>
      </c>
      <c r="BA1505" s="9">
        <v>0</v>
      </c>
      <c r="BB1505" s="9">
        <v>114</v>
      </c>
      <c r="BC1505" s="9">
        <v>0</v>
      </c>
      <c r="BD1505" s="9">
        <v>313</v>
      </c>
      <c r="BE1505" s="9">
        <v>0</v>
      </c>
      <c r="BF1505" s="9">
        <v>177</v>
      </c>
      <c r="BG1505" s="9">
        <v>0</v>
      </c>
      <c r="BH1505" s="26"/>
      <c r="BI1505" s="22">
        <v>0.05</v>
      </c>
      <c r="BJ1505" s="22">
        <v>4.2000000000000003E-2</v>
      </c>
      <c r="BK1505" s="22">
        <v>8.0000000000000002E-3</v>
      </c>
      <c r="BL1505" s="22">
        <v>16.986999999999998</v>
      </c>
      <c r="BM1505" s="12">
        <f t="shared" si="301"/>
        <v>2.9434273267793022E-3</v>
      </c>
      <c r="BN1505" s="12">
        <f t="shared" si="302"/>
        <v>2.4724789544946137E-3</v>
      </c>
      <c r="BO1505" s="12">
        <f t="shared" si="303"/>
        <v>4.7094837228468832E-4</v>
      </c>
      <c r="BP1505" s="16">
        <v>0.28778292912302383</v>
      </c>
      <c r="BQ1505" s="16">
        <v>0.27106359008990188</v>
      </c>
      <c r="BR1505" s="15">
        <f t="shared" si="304"/>
        <v>7.1153723571949149E-4</v>
      </c>
      <c r="BS1505" s="15">
        <f t="shared" si="305"/>
        <v>1.2765695653848327E-4</v>
      </c>
      <c r="BT1505" s="15">
        <f t="shared" si="306"/>
        <v>8.3919419225797476E-4</v>
      </c>
      <c r="BU1505" s="17">
        <v>1.311023479840995</v>
      </c>
      <c r="BV1505" s="15">
        <f t="shared" si="307"/>
        <v>9.3284202280941009E-4</v>
      </c>
      <c r="BW1505" s="15">
        <f t="shared" si="308"/>
        <v>1.6736126738699298E-4</v>
      </c>
      <c r="BX1505" s="15">
        <f t="shared" si="309"/>
        <v>1.1002032901964031E-3</v>
      </c>
      <c r="BY1505" s="17">
        <f t="shared" si="310"/>
        <v>1.4255391743886216E-2</v>
      </c>
      <c r="BZ1505" s="17">
        <f t="shared" si="311"/>
        <v>1.2086883023167001E-2</v>
      </c>
      <c r="CA1505" s="17">
        <f t="shared" si="312"/>
        <v>2.1685087207192152E-3</v>
      </c>
      <c r="CB1505" s="17">
        <f t="shared" si="313"/>
        <v>12.957052456497754</v>
      </c>
    </row>
    <row r="1506" spans="1:80" x14ac:dyDescent="0.25">
      <c r="A1506" s="9">
        <v>30</v>
      </c>
      <c r="B1506" s="10" t="s">
        <v>111</v>
      </c>
      <c r="C1506" s="9" t="s">
        <v>112</v>
      </c>
      <c r="D1506" s="9" t="s">
        <v>63</v>
      </c>
      <c r="E1506" s="9" t="s">
        <v>78</v>
      </c>
      <c r="F1506" s="9" t="s">
        <v>740</v>
      </c>
      <c r="G1506" s="9" t="s">
        <v>646</v>
      </c>
      <c r="H1506" s="9" t="s">
        <v>647</v>
      </c>
      <c r="I1506" s="9" t="s">
        <v>401</v>
      </c>
      <c r="J1506" s="9" t="s">
        <v>741</v>
      </c>
      <c r="K1506" s="9" t="s">
        <v>742</v>
      </c>
      <c r="L1506" s="9" t="s">
        <v>743</v>
      </c>
      <c r="M1506" s="9" t="s">
        <v>744</v>
      </c>
      <c r="N1506" s="10" t="s">
        <v>745</v>
      </c>
      <c r="O1506" s="16">
        <v>0.28778292912302383</v>
      </c>
      <c r="P1506" s="16">
        <v>0.27106359008990188</v>
      </c>
      <c r="Q1506" s="10" t="s">
        <v>213</v>
      </c>
      <c r="R1506" s="10" t="s">
        <v>214</v>
      </c>
      <c r="S1506" s="10" t="s">
        <v>215</v>
      </c>
      <c r="T1506" s="10" t="s">
        <v>746</v>
      </c>
      <c r="U1506" s="9" t="s">
        <v>74</v>
      </c>
      <c r="V1506" s="9">
        <v>888.45979999999997</v>
      </c>
      <c r="W1506" s="9">
        <v>5.6026980000000003E-5</v>
      </c>
      <c r="X1506" s="9">
        <v>11200.75</v>
      </c>
      <c r="Y1506" s="9">
        <v>11158.55</v>
      </c>
      <c r="Z1506" s="9">
        <v>12.60693</v>
      </c>
      <c r="AA1506" s="9">
        <v>12.55944</v>
      </c>
      <c r="AB1506" s="9">
        <v>1.418964E-2</v>
      </c>
      <c r="AC1506" s="9">
        <v>1.413619E-2</v>
      </c>
      <c r="AD1506" s="9">
        <v>7.0632829999999998E-4</v>
      </c>
      <c r="AE1506" s="9">
        <v>7.0366730000000005E-4</v>
      </c>
      <c r="AF1506" s="9">
        <v>0.70002640000000005</v>
      </c>
      <c r="AG1506" s="9">
        <v>0.64454800000000001</v>
      </c>
      <c r="AH1506" s="9">
        <v>1.0090019999999999E-3</v>
      </c>
      <c r="AI1506" s="9">
        <v>1.091722E-3</v>
      </c>
      <c r="AJ1506" s="9">
        <v>3.0683909999999997E-4</v>
      </c>
      <c r="AK1506" s="9">
        <v>4605.598</v>
      </c>
      <c r="AL1506" s="9">
        <v>5071.2809999999999</v>
      </c>
      <c r="AM1506" s="9">
        <v>5.1837999999999997</v>
      </c>
      <c r="AN1506" s="9">
        <v>5.7079459999999997</v>
      </c>
      <c r="AO1506" s="9">
        <v>5.8345910000000001E-3</v>
      </c>
      <c r="AP1506" s="9">
        <v>6.4245400000000003E-3</v>
      </c>
      <c r="AQ1506" s="9">
        <v>1.590592E-3</v>
      </c>
      <c r="AR1506" s="9">
        <v>1.751421E-3</v>
      </c>
      <c r="AS1506" s="9">
        <v>14.642010000000001</v>
      </c>
      <c r="AT1506" s="9">
        <v>7.3669500000000001</v>
      </c>
      <c r="AU1506" s="9">
        <v>1.0863210000000001E-4</v>
      </c>
      <c r="AV1506" s="9">
        <v>2.377403E-4</v>
      </c>
      <c r="AW1506" s="11">
        <v>8.7832179999999994E-5</v>
      </c>
      <c r="AX1506" s="11">
        <v>2.1861339999999999E-4</v>
      </c>
      <c r="AY1506" s="11">
        <v>3.0644560000000001E-4</v>
      </c>
      <c r="AZ1506" s="9">
        <v>89</v>
      </c>
      <c r="BA1506" s="9">
        <v>0</v>
      </c>
      <c r="BB1506" s="9">
        <v>61</v>
      </c>
      <c r="BC1506" s="9">
        <v>0</v>
      </c>
      <c r="BD1506" s="9">
        <v>293</v>
      </c>
      <c r="BE1506" s="9">
        <v>0</v>
      </c>
      <c r="BF1506" s="9">
        <v>155</v>
      </c>
      <c r="BG1506" s="9">
        <v>0</v>
      </c>
      <c r="BH1506" s="26"/>
      <c r="BI1506" s="22">
        <v>6.6000000000000003E-2</v>
      </c>
      <c r="BJ1506" s="22">
        <v>4.2000000000000003E-2</v>
      </c>
      <c r="BK1506" s="22">
        <v>2.4E-2</v>
      </c>
      <c r="BL1506" s="22">
        <v>18.265999999999998</v>
      </c>
      <c r="BM1506" s="12">
        <f t="shared" si="301"/>
        <v>3.6132705573196106E-3</v>
      </c>
      <c r="BN1506" s="12">
        <f t="shared" si="302"/>
        <v>2.2993539910215704E-3</v>
      </c>
      <c r="BO1506" s="12">
        <f t="shared" si="303"/>
        <v>1.3139165662980402E-3</v>
      </c>
      <c r="BP1506" s="16">
        <v>0.28778292912302383</v>
      </c>
      <c r="BQ1506" s="16">
        <v>0.27106359008990188</v>
      </c>
      <c r="BR1506" s="15">
        <f t="shared" si="304"/>
        <v>6.6171482662690255E-4</v>
      </c>
      <c r="BS1506" s="15">
        <f t="shared" si="305"/>
        <v>3.5615494153934336E-4</v>
      </c>
      <c r="BT1506" s="15">
        <f t="shared" si="306"/>
        <v>1.0178697681662459E-3</v>
      </c>
      <c r="BU1506" s="17">
        <v>1.3021442361460662</v>
      </c>
      <c r="BV1506" s="15">
        <f t="shared" si="307"/>
        <v>8.6164814746461464E-4</v>
      </c>
      <c r="BW1506" s="15">
        <f t="shared" si="308"/>
        <v>4.6376510430039513E-4</v>
      </c>
      <c r="BX1506" s="15">
        <f t="shared" si="309"/>
        <v>1.3254132517650098E-3</v>
      </c>
      <c r="BY1506" s="17">
        <f t="shared" si="310"/>
        <v>1.8592409185324645E-2</v>
      </c>
      <c r="BZ1506" s="17">
        <f t="shared" si="311"/>
        <v>1.2086883023167001E-2</v>
      </c>
      <c r="CA1506" s="17">
        <f t="shared" si="312"/>
        <v>6.5055261621576451E-3</v>
      </c>
      <c r="CB1506" s="17">
        <f t="shared" si="313"/>
        <v>14.027631880521595</v>
      </c>
    </row>
    <row r="1507" spans="1:80" x14ac:dyDescent="0.25">
      <c r="A1507" s="9">
        <v>32</v>
      </c>
      <c r="B1507" s="10" t="s">
        <v>113</v>
      </c>
      <c r="C1507" s="9" t="s">
        <v>114</v>
      </c>
      <c r="D1507" s="9" t="s">
        <v>77</v>
      </c>
      <c r="E1507" s="9" t="s">
        <v>78</v>
      </c>
      <c r="F1507" s="9" t="s">
        <v>740</v>
      </c>
      <c r="G1507" s="9" t="s">
        <v>646</v>
      </c>
      <c r="H1507" s="9" t="s">
        <v>647</v>
      </c>
      <c r="I1507" s="9" t="s">
        <v>401</v>
      </c>
      <c r="J1507" s="9" t="s">
        <v>741</v>
      </c>
      <c r="K1507" s="9" t="s">
        <v>742</v>
      </c>
      <c r="L1507" s="9" t="s">
        <v>743</v>
      </c>
      <c r="M1507" s="9" t="s">
        <v>744</v>
      </c>
      <c r="N1507" s="10" t="s">
        <v>745</v>
      </c>
      <c r="O1507" s="16">
        <v>0.28778292912302383</v>
      </c>
      <c r="P1507" s="16">
        <v>0.27106359008990188</v>
      </c>
      <c r="Q1507" s="10" t="s">
        <v>213</v>
      </c>
      <c r="R1507" s="10" t="s">
        <v>214</v>
      </c>
      <c r="S1507" s="10" t="s">
        <v>215</v>
      </c>
      <c r="T1507" s="10" t="s">
        <v>746</v>
      </c>
      <c r="U1507" s="9" t="s">
        <v>74</v>
      </c>
      <c r="V1507" s="9">
        <v>915.6096</v>
      </c>
      <c r="W1507" s="9">
        <v>3.7092599999999998E-5</v>
      </c>
      <c r="X1507" s="9">
        <v>11200.75</v>
      </c>
      <c r="Y1507" s="9">
        <v>11158.55</v>
      </c>
      <c r="Z1507" s="9">
        <v>12.23311</v>
      </c>
      <c r="AA1507" s="9">
        <v>12.18702</v>
      </c>
      <c r="AB1507" s="9">
        <v>1.336062E-2</v>
      </c>
      <c r="AC1507" s="9">
        <v>1.3310280000000001E-2</v>
      </c>
      <c r="AD1507" s="9">
        <v>4.537578E-4</v>
      </c>
      <c r="AE1507" s="9">
        <v>4.5204840000000001E-4</v>
      </c>
      <c r="AF1507" s="9">
        <v>0.24763930000000001</v>
      </c>
      <c r="AG1507" s="9">
        <v>0.16844319999999999</v>
      </c>
      <c r="AH1507" s="9">
        <v>1.832333E-3</v>
      </c>
      <c r="AI1507" s="9">
        <v>2.6836849999999999E-3</v>
      </c>
      <c r="AJ1507" s="9">
        <v>7.1791270000000004E-4</v>
      </c>
      <c r="AK1507" s="9">
        <v>4605.598</v>
      </c>
      <c r="AL1507" s="9">
        <v>5071.2809999999999</v>
      </c>
      <c r="AM1507" s="9">
        <v>5.0300890000000003</v>
      </c>
      <c r="AN1507" s="9">
        <v>5.5386930000000003</v>
      </c>
      <c r="AO1507" s="9">
        <v>5.4937060000000001E-3</v>
      </c>
      <c r="AP1507" s="9">
        <v>6.0491870000000001E-3</v>
      </c>
      <c r="AQ1507" s="9">
        <v>3.6111649999999999E-3</v>
      </c>
      <c r="AR1507" s="9">
        <v>3.9762979999999996E-3</v>
      </c>
      <c r="AS1507" s="9">
        <v>4.8774290000000002</v>
      </c>
      <c r="AT1507" s="9">
        <v>1.789053</v>
      </c>
      <c r="AU1507" s="9">
        <v>7.4038279999999999E-4</v>
      </c>
      <c r="AV1507" s="9">
        <v>2.2225719999999999E-3</v>
      </c>
      <c r="AW1507" s="11">
        <v>2.3093199999999999E-4</v>
      </c>
      <c r="AX1507" s="11">
        <v>2.0313190000000002E-3</v>
      </c>
      <c r="AY1507" s="11">
        <v>2.2622509999999998E-3</v>
      </c>
      <c r="AZ1507" s="9">
        <v>84</v>
      </c>
      <c r="BA1507" s="9">
        <v>1</v>
      </c>
      <c r="BB1507" s="9">
        <v>58</v>
      </c>
      <c r="BC1507" s="9">
        <v>1</v>
      </c>
      <c r="BD1507" s="9">
        <v>158</v>
      </c>
      <c r="BE1507" s="9">
        <v>0</v>
      </c>
      <c r="BF1507" s="9">
        <v>80</v>
      </c>
      <c r="BG1507" s="9">
        <v>0</v>
      </c>
      <c r="BH1507" s="26"/>
      <c r="BI1507" s="22">
        <v>4.9000000000000002E-2</v>
      </c>
      <c r="BJ1507" s="22">
        <v>4.5999999999999999E-2</v>
      </c>
      <c r="BK1507" s="22">
        <v>3.0000000000000001E-3</v>
      </c>
      <c r="BL1507" s="22">
        <v>15.987000000000004</v>
      </c>
      <c r="BM1507" s="12">
        <f t="shared" si="301"/>
        <v>3.0649903046225052E-3</v>
      </c>
      <c r="BN1507" s="12">
        <f t="shared" si="302"/>
        <v>2.8773378369925558E-3</v>
      </c>
      <c r="BO1507" s="12">
        <f t="shared" si="303"/>
        <v>1.8765246762994929E-4</v>
      </c>
      <c r="BP1507" s="16">
        <v>0.28778292912302383</v>
      </c>
      <c r="BQ1507" s="16">
        <v>0.27106359008990188</v>
      </c>
      <c r="BR1507" s="15">
        <f t="shared" si="304"/>
        <v>8.2804871080622341E-4</v>
      </c>
      <c r="BS1507" s="15">
        <f t="shared" si="305"/>
        <v>5.0865751565003159E-5</v>
      </c>
      <c r="BT1507" s="15">
        <f t="shared" si="306"/>
        <v>8.7891446237122655E-4</v>
      </c>
      <c r="BU1507" s="17">
        <v>1.3630320146741419</v>
      </c>
      <c r="BV1507" s="15">
        <f t="shared" si="307"/>
        <v>1.1286569025385326E-3</v>
      </c>
      <c r="BW1507" s="15">
        <f t="shared" si="308"/>
        <v>6.9331647833560645E-5</v>
      </c>
      <c r="BX1507" s="15">
        <f t="shared" si="309"/>
        <v>1.1979885503720933E-3</v>
      </c>
      <c r="BY1507" s="17">
        <f t="shared" si="310"/>
        <v>1.4051205509928801E-2</v>
      </c>
      <c r="BZ1507" s="17">
        <f t="shared" si="311"/>
        <v>1.3238014739659095E-2</v>
      </c>
      <c r="CA1507" s="17">
        <f t="shared" si="312"/>
        <v>8.1319077026970564E-4</v>
      </c>
      <c r="CB1507" s="17">
        <f t="shared" si="313"/>
        <v>11.728998165770884</v>
      </c>
    </row>
    <row r="1508" spans="1:80" x14ac:dyDescent="0.25">
      <c r="A1508" s="9">
        <v>34</v>
      </c>
      <c r="B1508" s="10" t="s">
        <v>154</v>
      </c>
      <c r="C1508" s="9" t="s">
        <v>155</v>
      </c>
      <c r="D1508" s="9" t="s">
        <v>153</v>
      </c>
      <c r="E1508" s="9" t="s">
        <v>60</v>
      </c>
      <c r="F1508" s="9" t="s">
        <v>740</v>
      </c>
      <c r="G1508" s="9" t="s">
        <v>646</v>
      </c>
      <c r="H1508" s="9" t="s">
        <v>647</v>
      </c>
      <c r="I1508" s="9" t="s">
        <v>401</v>
      </c>
      <c r="J1508" s="9" t="s">
        <v>741</v>
      </c>
      <c r="K1508" s="9" t="s">
        <v>742</v>
      </c>
      <c r="L1508" s="9" t="s">
        <v>743</v>
      </c>
      <c r="M1508" s="9" t="s">
        <v>744</v>
      </c>
      <c r="N1508" s="10" t="s">
        <v>745</v>
      </c>
      <c r="O1508" s="16">
        <v>0.28778292912302383</v>
      </c>
      <c r="P1508" s="16">
        <v>0.27106359008990188</v>
      </c>
      <c r="Q1508" s="10" t="s">
        <v>213</v>
      </c>
      <c r="R1508" s="10" t="s">
        <v>214</v>
      </c>
      <c r="S1508" s="10" t="s">
        <v>215</v>
      </c>
      <c r="T1508" s="10" t="s">
        <v>746</v>
      </c>
      <c r="U1508" s="9" t="s">
        <v>74</v>
      </c>
      <c r="V1508" s="9">
        <v>937.12990000000002</v>
      </c>
      <c r="W1508" s="9">
        <v>6.1352170000000003E-4</v>
      </c>
      <c r="X1508" s="9">
        <v>11200.75</v>
      </c>
      <c r="Y1508" s="9">
        <v>11158.55</v>
      </c>
      <c r="Z1508" s="9">
        <v>11.95219</v>
      </c>
      <c r="AA1508" s="9">
        <v>11.907159999999999</v>
      </c>
      <c r="AB1508" s="9">
        <v>1.275403E-2</v>
      </c>
      <c r="AC1508" s="9">
        <v>1.270599E-2</v>
      </c>
      <c r="AD1508" s="9">
        <v>7.3329249999999997E-3</v>
      </c>
      <c r="AE1508" s="9">
        <v>7.3052999999999998E-3</v>
      </c>
      <c r="AF1508" s="9">
        <v>1.279577</v>
      </c>
      <c r="AG1508" s="9">
        <v>0.96049200000000001</v>
      </c>
      <c r="AH1508" s="9">
        <v>5.7307419999999996E-3</v>
      </c>
      <c r="AI1508" s="9">
        <v>7.605789E-3</v>
      </c>
      <c r="AJ1508" s="9">
        <v>1.059038E-3</v>
      </c>
      <c r="AK1508" s="9">
        <v>4605.598</v>
      </c>
      <c r="AL1508" s="9">
        <v>5071.2809999999999</v>
      </c>
      <c r="AM1508" s="9">
        <v>4.9145770000000004</v>
      </c>
      <c r="AN1508" s="9">
        <v>5.4115019999999996</v>
      </c>
      <c r="AO1508" s="9">
        <v>5.2442859999999999E-3</v>
      </c>
      <c r="AP1508" s="9">
        <v>5.7745490000000003E-3</v>
      </c>
      <c r="AQ1508" s="9">
        <v>5.2047250000000003E-3</v>
      </c>
      <c r="AR1508" s="9">
        <v>5.7309869999999999E-3</v>
      </c>
      <c r="AS1508" s="9">
        <v>3.701991</v>
      </c>
      <c r="AT1508" s="9">
        <v>1.6579280000000001</v>
      </c>
      <c r="AU1508" s="9">
        <v>1.4059260000000001E-3</v>
      </c>
      <c r="AV1508" s="9">
        <v>3.4567159999999999E-3</v>
      </c>
      <c r="AW1508" s="9">
        <v>2.7899639999999998E-3</v>
      </c>
      <c r="AX1508" s="9">
        <v>2.188719E-3</v>
      </c>
      <c r="AY1508" s="9">
        <v>4.9786839999999997E-3</v>
      </c>
      <c r="AZ1508" s="9">
        <v>27</v>
      </c>
      <c r="BA1508" s="9">
        <v>1</v>
      </c>
      <c r="BB1508" s="9">
        <v>15</v>
      </c>
      <c r="BC1508" s="9">
        <v>1</v>
      </c>
      <c r="BD1508" s="9">
        <v>133</v>
      </c>
      <c r="BE1508" s="9">
        <v>0</v>
      </c>
      <c r="BF1508" s="9">
        <v>59</v>
      </c>
      <c r="BG1508" s="9">
        <v>1</v>
      </c>
      <c r="BH1508" s="26"/>
      <c r="BI1508" s="22">
        <v>9.5000000000000001E-2</v>
      </c>
      <c r="BJ1508" s="22">
        <v>5.1999999999999998E-2</v>
      </c>
      <c r="BK1508" s="22">
        <v>4.2999999999999997E-2</v>
      </c>
      <c r="BL1508" s="22">
        <v>17.895</v>
      </c>
      <c r="BM1508" s="12">
        <f t="shared" si="301"/>
        <v>5.3087454596255938E-3</v>
      </c>
      <c r="BN1508" s="12">
        <f t="shared" si="302"/>
        <v>2.905839620005588E-3</v>
      </c>
      <c r="BO1508" s="12">
        <f t="shared" si="303"/>
        <v>2.4029058396200054E-3</v>
      </c>
      <c r="BP1508" s="16">
        <v>0.28778292912302383</v>
      </c>
      <c r="BQ1508" s="16">
        <v>0.27106359008990188</v>
      </c>
      <c r="BR1508" s="15">
        <f t="shared" si="304"/>
        <v>8.3625103740694266E-4</v>
      </c>
      <c r="BS1508" s="15">
        <f t="shared" si="305"/>
        <v>6.5134028353538867E-4</v>
      </c>
      <c r="BT1508" s="15">
        <f t="shared" si="306"/>
        <v>1.4875913209423312E-3</v>
      </c>
      <c r="BU1508" s="17">
        <v>1.2619397116280977</v>
      </c>
      <c r="BV1508" s="15">
        <f t="shared" si="307"/>
        <v>1.0552983929940148E-3</v>
      </c>
      <c r="BW1508" s="15">
        <f t="shared" si="308"/>
        <v>8.2195216957641176E-4</v>
      </c>
      <c r="BX1508" s="15">
        <f t="shared" si="309"/>
        <v>1.8772505625704265E-3</v>
      </c>
      <c r="BY1508" s="17">
        <f t="shared" si="310"/>
        <v>2.6620446688263018E-2</v>
      </c>
      <c r="BZ1508" s="17">
        <f t="shared" si="311"/>
        <v>1.4964712314397239E-2</v>
      </c>
      <c r="CA1508" s="17">
        <f t="shared" si="312"/>
        <v>1.165573437386578E-2</v>
      </c>
      <c r="CB1508" s="17">
        <f t="shared" si="313"/>
        <v>14.180550651593869</v>
      </c>
    </row>
    <row r="1509" spans="1:80" x14ac:dyDescent="0.25">
      <c r="A1509" s="9">
        <v>35</v>
      </c>
      <c r="B1509" s="10" t="s">
        <v>115</v>
      </c>
      <c r="C1509" s="9" t="s">
        <v>116</v>
      </c>
      <c r="D1509" s="9" t="s">
        <v>97</v>
      </c>
      <c r="E1509" s="9" t="s">
        <v>78</v>
      </c>
      <c r="F1509" s="9" t="s">
        <v>740</v>
      </c>
      <c r="G1509" s="9" t="s">
        <v>646</v>
      </c>
      <c r="H1509" s="9" t="s">
        <v>647</v>
      </c>
      <c r="I1509" s="9" t="s">
        <v>401</v>
      </c>
      <c r="J1509" s="9" t="s">
        <v>741</v>
      </c>
      <c r="K1509" s="9" t="s">
        <v>742</v>
      </c>
      <c r="L1509" s="9" t="s">
        <v>743</v>
      </c>
      <c r="M1509" s="9" t="s">
        <v>744</v>
      </c>
      <c r="N1509" s="10" t="s">
        <v>745</v>
      </c>
      <c r="O1509" s="16">
        <v>0.28778292912302383</v>
      </c>
      <c r="P1509" s="16">
        <v>0.27106359008990188</v>
      </c>
      <c r="Q1509" s="10" t="s">
        <v>213</v>
      </c>
      <c r="R1509" s="10" t="s">
        <v>214</v>
      </c>
      <c r="S1509" s="10" t="s">
        <v>215</v>
      </c>
      <c r="T1509" s="10" t="s">
        <v>746</v>
      </c>
      <c r="U1509" s="9" t="s">
        <v>74</v>
      </c>
      <c r="V1509" s="9">
        <v>781.82870000000003</v>
      </c>
      <c r="W1509" s="9">
        <v>1.7486140000000001E-4</v>
      </c>
      <c r="X1509" s="9">
        <v>11200.75</v>
      </c>
      <c r="Y1509" s="9">
        <v>11158.55</v>
      </c>
      <c r="Z1509" s="9">
        <v>14.32635</v>
      </c>
      <c r="AA1509" s="9">
        <v>14.27238</v>
      </c>
      <c r="AB1509" s="9">
        <v>1.8324150000000001E-2</v>
      </c>
      <c r="AC1509" s="9">
        <v>1.825512E-2</v>
      </c>
      <c r="AD1509" s="9">
        <v>2.505125E-3</v>
      </c>
      <c r="AE1509" s="9">
        <v>2.4956869999999999E-3</v>
      </c>
      <c r="AF1509" s="9">
        <v>1.5898559999999999</v>
      </c>
      <c r="AG1509" s="9">
        <v>1.069348</v>
      </c>
      <c r="AH1509" s="9">
        <v>1.575693E-3</v>
      </c>
      <c r="AI1509" s="9">
        <v>2.3338399999999998E-3</v>
      </c>
      <c r="AJ1509" s="9">
        <v>9.3803140000000001E-4</v>
      </c>
      <c r="AK1509" s="9">
        <v>4605.598</v>
      </c>
      <c r="AL1509" s="9">
        <v>5071.2809999999999</v>
      </c>
      <c r="AM1509" s="9">
        <v>5.8908009999999997</v>
      </c>
      <c r="AN1509" s="9">
        <v>6.486434</v>
      </c>
      <c r="AO1509" s="9">
        <v>7.5346440000000001E-3</v>
      </c>
      <c r="AP1509" s="9">
        <v>8.2964900000000001E-3</v>
      </c>
      <c r="AQ1509" s="9">
        <v>5.5257559999999997E-3</v>
      </c>
      <c r="AR1509" s="9">
        <v>6.0844779999999999E-3</v>
      </c>
      <c r="AS1509" s="9">
        <v>21.357130000000002</v>
      </c>
      <c r="AT1509" s="9">
        <v>8.4694610000000008</v>
      </c>
      <c r="AU1509" s="9">
        <v>2.5873120000000001E-4</v>
      </c>
      <c r="AV1509" s="9">
        <v>7.1840200000000004E-4</v>
      </c>
      <c r="AW1509" s="11">
        <v>2.616351E-4</v>
      </c>
      <c r="AX1509" s="11">
        <v>6.3786560000000003E-4</v>
      </c>
      <c r="AY1509" s="11">
        <v>8.9950060000000001E-4</v>
      </c>
      <c r="AZ1509" s="9">
        <v>107</v>
      </c>
      <c r="BA1509" s="9">
        <v>1</v>
      </c>
      <c r="BB1509" s="9">
        <v>74</v>
      </c>
      <c r="BC1509" s="9">
        <v>1</v>
      </c>
      <c r="BD1509" s="9">
        <v>245</v>
      </c>
      <c r="BE1509" s="9">
        <v>0</v>
      </c>
      <c r="BF1509" s="9">
        <v>122</v>
      </c>
      <c r="BG1509" s="9">
        <v>0</v>
      </c>
      <c r="BH1509" s="26"/>
      <c r="BI1509" s="22">
        <v>7.3000000000000009E-2</v>
      </c>
      <c r="BJ1509" s="22">
        <v>6.6000000000000003E-2</v>
      </c>
      <c r="BK1509" s="22">
        <v>7.0000000000000001E-3</v>
      </c>
      <c r="BL1509" s="22">
        <v>22.499999999999996</v>
      </c>
      <c r="BM1509" s="12">
        <f t="shared" si="301"/>
        <v>3.2444444444444452E-3</v>
      </c>
      <c r="BN1509" s="12">
        <f t="shared" si="302"/>
        <v>2.9333333333333338E-3</v>
      </c>
      <c r="BO1509" s="12">
        <f t="shared" si="303"/>
        <v>3.1111111111111118E-4</v>
      </c>
      <c r="BP1509" s="16">
        <v>0.28778292912302383</v>
      </c>
      <c r="BQ1509" s="16">
        <v>0.27106359008990188</v>
      </c>
      <c r="BR1509" s="15">
        <f t="shared" si="304"/>
        <v>8.4416325876087003E-4</v>
      </c>
      <c r="BS1509" s="15">
        <f t="shared" si="305"/>
        <v>8.4330894694636154E-5</v>
      </c>
      <c r="BT1509" s="15">
        <f t="shared" si="306"/>
        <v>9.284941534555062E-4</v>
      </c>
      <c r="BU1509" s="17">
        <v>1.4634034851917153</v>
      </c>
      <c r="BV1509" s="15">
        <f t="shared" si="307"/>
        <v>1.235351454941453E-3</v>
      </c>
      <c r="BW1509" s="15">
        <f t="shared" si="308"/>
        <v>1.2341012520546607E-4</v>
      </c>
      <c r="BX1509" s="15">
        <f t="shared" si="309"/>
        <v>1.358761580146919E-3</v>
      </c>
      <c r="BY1509" s="17">
        <f t="shared" si="310"/>
        <v>2.0891118452748887E-2</v>
      </c>
      <c r="BZ1509" s="17">
        <f t="shared" si="311"/>
        <v>1.8993673322119573E-2</v>
      </c>
      <c r="CA1509" s="17">
        <f t="shared" si="312"/>
        <v>1.8974451306293131E-3</v>
      </c>
      <c r="CB1509" s="17">
        <f t="shared" si="313"/>
        <v>15.375117134596923</v>
      </c>
    </row>
    <row r="1510" spans="1:80" x14ac:dyDescent="0.25">
      <c r="A1510" s="9">
        <v>36</v>
      </c>
      <c r="B1510" s="10" t="s">
        <v>117</v>
      </c>
      <c r="C1510" s="9" t="s">
        <v>118</v>
      </c>
      <c r="D1510" s="9" t="s">
        <v>100</v>
      </c>
      <c r="E1510" s="9" t="s">
        <v>78</v>
      </c>
      <c r="F1510" s="9" t="s">
        <v>740</v>
      </c>
      <c r="G1510" s="9" t="s">
        <v>646</v>
      </c>
      <c r="H1510" s="9" t="s">
        <v>647</v>
      </c>
      <c r="I1510" s="9" t="s">
        <v>401</v>
      </c>
      <c r="J1510" s="9" t="s">
        <v>741</v>
      </c>
      <c r="K1510" s="9" t="s">
        <v>742</v>
      </c>
      <c r="L1510" s="9" t="s">
        <v>743</v>
      </c>
      <c r="M1510" s="9" t="s">
        <v>744</v>
      </c>
      <c r="N1510" s="10" t="s">
        <v>745</v>
      </c>
      <c r="O1510" s="16">
        <v>0.28778292912302383</v>
      </c>
      <c r="P1510" s="16">
        <v>0.27106359008990188</v>
      </c>
      <c r="Q1510" s="10" t="s">
        <v>213</v>
      </c>
      <c r="R1510" s="10" t="s">
        <v>214</v>
      </c>
      <c r="S1510" s="10" t="s">
        <v>215</v>
      </c>
      <c r="T1510" s="10" t="s">
        <v>746</v>
      </c>
      <c r="U1510" s="9" t="s">
        <v>74</v>
      </c>
      <c r="V1510" s="9">
        <v>494.2629</v>
      </c>
      <c r="W1510" s="9">
        <v>6.1053129999999995E-5</v>
      </c>
      <c r="X1510" s="9">
        <v>11200.75</v>
      </c>
      <c r="Y1510" s="9">
        <v>11158.55</v>
      </c>
      <c r="Z1510" s="9">
        <v>22.661519999999999</v>
      </c>
      <c r="AA1510" s="9">
        <v>22.576149999999998</v>
      </c>
      <c r="AB1510" s="9">
        <v>4.5849130000000002E-2</v>
      </c>
      <c r="AC1510" s="9">
        <v>4.5676410000000001E-2</v>
      </c>
      <c r="AD1510" s="9">
        <v>1.3835570000000001E-3</v>
      </c>
      <c r="AE1510" s="9">
        <v>1.378345E-3</v>
      </c>
      <c r="AF1510" s="9">
        <v>1.1043430000000001</v>
      </c>
      <c r="AG1510" s="9">
        <v>0.85996459999999997</v>
      </c>
      <c r="AH1510" s="9">
        <v>1.2528330000000001E-3</v>
      </c>
      <c r="AI1510" s="9">
        <v>1.6027929999999999E-3</v>
      </c>
      <c r="AJ1510" s="9">
        <v>7.3942460000000002E-4</v>
      </c>
      <c r="AK1510" s="9">
        <v>4605.598</v>
      </c>
      <c r="AL1510" s="9">
        <v>5071.2809999999999</v>
      </c>
      <c r="AM1510" s="9">
        <v>9.3181130000000003</v>
      </c>
      <c r="AN1510" s="9">
        <v>10.260289999999999</v>
      </c>
      <c r="AO1510" s="9">
        <v>1.8852540000000001E-2</v>
      </c>
      <c r="AP1510" s="9">
        <v>2.0758769999999999E-2</v>
      </c>
      <c r="AQ1510" s="9">
        <v>6.8900430000000002E-3</v>
      </c>
      <c r="AR1510" s="9">
        <v>7.5867110000000003E-3</v>
      </c>
      <c r="AS1510" s="9">
        <v>32.047409999999999</v>
      </c>
      <c r="AT1510" s="9">
        <v>4.9951619999999997</v>
      </c>
      <c r="AU1510" s="9">
        <v>2.1499529999999999E-4</v>
      </c>
      <c r="AV1510" s="9">
        <v>1.518812E-3</v>
      </c>
      <c r="AW1510" s="11">
        <v>2.3540820000000001E-4</v>
      </c>
      <c r="AX1510" s="11">
        <v>1.2957380000000001E-3</v>
      </c>
      <c r="AY1510" s="11">
        <v>1.5311459999999999E-3</v>
      </c>
      <c r="AZ1510" s="9">
        <v>60</v>
      </c>
      <c r="BA1510" s="9">
        <v>0</v>
      </c>
      <c r="BB1510" s="9">
        <v>39</v>
      </c>
      <c r="BC1510" s="9">
        <v>0</v>
      </c>
      <c r="BD1510" s="9">
        <v>150</v>
      </c>
      <c r="BE1510" s="9">
        <v>0</v>
      </c>
      <c r="BF1510" s="9">
        <v>64</v>
      </c>
      <c r="BG1510" s="9">
        <v>0</v>
      </c>
      <c r="BH1510" s="26"/>
      <c r="BI1510" s="22">
        <v>0.115</v>
      </c>
      <c r="BJ1510" s="22">
        <v>9.4E-2</v>
      </c>
      <c r="BK1510" s="22">
        <v>2.1000000000000001E-2</v>
      </c>
      <c r="BL1510" s="22">
        <v>17.360999999999994</v>
      </c>
      <c r="BM1510" s="12">
        <f t="shared" si="301"/>
        <v>6.6240423938713237E-3</v>
      </c>
      <c r="BN1510" s="12">
        <f t="shared" si="302"/>
        <v>5.4144346523817772E-3</v>
      </c>
      <c r="BO1510" s="12">
        <f t="shared" si="303"/>
        <v>1.2096077414895461E-3</v>
      </c>
      <c r="BP1510" s="16">
        <v>0.28778292912302383</v>
      </c>
      <c r="BQ1510" s="16">
        <v>0.27106359008990188</v>
      </c>
      <c r="BR1510" s="15">
        <f t="shared" si="304"/>
        <v>1.5581818638076292E-3</v>
      </c>
      <c r="BS1510" s="15">
        <f t="shared" si="305"/>
        <v>3.2788061700869431E-4</v>
      </c>
      <c r="BT1510" s="15">
        <f t="shared" si="306"/>
        <v>1.8860624808163236E-3</v>
      </c>
      <c r="BU1510" s="17">
        <v>1.4100273902095386</v>
      </c>
      <c r="BV1510" s="15">
        <f t="shared" si="307"/>
        <v>2.1970791068965062E-3</v>
      </c>
      <c r="BW1510" s="15">
        <f t="shared" si="308"/>
        <v>4.6232065070106248E-4</v>
      </c>
      <c r="BX1510" s="15">
        <f t="shared" si="309"/>
        <v>2.6593997575975687E-3</v>
      </c>
      <c r="BY1510" s="17">
        <f t="shared" si="310"/>
        <v>3.2743930729452184E-2</v>
      </c>
      <c r="BZ1510" s="17">
        <f t="shared" si="311"/>
        <v>2.7051595337564242E-2</v>
      </c>
      <c r="CA1510" s="17">
        <f t="shared" si="312"/>
        <v>5.6923353918879403E-3</v>
      </c>
      <c r="CB1510" s="17">
        <f t="shared" si="313"/>
        <v>12.312526778235169</v>
      </c>
    </row>
    <row r="1511" spans="1:80" x14ac:dyDescent="0.25">
      <c r="A1511" s="9">
        <v>37</v>
      </c>
      <c r="B1511" s="10" t="s">
        <v>119</v>
      </c>
      <c r="C1511" s="9" t="s">
        <v>120</v>
      </c>
      <c r="D1511" s="9" t="s">
        <v>121</v>
      </c>
      <c r="E1511" s="9" t="s">
        <v>78</v>
      </c>
      <c r="F1511" s="9" t="s">
        <v>740</v>
      </c>
      <c r="G1511" s="9" t="s">
        <v>646</v>
      </c>
      <c r="H1511" s="9" t="s">
        <v>647</v>
      </c>
      <c r="I1511" s="9" t="s">
        <v>401</v>
      </c>
      <c r="J1511" s="9" t="s">
        <v>741</v>
      </c>
      <c r="K1511" s="9" t="s">
        <v>742</v>
      </c>
      <c r="L1511" s="9" t="s">
        <v>743</v>
      </c>
      <c r="M1511" s="9" t="s">
        <v>744</v>
      </c>
      <c r="N1511" s="10" t="s">
        <v>745</v>
      </c>
      <c r="O1511" s="16">
        <v>0.28778292912302383</v>
      </c>
      <c r="P1511" s="16">
        <v>0.27106359008990188</v>
      </c>
      <c r="Q1511" s="10" t="s">
        <v>213</v>
      </c>
      <c r="R1511" s="10" t="s">
        <v>214</v>
      </c>
      <c r="S1511" s="10" t="s">
        <v>215</v>
      </c>
      <c r="T1511" s="10" t="s">
        <v>746</v>
      </c>
      <c r="U1511" s="9" t="s">
        <v>74</v>
      </c>
      <c r="V1511" s="9">
        <v>396.2885</v>
      </c>
      <c r="W1511" s="9">
        <v>1.4297870000000001E-3</v>
      </c>
      <c r="X1511" s="9">
        <v>11200.75</v>
      </c>
      <c r="Y1511" s="9">
        <v>11158.55</v>
      </c>
      <c r="Z1511" s="9">
        <v>28.264130000000002</v>
      </c>
      <c r="AA1511" s="9">
        <v>28.15765</v>
      </c>
      <c r="AB1511" s="9">
        <v>7.1322099999999999E-2</v>
      </c>
      <c r="AC1511" s="9">
        <v>7.1053409999999997E-2</v>
      </c>
      <c r="AD1511" s="9">
        <v>4.041169E-2</v>
      </c>
      <c r="AE1511" s="9">
        <v>4.0259450000000002E-2</v>
      </c>
      <c r="AF1511" s="9">
        <v>3.2538589999999998</v>
      </c>
      <c r="AG1511" s="9">
        <v>1.5497939999999999</v>
      </c>
      <c r="AH1511" s="9">
        <v>1.2419619999999999E-2</v>
      </c>
      <c r="AI1511" s="9">
        <v>2.597729E-2</v>
      </c>
      <c r="AJ1511" s="9">
        <v>4.6098889999999998E-3</v>
      </c>
      <c r="AK1511" s="9">
        <v>4605.598</v>
      </c>
      <c r="AL1511" s="9">
        <v>5071.2809999999999</v>
      </c>
      <c r="AM1511" s="9">
        <v>11.621829999999999</v>
      </c>
      <c r="AN1511" s="9">
        <v>12.796939999999999</v>
      </c>
      <c r="AO1511" s="9">
        <v>2.9326680000000001E-2</v>
      </c>
      <c r="AP1511" s="9">
        <v>3.2291970000000003E-2</v>
      </c>
      <c r="AQ1511" s="9">
        <v>5.3575339999999999E-2</v>
      </c>
      <c r="AR1511" s="9">
        <v>5.8992469999999998E-2</v>
      </c>
      <c r="AS1511" s="9">
        <v>21.882370000000002</v>
      </c>
      <c r="AT1511" s="9">
        <v>4.9188999999999998</v>
      </c>
      <c r="AU1511" s="9">
        <v>2.448333E-3</v>
      </c>
      <c r="AV1511" s="9">
        <v>1.199302E-2</v>
      </c>
      <c r="AW1511" s="11">
        <v>6.223737E-3</v>
      </c>
      <c r="AX1511" s="11">
        <v>9.1196880000000008E-3</v>
      </c>
      <c r="AY1511" s="11">
        <v>1.534342E-2</v>
      </c>
      <c r="AZ1511" s="9">
        <v>12</v>
      </c>
      <c r="BA1511" s="9">
        <v>1</v>
      </c>
      <c r="BB1511" s="9">
        <v>4</v>
      </c>
      <c r="BC1511" s="9">
        <v>1</v>
      </c>
      <c r="BD1511" s="9">
        <v>56</v>
      </c>
      <c r="BE1511" s="9">
        <v>0</v>
      </c>
      <c r="BF1511" s="9">
        <v>20</v>
      </c>
      <c r="BG1511" s="9">
        <v>1</v>
      </c>
      <c r="BH1511" s="26"/>
      <c r="BI1511" s="22">
        <v>0.34800000000000003</v>
      </c>
      <c r="BJ1511" s="22">
        <v>0.23100000000000001</v>
      </c>
      <c r="BK1511" s="22">
        <v>0.11700000000000001</v>
      </c>
      <c r="BL1511" s="22">
        <v>22.628000000000007</v>
      </c>
      <c r="BM1511" s="12">
        <f t="shared" si="301"/>
        <v>1.5379176241824284E-2</v>
      </c>
      <c r="BN1511" s="12">
        <f t="shared" si="302"/>
        <v>1.0208591126038533E-2</v>
      </c>
      <c r="BO1511" s="12">
        <f t="shared" si="303"/>
        <v>5.1705851157857509E-3</v>
      </c>
      <c r="BP1511" s="16">
        <v>0.28778292912302383</v>
      </c>
      <c r="BQ1511" s="16">
        <v>0.27106359008990188</v>
      </c>
      <c r="BR1511" s="15">
        <f t="shared" si="304"/>
        <v>2.9378582564706774E-3</v>
      </c>
      <c r="BS1511" s="15">
        <f t="shared" si="305"/>
        <v>1.4015573643502966E-3</v>
      </c>
      <c r="BT1511" s="15">
        <f t="shared" si="306"/>
        <v>4.3394156208209737E-3</v>
      </c>
      <c r="BU1511" s="17">
        <v>1.3823150117691219</v>
      </c>
      <c r="BV1511" s="15">
        <f t="shared" si="307"/>
        <v>4.0610455703692762E-3</v>
      </c>
      <c r="BW1511" s="15">
        <f t="shared" si="308"/>
        <v>1.9373937845969795E-3</v>
      </c>
      <c r="BX1511" s="15">
        <f t="shared" si="309"/>
        <v>5.9984393549662555E-3</v>
      </c>
      <c r="BY1511" s="17">
        <f t="shared" si="310"/>
        <v>9.8192296667937023E-2</v>
      </c>
      <c r="BZ1511" s="17">
        <f t="shared" si="311"/>
        <v>6.6477856627418508E-2</v>
      </c>
      <c r="CA1511" s="17">
        <f t="shared" si="312"/>
        <v>3.1714440040518523E-2</v>
      </c>
      <c r="CB1511" s="17">
        <f t="shared" si="313"/>
        <v>16.369640644385477</v>
      </c>
    </row>
    <row r="1512" spans="1:80" x14ac:dyDescent="0.25">
      <c r="A1512" s="9">
        <v>38</v>
      </c>
      <c r="B1512" s="10" t="s">
        <v>122</v>
      </c>
      <c r="C1512" s="9" t="s">
        <v>123</v>
      </c>
      <c r="D1512" s="9" t="s">
        <v>100</v>
      </c>
      <c r="E1512" s="9" t="s">
        <v>78</v>
      </c>
      <c r="F1512" s="9" t="s">
        <v>740</v>
      </c>
      <c r="G1512" s="9" t="s">
        <v>646</v>
      </c>
      <c r="H1512" s="9" t="s">
        <v>647</v>
      </c>
      <c r="I1512" s="9" t="s">
        <v>401</v>
      </c>
      <c r="J1512" s="9" t="s">
        <v>741</v>
      </c>
      <c r="K1512" s="9" t="s">
        <v>742</v>
      </c>
      <c r="L1512" s="9" t="s">
        <v>743</v>
      </c>
      <c r="M1512" s="9" t="s">
        <v>744</v>
      </c>
      <c r="N1512" s="10" t="s">
        <v>745</v>
      </c>
      <c r="O1512" s="16">
        <v>0.28778292912302383</v>
      </c>
      <c r="P1512" s="16">
        <v>0.27106359008990188</v>
      </c>
      <c r="Q1512" s="10" t="s">
        <v>213</v>
      </c>
      <c r="R1512" s="10" t="s">
        <v>214</v>
      </c>
      <c r="S1512" s="10" t="s">
        <v>215</v>
      </c>
      <c r="T1512" s="10" t="s">
        <v>746</v>
      </c>
      <c r="U1512" s="9" t="s">
        <v>74</v>
      </c>
      <c r="V1512" s="9">
        <v>1030.557</v>
      </c>
      <c r="W1512" s="9">
        <v>1.2633100000000001E-4</v>
      </c>
      <c r="X1512" s="9">
        <v>11200.75</v>
      </c>
      <c r="Y1512" s="9">
        <v>11158.55</v>
      </c>
      <c r="Z1512" s="9">
        <v>10.86863</v>
      </c>
      <c r="AA1512" s="9">
        <v>10.82769</v>
      </c>
      <c r="AB1512" s="9">
        <v>1.0546359999999999E-2</v>
      </c>
      <c r="AC1512" s="9">
        <v>1.0506629999999999E-2</v>
      </c>
      <c r="AD1512" s="9">
        <v>1.373045E-3</v>
      </c>
      <c r="AE1512" s="9">
        <v>1.3678729999999999E-3</v>
      </c>
      <c r="AF1512" s="9">
        <v>0.54174180000000005</v>
      </c>
      <c r="AG1512" s="9">
        <v>0.35746749999999999</v>
      </c>
      <c r="AH1512" s="9">
        <v>2.5345010000000002E-3</v>
      </c>
      <c r="AI1512" s="9">
        <v>3.8265650000000001E-3</v>
      </c>
      <c r="AJ1512" s="9">
        <v>6.5449279999999996E-4</v>
      </c>
      <c r="AK1512" s="9">
        <v>4605.598</v>
      </c>
      <c r="AL1512" s="9">
        <v>5071.2809999999999</v>
      </c>
      <c r="AM1512" s="9">
        <v>4.469036</v>
      </c>
      <c r="AN1512" s="9">
        <v>4.9209100000000001</v>
      </c>
      <c r="AO1512" s="9">
        <v>4.3365219999999998E-3</v>
      </c>
      <c r="AP1512" s="9">
        <v>4.7749979999999999E-3</v>
      </c>
      <c r="AQ1512" s="9">
        <v>2.9249520000000002E-3</v>
      </c>
      <c r="AR1512" s="9">
        <v>3.2207E-3</v>
      </c>
      <c r="AS1512" s="9">
        <v>6.021687</v>
      </c>
      <c r="AT1512" s="9">
        <v>2.597906</v>
      </c>
      <c r="AU1512" s="9">
        <v>4.8573630000000001E-4</v>
      </c>
      <c r="AV1512" s="9">
        <v>1.239729E-3</v>
      </c>
      <c r="AW1512" s="11">
        <v>4.6284249999999999E-4</v>
      </c>
      <c r="AX1512" s="11">
        <v>1.089778E-3</v>
      </c>
      <c r="AY1512" s="11">
        <v>1.55262E-3</v>
      </c>
      <c r="AZ1512" s="9">
        <v>72</v>
      </c>
      <c r="BA1512" s="9">
        <v>1</v>
      </c>
      <c r="BB1512" s="9">
        <v>44</v>
      </c>
      <c r="BC1512" s="9">
        <v>1</v>
      </c>
      <c r="BD1512" s="9">
        <v>201</v>
      </c>
      <c r="BE1512" s="9">
        <v>0</v>
      </c>
      <c r="BF1512" s="9">
        <v>92</v>
      </c>
      <c r="BG1512" s="9">
        <v>0</v>
      </c>
      <c r="BH1512" s="26"/>
      <c r="BI1512" s="22">
        <v>6.0999999999999999E-2</v>
      </c>
      <c r="BJ1512" s="22">
        <v>5.1999999999999998E-2</v>
      </c>
      <c r="BK1512" s="22">
        <v>8.9999999999999993E-3</v>
      </c>
      <c r="BL1512" s="22">
        <v>15.228000000000002</v>
      </c>
      <c r="BM1512" s="12">
        <f t="shared" si="301"/>
        <v>4.0057788284738631E-3</v>
      </c>
      <c r="BN1512" s="12">
        <f t="shared" si="302"/>
        <v>3.4147622800105065E-3</v>
      </c>
      <c r="BO1512" s="12">
        <f t="shared" si="303"/>
        <v>5.9101654846335685E-4</v>
      </c>
      <c r="BP1512" s="16">
        <v>0.28778292912302383</v>
      </c>
      <c r="BQ1512" s="16">
        <v>0.27106359008990188</v>
      </c>
      <c r="BR1512" s="15">
        <f t="shared" si="304"/>
        <v>9.8271029120023897E-4</v>
      </c>
      <c r="BS1512" s="15">
        <f t="shared" si="305"/>
        <v>1.6020306742902001E-4</v>
      </c>
      <c r="BT1512" s="15">
        <f t="shared" si="306"/>
        <v>1.1429133586292591E-3</v>
      </c>
      <c r="BU1512" s="17">
        <v>1.3978115885883544</v>
      </c>
      <c r="BV1512" s="15">
        <f t="shared" si="307"/>
        <v>1.3736438332647303E-3</v>
      </c>
      <c r="BW1512" s="15">
        <f t="shared" si="308"/>
        <v>2.2393370417968573E-4</v>
      </c>
      <c r="BX1512" s="15">
        <f t="shared" si="309"/>
        <v>1.5975775374444162E-3</v>
      </c>
      <c r="BY1512" s="17">
        <f t="shared" si="310"/>
        <v>1.7404284625206354E-2</v>
      </c>
      <c r="BZ1512" s="17">
        <f t="shared" si="311"/>
        <v>1.4964712314397239E-2</v>
      </c>
      <c r="CA1512" s="17">
        <f t="shared" si="312"/>
        <v>2.4395723108091168E-3</v>
      </c>
      <c r="CB1512" s="17">
        <f t="shared" si="313"/>
        <v>10.894172093235191</v>
      </c>
    </row>
    <row r="1513" spans="1:80" x14ac:dyDescent="0.25">
      <c r="A1513" s="9">
        <v>39</v>
      </c>
      <c r="B1513" s="10" t="s">
        <v>124</v>
      </c>
      <c r="C1513" s="9" t="s">
        <v>125</v>
      </c>
      <c r="D1513" s="9" t="s">
        <v>126</v>
      </c>
      <c r="E1513" s="9" t="s">
        <v>60</v>
      </c>
      <c r="F1513" s="9" t="s">
        <v>740</v>
      </c>
      <c r="G1513" s="9" t="s">
        <v>646</v>
      </c>
      <c r="H1513" s="9" t="s">
        <v>647</v>
      </c>
      <c r="I1513" s="9" t="s">
        <v>401</v>
      </c>
      <c r="J1513" s="9" t="s">
        <v>741</v>
      </c>
      <c r="K1513" s="9" t="s">
        <v>742</v>
      </c>
      <c r="L1513" s="9" t="s">
        <v>743</v>
      </c>
      <c r="M1513" s="9" t="s">
        <v>744</v>
      </c>
      <c r="N1513" s="10" t="s">
        <v>745</v>
      </c>
      <c r="O1513" s="16">
        <v>0.28778292912302383</v>
      </c>
      <c r="P1513" s="16">
        <v>0.27106359008990188</v>
      </c>
      <c r="Q1513" s="10" t="s">
        <v>213</v>
      </c>
      <c r="R1513" s="10" t="s">
        <v>214</v>
      </c>
      <c r="S1513" s="10" t="s">
        <v>215</v>
      </c>
      <c r="T1513" s="10" t="s">
        <v>746</v>
      </c>
      <c r="U1513" s="9" t="s">
        <v>74</v>
      </c>
      <c r="V1513" s="9">
        <v>572.28210000000001</v>
      </c>
      <c r="W1513" s="9">
        <v>2.2856600000000001E-4</v>
      </c>
      <c r="X1513" s="9">
        <v>11200.75</v>
      </c>
      <c r="Y1513" s="9">
        <v>11158.55</v>
      </c>
      <c r="Z1513" s="9">
        <v>19.57208</v>
      </c>
      <c r="AA1513" s="9">
        <v>19.498349999999999</v>
      </c>
      <c r="AB1513" s="9">
        <v>3.4200050000000003E-2</v>
      </c>
      <c r="AC1513" s="9">
        <v>3.4071209999999998E-2</v>
      </c>
      <c r="AD1513" s="9">
        <v>4.4735110000000003E-3</v>
      </c>
      <c r="AE1513" s="9">
        <v>4.4566579999999996E-3</v>
      </c>
      <c r="AF1513" s="9">
        <v>1.897607</v>
      </c>
      <c r="AG1513" s="9">
        <v>1.350843</v>
      </c>
      <c r="AH1513" s="9">
        <v>2.3574490000000002E-3</v>
      </c>
      <c r="AI1513" s="9">
        <v>3.2991679999999999E-3</v>
      </c>
      <c r="AJ1513" s="9">
        <v>1.0880830000000001E-3</v>
      </c>
      <c r="AK1513" s="9">
        <v>4605.598</v>
      </c>
      <c r="AL1513" s="9">
        <v>5071.2809999999999</v>
      </c>
      <c r="AM1513" s="9">
        <v>8.0477749999999997</v>
      </c>
      <c r="AN1513" s="9">
        <v>8.8615049999999993</v>
      </c>
      <c r="AO1513" s="9">
        <v>1.40626E-2</v>
      </c>
      <c r="AP1513" s="9">
        <v>1.54845E-2</v>
      </c>
      <c r="AQ1513" s="9">
        <v>8.7566499999999995E-3</v>
      </c>
      <c r="AR1513" s="9">
        <v>9.6420550000000001E-3</v>
      </c>
      <c r="AS1513" s="9">
        <v>7.118099</v>
      </c>
      <c r="AT1513" s="9">
        <v>4.1211580000000003</v>
      </c>
      <c r="AU1513" s="9">
        <v>1.2301949999999999E-3</v>
      </c>
      <c r="AV1513" s="9">
        <v>2.3396469999999998E-3</v>
      </c>
      <c r="AW1513" s="9">
        <v>8.1444760000000003E-4</v>
      </c>
      <c r="AX1513" s="9">
        <v>1.762071E-3</v>
      </c>
      <c r="AY1513" s="9">
        <v>2.5765190000000002E-3</v>
      </c>
      <c r="AZ1513" s="9">
        <v>60</v>
      </c>
      <c r="BA1513" s="9">
        <v>1</v>
      </c>
      <c r="BB1513" s="9">
        <v>44</v>
      </c>
      <c r="BC1513" s="9">
        <v>1</v>
      </c>
      <c r="BD1513" s="9">
        <v>102</v>
      </c>
      <c r="BE1513" s="9">
        <v>0</v>
      </c>
      <c r="BF1513" s="9">
        <v>53</v>
      </c>
      <c r="BG1513" s="9">
        <v>0</v>
      </c>
      <c r="BH1513" s="26"/>
      <c r="BI1513" s="22">
        <v>4.9000000000000002E-2</v>
      </c>
      <c r="BJ1513" s="22">
        <v>3.3000000000000002E-2</v>
      </c>
      <c r="BK1513" s="22">
        <v>1.6E-2</v>
      </c>
      <c r="BL1513" s="22">
        <v>20.631</v>
      </c>
      <c r="BM1513" s="12">
        <f t="shared" si="301"/>
        <v>2.3750666472783675E-3</v>
      </c>
      <c r="BN1513" s="12">
        <f t="shared" si="302"/>
        <v>1.5995346808201252E-3</v>
      </c>
      <c r="BO1513" s="12">
        <f t="shared" si="303"/>
        <v>7.7553196645824241E-4</v>
      </c>
      <c r="BP1513" s="16">
        <v>0.28778292912302383</v>
      </c>
      <c r="BQ1513" s="16">
        <v>0.27106359008990188</v>
      </c>
      <c r="BR1513" s="15">
        <f t="shared" si="304"/>
        <v>4.6031877568027666E-4</v>
      </c>
      <c r="BS1513" s="15">
        <f t="shared" si="305"/>
        <v>2.1021847905765257E-4</v>
      </c>
      <c r="BT1513" s="15">
        <f t="shared" si="306"/>
        <v>6.7053725473792923E-4</v>
      </c>
      <c r="BU1513" s="17">
        <v>1.4900212083575193</v>
      </c>
      <c r="BV1513" s="15">
        <f t="shared" si="307"/>
        <v>6.8588473836877974E-4</v>
      </c>
      <c r="BW1513" s="15">
        <f t="shared" si="308"/>
        <v>3.1322999218456334E-4</v>
      </c>
      <c r="BX1513" s="15">
        <f t="shared" si="309"/>
        <v>9.9911473055334303E-4</v>
      </c>
      <c r="BY1513" s="17">
        <f t="shared" si="310"/>
        <v>1.3833854102498218E-2</v>
      </c>
      <c r="BZ1513" s="17">
        <f t="shared" si="311"/>
        <v>9.4968366610597866E-3</v>
      </c>
      <c r="CA1513" s="17">
        <f t="shared" si="312"/>
        <v>4.3370174414384304E-3</v>
      </c>
      <c r="CB1513" s="17">
        <f t="shared" si="313"/>
        <v>13.846111642089962</v>
      </c>
    </row>
    <row r="1514" spans="1:80" x14ac:dyDescent="0.25">
      <c r="A1514" s="9">
        <v>40</v>
      </c>
      <c r="B1514" s="10" t="s">
        <v>156</v>
      </c>
      <c r="C1514" s="9" t="s">
        <v>157</v>
      </c>
      <c r="D1514" s="9" t="s">
        <v>140</v>
      </c>
      <c r="E1514" s="9" t="s">
        <v>60</v>
      </c>
      <c r="F1514" s="9" t="s">
        <v>740</v>
      </c>
      <c r="G1514" s="9" t="s">
        <v>646</v>
      </c>
      <c r="H1514" s="9" t="s">
        <v>647</v>
      </c>
      <c r="I1514" s="9" t="s">
        <v>401</v>
      </c>
      <c r="J1514" s="9" t="s">
        <v>741</v>
      </c>
      <c r="K1514" s="9" t="s">
        <v>742</v>
      </c>
      <c r="L1514" s="9" t="s">
        <v>743</v>
      </c>
      <c r="M1514" s="9" t="s">
        <v>744</v>
      </c>
      <c r="N1514" s="10" t="s">
        <v>745</v>
      </c>
      <c r="O1514" s="16">
        <v>0.28778292912302383</v>
      </c>
      <c r="P1514" s="16">
        <v>0.27106359008990188</v>
      </c>
      <c r="Q1514" s="10" t="s">
        <v>213</v>
      </c>
      <c r="R1514" s="10" t="s">
        <v>214</v>
      </c>
      <c r="S1514" s="10" t="s">
        <v>215</v>
      </c>
      <c r="T1514" s="10" t="s">
        <v>746</v>
      </c>
      <c r="U1514" s="9" t="s">
        <v>74</v>
      </c>
      <c r="V1514" s="9">
        <v>1248.1320000000001</v>
      </c>
      <c r="W1514" s="9">
        <v>3.4540299999999999E-6</v>
      </c>
      <c r="X1514" s="9">
        <v>11200.75</v>
      </c>
      <c r="Y1514" s="9">
        <v>11158.55</v>
      </c>
      <c r="Z1514" s="9">
        <v>8.9740129999999994</v>
      </c>
      <c r="AA1514" s="9">
        <v>8.9402069999999991</v>
      </c>
      <c r="AB1514" s="9">
        <v>7.1899570000000003E-3</v>
      </c>
      <c r="AC1514" s="9">
        <v>7.1628710000000003E-3</v>
      </c>
      <c r="AD1514" s="9">
        <v>3.0996510000000001E-5</v>
      </c>
      <c r="AE1514" s="9">
        <v>3.0879739999999998E-5</v>
      </c>
      <c r="AF1514" s="9">
        <v>0.92256910000000003</v>
      </c>
      <c r="AG1514" s="9">
        <v>0.7304754</v>
      </c>
      <c r="AH1514" s="9">
        <v>3.3598040000000002E-5</v>
      </c>
      <c r="AI1514" s="9">
        <v>4.227348E-5</v>
      </c>
      <c r="AJ1514" s="9">
        <v>9.3161100000000005E-5</v>
      </c>
      <c r="AK1514" s="9">
        <v>4605.598</v>
      </c>
      <c r="AL1514" s="9">
        <v>5071.2809999999999</v>
      </c>
      <c r="AM1514" s="9">
        <v>3.689994</v>
      </c>
      <c r="AN1514" s="9">
        <v>4.063097</v>
      </c>
      <c r="AO1514" s="9">
        <v>2.9564140000000001E-3</v>
      </c>
      <c r="AP1514" s="9">
        <v>3.2553439999999999E-3</v>
      </c>
      <c r="AQ1514" s="9">
        <v>3.437639E-4</v>
      </c>
      <c r="AR1514" s="9">
        <v>3.7852259999999999E-4</v>
      </c>
      <c r="AS1514" s="9">
        <v>0.78357650000000001</v>
      </c>
      <c r="AT1514" s="9">
        <v>0.41097719999999999</v>
      </c>
      <c r="AU1514" s="9">
        <v>4.3871129999999999E-4</v>
      </c>
      <c r="AV1514" s="9">
        <v>9.2103080000000004E-4</v>
      </c>
      <c r="AW1514" s="9">
        <v>2.7053020000000001E-5</v>
      </c>
      <c r="AX1514" s="9">
        <v>3.3161479999999999E-4</v>
      </c>
      <c r="AY1514" s="9">
        <v>3.586679E-4</v>
      </c>
      <c r="AZ1514" s="9">
        <v>793</v>
      </c>
      <c r="BA1514" s="9">
        <v>0</v>
      </c>
      <c r="BB1514" s="9">
        <v>710</v>
      </c>
      <c r="BC1514" s="9">
        <v>0</v>
      </c>
      <c r="BD1514" s="9">
        <v>225</v>
      </c>
      <c r="BE1514" s="9">
        <v>0</v>
      </c>
      <c r="BF1514" s="9">
        <v>140</v>
      </c>
      <c r="BG1514" s="9">
        <v>0</v>
      </c>
      <c r="BH1514" s="26"/>
      <c r="BI1514" s="22" t="s">
        <v>791</v>
      </c>
      <c r="BJ1514" s="22" t="s">
        <v>793</v>
      </c>
      <c r="BK1514" s="22" t="s">
        <v>793</v>
      </c>
      <c r="BL1514" s="22" t="s">
        <v>793</v>
      </c>
      <c r="BM1514" s="12" t="e">
        <f t="shared" si="301"/>
        <v>#VALUE!</v>
      </c>
      <c r="BN1514" s="12" t="e">
        <f t="shared" si="302"/>
        <v>#VALUE!</v>
      </c>
      <c r="BO1514" s="12" t="e">
        <f t="shared" si="303"/>
        <v>#VALUE!</v>
      </c>
      <c r="BP1514" s="16">
        <v>0.28778292912302383</v>
      </c>
      <c r="BQ1514" s="16">
        <v>0.27106359008990188</v>
      </c>
      <c r="BR1514" s="15" t="e">
        <f t="shared" si="304"/>
        <v>#VALUE!</v>
      </c>
      <c r="BS1514" s="15" t="e">
        <f t="shared" si="305"/>
        <v>#VALUE!</v>
      </c>
      <c r="BT1514" s="15" t="e">
        <f t="shared" si="306"/>
        <v>#VALUE!</v>
      </c>
      <c r="BU1514" s="17">
        <v>1</v>
      </c>
      <c r="BV1514" s="15" t="e">
        <f t="shared" si="307"/>
        <v>#VALUE!</v>
      </c>
      <c r="BW1514" s="15" t="e">
        <f t="shared" si="308"/>
        <v>#VALUE!</v>
      </c>
      <c r="BX1514" s="15" t="e">
        <f t="shared" si="309"/>
        <v>#VALUE!</v>
      </c>
      <c r="BY1514" s="17" t="e">
        <f t="shared" si="310"/>
        <v>#VALUE!</v>
      </c>
      <c r="BZ1514" s="17" t="e">
        <f t="shared" si="311"/>
        <v>#VALUE!</v>
      </c>
      <c r="CA1514" s="17" t="e">
        <f t="shared" si="312"/>
        <v>#VALUE!</v>
      </c>
      <c r="CB1514" s="17" t="e">
        <f t="shared" si="313"/>
        <v>#VALUE!</v>
      </c>
    </row>
    <row r="1515" spans="1:80" x14ac:dyDescent="0.25">
      <c r="A1515" s="9">
        <v>43</v>
      </c>
      <c r="B1515" s="10" t="s">
        <v>327</v>
      </c>
      <c r="C1515" s="9" t="s">
        <v>328</v>
      </c>
      <c r="D1515" s="9" t="s">
        <v>329</v>
      </c>
      <c r="E1515" s="9" t="s">
        <v>60</v>
      </c>
      <c r="F1515" s="9" t="s">
        <v>740</v>
      </c>
      <c r="G1515" s="9" t="s">
        <v>646</v>
      </c>
      <c r="H1515" s="9" t="s">
        <v>647</v>
      </c>
      <c r="I1515" s="9" t="s">
        <v>401</v>
      </c>
      <c r="J1515" s="9" t="s">
        <v>741</v>
      </c>
      <c r="K1515" s="9" t="s">
        <v>742</v>
      </c>
      <c r="L1515" s="9" t="s">
        <v>743</v>
      </c>
      <c r="M1515" s="9" t="s">
        <v>744</v>
      </c>
      <c r="N1515" s="10" t="s">
        <v>745</v>
      </c>
      <c r="O1515" s="16">
        <v>0.28778292912302383</v>
      </c>
      <c r="P1515" s="16">
        <v>0.27106359008990188</v>
      </c>
      <c r="Q1515" s="10" t="s">
        <v>213</v>
      </c>
      <c r="R1515" s="10" t="s">
        <v>214</v>
      </c>
      <c r="S1515" s="10" t="s">
        <v>215</v>
      </c>
      <c r="T1515" s="10" t="s">
        <v>746</v>
      </c>
      <c r="U1515" s="9" t="s">
        <v>74</v>
      </c>
      <c r="V1515" s="9">
        <v>1080.2729999999999</v>
      </c>
      <c r="W1515" s="9">
        <v>2.7166250000000001E-5</v>
      </c>
      <c r="X1515" s="9">
        <v>11200.75</v>
      </c>
      <c r="Y1515" s="9">
        <v>11158.55</v>
      </c>
      <c r="Z1515" s="9">
        <v>10.36844</v>
      </c>
      <c r="AA1515" s="9">
        <v>10.32938</v>
      </c>
      <c r="AB1515" s="9">
        <v>9.5979810000000002E-3</v>
      </c>
      <c r="AC1515" s="9">
        <v>9.561824E-3</v>
      </c>
      <c r="AD1515" s="9">
        <v>2.8167170000000002E-4</v>
      </c>
      <c r="AE1515" s="9">
        <v>2.8061060000000003E-4</v>
      </c>
      <c r="AF1515" s="9">
        <v>3.3195410000000001</v>
      </c>
      <c r="AG1515" s="9">
        <v>2.2349410000000001</v>
      </c>
      <c r="AH1515" s="9">
        <v>8.4852599999999995E-5</v>
      </c>
      <c r="AI1515" s="9">
        <v>1.2555610000000001E-4</v>
      </c>
      <c r="AJ1515" s="9">
        <v>1.3038120000000001E-4</v>
      </c>
      <c r="AK1515" s="9">
        <v>4605.598</v>
      </c>
      <c r="AL1515" s="9">
        <v>5071.2809999999999</v>
      </c>
      <c r="AM1515" s="9">
        <v>4.2633640000000002</v>
      </c>
      <c r="AN1515" s="9">
        <v>4.6944429999999997</v>
      </c>
      <c r="AO1515" s="9">
        <v>3.9465610000000003E-3</v>
      </c>
      <c r="AP1515" s="9">
        <v>4.3456069999999996E-3</v>
      </c>
      <c r="AQ1515" s="9">
        <v>5.5586269999999998E-4</v>
      </c>
      <c r="AR1515" s="9">
        <v>6.1206719999999995E-4</v>
      </c>
      <c r="AS1515" s="9">
        <v>2.675011</v>
      </c>
      <c r="AT1515" s="9">
        <v>1.2556769999999999</v>
      </c>
      <c r="AU1515" s="9">
        <v>2.0779819999999999E-4</v>
      </c>
      <c r="AV1515" s="9">
        <v>4.8744000000000001E-4</v>
      </c>
      <c r="AW1515" s="9">
        <v>8.0389940000000004E-5</v>
      </c>
      <c r="AX1515" s="9">
        <v>1.753464E-4</v>
      </c>
      <c r="AY1515" s="9">
        <v>2.557363E-4</v>
      </c>
      <c r="AZ1515" s="9">
        <v>959</v>
      </c>
      <c r="BA1515" s="9">
        <v>0</v>
      </c>
      <c r="BB1515" s="9">
        <v>885</v>
      </c>
      <c r="BC1515" s="9">
        <v>0</v>
      </c>
      <c r="BD1515" s="9">
        <v>247</v>
      </c>
      <c r="BE1515" s="9">
        <v>0</v>
      </c>
      <c r="BF1515" s="9">
        <v>186</v>
      </c>
      <c r="BG1515" s="9">
        <v>0</v>
      </c>
      <c r="BH1515" s="26"/>
      <c r="BI1515" s="22">
        <v>1.2E-2</v>
      </c>
      <c r="BJ1515" s="22">
        <v>0.01</v>
      </c>
      <c r="BK1515" s="22">
        <v>2E-3</v>
      </c>
      <c r="BL1515" s="22">
        <v>12.721</v>
      </c>
      <c r="BM1515" s="12">
        <f t="shared" si="301"/>
        <v>9.4332206587532431E-4</v>
      </c>
      <c r="BN1515" s="12">
        <f t="shared" si="302"/>
        <v>7.8610172156277024E-4</v>
      </c>
      <c r="BO1515" s="12">
        <f t="shared" si="303"/>
        <v>1.5722034431255404E-4</v>
      </c>
      <c r="BP1515" s="16">
        <v>0.28778292912302383</v>
      </c>
      <c r="BQ1515" s="16">
        <v>0.27106359008990188</v>
      </c>
      <c r="BR1515" s="15">
        <f t="shared" si="304"/>
        <v>2.2622665601998573E-4</v>
      </c>
      <c r="BS1515" s="15">
        <f t="shared" si="305"/>
        <v>4.2616710964531388E-5</v>
      </c>
      <c r="BT1515" s="15">
        <f t="shared" si="306"/>
        <v>2.688433669845171E-4</v>
      </c>
      <c r="BU1515" s="17">
        <v>1.3748853626215956</v>
      </c>
      <c r="BV1515" s="15">
        <f t="shared" si="307"/>
        <v>3.1103571799670905E-4</v>
      </c>
      <c r="BW1515" s="15">
        <f t="shared" si="308"/>
        <v>5.8593092108209467E-5</v>
      </c>
      <c r="BX1515" s="15">
        <f t="shared" si="309"/>
        <v>3.6962881010491847E-4</v>
      </c>
      <c r="BY1515" s="17">
        <f t="shared" si="310"/>
        <v>3.4199564714100421E-3</v>
      </c>
      <c r="BZ1515" s="17">
        <f t="shared" si="311"/>
        <v>2.8778292912302384E-3</v>
      </c>
      <c r="CA1515" s="17">
        <f t="shared" si="312"/>
        <v>5.421271801798038E-4</v>
      </c>
      <c r="CB1515" s="17">
        <f t="shared" si="313"/>
        <v>9.2524077612870421</v>
      </c>
    </row>
    <row r="1516" spans="1:80" x14ac:dyDescent="0.25">
      <c r="A1516" s="13">
        <v>5</v>
      </c>
      <c r="B1516" s="14" t="s">
        <v>138</v>
      </c>
      <c r="C1516" s="13" t="s">
        <v>139</v>
      </c>
      <c r="D1516" s="13" t="s">
        <v>140</v>
      </c>
      <c r="E1516" s="13" t="s">
        <v>60</v>
      </c>
      <c r="F1516" s="13" t="s">
        <v>747</v>
      </c>
      <c r="G1516" s="13" t="s">
        <v>646</v>
      </c>
      <c r="H1516" s="13" t="s">
        <v>647</v>
      </c>
      <c r="I1516" s="13" t="s">
        <v>401</v>
      </c>
      <c r="J1516" s="13" t="s">
        <v>303</v>
      </c>
      <c r="K1516" s="13" t="s">
        <v>748</v>
      </c>
      <c r="L1516" s="13" t="s">
        <v>749</v>
      </c>
      <c r="M1516" s="13" t="s">
        <v>750</v>
      </c>
      <c r="N1516" s="14" t="s">
        <v>748</v>
      </c>
      <c r="O1516" s="16">
        <v>0.5623340455906698</v>
      </c>
      <c r="P1516" s="16">
        <v>0.70193567841464488</v>
      </c>
      <c r="Q1516" s="14" t="s">
        <v>213</v>
      </c>
      <c r="R1516" s="14" t="s">
        <v>214</v>
      </c>
      <c r="S1516" s="14" t="s">
        <v>215</v>
      </c>
      <c r="T1516" s="14" t="s">
        <v>751</v>
      </c>
      <c r="U1516" s="13" t="s">
        <v>74</v>
      </c>
      <c r="V1516" s="13">
        <v>1105.76</v>
      </c>
      <c r="W1516" s="13">
        <v>3.7697439999999999E-5</v>
      </c>
      <c r="X1516" s="13">
        <v>15024.4</v>
      </c>
      <c r="Y1516" s="13">
        <v>12280.34</v>
      </c>
      <c r="Z1516" s="13">
        <v>13.587400000000001</v>
      </c>
      <c r="AA1516" s="13">
        <v>11.105790000000001</v>
      </c>
      <c r="AB1516" s="13">
        <v>1.228784E-2</v>
      </c>
      <c r="AC1516" s="13">
        <v>1.004359E-2</v>
      </c>
      <c r="AD1516" s="13">
        <v>5.1221009999999996E-4</v>
      </c>
      <c r="AE1516" s="13">
        <v>4.1866000000000001E-4</v>
      </c>
      <c r="AF1516" s="13">
        <v>1.1207659999999999</v>
      </c>
      <c r="AG1516" s="13">
        <v>0.75716760000000005</v>
      </c>
      <c r="AH1516" s="13">
        <v>4.5701800000000001E-4</v>
      </c>
      <c r="AI1516" s="13">
        <v>5.529291E-4</v>
      </c>
      <c r="AJ1516" s="13">
        <v>8.8817569999999999E-5</v>
      </c>
      <c r="AK1516" s="13">
        <v>18986.599999999999</v>
      </c>
      <c r="AL1516" s="13">
        <v>23117.23</v>
      </c>
      <c r="AM1516" s="13">
        <v>17.170639999999999</v>
      </c>
      <c r="AN1516" s="13">
        <v>20.906199999999998</v>
      </c>
      <c r="AO1516" s="13">
        <v>1.552836E-2</v>
      </c>
      <c r="AP1516" s="13">
        <v>1.8906630000000001E-2</v>
      </c>
      <c r="AQ1516" s="13">
        <v>1.5250540000000001E-3</v>
      </c>
      <c r="AR1516" s="13">
        <v>1.856838E-3</v>
      </c>
      <c r="AS1516" s="13">
        <v>1.1620170000000001</v>
      </c>
      <c r="AT1516" s="13">
        <v>0.58547269999999996</v>
      </c>
      <c r="AU1516" s="13">
        <v>1.3124199999999999E-3</v>
      </c>
      <c r="AV1516" s="13">
        <v>3.1715189999999998E-3</v>
      </c>
      <c r="AW1516" s="13">
        <v>3.1181839999999998E-4</v>
      </c>
      <c r="AX1516" s="13">
        <v>1.382975E-3</v>
      </c>
      <c r="AY1516" s="13">
        <v>1.694793E-3</v>
      </c>
      <c r="AZ1516" s="13">
        <v>134</v>
      </c>
      <c r="BA1516" s="13">
        <v>0</v>
      </c>
      <c r="BB1516" s="13">
        <v>116</v>
      </c>
      <c r="BC1516" s="13">
        <v>0</v>
      </c>
      <c r="BD1516" s="13">
        <v>108</v>
      </c>
      <c r="BE1516" s="13">
        <v>0</v>
      </c>
      <c r="BF1516" s="13">
        <v>48</v>
      </c>
      <c r="BG1516" s="13">
        <v>0</v>
      </c>
      <c r="BI1516" s="22">
        <v>2.7000000000000003E-2</v>
      </c>
      <c r="BJ1516" s="22">
        <v>2.5000000000000001E-2</v>
      </c>
      <c r="BK1516" s="22">
        <v>2E-3</v>
      </c>
      <c r="BL1516" s="22">
        <v>11.295999999999994</v>
      </c>
      <c r="BM1516" s="12">
        <f t="shared" si="301"/>
        <v>2.3902266288951856E-3</v>
      </c>
      <c r="BN1516" s="12">
        <f t="shared" si="302"/>
        <v>2.2131728045325792E-3</v>
      </c>
      <c r="BO1516" s="12">
        <f t="shared" si="303"/>
        <v>1.7705382436260632E-4</v>
      </c>
      <c r="BP1516" s="16">
        <v>0.5623340455906698</v>
      </c>
      <c r="BQ1516" s="16">
        <v>0.70193567841464488</v>
      </c>
      <c r="BR1516" s="15">
        <f t="shared" si="304"/>
        <v>1.244542416764054E-3</v>
      </c>
      <c r="BS1516" s="15">
        <f t="shared" si="305"/>
        <v>1.2428039631987345E-4</v>
      </c>
      <c r="BT1516" s="15">
        <f t="shared" si="306"/>
        <v>1.3688228130839275E-3</v>
      </c>
      <c r="BU1516" s="17">
        <v>1.3243856873334361</v>
      </c>
      <c r="BV1516" s="15">
        <f t="shared" si="307"/>
        <v>1.6482541640416774E-3</v>
      </c>
      <c r="BW1516" s="15">
        <f t="shared" si="308"/>
        <v>1.6459517810216745E-4</v>
      </c>
      <c r="BX1516" s="15">
        <f t="shared" si="309"/>
        <v>1.8128493421438448E-3</v>
      </c>
      <c r="BY1516" s="17">
        <f t="shared" si="310"/>
        <v>1.5462222496596035E-2</v>
      </c>
      <c r="BZ1516" s="17">
        <f t="shared" si="311"/>
        <v>1.4058351139766745E-2</v>
      </c>
      <c r="CA1516" s="17">
        <f t="shared" si="312"/>
        <v>1.4038713568292898E-3</v>
      </c>
      <c r="CB1516" s="17">
        <f t="shared" si="313"/>
        <v>8.5292374480003268</v>
      </c>
    </row>
    <row r="1517" spans="1:80" x14ac:dyDescent="0.25">
      <c r="A1517" s="13">
        <v>6</v>
      </c>
      <c r="B1517" s="14" t="s">
        <v>141</v>
      </c>
      <c r="C1517" s="13" t="s">
        <v>142</v>
      </c>
      <c r="D1517" s="13" t="s">
        <v>143</v>
      </c>
      <c r="E1517" s="13" t="s">
        <v>60</v>
      </c>
      <c r="F1517" s="13" t="s">
        <v>747</v>
      </c>
      <c r="G1517" s="13" t="s">
        <v>646</v>
      </c>
      <c r="H1517" s="13" t="s">
        <v>647</v>
      </c>
      <c r="I1517" s="13" t="s">
        <v>401</v>
      </c>
      <c r="J1517" s="13" t="s">
        <v>303</v>
      </c>
      <c r="K1517" s="13" t="s">
        <v>748</v>
      </c>
      <c r="L1517" s="13" t="s">
        <v>749</v>
      </c>
      <c r="M1517" s="13" t="s">
        <v>750</v>
      </c>
      <c r="N1517" s="14" t="s">
        <v>748</v>
      </c>
      <c r="O1517" s="16">
        <v>0.5623340455906698</v>
      </c>
      <c r="P1517" s="16">
        <v>0.70193567841464488</v>
      </c>
      <c r="Q1517" s="14" t="s">
        <v>213</v>
      </c>
      <c r="R1517" s="14" t="s">
        <v>214</v>
      </c>
      <c r="S1517" s="14" t="s">
        <v>215</v>
      </c>
      <c r="T1517" s="14" t="s">
        <v>751</v>
      </c>
      <c r="U1517" s="13" t="s">
        <v>74</v>
      </c>
      <c r="V1517" s="13">
        <v>1160.25</v>
      </c>
      <c r="W1517" s="13">
        <v>3.3169439999999997E-4</v>
      </c>
      <c r="X1517" s="13">
        <v>15024.4</v>
      </c>
      <c r="Y1517" s="13">
        <v>12280.34</v>
      </c>
      <c r="Z1517" s="13">
        <v>12.94928</v>
      </c>
      <c r="AA1517" s="13">
        <v>10.58422</v>
      </c>
      <c r="AB1517" s="13">
        <v>1.116077E-2</v>
      </c>
      <c r="AC1517" s="13">
        <v>9.1223629999999997E-3</v>
      </c>
      <c r="AD1517" s="13">
        <v>4.295203E-3</v>
      </c>
      <c r="AE1517" s="13">
        <v>3.5107269999999999E-3</v>
      </c>
      <c r="AF1517" s="13">
        <v>4.8665039999999999</v>
      </c>
      <c r="AG1517" s="13">
        <v>3.6910340000000001</v>
      </c>
      <c r="AH1517" s="13">
        <v>8.8260560000000005E-4</v>
      </c>
      <c r="AI1517" s="13">
        <v>9.5115E-4</v>
      </c>
      <c r="AJ1517" s="13">
        <v>3.6259310000000001E-4</v>
      </c>
      <c r="AK1517" s="13">
        <v>18986.599999999999</v>
      </c>
      <c r="AL1517" s="13">
        <v>23117.23</v>
      </c>
      <c r="AM1517" s="13">
        <v>16.364229999999999</v>
      </c>
      <c r="AN1517" s="13">
        <v>19.92436</v>
      </c>
      <c r="AO1517" s="13">
        <v>1.410406E-2</v>
      </c>
      <c r="AP1517" s="13">
        <v>1.7172469999999999E-2</v>
      </c>
      <c r="AQ1517" s="13">
        <v>5.9335580000000002E-3</v>
      </c>
      <c r="AR1517" s="13">
        <v>7.2244340000000001E-3</v>
      </c>
      <c r="AS1517" s="13">
        <v>11.39629</v>
      </c>
      <c r="AT1517" s="13">
        <v>4.7911580000000002</v>
      </c>
      <c r="AU1517" s="13">
        <v>5.2065719999999996E-4</v>
      </c>
      <c r="AV1517" s="13">
        <v>1.5078680000000001E-3</v>
      </c>
      <c r="AW1517" s="13">
        <v>4.1389379999999998E-4</v>
      </c>
      <c r="AX1517" s="13">
        <v>8.5171780000000005E-4</v>
      </c>
      <c r="AY1517" s="13">
        <v>1.2656119999999999E-3</v>
      </c>
      <c r="AZ1517" s="13">
        <v>128</v>
      </c>
      <c r="BA1517" s="13">
        <v>0</v>
      </c>
      <c r="BB1517" s="13">
        <v>123</v>
      </c>
      <c r="BC1517" s="13">
        <v>0</v>
      </c>
      <c r="BD1517" s="13">
        <v>190</v>
      </c>
      <c r="BE1517" s="13">
        <v>0</v>
      </c>
      <c r="BF1517" s="13">
        <v>95</v>
      </c>
      <c r="BG1517" s="13">
        <v>0</v>
      </c>
      <c r="BI1517" s="22">
        <v>9.5000000000000001E-2</v>
      </c>
      <c r="BJ1517" s="22">
        <v>8.7999999999999995E-2</v>
      </c>
      <c r="BK1517" s="22">
        <v>7.0000000000000001E-3</v>
      </c>
      <c r="BL1517" s="22">
        <v>20.156000000000002</v>
      </c>
      <c r="BM1517" s="12">
        <f t="shared" si="301"/>
        <v>4.7132367533240715E-3</v>
      </c>
      <c r="BN1517" s="12">
        <f t="shared" si="302"/>
        <v>4.365945624131771E-3</v>
      </c>
      <c r="BO1517" s="12">
        <f t="shared" si="303"/>
        <v>3.4729112919230004E-4</v>
      </c>
      <c r="BP1517" s="16">
        <v>0.5623340455906698</v>
      </c>
      <c r="BQ1517" s="16">
        <v>0.70193567841464488</v>
      </c>
      <c r="BR1517" s="15">
        <f t="shared" si="304"/>
        <v>2.4551198656469005E-3</v>
      </c>
      <c r="BS1517" s="15">
        <f t="shared" si="305"/>
        <v>2.4377603437698522E-4</v>
      </c>
      <c r="BT1517" s="15">
        <f t="shared" si="306"/>
        <v>2.6988959000238859E-3</v>
      </c>
      <c r="BU1517" s="17">
        <v>1.3912319188817563</v>
      </c>
      <c r="BV1517" s="15">
        <f t="shared" si="307"/>
        <v>3.4156411217686573E-3</v>
      </c>
      <c r="BW1517" s="15">
        <f t="shared" si="308"/>
        <v>3.3914900008367814E-4</v>
      </c>
      <c r="BX1517" s="15">
        <f t="shared" si="309"/>
        <v>3.7547901218523356E-3</v>
      </c>
      <c r="BY1517" s="17">
        <f t="shared" si="310"/>
        <v>5.4398945760881452E-2</v>
      </c>
      <c r="BZ1517" s="17">
        <f t="shared" si="311"/>
        <v>4.948539601197894E-2</v>
      </c>
      <c r="CA1517" s="17">
        <f t="shared" si="312"/>
        <v>4.9135497489025143E-3</v>
      </c>
      <c r="CB1517" s="17">
        <f t="shared" si="313"/>
        <v>14.48787921441666</v>
      </c>
    </row>
    <row r="1518" spans="1:80" x14ac:dyDescent="0.25">
      <c r="A1518" s="13">
        <v>7</v>
      </c>
      <c r="B1518" s="14" t="s">
        <v>200</v>
      </c>
      <c r="C1518" s="13" t="s">
        <v>201</v>
      </c>
      <c r="D1518" s="13" t="s">
        <v>202</v>
      </c>
      <c r="E1518" s="13" t="s">
        <v>60</v>
      </c>
      <c r="F1518" s="13" t="s">
        <v>747</v>
      </c>
      <c r="G1518" s="13" t="s">
        <v>646</v>
      </c>
      <c r="H1518" s="13" t="s">
        <v>647</v>
      </c>
      <c r="I1518" s="13" t="s">
        <v>401</v>
      </c>
      <c r="J1518" s="13" t="s">
        <v>303</v>
      </c>
      <c r="K1518" s="13" t="s">
        <v>748</v>
      </c>
      <c r="L1518" s="13" t="s">
        <v>749</v>
      </c>
      <c r="M1518" s="13" t="s">
        <v>750</v>
      </c>
      <c r="N1518" s="14" t="s">
        <v>748</v>
      </c>
      <c r="O1518" s="16">
        <v>0.5623340455906698</v>
      </c>
      <c r="P1518" s="16">
        <v>0.70193567841464488</v>
      </c>
      <c r="Q1518" s="14" t="s">
        <v>213</v>
      </c>
      <c r="R1518" s="14" t="s">
        <v>214</v>
      </c>
      <c r="S1518" s="14" t="s">
        <v>215</v>
      </c>
      <c r="T1518" s="14" t="s">
        <v>751</v>
      </c>
      <c r="U1518" s="13" t="s">
        <v>74</v>
      </c>
      <c r="V1518" s="13">
        <v>946.18179999999995</v>
      </c>
      <c r="W1518" s="13">
        <v>1.3124329999999999E-5</v>
      </c>
      <c r="X1518" s="13">
        <v>15024.4</v>
      </c>
      <c r="Y1518" s="13">
        <v>12280.34</v>
      </c>
      <c r="Z1518" s="13">
        <v>15.87898</v>
      </c>
      <c r="AA1518" s="13">
        <v>12.97884</v>
      </c>
      <c r="AB1518" s="13">
        <v>1.6782160000000001E-2</v>
      </c>
      <c r="AC1518" s="13">
        <v>1.371707E-2</v>
      </c>
      <c r="AD1518" s="13">
        <v>2.0840100000000001E-4</v>
      </c>
      <c r="AE1518" s="13">
        <v>1.7033860000000001E-4</v>
      </c>
      <c r="AF1518" s="13">
        <v>1.208952</v>
      </c>
      <c r="AG1518" s="13">
        <v>0.98357419999999995</v>
      </c>
      <c r="AH1518" s="13">
        <v>1.723816E-4</v>
      </c>
      <c r="AI1518" s="13">
        <v>1.7318330000000001E-4</v>
      </c>
      <c r="AJ1518" s="13">
        <v>1.278253E-4</v>
      </c>
      <c r="AK1518" s="13">
        <v>18986.599999999999</v>
      </c>
      <c r="AL1518" s="13">
        <v>23117.23</v>
      </c>
      <c r="AM1518" s="13">
        <v>20.066549999999999</v>
      </c>
      <c r="AN1518" s="13">
        <v>24.432130000000001</v>
      </c>
      <c r="AO1518" s="13">
        <v>2.1207920000000002E-2</v>
      </c>
      <c r="AP1518" s="13">
        <v>2.5821810000000001E-2</v>
      </c>
      <c r="AQ1518" s="13">
        <v>2.5650130000000001E-3</v>
      </c>
      <c r="AR1518" s="13">
        <v>3.1230450000000001E-3</v>
      </c>
      <c r="AS1518" s="13">
        <v>14.44666</v>
      </c>
      <c r="AT1518" s="13">
        <v>4.3570970000000004</v>
      </c>
      <c r="AU1518" s="13">
        <v>1.7755059999999999E-4</v>
      </c>
      <c r="AV1518" s="13">
        <v>7.1677199999999996E-4</v>
      </c>
      <c r="AW1518" s="13">
        <v>3.1894599999999998E-5</v>
      </c>
      <c r="AX1518" s="13">
        <v>5.8476640000000005E-4</v>
      </c>
      <c r="AY1518" s="13">
        <v>6.1666100000000001E-4</v>
      </c>
      <c r="AZ1518" s="13">
        <v>567</v>
      </c>
      <c r="BA1518" s="13">
        <v>0</v>
      </c>
      <c r="BB1518" s="13">
        <v>617</v>
      </c>
      <c r="BC1518" s="13">
        <v>0</v>
      </c>
      <c r="BD1518" s="13">
        <v>186</v>
      </c>
      <c r="BE1518" s="13">
        <v>0</v>
      </c>
      <c r="BF1518" s="13">
        <v>115</v>
      </c>
      <c r="BG1518" s="13">
        <v>0</v>
      </c>
      <c r="BI1518" s="22">
        <v>0.30299999999999999</v>
      </c>
      <c r="BJ1518" s="22">
        <v>0.30199999999999999</v>
      </c>
      <c r="BK1518" s="22">
        <v>1E-3</v>
      </c>
      <c r="BL1518" s="22">
        <v>20.375000000000004</v>
      </c>
      <c r="BM1518" s="12">
        <f t="shared" si="301"/>
        <v>1.4871165644171775E-2</v>
      </c>
      <c r="BN1518" s="12">
        <f t="shared" si="302"/>
        <v>1.482208588957055E-2</v>
      </c>
      <c r="BO1518" s="12">
        <f t="shared" si="303"/>
        <v>4.9079754601226986E-5</v>
      </c>
      <c r="BP1518" s="16">
        <v>0.5623340455906698</v>
      </c>
      <c r="BQ1518" s="16">
        <v>0.70193567841464488</v>
      </c>
      <c r="BR1518" s="15">
        <f t="shared" si="304"/>
        <v>8.3349635223745888E-3</v>
      </c>
      <c r="BS1518" s="15">
        <f t="shared" si="305"/>
        <v>3.4450830842436554E-5</v>
      </c>
      <c r="BT1518" s="15">
        <f t="shared" si="306"/>
        <v>8.3694143532170254E-3</v>
      </c>
      <c r="BU1518" s="17">
        <v>1.3056210108598534</v>
      </c>
      <c r="BV1518" s="15">
        <f t="shared" si="307"/>
        <v>1.0882303499562715E-2</v>
      </c>
      <c r="BW1518" s="15">
        <f t="shared" si="308"/>
        <v>4.497972858946383E-5</v>
      </c>
      <c r="BX1518" s="15">
        <f t="shared" si="309"/>
        <v>1.0927283228152179E-2</v>
      </c>
      <c r="BY1518" s="17">
        <f t="shared" si="310"/>
        <v>0.17052681744679693</v>
      </c>
      <c r="BZ1518" s="17">
        <f t="shared" si="311"/>
        <v>0.16982488176838229</v>
      </c>
      <c r="CA1518" s="17">
        <f t="shared" si="312"/>
        <v>7.0193567841464488E-4</v>
      </c>
      <c r="CB1518" s="17">
        <f t="shared" si="313"/>
        <v>15.605600576679963</v>
      </c>
    </row>
    <row r="1519" spans="1:80" x14ac:dyDescent="0.25">
      <c r="A1519" s="13">
        <v>8</v>
      </c>
      <c r="B1519" s="14" t="s">
        <v>217</v>
      </c>
      <c r="C1519" s="13" t="s">
        <v>218</v>
      </c>
      <c r="D1519" s="13" t="s">
        <v>126</v>
      </c>
      <c r="E1519" s="13" t="s">
        <v>60</v>
      </c>
      <c r="F1519" s="13" t="s">
        <v>747</v>
      </c>
      <c r="G1519" s="13" t="s">
        <v>646</v>
      </c>
      <c r="H1519" s="13" t="s">
        <v>647</v>
      </c>
      <c r="I1519" s="13" t="s">
        <v>401</v>
      </c>
      <c r="J1519" s="13" t="s">
        <v>303</v>
      </c>
      <c r="K1519" s="13" t="s">
        <v>748</v>
      </c>
      <c r="L1519" s="13" t="s">
        <v>749</v>
      </c>
      <c r="M1519" s="13" t="s">
        <v>750</v>
      </c>
      <c r="N1519" s="14" t="s">
        <v>748</v>
      </c>
      <c r="O1519" s="16">
        <v>0.5623340455906698</v>
      </c>
      <c r="P1519" s="16">
        <v>0.70193567841464488</v>
      </c>
      <c r="Q1519" s="14" t="s">
        <v>213</v>
      </c>
      <c r="R1519" s="14" t="s">
        <v>214</v>
      </c>
      <c r="S1519" s="14" t="s">
        <v>215</v>
      </c>
      <c r="T1519" s="14" t="s">
        <v>751</v>
      </c>
      <c r="U1519" s="13" t="s">
        <v>74</v>
      </c>
      <c r="V1519" s="13">
        <v>718.02880000000005</v>
      </c>
      <c r="W1519" s="13">
        <v>2.4742999999999998E-4</v>
      </c>
      <c r="X1519" s="13">
        <v>15024.4</v>
      </c>
      <c r="Y1519" s="13">
        <v>12280.34</v>
      </c>
      <c r="Z1519" s="13">
        <v>20.924510000000001</v>
      </c>
      <c r="AA1519" s="13">
        <v>17.10285</v>
      </c>
      <c r="AB1519" s="13">
        <v>2.91416E-2</v>
      </c>
      <c r="AC1519" s="13">
        <v>2.3819170000000001E-2</v>
      </c>
      <c r="AD1519" s="13">
        <v>5.1773519999999996E-3</v>
      </c>
      <c r="AE1519" s="13">
        <v>4.2317600000000002E-3</v>
      </c>
      <c r="AF1519" s="13">
        <v>1.622393</v>
      </c>
      <c r="AG1519" s="13">
        <v>1.2420910000000001</v>
      </c>
      <c r="AH1519" s="13">
        <v>3.1911830000000002E-3</v>
      </c>
      <c r="AI1519" s="13">
        <v>3.4069629999999998E-3</v>
      </c>
      <c r="AJ1519" s="13">
        <v>9.3696090000000001E-4</v>
      </c>
      <c r="AK1519" s="13">
        <v>18986.599999999999</v>
      </c>
      <c r="AL1519" s="13">
        <v>23117.23</v>
      </c>
      <c r="AM1519" s="13">
        <v>26.44267</v>
      </c>
      <c r="AN1519" s="13">
        <v>32.195410000000003</v>
      </c>
      <c r="AO1519" s="13">
        <v>3.682676E-2</v>
      </c>
      <c r="AP1519" s="13">
        <v>4.4838610000000001E-2</v>
      </c>
      <c r="AQ1519" s="13">
        <v>2.4775749999999999E-2</v>
      </c>
      <c r="AR1519" s="13">
        <v>3.0165839999999999E-2</v>
      </c>
      <c r="AS1519" s="13">
        <v>9.536422</v>
      </c>
      <c r="AT1519" s="13">
        <v>5.085108</v>
      </c>
      <c r="AU1519" s="13">
        <v>2.5980130000000001E-3</v>
      </c>
      <c r="AV1519" s="13">
        <v>5.9321929999999997E-3</v>
      </c>
      <c r="AW1519" s="13">
        <v>6.6882029999999998E-4</v>
      </c>
      <c r="AX1519" s="13">
        <v>4.767645E-3</v>
      </c>
      <c r="AY1519" s="13">
        <v>5.436466E-3</v>
      </c>
      <c r="AZ1519" s="13">
        <v>39</v>
      </c>
      <c r="BA1519" s="13">
        <v>1</v>
      </c>
      <c r="BB1519" s="13">
        <v>39</v>
      </c>
      <c r="BC1519" s="13">
        <v>1</v>
      </c>
      <c r="BD1519" s="13">
        <v>43</v>
      </c>
      <c r="BE1519" s="13">
        <v>0</v>
      </c>
      <c r="BF1519" s="13">
        <v>23</v>
      </c>
      <c r="BG1519" s="13">
        <v>0</v>
      </c>
      <c r="BI1519" s="22">
        <v>0.22900000000000001</v>
      </c>
      <c r="BJ1519" s="22">
        <v>0.218</v>
      </c>
      <c r="BK1519" s="22">
        <v>1.0999999999999999E-2</v>
      </c>
      <c r="BL1519" s="22">
        <v>23.919999999999998</v>
      </c>
      <c r="BM1519" s="12">
        <f t="shared" si="301"/>
        <v>9.5735785953177267E-3</v>
      </c>
      <c r="BN1519" s="12">
        <f t="shared" si="302"/>
        <v>9.1137123745819396E-3</v>
      </c>
      <c r="BO1519" s="12">
        <f t="shared" si="303"/>
        <v>4.5986622073578595E-4</v>
      </c>
      <c r="BP1519" s="16">
        <v>0.5623340455906698</v>
      </c>
      <c r="BQ1519" s="16">
        <v>0.70193567841464488</v>
      </c>
      <c r="BR1519" s="15">
        <f t="shared" si="304"/>
        <v>5.124950749948412E-3</v>
      </c>
      <c r="BS1519" s="15">
        <f t="shared" si="305"/>
        <v>3.2279650763215276E-4</v>
      </c>
      <c r="BT1519" s="15">
        <f t="shared" si="306"/>
        <v>5.4477472575805647E-3</v>
      </c>
      <c r="BU1519" s="17">
        <v>1.5179887566035117</v>
      </c>
      <c r="BV1519" s="15">
        <f t="shared" si="307"/>
        <v>7.7796176165684247E-3</v>
      </c>
      <c r="BW1519" s="15">
        <f t="shared" si="308"/>
        <v>4.9000146925648751E-4</v>
      </c>
      <c r="BX1519" s="15">
        <f t="shared" si="309"/>
        <v>8.269619085824912E-3</v>
      </c>
      <c r="BY1519" s="17">
        <f t="shared" si="310"/>
        <v>0.13031011440132712</v>
      </c>
      <c r="BZ1519" s="17">
        <f t="shared" si="311"/>
        <v>0.12258882193876601</v>
      </c>
      <c r="CA1519" s="17">
        <f t="shared" si="312"/>
        <v>7.721292462561093E-3</v>
      </c>
      <c r="CB1519" s="17">
        <f t="shared" si="313"/>
        <v>15.757692470345312</v>
      </c>
    </row>
    <row r="1520" spans="1:80" x14ac:dyDescent="0.25">
      <c r="A1520" s="13">
        <v>9</v>
      </c>
      <c r="B1520" s="14" t="s">
        <v>75</v>
      </c>
      <c r="C1520" s="13" t="s">
        <v>76</v>
      </c>
      <c r="D1520" s="13" t="s">
        <v>77</v>
      </c>
      <c r="E1520" s="13" t="s">
        <v>78</v>
      </c>
      <c r="F1520" s="13" t="s">
        <v>747</v>
      </c>
      <c r="G1520" s="13" t="s">
        <v>646</v>
      </c>
      <c r="H1520" s="13" t="s">
        <v>647</v>
      </c>
      <c r="I1520" s="13" t="s">
        <v>401</v>
      </c>
      <c r="J1520" s="13" t="s">
        <v>303</v>
      </c>
      <c r="K1520" s="13" t="s">
        <v>748</v>
      </c>
      <c r="L1520" s="13" t="s">
        <v>749</v>
      </c>
      <c r="M1520" s="13" t="s">
        <v>750</v>
      </c>
      <c r="N1520" s="14" t="s">
        <v>748</v>
      </c>
      <c r="O1520" s="16">
        <v>0.5623340455906698</v>
      </c>
      <c r="P1520" s="16">
        <v>0.70193567841464488</v>
      </c>
      <c r="Q1520" s="14" t="s">
        <v>213</v>
      </c>
      <c r="R1520" s="14" t="s">
        <v>214</v>
      </c>
      <c r="S1520" s="14" t="s">
        <v>215</v>
      </c>
      <c r="T1520" s="14" t="s">
        <v>751</v>
      </c>
      <c r="U1520" s="13" t="s">
        <v>74</v>
      </c>
      <c r="V1520" s="13">
        <v>1171.395</v>
      </c>
      <c r="W1520" s="13">
        <v>3.7382230000000001E-6</v>
      </c>
      <c r="X1520" s="13">
        <v>15024.4</v>
      </c>
      <c r="Y1520" s="13">
        <v>12280.34</v>
      </c>
      <c r="Z1520" s="13">
        <v>12.826079999999999</v>
      </c>
      <c r="AA1520" s="13">
        <v>10.48352</v>
      </c>
      <c r="AB1520" s="13">
        <v>1.094941E-2</v>
      </c>
      <c r="AC1520" s="13">
        <v>8.9496090000000007E-3</v>
      </c>
      <c r="AD1520" s="13">
        <v>4.7946750000000003E-5</v>
      </c>
      <c r="AE1520" s="13">
        <v>3.9189739999999998E-5</v>
      </c>
      <c r="AF1520" s="13">
        <v>0.6559199</v>
      </c>
      <c r="AG1520" s="13">
        <v>0.37325999999999998</v>
      </c>
      <c r="AH1520" s="13">
        <v>7.3098480000000004E-5</v>
      </c>
      <c r="AI1520" s="13">
        <v>1.049932E-4</v>
      </c>
      <c r="AJ1520" s="13">
        <v>6.7803030000000003E-5</v>
      </c>
      <c r="AK1520" s="13">
        <v>18986.599999999999</v>
      </c>
      <c r="AL1520" s="13">
        <v>23117.23</v>
      </c>
      <c r="AM1520" s="13">
        <v>16.208539999999999</v>
      </c>
      <c r="AN1520" s="13">
        <v>19.7348</v>
      </c>
      <c r="AO1520" s="13">
        <v>1.3836960000000001E-2</v>
      </c>
      <c r="AP1520" s="13">
        <v>1.6847270000000001E-2</v>
      </c>
      <c r="AQ1520" s="13">
        <v>1.098988E-3</v>
      </c>
      <c r="AR1520" s="13">
        <v>1.338079E-3</v>
      </c>
      <c r="AS1520" s="13">
        <v>23.983650000000001</v>
      </c>
      <c r="AT1520" s="13">
        <v>5.9892339999999997</v>
      </c>
      <c r="AU1520" s="13">
        <v>4.5822390000000003E-5</v>
      </c>
      <c r="AV1520" s="13">
        <v>2.2341400000000001E-4</v>
      </c>
      <c r="AW1520" s="15">
        <v>6.1594940000000003E-6</v>
      </c>
      <c r="AX1520" s="15">
        <v>2.1030730000000001E-4</v>
      </c>
      <c r="AY1520" s="15">
        <v>2.1646680000000001E-4</v>
      </c>
      <c r="AZ1520" s="13">
        <v>356</v>
      </c>
      <c r="BA1520" s="13">
        <v>0</v>
      </c>
      <c r="BB1520" s="13">
        <v>336</v>
      </c>
      <c r="BC1520" s="13">
        <v>0</v>
      </c>
      <c r="BD1520" s="13">
        <v>196</v>
      </c>
      <c r="BE1520" s="13">
        <v>0</v>
      </c>
      <c r="BF1520" s="13">
        <v>96</v>
      </c>
      <c r="BG1520" s="13">
        <v>0</v>
      </c>
      <c r="BI1520" s="22">
        <v>9.2999999999999999E-2</v>
      </c>
      <c r="BJ1520" s="22">
        <v>8.8999999999999996E-2</v>
      </c>
      <c r="BK1520" s="22">
        <v>4.0000000000000001E-3</v>
      </c>
      <c r="BL1520" s="22">
        <v>13.376999999999999</v>
      </c>
      <c r="BM1520" s="12">
        <f t="shared" si="301"/>
        <v>6.9522314420273606E-3</v>
      </c>
      <c r="BN1520" s="12">
        <f t="shared" si="302"/>
        <v>6.6532107348433881E-3</v>
      </c>
      <c r="BO1520" s="12">
        <f t="shared" si="303"/>
        <v>2.9902070718397251E-4</v>
      </c>
      <c r="BP1520" s="16">
        <v>0.5623340455906698</v>
      </c>
      <c r="BQ1520" s="16">
        <v>0.70193567841464488</v>
      </c>
      <c r="BR1520" s="15">
        <f t="shared" si="304"/>
        <v>3.7413269086917556E-3</v>
      </c>
      <c r="BS1520" s="15">
        <f t="shared" si="305"/>
        <v>2.0989330295720861E-4</v>
      </c>
      <c r="BT1520" s="15">
        <f t="shared" si="306"/>
        <v>3.9512202116489641E-3</v>
      </c>
      <c r="BU1520" s="17">
        <v>1.32549882667873</v>
      </c>
      <c r="BV1520" s="15">
        <f t="shared" si="307"/>
        <v>4.9591244276924818E-3</v>
      </c>
      <c r="BW1520" s="15">
        <f t="shared" si="308"/>
        <v>2.782133267975032E-4</v>
      </c>
      <c r="BX1520" s="15">
        <f t="shared" si="309"/>
        <v>5.2373377544899851E-3</v>
      </c>
      <c r="BY1520" s="17">
        <f t="shared" si="310"/>
        <v>5.2855472771228186E-2</v>
      </c>
      <c r="BZ1520" s="17">
        <f t="shared" si="311"/>
        <v>5.0047730057569607E-2</v>
      </c>
      <c r="CA1520" s="17">
        <f t="shared" si="312"/>
        <v>2.8077427136585795E-3</v>
      </c>
      <c r="CB1520" s="17">
        <f t="shared" si="313"/>
        <v>10.09204967273975</v>
      </c>
    </row>
    <row r="1521" spans="1:80" x14ac:dyDescent="0.25">
      <c r="A1521" s="9">
        <v>10</v>
      </c>
      <c r="B1521" s="10" t="s">
        <v>79</v>
      </c>
      <c r="C1521" s="9" t="s">
        <v>80</v>
      </c>
      <c r="D1521" s="9" t="s">
        <v>81</v>
      </c>
      <c r="E1521" s="9" t="s">
        <v>78</v>
      </c>
      <c r="F1521" s="9" t="s">
        <v>747</v>
      </c>
      <c r="G1521" s="9" t="s">
        <v>646</v>
      </c>
      <c r="H1521" s="9" t="s">
        <v>647</v>
      </c>
      <c r="I1521" s="9" t="s">
        <v>401</v>
      </c>
      <c r="J1521" s="9" t="s">
        <v>303</v>
      </c>
      <c r="K1521" s="9" t="s">
        <v>748</v>
      </c>
      <c r="L1521" s="9" t="s">
        <v>749</v>
      </c>
      <c r="M1521" s="9" t="s">
        <v>750</v>
      </c>
      <c r="N1521" s="10" t="s">
        <v>748</v>
      </c>
      <c r="O1521" s="16">
        <v>0.5623340455906698</v>
      </c>
      <c r="P1521" s="16">
        <v>0.70193567841464488</v>
      </c>
      <c r="Q1521" s="10" t="s">
        <v>213</v>
      </c>
      <c r="R1521" s="10" t="s">
        <v>214</v>
      </c>
      <c r="S1521" s="10" t="s">
        <v>215</v>
      </c>
      <c r="T1521" s="10" t="s">
        <v>751</v>
      </c>
      <c r="U1521" s="9" t="s">
        <v>74</v>
      </c>
      <c r="V1521" s="9">
        <v>487.14319999999998</v>
      </c>
      <c r="W1521" s="9">
        <v>2.2617930000000001E-4</v>
      </c>
      <c r="X1521" s="9">
        <v>15024.4</v>
      </c>
      <c r="Y1521" s="9">
        <v>12280.34</v>
      </c>
      <c r="Z1521" s="9">
        <v>30.841850000000001</v>
      </c>
      <c r="AA1521" s="9">
        <v>25.20889</v>
      </c>
      <c r="AB1521" s="9">
        <v>6.331167E-2</v>
      </c>
      <c r="AC1521" s="9">
        <v>5.1748420000000003E-2</v>
      </c>
      <c r="AD1521" s="9">
        <v>6.9757889999999996E-3</v>
      </c>
      <c r="AE1521" s="9">
        <v>5.7017300000000003E-3</v>
      </c>
      <c r="AF1521" s="9">
        <v>0.76655249999999997</v>
      </c>
      <c r="AG1521" s="9">
        <v>0.5326592</v>
      </c>
      <c r="AH1521" s="9">
        <v>9.1002089999999997E-3</v>
      </c>
      <c r="AI1521" s="9">
        <v>1.070427E-2</v>
      </c>
      <c r="AJ1521" s="9">
        <v>2.6696110000000001E-3</v>
      </c>
      <c r="AK1521" s="9">
        <v>18986.599999999999</v>
      </c>
      <c r="AL1521" s="9">
        <v>23117.23</v>
      </c>
      <c r="AM1521" s="9">
        <v>38.9754</v>
      </c>
      <c r="AN1521" s="9">
        <v>47.454700000000003</v>
      </c>
      <c r="AO1521" s="9">
        <v>8.0008070000000001E-2</v>
      </c>
      <c r="AP1521" s="9">
        <v>9.7414260000000003E-2</v>
      </c>
      <c r="AQ1521" s="9">
        <v>0.10404919999999999</v>
      </c>
      <c r="AR1521" s="9">
        <v>0.12668560000000001</v>
      </c>
      <c r="AS1521" s="9">
        <v>17.61984</v>
      </c>
      <c r="AT1521" s="9">
        <v>4.9623020000000002</v>
      </c>
      <c r="AU1521" s="9">
        <v>5.9052280000000002E-3</v>
      </c>
      <c r="AV1521" s="9">
        <v>2.55296E-2</v>
      </c>
      <c r="AW1521" s="11">
        <v>1.037629E-3</v>
      </c>
      <c r="AX1521" s="11">
        <v>2.3054870000000002E-2</v>
      </c>
      <c r="AY1521" s="11">
        <v>2.4092499999999999E-2</v>
      </c>
      <c r="AZ1521" s="9">
        <v>20</v>
      </c>
      <c r="BA1521" s="9">
        <v>1</v>
      </c>
      <c r="BB1521" s="9">
        <v>12</v>
      </c>
      <c r="BC1521" s="9">
        <v>1</v>
      </c>
      <c r="BD1521" s="9">
        <v>33</v>
      </c>
      <c r="BE1521" s="9">
        <v>1</v>
      </c>
      <c r="BF1521" s="9">
        <v>4</v>
      </c>
      <c r="BG1521" s="9">
        <v>1</v>
      </c>
      <c r="BH1521" s="26"/>
      <c r="BI1521" s="22">
        <v>0.246</v>
      </c>
      <c r="BJ1521" s="22">
        <v>0.24299999999999999</v>
      </c>
      <c r="BK1521" s="22">
        <v>3.0000000000000001E-3</v>
      </c>
      <c r="BL1521" s="22">
        <v>18.029000000000003</v>
      </c>
      <c r="BM1521" s="12">
        <f t="shared" si="301"/>
        <v>1.3644683565366906E-2</v>
      </c>
      <c r="BN1521" s="12">
        <f t="shared" si="302"/>
        <v>1.3478284985301455E-2</v>
      </c>
      <c r="BO1521" s="12">
        <f t="shared" si="303"/>
        <v>1.6639858006545007E-4</v>
      </c>
      <c r="BP1521" s="16">
        <v>0.5623340455906698</v>
      </c>
      <c r="BQ1521" s="16">
        <v>0.70193567841464488</v>
      </c>
      <c r="BR1521" s="15">
        <f t="shared" si="304"/>
        <v>7.5792985234085482E-3</v>
      </c>
      <c r="BS1521" s="15">
        <f t="shared" si="305"/>
        <v>1.1680110018547531E-4</v>
      </c>
      <c r="BT1521" s="15">
        <f t="shared" si="306"/>
        <v>7.6960996235940233E-3</v>
      </c>
      <c r="BU1521" s="17">
        <v>1.362887148904804</v>
      </c>
      <c r="BV1521" s="15">
        <f t="shared" si="307"/>
        <v>1.0329728555266668E-2</v>
      </c>
      <c r="BW1521" s="15">
        <f t="shared" si="308"/>
        <v>1.5918671842072682E-4</v>
      </c>
      <c r="BX1521" s="15">
        <f t="shared" si="309"/>
        <v>1.0488915273687394E-2</v>
      </c>
      <c r="BY1521" s="17">
        <f t="shared" si="310"/>
        <v>0.13875298011377668</v>
      </c>
      <c r="BZ1521" s="17">
        <f t="shared" si="311"/>
        <v>0.13664717307853275</v>
      </c>
      <c r="CA1521" s="17">
        <f t="shared" si="312"/>
        <v>2.1058070352439348E-3</v>
      </c>
      <c r="CB1521" s="17">
        <f t="shared" si="313"/>
        <v>13.228534742944669</v>
      </c>
    </row>
    <row r="1522" spans="1:80" x14ac:dyDescent="0.25">
      <c r="A1522" s="13">
        <v>11</v>
      </c>
      <c r="B1522" s="14" t="s">
        <v>82</v>
      </c>
      <c r="C1522" s="13" t="s">
        <v>83</v>
      </c>
      <c r="D1522" s="13" t="s">
        <v>84</v>
      </c>
      <c r="E1522" s="13" t="s">
        <v>78</v>
      </c>
      <c r="F1522" s="13" t="s">
        <v>747</v>
      </c>
      <c r="G1522" s="13" t="s">
        <v>646</v>
      </c>
      <c r="H1522" s="13" t="s">
        <v>647</v>
      </c>
      <c r="I1522" s="13" t="s">
        <v>401</v>
      </c>
      <c r="J1522" s="13" t="s">
        <v>303</v>
      </c>
      <c r="K1522" s="13" t="s">
        <v>748</v>
      </c>
      <c r="L1522" s="13" t="s">
        <v>749</v>
      </c>
      <c r="M1522" s="13" t="s">
        <v>750</v>
      </c>
      <c r="N1522" s="14" t="s">
        <v>748</v>
      </c>
      <c r="O1522" s="16">
        <v>0.5623340455906698</v>
      </c>
      <c r="P1522" s="16">
        <v>0.70193567841464488</v>
      </c>
      <c r="Q1522" s="14" t="s">
        <v>213</v>
      </c>
      <c r="R1522" s="14" t="s">
        <v>214</v>
      </c>
      <c r="S1522" s="14" t="s">
        <v>215</v>
      </c>
      <c r="T1522" s="14" t="s">
        <v>751</v>
      </c>
      <c r="U1522" s="13" t="s">
        <v>74</v>
      </c>
      <c r="V1522" s="13">
        <v>729.45609999999999</v>
      </c>
      <c r="W1522" s="13">
        <v>2.287596E-4</v>
      </c>
      <c r="X1522" s="13">
        <v>15024.4</v>
      </c>
      <c r="Y1522" s="13">
        <v>12280.34</v>
      </c>
      <c r="Z1522" s="13">
        <v>20.596720000000001</v>
      </c>
      <c r="AA1522" s="13">
        <v>16.83493</v>
      </c>
      <c r="AB1522" s="13">
        <v>2.8235710000000001E-2</v>
      </c>
      <c r="AC1522" s="13">
        <v>2.307874E-2</v>
      </c>
      <c r="AD1522" s="13">
        <v>4.7116969999999999E-3</v>
      </c>
      <c r="AE1522" s="13">
        <v>3.851152E-3</v>
      </c>
      <c r="AF1522" s="13">
        <v>2.1363729999999999</v>
      </c>
      <c r="AG1522" s="13">
        <v>1.533447</v>
      </c>
      <c r="AH1522" s="13">
        <v>2.2054650000000002E-3</v>
      </c>
      <c r="AI1522" s="13">
        <v>2.5114339999999999E-3</v>
      </c>
      <c r="AJ1522" s="13">
        <v>3.2345049999999998E-4</v>
      </c>
      <c r="AK1522" s="13">
        <v>18986.599999999999</v>
      </c>
      <c r="AL1522" s="13">
        <v>23117.23</v>
      </c>
      <c r="AM1522" s="13">
        <v>26.02843</v>
      </c>
      <c r="AN1522" s="13">
        <v>31.69106</v>
      </c>
      <c r="AO1522" s="13">
        <v>3.568197E-2</v>
      </c>
      <c r="AP1522" s="13">
        <v>4.3444770000000001E-2</v>
      </c>
      <c r="AQ1522" s="13">
        <v>8.4189099999999999E-3</v>
      </c>
      <c r="AR1522" s="13">
        <v>1.0250489999999999E-2</v>
      </c>
      <c r="AS1522" s="13">
        <v>52.996690000000001</v>
      </c>
      <c r="AT1522" s="13">
        <v>22.320039999999999</v>
      </c>
      <c r="AU1522" s="13">
        <v>1.5885730000000001E-4</v>
      </c>
      <c r="AV1522" s="13">
        <v>4.5925049999999998E-4</v>
      </c>
      <c r="AW1522" s="15">
        <v>1.6145029999999999E-4</v>
      </c>
      <c r="AX1522" s="15">
        <v>4.2972699999999997E-4</v>
      </c>
      <c r="AY1522" s="15">
        <v>5.9117730000000002E-4</v>
      </c>
      <c r="AZ1522" s="13">
        <v>53</v>
      </c>
      <c r="BA1522" s="13">
        <v>0</v>
      </c>
      <c r="BB1522" s="13">
        <v>37</v>
      </c>
      <c r="BC1522" s="13">
        <v>1</v>
      </c>
      <c r="BD1522" s="13">
        <v>226</v>
      </c>
      <c r="BE1522" s="13">
        <v>0</v>
      </c>
      <c r="BF1522" s="13">
        <v>110</v>
      </c>
      <c r="BG1522" s="13">
        <v>0</v>
      </c>
      <c r="BI1522" s="22">
        <v>0.35300000000000004</v>
      </c>
      <c r="BJ1522" s="22">
        <v>0.34100000000000003</v>
      </c>
      <c r="BK1522" s="22">
        <v>1.2E-2</v>
      </c>
      <c r="BL1522" s="22">
        <v>27.413</v>
      </c>
      <c r="BM1522" s="12">
        <f t="shared" si="301"/>
        <v>1.2877102104840769E-2</v>
      </c>
      <c r="BN1522" s="12">
        <f t="shared" si="302"/>
        <v>1.2439353591361764E-2</v>
      </c>
      <c r="BO1522" s="12">
        <f t="shared" si="303"/>
        <v>4.3774851347900634E-4</v>
      </c>
      <c r="BP1522" s="16">
        <v>0.5623340455906698</v>
      </c>
      <c r="BQ1522" s="16">
        <v>0.70193567841464488</v>
      </c>
      <c r="BR1522" s="15">
        <f t="shared" si="304"/>
        <v>6.9950720295632882E-3</v>
      </c>
      <c r="BS1522" s="15">
        <f t="shared" si="305"/>
        <v>3.0727129978388865E-4</v>
      </c>
      <c r="BT1522" s="15">
        <f t="shared" si="306"/>
        <v>7.3023433293471765E-3</v>
      </c>
      <c r="BU1522" s="17">
        <v>1.416795896323626</v>
      </c>
      <c r="BV1522" s="15">
        <f t="shared" si="307"/>
        <v>9.9105893459734452E-3</v>
      </c>
      <c r="BW1522" s="15">
        <f t="shared" si="308"/>
        <v>4.3534071659184011E-4</v>
      </c>
      <c r="BX1522" s="15">
        <f t="shared" si="309"/>
        <v>1.0345930062565284E-2</v>
      </c>
      <c r="BY1522" s="17">
        <f t="shared" si="310"/>
        <v>0.20017913768739415</v>
      </c>
      <c r="BZ1522" s="17">
        <f t="shared" si="311"/>
        <v>0.19175590954641841</v>
      </c>
      <c r="CA1522" s="17">
        <f t="shared" si="312"/>
        <v>8.4232281409757394E-3</v>
      </c>
      <c r="CB1522" s="17">
        <f t="shared" si="313"/>
        <v>19.348587944906281</v>
      </c>
    </row>
    <row r="1523" spans="1:80" x14ac:dyDescent="0.25">
      <c r="A1523" s="13">
        <v>12</v>
      </c>
      <c r="B1523" s="14" t="s">
        <v>144</v>
      </c>
      <c r="C1523" s="13" t="s">
        <v>145</v>
      </c>
      <c r="D1523" s="13" t="s">
        <v>84</v>
      </c>
      <c r="E1523" s="13" t="s">
        <v>78</v>
      </c>
      <c r="F1523" s="13" t="s">
        <v>747</v>
      </c>
      <c r="G1523" s="13" t="s">
        <v>646</v>
      </c>
      <c r="H1523" s="13" t="s">
        <v>647</v>
      </c>
      <c r="I1523" s="13" t="s">
        <v>401</v>
      </c>
      <c r="J1523" s="13" t="s">
        <v>303</v>
      </c>
      <c r="K1523" s="13" t="s">
        <v>748</v>
      </c>
      <c r="L1523" s="13" t="s">
        <v>749</v>
      </c>
      <c r="M1523" s="13" t="s">
        <v>750</v>
      </c>
      <c r="N1523" s="14" t="s">
        <v>748</v>
      </c>
      <c r="O1523" s="16">
        <v>0.5623340455906698</v>
      </c>
      <c r="P1523" s="16">
        <v>0.70193567841464488</v>
      </c>
      <c r="Q1523" s="14" t="s">
        <v>213</v>
      </c>
      <c r="R1523" s="14" t="s">
        <v>214</v>
      </c>
      <c r="S1523" s="14" t="s">
        <v>215</v>
      </c>
      <c r="T1523" s="14" t="s">
        <v>751</v>
      </c>
      <c r="U1523" s="13" t="s">
        <v>74</v>
      </c>
      <c r="V1523" s="13">
        <v>709.73159999999996</v>
      </c>
      <c r="W1523" s="13">
        <v>1.4578670000000001E-4</v>
      </c>
      <c r="X1523" s="13">
        <v>15024.4</v>
      </c>
      <c r="Y1523" s="13">
        <v>12280.34</v>
      </c>
      <c r="Z1523" s="13">
        <v>21.169129999999999</v>
      </c>
      <c r="AA1523" s="13">
        <v>17.302800000000001</v>
      </c>
      <c r="AB1523" s="13">
        <v>2.9826950000000001E-2</v>
      </c>
      <c r="AC1523" s="13">
        <v>2.4379350000000001E-2</v>
      </c>
      <c r="AD1523" s="13">
        <v>3.0861769999999998E-3</v>
      </c>
      <c r="AE1523" s="13">
        <v>2.5225170000000002E-3</v>
      </c>
      <c r="AF1523" s="13">
        <v>2.1795960000000001</v>
      </c>
      <c r="AG1523" s="13">
        <v>1.555312</v>
      </c>
      <c r="AH1523" s="13">
        <v>1.4159400000000001E-3</v>
      </c>
      <c r="AI1523" s="13">
        <v>1.6218719999999999E-3</v>
      </c>
      <c r="AJ1523" s="13">
        <v>1.492653E-3</v>
      </c>
      <c r="AK1523" s="13">
        <v>18986.599999999999</v>
      </c>
      <c r="AL1523" s="13">
        <v>23117.23</v>
      </c>
      <c r="AM1523" s="13">
        <v>26.751799999999999</v>
      </c>
      <c r="AN1523" s="13">
        <v>32.571800000000003</v>
      </c>
      <c r="AO1523" s="13">
        <v>3.7692839999999998E-2</v>
      </c>
      <c r="AP1523" s="13">
        <v>4.5893120000000003E-2</v>
      </c>
      <c r="AQ1523" s="13">
        <v>3.993116E-2</v>
      </c>
      <c r="AR1523" s="13">
        <v>4.8618389999999997E-2</v>
      </c>
      <c r="AS1523" s="13">
        <v>45.781829999999999</v>
      </c>
      <c r="AT1523" s="13">
        <v>19.095829999999999</v>
      </c>
      <c r="AU1523" s="13">
        <v>8.7220530000000002E-4</v>
      </c>
      <c r="AV1523" s="13">
        <v>2.5460209999999999E-3</v>
      </c>
      <c r="AW1523" s="15">
        <v>1.22149E-4</v>
      </c>
      <c r="AX1523" s="15">
        <v>2.3542709999999998E-3</v>
      </c>
      <c r="AY1523" s="15">
        <v>2.47642E-3</v>
      </c>
      <c r="AZ1523" s="13">
        <v>87</v>
      </c>
      <c r="BA1523" s="13">
        <v>0</v>
      </c>
      <c r="BB1523" s="13">
        <v>66</v>
      </c>
      <c r="BC1523" s="13">
        <v>0</v>
      </c>
      <c r="BD1523" s="13">
        <v>93</v>
      </c>
      <c r="BE1523" s="13">
        <v>0</v>
      </c>
      <c r="BF1523" s="13">
        <v>42</v>
      </c>
      <c r="BG1523" s="13">
        <v>0</v>
      </c>
      <c r="BI1523" s="22">
        <v>0.35600000000000004</v>
      </c>
      <c r="BJ1523" s="22">
        <v>0.34300000000000003</v>
      </c>
      <c r="BK1523" s="22">
        <v>1.2999999999999999E-2</v>
      </c>
      <c r="BL1523" s="22">
        <v>26.929000000000002</v>
      </c>
      <c r="BM1523" s="12">
        <f t="shared" si="301"/>
        <v>1.3219948754131234E-2</v>
      </c>
      <c r="BN1523" s="12">
        <f t="shared" si="302"/>
        <v>1.2737197816480375E-2</v>
      </c>
      <c r="BO1523" s="12">
        <f t="shared" si="303"/>
        <v>4.8275093765085962E-4</v>
      </c>
      <c r="BP1523" s="16">
        <v>0.5623340455906698</v>
      </c>
      <c r="BQ1523" s="16">
        <v>0.70193567841464488</v>
      </c>
      <c r="BR1523" s="15">
        <f t="shared" si="304"/>
        <v>7.1625599776300548E-3</v>
      </c>
      <c r="BS1523" s="15">
        <f t="shared" si="305"/>
        <v>3.3886010692526207E-4</v>
      </c>
      <c r="BT1523" s="15">
        <f t="shared" si="306"/>
        <v>7.5014200845553167E-3</v>
      </c>
      <c r="BU1523" s="17">
        <v>1.4116131801235716</v>
      </c>
      <c r="BV1523" s="15">
        <f t="shared" si="307"/>
        <v>1.011076406784818E-2</v>
      </c>
      <c r="BW1523" s="15">
        <f t="shared" si="308"/>
        <v>4.7833939315378268E-4</v>
      </c>
      <c r="BX1523" s="15">
        <f t="shared" si="309"/>
        <v>1.0589103461001961E-2</v>
      </c>
      <c r="BY1523" s="17">
        <f t="shared" si="310"/>
        <v>0.20200574145699013</v>
      </c>
      <c r="BZ1523" s="17">
        <f t="shared" si="311"/>
        <v>0.19288057763759975</v>
      </c>
      <c r="CA1523" s="17">
        <f t="shared" si="312"/>
        <v>9.1251638193903823E-3</v>
      </c>
      <c r="CB1523" s="17">
        <f t="shared" si="313"/>
        <v>19.076755855766844</v>
      </c>
    </row>
    <row r="1524" spans="1:80" x14ac:dyDescent="0.25">
      <c r="A1524" s="13">
        <v>13</v>
      </c>
      <c r="B1524" s="14" t="s">
        <v>85</v>
      </c>
      <c r="C1524" s="13" t="s">
        <v>86</v>
      </c>
      <c r="D1524" s="13" t="s">
        <v>77</v>
      </c>
      <c r="E1524" s="13" t="s">
        <v>78</v>
      </c>
      <c r="F1524" s="13" t="s">
        <v>747</v>
      </c>
      <c r="G1524" s="13" t="s">
        <v>646</v>
      </c>
      <c r="H1524" s="13" t="s">
        <v>647</v>
      </c>
      <c r="I1524" s="13" t="s">
        <v>401</v>
      </c>
      <c r="J1524" s="13" t="s">
        <v>303</v>
      </c>
      <c r="K1524" s="13" t="s">
        <v>748</v>
      </c>
      <c r="L1524" s="13" t="s">
        <v>749</v>
      </c>
      <c r="M1524" s="13" t="s">
        <v>750</v>
      </c>
      <c r="N1524" s="14" t="s">
        <v>748</v>
      </c>
      <c r="O1524" s="16">
        <v>0.5623340455906698</v>
      </c>
      <c r="P1524" s="16">
        <v>0.70193567841464488</v>
      </c>
      <c r="Q1524" s="14" t="s">
        <v>213</v>
      </c>
      <c r="R1524" s="14" t="s">
        <v>214</v>
      </c>
      <c r="S1524" s="14" t="s">
        <v>215</v>
      </c>
      <c r="T1524" s="14" t="s">
        <v>751</v>
      </c>
      <c r="U1524" s="13" t="s">
        <v>74</v>
      </c>
      <c r="V1524" s="13">
        <v>1586.5070000000001</v>
      </c>
      <c r="W1524" s="13">
        <v>1.872043E-5</v>
      </c>
      <c r="X1524" s="13">
        <v>15024.4</v>
      </c>
      <c r="Y1524" s="13">
        <v>12280.34</v>
      </c>
      <c r="Z1524" s="13">
        <v>9.4701109999999993</v>
      </c>
      <c r="AA1524" s="13">
        <v>7.7404890000000002</v>
      </c>
      <c r="AB1524" s="13">
        <v>5.9691570000000001E-3</v>
      </c>
      <c r="AC1524" s="13">
        <v>4.8789489999999996E-3</v>
      </c>
      <c r="AD1524" s="13">
        <v>1.772845E-4</v>
      </c>
      <c r="AE1524" s="13">
        <v>1.4490529999999999E-4</v>
      </c>
      <c r="AF1524" s="13">
        <v>0.1830677</v>
      </c>
      <c r="AG1524" s="13">
        <v>0.1160629</v>
      </c>
      <c r="AH1524" s="13">
        <v>9.6840960000000003E-4</v>
      </c>
      <c r="AI1524" s="13">
        <v>1.2485059999999999E-3</v>
      </c>
      <c r="AJ1524" s="13">
        <v>1.2432780000000001E-4</v>
      </c>
      <c r="AK1524" s="13">
        <v>18986.599999999999</v>
      </c>
      <c r="AL1524" s="13">
        <v>23117.23</v>
      </c>
      <c r="AM1524" s="13">
        <v>11.967549999999999</v>
      </c>
      <c r="AN1524" s="13">
        <v>14.571149999999999</v>
      </c>
      <c r="AO1524" s="13">
        <v>7.5433280000000002E-3</v>
      </c>
      <c r="AP1524" s="13">
        <v>9.1844189999999992E-3</v>
      </c>
      <c r="AQ1524" s="13">
        <v>1.487899E-3</v>
      </c>
      <c r="AR1524" s="13">
        <v>1.8115989999999999E-3</v>
      </c>
      <c r="AS1524" s="13">
        <v>0.61309119999999995</v>
      </c>
      <c r="AT1524" s="13">
        <v>0.18395030000000001</v>
      </c>
      <c r="AU1524" s="13">
        <v>2.4268800000000002E-3</v>
      </c>
      <c r="AV1524" s="13">
        <v>9.8483059999999994E-3</v>
      </c>
      <c r="AW1524" s="15">
        <v>4.8299630000000002E-4</v>
      </c>
      <c r="AX1524" s="15">
        <v>6.038397E-3</v>
      </c>
      <c r="AY1524" s="15">
        <v>6.5213939999999998E-3</v>
      </c>
      <c r="AZ1524" s="13">
        <v>44</v>
      </c>
      <c r="BA1524" s="13">
        <v>0</v>
      </c>
      <c r="BB1524" s="13">
        <v>41</v>
      </c>
      <c r="BC1524" s="13">
        <v>0</v>
      </c>
      <c r="BD1524" s="13">
        <v>48</v>
      </c>
      <c r="BE1524" s="13">
        <v>0</v>
      </c>
      <c r="BF1524" s="13">
        <v>21</v>
      </c>
      <c r="BG1524" s="13">
        <v>1</v>
      </c>
      <c r="BI1524" s="22">
        <v>7.0000000000000001E-3</v>
      </c>
      <c r="BJ1524" s="22">
        <v>7.0000000000000001E-3</v>
      </c>
      <c r="BK1524" s="22">
        <v>0</v>
      </c>
      <c r="BL1524" s="22">
        <v>1.7199999999999993</v>
      </c>
      <c r="BM1524" s="12">
        <f t="shared" si="301"/>
        <v>4.0697674418604668E-3</v>
      </c>
      <c r="BN1524" s="12">
        <f t="shared" si="302"/>
        <v>4.0697674418604668E-3</v>
      </c>
      <c r="BO1524" s="12">
        <f t="shared" si="303"/>
        <v>0</v>
      </c>
      <c r="BP1524" s="16">
        <v>0.5623340455906698</v>
      </c>
      <c r="BQ1524" s="16">
        <v>0.70193567841464488</v>
      </c>
      <c r="BR1524" s="15">
        <f t="shared" si="304"/>
        <v>2.2885687901945872E-3</v>
      </c>
      <c r="BS1524" s="15">
        <f t="shared" si="305"/>
        <v>0</v>
      </c>
      <c r="BT1524" s="15">
        <f t="shared" si="306"/>
        <v>2.2885687901945872E-3</v>
      </c>
      <c r="BU1524" s="17">
        <v>1.2902934964430746</v>
      </c>
      <c r="BV1524" s="15">
        <f t="shared" si="307"/>
        <v>2.9529254261506711E-3</v>
      </c>
      <c r="BW1524" s="15">
        <f t="shared" si="308"/>
        <v>0</v>
      </c>
      <c r="BX1524" s="15">
        <f t="shared" si="309"/>
        <v>2.9529254261506711E-3</v>
      </c>
      <c r="BY1524" s="17">
        <f t="shared" si="310"/>
        <v>3.9363383191346885E-3</v>
      </c>
      <c r="BZ1524" s="17">
        <f t="shared" si="311"/>
        <v>3.9363383191346885E-3</v>
      </c>
      <c r="CA1524" s="17">
        <f t="shared" si="312"/>
        <v>0</v>
      </c>
      <c r="CB1524" s="17">
        <f t="shared" si="313"/>
        <v>1.3330300468393337</v>
      </c>
    </row>
    <row r="1525" spans="1:80" x14ac:dyDescent="0.25">
      <c r="A1525" s="13">
        <v>14</v>
      </c>
      <c r="B1525" s="14" t="s">
        <v>146</v>
      </c>
      <c r="C1525" s="13" t="s">
        <v>147</v>
      </c>
      <c r="D1525" s="13" t="s">
        <v>148</v>
      </c>
      <c r="E1525" s="13" t="s">
        <v>60</v>
      </c>
      <c r="F1525" s="13" t="s">
        <v>747</v>
      </c>
      <c r="G1525" s="13" t="s">
        <v>646</v>
      </c>
      <c r="H1525" s="13" t="s">
        <v>647</v>
      </c>
      <c r="I1525" s="13" t="s">
        <v>401</v>
      </c>
      <c r="J1525" s="13" t="s">
        <v>303</v>
      </c>
      <c r="K1525" s="13" t="s">
        <v>748</v>
      </c>
      <c r="L1525" s="13" t="s">
        <v>749</v>
      </c>
      <c r="M1525" s="13" t="s">
        <v>750</v>
      </c>
      <c r="N1525" s="14" t="s">
        <v>748</v>
      </c>
      <c r="O1525" s="16">
        <v>0.5623340455906698</v>
      </c>
      <c r="P1525" s="16">
        <v>0.70193567841464488</v>
      </c>
      <c r="Q1525" s="14" t="s">
        <v>213</v>
      </c>
      <c r="R1525" s="14" t="s">
        <v>214</v>
      </c>
      <c r="S1525" s="14" t="s">
        <v>215</v>
      </c>
      <c r="T1525" s="14" t="s">
        <v>751</v>
      </c>
      <c r="U1525" s="13" t="s">
        <v>74</v>
      </c>
      <c r="V1525" s="13">
        <v>1530.3040000000001</v>
      </c>
      <c r="W1525" s="13">
        <v>1.833224E-5</v>
      </c>
      <c r="X1525" s="13">
        <v>15024.4</v>
      </c>
      <c r="Y1525" s="13">
        <v>12280.34</v>
      </c>
      <c r="Z1525" s="13">
        <v>9.8179219999999994</v>
      </c>
      <c r="AA1525" s="13">
        <v>8.0247759999999992</v>
      </c>
      <c r="AB1525" s="13">
        <v>6.4156689999999997E-3</v>
      </c>
      <c r="AC1525" s="13">
        <v>5.2439110000000004E-3</v>
      </c>
      <c r="AD1525" s="13">
        <v>1.7998450000000001E-4</v>
      </c>
      <c r="AE1525" s="13">
        <v>1.471121E-4</v>
      </c>
      <c r="AF1525" s="13">
        <v>5.5280849999999999E-2</v>
      </c>
      <c r="AG1525" s="13">
        <v>4.4741549999999998E-2</v>
      </c>
      <c r="AH1525" s="13">
        <v>3.25582E-3</v>
      </c>
      <c r="AI1525" s="13">
        <v>3.2880420000000001E-3</v>
      </c>
      <c r="AJ1525" s="13">
        <v>7.0395720000000002E-4</v>
      </c>
      <c r="AK1525" s="13">
        <v>18986.599999999999</v>
      </c>
      <c r="AL1525" s="13">
        <v>23117.23</v>
      </c>
      <c r="AM1525" s="13">
        <v>12.407080000000001</v>
      </c>
      <c r="AN1525" s="13">
        <v>15.106310000000001</v>
      </c>
      <c r="AO1525" s="13">
        <v>8.1075950000000004E-3</v>
      </c>
      <c r="AP1525" s="13">
        <v>9.8714449999999995E-3</v>
      </c>
      <c r="AQ1525" s="13">
        <v>8.7340539999999998E-3</v>
      </c>
      <c r="AR1525" s="13">
        <v>1.063419E-2</v>
      </c>
      <c r="AS1525" s="13">
        <v>1.9790970000000001</v>
      </c>
      <c r="AT1525" s="13">
        <v>0.77907119999999996</v>
      </c>
      <c r="AU1525" s="13">
        <v>4.4131500000000002E-3</v>
      </c>
      <c r="AV1525" s="13">
        <v>1.364983E-2</v>
      </c>
      <c r="AW1525" s="13">
        <v>1.785747E-4</v>
      </c>
      <c r="AX1525" s="13">
        <v>1.290851E-2</v>
      </c>
      <c r="AY1525" s="13">
        <v>1.3087079999999999E-2</v>
      </c>
      <c r="AZ1525" s="13">
        <v>44</v>
      </c>
      <c r="BA1525" s="13">
        <v>1</v>
      </c>
      <c r="BB1525" s="13">
        <v>40</v>
      </c>
      <c r="BC1525" s="13">
        <v>1</v>
      </c>
      <c r="BD1525" s="13">
        <v>37</v>
      </c>
      <c r="BE1525" s="13">
        <v>1</v>
      </c>
      <c r="BF1525" s="13">
        <v>16</v>
      </c>
      <c r="BG1525" s="13">
        <v>1</v>
      </c>
      <c r="BI1525" s="22">
        <v>9.6000000000000002E-2</v>
      </c>
      <c r="BJ1525" s="22">
        <v>9.2999999999999999E-2</v>
      </c>
      <c r="BK1525" s="22">
        <v>3.0000000000000001E-3</v>
      </c>
      <c r="BL1525" s="22">
        <v>8.5540000000000003</v>
      </c>
      <c r="BM1525" s="12">
        <f t="shared" si="301"/>
        <v>1.1222819733458031E-2</v>
      </c>
      <c r="BN1525" s="12">
        <f t="shared" si="302"/>
        <v>1.0872106616787468E-2</v>
      </c>
      <c r="BO1525" s="12">
        <f t="shared" si="303"/>
        <v>3.5071311667056346E-4</v>
      </c>
      <c r="BP1525" s="16">
        <v>0.5623340455906698</v>
      </c>
      <c r="BQ1525" s="16">
        <v>0.70193567841464488</v>
      </c>
      <c r="BR1525" s="15">
        <f t="shared" si="304"/>
        <v>6.1137556979111865E-3</v>
      </c>
      <c r="BS1525" s="15">
        <f t="shared" si="305"/>
        <v>2.4617804947906646E-4</v>
      </c>
      <c r="BT1525" s="15">
        <f t="shared" si="306"/>
        <v>6.3599337473902529E-3</v>
      </c>
      <c r="BU1525" s="17">
        <v>1.463358556946081</v>
      </c>
      <c r="BV1525" s="15">
        <f t="shared" si="307"/>
        <v>8.946616715616194E-3</v>
      </c>
      <c r="BW1525" s="15">
        <f t="shared" si="308"/>
        <v>3.6024675523748761E-4</v>
      </c>
      <c r="BX1525" s="15">
        <f t="shared" si="309"/>
        <v>9.306863470853681E-3</v>
      </c>
      <c r="BY1525" s="17">
        <f t="shared" si="310"/>
        <v>5.4402873275176226E-2</v>
      </c>
      <c r="BZ1525" s="17">
        <f t="shared" si="311"/>
        <v>5.2297066239932292E-2</v>
      </c>
      <c r="CA1525" s="17">
        <f t="shared" si="312"/>
        <v>2.1058070352439348E-3</v>
      </c>
      <c r="CB1525" s="17">
        <f t="shared" si="313"/>
        <v>5.8454573278688127</v>
      </c>
    </row>
    <row r="1526" spans="1:80" x14ac:dyDescent="0.25">
      <c r="A1526" s="13">
        <v>15</v>
      </c>
      <c r="B1526" s="14" t="s">
        <v>149</v>
      </c>
      <c r="C1526" s="13" t="s">
        <v>150</v>
      </c>
      <c r="D1526" s="13" t="s">
        <v>148</v>
      </c>
      <c r="E1526" s="13" t="s">
        <v>60</v>
      </c>
      <c r="F1526" s="13" t="s">
        <v>747</v>
      </c>
      <c r="G1526" s="13" t="s">
        <v>646</v>
      </c>
      <c r="H1526" s="13" t="s">
        <v>647</v>
      </c>
      <c r="I1526" s="13" t="s">
        <v>401</v>
      </c>
      <c r="J1526" s="13" t="s">
        <v>303</v>
      </c>
      <c r="K1526" s="13" t="s">
        <v>748</v>
      </c>
      <c r="L1526" s="13" t="s">
        <v>749</v>
      </c>
      <c r="M1526" s="13" t="s">
        <v>750</v>
      </c>
      <c r="N1526" s="14" t="s">
        <v>748</v>
      </c>
      <c r="O1526" s="16">
        <v>0.5623340455906698</v>
      </c>
      <c r="P1526" s="16">
        <v>0.70193567841464488</v>
      </c>
      <c r="Q1526" s="14" t="s">
        <v>213</v>
      </c>
      <c r="R1526" s="14" t="s">
        <v>214</v>
      </c>
      <c r="S1526" s="14" t="s">
        <v>215</v>
      </c>
      <c r="T1526" s="14" t="s">
        <v>751</v>
      </c>
      <c r="U1526" s="13" t="s">
        <v>74</v>
      </c>
      <c r="V1526" s="13">
        <v>1517.5329999999999</v>
      </c>
      <c r="W1526" s="13">
        <v>9.8494070000000001E-6</v>
      </c>
      <c r="X1526" s="13">
        <v>15024.4</v>
      </c>
      <c r="Y1526" s="13">
        <v>12280.34</v>
      </c>
      <c r="Z1526" s="13">
        <v>9.9005410000000005</v>
      </c>
      <c r="AA1526" s="13">
        <v>8.0923049999999996</v>
      </c>
      <c r="AB1526" s="13">
        <v>6.524101E-3</v>
      </c>
      <c r="AC1526" s="13">
        <v>5.3325389999999999E-3</v>
      </c>
      <c r="AD1526" s="13">
        <v>9.7514450000000006E-5</v>
      </c>
      <c r="AE1526" s="13">
        <v>7.9704399999999995E-5</v>
      </c>
      <c r="AF1526" s="13">
        <v>5.4271970000000003E-2</v>
      </c>
      <c r="AG1526" s="13">
        <v>4.2971160000000001E-2</v>
      </c>
      <c r="AH1526" s="13">
        <v>1.7967739999999999E-3</v>
      </c>
      <c r="AI1526" s="13">
        <v>1.854835E-3</v>
      </c>
      <c r="AJ1526" s="13">
        <v>1.5982999999999999E-4</v>
      </c>
      <c r="AK1526" s="13">
        <v>18986.599999999999</v>
      </c>
      <c r="AL1526" s="13">
        <v>23117.23</v>
      </c>
      <c r="AM1526" s="13">
        <v>12.51149</v>
      </c>
      <c r="AN1526" s="13">
        <v>15.23343</v>
      </c>
      <c r="AO1526" s="13">
        <v>8.2446220000000001E-3</v>
      </c>
      <c r="AP1526" s="13">
        <v>1.003828E-2</v>
      </c>
      <c r="AQ1526" s="13">
        <v>1.9997109999999999E-3</v>
      </c>
      <c r="AR1526" s="13">
        <v>2.4347589999999999E-3</v>
      </c>
      <c r="AS1526" s="13">
        <v>2.086468</v>
      </c>
      <c r="AT1526" s="13">
        <v>0.68021980000000004</v>
      </c>
      <c r="AU1526" s="13">
        <v>9.5841939999999999E-4</v>
      </c>
      <c r="AV1526" s="13">
        <v>3.579371E-3</v>
      </c>
      <c r="AW1526" s="13">
        <v>1.102121E-4</v>
      </c>
      <c r="AX1526" s="13">
        <v>3.366689E-3</v>
      </c>
      <c r="AY1526" s="13">
        <v>3.4769010000000001E-3</v>
      </c>
      <c r="AZ1526" s="13">
        <v>94</v>
      </c>
      <c r="BA1526" s="13">
        <v>1</v>
      </c>
      <c r="BB1526" s="13">
        <v>88</v>
      </c>
      <c r="BC1526" s="13">
        <v>1</v>
      </c>
      <c r="BD1526" s="13">
        <v>127</v>
      </c>
      <c r="BE1526" s="13">
        <v>0</v>
      </c>
      <c r="BF1526" s="13">
        <v>48</v>
      </c>
      <c r="BG1526" s="13">
        <v>1</v>
      </c>
      <c r="BI1526" s="22">
        <v>9.6000000000000002E-2</v>
      </c>
      <c r="BJ1526" s="22">
        <v>9.2999999999999999E-2</v>
      </c>
      <c r="BK1526" s="22">
        <v>3.0000000000000001E-3</v>
      </c>
      <c r="BL1526" s="22">
        <v>8.5540000000000003</v>
      </c>
      <c r="BM1526" s="12">
        <f t="shared" si="301"/>
        <v>1.1222819733458031E-2</v>
      </c>
      <c r="BN1526" s="12">
        <f t="shared" si="302"/>
        <v>1.0872106616787468E-2</v>
      </c>
      <c r="BO1526" s="12">
        <f t="shared" si="303"/>
        <v>3.5071311667056346E-4</v>
      </c>
      <c r="BP1526" s="16">
        <v>0.5623340455906698</v>
      </c>
      <c r="BQ1526" s="16">
        <v>0.70193567841464488</v>
      </c>
      <c r="BR1526" s="15">
        <f t="shared" si="304"/>
        <v>6.1137556979111865E-3</v>
      </c>
      <c r="BS1526" s="15">
        <f t="shared" si="305"/>
        <v>2.4617804947906646E-4</v>
      </c>
      <c r="BT1526" s="15">
        <f t="shared" si="306"/>
        <v>6.3599337473902529E-3</v>
      </c>
      <c r="BU1526" s="17">
        <v>1.463358556946081</v>
      </c>
      <c r="BV1526" s="15">
        <f t="shared" si="307"/>
        <v>8.946616715616194E-3</v>
      </c>
      <c r="BW1526" s="15">
        <f t="shared" si="308"/>
        <v>3.6024675523748761E-4</v>
      </c>
      <c r="BX1526" s="15">
        <f t="shared" si="309"/>
        <v>9.306863470853681E-3</v>
      </c>
      <c r="BY1526" s="17">
        <f t="shared" si="310"/>
        <v>5.4402873275176226E-2</v>
      </c>
      <c r="BZ1526" s="17">
        <f t="shared" si="311"/>
        <v>5.2297066239932292E-2</v>
      </c>
      <c r="CA1526" s="17">
        <f t="shared" si="312"/>
        <v>2.1058070352439348E-3</v>
      </c>
      <c r="CB1526" s="17">
        <f t="shared" si="313"/>
        <v>5.8454573278688127</v>
      </c>
    </row>
    <row r="1527" spans="1:80" x14ac:dyDescent="0.25">
      <c r="A1527" s="9">
        <v>16</v>
      </c>
      <c r="B1527" s="10" t="s">
        <v>87</v>
      </c>
      <c r="C1527" s="9" t="s">
        <v>88</v>
      </c>
      <c r="D1527" s="9" t="s">
        <v>89</v>
      </c>
      <c r="E1527" s="9" t="s">
        <v>78</v>
      </c>
      <c r="F1527" s="9" t="s">
        <v>747</v>
      </c>
      <c r="G1527" s="9" t="s">
        <v>646</v>
      </c>
      <c r="H1527" s="9" t="s">
        <v>647</v>
      </c>
      <c r="I1527" s="9" t="s">
        <v>401</v>
      </c>
      <c r="J1527" s="9" t="s">
        <v>303</v>
      </c>
      <c r="K1527" s="9" t="s">
        <v>748</v>
      </c>
      <c r="L1527" s="9" t="s">
        <v>749</v>
      </c>
      <c r="M1527" s="9" t="s">
        <v>750</v>
      </c>
      <c r="N1527" s="10" t="s">
        <v>748</v>
      </c>
      <c r="O1527" s="16">
        <v>0.5623340455906698</v>
      </c>
      <c r="P1527" s="16">
        <v>0.70193567841464488</v>
      </c>
      <c r="Q1527" s="10" t="s">
        <v>213</v>
      </c>
      <c r="R1527" s="10" t="s">
        <v>214</v>
      </c>
      <c r="S1527" s="10" t="s">
        <v>215</v>
      </c>
      <c r="T1527" s="10" t="s">
        <v>751</v>
      </c>
      <c r="U1527" s="9" t="s">
        <v>74</v>
      </c>
      <c r="V1527" s="9">
        <v>456.27550000000002</v>
      </c>
      <c r="W1527" s="9">
        <v>1.4714129999999999E-4</v>
      </c>
      <c r="X1527" s="9">
        <v>15024.4</v>
      </c>
      <c r="Y1527" s="9">
        <v>12280.34</v>
      </c>
      <c r="Z1527" s="9">
        <v>32.928350000000002</v>
      </c>
      <c r="AA1527" s="9">
        <v>26.91431</v>
      </c>
      <c r="AB1527" s="9">
        <v>7.2167690000000007E-2</v>
      </c>
      <c r="AC1527" s="9">
        <v>5.898697E-2</v>
      </c>
      <c r="AD1527" s="9">
        <v>4.8451190000000002E-3</v>
      </c>
      <c r="AE1527" s="9">
        <v>3.960206E-3</v>
      </c>
      <c r="AF1527" s="9">
        <v>0.88529720000000001</v>
      </c>
      <c r="AG1527" s="9">
        <v>0.7266823</v>
      </c>
      <c r="AH1527" s="9">
        <v>5.4728720000000002E-3</v>
      </c>
      <c r="AI1527" s="9">
        <v>5.4497069999999998E-3</v>
      </c>
      <c r="AJ1527" s="9">
        <v>1.4011679999999999E-3</v>
      </c>
      <c r="AK1527" s="9">
        <v>18986.599999999999</v>
      </c>
      <c r="AL1527" s="9">
        <v>23117.23</v>
      </c>
      <c r="AM1527" s="9">
        <v>41.612139999999997</v>
      </c>
      <c r="AN1527" s="9">
        <v>50.66507</v>
      </c>
      <c r="AO1527" s="9">
        <v>9.1199580000000002E-2</v>
      </c>
      <c r="AP1527" s="9">
        <v>0.1110405</v>
      </c>
      <c r="AQ1527" s="9">
        <v>5.8305599999999999E-2</v>
      </c>
      <c r="AR1527" s="9">
        <v>7.0990289999999998E-2</v>
      </c>
      <c r="AS1527" s="9">
        <v>24.576609999999999</v>
      </c>
      <c r="AT1527" s="9">
        <v>4.955889</v>
      </c>
      <c r="AU1527" s="9">
        <v>2.372402E-3</v>
      </c>
      <c r="AV1527" s="9">
        <v>1.4324430000000001E-2</v>
      </c>
      <c r="AW1527" s="11">
        <v>6.9690379999999997E-4</v>
      </c>
      <c r="AX1527" s="11">
        <v>1.2492629999999999E-2</v>
      </c>
      <c r="AY1527" s="11">
        <v>1.318954E-2</v>
      </c>
      <c r="AZ1527" s="9">
        <v>33</v>
      </c>
      <c r="BA1527" s="9">
        <v>1</v>
      </c>
      <c r="BB1527" s="9">
        <v>26</v>
      </c>
      <c r="BC1527" s="9">
        <v>1</v>
      </c>
      <c r="BD1527" s="9">
        <v>54</v>
      </c>
      <c r="BE1527" s="9">
        <v>0</v>
      </c>
      <c r="BF1527" s="9">
        <v>14</v>
      </c>
      <c r="BG1527" s="9">
        <v>1</v>
      </c>
      <c r="BH1527" s="26"/>
      <c r="BI1527" s="22">
        <v>0.313</v>
      </c>
      <c r="BJ1527" s="22">
        <v>0.26</v>
      </c>
      <c r="BK1527" s="22">
        <v>5.2999999999999999E-2</v>
      </c>
      <c r="BL1527" s="22">
        <v>19.397999999999996</v>
      </c>
      <c r="BM1527" s="12">
        <f t="shared" si="301"/>
        <v>1.613568409114342E-2</v>
      </c>
      <c r="BN1527" s="12">
        <f t="shared" si="302"/>
        <v>1.3403443653984951E-2</v>
      </c>
      <c r="BO1527" s="12">
        <f t="shared" si="303"/>
        <v>2.7322404371584704E-3</v>
      </c>
      <c r="BP1527" s="16">
        <v>0.5623340455906698</v>
      </c>
      <c r="BQ1527" s="16">
        <v>0.70193567841464488</v>
      </c>
      <c r="BR1527" s="15">
        <f t="shared" si="304"/>
        <v>7.5372126947919468E-3</v>
      </c>
      <c r="BS1527" s="15">
        <f t="shared" si="305"/>
        <v>1.9178570448487569E-3</v>
      </c>
      <c r="BT1527" s="15">
        <f t="shared" si="306"/>
        <v>9.4550697396407028E-3</v>
      </c>
      <c r="BU1527" s="17">
        <v>1.3939162128699798</v>
      </c>
      <c r="BV1527" s="15">
        <f t="shared" si="307"/>
        <v>1.0506242975119925E-2</v>
      </c>
      <c r="BW1527" s="15">
        <f t="shared" si="308"/>
        <v>2.67333202878159E-3</v>
      </c>
      <c r="BX1527" s="15">
        <f t="shared" si="309"/>
        <v>1.3179575003901515E-2</v>
      </c>
      <c r="BY1527" s="17">
        <f t="shared" si="310"/>
        <v>0.18340944280955035</v>
      </c>
      <c r="BZ1527" s="17">
        <f t="shared" si="311"/>
        <v>0.14620685185357415</v>
      </c>
      <c r="CA1527" s="17">
        <f t="shared" si="312"/>
        <v>3.7202590955976181E-2</v>
      </c>
      <c r="CB1527" s="17">
        <f t="shared" si="313"/>
        <v>13.916187946519983</v>
      </c>
    </row>
    <row r="1528" spans="1:80" x14ac:dyDescent="0.25">
      <c r="A1528" s="13">
        <v>17</v>
      </c>
      <c r="B1528" s="14" t="s">
        <v>90</v>
      </c>
      <c r="C1528" s="13" t="s">
        <v>91</v>
      </c>
      <c r="D1528" s="13" t="s">
        <v>89</v>
      </c>
      <c r="E1528" s="13" t="s">
        <v>78</v>
      </c>
      <c r="F1528" s="13" t="s">
        <v>747</v>
      </c>
      <c r="G1528" s="13" t="s">
        <v>646</v>
      </c>
      <c r="H1528" s="13" t="s">
        <v>647</v>
      </c>
      <c r="I1528" s="13" t="s">
        <v>401</v>
      </c>
      <c r="J1528" s="13" t="s">
        <v>303</v>
      </c>
      <c r="K1528" s="13" t="s">
        <v>748</v>
      </c>
      <c r="L1528" s="13" t="s">
        <v>749</v>
      </c>
      <c r="M1528" s="13" t="s">
        <v>750</v>
      </c>
      <c r="N1528" s="14" t="s">
        <v>748</v>
      </c>
      <c r="O1528" s="16">
        <v>0.5623340455906698</v>
      </c>
      <c r="P1528" s="16">
        <v>0.70193567841464488</v>
      </c>
      <c r="Q1528" s="14" t="s">
        <v>213</v>
      </c>
      <c r="R1528" s="14" t="s">
        <v>214</v>
      </c>
      <c r="S1528" s="14" t="s">
        <v>215</v>
      </c>
      <c r="T1528" s="14" t="s">
        <v>751</v>
      </c>
      <c r="U1528" s="13" t="s">
        <v>74</v>
      </c>
      <c r="V1528" s="13">
        <v>471.6968</v>
      </c>
      <c r="W1528" s="13">
        <v>2.0356460000000001E-4</v>
      </c>
      <c r="X1528" s="13">
        <v>15024.4</v>
      </c>
      <c r="Y1528" s="13">
        <v>12280.34</v>
      </c>
      <c r="Z1528" s="13">
        <v>31.85181</v>
      </c>
      <c r="AA1528" s="13">
        <v>26.034400000000002</v>
      </c>
      <c r="AB1528" s="13">
        <v>6.7526030000000001E-2</v>
      </c>
      <c r="AC1528" s="13">
        <v>5.5193069999999997E-2</v>
      </c>
      <c r="AD1528" s="13">
        <v>6.4839019999999997E-3</v>
      </c>
      <c r="AE1528" s="13">
        <v>5.2996809999999997E-3</v>
      </c>
      <c r="AF1528" s="13">
        <v>0.65190859999999995</v>
      </c>
      <c r="AG1528" s="13">
        <v>0.44874269999999999</v>
      </c>
      <c r="AH1528" s="13">
        <v>9.9460299999999998E-3</v>
      </c>
      <c r="AI1528" s="13">
        <v>1.1810070000000001E-2</v>
      </c>
      <c r="AJ1528" s="13">
        <v>2.0358609999999999E-3</v>
      </c>
      <c r="AK1528" s="13">
        <v>18986.599999999999</v>
      </c>
      <c r="AL1528" s="13">
        <v>23117.23</v>
      </c>
      <c r="AM1528" s="13">
        <v>40.2517</v>
      </c>
      <c r="AN1528" s="13">
        <v>49.008670000000002</v>
      </c>
      <c r="AO1528" s="13">
        <v>8.5333829999999999E-2</v>
      </c>
      <c r="AP1528" s="13">
        <v>0.1038987</v>
      </c>
      <c r="AQ1528" s="13">
        <v>8.194688E-2</v>
      </c>
      <c r="AR1528" s="13">
        <v>9.9774849999999998E-2</v>
      </c>
      <c r="AS1528" s="13">
        <v>21.81718</v>
      </c>
      <c r="AT1528" s="13">
        <v>4.550872</v>
      </c>
      <c r="AU1528" s="13">
        <v>3.7560710000000001E-3</v>
      </c>
      <c r="AV1528" s="13">
        <v>2.1924329999999999E-2</v>
      </c>
      <c r="AW1528" s="15">
        <v>1.060018E-3</v>
      </c>
      <c r="AX1528" s="15">
        <v>1.995651E-2</v>
      </c>
      <c r="AY1528" s="15">
        <v>2.101652E-2</v>
      </c>
      <c r="AZ1528" s="13">
        <v>19</v>
      </c>
      <c r="BA1528" s="13">
        <v>1</v>
      </c>
      <c r="BB1528" s="13">
        <v>13</v>
      </c>
      <c r="BC1528" s="13">
        <v>1</v>
      </c>
      <c r="BD1528" s="13">
        <v>36</v>
      </c>
      <c r="BE1528" s="13">
        <v>0</v>
      </c>
      <c r="BF1528" s="13">
        <v>8</v>
      </c>
      <c r="BG1528" s="13">
        <v>1</v>
      </c>
      <c r="BI1528" s="22">
        <v>0.28899999999999998</v>
      </c>
      <c r="BJ1528" s="22">
        <v>0.248</v>
      </c>
      <c r="BK1528" s="22">
        <v>4.1000000000000002E-2</v>
      </c>
      <c r="BL1528" s="22">
        <v>19.184000000000001</v>
      </c>
      <c r="BM1528" s="12">
        <f t="shared" si="301"/>
        <v>1.5064637197664718E-2</v>
      </c>
      <c r="BN1528" s="12">
        <f t="shared" si="302"/>
        <v>1.292743953294412E-2</v>
      </c>
      <c r="BO1528" s="12">
        <f t="shared" si="303"/>
        <v>2.1371976647206006E-3</v>
      </c>
      <c r="BP1528" s="16">
        <v>0.5623340455906698</v>
      </c>
      <c r="BQ1528" s="16">
        <v>0.70193567841464488</v>
      </c>
      <c r="BR1528" s="15">
        <f t="shared" si="304"/>
        <v>7.2695393716892256E-3</v>
      </c>
      <c r="BS1528" s="15">
        <f t="shared" si="305"/>
        <v>1.5001752926918496E-3</v>
      </c>
      <c r="BT1528" s="15">
        <f t="shared" si="306"/>
        <v>8.7697146643810758E-3</v>
      </c>
      <c r="BU1528" s="17">
        <v>1.4008637500141801</v>
      </c>
      <c r="BV1528" s="15">
        <f t="shared" si="307"/>
        <v>1.0183634185100295E-2</v>
      </c>
      <c r="BW1528" s="15">
        <f t="shared" si="308"/>
        <v>2.1015411861989245E-3</v>
      </c>
      <c r="BX1528" s="15">
        <f t="shared" si="309"/>
        <v>1.2285175371299221E-2</v>
      </c>
      <c r="BY1528" s="17">
        <f t="shared" si="310"/>
        <v>0.16823820612148654</v>
      </c>
      <c r="BZ1528" s="17">
        <f t="shared" si="311"/>
        <v>0.13945884330648611</v>
      </c>
      <c r="CA1528" s="17">
        <f t="shared" si="312"/>
        <v>2.8779362815000441E-2</v>
      </c>
      <c r="CB1528" s="17">
        <f t="shared" si="313"/>
        <v>13.694408181956177</v>
      </c>
    </row>
    <row r="1529" spans="1:80" x14ac:dyDescent="0.25">
      <c r="A1529" s="13">
        <v>19</v>
      </c>
      <c r="B1529" s="14" t="s">
        <v>92</v>
      </c>
      <c r="C1529" s="13" t="s">
        <v>93</v>
      </c>
      <c r="D1529" s="13" t="s">
        <v>94</v>
      </c>
      <c r="E1529" s="13" t="s">
        <v>60</v>
      </c>
      <c r="F1529" s="13" t="s">
        <v>747</v>
      </c>
      <c r="G1529" s="13" t="s">
        <v>646</v>
      </c>
      <c r="H1529" s="13" t="s">
        <v>647</v>
      </c>
      <c r="I1529" s="13" t="s">
        <v>401</v>
      </c>
      <c r="J1529" s="13" t="s">
        <v>303</v>
      </c>
      <c r="K1529" s="13" t="s">
        <v>748</v>
      </c>
      <c r="L1529" s="13" t="s">
        <v>749</v>
      </c>
      <c r="M1529" s="13" t="s">
        <v>750</v>
      </c>
      <c r="N1529" s="14" t="s">
        <v>748</v>
      </c>
      <c r="O1529" s="16">
        <v>0.5623340455906698</v>
      </c>
      <c r="P1529" s="16">
        <v>0.70193567841464488</v>
      </c>
      <c r="Q1529" s="14" t="s">
        <v>213</v>
      </c>
      <c r="R1529" s="14" t="s">
        <v>214</v>
      </c>
      <c r="S1529" s="14" t="s">
        <v>215</v>
      </c>
      <c r="T1529" s="14" t="s">
        <v>751</v>
      </c>
      <c r="U1529" s="13" t="s">
        <v>74</v>
      </c>
      <c r="V1529" s="13">
        <v>495.81330000000003</v>
      </c>
      <c r="W1529" s="13">
        <v>3.7133620000000001E-4</v>
      </c>
      <c r="X1529" s="13">
        <v>15024.4</v>
      </c>
      <c r="Y1529" s="13">
        <v>12280.34</v>
      </c>
      <c r="Z1529" s="13">
        <v>30.30254</v>
      </c>
      <c r="AA1529" s="13">
        <v>24.768080000000001</v>
      </c>
      <c r="AB1529" s="13">
        <v>6.1116829999999997E-2</v>
      </c>
      <c r="AC1529" s="13">
        <v>4.9954440000000003E-2</v>
      </c>
      <c r="AD1529" s="13">
        <v>1.1252430000000001E-2</v>
      </c>
      <c r="AE1529" s="13">
        <v>9.197284E-3</v>
      </c>
      <c r="AF1529" s="13">
        <v>2.5291090000000001</v>
      </c>
      <c r="AG1529" s="13">
        <v>1.7587930000000001</v>
      </c>
      <c r="AH1529" s="13">
        <v>4.4491670000000004E-3</v>
      </c>
      <c r="AI1529" s="13">
        <v>5.229315E-3</v>
      </c>
      <c r="AJ1529" s="13">
        <v>1.028141E-3</v>
      </c>
      <c r="AK1529" s="13">
        <v>18986.599999999999</v>
      </c>
      <c r="AL1529" s="13">
        <v>23117.23</v>
      </c>
      <c r="AM1529" s="13">
        <v>38.293849999999999</v>
      </c>
      <c r="AN1529" s="13">
        <v>46.624879999999997</v>
      </c>
      <c r="AO1529" s="13">
        <v>7.7234419999999998E-2</v>
      </c>
      <c r="AP1529" s="13">
        <v>9.4037170000000003E-2</v>
      </c>
      <c r="AQ1529" s="13">
        <v>3.9371459999999997E-2</v>
      </c>
      <c r="AR1529" s="13">
        <v>4.7936930000000003E-2</v>
      </c>
      <c r="AS1529" s="13">
        <v>7.7436499999999997</v>
      </c>
      <c r="AT1529" s="13">
        <v>4.4888870000000001</v>
      </c>
      <c r="AU1529" s="13">
        <v>5.0843549999999996E-3</v>
      </c>
      <c r="AV1529" s="13">
        <v>1.0679030000000001E-2</v>
      </c>
      <c r="AW1529" s="13">
        <v>1.472112E-3</v>
      </c>
      <c r="AX1529" s="13">
        <v>7.672758E-3</v>
      </c>
      <c r="AY1529" s="13">
        <v>9.1448699999999994E-3</v>
      </c>
      <c r="AZ1529" s="13">
        <v>37</v>
      </c>
      <c r="BA1529" s="13">
        <v>1</v>
      </c>
      <c r="BB1529" s="13">
        <v>33</v>
      </c>
      <c r="BC1529" s="13">
        <v>1</v>
      </c>
      <c r="BD1529" s="13">
        <v>39</v>
      </c>
      <c r="BE1529" s="13">
        <v>1</v>
      </c>
      <c r="BF1529" s="13">
        <v>19</v>
      </c>
      <c r="BG1529" s="13">
        <v>1</v>
      </c>
      <c r="BI1529" s="22">
        <v>0.34900000000000003</v>
      </c>
      <c r="BJ1529" s="22">
        <v>0.32700000000000001</v>
      </c>
      <c r="BK1529" s="22">
        <v>2.1999999999999999E-2</v>
      </c>
      <c r="BL1529" s="22">
        <v>26.840000000000003</v>
      </c>
      <c r="BM1529" s="12">
        <f t="shared" si="301"/>
        <v>1.3002980625931445E-2</v>
      </c>
      <c r="BN1529" s="12">
        <f t="shared" si="302"/>
        <v>1.2183308494783903E-2</v>
      </c>
      <c r="BO1529" s="12">
        <f t="shared" si="303"/>
        <v>8.1967213114754087E-4</v>
      </c>
      <c r="BP1529" s="16">
        <v>0.5623340455906698</v>
      </c>
      <c r="BQ1529" s="16">
        <v>0.70193567841464488</v>
      </c>
      <c r="BR1529" s="15">
        <f t="shared" si="304"/>
        <v>6.851089154551006E-3</v>
      </c>
      <c r="BS1529" s="15">
        <f t="shared" si="305"/>
        <v>5.7535711345462685E-4</v>
      </c>
      <c r="BT1529" s="15">
        <f t="shared" si="306"/>
        <v>7.4264462680056331E-3</v>
      </c>
      <c r="BU1529" s="17">
        <v>1.4501819930425399</v>
      </c>
      <c r="BV1529" s="15">
        <f t="shared" si="307"/>
        <v>9.9353261246589077E-3</v>
      </c>
      <c r="BW1529" s="15">
        <f t="shared" si="308"/>
        <v>8.3437252550083349E-4</v>
      </c>
      <c r="BX1529" s="15">
        <f t="shared" si="309"/>
        <v>1.0769698650159741E-2</v>
      </c>
      <c r="BY1529" s="17">
        <f t="shared" si="310"/>
        <v>0.19932581783327122</v>
      </c>
      <c r="BZ1529" s="17">
        <f t="shared" si="311"/>
        <v>0.18388323290814904</v>
      </c>
      <c r="CA1529" s="17">
        <f t="shared" si="312"/>
        <v>1.5442584925122186E-2</v>
      </c>
      <c r="CB1529" s="17">
        <f t="shared" si="313"/>
        <v>18.508021840547482</v>
      </c>
    </row>
    <row r="1530" spans="1:80" x14ac:dyDescent="0.25">
      <c r="A1530" s="13">
        <v>20</v>
      </c>
      <c r="B1530" s="14" t="s">
        <v>151</v>
      </c>
      <c r="C1530" s="13" t="s">
        <v>152</v>
      </c>
      <c r="D1530" s="13" t="s">
        <v>153</v>
      </c>
      <c r="E1530" s="13" t="s">
        <v>60</v>
      </c>
      <c r="F1530" s="13" t="s">
        <v>747</v>
      </c>
      <c r="G1530" s="13" t="s">
        <v>646</v>
      </c>
      <c r="H1530" s="13" t="s">
        <v>647</v>
      </c>
      <c r="I1530" s="13" t="s">
        <v>401</v>
      </c>
      <c r="J1530" s="13" t="s">
        <v>303</v>
      </c>
      <c r="K1530" s="13" t="s">
        <v>748</v>
      </c>
      <c r="L1530" s="13" t="s">
        <v>749</v>
      </c>
      <c r="M1530" s="13" t="s">
        <v>750</v>
      </c>
      <c r="N1530" s="14" t="s">
        <v>748</v>
      </c>
      <c r="O1530" s="16">
        <v>0.5623340455906698</v>
      </c>
      <c r="P1530" s="16">
        <v>0.70193567841464488</v>
      </c>
      <c r="Q1530" s="14" t="s">
        <v>213</v>
      </c>
      <c r="R1530" s="14" t="s">
        <v>214</v>
      </c>
      <c r="S1530" s="14" t="s">
        <v>215</v>
      </c>
      <c r="T1530" s="14" t="s">
        <v>751</v>
      </c>
      <c r="U1530" s="13" t="s">
        <v>74</v>
      </c>
      <c r="V1530" s="13">
        <v>1074.326</v>
      </c>
      <c r="W1530" s="13">
        <v>1.165279E-4</v>
      </c>
      <c r="X1530" s="13">
        <v>15024.4</v>
      </c>
      <c r="Y1530" s="13">
        <v>12280.34</v>
      </c>
      <c r="Z1530" s="13">
        <v>13.98495</v>
      </c>
      <c r="AA1530" s="13">
        <v>11.43074</v>
      </c>
      <c r="AB1530" s="13">
        <v>1.301742E-2</v>
      </c>
      <c r="AC1530" s="13">
        <v>1.0639920000000001E-2</v>
      </c>
      <c r="AD1530" s="13">
        <v>1.629637E-3</v>
      </c>
      <c r="AE1530" s="13">
        <v>1.3320000000000001E-3</v>
      </c>
      <c r="AF1530" s="13">
        <v>0.426454</v>
      </c>
      <c r="AG1530" s="13">
        <v>0.29445680000000002</v>
      </c>
      <c r="AH1530" s="13">
        <v>3.8213679999999999E-3</v>
      </c>
      <c r="AI1530" s="13">
        <v>4.5235850000000001E-3</v>
      </c>
      <c r="AJ1530" s="13">
        <v>2.2010469999999999E-4</v>
      </c>
      <c r="AK1530" s="13">
        <v>18986.599999999999</v>
      </c>
      <c r="AL1530" s="13">
        <v>23117.23</v>
      </c>
      <c r="AM1530" s="13">
        <v>17.673030000000001</v>
      </c>
      <c r="AN1530" s="13">
        <v>21.517900000000001</v>
      </c>
      <c r="AO1530" s="13">
        <v>1.6450349999999999E-2</v>
      </c>
      <c r="AP1530" s="13">
        <v>2.0029209999999999E-2</v>
      </c>
      <c r="AQ1530" s="13">
        <v>3.8899170000000001E-3</v>
      </c>
      <c r="AR1530" s="13">
        <v>4.736189E-3</v>
      </c>
      <c r="AS1530" s="13">
        <v>1.1759599999999999</v>
      </c>
      <c r="AT1530" s="13">
        <v>0.50309579999999998</v>
      </c>
      <c r="AU1530" s="13">
        <v>3.3078650000000001E-3</v>
      </c>
      <c r="AV1530" s="13">
        <v>9.4140890000000005E-3</v>
      </c>
      <c r="AW1530" s="13">
        <v>1.67011E-3</v>
      </c>
      <c r="AX1530" s="13">
        <v>5.9384030000000001E-3</v>
      </c>
      <c r="AY1530" s="13">
        <v>7.6085129999999999E-3</v>
      </c>
      <c r="AZ1530" s="13">
        <v>55</v>
      </c>
      <c r="BA1530" s="13">
        <v>1</v>
      </c>
      <c r="BB1530" s="13">
        <v>43</v>
      </c>
      <c r="BC1530" s="13">
        <v>1</v>
      </c>
      <c r="BD1530" s="13">
        <v>78</v>
      </c>
      <c r="BE1530" s="13">
        <v>1</v>
      </c>
      <c r="BF1530" s="13">
        <v>23</v>
      </c>
      <c r="BG1530" s="13">
        <v>1</v>
      </c>
      <c r="BI1530" s="22">
        <v>9.5000000000000001E-2</v>
      </c>
      <c r="BJ1530" s="22">
        <v>0.09</v>
      </c>
      <c r="BK1530" s="22">
        <v>5.0000000000000001E-3</v>
      </c>
      <c r="BL1530" s="22">
        <v>13.003999999999998</v>
      </c>
      <c r="BM1530" s="12">
        <f t="shared" si="301"/>
        <v>7.3054444786219636E-3</v>
      </c>
      <c r="BN1530" s="12">
        <f t="shared" si="302"/>
        <v>6.9209474007997547E-3</v>
      </c>
      <c r="BO1530" s="12">
        <f t="shared" si="303"/>
        <v>3.8449707782220861E-4</v>
      </c>
      <c r="BP1530" s="16">
        <v>0.5623340455906698</v>
      </c>
      <c r="BQ1530" s="16">
        <v>0.70193567841464488</v>
      </c>
      <c r="BR1530" s="15">
        <f t="shared" si="304"/>
        <v>3.8918843512119571E-3</v>
      </c>
      <c r="BS1530" s="15">
        <f t="shared" si="305"/>
        <v>2.6989221716958053E-4</v>
      </c>
      <c r="BT1530" s="15">
        <f t="shared" si="306"/>
        <v>4.1617765683815379E-3</v>
      </c>
      <c r="BU1530" s="17">
        <v>1.3153119044156281</v>
      </c>
      <c r="BV1530" s="15">
        <f t="shared" si="307"/>
        <v>5.1190418177579806E-3</v>
      </c>
      <c r="BW1530" s="15">
        <f t="shared" si="308"/>
        <v>3.5499244615227722E-4</v>
      </c>
      <c r="BX1530" s="15">
        <f t="shared" si="309"/>
        <v>5.4740342639102582E-3</v>
      </c>
      <c r="BY1530" s="17">
        <f t="shared" si="310"/>
        <v>5.4119742495233505E-2</v>
      </c>
      <c r="BZ1530" s="17">
        <f t="shared" si="311"/>
        <v>5.0610064103160282E-2</v>
      </c>
      <c r="CA1530" s="17">
        <f t="shared" si="312"/>
        <v>3.5096783920732246E-3</v>
      </c>
      <c r="CB1530" s="17">
        <f t="shared" si="313"/>
        <v>9.8866283779112187</v>
      </c>
    </row>
    <row r="1531" spans="1:80" x14ac:dyDescent="0.25">
      <c r="A1531" s="13">
        <v>21</v>
      </c>
      <c r="B1531" s="14" t="s">
        <v>95</v>
      </c>
      <c r="C1531" s="13" t="s">
        <v>96</v>
      </c>
      <c r="D1531" s="13" t="s">
        <v>97</v>
      </c>
      <c r="E1531" s="13" t="s">
        <v>78</v>
      </c>
      <c r="F1531" s="13" t="s">
        <v>747</v>
      </c>
      <c r="G1531" s="13" t="s">
        <v>646</v>
      </c>
      <c r="H1531" s="13" t="s">
        <v>647</v>
      </c>
      <c r="I1531" s="13" t="s">
        <v>401</v>
      </c>
      <c r="J1531" s="13" t="s">
        <v>303</v>
      </c>
      <c r="K1531" s="13" t="s">
        <v>748</v>
      </c>
      <c r="L1531" s="13" t="s">
        <v>749</v>
      </c>
      <c r="M1531" s="13" t="s">
        <v>750</v>
      </c>
      <c r="N1531" s="14" t="s">
        <v>748</v>
      </c>
      <c r="O1531" s="16">
        <v>0.5623340455906698</v>
      </c>
      <c r="P1531" s="16">
        <v>0.70193567841464488</v>
      </c>
      <c r="Q1531" s="14" t="s">
        <v>213</v>
      </c>
      <c r="R1531" s="14" t="s">
        <v>214</v>
      </c>
      <c r="S1531" s="14" t="s">
        <v>215</v>
      </c>
      <c r="T1531" s="14" t="s">
        <v>751</v>
      </c>
      <c r="U1531" s="13" t="s">
        <v>74</v>
      </c>
      <c r="V1531" s="13">
        <v>729.43960000000004</v>
      </c>
      <c r="W1531" s="13">
        <v>1.174208E-4</v>
      </c>
      <c r="X1531" s="13">
        <v>15024.4</v>
      </c>
      <c r="Y1531" s="13">
        <v>12280.34</v>
      </c>
      <c r="Z1531" s="13">
        <v>20.597180000000002</v>
      </c>
      <c r="AA1531" s="13">
        <v>16.83531</v>
      </c>
      <c r="AB1531" s="13">
        <v>2.823699E-2</v>
      </c>
      <c r="AC1531" s="13">
        <v>2.3079780000000001E-2</v>
      </c>
      <c r="AD1531" s="13">
        <v>2.4185360000000002E-3</v>
      </c>
      <c r="AE1531" s="13">
        <v>1.9768149999999998E-3</v>
      </c>
      <c r="AF1531" s="13">
        <v>1.774222</v>
      </c>
      <c r="AG1531" s="13">
        <v>1.0570790000000001</v>
      </c>
      <c r="AH1531" s="13">
        <v>1.3631540000000001E-3</v>
      </c>
      <c r="AI1531" s="13">
        <v>1.8700730000000001E-3</v>
      </c>
      <c r="AJ1531" s="13">
        <v>1.5503330000000001E-3</v>
      </c>
      <c r="AK1531" s="13">
        <v>18986.599999999999</v>
      </c>
      <c r="AL1531" s="13">
        <v>23117.23</v>
      </c>
      <c r="AM1531" s="13">
        <v>26.029019999999999</v>
      </c>
      <c r="AN1531" s="13">
        <v>31.691770000000002</v>
      </c>
      <c r="AO1531" s="13">
        <v>3.5683579999999999E-2</v>
      </c>
      <c r="AP1531" s="13">
        <v>4.3446730000000003E-2</v>
      </c>
      <c r="AQ1531" s="13">
        <v>4.035366E-2</v>
      </c>
      <c r="AR1531" s="13">
        <v>4.9132809999999999E-2</v>
      </c>
      <c r="AS1531" s="13">
        <v>24.976800000000001</v>
      </c>
      <c r="AT1531" s="13">
        <v>7.267811</v>
      </c>
      <c r="AU1531" s="13">
        <v>1.6156460000000001E-3</v>
      </c>
      <c r="AV1531" s="13">
        <v>6.760332E-3</v>
      </c>
      <c r="AW1531" s="15">
        <v>2.3745839999999999E-4</v>
      </c>
      <c r="AX1531" s="15">
        <v>5.9019179999999999E-3</v>
      </c>
      <c r="AY1531" s="15">
        <v>6.1393760000000002E-3</v>
      </c>
      <c r="AZ1531" s="13">
        <v>76</v>
      </c>
      <c r="BA1531" s="13">
        <v>0</v>
      </c>
      <c r="BB1531" s="13">
        <v>60</v>
      </c>
      <c r="BC1531" s="13">
        <v>1</v>
      </c>
      <c r="BD1531" s="13">
        <v>73</v>
      </c>
      <c r="BE1531" s="13">
        <v>0</v>
      </c>
      <c r="BF1531" s="13">
        <v>29</v>
      </c>
      <c r="BG1531" s="13">
        <v>1</v>
      </c>
      <c r="BI1531" s="22">
        <v>0.21199999999999999</v>
      </c>
      <c r="BJ1531" s="22">
        <v>0.20899999999999999</v>
      </c>
      <c r="BK1531" s="22">
        <v>3.0000000000000001E-3</v>
      </c>
      <c r="BL1531" s="22">
        <v>20.392000000000003</v>
      </c>
      <c r="BM1531" s="12">
        <f t="shared" si="301"/>
        <v>1.0396233817183208E-2</v>
      </c>
      <c r="BN1531" s="12">
        <f t="shared" si="302"/>
        <v>1.0249117300902312E-2</v>
      </c>
      <c r="BO1531" s="12">
        <f t="shared" si="303"/>
        <v>1.4711651628089445E-4</v>
      </c>
      <c r="BP1531" s="16">
        <v>0.5623340455906698</v>
      </c>
      <c r="BQ1531" s="16">
        <v>0.70193567841464488</v>
      </c>
      <c r="BR1531" s="15">
        <f t="shared" si="304"/>
        <v>5.763427595549723E-3</v>
      </c>
      <c r="BS1531" s="15">
        <f t="shared" si="305"/>
        <v>1.0326633166162879E-4</v>
      </c>
      <c r="BT1531" s="15">
        <f t="shared" si="306"/>
        <v>5.866693927211352E-3</v>
      </c>
      <c r="BU1531" s="17">
        <v>1.415728132612768</v>
      </c>
      <c r="BV1531" s="15">
        <f t="shared" si="307"/>
        <v>8.1594465872965056E-3</v>
      </c>
      <c r="BW1531" s="15">
        <f t="shared" si="308"/>
        <v>1.461970508850885E-4</v>
      </c>
      <c r="BX1531" s="15">
        <f t="shared" si="309"/>
        <v>8.3056436381815941E-3</v>
      </c>
      <c r="BY1531" s="17">
        <f t="shared" si="310"/>
        <v>0.11963362256369392</v>
      </c>
      <c r="BZ1531" s="17">
        <f t="shared" si="311"/>
        <v>0.11752781552844999</v>
      </c>
      <c r="CA1531" s="17">
        <f t="shared" si="312"/>
        <v>2.1058070352439348E-3</v>
      </c>
      <c r="CB1531" s="17">
        <f t="shared" si="313"/>
        <v>14.403895444505977</v>
      </c>
    </row>
    <row r="1532" spans="1:80" x14ac:dyDescent="0.25">
      <c r="A1532" s="13">
        <v>22</v>
      </c>
      <c r="B1532" s="14" t="s">
        <v>98</v>
      </c>
      <c r="C1532" s="13" t="s">
        <v>99</v>
      </c>
      <c r="D1532" s="13" t="s">
        <v>100</v>
      </c>
      <c r="E1532" s="13" t="s">
        <v>78</v>
      </c>
      <c r="F1532" s="13" t="s">
        <v>747</v>
      </c>
      <c r="G1532" s="13" t="s">
        <v>646</v>
      </c>
      <c r="H1532" s="13" t="s">
        <v>647</v>
      </c>
      <c r="I1532" s="13" t="s">
        <v>401</v>
      </c>
      <c r="J1532" s="13" t="s">
        <v>303</v>
      </c>
      <c r="K1532" s="13" t="s">
        <v>748</v>
      </c>
      <c r="L1532" s="13" t="s">
        <v>749</v>
      </c>
      <c r="M1532" s="13" t="s">
        <v>750</v>
      </c>
      <c r="N1532" s="14" t="s">
        <v>748</v>
      </c>
      <c r="O1532" s="16">
        <v>0.5623340455906698</v>
      </c>
      <c r="P1532" s="16">
        <v>0.70193567841464488</v>
      </c>
      <c r="Q1532" s="14" t="s">
        <v>213</v>
      </c>
      <c r="R1532" s="14" t="s">
        <v>214</v>
      </c>
      <c r="S1532" s="14" t="s">
        <v>215</v>
      </c>
      <c r="T1532" s="14" t="s">
        <v>751</v>
      </c>
      <c r="U1532" s="13" t="s">
        <v>74</v>
      </c>
      <c r="V1532" s="13">
        <v>582.34360000000004</v>
      </c>
      <c r="W1532" s="13">
        <v>3.3270179999999997E-5</v>
      </c>
      <c r="X1532" s="13">
        <v>15024.4</v>
      </c>
      <c r="Y1532" s="13">
        <v>12280.34</v>
      </c>
      <c r="Z1532" s="13">
        <v>25.799890000000001</v>
      </c>
      <c r="AA1532" s="13">
        <v>21.087789999999998</v>
      </c>
      <c r="AB1532" s="13">
        <v>4.4303549999999997E-2</v>
      </c>
      <c r="AC1532" s="13">
        <v>3.6211939999999998E-2</v>
      </c>
      <c r="AD1532" s="13">
        <v>8.583668E-4</v>
      </c>
      <c r="AE1532" s="13">
        <v>7.0159460000000003E-4</v>
      </c>
      <c r="AF1532" s="13">
        <v>0.30437049999999999</v>
      </c>
      <c r="AG1532" s="13">
        <v>0.2306242</v>
      </c>
      <c r="AH1532" s="13">
        <v>2.8201379999999998E-3</v>
      </c>
      <c r="AI1532" s="13">
        <v>3.0421559999999999E-3</v>
      </c>
      <c r="AJ1532" s="13">
        <v>8.9515440000000003E-4</v>
      </c>
      <c r="AK1532" s="13">
        <v>18986.599999999999</v>
      </c>
      <c r="AL1532" s="13">
        <v>23117.23</v>
      </c>
      <c r="AM1532" s="13">
        <v>32.60378</v>
      </c>
      <c r="AN1532" s="13">
        <v>39.696899999999999</v>
      </c>
      <c r="AO1532" s="13">
        <v>5.5987179999999998E-2</v>
      </c>
      <c r="AP1532" s="13">
        <v>6.8167480000000003E-2</v>
      </c>
      <c r="AQ1532" s="13">
        <v>2.9185409999999998E-2</v>
      </c>
      <c r="AR1532" s="13">
        <v>3.553485E-2</v>
      </c>
      <c r="AS1532" s="13">
        <v>18.446940000000001</v>
      </c>
      <c r="AT1532" s="13">
        <v>5.037312</v>
      </c>
      <c r="AU1532" s="13">
        <v>1.582127E-3</v>
      </c>
      <c r="AV1532" s="13">
        <v>7.0543289999999998E-3</v>
      </c>
      <c r="AW1532" s="15">
        <v>1.3318210000000001E-4</v>
      </c>
      <c r="AX1532" s="15">
        <v>6.7454990000000003E-3</v>
      </c>
      <c r="AY1532" s="15">
        <v>6.8786810000000002E-3</v>
      </c>
      <c r="AZ1532" s="13">
        <v>51</v>
      </c>
      <c r="BA1532" s="13">
        <v>1</v>
      </c>
      <c r="BB1532" s="13">
        <v>42</v>
      </c>
      <c r="BC1532" s="13">
        <v>1</v>
      </c>
      <c r="BD1532" s="13">
        <v>74</v>
      </c>
      <c r="BE1532" s="13">
        <v>0</v>
      </c>
      <c r="BF1532" s="13">
        <v>21</v>
      </c>
      <c r="BG1532" s="13">
        <v>1</v>
      </c>
      <c r="BI1532" s="22">
        <v>0.25700000000000001</v>
      </c>
      <c r="BJ1532" s="22">
        <v>0.245</v>
      </c>
      <c r="BK1532" s="22">
        <v>1.2E-2</v>
      </c>
      <c r="BL1532" s="22">
        <v>18.181000000000001</v>
      </c>
      <c r="BM1532" s="12">
        <f t="shared" si="301"/>
        <v>1.4135636103624663E-2</v>
      </c>
      <c r="BN1532" s="12">
        <f t="shared" si="302"/>
        <v>1.3475606402288101E-2</v>
      </c>
      <c r="BO1532" s="12">
        <f t="shared" si="303"/>
        <v>6.6002970133656014E-4</v>
      </c>
      <c r="BP1532" s="16">
        <v>0.5623340455906698</v>
      </c>
      <c r="BQ1532" s="16">
        <v>0.70193567841464488</v>
      </c>
      <c r="BR1532" s="15">
        <f t="shared" si="304"/>
        <v>7.5777922649861986E-3</v>
      </c>
      <c r="BS1532" s="15">
        <f t="shared" si="305"/>
        <v>4.6329839618149376E-4</v>
      </c>
      <c r="BT1532" s="15">
        <f t="shared" si="306"/>
        <v>8.0410906611676925E-3</v>
      </c>
      <c r="BU1532" s="17">
        <v>1.4111614521631999</v>
      </c>
      <c r="BV1532" s="15">
        <f t="shared" si="307"/>
        <v>1.0693488336848987E-2</v>
      </c>
      <c r="BW1532" s="15">
        <f t="shared" si="308"/>
        <v>6.5378883754035823E-4</v>
      </c>
      <c r="BX1532" s="15">
        <f t="shared" si="309"/>
        <v>1.1347277174389346E-2</v>
      </c>
      <c r="BY1532" s="17">
        <f t="shared" si="310"/>
        <v>0.14619506931068985</v>
      </c>
      <c r="BZ1532" s="17">
        <f t="shared" si="311"/>
        <v>0.13777184116971411</v>
      </c>
      <c r="CA1532" s="17">
        <f t="shared" si="312"/>
        <v>8.4232281409757394E-3</v>
      </c>
      <c r="CB1532" s="17">
        <f t="shared" si="313"/>
        <v>12.88371360493865</v>
      </c>
    </row>
    <row r="1533" spans="1:80" x14ac:dyDescent="0.25">
      <c r="A1533" s="13">
        <v>24</v>
      </c>
      <c r="B1533" s="14" t="s">
        <v>101</v>
      </c>
      <c r="C1533" s="13" t="s">
        <v>175</v>
      </c>
      <c r="D1533" s="13" t="s">
        <v>102</v>
      </c>
      <c r="E1533" s="13" t="s">
        <v>60</v>
      </c>
      <c r="F1533" s="13" t="s">
        <v>747</v>
      </c>
      <c r="G1533" s="13" t="s">
        <v>646</v>
      </c>
      <c r="H1533" s="13" t="s">
        <v>647</v>
      </c>
      <c r="I1533" s="13" t="s">
        <v>401</v>
      </c>
      <c r="J1533" s="13" t="s">
        <v>303</v>
      </c>
      <c r="K1533" s="13" t="s">
        <v>748</v>
      </c>
      <c r="L1533" s="13" t="s">
        <v>749</v>
      </c>
      <c r="M1533" s="13" t="s">
        <v>750</v>
      </c>
      <c r="N1533" s="14" t="s">
        <v>748</v>
      </c>
      <c r="O1533" s="16">
        <v>0.5623340455906698</v>
      </c>
      <c r="P1533" s="16">
        <v>0.70193567841464488</v>
      </c>
      <c r="Q1533" s="14" t="s">
        <v>213</v>
      </c>
      <c r="R1533" s="14" t="s">
        <v>214</v>
      </c>
      <c r="S1533" s="14" t="s">
        <v>215</v>
      </c>
      <c r="T1533" s="14" t="s">
        <v>751</v>
      </c>
      <c r="U1533" s="13" t="s">
        <v>74</v>
      </c>
      <c r="V1533" s="13">
        <v>1353.146</v>
      </c>
      <c r="W1533" s="13">
        <v>7.9378700000000006E-5</v>
      </c>
      <c r="X1533" s="13">
        <v>15024.4</v>
      </c>
      <c r="Y1533" s="13">
        <v>12280.34</v>
      </c>
      <c r="Z1533" s="13">
        <v>11.10331</v>
      </c>
      <c r="AA1533" s="13">
        <v>9.0753970000000006</v>
      </c>
      <c r="AB1533" s="13">
        <v>8.2055470000000005E-3</v>
      </c>
      <c r="AC1533" s="13">
        <v>6.7068850000000001E-3</v>
      </c>
      <c r="AD1533" s="13">
        <v>8.8136599999999996E-4</v>
      </c>
      <c r="AE1533" s="13">
        <v>7.2039320000000001E-4</v>
      </c>
      <c r="AF1533" s="13">
        <v>0.74870530000000002</v>
      </c>
      <c r="AG1533" s="13">
        <v>0.59879450000000001</v>
      </c>
      <c r="AH1533" s="13">
        <v>1.1771869999999999E-3</v>
      </c>
      <c r="AI1533" s="13">
        <v>1.2030719999999999E-3</v>
      </c>
      <c r="AJ1533" s="13">
        <v>4.07508E-4</v>
      </c>
      <c r="AK1533" s="13">
        <v>18986.599999999999</v>
      </c>
      <c r="AL1533" s="13">
        <v>23117.23</v>
      </c>
      <c r="AM1533" s="13">
        <v>14.03144</v>
      </c>
      <c r="AN1533" s="13">
        <v>17.084060000000001</v>
      </c>
      <c r="AO1533" s="13">
        <v>1.036949E-2</v>
      </c>
      <c r="AP1533" s="13">
        <v>1.262543E-2</v>
      </c>
      <c r="AQ1533" s="13">
        <v>5.7179259999999999E-3</v>
      </c>
      <c r="AR1533" s="13">
        <v>6.9618910000000004E-3</v>
      </c>
      <c r="AS1533" s="13">
        <v>3.4503900000000001</v>
      </c>
      <c r="AT1533" s="13">
        <v>1.2985089999999999</v>
      </c>
      <c r="AU1533" s="13">
        <v>1.6571820000000001E-3</v>
      </c>
      <c r="AV1533" s="13">
        <v>5.3614489999999999E-3</v>
      </c>
      <c r="AW1533" s="13">
        <v>3.7969320000000003E-4</v>
      </c>
      <c r="AX1533" s="13">
        <v>3.6693609999999999E-3</v>
      </c>
      <c r="AY1533" s="13">
        <v>4.0490539999999998E-3</v>
      </c>
      <c r="AZ1533" s="13">
        <v>141</v>
      </c>
      <c r="BA1533" s="13">
        <v>1</v>
      </c>
      <c r="BB1533" s="13">
        <v>133</v>
      </c>
      <c r="BC1533" s="13">
        <v>1</v>
      </c>
      <c r="BD1533" s="13">
        <v>88</v>
      </c>
      <c r="BE1533" s="13">
        <v>0</v>
      </c>
      <c r="BF1533" s="13">
        <v>33</v>
      </c>
      <c r="BG1533" s="13">
        <v>1</v>
      </c>
      <c r="BI1533" s="22">
        <v>8.5000000000000006E-2</v>
      </c>
      <c r="BJ1533" s="22">
        <v>7.9000000000000001E-2</v>
      </c>
      <c r="BK1533" s="22">
        <v>6.0000000000000001E-3</v>
      </c>
      <c r="BL1533" s="22">
        <v>13.651999999999996</v>
      </c>
      <c r="BM1533" s="12">
        <f t="shared" si="301"/>
        <v>6.2261939642543245E-3</v>
      </c>
      <c r="BN1533" s="12">
        <f t="shared" si="302"/>
        <v>5.7866979197187243E-3</v>
      </c>
      <c r="BO1533" s="12">
        <f t="shared" si="303"/>
        <v>4.3949604453559932E-4</v>
      </c>
      <c r="BP1533" s="16">
        <v>0.5623340455906698</v>
      </c>
      <c r="BQ1533" s="16">
        <v>0.70193567841464488</v>
      </c>
      <c r="BR1533" s="15">
        <f t="shared" si="304"/>
        <v>3.2540572518065434E-3</v>
      </c>
      <c r="BS1533" s="15">
        <f t="shared" si="305"/>
        <v>3.0849795418164887E-4</v>
      </c>
      <c r="BT1533" s="15">
        <f t="shared" si="306"/>
        <v>3.562555205988192E-3</v>
      </c>
      <c r="BU1533" s="17">
        <v>1.4708365401482517</v>
      </c>
      <c r="BV1533" s="15">
        <f t="shared" si="307"/>
        <v>4.7861863096914647E-3</v>
      </c>
      <c r="BW1533" s="15">
        <f t="shared" si="308"/>
        <v>4.5375006357135028E-4</v>
      </c>
      <c r="BX1533" s="15">
        <f t="shared" si="309"/>
        <v>5.2399363732628145E-3</v>
      </c>
      <c r="BY1533" s="17">
        <f t="shared" si="310"/>
        <v>4.8636003672150784E-2</v>
      </c>
      <c r="BZ1533" s="17">
        <f t="shared" si="311"/>
        <v>4.4424389601662916E-2</v>
      </c>
      <c r="CA1533" s="17">
        <f t="shared" si="312"/>
        <v>4.2116140704878697E-3</v>
      </c>
      <c r="CB1533" s="17">
        <f t="shared" si="313"/>
        <v>9.2817927943399834</v>
      </c>
    </row>
    <row r="1534" spans="1:80" x14ac:dyDescent="0.25">
      <c r="A1534" s="9">
        <v>25</v>
      </c>
      <c r="B1534" s="10" t="s">
        <v>176</v>
      </c>
      <c r="C1534" s="9" t="s">
        <v>177</v>
      </c>
      <c r="D1534" s="9" t="s">
        <v>178</v>
      </c>
      <c r="E1534" s="9" t="s">
        <v>78</v>
      </c>
      <c r="F1534" s="9" t="s">
        <v>747</v>
      </c>
      <c r="G1534" s="9" t="s">
        <v>646</v>
      </c>
      <c r="H1534" s="9" t="s">
        <v>647</v>
      </c>
      <c r="I1534" s="9" t="s">
        <v>401</v>
      </c>
      <c r="J1534" s="9" t="s">
        <v>303</v>
      </c>
      <c r="K1534" s="9" t="s">
        <v>748</v>
      </c>
      <c r="L1534" s="9" t="s">
        <v>749</v>
      </c>
      <c r="M1534" s="9" t="s">
        <v>750</v>
      </c>
      <c r="N1534" s="10" t="s">
        <v>748</v>
      </c>
      <c r="O1534" s="16">
        <v>0.5623340455906698</v>
      </c>
      <c r="P1534" s="16">
        <v>0.70193567841464488</v>
      </c>
      <c r="Q1534" s="10" t="s">
        <v>213</v>
      </c>
      <c r="R1534" s="10" t="s">
        <v>214</v>
      </c>
      <c r="S1534" s="10" t="s">
        <v>215</v>
      </c>
      <c r="T1534" s="10" t="s">
        <v>751</v>
      </c>
      <c r="U1534" s="9" t="s">
        <v>74</v>
      </c>
      <c r="V1534" s="9">
        <v>198.20820000000001</v>
      </c>
      <c r="W1534" s="9">
        <v>4.3367960000000004E-3</v>
      </c>
      <c r="X1534" s="9">
        <v>15024.4</v>
      </c>
      <c r="Y1534" s="9">
        <v>12280.34</v>
      </c>
      <c r="Z1534" s="9">
        <v>75.801100000000005</v>
      </c>
      <c r="AA1534" s="9">
        <v>61.956780000000002</v>
      </c>
      <c r="AB1534" s="9">
        <v>0.38243169999999999</v>
      </c>
      <c r="AC1534" s="9">
        <v>0.31258429999999998</v>
      </c>
      <c r="AD1534" s="9">
        <v>0.32873390000000002</v>
      </c>
      <c r="AE1534" s="9">
        <v>0.26869389999999999</v>
      </c>
      <c r="AF1534" s="9">
        <v>7.9832520000000002</v>
      </c>
      <c r="AG1534" s="9">
        <v>4.2398389999999999</v>
      </c>
      <c r="AH1534" s="9">
        <v>4.1177940000000003E-2</v>
      </c>
      <c r="AI1534" s="9">
        <v>6.3373600000000002E-2</v>
      </c>
      <c r="AJ1534" s="9">
        <v>9.9852550000000002E-3</v>
      </c>
      <c r="AK1534" s="9">
        <v>18986.599999999999</v>
      </c>
      <c r="AL1534" s="9">
        <v>23117.23</v>
      </c>
      <c r="AM1534" s="9">
        <v>95.791179999999997</v>
      </c>
      <c r="AN1534" s="9">
        <v>116.6311</v>
      </c>
      <c r="AO1534" s="9">
        <v>0.48328569999999998</v>
      </c>
      <c r="AP1534" s="9">
        <v>0.58842700000000003</v>
      </c>
      <c r="AQ1534" s="9">
        <v>0.95649949999999995</v>
      </c>
      <c r="AR1534" s="9">
        <v>1.1645909999999999</v>
      </c>
      <c r="AS1534" s="9">
        <v>53.623550000000002</v>
      </c>
      <c r="AT1534" s="9">
        <v>18.109449999999999</v>
      </c>
      <c r="AU1534" s="9">
        <v>1.78373E-2</v>
      </c>
      <c r="AV1534" s="9">
        <v>6.4308459999999998E-2</v>
      </c>
      <c r="AW1534" s="11">
        <v>1.202248E-2</v>
      </c>
      <c r="AX1534" s="11">
        <v>5.2108630000000003E-2</v>
      </c>
      <c r="AY1534" s="11">
        <v>6.4131110000000005E-2</v>
      </c>
      <c r="AZ1534" s="9">
        <v>4</v>
      </c>
      <c r="BA1534" s="9">
        <v>1</v>
      </c>
      <c r="BB1534" s="9">
        <v>3</v>
      </c>
      <c r="BC1534" s="9">
        <v>1</v>
      </c>
      <c r="BD1534" s="9">
        <v>12</v>
      </c>
      <c r="BE1534" s="9">
        <v>1</v>
      </c>
      <c r="BF1534" s="9">
        <v>3</v>
      </c>
      <c r="BG1534" s="9">
        <v>1</v>
      </c>
      <c r="BH1534" s="26"/>
      <c r="BI1534" s="22">
        <v>0.85099999999999998</v>
      </c>
      <c r="BJ1534" s="22">
        <v>0.73099999999999998</v>
      </c>
      <c r="BK1534" s="22">
        <v>0.12</v>
      </c>
      <c r="BL1534" s="22">
        <v>33.815999999999995</v>
      </c>
      <c r="BM1534" s="12">
        <f t="shared" si="301"/>
        <v>2.5165602081854747E-2</v>
      </c>
      <c r="BN1534" s="12">
        <f t="shared" si="302"/>
        <v>2.1616986042110247E-2</v>
      </c>
      <c r="BO1534" s="12">
        <f t="shared" si="303"/>
        <v>3.5486160397444999E-3</v>
      </c>
      <c r="BP1534" s="16">
        <v>0.5623340455906698</v>
      </c>
      <c r="BQ1534" s="16">
        <v>0.70193567841464488</v>
      </c>
      <c r="BR1534" s="15">
        <f t="shared" si="304"/>
        <v>1.2155967214536897E-2</v>
      </c>
      <c r="BS1534" s="15">
        <f t="shared" si="305"/>
        <v>2.4909002072911459E-3</v>
      </c>
      <c r="BT1534" s="15">
        <f t="shared" si="306"/>
        <v>1.4646867421828042E-2</v>
      </c>
      <c r="BU1534" s="17">
        <v>1.3371864650982324</v>
      </c>
      <c r="BV1534" s="15">
        <f t="shared" si="307"/>
        <v>1.62547948294566E-2</v>
      </c>
      <c r="BW1534" s="15">
        <f t="shared" si="308"/>
        <v>3.3307980431001019E-3</v>
      </c>
      <c r="BX1534" s="15">
        <f t="shared" si="309"/>
        <v>1.9585592872556699E-2</v>
      </c>
      <c r="BY1534" s="17">
        <f t="shared" si="310"/>
        <v>0.49529846873653705</v>
      </c>
      <c r="BZ1534" s="17">
        <f t="shared" si="311"/>
        <v>0.41106618732677963</v>
      </c>
      <c r="CA1534" s="17">
        <f t="shared" si="312"/>
        <v>8.4232281409757387E-2</v>
      </c>
      <c r="CB1534" s="17">
        <f t="shared" si="313"/>
        <v>25.28891884761622</v>
      </c>
    </row>
    <row r="1535" spans="1:80" x14ac:dyDescent="0.25">
      <c r="A1535" s="9">
        <v>26</v>
      </c>
      <c r="B1535" s="10" t="s">
        <v>103</v>
      </c>
      <c r="C1535" s="9" t="s">
        <v>104</v>
      </c>
      <c r="D1535" s="9" t="s">
        <v>94</v>
      </c>
      <c r="E1535" s="9" t="s">
        <v>60</v>
      </c>
      <c r="F1535" s="9" t="s">
        <v>747</v>
      </c>
      <c r="G1535" s="9" t="s">
        <v>646</v>
      </c>
      <c r="H1535" s="9" t="s">
        <v>647</v>
      </c>
      <c r="I1535" s="9" t="s">
        <v>401</v>
      </c>
      <c r="J1535" s="9" t="s">
        <v>303</v>
      </c>
      <c r="K1535" s="9" t="s">
        <v>748</v>
      </c>
      <c r="L1535" s="9" t="s">
        <v>749</v>
      </c>
      <c r="M1535" s="9" t="s">
        <v>750</v>
      </c>
      <c r="N1535" s="10" t="s">
        <v>748</v>
      </c>
      <c r="O1535" s="16">
        <v>0.5623340455906698</v>
      </c>
      <c r="P1535" s="16">
        <v>0.70193567841464488</v>
      </c>
      <c r="Q1535" s="10" t="s">
        <v>213</v>
      </c>
      <c r="R1535" s="10" t="s">
        <v>214</v>
      </c>
      <c r="S1535" s="10" t="s">
        <v>215</v>
      </c>
      <c r="T1535" s="10" t="s">
        <v>751</v>
      </c>
      <c r="U1535" s="9" t="s">
        <v>74</v>
      </c>
      <c r="V1535" s="9">
        <v>260.95400000000001</v>
      </c>
      <c r="W1535" s="9">
        <v>8.9337209999999995E-4</v>
      </c>
      <c r="X1535" s="9">
        <v>15024.4</v>
      </c>
      <c r="Y1535" s="9">
        <v>12280.34</v>
      </c>
      <c r="Z1535" s="9">
        <v>57.5749</v>
      </c>
      <c r="AA1535" s="9">
        <v>47.05941</v>
      </c>
      <c r="AB1535" s="9">
        <v>0.22063240000000001</v>
      </c>
      <c r="AC1535" s="9">
        <v>0.180336</v>
      </c>
      <c r="AD1535" s="9">
        <v>5.1435809999999998E-2</v>
      </c>
      <c r="AE1535" s="9">
        <v>4.2041559999999999E-2</v>
      </c>
      <c r="AF1535" s="9">
        <v>4.8227969999999996</v>
      </c>
      <c r="AG1535" s="9">
        <v>3.0747879999999999</v>
      </c>
      <c r="AH1535" s="9">
        <v>1.066514E-2</v>
      </c>
      <c r="AI1535" s="9">
        <v>1.3672999999999999E-2</v>
      </c>
      <c r="AJ1535" s="9">
        <v>3.6037510000000001E-3</v>
      </c>
      <c r="AK1535" s="9">
        <v>18986.599999999999</v>
      </c>
      <c r="AL1535" s="9">
        <v>23117.23</v>
      </c>
      <c r="AM1535" s="9">
        <v>72.758420000000001</v>
      </c>
      <c r="AN1535" s="9">
        <v>88.587389999999999</v>
      </c>
      <c r="AO1535" s="9">
        <v>0.27881699999999998</v>
      </c>
      <c r="AP1535" s="9">
        <v>0.33947509999999997</v>
      </c>
      <c r="AQ1535" s="9">
        <v>0.26220320000000003</v>
      </c>
      <c r="AR1535" s="9">
        <v>0.3192469</v>
      </c>
      <c r="AS1535" s="9">
        <v>19.093699999999998</v>
      </c>
      <c r="AT1535" s="9">
        <v>14.185829999999999</v>
      </c>
      <c r="AU1535" s="9">
        <v>1.373245E-2</v>
      </c>
      <c r="AV1535" s="9">
        <v>2.2504630000000001E-2</v>
      </c>
      <c r="AW1535" s="9">
        <v>2.4356930000000001E-3</v>
      </c>
      <c r="AX1535" s="9">
        <v>1.849568E-2</v>
      </c>
      <c r="AY1535" s="9">
        <v>2.0931370000000001E-2</v>
      </c>
      <c r="AZ1535" s="9">
        <v>21</v>
      </c>
      <c r="BA1535" s="9">
        <v>1</v>
      </c>
      <c r="BB1535" s="9">
        <v>18</v>
      </c>
      <c r="BC1535" s="9">
        <v>1</v>
      </c>
      <c r="BD1535" s="9">
        <v>15</v>
      </c>
      <c r="BE1535" s="9">
        <v>1</v>
      </c>
      <c r="BF1535" s="9">
        <v>10</v>
      </c>
      <c r="BG1535" s="9">
        <v>0</v>
      </c>
      <c r="BH1535" s="26"/>
      <c r="BI1535" s="22">
        <v>0.85199999999999998</v>
      </c>
      <c r="BJ1535" s="22">
        <v>0.57599999999999996</v>
      </c>
      <c r="BK1535" s="22">
        <v>0.27600000000000002</v>
      </c>
      <c r="BL1535" s="22">
        <v>30.052000000000003</v>
      </c>
      <c r="BM1535" s="12">
        <f t="shared" si="301"/>
        <v>2.8350858511912682E-2</v>
      </c>
      <c r="BN1535" s="12">
        <f t="shared" si="302"/>
        <v>1.9166777585518432E-2</v>
      </c>
      <c r="BO1535" s="12">
        <f t="shared" si="303"/>
        <v>9.1840809263942502E-3</v>
      </c>
      <c r="BP1535" s="16">
        <v>0.5623340455906698</v>
      </c>
      <c r="BQ1535" s="16">
        <v>0.70193567841464488</v>
      </c>
      <c r="BR1535" s="15">
        <f t="shared" si="304"/>
        <v>1.077813158060115E-2</v>
      </c>
      <c r="BS1535" s="15">
        <f t="shared" si="305"/>
        <v>6.4466340756835485E-3</v>
      </c>
      <c r="BT1535" s="15">
        <f t="shared" si="306"/>
        <v>1.72247656562847E-2</v>
      </c>
      <c r="BU1535" s="17">
        <v>1.3602002776375346</v>
      </c>
      <c r="BV1535" s="15">
        <f t="shared" si="307"/>
        <v>1.4660417568347564E-2</v>
      </c>
      <c r="BW1535" s="15">
        <f t="shared" si="308"/>
        <v>8.7687134595723533E-3</v>
      </c>
      <c r="BX1535" s="15">
        <f t="shared" si="309"/>
        <v>2.3429131027919919E-2</v>
      </c>
      <c r="BY1535" s="17">
        <f t="shared" si="310"/>
        <v>0.5176386575026678</v>
      </c>
      <c r="BZ1535" s="17">
        <f t="shared" si="311"/>
        <v>0.32390441026022576</v>
      </c>
      <c r="CA1535" s="17">
        <f t="shared" si="312"/>
        <v>0.19373424724244201</v>
      </c>
      <c r="CB1535" s="17">
        <f t="shared" si="313"/>
        <v>22.093805224180556</v>
      </c>
    </row>
    <row r="1536" spans="1:80" x14ac:dyDescent="0.25">
      <c r="A1536" s="13">
        <v>27</v>
      </c>
      <c r="B1536" s="14" t="s">
        <v>105</v>
      </c>
      <c r="C1536" s="13" t="s">
        <v>106</v>
      </c>
      <c r="D1536" s="13" t="s">
        <v>59</v>
      </c>
      <c r="E1536" s="13" t="s">
        <v>60</v>
      </c>
      <c r="F1536" s="13" t="s">
        <v>747</v>
      </c>
      <c r="G1536" s="13" t="s">
        <v>646</v>
      </c>
      <c r="H1536" s="13" t="s">
        <v>647</v>
      </c>
      <c r="I1536" s="13" t="s">
        <v>401</v>
      </c>
      <c r="J1536" s="13" t="s">
        <v>303</v>
      </c>
      <c r="K1536" s="13" t="s">
        <v>748</v>
      </c>
      <c r="L1536" s="13" t="s">
        <v>749</v>
      </c>
      <c r="M1536" s="13" t="s">
        <v>750</v>
      </c>
      <c r="N1536" s="14" t="s">
        <v>748</v>
      </c>
      <c r="O1536" s="16">
        <v>0.5623340455906698</v>
      </c>
      <c r="P1536" s="16">
        <v>0.70193567841464488</v>
      </c>
      <c r="Q1536" s="14" t="s">
        <v>213</v>
      </c>
      <c r="R1536" s="14" t="s">
        <v>214</v>
      </c>
      <c r="S1536" s="14" t="s">
        <v>215</v>
      </c>
      <c r="T1536" s="14" t="s">
        <v>751</v>
      </c>
      <c r="U1536" s="13" t="s">
        <v>74</v>
      </c>
      <c r="V1536" s="13">
        <v>1850.0450000000001</v>
      </c>
      <c r="W1536" s="13">
        <v>1.229083E-5</v>
      </c>
      <c r="X1536" s="13">
        <v>15024.4</v>
      </c>
      <c r="Y1536" s="13">
        <v>12280.34</v>
      </c>
      <c r="Z1536" s="13">
        <v>8.1210989999999992</v>
      </c>
      <c r="AA1536" s="13">
        <v>6.6378599999999999</v>
      </c>
      <c r="AB1536" s="13">
        <v>4.389675E-3</v>
      </c>
      <c r="AC1536" s="13">
        <v>3.587944E-3</v>
      </c>
      <c r="AD1536" s="13">
        <v>9.9815010000000006E-5</v>
      </c>
      <c r="AE1536" s="13">
        <v>8.1584779999999997E-5</v>
      </c>
      <c r="AF1536" s="13">
        <v>7.2278159999999994E-2</v>
      </c>
      <c r="AG1536" s="13">
        <v>6.1817370000000003E-2</v>
      </c>
      <c r="AH1536" s="13">
        <v>1.380984E-3</v>
      </c>
      <c r="AI1536" s="13">
        <v>1.319771E-3</v>
      </c>
      <c r="AJ1536" s="13">
        <v>5.327499E-5</v>
      </c>
      <c r="AK1536" s="13">
        <v>18986.599999999999</v>
      </c>
      <c r="AL1536" s="13">
        <v>23117.23</v>
      </c>
      <c r="AM1536" s="13">
        <v>10.262779999999999</v>
      </c>
      <c r="AN1536" s="13">
        <v>12.4955</v>
      </c>
      <c r="AO1536" s="13">
        <v>5.5473099999999997E-3</v>
      </c>
      <c r="AP1536" s="13">
        <v>6.7541559999999999E-3</v>
      </c>
      <c r="AQ1536" s="13">
        <v>5.4674919999999998E-4</v>
      </c>
      <c r="AR1536" s="13">
        <v>6.6569739999999995E-4</v>
      </c>
      <c r="AS1536" s="13">
        <v>0.62634650000000003</v>
      </c>
      <c r="AT1536" s="13">
        <v>0.232154</v>
      </c>
      <c r="AU1536" s="13">
        <v>8.7291810000000001E-4</v>
      </c>
      <c r="AV1536" s="13">
        <v>2.8674820000000002E-3</v>
      </c>
      <c r="AW1536" s="13">
        <v>2.7752620000000001E-4</v>
      </c>
      <c r="AX1536" s="13">
        <v>2.2644969999999999E-3</v>
      </c>
      <c r="AY1536" s="13">
        <v>2.542023E-3</v>
      </c>
      <c r="AZ1536" s="13">
        <v>75</v>
      </c>
      <c r="BA1536" s="13">
        <v>1</v>
      </c>
      <c r="BB1536" s="13">
        <v>56</v>
      </c>
      <c r="BC1536" s="13">
        <v>1</v>
      </c>
      <c r="BD1536" s="13">
        <v>173</v>
      </c>
      <c r="BE1536" s="13">
        <v>0</v>
      </c>
      <c r="BF1536" s="13">
        <v>60</v>
      </c>
      <c r="BG1536" s="13">
        <v>1</v>
      </c>
      <c r="BI1536" s="22">
        <v>3.9E-2</v>
      </c>
      <c r="BJ1536" s="22">
        <v>3.6999999999999998E-2</v>
      </c>
      <c r="BK1536" s="22">
        <v>2E-3</v>
      </c>
      <c r="BL1536" s="22">
        <v>4.2429999999999986</v>
      </c>
      <c r="BM1536" s="12">
        <f t="shared" si="301"/>
        <v>9.1916097101107739E-3</v>
      </c>
      <c r="BN1536" s="12">
        <f t="shared" si="302"/>
        <v>8.7202451095922725E-3</v>
      </c>
      <c r="BO1536" s="12">
        <f t="shared" si="303"/>
        <v>4.7136460051850124E-4</v>
      </c>
      <c r="BP1536" s="16">
        <v>0.5623340455906698</v>
      </c>
      <c r="BQ1536" s="16">
        <v>0.70193567841464488</v>
      </c>
      <c r="BR1536" s="15">
        <f t="shared" si="304"/>
        <v>4.9036907110192761E-3</v>
      </c>
      <c r="BS1536" s="15">
        <f t="shared" si="305"/>
        <v>3.3086763064560224E-4</v>
      </c>
      <c r="BT1536" s="15">
        <f t="shared" si="306"/>
        <v>5.2345583416648781E-3</v>
      </c>
      <c r="BU1536" s="17">
        <v>1.4169886043077378</v>
      </c>
      <c r="BV1536" s="15">
        <f t="shared" si="307"/>
        <v>6.9484738565640221E-3</v>
      </c>
      <c r="BW1536" s="15">
        <f t="shared" si="308"/>
        <v>4.6883566215911998E-4</v>
      </c>
      <c r="BX1536" s="15">
        <f t="shared" si="309"/>
        <v>7.4173095187231421E-3</v>
      </c>
      <c r="BY1536" s="17">
        <f t="shared" si="310"/>
        <v>2.2210231043684071E-2</v>
      </c>
      <c r="BZ1536" s="17">
        <f t="shared" si="311"/>
        <v>2.0806359686854781E-2</v>
      </c>
      <c r="CA1536" s="17">
        <f t="shared" si="312"/>
        <v>1.4038713568292898E-3</v>
      </c>
      <c r="CB1536" s="17">
        <f t="shared" si="313"/>
        <v>2.9943783507510235</v>
      </c>
    </row>
    <row r="1537" spans="1:80" x14ac:dyDescent="0.25">
      <c r="A1537" s="13">
        <v>28</v>
      </c>
      <c r="B1537" s="14" t="s">
        <v>107</v>
      </c>
      <c r="C1537" s="13" t="s">
        <v>108</v>
      </c>
      <c r="D1537" s="13" t="s">
        <v>81</v>
      </c>
      <c r="E1537" s="13" t="s">
        <v>78</v>
      </c>
      <c r="F1537" s="13" t="s">
        <v>747</v>
      </c>
      <c r="G1537" s="13" t="s">
        <v>646</v>
      </c>
      <c r="H1537" s="13" t="s">
        <v>647</v>
      </c>
      <c r="I1537" s="13" t="s">
        <v>401</v>
      </c>
      <c r="J1537" s="13" t="s">
        <v>303</v>
      </c>
      <c r="K1537" s="13" t="s">
        <v>748</v>
      </c>
      <c r="L1537" s="13" t="s">
        <v>749</v>
      </c>
      <c r="M1537" s="13" t="s">
        <v>750</v>
      </c>
      <c r="N1537" s="14" t="s">
        <v>748</v>
      </c>
      <c r="O1537" s="16">
        <v>0.5623340455906698</v>
      </c>
      <c r="P1537" s="16">
        <v>0.70193567841464488</v>
      </c>
      <c r="Q1537" s="14" t="s">
        <v>213</v>
      </c>
      <c r="R1537" s="14" t="s">
        <v>214</v>
      </c>
      <c r="S1537" s="14" t="s">
        <v>215</v>
      </c>
      <c r="T1537" s="14" t="s">
        <v>751</v>
      </c>
      <c r="U1537" s="13" t="s">
        <v>74</v>
      </c>
      <c r="V1537" s="13">
        <v>991.66650000000004</v>
      </c>
      <c r="W1537" s="13">
        <v>6.3240139999999994E-5</v>
      </c>
      <c r="X1537" s="13">
        <v>15024.4</v>
      </c>
      <c r="Y1537" s="13">
        <v>12280.34</v>
      </c>
      <c r="Z1537" s="13">
        <v>15.15066</v>
      </c>
      <c r="AA1537" s="13">
        <v>12.38354</v>
      </c>
      <c r="AB1537" s="13">
        <v>1.527798E-2</v>
      </c>
      <c r="AC1537" s="13">
        <v>1.248761E-2</v>
      </c>
      <c r="AD1537" s="13">
        <v>9.581298E-4</v>
      </c>
      <c r="AE1537" s="13">
        <v>7.8313679999999998E-4</v>
      </c>
      <c r="AF1537" s="13">
        <v>0.3746621</v>
      </c>
      <c r="AG1537" s="13">
        <v>0.23458879999999999</v>
      </c>
      <c r="AH1537" s="13">
        <v>2.5573169999999999E-3</v>
      </c>
      <c r="AI1537" s="13">
        <v>3.3383390000000001E-3</v>
      </c>
      <c r="AJ1537" s="13">
        <v>5.9479590000000005E-4</v>
      </c>
      <c r="AK1537" s="13">
        <v>18986.599999999999</v>
      </c>
      <c r="AL1537" s="13">
        <v>23117.23</v>
      </c>
      <c r="AM1537" s="13">
        <v>19.146149999999999</v>
      </c>
      <c r="AN1537" s="13">
        <v>23.311499999999999</v>
      </c>
      <c r="AO1537" s="13">
        <v>1.9307049999999999E-2</v>
      </c>
      <c r="AP1537" s="13">
        <v>2.3507400000000001E-2</v>
      </c>
      <c r="AQ1537" s="13">
        <v>1.138805E-2</v>
      </c>
      <c r="AR1537" s="13">
        <v>1.3865580000000001E-2</v>
      </c>
      <c r="AS1537" s="13">
        <v>7.3445919999999996</v>
      </c>
      <c r="AT1537" s="13">
        <v>2.7846350000000002</v>
      </c>
      <c r="AU1537" s="13">
        <v>1.5505359999999999E-3</v>
      </c>
      <c r="AV1537" s="13">
        <v>4.9793179999999999E-3</v>
      </c>
      <c r="AW1537" s="15">
        <v>2.5938349999999997E-4</v>
      </c>
      <c r="AX1537" s="15">
        <v>4.5924329999999999E-3</v>
      </c>
      <c r="AY1537" s="15">
        <v>4.8518169999999996E-3</v>
      </c>
      <c r="AZ1537" s="13">
        <v>51</v>
      </c>
      <c r="BA1537" s="13">
        <v>1</v>
      </c>
      <c r="BB1537" s="13">
        <v>42</v>
      </c>
      <c r="BC1537" s="13">
        <v>1</v>
      </c>
      <c r="BD1537" s="13">
        <v>80</v>
      </c>
      <c r="BE1537" s="13">
        <v>0</v>
      </c>
      <c r="BF1537" s="13">
        <v>31</v>
      </c>
      <c r="BG1537" s="13">
        <v>1</v>
      </c>
      <c r="BI1537" s="22">
        <v>0.14400000000000002</v>
      </c>
      <c r="BJ1537" s="22">
        <v>0.13600000000000001</v>
      </c>
      <c r="BK1537" s="22">
        <v>8.0000000000000002E-3</v>
      </c>
      <c r="BL1537" s="22">
        <v>17.653999999999993</v>
      </c>
      <c r="BM1537" s="12">
        <f t="shared" si="301"/>
        <v>8.1567916619463051E-3</v>
      </c>
      <c r="BN1537" s="12">
        <f t="shared" si="302"/>
        <v>7.7036365696159549E-3</v>
      </c>
      <c r="BO1537" s="12">
        <f t="shared" si="303"/>
        <v>4.5315509233035024E-4</v>
      </c>
      <c r="BP1537" s="16">
        <v>0.5623340455906698</v>
      </c>
      <c r="BQ1537" s="16">
        <v>0.70193567841464488</v>
      </c>
      <c r="BR1537" s="15">
        <f t="shared" si="304"/>
        <v>4.3320171179523697E-3</v>
      </c>
      <c r="BS1537" s="15">
        <f t="shared" si="305"/>
        <v>3.1808572716195545E-4</v>
      </c>
      <c r="BT1537" s="15">
        <f t="shared" si="306"/>
        <v>4.6501028451143255E-3</v>
      </c>
      <c r="BU1537" s="17">
        <v>1.3174513140842181</v>
      </c>
      <c r="BV1537" s="15">
        <f t="shared" si="307"/>
        <v>5.7072216446816771E-3</v>
      </c>
      <c r="BW1537" s="15">
        <f t="shared" si="308"/>
        <v>4.1906245924095228E-4</v>
      </c>
      <c r="BX1537" s="15">
        <f t="shared" si="309"/>
        <v>6.1262841039226293E-3</v>
      </c>
      <c r="BY1537" s="17">
        <f t="shared" si="310"/>
        <v>8.2092915627648255E-2</v>
      </c>
      <c r="BZ1537" s="17">
        <f t="shared" si="311"/>
        <v>7.6477430200331098E-2</v>
      </c>
      <c r="CA1537" s="17">
        <f t="shared" si="312"/>
        <v>5.615485427317159E-3</v>
      </c>
      <c r="CB1537" s="17">
        <f t="shared" si="313"/>
        <v>13.400115671273648</v>
      </c>
    </row>
    <row r="1538" spans="1:80" x14ac:dyDescent="0.25">
      <c r="A1538" s="9">
        <v>29</v>
      </c>
      <c r="B1538" s="10" t="s">
        <v>109</v>
      </c>
      <c r="C1538" s="9" t="s">
        <v>110</v>
      </c>
      <c r="D1538" s="9" t="s">
        <v>81</v>
      </c>
      <c r="E1538" s="9" t="s">
        <v>78</v>
      </c>
      <c r="F1538" s="9" t="s">
        <v>747</v>
      </c>
      <c r="G1538" s="9" t="s">
        <v>646</v>
      </c>
      <c r="H1538" s="9" t="s">
        <v>647</v>
      </c>
      <c r="I1538" s="9" t="s">
        <v>401</v>
      </c>
      <c r="J1538" s="9" t="s">
        <v>303</v>
      </c>
      <c r="K1538" s="9" t="s">
        <v>748</v>
      </c>
      <c r="L1538" s="9" t="s">
        <v>749</v>
      </c>
      <c r="M1538" s="9" t="s">
        <v>750</v>
      </c>
      <c r="N1538" s="10" t="s">
        <v>748</v>
      </c>
      <c r="O1538" s="16">
        <v>0.5623340455906698</v>
      </c>
      <c r="P1538" s="16">
        <v>0.70193567841464488</v>
      </c>
      <c r="Q1538" s="10" t="s">
        <v>213</v>
      </c>
      <c r="R1538" s="10" t="s">
        <v>214</v>
      </c>
      <c r="S1538" s="10" t="s">
        <v>215</v>
      </c>
      <c r="T1538" s="10" t="s">
        <v>751</v>
      </c>
      <c r="U1538" s="9" t="s">
        <v>74</v>
      </c>
      <c r="V1538" s="9">
        <v>977.4991</v>
      </c>
      <c r="W1538" s="9">
        <v>4.4223859999999999E-5</v>
      </c>
      <c r="X1538" s="9">
        <v>15024.4</v>
      </c>
      <c r="Y1538" s="9">
        <v>12280.34</v>
      </c>
      <c r="Z1538" s="9">
        <v>15.370240000000001</v>
      </c>
      <c r="AA1538" s="9">
        <v>12.56302</v>
      </c>
      <c r="AB1538" s="9">
        <v>1.572405E-2</v>
      </c>
      <c r="AC1538" s="9">
        <v>1.2852209999999999E-2</v>
      </c>
      <c r="AD1538" s="9">
        <v>6.7973139999999996E-4</v>
      </c>
      <c r="AE1538" s="9">
        <v>5.555852E-4</v>
      </c>
      <c r="AF1538" s="9">
        <v>0.35908669999999998</v>
      </c>
      <c r="AG1538" s="9">
        <v>0.25948500000000002</v>
      </c>
      <c r="AH1538" s="9">
        <v>1.892945E-3</v>
      </c>
      <c r="AI1538" s="9">
        <v>2.1411080000000001E-3</v>
      </c>
      <c r="AJ1538" s="9">
        <v>7.0872239999999998E-4</v>
      </c>
      <c r="AK1538" s="9">
        <v>18986.599999999999</v>
      </c>
      <c r="AL1538" s="9">
        <v>23117.23</v>
      </c>
      <c r="AM1538" s="9">
        <v>19.423649999999999</v>
      </c>
      <c r="AN1538" s="9">
        <v>23.649360000000001</v>
      </c>
      <c r="AO1538" s="9">
        <v>1.9870760000000001E-2</v>
      </c>
      <c r="AP1538" s="9">
        <v>2.419375E-2</v>
      </c>
      <c r="AQ1538" s="9">
        <v>1.3765970000000001E-2</v>
      </c>
      <c r="AR1538" s="9">
        <v>1.6760830000000001E-2</v>
      </c>
      <c r="AS1538" s="9">
        <v>6.2785849999999996</v>
      </c>
      <c r="AT1538" s="9">
        <v>2.3880729999999999</v>
      </c>
      <c r="AU1538" s="9">
        <v>2.192528E-3</v>
      </c>
      <c r="AV1538" s="9">
        <v>7.0185589999999997E-3</v>
      </c>
      <c r="AW1538" s="11">
        <v>2.0984810000000001E-4</v>
      </c>
      <c r="AX1538" s="11">
        <v>6.3306760000000004E-3</v>
      </c>
      <c r="AY1538" s="11">
        <v>6.5405239999999998E-3</v>
      </c>
      <c r="AZ1538" s="9">
        <v>76</v>
      </c>
      <c r="BA1538" s="9">
        <v>1</v>
      </c>
      <c r="BB1538" s="9">
        <v>54</v>
      </c>
      <c r="BC1538" s="9">
        <v>1</v>
      </c>
      <c r="BD1538" s="9">
        <v>73</v>
      </c>
      <c r="BE1538" s="9">
        <v>0</v>
      </c>
      <c r="BF1538" s="9">
        <v>28</v>
      </c>
      <c r="BG1538" s="9">
        <v>1</v>
      </c>
      <c r="BH1538" s="26"/>
      <c r="BI1538" s="22">
        <v>0.14500000000000002</v>
      </c>
      <c r="BJ1538" s="22">
        <v>0.13900000000000001</v>
      </c>
      <c r="BK1538" s="22">
        <v>6.0000000000000001E-3</v>
      </c>
      <c r="BL1538" s="22">
        <v>16.986999999999998</v>
      </c>
      <c r="BM1538" s="12">
        <f t="shared" si="301"/>
        <v>8.5359392476599769E-3</v>
      </c>
      <c r="BN1538" s="12">
        <f t="shared" si="302"/>
        <v>8.1827279684464609E-3</v>
      </c>
      <c r="BO1538" s="12">
        <f t="shared" si="303"/>
        <v>3.5321127921351627E-4</v>
      </c>
      <c r="BP1538" s="16">
        <v>0.5623340455906698</v>
      </c>
      <c r="BQ1538" s="16">
        <v>0.70193567841464488</v>
      </c>
      <c r="BR1538" s="15">
        <f t="shared" si="304"/>
        <v>4.6014265224644212E-3</v>
      </c>
      <c r="BS1538" s="15">
        <f t="shared" si="305"/>
        <v>2.4793159889844408E-4</v>
      </c>
      <c r="BT1538" s="15">
        <f t="shared" si="306"/>
        <v>4.8493581213628649E-3</v>
      </c>
      <c r="BU1538" s="17">
        <v>1.311023479840995</v>
      </c>
      <c r="BV1538" s="15">
        <f t="shared" si="307"/>
        <v>6.0325782117139539E-3</v>
      </c>
      <c r="BW1538" s="15">
        <f t="shared" si="308"/>
        <v>3.2504414755037998E-4</v>
      </c>
      <c r="BX1538" s="15">
        <f t="shared" si="309"/>
        <v>6.357622359264333E-3</v>
      </c>
      <c r="BY1538" s="17">
        <f t="shared" si="310"/>
        <v>8.2376046407590983E-2</v>
      </c>
      <c r="BZ1538" s="17">
        <f t="shared" si="311"/>
        <v>7.8164432337103115E-2</v>
      </c>
      <c r="CA1538" s="17">
        <f t="shared" si="312"/>
        <v>4.2116140704878697E-3</v>
      </c>
      <c r="CB1538" s="17">
        <f t="shared" si="313"/>
        <v>12.957052456497754</v>
      </c>
    </row>
    <row r="1539" spans="1:80" x14ac:dyDescent="0.25">
      <c r="A1539" s="13">
        <v>30</v>
      </c>
      <c r="B1539" s="14" t="s">
        <v>111</v>
      </c>
      <c r="C1539" s="13" t="s">
        <v>112</v>
      </c>
      <c r="D1539" s="13" t="s">
        <v>63</v>
      </c>
      <c r="E1539" s="13" t="s">
        <v>78</v>
      </c>
      <c r="F1539" s="13" t="s">
        <v>747</v>
      </c>
      <c r="G1539" s="13" t="s">
        <v>646</v>
      </c>
      <c r="H1539" s="13" t="s">
        <v>647</v>
      </c>
      <c r="I1539" s="13" t="s">
        <v>401</v>
      </c>
      <c r="J1539" s="13" t="s">
        <v>303</v>
      </c>
      <c r="K1539" s="13" t="s">
        <v>748</v>
      </c>
      <c r="L1539" s="13" t="s">
        <v>749</v>
      </c>
      <c r="M1539" s="13" t="s">
        <v>750</v>
      </c>
      <c r="N1539" s="14" t="s">
        <v>748</v>
      </c>
      <c r="O1539" s="16">
        <v>0.5623340455906698</v>
      </c>
      <c r="P1539" s="16">
        <v>0.70193567841464488</v>
      </c>
      <c r="Q1539" s="14" t="s">
        <v>213</v>
      </c>
      <c r="R1539" s="14" t="s">
        <v>214</v>
      </c>
      <c r="S1539" s="14" t="s">
        <v>215</v>
      </c>
      <c r="T1539" s="14" t="s">
        <v>751</v>
      </c>
      <c r="U1539" s="13" t="s">
        <v>74</v>
      </c>
      <c r="V1539" s="13">
        <v>949.20039999999995</v>
      </c>
      <c r="W1539" s="13">
        <v>1.1059059999999999E-5</v>
      </c>
      <c r="X1539" s="13">
        <v>15024.4</v>
      </c>
      <c r="Y1539" s="13">
        <v>12280.34</v>
      </c>
      <c r="Z1539" s="13">
        <v>15.828480000000001</v>
      </c>
      <c r="AA1539" s="13">
        <v>12.93756</v>
      </c>
      <c r="AB1539" s="13">
        <v>1.6675599999999999E-2</v>
      </c>
      <c r="AC1539" s="13">
        <v>1.362996E-2</v>
      </c>
      <c r="AD1539" s="13">
        <v>1.750481E-4</v>
      </c>
      <c r="AE1539" s="13">
        <v>1.4307729999999999E-4</v>
      </c>
      <c r="AF1539" s="13">
        <v>0.70002640000000005</v>
      </c>
      <c r="AG1539" s="13">
        <v>0.64454800000000001</v>
      </c>
      <c r="AH1539" s="13">
        <v>2.5005920000000003E-4</v>
      </c>
      <c r="AI1539" s="13">
        <v>2.2198079999999999E-4</v>
      </c>
      <c r="AJ1539" s="13">
        <v>2.1832080000000001E-4</v>
      </c>
      <c r="AK1539" s="13">
        <v>18986.599999999999</v>
      </c>
      <c r="AL1539" s="13">
        <v>23117.23</v>
      </c>
      <c r="AM1539" s="13">
        <v>20.00273</v>
      </c>
      <c r="AN1539" s="13">
        <v>24.354430000000001</v>
      </c>
      <c r="AO1539" s="13">
        <v>2.107324E-2</v>
      </c>
      <c r="AP1539" s="13">
        <v>2.5657840000000001E-2</v>
      </c>
      <c r="AQ1539" s="13">
        <v>4.3670109999999996E-3</v>
      </c>
      <c r="AR1539" s="13">
        <v>5.3170780000000003E-3</v>
      </c>
      <c r="AS1539" s="13">
        <v>14.642010000000001</v>
      </c>
      <c r="AT1539" s="13">
        <v>7.3669500000000001</v>
      </c>
      <c r="AU1539" s="13">
        <v>2.982522E-4</v>
      </c>
      <c r="AV1539" s="13">
        <v>7.2174749999999997E-4</v>
      </c>
      <c r="AW1539" s="15">
        <v>1.7858989999999999E-5</v>
      </c>
      <c r="AX1539" s="15">
        <v>6.6368079999999999E-4</v>
      </c>
      <c r="AY1539" s="15">
        <v>6.8153980000000005E-4</v>
      </c>
      <c r="AZ1539" s="13">
        <v>236</v>
      </c>
      <c r="BA1539" s="13">
        <v>0</v>
      </c>
      <c r="BB1539" s="13">
        <v>203</v>
      </c>
      <c r="BC1539" s="13">
        <v>0</v>
      </c>
      <c r="BD1539" s="13">
        <v>176</v>
      </c>
      <c r="BE1539" s="13">
        <v>0</v>
      </c>
      <c r="BF1539" s="13">
        <v>71</v>
      </c>
      <c r="BG1539" s="13">
        <v>0</v>
      </c>
      <c r="BI1539" s="22">
        <v>0.14599999999999999</v>
      </c>
      <c r="BJ1539" s="22">
        <v>0.123</v>
      </c>
      <c r="BK1539" s="22">
        <v>2.3E-2</v>
      </c>
      <c r="BL1539" s="22">
        <v>18.265999999999998</v>
      </c>
      <c r="BM1539" s="12">
        <f t="shared" ref="BM1539:BM1602" si="314">BI1539/$BL1539</f>
        <v>7.9929924449797449E-3</v>
      </c>
      <c r="BN1539" s="12">
        <f t="shared" ref="BN1539:BN1602" si="315">BJ1539/$BL1539</f>
        <v>6.7338224022774557E-3</v>
      </c>
      <c r="BO1539" s="12">
        <f t="shared" ref="BO1539:BO1602" si="316">BK1539/$BL1539</f>
        <v>1.2591700427022885E-3</v>
      </c>
      <c r="BP1539" s="16">
        <v>0.5623340455906698</v>
      </c>
      <c r="BQ1539" s="16">
        <v>0.70193567841464488</v>
      </c>
      <c r="BR1539" s="15">
        <f t="shared" ref="BR1539:BR1602" si="317">BN1539*BP1539</f>
        <v>3.7866575937617643E-3</v>
      </c>
      <c r="BS1539" s="15">
        <f t="shared" ref="BS1539:BS1602" si="318">BO1539*BQ1539</f>
        <v>8.8385637816362826E-4</v>
      </c>
      <c r="BT1539" s="15">
        <f t="shared" ref="BT1539:BT1602" si="319">SUM(BR1539:BS1539)</f>
        <v>4.6705139719253929E-3</v>
      </c>
      <c r="BU1539" s="17">
        <v>1.3021442361460662</v>
      </c>
      <c r="BV1539" s="15">
        <f t="shared" ref="BV1539:BV1602" si="320">BR1539*$BU1539</f>
        <v>4.9307743599756133E-3</v>
      </c>
      <c r="BW1539" s="15">
        <f t="shared" ref="BW1539:BW1602" si="321">BS1539*$BU1539</f>
        <v>1.1509084884067063E-3</v>
      </c>
      <c r="BX1539" s="15">
        <f t="shared" ref="BX1539:BX1602" si="322">BT1539*$BU1539</f>
        <v>6.0816828483823207E-3</v>
      </c>
      <c r="BY1539" s="17">
        <f t="shared" ref="BY1539:BY1602" si="323">SUM(BZ1539:CA1539)</f>
        <v>8.5311608211189216E-2</v>
      </c>
      <c r="BZ1539" s="17">
        <f t="shared" ref="BZ1539:BZ1602" si="324">BJ1539*BP1539</f>
        <v>6.9167087607652389E-2</v>
      </c>
      <c r="CA1539" s="17">
        <f t="shared" ref="CA1539:CA1602" si="325">BK1539*BQ1539</f>
        <v>1.6144520603536831E-2</v>
      </c>
      <c r="CB1539" s="17">
        <f t="shared" ref="CB1539:CB1602" si="326">BL1539/BU1539</f>
        <v>14.027631880521595</v>
      </c>
    </row>
    <row r="1540" spans="1:80" x14ac:dyDescent="0.25">
      <c r="A1540" s="13">
        <v>32</v>
      </c>
      <c r="B1540" s="14" t="s">
        <v>113</v>
      </c>
      <c r="C1540" s="13" t="s">
        <v>114</v>
      </c>
      <c r="D1540" s="13" t="s">
        <v>77</v>
      </c>
      <c r="E1540" s="13" t="s">
        <v>78</v>
      </c>
      <c r="F1540" s="13" t="s">
        <v>747</v>
      </c>
      <c r="G1540" s="13" t="s">
        <v>646</v>
      </c>
      <c r="H1540" s="13" t="s">
        <v>647</v>
      </c>
      <c r="I1540" s="13" t="s">
        <v>401</v>
      </c>
      <c r="J1540" s="13" t="s">
        <v>303</v>
      </c>
      <c r="K1540" s="13" t="s">
        <v>748</v>
      </c>
      <c r="L1540" s="13" t="s">
        <v>749</v>
      </c>
      <c r="M1540" s="13" t="s">
        <v>750</v>
      </c>
      <c r="N1540" s="14" t="s">
        <v>748</v>
      </c>
      <c r="O1540" s="16">
        <v>0.5623340455906698</v>
      </c>
      <c r="P1540" s="16">
        <v>0.70193567841464488</v>
      </c>
      <c r="Q1540" s="14" t="s">
        <v>213</v>
      </c>
      <c r="R1540" s="14" t="s">
        <v>214</v>
      </c>
      <c r="S1540" s="14" t="s">
        <v>215</v>
      </c>
      <c r="T1540" s="14" t="s">
        <v>751</v>
      </c>
      <c r="U1540" s="13" t="s">
        <v>74</v>
      </c>
      <c r="V1540" s="13">
        <v>976.35929999999996</v>
      </c>
      <c r="W1540" s="13">
        <v>4.8187530000000001E-6</v>
      </c>
      <c r="X1540" s="13">
        <v>15024.4</v>
      </c>
      <c r="Y1540" s="13">
        <v>12280.34</v>
      </c>
      <c r="Z1540" s="13">
        <v>15.38819</v>
      </c>
      <c r="AA1540" s="13">
        <v>12.57769</v>
      </c>
      <c r="AB1540" s="13">
        <v>1.5760779999999999E-2</v>
      </c>
      <c r="AC1540" s="13">
        <v>1.288223E-2</v>
      </c>
      <c r="AD1540" s="13">
        <v>7.4151869999999995E-5</v>
      </c>
      <c r="AE1540" s="13">
        <v>6.0608759999999999E-5</v>
      </c>
      <c r="AF1540" s="13">
        <v>0.24763930000000001</v>
      </c>
      <c r="AG1540" s="13">
        <v>0.16844319999999999</v>
      </c>
      <c r="AH1540" s="13">
        <v>2.9943500000000002E-4</v>
      </c>
      <c r="AI1540" s="13">
        <v>3.5981730000000001E-4</v>
      </c>
      <c r="AJ1540" s="13">
        <v>2.2152930000000001E-4</v>
      </c>
      <c r="AK1540" s="13">
        <v>18986.599999999999</v>
      </c>
      <c r="AL1540" s="13">
        <v>23117.23</v>
      </c>
      <c r="AM1540" s="13">
        <v>19.44633</v>
      </c>
      <c r="AN1540" s="13">
        <v>23.67698</v>
      </c>
      <c r="AO1540" s="13">
        <v>1.991718E-2</v>
      </c>
      <c r="AP1540" s="13">
        <v>2.4250270000000001E-2</v>
      </c>
      <c r="AQ1540" s="13">
        <v>4.3079299999999997E-3</v>
      </c>
      <c r="AR1540" s="13">
        <v>5.2451429999999999E-3</v>
      </c>
      <c r="AS1540" s="13">
        <v>4.8774290000000002</v>
      </c>
      <c r="AT1540" s="13">
        <v>1.789053</v>
      </c>
      <c r="AU1540" s="13">
        <v>8.8323779999999999E-4</v>
      </c>
      <c r="AV1540" s="13">
        <v>2.9317990000000001E-3</v>
      </c>
      <c r="AW1540" s="15">
        <v>3.09624E-5</v>
      </c>
      <c r="AX1540" s="15">
        <v>2.6795170000000002E-3</v>
      </c>
      <c r="AY1540" s="15">
        <v>2.710479E-3</v>
      </c>
      <c r="AZ1540" s="13">
        <v>359</v>
      </c>
      <c r="BA1540" s="13">
        <v>0</v>
      </c>
      <c r="BB1540" s="13">
        <v>333</v>
      </c>
      <c r="BC1540" s="13">
        <v>0</v>
      </c>
      <c r="BD1540" s="13">
        <v>145</v>
      </c>
      <c r="BE1540" s="13">
        <v>0</v>
      </c>
      <c r="BF1540" s="13">
        <v>68</v>
      </c>
      <c r="BG1540" s="13">
        <v>0</v>
      </c>
      <c r="BI1540" s="22">
        <v>0.14399999999999999</v>
      </c>
      <c r="BJ1540" s="22">
        <v>0.14099999999999999</v>
      </c>
      <c r="BK1540" s="22">
        <v>3.0000000000000001E-3</v>
      </c>
      <c r="BL1540" s="22">
        <v>15.987000000000004</v>
      </c>
      <c r="BM1540" s="12">
        <f t="shared" si="314"/>
        <v>9.0073184462375645E-3</v>
      </c>
      <c r="BN1540" s="12">
        <f t="shared" si="315"/>
        <v>8.8196659786076159E-3</v>
      </c>
      <c r="BO1540" s="12">
        <f t="shared" si="316"/>
        <v>1.8765246762994929E-4</v>
      </c>
      <c r="BP1540" s="16">
        <v>0.5623340455906698</v>
      </c>
      <c r="BQ1540" s="16">
        <v>0.70193567841464488</v>
      </c>
      <c r="BR1540" s="15">
        <f t="shared" si="317"/>
        <v>4.9595984505088142E-3</v>
      </c>
      <c r="BS1540" s="15">
        <f t="shared" si="318"/>
        <v>1.3171996217201064E-4</v>
      </c>
      <c r="BT1540" s="15">
        <f t="shared" si="319"/>
        <v>5.0913184126808245E-3</v>
      </c>
      <c r="BU1540" s="17">
        <v>1.3630320146741419</v>
      </c>
      <c r="BV1540" s="15">
        <f t="shared" si="320"/>
        <v>6.7600914679717813E-3</v>
      </c>
      <c r="BW1540" s="15">
        <f t="shared" si="321"/>
        <v>1.7953852541211741E-4</v>
      </c>
      <c r="BX1540" s="15">
        <f t="shared" si="322"/>
        <v>6.9396299933838987E-3</v>
      </c>
      <c r="BY1540" s="17">
        <f t="shared" si="323"/>
        <v>8.1394907463528371E-2</v>
      </c>
      <c r="BZ1540" s="17">
        <f t="shared" si="324"/>
        <v>7.9289100428284437E-2</v>
      </c>
      <c r="CA1540" s="17">
        <f t="shared" si="325"/>
        <v>2.1058070352439348E-3</v>
      </c>
      <c r="CB1540" s="17">
        <f t="shared" si="326"/>
        <v>11.728998165770884</v>
      </c>
    </row>
    <row r="1541" spans="1:80" x14ac:dyDescent="0.25">
      <c r="A1541" s="13">
        <v>34</v>
      </c>
      <c r="B1541" s="14" t="s">
        <v>154</v>
      </c>
      <c r="C1541" s="13" t="s">
        <v>155</v>
      </c>
      <c r="D1541" s="13" t="s">
        <v>153</v>
      </c>
      <c r="E1541" s="13" t="s">
        <v>60</v>
      </c>
      <c r="F1541" s="13" t="s">
        <v>747</v>
      </c>
      <c r="G1541" s="13" t="s">
        <v>646</v>
      </c>
      <c r="H1541" s="13" t="s">
        <v>647</v>
      </c>
      <c r="I1541" s="13" t="s">
        <v>401</v>
      </c>
      <c r="J1541" s="13" t="s">
        <v>303</v>
      </c>
      <c r="K1541" s="13" t="s">
        <v>748</v>
      </c>
      <c r="L1541" s="13" t="s">
        <v>749</v>
      </c>
      <c r="M1541" s="13" t="s">
        <v>750</v>
      </c>
      <c r="N1541" s="14" t="s">
        <v>748</v>
      </c>
      <c r="O1541" s="16">
        <v>0.5623340455906698</v>
      </c>
      <c r="P1541" s="16">
        <v>0.70193567841464488</v>
      </c>
      <c r="Q1541" s="14" t="s">
        <v>213</v>
      </c>
      <c r="R1541" s="14" t="s">
        <v>214</v>
      </c>
      <c r="S1541" s="14" t="s">
        <v>215</v>
      </c>
      <c r="T1541" s="14" t="s">
        <v>751</v>
      </c>
      <c r="U1541" s="13" t="s">
        <v>74</v>
      </c>
      <c r="V1541" s="13">
        <v>892.02189999999996</v>
      </c>
      <c r="W1541" s="13">
        <v>5.1951419999999996E-4</v>
      </c>
      <c r="X1541" s="13">
        <v>15024.4</v>
      </c>
      <c r="Y1541" s="13">
        <v>12280.34</v>
      </c>
      <c r="Z1541" s="13">
        <v>16.84309</v>
      </c>
      <c r="AA1541" s="13">
        <v>13.766859999999999</v>
      </c>
      <c r="AB1541" s="13">
        <v>1.888192E-2</v>
      </c>
      <c r="AC1541" s="13">
        <v>1.543332E-2</v>
      </c>
      <c r="AD1541" s="13">
        <v>8.7502229999999997E-3</v>
      </c>
      <c r="AE1541" s="13">
        <v>7.1520810000000002E-3</v>
      </c>
      <c r="AF1541" s="13">
        <v>1.279577</v>
      </c>
      <c r="AG1541" s="13">
        <v>0.96049200000000001</v>
      </c>
      <c r="AH1541" s="13">
        <v>6.8383719999999997E-3</v>
      </c>
      <c r="AI1541" s="13">
        <v>7.4462679999999998E-3</v>
      </c>
      <c r="AJ1541" s="13">
        <v>3.117261E-4</v>
      </c>
      <c r="AK1541" s="13">
        <v>18986.599999999999</v>
      </c>
      <c r="AL1541" s="13">
        <v>23117.23</v>
      </c>
      <c r="AM1541" s="13">
        <v>21.2849</v>
      </c>
      <c r="AN1541" s="13">
        <v>25.91555</v>
      </c>
      <c r="AO1541" s="13">
        <v>2.3861420000000001E-2</v>
      </c>
      <c r="AP1541" s="13">
        <v>2.905259E-2</v>
      </c>
      <c r="AQ1541" s="13">
        <v>6.6350610000000003E-3</v>
      </c>
      <c r="AR1541" s="13">
        <v>8.0785530000000005E-3</v>
      </c>
      <c r="AS1541" s="13">
        <v>3.701991</v>
      </c>
      <c r="AT1541" s="13">
        <v>1.6579280000000001</v>
      </c>
      <c r="AU1541" s="13">
        <v>1.792295E-3</v>
      </c>
      <c r="AV1541" s="13">
        <v>4.8726790000000004E-3</v>
      </c>
      <c r="AW1541" s="13">
        <v>2.7314489999999999E-3</v>
      </c>
      <c r="AX1541" s="13">
        <v>3.085277E-3</v>
      </c>
      <c r="AY1541" s="13">
        <v>5.8167260000000004E-3</v>
      </c>
      <c r="AZ1541" s="13">
        <v>22</v>
      </c>
      <c r="BA1541" s="13">
        <v>1</v>
      </c>
      <c r="BB1541" s="13">
        <v>19</v>
      </c>
      <c r="BC1541" s="13">
        <v>1</v>
      </c>
      <c r="BD1541" s="13">
        <v>116</v>
      </c>
      <c r="BE1541" s="13">
        <v>0</v>
      </c>
      <c r="BF1541" s="13">
        <v>39</v>
      </c>
      <c r="BG1541" s="13">
        <v>1</v>
      </c>
      <c r="BI1541" s="22">
        <v>0.22500000000000001</v>
      </c>
      <c r="BJ1541" s="22">
        <v>0.19600000000000001</v>
      </c>
      <c r="BK1541" s="22">
        <v>2.9000000000000001E-2</v>
      </c>
      <c r="BL1541" s="22">
        <v>17.895</v>
      </c>
      <c r="BM1541" s="12">
        <f t="shared" si="314"/>
        <v>1.2573344509639565E-2</v>
      </c>
      <c r="BN1541" s="12">
        <f t="shared" si="315"/>
        <v>1.095278010617491E-2</v>
      </c>
      <c r="BO1541" s="12">
        <f t="shared" si="316"/>
        <v>1.620564403464655E-3</v>
      </c>
      <c r="BP1541" s="16">
        <v>0.5623340455906698</v>
      </c>
      <c r="BQ1541" s="16">
        <v>0.70193567841464488</v>
      </c>
      <c r="BR1541" s="15">
        <f t="shared" si="317"/>
        <v>6.1591211475703431E-3</v>
      </c>
      <c r="BS1541" s="15">
        <f t="shared" si="318"/>
        <v>1.1375319739605869E-3</v>
      </c>
      <c r="BT1541" s="15">
        <f t="shared" si="319"/>
        <v>7.2966531215309296E-3</v>
      </c>
      <c r="BU1541" s="17">
        <v>1.2619397116280977</v>
      </c>
      <c r="BV1541" s="15">
        <f t="shared" si="320"/>
        <v>7.772439564847437E-3</v>
      </c>
      <c r="BW1541" s="15">
        <f t="shared" si="321"/>
        <v>1.4354967711875638E-3</v>
      </c>
      <c r="BX1541" s="15">
        <f t="shared" si="322"/>
        <v>9.2079363360350001E-3</v>
      </c>
      <c r="BY1541" s="17">
        <f t="shared" si="323"/>
        <v>0.130573607609796</v>
      </c>
      <c r="BZ1541" s="17">
        <f t="shared" si="324"/>
        <v>0.11021747293577129</v>
      </c>
      <c r="CA1541" s="17">
        <f t="shared" si="325"/>
        <v>2.0356134674024702E-2</v>
      </c>
      <c r="CB1541" s="17">
        <f t="shared" si="326"/>
        <v>14.180550651593869</v>
      </c>
    </row>
    <row r="1542" spans="1:80" x14ac:dyDescent="0.25">
      <c r="A1542" s="13">
        <v>35</v>
      </c>
      <c r="B1542" s="14" t="s">
        <v>115</v>
      </c>
      <c r="C1542" s="13" t="s">
        <v>116</v>
      </c>
      <c r="D1542" s="13" t="s">
        <v>97</v>
      </c>
      <c r="E1542" s="13" t="s">
        <v>78</v>
      </c>
      <c r="F1542" s="13" t="s">
        <v>747</v>
      </c>
      <c r="G1542" s="13" t="s">
        <v>646</v>
      </c>
      <c r="H1542" s="13" t="s">
        <v>647</v>
      </c>
      <c r="I1542" s="13" t="s">
        <v>401</v>
      </c>
      <c r="J1542" s="13" t="s">
        <v>303</v>
      </c>
      <c r="K1542" s="13" t="s">
        <v>748</v>
      </c>
      <c r="L1542" s="13" t="s">
        <v>749</v>
      </c>
      <c r="M1542" s="13" t="s">
        <v>750</v>
      </c>
      <c r="N1542" s="14" t="s">
        <v>748</v>
      </c>
      <c r="O1542" s="16">
        <v>0.5623340455906698</v>
      </c>
      <c r="P1542" s="16">
        <v>0.70193567841464488</v>
      </c>
      <c r="Q1542" s="14" t="s">
        <v>213</v>
      </c>
      <c r="R1542" s="14" t="s">
        <v>214</v>
      </c>
      <c r="S1542" s="14" t="s">
        <v>215</v>
      </c>
      <c r="T1542" s="14" t="s">
        <v>751</v>
      </c>
      <c r="U1542" s="13" t="s">
        <v>74</v>
      </c>
      <c r="V1542" s="13">
        <v>814.45730000000003</v>
      </c>
      <c r="W1542" s="13">
        <v>8.8209880000000003E-5</v>
      </c>
      <c r="X1542" s="13">
        <v>15024.4</v>
      </c>
      <c r="Y1542" s="13">
        <v>12280.34</v>
      </c>
      <c r="Z1542" s="13">
        <v>18.447130000000001</v>
      </c>
      <c r="AA1542" s="13">
        <v>15.07794</v>
      </c>
      <c r="AB1542" s="13">
        <v>2.2649599999999999E-2</v>
      </c>
      <c r="AC1542" s="13">
        <v>1.8512870000000001E-2</v>
      </c>
      <c r="AD1542" s="13">
        <v>1.6272190000000001E-3</v>
      </c>
      <c r="AE1542" s="13">
        <v>1.330024E-3</v>
      </c>
      <c r="AF1542" s="13">
        <v>1.5898559999999999</v>
      </c>
      <c r="AG1542" s="13">
        <v>1.069348</v>
      </c>
      <c r="AH1542" s="13">
        <v>1.023501E-3</v>
      </c>
      <c r="AI1542" s="13">
        <v>1.2437699999999999E-3</v>
      </c>
      <c r="AJ1542" s="13">
        <v>1.171477E-3</v>
      </c>
      <c r="AK1542" s="13">
        <v>18986.599999999999</v>
      </c>
      <c r="AL1542" s="13">
        <v>23117.23</v>
      </c>
      <c r="AM1542" s="13">
        <v>23.311969999999999</v>
      </c>
      <c r="AN1542" s="13">
        <v>28.383610000000001</v>
      </c>
      <c r="AO1542" s="13">
        <v>2.8622700000000001E-2</v>
      </c>
      <c r="AP1542" s="13">
        <v>3.4849720000000001E-2</v>
      </c>
      <c r="AQ1542" s="13">
        <v>2.7309429999999999E-2</v>
      </c>
      <c r="AR1542" s="13">
        <v>3.3250750000000003E-2</v>
      </c>
      <c r="AS1542" s="13">
        <v>21.357130000000002</v>
      </c>
      <c r="AT1542" s="13">
        <v>8.4694610000000008</v>
      </c>
      <c r="AU1542" s="13">
        <v>1.278703E-3</v>
      </c>
      <c r="AV1542" s="13">
        <v>3.9259569999999999E-3</v>
      </c>
      <c r="AW1542" s="15">
        <v>1.394329E-4</v>
      </c>
      <c r="AX1542" s="15">
        <v>3.4858379999999998E-3</v>
      </c>
      <c r="AY1542" s="15">
        <v>3.6252709999999998E-3</v>
      </c>
      <c r="AZ1542" s="13">
        <v>149</v>
      </c>
      <c r="BA1542" s="13">
        <v>0</v>
      </c>
      <c r="BB1542" s="13">
        <v>128</v>
      </c>
      <c r="BC1542" s="13">
        <v>1</v>
      </c>
      <c r="BD1542" s="13">
        <v>104</v>
      </c>
      <c r="BE1542" s="13">
        <v>0</v>
      </c>
      <c r="BF1542" s="13">
        <v>44</v>
      </c>
      <c r="BG1542" s="13">
        <v>0</v>
      </c>
      <c r="BI1542" s="22">
        <v>0.21</v>
      </c>
      <c r="BJ1542" s="22">
        <v>0.20699999999999999</v>
      </c>
      <c r="BK1542" s="22">
        <v>3.0000000000000001E-3</v>
      </c>
      <c r="BL1542" s="22">
        <v>22.499999999999996</v>
      </c>
      <c r="BM1542" s="12">
        <f t="shared" si="314"/>
        <v>9.3333333333333341E-3</v>
      </c>
      <c r="BN1542" s="12">
        <f t="shared" si="315"/>
        <v>9.2000000000000016E-3</v>
      </c>
      <c r="BO1542" s="12">
        <f t="shared" si="316"/>
        <v>1.3333333333333337E-4</v>
      </c>
      <c r="BP1542" s="16">
        <v>0.5623340455906698</v>
      </c>
      <c r="BQ1542" s="16">
        <v>0.70193567841464488</v>
      </c>
      <c r="BR1542" s="15">
        <f t="shared" si="317"/>
        <v>5.1734732194341632E-3</v>
      </c>
      <c r="BS1542" s="15">
        <f t="shared" si="318"/>
        <v>9.3591423788619342E-5</v>
      </c>
      <c r="BT1542" s="15">
        <f t="shared" si="319"/>
        <v>5.2670646432227824E-3</v>
      </c>
      <c r="BU1542" s="17">
        <v>1.4634034851917153</v>
      </c>
      <c r="BV1542" s="15">
        <f t="shared" si="320"/>
        <v>7.5708787398659581E-3</v>
      </c>
      <c r="BW1542" s="15">
        <f t="shared" si="321"/>
        <v>1.3696201575632034E-4</v>
      </c>
      <c r="BX1542" s="15">
        <f t="shared" si="322"/>
        <v>7.7078407556222779E-3</v>
      </c>
      <c r="BY1542" s="17">
        <f t="shared" si="323"/>
        <v>0.11850895447251257</v>
      </c>
      <c r="BZ1542" s="17">
        <f t="shared" si="324"/>
        <v>0.11640314743726864</v>
      </c>
      <c r="CA1542" s="17">
        <f t="shared" si="325"/>
        <v>2.1058070352439348E-3</v>
      </c>
      <c r="CB1542" s="17">
        <f t="shared" si="326"/>
        <v>15.375117134596923</v>
      </c>
    </row>
    <row r="1543" spans="1:80" x14ac:dyDescent="0.25">
      <c r="A1543" s="9">
        <v>36</v>
      </c>
      <c r="B1543" s="10" t="s">
        <v>117</v>
      </c>
      <c r="C1543" s="9" t="s">
        <v>118</v>
      </c>
      <c r="D1543" s="9" t="s">
        <v>100</v>
      </c>
      <c r="E1543" s="9" t="s">
        <v>78</v>
      </c>
      <c r="F1543" s="9" t="s">
        <v>747</v>
      </c>
      <c r="G1543" s="9" t="s">
        <v>646</v>
      </c>
      <c r="H1543" s="9" t="s">
        <v>647</v>
      </c>
      <c r="I1543" s="9" t="s">
        <v>401</v>
      </c>
      <c r="J1543" s="9" t="s">
        <v>303</v>
      </c>
      <c r="K1543" s="9" t="s">
        <v>748</v>
      </c>
      <c r="L1543" s="9" t="s">
        <v>749</v>
      </c>
      <c r="M1543" s="9" t="s">
        <v>750</v>
      </c>
      <c r="N1543" s="10" t="s">
        <v>748</v>
      </c>
      <c r="O1543" s="16">
        <v>0.5623340455906698</v>
      </c>
      <c r="P1543" s="16">
        <v>0.70193567841464488</v>
      </c>
      <c r="Q1543" s="10" t="s">
        <v>213</v>
      </c>
      <c r="R1543" s="10" t="s">
        <v>214</v>
      </c>
      <c r="S1543" s="10" t="s">
        <v>215</v>
      </c>
      <c r="T1543" s="10" t="s">
        <v>751</v>
      </c>
      <c r="U1543" s="9" t="s">
        <v>74</v>
      </c>
      <c r="V1543" s="9">
        <v>554.1866</v>
      </c>
      <c r="W1543" s="9">
        <v>2.1822570000000001E-5</v>
      </c>
      <c r="X1543" s="9">
        <v>15024.4</v>
      </c>
      <c r="Y1543" s="9">
        <v>12280.34</v>
      </c>
      <c r="Z1543" s="9">
        <v>27.110720000000001</v>
      </c>
      <c r="AA1543" s="9">
        <v>22.159220000000001</v>
      </c>
      <c r="AB1543" s="9">
        <v>4.8919839999999999E-2</v>
      </c>
      <c r="AC1543" s="9">
        <v>3.9985109999999997E-2</v>
      </c>
      <c r="AD1543" s="9">
        <v>5.9162560000000002E-4</v>
      </c>
      <c r="AE1543" s="9">
        <v>4.8357100000000002E-4</v>
      </c>
      <c r="AF1543" s="9">
        <v>1.1043430000000001</v>
      </c>
      <c r="AG1543" s="9">
        <v>0.85996459999999997</v>
      </c>
      <c r="AH1543" s="9">
        <v>5.3572639999999996E-4</v>
      </c>
      <c r="AI1543" s="9">
        <v>5.6231499999999997E-4</v>
      </c>
      <c r="AJ1543" s="9">
        <v>4.080493E-4</v>
      </c>
      <c r="AK1543" s="9">
        <v>18986.599999999999</v>
      </c>
      <c r="AL1543" s="9">
        <v>23117.23</v>
      </c>
      <c r="AM1543" s="9">
        <v>34.260300000000001</v>
      </c>
      <c r="AN1543" s="9">
        <v>41.713810000000002</v>
      </c>
      <c r="AO1543" s="9">
        <v>6.1820859999999998E-2</v>
      </c>
      <c r="AP1543" s="9">
        <v>7.5270320000000002E-2</v>
      </c>
      <c r="AQ1543" s="9">
        <v>1.397989E-2</v>
      </c>
      <c r="AR1543" s="9">
        <v>1.7021290000000001E-2</v>
      </c>
      <c r="AS1543" s="9">
        <v>32.047409999999999</v>
      </c>
      <c r="AT1543" s="9">
        <v>4.9951619999999997</v>
      </c>
      <c r="AU1543" s="9">
        <v>4.3622540000000002E-4</v>
      </c>
      <c r="AV1543" s="9">
        <v>3.407556E-3</v>
      </c>
      <c r="AW1543" s="11">
        <v>8.2589340000000002E-5</v>
      </c>
      <c r="AX1543" s="11">
        <v>2.9070749999999999E-3</v>
      </c>
      <c r="AY1543" s="11">
        <v>2.9896639999999999E-3</v>
      </c>
      <c r="AZ1543" s="9">
        <v>132</v>
      </c>
      <c r="BA1543" s="9">
        <v>0</v>
      </c>
      <c r="BB1543" s="9">
        <v>118</v>
      </c>
      <c r="BC1543" s="9">
        <v>0</v>
      </c>
      <c r="BD1543" s="9">
        <v>95</v>
      </c>
      <c r="BE1543" s="9">
        <v>0</v>
      </c>
      <c r="BF1543" s="9">
        <v>28</v>
      </c>
      <c r="BG1543" s="9">
        <v>0</v>
      </c>
      <c r="BH1543" s="26"/>
      <c r="BI1543" s="22">
        <v>0.28100000000000003</v>
      </c>
      <c r="BJ1543" s="22">
        <v>0.26900000000000002</v>
      </c>
      <c r="BK1543" s="22">
        <v>1.2E-2</v>
      </c>
      <c r="BL1543" s="22">
        <v>17.360999999999994</v>
      </c>
      <c r="BM1543" s="12">
        <f t="shared" si="314"/>
        <v>1.6185703588502975E-2</v>
      </c>
      <c r="BN1543" s="12">
        <f t="shared" si="315"/>
        <v>1.5494499164794661E-2</v>
      </c>
      <c r="BO1543" s="12">
        <f t="shared" si="316"/>
        <v>6.9120442370831198E-4</v>
      </c>
      <c r="BP1543" s="16">
        <v>0.5623340455906698</v>
      </c>
      <c r="BQ1543" s="16">
        <v>0.70193567841464488</v>
      </c>
      <c r="BR1543" s="15">
        <f t="shared" si="317"/>
        <v>8.7130843997402351E-3</v>
      </c>
      <c r="BS1543" s="15">
        <f t="shared" si="318"/>
        <v>4.8518104607889764E-4</v>
      </c>
      <c r="BT1543" s="15">
        <f t="shared" si="319"/>
        <v>9.1982654458191322E-3</v>
      </c>
      <c r="BU1543" s="17">
        <v>1.4100273902095386</v>
      </c>
      <c r="BV1543" s="15">
        <f t="shared" si="320"/>
        <v>1.2285687656841168E-2</v>
      </c>
      <c r="BW1543" s="15">
        <f t="shared" si="321"/>
        <v>6.8411856418176191E-4</v>
      </c>
      <c r="BX1543" s="15">
        <f t="shared" si="322"/>
        <v>1.296980622102293E-2</v>
      </c>
      <c r="BY1543" s="17">
        <f t="shared" si="323"/>
        <v>0.15969108640486593</v>
      </c>
      <c r="BZ1543" s="17">
        <f t="shared" si="324"/>
        <v>0.15126785826389019</v>
      </c>
      <c r="CA1543" s="17">
        <f t="shared" si="325"/>
        <v>8.4232281409757394E-3</v>
      </c>
      <c r="CB1543" s="17">
        <f t="shared" si="326"/>
        <v>12.312526778235169</v>
      </c>
    </row>
    <row r="1544" spans="1:80" x14ac:dyDescent="0.25">
      <c r="A1544" s="9">
        <v>37</v>
      </c>
      <c r="B1544" s="10" t="s">
        <v>119</v>
      </c>
      <c r="C1544" s="9" t="s">
        <v>120</v>
      </c>
      <c r="D1544" s="9" t="s">
        <v>121</v>
      </c>
      <c r="E1544" s="9" t="s">
        <v>78</v>
      </c>
      <c r="F1544" s="9" t="s">
        <v>747</v>
      </c>
      <c r="G1544" s="9" t="s">
        <v>646</v>
      </c>
      <c r="H1544" s="9" t="s">
        <v>647</v>
      </c>
      <c r="I1544" s="9" t="s">
        <v>401</v>
      </c>
      <c r="J1544" s="9" t="s">
        <v>303</v>
      </c>
      <c r="K1544" s="9" t="s">
        <v>748</v>
      </c>
      <c r="L1544" s="9" t="s">
        <v>749</v>
      </c>
      <c r="M1544" s="9" t="s">
        <v>750</v>
      </c>
      <c r="N1544" s="10" t="s">
        <v>748</v>
      </c>
      <c r="O1544" s="16">
        <v>0.5623340455906698</v>
      </c>
      <c r="P1544" s="16">
        <v>0.70193567841464488</v>
      </c>
      <c r="Q1544" s="10" t="s">
        <v>213</v>
      </c>
      <c r="R1544" s="10" t="s">
        <v>214</v>
      </c>
      <c r="S1544" s="10" t="s">
        <v>215</v>
      </c>
      <c r="T1544" s="10" t="s">
        <v>751</v>
      </c>
      <c r="U1544" s="9" t="s">
        <v>74</v>
      </c>
      <c r="V1544" s="9">
        <v>448.65910000000002</v>
      </c>
      <c r="W1544" s="9">
        <v>6.3902760000000001E-4</v>
      </c>
      <c r="X1544" s="9">
        <v>15024.4</v>
      </c>
      <c r="Y1544" s="9">
        <v>12280.34</v>
      </c>
      <c r="Z1544" s="9">
        <v>33.487340000000003</v>
      </c>
      <c r="AA1544" s="9">
        <v>27.371210000000001</v>
      </c>
      <c r="AB1544" s="9">
        <v>7.463873E-2</v>
      </c>
      <c r="AC1544" s="9">
        <v>6.1006709999999999E-2</v>
      </c>
      <c r="AD1544" s="9">
        <v>2.1399339999999999E-2</v>
      </c>
      <c r="AE1544" s="9">
        <v>1.749096E-2</v>
      </c>
      <c r="AF1544" s="9">
        <v>3.2538589999999998</v>
      </c>
      <c r="AG1544" s="9">
        <v>1.5497939999999999</v>
      </c>
      <c r="AH1544" s="9">
        <v>6.576602E-3</v>
      </c>
      <c r="AI1544" s="9">
        <v>1.1285989999999999E-2</v>
      </c>
      <c r="AJ1544" s="9">
        <v>3.5778799999999999E-3</v>
      </c>
      <c r="AK1544" s="9">
        <v>18986.599999999999</v>
      </c>
      <c r="AL1544" s="9">
        <v>23117.23</v>
      </c>
      <c r="AM1544" s="9">
        <v>42.318550000000002</v>
      </c>
      <c r="AN1544" s="9">
        <v>51.525170000000003</v>
      </c>
      <c r="AO1544" s="9">
        <v>9.4322290000000003E-2</v>
      </c>
      <c r="AP1544" s="9">
        <v>0.1148426</v>
      </c>
      <c r="AQ1544" s="9">
        <v>0.15141070000000001</v>
      </c>
      <c r="AR1544" s="9">
        <v>0.18435090000000001</v>
      </c>
      <c r="AS1544" s="9">
        <v>21.882370000000002</v>
      </c>
      <c r="AT1544" s="9">
        <v>4.9188999999999998</v>
      </c>
      <c r="AU1544" s="9">
        <v>6.9192999999999998E-3</v>
      </c>
      <c r="AV1544" s="9">
        <v>3.7478070000000002E-2</v>
      </c>
      <c r="AW1544" s="11">
        <v>2.7039400000000002E-3</v>
      </c>
      <c r="AX1544" s="11">
        <v>2.8498929999999999E-2</v>
      </c>
      <c r="AY1544" s="11">
        <v>3.1202870000000001E-2</v>
      </c>
      <c r="AZ1544" s="9">
        <v>22</v>
      </c>
      <c r="BA1544" s="9">
        <v>1</v>
      </c>
      <c r="BB1544" s="9">
        <v>14</v>
      </c>
      <c r="BC1544" s="9">
        <v>1</v>
      </c>
      <c r="BD1544" s="9">
        <v>24</v>
      </c>
      <c r="BE1544" s="9">
        <v>1</v>
      </c>
      <c r="BF1544" s="9">
        <v>5</v>
      </c>
      <c r="BG1544" s="9">
        <v>1</v>
      </c>
      <c r="BH1544" s="26"/>
      <c r="BI1544" s="22">
        <v>0.52200000000000002</v>
      </c>
      <c r="BJ1544" s="22">
        <v>0.48</v>
      </c>
      <c r="BK1544" s="22">
        <v>4.2000000000000003E-2</v>
      </c>
      <c r="BL1544" s="22">
        <v>22.628000000000007</v>
      </c>
      <c r="BM1544" s="12">
        <f t="shared" si="314"/>
        <v>2.3068764362736426E-2</v>
      </c>
      <c r="BN1544" s="12">
        <f t="shared" si="315"/>
        <v>2.1212656885274874E-2</v>
      </c>
      <c r="BO1544" s="12">
        <f t="shared" si="316"/>
        <v>1.8561074774615515E-3</v>
      </c>
      <c r="BP1544" s="16">
        <v>0.5623340455906698</v>
      </c>
      <c r="BQ1544" s="16">
        <v>0.70193567841464488</v>
      </c>
      <c r="BR1544" s="15">
        <f t="shared" si="317"/>
        <v>1.1928599164023397E-2</v>
      </c>
      <c r="BS1544" s="15">
        <f t="shared" si="318"/>
        <v>1.3028680614024693E-3</v>
      </c>
      <c r="BT1544" s="15">
        <f t="shared" si="319"/>
        <v>1.3231467225425866E-2</v>
      </c>
      <c r="BU1544" s="17">
        <v>1.3823150117691219</v>
      </c>
      <c r="BV1544" s="15">
        <f t="shared" si="320"/>
        <v>1.648908169380614E-2</v>
      </c>
      <c r="BW1544" s="15">
        <f t="shared" si="321"/>
        <v>1.8009740796311672E-3</v>
      </c>
      <c r="BX1544" s="15">
        <f t="shared" si="322"/>
        <v>1.8290055773437307E-2</v>
      </c>
      <c r="BY1544" s="17">
        <f t="shared" si="323"/>
        <v>0.29940164037693656</v>
      </c>
      <c r="BZ1544" s="17">
        <f t="shared" si="324"/>
        <v>0.26992034188352149</v>
      </c>
      <c r="CA1544" s="17">
        <f t="shared" si="325"/>
        <v>2.9481298493415086E-2</v>
      </c>
      <c r="CB1544" s="17">
        <f t="shared" si="326"/>
        <v>16.369640644385477</v>
      </c>
    </row>
    <row r="1545" spans="1:80" x14ac:dyDescent="0.25">
      <c r="A1545" s="9">
        <v>38</v>
      </c>
      <c r="B1545" s="10" t="s">
        <v>122</v>
      </c>
      <c r="C1545" s="9" t="s">
        <v>123</v>
      </c>
      <c r="D1545" s="9" t="s">
        <v>100</v>
      </c>
      <c r="E1545" s="9" t="s">
        <v>78</v>
      </c>
      <c r="F1545" s="9" t="s">
        <v>747</v>
      </c>
      <c r="G1545" s="9" t="s">
        <v>646</v>
      </c>
      <c r="H1545" s="9" t="s">
        <v>647</v>
      </c>
      <c r="I1545" s="9" t="s">
        <v>401</v>
      </c>
      <c r="J1545" s="9" t="s">
        <v>303</v>
      </c>
      <c r="K1545" s="9" t="s">
        <v>748</v>
      </c>
      <c r="L1545" s="9" t="s">
        <v>749</v>
      </c>
      <c r="M1545" s="9" t="s">
        <v>750</v>
      </c>
      <c r="N1545" s="10" t="s">
        <v>748</v>
      </c>
      <c r="O1545" s="16">
        <v>0.5623340455906698</v>
      </c>
      <c r="P1545" s="16">
        <v>0.70193567841464488</v>
      </c>
      <c r="Q1545" s="10" t="s">
        <v>213</v>
      </c>
      <c r="R1545" s="10" t="s">
        <v>214</v>
      </c>
      <c r="S1545" s="10" t="s">
        <v>215</v>
      </c>
      <c r="T1545" s="10" t="s">
        <v>751</v>
      </c>
      <c r="U1545" s="9" t="s">
        <v>74</v>
      </c>
      <c r="V1545" s="9">
        <v>1078.992</v>
      </c>
      <c r="W1545" s="9">
        <v>8.7482650000000005E-5</v>
      </c>
      <c r="X1545" s="9">
        <v>15024.4</v>
      </c>
      <c r="Y1545" s="9">
        <v>12280.34</v>
      </c>
      <c r="Z1545" s="9">
        <v>13.924480000000001</v>
      </c>
      <c r="AA1545" s="9">
        <v>11.381309999999999</v>
      </c>
      <c r="AB1545" s="9">
        <v>1.2905079999999999E-2</v>
      </c>
      <c r="AC1545" s="9">
        <v>1.054809E-2</v>
      </c>
      <c r="AD1545" s="9">
        <v>1.2181500000000001E-3</v>
      </c>
      <c r="AE1545" s="9">
        <v>9.9566699999999999E-4</v>
      </c>
      <c r="AF1545" s="9">
        <v>0.54174180000000005</v>
      </c>
      <c r="AG1545" s="9">
        <v>0.35746749999999999</v>
      </c>
      <c r="AH1545" s="9">
        <v>2.24858E-3</v>
      </c>
      <c r="AI1545" s="9">
        <v>2.7853359999999998E-3</v>
      </c>
      <c r="AJ1545" s="9">
        <v>4.4360979999999998E-4</v>
      </c>
      <c r="AK1545" s="9">
        <v>18986.599999999999</v>
      </c>
      <c r="AL1545" s="9">
        <v>23117.23</v>
      </c>
      <c r="AM1545" s="9">
        <v>17.596609999999998</v>
      </c>
      <c r="AN1545" s="9">
        <v>21.42484</v>
      </c>
      <c r="AO1545" s="9">
        <v>1.6308369999999999E-2</v>
      </c>
      <c r="AP1545" s="9">
        <v>1.985634E-2</v>
      </c>
      <c r="AQ1545" s="9">
        <v>7.8060259999999998E-3</v>
      </c>
      <c r="AR1545" s="9">
        <v>9.5042689999999992E-3</v>
      </c>
      <c r="AS1545" s="9">
        <v>6.021687</v>
      </c>
      <c r="AT1545" s="9">
        <v>2.597906</v>
      </c>
      <c r="AU1545" s="9">
        <v>1.296319E-3</v>
      </c>
      <c r="AV1545" s="9">
        <v>3.6584339999999999E-3</v>
      </c>
      <c r="AW1545" s="11">
        <v>3.3690050000000001E-4</v>
      </c>
      <c r="AX1545" s="11">
        <v>3.2159279999999998E-3</v>
      </c>
      <c r="AY1545" s="11">
        <v>3.5528280000000001E-3</v>
      </c>
      <c r="AZ1545" s="9">
        <v>84</v>
      </c>
      <c r="BA1545" s="9">
        <v>1</v>
      </c>
      <c r="BB1545" s="9">
        <v>62</v>
      </c>
      <c r="BC1545" s="9">
        <v>1</v>
      </c>
      <c r="BD1545" s="9">
        <v>110</v>
      </c>
      <c r="BE1545" s="9">
        <v>0</v>
      </c>
      <c r="BF1545" s="9">
        <v>37</v>
      </c>
      <c r="BG1545" s="9">
        <v>1</v>
      </c>
      <c r="BH1545" s="26"/>
      <c r="BI1545" s="22">
        <v>0.159</v>
      </c>
      <c r="BJ1545" s="22">
        <v>0.151</v>
      </c>
      <c r="BK1545" s="22">
        <v>8.0000000000000002E-3</v>
      </c>
      <c r="BL1545" s="22">
        <v>15.228000000000002</v>
      </c>
      <c r="BM1545" s="12">
        <f t="shared" si="314"/>
        <v>1.0441292356185973E-2</v>
      </c>
      <c r="BN1545" s="12">
        <f t="shared" si="315"/>
        <v>9.9159443131074318E-3</v>
      </c>
      <c r="BO1545" s="12">
        <f t="shared" si="316"/>
        <v>5.2534804307853946E-4</v>
      </c>
      <c r="BP1545" s="16">
        <v>0.5623340455906698</v>
      </c>
      <c r="BQ1545" s="16">
        <v>0.70193567841464488</v>
      </c>
      <c r="BR1545" s="15">
        <f t="shared" si="317"/>
        <v>5.5760730814414976E-3</v>
      </c>
      <c r="BS1545" s="15">
        <f t="shared" si="318"/>
        <v>3.6876053502214067E-4</v>
      </c>
      <c r="BT1545" s="15">
        <f t="shared" si="319"/>
        <v>5.944833616463638E-3</v>
      </c>
      <c r="BU1545" s="17">
        <v>1.3978115885883544</v>
      </c>
      <c r="BV1545" s="15">
        <f t="shared" si="320"/>
        <v>7.7942995720545003E-3</v>
      </c>
      <c r="BW1545" s="15">
        <f t="shared" si="321"/>
        <v>5.1545774926798997E-4</v>
      </c>
      <c r="BX1545" s="15">
        <f t="shared" si="322"/>
        <v>8.3097573213224904E-3</v>
      </c>
      <c r="BY1545" s="17">
        <f t="shared" si="323"/>
        <v>9.05279263115083E-2</v>
      </c>
      <c r="BZ1545" s="17">
        <f t="shared" si="324"/>
        <v>8.4912440884191143E-2</v>
      </c>
      <c r="CA1545" s="17">
        <f t="shared" si="325"/>
        <v>5.615485427317159E-3</v>
      </c>
      <c r="CB1545" s="17">
        <f t="shared" si="326"/>
        <v>10.894172093235191</v>
      </c>
    </row>
    <row r="1546" spans="1:80" x14ac:dyDescent="0.25">
      <c r="A1546" s="9">
        <v>39</v>
      </c>
      <c r="B1546" s="10" t="s">
        <v>124</v>
      </c>
      <c r="C1546" s="9" t="s">
        <v>125</v>
      </c>
      <c r="D1546" s="9" t="s">
        <v>126</v>
      </c>
      <c r="E1546" s="9" t="s">
        <v>60</v>
      </c>
      <c r="F1546" s="9" t="s">
        <v>747</v>
      </c>
      <c r="G1546" s="9" t="s">
        <v>646</v>
      </c>
      <c r="H1546" s="9" t="s">
        <v>647</v>
      </c>
      <c r="I1546" s="9" t="s">
        <v>401</v>
      </c>
      <c r="J1546" s="9" t="s">
        <v>303</v>
      </c>
      <c r="K1546" s="9" t="s">
        <v>748</v>
      </c>
      <c r="L1546" s="9" t="s">
        <v>749</v>
      </c>
      <c r="M1546" s="9" t="s">
        <v>750</v>
      </c>
      <c r="N1546" s="10" t="s">
        <v>748</v>
      </c>
      <c r="O1546" s="16">
        <v>0.5623340455906698</v>
      </c>
      <c r="P1546" s="16">
        <v>0.70193567841464488</v>
      </c>
      <c r="Q1546" s="10" t="s">
        <v>213</v>
      </c>
      <c r="R1546" s="10" t="s">
        <v>214</v>
      </c>
      <c r="S1546" s="10" t="s">
        <v>215</v>
      </c>
      <c r="T1546" s="10" t="s">
        <v>751</v>
      </c>
      <c r="U1546" s="9" t="s">
        <v>74</v>
      </c>
      <c r="V1546" s="9">
        <v>559.65729999999996</v>
      </c>
      <c r="W1546" s="9">
        <v>3.5289270000000002E-4</v>
      </c>
      <c r="X1546" s="9">
        <v>15024.4</v>
      </c>
      <c r="Y1546" s="9">
        <v>12280.34</v>
      </c>
      <c r="Z1546" s="9">
        <v>26.84571</v>
      </c>
      <c r="AA1546" s="9">
        <v>21.942609999999998</v>
      </c>
      <c r="AB1546" s="9">
        <v>4.7968129999999998E-2</v>
      </c>
      <c r="AC1546" s="9">
        <v>3.9207220000000001E-2</v>
      </c>
      <c r="AD1546" s="9">
        <v>9.4736569999999999E-3</v>
      </c>
      <c r="AE1546" s="9">
        <v>7.743387E-3</v>
      </c>
      <c r="AF1546" s="9">
        <v>1.897607</v>
      </c>
      <c r="AG1546" s="9">
        <v>1.350843</v>
      </c>
      <c r="AH1546" s="9">
        <v>4.9924230000000002E-3</v>
      </c>
      <c r="AI1546" s="9">
        <v>5.7322629999999996E-3</v>
      </c>
      <c r="AJ1546" s="9">
        <v>8.1872249999999998E-4</v>
      </c>
      <c r="AK1546" s="9">
        <v>18986.599999999999</v>
      </c>
      <c r="AL1546" s="9">
        <v>23117.23</v>
      </c>
      <c r="AM1546" s="9">
        <v>33.925400000000003</v>
      </c>
      <c r="AN1546" s="9">
        <v>41.306049999999999</v>
      </c>
      <c r="AO1546" s="9">
        <v>6.0618169999999999E-2</v>
      </c>
      <c r="AP1546" s="9">
        <v>7.3805969999999999E-2</v>
      </c>
      <c r="AQ1546" s="9">
        <v>2.777549E-2</v>
      </c>
      <c r="AR1546" s="9">
        <v>3.38182E-2</v>
      </c>
      <c r="AS1546" s="9">
        <v>7.118099</v>
      </c>
      <c r="AT1546" s="9">
        <v>4.1211580000000003</v>
      </c>
      <c r="AU1546" s="9">
        <v>3.902094E-3</v>
      </c>
      <c r="AV1546" s="9">
        <v>8.205993E-3</v>
      </c>
      <c r="AW1546" s="9">
        <v>1.415092E-3</v>
      </c>
      <c r="AX1546" s="9">
        <v>6.1802239999999998E-3</v>
      </c>
      <c r="AY1546" s="9">
        <v>7.5953169999999999E-3</v>
      </c>
      <c r="AZ1546" s="9">
        <v>23</v>
      </c>
      <c r="BA1546" s="9">
        <v>1</v>
      </c>
      <c r="BB1546" s="9">
        <v>24</v>
      </c>
      <c r="BC1546" s="9">
        <v>1</v>
      </c>
      <c r="BD1546" s="9">
        <v>46</v>
      </c>
      <c r="BE1546" s="9">
        <v>0</v>
      </c>
      <c r="BF1546" s="9">
        <v>24</v>
      </c>
      <c r="BG1546" s="9">
        <v>1</v>
      </c>
      <c r="BH1546" s="26"/>
      <c r="BI1546" s="22">
        <v>0.16500000000000001</v>
      </c>
      <c r="BJ1546" s="22">
        <v>0.151</v>
      </c>
      <c r="BK1546" s="22">
        <v>1.4E-2</v>
      </c>
      <c r="BL1546" s="22">
        <v>20.631</v>
      </c>
      <c r="BM1546" s="12">
        <f t="shared" si="314"/>
        <v>7.9976734041006248E-3</v>
      </c>
      <c r="BN1546" s="12">
        <f t="shared" si="315"/>
        <v>7.3190829334496632E-3</v>
      </c>
      <c r="BO1546" s="12">
        <f t="shared" si="316"/>
        <v>6.7859047065096218E-4</v>
      </c>
      <c r="BP1546" s="16">
        <v>0.5623340455906698</v>
      </c>
      <c r="BQ1546" s="16">
        <v>0.70193567841464488</v>
      </c>
      <c r="BR1546" s="15">
        <f t="shared" si="317"/>
        <v>4.1157695159803765E-3</v>
      </c>
      <c r="BS1546" s="15">
        <f t="shared" si="318"/>
        <v>4.763268623820963E-4</v>
      </c>
      <c r="BT1546" s="15">
        <f t="shared" si="319"/>
        <v>4.5920963783624728E-3</v>
      </c>
      <c r="BU1546" s="17">
        <v>1.4900212083575193</v>
      </c>
      <c r="BV1546" s="15">
        <f t="shared" si="320"/>
        <v>6.1325838675221232E-3</v>
      </c>
      <c r="BW1546" s="15">
        <f t="shared" si="321"/>
        <v>7.0973712705971691E-4</v>
      </c>
      <c r="BX1546" s="15">
        <f t="shared" si="322"/>
        <v>6.8423209945818395E-3</v>
      </c>
      <c r="BY1546" s="17">
        <f t="shared" si="323"/>
        <v>9.4739540381996168E-2</v>
      </c>
      <c r="BZ1546" s="17">
        <f t="shared" si="324"/>
        <v>8.4912440884191143E-2</v>
      </c>
      <c r="CA1546" s="17">
        <f t="shared" si="325"/>
        <v>9.8270994978050287E-3</v>
      </c>
      <c r="CB1546" s="17">
        <f t="shared" si="326"/>
        <v>13.846111642089962</v>
      </c>
    </row>
    <row r="1547" spans="1:80" x14ac:dyDescent="0.25">
      <c r="A1547" s="9">
        <v>40</v>
      </c>
      <c r="B1547" s="10" t="s">
        <v>156</v>
      </c>
      <c r="C1547" s="9" t="s">
        <v>157</v>
      </c>
      <c r="D1547" s="9" t="s">
        <v>140</v>
      </c>
      <c r="E1547" s="9" t="s">
        <v>60</v>
      </c>
      <c r="F1547" s="9" t="s">
        <v>747</v>
      </c>
      <c r="G1547" s="9" t="s">
        <v>646</v>
      </c>
      <c r="H1547" s="9" t="s">
        <v>647</v>
      </c>
      <c r="I1547" s="9" t="s">
        <v>401</v>
      </c>
      <c r="J1547" s="9" t="s">
        <v>303</v>
      </c>
      <c r="K1547" s="9" t="s">
        <v>748</v>
      </c>
      <c r="L1547" s="9" t="s">
        <v>749</v>
      </c>
      <c r="M1547" s="9" t="s">
        <v>750</v>
      </c>
      <c r="N1547" s="10" t="s">
        <v>748</v>
      </c>
      <c r="O1547" s="16">
        <v>0.5623340455906698</v>
      </c>
      <c r="P1547" s="16">
        <v>0.70193567841464488</v>
      </c>
      <c r="Q1547" s="10" t="s">
        <v>213</v>
      </c>
      <c r="R1547" s="10" t="s">
        <v>214</v>
      </c>
      <c r="S1547" s="10" t="s">
        <v>215</v>
      </c>
      <c r="T1547" s="10" t="s">
        <v>751</v>
      </c>
      <c r="U1547" s="9" t="s">
        <v>74</v>
      </c>
      <c r="V1547" s="9">
        <v>1187.8599999999999</v>
      </c>
      <c r="W1547" s="9">
        <v>8.9899380000000007E-6</v>
      </c>
      <c r="X1547" s="9">
        <v>15024.4</v>
      </c>
      <c r="Y1547" s="9">
        <v>12280.34</v>
      </c>
      <c r="Z1547" s="9">
        <v>12.648300000000001</v>
      </c>
      <c r="AA1547" s="9">
        <v>10.33821</v>
      </c>
      <c r="AB1547" s="9">
        <v>1.064797E-2</v>
      </c>
      <c r="AC1547" s="9">
        <v>8.7032250000000002E-3</v>
      </c>
      <c r="AD1547" s="9">
        <v>1.137074E-4</v>
      </c>
      <c r="AE1547" s="9">
        <v>9.2939860000000005E-5</v>
      </c>
      <c r="AF1547" s="9">
        <v>0.92256910000000003</v>
      </c>
      <c r="AG1547" s="9">
        <v>0.7304754</v>
      </c>
      <c r="AH1547" s="9">
        <v>1.2325079999999999E-4</v>
      </c>
      <c r="AI1547" s="9">
        <v>1.2723199999999999E-4</v>
      </c>
      <c r="AJ1547" s="9">
        <v>2.7768719999999999E-5</v>
      </c>
      <c r="AK1547" s="9">
        <v>18986.599999999999</v>
      </c>
      <c r="AL1547" s="9">
        <v>23117.23</v>
      </c>
      <c r="AM1547" s="9">
        <v>15.983879999999999</v>
      </c>
      <c r="AN1547" s="9">
        <v>19.46125</v>
      </c>
      <c r="AO1547" s="9">
        <v>1.3456030000000001E-2</v>
      </c>
      <c r="AP1547" s="9">
        <v>1.6383459999999999E-2</v>
      </c>
      <c r="AQ1547" s="9">
        <v>4.4385170000000001E-4</v>
      </c>
      <c r="AR1547" s="9">
        <v>5.4041400000000002E-4</v>
      </c>
      <c r="AS1547" s="9">
        <v>0.78357650000000001</v>
      </c>
      <c r="AT1547" s="9">
        <v>0.41097719999999999</v>
      </c>
      <c r="AU1547" s="9">
        <v>5.6644330000000002E-4</v>
      </c>
      <c r="AV1547" s="9">
        <v>1.3149489999999999E-3</v>
      </c>
      <c r="AW1547" s="9">
        <v>8.1422439999999998E-5</v>
      </c>
      <c r="AX1547" s="9">
        <v>4.7344409999999998E-4</v>
      </c>
      <c r="AY1547" s="9">
        <v>5.5486649999999995E-4</v>
      </c>
      <c r="AZ1547" s="9">
        <v>326</v>
      </c>
      <c r="BA1547" s="9">
        <v>0</v>
      </c>
      <c r="BB1547" s="9">
        <v>326</v>
      </c>
      <c r="BC1547" s="9">
        <v>0</v>
      </c>
      <c r="BD1547" s="9">
        <v>201</v>
      </c>
      <c r="BE1547" s="9">
        <v>0</v>
      </c>
      <c r="BF1547" s="9">
        <v>107</v>
      </c>
      <c r="BG1547" s="9">
        <v>0</v>
      </c>
      <c r="BH1547" s="26"/>
      <c r="BI1547" s="22" t="s">
        <v>791</v>
      </c>
      <c r="BJ1547" s="22" t="s">
        <v>793</v>
      </c>
      <c r="BK1547" s="22" t="s">
        <v>793</v>
      </c>
      <c r="BL1547" s="22" t="s">
        <v>793</v>
      </c>
      <c r="BM1547" s="12" t="e">
        <f t="shared" si="314"/>
        <v>#VALUE!</v>
      </c>
      <c r="BN1547" s="12" t="e">
        <f t="shared" si="315"/>
        <v>#VALUE!</v>
      </c>
      <c r="BO1547" s="12" t="e">
        <f t="shared" si="316"/>
        <v>#VALUE!</v>
      </c>
      <c r="BP1547" s="16">
        <v>0.5623340455906698</v>
      </c>
      <c r="BQ1547" s="16">
        <v>0.70193567841464488</v>
      </c>
      <c r="BR1547" s="15" t="e">
        <f t="shared" si="317"/>
        <v>#VALUE!</v>
      </c>
      <c r="BS1547" s="15" t="e">
        <f t="shared" si="318"/>
        <v>#VALUE!</v>
      </c>
      <c r="BT1547" s="15" t="e">
        <f t="shared" si="319"/>
        <v>#VALUE!</v>
      </c>
      <c r="BU1547" s="17">
        <v>1</v>
      </c>
      <c r="BV1547" s="15" t="e">
        <f t="shared" si="320"/>
        <v>#VALUE!</v>
      </c>
      <c r="BW1547" s="15" t="e">
        <f t="shared" si="321"/>
        <v>#VALUE!</v>
      </c>
      <c r="BX1547" s="15" t="e">
        <f t="shared" si="322"/>
        <v>#VALUE!</v>
      </c>
      <c r="BY1547" s="17" t="e">
        <f t="shared" si="323"/>
        <v>#VALUE!</v>
      </c>
      <c r="BZ1547" s="17" t="e">
        <f t="shared" si="324"/>
        <v>#VALUE!</v>
      </c>
      <c r="CA1547" s="17" t="e">
        <f t="shared" si="325"/>
        <v>#VALUE!</v>
      </c>
      <c r="CB1547" s="17" t="e">
        <f t="shared" si="326"/>
        <v>#VALUE!</v>
      </c>
    </row>
    <row r="1548" spans="1:80" x14ac:dyDescent="0.25">
      <c r="A1548" s="9">
        <v>43</v>
      </c>
      <c r="B1548" s="10" t="s">
        <v>327</v>
      </c>
      <c r="C1548" s="9" t="s">
        <v>328</v>
      </c>
      <c r="D1548" s="9" t="s">
        <v>329</v>
      </c>
      <c r="E1548" s="9" t="s">
        <v>60</v>
      </c>
      <c r="F1548" s="9" t="s">
        <v>747</v>
      </c>
      <c r="G1548" s="9" t="s">
        <v>646</v>
      </c>
      <c r="H1548" s="9" t="s">
        <v>647</v>
      </c>
      <c r="I1548" s="9" t="s">
        <v>401</v>
      </c>
      <c r="J1548" s="9" t="s">
        <v>303</v>
      </c>
      <c r="K1548" s="9" t="s">
        <v>748</v>
      </c>
      <c r="L1548" s="9" t="s">
        <v>749</v>
      </c>
      <c r="M1548" s="9" t="s">
        <v>750</v>
      </c>
      <c r="N1548" s="10" t="s">
        <v>748</v>
      </c>
      <c r="O1548" s="16">
        <v>0.5623340455906698</v>
      </c>
      <c r="P1548" s="16">
        <v>0.70193567841464488</v>
      </c>
      <c r="Q1548" s="10" t="s">
        <v>213</v>
      </c>
      <c r="R1548" s="10" t="s">
        <v>214</v>
      </c>
      <c r="S1548" s="10" t="s">
        <v>215</v>
      </c>
      <c r="T1548" s="10" t="s">
        <v>751</v>
      </c>
      <c r="U1548" s="9" t="s">
        <v>74</v>
      </c>
      <c r="V1548" s="9">
        <v>1059.0989999999999</v>
      </c>
      <c r="W1548" s="9">
        <v>3.8691059999999997E-6</v>
      </c>
      <c r="X1548" s="9">
        <v>15024.4</v>
      </c>
      <c r="Y1548" s="9">
        <v>12280.34</v>
      </c>
      <c r="Z1548" s="9">
        <v>14.186019999999999</v>
      </c>
      <c r="AA1548" s="9">
        <v>11.595079999999999</v>
      </c>
      <c r="AB1548" s="9">
        <v>1.3394420000000001E-2</v>
      </c>
      <c r="AC1548" s="9">
        <v>1.0948060000000001E-2</v>
      </c>
      <c r="AD1548" s="9">
        <v>5.4887209999999999E-5</v>
      </c>
      <c r="AE1548" s="9">
        <v>4.48626E-5</v>
      </c>
      <c r="AF1548" s="9">
        <v>3.3195410000000001</v>
      </c>
      <c r="AG1548" s="9">
        <v>2.2349410000000001</v>
      </c>
      <c r="AH1548" s="9">
        <v>1.6534580000000001E-5</v>
      </c>
      <c r="AI1548" s="9">
        <v>2.0073279999999998E-5</v>
      </c>
      <c r="AJ1548" s="9">
        <v>9.8996899999999994E-5</v>
      </c>
      <c r="AK1548" s="9">
        <v>18986.599999999999</v>
      </c>
      <c r="AL1548" s="9">
        <v>23117.23</v>
      </c>
      <c r="AM1548" s="9">
        <v>17.927119999999999</v>
      </c>
      <c r="AN1548" s="9">
        <v>21.827259999999999</v>
      </c>
      <c r="AO1548" s="9">
        <v>1.6926759999999999E-2</v>
      </c>
      <c r="AP1548" s="9">
        <v>2.0609269999999999E-2</v>
      </c>
      <c r="AQ1548" s="9">
        <v>1.7747290000000001E-3</v>
      </c>
      <c r="AR1548" s="9">
        <v>2.1608310000000002E-3</v>
      </c>
      <c r="AS1548" s="9">
        <v>2.675011</v>
      </c>
      <c r="AT1548" s="9">
        <v>1.2556769999999999</v>
      </c>
      <c r="AU1548" s="9">
        <v>6.6344739999999998E-4</v>
      </c>
      <c r="AV1548" s="9">
        <v>1.720849E-3</v>
      </c>
      <c r="AW1548" s="9">
        <v>1.285234E-5</v>
      </c>
      <c r="AX1548" s="9">
        <v>6.1903960000000004E-4</v>
      </c>
      <c r="AY1548" s="9">
        <v>6.3189189999999997E-4</v>
      </c>
      <c r="AZ1548" s="9">
        <v>2047</v>
      </c>
      <c r="BA1548" s="9">
        <v>0</v>
      </c>
      <c r="BB1548" s="9">
        <v>2086</v>
      </c>
      <c r="BC1548" s="9">
        <v>0</v>
      </c>
      <c r="BD1548" s="9">
        <v>118</v>
      </c>
      <c r="BE1548" s="9">
        <v>0</v>
      </c>
      <c r="BF1548" s="9">
        <v>77</v>
      </c>
      <c r="BG1548" s="9">
        <v>0</v>
      </c>
      <c r="BH1548" s="26"/>
      <c r="BI1548" s="22">
        <v>7.7000000000000013E-2</v>
      </c>
      <c r="BJ1548" s="22">
        <v>6.9000000000000006E-2</v>
      </c>
      <c r="BK1548" s="22">
        <v>8.0000000000000002E-3</v>
      </c>
      <c r="BL1548" s="22">
        <v>12.721</v>
      </c>
      <c r="BM1548" s="12">
        <f t="shared" si="314"/>
        <v>6.0529832560333313E-3</v>
      </c>
      <c r="BN1548" s="12">
        <f t="shared" si="315"/>
        <v>5.4241018787831146E-3</v>
      </c>
      <c r="BO1548" s="12">
        <f t="shared" si="316"/>
        <v>6.2888137725021617E-4</v>
      </c>
      <c r="BP1548" s="16">
        <v>0.5623340455906698</v>
      </c>
      <c r="BQ1548" s="16">
        <v>0.70193567841464488</v>
      </c>
      <c r="BR1548" s="15">
        <f t="shared" si="317"/>
        <v>3.0501571531920619E-3</v>
      </c>
      <c r="BS1548" s="15">
        <f t="shared" si="318"/>
        <v>4.414342761824667E-4</v>
      </c>
      <c r="BT1548" s="15">
        <f t="shared" si="319"/>
        <v>3.4915914293745286E-3</v>
      </c>
      <c r="BU1548" s="17">
        <v>1.3748853626215956</v>
      </c>
      <c r="BV1548" s="15">
        <f t="shared" si="320"/>
        <v>4.1936164236193217E-3</v>
      </c>
      <c r="BW1548" s="15">
        <f t="shared" si="321"/>
        <v>6.0692152488273229E-4</v>
      </c>
      <c r="BX1548" s="15">
        <f t="shared" si="322"/>
        <v>4.8005379485020535E-3</v>
      </c>
      <c r="BY1548" s="17">
        <f t="shared" si="323"/>
        <v>4.4416534573073374E-2</v>
      </c>
      <c r="BZ1548" s="17">
        <f t="shared" si="324"/>
        <v>3.8801049145756217E-2</v>
      </c>
      <c r="CA1548" s="17">
        <f t="shared" si="325"/>
        <v>5.615485427317159E-3</v>
      </c>
      <c r="CB1548" s="17">
        <f t="shared" si="326"/>
        <v>9.2524077612870421</v>
      </c>
    </row>
    <row r="1549" spans="1:80" x14ac:dyDescent="0.25">
      <c r="A1549" s="13">
        <v>1</v>
      </c>
      <c r="B1549" s="14" t="s">
        <v>57</v>
      </c>
      <c r="C1549" s="13" t="s">
        <v>58</v>
      </c>
      <c r="D1549" s="13" t="s">
        <v>59</v>
      </c>
      <c r="E1549" s="13" t="s">
        <v>60</v>
      </c>
      <c r="F1549" s="13" t="s">
        <v>727</v>
      </c>
      <c r="G1549" s="13" t="s">
        <v>646</v>
      </c>
      <c r="H1549" s="13" t="s">
        <v>647</v>
      </c>
      <c r="I1549" s="13" t="s">
        <v>401</v>
      </c>
      <c r="J1549" s="13" t="s">
        <v>728</v>
      </c>
      <c r="K1549" s="13" t="s">
        <v>729</v>
      </c>
      <c r="L1549" s="13" t="s">
        <v>730</v>
      </c>
      <c r="M1549" s="13" t="s">
        <v>731</v>
      </c>
      <c r="N1549" s="14" t="s">
        <v>732</v>
      </c>
      <c r="O1549" s="16">
        <v>0.3529896934446608</v>
      </c>
      <c r="P1549" s="16">
        <v>0.96233726773403139</v>
      </c>
      <c r="Q1549" s="14" t="s">
        <v>213</v>
      </c>
      <c r="R1549" s="14" t="s">
        <v>214</v>
      </c>
      <c r="S1549" s="14" t="s">
        <v>215</v>
      </c>
      <c r="T1549" s="14" t="s">
        <v>733</v>
      </c>
      <c r="U1549" s="13" t="s">
        <v>74</v>
      </c>
      <c r="V1549" s="13">
        <v>1725.933</v>
      </c>
      <c r="W1549" s="13">
        <v>1.4986590000000001E-5</v>
      </c>
      <c r="X1549" s="13">
        <v>21840.67</v>
      </c>
      <c r="Y1549" s="13">
        <v>8806.768</v>
      </c>
      <c r="Z1549" s="13">
        <v>12.65442</v>
      </c>
      <c r="AA1549" s="13">
        <v>5.102614</v>
      </c>
      <c r="AB1549" s="13">
        <v>7.3319300000000004E-3</v>
      </c>
      <c r="AC1549" s="13">
        <v>2.956438E-3</v>
      </c>
      <c r="AD1549" s="13">
        <v>1.8964660000000001E-4</v>
      </c>
      <c r="AE1549" s="13">
        <v>7.6470790000000006E-5</v>
      </c>
      <c r="AF1549" s="13">
        <v>0.18532660000000001</v>
      </c>
      <c r="AG1549" s="13">
        <v>0.15005309999999999</v>
      </c>
      <c r="AH1549" s="13">
        <v>1.0233099999999999E-3</v>
      </c>
      <c r="AI1549" s="13">
        <v>5.0962499999999999E-4</v>
      </c>
      <c r="AJ1549" s="13">
        <v>4.5295800000000001E-5</v>
      </c>
      <c r="AK1549" s="13">
        <v>36319.629999999997</v>
      </c>
      <c r="AL1549" s="13">
        <v>30536.33</v>
      </c>
      <c r="AM1549" s="13">
        <v>21.043479999999999</v>
      </c>
      <c r="AN1549" s="13">
        <v>17.69265</v>
      </c>
      <c r="AO1549" s="13">
        <v>1.219253E-2</v>
      </c>
      <c r="AP1549" s="13">
        <v>1.0251069999999999E-2</v>
      </c>
      <c r="AQ1549" s="13">
        <v>9.5318119999999995E-4</v>
      </c>
      <c r="AR1549" s="13">
        <v>8.0140280000000005E-4</v>
      </c>
      <c r="AS1549" s="13">
        <v>1.6208279999999999</v>
      </c>
      <c r="AT1549" s="13">
        <v>0.49478319999999998</v>
      </c>
      <c r="AU1549" s="13">
        <v>5.8808289999999995E-4</v>
      </c>
      <c r="AV1549" s="13">
        <v>1.6197049999999999E-3</v>
      </c>
      <c r="AW1549" s="13">
        <v>1.1858949999999999E-4</v>
      </c>
      <c r="AX1549" s="13">
        <v>1.2428000000000001E-3</v>
      </c>
      <c r="AY1549" s="13">
        <v>1.3613900000000001E-3</v>
      </c>
      <c r="AZ1549" s="13">
        <v>94</v>
      </c>
      <c r="BA1549" s="13">
        <v>1</v>
      </c>
      <c r="BB1549" s="13">
        <v>171</v>
      </c>
      <c r="BC1549" s="13">
        <v>0</v>
      </c>
      <c r="BD1549" s="13">
        <v>149</v>
      </c>
      <c r="BE1549" s="13">
        <v>0</v>
      </c>
      <c r="BF1549" s="13">
        <v>80</v>
      </c>
      <c r="BG1549" s="13">
        <v>0</v>
      </c>
      <c r="BI1549" s="22">
        <v>6.9000000000000006E-2</v>
      </c>
      <c r="BJ1549" s="22">
        <v>6.6000000000000003E-2</v>
      </c>
      <c r="BK1549" s="22">
        <v>3.0000000000000001E-3</v>
      </c>
      <c r="BL1549" s="22">
        <v>5.014000000000002</v>
      </c>
      <c r="BM1549" s="12">
        <f t="shared" si="314"/>
        <v>1.3761467889908252E-2</v>
      </c>
      <c r="BN1549" s="12">
        <f t="shared" si="315"/>
        <v>1.3163143199042675E-2</v>
      </c>
      <c r="BO1549" s="12">
        <f t="shared" si="316"/>
        <v>5.9832469086557613E-4</v>
      </c>
      <c r="BP1549" s="16">
        <v>0.3529896934446608</v>
      </c>
      <c r="BQ1549" s="16">
        <v>0.96233726773403139</v>
      </c>
      <c r="BR1549" s="15">
        <f t="shared" si="317"/>
        <v>4.6464538825982454E-3</v>
      </c>
      <c r="BS1549" s="15">
        <f t="shared" si="318"/>
        <v>5.7579014822538755E-4</v>
      </c>
      <c r="BT1549" s="15">
        <f t="shared" si="319"/>
        <v>5.2222440308236327E-3</v>
      </c>
      <c r="BU1549" s="17">
        <v>1.4019113485266563</v>
      </c>
      <c r="BV1549" s="15">
        <f t="shared" si="320"/>
        <v>6.5139164284202244E-3</v>
      </c>
      <c r="BW1549" s="15">
        <f t="shared" si="321"/>
        <v>8.0720674316701641E-4</v>
      </c>
      <c r="BX1549" s="15">
        <f t="shared" si="322"/>
        <v>7.3211231715872406E-3</v>
      </c>
      <c r="BY1549" s="17">
        <f t="shared" si="323"/>
        <v>2.6184331570549706E-2</v>
      </c>
      <c r="BZ1549" s="17">
        <f t="shared" si="324"/>
        <v>2.3297319767347613E-2</v>
      </c>
      <c r="CA1549" s="17">
        <f t="shared" si="325"/>
        <v>2.8870118032020943E-3</v>
      </c>
      <c r="CB1549" s="17">
        <f t="shared" si="326"/>
        <v>3.5765456961807769</v>
      </c>
    </row>
    <row r="1550" spans="1:80" x14ac:dyDescent="0.25">
      <c r="A1550" s="13">
        <v>5</v>
      </c>
      <c r="B1550" s="14" t="s">
        <v>138</v>
      </c>
      <c r="C1550" s="13" t="s">
        <v>139</v>
      </c>
      <c r="D1550" s="13" t="s">
        <v>140</v>
      </c>
      <c r="E1550" s="13" t="s">
        <v>60</v>
      </c>
      <c r="F1550" s="13" t="s">
        <v>727</v>
      </c>
      <c r="G1550" s="13" t="s">
        <v>646</v>
      </c>
      <c r="H1550" s="13" t="s">
        <v>647</v>
      </c>
      <c r="I1550" s="13" t="s">
        <v>401</v>
      </c>
      <c r="J1550" s="13" t="s">
        <v>728</v>
      </c>
      <c r="K1550" s="13" t="s">
        <v>729</v>
      </c>
      <c r="L1550" s="13" t="s">
        <v>730</v>
      </c>
      <c r="M1550" s="13" t="s">
        <v>731</v>
      </c>
      <c r="N1550" s="14" t="s">
        <v>732</v>
      </c>
      <c r="O1550" s="16">
        <v>0.3529896934446608</v>
      </c>
      <c r="P1550" s="16">
        <v>0.96233726773403139</v>
      </c>
      <c r="Q1550" s="14" t="s">
        <v>213</v>
      </c>
      <c r="R1550" s="14" t="s">
        <v>214</v>
      </c>
      <c r="S1550" s="14" t="s">
        <v>215</v>
      </c>
      <c r="T1550" s="14" t="s">
        <v>733</v>
      </c>
      <c r="U1550" s="13" t="s">
        <v>74</v>
      </c>
      <c r="V1550" s="13">
        <v>1170.702</v>
      </c>
      <c r="W1550" s="13">
        <v>1.3473819999999999E-5</v>
      </c>
      <c r="X1550" s="13">
        <v>21840.67</v>
      </c>
      <c r="Y1550" s="13">
        <v>8806.768</v>
      </c>
      <c r="Z1550" s="13">
        <v>18.65606</v>
      </c>
      <c r="AA1550" s="13">
        <v>7.5226420000000003</v>
      </c>
      <c r="AB1550" s="13">
        <v>1.5935789999999998E-2</v>
      </c>
      <c r="AC1550" s="13">
        <v>6.4257560000000003E-3</v>
      </c>
      <c r="AD1550" s="13">
        <v>2.513684E-4</v>
      </c>
      <c r="AE1550" s="13">
        <v>1.013587E-4</v>
      </c>
      <c r="AF1550" s="13">
        <v>1.1207659999999999</v>
      </c>
      <c r="AG1550" s="13">
        <v>0.75716760000000005</v>
      </c>
      <c r="AH1550" s="13">
        <v>2.2428270000000001E-4</v>
      </c>
      <c r="AI1550" s="13">
        <v>1.3386569999999999E-4</v>
      </c>
      <c r="AJ1550" s="13">
        <v>2.2266070000000001E-5</v>
      </c>
      <c r="AK1550" s="13">
        <v>36319.629999999997</v>
      </c>
      <c r="AL1550" s="13">
        <v>30536.33</v>
      </c>
      <c r="AM1550" s="13">
        <v>31.023820000000001</v>
      </c>
      <c r="AN1550" s="13">
        <v>26.08379</v>
      </c>
      <c r="AO1550" s="13">
        <v>2.6500200000000002E-2</v>
      </c>
      <c r="AP1550" s="13">
        <v>2.2280479999999998E-2</v>
      </c>
      <c r="AQ1550" s="13">
        <v>6.9077839999999999E-4</v>
      </c>
      <c r="AR1550" s="13">
        <v>5.8078329999999997E-4</v>
      </c>
      <c r="AS1550" s="13">
        <v>1.1620170000000001</v>
      </c>
      <c r="AT1550" s="13">
        <v>0.58547269999999996</v>
      </c>
      <c r="AU1550" s="13">
        <v>5.944651E-4</v>
      </c>
      <c r="AV1550" s="13">
        <v>9.9199040000000002E-4</v>
      </c>
      <c r="AW1550" s="13">
        <v>7.5492109999999996E-5</v>
      </c>
      <c r="AX1550" s="13">
        <v>4.3256810000000002E-4</v>
      </c>
      <c r="AY1550" s="13">
        <v>5.0806020000000003E-4</v>
      </c>
      <c r="AZ1550" s="13">
        <v>218</v>
      </c>
      <c r="BA1550" s="13">
        <v>0</v>
      </c>
      <c r="BB1550" s="13">
        <v>332</v>
      </c>
      <c r="BC1550" s="13">
        <v>0</v>
      </c>
      <c r="BD1550" s="13">
        <v>169</v>
      </c>
      <c r="BE1550" s="13">
        <v>0</v>
      </c>
      <c r="BF1550" s="13">
        <v>116</v>
      </c>
      <c r="BG1550" s="13">
        <v>0</v>
      </c>
      <c r="BI1550" s="22">
        <v>2.3E-2</v>
      </c>
      <c r="BJ1550" s="22">
        <v>2.1999999999999999E-2</v>
      </c>
      <c r="BK1550" s="22">
        <v>1E-3</v>
      </c>
      <c r="BL1550" s="22">
        <v>11.295999999999994</v>
      </c>
      <c r="BM1550" s="12">
        <f t="shared" si="314"/>
        <v>2.0361189801699729E-3</v>
      </c>
      <c r="BN1550" s="12">
        <f t="shared" si="315"/>
        <v>1.9475920679886695E-3</v>
      </c>
      <c r="BO1550" s="12">
        <f t="shared" si="316"/>
        <v>8.8526912181303161E-5</v>
      </c>
      <c r="BP1550" s="16">
        <v>0.3529896934446608</v>
      </c>
      <c r="BQ1550" s="16">
        <v>0.96233726773403139</v>
      </c>
      <c r="BR1550" s="15">
        <f t="shared" si="317"/>
        <v>6.8747992703457341E-4</v>
      </c>
      <c r="BS1550" s="15">
        <f t="shared" si="318"/>
        <v>8.5192746789485821E-5</v>
      </c>
      <c r="BT1550" s="15">
        <f t="shared" si="319"/>
        <v>7.7267267382405923E-4</v>
      </c>
      <c r="BU1550" s="17">
        <v>1.3243856873334361</v>
      </c>
      <c r="BV1550" s="15">
        <f t="shared" si="320"/>
        <v>9.1048857569362394E-4</v>
      </c>
      <c r="BW1550" s="15">
        <f t="shared" si="321"/>
        <v>1.1282805451261656E-4</v>
      </c>
      <c r="BX1550" s="15">
        <f t="shared" si="322"/>
        <v>1.0233166302062405E-3</v>
      </c>
      <c r="BY1550" s="17">
        <f t="shared" si="323"/>
        <v>8.7281105235165676E-3</v>
      </c>
      <c r="BZ1550" s="17">
        <f t="shared" si="324"/>
        <v>7.7657732557825368E-3</v>
      </c>
      <c r="CA1550" s="17">
        <f t="shared" si="325"/>
        <v>9.6233726773403141E-4</v>
      </c>
      <c r="CB1550" s="17">
        <f t="shared" si="326"/>
        <v>8.5292374480003268</v>
      </c>
    </row>
    <row r="1551" spans="1:80" x14ac:dyDescent="0.25">
      <c r="A1551" s="13">
        <v>6</v>
      </c>
      <c r="B1551" s="14" t="s">
        <v>141</v>
      </c>
      <c r="C1551" s="13" t="s">
        <v>142</v>
      </c>
      <c r="D1551" s="13" t="s">
        <v>143</v>
      </c>
      <c r="E1551" s="13" t="s">
        <v>60</v>
      </c>
      <c r="F1551" s="13" t="s">
        <v>727</v>
      </c>
      <c r="G1551" s="13" t="s">
        <v>646</v>
      </c>
      <c r="H1551" s="13" t="s">
        <v>647</v>
      </c>
      <c r="I1551" s="13" t="s">
        <v>401</v>
      </c>
      <c r="J1551" s="13" t="s">
        <v>728</v>
      </c>
      <c r="K1551" s="13" t="s">
        <v>729</v>
      </c>
      <c r="L1551" s="13" t="s">
        <v>730</v>
      </c>
      <c r="M1551" s="13" t="s">
        <v>731</v>
      </c>
      <c r="N1551" s="14" t="s">
        <v>732</v>
      </c>
      <c r="O1551" s="16">
        <v>0.3529896934446608</v>
      </c>
      <c r="P1551" s="16">
        <v>0.96233726773403139</v>
      </c>
      <c r="Q1551" s="14" t="s">
        <v>213</v>
      </c>
      <c r="R1551" s="14" t="s">
        <v>214</v>
      </c>
      <c r="S1551" s="14" t="s">
        <v>215</v>
      </c>
      <c r="T1551" s="14" t="s">
        <v>733</v>
      </c>
      <c r="U1551" s="13" t="s">
        <v>74</v>
      </c>
      <c r="V1551" s="13">
        <v>1107.316</v>
      </c>
      <c r="W1551" s="13">
        <v>4.912327E-4</v>
      </c>
      <c r="X1551" s="13">
        <v>21840.67</v>
      </c>
      <c r="Y1551" s="13">
        <v>8806.768</v>
      </c>
      <c r="Z1551" s="13">
        <v>19.723970000000001</v>
      </c>
      <c r="AA1551" s="13">
        <v>7.9532559999999997</v>
      </c>
      <c r="AB1551" s="13">
        <v>1.7812419999999999E-2</v>
      </c>
      <c r="AC1551" s="13">
        <v>7.182463E-3</v>
      </c>
      <c r="AD1551" s="13">
        <v>9.6890610000000005E-3</v>
      </c>
      <c r="AE1551" s="13">
        <v>3.9068990000000001E-3</v>
      </c>
      <c r="AF1551" s="13">
        <v>4.8665039999999999</v>
      </c>
      <c r="AG1551" s="13">
        <v>3.6910340000000001</v>
      </c>
      <c r="AH1551" s="13">
        <v>1.9909699999999999E-3</v>
      </c>
      <c r="AI1551" s="13">
        <v>1.0584839999999999E-3</v>
      </c>
      <c r="AJ1551" s="13">
        <v>9.03245E-4</v>
      </c>
      <c r="AK1551" s="13">
        <v>36319.629999999997</v>
      </c>
      <c r="AL1551" s="13">
        <v>30536.33</v>
      </c>
      <c r="AM1551" s="13">
        <v>32.799700000000001</v>
      </c>
      <c r="AN1551" s="13">
        <v>27.576889999999999</v>
      </c>
      <c r="AO1551" s="13">
        <v>2.9620899999999999E-2</v>
      </c>
      <c r="AP1551" s="13">
        <v>2.4904260000000001E-2</v>
      </c>
      <c r="AQ1551" s="13">
        <v>2.9626159999999999E-2</v>
      </c>
      <c r="AR1551" s="13">
        <v>2.4908679999999999E-2</v>
      </c>
      <c r="AS1551" s="13">
        <v>11.39629</v>
      </c>
      <c r="AT1551" s="13">
        <v>4.7911580000000002</v>
      </c>
      <c r="AU1551" s="13">
        <v>2.5996330000000001E-3</v>
      </c>
      <c r="AV1551" s="13">
        <v>5.1988859999999998E-3</v>
      </c>
      <c r="AW1551" s="13">
        <v>4.6060019999999999E-4</v>
      </c>
      <c r="AX1551" s="13">
        <v>2.9365860000000001E-3</v>
      </c>
      <c r="AY1551" s="13">
        <v>3.397186E-3</v>
      </c>
      <c r="AZ1551" s="13">
        <v>74</v>
      </c>
      <c r="BA1551" s="13">
        <v>1</v>
      </c>
      <c r="BB1551" s="13">
        <v>113</v>
      </c>
      <c r="BC1551" s="13">
        <v>0</v>
      </c>
      <c r="BD1551" s="13">
        <v>58</v>
      </c>
      <c r="BE1551" s="13">
        <v>0</v>
      </c>
      <c r="BF1551" s="13">
        <v>33</v>
      </c>
      <c r="BG1551" s="13">
        <v>1</v>
      </c>
      <c r="BI1551" s="22">
        <v>0.13100000000000001</v>
      </c>
      <c r="BJ1551" s="22">
        <v>0.126</v>
      </c>
      <c r="BK1551" s="22">
        <v>5.0000000000000001E-3</v>
      </c>
      <c r="BL1551" s="22">
        <v>20.156000000000002</v>
      </c>
      <c r="BM1551" s="12">
        <f t="shared" si="314"/>
        <v>6.4993054177416151E-3</v>
      </c>
      <c r="BN1551" s="12">
        <f t="shared" si="315"/>
        <v>6.2512403254614008E-3</v>
      </c>
      <c r="BO1551" s="12">
        <f t="shared" si="316"/>
        <v>2.4806509228021429E-4</v>
      </c>
      <c r="BP1551" s="16">
        <v>0.3529896934446608</v>
      </c>
      <c r="BQ1551" s="16">
        <v>0.96233726773403139</v>
      </c>
      <c r="BR1551" s="15">
        <f t="shared" si="317"/>
        <v>2.2066234061335213E-3</v>
      </c>
      <c r="BS1551" s="15">
        <f t="shared" si="318"/>
        <v>2.3872228312513179E-4</v>
      </c>
      <c r="BT1551" s="15">
        <f t="shared" si="319"/>
        <v>2.445345689258653E-3</v>
      </c>
      <c r="BU1551" s="17">
        <v>1.3912319188817563</v>
      </c>
      <c r="BV1551" s="15">
        <f t="shared" si="320"/>
        <v>3.069924915564536E-3</v>
      </c>
      <c r="BW1551" s="15">
        <f t="shared" si="321"/>
        <v>3.32118060032011E-4</v>
      </c>
      <c r="BX1551" s="15">
        <f t="shared" si="322"/>
        <v>3.4020429755965468E-3</v>
      </c>
      <c r="BY1551" s="17">
        <f t="shared" si="323"/>
        <v>4.9288387712697418E-2</v>
      </c>
      <c r="BZ1551" s="17">
        <f t="shared" si="324"/>
        <v>4.4476701374027261E-2</v>
      </c>
      <c r="CA1551" s="17">
        <f t="shared" si="325"/>
        <v>4.8116863386701569E-3</v>
      </c>
      <c r="CB1551" s="17">
        <f t="shared" si="326"/>
        <v>14.48787921441666</v>
      </c>
    </row>
    <row r="1552" spans="1:80" x14ac:dyDescent="0.25">
      <c r="A1552" s="9">
        <v>7</v>
      </c>
      <c r="B1552" s="10" t="s">
        <v>200</v>
      </c>
      <c r="C1552" s="9" t="s">
        <v>201</v>
      </c>
      <c r="D1552" s="9" t="s">
        <v>202</v>
      </c>
      <c r="E1552" s="9" t="s">
        <v>60</v>
      </c>
      <c r="F1552" s="9" t="s">
        <v>727</v>
      </c>
      <c r="G1552" s="9" t="s">
        <v>646</v>
      </c>
      <c r="H1552" s="9" t="s">
        <v>647</v>
      </c>
      <c r="I1552" s="9" t="s">
        <v>401</v>
      </c>
      <c r="J1552" s="9" t="s">
        <v>728</v>
      </c>
      <c r="K1552" s="9" t="s">
        <v>729</v>
      </c>
      <c r="L1552" s="9" t="s">
        <v>730</v>
      </c>
      <c r="M1552" s="9" t="s">
        <v>731</v>
      </c>
      <c r="N1552" s="10" t="s">
        <v>732</v>
      </c>
      <c r="O1552" s="16">
        <v>0.3529896934446608</v>
      </c>
      <c r="P1552" s="16">
        <v>0.96233726773403139</v>
      </c>
      <c r="Q1552" s="10" t="s">
        <v>213</v>
      </c>
      <c r="R1552" s="10" t="s">
        <v>214</v>
      </c>
      <c r="S1552" s="10" t="s">
        <v>215</v>
      </c>
      <c r="T1552" s="10" t="s">
        <v>733</v>
      </c>
      <c r="U1552" s="9" t="s">
        <v>74</v>
      </c>
      <c r="V1552" s="9">
        <v>907.01769999999999</v>
      </c>
      <c r="W1552" s="9">
        <v>5.3898820000000001E-5</v>
      </c>
      <c r="X1552" s="9">
        <v>21840.67</v>
      </c>
      <c r="Y1552" s="9">
        <v>8806.768</v>
      </c>
      <c r="Z1552" s="9">
        <v>24.079650000000001</v>
      </c>
      <c r="AA1552" s="9">
        <v>9.7095880000000001</v>
      </c>
      <c r="AB1552" s="9">
        <v>2.6548160000000001E-2</v>
      </c>
      <c r="AC1552" s="9">
        <v>1.0704959999999999E-2</v>
      </c>
      <c r="AD1552" s="9">
        <v>1.297865E-3</v>
      </c>
      <c r="AE1552" s="9">
        <v>5.2333540000000002E-4</v>
      </c>
      <c r="AF1552" s="9">
        <v>1.208952</v>
      </c>
      <c r="AG1552" s="9">
        <v>0.98357419999999995</v>
      </c>
      <c r="AH1552" s="9">
        <v>1.0735460000000001E-3</v>
      </c>
      <c r="AI1552" s="9">
        <v>5.3207519999999998E-4</v>
      </c>
      <c r="AJ1552" s="9">
        <v>6.1881640000000003E-4</v>
      </c>
      <c r="AK1552" s="9">
        <v>36319.629999999997</v>
      </c>
      <c r="AL1552" s="9">
        <v>30536.33</v>
      </c>
      <c r="AM1552" s="9">
        <v>40.042909999999999</v>
      </c>
      <c r="AN1552" s="9">
        <v>33.666739999999997</v>
      </c>
      <c r="AO1552" s="9">
        <v>4.414788E-2</v>
      </c>
      <c r="AP1552" s="9">
        <v>3.7118060000000001E-2</v>
      </c>
      <c r="AQ1552" s="9">
        <v>2.4779209999999999E-2</v>
      </c>
      <c r="AR1552" s="9">
        <v>2.0833529999999999E-2</v>
      </c>
      <c r="AS1552" s="9">
        <v>14.44666</v>
      </c>
      <c r="AT1552" s="9">
        <v>4.3570970000000004</v>
      </c>
      <c r="AU1552" s="9">
        <v>1.7152210000000001E-3</v>
      </c>
      <c r="AV1552" s="9">
        <v>4.7815160000000004E-3</v>
      </c>
      <c r="AW1552" s="9">
        <v>9.7990560000000001E-5</v>
      </c>
      <c r="AX1552" s="9">
        <v>3.9009190000000001E-3</v>
      </c>
      <c r="AY1552" s="9">
        <v>3.9989099999999996E-3</v>
      </c>
      <c r="AZ1552" s="9">
        <v>163</v>
      </c>
      <c r="BA1552" s="9">
        <v>1</v>
      </c>
      <c r="BB1552" s="9">
        <v>308</v>
      </c>
      <c r="BC1552" s="9">
        <v>0</v>
      </c>
      <c r="BD1552" s="9">
        <v>48</v>
      </c>
      <c r="BE1552" s="9">
        <v>0</v>
      </c>
      <c r="BF1552" s="9">
        <v>36</v>
      </c>
      <c r="BG1552" s="9">
        <v>0</v>
      </c>
      <c r="BH1552" s="26"/>
      <c r="BI1552" s="22">
        <v>0.374</v>
      </c>
      <c r="BJ1552" s="22">
        <v>0.373</v>
      </c>
      <c r="BK1552" s="22">
        <v>1E-3</v>
      </c>
      <c r="BL1552" s="22">
        <v>20.375000000000004</v>
      </c>
      <c r="BM1552" s="12">
        <f t="shared" si="314"/>
        <v>1.8355828220858891E-2</v>
      </c>
      <c r="BN1552" s="12">
        <f t="shared" si="315"/>
        <v>1.8306748466257666E-2</v>
      </c>
      <c r="BO1552" s="12">
        <f t="shared" si="316"/>
        <v>4.9079754601226986E-5</v>
      </c>
      <c r="BP1552" s="16">
        <v>0.3529896934446608</v>
      </c>
      <c r="BQ1552" s="16">
        <v>0.96233726773403139</v>
      </c>
      <c r="BR1552" s="15">
        <f t="shared" si="317"/>
        <v>6.4620935290728076E-3</v>
      </c>
      <c r="BS1552" s="15">
        <f t="shared" si="318"/>
        <v>4.7231276944001534E-5</v>
      </c>
      <c r="BT1552" s="15">
        <f t="shared" si="319"/>
        <v>6.5093248060168092E-3</v>
      </c>
      <c r="BU1552" s="17">
        <v>1.3056210108598534</v>
      </c>
      <c r="BV1552" s="15">
        <f t="shared" si="320"/>
        <v>8.4370450856989573E-3</v>
      </c>
      <c r="BW1552" s="15">
        <f t="shared" si="321"/>
        <v>6.1666147547828965E-5</v>
      </c>
      <c r="BX1552" s="15">
        <f t="shared" si="322"/>
        <v>8.4987112332467855E-3</v>
      </c>
      <c r="BY1552" s="17">
        <f t="shared" si="323"/>
        <v>0.13262749292259252</v>
      </c>
      <c r="BZ1552" s="17">
        <f t="shared" si="324"/>
        <v>0.13166515565485848</v>
      </c>
      <c r="CA1552" s="17">
        <f t="shared" si="325"/>
        <v>9.6233726773403141E-4</v>
      </c>
      <c r="CB1552" s="17">
        <f t="shared" si="326"/>
        <v>15.605600576679963</v>
      </c>
    </row>
    <row r="1553" spans="1:80" x14ac:dyDescent="0.25">
      <c r="A1553" s="13">
        <v>8</v>
      </c>
      <c r="B1553" s="14" t="s">
        <v>217</v>
      </c>
      <c r="C1553" s="13" t="s">
        <v>218</v>
      </c>
      <c r="D1553" s="13" t="s">
        <v>126</v>
      </c>
      <c r="E1553" s="13" t="s">
        <v>60</v>
      </c>
      <c r="F1553" s="13" t="s">
        <v>727</v>
      </c>
      <c r="G1553" s="13" t="s">
        <v>646</v>
      </c>
      <c r="H1553" s="13" t="s">
        <v>647</v>
      </c>
      <c r="I1553" s="13" t="s">
        <v>401</v>
      </c>
      <c r="J1553" s="13" t="s">
        <v>728</v>
      </c>
      <c r="K1553" s="13" t="s">
        <v>729</v>
      </c>
      <c r="L1553" s="13" t="s">
        <v>730</v>
      </c>
      <c r="M1553" s="13" t="s">
        <v>731</v>
      </c>
      <c r="N1553" s="14" t="s">
        <v>732</v>
      </c>
      <c r="O1553" s="16">
        <v>0.3529896934446608</v>
      </c>
      <c r="P1553" s="16">
        <v>0.96233726773403139</v>
      </c>
      <c r="Q1553" s="14" t="s">
        <v>213</v>
      </c>
      <c r="R1553" s="14" t="s">
        <v>214</v>
      </c>
      <c r="S1553" s="14" t="s">
        <v>215</v>
      </c>
      <c r="T1553" s="14" t="s">
        <v>733</v>
      </c>
      <c r="U1553" s="13" t="s">
        <v>74</v>
      </c>
      <c r="V1553" s="13">
        <v>745.98209999999995</v>
      </c>
      <c r="W1553" s="13">
        <v>1.7760059999999999E-4</v>
      </c>
      <c r="X1553" s="13">
        <v>21840.67</v>
      </c>
      <c r="Y1553" s="13">
        <v>8806.768</v>
      </c>
      <c r="Z1553" s="13">
        <v>29.277750000000001</v>
      </c>
      <c r="AA1553" s="13">
        <v>11.8056</v>
      </c>
      <c r="AB1553" s="13">
        <v>3.9247259999999999E-2</v>
      </c>
      <c r="AC1553" s="13">
        <v>1.582559E-2</v>
      </c>
      <c r="AD1553" s="13">
        <v>5.1997440000000001E-3</v>
      </c>
      <c r="AE1553" s="13">
        <v>2.0966819999999999E-3</v>
      </c>
      <c r="AF1553" s="13">
        <v>1.622393</v>
      </c>
      <c r="AG1553" s="13">
        <v>1.2420910000000001</v>
      </c>
      <c r="AH1553" s="13">
        <v>3.204985E-3</v>
      </c>
      <c r="AI1553" s="13">
        <v>1.6880249999999999E-3</v>
      </c>
      <c r="AJ1553" s="13">
        <v>4.4214880000000001E-4</v>
      </c>
      <c r="AK1553" s="13">
        <v>36319.629999999997</v>
      </c>
      <c r="AL1553" s="13">
        <v>30536.33</v>
      </c>
      <c r="AM1553" s="13">
        <v>48.686999999999998</v>
      </c>
      <c r="AN1553" s="13">
        <v>40.934399999999997</v>
      </c>
      <c r="AO1553" s="13">
        <v>6.5265660000000003E-2</v>
      </c>
      <c r="AP1553" s="13">
        <v>5.4873169999999999E-2</v>
      </c>
      <c r="AQ1553" s="13">
        <v>2.1526900000000002E-2</v>
      </c>
      <c r="AR1553" s="13">
        <v>1.80991E-2</v>
      </c>
      <c r="AS1553" s="13">
        <v>9.536422</v>
      </c>
      <c r="AT1553" s="13">
        <v>5.085108</v>
      </c>
      <c r="AU1553" s="13">
        <v>2.2573350000000001E-3</v>
      </c>
      <c r="AV1553" s="13">
        <v>3.5592359999999999E-3</v>
      </c>
      <c r="AW1553" s="13">
        <v>3.3137599999999998E-4</v>
      </c>
      <c r="AX1553" s="13">
        <v>2.8605229999999998E-3</v>
      </c>
      <c r="AY1553" s="13">
        <v>3.1918990000000002E-3</v>
      </c>
      <c r="AZ1553" s="13">
        <v>38</v>
      </c>
      <c r="BA1553" s="13">
        <v>1</v>
      </c>
      <c r="BB1553" s="13">
        <v>80</v>
      </c>
      <c r="BC1553" s="13">
        <v>1</v>
      </c>
      <c r="BD1553" s="13">
        <v>48</v>
      </c>
      <c r="BE1553" s="13">
        <v>0</v>
      </c>
      <c r="BF1553" s="13">
        <v>38</v>
      </c>
      <c r="BG1553" s="13">
        <v>0</v>
      </c>
      <c r="BI1553" s="22">
        <v>0.155</v>
      </c>
      <c r="BJ1553" s="22">
        <v>0.151</v>
      </c>
      <c r="BK1553" s="22">
        <v>4.0000000000000001E-3</v>
      </c>
      <c r="BL1553" s="22">
        <v>23.919999999999998</v>
      </c>
      <c r="BM1553" s="12">
        <f t="shared" si="314"/>
        <v>6.4799331103678939E-3</v>
      </c>
      <c r="BN1553" s="12">
        <f t="shared" si="315"/>
        <v>6.3127090301003351E-3</v>
      </c>
      <c r="BO1553" s="12">
        <f t="shared" si="316"/>
        <v>1.6722408026755855E-4</v>
      </c>
      <c r="BP1553" s="16">
        <v>0.3529896934446608</v>
      </c>
      <c r="BQ1553" s="16">
        <v>0.96233726773403139</v>
      </c>
      <c r="BR1553" s="15">
        <f t="shared" si="317"/>
        <v>2.2283212253404591E-3</v>
      </c>
      <c r="BS1553" s="15">
        <f t="shared" si="318"/>
        <v>1.6092596450401864E-4</v>
      </c>
      <c r="BT1553" s="15">
        <f t="shared" si="319"/>
        <v>2.3892471898444775E-3</v>
      </c>
      <c r="BU1553" s="17">
        <v>1.5179887566035117</v>
      </c>
      <c r="BV1553" s="15">
        <f t="shared" si="320"/>
        <v>3.3825665661677772E-3</v>
      </c>
      <c r="BW1553" s="15">
        <f t="shared" si="321"/>
        <v>2.4428380476267613E-4</v>
      </c>
      <c r="BX1553" s="15">
        <f t="shared" si="322"/>
        <v>3.6268503709304531E-3</v>
      </c>
      <c r="BY1553" s="17">
        <f t="shared" si="323"/>
        <v>5.7150792781079908E-2</v>
      </c>
      <c r="BZ1553" s="17">
        <f t="shared" si="324"/>
        <v>5.3301443710143781E-2</v>
      </c>
      <c r="CA1553" s="17">
        <f t="shared" si="325"/>
        <v>3.8493490709361256E-3</v>
      </c>
      <c r="CB1553" s="17">
        <f t="shared" si="326"/>
        <v>15.757692470345312</v>
      </c>
    </row>
    <row r="1554" spans="1:80" x14ac:dyDescent="0.25">
      <c r="A1554" s="13">
        <v>9</v>
      </c>
      <c r="B1554" s="14" t="s">
        <v>75</v>
      </c>
      <c r="C1554" s="13" t="s">
        <v>76</v>
      </c>
      <c r="D1554" s="13" t="s">
        <v>77</v>
      </c>
      <c r="E1554" s="13" t="s">
        <v>78</v>
      </c>
      <c r="F1554" s="13" t="s">
        <v>727</v>
      </c>
      <c r="G1554" s="13" t="s">
        <v>646</v>
      </c>
      <c r="H1554" s="13" t="s">
        <v>647</v>
      </c>
      <c r="I1554" s="13" t="s">
        <v>401</v>
      </c>
      <c r="J1554" s="13" t="s">
        <v>728</v>
      </c>
      <c r="K1554" s="13" t="s">
        <v>729</v>
      </c>
      <c r="L1554" s="13" t="s">
        <v>730</v>
      </c>
      <c r="M1554" s="13" t="s">
        <v>731</v>
      </c>
      <c r="N1554" s="14" t="s">
        <v>732</v>
      </c>
      <c r="O1554" s="16">
        <v>0.3529896934446608</v>
      </c>
      <c r="P1554" s="16">
        <v>0.96233726773403139</v>
      </c>
      <c r="Q1554" s="14" t="s">
        <v>213</v>
      </c>
      <c r="R1554" s="14" t="s">
        <v>214</v>
      </c>
      <c r="S1554" s="14" t="s">
        <v>215</v>
      </c>
      <c r="T1554" s="14" t="s">
        <v>733</v>
      </c>
      <c r="U1554" s="13" t="s">
        <v>74</v>
      </c>
      <c r="V1554" s="13">
        <v>1099.643</v>
      </c>
      <c r="W1554" s="13">
        <v>4.3168879999999998E-6</v>
      </c>
      <c r="X1554" s="13">
        <v>21840.67</v>
      </c>
      <c r="Y1554" s="13">
        <v>8806.768</v>
      </c>
      <c r="Z1554" s="13">
        <v>19.861599999999999</v>
      </c>
      <c r="AA1554" s="13">
        <v>8.0087510000000002</v>
      </c>
      <c r="AB1554" s="13">
        <v>1.8061859999999999E-2</v>
      </c>
      <c r="AC1554" s="13">
        <v>7.2830459999999996E-3</v>
      </c>
      <c r="AD1554" s="13">
        <v>8.5740309999999997E-5</v>
      </c>
      <c r="AE1554" s="13">
        <v>3.4572880000000001E-5</v>
      </c>
      <c r="AF1554" s="13">
        <v>0.6559199</v>
      </c>
      <c r="AG1554" s="13">
        <v>0.37325999999999998</v>
      </c>
      <c r="AH1554" s="13">
        <v>1.307177E-4</v>
      </c>
      <c r="AI1554" s="13">
        <v>9.2624129999999995E-5</v>
      </c>
      <c r="AJ1554" s="13">
        <v>6.3339549999999996E-5</v>
      </c>
      <c r="AK1554" s="13">
        <v>36319.629999999997</v>
      </c>
      <c r="AL1554" s="13">
        <v>30536.33</v>
      </c>
      <c r="AM1554" s="13">
        <v>33.028559999999999</v>
      </c>
      <c r="AN1554" s="13">
        <v>27.769310000000001</v>
      </c>
      <c r="AO1554" s="13">
        <v>3.003571E-2</v>
      </c>
      <c r="AP1554" s="13">
        <v>2.5253020000000001E-2</v>
      </c>
      <c r="AQ1554" s="13">
        <v>2.0920140000000001E-3</v>
      </c>
      <c r="AR1554" s="13">
        <v>1.7588949999999999E-3</v>
      </c>
      <c r="AS1554" s="13">
        <v>23.983650000000001</v>
      </c>
      <c r="AT1554" s="13">
        <v>5.9892339999999997</v>
      </c>
      <c r="AU1554" s="13">
        <v>8.7226680000000002E-5</v>
      </c>
      <c r="AV1554" s="13">
        <v>2.936762E-4</v>
      </c>
      <c r="AW1554" s="15">
        <v>5.4338569999999996E-6</v>
      </c>
      <c r="AX1554" s="15">
        <v>2.7644749999999999E-4</v>
      </c>
      <c r="AY1554" s="15">
        <v>2.8188129999999999E-4</v>
      </c>
      <c r="AZ1554" s="13">
        <v>238</v>
      </c>
      <c r="BA1554" s="13">
        <v>0</v>
      </c>
      <c r="BB1554" s="13">
        <v>367</v>
      </c>
      <c r="BC1554" s="13">
        <v>0</v>
      </c>
      <c r="BD1554" s="13">
        <v>137</v>
      </c>
      <c r="BE1554" s="13">
        <v>0</v>
      </c>
      <c r="BF1554" s="13">
        <v>77</v>
      </c>
      <c r="BG1554" s="13">
        <v>0</v>
      </c>
      <c r="BI1554" s="22">
        <v>0.157</v>
      </c>
      <c r="BJ1554" s="22">
        <v>0.151</v>
      </c>
      <c r="BK1554" s="22">
        <v>6.0000000000000001E-3</v>
      </c>
      <c r="BL1554" s="22">
        <v>13.376999999999999</v>
      </c>
      <c r="BM1554" s="12">
        <f t="shared" si="314"/>
        <v>1.1736562756970921E-2</v>
      </c>
      <c r="BN1554" s="12">
        <f t="shared" si="315"/>
        <v>1.1288031696194962E-2</v>
      </c>
      <c r="BO1554" s="12">
        <f t="shared" si="316"/>
        <v>4.4853106077595876E-4</v>
      </c>
      <c r="BP1554" s="16">
        <v>0.3529896934446608</v>
      </c>
      <c r="BQ1554" s="16">
        <v>0.96233726773403139</v>
      </c>
      <c r="BR1554" s="15">
        <f t="shared" si="317"/>
        <v>3.9845588480334742E-3</v>
      </c>
      <c r="BS1554" s="15">
        <f t="shared" si="318"/>
        <v>4.3163815552098295E-4</v>
      </c>
      <c r="BT1554" s="15">
        <f t="shared" si="319"/>
        <v>4.4161970035544573E-3</v>
      </c>
      <c r="BU1554" s="17">
        <v>1.32549882667873</v>
      </c>
      <c r="BV1554" s="15">
        <f t="shared" si="320"/>
        <v>5.2815280779007221E-3</v>
      </c>
      <c r="BW1554" s="15">
        <f t="shared" si="321"/>
        <v>5.7213586869283412E-4</v>
      </c>
      <c r="BX1554" s="15">
        <f t="shared" si="322"/>
        <v>5.8536639465935564E-3</v>
      </c>
      <c r="BY1554" s="17">
        <f t="shared" si="323"/>
        <v>5.9075467316547968E-2</v>
      </c>
      <c r="BZ1554" s="17">
        <f t="shared" si="324"/>
        <v>5.3301443710143781E-2</v>
      </c>
      <c r="CA1554" s="17">
        <f t="shared" si="325"/>
        <v>5.7740236064041887E-3</v>
      </c>
      <c r="CB1554" s="17">
        <f t="shared" si="326"/>
        <v>10.09204967273975</v>
      </c>
    </row>
    <row r="1555" spans="1:80" x14ac:dyDescent="0.25">
      <c r="A1555" s="9">
        <v>10</v>
      </c>
      <c r="B1555" s="10" t="s">
        <v>79</v>
      </c>
      <c r="C1555" s="9" t="s">
        <v>80</v>
      </c>
      <c r="D1555" s="9" t="s">
        <v>81</v>
      </c>
      <c r="E1555" s="9" t="s">
        <v>78</v>
      </c>
      <c r="F1555" s="9" t="s">
        <v>727</v>
      </c>
      <c r="G1555" s="9" t="s">
        <v>646</v>
      </c>
      <c r="H1555" s="9" t="s">
        <v>647</v>
      </c>
      <c r="I1555" s="9" t="s">
        <v>401</v>
      </c>
      <c r="J1555" s="9" t="s">
        <v>728</v>
      </c>
      <c r="K1555" s="9" t="s">
        <v>729</v>
      </c>
      <c r="L1555" s="9" t="s">
        <v>730</v>
      </c>
      <c r="M1555" s="9" t="s">
        <v>731</v>
      </c>
      <c r="N1555" s="10" t="s">
        <v>732</v>
      </c>
      <c r="O1555" s="16">
        <v>0.3529896934446608</v>
      </c>
      <c r="P1555" s="16">
        <v>0.96233726773403139</v>
      </c>
      <c r="Q1555" s="10" t="s">
        <v>213</v>
      </c>
      <c r="R1555" s="10" t="s">
        <v>214</v>
      </c>
      <c r="S1555" s="10" t="s">
        <v>215</v>
      </c>
      <c r="T1555" s="10" t="s">
        <v>733</v>
      </c>
      <c r="U1555" s="9" t="s">
        <v>74</v>
      </c>
      <c r="V1555" s="9">
        <v>410.10649999999998</v>
      </c>
      <c r="W1555" s="9">
        <v>3.3552879999999998E-4</v>
      </c>
      <c r="X1555" s="9">
        <v>21840.67</v>
      </c>
      <c r="Y1555" s="9">
        <v>8806.768</v>
      </c>
      <c r="Z1555" s="9">
        <v>53.256100000000004</v>
      </c>
      <c r="AA1555" s="9">
        <v>21.474340000000002</v>
      </c>
      <c r="AB1555" s="9">
        <v>0.12985920000000001</v>
      </c>
      <c r="AC1555" s="9">
        <v>5.2362829999999999E-2</v>
      </c>
      <c r="AD1555" s="9">
        <v>1.786896E-2</v>
      </c>
      <c r="AE1555" s="9">
        <v>7.2052599999999998E-3</v>
      </c>
      <c r="AF1555" s="9">
        <v>0.76655249999999997</v>
      </c>
      <c r="AG1555" s="9">
        <v>0.5326592</v>
      </c>
      <c r="AH1555" s="9">
        <v>2.33108E-2</v>
      </c>
      <c r="AI1555" s="9">
        <v>1.3526959999999999E-2</v>
      </c>
      <c r="AJ1555" s="9">
        <v>3.4511189999999999E-3</v>
      </c>
      <c r="AK1555" s="9">
        <v>36319.629999999997</v>
      </c>
      <c r="AL1555" s="9">
        <v>30536.33</v>
      </c>
      <c r="AM1555" s="9">
        <v>88.561449999999994</v>
      </c>
      <c r="AN1555" s="9">
        <v>74.459500000000006</v>
      </c>
      <c r="AO1555" s="9">
        <v>0.21594740000000001</v>
      </c>
      <c r="AP1555" s="9">
        <v>0.18156140000000001</v>
      </c>
      <c r="AQ1555" s="9">
        <v>0.30563610000000002</v>
      </c>
      <c r="AR1555" s="9">
        <v>0.25696859999999999</v>
      </c>
      <c r="AS1555" s="9">
        <v>17.61984</v>
      </c>
      <c r="AT1555" s="9">
        <v>4.9623020000000002</v>
      </c>
      <c r="AU1555" s="9">
        <v>1.7346139999999999E-2</v>
      </c>
      <c r="AV1555" s="9">
        <v>5.1784150000000001E-2</v>
      </c>
      <c r="AW1555" s="11">
        <v>1.311249E-3</v>
      </c>
      <c r="AX1555" s="11">
        <v>4.6764409999999999E-2</v>
      </c>
      <c r="AY1555" s="11">
        <v>4.8075659999999999E-2</v>
      </c>
      <c r="AZ1555" s="9">
        <v>3</v>
      </c>
      <c r="BA1555" s="9">
        <v>1</v>
      </c>
      <c r="BB1555" s="9">
        <v>10</v>
      </c>
      <c r="BC1555" s="9">
        <v>1</v>
      </c>
      <c r="BD1555" s="9">
        <v>17</v>
      </c>
      <c r="BE1555" s="9">
        <v>1</v>
      </c>
      <c r="BF1555" s="9">
        <v>2</v>
      </c>
      <c r="BG1555" s="9">
        <v>1</v>
      </c>
      <c r="BH1555" s="26"/>
      <c r="BI1555" s="22">
        <v>0.51700000000000002</v>
      </c>
      <c r="BJ1555" s="22">
        <v>0.51200000000000001</v>
      </c>
      <c r="BK1555" s="22">
        <v>5.0000000000000001E-3</v>
      </c>
      <c r="BL1555" s="22">
        <v>18.029000000000003</v>
      </c>
      <c r="BM1555" s="12">
        <f t="shared" si="314"/>
        <v>2.8676021964612563E-2</v>
      </c>
      <c r="BN1555" s="12">
        <f t="shared" si="315"/>
        <v>2.8398690997836814E-2</v>
      </c>
      <c r="BO1555" s="12">
        <f t="shared" si="316"/>
        <v>2.7733096677575012E-4</v>
      </c>
      <c r="BP1555" s="16">
        <v>0.3529896934446608</v>
      </c>
      <c r="BQ1555" s="16">
        <v>0.96233726773403139</v>
      </c>
      <c r="BR1555" s="15">
        <f t="shared" si="317"/>
        <v>1.0024445229556065E-2</v>
      </c>
      <c r="BS1555" s="15">
        <f t="shared" si="318"/>
        <v>2.6688592482501281E-4</v>
      </c>
      <c r="BT1555" s="15">
        <f t="shared" si="319"/>
        <v>1.0291331154381078E-2</v>
      </c>
      <c r="BU1555" s="17">
        <v>1.362887148904804</v>
      </c>
      <c r="BV1555" s="15">
        <f t="shared" si="320"/>
        <v>1.366218757826203E-2</v>
      </c>
      <c r="BW1555" s="15">
        <f t="shared" si="321"/>
        <v>3.6373539716758356E-4</v>
      </c>
      <c r="BX1555" s="15">
        <f t="shared" si="322"/>
        <v>1.4025922975429614E-2</v>
      </c>
      <c r="BY1555" s="17">
        <f t="shared" si="323"/>
        <v>0.18554240938233649</v>
      </c>
      <c r="BZ1555" s="17">
        <f t="shared" si="324"/>
        <v>0.18073072304366633</v>
      </c>
      <c r="CA1555" s="17">
        <f t="shared" si="325"/>
        <v>4.8116863386701569E-3</v>
      </c>
      <c r="CB1555" s="17">
        <f t="shared" si="326"/>
        <v>13.228534742944669</v>
      </c>
    </row>
    <row r="1556" spans="1:80" x14ac:dyDescent="0.25">
      <c r="A1556" s="9">
        <v>11</v>
      </c>
      <c r="B1556" s="10" t="s">
        <v>82</v>
      </c>
      <c r="C1556" s="9" t="s">
        <v>83</v>
      </c>
      <c r="D1556" s="9" t="s">
        <v>84</v>
      </c>
      <c r="E1556" s="9" t="s">
        <v>78</v>
      </c>
      <c r="F1556" s="9" t="s">
        <v>727</v>
      </c>
      <c r="G1556" s="9" t="s">
        <v>646</v>
      </c>
      <c r="H1556" s="9" t="s">
        <v>647</v>
      </c>
      <c r="I1556" s="9" t="s">
        <v>401</v>
      </c>
      <c r="J1556" s="9" t="s">
        <v>728</v>
      </c>
      <c r="K1556" s="9" t="s">
        <v>729</v>
      </c>
      <c r="L1556" s="9" t="s">
        <v>730</v>
      </c>
      <c r="M1556" s="9" t="s">
        <v>731</v>
      </c>
      <c r="N1556" s="10" t="s">
        <v>732</v>
      </c>
      <c r="O1556" s="16">
        <v>0.3529896934446608</v>
      </c>
      <c r="P1556" s="16">
        <v>0.96233726773403139</v>
      </c>
      <c r="Q1556" s="10" t="s">
        <v>213</v>
      </c>
      <c r="R1556" s="10" t="s">
        <v>214</v>
      </c>
      <c r="S1556" s="10" t="s">
        <v>215</v>
      </c>
      <c r="T1556" s="10" t="s">
        <v>733</v>
      </c>
      <c r="U1556" s="9" t="s">
        <v>74</v>
      </c>
      <c r="V1556" s="9">
        <v>676.26700000000005</v>
      </c>
      <c r="W1556" s="9">
        <v>1.977467E-4</v>
      </c>
      <c r="X1556" s="9">
        <v>21840.67</v>
      </c>
      <c r="Y1556" s="9">
        <v>8806.768</v>
      </c>
      <c r="Z1556" s="9">
        <v>32.295929999999998</v>
      </c>
      <c r="AA1556" s="9">
        <v>13.02262</v>
      </c>
      <c r="AB1556" s="9">
        <v>4.7756180000000002E-2</v>
      </c>
      <c r="AC1556" s="9">
        <v>1.9256619999999999E-2</v>
      </c>
      <c r="AD1556" s="9">
        <v>6.386414E-3</v>
      </c>
      <c r="AE1556" s="9">
        <v>2.5751799999999998E-3</v>
      </c>
      <c r="AF1556" s="9">
        <v>2.1363729999999999</v>
      </c>
      <c r="AG1556" s="9">
        <v>1.533447</v>
      </c>
      <c r="AH1556" s="9">
        <v>2.9893720000000001E-3</v>
      </c>
      <c r="AI1556" s="9">
        <v>1.6793400000000001E-3</v>
      </c>
      <c r="AJ1556" s="9">
        <v>2.3460759999999999E-3</v>
      </c>
      <c r="AK1556" s="9">
        <v>36319.629999999997</v>
      </c>
      <c r="AL1556" s="9">
        <v>30536.33</v>
      </c>
      <c r="AM1556" s="9">
        <v>53.706049999999998</v>
      </c>
      <c r="AN1556" s="9">
        <v>45.154249999999998</v>
      </c>
      <c r="AO1556" s="9">
        <v>7.9415459999999993E-2</v>
      </c>
      <c r="AP1556" s="9">
        <v>6.6769850000000006E-2</v>
      </c>
      <c r="AQ1556" s="9">
        <v>0.12599850000000001</v>
      </c>
      <c r="AR1556" s="9">
        <v>0.1059353</v>
      </c>
      <c r="AS1556" s="9">
        <v>52.996690000000001</v>
      </c>
      <c r="AT1556" s="9">
        <v>22.320039999999999</v>
      </c>
      <c r="AU1556" s="9">
        <v>2.3774780000000001E-3</v>
      </c>
      <c r="AV1556" s="9">
        <v>4.7461969999999997E-3</v>
      </c>
      <c r="AW1556" s="11">
        <v>1.079582E-4</v>
      </c>
      <c r="AX1556" s="11">
        <v>4.4410819999999998E-3</v>
      </c>
      <c r="AY1556" s="11">
        <v>4.5490399999999999E-3</v>
      </c>
      <c r="AZ1556" s="9">
        <v>44</v>
      </c>
      <c r="BA1556" s="9">
        <v>0</v>
      </c>
      <c r="BB1556" s="9">
        <v>55</v>
      </c>
      <c r="BC1556" s="9">
        <v>0</v>
      </c>
      <c r="BD1556" s="9">
        <v>52</v>
      </c>
      <c r="BE1556" s="9">
        <v>0</v>
      </c>
      <c r="BF1556" s="9">
        <v>30</v>
      </c>
      <c r="BG1556" s="9">
        <v>0</v>
      </c>
      <c r="BH1556" s="26"/>
      <c r="BI1556" s="22">
        <v>0.53500000000000003</v>
      </c>
      <c r="BJ1556" s="22">
        <v>0.52900000000000003</v>
      </c>
      <c r="BK1556" s="22">
        <v>6.0000000000000001E-3</v>
      </c>
      <c r="BL1556" s="22">
        <v>27.413</v>
      </c>
      <c r="BM1556" s="12">
        <f t="shared" si="314"/>
        <v>1.9516287892605698E-2</v>
      </c>
      <c r="BN1556" s="12">
        <f t="shared" si="315"/>
        <v>1.9297413635866196E-2</v>
      </c>
      <c r="BO1556" s="12">
        <f t="shared" si="316"/>
        <v>2.1887425673950317E-4</v>
      </c>
      <c r="BP1556" s="16">
        <v>0.3529896934446608</v>
      </c>
      <c r="BQ1556" s="16">
        <v>0.96233726773403139</v>
      </c>
      <c r="BR1556" s="15">
        <f t="shared" si="317"/>
        <v>6.8117881235992255E-3</v>
      </c>
      <c r="BS1556" s="15">
        <f t="shared" si="318"/>
        <v>2.1063085420801038E-4</v>
      </c>
      <c r="BT1556" s="15">
        <f t="shared" si="319"/>
        <v>7.0224189778072361E-3</v>
      </c>
      <c r="BU1556" s="17">
        <v>1.416795896323626</v>
      </c>
      <c r="BV1556" s="15">
        <f t="shared" si="320"/>
        <v>9.650913460141396E-3</v>
      </c>
      <c r="BW1556" s="15">
        <f t="shared" si="321"/>
        <v>2.9842092988104904E-4</v>
      </c>
      <c r="BX1556" s="15">
        <f t="shared" si="322"/>
        <v>9.9493343900224438E-3</v>
      </c>
      <c r="BY1556" s="17">
        <f t="shared" si="323"/>
        <v>0.19250557143862976</v>
      </c>
      <c r="BZ1556" s="17">
        <f t="shared" si="324"/>
        <v>0.18673154783222556</v>
      </c>
      <c r="CA1556" s="17">
        <f t="shared" si="325"/>
        <v>5.7740236064041887E-3</v>
      </c>
      <c r="CB1556" s="17">
        <f t="shared" si="326"/>
        <v>19.348587944906281</v>
      </c>
    </row>
    <row r="1557" spans="1:80" x14ac:dyDescent="0.25">
      <c r="A1557" s="9">
        <v>12</v>
      </c>
      <c r="B1557" s="10" t="s">
        <v>144</v>
      </c>
      <c r="C1557" s="9" t="s">
        <v>145</v>
      </c>
      <c r="D1557" s="9" t="s">
        <v>84</v>
      </c>
      <c r="E1557" s="9" t="s">
        <v>78</v>
      </c>
      <c r="F1557" s="9" t="s">
        <v>727</v>
      </c>
      <c r="G1557" s="9" t="s">
        <v>646</v>
      </c>
      <c r="H1557" s="9" t="s">
        <v>647</v>
      </c>
      <c r="I1557" s="9" t="s">
        <v>401</v>
      </c>
      <c r="J1557" s="9" t="s">
        <v>728</v>
      </c>
      <c r="K1557" s="9" t="s">
        <v>729</v>
      </c>
      <c r="L1557" s="9" t="s">
        <v>730</v>
      </c>
      <c r="M1557" s="9" t="s">
        <v>731</v>
      </c>
      <c r="N1557" s="10" t="s">
        <v>732</v>
      </c>
      <c r="O1557" s="16">
        <v>0.3529896934446608</v>
      </c>
      <c r="P1557" s="16">
        <v>0.96233726773403139</v>
      </c>
      <c r="Q1557" s="10" t="s">
        <v>213</v>
      </c>
      <c r="R1557" s="10" t="s">
        <v>214</v>
      </c>
      <c r="S1557" s="10" t="s">
        <v>215</v>
      </c>
      <c r="T1557" s="10" t="s">
        <v>733</v>
      </c>
      <c r="U1557" s="9" t="s">
        <v>74</v>
      </c>
      <c r="V1557" s="9">
        <v>655.66489999999999</v>
      </c>
      <c r="W1557" s="9">
        <v>2.0985050000000001E-4</v>
      </c>
      <c r="X1557" s="9">
        <v>21840.67</v>
      </c>
      <c r="Y1557" s="9">
        <v>8806.768</v>
      </c>
      <c r="Z1557" s="9">
        <v>33.31073</v>
      </c>
      <c r="AA1557" s="9">
        <v>13.43181</v>
      </c>
      <c r="AB1557" s="9">
        <v>5.0804509999999997E-2</v>
      </c>
      <c r="AC1557" s="9">
        <v>2.048579E-2</v>
      </c>
      <c r="AD1557" s="9">
        <v>6.990273E-3</v>
      </c>
      <c r="AE1557" s="9">
        <v>2.8186729999999998E-3</v>
      </c>
      <c r="AF1557" s="9">
        <v>2.1795960000000001</v>
      </c>
      <c r="AG1557" s="9">
        <v>1.555312</v>
      </c>
      <c r="AH1557" s="9">
        <v>3.2071410000000002E-3</v>
      </c>
      <c r="AI1557" s="9">
        <v>1.8122870000000001E-3</v>
      </c>
      <c r="AJ1557" s="9">
        <v>2.8501749999999999E-3</v>
      </c>
      <c r="AK1557" s="9">
        <v>36319.629999999997</v>
      </c>
      <c r="AL1557" s="9">
        <v>30536.33</v>
      </c>
      <c r="AM1557" s="9">
        <v>55.393590000000003</v>
      </c>
      <c r="AN1557" s="9">
        <v>46.573079999999997</v>
      </c>
      <c r="AO1557" s="9">
        <v>8.4484619999999996E-2</v>
      </c>
      <c r="AP1557" s="9">
        <v>7.1031839999999999E-2</v>
      </c>
      <c r="AQ1557" s="9">
        <v>0.15788150000000001</v>
      </c>
      <c r="AR1557" s="9">
        <v>0.13274140000000001</v>
      </c>
      <c r="AS1557" s="9">
        <v>45.781829999999999</v>
      </c>
      <c r="AT1557" s="9">
        <v>19.095829999999999</v>
      </c>
      <c r="AU1557" s="9">
        <v>3.4485610000000002E-3</v>
      </c>
      <c r="AV1557" s="9">
        <v>6.951329E-3</v>
      </c>
      <c r="AW1557" s="11">
        <v>1.3648990000000001E-4</v>
      </c>
      <c r="AX1557" s="11">
        <v>6.4278E-3</v>
      </c>
      <c r="AY1557" s="11">
        <v>6.5642900000000004E-3</v>
      </c>
      <c r="AZ1557" s="9">
        <v>45</v>
      </c>
      <c r="BA1557" s="9">
        <v>0</v>
      </c>
      <c r="BB1557" s="9">
        <v>61</v>
      </c>
      <c r="BC1557" s="9">
        <v>0</v>
      </c>
      <c r="BD1557" s="9">
        <v>43</v>
      </c>
      <c r="BE1557" s="9">
        <v>0</v>
      </c>
      <c r="BF1557" s="9">
        <v>26</v>
      </c>
      <c r="BG1557" s="9">
        <v>0</v>
      </c>
      <c r="BH1557" s="26"/>
      <c r="BI1557" s="22">
        <v>0.54900000000000004</v>
      </c>
      <c r="BJ1557" s="22">
        <v>0.54200000000000004</v>
      </c>
      <c r="BK1557" s="22">
        <v>7.0000000000000001E-3</v>
      </c>
      <c r="BL1557" s="22">
        <v>26.929000000000002</v>
      </c>
      <c r="BM1557" s="12">
        <f t="shared" si="314"/>
        <v>2.038694344387092E-2</v>
      </c>
      <c r="BN1557" s="12">
        <f t="shared" si="315"/>
        <v>2.0127000631289686E-2</v>
      </c>
      <c r="BO1557" s="12">
        <f t="shared" si="316"/>
        <v>2.599428125812321E-4</v>
      </c>
      <c r="BP1557" s="16">
        <v>0.3529896934446608</v>
      </c>
      <c r="BQ1557" s="16">
        <v>0.96233726773403139</v>
      </c>
      <c r="BR1557" s="15">
        <f t="shared" si="317"/>
        <v>7.1046237827994407E-3</v>
      </c>
      <c r="BS1557" s="15">
        <f t="shared" si="318"/>
        <v>2.5015265602652229E-4</v>
      </c>
      <c r="BT1557" s="15">
        <f t="shared" si="319"/>
        <v>7.3547764388259629E-3</v>
      </c>
      <c r="BU1557" s="17">
        <v>1.4116131801235716</v>
      </c>
      <c r="BV1557" s="15">
        <f t="shared" si="320"/>
        <v>1.0028980571619078E-2</v>
      </c>
      <c r="BW1557" s="15">
        <f t="shared" si="321"/>
        <v>3.5311878628995706E-4</v>
      </c>
      <c r="BX1557" s="15">
        <f t="shared" si="322"/>
        <v>1.0382099357909035E-2</v>
      </c>
      <c r="BY1557" s="17">
        <f t="shared" si="323"/>
        <v>0.19805677472114439</v>
      </c>
      <c r="BZ1557" s="17">
        <f t="shared" si="324"/>
        <v>0.19132041384700615</v>
      </c>
      <c r="CA1557" s="17">
        <f t="shared" si="325"/>
        <v>6.7363608741382195E-3</v>
      </c>
      <c r="CB1557" s="17">
        <f t="shared" si="326"/>
        <v>19.076755855766844</v>
      </c>
    </row>
    <row r="1558" spans="1:80" x14ac:dyDescent="0.25">
      <c r="A1558" s="13">
        <v>13</v>
      </c>
      <c r="B1558" s="14" t="s">
        <v>85</v>
      </c>
      <c r="C1558" s="13" t="s">
        <v>86</v>
      </c>
      <c r="D1558" s="13" t="s">
        <v>77</v>
      </c>
      <c r="E1558" s="13" t="s">
        <v>78</v>
      </c>
      <c r="F1558" s="13" t="s">
        <v>727</v>
      </c>
      <c r="G1558" s="13" t="s">
        <v>646</v>
      </c>
      <c r="H1558" s="13" t="s">
        <v>647</v>
      </c>
      <c r="I1558" s="13" t="s">
        <v>401</v>
      </c>
      <c r="J1558" s="13" t="s">
        <v>728</v>
      </c>
      <c r="K1558" s="13" t="s">
        <v>729</v>
      </c>
      <c r="L1558" s="13" t="s">
        <v>730</v>
      </c>
      <c r="M1558" s="13" t="s">
        <v>731</v>
      </c>
      <c r="N1558" s="14" t="s">
        <v>732</v>
      </c>
      <c r="O1558" s="16">
        <v>0.3529896934446608</v>
      </c>
      <c r="P1558" s="16">
        <v>0.96233726773403139</v>
      </c>
      <c r="Q1558" s="14" t="s">
        <v>213</v>
      </c>
      <c r="R1558" s="14" t="s">
        <v>214</v>
      </c>
      <c r="S1558" s="14" t="s">
        <v>215</v>
      </c>
      <c r="T1558" s="14" t="s">
        <v>733</v>
      </c>
      <c r="U1558" s="13" t="s">
        <v>74</v>
      </c>
      <c r="V1558" s="13">
        <v>1513.9</v>
      </c>
      <c r="W1558" s="13">
        <v>2.158092E-5</v>
      </c>
      <c r="X1558" s="13">
        <v>21840.67</v>
      </c>
      <c r="Y1558" s="13">
        <v>8806.768</v>
      </c>
      <c r="Z1558" s="13">
        <v>14.42676</v>
      </c>
      <c r="AA1558" s="13">
        <v>5.8172709999999999</v>
      </c>
      <c r="AB1558" s="13">
        <v>9.5295310000000008E-3</v>
      </c>
      <c r="AC1558" s="13">
        <v>3.8425719999999998E-3</v>
      </c>
      <c r="AD1558" s="13">
        <v>3.1134270000000001E-4</v>
      </c>
      <c r="AE1558" s="13">
        <v>1.25542E-4</v>
      </c>
      <c r="AF1558" s="13">
        <v>0.1830677</v>
      </c>
      <c r="AG1558" s="13">
        <v>0.1160629</v>
      </c>
      <c r="AH1558" s="13">
        <v>1.7006969999999999E-3</v>
      </c>
      <c r="AI1558" s="13">
        <v>1.0816720000000001E-3</v>
      </c>
      <c r="AJ1558" s="13">
        <v>9.6418290000000004E-5</v>
      </c>
      <c r="AK1558" s="13">
        <v>36319.629999999997</v>
      </c>
      <c r="AL1558" s="13">
        <v>30536.33</v>
      </c>
      <c r="AM1558" s="13">
        <v>23.990770000000001</v>
      </c>
      <c r="AN1558" s="13">
        <v>20.170629999999999</v>
      </c>
      <c r="AO1558" s="13">
        <v>1.5846989999999998E-2</v>
      </c>
      <c r="AP1558" s="13">
        <v>1.332362E-2</v>
      </c>
      <c r="AQ1558" s="13">
        <v>2.313149E-3</v>
      </c>
      <c r="AR1558" s="13">
        <v>1.9448180000000001E-3</v>
      </c>
      <c r="AS1558" s="13">
        <v>0.61309119999999995</v>
      </c>
      <c r="AT1558" s="13">
        <v>0.18395030000000001</v>
      </c>
      <c r="AU1558" s="13">
        <v>3.772928E-3</v>
      </c>
      <c r="AV1558" s="13">
        <v>1.057252E-2</v>
      </c>
      <c r="AW1558" s="15">
        <v>4.1845499999999998E-4</v>
      </c>
      <c r="AX1558" s="15">
        <v>6.4824410000000002E-3</v>
      </c>
      <c r="AY1558" s="15">
        <v>6.9008960000000001E-3</v>
      </c>
      <c r="AZ1558" s="13">
        <v>37</v>
      </c>
      <c r="BA1558" s="13">
        <v>0</v>
      </c>
      <c r="BB1558" s="13">
        <v>49</v>
      </c>
      <c r="BC1558" s="13">
        <v>0</v>
      </c>
      <c r="BD1558" s="13">
        <v>34</v>
      </c>
      <c r="BE1558" s="13">
        <v>0</v>
      </c>
      <c r="BF1558" s="13">
        <v>20</v>
      </c>
      <c r="BG1558" s="13">
        <v>1</v>
      </c>
      <c r="BI1558" s="22">
        <v>8.0000000000000002E-3</v>
      </c>
      <c r="BJ1558" s="22">
        <v>8.0000000000000002E-3</v>
      </c>
      <c r="BK1558" s="22">
        <v>0</v>
      </c>
      <c r="BL1558" s="22">
        <v>1.7199999999999993</v>
      </c>
      <c r="BM1558" s="12">
        <f t="shared" si="314"/>
        <v>4.6511627906976761E-3</v>
      </c>
      <c r="BN1558" s="12">
        <f t="shared" si="315"/>
        <v>4.6511627906976761E-3</v>
      </c>
      <c r="BO1558" s="12">
        <f t="shared" si="316"/>
        <v>0</v>
      </c>
      <c r="BP1558" s="16">
        <v>0.3529896934446608</v>
      </c>
      <c r="BQ1558" s="16">
        <v>0.96233726773403139</v>
      </c>
      <c r="BR1558" s="15">
        <f t="shared" si="317"/>
        <v>1.6418125276495858E-3</v>
      </c>
      <c r="BS1558" s="15">
        <f t="shared" si="318"/>
        <v>0</v>
      </c>
      <c r="BT1558" s="15">
        <f t="shared" si="319"/>
        <v>1.6418125276495858E-3</v>
      </c>
      <c r="BU1558" s="17">
        <v>1.2902934964430746</v>
      </c>
      <c r="BV1558" s="15">
        <f t="shared" si="320"/>
        <v>2.1184200268050263E-3</v>
      </c>
      <c r="BW1558" s="15">
        <f t="shared" si="321"/>
        <v>0</v>
      </c>
      <c r="BX1558" s="15">
        <f t="shared" si="322"/>
        <v>2.1184200268050263E-3</v>
      </c>
      <c r="BY1558" s="17">
        <f t="shared" si="323"/>
        <v>2.8239175475572864E-3</v>
      </c>
      <c r="BZ1558" s="17">
        <f t="shared" si="324"/>
        <v>2.8239175475572864E-3</v>
      </c>
      <c r="CA1558" s="17">
        <f t="shared" si="325"/>
        <v>0</v>
      </c>
      <c r="CB1558" s="17">
        <f t="shared" si="326"/>
        <v>1.3330300468393337</v>
      </c>
    </row>
    <row r="1559" spans="1:80" x14ac:dyDescent="0.25">
      <c r="A1559" s="13">
        <v>14</v>
      </c>
      <c r="B1559" s="14" t="s">
        <v>146</v>
      </c>
      <c r="C1559" s="13" t="s">
        <v>147</v>
      </c>
      <c r="D1559" s="13" t="s">
        <v>148</v>
      </c>
      <c r="E1559" s="13" t="s">
        <v>60</v>
      </c>
      <c r="F1559" s="13" t="s">
        <v>727</v>
      </c>
      <c r="G1559" s="13" t="s">
        <v>646</v>
      </c>
      <c r="H1559" s="13" t="s">
        <v>647</v>
      </c>
      <c r="I1559" s="13" t="s">
        <v>401</v>
      </c>
      <c r="J1559" s="13" t="s">
        <v>728</v>
      </c>
      <c r="K1559" s="13" t="s">
        <v>729</v>
      </c>
      <c r="L1559" s="13" t="s">
        <v>730</v>
      </c>
      <c r="M1559" s="13" t="s">
        <v>731</v>
      </c>
      <c r="N1559" s="14" t="s">
        <v>732</v>
      </c>
      <c r="O1559" s="16">
        <v>0.3529896934446608</v>
      </c>
      <c r="P1559" s="16">
        <v>0.96233726773403139</v>
      </c>
      <c r="Q1559" s="14" t="s">
        <v>213</v>
      </c>
      <c r="R1559" s="14" t="s">
        <v>214</v>
      </c>
      <c r="S1559" s="14" t="s">
        <v>215</v>
      </c>
      <c r="T1559" s="14" t="s">
        <v>733</v>
      </c>
      <c r="U1559" s="13" t="s">
        <v>74</v>
      </c>
      <c r="V1559" s="13">
        <v>1502.17</v>
      </c>
      <c r="W1559" s="13">
        <v>6.6602509999999997E-6</v>
      </c>
      <c r="X1559" s="13">
        <v>21840.67</v>
      </c>
      <c r="Y1559" s="13">
        <v>8806.768</v>
      </c>
      <c r="Z1559" s="13">
        <v>14.53941</v>
      </c>
      <c r="AA1559" s="13">
        <v>5.8626969999999998</v>
      </c>
      <c r="AB1559" s="13">
        <v>9.6789389999999993E-3</v>
      </c>
      <c r="AC1559" s="13">
        <v>3.9028180000000002E-3</v>
      </c>
      <c r="AD1559" s="13">
        <v>9.6836150000000003E-5</v>
      </c>
      <c r="AE1559" s="13">
        <v>3.9047030000000003E-5</v>
      </c>
      <c r="AF1559" s="13">
        <v>5.5280849999999999E-2</v>
      </c>
      <c r="AG1559" s="13">
        <v>4.4741549999999998E-2</v>
      </c>
      <c r="AH1559" s="13">
        <v>1.751713E-3</v>
      </c>
      <c r="AI1559" s="13">
        <v>8.7272399999999996E-4</v>
      </c>
      <c r="AJ1559" s="13">
        <v>2.0271349999999999E-4</v>
      </c>
      <c r="AK1559" s="13">
        <v>36319.629999999997</v>
      </c>
      <c r="AL1559" s="13">
        <v>30536.33</v>
      </c>
      <c r="AM1559" s="13">
        <v>24.17811</v>
      </c>
      <c r="AN1559" s="13">
        <v>20.328140000000001</v>
      </c>
      <c r="AO1559" s="13">
        <v>1.6095450000000001E-2</v>
      </c>
      <c r="AP1559" s="13">
        <v>1.3532519999999999E-2</v>
      </c>
      <c r="AQ1559" s="13">
        <v>4.901229E-3</v>
      </c>
      <c r="AR1559" s="13">
        <v>4.1207889999999997E-3</v>
      </c>
      <c r="AS1559" s="13">
        <v>1.9790970000000001</v>
      </c>
      <c r="AT1559" s="13">
        <v>0.77907119999999996</v>
      </c>
      <c r="AU1559" s="13">
        <v>2.4764969999999998E-3</v>
      </c>
      <c r="AV1559" s="13">
        <v>5.2893610000000002E-3</v>
      </c>
      <c r="AW1559" s="13">
        <v>4.7397949999999999E-5</v>
      </c>
      <c r="AX1559" s="13">
        <v>5.0020940000000003E-3</v>
      </c>
      <c r="AY1559" s="13">
        <v>5.049492E-3</v>
      </c>
      <c r="AZ1559" s="13">
        <v>84</v>
      </c>
      <c r="BA1559" s="13">
        <v>1</v>
      </c>
      <c r="BB1559" s="13">
        <v>166</v>
      </c>
      <c r="BC1559" s="13">
        <v>1</v>
      </c>
      <c r="BD1559" s="13">
        <v>60</v>
      </c>
      <c r="BE1559" s="13">
        <v>1</v>
      </c>
      <c r="BF1559" s="13">
        <v>32</v>
      </c>
      <c r="BG1559" s="13">
        <v>1</v>
      </c>
      <c r="BI1559" s="22">
        <v>0.109</v>
      </c>
      <c r="BJ1559" s="22">
        <v>0.107</v>
      </c>
      <c r="BK1559" s="22">
        <v>2E-3</v>
      </c>
      <c r="BL1559" s="22">
        <v>8.5540000000000003</v>
      </c>
      <c r="BM1559" s="12">
        <f t="shared" si="314"/>
        <v>1.2742576572363806E-2</v>
      </c>
      <c r="BN1559" s="12">
        <f t="shared" si="315"/>
        <v>1.2508767827916763E-2</v>
      </c>
      <c r="BO1559" s="12">
        <f t="shared" si="316"/>
        <v>2.3380874444704232E-4</v>
      </c>
      <c r="BP1559" s="16">
        <v>0.3529896934446608</v>
      </c>
      <c r="BQ1559" s="16">
        <v>0.96233726773403139</v>
      </c>
      <c r="BR1559" s="15">
        <f t="shared" si="317"/>
        <v>4.4154661209467741E-3</v>
      </c>
      <c r="BS1559" s="15">
        <f t="shared" si="318"/>
        <v>2.2500286830349109E-4</v>
      </c>
      <c r="BT1559" s="15">
        <f t="shared" si="319"/>
        <v>4.6404689892502651E-3</v>
      </c>
      <c r="BU1559" s="17">
        <v>1.463358556946081</v>
      </c>
      <c r="BV1559" s="15">
        <f t="shared" si="320"/>
        <v>6.4614101309929811E-3</v>
      </c>
      <c r="BW1559" s="15">
        <f t="shared" si="321"/>
        <v>3.2925987266932584E-4</v>
      </c>
      <c r="BX1559" s="15">
        <f t="shared" si="322"/>
        <v>6.790670003662307E-3</v>
      </c>
      <c r="BY1559" s="17">
        <f t="shared" si="323"/>
        <v>3.9694571734046766E-2</v>
      </c>
      <c r="BZ1559" s="17">
        <f t="shared" si="324"/>
        <v>3.7769897198578706E-2</v>
      </c>
      <c r="CA1559" s="17">
        <f t="shared" si="325"/>
        <v>1.9246745354680628E-3</v>
      </c>
      <c r="CB1559" s="17">
        <f t="shared" si="326"/>
        <v>5.8454573278688127</v>
      </c>
    </row>
    <row r="1560" spans="1:80" x14ac:dyDescent="0.25">
      <c r="A1560" s="13">
        <v>15</v>
      </c>
      <c r="B1560" s="14" t="s">
        <v>149</v>
      </c>
      <c r="C1560" s="13" t="s">
        <v>150</v>
      </c>
      <c r="D1560" s="13" t="s">
        <v>148</v>
      </c>
      <c r="E1560" s="13" t="s">
        <v>60</v>
      </c>
      <c r="F1560" s="13" t="s">
        <v>727</v>
      </c>
      <c r="G1560" s="13" t="s">
        <v>646</v>
      </c>
      <c r="H1560" s="13" t="s">
        <v>647</v>
      </c>
      <c r="I1560" s="13" t="s">
        <v>401</v>
      </c>
      <c r="J1560" s="13" t="s">
        <v>728</v>
      </c>
      <c r="K1560" s="13" t="s">
        <v>729</v>
      </c>
      <c r="L1560" s="13" t="s">
        <v>730</v>
      </c>
      <c r="M1560" s="13" t="s">
        <v>731</v>
      </c>
      <c r="N1560" s="14" t="s">
        <v>732</v>
      </c>
      <c r="O1560" s="16">
        <v>0.3529896934446608</v>
      </c>
      <c r="P1560" s="16">
        <v>0.96233726773403139</v>
      </c>
      <c r="Q1560" s="14" t="s">
        <v>213</v>
      </c>
      <c r="R1560" s="14" t="s">
        <v>214</v>
      </c>
      <c r="S1560" s="14" t="s">
        <v>215</v>
      </c>
      <c r="T1560" s="14" t="s">
        <v>733</v>
      </c>
      <c r="U1560" s="13" t="s">
        <v>74</v>
      </c>
      <c r="V1560" s="13">
        <v>1488.866</v>
      </c>
      <c r="W1560" s="13">
        <v>2.7209749999999998E-6</v>
      </c>
      <c r="X1560" s="13">
        <v>21840.67</v>
      </c>
      <c r="Y1560" s="13">
        <v>8806.768</v>
      </c>
      <c r="Z1560" s="13">
        <v>14.66934</v>
      </c>
      <c r="AA1560" s="13">
        <v>5.9150850000000004</v>
      </c>
      <c r="AB1560" s="13">
        <v>9.8526910000000002E-3</v>
      </c>
      <c r="AC1560" s="13">
        <v>3.9728799999999998E-3</v>
      </c>
      <c r="AD1560" s="13">
        <v>3.9914889999999999E-5</v>
      </c>
      <c r="AE1560" s="13">
        <v>1.609479E-5</v>
      </c>
      <c r="AF1560" s="13">
        <v>5.4271970000000003E-2</v>
      </c>
      <c r="AG1560" s="13">
        <v>4.2971160000000001E-2</v>
      </c>
      <c r="AH1560" s="13">
        <v>7.3546039999999998E-4</v>
      </c>
      <c r="AI1560" s="13">
        <v>3.7454870000000001E-4</v>
      </c>
      <c r="AJ1560" s="13">
        <v>2.3685310000000001E-4</v>
      </c>
      <c r="AK1560" s="13">
        <v>36319.629999999997</v>
      </c>
      <c r="AL1560" s="13">
        <v>30536.33</v>
      </c>
      <c r="AM1560" s="13">
        <v>24.394159999999999</v>
      </c>
      <c r="AN1560" s="13">
        <v>20.509789999999999</v>
      </c>
      <c r="AO1560" s="13">
        <v>1.6384389999999999E-2</v>
      </c>
      <c r="AP1560" s="13">
        <v>1.377545E-2</v>
      </c>
      <c r="AQ1560" s="13">
        <v>5.7778329999999996E-3</v>
      </c>
      <c r="AR1560" s="13">
        <v>4.8578079999999999E-3</v>
      </c>
      <c r="AS1560" s="13">
        <v>2.086468</v>
      </c>
      <c r="AT1560" s="13">
        <v>0.68021980000000004</v>
      </c>
      <c r="AU1560" s="13">
        <v>2.769194E-3</v>
      </c>
      <c r="AV1560" s="13">
        <v>7.1415280000000003E-3</v>
      </c>
      <c r="AW1560" s="13">
        <v>2.225525E-5</v>
      </c>
      <c r="AX1560" s="13">
        <v>6.717186E-3</v>
      </c>
      <c r="AY1560" s="13">
        <v>6.739442E-3</v>
      </c>
      <c r="AZ1560" s="13">
        <v>227</v>
      </c>
      <c r="BA1560" s="13">
        <v>1</v>
      </c>
      <c r="BB1560" s="13">
        <v>359</v>
      </c>
      <c r="BC1560" s="13">
        <v>0</v>
      </c>
      <c r="BD1560" s="13">
        <v>52</v>
      </c>
      <c r="BE1560" s="13">
        <v>1</v>
      </c>
      <c r="BF1560" s="13">
        <v>24</v>
      </c>
      <c r="BG1560" s="13">
        <v>1</v>
      </c>
      <c r="BI1560" s="22">
        <v>0.109</v>
      </c>
      <c r="BJ1560" s="22">
        <v>0.107</v>
      </c>
      <c r="BK1560" s="22">
        <v>2E-3</v>
      </c>
      <c r="BL1560" s="22">
        <v>8.5540000000000003</v>
      </c>
      <c r="BM1560" s="12">
        <f t="shared" si="314"/>
        <v>1.2742576572363806E-2</v>
      </c>
      <c r="BN1560" s="12">
        <f t="shared" si="315"/>
        <v>1.2508767827916763E-2</v>
      </c>
      <c r="BO1560" s="12">
        <f t="shared" si="316"/>
        <v>2.3380874444704232E-4</v>
      </c>
      <c r="BP1560" s="16">
        <v>0.3529896934446608</v>
      </c>
      <c r="BQ1560" s="16">
        <v>0.96233726773403139</v>
      </c>
      <c r="BR1560" s="15">
        <f t="shared" si="317"/>
        <v>4.4154661209467741E-3</v>
      </c>
      <c r="BS1560" s="15">
        <f t="shared" si="318"/>
        <v>2.2500286830349109E-4</v>
      </c>
      <c r="BT1560" s="15">
        <f t="shared" si="319"/>
        <v>4.6404689892502651E-3</v>
      </c>
      <c r="BU1560" s="17">
        <v>1.463358556946081</v>
      </c>
      <c r="BV1560" s="15">
        <f t="shared" si="320"/>
        <v>6.4614101309929811E-3</v>
      </c>
      <c r="BW1560" s="15">
        <f t="shared" si="321"/>
        <v>3.2925987266932584E-4</v>
      </c>
      <c r="BX1560" s="15">
        <f t="shared" si="322"/>
        <v>6.790670003662307E-3</v>
      </c>
      <c r="BY1560" s="17">
        <f t="shared" si="323"/>
        <v>3.9694571734046766E-2</v>
      </c>
      <c r="BZ1560" s="17">
        <f t="shared" si="324"/>
        <v>3.7769897198578706E-2</v>
      </c>
      <c r="CA1560" s="17">
        <f t="shared" si="325"/>
        <v>1.9246745354680628E-3</v>
      </c>
      <c r="CB1560" s="17">
        <f t="shared" si="326"/>
        <v>5.8454573278688127</v>
      </c>
    </row>
    <row r="1561" spans="1:80" x14ac:dyDescent="0.25">
      <c r="A1561" s="9">
        <v>16</v>
      </c>
      <c r="B1561" s="10" t="s">
        <v>87</v>
      </c>
      <c r="C1561" s="9" t="s">
        <v>88</v>
      </c>
      <c r="D1561" s="9" t="s">
        <v>89</v>
      </c>
      <c r="E1561" s="9" t="s">
        <v>78</v>
      </c>
      <c r="F1561" s="9" t="s">
        <v>727</v>
      </c>
      <c r="G1561" s="9" t="s">
        <v>646</v>
      </c>
      <c r="H1561" s="9" t="s">
        <v>647</v>
      </c>
      <c r="I1561" s="9" t="s">
        <v>401</v>
      </c>
      <c r="J1561" s="9" t="s">
        <v>728</v>
      </c>
      <c r="K1561" s="9" t="s">
        <v>729</v>
      </c>
      <c r="L1561" s="9" t="s">
        <v>730</v>
      </c>
      <c r="M1561" s="9" t="s">
        <v>731</v>
      </c>
      <c r="N1561" s="10" t="s">
        <v>732</v>
      </c>
      <c r="O1561" s="16">
        <v>0.3529896934446608</v>
      </c>
      <c r="P1561" s="16">
        <v>0.96233726773403139</v>
      </c>
      <c r="Q1561" s="10" t="s">
        <v>213</v>
      </c>
      <c r="R1561" s="10" t="s">
        <v>214</v>
      </c>
      <c r="S1561" s="10" t="s">
        <v>215</v>
      </c>
      <c r="T1561" s="10" t="s">
        <v>733</v>
      </c>
      <c r="U1561" s="9" t="s">
        <v>74</v>
      </c>
      <c r="V1561" s="9">
        <v>375.4794</v>
      </c>
      <c r="W1561" s="9">
        <v>5.088092E-4</v>
      </c>
      <c r="X1561" s="9">
        <v>21840.67</v>
      </c>
      <c r="Y1561" s="9">
        <v>8806.768</v>
      </c>
      <c r="Z1561" s="9">
        <v>58.167439999999999</v>
      </c>
      <c r="AA1561" s="9">
        <v>23.454730000000001</v>
      </c>
      <c r="AB1561" s="9">
        <v>0.1549152</v>
      </c>
      <c r="AC1561" s="9">
        <v>6.2466099999999997E-2</v>
      </c>
      <c r="AD1561" s="9">
        <v>2.9596129999999998E-2</v>
      </c>
      <c r="AE1561" s="9">
        <v>1.193398E-2</v>
      </c>
      <c r="AF1561" s="9">
        <v>0.88529720000000001</v>
      </c>
      <c r="AG1561" s="9">
        <v>0.7266823</v>
      </c>
      <c r="AH1561" s="9">
        <v>3.3430729999999999E-2</v>
      </c>
      <c r="AI1561" s="9">
        <v>1.6422559999999999E-2</v>
      </c>
      <c r="AJ1561" s="9">
        <v>3.2529099999999999E-3</v>
      </c>
      <c r="AK1561" s="9">
        <v>36319.629999999997</v>
      </c>
      <c r="AL1561" s="9">
        <v>30536.33</v>
      </c>
      <c r="AM1561" s="9">
        <v>96.728700000000003</v>
      </c>
      <c r="AN1561" s="9">
        <v>81.326250000000002</v>
      </c>
      <c r="AO1561" s="9">
        <v>0.25761390000000001</v>
      </c>
      <c r="AP1561" s="9">
        <v>0.21659310000000001</v>
      </c>
      <c r="AQ1561" s="9">
        <v>0.31464979999999998</v>
      </c>
      <c r="AR1561" s="9">
        <v>0.26454699999999998</v>
      </c>
      <c r="AS1561" s="9">
        <v>24.576609999999999</v>
      </c>
      <c r="AT1561" s="9">
        <v>4.955889</v>
      </c>
      <c r="AU1561" s="9">
        <v>1.280281E-2</v>
      </c>
      <c r="AV1561" s="9">
        <v>5.3380329999999997E-2</v>
      </c>
      <c r="AW1561" s="11">
        <v>2.1001029999999999E-3</v>
      </c>
      <c r="AX1561" s="11">
        <v>4.6554100000000001E-2</v>
      </c>
      <c r="AY1561" s="11">
        <v>4.8654200000000002E-2</v>
      </c>
      <c r="AZ1561" s="9">
        <v>7</v>
      </c>
      <c r="BA1561" s="9">
        <v>1</v>
      </c>
      <c r="BB1561" s="9">
        <v>7</v>
      </c>
      <c r="BC1561" s="9">
        <v>1</v>
      </c>
      <c r="BD1561" s="9">
        <v>16</v>
      </c>
      <c r="BE1561" s="9">
        <v>1</v>
      </c>
      <c r="BF1561" s="9">
        <v>3</v>
      </c>
      <c r="BG1561" s="9">
        <v>1</v>
      </c>
      <c r="BH1561" s="26"/>
      <c r="BI1561" s="22">
        <v>0.505</v>
      </c>
      <c r="BJ1561" s="22">
        <v>0.46899999999999997</v>
      </c>
      <c r="BK1561" s="22">
        <v>3.5999999999999997E-2</v>
      </c>
      <c r="BL1561" s="22">
        <v>19.397999999999996</v>
      </c>
      <c r="BM1561" s="12">
        <f t="shared" si="314"/>
        <v>2.6033611712547689E-2</v>
      </c>
      <c r="BN1561" s="12">
        <f t="shared" si="315"/>
        <v>2.4177750283534388E-2</v>
      </c>
      <c r="BO1561" s="12">
        <f t="shared" si="316"/>
        <v>1.8558614290133007E-3</v>
      </c>
      <c r="BP1561" s="16">
        <v>0.3529896934446608</v>
      </c>
      <c r="BQ1561" s="16">
        <v>0.96233726773403139</v>
      </c>
      <c r="BR1561" s="15">
        <f t="shared" si="317"/>
        <v>8.5344966607663643E-3</v>
      </c>
      <c r="BS1561" s="15">
        <f t="shared" si="318"/>
        <v>1.7859646168896348E-3</v>
      </c>
      <c r="BT1561" s="15">
        <f t="shared" si="319"/>
        <v>1.0320461277655998E-2</v>
      </c>
      <c r="BU1561" s="17">
        <v>1.3939162128699798</v>
      </c>
      <c r="BV1561" s="15">
        <f t="shared" si="320"/>
        <v>1.1896373264126939E-2</v>
      </c>
      <c r="BW1561" s="15">
        <f t="shared" si="321"/>
        <v>2.489485035094584E-3</v>
      </c>
      <c r="BX1561" s="15">
        <f t="shared" si="322"/>
        <v>1.4385858299221522E-2</v>
      </c>
      <c r="BY1561" s="17">
        <f t="shared" si="323"/>
        <v>0.20019630786397105</v>
      </c>
      <c r="BZ1561" s="17">
        <f t="shared" si="324"/>
        <v>0.16555216622554592</v>
      </c>
      <c r="CA1561" s="17">
        <f t="shared" si="325"/>
        <v>3.4644141638425129E-2</v>
      </c>
      <c r="CB1561" s="17">
        <f t="shared" si="326"/>
        <v>13.916187946519983</v>
      </c>
    </row>
    <row r="1562" spans="1:80" x14ac:dyDescent="0.25">
      <c r="A1562" s="9">
        <v>17</v>
      </c>
      <c r="B1562" s="10" t="s">
        <v>90</v>
      </c>
      <c r="C1562" s="9" t="s">
        <v>91</v>
      </c>
      <c r="D1562" s="9" t="s">
        <v>89</v>
      </c>
      <c r="E1562" s="9" t="s">
        <v>78</v>
      </c>
      <c r="F1562" s="9" t="s">
        <v>727</v>
      </c>
      <c r="G1562" s="9" t="s">
        <v>646</v>
      </c>
      <c r="H1562" s="9" t="s">
        <v>647</v>
      </c>
      <c r="I1562" s="9" t="s">
        <v>401</v>
      </c>
      <c r="J1562" s="9" t="s">
        <v>728</v>
      </c>
      <c r="K1562" s="9" t="s">
        <v>729</v>
      </c>
      <c r="L1562" s="9" t="s">
        <v>730</v>
      </c>
      <c r="M1562" s="9" t="s">
        <v>731</v>
      </c>
      <c r="N1562" s="10" t="s">
        <v>732</v>
      </c>
      <c r="O1562" s="16">
        <v>0.3529896934446608</v>
      </c>
      <c r="P1562" s="16">
        <v>0.96233726773403139</v>
      </c>
      <c r="Q1562" s="10" t="s">
        <v>213</v>
      </c>
      <c r="R1562" s="10" t="s">
        <v>214</v>
      </c>
      <c r="S1562" s="10" t="s">
        <v>215</v>
      </c>
      <c r="T1562" s="10" t="s">
        <v>733</v>
      </c>
      <c r="U1562" s="9" t="s">
        <v>74</v>
      </c>
      <c r="V1562" s="9">
        <v>391.2269</v>
      </c>
      <c r="W1562" s="9">
        <v>3.0773470000000001E-4</v>
      </c>
      <c r="X1562" s="9">
        <v>21840.67</v>
      </c>
      <c r="Y1562" s="9">
        <v>8806.768</v>
      </c>
      <c r="Z1562" s="9">
        <v>55.82611</v>
      </c>
      <c r="AA1562" s="9">
        <v>22.510639999999999</v>
      </c>
      <c r="AB1562" s="9">
        <v>0.14269499999999999</v>
      </c>
      <c r="AC1562" s="9">
        <v>5.7538590000000001E-2</v>
      </c>
      <c r="AD1562" s="9">
        <v>1.7179630000000001E-2</v>
      </c>
      <c r="AE1562" s="9">
        <v>6.9273049999999999E-3</v>
      </c>
      <c r="AF1562" s="9">
        <v>0.65190859999999995</v>
      </c>
      <c r="AG1562" s="9">
        <v>0.44874269999999999</v>
      </c>
      <c r="AH1562" s="9">
        <v>2.6352819999999999E-2</v>
      </c>
      <c r="AI1562" s="9">
        <v>1.543714E-2</v>
      </c>
      <c r="AJ1562" s="9">
        <v>2.7760699999999998E-3</v>
      </c>
      <c r="AK1562" s="9">
        <v>36319.629999999997</v>
      </c>
      <c r="AL1562" s="9">
        <v>30536.33</v>
      </c>
      <c r="AM1562" s="9">
        <v>92.835210000000004</v>
      </c>
      <c r="AN1562" s="9">
        <v>78.052729999999997</v>
      </c>
      <c r="AO1562" s="9">
        <v>0.23729249999999999</v>
      </c>
      <c r="AP1562" s="9">
        <v>0.19950760000000001</v>
      </c>
      <c r="AQ1562" s="9">
        <v>0.25771709999999998</v>
      </c>
      <c r="AR1562" s="9">
        <v>0.21667990000000001</v>
      </c>
      <c r="AS1562" s="9">
        <v>21.81718</v>
      </c>
      <c r="AT1562" s="9">
        <v>4.550872</v>
      </c>
      <c r="AU1562" s="9">
        <v>1.181258E-2</v>
      </c>
      <c r="AV1562" s="9">
        <v>4.761282E-2</v>
      </c>
      <c r="AW1562" s="11">
        <v>1.385568E-3</v>
      </c>
      <c r="AX1562" s="11">
        <v>4.3339320000000001E-2</v>
      </c>
      <c r="AY1562" s="11">
        <v>4.4724880000000002E-2</v>
      </c>
      <c r="AZ1562" s="9">
        <v>6</v>
      </c>
      <c r="BA1562" s="9">
        <v>1</v>
      </c>
      <c r="BB1562" s="9">
        <v>8</v>
      </c>
      <c r="BC1562" s="9">
        <v>1</v>
      </c>
      <c r="BD1562" s="9">
        <v>17</v>
      </c>
      <c r="BE1562" s="9">
        <v>1</v>
      </c>
      <c r="BF1562" s="9">
        <v>4</v>
      </c>
      <c r="BG1562" s="9">
        <v>1</v>
      </c>
      <c r="BH1562" s="26"/>
      <c r="BI1562" s="22">
        <v>0.46699999999999997</v>
      </c>
      <c r="BJ1562" s="22">
        <v>0.436</v>
      </c>
      <c r="BK1562" s="22">
        <v>3.1E-2</v>
      </c>
      <c r="BL1562" s="22">
        <v>19.184000000000001</v>
      </c>
      <c r="BM1562" s="12">
        <f t="shared" si="314"/>
        <v>2.4343202668890739E-2</v>
      </c>
      <c r="BN1562" s="12">
        <f t="shared" si="315"/>
        <v>2.2727272727272724E-2</v>
      </c>
      <c r="BO1562" s="12">
        <f t="shared" si="316"/>
        <v>1.615929941618015E-3</v>
      </c>
      <c r="BP1562" s="16">
        <v>0.3529896934446608</v>
      </c>
      <c r="BQ1562" s="16">
        <v>0.96233726773403139</v>
      </c>
      <c r="BR1562" s="15">
        <f t="shared" si="317"/>
        <v>8.0224930328331983E-3</v>
      </c>
      <c r="BS1562" s="15">
        <f t="shared" si="318"/>
        <v>1.5550696048662934E-3</v>
      </c>
      <c r="BT1562" s="15">
        <f t="shared" si="319"/>
        <v>9.5775626376994917E-3</v>
      </c>
      <c r="BU1562" s="17">
        <v>1.4008637500141801</v>
      </c>
      <c r="BV1562" s="15">
        <f t="shared" si="320"/>
        <v>1.1238419674437347E-2</v>
      </c>
      <c r="BW1562" s="15">
        <f t="shared" si="321"/>
        <v>2.1784406382060651E-3</v>
      </c>
      <c r="BX1562" s="15">
        <f t="shared" si="322"/>
        <v>1.3416860312643412E-2</v>
      </c>
      <c r="BY1562" s="17">
        <f t="shared" si="323"/>
        <v>0.18373596164162709</v>
      </c>
      <c r="BZ1562" s="17">
        <f t="shared" si="324"/>
        <v>0.15390350634187211</v>
      </c>
      <c r="CA1562" s="17">
        <f t="shared" si="325"/>
        <v>2.9832455299754972E-2</v>
      </c>
      <c r="CB1562" s="17">
        <f t="shared" si="326"/>
        <v>13.694408181956177</v>
      </c>
    </row>
    <row r="1563" spans="1:80" x14ac:dyDescent="0.25">
      <c r="A1563" s="13">
        <v>19</v>
      </c>
      <c r="B1563" s="14" t="s">
        <v>92</v>
      </c>
      <c r="C1563" s="13" t="s">
        <v>93</v>
      </c>
      <c r="D1563" s="13" t="s">
        <v>94</v>
      </c>
      <c r="E1563" s="13" t="s">
        <v>60</v>
      </c>
      <c r="F1563" s="13" t="s">
        <v>727</v>
      </c>
      <c r="G1563" s="13" t="s">
        <v>646</v>
      </c>
      <c r="H1563" s="13" t="s">
        <v>647</v>
      </c>
      <c r="I1563" s="13" t="s">
        <v>401</v>
      </c>
      <c r="J1563" s="13" t="s">
        <v>728</v>
      </c>
      <c r="K1563" s="13" t="s">
        <v>729</v>
      </c>
      <c r="L1563" s="13" t="s">
        <v>730</v>
      </c>
      <c r="M1563" s="13" t="s">
        <v>731</v>
      </c>
      <c r="N1563" s="14" t="s">
        <v>732</v>
      </c>
      <c r="O1563" s="16">
        <v>0.3529896934446608</v>
      </c>
      <c r="P1563" s="16">
        <v>0.96233726773403139</v>
      </c>
      <c r="Q1563" s="14" t="s">
        <v>213</v>
      </c>
      <c r="R1563" s="14" t="s">
        <v>214</v>
      </c>
      <c r="S1563" s="14" t="s">
        <v>215</v>
      </c>
      <c r="T1563" s="14" t="s">
        <v>733</v>
      </c>
      <c r="U1563" s="13" t="s">
        <v>74</v>
      </c>
      <c r="V1563" s="13">
        <v>541.88419999999996</v>
      </c>
      <c r="W1563" s="13">
        <v>1.852562E-4</v>
      </c>
      <c r="X1563" s="13">
        <v>21840.67</v>
      </c>
      <c r="Y1563" s="13">
        <v>8806.768</v>
      </c>
      <c r="Z1563" s="13">
        <v>40.305059999999997</v>
      </c>
      <c r="AA1563" s="13">
        <v>16.252120000000001</v>
      </c>
      <c r="AB1563" s="13">
        <v>7.4379479999999998E-2</v>
      </c>
      <c r="AC1563" s="13">
        <v>2.9991879999999999E-2</v>
      </c>
      <c r="AD1563" s="13">
        <v>7.4667609999999997E-3</v>
      </c>
      <c r="AE1563" s="13">
        <v>3.010806E-3</v>
      </c>
      <c r="AF1563" s="13">
        <v>2.5291090000000001</v>
      </c>
      <c r="AG1563" s="13">
        <v>1.7587930000000001</v>
      </c>
      <c r="AH1563" s="13">
        <v>2.9523290000000001E-3</v>
      </c>
      <c r="AI1563" s="13">
        <v>1.711859E-3</v>
      </c>
      <c r="AJ1563" s="13">
        <v>1.0462550000000001E-3</v>
      </c>
      <c r="AK1563" s="13">
        <v>36319.629999999997</v>
      </c>
      <c r="AL1563" s="13">
        <v>30536.33</v>
      </c>
      <c r="AM1563" s="13">
        <v>67.024720000000002</v>
      </c>
      <c r="AN1563" s="13">
        <v>56.352130000000002</v>
      </c>
      <c r="AO1563" s="13">
        <v>0.1236883</v>
      </c>
      <c r="AP1563" s="13">
        <v>0.103993</v>
      </c>
      <c r="AQ1563" s="13">
        <v>7.012496E-2</v>
      </c>
      <c r="AR1563" s="13">
        <v>5.8958719999999999E-2</v>
      </c>
      <c r="AS1563" s="13">
        <v>7.7436499999999997</v>
      </c>
      <c r="AT1563" s="13">
        <v>4.4888870000000001</v>
      </c>
      <c r="AU1563" s="13">
        <v>9.0558029999999994E-3</v>
      </c>
      <c r="AV1563" s="13">
        <v>1.3134369999999999E-2</v>
      </c>
      <c r="AW1563" s="13">
        <v>4.8190789999999999E-4</v>
      </c>
      <c r="AX1563" s="13">
        <v>9.4368980000000009E-3</v>
      </c>
      <c r="AY1563" s="13">
        <v>9.9188060000000005E-3</v>
      </c>
      <c r="AZ1563" s="13">
        <v>59</v>
      </c>
      <c r="BA1563" s="13">
        <v>1</v>
      </c>
      <c r="BB1563" s="13">
        <v>84</v>
      </c>
      <c r="BC1563" s="13">
        <v>1</v>
      </c>
      <c r="BD1563" s="13">
        <v>26</v>
      </c>
      <c r="BE1563" s="13">
        <v>1</v>
      </c>
      <c r="BF1563" s="13">
        <v>15</v>
      </c>
      <c r="BG1563" s="13">
        <v>1</v>
      </c>
      <c r="BI1563" s="22">
        <v>0.17100000000000001</v>
      </c>
      <c r="BJ1563" s="22">
        <v>0.16400000000000001</v>
      </c>
      <c r="BK1563" s="22">
        <v>7.0000000000000001E-3</v>
      </c>
      <c r="BL1563" s="22">
        <v>26.840000000000003</v>
      </c>
      <c r="BM1563" s="12">
        <f t="shared" si="314"/>
        <v>6.3710879284649777E-3</v>
      </c>
      <c r="BN1563" s="12">
        <f t="shared" si="315"/>
        <v>6.1102831594634869E-3</v>
      </c>
      <c r="BO1563" s="12">
        <f t="shared" si="316"/>
        <v>2.6080476900149026E-4</v>
      </c>
      <c r="BP1563" s="16">
        <v>0.3529896934446608</v>
      </c>
      <c r="BQ1563" s="16">
        <v>0.96233726773403139</v>
      </c>
      <c r="BR1563" s="15">
        <f t="shared" si="317"/>
        <v>2.1568669793190897E-3</v>
      </c>
      <c r="BS1563" s="15">
        <f t="shared" si="318"/>
        <v>2.5098214881289936E-4</v>
      </c>
      <c r="BT1563" s="15">
        <f t="shared" si="319"/>
        <v>2.4078491281319891E-3</v>
      </c>
      <c r="BU1563" s="17">
        <v>1.4501819930425399</v>
      </c>
      <c r="BV1563" s="15">
        <f t="shared" si="320"/>
        <v>3.1278496547966004E-3</v>
      </c>
      <c r="BW1563" s="15">
        <f t="shared" si="321"/>
        <v>3.6396979278358971E-4</v>
      </c>
      <c r="BX1563" s="15">
        <f t="shared" si="322"/>
        <v>3.4918194475801901E-3</v>
      </c>
      <c r="BY1563" s="17">
        <f t="shared" si="323"/>
        <v>6.4626670599062588E-2</v>
      </c>
      <c r="BZ1563" s="17">
        <f t="shared" si="324"/>
        <v>5.7890309724924371E-2</v>
      </c>
      <c r="CA1563" s="17">
        <f t="shared" si="325"/>
        <v>6.7363608741382195E-3</v>
      </c>
      <c r="CB1563" s="17">
        <f t="shared" si="326"/>
        <v>18.508021840547482</v>
      </c>
    </row>
    <row r="1564" spans="1:80" x14ac:dyDescent="0.25">
      <c r="A1564" s="9">
        <v>20</v>
      </c>
      <c r="B1564" s="10" t="s">
        <v>151</v>
      </c>
      <c r="C1564" s="9" t="s">
        <v>152</v>
      </c>
      <c r="D1564" s="9" t="s">
        <v>153</v>
      </c>
      <c r="E1564" s="9" t="s">
        <v>60</v>
      </c>
      <c r="F1564" s="9" t="s">
        <v>727</v>
      </c>
      <c r="G1564" s="9" t="s">
        <v>646</v>
      </c>
      <c r="H1564" s="9" t="s">
        <v>647</v>
      </c>
      <c r="I1564" s="9" t="s">
        <v>401</v>
      </c>
      <c r="J1564" s="9" t="s">
        <v>728</v>
      </c>
      <c r="K1564" s="9" t="s">
        <v>729</v>
      </c>
      <c r="L1564" s="9" t="s">
        <v>730</v>
      </c>
      <c r="M1564" s="9" t="s">
        <v>731</v>
      </c>
      <c r="N1564" s="10" t="s">
        <v>732</v>
      </c>
      <c r="O1564" s="16">
        <v>0.3529896934446608</v>
      </c>
      <c r="P1564" s="16">
        <v>0.96233726773403139</v>
      </c>
      <c r="Q1564" s="10" t="s">
        <v>213</v>
      </c>
      <c r="R1564" s="10" t="s">
        <v>214</v>
      </c>
      <c r="S1564" s="10" t="s">
        <v>215</v>
      </c>
      <c r="T1564" s="10" t="s">
        <v>733</v>
      </c>
      <c r="U1564" s="9" t="s">
        <v>74</v>
      </c>
      <c r="V1564" s="9">
        <v>1129.798</v>
      </c>
      <c r="W1564" s="9">
        <v>2.746715E-5</v>
      </c>
      <c r="X1564" s="9">
        <v>21840.67</v>
      </c>
      <c r="Y1564" s="9">
        <v>8806.768</v>
      </c>
      <c r="Z1564" s="9">
        <v>19.331479999999999</v>
      </c>
      <c r="AA1564" s="9">
        <v>7.7949900000000003</v>
      </c>
      <c r="AB1564" s="9">
        <v>1.7110549999999999E-2</v>
      </c>
      <c r="AC1564" s="9">
        <v>6.8994520000000004E-3</v>
      </c>
      <c r="AD1564" s="9">
        <v>5.309806E-4</v>
      </c>
      <c r="AE1564" s="9">
        <v>2.141062E-4</v>
      </c>
      <c r="AF1564" s="9">
        <v>0.426454</v>
      </c>
      <c r="AG1564" s="9">
        <v>0.29445680000000002</v>
      </c>
      <c r="AH1564" s="9">
        <v>1.2451059999999999E-3</v>
      </c>
      <c r="AI1564" s="9">
        <v>7.2712250000000003E-4</v>
      </c>
      <c r="AJ1564" s="9">
        <v>4.4250140000000001E-4</v>
      </c>
      <c r="AK1564" s="9">
        <v>36319.629999999997</v>
      </c>
      <c r="AL1564" s="9">
        <v>30536.33</v>
      </c>
      <c r="AM1564" s="9">
        <v>32.146999999999998</v>
      </c>
      <c r="AN1564" s="9">
        <v>27.028120000000001</v>
      </c>
      <c r="AO1564" s="9">
        <v>2.845375E-2</v>
      </c>
      <c r="AP1564" s="9">
        <v>2.392296E-2</v>
      </c>
      <c r="AQ1564" s="9">
        <v>1.4225089999999999E-2</v>
      </c>
      <c r="AR1564" s="9">
        <v>1.195998E-2</v>
      </c>
      <c r="AS1564" s="9">
        <v>1.1759599999999999</v>
      </c>
      <c r="AT1564" s="9">
        <v>0.50309579999999998</v>
      </c>
      <c r="AU1564" s="9">
        <v>1.2096579999999999E-2</v>
      </c>
      <c r="AV1564" s="9">
        <v>2.3772769999999999E-2</v>
      </c>
      <c r="AW1564" s="9">
        <v>2.68454E-4</v>
      </c>
      <c r="AX1564" s="9">
        <v>1.499585E-2</v>
      </c>
      <c r="AY1564" s="9">
        <v>1.526431E-2</v>
      </c>
      <c r="AZ1564" s="9">
        <v>143</v>
      </c>
      <c r="BA1564" s="9">
        <v>1</v>
      </c>
      <c r="BB1564" s="9">
        <v>196</v>
      </c>
      <c r="BC1564" s="9">
        <v>1</v>
      </c>
      <c r="BD1564" s="9">
        <v>15</v>
      </c>
      <c r="BE1564" s="9">
        <v>1</v>
      </c>
      <c r="BF1564" s="9">
        <v>5</v>
      </c>
      <c r="BG1564" s="9">
        <v>1</v>
      </c>
      <c r="BH1564" s="26"/>
      <c r="BI1564" s="22">
        <v>8.4000000000000005E-2</v>
      </c>
      <c r="BJ1564" s="22">
        <v>8.2000000000000003E-2</v>
      </c>
      <c r="BK1564" s="22">
        <v>2E-3</v>
      </c>
      <c r="BL1564" s="22">
        <v>13.003999999999998</v>
      </c>
      <c r="BM1564" s="12">
        <f t="shared" si="314"/>
        <v>6.4595509074131053E-3</v>
      </c>
      <c r="BN1564" s="12">
        <f t="shared" si="315"/>
        <v>6.3057520762842215E-3</v>
      </c>
      <c r="BO1564" s="12">
        <f t="shared" si="316"/>
        <v>1.5379883112888346E-4</v>
      </c>
      <c r="BP1564" s="16">
        <v>0.3529896934446608</v>
      </c>
      <c r="BQ1564" s="16">
        <v>0.96233726773403139</v>
      </c>
      <c r="BR1564" s="15">
        <f t="shared" si="317"/>
        <v>2.2258654923456005E-3</v>
      </c>
      <c r="BS1564" s="15">
        <f t="shared" si="318"/>
        <v>1.4800634692925741E-4</v>
      </c>
      <c r="BT1564" s="15">
        <f t="shared" si="319"/>
        <v>2.373871839274858E-3</v>
      </c>
      <c r="BU1564" s="17">
        <v>1.3153119044156281</v>
      </c>
      <c r="BV1564" s="15">
        <f t="shared" si="320"/>
        <v>2.9277073797101213E-3</v>
      </c>
      <c r="BW1564" s="15">
        <f t="shared" si="321"/>
        <v>1.9467451004512171E-4</v>
      </c>
      <c r="BX1564" s="15">
        <f t="shared" si="322"/>
        <v>3.122381889755243E-3</v>
      </c>
      <c r="BY1564" s="17">
        <f t="shared" si="323"/>
        <v>3.0869829397930249E-2</v>
      </c>
      <c r="BZ1564" s="17">
        <f t="shared" si="324"/>
        <v>2.8945154862462186E-2</v>
      </c>
      <c r="CA1564" s="17">
        <f t="shared" si="325"/>
        <v>1.9246745354680628E-3</v>
      </c>
      <c r="CB1564" s="17">
        <f t="shared" si="326"/>
        <v>9.8866283779112187</v>
      </c>
    </row>
    <row r="1565" spans="1:80" x14ac:dyDescent="0.25">
      <c r="A1565" s="13">
        <v>21</v>
      </c>
      <c r="B1565" s="14" t="s">
        <v>95</v>
      </c>
      <c r="C1565" s="13" t="s">
        <v>96</v>
      </c>
      <c r="D1565" s="13" t="s">
        <v>97</v>
      </c>
      <c r="E1565" s="13" t="s">
        <v>78</v>
      </c>
      <c r="F1565" s="13" t="s">
        <v>727</v>
      </c>
      <c r="G1565" s="13" t="s">
        <v>646</v>
      </c>
      <c r="H1565" s="13" t="s">
        <v>647</v>
      </c>
      <c r="I1565" s="13" t="s">
        <v>401</v>
      </c>
      <c r="J1565" s="13" t="s">
        <v>728</v>
      </c>
      <c r="K1565" s="13" t="s">
        <v>729</v>
      </c>
      <c r="L1565" s="13" t="s">
        <v>730</v>
      </c>
      <c r="M1565" s="13" t="s">
        <v>731</v>
      </c>
      <c r="N1565" s="14" t="s">
        <v>732</v>
      </c>
      <c r="O1565" s="16">
        <v>0.3529896934446608</v>
      </c>
      <c r="P1565" s="16">
        <v>0.96233726773403139</v>
      </c>
      <c r="Q1565" s="14" t="s">
        <v>213</v>
      </c>
      <c r="R1565" s="14" t="s">
        <v>214</v>
      </c>
      <c r="S1565" s="14" t="s">
        <v>215</v>
      </c>
      <c r="T1565" s="14" t="s">
        <v>733</v>
      </c>
      <c r="U1565" s="13" t="s">
        <v>74</v>
      </c>
      <c r="V1565" s="13">
        <v>663.46420000000001</v>
      </c>
      <c r="W1565" s="13">
        <v>1.7210350000000001E-4</v>
      </c>
      <c r="X1565" s="13">
        <v>21840.67</v>
      </c>
      <c r="Y1565" s="13">
        <v>8806.768</v>
      </c>
      <c r="Z1565" s="13">
        <v>32.919139999999999</v>
      </c>
      <c r="AA1565" s="13">
        <v>13.27392</v>
      </c>
      <c r="AB1565" s="13">
        <v>4.9617059999999998E-2</v>
      </c>
      <c r="AC1565" s="13">
        <v>2.0006980000000001E-2</v>
      </c>
      <c r="AD1565" s="13">
        <v>5.6654990000000001E-3</v>
      </c>
      <c r="AE1565" s="13">
        <v>2.284487E-3</v>
      </c>
      <c r="AF1565" s="13">
        <v>1.774222</v>
      </c>
      <c r="AG1565" s="13">
        <v>1.0570790000000001</v>
      </c>
      <c r="AH1565" s="13">
        <v>3.1932309999999999E-3</v>
      </c>
      <c r="AI1565" s="13">
        <v>2.1611320000000001E-3</v>
      </c>
      <c r="AJ1565" s="13">
        <v>1.005361E-3</v>
      </c>
      <c r="AK1565" s="13">
        <v>36319.629999999997</v>
      </c>
      <c r="AL1565" s="13">
        <v>30536.33</v>
      </c>
      <c r="AM1565" s="13">
        <v>54.74241</v>
      </c>
      <c r="AN1565" s="13">
        <v>46.025590000000001</v>
      </c>
      <c r="AO1565" s="13">
        <v>8.2509970000000002E-2</v>
      </c>
      <c r="AP1565" s="13">
        <v>6.9371619999999995E-2</v>
      </c>
      <c r="AQ1565" s="13">
        <v>5.5035899999999999E-2</v>
      </c>
      <c r="AR1565" s="13">
        <v>4.6272340000000002E-2</v>
      </c>
      <c r="AS1565" s="13">
        <v>24.976800000000001</v>
      </c>
      <c r="AT1565" s="13">
        <v>7.267811</v>
      </c>
      <c r="AU1565" s="13">
        <v>2.2034810000000002E-3</v>
      </c>
      <c r="AV1565" s="13">
        <v>6.3667510000000004E-3</v>
      </c>
      <c r="AW1565" s="15">
        <v>2.7441649999999999E-4</v>
      </c>
      <c r="AX1565" s="15">
        <v>5.5583129999999996E-3</v>
      </c>
      <c r="AY1565" s="15">
        <v>5.832729E-3</v>
      </c>
      <c r="AZ1565" s="13">
        <v>36</v>
      </c>
      <c r="BA1565" s="13">
        <v>1</v>
      </c>
      <c r="BB1565" s="13">
        <v>51</v>
      </c>
      <c r="BC1565" s="13">
        <v>1</v>
      </c>
      <c r="BD1565" s="13">
        <v>55</v>
      </c>
      <c r="BE1565" s="13">
        <v>0</v>
      </c>
      <c r="BF1565" s="13">
        <v>31</v>
      </c>
      <c r="BG1565" s="13">
        <v>1</v>
      </c>
      <c r="BI1565" s="22">
        <v>0.27400000000000002</v>
      </c>
      <c r="BJ1565" s="22">
        <v>0.27100000000000002</v>
      </c>
      <c r="BK1565" s="22">
        <v>3.0000000000000001E-3</v>
      </c>
      <c r="BL1565" s="22">
        <v>20.392000000000003</v>
      </c>
      <c r="BM1565" s="12">
        <f t="shared" si="314"/>
        <v>1.3436641820321693E-2</v>
      </c>
      <c r="BN1565" s="12">
        <f t="shared" si="315"/>
        <v>1.3289525304040799E-2</v>
      </c>
      <c r="BO1565" s="12">
        <f t="shared" si="316"/>
        <v>1.4711651628089445E-4</v>
      </c>
      <c r="BP1565" s="16">
        <v>0.3529896934446608</v>
      </c>
      <c r="BQ1565" s="16">
        <v>0.96233726773403139</v>
      </c>
      <c r="BR1565" s="15">
        <f t="shared" si="317"/>
        <v>4.6910654630984245E-3</v>
      </c>
      <c r="BS1565" s="15">
        <f t="shared" si="318"/>
        <v>1.4157570631630513E-4</v>
      </c>
      <c r="BT1565" s="15">
        <f t="shared" si="319"/>
        <v>4.83264116941473E-3</v>
      </c>
      <c r="BU1565" s="17">
        <v>1.415728132612768</v>
      </c>
      <c r="BV1565" s="15">
        <f t="shared" si="320"/>
        <v>6.6412733480365818E-3</v>
      </c>
      <c r="BW1565" s="15">
        <f t="shared" si="321"/>
        <v>2.0043271032651631E-4</v>
      </c>
      <c r="BX1565" s="15">
        <f t="shared" si="322"/>
        <v>6.8417060583630994E-3</v>
      </c>
      <c r="BY1565" s="17">
        <f t="shared" si="323"/>
        <v>9.8547218726705174E-2</v>
      </c>
      <c r="BZ1565" s="17">
        <f t="shared" si="324"/>
        <v>9.5660206923503077E-2</v>
      </c>
      <c r="CA1565" s="17">
        <f t="shared" si="325"/>
        <v>2.8870118032020943E-3</v>
      </c>
      <c r="CB1565" s="17">
        <f t="shared" si="326"/>
        <v>14.403895444505977</v>
      </c>
    </row>
    <row r="1566" spans="1:80" x14ac:dyDescent="0.25">
      <c r="A1566" s="9">
        <v>22</v>
      </c>
      <c r="B1566" s="10" t="s">
        <v>98</v>
      </c>
      <c r="C1566" s="9" t="s">
        <v>99</v>
      </c>
      <c r="D1566" s="9" t="s">
        <v>100</v>
      </c>
      <c r="E1566" s="9" t="s">
        <v>78</v>
      </c>
      <c r="F1566" s="9" t="s">
        <v>727</v>
      </c>
      <c r="G1566" s="9" t="s">
        <v>646</v>
      </c>
      <c r="H1566" s="9" t="s">
        <v>647</v>
      </c>
      <c r="I1566" s="9" t="s">
        <v>401</v>
      </c>
      <c r="J1566" s="9" t="s">
        <v>728</v>
      </c>
      <c r="K1566" s="9" t="s">
        <v>729</v>
      </c>
      <c r="L1566" s="9" t="s">
        <v>730</v>
      </c>
      <c r="M1566" s="9" t="s">
        <v>731</v>
      </c>
      <c r="N1566" s="10" t="s">
        <v>732</v>
      </c>
      <c r="O1566" s="16">
        <v>0.3529896934446608</v>
      </c>
      <c r="P1566" s="16">
        <v>0.96233726773403139</v>
      </c>
      <c r="Q1566" s="10" t="s">
        <v>213</v>
      </c>
      <c r="R1566" s="10" t="s">
        <v>214</v>
      </c>
      <c r="S1566" s="10" t="s">
        <v>215</v>
      </c>
      <c r="T1566" s="10" t="s">
        <v>733</v>
      </c>
      <c r="U1566" s="9" t="s">
        <v>74</v>
      </c>
      <c r="V1566" s="9">
        <v>503.47250000000003</v>
      </c>
      <c r="W1566" s="9">
        <v>4.2329729999999998E-5</v>
      </c>
      <c r="X1566" s="9">
        <v>21840.67</v>
      </c>
      <c r="Y1566" s="9">
        <v>8806.768</v>
      </c>
      <c r="Z1566" s="9">
        <v>43.38008</v>
      </c>
      <c r="AA1566" s="9">
        <v>17.492049999999999</v>
      </c>
      <c r="AB1566" s="9">
        <v>8.6161760000000004E-2</v>
      </c>
      <c r="AC1566" s="9">
        <v>3.4742820000000001E-2</v>
      </c>
      <c r="AD1566" s="9">
        <v>1.8362669999999999E-3</v>
      </c>
      <c r="AE1566" s="9">
        <v>7.4043389999999996E-4</v>
      </c>
      <c r="AF1566" s="9">
        <v>0.30437049999999999</v>
      </c>
      <c r="AG1566" s="9">
        <v>0.2306242</v>
      </c>
      <c r="AH1566" s="9">
        <v>6.0329980000000004E-3</v>
      </c>
      <c r="AI1566" s="9">
        <v>3.2105649999999999E-3</v>
      </c>
      <c r="AJ1566" s="9">
        <v>1.02392E-3</v>
      </c>
      <c r="AK1566" s="9">
        <v>36319.629999999997</v>
      </c>
      <c r="AL1566" s="9">
        <v>30536.33</v>
      </c>
      <c r="AM1566" s="9">
        <v>72.138270000000006</v>
      </c>
      <c r="AN1566" s="9">
        <v>60.651440000000001</v>
      </c>
      <c r="AO1566" s="9">
        <v>0.1432814</v>
      </c>
      <c r="AP1566" s="9">
        <v>0.1204662</v>
      </c>
      <c r="AQ1566" s="9">
        <v>7.3863819999999997E-2</v>
      </c>
      <c r="AR1566" s="9">
        <v>6.210222E-2</v>
      </c>
      <c r="AS1566" s="9">
        <v>18.446940000000001</v>
      </c>
      <c r="AT1566" s="9">
        <v>5.037312</v>
      </c>
      <c r="AU1566" s="9">
        <v>4.0041230000000001E-3</v>
      </c>
      <c r="AV1566" s="9">
        <v>1.232844E-2</v>
      </c>
      <c r="AW1566" s="11">
        <v>1.4055489999999999E-4</v>
      </c>
      <c r="AX1566" s="11">
        <v>1.1788720000000001E-2</v>
      </c>
      <c r="AY1566" s="11">
        <v>1.192927E-2</v>
      </c>
      <c r="AZ1566" s="9">
        <v>24</v>
      </c>
      <c r="BA1566" s="9">
        <v>1</v>
      </c>
      <c r="BB1566" s="9">
        <v>41</v>
      </c>
      <c r="BC1566" s="9">
        <v>1</v>
      </c>
      <c r="BD1566" s="9">
        <v>38</v>
      </c>
      <c r="BE1566" s="9">
        <v>0</v>
      </c>
      <c r="BF1566" s="9">
        <v>12</v>
      </c>
      <c r="BG1566" s="9">
        <v>1</v>
      </c>
      <c r="BH1566" s="26"/>
      <c r="BI1566" s="22">
        <v>0.41500000000000004</v>
      </c>
      <c r="BJ1566" s="22">
        <v>0.40300000000000002</v>
      </c>
      <c r="BK1566" s="22">
        <v>1.2E-2</v>
      </c>
      <c r="BL1566" s="22">
        <v>18.181000000000001</v>
      </c>
      <c r="BM1566" s="12">
        <f t="shared" si="314"/>
        <v>2.2826027171222705E-2</v>
      </c>
      <c r="BN1566" s="12">
        <f t="shared" si="315"/>
        <v>2.2165997469886144E-2</v>
      </c>
      <c r="BO1566" s="12">
        <f t="shared" si="316"/>
        <v>6.6002970133656014E-4</v>
      </c>
      <c r="BP1566" s="16">
        <v>0.3529896934446608</v>
      </c>
      <c r="BQ1566" s="16">
        <v>0.96233726773403139</v>
      </c>
      <c r="BR1566" s="15">
        <f t="shared" si="317"/>
        <v>7.8243686517902363E-3</v>
      </c>
      <c r="BS1566" s="15">
        <f t="shared" si="318"/>
        <v>6.351711794075341E-4</v>
      </c>
      <c r="BT1566" s="15">
        <f t="shared" si="319"/>
        <v>8.4595398311977706E-3</v>
      </c>
      <c r="BU1566" s="17">
        <v>1.4111614521631999</v>
      </c>
      <c r="BV1566" s="15">
        <f t="shared" si="320"/>
        <v>1.1041447428920529E-2</v>
      </c>
      <c r="BW1566" s="15">
        <f t="shared" si="321"/>
        <v>8.9632908390494816E-4</v>
      </c>
      <c r="BX1566" s="15">
        <f t="shared" si="322"/>
        <v>1.1937776512825477E-2</v>
      </c>
      <c r="BY1566" s="17">
        <f t="shared" si="323"/>
        <v>0.15380289367100669</v>
      </c>
      <c r="BZ1566" s="17">
        <f t="shared" si="324"/>
        <v>0.1422548464581983</v>
      </c>
      <c r="CA1566" s="17">
        <f t="shared" si="325"/>
        <v>1.1548047212808377E-2</v>
      </c>
      <c r="CB1566" s="17">
        <f t="shared" si="326"/>
        <v>12.88371360493865</v>
      </c>
    </row>
    <row r="1567" spans="1:80" x14ac:dyDescent="0.25">
      <c r="A1567" s="13">
        <v>24</v>
      </c>
      <c r="B1567" s="14" t="s">
        <v>101</v>
      </c>
      <c r="C1567" s="13" t="s">
        <v>175</v>
      </c>
      <c r="D1567" s="13" t="s">
        <v>102</v>
      </c>
      <c r="E1567" s="13" t="s">
        <v>60</v>
      </c>
      <c r="F1567" s="13" t="s">
        <v>727</v>
      </c>
      <c r="G1567" s="13" t="s">
        <v>646</v>
      </c>
      <c r="H1567" s="13" t="s">
        <v>647</v>
      </c>
      <c r="I1567" s="13" t="s">
        <v>401</v>
      </c>
      <c r="J1567" s="13" t="s">
        <v>728</v>
      </c>
      <c r="K1567" s="13" t="s">
        <v>729</v>
      </c>
      <c r="L1567" s="13" t="s">
        <v>730</v>
      </c>
      <c r="M1567" s="13" t="s">
        <v>731</v>
      </c>
      <c r="N1567" s="14" t="s">
        <v>732</v>
      </c>
      <c r="O1567" s="16">
        <v>0.3529896934446608</v>
      </c>
      <c r="P1567" s="16">
        <v>0.96233726773403139</v>
      </c>
      <c r="Q1567" s="14" t="s">
        <v>213</v>
      </c>
      <c r="R1567" s="14" t="s">
        <v>214</v>
      </c>
      <c r="S1567" s="14" t="s">
        <v>215</v>
      </c>
      <c r="T1567" s="14" t="s">
        <v>733</v>
      </c>
      <c r="U1567" s="13" t="s">
        <v>74</v>
      </c>
      <c r="V1567" s="13">
        <v>1320.0039999999999</v>
      </c>
      <c r="W1567" s="13">
        <v>2.6667720000000001E-4</v>
      </c>
      <c r="X1567" s="13">
        <v>21840.67</v>
      </c>
      <c r="Y1567" s="13">
        <v>8806.768</v>
      </c>
      <c r="Z1567" s="13">
        <v>16.545909999999999</v>
      </c>
      <c r="AA1567" s="13">
        <v>6.6717719999999998</v>
      </c>
      <c r="AB1567" s="13">
        <v>1.2534740000000001E-2</v>
      </c>
      <c r="AC1567" s="13">
        <v>5.0543560000000003E-3</v>
      </c>
      <c r="AD1567" s="13">
        <v>4.4124159999999997E-3</v>
      </c>
      <c r="AE1567" s="13">
        <v>1.7792089999999999E-3</v>
      </c>
      <c r="AF1567" s="13">
        <v>0.74870530000000002</v>
      </c>
      <c r="AG1567" s="13">
        <v>0.59879450000000001</v>
      </c>
      <c r="AH1567" s="13">
        <v>5.8933960000000004E-3</v>
      </c>
      <c r="AI1567" s="13">
        <v>2.971319E-3</v>
      </c>
      <c r="AJ1567" s="13">
        <v>6.7603189999999999E-4</v>
      </c>
      <c r="AK1567" s="13">
        <v>36319.629999999997</v>
      </c>
      <c r="AL1567" s="13">
        <v>30536.33</v>
      </c>
      <c r="AM1567" s="13">
        <v>27.514779999999998</v>
      </c>
      <c r="AN1567" s="13">
        <v>23.133500000000002</v>
      </c>
      <c r="AO1567" s="13">
        <v>2.0844459999999999E-2</v>
      </c>
      <c r="AP1567" s="13">
        <v>1.752532E-2</v>
      </c>
      <c r="AQ1567" s="13">
        <v>1.8600869999999999E-2</v>
      </c>
      <c r="AR1567" s="13">
        <v>1.5638989999999998E-2</v>
      </c>
      <c r="AS1567" s="13">
        <v>3.4503900000000001</v>
      </c>
      <c r="AT1567" s="13">
        <v>1.2985089999999999</v>
      </c>
      <c r="AU1567" s="13">
        <v>5.3909459999999998E-3</v>
      </c>
      <c r="AV1567" s="13">
        <v>1.20438E-2</v>
      </c>
      <c r="AW1567" s="13">
        <v>9.3775670000000001E-4</v>
      </c>
      <c r="AX1567" s="13">
        <v>8.2427430000000003E-3</v>
      </c>
      <c r="AY1567" s="13">
        <v>9.1804999999999994E-3</v>
      </c>
      <c r="AZ1567" s="13">
        <v>26</v>
      </c>
      <c r="BA1567" s="13">
        <v>1</v>
      </c>
      <c r="BB1567" s="13">
        <v>50</v>
      </c>
      <c r="BC1567" s="13">
        <v>1</v>
      </c>
      <c r="BD1567" s="13">
        <v>34</v>
      </c>
      <c r="BE1567" s="13">
        <v>1</v>
      </c>
      <c r="BF1567" s="13">
        <v>14</v>
      </c>
      <c r="BG1567" s="13">
        <v>1</v>
      </c>
      <c r="BI1567" s="22">
        <v>0.11</v>
      </c>
      <c r="BJ1567" s="22">
        <v>0.105</v>
      </c>
      <c r="BK1567" s="22">
        <v>5.0000000000000001E-3</v>
      </c>
      <c r="BL1567" s="22">
        <v>13.651999999999996</v>
      </c>
      <c r="BM1567" s="12">
        <f t="shared" si="314"/>
        <v>8.057427483152654E-3</v>
      </c>
      <c r="BN1567" s="12">
        <f t="shared" si="315"/>
        <v>7.6911807793729877E-3</v>
      </c>
      <c r="BO1567" s="12">
        <f t="shared" si="316"/>
        <v>3.6624670377966609E-4</v>
      </c>
      <c r="BP1567" s="16">
        <v>0.3529896934446608</v>
      </c>
      <c r="BQ1567" s="16">
        <v>0.96233726773403139</v>
      </c>
      <c r="BR1567" s="15">
        <f t="shared" si="317"/>
        <v>2.7149075455383384E-3</v>
      </c>
      <c r="BS1567" s="15">
        <f t="shared" si="318"/>
        <v>3.5245285223191899E-4</v>
      </c>
      <c r="BT1567" s="15">
        <f t="shared" si="319"/>
        <v>3.0673603977702576E-3</v>
      </c>
      <c r="BU1567" s="17">
        <v>1.4708365401482517</v>
      </c>
      <c r="BV1567" s="15">
        <f t="shared" si="320"/>
        <v>3.9931852211019915E-3</v>
      </c>
      <c r="BW1567" s="15">
        <f t="shared" si="321"/>
        <v>5.1840053374217873E-4</v>
      </c>
      <c r="BX1567" s="15">
        <f t="shared" si="322"/>
        <v>4.5115857548441709E-3</v>
      </c>
      <c r="BY1567" s="17">
        <f t="shared" si="323"/>
        <v>4.1875604150359541E-2</v>
      </c>
      <c r="BZ1567" s="17">
        <f t="shared" si="324"/>
        <v>3.7063917811689384E-2</v>
      </c>
      <c r="CA1567" s="17">
        <f t="shared" si="325"/>
        <v>4.8116863386701569E-3</v>
      </c>
      <c r="CB1567" s="17">
        <f t="shared" si="326"/>
        <v>9.2817927943399834</v>
      </c>
    </row>
    <row r="1568" spans="1:80" x14ac:dyDescent="0.25">
      <c r="A1568" s="9">
        <v>25</v>
      </c>
      <c r="B1568" s="10" t="s">
        <v>176</v>
      </c>
      <c r="C1568" s="9" t="s">
        <v>177</v>
      </c>
      <c r="D1568" s="9" t="s">
        <v>178</v>
      </c>
      <c r="E1568" s="9" t="s">
        <v>78</v>
      </c>
      <c r="F1568" s="9" t="s">
        <v>727</v>
      </c>
      <c r="G1568" s="9" t="s">
        <v>646</v>
      </c>
      <c r="H1568" s="9" t="s">
        <v>647</v>
      </c>
      <c r="I1568" s="9" t="s">
        <v>401</v>
      </c>
      <c r="J1568" s="9" t="s">
        <v>728</v>
      </c>
      <c r="K1568" s="9" t="s">
        <v>729</v>
      </c>
      <c r="L1568" s="9" t="s">
        <v>730</v>
      </c>
      <c r="M1568" s="9" t="s">
        <v>731</v>
      </c>
      <c r="N1568" s="10" t="s">
        <v>732</v>
      </c>
      <c r="O1568" s="16">
        <v>0.3529896934446608</v>
      </c>
      <c r="P1568" s="16">
        <v>0.96233726773403139</v>
      </c>
      <c r="Q1568" s="10" t="s">
        <v>213</v>
      </c>
      <c r="R1568" s="10" t="s">
        <v>214</v>
      </c>
      <c r="S1568" s="10" t="s">
        <v>215</v>
      </c>
      <c r="T1568" s="10" t="s">
        <v>733</v>
      </c>
      <c r="U1568" s="9" t="s">
        <v>74</v>
      </c>
      <c r="V1568" s="9">
        <v>118.01300000000001</v>
      </c>
      <c r="W1568" s="9">
        <v>7.7995520000000004E-3</v>
      </c>
      <c r="X1568" s="9">
        <v>21840.67</v>
      </c>
      <c r="Y1568" s="9">
        <v>8806.768</v>
      </c>
      <c r="Z1568" s="9">
        <v>185.07</v>
      </c>
      <c r="AA1568" s="9">
        <v>74.625380000000007</v>
      </c>
      <c r="AB1568" s="9">
        <v>1.568217</v>
      </c>
      <c r="AC1568" s="9">
        <v>0.63234860000000004</v>
      </c>
      <c r="AD1568" s="9">
        <v>1.4434629999999999</v>
      </c>
      <c r="AE1568" s="9">
        <v>0.58204449999999996</v>
      </c>
      <c r="AF1568" s="9">
        <v>7.9832520000000002</v>
      </c>
      <c r="AG1568" s="9">
        <v>4.2398389999999999</v>
      </c>
      <c r="AH1568" s="9">
        <v>0.18081140000000001</v>
      </c>
      <c r="AI1568" s="9">
        <v>0.13727990000000001</v>
      </c>
      <c r="AJ1568" s="9">
        <v>1.4582339999999999E-2</v>
      </c>
      <c r="AK1568" s="9">
        <v>36319.629999999997</v>
      </c>
      <c r="AL1568" s="9">
        <v>30536.33</v>
      </c>
      <c r="AM1568" s="9">
        <v>307.7595</v>
      </c>
      <c r="AN1568" s="9">
        <v>258.75380000000001</v>
      </c>
      <c r="AO1568" s="9">
        <v>2.6078429999999999</v>
      </c>
      <c r="AP1568" s="9">
        <v>2.1925870000000001</v>
      </c>
      <c r="AQ1568" s="9">
        <v>4.4878520000000002</v>
      </c>
      <c r="AR1568" s="9">
        <v>3.7732350000000001</v>
      </c>
      <c r="AS1568" s="9">
        <v>53.623550000000002</v>
      </c>
      <c r="AT1568" s="9">
        <v>18.109449999999999</v>
      </c>
      <c r="AU1568" s="9">
        <v>8.3691810000000005E-2</v>
      </c>
      <c r="AV1568" s="9">
        <v>0.20835719999999999</v>
      </c>
      <c r="AW1568" s="11">
        <v>2.6043090000000001E-2</v>
      </c>
      <c r="AX1568" s="11">
        <v>0.16883020000000001</v>
      </c>
      <c r="AY1568" s="11">
        <v>0.1948733</v>
      </c>
      <c r="AZ1568" s="9">
        <v>1</v>
      </c>
      <c r="BA1568" s="9">
        <v>1</v>
      </c>
      <c r="BB1568" s="9">
        <v>1</v>
      </c>
      <c r="BC1568" s="9">
        <v>1</v>
      </c>
      <c r="BD1568" s="9">
        <v>2</v>
      </c>
      <c r="BE1568" s="9">
        <v>1</v>
      </c>
      <c r="BF1568" s="9">
        <v>1</v>
      </c>
      <c r="BG1568" s="9">
        <v>1</v>
      </c>
      <c r="BH1568" s="26"/>
      <c r="BI1568" s="22">
        <v>1.2950000000000002</v>
      </c>
      <c r="BJ1568" s="22">
        <v>1.2070000000000001</v>
      </c>
      <c r="BK1568" s="22">
        <v>8.7999999999999995E-2</v>
      </c>
      <c r="BL1568" s="22">
        <v>33.815999999999995</v>
      </c>
      <c r="BM1568" s="12">
        <f t="shared" si="314"/>
        <v>3.82954814289094E-2</v>
      </c>
      <c r="BN1568" s="12">
        <f t="shared" si="315"/>
        <v>3.5693162999763432E-2</v>
      </c>
      <c r="BO1568" s="12">
        <f t="shared" si="316"/>
        <v>2.6023184291459668E-3</v>
      </c>
      <c r="BP1568" s="16">
        <v>0.3529896934446608</v>
      </c>
      <c r="BQ1568" s="16">
        <v>0.96233726773403139</v>
      </c>
      <c r="BR1568" s="15">
        <f t="shared" si="317"/>
        <v>1.2599318665356804E-2</v>
      </c>
      <c r="BS1568" s="15">
        <f t="shared" si="318"/>
        <v>2.504308006878246E-3</v>
      </c>
      <c r="BT1568" s="15">
        <f t="shared" si="319"/>
        <v>1.5103626672235051E-2</v>
      </c>
      <c r="BU1568" s="17">
        <v>1.3371864650982324</v>
      </c>
      <c r="BV1568" s="15">
        <f t="shared" si="320"/>
        <v>1.6847638388774643E-2</v>
      </c>
      <c r="BW1568" s="15">
        <f t="shared" si="321"/>
        <v>3.3487267712347217E-3</v>
      </c>
      <c r="BX1568" s="15">
        <f t="shared" si="322"/>
        <v>2.0196365160009368E-2</v>
      </c>
      <c r="BY1568" s="17">
        <f t="shared" si="323"/>
        <v>0.51074423954830039</v>
      </c>
      <c r="BZ1568" s="17">
        <f t="shared" si="324"/>
        <v>0.42605855998770559</v>
      </c>
      <c r="CA1568" s="17">
        <f t="shared" si="325"/>
        <v>8.4685679560594751E-2</v>
      </c>
      <c r="CB1568" s="17">
        <f t="shared" si="326"/>
        <v>25.28891884761622</v>
      </c>
    </row>
    <row r="1569" spans="1:80" x14ac:dyDescent="0.25">
      <c r="A1569" s="9">
        <v>26</v>
      </c>
      <c r="B1569" s="10" t="s">
        <v>103</v>
      </c>
      <c r="C1569" s="9" t="s">
        <v>104</v>
      </c>
      <c r="D1569" s="9" t="s">
        <v>94</v>
      </c>
      <c r="E1569" s="9" t="s">
        <v>60</v>
      </c>
      <c r="F1569" s="9" t="s">
        <v>727</v>
      </c>
      <c r="G1569" s="9" t="s">
        <v>646</v>
      </c>
      <c r="H1569" s="9" t="s">
        <v>647</v>
      </c>
      <c r="I1569" s="9" t="s">
        <v>401</v>
      </c>
      <c r="J1569" s="9" t="s">
        <v>728</v>
      </c>
      <c r="K1569" s="9" t="s">
        <v>729</v>
      </c>
      <c r="L1569" s="9" t="s">
        <v>730</v>
      </c>
      <c r="M1569" s="9" t="s">
        <v>731</v>
      </c>
      <c r="N1569" s="10" t="s">
        <v>732</v>
      </c>
      <c r="O1569" s="16">
        <v>0.3529896934446608</v>
      </c>
      <c r="P1569" s="16">
        <v>0.96233726773403139</v>
      </c>
      <c r="Q1569" s="10" t="s">
        <v>213</v>
      </c>
      <c r="R1569" s="10" t="s">
        <v>214</v>
      </c>
      <c r="S1569" s="10" t="s">
        <v>215</v>
      </c>
      <c r="T1569" s="10" t="s">
        <v>733</v>
      </c>
      <c r="U1569" s="9" t="s">
        <v>74</v>
      </c>
      <c r="V1569" s="9">
        <v>294.60489999999999</v>
      </c>
      <c r="W1569" s="9">
        <v>1.666554E-3</v>
      </c>
      <c r="X1569" s="9">
        <v>21840.67</v>
      </c>
      <c r="Y1569" s="9">
        <v>8806.768</v>
      </c>
      <c r="Z1569" s="9">
        <v>74.135459999999995</v>
      </c>
      <c r="AA1569" s="9">
        <v>29.89348</v>
      </c>
      <c r="AB1569" s="9">
        <v>0.25164360000000002</v>
      </c>
      <c r="AC1569" s="9">
        <v>0.1014697</v>
      </c>
      <c r="AD1569" s="9">
        <v>0.1235507</v>
      </c>
      <c r="AE1569" s="9">
        <v>4.9819090000000003E-2</v>
      </c>
      <c r="AF1569" s="9">
        <v>4.8227969999999996</v>
      </c>
      <c r="AG1569" s="9">
        <v>3.0747879999999999</v>
      </c>
      <c r="AH1569" s="9">
        <v>2.561807E-2</v>
      </c>
      <c r="AI1569" s="9">
        <v>1.620245E-2</v>
      </c>
      <c r="AJ1569" s="9">
        <v>3.1280129999999998E-3</v>
      </c>
      <c r="AK1569" s="9">
        <v>36319.629999999997</v>
      </c>
      <c r="AL1569" s="9">
        <v>30536.33</v>
      </c>
      <c r="AM1569" s="9">
        <v>123.2825</v>
      </c>
      <c r="AN1569" s="9">
        <v>103.65179999999999</v>
      </c>
      <c r="AO1569" s="9">
        <v>0.41846709999999998</v>
      </c>
      <c r="AP1569" s="9">
        <v>0.35183310000000001</v>
      </c>
      <c r="AQ1569" s="9">
        <v>0.38562920000000001</v>
      </c>
      <c r="AR1569" s="9">
        <v>0.32422410000000002</v>
      </c>
      <c r="AS1569" s="9">
        <v>19.093699999999998</v>
      </c>
      <c r="AT1569" s="9">
        <v>14.185829999999999</v>
      </c>
      <c r="AU1569" s="9">
        <v>2.019667E-2</v>
      </c>
      <c r="AV1569" s="9">
        <v>2.2855489999999999E-2</v>
      </c>
      <c r="AW1569" s="9">
        <v>2.8862860000000001E-3</v>
      </c>
      <c r="AX1569" s="9">
        <v>1.8784039999999998E-2</v>
      </c>
      <c r="AY1569" s="9">
        <v>2.167032E-2</v>
      </c>
      <c r="AZ1569" s="9">
        <v>7</v>
      </c>
      <c r="BA1569" s="9">
        <v>1</v>
      </c>
      <c r="BB1569" s="9">
        <v>14</v>
      </c>
      <c r="BC1569" s="9">
        <v>1</v>
      </c>
      <c r="BD1569" s="9">
        <v>11</v>
      </c>
      <c r="BE1569" s="9">
        <v>1</v>
      </c>
      <c r="BF1569" s="9">
        <v>9</v>
      </c>
      <c r="BG1569" s="9">
        <v>1</v>
      </c>
      <c r="BH1569" s="26"/>
      <c r="BI1569" s="22">
        <v>0.42</v>
      </c>
      <c r="BJ1569" s="22">
        <v>0.377</v>
      </c>
      <c r="BK1569" s="22">
        <v>4.2999999999999997E-2</v>
      </c>
      <c r="BL1569" s="22">
        <v>30.052000000000003</v>
      </c>
      <c r="BM1569" s="12">
        <f t="shared" si="314"/>
        <v>1.3975775322773857E-2</v>
      </c>
      <c r="BN1569" s="12">
        <f t="shared" si="315"/>
        <v>1.2544922134966057E-2</v>
      </c>
      <c r="BO1569" s="12">
        <f t="shared" si="316"/>
        <v>1.4308531878077996E-3</v>
      </c>
      <c r="BP1569" s="16">
        <v>0.3529896934446608</v>
      </c>
      <c r="BQ1569" s="16">
        <v>0.96233726773403139</v>
      </c>
      <c r="BR1569" s="15">
        <f t="shared" si="317"/>
        <v>4.4282282187088082E-3</v>
      </c>
      <c r="BS1569" s="15">
        <f t="shared" si="318"/>
        <v>1.3769633472834868E-3</v>
      </c>
      <c r="BT1569" s="15">
        <f t="shared" si="319"/>
        <v>5.805191565992295E-3</v>
      </c>
      <c r="BU1569" s="17">
        <v>1.3602002776375346</v>
      </c>
      <c r="BV1569" s="15">
        <f t="shared" si="320"/>
        <v>6.0232772525300859E-3</v>
      </c>
      <c r="BW1569" s="15">
        <f t="shared" si="321"/>
        <v>1.8729459272717078E-3</v>
      </c>
      <c r="BX1569" s="15">
        <f t="shared" si="322"/>
        <v>7.8962231798017941E-3</v>
      </c>
      <c r="BY1569" s="17">
        <f t="shared" si="323"/>
        <v>0.17445761694120046</v>
      </c>
      <c r="BZ1569" s="17">
        <f t="shared" si="324"/>
        <v>0.13307711442863712</v>
      </c>
      <c r="CA1569" s="17">
        <f t="shared" si="325"/>
        <v>4.1380502512563345E-2</v>
      </c>
      <c r="CB1569" s="17">
        <f t="shared" si="326"/>
        <v>22.093805224180556</v>
      </c>
    </row>
    <row r="1570" spans="1:80" x14ac:dyDescent="0.25">
      <c r="A1570" s="13">
        <v>27</v>
      </c>
      <c r="B1570" s="14" t="s">
        <v>105</v>
      </c>
      <c r="C1570" s="13" t="s">
        <v>106</v>
      </c>
      <c r="D1570" s="13" t="s">
        <v>59</v>
      </c>
      <c r="E1570" s="13" t="s">
        <v>60</v>
      </c>
      <c r="F1570" s="13" t="s">
        <v>727</v>
      </c>
      <c r="G1570" s="13" t="s">
        <v>646</v>
      </c>
      <c r="H1570" s="13" t="s">
        <v>647</v>
      </c>
      <c r="I1570" s="13" t="s">
        <v>401</v>
      </c>
      <c r="J1570" s="13" t="s">
        <v>728</v>
      </c>
      <c r="K1570" s="13" t="s">
        <v>729</v>
      </c>
      <c r="L1570" s="13" t="s">
        <v>730</v>
      </c>
      <c r="M1570" s="13" t="s">
        <v>731</v>
      </c>
      <c r="N1570" s="14" t="s">
        <v>732</v>
      </c>
      <c r="O1570" s="16">
        <v>0.3529896934446608</v>
      </c>
      <c r="P1570" s="16">
        <v>0.96233726773403139</v>
      </c>
      <c r="Q1570" s="14" t="s">
        <v>213</v>
      </c>
      <c r="R1570" s="14" t="s">
        <v>214</v>
      </c>
      <c r="S1570" s="14" t="s">
        <v>215</v>
      </c>
      <c r="T1570" s="14" t="s">
        <v>733</v>
      </c>
      <c r="U1570" s="13" t="s">
        <v>74</v>
      </c>
      <c r="V1570" s="13">
        <v>1819.7270000000001</v>
      </c>
      <c r="W1570" s="13">
        <v>3.2645599999999998E-5</v>
      </c>
      <c r="X1570" s="13">
        <v>21840.67</v>
      </c>
      <c r="Y1570" s="13">
        <v>8806.768</v>
      </c>
      <c r="Z1570" s="13">
        <v>12.00217</v>
      </c>
      <c r="AA1570" s="13">
        <v>4.8396090000000003</v>
      </c>
      <c r="AB1570" s="13">
        <v>6.595587E-3</v>
      </c>
      <c r="AC1570" s="13">
        <v>2.6595249999999998E-3</v>
      </c>
      <c r="AD1570" s="13">
        <v>3.9181799999999999E-4</v>
      </c>
      <c r="AE1570" s="13">
        <v>1.5799189999999999E-4</v>
      </c>
      <c r="AF1570" s="13">
        <v>7.2278159999999994E-2</v>
      </c>
      <c r="AG1570" s="13">
        <v>6.1817370000000003E-2</v>
      </c>
      <c r="AH1570" s="13">
        <v>5.4209729999999999E-3</v>
      </c>
      <c r="AI1570" s="13">
        <v>2.5557850000000001E-3</v>
      </c>
      <c r="AJ1570" s="13">
        <v>2.131193E-4</v>
      </c>
      <c r="AK1570" s="13">
        <v>36319.629999999997</v>
      </c>
      <c r="AL1570" s="13">
        <v>30536.33</v>
      </c>
      <c r="AM1570" s="13">
        <v>19.958829999999999</v>
      </c>
      <c r="AN1570" s="13">
        <v>16.780719999999999</v>
      </c>
      <c r="AO1570" s="13">
        <v>1.096804E-2</v>
      </c>
      <c r="AP1570" s="13">
        <v>9.221557E-3</v>
      </c>
      <c r="AQ1570" s="13">
        <v>4.2536120000000004E-3</v>
      </c>
      <c r="AR1570" s="13">
        <v>3.5762950000000002E-3</v>
      </c>
      <c r="AS1570" s="13">
        <v>0.62634650000000003</v>
      </c>
      <c r="AT1570" s="13">
        <v>0.232154</v>
      </c>
      <c r="AU1570" s="13">
        <v>6.7911489999999998E-3</v>
      </c>
      <c r="AV1570" s="13">
        <v>1.540484E-2</v>
      </c>
      <c r="AW1570" s="13">
        <v>5.3743979999999996E-4</v>
      </c>
      <c r="AX1570" s="13">
        <v>1.216545E-2</v>
      </c>
      <c r="AY1570" s="13">
        <v>1.270289E-2</v>
      </c>
      <c r="AZ1570" s="13">
        <v>18</v>
      </c>
      <c r="BA1570" s="13">
        <v>1</v>
      </c>
      <c r="BB1570" s="13">
        <v>24</v>
      </c>
      <c r="BC1570" s="13">
        <v>1</v>
      </c>
      <c r="BD1570" s="13">
        <v>28</v>
      </c>
      <c r="BE1570" s="13">
        <v>1</v>
      </c>
      <c r="BF1570" s="13">
        <v>10</v>
      </c>
      <c r="BG1570" s="13">
        <v>1</v>
      </c>
      <c r="BI1570" s="22">
        <v>4.4999999999999998E-2</v>
      </c>
      <c r="BJ1570" s="22">
        <v>4.3999999999999997E-2</v>
      </c>
      <c r="BK1570" s="22">
        <v>1E-3</v>
      </c>
      <c r="BL1570" s="22">
        <v>4.2429999999999986</v>
      </c>
      <c r="BM1570" s="12">
        <f t="shared" si="314"/>
        <v>1.0605703511666276E-2</v>
      </c>
      <c r="BN1570" s="12">
        <f t="shared" si="315"/>
        <v>1.0370021211407026E-2</v>
      </c>
      <c r="BO1570" s="12">
        <f t="shared" si="316"/>
        <v>2.3568230025925062E-4</v>
      </c>
      <c r="BP1570" s="16">
        <v>0.3529896934446608</v>
      </c>
      <c r="BQ1570" s="16">
        <v>0.96233726773403139</v>
      </c>
      <c r="BR1570" s="15">
        <f t="shared" si="317"/>
        <v>3.660510608429196E-3</v>
      </c>
      <c r="BS1570" s="15">
        <f t="shared" si="318"/>
        <v>2.2680586088475883E-4</v>
      </c>
      <c r="BT1570" s="15">
        <f t="shared" si="319"/>
        <v>3.8873164693139549E-3</v>
      </c>
      <c r="BU1570" s="17">
        <v>1.4169886043077378</v>
      </c>
      <c r="BV1570" s="15">
        <f t="shared" si="320"/>
        <v>5.1869018180917548E-3</v>
      </c>
      <c r="BW1570" s="15">
        <f t="shared" si="321"/>
        <v>3.2138132026390934E-4</v>
      </c>
      <c r="BX1570" s="15">
        <f t="shared" si="322"/>
        <v>5.5082831383556638E-3</v>
      </c>
      <c r="BY1570" s="17">
        <f t="shared" si="323"/>
        <v>1.6493883779299105E-2</v>
      </c>
      <c r="BZ1570" s="17">
        <f t="shared" si="324"/>
        <v>1.5531546511565074E-2</v>
      </c>
      <c r="CA1570" s="17">
        <f t="shared" si="325"/>
        <v>9.6233726773403141E-4</v>
      </c>
      <c r="CB1570" s="17">
        <f t="shared" si="326"/>
        <v>2.9943783507510235</v>
      </c>
    </row>
    <row r="1571" spans="1:80" x14ac:dyDescent="0.25">
      <c r="A1571" s="13">
        <v>28</v>
      </c>
      <c r="B1571" s="14" t="s">
        <v>107</v>
      </c>
      <c r="C1571" s="13" t="s">
        <v>108</v>
      </c>
      <c r="D1571" s="13" t="s">
        <v>81</v>
      </c>
      <c r="E1571" s="13" t="s">
        <v>78</v>
      </c>
      <c r="F1571" s="13" t="s">
        <v>727</v>
      </c>
      <c r="G1571" s="13" t="s">
        <v>646</v>
      </c>
      <c r="H1571" s="13" t="s">
        <v>647</v>
      </c>
      <c r="I1571" s="13" t="s">
        <v>401</v>
      </c>
      <c r="J1571" s="13" t="s">
        <v>728</v>
      </c>
      <c r="K1571" s="13" t="s">
        <v>729</v>
      </c>
      <c r="L1571" s="13" t="s">
        <v>730</v>
      </c>
      <c r="M1571" s="13" t="s">
        <v>731</v>
      </c>
      <c r="N1571" s="14" t="s">
        <v>732</v>
      </c>
      <c r="O1571" s="16">
        <v>0.3529896934446608</v>
      </c>
      <c r="P1571" s="16">
        <v>0.96233726773403139</v>
      </c>
      <c r="Q1571" s="14" t="s">
        <v>213</v>
      </c>
      <c r="R1571" s="14" t="s">
        <v>214</v>
      </c>
      <c r="S1571" s="14" t="s">
        <v>215</v>
      </c>
      <c r="T1571" s="14" t="s">
        <v>733</v>
      </c>
      <c r="U1571" s="13" t="s">
        <v>74</v>
      </c>
      <c r="V1571" s="13">
        <v>915.73490000000004</v>
      </c>
      <c r="W1571" s="13">
        <v>3.029659E-5</v>
      </c>
      <c r="X1571" s="13">
        <v>21840.67</v>
      </c>
      <c r="Y1571" s="13">
        <v>8806.768</v>
      </c>
      <c r="Z1571" s="13">
        <v>23.850429999999999</v>
      </c>
      <c r="AA1571" s="13">
        <v>9.6171589999999991</v>
      </c>
      <c r="AB1571" s="13">
        <v>2.604513E-2</v>
      </c>
      <c r="AC1571" s="13">
        <v>1.050212E-2</v>
      </c>
      <c r="AD1571" s="13">
        <v>7.2258670000000002E-4</v>
      </c>
      <c r="AE1571" s="13">
        <v>2.9136709999999998E-4</v>
      </c>
      <c r="AF1571" s="13">
        <v>0.3746621</v>
      </c>
      <c r="AG1571" s="13">
        <v>0.23458879999999999</v>
      </c>
      <c r="AH1571" s="13">
        <v>1.9286360000000001E-3</v>
      </c>
      <c r="AI1571" s="13">
        <v>1.242033E-3</v>
      </c>
      <c r="AJ1571" s="13">
        <v>4.9463790000000001E-4</v>
      </c>
      <c r="AK1571" s="13">
        <v>36319.629999999997</v>
      </c>
      <c r="AL1571" s="13">
        <v>30536.33</v>
      </c>
      <c r="AM1571" s="13">
        <v>39.661729999999999</v>
      </c>
      <c r="AN1571" s="13">
        <v>33.346249999999998</v>
      </c>
      <c r="AO1571" s="13">
        <v>4.331136E-2</v>
      </c>
      <c r="AP1571" s="13">
        <v>3.6414740000000001E-2</v>
      </c>
      <c r="AQ1571" s="13">
        <v>1.9618190000000001E-2</v>
      </c>
      <c r="AR1571" s="13">
        <v>1.649432E-2</v>
      </c>
      <c r="AS1571" s="13">
        <v>7.3445919999999996</v>
      </c>
      <c r="AT1571" s="13">
        <v>2.7846350000000002</v>
      </c>
      <c r="AU1571" s="13">
        <v>2.6711080000000002E-3</v>
      </c>
      <c r="AV1571" s="13">
        <v>5.9233330000000002E-3</v>
      </c>
      <c r="AW1571" s="15">
        <v>9.6503969999999994E-5</v>
      </c>
      <c r="AX1571" s="15">
        <v>5.4631000000000002E-3</v>
      </c>
      <c r="AY1571" s="15">
        <v>5.5596040000000001E-3</v>
      </c>
      <c r="AZ1571" s="13">
        <v>69</v>
      </c>
      <c r="BA1571" s="13">
        <v>1</v>
      </c>
      <c r="BB1571" s="13">
        <v>93</v>
      </c>
      <c r="BC1571" s="13">
        <v>1</v>
      </c>
      <c r="BD1571" s="13">
        <v>48</v>
      </c>
      <c r="BE1571" s="13">
        <v>0</v>
      </c>
      <c r="BF1571" s="13">
        <v>24</v>
      </c>
      <c r="BG1571" s="13">
        <v>1</v>
      </c>
      <c r="BI1571" s="22">
        <v>0.251</v>
      </c>
      <c r="BJ1571" s="22">
        <v>0.247</v>
      </c>
      <c r="BK1571" s="22">
        <v>4.0000000000000001E-3</v>
      </c>
      <c r="BL1571" s="22">
        <v>17.653999999999993</v>
      </c>
      <c r="BM1571" s="12">
        <f t="shared" si="314"/>
        <v>1.4217741021864738E-2</v>
      </c>
      <c r="BN1571" s="12">
        <f t="shared" si="315"/>
        <v>1.3991163475699564E-2</v>
      </c>
      <c r="BO1571" s="12">
        <f t="shared" si="316"/>
        <v>2.2657754616517512E-4</v>
      </c>
      <c r="BP1571" s="16">
        <v>0.3529896934446608</v>
      </c>
      <c r="BQ1571" s="16">
        <v>0.96233726773403139</v>
      </c>
      <c r="BR1571" s="15">
        <f t="shared" si="317"/>
        <v>4.9387365062213244E-3</v>
      </c>
      <c r="BS1571" s="15">
        <f t="shared" si="318"/>
        <v>2.1804401670647599E-4</v>
      </c>
      <c r="BT1571" s="15">
        <f t="shared" si="319"/>
        <v>5.1567805229278006E-3</v>
      </c>
      <c r="BU1571" s="17">
        <v>1.3174513140842181</v>
      </c>
      <c r="BV1571" s="15">
        <f t="shared" si="320"/>
        <v>6.5065449000369837E-3</v>
      </c>
      <c r="BW1571" s="15">
        <f t="shared" si="321"/>
        <v>2.8726237633814802E-4</v>
      </c>
      <c r="BX1571" s="15">
        <f t="shared" si="322"/>
        <v>6.7938072763751326E-3</v>
      </c>
      <c r="BY1571" s="17">
        <f t="shared" si="323"/>
        <v>9.1037803351767338E-2</v>
      </c>
      <c r="BZ1571" s="17">
        <f t="shared" si="324"/>
        <v>8.7188454280831218E-2</v>
      </c>
      <c r="CA1571" s="17">
        <f t="shared" si="325"/>
        <v>3.8493490709361256E-3</v>
      </c>
      <c r="CB1571" s="17">
        <f t="shared" si="326"/>
        <v>13.400115671273648</v>
      </c>
    </row>
    <row r="1572" spans="1:80" x14ac:dyDescent="0.25">
      <c r="A1572" s="9">
        <v>29</v>
      </c>
      <c r="B1572" s="10" t="s">
        <v>109</v>
      </c>
      <c r="C1572" s="9" t="s">
        <v>110</v>
      </c>
      <c r="D1572" s="9" t="s">
        <v>81</v>
      </c>
      <c r="E1572" s="9" t="s">
        <v>78</v>
      </c>
      <c r="F1572" s="9" t="s">
        <v>727</v>
      </c>
      <c r="G1572" s="9" t="s">
        <v>646</v>
      </c>
      <c r="H1572" s="9" t="s">
        <v>647</v>
      </c>
      <c r="I1572" s="9" t="s">
        <v>401</v>
      </c>
      <c r="J1572" s="9" t="s">
        <v>728</v>
      </c>
      <c r="K1572" s="9" t="s">
        <v>729</v>
      </c>
      <c r="L1572" s="9" t="s">
        <v>730</v>
      </c>
      <c r="M1572" s="9" t="s">
        <v>731</v>
      </c>
      <c r="N1572" s="10" t="s">
        <v>732</v>
      </c>
      <c r="O1572" s="16">
        <v>0.3529896934446608</v>
      </c>
      <c r="P1572" s="16">
        <v>0.96233726773403139</v>
      </c>
      <c r="Q1572" s="10" t="s">
        <v>213</v>
      </c>
      <c r="R1572" s="10" t="s">
        <v>214</v>
      </c>
      <c r="S1572" s="10" t="s">
        <v>215</v>
      </c>
      <c r="T1572" s="10" t="s">
        <v>733</v>
      </c>
      <c r="U1572" s="9" t="s">
        <v>74</v>
      </c>
      <c r="V1572" s="9">
        <v>898.97950000000003</v>
      </c>
      <c r="W1572" s="9">
        <v>8.0205189999999992E-6</v>
      </c>
      <c r="X1572" s="9">
        <v>21840.67</v>
      </c>
      <c r="Y1572" s="9">
        <v>8806.768</v>
      </c>
      <c r="Z1572" s="9">
        <v>24.29496</v>
      </c>
      <c r="AA1572" s="9">
        <v>9.7964059999999993</v>
      </c>
      <c r="AB1572" s="9">
        <v>2.7025049999999998E-2</v>
      </c>
      <c r="AC1572" s="9">
        <v>1.0897250000000001E-2</v>
      </c>
      <c r="AD1572" s="9">
        <v>1.948582E-4</v>
      </c>
      <c r="AE1572" s="9">
        <v>7.8572269999999998E-5</v>
      </c>
      <c r="AF1572" s="9">
        <v>0.35908669999999998</v>
      </c>
      <c r="AG1572" s="9">
        <v>0.25948500000000002</v>
      </c>
      <c r="AH1572" s="9">
        <v>5.4264959999999996E-4</v>
      </c>
      <c r="AI1572" s="9">
        <v>3.0280079999999999E-4</v>
      </c>
      <c r="AJ1572" s="9">
        <v>2.8644910000000002E-4</v>
      </c>
      <c r="AK1572" s="9">
        <v>36319.629999999997</v>
      </c>
      <c r="AL1572" s="9">
        <v>30536.33</v>
      </c>
      <c r="AM1572" s="9">
        <v>40.400959999999998</v>
      </c>
      <c r="AN1572" s="9">
        <v>33.967770000000002</v>
      </c>
      <c r="AO1572" s="9">
        <v>4.4940910000000001E-2</v>
      </c>
      <c r="AP1572" s="9">
        <v>3.7784810000000002E-2</v>
      </c>
      <c r="AQ1572" s="9">
        <v>1.1572819999999999E-2</v>
      </c>
      <c r="AR1572" s="9">
        <v>9.7300370000000004E-3</v>
      </c>
      <c r="AS1572" s="9">
        <v>6.2785849999999996</v>
      </c>
      <c r="AT1572" s="9">
        <v>2.3880729999999999</v>
      </c>
      <c r="AU1572" s="9">
        <v>1.8432209999999999E-3</v>
      </c>
      <c r="AV1572" s="9">
        <v>4.0744300000000004E-3</v>
      </c>
      <c r="AW1572" s="11">
        <v>2.9677250000000001E-5</v>
      </c>
      <c r="AX1572" s="11">
        <v>3.6750979999999999E-3</v>
      </c>
      <c r="AY1572" s="11">
        <v>3.7047759999999999E-3</v>
      </c>
      <c r="AZ1572" s="9">
        <v>192</v>
      </c>
      <c r="BA1572" s="9">
        <v>0</v>
      </c>
      <c r="BB1572" s="9">
        <v>274</v>
      </c>
      <c r="BC1572" s="9">
        <v>0</v>
      </c>
      <c r="BD1572" s="9">
        <v>88</v>
      </c>
      <c r="BE1572" s="9">
        <v>0</v>
      </c>
      <c r="BF1572" s="9">
        <v>44</v>
      </c>
      <c r="BG1572" s="9">
        <v>1</v>
      </c>
      <c r="BH1572" s="26"/>
      <c r="BI1572" s="22">
        <v>0.23899999999999999</v>
      </c>
      <c r="BJ1572" s="22">
        <v>0.23499999999999999</v>
      </c>
      <c r="BK1572" s="22">
        <v>4.0000000000000001E-3</v>
      </c>
      <c r="BL1572" s="22">
        <v>16.986999999999998</v>
      </c>
      <c r="BM1572" s="12">
        <f t="shared" si="314"/>
        <v>1.4069582622005063E-2</v>
      </c>
      <c r="BN1572" s="12">
        <f t="shared" si="315"/>
        <v>1.3834108435862719E-2</v>
      </c>
      <c r="BO1572" s="12">
        <f t="shared" si="316"/>
        <v>2.3547418614234416E-4</v>
      </c>
      <c r="BP1572" s="16">
        <v>0.3529896934446608</v>
      </c>
      <c r="BQ1572" s="16">
        <v>0.96233726773403139</v>
      </c>
      <c r="BR1572" s="15">
        <f t="shared" si="317"/>
        <v>4.8832976958553768E-3</v>
      </c>
      <c r="BS1572" s="15">
        <f t="shared" si="318"/>
        <v>2.266055849141182E-4</v>
      </c>
      <c r="BT1572" s="15">
        <f t="shared" si="319"/>
        <v>5.1099032807694952E-3</v>
      </c>
      <c r="BU1572" s="17">
        <v>1.311023479840995</v>
      </c>
      <c r="BV1572" s="15">
        <f t="shared" si="320"/>
        <v>6.4021179383198287E-3</v>
      </c>
      <c r="BW1572" s="15">
        <f t="shared" si="321"/>
        <v>2.9708524248551132E-4</v>
      </c>
      <c r="BX1572" s="15">
        <f t="shared" si="322"/>
        <v>6.6992031808053402E-3</v>
      </c>
      <c r="BY1572" s="17">
        <f t="shared" si="323"/>
        <v>8.6801927030431408E-2</v>
      </c>
      <c r="BZ1572" s="17">
        <f t="shared" si="324"/>
        <v>8.2952577959495288E-2</v>
      </c>
      <c r="CA1572" s="17">
        <f t="shared" si="325"/>
        <v>3.8493490709361256E-3</v>
      </c>
      <c r="CB1572" s="17">
        <f t="shared" si="326"/>
        <v>12.957052456497754</v>
      </c>
    </row>
    <row r="1573" spans="1:80" x14ac:dyDescent="0.25">
      <c r="A1573" s="13">
        <v>30</v>
      </c>
      <c r="B1573" s="14" t="s">
        <v>111</v>
      </c>
      <c r="C1573" s="13" t="s">
        <v>112</v>
      </c>
      <c r="D1573" s="13" t="s">
        <v>63</v>
      </c>
      <c r="E1573" s="13" t="s">
        <v>78</v>
      </c>
      <c r="F1573" s="13" t="s">
        <v>727</v>
      </c>
      <c r="G1573" s="13" t="s">
        <v>646</v>
      </c>
      <c r="H1573" s="13" t="s">
        <v>647</v>
      </c>
      <c r="I1573" s="13" t="s">
        <v>401</v>
      </c>
      <c r="J1573" s="13" t="s">
        <v>728</v>
      </c>
      <c r="K1573" s="13" t="s">
        <v>729</v>
      </c>
      <c r="L1573" s="13" t="s">
        <v>730</v>
      </c>
      <c r="M1573" s="13" t="s">
        <v>731</v>
      </c>
      <c r="N1573" s="14" t="s">
        <v>732</v>
      </c>
      <c r="O1573" s="16">
        <v>0.3529896934446608</v>
      </c>
      <c r="P1573" s="16">
        <v>0.96233726773403139</v>
      </c>
      <c r="Q1573" s="14" t="s">
        <v>213</v>
      </c>
      <c r="R1573" s="14" t="s">
        <v>214</v>
      </c>
      <c r="S1573" s="14" t="s">
        <v>215</v>
      </c>
      <c r="T1573" s="14" t="s">
        <v>733</v>
      </c>
      <c r="U1573" s="13" t="s">
        <v>74</v>
      </c>
      <c r="V1573" s="13">
        <v>868.26319999999998</v>
      </c>
      <c r="W1573" s="13">
        <v>2.1324499999999999E-5</v>
      </c>
      <c r="X1573" s="13">
        <v>21840.67</v>
      </c>
      <c r="Y1573" s="13">
        <v>8806.768</v>
      </c>
      <c r="Z1573" s="13">
        <v>25.154440000000001</v>
      </c>
      <c r="AA1573" s="13">
        <v>10.14297</v>
      </c>
      <c r="AB1573" s="13">
        <v>2.897098E-2</v>
      </c>
      <c r="AC1573" s="13">
        <v>1.168191E-2</v>
      </c>
      <c r="AD1573" s="13">
        <v>5.3640570000000002E-4</v>
      </c>
      <c r="AE1573" s="13">
        <v>2.1629369999999999E-4</v>
      </c>
      <c r="AF1573" s="13">
        <v>0.70002640000000005</v>
      </c>
      <c r="AG1573" s="13">
        <v>0.64454800000000001</v>
      </c>
      <c r="AH1573" s="13">
        <v>7.6626500000000002E-4</v>
      </c>
      <c r="AI1573" s="13">
        <v>3.3557429999999999E-4</v>
      </c>
      <c r="AJ1573" s="13">
        <v>1.475162E-4</v>
      </c>
      <c r="AK1573" s="13">
        <v>36319.629999999997</v>
      </c>
      <c r="AL1573" s="13">
        <v>30536.33</v>
      </c>
      <c r="AM1573" s="13">
        <v>41.830210000000001</v>
      </c>
      <c r="AN1573" s="13">
        <v>35.169440000000002</v>
      </c>
      <c r="AO1573" s="13">
        <v>4.8176869999999997E-2</v>
      </c>
      <c r="AP1573" s="13">
        <v>4.05055E-2</v>
      </c>
      <c r="AQ1573" s="13">
        <v>6.1706340000000004E-3</v>
      </c>
      <c r="AR1573" s="13">
        <v>5.1880620000000002E-3</v>
      </c>
      <c r="AS1573" s="13">
        <v>14.642010000000001</v>
      </c>
      <c r="AT1573" s="13">
        <v>7.3669500000000001</v>
      </c>
      <c r="AU1573" s="13">
        <v>4.2143360000000002E-4</v>
      </c>
      <c r="AV1573" s="13">
        <v>7.0423480000000004E-4</v>
      </c>
      <c r="AW1573" s="15">
        <v>2.6997909999999998E-5</v>
      </c>
      <c r="AX1573" s="15">
        <v>6.4757699999999998E-4</v>
      </c>
      <c r="AY1573" s="15">
        <v>6.7457490000000003E-4</v>
      </c>
      <c r="AZ1573" s="13">
        <v>105</v>
      </c>
      <c r="BA1573" s="13">
        <v>0</v>
      </c>
      <c r="BB1573" s="13">
        <v>148</v>
      </c>
      <c r="BC1573" s="13">
        <v>0</v>
      </c>
      <c r="BD1573" s="13">
        <v>140</v>
      </c>
      <c r="BE1573" s="13">
        <v>0</v>
      </c>
      <c r="BF1573" s="13">
        <v>72</v>
      </c>
      <c r="BG1573" s="13">
        <v>0</v>
      </c>
      <c r="BI1573" s="22">
        <v>0.22700000000000001</v>
      </c>
      <c r="BJ1573" s="22">
        <v>0.215</v>
      </c>
      <c r="BK1573" s="22">
        <v>1.2E-2</v>
      </c>
      <c r="BL1573" s="22">
        <v>18.265999999999998</v>
      </c>
      <c r="BM1573" s="12">
        <f t="shared" si="314"/>
        <v>1.2427460856235631E-2</v>
      </c>
      <c r="BN1573" s="12">
        <f t="shared" si="315"/>
        <v>1.177050257308661E-2</v>
      </c>
      <c r="BO1573" s="12">
        <f t="shared" si="316"/>
        <v>6.5695828314902009E-4</v>
      </c>
      <c r="BP1573" s="16">
        <v>0.3529896934446608</v>
      </c>
      <c r="BQ1573" s="16">
        <v>0.96233726773403139</v>
      </c>
      <c r="BR1573" s="15">
        <f t="shared" si="317"/>
        <v>4.1548660949634339E-3</v>
      </c>
      <c r="BS1573" s="15">
        <f t="shared" si="318"/>
        <v>6.3221543922086811E-4</v>
      </c>
      <c r="BT1573" s="15">
        <f t="shared" si="319"/>
        <v>4.7870815341843021E-3</v>
      </c>
      <c r="BU1573" s="17">
        <v>1.3021442361460662</v>
      </c>
      <c r="BV1573" s="15">
        <f t="shared" si="320"/>
        <v>5.41023493751535E-3</v>
      </c>
      <c r="BW1573" s="15">
        <f t="shared" si="321"/>
        <v>8.2323569018400702E-4</v>
      </c>
      <c r="BX1573" s="15">
        <f t="shared" si="322"/>
        <v>6.2334706276993565E-3</v>
      </c>
      <c r="BY1573" s="17">
        <f t="shared" si="323"/>
        <v>8.7440831303410446E-2</v>
      </c>
      <c r="BZ1573" s="17">
        <f t="shared" si="324"/>
        <v>7.5892784090602072E-2</v>
      </c>
      <c r="CA1573" s="17">
        <f t="shared" si="325"/>
        <v>1.1548047212808377E-2</v>
      </c>
      <c r="CB1573" s="17">
        <f t="shared" si="326"/>
        <v>14.027631880521595</v>
      </c>
    </row>
    <row r="1574" spans="1:80" x14ac:dyDescent="0.25">
      <c r="A1574" s="9">
        <v>32</v>
      </c>
      <c r="B1574" s="10" t="s">
        <v>113</v>
      </c>
      <c r="C1574" s="9" t="s">
        <v>114</v>
      </c>
      <c r="D1574" s="9" t="s">
        <v>77</v>
      </c>
      <c r="E1574" s="9" t="s">
        <v>78</v>
      </c>
      <c r="F1574" s="9" t="s">
        <v>727</v>
      </c>
      <c r="G1574" s="9" t="s">
        <v>646</v>
      </c>
      <c r="H1574" s="9" t="s">
        <v>647</v>
      </c>
      <c r="I1574" s="9" t="s">
        <v>401</v>
      </c>
      <c r="J1574" s="9" t="s">
        <v>728</v>
      </c>
      <c r="K1574" s="9" t="s">
        <v>729</v>
      </c>
      <c r="L1574" s="9" t="s">
        <v>730</v>
      </c>
      <c r="M1574" s="9" t="s">
        <v>731</v>
      </c>
      <c r="N1574" s="10" t="s">
        <v>732</v>
      </c>
      <c r="O1574" s="16">
        <v>0.3529896934446608</v>
      </c>
      <c r="P1574" s="16">
        <v>0.96233726773403139</v>
      </c>
      <c r="Q1574" s="10" t="s">
        <v>213</v>
      </c>
      <c r="R1574" s="10" t="s">
        <v>214</v>
      </c>
      <c r="S1574" s="10" t="s">
        <v>215</v>
      </c>
      <c r="T1574" s="10" t="s">
        <v>733</v>
      </c>
      <c r="U1574" s="9" t="s">
        <v>74</v>
      </c>
      <c r="V1574" s="9">
        <v>908.40250000000003</v>
      </c>
      <c r="W1574" s="9">
        <v>4.7631229999999998E-6</v>
      </c>
      <c r="X1574" s="9">
        <v>21840.67</v>
      </c>
      <c r="Y1574" s="9">
        <v>8806.768</v>
      </c>
      <c r="Z1574" s="9">
        <v>24.042950000000001</v>
      </c>
      <c r="AA1574" s="9">
        <v>9.6947860000000006</v>
      </c>
      <c r="AB1574" s="9">
        <v>2.6467279999999999E-2</v>
      </c>
      <c r="AC1574" s="9">
        <v>1.0672350000000001E-2</v>
      </c>
      <c r="AD1574" s="9">
        <v>1.145195E-4</v>
      </c>
      <c r="AE1574" s="9">
        <v>4.617746E-5</v>
      </c>
      <c r="AF1574" s="9">
        <v>0.24763930000000001</v>
      </c>
      <c r="AG1574" s="9">
        <v>0.16844319999999999</v>
      </c>
      <c r="AH1574" s="9">
        <v>4.6244480000000001E-4</v>
      </c>
      <c r="AI1574" s="9">
        <v>2.7414259999999999E-4</v>
      </c>
      <c r="AJ1574" s="9">
        <v>1.9123210000000001E-4</v>
      </c>
      <c r="AK1574" s="9">
        <v>36319.629999999997</v>
      </c>
      <c r="AL1574" s="9">
        <v>30536.33</v>
      </c>
      <c r="AM1574" s="9">
        <v>39.981870000000001</v>
      </c>
      <c r="AN1574" s="9">
        <v>33.61542</v>
      </c>
      <c r="AO1574" s="9">
        <v>4.4013379999999998E-2</v>
      </c>
      <c r="AP1574" s="9">
        <v>3.700498E-2</v>
      </c>
      <c r="AQ1574" s="9">
        <v>7.6458189999999999E-3</v>
      </c>
      <c r="AR1574" s="9">
        <v>6.4283480000000004E-3</v>
      </c>
      <c r="AS1574" s="9">
        <v>4.8774290000000002</v>
      </c>
      <c r="AT1574" s="9">
        <v>1.789053</v>
      </c>
      <c r="AU1574" s="9">
        <v>1.567592E-3</v>
      </c>
      <c r="AV1574" s="9">
        <v>3.5931579999999999E-3</v>
      </c>
      <c r="AW1574" s="11">
        <v>2.3590070000000001E-5</v>
      </c>
      <c r="AX1574" s="11">
        <v>3.2839649999999998E-3</v>
      </c>
      <c r="AY1574" s="11">
        <v>3.3075549999999998E-3</v>
      </c>
      <c r="AZ1574" s="9">
        <v>265</v>
      </c>
      <c r="BA1574" s="9">
        <v>0</v>
      </c>
      <c r="BB1574" s="9">
        <v>416</v>
      </c>
      <c r="BC1574" s="9">
        <v>0</v>
      </c>
      <c r="BD1574" s="9">
        <v>89</v>
      </c>
      <c r="BE1574" s="9">
        <v>0</v>
      </c>
      <c r="BF1574" s="9">
        <v>61</v>
      </c>
      <c r="BG1574" s="9">
        <v>0</v>
      </c>
      <c r="BH1574" s="26"/>
      <c r="BI1574" s="22">
        <v>0.26800000000000002</v>
      </c>
      <c r="BJ1574" s="22">
        <v>0.26700000000000002</v>
      </c>
      <c r="BK1574" s="22">
        <v>1E-3</v>
      </c>
      <c r="BL1574" s="22">
        <v>15.987000000000004</v>
      </c>
      <c r="BM1574" s="12">
        <f t="shared" si="314"/>
        <v>1.6763620441608805E-2</v>
      </c>
      <c r="BN1574" s="12">
        <f t="shared" si="315"/>
        <v>1.6701069619065489E-2</v>
      </c>
      <c r="BO1574" s="12">
        <f t="shared" si="316"/>
        <v>6.2550822543316434E-5</v>
      </c>
      <c r="BP1574" s="16">
        <v>0.3529896934446608</v>
      </c>
      <c r="BQ1574" s="16">
        <v>0.96233726773403139</v>
      </c>
      <c r="BR1574" s="15">
        <f t="shared" si="317"/>
        <v>5.8953054450318646E-3</v>
      </c>
      <c r="BS1574" s="15">
        <f t="shared" si="318"/>
        <v>6.0194987660851392E-5</v>
      </c>
      <c r="BT1574" s="15">
        <f t="shared" si="319"/>
        <v>5.9555004326927157E-3</v>
      </c>
      <c r="BU1574" s="17">
        <v>1.3630320146741419</v>
      </c>
      <c r="BV1574" s="15">
        <f t="shared" si="320"/>
        <v>8.0354900578612221E-3</v>
      </c>
      <c r="BW1574" s="15">
        <f t="shared" si="321"/>
        <v>8.2047695304655386E-5</v>
      </c>
      <c r="BX1574" s="15">
        <f t="shared" si="322"/>
        <v>8.1175377531658762E-3</v>
      </c>
      <c r="BY1574" s="17">
        <f t="shared" si="323"/>
        <v>9.5210585417458471E-2</v>
      </c>
      <c r="BZ1574" s="17">
        <f t="shared" si="324"/>
        <v>9.4248248149724434E-2</v>
      </c>
      <c r="CA1574" s="17">
        <f t="shared" si="325"/>
        <v>9.6233726773403141E-4</v>
      </c>
      <c r="CB1574" s="17">
        <f t="shared" si="326"/>
        <v>11.728998165770884</v>
      </c>
    </row>
    <row r="1575" spans="1:80" x14ac:dyDescent="0.25">
      <c r="A1575" s="13">
        <v>34</v>
      </c>
      <c r="B1575" s="14" t="s">
        <v>154</v>
      </c>
      <c r="C1575" s="13" t="s">
        <v>155</v>
      </c>
      <c r="D1575" s="13" t="s">
        <v>153</v>
      </c>
      <c r="E1575" s="13" t="s">
        <v>60</v>
      </c>
      <c r="F1575" s="13" t="s">
        <v>727</v>
      </c>
      <c r="G1575" s="13" t="s">
        <v>646</v>
      </c>
      <c r="H1575" s="13" t="s">
        <v>647</v>
      </c>
      <c r="I1575" s="13" t="s">
        <v>401</v>
      </c>
      <c r="J1575" s="13" t="s">
        <v>728</v>
      </c>
      <c r="K1575" s="13" t="s">
        <v>729</v>
      </c>
      <c r="L1575" s="13" t="s">
        <v>730</v>
      </c>
      <c r="M1575" s="13" t="s">
        <v>731</v>
      </c>
      <c r="N1575" s="14" t="s">
        <v>732</v>
      </c>
      <c r="O1575" s="16">
        <v>0.3529896934446608</v>
      </c>
      <c r="P1575" s="16">
        <v>0.96233726773403139</v>
      </c>
      <c r="Q1575" s="14" t="s">
        <v>213</v>
      </c>
      <c r="R1575" s="14" t="s">
        <v>214</v>
      </c>
      <c r="S1575" s="14" t="s">
        <v>215</v>
      </c>
      <c r="T1575" s="14" t="s">
        <v>733</v>
      </c>
      <c r="U1575" s="13" t="s">
        <v>74</v>
      </c>
      <c r="V1575" s="13">
        <v>933.24739999999997</v>
      </c>
      <c r="W1575" s="13">
        <v>5.2428119999999999E-4</v>
      </c>
      <c r="X1575" s="13">
        <v>21840.67</v>
      </c>
      <c r="Y1575" s="13">
        <v>8806.768</v>
      </c>
      <c r="Z1575" s="13">
        <v>23.40288</v>
      </c>
      <c r="AA1575" s="13">
        <v>9.4366920000000007</v>
      </c>
      <c r="AB1575" s="13">
        <v>2.507682E-2</v>
      </c>
      <c r="AC1575" s="13">
        <v>1.011167E-2</v>
      </c>
      <c r="AD1575" s="13">
        <v>1.226969E-2</v>
      </c>
      <c r="AE1575" s="13">
        <v>4.9474799999999998E-3</v>
      </c>
      <c r="AF1575" s="13">
        <v>1.279577</v>
      </c>
      <c r="AG1575" s="13">
        <v>0.96049200000000001</v>
      </c>
      <c r="AH1575" s="13">
        <v>9.5888640000000008E-3</v>
      </c>
      <c r="AI1575" s="13">
        <v>5.1509850000000003E-3</v>
      </c>
      <c r="AJ1575" s="13">
        <v>5.4307800000000001E-4</v>
      </c>
      <c r="AK1575" s="13">
        <v>36319.629999999997</v>
      </c>
      <c r="AL1575" s="13">
        <v>30536.33</v>
      </c>
      <c r="AM1575" s="13">
        <v>38.917470000000002</v>
      </c>
      <c r="AN1575" s="13">
        <v>32.720509999999997</v>
      </c>
      <c r="AO1575" s="13">
        <v>4.1701130000000003E-2</v>
      </c>
      <c r="AP1575" s="13">
        <v>3.5060920000000002E-2</v>
      </c>
      <c r="AQ1575" s="13">
        <v>2.113522E-2</v>
      </c>
      <c r="AR1575" s="13">
        <v>1.7769790000000001E-2</v>
      </c>
      <c r="AS1575" s="13">
        <v>3.701991</v>
      </c>
      <c r="AT1575" s="13">
        <v>1.6579280000000001</v>
      </c>
      <c r="AU1575" s="13">
        <v>5.7091499999999996E-3</v>
      </c>
      <c r="AV1575" s="13">
        <v>1.071807E-2</v>
      </c>
      <c r="AW1575" s="13">
        <v>1.88949E-3</v>
      </c>
      <c r="AX1575" s="13">
        <v>6.7864539999999999E-3</v>
      </c>
      <c r="AY1575" s="13">
        <v>8.6759439999999997E-3</v>
      </c>
      <c r="AZ1575" s="13">
        <v>14</v>
      </c>
      <c r="BA1575" s="13">
        <v>1</v>
      </c>
      <c r="BB1575" s="13">
        <v>29</v>
      </c>
      <c r="BC1575" s="13">
        <v>1</v>
      </c>
      <c r="BD1575" s="13">
        <v>37</v>
      </c>
      <c r="BE1575" s="13">
        <v>1</v>
      </c>
      <c r="BF1575" s="13">
        <v>13</v>
      </c>
      <c r="BG1575" s="13">
        <v>1</v>
      </c>
      <c r="BI1575" s="22">
        <v>0.24099999999999999</v>
      </c>
      <c r="BJ1575" s="22">
        <v>0.224</v>
      </c>
      <c r="BK1575" s="22">
        <v>1.7000000000000001E-2</v>
      </c>
      <c r="BL1575" s="22">
        <v>17.895</v>
      </c>
      <c r="BM1575" s="12">
        <f t="shared" si="314"/>
        <v>1.3467449008102822E-2</v>
      </c>
      <c r="BN1575" s="12">
        <f t="shared" si="315"/>
        <v>1.251746297848561E-2</v>
      </c>
      <c r="BO1575" s="12">
        <f t="shared" si="316"/>
        <v>9.4998602961721156E-4</v>
      </c>
      <c r="BP1575" s="16">
        <v>0.3529896934446608</v>
      </c>
      <c r="BQ1575" s="16">
        <v>0.96233726773403139</v>
      </c>
      <c r="BR1575" s="15">
        <f t="shared" si="317"/>
        <v>4.4185354194805262E-3</v>
      </c>
      <c r="BS1575" s="15">
        <f t="shared" si="318"/>
        <v>9.1420696012732799E-4</v>
      </c>
      <c r="BT1575" s="15">
        <f t="shared" si="319"/>
        <v>5.3327423796078544E-3</v>
      </c>
      <c r="BU1575" s="17">
        <v>1.2619397116280977</v>
      </c>
      <c r="BV1575" s="15">
        <f t="shared" si="320"/>
        <v>5.5759253130777909E-3</v>
      </c>
      <c r="BW1575" s="15">
        <f t="shared" si="321"/>
        <v>1.1536740676314802E-3</v>
      </c>
      <c r="BX1575" s="15">
        <f t="shared" si="322"/>
        <v>6.7295993807092716E-3</v>
      </c>
      <c r="BY1575" s="17">
        <f t="shared" si="323"/>
        <v>9.542942488308255E-2</v>
      </c>
      <c r="BZ1575" s="17">
        <f t="shared" si="324"/>
        <v>7.906969133160402E-2</v>
      </c>
      <c r="CA1575" s="17">
        <f t="shared" si="325"/>
        <v>1.6359733551478534E-2</v>
      </c>
      <c r="CB1575" s="17">
        <f t="shared" si="326"/>
        <v>14.180550651593869</v>
      </c>
    </row>
    <row r="1576" spans="1:80" x14ac:dyDescent="0.25">
      <c r="A1576" s="13">
        <v>35</v>
      </c>
      <c r="B1576" s="14" t="s">
        <v>115</v>
      </c>
      <c r="C1576" s="13" t="s">
        <v>116</v>
      </c>
      <c r="D1576" s="13" t="s">
        <v>97</v>
      </c>
      <c r="E1576" s="13" t="s">
        <v>78</v>
      </c>
      <c r="F1576" s="13" t="s">
        <v>727</v>
      </c>
      <c r="G1576" s="13" t="s">
        <v>646</v>
      </c>
      <c r="H1576" s="13" t="s">
        <v>647</v>
      </c>
      <c r="I1576" s="13" t="s">
        <v>401</v>
      </c>
      <c r="J1576" s="13" t="s">
        <v>728</v>
      </c>
      <c r="K1576" s="13" t="s">
        <v>729</v>
      </c>
      <c r="L1576" s="13" t="s">
        <v>730</v>
      </c>
      <c r="M1576" s="13" t="s">
        <v>731</v>
      </c>
      <c r="N1576" s="14" t="s">
        <v>732</v>
      </c>
      <c r="O1576" s="16">
        <v>0.3529896934446608</v>
      </c>
      <c r="P1576" s="16">
        <v>0.96233726773403139</v>
      </c>
      <c r="Q1576" s="14" t="s">
        <v>213</v>
      </c>
      <c r="R1576" s="14" t="s">
        <v>214</v>
      </c>
      <c r="S1576" s="14" t="s">
        <v>215</v>
      </c>
      <c r="T1576" s="14" t="s">
        <v>733</v>
      </c>
      <c r="U1576" s="13" t="s">
        <v>74</v>
      </c>
      <c r="V1576" s="13">
        <v>755.79200000000003</v>
      </c>
      <c r="W1576" s="13">
        <v>2.3486429999999999E-4</v>
      </c>
      <c r="X1576" s="13">
        <v>21840.67</v>
      </c>
      <c r="Y1576" s="13">
        <v>8806.768</v>
      </c>
      <c r="Z1576" s="13">
        <v>28.897729999999999</v>
      </c>
      <c r="AA1576" s="13">
        <v>11.652369999999999</v>
      </c>
      <c r="AB1576" s="13">
        <v>3.8235030000000003E-2</v>
      </c>
      <c r="AC1576" s="13">
        <v>1.5417429999999999E-2</v>
      </c>
      <c r="AD1576" s="13">
        <v>6.7870439999999999E-3</v>
      </c>
      <c r="AE1576" s="13">
        <v>2.7367250000000002E-3</v>
      </c>
      <c r="AF1576" s="13">
        <v>1.5898559999999999</v>
      </c>
      <c r="AG1576" s="13">
        <v>1.069348</v>
      </c>
      <c r="AH1576" s="13">
        <v>4.2689679999999997E-3</v>
      </c>
      <c r="AI1576" s="13">
        <v>2.5592459999999998E-3</v>
      </c>
      <c r="AJ1576" s="13">
        <v>1.673962E-3</v>
      </c>
      <c r="AK1576" s="13">
        <v>36319.629999999997</v>
      </c>
      <c r="AL1576" s="13">
        <v>30536.33</v>
      </c>
      <c r="AM1576" s="13">
        <v>48.055059999999997</v>
      </c>
      <c r="AN1576" s="13">
        <v>40.403080000000003</v>
      </c>
      <c r="AO1576" s="13">
        <v>6.3582390000000003E-2</v>
      </c>
      <c r="AP1576" s="13">
        <v>5.3457940000000002E-2</v>
      </c>
      <c r="AQ1576" s="13">
        <v>8.0442349999999996E-2</v>
      </c>
      <c r="AR1576" s="13">
        <v>6.7633230000000003E-2</v>
      </c>
      <c r="AS1576" s="13">
        <v>21.357130000000002</v>
      </c>
      <c r="AT1576" s="13">
        <v>8.4694610000000008</v>
      </c>
      <c r="AU1576" s="13">
        <v>3.7665340000000002E-3</v>
      </c>
      <c r="AV1576" s="13">
        <v>7.985542E-3</v>
      </c>
      <c r="AW1576" s="15">
        <v>2.8690429999999998E-4</v>
      </c>
      <c r="AX1576" s="15">
        <v>7.0903219999999996E-3</v>
      </c>
      <c r="AY1576" s="15">
        <v>7.3772259999999997E-3</v>
      </c>
      <c r="AZ1576" s="13">
        <v>44</v>
      </c>
      <c r="BA1576" s="13">
        <v>1</v>
      </c>
      <c r="BB1576" s="13">
        <v>62</v>
      </c>
      <c r="BC1576" s="13">
        <v>1</v>
      </c>
      <c r="BD1576" s="13">
        <v>50</v>
      </c>
      <c r="BE1576" s="13">
        <v>0</v>
      </c>
      <c r="BF1576" s="13">
        <v>22</v>
      </c>
      <c r="BG1576" s="13">
        <v>1</v>
      </c>
      <c r="BI1576" s="22">
        <v>0.33300000000000002</v>
      </c>
      <c r="BJ1576" s="22">
        <v>0.32900000000000001</v>
      </c>
      <c r="BK1576" s="22">
        <v>4.0000000000000001E-3</v>
      </c>
      <c r="BL1576" s="22">
        <v>22.499999999999996</v>
      </c>
      <c r="BM1576" s="12">
        <f t="shared" si="314"/>
        <v>1.4800000000000002E-2</v>
      </c>
      <c r="BN1576" s="12">
        <f t="shared" si="315"/>
        <v>1.4622222222222226E-2</v>
      </c>
      <c r="BO1576" s="12">
        <f t="shared" si="316"/>
        <v>1.7777777777777781E-4</v>
      </c>
      <c r="BP1576" s="16">
        <v>0.3529896934446608</v>
      </c>
      <c r="BQ1576" s="16">
        <v>0.96233726773403139</v>
      </c>
      <c r="BR1576" s="15">
        <f t="shared" si="317"/>
        <v>5.1614937397019304E-3</v>
      </c>
      <c r="BS1576" s="15">
        <f t="shared" si="318"/>
        <v>1.7108218093049449E-4</v>
      </c>
      <c r="BT1576" s="15">
        <f t="shared" si="319"/>
        <v>5.3325759206324253E-3</v>
      </c>
      <c r="BU1576" s="17">
        <v>1.4634034851917153</v>
      </c>
      <c r="BV1576" s="15">
        <f t="shared" si="320"/>
        <v>7.5533479274750249E-3</v>
      </c>
      <c r="BW1576" s="15">
        <f t="shared" si="321"/>
        <v>2.5036225982788524E-4</v>
      </c>
      <c r="BX1576" s="15">
        <f t="shared" si="322"/>
        <v>7.8037101873029112E-3</v>
      </c>
      <c r="BY1576" s="17">
        <f t="shared" si="323"/>
        <v>0.11998295821422952</v>
      </c>
      <c r="BZ1576" s="17">
        <f t="shared" si="324"/>
        <v>0.1161336091432934</v>
      </c>
      <c r="CA1576" s="17">
        <f t="shared" si="325"/>
        <v>3.8493490709361256E-3</v>
      </c>
      <c r="CB1576" s="17">
        <f t="shared" si="326"/>
        <v>15.375117134596923</v>
      </c>
    </row>
    <row r="1577" spans="1:80" x14ac:dyDescent="0.25">
      <c r="A1577" s="9">
        <v>36</v>
      </c>
      <c r="B1577" s="10" t="s">
        <v>117</v>
      </c>
      <c r="C1577" s="9" t="s">
        <v>118</v>
      </c>
      <c r="D1577" s="9" t="s">
        <v>100</v>
      </c>
      <c r="E1577" s="9" t="s">
        <v>78</v>
      </c>
      <c r="F1577" s="9" t="s">
        <v>727</v>
      </c>
      <c r="G1577" s="9" t="s">
        <v>646</v>
      </c>
      <c r="H1577" s="9" t="s">
        <v>647</v>
      </c>
      <c r="I1577" s="9" t="s">
        <v>401</v>
      </c>
      <c r="J1577" s="9" t="s">
        <v>728</v>
      </c>
      <c r="K1577" s="9" t="s">
        <v>729</v>
      </c>
      <c r="L1577" s="9" t="s">
        <v>730</v>
      </c>
      <c r="M1577" s="9" t="s">
        <v>731</v>
      </c>
      <c r="N1577" s="10" t="s">
        <v>732</v>
      </c>
      <c r="O1577" s="16">
        <v>0.3529896934446608</v>
      </c>
      <c r="P1577" s="16">
        <v>0.96233726773403139</v>
      </c>
      <c r="Q1577" s="10" t="s">
        <v>213</v>
      </c>
      <c r="R1577" s="10" t="s">
        <v>214</v>
      </c>
      <c r="S1577" s="10" t="s">
        <v>215</v>
      </c>
      <c r="T1577" s="10" t="s">
        <v>733</v>
      </c>
      <c r="U1577" s="9" t="s">
        <v>74</v>
      </c>
      <c r="V1577" s="9">
        <v>473.3288</v>
      </c>
      <c r="W1577" s="9">
        <v>3.2873000000000002E-5</v>
      </c>
      <c r="X1577" s="9">
        <v>21840.67</v>
      </c>
      <c r="Y1577" s="9">
        <v>8806.768</v>
      </c>
      <c r="Z1577" s="9">
        <v>46.142710000000001</v>
      </c>
      <c r="AA1577" s="9">
        <v>18.606030000000001</v>
      </c>
      <c r="AB1577" s="9">
        <v>9.7485530000000001E-2</v>
      </c>
      <c r="AC1577" s="9">
        <v>3.9308879999999997E-2</v>
      </c>
      <c r="AD1577" s="9">
        <v>1.5168499999999999E-3</v>
      </c>
      <c r="AE1577" s="9">
        <v>6.1163600000000004E-4</v>
      </c>
      <c r="AF1577" s="9">
        <v>1.1043430000000001</v>
      </c>
      <c r="AG1577" s="9">
        <v>0.85996459999999997</v>
      </c>
      <c r="AH1577" s="9">
        <v>1.3735310000000001E-3</v>
      </c>
      <c r="AI1577" s="9">
        <v>7.1123390000000001E-4</v>
      </c>
      <c r="AJ1577" s="9">
        <v>6.3266150000000003E-4</v>
      </c>
      <c r="AK1577" s="9">
        <v>36319.629999999997</v>
      </c>
      <c r="AL1577" s="9">
        <v>30536.33</v>
      </c>
      <c r="AM1577" s="9">
        <v>76.732349999999997</v>
      </c>
      <c r="AN1577" s="9">
        <v>64.513980000000004</v>
      </c>
      <c r="AO1577" s="9">
        <v>0.16211210000000001</v>
      </c>
      <c r="AP1577" s="9">
        <v>0.13629849999999999</v>
      </c>
      <c r="AQ1577" s="9">
        <v>4.8545600000000001E-2</v>
      </c>
      <c r="AR1577" s="9">
        <v>4.0815520000000001E-2</v>
      </c>
      <c r="AS1577" s="9">
        <v>32.047409999999999</v>
      </c>
      <c r="AT1577" s="9">
        <v>4.9951619999999997</v>
      </c>
      <c r="AU1577" s="9">
        <v>1.5148060000000001E-3</v>
      </c>
      <c r="AV1577" s="9">
        <v>8.1710110000000006E-3</v>
      </c>
      <c r="AW1577" s="11">
        <v>1.044616E-4</v>
      </c>
      <c r="AX1577" s="11">
        <v>6.9709029999999996E-3</v>
      </c>
      <c r="AY1577" s="11">
        <v>7.0753650000000001E-3</v>
      </c>
      <c r="AZ1577" s="9">
        <v>57</v>
      </c>
      <c r="BA1577" s="9">
        <v>0</v>
      </c>
      <c r="BB1577" s="9">
        <v>95</v>
      </c>
      <c r="BC1577" s="9">
        <v>0</v>
      </c>
      <c r="BD1577" s="9">
        <v>38</v>
      </c>
      <c r="BE1577" s="9">
        <v>0</v>
      </c>
      <c r="BF1577" s="9">
        <v>12</v>
      </c>
      <c r="BG1577" s="9">
        <v>1</v>
      </c>
      <c r="BH1577" s="26"/>
      <c r="BI1577" s="22">
        <v>0.45500000000000002</v>
      </c>
      <c r="BJ1577" s="22">
        <v>0.443</v>
      </c>
      <c r="BK1577" s="22">
        <v>1.2E-2</v>
      </c>
      <c r="BL1577" s="22">
        <v>17.360999999999994</v>
      </c>
      <c r="BM1577" s="12">
        <f t="shared" si="314"/>
        <v>2.6208167732273496E-2</v>
      </c>
      <c r="BN1577" s="12">
        <f t="shared" si="315"/>
        <v>2.5516963308565184E-2</v>
      </c>
      <c r="BO1577" s="12">
        <f t="shared" si="316"/>
        <v>6.9120442370831198E-4</v>
      </c>
      <c r="BP1577" s="16">
        <v>0.3529896934446608</v>
      </c>
      <c r="BQ1577" s="16">
        <v>0.96233726773403139</v>
      </c>
      <c r="BR1577" s="15">
        <f t="shared" si="317"/>
        <v>9.0072250559290815E-3</v>
      </c>
      <c r="BS1577" s="15">
        <f t="shared" si="318"/>
        <v>6.6517177655713272E-4</v>
      </c>
      <c r="BT1577" s="15">
        <f t="shared" si="319"/>
        <v>9.6723968324862134E-3</v>
      </c>
      <c r="BU1577" s="17">
        <v>1.4100273902095386</v>
      </c>
      <c r="BV1577" s="15">
        <f t="shared" si="320"/>
        <v>1.2700434038641649E-2</v>
      </c>
      <c r="BW1577" s="15">
        <f t="shared" si="321"/>
        <v>9.3791042413989619E-4</v>
      </c>
      <c r="BX1577" s="15">
        <f t="shared" si="322"/>
        <v>1.3638344462781542E-2</v>
      </c>
      <c r="BY1577" s="17">
        <f t="shared" si="323"/>
        <v>0.16792248140879312</v>
      </c>
      <c r="BZ1577" s="17">
        <f t="shared" si="324"/>
        <v>0.15637443419598474</v>
      </c>
      <c r="CA1577" s="17">
        <f t="shared" si="325"/>
        <v>1.1548047212808377E-2</v>
      </c>
      <c r="CB1577" s="17">
        <f t="shared" si="326"/>
        <v>12.312526778235169</v>
      </c>
    </row>
    <row r="1578" spans="1:80" x14ac:dyDescent="0.25">
      <c r="A1578" s="9">
        <v>37</v>
      </c>
      <c r="B1578" s="10" t="s">
        <v>119</v>
      </c>
      <c r="C1578" s="9" t="s">
        <v>120</v>
      </c>
      <c r="D1578" s="9" t="s">
        <v>121</v>
      </c>
      <c r="E1578" s="9" t="s">
        <v>78</v>
      </c>
      <c r="F1578" s="9" t="s">
        <v>727</v>
      </c>
      <c r="G1578" s="9" t="s">
        <v>646</v>
      </c>
      <c r="H1578" s="9" t="s">
        <v>647</v>
      </c>
      <c r="I1578" s="9" t="s">
        <v>401</v>
      </c>
      <c r="J1578" s="9" t="s">
        <v>728</v>
      </c>
      <c r="K1578" s="9" t="s">
        <v>729</v>
      </c>
      <c r="L1578" s="9" t="s">
        <v>730</v>
      </c>
      <c r="M1578" s="9" t="s">
        <v>731</v>
      </c>
      <c r="N1578" s="10" t="s">
        <v>732</v>
      </c>
      <c r="O1578" s="16">
        <v>0.3529896934446608</v>
      </c>
      <c r="P1578" s="16">
        <v>0.96233726773403139</v>
      </c>
      <c r="Q1578" s="10" t="s">
        <v>213</v>
      </c>
      <c r="R1578" s="10" t="s">
        <v>214</v>
      </c>
      <c r="S1578" s="10" t="s">
        <v>215</v>
      </c>
      <c r="T1578" s="10" t="s">
        <v>733</v>
      </c>
      <c r="U1578" s="9" t="s">
        <v>74</v>
      </c>
      <c r="V1578" s="9">
        <v>398.44510000000002</v>
      </c>
      <c r="W1578" s="9">
        <v>9.0893430000000002E-4</v>
      </c>
      <c r="X1578" s="9">
        <v>21840.67</v>
      </c>
      <c r="Y1578" s="9">
        <v>8806.768</v>
      </c>
      <c r="Z1578" s="9">
        <v>54.814770000000003</v>
      </c>
      <c r="AA1578" s="9">
        <v>22.10284</v>
      </c>
      <c r="AB1578" s="9">
        <v>0.13757169999999999</v>
      </c>
      <c r="AC1578" s="9">
        <v>5.547274E-2</v>
      </c>
      <c r="AD1578" s="9">
        <v>4.9823020000000003E-2</v>
      </c>
      <c r="AE1578" s="9">
        <v>2.0090029999999998E-2</v>
      </c>
      <c r="AF1578" s="9">
        <v>3.2538589999999998</v>
      </c>
      <c r="AG1578" s="9">
        <v>1.5497939999999999</v>
      </c>
      <c r="AH1578" s="9">
        <v>1.5311979999999999E-2</v>
      </c>
      <c r="AI1578" s="9">
        <v>1.296303E-2</v>
      </c>
      <c r="AJ1578" s="9">
        <v>4.8274879999999996E-3</v>
      </c>
      <c r="AK1578" s="9">
        <v>36319.629999999997</v>
      </c>
      <c r="AL1578" s="9">
        <v>30536.33</v>
      </c>
      <c r="AM1578" s="9">
        <v>91.153419999999997</v>
      </c>
      <c r="AN1578" s="9">
        <v>76.638739999999999</v>
      </c>
      <c r="AO1578" s="9">
        <v>0.2287729</v>
      </c>
      <c r="AP1578" s="9">
        <v>0.1923445</v>
      </c>
      <c r="AQ1578" s="9">
        <v>0.44004199999999999</v>
      </c>
      <c r="AR1578" s="9">
        <v>0.36997259999999998</v>
      </c>
      <c r="AS1578" s="9">
        <v>21.882370000000002</v>
      </c>
      <c r="AT1578" s="9">
        <v>4.9188999999999998</v>
      </c>
      <c r="AU1578" s="9">
        <v>2.0109430000000001E-2</v>
      </c>
      <c r="AV1578" s="9">
        <v>7.5214500000000004E-2</v>
      </c>
      <c r="AW1578" s="11">
        <v>3.1057319999999999E-3</v>
      </c>
      <c r="AX1578" s="11">
        <v>5.7194330000000002E-2</v>
      </c>
      <c r="AY1578" s="11">
        <v>6.0300060000000003E-2</v>
      </c>
      <c r="AZ1578" s="9">
        <v>9</v>
      </c>
      <c r="BA1578" s="9">
        <v>1</v>
      </c>
      <c r="BB1578" s="9">
        <v>12</v>
      </c>
      <c r="BC1578" s="9">
        <v>1</v>
      </c>
      <c r="BD1578" s="9">
        <v>10</v>
      </c>
      <c r="BE1578" s="9">
        <v>1</v>
      </c>
      <c r="BF1578" s="9">
        <v>1</v>
      </c>
      <c r="BG1578" s="9">
        <v>1</v>
      </c>
      <c r="BH1578" s="26"/>
      <c r="BI1578" s="22">
        <v>0.97700000000000009</v>
      </c>
      <c r="BJ1578" s="22">
        <v>0.92500000000000004</v>
      </c>
      <c r="BK1578" s="22">
        <v>5.1999999999999998E-2</v>
      </c>
      <c r="BL1578" s="22">
        <v>22.628000000000007</v>
      </c>
      <c r="BM1578" s="12">
        <f t="shared" si="314"/>
        <v>4.3176595368569902E-2</v>
      </c>
      <c r="BN1578" s="12">
        <f t="shared" si="315"/>
        <v>4.087855753933179E-2</v>
      </c>
      <c r="BO1578" s="12">
        <f t="shared" si="316"/>
        <v>2.2980378292381111E-3</v>
      </c>
      <c r="BP1578" s="16">
        <v>0.3529896934446608</v>
      </c>
      <c r="BQ1578" s="16">
        <v>0.96233726773403139</v>
      </c>
      <c r="BR1578" s="15">
        <f t="shared" si="317"/>
        <v>1.4429709494268656E-2</v>
      </c>
      <c r="BS1578" s="15">
        <f t="shared" si="318"/>
        <v>2.2114874457384486E-3</v>
      </c>
      <c r="BT1578" s="15">
        <f t="shared" si="319"/>
        <v>1.6641196940007104E-2</v>
      </c>
      <c r="BU1578" s="17">
        <v>1.3823150117691219</v>
      </c>
      <c r="BV1578" s="15">
        <f t="shared" si="320"/>
        <v>1.9946404049394986E-2</v>
      </c>
      <c r="BW1578" s="15">
        <f t="shared" si="321"/>
        <v>3.0569722945832088E-3</v>
      </c>
      <c r="BX1578" s="15">
        <f t="shared" si="322"/>
        <v>2.3003376343978196E-2</v>
      </c>
      <c r="BY1578" s="17">
        <f t="shared" si="323"/>
        <v>0.37655700435848088</v>
      </c>
      <c r="BZ1578" s="17">
        <f t="shared" si="324"/>
        <v>0.32651546643631124</v>
      </c>
      <c r="CA1578" s="17">
        <f t="shared" si="325"/>
        <v>5.0041537922169629E-2</v>
      </c>
      <c r="CB1578" s="17">
        <f t="shared" si="326"/>
        <v>16.369640644385477</v>
      </c>
    </row>
    <row r="1579" spans="1:80" x14ac:dyDescent="0.25">
      <c r="A1579" s="9">
        <v>38</v>
      </c>
      <c r="B1579" s="10" t="s">
        <v>122</v>
      </c>
      <c r="C1579" s="9" t="s">
        <v>123</v>
      </c>
      <c r="D1579" s="9" t="s">
        <v>100</v>
      </c>
      <c r="E1579" s="9" t="s">
        <v>78</v>
      </c>
      <c r="F1579" s="9" t="s">
        <v>727</v>
      </c>
      <c r="G1579" s="9" t="s">
        <v>646</v>
      </c>
      <c r="H1579" s="9" t="s">
        <v>647</v>
      </c>
      <c r="I1579" s="9" t="s">
        <v>401</v>
      </c>
      <c r="J1579" s="9" t="s">
        <v>728</v>
      </c>
      <c r="K1579" s="9" t="s">
        <v>729</v>
      </c>
      <c r="L1579" s="9" t="s">
        <v>730</v>
      </c>
      <c r="M1579" s="9" t="s">
        <v>731</v>
      </c>
      <c r="N1579" s="10" t="s">
        <v>732</v>
      </c>
      <c r="O1579" s="16">
        <v>0.3529896934446608</v>
      </c>
      <c r="P1579" s="16">
        <v>0.96233726773403139</v>
      </c>
      <c r="Q1579" s="10" t="s">
        <v>213</v>
      </c>
      <c r="R1579" s="10" t="s">
        <v>214</v>
      </c>
      <c r="S1579" s="10" t="s">
        <v>215</v>
      </c>
      <c r="T1579" s="10" t="s">
        <v>733</v>
      </c>
      <c r="U1579" s="9" t="s">
        <v>74</v>
      </c>
      <c r="V1579" s="9">
        <v>1005.307</v>
      </c>
      <c r="W1579" s="9">
        <v>7.7619980000000004E-5</v>
      </c>
      <c r="X1579" s="9">
        <v>21840.67</v>
      </c>
      <c r="Y1579" s="9">
        <v>8806.768</v>
      </c>
      <c r="Z1579" s="9">
        <v>21.725380000000001</v>
      </c>
      <c r="AA1579" s="9">
        <v>8.7602790000000006</v>
      </c>
      <c r="AB1579" s="9">
        <v>2.16107E-2</v>
      </c>
      <c r="AC1579" s="9">
        <v>8.7140340000000007E-3</v>
      </c>
      <c r="AD1579" s="9">
        <v>1.6863239999999999E-3</v>
      </c>
      <c r="AE1579" s="9">
        <v>6.7997269999999996E-4</v>
      </c>
      <c r="AF1579" s="9">
        <v>0.54174180000000005</v>
      </c>
      <c r="AG1579" s="9">
        <v>0.35746749999999999</v>
      </c>
      <c r="AH1579" s="9">
        <v>3.1127809999999998E-3</v>
      </c>
      <c r="AI1579" s="9">
        <v>1.9021940000000001E-3</v>
      </c>
      <c r="AJ1579" s="9">
        <v>3.3186890000000001E-4</v>
      </c>
      <c r="AK1579" s="9">
        <v>36319.629999999997</v>
      </c>
      <c r="AL1579" s="9">
        <v>30536.33</v>
      </c>
      <c r="AM1579" s="9">
        <v>36.12791</v>
      </c>
      <c r="AN1579" s="9">
        <v>30.375129999999999</v>
      </c>
      <c r="AO1579" s="9">
        <v>3.5937190000000001E-2</v>
      </c>
      <c r="AP1579" s="9">
        <v>3.0214789999999998E-2</v>
      </c>
      <c r="AQ1579" s="9">
        <v>1.1989730000000001E-2</v>
      </c>
      <c r="AR1579" s="9">
        <v>1.0080560000000001E-2</v>
      </c>
      <c r="AS1579" s="9">
        <v>6.021687</v>
      </c>
      <c r="AT1579" s="9">
        <v>2.597906</v>
      </c>
      <c r="AU1579" s="9">
        <v>1.991091E-3</v>
      </c>
      <c r="AV1579" s="9">
        <v>3.8802630000000001E-3</v>
      </c>
      <c r="AW1579" s="11">
        <v>2.300801E-4</v>
      </c>
      <c r="AX1579" s="11">
        <v>3.410925E-3</v>
      </c>
      <c r="AY1579" s="11">
        <v>3.641006E-3</v>
      </c>
      <c r="AZ1579" s="9">
        <v>56</v>
      </c>
      <c r="BA1579" s="9">
        <v>1</v>
      </c>
      <c r="BB1579" s="9">
        <v>98</v>
      </c>
      <c r="BC1579" s="9">
        <v>1</v>
      </c>
      <c r="BD1579" s="9">
        <v>83</v>
      </c>
      <c r="BE1579" s="9">
        <v>0</v>
      </c>
      <c r="BF1579" s="9">
        <v>30</v>
      </c>
      <c r="BG1579" s="9">
        <v>1</v>
      </c>
      <c r="BH1579" s="26"/>
      <c r="BI1579" s="22">
        <v>0.26200000000000001</v>
      </c>
      <c r="BJ1579" s="22">
        <v>0.25700000000000001</v>
      </c>
      <c r="BK1579" s="22">
        <v>5.0000000000000001E-3</v>
      </c>
      <c r="BL1579" s="22">
        <v>15.228000000000002</v>
      </c>
      <c r="BM1579" s="12">
        <f t="shared" si="314"/>
        <v>1.7205148410822168E-2</v>
      </c>
      <c r="BN1579" s="12">
        <f t="shared" si="315"/>
        <v>1.6876805883898081E-2</v>
      </c>
      <c r="BO1579" s="12">
        <f t="shared" si="316"/>
        <v>3.2834252692408718E-4</v>
      </c>
      <c r="BP1579" s="16">
        <v>0.3529896934446608</v>
      </c>
      <c r="BQ1579" s="16">
        <v>0.96233726773403139</v>
      </c>
      <c r="BR1579" s="15">
        <f t="shared" si="317"/>
        <v>5.9573385352822313E-3</v>
      </c>
      <c r="BS1579" s="15">
        <f t="shared" si="318"/>
        <v>3.1597625024101371E-4</v>
      </c>
      <c r="BT1579" s="15">
        <f t="shared" si="319"/>
        <v>6.2733147855232449E-3</v>
      </c>
      <c r="BU1579" s="17">
        <v>1.3978115885883544</v>
      </c>
      <c r="BV1579" s="15">
        <f t="shared" si="320"/>
        <v>8.3272368417614765E-3</v>
      </c>
      <c r="BW1579" s="15">
        <f t="shared" si="321"/>
        <v>4.4167526430558278E-4</v>
      </c>
      <c r="BX1579" s="15">
        <f t="shared" si="322"/>
        <v>8.7689121060670581E-3</v>
      </c>
      <c r="BY1579" s="17">
        <f t="shared" si="323"/>
        <v>9.5530037553947983E-2</v>
      </c>
      <c r="BZ1579" s="17">
        <f t="shared" si="324"/>
        <v>9.0718351215277826E-2</v>
      </c>
      <c r="CA1579" s="17">
        <f t="shared" si="325"/>
        <v>4.8116863386701569E-3</v>
      </c>
      <c r="CB1579" s="17">
        <f t="shared" si="326"/>
        <v>10.894172093235191</v>
      </c>
    </row>
    <row r="1580" spans="1:80" x14ac:dyDescent="0.25">
      <c r="A1580" s="9">
        <v>39</v>
      </c>
      <c r="B1580" s="10" t="s">
        <v>124</v>
      </c>
      <c r="C1580" s="9" t="s">
        <v>125</v>
      </c>
      <c r="D1580" s="9" t="s">
        <v>126</v>
      </c>
      <c r="E1580" s="9" t="s">
        <v>60</v>
      </c>
      <c r="F1580" s="9" t="s">
        <v>727</v>
      </c>
      <c r="G1580" s="9" t="s">
        <v>646</v>
      </c>
      <c r="H1580" s="9" t="s">
        <v>647</v>
      </c>
      <c r="I1580" s="9" t="s">
        <v>401</v>
      </c>
      <c r="J1580" s="9" t="s">
        <v>728</v>
      </c>
      <c r="K1580" s="9" t="s">
        <v>729</v>
      </c>
      <c r="L1580" s="9" t="s">
        <v>730</v>
      </c>
      <c r="M1580" s="9" t="s">
        <v>731</v>
      </c>
      <c r="N1580" s="10" t="s">
        <v>732</v>
      </c>
      <c r="O1580" s="16">
        <v>0.3529896934446608</v>
      </c>
      <c r="P1580" s="16">
        <v>0.96233726773403139</v>
      </c>
      <c r="Q1580" s="10" t="s">
        <v>213</v>
      </c>
      <c r="R1580" s="10" t="s">
        <v>214</v>
      </c>
      <c r="S1580" s="10" t="s">
        <v>215</v>
      </c>
      <c r="T1580" s="10" t="s">
        <v>733</v>
      </c>
      <c r="U1580" s="9" t="s">
        <v>74</v>
      </c>
      <c r="V1580" s="9">
        <v>597.00760000000002</v>
      </c>
      <c r="W1580" s="9">
        <v>2.7466639999999999E-4</v>
      </c>
      <c r="X1580" s="9">
        <v>21840.67</v>
      </c>
      <c r="Y1580" s="9">
        <v>8806.768</v>
      </c>
      <c r="Z1580" s="9">
        <v>36.583579999999998</v>
      </c>
      <c r="AA1580" s="9">
        <v>14.751519999999999</v>
      </c>
      <c r="AB1580" s="9">
        <v>6.1278249999999999E-2</v>
      </c>
      <c r="AC1580" s="9">
        <v>2.4709100000000001E-2</v>
      </c>
      <c r="AD1580" s="9">
        <v>1.004828E-2</v>
      </c>
      <c r="AE1580" s="9">
        <v>4.0517460000000002E-3</v>
      </c>
      <c r="AF1580" s="9">
        <v>1.897607</v>
      </c>
      <c r="AG1580" s="9">
        <v>1.350843</v>
      </c>
      <c r="AH1580" s="9">
        <v>5.2952370000000004E-3</v>
      </c>
      <c r="AI1580" s="9">
        <v>2.99942E-3</v>
      </c>
      <c r="AJ1580" s="9">
        <v>9.6511630000000001E-4</v>
      </c>
      <c r="AK1580" s="9">
        <v>36319.629999999997</v>
      </c>
      <c r="AL1580" s="9">
        <v>30536.33</v>
      </c>
      <c r="AM1580" s="9">
        <v>60.836129999999997</v>
      </c>
      <c r="AN1580" s="9">
        <v>51.148980000000002</v>
      </c>
      <c r="AO1580" s="9">
        <v>0.1019018</v>
      </c>
      <c r="AP1580" s="9">
        <v>8.5675589999999996E-2</v>
      </c>
      <c r="AQ1580" s="9">
        <v>5.8713939999999999E-2</v>
      </c>
      <c r="AR1580" s="9">
        <v>4.9364709999999999E-2</v>
      </c>
      <c r="AS1580" s="9">
        <v>7.118099</v>
      </c>
      <c r="AT1580" s="9">
        <v>4.1211580000000003</v>
      </c>
      <c r="AU1580" s="9">
        <v>8.2485419999999993E-3</v>
      </c>
      <c r="AV1580" s="9">
        <v>1.197836E-2</v>
      </c>
      <c r="AW1580" s="9">
        <v>7.4045049999999998E-4</v>
      </c>
      <c r="AX1580" s="9">
        <v>9.0213270000000009E-3</v>
      </c>
      <c r="AY1580" s="9">
        <v>9.7617769999999993E-3</v>
      </c>
      <c r="AZ1580" s="9">
        <v>22</v>
      </c>
      <c r="BA1580" s="9">
        <v>1</v>
      </c>
      <c r="BB1580" s="9">
        <v>51</v>
      </c>
      <c r="BC1580" s="9">
        <v>1</v>
      </c>
      <c r="BD1580" s="9">
        <v>25</v>
      </c>
      <c r="BE1580" s="9">
        <v>1</v>
      </c>
      <c r="BF1580" s="9">
        <v>20</v>
      </c>
      <c r="BG1580" s="9">
        <v>1</v>
      </c>
      <c r="BH1580" s="26"/>
      <c r="BI1580" s="22">
        <v>0.11600000000000001</v>
      </c>
      <c r="BJ1580" s="22">
        <v>0.111</v>
      </c>
      <c r="BK1580" s="22">
        <v>5.0000000000000001E-3</v>
      </c>
      <c r="BL1580" s="22">
        <v>20.631</v>
      </c>
      <c r="BM1580" s="12">
        <f t="shared" si="314"/>
        <v>5.6226067568222581E-3</v>
      </c>
      <c r="BN1580" s="12">
        <f t="shared" si="315"/>
        <v>5.3802530173040573E-3</v>
      </c>
      <c r="BO1580" s="12">
        <f t="shared" si="316"/>
        <v>2.4235373951820077E-4</v>
      </c>
      <c r="BP1580" s="16">
        <v>0.3529896934446608</v>
      </c>
      <c r="BQ1580" s="16">
        <v>0.96233726773403139</v>
      </c>
      <c r="BR1580" s="15">
        <f t="shared" si="317"/>
        <v>1.8991738632328705E-3</v>
      </c>
      <c r="BS1580" s="15">
        <f t="shared" si="318"/>
        <v>2.3322603551307049E-4</v>
      </c>
      <c r="BT1580" s="15">
        <f t="shared" si="319"/>
        <v>2.1323998987459411E-3</v>
      </c>
      <c r="BU1580" s="17">
        <v>1.4900212083575193</v>
      </c>
      <c r="BV1580" s="15">
        <f t="shared" si="320"/>
        <v>2.8298093345752598E-3</v>
      </c>
      <c r="BW1580" s="15">
        <f t="shared" si="321"/>
        <v>3.4751173925561901E-4</v>
      </c>
      <c r="BX1580" s="15">
        <f t="shared" si="322"/>
        <v>3.1773210738308788E-3</v>
      </c>
      <c r="BY1580" s="17">
        <f t="shared" si="323"/>
        <v>4.3993542311027506E-2</v>
      </c>
      <c r="BZ1580" s="17">
        <f t="shared" si="324"/>
        <v>3.9181855972357349E-2</v>
      </c>
      <c r="CA1580" s="17">
        <f t="shared" si="325"/>
        <v>4.8116863386701569E-3</v>
      </c>
      <c r="CB1580" s="17">
        <f t="shared" si="326"/>
        <v>13.846111642089962</v>
      </c>
    </row>
    <row r="1581" spans="1:80" x14ac:dyDescent="0.25">
      <c r="A1581" s="13">
        <v>1</v>
      </c>
      <c r="B1581" s="14" t="s">
        <v>57</v>
      </c>
      <c r="C1581" s="13" t="s">
        <v>58</v>
      </c>
      <c r="D1581" s="13" t="s">
        <v>59</v>
      </c>
      <c r="E1581" s="13" t="s">
        <v>60</v>
      </c>
      <c r="F1581" s="13" t="s">
        <v>734</v>
      </c>
      <c r="G1581" s="13" t="s">
        <v>646</v>
      </c>
      <c r="H1581" s="13" t="s">
        <v>647</v>
      </c>
      <c r="I1581" s="13" t="s">
        <v>401</v>
      </c>
      <c r="J1581" s="13" t="s">
        <v>735</v>
      </c>
      <c r="K1581" s="13" t="s">
        <v>524</v>
      </c>
      <c r="L1581" s="13" t="s">
        <v>736</v>
      </c>
      <c r="M1581" s="13" t="s">
        <v>737</v>
      </c>
      <c r="N1581" s="14" t="s">
        <v>738</v>
      </c>
      <c r="O1581" s="16">
        <v>0.51935812674871618</v>
      </c>
      <c r="P1581" s="16">
        <v>0.5021548164480365</v>
      </c>
      <c r="Q1581" s="14" t="s">
        <v>213</v>
      </c>
      <c r="R1581" s="14" t="s">
        <v>214</v>
      </c>
      <c r="S1581" s="14" t="s">
        <v>215</v>
      </c>
      <c r="T1581" s="14" t="s">
        <v>739</v>
      </c>
      <c r="U1581" s="13" t="s">
        <v>74</v>
      </c>
      <c r="V1581" s="13">
        <v>1709.64</v>
      </c>
      <c r="W1581" s="13">
        <v>1.6759410000000002E-5</v>
      </c>
      <c r="X1581" s="13">
        <v>9666.7669999999998</v>
      </c>
      <c r="Y1581" s="13">
        <v>10665.27</v>
      </c>
      <c r="Z1581" s="13">
        <v>5.6542700000000004</v>
      </c>
      <c r="AA1581" s="13">
        <v>6.2383119999999996</v>
      </c>
      <c r="AB1581" s="13">
        <v>3.307286E-3</v>
      </c>
      <c r="AC1581" s="13">
        <v>3.6489030000000002E-3</v>
      </c>
      <c r="AD1581" s="13">
        <v>9.4762240000000002E-5</v>
      </c>
      <c r="AE1581" s="13">
        <v>1.0455039999999999E-4</v>
      </c>
      <c r="AF1581" s="13">
        <v>0.18532660000000001</v>
      </c>
      <c r="AG1581" s="13">
        <v>0.15005309999999999</v>
      </c>
      <c r="AH1581" s="13">
        <v>5.1132550000000004E-4</v>
      </c>
      <c r="AI1581" s="13">
        <v>6.9675650000000004E-4</v>
      </c>
      <c r="AJ1581" s="13">
        <v>3.8122640000000003E-5</v>
      </c>
      <c r="AK1581" s="13">
        <v>25232.02</v>
      </c>
      <c r="AL1581" s="13">
        <v>18141.88</v>
      </c>
      <c r="AM1581" s="13">
        <v>14.75867</v>
      </c>
      <c r="AN1581" s="13">
        <v>10.611520000000001</v>
      </c>
      <c r="AO1581" s="13">
        <v>8.6326189999999994E-3</v>
      </c>
      <c r="AP1581" s="13">
        <v>6.2068729999999999E-3</v>
      </c>
      <c r="AQ1581" s="13">
        <v>5.6263959999999997E-4</v>
      </c>
      <c r="AR1581" s="13">
        <v>4.0453910000000002E-4</v>
      </c>
      <c r="AS1581" s="13">
        <v>1.6208279999999999</v>
      </c>
      <c r="AT1581" s="13">
        <v>0.49478319999999998</v>
      </c>
      <c r="AU1581" s="13">
        <v>3.471309E-4</v>
      </c>
      <c r="AV1581" s="13">
        <v>8.176088E-4</v>
      </c>
      <c r="AW1581" s="13">
        <v>1.6213490000000001E-4</v>
      </c>
      <c r="AX1581" s="13">
        <v>6.2735180000000001E-4</v>
      </c>
      <c r="AY1581" s="13">
        <v>7.8948660000000004E-4</v>
      </c>
      <c r="AZ1581" s="13">
        <v>189</v>
      </c>
      <c r="BA1581" s="13">
        <v>0</v>
      </c>
      <c r="BB1581" s="13">
        <v>117</v>
      </c>
      <c r="BC1581" s="13">
        <v>0</v>
      </c>
      <c r="BD1581" s="13">
        <v>226</v>
      </c>
      <c r="BE1581" s="13">
        <v>0</v>
      </c>
      <c r="BF1581" s="13">
        <v>153</v>
      </c>
      <c r="BG1581" s="13">
        <v>0</v>
      </c>
      <c r="BI1581" s="22">
        <v>4.1000000000000002E-2</v>
      </c>
      <c r="BJ1581" s="22">
        <v>3.7999999999999999E-2</v>
      </c>
      <c r="BK1581" s="22">
        <v>3.0000000000000001E-3</v>
      </c>
      <c r="BL1581" s="22">
        <v>5.014000000000002</v>
      </c>
      <c r="BM1581" s="12">
        <f t="shared" si="314"/>
        <v>8.1771041084962078E-3</v>
      </c>
      <c r="BN1581" s="12">
        <f t="shared" si="315"/>
        <v>7.5787794176306314E-3</v>
      </c>
      <c r="BO1581" s="12">
        <f t="shared" si="316"/>
        <v>5.9832469086557613E-4</v>
      </c>
      <c r="BP1581" s="16">
        <v>0.51935812674871618</v>
      </c>
      <c r="BQ1581" s="16">
        <v>0.5021548164480365</v>
      </c>
      <c r="BR1581" s="15">
        <f t="shared" si="317"/>
        <v>3.9361006813823712E-3</v>
      </c>
      <c r="BS1581" s="15">
        <f t="shared" si="318"/>
        <v>3.0045162531793158E-4</v>
      </c>
      <c r="BT1581" s="15">
        <f t="shared" si="319"/>
        <v>4.2365523067003025E-3</v>
      </c>
      <c r="BU1581" s="17">
        <v>1.4019113485266563</v>
      </c>
      <c r="BV1581" s="15">
        <f t="shared" si="320"/>
        <v>5.5180642141734512E-3</v>
      </c>
      <c r="BW1581" s="15">
        <f t="shared" si="321"/>
        <v>4.2120654321648712E-4</v>
      </c>
      <c r="BX1581" s="15">
        <f t="shared" si="322"/>
        <v>5.9392707573899372E-3</v>
      </c>
      <c r="BY1581" s="17">
        <f t="shared" si="323"/>
        <v>2.1242073265795323E-2</v>
      </c>
      <c r="BZ1581" s="17">
        <f t="shared" si="324"/>
        <v>1.9735608816451214E-2</v>
      </c>
      <c r="CA1581" s="17">
        <f t="shared" si="325"/>
        <v>1.5064644493441096E-3</v>
      </c>
      <c r="CB1581" s="17">
        <f t="shared" si="326"/>
        <v>3.5765456961807769</v>
      </c>
    </row>
    <row r="1582" spans="1:80" x14ac:dyDescent="0.25">
      <c r="A1582" s="13">
        <v>5</v>
      </c>
      <c r="B1582" s="14" t="s">
        <v>138</v>
      </c>
      <c r="C1582" s="13" t="s">
        <v>139</v>
      </c>
      <c r="D1582" s="13" t="s">
        <v>140</v>
      </c>
      <c r="E1582" s="13" t="s">
        <v>60</v>
      </c>
      <c r="F1582" s="13" t="s">
        <v>734</v>
      </c>
      <c r="G1582" s="13" t="s">
        <v>646</v>
      </c>
      <c r="H1582" s="13" t="s">
        <v>647</v>
      </c>
      <c r="I1582" s="13" t="s">
        <v>401</v>
      </c>
      <c r="J1582" s="13" t="s">
        <v>735</v>
      </c>
      <c r="K1582" s="13" t="s">
        <v>524</v>
      </c>
      <c r="L1582" s="13" t="s">
        <v>736</v>
      </c>
      <c r="M1582" s="13" t="s">
        <v>737</v>
      </c>
      <c r="N1582" s="14" t="s">
        <v>738</v>
      </c>
      <c r="O1582" s="16">
        <v>0.51935812674871618</v>
      </c>
      <c r="P1582" s="16">
        <v>0.5021548164480365</v>
      </c>
      <c r="Q1582" s="14" t="s">
        <v>213</v>
      </c>
      <c r="R1582" s="14" t="s">
        <v>214</v>
      </c>
      <c r="S1582" s="14" t="s">
        <v>215</v>
      </c>
      <c r="T1582" s="14" t="s">
        <v>739</v>
      </c>
      <c r="U1582" s="13" t="s">
        <v>74</v>
      </c>
      <c r="V1582" s="13">
        <v>1101.269</v>
      </c>
      <c r="W1582" s="13">
        <v>1.882766E-5</v>
      </c>
      <c r="X1582" s="13">
        <v>9666.7669999999998</v>
      </c>
      <c r="Y1582" s="13">
        <v>10665.27</v>
      </c>
      <c r="Z1582" s="13">
        <v>8.7778410000000004</v>
      </c>
      <c r="AA1582" s="13">
        <v>9.6845250000000007</v>
      </c>
      <c r="AB1582" s="13">
        <v>7.9706580000000003E-3</v>
      </c>
      <c r="AC1582" s="13">
        <v>8.7939660000000003E-3</v>
      </c>
      <c r="AD1582" s="13">
        <v>1.652662E-4</v>
      </c>
      <c r="AE1582" s="13">
        <v>1.8233689999999999E-4</v>
      </c>
      <c r="AF1582" s="13">
        <v>1.1207659999999999</v>
      </c>
      <c r="AG1582" s="13">
        <v>0.75716760000000005</v>
      </c>
      <c r="AH1582" s="13">
        <v>1.4745829999999999E-4</v>
      </c>
      <c r="AI1582" s="13">
        <v>2.4081450000000001E-4</v>
      </c>
      <c r="AJ1582" s="13">
        <v>2.0502859999999999E-4</v>
      </c>
      <c r="AK1582" s="13">
        <v>25232.02</v>
      </c>
      <c r="AL1582" s="13">
        <v>18141.88</v>
      </c>
      <c r="AM1582" s="13">
        <v>22.911760000000001</v>
      </c>
      <c r="AN1582" s="13">
        <v>16.473610000000001</v>
      </c>
      <c r="AO1582" s="13">
        <v>2.080487E-2</v>
      </c>
      <c r="AP1582" s="13">
        <v>1.495875E-2</v>
      </c>
      <c r="AQ1582" s="13">
        <v>4.6975669999999997E-3</v>
      </c>
      <c r="AR1582" s="13">
        <v>3.3775620000000002E-3</v>
      </c>
      <c r="AS1582" s="13">
        <v>1.1620170000000001</v>
      </c>
      <c r="AT1582" s="13">
        <v>0.58547269999999996</v>
      </c>
      <c r="AU1582" s="13">
        <v>4.0425979999999997E-3</v>
      </c>
      <c r="AV1582" s="13">
        <v>5.7689480000000003E-3</v>
      </c>
      <c r="AW1582" s="13">
        <v>1.358047E-4</v>
      </c>
      <c r="AX1582" s="13">
        <v>2.515612E-3</v>
      </c>
      <c r="AY1582" s="13">
        <v>2.6514170000000001E-3</v>
      </c>
      <c r="AZ1582" s="13">
        <v>288</v>
      </c>
      <c r="BA1582" s="13">
        <v>0</v>
      </c>
      <c r="BB1582" s="13">
        <v>208</v>
      </c>
      <c r="BC1582" s="13">
        <v>0</v>
      </c>
      <c r="BD1582" s="13">
        <v>43</v>
      </c>
      <c r="BE1582" s="13">
        <v>1</v>
      </c>
      <c r="BF1582" s="13">
        <v>29</v>
      </c>
      <c r="BG1582" s="13">
        <v>1</v>
      </c>
      <c r="BI1582" s="22">
        <v>2.3E-2</v>
      </c>
      <c r="BJ1582" s="22">
        <v>2.1000000000000001E-2</v>
      </c>
      <c r="BK1582" s="22">
        <v>2E-3</v>
      </c>
      <c r="BL1582" s="22">
        <v>11.295999999999994</v>
      </c>
      <c r="BM1582" s="12">
        <f t="shared" si="314"/>
        <v>2.0361189801699729E-3</v>
      </c>
      <c r="BN1582" s="12">
        <f t="shared" si="315"/>
        <v>1.8590651558073666E-3</v>
      </c>
      <c r="BO1582" s="12">
        <f t="shared" si="316"/>
        <v>1.7705382436260632E-4</v>
      </c>
      <c r="BP1582" s="16">
        <v>0.51935812674871618</v>
      </c>
      <c r="BQ1582" s="16">
        <v>0.5021548164480365</v>
      </c>
      <c r="BR1582" s="15">
        <f t="shared" si="317"/>
        <v>9.6552059682392403E-4</v>
      </c>
      <c r="BS1582" s="15">
        <f t="shared" si="318"/>
        <v>8.8908430674227465E-5</v>
      </c>
      <c r="BT1582" s="15">
        <f t="shared" si="319"/>
        <v>1.0544290274981515E-3</v>
      </c>
      <c r="BU1582" s="17">
        <v>1.3243856873334361</v>
      </c>
      <c r="BV1582" s="15">
        <f t="shared" si="320"/>
        <v>1.2787216592592421E-3</v>
      </c>
      <c r="BW1582" s="15">
        <f t="shared" si="321"/>
        <v>1.1774905306822389E-4</v>
      </c>
      <c r="BX1582" s="15">
        <f t="shared" si="322"/>
        <v>1.396470712327466E-3</v>
      </c>
      <c r="BY1582" s="17">
        <f t="shared" si="323"/>
        <v>1.1910830294619113E-2</v>
      </c>
      <c r="BZ1582" s="17">
        <f t="shared" si="324"/>
        <v>1.090652066172304E-2</v>
      </c>
      <c r="CA1582" s="17">
        <f t="shared" si="325"/>
        <v>1.0043096328960731E-3</v>
      </c>
      <c r="CB1582" s="17">
        <f t="shared" si="326"/>
        <v>8.5292374480003268</v>
      </c>
    </row>
    <row r="1583" spans="1:80" x14ac:dyDescent="0.25">
      <c r="A1583" s="13">
        <v>6</v>
      </c>
      <c r="B1583" s="14" t="s">
        <v>141</v>
      </c>
      <c r="C1583" s="13" t="s">
        <v>142</v>
      </c>
      <c r="D1583" s="13" t="s">
        <v>143</v>
      </c>
      <c r="E1583" s="13" t="s">
        <v>60</v>
      </c>
      <c r="F1583" s="13" t="s">
        <v>734</v>
      </c>
      <c r="G1583" s="13" t="s">
        <v>646</v>
      </c>
      <c r="H1583" s="13" t="s">
        <v>647</v>
      </c>
      <c r="I1583" s="13" t="s">
        <v>401</v>
      </c>
      <c r="J1583" s="13" t="s">
        <v>735</v>
      </c>
      <c r="K1583" s="13" t="s">
        <v>524</v>
      </c>
      <c r="L1583" s="13" t="s">
        <v>736</v>
      </c>
      <c r="M1583" s="13" t="s">
        <v>737</v>
      </c>
      <c r="N1583" s="14" t="s">
        <v>738</v>
      </c>
      <c r="O1583" s="16">
        <v>0.51935812674871618</v>
      </c>
      <c r="P1583" s="16">
        <v>0.5021548164480365</v>
      </c>
      <c r="Q1583" s="14" t="s">
        <v>213</v>
      </c>
      <c r="R1583" s="14" t="s">
        <v>214</v>
      </c>
      <c r="S1583" s="14" t="s">
        <v>215</v>
      </c>
      <c r="T1583" s="14" t="s">
        <v>739</v>
      </c>
      <c r="U1583" s="13" t="s">
        <v>74</v>
      </c>
      <c r="V1583" s="13">
        <v>1113.1110000000001</v>
      </c>
      <c r="W1583" s="13">
        <v>2.30876E-4</v>
      </c>
      <c r="X1583" s="13">
        <v>9666.7669999999998</v>
      </c>
      <c r="Y1583" s="13">
        <v>10665.27</v>
      </c>
      <c r="Z1583" s="13">
        <v>8.6844619999999999</v>
      </c>
      <c r="AA1583" s="13">
        <v>9.5815000000000001</v>
      </c>
      <c r="AB1583" s="13">
        <v>7.8019760000000004E-3</v>
      </c>
      <c r="AC1583" s="13">
        <v>8.6078600000000002E-3</v>
      </c>
      <c r="AD1583" s="13">
        <v>2.0050340000000002E-3</v>
      </c>
      <c r="AE1583" s="13">
        <v>2.2121380000000002E-3</v>
      </c>
      <c r="AF1583" s="13">
        <v>4.8665039999999999</v>
      </c>
      <c r="AG1583" s="13">
        <v>3.6910340000000001</v>
      </c>
      <c r="AH1583" s="13">
        <v>4.1200699999999999E-4</v>
      </c>
      <c r="AI1583" s="13">
        <v>5.9932759999999996E-4</v>
      </c>
      <c r="AJ1583" s="13">
        <v>7.4779990000000004E-4</v>
      </c>
      <c r="AK1583" s="13">
        <v>25232.02</v>
      </c>
      <c r="AL1583" s="13">
        <v>18141.88</v>
      </c>
      <c r="AM1583" s="13">
        <v>22.668030000000002</v>
      </c>
      <c r="AN1583" s="13">
        <v>16.298359999999999</v>
      </c>
      <c r="AO1583" s="13">
        <v>2.036458E-2</v>
      </c>
      <c r="AP1583" s="13">
        <v>1.4642179999999999E-2</v>
      </c>
      <c r="AQ1583" s="13">
        <v>1.6951150000000002E-2</v>
      </c>
      <c r="AR1583" s="13">
        <v>1.218791E-2</v>
      </c>
      <c r="AS1583" s="13">
        <v>11.39629</v>
      </c>
      <c r="AT1583" s="13">
        <v>4.7911580000000002</v>
      </c>
      <c r="AU1583" s="13">
        <v>1.4874280000000001E-3</v>
      </c>
      <c r="AV1583" s="13">
        <v>2.5438349999999999E-3</v>
      </c>
      <c r="AW1583" s="13">
        <v>2.6079789999999999E-4</v>
      </c>
      <c r="AX1583" s="13">
        <v>1.4368829999999999E-3</v>
      </c>
      <c r="AY1583" s="13">
        <v>1.6976809999999999E-3</v>
      </c>
      <c r="AZ1583" s="13">
        <v>229</v>
      </c>
      <c r="BA1583" s="13">
        <v>0</v>
      </c>
      <c r="BB1583" s="13">
        <v>178</v>
      </c>
      <c r="BC1583" s="13">
        <v>0</v>
      </c>
      <c r="BD1583" s="13">
        <v>91</v>
      </c>
      <c r="BE1583" s="13">
        <v>0</v>
      </c>
      <c r="BF1583" s="13">
        <v>61</v>
      </c>
      <c r="BG1583" s="13">
        <v>0</v>
      </c>
      <c r="BI1583" s="22">
        <v>0.105</v>
      </c>
      <c r="BJ1583" s="22">
        <v>9.6000000000000002E-2</v>
      </c>
      <c r="BK1583" s="22">
        <v>8.9999999999999993E-3</v>
      </c>
      <c r="BL1583" s="22">
        <v>20.156000000000002</v>
      </c>
      <c r="BM1583" s="12">
        <f t="shared" si="314"/>
        <v>5.2093669378845001E-3</v>
      </c>
      <c r="BN1583" s="12">
        <f t="shared" si="315"/>
        <v>4.7628497717801151E-3</v>
      </c>
      <c r="BO1583" s="12">
        <f t="shared" si="316"/>
        <v>4.4651716610438568E-4</v>
      </c>
      <c r="BP1583" s="16">
        <v>0.51935812674871618</v>
      </c>
      <c r="BQ1583" s="16">
        <v>0.5021548164480365</v>
      </c>
      <c r="BR1583" s="15">
        <f t="shared" si="317"/>
        <v>2.4736247354572708E-3</v>
      </c>
      <c r="BS1583" s="15">
        <f t="shared" si="318"/>
        <v>2.2422074558604521E-4</v>
      </c>
      <c r="BT1583" s="15">
        <f t="shared" si="319"/>
        <v>2.6978454810433162E-3</v>
      </c>
      <c r="BU1583" s="17">
        <v>1.3912319188817563</v>
      </c>
      <c r="BV1583" s="15">
        <f t="shared" si="320"/>
        <v>3.4413856873035959E-3</v>
      </c>
      <c r="BW1583" s="15">
        <f t="shared" si="321"/>
        <v>3.1194305813477175E-4</v>
      </c>
      <c r="BX1583" s="15">
        <f t="shared" si="322"/>
        <v>3.7533287454383679E-3</v>
      </c>
      <c r="BY1583" s="17">
        <f t="shared" si="323"/>
        <v>5.4377773515909084E-2</v>
      </c>
      <c r="BZ1583" s="17">
        <f t="shared" si="324"/>
        <v>4.9858380167876755E-2</v>
      </c>
      <c r="CA1583" s="17">
        <f t="shared" si="325"/>
        <v>4.5193933480323278E-3</v>
      </c>
      <c r="CB1583" s="17">
        <f t="shared" si="326"/>
        <v>14.48787921441666</v>
      </c>
    </row>
    <row r="1584" spans="1:80" x14ac:dyDescent="0.25">
      <c r="A1584" s="13">
        <v>7</v>
      </c>
      <c r="B1584" s="14" t="s">
        <v>200</v>
      </c>
      <c r="C1584" s="13" t="s">
        <v>201</v>
      </c>
      <c r="D1584" s="13" t="s">
        <v>202</v>
      </c>
      <c r="E1584" s="13" t="s">
        <v>60</v>
      </c>
      <c r="F1584" s="13" t="s">
        <v>734</v>
      </c>
      <c r="G1584" s="13" t="s">
        <v>646</v>
      </c>
      <c r="H1584" s="13" t="s">
        <v>647</v>
      </c>
      <c r="I1584" s="13" t="s">
        <v>401</v>
      </c>
      <c r="J1584" s="13" t="s">
        <v>735</v>
      </c>
      <c r="K1584" s="13" t="s">
        <v>524</v>
      </c>
      <c r="L1584" s="13" t="s">
        <v>736</v>
      </c>
      <c r="M1584" s="13" t="s">
        <v>737</v>
      </c>
      <c r="N1584" s="14" t="s">
        <v>738</v>
      </c>
      <c r="O1584" s="16">
        <v>0.51935812674871618</v>
      </c>
      <c r="P1584" s="16">
        <v>0.5021548164480365</v>
      </c>
      <c r="Q1584" s="14" t="s">
        <v>213</v>
      </c>
      <c r="R1584" s="14" t="s">
        <v>214</v>
      </c>
      <c r="S1584" s="14" t="s">
        <v>215</v>
      </c>
      <c r="T1584" s="14" t="s">
        <v>739</v>
      </c>
      <c r="U1584" s="13" t="s">
        <v>74</v>
      </c>
      <c r="V1584" s="13">
        <v>969.40610000000004</v>
      </c>
      <c r="W1584" s="13">
        <v>7.0053780000000002E-5</v>
      </c>
      <c r="X1584" s="13">
        <v>9666.7669999999998</v>
      </c>
      <c r="Y1584" s="13">
        <v>10665.27</v>
      </c>
      <c r="Z1584" s="13">
        <v>9.9718440000000008</v>
      </c>
      <c r="AA1584" s="13">
        <v>11.001860000000001</v>
      </c>
      <c r="AB1584" s="13">
        <v>1.028655E-2</v>
      </c>
      <c r="AC1584" s="13">
        <v>1.1349069999999999E-2</v>
      </c>
      <c r="AD1584" s="13">
        <v>6.9856539999999998E-4</v>
      </c>
      <c r="AE1584" s="13">
        <v>7.7072179999999998E-4</v>
      </c>
      <c r="AF1584" s="13">
        <v>1.208952</v>
      </c>
      <c r="AG1584" s="13">
        <v>0.98357419999999995</v>
      </c>
      <c r="AH1584" s="13">
        <v>5.7782739999999997E-4</v>
      </c>
      <c r="AI1584" s="13">
        <v>7.8359299999999996E-4</v>
      </c>
      <c r="AJ1584" s="13">
        <v>3.6591690000000002E-4</v>
      </c>
      <c r="AK1584" s="13">
        <v>25232.02</v>
      </c>
      <c r="AL1584" s="13">
        <v>18141.88</v>
      </c>
      <c r="AM1584" s="13">
        <v>26.02833</v>
      </c>
      <c r="AN1584" s="13">
        <v>18.71443</v>
      </c>
      <c r="AO1584" s="13">
        <v>2.6849769999999998E-2</v>
      </c>
      <c r="AP1584" s="13">
        <v>1.9305039999999999E-2</v>
      </c>
      <c r="AQ1584" s="13">
        <v>9.5242039999999997E-3</v>
      </c>
      <c r="AR1584" s="13">
        <v>6.8479250000000004E-3</v>
      </c>
      <c r="AS1584" s="13">
        <v>14.44666</v>
      </c>
      <c r="AT1584" s="13">
        <v>4.3570970000000004</v>
      </c>
      <c r="AU1584" s="13">
        <v>6.5926690000000002E-4</v>
      </c>
      <c r="AV1584" s="13">
        <v>1.571671E-3</v>
      </c>
      <c r="AW1584" s="13">
        <v>1.443118E-4</v>
      </c>
      <c r="AX1584" s="13">
        <v>1.282222E-3</v>
      </c>
      <c r="AY1584" s="13">
        <v>1.426533E-3</v>
      </c>
      <c r="AZ1584" s="13">
        <v>278</v>
      </c>
      <c r="BA1584" s="13">
        <v>0</v>
      </c>
      <c r="BB1584" s="13">
        <v>256</v>
      </c>
      <c r="BC1584" s="13">
        <v>0</v>
      </c>
      <c r="BD1584" s="13">
        <v>90</v>
      </c>
      <c r="BE1584" s="13">
        <v>0</v>
      </c>
      <c r="BF1584" s="13">
        <v>70</v>
      </c>
      <c r="BG1584" s="13">
        <v>0</v>
      </c>
      <c r="BI1584" s="22">
        <v>0.20200000000000001</v>
      </c>
      <c r="BJ1584" s="22">
        <v>0.20100000000000001</v>
      </c>
      <c r="BK1584" s="22">
        <v>1E-3</v>
      </c>
      <c r="BL1584" s="22">
        <v>20.375000000000004</v>
      </c>
      <c r="BM1584" s="12">
        <f t="shared" si="314"/>
        <v>9.9141104294478508E-3</v>
      </c>
      <c r="BN1584" s="12">
        <f t="shared" si="315"/>
        <v>9.8650306748466251E-3</v>
      </c>
      <c r="BO1584" s="12">
        <f t="shared" si="316"/>
        <v>4.9079754601226986E-5</v>
      </c>
      <c r="BP1584" s="16">
        <v>0.51935812674871618</v>
      </c>
      <c r="BQ1584" s="16">
        <v>0.5021548164480365</v>
      </c>
      <c r="BR1584" s="15">
        <f t="shared" si="317"/>
        <v>5.1234838516069662E-3</v>
      </c>
      <c r="BS1584" s="15">
        <f t="shared" si="318"/>
        <v>2.4645635163093811E-5</v>
      </c>
      <c r="BT1584" s="15">
        <f t="shared" si="319"/>
        <v>5.1481294867700604E-3</v>
      </c>
      <c r="BU1584" s="17">
        <v>1.3056210108598534</v>
      </c>
      <c r="BV1584" s="15">
        <f t="shared" si="320"/>
        <v>6.6893281654592223E-3</v>
      </c>
      <c r="BW1584" s="15">
        <f t="shared" si="321"/>
        <v>3.2177859094921687E-5</v>
      </c>
      <c r="BX1584" s="15">
        <f t="shared" si="322"/>
        <v>6.7215060245541447E-3</v>
      </c>
      <c r="BY1584" s="17">
        <f t="shared" si="323"/>
        <v>0.10489313829294</v>
      </c>
      <c r="BZ1584" s="17">
        <f t="shared" si="324"/>
        <v>0.10439098347649196</v>
      </c>
      <c r="CA1584" s="17">
        <f t="shared" si="325"/>
        <v>5.0215481644803656E-4</v>
      </c>
      <c r="CB1584" s="17">
        <f t="shared" si="326"/>
        <v>15.605600576679963</v>
      </c>
    </row>
    <row r="1585" spans="1:80" x14ac:dyDescent="0.25">
      <c r="A1585" s="13">
        <v>8</v>
      </c>
      <c r="B1585" s="14" t="s">
        <v>217</v>
      </c>
      <c r="C1585" s="13" t="s">
        <v>218</v>
      </c>
      <c r="D1585" s="13" t="s">
        <v>126</v>
      </c>
      <c r="E1585" s="13" t="s">
        <v>60</v>
      </c>
      <c r="F1585" s="13" t="s">
        <v>734</v>
      </c>
      <c r="G1585" s="13" t="s">
        <v>646</v>
      </c>
      <c r="H1585" s="13" t="s">
        <v>647</v>
      </c>
      <c r="I1585" s="13" t="s">
        <v>401</v>
      </c>
      <c r="J1585" s="13" t="s">
        <v>735</v>
      </c>
      <c r="K1585" s="13" t="s">
        <v>524</v>
      </c>
      <c r="L1585" s="13" t="s">
        <v>736</v>
      </c>
      <c r="M1585" s="13" t="s">
        <v>737</v>
      </c>
      <c r="N1585" s="14" t="s">
        <v>738</v>
      </c>
      <c r="O1585" s="16">
        <v>0.51935812674871618</v>
      </c>
      <c r="P1585" s="16">
        <v>0.5021548164480365</v>
      </c>
      <c r="Q1585" s="14" t="s">
        <v>213</v>
      </c>
      <c r="R1585" s="14" t="s">
        <v>214</v>
      </c>
      <c r="S1585" s="14" t="s">
        <v>215</v>
      </c>
      <c r="T1585" s="14" t="s">
        <v>739</v>
      </c>
      <c r="U1585" s="13" t="s">
        <v>74</v>
      </c>
      <c r="V1585" s="13">
        <v>764.74929999999995</v>
      </c>
      <c r="W1585" s="13">
        <v>5.995997E-5</v>
      </c>
      <c r="X1585" s="13">
        <v>9666.7669999999998</v>
      </c>
      <c r="Y1585" s="13">
        <v>10665.27</v>
      </c>
      <c r="Z1585" s="13">
        <v>12.64044</v>
      </c>
      <c r="AA1585" s="13">
        <v>13.946099999999999</v>
      </c>
      <c r="AB1585" s="13">
        <v>1.6528870000000001E-2</v>
      </c>
      <c r="AC1585" s="13">
        <v>1.8236169999999999E-2</v>
      </c>
      <c r="AD1585" s="13">
        <v>7.5792030000000003E-4</v>
      </c>
      <c r="AE1585" s="13">
        <v>8.3620760000000004E-4</v>
      </c>
      <c r="AF1585" s="13">
        <v>1.622393</v>
      </c>
      <c r="AG1585" s="13">
        <v>1.2420910000000001</v>
      </c>
      <c r="AH1585" s="13">
        <v>4.6716200000000002E-4</v>
      </c>
      <c r="AI1585" s="13">
        <v>6.7322550000000001E-4</v>
      </c>
      <c r="AJ1585" s="13">
        <v>1.120049E-4</v>
      </c>
      <c r="AK1585" s="13">
        <v>25232.02</v>
      </c>
      <c r="AL1585" s="13">
        <v>18141.88</v>
      </c>
      <c r="AM1585" s="13">
        <v>32.993839999999999</v>
      </c>
      <c r="AN1585" s="13">
        <v>23.722650000000002</v>
      </c>
      <c r="AO1585" s="13">
        <v>4.3143349999999997E-2</v>
      </c>
      <c r="AP1585" s="13">
        <v>3.102017E-2</v>
      </c>
      <c r="AQ1585" s="13">
        <v>3.6954739999999998E-3</v>
      </c>
      <c r="AR1585" s="13">
        <v>2.6570539999999998E-3</v>
      </c>
      <c r="AS1585" s="13">
        <v>9.536422</v>
      </c>
      <c r="AT1585" s="13">
        <v>5.085108</v>
      </c>
      <c r="AU1585" s="13">
        <v>3.8751159999999998E-4</v>
      </c>
      <c r="AV1585" s="13">
        <v>5.2251680000000005E-4</v>
      </c>
      <c r="AW1585" s="13">
        <v>1.3216080000000001E-4</v>
      </c>
      <c r="AX1585" s="13">
        <v>4.199416E-4</v>
      </c>
      <c r="AY1585" s="13">
        <v>5.5210239999999998E-4</v>
      </c>
      <c r="AZ1585" s="13">
        <v>249</v>
      </c>
      <c r="BA1585" s="13">
        <v>0</v>
      </c>
      <c r="BB1585" s="13">
        <v>206</v>
      </c>
      <c r="BC1585" s="13">
        <v>0</v>
      </c>
      <c r="BD1585" s="13">
        <v>143</v>
      </c>
      <c r="BE1585" s="13">
        <v>0</v>
      </c>
      <c r="BF1585" s="13">
        <v>116</v>
      </c>
      <c r="BG1585" s="13">
        <v>0</v>
      </c>
      <c r="BI1585" s="22">
        <v>0.16400000000000001</v>
      </c>
      <c r="BJ1585" s="22">
        <v>0.155</v>
      </c>
      <c r="BK1585" s="22">
        <v>8.9999999999999993E-3</v>
      </c>
      <c r="BL1585" s="22">
        <v>23.919999999999998</v>
      </c>
      <c r="BM1585" s="12">
        <f t="shared" si="314"/>
        <v>6.8561872909699006E-3</v>
      </c>
      <c r="BN1585" s="12">
        <f t="shared" si="315"/>
        <v>6.4799331103678939E-3</v>
      </c>
      <c r="BO1585" s="12">
        <f t="shared" si="316"/>
        <v>3.7625418060200668E-4</v>
      </c>
      <c r="BP1585" s="16">
        <v>0.51935812674871618</v>
      </c>
      <c r="BQ1585" s="16">
        <v>0.5021548164480365</v>
      </c>
      <c r="BR1585" s="15">
        <f t="shared" si="317"/>
        <v>3.3654059216576514E-3</v>
      </c>
      <c r="BS1585" s="15">
        <f t="shared" si="318"/>
        <v>1.8893784899800704E-4</v>
      </c>
      <c r="BT1585" s="15">
        <f t="shared" si="319"/>
        <v>3.5543437706556584E-3</v>
      </c>
      <c r="BU1585" s="17">
        <v>1.5179887566035117</v>
      </c>
      <c r="BV1585" s="15">
        <f t="shared" si="320"/>
        <v>5.108648350483194E-3</v>
      </c>
      <c r="BW1585" s="15">
        <f t="shared" si="321"/>
        <v>2.8680553047582679E-4</v>
      </c>
      <c r="BX1585" s="15">
        <f t="shared" si="322"/>
        <v>5.3954538809590207E-3</v>
      </c>
      <c r="BY1585" s="17">
        <f t="shared" si="323"/>
        <v>8.5019902994083324E-2</v>
      </c>
      <c r="BZ1585" s="17">
        <f t="shared" si="324"/>
        <v>8.0500509646051002E-2</v>
      </c>
      <c r="CA1585" s="17">
        <f t="shared" si="325"/>
        <v>4.5193933480323278E-3</v>
      </c>
      <c r="CB1585" s="17">
        <f t="shared" si="326"/>
        <v>15.757692470345312</v>
      </c>
    </row>
    <row r="1586" spans="1:80" x14ac:dyDescent="0.25">
      <c r="A1586" s="13">
        <v>9</v>
      </c>
      <c r="B1586" s="14" t="s">
        <v>75</v>
      </c>
      <c r="C1586" s="13" t="s">
        <v>76</v>
      </c>
      <c r="D1586" s="13" t="s">
        <v>77</v>
      </c>
      <c r="E1586" s="13" t="s">
        <v>78</v>
      </c>
      <c r="F1586" s="13" t="s">
        <v>734</v>
      </c>
      <c r="G1586" s="13" t="s">
        <v>646</v>
      </c>
      <c r="H1586" s="13" t="s">
        <v>647</v>
      </c>
      <c r="I1586" s="13" t="s">
        <v>401</v>
      </c>
      <c r="J1586" s="13" t="s">
        <v>735</v>
      </c>
      <c r="K1586" s="13" t="s">
        <v>524</v>
      </c>
      <c r="L1586" s="13" t="s">
        <v>736</v>
      </c>
      <c r="M1586" s="13" t="s">
        <v>737</v>
      </c>
      <c r="N1586" s="14" t="s">
        <v>738</v>
      </c>
      <c r="O1586" s="16">
        <v>0.51935812674871618</v>
      </c>
      <c r="P1586" s="16">
        <v>0.5021548164480365</v>
      </c>
      <c r="Q1586" s="14" t="s">
        <v>213</v>
      </c>
      <c r="R1586" s="14" t="s">
        <v>214</v>
      </c>
      <c r="S1586" s="14" t="s">
        <v>215</v>
      </c>
      <c r="T1586" s="14" t="s">
        <v>739</v>
      </c>
      <c r="U1586" s="13" t="s">
        <v>74</v>
      </c>
      <c r="V1586" s="13">
        <v>1168.4839999999999</v>
      </c>
      <c r="W1586" s="13">
        <v>3.6306739999999999E-6</v>
      </c>
      <c r="X1586" s="13">
        <v>9666.7669999999998</v>
      </c>
      <c r="Y1586" s="13">
        <v>10665.27</v>
      </c>
      <c r="Z1586" s="13">
        <v>8.2729099999999995</v>
      </c>
      <c r="AA1586" s="13">
        <v>9.1274390000000007</v>
      </c>
      <c r="AB1586" s="13">
        <v>7.0800350000000001E-3</v>
      </c>
      <c r="AC1586" s="13">
        <v>7.8113480000000001E-3</v>
      </c>
      <c r="AD1586" s="13">
        <v>3.0036240000000002E-5</v>
      </c>
      <c r="AE1586" s="13">
        <v>3.3138749999999998E-5</v>
      </c>
      <c r="AF1586" s="13">
        <v>0.6559199</v>
      </c>
      <c r="AG1586" s="13">
        <v>0.37325999999999998</v>
      </c>
      <c r="AH1586" s="13">
        <v>4.5792550000000003E-5</v>
      </c>
      <c r="AI1586" s="13">
        <v>8.8781960000000002E-5</v>
      </c>
      <c r="AJ1586" s="13">
        <v>6.0461070000000001E-5</v>
      </c>
      <c r="AK1586" s="13">
        <v>25232.02</v>
      </c>
      <c r="AL1586" s="13">
        <v>18141.88</v>
      </c>
      <c r="AM1586" s="13">
        <v>21.593800000000002</v>
      </c>
      <c r="AN1586" s="13">
        <v>15.52599</v>
      </c>
      <c r="AO1586" s="13">
        <v>1.8480179999999999E-2</v>
      </c>
      <c r="AP1586" s="13">
        <v>1.328729E-2</v>
      </c>
      <c r="AQ1586" s="13">
        <v>1.305584E-3</v>
      </c>
      <c r="AR1586" s="13">
        <v>9.3871809999999999E-4</v>
      </c>
      <c r="AS1586" s="13">
        <v>23.983650000000001</v>
      </c>
      <c r="AT1586" s="13">
        <v>5.9892339999999997</v>
      </c>
      <c r="AU1586" s="13">
        <v>5.4436430000000002E-5</v>
      </c>
      <c r="AV1586" s="13">
        <v>1.567343E-4</v>
      </c>
      <c r="AW1586" s="15">
        <v>5.208453E-6</v>
      </c>
      <c r="AX1586" s="15">
        <v>1.4753929999999999E-4</v>
      </c>
      <c r="AY1586" s="15">
        <v>1.5274780000000001E-4</v>
      </c>
      <c r="AZ1586" s="13">
        <v>489</v>
      </c>
      <c r="BA1586" s="13">
        <v>0</v>
      </c>
      <c r="BB1586" s="13">
        <v>377</v>
      </c>
      <c r="BC1586" s="13">
        <v>0</v>
      </c>
      <c r="BD1586" s="13">
        <v>178</v>
      </c>
      <c r="BE1586" s="13">
        <v>0</v>
      </c>
      <c r="BF1586" s="13">
        <v>119</v>
      </c>
      <c r="BG1586" s="13">
        <v>0</v>
      </c>
      <c r="BI1586" s="22">
        <v>8.1000000000000003E-2</v>
      </c>
      <c r="BJ1586" s="22">
        <v>7.5999999999999998E-2</v>
      </c>
      <c r="BK1586" s="22">
        <v>5.0000000000000001E-3</v>
      </c>
      <c r="BL1586" s="22">
        <v>13.376999999999999</v>
      </c>
      <c r="BM1586" s="12">
        <f t="shared" si="314"/>
        <v>6.0551693204754439E-3</v>
      </c>
      <c r="BN1586" s="12">
        <f t="shared" si="315"/>
        <v>5.6813934364954776E-3</v>
      </c>
      <c r="BO1586" s="12">
        <f t="shared" si="316"/>
        <v>3.7377588397996563E-4</v>
      </c>
      <c r="BP1586" s="16">
        <v>0.51935812674871618</v>
      </c>
      <c r="BQ1586" s="16">
        <v>0.5021548164480365</v>
      </c>
      <c r="BR1586" s="15">
        <f t="shared" si="317"/>
        <v>2.9506778525007424E-3</v>
      </c>
      <c r="BS1586" s="15">
        <f t="shared" si="318"/>
        <v>1.8769336041266223E-4</v>
      </c>
      <c r="BT1586" s="15">
        <f t="shared" si="319"/>
        <v>3.1383712129134048E-3</v>
      </c>
      <c r="BU1586" s="17">
        <v>1.32549882667873</v>
      </c>
      <c r="BV1586" s="15">
        <f t="shared" si="320"/>
        <v>3.9111200313966489E-3</v>
      </c>
      <c r="BW1586" s="15">
        <f t="shared" si="321"/>
        <v>2.4878732900237178E-4</v>
      </c>
      <c r="BX1586" s="15">
        <f t="shared" si="322"/>
        <v>4.1599073603990205E-3</v>
      </c>
      <c r="BY1586" s="17">
        <f t="shared" si="323"/>
        <v>4.1981991715142608E-2</v>
      </c>
      <c r="BZ1586" s="17">
        <f t="shared" si="324"/>
        <v>3.9471217632902428E-2</v>
      </c>
      <c r="CA1586" s="17">
        <f t="shared" si="325"/>
        <v>2.5107740822401825E-3</v>
      </c>
      <c r="CB1586" s="17">
        <f t="shared" si="326"/>
        <v>10.09204967273975</v>
      </c>
    </row>
    <row r="1587" spans="1:80" x14ac:dyDescent="0.25">
      <c r="A1587" s="9">
        <v>10</v>
      </c>
      <c r="B1587" s="10" t="s">
        <v>79</v>
      </c>
      <c r="C1587" s="9" t="s">
        <v>80</v>
      </c>
      <c r="D1587" s="9" t="s">
        <v>81</v>
      </c>
      <c r="E1587" s="9" t="s">
        <v>78</v>
      </c>
      <c r="F1587" s="9" t="s">
        <v>734</v>
      </c>
      <c r="G1587" s="9" t="s">
        <v>646</v>
      </c>
      <c r="H1587" s="9" t="s">
        <v>647</v>
      </c>
      <c r="I1587" s="9" t="s">
        <v>401</v>
      </c>
      <c r="J1587" s="9" t="s">
        <v>735</v>
      </c>
      <c r="K1587" s="9" t="s">
        <v>524</v>
      </c>
      <c r="L1587" s="9" t="s">
        <v>736</v>
      </c>
      <c r="M1587" s="9" t="s">
        <v>737</v>
      </c>
      <c r="N1587" s="10" t="s">
        <v>738</v>
      </c>
      <c r="O1587" s="16">
        <v>0.51935812674871618</v>
      </c>
      <c r="P1587" s="16">
        <v>0.5021548164480365</v>
      </c>
      <c r="Q1587" s="10" t="s">
        <v>213</v>
      </c>
      <c r="R1587" s="10" t="s">
        <v>214</v>
      </c>
      <c r="S1587" s="10" t="s">
        <v>215</v>
      </c>
      <c r="T1587" s="10" t="s">
        <v>739</v>
      </c>
      <c r="U1587" s="9" t="s">
        <v>74</v>
      </c>
      <c r="V1587" s="9">
        <v>477.01940000000002</v>
      </c>
      <c r="W1587" s="9">
        <v>3.8627540000000003E-4</v>
      </c>
      <c r="X1587" s="9">
        <v>9666.7669999999998</v>
      </c>
      <c r="Y1587" s="9">
        <v>10665.27</v>
      </c>
      <c r="Z1587" s="9">
        <v>20.26493</v>
      </c>
      <c r="AA1587" s="9">
        <v>22.358149999999998</v>
      </c>
      <c r="AB1587" s="9">
        <v>4.2482409999999998E-2</v>
      </c>
      <c r="AC1587" s="9">
        <v>4.6870519999999999E-2</v>
      </c>
      <c r="AD1587" s="9">
        <v>7.8278449999999999E-3</v>
      </c>
      <c r="AE1587" s="9">
        <v>8.6364019999999996E-3</v>
      </c>
      <c r="AF1587" s="9">
        <v>0.76655249999999997</v>
      </c>
      <c r="AG1587" s="9">
        <v>0.5326592</v>
      </c>
      <c r="AH1587" s="9">
        <v>1.021175E-2</v>
      </c>
      <c r="AI1587" s="9">
        <v>1.6213749999999999E-2</v>
      </c>
      <c r="AJ1587" s="9">
        <v>3.1547110000000001E-3</v>
      </c>
      <c r="AK1587" s="9">
        <v>25232.02</v>
      </c>
      <c r="AL1587" s="9">
        <v>18141.88</v>
      </c>
      <c r="AM1587" s="9">
        <v>52.895159999999997</v>
      </c>
      <c r="AN1587" s="9">
        <v>38.031750000000002</v>
      </c>
      <c r="AO1587" s="9">
        <v>0.11088679999999999</v>
      </c>
      <c r="AP1587" s="9">
        <v>7.9727880000000001E-2</v>
      </c>
      <c r="AQ1587" s="9">
        <v>0.16686899999999999</v>
      </c>
      <c r="AR1587" s="9">
        <v>0.11997919999999999</v>
      </c>
      <c r="AS1587" s="9">
        <v>17.61984</v>
      </c>
      <c r="AT1587" s="9">
        <v>4.9623020000000002</v>
      </c>
      <c r="AU1587" s="9">
        <v>9.470516E-3</v>
      </c>
      <c r="AV1587" s="9">
        <v>2.4178129999999999E-2</v>
      </c>
      <c r="AW1587" s="11">
        <v>1.5716949999999999E-3</v>
      </c>
      <c r="AX1587" s="11">
        <v>2.18344E-2</v>
      </c>
      <c r="AY1587" s="11">
        <v>2.3406090000000001E-2</v>
      </c>
      <c r="AZ1587" s="9">
        <v>17</v>
      </c>
      <c r="BA1587" s="9">
        <v>1</v>
      </c>
      <c r="BB1587" s="9">
        <v>7</v>
      </c>
      <c r="BC1587" s="9">
        <v>1</v>
      </c>
      <c r="BD1587" s="9">
        <v>26</v>
      </c>
      <c r="BE1587" s="9">
        <v>1</v>
      </c>
      <c r="BF1587" s="9">
        <v>5</v>
      </c>
      <c r="BG1587" s="9">
        <v>1</v>
      </c>
      <c r="BH1587" s="26"/>
      <c r="BI1587" s="22">
        <v>0.22</v>
      </c>
      <c r="BJ1587" s="22">
        <v>0.214</v>
      </c>
      <c r="BK1587" s="22">
        <v>6.0000000000000001E-3</v>
      </c>
      <c r="BL1587" s="22">
        <v>18.029000000000003</v>
      </c>
      <c r="BM1587" s="12">
        <f t="shared" si="314"/>
        <v>1.2202562538133005E-2</v>
      </c>
      <c r="BN1587" s="12">
        <f t="shared" si="315"/>
        <v>1.1869765378002104E-2</v>
      </c>
      <c r="BO1587" s="12">
        <f t="shared" si="316"/>
        <v>3.3279716013090015E-4</v>
      </c>
      <c r="BP1587" s="16">
        <v>0.51935812674871618</v>
      </c>
      <c r="BQ1587" s="16">
        <v>0.5021548164480365</v>
      </c>
      <c r="BR1587" s="15">
        <f t="shared" si="317"/>
        <v>6.1646591116659398E-3</v>
      </c>
      <c r="BS1587" s="15">
        <f t="shared" si="318"/>
        <v>1.6711569685995997E-4</v>
      </c>
      <c r="BT1587" s="15">
        <f t="shared" si="319"/>
        <v>6.3317748085259E-3</v>
      </c>
      <c r="BU1587" s="17">
        <v>1.362887148904804</v>
      </c>
      <c r="BV1587" s="15">
        <f t="shared" si="320"/>
        <v>8.401734680668415E-3</v>
      </c>
      <c r="BW1587" s="15">
        <f t="shared" si="321"/>
        <v>2.2775983563071034E-4</v>
      </c>
      <c r="BX1587" s="15">
        <f t="shared" si="322"/>
        <v>8.6294945162991247E-3</v>
      </c>
      <c r="BY1587" s="17">
        <f t="shared" si="323"/>
        <v>0.11415556802291348</v>
      </c>
      <c r="BZ1587" s="17">
        <f t="shared" si="324"/>
        <v>0.11114263912422526</v>
      </c>
      <c r="CA1587" s="17">
        <f t="shared" si="325"/>
        <v>3.0129288986882191E-3</v>
      </c>
      <c r="CB1587" s="17">
        <f t="shared" si="326"/>
        <v>13.228534742944669</v>
      </c>
    </row>
    <row r="1588" spans="1:80" x14ac:dyDescent="0.25">
      <c r="A1588" s="13">
        <v>11</v>
      </c>
      <c r="B1588" s="14" t="s">
        <v>82</v>
      </c>
      <c r="C1588" s="13" t="s">
        <v>83</v>
      </c>
      <c r="D1588" s="13" t="s">
        <v>84</v>
      </c>
      <c r="E1588" s="13" t="s">
        <v>78</v>
      </c>
      <c r="F1588" s="13" t="s">
        <v>734</v>
      </c>
      <c r="G1588" s="13" t="s">
        <v>646</v>
      </c>
      <c r="H1588" s="13" t="s">
        <v>647</v>
      </c>
      <c r="I1588" s="13" t="s">
        <v>401</v>
      </c>
      <c r="J1588" s="13" t="s">
        <v>735</v>
      </c>
      <c r="K1588" s="13" t="s">
        <v>524</v>
      </c>
      <c r="L1588" s="13" t="s">
        <v>736</v>
      </c>
      <c r="M1588" s="13" t="s">
        <v>737</v>
      </c>
      <c r="N1588" s="14" t="s">
        <v>738</v>
      </c>
      <c r="O1588" s="16">
        <v>0.51935812674871618</v>
      </c>
      <c r="P1588" s="16">
        <v>0.5021548164480365</v>
      </c>
      <c r="Q1588" s="14" t="s">
        <v>213</v>
      </c>
      <c r="R1588" s="14" t="s">
        <v>214</v>
      </c>
      <c r="S1588" s="14" t="s">
        <v>215</v>
      </c>
      <c r="T1588" s="14" t="s">
        <v>739</v>
      </c>
      <c r="U1588" s="13" t="s">
        <v>74</v>
      </c>
      <c r="V1588" s="13">
        <v>682.55089999999996</v>
      </c>
      <c r="W1588" s="13">
        <v>2.6344710000000002E-4</v>
      </c>
      <c r="X1588" s="13">
        <v>9666.7669999999998</v>
      </c>
      <c r="Y1588" s="13">
        <v>10665.27</v>
      </c>
      <c r="Z1588" s="13">
        <v>14.162699999999999</v>
      </c>
      <c r="AA1588" s="13">
        <v>15.6256</v>
      </c>
      <c r="AB1588" s="13">
        <v>2.0749670000000001E-2</v>
      </c>
      <c r="AC1588" s="13">
        <v>2.2892949999999999E-2</v>
      </c>
      <c r="AD1588" s="13">
        <v>3.7311240000000002E-3</v>
      </c>
      <c r="AE1588" s="13">
        <v>4.1165200000000002E-3</v>
      </c>
      <c r="AF1588" s="13">
        <v>2.1363729999999999</v>
      </c>
      <c r="AG1588" s="13">
        <v>1.533447</v>
      </c>
      <c r="AH1588" s="13">
        <v>1.7464760000000001E-3</v>
      </c>
      <c r="AI1588" s="13">
        <v>2.6844870000000002E-3</v>
      </c>
      <c r="AJ1588" s="13">
        <v>1.5829100000000001E-3</v>
      </c>
      <c r="AK1588" s="13">
        <v>25232.02</v>
      </c>
      <c r="AL1588" s="13">
        <v>18141.88</v>
      </c>
      <c r="AM1588" s="13">
        <v>36.967239999999997</v>
      </c>
      <c r="AN1588" s="13">
        <v>26.579529999999998</v>
      </c>
      <c r="AO1588" s="13">
        <v>5.4160409999999999E-2</v>
      </c>
      <c r="AP1588" s="13">
        <v>3.8941459999999997E-2</v>
      </c>
      <c r="AQ1588" s="13">
        <v>5.85158E-2</v>
      </c>
      <c r="AR1588" s="13">
        <v>4.2072999999999999E-2</v>
      </c>
      <c r="AS1588" s="13">
        <v>52.996690000000001</v>
      </c>
      <c r="AT1588" s="13">
        <v>22.320039999999999</v>
      </c>
      <c r="AU1588" s="13">
        <v>1.1041410000000001E-3</v>
      </c>
      <c r="AV1588" s="13">
        <v>1.884988E-3</v>
      </c>
      <c r="AW1588" s="15">
        <v>1.7257519999999999E-4</v>
      </c>
      <c r="AX1588" s="15">
        <v>1.7638090000000001E-3</v>
      </c>
      <c r="AY1588" s="15">
        <v>1.936384E-3</v>
      </c>
      <c r="AZ1588" s="13">
        <v>62</v>
      </c>
      <c r="BA1588" s="13">
        <v>0</v>
      </c>
      <c r="BB1588" s="13">
        <v>35</v>
      </c>
      <c r="BC1588" s="13">
        <v>1</v>
      </c>
      <c r="BD1588" s="13">
        <v>82</v>
      </c>
      <c r="BE1588" s="13">
        <v>0</v>
      </c>
      <c r="BF1588" s="13">
        <v>48</v>
      </c>
      <c r="BG1588" s="13">
        <v>0</v>
      </c>
      <c r="BI1588" s="22">
        <v>0.29799999999999999</v>
      </c>
      <c r="BJ1588" s="22">
        <v>0.28699999999999998</v>
      </c>
      <c r="BK1588" s="22">
        <v>1.0999999999999999E-2</v>
      </c>
      <c r="BL1588" s="22">
        <v>27.413</v>
      </c>
      <c r="BM1588" s="12">
        <f t="shared" si="314"/>
        <v>1.0870754751395323E-2</v>
      </c>
      <c r="BN1588" s="12">
        <f t="shared" si="315"/>
        <v>1.0469485280706233E-2</v>
      </c>
      <c r="BO1588" s="12">
        <f t="shared" si="316"/>
        <v>4.012694706890891E-4</v>
      </c>
      <c r="BP1588" s="16">
        <v>0.51935812674871618</v>
      </c>
      <c r="BQ1588" s="16">
        <v>0.5021548164480365</v>
      </c>
      <c r="BR1588" s="15">
        <f t="shared" si="317"/>
        <v>5.4374122634108461E-3</v>
      </c>
      <c r="BS1588" s="15">
        <f t="shared" si="318"/>
        <v>2.0149939740008029E-4</v>
      </c>
      <c r="BT1588" s="15">
        <f t="shared" si="319"/>
        <v>5.6389116608109267E-3</v>
      </c>
      <c r="BU1588" s="17">
        <v>1.416795896323626</v>
      </c>
      <c r="BV1588" s="15">
        <f t="shared" si="320"/>
        <v>7.7037033814202453E-3</v>
      </c>
      <c r="BW1588" s="15">
        <f t="shared" si="321"/>
        <v>2.854835193481173E-4</v>
      </c>
      <c r="BX1588" s="15">
        <f t="shared" si="322"/>
        <v>7.9891869007683632E-3</v>
      </c>
      <c r="BY1588" s="17">
        <f t="shared" si="323"/>
        <v>0.15457948535780994</v>
      </c>
      <c r="BZ1588" s="17">
        <f t="shared" si="324"/>
        <v>0.14905578237688152</v>
      </c>
      <c r="CA1588" s="17">
        <f t="shared" si="325"/>
        <v>5.5237029809284011E-3</v>
      </c>
      <c r="CB1588" s="17">
        <f t="shared" si="326"/>
        <v>19.348587944906281</v>
      </c>
    </row>
    <row r="1589" spans="1:80" x14ac:dyDescent="0.25">
      <c r="A1589" s="13">
        <v>12</v>
      </c>
      <c r="B1589" s="14" t="s">
        <v>144</v>
      </c>
      <c r="C1589" s="13" t="s">
        <v>145</v>
      </c>
      <c r="D1589" s="13" t="s">
        <v>84</v>
      </c>
      <c r="E1589" s="13" t="s">
        <v>78</v>
      </c>
      <c r="F1589" s="13" t="s">
        <v>734</v>
      </c>
      <c r="G1589" s="13" t="s">
        <v>646</v>
      </c>
      <c r="H1589" s="13" t="s">
        <v>647</v>
      </c>
      <c r="I1589" s="13" t="s">
        <v>401</v>
      </c>
      <c r="J1589" s="13" t="s">
        <v>735</v>
      </c>
      <c r="K1589" s="13" t="s">
        <v>524</v>
      </c>
      <c r="L1589" s="13" t="s">
        <v>736</v>
      </c>
      <c r="M1589" s="13" t="s">
        <v>737</v>
      </c>
      <c r="N1589" s="14" t="s">
        <v>738</v>
      </c>
      <c r="O1589" s="16">
        <v>0.51935812674871618</v>
      </c>
      <c r="P1589" s="16">
        <v>0.5021548164480365</v>
      </c>
      <c r="Q1589" s="14" t="s">
        <v>213</v>
      </c>
      <c r="R1589" s="14" t="s">
        <v>214</v>
      </c>
      <c r="S1589" s="14" t="s">
        <v>215</v>
      </c>
      <c r="T1589" s="14" t="s">
        <v>739</v>
      </c>
      <c r="U1589" s="13" t="s">
        <v>74</v>
      </c>
      <c r="V1589" s="13">
        <v>662.99959999999999</v>
      </c>
      <c r="W1589" s="13">
        <v>3.0746799999999998E-4</v>
      </c>
      <c r="X1589" s="13">
        <v>9666.7669999999998</v>
      </c>
      <c r="Y1589" s="13">
        <v>10665.27</v>
      </c>
      <c r="Z1589" s="13">
        <v>14.580349999999999</v>
      </c>
      <c r="AA1589" s="13">
        <v>16.086390000000002</v>
      </c>
      <c r="AB1589" s="13">
        <v>2.1991489999999999E-2</v>
      </c>
      <c r="AC1589" s="13">
        <v>2.426304E-2</v>
      </c>
      <c r="AD1589" s="13">
        <v>4.4829919999999999E-3</v>
      </c>
      <c r="AE1589" s="13">
        <v>4.9460499999999996E-3</v>
      </c>
      <c r="AF1589" s="13">
        <v>2.1795960000000001</v>
      </c>
      <c r="AG1589" s="13">
        <v>1.555312</v>
      </c>
      <c r="AH1589" s="13">
        <v>2.0567990000000002E-3</v>
      </c>
      <c r="AI1589" s="13">
        <v>3.1801009999999998E-3</v>
      </c>
      <c r="AJ1589" s="13">
        <v>1.7475629999999999E-3</v>
      </c>
      <c r="AK1589" s="13">
        <v>25232.02</v>
      </c>
      <c r="AL1589" s="13">
        <v>18141.88</v>
      </c>
      <c r="AM1589" s="13">
        <v>38.057369999999999</v>
      </c>
      <c r="AN1589" s="13">
        <v>27.363330000000001</v>
      </c>
      <c r="AO1589" s="13">
        <v>5.7401790000000001E-2</v>
      </c>
      <c r="AP1589" s="13">
        <v>4.127202E-2</v>
      </c>
      <c r="AQ1589" s="13">
        <v>6.6507629999999998E-2</v>
      </c>
      <c r="AR1589" s="13">
        <v>4.7819140000000003E-2</v>
      </c>
      <c r="AS1589" s="13">
        <v>45.781829999999999</v>
      </c>
      <c r="AT1589" s="13">
        <v>19.095829999999999</v>
      </c>
      <c r="AU1589" s="13">
        <v>1.452708E-3</v>
      </c>
      <c r="AV1589" s="13">
        <v>2.5041659999999999E-3</v>
      </c>
      <c r="AW1589" s="15">
        <v>2.3950490000000001E-4</v>
      </c>
      <c r="AX1589" s="15">
        <v>2.3155680000000001E-3</v>
      </c>
      <c r="AY1589" s="15">
        <v>2.5550730000000002E-3</v>
      </c>
      <c r="AZ1589" s="13">
        <v>59</v>
      </c>
      <c r="BA1589" s="13">
        <v>0</v>
      </c>
      <c r="BB1589" s="13">
        <v>36</v>
      </c>
      <c r="BC1589" s="13">
        <v>1</v>
      </c>
      <c r="BD1589" s="13">
        <v>65</v>
      </c>
      <c r="BE1589" s="13">
        <v>0</v>
      </c>
      <c r="BF1589" s="13">
        <v>43</v>
      </c>
      <c r="BG1589" s="13">
        <v>0</v>
      </c>
      <c r="BI1589" s="22">
        <v>0.3</v>
      </c>
      <c r="BJ1589" s="22">
        <v>0.28899999999999998</v>
      </c>
      <c r="BK1589" s="22">
        <v>1.0999999999999999E-2</v>
      </c>
      <c r="BL1589" s="22">
        <v>26.929000000000002</v>
      </c>
      <c r="BM1589" s="12">
        <f t="shared" si="314"/>
        <v>1.1140406253481375E-2</v>
      </c>
      <c r="BN1589" s="12">
        <f t="shared" si="315"/>
        <v>1.0731924690853725E-2</v>
      </c>
      <c r="BO1589" s="12">
        <f t="shared" si="316"/>
        <v>4.0848156262765045E-4</v>
      </c>
      <c r="BP1589" s="16">
        <v>0.51935812674871618</v>
      </c>
      <c r="BQ1589" s="16">
        <v>0.5021548164480365</v>
      </c>
      <c r="BR1589" s="15">
        <f t="shared" si="317"/>
        <v>5.5737123038500855E-3</v>
      </c>
      <c r="BS1589" s="15">
        <f t="shared" si="318"/>
        <v>2.0512098410369492E-4</v>
      </c>
      <c r="BT1589" s="15">
        <f t="shared" si="319"/>
        <v>5.7788332879537803E-3</v>
      </c>
      <c r="BU1589" s="17">
        <v>1.4116131801235716</v>
      </c>
      <c r="BV1589" s="15">
        <f t="shared" si="320"/>
        <v>7.8679257503316974E-3</v>
      </c>
      <c r="BW1589" s="15">
        <f t="shared" si="321"/>
        <v>2.895514846806934E-4</v>
      </c>
      <c r="BX1589" s="15">
        <f t="shared" si="322"/>
        <v>8.1574772350123913E-3</v>
      </c>
      <c r="BY1589" s="17">
        <f t="shared" si="323"/>
        <v>0.15561820161130738</v>
      </c>
      <c r="BZ1589" s="17">
        <f t="shared" si="324"/>
        <v>0.15009449863037896</v>
      </c>
      <c r="CA1589" s="17">
        <f t="shared" si="325"/>
        <v>5.5237029809284011E-3</v>
      </c>
      <c r="CB1589" s="17">
        <f t="shared" si="326"/>
        <v>19.076755855766844</v>
      </c>
    </row>
    <row r="1590" spans="1:80" x14ac:dyDescent="0.25">
      <c r="A1590" s="13">
        <v>13</v>
      </c>
      <c r="B1590" s="14" t="s">
        <v>85</v>
      </c>
      <c r="C1590" s="13" t="s">
        <v>86</v>
      </c>
      <c r="D1590" s="13" t="s">
        <v>77</v>
      </c>
      <c r="E1590" s="13" t="s">
        <v>78</v>
      </c>
      <c r="F1590" s="13" t="s">
        <v>734</v>
      </c>
      <c r="G1590" s="13" t="s">
        <v>646</v>
      </c>
      <c r="H1590" s="13" t="s">
        <v>647</v>
      </c>
      <c r="I1590" s="13" t="s">
        <v>401</v>
      </c>
      <c r="J1590" s="13" t="s">
        <v>735</v>
      </c>
      <c r="K1590" s="13" t="s">
        <v>524</v>
      </c>
      <c r="L1590" s="13" t="s">
        <v>736</v>
      </c>
      <c r="M1590" s="13" t="s">
        <v>737</v>
      </c>
      <c r="N1590" s="14" t="s">
        <v>738</v>
      </c>
      <c r="O1590" s="16">
        <v>0.51935812674871618</v>
      </c>
      <c r="P1590" s="16">
        <v>0.5021548164480365</v>
      </c>
      <c r="Q1590" s="14" t="s">
        <v>213</v>
      </c>
      <c r="R1590" s="14" t="s">
        <v>214</v>
      </c>
      <c r="S1590" s="14" t="s">
        <v>215</v>
      </c>
      <c r="T1590" s="14" t="s">
        <v>739</v>
      </c>
      <c r="U1590" s="13" t="s">
        <v>74</v>
      </c>
      <c r="V1590" s="13">
        <v>1582.4490000000001</v>
      </c>
      <c r="W1590" s="13">
        <v>1.267549E-5</v>
      </c>
      <c r="X1590" s="13">
        <v>9666.7669999999998</v>
      </c>
      <c r="Y1590" s="13">
        <v>10665.27</v>
      </c>
      <c r="Z1590" s="13">
        <v>6.1087379999999998</v>
      </c>
      <c r="AA1590" s="13">
        <v>6.7397239999999998</v>
      </c>
      <c r="AB1590" s="13">
        <v>3.860306E-3</v>
      </c>
      <c r="AC1590" s="13">
        <v>4.2590470000000002E-3</v>
      </c>
      <c r="AD1590" s="13">
        <v>7.7431240000000001E-5</v>
      </c>
      <c r="AE1590" s="13">
        <v>8.5429290000000005E-5</v>
      </c>
      <c r="AF1590" s="13">
        <v>0.1830677</v>
      </c>
      <c r="AG1590" s="13">
        <v>0.1160629</v>
      </c>
      <c r="AH1590" s="13">
        <v>4.2296499999999997E-4</v>
      </c>
      <c r="AI1590" s="13">
        <v>7.3606020000000004E-4</v>
      </c>
      <c r="AJ1590" s="13">
        <v>7.5911959999999998E-5</v>
      </c>
      <c r="AK1590" s="13">
        <v>25232.02</v>
      </c>
      <c r="AL1590" s="13">
        <v>18141.88</v>
      </c>
      <c r="AM1590" s="13">
        <v>15.94492</v>
      </c>
      <c r="AN1590" s="13">
        <v>11.46443</v>
      </c>
      <c r="AO1590" s="13">
        <v>1.0076099999999999E-2</v>
      </c>
      <c r="AP1590" s="13">
        <v>7.2447409999999999E-3</v>
      </c>
      <c r="AQ1590" s="13">
        <v>1.2104100000000001E-3</v>
      </c>
      <c r="AR1590" s="13">
        <v>8.7028769999999999E-4</v>
      </c>
      <c r="AS1590" s="13">
        <v>0.61309119999999995</v>
      </c>
      <c r="AT1590" s="13">
        <v>0.18395030000000001</v>
      </c>
      <c r="AU1590" s="13">
        <v>1.9742739999999998E-3</v>
      </c>
      <c r="AV1590" s="13">
        <v>4.7311009999999997E-3</v>
      </c>
      <c r="AW1590" s="15">
        <v>2.8475169999999999E-4</v>
      </c>
      <c r="AX1590" s="15">
        <v>2.900831E-3</v>
      </c>
      <c r="AY1590" s="15">
        <v>3.1855830000000001E-3</v>
      </c>
      <c r="AZ1590" s="13">
        <v>92</v>
      </c>
      <c r="BA1590" s="13">
        <v>0</v>
      </c>
      <c r="BB1590" s="13">
        <v>66</v>
      </c>
      <c r="BC1590" s="13">
        <v>0</v>
      </c>
      <c r="BD1590" s="13">
        <v>54</v>
      </c>
      <c r="BE1590" s="13">
        <v>0</v>
      </c>
      <c r="BF1590" s="13">
        <v>34</v>
      </c>
      <c r="BG1590" s="13">
        <v>0</v>
      </c>
      <c r="BI1590" s="22">
        <v>8.0000000000000002E-3</v>
      </c>
      <c r="BJ1590" s="22">
        <v>8.0000000000000002E-3</v>
      </c>
      <c r="BK1590" s="22">
        <v>0</v>
      </c>
      <c r="BL1590" s="22">
        <v>1.7199999999999993</v>
      </c>
      <c r="BM1590" s="12">
        <f t="shared" si="314"/>
        <v>4.6511627906976761E-3</v>
      </c>
      <c r="BN1590" s="12">
        <f t="shared" si="315"/>
        <v>4.6511627906976761E-3</v>
      </c>
      <c r="BO1590" s="12">
        <f t="shared" si="316"/>
        <v>0</v>
      </c>
      <c r="BP1590" s="16">
        <v>0.51935812674871618</v>
      </c>
      <c r="BQ1590" s="16">
        <v>0.5021548164480365</v>
      </c>
      <c r="BR1590" s="15">
        <f t="shared" si="317"/>
        <v>2.415619194180076E-3</v>
      </c>
      <c r="BS1590" s="15">
        <f t="shared" si="318"/>
        <v>0</v>
      </c>
      <c r="BT1590" s="15">
        <f t="shared" si="319"/>
        <v>2.415619194180076E-3</v>
      </c>
      <c r="BU1590" s="17">
        <v>1.2902934964430746</v>
      </c>
      <c r="BV1590" s="15">
        <f t="shared" si="320"/>
        <v>3.1168577361336126E-3</v>
      </c>
      <c r="BW1590" s="15">
        <f t="shared" si="321"/>
        <v>0</v>
      </c>
      <c r="BX1590" s="15">
        <f t="shared" si="322"/>
        <v>3.1168577361336126E-3</v>
      </c>
      <c r="BY1590" s="17">
        <f t="shared" si="323"/>
        <v>4.1548650139897293E-3</v>
      </c>
      <c r="BZ1590" s="17">
        <f t="shared" si="324"/>
        <v>4.1548650139897293E-3</v>
      </c>
      <c r="CA1590" s="17">
        <f t="shared" si="325"/>
        <v>0</v>
      </c>
      <c r="CB1590" s="17">
        <f t="shared" si="326"/>
        <v>1.3330300468393337</v>
      </c>
    </row>
    <row r="1591" spans="1:80" x14ac:dyDescent="0.25">
      <c r="A1591" s="13">
        <v>15</v>
      </c>
      <c r="B1591" s="14" t="s">
        <v>149</v>
      </c>
      <c r="C1591" s="13" t="s">
        <v>150</v>
      </c>
      <c r="D1591" s="13" t="s">
        <v>148</v>
      </c>
      <c r="E1591" s="13" t="s">
        <v>60</v>
      </c>
      <c r="F1591" s="13" t="s">
        <v>734</v>
      </c>
      <c r="G1591" s="13" t="s">
        <v>646</v>
      </c>
      <c r="H1591" s="13" t="s">
        <v>647</v>
      </c>
      <c r="I1591" s="13" t="s">
        <v>401</v>
      </c>
      <c r="J1591" s="13" t="s">
        <v>735</v>
      </c>
      <c r="K1591" s="13" t="s">
        <v>524</v>
      </c>
      <c r="L1591" s="13" t="s">
        <v>736</v>
      </c>
      <c r="M1591" s="13" t="s">
        <v>737</v>
      </c>
      <c r="N1591" s="14" t="s">
        <v>738</v>
      </c>
      <c r="O1591" s="16">
        <v>0.51935812674871618</v>
      </c>
      <c r="P1591" s="16">
        <v>0.5021548164480365</v>
      </c>
      <c r="Q1591" s="14" t="s">
        <v>213</v>
      </c>
      <c r="R1591" s="14" t="s">
        <v>214</v>
      </c>
      <c r="S1591" s="14" t="s">
        <v>215</v>
      </c>
      <c r="T1591" s="14" t="s">
        <v>739</v>
      </c>
      <c r="U1591" s="13" t="s">
        <v>74</v>
      </c>
      <c r="V1591" s="13">
        <v>1470.088</v>
      </c>
      <c r="W1591" s="13">
        <v>1.4358780000000001E-5</v>
      </c>
      <c r="X1591" s="13">
        <v>9666.7669999999998</v>
      </c>
      <c r="Y1591" s="13">
        <v>10665.27</v>
      </c>
      <c r="Z1591" s="13">
        <v>6.5756360000000003</v>
      </c>
      <c r="AA1591" s="13">
        <v>7.2548490000000001</v>
      </c>
      <c r="AB1591" s="13">
        <v>4.472953E-3</v>
      </c>
      <c r="AC1591" s="13">
        <v>4.9349750000000003E-3</v>
      </c>
      <c r="AD1591" s="13">
        <v>9.4418119999999998E-5</v>
      </c>
      <c r="AE1591" s="13">
        <v>1.041708E-4</v>
      </c>
      <c r="AF1591" s="13">
        <v>5.4271970000000003E-2</v>
      </c>
      <c r="AG1591" s="13">
        <v>4.2971160000000001E-2</v>
      </c>
      <c r="AH1591" s="13">
        <v>1.739722E-3</v>
      </c>
      <c r="AI1591" s="13">
        <v>2.4242019999999999E-3</v>
      </c>
      <c r="AJ1591" s="13">
        <v>3.6549649999999999E-4</v>
      </c>
      <c r="AK1591" s="13">
        <v>25232.02</v>
      </c>
      <c r="AL1591" s="13">
        <v>18141.88</v>
      </c>
      <c r="AM1591" s="13">
        <v>17.163609999999998</v>
      </c>
      <c r="AN1591" s="13">
        <v>12.340669999999999</v>
      </c>
      <c r="AO1591" s="13">
        <v>1.167522E-2</v>
      </c>
      <c r="AP1591" s="13">
        <v>8.3945110000000003E-3</v>
      </c>
      <c r="AQ1591" s="13">
        <v>6.2732389999999999E-3</v>
      </c>
      <c r="AR1591" s="13">
        <v>4.5104730000000001E-3</v>
      </c>
      <c r="AS1591" s="13">
        <v>2.086468</v>
      </c>
      <c r="AT1591" s="13">
        <v>0.68021980000000004</v>
      </c>
      <c r="AU1591" s="13">
        <v>3.0066310000000001E-3</v>
      </c>
      <c r="AV1591" s="13">
        <v>6.6309050000000003E-3</v>
      </c>
      <c r="AW1591" s="13">
        <v>1.440433E-4</v>
      </c>
      <c r="AX1591" s="13">
        <v>6.2369050000000001E-3</v>
      </c>
      <c r="AY1591" s="13">
        <v>6.380948E-3</v>
      </c>
      <c r="AZ1591" s="13">
        <v>96</v>
      </c>
      <c r="BA1591" s="13">
        <v>1</v>
      </c>
      <c r="BB1591" s="13">
        <v>68</v>
      </c>
      <c r="BC1591" s="13">
        <v>1</v>
      </c>
      <c r="BD1591" s="13">
        <v>48</v>
      </c>
      <c r="BE1591" s="13">
        <v>1</v>
      </c>
      <c r="BF1591" s="13">
        <v>28</v>
      </c>
      <c r="BG1591" s="13">
        <v>1</v>
      </c>
      <c r="BI1591" s="22">
        <v>7.9000000000000001E-2</v>
      </c>
      <c r="BJ1591" s="22">
        <v>7.5999999999999998E-2</v>
      </c>
      <c r="BK1591" s="22">
        <v>3.0000000000000001E-3</v>
      </c>
      <c r="BL1591" s="22">
        <v>8.5540000000000003</v>
      </c>
      <c r="BM1591" s="12">
        <f t="shared" si="314"/>
        <v>9.2354454056581721E-3</v>
      </c>
      <c r="BN1591" s="12">
        <f t="shared" si="315"/>
        <v>8.8847322889876075E-3</v>
      </c>
      <c r="BO1591" s="12">
        <f t="shared" si="316"/>
        <v>3.5071311667056346E-4</v>
      </c>
      <c r="BP1591" s="16">
        <v>0.51935812674871618</v>
      </c>
      <c r="BQ1591" s="16">
        <v>0.5021548164480365</v>
      </c>
      <c r="BR1591" s="15">
        <f t="shared" si="317"/>
        <v>4.6143579182724367E-3</v>
      </c>
      <c r="BS1591" s="15">
        <f t="shared" si="318"/>
        <v>1.761122807276256E-4</v>
      </c>
      <c r="BT1591" s="15">
        <f t="shared" si="319"/>
        <v>4.7904701990000628E-3</v>
      </c>
      <c r="BU1591" s="17">
        <v>1.463358556946081</v>
      </c>
      <c r="BV1591" s="15">
        <f t="shared" si="320"/>
        <v>6.752460144515875E-3</v>
      </c>
      <c r="BW1591" s="15">
        <f t="shared" si="321"/>
        <v>2.5771541298606131E-4</v>
      </c>
      <c r="BX1591" s="15">
        <f t="shared" si="322"/>
        <v>7.0101755575019374E-3</v>
      </c>
      <c r="BY1591" s="17">
        <f t="shared" si="323"/>
        <v>4.0977682082246537E-2</v>
      </c>
      <c r="BZ1591" s="17">
        <f t="shared" si="324"/>
        <v>3.9471217632902428E-2</v>
      </c>
      <c r="CA1591" s="17">
        <f t="shared" si="325"/>
        <v>1.5064644493441096E-3</v>
      </c>
      <c r="CB1591" s="17">
        <f t="shared" si="326"/>
        <v>5.8454573278688127</v>
      </c>
    </row>
    <row r="1592" spans="1:80" x14ac:dyDescent="0.25">
      <c r="A1592" s="13">
        <v>16</v>
      </c>
      <c r="B1592" s="14" t="s">
        <v>87</v>
      </c>
      <c r="C1592" s="13" t="s">
        <v>88</v>
      </c>
      <c r="D1592" s="13" t="s">
        <v>89</v>
      </c>
      <c r="E1592" s="13" t="s">
        <v>78</v>
      </c>
      <c r="F1592" s="13" t="s">
        <v>734</v>
      </c>
      <c r="G1592" s="13" t="s">
        <v>646</v>
      </c>
      <c r="H1592" s="13" t="s">
        <v>647</v>
      </c>
      <c r="I1592" s="13" t="s">
        <v>401</v>
      </c>
      <c r="J1592" s="13" t="s">
        <v>735</v>
      </c>
      <c r="K1592" s="13" t="s">
        <v>524</v>
      </c>
      <c r="L1592" s="13" t="s">
        <v>736</v>
      </c>
      <c r="M1592" s="13" t="s">
        <v>737</v>
      </c>
      <c r="N1592" s="14" t="s">
        <v>738</v>
      </c>
      <c r="O1592" s="16">
        <v>0.51935812674871618</v>
      </c>
      <c r="P1592" s="16">
        <v>0.5021548164480365</v>
      </c>
      <c r="Q1592" s="14" t="s">
        <v>213</v>
      </c>
      <c r="R1592" s="14" t="s">
        <v>214</v>
      </c>
      <c r="S1592" s="14" t="s">
        <v>215</v>
      </c>
      <c r="T1592" s="14" t="s">
        <v>739</v>
      </c>
      <c r="U1592" s="13" t="s">
        <v>74</v>
      </c>
      <c r="V1592" s="13">
        <v>435.64409999999998</v>
      </c>
      <c r="W1592" s="13">
        <v>2.7965990000000001E-4</v>
      </c>
      <c r="X1592" s="13">
        <v>9666.7669999999998</v>
      </c>
      <c r="Y1592" s="13">
        <v>10665.27</v>
      </c>
      <c r="Z1592" s="13">
        <v>22.189589999999999</v>
      </c>
      <c r="AA1592" s="13">
        <v>24.48161</v>
      </c>
      <c r="AB1592" s="13">
        <v>5.0935139999999997E-2</v>
      </c>
      <c r="AC1592" s="13">
        <v>5.6196349999999999E-2</v>
      </c>
      <c r="AD1592" s="13">
        <v>6.2055410000000002E-3</v>
      </c>
      <c r="AE1592" s="13">
        <v>6.846525E-3</v>
      </c>
      <c r="AF1592" s="13">
        <v>0.88529720000000001</v>
      </c>
      <c r="AG1592" s="13">
        <v>0.7266823</v>
      </c>
      <c r="AH1592" s="13">
        <v>7.0095569999999996E-3</v>
      </c>
      <c r="AI1592" s="13">
        <v>9.4216209999999998E-3</v>
      </c>
      <c r="AJ1592" s="13">
        <v>2.0160780000000001E-3</v>
      </c>
      <c r="AK1592" s="13">
        <v>25232.02</v>
      </c>
      <c r="AL1592" s="13">
        <v>18141.88</v>
      </c>
      <c r="AM1592" s="13">
        <v>57.918880000000001</v>
      </c>
      <c r="AN1592" s="13">
        <v>41.643810000000002</v>
      </c>
      <c r="AO1592" s="13">
        <v>0.13295000000000001</v>
      </c>
      <c r="AP1592" s="13">
        <v>9.5591350000000005E-2</v>
      </c>
      <c r="AQ1592" s="13">
        <v>0.116769</v>
      </c>
      <c r="AR1592" s="13">
        <v>8.3957149999999994E-2</v>
      </c>
      <c r="AS1592" s="13">
        <v>24.576609999999999</v>
      </c>
      <c r="AT1592" s="13">
        <v>4.955889</v>
      </c>
      <c r="AU1592" s="13">
        <v>4.7512229999999997E-3</v>
      </c>
      <c r="AV1592" s="13">
        <v>1.694089E-2</v>
      </c>
      <c r="AW1592" s="15">
        <v>1.2048289999999999E-3</v>
      </c>
      <c r="AX1592" s="15">
        <v>1.4774499999999999E-2</v>
      </c>
      <c r="AY1592" s="15">
        <v>1.597933E-2</v>
      </c>
      <c r="AZ1592" s="13">
        <v>25</v>
      </c>
      <c r="BA1592" s="13">
        <v>1</v>
      </c>
      <c r="BB1592" s="13">
        <v>17</v>
      </c>
      <c r="BC1592" s="13">
        <v>1</v>
      </c>
      <c r="BD1592" s="13">
        <v>29</v>
      </c>
      <c r="BE1592" s="13">
        <v>0</v>
      </c>
      <c r="BF1592" s="13">
        <v>11</v>
      </c>
      <c r="BG1592" s="13">
        <v>1</v>
      </c>
      <c r="BI1592" s="22">
        <v>0.26500000000000001</v>
      </c>
      <c r="BJ1592" s="22">
        <v>0.20899999999999999</v>
      </c>
      <c r="BK1592" s="22">
        <v>5.6000000000000001E-2</v>
      </c>
      <c r="BL1592" s="22">
        <v>19.397999999999996</v>
      </c>
      <c r="BM1592" s="12">
        <f t="shared" si="314"/>
        <v>1.3661202185792353E-2</v>
      </c>
      <c r="BN1592" s="12">
        <f t="shared" si="315"/>
        <v>1.0774306629549439E-2</v>
      </c>
      <c r="BO1592" s="12">
        <f t="shared" si="316"/>
        <v>2.8868955562429124E-3</v>
      </c>
      <c r="BP1592" s="16">
        <v>0.51935812674871618</v>
      </c>
      <c r="BQ1592" s="16">
        <v>0.5021548164480365</v>
      </c>
      <c r="BR1592" s="15">
        <f t="shared" si="317"/>
        <v>5.5957237081390712E-3</v>
      </c>
      <c r="BS1592" s="15">
        <f t="shared" si="318"/>
        <v>1.4496685081498118E-3</v>
      </c>
      <c r="BT1592" s="15">
        <f t="shared" si="319"/>
        <v>7.0453922162888828E-3</v>
      </c>
      <c r="BU1592" s="17">
        <v>1.3939162128699798</v>
      </c>
      <c r="BV1592" s="15">
        <f t="shared" si="320"/>
        <v>7.7999699995159747E-3</v>
      </c>
      <c r="BW1592" s="15">
        <f t="shared" si="321"/>
        <v>2.0207164367970591E-3</v>
      </c>
      <c r="BX1592" s="15">
        <f t="shared" si="322"/>
        <v>9.8206864363130329E-3</v>
      </c>
      <c r="BY1592" s="17">
        <f t="shared" si="323"/>
        <v>0.13666651821157172</v>
      </c>
      <c r="BZ1592" s="17">
        <f t="shared" si="324"/>
        <v>0.10854584849048167</v>
      </c>
      <c r="CA1592" s="17">
        <f t="shared" si="325"/>
        <v>2.8120669721090046E-2</v>
      </c>
      <c r="CB1592" s="17">
        <f t="shared" si="326"/>
        <v>13.916187946519983</v>
      </c>
    </row>
    <row r="1593" spans="1:80" x14ac:dyDescent="0.25">
      <c r="A1593" s="9">
        <v>17</v>
      </c>
      <c r="B1593" s="10" t="s">
        <v>90</v>
      </c>
      <c r="C1593" s="9" t="s">
        <v>91</v>
      </c>
      <c r="D1593" s="9" t="s">
        <v>89</v>
      </c>
      <c r="E1593" s="9" t="s">
        <v>78</v>
      </c>
      <c r="F1593" s="9" t="s">
        <v>734</v>
      </c>
      <c r="G1593" s="9" t="s">
        <v>646</v>
      </c>
      <c r="H1593" s="9" t="s">
        <v>647</v>
      </c>
      <c r="I1593" s="9" t="s">
        <v>401</v>
      </c>
      <c r="J1593" s="9" t="s">
        <v>735</v>
      </c>
      <c r="K1593" s="9" t="s">
        <v>524</v>
      </c>
      <c r="L1593" s="9" t="s">
        <v>736</v>
      </c>
      <c r="M1593" s="9" t="s">
        <v>737</v>
      </c>
      <c r="N1593" s="10" t="s">
        <v>738</v>
      </c>
      <c r="O1593" s="16">
        <v>0.51935812674871618</v>
      </c>
      <c r="P1593" s="16">
        <v>0.5021548164480365</v>
      </c>
      <c r="Q1593" s="10" t="s">
        <v>213</v>
      </c>
      <c r="R1593" s="10" t="s">
        <v>214</v>
      </c>
      <c r="S1593" s="10" t="s">
        <v>215</v>
      </c>
      <c r="T1593" s="10" t="s">
        <v>739</v>
      </c>
      <c r="U1593" s="9" t="s">
        <v>74</v>
      </c>
      <c r="V1593" s="9">
        <v>452.96300000000002</v>
      </c>
      <c r="W1593" s="9">
        <v>2.8681259999999999E-4</v>
      </c>
      <c r="X1593" s="9">
        <v>9666.7669999999998</v>
      </c>
      <c r="Y1593" s="9">
        <v>10665.27</v>
      </c>
      <c r="Z1593" s="9">
        <v>21.341180000000001</v>
      </c>
      <c r="AA1593" s="9">
        <v>23.545559999999998</v>
      </c>
      <c r="AB1593" s="9">
        <v>4.7114620000000003E-2</v>
      </c>
      <c r="AC1593" s="9">
        <v>5.1981199999999998E-2</v>
      </c>
      <c r="AD1593" s="9">
        <v>6.1209209999999997E-3</v>
      </c>
      <c r="AE1593" s="9">
        <v>6.7531650000000002E-3</v>
      </c>
      <c r="AF1593" s="9">
        <v>0.65190859999999995</v>
      </c>
      <c r="AG1593" s="9">
        <v>0.44874269999999999</v>
      </c>
      <c r="AH1593" s="9">
        <v>9.3892320000000008E-3</v>
      </c>
      <c r="AI1593" s="9">
        <v>1.5049079999999999E-2</v>
      </c>
      <c r="AJ1593" s="9">
        <v>2.6979109999999999E-3</v>
      </c>
      <c r="AK1593" s="9">
        <v>25232.02</v>
      </c>
      <c r="AL1593" s="9">
        <v>18141.88</v>
      </c>
      <c r="AM1593" s="9">
        <v>55.704369999999997</v>
      </c>
      <c r="AN1593" s="9">
        <v>40.051569999999998</v>
      </c>
      <c r="AO1593" s="9">
        <v>0.1229777</v>
      </c>
      <c r="AP1593" s="9">
        <v>8.8421280000000005E-2</v>
      </c>
      <c r="AQ1593" s="9">
        <v>0.15028549999999999</v>
      </c>
      <c r="AR1593" s="9">
        <v>0.1080556</v>
      </c>
      <c r="AS1593" s="9">
        <v>21.81718</v>
      </c>
      <c r="AT1593" s="9">
        <v>4.550872</v>
      </c>
      <c r="AU1593" s="9">
        <v>6.8884000000000003E-3</v>
      </c>
      <c r="AV1593" s="9">
        <v>2.374393E-2</v>
      </c>
      <c r="AW1593" s="11">
        <v>1.3507370000000001E-3</v>
      </c>
      <c r="AX1593" s="11">
        <v>2.1612780000000002E-2</v>
      </c>
      <c r="AY1593" s="11">
        <v>2.2963520000000001E-2</v>
      </c>
      <c r="AZ1593" s="9">
        <v>21</v>
      </c>
      <c r="BA1593" s="9">
        <v>1</v>
      </c>
      <c r="BB1593" s="9">
        <v>10</v>
      </c>
      <c r="BC1593" s="9">
        <v>1</v>
      </c>
      <c r="BD1593" s="9">
        <v>29</v>
      </c>
      <c r="BE1593" s="9">
        <v>1</v>
      </c>
      <c r="BF1593" s="9">
        <v>7</v>
      </c>
      <c r="BG1593" s="9">
        <v>1</v>
      </c>
      <c r="BH1593" s="26"/>
      <c r="BI1593" s="22">
        <v>0.23499999999999999</v>
      </c>
      <c r="BJ1593" s="22">
        <v>0.191</v>
      </c>
      <c r="BK1593" s="22">
        <v>4.3999999999999997E-2</v>
      </c>
      <c r="BL1593" s="22">
        <v>19.184000000000001</v>
      </c>
      <c r="BM1593" s="12">
        <f t="shared" si="314"/>
        <v>1.2249791492910757E-2</v>
      </c>
      <c r="BN1593" s="12">
        <f t="shared" si="315"/>
        <v>9.9562135112593823E-3</v>
      </c>
      <c r="BO1593" s="12">
        <f t="shared" si="316"/>
        <v>2.2935779816513758E-3</v>
      </c>
      <c r="BP1593" s="16">
        <v>0.51935812674871618</v>
      </c>
      <c r="BQ1593" s="16">
        <v>0.5021548164480365</v>
      </c>
      <c r="BR1593" s="15">
        <f t="shared" si="317"/>
        <v>5.1708403987179305E-3</v>
      </c>
      <c r="BS1593" s="15">
        <f t="shared" si="318"/>
        <v>1.1517312303854046E-3</v>
      </c>
      <c r="BT1593" s="15">
        <f t="shared" si="319"/>
        <v>6.3225716291033353E-3</v>
      </c>
      <c r="BU1593" s="17">
        <v>1.4008637500141801</v>
      </c>
      <c r="BV1593" s="15">
        <f t="shared" si="320"/>
        <v>7.2436428716728179E-3</v>
      </c>
      <c r="BW1593" s="15">
        <f t="shared" si="321"/>
        <v>1.6134185304061434E-3</v>
      </c>
      <c r="BX1593" s="15">
        <f t="shared" si="322"/>
        <v>8.8570614020789615E-3</v>
      </c>
      <c r="BY1593" s="17">
        <f t="shared" si="323"/>
        <v>0.1212922141327184</v>
      </c>
      <c r="BZ1593" s="17">
        <f t="shared" si="324"/>
        <v>9.919740220900479E-2</v>
      </c>
      <c r="CA1593" s="17">
        <f t="shared" si="325"/>
        <v>2.2094811923713605E-2</v>
      </c>
      <c r="CB1593" s="17">
        <f t="shared" si="326"/>
        <v>13.694408181956177</v>
      </c>
    </row>
    <row r="1594" spans="1:80" x14ac:dyDescent="0.25">
      <c r="A1594" s="13">
        <v>19</v>
      </c>
      <c r="B1594" s="14" t="s">
        <v>92</v>
      </c>
      <c r="C1594" s="13" t="s">
        <v>93</v>
      </c>
      <c r="D1594" s="13" t="s">
        <v>94</v>
      </c>
      <c r="E1594" s="13" t="s">
        <v>60</v>
      </c>
      <c r="F1594" s="13" t="s">
        <v>734</v>
      </c>
      <c r="G1594" s="13" t="s">
        <v>646</v>
      </c>
      <c r="H1594" s="13" t="s">
        <v>647</v>
      </c>
      <c r="I1594" s="13" t="s">
        <v>401</v>
      </c>
      <c r="J1594" s="13" t="s">
        <v>735</v>
      </c>
      <c r="K1594" s="13" t="s">
        <v>524</v>
      </c>
      <c r="L1594" s="13" t="s">
        <v>736</v>
      </c>
      <c r="M1594" s="13" t="s">
        <v>737</v>
      </c>
      <c r="N1594" s="14" t="s">
        <v>738</v>
      </c>
      <c r="O1594" s="16">
        <v>0.51935812674871618</v>
      </c>
      <c r="P1594" s="16">
        <v>0.5021548164480365</v>
      </c>
      <c r="Q1594" s="14" t="s">
        <v>213</v>
      </c>
      <c r="R1594" s="14" t="s">
        <v>214</v>
      </c>
      <c r="S1594" s="14" t="s">
        <v>215</v>
      </c>
      <c r="T1594" s="14" t="s">
        <v>739</v>
      </c>
      <c r="U1594" s="13" t="s">
        <v>74</v>
      </c>
      <c r="V1594" s="13">
        <v>543.8854</v>
      </c>
      <c r="W1594" s="13">
        <v>5.3456740000000003E-4</v>
      </c>
      <c r="X1594" s="13">
        <v>9666.7669999999998</v>
      </c>
      <c r="Y1594" s="13">
        <v>10665.27</v>
      </c>
      <c r="Z1594" s="13">
        <v>17.773530000000001</v>
      </c>
      <c r="AA1594" s="13">
        <v>19.60941</v>
      </c>
      <c r="AB1594" s="13">
        <v>3.2678819999999997E-2</v>
      </c>
      <c r="AC1594" s="13">
        <v>3.6054299999999997E-2</v>
      </c>
      <c r="AD1594" s="13">
        <v>9.5011520000000006E-3</v>
      </c>
      <c r="AE1594" s="13">
        <v>1.048255E-2</v>
      </c>
      <c r="AF1594" s="13">
        <v>2.5291090000000001</v>
      </c>
      <c r="AG1594" s="13">
        <v>1.7587930000000001</v>
      </c>
      <c r="AH1594" s="13">
        <v>3.7567189999999999E-3</v>
      </c>
      <c r="AI1594" s="13">
        <v>5.9600809999999999E-3</v>
      </c>
      <c r="AJ1594" s="13">
        <v>7.6644660000000004E-4</v>
      </c>
      <c r="AK1594" s="13">
        <v>25232.02</v>
      </c>
      <c r="AL1594" s="13">
        <v>18141.88</v>
      </c>
      <c r="AM1594" s="13">
        <v>46.392159999999997</v>
      </c>
      <c r="AN1594" s="13">
        <v>33.356070000000003</v>
      </c>
      <c r="AO1594" s="13">
        <v>8.5297680000000001E-2</v>
      </c>
      <c r="AP1594" s="13">
        <v>6.1329229999999998E-2</v>
      </c>
      <c r="AQ1594" s="13">
        <v>3.5557119999999998E-2</v>
      </c>
      <c r="AR1594" s="13">
        <v>2.5565649999999999E-2</v>
      </c>
      <c r="AS1594" s="13">
        <v>7.7436499999999997</v>
      </c>
      <c r="AT1594" s="13">
        <v>4.4888870000000001</v>
      </c>
      <c r="AU1594" s="13">
        <v>4.591777E-3</v>
      </c>
      <c r="AV1594" s="13">
        <v>5.6953209999999997E-3</v>
      </c>
      <c r="AW1594" s="13">
        <v>1.6778310000000001E-3</v>
      </c>
      <c r="AX1594" s="13">
        <v>4.0920230000000002E-3</v>
      </c>
      <c r="AY1594" s="13">
        <v>5.7698530000000001E-3</v>
      </c>
      <c r="AZ1594" s="13">
        <v>47</v>
      </c>
      <c r="BA1594" s="13">
        <v>1</v>
      </c>
      <c r="BB1594" s="13">
        <v>24</v>
      </c>
      <c r="BC1594" s="13">
        <v>1</v>
      </c>
      <c r="BD1594" s="13">
        <v>46</v>
      </c>
      <c r="BE1594" s="13">
        <v>1</v>
      </c>
      <c r="BF1594" s="13">
        <v>32</v>
      </c>
      <c r="BG1594" s="13">
        <v>1</v>
      </c>
      <c r="BI1594" s="22">
        <v>0.223</v>
      </c>
      <c r="BJ1594" s="22">
        <v>0.20899999999999999</v>
      </c>
      <c r="BK1594" s="22">
        <v>1.4E-2</v>
      </c>
      <c r="BL1594" s="22">
        <v>26.840000000000003</v>
      </c>
      <c r="BM1594" s="12">
        <f t="shared" si="314"/>
        <v>8.3084947839046196E-3</v>
      </c>
      <c r="BN1594" s="12">
        <f t="shared" si="315"/>
        <v>7.7868852459016379E-3</v>
      </c>
      <c r="BO1594" s="12">
        <f t="shared" si="316"/>
        <v>5.2160953800298052E-4</v>
      </c>
      <c r="BP1594" s="16">
        <v>0.51935812674871618</v>
      </c>
      <c r="BQ1594" s="16">
        <v>0.5021548164480365</v>
      </c>
      <c r="BR1594" s="15">
        <f t="shared" si="317"/>
        <v>4.0441821345186908E-3</v>
      </c>
      <c r="BS1594" s="15">
        <f t="shared" si="318"/>
        <v>2.6192874181343178E-4</v>
      </c>
      <c r="BT1594" s="15">
        <f t="shared" si="319"/>
        <v>4.3061108763321225E-3</v>
      </c>
      <c r="BU1594" s="17">
        <v>1.4501819930425399</v>
      </c>
      <c r="BV1594" s="15">
        <f t="shared" si="320"/>
        <v>5.8648001080633481E-3</v>
      </c>
      <c r="BW1594" s="15">
        <f t="shared" si="321"/>
        <v>3.7984434483812735E-4</v>
      </c>
      <c r="BX1594" s="15">
        <f t="shared" si="322"/>
        <v>6.2446444529014756E-3</v>
      </c>
      <c r="BY1594" s="17">
        <f t="shared" si="323"/>
        <v>0.11557601592075419</v>
      </c>
      <c r="BZ1594" s="17">
        <f t="shared" si="324"/>
        <v>0.10854584849048167</v>
      </c>
      <c r="CA1594" s="17">
        <f t="shared" si="325"/>
        <v>7.0301674302725116E-3</v>
      </c>
      <c r="CB1594" s="17">
        <f t="shared" si="326"/>
        <v>18.508021840547482</v>
      </c>
    </row>
    <row r="1595" spans="1:80" x14ac:dyDescent="0.25">
      <c r="A1595" s="13">
        <v>20</v>
      </c>
      <c r="B1595" s="14" t="s">
        <v>151</v>
      </c>
      <c r="C1595" s="13" t="s">
        <v>152</v>
      </c>
      <c r="D1595" s="13" t="s">
        <v>153</v>
      </c>
      <c r="E1595" s="13" t="s">
        <v>60</v>
      </c>
      <c r="F1595" s="13" t="s">
        <v>734</v>
      </c>
      <c r="G1595" s="13" t="s">
        <v>646</v>
      </c>
      <c r="H1595" s="13" t="s">
        <v>647</v>
      </c>
      <c r="I1595" s="13" t="s">
        <v>401</v>
      </c>
      <c r="J1595" s="13" t="s">
        <v>735</v>
      </c>
      <c r="K1595" s="13" t="s">
        <v>524</v>
      </c>
      <c r="L1595" s="13" t="s">
        <v>736</v>
      </c>
      <c r="M1595" s="13" t="s">
        <v>737</v>
      </c>
      <c r="N1595" s="14" t="s">
        <v>738</v>
      </c>
      <c r="O1595" s="16">
        <v>0.51935812674871618</v>
      </c>
      <c r="P1595" s="16">
        <v>0.5021548164480365</v>
      </c>
      <c r="Q1595" s="14" t="s">
        <v>213</v>
      </c>
      <c r="R1595" s="14" t="s">
        <v>214</v>
      </c>
      <c r="S1595" s="14" t="s">
        <v>215</v>
      </c>
      <c r="T1595" s="14" t="s">
        <v>739</v>
      </c>
      <c r="U1595" s="13" t="s">
        <v>74</v>
      </c>
      <c r="V1595" s="13">
        <v>1061.261</v>
      </c>
      <c r="W1595" s="13">
        <v>1.0132650000000001E-4</v>
      </c>
      <c r="X1595" s="13">
        <v>9666.7669999999998</v>
      </c>
      <c r="Y1595" s="13">
        <v>10665.27</v>
      </c>
      <c r="Z1595" s="13">
        <v>9.1087530000000001</v>
      </c>
      <c r="AA1595" s="13">
        <v>10.049620000000001</v>
      </c>
      <c r="AB1595" s="13">
        <v>8.5829519999999996E-3</v>
      </c>
      <c r="AC1595" s="13">
        <v>9.4695049999999996E-3</v>
      </c>
      <c r="AD1595" s="13">
        <v>9.2295810000000002E-4</v>
      </c>
      <c r="AE1595" s="13">
        <v>1.018293E-3</v>
      </c>
      <c r="AF1595" s="13">
        <v>0.426454</v>
      </c>
      <c r="AG1595" s="13">
        <v>0.29445680000000002</v>
      </c>
      <c r="AH1595" s="13">
        <v>2.1642620000000001E-3</v>
      </c>
      <c r="AI1595" s="13">
        <v>3.458207E-3</v>
      </c>
      <c r="AJ1595" s="13">
        <v>1.758033E-4</v>
      </c>
      <c r="AK1595" s="13">
        <v>25232.02</v>
      </c>
      <c r="AL1595" s="13">
        <v>18141.88</v>
      </c>
      <c r="AM1595" s="13">
        <v>23.775510000000001</v>
      </c>
      <c r="AN1595" s="13">
        <v>17.094639999999998</v>
      </c>
      <c r="AO1595" s="13">
        <v>2.2403070000000001E-2</v>
      </c>
      <c r="AP1595" s="13">
        <v>1.6107860000000002E-2</v>
      </c>
      <c r="AQ1595" s="13">
        <v>4.1798130000000001E-3</v>
      </c>
      <c r="AR1595" s="13">
        <v>3.0052949999999998E-3</v>
      </c>
      <c r="AS1595" s="13">
        <v>1.1759599999999999</v>
      </c>
      <c r="AT1595" s="13">
        <v>0.50309579999999998</v>
      </c>
      <c r="AU1595" s="13">
        <v>3.5543829999999999E-3</v>
      </c>
      <c r="AV1595" s="13">
        <v>5.9736040000000004E-3</v>
      </c>
      <c r="AW1595" s="13">
        <v>1.276772E-3</v>
      </c>
      <c r="AX1595" s="13">
        <v>3.7681469999999999E-3</v>
      </c>
      <c r="AY1595" s="13">
        <v>5.0449190000000001E-3</v>
      </c>
      <c r="AZ1595" s="13">
        <v>95</v>
      </c>
      <c r="BA1595" s="13">
        <v>1</v>
      </c>
      <c r="BB1595" s="13">
        <v>59</v>
      </c>
      <c r="BC1595" s="13">
        <v>1</v>
      </c>
      <c r="BD1595" s="13">
        <v>70</v>
      </c>
      <c r="BE1595" s="13">
        <v>1</v>
      </c>
      <c r="BF1595" s="13">
        <v>43</v>
      </c>
      <c r="BG1595" s="13">
        <v>1</v>
      </c>
      <c r="BI1595" s="22">
        <v>7.400000000000001E-2</v>
      </c>
      <c r="BJ1595" s="22">
        <v>7.0000000000000007E-2</v>
      </c>
      <c r="BK1595" s="22">
        <v>4.0000000000000001E-3</v>
      </c>
      <c r="BL1595" s="22">
        <v>13.003999999999998</v>
      </c>
      <c r="BM1595" s="12">
        <f t="shared" si="314"/>
        <v>5.6905567517686884E-3</v>
      </c>
      <c r="BN1595" s="12">
        <f t="shared" si="315"/>
        <v>5.3829590895109209E-3</v>
      </c>
      <c r="BO1595" s="12">
        <f t="shared" si="316"/>
        <v>3.0759766225776691E-4</v>
      </c>
      <c r="BP1595" s="16">
        <v>0.51935812674871618</v>
      </c>
      <c r="BQ1595" s="16">
        <v>0.5021548164480365</v>
      </c>
      <c r="BR1595" s="15">
        <f t="shared" si="317"/>
        <v>2.7956835490933669E-3</v>
      </c>
      <c r="BS1595" s="15">
        <f t="shared" si="318"/>
        <v>1.5446164763089406E-4</v>
      </c>
      <c r="BT1595" s="15">
        <f t="shared" si="319"/>
        <v>2.950145196724261E-3</v>
      </c>
      <c r="BU1595" s="17">
        <v>1.3153119044156281</v>
      </c>
      <c r="BV1595" s="15">
        <f t="shared" si="320"/>
        <v>3.6771958531014383E-3</v>
      </c>
      <c r="BW1595" s="15">
        <f t="shared" si="321"/>
        <v>2.0316524390456695E-4</v>
      </c>
      <c r="BX1595" s="15">
        <f t="shared" si="322"/>
        <v>3.8803610970060054E-3</v>
      </c>
      <c r="BY1595" s="17">
        <f t="shared" si="323"/>
        <v>3.8363688138202283E-2</v>
      </c>
      <c r="BZ1595" s="17">
        <f t="shared" si="324"/>
        <v>3.6355068872410135E-2</v>
      </c>
      <c r="CA1595" s="17">
        <f t="shared" si="325"/>
        <v>2.0086192657921462E-3</v>
      </c>
      <c r="CB1595" s="17">
        <f t="shared" si="326"/>
        <v>9.8866283779112187</v>
      </c>
    </row>
    <row r="1596" spans="1:80" x14ac:dyDescent="0.25">
      <c r="A1596" s="13">
        <v>21</v>
      </c>
      <c r="B1596" s="14" t="s">
        <v>95</v>
      </c>
      <c r="C1596" s="13" t="s">
        <v>96</v>
      </c>
      <c r="D1596" s="13" t="s">
        <v>97</v>
      </c>
      <c r="E1596" s="13" t="s">
        <v>78</v>
      </c>
      <c r="F1596" s="13" t="s">
        <v>734</v>
      </c>
      <c r="G1596" s="13" t="s">
        <v>646</v>
      </c>
      <c r="H1596" s="13" t="s">
        <v>647</v>
      </c>
      <c r="I1596" s="13" t="s">
        <v>401</v>
      </c>
      <c r="J1596" s="13" t="s">
        <v>735</v>
      </c>
      <c r="K1596" s="13" t="s">
        <v>524</v>
      </c>
      <c r="L1596" s="13" t="s">
        <v>736</v>
      </c>
      <c r="M1596" s="13" t="s">
        <v>737</v>
      </c>
      <c r="N1596" s="14" t="s">
        <v>738</v>
      </c>
      <c r="O1596" s="16">
        <v>0.51935812674871618</v>
      </c>
      <c r="P1596" s="16">
        <v>0.5021548164480365</v>
      </c>
      <c r="Q1596" s="14" t="s">
        <v>213</v>
      </c>
      <c r="R1596" s="14" t="s">
        <v>214</v>
      </c>
      <c r="S1596" s="14" t="s">
        <v>215</v>
      </c>
      <c r="T1596" s="14" t="s">
        <v>739</v>
      </c>
      <c r="U1596" s="13" t="s">
        <v>74</v>
      </c>
      <c r="V1596" s="13">
        <v>686.24490000000003</v>
      </c>
      <c r="W1596" s="13">
        <v>8.1915229999999993E-5</v>
      </c>
      <c r="X1596" s="13">
        <v>9666.7669999999998</v>
      </c>
      <c r="Y1596" s="13">
        <v>10665.27</v>
      </c>
      <c r="Z1596" s="13">
        <v>14.08647</v>
      </c>
      <c r="AA1596" s="13">
        <v>15.54149</v>
      </c>
      <c r="AB1596" s="13">
        <v>2.0526880000000001E-2</v>
      </c>
      <c r="AC1596" s="13">
        <v>2.2647150000000001E-2</v>
      </c>
      <c r="AD1596" s="13">
        <v>1.153896E-3</v>
      </c>
      <c r="AE1596" s="13">
        <v>1.273085E-3</v>
      </c>
      <c r="AF1596" s="13">
        <v>1.774222</v>
      </c>
      <c r="AG1596" s="13">
        <v>1.0570790000000001</v>
      </c>
      <c r="AH1596" s="13">
        <v>6.5036759999999999E-4</v>
      </c>
      <c r="AI1596" s="13">
        <v>1.204342E-3</v>
      </c>
      <c r="AJ1596" s="13">
        <v>8.3831390000000002E-4</v>
      </c>
      <c r="AK1596" s="13">
        <v>25232.02</v>
      </c>
      <c r="AL1596" s="13">
        <v>18141.88</v>
      </c>
      <c r="AM1596" s="13">
        <v>36.768239999999999</v>
      </c>
      <c r="AN1596" s="13">
        <v>26.436450000000001</v>
      </c>
      <c r="AO1596" s="13">
        <v>5.3578889999999997E-2</v>
      </c>
      <c r="AP1596" s="13">
        <v>3.8523349999999998E-2</v>
      </c>
      <c r="AQ1596" s="13">
        <v>3.0823329999999999E-2</v>
      </c>
      <c r="AR1596" s="13">
        <v>2.2162049999999999E-2</v>
      </c>
      <c r="AS1596" s="13">
        <v>24.976800000000001</v>
      </c>
      <c r="AT1596" s="13">
        <v>7.267811</v>
      </c>
      <c r="AU1596" s="13">
        <v>1.2340789999999999E-3</v>
      </c>
      <c r="AV1596" s="13">
        <v>3.0493429999999999E-3</v>
      </c>
      <c r="AW1596" s="15">
        <v>1.529251E-4</v>
      </c>
      <c r="AX1596" s="15">
        <v>2.6621430000000001E-3</v>
      </c>
      <c r="AY1596" s="15">
        <v>2.815068E-3</v>
      </c>
      <c r="AZ1596" s="13">
        <v>139</v>
      </c>
      <c r="BA1596" s="13">
        <v>0</v>
      </c>
      <c r="BB1596" s="13">
        <v>92</v>
      </c>
      <c r="BC1596" s="13">
        <v>0</v>
      </c>
      <c r="BD1596" s="13">
        <v>96</v>
      </c>
      <c r="BE1596" s="13">
        <v>0</v>
      </c>
      <c r="BF1596" s="13">
        <v>52</v>
      </c>
      <c r="BG1596" s="13">
        <v>0</v>
      </c>
      <c r="BI1596" s="22">
        <v>0.16900000000000001</v>
      </c>
      <c r="BJ1596" s="22">
        <v>0.16500000000000001</v>
      </c>
      <c r="BK1596" s="22">
        <v>4.0000000000000001E-3</v>
      </c>
      <c r="BL1596" s="22">
        <v>20.392000000000003</v>
      </c>
      <c r="BM1596" s="12">
        <f t="shared" si="314"/>
        <v>8.2875637504903881E-3</v>
      </c>
      <c r="BN1596" s="12">
        <f t="shared" si="315"/>
        <v>8.0914083954491955E-3</v>
      </c>
      <c r="BO1596" s="12">
        <f t="shared" si="316"/>
        <v>1.9615535504119259E-4</v>
      </c>
      <c r="BP1596" s="16">
        <v>0.51935812674871618</v>
      </c>
      <c r="BQ1596" s="16">
        <v>0.5021548164480365</v>
      </c>
      <c r="BR1596" s="15">
        <f t="shared" si="317"/>
        <v>4.2023387070193293E-3</v>
      </c>
      <c r="BS1596" s="15">
        <f t="shared" si="318"/>
        <v>9.85003563060095E-5</v>
      </c>
      <c r="BT1596" s="15">
        <f t="shared" si="319"/>
        <v>4.3008390633253388E-3</v>
      </c>
      <c r="BU1596" s="17">
        <v>1.415728132612768</v>
      </c>
      <c r="BV1596" s="15">
        <f t="shared" si="320"/>
        <v>5.9493691302948291E-3</v>
      </c>
      <c r="BW1596" s="15">
        <f t="shared" si="321"/>
        <v>1.3944972549479912E-4</v>
      </c>
      <c r="BX1596" s="15">
        <f t="shared" si="322"/>
        <v>6.0888188557896277E-3</v>
      </c>
      <c r="BY1596" s="17">
        <f t="shared" si="323"/>
        <v>8.7702710179330318E-2</v>
      </c>
      <c r="BZ1596" s="17">
        <f t="shared" si="324"/>
        <v>8.5694090913538176E-2</v>
      </c>
      <c r="CA1596" s="17">
        <f t="shared" si="325"/>
        <v>2.0086192657921462E-3</v>
      </c>
      <c r="CB1596" s="17">
        <f t="shared" si="326"/>
        <v>14.403895444505977</v>
      </c>
    </row>
    <row r="1597" spans="1:80" x14ac:dyDescent="0.25">
      <c r="A1597" s="13">
        <v>22</v>
      </c>
      <c r="B1597" s="14" t="s">
        <v>98</v>
      </c>
      <c r="C1597" s="13" t="s">
        <v>99</v>
      </c>
      <c r="D1597" s="13" t="s">
        <v>100</v>
      </c>
      <c r="E1597" s="13" t="s">
        <v>78</v>
      </c>
      <c r="F1597" s="13" t="s">
        <v>734</v>
      </c>
      <c r="G1597" s="13" t="s">
        <v>646</v>
      </c>
      <c r="H1597" s="13" t="s">
        <v>647</v>
      </c>
      <c r="I1597" s="13" t="s">
        <v>401</v>
      </c>
      <c r="J1597" s="13" t="s">
        <v>735</v>
      </c>
      <c r="K1597" s="13" t="s">
        <v>524</v>
      </c>
      <c r="L1597" s="13" t="s">
        <v>736</v>
      </c>
      <c r="M1597" s="13" t="s">
        <v>737</v>
      </c>
      <c r="N1597" s="14" t="s">
        <v>738</v>
      </c>
      <c r="O1597" s="16">
        <v>0.51935812674871618</v>
      </c>
      <c r="P1597" s="16">
        <v>0.5021548164480365</v>
      </c>
      <c r="Q1597" s="14" t="s">
        <v>213</v>
      </c>
      <c r="R1597" s="14" t="s">
        <v>214</v>
      </c>
      <c r="S1597" s="14" t="s">
        <v>215</v>
      </c>
      <c r="T1597" s="14" t="s">
        <v>739</v>
      </c>
      <c r="U1597" s="13" t="s">
        <v>74</v>
      </c>
      <c r="V1597" s="13">
        <v>550.45910000000003</v>
      </c>
      <c r="W1597" s="13">
        <v>2.353751E-5</v>
      </c>
      <c r="X1597" s="13">
        <v>9666.7669999999998</v>
      </c>
      <c r="Y1597" s="13">
        <v>10665.27</v>
      </c>
      <c r="Z1597" s="13">
        <v>17.56128</v>
      </c>
      <c r="AA1597" s="13">
        <v>19.375229999999998</v>
      </c>
      <c r="AB1597" s="13">
        <v>3.1902970000000003E-2</v>
      </c>
      <c r="AC1597" s="13">
        <v>3.5198300000000002E-2</v>
      </c>
      <c r="AD1597" s="13">
        <v>4.1334880000000002E-4</v>
      </c>
      <c r="AE1597" s="13">
        <v>4.560446E-4</v>
      </c>
      <c r="AF1597" s="13">
        <v>0.30437049999999999</v>
      </c>
      <c r="AG1597" s="13">
        <v>0.2306242</v>
      </c>
      <c r="AH1597" s="13">
        <v>1.358045E-3</v>
      </c>
      <c r="AI1597" s="13">
        <v>1.977436E-3</v>
      </c>
      <c r="AJ1597" s="13">
        <v>5.8185110000000002E-4</v>
      </c>
      <c r="AK1597" s="13">
        <v>25232.02</v>
      </c>
      <c r="AL1597" s="13">
        <v>18141.88</v>
      </c>
      <c r="AM1597" s="13">
        <v>45.83813</v>
      </c>
      <c r="AN1597" s="13">
        <v>32.957729999999998</v>
      </c>
      <c r="AO1597" s="13">
        <v>8.3272550000000001E-2</v>
      </c>
      <c r="AP1597" s="13">
        <v>5.9873160000000002E-2</v>
      </c>
      <c r="AQ1597" s="13">
        <v>2.6670969999999999E-2</v>
      </c>
      <c r="AR1597" s="13">
        <v>1.9176490000000001E-2</v>
      </c>
      <c r="AS1597" s="13">
        <v>18.446940000000001</v>
      </c>
      <c r="AT1597" s="13">
        <v>5.037312</v>
      </c>
      <c r="AU1597" s="13">
        <v>1.4458209999999999E-3</v>
      </c>
      <c r="AV1597" s="13">
        <v>3.8068899999999998E-3</v>
      </c>
      <c r="AW1597" s="15">
        <v>8.6569879999999998E-5</v>
      </c>
      <c r="AX1597" s="15">
        <v>3.6402280000000001E-3</v>
      </c>
      <c r="AY1597" s="15">
        <v>3.7267979999999999E-3</v>
      </c>
      <c r="AZ1597" s="13">
        <v>104</v>
      </c>
      <c r="BA1597" s="13">
        <v>1</v>
      </c>
      <c r="BB1597" s="13">
        <v>69</v>
      </c>
      <c r="BC1597" s="13">
        <v>1</v>
      </c>
      <c r="BD1597" s="13">
        <v>79</v>
      </c>
      <c r="BE1597" s="13">
        <v>0</v>
      </c>
      <c r="BF1597" s="13">
        <v>35</v>
      </c>
      <c r="BG1597" s="13">
        <v>1</v>
      </c>
      <c r="BI1597" s="22">
        <v>0.217</v>
      </c>
      <c r="BJ1597" s="22">
        <v>0.20399999999999999</v>
      </c>
      <c r="BK1597" s="22">
        <v>1.2999999999999999E-2</v>
      </c>
      <c r="BL1597" s="22">
        <v>18.181000000000001</v>
      </c>
      <c r="BM1597" s="12">
        <f t="shared" si="314"/>
        <v>1.1935537099169462E-2</v>
      </c>
      <c r="BN1597" s="12">
        <f t="shared" si="315"/>
        <v>1.1220504922721522E-2</v>
      </c>
      <c r="BO1597" s="12">
        <f t="shared" si="316"/>
        <v>7.1503217644794013E-4</v>
      </c>
      <c r="BP1597" s="16">
        <v>0.51935812674871618</v>
      </c>
      <c r="BQ1597" s="16">
        <v>0.5021548164480365</v>
      </c>
      <c r="BR1597" s="15">
        <f t="shared" si="317"/>
        <v>5.8274604178393981E-3</v>
      </c>
      <c r="BS1597" s="15">
        <f t="shared" si="318"/>
        <v>3.5905685131865545E-4</v>
      </c>
      <c r="BT1597" s="15">
        <f t="shared" si="319"/>
        <v>6.1865172691580534E-3</v>
      </c>
      <c r="BU1597" s="17">
        <v>1.4111614521631999</v>
      </c>
      <c r="BV1597" s="15">
        <f t="shared" si="320"/>
        <v>8.2234875056618126E-3</v>
      </c>
      <c r="BW1597" s="15">
        <f t="shared" si="321"/>
        <v>5.0668718771597994E-4</v>
      </c>
      <c r="BX1597" s="15">
        <f t="shared" si="322"/>
        <v>8.7301746933777929E-3</v>
      </c>
      <c r="BY1597" s="17">
        <f t="shared" si="323"/>
        <v>0.11247707047056257</v>
      </c>
      <c r="BZ1597" s="17">
        <f t="shared" si="324"/>
        <v>0.1059490578567381</v>
      </c>
      <c r="CA1597" s="17">
        <f t="shared" si="325"/>
        <v>6.5280126138244745E-3</v>
      </c>
      <c r="CB1597" s="17">
        <f t="shared" si="326"/>
        <v>12.88371360493865</v>
      </c>
    </row>
    <row r="1598" spans="1:80" x14ac:dyDescent="0.25">
      <c r="A1598" s="13">
        <v>24</v>
      </c>
      <c r="B1598" s="14" t="s">
        <v>101</v>
      </c>
      <c r="C1598" s="13" t="s">
        <v>175</v>
      </c>
      <c r="D1598" s="13" t="s">
        <v>102</v>
      </c>
      <c r="E1598" s="13" t="s">
        <v>60</v>
      </c>
      <c r="F1598" s="13" t="s">
        <v>734</v>
      </c>
      <c r="G1598" s="13" t="s">
        <v>646</v>
      </c>
      <c r="H1598" s="13" t="s">
        <v>647</v>
      </c>
      <c r="I1598" s="13" t="s">
        <v>401</v>
      </c>
      <c r="J1598" s="13" t="s">
        <v>735</v>
      </c>
      <c r="K1598" s="13" t="s">
        <v>524</v>
      </c>
      <c r="L1598" s="13" t="s">
        <v>736</v>
      </c>
      <c r="M1598" s="13" t="s">
        <v>737</v>
      </c>
      <c r="N1598" s="14" t="s">
        <v>738</v>
      </c>
      <c r="O1598" s="16">
        <v>0.51935812674871618</v>
      </c>
      <c r="P1598" s="16">
        <v>0.5021548164480365</v>
      </c>
      <c r="Q1598" s="14" t="s">
        <v>213</v>
      </c>
      <c r="R1598" s="14" t="s">
        <v>214</v>
      </c>
      <c r="S1598" s="14" t="s">
        <v>215</v>
      </c>
      <c r="T1598" s="14" t="s">
        <v>739</v>
      </c>
      <c r="U1598" s="13" t="s">
        <v>74</v>
      </c>
      <c r="V1598" s="13">
        <v>1305.308</v>
      </c>
      <c r="W1598" s="13">
        <v>1.0522709999999999E-4</v>
      </c>
      <c r="X1598" s="13">
        <v>9666.7669999999998</v>
      </c>
      <c r="Y1598" s="13">
        <v>10665.27</v>
      </c>
      <c r="Z1598" s="13">
        <v>7.4057370000000002</v>
      </c>
      <c r="AA1598" s="13">
        <v>8.170693</v>
      </c>
      <c r="AB1598" s="13">
        <v>5.6735570000000001E-3</v>
      </c>
      <c r="AC1598" s="13">
        <v>6.2595910000000001E-3</v>
      </c>
      <c r="AD1598" s="13">
        <v>7.7928399999999999E-4</v>
      </c>
      <c r="AE1598" s="13">
        <v>8.5977799999999995E-4</v>
      </c>
      <c r="AF1598" s="13">
        <v>0.74870530000000002</v>
      </c>
      <c r="AG1598" s="13">
        <v>0.59879450000000001</v>
      </c>
      <c r="AH1598" s="13">
        <v>1.0408419999999999E-3</v>
      </c>
      <c r="AI1598" s="13">
        <v>1.435848E-3</v>
      </c>
      <c r="AJ1598" s="13">
        <v>1.5047650000000001E-4</v>
      </c>
      <c r="AK1598" s="13">
        <v>25232.02</v>
      </c>
      <c r="AL1598" s="13">
        <v>18141.88</v>
      </c>
      <c r="AM1598" s="13">
        <v>19.33032</v>
      </c>
      <c r="AN1598" s="13">
        <v>13.89855</v>
      </c>
      <c r="AO1598" s="13">
        <v>1.4809009999999999E-2</v>
      </c>
      <c r="AP1598" s="13">
        <v>1.0647719999999999E-2</v>
      </c>
      <c r="AQ1598" s="13">
        <v>2.9087599999999998E-3</v>
      </c>
      <c r="AR1598" s="13">
        <v>2.0914050000000002E-3</v>
      </c>
      <c r="AS1598" s="13">
        <v>3.4503900000000001</v>
      </c>
      <c r="AT1598" s="13">
        <v>1.2985089999999999</v>
      </c>
      <c r="AU1598" s="13">
        <v>8.4302339999999996E-4</v>
      </c>
      <c r="AV1598" s="13">
        <v>1.6106200000000001E-3</v>
      </c>
      <c r="AW1598" s="13">
        <v>4.5315790000000002E-4</v>
      </c>
      <c r="AX1598" s="13">
        <v>1.1023039999999999E-3</v>
      </c>
      <c r="AY1598" s="13">
        <v>1.5554620000000001E-3</v>
      </c>
      <c r="AZ1598" s="13">
        <v>156</v>
      </c>
      <c r="BA1598" s="13">
        <v>1</v>
      </c>
      <c r="BB1598" s="13">
        <v>112</v>
      </c>
      <c r="BC1598" s="13">
        <v>1</v>
      </c>
      <c r="BD1598" s="13">
        <v>155</v>
      </c>
      <c r="BE1598" s="13">
        <v>0</v>
      </c>
      <c r="BF1598" s="13">
        <v>95</v>
      </c>
      <c r="BG1598" s="13">
        <v>0</v>
      </c>
      <c r="BI1598" s="22">
        <v>9.4E-2</v>
      </c>
      <c r="BJ1598" s="22">
        <v>8.7999999999999995E-2</v>
      </c>
      <c r="BK1598" s="22">
        <v>6.0000000000000001E-3</v>
      </c>
      <c r="BL1598" s="22">
        <v>13.651999999999996</v>
      </c>
      <c r="BM1598" s="12">
        <f t="shared" si="314"/>
        <v>6.885438031057723E-3</v>
      </c>
      <c r="BN1598" s="12">
        <f t="shared" si="315"/>
        <v>6.4459419865221228E-3</v>
      </c>
      <c r="BO1598" s="12">
        <f t="shared" si="316"/>
        <v>4.3949604453559932E-4</v>
      </c>
      <c r="BP1598" s="16">
        <v>0.51935812674871618</v>
      </c>
      <c r="BQ1598" s="16">
        <v>0.5021548164480365</v>
      </c>
      <c r="BR1598" s="15">
        <f t="shared" si="317"/>
        <v>3.3477523552510281E-3</v>
      </c>
      <c r="BS1598" s="15">
        <f t="shared" si="318"/>
        <v>2.2069505557341195E-4</v>
      </c>
      <c r="BT1598" s="15">
        <f t="shared" si="319"/>
        <v>3.5684474108244402E-3</v>
      </c>
      <c r="BU1598" s="17">
        <v>1.4708365401482517</v>
      </c>
      <c r="BV1598" s="15">
        <f t="shared" si="320"/>
        <v>4.9239964914705829E-3</v>
      </c>
      <c r="BW1598" s="15">
        <f t="shared" si="321"/>
        <v>3.2460635196742338E-4</v>
      </c>
      <c r="BX1598" s="15">
        <f t="shared" si="322"/>
        <v>5.2486028434380067E-3</v>
      </c>
      <c r="BY1598" s="17">
        <f t="shared" si="323"/>
        <v>4.871644405257524E-2</v>
      </c>
      <c r="BZ1598" s="17">
        <f t="shared" si="324"/>
        <v>4.5703515153887021E-2</v>
      </c>
      <c r="CA1598" s="17">
        <f t="shared" si="325"/>
        <v>3.0129288986882191E-3</v>
      </c>
      <c r="CB1598" s="17">
        <f t="shared" si="326"/>
        <v>9.2817927943399834</v>
      </c>
    </row>
    <row r="1599" spans="1:80" x14ac:dyDescent="0.25">
      <c r="A1599" s="9">
        <v>25</v>
      </c>
      <c r="B1599" s="10" t="s">
        <v>176</v>
      </c>
      <c r="C1599" s="9" t="s">
        <v>177</v>
      </c>
      <c r="D1599" s="9" t="s">
        <v>178</v>
      </c>
      <c r="E1599" s="9" t="s">
        <v>78</v>
      </c>
      <c r="F1599" s="9" t="s">
        <v>734</v>
      </c>
      <c r="G1599" s="9" t="s">
        <v>646</v>
      </c>
      <c r="H1599" s="9" t="s">
        <v>647</v>
      </c>
      <c r="I1599" s="9" t="s">
        <v>401</v>
      </c>
      <c r="J1599" s="9" t="s">
        <v>735</v>
      </c>
      <c r="K1599" s="9" t="s">
        <v>524</v>
      </c>
      <c r="L1599" s="9" t="s">
        <v>736</v>
      </c>
      <c r="M1599" s="9" t="s">
        <v>737</v>
      </c>
      <c r="N1599" s="10" t="s">
        <v>738</v>
      </c>
      <c r="O1599" s="16">
        <v>0.51935812674871618</v>
      </c>
      <c r="P1599" s="16">
        <v>0.5021548164480365</v>
      </c>
      <c r="Q1599" s="10" t="s">
        <v>213</v>
      </c>
      <c r="R1599" s="10" t="s">
        <v>214</v>
      </c>
      <c r="S1599" s="10" t="s">
        <v>215</v>
      </c>
      <c r="T1599" s="10" t="s">
        <v>739</v>
      </c>
      <c r="U1599" s="9" t="s">
        <v>74</v>
      </c>
      <c r="V1599" s="9">
        <v>182.91470000000001</v>
      </c>
      <c r="W1599" s="9">
        <v>3.6702919999999999E-3</v>
      </c>
      <c r="X1599" s="9">
        <v>9666.7669999999998</v>
      </c>
      <c r="Y1599" s="9">
        <v>10665.27</v>
      </c>
      <c r="Z1599" s="9">
        <v>52.848480000000002</v>
      </c>
      <c r="AA1599" s="9">
        <v>58.30733</v>
      </c>
      <c r="AB1599" s="9">
        <v>0.28892420000000002</v>
      </c>
      <c r="AC1599" s="9">
        <v>0.31876779999999999</v>
      </c>
      <c r="AD1599" s="9">
        <v>0.19396930000000001</v>
      </c>
      <c r="AE1599" s="9">
        <v>0.2140049</v>
      </c>
      <c r="AF1599" s="9">
        <v>7.9832520000000002</v>
      </c>
      <c r="AG1599" s="9">
        <v>4.2398389999999999</v>
      </c>
      <c r="AH1599" s="9">
        <v>2.4297030000000001E-2</v>
      </c>
      <c r="AI1599" s="9">
        <v>5.047476E-2</v>
      </c>
      <c r="AJ1599" s="9">
        <v>6.9670979999999997E-3</v>
      </c>
      <c r="AK1599" s="9">
        <v>25232.02</v>
      </c>
      <c r="AL1599" s="9">
        <v>18141.88</v>
      </c>
      <c r="AM1599" s="9">
        <v>137.9442</v>
      </c>
      <c r="AN1599" s="9">
        <v>99.182169999999999</v>
      </c>
      <c r="AO1599" s="9">
        <v>0.75414460000000005</v>
      </c>
      <c r="AP1599" s="9">
        <v>0.54223169999999998</v>
      </c>
      <c r="AQ1599" s="9">
        <v>0.96107050000000005</v>
      </c>
      <c r="AR1599" s="9">
        <v>0.69101199999999996</v>
      </c>
      <c r="AS1599" s="9">
        <v>53.623550000000002</v>
      </c>
      <c r="AT1599" s="9">
        <v>18.109449999999999</v>
      </c>
      <c r="AU1599" s="9">
        <v>1.7922549999999999E-2</v>
      </c>
      <c r="AV1599" s="9">
        <v>3.8157530000000002E-2</v>
      </c>
      <c r="AW1599" s="11">
        <v>9.5754670000000007E-3</v>
      </c>
      <c r="AX1599" s="11">
        <v>3.091874E-2</v>
      </c>
      <c r="AY1599" s="11">
        <v>4.0494210000000003E-2</v>
      </c>
      <c r="AZ1599" s="9">
        <v>8</v>
      </c>
      <c r="BA1599" s="9">
        <v>1</v>
      </c>
      <c r="BB1599" s="9">
        <v>4</v>
      </c>
      <c r="BC1599" s="9">
        <v>1</v>
      </c>
      <c r="BD1599" s="9">
        <v>11</v>
      </c>
      <c r="BE1599" s="9">
        <v>1</v>
      </c>
      <c r="BF1599" s="9">
        <v>5</v>
      </c>
      <c r="BG1599" s="9">
        <v>1</v>
      </c>
      <c r="BH1599" s="26"/>
      <c r="BI1599" s="22">
        <v>0.64400000000000002</v>
      </c>
      <c r="BJ1599" s="22">
        <v>0.50800000000000001</v>
      </c>
      <c r="BK1599" s="22">
        <v>0.13600000000000001</v>
      </c>
      <c r="BL1599" s="22">
        <v>33.815999999999995</v>
      </c>
      <c r="BM1599" s="12">
        <f t="shared" si="314"/>
        <v>1.9044239413295486E-2</v>
      </c>
      <c r="BN1599" s="12">
        <f t="shared" si="315"/>
        <v>1.5022474568251717E-2</v>
      </c>
      <c r="BO1599" s="12">
        <f t="shared" si="316"/>
        <v>4.0217648450437673E-3</v>
      </c>
      <c r="BP1599" s="16">
        <v>0.51935812674871618</v>
      </c>
      <c r="BQ1599" s="16">
        <v>0.5021548164480365</v>
      </c>
      <c r="BR1599" s="15">
        <f t="shared" si="317"/>
        <v>7.802044250897441E-3</v>
      </c>
      <c r="BS1599" s="15">
        <f t="shared" si="318"/>
        <v>2.019548587560119E-3</v>
      </c>
      <c r="BT1599" s="15">
        <f t="shared" si="319"/>
        <v>9.8215928384575608E-3</v>
      </c>
      <c r="BU1599" s="17">
        <v>1.3371864650982324</v>
      </c>
      <c r="BV1599" s="15">
        <f t="shared" si="320"/>
        <v>1.0432787972397535E-2</v>
      </c>
      <c r="BW1599" s="15">
        <f t="shared" si="321"/>
        <v>2.7005130368936434E-3</v>
      </c>
      <c r="BX1599" s="15">
        <f t="shared" si="322"/>
        <v>1.3133301009291181E-2</v>
      </c>
      <c r="BY1599" s="17">
        <f t="shared" si="323"/>
        <v>0.3321269834252808</v>
      </c>
      <c r="BZ1599" s="17">
        <f t="shared" si="324"/>
        <v>0.26383392838834779</v>
      </c>
      <c r="CA1599" s="17">
        <f t="shared" si="325"/>
        <v>6.8293055036932976E-2</v>
      </c>
      <c r="CB1599" s="17">
        <f t="shared" si="326"/>
        <v>25.28891884761622</v>
      </c>
    </row>
    <row r="1600" spans="1:80" x14ac:dyDescent="0.25">
      <c r="A1600" s="9">
        <v>26</v>
      </c>
      <c r="B1600" s="10" t="s">
        <v>103</v>
      </c>
      <c r="C1600" s="9" t="s">
        <v>104</v>
      </c>
      <c r="D1600" s="9" t="s">
        <v>94</v>
      </c>
      <c r="E1600" s="9" t="s">
        <v>60</v>
      </c>
      <c r="F1600" s="9" t="s">
        <v>734</v>
      </c>
      <c r="G1600" s="9" t="s">
        <v>646</v>
      </c>
      <c r="H1600" s="9" t="s">
        <v>647</v>
      </c>
      <c r="I1600" s="9" t="s">
        <v>401</v>
      </c>
      <c r="J1600" s="9" t="s">
        <v>735</v>
      </c>
      <c r="K1600" s="9" t="s">
        <v>524</v>
      </c>
      <c r="L1600" s="9" t="s">
        <v>736</v>
      </c>
      <c r="M1600" s="9" t="s">
        <v>737</v>
      </c>
      <c r="N1600" s="10" t="s">
        <v>738</v>
      </c>
      <c r="O1600" s="16">
        <v>0.51935812674871618</v>
      </c>
      <c r="P1600" s="16">
        <v>0.5021548164480365</v>
      </c>
      <c r="Q1600" s="10" t="s">
        <v>213</v>
      </c>
      <c r="R1600" s="10" t="s">
        <v>214</v>
      </c>
      <c r="S1600" s="10" t="s">
        <v>215</v>
      </c>
      <c r="T1600" s="10" t="s">
        <v>739</v>
      </c>
      <c r="U1600" s="9" t="s">
        <v>74</v>
      </c>
      <c r="V1600" s="9">
        <v>307.71890000000002</v>
      </c>
      <c r="W1600" s="9">
        <v>2.6171860000000002E-4</v>
      </c>
      <c r="X1600" s="9">
        <v>9666.7669999999998</v>
      </c>
      <c r="Y1600" s="9">
        <v>10665.27</v>
      </c>
      <c r="Z1600" s="9">
        <v>31.414269999999998</v>
      </c>
      <c r="AA1600" s="9">
        <v>34.659129999999998</v>
      </c>
      <c r="AB1600" s="9">
        <v>0.1020875</v>
      </c>
      <c r="AC1600" s="9">
        <v>0.11263239999999999</v>
      </c>
      <c r="AD1600" s="9">
        <v>8.2217000000000002E-3</v>
      </c>
      <c r="AE1600" s="9">
        <v>9.0709380000000006E-3</v>
      </c>
      <c r="AF1600" s="9">
        <v>4.8227969999999996</v>
      </c>
      <c r="AG1600" s="9">
        <v>3.0747879999999999</v>
      </c>
      <c r="AH1600" s="9">
        <v>1.704758E-3</v>
      </c>
      <c r="AI1600" s="9">
        <v>2.950102E-3</v>
      </c>
      <c r="AJ1600" s="9">
        <v>8.6292900000000002E-4</v>
      </c>
      <c r="AK1600" s="9">
        <v>25232.02</v>
      </c>
      <c r="AL1600" s="9">
        <v>18141.88</v>
      </c>
      <c r="AM1600" s="9">
        <v>81.996960000000001</v>
      </c>
      <c r="AN1600" s="9">
        <v>58.956009999999999</v>
      </c>
      <c r="AO1600" s="9">
        <v>0.26646710000000001</v>
      </c>
      <c r="AP1600" s="9">
        <v>0.19159039999999999</v>
      </c>
      <c r="AQ1600" s="9">
        <v>7.0757559999999997E-2</v>
      </c>
      <c r="AR1600" s="9">
        <v>5.0874849999999999E-2</v>
      </c>
      <c r="AS1600" s="9">
        <v>19.093699999999998</v>
      </c>
      <c r="AT1600" s="9">
        <v>14.185829999999999</v>
      </c>
      <c r="AU1600" s="9">
        <v>3.7058070000000002E-3</v>
      </c>
      <c r="AV1600" s="9">
        <v>3.5863150000000001E-3</v>
      </c>
      <c r="AW1600" s="9">
        <v>5.2552800000000004E-4</v>
      </c>
      <c r="AX1600" s="9">
        <v>2.9474520000000001E-3</v>
      </c>
      <c r="AY1600" s="9">
        <v>3.4729800000000001E-3</v>
      </c>
      <c r="AZ1600" s="9">
        <v>71</v>
      </c>
      <c r="BA1600" s="9">
        <v>1</v>
      </c>
      <c r="BB1600" s="9">
        <v>45</v>
      </c>
      <c r="BC1600" s="9">
        <v>1</v>
      </c>
      <c r="BD1600" s="9">
        <v>38</v>
      </c>
      <c r="BE1600" s="9">
        <v>0</v>
      </c>
      <c r="BF1600" s="9">
        <v>30</v>
      </c>
      <c r="BG1600" s="9">
        <v>0</v>
      </c>
      <c r="BH1600" s="26"/>
      <c r="BI1600" s="22">
        <v>0.497</v>
      </c>
      <c r="BJ1600" s="22">
        <v>0.40799999999999997</v>
      </c>
      <c r="BK1600" s="22">
        <v>8.8999999999999996E-2</v>
      </c>
      <c r="BL1600" s="22">
        <v>30.052000000000003</v>
      </c>
      <c r="BM1600" s="12">
        <f t="shared" si="314"/>
        <v>1.653800079861573E-2</v>
      </c>
      <c r="BN1600" s="12">
        <f t="shared" si="315"/>
        <v>1.3576467456408888E-2</v>
      </c>
      <c r="BO1600" s="12">
        <f t="shared" si="316"/>
        <v>2.9615333422068411E-3</v>
      </c>
      <c r="BP1600" s="16">
        <v>0.51935812674871618</v>
      </c>
      <c r="BQ1600" s="16">
        <v>0.5021548164480365</v>
      </c>
      <c r="BR1600" s="15">
        <f t="shared" si="317"/>
        <v>7.0510487060254272E-3</v>
      </c>
      <c r="BS1600" s="15">
        <f t="shared" si="318"/>
        <v>1.4871482318606164E-3</v>
      </c>
      <c r="BT1600" s="15">
        <f t="shared" si="319"/>
        <v>8.5381969378860445E-3</v>
      </c>
      <c r="BU1600" s="17">
        <v>1.3602002776375346</v>
      </c>
      <c r="BV1600" s="15">
        <f t="shared" si="320"/>
        <v>9.5908384075715659E-3</v>
      </c>
      <c r="BW1600" s="15">
        <f t="shared" si="321"/>
        <v>2.022819437864979E-3</v>
      </c>
      <c r="BX1600" s="15">
        <f t="shared" si="322"/>
        <v>1.1613657845436545E-2</v>
      </c>
      <c r="BY1600" s="17">
        <f t="shared" si="323"/>
        <v>0.25658989437735147</v>
      </c>
      <c r="BZ1600" s="17">
        <f t="shared" si="324"/>
        <v>0.21189811571347619</v>
      </c>
      <c r="CA1600" s="17">
        <f t="shared" si="325"/>
        <v>4.4691778663875248E-2</v>
      </c>
      <c r="CB1600" s="17">
        <f t="shared" si="326"/>
        <v>22.093805224180556</v>
      </c>
    </row>
    <row r="1601" spans="1:80" x14ac:dyDescent="0.25">
      <c r="A1601" s="13">
        <v>28</v>
      </c>
      <c r="B1601" s="14" t="s">
        <v>107</v>
      </c>
      <c r="C1601" s="13" t="s">
        <v>108</v>
      </c>
      <c r="D1601" s="13" t="s">
        <v>81</v>
      </c>
      <c r="E1601" s="13" t="s">
        <v>78</v>
      </c>
      <c r="F1601" s="13" t="s">
        <v>734</v>
      </c>
      <c r="G1601" s="13" t="s">
        <v>646</v>
      </c>
      <c r="H1601" s="13" t="s">
        <v>647</v>
      </c>
      <c r="I1601" s="13" t="s">
        <v>401</v>
      </c>
      <c r="J1601" s="13" t="s">
        <v>735</v>
      </c>
      <c r="K1601" s="13" t="s">
        <v>524</v>
      </c>
      <c r="L1601" s="13" t="s">
        <v>736</v>
      </c>
      <c r="M1601" s="13" t="s">
        <v>737</v>
      </c>
      <c r="N1601" s="14" t="s">
        <v>738</v>
      </c>
      <c r="O1601" s="16">
        <v>0.51935812674871618</v>
      </c>
      <c r="P1601" s="16">
        <v>0.5021548164480365</v>
      </c>
      <c r="Q1601" s="14" t="s">
        <v>213</v>
      </c>
      <c r="R1601" s="14" t="s">
        <v>214</v>
      </c>
      <c r="S1601" s="14" t="s">
        <v>215</v>
      </c>
      <c r="T1601" s="14" t="s">
        <v>739</v>
      </c>
      <c r="U1601" s="13" t="s">
        <v>74</v>
      </c>
      <c r="V1601" s="13">
        <v>982.9248</v>
      </c>
      <c r="W1601" s="13">
        <v>4.6292389999999997E-5</v>
      </c>
      <c r="X1601" s="13">
        <v>9666.7669999999998</v>
      </c>
      <c r="Y1601" s="13">
        <v>10665.27</v>
      </c>
      <c r="Z1601" s="13">
        <v>9.8346959999999992</v>
      </c>
      <c r="AA1601" s="13">
        <v>10.850540000000001</v>
      </c>
      <c r="AB1601" s="13">
        <v>1.000554E-2</v>
      </c>
      <c r="AC1601" s="13">
        <v>1.103904E-2</v>
      </c>
      <c r="AD1601" s="13">
        <v>4.5527159999999997E-4</v>
      </c>
      <c r="AE1601" s="13">
        <v>5.0229769999999999E-4</v>
      </c>
      <c r="AF1601" s="13">
        <v>0.3746621</v>
      </c>
      <c r="AG1601" s="13">
        <v>0.23458879999999999</v>
      </c>
      <c r="AH1601" s="13">
        <v>1.2151519999999999E-3</v>
      </c>
      <c r="AI1601" s="13">
        <v>2.141184E-3</v>
      </c>
      <c r="AJ1601" s="13">
        <v>3.1304940000000001E-4</v>
      </c>
      <c r="AK1601" s="13">
        <v>25232.02</v>
      </c>
      <c r="AL1601" s="13">
        <v>18141.88</v>
      </c>
      <c r="AM1601" s="13">
        <v>25.670349999999999</v>
      </c>
      <c r="AN1601" s="13">
        <v>18.457039999999999</v>
      </c>
      <c r="AO1601" s="13">
        <v>2.611629E-2</v>
      </c>
      <c r="AP1601" s="13">
        <v>1.877767E-2</v>
      </c>
      <c r="AQ1601" s="13">
        <v>8.0360850000000001E-3</v>
      </c>
      <c r="AR1601" s="13">
        <v>5.777964E-3</v>
      </c>
      <c r="AS1601" s="13">
        <v>7.3445919999999996</v>
      </c>
      <c r="AT1601" s="13">
        <v>2.7846350000000002</v>
      </c>
      <c r="AU1601" s="13">
        <v>1.0941499999999999E-3</v>
      </c>
      <c r="AV1601" s="13">
        <v>2.0749449999999999E-3</v>
      </c>
      <c r="AW1601" s="15">
        <v>1.6636649999999999E-4</v>
      </c>
      <c r="AX1601" s="15">
        <v>1.913725E-3</v>
      </c>
      <c r="AY1601" s="15">
        <v>2.0800910000000001E-3</v>
      </c>
      <c r="AZ1601" s="13">
        <v>102</v>
      </c>
      <c r="BA1601" s="13">
        <v>0</v>
      </c>
      <c r="BB1601" s="13">
        <v>66</v>
      </c>
      <c r="BC1601" s="13">
        <v>1</v>
      </c>
      <c r="BD1601" s="13">
        <v>111</v>
      </c>
      <c r="BE1601" s="13">
        <v>0</v>
      </c>
      <c r="BF1601" s="13">
        <v>73</v>
      </c>
      <c r="BG1601" s="13">
        <v>0</v>
      </c>
      <c r="BI1601" s="22">
        <v>9.8000000000000004E-2</v>
      </c>
      <c r="BJ1601" s="22">
        <v>9.1999999999999998E-2</v>
      </c>
      <c r="BK1601" s="22">
        <v>6.0000000000000001E-3</v>
      </c>
      <c r="BL1601" s="22">
        <v>17.653999999999993</v>
      </c>
      <c r="BM1601" s="12">
        <f t="shared" si="314"/>
        <v>5.5511498810467911E-3</v>
      </c>
      <c r="BN1601" s="12">
        <f t="shared" si="315"/>
        <v>5.211283561799028E-3</v>
      </c>
      <c r="BO1601" s="12">
        <f t="shared" si="316"/>
        <v>3.3986631924776269E-4</v>
      </c>
      <c r="BP1601" s="16">
        <v>0.51935812674871618</v>
      </c>
      <c r="BQ1601" s="16">
        <v>0.5021548164480365</v>
      </c>
      <c r="BR1601" s="15">
        <f t="shared" si="317"/>
        <v>2.7065224686123207E-3</v>
      </c>
      <c r="BS1601" s="15">
        <f t="shared" si="318"/>
        <v>1.7066550915873006E-4</v>
      </c>
      <c r="BT1601" s="15">
        <f t="shared" si="319"/>
        <v>2.8771879777710506E-3</v>
      </c>
      <c r="BU1601" s="17">
        <v>1.3174513140842181</v>
      </c>
      <c r="BV1601" s="15">
        <f t="shared" si="320"/>
        <v>3.5657115828717639E-3</v>
      </c>
      <c r="BW1601" s="15">
        <f t="shared" si="321"/>
        <v>2.2484349931002108E-4</v>
      </c>
      <c r="BX1601" s="15">
        <f t="shared" si="322"/>
        <v>3.7905550821817845E-3</v>
      </c>
      <c r="BY1601" s="17">
        <f t="shared" si="323"/>
        <v>5.0793876559570107E-2</v>
      </c>
      <c r="BZ1601" s="17">
        <f t="shared" si="324"/>
        <v>4.7780947660881888E-2</v>
      </c>
      <c r="CA1601" s="17">
        <f t="shared" si="325"/>
        <v>3.0129288986882191E-3</v>
      </c>
      <c r="CB1601" s="17">
        <f t="shared" si="326"/>
        <v>13.400115671273648</v>
      </c>
    </row>
    <row r="1602" spans="1:80" x14ac:dyDescent="0.25">
      <c r="A1602" s="9">
        <v>29</v>
      </c>
      <c r="B1602" s="10" t="s">
        <v>109</v>
      </c>
      <c r="C1602" s="9" t="s">
        <v>110</v>
      </c>
      <c r="D1602" s="9" t="s">
        <v>81</v>
      </c>
      <c r="E1602" s="9" t="s">
        <v>78</v>
      </c>
      <c r="F1602" s="9" t="s">
        <v>734</v>
      </c>
      <c r="G1602" s="9" t="s">
        <v>646</v>
      </c>
      <c r="H1602" s="9" t="s">
        <v>647</v>
      </c>
      <c r="I1602" s="9" t="s">
        <v>401</v>
      </c>
      <c r="J1602" s="9" t="s">
        <v>735</v>
      </c>
      <c r="K1602" s="9" t="s">
        <v>524</v>
      </c>
      <c r="L1602" s="9" t="s">
        <v>736</v>
      </c>
      <c r="M1602" s="9" t="s">
        <v>737</v>
      </c>
      <c r="N1602" s="10" t="s">
        <v>738</v>
      </c>
      <c r="O1602" s="16">
        <v>0.51935812674871618</v>
      </c>
      <c r="P1602" s="16">
        <v>0.5021548164480365</v>
      </c>
      <c r="Q1602" s="10" t="s">
        <v>213</v>
      </c>
      <c r="R1602" s="10" t="s">
        <v>214</v>
      </c>
      <c r="S1602" s="10" t="s">
        <v>215</v>
      </c>
      <c r="T1602" s="10" t="s">
        <v>739</v>
      </c>
      <c r="U1602" s="9" t="s">
        <v>74</v>
      </c>
      <c r="V1602" s="9">
        <v>963.8723</v>
      </c>
      <c r="W1602" s="9">
        <v>1.8674649999999999E-5</v>
      </c>
      <c r="X1602" s="9">
        <v>9666.7669999999998</v>
      </c>
      <c r="Y1602" s="9">
        <v>10665.27</v>
      </c>
      <c r="Z1602" s="9">
        <v>10.0291</v>
      </c>
      <c r="AA1602" s="9">
        <v>11.065020000000001</v>
      </c>
      <c r="AB1602" s="9">
        <v>1.0404999999999999E-2</v>
      </c>
      <c r="AC1602" s="9">
        <v>1.147976E-2</v>
      </c>
      <c r="AD1602" s="9">
        <v>1.8728979999999999E-4</v>
      </c>
      <c r="AE1602" s="9">
        <v>2.0663539999999999E-4</v>
      </c>
      <c r="AF1602" s="9">
        <v>0.35908669999999998</v>
      </c>
      <c r="AG1602" s="9">
        <v>0.25948500000000002</v>
      </c>
      <c r="AH1602" s="9">
        <v>5.2157280000000004E-4</v>
      </c>
      <c r="AI1602" s="9">
        <v>7.9632909999999995E-4</v>
      </c>
      <c r="AJ1602" s="9">
        <v>4.2132330000000003E-4</v>
      </c>
      <c r="AK1602" s="9">
        <v>25232.02</v>
      </c>
      <c r="AL1602" s="9">
        <v>18141.88</v>
      </c>
      <c r="AM1602" s="9">
        <v>26.177759999999999</v>
      </c>
      <c r="AN1602" s="9">
        <v>18.821870000000001</v>
      </c>
      <c r="AO1602" s="9">
        <v>2.7158959999999999E-2</v>
      </c>
      <c r="AP1602" s="9">
        <v>1.9527349999999999E-2</v>
      </c>
      <c r="AQ1602" s="9">
        <v>1.1029300000000001E-2</v>
      </c>
      <c r="AR1602" s="9">
        <v>7.9300940000000004E-3</v>
      </c>
      <c r="AS1602" s="9">
        <v>6.2785849999999996</v>
      </c>
      <c r="AT1602" s="9">
        <v>2.3880729999999999</v>
      </c>
      <c r="AU1602" s="9">
        <v>1.7566540000000001E-3</v>
      </c>
      <c r="AV1602" s="9">
        <v>3.3207079999999999E-3</v>
      </c>
      <c r="AW1602" s="11">
        <v>7.8047550000000005E-5</v>
      </c>
      <c r="AX1602" s="11">
        <v>2.9952479999999998E-3</v>
      </c>
      <c r="AY1602" s="11">
        <v>3.0732960000000001E-3</v>
      </c>
      <c r="AZ1602" s="9">
        <v>197</v>
      </c>
      <c r="BA1602" s="9">
        <v>0</v>
      </c>
      <c r="BB1602" s="9">
        <v>121</v>
      </c>
      <c r="BC1602" s="9">
        <v>0</v>
      </c>
      <c r="BD1602" s="9">
        <v>95</v>
      </c>
      <c r="BE1602" s="9">
        <v>0</v>
      </c>
      <c r="BF1602" s="9">
        <v>48</v>
      </c>
      <c r="BG1602" s="9">
        <v>1</v>
      </c>
      <c r="BH1602" s="26"/>
      <c r="BI1602" s="22">
        <v>0.113</v>
      </c>
      <c r="BJ1602" s="22">
        <v>0.107</v>
      </c>
      <c r="BK1602" s="22">
        <v>6.0000000000000001E-3</v>
      </c>
      <c r="BL1602" s="22">
        <v>16.986999999999998</v>
      </c>
      <c r="BM1602" s="12">
        <f t="shared" si="314"/>
        <v>6.6521457585212232E-3</v>
      </c>
      <c r="BN1602" s="12">
        <f t="shared" si="315"/>
        <v>6.2989344793077063E-3</v>
      </c>
      <c r="BO1602" s="12">
        <f t="shared" si="316"/>
        <v>3.5321127921351627E-4</v>
      </c>
      <c r="BP1602" s="16">
        <v>0.51935812674871618</v>
      </c>
      <c r="BQ1602" s="16">
        <v>0.5021548164480365</v>
      </c>
      <c r="BR1602" s="15">
        <f t="shared" si="317"/>
        <v>3.2714028116861502E-3</v>
      </c>
      <c r="BS1602" s="15">
        <f t="shared" si="318"/>
        <v>1.7736674508083943E-4</v>
      </c>
      <c r="BT1602" s="15">
        <f t="shared" si="319"/>
        <v>3.4487695567669897E-3</v>
      </c>
      <c r="BU1602" s="17">
        <v>1.311023479840995</v>
      </c>
      <c r="BV1602" s="15">
        <f t="shared" si="320"/>
        <v>4.2888858981383919E-3</v>
      </c>
      <c r="BW1602" s="15">
        <f t="shared" si="321"/>
        <v>2.3253196734395278E-4</v>
      </c>
      <c r="BX1602" s="15">
        <f t="shared" si="322"/>
        <v>4.5214178654823444E-3</v>
      </c>
      <c r="BY1602" s="17">
        <f t="shared" si="323"/>
        <v>5.8584248460800847E-2</v>
      </c>
      <c r="BZ1602" s="17">
        <f t="shared" si="324"/>
        <v>5.5571319562112628E-2</v>
      </c>
      <c r="CA1602" s="17">
        <f t="shared" si="325"/>
        <v>3.0129288986882191E-3</v>
      </c>
      <c r="CB1602" s="17">
        <f t="shared" si="326"/>
        <v>12.957052456497754</v>
      </c>
    </row>
    <row r="1603" spans="1:80" x14ac:dyDescent="0.25">
      <c r="A1603" s="13">
        <v>30</v>
      </c>
      <c r="B1603" s="14" t="s">
        <v>111</v>
      </c>
      <c r="C1603" s="13" t="s">
        <v>112</v>
      </c>
      <c r="D1603" s="13" t="s">
        <v>63</v>
      </c>
      <c r="E1603" s="13" t="s">
        <v>78</v>
      </c>
      <c r="F1603" s="13" t="s">
        <v>734</v>
      </c>
      <c r="G1603" s="13" t="s">
        <v>646</v>
      </c>
      <c r="H1603" s="13" t="s">
        <v>647</v>
      </c>
      <c r="I1603" s="13" t="s">
        <v>401</v>
      </c>
      <c r="J1603" s="13" t="s">
        <v>735</v>
      </c>
      <c r="K1603" s="13" t="s">
        <v>524</v>
      </c>
      <c r="L1603" s="13" t="s">
        <v>736</v>
      </c>
      <c r="M1603" s="13" t="s">
        <v>737</v>
      </c>
      <c r="N1603" s="14" t="s">
        <v>738</v>
      </c>
      <c r="O1603" s="16">
        <v>0.51935812674871618</v>
      </c>
      <c r="P1603" s="16">
        <v>0.5021548164480365</v>
      </c>
      <c r="Q1603" s="14" t="s">
        <v>213</v>
      </c>
      <c r="R1603" s="14" t="s">
        <v>214</v>
      </c>
      <c r="S1603" s="14" t="s">
        <v>215</v>
      </c>
      <c r="T1603" s="14" t="s">
        <v>739</v>
      </c>
      <c r="U1603" s="13" t="s">
        <v>74</v>
      </c>
      <c r="V1603" s="13">
        <v>924.75570000000005</v>
      </c>
      <c r="W1603" s="13">
        <v>2.0242849999999999E-5</v>
      </c>
      <c r="X1603" s="13">
        <v>9666.7669999999998</v>
      </c>
      <c r="Y1603" s="13">
        <v>10665.27</v>
      </c>
      <c r="Z1603" s="13">
        <v>10.45332</v>
      </c>
      <c r="AA1603" s="13">
        <v>11.53307</v>
      </c>
      <c r="AB1603" s="13">
        <v>1.1303870000000001E-2</v>
      </c>
      <c r="AC1603" s="13">
        <v>1.247147E-2</v>
      </c>
      <c r="AD1603" s="13">
        <v>2.1160490000000001E-4</v>
      </c>
      <c r="AE1603" s="13">
        <v>2.3346209999999999E-4</v>
      </c>
      <c r="AF1603" s="13">
        <v>0.70002640000000005</v>
      </c>
      <c r="AG1603" s="13">
        <v>0.64454800000000001</v>
      </c>
      <c r="AH1603" s="13">
        <v>3.022813E-4</v>
      </c>
      <c r="AI1603" s="13">
        <v>3.622106E-4</v>
      </c>
      <c r="AJ1603" s="13">
        <v>1.8560629999999999E-4</v>
      </c>
      <c r="AK1603" s="13">
        <v>25232.02</v>
      </c>
      <c r="AL1603" s="13">
        <v>18141.88</v>
      </c>
      <c r="AM1603" s="13">
        <v>27.285060000000001</v>
      </c>
      <c r="AN1603" s="13">
        <v>19.618020000000001</v>
      </c>
      <c r="AO1603" s="13">
        <v>2.9505159999999999E-2</v>
      </c>
      <c r="AP1603" s="13">
        <v>2.1214279999999999E-2</v>
      </c>
      <c r="AQ1603" s="13">
        <v>5.06428E-3</v>
      </c>
      <c r="AR1603" s="13">
        <v>3.6412290000000002E-3</v>
      </c>
      <c r="AS1603" s="13">
        <v>14.642010000000001</v>
      </c>
      <c r="AT1603" s="13">
        <v>7.3669500000000001</v>
      </c>
      <c r="AU1603" s="13">
        <v>3.4587339999999999E-4</v>
      </c>
      <c r="AV1603" s="13">
        <v>4.9426549999999998E-4</v>
      </c>
      <c r="AW1603" s="15">
        <v>2.9140879999999999E-5</v>
      </c>
      <c r="AX1603" s="15">
        <v>4.5450040000000002E-4</v>
      </c>
      <c r="AY1603" s="15">
        <v>4.8364129999999998E-4</v>
      </c>
      <c r="AZ1603" s="13">
        <v>216</v>
      </c>
      <c r="BA1603" s="13">
        <v>0</v>
      </c>
      <c r="BB1603" s="13">
        <v>140</v>
      </c>
      <c r="BC1603" s="13">
        <v>0</v>
      </c>
      <c r="BD1603" s="13">
        <v>161</v>
      </c>
      <c r="BE1603" s="13">
        <v>0</v>
      </c>
      <c r="BF1603" s="13">
        <v>91</v>
      </c>
      <c r="BG1603" s="13">
        <v>0</v>
      </c>
      <c r="BI1603" s="22">
        <v>0.14100000000000001</v>
      </c>
      <c r="BJ1603" s="22">
        <v>0.115</v>
      </c>
      <c r="BK1603" s="22">
        <v>2.5999999999999999E-2</v>
      </c>
      <c r="BL1603" s="22">
        <v>18.265999999999998</v>
      </c>
      <c r="BM1603" s="12">
        <f t="shared" ref="BM1603:BM1666" si="327">BI1603/$BL1603</f>
        <v>7.7192598270009868E-3</v>
      </c>
      <c r="BN1603" s="12">
        <f t="shared" ref="BN1603:BN1666" si="328">BJ1603/$BL1603</f>
        <v>6.2958502135114433E-3</v>
      </c>
      <c r="BO1603" s="12">
        <f t="shared" ref="BO1603:BO1666" si="329">BK1603/$BL1603</f>
        <v>1.4234096134895435E-3</v>
      </c>
      <c r="BP1603" s="16">
        <v>0.51935812674871618</v>
      </c>
      <c r="BQ1603" s="16">
        <v>0.5021548164480365</v>
      </c>
      <c r="BR1603" s="15">
        <f t="shared" ref="BR1603:BR1666" si="330">BN1603*BP1603</f>
        <v>3.2698009731798078E-3</v>
      </c>
      <c r="BS1603" s="15">
        <f t="shared" ref="BS1603:BS1666" si="331">BO1603*BQ1603</f>
        <v>7.1477199319221229E-4</v>
      </c>
      <c r="BT1603" s="15">
        <f t="shared" ref="BT1603:BT1666" si="332">SUM(BR1603:BS1603)</f>
        <v>3.9845729663720202E-3</v>
      </c>
      <c r="BU1603" s="17">
        <v>1.3021442361460662</v>
      </c>
      <c r="BV1603" s="15">
        <f t="shared" ref="BV1603:BV1666" si="333">BR1603*$BU1603</f>
        <v>4.2577524905708852E-3</v>
      </c>
      <c r="BW1603" s="15">
        <f t="shared" ref="BW1603:BW1666" si="334">BS1603*$BU1603</f>
        <v>9.3073623109387455E-4</v>
      </c>
      <c r="BX1603" s="15">
        <f t="shared" ref="BX1603:BX1666" si="335">BT1603*$BU1603</f>
        <v>5.1884887216647598E-3</v>
      </c>
      <c r="BY1603" s="17">
        <f t="shared" ref="BY1603:BY1666" si="336">SUM(BZ1603:CA1603)</f>
        <v>7.2782209803751316E-2</v>
      </c>
      <c r="BZ1603" s="17">
        <f t="shared" ref="BZ1603:BZ1666" si="337">BJ1603*BP1603</f>
        <v>5.9726184576102362E-2</v>
      </c>
      <c r="CA1603" s="17">
        <f t="shared" ref="CA1603:CA1666" si="338">BK1603*BQ1603</f>
        <v>1.3056025227648949E-2</v>
      </c>
      <c r="CB1603" s="17">
        <f t="shared" ref="CB1603:CB1666" si="339">BL1603/BU1603</f>
        <v>14.027631880521595</v>
      </c>
    </row>
    <row r="1604" spans="1:80" x14ac:dyDescent="0.25">
      <c r="A1604" s="13">
        <v>32</v>
      </c>
      <c r="B1604" s="14" t="s">
        <v>113</v>
      </c>
      <c r="C1604" s="13" t="s">
        <v>114</v>
      </c>
      <c r="D1604" s="13" t="s">
        <v>77</v>
      </c>
      <c r="E1604" s="13" t="s">
        <v>78</v>
      </c>
      <c r="F1604" s="13" t="s">
        <v>734</v>
      </c>
      <c r="G1604" s="13" t="s">
        <v>646</v>
      </c>
      <c r="H1604" s="13" t="s">
        <v>647</v>
      </c>
      <c r="I1604" s="13" t="s">
        <v>401</v>
      </c>
      <c r="J1604" s="13" t="s">
        <v>735</v>
      </c>
      <c r="K1604" s="13" t="s">
        <v>524</v>
      </c>
      <c r="L1604" s="13" t="s">
        <v>736</v>
      </c>
      <c r="M1604" s="13" t="s">
        <v>737</v>
      </c>
      <c r="N1604" s="14" t="s">
        <v>738</v>
      </c>
      <c r="O1604" s="16">
        <v>0.51935812674871618</v>
      </c>
      <c r="P1604" s="16">
        <v>0.5021548164480365</v>
      </c>
      <c r="Q1604" s="14" t="s">
        <v>213</v>
      </c>
      <c r="R1604" s="14" t="s">
        <v>214</v>
      </c>
      <c r="S1604" s="14" t="s">
        <v>215</v>
      </c>
      <c r="T1604" s="14" t="s">
        <v>739</v>
      </c>
      <c r="U1604" s="13" t="s">
        <v>74</v>
      </c>
      <c r="V1604" s="13">
        <v>977.8021</v>
      </c>
      <c r="W1604" s="13">
        <v>2.7611999999999999E-5</v>
      </c>
      <c r="X1604" s="13">
        <v>9666.7669999999998</v>
      </c>
      <c r="Y1604" s="13">
        <v>10665.27</v>
      </c>
      <c r="Z1604" s="13">
        <v>9.8862199999999998</v>
      </c>
      <c r="AA1604" s="13">
        <v>10.907389999999999</v>
      </c>
      <c r="AB1604" s="13">
        <v>1.0110650000000001E-2</v>
      </c>
      <c r="AC1604" s="13">
        <v>1.115501E-2</v>
      </c>
      <c r="AD1604" s="13">
        <v>2.7297829999999999E-4</v>
      </c>
      <c r="AE1604" s="13">
        <v>3.0117479999999997E-4</v>
      </c>
      <c r="AF1604" s="13">
        <v>0.24763930000000001</v>
      </c>
      <c r="AG1604" s="13">
        <v>0.16844319999999999</v>
      </c>
      <c r="AH1604" s="13">
        <v>1.102322E-3</v>
      </c>
      <c r="AI1604" s="13">
        <v>1.7879910000000001E-3</v>
      </c>
      <c r="AJ1604" s="13">
        <v>5.181303E-4</v>
      </c>
      <c r="AK1604" s="13">
        <v>25232.02</v>
      </c>
      <c r="AL1604" s="13">
        <v>18141.88</v>
      </c>
      <c r="AM1604" s="13">
        <v>25.804829999999999</v>
      </c>
      <c r="AN1604" s="13">
        <v>18.553740000000001</v>
      </c>
      <c r="AO1604" s="13">
        <v>2.6390650000000002E-2</v>
      </c>
      <c r="AP1604" s="13">
        <v>1.8974939999999999E-2</v>
      </c>
      <c r="AQ1604" s="13">
        <v>1.337027E-2</v>
      </c>
      <c r="AR1604" s="13">
        <v>9.6132530000000004E-3</v>
      </c>
      <c r="AS1604" s="13">
        <v>4.8774290000000002</v>
      </c>
      <c r="AT1604" s="13">
        <v>1.789053</v>
      </c>
      <c r="AU1604" s="13">
        <v>2.7412529999999999E-3</v>
      </c>
      <c r="AV1604" s="13">
        <v>5.373376E-3</v>
      </c>
      <c r="AW1604" s="15">
        <v>1.5385719999999999E-4</v>
      </c>
      <c r="AX1604" s="15">
        <v>4.9109949999999996E-3</v>
      </c>
      <c r="AY1604" s="15">
        <v>5.0648530000000002E-3</v>
      </c>
      <c r="AZ1604" s="13">
        <v>129</v>
      </c>
      <c r="BA1604" s="13">
        <v>1</v>
      </c>
      <c r="BB1604" s="13">
        <v>84</v>
      </c>
      <c r="BC1604" s="13">
        <v>1</v>
      </c>
      <c r="BD1604" s="13">
        <v>56</v>
      </c>
      <c r="BE1604" s="13">
        <v>0</v>
      </c>
      <c r="BF1604" s="13">
        <v>39</v>
      </c>
      <c r="BG1604" s="13">
        <v>1</v>
      </c>
      <c r="BI1604" s="22">
        <v>0.129</v>
      </c>
      <c r="BJ1604" s="22">
        <v>0.127</v>
      </c>
      <c r="BK1604" s="22">
        <v>2E-3</v>
      </c>
      <c r="BL1604" s="22">
        <v>15.987000000000004</v>
      </c>
      <c r="BM1604" s="12">
        <f t="shared" si="327"/>
        <v>8.0690561080878197E-3</v>
      </c>
      <c r="BN1604" s="12">
        <f t="shared" si="328"/>
        <v>7.9439544630011873E-3</v>
      </c>
      <c r="BO1604" s="12">
        <f t="shared" si="329"/>
        <v>1.2510164508663287E-4</v>
      </c>
      <c r="BP1604" s="16">
        <v>0.51935812674871618</v>
      </c>
      <c r="BQ1604" s="16">
        <v>0.5021548164480365</v>
      </c>
      <c r="BR1604" s="15">
        <f t="shared" si="330"/>
        <v>4.1257573088814004E-3</v>
      </c>
      <c r="BS1604" s="15">
        <f t="shared" si="331"/>
        <v>6.2820393625825536E-5</v>
      </c>
      <c r="BT1604" s="15">
        <f t="shared" si="332"/>
        <v>4.1885777025072258E-3</v>
      </c>
      <c r="BU1604" s="17">
        <v>1.3630320146741419</v>
      </c>
      <c r="BV1604" s="15">
        <f t="shared" si="333"/>
        <v>5.6235392967811815E-3</v>
      </c>
      <c r="BW1604" s="15">
        <f t="shared" si="334"/>
        <v>8.5626207686431607E-5</v>
      </c>
      <c r="BX1604" s="15">
        <f t="shared" si="335"/>
        <v>5.7091655044676122E-3</v>
      </c>
      <c r="BY1604" s="17">
        <f t="shared" si="336"/>
        <v>6.6962791729983026E-2</v>
      </c>
      <c r="BZ1604" s="17">
        <f t="shared" si="337"/>
        <v>6.5958482097086948E-2</v>
      </c>
      <c r="CA1604" s="17">
        <f t="shared" si="338"/>
        <v>1.0043096328960731E-3</v>
      </c>
      <c r="CB1604" s="17">
        <f t="shared" si="339"/>
        <v>11.728998165770884</v>
      </c>
    </row>
    <row r="1605" spans="1:80" x14ac:dyDescent="0.25">
      <c r="A1605" s="13">
        <v>34</v>
      </c>
      <c r="B1605" s="14" t="s">
        <v>154</v>
      </c>
      <c r="C1605" s="13" t="s">
        <v>155</v>
      </c>
      <c r="D1605" s="13" t="s">
        <v>153</v>
      </c>
      <c r="E1605" s="13" t="s">
        <v>60</v>
      </c>
      <c r="F1605" s="13" t="s">
        <v>734</v>
      </c>
      <c r="G1605" s="13" t="s">
        <v>646</v>
      </c>
      <c r="H1605" s="13" t="s">
        <v>647</v>
      </c>
      <c r="I1605" s="13" t="s">
        <v>401</v>
      </c>
      <c r="J1605" s="13" t="s">
        <v>735</v>
      </c>
      <c r="K1605" s="13" t="s">
        <v>524</v>
      </c>
      <c r="L1605" s="13" t="s">
        <v>736</v>
      </c>
      <c r="M1605" s="13" t="s">
        <v>737</v>
      </c>
      <c r="N1605" s="14" t="s">
        <v>738</v>
      </c>
      <c r="O1605" s="16">
        <v>0.51935812674871618</v>
      </c>
      <c r="P1605" s="16">
        <v>0.5021548164480365</v>
      </c>
      <c r="Q1605" s="14" t="s">
        <v>213</v>
      </c>
      <c r="R1605" s="14" t="s">
        <v>214</v>
      </c>
      <c r="S1605" s="14" t="s">
        <v>215</v>
      </c>
      <c r="T1605" s="14" t="s">
        <v>739</v>
      </c>
      <c r="U1605" s="13" t="s">
        <v>74</v>
      </c>
      <c r="V1605" s="13">
        <v>868.75350000000003</v>
      </c>
      <c r="W1605" s="13">
        <v>2.3011510000000001E-4</v>
      </c>
      <c r="X1605" s="13">
        <v>9666.7669999999998</v>
      </c>
      <c r="Y1605" s="13">
        <v>10665.27</v>
      </c>
      <c r="Z1605" s="13">
        <v>11.12717</v>
      </c>
      <c r="AA1605" s="13">
        <v>12.27652</v>
      </c>
      <c r="AB1605" s="13">
        <v>1.28082E-2</v>
      </c>
      <c r="AC1605" s="13">
        <v>1.413119E-2</v>
      </c>
      <c r="AD1605" s="13">
        <v>2.5605290000000002E-3</v>
      </c>
      <c r="AE1605" s="13">
        <v>2.825012E-3</v>
      </c>
      <c r="AF1605" s="13">
        <v>1.279577</v>
      </c>
      <c r="AG1605" s="13">
        <v>0.96049200000000001</v>
      </c>
      <c r="AH1605" s="13">
        <v>2.0010750000000002E-3</v>
      </c>
      <c r="AI1605" s="13">
        <v>2.9412129999999998E-3</v>
      </c>
      <c r="AJ1605" s="13">
        <v>3.8626390000000001E-4</v>
      </c>
      <c r="AK1605" s="13">
        <v>25232.02</v>
      </c>
      <c r="AL1605" s="13">
        <v>18141.88</v>
      </c>
      <c r="AM1605" s="13">
        <v>29.04393</v>
      </c>
      <c r="AN1605" s="13">
        <v>20.882660000000001</v>
      </c>
      <c r="AO1605" s="13">
        <v>3.343173E-2</v>
      </c>
      <c r="AP1605" s="13">
        <v>2.4037490000000002E-2</v>
      </c>
      <c r="AQ1605" s="13">
        <v>1.121862E-2</v>
      </c>
      <c r="AR1605" s="13">
        <v>8.0662159999999993E-3</v>
      </c>
      <c r="AS1605" s="13">
        <v>3.701991</v>
      </c>
      <c r="AT1605" s="13">
        <v>1.6579280000000001</v>
      </c>
      <c r="AU1605" s="13">
        <v>3.0304289999999998E-3</v>
      </c>
      <c r="AV1605" s="13">
        <v>4.865238E-3</v>
      </c>
      <c r="AW1605" s="13">
        <v>1.0788989999999999E-3</v>
      </c>
      <c r="AX1605" s="13">
        <v>3.080565E-3</v>
      </c>
      <c r="AY1605" s="13">
        <v>4.1594650000000002E-3</v>
      </c>
      <c r="AZ1605" s="13">
        <v>84</v>
      </c>
      <c r="BA1605" s="13">
        <v>1</v>
      </c>
      <c r="BB1605" s="13">
        <v>57</v>
      </c>
      <c r="BC1605" s="13">
        <v>1</v>
      </c>
      <c r="BD1605" s="13">
        <v>67</v>
      </c>
      <c r="BE1605" s="13">
        <v>1</v>
      </c>
      <c r="BF1605" s="13">
        <v>40</v>
      </c>
      <c r="BG1605" s="13">
        <v>1</v>
      </c>
      <c r="BI1605" s="22">
        <v>0.17099999999999999</v>
      </c>
      <c r="BJ1605" s="22">
        <v>0.14099999999999999</v>
      </c>
      <c r="BK1605" s="22">
        <v>0.03</v>
      </c>
      <c r="BL1605" s="22">
        <v>17.895</v>
      </c>
      <c r="BM1605" s="12">
        <f t="shared" si="327"/>
        <v>9.5557418273260683E-3</v>
      </c>
      <c r="BN1605" s="12">
        <f t="shared" si="328"/>
        <v>7.8792958927074597E-3</v>
      </c>
      <c r="BO1605" s="12">
        <f t="shared" si="329"/>
        <v>1.6764459346186086E-3</v>
      </c>
      <c r="BP1605" s="16">
        <v>0.51935812674871618</v>
      </c>
      <c r="BQ1605" s="16">
        <v>0.5021548164480365</v>
      </c>
      <c r="BR1605" s="15">
        <f t="shared" si="330"/>
        <v>4.0921763549354E-3</v>
      </c>
      <c r="BS1605" s="15">
        <f t="shared" si="331"/>
        <v>8.4183540058346438E-4</v>
      </c>
      <c r="BT1605" s="15">
        <f t="shared" si="332"/>
        <v>4.9340117555188648E-3</v>
      </c>
      <c r="BU1605" s="17">
        <v>1.2619397116280977</v>
      </c>
      <c r="BV1605" s="15">
        <f t="shared" si="333"/>
        <v>5.1640798492784985E-3</v>
      </c>
      <c r="BW1605" s="15">
        <f t="shared" si="334"/>
        <v>1.0623455226506213E-3</v>
      </c>
      <c r="BX1605" s="15">
        <f t="shared" si="335"/>
        <v>6.2264253719291202E-3</v>
      </c>
      <c r="BY1605" s="17">
        <f t="shared" si="336"/>
        <v>8.8294140365010071E-2</v>
      </c>
      <c r="BZ1605" s="17">
        <f t="shared" si="337"/>
        <v>7.3229495871568975E-2</v>
      </c>
      <c r="CA1605" s="17">
        <f t="shared" si="338"/>
        <v>1.5064644493441094E-2</v>
      </c>
      <c r="CB1605" s="17">
        <f t="shared" si="339"/>
        <v>14.180550651593869</v>
      </c>
    </row>
    <row r="1606" spans="1:80" x14ac:dyDescent="0.25">
      <c r="A1606" s="13">
        <v>35</v>
      </c>
      <c r="B1606" s="14" t="s">
        <v>115</v>
      </c>
      <c r="C1606" s="13" t="s">
        <v>116</v>
      </c>
      <c r="D1606" s="13" t="s">
        <v>97</v>
      </c>
      <c r="E1606" s="13" t="s">
        <v>78</v>
      </c>
      <c r="F1606" s="13" t="s">
        <v>734</v>
      </c>
      <c r="G1606" s="13" t="s">
        <v>646</v>
      </c>
      <c r="H1606" s="13" t="s">
        <v>647</v>
      </c>
      <c r="I1606" s="13" t="s">
        <v>401</v>
      </c>
      <c r="J1606" s="13" t="s">
        <v>735</v>
      </c>
      <c r="K1606" s="13" t="s">
        <v>524</v>
      </c>
      <c r="L1606" s="13" t="s">
        <v>736</v>
      </c>
      <c r="M1606" s="13" t="s">
        <v>737</v>
      </c>
      <c r="N1606" s="14" t="s">
        <v>738</v>
      </c>
      <c r="O1606" s="16">
        <v>0.51935812674871618</v>
      </c>
      <c r="P1606" s="16">
        <v>0.5021548164480365</v>
      </c>
      <c r="Q1606" s="14" t="s">
        <v>213</v>
      </c>
      <c r="R1606" s="14" t="s">
        <v>214</v>
      </c>
      <c r="S1606" s="14" t="s">
        <v>215</v>
      </c>
      <c r="T1606" s="14" t="s">
        <v>739</v>
      </c>
      <c r="U1606" s="13" t="s">
        <v>74</v>
      </c>
      <c r="V1606" s="13">
        <v>768.65480000000002</v>
      </c>
      <c r="W1606" s="13">
        <v>8.194361E-5</v>
      </c>
      <c r="X1606" s="13">
        <v>9666.7669999999998</v>
      </c>
      <c r="Y1606" s="13">
        <v>10665.27</v>
      </c>
      <c r="Z1606" s="13">
        <v>12.57621</v>
      </c>
      <c r="AA1606" s="13">
        <v>13.87524</v>
      </c>
      <c r="AB1606" s="13">
        <v>1.636133E-2</v>
      </c>
      <c r="AC1606" s="13">
        <v>1.8051319999999999E-2</v>
      </c>
      <c r="AD1606" s="13">
        <v>1.0305399999999999E-3</v>
      </c>
      <c r="AE1606" s="13">
        <v>1.1369869999999999E-3</v>
      </c>
      <c r="AF1606" s="13">
        <v>1.5898559999999999</v>
      </c>
      <c r="AG1606" s="13">
        <v>1.069348</v>
      </c>
      <c r="AH1606" s="13">
        <v>6.4819719999999995E-4</v>
      </c>
      <c r="AI1606" s="13">
        <v>1.063252E-3</v>
      </c>
      <c r="AJ1606" s="13">
        <v>1.1921169999999999E-3</v>
      </c>
      <c r="AK1606" s="13">
        <v>25232.02</v>
      </c>
      <c r="AL1606" s="13">
        <v>18141.88</v>
      </c>
      <c r="AM1606" s="13">
        <v>32.8262</v>
      </c>
      <c r="AN1606" s="13">
        <v>23.602119999999999</v>
      </c>
      <c r="AO1606" s="13">
        <v>4.2706040000000001E-2</v>
      </c>
      <c r="AP1606" s="13">
        <v>3.0705739999999999E-2</v>
      </c>
      <c r="AQ1606" s="13">
        <v>3.9132680000000003E-2</v>
      </c>
      <c r="AR1606" s="13">
        <v>2.813649E-2</v>
      </c>
      <c r="AS1606" s="13">
        <v>21.357130000000002</v>
      </c>
      <c r="AT1606" s="13">
        <v>8.4694610000000008</v>
      </c>
      <c r="AU1606" s="13">
        <v>1.8323009999999999E-3</v>
      </c>
      <c r="AV1606" s="13">
        <v>3.322111E-3</v>
      </c>
      <c r="AW1606" s="15">
        <v>1.1919589999999999E-4</v>
      </c>
      <c r="AX1606" s="15">
        <v>2.949686E-3</v>
      </c>
      <c r="AY1606" s="15">
        <v>3.0688820000000002E-3</v>
      </c>
      <c r="AZ1606" s="13">
        <v>210</v>
      </c>
      <c r="BA1606" s="13">
        <v>0</v>
      </c>
      <c r="BB1606" s="13">
        <v>145</v>
      </c>
      <c r="BC1606" s="13">
        <v>1</v>
      </c>
      <c r="BD1606" s="13">
        <v>84</v>
      </c>
      <c r="BE1606" s="13">
        <v>0</v>
      </c>
      <c r="BF1606" s="13">
        <v>47</v>
      </c>
      <c r="BG1606" s="13">
        <v>0</v>
      </c>
      <c r="BI1606" s="22">
        <v>0.16500000000000001</v>
      </c>
      <c r="BJ1606" s="22">
        <v>0.161</v>
      </c>
      <c r="BK1606" s="22">
        <v>4.0000000000000001E-3</v>
      </c>
      <c r="BL1606" s="22">
        <v>22.499999999999996</v>
      </c>
      <c r="BM1606" s="12">
        <f t="shared" si="327"/>
        <v>7.3333333333333349E-3</v>
      </c>
      <c r="BN1606" s="12">
        <f t="shared" si="328"/>
        <v>7.1555555555555565E-3</v>
      </c>
      <c r="BO1606" s="12">
        <f t="shared" si="329"/>
        <v>1.7777777777777781E-4</v>
      </c>
      <c r="BP1606" s="16">
        <v>0.51935812674871618</v>
      </c>
      <c r="BQ1606" s="16">
        <v>0.5021548164480365</v>
      </c>
      <c r="BR1606" s="15">
        <f t="shared" si="330"/>
        <v>3.7162959291797029E-3</v>
      </c>
      <c r="BS1606" s="15">
        <f t="shared" si="331"/>
        <v>8.9271967368539839E-5</v>
      </c>
      <c r="BT1606" s="15">
        <f t="shared" si="332"/>
        <v>3.8055678965482429E-3</v>
      </c>
      <c r="BU1606" s="17">
        <v>1.4634034851917153</v>
      </c>
      <c r="BV1606" s="15">
        <f t="shared" si="333"/>
        <v>5.4384404147653611E-3</v>
      </c>
      <c r="BW1606" s="15">
        <f t="shared" si="334"/>
        <v>1.3064090817704229E-4</v>
      </c>
      <c r="BX1606" s="15">
        <f t="shared" si="335"/>
        <v>5.5690813229424038E-3</v>
      </c>
      <c r="BY1606" s="17">
        <f t="shared" si="336"/>
        <v>8.5625277672335451E-2</v>
      </c>
      <c r="BZ1606" s="17">
        <f t="shared" si="337"/>
        <v>8.3616658406543309E-2</v>
      </c>
      <c r="CA1606" s="17">
        <f t="shared" si="338"/>
        <v>2.0086192657921462E-3</v>
      </c>
      <c r="CB1606" s="17">
        <f t="shared" si="339"/>
        <v>15.375117134596923</v>
      </c>
    </row>
    <row r="1607" spans="1:80" x14ac:dyDescent="0.25">
      <c r="A1607" s="13">
        <v>36</v>
      </c>
      <c r="B1607" s="14" t="s">
        <v>117</v>
      </c>
      <c r="C1607" s="13" t="s">
        <v>118</v>
      </c>
      <c r="D1607" s="13" t="s">
        <v>100</v>
      </c>
      <c r="E1607" s="13" t="s">
        <v>78</v>
      </c>
      <c r="F1607" s="13" t="s">
        <v>734</v>
      </c>
      <c r="G1607" s="13" t="s">
        <v>646</v>
      </c>
      <c r="H1607" s="13" t="s">
        <v>647</v>
      </c>
      <c r="I1607" s="13" t="s">
        <v>401</v>
      </c>
      <c r="J1607" s="13" t="s">
        <v>735</v>
      </c>
      <c r="K1607" s="13" t="s">
        <v>524</v>
      </c>
      <c r="L1607" s="13" t="s">
        <v>736</v>
      </c>
      <c r="M1607" s="13" t="s">
        <v>737</v>
      </c>
      <c r="N1607" s="14" t="s">
        <v>738</v>
      </c>
      <c r="O1607" s="16">
        <v>0.51935812674871618</v>
      </c>
      <c r="P1607" s="16">
        <v>0.5021548164480365</v>
      </c>
      <c r="Q1607" s="14" t="s">
        <v>213</v>
      </c>
      <c r="R1607" s="14" t="s">
        <v>214</v>
      </c>
      <c r="S1607" s="14" t="s">
        <v>215</v>
      </c>
      <c r="T1607" s="14" t="s">
        <v>739</v>
      </c>
      <c r="U1607" s="13" t="s">
        <v>74</v>
      </c>
      <c r="V1607" s="13">
        <v>529.0394</v>
      </c>
      <c r="W1607" s="13">
        <v>3.6461300000000003E-5</v>
      </c>
      <c r="X1607" s="13">
        <v>9666.7669999999998</v>
      </c>
      <c r="Y1607" s="13">
        <v>10665.27</v>
      </c>
      <c r="Z1607" s="13">
        <v>18.272300000000001</v>
      </c>
      <c r="AA1607" s="13">
        <v>20.159690000000001</v>
      </c>
      <c r="AB1607" s="13">
        <v>3.4538630000000001E-2</v>
      </c>
      <c r="AC1607" s="13">
        <v>3.8106210000000001E-2</v>
      </c>
      <c r="AD1607" s="13">
        <v>6.6623170000000001E-4</v>
      </c>
      <c r="AE1607" s="13">
        <v>7.3504829999999997E-4</v>
      </c>
      <c r="AF1607" s="13">
        <v>1.1043430000000001</v>
      </c>
      <c r="AG1607" s="13">
        <v>0.85996459999999997</v>
      </c>
      <c r="AH1607" s="13">
        <v>6.0328330000000002E-4</v>
      </c>
      <c r="AI1607" s="13">
        <v>8.5474249999999998E-4</v>
      </c>
      <c r="AJ1607" s="13">
        <v>3.1397400000000001E-4</v>
      </c>
      <c r="AK1607" s="13">
        <v>25232.02</v>
      </c>
      <c r="AL1607" s="13">
        <v>18141.88</v>
      </c>
      <c r="AM1607" s="13">
        <v>47.694020000000002</v>
      </c>
      <c r="AN1607" s="13">
        <v>34.292110000000001</v>
      </c>
      <c r="AO1607" s="13">
        <v>9.0152109999999994E-2</v>
      </c>
      <c r="AP1607" s="13">
        <v>6.4819570000000007E-2</v>
      </c>
      <c r="AQ1607" s="13">
        <v>1.4974680000000001E-2</v>
      </c>
      <c r="AR1607" s="13">
        <v>1.076683E-2</v>
      </c>
      <c r="AS1607" s="13">
        <v>32.047409999999999</v>
      </c>
      <c r="AT1607" s="13">
        <v>4.9951619999999997</v>
      </c>
      <c r="AU1607" s="13">
        <v>4.672667E-4</v>
      </c>
      <c r="AV1607" s="13">
        <v>2.1554529999999999E-3</v>
      </c>
      <c r="AW1607" s="15">
        <v>1.255393E-4</v>
      </c>
      <c r="AX1607" s="15">
        <v>1.838873E-3</v>
      </c>
      <c r="AY1607" s="15">
        <v>1.964412E-3</v>
      </c>
      <c r="AZ1607" s="13">
        <v>122</v>
      </c>
      <c r="BA1607" s="13">
        <v>0</v>
      </c>
      <c r="BB1607" s="13">
        <v>76</v>
      </c>
      <c r="BC1607" s="13">
        <v>0</v>
      </c>
      <c r="BD1607" s="13">
        <v>91</v>
      </c>
      <c r="BE1607" s="13">
        <v>0</v>
      </c>
      <c r="BF1607" s="13">
        <v>48</v>
      </c>
      <c r="BG1607" s="13">
        <v>0</v>
      </c>
      <c r="BI1607" s="22">
        <v>0.21299999999999999</v>
      </c>
      <c r="BJ1607" s="22">
        <v>0.19400000000000001</v>
      </c>
      <c r="BK1607" s="22">
        <v>1.9E-2</v>
      </c>
      <c r="BL1607" s="22">
        <v>17.360999999999994</v>
      </c>
      <c r="BM1607" s="12">
        <f t="shared" si="327"/>
        <v>1.2268878520822538E-2</v>
      </c>
      <c r="BN1607" s="12">
        <f t="shared" si="328"/>
        <v>1.117447151661771E-2</v>
      </c>
      <c r="BO1607" s="12">
        <f t="shared" si="329"/>
        <v>1.0944070042048274E-3</v>
      </c>
      <c r="BP1607" s="16">
        <v>0.51935812674871618</v>
      </c>
      <c r="BQ1607" s="16">
        <v>0.5021548164480365</v>
      </c>
      <c r="BR1607" s="15">
        <f t="shared" si="330"/>
        <v>5.8035525942774597E-3</v>
      </c>
      <c r="BS1607" s="15">
        <f t="shared" si="331"/>
        <v>5.4956174831592057E-4</v>
      </c>
      <c r="BT1607" s="15">
        <f t="shared" si="332"/>
        <v>6.3531143425933807E-3</v>
      </c>
      <c r="BU1607" s="17">
        <v>1.4100273902095386</v>
      </c>
      <c r="BV1607" s="15">
        <f t="shared" si="333"/>
        <v>8.1831681184528441E-3</v>
      </c>
      <c r="BW1607" s="15">
        <f t="shared" si="334"/>
        <v>7.7489711773688879E-4</v>
      </c>
      <c r="BX1607" s="15">
        <f t="shared" si="335"/>
        <v>8.9580652361897339E-3</v>
      </c>
      <c r="BY1607" s="17">
        <f t="shared" si="336"/>
        <v>0.11029641810176363</v>
      </c>
      <c r="BZ1607" s="17">
        <f t="shared" si="337"/>
        <v>0.10075547658925094</v>
      </c>
      <c r="CA1607" s="17">
        <f t="shared" si="338"/>
        <v>9.5409415125126927E-3</v>
      </c>
      <c r="CB1607" s="17">
        <f t="shared" si="339"/>
        <v>12.312526778235169</v>
      </c>
    </row>
    <row r="1608" spans="1:80" x14ac:dyDescent="0.25">
      <c r="A1608" s="9">
        <v>37</v>
      </c>
      <c r="B1608" s="10" t="s">
        <v>119</v>
      </c>
      <c r="C1608" s="9" t="s">
        <v>120</v>
      </c>
      <c r="D1608" s="9" t="s">
        <v>121</v>
      </c>
      <c r="E1608" s="9" t="s">
        <v>78</v>
      </c>
      <c r="F1608" s="9" t="s">
        <v>734</v>
      </c>
      <c r="G1608" s="9" t="s">
        <v>646</v>
      </c>
      <c r="H1608" s="9" t="s">
        <v>647</v>
      </c>
      <c r="I1608" s="9" t="s">
        <v>401</v>
      </c>
      <c r="J1608" s="9" t="s">
        <v>735</v>
      </c>
      <c r="K1608" s="9" t="s">
        <v>524</v>
      </c>
      <c r="L1608" s="9" t="s">
        <v>736</v>
      </c>
      <c r="M1608" s="9" t="s">
        <v>737</v>
      </c>
      <c r="N1608" s="10" t="s">
        <v>738</v>
      </c>
      <c r="O1608" s="16">
        <v>0.51935812674871618</v>
      </c>
      <c r="P1608" s="16">
        <v>0.5021548164480365</v>
      </c>
      <c r="Q1608" s="10" t="s">
        <v>213</v>
      </c>
      <c r="R1608" s="10" t="s">
        <v>214</v>
      </c>
      <c r="S1608" s="10" t="s">
        <v>215</v>
      </c>
      <c r="T1608" s="10" t="s">
        <v>739</v>
      </c>
      <c r="U1608" s="9" t="s">
        <v>74</v>
      </c>
      <c r="V1608" s="9">
        <v>464.3725</v>
      </c>
      <c r="W1608" s="9">
        <v>6.6054869999999997E-4</v>
      </c>
      <c r="X1608" s="9">
        <v>9666.7669999999998</v>
      </c>
      <c r="Y1608" s="9">
        <v>10665.27</v>
      </c>
      <c r="Z1608" s="9">
        <v>20.816839999999999</v>
      </c>
      <c r="AA1608" s="9">
        <v>22.96706</v>
      </c>
      <c r="AB1608" s="9">
        <v>4.4827890000000002E-2</v>
      </c>
      <c r="AC1608" s="9">
        <v>4.9458269999999999E-2</v>
      </c>
      <c r="AD1608" s="9">
        <v>1.375053E-2</v>
      </c>
      <c r="AE1608" s="9">
        <v>1.517086E-2</v>
      </c>
      <c r="AF1608" s="9">
        <v>3.2538589999999998</v>
      </c>
      <c r="AG1608" s="9">
        <v>1.5497939999999999</v>
      </c>
      <c r="AH1608" s="9">
        <v>4.2259159999999997E-3</v>
      </c>
      <c r="AI1608" s="9">
        <v>9.7889520000000001E-3</v>
      </c>
      <c r="AJ1608" s="9">
        <v>2.8559290000000001E-3</v>
      </c>
      <c r="AK1608" s="9">
        <v>25232.02</v>
      </c>
      <c r="AL1608" s="9">
        <v>18141.88</v>
      </c>
      <c r="AM1608" s="9">
        <v>54.335729999999998</v>
      </c>
      <c r="AN1608" s="9">
        <v>39.067520000000002</v>
      </c>
      <c r="AO1608" s="9">
        <v>0.1170089</v>
      </c>
      <c r="AP1608" s="9">
        <v>8.4129700000000002E-2</v>
      </c>
      <c r="AQ1608" s="9">
        <v>0.15517900000000001</v>
      </c>
      <c r="AR1608" s="9">
        <v>0.1115741</v>
      </c>
      <c r="AS1608" s="9">
        <v>21.882370000000002</v>
      </c>
      <c r="AT1608" s="9">
        <v>4.9188999999999998</v>
      </c>
      <c r="AU1608" s="9">
        <v>7.0915079999999998E-3</v>
      </c>
      <c r="AV1608" s="9">
        <v>2.2682730000000002E-2</v>
      </c>
      <c r="AW1608" s="11">
        <v>2.3452740000000001E-3</v>
      </c>
      <c r="AX1608" s="11">
        <v>1.7248320000000001E-2</v>
      </c>
      <c r="AY1608" s="11">
        <v>1.9593590000000001E-2</v>
      </c>
      <c r="AZ1608" s="9">
        <v>31</v>
      </c>
      <c r="BA1608" s="9">
        <v>1</v>
      </c>
      <c r="BB1608" s="9">
        <v>20</v>
      </c>
      <c r="BC1608" s="9">
        <v>1</v>
      </c>
      <c r="BD1608" s="9">
        <v>23</v>
      </c>
      <c r="BE1608" s="9">
        <v>1</v>
      </c>
      <c r="BF1608" s="9">
        <v>8</v>
      </c>
      <c r="BG1608" s="9">
        <v>1</v>
      </c>
      <c r="BH1608" s="26"/>
      <c r="BI1608" s="22">
        <v>0.54800000000000004</v>
      </c>
      <c r="BJ1608" s="22">
        <v>0.496</v>
      </c>
      <c r="BK1608" s="22">
        <v>5.1999999999999998E-2</v>
      </c>
      <c r="BL1608" s="22">
        <v>22.628000000000007</v>
      </c>
      <c r="BM1608" s="12">
        <f t="shared" si="327"/>
        <v>2.4217783277355482E-2</v>
      </c>
      <c r="BN1608" s="12">
        <f t="shared" si="328"/>
        <v>2.191974544811737E-2</v>
      </c>
      <c r="BO1608" s="12">
        <f t="shared" si="329"/>
        <v>2.2980378292381111E-3</v>
      </c>
      <c r="BP1608" s="16">
        <v>0.51935812674871618</v>
      </c>
      <c r="BQ1608" s="16">
        <v>0.5021548164480365</v>
      </c>
      <c r="BR1608" s="15">
        <f t="shared" si="330"/>
        <v>1.1384197934742936E-2</v>
      </c>
      <c r="BS1608" s="15">
        <f t="shared" si="331"/>
        <v>1.153970764331708E-3</v>
      </c>
      <c r="BT1608" s="15">
        <f t="shared" si="332"/>
        <v>1.2538168699074644E-2</v>
      </c>
      <c r="BU1608" s="17">
        <v>1.3823150117691219</v>
      </c>
      <c r="BV1608" s="15">
        <f t="shared" si="333"/>
        <v>1.5736547702146195E-2</v>
      </c>
      <c r="BW1608" s="15">
        <f t="shared" si="334"/>
        <v>1.5951511106784076E-3</v>
      </c>
      <c r="BX1608" s="15">
        <f t="shared" si="335"/>
        <v>1.7331698812824602E-2</v>
      </c>
      <c r="BY1608" s="17">
        <f t="shared" si="336"/>
        <v>0.28371368132266112</v>
      </c>
      <c r="BZ1608" s="17">
        <f t="shared" si="337"/>
        <v>0.25760163086736321</v>
      </c>
      <c r="CA1608" s="17">
        <f t="shared" si="338"/>
        <v>2.6112050455297898E-2</v>
      </c>
      <c r="CB1608" s="17">
        <f t="shared" si="339"/>
        <v>16.369640644385477</v>
      </c>
    </row>
    <row r="1609" spans="1:80" x14ac:dyDescent="0.25">
      <c r="A1609" s="9">
        <v>38</v>
      </c>
      <c r="B1609" s="10" t="s">
        <v>122</v>
      </c>
      <c r="C1609" s="9" t="s">
        <v>123</v>
      </c>
      <c r="D1609" s="9" t="s">
        <v>100</v>
      </c>
      <c r="E1609" s="9" t="s">
        <v>78</v>
      </c>
      <c r="F1609" s="9" t="s">
        <v>734</v>
      </c>
      <c r="G1609" s="9" t="s">
        <v>646</v>
      </c>
      <c r="H1609" s="9" t="s">
        <v>647</v>
      </c>
      <c r="I1609" s="9" t="s">
        <v>401</v>
      </c>
      <c r="J1609" s="9" t="s">
        <v>735</v>
      </c>
      <c r="K1609" s="9" t="s">
        <v>524</v>
      </c>
      <c r="L1609" s="9" t="s">
        <v>736</v>
      </c>
      <c r="M1609" s="9" t="s">
        <v>737</v>
      </c>
      <c r="N1609" s="10" t="s">
        <v>738</v>
      </c>
      <c r="O1609" s="16">
        <v>0.51935812674871618</v>
      </c>
      <c r="P1609" s="16">
        <v>0.5021548164480365</v>
      </c>
      <c r="Q1609" s="10" t="s">
        <v>213</v>
      </c>
      <c r="R1609" s="10" t="s">
        <v>214</v>
      </c>
      <c r="S1609" s="10" t="s">
        <v>215</v>
      </c>
      <c r="T1609" s="10" t="s">
        <v>739</v>
      </c>
      <c r="U1609" s="9" t="s">
        <v>74</v>
      </c>
      <c r="V1609" s="9">
        <v>1040.0619999999999</v>
      </c>
      <c r="W1609" s="9">
        <v>1.2474529999999999E-4</v>
      </c>
      <c r="X1609" s="9">
        <v>9666.7669999999998</v>
      </c>
      <c r="Y1609" s="9">
        <v>10665.27</v>
      </c>
      <c r="Z1609" s="9">
        <v>9.2944139999999997</v>
      </c>
      <c r="AA1609" s="9">
        <v>10.25445</v>
      </c>
      <c r="AB1609" s="9">
        <v>8.9364019999999995E-3</v>
      </c>
      <c r="AC1609" s="9">
        <v>9.8594640000000001E-3</v>
      </c>
      <c r="AD1609" s="9">
        <v>1.1594349999999999E-3</v>
      </c>
      <c r="AE1609" s="9">
        <v>1.2791949999999999E-3</v>
      </c>
      <c r="AF1609" s="9">
        <v>0.54174180000000005</v>
      </c>
      <c r="AG1609" s="9">
        <v>0.35746749999999999</v>
      </c>
      <c r="AH1609" s="9">
        <v>2.1401979999999998E-3</v>
      </c>
      <c r="AI1609" s="9">
        <v>3.5784950000000001E-3</v>
      </c>
      <c r="AJ1609" s="9">
        <v>4.96832E-4</v>
      </c>
      <c r="AK1609" s="9">
        <v>25232.02</v>
      </c>
      <c r="AL1609" s="9">
        <v>18141.88</v>
      </c>
      <c r="AM1609" s="9">
        <v>24.260110000000001</v>
      </c>
      <c r="AN1609" s="9">
        <v>17.443079999999998</v>
      </c>
      <c r="AO1609" s="9">
        <v>2.3325640000000002E-2</v>
      </c>
      <c r="AP1609" s="9">
        <v>1.6771189999999998E-2</v>
      </c>
      <c r="AQ1609" s="9">
        <v>1.20532E-2</v>
      </c>
      <c r="AR1609" s="9">
        <v>8.6662779999999995E-3</v>
      </c>
      <c r="AS1609" s="9">
        <v>6.021687</v>
      </c>
      <c r="AT1609" s="9">
        <v>2.597906</v>
      </c>
      <c r="AU1609" s="9">
        <v>2.0016320000000002E-3</v>
      </c>
      <c r="AV1609" s="9">
        <v>3.3358699999999999E-3</v>
      </c>
      <c r="AW1609" s="11">
        <v>4.3283710000000002E-4</v>
      </c>
      <c r="AX1609" s="11">
        <v>2.9323790000000001E-3</v>
      </c>
      <c r="AY1609" s="11">
        <v>3.3652159999999999E-3</v>
      </c>
      <c r="AZ1609" s="9">
        <v>89</v>
      </c>
      <c r="BA1609" s="9">
        <v>1</v>
      </c>
      <c r="BB1609" s="9">
        <v>48</v>
      </c>
      <c r="BC1609" s="9">
        <v>1</v>
      </c>
      <c r="BD1609" s="9">
        <v>82</v>
      </c>
      <c r="BE1609" s="9">
        <v>0</v>
      </c>
      <c r="BF1609" s="9">
        <v>43</v>
      </c>
      <c r="BG1609" s="9">
        <v>0</v>
      </c>
      <c r="BH1609" s="26"/>
      <c r="BI1609" s="22">
        <v>0.14899999999999999</v>
      </c>
      <c r="BJ1609" s="22">
        <v>0.14199999999999999</v>
      </c>
      <c r="BK1609" s="22">
        <v>7.0000000000000001E-3</v>
      </c>
      <c r="BL1609" s="22">
        <v>15.228000000000002</v>
      </c>
      <c r="BM1609" s="12">
        <f t="shared" si="327"/>
        <v>9.7846073023377979E-3</v>
      </c>
      <c r="BN1609" s="12">
        <f t="shared" si="328"/>
        <v>9.3249277646440757E-3</v>
      </c>
      <c r="BO1609" s="12">
        <f t="shared" si="329"/>
        <v>4.5967953769372207E-4</v>
      </c>
      <c r="BP1609" s="16">
        <v>0.51935812674871618</v>
      </c>
      <c r="BQ1609" s="16">
        <v>0.5021548164480365</v>
      </c>
      <c r="BR1609" s="15">
        <f t="shared" si="330"/>
        <v>4.8429770159126402E-3</v>
      </c>
      <c r="BS1609" s="15">
        <f t="shared" si="331"/>
        <v>2.3083029387550928E-4</v>
      </c>
      <c r="BT1609" s="15">
        <f t="shared" si="332"/>
        <v>5.0738073097881496E-3</v>
      </c>
      <c r="BU1609" s="17">
        <v>1.3978115885883544</v>
      </c>
      <c r="BV1609" s="15">
        <f t="shared" si="333"/>
        <v>6.7695693961097357E-3</v>
      </c>
      <c r="BW1609" s="15">
        <f t="shared" si="334"/>
        <v>3.2265725977644234E-4</v>
      </c>
      <c r="BX1609" s="15">
        <f t="shared" si="335"/>
        <v>7.0922266558861779E-3</v>
      </c>
      <c r="BY1609" s="17">
        <f t="shared" si="336"/>
        <v>7.7263937713453953E-2</v>
      </c>
      <c r="BZ1609" s="17">
        <f t="shared" si="337"/>
        <v>7.3748853998317696E-2</v>
      </c>
      <c r="CA1609" s="17">
        <f t="shared" si="338"/>
        <v>3.5150837151362558E-3</v>
      </c>
      <c r="CB1609" s="17">
        <f t="shared" si="339"/>
        <v>10.894172093235191</v>
      </c>
    </row>
    <row r="1610" spans="1:80" x14ac:dyDescent="0.25">
      <c r="A1610" s="9">
        <v>39</v>
      </c>
      <c r="B1610" s="10" t="s">
        <v>124</v>
      </c>
      <c r="C1610" s="9" t="s">
        <v>125</v>
      </c>
      <c r="D1610" s="9" t="s">
        <v>126</v>
      </c>
      <c r="E1610" s="9" t="s">
        <v>60</v>
      </c>
      <c r="F1610" s="9" t="s">
        <v>734</v>
      </c>
      <c r="G1610" s="9" t="s">
        <v>646</v>
      </c>
      <c r="H1610" s="9" t="s">
        <v>647</v>
      </c>
      <c r="I1610" s="9" t="s">
        <v>401</v>
      </c>
      <c r="J1610" s="9" t="s">
        <v>735</v>
      </c>
      <c r="K1610" s="9" t="s">
        <v>524</v>
      </c>
      <c r="L1610" s="9" t="s">
        <v>736</v>
      </c>
      <c r="M1610" s="9" t="s">
        <v>737</v>
      </c>
      <c r="N1610" s="10" t="s">
        <v>738</v>
      </c>
      <c r="O1610" s="16">
        <v>0.51935812674871618</v>
      </c>
      <c r="P1610" s="16">
        <v>0.5021548164480365</v>
      </c>
      <c r="Q1610" s="10" t="s">
        <v>213</v>
      </c>
      <c r="R1610" s="10" t="s">
        <v>214</v>
      </c>
      <c r="S1610" s="10" t="s">
        <v>215</v>
      </c>
      <c r="T1610" s="10" t="s">
        <v>739</v>
      </c>
      <c r="U1610" s="9" t="s">
        <v>74</v>
      </c>
      <c r="V1610" s="9">
        <v>607.36059999999998</v>
      </c>
      <c r="W1610" s="9">
        <v>7.1422759999999994E-5</v>
      </c>
      <c r="X1610" s="9">
        <v>9666.7669999999998</v>
      </c>
      <c r="Y1610" s="9">
        <v>10665.27</v>
      </c>
      <c r="Z1610" s="9">
        <v>15.916029999999999</v>
      </c>
      <c r="AA1610" s="9">
        <v>17.560030000000001</v>
      </c>
      <c r="AB1610" s="9">
        <v>2.6205229999999999E-2</v>
      </c>
      <c r="AC1610" s="9">
        <v>2.8912029999999998E-2</v>
      </c>
      <c r="AD1610" s="9">
        <v>1.136766E-3</v>
      </c>
      <c r="AE1610" s="9">
        <v>1.254186E-3</v>
      </c>
      <c r="AF1610" s="9">
        <v>1.897607</v>
      </c>
      <c r="AG1610" s="9">
        <v>1.350843</v>
      </c>
      <c r="AH1610" s="9">
        <v>5.9905259999999997E-4</v>
      </c>
      <c r="AI1610" s="9">
        <v>9.284467E-4</v>
      </c>
      <c r="AJ1610" s="9">
        <v>7.3880110000000001E-4</v>
      </c>
      <c r="AK1610" s="9">
        <v>25232.02</v>
      </c>
      <c r="AL1610" s="9">
        <v>18141.88</v>
      </c>
      <c r="AM1610" s="9">
        <v>41.54372</v>
      </c>
      <c r="AN1610" s="9">
        <v>29.87003</v>
      </c>
      <c r="AO1610" s="9">
        <v>6.8400420000000003E-2</v>
      </c>
      <c r="AP1610" s="9">
        <v>4.9180059999999998E-2</v>
      </c>
      <c r="AQ1610" s="9">
        <v>3.0692549999999999E-2</v>
      </c>
      <c r="AR1610" s="9">
        <v>2.2068009999999999E-2</v>
      </c>
      <c r="AS1610" s="9">
        <v>7.118099</v>
      </c>
      <c r="AT1610" s="9">
        <v>4.1211580000000003</v>
      </c>
      <c r="AU1610" s="9">
        <v>4.3119020000000003E-3</v>
      </c>
      <c r="AV1610" s="9">
        <v>5.354808E-3</v>
      </c>
      <c r="AW1610" s="9">
        <v>2.292006E-4</v>
      </c>
      <c r="AX1610" s="9">
        <v>4.0328960000000002E-3</v>
      </c>
      <c r="AY1610" s="9">
        <v>4.2620970000000003E-3</v>
      </c>
      <c r="AZ1610" s="9">
        <v>200</v>
      </c>
      <c r="BA1610" s="9">
        <v>0</v>
      </c>
      <c r="BB1610" s="9">
        <v>150</v>
      </c>
      <c r="BC1610" s="9">
        <v>1</v>
      </c>
      <c r="BD1610" s="9">
        <v>41</v>
      </c>
      <c r="BE1610" s="9">
        <v>0</v>
      </c>
      <c r="BF1610" s="9">
        <v>32</v>
      </c>
      <c r="BG1610" s="9">
        <v>1</v>
      </c>
      <c r="BH1610" s="26"/>
      <c r="BI1610" s="22">
        <v>0.13300000000000001</v>
      </c>
      <c r="BJ1610" s="22">
        <v>0.121</v>
      </c>
      <c r="BK1610" s="22">
        <v>1.2E-2</v>
      </c>
      <c r="BL1610" s="22">
        <v>20.631</v>
      </c>
      <c r="BM1610" s="12">
        <f t="shared" si="327"/>
        <v>6.446609471184141E-3</v>
      </c>
      <c r="BN1610" s="12">
        <f t="shared" si="328"/>
        <v>5.8649604963404581E-3</v>
      </c>
      <c r="BO1610" s="12">
        <f t="shared" si="329"/>
        <v>5.8164897484368184E-4</v>
      </c>
      <c r="BP1610" s="16">
        <v>0.51935812674871618</v>
      </c>
      <c r="BQ1610" s="16">
        <v>0.5021548164480365</v>
      </c>
      <c r="BR1610" s="15">
        <f t="shared" si="330"/>
        <v>3.046014896834601E-3</v>
      </c>
      <c r="BS1610" s="15">
        <f t="shared" si="331"/>
        <v>2.9207783419981764E-4</v>
      </c>
      <c r="BT1610" s="15">
        <f t="shared" si="332"/>
        <v>3.3380927310344187E-3</v>
      </c>
      <c r="BU1610" s="17">
        <v>1.4900212083575193</v>
      </c>
      <c r="BV1610" s="15">
        <f t="shared" si="333"/>
        <v>4.5386267972564965E-3</v>
      </c>
      <c r="BW1610" s="15">
        <f t="shared" si="334"/>
        <v>4.3520216744885945E-4</v>
      </c>
      <c r="BX1610" s="15">
        <f t="shared" si="335"/>
        <v>4.973828964705356E-3</v>
      </c>
      <c r="BY1610" s="17">
        <f t="shared" si="336"/>
        <v>6.8868191133971093E-2</v>
      </c>
      <c r="BZ1610" s="17">
        <f t="shared" si="337"/>
        <v>6.2842333336594655E-2</v>
      </c>
      <c r="CA1610" s="17">
        <f t="shared" si="338"/>
        <v>6.0258577973764382E-3</v>
      </c>
      <c r="CB1610" s="17">
        <f t="shared" si="339"/>
        <v>13.846111642089962</v>
      </c>
    </row>
    <row r="1611" spans="1:80" x14ac:dyDescent="0.25">
      <c r="A1611" s="9">
        <v>43</v>
      </c>
      <c r="B1611" s="10" t="s">
        <v>327</v>
      </c>
      <c r="C1611" s="9" t="s">
        <v>328</v>
      </c>
      <c r="D1611" s="9" t="s">
        <v>329</v>
      </c>
      <c r="E1611" s="9" t="s">
        <v>60</v>
      </c>
      <c r="F1611" s="9" t="s">
        <v>734</v>
      </c>
      <c r="G1611" s="9" t="s">
        <v>646</v>
      </c>
      <c r="H1611" s="9" t="s">
        <v>647</v>
      </c>
      <c r="I1611" s="9" t="s">
        <v>401</v>
      </c>
      <c r="J1611" s="9" t="s">
        <v>735</v>
      </c>
      <c r="K1611" s="9" t="s">
        <v>524</v>
      </c>
      <c r="L1611" s="9" t="s">
        <v>736</v>
      </c>
      <c r="M1611" s="9" t="s">
        <v>737</v>
      </c>
      <c r="N1611" s="10" t="s">
        <v>738</v>
      </c>
      <c r="O1611" s="16">
        <v>0.51935812674871618</v>
      </c>
      <c r="P1611" s="16">
        <v>0.5021548164480365</v>
      </c>
      <c r="Q1611" s="10" t="s">
        <v>213</v>
      </c>
      <c r="R1611" s="10" t="s">
        <v>214</v>
      </c>
      <c r="S1611" s="10" t="s">
        <v>215</v>
      </c>
      <c r="T1611" s="10" t="s">
        <v>739</v>
      </c>
      <c r="U1611" s="9" t="s">
        <v>74</v>
      </c>
      <c r="V1611" s="9">
        <v>1107.1389999999999</v>
      </c>
      <c r="W1611" s="9">
        <v>1.464293E-4</v>
      </c>
      <c r="X1611" s="9">
        <v>9666.7669999999998</v>
      </c>
      <c r="Y1611" s="9">
        <v>10665.27</v>
      </c>
      <c r="Z1611" s="9">
        <v>8.7313050000000008</v>
      </c>
      <c r="AA1611" s="9">
        <v>9.6331819999999997</v>
      </c>
      <c r="AB1611" s="9">
        <v>7.8863690000000007E-3</v>
      </c>
      <c r="AC1611" s="9">
        <v>8.7009710000000001E-3</v>
      </c>
      <c r="AD1611" s="9">
        <v>1.2785190000000001E-3</v>
      </c>
      <c r="AE1611" s="9">
        <v>1.41058E-3</v>
      </c>
      <c r="AF1611" s="9">
        <v>3.3195410000000001</v>
      </c>
      <c r="AG1611" s="9">
        <v>2.2349410000000001</v>
      </c>
      <c r="AH1611" s="9">
        <v>3.8514909999999997E-4</v>
      </c>
      <c r="AI1611" s="9">
        <v>6.3114849999999995E-4</v>
      </c>
      <c r="AJ1611" s="9">
        <v>1.110513E-4</v>
      </c>
      <c r="AK1611" s="9">
        <v>25232.02</v>
      </c>
      <c r="AL1611" s="9">
        <v>18141.88</v>
      </c>
      <c r="AM1611" s="9">
        <v>22.790289999999999</v>
      </c>
      <c r="AN1611" s="9">
        <v>16.38627</v>
      </c>
      <c r="AO1611" s="9">
        <v>2.058486E-2</v>
      </c>
      <c r="AP1611" s="9">
        <v>1.4800560000000001E-2</v>
      </c>
      <c r="AQ1611" s="9">
        <v>2.5308919999999999E-3</v>
      </c>
      <c r="AR1611" s="9">
        <v>1.819717E-3</v>
      </c>
      <c r="AS1611" s="9">
        <v>2.675011</v>
      </c>
      <c r="AT1611" s="9">
        <v>1.2556769999999999</v>
      </c>
      <c r="AU1611" s="9">
        <v>9.4612370000000002E-4</v>
      </c>
      <c r="AV1611" s="9">
        <v>1.449192E-3</v>
      </c>
      <c r="AW1611" s="9">
        <v>4.04106E-4</v>
      </c>
      <c r="AX1611" s="9">
        <v>5.2131650000000003E-4</v>
      </c>
      <c r="AY1611" s="9">
        <v>9.2542250000000003E-4</v>
      </c>
      <c r="AZ1611" s="9">
        <v>314</v>
      </c>
      <c r="BA1611" s="9">
        <v>0</v>
      </c>
      <c r="BB1611" s="9">
        <v>252</v>
      </c>
      <c r="BC1611" s="9">
        <v>1</v>
      </c>
      <c r="BD1611" s="9">
        <v>102</v>
      </c>
      <c r="BE1611" s="9">
        <v>0</v>
      </c>
      <c r="BF1611" s="9">
        <v>85</v>
      </c>
      <c r="BG1611" s="9">
        <v>0</v>
      </c>
      <c r="BH1611" s="26"/>
      <c r="BI1611" s="22">
        <v>7.1000000000000008E-2</v>
      </c>
      <c r="BJ1611" s="22">
        <v>6.8000000000000005E-2</v>
      </c>
      <c r="BK1611" s="22">
        <v>3.0000000000000001E-3</v>
      </c>
      <c r="BL1611" s="22">
        <v>12.721</v>
      </c>
      <c r="BM1611" s="12">
        <f t="shared" si="327"/>
        <v>5.5813222230956692E-3</v>
      </c>
      <c r="BN1611" s="12">
        <f t="shared" si="328"/>
        <v>5.3454917066268377E-3</v>
      </c>
      <c r="BO1611" s="12">
        <f t="shared" si="329"/>
        <v>2.3583051646883108E-4</v>
      </c>
      <c r="BP1611" s="16">
        <v>0.51935812674871618</v>
      </c>
      <c r="BQ1611" s="16">
        <v>0.5021548164480365</v>
      </c>
      <c r="BR1611" s="15">
        <f t="shared" si="330"/>
        <v>2.7762245593045123E-3</v>
      </c>
      <c r="BS1611" s="15">
        <f t="shared" si="331"/>
        <v>1.1842342971025151E-4</v>
      </c>
      <c r="BT1611" s="15">
        <f t="shared" si="332"/>
        <v>2.8946479890147639E-3</v>
      </c>
      <c r="BU1611" s="17">
        <v>1.3748853626215956</v>
      </c>
      <c r="BV1611" s="15">
        <f t="shared" si="333"/>
        <v>3.8169905099383638E-3</v>
      </c>
      <c r="BW1611" s="15">
        <f t="shared" si="334"/>
        <v>1.6281864010007219E-4</v>
      </c>
      <c r="BX1611" s="15">
        <f t="shared" si="335"/>
        <v>3.9798091500384365E-3</v>
      </c>
      <c r="BY1611" s="17">
        <f t="shared" si="336"/>
        <v>3.6822817068256811E-2</v>
      </c>
      <c r="BZ1611" s="17">
        <f t="shared" si="337"/>
        <v>3.5316352618912701E-2</v>
      </c>
      <c r="CA1611" s="17">
        <f t="shared" si="338"/>
        <v>1.5064644493441096E-3</v>
      </c>
      <c r="CB1611" s="17">
        <f t="shared" si="339"/>
        <v>9.2524077612870421</v>
      </c>
    </row>
    <row r="1612" spans="1:80" x14ac:dyDescent="0.25">
      <c r="A1612" s="13">
        <v>1</v>
      </c>
      <c r="B1612" s="14" t="s">
        <v>57</v>
      </c>
      <c r="C1612" s="13" t="s">
        <v>58</v>
      </c>
      <c r="D1612" s="13" t="s">
        <v>59</v>
      </c>
      <c r="E1612" s="13" t="s">
        <v>60</v>
      </c>
      <c r="F1612" s="13" t="s">
        <v>645</v>
      </c>
      <c r="G1612" s="13" t="s">
        <v>646</v>
      </c>
      <c r="H1612" s="13" t="s">
        <v>647</v>
      </c>
      <c r="I1612" s="13" t="s">
        <v>401</v>
      </c>
      <c r="J1612" s="13" t="s">
        <v>516</v>
      </c>
      <c r="K1612" s="13" t="s">
        <v>648</v>
      </c>
      <c r="L1612" s="13" t="s">
        <v>649</v>
      </c>
      <c r="M1612" s="13" t="s">
        <v>650</v>
      </c>
      <c r="N1612" s="14" t="s">
        <v>651</v>
      </c>
      <c r="O1612" s="16">
        <v>2.0882068265590149E-5</v>
      </c>
      <c r="P1612" s="16">
        <v>1.8343811969093033E-2</v>
      </c>
      <c r="Q1612" s="14" t="s">
        <v>213</v>
      </c>
      <c r="R1612" s="14" t="s">
        <v>214</v>
      </c>
      <c r="S1612" s="14" t="s">
        <v>215</v>
      </c>
      <c r="T1612" s="14" t="s">
        <v>652</v>
      </c>
      <c r="U1612" s="13" t="s">
        <v>74</v>
      </c>
      <c r="V1612" s="13">
        <v>1778.655</v>
      </c>
      <c r="W1612" s="13">
        <v>4.2987079999999999E-5</v>
      </c>
      <c r="X1612" s="13">
        <v>1612.4559999999999</v>
      </c>
      <c r="Y1612" s="13">
        <v>1578.5909999999999</v>
      </c>
      <c r="Z1612" s="13">
        <v>0.90655940000000002</v>
      </c>
      <c r="AA1612" s="13">
        <v>0.88751990000000003</v>
      </c>
      <c r="AB1612" s="13">
        <v>5.096883E-4</v>
      </c>
      <c r="AC1612" s="13">
        <v>4.9898379999999999E-4</v>
      </c>
      <c r="AD1612" s="13">
        <v>3.8970349999999999E-5</v>
      </c>
      <c r="AE1612" s="13">
        <v>3.8151890000000002E-5</v>
      </c>
      <c r="AF1612" s="13">
        <v>0.18532660000000001</v>
      </c>
      <c r="AG1612" s="13">
        <v>0.15005309999999999</v>
      </c>
      <c r="AH1612" s="13">
        <v>2.102792E-4</v>
      </c>
      <c r="AI1612" s="13">
        <v>2.5425600000000001E-4</v>
      </c>
      <c r="AJ1612" s="13">
        <v>1.5468829999999999E-4</v>
      </c>
      <c r="AK1612" s="13">
        <v>5293.9120000000003</v>
      </c>
      <c r="AL1612" s="13">
        <v>7644.6959999999999</v>
      </c>
      <c r="AM1612" s="13">
        <v>2.9763570000000001</v>
      </c>
      <c r="AN1612" s="13">
        <v>4.2980219999999996</v>
      </c>
      <c r="AO1612" s="13">
        <v>1.6733760000000001E-3</v>
      </c>
      <c r="AP1612" s="13">
        <v>2.4164450000000001E-3</v>
      </c>
      <c r="AQ1612" s="13">
        <v>4.6040769999999999E-4</v>
      </c>
      <c r="AR1612" s="13">
        <v>6.6485369999999999E-4</v>
      </c>
      <c r="AS1612" s="13">
        <v>1.6208279999999999</v>
      </c>
      <c r="AT1612" s="13">
        <v>0.49478319999999998</v>
      </c>
      <c r="AU1612" s="13">
        <v>2.8405709999999997E-4</v>
      </c>
      <c r="AV1612" s="13">
        <v>1.3437270000000001E-3</v>
      </c>
      <c r="AW1612" s="13">
        <v>5.9165239999999997E-5</v>
      </c>
      <c r="AX1612" s="13">
        <v>1.0310429999999999E-3</v>
      </c>
      <c r="AY1612" s="13">
        <v>1.0902080000000001E-3</v>
      </c>
      <c r="AZ1612" s="13">
        <v>401</v>
      </c>
      <c r="BA1612" s="13">
        <v>0</v>
      </c>
      <c r="BB1612" s="13">
        <v>325</v>
      </c>
      <c r="BC1612" s="13">
        <v>0</v>
      </c>
      <c r="BD1612" s="13">
        <v>250</v>
      </c>
      <c r="BE1612" s="13">
        <v>0</v>
      </c>
      <c r="BF1612" s="13">
        <v>106</v>
      </c>
      <c r="BG1612" s="13">
        <v>0</v>
      </c>
      <c r="BI1612" s="22">
        <v>9.9999999999999985E-3</v>
      </c>
      <c r="BJ1612" s="22">
        <v>8.9999999999999993E-3</v>
      </c>
      <c r="BK1612" s="22">
        <v>1E-3</v>
      </c>
      <c r="BL1612" s="22">
        <v>5.014000000000002</v>
      </c>
      <c r="BM1612" s="12">
        <f t="shared" si="327"/>
        <v>1.9944156362185867E-3</v>
      </c>
      <c r="BN1612" s="12">
        <f t="shared" si="328"/>
        <v>1.7949740725967283E-3</v>
      </c>
      <c r="BO1612" s="12">
        <f t="shared" si="329"/>
        <v>1.9944156362185873E-4</v>
      </c>
      <c r="BP1612" s="16">
        <v>2.0882068265590149E-5</v>
      </c>
      <c r="BQ1612" s="16">
        <v>1.8343811969093033E-2</v>
      </c>
      <c r="BR1612" s="15">
        <f t="shared" si="330"/>
        <v>3.7482771118929251E-8</v>
      </c>
      <c r="BS1612" s="15">
        <f t="shared" si="331"/>
        <v>3.6585185419012816E-6</v>
      </c>
      <c r="BT1612" s="15">
        <f t="shared" si="332"/>
        <v>3.6960013130202109E-6</v>
      </c>
      <c r="BU1612" s="17">
        <v>1.4019113485266563</v>
      </c>
      <c r="BV1612" s="15">
        <f t="shared" si="333"/>
        <v>5.2547522205854114E-8</v>
      </c>
      <c r="BW1612" s="15">
        <f t="shared" si="334"/>
        <v>5.1289186626866018E-6</v>
      </c>
      <c r="BX1612" s="15">
        <f t="shared" si="335"/>
        <v>5.1814661848924564E-6</v>
      </c>
      <c r="BY1612" s="17">
        <f t="shared" si="336"/>
        <v>1.8531750583483346E-5</v>
      </c>
      <c r="BZ1612" s="17">
        <f t="shared" si="337"/>
        <v>1.8793861439031133E-7</v>
      </c>
      <c r="CA1612" s="17">
        <f t="shared" si="338"/>
        <v>1.8343811969093033E-5</v>
      </c>
      <c r="CB1612" s="17">
        <f t="shared" si="339"/>
        <v>3.5765456961807769</v>
      </c>
    </row>
    <row r="1613" spans="1:80" x14ac:dyDescent="0.25">
      <c r="A1613" s="13">
        <v>5</v>
      </c>
      <c r="B1613" s="14" t="s">
        <v>138</v>
      </c>
      <c r="C1613" s="13" t="s">
        <v>139</v>
      </c>
      <c r="D1613" s="13" t="s">
        <v>140</v>
      </c>
      <c r="E1613" s="13" t="s">
        <v>60</v>
      </c>
      <c r="F1613" s="13" t="s">
        <v>645</v>
      </c>
      <c r="G1613" s="13" t="s">
        <v>646</v>
      </c>
      <c r="H1613" s="13" t="s">
        <v>647</v>
      </c>
      <c r="I1613" s="13" t="s">
        <v>401</v>
      </c>
      <c r="J1613" s="13" t="s">
        <v>516</v>
      </c>
      <c r="K1613" s="13" t="s">
        <v>648</v>
      </c>
      <c r="L1613" s="13" t="s">
        <v>649</v>
      </c>
      <c r="M1613" s="13" t="s">
        <v>650</v>
      </c>
      <c r="N1613" s="14" t="s">
        <v>651</v>
      </c>
      <c r="O1613" s="16">
        <v>2.0882068265590149E-5</v>
      </c>
      <c r="P1613" s="16">
        <v>1.8343811969093033E-2</v>
      </c>
      <c r="Q1613" s="14" t="s">
        <v>213</v>
      </c>
      <c r="R1613" s="14" t="s">
        <v>214</v>
      </c>
      <c r="S1613" s="14" t="s">
        <v>215</v>
      </c>
      <c r="T1613" s="14" t="s">
        <v>652</v>
      </c>
      <c r="U1613" s="13" t="s">
        <v>74</v>
      </c>
      <c r="V1613" s="13">
        <v>1157.0709999999999</v>
      </c>
      <c r="W1613" s="13">
        <v>1.33399E-4</v>
      </c>
      <c r="X1613" s="13">
        <v>1612.4559999999999</v>
      </c>
      <c r="Y1613" s="13">
        <v>1578.5909999999999</v>
      </c>
      <c r="Z1613" s="13">
        <v>1.393567</v>
      </c>
      <c r="AA1613" s="13">
        <v>1.3642989999999999</v>
      </c>
      <c r="AB1613" s="13">
        <v>1.204391E-3</v>
      </c>
      <c r="AC1613" s="13">
        <v>1.179097E-3</v>
      </c>
      <c r="AD1613" s="13">
        <v>1.8590039999999999E-4</v>
      </c>
      <c r="AE1613" s="13">
        <v>1.819961E-4</v>
      </c>
      <c r="AF1613" s="13">
        <v>1.1207659999999999</v>
      </c>
      <c r="AG1613" s="13">
        <v>0.75716760000000005</v>
      </c>
      <c r="AH1613" s="13">
        <v>1.658691E-4</v>
      </c>
      <c r="AI1613" s="13">
        <v>2.4036439999999999E-4</v>
      </c>
      <c r="AJ1613" s="13">
        <v>1.2919449999999999E-4</v>
      </c>
      <c r="AK1613" s="13">
        <v>5293.9120000000003</v>
      </c>
      <c r="AL1613" s="13">
        <v>7644.6959999999999</v>
      </c>
      <c r="AM1613" s="13">
        <v>4.5752680000000003</v>
      </c>
      <c r="AN1613" s="13">
        <v>6.6069360000000001</v>
      </c>
      <c r="AO1613" s="13">
        <v>3.9541799999999998E-3</v>
      </c>
      <c r="AP1613" s="13">
        <v>5.7100500000000004E-3</v>
      </c>
      <c r="AQ1613" s="13">
        <v>5.9109940000000001E-4</v>
      </c>
      <c r="AR1613" s="13">
        <v>8.5357949999999999E-4</v>
      </c>
      <c r="AS1613" s="13">
        <v>1.1620170000000001</v>
      </c>
      <c r="AT1613" s="13">
        <v>0.58547269999999996</v>
      </c>
      <c r="AU1613" s="13">
        <v>5.0868409999999995E-4</v>
      </c>
      <c r="AV1613" s="13">
        <v>1.4579320000000001E-3</v>
      </c>
      <c r="AW1613" s="13">
        <v>1.355509E-4</v>
      </c>
      <c r="AX1613" s="13">
        <v>6.3574699999999998E-4</v>
      </c>
      <c r="AY1613" s="13">
        <v>7.7129800000000001E-4</v>
      </c>
      <c r="AZ1613" s="13">
        <v>265</v>
      </c>
      <c r="BA1613" s="13">
        <v>0</v>
      </c>
      <c r="BB1613" s="13">
        <v>210</v>
      </c>
      <c r="BC1613" s="13">
        <v>0</v>
      </c>
      <c r="BD1613" s="13">
        <v>188</v>
      </c>
      <c r="BE1613" s="13">
        <v>0</v>
      </c>
      <c r="BF1613" s="13">
        <v>78</v>
      </c>
      <c r="BG1613" s="13">
        <v>0</v>
      </c>
      <c r="BI1613" s="22">
        <v>7.0000000000000001E-3</v>
      </c>
      <c r="BJ1613" s="22">
        <v>6.0000000000000001E-3</v>
      </c>
      <c r="BK1613" s="22">
        <v>1E-3</v>
      </c>
      <c r="BL1613" s="22">
        <v>11.295999999999994</v>
      </c>
      <c r="BM1613" s="12">
        <f t="shared" si="327"/>
        <v>6.1968838526912213E-4</v>
      </c>
      <c r="BN1613" s="12">
        <f t="shared" si="328"/>
        <v>5.3116147308781897E-4</v>
      </c>
      <c r="BO1613" s="12">
        <f t="shared" si="329"/>
        <v>8.8526912181303161E-5</v>
      </c>
      <c r="BP1613" s="16">
        <v>2.0882068265590149E-5</v>
      </c>
      <c r="BQ1613" s="16">
        <v>1.8343811969093033E-2</v>
      </c>
      <c r="BR1613" s="15">
        <f t="shared" si="330"/>
        <v>1.109175014107126E-8</v>
      </c>
      <c r="BS1613" s="15">
        <f t="shared" si="331"/>
        <v>1.6239210312582368E-6</v>
      </c>
      <c r="BT1613" s="15">
        <f t="shared" si="332"/>
        <v>1.6350127813993082E-6</v>
      </c>
      <c r="BU1613" s="17">
        <v>1.3243856873334361</v>
      </c>
      <c r="BV1613" s="15">
        <f t="shared" si="333"/>
        <v>1.4689755134313398E-8</v>
      </c>
      <c r="BW1613" s="15">
        <f t="shared" si="334"/>
        <v>2.1506977711581623E-6</v>
      </c>
      <c r="BX1613" s="15">
        <f t="shared" si="335"/>
        <v>2.1653875262924757E-6</v>
      </c>
      <c r="BY1613" s="17">
        <f t="shared" si="336"/>
        <v>1.8469104378686574E-5</v>
      </c>
      <c r="BZ1613" s="17">
        <f t="shared" si="337"/>
        <v>1.252924095935409E-7</v>
      </c>
      <c r="CA1613" s="17">
        <f t="shared" si="338"/>
        <v>1.8343811969093033E-5</v>
      </c>
      <c r="CB1613" s="17">
        <f t="shared" si="339"/>
        <v>8.5292374480003268</v>
      </c>
    </row>
    <row r="1614" spans="1:80" x14ac:dyDescent="0.25">
      <c r="A1614" s="13">
        <v>6</v>
      </c>
      <c r="B1614" s="14" t="s">
        <v>141</v>
      </c>
      <c r="C1614" s="13" t="s">
        <v>142</v>
      </c>
      <c r="D1614" s="13" t="s">
        <v>143</v>
      </c>
      <c r="E1614" s="13" t="s">
        <v>60</v>
      </c>
      <c r="F1614" s="13" t="s">
        <v>645</v>
      </c>
      <c r="G1614" s="13" t="s">
        <v>646</v>
      </c>
      <c r="H1614" s="13" t="s">
        <v>647</v>
      </c>
      <c r="I1614" s="13" t="s">
        <v>401</v>
      </c>
      <c r="J1614" s="13" t="s">
        <v>516</v>
      </c>
      <c r="K1614" s="13" t="s">
        <v>648</v>
      </c>
      <c r="L1614" s="13" t="s">
        <v>649</v>
      </c>
      <c r="M1614" s="13" t="s">
        <v>650</v>
      </c>
      <c r="N1614" s="14" t="s">
        <v>651</v>
      </c>
      <c r="O1614" s="16">
        <v>2.0882068265590149E-5</v>
      </c>
      <c r="P1614" s="16">
        <v>1.8343811969093033E-2</v>
      </c>
      <c r="Q1614" s="14" t="s">
        <v>213</v>
      </c>
      <c r="R1614" s="14" t="s">
        <v>214</v>
      </c>
      <c r="S1614" s="14" t="s">
        <v>215</v>
      </c>
      <c r="T1614" s="14" t="s">
        <v>652</v>
      </c>
      <c r="U1614" s="13" t="s">
        <v>74</v>
      </c>
      <c r="V1614" s="13">
        <v>1166.03</v>
      </c>
      <c r="W1614" s="13">
        <v>2.6023160000000002E-4</v>
      </c>
      <c r="X1614" s="13">
        <v>1612.4559999999999</v>
      </c>
      <c r="Y1614" s="13">
        <v>1578.5909999999999</v>
      </c>
      <c r="Z1614" s="13">
        <v>1.3828590000000001</v>
      </c>
      <c r="AA1614" s="13">
        <v>1.353817</v>
      </c>
      <c r="AB1614" s="13">
        <v>1.185955E-3</v>
      </c>
      <c r="AC1614" s="13">
        <v>1.161048E-3</v>
      </c>
      <c r="AD1614" s="13">
        <v>3.598637E-4</v>
      </c>
      <c r="AE1614" s="13">
        <v>3.523059E-4</v>
      </c>
      <c r="AF1614" s="13">
        <v>4.8665039999999999</v>
      </c>
      <c r="AG1614" s="13">
        <v>3.6910340000000001</v>
      </c>
      <c r="AH1614" s="13">
        <v>7.3947079999999994E-5</v>
      </c>
      <c r="AI1614" s="13">
        <v>9.5449109999999995E-5</v>
      </c>
      <c r="AJ1614" s="13">
        <v>8.7390489999999998E-4</v>
      </c>
      <c r="AK1614" s="13">
        <v>5293.9120000000003</v>
      </c>
      <c r="AL1614" s="13">
        <v>7644.6959999999999</v>
      </c>
      <c r="AM1614" s="13">
        <v>4.5401150000000001</v>
      </c>
      <c r="AN1614" s="13">
        <v>6.5561720000000001</v>
      </c>
      <c r="AO1614" s="13">
        <v>3.8936510000000001E-3</v>
      </c>
      <c r="AP1614" s="13">
        <v>5.6226430000000001E-3</v>
      </c>
      <c r="AQ1614" s="13">
        <v>3.9676290000000003E-3</v>
      </c>
      <c r="AR1614" s="13">
        <v>5.7294709999999999E-3</v>
      </c>
      <c r="AS1614" s="13">
        <v>11.39629</v>
      </c>
      <c r="AT1614" s="13">
        <v>4.7911580000000002</v>
      </c>
      <c r="AU1614" s="13">
        <v>3.4815109999999997E-4</v>
      </c>
      <c r="AV1614" s="13">
        <v>1.195843E-3</v>
      </c>
      <c r="AW1614" s="13">
        <v>4.1534769999999999E-5</v>
      </c>
      <c r="AX1614" s="13">
        <v>6.7547060000000005E-4</v>
      </c>
      <c r="AY1614" s="13">
        <v>7.1700530000000005E-4</v>
      </c>
      <c r="AZ1614" s="13">
        <v>771</v>
      </c>
      <c r="BA1614" s="13">
        <v>0</v>
      </c>
      <c r="BB1614" s="13">
        <v>680</v>
      </c>
      <c r="BC1614" s="13">
        <v>0</v>
      </c>
      <c r="BD1614" s="13">
        <v>250</v>
      </c>
      <c r="BE1614" s="13">
        <v>0</v>
      </c>
      <c r="BF1614" s="13">
        <v>115</v>
      </c>
      <c r="BG1614" s="13">
        <v>0</v>
      </c>
      <c r="BI1614" s="22">
        <v>3.1E-2</v>
      </c>
      <c r="BJ1614" s="22">
        <v>0.03</v>
      </c>
      <c r="BK1614" s="22">
        <v>1E-3</v>
      </c>
      <c r="BL1614" s="22">
        <v>20.156000000000002</v>
      </c>
      <c r="BM1614" s="12">
        <f t="shared" si="327"/>
        <v>1.5380035721373286E-3</v>
      </c>
      <c r="BN1614" s="12">
        <f t="shared" si="328"/>
        <v>1.4883905536812857E-3</v>
      </c>
      <c r="BO1614" s="12">
        <f t="shared" si="329"/>
        <v>4.9613018456042861E-5</v>
      </c>
      <c r="BP1614" s="16">
        <v>2.0882068265590149E-5</v>
      </c>
      <c r="BQ1614" s="16">
        <v>1.8343811969093033E-2</v>
      </c>
      <c r="BR1614" s="15">
        <f t="shared" si="330"/>
        <v>3.1080673147832128E-8</v>
      </c>
      <c r="BS1614" s="15">
        <f t="shared" si="331"/>
        <v>9.1009188177679259E-7</v>
      </c>
      <c r="BT1614" s="15">
        <f t="shared" si="332"/>
        <v>9.4117255492462472E-7</v>
      </c>
      <c r="BU1614" s="17">
        <v>1.3912319188817563</v>
      </c>
      <c r="BV1614" s="15">
        <f t="shared" si="333"/>
        <v>4.3240424543595171E-8</v>
      </c>
      <c r="BW1614" s="15">
        <f t="shared" si="334"/>
        <v>1.2661488750430356E-6</v>
      </c>
      <c r="BX1614" s="15">
        <f t="shared" si="335"/>
        <v>1.3093892995866308E-6</v>
      </c>
      <c r="BY1614" s="17">
        <f t="shared" si="336"/>
        <v>1.8970274017060737E-5</v>
      </c>
      <c r="BZ1614" s="17">
        <f t="shared" si="337"/>
        <v>6.2646204796770446E-7</v>
      </c>
      <c r="CA1614" s="17">
        <f t="shared" si="338"/>
        <v>1.8343811969093033E-5</v>
      </c>
      <c r="CB1614" s="17">
        <f t="shared" si="339"/>
        <v>14.48787921441666</v>
      </c>
    </row>
    <row r="1615" spans="1:80" x14ac:dyDescent="0.25">
      <c r="A1615" s="13">
        <v>8</v>
      </c>
      <c r="B1615" s="14" t="s">
        <v>217</v>
      </c>
      <c r="C1615" s="13" t="s">
        <v>218</v>
      </c>
      <c r="D1615" s="13" t="s">
        <v>126</v>
      </c>
      <c r="E1615" s="13" t="s">
        <v>60</v>
      </c>
      <c r="F1615" s="13" t="s">
        <v>645</v>
      </c>
      <c r="G1615" s="13" t="s">
        <v>646</v>
      </c>
      <c r="H1615" s="13" t="s">
        <v>647</v>
      </c>
      <c r="I1615" s="13" t="s">
        <v>401</v>
      </c>
      <c r="J1615" s="13" t="s">
        <v>516</v>
      </c>
      <c r="K1615" s="13" t="s">
        <v>648</v>
      </c>
      <c r="L1615" s="13" t="s">
        <v>649</v>
      </c>
      <c r="M1615" s="13" t="s">
        <v>650</v>
      </c>
      <c r="N1615" s="14" t="s">
        <v>651</v>
      </c>
      <c r="O1615" s="16">
        <v>2.0882068265590149E-5</v>
      </c>
      <c r="P1615" s="16">
        <v>1.8343811969093033E-2</v>
      </c>
      <c r="Q1615" s="14" t="s">
        <v>213</v>
      </c>
      <c r="R1615" s="14" t="s">
        <v>214</v>
      </c>
      <c r="S1615" s="14" t="s">
        <v>215</v>
      </c>
      <c r="T1615" s="14" t="s">
        <v>652</v>
      </c>
      <c r="U1615" s="13" t="s">
        <v>74</v>
      </c>
      <c r="V1615" s="13">
        <v>693.26840000000004</v>
      </c>
      <c r="W1615" s="13">
        <v>2.1763260000000001E-4</v>
      </c>
      <c r="X1615" s="13">
        <v>1612.4559999999999</v>
      </c>
      <c r="Y1615" s="13">
        <v>1578.5909999999999</v>
      </c>
      <c r="Z1615" s="13">
        <v>2.3258760000000001</v>
      </c>
      <c r="AA1615" s="13">
        <v>2.2770280000000001</v>
      </c>
      <c r="AB1615" s="13">
        <v>3.3549420000000001E-3</v>
      </c>
      <c r="AC1615" s="13">
        <v>3.284482E-3</v>
      </c>
      <c r="AD1615" s="13">
        <v>5.0618639999999997E-4</v>
      </c>
      <c r="AE1615" s="13">
        <v>4.9555550000000002E-4</v>
      </c>
      <c r="AF1615" s="13">
        <v>1.622393</v>
      </c>
      <c r="AG1615" s="13">
        <v>1.2420910000000001</v>
      </c>
      <c r="AH1615" s="13">
        <v>3.1199990000000001E-4</v>
      </c>
      <c r="AI1615" s="13">
        <v>3.9896860000000002E-4</v>
      </c>
      <c r="AJ1615" s="13">
        <v>6.4795019999999996E-4</v>
      </c>
      <c r="AK1615" s="13">
        <v>5293.9120000000003</v>
      </c>
      <c r="AL1615" s="13">
        <v>7644.6959999999999</v>
      </c>
      <c r="AM1615" s="13">
        <v>7.6361650000000001</v>
      </c>
      <c r="AN1615" s="13">
        <v>11.02704</v>
      </c>
      <c r="AO1615" s="13">
        <v>1.101473E-2</v>
      </c>
      <c r="AP1615" s="13">
        <v>1.5905869999999999E-2</v>
      </c>
      <c r="AQ1615" s="13">
        <v>4.9478539999999998E-3</v>
      </c>
      <c r="AR1615" s="13">
        <v>7.1449690000000001E-3</v>
      </c>
      <c r="AS1615" s="13">
        <v>9.536422</v>
      </c>
      <c r="AT1615" s="13">
        <v>5.085108</v>
      </c>
      <c r="AU1615" s="13">
        <v>5.1883759999999995E-4</v>
      </c>
      <c r="AV1615" s="13">
        <v>1.405077E-3</v>
      </c>
      <c r="AW1615" s="13">
        <v>7.8321460000000003E-5</v>
      </c>
      <c r="AX1615" s="13">
        <v>1.1292470000000001E-3</v>
      </c>
      <c r="AY1615" s="13">
        <v>1.207568E-3</v>
      </c>
      <c r="AZ1615" s="13">
        <v>340</v>
      </c>
      <c r="BA1615" s="13">
        <v>0</v>
      </c>
      <c r="BB1615" s="13">
        <v>320</v>
      </c>
      <c r="BC1615" s="13">
        <v>0</v>
      </c>
      <c r="BD1615" s="13">
        <v>125</v>
      </c>
      <c r="BE1615" s="13">
        <v>0</v>
      </c>
      <c r="BF1615" s="13">
        <v>59</v>
      </c>
      <c r="BG1615" s="13">
        <v>0</v>
      </c>
      <c r="BI1615" s="22">
        <v>7.3999999999999996E-2</v>
      </c>
      <c r="BJ1615" s="22">
        <v>7.1999999999999995E-2</v>
      </c>
      <c r="BK1615" s="22">
        <v>2E-3</v>
      </c>
      <c r="BL1615" s="22">
        <v>23.919999999999998</v>
      </c>
      <c r="BM1615" s="12">
        <f t="shared" si="327"/>
        <v>3.0936454849498328E-3</v>
      </c>
      <c r="BN1615" s="12">
        <f t="shared" si="328"/>
        <v>3.0100334448160534E-3</v>
      </c>
      <c r="BO1615" s="12">
        <f t="shared" si="329"/>
        <v>8.3612040133779274E-5</v>
      </c>
      <c r="BP1615" s="16">
        <v>2.0882068265590149E-5</v>
      </c>
      <c r="BQ1615" s="16">
        <v>1.8343811969093033E-2</v>
      </c>
      <c r="BR1615" s="15">
        <f t="shared" si="330"/>
        <v>6.2855723876358305E-8</v>
      </c>
      <c r="BS1615" s="15">
        <f t="shared" si="331"/>
        <v>1.5337635425663073E-6</v>
      </c>
      <c r="BT1615" s="15">
        <f t="shared" si="332"/>
        <v>1.5966192664426657E-6</v>
      </c>
      <c r="BU1615" s="17">
        <v>1.5179887566035117</v>
      </c>
      <c r="BV1615" s="15">
        <f t="shared" si="333"/>
        <v>9.5414282132486806E-8</v>
      </c>
      <c r="BW1615" s="15">
        <f t="shared" si="334"/>
        <v>2.3282358129040263E-6</v>
      </c>
      <c r="BX1615" s="15">
        <f t="shared" si="335"/>
        <v>2.4236500950365132E-6</v>
      </c>
      <c r="BY1615" s="17">
        <f t="shared" si="336"/>
        <v>3.8191132853308555E-5</v>
      </c>
      <c r="BZ1615" s="17">
        <f t="shared" si="337"/>
        <v>1.5035089151224906E-6</v>
      </c>
      <c r="CA1615" s="17">
        <f t="shared" si="338"/>
        <v>3.6687623938186066E-5</v>
      </c>
      <c r="CB1615" s="17">
        <f t="shared" si="339"/>
        <v>15.757692470345312</v>
      </c>
    </row>
    <row r="1616" spans="1:80" x14ac:dyDescent="0.25">
      <c r="A1616" s="13">
        <v>9</v>
      </c>
      <c r="B1616" s="14" t="s">
        <v>75</v>
      </c>
      <c r="C1616" s="13" t="s">
        <v>76</v>
      </c>
      <c r="D1616" s="13" t="s">
        <v>77</v>
      </c>
      <c r="E1616" s="13" t="s">
        <v>78</v>
      </c>
      <c r="F1616" s="13" t="s">
        <v>645</v>
      </c>
      <c r="G1616" s="13" t="s">
        <v>646</v>
      </c>
      <c r="H1616" s="13" t="s">
        <v>647</v>
      </c>
      <c r="I1616" s="13" t="s">
        <v>401</v>
      </c>
      <c r="J1616" s="13" t="s">
        <v>516</v>
      </c>
      <c r="K1616" s="13" t="s">
        <v>648</v>
      </c>
      <c r="L1616" s="13" t="s">
        <v>649</v>
      </c>
      <c r="M1616" s="13" t="s">
        <v>650</v>
      </c>
      <c r="N1616" s="14" t="s">
        <v>651</v>
      </c>
      <c r="O1616" s="16">
        <v>2.0882068265590149E-5</v>
      </c>
      <c r="P1616" s="16">
        <v>1.8343811969093033E-2</v>
      </c>
      <c r="Q1616" s="14" t="s">
        <v>213</v>
      </c>
      <c r="R1616" s="14" t="s">
        <v>214</v>
      </c>
      <c r="S1616" s="14" t="s">
        <v>215</v>
      </c>
      <c r="T1616" s="14" t="s">
        <v>652</v>
      </c>
      <c r="U1616" s="13" t="s">
        <v>74</v>
      </c>
      <c r="V1616" s="13">
        <v>1122.9349999999999</v>
      </c>
      <c r="W1616" s="13">
        <v>4.262177E-6</v>
      </c>
      <c r="X1616" s="13">
        <v>1612.4559999999999</v>
      </c>
      <c r="Y1616" s="13">
        <v>1578.5909999999999</v>
      </c>
      <c r="Z1616" s="13">
        <v>1.4359299999999999</v>
      </c>
      <c r="AA1616" s="13">
        <v>1.405772</v>
      </c>
      <c r="AB1616" s="13">
        <v>1.278728E-3</v>
      </c>
      <c r="AC1616" s="13">
        <v>1.2518729999999999E-3</v>
      </c>
      <c r="AD1616" s="13">
        <v>6.1201850000000001E-6</v>
      </c>
      <c r="AE1616" s="13">
        <v>5.9916499999999996E-6</v>
      </c>
      <c r="AF1616" s="13">
        <v>0.6559199</v>
      </c>
      <c r="AG1616" s="13">
        <v>0.37325999999999998</v>
      </c>
      <c r="AH1616" s="13">
        <v>9.3306910000000007E-6</v>
      </c>
      <c r="AI1616" s="13">
        <v>1.605222E-5</v>
      </c>
      <c r="AJ1616" s="13">
        <v>8.9449069999999995E-5</v>
      </c>
      <c r="AK1616" s="13">
        <v>5293.9120000000003</v>
      </c>
      <c r="AL1616" s="13">
        <v>7644.6959999999999</v>
      </c>
      <c r="AM1616" s="13">
        <v>4.7143509999999997</v>
      </c>
      <c r="AN1616" s="13">
        <v>6.807779</v>
      </c>
      <c r="AO1616" s="13">
        <v>4.1982390000000003E-3</v>
      </c>
      <c r="AP1616" s="13">
        <v>6.0624850000000003E-3</v>
      </c>
      <c r="AQ1616" s="13">
        <v>4.2169430000000001E-4</v>
      </c>
      <c r="AR1616" s="13">
        <v>6.0894949999999997E-4</v>
      </c>
      <c r="AS1616" s="13">
        <v>23.983650000000001</v>
      </c>
      <c r="AT1616" s="13">
        <v>5.9892339999999997</v>
      </c>
      <c r="AU1616" s="13">
        <v>1.7582579999999999E-5</v>
      </c>
      <c r="AV1616" s="13">
        <v>1.01674E-4</v>
      </c>
      <c r="AW1616" s="15">
        <v>9.4171399999999998E-7</v>
      </c>
      <c r="AX1616" s="15">
        <v>9.5709240000000005E-5</v>
      </c>
      <c r="AY1616" s="15">
        <v>9.6650950000000003E-5</v>
      </c>
      <c r="AZ1616" s="13">
        <v>1227</v>
      </c>
      <c r="BA1616" s="13">
        <v>0</v>
      </c>
      <c r="BB1616" s="13">
        <v>1200</v>
      </c>
      <c r="BC1616" s="13">
        <v>0</v>
      </c>
      <c r="BD1616" s="13">
        <v>302</v>
      </c>
      <c r="BE1616" s="13">
        <v>0</v>
      </c>
      <c r="BF1616" s="13">
        <v>154</v>
      </c>
      <c r="BG1616" s="13">
        <v>0</v>
      </c>
      <c r="BI1616" s="22">
        <v>2.2000000000000002E-2</v>
      </c>
      <c r="BJ1616" s="22">
        <v>2.1000000000000001E-2</v>
      </c>
      <c r="BK1616" s="22">
        <v>1E-3</v>
      </c>
      <c r="BL1616" s="22">
        <v>13.376999999999999</v>
      </c>
      <c r="BM1616" s="12">
        <f t="shared" si="327"/>
        <v>1.644613889511849E-3</v>
      </c>
      <c r="BN1616" s="12">
        <f t="shared" si="328"/>
        <v>1.5698587127158559E-3</v>
      </c>
      <c r="BO1616" s="12">
        <f t="shared" si="329"/>
        <v>7.4755176795993127E-5</v>
      </c>
      <c r="BP1616" s="16">
        <v>2.0882068265590149E-5</v>
      </c>
      <c r="BQ1616" s="16">
        <v>1.8343811969093033E-2</v>
      </c>
      <c r="BR1616" s="15">
        <f t="shared" si="330"/>
        <v>3.2781896806263976E-8</v>
      </c>
      <c r="BS1616" s="15">
        <f t="shared" si="331"/>
        <v>1.3712949068620045E-6</v>
      </c>
      <c r="BT1616" s="15">
        <f t="shared" si="332"/>
        <v>1.4040768036682684E-6</v>
      </c>
      <c r="BU1616" s="17">
        <v>1.32549882667873</v>
      </c>
      <c r="BV1616" s="15">
        <f t="shared" si="333"/>
        <v>4.3452365753006108E-8</v>
      </c>
      <c r="BW1616" s="15">
        <f t="shared" si="334"/>
        <v>1.8176497900761052E-6</v>
      </c>
      <c r="BX1616" s="15">
        <f t="shared" si="335"/>
        <v>1.8611021558291114E-6</v>
      </c>
      <c r="BY1616" s="17">
        <f t="shared" si="336"/>
        <v>1.8782335402670427E-5</v>
      </c>
      <c r="BZ1616" s="17">
        <f t="shared" si="337"/>
        <v>4.3852343357739314E-7</v>
      </c>
      <c r="CA1616" s="17">
        <f t="shared" si="338"/>
        <v>1.8343811969093033E-5</v>
      </c>
      <c r="CB1616" s="17">
        <f t="shared" si="339"/>
        <v>10.09204967273975</v>
      </c>
    </row>
    <row r="1617" spans="1:80" x14ac:dyDescent="0.25">
      <c r="A1617" s="13">
        <v>10</v>
      </c>
      <c r="B1617" s="14" t="s">
        <v>79</v>
      </c>
      <c r="C1617" s="13" t="s">
        <v>80</v>
      </c>
      <c r="D1617" s="13" t="s">
        <v>81</v>
      </c>
      <c r="E1617" s="13" t="s">
        <v>78</v>
      </c>
      <c r="F1617" s="13" t="s">
        <v>645</v>
      </c>
      <c r="G1617" s="13" t="s">
        <v>646</v>
      </c>
      <c r="H1617" s="13" t="s">
        <v>647</v>
      </c>
      <c r="I1617" s="13" t="s">
        <v>401</v>
      </c>
      <c r="J1617" s="13" t="s">
        <v>516</v>
      </c>
      <c r="K1617" s="13" t="s">
        <v>648</v>
      </c>
      <c r="L1617" s="13" t="s">
        <v>649</v>
      </c>
      <c r="M1617" s="13" t="s">
        <v>650</v>
      </c>
      <c r="N1617" s="14" t="s">
        <v>651</v>
      </c>
      <c r="O1617" s="16">
        <v>2.0882068265590149E-5</v>
      </c>
      <c r="P1617" s="16">
        <v>1.8343811969093033E-2</v>
      </c>
      <c r="Q1617" s="14" t="s">
        <v>213</v>
      </c>
      <c r="R1617" s="14" t="s">
        <v>214</v>
      </c>
      <c r="S1617" s="14" t="s">
        <v>215</v>
      </c>
      <c r="T1617" s="14" t="s">
        <v>652</v>
      </c>
      <c r="U1617" s="13" t="s">
        <v>74</v>
      </c>
      <c r="V1617" s="13">
        <v>443.4375</v>
      </c>
      <c r="W1617" s="13">
        <v>1.6638140000000001E-4</v>
      </c>
      <c r="X1617" s="13">
        <v>1612.4559999999999</v>
      </c>
      <c r="Y1617" s="13">
        <v>1578.5909999999999</v>
      </c>
      <c r="Z1617" s="13">
        <v>3.6362640000000002</v>
      </c>
      <c r="AA1617" s="13">
        <v>3.5598960000000002</v>
      </c>
      <c r="AB1617" s="13">
        <v>8.2001720000000004E-3</v>
      </c>
      <c r="AC1617" s="13">
        <v>8.0279530000000009E-3</v>
      </c>
      <c r="AD1617" s="13">
        <v>6.050068E-4</v>
      </c>
      <c r="AE1617" s="13">
        <v>5.9230049999999998E-4</v>
      </c>
      <c r="AF1617" s="13">
        <v>0.76655249999999997</v>
      </c>
      <c r="AG1617" s="13">
        <v>0.5326592</v>
      </c>
      <c r="AH1617" s="13">
        <v>7.8925679999999995E-4</v>
      </c>
      <c r="AI1617" s="13">
        <v>1.111969E-3</v>
      </c>
      <c r="AJ1617" s="13">
        <v>1.3744549999999999E-3</v>
      </c>
      <c r="AK1617" s="13">
        <v>5293.9120000000003</v>
      </c>
      <c r="AL1617" s="13">
        <v>7644.6959999999999</v>
      </c>
      <c r="AM1617" s="13">
        <v>11.93835</v>
      </c>
      <c r="AN1617" s="13">
        <v>17.239619999999999</v>
      </c>
      <c r="AO1617" s="13">
        <v>2.692228E-2</v>
      </c>
      <c r="AP1617" s="13">
        <v>3.8877229999999999E-2</v>
      </c>
      <c r="AQ1617" s="13">
        <v>1.6408720000000002E-2</v>
      </c>
      <c r="AR1617" s="13">
        <v>2.369508E-2</v>
      </c>
      <c r="AS1617" s="13">
        <v>17.61984</v>
      </c>
      <c r="AT1617" s="13">
        <v>4.9623020000000002</v>
      </c>
      <c r="AU1617" s="13">
        <v>9.3126380000000005E-4</v>
      </c>
      <c r="AV1617" s="13">
        <v>4.7750170000000003E-3</v>
      </c>
      <c r="AW1617" s="15">
        <v>1.077898E-4</v>
      </c>
      <c r="AX1617" s="15">
        <v>4.3121469999999997E-3</v>
      </c>
      <c r="AY1617" s="15">
        <v>4.4199360000000002E-3</v>
      </c>
      <c r="AZ1617" s="13">
        <v>188</v>
      </c>
      <c r="BA1617" s="13">
        <v>0</v>
      </c>
      <c r="BB1617" s="13">
        <v>135</v>
      </c>
      <c r="BC1617" s="13">
        <v>1</v>
      </c>
      <c r="BD1617" s="13">
        <v>123</v>
      </c>
      <c r="BE1617" s="13">
        <v>0</v>
      </c>
      <c r="BF1617" s="13">
        <v>37</v>
      </c>
      <c r="BG1617" s="13">
        <v>1</v>
      </c>
      <c r="BI1617" s="22">
        <v>7.3999999999999996E-2</v>
      </c>
      <c r="BJ1617" s="22">
        <v>7.3999999999999996E-2</v>
      </c>
      <c r="BK1617" s="22">
        <v>0</v>
      </c>
      <c r="BL1617" s="22">
        <v>18.029000000000003</v>
      </c>
      <c r="BM1617" s="12">
        <f t="shared" si="327"/>
        <v>4.1044983082811019E-3</v>
      </c>
      <c r="BN1617" s="12">
        <f t="shared" si="328"/>
        <v>4.1044983082811019E-3</v>
      </c>
      <c r="BO1617" s="12">
        <f t="shared" si="329"/>
        <v>0</v>
      </c>
      <c r="BP1617" s="16">
        <v>2.0882068265590149E-5</v>
      </c>
      <c r="BQ1617" s="16">
        <v>1.8343811969093033E-2</v>
      </c>
      <c r="BR1617" s="15">
        <f t="shared" si="330"/>
        <v>8.5710413869525253E-8</v>
      </c>
      <c r="BS1617" s="15">
        <f t="shared" si="331"/>
        <v>0</v>
      </c>
      <c r="BT1617" s="15">
        <f t="shared" si="332"/>
        <v>8.5710413869525253E-8</v>
      </c>
      <c r="BU1617" s="17">
        <v>1.362887148904804</v>
      </c>
      <c r="BV1617" s="15">
        <f t="shared" si="333"/>
        <v>1.1681362159008804E-7</v>
      </c>
      <c r="BW1617" s="15">
        <f t="shared" si="334"/>
        <v>0</v>
      </c>
      <c r="BX1617" s="15">
        <f t="shared" si="335"/>
        <v>1.1681362159008804E-7</v>
      </c>
      <c r="BY1617" s="17">
        <f t="shared" si="336"/>
        <v>1.545273051653671E-6</v>
      </c>
      <c r="BZ1617" s="17">
        <f t="shared" si="337"/>
        <v>1.545273051653671E-6</v>
      </c>
      <c r="CA1617" s="17">
        <f t="shared" si="338"/>
        <v>0</v>
      </c>
      <c r="CB1617" s="17">
        <f t="shared" si="339"/>
        <v>13.228534742944669</v>
      </c>
    </row>
    <row r="1618" spans="1:80" x14ac:dyDescent="0.25">
      <c r="A1618" s="13">
        <v>11</v>
      </c>
      <c r="B1618" s="14" t="s">
        <v>82</v>
      </c>
      <c r="C1618" s="13" t="s">
        <v>83</v>
      </c>
      <c r="D1618" s="13" t="s">
        <v>84</v>
      </c>
      <c r="E1618" s="13" t="s">
        <v>78</v>
      </c>
      <c r="F1618" s="13" t="s">
        <v>645</v>
      </c>
      <c r="G1618" s="13" t="s">
        <v>646</v>
      </c>
      <c r="H1618" s="13" t="s">
        <v>647</v>
      </c>
      <c r="I1618" s="13" t="s">
        <v>401</v>
      </c>
      <c r="J1618" s="13" t="s">
        <v>516</v>
      </c>
      <c r="K1618" s="13" t="s">
        <v>648</v>
      </c>
      <c r="L1618" s="13" t="s">
        <v>649</v>
      </c>
      <c r="M1618" s="13" t="s">
        <v>650</v>
      </c>
      <c r="N1618" s="14" t="s">
        <v>651</v>
      </c>
      <c r="O1618" s="16">
        <v>2.0882068265590149E-5</v>
      </c>
      <c r="P1618" s="16">
        <v>1.8343811969093033E-2</v>
      </c>
      <c r="Q1618" s="14" t="s">
        <v>213</v>
      </c>
      <c r="R1618" s="14" t="s">
        <v>214</v>
      </c>
      <c r="S1618" s="14" t="s">
        <v>215</v>
      </c>
      <c r="T1618" s="14" t="s">
        <v>652</v>
      </c>
      <c r="U1618" s="13" t="s">
        <v>74</v>
      </c>
      <c r="V1618" s="13">
        <v>734.87620000000004</v>
      </c>
      <c r="W1618" s="13">
        <v>7.6448789999999998E-5</v>
      </c>
      <c r="X1618" s="13">
        <v>1612.4559999999999</v>
      </c>
      <c r="Y1618" s="13">
        <v>1578.5909999999999</v>
      </c>
      <c r="Z1618" s="13">
        <v>2.194188</v>
      </c>
      <c r="AA1618" s="13">
        <v>2.1481050000000002</v>
      </c>
      <c r="AB1618" s="13">
        <v>2.9857920000000001E-3</v>
      </c>
      <c r="AC1618" s="13">
        <v>2.9230850000000002E-3</v>
      </c>
      <c r="AD1618" s="13">
        <v>1.6774300000000001E-4</v>
      </c>
      <c r="AE1618" s="13">
        <v>1.642201E-4</v>
      </c>
      <c r="AF1618" s="13">
        <v>2.1363729999999999</v>
      </c>
      <c r="AG1618" s="13">
        <v>1.533447</v>
      </c>
      <c r="AH1618" s="13">
        <v>7.8517649999999999E-5</v>
      </c>
      <c r="AI1618" s="13">
        <v>1.070921E-4</v>
      </c>
      <c r="AJ1618" s="13">
        <v>2.3430310000000002E-3</v>
      </c>
      <c r="AK1618" s="13">
        <v>5293.9120000000003</v>
      </c>
      <c r="AL1618" s="13">
        <v>7644.6959999999999</v>
      </c>
      <c r="AM1618" s="13">
        <v>7.2038149999999996</v>
      </c>
      <c r="AN1618" s="13">
        <v>10.402699999999999</v>
      </c>
      <c r="AO1618" s="13">
        <v>9.8027610000000001E-3</v>
      </c>
      <c r="AP1618" s="13">
        <v>1.415572E-2</v>
      </c>
      <c r="AQ1618" s="13">
        <v>1.687876E-2</v>
      </c>
      <c r="AR1618" s="13">
        <v>2.4373849999999999E-2</v>
      </c>
      <c r="AS1618" s="13">
        <v>52.996690000000001</v>
      </c>
      <c r="AT1618" s="13">
        <v>22.320039999999999</v>
      </c>
      <c r="AU1618" s="13">
        <v>3.1848709999999998E-4</v>
      </c>
      <c r="AV1618" s="13">
        <v>1.0920159999999999E-3</v>
      </c>
      <c r="AW1618" s="15">
        <v>6.8845309999999997E-6</v>
      </c>
      <c r="AX1618" s="15">
        <v>1.0218149999999999E-3</v>
      </c>
      <c r="AY1618" s="15">
        <v>1.0286990000000001E-3</v>
      </c>
      <c r="AZ1618" s="13">
        <v>525</v>
      </c>
      <c r="BA1618" s="13">
        <v>0</v>
      </c>
      <c r="BB1618" s="13">
        <v>431</v>
      </c>
      <c r="BC1618" s="13">
        <v>0</v>
      </c>
      <c r="BD1618" s="13">
        <v>162</v>
      </c>
      <c r="BE1618" s="13">
        <v>0</v>
      </c>
      <c r="BF1618" s="13">
        <v>70</v>
      </c>
      <c r="BG1618" s="13">
        <v>0</v>
      </c>
      <c r="BI1618" s="22">
        <v>0.122</v>
      </c>
      <c r="BJ1618" s="22">
        <v>0.121</v>
      </c>
      <c r="BK1618" s="22">
        <v>1E-3</v>
      </c>
      <c r="BL1618" s="22">
        <v>27.413</v>
      </c>
      <c r="BM1618" s="12">
        <f t="shared" si="327"/>
        <v>4.4504432203698978E-3</v>
      </c>
      <c r="BN1618" s="12">
        <f t="shared" si="328"/>
        <v>4.4139641775799805E-3</v>
      </c>
      <c r="BO1618" s="12">
        <f t="shared" si="329"/>
        <v>3.6479042789917193E-5</v>
      </c>
      <c r="BP1618" s="16">
        <v>2.0882068265590149E-5</v>
      </c>
      <c r="BQ1618" s="16">
        <v>1.8343811969093033E-2</v>
      </c>
      <c r="BR1618" s="15">
        <f t="shared" si="330"/>
        <v>9.2172701278094629E-8</v>
      </c>
      <c r="BS1618" s="15">
        <f t="shared" si="331"/>
        <v>6.6916470175073996E-7</v>
      </c>
      <c r="BT1618" s="15">
        <f t="shared" si="332"/>
        <v>7.6133740302883455E-7</v>
      </c>
      <c r="BU1618" s="17">
        <v>1.416795896323626</v>
      </c>
      <c r="BV1618" s="15">
        <f t="shared" si="333"/>
        <v>1.3058990492386792E-7</v>
      </c>
      <c r="BW1618" s="15">
        <f t="shared" si="334"/>
        <v>9.480698034050715E-7</v>
      </c>
      <c r="BX1618" s="15">
        <f t="shared" si="335"/>
        <v>1.0786597083289394E-6</v>
      </c>
      <c r="BY1618" s="17">
        <f t="shared" si="336"/>
        <v>2.0870542229229441E-5</v>
      </c>
      <c r="BZ1618" s="17">
        <f t="shared" si="337"/>
        <v>2.5267302601364078E-6</v>
      </c>
      <c r="CA1618" s="17">
        <f t="shared" si="338"/>
        <v>1.8343811969093033E-5</v>
      </c>
      <c r="CB1618" s="17">
        <f t="shared" si="339"/>
        <v>19.348587944906281</v>
      </c>
    </row>
    <row r="1619" spans="1:80" x14ac:dyDescent="0.25">
      <c r="A1619" s="13">
        <v>12</v>
      </c>
      <c r="B1619" s="14" t="s">
        <v>144</v>
      </c>
      <c r="C1619" s="13" t="s">
        <v>145</v>
      </c>
      <c r="D1619" s="13" t="s">
        <v>84</v>
      </c>
      <c r="E1619" s="13" t="s">
        <v>78</v>
      </c>
      <c r="F1619" s="13" t="s">
        <v>645</v>
      </c>
      <c r="G1619" s="13" t="s">
        <v>646</v>
      </c>
      <c r="H1619" s="13" t="s">
        <v>647</v>
      </c>
      <c r="I1619" s="13" t="s">
        <v>401</v>
      </c>
      <c r="J1619" s="13" t="s">
        <v>516</v>
      </c>
      <c r="K1619" s="13" t="s">
        <v>648</v>
      </c>
      <c r="L1619" s="13" t="s">
        <v>649</v>
      </c>
      <c r="M1619" s="13" t="s">
        <v>650</v>
      </c>
      <c r="N1619" s="14" t="s">
        <v>651</v>
      </c>
      <c r="O1619" s="16">
        <v>2.0882068265590149E-5</v>
      </c>
      <c r="P1619" s="16">
        <v>1.8343811969093033E-2</v>
      </c>
      <c r="Q1619" s="14" t="s">
        <v>213</v>
      </c>
      <c r="R1619" s="14" t="s">
        <v>214</v>
      </c>
      <c r="S1619" s="14" t="s">
        <v>215</v>
      </c>
      <c r="T1619" s="14" t="s">
        <v>652</v>
      </c>
      <c r="U1619" s="13" t="s">
        <v>74</v>
      </c>
      <c r="V1619" s="13">
        <v>714.42160000000001</v>
      </c>
      <c r="W1619" s="13">
        <v>3.243163E-4</v>
      </c>
      <c r="X1619" s="13">
        <v>1612.4559999999999</v>
      </c>
      <c r="Y1619" s="13">
        <v>1578.5909999999999</v>
      </c>
      <c r="Z1619" s="13">
        <v>2.257009</v>
      </c>
      <c r="AA1619" s="13">
        <v>2.2096079999999998</v>
      </c>
      <c r="AB1619" s="13">
        <v>3.1592119999999998E-3</v>
      </c>
      <c r="AC1619" s="13">
        <v>3.092862E-3</v>
      </c>
      <c r="AD1619" s="13">
        <v>7.3198480000000003E-4</v>
      </c>
      <c r="AE1619" s="13">
        <v>7.1661170000000005E-4</v>
      </c>
      <c r="AF1619" s="13">
        <v>2.1795960000000001</v>
      </c>
      <c r="AG1619" s="13">
        <v>1.555312</v>
      </c>
      <c r="AH1619" s="13">
        <v>3.3583499999999999E-4</v>
      </c>
      <c r="AI1619" s="13">
        <v>4.6075089999999999E-4</v>
      </c>
      <c r="AJ1619" s="13">
        <v>2.0230040000000001E-3</v>
      </c>
      <c r="AK1619" s="13">
        <v>5293.9120000000003</v>
      </c>
      <c r="AL1619" s="13">
        <v>7644.6959999999999</v>
      </c>
      <c r="AM1619" s="13">
        <v>7.4100669999999997</v>
      </c>
      <c r="AN1619" s="13">
        <v>10.70054</v>
      </c>
      <c r="AO1619" s="13">
        <v>1.037212E-2</v>
      </c>
      <c r="AP1619" s="13">
        <v>1.4977900000000001E-2</v>
      </c>
      <c r="AQ1619" s="13">
        <v>1.49906E-2</v>
      </c>
      <c r="AR1619" s="13">
        <v>2.1647240000000002E-2</v>
      </c>
      <c r="AS1619" s="13">
        <v>45.781829999999999</v>
      </c>
      <c r="AT1619" s="13">
        <v>19.095829999999999</v>
      </c>
      <c r="AU1619" s="13">
        <v>3.2743550000000001E-4</v>
      </c>
      <c r="AV1619" s="13">
        <v>1.13361E-3</v>
      </c>
      <c r="AW1619" s="15">
        <v>3.470082E-5</v>
      </c>
      <c r="AX1619" s="15">
        <v>1.0482340000000001E-3</v>
      </c>
      <c r="AY1619" s="15">
        <v>1.0829349999999999E-3</v>
      </c>
      <c r="AZ1619" s="13">
        <v>215</v>
      </c>
      <c r="BA1619" s="13">
        <v>0</v>
      </c>
      <c r="BB1619" s="13">
        <v>167</v>
      </c>
      <c r="BC1619" s="13">
        <v>0</v>
      </c>
      <c r="BD1619" s="13">
        <v>175</v>
      </c>
      <c r="BE1619" s="13">
        <v>0</v>
      </c>
      <c r="BF1619" s="13">
        <v>76</v>
      </c>
      <c r="BG1619" s="13">
        <v>0</v>
      </c>
      <c r="BI1619" s="22">
        <v>0.124</v>
      </c>
      <c r="BJ1619" s="22">
        <v>0.122</v>
      </c>
      <c r="BK1619" s="22">
        <v>2E-3</v>
      </c>
      <c r="BL1619" s="22">
        <v>26.929000000000002</v>
      </c>
      <c r="BM1619" s="12">
        <f t="shared" si="327"/>
        <v>4.6047012514389687E-3</v>
      </c>
      <c r="BN1619" s="12">
        <f t="shared" si="328"/>
        <v>4.5304318764157591E-3</v>
      </c>
      <c r="BO1619" s="12">
        <f t="shared" si="329"/>
        <v>7.4269375023209173E-5</v>
      </c>
      <c r="BP1619" s="16">
        <v>2.0882068265590149E-5</v>
      </c>
      <c r="BQ1619" s="16">
        <v>1.8343811969093033E-2</v>
      </c>
      <c r="BR1619" s="15">
        <f t="shared" si="330"/>
        <v>9.4604787715919553E-8</v>
      </c>
      <c r="BS1619" s="15">
        <f t="shared" si="331"/>
        <v>1.3623834504878035E-6</v>
      </c>
      <c r="BT1619" s="15">
        <f t="shared" si="332"/>
        <v>1.456988238203723E-6</v>
      </c>
      <c r="BU1619" s="17">
        <v>1.4116131801235716</v>
      </c>
      <c r="BV1619" s="15">
        <f t="shared" si="333"/>
        <v>1.3354536524258459E-7</v>
      </c>
      <c r="BW1619" s="15">
        <f t="shared" si="334"/>
        <v>1.9231584350908127E-6</v>
      </c>
      <c r="BX1619" s="15">
        <f t="shared" si="335"/>
        <v>2.0567038003333972E-6</v>
      </c>
      <c r="BY1619" s="17">
        <f t="shared" si="336"/>
        <v>3.9235236266588067E-5</v>
      </c>
      <c r="BZ1619" s="17">
        <f t="shared" si="337"/>
        <v>2.5476123284019982E-6</v>
      </c>
      <c r="CA1619" s="17">
        <f t="shared" si="338"/>
        <v>3.6687623938186066E-5</v>
      </c>
      <c r="CB1619" s="17">
        <f t="shared" si="339"/>
        <v>19.076755855766844</v>
      </c>
    </row>
    <row r="1620" spans="1:80" x14ac:dyDescent="0.25">
      <c r="A1620" s="13">
        <v>13</v>
      </c>
      <c r="B1620" s="14" t="s">
        <v>85</v>
      </c>
      <c r="C1620" s="13" t="s">
        <v>86</v>
      </c>
      <c r="D1620" s="13" t="s">
        <v>77</v>
      </c>
      <c r="E1620" s="13" t="s">
        <v>78</v>
      </c>
      <c r="F1620" s="13" t="s">
        <v>645</v>
      </c>
      <c r="G1620" s="13" t="s">
        <v>646</v>
      </c>
      <c r="H1620" s="13" t="s">
        <v>647</v>
      </c>
      <c r="I1620" s="13" t="s">
        <v>401</v>
      </c>
      <c r="J1620" s="13" t="s">
        <v>516</v>
      </c>
      <c r="K1620" s="13" t="s">
        <v>648</v>
      </c>
      <c r="L1620" s="13" t="s">
        <v>649</v>
      </c>
      <c r="M1620" s="13" t="s">
        <v>650</v>
      </c>
      <c r="N1620" s="14" t="s">
        <v>651</v>
      </c>
      <c r="O1620" s="16">
        <v>2.0882068265590149E-5</v>
      </c>
      <c r="P1620" s="16">
        <v>1.8343811969093033E-2</v>
      </c>
      <c r="Q1620" s="14" t="s">
        <v>213</v>
      </c>
      <c r="R1620" s="14" t="s">
        <v>214</v>
      </c>
      <c r="S1620" s="14" t="s">
        <v>215</v>
      </c>
      <c r="T1620" s="14" t="s">
        <v>652</v>
      </c>
      <c r="U1620" s="13" t="s">
        <v>74</v>
      </c>
      <c r="V1620" s="13">
        <v>1538.367</v>
      </c>
      <c r="W1620" s="13">
        <v>6.0449429999999996E-6</v>
      </c>
      <c r="X1620" s="13">
        <v>1612.4559999999999</v>
      </c>
      <c r="Y1620" s="13">
        <v>1578.5909999999999</v>
      </c>
      <c r="Z1620" s="13">
        <v>1.0481609999999999</v>
      </c>
      <c r="AA1620" s="13">
        <v>1.0261469999999999</v>
      </c>
      <c r="AB1620" s="13">
        <v>6.8134619999999995E-4</v>
      </c>
      <c r="AC1620" s="13">
        <v>6.6703659999999996E-4</v>
      </c>
      <c r="AD1620" s="13">
        <v>6.3360720000000003E-6</v>
      </c>
      <c r="AE1620" s="13">
        <v>6.2030020000000002E-6</v>
      </c>
      <c r="AF1620" s="13">
        <v>0.1830677</v>
      </c>
      <c r="AG1620" s="13">
        <v>0.1160629</v>
      </c>
      <c r="AH1620" s="13">
        <v>3.4610529999999999E-5</v>
      </c>
      <c r="AI1620" s="13">
        <v>5.3445169999999999E-5</v>
      </c>
      <c r="AJ1620" s="13">
        <v>4.8415850000000002E-5</v>
      </c>
      <c r="AK1620" s="13">
        <v>5293.9120000000003</v>
      </c>
      <c r="AL1620" s="13">
        <v>7644.6959999999999</v>
      </c>
      <c r="AM1620" s="13">
        <v>3.4412539999999998</v>
      </c>
      <c r="AN1620" s="13">
        <v>4.9693569999999996</v>
      </c>
      <c r="AO1620" s="13">
        <v>2.236952E-3</v>
      </c>
      <c r="AP1620" s="13">
        <v>3.2302799999999999E-3</v>
      </c>
      <c r="AQ1620" s="13">
        <v>1.6661120000000001E-4</v>
      </c>
      <c r="AR1620" s="13">
        <v>2.4059560000000001E-4</v>
      </c>
      <c r="AS1620" s="13">
        <v>0.61309119999999995</v>
      </c>
      <c r="AT1620" s="13">
        <v>0.18395030000000001</v>
      </c>
      <c r="AU1620" s="13">
        <v>2.71756E-4</v>
      </c>
      <c r="AV1620" s="13">
        <v>1.307938E-3</v>
      </c>
      <c r="AW1620" s="15">
        <v>2.067576E-5</v>
      </c>
      <c r="AX1620" s="15">
        <v>8.0195009999999998E-4</v>
      </c>
      <c r="AY1620" s="15">
        <v>8.2262579999999995E-4</v>
      </c>
      <c r="AZ1620" s="13">
        <v>489</v>
      </c>
      <c r="BA1620" s="13">
        <v>0</v>
      </c>
      <c r="BB1620" s="13">
        <v>431</v>
      </c>
      <c r="BC1620" s="13">
        <v>0</v>
      </c>
      <c r="BD1620" s="13">
        <v>185</v>
      </c>
      <c r="BE1620" s="13">
        <v>0</v>
      </c>
      <c r="BF1620" s="13">
        <v>90</v>
      </c>
      <c r="BG1620" s="13">
        <v>0</v>
      </c>
      <c r="BI1620" s="22">
        <v>2E-3</v>
      </c>
      <c r="BJ1620" s="22">
        <v>2E-3</v>
      </c>
      <c r="BK1620" s="22">
        <v>0</v>
      </c>
      <c r="BL1620" s="22">
        <v>1.7199999999999993</v>
      </c>
      <c r="BM1620" s="12">
        <f t="shared" si="327"/>
        <v>1.162790697674419E-3</v>
      </c>
      <c r="BN1620" s="12">
        <f t="shared" si="328"/>
        <v>1.162790697674419E-3</v>
      </c>
      <c r="BO1620" s="12">
        <f t="shared" si="329"/>
        <v>0</v>
      </c>
      <c r="BP1620" s="16">
        <v>2.0882068265590149E-5</v>
      </c>
      <c r="BQ1620" s="16">
        <v>1.8343811969093033E-2</v>
      </c>
      <c r="BR1620" s="15">
        <f t="shared" si="330"/>
        <v>2.4281474727430416E-8</v>
      </c>
      <c r="BS1620" s="15">
        <f t="shared" si="331"/>
        <v>0</v>
      </c>
      <c r="BT1620" s="15">
        <f t="shared" si="332"/>
        <v>2.4281474727430416E-8</v>
      </c>
      <c r="BU1620" s="17">
        <v>1.2902934964430746</v>
      </c>
      <c r="BV1620" s="15">
        <f t="shared" si="333"/>
        <v>3.1330228924850344E-8</v>
      </c>
      <c r="BW1620" s="15">
        <f t="shared" si="334"/>
        <v>0</v>
      </c>
      <c r="BX1620" s="15">
        <f t="shared" si="335"/>
        <v>3.1330228924850344E-8</v>
      </c>
      <c r="BY1620" s="17">
        <f t="shared" si="336"/>
        <v>4.1764136531180297E-8</v>
      </c>
      <c r="BZ1620" s="17">
        <f t="shared" si="337"/>
        <v>4.1764136531180297E-8</v>
      </c>
      <c r="CA1620" s="17">
        <f t="shared" si="338"/>
        <v>0</v>
      </c>
      <c r="CB1620" s="17">
        <f t="shared" si="339"/>
        <v>1.3330300468393337</v>
      </c>
    </row>
    <row r="1621" spans="1:80" x14ac:dyDescent="0.25">
      <c r="A1621" s="13">
        <v>14</v>
      </c>
      <c r="B1621" s="14" t="s">
        <v>146</v>
      </c>
      <c r="C1621" s="13" t="s">
        <v>147</v>
      </c>
      <c r="D1621" s="13" t="s">
        <v>148</v>
      </c>
      <c r="E1621" s="13" t="s">
        <v>60</v>
      </c>
      <c r="F1621" s="13" t="s">
        <v>645</v>
      </c>
      <c r="G1621" s="13" t="s">
        <v>646</v>
      </c>
      <c r="H1621" s="13" t="s">
        <v>647</v>
      </c>
      <c r="I1621" s="13" t="s">
        <v>401</v>
      </c>
      <c r="J1621" s="13" t="s">
        <v>516</v>
      </c>
      <c r="K1621" s="13" t="s">
        <v>648</v>
      </c>
      <c r="L1621" s="13" t="s">
        <v>649</v>
      </c>
      <c r="M1621" s="13" t="s">
        <v>650</v>
      </c>
      <c r="N1621" s="14" t="s">
        <v>651</v>
      </c>
      <c r="O1621" s="16">
        <v>2.0882068265590149E-5</v>
      </c>
      <c r="P1621" s="16">
        <v>1.8343811969093033E-2</v>
      </c>
      <c r="Q1621" s="14" t="s">
        <v>213</v>
      </c>
      <c r="R1621" s="14" t="s">
        <v>214</v>
      </c>
      <c r="S1621" s="14" t="s">
        <v>215</v>
      </c>
      <c r="T1621" s="14" t="s">
        <v>652</v>
      </c>
      <c r="U1621" s="13" t="s">
        <v>74</v>
      </c>
      <c r="V1621" s="13">
        <v>1553.5809999999999</v>
      </c>
      <c r="W1621" s="13">
        <v>9.2825529999999996E-6</v>
      </c>
      <c r="X1621" s="13">
        <v>1612.4559999999999</v>
      </c>
      <c r="Y1621" s="13">
        <v>1578.5909999999999</v>
      </c>
      <c r="Z1621" s="13">
        <v>1.0378970000000001</v>
      </c>
      <c r="AA1621" s="13">
        <v>1.0160990000000001</v>
      </c>
      <c r="AB1621" s="13">
        <v>6.6806739999999997E-4</v>
      </c>
      <c r="AC1621" s="13">
        <v>6.5403659999999997E-4</v>
      </c>
      <c r="AD1621" s="13">
        <v>9.6343300000000006E-6</v>
      </c>
      <c r="AE1621" s="13">
        <v>9.4319899999999998E-6</v>
      </c>
      <c r="AF1621" s="13">
        <v>5.5280849999999999E-2</v>
      </c>
      <c r="AG1621" s="13">
        <v>4.4741549999999998E-2</v>
      </c>
      <c r="AH1621" s="13">
        <v>1.742797E-4</v>
      </c>
      <c r="AI1621" s="13">
        <v>2.108105E-4</v>
      </c>
      <c r="AJ1621" s="13">
        <v>2.2029180000000001E-4</v>
      </c>
      <c r="AK1621" s="13">
        <v>5293.9120000000003</v>
      </c>
      <c r="AL1621" s="13">
        <v>7644.6959999999999</v>
      </c>
      <c r="AM1621" s="13">
        <v>3.4075549999999999</v>
      </c>
      <c r="AN1621" s="13">
        <v>4.9206940000000001</v>
      </c>
      <c r="AO1621" s="13">
        <v>2.193356E-3</v>
      </c>
      <c r="AP1621" s="13">
        <v>3.167324E-3</v>
      </c>
      <c r="AQ1621" s="13">
        <v>7.506565E-4</v>
      </c>
      <c r="AR1621" s="13">
        <v>1.083989E-3</v>
      </c>
      <c r="AS1621" s="13">
        <v>1.9790970000000001</v>
      </c>
      <c r="AT1621" s="13">
        <v>0.77907119999999996</v>
      </c>
      <c r="AU1621" s="13">
        <v>3.7929240000000001E-4</v>
      </c>
      <c r="AV1621" s="13">
        <v>1.3913860000000001E-3</v>
      </c>
      <c r="AW1621" s="13">
        <v>1.144919E-5</v>
      </c>
      <c r="AX1621" s="13">
        <v>1.315819E-3</v>
      </c>
      <c r="AY1621" s="13">
        <v>1.3272679999999999E-3</v>
      </c>
      <c r="AZ1621" s="13">
        <v>610</v>
      </c>
      <c r="BA1621" s="13">
        <v>0</v>
      </c>
      <c r="BB1621" s="13">
        <v>516</v>
      </c>
      <c r="BC1621" s="13">
        <v>0</v>
      </c>
      <c r="BD1621" s="13">
        <v>233</v>
      </c>
      <c r="BE1621" s="13">
        <v>0</v>
      </c>
      <c r="BF1621" s="13">
        <v>93</v>
      </c>
      <c r="BG1621" s="13">
        <v>0</v>
      </c>
      <c r="BI1621" s="22">
        <v>2.2000000000000002E-2</v>
      </c>
      <c r="BJ1621" s="22">
        <v>2.1000000000000001E-2</v>
      </c>
      <c r="BK1621" s="22">
        <v>1E-3</v>
      </c>
      <c r="BL1621" s="22">
        <v>8.5540000000000003</v>
      </c>
      <c r="BM1621" s="12">
        <f t="shared" si="327"/>
        <v>2.5718961889174656E-3</v>
      </c>
      <c r="BN1621" s="12">
        <f t="shared" si="328"/>
        <v>2.4549918166939444E-3</v>
      </c>
      <c r="BO1621" s="12">
        <f t="shared" si="329"/>
        <v>1.1690437222352116E-4</v>
      </c>
      <c r="BP1621" s="16">
        <v>2.0882068265590149E-5</v>
      </c>
      <c r="BQ1621" s="16">
        <v>1.8343811969093033E-2</v>
      </c>
      <c r="BR1621" s="15">
        <f t="shared" si="330"/>
        <v>5.1265306707668123E-8</v>
      </c>
      <c r="BS1621" s="15">
        <f t="shared" si="331"/>
        <v>2.1444718224331346E-6</v>
      </c>
      <c r="BT1621" s="15">
        <f t="shared" si="332"/>
        <v>2.1957371291408026E-6</v>
      </c>
      <c r="BU1621" s="17">
        <v>1.463358556946081</v>
      </c>
      <c r="BV1621" s="15">
        <f t="shared" si="333"/>
        <v>7.5019525245131471E-8</v>
      </c>
      <c r="BW1621" s="15">
        <f t="shared" si="334"/>
        <v>3.1381311914872843E-6</v>
      </c>
      <c r="BX1621" s="15">
        <f t="shared" si="335"/>
        <v>3.2131507167324154E-6</v>
      </c>
      <c r="BY1621" s="17">
        <f t="shared" si="336"/>
        <v>1.8782335402670427E-5</v>
      </c>
      <c r="BZ1621" s="17">
        <f t="shared" si="337"/>
        <v>4.3852343357739314E-7</v>
      </c>
      <c r="CA1621" s="17">
        <f t="shared" si="338"/>
        <v>1.8343811969093033E-5</v>
      </c>
      <c r="CB1621" s="17">
        <f t="shared" si="339"/>
        <v>5.8454573278688127</v>
      </c>
    </row>
    <row r="1622" spans="1:80" x14ac:dyDescent="0.25">
      <c r="A1622" s="13">
        <v>15</v>
      </c>
      <c r="B1622" s="14" t="s">
        <v>149</v>
      </c>
      <c r="C1622" s="13" t="s">
        <v>150</v>
      </c>
      <c r="D1622" s="13" t="s">
        <v>148</v>
      </c>
      <c r="E1622" s="13" t="s">
        <v>60</v>
      </c>
      <c r="F1622" s="13" t="s">
        <v>645</v>
      </c>
      <c r="G1622" s="13" t="s">
        <v>646</v>
      </c>
      <c r="H1622" s="13" t="s">
        <v>647</v>
      </c>
      <c r="I1622" s="13" t="s">
        <v>401</v>
      </c>
      <c r="J1622" s="13" t="s">
        <v>516</v>
      </c>
      <c r="K1622" s="13" t="s">
        <v>648</v>
      </c>
      <c r="L1622" s="13" t="s">
        <v>649</v>
      </c>
      <c r="M1622" s="13" t="s">
        <v>650</v>
      </c>
      <c r="N1622" s="14" t="s">
        <v>651</v>
      </c>
      <c r="O1622" s="16">
        <v>2.0882068265590149E-5</v>
      </c>
      <c r="P1622" s="16">
        <v>1.8343811969093033E-2</v>
      </c>
      <c r="Q1622" s="14" t="s">
        <v>213</v>
      </c>
      <c r="R1622" s="14" t="s">
        <v>214</v>
      </c>
      <c r="S1622" s="14" t="s">
        <v>215</v>
      </c>
      <c r="T1622" s="14" t="s">
        <v>652</v>
      </c>
      <c r="U1622" s="13" t="s">
        <v>74</v>
      </c>
      <c r="V1622" s="13">
        <v>1540.4839999999999</v>
      </c>
      <c r="W1622" s="13">
        <v>2.1353119999999999E-5</v>
      </c>
      <c r="X1622" s="13">
        <v>1612.4559999999999</v>
      </c>
      <c r="Y1622" s="13">
        <v>1578.5909999999999</v>
      </c>
      <c r="Z1622" s="13">
        <v>1.046721</v>
      </c>
      <c r="AA1622" s="13">
        <v>1.024737</v>
      </c>
      <c r="AB1622" s="13">
        <v>6.7947540000000005E-4</v>
      </c>
      <c r="AC1622" s="13">
        <v>6.6520510000000002E-4</v>
      </c>
      <c r="AD1622" s="13">
        <v>2.2350749999999999E-5</v>
      </c>
      <c r="AE1622" s="13">
        <v>2.1881339999999999E-5</v>
      </c>
      <c r="AF1622" s="13">
        <v>5.4271970000000003E-2</v>
      </c>
      <c r="AG1622" s="13">
        <v>4.2971160000000001E-2</v>
      </c>
      <c r="AH1622" s="13">
        <v>4.1182859999999998E-4</v>
      </c>
      <c r="AI1622" s="13">
        <v>5.0920990000000003E-4</v>
      </c>
      <c r="AJ1622" s="13">
        <v>2.7205779999999998E-4</v>
      </c>
      <c r="AK1622" s="13">
        <v>5293.9120000000003</v>
      </c>
      <c r="AL1622" s="13">
        <v>7644.6959999999999</v>
      </c>
      <c r="AM1622" s="13">
        <v>3.4365260000000002</v>
      </c>
      <c r="AN1622" s="13">
        <v>4.9625300000000001</v>
      </c>
      <c r="AO1622" s="13">
        <v>2.2308100000000002E-3</v>
      </c>
      <c r="AP1622" s="13">
        <v>3.2214100000000001E-3</v>
      </c>
      <c r="AQ1622" s="13">
        <v>9.3493380000000004E-4</v>
      </c>
      <c r="AR1622" s="13">
        <v>1.3500949999999999E-3</v>
      </c>
      <c r="AS1622" s="13">
        <v>2.086468</v>
      </c>
      <c r="AT1622" s="13">
        <v>0.68021980000000004</v>
      </c>
      <c r="AU1622" s="13">
        <v>4.4809400000000001E-4</v>
      </c>
      <c r="AV1622" s="13">
        <v>1.984792E-3</v>
      </c>
      <c r="AW1622" s="13">
        <v>3.0256659999999998E-5</v>
      </c>
      <c r="AX1622" s="13">
        <v>1.8668580000000001E-3</v>
      </c>
      <c r="AY1622" s="13">
        <v>1.897115E-3</v>
      </c>
      <c r="AZ1622" s="13">
        <v>365</v>
      </c>
      <c r="BA1622" s="13">
        <v>0</v>
      </c>
      <c r="BB1622" s="13">
        <v>272</v>
      </c>
      <c r="BC1622" s="13">
        <v>0</v>
      </c>
      <c r="BD1622" s="13">
        <v>217</v>
      </c>
      <c r="BE1622" s="13">
        <v>0</v>
      </c>
      <c r="BF1622" s="13">
        <v>77</v>
      </c>
      <c r="BG1622" s="13">
        <v>1</v>
      </c>
      <c r="BI1622" s="22">
        <v>2.2000000000000002E-2</v>
      </c>
      <c r="BJ1622" s="22">
        <v>2.1000000000000001E-2</v>
      </c>
      <c r="BK1622" s="22">
        <v>1E-3</v>
      </c>
      <c r="BL1622" s="22">
        <v>8.5540000000000003</v>
      </c>
      <c r="BM1622" s="12">
        <f t="shared" si="327"/>
        <v>2.5718961889174656E-3</v>
      </c>
      <c r="BN1622" s="12">
        <f t="shared" si="328"/>
        <v>2.4549918166939444E-3</v>
      </c>
      <c r="BO1622" s="12">
        <f t="shared" si="329"/>
        <v>1.1690437222352116E-4</v>
      </c>
      <c r="BP1622" s="16">
        <v>2.0882068265590149E-5</v>
      </c>
      <c r="BQ1622" s="16">
        <v>1.8343811969093033E-2</v>
      </c>
      <c r="BR1622" s="15">
        <f t="shared" si="330"/>
        <v>5.1265306707668123E-8</v>
      </c>
      <c r="BS1622" s="15">
        <f t="shared" si="331"/>
        <v>2.1444718224331346E-6</v>
      </c>
      <c r="BT1622" s="15">
        <f t="shared" si="332"/>
        <v>2.1957371291408026E-6</v>
      </c>
      <c r="BU1622" s="17">
        <v>1.463358556946081</v>
      </c>
      <c r="BV1622" s="15">
        <f t="shared" si="333"/>
        <v>7.5019525245131471E-8</v>
      </c>
      <c r="BW1622" s="15">
        <f t="shared" si="334"/>
        <v>3.1381311914872843E-6</v>
      </c>
      <c r="BX1622" s="15">
        <f t="shared" si="335"/>
        <v>3.2131507167324154E-6</v>
      </c>
      <c r="BY1622" s="17">
        <f t="shared" si="336"/>
        <v>1.8782335402670427E-5</v>
      </c>
      <c r="BZ1622" s="17">
        <f t="shared" si="337"/>
        <v>4.3852343357739314E-7</v>
      </c>
      <c r="CA1622" s="17">
        <f t="shared" si="338"/>
        <v>1.8343811969093033E-5</v>
      </c>
      <c r="CB1622" s="17">
        <f t="shared" si="339"/>
        <v>5.8454573278688127</v>
      </c>
    </row>
    <row r="1623" spans="1:80" x14ac:dyDescent="0.25">
      <c r="A1623" s="13">
        <v>16</v>
      </c>
      <c r="B1623" s="14" t="s">
        <v>87</v>
      </c>
      <c r="C1623" s="13" t="s">
        <v>88</v>
      </c>
      <c r="D1623" s="13" t="s">
        <v>89</v>
      </c>
      <c r="E1623" s="13" t="s">
        <v>78</v>
      </c>
      <c r="F1623" s="13" t="s">
        <v>645</v>
      </c>
      <c r="G1623" s="13" t="s">
        <v>646</v>
      </c>
      <c r="H1623" s="13" t="s">
        <v>647</v>
      </c>
      <c r="I1623" s="13" t="s">
        <v>401</v>
      </c>
      <c r="J1623" s="13" t="s">
        <v>516</v>
      </c>
      <c r="K1623" s="13" t="s">
        <v>648</v>
      </c>
      <c r="L1623" s="13" t="s">
        <v>649</v>
      </c>
      <c r="M1623" s="13" t="s">
        <v>650</v>
      </c>
      <c r="N1623" s="14" t="s">
        <v>651</v>
      </c>
      <c r="O1623" s="16">
        <v>2.0882068265590149E-5</v>
      </c>
      <c r="P1623" s="16">
        <v>1.8343811969093033E-2</v>
      </c>
      <c r="Q1623" s="14" t="s">
        <v>213</v>
      </c>
      <c r="R1623" s="14" t="s">
        <v>214</v>
      </c>
      <c r="S1623" s="14" t="s">
        <v>215</v>
      </c>
      <c r="T1623" s="14" t="s">
        <v>652</v>
      </c>
      <c r="U1623" s="13" t="s">
        <v>74</v>
      </c>
      <c r="V1623" s="13">
        <v>420.66789999999997</v>
      </c>
      <c r="W1623" s="13">
        <v>2.3746349999999999E-4</v>
      </c>
      <c r="X1623" s="13">
        <v>1612.4559999999999</v>
      </c>
      <c r="Y1623" s="13">
        <v>1578.5909999999999</v>
      </c>
      <c r="Z1623" s="13">
        <v>3.8330860000000002</v>
      </c>
      <c r="AA1623" s="13">
        <v>3.7525840000000001</v>
      </c>
      <c r="AB1623" s="13">
        <v>9.111905E-3</v>
      </c>
      <c r="AC1623" s="13">
        <v>8.9205359999999997E-3</v>
      </c>
      <c r="AD1623" s="13">
        <v>9.1021799999999996E-4</v>
      </c>
      <c r="AE1623" s="13">
        <v>8.9110169999999996E-4</v>
      </c>
      <c r="AF1623" s="13">
        <v>0.88529720000000001</v>
      </c>
      <c r="AG1623" s="13">
        <v>0.7266823</v>
      </c>
      <c r="AH1623" s="13">
        <v>1.02815E-3</v>
      </c>
      <c r="AI1623" s="13">
        <v>1.2262600000000001E-3</v>
      </c>
      <c r="AJ1623" s="13">
        <v>1.429502E-3</v>
      </c>
      <c r="AK1623" s="13">
        <v>5293.9120000000003</v>
      </c>
      <c r="AL1623" s="13">
        <v>7644.6959999999999</v>
      </c>
      <c r="AM1623" s="13">
        <v>12.584540000000001</v>
      </c>
      <c r="AN1623" s="13">
        <v>18.17276</v>
      </c>
      <c r="AO1623" s="13">
        <v>2.991562E-2</v>
      </c>
      <c r="AP1623" s="13">
        <v>4.3199769999999998E-2</v>
      </c>
      <c r="AQ1623" s="13">
        <v>1.7989620000000001E-2</v>
      </c>
      <c r="AR1623" s="13">
        <v>2.5977989999999999E-2</v>
      </c>
      <c r="AS1623" s="13">
        <v>24.576609999999999</v>
      </c>
      <c r="AT1623" s="13">
        <v>4.955889</v>
      </c>
      <c r="AU1623" s="13">
        <v>7.3198130000000003E-4</v>
      </c>
      <c r="AV1623" s="13">
        <v>5.241842E-3</v>
      </c>
      <c r="AW1623" s="15">
        <v>1.5681310000000001E-4</v>
      </c>
      <c r="AX1623" s="15">
        <v>4.5715189999999996E-3</v>
      </c>
      <c r="AY1623" s="15">
        <v>4.7283330000000004E-3</v>
      </c>
      <c r="AZ1623" s="13">
        <v>124</v>
      </c>
      <c r="BA1623" s="13">
        <v>0</v>
      </c>
      <c r="BB1623" s="13">
        <v>86</v>
      </c>
      <c r="BC1623" s="13">
        <v>0</v>
      </c>
      <c r="BD1623" s="13">
        <v>115</v>
      </c>
      <c r="BE1623" s="13">
        <v>0</v>
      </c>
      <c r="BF1623" s="13">
        <v>41</v>
      </c>
      <c r="BG1623" s="13">
        <v>1</v>
      </c>
      <c r="BI1623" s="22">
        <v>9.4E-2</v>
      </c>
      <c r="BJ1623" s="22">
        <v>0.09</v>
      </c>
      <c r="BK1623" s="22">
        <v>4.0000000000000001E-3</v>
      </c>
      <c r="BL1623" s="22">
        <v>19.397999999999996</v>
      </c>
      <c r="BM1623" s="12">
        <f t="shared" si="327"/>
        <v>4.8458603979791744E-3</v>
      </c>
      <c r="BN1623" s="12">
        <f t="shared" si="328"/>
        <v>4.6396535725332514E-3</v>
      </c>
      <c r="BO1623" s="12">
        <f t="shared" si="329"/>
        <v>2.0620682544592232E-4</v>
      </c>
      <c r="BP1623" s="16">
        <v>2.0882068265590149E-5</v>
      </c>
      <c r="BQ1623" s="16">
        <v>1.8343811969093033E-2</v>
      </c>
      <c r="BR1623" s="15">
        <f t="shared" si="330"/>
        <v>9.6885562630328565E-8</v>
      </c>
      <c r="BS1623" s="15">
        <f t="shared" si="331"/>
        <v>3.7826192327235875E-6</v>
      </c>
      <c r="BT1623" s="15">
        <f t="shared" si="332"/>
        <v>3.8795047953539162E-6</v>
      </c>
      <c r="BU1623" s="17">
        <v>1.3939162128699798</v>
      </c>
      <c r="BV1623" s="15">
        <f t="shared" si="333"/>
        <v>1.3505035654344483E-7</v>
      </c>
      <c r="BW1623" s="15">
        <f t="shared" si="334"/>
        <v>5.2726542756072123E-6</v>
      </c>
      <c r="BX1623" s="15">
        <f t="shared" si="335"/>
        <v>5.4077046321506573E-6</v>
      </c>
      <c r="BY1623" s="17">
        <f t="shared" si="336"/>
        <v>7.525463402027524E-5</v>
      </c>
      <c r="BZ1623" s="17">
        <f t="shared" si="337"/>
        <v>1.8793861439031133E-6</v>
      </c>
      <c r="CA1623" s="17">
        <f t="shared" si="338"/>
        <v>7.3375247876372133E-5</v>
      </c>
      <c r="CB1623" s="17">
        <f t="shared" si="339"/>
        <v>13.916187946519983</v>
      </c>
    </row>
    <row r="1624" spans="1:80" x14ac:dyDescent="0.25">
      <c r="A1624" s="13">
        <v>17</v>
      </c>
      <c r="B1624" s="14" t="s">
        <v>90</v>
      </c>
      <c r="C1624" s="13" t="s">
        <v>91</v>
      </c>
      <c r="D1624" s="13" t="s">
        <v>89</v>
      </c>
      <c r="E1624" s="13" t="s">
        <v>78</v>
      </c>
      <c r="F1624" s="13" t="s">
        <v>645</v>
      </c>
      <c r="G1624" s="13" t="s">
        <v>646</v>
      </c>
      <c r="H1624" s="13" t="s">
        <v>647</v>
      </c>
      <c r="I1624" s="13" t="s">
        <v>401</v>
      </c>
      <c r="J1624" s="13" t="s">
        <v>516</v>
      </c>
      <c r="K1624" s="13" t="s">
        <v>648</v>
      </c>
      <c r="L1624" s="13" t="s">
        <v>649</v>
      </c>
      <c r="M1624" s="13" t="s">
        <v>650</v>
      </c>
      <c r="N1624" s="14" t="s">
        <v>651</v>
      </c>
      <c r="O1624" s="16">
        <v>2.0882068265590149E-5</v>
      </c>
      <c r="P1624" s="16">
        <v>1.8343811969093033E-2</v>
      </c>
      <c r="Q1624" s="14" t="s">
        <v>213</v>
      </c>
      <c r="R1624" s="14" t="s">
        <v>214</v>
      </c>
      <c r="S1624" s="14" t="s">
        <v>215</v>
      </c>
      <c r="T1624" s="14" t="s">
        <v>652</v>
      </c>
      <c r="U1624" s="13" t="s">
        <v>74</v>
      </c>
      <c r="V1624" s="13">
        <v>434.33859999999999</v>
      </c>
      <c r="W1624" s="13">
        <v>2.5721369999999997E-4</v>
      </c>
      <c r="X1624" s="13">
        <v>1612.4559999999999</v>
      </c>
      <c r="Y1624" s="13">
        <v>1578.5909999999999</v>
      </c>
      <c r="Z1624" s="13">
        <v>3.71244</v>
      </c>
      <c r="AA1624" s="13">
        <v>3.634471</v>
      </c>
      <c r="AB1624" s="13">
        <v>8.5473400000000005E-3</v>
      </c>
      <c r="AC1624" s="13">
        <v>8.3678290000000002E-3</v>
      </c>
      <c r="AD1624" s="13">
        <v>9.5489040000000004E-4</v>
      </c>
      <c r="AE1624" s="13">
        <v>9.3483590000000005E-4</v>
      </c>
      <c r="AF1624" s="13">
        <v>0.65190859999999995</v>
      </c>
      <c r="AG1624" s="13">
        <v>0.44874269999999999</v>
      </c>
      <c r="AH1624" s="13">
        <v>1.464761E-3</v>
      </c>
      <c r="AI1624" s="13">
        <v>2.0832340000000002E-3</v>
      </c>
      <c r="AJ1624" s="13">
        <v>2.3544080000000001E-3</v>
      </c>
      <c r="AK1624" s="13">
        <v>5293.9120000000003</v>
      </c>
      <c r="AL1624" s="13">
        <v>7644.6959999999999</v>
      </c>
      <c r="AM1624" s="13">
        <v>12.18844</v>
      </c>
      <c r="AN1624" s="13">
        <v>17.600770000000001</v>
      </c>
      <c r="AO1624" s="13">
        <v>2.806208E-2</v>
      </c>
      <c r="AP1624" s="13">
        <v>4.0523160000000003E-2</v>
      </c>
      <c r="AQ1624" s="13">
        <v>2.8696570000000001E-2</v>
      </c>
      <c r="AR1624" s="13">
        <v>4.1439410000000003E-2</v>
      </c>
      <c r="AS1624" s="13">
        <v>21.81718</v>
      </c>
      <c r="AT1624" s="13">
        <v>4.550872</v>
      </c>
      <c r="AU1624" s="13">
        <v>1.31532E-3</v>
      </c>
      <c r="AV1624" s="13">
        <v>9.1058159999999992E-3</v>
      </c>
      <c r="AW1624" s="15">
        <v>1.8698160000000001E-4</v>
      </c>
      <c r="AX1624" s="15">
        <v>8.2885189999999994E-3</v>
      </c>
      <c r="AY1624" s="15">
        <v>8.4755009999999999E-3</v>
      </c>
      <c r="AZ1624" s="13">
        <v>117</v>
      </c>
      <c r="BA1624" s="13">
        <v>1</v>
      </c>
      <c r="BB1624" s="13">
        <v>86</v>
      </c>
      <c r="BC1624" s="13">
        <v>1</v>
      </c>
      <c r="BD1624" s="13">
        <v>76</v>
      </c>
      <c r="BE1624" s="13">
        <v>0</v>
      </c>
      <c r="BF1624" s="13">
        <v>24</v>
      </c>
      <c r="BG1624" s="13">
        <v>1</v>
      </c>
      <c r="BI1624" s="22">
        <v>9.1999999999999998E-2</v>
      </c>
      <c r="BJ1624" s="22">
        <v>8.8999999999999996E-2</v>
      </c>
      <c r="BK1624" s="22">
        <v>3.0000000000000001E-3</v>
      </c>
      <c r="BL1624" s="22">
        <v>19.184000000000001</v>
      </c>
      <c r="BM1624" s="12">
        <f t="shared" si="327"/>
        <v>4.7956630525437865E-3</v>
      </c>
      <c r="BN1624" s="12">
        <f t="shared" si="328"/>
        <v>4.6392827356130104E-3</v>
      </c>
      <c r="BO1624" s="12">
        <f t="shared" si="329"/>
        <v>1.5638031693077564E-4</v>
      </c>
      <c r="BP1624" s="16">
        <v>2.0882068265590149E-5</v>
      </c>
      <c r="BQ1624" s="16">
        <v>1.8343811969093033E-2</v>
      </c>
      <c r="BR1624" s="15">
        <f t="shared" si="330"/>
        <v>9.6877818788444701E-8</v>
      </c>
      <c r="BS1624" s="15">
        <f t="shared" si="331"/>
        <v>2.8686111294453242E-6</v>
      </c>
      <c r="BT1624" s="15">
        <f t="shared" si="332"/>
        <v>2.9654889482337688E-6</v>
      </c>
      <c r="BU1624" s="17">
        <v>1.4008637500141801</v>
      </c>
      <c r="BV1624" s="15">
        <f t="shared" si="333"/>
        <v>1.3571262452117482E-7</v>
      </c>
      <c r="BW1624" s="15">
        <f t="shared" si="334"/>
        <v>4.0185333441271892E-6</v>
      </c>
      <c r="BX1624" s="15">
        <f t="shared" si="335"/>
        <v>4.1542459686483638E-6</v>
      </c>
      <c r="BY1624" s="17">
        <f t="shared" si="336"/>
        <v>5.6889939982916621E-5</v>
      </c>
      <c r="BZ1624" s="17">
        <f t="shared" si="337"/>
        <v>1.8585040756375231E-6</v>
      </c>
      <c r="CA1624" s="17">
        <f t="shared" si="338"/>
        <v>5.5031435907279099E-5</v>
      </c>
      <c r="CB1624" s="17">
        <f t="shared" si="339"/>
        <v>13.694408181956177</v>
      </c>
    </row>
    <row r="1625" spans="1:80" x14ac:dyDescent="0.25">
      <c r="A1625" s="13">
        <v>19</v>
      </c>
      <c r="B1625" s="14" t="s">
        <v>92</v>
      </c>
      <c r="C1625" s="13" t="s">
        <v>93</v>
      </c>
      <c r="D1625" s="13" t="s">
        <v>94</v>
      </c>
      <c r="E1625" s="13" t="s">
        <v>60</v>
      </c>
      <c r="F1625" s="13" t="s">
        <v>645</v>
      </c>
      <c r="G1625" s="13" t="s">
        <v>646</v>
      </c>
      <c r="H1625" s="13" t="s">
        <v>647</v>
      </c>
      <c r="I1625" s="13" t="s">
        <v>401</v>
      </c>
      <c r="J1625" s="13" t="s">
        <v>516</v>
      </c>
      <c r="K1625" s="13" t="s">
        <v>648</v>
      </c>
      <c r="L1625" s="13" t="s">
        <v>649</v>
      </c>
      <c r="M1625" s="13" t="s">
        <v>650</v>
      </c>
      <c r="N1625" s="14" t="s">
        <v>651</v>
      </c>
      <c r="O1625" s="16">
        <v>2.0882068265590149E-5</v>
      </c>
      <c r="P1625" s="16">
        <v>1.8343811969093033E-2</v>
      </c>
      <c r="Q1625" s="14" t="s">
        <v>213</v>
      </c>
      <c r="R1625" s="14" t="s">
        <v>214</v>
      </c>
      <c r="S1625" s="14" t="s">
        <v>215</v>
      </c>
      <c r="T1625" s="14" t="s">
        <v>652</v>
      </c>
      <c r="U1625" s="13" t="s">
        <v>74</v>
      </c>
      <c r="V1625" s="13">
        <v>483.58159999999998</v>
      </c>
      <c r="W1625" s="13">
        <v>5.1878310000000002E-4</v>
      </c>
      <c r="X1625" s="13">
        <v>1612.4559999999999</v>
      </c>
      <c r="Y1625" s="13">
        <v>1578.5909999999999</v>
      </c>
      <c r="Z1625" s="13">
        <v>3.3344040000000001</v>
      </c>
      <c r="AA1625" s="13">
        <v>3.2643740000000001</v>
      </c>
      <c r="AB1625" s="13">
        <v>6.8952249999999996E-3</v>
      </c>
      <c r="AC1625" s="13">
        <v>6.7504110000000004E-3</v>
      </c>
      <c r="AD1625" s="13">
        <v>1.7298319999999999E-3</v>
      </c>
      <c r="AE1625" s="13">
        <v>1.6935019999999999E-3</v>
      </c>
      <c r="AF1625" s="13">
        <v>2.5291090000000001</v>
      </c>
      <c r="AG1625" s="13">
        <v>1.7587930000000001</v>
      </c>
      <c r="AH1625" s="13">
        <v>6.8396899999999998E-4</v>
      </c>
      <c r="AI1625" s="13">
        <v>9.6287749999999996E-4</v>
      </c>
      <c r="AJ1625" s="13">
        <v>5.0803079999999997E-4</v>
      </c>
      <c r="AK1625" s="13">
        <v>5293.9120000000003</v>
      </c>
      <c r="AL1625" s="13">
        <v>7644.6959999999999</v>
      </c>
      <c r="AM1625" s="13">
        <v>10.9473</v>
      </c>
      <c r="AN1625" s="13">
        <v>15.808490000000001</v>
      </c>
      <c r="AO1625" s="13">
        <v>2.2637959999999999E-2</v>
      </c>
      <c r="AP1625" s="13">
        <v>3.2690440000000001E-2</v>
      </c>
      <c r="AQ1625" s="13">
        <v>5.5615650000000001E-3</v>
      </c>
      <c r="AR1625" s="13">
        <v>8.031201E-3</v>
      </c>
      <c r="AS1625" s="13">
        <v>7.7436499999999997</v>
      </c>
      <c r="AT1625" s="13">
        <v>4.4888870000000001</v>
      </c>
      <c r="AU1625" s="13">
        <v>7.1820969999999995E-4</v>
      </c>
      <c r="AV1625" s="13">
        <v>1.7891300000000001E-3</v>
      </c>
      <c r="AW1625" s="13">
        <v>2.7106100000000001E-4</v>
      </c>
      <c r="AX1625" s="13">
        <v>1.285469E-3</v>
      </c>
      <c r="AY1625" s="13">
        <v>1.55653E-3</v>
      </c>
      <c r="AZ1625" s="13">
        <v>176</v>
      </c>
      <c r="BA1625" s="13">
        <v>0</v>
      </c>
      <c r="BB1625" s="13">
        <v>137</v>
      </c>
      <c r="BC1625" s="13">
        <v>1</v>
      </c>
      <c r="BD1625" s="13">
        <v>146</v>
      </c>
      <c r="BE1625" s="13">
        <v>0</v>
      </c>
      <c r="BF1625" s="13">
        <v>73</v>
      </c>
      <c r="BG1625" s="13">
        <v>0</v>
      </c>
      <c r="BI1625" s="22">
        <v>8.5000000000000006E-2</v>
      </c>
      <c r="BJ1625" s="22">
        <v>8.3000000000000004E-2</v>
      </c>
      <c r="BK1625" s="22">
        <v>2E-3</v>
      </c>
      <c r="BL1625" s="22">
        <v>26.840000000000003</v>
      </c>
      <c r="BM1625" s="12">
        <f t="shared" si="327"/>
        <v>3.1669150521609537E-3</v>
      </c>
      <c r="BN1625" s="12">
        <f t="shared" si="328"/>
        <v>3.0923994038748134E-3</v>
      </c>
      <c r="BO1625" s="12">
        <f t="shared" si="329"/>
        <v>7.4515648286140076E-5</v>
      </c>
      <c r="BP1625" s="16">
        <v>2.0882068265590149E-5</v>
      </c>
      <c r="BQ1625" s="16">
        <v>1.8343811969093033E-2</v>
      </c>
      <c r="BR1625" s="15">
        <f t="shared" si="330"/>
        <v>6.457569545618414E-8</v>
      </c>
      <c r="BS1625" s="15">
        <f t="shared" si="331"/>
        <v>1.3669010409160231E-6</v>
      </c>
      <c r="BT1625" s="15">
        <f t="shared" si="332"/>
        <v>1.4314767363722073E-6</v>
      </c>
      <c r="BU1625" s="17">
        <v>1.4501819930425399</v>
      </c>
      <c r="BV1625" s="15">
        <f t="shared" si="333"/>
        <v>9.3646510738757203E-8</v>
      </c>
      <c r="BW1625" s="15">
        <f t="shared" si="334"/>
        <v>1.9822552758075207E-6</v>
      </c>
      <c r="BX1625" s="15">
        <f t="shared" si="335"/>
        <v>2.075901786546278E-6</v>
      </c>
      <c r="BY1625" s="17">
        <f t="shared" si="336"/>
        <v>3.8420835604230051E-5</v>
      </c>
      <c r="BZ1625" s="17">
        <f t="shared" si="337"/>
        <v>1.7332116660439823E-6</v>
      </c>
      <c r="CA1625" s="17">
        <f t="shared" si="338"/>
        <v>3.6687623938186066E-5</v>
      </c>
      <c r="CB1625" s="17">
        <f t="shared" si="339"/>
        <v>18.508021840547482</v>
      </c>
    </row>
    <row r="1626" spans="1:80" x14ac:dyDescent="0.25">
      <c r="A1626" s="13">
        <v>20</v>
      </c>
      <c r="B1626" s="14" t="s">
        <v>151</v>
      </c>
      <c r="C1626" s="13" t="s">
        <v>152</v>
      </c>
      <c r="D1626" s="13" t="s">
        <v>153</v>
      </c>
      <c r="E1626" s="13" t="s">
        <v>60</v>
      </c>
      <c r="F1626" s="13" t="s">
        <v>645</v>
      </c>
      <c r="G1626" s="13" t="s">
        <v>646</v>
      </c>
      <c r="H1626" s="13" t="s">
        <v>647</v>
      </c>
      <c r="I1626" s="13" t="s">
        <v>401</v>
      </c>
      <c r="J1626" s="13" t="s">
        <v>516</v>
      </c>
      <c r="K1626" s="13" t="s">
        <v>648</v>
      </c>
      <c r="L1626" s="13" t="s">
        <v>649</v>
      </c>
      <c r="M1626" s="13" t="s">
        <v>650</v>
      </c>
      <c r="N1626" s="14" t="s">
        <v>651</v>
      </c>
      <c r="O1626" s="16">
        <v>2.0882068265590149E-5</v>
      </c>
      <c r="P1626" s="16">
        <v>1.8343811969093033E-2</v>
      </c>
      <c r="Q1626" s="14" t="s">
        <v>213</v>
      </c>
      <c r="R1626" s="14" t="s">
        <v>214</v>
      </c>
      <c r="S1626" s="14" t="s">
        <v>215</v>
      </c>
      <c r="T1626" s="14" t="s">
        <v>652</v>
      </c>
      <c r="U1626" s="13" t="s">
        <v>74</v>
      </c>
      <c r="V1626" s="13">
        <v>1126.33</v>
      </c>
      <c r="W1626" s="13">
        <v>1.742689E-5</v>
      </c>
      <c r="X1626" s="13">
        <v>1612.4559999999999</v>
      </c>
      <c r="Y1626" s="13">
        <v>1578.5909999999999</v>
      </c>
      <c r="Z1626" s="13">
        <v>1.431602</v>
      </c>
      <c r="AA1626" s="13">
        <v>1.401535</v>
      </c>
      <c r="AB1626" s="13">
        <v>1.2710320000000001E-3</v>
      </c>
      <c r="AC1626" s="13">
        <v>1.244338E-3</v>
      </c>
      <c r="AD1626" s="13">
        <v>2.4948370000000001E-5</v>
      </c>
      <c r="AE1626" s="13">
        <v>2.442441E-5</v>
      </c>
      <c r="AF1626" s="13">
        <v>0.426454</v>
      </c>
      <c r="AG1626" s="13">
        <v>0.29445680000000002</v>
      </c>
      <c r="AH1626" s="13">
        <v>5.8501900000000003E-5</v>
      </c>
      <c r="AI1626" s="13">
        <v>8.2947340000000001E-5</v>
      </c>
      <c r="AJ1626" s="13">
        <v>2.0243959999999999E-4</v>
      </c>
      <c r="AK1626" s="13">
        <v>5293.9120000000003</v>
      </c>
      <c r="AL1626" s="13">
        <v>7644.6959999999999</v>
      </c>
      <c r="AM1626" s="13">
        <v>4.7001419999999996</v>
      </c>
      <c r="AN1626" s="13">
        <v>6.7872599999999998</v>
      </c>
      <c r="AO1626" s="13">
        <v>4.1729699999999998E-3</v>
      </c>
      <c r="AP1626" s="13">
        <v>6.0259950000000001E-3</v>
      </c>
      <c r="AQ1626" s="13">
        <v>9.5149470000000002E-4</v>
      </c>
      <c r="AR1626" s="13">
        <v>1.3740099999999999E-3</v>
      </c>
      <c r="AS1626" s="13">
        <v>1.1759599999999999</v>
      </c>
      <c r="AT1626" s="13">
        <v>0.50309579999999998</v>
      </c>
      <c r="AU1626" s="13">
        <v>8.0912159999999998E-4</v>
      </c>
      <c r="AV1626" s="13">
        <v>2.7311100000000001E-3</v>
      </c>
      <c r="AW1626" s="13">
        <v>3.0624190000000003E-5</v>
      </c>
      <c r="AX1626" s="13">
        <v>1.7227830000000001E-3</v>
      </c>
      <c r="AY1626" s="13">
        <v>1.753407E-3</v>
      </c>
      <c r="AZ1626" s="13">
        <v>988</v>
      </c>
      <c r="BA1626" s="13">
        <v>0</v>
      </c>
      <c r="BB1626" s="13">
        <v>901</v>
      </c>
      <c r="BC1626" s="13">
        <v>0</v>
      </c>
      <c r="BD1626" s="13">
        <v>193</v>
      </c>
      <c r="BE1626" s="13">
        <v>0</v>
      </c>
      <c r="BF1626" s="13">
        <v>95</v>
      </c>
      <c r="BG1626" s="13">
        <v>1</v>
      </c>
      <c r="BI1626" s="22">
        <v>2.2000000000000002E-2</v>
      </c>
      <c r="BJ1626" s="22">
        <v>2.1000000000000001E-2</v>
      </c>
      <c r="BK1626" s="22">
        <v>1E-3</v>
      </c>
      <c r="BL1626" s="22">
        <v>13.003999999999998</v>
      </c>
      <c r="BM1626" s="12">
        <f t="shared" si="327"/>
        <v>1.6917871424177182E-3</v>
      </c>
      <c r="BN1626" s="12">
        <f t="shared" si="328"/>
        <v>1.6148877268532763E-3</v>
      </c>
      <c r="BO1626" s="12">
        <f t="shared" si="329"/>
        <v>7.6899415564441728E-5</v>
      </c>
      <c r="BP1626" s="16">
        <v>2.0882068265590149E-5</v>
      </c>
      <c r="BQ1626" s="16">
        <v>1.8343811969093033E-2</v>
      </c>
      <c r="BR1626" s="15">
        <f t="shared" si="330"/>
        <v>3.3722195753413812E-8</v>
      </c>
      <c r="BS1626" s="15">
        <f t="shared" si="331"/>
        <v>1.4106284196472653E-6</v>
      </c>
      <c r="BT1626" s="15">
        <f t="shared" si="332"/>
        <v>1.444350615400679E-6</v>
      </c>
      <c r="BU1626" s="17">
        <v>1.3153119044156281</v>
      </c>
      <c r="BV1626" s="15">
        <f t="shared" si="333"/>
        <v>4.4355205517499324E-8</v>
      </c>
      <c r="BW1626" s="15">
        <f t="shared" si="334"/>
        <v>1.8554163530690522E-6</v>
      </c>
      <c r="BX1626" s="15">
        <f t="shared" si="335"/>
        <v>1.8997715585865514E-6</v>
      </c>
      <c r="BY1626" s="17">
        <f t="shared" si="336"/>
        <v>1.8782335402670427E-5</v>
      </c>
      <c r="BZ1626" s="17">
        <f t="shared" si="337"/>
        <v>4.3852343357739314E-7</v>
      </c>
      <c r="CA1626" s="17">
        <f t="shared" si="338"/>
        <v>1.8343811969093033E-5</v>
      </c>
      <c r="CB1626" s="17">
        <f t="shared" si="339"/>
        <v>9.8866283779112187</v>
      </c>
    </row>
    <row r="1627" spans="1:80" x14ac:dyDescent="0.25">
      <c r="A1627" s="13">
        <v>21</v>
      </c>
      <c r="B1627" s="14" t="s">
        <v>95</v>
      </c>
      <c r="C1627" s="13" t="s">
        <v>96</v>
      </c>
      <c r="D1627" s="13" t="s">
        <v>97</v>
      </c>
      <c r="E1627" s="13" t="s">
        <v>78</v>
      </c>
      <c r="F1627" s="13" t="s">
        <v>645</v>
      </c>
      <c r="G1627" s="13" t="s">
        <v>646</v>
      </c>
      <c r="H1627" s="13" t="s">
        <v>647</v>
      </c>
      <c r="I1627" s="13" t="s">
        <v>401</v>
      </c>
      <c r="J1627" s="13" t="s">
        <v>516</v>
      </c>
      <c r="K1627" s="13" t="s">
        <v>648</v>
      </c>
      <c r="L1627" s="13" t="s">
        <v>649</v>
      </c>
      <c r="M1627" s="13" t="s">
        <v>650</v>
      </c>
      <c r="N1627" s="14" t="s">
        <v>651</v>
      </c>
      <c r="O1627" s="16">
        <v>2.0882068265590149E-5</v>
      </c>
      <c r="P1627" s="16">
        <v>1.8343811969093033E-2</v>
      </c>
      <c r="Q1627" s="14" t="s">
        <v>213</v>
      </c>
      <c r="R1627" s="14" t="s">
        <v>214</v>
      </c>
      <c r="S1627" s="14" t="s">
        <v>215</v>
      </c>
      <c r="T1627" s="14" t="s">
        <v>652</v>
      </c>
      <c r="U1627" s="13" t="s">
        <v>74</v>
      </c>
      <c r="V1627" s="13">
        <v>723.1232</v>
      </c>
      <c r="W1627" s="13">
        <v>3.7262930000000001E-5</v>
      </c>
      <c r="X1627" s="13">
        <v>1612.4559999999999</v>
      </c>
      <c r="Y1627" s="13">
        <v>1578.5909999999999</v>
      </c>
      <c r="Z1627" s="13">
        <v>2.2298499999999999</v>
      </c>
      <c r="AA1627" s="13">
        <v>2.1830180000000001</v>
      </c>
      <c r="AB1627" s="13">
        <v>3.0836370000000002E-3</v>
      </c>
      <c r="AC1627" s="13">
        <v>3.0188749999999999E-3</v>
      </c>
      <c r="AD1627" s="13">
        <v>8.3090730000000003E-5</v>
      </c>
      <c r="AE1627" s="13">
        <v>8.1345659999999993E-5</v>
      </c>
      <c r="AF1627" s="13">
        <v>1.774222</v>
      </c>
      <c r="AG1627" s="13">
        <v>1.0570790000000001</v>
      </c>
      <c r="AH1627" s="13">
        <v>4.6832210000000003E-5</v>
      </c>
      <c r="AI1627" s="13">
        <v>7.6953259999999998E-5</v>
      </c>
      <c r="AJ1627" s="13">
        <v>6.7718209999999995E-4</v>
      </c>
      <c r="AK1627" s="13">
        <v>5293.9120000000003</v>
      </c>
      <c r="AL1627" s="13">
        <v>7644.6959999999999</v>
      </c>
      <c r="AM1627" s="13">
        <v>7.3208989999999998</v>
      </c>
      <c r="AN1627" s="13">
        <v>10.571770000000001</v>
      </c>
      <c r="AO1627" s="13">
        <v>1.0123999999999999E-2</v>
      </c>
      <c r="AP1627" s="13">
        <v>1.46196E-2</v>
      </c>
      <c r="AQ1627" s="13">
        <v>4.957581E-3</v>
      </c>
      <c r="AR1627" s="13">
        <v>7.1590170000000002E-3</v>
      </c>
      <c r="AS1627" s="13">
        <v>24.976800000000001</v>
      </c>
      <c r="AT1627" s="13">
        <v>7.267811</v>
      </c>
      <c r="AU1627" s="13">
        <v>1.9848749999999999E-4</v>
      </c>
      <c r="AV1627" s="13">
        <v>9.8503070000000004E-4</v>
      </c>
      <c r="AW1627" s="15">
        <v>9.7713799999999996E-6</v>
      </c>
      <c r="AX1627" s="15">
        <v>8.5995329999999999E-4</v>
      </c>
      <c r="AY1627" s="15">
        <v>8.6972470000000002E-4</v>
      </c>
      <c r="AZ1627" s="13">
        <v>804</v>
      </c>
      <c r="BA1627" s="13">
        <v>0</v>
      </c>
      <c r="BB1627" s="13">
        <v>688</v>
      </c>
      <c r="BC1627" s="13">
        <v>0</v>
      </c>
      <c r="BD1627" s="13">
        <v>258</v>
      </c>
      <c r="BE1627" s="13">
        <v>0</v>
      </c>
      <c r="BF1627" s="13">
        <v>109</v>
      </c>
      <c r="BG1627" s="13">
        <v>0</v>
      </c>
      <c r="BI1627" s="22">
        <v>6.7000000000000004E-2</v>
      </c>
      <c r="BJ1627" s="22">
        <v>6.7000000000000004E-2</v>
      </c>
      <c r="BK1627" s="22">
        <v>0</v>
      </c>
      <c r="BL1627" s="22">
        <v>20.392000000000003</v>
      </c>
      <c r="BM1627" s="12">
        <f t="shared" si="327"/>
        <v>3.2856021969399764E-3</v>
      </c>
      <c r="BN1627" s="12">
        <f t="shared" si="328"/>
        <v>3.2856021969399764E-3</v>
      </c>
      <c r="BO1627" s="12">
        <f t="shared" si="329"/>
        <v>0</v>
      </c>
      <c r="BP1627" s="16">
        <v>2.0882068265590149E-5</v>
      </c>
      <c r="BQ1627" s="16">
        <v>1.8343811969093033E-2</v>
      </c>
      <c r="BR1627" s="15">
        <f t="shared" si="330"/>
        <v>6.861016937007356E-8</v>
      </c>
      <c r="BS1627" s="15">
        <f t="shared" si="331"/>
        <v>0</v>
      </c>
      <c r="BT1627" s="15">
        <f t="shared" si="332"/>
        <v>6.861016937007356E-8</v>
      </c>
      <c r="BU1627" s="17">
        <v>1.415728132612768</v>
      </c>
      <c r="BV1627" s="15">
        <f t="shared" si="333"/>
        <v>9.7133346960539966E-8</v>
      </c>
      <c r="BW1627" s="15">
        <f t="shared" si="334"/>
        <v>0</v>
      </c>
      <c r="BX1627" s="15">
        <f t="shared" si="335"/>
        <v>9.7133346960539966E-8</v>
      </c>
      <c r="BY1627" s="17">
        <f t="shared" si="336"/>
        <v>1.3990985737945401E-6</v>
      </c>
      <c r="BZ1627" s="17">
        <f t="shared" si="337"/>
        <v>1.3990985737945401E-6</v>
      </c>
      <c r="CA1627" s="17">
        <f t="shared" si="338"/>
        <v>0</v>
      </c>
      <c r="CB1627" s="17">
        <f t="shared" si="339"/>
        <v>14.403895444505977</v>
      </c>
    </row>
    <row r="1628" spans="1:80" x14ac:dyDescent="0.25">
      <c r="A1628" s="13">
        <v>22</v>
      </c>
      <c r="B1628" s="14" t="s">
        <v>98</v>
      </c>
      <c r="C1628" s="13" t="s">
        <v>99</v>
      </c>
      <c r="D1628" s="13" t="s">
        <v>100</v>
      </c>
      <c r="E1628" s="13" t="s">
        <v>78</v>
      </c>
      <c r="F1628" s="13" t="s">
        <v>645</v>
      </c>
      <c r="G1628" s="13" t="s">
        <v>646</v>
      </c>
      <c r="H1628" s="13" t="s">
        <v>647</v>
      </c>
      <c r="I1628" s="13" t="s">
        <v>401</v>
      </c>
      <c r="J1628" s="13" t="s">
        <v>516</v>
      </c>
      <c r="K1628" s="13" t="s">
        <v>648</v>
      </c>
      <c r="L1628" s="13" t="s">
        <v>649</v>
      </c>
      <c r="M1628" s="13" t="s">
        <v>650</v>
      </c>
      <c r="N1628" s="14" t="s">
        <v>651</v>
      </c>
      <c r="O1628" s="16">
        <v>2.0882068265590149E-5</v>
      </c>
      <c r="P1628" s="16">
        <v>1.8343811969093033E-2</v>
      </c>
      <c r="Q1628" s="14" t="s">
        <v>213</v>
      </c>
      <c r="R1628" s="14" t="s">
        <v>214</v>
      </c>
      <c r="S1628" s="14" t="s">
        <v>215</v>
      </c>
      <c r="T1628" s="14" t="s">
        <v>652</v>
      </c>
      <c r="U1628" s="13" t="s">
        <v>74</v>
      </c>
      <c r="V1628" s="13">
        <v>557.77509999999995</v>
      </c>
      <c r="W1628" s="13">
        <v>7.2611889999999994E-5</v>
      </c>
      <c r="X1628" s="13">
        <v>1612.4559999999999</v>
      </c>
      <c r="Y1628" s="13">
        <v>1578.5909999999999</v>
      </c>
      <c r="Z1628" s="13">
        <v>2.8908710000000002</v>
      </c>
      <c r="AA1628" s="13">
        <v>2.8301569999999998</v>
      </c>
      <c r="AB1628" s="13">
        <v>5.1828610000000004E-3</v>
      </c>
      <c r="AC1628" s="13">
        <v>5.0740109999999998E-3</v>
      </c>
      <c r="AD1628" s="13">
        <v>2.099116E-4</v>
      </c>
      <c r="AE1628" s="13">
        <v>2.05503E-4</v>
      </c>
      <c r="AF1628" s="13">
        <v>0.30437049999999999</v>
      </c>
      <c r="AG1628" s="13">
        <v>0.2306242</v>
      </c>
      <c r="AH1628" s="13">
        <v>6.8965810000000004E-4</v>
      </c>
      <c r="AI1628" s="13">
        <v>8.9107339999999996E-4</v>
      </c>
      <c r="AJ1628" s="13">
        <v>7.2255150000000005E-4</v>
      </c>
      <c r="AK1628" s="13">
        <v>5293.9120000000003</v>
      </c>
      <c r="AL1628" s="13">
        <v>7644.6959999999999</v>
      </c>
      <c r="AM1628" s="13">
        <v>9.4911209999999997</v>
      </c>
      <c r="AN1628" s="13">
        <v>13.705690000000001</v>
      </c>
      <c r="AO1628" s="13">
        <v>1.7016030000000001E-2</v>
      </c>
      <c r="AP1628" s="13">
        <v>2.457208E-2</v>
      </c>
      <c r="AQ1628" s="13">
        <v>6.8578249999999997E-3</v>
      </c>
      <c r="AR1628" s="13">
        <v>9.9030709999999994E-3</v>
      </c>
      <c r="AS1628" s="13">
        <v>18.446940000000001</v>
      </c>
      <c r="AT1628" s="13">
        <v>5.037312</v>
      </c>
      <c r="AU1628" s="13">
        <v>3.7175940000000002E-4</v>
      </c>
      <c r="AV1628" s="13">
        <v>1.9659439999999999E-3</v>
      </c>
      <c r="AW1628" s="15">
        <v>3.9010169999999999E-5</v>
      </c>
      <c r="AX1628" s="15">
        <v>1.8798770000000001E-3</v>
      </c>
      <c r="AY1628" s="15">
        <v>1.918887E-3</v>
      </c>
      <c r="AZ1628" s="13">
        <v>174</v>
      </c>
      <c r="BA1628" s="13">
        <v>0</v>
      </c>
      <c r="BB1628" s="13">
        <v>129</v>
      </c>
      <c r="BC1628" s="13">
        <v>0</v>
      </c>
      <c r="BD1628" s="13">
        <v>191</v>
      </c>
      <c r="BE1628" s="13">
        <v>0</v>
      </c>
      <c r="BF1628" s="13">
        <v>66</v>
      </c>
      <c r="BG1628" s="13">
        <v>0</v>
      </c>
      <c r="BI1628" s="22">
        <v>9.0999999999999998E-2</v>
      </c>
      <c r="BJ1628" s="22">
        <v>0.09</v>
      </c>
      <c r="BK1628" s="22">
        <v>1E-3</v>
      </c>
      <c r="BL1628" s="22">
        <v>18.181000000000001</v>
      </c>
      <c r="BM1628" s="12">
        <f t="shared" si="327"/>
        <v>5.0052252351355806E-3</v>
      </c>
      <c r="BN1628" s="12">
        <f t="shared" si="328"/>
        <v>4.9502227600242005E-3</v>
      </c>
      <c r="BO1628" s="12">
        <f t="shared" si="329"/>
        <v>5.5002475111380014E-5</v>
      </c>
      <c r="BP1628" s="16">
        <v>2.0882068265590149E-5</v>
      </c>
      <c r="BQ1628" s="16">
        <v>1.8343811969093033E-2</v>
      </c>
      <c r="BR1628" s="15">
        <f t="shared" si="330"/>
        <v>1.0337088960470344E-7</v>
      </c>
      <c r="BS1628" s="15">
        <f t="shared" si="331"/>
        <v>1.0089550612778744E-6</v>
      </c>
      <c r="BT1628" s="15">
        <f t="shared" si="332"/>
        <v>1.1123259508825779E-6</v>
      </c>
      <c r="BU1628" s="17">
        <v>1.4111614521631999</v>
      </c>
      <c r="BV1628" s="15">
        <f t="shared" si="333"/>
        <v>1.4587301468597513E-7</v>
      </c>
      <c r="BW1628" s="15">
        <f t="shared" si="334"/>
        <v>1.4237984894402955E-6</v>
      </c>
      <c r="BX1628" s="15">
        <f t="shared" si="335"/>
        <v>1.5696715041262708E-6</v>
      </c>
      <c r="BY1628" s="17">
        <f t="shared" si="336"/>
        <v>2.0223198112996148E-5</v>
      </c>
      <c r="BZ1628" s="17">
        <f t="shared" si="337"/>
        <v>1.8793861439031133E-6</v>
      </c>
      <c r="CA1628" s="17">
        <f t="shared" si="338"/>
        <v>1.8343811969093033E-5</v>
      </c>
      <c r="CB1628" s="17">
        <f t="shared" si="339"/>
        <v>12.88371360493865</v>
      </c>
    </row>
    <row r="1629" spans="1:80" x14ac:dyDescent="0.25">
      <c r="A1629" s="13">
        <v>23</v>
      </c>
      <c r="B1629" s="14" t="s">
        <v>101</v>
      </c>
      <c r="C1629" s="13" t="s">
        <v>175</v>
      </c>
      <c r="D1629" s="13" t="s">
        <v>102</v>
      </c>
      <c r="E1629" s="13" t="s">
        <v>60</v>
      </c>
      <c r="F1629" s="13" t="s">
        <v>645</v>
      </c>
      <c r="G1629" s="13" t="s">
        <v>646</v>
      </c>
      <c r="H1629" s="13" t="s">
        <v>647</v>
      </c>
      <c r="I1629" s="13" t="s">
        <v>401</v>
      </c>
      <c r="J1629" s="13" t="s">
        <v>516</v>
      </c>
      <c r="K1629" s="13" t="s">
        <v>648</v>
      </c>
      <c r="L1629" s="13" t="s">
        <v>649</v>
      </c>
      <c r="M1629" s="13" t="s">
        <v>650</v>
      </c>
      <c r="N1629" s="14" t="s">
        <v>651</v>
      </c>
      <c r="O1629" s="16">
        <v>2.0882068265590149E-5</v>
      </c>
      <c r="P1629" s="16">
        <v>1.8343811969093033E-2</v>
      </c>
      <c r="Q1629" s="14" t="s">
        <v>213</v>
      </c>
      <c r="R1629" s="14" t="s">
        <v>214</v>
      </c>
      <c r="S1629" s="14" t="s">
        <v>215</v>
      </c>
      <c r="T1629" s="14" t="s">
        <v>652</v>
      </c>
      <c r="U1629" s="13" t="s">
        <v>74</v>
      </c>
      <c r="V1629" s="13">
        <v>1363.82</v>
      </c>
      <c r="W1629" s="13">
        <v>1.6184239999999999E-4</v>
      </c>
      <c r="X1629" s="13">
        <v>1612.4559999999999</v>
      </c>
      <c r="Y1629" s="13">
        <v>1578.5909999999999</v>
      </c>
      <c r="Z1629" s="13">
        <v>1.1823079999999999</v>
      </c>
      <c r="AA1629" s="13">
        <v>1.1574770000000001</v>
      </c>
      <c r="AB1629" s="13">
        <v>8.6690910000000005E-4</v>
      </c>
      <c r="AC1629" s="13">
        <v>8.487023E-4</v>
      </c>
      <c r="AD1629" s="13">
        <v>1.9134760000000001E-4</v>
      </c>
      <c r="AE1629" s="13">
        <v>1.8732899999999999E-4</v>
      </c>
      <c r="AF1629" s="13">
        <v>0.52915800000000002</v>
      </c>
      <c r="AG1629" s="13">
        <v>0.44546469999999999</v>
      </c>
      <c r="AH1629" s="13">
        <v>3.6160780000000001E-4</v>
      </c>
      <c r="AI1629" s="13">
        <v>4.2052479999999998E-4</v>
      </c>
      <c r="AJ1629" s="13">
        <v>1.9116529999999999E-3</v>
      </c>
      <c r="AK1629" s="13">
        <v>5293.9120000000003</v>
      </c>
      <c r="AL1629" s="13">
        <v>7644.6959999999999</v>
      </c>
      <c r="AM1629" s="13">
        <v>3.881678</v>
      </c>
      <c r="AN1629" s="13">
        <v>5.6053540000000002</v>
      </c>
      <c r="AO1629" s="13">
        <v>2.8461799999999998E-3</v>
      </c>
      <c r="AP1629" s="13">
        <v>4.1100379999999999E-3</v>
      </c>
      <c r="AQ1629" s="13">
        <v>7.4204240000000001E-3</v>
      </c>
      <c r="AR1629" s="13">
        <v>1.0715489999999999E-2</v>
      </c>
      <c r="AS1629" s="13">
        <v>6.9979659999999999</v>
      </c>
      <c r="AT1629" s="13">
        <v>2.4367459999999999</v>
      </c>
      <c r="AU1629" s="13">
        <v>1.060369E-3</v>
      </c>
      <c r="AV1629" s="13">
        <v>4.3974599999999997E-3</v>
      </c>
      <c r="AW1629" s="13">
        <v>6.4994890000000003E-5</v>
      </c>
      <c r="AX1629" s="13">
        <v>3.7178039999999999E-3</v>
      </c>
      <c r="AY1629" s="13">
        <v>3.7827989999999999E-3</v>
      </c>
      <c r="AZ1629" s="13">
        <v>248</v>
      </c>
      <c r="BA1629" s="13">
        <v>0</v>
      </c>
      <c r="BB1629" s="13">
        <v>211</v>
      </c>
      <c r="BC1629" s="13">
        <v>0</v>
      </c>
      <c r="BD1629" s="13">
        <v>103</v>
      </c>
      <c r="BE1629" s="13">
        <v>0</v>
      </c>
      <c r="BF1629" s="13">
        <v>36</v>
      </c>
      <c r="BG1629" s="13">
        <v>1</v>
      </c>
      <c r="BI1629" s="22">
        <v>1.9E-2</v>
      </c>
      <c r="BJ1629" s="22">
        <v>1.9E-2</v>
      </c>
      <c r="BK1629" s="22">
        <v>0</v>
      </c>
      <c r="BL1629" s="22">
        <v>13.651999999999996</v>
      </c>
      <c r="BM1629" s="12">
        <f t="shared" si="327"/>
        <v>1.391737474362731E-3</v>
      </c>
      <c r="BN1629" s="12">
        <f t="shared" si="328"/>
        <v>1.391737474362731E-3</v>
      </c>
      <c r="BO1629" s="12">
        <f t="shared" si="329"/>
        <v>0</v>
      </c>
      <c r="BP1629" s="16">
        <v>2.0882068265590149E-5</v>
      </c>
      <c r="BQ1629" s="16">
        <v>1.8343811969093033E-2</v>
      </c>
      <c r="BR1629" s="15">
        <f t="shared" si="330"/>
        <v>2.9062356947422571E-8</v>
      </c>
      <c r="BS1629" s="15">
        <f t="shared" si="331"/>
        <v>0</v>
      </c>
      <c r="BT1629" s="15">
        <f t="shared" si="332"/>
        <v>2.9062356947422571E-8</v>
      </c>
      <c r="BU1629" s="17">
        <v>1.4708365401482517</v>
      </c>
      <c r="BV1629" s="15">
        <f t="shared" si="333"/>
        <v>4.2745976541100519E-8</v>
      </c>
      <c r="BW1629" s="15">
        <f t="shared" si="334"/>
        <v>0</v>
      </c>
      <c r="BX1629" s="15">
        <f t="shared" si="335"/>
        <v>4.2745976541100519E-8</v>
      </c>
      <c r="BY1629" s="17">
        <f t="shared" si="336"/>
        <v>3.967592970462128E-7</v>
      </c>
      <c r="BZ1629" s="17">
        <f t="shared" si="337"/>
        <v>3.967592970462128E-7</v>
      </c>
      <c r="CA1629" s="17">
        <f t="shared" si="338"/>
        <v>0</v>
      </c>
      <c r="CB1629" s="17">
        <f t="shared" si="339"/>
        <v>9.2817927943399834</v>
      </c>
    </row>
    <row r="1630" spans="1:80" x14ac:dyDescent="0.25">
      <c r="A1630" s="13">
        <v>24</v>
      </c>
      <c r="B1630" s="14" t="s">
        <v>101</v>
      </c>
      <c r="C1630" s="13" t="s">
        <v>175</v>
      </c>
      <c r="D1630" s="13" t="s">
        <v>102</v>
      </c>
      <c r="E1630" s="13" t="s">
        <v>60</v>
      </c>
      <c r="F1630" s="13" t="s">
        <v>645</v>
      </c>
      <c r="G1630" s="13" t="s">
        <v>646</v>
      </c>
      <c r="H1630" s="13" t="s">
        <v>647</v>
      </c>
      <c r="I1630" s="13" t="s">
        <v>401</v>
      </c>
      <c r="J1630" s="13" t="s">
        <v>516</v>
      </c>
      <c r="K1630" s="13" t="s">
        <v>648</v>
      </c>
      <c r="L1630" s="13" t="s">
        <v>649</v>
      </c>
      <c r="M1630" s="13" t="s">
        <v>650</v>
      </c>
      <c r="N1630" s="14" t="s">
        <v>651</v>
      </c>
      <c r="O1630" s="16">
        <v>2.0882068265590149E-5</v>
      </c>
      <c r="P1630" s="16">
        <v>1.8343811969093033E-2</v>
      </c>
      <c r="Q1630" s="14" t="s">
        <v>213</v>
      </c>
      <c r="R1630" s="14" t="s">
        <v>214</v>
      </c>
      <c r="S1630" s="14" t="s">
        <v>215</v>
      </c>
      <c r="T1630" s="14" t="s">
        <v>652</v>
      </c>
      <c r="U1630" s="13" t="s">
        <v>74</v>
      </c>
      <c r="V1630" s="13">
        <v>1373.26</v>
      </c>
      <c r="W1630" s="13">
        <v>2.0642619999999999E-4</v>
      </c>
      <c r="X1630" s="13">
        <v>1612.4559999999999</v>
      </c>
      <c r="Y1630" s="13">
        <v>1578.5909999999999</v>
      </c>
      <c r="Z1630" s="13">
        <v>1.1741809999999999</v>
      </c>
      <c r="AA1630" s="13">
        <v>1.149521</v>
      </c>
      <c r="AB1630" s="13">
        <v>8.5503140000000005E-4</v>
      </c>
      <c r="AC1630" s="13">
        <v>8.3707400000000004E-4</v>
      </c>
      <c r="AD1630" s="13">
        <v>2.423817E-4</v>
      </c>
      <c r="AE1630" s="13">
        <v>2.372912E-4</v>
      </c>
      <c r="AF1630" s="13">
        <v>0.74870530000000002</v>
      </c>
      <c r="AG1630" s="13">
        <v>0.59879450000000001</v>
      </c>
      <c r="AH1630" s="13">
        <v>3.2373439999999997E-4</v>
      </c>
      <c r="AI1630" s="13">
        <v>3.9628150000000002E-4</v>
      </c>
      <c r="AJ1630" s="13">
        <v>3.982721E-4</v>
      </c>
      <c r="AK1630" s="13">
        <v>5293.9120000000003</v>
      </c>
      <c r="AL1630" s="13">
        <v>7644.6959999999999</v>
      </c>
      <c r="AM1630" s="13">
        <v>3.8549950000000002</v>
      </c>
      <c r="AN1630" s="13">
        <v>5.566821</v>
      </c>
      <c r="AO1630" s="13">
        <v>2.8071839999999999E-3</v>
      </c>
      <c r="AP1630" s="13">
        <v>4.0537259999999997E-3</v>
      </c>
      <c r="AQ1630" s="13">
        <v>1.5353369999999999E-3</v>
      </c>
      <c r="AR1630" s="13">
        <v>2.2171090000000001E-3</v>
      </c>
      <c r="AS1630" s="13">
        <v>3.4503900000000001</v>
      </c>
      <c r="AT1630" s="13">
        <v>1.2985089999999999</v>
      </c>
      <c r="AU1630" s="13">
        <v>4.449748E-4</v>
      </c>
      <c r="AV1630" s="13">
        <v>1.7074270000000001E-3</v>
      </c>
      <c r="AW1630" s="13">
        <v>1.2506759999999999E-4</v>
      </c>
      <c r="AX1630" s="13">
        <v>1.1685580000000001E-3</v>
      </c>
      <c r="AY1630" s="13">
        <v>1.293626E-3</v>
      </c>
      <c r="AZ1630" s="13">
        <v>416</v>
      </c>
      <c r="BA1630" s="13">
        <v>0</v>
      </c>
      <c r="BB1630" s="13">
        <v>332</v>
      </c>
      <c r="BC1630" s="13">
        <v>0</v>
      </c>
      <c r="BD1630" s="13">
        <v>234</v>
      </c>
      <c r="BE1630" s="13">
        <v>0</v>
      </c>
      <c r="BF1630" s="13">
        <v>92</v>
      </c>
      <c r="BG1630" s="13">
        <v>0</v>
      </c>
      <c r="BI1630" s="22">
        <v>1.9E-2</v>
      </c>
      <c r="BJ1630" s="22">
        <v>1.9E-2</v>
      </c>
      <c r="BK1630" s="22">
        <v>0</v>
      </c>
      <c r="BL1630" s="22">
        <v>13.651999999999996</v>
      </c>
      <c r="BM1630" s="12">
        <f t="shared" si="327"/>
        <v>1.391737474362731E-3</v>
      </c>
      <c r="BN1630" s="12">
        <f t="shared" si="328"/>
        <v>1.391737474362731E-3</v>
      </c>
      <c r="BO1630" s="12">
        <f t="shared" si="329"/>
        <v>0</v>
      </c>
      <c r="BP1630" s="16">
        <v>2.0882068265590149E-5</v>
      </c>
      <c r="BQ1630" s="16">
        <v>1.8343811969093033E-2</v>
      </c>
      <c r="BR1630" s="15">
        <f t="shared" si="330"/>
        <v>2.9062356947422571E-8</v>
      </c>
      <c r="BS1630" s="15">
        <f t="shared" si="331"/>
        <v>0</v>
      </c>
      <c r="BT1630" s="15">
        <f t="shared" si="332"/>
        <v>2.9062356947422571E-8</v>
      </c>
      <c r="BU1630" s="17">
        <v>1.4708365401482517</v>
      </c>
      <c r="BV1630" s="15">
        <f t="shared" si="333"/>
        <v>4.2745976541100519E-8</v>
      </c>
      <c r="BW1630" s="15">
        <f t="shared" si="334"/>
        <v>0</v>
      </c>
      <c r="BX1630" s="15">
        <f t="shared" si="335"/>
        <v>4.2745976541100519E-8</v>
      </c>
      <c r="BY1630" s="17">
        <f t="shared" si="336"/>
        <v>3.967592970462128E-7</v>
      </c>
      <c r="BZ1630" s="17">
        <f t="shared" si="337"/>
        <v>3.967592970462128E-7</v>
      </c>
      <c r="CA1630" s="17">
        <f t="shared" si="338"/>
        <v>0</v>
      </c>
      <c r="CB1630" s="17">
        <f t="shared" si="339"/>
        <v>9.2817927943399834</v>
      </c>
    </row>
    <row r="1631" spans="1:80" x14ac:dyDescent="0.25">
      <c r="A1631" s="9">
        <v>25</v>
      </c>
      <c r="B1631" s="10" t="s">
        <v>176</v>
      </c>
      <c r="C1631" s="9" t="s">
        <v>177</v>
      </c>
      <c r="D1631" s="9" t="s">
        <v>178</v>
      </c>
      <c r="E1631" s="9" t="s">
        <v>78</v>
      </c>
      <c r="F1631" s="9" t="s">
        <v>645</v>
      </c>
      <c r="G1631" s="9" t="s">
        <v>646</v>
      </c>
      <c r="H1631" s="9" t="s">
        <v>647</v>
      </c>
      <c r="I1631" s="9" t="s">
        <v>401</v>
      </c>
      <c r="J1631" s="9" t="s">
        <v>516</v>
      </c>
      <c r="K1631" s="9" t="s">
        <v>648</v>
      </c>
      <c r="L1631" s="9" t="s">
        <v>649</v>
      </c>
      <c r="M1631" s="9" t="s">
        <v>650</v>
      </c>
      <c r="N1631" s="10" t="s">
        <v>651</v>
      </c>
      <c r="O1631" s="16">
        <v>2.0882068265590149E-5</v>
      </c>
      <c r="P1631" s="16">
        <v>1.8343811969093033E-2</v>
      </c>
      <c r="Q1631" s="10" t="s">
        <v>213</v>
      </c>
      <c r="R1631" s="10" t="s">
        <v>214</v>
      </c>
      <c r="S1631" s="10" t="s">
        <v>215</v>
      </c>
      <c r="T1631" s="10" t="s">
        <v>652</v>
      </c>
      <c r="U1631" s="9" t="s">
        <v>74</v>
      </c>
      <c r="V1631" s="9">
        <v>162.92689999999999</v>
      </c>
      <c r="W1631" s="9">
        <v>6.2747009999999997E-3</v>
      </c>
      <c r="X1631" s="9">
        <v>1612.4559999999999</v>
      </c>
      <c r="Y1631" s="9">
        <v>1578.5909999999999</v>
      </c>
      <c r="Z1631" s="9">
        <v>9.8968050000000005</v>
      </c>
      <c r="AA1631" s="9">
        <v>9.6889520000000005</v>
      </c>
      <c r="AB1631" s="9">
        <v>6.0743819999999997E-2</v>
      </c>
      <c r="AC1631" s="9">
        <v>5.946808E-2</v>
      </c>
      <c r="AD1631" s="9">
        <v>6.209949E-2</v>
      </c>
      <c r="AE1631" s="9">
        <v>6.079528E-2</v>
      </c>
      <c r="AF1631" s="9">
        <v>7.9832520000000002</v>
      </c>
      <c r="AG1631" s="9">
        <v>4.2398389999999999</v>
      </c>
      <c r="AH1631" s="9">
        <v>7.7787200000000003E-3</v>
      </c>
      <c r="AI1631" s="9">
        <v>1.4339050000000001E-2</v>
      </c>
      <c r="AJ1631" s="9">
        <v>1.298009E-2</v>
      </c>
      <c r="AK1631" s="9">
        <v>5293.9120000000003</v>
      </c>
      <c r="AL1631" s="9">
        <v>7644.6959999999999</v>
      </c>
      <c r="AM1631" s="9">
        <v>32.492550000000001</v>
      </c>
      <c r="AN1631" s="9">
        <v>46.921010000000003</v>
      </c>
      <c r="AO1631" s="9">
        <v>0.1994302</v>
      </c>
      <c r="AP1631" s="9">
        <v>0.28798800000000002</v>
      </c>
      <c r="AQ1631" s="9">
        <v>0.42175620000000003</v>
      </c>
      <c r="AR1631" s="9">
        <v>0.60903890000000005</v>
      </c>
      <c r="AS1631" s="9">
        <v>53.623550000000002</v>
      </c>
      <c r="AT1631" s="9">
        <v>18.109449999999999</v>
      </c>
      <c r="AU1631" s="9">
        <v>7.8651320000000004E-3</v>
      </c>
      <c r="AV1631" s="9">
        <v>3.3631000000000001E-2</v>
      </c>
      <c r="AW1631" s="11">
        <v>2.7202329999999999E-3</v>
      </c>
      <c r="AX1631" s="11">
        <v>2.725093E-2</v>
      </c>
      <c r="AY1631" s="11">
        <v>2.997116E-2</v>
      </c>
      <c r="AZ1631" s="9">
        <v>18</v>
      </c>
      <c r="BA1631" s="9">
        <v>1</v>
      </c>
      <c r="BB1631" s="9">
        <v>9</v>
      </c>
      <c r="BC1631" s="9">
        <v>1</v>
      </c>
      <c r="BD1631" s="9">
        <v>21</v>
      </c>
      <c r="BE1631" s="9">
        <v>1</v>
      </c>
      <c r="BF1631" s="9">
        <v>6</v>
      </c>
      <c r="BG1631" s="9">
        <v>1</v>
      </c>
      <c r="BH1631" s="26"/>
      <c r="BI1631" s="22">
        <v>0.41300000000000003</v>
      </c>
      <c r="BJ1631" s="22">
        <v>0.39200000000000002</v>
      </c>
      <c r="BK1631" s="22">
        <v>2.1000000000000001E-2</v>
      </c>
      <c r="BL1631" s="22">
        <v>33.815999999999995</v>
      </c>
      <c r="BM1631" s="12">
        <f t="shared" si="327"/>
        <v>1.2213153536787322E-2</v>
      </c>
      <c r="BN1631" s="12">
        <f t="shared" si="328"/>
        <v>1.1592145729832035E-2</v>
      </c>
      <c r="BO1631" s="12">
        <f t="shared" si="329"/>
        <v>6.2100780695528756E-4</v>
      </c>
      <c r="BP1631" s="16">
        <v>2.0882068265590149E-5</v>
      </c>
      <c r="BQ1631" s="16">
        <v>1.8343811969093033E-2</v>
      </c>
      <c r="BR1631" s="15">
        <f t="shared" si="330"/>
        <v>2.4206797847502187E-7</v>
      </c>
      <c r="BS1631" s="15">
        <f t="shared" si="331"/>
        <v>1.1391650442126619E-5</v>
      </c>
      <c r="BT1631" s="15">
        <f t="shared" si="332"/>
        <v>1.1633718420601641E-5</v>
      </c>
      <c r="BU1631" s="17">
        <v>1.3371864650982324</v>
      </c>
      <c r="BV1631" s="15">
        <f t="shared" si="333"/>
        <v>3.2369002445048949E-7</v>
      </c>
      <c r="BW1631" s="15">
        <f t="shared" si="334"/>
        <v>1.523276078634201E-5</v>
      </c>
      <c r="BX1631" s="15">
        <f t="shared" si="335"/>
        <v>1.5556450810792499E-5</v>
      </c>
      <c r="BY1631" s="17">
        <f t="shared" si="336"/>
        <v>3.9340582211106509E-4</v>
      </c>
      <c r="BZ1631" s="17">
        <f t="shared" si="337"/>
        <v>8.1857707601113394E-6</v>
      </c>
      <c r="CA1631" s="17">
        <f t="shared" si="338"/>
        <v>3.8522005135095374E-4</v>
      </c>
      <c r="CB1631" s="17">
        <f t="shared" si="339"/>
        <v>25.28891884761622</v>
      </c>
    </row>
    <row r="1632" spans="1:80" x14ac:dyDescent="0.25">
      <c r="A1632" s="13">
        <v>26</v>
      </c>
      <c r="B1632" s="14" t="s">
        <v>103</v>
      </c>
      <c r="C1632" s="13" t="s">
        <v>104</v>
      </c>
      <c r="D1632" s="13" t="s">
        <v>94</v>
      </c>
      <c r="E1632" s="13" t="s">
        <v>60</v>
      </c>
      <c r="F1632" s="13" t="s">
        <v>645</v>
      </c>
      <c r="G1632" s="13" t="s">
        <v>646</v>
      </c>
      <c r="H1632" s="13" t="s">
        <v>647</v>
      </c>
      <c r="I1632" s="13" t="s">
        <v>401</v>
      </c>
      <c r="J1632" s="13" t="s">
        <v>516</v>
      </c>
      <c r="K1632" s="13" t="s">
        <v>648</v>
      </c>
      <c r="L1632" s="13" t="s">
        <v>649</v>
      </c>
      <c r="M1632" s="13" t="s">
        <v>650</v>
      </c>
      <c r="N1632" s="14" t="s">
        <v>651</v>
      </c>
      <c r="O1632" s="16">
        <v>2.0882068265590149E-5</v>
      </c>
      <c r="P1632" s="16">
        <v>1.8343811969093033E-2</v>
      </c>
      <c r="Q1632" s="14" t="s">
        <v>213</v>
      </c>
      <c r="R1632" s="14" t="s">
        <v>214</v>
      </c>
      <c r="S1632" s="14" t="s">
        <v>215</v>
      </c>
      <c r="T1632" s="14" t="s">
        <v>652</v>
      </c>
      <c r="U1632" s="13" t="s">
        <v>74</v>
      </c>
      <c r="V1632" s="13">
        <v>238.57089999999999</v>
      </c>
      <c r="W1632" s="13">
        <v>1.7820850000000001E-3</v>
      </c>
      <c r="X1632" s="13">
        <v>1612.4559999999999</v>
      </c>
      <c r="Y1632" s="13">
        <v>1578.5909999999999</v>
      </c>
      <c r="Z1632" s="13">
        <v>6.7588140000000001</v>
      </c>
      <c r="AA1632" s="13">
        <v>6.6168659999999999</v>
      </c>
      <c r="AB1632" s="13">
        <v>2.833043E-2</v>
      </c>
      <c r="AC1632" s="13">
        <v>2.7735429999999998E-2</v>
      </c>
      <c r="AD1632" s="13">
        <v>1.204478E-2</v>
      </c>
      <c r="AE1632" s="13">
        <v>1.179182E-2</v>
      </c>
      <c r="AF1632" s="13">
        <v>4.8227969999999996</v>
      </c>
      <c r="AG1632" s="13">
        <v>3.0747879999999999</v>
      </c>
      <c r="AH1632" s="13">
        <v>2.4974670000000002E-3</v>
      </c>
      <c r="AI1632" s="13">
        <v>3.8350010000000002E-3</v>
      </c>
      <c r="AJ1632" s="13">
        <v>3.4772179999999998E-3</v>
      </c>
      <c r="AK1632" s="13">
        <v>5293.9120000000003</v>
      </c>
      <c r="AL1632" s="13">
        <v>7644.6959999999999</v>
      </c>
      <c r="AM1632" s="13">
        <v>22.190100000000001</v>
      </c>
      <c r="AN1632" s="13">
        <v>32.043709999999997</v>
      </c>
      <c r="AO1632" s="13">
        <v>9.3012629999999999E-2</v>
      </c>
      <c r="AP1632" s="13">
        <v>0.1343153</v>
      </c>
      <c r="AQ1632" s="13">
        <v>7.7159839999999993E-2</v>
      </c>
      <c r="AR1632" s="13">
        <v>0.11142299999999999</v>
      </c>
      <c r="AS1632" s="13">
        <v>19.093699999999998</v>
      </c>
      <c r="AT1632" s="13">
        <v>14.185829999999999</v>
      </c>
      <c r="AU1632" s="13">
        <v>4.0411149999999996E-3</v>
      </c>
      <c r="AV1632" s="13">
        <v>7.854527E-3</v>
      </c>
      <c r="AW1632" s="13">
        <v>6.8316290000000005E-4</v>
      </c>
      <c r="AX1632" s="13">
        <v>6.4553299999999996E-3</v>
      </c>
      <c r="AY1632" s="13">
        <v>7.1384930000000001E-3</v>
      </c>
      <c r="AZ1632" s="13">
        <v>56</v>
      </c>
      <c r="BA1632" s="13">
        <v>1</v>
      </c>
      <c r="BB1632" s="13">
        <v>38</v>
      </c>
      <c r="BC1632" s="13">
        <v>1</v>
      </c>
      <c r="BD1632" s="13">
        <v>36</v>
      </c>
      <c r="BE1632" s="13">
        <v>0</v>
      </c>
      <c r="BF1632" s="13">
        <v>15</v>
      </c>
      <c r="BG1632" s="13">
        <v>0</v>
      </c>
      <c r="BI1632" s="22">
        <v>0.23899999999999999</v>
      </c>
      <c r="BJ1632" s="22">
        <v>0.214</v>
      </c>
      <c r="BK1632" s="22">
        <v>2.5000000000000001E-2</v>
      </c>
      <c r="BL1632" s="22">
        <v>30.052000000000003</v>
      </c>
      <c r="BM1632" s="12">
        <f t="shared" si="327"/>
        <v>7.9528816717689323E-3</v>
      </c>
      <c r="BN1632" s="12">
        <f t="shared" si="328"/>
        <v>7.1209902835085844E-3</v>
      </c>
      <c r="BO1632" s="12">
        <f t="shared" si="329"/>
        <v>8.3189138826034864E-4</v>
      </c>
      <c r="BP1632" s="16">
        <v>2.0882068265590149E-5</v>
      </c>
      <c r="BQ1632" s="16">
        <v>1.8343811969093033E-2</v>
      </c>
      <c r="BR1632" s="15">
        <f t="shared" si="330"/>
        <v>1.487010052188304E-7</v>
      </c>
      <c r="BS1632" s="15">
        <f t="shared" si="331"/>
        <v>1.5260059204955604E-5</v>
      </c>
      <c r="BT1632" s="15">
        <f t="shared" si="332"/>
        <v>1.5408760210174435E-5</v>
      </c>
      <c r="BU1632" s="17">
        <v>1.3602002776375346</v>
      </c>
      <c r="BV1632" s="15">
        <f t="shared" si="333"/>
        <v>2.022631485836336E-7</v>
      </c>
      <c r="BW1632" s="15">
        <f t="shared" si="334"/>
        <v>2.0756736767345828E-5</v>
      </c>
      <c r="BX1632" s="15">
        <f t="shared" si="335"/>
        <v>2.0958999915929463E-5</v>
      </c>
      <c r="BY1632" s="17">
        <f t="shared" si="336"/>
        <v>4.6306406183616218E-4</v>
      </c>
      <c r="BZ1632" s="17">
        <f t="shared" si="337"/>
        <v>4.4687626088362919E-6</v>
      </c>
      <c r="CA1632" s="17">
        <f t="shared" si="338"/>
        <v>4.5859529922732587E-4</v>
      </c>
      <c r="CB1632" s="17">
        <f t="shared" si="339"/>
        <v>22.093805224180556</v>
      </c>
    </row>
    <row r="1633" spans="1:80" x14ac:dyDescent="0.25">
      <c r="A1633" s="13">
        <v>27</v>
      </c>
      <c r="B1633" s="14" t="s">
        <v>105</v>
      </c>
      <c r="C1633" s="13" t="s">
        <v>106</v>
      </c>
      <c r="D1633" s="13" t="s">
        <v>59</v>
      </c>
      <c r="E1633" s="13" t="s">
        <v>60</v>
      </c>
      <c r="F1633" s="13" t="s">
        <v>645</v>
      </c>
      <c r="G1633" s="13" t="s">
        <v>646</v>
      </c>
      <c r="H1633" s="13" t="s">
        <v>647</v>
      </c>
      <c r="I1633" s="13" t="s">
        <v>401</v>
      </c>
      <c r="J1633" s="13" t="s">
        <v>516</v>
      </c>
      <c r="K1633" s="13" t="s">
        <v>648</v>
      </c>
      <c r="L1633" s="13" t="s">
        <v>649</v>
      </c>
      <c r="M1633" s="13" t="s">
        <v>650</v>
      </c>
      <c r="N1633" s="14" t="s">
        <v>651</v>
      </c>
      <c r="O1633" s="16">
        <v>2.0882068265590149E-5</v>
      </c>
      <c r="P1633" s="16">
        <v>1.8343811969093033E-2</v>
      </c>
      <c r="Q1633" s="14" t="s">
        <v>213</v>
      </c>
      <c r="R1633" s="14" t="s">
        <v>214</v>
      </c>
      <c r="S1633" s="14" t="s">
        <v>215</v>
      </c>
      <c r="T1633" s="14" t="s">
        <v>652</v>
      </c>
      <c r="U1633" s="13" t="s">
        <v>74</v>
      </c>
      <c r="V1633" s="13">
        <v>1872.067</v>
      </c>
      <c r="W1633" s="13">
        <v>2.0801109999999999E-6</v>
      </c>
      <c r="X1633" s="13">
        <v>1612.4559999999999</v>
      </c>
      <c r="Y1633" s="13">
        <v>1578.5909999999999</v>
      </c>
      <c r="Z1633" s="13">
        <v>0.86132379999999997</v>
      </c>
      <c r="AA1633" s="13">
        <v>0.84323440000000005</v>
      </c>
      <c r="AB1633" s="13">
        <v>4.6009240000000003E-4</v>
      </c>
      <c r="AC1633" s="13">
        <v>4.5042949999999997E-4</v>
      </c>
      <c r="AD1633" s="13">
        <v>1.791649E-6</v>
      </c>
      <c r="AE1633" s="13">
        <v>1.754021E-6</v>
      </c>
      <c r="AF1633" s="13">
        <v>7.2278159999999994E-2</v>
      </c>
      <c r="AG1633" s="13">
        <v>6.1817370000000003E-2</v>
      </c>
      <c r="AH1633" s="13">
        <v>2.478824E-5</v>
      </c>
      <c r="AI1633" s="13">
        <v>2.837424E-5</v>
      </c>
      <c r="AJ1633" s="13">
        <v>7.453533E-5</v>
      </c>
      <c r="AK1633" s="13">
        <v>5293.9120000000003</v>
      </c>
      <c r="AL1633" s="13">
        <v>7644.6959999999999</v>
      </c>
      <c r="AM1633" s="13">
        <v>2.8278430000000001</v>
      </c>
      <c r="AN1633" s="13">
        <v>4.0835590000000002</v>
      </c>
      <c r="AO1633" s="13">
        <v>1.510546E-3</v>
      </c>
      <c r="AP1633" s="13">
        <v>2.1813100000000001E-3</v>
      </c>
      <c r="AQ1633" s="13">
        <v>2.1077420000000001E-4</v>
      </c>
      <c r="AR1633" s="13">
        <v>3.043694E-4</v>
      </c>
      <c r="AS1633" s="13">
        <v>0.62634650000000003</v>
      </c>
      <c r="AT1633" s="13">
        <v>0.232154</v>
      </c>
      <c r="AU1633" s="13">
        <v>3.365137E-4</v>
      </c>
      <c r="AV1633" s="13">
        <v>1.311067E-3</v>
      </c>
      <c r="AW1633" s="13">
        <v>5.9666370000000001E-6</v>
      </c>
      <c r="AX1633" s="13">
        <v>1.035371E-3</v>
      </c>
      <c r="AY1633" s="13">
        <v>1.041337E-3</v>
      </c>
      <c r="AZ1633" s="13">
        <v>1576</v>
      </c>
      <c r="BA1633" s="13">
        <v>0</v>
      </c>
      <c r="BB1633" s="13">
        <v>1441</v>
      </c>
      <c r="BC1633" s="13">
        <v>0</v>
      </c>
      <c r="BD1633" s="13">
        <v>320</v>
      </c>
      <c r="BE1633" s="13">
        <v>0</v>
      </c>
      <c r="BF1633" s="13">
        <v>140</v>
      </c>
      <c r="BG1633" s="13">
        <v>0</v>
      </c>
      <c r="BI1633" s="22">
        <v>4.0000000000000001E-3</v>
      </c>
      <c r="BJ1633" s="22">
        <v>4.0000000000000001E-3</v>
      </c>
      <c r="BK1633" s="22">
        <v>0</v>
      </c>
      <c r="BL1633" s="22">
        <v>4.2429999999999986</v>
      </c>
      <c r="BM1633" s="12">
        <f t="shared" si="327"/>
        <v>9.4272920103700248E-4</v>
      </c>
      <c r="BN1633" s="12">
        <f t="shared" si="328"/>
        <v>9.4272920103700248E-4</v>
      </c>
      <c r="BO1633" s="12">
        <f t="shared" si="329"/>
        <v>0</v>
      </c>
      <c r="BP1633" s="16">
        <v>2.0882068265590149E-5</v>
      </c>
      <c r="BQ1633" s="16">
        <v>1.8343811969093033E-2</v>
      </c>
      <c r="BR1633" s="15">
        <f t="shared" si="330"/>
        <v>1.9686135532019947E-8</v>
      </c>
      <c r="BS1633" s="15">
        <f t="shared" si="331"/>
        <v>0</v>
      </c>
      <c r="BT1633" s="15">
        <f t="shared" si="332"/>
        <v>1.9686135532019947E-8</v>
      </c>
      <c r="BU1633" s="17">
        <v>1.4169886043077378</v>
      </c>
      <c r="BV1633" s="15">
        <f t="shared" si="333"/>
        <v>2.7895029711729908E-8</v>
      </c>
      <c r="BW1633" s="15">
        <f t="shared" si="334"/>
        <v>0</v>
      </c>
      <c r="BX1633" s="15">
        <f t="shared" si="335"/>
        <v>2.7895029711729908E-8</v>
      </c>
      <c r="BY1633" s="17">
        <f t="shared" si="336"/>
        <v>8.3528273062360593E-8</v>
      </c>
      <c r="BZ1633" s="17">
        <f t="shared" si="337"/>
        <v>8.3528273062360593E-8</v>
      </c>
      <c r="CA1633" s="17">
        <f t="shared" si="338"/>
        <v>0</v>
      </c>
      <c r="CB1633" s="17">
        <f t="shared" si="339"/>
        <v>2.9943783507510235</v>
      </c>
    </row>
    <row r="1634" spans="1:80" x14ac:dyDescent="0.25">
      <c r="A1634" s="13">
        <v>28</v>
      </c>
      <c r="B1634" s="14" t="s">
        <v>107</v>
      </c>
      <c r="C1634" s="13" t="s">
        <v>108</v>
      </c>
      <c r="D1634" s="13" t="s">
        <v>81</v>
      </c>
      <c r="E1634" s="13" t="s">
        <v>78</v>
      </c>
      <c r="F1634" s="13" t="s">
        <v>645</v>
      </c>
      <c r="G1634" s="13" t="s">
        <v>646</v>
      </c>
      <c r="H1634" s="13" t="s">
        <v>647</v>
      </c>
      <c r="I1634" s="13" t="s">
        <v>401</v>
      </c>
      <c r="J1634" s="13" t="s">
        <v>516</v>
      </c>
      <c r="K1634" s="13" t="s">
        <v>648</v>
      </c>
      <c r="L1634" s="13" t="s">
        <v>649</v>
      </c>
      <c r="M1634" s="13" t="s">
        <v>650</v>
      </c>
      <c r="N1634" s="14" t="s">
        <v>651</v>
      </c>
      <c r="O1634" s="16">
        <v>2.0882068265590149E-5</v>
      </c>
      <c r="P1634" s="16">
        <v>1.8343811969093033E-2</v>
      </c>
      <c r="Q1634" s="14" t="s">
        <v>213</v>
      </c>
      <c r="R1634" s="14" t="s">
        <v>214</v>
      </c>
      <c r="S1634" s="14" t="s">
        <v>215</v>
      </c>
      <c r="T1634" s="14" t="s">
        <v>652</v>
      </c>
      <c r="U1634" s="13" t="s">
        <v>74</v>
      </c>
      <c r="V1634" s="13">
        <v>946.07259999999997</v>
      </c>
      <c r="W1634" s="13">
        <v>2.9944619999999999E-5</v>
      </c>
      <c r="X1634" s="13">
        <v>1612.4559999999999</v>
      </c>
      <c r="Y1634" s="13">
        <v>1578.5909999999999</v>
      </c>
      <c r="Z1634" s="13">
        <v>1.7043680000000001</v>
      </c>
      <c r="AA1634" s="13">
        <v>1.6685730000000001</v>
      </c>
      <c r="AB1634" s="13">
        <v>1.80152E-3</v>
      </c>
      <c r="AC1634" s="13">
        <v>1.763684E-3</v>
      </c>
      <c r="AD1634" s="13">
        <v>5.1036660000000003E-5</v>
      </c>
      <c r="AE1634" s="13">
        <v>4.9964789999999999E-5</v>
      </c>
      <c r="AF1634" s="13">
        <v>0.3746621</v>
      </c>
      <c r="AG1634" s="13">
        <v>0.23458879999999999</v>
      </c>
      <c r="AH1634" s="13">
        <v>1.362205E-4</v>
      </c>
      <c r="AI1634" s="13">
        <v>2.129888E-4</v>
      </c>
      <c r="AJ1634" s="13">
        <v>3.4817829999999998E-4</v>
      </c>
      <c r="AK1634" s="13">
        <v>5293.9120000000003</v>
      </c>
      <c r="AL1634" s="13">
        <v>7644.6959999999999</v>
      </c>
      <c r="AM1634" s="13">
        <v>5.5956720000000004</v>
      </c>
      <c r="AN1634" s="13">
        <v>8.0804539999999996</v>
      </c>
      <c r="AO1634" s="13">
        <v>5.9146329999999999E-3</v>
      </c>
      <c r="AP1634" s="13">
        <v>8.5410509999999992E-3</v>
      </c>
      <c r="AQ1634" s="13">
        <v>1.9482919999999999E-3</v>
      </c>
      <c r="AR1634" s="13">
        <v>2.813439E-3</v>
      </c>
      <c r="AS1634" s="13">
        <v>7.3445919999999996</v>
      </c>
      <c r="AT1634" s="13">
        <v>2.7846350000000002</v>
      </c>
      <c r="AU1634" s="13">
        <v>2.6526890000000002E-4</v>
      </c>
      <c r="AV1634" s="13">
        <v>1.010344E-3</v>
      </c>
      <c r="AW1634" s="15">
        <v>1.6548879999999999E-5</v>
      </c>
      <c r="AX1634" s="15">
        <v>9.3184159999999997E-4</v>
      </c>
      <c r="AY1634" s="15">
        <v>9.4839049999999997E-4</v>
      </c>
      <c r="AZ1634" s="13">
        <v>473</v>
      </c>
      <c r="BA1634" s="13">
        <v>0</v>
      </c>
      <c r="BB1634" s="13">
        <v>389</v>
      </c>
      <c r="BC1634" s="13">
        <v>0</v>
      </c>
      <c r="BD1634" s="13">
        <v>238</v>
      </c>
      <c r="BE1634" s="13">
        <v>0</v>
      </c>
      <c r="BF1634" s="13">
        <v>106</v>
      </c>
      <c r="BG1634" s="13">
        <v>0</v>
      </c>
      <c r="BI1634" s="22">
        <v>4.5999999999999999E-2</v>
      </c>
      <c r="BJ1634" s="22">
        <v>4.4999999999999998E-2</v>
      </c>
      <c r="BK1634" s="22">
        <v>1E-3</v>
      </c>
      <c r="BL1634" s="22">
        <v>17.653999999999993</v>
      </c>
      <c r="BM1634" s="12">
        <f t="shared" si="327"/>
        <v>2.605641780899514E-3</v>
      </c>
      <c r="BN1634" s="12">
        <f t="shared" si="328"/>
        <v>2.54899739435822E-3</v>
      </c>
      <c r="BO1634" s="12">
        <f t="shared" si="329"/>
        <v>5.664438654129378E-5</v>
      </c>
      <c r="BP1634" s="16">
        <v>2.0882068265590149E-5</v>
      </c>
      <c r="BQ1634" s="16">
        <v>1.8343811969093033E-2</v>
      </c>
      <c r="BR1634" s="15">
        <f t="shared" si="330"/>
        <v>5.3228337597799766E-8</v>
      </c>
      <c r="BS1634" s="15">
        <f t="shared" si="331"/>
        <v>1.0390739758181172E-6</v>
      </c>
      <c r="BT1634" s="15">
        <f t="shared" si="332"/>
        <v>1.092302313415917E-6</v>
      </c>
      <c r="BU1634" s="17">
        <v>1.3174513140842181</v>
      </c>
      <c r="BV1634" s="15">
        <f t="shared" si="333"/>
        <v>7.0125743314739691E-8</v>
      </c>
      <c r="BW1634" s="15">
        <f t="shared" si="334"/>
        <v>1.3689293748722917E-6</v>
      </c>
      <c r="BX1634" s="15">
        <f t="shared" si="335"/>
        <v>1.4390551181870314E-6</v>
      </c>
      <c r="BY1634" s="17">
        <f t="shared" si="336"/>
        <v>1.928350504104459E-5</v>
      </c>
      <c r="BZ1634" s="17">
        <f t="shared" si="337"/>
        <v>9.3969307195155664E-7</v>
      </c>
      <c r="CA1634" s="17">
        <f t="shared" si="338"/>
        <v>1.8343811969093033E-5</v>
      </c>
      <c r="CB1634" s="17">
        <f t="shared" si="339"/>
        <v>13.400115671273648</v>
      </c>
    </row>
    <row r="1635" spans="1:80" x14ac:dyDescent="0.25">
      <c r="A1635" s="9">
        <v>29</v>
      </c>
      <c r="B1635" s="10" t="s">
        <v>109</v>
      </c>
      <c r="C1635" s="9" t="s">
        <v>110</v>
      </c>
      <c r="D1635" s="9" t="s">
        <v>81</v>
      </c>
      <c r="E1635" s="9" t="s">
        <v>78</v>
      </c>
      <c r="F1635" s="9" t="s">
        <v>645</v>
      </c>
      <c r="G1635" s="9" t="s">
        <v>646</v>
      </c>
      <c r="H1635" s="9" t="s">
        <v>647</v>
      </c>
      <c r="I1635" s="9" t="s">
        <v>401</v>
      </c>
      <c r="J1635" s="9" t="s">
        <v>516</v>
      </c>
      <c r="K1635" s="9" t="s">
        <v>648</v>
      </c>
      <c r="L1635" s="9" t="s">
        <v>649</v>
      </c>
      <c r="M1635" s="9" t="s">
        <v>650</v>
      </c>
      <c r="N1635" s="10" t="s">
        <v>651</v>
      </c>
      <c r="O1635" s="16">
        <v>2.0882068265590149E-5</v>
      </c>
      <c r="P1635" s="16">
        <v>1.8343811969093033E-2</v>
      </c>
      <c r="Q1635" s="10" t="s">
        <v>213</v>
      </c>
      <c r="R1635" s="10" t="s">
        <v>214</v>
      </c>
      <c r="S1635" s="10" t="s">
        <v>215</v>
      </c>
      <c r="T1635" s="10" t="s">
        <v>652</v>
      </c>
      <c r="U1635" s="9" t="s">
        <v>74</v>
      </c>
      <c r="V1635" s="9">
        <v>934.83619999999996</v>
      </c>
      <c r="W1635" s="9">
        <v>3.3391620000000002E-5</v>
      </c>
      <c r="X1635" s="9">
        <v>1612.4559999999999</v>
      </c>
      <c r="Y1635" s="9">
        <v>1578.5909999999999</v>
      </c>
      <c r="Z1635" s="9">
        <v>1.7248540000000001</v>
      </c>
      <c r="AA1635" s="9">
        <v>1.6886289999999999</v>
      </c>
      <c r="AB1635" s="9">
        <v>1.845087E-3</v>
      </c>
      <c r="AC1635" s="9">
        <v>1.8063370000000001E-3</v>
      </c>
      <c r="AD1635" s="9">
        <v>5.759568E-5</v>
      </c>
      <c r="AE1635" s="9">
        <v>5.6386060000000003E-5</v>
      </c>
      <c r="AF1635" s="9">
        <v>0.35908669999999998</v>
      </c>
      <c r="AG1635" s="9">
        <v>0.25948500000000002</v>
      </c>
      <c r="AH1635" s="9">
        <v>1.6039489999999999E-4</v>
      </c>
      <c r="AI1635" s="9">
        <v>2.1729989999999999E-4</v>
      </c>
      <c r="AJ1635" s="9">
        <v>6.4848589999999995E-4</v>
      </c>
      <c r="AK1635" s="9">
        <v>5293.9120000000003</v>
      </c>
      <c r="AL1635" s="9">
        <v>7644.6959999999999</v>
      </c>
      <c r="AM1635" s="9">
        <v>5.6629300000000002</v>
      </c>
      <c r="AN1635" s="9">
        <v>8.1775780000000005</v>
      </c>
      <c r="AO1635" s="9">
        <v>6.0576709999999997E-3</v>
      </c>
      <c r="AP1635" s="9">
        <v>8.7476050000000003E-3</v>
      </c>
      <c r="AQ1635" s="9">
        <v>3.6723300000000001E-3</v>
      </c>
      <c r="AR1635" s="9">
        <v>5.3030439999999998E-3</v>
      </c>
      <c r="AS1635" s="9">
        <v>6.2785849999999996</v>
      </c>
      <c r="AT1635" s="9">
        <v>2.3880729999999999</v>
      </c>
      <c r="AU1635" s="9">
        <v>5.8489779999999997E-4</v>
      </c>
      <c r="AV1635" s="9">
        <v>2.2206370000000001E-3</v>
      </c>
      <c r="AW1635" s="11">
        <v>2.1297379999999999E-5</v>
      </c>
      <c r="AX1635" s="11">
        <v>2.0029940000000001E-3</v>
      </c>
      <c r="AY1635" s="11">
        <v>2.024292E-3</v>
      </c>
      <c r="AZ1635" s="9">
        <v>440</v>
      </c>
      <c r="BA1635" s="9">
        <v>0</v>
      </c>
      <c r="BB1635" s="9">
        <v>353</v>
      </c>
      <c r="BC1635" s="9">
        <v>0</v>
      </c>
      <c r="BD1635" s="9">
        <v>188</v>
      </c>
      <c r="BE1635" s="9">
        <v>0</v>
      </c>
      <c r="BF1635" s="9">
        <v>69</v>
      </c>
      <c r="BG1635" s="9">
        <v>0</v>
      </c>
      <c r="BH1635" s="26"/>
      <c r="BI1635" s="22">
        <v>4.5999999999999999E-2</v>
      </c>
      <c r="BJ1635" s="22">
        <v>4.4999999999999998E-2</v>
      </c>
      <c r="BK1635" s="22">
        <v>1E-3</v>
      </c>
      <c r="BL1635" s="22">
        <v>16.986999999999998</v>
      </c>
      <c r="BM1635" s="12">
        <f t="shared" si="327"/>
        <v>2.7079531406369577E-3</v>
      </c>
      <c r="BN1635" s="12">
        <f t="shared" si="328"/>
        <v>2.6490845941013717E-3</v>
      </c>
      <c r="BO1635" s="12">
        <f t="shared" si="329"/>
        <v>5.8868546535586041E-5</v>
      </c>
      <c r="BP1635" s="16">
        <v>2.0882068265590149E-5</v>
      </c>
      <c r="BQ1635" s="16">
        <v>1.8343811969093033E-2</v>
      </c>
      <c r="BR1635" s="15">
        <f t="shared" si="330"/>
        <v>5.5318365335348013E-8</v>
      </c>
      <c r="BS1635" s="15">
        <f t="shared" si="331"/>
        <v>1.0798735485425934E-6</v>
      </c>
      <c r="BT1635" s="15">
        <f t="shared" si="332"/>
        <v>1.1351919138779415E-6</v>
      </c>
      <c r="BU1635" s="17">
        <v>1.311023479840995</v>
      </c>
      <c r="BV1635" s="15">
        <f t="shared" si="333"/>
        <v>7.2523675821063427E-8</v>
      </c>
      <c r="BW1635" s="15">
        <f t="shared" si="334"/>
        <v>1.4157395773985544E-6</v>
      </c>
      <c r="BX1635" s="15">
        <f t="shared" si="335"/>
        <v>1.4882632532196181E-6</v>
      </c>
      <c r="BY1635" s="17">
        <f t="shared" si="336"/>
        <v>1.928350504104459E-5</v>
      </c>
      <c r="BZ1635" s="17">
        <f t="shared" si="337"/>
        <v>9.3969307195155664E-7</v>
      </c>
      <c r="CA1635" s="17">
        <f t="shared" si="338"/>
        <v>1.8343811969093033E-5</v>
      </c>
      <c r="CB1635" s="17">
        <f t="shared" si="339"/>
        <v>12.957052456497754</v>
      </c>
    </row>
    <row r="1636" spans="1:80" x14ac:dyDescent="0.25">
      <c r="A1636" s="13">
        <v>30</v>
      </c>
      <c r="B1636" s="14" t="s">
        <v>111</v>
      </c>
      <c r="C1636" s="13" t="s">
        <v>112</v>
      </c>
      <c r="D1636" s="13" t="s">
        <v>63</v>
      </c>
      <c r="E1636" s="13" t="s">
        <v>78</v>
      </c>
      <c r="F1636" s="13" t="s">
        <v>645</v>
      </c>
      <c r="G1636" s="13" t="s">
        <v>646</v>
      </c>
      <c r="H1636" s="13" t="s">
        <v>647</v>
      </c>
      <c r="I1636" s="13" t="s">
        <v>401</v>
      </c>
      <c r="J1636" s="13" t="s">
        <v>516</v>
      </c>
      <c r="K1636" s="13" t="s">
        <v>648</v>
      </c>
      <c r="L1636" s="13" t="s">
        <v>649</v>
      </c>
      <c r="M1636" s="13" t="s">
        <v>650</v>
      </c>
      <c r="N1636" s="14" t="s">
        <v>651</v>
      </c>
      <c r="O1636" s="16">
        <v>2.0882068265590149E-5</v>
      </c>
      <c r="P1636" s="16">
        <v>1.8343811969093033E-2</v>
      </c>
      <c r="Q1636" s="14" t="s">
        <v>213</v>
      </c>
      <c r="R1636" s="14" t="s">
        <v>214</v>
      </c>
      <c r="S1636" s="14" t="s">
        <v>215</v>
      </c>
      <c r="T1636" s="14" t="s">
        <v>652</v>
      </c>
      <c r="U1636" s="13" t="s">
        <v>74</v>
      </c>
      <c r="V1636" s="13">
        <v>915.21690000000001</v>
      </c>
      <c r="W1636" s="13">
        <v>1.227717E-5</v>
      </c>
      <c r="X1636" s="13">
        <v>1612.4559999999999</v>
      </c>
      <c r="Y1636" s="13">
        <v>1578.5909999999999</v>
      </c>
      <c r="Z1636" s="13">
        <v>1.76183</v>
      </c>
      <c r="AA1636" s="13">
        <v>1.724828</v>
      </c>
      <c r="AB1636" s="13">
        <v>1.9250409999999999E-3</v>
      </c>
      <c r="AC1636" s="13">
        <v>1.884611E-3</v>
      </c>
      <c r="AD1636" s="13">
        <v>2.163027E-5</v>
      </c>
      <c r="AE1636" s="13">
        <v>2.1175999999999999E-5</v>
      </c>
      <c r="AF1636" s="13">
        <v>0.70002640000000005</v>
      </c>
      <c r="AG1636" s="13">
        <v>0.64454800000000001</v>
      </c>
      <c r="AH1636" s="13">
        <v>3.0899229999999999E-5</v>
      </c>
      <c r="AI1636" s="13">
        <v>3.2854030000000003E-5</v>
      </c>
      <c r="AJ1636" s="13">
        <v>2.6757210000000003E-4</v>
      </c>
      <c r="AK1636" s="13">
        <v>5293.9120000000003</v>
      </c>
      <c r="AL1636" s="13">
        <v>7644.6959999999999</v>
      </c>
      <c r="AM1636" s="13">
        <v>5.7843249999999999</v>
      </c>
      <c r="AN1636" s="13">
        <v>8.3528800000000007</v>
      </c>
      <c r="AO1636" s="13">
        <v>6.3201689999999996E-3</v>
      </c>
      <c r="AP1636" s="13">
        <v>9.1266669999999998E-3</v>
      </c>
      <c r="AQ1636" s="13">
        <v>1.5477240000000001E-3</v>
      </c>
      <c r="AR1636" s="13">
        <v>2.2349969999999999E-3</v>
      </c>
      <c r="AS1636" s="13">
        <v>14.642010000000001</v>
      </c>
      <c r="AT1636" s="13">
        <v>7.3669500000000001</v>
      </c>
      <c r="AU1636" s="13">
        <v>1.057044E-4</v>
      </c>
      <c r="AV1636" s="13">
        <v>3.0338160000000002E-4</v>
      </c>
      <c r="AW1636" s="15">
        <v>2.6432010000000002E-6</v>
      </c>
      <c r="AX1636" s="15">
        <v>2.7897369999999998E-4</v>
      </c>
      <c r="AY1636" s="15">
        <v>2.8161689999999998E-4</v>
      </c>
      <c r="AZ1636" s="13">
        <v>916</v>
      </c>
      <c r="BA1636" s="13">
        <v>0</v>
      </c>
      <c r="BB1636" s="13">
        <v>811</v>
      </c>
      <c r="BC1636" s="13">
        <v>0</v>
      </c>
      <c r="BD1636" s="13">
        <v>295</v>
      </c>
      <c r="BE1636" s="13">
        <v>0</v>
      </c>
      <c r="BF1636" s="13">
        <v>131</v>
      </c>
      <c r="BG1636" s="13">
        <v>0</v>
      </c>
      <c r="BI1636" s="22">
        <v>3.6000000000000004E-2</v>
      </c>
      <c r="BJ1636" s="22">
        <v>3.4000000000000002E-2</v>
      </c>
      <c r="BK1636" s="22">
        <v>2E-3</v>
      </c>
      <c r="BL1636" s="22">
        <v>18.265999999999998</v>
      </c>
      <c r="BM1636" s="12">
        <f t="shared" si="327"/>
        <v>1.9708748494470605E-3</v>
      </c>
      <c r="BN1636" s="12">
        <f t="shared" si="328"/>
        <v>1.8613818022555572E-3</v>
      </c>
      <c r="BO1636" s="12">
        <f t="shared" si="329"/>
        <v>1.0949304719150335E-4</v>
      </c>
      <c r="BP1636" s="16">
        <v>2.0882068265590149E-5</v>
      </c>
      <c r="BQ1636" s="16">
        <v>1.8343811969093033E-2</v>
      </c>
      <c r="BR1636" s="15">
        <f t="shared" si="330"/>
        <v>3.8869501863027768E-8</v>
      </c>
      <c r="BS1636" s="15">
        <f t="shared" si="331"/>
        <v>2.0085198696039674E-6</v>
      </c>
      <c r="BT1636" s="15">
        <f t="shared" si="332"/>
        <v>2.0473893714669953E-6</v>
      </c>
      <c r="BU1636" s="17">
        <v>1.3021442361460662</v>
      </c>
      <c r="BV1636" s="15">
        <f t="shared" si="333"/>
        <v>5.0613697812810393E-8</v>
      </c>
      <c r="BW1636" s="15">
        <f t="shared" si="334"/>
        <v>2.6153825713896546E-6</v>
      </c>
      <c r="BX1636" s="15">
        <f t="shared" si="335"/>
        <v>2.6659962692024653E-6</v>
      </c>
      <c r="BY1636" s="17">
        <f t="shared" si="336"/>
        <v>3.7397614259216132E-5</v>
      </c>
      <c r="BZ1636" s="17">
        <f t="shared" si="337"/>
        <v>7.0999032103006514E-7</v>
      </c>
      <c r="CA1636" s="17">
        <f t="shared" si="338"/>
        <v>3.6687623938186066E-5</v>
      </c>
      <c r="CB1636" s="17">
        <f t="shared" si="339"/>
        <v>14.027631880521595</v>
      </c>
    </row>
    <row r="1637" spans="1:80" x14ac:dyDescent="0.25">
      <c r="A1637" s="13">
        <v>32</v>
      </c>
      <c r="B1637" s="14" t="s">
        <v>113</v>
      </c>
      <c r="C1637" s="13" t="s">
        <v>114</v>
      </c>
      <c r="D1637" s="13" t="s">
        <v>77</v>
      </c>
      <c r="E1637" s="13" t="s">
        <v>78</v>
      </c>
      <c r="F1637" s="13" t="s">
        <v>645</v>
      </c>
      <c r="G1637" s="13" t="s">
        <v>646</v>
      </c>
      <c r="H1637" s="13" t="s">
        <v>647</v>
      </c>
      <c r="I1637" s="13" t="s">
        <v>401</v>
      </c>
      <c r="J1637" s="13" t="s">
        <v>516</v>
      </c>
      <c r="K1637" s="13" t="s">
        <v>648</v>
      </c>
      <c r="L1637" s="13" t="s">
        <v>649</v>
      </c>
      <c r="M1637" s="13" t="s">
        <v>650</v>
      </c>
      <c r="N1637" s="14" t="s">
        <v>651</v>
      </c>
      <c r="O1637" s="16">
        <v>2.0882068265590149E-5</v>
      </c>
      <c r="P1637" s="16">
        <v>1.8343811969093033E-2</v>
      </c>
      <c r="Q1637" s="14" t="s">
        <v>213</v>
      </c>
      <c r="R1637" s="14" t="s">
        <v>214</v>
      </c>
      <c r="S1637" s="14" t="s">
        <v>215</v>
      </c>
      <c r="T1637" s="14" t="s">
        <v>652</v>
      </c>
      <c r="U1637" s="13" t="s">
        <v>74</v>
      </c>
      <c r="V1637" s="13">
        <v>926.44259999999997</v>
      </c>
      <c r="W1637" s="13">
        <v>1.4118919999999999E-5</v>
      </c>
      <c r="X1637" s="13">
        <v>1612.4559999999999</v>
      </c>
      <c r="Y1637" s="13">
        <v>1578.5909999999999</v>
      </c>
      <c r="Z1637" s="13">
        <v>1.7404809999999999</v>
      </c>
      <c r="AA1637" s="13">
        <v>1.7039280000000001</v>
      </c>
      <c r="AB1637" s="13">
        <v>1.8786709999999999E-3</v>
      </c>
      <c r="AC1637" s="13">
        <v>1.8392160000000001E-3</v>
      </c>
      <c r="AD1637" s="13">
        <v>2.457372E-5</v>
      </c>
      <c r="AE1637" s="13">
        <v>2.405763E-5</v>
      </c>
      <c r="AF1637" s="13">
        <v>0.24763930000000001</v>
      </c>
      <c r="AG1637" s="13">
        <v>0.16844319999999999</v>
      </c>
      <c r="AH1637" s="13">
        <v>9.9231899999999994E-5</v>
      </c>
      <c r="AI1637" s="13">
        <v>1.4282340000000001E-4</v>
      </c>
      <c r="AJ1637" s="13">
        <v>3.8765959999999998E-4</v>
      </c>
      <c r="AK1637" s="13">
        <v>5293.9120000000003</v>
      </c>
      <c r="AL1637" s="13">
        <v>7644.6959999999999</v>
      </c>
      <c r="AM1637" s="13">
        <v>5.7142359999999996</v>
      </c>
      <c r="AN1637" s="13">
        <v>8.2516669999999994</v>
      </c>
      <c r="AO1637" s="13">
        <v>6.1679329999999996E-3</v>
      </c>
      <c r="AP1637" s="13">
        <v>8.9068289999999998E-3</v>
      </c>
      <c r="AQ1637" s="13">
        <v>2.2151789999999998E-3</v>
      </c>
      <c r="AR1637" s="13">
        <v>3.1988379999999999E-3</v>
      </c>
      <c r="AS1637" s="13">
        <v>4.8774290000000002</v>
      </c>
      <c r="AT1637" s="13">
        <v>1.789053</v>
      </c>
      <c r="AU1637" s="13">
        <v>4.5416929999999998E-4</v>
      </c>
      <c r="AV1637" s="13">
        <v>1.7880070000000001E-3</v>
      </c>
      <c r="AW1637" s="15">
        <v>1.2289999999999999E-5</v>
      </c>
      <c r="AX1637" s="15">
        <v>1.634148E-3</v>
      </c>
      <c r="AY1637" s="15">
        <v>1.6464380000000001E-3</v>
      </c>
      <c r="AZ1637" s="13">
        <v>740</v>
      </c>
      <c r="BA1637" s="13">
        <v>0</v>
      </c>
      <c r="BB1637" s="13">
        <v>665</v>
      </c>
      <c r="BC1637" s="13">
        <v>0</v>
      </c>
      <c r="BD1637" s="13">
        <v>203</v>
      </c>
      <c r="BE1637" s="13">
        <v>0</v>
      </c>
      <c r="BF1637" s="13">
        <v>87</v>
      </c>
      <c r="BG1637" s="13">
        <v>0</v>
      </c>
      <c r="BI1637" s="22">
        <v>3.5999999999999997E-2</v>
      </c>
      <c r="BJ1637" s="22">
        <v>3.5999999999999997E-2</v>
      </c>
      <c r="BK1637" s="22">
        <v>0</v>
      </c>
      <c r="BL1637" s="22">
        <v>15.987000000000004</v>
      </c>
      <c r="BM1637" s="12">
        <f t="shared" si="327"/>
        <v>2.2518296115593911E-3</v>
      </c>
      <c r="BN1637" s="12">
        <f t="shared" si="328"/>
        <v>2.2518296115593911E-3</v>
      </c>
      <c r="BO1637" s="12">
        <f t="shared" si="329"/>
        <v>0</v>
      </c>
      <c r="BP1637" s="16">
        <v>2.0882068265590149E-5</v>
      </c>
      <c r="BQ1637" s="16">
        <v>1.8343811969093033E-2</v>
      </c>
      <c r="BR1637" s="15">
        <f t="shared" si="330"/>
        <v>4.702285967106055E-8</v>
      </c>
      <c r="BS1637" s="15">
        <f t="shared" si="331"/>
        <v>0</v>
      </c>
      <c r="BT1637" s="15">
        <f t="shared" si="332"/>
        <v>4.702285967106055E-8</v>
      </c>
      <c r="BU1637" s="17">
        <v>1.3630320146741419</v>
      </c>
      <c r="BV1637" s="15">
        <f t="shared" si="333"/>
        <v>6.4093663153185114E-8</v>
      </c>
      <c r="BW1637" s="15">
        <f t="shared" si="334"/>
        <v>0</v>
      </c>
      <c r="BX1637" s="15">
        <f t="shared" si="335"/>
        <v>6.4093663153185114E-8</v>
      </c>
      <c r="BY1637" s="17">
        <f t="shared" si="336"/>
        <v>7.5175445756124531E-7</v>
      </c>
      <c r="BZ1637" s="17">
        <f t="shared" si="337"/>
        <v>7.5175445756124531E-7</v>
      </c>
      <c r="CA1637" s="17">
        <f t="shared" si="338"/>
        <v>0</v>
      </c>
      <c r="CB1637" s="17">
        <f t="shared" si="339"/>
        <v>11.728998165770884</v>
      </c>
    </row>
    <row r="1638" spans="1:80" x14ac:dyDescent="0.25">
      <c r="A1638" s="13">
        <v>34</v>
      </c>
      <c r="B1638" s="14" t="s">
        <v>154</v>
      </c>
      <c r="C1638" s="13" t="s">
        <v>155</v>
      </c>
      <c r="D1638" s="13" t="s">
        <v>153</v>
      </c>
      <c r="E1638" s="13" t="s">
        <v>60</v>
      </c>
      <c r="F1638" s="13" t="s">
        <v>645</v>
      </c>
      <c r="G1638" s="13" t="s">
        <v>646</v>
      </c>
      <c r="H1638" s="13" t="s">
        <v>647</v>
      </c>
      <c r="I1638" s="13" t="s">
        <v>401</v>
      </c>
      <c r="J1638" s="13" t="s">
        <v>516</v>
      </c>
      <c r="K1638" s="13" t="s">
        <v>648</v>
      </c>
      <c r="L1638" s="13" t="s">
        <v>649</v>
      </c>
      <c r="M1638" s="13" t="s">
        <v>650</v>
      </c>
      <c r="N1638" s="14" t="s">
        <v>651</v>
      </c>
      <c r="O1638" s="16">
        <v>2.0882068265590149E-5</v>
      </c>
      <c r="P1638" s="16">
        <v>1.8343811969093033E-2</v>
      </c>
      <c r="Q1638" s="14" t="s">
        <v>213</v>
      </c>
      <c r="R1638" s="14" t="s">
        <v>214</v>
      </c>
      <c r="S1638" s="14" t="s">
        <v>215</v>
      </c>
      <c r="T1638" s="14" t="s">
        <v>652</v>
      </c>
      <c r="U1638" s="13" t="s">
        <v>74</v>
      </c>
      <c r="V1638" s="13">
        <v>942.54819999999995</v>
      </c>
      <c r="W1638" s="13">
        <v>5.0392030000000003E-4</v>
      </c>
      <c r="X1638" s="13">
        <v>1612.4559999999999</v>
      </c>
      <c r="Y1638" s="13">
        <v>1578.5909999999999</v>
      </c>
      <c r="Z1638" s="13">
        <v>1.7107410000000001</v>
      </c>
      <c r="AA1638" s="13">
        <v>1.674812</v>
      </c>
      <c r="AB1638" s="13">
        <v>1.8150180000000001E-3</v>
      </c>
      <c r="AC1638" s="13">
        <v>1.776899E-3</v>
      </c>
      <c r="AD1638" s="13">
        <v>8.6207730000000004E-4</v>
      </c>
      <c r="AE1638" s="13">
        <v>8.4397210000000005E-4</v>
      </c>
      <c r="AF1638" s="13">
        <v>1.279577</v>
      </c>
      <c r="AG1638" s="13">
        <v>0.96049200000000001</v>
      </c>
      <c r="AH1638" s="13">
        <v>6.7372069999999996E-4</v>
      </c>
      <c r="AI1638" s="13">
        <v>8.7868720000000003E-4</v>
      </c>
      <c r="AJ1638" s="13">
        <v>5.0814890000000002E-4</v>
      </c>
      <c r="AK1638" s="13">
        <v>5293.9120000000003</v>
      </c>
      <c r="AL1638" s="13">
        <v>7644.6959999999999</v>
      </c>
      <c r="AM1638" s="13">
        <v>5.6165960000000004</v>
      </c>
      <c r="AN1638" s="13">
        <v>8.1106689999999997</v>
      </c>
      <c r="AO1638" s="13">
        <v>5.9589489999999998E-3</v>
      </c>
      <c r="AP1638" s="13">
        <v>8.6050450000000004E-3</v>
      </c>
      <c r="AQ1638" s="13">
        <v>2.8540670000000001E-3</v>
      </c>
      <c r="AR1638" s="13">
        <v>4.1214270000000004E-3</v>
      </c>
      <c r="AS1638" s="13">
        <v>3.701991</v>
      </c>
      <c r="AT1638" s="13">
        <v>1.6579280000000001</v>
      </c>
      <c r="AU1638" s="13">
        <v>7.7095449999999997E-4</v>
      </c>
      <c r="AV1638" s="13">
        <v>2.4858900000000001E-3</v>
      </c>
      <c r="AW1638" s="13">
        <v>3.2232110000000001E-4</v>
      </c>
      <c r="AX1638" s="13">
        <v>1.574013E-3</v>
      </c>
      <c r="AY1638" s="13">
        <v>1.896334E-3</v>
      </c>
      <c r="AZ1638" s="13">
        <v>223</v>
      </c>
      <c r="BA1638" s="13">
        <v>0</v>
      </c>
      <c r="BB1638" s="13">
        <v>164</v>
      </c>
      <c r="BC1638" s="13">
        <v>1</v>
      </c>
      <c r="BD1638" s="13">
        <v>185</v>
      </c>
      <c r="BE1638" s="13">
        <v>0</v>
      </c>
      <c r="BF1638" s="13">
        <v>81</v>
      </c>
      <c r="BG1638" s="13">
        <v>0</v>
      </c>
      <c r="BI1638" s="22">
        <v>5.3000000000000005E-2</v>
      </c>
      <c r="BJ1638" s="22">
        <v>4.9000000000000002E-2</v>
      </c>
      <c r="BK1638" s="22">
        <v>4.0000000000000001E-3</v>
      </c>
      <c r="BL1638" s="22">
        <v>17.895</v>
      </c>
      <c r="BM1638" s="12">
        <f t="shared" si="327"/>
        <v>2.961721151159542E-3</v>
      </c>
      <c r="BN1638" s="12">
        <f t="shared" si="328"/>
        <v>2.7381950265437274E-3</v>
      </c>
      <c r="BO1638" s="12">
        <f t="shared" si="329"/>
        <v>2.2352612461581448E-4</v>
      </c>
      <c r="BP1638" s="16">
        <v>2.0882068265590149E-5</v>
      </c>
      <c r="BQ1638" s="16">
        <v>1.8343811969093033E-2</v>
      </c>
      <c r="BR1638" s="15">
        <f t="shared" si="330"/>
        <v>5.7179175468785546E-8</v>
      </c>
      <c r="BS1638" s="15">
        <f t="shared" si="331"/>
        <v>4.1003212001325583E-6</v>
      </c>
      <c r="BT1638" s="15">
        <f t="shared" si="332"/>
        <v>4.157500375601344E-6</v>
      </c>
      <c r="BU1638" s="17">
        <v>1.2619397116280977</v>
      </c>
      <c r="BV1638" s="15">
        <f t="shared" si="333"/>
        <v>7.2156672202211623E-8</v>
      </c>
      <c r="BW1638" s="15">
        <f t="shared" si="334"/>
        <v>5.1743581528778563E-6</v>
      </c>
      <c r="BX1638" s="15">
        <f t="shared" si="335"/>
        <v>5.2465148250800679E-6</v>
      </c>
      <c r="BY1638" s="17">
        <f t="shared" si="336"/>
        <v>7.4398469221386045E-5</v>
      </c>
      <c r="BZ1638" s="17">
        <f t="shared" si="337"/>
        <v>1.0232213450139174E-6</v>
      </c>
      <c r="CA1638" s="17">
        <f t="shared" si="338"/>
        <v>7.3375247876372133E-5</v>
      </c>
      <c r="CB1638" s="17">
        <f t="shared" si="339"/>
        <v>14.180550651593869</v>
      </c>
    </row>
    <row r="1639" spans="1:80" x14ac:dyDescent="0.25">
      <c r="A1639" s="13">
        <v>35</v>
      </c>
      <c r="B1639" s="14" t="s">
        <v>115</v>
      </c>
      <c r="C1639" s="13" t="s">
        <v>116</v>
      </c>
      <c r="D1639" s="13" t="s">
        <v>97</v>
      </c>
      <c r="E1639" s="13" t="s">
        <v>78</v>
      </c>
      <c r="F1639" s="13" t="s">
        <v>645</v>
      </c>
      <c r="G1639" s="13" t="s">
        <v>646</v>
      </c>
      <c r="H1639" s="13" t="s">
        <v>647</v>
      </c>
      <c r="I1639" s="13" t="s">
        <v>401</v>
      </c>
      <c r="J1639" s="13" t="s">
        <v>516</v>
      </c>
      <c r="K1639" s="13" t="s">
        <v>648</v>
      </c>
      <c r="L1639" s="13" t="s">
        <v>649</v>
      </c>
      <c r="M1639" s="13" t="s">
        <v>650</v>
      </c>
      <c r="N1639" s="14" t="s">
        <v>651</v>
      </c>
      <c r="O1639" s="16">
        <v>2.0882068265590149E-5</v>
      </c>
      <c r="P1639" s="16">
        <v>1.8343811969093033E-2</v>
      </c>
      <c r="Q1639" s="14" t="s">
        <v>213</v>
      </c>
      <c r="R1639" s="14" t="s">
        <v>214</v>
      </c>
      <c r="S1639" s="14" t="s">
        <v>215</v>
      </c>
      <c r="T1639" s="14" t="s">
        <v>652</v>
      </c>
      <c r="U1639" s="13" t="s">
        <v>74</v>
      </c>
      <c r="V1639" s="13">
        <v>815.23410000000001</v>
      </c>
      <c r="W1639" s="13">
        <v>7.236961E-5</v>
      </c>
      <c r="X1639" s="13">
        <v>1612.4559999999999</v>
      </c>
      <c r="Y1639" s="13">
        <v>1578.5909999999999</v>
      </c>
      <c r="Z1639" s="13">
        <v>1.9779059999999999</v>
      </c>
      <c r="AA1639" s="13">
        <v>1.936366</v>
      </c>
      <c r="AB1639" s="13">
        <v>2.4261809999999999E-3</v>
      </c>
      <c r="AC1639" s="13">
        <v>2.3752270000000002E-3</v>
      </c>
      <c r="AD1639" s="13">
        <v>1.4314030000000001E-4</v>
      </c>
      <c r="AE1639" s="13">
        <v>1.4013400000000001E-4</v>
      </c>
      <c r="AF1639" s="13">
        <v>1.5898559999999999</v>
      </c>
      <c r="AG1639" s="13">
        <v>1.069348</v>
      </c>
      <c r="AH1639" s="13">
        <v>9.0033480000000003E-5</v>
      </c>
      <c r="AI1639" s="13">
        <v>1.3104619999999999E-4</v>
      </c>
      <c r="AJ1639" s="13">
        <v>1.225435E-3</v>
      </c>
      <c r="AK1639" s="13">
        <v>5293.9120000000003</v>
      </c>
      <c r="AL1639" s="13">
        <v>7644.6959999999999</v>
      </c>
      <c r="AM1639" s="13">
        <v>6.4937319999999996</v>
      </c>
      <c r="AN1639" s="13">
        <v>9.3773009999999992</v>
      </c>
      <c r="AO1639" s="13">
        <v>7.9654819999999994E-3</v>
      </c>
      <c r="AP1639" s="13">
        <v>1.150259E-2</v>
      </c>
      <c r="AQ1639" s="13">
        <v>7.9576449999999993E-3</v>
      </c>
      <c r="AR1639" s="13">
        <v>1.149127E-2</v>
      </c>
      <c r="AS1639" s="13">
        <v>21.357130000000002</v>
      </c>
      <c r="AT1639" s="13">
        <v>8.4694610000000008</v>
      </c>
      <c r="AU1639" s="13">
        <v>3.7259899999999999E-4</v>
      </c>
      <c r="AV1639" s="13">
        <v>1.356789E-3</v>
      </c>
      <c r="AW1639" s="15">
        <v>1.469094E-5</v>
      </c>
      <c r="AX1639" s="15">
        <v>1.204686E-3</v>
      </c>
      <c r="AY1639" s="15">
        <v>1.219377E-3</v>
      </c>
      <c r="AZ1639" s="13">
        <v>723</v>
      </c>
      <c r="BA1639" s="13">
        <v>0</v>
      </c>
      <c r="BB1639" s="13">
        <v>624</v>
      </c>
      <c r="BC1639" s="13">
        <v>0</v>
      </c>
      <c r="BD1639" s="13">
        <v>209</v>
      </c>
      <c r="BE1639" s="13">
        <v>0</v>
      </c>
      <c r="BF1639" s="13">
        <v>95</v>
      </c>
      <c r="BG1639" s="13">
        <v>0</v>
      </c>
      <c r="BI1639" s="22">
        <v>7.6999999999999999E-2</v>
      </c>
      <c r="BJ1639" s="22">
        <v>7.5999999999999998E-2</v>
      </c>
      <c r="BK1639" s="22">
        <v>1E-3</v>
      </c>
      <c r="BL1639" s="22">
        <v>22.499999999999996</v>
      </c>
      <c r="BM1639" s="12">
        <f t="shared" si="327"/>
        <v>3.4222222222222228E-3</v>
      </c>
      <c r="BN1639" s="12">
        <f t="shared" si="328"/>
        <v>3.3777777777777782E-3</v>
      </c>
      <c r="BO1639" s="12">
        <f t="shared" si="329"/>
        <v>4.4444444444444453E-5</v>
      </c>
      <c r="BP1639" s="16">
        <v>2.0882068265590149E-5</v>
      </c>
      <c r="BQ1639" s="16">
        <v>1.8343811969093033E-2</v>
      </c>
      <c r="BR1639" s="15">
        <f t="shared" si="330"/>
        <v>7.0534986141548951E-8</v>
      </c>
      <c r="BS1639" s="15">
        <f t="shared" si="331"/>
        <v>8.152805319596905E-7</v>
      </c>
      <c r="BT1639" s="15">
        <f t="shared" si="332"/>
        <v>8.8581551810123941E-7</v>
      </c>
      <c r="BU1639" s="17">
        <v>1.4634034851917153</v>
      </c>
      <c r="BV1639" s="15">
        <f t="shared" si="333"/>
        <v>1.0322114454749207E-7</v>
      </c>
      <c r="BW1639" s="15">
        <f t="shared" si="334"/>
        <v>1.1930843718787666E-6</v>
      </c>
      <c r="BX1639" s="15">
        <f t="shared" si="335"/>
        <v>1.2963055164262586E-6</v>
      </c>
      <c r="BY1639" s="17">
        <f t="shared" si="336"/>
        <v>1.9930849157277884E-5</v>
      </c>
      <c r="BZ1639" s="17">
        <f t="shared" si="337"/>
        <v>1.5870371881848512E-6</v>
      </c>
      <c r="CA1639" s="17">
        <f t="shared" si="338"/>
        <v>1.8343811969093033E-5</v>
      </c>
      <c r="CB1639" s="17">
        <f t="shared" si="339"/>
        <v>15.375117134596923</v>
      </c>
    </row>
    <row r="1640" spans="1:80" x14ac:dyDescent="0.25">
      <c r="A1640" s="13">
        <v>36</v>
      </c>
      <c r="B1640" s="14" t="s">
        <v>117</v>
      </c>
      <c r="C1640" s="13" t="s">
        <v>118</v>
      </c>
      <c r="D1640" s="13" t="s">
        <v>100</v>
      </c>
      <c r="E1640" s="13" t="s">
        <v>78</v>
      </c>
      <c r="F1640" s="13" t="s">
        <v>645</v>
      </c>
      <c r="G1640" s="13" t="s">
        <v>646</v>
      </c>
      <c r="H1640" s="13" t="s">
        <v>647</v>
      </c>
      <c r="I1640" s="13" t="s">
        <v>401</v>
      </c>
      <c r="J1640" s="13" t="s">
        <v>516</v>
      </c>
      <c r="K1640" s="13" t="s">
        <v>648</v>
      </c>
      <c r="L1640" s="13" t="s">
        <v>649</v>
      </c>
      <c r="M1640" s="13" t="s">
        <v>650</v>
      </c>
      <c r="N1640" s="14" t="s">
        <v>651</v>
      </c>
      <c r="O1640" s="16">
        <v>2.0882068265590149E-5</v>
      </c>
      <c r="P1640" s="16">
        <v>1.8343811969093033E-2</v>
      </c>
      <c r="Q1640" s="14" t="s">
        <v>213</v>
      </c>
      <c r="R1640" s="14" t="s">
        <v>214</v>
      </c>
      <c r="S1640" s="14" t="s">
        <v>215</v>
      </c>
      <c r="T1640" s="14" t="s">
        <v>652</v>
      </c>
      <c r="U1640" s="13" t="s">
        <v>74</v>
      </c>
      <c r="V1640" s="13">
        <v>522.18290000000002</v>
      </c>
      <c r="W1640" s="13">
        <v>4.4151930000000002E-5</v>
      </c>
      <c r="X1640" s="13">
        <v>1612.4559999999999</v>
      </c>
      <c r="Y1640" s="13">
        <v>1578.5909999999999</v>
      </c>
      <c r="Z1640" s="13">
        <v>3.087914</v>
      </c>
      <c r="AA1640" s="13">
        <v>3.0230619999999999</v>
      </c>
      <c r="AB1640" s="13">
        <v>5.9134729999999998E-3</v>
      </c>
      <c r="AC1640" s="13">
        <v>5.7892780000000001E-3</v>
      </c>
      <c r="AD1640" s="13">
        <v>1.3633739999999999E-4</v>
      </c>
      <c r="AE1640" s="13">
        <v>1.3347399999999999E-4</v>
      </c>
      <c r="AF1640" s="13">
        <v>1.1043430000000001</v>
      </c>
      <c r="AG1640" s="13">
        <v>0.85996459999999997</v>
      </c>
      <c r="AH1640" s="13">
        <v>1.2345570000000001E-4</v>
      </c>
      <c r="AI1640" s="13">
        <v>1.5520869999999999E-4</v>
      </c>
      <c r="AJ1640" s="13">
        <v>2.8044119999999999E-4</v>
      </c>
      <c r="AK1640" s="13">
        <v>5293.9120000000003</v>
      </c>
      <c r="AL1640" s="13">
        <v>7644.6959999999999</v>
      </c>
      <c r="AM1640" s="13">
        <v>10.13804</v>
      </c>
      <c r="AN1640" s="13">
        <v>14.63988</v>
      </c>
      <c r="AO1640" s="13">
        <v>1.9414730000000002E-2</v>
      </c>
      <c r="AP1640" s="13">
        <v>2.8035930000000001E-2</v>
      </c>
      <c r="AQ1640" s="13">
        <v>2.8431250000000002E-3</v>
      </c>
      <c r="AR1640" s="13">
        <v>4.1056260000000002E-3</v>
      </c>
      <c r="AS1640" s="13">
        <v>32.047409999999999</v>
      </c>
      <c r="AT1640" s="13">
        <v>4.9951619999999997</v>
      </c>
      <c r="AU1640" s="13">
        <v>8.8716219999999997E-5</v>
      </c>
      <c r="AV1640" s="13">
        <v>8.2192059999999995E-4</v>
      </c>
      <c r="AW1640" s="15">
        <v>2.27961E-5</v>
      </c>
      <c r="AX1640" s="15">
        <v>7.0120200000000005E-4</v>
      </c>
      <c r="AY1640" s="15">
        <v>7.2399810000000004E-4</v>
      </c>
      <c r="AZ1640" s="13">
        <v>384</v>
      </c>
      <c r="BA1640" s="13">
        <v>0</v>
      </c>
      <c r="BB1640" s="13">
        <v>313</v>
      </c>
      <c r="BC1640" s="13">
        <v>0</v>
      </c>
      <c r="BD1640" s="13">
        <v>240</v>
      </c>
      <c r="BE1640" s="13">
        <v>0</v>
      </c>
      <c r="BF1640" s="13">
        <v>107</v>
      </c>
      <c r="BG1640" s="13">
        <v>0</v>
      </c>
      <c r="BI1640" s="22">
        <v>0.10100000000000001</v>
      </c>
      <c r="BJ1640" s="22">
        <v>0.1</v>
      </c>
      <c r="BK1640" s="22">
        <v>1E-3</v>
      </c>
      <c r="BL1640" s="22">
        <v>17.360999999999994</v>
      </c>
      <c r="BM1640" s="12">
        <f t="shared" si="327"/>
        <v>5.8176372328782927E-3</v>
      </c>
      <c r="BN1640" s="12">
        <f t="shared" si="328"/>
        <v>5.7600368642359333E-3</v>
      </c>
      <c r="BO1640" s="12">
        <f t="shared" si="329"/>
        <v>5.7600368642359332E-5</v>
      </c>
      <c r="BP1640" s="16">
        <v>2.0882068265590149E-5</v>
      </c>
      <c r="BQ1640" s="16">
        <v>1.8343811969093033E-2</v>
      </c>
      <c r="BR1640" s="15">
        <f t="shared" si="330"/>
        <v>1.2028148301129057E-7</v>
      </c>
      <c r="BS1640" s="15">
        <f t="shared" si="331"/>
        <v>1.0566103317258821E-6</v>
      </c>
      <c r="BT1640" s="15">
        <f t="shared" si="332"/>
        <v>1.1768918147371726E-6</v>
      </c>
      <c r="BU1640" s="17">
        <v>1.4100273902095386</v>
      </c>
      <c r="BV1640" s="15">
        <f t="shared" si="333"/>
        <v>1.6960018558094299E-7</v>
      </c>
      <c r="BW1640" s="15">
        <f t="shared" si="334"/>
        <v>1.4898495085118804E-6</v>
      </c>
      <c r="BX1640" s="15">
        <f t="shared" si="335"/>
        <v>1.6594496940928234E-6</v>
      </c>
      <c r="BY1640" s="17">
        <f t="shared" si="336"/>
        <v>2.0432018795652047E-5</v>
      </c>
      <c r="BZ1640" s="17">
        <f t="shared" si="337"/>
        <v>2.0882068265590148E-6</v>
      </c>
      <c r="CA1640" s="17">
        <f t="shared" si="338"/>
        <v>1.8343811969093033E-5</v>
      </c>
      <c r="CB1640" s="17">
        <f t="shared" si="339"/>
        <v>12.312526778235169</v>
      </c>
    </row>
    <row r="1641" spans="1:80" x14ac:dyDescent="0.25">
      <c r="A1641" s="13">
        <v>37</v>
      </c>
      <c r="B1641" s="14" t="s">
        <v>119</v>
      </c>
      <c r="C1641" s="13" t="s">
        <v>120</v>
      </c>
      <c r="D1641" s="13" t="s">
        <v>121</v>
      </c>
      <c r="E1641" s="13" t="s">
        <v>78</v>
      </c>
      <c r="F1641" s="13" t="s">
        <v>645</v>
      </c>
      <c r="G1641" s="13" t="s">
        <v>646</v>
      </c>
      <c r="H1641" s="13" t="s">
        <v>647</v>
      </c>
      <c r="I1641" s="13" t="s">
        <v>401</v>
      </c>
      <c r="J1641" s="13" t="s">
        <v>516</v>
      </c>
      <c r="K1641" s="13" t="s">
        <v>648</v>
      </c>
      <c r="L1641" s="13" t="s">
        <v>649</v>
      </c>
      <c r="M1641" s="13" t="s">
        <v>650</v>
      </c>
      <c r="N1641" s="14" t="s">
        <v>651</v>
      </c>
      <c r="O1641" s="16">
        <v>2.0882068265590149E-5</v>
      </c>
      <c r="P1641" s="16">
        <v>1.8343811969093033E-2</v>
      </c>
      <c r="Q1641" s="14" t="s">
        <v>213</v>
      </c>
      <c r="R1641" s="14" t="s">
        <v>214</v>
      </c>
      <c r="S1641" s="14" t="s">
        <v>215</v>
      </c>
      <c r="T1641" s="14" t="s">
        <v>652</v>
      </c>
      <c r="U1641" s="13" t="s">
        <v>74</v>
      </c>
      <c r="V1641" s="13">
        <v>396.65010000000001</v>
      </c>
      <c r="W1641" s="13">
        <v>1.1308239999999999E-3</v>
      </c>
      <c r="X1641" s="13">
        <v>1612.4559999999999</v>
      </c>
      <c r="Y1641" s="13">
        <v>1578.5909999999999</v>
      </c>
      <c r="Z1641" s="13">
        <v>4.0651859999999997</v>
      </c>
      <c r="AA1641" s="13">
        <v>3.9798089999999999</v>
      </c>
      <c r="AB1641" s="13">
        <v>1.0248800000000001E-2</v>
      </c>
      <c r="AC1641" s="13">
        <v>1.003355E-2</v>
      </c>
      <c r="AD1641" s="13">
        <v>4.5970070000000002E-3</v>
      </c>
      <c r="AE1641" s="13">
        <v>4.5004609999999999E-3</v>
      </c>
      <c r="AF1641" s="13">
        <v>3.2538589999999998</v>
      </c>
      <c r="AG1641" s="13">
        <v>1.5497939999999999</v>
      </c>
      <c r="AH1641" s="13">
        <v>1.4127860000000001E-3</v>
      </c>
      <c r="AI1641" s="13">
        <v>2.9039090000000001E-3</v>
      </c>
      <c r="AJ1641" s="13">
        <v>4.0278279999999998E-3</v>
      </c>
      <c r="AK1641" s="13">
        <v>5293.9120000000003</v>
      </c>
      <c r="AL1641" s="13">
        <v>7644.6959999999999</v>
      </c>
      <c r="AM1641" s="13">
        <v>13.346550000000001</v>
      </c>
      <c r="AN1641" s="13">
        <v>19.273150000000001</v>
      </c>
      <c r="AO1641" s="13">
        <v>3.3648190000000001E-2</v>
      </c>
      <c r="AP1641" s="13">
        <v>4.8589800000000002E-2</v>
      </c>
      <c r="AQ1641" s="13">
        <v>5.3757619999999999E-2</v>
      </c>
      <c r="AR1641" s="13">
        <v>7.7628920000000004E-2</v>
      </c>
      <c r="AS1641" s="13">
        <v>21.882370000000002</v>
      </c>
      <c r="AT1641" s="13">
        <v>4.9188999999999998</v>
      </c>
      <c r="AU1641" s="13">
        <v>2.4566639999999999E-3</v>
      </c>
      <c r="AV1641" s="13">
        <v>1.5781759999999999E-2</v>
      </c>
      <c r="AW1641" s="15">
        <v>6.9572950000000003E-4</v>
      </c>
      <c r="AX1641" s="15">
        <v>1.200071E-2</v>
      </c>
      <c r="AY1641" s="15">
        <v>1.269644E-2</v>
      </c>
      <c r="AZ1641" s="13">
        <v>78</v>
      </c>
      <c r="BA1641" s="13">
        <v>0</v>
      </c>
      <c r="BB1641" s="13">
        <v>54</v>
      </c>
      <c r="BC1641" s="13">
        <v>1</v>
      </c>
      <c r="BD1641" s="13">
        <v>55</v>
      </c>
      <c r="BE1641" s="13">
        <v>0</v>
      </c>
      <c r="BF1641" s="13">
        <v>15</v>
      </c>
      <c r="BG1641" s="13">
        <v>1</v>
      </c>
      <c r="BI1641" s="22">
        <v>0.216</v>
      </c>
      <c r="BJ1641" s="22">
        <v>0.21</v>
      </c>
      <c r="BK1641" s="22">
        <v>6.0000000000000001E-3</v>
      </c>
      <c r="BL1641" s="22">
        <v>22.628000000000007</v>
      </c>
      <c r="BM1641" s="12">
        <f t="shared" si="327"/>
        <v>9.5456955983736925E-3</v>
      </c>
      <c r="BN1641" s="12">
        <f t="shared" si="328"/>
        <v>9.2805373873077572E-3</v>
      </c>
      <c r="BO1641" s="12">
        <f t="shared" si="329"/>
        <v>2.6515821106593593E-4</v>
      </c>
      <c r="BP1641" s="16">
        <v>2.0882068265590149E-5</v>
      </c>
      <c r="BQ1641" s="16">
        <v>1.8343811969093033E-2</v>
      </c>
      <c r="BR1641" s="15">
        <f t="shared" si="330"/>
        <v>1.9379681526312222E-7</v>
      </c>
      <c r="BS1641" s="15">
        <f t="shared" si="331"/>
        <v>4.8640123658546124E-6</v>
      </c>
      <c r="BT1641" s="15">
        <f t="shared" si="332"/>
        <v>5.0578091811177344E-6</v>
      </c>
      <c r="BU1641" s="17">
        <v>1.3823150117691219</v>
      </c>
      <c r="BV1641" s="15">
        <f t="shared" si="333"/>
        <v>2.6788824697126112E-7</v>
      </c>
      <c r="BW1641" s="15">
        <f t="shared" si="334"/>
        <v>6.7235973107514725E-6</v>
      </c>
      <c r="BX1641" s="15">
        <f t="shared" si="335"/>
        <v>6.9914855577227333E-6</v>
      </c>
      <c r="BY1641" s="17">
        <f t="shared" si="336"/>
        <v>1.1444810615033214E-4</v>
      </c>
      <c r="BZ1641" s="17">
        <f t="shared" si="337"/>
        <v>4.3852343357739311E-6</v>
      </c>
      <c r="CA1641" s="17">
        <f t="shared" si="338"/>
        <v>1.100628718145582E-4</v>
      </c>
      <c r="CB1641" s="17">
        <f t="shared" si="339"/>
        <v>16.369640644385477</v>
      </c>
    </row>
    <row r="1642" spans="1:80" x14ac:dyDescent="0.25">
      <c r="A1642" s="9">
        <v>38</v>
      </c>
      <c r="B1642" s="10" t="s">
        <v>122</v>
      </c>
      <c r="C1642" s="9" t="s">
        <v>123</v>
      </c>
      <c r="D1642" s="9" t="s">
        <v>100</v>
      </c>
      <c r="E1642" s="9" t="s">
        <v>78</v>
      </c>
      <c r="F1642" s="9" t="s">
        <v>645</v>
      </c>
      <c r="G1642" s="9" t="s">
        <v>646</v>
      </c>
      <c r="H1642" s="9" t="s">
        <v>647</v>
      </c>
      <c r="I1642" s="9" t="s">
        <v>401</v>
      </c>
      <c r="J1642" s="9" t="s">
        <v>516</v>
      </c>
      <c r="K1642" s="9" t="s">
        <v>648</v>
      </c>
      <c r="L1642" s="9" t="s">
        <v>649</v>
      </c>
      <c r="M1642" s="9" t="s">
        <v>650</v>
      </c>
      <c r="N1642" s="10" t="s">
        <v>651</v>
      </c>
      <c r="O1642" s="16">
        <v>2.0882068265590149E-5</v>
      </c>
      <c r="P1642" s="16">
        <v>1.8343811969093033E-2</v>
      </c>
      <c r="Q1642" s="10" t="s">
        <v>213</v>
      </c>
      <c r="R1642" s="10" t="s">
        <v>214</v>
      </c>
      <c r="S1642" s="10" t="s">
        <v>215</v>
      </c>
      <c r="T1642" s="10" t="s">
        <v>652</v>
      </c>
      <c r="U1642" s="9" t="s">
        <v>74</v>
      </c>
      <c r="V1642" s="9">
        <v>1063.2080000000001</v>
      </c>
      <c r="W1642" s="9">
        <v>1.6996989999999999E-4</v>
      </c>
      <c r="X1642" s="9">
        <v>1612.4559999999999</v>
      </c>
      <c r="Y1642" s="9">
        <v>1578.5909999999999</v>
      </c>
      <c r="Z1642" s="9">
        <v>1.5165949999999999</v>
      </c>
      <c r="AA1642" s="9">
        <v>1.4847440000000001</v>
      </c>
      <c r="AB1642" s="9">
        <v>1.426433E-3</v>
      </c>
      <c r="AC1642" s="9">
        <v>1.3964750000000001E-3</v>
      </c>
      <c r="AD1642" s="9">
        <v>2.5777550000000003E-4</v>
      </c>
      <c r="AE1642" s="9">
        <v>2.5236170000000001E-4</v>
      </c>
      <c r="AF1642" s="9">
        <v>0.54174180000000005</v>
      </c>
      <c r="AG1642" s="9">
        <v>0.35746749999999999</v>
      </c>
      <c r="AH1642" s="9">
        <v>4.7582709999999999E-4</v>
      </c>
      <c r="AI1642" s="9">
        <v>7.0597110000000004E-4</v>
      </c>
      <c r="AJ1642" s="9">
        <v>6.3473559999999997E-4</v>
      </c>
      <c r="AK1642" s="9">
        <v>5293.9120000000003</v>
      </c>
      <c r="AL1642" s="9">
        <v>7644.6959999999999</v>
      </c>
      <c r="AM1642" s="9">
        <v>4.9791869999999996</v>
      </c>
      <c r="AN1642" s="9">
        <v>7.1902160000000004</v>
      </c>
      <c r="AO1642" s="9">
        <v>4.6831729999999997E-3</v>
      </c>
      <c r="AP1642" s="9">
        <v>6.762756E-3</v>
      </c>
      <c r="AQ1642" s="9">
        <v>3.1604670000000001E-3</v>
      </c>
      <c r="AR1642" s="9">
        <v>4.5638859999999996E-3</v>
      </c>
      <c r="AS1642" s="9">
        <v>6.021687</v>
      </c>
      <c r="AT1642" s="9">
        <v>2.597906</v>
      </c>
      <c r="AU1642" s="9">
        <v>5.2484750000000001E-4</v>
      </c>
      <c r="AV1642" s="9">
        <v>1.756755E-3</v>
      </c>
      <c r="AW1642" s="11">
        <v>8.5390779999999994E-5</v>
      </c>
      <c r="AX1642" s="11">
        <v>1.544267E-3</v>
      </c>
      <c r="AY1642" s="11">
        <v>1.629658E-3</v>
      </c>
      <c r="AZ1642" s="9">
        <v>277</v>
      </c>
      <c r="BA1642" s="9">
        <v>0</v>
      </c>
      <c r="BB1642" s="9">
        <v>215</v>
      </c>
      <c r="BC1642" s="9">
        <v>1</v>
      </c>
      <c r="BD1642" s="9">
        <v>193</v>
      </c>
      <c r="BE1642" s="9">
        <v>0</v>
      </c>
      <c r="BF1642" s="9">
        <v>67</v>
      </c>
      <c r="BG1642" s="9">
        <v>0</v>
      </c>
      <c r="BH1642" s="26"/>
      <c r="BI1642" s="22">
        <v>3.7999999999999999E-2</v>
      </c>
      <c r="BJ1642" s="22">
        <v>3.6999999999999998E-2</v>
      </c>
      <c r="BK1642" s="22">
        <v>1E-3</v>
      </c>
      <c r="BL1642" s="22">
        <v>15.228000000000002</v>
      </c>
      <c r="BM1642" s="12">
        <f t="shared" si="327"/>
        <v>2.4954032046230626E-3</v>
      </c>
      <c r="BN1642" s="12">
        <f t="shared" si="328"/>
        <v>2.4297346992382448E-3</v>
      </c>
      <c r="BO1642" s="12">
        <f t="shared" si="329"/>
        <v>6.5668505384817432E-5</v>
      </c>
      <c r="BP1642" s="16">
        <v>2.0882068265590149E-5</v>
      </c>
      <c r="BQ1642" s="16">
        <v>1.8343811969093033E-2</v>
      </c>
      <c r="BR1642" s="15">
        <f t="shared" si="330"/>
        <v>5.0737885856766177E-8</v>
      </c>
      <c r="BS1642" s="15">
        <f t="shared" si="331"/>
        <v>1.2046107150704643E-6</v>
      </c>
      <c r="BT1642" s="15">
        <f t="shared" si="332"/>
        <v>1.2553486009272304E-6</v>
      </c>
      <c r="BU1642" s="17">
        <v>1.3978115885883544</v>
      </c>
      <c r="BV1642" s="15">
        <f t="shared" si="333"/>
        <v>7.0922004831060929E-8</v>
      </c>
      <c r="BW1642" s="15">
        <f t="shared" si="334"/>
        <v>1.6838188172631992E-6</v>
      </c>
      <c r="BX1642" s="15">
        <f t="shared" si="335"/>
        <v>1.7547408220942601E-6</v>
      </c>
      <c r="BY1642" s="17">
        <f t="shared" si="336"/>
        <v>1.9116448494919867E-5</v>
      </c>
      <c r="BZ1642" s="17">
        <f t="shared" si="337"/>
        <v>7.7263652582683551E-7</v>
      </c>
      <c r="CA1642" s="17">
        <f t="shared" si="338"/>
        <v>1.8343811969093033E-5</v>
      </c>
      <c r="CB1642" s="17">
        <f t="shared" si="339"/>
        <v>10.894172093235191</v>
      </c>
    </row>
    <row r="1643" spans="1:80" x14ac:dyDescent="0.25">
      <c r="A1643" s="9">
        <v>39</v>
      </c>
      <c r="B1643" s="10" t="s">
        <v>124</v>
      </c>
      <c r="C1643" s="9" t="s">
        <v>125</v>
      </c>
      <c r="D1643" s="9" t="s">
        <v>126</v>
      </c>
      <c r="E1643" s="9" t="s">
        <v>60</v>
      </c>
      <c r="F1643" s="9" t="s">
        <v>645</v>
      </c>
      <c r="G1643" s="9" t="s">
        <v>646</v>
      </c>
      <c r="H1643" s="9" t="s">
        <v>647</v>
      </c>
      <c r="I1643" s="9" t="s">
        <v>401</v>
      </c>
      <c r="J1643" s="9" t="s">
        <v>516</v>
      </c>
      <c r="K1643" s="9" t="s">
        <v>648</v>
      </c>
      <c r="L1643" s="9" t="s">
        <v>649</v>
      </c>
      <c r="M1643" s="9" t="s">
        <v>650</v>
      </c>
      <c r="N1643" s="10" t="s">
        <v>651</v>
      </c>
      <c r="O1643" s="16">
        <v>2.0882068265590149E-5</v>
      </c>
      <c r="P1643" s="16">
        <v>1.8343811969093033E-2</v>
      </c>
      <c r="Q1643" s="10" t="s">
        <v>213</v>
      </c>
      <c r="R1643" s="10" t="s">
        <v>214</v>
      </c>
      <c r="S1643" s="10" t="s">
        <v>215</v>
      </c>
      <c r="T1643" s="10" t="s">
        <v>652</v>
      </c>
      <c r="U1643" s="9" t="s">
        <v>74</v>
      </c>
      <c r="V1643" s="9">
        <v>540.92970000000003</v>
      </c>
      <c r="W1643" s="9">
        <v>1.4198410000000001E-4</v>
      </c>
      <c r="X1643" s="9">
        <v>1612.4559999999999</v>
      </c>
      <c r="Y1643" s="9">
        <v>1578.5909999999999</v>
      </c>
      <c r="Z1643" s="9">
        <v>2.9808979999999998</v>
      </c>
      <c r="AA1643" s="9">
        <v>2.9182929999999998</v>
      </c>
      <c r="AB1643" s="9">
        <v>5.5106929999999997E-3</v>
      </c>
      <c r="AC1643" s="9">
        <v>5.3949569999999997E-3</v>
      </c>
      <c r="AD1643" s="9">
        <v>4.2324019999999998E-4</v>
      </c>
      <c r="AE1643" s="9">
        <v>4.1435130000000003E-4</v>
      </c>
      <c r="AF1643" s="9">
        <v>1.897607</v>
      </c>
      <c r="AG1643" s="9">
        <v>1.350843</v>
      </c>
      <c r="AH1643" s="9">
        <v>2.2303890000000001E-4</v>
      </c>
      <c r="AI1643" s="9">
        <v>3.0673540000000001E-4</v>
      </c>
      <c r="AJ1643" s="9">
        <v>1.4198730000000001E-3</v>
      </c>
      <c r="AK1643" s="9">
        <v>5293.9120000000003</v>
      </c>
      <c r="AL1643" s="9">
        <v>7644.6959999999999</v>
      </c>
      <c r="AM1643" s="9">
        <v>9.7866909999999994</v>
      </c>
      <c r="AN1643" s="9">
        <v>14.13251</v>
      </c>
      <c r="AO1643" s="9">
        <v>1.809235E-2</v>
      </c>
      <c r="AP1643" s="9">
        <v>2.6126340000000001E-2</v>
      </c>
      <c r="AQ1643" s="9">
        <v>1.3895859999999999E-2</v>
      </c>
      <c r="AR1643" s="9">
        <v>2.006637E-2</v>
      </c>
      <c r="AS1643" s="9">
        <v>7.118099</v>
      </c>
      <c r="AT1643" s="9">
        <v>4.1211580000000003</v>
      </c>
      <c r="AU1643" s="9">
        <v>1.952187E-3</v>
      </c>
      <c r="AV1643" s="9">
        <v>4.8691100000000003E-3</v>
      </c>
      <c r="AW1643" s="9">
        <v>7.5722079999999997E-5</v>
      </c>
      <c r="AX1643" s="9">
        <v>3.6671E-3</v>
      </c>
      <c r="AY1643" s="9">
        <v>3.7428219999999998E-3</v>
      </c>
      <c r="AZ1643" s="9">
        <v>403</v>
      </c>
      <c r="BA1643" s="9">
        <v>0</v>
      </c>
      <c r="BB1643" s="9">
        <v>355</v>
      </c>
      <c r="BC1643" s="9">
        <v>0</v>
      </c>
      <c r="BD1643" s="9">
        <v>71</v>
      </c>
      <c r="BE1643" s="9">
        <v>0</v>
      </c>
      <c r="BF1643" s="9">
        <v>33</v>
      </c>
      <c r="BG1643" s="9">
        <v>1</v>
      </c>
      <c r="BH1643" s="26"/>
      <c r="BI1643" s="22">
        <v>4.2000000000000003E-2</v>
      </c>
      <c r="BJ1643" s="22">
        <v>0.04</v>
      </c>
      <c r="BK1643" s="22">
        <v>2E-3</v>
      </c>
      <c r="BL1643" s="22">
        <v>20.631</v>
      </c>
      <c r="BM1643" s="12">
        <f t="shared" si="327"/>
        <v>2.0357714119528863E-3</v>
      </c>
      <c r="BN1643" s="12">
        <f t="shared" si="328"/>
        <v>1.9388299161456062E-3</v>
      </c>
      <c r="BO1643" s="12">
        <f t="shared" si="329"/>
        <v>9.6941495807280302E-5</v>
      </c>
      <c r="BP1643" s="16">
        <v>2.0882068265590149E-5</v>
      </c>
      <c r="BQ1643" s="16">
        <v>1.8343811969093033E-2</v>
      </c>
      <c r="BR1643" s="15">
        <f t="shared" si="330"/>
        <v>4.0486778664320972E-8</v>
      </c>
      <c r="BS1643" s="15">
        <f t="shared" si="331"/>
        <v>1.7782765710913705E-6</v>
      </c>
      <c r="BT1643" s="15">
        <f t="shared" si="332"/>
        <v>1.8187633497556914E-6</v>
      </c>
      <c r="BU1643" s="17">
        <v>1.4900212083575193</v>
      </c>
      <c r="BV1643" s="15">
        <f t="shared" si="333"/>
        <v>6.0326158867914967E-8</v>
      </c>
      <c r="BW1643" s="15">
        <f t="shared" si="334"/>
        <v>2.6496698052514297E-6</v>
      </c>
      <c r="BX1643" s="15">
        <f t="shared" si="335"/>
        <v>2.7099959641193449E-6</v>
      </c>
      <c r="BY1643" s="17">
        <f t="shared" si="336"/>
        <v>3.7522906668809669E-5</v>
      </c>
      <c r="BZ1643" s="17">
        <f t="shared" si="337"/>
        <v>8.3528273062360599E-7</v>
      </c>
      <c r="CA1643" s="17">
        <f t="shared" si="338"/>
        <v>3.6687623938186066E-5</v>
      </c>
      <c r="CB1643" s="17">
        <f t="shared" si="339"/>
        <v>13.846111642089962</v>
      </c>
    </row>
    <row r="1644" spans="1:80" x14ac:dyDescent="0.25">
      <c r="A1644" s="9">
        <v>40</v>
      </c>
      <c r="B1644" s="10" t="s">
        <v>156</v>
      </c>
      <c r="C1644" s="9" t="s">
        <v>157</v>
      </c>
      <c r="D1644" s="9" t="s">
        <v>140</v>
      </c>
      <c r="E1644" s="9" t="s">
        <v>60</v>
      </c>
      <c r="F1644" s="9" t="s">
        <v>645</v>
      </c>
      <c r="G1644" s="9" t="s">
        <v>646</v>
      </c>
      <c r="H1644" s="9" t="s">
        <v>647</v>
      </c>
      <c r="I1644" s="9" t="s">
        <v>401</v>
      </c>
      <c r="J1644" s="9" t="s">
        <v>516</v>
      </c>
      <c r="K1644" s="9" t="s">
        <v>648</v>
      </c>
      <c r="L1644" s="9" t="s">
        <v>649</v>
      </c>
      <c r="M1644" s="9" t="s">
        <v>650</v>
      </c>
      <c r="N1644" s="10" t="s">
        <v>651</v>
      </c>
      <c r="O1644" s="16">
        <v>2.0882068265590149E-5</v>
      </c>
      <c r="P1644" s="16">
        <v>1.8343811969093033E-2</v>
      </c>
      <c r="Q1644" s="10" t="s">
        <v>213</v>
      </c>
      <c r="R1644" s="10" t="s">
        <v>214</v>
      </c>
      <c r="S1644" s="10" t="s">
        <v>215</v>
      </c>
      <c r="T1644" s="10" t="s">
        <v>652</v>
      </c>
      <c r="U1644" s="9" t="s">
        <v>74</v>
      </c>
      <c r="V1644" s="9">
        <v>1238.5050000000001</v>
      </c>
      <c r="W1644" s="9">
        <v>1.4035259999999999E-4</v>
      </c>
      <c r="X1644" s="9">
        <v>1612.4559999999999</v>
      </c>
      <c r="Y1644" s="9">
        <v>1578.5909999999999</v>
      </c>
      <c r="Z1644" s="9">
        <v>1.301938</v>
      </c>
      <c r="AA1644" s="9">
        <v>1.274594</v>
      </c>
      <c r="AB1644" s="9">
        <v>1.0512169999999999E-3</v>
      </c>
      <c r="AC1644" s="9">
        <v>1.02914E-3</v>
      </c>
      <c r="AD1644" s="9">
        <v>1.827303E-4</v>
      </c>
      <c r="AE1644" s="9">
        <v>1.7889260000000001E-4</v>
      </c>
      <c r="AF1644" s="9">
        <v>0.92256910000000003</v>
      </c>
      <c r="AG1644" s="9">
        <v>0.7304754</v>
      </c>
      <c r="AH1644" s="9">
        <v>1.9806669999999999E-4</v>
      </c>
      <c r="AI1644" s="9">
        <v>2.4489880000000001E-4</v>
      </c>
      <c r="AJ1644" s="9">
        <v>6.5588450000000001E-5</v>
      </c>
      <c r="AK1644" s="9">
        <v>5293.9120000000003</v>
      </c>
      <c r="AL1644" s="9">
        <v>7644.6959999999999</v>
      </c>
      <c r="AM1644" s="9">
        <v>4.2744369999999998</v>
      </c>
      <c r="AN1644" s="9">
        <v>6.1725199999999996</v>
      </c>
      <c r="AO1644" s="9">
        <v>3.4512879999999998E-3</v>
      </c>
      <c r="AP1644" s="9">
        <v>4.9838469999999996E-3</v>
      </c>
      <c r="AQ1644" s="9">
        <v>2.8035380000000001E-4</v>
      </c>
      <c r="AR1644" s="9">
        <v>4.0484599999999999E-4</v>
      </c>
      <c r="AS1644" s="9">
        <v>0.78357650000000001</v>
      </c>
      <c r="AT1644" s="9">
        <v>0.41097719999999999</v>
      </c>
      <c r="AU1644" s="9">
        <v>3.5778729999999998E-4</v>
      </c>
      <c r="AV1644" s="9">
        <v>9.8508150000000002E-4</v>
      </c>
      <c r="AW1644" s="9">
        <v>1.5672360000000001E-4</v>
      </c>
      <c r="AX1644" s="9">
        <v>3.5467620000000002E-4</v>
      </c>
      <c r="AY1644" s="9">
        <v>5.113998E-4</v>
      </c>
      <c r="AZ1644" s="9">
        <v>236</v>
      </c>
      <c r="BA1644" s="9">
        <v>0</v>
      </c>
      <c r="BB1644" s="9">
        <v>183</v>
      </c>
      <c r="BC1644" s="9">
        <v>0</v>
      </c>
      <c r="BD1644" s="9">
        <v>240</v>
      </c>
      <c r="BE1644" s="9">
        <v>0</v>
      </c>
      <c r="BF1644" s="9">
        <v>135</v>
      </c>
      <c r="BG1644" s="9">
        <v>0</v>
      </c>
      <c r="BH1644" s="26"/>
      <c r="BI1644" s="22" t="s">
        <v>791</v>
      </c>
      <c r="BJ1644" s="22" t="s">
        <v>793</v>
      </c>
      <c r="BK1644" s="22" t="s">
        <v>793</v>
      </c>
      <c r="BL1644" s="22" t="s">
        <v>793</v>
      </c>
      <c r="BM1644" s="12" t="e">
        <f t="shared" si="327"/>
        <v>#VALUE!</v>
      </c>
      <c r="BN1644" s="12" t="e">
        <f t="shared" si="328"/>
        <v>#VALUE!</v>
      </c>
      <c r="BO1644" s="12" t="e">
        <f t="shared" si="329"/>
        <v>#VALUE!</v>
      </c>
      <c r="BP1644" s="16">
        <v>2.0882068265590149E-5</v>
      </c>
      <c r="BQ1644" s="16">
        <v>1.8343811969093033E-2</v>
      </c>
      <c r="BR1644" s="15" t="e">
        <f t="shared" si="330"/>
        <v>#VALUE!</v>
      </c>
      <c r="BS1644" s="15" t="e">
        <f t="shared" si="331"/>
        <v>#VALUE!</v>
      </c>
      <c r="BT1644" s="15" t="e">
        <f t="shared" si="332"/>
        <v>#VALUE!</v>
      </c>
      <c r="BU1644" s="17">
        <v>1</v>
      </c>
      <c r="BV1644" s="15" t="e">
        <f t="shared" si="333"/>
        <v>#VALUE!</v>
      </c>
      <c r="BW1644" s="15" t="e">
        <f t="shared" si="334"/>
        <v>#VALUE!</v>
      </c>
      <c r="BX1644" s="15" t="e">
        <f t="shared" si="335"/>
        <v>#VALUE!</v>
      </c>
      <c r="BY1644" s="17" t="e">
        <f t="shared" si="336"/>
        <v>#VALUE!</v>
      </c>
      <c r="BZ1644" s="17" t="e">
        <f t="shared" si="337"/>
        <v>#VALUE!</v>
      </c>
      <c r="CA1644" s="17" t="e">
        <f t="shared" si="338"/>
        <v>#VALUE!</v>
      </c>
      <c r="CB1644" s="17" t="e">
        <f t="shared" si="339"/>
        <v>#VALUE!</v>
      </c>
    </row>
    <row r="1645" spans="1:80" x14ac:dyDescent="0.25">
      <c r="A1645" s="13">
        <v>1</v>
      </c>
      <c r="B1645" s="14" t="s">
        <v>57</v>
      </c>
      <c r="C1645" s="13" t="s">
        <v>58</v>
      </c>
      <c r="D1645" s="13" t="s">
        <v>59</v>
      </c>
      <c r="E1645" s="13" t="s">
        <v>60</v>
      </c>
      <c r="F1645" s="13" t="s">
        <v>408</v>
      </c>
      <c r="G1645" s="13" t="s">
        <v>409</v>
      </c>
      <c r="H1645" s="13" t="s">
        <v>410</v>
      </c>
      <c r="I1645" s="13" t="s">
        <v>401</v>
      </c>
      <c r="J1645" s="13" t="s">
        <v>411</v>
      </c>
      <c r="K1645" s="13" t="s">
        <v>412</v>
      </c>
      <c r="L1645" s="13" t="s">
        <v>413</v>
      </c>
      <c r="M1645" s="13" t="s">
        <v>414</v>
      </c>
      <c r="N1645" s="14" t="s">
        <v>415</v>
      </c>
      <c r="O1645" s="16">
        <v>1.3258502580843339</v>
      </c>
      <c r="P1645" s="16">
        <v>1.6393771063269513</v>
      </c>
      <c r="Q1645" s="14" t="s">
        <v>213</v>
      </c>
      <c r="R1645" s="14" t="s">
        <v>214</v>
      </c>
      <c r="S1645" s="14" t="s">
        <v>215</v>
      </c>
      <c r="T1645" s="14" t="s">
        <v>416</v>
      </c>
      <c r="U1645" s="13" t="s">
        <v>74</v>
      </c>
      <c r="V1645" s="13">
        <v>1118.3900000000001</v>
      </c>
      <c r="W1645" s="13">
        <v>1.4332389999999999E-5</v>
      </c>
      <c r="X1645" s="13">
        <v>2250.13</v>
      </c>
      <c r="Y1645" s="13">
        <v>2467.306</v>
      </c>
      <c r="Z1645" s="13">
        <v>2.0119359999999999</v>
      </c>
      <c r="AA1645" s="13">
        <v>2.2061229999999998</v>
      </c>
      <c r="AB1645" s="13">
        <v>1.7989569999999999E-3</v>
      </c>
      <c r="AC1645" s="13">
        <v>1.9725879999999999E-3</v>
      </c>
      <c r="AD1645" s="13">
        <v>2.8835849999999999E-5</v>
      </c>
      <c r="AE1645" s="13">
        <v>3.1619009999999997E-5</v>
      </c>
      <c r="AF1645" s="13">
        <v>0.18532660000000001</v>
      </c>
      <c r="AG1645" s="13">
        <v>0.15005309999999999</v>
      </c>
      <c r="AH1645" s="13">
        <v>1.555948E-4</v>
      </c>
      <c r="AI1645" s="13">
        <v>2.1071880000000001E-4</v>
      </c>
      <c r="AJ1645" s="13">
        <v>4.0100930000000003E-5</v>
      </c>
      <c r="AK1645" s="13">
        <v>25121.83</v>
      </c>
      <c r="AL1645" s="13">
        <v>7460.7879999999996</v>
      </c>
      <c r="AM1645" s="13">
        <v>22.462489999999999</v>
      </c>
      <c r="AN1645" s="13">
        <v>6.6710060000000002</v>
      </c>
      <c r="AO1645" s="13">
        <v>2.0084660000000001E-2</v>
      </c>
      <c r="AP1645" s="13">
        <v>5.9648280000000001E-3</v>
      </c>
      <c r="AQ1645" s="13">
        <v>9.0076679999999995E-4</v>
      </c>
      <c r="AR1645" s="13">
        <v>2.6751349999999999E-4</v>
      </c>
      <c r="AS1645" s="13">
        <v>1.6208279999999999</v>
      </c>
      <c r="AT1645" s="13">
        <v>0.49478319999999998</v>
      </c>
      <c r="AU1645" s="13">
        <v>5.557448E-4</v>
      </c>
      <c r="AV1645" s="13">
        <v>5.4066819999999997E-4</v>
      </c>
      <c r="AW1645" s="13">
        <v>4.9034160000000003E-5</v>
      </c>
      <c r="AX1645" s="13">
        <v>4.14855E-4</v>
      </c>
      <c r="AY1645" s="13">
        <v>4.6388910000000002E-4</v>
      </c>
      <c r="AZ1645" s="13">
        <v>487</v>
      </c>
      <c r="BA1645" s="13">
        <v>0</v>
      </c>
      <c r="BB1645" s="13">
        <v>383</v>
      </c>
      <c r="BC1645" s="13">
        <v>0</v>
      </c>
      <c r="BD1645" s="13">
        <v>157</v>
      </c>
      <c r="BE1645" s="13">
        <v>0</v>
      </c>
      <c r="BF1645" s="13">
        <v>202</v>
      </c>
      <c r="BG1645" s="13">
        <v>0</v>
      </c>
      <c r="BI1645" s="22">
        <v>1.6E-2</v>
      </c>
      <c r="BJ1645" s="22">
        <v>1.4999999999999999E-2</v>
      </c>
      <c r="BK1645" s="22">
        <v>1E-3</v>
      </c>
      <c r="BL1645" s="22">
        <v>5.014000000000002</v>
      </c>
      <c r="BM1645" s="12">
        <f t="shared" si="327"/>
        <v>3.1910650179497397E-3</v>
      </c>
      <c r="BN1645" s="12">
        <f t="shared" si="328"/>
        <v>2.9916234543278806E-3</v>
      </c>
      <c r="BO1645" s="12">
        <f t="shared" si="329"/>
        <v>1.9944156362185873E-4</v>
      </c>
      <c r="BP1645" s="16">
        <v>1.3258502580843339</v>
      </c>
      <c r="BQ1645" s="16">
        <v>1.6393771063269513</v>
      </c>
      <c r="BR1645" s="15">
        <f t="shared" si="330"/>
        <v>3.9664447290117671E-3</v>
      </c>
      <c r="BS1645" s="15">
        <f t="shared" si="331"/>
        <v>3.2695993345172535E-4</v>
      </c>
      <c r="BT1645" s="15">
        <f t="shared" si="332"/>
        <v>4.2934046624634927E-3</v>
      </c>
      <c r="BU1645" s="17">
        <v>1.4019113485266563</v>
      </c>
      <c r="BV1645" s="15">
        <f t="shared" si="333"/>
        <v>5.5606038789053347E-3</v>
      </c>
      <c r="BW1645" s="15">
        <f t="shared" si="334"/>
        <v>4.5836884121949409E-4</v>
      </c>
      <c r="BX1645" s="15">
        <f t="shared" si="335"/>
        <v>6.0189727201248287E-3</v>
      </c>
      <c r="BY1645" s="17">
        <f t="shared" si="336"/>
        <v>2.1527130977591961E-2</v>
      </c>
      <c r="BZ1645" s="17">
        <f t="shared" si="337"/>
        <v>1.9887753871265009E-2</v>
      </c>
      <c r="CA1645" s="17">
        <f t="shared" si="338"/>
        <v>1.6393771063269514E-3</v>
      </c>
      <c r="CB1645" s="17">
        <f t="shared" si="339"/>
        <v>3.5765456961807769</v>
      </c>
    </row>
    <row r="1646" spans="1:80" x14ac:dyDescent="0.25">
      <c r="A1646" s="13">
        <v>6</v>
      </c>
      <c r="B1646" s="14" t="s">
        <v>141</v>
      </c>
      <c r="C1646" s="13" t="s">
        <v>142</v>
      </c>
      <c r="D1646" s="13" t="s">
        <v>143</v>
      </c>
      <c r="E1646" s="13" t="s">
        <v>60</v>
      </c>
      <c r="F1646" s="13" t="s">
        <v>408</v>
      </c>
      <c r="G1646" s="13" t="s">
        <v>409</v>
      </c>
      <c r="H1646" s="13" t="s">
        <v>410</v>
      </c>
      <c r="I1646" s="13" t="s">
        <v>401</v>
      </c>
      <c r="J1646" s="13" t="s">
        <v>411</v>
      </c>
      <c r="K1646" s="13" t="s">
        <v>412</v>
      </c>
      <c r="L1646" s="13" t="s">
        <v>413</v>
      </c>
      <c r="M1646" s="13" t="s">
        <v>414</v>
      </c>
      <c r="N1646" s="14" t="s">
        <v>415</v>
      </c>
      <c r="O1646" s="16">
        <v>1.3258502580843339</v>
      </c>
      <c r="P1646" s="16">
        <v>1.6393771063269513</v>
      </c>
      <c r="Q1646" s="14" t="s">
        <v>213</v>
      </c>
      <c r="R1646" s="14" t="s">
        <v>214</v>
      </c>
      <c r="S1646" s="14" t="s">
        <v>215</v>
      </c>
      <c r="T1646" s="14" t="s">
        <v>416</v>
      </c>
      <c r="U1646" s="13" t="s">
        <v>74</v>
      </c>
      <c r="V1646" s="13">
        <v>537.30520000000001</v>
      </c>
      <c r="W1646" s="13">
        <v>1.1668760000000001E-3</v>
      </c>
      <c r="X1646" s="13">
        <v>2250.13</v>
      </c>
      <c r="Y1646" s="13">
        <v>2467.306</v>
      </c>
      <c r="Z1646" s="13">
        <v>4.1878060000000001</v>
      </c>
      <c r="AA1646" s="13">
        <v>4.5920009999999998</v>
      </c>
      <c r="AB1646" s="13">
        <v>7.79409E-3</v>
      </c>
      <c r="AC1646" s="13">
        <v>8.5463540000000008E-3</v>
      </c>
      <c r="AD1646" s="13">
        <v>4.886652E-3</v>
      </c>
      <c r="AE1646" s="13">
        <v>5.3582980000000001E-3</v>
      </c>
      <c r="AF1646" s="13">
        <v>4.8665039999999999</v>
      </c>
      <c r="AG1646" s="13">
        <v>3.6910340000000001</v>
      </c>
      <c r="AH1646" s="13">
        <v>1.0041399999999999E-3</v>
      </c>
      <c r="AI1646" s="13">
        <v>1.451707E-3</v>
      </c>
      <c r="AJ1646" s="13">
        <v>1.167181E-3</v>
      </c>
      <c r="AK1646" s="13">
        <v>25121.83</v>
      </c>
      <c r="AL1646" s="13">
        <v>7460.7879999999996</v>
      </c>
      <c r="AM1646" s="13">
        <v>46.755229999999997</v>
      </c>
      <c r="AN1646" s="13">
        <v>13.88557</v>
      </c>
      <c r="AO1646" s="13">
        <v>8.7017999999999998E-2</v>
      </c>
      <c r="AP1646" s="13">
        <v>2.584297E-2</v>
      </c>
      <c r="AQ1646" s="13">
        <v>5.457182E-2</v>
      </c>
      <c r="AR1646" s="13">
        <v>1.6206970000000001E-2</v>
      </c>
      <c r="AS1646" s="13">
        <v>11.39629</v>
      </c>
      <c r="AT1646" s="13">
        <v>4.7911580000000002</v>
      </c>
      <c r="AU1646" s="13">
        <v>4.7885619999999997E-3</v>
      </c>
      <c r="AV1646" s="13">
        <v>3.382683E-3</v>
      </c>
      <c r="AW1646" s="13">
        <v>6.317114E-4</v>
      </c>
      <c r="AX1646" s="13">
        <v>1.910705E-3</v>
      </c>
      <c r="AY1646" s="13">
        <v>2.5424169999999999E-3</v>
      </c>
      <c r="AZ1646" s="13">
        <v>116</v>
      </c>
      <c r="BA1646" s="13">
        <v>0</v>
      </c>
      <c r="BB1646" s="13">
        <v>92</v>
      </c>
      <c r="BC1646" s="13">
        <v>1</v>
      </c>
      <c r="BD1646" s="13">
        <v>40</v>
      </c>
      <c r="BE1646" s="13">
        <v>1</v>
      </c>
      <c r="BF1646" s="13">
        <v>50</v>
      </c>
      <c r="BG1646" s="13">
        <v>1</v>
      </c>
      <c r="BI1646" s="22">
        <v>0.15</v>
      </c>
      <c r="BJ1646" s="22">
        <v>0.14299999999999999</v>
      </c>
      <c r="BK1646" s="22">
        <v>7.0000000000000001E-3</v>
      </c>
      <c r="BL1646" s="22">
        <v>20.156000000000002</v>
      </c>
      <c r="BM1646" s="12">
        <f t="shared" si="327"/>
        <v>7.4419527684064287E-3</v>
      </c>
      <c r="BN1646" s="12">
        <f t="shared" si="328"/>
        <v>7.0946616392141282E-3</v>
      </c>
      <c r="BO1646" s="12">
        <f t="shared" si="329"/>
        <v>3.4729112919230004E-4</v>
      </c>
      <c r="BP1646" s="16">
        <v>1.3258502580843339</v>
      </c>
      <c r="BQ1646" s="16">
        <v>1.6393771063269513</v>
      </c>
      <c r="BR1646" s="15">
        <f t="shared" si="330"/>
        <v>9.4064589653730744E-3</v>
      </c>
      <c r="BS1646" s="15">
        <f t="shared" si="331"/>
        <v>5.6934112642829222E-4</v>
      </c>
      <c r="BT1646" s="15">
        <f t="shared" si="332"/>
        <v>9.9758000918013668E-3</v>
      </c>
      <c r="BU1646" s="17">
        <v>1.3912319188817563</v>
      </c>
      <c r="BV1646" s="15">
        <f t="shared" si="333"/>
        <v>1.3086565956278483E-2</v>
      </c>
      <c r="BW1646" s="15">
        <f t="shared" si="334"/>
        <v>7.9208554781913358E-4</v>
      </c>
      <c r="BX1646" s="15">
        <f t="shared" si="335"/>
        <v>1.3878651504097617E-2</v>
      </c>
      <c r="BY1646" s="17">
        <f t="shared" si="336"/>
        <v>0.20107222665034841</v>
      </c>
      <c r="BZ1646" s="17">
        <f t="shared" si="337"/>
        <v>0.18959658690605974</v>
      </c>
      <c r="CA1646" s="17">
        <f t="shared" si="338"/>
        <v>1.147563974428866E-2</v>
      </c>
      <c r="CB1646" s="17">
        <f t="shared" si="339"/>
        <v>14.48787921441666</v>
      </c>
    </row>
    <row r="1647" spans="1:80" x14ac:dyDescent="0.25">
      <c r="A1647" s="13">
        <v>8</v>
      </c>
      <c r="B1647" s="14" t="s">
        <v>217</v>
      </c>
      <c r="C1647" s="13" t="s">
        <v>218</v>
      </c>
      <c r="D1647" s="13" t="s">
        <v>126</v>
      </c>
      <c r="E1647" s="13" t="s">
        <v>60</v>
      </c>
      <c r="F1647" s="13" t="s">
        <v>408</v>
      </c>
      <c r="G1647" s="13" t="s">
        <v>409</v>
      </c>
      <c r="H1647" s="13" t="s">
        <v>410</v>
      </c>
      <c r="I1647" s="13" t="s">
        <v>401</v>
      </c>
      <c r="J1647" s="13" t="s">
        <v>411</v>
      </c>
      <c r="K1647" s="13" t="s">
        <v>412</v>
      </c>
      <c r="L1647" s="13" t="s">
        <v>413</v>
      </c>
      <c r="M1647" s="13" t="s">
        <v>414</v>
      </c>
      <c r="N1647" s="14" t="s">
        <v>415</v>
      </c>
      <c r="O1647" s="16">
        <v>1.3258502580843339</v>
      </c>
      <c r="P1647" s="16">
        <v>1.6393771063269513</v>
      </c>
      <c r="Q1647" s="14" t="s">
        <v>213</v>
      </c>
      <c r="R1647" s="14" t="s">
        <v>214</v>
      </c>
      <c r="S1647" s="14" t="s">
        <v>215</v>
      </c>
      <c r="T1647" s="14" t="s">
        <v>416</v>
      </c>
      <c r="U1647" s="13" t="s">
        <v>74</v>
      </c>
      <c r="V1647" s="13">
        <v>1355.0940000000001</v>
      </c>
      <c r="W1647" s="13">
        <v>5.2002580000000001E-6</v>
      </c>
      <c r="X1647" s="13">
        <v>2250.13</v>
      </c>
      <c r="Y1647" s="13">
        <v>2467.306</v>
      </c>
      <c r="Z1647" s="13">
        <v>1.660498</v>
      </c>
      <c r="AA1647" s="13">
        <v>1.820764</v>
      </c>
      <c r="AB1647" s="13">
        <v>1.2253749999999999E-3</v>
      </c>
      <c r="AC1647" s="13">
        <v>1.3436450000000001E-3</v>
      </c>
      <c r="AD1647" s="13">
        <v>8.6350169999999993E-6</v>
      </c>
      <c r="AE1647" s="13">
        <v>9.4684459999999998E-6</v>
      </c>
      <c r="AF1647" s="13">
        <v>1.622393</v>
      </c>
      <c r="AG1647" s="13">
        <v>1.2420910000000001</v>
      </c>
      <c r="AH1647" s="13">
        <v>5.322396E-6</v>
      </c>
      <c r="AI1647" s="13">
        <v>7.6229859999999997E-6</v>
      </c>
      <c r="AJ1647" s="13">
        <v>1.701963E-4</v>
      </c>
      <c r="AK1647" s="13">
        <v>25121.83</v>
      </c>
      <c r="AL1647" s="13">
        <v>7460.7879999999996</v>
      </c>
      <c r="AM1647" s="13">
        <v>18.538810000000002</v>
      </c>
      <c r="AN1647" s="13">
        <v>5.5057349999999996</v>
      </c>
      <c r="AO1647" s="13">
        <v>1.368084E-2</v>
      </c>
      <c r="AP1647" s="13">
        <v>4.062993E-3</v>
      </c>
      <c r="AQ1647" s="13">
        <v>3.1552379999999999E-3</v>
      </c>
      <c r="AR1647" s="13">
        <v>9.3705589999999999E-4</v>
      </c>
      <c r="AS1647" s="13">
        <v>9.536422</v>
      </c>
      <c r="AT1647" s="13">
        <v>5.085108</v>
      </c>
      <c r="AU1647" s="13">
        <v>3.308618E-4</v>
      </c>
      <c r="AV1647" s="13">
        <v>1.8427450000000001E-4</v>
      </c>
      <c r="AW1647" s="13">
        <v>1.4964669999999999E-6</v>
      </c>
      <c r="AX1647" s="13">
        <v>1.4809959999999999E-4</v>
      </c>
      <c r="AY1647" s="13">
        <v>1.495961E-4</v>
      </c>
      <c r="AZ1647" s="13">
        <v>3522</v>
      </c>
      <c r="BA1647" s="13">
        <v>0</v>
      </c>
      <c r="BB1647" s="13">
        <v>3280</v>
      </c>
      <c r="BC1647" s="13">
        <v>0</v>
      </c>
      <c r="BD1647" s="13">
        <v>159</v>
      </c>
      <c r="BE1647" s="13">
        <v>0</v>
      </c>
      <c r="BF1647" s="13">
        <v>209</v>
      </c>
      <c r="BG1647" s="13">
        <v>0</v>
      </c>
      <c r="BI1647" s="22">
        <v>4.0000000000000001E-3</v>
      </c>
      <c r="BJ1647" s="22">
        <v>4.0000000000000001E-3</v>
      </c>
      <c r="BK1647" s="22">
        <v>0</v>
      </c>
      <c r="BL1647" s="22">
        <v>23.919999999999998</v>
      </c>
      <c r="BM1647" s="12">
        <f t="shared" si="327"/>
        <v>1.6722408026755855E-4</v>
      </c>
      <c r="BN1647" s="12">
        <f t="shared" si="328"/>
        <v>1.6722408026755855E-4</v>
      </c>
      <c r="BO1647" s="12">
        <f t="shared" si="329"/>
        <v>0</v>
      </c>
      <c r="BP1647" s="16">
        <v>1.3258502580843339</v>
      </c>
      <c r="BQ1647" s="16">
        <v>1.6393771063269513</v>
      </c>
      <c r="BR1647" s="15">
        <f t="shared" si="330"/>
        <v>2.2171408998065785E-4</v>
      </c>
      <c r="BS1647" s="15">
        <f t="shared" si="331"/>
        <v>0</v>
      </c>
      <c r="BT1647" s="15">
        <f t="shared" si="332"/>
        <v>2.2171408998065785E-4</v>
      </c>
      <c r="BU1647" s="17">
        <v>1.5179887566035117</v>
      </c>
      <c r="BV1647" s="15">
        <f t="shared" si="333"/>
        <v>3.3655949577121792E-4</v>
      </c>
      <c r="BW1647" s="15">
        <f t="shared" si="334"/>
        <v>0</v>
      </c>
      <c r="BX1647" s="15">
        <f t="shared" si="335"/>
        <v>3.3655949577121792E-4</v>
      </c>
      <c r="BY1647" s="17">
        <f t="shared" si="336"/>
        <v>5.3034010323373352E-3</v>
      </c>
      <c r="BZ1647" s="17">
        <f t="shared" si="337"/>
        <v>5.3034010323373352E-3</v>
      </c>
      <c r="CA1647" s="17">
        <f t="shared" si="338"/>
        <v>0</v>
      </c>
      <c r="CB1647" s="17">
        <f t="shared" si="339"/>
        <v>15.757692470345312</v>
      </c>
    </row>
    <row r="1648" spans="1:80" x14ac:dyDescent="0.25">
      <c r="A1648" s="13">
        <v>9</v>
      </c>
      <c r="B1648" s="14" t="s">
        <v>75</v>
      </c>
      <c r="C1648" s="13" t="s">
        <v>76</v>
      </c>
      <c r="D1648" s="13" t="s">
        <v>77</v>
      </c>
      <c r="E1648" s="13" t="s">
        <v>78</v>
      </c>
      <c r="F1648" s="13" t="s">
        <v>408</v>
      </c>
      <c r="G1648" s="13" t="s">
        <v>409</v>
      </c>
      <c r="H1648" s="13" t="s">
        <v>410</v>
      </c>
      <c r="I1648" s="13" t="s">
        <v>401</v>
      </c>
      <c r="J1648" s="13" t="s">
        <v>411</v>
      </c>
      <c r="K1648" s="13" t="s">
        <v>412</v>
      </c>
      <c r="L1648" s="13" t="s">
        <v>413</v>
      </c>
      <c r="M1648" s="13" t="s">
        <v>414</v>
      </c>
      <c r="N1648" s="14" t="s">
        <v>415</v>
      </c>
      <c r="O1648" s="16">
        <v>1.3258502580843339</v>
      </c>
      <c r="P1648" s="16">
        <v>1.6393771063269513</v>
      </c>
      <c r="Q1648" s="14" t="s">
        <v>213</v>
      </c>
      <c r="R1648" s="14" t="s">
        <v>214</v>
      </c>
      <c r="S1648" s="14" t="s">
        <v>215</v>
      </c>
      <c r="T1648" s="14" t="s">
        <v>416</v>
      </c>
      <c r="U1648" s="13" t="s">
        <v>74</v>
      </c>
      <c r="V1648" s="13">
        <v>1286.6980000000001</v>
      </c>
      <c r="W1648" s="13">
        <v>3.6306739999999999E-6</v>
      </c>
      <c r="X1648" s="13">
        <v>2250.13</v>
      </c>
      <c r="Y1648" s="13">
        <v>2467.306</v>
      </c>
      <c r="Z1648" s="13">
        <v>1.7487619999999999</v>
      </c>
      <c r="AA1648" s="13">
        <v>1.917548</v>
      </c>
      <c r="AB1648" s="13">
        <v>1.3591079999999999E-3</v>
      </c>
      <c r="AC1648" s="13">
        <v>1.490286E-3</v>
      </c>
      <c r="AD1648" s="13">
        <v>6.3491870000000004E-6</v>
      </c>
      <c r="AE1648" s="13">
        <v>6.9619929999999996E-6</v>
      </c>
      <c r="AF1648" s="13">
        <v>0.6559199</v>
      </c>
      <c r="AG1648" s="13">
        <v>0.37325999999999998</v>
      </c>
      <c r="AH1648" s="13">
        <v>9.6798199999999998E-6</v>
      </c>
      <c r="AI1648" s="13">
        <v>1.8651860000000001E-5</v>
      </c>
      <c r="AJ1648" s="13">
        <v>6.0461070000000001E-5</v>
      </c>
      <c r="AK1648" s="13">
        <v>25121.83</v>
      </c>
      <c r="AL1648" s="13">
        <v>7460.7879999999996</v>
      </c>
      <c r="AM1648" s="13">
        <v>19.524260000000002</v>
      </c>
      <c r="AN1648" s="13">
        <v>5.7983960000000003</v>
      </c>
      <c r="AO1648" s="13">
        <v>1.517392E-2</v>
      </c>
      <c r="AP1648" s="13">
        <v>4.5064140000000003E-3</v>
      </c>
      <c r="AQ1648" s="13">
        <v>1.180457E-3</v>
      </c>
      <c r="AR1648" s="13">
        <v>3.5057719999999999E-4</v>
      </c>
      <c r="AS1648" s="13">
        <v>23.983650000000001</v>
      </c>
      <c r="AT1648" s="13">
        <v>5.9892339999999997</v>
      </c>
      <c r="AU1648" s="13">
        <v>4.9219250000000001E-5</v>
      </c>
      <c r="AV1648" s="13">
        <v>5.8534569999999998E-5</v>
      </c>
      <c r="AW1648" s="15">
        <v>1.0942240000000001E-6</v>
      </c>
      <c r="AX1648" s="15">
        <v>5.5100599999999999E-5</v>
      </c>
      <c r="AY1648" s="15">
        <v>5.6194820000000001E-5</v>
      </c>
      <c r="AZ1648" s="13">
        <v>1208</v>
      </c>
      <c r="BA1648" s="13">
        <v>0</v>
      </c>
      <c r="BB1648" s="13">
        <v>1097</v>
      </c>
      <c r="BC1648" s="13">
        <v>0</v>
      </c>
      <c r="BD1648" s="13">
        <v>191</v>
      </c>
      <c r="BE1648" s="13">
        <v>0</v>
      </c>
      <c r="BF1648" s="13">
        <v>211</v>
      </c>
      <c r="BG1648" s="13">
        <v>0</v>
      </c>
      <c r="BI1648" s="22">
        <v>1.3000000000000001E-2</v>
      </c>
      <c r="BJ1648" s="22">
        <v>1.2E-2</v>
      </c>
      <c r="BK1648" s="22">
        <v>1E-3</v>
      </c>
      <c r="BL1648" s="22">
        <v>13.376999999999999</v>
      </c>
      <c r="BM1648" s="12">
        <f t="shared" si="327"/>
        <v>9.7181729834791076E-4</v>
      </c>
      <c r="BN1648" s="12">
        <f t="shared" si="328"/>
        <v>8.9706212155191752E-4</v>
      </c>
      <c r="BO1648" s="12">
        <f t="shared" si="329"/>
        <v>7.4755176795993127E-5</v>
      </c>
      <c r="BP1648" s="16">
        <v>1.3258502580843339</v>
      </c>
      <c r="BQ1648" s="16">
        <v>1.6393771063269513</v>
      </c>
      <c r="BR1648" s="15">
        <f t="shared" si="330"/>
        <v>1.18937004537729E-3</v>
      </c>
      <c r="BS1648" s="15">
        <f t="shared" si="331"/>
        <v>1.2255192541877488E-4</v>
      </c>
      <c r="BT1648" s="15">
        <f t="shared" si="332"/>
        <v>1.3119219707960648E-3</v>
      </c>
      <c r="BU1648" s="17">
        <v>1.32549882667873</v>
      </c>
      <c r="BV1648" s="15">
        <f t="shared" si="333"/>
        <v>1.5765085996344256E-3</v>
      </c>
      <c r="BW1648" s="15">
        <f t="shared" si="334"/>
        <v>1.6244243334980534E-4</v>
      </c>
      <c r="BX1648" s="15">
        <f t="shared" si="335"/>
        <v>1.7389510329842309E-3</v>
      </c>
      <c r="BY1648" s="17">
        <f t="shared" si="336"/>
        <v>1.7549580203338959E-2</v>
      </c>
      <c r="BZ1648" s="17">
        <f t="shared" si="337"/>
        <v>1.5910203097012007E-2</v>
      </c>
      <c r="CA1648" s="17">
        <f t="shared" si="338"/>
        <v>1.6393771063269514E-3</v>
      </c>
      <c r="CB1648" s="17">
        <f t="shared" si="339"/>
        <v>10.09204967273975</v>
      </c>
    </row>
    <row r="1649" spans="1:80" x14ac:dyDescent="0.25">
      <c r="A1649" s="13">
        <v>10</v>
      </c>
      <c r="B1649" s="14" t="s">
        <v>79</v>
      </c>
      <c r="C1649" s="13" t="s">
        <v>80</v>
      </c>
      <c r="D1649" s="13" t="s">
        <v>81</v>
      </c>
      <c r="E1649" s="13" t="s">
        <v>78</v>
      </c>
      <c r="F1649" s="13" t="s">
        <v>408</v>
      </c>
      <c r="G1649" s="13" t="s">
        <v>409</v>
      </c>
      <c r="H1649" s="13" t="s">
        <v>410</v>
      </c>
      <c r="I1649" s="13" t="s">
        <v>401</v>
      </c>
      <c r="J1649" s="13" t="s">
        <v>411</v>
      </c>
      <c r="K1649" s="13" t="s">
        <v>412</v>
      </c>
      <c r="L1649" s="13" t="s">
        <v>413</v>
      </c>
      <c r="M1649" s="13" t="s">
        <v>414</v>
      </c>
      <c r="N1649" s="14" t="s">
        <v>415</v>
      </c>
      <c r="O1649" s="16">
        <v>1.3258502580843339</v>
      </c>
      <c r="P1649" s="16">
        <v>1.6393771063269513</v>
      </c>
      <c r="Q1649" s="14" t="s">
        <v>213</v>
      </c>
      <c r="R1649" s="14" t="s">
        <v>214</v>
      </c>
      <c r="S1649" s="14" t="s">
        <v>215</v>
      </c>
      <c r="T1649" s="14" t="s">
        <v>416</v>
      </c>
      <c r="U1649" s="13" t="s">
        <v>74</v>
      </c>
      <c r="V1649" s="13">
        <v>699.99890000000005</v>
      </c>
      <c r="W1649" s="13">
        <v>1.452857E-5</v>
      </c>
      <c r="X1649" s="13">
        <v>2250.13</v>
      </c>
      <c r="Y1649" s="13">
        <v>2467.306</v>
      </c>
      <c r="Z1649" s="13">
        <v>3.214477</v>
      </c>
      <c r="AA1649" s="13">
        <v>3.5247289999999998</v>
      </c>
      <c r="AB1649" s="13">
        <v>4.5921160000000003E-3</v>
      </c>
      <c r="AC1649" s="13">
        <v>5.0353350000000002E-3</v>
      </c>
      <c r="AD1649" s="13">
        <v>4.6701730000000003E-5</v>
      </c>
      <c r="AE1649" s="13">
        <v>5.1209260000000002E-5</v>
      </c>
      <c r="AF1649" s="13">
        <v>0.76655249999999997</v>
      </c>
      <c r="AG1649" s="13">
        <v>0.5326592</v>
      </c>
      <c r="AH1649" s="13">
        <v>6.0924380000000001E-5</v>
      </c>
      <c r="AI1649" s="13">
        <v>9.6138890000000001E-5</v>
      </c>
      <c r="AJ1649" s="13">
        <v>2.9658819999999999E-4</v>
      </c>
      <c r="AK1649" s="13">
        <v>25121.83</v>
      </c>
      <c r="AL1649" s="13">
        <v>7460.7879999999996</v>
      </c>
      <c r="AM1649" s="13">
        <v>35.888390000000001</v>
      </c>
      <c r="AN1649" s="13">
        <v>10.65828</v>
      </c>
      <c r="AO1649" s="13">
        <v>5.1269200000000001E-2</v>
      </c>
      <c r="AP1649" s="13">
        <v>1.5226150000000001E-2</v>
      </c>
      <c r="AQ1649" s="13">
        <v>1.064407E-2</v>
      </c>
      <c r="AR1649" s="13">
        <v>3.1611220000000002E-3</v>
      </c>
      <c r="AS1649" s="13">
        <v>17.61984</v>
      </c>
      <c r="AT1649" s="13">
        <v>4.9623020000000002</v>
      </c>
      <c r="AU1649" s="13">
        <v>6.040959E-4</v>
      </c>
      <c r="AV1649" s="13">
        <v>6.3702729999999996E-4</v>
      </c>
      <c r="AW1649" s="15">
        <v>9.3193120000000002E-6</v>
      </c>
      <c r="AX1649" s="15">
        <v>5.7527640000000003E-4</v>
      </c>
      <c r="AY1649" s="15">
        <v>5.8459579999999998E-4</v>
      </c>
      <c r="AZ1649" s="13">
        <v>1007</v>
      </c>
      <c r="BA1649" s="13">
        <v>0</v>
      </c>
      <c r="BB1649" s="13">
        <v>823</v>
      </c>
      <c r="BC1649" s="13">
        <v>0</v>
      </c>
      <c r="BD1649" s="13">
        <v>154</v>
      </c>
      <c r="BE1649" s="13">
        <v>0</v>
      </c>
      <c r="BF1649" s="13">
        <v>160</v>
      </c>
      <c r="BG1649" s="13">
        <v>0</v>
      </c>
      <c r="BI1649" s="22">
        <v>8.1000000000000003E-2</v>
      </c>
      <c r="BJ1649" s="22">
        <v>0.08</v>
      </c>
      <c r="BK1649" s="22">
        <v>1E-3</v>
      </c>
      <c r="BL1649" s="22">
        <v>18.029000000000003</v>
      </c>
      <c r="BM1649" s="12">
        <f t="shared" si="327"/>
        <v>4.492761661767152E-3</v>
      </c>
      <c r="BN1649" s="12">
        <f t="shared" si="328"/>
        <v>4.4372954684120018E-3</v>
      </c>
      <c r="BO1649" s="12">
        <f t="shared" si="329"/>
        <v>5.5466193355150027E-5</v>
      </c>
      <c r="BP1649" s="16">
        <v>1.3258502580843339</v>
      </c>
      <c r="BQ1649" s="16">
        <v>1.6393771063269513</v>
      </c>
      <c r="BR1649" s="15">
        <f t="shared" si="330"/>
        <v>5.883189341990498E-3</v>
      </c>
      <c r="BS1649" s="15">
        <f t="shared" si="331"/>
        <v>9.0930007561537034E-5</v>
      </c>
      <c r="BT1649" s="15">
        <f t="shared" si="332"/>
        <v>5.9741193495520348E-3</v>
      </c>
      <c r="BU1649" s="17">
        <v>1.362887148904804</v>
      </c>
      <c r="BV1649" s="15">
        <f t="shared" si="333"/>
        <v>8.0181231487725605E-3</v>
      </c>
      <c r="BW1649" s="15">
        <f t="shared" si="334"/>
        <v>1.2392733875543548E-4</v>
      </c>
      <c r="BX1649" s="15">
        <f t="shared" si="335"/>
        <v>8.142050487527995E-3</v>
      </c>
      <c r="BY1649" s="17">
        <f t="shared" si="336"/>
        <v>0.10770739775307366</v>
      </c>
      <c r="BZ1649" s="17">
        <f t="shared" si="337"/>
        <v>0.10606802064674671</v>
      </c>
      <c r="CA1649" s="17">
        <f t="shared" si="338"/>
        <v>1.6393771063269514E-3</v>
      </c>
      <c r="CB1649" s="17">
        <f t="shared" si="339"/>
        <v>13.228534742944669</v>
      </c>
    </row>
    <row r="1650" spans="1:80" x14ac:dyDescent="0.25">
      <c r="A1650" s="9">
        <v>11</v>
      </c>
      <c r="B1650" s="10" t="s">
        <v>82</v>
      </c>
      <c r="C1650" s="9" t="s">
        <v>83</v>
      </c>
      <c r="D1650" s="9" t="s">
        <v>84</v>
      </c>
      <c r="E1650" s="9" t="s">
        <v>78</v>
      </c>
      <c r="F1650" s="9" t="s">
        <v>408</v>
      </c>
      <c r="G1650" s="9" t="s">
        <v>409</v>
      </c>
      <c r="H1650" s="9" t="s">
        <v>410</v>
      </c>
      <c r="I1650" s="9" t="s">
        <v>401</v>
      </c>
      <c r="J1650" s="9" t="s">
        <v>411</v>
      </c>
      <c r="K1650" s="9" t="s">
        <v>412</v>
      </c>
      <c r="L1650" s="9" t="s">
        <v>413</v>
      </c>
      <c r="M1650" s="9" t="s">
        <v>414</v>
      </c>
      <c r="N1650" s="10" t="s">
        <v>415</v>
      </c>
      <c r="O1650" s="16">
        <v>1.3258502580843339</v>
      </c>
      <c r="P1650" s="16">
        <v>1.6393771063269513</v>
      </c>
      <c r="Q1650" s="10" t="s">
        <v>213</v>
      </c>
      <c r="R1650" s="10" t="s">
        <v>214</v>
      </c>
      <c r="S1650" s="10" t="s">
        <v>215</v>
      </c>
      <c r="T1650" s="10" t="s">
        <v>416</v>
      </c>
      <c r="U1650" s="9" t="s">
        <v>74</v>
      </c>
      <c r="V1650" s="9">
        <v>163.92310000000001</v>
      </c>
      <c r="W1650" s="9">
        <v>4.5368369999999999E-4</v>
      </c>
      <c r="X1650" s="9">
        <v>2250.13</v>
      </c>
      <c r="Y1650" s="9">
        <v>2467.306</v>
      </c>
      <c r="Z1650" s="9">
        <v>13.726739999999999</v>
      </c>
      <c r="AA1650" s="9">
        <v>15.05161</v>
      </c>
      <c r="AB1650" s="9">
        <v>8.3738950000000006E-2</v>
      </c>
      <c r="AC1650" s="9">
        <v>9.1821189999999997E-2</v>
      </c>
      <c r="AD1650" s="9">
        <v>6.2275990000000003E-3</v>
      </c>
      <c r="AE1650" s="9">
        <v>6.8286700000000002E-3</v>
      </c>
      <c r="AF1650" s="9">
        <v>2.1363729999999999</v>
      </c>
      <c r="AG1650" s="9">
        <v>1.533447</v>
      </c>
      <c r="AH1650" s="9">
        <v>2.9150339999999999E-3</v>
      </c>
      <c r="AI1650" s="9">
        <v>4.453149E-3</v>
      </c>
      <c r="AJ1650" s="9">
        <v>7.1480399999999996E-3</v>
      </c>
      <c r="AK1650" s="9">
        <v>25121.83</v>
      </c>
      <c r="AL1650" s="9">
        <v>7460.7879999999996</v>
      </c>
      <c r="AM1650" s="9">
        <v>153.25380000000001</v>
      </c>
      <c r="AN1650" s="9">
        <v>45.513959999999997</v>
      </c>
      <c r="AO1650" s="9">
        <v>0.93491290000000005</v>
      </c>
      <c r="AP1650" s="9">
        <v>0.27765440000000002</v>
      </c>
      <c r="AQ1650" s="9">
        <v>1.095464</v>
      </c>
      <c r="AR1650" s="9">
        <v>0.3253356</v>
      </c>
      <c r="AS1650" s="9">
        <v>52.996690000000001</v>
      </c>
      <c r="AT1650" s="9">
        <v>22.320039999999999</v>
      </c>
      <c r="AU1650" s="9">
        <v>2.0670419999999998E-2</v>
      </c>
      <c r="AV1650" s="9">
        <v>1.4575940000000001E-2</v>
      </c>
      <c r="AW1650" s="11">
        <v>2.8627559999999999E-4</v>
      </c>
      <c r="AX1650" s="11">
        <v>1.3638910000000001E-2</v>
      </c>
      <c r="AY1650" s="11">
        <v>1.392519E-2</v>
      </c>
      <c r="AZ1650" s="9">
        <v>46</v>
      </c>
      <c r="BA1650" s="9">
        <v>0</v>
      </c>
      <c r="BB1650" s="9">
        <v>24</v>
      </c>
      <c r="BC1650" s="9">
        <v>1</v>
      </c>
      <c r="BD1650" s="9">
        <v>10</v>
      </c>
      <c r="BE1650" s="9">
        <v>1</v>
      </c>
      <c r="BF1650" s="9">
        <v>14</v>
      </c>
      <c r="BG1650" s="9">
        <v>1</v>
      </c>
      <c r="BH1650" s="26"/>
      <c r="BI1650" s="22">
        <v>0.59099999999999997</v>
      </c>
      <c r="BJ1650" s="22">
        <v>0.58699999999999997</v>
      </c>
      <c r="BK1650" s="22">
        <v>4.0000000000000001E-3</v>
      </c>
      <c r="BL1650" s="22">
        <v>27.413</v>
      </c>
      <c r="BM1650" s="12">
        <f t="shared" si="327"/>
        <v>2.1559114288841059E-2</v>
      </c>
      <c r="BN1650" s="12">
        <f t="shared" si="328"/>
        <v>2.141319811768139E-2</v>
      </c>
      <c r="BO1650" s="12">
        <f t="shared" si="329"/>
        <v>1.4591617115966877E-4</v>
      </c>
      <c r="BP1650" s="16">
        <v>1.3258502580843339</v>
      </c>
      <c r="BQ1650" s="16">
        <v>1.6393771063269513</v>
      </c>
      <c r="BR1650" s="15">
        <f t="shared" si="330"/>
        <v>2.8390694250738844E-2</v>
      </c>
      <c r="BS1650" s="15">
        <f t="shared" si="331"/>
        <v>2.3921163044204595E-4</v>
      </c>
      <c r="BT1650" s="15">
        <f t="shared" si="332"/>
        <v>2.8629905881180889E-2</v>
      </c>
      <c r="BU1650" s="17">
        <v>1.416795896323626</v>
      </c>
      <c r="BV1650" s="15">
        <f t="shared" si="333"/>
        <v>4.0223819108225554E-2</v>
      </c>
      <c r="BW1650" s="15">
        <f t="shared" si="334"/>
        <v>3.3891405636317449E-4</v>
      </c>
      <c r="BX1650" s="15">
        <f t="shared" si="335"/>
        <v>4.0562733164588728E-2</v>
      </c>
      <c r="BY1650" s="17">
        <f t="shared" si="336"/>
        <v>0.78483160992081169</v>
      </c>
      <c r="BZ1650" s="17">
        <f t="shared" si="337"/>
        <v>0.77827410149550391</v>
      </c>
      <c r="CA1650" s="17">
        <f t="shared" si="338"/>
        <v>6.5575084253078056E-3</v>
      </c>
      <c r="CB1650" s="17">
        <f t="shared" si="339"/>
        <v>19.348587944906281</v>
      </c>
    </row>
    <row r="1651" spans="1:80" x14ac:dyDescent="0.25">
      <c r="A1651" s="9">
        <v>12</v>
      </c>
      <c r="B1651" s="10" t="s">
        <v>144</v>
      </c>
      <c r="C1651" s="9" t="s">
        <v>145</v>
      </c>
      <c r="D1651" s="9" t="s">
        <v>84</v>
      </c>
      <c r="E1651" s="9" t="s">
        <v>78</v>
      </c>
      <c r="F1651" s="9" t="s">
        <v>408</v>
      </c>
      <c r="G1651" s="9" t="s">
        <v>409</v>
      </c>
      <c r="H1651" s="9" t="s">
        <v>410</v>
      </c>
      <c r="I1651" s="9" t="s">
        <v>401</v>
      </c>
      <c r="J1651" s="9" t="s">
        <v>411</v>
      </c>
      <c r="K1651" s="9" t="s">
        <v>412</v>
      </c>
      <c r="L1651" s="9" t="s">
        <v>413</v>
      </c>
      <c r="M1651" s="9" t="s">
        <v>414</v>
      </c>
      <c r="N1651" s="10" t="s">
        <v>415</v>
      </c>
      <c r="O1651" s="16">
        <v>1.3258502580843339</v>
      </c>
      <c r="P1651" s="16">
        <v>1.6393771063269513</v>
      </c>
      <c r="Q1651" s="10" t="s">
        <v>213</v>
      </c>
      <c r="R1651" s="10" t="s">
        <v>214</v>
      </c>
      <c r="S1651" s="10" t="s">
        <v>215</v>
      </c>
      <c r="T1651" s="10" t="s">
        <v>416</v>
      </c>
      <c r="U1651" s="9" t="s">
        <v>74</v>
      </c>
      <c r="V1651" s="9">
        <v>162.66460000000001</v>
      </c>
      <c r="W1651" s="9">
        <v>6.3441859999999997E-4</v>
      </c>
      <c r="X1651" s="9">
        <v>2250.13</v>
      </c>
      <c r="Y1651" s="9">
        <v>2467.306</v>
      </c>
      <c r="Z1651" s="9">
        <v>13.832940000000001</v>
      </c>
      <c r="AA1651" s="9">
        <v>15.168060000000001</v>
      </c>
      <c r="AB1651" s="9">
        <v>8.5039680000000006E-2</v>
      </c>
      <c r="AC1651" s="9">
        <v>9.3247479999999994E-2</v>
      </c>
      <c r="AD1651" s="9">
        <v>8.7758769999999996E-3</v>
      </c>
      <c r="AE1651" s="9">
        <v>9.6229009999999997E-3</v>
      </c>
      <c r="AF1651" s="9">
        <v>2.1795960000000001</v>
      </c>
      <c r="AG1651" s="9">
        <v>1.555312</v>
      </c>
      <c r="AH1651" s="9">
        <v>4.0263770000000003E-3</v>
      </c>
      <c r="AI1651" s="9">
        <v>6.1871180000000001E-3</v>
      </c>
      <c r="AJ1651" s="9">
        <v>8.7562349999999994E-3</v>
      </c>
      <c r="AK1651" s="9">
        <v>25121.83</v>
      </c>
      <c r="AL1651" s="9">
        <v>7460.7879999999996</v>
      </c>
      <c r="AM1651" s="9">
        <v>154.43950000000001</v>
      </c>
      <c r="AN1651" s="9">
        <v>45.86609</v>
      </c>
      <c r="AO1651" s="9">
        <v>0.94943509999999998</v>
      </c>
      <c r="AP1651" s="9">
        <v>0.28196729999999998</v>
      </c>
      <c r="AQ1651" s="9">
        <v>1.3523080000000001</v>
      </c>
      <c r="AR1651" s="9">
        <v>0.40161419999999998</v>
      </c>
      <c r="AS1651" s="9">
        <v>45.781829999999999</v>
      </c>
      <c r="AT1651" s="9">
        <v>19.095829999999999</v>
      </c>
      <c r="AU1651" s="9">
        <v>2.9538100000000001E-2</v>
      </c>
      <c r="AV1651" s="9">
        <v>2.103151E-2</v>
      </c>
      <c r="AW1651" s="11">
        <v>4.6597419999999998E-4</v>
      </c>
      <c r="AX1651" s="11">
        <v>1.9447550000000001E-2</v>
      </c>
      <c r="AY1651" s="11">
        <v>1.9913529999999999E-2</v>
      </c>
      <c r="AZ1651" s="9">
        <v>37</v>
      </c>
      <c r="BA1651" s="9">
        <v>1</v>
      </c>
      <c r="BB1651" s="9">
        <v>21</v>
      </c>
      <c r="BC1651" s="9">
        <v>1</v>
      </c>
      <c r="BD1651" s="9">
        <v>7</v>
      </c>
      <c r="BE1651" s="9">
        <v>1</v>
      </c>
      <c r="BF1651" s="9">
        <v>9</v>
      </c>
      <c r="BG1651" s="9">
        <v>1</v>
      </c>
      <c r="BH1651" s="26"/>
      <c r="BI1651" s="22">
        <v>0.55300000000000005</v>
      </c>
      <c r="BJ1651" s="22">
        <v>0.54800000000000004</v>
      </c>
      <c r="BK1651" s="22">
        <v>5.0000000000000001E-3</v>
      </c>
      <c r="BL1651" s="22">
        <v>26.929000000000002</v>
      </c>
      <c r="BM1651" s="12">
        <f t="shared" si="327"/>
        <v>2.0535482193917338E-2</v>
      </c>
      <c r="BN1651" s="12">
        <f t="shared" si="328"/>
        <v>2.0349808756359316E-2</v>
      </c>
      <c r="BO1651" s="12">
        <f t="shared" si="329"/>
        <v>1.8567343755802293E-4</v>
      </c>
      <c r="BP1651" s="16">
        <v>1.3258502580843339</v>
      </c>
      <c r="BQ1651" s="16">
        <v>1.6393771063269513</v>
      </c>
      <c r="BR1651" s="15">
        <f t="shared" si="330"/>
        <v>2.6980799191585837E-2</v>
      </c>
      <c r="BS1651" s="15">
        <f t="shared" si="331"/>
        <v>3.0438878278564951E-4</v>
      </c>
      <c r="BT1651" s="15">
        <f t="shared" si="332"/>
        <v>2.7285187974371485E-2</v>
      </c>
      <c r="BU1651" s="17">
        <v>1.4116131801235716</v>
      </c>
      <c r="BV1651" s="15">
        <f t="shared" si="333"/>
        <v>3.8086451749109976E-2</v>
      </c>
      <c r="BW1651" s="15">
        <f t="shared" si="334"/>
        <v>4.2967921766199377E-4</v>
      </c>
      <c r="BX1651" s="15">
        <f t="shared" si="335"/>
        <v>3.8516130966771964E-2</v>
      </c>
      <c r="BY1651" s="17">
        <f t="shared" si="336"/>
        <v>0.7347628269618498</v>
      </c>
      <c r="BZ1651" s="17">
        <f t="shared" si="337"/>
        <v>0.72656594143021502</v>
      </c>
      <c r="CA1651" s="17">
        <f t="shared" si="338"/>
        <v>8.1968855316347563E-3</v>
      </c>
      <c r="CB1651" s="17">
        <f t="shared" si="339"/>
        <v>19.076755855766844</v>
      </c>
    </row>
    <row r="1652" spans="1:80" x14ac:dyDescent="0.25">
      <c r="A1652" s="13">
        <v>13</v>
      </c>
      <c r="B1652" s="14" t="s">
        <v>85</v>
      </c>
      <c r="C1652" s="13" t="s">
        <v>86</v>
      </c>
      <c r="D1652" s="13" t="s">
        <v>77</v>
      </c>
      <c r="E1652" s="13" t="s">
        <v>78</v>
      </c>
      <c r="F1652" s="13" t="s">
        <v>408</v>
      </c>
      <c r="G1652" s="13" t="s">
        <v>409</v>
      </c>
      <c r="H1652" s="13" t="s">
        <v>410</v>
      </c>
      <c r="I1652" s="13" t="s">
        <v>401</v>
      </c>
      <c r="J1652" s="13" t="s">
        <v>411</v>
      </c>
      <c r="K1652" s="13" t="s">
        <v>412</v>
      </c>
      <c r="L1652" s="13" t="s">
        <v>413</v>
      </c>
      <c r="M1652" s="13" t="s">
        <v>414</v>
      </c>
      <c r="N1652" s="14" t="s">
        <v>415</v>
      </c>
      <c r="O1652" s="16">
        <v>1.3258502580843339</v>
      </c>
      <c r="P1652" s="16">
        <v>1.6393771063269513</v>
      </c>
      <c r="Q1652" s="14" t="s">
        <v>213</v>
      </c>
      <c r="R1652" s="14" t="s">
        <v>214</v>
      </c>
      <c r="S1652" s="14" t="s">
        <v>215</v>
      </c>
      <c r="T1652" s="14" t="s">
        <v>416</v>
      </c>
      <c r="U1652" s="13" t="s">
        <v>74</v>
      </c>
      <c r="V1652" s="13">
        <v>1646.8409999999999</v>
      </c>
      <c r="W1652" s="13">
        <v>6.0449429999999996E-6</v>
      </c>
      <c r="X1652" s="13">
        <v>2250.13</v>
      </c>
      <c r="Y1652" s="13">
        <v>2467.306</v>
      </c>
      <c r="Z1652" s="13">
        <v>1.366331</v>
      </c>
      <c r="AA1652" s="13">
        <v>1.4982059999999999</v>
      </c>
      <c r="AB1652" s="13">
        <v>8.2966780000000003E-4</v>
      </c>
      <c r="AC1652" s="13">
        <v>9.0974510000000003E-4</v>
      </c>
      <c r="AD1652" s="13">
        <v>8.2593930000000001E-6</v>
      </c>
      <c r="AE1652" s="13">
        <v>9.0565670000000004E-6</v>
      </c>
      <c r="AF1652" s="13">
        <v>0.1830677</v>
      </c>
      <c r="AG1652" s="13">
        <v>0.1160629</v>
      </c>
      <c r="AH1652" s="13">
        <v>4.5116600000000001E-5</v>
      </c>
      <c r="AI1652" s="13">
        <v>7.8031539999999996E-5</v>
      </c>
      <c r="AJ1652" s="13">
        <v>4.8415850000000002E-5</v>
      </c>
      <c r="AK1652" s="13">
        <v>25121.83</v>
      </c>
      <c r="AL1652" s="13">
        <v>7460.7879999999996</v>
      </c>
      <c r="AM1652" s="13">
        <v>15.25456</v>
      </c>
      <c r="AN1652" s="13">
        <v>4.5303630000000004</v>
      </c>
      <c r="AO1652" s="13">
        <v>9.2629189999999997E-3</v>
      </c>
      <c r="AP1652" s="13">
        <v>2.7509409999999998E-3</v>
      </c>
      <c r="AQ1652" s="13">
        <v>7.385623E-4</v>
      </c>
      <c r="AR1652" s="13">
        <v>2.1934139999999999E-4</v>
      </c>
      <c r="AS1652" s="13">
        <v>0.61309119999999995</v>
      </c>
      <c r="AT1652" s="13">
        <v>0.18395030000000001</v>
      </c>
      <c r="AU1652" s="13">
        <v>1.204653E-3</v>
      </c>
      <c r="AV1652" s="13">
        <v>1.192395E-3</v>
      </c>
      <c r="AW1652" s="15">
        <v>3.018723E-5</v>
      </c>
      <c r="AX1652" s="15">
        <v>7.311056E-4</v>
      </c>
      <c r="AY1652" s="15">
        <v>7.6129279999999995E-4</v>
      </c>
      <c r="AZ1652" s="13">
        <v>418</v>
      </c>
      <c r="BA1652" s="13">
        <v>0</v>
      </c>
      <c r="BB1652" s="13">
        <v>320</v>
      </c>
      <c r="BC1652" s="13">
        <v>0</v>
      </c>
      <c r="BD1652" s="13">
        <v>76</v>
      </c>
      <c r="BE1652" s="13">
        <v>0</v>
      </c>
      <c r="BF1652" s="13">
        <v>96</v>
      </c>
      <c r="BG1652" s="13">
        <v>0</v>
      </c>
      <c r="BI1652" s="22">
        <v>1E-3</v>
      </c>
      <c r="BJ1652" s="22">
        <v>1E-3</v>
      </c>
      <c r="BK1652" s="22">
        <v>0</v>
      </c>
      <c r="BL1652" s="22">
        <v>1.7199999999999993</v>
      </c>
      <c r="BM1652" s="12">
        <f t="shared" si="327"/>
        <v>5.8139534883720951E-4</v>
      </c>
      <c r="BN1652" s="12">
        <f t="shared" si="328"/>
        <v>5.8139534883720951E-4</v>
      </c>
      <c r="BO1652" s="12">
        <f t="shared" si="329"/>
        <v>0</v>
      </c>
      <c r="BP1652" s="16">
        <v>1.3258502580843339</v>
      </c>
      <c r="BQ1652" s="16">
        <v>1.6393771063269513</v>
      </c>
      <c r="BR1652" s="15">
        <f t="shared" si="330"/>
        <v>7.7084317330484552E-4</v>
      </c>
      <c r="BS1652" s="15">
        <f t="shared" si="331"/>
        <v>0</v>
      </c>
      <c r="BT1652" s="15">
        <f t="shared" si="332"/>
        <v>7.7084317330484552E-4</v>
      </c>
      <c r="BU1652" s="17">
        <v>1.2902934964430746</v>
      </c>
      <c r="BV1652" s="15">
        <f t="shared" si="333"/>
        <v>9.9461393329278408E-4</v>
      </c>
      <c r="BW1652" s="15">
        <f t="shared" si="334"/>
        <v>0</v>
      </c>
      <c r="BX1652" s="15">
        <f t="shared" si="335"/>
        <v>9.9461393329278408E-4</v>
      </c>
      <c r="BY1652" s="17">
        <f t="shared" si="336"/>
        <v>1.3258502580843338E-3</v>
      </c>
      <c r="BZ1652" s="17">
        <f t="shared" si="337"/>
        <v>1.3258502580843338E-3</v>
      </c>
      <c r="CA1652" s="17">
        <f t="shared" si="338"/>
        <v>0</v>
      </c>
      <c r="CB1652" s="17">
        <f t="shared" si="339"/>
        <v>1.3330300468393337</v>
      </c>
    </row>
    <row r="1653" spans="1:80" x14ac:dyDescent="0.25">
      <c r="A1653" s="13">
        <v>14</v>
      </c>
      <c r="B1653" s="14" t="s">
        <v>146</v>
      </c>
      <c r="C1653" s="13" t="s">
        <v>147</v>
      </c>
      <c r="D1653" s="13" t="s">
        <v>148</v>
      </c>
      <c r="E1653" s="13" t="s">
        <v>60</v>
      </c>
      <c r="F1653" s="13" t="s">
        <v>408</v>
      </c>
      <c r="G1653" s="13" t="s">
        <v>409</v>
      </c>
      <c r="H1653" s="13" t="s">
        <v>410</v>
      </c>
      <c r="I1653" s="13" t="s">
        <v>401</v>
      </c>
      <c r="J1653" s="13" t="s">
        <v>411</v>
      </c>
      <c r="K1653" s="13" t="s">
        <v>412</v>
      </c>
      <c r="L1653" s="13" t="s">
        <v>413</v>
      </c>
      <c r="M1653" s="13" t="s">
        <v>414</v>
      </c>
      <c r="N1653" s="14" t="s">
        <v>415</v>
      </c>
      <c r="O1653" s="16">
        <v>1.3258502580843339</v>
      </c>
      <c r="P1653" s="16">
        <v>1.6393771063269513</v>
      </c>
      <c r="Q1653" s="14" t="s">
        <v>213</v>
      </c>
      <c r="R1653" s="14" t="s">
        <v>214</v>
      </c>
      <c r="S1653" s="14" t="s">
        <v>215</v>
      </c>
      <c r="T1653" s="14" t="s">
        <v>416</v>
      </c>
      <c r="U1653" s="13" t="s">
        <v>74</v>
      </c>
      <c r="V1653" s="13">
        <v>898.82389999999998</v>
      </c>
      <c r="W1653" s="13">
        <v>3.1395980000000001E-5</v>
      </c>
      <c r="X1653" s="13">
        <v>2250.13</v>
      </c>
      <c r="Y1653" s="13">
        <v>2467.306</v>
      </c>
      <c r="Z1653" s="13">
        <v>2.5034160000000001</v>
      </c>
      <c r="AA1653" s="13">
        <v>2.7450389999999998</v>
      </c>
      <c r="AB1653" s="13">
        <v>2.7852129999999999E-3</v>
      </c>
      <c r="AC1653" s="13">
        <v>3.0540340000000002E-3</v>
      </c>
      <c r="AD1653" s="13">
        <v>7.8597190000000006E-5</v>
      </c>
      <c r="AE1653" s="13">
        <v>8.6183179999999997E-5</v>
      </c>
      <c r="AF1653" s="13">
        <v>5.5280849999999999E-2</v>
      </c>
      <c r="AG1653" s="13">
        <v>4.4741549999999998E-2</v>
      </c>
      <c r="AH1653" s="13">
        <v>1.4217800000000001E-3</v>
      </c>
      <c r="AI1653" s="13">
        <v>1.926245E-3</v>
      </c>
      <c r="AJ1653" s="13">
        <v>2.8313980000000002E-4</v>
      </c>
      <c r="AK1653" s="13">
        <v>25121.83</v>
      </c>
      <c r="AL1653" s="13">
        <v>7460.7879999999996</v>
      </c>
      <c r="AM1653" s="13">
        <v>27.949670000000001</v>
      </c>
      <c r="AN1653" s="13">
        <v>8.300611</v>
      </c>
      <c r="AO1653" s="13">
        <v>3.109582E-2</v>
      </c>
      <c r="AP1653" s="13">
        <v>9.2349700000000003E-3</v>
      </c>
      <c r="AQ1653" s="13">
        <v>7.9136650000000003E-3</v>
      </c>
      <c r="AR1653" s="13">
        <v>2.3502340000000001E-3</v>
      </c>
      <c r="AS1653" s="13">
        <v>1.9790970000000001</v>
      </c>
      <c r="AT1653" s="13">
        <v>0.77907119999999996</v>
      </c>
      <c r="AU1653" s="13">
        <v>3.9986240000000001E-3</v>
      </c>
      <c r="AV1653" s="13">
        <v>3.016712E-3</v>
      </c>
      <c r="AW1653" s="13">
        <v>1.04615E-4</v>
      </c>
      <c r="AX1653" s="13">
        <v>2.852874E-3</v>
      </c>
      <c r="AY1653" s="13">
        <v>2.9574890000000002E-3</v>
      </c>
      <c r="AZ1653" s="13">
        <v>102</v>
      </c>
      <c r="BA1653" s="13">
        <v>1</v>
      </c>
      <c r="BB1653" s="13">
        <v>72</v>
      </c>
      <c r="BC1653" s="13">
        <v>1</v>
      </c>
      <c r="BD1653" s="13">
        <v>39</v>
      </c>
      <c r="BE1653" s="13">
        <v>1</v>
      </c>
      <c r="BF1653" s="13">
        <v>56</v>
      </c>
      <c r="BG1653" s="13">
        <v>1</v>
      </c>
      <c r="BI1653" s="22">
        <v>4.7E-2</v>
      </c>
      <c r="BJ1653" s="22">
        <v>4.5999999999999999E-2</v>
      </c>
      <c r="BK1653" s="22">
        <v>1E-3</v>
      </c>
      <c r="BL1653" s="22">
        <v>8.5540000000000003</v>
      </c>
      <c r="BM1653" s="12">
        <f t="shared" si="327"/>
        <v>5.4945054945054941E-3</v>
      </c>
      <c r="BN1653" s="12">
        <f t="shared" si="328"/>
        <v>5.3776011222819728E-3</v>
      </c>
      <c r="BO1653" s="12">
        <f t="shared" si="329"/>
        <v>1.1690437222352116E-4</v>
      </c>
      <c r="BP1653" s="16">
        <v>1.3258502580843339</v>
      </c>
      <c r="BQ1653" s="16">
        <v>1.6393771063269513</v>
      </c>
      <c r="BR1653" s="15">
        <f t="shared" si="330"/>
        <v>7.1298938358521574E-3</v>
      </c>
      <c r="BS1653" s="15">
        <f t="shared" si="331"/>
        <v>1.9165035145276494E-4</v>
      </c>
      <c r="BT1653" s="15">
        <f t="shared" si="332"/>
        <v>7.3215441873049226E-3</v>
      </c>
      <c r="BU1653" s="17">
        <v>1.463358556946081</v>
      </c>
      <c r="BV1653" s="15">
        <f t="shared" si="333"/>
        <v>1.0433591154811371E-2</v>
      </c>
      <c r="BW1653" s="15">
        <f t="shared" si="334"/>
        <v>2.8045318174012735E-4</v>
      </c>
      <c r="BX1653" s="15">
        <f t="shared" si="335"/>
        <v>1.0714044336551499E-2</v>
      </c>
      <c r="BY1653" s="17">
        <f t="shared" si="336"/>
        <v>6.2628488978206304E-2</v>
      </c>
      <c r="BZ1653" s="17">
        <f t="shared" si="337"/>
        <v>6.0989111871879359E-2</v>
      </c>
      <c r="CA1653" s="17">
        <f t="shared" si="338"/>
        <v>1.6393771063269514E-3</v>
      </c>
      <c r="CB1653" s="17">
        <f t="shared" si="339"/>
        <v>5.8454573278688127</v>
      </c>
    </row>
    <row r="1654" spans="1:80" x14ac:dyDescent="0.25">
      <c r="A1654" s="13">
        <v>15</v>
      </c>
      <c r="B1654" s="14" t="s">
        <v>149</v>
      </c>
      <c r="C1654" s="13" t="s">
        <v>150</v>
      </c>
      <c r="D1654" s="13" t="s">
        <v>148</v>
      </c>
      <c r="E1654" s="13" t="s">
        <v>60</v>
      </c>
      <c r="F1654" s="13" t="s">
        <v>408</v>
      </c>
      <c r="G1654" s="13" t="s">
        <v>409</v>
      </c>
      <c r="H1654" s="13" t="s">
        <v>410</v>
      </c>
      <c r="I1654" s="13" t="s">
        <v>401</v>
      </c>
      <c r="J1654" s="13" t="s">
        <v>411</v>
      </c>
      <c r="K1654" s="13" t="s">
        <v>412</v>
      </c>
      <c r="L1654" s="13" t="s">
        <v>413</v>
      </c>
      <c r="M1654" s="13" t="s">
        <v>414</v>
      </c>
      <c r="N1654" s="14" t="s">
        <v>415</v>
      </c>
      <c r="O1654" s="16">
        <v>1.3258502580843339</v>
      </c>
      <c r="P1654" s="16">
        <v>1.6393771063269513</v>
      </c>
      <c r="Q1654" s="14" t="s">
        <v>213</v>
      </c>
      <c r="R1654" s="14" t="s">
        <v>214</v>
      </c>
      <c r="S1654" s="14" t="s">
        <v>215</v>
      </c>
      <c r="T1654" s="14" t="s">
        <v>416</v>
      </c>
      <c r="U1654" s="13" t="s">
        <v>74</v>
      </c>
      <c r="V1654" s="13">
        <v>884.8211</v>
      </c>
      <c r="W1654" s="13">
        <v>2.6315009999999999E-5</v>
      </c>
      <c r="X1654" s="13">
        <v>2250.13</v>
      </c>
      <c r="Y1654" s="13">
        <v>2467.306</v>
      </c>
      <c r="Z1654" s="13">
        <v>2.543034</v>
      </c>
      <c r="AA1654" s="13">
        <v>2.788481</v>
      </c>
      <c r="AB1654" s="13">
        <v>2.8740649999999999E-3</v>
      </c>
      <c r="AC1654" s="13">
        <v>3.1514619999999998E-3</v>
      </c>
      <c r="AD1654" s="13">
        <v>6.6919939999999999E-5</v>
      </c>
      <c r="AE1654" s="13">
        <v>7.3378879999999995E-5</v>
      </c>
      <c r="AF1654" s="13">
        <v>5.4271970000000003E-2</v>
      </c>
      <c r="AG1654" s="13">
        <v>4.2971160000000001E-2</v>
      </c>
      <c r="AH1654" s="13">
        <v>1.233048E-3</v>
      </c>
      <c r="AI1654" s="13">
        <v>1.707631E-3</v>
      </c>
      <c r="AJ1654" s="13">
        <v>3.2063920000000002E-4</v>
      </c>
      <c r="AK1654" s="13">
        <v>25121.83</v>
      </c>
      <c r="AL1654" s="13">
        <v>7460.7879999999996</v>
      </c>
      <c r="AM1654" s="13">
        <v>28.39199</v>
      </c>
      <c r="AN1654" s="13">
        <v>8.4319729999999993</v>
      </c>
      <c r="AO1654" s="13">
        <v>3.2087829999999998E-2</v>
      </c>
      <c r="AP1654" s="13">
        <v>9.5295780000000004E-3</v>
      </c>
      <c r="AQ1654" s="13">
        <v>9.1035839999999996E-3</v>
      </c>
      <c r="AR1654" s="13">
        <v>2.7036209999999998E-3</v>
      </c>
      <c r="AS1654" s="13">
        <v>2.086468</v>
      </c>
      <c r="AT1654" s="13">
        <v>0.68021980000000004</v>
      </c>
      <c r="AU1654" s="13">
        <v>4.363156E-3</v>
      </c>
      <c r="AV1654" s="13">
        <v>3.9746290000000004E-3</v>
      </c>
      <c r="AW1654" s="13">
        <v>1.0146540000000001E-4</v>
      </c>
      <c r="AX1654" s="13">
        <v>3.7384610000000002E-3</v>
      </c>
      <c r="AY1654" s="13">
        <v>3.839926E-3</v>
      </c>
      <c r="AZ1654" s="13">
        <v>141</v>
      </c>
      <c r="BA1654" s="13">
        <v>1</v>
      </c>
      <c r="BB1654" s="13">
        <v>98</v>
      </c>
      <c r="BC1654" s="13">
        <v>1</v>
      </c>
      <c r="BD1654" s="13">
        <v>39</v>
      </c>
      <c r="BE1654" s="13">
        <v>1</v>
      </c>
      <c r="BF1654" s="13">
        <v>44</v>
      </c>
      <c r="BG1654" s="13">
        <v>1</v>
      </c>
      <c r="BI1654" s="22">
        <v>4.7E-2</v>
      </c>
      <c r="BJ1654" s="22">
        <v>4.5999999999999999E-2</v>
      </c>
      <c r="BK1654" s="22">
        <v>1E-3</v>
      </c>
      <c r="BL1654" s="22">
        <v>8.5540000000000003</v>
      </c>
      <c r="BM1654" s="12">
        <f t="shared" si="327"/>
        <v>5.4945054945054941E-3</v>
      </c>
      <c r="BN1654" s="12">
        <f t="shared" si="328"/>
        <v>5.3776011222819728E-3</v>
      </c>
      <c r="BO1654" s="12">
        <f t="shared" si="329"/>
        <v>1.1690437222352116E-4</v>
      </c>
      <c r="BP1654" s="16">
        <v>1.3258502580843339</v>
      </c>
      <c r="BQ1654" s="16">
        <v>1.6393771063269513</v>
      </c>
      <c r="BR1654" s="15">
        <f t="shared" si="330"/>
        <v>7.1298938358521574E-3</v>
      </c>
      <c r="BS1654" s="15">
        <f t="shared" si="331"/>
        <v>1.9165035145276494E-4</v>
      </c>
      <c r="BT1654" s="15">
        <f t="shared" si="332"/>
        <v>7.3215441873049226E-3</v>
      </c>
      <c r="BU1654" s="17">
        <v>1.463358556946081</v>
      </c>
      <c r="BV1654" s="15">
        <f t="shared" si="333"/>
        <v>1.0433591154811371E-2</v>
      </c>
      <c r="BW1654" s="15">
        <f t="shared" si="334"/>
        <v>2.8045318174012735E-4</v>
      </c>
      <c r="BX1654" s="15">
        <f t="shared" si="335"/>
        <v>1.0714044336551499E-2</v>
      </c>
      <c r="BY1654" s="17">
        <f t="shared" si="336"/>
        <v>6.2628488978206304E-2</v>
      </c>
      <c r="BZ1654" s="17">
        <f t="shared" si="337"/>
        <v>6.0989111871879359E-2</v>
      </c>
      <c r="CA1654" s="17">
        <f t="shared" si="338"/>
        <v>1.6393771063269514E-3</v>
      </c>
      <c r="CB1654" s="17">
        <f t="shared" si="339"/>
        <v>5.8454573278688127</v>
      </c>
    </row>
    <row r="1655" spans="1:80" x14ac:dyDescent="0.25">
      <c r="A1655" s="13">
        <v>16</v>
      </c>
      <c r="B1655" s="14" t="s">
        <v>87</v>
      </c>
      <c r="C1655" s="13" t="s">
        <v>88</v>
      </c>
      <c r="D1655" s="13" t="s">
        <v>89</v>
      </c>
      <c r="E1655" s="13" t="s">
        <v>78</v>
      </c>
      <c r="F1655" s="13" t="s">
        <v>408</v>
      </c>
      <c r="G1655" s="13" t="s">
        <v>409</v>
      </c>
      <c r="H1655" s="13" t="s">
        <v>410</v>
      </c>
      <c r="I1655" s="13" t="s">
        <v>401</v>
      </c>
      <c r="J1655" s="13" t="s">
        <v>411</v>
      </c>
      <c r="K1655" s="13" t="s">
        <v>412</v>
      </c>
      <c r="L1655" s="13" t="s">
        <v>413</v>
      </c>
      <c r="M1655" s="13" t="s">
        <v>414</v>
      </c>
      <c r="N1655" s="14" t="s">
        <v>415</v>
      </c>
      <c r="O1655" s="16">
        <v>1.3258502580843339</v>
      </c>
      <c r="P1655" s="16">
        <v>1.6393771063269513</v>
      </c>
      <c r="Q1655" s="14" t="s">
        <v>213</v>
      </c>
      <c r="R1655" s="14" t="s">
        <v>214</v>
      </c>
      <c r="S1655" s="14" t="s">
        <v>215</v>
      </c>
      <c r="T1655" s="14" t="s">
        <v>416</v>
      </c>
      <c r="U1655" s="13" t="s">
        <v>74</v>
      </c>
      <c r="V1655" s="13">
        <v>587.49959999999999</v>
      </c>
      <c r="W1655" s="13">
        <v>1.020081E-4</v>
      </c>
      <c r="X1655" s="13">
        <v>2250.13</v>
      </c>
      <c r="Y1655" s="13">
        <v>2467.306</v>
      </c>
      <c r="Z1655" s="13">
        <v>3.8300109999999998</v>
      </c>
      <c r="AA1655" s="13">
        <v>4.1996729999999998</v>
      </c>
      <c r="AB1655" s="13">
        <v>6.5191720000000002E-3</v>
      </c>
      <c r="AC1655" s="13">
        <v>7.1483839999999998E-3</v>
      </c>
      <c r="AD1655" s="13">
        <v>3.9069210000000003E-4</v>
      </c>
      <c r="AE1655" s="13">
        <v>4.2840070000000003E-4</v>
      </c>
      <c r="AF1655" s="13">
        <v>0.88529720000000001</v>
      </c>
      <c r="AG1655" s="13">
        <v>0.7266823</v>
      </c>
      <c r="AH1655" s="13">
        <v>4.4131180000000001E-4</v>
      </c>
      <c r="AI1655" s="13">
        <v>5.8952950000000005E-4</v>
      </c>
      <c r="AJ1655" s="13">
        <v>7.803625E-4</v>
      </c>
      <c r="AK1655" s="13">
        <v>25121.83</v>
      </c>
      <c r="AL1655" s="13">
        <v>7460.7879999999996</v>
      </c>
      <c r="AM1655" s="13">
        <v>42.760590000000001</v>
      </c>
      <c r="AN1655" s="13">
        <v>12.69922</v>
      </c>
      <c r="AO1655" s="13">
        <v>7.278403E-2</v>
      </c>
      <c r="AP1655" s="13">
        <v>2.161571E-2</v>
      </c>
      <c r="AQ1655" s="13">
        <v>3.3368759999999997E-2</v>
      </c>
      <c r="AR1655" s="13">
        <v>9.9099949999999996E-3</v>
      </c>
      <c r="AS1655" s="13">
        <v>24.576609999999999</v>
      </c>
      <c r="AT1655" s="13">
        <v>4.955889</v>
      </c>
      <c r="AU1655" s="13">
        <v>1.3577439999999999E-3</v>
      </c>
      <c r="AV1655" s="13">
        <v>1.99964E-3</v>
      </c>
      <c r="AW1655" s="15">
        <v>7.538853E-5</v>
      </c>
      <c r="AX1655" s="15">
        <v>1.7439280000000001E-3</v>
      </c>
      <c r="AY1655" s="15">
        <v>1.819317E-3</v>
      </c>
      <c r="AZ1655" s="13">
        <v>207</v>
      </c>
      <c r="BA1655" s="13">
        <v>0</v>
      </c>
      <c r="BB1655" s="13">
        <v>147</v>
      </c>
      <c r="BC1655" s="13">
        <v>0</v>
      </c>
      <c r="BD1655" s="13">
        <v>78</v>
      </c>
      <c r="BE1655" s="13">
        <v>0</v>
      </c>
      <c r="BF1655" s="13">
        <v>91</v>
      </c>
      <c r="BG1655" s="13">
        <v>0</v>
      </c>
      <c r="BI1655" s="22">
        <v>8.7999999999999995E-2</v>
      </c>
      <c r="BJ1655" s="22">
        <v>8.7999999999999995E-2</v>
      </c>
      <c r="BK1655" s="22">
        <v>0</v>
      </c>
      <c r="BL1655" s="22">
        <v>19.397999999999996</v>
      </c>
      <c r="BM1655" s="12">
        <f t="shared" si="327"/>
        <v>4.5365501598102903E-3</v>
      </c>
      <c r="BN1655" s="12">
        <f t="shared" si="328"/>
        <v>4.5365501598102903E-3</v>
      </c>
      <c r="BO1655" s="12">
        <f t="shared" si="329"/>
        <v>0</v>
      </c>
      <c r="BP1655" s="16">
        <v>1.3258502580843339</v>
      </c>
      <c r="BQ1655" s="16">
        <v>1.6393771063269513</v>
      </c>
      <c r="BR1655" s="15">
        <f t="shared" si="330"/>
        <v>6.0147862001969999E-3</v>
      </c>
      <c r="BS1655" s="15">
        <f t="shared" si="331"/>
        <v>0</v>
      </c>
      <c r="BT1655" s="15">
        <f t="shared" si="332"/>
        <v>6.0147862001969999E-3</v>
      </c>
      <c r="BU1655" s="17">
        <v>1.3939162128699798</v>
      </c>
      <c r="BV1655" s="15">
        <f t="shared" si="333"/>
        <v>8.3841080014012189E-3</v>
      </c>
      <c r="BW1655" s="15">
        <f t="shared" si="334"/>
        <v>0</v>
      </c>
      <c r="BX1655" s="15">
        <f t="shared" si="335"/>
        <v>8.3841080014012189E-3</v>
      </c>
      <c r="BY1655" s="17">
        <f t="shared" si="336"/>
        <v>0.11667482271142138</v>
      </c>
      <c r="BZ1655" s="17">
        <f t="shared" si="337"/>
        <v>0.11667482271142138</v>
      </c>
      <c r="CA1655" s="17">
        <f t="shared" si="338"/>
        <v>0</v>
      </c>
      <c r="CB1655" s="17">
        <f t="shared" si="339"/>
        <v>13.916187946519983</v>
      </c>
    </row>
    <row r="1656" spans="1:80" x14ac:dyDescent="0.25">
      <c r="A1656" s="13">
        <v>17</v>
      </c>
      <c r="B1656" s="14" t="s">
        <v>90</v>
      </c>
      <c r="C1656" s="13" t="s">
        <v>91</v>
      </c>
      <c r="D1656" s="13" t="s">
        <v>89</v>
      </c>
      <c r="E1656" s="13" t="s">
        <v>78</v>
      </c>
      <c r="F1656" s="13" t="s">
        <v>408</v>
      </c>
      <c r="G1656" s="13" t="s">
        <v>409</v>
      </c>
      <c r="H1656" s="13" t="s">
        <v>410</v>
      </c>
      <c r="I1656" s="13" t="s">
        <v>401</v>
      </c>
      <c r="J1656" s="13" t="s">
        <v>411</v>
      </c>
      <c r="K1656" s="13" t="s">
        <v>412</v>
      </c>
      <c r="L1656" s="13" t="s">
        <v>413</v>
      </c>
      <c r="M1656" s="13" t="s">
        <v>414</v>
      </c>
      <c r="N1656" s="14" t="s">
        <v>415</v>
      </c>
      <c r="O1656" s="16">
        <v>1.3258502580843339</v>
      </c>
      <c r="P1656" s="16">
        <v>1.6393771063269513</v>
      </c>
      <c r="Q1656" s="14" t="s">
        <v>213</v>
      </c>
      <c r="R1656" s="14" t="s">
        <v>214</v>
      </c>
      <c r="S1656" s="14" t="s">
        <v>215</v>
      </c>
      <c r="T1656" s="14" t="s">
        <v>416</v>
      </c>
      <c r="U1656" s="13" t="s">
        <v>74</v>
      </c>
      <c r="V1656" s="13">
        <v>611.36829999999998</v>
      </c>
      <c r="W1656" s="13">
        <v>2.1766550000000001E-6</v>
      </c>
      <c r="X1656" s="13">
        <v>2250.13</v>
      </c>
      <c r="Y1656" s="13">
        <v>2467.306</v>
      </c>
      <c r="Z1656" s="13">
        <v>3.680482</v>
      </c>
      <c r="AA1656" s="13">
        <v>4.0357120000000002</v>
      </c>
      <c r="AB1656" s="13">
        <v>6.0200740000000003E-3</v>
      </c>
      <c r="AC1656" s="13">
        <v>6.6011150000000003E-3</v>
      </c>
      <c r="AD1656" s="13">
        <v>8.0111399999999997E-6</v>
      </c>
      <c r="AE1656" s="13">
        <v>8.7843539999999993E-6</v>
      </c>
      <c r="AF1656" s="13">
        <v>0.65190859999999995</v>
      </c>
      <c r="AG1656" s="13">
        <v>0.44874269999999999</v>
      </c>
      <c r="AH1656" s="13">
        <v>1.228875E-5</v>
      </c>
      <c r="AI1656" s="13">
        <v>1.9575480000000001E-5</v>
      </c>
      <c r="AJ1656" s="13">
        <v>1.5013670000000001E-4</v>
      </c>
      <c r="AK1656" s="13">
        <v>25121.83</v>
      </c>
      <c r="AL1656" s="13">
        <v>7460.7879999999996</v>
      </c>
      <c r="AM1656" s="13">
        <v>41.091160000000002</v>
      </c>
      <c r="AN1656" s="13">
        <v>12.203430000000001</v>
      </c>
      <c r="AO1656" s="13">
        <v>6.7211789999999993E-2</v>
      </c>
      <c r="AP1656" s="13">
        <v>1.9960840000000001E-2</v>
      </c>
      <c r="AQ1656" s="13">
        <v>6.16929E-3</v>
      </c>
      <c r="AR1656" s="13">
        <v>1.8321819999999999E-3</v>
      </c>
      <c r="AS1656" s="13">
        <v>21.81718</v>
      </c>
      <c r="AT1656" s="13">
        <v>4.550872</v>
      </c>
      <c r="AU1656" s="13">
        <v>2.8277210000000002E-4</v>
      </c>
      <c r="AV1656" s="13">
        <v>4.0260019999999999E-4</v>
      </c>
      <c r="AW1656" s="15">
        <v>1.757006E-6</v>
      </c>
      <c r="AX1656" s="15">
        <v>3.6646459999999998E-4</v>
      </c>
      <c r="AY1656" s="15">
        <v>3.682216E-4</v>
      </c>
      <c r="AZ1656" s="13">
        <v>2073</v>
      </c>
      <c r="BA1656" s="13">
        <v>0</v>
      </c>
      <c r="BB1656" s="13">
        <v>1865</v>
      </c>
      <c r="BC1656" s="13">
        <v>0</v>
      </c>
      <c r="BD1656" s="13">
        <v>208</v>
      </c>
      <c r="BE1656" s="13">
        <v>0</v>
      </c>
      <c r="BF1656" s="13">
        <v>244</v>
      </c>
      <c r="BG1656" s="13">
        <v>0</v>
      </c>
      <c r="BI1656" s="22">
        <v>7.8E-2</v>
      </c>
      <c r="BJ1656" s="22">
        <v>7.8E-2</v>
      </c>
      <c r="BK1656" s="22">
        <v>0</v>
      </c>
      <c r="BL1656" s="22">
        <v>19.184000000000001</v>
      </c>
      <c r="BM1656" s="12">
        <f t="shared" si="327"/>
        <v>4.0658882402001663E-3</v>
      </c>
      <c r="BN1656" s="12">
        <f t="shared" si="328"/>
        <v>4.0658882402001663E-3</v>
      </c>
      <c r="BO1656" s="12">
        <f t="shared" si="329"/>
        <v>0</v>
      </c>
      <c r="BP1656" s="16">
        <v>1.3258502580843339</v>
      </c>
      <c r="BQ1656" s="16">
        <v>1.6393771063269513</v>
      </c>
      <c r="BR1656" s="15">
        <f t="shared" si="330"/>
        <v>5.3907589726114487E-3</v>
      </c>
      <c r="BS1656" s="15">
        <f t="shared" si="331"/>
        <v>0</v>
      </c>
      <c r="BT1656" s="15">
        <f t="shared" si="332"/>
        <v>5.3907589726114487E-3</v>
      </c>
      <c r="BU1656" s="17">
        <v>1.4008637500141801</v>
      </c>
      <c r="BV1656" s="15">
        <f t="shared" si="333"/>
        <v>7.5517188297950623E-3</v>
      </c>
      <c r="BW1656" s="15">
        <f t="shared" si="334"/>
        <v>0</v>
      </c>
      <c r="BX1656" s="15">
        <f t="shared" si="335"/>
        <v>7.5517188297950623E-3</v>
      </c>
      <c r="BY1656" s="17">
        <f t="shared" si="336"/>
        <v>0.10341632013057804</v>
      </c>
      <c r="BZ1656" s="17">
        <f t="shared" si="337"/>
        <v>0.10341632013057804</v>
      </c>
      <c r="CA1656" s="17">
        <f t="shared" si="338"/>
        <v>0</v>
      </c>
      <c r="CB1656" s="17">
        <f t="shared" si="339"/>
        <v>13.694408181956177</v>
      </c>
    </row>
    <row r="1657" spans="1:80" x14ac:dyDescent="0.25">
      <c r="A1657" s="13">
        <v>19</v>
      </c>
      <c r="B1657" s="14" t="s">
        <v>92</v>
      </c>
      <c r="C1657" s="13" t="s">
        <v>93</v>
      </c>
      <c r="D1657" s="13" t="s">
        <v>94</v>
      </c>
      <c r="E1657" s="13" t="s">
        <v>60</v>
      </c>
      <c r="F1657" s="13" t="s">
        <v>408</v>
      </c>
      <c r="G1657" s="13" t="s">
        <v>409</v>
      </c>
      <c r="H1657" s="13" t="s">
        <v>410</v>
      </c>
      <c r="I1657" s="13" t="s">
        <v>401</v>
      </c>
      <c r="J1657" s="13" t="s">
        <v>411</v>
      </c>
      <c r="K1657" s="13" t="s">
        <v>412</v>
      </c>
      <c r="L1657" s="13" t="s">
        <v>413</v>
      </c>
      <c r="M1657" s="13" t="s">
        <v>414</v>
      </c>
      <c r="N1657" s="14" t="s">
        <v>415</v>
      </c>
      <c r="O1657" s="16">
        <v>1.3258502580843339</v>
      </c>
      <c r="P1657" s="16">
        <v>1.6393771063269513</v>
      </c>
      <c r="Q1657" s="14" t="s">
        <v>213</v>
      </c>
      <c r="R1657" s="14" t="s">
        <v>214</v>
      </c>
      <c r="S1657" s="14" t="s">
        <v>215</v>
      </c>
      <c r="T1657" s="14" t="s">
        <v>416</v>
      </c>
      <c r="U1657" s="13" t="s">
        <v>74</v>
      </c>
      <c r="V1657" s="13">
        <v>1143.6510000000001</v>
      </c>
      <c r="W1657" s="13">
        <v>5.2884939999999997E-6</v>
      </c>
      <c r="X1657" s="13">
        <v>2250.13</v>
      </c>
      <c r="Y1657" s="13">
        <v>2467.306</v>
      </c>
      <c r="Z1657" s="13">
        <v>1.9674959999999999</v>
      </c>
      <c r="AA1657" s="13">
        <v>2.157394</v>
      </c>
      <c r="AB1657" s="13">
        <v>1.7203640000000001E-3</v>
      </c>
      <c r="AC1657" s="13">
        <v>1.886408E-3</v>
      </c>
      <c r="AD1657" s="13">
        <v>1.0405090000000001E-5</v>
      </c>
      <c r="AE1657" s="13">
        <v>1.140936E-5</v>
      </c>
      <c r="AF1657" s="13">
        <v>2.5291090000000001</v>
      </c>
      <c r="AG1657" s="13">
        <v>1.7587930000000001</v>
      </c>
      <c r="AH1657" s="13">
        <v>4.1141339999999998E-6</v>
      </c>
      <c r="AI1657" s="13">
        <v>6.4870410000000004E-6</v>
      </c>
      <c r="AJ1657" s="13">
        <v>2.0588790000000001E-4</v>
      </c>
      <c r="AK1657" s="13">
        <v>25121.83</v>
      </c>
      <c r="AL1657" s="13">
        <v>7460.7879999999996</v>
      </c>
      <c r="AM1657" s="13">
        <v>21.966329999999999</v>
      </c>
      <c r="AN1657" s="13">
        <v>6.5236549999999998</v>
      </c>
      <c r="AO1657" s="13">
        <v>1.9207189999999999E-2</v>
      </c>
      <c r="AP1657" s="13">
        <v>5.7042330000000004E-3</v>
      </c>
      <c r="AQ1657" s="13">
        <v>4.522603E-3</v>
      </c>
      <c r="AR1657" s="13">
        <v>1.3431420000000001E-3</v>
      </c>
      <c r="AS1657" s="13">
        <v>7.7436499999999997</v>
      </c>
      <c r="AT1657" s="13">
        <v>4.4888870000000001</v>
      </c>
      <c r="AU1657" s="13">
        <v>5.8404020000000004E-4</v>
      </c>
      <c r="AV1657" s="13">
        <v>2.9921489999999999E-4</v>
      </c>
      <c r="AW1657" s="13">
        <v>1.826176E-6</v>
      </c>
      <c r="AX1657" s="13">
        <v>2.1498249999999999E-4</v>
      </c>
      <c r="AY1657" s="13">
        <v>2.168087E-4</v>
      </c>
      <c r="AZ1657" s="13">
        <v>4056</v>
      </c>
      <c r="BA1657" s="13">
        <v>0</v>
      </c>
      <c r="BB1657" s="13">
        <v>3787</v>
      </c>
      <c r="BC1657" s="13">
        <v>0</v>
      </c>
      <c r="BD1657" s="13">
        <v>164</v>
      </c>
      <c r="BE1657" s="13">
        <v>0</v>
      </c>
      <c r="BF1657" s="13">
        <v>186</v>
      </c>
      <c r="BG1657" s="13">
        <v>0</v>
      </c>
      <c r="BI1657" s="22">
        <v>2E-3</v>
      </c>
      <c r="BJ1657" s="22">
        <v>2E-3</v>
      </c>
      <c r="BK1657" s="22">
        <v>0</v>
      </c>
      <c r="BL1657" s="22">
        <v>26.840000000000003</v>
      </c>
      <c r="BM1657" s="12">
        <f t="shared" si="327"/>
        <v>7.4515648286140076E-5</v>
      </c>
      <c r="BN1657" s="12">
        <f t="shared" si="328"/>
        <v>7.4515648286140076E-5</v>
      </c>
      <c r="BO1657" s="12">
        <f t="shared" si="329"/>
        <v>0</v>
      </c>
      <c r="BP1657" s="16">
        <v>1.3258502580843339</v>
      </c>
      <c r="BQ1657" s="16">
        <v>1.6393771063269513</v>
      </c>
      <c r="BR1657" s="15">
        <f t="shared" si="330"/>
        <v>9.879659151150027E-5</v>
      </c>
      <c r="BS1657" s="15">
        <f t="shared" si="331"/>
        <v>0</v>
      </c>
      <c r="BT1657" s="15">
        <f t="shared" si="332"/>
        <v>9.879659151150027E-5</v>
      </c>
      <c r="BU1657" s="17">
        <v>1.4501819930425399</v>
      </c>
      <c r="BV1657" s="15">
        <f t="shared" si="333"/>
        <v>1.4327303798395715E-4</v>
      </c>
      <c r="BW1657" s="15">
        <f t="shared" si="334"/>
        <v>0</v>
      </c>
      <c r="BX1657" s="15">
        <f t="shared" si="335"/>
        <v>1.4327303798395715E-4</v>
      </c>
      <c r="BY1657" s="17">
        <f t="shared" si="336"/>
        <v>2.6517005161686676E-3</v>
      </c>
      <c r="BZ1657" s="17">
        <f t="shared" si="337"/>
        <v>2.6517005161686676E-3</v>
      </c>
      <c r="CA1657" s="17">
        <f t="shared" si="338"/>
        <v>0</v>
      </c>
      <c r="CB1657" s="17">
        <f t="shared" si="339"/>
        <v>18.508021840547482</v>
      </c>
    </row>
    <row r="1658" spans="1:80" x14ac:dyDescent="0.25">
      <c r="A1658" s="9">
        <v>21</v>
      </c>
      <c r="B1658" s="10" t="s">
        <v>95</v>
      </c>
      <c r="C1658" s="9" t="s">
        <v>96</v>
      </c>
      <c r="D1658" s="9" t="s">
        <v>97</v>
      </c>
      <c r="E1658" s="9" t="s">
        <v>78</v>
      </c>
      <c r="F1658" s="9" t="s">
        <v>408</v>
      </c>
      <c r="G1658" s="9" t="s">
        <v>409</v>
      </c>
      <c r="H1658" s="9" t="s">
        <v>410</v>
      </c>
      <c r="I1658" s="9" t="s">
        <v>401</v>
      </c>
      <c r="J1658" s="9" t="s">
        <v>411</v>
      </c>
      <c r="K1658" s="9" t="s">
        <v>412</v>
      </c>
      <c r="L1658" s="9" t="s">
        <v>413</v>
      </c>
      <c r="M1658" s="9" t="s">
        <v>414</v>
      </c>
      <c r="N1658" s="10" t="s">
        <v>415</v>
      </c>
      <c r="O1658" s="16">
        <v>1.3258502580843339</v>
      </c>
      <c r="P1658" s="16">
        <v>1.6393771063269513</v>
      </c>
      <c r="Q1658" s="10" t="s">
        <v>213</v>
      </c>
      <c r="R1658" s="10" t="s">
        <v>214</v>
      </c>
      <c r="S1658" s="10" t="s">
        <v>215</v>
      </c>
      <c r="T1658" s="10" t="s">
        <v>416</v>
      </c>
      <c r="U1658" s="9" t="s">
        <v>74</v>
      </c>
      <c r="V1658" s="9">
        <v>306.3965</v>
      </c>
      <c r="W1658" s="9">
        <v>4.2404170000000002E-4</v>
      </c>
      <c r="X1658" s="9">
        <v>2250.13</v>
      </c>
      <c r="Y1658" s="9">
        <v>2467.306</v>
      </c>
      <c r="Z1658" s="9">
        <v>7.3438509999999999</v>
      </c>
      <c r="AA1658" s="9">
        <v>8.0526590000000002</v>
      </c>
      <c r="AB1658" s="9">
        <v>2.3968449999999999E-2</v>
      </c>
      <c r="AC1658" s="9">
        <v>2.6281820000000001E-2</v>
      </c>
      <c r="AD1658" s="9">
        <v>3.1140989999999999E-3</v>
      </c>
      <c r="AE1658" s="9">
        <v>3.4146630000000001E-3</v>
      </c>
      <c r="AF1658" s="9">
        <v>1.774222</v>
      </c>
      <c r="AG1658" s="9">
        <v>1.0570790000000001</v>
      </c>
      <c r="AH1658" s="9">
        <v>1.755192E-3</v>
      </c>
      <c r="AI1658" s="9">
        <v>3.230283E-3</v>
      </c>
      <c r="AJ1658" s="9">
        <v>4.615681E-3</v>
      </c>
      <c r="AK1658" s="9">
        <v>25121.83</v>
      </c>
      <c r="AL1658" s="9">
        <v>7460.7879999999996</v>
      </c>
      <c r="AM1658" s="9">
        <v>81.991249999999994</v>
      </c>
      <c r="AN1658" s="9">
        <v>24.350110000000001</v>
      </c>
      <c r="AO1658" s="9">
        <v>0.26759850000000002</v>
      </c>
      <c r="AP1658" s="9">
        <v>7.9472539999999994E-2</v>
      </c>
      <c r="AQ1658" s="9">
        <v>0.37844539999999999</v>
      </c>
      <c r="AR1658" s="9">
        <v>0.1123923</v>
      </c>
      <c r="AS1658" s="9">
        <v>24.976800000000001</v>
      </c>
      <c r="AT1658" s="9">
        <v>7.267811</v>
      </c>
      <c r="AU1658" s="9">
        <v>1.515188E-2</v>
      </c>
      <c r="AV1658" s="9">
        <v>1.54644E-2</v>
      </c>
      <c r="AW1658" s="11">
        <v>4.101752E-4</v>
      </c>
      <c r="AX1658" s="11">
        <v>1.3500760000000001E-2</v>
      </c>
      <c r="AY1658" s="11">
        <v>1.391093E-2</v>
      </c>
      <c r="AZ1658" s="9">
        <v>69</v>
      </c>
      <c r="BA1658" s="9">
        <v>0</v>
      </c>
      <c r="BB1658" s="9">
        <v>35</v>
      </c>
      <c r="BC1658" s="9">
        <v>1</v>
      </c>
      <c r="BD1658" s="9">
        <v>11</v>
      </c>
      <c r="BE1658" s="9">
        <v>1</v>
      </c>
      <c r="BF1658" s="9">
        <v>10</v>
      </c>
      <c r="BG1658" s="9">
        <v>1</v>
      </c>
      <c r="BH1658" s="26"/>
      <c r="BI1658" s="22">
        <v>0.39700000000000002</v>
      </c>
      <c r="BJ1658" s="22">
        <v>0.39200000000000002</v>
      </c>
      <c r="BK1658" s="22">
        <v>5.0000000000000001E-3</v>
      </c>
      <c r="BL1658" s="22">
        <v>20.392000000000003</v>
      </c>
      <c r="BM1658" s="12">
        <f t="shared" si="327"/>
        <v>1.9468418987838364E-2</v>
      </c>
      <c r="BN1658" s="12">
        <f t="shared" si="328"/>
        <v>1.9223224794036875E-2</v>
      </c>
      <c r="BO1658" s="12">
        <f t="shared" si="329"/>
        <v>2.4519419380149076E-4</v>
      </c>
      <c r="BP1658" s="16">
        <v>1.3258502580843339</v>
      </c>
      <c r="BQ1658" s="16">
        <v>1.6393771063269513</v>
      </c>
      <c r="BR1658" s="15">
        <f t="shared" si="330"/>
        <v>2.5487117554386957E-2</v>
      </c>
      <c r="BS1658" s="15">
        <f t="shared" si="331"/>
        <v>4.0196574792245764E-4</v>
      </c>
      <c r="BT1658" s="15">
        <f t="shared" si="332"/>
        <v>2.5889083302309414E-2</v>
      </c>
      <c r="BU1658" s="17">
        <v>1.415728132612768</v>
      </c>
      <c r="BV1658" s="15">
        <f t="shared" si="333"/>
        <v>3.6082829340954345E-2</v>
      </c>
      <c r="BW1658" s="15">
        <f t="shared" si="334"/>
        <v>5.6907421768055558E-4</v>
      </c>
      <c r="BX1658" s="15">
        <f t="shared" si="335"/>
        <v>3.6651903558634902E-2</v>
      </c>
      <c r="BY1658" s="17">
        <f t="shared" si="336"/>
        <v>0.52793018670069369</v>
      </c>
      <c r="BZ1658" s="17">
        <f t="shared" si="337"/>
        <v>0.51973330116905891</v>
      </c>
      <c r="CA1658" s="17">
        <f t="shared" si="338"/>
        <v>8.1968855316347563E-3</v>
      </c>
      <c r="CB1658" s="17">
        <f t="shared" si="339"/>
        <v>14.403895444505977</v>
      </c>
    </row>
    <row r="1659" spans="1:80" x14ac:dyDescent="0.25">
      <c r="A1659" s="13">
        <v>22</v>
      </c>
      <c r="B1659" s="14" t="s">
        <v>98</v>
      </c>
      <c r="C1659" s="13" t="s">
        <v>99</v>
      </c>
      <c r="D1659" s="13" t="s">
        <v>100</v>
      </c>
      <c r="E1659" s="13" t="s">
        <v>78</v>
      </c>
      <c r="F1659" s="13" t="s">
        <v>408</v>
      </c>
      <c r="G1659" s="13" t="s">
        <v>409</v>
      </c>
      <c r="H1659" s="13" t="s">
        <v>410</v>
      </c>
      <c r="I1659" s="13" t="s">
        <v>401</v>
      </c>
      <c r="J1659" s="13" t="s">
        <v>411</v>
      </c>
      <c r="K1659" s="13" t="s">
        <v>412</v>
      </c>
      <c r="L1659" s="13" t="s">
        <v>413</v>
      </c>
      <c r="M1659" s="13" t="s">
        <v>414</v>
      </c>
      <c r="N1659" s="14" t="s">
        <v>415</v>
      </c>
      <c r="O1659" s="16">
        <v>1.3258502580843339</v>
      </c>
      <c r="P1659" s="16">
        <v>1.6393771063269513</v>
      </c>
      <c r="Q1659" s="14" t="s">
        <v>213</v>
      </c>
      <c r="R1659" s="14" t="s">
        <v>214</v>
      </c>
      <c r="S1659" s="14" t="s">
        <v>215</v>
      </c>
      <c r="T1659" s="14" t="s">
        <v>416</v>
      </c>
      <c r="U1659" s="13" t="s">
        <v>74</v>
      </c>
      <c r="V1659" s="13">
        <v>486.94060000000002</v>
      </c>
      <c r="W1659" s="13">
        <v>4.868618E-5</v>
      </c>
      <c r="X1659" s="13">
        <v>2250.13</v>
      </c>
      <c r="Y1659" s="13">
        <v>2467.306</v>
      </c>
      <c r="Z1659" s="13">
        <v>4.6209540000000002</v>
      </c>
      <c r="AA1659" s="13">
        <v>5.0669560000000002</v>
      </c>
      <c r="AB1659" s="13">
        <v>9.4897690000000003E-3</v>
      </c>
      <c r="AC1659" s="13">
        <v>1.04057E-2</v>
      </c>
      <c r="AD1659" s="13">
        <v>2.2497660000000001E-4</v>
      </c>
      <c r="AE1659" s="13">
        <v>2.4669070000000001E-4</v>
      </c>
      <c r="AF1659" s="13">
        <v>0.30437049999999999</v>
      </c>
      <c r="AG1659" s="13">
        <v>0.2306242</v>
      </c>
      <c r="AH1659" s="13">
        <v>7.3915359999999998E-4</v>
      </c>
      <c r="AI1659" s="13">
        <v>1.069665E-3</v>
      </c>
      <c r="AJ1659" s="13">
        <v>1.251035E-3</v>
      </c>
      <c r="AK1659" s="13">
        <v>25121.83</v>
      </c>
      <c r="AL1659" s="13">
        <v>7460.7879999999996</v>
      </c>
      <c r="AM1659" s="13">
        <v>51.591160000000002</v>
      </c>
      <c r="AN1659" s="13">
        <v>15.321759999999999</v>
      </c>
      <c r="AO1659" s="13">
        <v>0.1059496</v>
      </c>
      <c r="AP1659" s="13">
        <v>3.1465359999999998E-2</v>
      </c>
      <c r="AQ1659" s="13">
        <v>6.4542340000000004E-2</v>
      </c>
      <c r="AR1659" s="13">
        <v>1.9168060000000001E-2</v>
      </c>
      <c r="AS1659" s="13">
        <v>18.446940000000001</v>
      </c>
      <c r="AT1659" s="13">
        <v>5.037312</v>
      </c>
      <c r="AU1659" s="13">
        <v>3.4988100000000002E-3</v>
      </c>
      <c r="AV1659" s="13">
        <v>3.8052160000000002E-3</v>
      </c>
      <c r="AW1659" s="15">
        <v>4.6828720000000002E-5</v>
      </c>
      <c r="AX1659" s="15">
        <v>3.6386280000000001E-3</v>
      </c>
      <c r="AY1659" s="15">
        <v>3.6854560000000001E-3</v>
      </c>
      <c r="AZ1659" s="13">
        <v>164</v>
      </c>
      <c r="BA1659" s="13">
        <v>0</v>
      </c>
      <c r="BB1659" s="13">
        <v>107</v>
      </c>
      <c r="BC1659" s="13">
        <v>1</v>
      </c>
      <c r="BD1659" s="13">
        <v>45</v>
      </c>
      <c r="BE1659" s="13">
        <v>0</v>
      </c>
      <c r="BF1659" s="13">
        <v>36</v>
      </c>
      <c r="BG1659" s="13">
        <v>1</v>
      </c>
      <c r="BI1659" s="22">
        <v>5.6000000000000001E-2</v>
      </c>
      <c r="BJ1659" s="22">
        <v>5.6000000000000001E-2</v>
      </c>
      <c r="BK1659" s="22">
        <v>0</v>
      </c>
      <c r="BL1659" s="22">
        <v>18.181000000000001</v>
      </c>
      <c r="BM1659" s="12">
        <f t="shared" si="327"/>
        <v>3.0801386062372805E-3</v>
      </c>
      <c r="BN1659" s="12">
        <f t="shared" si="328"/>
        <v>3.0801386062372805E-3</v>
      </c>
      <c r="BO1659" s="12">
        <f t="shared" si="329"/>
        <v>0</v>
      </c>
      <c r="BP1659" s="16">
        <v>1.3258502580843339</v>
      </c>
      <c r="BQ1659" s="16">
        <v>1.6393771063269513</v>
      </c>
      <c r="BR1659" s="15">
        <f t="shared" si="330"/>
        <v>4.0838025660152192E-3</v>
      </c>
      <c r="BS1659" s="15">
        <f t="shared" si="331"/>
        <v>0</v>
      </c>
      <c r="BT1659" s="15">
        <f t="shared" si="332"/>
        <v>4.0838025660152192E-3</v>
      </c>
      <c r="BU1659" s="17">
        <v>1.4111614521631999</v>
      </c>
      <c r="BV1659" s="15">
        <f t="shared" si="333"/>
        <v>5.7629047594058387E-3</v>
      </c>
      <c r="BW1659" s="15">
        <f t="shared" si="334"/>
        <v>0</v>
      </c>
      <c r="BX1659" s="15">
        <f t="shared" si="335"/>
        <v>5.7629047594058387E-3</v>
      </c>
      <c r="BY1659" s="17">
        <f t="shared" si="336"/>
        <v>7.4247614452722696E-2</v>
      </c>
      <c r="BZ1659" s="17">
        <f t="shared" si="337"/>
        <v>7.4247614452722696E-2</v>
      </c>
      <c r="CA1659" s="17">
        <f t="shared" si="338"/>
        <v>0</v>
      </c>
      <c r="CB1659" s="17">
        <f t="shared" si="339"/>
        <v>12.88371360493865</v>
      </c>
    </row>
    <row r="1660" spans="1:80" x14ac:dyDescent="0.25">
      <c r="A1660" s="13">
        <v>23</v>
      </c>
      <c r="B1660" s="14" t="s">
        <v>101</v>
      </c>
      <c r="C1660" s="13" t="s">
        <v>175</v>
      </c>
      <c r="D1660" s="13" t="s">
        <v>102</v>
      </c>
      <c r="E1660" s="13" t="s">
        <v>60</v>
      </c>
      <c r="F1660" s="13" t="s">
        <v>408</v>
      </c>
      <c r="G1660" s="13" t="s">
        <v>409</v>
      </c>
      <c r="H1660" s="13" t="s">
        <v>410</v>
      </c>
      <c r="I1660" s="13" t="s">
        <v>401</v>
      </c>
      <c r="J1660" s="13" t="s">
        <v>411</v>
      </c>
      <c r="K1660" s="13" t="s">
        <v>412</v>
      </c>
      <c r="L1660" s="13" t="s">
        <v>413</v>
      </c>
      <c r="M1660" s="13" t="s">
        <v>414</v>
      </c>
      <c r="N1660" s="14" t="s">
        <v>415</v>
      </c>
      <c r="O1660" s="16">
        <v>1.3258502580843339</v>
      </c>
      <c r="P1660" s="16">
        <v>1.6393771063269513</v>
      </c>
      <c r="Q1660" s="14" t="s">
        <v>213</v>
      </c>
      <c r="R1660" s="14" t="s">
        <v>214</v>
      </c>
      <c r="S1660" s="14" t="s">
        <v>215</v>
      </c>
      <c r="T1660" s="14" t="s">
        <v>416</v>
      </c>
      <c r="U1660" s="13" t="s">
        <v>74</v>
      </c>
      <c r="V1660" s="13">
        <v>704.13559999999995</v>
      </c>
      <c r="W1660" s="13">
        <v>1.3810450000000001E-4</v>
      </c>
      <c r="X1660" s="13">
        <v>2250.13</v>
      </c>
      <c r="Y1660" s="13">
        <v>2467.306</v>
      </c>
      <c r="Z1660" s="13">
        <v>3.195592</v>
      </c>
      <c r="AA1660" s="13">
        <v>3.504022</v>
      </c>
      <c r="AB1660" s="13">
        <v>4.5383200000000002E-3</v>
      </c>
      <c r="AC1660" s="13">
        <v>4.9763460000000004E-3</v>
      </c>
      <c r="AD1660" s="13">
        <v>4.4132559999999999E-4</v>
      </c>
      <c r="AE1660" s="13">
        <v>4.8392109999999998E-4</v>
      </c>
      <c r="AF1660" s="13">
        <v>0.52915800000000002</v>
      </c>
      <c r="AG1660" s="13">
        <v>0.44546469999999999</v>
      </c>
      <c r="AH1660" s="13">
        <v>8.3401479999999995E-4</v>
      </c>
      <c r="AI1660" s="13">
        <v>1.086329E-3</v>
      </c>
      <c r="AJ1660" s="13">
        <v>4.3028530000000003E-4</v>
      </c>
      <c r="AK1660" s="13">
        <v>25121.83</v>
      </c>
      <c r="AL1660" s="13">
        <v>7460.7879999999996</v>
      </c>
      <c r="AM1660" s="13">
        <v>35.677549999999997</v>
      </c>
      <c r="AN1660" s="13">
        <v>10.59567</v>
      </c>
      <c r="AO1660" s="13">
        <v>5.0668579999999998E-2</v>
      </c>
      <c r="AP1660" s="13">
        <v>1.504777E-2</v>
      </c>
      <c r="AQ1660" s="13">
        <v>1.535152E-2</v>
      </c>
      <c r="AR1660" s="13">
        <v>4.5591609999999999E-3</v>
      </c>
      <c r="AS1660" s="13">
        <v>6.9979659999999999</v>
      </c>
      <c r="AT1660" s="13">
        <v>2.4367459999999999</v>
      </c>
      <c r="AU1660" s="13">
        <v>2.193712E-3</v>
      </c>
      <c r="AV1660" s="13">
        <v>1.871003E-3</v>
      </c>
      <c r="AW1660" s="13">
        <v>1.6789929999999999E-4</v>
      </c>
      <c r="AX1660" s="13">
        <v>1.581828E-3</v>
      </c>
      <c r="AY1660" s="13">
        <v>1.749727E-3</v>
      </c>
      <c r="AZ1660" s="13">
        <v>138</v>
      </c>
      <c r="BA1660" s="13">
        <v>0</v>
      </c>
      <c r="BB1660" s="13">
        <v>95</v>
      </c>
      <c r="BC1660" s="13">
        <v>0</v>
      </c>
      <c r="BD1660" s="13">
        <v>65</v>
      </c>
      <c r="BE1660" s="13">
        <v>0</v>
      </c>
      <c r="BF1660" s="13">
        <v>64</v>
      </c>
      <c r="BG1660" s="13">
        <v>0</v>
      </c>
      <c r="BI1660" s="22">
        <v>8.5000000000000006E-2</v>
      </c>
      <c r="BJ1660" s="22">
        <v>8.4000000000000005E-2</v>
      </c>
      <c r="BK1660" s="22">
        <v>1E-3</v>
      </c>
      <c r="BL1660" s="22">
        <v>13.651999999999996</v>
      </c>
      <c r="BM1660" s="12">
        <f t="shared" si="327"/>
        <v>6.2261939642543245E-3</v>
      </c>
      <c r="BN1660" s="12">
        <f t="shared" si="328"/>
        <v>6.1529446234983905E-3</v>
      </c>
      <c r="BO1660" s="12">
        <f t="shared" si="329"/>
        <v>7.3249340755933225E-5</v>
      </c>
      <c r="BP1660" s="16">
        <v>1.3258502580843339</v>
      </c>
      <c r="BQ1660" s="16">
        <v>1.6393771063269513</v>
      </c>
      <c r="BR1660" s="15">
        <f t="shared" si="330"/>
        <v>8.1578832170439552E-3</v>
      </c>
      <c r="BS1660" s="15">
        <f t="shared" si="331"/>
        <v>1.2008329228881863E-4</v>
      </c>
      <c r="BT1660" s="15">
        <f t="shared" si="332"/>
        <v>8.2779665093327733E-3</v>
      </c>
      <c r="BU1660" s="17">
        <v>1.4708365401482517</v>
      </c>
      <c r="BV1660" s="15">
        <f t="shared" si="333"/>
        <v>1.1998912725890419E-2</v>
      </c>
      <c r="BW1660" s="15">
        <f t="shared" si="334"/>
        <v>1.7662289415969724E-4</v>
      </c>
      <c r="BX1660" s="15">
        <f t="shared" si="335"/>
        <v>1.2175535620050117E-2</v>
      </c>
      <c r="BY1660" s="17">
        <f t="shared" si="336"/>
        <v>0.113010798785411</v>
      </c>
      <c r="BZ1660" s="17">
        <f t="shared" si="337"/>
        <v>0.11137142167908405</v>
      </c>
      <c r="CA1660" s="17">
        <f t="shared" si="338"/>
        <v>1.6393771063269514E-3</v>
      </c>
      <c r="CB1660" s="17">
        <f t="shared" si="339"/>
        <v>9.2817927943399834</v>
      </c>
    </row>
    <row r="1661" spans="1:80" x14ac:dyDescent="0.25">
      <c r="A1661" s="13">
        <v>24</v>
      </c>
      <c r="B1661" s="14" t="s">
        <v>101</v>
      </c>
      <c r="C1661" s="13" t="s">
        <v>175</v>
      </c>
      <c r="D1661" s="13" t="s">
        <v>102</v>
      </c>
      <c r="E1661" s="13" t="s">
        <v>60</v>
      </c>
      <c r="F1661" s="13" t="s">
        <v>408</v>
      </c>
      <c r="G1661" s="13" t="s">
        <v>409</v>
      </c>
      <c r="H1661" s="13" t="s">
        <v>410</v>
      </c>
      <c r="I1661" s="13" t="s">
        <v>401</v>
      </c>
      <c r="J1661" s="13" t="s">
        <v>411</v>
      </c>
      <c r="K1661" s="13" t="s">
        <v>412</v>
      </c>
      <c r="L1661" s="13" t="s">
        <v>413</v>
      </c>
      <c r="M1661" s="13" t="s">
        <v>414</v>
      </c>
      <c r="N1661" s="14" t="s">
        <v>415</v>
      </c>
      <c r="O1661" s="16">
        <v>1.3258502580843339</v>
      </c>
      <c r="P1661" s="16">
        <v>1.6393771063269513</v>
      </c>
      <c r="Q1661" s="14" t="s">
        <v>213</v>
      </c>
      <c r="R1661" s="14" t="s">
        <v>214</v>
      </c>
      <c r="S1661" s="14" t="s">
        <v>215</v>
      </c>
      <c r="T1661" s="14" t="s">
        <v>416</v>
      </c>
      <c r="U1661" s="13" t="s">
        <v>74</v>
      </c>
      <c r="V1661" s="13">
        <v>711.7944</v>
      </c>
      <c r="W1661" s="13">
        <v>1.324687E-4</v>
      </c>
      <c r="X1661" s="13">
        <v>2250.13</v>
      </c>
      <c r="Y1661" s="13">
        <v>2467.306</v>
      </c>
      <c r="Z1661" s="13">
        <v>3.1612079999999998</v>
      </c>
      <c r="AA1661" s="13">
        <v>3.4663189999999999</v>
      </c>
      <c r="AB1661" s="13">
        <v>4.4411820000000001E-3</v>
      </c>
      <c r="AC1661" s="13">
        <v>4.8698329999999996E-3</v>
      </c>
      <c r="AD1661" s="13">
        <v>4.1876130000000002E-4</v>
      </c>
      <c r="AE1661" s="13">
        <v>4.5917890000000001E-4</v>
      </c>
      <c r="AF1661" s="13">
        <v>0.74870530000000002</v>
      </c>
      <c r="AG1661" s="13">
        <v>0.59879450000000001</v>
      </c>
      <c r="AH1661" s="13">
        <v>5.5931389999999996E-4</v>
      </c>
      <c r="AI1661" s="13">
        <v>7.6683899999999995E-4</v>
      </c>
      <c r="AJ1661" s="13">
        <v>7.2147019999999995E-4</v>
      </c>
      <c r="AK1661" s="13">
        <v>25121.83</v>
      </c>
      <c r="AL1661" s="13">
        <v>7460.7879999999996</v>
      </c>
      <c r="AM1661" s="13">
        <v>35.293660000000003</v>
      </c>
      <c r="AN1661" s="13">
        <v>10.48166</v>
      </c>
      <c r="AO1661" s="13">
        <v>4.9584070000000001E-2</v>
      </c>
      <c r="AP1661" s="13">
        <v>1.472569E-2</v>
      </c>
      <c r="AQ1661" s="13">
        <v>2.5463329999999999E-2</v>
      </c>
      <c r="AR1661" s="13">
        <v>7.5622069999999996E-3</v>
      </c>
      <c r="AS1661" s="13">
        <v>3.4503900000000001</v>
      </c>
      <c r="AT1661" s="13">
        <v>1.2985089999999999</v>
      </c>
      <c r="AU1661" s="13">
        <v>7.3798400000000004E-3</v>
      </c>
      <c r="AV1661" s="13">
        <v>5.8237610000000002E-3</v>
      </c>
      <c r="AW1661" s="13">
        <v>2.420166E-4</v>
      </c>
      <c r="AX1661" s="13">
        <v>3.9857649999999996E-3</v>
      </c>
      <c r="AY1661" s="13">
        <v>4.2277820000000002E-3</v>
      </c>
      <c r="AZ1661" s="13">
        <v>274</v>
      </c>
      <c r="BA1661" s="13">
        <v>0</v>
      </c>
      <c r="BB1661" s="13">
        <v>197</v>
      </c>
      <c r="BC1661" s="13">
        <v>1</v>
      </c>
      <c r="BD1661" s="13">
        <v>22</v>
      </c>
      <c r="BE1661" s="13">
        <v>1</v>
      </c>
      <c r="BF1661" s="13">
        <v>29</v>
      </c>
      <c r="BG1661" s="13">
        <v>1</v>
      </c>
      <c r="BI1661" s="22">
        <v>8.5000000000000006E-2</v>
      </c>
      <c r="BJ1661" s="22">
        <v>8.4000000000000005E-2</v>
      </c>
      <c r="BK1661" s="22">
        <v>1E-3</v>
      </c>
      <c r="BL1661" s="22">
        <v>13.651999999999996</v>
      </c>
      <c r="BM1661" s="12">
        <f t="shared" si="327"/>
        <v>6.2261939642543245E-3</v>
      </c>
      <c r="BN1661" s="12">
        <f t="shared" si="328"/>
        <v>6.1529446234983905E-3</v>
      </c>
      <c r="BO1661" s="12">
        <f t="shared" si="329"/>
        <v>7.3249340755933225E-5</v>
      </c>
      <c r="BP1661" s="16">
        <v>1.3258502580843339</v>
      </c>
      <c r="BQ1661" s="16">
        <v>1.6393771063269513</v>
      </c>
      <c r="BR1661" s="15">
        <f t="shared" si="330"/>
        <v>8.1578832170439552E-3</v>
      </c>
      <c r="BS1661" s="15">
        <f t="shared" si="331"/>
        <v>1.2008329228881863E-4</v>
      </c>
      <c r="BT1661" s="15">
        <f t="shared" si="332"/>
        <v>8.2779665093327733E-3</v>
      </c>
      <c r="BU1661" s="17">
        <v>1.4708365401482517</v>
      </c>
      <c r="BV1661" s="15">
        <f t="shared" si="333"/>
        <v>1.1998912725890419E-2</v>
      </c>
      <c r="BW1661" s="15">
        <f t="shared" si="334"/>
        <v>1.7662289415969724E-4</v>
      </c>
      <c r="BX1661" s="15">
        <f t="shared" si="335"/>
        <v>1.2175535620050117E-2</v>
      </c>
      <c r="BY1661" s="17">
        <f t="shared" si="336"/>
        <v>0.113010798785411</v>
      </c>
      <c r="BZ1661" s="17">
        <f t="shared" si="337"/>
        <v>0.11137142167908405</v>
      </c>
      <c r="CA1661" s="17">
        <f t="shared" si="338"/>
        <v>1.6393771063269514E-3</v>
      </c>
      <c r="CB1661" s="17">
        <f t="shared" si="339"/>
        <v>9.2817927943399834</v>
      </c>
    </row>
    <row r="1662" spans="1:80" x14ac:dyDescent="0.25">
      <c r="A1662" s="13">
        <v>25</v>
      </c>
      <c r="B1662" s="14" t="s">
        <v>176</v>
      </c>
      <c r="C1662" s="13" t="s">
        <v>177</v>
      </c>
      <c r="D1662" s="13" t="s">
        <v>178</v>
      </c>
      <c r="E1662" s="13" t="s">
        <v>78</v>
      </c>
      <c r="F1662" s="13" t="s">
        <v>408</v>
      </c>
      <c r="G1662" s="13" t="s">
        <v>409</v>
      </c>
      <c r="H1662" s="13" t="s">
        <v>410</v>
      </c>
      <c r="I1662" s="13" t="s">
        <v>401</v>
      </c>
      <c r="J1662" s="13" t="s">
        <v>411</v>
      </c>
      <c r="K1662" s="13" t="s">
        <v>412</v>
      </c>
      <c r="L1662" s="13" t="s">
        <v>413</v>
      </c>
      <c r="M1662" s="13" t="s">
        <v>414</v>
      </c>
      <c r="N1662" s="14" t="s">
        <v>415</v>
      </c>
      <c r="O1662" s="16">
        <v>1.3258502580843339</v>
      </c>
      <c r="P1662" s="16">
        <v>1.6393771063269513</v>
      </c>
      <c r="Q1662" s="14" t="s">
        <v>213</v>
      </c>
      <c r="R1662" s="14" t="s">
        <v>214</v>
      </c>
      <c r="S1662" s="14" t="s">
        <v>215</v>
      </c>
      <c r="T1662" s="14" t="s">
        <v>416</v>
      </c>
      <c r="U1662" s="13" t="s">
        <v>74</v>
      </c>
      <c r="V1662" s="13">
        <v>589.76760000000002</v>
      </c>
      <c r="W1662" s="13">
        <v>3.2498500000000002E-4</v>
      </c>
      <c r="X1662" s="13">
        <v>2250.13</v>
      </c>
      <c r="Y1662" s="13">
        <v>2467.306</v>
      </c>
      <c r="Z1662" s="13">
        <v>3.8152819999999998</v>
      </c>
      <c r="AA1662" s="13">
        <v>4.1835230000000001</v>
      </c>
      <c r="AB1662" s="13">
        <v>6.4691269999999999E-3</v>
      </c>
      <c r="AC1662" s="13">
        <v>7.0935099999999999E-3</v>
      </c>
      <c r="AD1662" s="13">
        <v>1.2399100000000001E-3</v>
      </c>
      <c r="AE1662" s="13">
        <v>1.359582E-3</v>
      </c>
      <c r="AF1662" s="13">
        <v>7.9832520000000002</v>
      </c>
      <c r="AG1662" s="13">
        <v>4.2398389999999999</v>
      </c>
      <c r="AH1662" s="13">
        <v>1.553138E-4</v>
      </c>
      <c r="AI1662" s="13">
        <v>3.2066830000000002E-4</v>
      </c>
      <c r="AJ1662" s="13">
        <v>1.481556E-3</v>
      </c>
      <c r="AK1662" s="13">
        <v>25121.83</v>
      </c>
      <c r="AL1662" s="13">
        <v>7460.7879999999996</v>
      </c>
      <c r="AM1662" s="13">
        <v>42.596150000000002</v>
      </c>
      <c r="AN1662" s="13">
        <v>12.65038</v>
      </c>
      <c r="AO1662" s="13">
        <v>7.2225300000000006E-2</v>
      </c>
      <c r="AP1662" s="13">
        <v>2.144977E-2</v>
      </c>
      <c r="AQ1662" s="13">
        <v>6.3108570000000003E-2</v>
      </c>
      <c r="AR1662" s="13">
        <v>1.8742249999999998E-2</v>
      </c>
      <c r="AS1662" s="13">
        <v>53.623550000000002</v>
      </c>
      <c r="AT1662" s="13">
        <v>18.109449999999999</v>
      </c>
      <c r="AU1662" s="13">
        <v>1.176882E-3</v>
      </c>
      <c r="AV1662" s="13">
        <v>1.034943E-3</v>
      </c>
      <c r="AW1662" s="15">
        <v>6.0833350000000003E-5</v>
      </c>
      <c r="AX1662" s="15">
        <v>8.3860619999999995E-4</v>
      </c>
      <c r="AY1662" s="15">
        <v>8.9943949999999999E-4</v>
      </c>
      <c r="AZ1662" s="13">
        <v>376</v>
      </c>
      <c r="BA1662" s="13">
        <v>0</v>
      </c>
      <c r="BB1662" s="13">
        <v>266</v>
      </c>
      <c r="BC1662" s="13">
        <v>0</v>
      </c>
      <c r="BD1662" s="13">
        <v>80</v>
      </c>
      <c r="BE1662" s="13">
        <v>0</v>
      </c>
      <c r="BF1662" s="13">
        <v>78</v>
      </c>
      <c r="BG1662" s="13">
        <v>0</v>
      </c>
      <c r="BI1662" s="22">
        <v>0.13300000000000001</v>
      </c>
      <c r="BJ1662" s="22">
        <v>0.124</v>
      </c>
      <c r="BK1662" s="22">
        <v>8.9999999999999993E-3</v>
      </c>
      <c r="BL1662" s="22">
        <v>33.815999999999995</v>
      </c>
      <c r="BM1662" s="12">
        <f t="shared" si="327"/>
        <v>3.9330494440501544E-3</v>
      </c>
      <c r="BN1662" s="12">
        <f t="shared" si="328"/>
        <v>3.6669032410693169E-3</v>
      </c>
      <c r="BO1662" s="12">
        <f t="shared" si="329"/>
        <v>2.6614620298083747E-4</v>
      </c>
      <c r="BP1662" s="16">
        <v>1.3258502580843339</v>
      </c>
      <c r="BQ1662" s="16">
        <v>1.6393771063269513</v>
      </c>
      <c r="BR1662" s="15">
        <f t="shared" si="330"/>
        <v>4.8617646085420338E-3</v>
      </c>
      <c r="BS1662" s="15">
        <f t="shared" si="331"/>
        <v>4.3631399210263076E-4</v>
      </c>
      <c r="BT1662" s="15">
        <f t="shared" si="332"/>
        <v>5.2980786006446646E-3</v>
      </c>
      <c r="BU1662" s="17">
        <v>1.3371864650982324</v>
      </c>
      <c r="BV1662" s="15">
        <f t="shared" si="333"/>
        <v>6.5010858310360136E-3</v>
      </c>
      <c r="BW1662" s="15">
        <f t="shared" si="334"/>
        <v>5.8343316477261489E-4</v>
      </c>
      <c r="BX1662" s="15">
        <f t="shared" si="335"/>
        <v>7.0845189958086289E-3</v>
      </c>
      <c r="BY1662" s="17">
        <f t="shared" si="336"/>
        <v>0.17915982595939997</v>
      </c>
      <c r="BZ1662" s="17">
        <f t="shared" si="337"/>
        <v>0.16440543200245741</v>
      </c>
      <c r="CA1662" s="17">
        <f t="shared" si="338"/>
        <v>1.4754393956942561E-2</v>
      </c>
      <c r="CB1662" s="17">
        <f t="shared" si="339"/>
        <v>25.28891884761622</v>
      </c>
    </row>
    <row r="1663" spans="1:80" x14ac:dyDescent="0.25">
      <c r="A1663" s="13">
        <v>26</v>
      </c>
      <c r="B1663" s="14" t="s">
        <v>103</v>
      </c>
      <c r="C1663" s="13" t="s">
        <v>104</v>
      </c>
      <c r="D1663" s="13" t="s">
        <v>94</v>
      </c>
      <c r="E1663" s="13" t="s">
        <v>60</v>
      </c>
      <c r="F1663" s="13" t="s">
        <v>408</v>
      </c>
      <c r="G1663" s="13" t="s">
        <v>409</v>
      </c>
      <c r="H1663" s="13" t="s">
        <v>410</v>
      </c>
      <c r="I1663" s="13" t="s">
        <v>401</v>
      </c>
      <c r="J1663" s="13" t="s">
        <v>411</v>
      </c>
      <c r="K1663" s="13" t="s">
        <v>412</v>
      </c>
      <c r="L1663" s="13" t="s">
        <v>413</v>
      </c>
      <c r="M1663" s="13" t="s">
        <v>414</v>
      </c>
      <c r="N1663" s="14" t="s">
        <v>415</v>
      </c>
      <c r="O1663" s="16">
        <v>1.3258502580843339</v>
      </c>
      <c r="P1663" s="16">
        <v>1.6393771063269513</v>
      </c>
      <c r="Q1663" s="14" t="s">
        <v>213</v>
      </c>
      <c r="R1663" s="14" t="s">
        <v>214</v>
      </c>
      <c r="S1663" s="14" t="s">
        <v>215</v>
      </c>
      <c r="T1663" s="14" t="s">
        <v>416</v>
      </c>
      <c r="U1663" s="13" t="s">
        <v>74</v>
      </c>
      <c r="V1663" s="13">
        <v>902.51909999999998</v>
      </c>
      <c r="W1663" s="13">
        <v>3.0596479999999999E-6</v>
      </c>
      <c r="X1663" s="13">
        <v>2250.13</v>
      </c>
      <c r="Y1663" s="13">
        <v>2467.306</v>
      </c>
      <c r="Z1663" s="13">
        <v>2.493166</v>
      </c>
      <c r="AA1663" s="13">
        <v>2.7338</v>
      </c>
      <c r="AB1663" s="13">
        <v>2.7624529999999998E-3</v>
      </c>
      <c r="AC1663" s="13">
        <v>3.0290769999999998E-3</v>
      </c>
      <c r="AD1663" s="13">
        <v>7.6282120000000004E-6</v>
      </c>
      <c r="AE1663" s="13">
        <v>8.3644659999999996E-6</v>
      </c>
      <c r="AF1663" s="13">
        <v>4.8227969999999996</v>
      </c>
      <c r="AG1663" s="13">
        <v>3.0747879999999999</v>
      </c>
      <c r="AH1663" s="13">
        <v>1.581699E-6</v>
      </c>
      <c r="AI1663" s="13">
        <v>2.720339E-6</v>
      </c>
      <c r="AJ1663" s="13">
        <v>8.6841030000000006E-5</v>
      </c>
      <c r="AK1663" s="13">
        <v>25121.83</v>
      </c>
      <c r="AL1663" s="13">
        <v>7460.7879999999996</v>
      </c>
      <c r="AM1663" s="13">
        <v>27.835229999999999</v>
      </c>
      <c r="AN1663" s="13">
        <v>8.2666249999999994</v>
      </c>
      <c r="AO1663" s="13">
        <v>3.0841710000000001E-2</v>
      </c>
      <c r="AP1663" s="13">
        <v>9.1595029999999994E-3</v>
      </c>
      <c r="AQ1663" s="13">
        <v>2.4172400000000002E-3</v>
      </c>
      <c r="AR1663" s="13">
        <v>7.1788229999999998E-4</v>
      </c>
      <c r="AS1663" s="13">
        <v>19.093699999999998</v>
      </c>
      <c r="AT1663" s="13">
        <v>14.185829999999999</v>
      </c>
      <c r="AU1663" s="13">
        <v>1.2659880000000001E-4</v>
      </c>
      <c r="AV1663" s="13">
        <v>5.0605590000000001E-5</v>
      </c>
      <c r="AW1663" s="13">
        <v>4.8459829999999996E-7</v>
      </c>
      <c r="AX1663" s="13">
        <v>4.1590759999999999E-5</v>
      </c>
      <c r="AY1663" s="13">
        <v>4.2075359999999998E-5</v>
      </c>
      <c r="AZ1663" s="13">
        <v>5616</v>
      </c>
      <c r="BA1663" s="13">
        <v>0</v>
      </c>
      <c r="BB1663" s="13">
        <v>5287</v>
      </c>
      <c r="BC1663" s="13">
        <v>0</v>
      </c>
      <c r="BD1663" s="13">
        <v>276</v>
      </c>
      <c r="BE1663" s="13">
        <v>0</v>
      </c>
      <c r="BF1663" s="13">
        <v>302</v>
      </c>
      <c r="BG1663" s="13">
        <v>0</v>
      </c>
      <c r="BI1663" s="22">
        <v>6.0000000000000001E-3</v>
      </c>
      <c r="BJ1663" s="22">
        <v>6.0000000000000001E-3</v>
      </c>
      <c r="BK1663" s="22">
        <v>0</v>
      </c>
      <c r="BL1663" s="22">
        <v>30.052000000000003</v>
      </c>
      <c r="BM1663" s="12">
        <f t="shared" si="327"/>
        <v>1.9965393318248367E-4</v>
      </c>
      <c r="BN1663" s="12">
        <f t="shared" si="328"/>
        <v>1.9965393318248367E-4</v>
      </c>
      <c r="BO1663" s="12">
        <f t="shared" si="329"/>
        <v>0</v>
      </c>
      <c r="BP1663" s="16">
        <v>1.3258502580843339</v>
      </c>
      <c r="BQ1663" s="16">
        <v>1.6393771063269513</v>
      </c>
      <c r="BR1663" s="15">
        <f t="shared" si="330"/>
        <v>2.6471121883754834E-4</v>
      </c>
      <c r="BS1663" s="15">
        <f t="shared" si="331"/>
        <v>0</v>
      </c>
      <c r="BT1663" s="15">
        <f t="shared" si="332"/>
        <v>2.6471121883754834E-4</v>
      </c>
      <c r="BU1663" s="17">
        <v>1.3602002776375346</v>
      </c>
      <c r="BV1663" s="15">
        <f t="shared" si="333"/>
        <v>3.600602733566034E-4</v>
      </c>
      <c r="BW1663" s="15">
        <f t="shared" si="334"/>
        <v>0</v>
      </c>
      <c r="BX1663" s="15">
        <f t="shared" si="335"/>
        <v>3.600602733566034E-4</v>
      </c>
      <c r="BY1663" s="17">
        <f t="shared" si="336"/>
        <v>7.9551015485060037E-3</v>
      </c>
      <c r="BZ1663" s="17">
        <f t="shared" si="337"/>
        <v>7.9551015485060037E-3</v>
      </c>
      <c r="CA1663" s="17">
        <f t="shared" si="338"/>
        <v>0</v>
      </c>
      <c r="CB1663" s="17">
        <f t="shared" si="339"/>
        <v>22.093805224180556</v>
      </c>
    </row>
    <row r="1664" spans="1:80" x14ac:dyDescent="0.25">
      <c r="A1664" s="13">
        <v>27</v>
      </c>
      <c r="B1664" s="14" t="s">
        <v>105</v>
      </c>
      <c r="C1664" s="13" t="s">
        <v>106</v>
      </c>
      <c r="D1664" s="13" t="s">
        <v>59</v>
      </c>
      <c r="E1664" s="13" t="s">
        <v>60</v>
      </c>
      <c r="F1664" s="13" t="s">
        <v>408</v>
      </c>
      <c r="G1664" s="13" t="s">
        <v>409</v>
      </c>
      <c r="H1664" s="13" t="s">
        <v>410</v>
      </c>
      <c r="I1664" s="13" t="s">
        <v>401</v>
      </c>
      <c r="J1664" s="13" t="s">
        <v>411</v>
      </c>
      <c r="K1664" s="13" t="s">
        <v>412</v>
      </c>
      <c r="L1664" s="13" t="s">
        <v>413</v>
      </c>
      <c r="M1664" s="13" t="s">
        <v>414</v>
      </c>
      <c r="N1664" s="14" t="s">
        <v>415</v>
      </c>
      <c r="O1664" s="16">
        <v>1.3258502580843339</v>
      </c>
      <c r="P1664" s="16">
        <v>1.6393771063269513</v>
      </c>
      <c r="Q1664" s="14" t="s">
        <v>213</v>
      </c>
      <c r="R1664" s="14" t="s">
        <v>214</v>
      </c>
      <c r="S1664" s="14" t="s">
        <v>215</v>
      </c>
      <c r="T1664" s="14" t="s">
        <v>416</v>
      </c>
      <c r="U1664" s="13" t="s">
        <v>74</v>
      </c>
      <c r="V1664" s="13">
        <v>1212.953</v>
      </c>
      <c r="W1664" s="13">
        <v>1.0051410000000001E-5</v>
      </c>
      <c r="X1664" s="13">
        <v>2250.13</v>
      </c>
      <c r="Y1664" s="13">
        <v>2467.306</v>
      </c>
      <c r="Z1664" s="13">
        <v>1.855084</v>
      </c>
      <c r="AA1664" s="13">
        <v>2.0341320000000001</v>
      </c>
      <c r="AB1664" s="13">
        <v>1.529395E-3</v>
      </c>
      <c r="AC1664" s="13">
        <v>1.677008E-3</v>
      </c>
      <c r="AD1664" s="13">
        <v>1.8646209999999998E-5</v>
      </c>
      <c r="AE1664" s="13">
        <v>2.0445889999999999E-5</v>
      </c>
      <c r="AF1664" s="13">
        <v>7.2278159999999994E-2</v>
      </c>
      <c r="AG1664" s="13">
        <v>6.1817370000000003E-2</v>
      </c>
      <c r="AH1664" s="13">
        <v>2.5797839999999999E-4</v>
      </c>
      <c r="AI1664" s="13">
        <v>3.3074660000000002E-4</v>
      </c>
      <c r="AJ1664" s="13">
        <v>3.1275200000000002E-4</v>
      </c>
      <c r="AK1664" s="13">
        <v>25121.83</v>
      </c>
      <c r="AL1664" s="13">
        <v>7460.7879999999996</v>
      </c>
      <c r="AM1664" s="13">
        <v>20.711300000000001</v>
      </c>
      <c r="AN1664" s="13">
        <v>6.1509289999999996</v>
      </c>
      <c r="AO1664" s="13">
        <v>1.7075099999999999E-2</v>
      </c>
      <c r="AP1664" s="13">
        <v>5.0710369999999996E-3</v>
      </c>
      <c r="AQ1664" s="13">
        <v>6.4774999999999998E-3</v>
      </c>
      <c r="AR1664" s="13">
        <v>1.9237150000000001E-3</v>
      </c>
      <c r="AS1664" s="13">
        <v>0.62634650000000003</v>
      </c>
      <c r="AT1664" s="13">
        <v>0.232154</v>
      </c>
      <c r="AU1664" s="13">
        <v>1.034172E-2</v>
      </c>
      <c r="AV1664" s="13">
        <v>8.2863750000000003E-3</v>
      </c>
      <c r="AW1664" s="13">
        <v>6.9550599999999998E-5</v>
      </c>
      <c r="AX1664" s="13">
        <v>6.5438859999999996E-3</v>
      </c>
      <c r="AY1664" s="13">
        <v>6.6134369999999998E-3</v>
      </c>
      <c r="AZ1664" s="13">
        <v>359</v>
      </c>
      <c r="BA1664" s="13">
        <v>0</v>
      </c>
      <c r="BB1664" s="13">
        <v>255</v>
      </c>
      <c r="BC1664" s="13">
        <v>0</v>
      </c>
      <c r="BD1664" s="13">
        <v>16</v>
      </c>
      <c r="BE1664" s="13">
        <v>1</v>
      </c>
      <c r="BF1664" s="13">
        <v>19</v>
      </c>
      <c r="BG1664" s="13">
        <v>1</v>
      </c>
      <c r="BI1664" s="22">
        <v>1.8000000000000002E-2</v>
      </c>
      <c r="BJ1664" s="22">
        <v>1.7000000000000001E-2</v>
      </c>
      <c r="BK1664" s="22">
        <v>1E-3</v>
      </c>
      <c r="BL1664" s="22">
        <v>4.2429999999999986</v>
      </c>
      <c r="BM1664" s="12">
        <f t="shared" si="327"/>
        <v>4.2422814046665118E-3</v>
      </c>
      <c r="BN1664" s="12">
        <f t="shared" si="328"/>
        <v>4.0065991044072611E-3</v>
      </c>
      <c r="BO1664" s="12">
        <f t="shared" si="329"/>
        <v>2.3568230025925062E-4</v>
      </c>
      <c r="BP1664" s="16">
        <v>1.3258502580843339</v>
      </c>
      <c r="BQ1664" s="16">
        <v>1.6393771063269513</v>
      </c>
      <c r="BR1664" s="15">
        <f t="shared" si="330"/>
        <v>5.3121504566188277E-3</v>
      </c>
      <c r="BS1664" s="15">
        <f t="shared" si="331"/>
        <v>3.8637216741148995E-4</v>
      </c>
      <c r="BT1664" s="15">
        <f t="shared" si="332"/>
        <v>5.698522624030318E-3</v>
      </c>
      <c r="BU1664" s="17">
        <v>1.4169886043077378</v>
      </c>
      <c r="BV1664" s="15">
        <f t="shared" si="333"/>
        <v>7.5272566613970244E-3</v>
      </c>
      <c r="BW1664" s="15">
        <f t="shared" si="334"/>
        <v>5.4748495824376276E-4</v>
      </c>
      <c r="BX1664" s="15">
        <f t="shared" si="335"/>
        <v>8.0747416196407882E-3</v>
      </c>
      <c r="BY1664" s="17">
        <f t="shared" si="336"/>
        <v>2.4178831493760627E-2</v>
      </c>
      <c r="BZ1664" s="17">
        <f t="shared" si="337"/>
        <v>2.2539454387433676E-2</v>
      </c>
      <c r="CA1664" s="17">
        <f t="shared" si="338"/>
        <v>1.6393771063269514E-3</v>
      </c>
      <c r="CB1664" s="17">
        <f t="shared" si="339"/>
        <v>2.9943783507510235</v>
      </c>
    </row>
    <row r="1665" spans="1:80" x14ac:dyDescent="0.25">
      <c r="A1665" s="13">
        <v>28</v>
      </c>
      <c r="B1665" s="14" t="s">
        <v>107</v>
      </c>
      <c r="C1665" s="13" t="s">
        <v>108</v>
      </c>
      <c r="D1665" s="13" t="s">
        <v>81</v>
      </c>
      <c r="E1665" s="13" t="s">
        <v>78</v>
      </c>
      <c r="F1665" s="13" t="s">
        <v>408</v>
      </c>
      <c r="G1665" s="13" t="s">
        <v>409</v>
      </c>
      <c r="H1665" s="13" t="s">
        <v>410</v>
      </c>
      <c r="I1665" s="13" t="s">
        <v>401</v>
      </c>
      <c r="J1665" s="13" t="s">
        <v>411</v>
      </c>
      <c r="K1665" s="13" t="s">
        <v>412</v>
      </c>
      <c r="L1665" s="13" t="s">
        <v>413</v>
      </c>
      <c r="M1665" s="13" t="s">
        <v>414</v>
      </c>
      <c r="N1665" s="14" t="s">
        <v>415</v>
      </c>
      <c r="O1665" s="16">
        <v>1.3258502580843339</v>
      </c>
      <c r="P1665" s="16">
        <v>1.6393771063269513</v>
      </c>
      <c r="Q1665" s="14" t="s">
        <v>213</v>
      </c>
      <c r="R1665" s="14" t="s">
        <v>214</v>
      </c>
      <c r="S1665" s="14" t="s">
        <v>215</v>
      </c>
      <c r="T1665" s="14" t="s">
        <v>416</v>
      </c>
      <c r="U1665" s="13" t="s">
        <v>74</v>
      </c>
      <c r="V1665" s="13">
        <v>1062.4760000000001</v>
      </c>
      <c r="W1665" s="13">
        <v>7.7113739999999993E-6</v>
      </c>
      <c r="X1665" s="13">
        <v>2250.13</v>
      </c>
      <c r="Y1665" s="13">
        <v>2467.306</v>
      </c>
      <c r="Z1665" s="13">
        <v>2.1178180000000002</v>
      </c>
      <c r="AA1665" s="13">
        <v>2.3222239999999998</v>
      </c>
      <c r="AB1665" s="13">
        <v>1.9932859999999999E-3</v>
      </c>
      <c r="AC1665" s="13">
        <v>2.185673E-3</v>
      </c>
      <c r="AD1665" s="13">
        <v>1.633129E-5</v>
      </c>
      <c r="AE1665" s="13">
        <v>1.790754E-5</v>
      </c>
      <c r="AF1665" s="13">
        <v>0.3746621</v>
      </c>
      <c r="AG1665" s="13">
        <v>0.23458879999999999</v>
      </c>
      <c r="AH1665" s="13">
        <v>4.3589379999999998E-5</v>
      </c>
      <c r="AI1665" s="13">
        <v>7.6335880000000001E-5</v>
      </c>
      <c r="AJ1665" s="13">
        <v>1.6426320000000001E-4</v>
      </c>
      <c r="AK1665" s="13">
        <v>25121.83</v>
      </c>
      <c r="AL1665" s="13">
        <v>7460.7879999999996</v>
      </c>
      <c r="AM1665" s="13">
        <v>23.64462</v>
      </c>
      <c r="AN1665" s="13">
        <v>7.0220789999999997</v>
      </c>
      <c r="AO1665" s="13">
        <v>2.225427E-2</v>
      </c>
      <c r="AP1665" s="13">
        <v>6.609167E-3</v>
      </c>
      <c r="AQ1665" s="13">
        <v>3.8839399999999998E-3</v>
      </c>
      <c r="AR1665" s="13">
        <v>1.1534690000000001E-3</v>
      </c>
      <c r="AS1665" s="13">
        <v>7.3445919999999996</v>
      </c>
      <c r="AT1665" s="13">
        <v>2.7846350000000002</v>
      </c>
      <c r="AU1665" s="13">
        <v>5.2881640000000001E-4</v>
      </c>
      <c r="AV1665" s="13">
        <v>4.1422630000000001E-4</v>
      </c>
      <c r="AW1665" s="15">
        <v>5.9311730000000004E-6</v>
      </c>
      <c r="AX1665" s="15">
        <v>3.820416E-4</v>
      </c>
      <c r="AY1665" s="15">
        <v>3.8797270000000001E-4</v>
      </c>
      <c r="AZ1665" s="13">
        <v>962</v>
      </c>
      <c r="BA1665" s="13">
        <v>0</v>
      </c>
      <c r="BB1665" s="13">
        <v>803</v>
      </c>
      <c r="BC1665" s="13">
        <v>0</v>
      </c>
      <c r="BD1665" s="13">
        <v>167</v>
      </c>
      <c r="BE1665" s="13">
        <v>0</v>
      </c>
      <c r="BF1665" s="13">
        <v>177</v>
      </c>
      <c r="BG1665" s="13">
        <v>0</v>
      </c>
      <c r="BI1665" s="22">
        <v>4.2000000000000003E-2</v>
      </c>
      <c r="BJ1665" s="22">
        <v>4.1000000000000002E-2</v>
      </c>
      <c r="BK1665" s="22">
        <v>1E-3</v>
      </c>
      <c r="BL1665" s="22">
        <v>17.653999999999993</v>
      </c>
      <c r="BM1665" s="12">
        <f t="shared" si="327"/>
        <v>2.3790642347343389E-3</v>
      </c>
      <c r="BN1665" s="12">
        <f t="shared" si="328"/>
        <v>2.3224198481930449E-3</v>
      </c>
      <c r="BO1665" s="12">
        <f t="shared" si="329"/>
        <v>5.664438654129378E-5</v>
      </c>
      <c r="BP1665" s="16">
        <v>1.3258502580843339</v>
      </c>
      <c r="BQ1665" s="16">
        <v>1.6393771063269513</v>
      </c>
      <c r="BR1665" s="15">
        <f t="shared" si="330"/>
        <v>3.0791809551069279E-3</v>
      </c>
      <c r="BS1665" s="15">
        <f t="shared" si="331"/>
        <v>9.2861510497731507E-5</v>
      </c>
      <c r="BT1665" s="15">
        <f t="shared" si="332"/>
        <v>3.1720424656046593E-3</v>
      </c>
      <c r="BU1665" s="17">
        <v>1.3174513140842181</v>
      </c>
      <c r="BV1665" s="15">
        <f t="shared" si="333"/>
        <v>4.0566709956087197E-3</v>
      </c>
      <c r="BW1665" s="15">
        <f t="shared" si="334"/>
        <v>1.2234051903308178E-4</v>
      </c>
      <c r="BX1665" s="15">
        <f t="shared" si="335"/>
        <v>4.1790115146418021E-3</v>
      </c>
      <c r="BY1665" s="17">
        <f t="shared" si="336"/>
        <v>5.5999237687784642E-2</v>
      </c>
      <c r="BZ1665" s="17">
        <f t="shared" si="337"/>
        <v>5.435986058145769E-2</v>
      </c>
      <c r="CA1665" s="17">
        <f t="shared" si="338"/>
        <v>1.6393771063269514E-3</v>
      </c>
      <c r="CB1665" s="17">
        <f t="shared" si="339"/>
        <v>13.400115671273648</v>
      </c>
    </row>
    <row r="1666" spans="1:80" x14ac:dyDescent="0.25">
      <c r="A1666" s="9">
        <v>29</v>
      </c>
      <c r="B1666" s="10" t="s">
        <v>109</v>
      </c>
      <c r="C1666" s="9" t="s">
        <v>110</v>
      </c>
      <c r="D1666" s="9" t="s">
        <v>81</v>
      </c>
      <c r="E1666" s="9" t="s">
        <v>78</v>
      </c>
      <c r="F1666" s="9" t="s">
        <v>408</v>
      </c>
      <c r="G1666" s="9" t="s">
        <v>409</v>
      </c>
      <c r="H1666" s="9" t="s">
        <v>410</v>
      </c>
      <c r="I1666" s="9" t="s">
        <v>401</v>
      </c>
      <c r="J1666" s="9" t="s">
        <v>411</v>
      </c>
      <c r="K1666" s="9" t="s">
        <v>412</v>
      </c>
      <c r="L1666" s="9" t="s">
        <v>413</v>
      </c>
      <c r="M1666" s="9" t="s">
        <v>414</v>
      </c>
      <c r="N1666" s="10" t="s">
        <v>415</v>
      </c>
      <c r="O1666" s="16">
        <v>1.3258502580843339</v>
      </c>
      <c r="P1666" s="16">
        <v>1.6393771063269513</v>
      </c>
      <c r="Q1666" s="10" t="s">
        <v>213</v>
      </c>
      <c r="R1666" s="10" t="s">
        <v>214</v>
      </c>
      <c r="S1666" s="10" t="s">
        <v>215</v>
      </c>
      <c r="T1666" s="10" t="s">
        <v>416</v>
      </c>
      <c r="U1666" s="9" t="s">
        <v>74</v>
      </c>
      <c r="V1666" s="9">
        <v>988.74530000000004</v>
      </c>
      <c r="W1666" s="9">
        <v>2.164039E-5</v>
      </c>
      <c r="X1666" s="9">
        <v>2250.13</v>
      </c>
      <c r="Y1666" s="9">
        <v>2467.306</v>
      </c>
      <c r="Z1666" s="9">
        <v>2.2757429999999998</v>
      </c>
      <c r="AA1666" s="9">
        <v>2.4953910000000001</v>
      </c>
      <c r="AB1666" s="9">
        <v>2.301647E-3</v>
      </c>
      <c r="AC1666" s="9">
        <v>2.523796E-3</v>
      </c>
      <c r="AD1666" s="9">
        <v>4.9247959999999997E-5</v>
      </c>
      <c r="AE1666" s="9">
        <v>5.4001239999999997E-5</v>
      </c>
      <c r="AF1666" s="9">
        <v>0.35908669999999998</v>
      </c>
      <c r="AG1666" s="9">
        <v>0.25948500000000002</v>
      </c>
      <c r="AH1666" s="9">
        <v>1.3714789999999999E-4</v>
      </c>
      <c r="AI1666" s="9">
        <v>2.0810929999999999E-4</v>
      </c>
      <c r="AJ1666" s="9">
        <v>2.3494100000000001E-4</v>
      </c>
      <c r="AK1666" s="9">
        <v>25121.83</v>
      </c>
      <c r="AL1666" s="9">
        <v>7460.7879999999996</v>
      </c>
      <c r="AM1666" s="9">
        <v>25.407789999999999</v>
      </c>
      <c r="AN1666" s="9">
        <v>7.545712</v>
      </c>
      <c r="AO1666" s="9">
        <v>2.5697000000000001E-2</v>
      </c>
      <c r="AP1666" s="9">
        <v>7.6316040000000002E-3</v>
      </c>
      <c r="AQ1666" s="9">
        <v>5.9693309999999996E-3</v>
      </c>
      <c r="AR1666" s="9">
        <v>1.772797E-3</v>
      </c>
      <c r="AS1666" s="9">
        <v>6.2785849999999996</v>
      </c>
      <c r="AT1666" s="9">
        <v>2.3880729999999999</v>
      </c>
      <c r="AU1666" s="9">
        <v>9.5074459999999999E-4</v>
      </c>
      <c r="AV1666" s="9">
        <v>7.4235450000000004E-4</v>
      </c>
      <c r="AW1666" s="11">
        <v>2.0396619999999999E-5</v>
      </c>
      <c r="AX1666" s="11">
        <v>6.6959699999999997E-4</v>
      </c>
      <c r="AY1666" s="11">
        <v>6.8999359999999995E-4</v>
      </c>
      <c r="AZ1666" s="9">
        <v>492</v>
      </c>
      <c r="BA1666" s="9">
        <v>0</v>
      </c>
      <c r="BB1666" s="9">
        <v>367</v>
      </c>
      <c r="BC1666" s="9">
        <v>0</v>
      </c>
      <c r="BD1666" s="9">
        <v>133</v>
      </c>
      <c r="BE1666" s="9">
        <v>0</v>
      </c>
      <c r="BF1666" s="9">
        <v>153</v>
      </c>
      <c r="BG1666" s="9">
        <v>0</v>
      </c>
      <c r="BH1666" s="26"/>
      <c r="BI1666" s="22">
        <v>4.2000000000000003E-2</v>
      </c>
      <c r="BJ1666" s="22">
        <v>4.1000000000000002E-2</v>
      </c>
      <c r="BK1666" s="22">
        <v>1E-3</v>
      </c>
      <c r="BL1666" s="22">
        <v>16.986999999999998</v>
      </c>
      <c r="BM1666" s="12">
        <f t="shared" si="327"/>
        <v>2.4724789544946137E-3</v>
      </c>
      <c r="BN1666" s="12">
        <f t="shared" si="328"/>
        <v>2.4136104079590277E-3</v>
      </c>
      <c r="BO1666" s="12">
        <f t="shared" si="329"/>
        <v>5.8868546535586041E-5</v>
      </c>
      <c r="BP1666" s="16">
        <v>1.3258502580843339</v>
      </c>
      <c r="BQ1666" s="16">
        <v>1.6393771063269513</v>
      </c>
      <c r="BR1666" s="15">
        <f t="shared" si="330"/>
        <v>3.2000859823075115E-3</v>
      </c>
      <c r="BS1666" s="15">
        <f t="shared" si="331"/>
        <v>9.6507747473182514E-5</v>
      </c>
      <c r="BT1666" s="15">
        <f t="shared" si="332"/>
        <v>3.2965937297806938E-3</v>
      </c>
      <c r="BU1666" s="17">
        <v>1.311023479840995</v>
      </c>
      <c r="BV1666" s="15">
        <f t="shared" si="333"/>
        <v>4.195387860315182E-3</v>
      </c>
      <c r="BW1666" s="15">
        <f t="shared" si="334"/>
        <v>1.2652392292390773E-4</v>
      </c>
      <c r="BX1666" s="15">
        <f t="shared" si="335"/>
        <v>4.3219117832390902E-3</v>
      </c>
      <c r="BY1666" s="17">
        <f t="shared" si="336"/>
        <v>5.5999237687784642E-2</v>
      </c>
      <c r="BZ1666" s="17">
        <f t="shared" si="337"/>
        <v>5.435986058145769E-2</v>
      </c>
      <c r="CA1666" s="17">
        <f t="shared" si="338"/>
        <v>1.6393771063269514E-3</v>
      </c>
      <c r="CB1666" s="17">
        <f t="shared" si="339"/>
        <v>12.957052456497754</v>
      </c>
    </row>
    <row r="1667" spans="1:80" x14ac:dyDescent="0.25">
      <c r="A1667" s="13">
        <v>30</v>
      </c>
      <c r="B1667" s="14" t="s">
        <v>111</v>
      </c>
      <c r="C1667" s="13" t="s">
        <v>112</v>
      </c>
      <c r="D1667" s="13" t="s">
        <v>63</v>
      </c>
      <c r="E1667" s="13" t="s">
        <v>78</v>
      </c>
      <c r="F1667" s="13" t="s">
        <v>408</v>
      </c>
      <c r="G1667" s="13" t="s">
        <v>409</v>
      </c>
      <c r="H1667" s="13" t="s">
        <v>410</v>
      </c>
      <c r="I1667" s="13" t="s">
        <v>401</v>
      </c>
      <c r="J1667" s="13" t="s">
        <v>411</v>
      </c>
      <c r="K1667" s="13" t="s">
        <v>412</v>
      </c>
      <c r="L1667" s="13" t="s">
        <v>413</v>
      </c>
      <c r="M1667" s="13" t="s">
        <v>414</v>
      </c>
      <c r="N1667" s="14" t="s">
        <v>415</v>
      </c>
      <c r="O1667" s="16">
        <v>1.3258502580843339</v>
      </c>
      <c r="P1667" s="16">
        <v>1.6393771063269513</v>
      </c>
      <c r="Q1667" s="14" t="s">
        <v>213</v>
      </c>
      <c r="R1667" s="14" t="s">
        <v>214</v>
      </c>
      <c r="S1667" s="14" t="s">
        <v>215</v>
      </c>
      <c r="T1667" s="14" t="s">
        <v>416</v>
      </c>
      <c r="U1667" s="13" t="s">
        <v>74</v>
      </c>
      <c r="V1667" s="13">
        <v>814.82280000000003</v>
      </c>
      <c r="W1667" s="13">
        <v>2.7285730000000001E-5</v>
      </c>
      <c r="X1667" s="13">
        <v>2250.13</v>
      </c>
      <c r="Y1667" s="13">
        <v>2467.306</v>
      </c>
      <c r="Z1667" s="13">
        <v>2.7614960000000002</v>
      </c>
      <c r="AA1667" s="13">
        <v>3.0280279999999999</v>
      </c>
      <c r="AB1667" s="13">
        <v>3.3890750000000001E-3</v>
      </c>
      <c r="AC1667" s="13">
        <v>3.7161799999999999E-3</v>
      </c>
      <c r="AD1667" s="13">
        <v>7.5349430000000003E-5</v>
      </c>
      <c r="AE1667" s="13">
        <v>8.2621950000000006E-5</v>
      </c>
      <c r="AF1667" s="13">
        <v>0.70002640000000005</v>
      </c>
      <c r="AG1667" s="13">
        <v>0.64454800000000001</v>
      </c>
      <c r="AH1667" s="13">
        <v>1.07638E-4</v>
      </c>
      <c r="AI1667" s="13">
        <v>1.2818589999999999E-4</v>
      </c>
      <c r="AJ1667" s="13">
        <v>5.0326020000000002E-4</v>
      </c>
      <c r="AK1667" s="13">
        <v>25121.83</v>
      </c>
      <c r="AL1667" s="13">
        <v>7460.7879999999996</v>
      </c>
      <c r="AM1667" s="13">
        <v>30.831029999999998</v>
      </c>
      <c r="AN1667" s="13">
        <v>9.1563309999999998</v>
      </c>
      <c r="AO1667" s="13">
        <v>3.7837709999999997E-2</v>
      </c>
      <c r="AP1667" s="13">
        <v>1.1237199999999999E-2</v>
      </c>
      <c r="AQ1667" s="13">
        <v>1.551603E-2</v>
      </c>
      <c r="AR1667" s="13">
        <v>4.6080169999999998E-3</v>
      </c>
      <c r="AS1667" s="13">
        <v>14.642010000000001</v>
      </c>
      <c r="AT1667" s="13">
        <v>7.3669500000000001</v>
      </c>
      <c r="AU1667" s="13">
        <v>1.059693E-3</v>
      </c>
      <c r="AV1667" s="13">
        <v>6.2549869999999996E-4</v>
      </c>
      <c r="AW1667" s="15">
        <v>1.0312920000000001E-5</v>
      </c>
      <c r="AX1667" s="15">
        <v>5.7517549999999999E-4</v>
      </c>
      <c r="AY1667" s="15">
        <v>5.8548840000000003E-4</v>
      </c>
      <c r="AZ1667" s="13">
        <v>434</v>
      </c>
      <c r="BA1667" s="13">
        <v>0</v>
      </c>
      <c r="BB1667" s="13">
        <v>319</v>
      </c>
      <c r="BC1667" s="13">
        <v>0</v>
      </c>
      <c r="BD1667" s="13">
        <v>80</v>
      </c>
      <c r="BE1667" s="13">
        <v>0</v>
      </c>
      <c r="BF1667" s="13">
        <v>76</v>
      </c>
      <c r="BG1667" s="13">
        <v>0</v>
      </c>
      <c r="BI1667" s="22">
        <v>7.0000000000000007E-2</v>
      </c>
      <c r="BJ1667" s="22">
        <v>6.9000000000000006E-2</v>
      </c>
      <c r="BK1667" s="22">
        <v>1E-3</v>
      </c>
      <c r="BL1667" s="22">
        <v>18.265999999999998</v>
      </c>
      <c r="BM1667" s="12">
        <f t="shared" ref="BM1667:BM1730" si="340">BI1667/$BL1667</f>
        <v>3.8322566517026177E-3</v>
      </c>
      <c r="BN1667" s="12">
        <f t="shared" ref="BN1667:BN1730" si="341">BJ1667/$BL1667</f>
        <v>3.7775101281068658E-3</v>
      </c>
      <c r="BO1667" s="12">
        <f t="shared" ref="BO1667:BO1730" si="342">BK1667/$BL1667</f>
        <v>5.4746523595751677E-5</v>
      </c>
      <c r="BP1667" s="16">
        <v>1.3258502580843339</v>
      </c>
      <c r="BQ1667" s="16">
        <v>1.6393771063269513</v>
      </c>
      <c r="BR1667" s="15">
        <f t="shared" ref="BR1667:BR1730" si="343">BN1667*BP1667</f>
        <v>5.0084127782666727E-3</v>
      </c>
      <c r="BS1667" s="15">
        <f t="shared" ref="BS1667:BS1730" si="344">BO1667*BQ1667</f>
        <v>8.9750197433863542E-5</v>
      </c>
      <c r="BT1667" s="15">
        <f t="shared" ref="BT1667:BT1730" si="345">SUM(BR1667:BS1667)</f>
        <v>5.0981629757005367E-3</v>
      </c>
      <c r="BU1667" s="17">
        <v>1.3021442361460662</v>
      </c>
      <c r="BV1667" s="15">
        <f t="shared" ref="BV1667:BV1730" si="346">BR1667*$BU1667</f>
        <v>6.5216758314602542E-3</v>
      </c>
      <c r="BW1667" s="15">
        <f t="shared" ref="BW1667:BW1730" si="347">BS1667*$BU1667</f>
        <v>1.1686770228147687E-4</v>
      </c>
      <c r="BX1667" s="15">
        <f t="shared" ref="BX1667:BX1730" si="348">BT1667*$BU1667</f>
        <v>6.6385435337417316E-3</v>
      </c>
      <c r="BY1667" s="17">
        <f t="shared" ref="BY1667:BY1730" si="349">SUM(BZ1667:CA1667)</f>
        <v>9.3123044914145983E-2</v>
      </c>
      <c r="BZ1667" s="17">
        <f t="shared" ref="BZ1667:BZ1730" si="350">BJ1667*BP1667</f>
        <v>9.1483667807819039E-2</v>
      </c>
      <c r="CA1667" s="17">
        <f t="shared" ref="CA1667:CA1730" si="351">BK1667*BQ1667</f>
        <v>1.6393771063269514E-3</v>
      </c>
      <c r="CB1667" s="17">
        <f t="shared" ref="CB1667:CB1730" si="352">BL1667/BU1667</f>
        <v>14.027631880521595</v>
      </c>
    </row>
    <row r="1668" spans="1:80" x14ac:dyDescent="0.25">
      <c r="A1668" s="13">
        <v>34</v>
      </c>
      <c r="B1668" s="14" t="s">
        <v>154</v>
      </c>
      <c r="C1668" s="13" t="s">
        <v>155</v>
      </c>
      <c r="D1668" s="13" t="s">
        <v>153</v>
      </c>
      <c r="E1668" s="13" t="s">
        <v>60</v>
      </c>
      <c r="F1668" s="13" t="s">
        <v>408</v>
      </c>
      <c r="G1668" s="13" t="s">
        <v>409</v>
      </c>
      <c r="H1668" s="13" t="s">
        <v>410</v>
      </c>
      <c r="I1668" s="13" t="s">
        <v>401</v>
      </c>
      <c r="J1668" s="13" t="s">
        <v>411</v>
      </c>
      <c r="K1668" s="13" t="s">
        <v>412</v>
      </c>
      <c r="L1668" s="13" t="s">
        <v>413</v>
      </c>
      <c r="M1668" s="13" t="s">
        <v>414</v>
      </c>
      <c r="N1668" s="14" t="s">
        <v>415</v>
      </c>
      <c r="O1668" s="16">
        <v>1.3258502580843339</v>
      </c>
      <c r="P1668" s="16">
        <v>1.6393771063269513</v>
      </c>
      <c r="Q1668" s="14" t="s">
        <v>213</v>
      </c>
      <c r="R1668" s="14" t="s">
        <v>214</v>
      </c>
      <c r="S1668" s="14" t="s">
        <v>215</v>
      </c>
      <c r="T1668" s="14" t="s">
        <v>416</v>
      </c>
      <c r="U1668" s="13" t="s">
        <v>74</v>
      </c>
      <c r="V1668" s="13">
        <v>797.62130000000002</v>
      </c>
      <c r="W1668" s="13">
        <v>5.4046909999999996E-6</v>
      </c>
      <c r="X1668" s="13">
        <v>2250.13</v>
      </c>
      <c r="Y1668" s="13">
        <v>2467.306</v>
      </c>
      <c r="Z1668" s="13">
        <v>2.8210510000000002</v>
      </c>
      <c r="AA1668" s="13">
        <v>3.0933310000000001</v>
      </c>
      <c r="AB1668" s="13">
        <v>3.5368299999999999E-3</v>
      </c>
      <c r="AC1668" s="13">
        <v>3.8781950000000001E-3</v>
      </c>
      <c r="AD1668" s="13">
        <v>1.524691E-5</v>
      </c>
      <c r="AE1668" s="13">
        <v>1.6718499999999999E-5</v>
      </c>
      <c r="AF1668" s="13">
        <v>1.279577</v>
      </c>
      <c r="AG1668" s="13">
        <v>0.96049200000000001</v>
      </c>
      <c r="AH1668" s="13">
        <v>1.1915589999999999E-5</v>
      </c>
      <c r="AI1668" s="13">
        <v>1.7406180000000001E-5</v>
      </c>
      <c r="AJ1668" s="13">
        <v>1.099052E-4</v>
      </c>
      <c r="AK1668" s="13">
        <v>25121.83</v>
      </c>
      <c r="AL1668" s="13">
        <v>7460.7879999999996</v>
      </c>
      <c r="AM1668" s="13">
        <v>31.495940000000001</v>
      </c>
      <c r="AN1668" s="13">
        <v>9.3537970000000001</v>
      </c>
      <c r="AO1668" s="13">
        <v>3.9487340000000003E-2</v>
      </c>
      <c r="AP1668" s="13">
        <v>1.1727120000000001E-2</v>
      </c>
      <c r="AQ1668" s="13">
        <v>3.4615679999999999E-3</v>
      </c>
      <c r="AR1668" s="13">
        <v>1.028031E-3</v>
      </c>
      <c r="AS1668" s="13">
        <v>3.701991</v>
      </c>
      <c r="AT1668" s="13">
        <v>1.6579280000000001</v>
      </c>
      <c r="AU1668" s="13">
        <v>9.3505580000000001E-4</v>
      </c>
      <c r="AV1668" s="13">
        <v>6.2006979999999995E-4</v>
      </c>
      <c r="AW1668" s="13">
        <v>6.3849560000000003E-6</v>
      </c>
      <c r="AX1668" s="13">
        <v>3.926151E-4</v>
      </c>
      <c r="AY1668" s="13">
        <v>3.9899999999999999E-4</v>
      </c>
      <c r="AZ1668" s="13">
        <v>2758</v>
      </c>
      <c r="BA1668" s="13">
        <v>0</v>
      </c>
      <c r="BB1668" s="13">
        <v>2515</v>
      </c>
      <c r="BC1668" s="13">
        <v>0</v>
      </c>
      <c r="BD1668" s="13">
        <v>166</v>
      </c>
      <c r="BE1668" s="13">
        <v>0</v>
      </c>
      <c r="BF1668" s="13">
        <v>203</v>
      </c>
      <c r="BG1668" s="13">
        <v>0</v>
      </c>
      <c r="BI1668" s="22">
        <v>3.7999999999999999E-2</v>
      </c>
      <c r="BJ1668" s="22">
        <v>3.5999999999999997E-2</v>
      </c>
      <c r="BK1668" s="22">
        <v>2E-3</v>
      </c>
      <c r="BL1668" s="22">
        <v>17.895</v>
      </c>
      <c r="BM1668" s="12">
        <f t="shared" si="340"/>
        <v>2.1234981838502377E-3</v>
      </c>
      <c r="BN1668" s="12">
        <f t="shared" si="341"/>
        <v>2.0117351215423302E-3</v>
      </c>
      <c r="BO1668" s="12">
        <f t="shared" si="342"/>
        <v>1.1176306230790724E-4</v>
      </c>
      <c r="BP1668" s="16">
        <v>1.3258502580843339</v>
      </c>
      <c r="BQ1668" s="16">
        <v>1.6393771063269513</v>
      </c>
      <c r="BR1668" s="15">
        <f t="shared" si="343"/>
        <v>2.6672595300942172E-3</v>
      </c>
      <c r="BS1668" s="15">
        <f t="shared" si="344"/>
        <v>1.8322180568057574E-4</v>
      </c>
      <c r="BT1668" s="15">
        <f t="shared" si="345"/>
        <v>2.8504813357747927E-3</v>
      </c>
      <c r="BU1668" s="17">
        <v>1.2619397116280977</v>
      </c>
      <c r="BV1668" s="15">
        <f t="shared" si="346"/>
        <v>3.365920722244392E-3</v>
      </c>
      <c r="BW1668" s="15">
        <f t="shared" si="347"/>
        <v>2.3121487262452509E-4</v>
      </c>
      <c r="BX1668" s="15">
        <f t="shared" si="348"/>
        <v>3.5971355948689167E-3</v>
      </c>
      <c r="BY1668" s="17">
        <f t="shared" si="349"/>
        <v>5.1009363503689918E-2</v>
      </c>
      <c r="BZ1668" s="17">
        <f t="shared" si="350"/>
        <v>4.7730609291036015E-2</v>
      </c>
      <c r="CA1668" s="17">
        <f t="shared" si="351"/>
        <v>3.2787542126539028E-3</v>
      </c>
      <c r="CB1668" s="17">
        <f t="shared" si="352"/>
        <v>14.180550651593869</v>
      </c>
    </row>
    <row r="1669" spans="1:80" x14ac:dyDescent="0.25">
      <c r="A1669" s="9">
        <v>35</v>
      </c>
      <c r="B1669" s="10" t="s">
        <v>115</v>
      </c>
      <c r="C1669" s="9" t="s">
        <v>116</v>
      </c>
      <c r="D1669" s="9" t="s">
        <v>97</v>
      </c>
      <c r="E1669" s="9" t="s">
        <v>78</v>
      </c>
      <c r="F1669" s="9" t="s">
        <v>408</v>
      </c>
      <c r="G1669" s="9" t="s">
        <v>409</v>
      </c>
      <c r="H1669" s="9" t="s">
        <v>410</v>
      </c>
      <c r="I1669" s="9" t="s">
        <v>401</v>
      </c>
      <c r="J1669" s="9" t="s">
        <v>411</v>
      </c>
      <c r="K1669" s="9" t="s">
        <v>412</v>
      </c>
      <c r="L1669" s="9" t="s">
        <v>413</v>
      </c>
      <c r="M1669" s="9" t="s">
        <v>414</v>
      </c>
      <c r="N1669" s="10" t="s">
        <v>415</v>
      </c>
      <c r="O1669" s="16">
        <v>1.3258502580843339</v>
      </c>
      <c r="P1669" s="16">
        <v>1.6393771063269513</v>
      </c>
      <c r="Q1669" s="10" t="s">
        <v>213</v>
      </c>
      <c r="R1669" s="10" t="s">
        <v>214</v>
      </c>
      <c r="S1669" s="10" t="s">
        <v>215</v>
      </c>
      <c r="T1669" s="10" t="s">
        <v>416</v>
      </c>
      <c r="U1669" s="9" t="s">
        <v>74</v>
      </c>
      <c r="V1669" s="9">
        <v>269.64460000000003</v>
      </c>
      <c r="W1669" s="9">
        <v>5.8889249999999999E-4</v>
      </c>
      <c r="X1669" s="9">
        <v>2250.13</v>
      </c>
      <c r="Y1669" s="9">
        <v>2467.306</v>
      </c>
      <c r="Z1669" s="9">
        <v>8.3447980000000008</v>
      </c>
      <c r="AA1669" s="9">
        <v>9.1502149999999993</v>
      </c>
      <c r="AB1669" s="9">
        <v>3.0947390000000002E-2</v>
      </c>
      <c r="AC1669" s="9">
        <v>3.3934350000000002E-2</v>
      </c>
      <c r="AD1669" s="9">
        <v>4.9141890000000002E-3</v>
      </c>
      <c r="AE1669" s="9">
        <v>5.3884930000000003E-3</v>
      </c>
      <c r="AF1669" s="9">
        <v>1.5898559999999999</v>
      </c>
      <c r="AG1669" s="9">
        <v>1.069348</v>
      </c>
      <c r="AH1669" s="9">
        <v>3.0909650000000002E-3</v>
      </c>
      <c r="AI1669" s="9">
        <v>5.0390449999999998E-3</v>
      </c>
      <c r="AJ1669" s="9">
        <v>5.2734009999999996E-3</v>
      </c>
      <c r="AK1669" s="9">
        <v>25121.83</v>
      </c>
      <c r="AL1669" s="9">
        <v>7460.7879999999996</v>
      </c>
      <c r="AM1669" s="9">
        <v>93.166439999999994</v>
      </c>
      <c r="AN1669" s="9">
        <v>27.668959999999998</v>
      </c>
      <c r="AO1669" s="9">
        <v>0.34551559999999998</v>
      </c>
      <c r="AP1669" s="9">
        <v>0.1026127</v>
      </c>
      <c r="AQ1669" s="9">
        <v>0.49130400000000002</v>
      </c>
      <c r="AR1669" s="9">
        <v>0.1459095</v>
      </c>
      <c r="AS1669" s="9">
        <v>21.357130000000002</v>
      </c>
      <c r="AT1669" s="9">
        <v>8.4694610000000008</v>
      </c>
      <c r="AU1669" s="9">
        <v>2.3004210000000001E-2</v>
      </c>
      <c r="AV1669" s="9">
        <v>1.7227719999999998E-2</v>
      </c>
      <c r="AW1669" s="11">
        <v>5.6490200000000005E-4</v>
      </c>
      <c r="AX1669" s="11">
        <v>1.529641E-2</v>
      </c>
      <c r="AY1669" s="11">
        <v>1.586131E-2</v>
      </c>
      <c r="AZ1669" s="9">
        <v>54</v>
      </c>
      <c r="BA1669" s="9">
        <v>1</v>
      </c>
      <c r="BB1669" s="9">
        <v>30</v>
      </c>
      <c r="BC1669" s="9">
        <v>1</v>
      </c>
      <c r="BD1669" s="9">
        <v>6</v>
      </c>
      <c r="BE1669" s="9">
        <v>1</v>
      </c>
      <c r="BF1669" s="9">
        <v>12</v>
      </c>
      <c r="BG1669" s="9">
        <v>1</v>
      </c>
      <c r="BH1669" s="26"/>
      <c r="BI1669" s="22">
        <v>0.53300000000000003</v>
      </c>
      <c r="BJ1669" s="22">
        <v>0.52200000000000002</v>
      </c>
      <c r="BK1669" s="22">
        <v>1.0999999999999999E-2</v>
      </c>
      <c r="BL1669" s="22">
        <v>22.499999999999996</v>
      </c>
      <c r="BM1669" s="12">
        <f t="shared" si="340"/>
        <v>2.3688888888888895E-2</v>
      </c>
      <c r="BN1669" s="12">
        <f t="shared" si="341"/>
        <v>2.3200000000000005E-2</v>
      </c>
      <c r="BO1669" s="12">
        <f t="shared" si="342"/>
        <v>4.8888888888888897E-4</v>
      </c>
      <c r="BP1669" s="16">
        <v>1.3258502580843339</v>
      </c>
      <c r="BQ1669" s="16">
        <v>1.6393771063269513</v>
      </c>
      <c r="BR1669" s="15">
        <f t="shared" si="343"/>
        <v>3.0759725987556552E-2</v>
      </c>
      <c r="BS1669" s="15">
        <f t="shared" si="344"/>
        <v>8.0147325198206523E-4</v>
      </c>
      <c r="BT1669" s="15">
        <f t="shared" si="345"/>
        <v>3.1561199239538616E-2</v>
      </c>
      <c r="BU1669" s="17">
        <v>1.4634034851917153</v>
      </c>
      <c r="BV1669" s="15">
        <f t="shared" si="346"/>
        <v>4.5013890213732435E-2</v>
      </c>
      <c r="BW1669" s="15">
        <f t="shared" si="347"/>
        <v>1.172878750238492E-3</v>
      </c>
      <c r="BX1669" s="15">
        <f t="shared" si="348"/>
        <v>4.6186768963970927E-2</v>
      </c>
      <c r="BY1669" s="17">
        <f t="shared" si="349"/>
        <v>0.71012698288961873</v>
      </c>
      <c r="BZ1669" s="17">
        <f t="shared" si="350"/>
        <v>0.69209383472002228</v>
      </c>
      <c r="CA1669" s="17">
        <f t="shared" si="351"/>
        <v>1.8033148169596464E-2</v>
      </c>
      <c r="CB1669" s="17">
        <f t="shared" si="352"/>
        <v>15.375117134596923</v>
      </c>
    </row>
    <row r="1670" spans="1:80" x14ac:dyDescent="0.25">
      <c r="A1670" s="13">
        <v>36</v>
      </c>
      <c r="B1670" s="14" t="s">
        <v>117</v>
      </c>
      <c r="C1670" s="13" t="s">
        <v>118</v>
      </c>
      <c r="D1670" s="13" t="s">
        <v>100</v>
      </c>
      <c r="E1670" s="13" t="s">
        <v>78</v>
      </c>
      <c r="F1670" s="13" t="s">
        <v>408</v>
      </c>
      <c r="G1670" s="13" t="s">
        <v>409</v>
      </c>
      <c r="H1670" s="13" t="s">
        <v>410</v>
      </c>
      <c r="I1670" s="13" t="s">
        <v>401</v>
      </c>
      <c r="J1670" s="13" t="s">
        <v>411</v>
      </c>
      <c r="K1670" s="13" t="s">
        <v>412</v>
      </c>
      <c r="L1670" s="13" t="s">
        <v>413</v>
      </c>
      <c r="M1670" s="13" t="s">
        <v>414</v>
      </c>
      <c r="N1670" s="14" t="s">
        <v>415</v>
      </c>
      <c r="O1670" s="16">
        <v>1.3258502580843339</v>
      </c>
      <c r="P1670" s="16">
        <v>1.6393771063269513</v>
      </c>
      <c r="Q1670" s="14" t="s">
        <v>213</v>
      </c>
      <c r="R1670" s="14" t="s">
        <v>214</v>
      </c>
      <c r="S1670" s="14" t="s">
        <v>215</v>
      </c>
      <c r="T1670" s="14" t="s">
        <v>416</v>
      </c>
      <c r="U1670" s="13" t="s">
        <v>74</v>
      </c>
      <c r="V1670" s="13">
        <v>569.53030000000001</v>
      </c>
      <c r="W1670" s="13">
        <v>8.8503020000000004E-5</v>
      </c>
      <c r="X1670" s="13">
        <v>2250.13</v>
      </c>
      <c r="Y1670" s="13">
        <v>2467.306</v>
      </c>
      <c r="Z1670" s="13">
        <v>3.9508529999999999</v>
      </c>
      <c r="AA1670" s="13">
        <v>4.3321779999999999</v>
      </c>
      <c r="AB1670" s="13">
        <v>6.9370370000000001E-3</v>
      </c>
      <c r="AC1670" s="13">
        <v>7.6065810000000003E-3</v>
      </c>
      <c r="AD1670" s="13">
        <v>3.4966240000000002E-4</v>
      </c>
      <c r="AE1670" s="13">
        <v>3.8341090000000003E-4</v>
      </c>
      <c r="AF1670" s="13">
        <v>1.1043430000000001</v>
      </c>
      <c r="AG1670" s="13">
        <v>0.85996459999999997</v>
      </c>
      <c r="AH1670" s="13">
        <v>3.166248E-4</v>
      </c>
      <c r="AI1670" s="13">
        <v>4.45845E-4</v>
      </c>
      <c r="AJ1670" s="13">
        <v>1.1170830000000001E-3</v>
      </c>
      <c r="AK1670" s="13">
        <v>25121.83</v>
      </c>
      <c r="AL1670" s="13">
        <v>7460.7879999999996</v>
      </c>
      <c r="AM1670" s="13">
        <v>44.109740000000002</v>
      </c>
      <c r="AN1670" s="13">
        <v>13.0999</v>
      </c>
      <c r="AO1670" s="13">
        <v>7.7449340000000005E-2</v>
      </c>
      <c r="AP1670" s="13">
        <v>2.3001230000000001E-2</v>
      </c>
      <c r="AQ1670" s="13">
        <v>4.9274239999999997E-2</v>
      </c>
      <c r="AR1670" s="13">
        <v>1.463367E-2</v>
      </c>
      <c r="AS1670" s="13">
        <v>32.047409999999999</v>
      </c>
      <c r="AT1670" s="13">
        <v>4.9951619999999997</v>
      </c>
      <c r="AU1670" s="13">
        <v>1.537542E-3</v>
      </c>
      <c r="AV1670" s="13">
        <v>2.9295699999999998E-3</v>
      </c>
      <c r="AW1670" s="15">
        <v>6.5482940000000006E-5</v>
      </c>
      <c r="AX1670" s="15">
        <v>2.4992930000000001E-3</v>
      </c>
      <c r="AY1670" s="15">
        <v>2.5647759999999999E-3</v>
      </c>
      <c r="AZ1670" s="13">
        <v>193</v>
      </c>
      <c r="BA1670" s="13">
        <v>0</v>
      </c>
      <c r="BB1670" s="13">
        <v>136</v>
      </c>
      <c r="BC1670" s="13">
        <v>0</v>
      </c>
      <c r="BD1670" s="13">
        <v>37</v>
      </c>
      <c r="BE1670" s="13">
        <v>0</v>
      </c>
      <c r="BF1670" s="13">
        <v>33</v>
      </c>
      <c r="BG1670" s="13">
        <v>0</v>
      </c>
      <c r="BI1670" s="22">
        <v>4.3999999999999997E-2</v>
      </c>
      <c r="BJ1670" s="22">
        <v>4.3999999999999997E-2</v>
      </c>
      <c r="BK1670" s="22">
        <v>0</v>
      </c>
      <c r="BL1670" s="22">
        <v>17.360999999999994</v>
      </c>
      <c r="BM1670" s="12">
        <f t="shared" si="340"/>
        <v>2.5344162202638105E-3</v>
      </c>
      <c r="BN1670" s="12">
        <f t="shared" si="341"/>
        <v>2.5344162202638105E-3</v>
      </c>
      <c r="BO1670" s="12">
        <f t="shared" si="342"/>
        <v>0</v>
      </c>
      <c r="BP1670" s="16">
        <v>1.3258502580843339</v>
      </c>
      <c r="BQ1670" s="16">
        <v>1.6393771063269513</v>
      </c>
      <c r="BR1670" s="15">
        <f t="shared" si="343"/>
        <v>3.3602563997298953E-3</v>
      </c>
      <c r="BS1670" s="15">
        <f t="shared" si="344"/>
        <v>0</v>
      </c>
      <c r="BT1670" s="15">
        <f t="shared" si="345"/>
        <v>3.3602563997298953E-3</v>
      </c>
      <c r="BU1670" s="17">
        <v>1.4100273902095386</v>
      </c>
      <c r="BV1670" s="15">
        <f t="shared" si="346"/>
        <v>4.7380535617460445E-3</v>
      </c>
      <c r="BW1670" s="15">
        <f t="shared" si="347"/>
        <v>0</v>
      </c>
      <c r="BX1670" s="15">
        <f t="shared" si="348"/>
        <v>4.7380535617460445E-3</v>
      </c>
      <c r="BY1670" s="17">
        <f t="shared" si="349"/>
        <v>5.8337411355710689E-2</v>
      </c>
      <c r="BZ1670" s="17">
        <f t="shared" si="350"/>
        <v>5.8337411355710689E-2</v>
      </c>
      <c r="CA1670" s="17">
        <f t="shared" si="351"/>
        <v>0</v>
      </c>
      <c r="CB1670" s="17">
        <f t="shared" si="352"/>
        <v>12.312526778235169</v>
      </c>
    </row>
    <row r="1671" spans="1:80" x14ac:dyDescent="0.25">
      <c r="A1671" s="9">
        <v>38</v>
      </c>
      <c r="B1671" s="10" t="s">
        <v>122</v>
      </c>
      <c r="C1671" s="9" t="s">
        <v>123</v>
      </c>
      <c r="D1671" s="9" t="s">
        <v>100</v>
      </c>
      <c r="E1671" s="9" t="s">
        <v>78</v>
      </c>
      <c r="F1671" s="9" t="s">
        <v>408</v>
      </c>
      <c r="G1671" s="9" t="s">
        <v>409</v>
      </c>
      <c r="H1671" s="9" t="s">
        <v>410</v>
      </c>
      <c r="I1671" s="9" t="s">
        <v>401</v>
      </c>
      <c r="J1671" s="9" t="s">
        <v>411</v>
      </c>
      <c r="K1671" s="9" t="s">
        <v>412</v>
      </c>
      <c r="L1671" s="9" t="s">
        <v>413</v>
      </c>
      <c r="M1671" s="9" t="s">
        <v>414</v>
      </c>
      <c r="N1671" s="10" t="s">
        <v>415</v>
      </c>
      <c r="O1671" s="16">
        <v>1.3258502580843339</v>
      </c>
      <c r="P1671" s="16">
        <v>1.6393771063269513</v>
      </c>
      <c r="Q1671" s="10" t="s">
        <v>213</v>
      </c>
      <c r="R1671" s="10" t="s">
        <v>214</v>
      </c>
      <c r="S1671" s="10" t="s">
        <v>215</v>
      </c>
      <c r="T1671" s="10" t="s">
        <v>416</v>
      </c>
      <c r="U1671" s="9" t="s">
        <v>74</v>
      </c>
      <c r="V1671" s="9">
        <v>659.58669999999995</v>
      </c>
      <c r="W1671" s="9">
        <v>1.493089E-4</v>
      </c>
      <c r="X1671" s="9">
        <v>2250.13</v>
      </c>
      <c r="Y1671" s="9">
        <v>2467.306</v>
      </c>
      <c r="Z1671" s="9">
        <v>3.4114239999999998</v>
      </c>
      <c r="AA1671" s="9">
        <v>3.740685</v>
      </c>
      <c r="AB1671" s="9">
        <v>5.1720630000000002E-3</v>
      </c>
      <c r="AC1671" s="9">
        <v>5.6712560000000004E-3</v>
      </c>
      <c r="AD1671" s="9">
        <v>5.0935599999999998E-4</v>
      </c>
      <c r="AE1671" s="9">
        <v>5.5851770000000004E-4</v>
      </c>
      <c r="AF1671" s="9">
        <v>0.54174180000000005</v>
      </c>
      <c r="AG1671" s="9">
        <v>0.35746749999999999</v>
      </c>
      <c r="AH1671" s="9">
        <v>9.4021909999999998E-4</v>
      </c>
      <c r="AI1671" s="9">
        <v>1.5624289999999999E-3</v>
      </c>
      <c r="AJ1671" s="9">
        <v>9.1555640000000002E-4</v>
      </c>
      <c r="AK1671" s="9">
        <v>25121.83</v>
      </c>
      <c r="AL1671" s="9">
        <v>7460.7879999999996</v>
      </c>
      <c r="AM1671" s="9">
        <v>38.087229999999998</v>
      </c>
      <c r="AN1671" s="9">
        <v>11.311310000000001</v>
      </c>
      <c r="AO1671" s="9">
        <v>5.7744070000000002E-2</v>
      </c>
      <c r="AP1671" s="9">
        <v>1.7149080000000001E-2</v>
      </c>
      <c r="AQ1671" s="9">
        <v>3.4870999999999999E-2</v>
      </c>
      <c r="AR1671" s="9">
        <v>1.035614E-2</v>
      </c>
      <c r="AS1671" s="9">
        <v>6.021687</v>
      </c>
      <c r="AT1671" s="9">
        <v>2.597906</v>
      </c>
      <c r="AU1671" s="9">
        <v>5.790903E-3</v>
      </c>
      <c r="AV1671" s="9">
        <v>3.9863399999999997E-3</v>
      </c>
      <c r="AW1671" s="11">
        <v>1.8898379999999999E-4</v>
      </c>
      <c r="AX1671" s="11">
        <v>3.5041719999999998E-3</v>
      </c>
      <c r="AY1671" s="11">
        <v>3.693156E-3</v>
      </c>
      <c r="AZ1671" s="9">
        <v>166</v>
      </c>
      <c r="BA1671" s="9">
        <v>1</v>
      </c>
      <c r="BB1671" s="9">
        <v>114</v>
      </c>
      <c r="BC1671" s="9">
        <v>1</v>
      </c>
      <c r="BD1671" s="9">
        <v>28</v>
      </c>
      <c r="BE1671" s="9">
        <v>1</v>
      </c>
      <c r="BF1671" s="9">
        <v>29</v>
      </c>
      <c r="BG1671" s="9">
        <v>1</v>
      </c>
      <c r="BH1671" s="26"/>
      <c r="BI1671" s="22">
        <v>0.157</v>
      </c>
      <c r="BJ1671" s="22">
        <v>0.153</v>
      </c>
      <c r="BK1671" s="22">
        <v>4.0000000000000001E-3</v>
      </c>
      <c r="BL1671" s="22">
        <v>15.228000000000002</v>
      </c>
      <c r="BM1671" s="12">
        <f t="shared" si="340"/>
        <v>1.0309955345416337E-2</v>
      </c>
      <c r="BN1671" s="12">
        <f t="shared" si="341"/>
        <v>1.0047281323877067E-2</v>
      </c>
      <c r="BO1671" s="12">
        <f t="shared" si="342"/>
        <v>2.6267402153926973E-4</v>
      </c>
      <c r="BP1671" s="16">
        <v>1.3258502580843339</v>
      </c>
      <c r="BQ1671" s="16">
        <v>1.6393771063269513</v>
      </c>
      <c r="BR1671" s="15">
        <f t="shared" si="343"/>
        <v>1.3321190536308317E-2</v>
      </c>
      <c r="BS1671" s="15">
        <f t="shared" si="344"/>
        <v>4.306217773383113E-4</v>
      </c>
      <c r="BT1671" s="15">
        <f t="shared" si="345"/>
        <v>1.3751812313646628E-2</v>
      </c>
      <c r="BU1671" s="17">
        <v>1.3978115885883544</v>
      </c>
      <c r="BV1671" s="15">
        <f t="shared" si="346"/>
        <v>1.8620514505445281E-2</v>
      </c>
      <c r="BW1671" s="15">
        <f t="shared" si="347"/>
        <v>6.0192811066200555E-4</v>
      </c>
      <c r="BX1671" s="15">
        <f t="shared" si="348"/>
        <v>1.9222442616107286E-2</v>
      </c>
      <c r="BY1671" s="17">
        <f t="shared" si="349"/>
        <v>0.2094125979122109</v>
      </c>
      <c r="BZ1671" s="17">
        <f t="shared" si="350"/>
        <v>0.20285508948690309</v>
      </c>
      <c r="CA1671" s="17">
        <f t="shared" si="351"/>
        <v>6.5575084253078056E-3</v>
      </c>
      <c r="CB1671" s="17">
        <f t="shared" si="352"/>
        <v>10.894172093235191</v>
      </c>
    </row>
    <row r="1672" spans="1:80" x14ac:dyDescent="0.25">
      <c r="A1672" s="9">
        <v>39</v>
      </c>
      <c r="B1672" s="10" t="s">
        <v>124</v>
      </c>
      <c r="C1672" s="9" t="s">
        <v>125</v>
      </c>
      <c r="D1672" s="9" t="s">
        <v>126</v>
      </c>
      <c r="E1672" s="9" t="s">
        <v>60</v>
      </c>
      <c r="F1672" s="9" t="s">
        <v>408</v>
      </c>
      <c r="G1672" s="9" t="s">
        <v>409</v>
      </c>
      <c r="H1672" s="9" t="s">
        <v>410</v>
      </c>
      <c r="I1672" s="9" t="s">
        <v>401</v>
      </c>
      <c r="J1672" s="9" t="s">
        <v>411</v>
      </c>
      <c r="K1672" s="9" t="s">
        <v>412</v>
      </c>
      <c r="L1672" s="9" t="s">
        <v>413</v>
      </c>
      <c r="M1672" s="9" t="s">
        <v>414</v>
      </c>
      <c r="N1672" s="10" t="s">
        <v>415</v>
      </c>
      <c r="O1672" s="16">
        <v>1.3258502580843339</v>
      </c>
      <c r="P1672" s="16">
        <v>1.6393771063269513</v>
      </c>
      <c r="Q1672" s="10" t="s">
        <v>213</v>
      </c>
      <c r="R1672" s="10" t="s">
        <v>214</v>
      </c>
      <c r="S1672" s="10" t="s">
        <v>215</v>
      </c>
      <c r="T1672" s="10" t="s">
        <v>416</v>
      </c>
      <c r="U1672" s="9" t="s">
        <v>74</v>
      </c>
      <c r="V1672" s="9">
        <v>1204.7619999999999</v>
      </c>
      <c r="W1672" s="9">
        <v>1.066768E-5</v>
      </c>
      <c r="X1672" s="9">
        <v>2250.13</v>
      </c>
      <c r="Y1672" s="9">
        <v>2467.306</v>
      </c>
      <c r="Z1672" s="9">
        <v>1.867696</v>
      </c>
      <c r="AA1672" s="9">
        <v>2.0479609999999999</v>
      </c>
      <c r="AB1672" s="9">
        <v>1.550261E-3</v>
      </c>
      <c r="AC1672" s="9">
        <v>1.6998880000000001E-3</v>
      </c>
      <c r="AD1672" s="9">
        <v>1.992398E-5</v>
      </c>
      <c r="AE1672" s="9">
        <v>2.1846989999999999E-5</v>
      </c>
      <c r="AF1672" s="9">
        <v>1.897607</v>
      </c>
      <c r="AG1672" s="9">
        <v>1.350843</v>
      </c>
      <c r="AH1672" s="9">
        <v>1.049953E-5</v>
      </c>
      <c r="AI1672" s="9">
        <v>1.617286E-5</v>
      </c>
      <c r="AJ1672" s="9">
        <v>1.4390609999999999E-4</v>
      </c>
      <c r="AK1672" s="9">
        <v>25121.83</v>
      </c>
      <c r="AL1672" s="9">
        <v>7460.7879999999996</v>
      </c>
      <c r="AM1672" s="9">
        <v>20.8521</v>
      </c>
      <c r="AN1672" s="9">
        <v>6.1927459999999996</v>
      </c>
      <c r="AO1672" s="9">
        <v>1.730806E-2</v>
      </c>
      <c r="AP1672" s="9">
        <v>5.1402219999999998E-3</v>
      </c>
      <c r="AQ1672" s="9">
        <v>3.0007440000000001E-3</v>
      </c>
      <c r="AR1672" s="9">
        <v>8.9117370000000001E-4</v>
      </c>
      <c r="AS1672" s="9">
        <v>7.118099</v>
      </c>
      <c r="AT1672" s="9">
        <v>4.1211580000000003</v>
      </c>
      <c r="AU1672" s="9">
        <v>4.2156529999999999E-4</v>
      </c>
      <c r="AV1672" s="9">
        <v>2.162435E-4</v>
      </c>
      <c r="AW1672" s="9">
        <v>3.9925049999999998E-6</v>
      </c>
      <c r="AX1672" s="9">
        <v>1.6286060000000001E-4</v>
      </c>
      <c r="AY1672" s="9">
        <v>1.6685309999999999E-4</v>
      </c>
      <c r="AZ1672" s="9">
        <v>2676</v>
      </c>
      <c r="BA1672" s="9">
        <v>0</v>
      </c>
      <c r="BB1672" s="9">
        <v>2382</v>
      </c>
      <c r="BC1672" s="9">
        <v>0</v>
      </c>
      <c r="BD1672" s="9">
        <v>185</v>
      </c>
      <c r="BE1672" s="9">
        <v>0</v>
      </c>
      <c r="BF1672" s="9">
        <v>213</v>
      </c>
      <c r="BG1672" s="9">
        <v>0</v>
      </c>
      <c r="BH1672" s="26"/>
      <c r="BI1672" s="22">
        <v>3.0000000000000001E-3</v>
      </c>
      <c r="BJ1672" s="22">
        <v>3.0000000000000001E-3</v>
      </c>
      <c r="BK1672" s="22">
        <v>0</v>
      </c>
      <c r="BL1672" s="22">
        <v>20.631</v>
      </c>
      <c r="BM1672" s="12">
        <f t="shared" si="340"/>
        <v>1.4541224371092046E-4</v>
      </c>
      <c r="BN1672" s="12">
        <f t="shared" si="341"/>
        <v>1.4541224371092046E-4</v>
      </c>
      <c r="BO1672" s="12">
        <f t="shared" si="342"/>
        <v>0</v>
      </c>
      <c r="BP1672" s="16">
        <v>1.3258502580843339</v>
      </c>
      <c r="BQ1672" s="16">
        <v>1.6393771063269513</v>
      </c>
      <c r="BR1672" s="15">
        <f t="shared" si="343"/>
        <v>1.9279486085274595E-4</v>
      </c>
      <c r="BS1672" s="15">
        <f t="shared" si="344"/>
        <v>0</v>
      </c>
      <c r="BT1672" s="15">
        <f t="shared" si="345"/>
        <v>1.9279486085274595E-4</v>
      </c>
      <c r="BU1672" s="17">
        <v>1.4900212083575193</v>
      </c>
      <c r="BV1672" s="15">
        <f t="shared" si="346"/>
        <v>2.8726843153292829E-4</v>
      </c>
      <c r="BW1672" s="15">
        <f t="shared" si="347"/>
        <v>0</v>
      </c>
      <c r="BX1672" s="15">
        <f t="shared" si="348"/>
        <v>2.8726843153292829E-4</v>
      </c>
      <c r="BY1672" s="17">
        <f t="shared" si="349"/>
        <v>3.9775507742530018E-3</v>
      </c>
      <c r="BZ1672" s="17">
        <f t="shared" si="350"/>
        <v>3.9775507742530018E-3</v>
      </c>
      <c r="CA1672" s="17">
        <f t="shared" si="351"/>
        <v>0</v>
      </c>
      <c r="CB1672" s="17">
        <f t="shared" si="352"/>
        <v>13.846111642089962</v>
      </c>
    </row>
    <row r="1673" spans="1:80" x14ac:dyDescent="0.25">
      <c r="A1673" s="9">
        <v>40</v>
      </c>
      <c r="B1673" s="10" t="s">
        <v>156</v>
      </c>
      <c r="C1673" s="9" t="s">
        <v>157</v>
      </c>
      <c r="D1673" s="9" t="s">
        <v>140</v>
      </c>
      <c r="E1673" s="9" t="s">
        <v>60</v>
      </c>
      <c r="F1673" s="9" t="s">
        <v>408</v>
      </c>
      <c r="G1673" s="9" t="s">
        <v>409</v>
      </c>
      <c r="H1673" s="9" t="s">
        <v>410</v>
      </c>
      <c r="I1673" s="9" t="s">
        <v>401</v>
      </c>
      <c r="J1673" s="9" t="s">
        <v>411</v>
      </c>
      <c r="K1673" s="9" t="s">
        <v>412</v>
      </c>
      <c r="L1673" s="9" t="s">
        <v>413</v>
      </c>
      <c r="M1673" s="9" t="s">
        <v>414</v>
      </c>
      <c r="N1673" s="10" t="s">
        <v>415</v>
      </c>
      <c r="O1673" s="16">
        <v>1.3258502580843339</v>
      </c>
      <c r="P1673" s="16">
        <v>1.6393771063269513</v>
      </c>
      <c r="Q1673" s="10" t="s">
        <v>213</v>
      </c>
      <c r="R1673" s="10" t="s">
        <v>214</v>
      </c>
      <c r="S1673" s="10" t="s">
        <v>215</v>
      </c>
      <c r="T1673" s="10" t="s">
        <v>416</v>
      </c>
      <c r="U1673" s="9" t="s">
        <v>74</v>
      </c>
      <c r="V1673" s="9">
        <v>1326.905</v>
      </c>
      <c r="W1673" s="9">
        <v>4.4470799999999996E-6</v>
      </c>
      <c r="X1673" s="9">
        <v>2250.13</v>
      </c>
      <c r="Y1673" s="9">
        <v>2467.306</v>
      </c>
      <c r="Z1673" s="9">
        <v>1.695773</v>
      </c>
      <c r="AA1673" s="9">
        <v>1.859445</v>
      </c>
      <c r="AB1673" s="9">
        <v>1.277991E-3</v>
      </c>
      <c r="AC1673" s="9">
        <v>1.4013400000000001E-3</v>
      </c>
      <c r="AD1673" s="9">
        <v>7.5412389999999999E-6</v>
      </c>
      <c r="AE1673" s="9">
        <v>8.2690990000000008E-6</v>
      </c>
      <c r="AF1673" s="9">
        <v>0.92256910000000003</v>
      </c>
      <c r="AG1673" s="9">
        <v>0.7304754</v>
      </c>
      <c r="AH1673" s="9">
        <v>8.1741739999999993E-6</v>
      </c>
      <c r="AI1673" s="9">
        <v>1.1320159999999999E-5</v>
      </c>
      <c r="AJ1673" s="9">
        <v>2.304214E-5</v>
      </c>
      <c r="AK1673" s="9">
        <v>25121.83</v>
      </c>
      <c r="AL1673" s="9">
        <v>7460.7879999999996</v>
      </c>
      <c r="AM1673" s="9">
        <v>18.932649999999999</v>
      </c>
      <c r="AN1673" s="9">
        <v>5.6226989999999999</v>
      </c>
      <c r="AO1673" s="9">
        <v>1.426828E-2</v>
      </c>
      <c r="AP1673" s="9">
        <v>4.2374539999999999E-3</v>
      </c>
      <c r="AQ1673" s="9">
        <v>4.3624879999999998E-4</v>
      </c>
      <c r="AR1673" s="9">
        <v>1.2955900000000001E-4</v>
      </c>
      <c r="AS1673" s="9">
        <v>0.78357650000000001</v>
      </c>
      <c r="AT1673" s="9">
        <v>0.41097719999999999</v>
      </c>
      <c r="AU1673" s="9">
        <v>5.567406E-4</v>
      </c>
      <c r="AV1673" s="9">
        <v>3.1524629999999998E-4</v>
      </c>
      <c r="AW1673" s="9">
        <v>7.2443649999999997E-6</v>
      </c>
      <c r="AX1673" s="9">
        <v>1.135036E-4</v>
      </c>
      <c r="AY1673" s="9">
        <v>1.20748E-4</v>
      </c>
      <c r="AZ1673" s="9">
        <v>1762</v>
      </c>
      <c r="BA1673" s="9">
        <v>0</v>
      </c>
      <c r="BB1673" s="9">
        <v>1624</v>
      </c>
      <c r="BC1673" s="9">
        <v>0</v>
      </c>
      <c r="BD1673" s="9">
        <v>202</v>
      </c>
      <c r="BE1673" s="9">
        <v>0</v>
      </c>
      <c r="BF1673" s="9">
        <v>242</v>
      </c>
      <c r="BG1673" s="9">
        <v>0</v>
      </c>
      <c r="BH1673" s="26"/>
      <c r="BI1673" s="22" t="s">
        <v>791</v>
      </c>
      <c r="BJ1673" s="22" t="s">
        <v>793</v>
      </c>
      <c r="BK1673" s="22" t="s">
        <v>793</v>
      </c>
      <c r="BL1673" s="22" t="s">
        <v>793</v>
      </c>
      <c r="BM1673" s="12" t="e">
        <f t="shared" si="340"/>
        <v>#VALUE!</v>
      </c>
      <c r="BN1673" s="12" t="e">
        <f t="shared" si="341"/>
        <v>#VALUE!</v>
      </c>
      <c r="BO1673" s="12" t="e">
        <f t="shared" si="342"/>
        <v>#VALUE!</v>
      </c>
      <c r="BP1673" s="16">
        <v>1.3258502580843339</v>
      </c>
      <c r="BQ1673" s="16">
        <v>1.6393771063269513</v>
      </c>
      <c r="BR1673" s="15" t="e">
        <f t="shared" si="343"/>
        <v>#VALUE!</v>
      </c>
      <c r="BS1673" s="15" t="e">
        <f t="shared" si="344"/>
        <v>#VALUE!</v>
      </c>
      <c r="BT1673" s="15" t="e">
        <f t="shared" si="345"/>
        <v>#VALUE!</v>
      </c>
      <c r="BU1673" s="17">
        <v>1</v>
      </c>
      <c r="BV1673" s="15" t="e">
        <f t="shared" si="346"/>
        <v>#VALUE!</v>
      </c>
      <c r="BW1673" s="15" t="e">
        <f t="shared" si="347"/>
        <v>#VALUE!</v>
      </c>
      <c r="BX1673" s="15" t="e">
        <f t="shared" si="348"/>
        <v>#VALUE!</v>
      </c>
      <c r="BY1673" s="17" t="e">
        <f t="shared" si="349"/>
        <v>#VALUE!</v>
      </c>
      <c r="BZ1673" s="17" t="e">
        <f t="shared" si="350"/>
        <v>#VALUE!</v>
      </c>
      <c r="CA1673" s="17" t="e">
        <f t="shared" si="351"/>
        <v>#VALUE!</v>
      </c>
      <c r="CB1673" s="17" t="e">
        <f t="shared" si="352"/>
        <v>#VALUE!</v>
      </c>
    </row>
    <row r="1674" spans="1:80" x14ac:dyDescent="0.25">
      <c r="A1674" s="13">
        <v>1</v>
      </c>
      <c r="B1674" s="14" t="s">
        <v>57</v>
      </c>
      <c r="C1674" s="13" t="s">
        <v>58</v>
      </c>
      <c r="D1674" s="13" t="s">
        <v>59</v>
      </c>
      <c r="E1674" s="13" t="s">
        <v>60</v>
      </c>
      <c r="F1674" s="13" t="s">
        <v>481</v>
      </c>
      <c r="G1674" s="13" t="s">
        <v>409</v>
      </c>
      <c r="H1674" s="13" t="s">
        <v>410</v>
      </c>
      <c r="I1674" s="13" t="s">
        <v>401</v>
      </c>
      <c r="J1674" s="13" t="s">
        <v>482</v>
      </c>
      <c r="K1674" s="13" t="s">
        <v>483</v>
      </c>
      <c r="L1674" s="13" t="s">
        <v>484</v>
      </c>
      <c r="M1674" s="13" t="s">
        <v>485</v>
      </c>
      <c r="N1674" s="14" t="s">
        <v>486</v>
      </c>
      <c r="O1674" s="16">
        <v>0</v>
      </c>
      <c r="P1674" s="16">
        <v>0</v>
      </c>
      <c r="Q1674" s="14" t="s">
        <v>213</v>
      </c>
      <c r="R1674" s="14" t="s">
        <v>214</v>
      </c>
      <c r="S1674" s="14" t="s">
        <v>215</v>
      </c>
      <c r="T1674" s="14" t="s">
        <v>487</v>
      </c>
      <c r="U1674" s="13" t="s">
        <v>74</v>
      </c>
      <c r="V1674" s="13">
        <v>1214.1510000000001</v>
      </c>
      <c r="W1674" s="13">
        <v>7.7509510000000001E-6</v>
      </c>
      <c r="X1674" s="13">
        <v>8891.7999999999993</v>
      </c>
      <c r="Y1674" s="13">
        <v>9957.8729999999996</v>
      </c>
      <c r="Z1674" s="13">
        <v>7.3234719999999998</v>
      </c>
      <c r="AA1674" s="13">
        <v>8.2015119999999992</v>
      </c>
      <c r="AB1674" s="13">
        <v>6.0317649999999997E-3</v>
      </c>
      <c r="AC1674" s="13">
        <v>6.7549380000000003E-3</v>
      </c>
      <c r="AD1674" s="13">
        <v>5.6763879999999999E-5</v>
      </c>
      <c r="AE1674" s="13">
        <v>6.3569529999999997E-5</v>
      </c>
      <c r="AF1674" s="13">
        <v>0.18532660000000001</v>
      </c>
      <c r="AG1674" s="13">
        <v>0.15005309999999999</v>
      </c>
      <c r="AH1674" s="13">
        <v>3.0629099999999999E-4</v>
      </c>
      <c r="AI1674" s="13">
        <v>4.2364699999999998E-4</v>
      </c>
      <c r="AJ1674" s="13">
        <v>7.3494979999999999E-5</v>
      </c>
      <c r="AK1674" s="13">
        <v>9455.5889999999999</v>
      </c>
      <c r="AL1674" s="13">
        <v>6356.2309999999998</v>
      </c>
      <c r="AM1674" s="13">
        <v>7.7878210000000001</v>
      </c>
      <c r="AN1674" s="13">
        <v>5.235125</v>
      </c>
      <c r="AO1674" s="13">
        <v>6.4142119999999999E-3</v>
      </c>
      <c r="AP1674" s="13">
        <v>4.3117590000000001E-3</v>
      </c>
      <c r="AQ1674" s="13">
        <v>5.7236579999999997E-4</v>
      </c>
      <c r="AR1674" s="13">
        <v>3.847554E-4</v>
      </c>
      <c r="AS1674" s="13">
        <v>1.6208279999999999</v>
      </c>
      <c r="AT1674" s="13">
        <v>0.49478319999999998</v>
      </c>
      <c r="AU1674" s="13">
        <v>3.5313169999999999E-4</v>
      </c>
      <c r="AV1674" s="13">
        <v>7.7762429999999997E-4</v>
      </c>
      <c r="AW1674" s="13">
        <v>9.8582420000000001E-5</v>
      </c>
      <c r="AX1674" s="13">
        <v>5.9667149999999996E-4</v>
      </c>
      <c r="AY1674" s="13">
        <v>6.9525390000000004E-4</v>
      </c>
      <c r="AZ1674" s="13">
        <v>292</v>
      </c>
      <c r="BA1674" s="13">
        <v>0</v>
      </c>
      <c r="BB1674" s="13">
        <v>202</v>
      </c>
      <c r="BC1674" s="13">
        <v>0</v>
      </c>
      <c r="BD1674" s="13">
        <v>223</v>
      </c>
      <c r="BE1674" s="13">
        <v>0</v>
      </c>
      <c r="BF1674" s="13">
        <v>159</v>
      </c>
      <c r="BG1674" s="13">
        <v>0</v>
      </c>
      <c r="BI1674" s="22">
        <v>1.4E-2</v>
      </c>
      <c r="BJ1674" s="22">
        <v>1.2E-2</v>
      </c>
      <c r="BK1674" s="22">
        <v>2E-3</v>
      </c>
      <c r="BL1674" s="22">
        <v>5.014000000000002</v>
      </c>
      <c r="BM1674" s="12">
        <f t="shared" si="340"/>
        <v>2.7921818907060219E-3</v>
      </c>
      <c r="BN1674" s="12">
        <f t="shared" si="341"/>
        <v>2.3932987634623045E-3</v>
      </c>
      <c r="BO1674" s="12">
        <f t="shared" si="342"/>
        <v>3.9888312724371746E-4</v>
      </c>
      <c r="BP1674" s="16">
        <v>0</v>
      </c>
      <c r="BQ1674" s="16">
        <v>0</v>
      </c>
      <c r="BR1674" s="15">
        <f t="shared" si="343"/>
        <v>0</v>
      </c>
      <c r="BS1674" s="15">
        <f t="shared" si="344"/>
        <v>0</v>
      </c>
      <c r="BT1674" s="15">
        <f t="shared" si="345"/>
        <v>0</v>
      </c>
      <c r="BU1674" s="17">
        <v>1.4019113485266563</v>
      </c>
      <c r="BV1674" s="15">
        <f t="shared" si="346"/>
        <v>0</v>
      </c>
      <c r="BW1674" s="15">
        <f t="shared" si="347"/>
        <v>0</v>
      </c>
      <c r="BX1674" s="15">
        <f t="shared" si="348"/>
        <v>0</v>
      </c>
      <c r="BY1674" s="17">
        <f t="shared" si="349"/>
        <v>0</v>
      </c>
      <c r="BZ1674" s="17">
        <f t="shared" si="350"/>
        <v>0</v>
      </c>
      <c r="CA1674" s="17">
        <f t="shared" si="351"/>
        <v>0</v>
      </c>
      <c r="CB1674" s="17">
        <f t="shared" si="352"/>
        <v>3.5765456961807769</v>
      </c>
    </row>
    <row r="1675" spans="1:80" x14ac:dyDescent="0.25">
      <c r="A1675" s="13">
        <v>6</v>
      </c>
      <c r="B1675" s="14" t="s">
        <v>141</v>
      </c>
      <c r="C1675" s="13" t="s">
        <v>142</v>
      </c>
      <c r="D1675" s="13" t="s">
        <v>143</v>
      </c>
      <c r="E1675" s="13" t="s">
        <v>60</v>
      </c>
      <c r="F1675" s="13" t="s">
        <v>481</v>
      </c>
      <c r="G1675" s="13" t="s">
        <v>409</v>
      </c>
      <c r="H1675" s="13" t="s">
        <v>410</v>
      </c>
      <c r="I1675" s="13" t="s">
        <v>401</v>
      </c>
      <c r="J1675" s="13" t="s">
        <v>482</v>
      </c>
      <c r="K1675" s="13" t="s">
        <v>483</v>
      </c>
      <c r="L1675" s="13" t="s">
        <v>484</v>
      </c>
      <c r="M1675" s="13" t="s">
        <v>485</v>
      </c>
      <c r="N1675" s="14" t="s">
        <v>486</v>
      </c>
      <c r="O1675" s="16">
        <v>0</v>
      </c>
      <c r="P1675" s="16">
        <v>0</v>
      </c>
      <c r="Q1675" s="14" t="s">
        <v>213</v>
      </c>
      <c r="R1675" s="14" t="s">
        <v>214</v>
      </c>
      <c r="S1675" s="14" t="s">
        <v>215</v>
      </c>
      <c r="T1675" s="14" t="s">
        <v>487</v>
      </c>
      <c r="U1675" s="13" t="s">
        <v>74</v>
      </c>
      <c r="V1675" s="13">
        <v>640.97410000000002</v>
      </c>
      <c r="W1675" s="13">
        <v>5.2778389999999997E-4</v>
      </c>
      <c r="X1675" s="13">
        <v>8891.7999999999993</v>
      </c>
      <c r="Y1675" s="13">
        <v>9957.8729999999996</v>
      </c>
      <c r="Z1675" s="13">
        <v>13.87232</v>
      </c>
      <c r="AA1675" s="13">
        <v>15.53553</v>
      </c>
      <c r="AB1675" s="13">
        <v>2.1642560000000002E-2</v>
      </c>
      <c r="AC1675" s="13">
        <v>2.4237370000000001E-2</v>
      </c>
      <c r="AD1675" s="13">
        <v>7.3215880000000004E-3</v>
      </c>
      <c r="AE1675" s="13">
        <v>8.1994019999999997E-3</v>
      </c>
      <c r="AF1675" s="13">
        <v>4.8665039999999999</v>
      </c>
      <c r="AG1675" s="13">
        <v>3.6910340000000001</v>
      </c>
      <c r="AH1675" s="13">
        <v>1.504486E-3</v>
      </c>
      <c r="AI1675" s="13">
        <v>2.2214380000000001E-3</v>
      </c>
      <c r="AJ1675" s="13">
        <v>1.2205530000000001E-3</v>
      </c>
      <c r="AK1675" s="13">
        <v>9455.5889999999999</v>
      </c>
      <c r="AL1675" s="13">
        <v>6356.2309999999998</v>
      </c>
      <c r="AM1675" s="13">
        <v>14.751899999999999</v>
      </c>
      <c r="AN1675" s="13">
        <v>9.9165170000000007</v>
      </c>
      <c r="AO1675" s="13">
        <v>2.3014819999999998E-2</v>
      </c>
      <c r="AP1675" s="13">
        <v>1.547101E-2</v>
      </c>
      <c r="AQ1675" s="13">
        <v>1.8005480000000001E-2</v>
      </c>
      <c r="AR1675" s="13">
        <v>1.2103630000000001E-2</v>
      </c>
      <c r="AS1675" s="13">
        <v>11.39629</v>
      </c>
      <c r="AT1675" s="13">
        <v>4.7911580000000002</v>
      </c>
      <c r="AU1675" s="13">
        <v>1.579942E-3</v>
      </c>
      <c r="AV1675" s="13">
        <v>2.5262430000000001E-3</v>
      </c>
      <c r="AW1675" s="13">
        <v>9.6666069999999996E-4</v>
      </c>
      <c r="AX1675" s="13">
        <v>1.4269459999999999E-3</v>
      </c>
      <c r="AY1675" s="13">
        <v>2.3936069999999999E-3</v>
      </c>
      <c r="AZ1675" s="13">
        <v>88</v>
      </c>
      <c r="BA1675" s="13">
        <v>1</v>
      </c>
      <c r="BB1675" s="13">
        <v>68</v>
      </c>
      <c r="BC1675" s="13">
        <v>1</v>
      </c>
      <c r="BD1675" s="13">
        <v>83</v>
      </c>
      <c r="BE1675" s="13">
        <v>0</v>
      </c>
      <c r="BF1675" s="13">
        <v>62</v>
      </c>
      <c r="BG1675" s="13">
        <v>0</v>
      </c>
      <c r="BI1675" s="22">
        <v>0.11299999999999999</v>
      </c>
      <c r="BJ1675" s="22">
        <v>7.3999999999999996E-2</v>
      </c>
      <c r="BK1675" s="22">
        <v>3.9E-2</v>
      </c>
      <c r="BL1675" s="22">
        <v>20.156000000000002</v>
      </c>
      <c r="BM1675" s="12">
        <f t="shared" si="340"/>
        <v>5.6062710855328424E-3</v>
      </c>
      <c r="BN1675" s="12">
        <f t="shared" si="341"/>
        <v>3.6713633657471712E-3</v>
      </c>
      <c r="BO1675" s="12">
        <f t="shared" si="342"/>
        <v>1.9349077197856716E-3</v>
      </c>
      <c r="BP1675" s="16">
        <v>0</v>
      </c>
      <c r="BQ1675" s="16">
        <v>0</v>
      </c>
      <c r="BR1675" s="15">
        <f t="shared" si="343"/>
        <v>0</v>
      </c>
      <c r="BS1675" s="15">
        <f t="shared" si="344"/>
        <v>0</v>
      </c>
      <c r="BT1675" s="15">
        <f t="shared" si="345"/>
        <v>0</v>
      </c>
      <c r="BU1675" s="17">
        <v>1.3912319188817563</v>
      </c>
      <c r="BV1675" s="15">
        <f t="shared" si="346"/>
        <v>0</v>
      </c>
      <c r="BW1675" s="15">
        <f t="shared" si="347"/>
        <v>0</v>
      </c>
      <c r="BX1675" s="15">
        <f t="shared" si="348"/>
        <v>0</v>
      </c>
      <c r="BY1675" s="17">
        <f t="shared" si="349"/>
        <v>0</v>
      </c>
      <c r="BZ1675" s="17">
        <f t="shared" si="350"/>
        <v>0</v>
      </c>
      <c r="CA1675" s="17">
        <f t="shared" si="351"/>
        <v>0</v>
      </c>
      <c r="CB1675" s="17">
        <f t="shared" si="352"/>
        <v>14.48787921441666</v>
      </c>
    </row>
    <row r="1676" spans="1:80" x14ac:dyDescent="0.25">
      <c r="A1676" s="13">
        <v>8</v>
      </c>
      <c r="B1676" s="14" t="s">
        <v>217</v>
      </c>
      <c r="C1676" s="13" t="s">
        <v>218</v>
      </c>
      <c r="D1676" s="13" t="s">
        <v>126</v>
      </c>
      <c r="E1676" s="13" t="s">
        <v>60</v>
      </c>
      <c r="F1676" s="13" t="s">
        <v>481</v>
      </c>
      <c r="G1676" s="13" t="s">
        <v>409</v>
      </c>
      <c r="H1676" s="13" t="s">
        <v>410</v>
      </c>
      <c r="I1676" s="13" t="s">
        <v>401</v>
      </c>
      <c r="J1676" s="13" t="s">
        <v>482</v>
      </c>
      <c r="K1676" s="13" t="s">
        <v>483</v>
      </c>
      <c r="L1676" s="13" t="s">
        <v>484</v>
      </c>
      <c r="M1676" s="13" t="s">
        <v>485</v>
      </c>
      <c r="N1676" s="14" t="s">
        <v>486</v>
      </c>
      <c r="O1676" s="16">
        <v>0</v>
      </c>
      <c r="P1676" s="16">
        <v>0</v>
      </c>
      <c r="Q1676" s="14" t="s">
        <v>213</v>
      </c>
      <c r="R1676" s="14" t="s">
        <v>214</v>
      </c>
      <c r="S1676" s="14" t="s">
        <v>215</v>
      </c>
      <c r="T1676" s="14" t="s">
        <v>487</v>
      </c>
      <c r="U1676" s="13" t="s">
        <v>74</v>
      </c>
      <c r="V1676" s="13">
        <v>1257.6030000000001</v>
      </c>
      <c r="W1676" s="13">
        <v>5.2002580000000001E-6</v>
      </c>
      <c r="X1676" s="13">
        <v>8891.7999999999993</v>
      </c>
      <c r="Y1676" s="13">
        <v>9957.8729999999996</v>
      </c>
      <c r="Z1676" s="13">
        <v>7.0704359999999999</v>
      </c>
      <c r="AA1676" s="13">
        <v>7.918139</v>
      </c>
      <c r="AB1676" s="13">
        <v>5.6221550000000002E-3</v>
      </c>
      <c r="AC1676" s="13">
        <v>6.2962169999999998E-3</v>
      </c>
      <c r="AD1676" s="13">
        <v>3.6768099999999998E-5</v>
      </c>
      <c r="AE1676" s="13">
        <v>4.1176369999999999E-5</v>
      </c>
      <c r="AF1676" s="13">
        <v>1.622393</v>
      </c>
      <c r="AG1676" s="13">
        <v>1.2420910000000001</v>
      </c>
      <c r="AH1676" s="13">
        <v>2.2662880000000001E-5</v>
      </c>
      <c r="AI1676" s="13">
        <v>3.3150839999999997E-5</v>
      </c>
      <c r="AJ1676" s="13">
        <v>1.701963E-4</v>
      </c>
      <c r="AK1676" s="13">
        <v>9455.5889999999999</v>
      </c>
      <c r="AL1676" s="13">
        <v>6356.2309999999998</v>
      </c>
      <c r="AM1676" s="13">
        <v>7.5187410000000003</v>
      </c>
      <c r="AN1676" s="13">
        <v>5.0542449999999999</v>
      </c>
      <c r="AO1676" s="13">
        <v>5.9786300000000004E-3</v>
      </c>
      <c r="AP1676" s="13">
        <v>4.0189520000000001E-3</v>
      </c>
      <c r="AQ1676" s="13">
        <v>1.279662E-3</v>
      </c>
      <c r="AR1676" s="13">
        <v>8.6021380000000003E-4</v>
      </c>
      <c r="AS1676" s="13">
        <v>9.536422</v>
      </c>
      <c r="AT1676" s="13">
        <v>5.085108</v>
      </c>
      <c r="AU1676" s="13">
        <v>1.3418680000000001E-4</v>
      </c>
      <c r="AV1676" s="13">
        <v>1.691633E-4</v>
      </c>
      <c r="AW1676" s="13">
        <v>6.5078349999999997E-6</v>
      </c>
      <c r="AX1676" s="13">
        <v>1.3595489999999999E-4</v>
      </c>
      <c r="AY1676" s="13">
        <v>1.4246269999999999E-4</v>
      </c>
      <c r="AZ1676" s="13">
        <v>1755</v>
      </c>
      <c r="BA1676" s="13">
        <v>0</v>
      </c>
      <c r="BB1676" s="13">
        <v>1534</v>
      </c>
      <c r="BC1676" s="13">
        <v>0</v>
      </c>
      <c r="BD1676" s="13">
        <v>241</v>
      </c>
      <c r="BE1676" s="13">
        <v>0</v>
      </c>
      <c r="BF1676" s="13">
        <v>225</v>
      </c>
      <c r="BG1676" s="13">
        <v>0</v>
      </c>
      <c r="BI1676" s="22">
        <v>2.9000000000000001E-2</v>
      </c>
      <c r="BJ1676" s="22">
        <v>2.5000000000000001E-2</v>
      </c>
      <c r="BK1676" s="22">
        <v>4.0000000000000001E-3</v>
      </c>
      <c r="BL1676" s="22">
        <v>23.919999999999998</v>
      </c>
      <c r="BM1676" s="12">
        <f t="shared" si="340"/>
        <v>1.2123745819397995E-3</v>
      </c>
      <c r="BN1676" s="12">
        <f t="shared" si="341"/>
        <v>1.045150501672241E-3</v>
      </c>
      <c r="BO1676" s="12">
        <f t="shared" si="342"/>
        <v>1.6722408026755855E-4</v>
      </c>
      <c r="BP1676" s="16">
        <v>0</v>
      </c>
      <c r="BQ1676" s="16">
        <v>0</v>
      </c>
      <c r="BR1676" s="15">
        <f t="shared" si="343"/>
        <v>0</v>
      </c>
      <c r="BS1676" s="15">
        <f t="shared" si="344"/>
        <v>0</v>
      </c>
      <c r="BT1676" s="15">
        <f t="shared" si="345"/>
        <v>0</v>
      </c>
      <c r="BU1676" s="17">
        <v>1.5179887566035117</v>
      </c>
      <c r="BV1676" s="15">
        <f t="shared" si="346"/>
        <v>0</v>
      </c>
      <c r="BW1676" s="15">
        <f t="shared" si="347"/>
        <v>0</v>
      </c>
      <c r="BX1676" s="15">
        <f t="shared" si="348"/>
        <v>0</v>
      </c>
      <c r="BY1676" s="17">
        <f t="shared" si="349"/>
        <v>0</v>
      </c>
      <c r="BZ1676" s="17">
        <f t="shared" si="350"/>
        <v>0</v>
      </c>
      <c r="CA1676" s="17">
        <f t="shared" si="351"/>
        <v>0</v>
      </c>
      <c r="CB1676" s="17">
        <f t="shared" si="352"/>
        <v>15.757692470345312</v>
      </c>
    </row>
    <row r="1677" spans="1:80" x14ac:dyDescent="0.25">
      <c r="A1677" s="13">
        <v>10</v>
      </c>
      <c r="B1677" s="14" t="s">
        <v>79</v>
      </c>
      <c r="C1677" s="13" t="s">
        <v>80</v>
      </c>
      <c r="D1677" s="13" t="s">
        <v>81</v>
      </c>
      <c r="E1677" s="13" t="s">
        <v>78</v>
      </c>
      <c r="F1677" s="13" t="s">
        <v>481</v>
      </c>
      <c r="G1677" s="13" t="s">
        <v>409</v>
      </c>
      <c r="H1677" s="13" t="s">
        <v>410</v>
      </c>
      <c r="I1677" s="13" t="s">
        <v>401</v>
      </c>
      <c r="J1677" s="13" t="s">
        <v>482</v>
      </c>
      <c r="K1677" s="13" t="s">
        <v>483</v>
      </c>
      <c r="L1677" s="13" t="s">
        <v>484</v>
      </c>
      <c r="M1677" s="13" t="s">
        <v>485</v>
      </c>
      <c r="N1677" s="14" t="s">
        <v>486</v>
      </c>
      <c r="O1677" s="16">
        <v>0</v>
      </c>
      <c r="P1677" s="16">
        <v>0</v>
      </c>
      <c r="Q1677" s="14" t="s">
        <v>213</v>
      </c>
      <c r="R1677" s="14" t="s">
        <v>214</v>
      </c>
      <c r="S1677" s="14" t="s">
        <v>215</v>
      </c>
      <c r="T1677" s="14" t="s">
        <v>487</v>
      </c>
      <c r="U1677" s="13" t="s">
        <v>74</v>
      </c>
      <c r="V1677" s="13">
        <v>646.54459999999995</v>
      </c>
      <c r="W1677" s="13">
        <v>9.6586669999999993E-6</v>
      </c>
      <c r="X1677" s="13">
        <v>8891.7999999999993</v>
      </c>
      <c r="Y1677" s="13">
        <v>9957.8729999999996</v>
      </c>
      <c r="Z1677" s="13">
        <v>13.752800000000001</v>
      </c>
      <c r="AA1677" s="13">
        <v>15.401680000000001</v>
      </c>
      <c r="AB1677" s="13">
        <v>2.127124E-2</v>
      </c>
      <c r="AC1677" s="13">
        <v>2.382153E-2</v>
      </c>
      <c r="AD1677" s="13">
        <v>1.3283380000000001E-4</v>
      </c>
      <c r="AE1677" s="13">
        <v>1.4875970000000001E-4</v>
      </c>
      <c r="AF1677" s="13">
        <v>0.76655249999999997</v>
      </c>
      <c r="AG1677" s="13">
        <v>0.5326592</v>
      </c>
      <c r="AH1677" s="13">
        <v>1.7328720000000001E-4</v>
      </c>
      <c r="AI1677" s="13">
        <v>2.7927749999999998E-4</v>
      </c>
      <c r="AJ1677" s="13">
        <v>2.0761299999999999E-4</v>
      </c>
      <c r="AK1677" s="13">
        <v>9455.5889999999999</v>
      </c>
      <c r="AL1677" s="13">
        <v>6356.2309999999998</v>
      </c>
      <c r="AM1677" s="13">
        <v>14.62481</v>
      </c>
      <c r="AN1677" s="13">
        <v>9.83108</v>
      </c>
      <c r="AO1677" s="13">
        <v>2.261995E-2</v>
      </c>
      <c r="AP1677" s="13">
        <v>1.520557E-2</v>
      </c>
      <c r="AQ1677" s="13">
        <v>3.0363E-3</v>
      </c>
      <c r="AR1677" s="13">
        <v>2.0410599999999999E-3</v>
      </c>
      <c r="AS1677" s="13">
        <v>17.61984</v>
      </c>
      <c r="AT1677" s="13">
        <v>4.9623020000000002</v>
      </c>
      <c r="AU1677" s="13">
        <v>1.7232280000000001E-4</v>
      </c>
      <c r="AV1677" s="13">
        <v>4.1131320000000002E-4</v>
      </c>
      <c r="AW1677" s="15">
        <v>2.7072019999999999E-5</v>
      </c>
      <c r="AX1677" s="15">
        <v>3.714422E-4</v>
      </c>
      <c r="AY1677" s="15">
        <v>3.985142E-4</v>
      </c>
      <c r="AZ1677" s="13">
        <v>536</v>
      </c>
      <c r="BA1677" s="13">
        <v>0</v>
      </c>
      <c r="BB1677" s="13">
        <v>394</v>
      </c>
      <c r="BC1677" s="13">
        <v>0</v>
      </c>
      <c r="BD1677" s="13">
        <v>290</v>
      </c>
      <c r="BE1677" s="13">
        <v>0</v>
      </c>
      <c r="BF1677" s="13">
        <v>205</v>
      </c>
      <c r="BG1677" s="13">
        <v>0</v>
      </c>
      <c r="BI1677" s="22">
        <v>7.1000000000000008E-2</v>
      </c>
      <c r="BJ1677" s="22">
        <v>6.5000000000000002E-2</v>
      </c>
      <c r="BK1677" s="22">
        <v>6.0000000000000001E-3</v>
      </c>
      <c r="BL1677" s="22">
        <v>18.029000000000003</v>
      </c>
      <c r="BM1677" s="12">
        <f t="shared" si="340"/>
        <v>3.9380997282156523E-3</v>
      </c>
      <c r="BN1677" s="12">
        <f t="shared" si="341"/>
        <v>3.6053025680847519E-3</v>
      </c>
      <c r="BO1677" s="12">
        <f t="shared" si="342"/>
        <v>3.3279716013090015E-4</v>
      </c>
      <c r="BP1677" s="16">
        <v>0</v>
      </c>
      <c r="BQ1677" s="16">
        <v>0</v>
      </c>
      <c r="BR1677" s="15">
        <f t="shared" si="343"/>
        <v>0</v>
      </c>
      <c r="BS1677" s="15">
        <f t="shared" si="344"/>
        <v>0</v>
      </c>
      <c r="BT1677" s="15">
        <f t="shared" si="345"/>
        <v>0</v>
      </c>
      <c r="BU1677" s="17">
        <v>1.362887148904804</v>
      </c>
      <c r="BV1677" s="15">
        <f t="shared" si="346"/>
        <v>0</v>
      </c>
      <c r="BW1677" s="15">
        <f t="shared" si="347"/>
        <v>0</v>
      </c>
      <c r="BX1677" s="15">
        <f t="shared" si="348"/>
        <v>0</v>
      </c>
      <c r="BY1677" s="17">
        <f t="shared" si="349"/>
        <v>0</v>
      </c>
      <c r="BZ1677" s="17">
        <f t="shared" si="350"/>
        <v>0</v>
      </c>
      <c r="CA1677" s="17">
        <f t="shared" si="351"/>
        <v>0</v>
      </c>
      <c r="CB1677" s="17">
        <f t="shared" si="352"/>
        <v>13.228534742944669</v>
      </c>
    </row>
    <row r="1678" spans="1:80" x14ac:dyDescent="0.25">
      <c r="A1678" s="9">
        <v>11</v>
      </c>
      <c r="B1678" s="10" t="s">
        <v>82</v>
      </c>
      <c r="C1678" s="9" t="s">
        <v>83</v>
      </c>
      <c r="D1678" s="9" t="s">
        <v>84</v>
      </c>
      <c r="E1678" s="9" t="s">
        <v>78</v>
      </c>
      <c r="F1678" s="9" t="s">
        <v>481</v>
      </c>
      <c r="G1678" s="9" t="s">
        <v>409</v>
      </c>
      <c r="H1678" s="9" t="s">
        <v>410</v>
      </c>
      <c r="I1678" s="9" t="s">
        <v>401</v>
      </c>
      <c r="J1678" s="9" t="s">
        <v>482</v>
      </c>
      <c r="K1678" s="9" t="s">
        <v>483</v>
      </c>
      <c r="L1678" s="9" t="s">
        <v>484</v>
      </c>
      <c r="M1678" s="9" t="s">
        <v>485</v>
      </c>
      <c r="N1678" s="10" t="s">
        <v>486</v>
      </c>
      <c r="O1678" s="16">
        <v>0</v>
      </c>
      <c r="P1678" s="16">
        <v>0</v>
      </c>
      <c r="Q1678" s="10" t="s">
        <v>213</v>
      </c>
      <c r="R1678" s="10" t="s">
        <v>214</v>
      </c>
      <c r="S1678" s="10" t="s">
        <v>215</v>
      </c>
      <c r="T1678" s="10" t="s">
        <v>487</v>
      </c>
      <c r="U1678" s="9" t="s">
        <v>74</v>
      </c>
      <c r="V1678" s="9">
        <v>242.333</v>
      </c>
      <c r="W1678" s="9">
        <v>6.8535890000000004E-4</v>
      </c>
      <c r="X1678" s="9">
        <v>8891.7999999999993</v>
      </c>
      <c r="Y1678" s="9">
        <v>9957.8729999999996</v>
      </c>
      <c r="Z1678" s="9">
        <v>36.692480000000003</v>
      </c>
      <c r="AA1678" s="9">
        <v>41.09169</v>
      </c>
      <c r="AB1678" s="9">
        <v>0.15141350000000001</v>
      </c>
      <c r="AC1678" s="9">
        <v>0.169567</v>
      </c>
      <c r="AD1678" s="9">
        <v>2.514752E-2</v>
      </c>
      <c r="AE1678" s="9">
        <v>2.816256E-2</v>
      </c>
      <c r="AF1678" s="9">
        <v>2.1363729999999999</v>
      </c>
      <c r="AG1678" s="9">
        <v>1.533447</v>
      </c>
      <c r="AH1678" s="9">
        <v>1.1771129999999999E-2</v>
      </c>
      <c r="AI1678" s="9">
        <v>1.836552E-2</v>
      </c>
      <c r="AJ1678" s="9">
        <v>6.4925750000000004E-3</v>
      </c>
      <c r="AK1678" s="9">
        <v>9455.5889999999999</v>
      </c>
      <c r="AL1678" s="9">
        <v>6356.2309999999998</v>
      </c>
      <c r="AM1678" s="9">
        <v>39.018990000000002</v>
      </c>
      <c r="AN1678" s="9">
        <v>26.229320000000001</v>
      </c>
      <c r="AO1678" s="9">
        <v>0.16101389999999999</v>
      </c>
      <c r="AP1678" s="9">
        <v>0.10823670000000001</v>
      </c>
      <c r="AQ1678" s="9">
        <v>0.2533337</v>
      </c>
      <c r="AR1678" s="9">
        <v>0.1702959</v>
      </c>
      <c r="AS1678" s="9">
        <v>52.996690000000001</v>
      </c>
      <c r="AT1678" s="9">
        <v>22.320039999999999</v>
      </c>
      <c r="AU1678" s="9">
        <v>4.7801800000000002E-3</v>
      </c>
      <c r="AV1678" s="9">
        <v>7.6297300000000004E-3</v>
      </c>
      <c r="AW1678" s="11">
        <v>1.1806469999999999E-3</v>
      </c>
      <c r="AX1678" s="11">
        <v>7.1392440000000003E-3</v>
      </c>
      <c r="AY1678" s="11">
        <v>8.3198920000000006E-3</v>
      </c>
      <c r="AZ1678" s="9">
        <v>12</v>
      </c>
      <c r="BA1678" s="9">
        <v>1</v>
      </c>
      <c r="BB1678" s="9">
        <v>8</v>
      </c>
      <c r="BC1678" s="9">
        <v>1</v>
      </c>
      <c r="BD1678" s="9">
        <v>32</v>
      </c>
      <c r="BE1678" s="9">
        <v>0</v>
      </c>
      <c r="BF1678" s="9">
        <v>20</v>
      </c>
      <c r="BG1678" s="9">
        <v>0</v>
      </c>
      <c r="BH1678" s="26"/>
      <c r="BI1678" s="22">
        <v>0.32</v>
      </c>
      <c r="BJ1678" s="22">
        <v>0.29799999999999999</v>
      </c>
      <c r="BK1678" s="22">
        <v>2.1999999999999999E-2</v>
      </c>
      <c r="BL1678" s="22">
        <v>27.413</v>
      </c>
      <c r="BM1678" s="12">
        <f t="shared" si="340"/>
        <v>1.1673293692773501E-2</v>
      </c>
      <c r="BN1678" s="12">
        <f t="shared" si="341"/>
        <v>1.0870754751395323E-2</v>
      </c>
      <c r="BO1678" s="12">
        <f t="shared" si="342"/>
        <v>8.025389413781782E-4</v>
      </c>
      <c r="BP1678" s="16">
        <v>0</v>
      </c>
      <c r="BQ1678" s="16">
        <v>0</v>
      </c>
      <c r="BR1678" s="15">
        <f t="shared" si="343"/>
        <v>0</v>
      </c>
      <c r="BS1678" s="15">
        <f t="shared" si="344"/>
        <v>0</v>
      </c>
      <c r="BT1678" s="15">
        <f t="shared" si="345"/>
        <v>0</v>
      </c>
      <c r="BU1678" s="17">
        <v>1.416795896323626</v>
      </c>
      <c r="BV1678" s="15">
        <f t="shared" si="346"/>
        <v>0</v>
      </c>
      <c r="BW1678" s="15">
        <f t="shared" si="347"/>
        <v>0</v>
      </c>
      <c r="BX1678" s="15">
        <f t="shared" si="348"/>
        <v>0</v>
      </c>
      <c r="BY1678" s="17">
        <f t="shared" si="349"/>
        <v>0</v>
      </c>
      <c r="BZ1678" s="17">
        <f t="shared" si="350"/>
        <v>0</v>
      </c>
      <c r="CA1678" s="17">
        <f t="shared" si="351"/>
        <v>0</v>
      </c>
      <c r="CB1678" s="17">
        <f t="shared" si="352"/>
        <v>19.348587944906281</v>
      </c>
    </row>
    <row r="1679" spans="1:80" x14ac:dyDescent="0.25">
      <c r="A1679" s="9">
        <v>12</v>
      </c>
      <c r="B1679" s="10" t="s">
        <v>144</v>
      </c>
      <c r="C1679" s="9" t="s">
        <v>145</v>
      </c>
      <c r="D1679" s="9" t="s">
        <v>84</v>
      </c>
      <c r="E1679" s="9" t="s">
        <v>78</v>
      </c>
      <c r="F1679" s="9" t="s">
        <v>481</v>
      </c>
      <c r="G1679" s="9" t="s">
        <v>409</v>
      </c>
      <c r="H1679" s="9" t="s">
        <v>410</v>
      </c>
      <c r="I1679" s="9" t="s">
        <v>401</v>
      </c>
      <c r="J1679" s="9" t="s">
        <v>482</v>
      </c>
      <c r="K1679" s="9" t="s">
        <v>483</v>
      </c>
      <c r="L1679" s="9" t="s">
        <v>484</v>
      </c>
      <c r="M1679" s="9" t="s">
        <v>485</v>
      </c>
      <c r="N1679" s="10" t="s">
        <v>486</v>
      </c>
      <c r="O1679" s="16">
        <v>0</v>
      </c>
      <c r="P1679" s="16">
        <v>0</v>
      </c>
      <c r="Q1679" s="10" t="s">
        <v>213</v>
      </c>
      <c r="R1679" s="10" t="s">
        <v>214</v>
      </c>
      <c r="S1679" s="10" t="s">
        <v>215</v>
      </c>
      <c r="T1679" s="10" t="s">
        <v>487</v>
      </c>
      <c r="U1679" s="9" t="s">
        <v>74</v>
      </c>
      <c r="V1679" s="9">
        <v>232.84520000000001</v>
      </c>
      <c r="W1679" s="9">
        <v>8.2551019999999996E-4</v>
      </c>
      <c r="X1679" s="9">
        <v>8891.7999999999993</v>
      </c>
      <c r="Y1679" s="9">
        <v>9957.8729999999996</v>
      </c>
      <c r="Z1679" s="9">
        <v>38.187609999999999</v>
      </c>
      <c r="AA1679" s="9">
        <v>42.766069999999999</v>
      </c>
      <c r="AB1679" s="9">
        <v>0.16400429999999999</v>
      </c>
      <c r="AC1679" s="9">
        <v>0.18366740000000001</v>
      </c>
      <c r="AD1679" s="9">
        <v>3.1524259999999998E-2</v>
      </c>
      <c r="AE1679" s="9">
        <v>3.5303830000000001E-2</v>
      </c>
      <c r="AF1679" s="9">
        <v>2.1795960000000001</v>
      </c>
      <c r="AG1679" s="9">
        <v>1.555312</v>
      </c>
      <c r="AH1679" s="9">
        <v>1.446335E-2</v>
      </c>
      <c r="AI1679" s="9">
        <v>2.2698869999999999E-2</v>
      </c>
      <c r="AJ1679" s="9">
        <v>8.4876159999999999E-3</v>
      </c>
      <c r="AK1679" s="9">
        <v>9455.5889999999999</v>
      </c>
      <c r="AL1679" s="9">
        <v>6356.2309999999998</v>
      </c>
      <c r="AM1679" s="9">
        <v>40.608910000000002</v>
      </c>
      <c r="AN1679" s="9">
        <v>27.298100000000002</v>
      </c>
      <c r="AO1679" s="9">
        <v>0.174403</v>
      </c>
      <c r="AP1679" s="9">
        <v>0.1172371</v>
      </c>
      <c r="AQ1679" s="9">
        <v>0.3446728</v>
      </c>
      <c r="AR1679" s="9">
        <v>0.23169580000000001</v>
      </c>
      <c r="AS1679" s="9">
        <v>45.781829999999999</v>
      </c>
      <c r="AT1679" s="9">
        <v>19.095829999999999</v>
      </c>
      <c r="AU1679" s="9">
        <v>7.5285940000000004E-3</v>
      </c>
      <c r="AV1679" s="9">
        <v>1.213332E-2</v>
      </c>
      <c r="AW1679" s="11">
        <v>1.709534E-3</v>
      </c>
      <c r="AX1679" s="11">
        <v>1.121951E-2</v>
      </c>
      <c r="AY1679" s="11">
        <v>1.2929049999999999E-2</v>
      </c>
      <c r="AZ1679" s="9">
        <v>10</v>
      </c>
      <c r="BA1679" s="9">
        <v>1</v>
      </c>
      <c r="BB1679" s="9">
        <v>8</v>
      </c>
      <c r="BC1679" s="9">
        <v>1</v>
      </c>
      <c r="BD1679" s="9">
        <v>25</v>
      </c>
      <c r="BE1679" s="9">
        <v>1</v>
      </c>
      <c r="BF1679" s="9">
        <v>14</v>
      </c>
      <c r="BG1679" s="9">
        <v>1</v>
      </c>
      <c r="BH1679" s="26"/>
      <c r="BI1679" s="22">
        <v>0.309</v>
      </c>
      <c r="BJ1679" s="22">
        <v>0.28699999999999998</v>
      </c>
      <c r="BK1679" s="22">
        <v>2.1999999999999999E-2</v>
      </c>
      <c r="BL1679" s="22">
        <v>26.929000000000002</v>
      </c>
      <c r="BM1679" s="12">
        <f t="shared" si="340"/>
        <v>1.1474618441085818E-2</v>
      </c>
      <c r="BN1679" s="12">
        <f t="shared" si="341"/>
        <v>1.0657655315830515E-2</v>
      </c>
      <c r="BO1679" s="12">
        <f t="shared" si="342"/>
        <v>8.169631252553009E-4</v>
      </c>
      <c r="BP1679" s="16">
        <v>0</v>
      </c>
      <c r="BQ1679" s="16">
        <v>0</v>
      </c>
      <c r="BR1679" s="15">
        <f t="shared" si="343"/>
        <v>0</v>
      </c>
      <c r="BS1679" s="15">
        <f t="shared" si="344"/>
        <v>0</v>
      </c>
      <c r="BT1679" s="15">
        <f t="shared" si="345"/>
        <v>0</v>
      </c>
      <c r="BU1679" s="17">
        <v>1.4116131801235716</v>
      </c>
      <c r="BV1679" s="15">
        <f t="shared" si="346"/>
        <v>0</v>
      </c>
      <c r="BW1679" s="15">
        <f t="shared" si="347"/>
        <v>0</v>
      </c>
      <c r="BX1679" s="15">
        <f t="shared" si="348"/>
        <v>0</v>
      </c>
      <c r="BY1679" s="17">
        <f t="shared" si="349"/>
        <v>0</v>
      </c>
      <c r="BZ1679" s="17">
        <f t="shared" si="350"/>
        <v>0</v>
      </c>
      <c r="CA1679" s="17">
        <f t="shared" si="351"/>
        <v>0</v>
      </c>
      <c r="CB1679" s="17">
        <f t="shared" si="352"/>
        <v>19.076755855766844</v>
      </c>
    </row>
    <row r="1680" spans="1:80" x14ac:dyDescent="0.25">
      <c r="A1680" s="13">
        <v>13</v>
      </c>
      <c r="B1680" s="14" t="s">
        <v>85</v>
      </c>
      <c r="C1680" s="13" t="s">
        <v>86</v>
      </c>
      <c r="D1680" s="13" t="s">
        <v>77</v>
      </c>
      <c r="E1680" s="13" t="s">
        <v>78</v>
      </c>
      <c r="F1680" s="13" t="s">
        <v>481</v>
      </c>
      <c r="G1680" s="13" t="s">
        <v>409</v>
      </c>
      <c r="H1680" s="13" t="s">
        <v>410</v>
      </c>
      <c r="I1680" s="13" t="s">
        <v>401</v>
      </c>
      <c r="J1680" s="13" t="s">
        <v>482</v>
      </c>
      <c r="K1680" s="13" t="s">
        <v>483</v>
      </c>
      <c r="L1680" s="13" t="s">
        <v>484</v>
      </c>
      <c r="M1680" s="13" t="s">
        <v>485</v>
      </c>
      <c r="N1680" s="14" t="s">
        <v>486</v>
      </c>
      <c r="O1680" s="16">
        <v>0</v>
      </c>
      <c r="P1680" s="16">
        <v>0</v>
      </c>
      <c r="Q1680" s="14" t="s">
        <v>213</v>
      </c>
      <c r="R1680" s="14" t="s">
        <v>214</v>
      </c>
      <c r="S1680" s="14" t="s">
        <v>215</v>
      </c>
      <c r="T1680" s="14" t="s">
        <v>487</v>
      </c>
      <c r="U1680" s="13" t="s">
        <v>74</v>
      </c>
      <c r="V1680" s="13">
        <v>1644.4760000000001</v>
      </c>
      <c r="W1680" s="13">
        <v>1.381198E-5</v>
      </c>
      <c r="X1680" s="13">
        <v>8891.7999999999993</v>
      </c>
      <c r="Y1680" s="13">
        <v>9957.8729999999996</v>
      </c>
      <c r="Z1680" s="13">
        <v>5.4070720000000003</v>
      </c>
      <c r="AA1680" s="13">
        <v>6.0553470000000003</v>
      </c>
      <c r="AB1680" s="13">
        <v>3.2880209999999999E-3</v>
      </c>
      <c r="AC1680" s="13">
        <v>3.6822349999999998E-3</v>
      </c>
      <c r="AD1680" s="13">
        <v>7.4682359999999999E-5</v>
      </c>
      <c r="AE1680" s="13">
        <v>8.3636320000000006E-5</v>
      </c>
      <c r="AF1680" s="13">
        <v>0.1830677</v>
      </c>
      <c r="AG1680" s="13">
        <v>0.1160629</v>
      </c>
      <c r="AH1680" s="13">
        <v>4.0794939999999998E-4</v>
      </c>
      <c r="AI1680" s="13">
        <v>7.2061200000000003E-4</v>
      </c>
      <c r="AJ1680" s="13">
        <v>1.210157E-4</v>
      </c>
      <c r="AK1680" s="13">
        <v>9455.5889999999999</v>
      </c>
      <c r="AL1680" s="13">
        <v>6356.2309999999998</v>
      </c>
      <c r="AM1680" s="13">
        <v>5.7499099999999999</v>
      </c>
      <c r="AN1680" s="13">
        <v>3.8652009999999999</v>
      </c>
      <c r="AO1680" s="13">
        <v>3.4964990000000001E-3</v>
      </c>
      <c r="AP1680" s="13">
        <v>2.3504149999999998E-3</v>
      </c>
      <c r="AQ1680" s="13">
        <v>6.9582949999999998E-4</v>
      </c>
      <c r="AR1680" s="13">
        <v>4.6775020000000003E-4</v>
      </c>
      <c r="AS1680" s="13">
        <v>0.61309119999999995</v>
      </c>
      <c r="AT1680" s="13">
        <v>0.18395030000000001</v>
      </c>
      <c r="AU1680" s="13">
        <v>1.134953E-3</v>
      </c>
      <c r="AV1680" s="13">
        <v>2.5428069999999998E-3</v>
      </c>
      <c r="AW1680" s="15">
        <v>2.7877540000000001E-4</v>
      </c>
      <c r="AX1680" s="15">
        <v>1.5590980000000001E-3</v>
      </c>
      <c r="AY1680" s="15">
        <v>1.837874E-3</v>
      </c>
      <c r="AZ1680" s="13">
        <v>94</v>
      </c>
      <c r="BA1680" s="13">
        <v>0</v>
      </c>
      <c r="BB1680" s="13">
        <v>67</v>
      </c>
      <c r="BC1680" s="13">
        <v>0</v>
      </c>
      <c r="BD1680" s="13">
        <v>81</v>
      </c>
      <c r="BE1680" s="13">
        <v>0</v>
      </c>
      <c r="BF1680" s="13">
        <v>60</v>
      </c>
      <c r="BG1680" s="13">
        <v>0</v>
      </c>
      <c r="BI1680" s="22">
        <v>1E-3</v>
      </c>
      <c r="BJ1680" s="22">
        <v>1E-3</v>
      </c>
      <c r="BK1680" s="22">
        <v>0</v>
      </c>
      <c r="BL1680" s="22">
        <v>1.7199999999999993</v>
      </c>
      <c r="BM1680" s="12">
        <f t="shared" si="340"/>
        <v>5.8139534883720951E-4</v>
      </c>
      <c r="BN1680" s="12">
        <f t="shared" si="341"/>
        <v>5.8139534883720951E-4</v>
      </c>
      <c r="BO1680" s="12">
        <f t="shared" si="342"/>
        <v>0</v>
      </c>
      <c r="BP1680" s="16">
        <v>0</v>
      </c>
      <c r="BQ1680" s="16">
        <v>0</v>
      </c>
      <c r="BR1680" s="15">
        <f t="shared" si="343"/>
        <v>0</v>
      </c>
      <c r="BS1680" s="15">
        <f t="shared" si="344"/>
        <v>0</v>
      </c>
      <c r="BT1680" s="15">
        <f t="shared" si="345"/>
        <v>0</v>
      </c>
      <c r="BU1680" s="17">
        <v>1.2902934964430746</v>
      </c>
      <c r="BV1680" s="15">
        <f t="shared" si="346"/>
        <v>0</v>
      </c>
      <c r="BW1680" s="15">
        <f t="shared" si="347"/>
        <v>0</v>
      </c>
      <c r="BX1680" s="15">
        <f t="shared" si="348"/>
        <v>0</v>
      </c>
      <c r="BY1680" s="17">
        <f t="shared" si="349"/>
        <v>0</v>
      </c>
      <c r="BZ1680" s="17">
        <f t="shared" si="350"/>
        <v>0</v>
      </c>
      <c r="CA1680" s="17">
        <f t="shared" si="351"/>
        <v>0</v>
      </c>
      <c r="CB1680" s="17">
        <f t="shared" si="352"/>
        <v>1.3330300468393337</v>
      </c>
    </row>
    <row r="1681" spans="1:80" x14ac:dyDescent="0.25">
      <c r="A1681" s="13">
        <v>14</v>
      </c>
      <c r="B1681" s="14" t="s">
        <v>146</v>
      </c>
      <c r="C1681" s="13" t="s">
        <v>147</v>
      </c>
      <c r="D1681" s="13" t="s">
        <v>148</v>
      </c>
      <c r="E1681" s="13" t="s">
        <v>60</v>
      </c>
      <c r="F1681" s="13" t="s">
        <v>481</v>
      </c>
      <c r="G1681" s="13" t="s">
        <v>409</v>
      </c>
      <c r="H1681" s="13" t="s">
        <v>410</v>
      </c>
      <c r="I1681" s="13" t="s">
        <v>401</v>
      </c>
      <c r="J1681" s="13" t="s">
        <v>482</v>
      </c>
      <c r="K1681" s="13" t="s">
        <v>483</v>
      </c>
      <c r="L1681" s="13" t="s">
        <v>484</v>
      </c>
      <c r="M1681" s="13" t="s">
        <v>485</v>
      </c>
      <c r="N1681" s="14" t="s">
        <v>486</v>
      </c>
      <c r="O1681" s="16">
        <v>0</v>
      </c>
      <c r="P1681" s="16">
        <v>0</v>
      </c>
      <c r="Q1681" s="14" t="s">
        <v>213</v>
      </c>
      <c r="R1681" s="14" t="s">
        <v>214</v>
      </c>
      <c r="S1681" s="14" t="s">
        <v>215</v>
      </c>
      <c r="T1681" s="14" t="s">
        <v>487</v>
      </c>
      <c r="U1681" s="13" t="s">
        <v>74</v>
      </c>
      <c r="V1681" s="13">
        <v>990.93380000000002</v>
      </c>
      <c r="W1681" s="13">
        <v>1.5656269999999999E-5</v>
      </c>
      <c r="X1681" s="13">
        <v>8891.7999999999993</v>
      </c>
      <c r="Y1681" s="13">
        <v>9957.8729999999996</v>
      </c>
      <c r="Z1681" s="13">
        <v>8.9731520000000007</v>
      </c>
      <c r="AA1681" s="13">
        <v>10.04898</v>
      </c>
      <c r="AB1681" s="13">
        <v>9.0552480000000001E-3</v>
      </c>
      <c r="AC1681" s="13">
        <v>1.0140919999999999E-2</v>
      </c>
      <c r="AD1681" s="13">
        <v>1.404861E-4</v>
      </c>
      <c r="AE1681" s="13">
        <v>1.5732950000000001E-4</v>
      </c>
      <c r="AF1681" s="13">
        <v>5.5280849999999999E-2</v>
      </c>
      <c r="AG1681" s="13">
        <v>4.4741549999999998E-2</v>
      </c>
      <c r="AH1681" s="13">
        <v>2.5413160000000001E-3</v>
      </c>
      <c r="AI1681" s="13">
        <v>3.516407E-3</v>
      </c>
      <c r="AJ1681" s="13">
        <v>6.1261669999999999E-4</v>
      </c>
      <c r="AK1681" s="13">
        <v>9455.5889999999999</v>
      </c>
      <c r="AL1681" s="13">
        <v>6356.2309999999998</v>
      </c>
      <c r="AM1681" s="13">
        <v>9.5420990000000003</v>
      </c>
      <c r="AN1681" s="13">
        <v>6.4143850000000002</v>
      </c>
      <c r="AO1681" s="13">
        <v>9.6293999999999998E-3</v>
      </c>
      <c r="AP1681" s="13">
        <v>6.4730710000000004E-3</v>
      </c>
      <c r="AQ1681" s="13">
        <v>5.8456489999999996E-3</v>
      </c>
      <c r="AR1681" s="13">
        <v>3.929559E-3</v>
      </c>
      <c r="AS1681" s="13">
        <v>1.9790970000000001</v>
      </c>
      <c r="AT1681" s="13">
        <v>0.77907119999999996</v>
      </c>
      <c r="AU1681" s="13">
        <v>2.9536950000000001E-3</v>
      </c>
      <c r="AV1681" s="13">
        <v>5.0439020000000003E-3</v>
      </c>
      <c r="AW1681" s="13">
        <v>1.9097729999999999E-4</v>
      </c>
      <c r="AX1681" s="13">
        <v>4.7699659999999996E-3</v>
      </c>
      <c r="AY1681" s="13">
        <v>4.9609440000000001E-3</v>
      </c>
      <c r="AZ1681" s="13">
        <v>55</v>
      </c>
      <c r="BA1681" s="13">
        <v>1</v>
      </c>
      <c r="BB1681" s="13">
        <v>37</v>
      </c>
      <c r="BC1681" s="13">
        <v>1</v>
      </c>
      <c r="BD1681" s="13">
        <v>54</v>
      </c>
      <c r="BE1681" s="13">
        <v>1</v>
      </c>
      <c r="BF1681" s="13">
        <v>37</v>
      </c>
      <c r="BG1681" s="13">
        <v>1</v>
      </c>
      <c r="BI1681" s="22">
        <v>4.1000000000000002E-2</v>
      </c>
      <c r="BJ1681" s="22">
        <v>3.7999999999999999E-2</v>
      </c>
      <c r="BK1681" s="22">
        <v>3.0000000000000001E-3</v>
      </c>
      <c r="BL1681" s="22">
        <v>8.5540000000000003</v>
      </c>
      <c r="BM1681" s="12">
        <f t="shared" si="340"/>
        <v>4.7930792611643675E-3</v>
      </c>
      <c r="BN1681" s="12">
        <f t="shared" si="341"/>
        <v>4.4423661444938038E-3</v>
      </c>
      <c r="BO1681" s="12">
        <f t="shared" si="342"/>
        <v>3.5071311667056346E-4</v>
      </c>
      <c r="BP1681" s="16">
        <v>0</v>
      </c>
      <c r="BQ1681" s="16">
        <v>0</v>
      </c>
      <c r="BR1681" s="15">
        <f t="shared" si="343"/>
        <v>0</v>
      </c>
      <c r="BS1681" s="15">
        <f t="shared" si="344"/>
        <v>0</v>
      </c>
      <c r="BT1681" s="15">
        <f t="shared" si="345"/>
        <v>0</v>
      </c>
      <c r="BU1681" s="17">
        <v>1.463358556946081</v>
      </c>
      <c r="BV1681" s="15">
        <f t="shared" si="346"/>
        <v>0</v>
      </c>
      <c r="BW1681" s="15">
        <f t="shared" si="347"/>
        <v>0</v>
      </c>
      <c r="BX1681" s="15">
        <f t="shared" si="348"/>
        <v>0</v>
      </c>
      <c r="BY1681" s="17">
        <f t="shared" si="349"/>
        <v>0</v>
      </c>
      <c r="BZ1681" s="17">
        <f t="shared" si="350"/>
        <v>0</v>
      </c>
      <c r="CA1681" s="17">
        <f t="shared" si="351"/>
        <v>0</v>
      </c>
      <c r="CB1681" s="17">
        <f t="shared" si="352"/>
        <v>5.8454573278688127</v>
      </c>
    </row>
    <row r="1682" spans="1:80" x14ac:dyDescent="0.25">
      <c r="A1682" s="13">
        <v>15</v>
      </c>
      <c r="B1682" s="14" t="s">
        <v>149</v>
      </c>
      <c r="C1682" s="13" t="s">
        <v>150</v>
      </c>
      <c r="D1682" s="13" t="s">
        <v>148</v>
      </c>
      <c r="E1682" s="13" t="s">
        <v>60</v>
      </c>
      <c r="F1682" s="13" t="s">
        <v>481</v>
      </c>
      <c r="G1682" s="13" t="s">
        <v>409</v>
      </c>
      <c r="H1682" s="13" t="s">
        <v>410</v>
      </c>
      <c r="I1682" s="13" t="s">
        <v>401</v>
      </c>
      <c r="J1682" s="13" t="s">
        <v>482</v>
      </c>
      <c r="K1682" s="13" t="s">
        <v>483</v>
      </c>
      <c r="L1682" s="13" t="s">
        <v>484</v>
      </c>
      <c r="M1682" s="13" t="s">
        <v>485</v>
      </c>
      <c r="N1682" s="14" t="s">
        <v>486</v>
      </c>
      <c r="O1682" s="16">
        <v>0</v>
      </c>
      <c r="P1682" s="16">
        <v>0</v>
      </c>
      <c r="Q1682" s="14" t="s">
        <v>213</v>
      </c>
      <c r="R1682" s="14" t="s">
        <v>214</v>
      </c>
      <c r="S1682" s="14" t="s">
        <v>215</v>
      </c>
      <c r="T1682" s="14" t="s">
        <v>487</v>
      </c>
      <c r="U1682" s="13" t="s">
        <v>74</v>
      </c>
      <c r="V1682" s="13">
        <v>977.44539999999995</v>
      </c>
      <c r="W1682" s="13">
        <v>1.521063E-5</v>
      </c>
      <c r="X1682" s="13">
        <v>8891.7999999999993</v>
      </c>
      <c r="Y1682" s="13">
        <v>9957.8729999999996</v>
      </c>
      <c r="Z1682" s="13">
        <v>9.096978</v>
      </c>
      <c r="AA1682" s="13">
        <v>10.18765</v>
      </c>
      <c r="AB1682" s="13">
        <v>9.3068920000000006E-3</v>
      </c>
      <c r="AC1682" s="13">
        <v>1.042273E-2</v>
      </c>
      <c r="AD1682" s="13">
        <v>1.3837079999999999E-4</v>
      </c>
      <c r="AE1682" s="13">
        <v>1.5496060000000001E-4</v>
      </c>
      <c r="AF1682" s="13">
        <v>5.4271970000000003E-2</v>
      </c>
      <c r="AG1682" s="13">
        <v>4.2971160000000001E-2</v>
      </c>
      <c r="AH1682" s="13">
        <v>2.549581E-3</v>
      </c>
      <c r="AI1682" s="13">
        <v>3.6061539999999999E-3</v>
      </c>
      <c r="AJ1682" s="13">
        <v>3.5685619999999997E-4</v>
      </c>
      <c r="AK1682" s="13">
        <v>9455.5889999999999</v>
      </c>
      <c r="AL1682" s="13">
        <v>6356.2309999999998</v>
      </c>
      <c r="AM1682" s="13">
        <v>9.6737769999999994</v>
      </c>
      <c r="AN1682" s="13">
        <v>6.5029019999999997</v>
      </c>
      <c r="AO1682" s="13">
        <v>9.8969999999999995E-3</v>
      </c>
      <c r="AP1682" s="13">
        <v>6.6529559999999998E-3</v>
      </c>
      <c r="AQ1682" s="13">
        <v>3.452147E-3</v>
      </c>
      <c r="AR1682" s="13">
        <v>2.3206009999999998E-3</v>
      </c>
      <c r="AS1682" s="13">
        <v>2.086468</v>
      </c>
      <c r="AT1682" s="13">
        <v>0.68021980000000004</v>
      </c>
      <c r="AU1682" s="13">
        <v>1.654541E-3</v>
      </c>
      <c r="AV1682" s="13">
        <v>3.4115450000000002E-3</v>
      </c>
      <c r="AW1682" s="13">
        <v>2.1427349999999999E-4</v>
      </c>
      <c r="AX1682" s="13">
        <v>3.2088350000000002E-3</v>
      </c>
      <c r="AY1682" s="13">
        <v>3.4231090000000001E-3</v>
      </c>
      <c r="AZ1682" s="13">
        <v>61</v>
      </c>
      <c r="BA1682" s="13">
        <v>1</v>
      </c>
      <c r="BB1682" s="13">
        <v>42</v>
      </c>
      <c r="BC1682" s="13">
        <v>1</v>
      </c>
      <c r="BD1682" s="13">
        <v>84</v>
      </c>
      <c r="BE1682" s="13">
        <v>0</v>
      </c>
      <c r="BF1682" s="13">
        <v>49</v>
      </c>
      <c r="BG1682" s="13">
        <v>1</v>
      </c>
      <c r="BI1682" s="22">
        <v>4.1000000000000002E-2</v>
      </c>
      <c r="BJ1682" s="22">
        <v>3.7999999999999999E-2</v>
      </c>
      <c r="BK1682" s="22">
        <v>3.0000000000000001E-3</v>
      </c>
      <c r="BL1682" s="22">
        <v>8.5540000000000003</v>
      </c>
      <c r="BM1682" s="12">
        <f t="shared" si="340"/>
        <v>4.7930792611643675E-3</v>
      </c>
      <c r="BN1682" s="12">
        <f t="shared" si="341"/>
        <v>4.4423661444938038E-3</v>
      </c>
      <c r="BO1682" s="12">
        <f t="shared" si="342"/>
        <v>3.5071311667056346E-4</v>
      </c>
      <c r="BP1682" s="16">
        <v>0</v>
      </c>
      <c r="BQ1682" s="16">
        <v>0</v>
      </c>
      <c r="BR1682" s="15">
        <f t="shared" si="343"/>
        <v>0</v>
      </c>
      <c r="BS1682" s="15">
        <f t="shared" si="344"/>
        <v>0</v>
      </c>
      <c r="BT1682" s="15">
        <f t="shared" si="345"/>
        <v>0</v>
      </c>
      <c r="BU1682" s="17">
        <v>1.463358556946081</v>
      </c>
      <c r="BV1682" s="15">
        <f t="shared" si="346"/>
        <v>0</v>
      </c>
      <c r="BW1682" s="15">
        <f t="shared" si="347"/>
        <v>0</v>
      </c>
      <c r="BX1682" s="15">
        <f t="shared" si="348"/>
        <v>0</v>
      </c>
      <c r="BY1682" s="17">
        <f t="shared" si="349"/>
        <v>0</v>
      </c>
      <c r="BZ1682" s="17">
        <f t="shared" si="350"/>
        <v>0</v>
      </c>
      <c r="CA1682" s="17">
        <f t="shared" si="351"/>
        <v>0</v>
      </c>
      <c r="CB1682" s="17">
        <f t="shared" si="352"/>
        <v>5.8454573278688127</v>
      </c>
    </row>
    <row r="1683" spans="1:80" x14ac:dyDescent="0.25">
      <c r="A1683" s="13">
        <v>16</v>
      </c>
      <c r="B1683" s="14" t="s">
        <v>87</v>
      </c>
      <c r="C1683" s="13" t="s">
        <v>88</v>
      </c>
      <c r="D1683" s="13" t="s">
        <v>89</v>
      </c>
      <c r="E1683" s="13" t="s">
        <v>78</v>
      </c>
      <c r="F1683" s="13" t="s">
        <v>481</v>
      </c>
      <c r="G1683" s="13" t="s">
        <v>409</v>
      </c>
      <c r="H1683" s="13" t="s">
        <v>410</v>
      </c>
      <c r="I1683" s="13" t="s">
        <v>401</v>
      </c>
      <c r="J1683" s="13" t="s">
        <v>482</v>
      </c>
      <c r="K1683" s="13" t="s">
        <v>483</v>
      </c>
      <c r="L1683" s="13" t="s">
        <v>484</v>
      </c>
      <c r="M1683" s="13" t="s">
        <v>485</v>
      </c>
      <c r="N1683" s="14" t="s">
        <v>486</v>
      </c>
      <c r="O1683" s="16">
        <v>0</v>
      </c>
      <c r="P1683" s="16">
        <v>0</v>
      </c>
      <c r="Q1683" s="14" t="s">
        <v>213</v>
      </c>
      <c r="R1683" s="14" t="s">
        <v>214</v>
      </c>
      <c r="S1683" s="14" t="s">
        <v>215</v>
      </c>
      <c r="T1683" s="14" t="s">
        <v>487</v>
      </c>
      <c r="U1683" s="13" t="s">
        <v>74</v>
      </c>
      <c r="V1683" s="13">
        <v>536.6807</v>
      </c>
      <c r="W1683" s="13">
        <v>1.534893E-5</v>
      </c>
      <c r="X1683" s="13">
        <v>8891.7999999999993</v>
      </c>
      <c r="Y1683" s="13">
        <v>9957.8729999999996</v>
      </c>
      <c r="Z1683" s="13">
        <v>16.56814</v>
      </c>
      <c r="AA1683" s="13">
        <v>18.554559999999999</v>
      </c>
      <c r="AB1683" s="13">
        <v>3.08715E-2</v>
      </c>
      <c r="AC1683" s="13">
        <v>3.4572810000000002E-2</v>
      </c>
      <c r="AD1683" s="13">
        <v>2.5430320000000001E-4</v>
      </c>
      <c r="AE1683" s="13">
        <v>2.8479260000000001E-4</v>
      </c>
      <c r="AF1683" s="13">
        <v>0.88529720000000001</v>
      </c>
      <c r="AG1683" s="13">
        <v>0.7266823</v>
      </c>
      <c r="AH1683" s="13">
        <v>2.8725179999999998E-4</v>
      </c>
      <c r="AI1683" s="13">
        <v>3.91908E-4</v>
      </c>
      <c r="AJ1683" s="13">
        <v>6.4821629999999996E-4</v>
      </c>
      <c r="AK1683" s="13">
        <v>9455.5889999999999</v>
      </c>
      <c r="AL1683" s="13">
        <v>6356.2309999999998</v>
      </c>
      <c r="AM1683" s="13">
        <v>17.618649999999999</v>
      </c>
      <c r="AN1683" s="13">
        <v>11.8436</v>
      </c>
      <c r="AO1683" s="13">
        <v>3.2828919999999998E-2</v>
      </c>
      <c r="AP1683" s="13">
        <v>2.2068239999999999E-2</v>
      </c>
      <c r="AQ1683" s="13">
        <v>1.1420700000000001E-2</v>
      </c>
      <c r="AR1683" s="13">
        <v>7.6772150000000003E-3</v>
      </c>
      <c r="AS1683" s="13">
        <v>24.576609999999999</v>
      </c>
      <c r="AT1683" s="13">
        <v>4.955889</v>
      </c>
      <c r="AU1683" s="13">
        <v>4.6469779999999997E-4</v>
      </c>
      <c r="AV1683" s="13">
        <v>1.54911E-3</v>
      </c>
      <c r="AW1683" s="15">
        <v>5.0116849999999998E-5</v>
      </c>
      <c r="AX1683" s="15">
        <v>1.3510110000000001E-3</v>
      </c>
      <c r="AY1683" s="15">
        <v>1.401128E-3</v>
      </c>
      <c r="AZ1683" s="13">
        <v>289</v>
      </c>
      <c r="BA1683" s="13">
        <v>0</v>
      </c>
      <c r="BB1683" s="13">
        <v>203</v>
      </c>
      <c r="BC1683" s="13">
        <v>0</v>
      </c>
      <c r="BD1683" s="13">
        <v>151</v>
      </c>
      <c r="BE1683" s="13">
        <v>0</v>
      </c>
      <c r="BF1683" s="13">
        <v>99</v>
      </c>
      <c r="BG1683" s="13">
        <v>0</v>
      </c>
      <c r="BI1683" s="22">
        <v>0.09</v>
      </c>
      <c r="BJ1683" s="22">
        <v>8.6999999999999994E-2</v>
      </c>
      <c r="BK1683" s="22">
        <v>3.0000000000000001E-3</v>
      </c>
      <c r="BL1683" s="22">
        <v>19.397999999999996</v>
      </c>
      <c r="BM1683" s="12">
        <f t="shared" si="340"/>
        <v>4.6396535725332514E-3</v>
      </c>
      <c r="BN1683" s="12">
        <f t="shared" si="341"/>
        <v>4.4849984534488093E-3</v>
      </c>
      <c r="BO1683" s="12">
        <f t="shared" si="342"/>
        <v>1.5465511908444173E-4</v>
      </c>
      <c r="BP1683" s="16">
        <v>0</v>
      </c>
      <c r="BQ1683" s="16">
        <v>0</v>
      </c>
      <c r="BR1683" s="15">
        <f t="shared" si="343"/>
        <v>0</v>
      </c>
      <c r="BS1683" s="15">
        <f t="shared" si="344"/>
        <v>0</v>
      </c>
      <c r="BT1683" s="15">
        <f t="shared" si="345"/>
        <v>0</v>
      </c>
      <c r="BU1683" s="17">
        <v>1.3939162128699798</v>
      </c>
      <c r="BV1683" s="15">
        <f t="shared" si="346"/>
        <v>0</v>
      </c>
      <c r="BW1683" s="15">
        <f t="shared" si="347"/>
        <v>0</v>
      </c>
      <c r="BX1683" s="15">
        <f t="shared" si="348"/>
        <v>0</v>
      </c>
      <c r="BY1683" s="17">
        <f t="shared" si="349"/>
        <v>0</v>
      </c>
      <c r="BZ1683" s="17">
        <f t="shared" si="350"/>
        <v>0</v>
      </c>
      <c r="CA1683" s="17">
        <f t="shared" si="351"/>
        <v>0</v>
      </c>
      <c r="CB1683" s="17">
        <f t="shared" si="352"/>
        <v>13.916187946519983</v>
      </c>
    </row>
    <row r="1684" spans="1:80" x14ac:dyDescent="0.25">
      <c r="A1684" s="13">
        <v>17</v>
      </c>
      <c r="B1684" s="14" t="s">
        <v>90</v>
      </c>
      <c r="C1684" s="13" t="s">
        <v>91</v>
      </c>
      <c r="D1684" s="13" t="s">
        <v>89</v>
      </c>
      <c r="E1684" s="13" t="s">
        <v>78</v>
      </c>
      <c r="F1684" s="13" t="s">
        <v>481</v>
      </c>
      <c r="G1684" s="13" t="s">
        <v>409</v>
      </c>
      <c r="H1684" s="13" t="s">
        <v>410</v>
      </c>
      <c r="I1684" s="13" t="s">
        <v>401</v>
      </c>
      <c r="J1684" s="13" t="s">
        <v>482</v>
      </c>
      <c r="K1684" s="13" t="s">
        <v>483</v>
      </c>
      <c r="L1684" s="13" t="s">
        <v>484</v>
      </c>
      <c r="M1684" s="13" t="s">
        <v>485</v>
      </c>
      <c r="N1684" s="14" t="s">
        <v>486</v>
      </c>
      <c r="O1684" s="16">
        <v>0</v>
      </c>
      <c r="P1684" s="16">
        <v>0</v>
      </c>
      <c r="Q1684" s="14" t="s">
        <v>213</v>
      </c>
      <c r="R1684" s="14" t="s">
        <v>214</v>
      </c>
      <c r="S1684" s="14" t="s">
        <v>215</v>
      </c>
      <c r="T1684" s="14" t="s">
        <v>487</v>
      </c>
      <c r="U1684" s="13" t="s">
        <v>74</v>
      </c>
      <c r="V1684" s="13">
        <v>561.71169999999995</v>
      </c>
      <c r="W1684" s="13">
        <v>5.3008330000000001E-5</v>
      </c>
      <c r="X1684" s="13">
        <v>8891.7999999999993</v>
      </c>
      <c r="Y1684" s="13">
        <v>9957.8729999999996</v>
      </c>
      <c r="Z1684" s="13">
        <v>15.829829999999999</v>
      </c>
      <c r="AA1684" s="13">
        <v>17.727730000000001</v>
      </c>
      <c r="AB1684" s="13">
        <v>2.8181419999999999E-2</v>
      </c>
      <c r="AC1684" s="13">
        <v>3.1560199999999997E-2</v>
      </c>
      <c r="AD1684" s="13">
        <v>8.3911279999999999E-4</v>
      </c>
      <c r="AE1684" s="13">
        <v>9.3971729999999996E-4</v>
      </c>
      <c r="AF1684" s="13">
        <v>0.65190859999999995</v>
      </c>
      <c r="AG1684" s="13">
        <v>0.44874269999999999</v>
      </c>
      <c r="AH1684" s="13">
        <v>1.287163E-3</v>
      </c>
      <c r="AI1684" s="13">
        <v>2.094112E-3</v>
      </c>
      <c r="AJ1684" s="13">
        <v>5.3851630000000005E-4</v>
      </c>
      <c r="AK1684" s="13">
        <v>9455.5889999999999</v>
      </c>
      <c r="AL1684" s="13">
        <v>6356.2309999999998</v>
      </c>
      <c r="AM1684" s="13">
        <v>16.83353</v>
      </c>
      <c r="AN1684" s="13">
        <v>11.31583</v>
      </c>
      <c r="AO1684" s="13">
        <v>2.9968270000000002E-2</v>
      </c>
      <c r="AP1684" s="13">
        <v>2.0145260000000002E-2</v>
      </c>
      <c r="AQ1684" s="13">
        <v>9.0651280000000004E-3</v>
      </c>
      <c r="AR1684" s="13">
        <v>6.0937559999999997E-3</v>
      </c>
      <c r="AS1684" s="13">
        <v>21.81718</v>
      </c>
      <c r="AT1684" s="13">
        <v>4.550872</v>
      </c>
      <c r="AU1684" s="13">
        <v>4.1550419999999999E-4</v>
      </c>
      <c r="AV1684" s="13">
        <v>1.33903E-3</v>
      </c>
      <c r="AW1684" s="15">
        <v>1.879579E-4</v>
      </c>
      <c r="AX1684" s="15">
        <v>1.2188450000000001E-3</v>
      </c>
      <c r="AY1684" s="15">
        <v>1.4068030000000001E-3</v>
      </c>
      <c r="AZ1684" s="13">
        <v>124</v>
      </c>
      <c r="BA1684" s="13">
        <v>1</v>
      </c>
      <c r="BB1684" s="13">
        <v>85</v>
      </c>
      <c r="BC1684" s="13">
        <v>1</v>
      </c>
      <c r="BD1684" s="13">
        <v>167</v>
      </c>
      <c r="BE1684" s="13">
        <v>0</v>
      </c>
      <c r="BF1684" s="13">
        <v>103</v>
      </c>
      <c r="BG1684" s="13">
        <v>0</v>
      </c>
      <c r="BI1684" s="22">
        <v>0.08</v>
      </c>
      <c r="BJ1684" s="22">
        <v>7.8E-2</v>
      </c>
      <c r="BK1684" s="22">
        <v>2E-3</v>
      </c>
      <c r="BL1684" s="22">
        <v>19.184000000000001</v>
      </c>
      <c r="BM1684" s="12">
        <f t="shared" si="340"/>
        <v>4.1701417848206837E-3</v>
      </c>
      <c r="BN1684" s="12">
        <f t="shared" si="341"/>
        <v>4.0658882402001663E-3</v>
      </c>
      <c r="BO1684" s="12">
        <f t="shared" si="342"/>
        <v>1.0425354462051709E-4</v>
      </c>
      <c r="BP1684" s="16">
        <v>0</v>
      </c>
      <c r="BQ1684" s="16">
        <v>0</v>
      </c>
      <c r="BR1684" s="15">
        <f t="shared" si="343"/>
        <v>0</v>
      </c>
      <c r="BS1684" s="15">
        <f t="shared" si="344"/>
        <v>0</v>
      </c>
      <c r="BT1684" s="15">
        <f t="shared" si="345"/>
        <v>0</v>
      </c>
      <c r="BU1684" s="17">
        <v>1.4008637500141801</v>
      </c>
      <c r="BV1684" s="15">
        <f t="shared" si="346"/>
        <v>0</v>
      </c>
      <c r="BW1684" s="15">
        <f t="shared" si="347"/>
        <v>0</v>
      </c>
      <c r="BX1684" s="15">
        <f t="shared" si="348"/>
        <v>0</v>
      </c>
      <c r="BY1684" s="17">
        <f t="shared" si="349"/>
        <v>0</v>
      </c>
      <c r="BZ1684" s="17">
        <f t="shared" si="350"/>
        <v>0</v>
      </c>
      <c r="CA1684" s="17">
        <f t="shared" si="351"/>
        <v>0</v>
      </c>
      <c r="CB1684" s="17">
        <f t="shared" si="352"/>
        <v>13.694408181956177</v>
      </c>
    </row>
    <row r="1685" spans="1:80" x14ac:dyDescent="0.25">
      <c r="A1685" s="13">
        <v>19</v>
      </c>
      <c r="B1685" s="14" t="s">
        <v>92</v>
      </c>
      <c r="C1685" s="13" t="s">
        <v>93</v>
      </c>
      <c r="D1685" s="13" t="s">
        <v>94</v>
      </c>
      <c r="E1685" s="13" t="s">
        <v>60</v>
      </c>
      <c r="F1685" s="13" t="s">
        <v>481</v>
      </c>
      <c r="G1685" s="13" t="s">
        <v>409</v>
      </c>
      <c r="H1685" s="13" t="s">
        <v>410</v>
      </c>
      <c r="I1685" s="13" t="s">
        <v>401</v>
      </c>
      <c r="J1685" s="13" t="s">
        <v>482</v>
      </c>
      <c r="K1685" s="13" t="s">
        <v>483</v>
      </c>
      <c r="L1685" s="13" t="s">
        <v>484</v>
      </c>
      <c r="M1685" s="13" t="s">
        <v>485</v>
      </c>
      <c r="N1685" s="14" t="s">
        <v>486</v>
      </c>
      <c r="O1685" s="16">
        <v>0</v>
      </c>
      <c r="P1685" s="16">
        <v>0</v>
      </c>
      <c r="Q1685" s="14" t="s">
        <v>213</v>
      </c>
      <c r="R1685" s="14" t="s">
        <v>214</v>
      </c>
      <c r="S1685" s="14" t="s">
        <v>215</v>
      </c>
      <c r="T1685" s="14" t="s">
        <v>487</v>
      </c>
      <c r="U1685" s="13" t="s">
        <v>74</v>
      </c>
      <c r="V1685" s="13">
        <v>1041.8900000000001</v>
      </c>
      <c r="W1685" s="13">
        <v>2.2341330000000001E-5</v>
      </c>
      <c r="X1685" s="13">
        <v>8891.7999999999993</v>
      </c>
      <c r="Y1685" s="13">
        <v>9957.8729999999996</v>
      </c>
      <c r="Z1685" s="13">
        <v>8.5342950000000002</v>
      </c>
      <c r="AA1685" s="13">
        <v>9.5575060000000001</v>
      </c>
      <c r="AB1685" s="13">
        <v>8.1911650000000003E-3</v>
      </c>
      <c r="AC1685" s="13">
        <v>9.1732359999999995E-3</v>
      </c>
      <c r="AD1685" s="13">
        <v>1.906675E-4</v>
      </c>
      <c r="AE1685" s="13">
        <v>2.135274E-4</v>
      </c>
      <c r="AF1685" s="13">
        <v>2.5291090000000001</v>
      </c>
      <c r="AG1685" s="13">
        <v>1.7587930000000001</v>
      </c>
      <c r="AH1685" s="13">
        <v>7.5389200000000007E-5</v>
      </c>
      <c r="AI1685" s="13">
        <v>1.214056E-4</v>
      </c>
      <c r="AJ1685" s="13">
        <v>7.9114090000000005E-4</v>
      </c>
      <c r="AK1685" s="13">
        <v>9455.5889999999999</v>
      </c>
      <c r="AL1685" s="13">
        <v>6356.2309999999998</v>
      </c>
      <c r="AM1685" s="13">
        <v>9.0754169999999998</v>
      </c>
      <c r="AN1685" s="13">
        <v>6.1006720000000003</v>
      </c>
      <c r="AO1685" s="13">
        <v>8.7105299999999993E-3</v>
      </c>
      <c r="AP1685" s="13">
        <v>5.8553880000000004E-3</v>
      </c>
      <c r="AQ1685" s="13">
        <v>7.1799330000000003E-3</v>
      </c>
      <c r="AR1685" s="13">
        <v>4.8264909999999996E-3</v>
      </c>
      <c r="AS1685" s="13">
        <v>7.7436499999999997</v>
      </c>
      <c r="AT1685" s="13">
        <v>4.4888870000000001</v>
      </c>
      <c r="AU1685" s="13">
        <v>9.2720279999999997E-4</v>
      </c>
      <c r="AV1685" s="13">
        <v>1.0752089999999999E-3</v>
      </c>
      <c r="AW1685" s="13">
        <v>3.417707E-5</v>
      </c>
      <c r="AX1685" s="13">
        <v>7.7252539999999995E-4</v>
      </c>
      <c r="AY1685" s="13">
        <v>8.0670239999999999E-4</v>
      </c>
      <c r="AZ1685" s="13">
        <v>881</v>
      </c>
      <c r="BA1685" s="13">
        <v>0</v>
      </c>
      <c r="BB1685" s="13">
        <v>696</v>
      </c>
      <c r="BC1685" s="13">
        <v>0</v>
      </c>
      <c r="BD1685" s="13">
        <v>121</v>
      </c>
      <c r="BE1685" s="13">
        <v>0</v>
      </c>
      <c r="BF1685" s="13">
        <v>93</v>
      </c>
      <c r="BG1685" s="13">
        <v>0</v>
      </c>
      <c r="BI1685" s="22">
        <v>1.7000000000000001E-2</v>
      </c>
      <c r="BJ1685" s="22">
        <v>1.4E-2</v>
      </c>
      <c r="BK1685" s="22">
        <v>3.0000000000000001E-3</v>
      </c>
      <c r="BL1685" s="22">
        <v>26.840000000000003</v>
      </c>
      <c r="BM1685" s="12">
        <f t="shared" si="340"/>
        <v>6.3338301043219076E-4</v>
      </c>
      <c r="BN1685" s="12">
        <f t="shared" si="341"/>
        <v>5.2160953800298052E-4</v>
      </c>
      <c r="BO1685" s="12">
        <f t="shared" si="342"/>
        <v>1.1177347242921012E-4</v>
      </c>
      <c r="BP1685" s="16">
        <v>0</v>
      </c>
      <c r="BQ1685" s="16">
        <v>0</v>
      </c>
      <c r="BR1685" s="15">
        <f t="shared" si="343"/>
        <v>0</v>
      </c>
      <c r="BS1685" s="15">
        <f t="shared" si="344"/>
        <v>0</v>
      </c>
      <c r="BT1685" s="15">
        <f t="shared" si="345"/>
        <v>0</v>
      </c>
      <c r="BU1685" s="17">
        <v>1.4501819930425399</v>
      </c>
      <c r="BV1685" s="15">
        <f t="shared" si="346"/>
        <v>0</v>
      </c>
      <c r="BW1685" s="15">
        <f t="shared" si="347"/>
        <v>0</v>
      </c>
      <c r="BX1685" s="15">
        <f t="shared" si="348"/>
        <v>0</v>
      </c>
      <c r="BY1685" s="17">
        <f t="shared" si="349"/>
        <v>0</v>
      </c>
      <c r="BZ1685" s="17">
        <f t="shared" si="350"/>
        <v>0</v>
      </c>
      <c r="CA1685" s="17">
        <f t="shared" si="351"/>
        <v>0</v>
      </c>
      <c r="CB1685" s="17">
        <f t="shared" si="352"/>
        <v>18.508021840547482</v>
      </c>
    </row>
    <row r="1686" spans="1:80" x14ac:dyDescent="0.25">
      <c r="A1686" s="13">
        <v>20</v>
      </c>
      <c r="B1686" s="14" t="s">
        <v>151</v>
      </c>
      <c r="C1686" s="13" t="s">
        <v>152</v>
      </c>
      <c r="D1686" s="13" t="s">
        <v>153</v>
      </c>
      <c r="E1686" s="13" t="s">
        <v>60</v>
      </c>
      <c r="F1686" s="13" t="s">
        <v>481</v>
      </c>
      <c r="G1686" s="13" t="s">
        <v>409</v>
      </c>
      <c r="H1686" s="13" t="s">
        <v>410</v>
      </c>
      <c r="I1686" s="13" t="s">
        <v>401</v>
      </c>
      <c r="J1686" s="13" t="s">
        <v>482</v>
      </c>
      <c r="K1686" s="13" t="s">
        <v>483</v>
      </c>
      <c r="L1686" s="13" t="s">
        <v>484</v>
      </c>
      <c r="M1686" s="13" t="s">
        <v>485</v>
      </c>
      <c r="N1686" s="14" t="s">
        <v>486</v>
      </c>
      <c r="O1686" s="16">
        <v>0</v>
      </c>
      <c r="P1686" s="16">
        <v>0</v>
      </c>
      <c r="Q1686" s="14" t="s">
        <v>213</v>
      </c>
      <c r="R1686" s="14" t="s">
        <v>214</v>
      </c>
      <c r="S1686" s="14" t="s">
        <v>215</v>
      </c>
      <c r="T1686" s="14" t="s">
        <v>487</v>
      </c>
      <c r="U1686" s="13" t="s">
        <v>74</v>
      </c>
      <c r="V1686" s="13">
        <v>1031.3699999999999</v>
      </c>
      <c r="W1686" s="13">
        <v>2.834395E-6</v>
      </c>
      <c r="X1686" s="13">
        <v>8891.7999999999993</v>
      </c>
      <c r="Y1686" s="13">
        <v>9957.8729999999996</v>
      </c>
      <c r="Z1686" s="13">
        <v>8.6213510000000007</v>
      </c>
      <c r="AA1686" s="13">
        <v>9.6549990000000001</v>
      </c>
      <c r="AB1686" s="13">
        <v>8.3591280000000004E-3</v>
      </c>
      <c r="AC1686" s="13">
        <v>9.3613370000000008E-3</v>
      </c>
      <c r="AD1686" s="13">
        <v>2.4436309999999999E-5</v>
      </c>
      <c r="AE1686" s="13">
        <v>2.7366080000000001E-5</v>
      </c>
      <c r="AF1686" s="13">
        <v>0.426454</v>
      </c>
      <c r="AG1686" s="13">
        <v>0.29445680000000002</v>
      </c>
      <c r="AH1686" s="13">
        <v>5.7301169999999997E-5</v>
      </c>
      <c r="AI1686" s="13">
        <v>9.2937500000000003E-5</v>
      </c>
      <c r="AJ1686" s="13">
        <v>6.6315340000000001E-5</v>
      </c>
      <c r="AK1686" s="13">
        <v>9455.5889999999999</v>
      </c>
      <c r="AL1686" s="13">
        <v>6356.2309999999998</v>
      </c>
      <c r="AM1686" s="13">
        <v>9.1679919999999999</v>
      </c>
      <c r="AN1686" s="13">
        <v>6.162903</v>
      </c>
      <c r="AO1686" s="13">
        <v>8.8891419999999992E-3</v>
      </c>
      <c r="AP1686" s="13">
        <v>5.9754550000000002E-3</v>
      </c>
      <c r="AQ1686" s="13">
        <v>6.0797849999999997E-4</v>
      </c>
      <c r="AR1686" s="13">
        <v>4.0869499999999999E-4</v>
      </c>
      <c r="AS1686" s="13">
        <v>1.1759599999999999</v>
      </c>
      <c r="AT1686" s="13">
        <v>0.50309579999999998</v>
      </c>
      <c r="AU1686" s="13">
        <v>5.1700610000000001E-4</v>
      </c>
      <c r="AV1686" s="13">
        <v>8.1236009999999996E-4</v>
      </c>
      <c r="AW1686" s="13">
        <v>3.4312569999999999E-5</v>
      </c>
      <c r="AX1686" s="13">
        <v>5.1243640000000004E-4</v>
      </c>
      <c r="AY1686" s="13">
        <v>5.4674900000000002E-4</v>
      </c>
      <c r="AZ1686" s="13">
        <v>1009</v>
      </c>
      <c r="BA1686" s="13">
        <v>0</v>
      </c>
      <c r="BB1686" s="13">
        <v>840</v>
      </c>
      <c r="BC1686" s="13">
        <v>0</v>
      </c>
      <c r="BD1686" s="13">
        <v>248</v>
      </c>
      <c r="BE1686" s="13">
        <v>0</v>
      </c>
      <c r="BF1686" s="13">
        <v>200</v>
      </c>
      <c r="BG1686" s="13">
        <v>0</v>
      </c>
      <c r="BI1686" s="22">
        <v>0.02</v>
      </c>
      <c r="BJ1686" s="22">
        <v>1.9E-2</v>
      </c>
      <c r="BK1686" s="22">
        <v>1E-3</v>
      </c>
      <c r="BL1686" s="22">
        <v>13.003999999999998</v>
      </c>
      <c r="BM1686" s="12">
        <f t="shared" si="340"/>
        <v>1.5379883112888345E-3</v>
      </c>
      <c r="BN1686" s="12">
        <f t="shared" si="341"/>
        <v>1.4610888957243928E-3</v>
      </c>
      <c r="BO1686" s="12">
        <f t="shared" si="342"/>
        <v>7.6899415564441728E-5</v>
      </c>
      <c r="BP1686" s="16">
        <v>0</v>
      </c>
      <c r="BQ1686" s="16">
        <v>0</v>
      </c>
      <c r="BR1686" s="15">
        <f t="shared" si="343"/>
        <v>0</v>
      </c>
      <c r="BS1686" s="15">
        <f t="shared" si="344"/>
        <v>0</v>
      </c>
      <c r="BT1686" s="15">
        <f t="shared" si="345"/>
        <v>0</v>
      </c>
      <c r="BU1686" s="17">
        <v>1.3153119044156281</v>
      </c>
      <c r="BV1686" s="15">
        <f t="shared" si="346"/>
        <v>0</v>
      </c>
      <c r="BW1686" s="15">
        <f t="shared" si="347"/>
        <v>0</v>
      </c>
      <c r="BX1686" s="15">
        <f t="shared" si="348"/>
        <v>0</v>
      </c>
      <c r="BY1686" s="17">
        <f t="shared" si="349"/>
        <v>0</v>
      </c>
      <c r="BZ1686" s="17">
        <f t="shared" si="350"/>
        <v>0</v>
      </c>
      <c r="CA1686" s="17">
        <f t="shared" si="351"/>
        <v>0</v>
      </c>
      <c r="CB1686" s="17">
        <f t="shared" si="352"/>
        <v>9.8866283779112187</v>
      </c>
    </row>
    <row r="1687" spans="1:80" x14ac:dyDescent="0.25">
      <c r="A1687" s="13">
        <v>21</v>
      </c>
      <c r="B1687" s="14" t="s">
        <v>95</v>
      </c>
      <c r="C1687" s="13" t="s">
        <v>96</v>
      </c>
      <c r="D1687" s="13" t="s">
        <v>97</v>
      </c>
      <c r="E1687" s="13" t="s">
        <v>78</v>
      </c>
      <c r="F1687" s="13" t="s">
        <v>481</v>
      </c>
      <c r="G1687" s="13" t="s">
        <v>409</v>
      </c>
      <c r="H1687" s="13" t="s">
        <v>410</v>
      </c>
      <c r="I1687" s="13" t="s">
        <v>401</v>
      </c>
      <c r="J1687" s="13" t="s">
        <v>482</v>
      </c>
      <c r="K1687" s="13" t="s">
        <v>483</v>
      </c>
      <c r="L1687" s="13" t="s">
        <v>484</v>
      </c>
      <c r="M1687" s="13" t="s">
        <v>485</v>
      </c>
      <c r="N1687" s="14" t="s">
        <v>486</v>
      </c>
      <c r="O1687" s="16">
        <v>0</v>
      </c>
      <c r="P1687" s="16">
        <v>0</v>
      </c>
      <c r="Q1687" s="14" t="s">
        <v>213</v>
      </c>
      <c r="R1687" s="14" t="s">
        <v>214</v>
      </c>
      <c r="S1687" s="14" t="s">
        <v>215</v>
      </c>
      <c r="T1687" s="14" t="s">
        <v>487</v>
      </c>
      <c r="U1687" s="13" t="s">
        <v>74</v>
      </c>
      <c r="V1687" s="13">
        <v>350.43599999999998</v>
      </c>
      <c r="W1687" s="13">
        <v>3.4378719999999998E-4</v>
      </c>
      <c r="X1687" s="13">
        <v>8891.7999999999993</v>
      </c>
      <c r="Y1687" s="13">
        <v>9957.8729999999996</v>
      </c>
      <c r="Z1687" s="13">
        <v>25.373539999999998</v>
      </c>
      <c r="AA1687" s="13">
        <v>28.415669999999999</v>
      </c>
      <c r="AB1687" s="13">
        <v>7.2405629999999999E-2</v>
      </c>
      <c r="AC1687" s="13">
        <v>8.1086630000000007E-2</v>
      </c>
      <c r="AD1687" s="13">
        <v>8.7230959999999996E-3</v>
      </c>
      <c r="AE1687" s="13">
        <v>9.7689419999999992E-3</v>
      </c>
      <c r="AF1687" s="13">
        <v>1.774222</v>
      </c>
      <c r="AG1687" s="13">
        <v>1.0570790000000001</v>
      </c>
      <c r="AH1687" s="13">
        <v>4.9165770000000001E-3</v>
      </c>
      <c r="AI1687" s="13">
        <v>9.2414520000000007E-3</v>
      </c>
      <c r="AJ1687" s="13">
        <v>3.028878E-3</v>
      </c>
      <c r="AK1687" s="13">
        <v>9455.5889999999999</v>
      </c>
      <c r="AL1687" s="13">
        <v>6356.2309999999998</v>
      </c>
      <c r="AM1687" s="13">
        <v>26.98236</v>
      </c>
      <c r="AN1687" s="13">
        <v>18.138069999999999</v>
      </c>
      <c r="AO1687" s="13">
        <v>7.6996540000000002E-2</v>
      </c>
      <c r="AP1687" s="13">
        <v>5.1758579999999998E-2</v>
      </c>
      <c r="AQ1687" s="13">
        <v>8.1726259999999995E-2</v>
      </c>
      <c r="AR1687" s="13">
        <v>5.4937979999999997E-2</v>
      </c>
      <c r="AS1687" s="13">
        <v>24.976800000000001</v>
      </c>
      <c r="AT1687" s="13">
        <v>7.267811</v>
      </c>
      <c r="AU1687" s="13">
        <v>3.2720869999999999E-3</v>
      </c>
      <c r="AV1687" s="13">
        <v>7.5590830000000003E-3</v>
      </c>
      <c r="AW1687" s="15">
        <v>1.1734619999999999E-3</v>
      </c>
      <c r="AX1687" s="15">
        <v>6.5992450000000001E-3</v>
      </c>
      <c r="AY1687" s="15">
        <v>7.7727070000000002E-3</v>
      </c>
      <c r="AZ1687" s="13">
        <v>24</v>
      </c>
      <c r="BA1687" s="13">
        <v>1</v>
      </c>
      <c r="BB1687" s="13">
        <v>17</v>
      </c>
      <c r="BC1687" s="13">
        <v>1</v>
      </c>
      <c r="BD1687" s="13">
        <v>41</v>
      </c>
      <c r="BE1687" s="13">
        <v>0</v>
      </c>
      <c r="BF1687" s="13">
        <v>24</v>
      </c>
      <c r="BG1687" s="13">
        <v>1</v>
      </c>
      <c r="BI1687" s="22">
        <v>0.189</v>
      </c>
      <c r="BJ1687" s="22">
        <v>0.16600000000000001</v>
      </c>
      <c r="BK1687" s="22">
        <v>2.3E-2</v>
      </c>
      <c r="BL1687" s="22">
        <v>20.392000000000003</v>
      </c>
      <c r="BM1687" s="12">
        <f t="shared" si="340"/>
        <v>9.2683405256963509E-3</v>
      </c>
      <c r="BN1687" s="12">
        <f t="shared" si="341"/>
        <v>8.1404472342094924E-3</v>
      </c>
      <c r="BO1687" s="12">
        <f t="shared" si="342"/>
        <v>1.1278932914868575E-3</v>
      </c>
      <c r="BP1687" s="16">
        <v>0</v>
      </c>
      <c r="BQ1687" s="16">
        <v>0</v>
      </c>
      <c r="BR1687" s="15">
        <f t="shared" si="343"/>
        <v>0</v>
      </c>
      <c r="BS1687" s="15">
        <f t="shared" si="344"/>
        <v>0</v>
      </c>
      <c r="BT1687" s="15">
        <f t="shared" si="345"/>
        <v>0</v>
      </c>
      <c r="BU1687" s="17">
        <v>1.415728132612768</v>
      </c>
      <c r="BV1687" s="15">
        <f t="shared" si="346"/>
        <v>0</v>
      </c>
      <c r="BW1687" s="15">
        <f t="shared" si="347"/>
        <v>0</v>
      </c>
      <c r="BX1687" s="15">
        <f t="shared" si="348"/>
        <v>0</v>
      </c>
      <c r="BY1687" s="17">
        <f t="shared" si="349"/>
        <v>0</v>
      </c>
      <c r="BZ1687" s="17">
        <f t="shared" si="350"/>
        <v>0</v>
      </c>
      <c r="CA1687" s="17">
        <f t="shared" si="351"/>
        <v>0</v>
      </c>
      <c r="CB1687" s="17">
        <f t="shared" si="352"/>
        <v>14.403895444505977</v>
      </c>
    </row>
    <row r="1688" spans="1:80" x14ac:dyDescent="0.25">
      <c r="A1688" s="13">
        <v>22</v>
      </c>
      <c r="B1688" s="14" t="s">
        <v>98</v>
      </c>
      <c r="C1688" s="13" t="s">
        <v>99</v>
      </c>
      <c r="D1688" s="13" t="s">
        <v>100</v>
      </c>
      <c r="E1688" s="13" t="s">
        <v>78</v>
      </c>
      <c r="F1688" s="13" t="s">
        <v>481</v>
      </c>
      <c r="G1688" s="13" t="s">
        <v>409</v>
      </c>
      <c r="H1688" s="13" t="s">
        <v>410</v>
      </c>
      <c r="I1688" s="13" t="s">
        <v>401</v>
      </c>
      <c r="J1688" s="13" t="s">
        <v>482</v>
      </c>
      <c r="K1688" s="13" t="s">
        <v>483</v>
      </c>
      <c r="L1688" s="13" t="s">
        <v>484</v>
      </c>
      <c r="M1688" s="13" t="s">
        <v>485</v>
      </c>
      <c r="N1688" s="14" t="s">
        <v>486</v>
      </c>
      <c r="O1688" s="16">
        <v>0</v>
      </c>
      <c r="P1688" s="16">
        <v>0</v>
      </c>
      <c r="Q1688" s="14" t="s">
        <v>213</v>
      </c>
      <c r="R1688" s="14" t="s">
        <v>214</v>
      </c>
      <c r="S1688" s="14" t="s">
        <v>215</v>
      </c>
      <c r="T1688" s="14" t="s">
        <v>487</v>
      </c>
      <c r="U1688" s="13" t="s">
        <v>74</v>
      </c>
      <c r="V1688" s="13">
        <v>467.60270000000003</v>
      </c>
      <c r="W1688" s="13">
        <v>2.152851E-5</v>
      </c>
      <c r="X1688" s="13">
        <v>8891.7999999999993</v>
      </c>
      <c r="Y1688" s="13">
        <v>9957.8729999999996</v>
      </c>
      <c r="Z1688" s="13">
        <v>19.015720000000002</v>
      </c>
      <c r="AA1688" s="13">
        <v>21.295590000000001</v>
      </c>
      <c r="AB1688" s="13">
        <v>4.0666389999999997E-2</v>
      </c>
      <c r="AC1688" s="13">
        <v>4.5542050000000001E-2</v>
      </c>
      <c r="AD1688" s="13">
        <v>4.0938010000000002E-4</v>
      </c>
      <c r="AE1688" s="13">
        <v>4.5846230000000002E-4</v>
      </c>
      <c r="AF1688" s="13">
        <v>0.30437049999999999</v>
      </c>
      <c r="AG1688" s="13">
        <v>0.2306242</v>
      </c>
      <c r="AH1688" s="13">
        <v>1.3450059999999999E-3</v>
      </c>
      <c r="AI1688" s="13">
        <v>1.9879199999999998E-3</v>
      </c>
      <c r="AJ1688" s="13">
        <v>1.0682529999999999E-3</v>
      </c>
      <c r="AK1688" s="13">
        <v>9455.5889999999999</v>
      </c>
      <c r="AL1688" s="13">
        <v>6356.2309999999998</v>
      </c>
      <c r="AM1688" s="13">
        <v>20.221419999999998</v>
      </c>
      <c r="AN1688" s="13">
        <v>13.59323</v>
      </c>
      <c r="AO1688" s="13">
        <v>4.3244869999999998E-2</v>
      </c>
      <c r="AP1688" s="13">
        <v>2.9070039999999998E-2</v>
      </c>
      <c r="AQ1688" s="13">
        <v>2.1601579999999999E-2</v>
      </c>
      <c r="AR1688" s="13">
        <v>1.4521010000000001E-2</v>
      </c>
      <c r="AS1688" s="13">
        <v>18.446940000000001</v>
      </c>
      <c r="AT1688" s="13">
        <v>5.037312</v>
      </c>
      <c r="AU1688" s="13">
        <v>1.1710119999999999E-3</v>
      </c>
      <c r="AV1688" s="13">
        <v>2.8826889999999999E-3</v>
      </c>
      <c r="AW1688" s="15">
        <v>8.7028829999999998E-5</v>
      </c>
      <c r="AX1688" s="15">
        <v>2.756489E-3</v>
      </c>
      <c r="AY1688" s="15">
        <v>2.8435180000000002E-3</v>
      </c>
      <c r="AZ1688" s="13">
        <v>105</v>
      </c>
      <c r="BA1688" s="13">
        <v>1</v>
      </c>
      <c r="BB1688" s="13">
        <v>66</v>
      </c>
      <c r="BC1688" s="13">
        <v>1</v>
      </c>
      <c r="BD1688" s="13">
        <v>93</v>
      </c>
      <c r="BE1688" s="13">
        <v>0</v>
      </c>
      <c r="BF1688" s="13">
        <v>50</v>
      </c>
      <c r="BG1688" s="13">
        <v>0</v>
      </c>
      <c r="BI1688" s="22">
        <v>0.10200000000000001</v>
      </c>
      <c r="BJ1688" s="22">
        <v>9.8000000000000004E-2</v>
      </c>
      <c r="BK1688" s="22">
        <v>4.0000000000000001E-3</v>
      </c>
      <c r="BL1688" s="22">
        <v>18.181000000000001</v>
      </c>
      <c r="BM1688" s="12">
        <f t="shared" si="340"/>
        <v>5.6102524613607617E-3</v>
      </c>
      <c r="BN1688" s="12">
        <f t="shared" si="341"/>
        <v>5.3902425609152413E-3</v>
      </c>
      <c r="BO1688" s="12">
        <f t="shared" si="342"/>
        <v>2.2000990044552005E-4</v>
      </c>
      <c r="BP1688" s="16">
        <v>0</v>
      </c>
      <c r="BQ1688" s="16">
        <v>0</v>
      </c>
      <c r="BR1688" s="15">
        <f t="shared" si="343"/>
        <v>0</v>
      </c>
      <c r="BS1688" s="15">
        <f t="shared" si="344"/>
        <v>0</v>
      </c>
      <c r="BT1688" s="15">
        <f t="shared" si="345"/>
        <v>0</v>
      </c>
      <c r="BU1688" s="17">
        <v>1.4111614521631999</v>
      </c>
      <c r="BV1688" s="15">
        <f t="shared" si="346"/>
        <v>0</v>
      </c>
      <c r="BW1688" s="15">
        <f t="shared" si="347"/>
        <v>0</v>
      </c>
      <c r="BX1688" s="15">
        <f t="shared" si="348"/>
        <v>0</v>
      </c>
      <c r="BY1688" s="17">
        <f t="shared" si="349"/>
        <v>0</v>
      </c>
      <c r="BZ1688" s="17">
        <f t="shared" si="350"/>
        <v>0</v>
      </c>
      <c r="CA1688" s="17">
        <f t="shared" si="351"/>
        <v>0</v>
      </c>
      <c r="CB1688" s="17">
        <f t="shared" si="352"/>
        <v>12.88371360493865</v>
      </c>
    </row>
    <row r="1689" spans="1:80" x14ac:dyDescent="0.25">
      <c r="A1689" s="13">
        <v>24</v>
      </c>
      <c r="B1689" s="14" t="s">
        <v>101</v>
      </c>
      <c r="C1689" s="13" t="s">
        <v>175</v>
      </c>
      <c r="D1689" s="13" t="s">
        <v>102</v>
      </c>
      <c r="E1689" s="13" t="s">
        <v>60</v>
      </c>
      <c r="F1689" s="13" t="s">
        <v>481</v>
      </c>
      <c r="G1689" s="13" t="s">
        <v>409</v>
      </c>
      <c r="H1689" s="13" t="s">
        <v>410</v>
      </c>
      <c r="I1689" s="13" t="s">
        <v>401</v>
      </c>
      <c r="J1689" s="13" t="s">
        <v>482</v>
      </c>
      <c r="K1689" s="13" t="s">
        <v>483</v>
      </c>
      <c r="L1689" s="13" t="s">
        <v>484</v>
      </c>
      <c r="M1689" s="13" t="s">
        <v>485</v>
      </c>
      <c r="N1689" s="14" t="s">
        <v>486</v>
      </c>
      <c r="O1689" s="16">
        <v>0</v>
      </c>
      <c r="P1689" s="16">
        <v>0</v>
      </c>
      <c r="Q1689" s="14" t="s">
        <v>213</v>
      </c>
      <c r="R1689" s="14" t="s">
        <v>214</v>
      </c>
      <c r="S1689" s="14" t="s">
        <v>215</v>
      </c>
      <c r="T1689" s="14" t="s">
        <v>487</v>
      </c>
      <c r="U1689" s="13" t="s">
        <v>74</v>
      </c>
      <c r="V1689" s="13">
        <v>808.47090000000003</v>
      </c>
      <c r="W1689" s="13">
        <v>2.1293890000000001E-4</v>
      </c>
      <c r="X1689" s="13">
        <v>8891.7999999999993</v>
      </c>
      <c r="Y1689" s="13">
        <v>9957.8729999999996</v>
      </c>
      <c r="Z1689" s="13">
        <v>10.998290000000001</v>
      </c>
      <c r="AA1689" s="13">
        <v>12.31692</v>
      </c>
      <c r="AB1689" s="13">
        <v>1.3603820000000001E-2</v>
      </c>
      <c r="AC1689" s="13">
        <v>1.523483E-2</v>
      </c>
      <c r="AD1689" s="13">
        <v>2.3419640000000002E-3</v>
      </c>
      <c r="AE1689" s="13">
        <v>2.6227519999999999E-3</v>
      </c>
      <c r="AF1689" s="13">
        <v>0.74870530000000002</v>
      </c>
      <c r="AG1689" s="13">
        <v>0.59879450000000001</v>
      </c>
      <c r="AH1689" s="13">
        <v>3.1280190000000001E-3</v>
      </c>
      <c r="AI1689" s="13">
        <v>4.3800530000000001E-3</v>
      </c>
      <c r="AJ1689" s="13">
        <v>6.1216829999999995E-4</v>
      </c>
      <c r="AK1689" s="13">
        <v>9455.5889999999999</v>
      </c>
      <c r="AL1689" s="13">
        <v>6356.2309999999998</v>
      </c>
      <c r="AM1689" s="13">
        <v>11.695639999999999</v>
      </c>
      <c r="AN1689" s="13">
        <v>7.8620409999999996</v>
      </c>
      <c r="AO1689" s="13">
        <v>1.4466379999999999E-2</v>
      </c>
      <c r="AP1689" s="13">
        <v>9.72458E-3</v>
      </c>
      <c r="AQ1689" s="13">
        <v>7.1597029999999999E-3</v>
      </c>
      <c r="AR1689" s="13">
        <v>4.812892E-3</v>
      </c>
      <c r="AS1689" s="13">
        <v>3.4503900000000001</v>
      </c>
      <c r="AT1689" s="13">
        <v>1.2985089999999999</v>
      </c>
      <c r="AU1689" s="13">
        <v>2.0750410000000001E-3</v>
      </c>
      <c r="AV1689" s="13">
        <v>3.7064749999999999E-3</v>
      </c>
      <c r="AW1689" s="13">
        <v>1.3823570000000001E-3</v>
      </c>
      <c r="AX1689" s="13">
        <v>2.5367010000000001E-3</v>
      </c>
      <c r="AY1689" s="13">
        <v>3.9190579999999996E-3</v>
      </c>
      <c r="AZ1689" s="13">
        <v>55</v>
      </c>
      <c r="BA1689" s="13">
        <v>1</v>
      </c>
      <c r="BB1689" s="13">
        <v>33</v>
      </c>
      <c r="BC1689" s="13">
        <v>1</v>
      </c>
      <c r="BD1689" s="13">
        <v>72</v>
      </c>
      <c r="BE1689" s="13">
        <v>0</v>
      </c>
      <c r="BF1689" s="13">
        <v>44</v>
      </c>
      <c r="BG1689" s="13">
        <v>1</v>
      </c>
      <c r="BI1689" s="22">
        <v>6.6000000000000003E-2</v>
      </c>
      <c r="BJ1689" s="22">
        <v>6.0999999999999999E-2</v>
      </c>
      <c r="BK1689" s="22">
        <v>5.0000000000000001E-3</v>
      </c>
      <c r="BL1689" s="22">
        <v>13.651999999999996</v>
      </c>
      <c r="BM1689" s="12">
        <f t="shared" si="340"/>
        <v>4.8344564898915926E-3</v>
      </c>
      <c r="BN1689" s="12">
        <f t="shared" si="341"/>
        <v>4.4682097861119263E-3</v>
      </c>
      <c r="BO1689" s="12">
        <f t="shared" si="342"/>
        <v>3.6624670377966609E-4</v>
      </c>
      <c r="BP1689" s="16">
        <v>0</v>
      </c>
      <c r="BQ1689" s="16">
        <v>0</v>
      </c>
      <c r="BR1689" s="15">
        <f t="shared" si="343"/>
        <v>0</v>
      </c>
      <c r="BS1689" s="15">
        <f t="shared" si="344"/>
        <v>0</v>
      </c>
      <c r="BT1689" s="15">
        <f t="shared" si="345"/>
        <v>0</v>
      </c>
      <c r="BU1689" s="17">
        <v>1.4708365401482517</v>
      </c>
      <c r="BV1689" s="15">
        <f t="shared" si="346"/>
        <v>0</v>
      </c>
      <c r="BW1689" s="15">
        <f t="shared" si="347"/>
        <v>0</v>
      </c>
      <c r="BX1689" s="15">
        <f t="shared" si="348"/>
        <v>0</v>
      </c>
      <c r="BY1689" s="17">
        <f t="shared" si="349"/>
        <v>0</v>
      </c>
      <c r="BZ1689" s="17">
        <f t="shared" si="350"/>
        <v>0</v>
      </c>
      <c r="CA1689" s="17">
        <f t="shared" si="351"/>
        <v>0</v>
      </c>
      <c r="CB1689" s="17">
        <f t="shared" si="352"/>
        <v>9.2817927943399834</v>
      </c>
    </row>
    <row r="1690" spans="1:80" x14ac:dyDescent="0.25">
      <c r="A1690" s="13">
        <v>25</v>
      </c>
      <c r="B1690" s="14" t="s">
        <v>176</v>
      </c>
      <c r="C1690" s="13" t="s">
        <v>177</v>
      </c>
      <c r="D1690" s="13" t="s">
        <v>178</v>
      </c>
      <c r="E1690" s="13" t="s">
        <v>78</v>
      </c>
      <c r="F1690" s="13" t="s">
        <v>481</v>
      </c>
      <c r="G1690" s="13" t="s">
        <v>409</v>
      </c>
      <c r="H1690" s="13" t="s">
        <v>410</v>
      </c>
      <c r="I1690" s="13" t="s">
        <v>401</v>
      </c>
      <c r="J1690" s="13" t="s">
        <v>482</v>
      </c>
      <c r="K1690" s="13" t="s">
        <v>483</v>
      </c>
      <c r="L1690" s="13" t="s">
        <v>484</v>
      </c>
      <c r="M1690" s="13" t="s">
        <v>485</v>
      </c>
      <c r="N1690" s="14" t="s">
        <v>486</v>
      </c>
      <c r="O1690" s="16">
        <v>0</v>
      </c>
      <c r="P1690" s="16">
        <v>0</v>
      </c>
      <c r="Q1690" s="14" t="s">
        <v>213</v>
      </c>
      <c r="R1690" s="14" t="s">
        <v>214</v>
      </c>
      <c r="S1690" s="14" t="s">
        <v>215</v>
      </c>
      <c r="T1690" s="14" t="s">
        <v>487</v>
      </c>
      <c r="U1690" s="13" t="s">
        <v>74</v>
      </c>
      <c r="V1690" s="13">
        <v>502.72910000000002</v>
      </c>
      <c r="W1690" s="13">
        <v>1.1499150000000001E-4</v>
      </c>
      <c r="X1690" s="13">
        <v>8891.7999999999993</v>
      </c>
      <c r="Y1690" s="13">
        <v>9957.8729999999996</v>
      </c>
      <c r="Z1690" s="13">
        <v>17.687059999999999</v>
      </c>
      <c r="AA1690" s="13">
        <v>19.80763</v>
      </c>
      <c r="AB1690" s="13">
        <v>3.5182089999999999E-2</v>
      </c>
      <c r="AC1690" s="13">
        <v>3.9400209999999998E-2</v>
      </c>
      <c r="AD1690" s="13">
        <v>2.033862E-3</v>
      </c>
      <c r="AE1690" s="13">
        <v>2.2777100000000001E-3</v>
      </c>
      <c r="AF1690" s="13">
        <v>7.9832520000000002</v>
      </c>
      <c r="AG1690" s="13">
        <v>4.2398389999999999</v>
      </c>
      <c r="AH1690" s="13">
        <v>2.547661E-4</v>
      </c>
      <c r="AI1690" s="13">
        <v>5.3721599999999997E-4</v>
      </c>
      <c r="AJ1690" s="13">
        <v>1.4632810000000001E-3</v>
      </c>
      <c r="AK1690" s="13">
        <v>9455.5889999999999</v>
      </c>
      <c r="AL1690" s="13">
        <v>6356.2309999999998</v>
      </c>
      <c r="AM1690" s="13">
        <v>18.808520000000001</v>
      </c>
      <c r="AN1690" s="13">
        <v>12.64345</v>
      </c>
      <c r="AO1690" s="13">
        <v>3.7412830000000001E-2</v>
      </c>
      <c r="AP1690" s="13">
        <v>2.5149640000000001E-2</v>
      </c>
      <c r="AQ1690" s="13">
        <v>2.7522149999999999E-2</v>
      </c>
      <c r="AR1690" s="13">
        <v>1.8500929999999999E-2</v>
      </c>
      <c r="AS1690" s="13">
        <v>53.623550000000002</v>
      </c>
      <c r="AT1690" s="13">
        <v>18.109449999999999</v>
      </c>
      <c r="AU1690" s="13">
        <v>5.1324759999999997E-4</v>
      </c>
      <c r="AV1690" s="13">
        <v>1.0216170000000001E-3</v>
      </c>
      <c r="AW1690" s="15">
        <v>1.019142E-4</v>
      </c>
      <c r="AX1690" s="15">
        <v>8.2780829999999997E-4</v>
      </c>
      <c r="AY1690" s="15">
        <v>9.2972249999999997E-4</v>
      </c>
      <c r="AZ1690" s="13">
        <v>264</v>
      </c>
      <c r="BA1690" s="13">
        <v>0</v>
      </c>
      <c r="BB1690" s="13">
        <v>191</v>
      </c>
      <c r="BC1690" s="13">
        <v>0</v>
      </c>
      <c r="BD1690" s="13">
        <v>118</v>
      </c>
      <c r="BE1690" s="13">
        <v>0</v>
      </c>
      <c r="BF1690" s="13">
        <v>79</v>
      </c>
      <c r="BG1690" s="13">
        <v>0</v>
      </c>
      <c r="BI1690" s="22">
        <v>0.109</v>
      </c>
      <c r="BJ1690" s="22">
        <v>8.1000000000000003E-2</v>
      </c>
      <c r="BK1690" s="22">
        <v>2.8000000000000001E-2</v>
      </c>
      <c r="BL1690" s="22">
        <v>33.815999999999995</v>
      </c>
      <c r="BM1690" s="12">
        <f t="shared" si="340"/>
        <v>3.2233262361012543E-3</v>
      </c>
      <c r="BN1690" s="12">
        <f t="shared" si="341"/>
        <v>2.3953158268275377E-3</v>
      </c>
      <c r="BO1690" s="12">
        <f t="shared" si="342"/>
        <v>8.2801040927371671E-4</v>
      </c>
      <c r="BP1690" s="16">
        <v>0</v>
      </c>
      <c r="BQ1690" s="16">
        <v>0</v>
      </c>
      <c r="BR1690" s="15">
        <f t="shared" si="343"/>
        <v>0</v>
      </c>
      <c r="BS1690" s="15">
        <f t="shared" si="344"/>
        <v>0</v>
      </c>
      <c r="BT1690" s="15">
        <f t="shared" si="345"/>
        <v>0</v>
      </c>
      <c r="BU1690" s="17">
        <v>1.3371864650982324</v>
      </c>
      <c r="BV1690" s="15">
        <f t="shared" si="346"/>
        <v>0</v>
      </c>
      <c r="BW1690" s="15">
        <f t="shared" si="347"/>
        <v>0</v>
      </c>
      <c r="BX1690" s="15">
        <f t="shared" si="348"/>
        <v>0</v>
      </c>
      <c r="BY1690" s="17">
        <f t="shared" si="349"/>
        <v>0</v>
      </c>
      <c r="BZ1690" s="17">
        <f t="shared" si="350"/>
        <v>0</v>
      </c>
      <c r="CA1690" s="17">
        <f t="shared" si="351"/>
        <v>0</v>
      </c>
      <c r="CB1690" s="17">
        <f t="shared" si="352"/>
        <v>25.28891884761622</v>
      </c>
    </row>
    <row r="1691" spans="1:80" x14ac:dyDescent="0.25">
      <c r="A1691" s="13">
        <v>26</v>
      </c>
      <c r="B1691" s="14" t="s">
        <v>103</v>
      </c>
      <c r="C1691" s="13" t="s">
        <v>104</v>
      </c>
      <c r="D1691" s="13" t="s">
        <v>94</v>
      </c>
      <c r="E1691" s="13" t="s">
        <v>60</v>
      </c>
      <c r="F1691" s="13" t="s">
        <v>481</v>
      </c>
      <c r="G1691" s="13" t="s">
        <v>409</v>
      </c>
      <c r="H1691" s="13" t="s">
        <v>410</v>
      </c>
      <c r="I1691" s="13" t="s">
        <v>401</v>
      </c>
      <c r="J1691" s="13" t="s">
        <v>482</v>
      </c>
      <c r="K1691" s="13" t="s">
        <v>483</v>
      </c>
      <c r="L1691" s="13" t="s">
        <v>484</v>
      </c>
      <c r="M1691" s="13" t="s">
        <v>485</v>
      </c>
      <c r="N1691" s="14" t="s">
        <v>486</v>
      </c>
      <c r="O1691" s="16">
        <v>0</v>
      </c>
      <c r="P1691" s="16">
        <v>0</v>
      </c>
      <c r="Q1691" s="14" t="s">
        <v>213</v>
      </c>
      <c r="R1691" s="14" t="s">
        <v>214</v>
      </c>
      <c r="S1691" s="14" t="s">
        <v>215</v>
      </c>
      <c r="T1691" s="14" t="s">
        <v>487</v>
      </c>
      <c r="U1691" s="13" t="s">
        <v>74</v>
      </c>
      <c r="V1691" s="13">
        <v>803.07219999999995</v>
      </c>
      <c r="W1691" s="13">
        <v>1.4602199999999999E-4</v>
      </c>
      <c r="X1691" s="13">
        <v>8891.7999999999993</v>
      </c>
      <c r="Y1691" s="13">
        <v>9957.8729999999996</v>
      </c>
      <c r="Z1691" s="13">
        <v>11.072229999999999</v>
      </c>
      <c r="AA1691" s="13">
        <v>12.39972</v>
      </c>
      <c r="AB1691" s="13">
        <v>1.378734E-2</v>
      </c>
      <c r="AC1691" s="13">
        <v>1.544036E-2</v>
      </c>
      <c r="AD1691" s="13">
        <v>1.616789E-3</v>
      </c>
      <c r="AE1691" s="13">
        <v>1.8106330000000001E-3</v>
      </c>
      <c r="AF1691" s="13">
        <v>4.8227969999999996</v>
      </c>
      <c r="AG1691" s="13">
        <v>3.0747879999999999</v>
      </c>
      <c r="AH1691" s="13">
        <v>3.3523899999999998E-4</v>
      </c>
      <c r="AI1691" s="13">
        <v>5.8886419999999999E-4</v>
      </c>
      <c r="AJ1691" s="13">
        <v>7.2821379999999996E-4</v>
      </c>
      <c r="AK1691" s="13">
        <v>9455.5889999999999</v>
      </c>
      <c r="AL1691" s="13">
        <v>6356.2309999999998</v>
      </c>
      <c r="AM1691" s="13">
        <v>11.77427</v>
      </c>
      <c r="AN1691" s="13">
        <v>7.9148940000000003</v>
      </c>
      <c r="AO1691" s="13">
        <v>1.4661530000000001E-2</v>
      </c>
      <c r="AP1691" s="13">
        <v>9.8557680000000009E-3</v>
      </c>
      <c r="AQ1691" s="13">
        <v>8.5741849999999998E-3</v>
      </c>
      <c r="AR1691" s="13">
        <v>5.7637340000000004E-3</v>
      </c>
      <c r="AS1691" s="13">
        <v>19.093699999999998</v>
      </c>
      <c r="AT1691" s="13">
        <v>14.185829999999999</v>
      </c>
      <c r="AU1691" s="13">
        <v>4.490583E-4</v>
      </c>
      <c r="AV1691" s="13">
        <v>4.063022E-4</v>
      </c>
      <c r="AW1691" s="13">
        <v>1.048996E-4</v>
      </c>
      <c r="AX1691" s="13">
        <v>3.3392399999999998E-4</v>
      </c>
      <c r="AY1691" s="13">
        <v>4.3882360000000001E-4</v>
      </c>
      <c r="AZ1691" s="13">
        <v>248</v>
      </c>
      <c r="BA1691" s="13">
        <v>0</v>
      </c>
      <c r="BB1691" s="13">
        <v>170</v>
      </c>
      <c r="BC1691" s="13">
        <v>0</v>
      </c>
      <c r="BD1691" s="13">
        <v>162</v>
      </c>
      <c r="BE1691" s="13">
        <v>0</v>
      </c>
      <c r="BF1691" s="13">
        <v>108</v>
      </c>
      <c r="BG1691" s="13">
        <v>0</v>
      </c>
      <c r="BI1691" s="22">
        <v>4.5000000000000005E-2</v>
      </c>
      <c r="BJ1691" s="22">
        <v>3.5000000000000003E-2</v>
      </c>
      <c r="BK1691" s="22">
        <v>0.01</v>
      </c>
      <c r="BL1691" s="22">
        <v>30.052000000000003</v>
      </c>
      <c r="BM1691" s="12">
        <f t="shared" si="340"/>
        <v>1.4974044988686278E-3</v>
      </c>
      <c r="BN1691" s="12">
        <f t="shared" si="341"/>
        <v>1.1646479435644883E-3</v>
      </c>
      <c r="BO1691" s="12">
        <f t="shared" si="342"/>
        <v>3.3275655530413945E-4</v>
      </c>
      <c r="BP1691" s="16">
        <v>0</v>
      </c>
      <c r="BQ1691" s="16">
        <v>0</v>
      </c>
      <c r="BR1691" s="15">
        <f t="shared" si="343"/>
        <v>0</v>
      </c>
      <c r="BS1691" s="15">
        <f t="shared" si="344"/>
        <v>0</v>
      </c>
      <c r="BT1691" s="15">
        <f t="shared" si="345"/>
        <v>0</v>
      </c>
      <c r="BU1691" s="17">
        <v>1.3602002776375346</v>
      </c>
      <c r="BV1691" s="15">
        <f t="shared" si="346"/>
        <v>0</v>
      </c>
      <c r="BW1691" s="15">
        <f t="shared" si="347"/>
        <v>0</v>
      </c>
      <c r="BX1691" s="15">
        <f t="shared" si="348"/>
        <v>0</v>
      </c>
      <c r="BY1691" s="17">
        <f t="shared" si="349"/>
        <v>0</v>
      </c>
      <c r="BZ1691" s="17">
        <f t="shared" si="350"/>
        <v>0</v>
      </c>
      <c r="CA1691" s="17">
        <f t="shared" si="351"/>
        <v>0</v>
      </c>
      <c r="CB1691" s="17">
        <f t="shared" si="352"/>
        <v>22.093805224180556</v>
      </c>
    </row>
    <row r="1692" spans="1:80" x14ac:dyDescent="0.25">
      <c r="A1692" s="13">
        <v>27</v>
      </c>
      <c r="B1692" s="14" t="s">
        <v>105</v>
      </c>
      <c r="C1692" s="13" t="s">
        <v>106</v>
      </c>
      <c r="D1692" s="13" t="s">
        <v>59</v>
      </c>
      <c r="E1692" s="13" t="s">
        <v>60</v>
      </c>
      <c r="F1692" s="13" t="s">
        <v>481</v>
      </c>
      <c r="G1692" s="13" t="s">
        <v>409</v>
      </c>
      <c r="H1692" s="13" t="s">
        <v>410</v>
      </c>
      <c r="I1692" s="13" t="s">
        <v>401</v>
      </c>
      <c r="J1692" s="13" t="s">
        <v>482</v>
      </c>
      <c r="K1692" s="13" t="s">
        <v>483</v>
      </c>
      <c r="L1692" s="13" t="s">
        <v>484</v>
      </c>
      <c r="M1692" s="13" t="s">
        <v>485</v>
      </c>
      <c r="N1692" s="14" t="s">
        <v>486</v>
      </c>
      <c r="O1692" s="16">
        <v>0</v>
      </c>
      <c r="P1692" s="16">
        <v>0</v>
      </c>
      <c r="Q1692" s="14" t="s">
        <v>213</v>
      </c>
      <c r="R1692" s="14" t="s">
        <v>214</v>
      </c>
      <c r="S1692" s="14" t="s">
        <v>215</v>
      </c>
      <c r="T1692" s="14" t="s">
        <v>487</v>
      </c>
      <c r="U1692" s="13" t="s">
        <v>74</v>
      </c>
      <c r="V1692" s="13">
        <v>1307.9280000000001</v>
      </c>
      <c r="W1692" s="13">
        <v>2.0732590000000001E-5</v>
      </c>
      <c r="X1692" s="13">
        <v>8891.7999999999993</v>
      </c>
      <c r="Y1692" s="13">
        <v>9957.8729999999996</v>
      </c>
      <c r="Z1692" s="13">
        <v>6.7983859999999998</v>
      </c>
      <c r="AA1692" s="13">
        <v>7.6134709999999997</v>
      </c>
      <c r="AB1692" s="13">
        <v>5.1978279999999998E-3</v>
      </c>
      <c r="AC1692" s="13">
        <v>5.821016E-3</v>
      </c>
      <c r="AD1692" s="13">
        <v>1.4094819999999999E-4</v>
      </c>
      <c r="AE1692" s="13">
        <v>1.5784699999999999E-4</v>
      </c>
      <c r="AF1692" s="13">
        <v>7.2278159999999994E-2</v>
      </c>
      <c r="AG1692" s="13">
        <v>6.1817370000000003E-2</v>
      </c>
      <c r="AH1692" s="13">
        <v>1.950079E-3</v>
      </c>
      <c r="AI1692" s="13">
        <v>2.553441E-3</v>
      </c>
      <c r="AJ1692" s="13">
        <v>1.673182E-4</v>
      </c>
      <c r="AK1692" s="13">
        <v>9455.5889999999999</v>
      </c>
      <c r="AL1692" s="13">
        <v>6356.2309999999998</v>
      </c>
      <c r="AM1692" s="13">
        <v>7.2294409999999996</v>
      </c>
      <c r="AN1692" s="13">
        <v>4.8597710000000003</v>
      </c>
      <c r="AO1692" s="13">
        <v>5.5273989999999997E-3</v>
      </c>
      <c r="AP1692" s="13">
        <v>3.7156250000000002E-3</v>
      </c>
      <c r="AQ1692" s="13">
        <v>1.2096170000000001E-3</v>
      </c>
      <c r="AR1692" s="13">
        <v>8.1312829999999998E-4</v>
      </c>
      <c r="AS1692" s="13">
        <v>0.62634650000000003</v>
      </c>
      <c r="AT1692" s="13">
        <v>0.232154</v>
      </c>
      <c r="AU1692" s="13">
        <v>1.931227E-3</v>
      </c>
      <c r="AV1692" s="13">
        <v>3.5025379999999999E-3</v>
      </c>
      <c r="AW1692" s="13">
        <v>5.3694680000000001E-4</v>
      </c>
      <c r="AX1692" s="13">
        <v>2.766012E-3</v>
      </c>
      <c r="AY1692" s="13">
        <v>3.3029579999999999E-3</v>
      </c>
      <c r="AZ1692" s="13">
        <v>47</v>
      </c>
      <c r="BA1692" s="13">
        <v>1</v>
      </c>
      <c r="BB1692" s="13">
        <v>25</v>
      </c>
      <c r="BC1692" s="13">
        <v>1</v>
      </c>
      <c r="BD1692" s="13">
        <v>91</v>
      </c>
      <c r="BE1692" s="13">
        <v>1</v>
      </c>
      <c r="BF1692" s="13">
        <v>48</v>
      </c>
      <c r="BG1692" s="13">
        <v>1</v>
      </c>
      <c r="BI1692" s="22">
        <v>1.6E-2</v>
      </c>
      <c r="BJ1692" s="22">
        <v>1.4E-2</v>
      </c>
      <c r="BK1692" s="22">
        <v>2E-3</v>
      </c>
      <c r="BL1692" s="22">
        <v>4.2429999999999986</v>
      </c>
      <c r="BM1692" s="12">
        <f t="shared" si="340"/>
        <v>3.7709168041480099E-3</v>
      </c>
      <c r="BN1692" s="12">
        <f t="shared" si="341"/>
        <v>3.2995522036295085E-3</v>
      </c>
      <c r="BO1692" s="12">
        <f t="shared" si="342"/>
        <v>4.7136460051850124E-4</v>
      </c>
      <c r="BP1692" s="16">
        <v>0</v>
      </c>
      <c r="BQ1692" s="16">
        <v>0</v>
      </c>
      <c r="BR1692" s="15">
        <f t="shared" si="343"/>
        <v>0</v>
      </c>
      <c r="BS1692" s="15">
        <f t="shared" si="344"/>
        <v>0</v>
      </c>
      <c r="BT1692" s="15">
        <f t="shared" si="345"/>
        <v>0</v>
      </c>
      <c r="BU1692" s="17">
        <v>1.4169886043077378</v>
      </c>
      <c r="BV1692" s="15">
        <f t="shared" si="346"/>
        <v>0</v>
      </c>
      <c r="BW1692" s="15">
        <f t="shared" si="347"/>
        <v>0</v>
      </c>
      <c r="BX1692" s="15">
        <f t="shared" si="348"/>
        <v>0</v>
      </c>
      <c r="BY1692" s="17">
        <f t="shared" si="349"/>
        <v>0</v>
      </c>
      <c r="BZ1692" s="17">
        <f t="shared" si="350"/>
        <v>0</v>
      </c>
      <c r="CA1692" s="17">
        <f t="shared" si="351"/>
        <v>0</v>
      </c>
      <c r="CB1692" s="17">
        <f t="shared" si="352"/>
        <v>2.9943783507510235</v>
      </c>
    </row>
    <row r="1693" spans="1:80" x14ac:dyDescent="0.25">
      <c r="A1693" s="13">
        <v>28</v>
      </c>
      <c r="B1693" s="14" t="s">
        <v>107</v>
      </c>
      <c r="C1693" s="13" t="s">
        <v>108</v>
      </c>
      <c r="D1693" s="13" t="s">
        <v>81</v>
      </c>
      <c r="E1693" s="13" t="s">
        <v>78</v>
      </c>
      <c r="F1693" s="13" t="s">
        <v>481</v>
      </c>
      <c r="G1693" s="13" t="s">
        <v>409</v>
      </c>
      <c r="H1693" s="13" t="s">
        <v>410</v>
      </c>
      <c r="I1693" s="13" t="s">
        <v>401</v>
      </c>
      <c r="J1693" s="13" t="s">
        <v>482</v>
      </c>
      <c r="K1693" s="13" t="s">
        <v>483</v>
      </c>
      <c r="L1693" s="13" t="s">
        <v>484</v>
      </c>
      <c r="M1693" s="13" t="s">
        <v>485</v>
      </c>
      <c r="N1693" s="14" t="s">
        <v>486</v>
      </c>
      <c r="O1693" s="16">
        <v>0</v>
      </c>
      <c r="P1693" s="16">
        <v>0</v>
      </c>
      <c r="Q1693" s="14" t="s">
        <v>213</v>
      </c>
      <c r="R1693" s="14" t="s">
        <v>214</v>
      </c>
      <c r="S1693" s="14" t="s">
        <v>215</v>
      </c>
      <c r="T1693" s="14" t="s">
        <v>487</v>
      </c>
      <c r="U1693" s="13" t="s">
        <v>74</v>
      </c>
      <c r="V1693" s="13">
        <v>1048.085</v>
      </c>
      <c r="W1693" s="13">
        <v>1.488443E-5</v>
      </c>
      <c r="X1693" s="13">
        <v>8891.7999999999993</v>
      </c>
      <c r="Y1693" s="13">
        <v>9957.8729999999996</v>
      </c>
      <c r="Z1693" s="13">
        <v>8.4838509999999996</v>
      </c>
      <c r="AA1693" s="13">
        <v>9.5010150000000007</v>
      </c>
      <c r="AB1693" s="13">
        <v>8.0946200000000003E-3</v>
      </c>
      <c r="AC1693" s="13">
        <v>9.0651159999999998E-3</v>
      </c>
      <c r="AD1693" s="13">
        <v>1.2627729999999999E-4</v>
      </c>
      <c r="AE1693" s="13">
        <v>1.4141720000000001E-4</v>
      </c>
      <c r="AF1693" s="13">
        <v>0.3746621</v>
      </c>
      <c r="AG1693" s="13">
        <v>0.23458879999999999</v>
      </c>
      <c r="AH1693" s="13">
        <v>3.3704330000000003E-4</v>
      </c>
      <c r="AI1693" s="13">
        <v>6.0283030000000005E-4</v>
      </c>
      <c r="AJ1693" s="13">
        <v>1.2649840000000001E-4</v>
      </c>
      <c r="AK1693" s="13">
        <v>9455.5889999999999</v>
      </c>
      <c r="AL1693" s="13">
        <v>6356.2309999999998</v>
      </c>
      <c r="AM1693" s="13">
        <v>9.0217740000000006</v>
      </c>
      <c r="AN1693" s="13">
        <v>6.0646129999999996</v>
      </c>
      <c r="AO1693" s="13">
        <v>8.6078630000000003E-3</v>
      </c>
      <c r="AP1693" s="13">
        <v>5.7863740000000004E-3</v>
      </c>
      <c r="AQ1693" s="13">
        <v>1.14124E-3</v>
      </c>
      <c r="AR1693" s="13">
        <v>7.6716359999999995E-4</v>
      </c>
      <c r="AS1693" s="13">
        <v>7.3445919999999996</v>
      </c>
      <c r="AT1693" s="13">
        <v>2.7846350000000002</v>
      </c>
      <c r="AU1693" s="13">
        <v>1.5538499999999999E-4</v>
      </c>
      <c r="AV1693" s="13">
        <v>2.754988E-4</v>
      </c>
      <c r="AW1693" s="15">
        <v>4.6838929999999998E-5</v>
      </c>
      <c r="AX1693" s="15">
        <v>2.5409299999999999E-4</v>
      </c>
      <c r="AY1693" s="15">
        <v>3.0093189999999998E-4</v>
      </c>
      <c r="AZ1693" s="13">
        <v>258</v>
      </c>
      <c r="BA1693" s="13">
        <v>0</v>
      </c>
      <c r="BB1693" s="13">
        <v>180</v>
      </c>
      <c r="BC1693" s="13">
        <v>0</v>
      </c>
      <c r="BD1693" s="13">
        <v>311</v>
      </c>
      <c r="BE1693" s="13">
        <v>0</v>
      </c>
      <c r="BF1693" s="13">
        <v>218</v>
      </c>
      <c r="BG1693" s="13">
        <v>0</v>
      </c>
      <c r="BI1693" s="22">
        <v>4.8000000000000001E-2</v>
      </c>
      <c r="BJ1693" s="22">
        <v>4.5999999999999999E-2</v>
      </c>
      <c r="BK1693" s="22">
        <v>2E-3</v>
      </c>
      <c r="BL1693" s="22">
        <v>17.653999999999993</v>
      </c>
      <c r="BM1693" s="12">
        <f t="shared" si="340"/>
        <v>2.7189305539821016E-3</v>
      </c>
      <c r="BN1693" s="12">
        <f t="shared" si="341"/>
        <v>2.605641780899514E-3</v>
      </c>
      <c r="BO1693" s="12">
        <f t="shared" si="342"/>
        <v>1.1328877308258756E-4</v>
      </c>
      <c r="BP1693" s="16">
        <v>0</v>
      </c>
      <c r="BQ1693" s="16">
        <v>0</v>
      </c>
      <c r="BR1693" s="15">
        <f t="shared" si="343"/>
        <v>0</v>
      </c>
      <c r="BS1693" s="15">
        <f t="shared" si="344"/>
        <v>0</v>
      </c>
      <c r="BT1693" s="15">
        <f t="shared" si="345"/>
        <v>0</v>
      </c>
      <c r="BU1693" s="17">
        <v>1.3174513140842181</v>
      </c>
      <c r="BV1693" s="15">
        <f t="shared" si="346"/>
        <v>0</v>
      </c>
      <c r="BW1693" s="15">
        <f t="shared" si="347"/>
        <v>0</v>
      </c>
      <c r="BX1693" s="15">
        <f t="shared" si="348"/>
        <v>0</v>
      </c>
      <c r="BY1693" s="17">
        <f t="shared" si="349"/>
        <v>0</v>
      </c>
      <c r="BZ1693" s="17">
        <f t="shared" si="350"/>
        <v>0</v>
      </c>
      <c r="CA1693" s="17">
        <f t="shared" si="351"/>
        <v>0</v>
      </c>
      <c r="CB1693" s="17">
        <f t="shared" si="352"/>
        <v>13.400115671273648</v>
      </c>
    </row>
    <row r="1694" spans="1:80" x14ac:dyDescent="0.25">
      <c r="A1694" s="9">
        <v>29</v>
      </c>
      <c r="B1694" s="10" t="s">
        <v>109</v>
      </c>
      <c r="C1694" s="9" t="s">
        <v>110</v>
      </c>
      <c r="D1694" s="9" t="s">
        <v>81</v>
      </c>
      <c r="E1694" s="9" t="s">
        <v>78</v>
      </c>
      <c r="F1694" s="9" t="s">
        <v>481</v>
      </c>
      <c r="G1694" s="9" t="s">
        <v>409</v>
      </c>
      <c r="H1694" s="9" t="s">
        <v>410</v>
      </c>
      <c r="I1694" s="9" t="s">
        <v>401</v>
      </c>
      <c r="J1694" s="9" t="s">
        <v>482</v>
      </c>
      <c r="K1694" s="9" t="s">
        <v>483</v>
      </c>
      <c r="L1694" s="9" t="s">
        <v>484</v>
      </c>
      <c r="M1694" s="9" t="s">
        <v>485</v>
      </c>
      <c r="N1694" s="10" t="s">
        <v>486</v>
      </c>
      <c r="O1694" s="16">
        <v>0</v>
      </c>
      <c r="P1694" s="16">
        <v>0</v>
      </c>
      <c r="Q1694" s="10" t="s">
        <v>213</v>
      </c>
      <c r="R1694" s="10" t="s">
        <v>214</v>
      </c>
      <c r="S1694" s="10" t="s">
        <v>215</v>
      </c>
      <c r="T1694" s="10" t="s">
        <v>487</v>
      </c>
      <c r="U1694" s="9" t="s">
        <v>74</v>
      </c>
      <c r="V1694" s="9">
        <v>982.17489999999998</v>
      </c>
      <c r="W1694" s="9">
        <v>2.8860290000000001E-5</v>
      </c>
      <c r="X1694" s="9">
        <v>8891.7999999999993</v>
      </c>
      <c r="Y1694" s="9">
        <v>9957.8729999999996</v>
      </c>
      <c r="Z1694" s="9">
        <v>9.0531740000000003</v>
      </c>
      <c r="AA1694" s="9">
        <v>10.138590000000001</v>
      </c>
      <c r="AB1694" s="9">
        <v>9.2174760000000005E-3</v>
      </c>
      <c r="AC1694" s="9">
        <v>1.0322599999999999E-2</v>
      </c>
      <c r="AD1694" s="9">
        <v>2.6127719999999999E-4</v>
      </c>
      <c r="AE1694" s="9">
        <v>2.9260270000000001E-4</v>
      </c>
      <c r="AF1694" s="9">
        <v>0.35908669999999998</v>
      </c>
      <c r="AG1694" s="9">
        <v>0.25948500000000002</v>
      </c>
      <c r="AH1694" s="9">
        <v>7.2761600000000005E-4</v>
      </c>
      <c r="AI1694" s="9">
        <v>1.127629E-3</v>
      </c>
      <c r="AJ1694" s="9">
        <v>2.7158070000000002E-4</v>
      </c>
      <c r="AK1694" s="9">
        <v>9455.5889999999999</v>
      </c>
      <c r="AL1694" s="9">
        <v>6356.2309999999998</v>
      </c>
      <c r="AM1694" s="9">
        <v>9.6271939999999994</v>
      </c>
      <c r="AN1694" s="9">
        <v>6.4715879999999997</v>
      </c>
      <c r="AO1694" s="9">
        <v>9.8019149999999996E-3</v>
      </c>
      <c r="AP1694" s="9">
        <v>6.5890380000000002E-3</v>
      </c>
      <c r="AQ1694" s="9">
        <v>2.6145600000000001E-3</v>
      </c>
      <c r="AR1694" s="9">
        <v>1.757558E-3</v>
      </c>
      <c r="AS1694" s="9">
        <v>6.2785849999999996</v>
      </c>
      <c r="AT1694" s="9">
        <v>2.3880729999999999</v>
      </c>
      <c r="AU1694" s="9">
        <v>4.16425E-4</v>
      </c>
      <c r="AV1694" s="9">
        <v>7.3597319999999997E-4</v>
      </c>
      <c r="AW1694" s="11">
        <v>1.10518E-4</v>
      </c>
      <c r="AX1694" s="11">
        <v>6.6384110000000001E-4</v>
      </c>
      <c r="AY1694" s="11">
        <v>7.743591E-4</v>
      </c>
      <c r="AZ1694" s="9">
        <v>153</v>
      </c>
      <c r="BA1694" s="9">
        <v>0</v>
      </c>
      <c r="BB1694" s="9">
        <v>90</v>
      </c>
      <c r="BC1694" s="9">
        <v>0</v>
      </c>
      <c r="BD1694" s="9">
        <v>219</v>
      </c>
      <c r="BE1694" s="9">
        <v>0</v>
      </c>
      <c r="BF1694" s="9">
        <v>155</v>
      </c>
      <c r="BG1694" s="9">
        <v>0</v>
      </c>
      <c r="BH1694" s="26"/>
      <c r="BI1694" s="22">
        <v>4.7E-2</v>
      </c>
      <c r="BJ1694" s="22">
        <v>4.3999999999999997E-2</v>
      </c>
      <c r="BK1694" s="22">
        <v>3.0000000000000001E-3</v>
      </c>
      <c r="BL1694" s="22">
        <v>16.986999999999998</v>
      </c>
      <c r="BM1694" s="12">
        <f t="shared" si="340"/>
        <v>2.7668216871725442E-3</v>
      </c>
      <c r="BN1694" s="12">
        <f t="shared" si="341"/>
        <v>2.5902160475657857E-3</v>
      </c>
      <c r="BO1694" s="12">
        <f t="shared" si="342"/>
        <v>1.7660563960675814E-4</v>
      </c>
      <c r="BP1694" s="16">
        <v>0</v>
      </c>
      <c r="BQ1694" s="16">
        <v>0</v>
      </c>
      <c r="BR1694" s="15">
        <f t="shared" si="343"/>
        <v>0</v>
      </c>
      <c r="BS1694" s="15">
        <f t="shared" si="344"/>
        <v>0</v>
      </c>
      <c r="BT1694" s="15">
        <f t="shared" si="345"/>
        <v>0</v>
      </c>
      <c r="BU1694" s="17">
        <v>1.311023479840995</v>
      </c>
      <c r="BV1694" s="15">
        <f t="shared" si="346"/>
        <v>0</v>
      </c>
      <c r="BW1694" s="15">
        <f t="shared" si="347"/>
        <v>0</v>
      </c>
      <c r="BX1694" s="15">
        <f t="shared" si="348"/>
        <v>0</v>
      </c>
      <c r="BY1694" s="17">
        <f t="shared" si="349"/>
        <v>0</v>
      </c>
      <c r="BZ1694" s="17">
        <f t="shared" si="350"/>
        <v>0</v>
      </c>
      <c r="CA1694" s="17">
        <f t="shared" si="351"/>
        <v>0</v>
      </c>
      <c r="CB1694" s="17">
        <f t="shared" si="352"/>
        <v>12.957052456497754</v>
      </c>
    </row>
    <row r="1695" spans="1:80" x14ac:dyDescent="0.25">
      <c r="A1695" s="13">
        <v>30</v>
      </c>
      <c r="B1695" s="14" t="s">
        <v>111</v>
      </c>
      <c r="C1695" s="13" t="s">
        <v>112</v>
      </c>
      <c r="D1695" s="13" t="s">
        <v>63</v>
      </c>
      <c r="E1695" s="13" t="s">
        <v>78</v>
      </c>
      <c r="F1695" s="13" t="s">
        <v>481</v>
      </c>
      <c r="G1695" s="13" t="s">
        <v>409</v>
      </c>
      <c r="H1695" s="13" t="s">
        <v>410</v>
      </c>
      <c r="I1695" s="13" t="s">
        <v>401</v>
      </c>
      <c r="J1695" s="13" t="s">
        <v>482</v>
      </c>
      <c r="K1695" s="13" t="s">
        <v>483</v>
      </c>
      <c r="L1695" s="13" t="s">
        <v>484</v>
      </c>
      <c r="M1695" s="13" t="s">
        <v>485</v>
      </c>
      <c r="N1695" s="14" t="s">
        <v>486</v>
      </c>
      <c r="O1695" s="16">
        <v>0</v>
      </c>
      <c r="P1695" s="16">
        <v>0</v>
      </c>
      <c r="Q1695" s="14" t="s">
        <v>213</v>
      </c>
      <c r="R1695" s="14" t="s">
        <v>214</v>
      </c>
      <c r="S1695" s="14" t="s">
        <v>215</v>
      </c>
      <c r="T1695" s="14" t="s">
        <v>487</v>
      </c>
      <c r="U1695" s="13" t="s">
        <v>74</v>
      </c>
      <c r="V1695" s="13">
        <v>828.02139999999997</v>
      </c>
      <c r="W1695" s="13">
        <v>1.6475749999999999E-5</v>
      </c>
      <c r="X1695" s="13">
        <v>8891.7999999999993</v>
      </c>
      <c r="Y1695" s="13">
        <v>9957.8729999999996</v>
      </c>
      <c r="Z1695" s="13">
        <v>10.73861</v>
      </c>
      <c r="AA1695" s="13">
        <v>12.026109999999999</v>
      </c>
      <c r="AB1695" s="13">
        <v>1.2969E-2</v>
      </c>
      <c r="AC1695" s="13">
        <v>1.4523909999999999E-2</v>
      </c>
      <c r="AD1695" s="13">
        <v>1.7692669999999999E-4</v>
      </c>
      <c r="AE1695" s="13">
        <v>1.9813909999999999E-4</v>
      </c>
      <c r="AF1695" s="13">
        <v>0.70002640000000005</v>
      </c>
      <c r="AG1695" s="13">
        <v>0.64454800000000001</v>
      </c>
      <c r="AH1695" s="13">
        <v>2.5274290000000001E-4</v>
      </c>
      <c r="AI1695" s="13">
        <v>3.0740789999999997E-4</v>
      </c>
      <c r="AJ1695" s="13">
        <v>6.8669329999999999E-5</v>
      </c>
      <c r="AK1695" s="13">
        <v>9455.5889999999999</v>
      </c>
      <c r="AL1695" s="13">
        <v>6356.2309999999998</v>
      </c>
      <c r="AM1695" s="13">
        <v>11.419499999999999</v>
      </c>
      <c r="AN1695" s="13">
        <v>7.6764089999999996</v>
      </c>
      <c r="AO1695" s="13">
        <v>1.3791309999999999E-2</v>
      </c>
      <c r="AP1695" s="13">
        <v>9.2707859999999996E-3</v>
      </c>
      <c r="AQ1695" s="13">
        <v>7.8416939999999995E-4</v>
      </c>
      <c r="AR1695" s="13">
        <v>5.2713390000000003E-4</v>
      </c>
      <c r="AS1695" s="13">
        <v>14.642010000000001</v>
      </c>
      <c r="AT1695" s="13">
        <v>7.3669500000000001</v>
      </c>
      <c r="AU1695" s="13">
        <v>5.3556140000000003E-5</v>
      </c>
      <c r="AV1695" s="13">
        <v>7.1553880000000005E-5</v>
      </c>
      <c r="AW1695" s="15">
        <v>2.4731849999999999E-5</v>
      </c>
      <c r="AX1695" s="15">
        <v>6.5797170000000006E-5</v>
      </c>
      <c r="AY1695" s="15">
        <v>9.0529010000000001E-5</v>
      </c>
      <c r="AZ1695" s="13">
        <v>233</v>
      </c>
      <c r="BA1695" s="13">
        <v>0</v>
      </c>
      <c r="BB1695" s="13">
        <v>156</v>
      </c>
      <c r="BC1695" s="13">
        <v>0</v>
      </c>
      <c r="BD1695" s="13">
        <v>416</v>
      </c>
      <c r="BE1695" s="13">
        <v>0</v>
      </c>
      <c r="BF1695" s="13">
        <v>301</v>
      </c>
      <c r="BG1695" s="13">
        <v>0</v>
      </c>
      <c r="BI1695" s="22">
        <v>6.7000000000000004E-2</v>
      </c>
      <c r="BJ1695" s="22">
        <v>6.3E-2</v>
      </c>
      <c r="BK1695" s="22">
        <v>4.0000000000000001E-3</v>
      </c>
      <c r="BL1695" s="22">
        <v>18.265999999999998</v>
      </c>
      <c r="BM1695" s="12">
        <f t="shared" si="340"/>
        <v>3.6680170809153625E-3</v>
      </c>
      <c r="BN1695" s="12">
        <f t="shared" si="341"/>
        <v>3.4490309865323554E-3</v>
      </c>
      <c r="BO1695" s="12">
        <f t="shared" si="342"/>
        <v>2.1898609438300671E-4</v>
      </c>
      <c r="BP1695" s="16">
        <v>0</v>
      </c>
      <c r="BQ1695" s="16">
        <v>0</v>
      </c>
      <c r="BR1695" s="15">
        <f t="shared" si="343"/>
        <v>0</v>
      </c>
      <c r="BS1695" s="15">
        <f t="shared" si="344"/>
        <v>0</v>
      </c>
      <c r="BT1695" s="15">
        <f t="shared" si="345"/>
        <v>0</v>
      </c>
      <c r="BU1695" s="17">
        <v>1.3021442361460662</v>
      </c>
      <c r="BV1695" s="15">
        <f t="shared" si="346"/>
        <v>0</v>
      </c>
      <c r="BW1695" s="15">
        <f t="shared" si="347"/>
        <v>0</v>
      </c>
      <c r="BX1695" s="15">
        <f t="shared" si="348"/>
        <v>0</v>
      </c>
      <c r="BY1695" s="17">
        <f t="shared" si="349"/>
        <v>0</v>
      </c>
      <c r="BZ1695" s="17">
        <f t="shared" si="350"/>
        <v>0</v>
      </c>
      <c r="CA1695" s="17">
        <f t="shared" si="351"/>
        <v>0</v>
      </c>
      <c r="CB1695" s="17">
        <f t="shared" si="352"/>
        <v>14.027631880521595</v>
      </c>
    </row>
    <row r="1696" spans="1:80" x14ac:dyDescent="0.25">
      <c r="A1696" s="13">
        <v>34</v>
      </c>
      <c r="B1696" s="14" t="s">
        <v>154</v>
      </c>
      <c r="C1696" s="13" t="s">
        <v>155</v>
      </c>
      <c r="D1696" s="13" t="s">
        <v>153</v>
      </c>
      <c r="E1696" s="13" t="s">
        <v>60</v>
      </c>
      <c r="F1696" s="13" t="s">
        <v>481</v>
      </c>
      <c r="G1696" s="13" t="s">
        <v>409</v>
      </c>
      <c r="H1696" s="13" t="s">
        <v>410</v>
      </c>
      <c r="I1696" s="13" t="s">
        <v>401</v>
      </c>
      <c r="J1696" s="13" t="s">
        <v>482</v>
      </c>
      <c r="K1696" s="13" t="s">
        <v>483</v>
      </c>
      <c r="L1696" s="13" t="s">
        <v>484</v>
      </c>
      <c r="M1696" s="13" t="s">
        <v>485</v>
      </c>
      <c r="N1696" s="14" t="s">
        <v>486</v>
      </c>
      <c r="O1696" s="16">
        <v>0</v>
      </c>
      <c r="P1696" s="16">
        <v>0</v>
      </c>
      <c r="Q1696" s="14" t="s">
        <v>213</v>
      </c>
      <c r="R1696" s="14" t="s">
        <v>214</v>
      </c>
      <c r="S1696" s="14" t="s">
        <v>215</v>
      </c>
      <c r="T1696" s="14" t="s">
        <v>487</v>
      </c>
      <c r="U1696" s="13" t="s">
        <v>74</v>
      </c>
      <c r="V1696" s="13">
        <v>754.18299999999999</v>
      </c>
      <c r="W1696" s="13">
        <v>9.0830999999999998E-5</v>
      </c>
      <c r="X1696" s="13">
        <v>8891.7999999999993</v>
      </c>
      <c r="Y1696" s="13">
        <v>9957.8729999999996</v>
      </c>
      <c r="Z1696" s="13">
        <v>11.78998</v>
      </c>
      <c r="AA1696" s="13">
        <v>13.203519999999999</v>
      </c>
      <c r="AB1696" s="13">
        <v>1.5632779999999999E-2</v>
      </c>
      <c r="AC1696" s="13">
        <v>1.750705E-2</v>
      </c>
      <c r="AD1696" s="13">
        <v>1.0708950000000001E-3</v>
      </c>
      <c r="AE1696" s="13">
        <v>1.1992890000000001E-3</v>
      </c>
      <c r="AF1696" s="13">
        <v>1.279577</v>
      </c>
      <c r="AG1696" s="13">
        <v>0.96049200000000001</v>
      </c>
      <c r="AH1696" s="13">
        <v>8.3691359999999999E-4</v>
      </c>
      <c r="AI1696" s="13">
        <v>1.24862E-3</v>
      </c>
      <c r="AJ1696" s="13">
        <v>2.415745E-4</v>
      </c>
      <c r="AK1696" s="13">
        <v>9455.5889999999999</v>
      </c>
      <c r="AL1696" s="13">
        <v>6356.2309999999998</v>
      </c>
      <c r="AM1696" s="13">
        <v>12.53753</v>
      </c>
      <c r="AN1696" s="13">
        <v>8.4279689999999992</v>
      </c>
      <c r="AO1696" s="13">
        <v>1.662398E-2</v>
      </c>
      <c r="AP1696" s="13">
        <v>1.1174969999999999E-2</v>
      </c>
      <c r="AQ1696" s="13">
        <v>3.0287460000000001E-3</v>
      </c>
      <c r="AR1696" s="13">
        <v>2.035982E-3</v>
      </c>
      <c r="AS1696" s="13">
        <v>3.701991</v>
      </c>
      <c r="AT1696" s="13">
        <v>1.6579280000000001</v>
      </c>
      <c r="AU1696" s="13">
        <v>8.1813980000000001E-4</v>
      </c>
      <c r="AV1696" s="13">
        <v>1.2280279999999999E-3</v>
      </c>
      <c r="AW1696" s="13">
        <v>4.5802009999999999E-4</v>
      </c>
      <c r="AX1696" s="13">
        <v>7.7756129999999996E-4</v>
      </c>
      <c r="AY1696" s="13">
        <v>1.2355809999999999E-3</v>
      </c>
      <c r="AZ1696" s="13">
        <v>185</v>
      </c>
      <c r="BA1696" s="13">
        <v>1</v>
      </c>
      <c r="BB1696" s="13">
        <v>117</v>
      </c>
      <c r="BC1696" s="13">
        <v>1</v>
      </c>
      <c r="BD1696" s="13">
        <v>177</v>
      </c>
      <c r="BE1696" s="13">
        <v>0</v>
      </c>
      <c r="BF1696" s="13">
        <v>139</v>
      </c>
      <c r="BG1696" s="13">
        <v>0</v>
      </c>
      <c r="BI1696" s="22">
        <v>5.5999999999999994E-2</v>
      </c>
      <c r="BJ1696" s="22">
        <v>4.2999999999999997E-2</v>
      </c>
      <c r="BK1696" s="22">
        <v>1.2999999999999999E-2</v>
      </c>
      <c r="BL1696" s="22">
        <v>17.895</v>
      </c>
      <c r="BM1696" s="12">
        <f t="shared" si="340"/>
        <v>3.1293657446214026E-3</v>
      </c>
      <c r="BN1696" s="12">
        <f t="shared" si="341"/>
        <v>2.4029058396200054E-3</v>
      </c>
      <c r="BO1696" s="12">
        <f t="shared" si="342"/>
        <v>7.26459905001397E-4</v>
      </c>
      <c r="BP1696" s="16">
        <v>0</v>
      </c>
      <c r="BQ1696" s="16">
        <v>0</v>
      </c>
      <c r="BR1696" s="15">
        <f t="shared" si="343"/>
        <v>0</v>
      </c>
      <c r="BS1696" s="15">
        <f t="shared" si="344"/>
        <v>0</v>
      </c>
      <c r="BT1696" s="15">
        <f t="shared" si="345"/>
        <v>0</v>
      </c>
      <c r="BU1696" s="17">
        <v>1.2619397116280977</v>
      </c>
      <c r="BV1696" s="15">
        <f t="shared" si="346"/>
        <v>0</v>
      </c>
      <c r="BW1696" s="15">
        <f t="shared" si="347"/>
        <v>0</v>
      </c>
      <c r="BX1696" s="15">
        <f t="shared" si="348"/>
        <v>0</v>
      </c>
      <c r="BY1696" s="17">
        <f t="shared" si="349"/>
        <v>0</v>
      </c>
      <c r="BZ1696" s="17">
        <f t="shared" si="350"/>
        <v>0</v>
      </c>
      <c r="CA1696" s="17">
        <f t="shared" si="351"/>
        <v>0</v>
      </c>
      <c r="CB1696" s="17">
        <f t="shared" si="352"/>
        <v>14.180550651593869</v>
      </c>
    </row>
    <row r="1697" spans="1:80" x14ac:dyDescent="0.25">
      <c r="A1697" s="13">
        <v>35</v>
      </c>
      <c r="B1697" s="14" t="s">
        <v>115</v>
      </c>
      <c r="C1697" s="13" t="s">
        <v>116</v>
      </c>
      <c r="D1697" s="13" t="s">
        <v>97</v>
      </c>
      <c r="E1697" s="13" t="s">
        <v>78</v>
      </c>
      <c r="F1697" s="13" t="s">
        <v>481</v>
      </c>
      <c r="G1697" s="13" t="s">
        <v>409</v>
      </c>
      <c r="H1697" s="13" t="s">
        <v>410</v>
      </c>
      <c r="I1697" s="13" t="s">
        <v>401</v>
      </c>
      <c r="J1697" s="13" t="s">
        <v>482</v>
      </c>
      <c r="K1697" s="13" t="s">
        <v>483</v>
      </c>
      <c r="L1697" s="13" t="s">
        <v>484</v>
      </c>
      <c r="M1697" s="13" t="s">
        <v>485</v>
      </c>
      <c r="N1697" s="14" t="s">
        <v>486</v>
      </c>
      <c r="O1697" s="16">
        <v>0</v>
      </c>
      <c r="P1697" s="16">
        <v>0</v>
      </c>
      <c r="Q1697" s="14" t="s">
        <v>213</v>
      </c>
      <c r="R1697" s="14" t="s">
        <v>214</v>
      </c>
      <c r="S1697" s="14" t="s">
        <v>215</v>
      </c>
      <c r="T1697" s="14" t="s">
        <v>487</v>
      </c>
      <c r="U1697" s="13" t="s">
        <v>74</v>
      </c>
      <c r="V1697" s="13">
        <v>349.56880000000001</v>
      </c>
      <c r="W1697" s="13">
        <v>7.8993219999999999E-4</v>
      </c>
      <c r="X1697" s="13">
        <v>8891.7999999999993</v>
      </c>
      <c r="Y1697" s="13">
        <v>9957.8729999999996</v>
      </c>
      <c r="Z1697" s="13">
        <v>25.43648</v>
      </c>
      <c r="AA1697" s="13">
        <v>28.486160000000002</v>
      </c>
      <c r="AB1697" s="13">
        <v>7.276531E-2</v>
      </c>
      <c r="AC1697" s="13">
        <v>8.1489430000000002E-2</v>
      </c>
      <c r="AD1697" s="13">
        <v>2.0093090000000001E-2</v>
      </c>
      <c r="AE1697" s="13">
        <v>2.250214E-2</v>
      </c>
      <c r="AF1697" s="13">
        <v>1.5898559999999999</v>
      </c>
      <c r="AG1697" s="13">
        <v>1.069348</v>
      </c>
      <c r="AH1697" s="13">
        <v>1.263831E-2</v>
      </c>
      <c r="AI1697" s="13">
        <v>2.1042849999999998E-2</v>
      </c>
      <c r="AJ1697" s="13">
        <v>3.594519E-3</v>
      </c>
      <c r="AK1697" s="13">
        <v>9455.5889999999999</v>
      </c>
      <c r="AL1697" s="13">
        <v>6356.2309999999998</v>
      </c>
      <c r="AM1697" s="13">
        <v>27.049289999999999</v>
      </c>
      <c r="AN1697" s="13">
        <v>18.183060000000001</v>
      </c>
      <c r="AO1697" s="13">
        <v>7.7379030000000001E-2</v>
      </c>
      <c r="AP1697" s="13">
        <v>5.2015690000000003E-2</v>
      </c>
      <c r="AQ1697" s="13">
        <v>9.7229209999999996E-2</v>
      </c>
      <c r="AR1697" s="13">
        <v>6.535937E-2</v>
      </c>
      <c r="AS1697" s="13">
        <v>21.357130000000002</v>
      </c>
      <c r="AT1697" s="13">
        <v>8.4694610000000008</v>
      </c>
      <c r="AU1697" s="13">
        <v>4.5525410000000002E-3</v>
      </c>
      <c r="AV1697" s="13">
        <v>7.7170629999999997E-3</v>
      </c>
      <c r="AW1697" s="15">
        <v>2.359009E-3</v>
      </c>
      <c r="AX1697" s="15">
        <v>6.8519419999999998E-3</v>
      </c>
      <c r="AY1697" s="15">
        <v>9.2109510000000002E-3</v>
      </c>
      <c r="AZ1697" s="13">
        <v>13</v>
      </c>
      <c r="BA1697" s="13">
        <v>1</v>
      </c>
      <c r="BB1697" s="13">
        <v>5</v>
      </c>
      <c r="BC1697" s="13">
        <v>1</v>
      </c>
      <c r="BD1697" s="13">
        <v>44</v>
      </c>
      <c r="BE1697" s="13">
        <v>1</v>
      </c>
      <c r="BF1697" s="13">
        <v>23</v>
      </c>
      <c r="BG1697" s="13">
        <v>1</v>
      </c>
      <c r="BI1697" s="22">
        <v>0.23099999999999998</v>
      </c>
      <c r="BJ1697" s="22">
        <v>0.21299999999999999</v>
      </c>
      <c r="BK1697" s="22">
        <v>1.7999999999999999E-2</v>
      </c>
      <c r="BL1697" s="22">
        <v>22.499999999999996</v>
      </c>
      <c r="BM1697" s="12">
        <f t="shared" si="340"/>
        <v>1.0266666666666667E-2</v>
      </c>
      <c r="BN1697" s="12">
        <f t="shared" si="341"/>
        <v>9.4666666666666684E-3</v>
      </c>
      <c r="BO1697" s="12">
        <f t="shared" si="342"/>
        <v>8.0000000000000004E-4</v>
      </c>
      <c r="BP1697" s="16">
        <v>0</v>
      </c>
      <c r="BQ1697" s="16">
        <v>0</v>
      </c>
      <c r="BR1697" s="15">
        <f t="shared" si="343"/>
        <v>0</v>
      </c>
      <c r="BS1697" s="15">
        <f t="shared" si="344"/>
        <v>0</v>
      </c>
      <c r="BT1697" s="15">
        <f t="shared" si="345"/>
        <v>0</v>
      </c>
      <c r="BU1697" s="17">
        <v>1.4634034851917153</v>
      </c>
      <c r="BV1697" s="15">
        <f t="shared" si="346"/>
        <v>0</v>
      </c>
      <c r="BW1697" s="15">
        <f t="shared" si="347"/>
        <v>0</v>
      </c>
      <c r="BX1697" s="15">
        <f t="shared" si="348"/>
        <v>0</v>
      </c>
      <c r="BY1697" s="17">
        <f t="shared" si="349"/>
        <v>0</v>
      </c>
      <c r="BZ1697" s="17">
        <f t="shared" si="350"/>
        <v>0</v>
      </c>
      <c r="CA1697" s="17">
        <f t="shared" si="351"/>
        <v>0</v>
      </c>
      <c r="CB1697" s="17">
        <f t="shared" si="352"/>
        <v>15.375117134596923</v>
      </c>
    </row>
    <row r="1698" spans="1:80" x14ac:dyDescent="0.25">
      <c r="A1698" s="13">
        <v>36</v>
      </c>
      <c r="B1698" s="14" t="s">
        <v>117</v>
      </c>
      <c r="C1698" s="13" t="s">
        <v>118</v>
      </c>
      <c r="D1698" s="13" t="s">
        <v>100</v>
      </c>
      <c r="E1698" s="13" t="s">
        <v>78</v>
      </c>
      <c r="F1698" s="13" t="s">
        <v>481</v>
      </c>
      <c r="G1698" s="13" t="s">
        <v>409</v>
      </c>
      <c r="H1698" s="13" t="s">
        <v>410</v>
      </c>
      <c r="I1698" s="13" t="s">
        <v>401</v>
      </c>
      <c r="J1698" s="13" t="s">
        <v>482</v>
      </c>
      <c r="K1698" s="13" t="s">
        <v>483</v>
      </c>
      <c r="L1698" s="13" t="s">
        <v>484</v>
      </c>
      <c r="M1698" s="13" t="s">
        <v>485</v>
      </c>
      <c r="N1698" s="14" t="s">
        <v>486</v>
      </c>
      <c r="O1698" s="16">
        <v>0</v>
      </c>
      <c r="P1698" s="16">
        <v>0</v>
      </c>
      <c r="Q1698" s="14" t="s">
        <v>213</v>
      </c>
      <c r="R1698" s="14" t="s">
        <v>214</v>
      </c>
      <c r="S1698" s="14" t="s">
        <v>215</v>
      </c>
      <c r="T1698" s="14" t="s">
        <v>487</v>
      </c>
      <c r="U1698" s="13" t="s">
        <v>74</v>
      </c>
      <c r="V1698" s="13">
        <v>537.57069999999999</v>
      </c>
      <c r="W1698" s="13">
        <v>1.3334069999999999E-4</v>
      </c>
      <c r="X1698" s="13">
        <v>8891.7999999999993</v>
      </c>
      <c r="Y1698" s="13">
        <v>9957.8729999999996</v>
      </c>
      <c r="Z1698" s="13">
        <v>16.540710000000001</v>
      </c>
      <c r="AA1698" s="13">
        <v>18.52384</v>
      </c>
      <c r="AB1698" s="13">
        <v>3.0769359999999999E-2</v>
      </c>
      <c r="AC1698" s="13">
        <v>3.4458419999999997E-2</v>
      </c>
      <c r="AD1698" s="13">
        <v>2.2055489999999998E-3</v>
      </c>
      <c r="AE1698" s="13">
        <v>2.469981E-3</v>
      </c>
      <c r="AF1698" s="13">
        <v>1.1043430000000001</v>
      </c>
      <c r="AG1698" s="13">
        <v>0.85996459999999997</v>
      </c>
      <c r="AH1698" s="13">
        <v>1.99716E-3</v>
      </c>
      <c r="AI1698" s="13">
        <v>2.8721889999999998E-3</v>
      </c>
      <c r="AJ1698" s="13">
        <v>1.349914E-3</v>
      </c>
      <c r="AK1698" s="13">
        <v>9455.5889999999999</v>
      </c>
      <c r="AL1698" s="13">
        <v>6356.2309999999998</v>
      </c>
      <c r="AM1698" s="13">
        <v>17.589479999999998</v>
      </c>
      <c r="AN1698" s="13">
        <v>11.82399</v>
      </c>
      <c r="AO1698" s="13">
        <v>3.2720310000000002E-2</v>
      </c>
      <c r="AP1698" s="13">
        <v>2.1995230000000001E-2</v>
      </c>
      <c r="AQ1698" s="13">
        <v>2.3744290000000001E-2</v>
      </c>
      <c r="AR1698" s="13">
        <v>1.5961369999999999E-2</v>
      </c>
      <c r="AS1698" s="13">
        <v>32.047409999999999</v>
      </c>
      <c r="AT1698" s="13">
        <v>4.9951619999999997</v>
      </c>
      <c r="AU1698" s="13">
        <v>7.4091130000000002E-4</v>
      </c>
      <c r="AV1698" s="13">
        <v>3.1953670000000002E-3</v>
      </c>
      <c r="AW1698" s="15">
        <v>4.2184930000000001E-4</v>
      </c>
      <c r="AX1698" s="15">
        <v>2.7260510000000002E-3</v>
      </c>
      <c r="AY1698" s="15">
        <v>3.1478999999999999E-3</v>
      </c>
      <c r="AZ1698" s="13">
        <v>38</v>
      </c>
      <c r="BA1698" s="13">
        <v>0</v>
      </c>
      <c r="BB1698" s="13">
        <v>21</v>
      </c>
      <c r="BC1698" s="13">
        <v>0</v>
      </c>
      <c r="BD1698" s="13">
        <v>68</v>
      </c>
      <c r="BE1698" s="13">
        <v>0</v>
      </c>
      <c r="BF1698" s="13">
        <v>30</v>
      </c>
      <c r="BG1698" s="13">
        <v>0</v>
      </c>
      <c r="BI1698" s="22">
        <v>6.5000000000000002E-2</v>
      </c>
      <c r="BJ1698" s="22">
        <v>6.3E-2</v>
      </c>
      <c r="BK1698" s="22">
        <v>2E-3</v>
      </c>
      <c r="BL1698" s="22">
        <v>17.360999999999994</v>
      </c>
      <c r="BM1698" s="12">
        <f t="shared" si="340"/>
        <v>3.7440239617533566E-3</v>
      </c>
      <c r="BN1698" s="12">
        <f t="shared" si="341"/>
        <v>3.6288232244686379E-3</v>
      </c>
      <c r="BO1698" s="12">
        <f t="shared" si="342"/>
        <v>1.1520073728471866E-4</v>
      </c>
      <c r="BP1698" s="16">
        <v>0</v>
      </c>
      <c r="BQ1698" s="16">
        <v>0</v>
      </c>
      <c r="BR1698" s="15">
        <f t="shared" si="343"/>
        <v>0</v>
      </c>
      <c r="BS1698" s="15">
        <f t="shared" si="344"/>
        <v>0</v>
      </c>
      <c r="BT1698" s="15">
        <f t="shared" si="345"/>
        <v>0</v>
      </c>
      <c r="BU1698" s="17">
        <v>1.4100273902095386</v>
      </c>
      <c r="BV1698" s="15">
        <f t="shared" si="346"/>
        <v>0</v>
      </c>
      <c r="BW1698" s="15">
        <f t="shared" si="347"/>
        <v>0</v>
      </c>
      <c r="BX1698" s="15">
        <f t="shared" si="348"/>
        <v>0</v>
      </c>
      <c r="BY1698" s="17">
        <f t="shared" si="349"/>
        <v>0</v>
      </c>
      <c r="BZ1698" s="17">
        <f t="shared" si="350"/>
        <v>0</v>
      </c>
      <c r="CA1698" s="17">
        <f t="shared" si="351"/>
        <v>0</v>
      </c>
      <c r="CB1698" s="17">
        <f t="shared" si="352"/>
        <v>12.312526778235169</v>
      </c>
    </row>
    <row r="1699" spans="1:80" x14ac:dyDescent="0.25">
      <c r="A1699" s="13">
        <v>37</v>
      </c>
      <c r="B1699" s="14" t="s">
        <v>119</v>
      </c>
      <c r="C1699" s="13" t="s">
        <v>120</v>
      </c>
      <c r="D1699" s="13" t="s">
        <v>121</v>
      </c>
      <c r="E1699" s="13" t="s">
        <v>78</v>
      </c>
      <c r="F1699" s="13" t="s">
        <v>481</v>
      </c>
      <c r="G1699" s="13" t="s">
        <v>409</v>
      </c>
      <c r="H1699" s="13" t="s">
        <v>410</v>
      </c>
      <c r="I1699" s="13" t="s">
        <v>401</v>
      </c>
      <c r="J1699" s="13" t="s">
        <v>482</v>
      </c>
      <c r="K1699" s="13" t="s">
        <v>483</v>
      </c>
      <c r="L1699" s="13" t="s">
        <v>484</v>
      </c>
      <c r="M1699" s="13" t="s">
        <v>485</v>
      </c>
      <c r="N1699" s="14" t="s">
        <v>486</v>
      </c>
      <c r="O1699" s="16">
        <v>0</v>
      </c>
      <c r="P1699" s="16">
        <v>0</v>
      </c>
      <c r="Q1699" s="14" t="s">
        <v>213</v>
      </c>
      <c r="R1699" s="14" t="s">
        <v>214</v>
      </c>
      <c r="S1699" s="14" t="s">
        <v>215</v>
      </c>
      <c r="T1699" s="14" t="s">
        <v>487</v>
      </c>
      <c r="U1699" s="13" t="s">
        <v>74</v>
      </c>
      <c r="V1699" s="13">
        <v>808.78589999999997</v>
      </c>
      <c r="W1699" s="13">
        <v>8.0833479999999996E-5</v>
      </c>
      <c r="X1699" s="13">
        <v>8891.7999999999993</v>
      </c>
      <c r="Y1699" s="13">
        <v>9957.8729999999996</v>
      </c>
      <c r="Z1699" s="13">
        <v>10.994009999999999</v>
      </c>
      <c r="AA1699" s="13">
        <v>12.31212</v>
      </c>
      <c r="AB1699" s="13">
        <v>1.359322E-2</v>
      </c>
      <c r="AC1699" s="13">
        <v>1.5222970000000001E-2</v>
      </c>
      <c r="AD1699" s="13">
        <v>8.8868400000000005E-4</v>
      </c>
      <c r="AE1699" s="13">
        <v>9.9523179999999991E-4</v>
      </c>
      <c r="AF1699" s="13">
        <v>3.2538589999999998</v>
      </c>
      <c r="AG1699" s="13">
        <v>1.5497939999999999</v>
      </c>
      <c r="AH1699" s="13">
        <v>2.7311700000000002E-4</v>
      </c>
      <c r="AI1699" s="13">
        <v>6.4217039999999999E-4</v>
      </c>
      <c r="AJ1699" s="13">
        <v>3.1833730000000002E-4</v>
      </c>
      <c r="AK1699" s="13">
        <v>9455.5889999999999</v>
      </c>
      <c r="AL1699" s="13">
        <v>6356.2309999999998</v>
      </c>
      <c r="AM1699" s="13">
        <v>11.691090000000001</v>
      </c>
      <c r="AN1699" s="13">
        <v>7.8589779999999996</v>
      </c>
      <c r="AO1699" s="13">
        <v>1.445511E-2</v>
      </c>
      <c r="AP1699" s="13">
        <v>9.7170060000000003E-3</v>
      </c>
      <c r="AQ1699" s="13">
        <v>3.72171E-3</v>
      </c>
      <c r="AR1699" s="13">
        <v>2.5018060000000001E-3</v>
      </c>
      <c r="AS1699" s="13">
        <v>21.882370000000002</v>
      </c>
      <c r="AT1699" s="13">
        <v>4.9188999999999998</v>
      </c>
      <c r="AU1699" s="13">
        <v>1.7007799999999999E-4</v>
      </c>
      <c r="AV1699" s="13">
        <v>5.0861090000000003E-4</v>
      </c>
      <c r="AW1699" s="15">
        <v>1.5385360000000001E-4</v>
      </c>
      <c r="AX1699" s="15">
        <v>3.8675599999999998E-4</v>
      </c>
      <c r="AY1699" s="15">
        <v>5.4060960000000004E-4</v>
      </c>
      <c r="AZ1699" s="13">
        <v>257</v>
      </c>
      <c r="BA1699" s="13">
        <v>0</v>
      </c>
      <c r="BB1699" s="13">
        <v>189</v>
      </c>
      <c r="BC1699" s="13">
        <v>0</v>
      </c>
      <c r="BD1699" s="13">
        <v>255</v>
      </c>
      <c r="BE1699" s="13">
        <v>0</v>
      </c>
      <c r="BF1699" s="13">
        <v>191</v>
      </c>
      <c r="BG1699" s="13">
        <v>0</v>
      </c>
      <c r="BI1699" s="22">
        <v>9.1999999999999998E-2</v>
      </c>
      <c r="BJ1699" s="22">
        <v>6.4000000000000001E-2</v>
      </c>
      <c r="BK1699" s="22">
        <v>2.8000000000000001E-2</v>
      </c>
      <c r="BL1699" s="22">
        <v>22.628000000000007</v>
      </c>
      <c r="BM1699" s="12">
        <f t="shared" si="340"/>
        <v>4.0657592363443507E-3</v>
      </c>
      <c r="BN1699" s="12">
        <f t="shared" si="341"/>
        <v>2.8283542513699834E-3</v>
      </c>
      <c r="BO1699" s="12">
        <f t="shared" si="342"/>
        <v>1.2374049849743676E-3</v>
      </c>
      <c r="BP1699" s="16">
        <v>0</v>
      </c>
      <c r="BQ1699" s="16">
        <v>0</v>
      </c>
      <c r="BR1699" s="15">
        <f t="shared" si="343"/>
        <v>0</v>
      </c>
      <c r="BS1699" s="15">
        <f t="shared" si="344"/>
        <v>0</v>
      </c>
      <c r="BT1699" s="15">
        <f t="shared" si="345"/>
        <v>0</v>
      </c>
      <c r="BU1699" s="17">
        <v>1.3823150117691219</v>
      </c>
      <c r="BV1699" s="15">
        <f t="shared" si="346"/>
        <v>0</v>
      </c>
      <c r="BW1699" s="15">
        <f t="shared" si="347"/>
        <v>0</v>
      </c>
      <c r="BX1699" s="15">
        <f t="shared" si="348"/>
        <v>0</v>
      </c>
      <c r="BY1699" s="17">
        <f t="shared" si="349"/>
        <v>0</v>
      </c>
      <c r="BZ1699" s="17">
        <f t="shared" si="350"/>
        <v>0</v>
      </c>
      <c r="CA1699" s="17">
        <f t="shared" si="351"/>
        <v>0</v>
      </c>
      <c r="CB1699" s="17">
        <f t="shared" si="352"/>
        <v>16.369640644385477</v>
      </c>
    </row>
    <row r="1700" spans="1:80" x14ac:dyDescent="0.25">
      <c r="A1700" s="9">
        <v>38</v>
      </c>
      <c r="B1700" s="10" t="s">
        <v>122</v>
      </c>
      <c r="C1700" s="9" t="s">
        <v>123</v>
      </c>
      <c r="D1700" s="9" t="s">
        <v>100</v>
      </c>
      <c r="E1700" s="9" t="s">
        <v>78</v>
      </c>
      <c r="F1700" s="9" t="s">
        <v>481</v>
      </c>
      <c r="G1700" s="9" t="s">
        <v>409</v>
      </c>
      <c r="H1700" s="9" t="s">
        <v>410</v>
      </c>
      <c r="I1700" s="9" t="s">
        <v>401</v>
      </c>
      <c r="J1700" s="9" t="s">
        <v>482</v>
      </c>
      <c r="K1700" s="9" t="s">
        <v>483</v>
      </c>
      <c r="L1700" s="9" t="s">
        <v>484</v>
      </c>
      <c r="M1700" s="9" t="s">
        <v>485</v>
      </c>
      <c r="N1700" s="10" t="s">
        <v>486</v>
      </c>
      <c r="O1700" s="16">
        <v>0</v>
      </c>
      <c r="P1700" s="16">
        <v>0</v>
      </c>
      <c r="Q1700" s="10" t="s">
        <v>213</v>
      </c>
      <c r="R1700" s="10" t="s">
        <v>214</v>
      </c>
      <c r="S1700" s="10" t="s">
        <v>215</v>
      </c>
      <c r="T1700" s="10" t="s">
        <v>487</v>
      </c>
      <c r="U1700" s="9" t="s">
        <v>74</v>
      </c>
      <c r="V1700" s="9">
        <v>724.60709999999995</v>
      </c>
      <c r="W1700" s="9">
        <v>1.010715E-4</v>
      </c>
      <c r="X1700" s="9">
        <v>8891.7999999999993</v>
      </c>
      <c r="Y1700" s="9">
        <v>9957.8729999999996</v>
      </c>
      <c r="Z1700" s="9">
        <v>12.2712</v>
      </c>
      <c r="AA1700" s="9">
        <v>13.74244</v>
      </c>
      <c r="AB1700" s="9">
        <v>1.6934979999999999E-2</v>
      </c>
      <c r="AC1700" s="9">
        <v>1.896538E-2</v>
      </c>
      <c r="AD1700" s="9">
        <v>1.240269E-3</v>
      </c>
      <c r="AE1700" s="9">
        <v>1.3889690000000001E-3</v>
      </c>
      <c r="AF1700" s="9">
        <v>0.54174180000000005</v>
      </c>
      <c r="AG1700" s="9">
        <v>0.35746749999999999</v>
      </c>
      <c r="AH1700" s="9">
        <v>2.2894090000000001E-3</v>
      </c>
      <c r="AI1700" s="9">
        <v>3.8855830000000002E-3</v>
      </c>
      <c r="AJ1700" s="9">
        <v>8.9840199999999997E-4</v>
      </c>
      <c r="AK1700" s="9">
        <v>9455.5889999999999</v>
      </c>
      <c r="AL1700" s="9">
        <v>6356.2309999999998</v>
      </c>
      <c r="AM1700" s="9">
        <v>13.04926</v>
      </c>
      <c r="AN1700" s="9">
        <v>8.7719699999999996</v>
      </c>
      <c r="AO1700" s="9">
        <v>1.800875E-2</v>
      </c>
      <c r="AP1700" s="9">
        <v>1.210583E-2</v>
      </c>
      <c r="AQ1700" s="9">
        <v>1.172348E-2</v>
      </c>
      <c r="AR1700" s="9">
        <v>7.8807549999999997E-3</v>
      </c>
      <c r="AS1700" s="9">
        <v>6.021687</v>
      </c>
      <c r="AT1700" s="9">
        <v>2.597906</v>
      </c>
      <c r="AU1700" s="9">
        <v>1.9468770000000001E-3</v>
      </c>
      <c r="AV1700" s="9">
        <v>3.033502E-3</v>
      </c>
      <c r="AW1700" s="11">
        <v>4.6998100000000001E-4</v>
      </c>
      <c r="AX1700" s="11">
        <v>2.666585E-3</v>
      </c>
      <c r="AY1700" s="11">
        <v>3.1365659999999999E-3</v>
      </c>
      <c r="AZ1700" s="9">
        <v>83</v>
      </c>
      <c r="BA1700" s="9">
        <v>1</v>
      </c>
      <c r="BB1700" s="9">
        <v>43</v>
      </c>
      <c r="BC1700" s="9">
        <v>1</v>
      </c>
      <c r="BD1700" s="9">
        <v>84</v>
      </c>
      <c r="BE1700" s="9">
        <v>0</v>
      </c>
      <c r="BF1700" s="9">
        <v>46</v>
      </c>
      <c r="BG1700" s="9">
        <v>0</v>
      </c>
      <c r="BH1700" s="26"/>
      <c r="BI1700" s="22">
        <v>8.8999999999999996E-2</v>
      </c>
      <c r="BJ1700" s="22">
        <v>7.8E-2</v>
      </c>
      <c r="BK1700" s="22">
        <v>1.0999999999999999E-2</v>
      </c>
      <c r="BL1700" s="22">
        <v>15.228000000000002</v>
      </c>
      <c r="BM1700" s="12">
        <f t="shared" si="340"/>
        <v>5.8444969792487518E-3</v>
      </c>
      <c r="BN1700" s="12">
        <f t="shared" si="341"/>
        <v>5.12214342001576E-3</v>
      </c>
      <c r="BO1700" s="12">
        <f t="shared" si="342"/>
        <v>7.2235355923299174E-4</v>
      </c>
      <c r="BP1700" s="16">
        <v>0</v>
      </c>
      <c r="BQ1700" s="16">
        <v>0</v>
      </c>
      <c r="BR1700" s="15">
        <f t="shared" si="343"/>
        <v>0</v>
      </c>
      <c r="BS1700" s="15">
        <f t="shared" si="344"/>
        <v>0</v>
      </c>
      <c r="BT1700" s="15">
        <f t="shared" si="345"/>
        <v>0</v>
      </c>
      <c r="BU1700" s="17">
        <v>1.3978115885883544</v>
      </c>
      <c r="BV1700" s="15">
        <f t="shared" si="346"/>
        <v>0</v>
      </c>
      <c r="BW1700" s="15">
        <f t="shared" si="347"/>
        <v>0</v>
      </c>
      <c r="BX1700" s="15">
        <f t="shared" si="348"/>
        <v>0</v>
      </c>
      <c r="BY1700" s="17">
        <f t="shared" si="349"/>
        <v>0</v>
      </c>
      <c r="BZ1700" s="17">
        <f t="shared" si="350"/>
        <v>0</v>
      </c>
      <c r="CA1700" s="17">
        <f t="shared" si="351"/>
        <v>0</v>
      </c>
      <c r="CB1700" s="17">
        <f t="shared" si="352"/>
        <v>10.894172093235191</v>
      </c>
    </row>
    <row r="1701" spans="1:80" x14ac:dyDescent="0.25">
      <c r="A1701" s="9">
        <v>39</v>
      </c>
      <c r="B1701" s="10" t="s">
        <v>124</v>
      </c>
      <c r="C1701" s="9" t="s">
        <v>125</v>
      </c>
      <c r="D1701" s="9" t="s">
        <v>126</v>
      </c>
      <c r="E1701" s="9" t="s">
        <v>60</v>
      </c>
      <c r="F1701" s="9" t="s">
        <v>481</v>
      </c>
      <c r="G1701" s="9" t="s">
        <v>409</v>
      </c>
      <c r="H1701" s="9" t="s">
        <v>410</v>
      </c>
      <c r="I1701" s="9" t="s">
        <v>401</v>
      </c>
      <c r="J1701" s="9" t="s">
        <v>482</v>
      </c>
      <c r="K1701" s="9" t="s">
        <v>483</v>
      </c>
      <c r="L1701" s="9" t="s">
        <v>484</v>
      </c>
      <c r="M1701" s="9" t="s">
        <v>485</v>
      </c>
      <c r="N1701" s="10" t="s">
        <v>486</v>
      </c>
      <c r="O1701" s="16">
        <v>0</v>
      </c>
      <c r="P1701" s="16">
        <v>0</v>
      </c>
      <c r="Q1701" s="10" t="s">
        <v>213</v>
      </c>
      <c r="R1701" s="10" t="s">
        <v>214</v>
      </c>
      <c r="S1701" s="10" t="s">
        <v>215</v>
      </c>
      <c r="T1701" s="10" t="s">
        <v>487</v>
      </c>
      <c r="U1701" s="9" t="s">
        <v>74</v>
      </c>
      <c r="V1701" s="9">
        <v>1104.74</v>
      </c>
      <c r="W1701" s="9">
        <v>6.7041729999999996E-6</v>
      </c>
      <c r="X1701" s="9">
        <v>8891.7999999999993</v>
      </c>
      <c r="Y1701" s="9">
        <v>9957.8729999999996</v>
      </c>
      <c r="Z1701" s="9">
        <v>8.0487719999999996</v>
      </c>
      <c r="AA1701" s="9">
        <v>9.0137710000000002</v>
      </c>
      <c r="AB1701" s="9">
        <v>7.285672E-3</v>
      </c>
      <c r="AC1701" s="9">
        <v>8.1591790000000008E-3</v>
      </c>
      <c r="AD1701" s="9">
        <v>5.3960360000000003E-5</v>
      </c>
      <c r="AE1701" s="9">
        <v>6.0429880000000001E-5</v>
      </c>
      <c r="AF1701" s="9">
        <v>1.897607</v>
      </c>
      <c r="AG1701" s="9">
        <v>1.350843</v>
      </c>
      <c r="AH1701" s="9">
        <v>2.8436E-5</v>
      </c>
      <c r="AI1701" s="9">
        <v>4.473494E-5</v>
      </c>
      <c r="AJ1701" s="9">
        <v>1.4724470000000001E-4</v>
      </c>
      <c r="AK1701" s="9">
        <v>9455.5889999999999</v>
      </c>
      <c r="AL1701" s="9">
        <v>6356.2309999999998</v>
      </c>
      <c r="AM1701" s="9">
        <v>8.5591089999999994</v>
      </c>
      <c r="AN1701" s="9">
        <v>5.7535999999999996</v>
      </c>
      <c r="AO1701" s="9">
        <v>7.7476230000000004E-3</v>
      </c>
      <c r="AP1701" s="9">
        <v>5.2081030000000004E-3</v>
      </c>
      <c r="AQ1701" s="9">
        <v>1.2602830000000001E-3</v>
      </c>
      <c r="AR1701" s="9">
        <v>8.4718689999999997E-4</v>
      </c>
      <c r="AS1701" s="9">
        <v>7.118099</v>
      </c>
      <c r="AT1701" s="9">
        <v>4.1211580000000003</v>
      </c>
      <c r="AU1701" s="9">
        <v>1.7705330000000001E-4</v>
      </c>
      <c r="AV1701" s="9">
        <v>2.0557010000000001E-4</v>
      </c>
      <c r="AW1701" s="9">
        <v>1.104347E-5</v>
      </c>
      <c r="AX1701" s="9">
        <v>1.548221E-4</v>
      </c>
      <c r="AY1701" s="9">
        <v>1.658656E-4</v>
      </c>
      <c r="AZ1701" s="9">
        <v>1558</v>
      </c>
      <c r="BA1701" s="9">
        <v>0</v>
      </c>
      <c r="BB1701" s="9">
        <v>1354</v>
      </c>
      <c r="BC1701" s="9">
        <v>0</v>
      </c>
      <c r="BD1701" s="9">
        <v>272</v>
      </c>
      <c r="BE1701" s="9">
        <v>0</v>
      </c>
      <c r="BF1701" s="9">
        <v>222</v>
      </c>
      <c r="BG1701" s="9">
        <v>0</v>
      </c>
      <c r="BH1701" s="26"/>
      <c r="BI1701" s="22">
        <v>1.7999999999999999E-2</v>
      </c>
      <c r="BJ1701" s="22">
        <v>1.4999999999999999E-2</v>
      </c>
      <c r="BK1701" s="22">
        <v>3.0000000000000001E-3</v>
      </c>
      <c r="BL1701" s="22">
        <v>20.631</v>
      </c>
      <c r="BM1701" s="12">
        <f t="shared" si="340"/>
        <v>8.7247346226552265E-4</v>
      </c>
      <c r="BN1701" s="12">
        <f t="shared" si="341"/>
        <v>7.2706121855460224E-4</v>
      </c>
      <c r="BO1701" s="12">
        <f t="shared" si="342"/>
        <v>1.4541224371092046E-4</v>
      </c>
      <c r="BP1701" s="16">
        <v>0</v>
      </c>
      <c r="BQ1701" s="16">
        <v>0</v>
      </c>
      <c r="BR1701" s="15">
        <f t="shared" si="343"/>
        <v>0</v>
      </c>
      <c r="BS1701" s="15">
        <f t="shared" si="344"/>
        <v>0</v>
      </c>
      <c r="BT1701" s="15">
        <f t="shared" si="345"/>
        <v>0</v>
      </c>
      <c r="BU1701" s="17">
        <v>1.4900212083575193</v>
      </c>
      <c r="BV1701" s="15">
        <f t="shared" si="346"/>
        <v>0</v>
      </c>
      <c r="BW1701" s="15">
        <f t="shared" si="347"/>
        <v>0</v>
      </c>
      <c r="BX1701" s="15">
        <f t="shared" si="348"/>
        <v>0</v>
      </c>
      <c r="BY1701" s="17">
        <f t="shared" si="349"/>
        <v>0</v>
      </c>
      <c r="BZ1701" s="17">
        <f t="shared" si="350"/>
        <v>0</v>
      </c>
      <c r="CA1701" s="17">
        <f t="shared" si="351"/>
        <v>0</v>
      </c>
      <c r="CB1701" s="17">
        <f t="shared" si="352"/>
        <v>13.846111642089962</v>
      </c>
    </row>
    <row r="1702" spans="1:80" x14ac:dyDescent="0.25">
      <c r="A1702" s="13">
        <v>1</v>
      </c>
      <c r="B1702" s="14" t="s">
        <v>57</v>
      </c>
      <c r="C1702" s="13" t="s">
        <v>58</v>
      </c>
      <c r="D1702" s="13" t="s">
        <v>59</v>
      </c>
      <c r="E1702" s="13" t="s">
        <v>60</v>
      </c>
      <c r="F1702" s="13" t="s">
        <v>454</v>
      </c>
      <c r="G1702" s="13" t="s">
        <v>409</v>
      </c>
      <c r="H1702" s="13" t="s">
        <v>410</v>
      </c>
      <c r="I1702" s="13" t="s">
        <v>401</v>
      </c>
      <c r="J1702" s="13" t="s">
        <v>455</v>
      </c>
      <c r="K1702" s="13" t="s">
        <v>456</v>
      </c>
      <c r="L1702" s="13" t="s">
        <v>457</v>
      </c>
      <c r="M1702" s="13" t="s">
        <v>458</v>
      </c>
      <c r="N1702" s="14" t="s">
        <v>459</v>
      </c>
      <c r="O1702" s="16">
        <v>0.4674432781135498</v>
      </c>
      <c r="P1702" s="16">
        <v>0.82015286209242833</v>
      </c>
      <c r="Q1702" s="14" t="s">
        <v>213</v>
      </c>
      <c r="R1702" s="14" t="s">
        <v>214</v>
      </c>
      <c r="S1702" s="14" t="s">
        <v>215</v>
      </c>
      <c r="T1702" s="14" t="s">
        <v>460</v>
      </c>
      <c r="U1702" s="13" t="s">
        <v>74</v>
      </c>
      <c r="V1702" s="13">
        <v>1461.277</v>
      </c>
      <c r="W1702" s="13">
        <v>4.1248709999999998E-5</v>
      </c>
      <c r="X1702" s="13">
        <v>8459.9</v>
      </c>
      <c r="Y1702" s="13">
        <v>7149.97</v>
      </c>
      <c r="Z1702" s="13">
        <v>5.7893879999999998</v>
      </c>
      <c r="AA1702" s="13">
        <v>4.8929600000000004</v>
      </c>
      <c r="AB1702" s="13">
        <v>3.9618689999999998E-3</v>
      </c>
      <c r="AC1702" s="13">
        <v>3.3484130000000002E-3</v>
      </c>
      <c r="AD1702" s="13">
        <v>2.3880479999999999E-4</v>
      </c>
      <c r="AE1702" s="13">
        <v>2.018283E-4</v>
      </c>
      <c r="AF1702" s="13">
        <v>0.18532660000000001</v>
      </c>
      <c r="AG1702" s="13">
        <v>0.15005309999999999</v>
      </c>
      <c r="AH1702" s="13">
        <v>1.288562E-3</v>
      </c>
      <c r="AI1702" s="13">
        <v>1.3450459999999999E-3</v>
      </c>
      <c r="AJ1702" s="13">
        <v>1.272166E-4</v>
      </c>
      <c r="AK1702" s="13">
        <v>18042.240000000002</v>
      </c>
      <c r="AL1702" s="13">
        <v>22133.9</v>
      </c>
      <c r="AM1702" s="13">
        <v>12.3469</v>
      </c>
      <c r="AN1702" s="13">
        <v>15.14695</v>
      </c>
      <c r="AO1702" s="13">
        <v>8.4493880000000004E-3</v>
      </c>
      <c r="AP1702" s="13">
        <v>1.0365559999999999E-2</v>
      </c>
      <c r="AQ1702" s="13">
        <v>1.57073E-3</v>
      </c>
      <c r="AR1702" s="13">
        <v>1.9269440000000001E-3</v>
      </c>
      <c r="AS1702" s="13">
        <v>1.6208279999999999</v>
      </c>
      <c r="AT1702" s="13">
        <v>0.49478319999999998</v>
      </c>
      <c r="AU1702" s="13">
        <v>9.6909100000000005E-4</v>
      </c>
      <c r="AV1702" s="13">
        <v>3.8945210000000002E-3</v>
      </c>
      <c r="AW1702" s="13">
        <v>3.1299149999999999E-4</v>
      </c>
      <c r="AX1702" s="13">
        <v>2.9882680000000001E-3</v>
      </c>
      <c r="AY1702" s="13">
        <v>3.301259E-3</v>
      </c>
      <c r="AZ1702" s="13">
        <v>75</v>
      </c>
      <c r="BA1702" s="13">
        <v>1</v>
      </c>
      <c r="BB1702" s="13">
        <v>65</v>
      </c>
      <c r="BC1702" s="13">
        <v>1</v>
      </c>
      <c r="BD1702" s="13">
        <v>107</v>
      </c>
      <c r="BE1702" s="13">
        <v>0</v>
      </c>
      <c r="BF1702" s="13">
        <v>35</v>
      </c>
      <c r="BG1702" s="13">
        <v>1</v>
      </c>
      <c r="BI1702" s="22">
        <v>6.3E-2</v>
      </c>
      <c r="BJ1702" s="22">
        <v>5.8999999999999997E-2</v>
      </c>
      <c r="BK1702" s="22">
        <v>4.0000000000000001E-3</v>
      </c>
      <c r="BL1702" s="22">
        <v>5.014000000000002</v>
      </c>
      <c r="BM1702" s="12">
        <f t="shared" si="340"/>
        <v>1.25648185081771E-2</v>
      </c>
      <c r="BN1702" s="12">
        <f t="shared" si="341"/>
        <v>1.1767052253689663E-2</v>
      </c>
      <c r="BO1702" s="12">
        <f t="shared" si="342"/>
        <v>7.9776625448743491E-4</v>
      </c>
      <c r="BP1702" s="16">
        <v>0.4674432781135498</v>
      </c>
      <c r="BQ1702" s="16">
        <v>0.82015286209242833</v>
      </c>
      <c r="BR1702" s="15">
        <f t="shared" si="343"/>
        <v>5.5004294791981302E-3</v>
      </c>
      <c r="BS1702" s="15">
        <f t="shared" si="344"/>
        <v>6.5429027689862629E-4</v>
      </c>
      <c r="BT1702" s="15">
        <f t="shared" si="345"/>
        <v>6.1547197560967567E-3</v>
      </c>
      <c r="BU1702" s="17">
        <v>1.4019113485266563</v>
      </c>
      <c r="BV1702" s="15">
        <f t="shared" si="346"/>
        <v>7.7111145086584251E-3</v>
      </c>
      <c r="BW1702" s="15">
        <f t="shared" si="347"/>
        <v>9.1725696441483258E-4</v>
      </c>
      <c r="BX1702" s="15">
        <f t="shared" si="348"/>
        <v>8.6283714730732569E-3</v>
      </c>
      <c r="BY1702" s="17">
        <f t="shared" si="349"/>
        <v>3.085976485706915E-2</v>
      </c>
      <c r="BZ1702" s="17">
        <f t="shared" si="350"/>
        <v>2.7579153408699437E-2</v>
      </c>
      <c r="CA1702" s="17">
        <f t="shared" si="351"/>
        <v>3.2806114483697134E-3</v>
      </c>
      <c r="CB1702" s="17">
        <f t="shared" si="352"/>
        <v>3.5765456961807769</v>
      </c>
    </row>
    <row r="1703" spans="1:80" x14ac:dyDescent="0.25">
      <c r="A1703" s="13">
        <v>6</v>
      </c>
      <c r="B1703" s="14" t="s">
        <v>141</v>
      </c>
      <c r="C1703" s="13" t="s">
        <v>142</v>
      </c>
      <c r="D1703" s="13" t="s">
        <v>143</v>
      </c>
      <c r="E1703" s="13" t="s">
        <v>60</v>
      </c>
      <c r="F1703" s="13" t="s">
        <v>454</v>
      </c>
      <c r="G1703" s="13" t="s">
        <v>409</v>
      </c>
      <c r="H1703" s="13" t="s">
        <v>410</v>
      </c>
      <c r="I1703" s="13" t="s">
        <v>401</v>
      </c>
      <c r="J1703" s="13" t="s">
        <v>455</v>
      </c>
      <c r="K1703" s="13" t="s">
        <v>456</v>
      </c>
      <c r="L1703" s="13" t="s">
        <v>457</v>
      </c>
      <c r="M1703" s="13" t="s">
        <v>458</v>
      </c>
      <c r="N1703" s="14" t="s">
        <v>459</v>
      </c>
      <c r="O1703" s="16">
        <v>0.4674432781135498</v>
      </c>
      <c r="P1703" s="16">
        <v>0.82015286209242833</v>
      </c>
      <c r="Q1703" s="14" t="s">
        <v>213</v>
      </c>
      <c r="R1703" s="14" t="s">
        <v>214</v>
      </c>
      <c r="S1703" s="14" t="s">
        <v>215</v>
      </c>
      <c r="T1703" s="14" t="s">
        <v>460</v>
      </c>
      <c r="U1703" s="13" t="s">
        <v>74</v>
      </c>
      <c r="V1703" s="13">
        <v>847.31380000000001</v>
      </c>
      <c r="W1703" s="13">
        <v>3.3735839999999998E-4</v>
      </c>
      <c r="X1703" s="13">
        <v>8459.9</v>
      </c>
      <c r="Y1703" s="13">
        <v>7149.97</v>
      </c>
      <c r="Z1703" s="13">
        <v>9.9843770000000003</v>
      </c>
      <c r="AA1703" s="13">
        <v>8.4383970000000001</v>
      </c>
      <c r="AB1703" s="13">
        <v>1.178357E-2</v>
      </c>
      <c r="AC1703" s="13">
        <v>9.9589989999999996E-3</v>
      </c>
      <c r="AD1703" s="13">
        <v>3.3683139999999999E-3</v>
      </c>
      <c r="AE1703" s="13">
        <v>2.8467639999999999E-3</v>
      </c>
      <c r="AF1703" s="13">
        <v>4.8665039999999999</v>
      </c>
      <c r="AG1703" s="13">
        <v>3.6910340000000001</v>
      </c>
      <c r="AH1703" s="13">
        <v>6.9214250000000004E-4</v>
      </c>
      <c r="AI1703" s="13">
        <v>7.7126479999999997E-4</v>
      </c>
      <c r="AJ1703" s="13">
        <v>7.7942189999999996E-4</v>
      </c>
      <c r="AK1703" s="13">
        <v>18042.240000000002</v>
      </c>
      <c r="AL1703" s="13">
        <v>22133.9</v>
      </c>
      <c r="AM1703" s="13">
        <v>21.29346</v>
      </c>
      <c r="AN1703" s="13">
        <v>26.122430000000001</v>
      </c>
      <c r="AO1703" s="13">
        <v>2.5130550000000001E-2</v>
      </c>
      <c r="AP1703" s="13">
        <v>3.082971E-2</v>
      </c>
      <c r="AQ1703" s="13">
        <v>1.6596590000000001E-2</v>
      </c>
      <c r="AR1703" s="13">
        <v>2.0360400000000001E-2</v>
      </c>
      <c r="AS1703" s="13">
        <v>11.39629</v>
      </c>
      <c r="AT1703" s="13">
        <v>4.7911580000000002</v>
      </c>
      <c r="AU1703" s="13">
        <v>1.456316E-3</v>
      </c>
      <c r="AV1703" s="13">
        <v>4.249577E-3</v>
      </c>
      <c r="AW1703" s="13">
        <v>3.3561659999999999E-4</v>
      </c>
      <c r="AX1703" s="13">
        <v>2.4003700000000002E-3</v>
      </c>
      <c r="AY1703" s="13">
        <v>2.7359860000000001E-3</v>
      </c>
      <c r="AZ1703" s="13">
        <v>157</v>
      </c>
      <c r="BA1703" s="13">
        <v>0</v>
      </c>
      <c r="BB1703" s="13">
        <v>150</v>
      </c>
      <c r="BC1703" s="13">
        <v>0</v>
      </c>
      <c r="BD1703" s="13">
        <v>94</v>
      </c>
      <c r="BE1703" s="13">
        <v>0</v>
      </c>
      <c r="BF1703" s="13">
        <v>42</v>
      </c>
      <c r="BG1703" s="13">
        <v>1</v>
      </c>
      <c r="BI1703" s="22">
        <v>0.21200000000000002</v>
      </c>
      <c r="BJ1703" s="22">
        <v>0.19700000000000001</v>
      </c>
      <c r="BK1703" s="22">
        <v>1.4999999999999999E-2</v>
      </c>
      <c r="BL1703" s="22">
        <v>20.156000000000002</v>
      </c>
      <c r="BM1703" s="12">
        <f t="shared" si="340"/>
        <v>1.0517959912681087E-2</v>
      </c>
      <c r="BN1703" s="12">
        <f t="shared" si="341"/>
        <v>9.7737646358404436E-3</v>
      </c>
      <c r="BO1703" s="12">
        <f t="shared" si="342"/>
        <v>7.4419527684064287E-4</v>
      </c>
      <c r="BP1703" s="16">
        <v>0.4674432781135498</v>
      </c>
      <c r="BQ1703" s="16">
        <v>0.82015286209242833</v>
      </c>
      <c r="BR1703" s="15">
        <f t="shared" si="343"/>
        <v>4.5686805808875424E-3</v>
      </c>
      <c r="BS1703" s="15">
        <f t="shared" si="344"/>
        <v>6.1035388625652032E-4</v>
      </c>
      <c r="BT1703" s="15">
        <f t="shared" si="345"/>
        <v>5.1790344671440629E-3</v>
      </c>
      <c r="BU1703" s="17">
        <v>1.3912319188817563</v>
      </c>
      <c r="BV1703" s="15">
        <f t="shared" si="346"/>
        <v>6.356094251305993E-3</v>
      </c>
      <c r="BW1703" s="15">
        <f t="shared" si="347"/>
        <v>8.4914380837359605E-4</v>
      </c>
      <c r="BX1703" s="15">
        <f t="shared" si="348"/>
        <v>7.2052380596795895E-3</v>
      </c>
      <c r="BY1703" s="17">
        <f t="shared" si="349"/>
        <v>0.10438861871975573</v>
      </c>
      <c r="BZ1703" s="17">
        <f t="shared" si="350"/>
        <v>9.2086325788369311E-2</v>
      </c>
      <c r="CA1703" s="17">
        <f t="shared" si="351"/>
        <v>1.2302292931386424E-2</v>
      </c>
      <c r="CB1703" s="17">
        <f t="shared" si="352"/>
        <v>14.48787921441666</v>
      </c>
    </row>
    <row r="1704" spans="1:80" x14ac:dyDescent="0.25">
      <c r="A1704" s="13">
        <v>9</v>
      </c>
      <c r="B1704" s="14" t="s">
        <v>75</v>
      </c>
      <c r="C1704" s="13" t="s">
        <v>76</v>
      </c>
      <c r="D1704" s="13" t="s">
        <v>77</v>
      </c>
      <c r="E1704" s="13" t="s">
        <v>78</v>
      </c>
      <c r="F1704" s="13" t="s">
        <v>454</v>
      </c>
      <c r="G1704" s="13" t="s">
        <v>409</v>
      </c>
      <c r="H1704" s="13" t="s">
        <v>410</v>
      </c>
      <c r="I1704" s="13" t="s">
        <v>401</v>
      </c>
      <c r="J1704" s="13" t="s">
        <v>455</v>
      </c>
      <c r="K1704" s="13" t="s">
        <v>456</v>
      </c>
      <c r="L1704" s="13" t="s">
        <v>457</v>
      </c>
      <c r="M1704" s="13" t="s">
        <v>458</v>
      </c>
      <c r="N1704" s="14" t="s">
        <v>459</v>
      </c>
      <c r="O1704" s="16">
        <v>0.4674432781135498</v>
      </c>
      <c r="P1704" s="16">
        <v>0.82015286209242833</v>
      </c>
      <c r="Q1704" s="14" t="s">
        <v>213</v>
      </c>
      <c r="R1704" s="14" t="s">
        <v>214</v>
      </c>
      <c r="S1704" s="14" t="s">
        <v>215</v>
      </c>
      <c r="T1704" s="14" t="s">
        <v>460</v>
      </c>
      <c r="U1704" s="13" t="s">
        <v>74</v>
      </c>
      <c r="V1704" s="13">
        <v>1133.155</v>
      </c>
      <c r="W1704" s="13">
        <v>6.8330399999999999E-6</v>
      </c>
      <c r="X1704" s="13">
        <v>8459.9</v>
      </c>
      <c r="Y1704" s="13">
        <v>7149.97</v>
      </c>
      <c r="Z1704" s="13">
        <v>7.4657920000000004</v>
      </c>
      <c r="AA1704" s="13">
        <v>6.3097890000000003</v>
      </c>
      <c r="AB1704" s="13">
        <v>6.5884999999999997E-3</v>
      </c>
      <c r="AC1704" s="13">
        <v>5.5683369999999996E-3</v>
      </c>
      <c r="AD1704" s="13">
        <v>5.101405E-5</v>
      </c>
      <c r="AE1704" s="13">
        <v>4.3115039999999999E-5</v>
      </c>
      <c r="AF1704" s="13">
        <v>0.6559199</v>
      </c>
      <c r="AG1704" s="13">
        <v>0.37325999999999998</v>
      </c>
      <c r="AH1704" s="13">
        <v>7.7774819999999994E-5</v>
      </c>
      <c r="AI1704" s="13">
        <v>1.155094E-4</v>
      </c>
      <c r="AJ1704" s="13">
        <v>6.5292490000000005E-5</v>
      </c>
      <c r="AK1704" s="13">
        <v>18042.240000000002</v>
      </c>
      <c r="AL1704" s="13">
        <v>22133.9</v>
      </c>
      <c r="AM1704" s="13">
        <v>15.922129999999999</v>
      </c>
      <c r="AN1704" s="13">
        <v>19.532979999999998</v>
      </c>
      <c r="AO1704" s="13">
        <v>1.405114E-2</v>
      </c>
      <c r="AP1704" s="13">
        <v>1.723769E-2</v>
      </c>
      <c r="AQ1704" s="13">
        <v>1.0395949999999999E-3</v>
      </c>
      <c r="AR1704" s="13">
        <v>1.275357E-3</v>
      </c>
      <c r="AS1704" s="13">
        <v>23.983650000000001</v>
      </c>
      <c r="AT1704" s="13">
        <v>5.9892339999999997</v>
      </c>
      <c r="AU1704" s="13">
        <v>4.3346000000000001E-5</v>
      </c>
      <c r="AV1704" s="13">
        <v>2.1294160000000001E-4</v>
      </c>
      <c r="AW1704" s="15">
        <v>6.7764370000000004E-6</v>
      </c>
      <c r="AX1704" s="15">
        <v>2.0044919999999999E-4</v>
      </c>
      <c r="AY1704" s="15">
        <v>2.072257E-4</v>
      </c>
      <c r="AZ1704" s="13">
        <v>339</v>
      </c>
      <c r="BA1704" s="13">
        <v>0</v>
      </c>
      <c r="BB1704" s="13">
        <v>317</v>
      </c>
      <c r="BC1704" s="13">
        <v>0</v>
      </c>
      <c r="BD1704" s="13">
        <v>206</v>
      </c>
      <c r="BE1704" s="13">
        <v>0</v>
      </c>
      <c r="BF1704" s="13">
        <v>101</v>
      </c>
      <c r="BG1704" s="13">
        <v>0</v>
      </c>
      <c r="BI1704" s="22">
        <v>5.9000000000000004E-2</v>
      </c>
      <c r="BJ1704" s="22">
        <v>5.7000000000000002E-2</v>
      </c>
      <c r="BK1704" s="22">
        <v>2E-3</v>
      </c>
      <c r="BL1704" s="22">
        <v>13.376999999999999</v>
      </c>
      <c r="BM1704" s="12">
        <f t="shared" si="340"/>
        <v>4.4105554309635947E-3</v>
      </c>
      <c r="BN1704" s="12">
        <f t="shared" si="341"/>
        <v>4.2610450773716089E-3</v>
      </c>
      <c r="BO1704" s="12">
        <f t="shared" si="342"/>
        <v>1.4951035359198625E-4</v>
      </c>
      <c r="BP1704" s="16">
        <v>0.4674432781135498</v>
      </c>
      <c r="BQ1704" s="16">
        <v>0.82015286209242833</v>
      </c>
      <c r="BR1704" s="15">
        <f t="shared" si="343"/>
        <v>1.9917968791561894E-3</v>
      </c>
      <c r="BS1704" s="15">
        <f t="shared" si="344"/>
        <v>1.2262134441091849E-4</v>
      </c>
      <c r="BT1704" s="15">
        <f t="shared" si="345"/>
        <v>2.1144182235671078E-3</v>
      </c>
      <c r="BU1704" s="17">
        <v>1.32549882667873</v>
      </c>
      <c r="BV1704" s="15">
        <f t="shared" si="346"/>
        <v>2.6401244263038852E-3</v>
      </c>
      <c r="BW1704" s="15">
        <f t="shared" si="347"/>
        <v>1.6253444814244089E-4</v>
      </c>
      <c r="BX1704" s="15">
        <f t="shared" si="348"/>
        <v>2.8026588744463261E-3</v>
      </c>
      <c r="BY1704" s="17">
        <f t="shared" si="349"/>
        <v>2.8284572576657195E-2</v>
      </c>
      <c r="BZ1704" s="17">
        <f t="shared" si="350"/>
        <v>2.6644266852472339E-2</v>
      </c>
      <c r="CA1704" s="17">
        <f t="shared" si="351"/>
        <v>1.6403057241848567E-3</v>
      </c>
      <c r="CB1704" s="17">
        <f t="shared" si="352"/>
        <v>10.09204967273975</v>
      </c>
    </row>
    <row r="1705" spans="1:80" x14ac:dyDescent="0.25">
      <c r="A1705" s="9">
        <v>10</v>
      </c>
      <c r="B1705" s="10" t="s">
        <v>79</v>
      </c>
      <c r="C1705" s="9" t="s">
        <v>80</v>
      </c>
      <c r="D1705" s="9" t="s">
        <v>81</v>
      </c>
      <c r="E1705" s="9" t="s">
        <v>78</v>
      </c>
      <c r="F1705" s="9" t="s">
        <v>454</v>
      </c>
      <c r="G1705" s="9" t="s">
        <v>409</v>
      </c>
      <c r="H1705" s="9" t="s">
        <v>410</v>
      </c>
      <c r="I1705" s="9" t="s">
        <v>401</v>
      </c>
      <c r="J1705" s="9" t="s">
        <v>455</v>
      </c>
      <c r="K1705" s="9" t="s">
        <v>456</v>
      </c>
      <c r="L1705" s="9" t="s">
        <v>457</v>
      </c>
      <c r="M1705" s="9" t="s">
        <v>458</v>
      </c>
      <c r="N1705" s="10" t="s">
        <v>459</v>
      </c>
      <c r="O1705" s="16">
        <v>0.4674432781135498</v>
      </c>
      <c r="P1705" s="16">
        <v>0.82015286209242833</v>
      </c>
      <c r="Q1705" s="10" t="s">
        <v>213</v>
      </c>
      <c r="R1705" s="10" t="s">
        <v>214</v>
      </c>
      <c r="S1705" s="10" t="s">
        <v>215</v>
      </c>
      <c r="T1705" s="10" t="s">
        <v>460</v>
      </c>
      <c r="U1705" s="9" t="s">
        <v>74</v>
      </c>
      <c r="V1705" s="9">
        <v>454.58330000000001</v>
      </c>
      <c r="W1705" s="9">
        <v>2.2031979999999999E-4</v>
      </c>
      <c r="X1705" s="9">
        <v>8459.9</v>
      </c>
      <c r="Y1705" s="9">
        <v>7149.97</v>
      </c>
      <c r="Z1705" s="9">
        <v>18.610230000000001</v>
      </c>
      <c r="AA1705" s="9">
        <v>15.728619999999999</v>
      </c>
      <c r="AB1705" s="9">
        <v>4.0939089999999997E-2</v>
      </c>
      <c r="AC1705" s="9">
        <v>3.4600079999999998E-2</v>
      </c>
      <c r="AD1705" s="9">
        <v>4.1002010000000004E-3</v>
      </c>
      <c r="AE1705" s="9">
        <v>3.4653259999999999E-3</v>
      </c>
      <c r="AF1705" s="9">
        <v>0.76655249999999997</v>
      </c>
      <c r="AG1705" s="9">
        <v>0.5326592</v>
      </c>
      <c r="AH1705" s="9">
        <v>5.3488850000000003E-3</v>
      </c>
      <c r="AI1705" s="9">
        <v>6.5057099999999996E-3</v>
      </c>
      <c r="AJ1705" s="9">
        <v>1.1892140000000001E-3</v>
      </c>
      <c r="AK1705" s="9">
        <v>18042.240000000002</v>
      </c>
      <c r="AL1705" s="9">
        <v>22133.9</v>
      </c>
      <c r="AM1705" s="9">
        <v>39.689619999999998</v>
      </c>
      <c r="AN1705" s="9">
        <v>48.690510000000003</v>
      </c>
      <c r="AO1705" s="9">
        <v>8.7309869999999998E-2</v>
      </c>
      <c r="AP1705" s="9">
        <v>0.1071102</v>
      </c>
      <c r="AQ1705" s="9">
        <v>4.7199440000000002E-2</v>
      </c>
      <c r="AR1705" s="9">
        <v>5.790344E-2</v>
      </c>
      <c r="AS1705" s="9">
        <v>17.61984</v>
      </c>
      <c r="AT1705" s="9">
        <v>4.9623020000000002</v>
      </c>
      <c r="AU1705" s="9">
        <v>2.6787669999999999E-3</v>
      </c>
      <c r="AV1705" s="9">
        <v>1.1668670000000001E-2</v>
      </c>
      <c r="AW1705" s="11">
        <v>6.3063710000000001E-4</v>
      </c>
      <c r="AX1705" s="11">
        <v>1.053755E-2</v>
      </c>
      <c r="AY1705" s="11">
        <v>1.116819E-2</v>
      </c>
      <c r="AZ1705" s="9">
        <v>39</v>
      </c>
      <c r="BA1705" s="9">
        <v>1</v>
      </c>
      <c r="BB1705" s="9">
        <v>26</v>
      </c>
      <c r="BC1705" s="9">
        <v>1</v>
      </c>
      <c r="BD1705" s="9">
        <v>58</v>
      </c>
      <c r="BE1705" s="9">
        <v>0</v>
      </c>
      <c r="BF1705" s="9">
        <v>11</v>
      </c>
      <c r="BG1705" s="9">
        <v>1</v>
      </c>
      <c r="BH1705" s="26"/>
      <c r="BI1705" s="22">
        <v>0.377</v>
      </c>
      <c r="BJ1705" s="22">
        <v>0.371</v>
      </c>
      <c r="BK1705" s="22">
        <v>6.0000000000000001E-3</v>
      </c>
      <c r="BL1705" s="22">
        <v>18.029000000000003</v>
      </c>
      <c r="BM1705" s="12">
        <f t="shared" si="340"/>
        <v>2.091075489489156E-2</v>
      </c>
      <c r="BN1705" s="12">
        <f t="shared" si="341"/>
        <v>2.0577957734760659E-2</v>
      </c>
      <c r="BO1705" s="12">
        <f t="shared" si="342"/>
        <v>3.3279716013090015E-4</v>
      </c>
      <c r="BP1705" s="16">
        <v>0.4674432781135498</v>
      </c>
      <c r="BQ1705" s="16">
        <v>0.82015286209242833</v>
      </c>
      <c r="BR1705" s="15">
        <f t="shared" si="343"/>
        <v>9.6190280204186008E-3</v>
      </c>
      <c r="BS1705" s="15">
        <f t="shared" si="344"/>
        <v>2.7294454337758995E-4</v>
      </c>
      <c r="BT1705" s="15">
        <f t="shared" si="345"/>
        <v>9.8919725637961909E-3</v>
      </c>
      <c r="BU1705" s="17">
        <v>1.362887148904804</v>
      </c>
      <c r="BV1705" s="15">
        <f t="shared" si="346"/>
        <v>1.3109649673983727E-2</v>
      </c>
      <c r="BW1705" s="15">
        <f t="shared" si="347"/>
        <v>3.7199261053300715E-4</v>
      </c>
      <c r="BX1705" s="15">
        <f t="shared" si="348"/>
        <v>1.3481642284516735E-2</v>
      </c>
      <c r="BY1705" s="17">
        <f t="shared" si="349"/>
        <v>0.17834237335268155</v>
      </c>
      <c r="BZ1705" s="17">
        <f t="shared" si="350"/>
        <v>0.17342145618012697</v>
      </c>
      <c r="CA1705" s="17">
        <f t="shared" si="351"/>
        <v>4.9209171725545699E-3</v>
      </c>
      <c r="CB1705" s="17">
        <f t="shared" si="352"/>
        <v>13.228534742944669</v>
      </c>
    </row>
    <row r="1706" spans="1:80" x14ac:dyDescent="0.25">
      <c r="A1706" s="9">
        <v>11</v>
      </c>
      <c r="B1706" s="10" t="s">
        <v>82</v>
      </c>
      <c r="C1706" s="9" t="s">
        <v>83</v>
      </c>
      <c r="D1706" s="9" t="s">
        <v>84</v>
      </c>
      <c r="E1706" s="9" t="s">
        <v>78</v>
      </c>
      <c r="F1706" s="9" t="s">
        <v>454</v>
      </c>
      <c r="G1706" s="9" t="s">
        <v>409</v>
      </c>
      <c r="H1706" s="9" t="s">
        <v>410</v>
      </c>
      <c r="I1706" s="9" t="s">
        <v>401</v>
      </c>
      <c r="J1706" s="9" t="s">
        <v>455</v>
      </c>
      <c r="K1706" s="9" t="s">
        <v>456</v>
      </c>
      <c r="L1706" s="9" t="s">
        <v>457</v>
      </c>
      <c r="M1706" s="9" t="s">
        <v>458</v>
      </c>
      <c r="N1706" s="10" t="s">
        <v>459</v>
      </c>
      <c r="O1706" s="16">
        <v>0.4674432781135498</v>
      </c>
      <c r="P1706" s="16">
        <v>0.82015286209242833</v>
      </c>
      <c r="Q1706" s="10" t="s">
        <v>213</v>
      </c>
      <c r="R1706" s="10" t="s">
        <v>214</v>
      </c>
      <c r="S1706" s="10" t="s">
        <v>215</v>
      </c>
      <c r="T1706" s="10" t="s">
        <v>460</v>
      </c>
      <c r="U1706" s="9" t="s">
        <v>74</v>
      </c>
      <c r="V1706" s="9">
        <v>416.8639</v>
      </c>
      <c r="W1706" s="9">
        <v>3.1311940000000002E-4</v>
      </c>
      <c r="X1706" s="9">
        <v>8459.9</v>
      </c>
      <c r="Y1706" s="9">
        <v>7149.97</v>
      </c>
      <c r="Z1706" s="9">
        <v>20.294149999999998</v>
      </c>
      <c r="AA1706" s="9">
        <v>17.151810000000001</v>
      </c>
      <c r="AB1706" s="9">
        <v>4.8682919999999998E-2</v>
      </c>
      <c r="AC1706" s="9">
        <v>4.1144859999999998E-2</v>
      </c>
      <c r="AD1706" s="9">
        <v>6.3544930000000001E-3</v>
      </c>
      <c r="AE1706" s="9">
        <v>5.3705640000000004E-3</v>
      </c>
      <c r="AF1706" s="9">
        <v>2.1363729999999999</v>
      </c>
      <c r="AG1706" s="9">
        <v>1.533447</v>
      </c>
      <c r="AH1706" s="9">
        <v>2.9744300000000001E-3</v>
      </c>
      <c r="AI1706" s="9">
        <v>3.5022809999999999E-3</v>
      </c>
      <c r="AJ1706" s="9">
        <v>6.2731260000000004E-3</v>
      </c>
      <c r="AK1706" s="9">
        <v>18042.240000000002</v>
      </c>
      <c r="AL1706" s="9">
        <v>22133.9</v>
      </c>
      <c r="AM1706" s="9">
        <v>43.280889999999999</v>
      </c>
      <c r="AN1706" s="9">
        <v>53.096220000000002</v>
      </c>
      <c r="AO1706" s="9">
        <v>0.103825</v>
      </c>
      <c r="AP1706" s="9">
        <v>0.1273706</v>
      </c>
      <c r="AQ1706" s="9">
        <v>0.27150649999999998</v>
      </c>
      <c r="AR1706" s="9">
        <v>0.33307930000000002</v>
      </c>
      <c r="AS1706" s="9">
        <v>52.996690000000001</v>
      </c>
      <c r="AT1706" s="9">
        <v>22.320039999999999</v>
      </c>
      <c r="AU1706" s="9">
        <v>5.1230829999999996E-3</v>
      </c>
      <c r="AV1706" s="9">
        <v>1.4922879999999999E-2</v>
      </c>
      <c r="AW1706" s="11">
        <v>2.2514799999999999E-4</v>
      </c>
      <c r="AX1706" s="11">
        <v>1.396355E-2</v>
      </c>
      <c r="AY1706" s="11">
        <v>1.41887E-2</v>
      </c>
      <c r="AZ1706" s="9">
        <v>45</v>
      </c>
      <c r="BA1706" s="9">
        <v>0</v>
      </c>
      <c r="BB1706" s="9">
        <v>28</v>
      </c>
      <c r="BC1706" s="9">
        <v>1</v>
      </c>
      <c r="BD1706" s="9">
        <v>31</v>
      </c>
      <c r="BE1706" s="9">
        <v>0</v>
      </c>
      <c r="BF1706" s="9">
        <v>13</v>
      </c>
      <c r="BG1706" s="9">
        <v>1</v>
      </c>
      <c r="BH1706" s="26"/>
      <c r="BI1706" s="22">
        <v>0.628</v>
      </c>
      <c r="BJ1706" s="22">
        <v>0.61599999999999999</v>
      </c>
      <c r="BK1706" s="22">
        <v>1.2E-2</v>
      </c>
      <c r="BL1706" s="22">
        <v>27.413</v>
      </c>
      <c r="BM1706" s="12">
        <f t="shared" si="340"/>
        <v>2.2908838872067998E-2</v>
      </c>
      <c r="BN1706" s="12">
        <f t="shared" si="341"/>
        <v>2.2471090358588991E-2</v>
      </c>
      <c r="BO1706" s="12">
        <f t="shared" si="342"/>
        <v>4.3774851347900634E-4</v>
      </c>
      <c r="BP1706" s="16">
        <v>0.4674432781135498</v>
      </c>
      <c r="BQ1706" s="16">
        <v>0.82015286209242833</v>
      </c>
      <c r="BR1706" s="15">
        <f t="shared" si="343"/>
        <v>1.050396014000462E-2</v>
      </c>
      <c r="BS1706" s="15">
        <f t="shared" si="344"/>
        <v>3.59020696206513E-4</v>
      </c>
      <c r="BT1706" s="15">
        <f t="shared" si="345"/>
        <v>1.0862980836211133E-2</v>
      </c>
      <c r="BU1706" s="17">
        <v>1.416795896323626</v>
      </c>
      <c r="BV1706" s="15">
        <f t="shared" si="346"/>
        <v>1.4881967621505487E-2</v>
      </c>
      <c r="BW1706" s="15">
        <f t="shared" si="347"/>
        <v>5.0865904908063881E-4</v>
      </c>
      <c r="BX1706" s="15">
        <f t="shared" si="348"/>
        <v>1.5390626670586124E-2</v>
      </c>
      <c r="BY1706" s="17">
        <f t="shared" si="349"/>
        <v>0.29778689366305583</v>
      </c>
      <c r="BZ1706" s="17">
        <f t="shared" si="350"/>
        <v>0.28794505931794667</v>
      </c>
      <c r="CA1706" s="17">
        <f t="shared" si="351"/>
        <v>9.8418343451091399E-3</v>
      </c>
      <c r="CB1706" s="17">
        <f t="shared" si="352"/>
        <v>19.348587944906281</v>
      </c>
    </row>
    <row r="1707" spans="1:80" x14ac:dyDescent="0.25">
      <c r="A1707" s="9">
        <v>12</v>
      </c>
      <c r="B1707" s="10" t="s">
        <v>144</v>
      </c>
      <c r="C1707" s="9" t="s">
        <v>145</v>
      </c>
      <c r="D1707" s="9" t="s">
        <v>84</v>
      </c>
      <c r="E1707" s="9" t="s">
        <v>78</v>
      </c>
      <c r="F1707" s="9" t="s">
        <v>454</v>
      </c>
      <c r="G1707" s="9" t="s">
        <v>409</v>
      </c>
      <c r="H1707" s="9" t="s">
        <v>410</v>
      </c>
      <c r="I1707" s="9" t="s">
        <v>401</v>
      </c>
      <c r="J1707" s="9" t="s">
        <v>455</v>
      </c>
      <c r="K1707" s="9" t="s">
        <v>456</v>
      </c>
      <c r="L1707" s="9" t="s">
        <v>457</v>
      </c>
      <c r="M1707" s="9" t="s">
        <v>458</v>
      </c>
      <c r="N1707" s="10" t="s">
        <v>459</v>
      </c>
      <c r="O1707" s="16">
        <v>0.4674432781135498</v>
      </c>
      <c r="P1707" s="16">
        <v>0.82015286209242833</v>
      </c>
      <c r="Q1707" s="10" t="s">
        <v>213</v>
      </c>
      <c r="R1707" s="10" t="s">
        <v>214</v>
      </c>
      <c r="S1707" s="10" t="s">
        <v>215</v>
      </c>
      <c r="T1707" s="10" t="s">
        <v>460</v>
      </c>
      <c r="U1707" s="9" t="s">
        <v>74</v>
      </c>
      <c r="V1707" s="9">
        <v>397.54419999999999</v>
      </c>
      <c r="W1707" s="9">
        <v>2.8017999999999999E-4</v>
      </c>
      <c r="X1707" s="9">
        <v>8459.9</v>
      </c>
      <c r="Y1707" s="9">
        <v>7149.97</v>
      </c>
      <c r="Z1707" s="9">
        <v>21.2804</v>
      </c>
      <c r="AA1707" s="9">
        <v>17.98535</v>
      </c>
      <c r="AB1707" s="9">
        <v>5.3529649999999998E-2</v>
      </c>
      <c r="AC1707" s="9">
        <v>4.5241120000000003E-2</v>
      </c>
      <c r="AD1707" s="9">
        <v>5.9623419999999998E-3</v>
      </c>
      <c r="AE1707" s="9">
        <v>5.0391339999999998E-3</v>
      </c>
      <c r="AF1707" s="9">
        <v>2.1795960000000001</v>
      </c>
      <c r="AG1707" s="9">
        <v>1.555312</v>
      </c>
      <c r="AH1707" s="9">
        <v>2.7355259999999998E-3</v>
      </c>
      <c r="AI1707" s="9">
        <v>3.2399500000000001E-3</v>
      </c>
      <c r="AJ1707" s="9">
        <v>4.1587120000000002E-3</v>
      </c>
      <c r="AK1707" s="9">
        <v>18042.240000000002</v>
      </c>
      <c r="AL1707" s="9">
        <v>22133.9</v>
      </c>
      <c r="AM1707" s="9">
        <v>45.384230000000002</v>
      </c>
      <c r="AN1707" s="9">
        <v>55.676569999999998</v>
      </c>
      <c r="AO1707" s="9">
        <v>0.1141615</v>
      </c>
      <c r="AP1707" s="9">
        <v>0.14005129999999999</v>
      </c>
      <c r="AQ1707" s="9">
        <v>0.18873989999999999</v>
      </c>
      <c r="AR1707" s="9">
        <v>0.23154279999999999</v>
      </c>
      <c r="AS1707" s="9">
        <v>45.781829999999999</v>
      </c>
      <c r="AT1707" s="9">
        <v>19.095829999999999</v>
      </c>
      <c r="AU1707" s="9">
        <v>4.1225940000000003E-3</v>
      </c>
      <c r="AV1707" s="9">
        <v>1.21253E-2</v>
      </c>
      <c r="AW1707" s="11">
        <v>2.4401229999999999E-4</v>
      </c>
      <c r="AX1707" s="11">
        <v>1.1212099999999999E-2</v>
      </c>
      <c r="AY1707" s="11">
        <v>1.145612E-2</v>
      </c>
      <c r="AZ1707" s="9">
        <v>51</v>
      </c>
      <c r="BA1707" s="9">
        <v>0</v>
      </c>
      <c r="BB1707" s="9">
        <v>35</v>
      </c>
      <c r="BC1707" s="9">
        <v>1</v>
      </c>
      <c r="BD1707" s="9">
        <v>40</v>
      </c>
      <c r="BE1707" s="9">
        <v>0</v>
      </c>
      <c r="BF1707" s="9">
        <v>15</v>
      </c>
      <c r="BG1707" s="9">
        <v>1</v>
      </c>
      <c r="BH1707" s="26"/>
      <c r="BI1707" s="22">
        <v>0.66100000000000003</v>
      </c>
      <c r="BJ1707" s="22">
        <v>0.64600000000000002</v>
      </c>
      <c r="BK1707" s="22">
        <v>1.4999999999999999E-2</v>
      </c>
      <c r="BL1707" s="22">
        <v>26.929000000000002</v>
      </c>
      <c r="BM1707" s="12">
        <f t="shared" si="340"/>
        <v>2.4546028445170634E-2</v>
      </c>
      <c r="BN1707" s="12">
        <f t="shared" si="341"/>
        <v>2.3989008132496565E-2</v>
      </c>
      <c r="BO1707" s="12">
        <f t="shared" si="342"/>
        <v>5.570203126740688E-4</v>
      </c>
      <c r="BP1707" s="16">
        <v>0.4674432781135498</v>
      </c>
      <c r="BQ1707" s="16">
        <v>0.82015286209242833</v>
      </c>
      <c r="BR1707" s="15">
        <f t="shared" si="343"/>
        <v>1.12135006001468E-2</v>
      </c>
      <c r="BS1707" s="15">
        <f t="shared" si="344"/>
        <v>4.5684180368325687E-4</v>
      </c>
      <c r="BT1707" s="15">
        <f t="shared" si="345"/>
        <v>1.1670342403830056E-2</v>
      </c>
      <c r="BU1707" s="17">
        <v>1.4116131801235716</v>
      </c>
      <c r="BV1707" s="15">
        <f t="shared" si="346"/>
        <v>1.5829125242490805E-2</v>
      </c>
      <c r="BW1707" s="15">
        <f t="shared" si="347"/>
        <v>6.4488391131071066E-4</v>
      </c>
      <c r="BX1707" s="15">
        <f t="shared" si="348"/>
        <v>1.6474009153801514E-2</v>
      </c>
      <c r="BY1707" s="17">
        <f t="shared" si="349"/>
        <v>0.31427065059273956</v>
      </c>
      <c r="BZ1707" s="17">
        <f t="shared" si="350"/>
        <v>0.30196835766135316</v>
      </c>
      <c r="CA1707" s="17">
        <f t="shared" si="351"/>
        <v>1.2302292931386424E-2</v>
      </c>
      <c r="CB1707" s="17">
        <f t="shared" si="352"/>
        <v>19.076755855766844</v>
      </c>
    </row>
    <row r="1708" spans="1:80" x14ac:dyDescent="0.25">
      <c r="A1708" s="13">
        <v>13</v>
      </c>
      <c r="B1708" s="14" t="s">
        <v>85</v>
      </c>
      <c r="C1708" s="13" t="s">
        <v>86</v>
      </c>
      <c r="D1708" s="13" t="s">
        <v>77</v>
      </c>
      <c r="E1708" s="13" t="s">
        <v>78</v>
      </c>
      <c r="F1708" s="13" t="s">
        <v>454</v>
      </c>
      <c r="G1708" s="13" t="s">
        <v>409</v>
      </c>
      <c r="H1708" s="13" t="s">
        <v>410</v>
      </c>
      <c r="I1708" s="13" t="s">
        <v>401</v>
      </c>
      <c r="J1708" s="13" t="s">
        <v>455</v>
      </c>
      <c r="K1708" s="13" t="s">
        <v>456</v>
      </c>
      <c r="L1708" s="13" t="s">
        <v>457</v>
      </c>
      <c r="M1708" s="13" t="s">
        <v>458</v>
      </c>
      <c r="N1708" s="14" t="s">
        <v>459</v>
      </c>
      <c r="O1708" s="16">
        <v>0.4674432781135498</v>
      </c>
      <c r="P1708" s="16">
        <v>0.82015286209242833</v>
      </c>
      <c r="Q1708" s="14" t="s">
        <v>213</v>
      </c>
      <c r="R1708" s="14" t="s">
        <v>214</v>
      </c>
      <c r="S1708" s="14" t="s">
        <v>215</v>
      </c>
      <c r="T1708" s="14" t="s">
        <v>460</v>
      </c>
      <c r="U1708" s="13" t="s">
        <v>74</v>
      </c>
      <c r="V1708" s="13">
        <v>1531.2529999999999</v>
      </c>
      <c r="W1708" s="13">
        <v>2.000535E-5</v>
      </c>
      <c r="X1708" s="13">
        <v>8459.9</v>
      </c>
      <c r="Y1708" s="13">
        <v>7149.97</v>
      </c>
      <c r="Z1708" s="13">
        <v>5.5248210000000002</v>
      </c>
      <c r="AA1708" s="13">
        <v>4.669359</v>
      </c>
      <c r="AB1708" s="13">
        <v>3.608039E-3</v>
      </c>
      <c r="AC1708" s="13">
        <v>3.0493709999999999E-3</v>
      </c>
      <c r="AD1708" s="13">
        <v>1.1052600000000001E-4</v>
      </c>
      <c r="AE1708" s="13">
        <v>9.3412150000000003E-5</v>
      </c>
      <c r="AF1708" s="13">
        <v>0.1830677</v>
      </c>
      <c r="AG1708" s="13">
        <v>0.1160629</v>
      </c>
      <c r="AH1708" s="13">
        <v>6.0374370000000003E-4</v>
      </c>
      <c r="AI1708" s="13">
        <v>8.0484070000000005E-4</v>
      </c>
      <c r="AJ1708" s="13">
        <v>1.1495820000000001E-4</v>
      </c>
      <c r="AK1708" s="13">
        <v>18042.240000000002</v>
      </c>
      <c r="AL1708" s="13">
        <v>22133.9</v>
      </c>
      <c r="AM1708" s="13">
        <v>11.78266</v>
      </c>
      <c r="AN1708" s="13">
        <v>14.45476</v>
      </c>
      <c r="AO1708" s="13">
        <v>7.694785E-3</v>
      </c>
      <c r="AP1708" s="13">
        <v>9.4398239999999994E-3</v>
      </c>
      <c r="AQ1708" s="13">
        <v>1.354514E-3</v>
      </c>
      <c r="AR1708" s="13">
        <v>1.661694E-3</v>
      </c>
      <c r="AS1708" s="13">
        <v>0.61309119999999995</v>
      </c>
      <c r="AT1708" s="13">
        <v>0.18395030000000001</v>
      </c>
      <c r="AU1708" s="13">
        <v>2.209319E-3</v>
      </c>
      <c r="AV1708" s="13">
        <v>9.0333819999999995E-3</v>
      </c>
      <c r="AW1708" s="15">
        <v>3.1136009999999998E-4</v>
      </c>
      <c r="AX1708" s="15">
        <v>5.538734E-3</v>
      </c>
      <c r="AY1708" s="15">
        <v>5.8500940000000001E-3</v>
      </c>
      <c r="AZ1708" s="13">
        <v>74</v>
      </c>
      <c r="BA1708" s="13">
        <v>0</v>
      </c>
      <c r="BB1708" s="13">
        <v>64</v>
      </c>
      <c r="BC1708" s="13">
        <v>0</v>
      </c>
      <c r="BD1708" s="13">
        <v>49</v>
      </c>
      <c r="BE1708" s="13">
        <v>0</v>
      </c>
      <c r="BF1708" s="13">
        <v>24</v>
      </c>
      <c r="BG1708" s="13">
        <v>1</v>
      </c>
      <c r="BI1708" s="22">
        <v>5.0000000000000001E-3</v>
      </c>
      <c r="BJ1708" s="22">
        <v>5.0000000000000001E-3</v>
      </c>
      <c r="BK1708" s="22">
        <v>0</v>
      </c>
      <c r="BL1708" s="22">
        <v>1.7199999999999993</v>
      </c>
      <c r="BM1708" s="12">
        <f t="shared" si="340"/>
        <v>2.9069767441860478E-3</v>
      </c>
      <c r="BN1708" s="12">
        <f t="shared" si="341"/>
        <v>2.9069767441860478E-3</v>
      </c>
      <c r="BO1708" s="12">
        <f t="shared" si="342"/>
        <v>0</v>
      </c>
      <c r="BP1708" s="16">
        <v>0.4674432781135498</v>
      </c>
      <c r="BQ1708" s="16">
        <v>0.82015286209242833</v>
      </c>
      <c r="BR1708" s="15">
        <f t="shared" si="343"/>
        <v>1.3588467387021803E-3</v>
      </c>
      <c r="BS1708" s="15">
        <f t="shared" si="344"/>
        <v>0</v>
      </c>
      <c r="BT1708" s="15">
        <f t="shared" si="345"/>
        <v>1.3588467387021803E-3</v>
      </c>
      <c r="BU1708" s="17">
        <v>1.2902934964430746</v>
      </c>
      <c r="BV1708" s="15">
        <f t="shared" si="346"/>
        <v>1.7533111096103052E-3</v>
      </c>
      <c r="BW1708" s="15">
        <f t="shared" si="347"/>
        <v>0</v>
      </c>
      <c r="BX1708" s="15">
        <f t="shared" si="348"/>
        <v>1.7533111096103052E-3</v>
      </c>
      <c r="BY1708" s="17">
        <f t="shared" si="349"/>
        <v>2.3372163905677492E-3</v>
      </c>
      <c r="BZ1708" s="17">
        <f t="shared" si="350"/>
        <v>2.3372163905677492E-3</v>
      </c>
      <c r="CA1708" s="17">
        <f t="shared" si="351"/>
        <v>0</v>
      </c>
      <c r="CB1708" s="17">
        <f t="shared" si="352"/>
        <v>1.3330300468393337</v>
      </c>
    </row>
    <row r="1709" spans="1:80" x14ac:dyDescent="0.25">
      <c r="A1709" s="13">
        <v>14</v>
      </c>
      <c r="B1709" s="14" t="s">
        <v>146</v>
      </c>
      <c r="C1709" s="13" t="s">
        <v>147</v>
      </c>
      <c r="D1709" s="13" t="s">
        <v>148</v>
      </c>
      <c r="E1709" s="13" t="s">
        <v>60</v>
      </c>
      <c r="F1709" s="13" t="s">
        <v>454</v>
      </c>
      <c r="G1709" s="13" t="s">
        <v>409</v>
      </c>
      <c r="H1709" s="13" t="s">
        <v>410</v>
      </c>
      <c r="I1709" s="13" t="s">
        <v>401</v>
      </c>
      <c r="J1709" s="13" t="s">
        <v>455</v>
      </c>
      <c r="K1709" s="13" t="s">
        <v>456</v>
      </c>
      <c r="L1709" s="13" t="s">
        <v>457</v>
      </c>
      <c r="M1709" s="13" t="s">
        <v>458</v>
      </c>
      <c r="N1709" s="14" t="s">
        <v>459</v>
      </c>
      <c r="O1709" s="16">
        <v>0.4674432781135498</v>
      </c>
      <c r="P1709" s="16">
        <v>0.82015286209242833</v>
      </c>
      <c r="Q1709" s="14" t="s">
        <v>213</v>
      </c>
      <c r="R1709" s="14" t="s">
        <v>214</v>
      </c>
      <c r="S1709" s="14" t="s">
        <v>215</v>
      </c>
      <c r="T1709" s="14" t="s">
        <v>460</v>
      </c>
      <c r="U1709" s="13" t="s">
        <v>74</v>
      </c>
      <c r="V1709" s="13">
        <v>1239.626</v>
      </c>
      <c r="W1709" s="13">
        <v>1.8985850000000001E-5</v>
      </c>
      <c r="X1709" s="13">
        <v>8459.9</v>
      </c>
      <c r="Y1709" s="13">
        <v>7149.97</v>
      </c>
      <c r="Z1709" s="13">
        <v>6.8245589999999998</v>
      </c>
      <c r="AA1709" s="13">
        <v>5.7678450000000003</v>
      </c>
      <c r="AB1709" s="13">
        <v>5.5053369999999999E-3</v>
      </c>
      <c r="AC1709" s="13">
        <v>4.6528910000000001E-3</v>
      </c>
      <c r="AD1709" s="13">
        <v>1.2956999999999999E-4</v>
      </c>
      <c r="AE1709" s="13">
        <v>1.0950739999999999E-4</v>
      </c>
      <c r="AF1709" s="13">
        <v>5.5280849999999999E-2</v>
      </c>
      <c r="AG1709" s="13">
        <v>4.4741549999999998E-2</v>
      </c>
      <c r="AH1709" s="13">
        <v>2.3438510000000001E-3</v>
      </c>
      <c r="AI1709" s="13">
        <v>2.447556E-3</v>
      </c>
      <c r="AJ1709" s="13">
        <v>2.5165469999999999E-4</v>
      </c>
      <c r="AK1709" s="13">
        <v>18042.240000000002</v>
      </c>
      <c r="AL1709" s="13">
        <v>22133.9</v>
      </c>
      <c r="AM1709" s="13">
        <v>14.55458</v>
      </c>
      <c r="AN1709" s="13">
        <v>17.8553</v>
      </c>
      <c r="AO1709" s="13">
        <v>1.1741110000000001E-2</v>
      </c>
      <c r="AP1709" s="13">
        <v>1.440378E-2</v>
      </c>
      <c r="AQ1709" s="13">
        <v>3.6627299999999999E-3</v>
      </c>
      <c r="AR1709" s="13">
        <v>4.4933719999999998E-3</v>
      </c>
      <c r="AS1709" s="13">
        <v>1.9790970000000001</v>
      </c>
      <c r="AT1709" s="13">
        <v>0.77907119999999996</v>
      </c>
      <c r="AU1709" s="13">
        <v>1.850707E-3</v>
      </c>
      <c r="AV1709" s="13">
        <v>5.7676000000000003E-3</v>
      </c>
      <c r="AW1709" s="13">
        <v>1.3292760000000001E-4</v>
      </c>
      <c r="AX1709" s="13">
        <v>5.4543600000000001E-3</v>
      </c>
      <c r="AY1709" s="13">
        <v>5.5872880000000002E-3</v>
      </c>
      <c r="AZ1709" s="13">
        <v>62</v>
      </c>
      <c r="BA1709" s="13">
        <v>1</v>
      </c>
      <c r="BB1709" s="13">
        <v>59</v>
      </c>
      <c r="BC1709" s="13">
        <v>1</v>
      </c>
      <c r="BD1709" s="13">
        <v>79</v>
      </c>
      <c r="BE1709" s="13">
        <v>0</v>
      </c>
      <c r="BF1709" s="13">
        <v>30</v>
      </c>
      <c r="BG1709" s="13">
        <v>1</v>
      </c>
      <c r="BI1709" s="22">
        <v>8.8999999999999996E-2</v>
      </c>
      <c r="BJ1709" s="22">
        <v>8.5999999999999993E-2</v>
      </c>
      <c r="BK1709" s="22">
        <v>3.0000000000000001E-3</v>
      </c>
      <c r="BL1709" s="22">
        <v>8.5540000000000003</v>
      </c>
      <c r="BM1709" s="12">
        <f t="shared" si="340"/>
        <v>1.0404489127893383E-2</v>
      </c>
      <c r="BN1709" s="12">
        <f t="shared" si="341"/>
        <v>1.0053776011222818E-2</v>
      </c>
      <c r="BO1709" s="12">
        <f t="shared" si="342"/>
        <v>3.5071311667056346E-4</v>
      </c>
      <c r="BP1709" s="16">
        <v>0.4674432781135498</v>
      </c>
      <c r="BQ1709" s="16">
        <v>0.82015286209242833</v>
      </c>
      <c r="BR1709" s="15">
        <f t="shared" si="343"/>
        <v>4.6995700161053628E-3</v>
      </c>
      <c r="BS1709" s="15">
        <f t="shared" si="344"/>
        <v>2.8763836641071834E-4</v>
      </c>
      <c r="BT1709" s="15">
        <f t="shared" si="345"/>
        <v>4.9872083825160812E-3</v>
      </c>
      <c r="BU1709" s="17">
        <v>1.463358556946081</v>
      </c>
      <c r="BV1709" s="15">
        <f t="shared" si="346"/>
        <v>6.8771559970350147E-3</v>
      </c>
      <c r="BW1709" s="15">
        <f t="shared" si="347"/>
        <v>4.2091806479311689E-4</v>
      </c>
      <c r="BX1709" s="15">
        <f t="shared" si="348"/>
        <v>7.298074061828131E-3</v>
      </c>
      <c r="BY1709" s="17">
        <f t="shared" si="349"/>
        <v>4.2660580504042561E-2</v>
      </c>
      <c r="BZ1709" s="17">
        <f t="shared" si="350"/>
        <v>4.0200121917765279E-2</v>
      </c>
      <c r="CA1709" s="17">
        <f t="shared" si="351"/>
        <v>2.460458586277285E-3</v>
      </c>
      <c r="CB1709" s="17">
        <f t="shared" si="352"/>
        <v>5.8454573278688127</v>
      </c>
    </row>
    <row r="1710" spans="1:80" x14ac:dyDescent="0.25">
      <c r="A1710" s="13">
        <v>15</v>
      </c>
      <c r="B1710" s="14" t="s">
        <v>149</v>
      </c>
      <c r="C1710" s="13" t="s">
        <v>150</v>
      </c>
      <c r="D1710" s="13" t="s">
        <v>148</v>
      </c>
      <c r="E1710" s="13" t="s">
        <v>60</v>
      </c>
      <c r="F1710" s="13" t="s">
        <v>454</v>
      </c>
      <c r="G1710" s="13" t="s">
        <v>409</v>
      </c>
      <c r="H1710" s="13" t="s">
        <v>410</v>
      </c>
      <c r="I1710" s="13" t="s">
        <v>401</v>
      </c>
      <c r="J1710" s="13" t="s">
        <v>455</v>
      </c>
      <c r="K1710" s="13" t="s">
        <v>456</v>
      </c>
      <c r="L1710" s="13" t="s">
        <v>457</v>
      </c>
      <c r="M1710" s="13" t="s">
        <v>458</v>
      </c>
      <c r="N1710" s="14" t="s">
        <v>459</v>
      </c>
      <c r="O1710" s="16">
        <v>0.4674432781135498</v>
      </c>
      <c r="P1710" s="16">
        <v>0.82015286209242833</v>
      </c>
      <c r="Q1710" s="14" t="s">
        <v>213</v>
      </c>
      <c r="R1710" s="14" t="s">
        <v>214</v>
      </c>
      <c r="S1710" s="14" t="s">
        <v>215</v>
      </c>
      <c r="T1710" s="14" t="s">
        <v>460</v>
      </c>
      <c r="U1710" s="13" t="s">
        <v>74</v>
      </c>
      <c r="V1710" s="13">
        <v>1225.9839999999999</v>
      </c>
      <c r="W1710" s="13">
        <v>5.6188399999999997E-6</v>
      </c>
      <c r="X1710" s="13">
        <v>8459.9</v>
      </c>
      <c r="Y1710" s="13">
        <v>7149.97</v>
      </c>
      <c r="Z1710" s="13">
        <v>6.9005010000000002</v>
      </c>
      <c r="AA1710" s="13">
        <v>5.8320280000000002</v>
      </c>
      <c r="AB1710" s="13">
        <v>5.6285429999999997E-3</v>
      </c>
      <c r="AC1710" s="13">
        <v>4.7570199999999998E-3</v>
      </c>
      <c r="AD1710" s="13">
        <v>3.8772810000000003E-5</v>
      </c>
      <c r="AE1710" s="13">
        <v>3.276923E-5</v>
      </c>
      <c r="AF1710" s="13">
        <v>5.4271970000000003E-2</v>
      </c>
      <c r="AG1710" s="13">
        <v>4.2971160000000001E-2</v>
      </c>
      <c r="AH1710" s="13">
        <v>7.144168E-4</v>
      </c>
      <c r="AI1710" s="13">
        <v>7.6258649999999995E-4</v>
      </c>
      <c r="AJ1710" s="13">
        <v>1.4485609999999999E-4</v>
      </c>
      <c r="AK1710" s="13">
        <v>18042.240000000002</v>
      </c>
      <c r="AL1710" s="13">
        <v>22133.9</v>
      </c>
      <c r="AM1710" s="13">
        <v>14.71654</v>
      </c>
      <c r="AN1710" s="13">
        <v>18.053989999999999</v>
      </c>
      <c r="AO1710" s="13">
        <v>1.200387E-2</v>
      </c>
      <c r="AP1710" s="13">
        <v>1.472613E-2</v>
      </c>
      <c r="AQ1710" s="13">
        <v>2.1317810000000001E-3</v>
      </c>
      <c r="AR1710" s="13">
        <v>2.615231E-3</v>
      </c>
      <c r="AS1710" s="13">
        <v>2.086468</v>
      </c>
      <c r="AT1710" s="13">
        <v>0.68021980000000004</v>
      </c>
      <c r="AU1710" s="13">
        <v>1.021718E-3</v>
      </c>
      <c r="AV1710" s="13">
        <v>3.844685E-3</v>
      </c>
      <c r="AW1710" s="13">
        <v>4.5312000000000003E-5</v>
      </c>
      <c r="AX1710" s="13">
        <v>3.6162389999999998E-3</v>
      </c>
      <c r="AY1710" s="13">
        <v>3.6615509999999999E-3</v>
      </c>
      <c r="AZ1710" s="13">
        <v>234</v>
      </c>
      <c r="BA1710" s="13">
        <v>1</v>
      </c>
      <c r="BB1710" s="13">
        <v>207</v>
      </c>
      <c r="BC1710" s="13">
        <v>1</v>
      </c>
      <c r="BD1710" s="13">
        <v>118</v>
      </c>
      <c r="BE1710" s="13">
        <v>0</v>
      </c>
      <c r="BF1710" s="13">
        <v>45</v>
      </c>
      <c r="BG1710" s="13">
        <v>1</v>
      </c>
      <c r="BI1710" s="22">
        <v>8.8999999999999996E-2</v>
      </c>
      <c r="BJ1710" s="22">
        <v>8.5999999999999993E-2</v>
      </c>
      <c r="BK1710" s="22">
        <v>3.0000000000000001E-3</v>
      </c>
      <c r="BL1710" s="22">
        <v>8.5540000000000003</v>
      </c>
      <c r="BM1710" s="12">
        <f t="shared" si="340"/>
        <v>1.0404489127893383E-2</v>
      </c>
      <c r="BN1710" s="12">
        <f t="shared" si="341"/>
        <v>1.0053776011222818E-2</v>
      </c>
      <c r="BO1710" s="12">
        <f t="shared" si="342"/>
        <v>3.5071311667056346E-4</v>
      </c>
      <c r="BP1710" s="16">
        <v>0.4674432781135498</v>
      </c>
      <c r="BQ1710" s="16">
        <v>0.82015286209242833</v>
      </c>
      <c r="BR1710" s="15">
        <f t="shared" si="343"/>
        <v>4.6995700161053628E-3</v>
      </c>
      <c r="BS1710" s="15">
        <f t="shared" si="344"/>
        <v>2.8763836641071834E-4</v>
      </c>
      <c r="BT1710" s="15">
        <f t="shared" si="345"/>
        <v>4.9872083825160812E-3</v>
      </c>
      <c r="BU1710" s="17">
        <v>1.463358556946081</v>
      </c>
      <c r="BV1710" s="15">
        <f t="shared" si="346"/>
        <v>6.8771559970350147E-3</v>
      </c>
      <c r="BW1710" s="15">
        <f t="shared" si="347"/>
        <v>4.2091806479311689E-4</v>
      </c>
      <c r="BX1710" s="15">
        <f t="shared" si="348"/>
        <v>7.298074061828131E-3</v>
      </c>
      <c r="BY1710" s="17">
        <f t="shared" si="349"/>
        <v>4.2660580504042561E-2</v>
      </c>
      <c r="BZ1710" s="17">
        <f t="shared" si="350"/>
        <v>4.0200121917765279E-2</v>
      </c>
      <c r="CA1710" s="17">
        <f t="shared" si="351"/>
        <v>2.460458586277285E-3</v>
      </c>
      <c r="CB1710" s="17">
        <f t="shared" si="352"/>
        <v>5.8454573278688127</v>
      </c>
    </row>
    <row r="1711" spans="1:80" x14ac:dyDescent="0.25">
      <c r="A1711" s="13">
        <v>16</v>
      </c>
      <c r="B1711" s="14" t="s">
        <v>87</v>
      </c>
      <c r="C1711" s="13" t="s">
        <v>88</v>
      </c>
      <c r="D1711" s="13" t="s">
        <v>89</v>
      </c>
      <c r="E1711" s="13" t="s">
        <v>78</v>
      </c>
      <c r="F1711" s="13" t="s">
        <v>454</v>
      </c>
      <c r="G1711" s="13" t="s">
        <v>409</v>
      </c>
      <c r="H1711" s="13" t="s">
        <v>410</v>
      </c>
      <c r="I1711" s="13" t="s">
        <v>401</v>
      </c>
      <c r="J1711" s="13" t="s">
        <v>455</v>
      </c>
      <c r="K1711" s="13" t="s">
        <v>456</v>
      </c>
      <c r="L1711" s="13" t="s">
        <v>457</v>
      </c>
      <c r="M1711" s="13" t="s">
        <v>458</v>
      </c>
      <c r="N1711" s="14" t="s">
        <v>459</v>
      </c>
      <c r="O1711" s="16">
        <v>0.4674432781135498</v>
      </c>
      <c r="P1711" s="16">
        <v>0.82015286209242833</v>
      </c>
      <c r="Q1711" s="14" t="s">
        <v>213</v>
      </c>
      <c r="R1711" s="14" t="s">
        <v>214</v>
      </c>
      <c r="S1711" s="14" t="s">
        <v>215</v>
      </c>
      <c r="T1711" s="14" t="s">
        <v>460</v>
      </c>
      <c r="U1711" s="13" t="s">
        <v>74</v>
      </c>
      <c r="V1711" s="13">
        <v>359.99290000000002</v>
      </c>
      <c r="W1711" s="13">
        <v>2.5738300000000003E-4</v>
      </c>
      <c r="X1711" s="13">
        <v>8459.9</v>
      </c>
      <c r="Y1711" s="13">
        <v>7149.97</v>
      </c>
      <c r="Z1711" s="13">
        <v>23.50019</v>
      </c>
      <c r="AA1711" s="13">
        <v>19.861419999999999</v>
      </c>
      <c r="AB1711" s="13">
        <v>6.5279589999999998E-2</v>
      </c>
      <c r="AC1711" s="13">
        <v>5.5171709999999999E-2</v>
      </c>
      <c r="AD1711" s="13">
        <v>6.0485490000000003E-3</v>
      </c>
      <c r="AE1711" s="13">
        <v>5.1119920000000001E-3</v>
      </c>
      <c r="AF1711" s="13">
        <v>0.88529720000000001</v>
      </c>
      <c r="AG1711" s="13">
        <v>0.7266823</v>
      </c>
      <c r="AH1711" s="13">
        <v>6.8322239999999996E-3</v>
      </c>
      <c r="AI1711" s="13">
        <v>7.034701E-3</v>
      </c>
      <c r="AJ1711" s="13">
        <v>1.7016500000000001E-3</v>
      </c>
      <c r="AK1711" s="13">
        <v>18042.240000000002</v>
      </c>
      <c r="AL1711" s="13">
        <v>22133.9</v>
      </c>
      <c r="AM1711" s="13">
        <v>50.118319999999997</v>
      </c>
      <c r="AN1711" s="13">
        <v>61.484259999999999</v>
      </c>
      <c r="AO1711" s="13">
        <v>0.13922029999999999</v>
      </c>
      <c r="AP1711" s="13">
        <v>0.170793</v>
      </c>
      <c r="AQ1711" s="13">
        <v>8.5283849999999994E-2</v>
      </c>
      <c r="AR1711" s="13">
        <v>0.1046247</v>
      </c>
      <c r="AS1711" s="13">
        <v>24.576609999999999</v>
      </c>
      <c r="AT1711" s="13">
        <v>4.955889</v>
      </c>
      <c r="AU1711" s="13">
        <v>3.470122E-3</v>
      </c>
      <c r="AV1711" s="13">
        <v>2.1111189999999998E-2</v>
      </c>
      <c r="AW1711" s="15">
        <v>8.9959139999999996E-4</v>
      </c>
      <c r="AX1711" s="15">
        <v>1.8411509999999999E-2</v>
      </c>
      <c r="AY1711" s="15">
        <v>1.9311100000000001E-2</v>
      </c>
      <c r="AZ1711" s="13">
        <v>28</v>
      </c>
      <c r="BA1711" s="13">
        <v>1</v>
      </c>
      <c r="BB1711" s="13">
        <v>21</v>
      </c>
      <c r="BC1711" s="13">
        <v>1</v>
      </c>
      <c r="BD1711" s="13">
        <v>39</v>
      </c>
      <c r="BE1711" s="13">
        <v>0</v>
      </c>
      <c r="BF1711" s="13">
        <v>7</v>
      </c>
      <c r="BG1711" s="13">
        <v>1</v>
      </c>
      <c r="BI1711" s="22">
        <v>0.29399999999999998</v>
      </c>
      <c r="BJ1711" s="22">
        <v>0.29099999999999998</v>
      </c>
      <c r="BK1711" s="22">
        <v>3.0000000000000001E-3</v>
      </c>
      <c r="BL1711" s="22">
        <v>19.397999999999996</v>
      </c>
      <c r="BM1711" s="12">
        <f t="shared" si="340"/>
        <v>1.5156201670275288E-2</v>
      </c>
      <c r="BN1711" s="12">
        <f t="shared" si="341"/>
        <v>1.5001546551190846E-2</v>
      </c>
      <c r="BO1711" s="12">
        <f t="shared" si="342"/>
        <v>1.5465511908444173E-4</v>
      </c>
      <c r="BP1711" s="16">
        <v>0.4674432781135498</v>
      </c>
      <c r="BQ1711" s="16">
        <v>0.82015286209242833</v>
      </c>
      <c r="BR1711" s="15">
        <f t="shared" si="343"/>
        <v>7.0123720966616667E-3</v>
      </c>
      <c r="BS1711" s="15">
        <f t="shared" si="344"/>
        <v>1.2684083855435022E-4</v>
      </c>
      <c r="BT1711" s="15">
        <f t="shared" si="345"/>
        <v>7.1392129352160173E-3</v>
      </c>
      <c r="BU1711" s="17">
        <v>1.3939162128699798</v>
      </c>
      <c r="BV1711" s="15">
        <f t="shared" si="346"/>
        <v>9.77465915621375E-3</v>
      </c>
      <c r="BW1711" s="15">
        <f t="shared" si="347"/>
        <v>1.768055013149324E-4</v>
      </c>
      <c r="BX1711" s="15">
        <f t="shared" si="348"/>
        <v>9.9514646575286827E-3</v>
      </c>
      <c r="BY1711" s="17">
        <f t="shared" si="349"/>
        <v>0.13848645251732025</v>
      </c>
      <c r="BZ1711" s="17">
        <f t="shared" si="350"/>
        <v>0.13602599393104298</v>
      </c>
      <c r="CA1711" s="17">
        <f t="shared" si="351"/>
        <v>2.460458586277285E-3</v>
      </c>
      <c r="CB1711" s="17">
        <f t="shared" si="352"/>
        <v>13.916187946519983</v>
      </c>
    </row>
    <row r="1712" spans="1:80" x14ac:dyDescent="0.25">
      <c r="A1712" s="9">
        <v>17</v>
      </c>
      <c r="B1712" s="10" t="s">
        <v>90</v>
      </c>
      <c r="C1712" s="9" t="s">
        <v>91</v>
      </c>
      <c r="D1712" s="9" t="s">
        <v>89</v>
      </c>
      <c r="E1712" s="9" t="s">
        <v>78</v>
      </c>
      <c r="F1712" s="9" t="s">
        <v>454</v>
      </c>
      <c r="G1712" s="9" t="s">
        <v>409</v>
      </c>
      <c r="H1712" s="9" t="s">
        <v>410</v>
      </c>
      <c r="I1712" s="9" t="s">
        <v>401</v>
      </c>
      <c r="J1712" s="9" t="s">
        <v>455</v>
      </c>
      <c r="K1712" s="9" t="s">
        <v>456</v>
      </c>
      <c r="L1712" s="9" t="s">
        <v>457</v>
      </c>
      <c r="M1712" s="9" t="s">
        <v>458</v>
      </c>
      <c r="N1712" s="10" t="s">
        <v>459</v>
      </c>
      <c r="O1712" s="16">
        <v>0.4674432781135498</v>
      </c>
      <c r="P1712" s="16">
        <v>0.82015286209242833</v>
      </c>
      <c r="Q1712" s="10" t="s">
        <v>213</v>
      </c>
      <c r="R1712" s="10" t="s">
        <v>214</v>
      </c>
      <c r="S1712" s="10" t="s">
        <v>215</v>
      </c>
      <c r="T1712" s="10" t="s">
        <v>460</v>
      </c>
      <c r="U1712" s="9" t="s">
        <v>74</v>
      </c>
      <c r="V1712" s="9">
        <v>385.12049999999999</v>
      </c>
      <c r="W1712" s="9">
        <v>1.632906E-4</v>
      </c>
      <c r="X1712" s="9">
        <v>8459.9</v>
      </c>
      <c r="Y1712" s="9">
        <v>7149.97</v>
      </c>
      <c r="Z1712" s="9">
        <v>21.966889999999999</v>
      </c>
      <c r="AA1712" s="9">
        <v>18.565539999999999</v>
      </c>
      <c r="AB1712" s="9">
        <v>5.7038999999999999E-2</v>
      </c>
      <c r="AC1712" s="9">
        <v>4.8207090000000001E-2</v>
      </c>
      <c r="AD1712" s="9">
        <v>3.5869869999999998E-3</v>
      </c>
      <c r="AE1712" s="9">
        <v>3.0315780000000001E-3</v>
      </c>
      <c r="AF1712" s="9">
        <v>0.65190859999999995</v>
      </c>
      <c r="AG1712" s="9">
        <v>0.44874269999999999</v>
      </c>
      <c r="AH1712" s="9">
        <v>5.502285E-3</v>
      </c>
      <c r="AI1712" s="9">
        <v>6.7557149999999998E-3</v>
      </c>
      <c r="AJ1712" s="9">
        <v>3.158297E-3</v>
      </c>
      <c r="AK1712" s="9">
        <v>18042.240000000002</v>
      </c>
      <c r="AL1712" s="9">
        <v>22133.9</v>
      </c>
      <c r="AM1712" s="9">
        <v>46.848289999999999</v>
      </c>
      <c r="AN1712" s="9">
        <v>57.472650000000002</v>
      </c>
      <c r="AO1712" s="9">
        <v>0.1216458</v>
      </c>
      <c r="AP1712" s="9">
        <v>0.1492329</v>
      </c>
      <c r="AQ1712" s="9">
        <v>0.1479608</v>
      </c>
      <c r="AR1712" s="9">
        <v>0.1815157</v>
      </c>
      <c r="AS1712" s="9">
        <v>21.81718</v>
      </c>
      <c r="AT1712" s="9">
        <v>4.550872</v>
      </c>
      <c r="AU1712" s="9">
        <v>6.7818499999999999E-3</v>
      </c>
      <c r="AV1712" s="9">
        <v>3.9885919999999998E-2</v>
      </c>
      <c r="AW1712" s="11">
        <v>6.0636220000000001E-4</v>
      </c>
      <c r="AX1712" s="11">
        <v>3.6305940000000002E-2</v>
      </c>
      <c r="AY1712" s="11">
        <v>3.6912300000000002E-2</v>
      </c>
      <c r="AZ1712" s="9">
        <v>35</v>
      </c>
      <c r="BA1712" s="9">
        <v>1</v>
      </c>
      <c r="BB1712" s="9">
        <v>21</v>
      </c>
      <c r="BC1712" s="9">
        <v>1</v>
      </c>
      <c r="BD1712" s="9">
        <v>30</v>
      </c>
      <c r="BE1712" s="9">
        <v>0</v>
      </c>
      <c r="BF1712" s="9">
        <v>5</v>
      </c>
      <c r="BG1712" s="9">
        <v>1</v>
      </c>
      <c r="BH1712" s="26"/>
      <c r="BI1712" s="22">
        <v>0.29499999999999998</v>
      </c>
      <c r="BJ1712" s="22">
        <v>0.29299999999999998</v>
      </c>
      <c r="BK1712" s="22">
        <v>2E-3</v>
      </c>
      <c r="BL1712" s="22">
        <v>19.184000000000001</v>
      </c>
      <c r="BM1712" s="12">
        <f t="shared" si="340"/>
        <v>1.5377397831526271E-2</v>
      </c>
      <c r="BN1712" s="12">
        <f t="shared" si="341"/>
        <v>1.5273144286905753E-2</v>
      </c>
      <c r="BO1712" s="12">
        <f t="shared" si="342"/>
        <v>1.0425354462051709E-4</v>
      </c>
      <c r="BP1712" s="16">
        <v>0.4674432781135498</v>
      </c>
      <c r="BQ1712" s="16">
        <v>0.82015286209242833</v>
      </c>
      <c r="BR1712" s="15">
        <f t="shared" si="343"/>
        <v>7.13932863257246E-3</v>
      </c>
      <c r="BS1712" s="15">
        <f t="shared" si="344"/>
        <v>8.5503843003797774E-5</v>
      </c>
      <c r="BT1712" s="15">
        <f t="shared" si="345"/>
        <v>7.2248324755762577E-3</v>
      </c>
      <c r="BU1712" s="17">
        <v>1.4008637500141801</v>
      </c>
      <c r="BV1712" s="15">
        <f t="shared" si="346"/>
        <v>1.0001226680809064E-2</v>
      </c>
      <c r="BW1712" s="15">
        <f t="shared" si="347"/>
        <v>1.1977923415092386E-4</v>
      </c>
      <c r="BX1712" s="15">
        <f t="shared" si="348"/>
        <v>1.0121005914959989E-2</v>
      </c>
      <c r="BY1712" s="17">
        <f t="shared" si="349"/>
        <v>0.13860118621145495</v>
      </c>
      <c r="BZ1712" s="17">
        <f t="shared" si="350"/>
        <v>0.13696088048727009</v>
      </c>
      <c r="CA1712" s="17">
        <f t="shared" si="351"/>
        <v>1.6403057241848567E-3</v>
      </c>
      <c r="CB1712" s="17">
        <f t="shared" si="352"/>
        <v>13.694408181956177</v>
      </c>
    </row>
    <row r="1713" spans="1:80" x14ac:dyDescent="0.25">
      <c r="A1713" s="13">
        <v>19</v>
      </c>
      <c r="B1713" s="14" t="s">
        <v>92</v>
      </c>
      <c r="C1713" s="13" t="s">
        <v>93</v>
      </c>
      <c r="D1713" s="13" t="s">
        <v>94</v>
      </c>
      <c r="E1713" s="13" t="s">
        <v>60</v>
      </c>
      <c r="F1713" s="13" t="s">
        <v>454</v>
      </c>
      <c r="G1713" s="13" t="s">
        <v>409</v>
      </c>
      <c r="H1713" s="13" t="s">
        <v>410</v>
      </c>
      <c r="I1713" s="13" t="s">
        <v>401</v>
      </c>
      <c r="J1713" s="13" t="s">
        <v>455</v>
      </c>
      <c r="K1713" s="13" t="s">
        <v>456</v>
      </c>
      <c r="L1713" s="13" t="s">
        <v>457</v>
      </c>
      <c r="M1713" s="13" t="s">
        <v>458</v>
      </c>
      <c r="N1713" s="14" t="s">
        <v>459</v>
      </c>
      <c r="O1713" s="16">
        <v>0.4674432781135498</v>
      </c>
      <c r="P1713" s="16">
        <v>0.82015286209242833</v>
      </c>
      <c r="Q1713" s="14" t="s">
        <v>213</v>
      </c>
      <c r="R1713" s="14" t="s">
        <v>214</v>
      </c>
      <c r="S1713" s="14" t="s">
        <v>215</v>
      </c>
      <c r="T1713" s="14" t="s">
        <v>460</v>
      </c>
      <c r="U1713" s="13" t="s">
        <v>74</v>
      </c>
      <c r="V1713" s="13">
        <v>805.71</v>
      </c>
      <c r="W1713" s="13">
        <v>1.184262E-5</v>
      </c>
      <c r="X1713" s="13">
        <v>8459.9</v>
      </c>
      <c r="Y1713" s="13">
        <v>7149.97</v>
      </c>
      <c r="Z1713" s="13">
        <v>10.499930000000001</v>
      </c>
      <c r="AA1713" s="13">
        <v>8.8741240000000001</v>
      </c>
      <c r="AB1713" s="13">
        <v>1.3031900000000001E-2</v>
      </c>
      <c r="AC1713" s="13">
        <v>1.1014039999999999E-2</v>
      </c>
      <c r="AD1713" s="13">
        <v>1.243467E-4</v>
      </c>
      <c r="AE1713" s="13">
        <v>1.050929E-4</v>
      </c>
      <c r="AF1713" s="13">
        <v>2.5291090000000001</v>
      </c>
      <c r="AG1713" s="13">
        <v>1.7587930000000001</v>
      </c>
      <c r="AH1713" s="13">
        <v>4.9166219999999998E-5</v>
      </c>
      <c r="AI1713" s="13">
        <v>5.9752849999999998E-5</v>
      </c>
      <c r="AJ1713" s="13">
        <v>3.6535849999999999E-4</v>
      </c>
      <c r="AK1713" s="13">
        <v>18042.240000000002</v>
      </c>
      <c r="AL1713" s="13">
        <v>22133.9</v>
      </c>
      <c r="AM1713" s="13">
        <v>22.392969999999998</v>
      </c>
      <c r="AN1713" s="13">
        <v>27.471299999999999</v>
      </c>
      <c r="AO1713" s="13">
        <v>2.7792839999999999E-2</v>
      </c>
      <c r="AP1713" s="13">
        <v>3.4095760000000003E-2</v>
      </c>
      <c r="AQ1713" s="13">
        <v>8.1814620000000005E-3</v>
      </c>
      <c r="AR1713" s="13">
        <v>1.003687E-2</v>
      </c>
      <c r="AS1713" s="13">
        <v>7.7436499999999997</v>
      </c>
      <c r="AT1713" s="13">
        <v>4.4888870000000001</v>
      </c>
      <c r="AU1713" s="13">
        <v>1.0565380000000001E-3</v>
      </c>
      <c r="AV1713" s="13">
        <v>2.2359379999999998E-3</v>
      </c>
      <c r="AW1713" s="13">
        <v>1.6821110000000001E-5</v>
      </c>
      <c r="AX1713" s="13">
        <v>1.606496E-3</v>
      </c>
      <c r="AY1713" s="13">
        <v>1.623317E-3</v>
      </c>
      <c r="AZ1713" s="13">
        <v>1118</v>
      </c>
      <c r="BA1713" s="13">
        <v>0</v>
      </c>
      <c r="BB1713" s="13">
        <v>1102</v>
      </c>
      <c r="BC1713" s="13">
        <v>0</v>
      </c>
      <c r="BD1713" s="13">
        <v>115</v>
      </c>
      <c r="BE1713" s="13">
        <v>0</v>
      </c>
      <c r="BF1713" s="13">
        <v>60</v>
      </c>
      <c r="BG1713" s="13">
        <v>0</v>
      </c>
      <c r="BI1713" s="22">
        <v>3.9E-2</v>
      </c>
      <c r="BJ1713" s="22">
        <v>3.9E-2</v>
      </c>
      <c r="BK1713" s="22">
        <v>0</v>
      </c>
      <c r="BL1713" s="22">
        <v>26.840000000000003</v>
      </c>
      <c r="BM1713" s="12">
        <f t="shared" si="340"/>
        <v>1.4530551415797316E-3</v>
      </c>
      <c r="BN1713" s="12">
        <f t="shared" si="341"/>
        <v>1.4530551415797316E-3</v>
      </c>
      <c r="BO1713" s="12">
        <f t="shared" si="342"/>
        <v>0</v>
      </c>
      <c r="BP1713" s="16">
        <v>0.4674432781135498</v>
      </c>
      <c r="BQ1713" s="16">
        <v>0.82015286209242833</v>
      </c>
      <c r="BR1713" s="15">
        <f t="shared" si="343"/>
        <v>6.7922085865977796E-4</v>
      </c>
      <c r="BS1713" s="15">
        <f t="shared" si="344"/>
        <v>0</v>
      </c>
      <c r="BT1713" s="15">
        <f t="shared" si="345"/>
        <v>6.7922085865977796E-4</v>
      </c>
      <c r="BU1713" s="17">
        <v>1.4501819930425399</v>
      </c>
      <c r="BV1713" s="15">
        <f t="shared" si="346"/>
        <v>9.8499385852730218E-4</v>
      </c>
      <c r="BW1713" s="15">
        <f t="shared" si="347"/>
        <v>0</v>
      </c>
      <c r="BX1713" s="15">
        <f t="shared" si="348"/>
        <v>9.8499385852730218E-4</v>
      </c>
      <c r="BY1713" s="17">
        <f t="shared" si="349"/>
        <v>1.8230287846428442E-2</v>
      </c>
      <c r="BZ1713" s="17">
        <f t="shared" si="350"/>
        <v>1.8230287846428442E-2</v>
      </c>
      <c r="CA1713" s="17">
        <f t="shared" si="351"/>
        <v>0</v>
      </c>
      <c r="CB1713" s="17">
        <f t="shared" si="352"/>
        <v>18.508021840547482</v>
      </c>
    </row>
    <row r="1714" spans="1:80" x14ac:dyDescent="0.25">
      <c r="A1714" s="13">
        <v>20</v>
      </c>
      <c r="B1714" s="14" t="s">
        <v>151</v>
      </c>
      <c r="C1714" s="13" t="s">
        <v>152</v>
      </c>
      <c r="D1714" s="13" t="s">
        <v>153</v>
      </c>
      <c r="E1714" s="13" t="s">
        <v>60</v>
      </c>
      <c r="F1714" s="13" t="s">
        <v>454</v>
      </c>
      <c r="G1714" s="13" t="s">
        <v>409</v>
      </c>
      <c r="H1714" s="13" t="s">
        <v>410</v>
      </c>
      <c r="I1714" s="13" t="s">
        <v>401</v>
      </c>
      <c r="J1714" s="13" t="s">
        <v>455</v>
      </c>
      <c r="K1714" s="13" t="s">
        <v>456</v>
      </c>
      <c r="L1714" s="13" t="s">
        <v>457</v>
      </c>
      <c r="M1714" s="13" t="s">
        <v>458</v>
      </c>
      <c r="N1714" s="14" t="s">
        <v>459</v>
      </c>
      <c r="O1714" s="16">
        <v>0.4674432781135498</v>
      </c>
      <c r="P1714" s="16">
        <v>0.82015286209242833</v>
      </c>
      <c r="Q1714" s="14" t="s">
        <v>213</v>
      </c>
      <c r="R1714" s="14" t="s">
        <v>214</v>
      </c>
      <c r="S1714" s="14" t="s">
        <v>215</v>
      </c>
      <c r="T1714" s="14" t="s">
        <v>460</v>
      </c>
      <c r="U1714" s="13" t="s">
        <v>74</v>
      </c>
      <c r="V1714" s="13">
        <v>1081.278</v>
      </c>
      <c r="W1714" s="13">
        <v>5.0374229999999998E-6</v>
      </c>
      <c r="X1714" s="13">
        <v>8459.9</v>
      </c>
      <c r="Y1714" s="13">
        <v>7149.97</v>
      </c>
      <c r="Z1714" s="13">
        <v>7.8239850000000004</v>
      </c>
      <c r="AA1714" s="13">
        <v>6.61252</v>
      </c>
      <c r="AB1714" s="13">
        <v>7.2358700000000001E-3</v>
      </c>
      <c r="AC1714" s="13">
        <v>6.1154690000000001E-3</v>
      </c>
      <c r="AD1714" s="13">
        <v>3.9412719999999998E-5</v>
      </c>
      <c r="AE1714" s="13">
        <v>3.3310060000000002E-5</v>
      </c>
      <c r="AF1714" s="13">
        <v>0.426454</v>
      </c>
      <c r="AG1714" s="13">
        <v>0.29445680000000002</v>
      </c>
      <c r="AH1714" s="13">
        <v>9.2419640000000001E-5</v>
      </c>
      <c r="AI1714" s="13">
        <v>1.131238E-4</v>
      </c>
      <c r="AJ1714" s="13">
        <v>1.2784180000000001E-4</v>
      </c>
      <c r="AK1714" s="13">
        <v>18042.240000000002</v>
      </c>
      <c r="AL1714" s="13">
        <v>22133.9</v>
      </c>
      <c r="AM1714" s="13">
        <v>16.686039999999998</v>
      </c>
      <c r="AN1714" s="13">
        <v>20.470130000000001</v>
      </c>
      <c r="AO1714" s="13">
        <v>1.5431780000000001E-2</v>
      </c>
      <c r="AP1714" s="13">
        <v>1.8931429999999999E-2</v>
      </c>
      <c r="AQ1714" s="13">
        <v>2.1331729999999999E-3</v>
      </c>
      <c r="AR1714" s="13">
        <v>2.616939E-3</v>
      </c>
      <c r="AS1714" s="13">
        <v>1.1759599999999999</v>
      </c>
      <c r="AT1714" s="13">
        <v>0.50309579999999998</v>
      </c>
      <c r="AU1714" s="13">
        <v>1.8139849999999999E-3</v>
      </c>
      <c r="AV1714" s="13">
        <v>5.2016709999999997E-3</v>
      </c>
      <c r="AW1714" s="13">
        <v>4.1765350000000002E-5</v>
      </c>
      <c r="AX1714" s="13">
        <v>3.2812119999999999E-3</v>
      </c>
      <c r="AY1714" s="13">
        <v>3.322977E-3</v>
      </c>
      <c r="AZ1714" s="13">
        <v>764</v>
      </c>
      <c r="BA1714" s="13">
        <v>0</v>
      </c>
      <c r="BB1714" s="13">
        <v>733</v>
      </c>
      <c r="BC1714" s="13">
        <v>0</v>
      </c>
      <c r="BD1714" s="13">
        <v>128</v>
      </c>
      <c r="BE1714" s="13">
        <v>0</v>
      </c>
      <c r="BF1714" s="13">
        <v>52</v>
      </c>
      <c r="BG1714" s="13">
        <v>1</v>
      </c>
      <c r="BI1714" s="22">
        <v>7.1000000000000008E-2</v>
      </c>
      <c r="BJ1714" s="22">
        <v>7.0000000000000007E-2</v>
      </c>
      <c r="BK1714" s="22">
        <v>1E-3</v>
      </c>
      <c r="BL1714" s="22">
        <v>13.003999999999998</v>
      </c>
      <c r="BM1714" s="12">
        <f t="shared" si="340"/>
        <v>5.4598585050753632E-3</v>
      </c>
      <c r="BN1714" s="12">
        <f t="shared" si="341"/>
        <v>5.3829590895109209E-3</v>
      </c>
      <c r="BO1714" s="12">
        <f t="shared" si="342"/>
        <v>7.6899415564441728E-5</v>
      </c>
      <c r="BP1714" s="16">
        <v>0.4674432781135498</v>
      </c>
      <c r="BQ1714" s="16">
        <v>0.82015286209242833</v>
      </c>
      <c r="BR1714" s="15">
        <f t="shared" si="343"/>
        <v>2.516228042752114E-3</v>
      </c>
      <c r="BS1714" s="15">
        <f t="shared" si="344"/>
        <v>6.3069275768411919E-5</v>
      </c>
      <c r="BT1714" s="15">
        <f t="shared" si="345"/>
        <v>2.5792973185205259E-3</v>
      </c>
      <c r="BU1714" s="17">
        <v>1.3153119044156281</v>
      </c>
      <c r="BV1714" s="15">
        <f t="shared" si="346"/>
        <v>3.3096246988562916E-3</v>
      </c>
      <c r="BW1714" s="15">
        <f t="shared" si="347"/>
        <v>8.2955769221064308E-5</v>
      </c>
      <c r="BX1714" s="15">
        <f t="shared" si="348"/>
        <v>3.3925804680773556E-3</v>
      </c>
      <c r="BY1714" s="17">
        <f t="shared" si="349"/>
        <v>3.3541182330040921E-2</v>
      </c>
      <c r="BZ1714" s="17">
        <f t="shared" si="350"/>
        <v>3.2721029467948491E-2</v>
      </c>
      <c r="CA1714" s="17">
        <f t="shared" si="351"/>
        <v>8.2015286209242836E-4</v>
      </c>
      <c r="CB1714" s="17">
        <f t="shared" si="352"/>
        <v>9.8866283779112187</v>
      </c>
    </row>
    <row r="1715" spans="1:80" x14ac:dyDescent="0.25">
      <c r="A1715" s="13">
        <v>21</v>
      </c>
      <c r="B1715" s="14" t="s">
        <v>95</v>
      </c>
      <c r="C1715" s="13" t="s">
        <v>96</v>
      </c>
      <c r="D1715" s="13" t="s">
        <v>97</v>
      </c>
      <c r="E1715" s="13" t="s">
        <v>78</v>
      </c>
      <c r="F1715" s="13" t="s">
        <v>454</v>
      </c>
      <c r="G1715" s="13" t="s">
        <v>409</v>
      </c>
      <c r="H1715" s="13" t="s">
        <v>410</v>
      </c>
      <c r="I1715" s="13" t="s">
        <v>401</v>
      </c>
      <c r="J1715" s="13" t="s">
        <v>455</v>
      </c>
      <c r="K1715" s="13" t="s">
        <v>456</v>
      </c>
      <c r="L1715" s="13" t="s">
        <v>457</v>
      </c>
      <c r="M1715" s="13" t="s">
        <v>458</v>
      </c>
      <c r="N1715" s="14" t="s">
        <v>459</v>
      </c>
      <c r="O1715" s="16">
        <v>0.4674432781135498</v>
      </c>
      <c r="P1715" s="16">
        <v>0.82015286209242833</v>
      </c>
      <c r="Q1715" s="14" t="s">
        <v>213</v>
      </c>
      <c r="R1715" s="14" t="s">
        <v>214</v>
      </c>
      <c r="S1715" s="14" t="s">
        <v>215</v>
      </c>
      <c r="T1715" s="14" t="s">
        <v>460</v>
      </c>
      <c r="U1715" s="13" t="s">
        <v>74</v>
      </c>
      <c r="V1715" s="13">
        <v>435.17790000000002</v>
      </c>
      <c r="W1715" s="13">
        <v>2.516676E-4</v>
      </c>
      <c r="X1715" s="13">
        <v>8459.9</v>
      </c>
      <c r="Y1715" s="13">
        <v>7149.97</v>
      </c>
      <c r="Z1715" s="13">
        <v>19.440090000000001</v>
      </c>
      <c r="AA1715" s="13">
        <v>16.42999</v>
      </c>
      <c r="AB1715" s="13">
        <v>4.4671599999999999E-2</v>
      </c>
      <c r="AC1715" s="13">
        <v>3.7754650000000001E-2</v>
      </c>
      <c r="AD1715" s="13">
        <v>4.8924420000000003E-3</v>
      </c>
      <c r="AE1715" s="13">
        <v>4.1348970000000002E-3</v>
      </c>
      <c r="AF1715" s="13">
        <v>1.774222</v>
      </c>
      <c r="AG1715" s="13">
        <v>1.0570790000000001</v>
      </c>
      <c r="AH1715" s="13">
        <v>2.7575149999999999E-3</v>
      </c>
      <c r="AI1715" s="13">
        <v>3.9116259999999996E-3</v>
      </c>
      <c r="AJ1715" s="13">
        <v>3.100808E-3</v>
      </c>
      <c r="AK1715" s="13">
        <v>18042.240000000002</v>
      </c>
      <c r="AL1715" s="13">
        <v>22133.9</v>
      </c>
      <c r="AM1715" s="13">
        <v>41.459449999999997</v>
      </c>
      <c r="AN1715" s="13">
        <v>50.861719999999998</v>
      </c>
      <c r="AO1715" s="13">
        <v>9.527012E-2</v>
      </c>
      <c r="AP1715" s="13">
        <v>0.1168757</v>
      </c>
      <c r="AQ1715" s="13">
        <v>0.1285578</v>
      </c>
      <c r="AR1715" s="13">
        <v>0.1577124</v>
      </c>
      <c r="AS1715" s="13">
        <v>24.976800000000001</v>
      </c>
      <c r="AT1715" s="13">
        <v>7.267811</v>
      </c>
      <c r="AU1715" s="13">
        <v>5.1470889999999997E-3</v>
      </c>
      <c r="AV1715" s="13">
        <v>2.1700130000000002E-2</v>
      </c>
      <c r="AW1715" s="15">
        <v>4.9669090000000003E-4</v>
      </c>
      <c r="AX1715" s="15">
        <v>1.894469E-2</v>
      </c>
      <c r="AY1715" s="15">
        <v>1.9441380000000001E-2</v>
      </c>
      <c r="AZ1715" s="13">
        <v>40</v>
      </c>
      <c r="BA1715" s="13">
        <v>1</v>
      </c>
      <c r="BB1715" s="13">
        <v>29</v>
      </c>
      <c r="BC1715" s="13">
        <v>1</v>
      </c>
      <c r="BD1715" s="13">
        <v>33</v>
      </c>
      <c r="BE1715" s="13">
        <v>1</v>
      </c>
      <c r="BF1715" s="13">
        <v>8</v>
      </c>
      <c r="BG1715" s="13">
        <v>1</v>
      </c>
      <c r="BI1715" s="22">
        <v>0.29499999999999998</v>
      </c>
      <c r="BJ1715" s="22">
        <v>0.28399999999999997</v>
      </c>
      <c r="BK1715" s="22">
        <v>1.0999999999999999E-2</v>
      </c>
      <c r="BL1715" s="22">
        <v>20.392000000000003</v>
      </c>
      <c r="BM1715" s="12">
        <f t="shared" si="340"/>
        <v>1.4466457434287953E-2</v>
      </c>
      <c r="BN1715" s="12">
        <f t="shared" si="341"/>
        <v>1.3927030207924672E-2</v>
      </c>
      <c r="BO1715" s="12">
        <f t="shared" si="342"/>
        <v>5.3942722636327956E-4</v>
      </c>
      <c r="BP1715" s="16">
        <v>0.4674432781135498</v>
      </c>
      <c r="BQ1715" s="16">
        <v>0.82015286209242833</v>
      </c>
      <c r="BR1715" s="15">
        <f t="shared" si="343"/>
        <v>6.5100966547787416E-3</v>
      </c>
      <c r="BS1715" s="15">
        <f t="shared" si="344"/>
        <v>4.4241278359242396E-4</v>
      </c>
      <c r="BT1715" s="15">
        <f t="shared" si="345"/>
        <v>6.9525094383711657E-3</v>
      </c>
      <c r="BU1715" s="17">
        <v>1.415728132612768</v>
      </c>
      <c r="BV1715" s="15">
        <f t="shared" si="346"/>
        <v>9.2165269801985361E-3</v>
      </c>
      <c r="BW1715" s="15">
        <f t="shared" si="347"/>
        <v>6.2633622395931899E-4</v>
      </c>
      <c r="BX1715" s="15">
        <f t="shared" si="348"/>
        <v>9.8428632041578541E-3</v>
      </c>
      <c r="BY1715" s="17">
        <f t="shared" si="349"/>
        <v>0.14177557246726485</v>
      </c>
      <c r="BZ1715" s="17">
        <f t="shared" si="350"/>
        <v>0.13275389098424814</v>
      </c>
      <c r="CA1715" s="17">
        <f t="shared" si="351"/>
        <v>9.0216814830167118E-3</v>
      </c>
      <c r="CB1715" s="17">
        <f t="shared" si="352"/>
        <v>14.403895444505977</v>
      </c>
    </row>
    <row r="1716" spans="1:80" x14ac:dyDescent="0.25">
      <c r="A1716" s="9">
        <v>22</v>
      </c>
      <c r="B1716" s="10" t="s">
        <v>98</v>
      </c>
      <c r="C1716" s="9" t="s">
        <v>99</v>
      </c>
      <c r="D1716" s="9" t="s">
        <v>100</v>
      </c>
      <c r="E1716" s="9" t="s">
        <v>78</v>
      </c>
      <c r="F1716" s="9" t="s">
        <v>454</v>
      </c>
      <c r="G1716" s="9" t="s">
        <v>409</v>
      </c>
      <c r="H1716" s="9" t="s">
        <v>410</v>
      </c>
      <c r="I1716" s="9" t="s">
        <v>401</v>
      </c>
      <c r="J1716" s="9" t="s">
        <v>455</v>
      </c>
      <c r="K1716" s="9" t="s">
        <v>456</v>
      </c>
      <c r="L1716" s="9" t="s">
        <v>457</v>
      </c>
      <c r="M1716" s="9" t="s">
        <v>458</v>
      </c>
      <c r="N1716" s="10" t="s">
        <v>459</v>
      </c>
      <c r="O1716" s="16">
        <v>0.4674432781135498</v>
      </c>
      <c r="P1716" s="16">
        <v>0.82015286209242833</v>
      </c>
      <c r="Q1716" s="10" t="s">
        <v>213</v>
      </c>
      <c r="R1716" s="10" t="s">
        <v>214</v>
      </c>
      <c r="S1716" s="10" t="s">
        <v>215</v>
      </c>
      <c r="T1716" s="10" t="s">
        <v>460</v>
      </c>
      <c r="U1716" s="9" t="s">
        <v>74</v>
      </c>
      <c r="V1716" s="9">
        <v>380.28</v>
      </c>
      <c r="W1716" s="9">
        <v>9.4169369999999998E-5</v>
      </c>
      <c r="X1716" s="9">
        <v>8459.9</v>
      </c>
      <c r="Y1716" s="9">
        <v>7149.97</v>
      </c>
      <c r="Z1716" s="9">
        <v>22.246500000000001</v>
      </c>
      <c r="AA1716" s="9">
        <v>18.801860000000001</v>
      </c>
      <c r="AB1716" s="9">
        <v>5.8500320000000001E-2</v>
      </c>
      <c r="AC1716" s="9">
        <v>4.9442130000000001E-2</v>
      </c>
      <c r="AD1716" s="9">
        <v>2.0949390000000001E-3</v>
      </c>
      <c r="AE1716" s="9">
        <v>1.7705590000000001E-3</v>
      </c>
      <c r="AF1716" s="9">
        <v>0.30437049999999999</v>
      </c>
      <c r="AG1716" s="9">
        <v>0.2306242</v>
      </c>
      <c r="AH1716" s="9">
        <v>6.8828580000000004E-3</v>
      </c>
      <c r="AI1716" s="9">
        <v>7.6772489999999997E-3</v>
      </c>
      <c r="AJ1716" s="9">
        <v>2.5521509999999999E-3</v>
      </c>
      <c r="AK1716" s="9">
        <v>18042.240000000002</v>
      </c>
      <c r="AL1716" s="9">
        <v>22133.9</v>
      </c>
      <c r="AM1716" s="9">
        <v>47.444609999999997</v>
      </c>
      <c r="AN1716" s="9">
        <v>58.204210000000003</v>
      </c>
      <c r="AO1716" s="9">
        <v>0.12476230000000001</v>
      </c>
      <c r="AP1716" s="9">
        <v>0.1530562</v>
      </c>
      <c r="AQ1716" s="9">
        <v>0.12108579999999999</v>
      </c>
      <c r="AR1716" s="9">
        <v>0.14854590000000001</v>
      </c>
      <c r="AS1716" s="9">
        <v>18.446940000000001</v>
      </c>
      <c r="AT1716" s="9">
        <v>5.037312</v>
      </c>
      <c r="AU1716" s="9">
        <v>6.564004E-3</v>
      </c>
      <c r="AV1716" s="9">
        <v>2.9489120000000001E-2</v>
      </c>
      <c r="AW1716" s="11">
        <v>3.3610109999999998E-4</v>
      </c>
      <c r="AX1716" s="11">
        <v>2.819812E-2</v>
      </c>
      <c r="AY1716" s="11">
        <v>2.8534219999999999E-2</v>
      </c>
      <c r="AZ1716" s="9">
        <v>17</v>
      </c>
      <c r="BA1716" s="9">
        <v>1</v>
      </c>
      <c r="BB1716" s="9">
        <v>14</v>
      </c>
      <c r="BC1716" s="9">
        <v>1</v>
      </c>
      <c r="BD1716" s="9">
        <v>24</v>
      </c>
      <c r="BE1716" s="9">
        <v>1</v>
      </c>
      <c r="BF1716" s="9">
        <v>6</v>
      </c>
      <c r="BG1716" s="9">
        <v>1</v>
      </c>
      <c r="BH1716" s="26"/>
      <c r="BI1716" s="22">
        <v>0.185</v>
      </c>
      <c r="BJ1716" s="22">
        <v>0.18099999999999999</v>
      </c>
      <c r="BK1716" s="22">
        <v>4.0000000000000001E-3</v>
      </c>
      <c r="BL1716" s="22">
        <v>18.181000000000001</v>
      </c>
      <c r="BM1716" s="12">
        <f t="shared" si="340"/>
        <v>1.0175457895605302E-2</v>
      </c>
      <c r="BN1716" s="12">
        <f t="shared" si="341"/>
        <v>9.9554479951597819E-3</v>
      </c>
      <c r="BO1716" s="12">
        <f t="shared" si="342"/>
        <v>2.2000990044552005E-4</v>
      </c>
      <c r="BP1716" s="16">
        <v>0.4674432781135498</v>
      </c>
      <c r="BQ1716" s="16">
        <v>0.82015286209242833</v>
      </c>
      <c r="BR1716" s="15">
        <f t="shared" si="343"/>
        <v>4.6536072459464556E-3</v>
      </c>
      <c r="BS1716" s="15">
        <f t="shared" si="344"/>
        <v>1.8044174953906348E-4</v>
      </c>
      <c r="BT1716" s="15">
        <f t="shared" si="345"/>
        <v>4.8340489954855192E-3</v>
      </c>
      <c r="BU1716" s="17">
        <v>1.4111614521631999</v>
      </c>
      <c r="BV1716" s="15">
        <f t="shared" si="346"/>
        <v>6.5669911589869897E-3</v>
      </c>
      <c r="BW1716" s="15">
        <f t="shared" si="347"/>
        <v>2.546324413104132E-4</v>
      </c>
      <c r="BX1716" s="15">
        <f t="shared" si="348"/>
        <v>6.8216236002974027E-3</v>
      </c>
      <c r="BY1716" s="17">
        <f t="shared" si="349"/>
        <v>8.7887844786922228E-2</v>
      </c>
      <c r="BZ1716" s="17">
        <f t="shared" si="350"/>
        <v>8.4607233338552509E-2</v>
      </c>
      <c r="CA1716" s="17">
        <f t="shared" si="351"/>
        <v>3.2806114483697134E-3</v>
      </c>
      <c r="CB1716" s="17">
        <f t="shared" si="352"/>
        <v>12.88371360493865</v>
      </c>
    </row>
    <row r="1717" spans="1:80" x14ac:dyDescent="0.25">
      <c r="A1717" s="13">
        <v>23</v>
      </c>
      <c r="B1717" s="14" t="s">
        <v>101</v>
      </c>
      <c r="C1717" s="13" t="s">
        <v>175</v>
      </c>
      <c r="D1717" s="13" t="s">
        <v>102</v>
      </c>
      <c r="E1717" s="13" t="s">
        <v>60</v>
      </c>
      <c r="F1717" s="13" t="s">
        <v>454</v>
      </c>
      <c r="G1717" s="13" t="s">
        <v>409</v>
      </c>
      <c r="H1717" s="13" t="s">
        <v>410</v>
      </c>
      <c r="I1717" s="13" t="s">
        <v>401</v>
      </c>
      <c r="J1717" s="13" t="s">
        <v>455</v>
      </c>
      <c r="K1717" s="13" t="s">
        <v>456</v>
      </c>
      <c r="L1717" s="13" t="s">
        <v>457</v>
      </c>
      <c r="M1717" s="13" t="s">
        <v>458</v>
      </c>
      <c r="N1717" s="14" t="s">
        <v>459</v>
      </c>
      <c r="O1717" s="16">
        <v>0.4674432781135498</v>
      </c>
      <c r="P1717" s="16">
        <v>0.82015286209242833</v>
      </c>
      <c r="Q1717" s="14" t="s">
        <v>213</v>
      </c>
      <c r="R1717" s="14" t="s">
        <v>214</v>
      </c>
      <c r="S1717" s="14" t="s">
        <v>215</v>
      </c>
      <c r="T1717" s="14" t="s">
        <v>460</v>
      </c>
      <c r="U1717" s="13" t="s">
        <v>74</v>
      </c>
      <c r="V1717" s="13">
        <v>1046.68</v>
      </c>
      <c r="W1717" s="13">
        <v>1.9975820000000001E-4</v>
      </c>
      <c r="X1717" s="13">
        <v>8459.9</v>
      </c>
      <c r="Y1717" s="13">
        <v>7149.97</v>
      </c>
      <c r="Z1717" s="13">
        <v>8.0826030000000006</v>
      </c>
      <c r="AA1717" s="13">
        <v>6.8310940000000002</v>
      </c>
      <c r="AB1717" s="13">
        <v>7.7221329999999999E-3</v>
      </c>
      <c r="AC1717" s="13">
        <v>6.5264390000000002E-3</v>
      </c>
      <c r="AD1717" s="13">
        <v>1.6145669999999999E-3</v>
      </c>
      <c r="AE1717" s="13">
        <v>1.3645669999999999E-3</v>
      </c>
      <c r="AF1717" s="13">
        <v>0.52915800000000002</v>
      </c>
      <c r="AG1717" s="13">
        <v>0.44546469999999999</v>
      </c>
      <c r="AH1717" s="13">
        <v>3.0511990000000001E-3</v>
      </c>
      <c r="AI1717" s="13">
        <v>3.0632440000000001E-3</v>
      </c>
      <c r="AJ1717" s="13">
        <v>2.1748900000000001E-3</v>
      </c>
      <c r="AK1717" s="13">
        <v>18042.240000000002</v>
      </c>
      <c r="AL1717" s="13">
        <v>22133.9</v>
      </c>
      <c r="AM1717" s="13">
        <v>17.237590000000001</v>
      </c>
      <c r="AN1717" s="13">
        <v>21.14676</v>
      </c>
      <c r="AO1717" s="13">
        <v>1.6468819999999999E-2</v>
      </c>
      <c r="AP1717" s="13">
        <v>2.020365E-2</v>
      </c>
      <c r="AQ1717" s="13">
        <v>3.7489849999999998E-2</v>
      </c>
      <c r="AR1717" s="13">
        <v>4.5991879999999999E-2</v>
      </c>
      <c r="AS1717" s="13">
        <v>6.9979659999999999</v>
      </c>
      <c r="AT1717" s="13">
        <v>2.4367459999999999</v>
      </c>
      <c r="AU1717" s="13">
        <v>5.35725E-3</v>
      </c>
      <c r="AV1717" s="13">
        <v>1.88743E-2</v>
      </c>
      <c r="AW1717" s="13">
        <v>4.7344459999999999E-4</v>
      </c>
      <c r="AX1717" s="13">
        <v>1.595715E-2</v>
      </c>
      <c r="AY1717" s="13">
        <v>1.64306E-2</v>
      </c>
      <c r="AZ1717" s="13">
        <v>39</v>
      </c>
      <c r="BA1717" s="13">
        <v>1</v>
      </c>
      <c r="BB1717" s="13">
        <v>33</v>
      </c>
      <c r="BC1717" s="13">
        <v>1</v>
      </c>
      <c r="BD1717" s="13">
        <v>36</v>
      </c>
      <c r="BE1717" s="13">
        <v>1</v>
      </c>
      <c r="BF1717" s="13">
        <v>8</v>
      </c>
      <c r="BG1717" s="13">
        <v>1</v>
      </c>
      <c r="BI1717" s="22">
        <v>9.2999999999999999E-2</v>
      </c>
      <c r="BJ1717" s="22">
        <v>9.1999999999999998E-2</v>
      </c>
      <c r="BK1717" s="22">
        <v>1E-3</v>
      </c>
      <c r="BL1717" s="22">
        <v>13.651999999999996</v>
      </c>
      <c r="BM1717" s="12">
        <f t="shared" si="340"/>
        <v>6.8121886903017891E-3</v>
      </c>
      <c r="BN1717" s="12">
        <f t="shared" si="341"/>
        <v>6.738939349545856E-3</v>
      </c>
      <c r="BO1717" s="12">
        <f t="shared" si="342"/>
        <v>7.3249340755933225E-5</v>
      </c>
      <c r="BP1717" s="16">
        <v>0.4674432781135498</v>
      </c>
      <c r="BQ1717" s="16">
        <v>0.82015286209242833</v>
      </c>
      <c r="BR1717" s="15">
        <f t="shared" si="343"/>
        <v>3.1500719005601078E-3</v>
      </c>
      <c r="BS1717" s="15">
        <f t="shared" si="344"/>
        <v>6.007565646736219E-5</v>
      </c>
      <c r="BT1717" s="15">
        <f t="shared" si="345"/>
        <v>3.2101475570274702E-3</v>
      </c>
      <c r="BU1717" s="17">
        <v>1.4708365401482517</v>
      </c>
      <c r="BV1717" s="15">
        <f t="shared" si="346"/>
        <v>4.6332408554380566E-3</v>
      </c>
      <c r="BW1717" s="15">
        <f t="shared" si="347"/>
        <v>8.8361470705589947E-5</v>
      </c>
      <c r="BX1717" s="15">
        <f t="shared" si="348"/>
        <v>4.7216023261436469E-3</v>
      </c>
      <c r="BY1717" s="17">
        <f t="shared" si="349"/>
        <v>4.3824934448539007E-2</v>
      </c>
      <c r="BZ1717" s="17">
        <f t="shared" si="350"/>
        <v>4.3004781586446578E-2</v>
      </c>
      <c r="CA1717" s="17">
        <f t="shared" si="351"/>
        <v>8.2015286209242836E-4</v>
      </c>
      <c r="CB1717" s="17">
        <f t="shared" si="352"/>
        <v>9.2817927943399834</v>
      </c>
    </row>
    <row r="1718" spans="1:80" x14ac:dyDescent="0.25">
      <c r="A1718" s="13">
        <v>24</v>
      </c>
      <c r="B1718" s="14" t="s">
        <v>101</v>
      </c>
      <c r="C1718" s="13" t="s">
        <v>175</v>
      </c>
      <c r="D1718" s="13" t="s">
        <v>102</v>
      </c>
      <c r="E1718" s="13" t="s">
        <v>60</v>
      </c>
      <c r="F1718" s="13" t="s">
        <v>454</v>
      </c>
      <c r="G1718" s="13" t="s">
        <v>409</v>
      </c>
      <c r="H1718" s="13" t="s">
        <v>410</v>
      </c>
      <c r="I1718" s="13" t="s">
        <v>401</v>
      </c>
      <c r="J1718" s="13" t="s">
        <v>455</v>
      </c>
      <c r="K1718" s="13" t="s">
        <v>456</v>
      </c>
      <c r="L1718" s="13" t="s">
        <v>457</v>
      </c>
      <c r="M1718" s="13" t="s">
        <v>458</v>
      </c>
      <c r="N1718" s="14" t="s">
        <v>459</v>
      </c>
      <c r="O1718" s="16">
        <v>0.4674432781135498</v>
      </c>
      <c r="P1718" s="16">
        <v>0.82015286209242833</v>
      </c>
      <c r="Q1718" s="14" t="s">
        <v>213</v>
      </c>
      <c r="R1718" s="14" t="s">
        <v>214</v>
      </c>
      <c r="S1718" s="14" t="s">
        <v>215</v>
      </c>
      <c r="T1718" s="14" t="s">
        <v>460</v>
      </c>
      <c r="U1718" s="13" t="s">
        <v>74</v>
      </c>
      <c r="V1718" s="13">
        <v>1054.8699999999999</v>
      </c>
      <c r="W1718" s="13">
        <v>1.095141E-4</v>
      </c>
      <c r="X1718" s="13">
        <v>8459.9</v>
      </c>
      <c r="Y1718" s="13">
        <v>7149.97</v>
      </c>
      <c r="Z1718" s="13">
        <v>8.0198479999999996</v>
      </c>
      <c r="AA1718" s="13">
        <v>6.7780560000000003</v>
      </c>
      <c r="AB1718" s="13">
        <v>7.602686E-3</v>
      </c>
      <c r="AC1718" s="13">
        <v>6.4254860000000002E-3</v>
      </c>
      <c r="AD1718" s="13">
        <v>8.7828660000000003E-4</v>
      </c>
      <c r="AE1718" s="13">
        <v>7.4229280000000003E-4</v>
      </c>
      <c r="AF1718" s="13">
        <v>0.74870530000000002</v>
      </c>
      <c r="AG1718" s="13">
        <v>0.59879450000000001</v>
      </c>
      <c r="AH1718" s="13">
        <v>1.1730740000000001E-3</v>
      </c>
      <c r="AI1718" s="13">
        <v>1.2396449999999999E-3</v>
      </c>
      <c r="AJ1718" s="13">
        <v>8.8485569999999995E-4</v>
      </c>
      <c r="AK1718" s="13">
        <v>18042.240000000002</v>
      </c>
      <c r="AL1718" s="13">
        <v>22133.9</v>
      </c>
      <c r="AM1718" s="13">
        <v>17.103750000000002</v>
      </c>
      <c r="AN1718" s="13">
        <v>20.982579999999999</v>
      </c>
      <c r="AO1718" s="13">
        <v>1.6214079999999999E-2</v>
      </c>
      <c r="AP1718" s="13">
        <v>1.9891140000000002E-2</v>
      </c>
      <c r="AQ1718" s="13">
        <v>1.513435E-2</v>
      </c>
      <c r="AR1718" s="13">
        <v>1.8566550000000001E-2</v>
      </c>
      <c r="AS1718" s="13">
        <v>3.4503900000000001</v>
      </c>
      <c r="AT1718" s="13">
        <v>1.2985089999999999</v>
      </c>
      <c r="AU1718" s="13">
        <v>4.3862720000000001E-3</v>
      </c>
      <c r="AV1718" s="13">
        <v>1.429836E-2</v>
      </c>
      <c r="AW1718" s="13">
        <v>3.9123560000000002E-4</v>
      </c>
      <c r="AX1718" s="13">
        <v>9.7857570000000008E-3</v>
      </c>
      <c r="AY1718" s="13">
        <v>1.017699E-2</v>
      </c>
      <c r="AZ1718" s="13">
        <v>143</v>
      </c>
      <c r="BA1718" s="13">
        <v>1</v>
      </c>
      <c r="BB1718" s="13">
        <v>126</v>
      </c>
      <c r="BC1718" s="13">
        <v>1</v>
      </c>
      <c r="BD1718" s="13">
        <v>41</v>
      </c>
      <c r="BE1718" s="13">
        <v>1</v>
      </c>
      <c r="BF1718" s="13">
        <v>10</v>
      </c>
      <c r="BG1718" s="13">
        <v>1</v>
      </c>
      <c r="BI1718" s="22">
        <v>9.2999999999999999E-2</v>
      </c>
      <c r="BJ1718" s="22">
        <v>9.1999999999999998E-2</v>
      </c>
      <c r="BK1718" s="22">
        <v>1E-3</v>
      </c>
      <c r="BL1718" s="22">
        <v>13.651999999999996</v>
      </c>
      <c r="BM1718" s="12">
        <f t="shared" si="340"/>
        <v>6.8121886903017891E-3</v>
      </c>
      <c r="BN1718" s="12">
        <f t="shared" si="341"/>
        <v>6.738939349545856E-3</v>
      </c>
      <c r="BO1718" s="12">
        <f t="shared" si="342"/>
        <v>7.3249340755933225E-5</v>
      </c>
      <c r="BP1718" s="16">
        <v>0.4674432781135498</v>
      </c>
      <c r="BQ1718" s="16">
        <v>0.82015286209242833</v>
      </c>
      <c r="BR1718" s="15">
        <f t="shared" si="343"/>
        <v>3.1500719005601078E-3</v>
      </c>
      <c r="BS1718" s="15">
        <f t="shared" si="344"/>
        <v>6.007565646736219E-5</v>
      </c>
      <c r="BT1718" s="15">
        <f t="shared" si="345"/>
        <v>3.2101475570274702E-3</v>
      </c>
      <c r="BU1718" s="17">
        <v>1.4708365401482517</v>
      </c>
      <c r="BV1718" s="15">
        <f t="shared" si="346"/>
        <v>4.6332408554380566E-3</v>
      </c>
      <c r="BW1718" s="15">
        <f t="shared" si="347"/>
        <v>8.8361470705589947E-5</v>
      </c>
      <c r="BX1718" s="15">
        <f t="shared" si="348"/>
        <v>4.7216023261436469E-3</v>
      </c>
      <c r="BY1718" s="17">
        <f t="shared" si="349"/>
        <v>4.3824934448539007E-2</v>
      </c>
      <c r="BZ1718" s="17">
        <f t="shared" si="350"/>
        <v>4.3004781586446578E-2</v>
      </c>
      <c r="CA1718" s="17">
        <f t="shared" si="351"/>
        <v>8.2015286209242836E-4</v>
      </c>
      <c r="CB1718" s="17">
        <f t="shared" si="352"/>
        <v>9.2817927943399834</v>
      </c>
    </row>
    <row r="1719" spans="1:80" x14ac:dyDescent="0.25">
      <c r="A1719" s="9">
        <v>25</v>
      </c>
      <c r="B1719" s="10" t="s">
        <v>176</v>
      </c>
      <c r="C1719" s="9" t="s">
        <v>177</v>
      </c>
      <c r="D1719" s="9" t="s">
        <v>178</v>
      </c>
      <c r="E1719" s="9" t="s">
        <v>78</v>
      </c>
      <c r="F1719" s="9" t="s">
        <v>454</v>
      </c>
      <c r="G1719" s="9" t="s">
        <v>409</v>
      </c>
      <c r="H1719" s="9" t="s">
        <v>410</v>
      </c>
      <c r="I1719" s="9" t="s">
        <v>401</v>
      </c>
      <c r="J1719" s="9" t="s">
        <v>455</v>
      </c>
      <c r="K1719" s="9" t="s">
        <v>456</v>
      </c>
      <c r="L1719" s="9" t="s">
        <v>457</v>
      </c>
      <c r="M1719" s="9" t="s">
        <v>458</v>
      </c>
      <c r="N1719" s="10" t="s">
        <v>459</v>
      </c>
      <c r="O1719" s="16">
        <v>0.4674432781135498</v>
      </c>
      <c r="P1719" s="16">
        <v>0.82015286209242833</v>
      </c>
      <c r="Q1719" s="10" t="s">
        <v>213</v>
      </c>
      <c r="R1719" s="10" t="s">
        <v>214</v>
      </c>
      <c r="S1719" s="10" t="s">
        <v>215</v>
      </c>
      <c r="T1719" s="10" t="s">
        <v>460</v>
      </c>
      <c r="U1719" s="9" t="s">
        <v>74</v>
      </c>
      <c r="V1719" s="9">
        <v>256.11470000000003</v>
      </c>
      <c r="W1719" s="9">
        <v>1.081987E-3</v>
      </c>
      <c r="X1719" s="9">
        <v>8459.9</v>
      </c>
      <c r="Y1719" s="9">
        <v>7149.97</v>
      </c>
      <c r="Z1719" s="9">
        <v>33.031680000000001</v>
      </c>
      <c r="AA1719" s="9">
        <v>27.917059999999999</v>
      </c>
      <c r="AB1719" s="9">
        <v>0.12897220000000001</v>
      </c>
      <c r="AC1719" s="9">
        <v>0.10900219999999999</v>
      </c>
      <c r="AD1719" s="9">
        <v>3.5739840000000002E-2</v>
      </c>
      <c r="AE1719" s="9">
        <v>3.0205880000000001E-2</v>
      </c>
      <c r="AF1719" s="9">
        <v>7.9832520000000002</v>
      </c>
      <c r="AG1719" s="9">
        <v>4.2398389999999999</v>
      </c>
      <c r="AH1719" s="9">
        <v>4.4768509999999996E-3</v>
      </c>
      <c r="AI1719" s="9">
        <v>7.1242989999999997E-3</v>
      </c>
      <c r="AJ1719" s="9">
        <v>3.1412879999999999E-3</v>
      </c>
      <c r="AK1719" s="9">
        <v>18042.240000000002</v>
      </c>
      <c r="AL1719" s="9">
        <v>22133.9</v>
      </c>
      <c r="AM1719" s="9">
        <v>70.445920000000001</v>
      </c>
      <c r="AN1719" s="9">
        <v>86.421809999999994</v>
      </c>
      <c r="AO1719" s="9">
        <v>0.27505610000000003</v>
      </c>
      <c r="AP1719" s="9">
        <v>0.33743400000000001</v>
      </c>
      <c r="AQ1719" s="9">
        <v>0.22129099999999999</v>
      </c>
      <c r="AR1719" s="9">
        <v>0.27147579999999999</v>
      </c>
      <c r="AS1719" s="9">
        <v>53.623550000000002</v>
      </c>
      <c r="AT1719" s="9">
        <v>18.109449999999999</v>
      </c>
      <c r="AU1719" s="9">
        <v>4.1267500000000002E-3</v>
      </c>
      <c r="AV1719" s="9">
        <v>1.499084E-2</v>
      </c>
      <c r="AW1719" s="11">
        <v>1.3515370000000001E-3</v>
      </c>
      <c r="AX1719" s="11">
        <v>1.214696E-2</v>
      </c>
      <c r="AY1719" s="11">
        <v>1.349849E-2</v>
      </c>
      <c r="AZ1719" s="9">
        <v>29</v>
      </c>
      <c r="BA1719" s="9">
        <v>1</v>
      </c>
      <c r="BB1719" s="9">
        <v>22</v>
      </c>
      <c r="BC1719" s="9">
        <v>1</v>
      </c>
      <c r="BD1719" s="9">
        <v>42</v>
      </c>
      <c r="BE1719" s="9">
        <v>0</v>
      </c>
      <c r="BF1719" s="9">
        <v>16</v>
      </c>
      <c r="BG1719" s="9">
        <v>1</v>
      </c>
      <c r="BH1719" s="26"/>
      <c r="BI1719" s="22">
        <v>0.51900000000000002</v>
      </c>
      <c r="BJ1719" s="22">
        <v>0.48299999999999998</v>
      </c>
      <c r="BK1719" s="22">
        <v>3.5999999999999997E-2</v>
      </c>
      <c r="BL1719" s="22">
        <v>33.815999999999995</v>
      </c>
      <c r="BM1719" s="12">
        <f t="shared" si="340"/>
        <v>1.5347764371894964E-2</v>
      </c>
      <c r="BN1719" s="12">
        <f t="shared" si="341"/>
        <v>1.4283179559971612E-2</v>
      </c>
      <c r="BO1719" s="12">
        <f t="shared" si="342"/>
        <v>1.0645848119233499E-3</v>
      </c>
      <c r="BP1719" s="16">
        <v>0.4674432781135498</v>
      </c>
      <c r="BQ1719" s="16">
        <v>0.82015286209242833</v>
      </c>
      <c r="BR1719" s="15">
        <f t="shared" si="343"/>
        <v>6.6765762753975806E-3</v>
      </c>
      <c r="BS1719" s="15">
        <f t="shared" si="344"/>
        <v>8.7312228043906492E-4</v>
      </c>
      <c r="BT1719" s="15">
        <f t="shared" si="345"/>
        <v>7.5496985558366455E-3</v>
      </c>
      <c r="BU1719" s="17">
        <v>1.3371864650982324</v>
      </c>
      <c r="BV1719" s="15">
        <f t="shared" si="346"/>
        <v>8.9278274286576139E-3</v>
      </c>
      <c r="BW1719" s="15">
        <f t="shared" si="347"/>
        <v>1.1675272957788207E-3</v>
      </c>
      <c r="BX1719" s="15">
        <f t="shared" si="348"/>
        <v>1.0095354724436434E-2</v>
      </c>
      <c r="BY1719" s="17">
        <f t="shared" si="349"/>
        <v>0.25530060636417196</v>
      </c>
      <c r="BZ1719" s="17">
        <f t="shared" si="350"/>
        <v>0.22577510332884454</v>
      </c>
      <c r="CA1719" s="17">
        <f t="shared" si="351"/>
        <v>2.9525503035327416E-2</v>
      </c>
      <c r="CB1719" s="17">
        <f t="shared" si="352"/>
        <v>25.28891884761622</v>
      </c>
    </row>
    <row r="1720" spans="1:80" x14ac:dyDescent="0.25">
      <c r="A1720" s="13">
        <v>26</v>
      </c>
      <c r="B1720" s="14" t="s">
        <v>103</v>
      </c>
      <c r="C1720" s="13" t="s">
        <v>104</v>
      </c>
      <c r="D1720" s="13" t="s">
        <v>94</v>
      </c>
      <c r="E1720" s="13" t="s">
        <v>60</v>
      </c>
      <c r="F1720" s="13" t="s">
        <v>454</v>
      </c>
      <c r="G1720" s="13" t="s">
        <v>409</v>
      </c>
      <c r="H1720" s="13" t="s">
        <v>410</v>
      </c>
      <c r="I1720" s="13" t="s">
        <v>401</v>
      </c>
      <c r="J1720" s="13" t="s">
        <v>455</v>
      </c>
      <c r="K1720" s="13" t="s">
        <v>456</v>
      </c>
      <c r="L1720" s="13" t="s">
        <v>457</v>
      </c>
      <c r="M1720" s="13" t="s">
        <v>458</v>
      </c>
      <c r="N1720" s="14" t="s">
        <v>459</v>
      </c>
      <c r="O1720" s="16">
        <v>0.4674432781135498</v>
      </c>
      <c r="P1720" s="16">
        <v>0.82015286209242833</v>
      </c>
      <c r="Q1720" s="14" t="s">
        <v>213</v>
      </c>
      <c r="R1720" s="14" t="s">
        <v>214</v>
      </c>
      <c r="S1720" s="14" t="s">
        <v>215</v>
      </c>
      <c r="T1720" s="14" t="s">
        <v>460</v>
      </c>
      <c r="U1720" s="13" t="s">
        <v>74</v>
      </c>
      <c r="V1720" s="13">
        <v>560.94309999999996</v>
      </c>
      <c r="W1720" s="13">
        <v>8.5647479999999995E-5</v>
      </c>
      <c r="X1720" s="13">
        <v>8459.9</v>
      </c>
      <c r="Y1720" s="13">
        <v>7149.97</v>
      </c>
      <c r="Z1720" s="13">
        <v>15.08156</v>
      </c>
      <c r="AA1720" s="13">
        <v>12.74634</v>
      </c>
      <c r="AB1720" s="13">
        <v>2.688608E-2</v>
      </c>
      <c r="AC1720" s="13">
        <v>2.2723050000000002E-2</v>
      </c>
      <c r="AD1720" s="13">
        <v>1.291698E-3</v>
      </c>
      <c r="AE1720" s="13">
        <v>1.091692E-3</v>
      </c>
      <c r="AF1720" s="13">
        <v>4.8227969999999996</v>
      </c>
      <c r="AG1720" s="13">
        <v>3.0747879999999999</v>
      </c>
      <c r="AH1720" s="13">
        <v>2.6783170000000003E-4</v>
      </c>
      <c r="AI1720" s="13">
        <v>3.5504610000000001E-4</v>
      </c>
      <c r="AJ1720" s="13">
        <v>1.21177E-3</v>
      </c>
      <c r="AK1720" s="13">
        <v>18042.240000000002</v>
      </c>
      <c r="AL1720" s="13">
        <v>22133.9</v>
      </c>
      <c r="AM1720" s="13">
        <v>32.164110000000001</v>
      </c>
      <c r="AN1720" s="13">
        <v>39.458359999999999</v>
      </c>
      <c r="AO1720" s="13">
        <v>5.7339349999999997E-2</v>
      </c>
      <c r="AP1720" s="13">
        <v>7.0342890000000005E-2</v>
      </c>
      <c r="AQ1720" s="13">
        <v>3.8975500000000003E-2</v>
      </c>
      <c r="AR1720" s="13">
        <v>4.7814450000000001E-2</v>
      </c>
      <c r="AS1720" s="13">
        <v>19.093699999999998</v>
      </c>
      <c r="AT1720" s="13">
        <v>14.185829999999999</v>
      </c>
      <c r="AU1720" s="13">
        <v>2.0412759999999999E-3</v>
      </c>
      <c r="AV1720" s="13">
        <v>3.3705779999999999E-3</v>
      </c>
      <c r="AW1720" s="13">
        <v>6.3247529999999996E-5</v>
      </c>
      <c r="AX1720" s="13">
        <v>2.7701470000000001E-3</v>
      </c>
      <c r="AY1720" s="13">
        <v>2.8333949999999998E-3</v>
      </c>
      <c r="AZ1720" s="13">
        <v>291</v>
      </c>
      <c r="BA1720" s="13">
        <v>0</v>
      </c>
      <c r="BB1720" s="13">
        <v>264</v>
      </c>
      <c r="BC1720" s="13">
        <v>0</v>
      </c>
      <c r="BD1720" s="13">
        <v>73</v>
      </c>
      <c r="BE1720" s="13">
        <v>0</v>
      </c>
      <c r="BF1720" s="13">
        <v>32</v>
      </c>
      <c r="BG1720" s="13">
        <v>0</v>
      </c>
      <c r="BI1720" s="22">
        <v>8.8000000000000009E-2</v>
      </c>
      <c r="BJ1720" s="22">
        <v>8.5000000000000006E-2</v>
      </c>
      <c r="BK1720" s="22">
        <v>3.0000000000000001E-3</v>
      </c>
      <c r="BL1720" s="22">
        <v>30.052000000000003</v>
      </c>
      <c r="BM1720" s="12">
        <f t="shared" si="340"/>
        <v>2.9282576866764276E-3</v>
      </c>
      <c r="BN1720" s="12">
        <f t="shared" si="341"/>
        <v>2.8284307200851858E-3</v>
      </c>
      <c r="BO1720" s="12">
        <f t="shared" si="342"/>
        <v>9.9826966591241837E-5</v>
      </c>
      <c r="BP1720" s="16">
        <v>0.4674432781135498</v>
      </c>
      <c r="BQ1720" s="16">
        <v>0.82015286209242833</v>
      </c>
      <c r="BR1720" s="15">
        <f t="shared" si="343"/>
        <v>1.3221309277136875E-3</v>
      </c>
      <c r="BS1720" s="15">
        <f t="shared" si="344"/>
        <v>8.1873372363812223E-5</v>
      </c>
      <c r="BT1720" s="15">
        <f t="shared" si="345"/>
        <v>1.4040043000774997E-3</v>
      </c>
      <c r="BU1720" s="17">
        <v>1.3602002776375346</v>
      </c>
      <c r="BV1720" s="15">
        <f t="shared" si="346"/>
        <v>1.798362854949329E-3</v>
      </c>
      <c r="BW1720" s="15">
        <f t="shared" si="347"/>
        <v>1.1136418382037864E-4</v>
      </c>
      <c r="BX1720" s="15">
        <f t="shared" si="348"/>
        <v>1.9097270387697074E-3</v>
      </c>
      <c r="BY1720" s="17">
        <f t="shared" si="349"/>
        <v>4.2193137225929017E-2</v>
      </c>
      <c r="BZ1720" s="17">
        <f t="shared" si="350"/>
        <v>3.9732678639651735E-2</v>
      </c>
      <c r="CA1720" s="17">
        <f t="shared" si="351"/>
        <v>2.460458586277285E-3</v>
      </c>
      <c r="CB1720" s="17">
        <f t="shared" si="352"/>
        <v>22.093805224180556</v>
      </c>
    </row>
    <row r="1721" spans="1:80" x14ac:dyDescent="0.25">
      <c r="A1721" s="13">
        <v>27</v>
      </c>
      <c r="B1721" s="14" t="s">
        <v>105</v>
      </c>
      <c r="C1721" s="13" t="s">
        <v>106</v>
      </c>
      <c r="D1721" s="13" t="s">
        <v>59</v>
      </c>
      <c r="E1721" s="13" t="s">
        <v>60</v>
      </c>
      <c r="F1721" s="13" t="s">
        <v>454</v>
      </c>
      <c r="G1721" s="13" t="s">
        <v>409</v>
      </c>
      <c r="H1721" s="13" t="s">
        <v>410</v>
      </c>
      <c r="I1721" s="13" t="s">
        <v>401</v>
      </c>
      <c r="J1721" s="13" t="s">
        <v>455</v>
      </c>
      <c r="K1721" s="13" t="s">
        <v>456</v>
      </c>
      <c r="L1721" s="13" t="s">
        <v>457</v>
      </c>
      <c r="M1721" s="13" t="s">
        <v>458</v>
      </c>
      <c r="N1721" s="14" t="s">
        <v>459</v>
      </c>
      <c r="O1721" s="16">
        <v>0.4674432781135498</v>
      </c>
      <c r="P1721" s="16">
        <v>0.82015286209242833</v>
      </c>
      <c r="Q1721" s="14" t="s">
        <v>213</v>
      </c>
      <c r="R1721" s="14" t="s">
        <v>214</v>
      </c>
      <c r="S1721" s="14" t="s">
        <v>215</v>
      </c>
      <c r="T1721" s="14" t="s">
        <v>460</v>
      </c>
      <c r="U1721" s="13" t="s">
        <v>74</v>
      </c>
      <c r="V1721" s="13">
        <v>1555.5429999999999</v>
      </c>
      <c r="W1721" s="13">
        <v>1.729426E-6</v>
      </c>
      <c r="X1721" s="13">
        <v>8459.9</v>
      </c>
      <c r="Y1721" s="13">
        <v>7149.97</v>
      </c>
      <c r="Z1721" s="13">
        <v>5.4385519999999996</v>
      </c>
      <c r="AA1721" s="13">
        <v>4.5964470000000004</v>
      </c>
      <c r="AB1721" s="13">
        <v>3.4962410000000002E-3</v>
      </c>
      <c r="AC1721" s="13">
        <v>2.9548840000000001E-3</v>
      </c>
      <c r="AD1721" s="13">
        <v>9.4055720000000003E-6</v>
      </c>
      <c r="AE1721" s="13">
        <v>7.9492149999999994E-6</v>
      </c>
      <c r="AF1721" s="13">
        <v>7.2278159999999994E-2</v>
      </c>
      <c r="AG1721" s="13">
        <v>6.1817370000000003E-2</v>
      </c>
      <c r="AH1721" s="13">
        <v>1.3013019999999999E-4</v>
      </c>
      <c r="AI1721" s="13">
        <v>1.2859190000000001E-4</v>
      </c>
      <c r="AJ1721" s="13">
        <v>7.3802379999999995E-5</v>
      </c>
      <c r="AK1721" s="13">
        <v>18042.240000000002</v>
      </c>
      <c r="AL1721" s="13">
        <v>22133.9</v>
      </c>
      <c r="AM1721" s="13">
        <v>11.59868</v>
      </c>
      <c r="AN1721" s="13">
        <v>14.229050000000001</v>
      </c>
      <c r="AO1721" s="13">
        <v>7.4563559999999999E-3</v>
      </c>
      <c r="AP1721" s="13">
        <v>9.1473249999999996E-3</v>
      </c>
      <c r="AQ1721" s="13">
        <v>8.5601009999999996E-4</v>
      </c>
      <c r="AR1721" s="13">
        <v>1.0501379999999999E-3</v>
      </c>
      <c r="AS1721" s="13">
        <v>0.62634650000000003</v>
      </c>
      <c r="AT1721" s="13">
        <v>0.232154</v>
      </c>
      <c r="AU1721" s="13">
        <v>1.366672E-3</v>
      </c>
      <c r="AV1721" s="13">
        <v>4.5234530000000002E-3</v>
      </c>
      <c r="AW1721" s="13">
        <v>2.7040770000000002E-5</v>
      </c>
      <c r="AX1721" s="13">
        <v>3.5722449999999999E-3</v>
      </c>
      <c r="AY1721" s="13">
        <v>3.5992860000000002E-3</v>
      </c>
      <c r="AZ1721" s="13">
        <v>579</v>
      </c>
      <c r="BA1721" s="13">
        <v>0</v>
      </c>
      <c r="BB1721" s="13">
        <v>551</v>
      </c>
      <c r="BC1721" s="13">
        <v>0</v>
      </c>
      <c r="BD1721" s="13">
        <v>121</v>
      </c>
      <c r="BE1721" s="13">
        <v>0</v>
      </c>
      <c r="BF1721" s="13">
        <v>37</v>
      </c>
      <c r="BG1721" s="13">
        <v>1</v>
      </c>
      <c r="BI1721" s="22">
        <v>4.3000000000000003E-2</v>
      </c>
      <c r="BJ1721" s="22">
        <v>0.04</v>
      </c>
      <c r="BK1721" s="22">
        <v>3.0000000000000001E-3</v>
      </c>
      <c r="BL1721" s="22">
        <v>4.2429999999999986</v>
      </c>
      <c r="BM1721" s="12">
        <f t="shared" si="340"/>
        <v>1.0134338911147777E-2</v>
      </c>
      <c r="BN1721" s="12">
        <f t="shared" si="341"/>
        <v>9.4272920103700246E-3</v>
      </c>
      <c r="BO1721" s="12">
        <f t="shared" si="342"/>
        <v>7.0704690077775189E-4</v>
      </c>
      <c r="BP1721" s="16">
        <v>0.4674432781135498</v>
      </c>
      <c r="BQ1721" s="16">
        <v>0.82015286209242833</v>
      </c>
      <c r="BR1721" s="15">
        <f t="shared" si="343"/>
        <v>4.4067242810610415E-3</v>
      </c>
      <c r="BS1721" s="15">
        <f t="shared" si="344"/>
        <v>5.7988653930645436E-4</v>
      </c>
      <c r="BT1721" s="15">
        <f t="shared" si="345"/>
        <v>4.986610820367496E-3</v>
      </c>
      <c r="BU1721" s="17">
        <v>1.4169886043077378</v>
      </c>
      <c r="BV1721" s="15">
        <f t="shared" si="346"/>
        <v>6.244278088589704E-3</v>
      </c>
      <c r="BW1721" s="15">
        <f t="shared" si="347"/>
        <v>8.2169261798869684E-4</v>
      </c>
      <c r="BX1721" s="15">
        <f t="shared" si="348"/>
        <v>7.0659707065784012E-3</v>
      </c>
      <c r="BY1721" s="17">
        <f t="shared" si="349"/>
        <v>2.1158189710819279E-2</v>
      </c>
      <c r="BZ1721" s="17">
        <f t="shared" si="350"/>
        <v>1.8697731124541993E-2</v>
      </c>
      <c r="CA1721" s="17">
        <f t="shared" si="351"/>
        <v>2.460458586277285E-3</v>
      </c>
      <c r="CB1721" s="17">
        <f t="shared" si="352"/>
        <v>2.9943783507510235</v>
      </c>
    </row>
    <row r="1722" spans="1:80" x14ac:dyDescent="0.25">
      <c r="A1722" s="13">
        <v>28</v>
      </c>
      <c r="B1722" s="14" t="s">
        <v>107</v>
      </c>
      <c r="C1722" s="13" t="s">
        <v>108</v>
      </c>
      <c r="D1722" s="13" t="s">
        <v>81</v>
      </c>
      <c r="E1722" s="13" t="s">
        <v>78</v>
      </c>
      <c r="F1722" s="13" t="s">
        <v>454</v>
      </c>
      <c r="G1722" s="13" t="s">
        <v>409</v>
      </c>
      <c r="H1722" s="13" t="s">
        <v>410</v>
      </c>
      <c r="I1722" s="13" t="s">
        <v>401</v>
      </c>
      <c r="J1722" s="13" t="s">
        <v>455</v>
      </c>
      <c r="K1722" s="13" t="s">
        <v>456</v>
      </c>
      <c r="L1722" s="13" t="s">
        <v>457</v>
      </c>
      <c r="M1722" s="13" t="s">
        <v>458</v>
      </c>
      <c r="N1722" s="14" t="s">
        <v>459</v>
      </c>
      <c r="O1722" s="16">
        <v>0.4674432781135498</v>
      </c>
      <c r="P1722" s="16">
        <v>0.82015286209242833</v>
      </c>
      <c r="Q1722" s="14" t="s">
        <v>213</v>
      </c>
      <c r="R1722" s="14" t="s">
        <v>214</v>
      </c>
      <c r="S1722" s="14" t="s">
        <v>215</v>
      </c>
      <c r="T1722" s="14" t="s">
        <v>460</v>
      </c>
      <c r="U1722" s="13" t="s">
        <v>74</v>
      </c>
      <c r="V1722" s="13">
        <v>921.92160000000001</v>
      </c>
      <c r="W1722" s="13">
        <v>1.339253E-5</v>
      </c>
      <c r="X1722" s="13">
        <v>8459.9</v>
      </c>
      <c r="Y1722" s="13">
        <v>7149.97</v>
      </c>
      <c r="Z1722" s="13">
        <v>9.1763759999999994</v>
      </c>
      <c r="AA1722" s="13">
        <v>7.7555069999999997</v>
      </c>
      <c r="AB1722" s="13">
        <v>9.9535319999999993E-3</v>
      </c>
      <c r="AC1722" s="13">
        <v>8.4123289999999996E-3</v>
      </c>
      <c r="AD1722" s="13">
        <v>1.228949E-4</v>
      </c>
      <c r="AE1722" s="13">
        <v>1.038659E-4</v>
      </c>
      <c r="AF1722" s="13">
        <v>0.3746621</v>
      </c>
      <c r="AG1722" s="13">
        <v>0.23458879999999999</v>
      </c>
      <c r="AH1722" s="13">
        <v>3.2801530000000002E-4</v>
      </c>
      <c r="AI1722" s="13">
        <v>4.4275720000000002E-4</v>
      </c>
      <c r="AJ1722" s="13">
        <v>1.079197E-4</v>
      </c>
      <c r="AK1722" s="13">
        <v>18042.240000000002</v>
      </c>
      <c r="AL1722" s="13">
        <v>22133.9</v>
      </c>
      <c r="AM1722" s="13">
        <v>19.570250000000001</v>
      </c>
      <c r="AN1722" s="13">
        <v>24.00844</v>
      </c>
      <c r="AO1722" s="13">
        <v>2.1227679999999999E-2</v>
      </c>
      <c r="AP1722" s="13">
        <v>2.6041729999999999E-2</v>
      </c>
      <c r="AQ1722" s="13">
        <v>2.112016E-3</v>
      </c>
      <c r="AR1722" s="13">
        <v>2.5909829999999998E-3</v>
      </c>
      <c r="AS1722" s="13">
        <v>7.3445919999999996</v>
      </c>
      <c r="AT1722" s="13">
        <v>2.7846350000000002</v>
      </c>
      <c r="AU1722" s="13">
        <v>2.8756069999999999E-4</v>
      </c>
      <c r="AV1722" s="13">
        <v>9.3045699999999999E-4</v>
      </c>
      <c r="AW1722" s="15">
        <v>3.440151E-5</v>
      </c>
      <c r="AX1722" s="15">
        <v>8.5816210000000002E-4</v>
      </c>
      <c r="AY1722" s="15">
        <v>8.9256350000000003E-4</v>
      </c>
      <c r="AZ1722" s="13">
        <v>270</v>
      </c>
      <c r="BA1722" s="13">
        <v>0</v>
      </c>
      <c r="BB1722" s="13">
        <v>226</v>
      </c>
      <c r="BC1722" s="13">
        <v>0</v>
      </c>
      <c r="BD1722" s="13">
        <v>225</v>
      </c>
      <c r="BE1722" s="13">
        <v>0</v>
      </c>
      <c r="BF1722" s="13">
        <v>112</v>
      </c>
      <c r="BG1722" s="13">
        <v>0</v>
      </c>
      <c r="BI1722" s="22">
        <v>0.23899999999999999</v>
      </c>
      <c r="BJ1722" s="22">
        <v>0.23699999999999999</v>
      </c>
      <c r="BK1722" s="22">
        <v>2E-3</v>
      </c>
      <c r="BL1722" s="22">
        <v>17.653999999999993</v>
      </c>
      <c r="BM1722" s="12">
        <f t="shared" si="340"/>
        <v>1.3538008383369214E-2</v>
      </c>
      <c r="BN1722" s="12">
        <f t="shared" si="341"/>
        <v>1.3424719610286625E-2</v>
      </c>
      <c r="BO1722" s="12">
        <f t="shared" si="342"/>
        <v>1.1328877308258756E-4</v>
      </c>
      <c r="BP1722" s="16">
        <v>0.4674432781135498</v>
      </c>
      <c r="BQ1722" s="16">
        <v>0.82015286209242833</v>
      </c>
      <c r="BR1722" s="15">
        <f t="shared" si="343"/>
        <v>6.2752949423876365E-3</v>
      </c>
      <c r="BS1722" s="15">
        <f t="shared" si="344"/>
        <v>9.2914111486623846E-5</v>
      </c>
      <c r="BT1722" s="15">
        <f t="shared" si="345"/>
        <v>6.3682090538742606E-3</v>
      </c>
      <c r="BU1722" s="17">
        <v>1.3174513140842181</v>
      </c>
      <c r="BV1722" s="15">
        <f t="shared" si="346"/>
        <v>8.267395568114639E-3</v>
      </c>
      <c r="BW1722" s="15">
        <f t="shared" si="347"/>
        <v>1.2240981827502014E-4</v>
      </c>
      <c r="BX1722" s="15">
        <f t="shared" si="348"/>
        <v>8.38980538638966E-3</v>
      </c>
      <c r="BY1722" s="17">
        <f t="shared" si="349"/>
        <v>0.11242436263709615</v>
      </c>
      <c r="BZ1722" s="17">
        <f t="shared" si="350"/>
        <v>0.11078405691291129</v>
      </c>
      <c r="CA1722" s="17">
        <f t="shared" si="351"/>
        <v>1.6403057241848567E-3</v>
      </c>
      <c r="CB1722" s="17">
        <f t="shared" si="352"/>
        <v>13.400115671273648</v>
      </c>
    </row>
    <row r="1723" spans="1:80" x14ac:dyDescent="0.25">
      <c r="A1723" s="9">
        <v>29</v>
      </c>
      <c r="B1723" s="10" t="s">
        <v>109</v>
      </c>
      <c r="C1723" s="9" t="s">
        <v>110</v>
      </c>
      <c r="D1723" s="9" t="s">
        <v>81</v>
      </c>
      <c r="E1723" s="9" t="s">
        <v>78</v>
      </c>
      <c r="F1723" s="9" t="s">
        <v>454</v>
      </c>
      <c r="G1723" s="9" t="s">
        <v>409</v>
      </c>
      <c r="H1723" s="9" t="s">
        <v>410</v>
      </c>
      <c r="I1723" s="9" t="s">
        <v>401</v>
      </c>
      <c r="J1723" s="9" t="s">
        <v>455</v>
      </c>
      <c r="K1723" s="9" t="s">
        <v>456</v>
      </c>
      <c r="L1723" s="9" t="s">
        <v>457</v>
      </c>
      <c r="M1723" s="9" t="s">
        <v>458</v>
      </c>
      <c r="N1723" s="10" t="s">
        <v>459</v>
      </c>
      <c r="O1723" s="16">
        <v>0.4674432781135498</v>
      </c>
      <c r="P1723" s="16">
        <v>0.82015286209242833</v>
      </c>
      <c r="Q1723" s="10" t="s">
        <v>213</v>
      </c>
      <c r="R1723" s="10" t="s">
        <v>214</v>
      </c>
      <c r="S1723" s="10" t="s">
        <v>215</v>
      </c>
      <c r="T1723" s="10" t="s">
        <v>460</v>
      </c>
      <c r="U1723" s="9" t="s">
        <v>74</v>
      </c>
      <c r="V1723" s="9">
        <v>876.06769999999995</v>
      </c>
      <c r="W1723" s="9">
        <v>5.2952919999999997E-6</v>
      </c>
      <c r="X1723" s="9">
        <v>8459.9</v>
      </c>
      <c r="Y1723" s="9">
        <v>7149.97</v>
      </c>
      <c r="Z1723" s="9">
        <v>9.6566729999999996</v>
      </c>
      <c r="AA1723" s="9">
        <v>8.1614350000000009</v>
      </c>
      <c r="AB1723" s="9">
        <v>1.102275E-2</v>
      </c>
      <c r="AC1723" s="9">
        <v>9.3159860000000001E-3</v>
      </c>
      <c r="AD1723" s="9">
        <v>5.1134909999999998E-5</v>
      </c>
      <c r="AE1723" s="9">
        <v>4.3217180000000002E-5</v>
      </c>
      <c r="AF1723" s="9">
        <v>0.35908669999999998</v>
      </c>
      <c r="AG1723" s="9">
        <v>0.25948500000000002</v>
      </c>
      <c r="AH1723" s="9">
        <v>1.4240269999999999E-4</v>
      </c>
      <c r="AI1723" s="9">
        <v>1.665499E-4</v>
      </c>
      <c r="AJ1723" s="9">
        <v>7.010024E-5</v>
      </c>
      <c r="AK1723" s="9">
        <v>18042.240000000002</v>
      </c>
      <c r="AL1723" s="9">
        <v>22133.9</v>
      </c>
      <c r="AM1723" s="9">
        <v>20.594570000000001</v>
      </c>
      <c r="AN1723" s="9">
        <v>25.265049999999999</v>
      </c>
      <c r="AO1723" s="9">
        <v>2.350797E-2</v>
      </c>
      <c r="AP1723" s="9">
        <v>2.8839150000000001E-2</v>
      </c>
      <c r="AQ1723" s="9">
        <v>1.443684E-3</v>
      </c>
      <c r="AR1723" s="9">
        <v>1.7710860000000001E-3</v>
      </c>
      <c r="AS1723" s="9">
        <v>6.2785849999999996</v>
      </c>
      <c r="AT1723" s="9">
        <v>2.3880729999999999</v>
      </c>
      <c r="AU1723" s="9">
        <v>2.2993779999999999E-4</v>
      </c>
      <c r="AV1723" s="9">
        <v>7.4163810000000001E-4</v>
      </c>
      <c r="AW1723" s="11">
        <v>1.6323410000000001E-5</v>
      </c>
      <c r="AX1723" s="11">
        <v>6.6895080000000003E-4</v>
      </c>
      <c r="AY1723" s="11">
        <v>6.852742E-4</v>
      </c>
      <c r="AZ1723" s="9">
        <v>476</v>
      </c>
      <c r="BA1723" s="9">
        <v>0</v>
      </c>
      <c r="BB1723" s="9">
        <v>443</v>
      </c>
      <c r="BC1723" s="9">
        <v>0</v>
      </c>
      <c r="BD1723" s="9">
        <v>287</v>
      </c>
      <c r="BE1723" s="9">
        <v>0</v>
      </c>
      <c r="BF1723" s="9">
        <v>154</v>
      </c>
      <c r="BG1723" s="9">
        <v>0</v>
      </c>
      <c r="BH1723" s="26"/>
      <c r="BI1723" s="22">
        <v>0.215</v>
      </c>
      <c r="BJ1723" s="22">
        <v>0.21199999999999999</v>
      </c>
      <c r="BK1723" s="22">
        <v>3.0000000000000001E-3</v>
      </c>
      <c r="BL1723" s="22">
        <v>16.986999999999998</v>
      </c>
      <c r="BM1723" s="12">
        <f t="shared" si="340"/>
        <v>1.2656737505150999E-2</v>
      </c>
      <c r="BN1723" s="12">
        <f t="shared" si="341"/>
        <v>1.2480131865544241E-2</v>
      </c>
      <c r="BO1723" s="12">
        <f t="shared" si="342"/>
        <v>1.7660563960675814E-4</v>
      </c>
      <c r="BP1723" s="16">
        <v>0.4674432781135498</v>
      </c>
      <c r="BQ1723" s="16">
        <v>0.82015286209242833</v>
      </c>
      <c r="BR1723" s="15">
        <f t="shared" si="343"/>
        <v>5.8337537505193712E-3</v>
      </c>
      <c r="BS1723" s="15">
        <f t="shared" si="344"/>
        <v>1.4484362078514659E-4</v>
      </c>
      <c r="BT1723" s="15">
        <f t="shared" si="345"/>
        <v>5.9785973713045179E-3</v>
      </c>
      <c r="BU1723" s="17">
        <v>1.311023479840995</v>
      </c>
      <c r="BV1723" s="15">
        <f t="shared" si="346"/>
        <v>7.6481881425413617E-3</v>
      </c>
      <c r="BW1723" s="15">
        <f t="shared" si="347"/>
        <v>1.8989338775451234E-4</v>
      </c>
      <c r="BX1723" s="15">
        <f t="shared" si="348"/>
        <v>7.8380815302958751E-3</v>
      </c>
      <c r="BY1723" s="17">
        <f t="shared" si="349"/>
        <v>0.10155843354634984</v>
      </c>
      <c r="BZ1723" s="17">
        <f t="shared" si="350"/>
        <v>9.9097974960072555E-2</v>
      </c>
      <c r="CA1723" s="17">
        <f t="shared" si="351"/>
        <v>2.460458586277285E-3</v>
      </c>
      <c r="CB1723" s="17">
        <f t="shared" si="352"/>
        <v>12.957052456497754</v>
      </c>
    </row>
    <row r="1724" spans="1:80" x14ac:dyDescent="0.25">
      <c r="A1724" s="13">
        <v>30</v>
      </c>
      <c r="B1724" s="14" t="s">
        <v>111</v>
      </c>
      <c r="C1724" s="13" t="s">
        <v>112</v>
      </c>
      <c r="D1724" s="13" t="s">
        <v>63</v>
      </c>
      <c r="E1724" s="13" t="s">
        <v>78</v>
      </c>
      <c r="F1724" s="13" t="s">
        <v>454</v>
      </c>
      <c r="G1724" s="13" t="s">
        <v>409</v>
      </c>
      <c r="H1724" s="13" t="s">
        <v>410</v>
      </c>
      <c r="I1724" s="13" t="s">
        <v>401</v>
      </c>
      <c r="J1724" s="13" t="s">
        <v>455</v>
      </c>
      <c r="K1724" s="13" t="s">
        <v>456</v>
      </c>
      <c r="L1724" s="13" t="s">
        <v>457</v>
      </c>
      <c r="M1724" s="13" t="s">
        <v>458</v>
      </c>
      <c r="N1724" s="14" t="s">
        <v>459</v>
      </c>
      <c r="O1724" s="16">
        <v>0.4674432781135498</v>
      </c>
      <c r="P1724" s="16">
        <v>0.82015286209242833</v>
      </c>
      <c r="Q1724" s="14" t="s">
        <v>213</v>
      </c>
      <c r="R1724" s="14" t="s">
        <v>214</v>
      </c>
      <c r="S1724" s="14" t="s">
        <v>215</v>
      </c>
      <c r="T1724" s="14" t="s">
        <v>460</v>
      </c>
      <c r="U1724" s="13" t="s">
        <v>74</v>
      </c>
      <c r="V1724" s="13">
        <v>776.21079999999995</v>
      </c>
      <c r="W1724" s="13">
        <v>5.8366089999999998E-6</v>
      </c>
      <c r="X1724" s="13">
        <v>8459.9</v>
      </c>
      <c r="Y1724" s="13">
        <v>7149.97</v>
      </c>
      <c r="Z1724" s="13">
        <v>10.89897</v>
      </c>
      <c r="AA1724" s="13">
        <v>9.2113770000000006</v>
      </c>
      <c r="AB1724" s="13">
        <v>1.404126E-2</v>
      </c>
      <c r="AC1724" s="13">
        <v>1.186711E-2</v>
      </c>
      <c r="AD1724" s="13">
        <v>6.3613040000000005E-5</v>
      </c>
      <c r="AE1724" s="13">
        <v>5.3763200000000001E-5</v>
      </c>
      <c r="AF1724" s="13">
        <v>0.70002640000000005</v>
      </c>
      <c r="AG1724" s="13">
        <v>0.64454800000000001</v>
      </c>
      <c r="AH1724" s="13">
        <v>9.0872350000000004E-5</v>
      </c>
      <c r="AI1724" s="13">
        <v>8.3412249999999997E-5</v>
      </c>
      <c r="AJ1724" s="13">
        <v>3.0038889999999999E-4</v>
      </c>
      <c r="AK1724" s="13">
        <v>18042.240000000002</v>
      </c>
      <c r="AL1724" s="13">
        <v>22133.9</v>
      </c>
      <c r="AM1724" s="13">
        <v>23.244</v>
      </c>
      <c r="AN1724" s="13">
        <v>28.515319999999999</v>
      </c>
      <c r="AO1724" s="13">
        <v>2.9945469999999998E-2</v>
      </c>
      <c r="AP1724" s="13">
        <v>3.6736570000000003E-2</v>
      </c>
      <c r="AQ1724" s="13">
        <v>6.982238E-3</v>
      </c>
      <c r="AR1724" s="13">
        <v>8.5656859999999994E-3</v>
      </c>
      <c r="AS1724" s="13">
        <v>14.642010000000001</v>
      </c>
      <c r="AT1724" s="13">
        <v>7.3669500000000001</v>
      </c>
      <c r="AU1724" s="13">
        <v>4.7686350000000001E-4</v>
      </c>
      <c r="AV1724" s="13">
        <v>1.1627180000000001E-3</v>
      </c>
      <c r="AW1724" s="15">
        <v>6.7107549999999996E-6</v>
      </c>
      <c r="AX1724" s="15">
        <v>1.069174E-3</v>
      </c>
      <c r="AY1724" s="15">
        <v>1.0758849999999999E-3</v>
      </c>
      <c r="AZ1724" s="13">
        <v>483</v>
      </c>
      <c r="BA1724" s="13">
        <v>0</v>
      </c>
      <c r="BB1724" s="13">
        <v>438</v>
      </c>
      <c r="BC1724" s="13">
        <v>0</v>
      </c>
      <c r="BD1724" s="13">
        <v>125</v>
      </c>
      <c r="BE1724" s="13">
        <v>0</v>
      </c>
      <c r="BF1724" s="13">
        <v>49</v>
      </c>
      <c r="BG1724" s="13">
        <v>0</v>
      </c>
      <c r="BI1724" s="22">
        <v>0.215</v>
      </c>
      <c r="BJ1724" s="22">
        <v>0.20799999999999999</v>
      </c>
      <c r="BK1724" s="22">
        <v>7.0000000000000001E-3</v>
      </c>
      <c r="BL1724" s="22">
        <v>18.265999999999998</v>
      </c>
      <c r="BM1724" s="12">
        <f t="shared" si="340"/>
        <v>1.177050257308661E-2</v>
      </c>
      <c r="BN1724" s="12">
        <f t="shared" si="341"/>
        <v>1.1387276907916348E-2</v>
      </c>
      <c r="BO1724" s="12">
        <f t="shared" si="342"/>
        <v>3.8322566517026176E-4</v>
      </c>
      <c r="BP1724" s="16">
        <v>0.4674432781135498</v>
      </c>
      <c r="BQ1724" s="16">
        <v>0.82015286209242833</v>
      </c>
      <c r="BR1724" s="15">
        <f t="shared" si="343"/>
        <v>5.3229060466231451E-3</v>
      </c>
      <c r="BS1724" s="15">
        <f t="shared" si="344"/>
        <v>3.143036261166648E-4</v>
      </c>
      <c r="BT1724" s="15">
        <f t="shared" si="345"/>
        <v>5.6372096727398098E-3</v>
      </c>
      <c r="BU1724" s="17">
        <v>1.3021442361460662</v>
      </c>
      <c r="BV1724" s="15">
        <f t="shared" si="346"/>
        <v>6.9311914281573721E-3</v>
      </c>
      <c r="BW1724" s="15">
        <f t="shared" si="347"/>
        <v>4.0926865514762328E-4</v>
      </c>
      <c r="BX1724" s="15">
        <f t="shared" si="348"/>
        <v>7.3404600833049958E-3</v>
      </c>
      <c r="BY1724" s="17">
        <f t="shared" si="349"/>
        <v>0.10296927188226535</v>
      </c>
      <c r="BZ1724" s="17">
        <f t="shared" si="350"/>
        <v>9.7228201847618351E-2</v>
      </c>
      <c r="CA1724" s="17">
        <f t="shared" si="351"/>
        <v>5.741070034646998E-3</v>
      </c>
      <c r="CB1724" s="17">
        <f t="shared" si="352"/>
        <v>14.027631880521595</v>
      </c>
    </row>
    <row r="1725" spans="1:80" x14ac:dyDescent="0.25">
      <c r="A1725" s="13">
        <v>34</v>
      </c>
      <c r="B1725" s="14" t="s">
        <v>154</v>
      </c>
      <c r="C1725" s="13" t="s">
        <v>155</v>
      </c>
      <c r="D1725" s="13" t="s">
        <v>153</v>
      </c>
      <c r="E1725" s="13" t="s">
        <v>60</v>
      </c>
      <c r="F1725" s="13" t="s">
        <v>454</v>
      </c>
      <c r="G1725" s="13" t="s">
        <v>409</v>
      </c>
      <c r="H1725" s="13" t="s">
        <v>410</v>
      </c>
      <c r="I1725" s="13" t="s">
        <v>401</v>
      </c>
      <c r="J1725" s="13" t="s">
        <v>455</v>
      </c>
      <c r="K1725" s="13" t="s">
        <v>456</v>
      </c>
      <c r="L1725" s="13" t="s">
        <v>457</v>
      </c>
      <c r="M1725" s="13" t="s">
        <v>458</v>
      </c>
      <c r="N1725" s="14" t="s">
        <v>459</v>
      </c>
      <c r="O1725" s="16">
        <v>0.4674432781135498</v>
      </c>
      <c r="P1725" s="16">
        <v>0.82015286209242833</v>
      </c>
      <c r="Q1725" s="14" t="s">
        <v>213</v>
      </c>
      <c r="R1725" s="14" t="s">
        <v>214</v>
      </c>
      <c r="S1725" s="14" t="s">
        <v>215</v>
      </c>
      <c r="T1725" s="14" t="s">
        <v>460</v>
      </c>
      <c r="U1725" s="13" t="s">
        <v>74</v>
      </c>
      <c r="V1725" s="13">
        <v>836.21280000000002</v>
      </c>
      <c r="W1725" s="13">
        <v>1.3878100000000001E-4</v>
      </c>
      <c r="X1725" s="13">
        <v>8459.9</v>
      </c>
      <c r="Y1725" s="13">
        <v>7149.97</v>
      </c>
      <c r="Z1725" s="13">
        <v>10.11692</v>
      </c>
      <c r="AA1725" s="13">
        <v>8.5504189999999998</v>
      </c>
      <c r="AB1725" s="13">
        <v>1.20985E-2</v>
      </c>
      <c r="AC1725" s="13">
        <v>1.022517E-2</v>
      </c>
      <c r="AD1725" s="13">
        <v>1.4040369999999999E-3</v>
      </c>
      <c r="AE1725" s="13">
        <v>1.186636E-3</v>
      </c>
      <c r="AF1725" s="13">
        <v>1.279577</v>
      </c>
      <c r="AG1725" s="13">
        <v>0.96049200000000001</v>
      </c>
      <c r="AH1725" s="13">
        <v>1.0972670000000001E-3</v>
      </c>
      <c r="AI1725" s="13">
        <v>1.2354460000000001E-3</v>
      </c>
      <c r="AJ1725" s="13">
        <v>4.6006669999999999E-4</v>
      </c>
      <c r="AK1725" s="13">
        <v>18042.240000000002</v>
      </c>
      <c r="AL1725" s="13">
        <v>22133.9</v>
      </c>
      <c r="AM1725" s="13">
        <v>21.576129999999999</v>
      </c>
      <c r="AN1725" s="13">
        <v>26.46922</v>
      </c>
      <c r="AO1725" s="13">
        <v>2.5802200000000001E-2</v>
      </c>
      <c r="AP1725" s="13">
        <v>3.1653679999999997E-2</v>
      </c>
      <c r="AQ1725" s="13">
        <v>9.9264590000000003E-3</v>
      </c>
      <c r="AR1725" s="13">
        <v>1.21776E-2</v>
      </c>
      <c r="AS1725" s="13">
        <v>3.701991</v>
      </c>
      <c r="AT1725" s="13">
        <v>1.6579280000000001</v>
      </c>
      <c r="AU1725" s="13">
        <v>2.6813840000000002E-3</v>
      </c>
      <c r="AV1725" s="13">
        <v>7.3450720000000002E-3</v>
      </c>
      <c r="AW1725" s="13">
        <v>4.5318780000000003E-4</v>
      </c>
      <c r="AX1725" s="13">
        <v>4.6507440000000001E-3</v>
      </c>
      <c r="AY1725" s="13">
        <v>5.1039320000000003E-3</v>
      </c>
      <c r="AZ1725" s="13">
        <v>144</v>
      </c>
      <c r="BA1725" s="13">
        <v>1</v>
      </c>
      <c r="BB1725" s="13">
        <v>121</v>
      </c>
      <c r="BC1725" s="13">
        <v>1</v>
      </c>
      <c r="BD1725" s="13">
        <v>80</v>
      </c>
      <c r="BE1725" s="13">
        <v>1</v>
      </c>
      <c r="BF1725" s="13">
        <v>19</v>
      </c>
      <c r="BG1725" s="13">
        <v>1</v>
      </c>
      <c r="BI1725" s="22">
        <v>7.9000000000000001E-2</v>
      </c>
      <c r="BJ1725" s="22">
        <v>7.2999999999999995E-2</v>
      </c>
      <c r="BK1725" s="22">
        <v>6.0000000000000001E-3</v>
      </c>
      <c r="BL1725" s="22">
        <v>17.895</v>
      </c>
      <c r="BM1725" s="12">
        <f t="shared" si="340"/>
        <v>4.4146409611623364E-3</v>
      </c>
      <c r="BN1725" s="12">
        <f t="shared" si="341"/>
        <v>4.0793517742386144E-3</v>
      </c>
      <c r="BO1725" s="12">
        <f t="shared" si="342"/>
        <v>3.3528918692372173E-4</v>
      </c>
      <c r="BP1725" s="16">
        <v>0.4674432781135498</v>
      </c>
      <c r="BQ1725" s="16">
        <v>0.82015286209242833</v>
      </c>
      <c r="BR1725" s="15">
        <f t="shared" si="343"/>
        <v>1.9068655659284235E-3</v>
      </c>
      <c r="BS1725" s="15">
        <f t="shared" si="344"/>
        <v>2.7498838628413358E-4</v>
      </c>
      <c r="BT1725" s="15">
        <f t="shared" si="345"/>
        <v>2.1818539522125572E-3</v>
      </c>
      <c r="BU1725" s="17">
        <v>1.2619397116280977</v>
      </c>
      <c r="BV1725" s="15">
        <f t="shared" si="346"/>
        <v>2.4063493823812641E-3</v>
      </c>
      <c r="BW1725" s="15">
        <f t="shared" si="347"/>
        <v>3.4701876488847546E-4</v>
      </c>
      <c r="BX1725" s="15">
        <f t="shared" si="348"/>
        <v>2.7533681472697398E-3</v>
      </c>
      <c r="BY1725" s="17">
        <f t="shared" si="349"/>
        <v>3.9044276474843702E-2</v>
      </c>
      <c r="BZ1725" s="17">
        <f t="shared" si="350"/>
        <v>3.412335930228913E-2</v>
      </c>
      <c r="CA1725" s="17">
        <f t="shared" si="351"/>
        <v>4.9209171725545699E-3</v>
      </c>
      <c r="CB1725" s="17">
        <f t="shared" si="352"/>
        <v>14.180550651593869</v>
      </c>
    </row>
    <row r="1726" spans="1:80" x14ac:dyDescent="0.25">
      <c r="A1726" s="13">
        <v>35</v>
      </c>
      <c r="B1726" s="14" t="s">
        <v>115</v>
      </c>
      <c r="C1726" s="13" t="s">
        <v>116</v>
      </c>
      <c r="D1726" s="13" t="s">
        <v>97</v>
      </c>
      <c r="E1726" s="13" t="s">
        <v>78</v>
      </c>
      <c r="F1726" s="13" t="s">
        <v>454</v>
      </c>
      <c r="G1726" s="13" t="s">
        <v>409</v>
      </c>
      <c r="H1726" s="13" t="s">
        <v>410</v>
      </c>
      <c r="I1726" s="13" t="s">
        <v>401</v>
      </c>
      <c r="J1726" s="13" t="s">
        <v>455</v>
      </c>
      <c r="K1726" s="13" t="s">
        <v>456</v>
      </c>
      <c r="L1726" s="13" t="s">
        <v>457</v>
      </c>
      <c r="M1726" s="13" t="s">
        <v>458</v>
      </c>
      <c r="N1726" s="14" t="s">
        <v>459</v>
      </c>
      <c r="O1726" s="16">
        <v>0.4674432781135498</v>
      </c>
      <c r="P1726" s="16">
        <v>0.82015286209242833</v>
      </c>
      <c r="Q1726" s="14" t="s">
        <v>213</v>
      </c>
      <c r="R1726" s="14" t="s">
        <v>214</v>
      </c>
      <c r="S1726" s="14" t="s">
        <v>215</v>
      </c>
      <c r="T1726" s="14" t="s">
        <v>460</v>
      </c>
      <c r="U1726" s="13" t="s">
        <v>74</v>
      </c>
      <c r="V1726" s="13">
        <v>505.40120000000002</v>
      </c>
      <c r="W1726" s="13">
        <v>7.3715209999999996E-4</v>
      </c>
      <c r="X1726" s="13">
        <v>8459.9</v>
      </c>
      <c r="Y1726" s="13">
        <v>7149.97</v>
      </c>
      <c r="Z1726" s="13">
        <v>16.738980000000002</v>
      </c>
      <c r="AA1726" s="13">
        <v>14.147119999999999</v>
      </c>
      <c r="AB1726" s="13">
        <v>3.3120190000000001E-2</v>
      </c>
      <c r="AC1726" s="13">
        <v>2.799186E-2</v>
      </c>
      <c r="AD1726" s="13">
        <v>1.233917E-2</v>
      </c>
      <c r="AE1726" s="13">
        <v>1.042858E-2</v>
      </c>
      <c r="AF1726" s="13">
        <v>1.5898559999999999</v>
      </c>
      <c r="AG1726" s="13">
        <v>1.069348</v>
      </c>
      <c r="AH1726" s="13">
        <v>7.7611889999999999E-3</v>
      </c>
      <c r="AI1726" s="13">
        <v>9.752274E-3</v>
      </c>
      <c r="AJ1726" s="13">
        <v>2.8516119999999999E-3</v>
      </c>
      <c r="AK1726" s="13">
        <v>18042.240000000002</v>
      </c>
      <c r="AL1726" s="13">
        <v>22133.9</v>
      </c>
      <c r="AM1726" s="13">
        <v>35.69885</v>
      </c>
      <c r="AN1726" s="13">
        <v>43.794710000000002</v>
      </c>
      <c r="AO1726" s="13">
        <v>7.0634680000000005E-2</v>
      </c>
      <c r="AP1726" s="13">
        <v>8.6653359999999999E-2</v>
      </c>
      <c r="AQ1726" s="13">
        <v>0.1017993</v>
      </c>
      <c r="AR1726" s="13">
        <v>0.1248855</v>
      </c>
      <c r="AS1726" s="13">
        <v>21.357130000000002</v>
      </c>
      <c r="AT1726" s="13">
        <v>8.4694610000000008</v>
      </c>
      <c r="AU1726" s="13">
        <v>4.7665229999999999E-3</v>
      </c>
      <c r="AV1726" s="13">
        <v>1.4745390000000001E-2</v>
      </c>
      <c r="AW1726" s="15">
        <v>1.093279E-3</v>
      </c>
      <c r="AX1726" s="15">
        <v>1.3092360000000001E-2</v>
      </c>
      <c r="AY1726" s="15">
        <v>1.4185639999999999E-2</v>
      </c>
      <c r="AZ1726" s="13">
        <v>22</v>
      </c>
      <c r="BA1726" s="13">
        <v>1</v>
      </c>
      <c r="BB1726" s="13">
        <v>13</v>
      </c>
      <c r="BC1726" s="13">
        <v>1</v>
      </c>
      <c r="BD1726" s="13">
        <v>41</v>
      </c>
      <c r="BE1726" s="13">
        <v>1</v>
      </c>
      <c r="BF1726" s="13">
        <v>14</v>
      </c>
      <c r="BG1726" s="13">
        <v>1</v>
      </c>
      <c r="BI1726" s="22">
        <v>0.29799999999999999</v>
      </c>
      <c r="BJ1726" s="22">
        <v>0.28699999999999998</v>
      </c>
      <c r="BK1726" s="22">
        <v>1.0999999999999999E-2</v>
      </c>
      <c r="BL1726" s="22">
        <v>22.499999999999996</v>
      </c>
      <c r="BM1726" s="12">
        <f t="shared" si="340"/>
        <v>1.3244444444444446E-2</v>
      </c>
      <c r="BN1726" s="12">
        <f t="shared" si="341"/>
        <v>1.2755555555555556E-2</v>
      </c>
      <c r="BO1726" s="12">
        <f t="shared" si="342"/>
        <v>4.8888888888888897E-4</v>
      </c>
      <c r="BP1726" s="16">
        <v>0.4674432781135498</v>
      </c>
      <c r="BQ1726" s="16">
        <v>0.82015286209242833</v>
      </c>
      <c r="BR1726" s="15">
        <f t="shared" si="343"/>
        <v>5.9624987030483913E-3</v>
      </c>
      <c r="BS1726" s="15">
        <f t="shared" si="344"/>
        <v>4.0096362146740949E-4</v>
      </c>
      <c r="BT1726" s="15">
        <f t="shared" si="345"/>
        <v>6.3634623245158008E-3</v>
      </c>
      <c r="BU1726" s="17">
        <v>1.4634034851917153</v>
      </c>
      <c r="BV1726" s="15">
        <f t="shared" si="346"/>
        <v>8.7255413824920986E-3</v>
      </c>
      <c r="BW1726" s="15">
        <f t="shared" si="347"/>
        <v>5.8677156109049875E-4</v>
      </c>
      <c r="BX1726" s="15">
        <f t="shared" si="348"/>
        <v>9.3123129435825971E-3</v>
      </c>
      <c r="BY1726" s="17">
        <f t="shared" si="349"/>
        <v>0.14317790230160549</v>
      </c>
      <c r="BZ1726" s="17">
        <f t="shared" si="350"/>
        <v>0.13415622081858877</v>
      </c>
      <c r="CA1726" s="17">
        <f t="shared" si="351"/>
        <v>9.0216814830167118E-3</v>
      </c>
      <c r="CB1726" s="17">
        <f t="shared" si="352"/>
        <v>15.375117134596923</v>
      </c>
    </row>
    <row r="1727" spans="1:80" x14ac:dyDescent="0.25">
      <c r="A1727" s="9">
        <v>36</v>
      </c>
      <c r="B1727" s="10" t="s">
        <v>117</v>
      </c>
      <c r="C1727" s="9" t="s">
        <v>118</v>
      </c>
      <c r="D1727" s="9" t="s">
        <v>100</v>
      </c>
      <c r="E1727" s="9" t="s">
        <v>78</v>
      </c>
      <c r="F1727" s="9" t="s">
        <v>454</v>
      </c>
      <c r="G1727" s="9" t="s">
        <v>409</v>
      </c>
      <c r="H1727" s="9" t="s">
        <v>410</v>
      </c>
      <c r="I1727" s="9" t="s">
        <v>401</v>
      </c>
      <c r="J1727" s="9" t="s">
        <v>455</v>
      </c>
      <c r="K1727" s="9" t="s">
        <v>456</v>
      </c>
      <c r="L1727" s="9" t="s">
        <v>457</v>
      </c>
      <c r="M1727" s="9" t="s">
        <v>458</v>
      </c>
      <c r="N1727" s="10" t="s">
        <v>459</v>
      </c>
      <c r="O1727" s="16">
        <v>0.4674432781135498</v>
      </c>
      <c r="P1727" s="16">
        <v>0.82015286209242833</v>
      </c>
      <c r="Q1727" s="10" t="s">
        <v>213</v>
      </c>
      <c r="R1727" s="10" t="s">
        <v>214</v>
      </c>
      <c r="S1727" s="10" t="s">
        <v>215</v>
      </c>
      <c r="T1727" s="10" t="s">
        <v>460</v>
      </c>
      <c r="U1727" s="9" t="s">
        <v>74</v>
      </c>
      <c r="V1727" s="9">
        <v>406.73660000000001</v>
      </c>
      <c r="W1727" s="9">
        <v>8.4197049999999997E-5</v>
      </c>
      <c r="X1727" s="9">
        <v>8459.9</v>
      </c>
      <c r="Y1727" s="9">
        <v>7149.97</v>
      </c>
      <c r="Z1727" s="9">
        <v>20.79946</v>
      </c>
      <c r="AA1727" s="9">
        <v>17.578869999999998</v>
      </c>
      <c r="AB1727" s="9">
        <v>5.11374E-2</v>
      </c>
      <c r="AC1727" s="9">
        <v>4.321929E-2</v>
      </c>
      <c r="AD1727" s="9">
        <v>1.7512529999999999E-3</v>
      </c>
      <c r="AE1727" s="9">
        <v>1.480089E-3</v>
      </c>
      <c r="AF1727" s="9">
        <v>1.1043430000000001</v>
      </c>
      <c r="AG1727" s="9">
        <v>0.85996459999999997</v>
      </c>
      <c r="AH1727" s="9">
        <v>1.585787E-3</v>
      </c>
      <c r="AI1727" s="9">
        <v>1.721104E-3</v>
      </c>
      <c r="AJ1727" s="9">
        <v>1.478837E-3</v>
      </c>
      <c r="AK1727" s="9">
        <v>18042.240000000002</v>
      </c>
      <c r="AL1727" s="9">
        <v>22133.9</v>
      </c>
      <c r="AM1727" s="9">
        <v>44.358530000000002</v>
      </c>
      <c r="AN1727" s="9">
        <v>54.41825</v>
      </c>
      <c r="AO1727" s="9">
        <v>0.10905960000000001</v>
      </c>
      <c r="AP1727" s="9">
        <v>0.13379240000000001</v>
      </c>
      <c r="AQ1727" s="9">
        <v>6.5599039999999997E-2</v>
      </c>
      <c r="AR1727" s="9">
        <v>8.0475729999999995E-2</v>
      </c>
      <c r="AS1727" s="9">
        <v>32.047409999999999</v>
      </c>
      <c r="AT1727" s="9">
        <v>4.9951619999999997</v>
      </c>
      <c r="AU1727" s="9">
        <v>2.0469379999999999E-3</v>
      </c>
      <c r="AV1727" s="9">
        <v>1.6110739999999998E-2</v>
      </c>
      <c r="AW1727" s="11">
        <v>2.5278520000000001E-4</v>
      </c>
      <c r="AX1727" s="11">
        <v>1.374449E-2</v>
      </c>
      <c r="AY1727" s="11">
        <v>1.3997280000000001E-2</v>
      </c>
      <c r="AZ1727" s="9">
        <v>50</v>
      </c>
      <c r="BA1727" s="9">
        <v>0</v>
      </c>
      <c r="BB1727" s="9">
        <v>38</v>
      </c>
      <c r="BC1727" s="9">
        <v>0</v>
      </c>
      <c r="BD1727" s="9">
        <v>26</v>
      </c>
      <c r="BE1727" s="9">
        <v>0</v>
      </c>
      <c r="BF1727" s="9">
        <v>9</v>
      </c>
      <c r="BG1727" s="9">
        <v>1</v>
      </c>
      <c r="BH1727" s="26"/>
      <c r="BI1727" s="22">
        <v>0.27800000000000002</v>
      </c>
      <c r="BJ1727" s="22">
        <v>0.27600000000000002</v>
      </c>
      <c r="BK1727" s="22">
        <v>2E-3</v>
      </c>
      <c r="BL1727" s="22">
        <v>17.360999999999994</v>
      </c>
      <c r="BM1727" s="12">
        <f t="shared" si="340"/>
        <v>1.6012902482575895E-2</v>
      </c>
      <c r="BN1727" s="12">
        <f t="shared" si="341"/>
        <v>1.5897701745291176E-2</v>
      </c>
      <c r="BO1727" s="12">
        <f t="shared" si="342"/>
        <v>1.1520073728471866E-4</v>
      </c>
      <c r="BP1727" s="16">
        <v>0.4674432781135498</v>
      </c>
      <c r="BQ1727" s="16">
        <v>0.82015286209242833</v>
      </c>
      <c r="BR1727" s="15">
        <f t="shared" si="343"/>
        <v>7.4312738182904089E-3</v>
      </c>
      <c r="BS1727" s="15">
        <f t="shared" si="344"/>
        <v>9.448221439921993E-5</v>
      </c>
      <c r="BT1727" s="15">
        <f t="shared" si="345"/>
        <v>7.5257560326896285E-3</v>
      </c>
      <c r="BU1727" s="17">
        <v>1.4100273902095386</v>
      </c>
      <c r="BV1727" s="15">
        <f t="shared" si="346"/>
        <v>1.0478299627936498E-2</v>
      </c>
      <c r="BW1727" s="15">
        <f t="shared" si="347"/>
        <v>1.3322251019055016E-4</v>
      </c>
      <c r="BX1727" s="15">
        <f t="shared" si="348"/>
        <v>1.0611522138127048E-2</v>
      </c>
      <c r="BY1727" s="17">
        <f t="shared" si="349"/>
        <v>0.13065465048352462</v>
      </c>
      <c r="BZ1727" s="17">
        <f t="shared" si="350"/>
        <v>0.12901434475933976</v>
      </c>
      <c r="CA1727" s="17">
        <f t="shared" si="351"/>
        <v>1.6403057241848567E-3</v>
      </c>
      <c r="CB1727" s="17">
        <f t="shared" si="352"/>
        <v>12.312526778235169</v>
      </c>
    </row>
    <row r="1728" spans="1:80" x14ac:dyDescent="0.25">
      <c r="A1728" s="13">
        <v>37</v>
      </c>
      <c r="B1728" s="14" t="s">
        <v>119</v>
      </c>
      <c r="C1728" s="13" t="s">
        <v>120</v>
      </c>
      <c r="D1728" s="13" t="s">
        <v>121</v>
      </c>
      <c r="E1728" s="13" t="s">
        <v>78</v>
      </c>
      <c r="F1728" s="13" t="s">
        <v>454</v>
      </c>
      <c r="G1728" s="13" t="s">
        <v>409</v>
      </c>
      <c r="H1728" s="13" t="s">
        <v>410</v>
      </c>
      <c r="I1728" s="13" t="s">
        <v>401</v>
      </c>
      <c r="J1728" s="13" t="s">
        <v>455</v>
      </c>
      <c r="K1728" s="13" t="s">
        <v>456</v>
      </c>
      <c r="L1728" s="13" t="s">
        <v>457</v>
      </c>
      <c r="M1728" s="13" t="s">
        <v>458</v>
      </c>
      <c r="N1728" s="14" t="s">
        <v>459</v>
      </c>
      <c r="O1728" s="16">
        <v>0.4674432781135498</v>
      </c>
      <c r="P1728" s="16">
        <v>0.82015286209242833</v>
      </c>
      <c r="Q1728" s="14" t="s">
        <v>213</v>
      </c>
      <c r="R1728" s="14" t="s">
        <v>214</v>
      </c>
      <c r="S1728" s="14" t="s">
        <v>215</v>
      </c>
      <c r="T1728" s="14" t="s">
        <v>460</v>
      </c>
      <c r="U1728" s="13" t="s">
        <v>74</v>
      </c>
      <c r="V1728" s="13">
        <v>574.06150000000002</v>
      </c>
      <c r="W1728" s="13">
        <v>1.706159E-4</v>
      </c>
      <c r="X1728" s="13">
        <v>8459.9</v>
      </c>
      <c r="Y1728" s="13">
        <v>7149.97</v>
      </c>
      <c r="Z1728" s="13">
        <v>14.73692</v>
      </c>
      <c r="AA1728" s="13">
        <v>12.45506</v>
      </c>
      <c r="AB1728" s="13">
        <v>2.5671329999999999E-2</v>
      </c>
      <c r="AC1728" s="13">
        <v>2.1696380000000001E-2</v>
      </c>
      <c r="AD1728" s="13">
        <v>2.5143539999999999E-3</v>
      </c>
      <c r="AE1728" s="13">
        <v>2.1250319999999998E-3</v>
      </c>
      <c r="AF1728" s="13">
        <v>3.2538589999999998</v>
      </c>
      <c r="AG1728" s="13">
        <v>1.5497939999999999</v>
      </c>
      <c r="AH1728" s="13">
        <v>7.7272989999999998E-4</v>
      </c>
      <c r="AI1728" s="13">
        <v>1.3711699999999999E-3</v>
      </c>
      <c r="AJ1728" s="13">
        <v>8.6088080000000001E-4</v>
      </c>
      <c r="AK1728" s="13">
        <v>18042.240000000002</v>
      </c>
      <c r="AL1728" s="13">
        <v>22133.9</v>
      </c>
      <c r="AM1728" s="13">
        <v>31.429110000000001</v>
      </c>
      <c r="AN1728" s="13">
        <v>38.556669999999997</v>
      </c>
      <c r="AO1728" s="13">
        <v>5.4748669999999999E-2</v>
      </c>
      <c r="AP1728" s="13">
        <v>6.7164699999999994E-2</v>
      </c>
      <c r="AQ1728" s="13">
        <v>2.7056710000000001E-2</v>
      </c>
      <c r="AR1728" s="13">
        <v>3.3192689999999997E-2</v>
      </c>
      <c r="AS1728" s="13">
        <v>21.882370000000002</v>
      </c>
      <c r="AT1728" s="13">
        <v>4.9188999999999998</v>
      </c>
      <c r="AU1728" s="13">
        <v>1.236462E-3</v>
      </c>
      <c r="AV1728" s="13">
        <v>6.7479910000000001E-3</v>
      </c>
      <c r="AW1728" s="15">
        <v>3.2851020000000002E-4</v>
      </c>
      <c r="AX1728" s="15">
        <v>5.131282E-3</v>
      </c>
      <c r="AY1728" s="15">
        <v>5.4597919999999998E-3</v>
      </c>
      <c r="AZ1728" s="13">
        <v>126</v>
      </c>
      <c r="BA1728" s="13">
        <v>0</v>
      </c>
      <c r="BB1728" s="13">
        <v>103</v>
      </c>
      <c r="BC1728" s="13">
        <v>1</v>
      </c>
      <c r="BD1728" s="13">
        <v>86</v>
      </c>
      <c r="BE1728" s="13">
        <v>0</v>
      </c>
      <c r="BF1728" s="13">
        <v>34</v>
      </c>
      <c r="BG1728" s="13">
        <v>1</v>
      </c>
      <c r="BI1728" s="22">
        <v>0.20400000000000001</v>
      </c>
      <c r="BJ1728" s="22">
        <v>0.19700000000000001</v>
      </c>
      <c r="BK1728" s="22">
        <v>7.0000000000000001E-3</v>
      </c>
      <c r="BL1728" s="22">
        <v>22.628000000000007</v>
      </c>
      <c r="BM1728" s="12">
        <f t="shared" si="340"/>
        <v>9.0153791762418219E-3</v>
      </c>
      <c r="BN1728" s="12">
        <f t="shared" si="341"/>
        <v>8.7060279299982293E-3</v>
      </c>
      <c r="BO1728" s="12">
        <f t="shared" si="342"/>
        <v>3.093512462435919E-4</v>
      </c>
      <c r="BP1728" s="16">
        <v>0.4674432781135498</v>
      </c>
      <c r="BQ1728" s="16">
        <v>0.82015286209242833</v>
      </c>
      <c r="BR1728" s="15">
        <f t="shared" si="343"/>
        <v>4.0695742349464948E-3</v>
      </c>
      <c r="BS1728" s="15">
        <f t="shared" si="344"/>
        <v>2.5371530999854144E-4</v>
      </c>
      <c r="BT1728" s="15">
        <f t="shared" si="345"/>
        <v>4.3232895449450363E-3</v>
      </c>
      <c r="BU1728" s="17">
        <v>1.3823150117691219</v>
      </c>
      <c r="BV1728" s="15">
        <f t="shared" si="346"/>
        <v>5.6254335564753788E-3</v>
      </c>
      <c r="BW1728" s="15">
        <f t="shared" si="347"/>
        <v>3.507144817266402E-4</v>
      </c>
      <c r="BX1728" s="15">
        <f t="shared" si="348"/>
        <v>5.9761480382020194E-3</v>
      </c>
      <c r="BY1728" s="17">
        <f t="shared" si="349"/>
        <v>9.7827395823016305E-2</v>
      </c>
      <c r="BZ1728" s="17">
        <f t="shared" si="350"/>
        <v>9.2086325788369311E-2</v>
      </c>
      <c r="CA1728" s="17">
        <f t="shared" si="351"/>
        <v>5.741070034646998E-3</v>
      </c>
      <c r="CB1728" s="17">
        <f t="shared" si="352"/>
        <v>16.369640644385477</v>
      </c>
    </row>
    <row r="1729" spans="1:80" x14ac:dyDescent="0.25">
      <c r="A1729" s="9">
        <v>38</v>
      </c>
      <c r="B1729" s="10" t="s">
        <v>122</v>
      </c>
      <c r="C1729" s="9" t="s">
        <v>123</v>
      </c>
      <c r="D1729" s="9" t="s">
        <v>100</v>
      </c>
      <c r="E1729" s="9" t="s">
        <v>78</v>
      </c>
      <c r="F1729" s="9" t="s">
        <v>454</v>
      </c>
      <c r="G1729" s="9" t="s">
        <v>409</v>
      </c>
      <c r="H1729" s="9" t="s">
        <v>410</v>
      </c>
      <c r="I1729" s="9" t="s">
        <v>401</v>
      </c>
      <c r="J1729" s="9" t="s">
        <v>455</v>
      </c>
      <c r="K1729" s="9" t="s">
        <v>456</v>
      </c>
      <c r="L1729" s="9" t="s">
        <v>457</v>
      </c>
      <c r="M1729" s="9" t="s">
        <v>458</v>
      </c>
      <c r="N1729" s="10" t="s">
        <v>459</v>
      </c>
      <c r="O1729" s="16">
        <v>0.4674432781135498</v>
      </c>
      <c r="P1729" s="16">
        <v>0.82015286209242833</v>
      </c>
      <c r="Q1729" s="10" t="s">
        <v>213</v>
      </c>
      <c r="R1729" s="10" t="s">
        <v>214</v>
      </c>
      <c r="S1729" s="10" t="s">
        <v>215</v>
      </c>
      <c r="T1729" s="10" t="s">
        <v>460</v>
      </c>
      <c r="U1729" s="9" t="s">
        <v>74</v>
      </c>
      <c r="V1729" s="9">
        <v>806.70820000000003</v>
      </c>
      <c r="W1729" s="9">
        <v>1.6373439999999999E-4</v>
      </c>
      <c r="X1729" s="9">
        <v>8459.9</v>
      </c>
      <c r="Y1729" s="9">
        <v>7149.97</v>
      </c>
      <c r="Z1729" s="9">
        <v>10.486940000000001</v>
      </c>
      <c r="AA1729" s="9">
        <v>8.8631430000000009</v>
      </c>
      <c r="AB1729" s="9">
        <v>1.299967E-2</v>
      </c>
      <c r="AC1729" s="9">
        <v>1.09868E-2</v>
      </c>
      <c r="AD1729" s="9">
        <v>1.717072E-3</v>
      </c>
      <c r="AE1729" s="9">
        <v>1.4512010000000001E-3</v>
      </c>
      <c r="AF1729" s="9">
        <v>0.54174180000000005</v>
      </c>
      <c r="AG1729" s="9">
        <v>0.35746749999999999</v>
      </c>
      <c r="AH1729" s="9">
        <v>3.1695400000000002E-3</v>
      </c>
      <c r="AI1729" s="9">
        <v>4.0596729999999998E-3</v>
      </c>
      <c r="AJ1729" s="9">
        <v>7.0064900000000002E-4</v>
      </c>
      <c r="AK1729" s="9">
        <v>18042.240000000002</v>
      </c>
      <c r="AL1729" s="9">
        <v>22133.9</v>
      </c>
      <c r="AM1729" s="9">
        <v>22.365259999999999</v>
      </c>
      <c r="AN1729" s="9">
        <v>27.4373</v>
      </c>
      <c r="AO1729" s="9">
        <v>2.7724100000000002E-2</v>
      </c>
      <c r="AP1729" s="9">
        <v>3.4011430000000002E-2</v>
      </c>
      <c r="AQ1729" s="9">
        <v>1.5670199999999999E-2</v>
      </c>
      <c r="AR1729" s="9">
        <v>1.9223919999999999E-2</v>
      </c>
      <c r="AS1729" s="9">
        <v>6.021687</v>
      </c>
      <c r="AT1729" s="9">
        <v>2.597906</v>
      </c>
      <c r="AU1729" s="9">
        <v>2.6022939999999998E-3</v>
      </c>
      <c r="AV1729" s="9">
        <v>7.3997739999999996E-3</v>
      </c>
      <c r="AW1729" s="11">
        <v>4.9103799999999996E-4</v>
      </c>
      <c r="AX1729" s="11">
        <v>6.5047339999999999E-3</v>
      </c>
      <c r="AY1729" s="11">
        <v>6.9957719999999999E-3</v>
      </c>
      <c r="AZ1729" s="9">
        <v>55</v>
      </c>
      <c r="BA1729" s="9">
        <v>1</v>
      </c>
      <c r="BB1729" s="9">
        <v>40</v>
      </c>
      <c r="BC1729" s="9">
        <v>1</v>
      </c>
      <c r="BD1729" s="9">
        <v>65</v>
      </c>
      <c r="BE1729" s="9">
        <v>0</v>
      </c>
      <c r="BF1729" s="9">
        <v>13</v>
      </c>
      <c r="BG1729" s="9">
        <v>1</v>
      </c>
      <c r="BH1729" s="26"/>
      <c r="BI1729" s="22">
        <v>0.128</v>
      </c>
      <c r="BJ1729" s="22">
        <v>0.126</v>
      </c>
      <c r="BK1729" s="22">
        <v>2E-3</v>
      </c>
      <c r="BL1729" s="22">
        <v>15.228000000000002</v>
      </c>
      <c r="BM1729" s="12">
        <f t="shared" si="340"/>
        <v>8.4055686892566314E-3</v>
      </c>
      <c r="BN1729" s="12">
        <f t="shared" si="341"/>
        <v>8.2742316784869974E-3</v>
      </c>
      <c r="BO1729" s="12">
        <f t="shared" si="342"/>
        <v>1.3133701076963486E-4</v>
      </c>
      <c r="BP1729" s="16">
        <v>0.4674432781135498</v>
      </c>
      <c r="BQ1729" s="16">
        <v>0.82015286209242833</v>
      </c>
      <c r="BR1729" s="15">
        <f t="shared" si="343"/>
        <v>3.8677339796629414E-3</v>
      </c>
      <c r="BS1729" s="15">
        <f t="shared" si="344"/>
        <v>1.0771642528138012E-4</v>
      </c>
      <c r="BT1729" s="15">
        <f t="shared" si="345"/>
        <v>3.9754504049443213E-3</v>
      </c>
      <c r="BU1729" s="17">
        <v>1.3978115885883544</v>
      </c>
      <c r="BV1729" s="15">
        <f t="shared" si="346"/>
        <v>5.4063633783498141E-3</v>
      </c>
      <c r="BW1729" s="15">
        <f t="shared" si="347"/>
        <v>1.5056726753962473E-4</v>
      </c>
      <c r="BX1729" s="15">
        <f t="shared" si="348"/>
        <v>5.556930645889439E-3</v>
      </c>
      <c r="BY1729" s="17">
        <f t="shared" si="349"/>
        <v>6.0538158766492135E-2</v>
      </c>
      <c r="BZ1729" s="17">
        <f t="shared" si="350"/>
        <v>5.8897853042307276E-2</v>
      </c>
      <c r="CA1729" s="17">
        <f t="shared" si="351"/>
        <v>1.6403057241848567E-3</v>
      </c>
      <c r="CB1729" s="17">
        <f t="shared" si="352"/>
        <v>10.894172093235191</v>
      </c>
    </row>
    <row r="1730" spans="1:80" x14ac:dyDescent="0.25">
      <c r="A1730" s="9">
        <v>39</v>
      </c>
      <c r="B1730" s="10" t="s">
        <v>124</v>
      </c>
      <c r="C1730" s="9" t="s">
        <v>125</v>
      </c>
      <c r="D1730" s="9" t="s">
        <v>126</v>
      </c>
      <c r="E1730" s="9" t="s">
        <v>60</v>
      </c>
      <c r="F1730" s="9" t="s">
        <v>454</v>
      </c>
      <c r="G1730" s="9" t="s">
        <v>409</v>
      </c>
      <c r="H1730" s="9" t="s">
        <v>410</v>
      </c>
      <c r="I1730" s="9" t="s">
        <v>401</v>
      </c>
      <c r="J1730" s="9" t="s">
        <v>455</v>
      </c>
      <c r="K1730" s="9" t="s">
        <v>456</v>
      </c>
      <c r="L1730" s="9" t="s">
        <v>457</v>
      </c>
      <c r="M1730" s="9" t="s">
        <v>458</v>
      </c>
      <c r="N1730" s="10" t="s">
        <v>459</v>
      </c>
      <c r="O1730" s="16">
        <v>0.4674432781135498</v>
      </c>
      <c r="P1730" s="16">
        <v>0.82015286209242833</v>
      </c>
      <c r="Q1730" s="10" t="s">
        <v>213</v>
      </c>
      <c r="R1730" s="10" t="s">
        <v>214</v>
      </c>
      <c r="S1730" s="10" t="s">
        <v>215</v>
      </c>
      <c r="T1730" s="10" t="s">
        <v>460</v>
      </c>
      <c r="U1730" s="9" t="s">
        <v>74</v>
      </c>
      <c r="V1730" s="9">
        <v>863.43110000000001</v>
      </c>
      <c r="W1730" s="9">
        <v>3.7117050000000001E-5</v>
      </c>
      <c r="X1730" s="9">
        <v>8459.9</v>
      </c>
      <c r="Y1730" s="9">
        <v>7149.97</v>
      </c>
      <c r="Z1730" s="9">
        <v>9.7980020000000003</v>
      </c>
      <c r="AA1730" s="9">
        <v>8.2808810000000008</v>
      </c>
      <c r="AB1730" s="9">
        <v>1.134775E-2</v>
      </c>
      <c r="AC1730" s="9">
        <v>9.5906680000000001E-3</v>
      </c>
      <c r="AD1730" s="9">
        <v>3.6367300000000001E-4</v>
      </c>
      <c r="AE1730" s="9">
        <v>3.0736190000000001E-4</v>
      </c>
      <c r="AF1730" s="9">
        <v>1.897607</v>
      </c>
      <c r="AG1730" s="9">
        <v>1.350843</v>
      </c>
      <c r="AH1730" s="9">
        <v>1.9164820000000001E-4</v>
      </c>
      <c r="AI1730" s="9">
        <v>2.2753340000000001E-4</v>
      </c>
      <c r="AJ1730" s="9">
        <v>1.237512E-4</v>
      </c>
      <c r="AK1730" s="9">
        <v>18042.240000000002</v>
      </c>
      <c r="AL1730" s="9">
        <v>22133.9</v>
      </c>
      <c r="AM1730" s="9">
        <v>20.895980000000002</v>
      </c>
      <c r="AN1730" s="9">
        <v>25.634820000000001</v>
      </c>
      <c r="AO1730" s="9">
        <v>2.42011E-2</v>
      </c>
      <c r="AP1730" s="9">
        <v>2.9689480000000001E-2</v>
      </c>
      <c r="AQ1730" s="9">
        <v>2.5859030000000001E-3</v>
      </c>
      <c r="AR1730" s="9">
        <v>3.1723400000000001E-3</v>
      </c>
      <c r="AS1730" s="9">
        <v>7.118099</v>
      </c>
      <c r="AT1730" s="9">
        <v>4.1211580000000003</v>
      </c>
      <c r="AU1730" s="9">
        <v>3.632857E-4</v>
      </c>
      <c r="AV1730" s="9">
        <v>7.6976910000000004E-4</v>
      </c>
      <c r="AW1730" s="9">
        <v>5.616992E-5</v>
      </c>
      <c r="AX1730" s="9">
        <v>5.7974039999999995E-4</v>
      </c>
      <c r="AY1730" s="9">
        <v>6.3591030000000005E-4</v>
      </c>
      <c r="AZ1730" s="9">
        <v>445</v>
      </c>
      <c r="BA1730" s="9">
        <v>0</v>
      </c>
      <c r="BB1730" s="9">
        <v>450</v>
      </c>
      <c r="BC1730" s="9">
        <v>0</v>
      </c>
      <c r="BD1730" s="9">
        <v>196</v>
      </c>
      <c r="BE1730" s="9">
        <v>0</v>
      </c>
      <c r="BF1730" s="9">
        <v>103</v>
      </c>
      <c r="BG1730" s="9">
        <v>0</v>
      </c>
      <c r="BH1730" s="26"/>
      <c r="BI1730" s="22">
        <v>1.0999999999999999E-2</v>
      </c>
      <c r="BJ1730" s="22">
        <v>1.0999999999999999E-2</v>
      </c>
      <c r="BK1730" s="22">
        <v>0</v>
      </c>
      <c r="BL1730" s="22">
        <v>20.631</v>
      </c>
      <c r="BM1730" s="12">
        <f t="shared" si="340"/>
        <v>5.3317822694004167E-4</v>
      </c>
      <c r="BN1730" s="12">
        <f t="shared" si="341"/>
        <v>5.3317822694004167E-4</v>
      </c>
      <c r="BO1730" s="12">
        <f t="shared" si="342"/>
        <v>0</v>
      </c>
      <c r="BP1730" s="16">
        <v>0.4674432781135498</v>
      </c>
      <c r="BQ1730" s="16">
        <v>0.82015286209242833</v>
      </c>
      <c r="BR1730" s="15">
        <f t="shared" si="343"/>
        <v>2.4923057821962325E-4</v>
      </c>
      <c r="BS1730" s="15">
        <f t="shared" si="344"/>
        <v>0</v>
      </c>
      <c r="BT1730" s="15">
        <f t="shared" si="345"/>
        <v>2.4923057821962325E-4</v>
      </c>
      <c r="BU1730" s="17">
        <v>1.4900212083575193</v>
      </c>
      <c r="BV1730" s="15">
        <f t="shared" si="346"/>
        <v>3.7135884731844627E-4</v>
      </c>
      <c r="BW1730" s="15">
        <f t="shared" si="347"/>
        <v>0</v>
      </c>
      <c r="BX1730" s="15">
        <f t="shared" si="348"/>
        <v>3.7135884731844627E-4</v>
      </c>
      <c r="BY1730" s="17">
        <f t="shared" si="349"/>
        <v>5.1418760592490476E-3</v>
      </c>
      <c r="BZ1730" s="17">
        <f t="shared" si="350"/>
        <v>5.1418760592490476E-3</v>
      </c>
      <c r="CA1730" s="17">
        <f t="shared" si="351"/>
        <v>0</v>
      </c>
      <c r="CB1730" s="17">
        <f t="shared" si="352"/>
        <v>13.846111642089962</v>
      </c>
    </row>
    <row r="1731" spans="1:80" x14ac:dyDescent="0.25">
      <c r="A1731" s="9">
        <v>40</v>
      </c>
      <c r="B1731" s="10" t="s">
        <v>156</v>
      </c>
      <c r="C1731" s="9" t="s">
        <v>157</v>
      </c>
      <c r="D1731" s="9" t="s">
        <v>140</v>
      </c>
      <c r="E1731" s="9" t="s">
        <v>60</v>
      </c>
      <c r="F1731" s="9" t="s">
        <v>454</v>
      </c>
      <c r="G1731" s="9" t="s">
        <v>409</v>
      </c>
      <c r="H1731" s="9" t="s">
        <v>410</v>
      </c>
      <c r="I1731" s="9" t="s">
        <v>401</v>
      </c>
      <c r="J1731" s="9" t="s">
        <v>455</v>
      </c>
      <c r="K1731" s="9" t="s">
        <v>456</v>
      </c>
      <c r="L1731" s="9" t="s">
        <v>457</v>
      </c>
      <c r="M1731" s="9" t="s">
        <v>458</v>
      </c>
      <c r="N1731" s="10" t="s">
        <v>459</v>
      </c>
      <c r="O1731" s="16">
        <v>0.4674432781135498</v>
      </c>
      <c r="P1731" s="16">
        <v>0.82015286209242833</v>
      </c>
      <c r="Q1731" s="10" t="s">
        <v>213</v>
      </c>
      <c r="R1731" s="10" t="s">
        <v>214</v>
      </c>
      <c r="S1731" s="10" t="s">
        <v>215</v>
      </c>
      <c r="T1731" s="10" t="s">
        <v>460</v>
      </c>
      <c r="U1731" s="9" t="s">
        <v>74</v>
      </c>
      <c r="V1731" s="9">
        <v>1265.4179999999999</v>
      </c>
      <c r="W1731" s="9">
        <v>5.8610609999999997E-6</v>
      </c>
      <c r="X1731" s="9">
        <v>8459.9</v>
      </c>
      <c r="Y1731" s="9">
        <v>7149.97</v>
      </c>
      <c r="Z1731" s="9">
        <v>6.6854589999999998</v>
      </c>
      <c r="AA1731" s="9">
        <v>5.6502829999999999</v>
      </c>
      <c r="AB1731" s="9">
        <v>5.2832019999999999E-3</v>
      </c>
      <c r="AC1731" s="9">
        <v>4.465152E-3</v>
      </c>
      <c r="AD1731" s="9">
        <v>3.9183880000000001E-5</v>
      </c>
      <c r="AE1731" s="9">
        <v>3.3116659999999998E-5</v>
      </c>
      <c r="AF1731" s="9">
        <v>0.92256910000000003</v>
      </c>
      <c r="AG1731" s="9">
        <v>0.7304754</v>
      </c>
      <c r="AH1731" s="9">
        <v>4.2472570000000002E-5</v>
      </c>
      <c r="AI1731" s="9">
        <v>4.5335749999999997E-5</v>
      </c>
      <c r="AJ1731" s="9">
        <v>5.376493E-5</v>
      </c>
      <c r="AK1731" s="9">
        <v>18042.240000000002</v>
      </c>
      <c r="AL1731" s="9">
        <v>22133.9</v>
      </c>
      <c r="AM1731" s="9">
        <v>14.25793</v>
      </c>
      <c r="AN1731" s="9">
        <v>17.49137</v>
      </c>
      <c r="AO1731" s="9">
        <v>1.1267370000000001E-2</v>
      </c>
      <c r="AP1731" s="9">
        <v>1.3822600000000001E-2</v>
      </c>
      <c r="AQ1731" s="9">
        <v>7.6657660000000003E-4</v>
      </c>
      <c r="AR1731" s="9">
        <v>9.4042249999999996E-4</v>
      </c>
      <c r="AS1731" s="9">
        <v>0.78357650000000001</v>
      </c>
      <c r="AT1731" s="9">
        <v>0.41097719999999999</v>
      </c>
      <c r="AU1731" s="9">
        <v>9.7830469999999996E-4</v>
      </c>
      <c r="AV1731" s="9">
        <v>2.2882599999999999E-3</v>
      </c>
      <c r="AW1731" s="9">
        <v>2.901273E-5</v>
      </c>
      <c r="AX1731" s="9">
        <v>8.2388220000000002E-4</v>
      </c>
      <c r="AY1731" s="9">
        <v>8.5289489999999996E-4</v>
      </c>
      <c r="AZ1731" s="9">
        <v>686</v>
      </c>
      <c r="BA1731" s="9">
        <v>0</v>
      </c>
      <c r="BB1731" s="9">
        <v>671</v>
      </c>
      <c r="BC1731" s="9">
        <v>0</v>
      </c>
      <c r="BD1731" s="9">
        <v>150</v>
      </c>
      <c r="BE1731" s="9">
        <v>0</v>
      </c>
      <c r="BF1731" s="9">
        <v>79</v>
      </c>
      <c r="BG1731" s="9">
        <v>0</v>
      </c>
      <c r="BH1731" s="26"/>
      <c r="BI1731" s="22" t="s">
        <v>791</v>
      </c>
      <c r="BJ1731" s="22" t="s">
        <v>793</v>
      </c>
      <c r="BK1731" s="22" t="s">
        <v>793</v>
      </c>
      <c r="BL1731" s="22" t="s">
        <v>793</v>
      </c>
      <c r="BM1731" s="12" t="e">
        <f t="shared" ref="BM1731:BM1794" si="353">BI1731/$BL1731</f>
        <v>#VALUE!</v>
      </c>
      <c r="BN1731" s="12" t="e">
        <f t="shared" ref="BN1731:BN1794" si="354">BJ1731/$BL1731</f>
        <v>#VALUE!</v>
      </c>
      <c r="BO1731" s="12" t="e">
        <f t="shared" ref="BO1731:BO1794" si="355">BK1731/$BL1731</f>
        <v>#VALUE!</v>
      </c>
      <c r="BP1731" s="16">
        <v>0.4674432781135498</v>
      </c>
      <c r="BQ1731" s="16">
        <v>0.82015286209242833</v>
      </c>
      <c r="BR1731" s="15" t="e">
        <f t="shared" ref="BR1731:BR1794" si="356">BN1731*BP1731</f>
        <v>#VALUE!</v>
      </c>
      <c r="BS1731" s="15" t="e">
        <f t="shared" ref="BS1731:BS1794" si="357">BO1731*BQ1731</f>
        <v>#VALUE!</v>
      </c>
      <c r="BT1731" s="15" t="e">
        <f t="shared" ref="BT1731:BT1794" si="358">SUM(BR1731:BS1731)</f>
        <v>#VALUE!</v>
      </c>
      <c r="BU1731" s="17">
        <v>1</v>
      </c>
      <c r="BV1731" s="15" t="e">
        <f t="shared" ref="BV1731:BV1794" si="359">BR1731*$BU1731</f>
        <v>#VALUE!</v>
      </c>
      <c r="BW1731" s="15" t="e">
        <f t="shared" ref="BW1731:BW1794" si="360">BS1731*$BU1731</f>
        <v>#VALUE!</v>
      </c>
      <c r="BX1731" s="15" t="e">
        <f t="shared" ref="BX1731:BX1794" si="361">BT1731*$BU1731</f>
        <v>#VALUE!</v>
      </c>
      <c r="BY1731" s="17" t="e">
        <f t="shared" ref="BY1731:BY1794" si="362">SUM(BZ1731:CA1731)</f>
        <v>#VALUE!</v>
      </c>
      <c r="BZ1731" s="17" t="e">
        <f t="shared" ref="BZ1731:BZ1794" si="363">BJ1731*BP1731</f>
        <v>#VALUE!</v>
      </c>
      <c r="CA1731" s="17" t="e">
        <f t="shared" ref="CA1731:CA1794" si="364">BK1731*BQ1731</f>
        <v>#VALUE!</v>
      </c>
      <c r="CB1731" s="17" t="e">
        <f t="shared" ref="CB1731:CB1794" si="365">BL1731/BU1731</f>
        <v>#VALUE!</v>
      </c>
    </row>
    <row r="1732" spans="1:80" x14ac:dyDescent="0.25">
      <c r="A1732" s="9">
        <v>1</v>
      </c>
      <c r="B1732" s="10" t="s">
        <v>57</v>
      </c>
      <c r="C1732" s="9" t="s">
        <v>58</v>
      </c>
      <c r="D1732" s="9" t="s">
        <v>59</v>
      </c>
      <c r="E1732" s="9" t="s">
        <v>60</v>
      </c>
      <c r="F1732" s="9" t="s">
        <v>470</v>
      </c>
      <c r="G1732" s="9" t="s">
        <v>409</v>
      </c>
      <c r="H1732" s="9" t="s">
        <v>410</v>
      </c>
      <c r="I1732" s="9" t="s">
        <v>401</v>
      </c>
      <c r="J1732" s="9" t="s">
        <v>471</v>
      </c>
      <c r="K1732" s="9" t="s">
        <v>472</v>
      </c>
      <c r="L1732" s="9" t="s">
        <v>473</v>
      </c>
      <c r="M1732" s="9" t="s">
        <v>474</v>
      </c>
      <c r="N1732" s="10" t="s">
        <v>475</v>
      </c>
      <c r="O1732" s="16">
        <v>0.52501945207942824</v>
      </c>
      <c r="P1732" s="16">
        <v>0.98277437966373693</v>
      </c>
      <c r="Q1732" s="10" t="s">
        <v>213</v>
      </c>
      <c r="R1732" s="10" t="s">
        <v>214</v>
      </c>
      <c r="S1732" s="10" t="s">
        <v>215</v>
      </c>
      <c r="T1732" s="10" t="s">
        <v>476</v>
      </c>
      <c r="U1732" s="9" t="s">
        <v>74</v>
      </c>
      <c r="V1732" s="9">
        <v>1300.4190000000001</v>
      </c>
      <c r="W1732" s="9">
        <v>1.6439179999999999E-5</v>
      </c>
      <c r="X1732" s="9">
        <v>6994.98</v>
      </c>
      <c r="Y1732" s="9">
        <v>8122.51</v>
      </c>
      <c r="Z1732" s="9">
        <v>5.3790190000000004</v>
      </c>
      <c r="AA1732" s="9">
        <v>6.2460699999999996</v>
      </c>
      <c r="AB1732" s="9">
        <v>4.1363729999999996E-3</v>
      </c>
      <c r="AC1732" s="9">
        <v>4.8031200000000001E-3</v>
      </c>
      <c r="AD1732" s="9">
        <v>8.8426660000000002E-5</v>
      </c>
      <c r="AE1732" s="9">
        <v>1.0268029999999999E-4</v>
      </c>
      <c r="AF1732" s="9">
        <v>0.18532660000000001</v>
      </c>
      <c r="AG1732" s="9">
        <v>0.15005309999999999</v>
      </c>
      <c r="AH1732" s="9">
        <v>4.7713950000000002E-4</v>
      </c>
      <c r="AI1732" s="9">
        <v>6.8429299999999999E-4</v>
      </c>
      <c r="AJ1732" s="9">
        <v>9.2138180000000004E-5</v>
      </c>
      <c r="AK1732" s="9">
        <v>33261.56</v>
      </c>
      <c r="AL1732" s="9">
        <v>41595.81</v>
      </c>
      <c r="AM1732" s="9">
        <v>25.577570000000001</v>
      </c>
      <c r="AN1732" s="9">
        <v>31.986460000000001</v>
      </c>
      <c r="AO1732" s="9">
        <v>1.9668709999999999E-2</v>
      </c>
      <c r="AP1732" s="9">
        <v>2.4597040000000001E-2</v>
      </c>
      <c r="AQ1732" s="9">
        <v>2.3566699999999999E-3</v>
      </c>
      <c r="AR1732" s="9">
        <v>2.9471749999999998E-3</v>
      </c>
      <c r="AS1732" s="9">
        <v>1.6208279999999999</v>
      </c>
      <c r="AT1732" s="9">
        <v>0.49478319999999998</v>
      </c>
      <c r="AU1732" s="9">
        <v>1.4539920000000001E-3</v>
      </c>
      <c r="AV1732" s="9">
        <v>5.9564969999999998E-3</v>
      </c>
      <c r="AW1732" s="9">
        <v>1.592346E-4</v>
      </c>
      <c r="AX1732" s="9">
        <v>4.5704229999999997E-3</v>
      </c>
      <c r="AY1732" s="9">
        <v>4.7296580000000003E-3</v>
      </c>
      <c r="AZ1732" s="9">
        <v>196</v>
      </c>
      <c r="BA1732" s="9">
        <v>0</v>
      </c>
      <c r="BB1732" s="9">
        <v>124</v>
      </c>
      <c r="BC1732" s="9">
        <v>0</v>
      </c>
      <c r="BD1732" s="9">
        <v>77</v>
      </c>
      <c r="BE1732" s="9">
        <v>0</v>
      </c>
      <c r="BF1732" s="9">
        <v>20</v>
      </c>
      <c r="BG1732" s="9">
        <v>1</v>
      </c>
      <c r="BH1732" s="26"/>
      <c r="BI1732" s="22">
        <v>0.12000000000000001</v>
      </c>
      <c r="BJ1732" s="22">
        <v>0.11700000000000001</v>
      </c>
      <c r="BK1732" s="22">
        <v>3.0000000000000001E-3</v>
      </c>
      <c r="BL1732" s="22">
        <v>5.014000000000002</v>
      </c>
      <c r="BM1732" s="12">
        <f t="shared" si="353"/>
        <v>2.3932987634623048E-2</v>
      </c>
      <c r="BN1732" s="12">
        <f t="shared" si="354"/>
        <v>2.3334662943757471E-2</v>
      </c>
      <c r="BO1732" s="12">
        <f t="shared" si="355"/>
        <v>5.9832469086557613E-4</v>
      </c>
      <c r="BP1732" s="16">
        <v>0.52501945207942824</v>
      </c>
      <c r="BQ1732" s="16">
        <v>0.98277437966373693</v>
      </c>
      <c r="BR1732" s="15">
        <f t="shared" si="356"/>
        <v>1.2251151953189685E-2</v>
      </c>
      <c r="BS1732" s="15">
        <f t="shared" si="357"/>
        <v>5.880181769029137E-4</v>
      </c>
      <c r="BT1732" s="15">
        <f t="shared" si="358"/>
        <v>1.2839170130092599E-2</v>
      </c>
      <c r="BU1732" s="17">
        <v>1.4019113485266563</v>
      </c>
      <c r="BV1732" s="15">
        <f t="shared" si="359"/>
        <v>1.7175028955701131E-2</v>
      </c>
      <c r="BW1732" s="15">
        <f t="shared" si="360"/>
        <v>8.2434935534014971E-4</v>
      </c>
      <c r="BX1732" s="15">
        <f t="shared" si="361"/>
        <v>1.7999378311041279E-2</v>
      </c>
      <c r="BY1732" s="17">
        <f t="shared" si="362"/>
        <v>6.437559903228432E-2</v>
      </c>
      <c r="BZ1732" s="17">
        <f t="shared" si="363"/>
        <v>6.142727589329311E-2</v>
      </c>
      <c r="CA1732" s="17">
        <f t="shared" si="364"/>
        <v>2.948323138991211E-3</v>
      </c>
      <c r="CB1732" s="17">
        <f t="shared" si="365"/>
        <v>3.5765456961807769</v>
      </c>
    </row>
    <row r="1733" spans="1:80" x14ac:dyDescent="0.25">
      <c r="A1733" s="13">
        <v>5</v>
      </c>
      <c r="B1733" s="14" t="s">
        <v>138</v>
      </c>
      <c r="C1733" s="13" t="s">
        <v>139</v>
      </c>
      <c r="D1733" s="13" t="s">
        <v>140</v>
      </c>
      <c r="E1733" s="13" t="s">
        <v>60</v>
      </c>
      <c r="F1733" s="13" t="s">
        <v>470</v>
      </c>
      <c r="G1733" s="13" t="s">
        <v>409</v>
      </c>
      <c r="H1733" s="13" t="s">
        <v>410</v>
      </c>
      <c r="I1733" s="13" t="s">
        <v>401</v>
      </c>
      <c r="J1733" s="13" t="s">
        <v>471</v>
      </c>
      <c r="K1733" s="13" t="s">
        <v>472</v>
      </c>
      <c r="L1733" s="13" t="s">
        <v>473</v>
      </c>
      <c r="M1733" s="13" t="s">
        <v>474</v>
      </c>
      <c r="N1733" s="14" t="s">
        <v>475</v>
      </c>
      <c r="O1733" s="16">
        <v>0.52501945207942824</v>
      </c>
      <c r="P1733" s="16">
        <v>0.98277437966373693</v>
      </c>
      <c r="Q1733" s="14" t="s">
        <v>213</v>
      </c>
      <c r="R1733" s="14" t="s">
        <v>214</v>
      </c>
      <c r="S1733" s="14" t="s">
        <v>215</v>
      </c>
      <c r="T1733" s="14" t="s">
        <v>476</v>
      </c>
      <c r="U1733" s="13" t="s">
        <v>74</v>
      </c>
      <c r="V1733" s="13">
        <v>1254.558</v>
      </c>
      <c r="W1733" s="13">
        <v>4.0483949999999997E-6</v>
      </c>
      <c r="X1733" s="13">
        <v>6994.98</v>
      </c>
      <c r="Y1733" s="13">
        <v>8122.51</v>
      </c>
      <c r="Z1733" s="13">
        <v>5.5756509999999997</v>
      </c>
      <c r="AA1733" s="13">
        <v>6.4743969999999997</v>
      </c>
      <c r="AB1733" s="13">
        <v>4.4443140000000004E-3</v>
      </c>
      <c r="AC1733" s="13">
        <v>5.160698E-3</v>
      </c>
      <c r="AD1733" s="13">
        <v>2.257244E-5</v>
      </c>
      <c r="AE1733" s="13">
        <v>2.6210920000000001E-5</v>
      </c>
      <c r="AF1733" s="13">
        <v>1.1207659999999999</v>
      </c>
      <c r="AG1733" s="13">
        <v>0.75716760000000005</v>
      </c>
      <c r="AH1733" s="13">
        <v>2.014019E-5</v>
      </c>
      <c r="AI1733" s="13">
        <v>3.4617060000000002E-5</v>
      </c>
      <c r="AJ1733" s="13">
        <v>7.9314039999999996E-5</v>
      </c>
      <c r="AK1733" s="13">
        <v>33261.56</v>
      </c>
      <c r="AL1733" s="13">
        <v>41595.81</v>
      </c>
      <c r="AM1733" s="13">
        <v>26.512560000000001</v>
      </c>
      <c r="AN1733" s="13">
        <v>33.155740000000002</v>
      </c>
      <c r="AO1733" s="13">
        <v>2.1132990000000001E-2</v>
      </c>
      <c r="AP1733" s="13">
        <v>2.6428219999999999E-2</v>
      </c>
      <c r="AQ1733" s="13">
        <v>2.1028179999999998E-3</v>
      </c>
      <c r="AR1733" s="13">
        <v>2.6297159999999998E-3</v>
      </c>
      <c r="AS1733" s="13">
        <v>1.1620170000000001</v>
      </c>
      <c r="AT1733" s="13">
        <v>0.58547269999999996</v>
      </c>
      <c r="AU1733" s="13">
        <v>1.809628E-3</v>
      </c>
      <c r="AV1733" s="13">
        <v>4.4916110000000004E-3</v>
      </c>
      <c r="AW1733" s="13">
        <v>1.9521920000000002E-5</v>
      </c>
      <c r="AX1733" s="13">
        <v>1.9586149999999999E-3</v>
      </c>
      <c r="AY1733" s="13">
        <v>1.978137E-3</v>
      </c>
      <c r="AZ1733" s="13">
        <v>1013</v>
      </c>
      <c r="BA1733" s="13">
        <v>0</v>
      </c>
      <c r="BB1733" s="13">
        <v>859</v>
      </c>
      <c r="BC1733" s="13">
        <v>0</v>
      </c>
      <c r="BD1733" s="13">
        <v>90</v>
      </c>
      <c r="BE1733" s="13">
        <v>0</v>
      </c>
      <c r="BF1733" s="13">
        <v>36</v>
      </c>
      <c r="BG1733" s="13">
        <v>0</v>
      </c>
      <c r="BI1733" s="22">
        <v>5.9000000000000004E-2</v>
      </c>
      <c r="BJ1733" s="22">
        <v>5.8000000000000003E-2</v>
      </c>
      <c r="BK1733" s="22">
        <v>1E-3</v>
      </c>
      <c r="BL1733" s="22">
        <v>11.295999999999994</v>
      </c>
      <c r="BM1733" s="12">
        <f t="shared" si="353"/>
        <v>5.2230878186968867E-3</v>
      </c>
      <c r="BN1733" s="12">
        <f t="shared" si="354"/>
        <v>5.1345609065155838E-3</v>
      </c>
      <c r="BO1733" s="12">
        <f t="shared" si="355"/>
        <v>8.8526912181303161E-5</v>
      </c>
      <c r="BP1733" s="16">
        <v>0.52501945207942824</v>
      </c>
      <c r="BQ1733" s="16">
        <v>0.98277437966373693</v>
      </c>
      <c r="BR1733" s="15">
        <f t="shared" si="356"/>
        <v>2.6957443538072642E-3</v>
      </c>
      <c r="BS1733" s="15">
        <f t="shared" si="357"/>
        <v>8.7001981202526336E-5</v>
      </c>
      <c r="BT1733" s="15">
        <f t="shared" si="358"/>
        <v>2.7827463350097907E-3</v>
      </c>
      <c r="BU1733" s="17">
        <v>1.3243856873334361</v>
      </c>
      <c r="BV1733" s="15">
        <f t="shared" si="359"/>
        <v>3.5702052388922631E-3</v>
      </c>
      <c r="BW1733" s="15">
        <f t="shared" si="360"/>
        <v>1.1522417867427853E-4</v>
      </c>
      <c r="BX1733" s="15">
        <f t="shared" si="361"/>
        <v>3.6854294175665417E-3</v>
      </c>
      <c r="BY1733" s="17">
        <f t="shared" si="362"/>
        <v>3.1433902600270576E-2</v>
      </c>
      <c r="BZ1733" s="17">
        <f t="shared" si="363"/>
        <v>3.0451128220606839E-2</v>
      </c>
      <c r="CA1733" s="17">
        <f t="shared" si="364"/>
        <v>9.8277437966373692E-4</v>
      </c>
      <c r="CB1733" s="17">
        <f t="shared" si="365"/>
        <v>8.5292374480003268</v>
      </c>
    </row>
    <row r="1734" spans="1:80" x14ac:dyDescent="0.25">
      <c r="A1734" s="9">
        <v>6</v>
      </c>
      <c r="B1734" s="10" t="s">
        <v>141</v>
      </c>
      <c r="C1734" s="9" t="s">
        <v>142</v>
      </c>
      <c r="D1734" s="9" t="s">
        <v>143</v>
      </c>
      <c r="E1734" s="9" t="s">
        <v>60</v>
      </c>
      <c r="F1734" s="9" t="s">
        <v>470</v>
      </c>
      <c r="G1734" s="9" t="s">
        <v>409</v>
      </c>
      <c r="H1734" s="9" t="s">
        <v>410</v>
      </c>
      <c r="I1734" s="9" t="s">
        <v>401</v>
      </c>
      <c r="J1734" s="9" t="s">
        <v>471</v>
      </c>
      <c r="K1734" s="9" t="s">
        <v>472</v>
      </c>
      <c r="L1734" s="9" t="s">
        <v>473</v>
      </c>
      <c r="M1734" s="9" t="s">
        <v>474</v>
      </c>
      <c r="N1734" s="10" t="s">
        <v>475</v>
      </c>
      <c r="O1734" s="16">
        <v>0.52501945207942824</v>
      </c>
      <c r="P1734" s="16">
        <v>0.98277437966373693</v>
      </c>
      <c r="Q1734" s="10" t="s">
        <v>213</v>
      </c>
      <c r="R1734" s="10" t="s">
        <v>214</v>
      </c>
      <c r="S1734" s="10" t="s">
        <v>215</v>
      </c>
      <c r="T1734" s="10" t="s">
        <v>476</v>
      </c>
      <c r="U1734" s="9" t="s">
        <v>74</v>
      </c>
      <c r="V1734" s="9">
        <v>664.74080000000004</v>
      </c>
      <c r="W1734" s="9">
        <v>2.4252599999999999E-4</v>
      </c>
      <c r="X1734" s="9">
        <v>6994.98</v>
      </c>
      <c r="Y1734" s="9">
        <v>8122.51</v>
      </c>
      <c r="Z1734" s="9">
        <v>10.522869999999999</v>
      </c>
      <c r="AA1734" s="9">
        <v>12.219060000000001</v>
      </c>
      <c r="AB1734" s="9">
        <v>1.5830029999999998E-2</v>
      </c>
      <c r="AC1734" s="9">
        <v>1.8381689999999999E-2</v>
      </c>
      <c r="AD1734" s="9">
        <v>2.5520690000000001E-3</v>
      </c>
      <c r="AE1734" s="9">
        <v>2.9634399999999999E-3</v>
      </c>
      <c r="AF1734" s="9">
        <v>4.8665039999999999</v>
      </c>
      <c r="AG1734" s="9">
        <v>3.6910340000000001</v>
      </c>
      <c r="AH1734" s="9">
        <v>5.2441529999999997E-4</v>
      </c>
      <c r="AI1734" s="9">
        <v>8.0287540000000001E-4</v>
      </c>
      <c r="AJ1734" s="9">
        <v>1.622709E-3</v>
      </c>
      <c r="AK1734" s="9">
        <v>33261.56</v>
      </c>
      <c r="AL1734" s="9">
        <v>41595.81</v>
      </c>
      <c r="AM1734" s="9">
        <v>50.036879999999996</v>
      </c>
      <c r="AN1734" s="9">
        <v>62.574480000000001</v>
      </c>
      <c r="AO1734" s="9">
        <v>7.5272770000000003E-2</v>
      </c>
      <c r="AP1734" s="9">
        <v>9.4133649999999999E-2</v>
      </c>
      <c r="AQ1734" s="9">
        <v>8.1195310000000007E-2</v>
      </c>
      <c r="AR1734" s="9">
        <v>0.1015402</v>
      </c>
      <c r="AS1734" s="9">
        <v>11.39629</v>
      </c>
      <c r="AT1734" s="9">
        <v>4.7911580000000002</v>
      </c>
      <c r="AU1734" s="9">
        <v>7.124717E-3</v>
      </c>
      <c r="AV1734" s="9">
        <v>2.1193239999999999E-2</v>
      </c>
      <c r="AW1734" s="9">
        <v>3.4937199999999997E-4</v>
      </c>
      <c r="AX1734" s="9">
        <v>1.1970980000000001E-2</v>
      </c>
      <c r="AY1734" s="9">
        <v>1.2320360000000001E-2</v>
      </c>
      <c r="AZ1734" s="9">
        <v>196</v>
      </c>
      <c r="BA1734" s="9">
        <v>0</v>
      </c>
      <c r="BB1734" s="9">
        <v>147</v>
      </c>
      <c r="BC1734" s="9">
        <v>0</v>
      </c>
      <c r="BD1734" s="9">
        <v>27</v>
      </c>
      <c r="BE1734" s="9">
        <v>1</v>
      </c>
      <c r="BF1734" s="9">
        <v>9</v>
      </c>
      <c r="BG1734" s="9">
        <v>1</v>
      </c>
      <c r="BH1734" s="26"/>
      <c r="BI1734" s="22">
        <v>0.437</v>
      </c>
      <c r="BJ1734" s="22">
        <v>0.41799999999999998</v>
      </c>
      <c r="BK1734" s="22">
        <v>1.9E-2</v>
      </c>
      <c r="BL1734" s="22">
        <v>20.156000000000002</v>
      </c>
      <c r="BM1734" s="12">
        <f t="shared" si="353"/>
        <v>2.1680889065290729E-2</v>
      </c>
      <c r="BN1734" s="12">
        <f t="shared" si="354"/>
        <v>2.0738241714625915E-2</v>
      </c>
      <c r="BO1734" s="12">
        <f t="shared" si="355"/>
        <v>9.4264735066481426E-4</v>
      </c>
      <c r="BP1734" s="16">
        <v>0.52501945207942824</v>
      </c>
      <c r="BQ1734" s="16">
        <v>0.98277437966373693</v>
      </c>
      <c r="BR1734" s="15">
        <f t="shared" si="356"/>
        <v>1.0887980302103641E-2</v>
      </c>
      <c r="BS1734" s="15">
        <f t="shared" si="357"/>
        <v>9.2640966529127791E-4</v>
      </c>
      <c r="BT1734" s="15">
        <f t="shared" si="358"/>
        <v>1.1814389967394919E-2</v>
      </c>
      <c r="BU1734" s="17">
        <v>1.3912319188817563</v>
      </c>
      <c r="BV1734" s="15">
        <f t="shared" si="359"/>
        <v>1.5147705728442413E-2</v>
      </c>
      <c r="BW1734" s="15">
        <f t="shared" si="360"/>
        <v>1.2888506963137903E-3</v>
      </c>
      <c r="BX1734" s="15">
        <f t="shared" si="361"/>
        <v>1.6436556424756204E-2</v>
      </c>
      <c r="BY1734" s="17">
        <f t="shared" si="362"/>
        <v>0.238130844182812</v>
      </c>
      <c r="BZ1734" s="17">
        <f t="shared" si="363"/>
        <v>0.219458130969201</v>
      </c>
      <c r="CA1734" s="17">
        <f t="shared" si="364"/>
        <v>1.8672713213611001E-2</v>
      </c>
      <c r="CB1734" s="17">
        <f t="shared" si="365"/>
        <v>14.48787921441666</v>
      </c>
    </row>
    <row r="1735" spans="1:80" x14ac:dyDescent="0.25">
      <c r="A1735" s="9">
        <v>10</v>
      </c>
      <c r="B1735" s="10" t="s">
        <v>79</v>
      </c>
      <c r="C1735" s="9" t="s">
        <v>80</v>
      </c>
      <c r="D1735" s="9" t="s">
        <v>81</v>
      </c>
      <c r="E1735" s="9" t="s">
        <v>78</v>
      </c>
      <c r="F1735" s="9" t="s">
        <v>470</v>
      </c>
      <c r="G1735" s="9" t="s">
        <v>409</v>
      </c>
      <c r="H1735" s="9" t="s">
        <v>410</v>
      </c>
      <c r="I1735" s="9" t="s">
        <v>401</v>
      </c>
      <c r="J1735" s="9" t="s">
        <v>471</v>
      </c>
      <c r="K1735" s="9" t="s">
        <v>472</v>
      </c>
      <c r="L1735" s="9" t="s">
        <v>473</v>
      </c>
      <c r="M1735" s="9" t="s">
        <v>474</v>
      </c>
      <c r="N1735" s="10" t="s">
        <v>475</v>
      </c>
      <c r="O1735" s="16">
        <v>0.52501945207942824</v>
      </c>
      <c r="P1735" s="16">
        <v>0.98277437966373693</v>
      </c>
      <c r="Q1735" s="10" t="s">
        <v>213</v>
      </c>
      <c r="R1735" s="10" t="s">
        <v>214</v>
      </c>
      <c r="S1735" s="10" t="s">
        <v>215</v>
      </c>
      <c r="T1735" s="10" t="s">
        <v>476</v>
      </c>
      <c r="U1735" s="9" t="s">
        <v>74</v>
      </c>
      <c r="V1735" s="9">
        <v>511.95440000000002</v>
      </c>
      <c r="W1735" s="9">
        <v>6.5273310000000005E-5</v>
      </c>
      <c r="X1735" s="9">
        <v>6994.98</v>
      </c>
      <c r="Y1735" s="9">
        <v>8122.51</v>
      </c>
      <c r="Z1735" s="9">
        <v>13.66329</v>
      </c>
      <c r="AA1735" s="9">
        <v>15.865690000000001</v>
      </c>
      <c r="AB1735" s="9">
        <v>2.6688489999999999E-2</v>
      </c>
      <c r="AC1735" s="9">
        <v>3.0990440000000001E-2</v>
      </c>
      <c r="AD1735" s="9">
        <v>8.9184810000000002E-4</v>
      </c>
      <c r="AE1735" s="9">
        <v>1.0356059999999999E-3</v>
      </c>
      <c r="AF1735" s="9">
        <v>0.76655249999999997</v>
      </c>
      <c r="AG1735" s="9">
        <v>0.5326592</v>
      </c>
      <c r="AH1735" s="9">
        <v>1.1634530000000001E-3</v>
      </c>
      <c r="AI1735" s="9">
        <v>1.9442190000000001E-3</v>
      </c>
      <c r="AJ1735" s="9">
        <v>1.157412E-3</v>
      </c>
      <c r="AK1735" s="9">
        <v>33261.56</v>
      </c>
      <c r="AL1735" s="9">
        <v>41595.81</v>
      </c>
      <c r="AM1735" s="9">
        <v>64.969769999999997</v>
      </c>
      <c r="AN1735" s="9">
        <v>81.24906</v>
      </c>
      <c r="AO1735" s="9">
        <v>0.1269054</v>
      </c>
      <c r="AP1735" s="9">
        <v>0.1587037</v>
      </c>
      <c r="AQ1735" s="9">
        <v>7.5196799999999994E-2</v>
      </c>
      <c r="AR1735" s="9">
        <v>9.4038640000000007E-2</v>
      </c>
      <c r="AS1735" s="9">
        <v>17.61984</v>
      </c>
      <c r="AT1735" s="9">
        <v>4.9623020000000002</v>
      </c>
      <c r="AU1735" s="9">
        <v>4.2677349999999999E-3</v>
      </c>
      <c r="AV1735" s="9">
        <v>1.895061E-2</v>
      </c>
      <c r="AW1735" s="11">
        <v>1.884647E-4</v>
      </c>
      <c r="AX1735" s="11">
        <v>1.7113610000000001E-2</v>
      </c>
      <c r="AY1735" s="11">
        <v>1.7302080000000001E-2</v>
      </c>
      <c r="AZ1735" s="9">
        <v>128</v>
      </c>
      <c r="BA1735" s="9">
        <v>1</v>
      </c>
      <c r="BB1735" s="9">
        <v>83</v>
      </c>
      <c r="BC1735" s="9">
        <v>1</v>
      </c>
      <c r="BD1735" s="9">
        <v>40</v>
      </c>
      <c r="BE1735" s="9">
        <v>1</v>
      </c>
      <c r="BF1735" s="9">
        <v>8</v>
      </c>
      <c r="BG1735" s="9">
        <v>1</v>
      </c>
      <c r="BH1735" s="26"/>
      <c r="BI1735" s="22">
        <v>0.623</v>
      </c>
      <c r="BJ1735" s="22">
        <v>0.61399999999999999</v>
      </c>
      <c r="BK1735" s="22">
        <v>8.9999999999999993E-3</v>
      </c>
      <c r="BL1735" s="22">
        <v>18.029000000000003</v>
      </c>
      <c r="BM1735" s="12">
        <f t="shared" si="353"/>
        <v>3.4555438460258464E-2</v>
      </c>
      <c r="BN1735" s="12">
        <f t="shared" si="354"/>
        <v>3.4056242720062115E-2</v>
      </c>
      <c r="BO1735" s="12">
        <f t="shared" si="355"/>
        <v>4.991957401963502E-4</v>
      </c>
      <c r="BP1735" s="16">
        <v>0.52501945207942824</v>
      </c>
      <c r="BQ1735" s="16">
        <v>0.98277437966373693</v>
      </c>
      <c r="BR1735" s="15">
        <f t="shared" si="356"/>
        <v>1.7880189892771028E-2</v>
      </c>
      <c r="BS1735" s="15">
        <f t="shared" si="357"/>
        <v>4.9059678390224806E-4</v>
      </c>
      <c r="BT1735" s="15">
        <f t="shared" si="358"/>
        <v>1.8370786676673276E-2</v>
      </c>
      <c r="BU1735" s="17">
        <v>1.362887148904804</v>
      </c>
      <c r="BV1735" s="15">
        <f t="shared" si="359"/>
        <v>2.43686810248352E-2</v>
      </c>
      <c r="BW1735" s="15">
        <f t="shared" si="360"/>
        <v>6.686280520744011E-4</v>
      </c>
      <c r="BX1735" s="15">
        <f t="shared" si="361"/>
        <v>2.5037309076909601E-2</v>
      </c>
      <c r="BY1735" s="17">
        <f t="shared" si="362"/>
        <v>0.33120691299374261</v>
      </c>
      <c r="BZ1735" s="17">
        <f t="shared" si="363"/>
        <v>0.32236194357676895</v>
      </c>
      <c r="CA1735" s="17">
        <f t="shared" si="364"/>
        <v>8.8449694169736321E-3</v>
      </c>
      <c r="CB1735" s="17">
        <f t="shared" si="365"/>
        <v>13.228534742944669</v>
      </c>
    </row>
    <row r="1736" spans="1:80" x14ac:dyDescent="0.25">
      <c r="A1736" s="9">
        <v>11</v>
      </c>
      <c r="B1736" s="10" t="s">
        <v>82</v>
      </c>
      <c r="C1736" s="9" t="s">
        <v>83</v>
      </c>
      <c r="D1736" s="9" t="s">
        <v>84</v>
      </c>
      <c r="E1736" s="9" t="s">
        <v>78</v>
      </c>
      <c r="F1736" s="9" t="s">
        <v>470</v>
      </c>
      <c r="G1736" s="9" t="s">
        <v>409</v>
      </c>
      <c r="H1736" s="9" t="s">
        <v>410</v>
      </c>
      <c r="I1736" s="9" t="s">
        <v>401</v>
      </c>
      <c r="J1736" s="9" t="s">
        <v>471</v>
      </c>
      <c r="K1736" s="9" t="s">
        <v>472</v>
      </c>
      <c r="L1736" s="9" t="s">
        <v>473</v>
      </c>
      <c r="M1736" s="9" t="s">
        <v>474</v>
      </c>
      <c r="N1736" s="10" t="s">
        <v>475</v>
      </c>
      <c r="O1736" s="16">
        <v>0.52501945207942824</v>
      </c>
      <c r="P1736" s="16">
        <v>0.98277437966373693</v>
      </c>
      <c r="Q1736" s="10" t="s">
        <v>213</v>
      </c>
      <c r="R1736" s="10" t="s">
        <v>214</v>
      </c>
      <c r="S1736" s="10" t="s">
        <v>215</v>
      </c>
      <c r="T1736" s="10" t="s">
        <v>476</v>
      </c>
      <c r="U1736" s="9" t="s">
        <v>74</v>
      </c>
      <c r="V1736" s="9">
        <v>233.7696</v>
      </c>
      <c r="W1736" s="9">
        <v>6.974517E-4</v>
      </c>
      <c r="X1736" s="9">
        <v>6994.98</v>
      </c>
      <c r="Y1736" s="9">
        <v>8122.51</v>
      </c>
      <c r="Z1736" s="9">
        <v>29.922540000000001</v>
      </c>
      <c r="AA1736" s="9">
        <v>34.74579</v>
      </c>
      <c r="AB1736" s="9">
        <v>0.12800010000000001</v>
      </c>
      <c r="AC1736" s="9">
        <v>0.1486326</v>
      </c>
      <c r="AD1736" s="9">
        <v>2.0869530000000001E-2</v>
      </c>
      <c r="AE1736" s="9">
        <v>2.423351E-2</v>
      </c>
      <c r="AF1736" s="9">
        <v>2.1363729999999999</v>
      </c>
      <c r="AG1736" s="9">
        <v>1.533447</v>
      </c>
      <c r="AH1736" s="9">
        <v>9.7686700000000001E-3</v>
      </c>
      <c r="AI1736" s="9">
        <v>1.5803290000000001E-2</v>
      </c>
      <c r="AJ1736" s="9">
        <v>1.02153E-2</v>
      </c>
      <c r="AK1736" s="9">
        <v>33261.56</v>
      </c>
      <c r="AL1736" s="9">
        <v>41595.81</v>
      </c>
      <c r="AM1736" s="9">
        <v>142.2835</v>
      </c>
      <c r="AN1736" s="9">
        <v>177.93510000000001</v>
      </c>
      <c r="AO1736" s="9">
        <v>0.60864850000000004</v>
      </c>
      <c r="AP1736" s="9">
        <v>0.76115580000000005</v>
      </c>
      <c r="AQ1736" s="9">
        <v>1.4534689999999999</v>
      </c>
      <c r="AR1736" s="9">
        <v>1.817661</v>
      </c>
      <c r="AS1736" s="9">
        <v>52.996690000000001</v>
      </c>
      <c r="AT1736" s="9">
        <v>22.320039999999999</v>
      </c>
      <c r="AU1736" s="9">
        <v>2.7425660000000001E-2</v>
      </c>
      <c r="AV1736" s="9">
        <v>8.143628E-2</v>
      </c>
      <c r="AW1736" s="11">
        <v>1.015932E-3</v>
      </c>
      <c r="AX1736" s="11">
        <v>7.6201060000000001E-2</v>
      </c>
      <c r="AY1736" s="11">
        <v>7.7216989999999999E-2</v>
      </c>
      <c r="AZ1736" s="9">
        <v>14</v>
      </c>
      <c r="BA1736" s="9">
        <v>1</v>
      </c>
      <c r="BB1736" s="9">
        <v>12</v>
      </c>
      <c r="BC1736" s="9">
        <v>1</v>
      </c>
      <c r="BD1736" s="9">
        <v>7</v>
      </c>
      <c r="BE1736" s="9">
        <v>1</v>
      </c>
      <c r="BF1736" s="9">
        <v>3</v>
      </c>
      <c r="BG1736" s="9">
        <v>1</v>
      </c>
      <c r="BH1736" s="26"/>
      <c r="BI1736" s="22">
        <v>1.8079999999999998</v>
      </c>
      <c r="BJ1736" s="22">
        <v>1.7989999999999999</v>
      </c>
      <c r="BK1736" s="22">
        <v>8.9999999999999993E-3</v>
      </c>
      <c r="BL1736" s="22">
        <v>27.413</v>
      </c>
      <c r="BM1736" s="12">
        <f t="shared" si="353"/>
        <v>6.5954109364170274E-2</v>
      </c>
      <c r="BN1736" s="12">
        <f t="shared" si="354"/>
        <v>6.5625797979061026E-2</v>
      </c>
      <c r="BO1736" s="12">
        <f t="shared" si="355"/>
        <v>3.2831138510925473E-4</v>
      </c>
      <c r="BP1736" s="16">
        <v>0.52501945207942824</v>
      </c>
      <c r="BQ1736" s="16">
        <v>0.98277437966373693</v>
      </c>
      <c r="BR1736" s="15">
        <f t="shared" si="356"/>
        <v>3.445482049724187E-2</v>
      </c>
      <c r="BS1736" s="15">
        <f t="shared" si="357"/>
        <v>3.2265601783729007E-4</v>
      </c>
      <c r="BT1736" s="15">
        <f t="shared" si="358"/>
        <v>3.4777476515079161E-2</v>
      </c>
      <c r="BU1736" s="17">
        <v>1.416795896323626</v>
      </c>
      <c r="BV1736" s="15">
        <f t="shared" si="359"/>
        <v>4.8815448289059434E-2</v>
      </c>
      <c r="BW1736" s="15">
        <f t="shared" si="360"/>
        <v>4.5713772199599525E-4</v>
      </c>
      <c r="BX1736" s="15">
        <f t="shared" si="361"/>
        <v>4.9272586011055435E-2</v>
      </c>
      <c r="BY1736" s="17">
        <f t="shared" si="362"/>
        <v>0.95335496370786499</v>
      </c>
      <c r="BZ1736" s="17">
        <f t="shared" si="363"/>
        <v>0.94450999429089133</v>
      </c>
      <c r="CA1736" s="17">
        <f t="shared" si="364"/>
        <v>8.8449694169736321E-3</v>
      </c>
      <c r="CB1736" s="17">
        <f t="shared" si="365"/>
        <v>19.348587944906281</v>
      </c>
    </row>
    <row r="1737" spans="1:80" x14ac:dyDescent="0.25">
      <c r="A1737" s="9">
        <v>12</v>
      </c>
      <c r="B1737" s="10" t="s">
        <v>144</v>
      </c>
      <c r="C1737" s="9" t="s">
        <v>145</v>
      </c>
      <c r="D1737" s="9" t="s">
        <v>84</v>
      </c>
      <c r="E1737" s="9" t="s">
        <v>78</v>
      </c>
      <c r="F1737" s="9" t="s">
        <v>470</v>
      </c>
      <c r="G1737" s="9" t="s">
        <v>409</v>
      </c>
      <c r="H1737" s="9" t="s">
        <v>410</v>
      </c>
      <c r="I1737" s="9" t="s">
        <v>401</v>
      </c>
      <c r="J1737" s="9" t="s">
        <v>471</v>
      </c>
      <c r="K1737" s="9" t="s">
        <v>472</v>
      </c>
      <c r="L1737" s="9" t="s">
        <v>473</v>
      </c>
      <c r="M1737" s="9" t="s">
        <v>474</v>
      </c>
      <c r="N1737" s="10" t="s">
        <v>475</v>
      </c>
      <c r="O1737" s="16">
        <v>0.52501945207942824</v>
      </c>
      <c r="P1737" s="16">
        <v>0.98277437966373693</v>
      </c>
      <c r="Q1737" s="10" t="s">
        <v>213</v>
      </c>
      <c r="R1737" s="10" t="s">
        <v>214</v>
      </c>
      <c r="S1737" s="10" t="s">
        <v>215</v>
      </c>
      <c r="T1737" s="10" t="s">
        <v>476</v>
      </c>
      <c r="U1737" s="9" t="s">
        <v>74</v>
      </c>
      <c r="V1737" s="9">
        <v>214.23089999999999</v>
      </c>
      <c r="W1737" s="9">
        <v>9.8970880000000001E-4</v>
      </c>
      <c r="X1737" s="9">
        <v>6994.98</v>
      </c>
      <c r="Y1737" s="9">
        <v>8122.51</v>
      </c>
      <c r="Z1737" s="9">
        <v>32.651600000000002</v>
      </c>
      <c r="AA1737" s="9">
        <v>37.914749999999998</v>
      </c>
      <c r="AB1737" s="9">
        <v>0.1524132</v>
      </c>
      <c r="AC1737" s="9">
        <v>0.17698079999999999</v>
      </c>
      <c r="AD1737" s="9">
        <v>3.2315570000000002E-2</v>
      </c>
      <c r="AE1737" s="9">
        <v>3.7524559999999998E-2</v>
      </c>
      <c r="AF1737" s="9">
        <v>2.1795960000000001</v>
      </c>
      <c r="AG1737" s="9">
        <v>1.555312</v>
      </c>
      <c r="AH1737" s="9">
        <v>1.48264E-2</v>
      </c>
      <c r="AI1737" s="9">
        <v>2.4126700000000001E-2</v>
      </c>
      <c r="AJ1737" s="9">
        <v>1.1125639999999999E-2</v>
      </c>
      <c r="AK1737" s="9">
        <v>33261.56</v>
      </c>
      <c r="AL1737" s="9">
        <v>41595.81</v>
      </c>
      <c r="AM1737" s="9">
        <v>155.2604</v>
      </c>
      <c r="AN1737" s="9">
        <v>194.1635</v>
      </c>
      <c r="AO1737" s="9">
        <v>0.72473390000000004</v>
      </c>
      <c r="AP1737" s="9">
        <v>0.90632840000000003</v>
      </c>
      <c r="AQ1737" s="9">
        <v>1.7273719999999999</v>
      </c>
      <c r="AR1737" s="9">
        <v>2.1601940000000002</v>
      </c>
      <c r="AS1737" s="9">
        <v>45.781829999999999</v>
      </c>
      <c r="AT1737" s="9">
        <v>19.095829999999999</v>
      </c>
      <c r="AU1737" s="9">
        <v>3.77305E-2</v>
      </c>
      <c r="AV1737" s="9">
        <v>0.1131238</v>
      </c>
      <c r="AW1737" s="11">
        <v>1.8170689999999999E-3</v>
      </c>
      <c r="AX1737" s="11">
        <v>0.10460410000000001</v>
      </c>
      <c r="AY1737" s="11">
        <v>0.10642119999999999</v>
      </c>
      <c r="AZ1737" s="9">
        <v>9</v>
      </c>
      <c r="BA1737" s="9">
        <v>1</v>
      </c>
      <c r="BB1737" s="9">
        <v>7</v>
      </c>
      <c r="BC1737" s="9">
        <v>1</v>
      </c>
      <c r="BD1737" s="9">
        <v>4</v>
      </c>
      <c r="BE1737" s="9">
        <v>1</v>
      </c>
      <c r="BF1737" s="9">
        <v>2</v>
      </c>
      <c r="BG1737" s="9">
        <v>1</v>
      </c>
      <c r="BH1737" s="26"/>
      <c r="BI1737" s="22">
        <v>1.9179999999999999</v>
      </c>
      <c r="BJ1737" s="22">
        <v>1.907</v>
      </c>
      <c r="BK1737" s="22">
        <v>1.0999999999999999E-2</v>
      </c>
      <c r="BL1737" s="22">
        <v>26.929000000000002</v>
      </c>
      <c r="BM1737" s="12">
        <f t="shared" si="353"/>
        <v>7.1224330647257597E-2</v>
      </c>
      <c r="BN1737" s="12">
        <f t="shared" si="354"/>
        <v>7.0815849084629942E-2</v>
      </c>
      <c r="BO1737" s="12">
        <f t="shared" si="355"/>
        <v>4.0848156262765045E-4</v>
      </c>
      <c r="BP1737" s="16">
        <v>0.52501945207942824</v>
      </c>
      <c r="BQ1737" s="16">
        <v>0.98277437966373693</v>
      </c>
      <c r="BR1737" s="15">
        <f t="shared" si="356"/>
        <v>3.7179698284951893E-2</v>
      </c>
      <c r="BS1737" s="15">
        <f t="shared" si="357"/>
        <v>4.0144521431546306E-4</v>
      </c>
      <c r="BT1737" s="15">
        <f t="shared" si="358"/>
        <v>3.7581143499267354E-2</v>
      </c>
      <c r="BU1737" s="17">
        <v>1.4116131801235716</v>
      </c>
      <c r="BV1737" s="15">
        <f t="shared" si="359"/>
        <v>5.2483352132055842E-2</v>
      </c>
      <c r="BW1737" s="15">
        <f t="shared" si="360"/>
        <v>5.6668535562523958E-4</v>
      </c>
      <c r="BX1737" s="15">
        <f t="shared" si="361"/>
        <v>5.3050037487681077E-2</v>
      </c>
      <c r="BY1737" s="17">
        <f t="shared" si="362"/>
        <v>1.0120226132917709</v>
      </c>
      <c r="BZ1737" s="17">
        <f t="shared" si="363"/>
        <v>1.0012120951154697</v>
      </c>
      <c r="CA1737" s="17">
        <f t="shared" si="364"/>
        <v>1.0810518176301106E-2</v>
      </c>
      <c r="CB1737" s="17">
        <f t="shared" si="365"/>
        <v>19.076755855766844</v>
      </c>
    </row>
    <row r="1738" spans="1:80" x14ac:dyDescent="0.25">
      <c r="A1738" s="13">
        <v>14</v>
      </c>
      <c r="B1738" s="14" t="s">
        <v>146</v>
      </c>
      <c r="C1738" s="13" t="s">
        <v>147</v>
      </c>
      <c r="D1738" s="13" t="s">
        <v>148</v>
      </c>
      <c r="E1738" s="13" t="s">
        <v>60</v>
      </c>
      <c r="F1738" s="13" t="s">
        <v>470</v>
      </c>
      <c r="G1738" s="13" t="s">
        <v>409</v>
      </c>
      <c r="H1738" s="13" t="s">
        <v>410</v>
      </c>
      <c r="I1738" s="13" t="s">
        <v>401</v>
      </c>
      <c r="J1738" s="13" t="s">
        <v>471</v>
      </c>
      <c r="K1738" s="13" t="s">
        <v>472</v>
      </c>
      <c r="L1738" s="13" t="s">
        <v>473</v>
      </c>
      <c r="M1738" s="13" t="s">
        <v>474</v>
      </c>
      <c r="N1738" s="14" t="s">
        <v>475</v>
      </c>
      <c r="O1738" s="16">
        <v>0.52501945207942824</v>
      </c>
      <c r="P1738" s="16">
        <v>0.98277437966373693</v>
      </c>
      <c r="Q1738" s="14" t="s">
        <v>213</v>
      </c>
      <c r="R1738" s="14" t="s">
        <v>214</v>
      </c>
      <c r="S1738" s="14" t="s">
        <v>215</v>
      </c>
      <c r="T1738" s="14" t="s">
        <v>476</v>
      </c>
      <c r="U1738" s="13" t="s">
        <v>74</v>
      </c>
      <c r="V1738" s="13">
        <v>1085.3910000000001</v>
      </c>
      <c r="W1738" s="13">
        <v>1.463956E-5</v>
      </c>
      <c r="X1738" s="13">
        <v>6994.98</v>
      </c>
      <c r="Y1738" s="13">
        <v>8122.51</v>
      </c>
      <c r="Z1738" s="13">
        <v>6.4446640000000004</v>
      </c>
      <c r="AA1738" s="13">
        <v>7.4834870000000002</v>
      </c>
      <c r="AB1738" s="13">
        <v>5.9376419999999999E-3</v>
      </c>
      <c r="AC1738" s="13">
        <v>6.8947380000000001E-3</v>
      </c>
      <c r="AD1738" s="13">
        <v>9.434705E-5</v>
      </c>
      <c r="AE1738" s="13">
        <v>1.09555E-4</v>
      </c>
      <c r="AF1738" s="13">
        <v>5.5280849999999999E-2</v>
      </c>
      <c r="AG1738" s="13">
        <v>4.4741549999999998E-2</v>
      </c>
      <c r="AH1738" s="13">
        <v>1.706686E-3</v>
      </c>
      <c r="AI1738" s="13">
        <v>2.4486180000000001E-3</v>
      </c>
      <c r="AJ1738" s="13">
        <v>3.3077589999999999E-4</v>
      </c>
      <c r="AK1738" s="13">
        <v>33261.56</v>
      </c>
      <c r="AL1738" s="13">
        <v>41595.81</v>
      </c>
      <c r="AM1738" s="13">
        <v>30.644770000000001</v>
      </c>
      <c r="AN1738" s="13">
        <v>38.323349999999998</v>
      </c>
      <c r="AO1738" s="13">
        <v>2.8233850000000001E-2</v>
      </c>
      <c r="AP1738" s="13">
        <v>3.5308329999999999E-2</v>
      </c>
      <c r="AQ1738" s="13">
        <v>1.0136549999999999E-2</v>
      </c>
      <c r="AR1738" s="13">
        <v>1.2676440000000001E-2</v>
      </c>
      <c r="AS1738" s="13">
        <v>1.9790970000000001</v>
      </c>
      <c r="AT1738" s="13">
        <v>0.77907119999999996</v>
      </c>
      <c r="AU1738" s="13">
        <v>5.1218059999999996E-3</v>
      </c>
      <c r="AV1738" s="13">
        <v>1.6271219999999999E-2</v>
      </c>
      <c r="AW1738" s="13">
        <v>1.3298530000000001E-4</v>
      </c>
      <c r="AX1738" s="13">
        <v>1.538752E-2</v>
      </c>
      <c r="AY1738" s="13">
        <v>1.552051E-2</v>
      </c>
      <c r="AZ1738" s="13">
        <v>86</v>
      </c>
      <c r="BA1738" s="13">
        <v>1</v>
      </c>
      <c r="BB1738" s="13">
        <v>58</v>
      </c>
      <c r="BC1738" s="13">
        <v>1</v>
      </c>
      <c r="BD1738" s="13">
        <v>33</v>
      </c>
      <c r="BE1738" s="13">
        <v>1</v>
      </c>
      <c r="BF1738" s="13">
        <v>14</v>
      </c>
      <c r="BG1738" s="13">
        <v>1</v>
      </c>
      <c r="BI1738" s="22">
        <v>0.129</v>
      </c>
      <c r="BJ1738" s="22">
        <v>0.127</v>
      </c>
      <c r="BK1738" s="22">
        <v>2E-3</v>
      </c>
      <c r="BL1738" s="22">
        <v>8.5540000000000003</v>
      </c>
      <c r="BM1738" s="12">
        <f t="shared" si="353"/>
        <v>1.5080664016834229E-2</v>
      </c>
      <c r="BN1738" s="12">
        <f t="shared" si="354"/>
        <v>1.4846855272387187E-2</v>
      </c>
      <c r="BO1738" s="12">
        <f t="shared" si="355"/>
        <v>2.3380874444704232E-4</v>
      </c>
      <c r="BP1738" s="16">
        <v>0.52501945207942824</v>
      </c>
      <c r="BQ1738" s="16">
        <v>0.98277437966373693</v>
      </c>
      <c r="BR1738" s="15">
        <f t="shared" si="356"/>
        <v>7.7948878202112907E-3</v>
      </c>
      <c r="BS1738" s="15">
        <f t="shared" si="357"/>
        <v>2.2978124378389921E-4</v>
      </c>
      <c r="BT1738" s="15">
        <f t="shared" si="358"/>
        <v>8.0246690639951893E-3</v>
      </c>
      <c r="BU1738" s="17">
        <v>1.463358556946081</v>
      </c>
      <c r="BV1738" s="15">
        <f t="shared" si="359"/>
        <v>1.1406715792140977E-2</v>
      </c>
      <c r="BW1738" s="15">
        <f t="shared" si="360"/>
        <v>3.3625234931688238E-4</v>
      </c>
      <c r="BX1738" s="15">
        <f t="shared" si="361"/>
        <v>1.1742968141457859E-2</v>
      </c>
      <c r="BY1738" s="17">
        <f t="shared" si="362"/>
        <v>6.8643019173414865E-2</v>
      </c>
      <c r="BZ1738" s="17">
        <f t="shared" si="363"/>
        <v>6.6677470414087392E-2</v>
      </c>
      <c r="CA1738" s="17">
        <f t="shared" si="364"/>
        <v>1.9655487593274738E-3</v>
      </c>
      <c r="CB1738" s="17">
        <f t="shared" si="365"/>
        <v>5.8454573278688127</v>
      </c>
    </row>
    <row r="1739" spans="1:80" x14ac:dyDescent="0.25">
      <c r="A1739" s="13">
        <v>15</v>
      </c>
      <c r="B1739" s="14" t="s">
        <v>149</v>
      </c>
      <c r="C1739" s="13" t="s">
        <v>150</v>
      </c>
      <c r="D1739" s="13" t="s">
        <v>148</v>
      </c>
      <c r="E1739" s="13" t="s">
        <v>60</v>
      </c>
      <c r="F1739" s="13" t="s">
        <v>470</v>
      </c>
      <c r="G1739" s="13" t="s">
        <v>409</v>
      </c>
      <c r="H1739" s="13" t="s">
        <v>410</v>
      </c>
      <c r="I1739" s="13" t="s">
        <v>401</v>
      </c>
      <c r="J1739" s="13" t="s">
        <v>471</v>
      </c>
      <c r="K1739" s="13" t="s">
        <v>472</v>
      </c>
      <c r="L1739" s="13" t="s">
        <v>473</v>
      </c>
      <c r="M1739" s="13" t="s">
        <v>474</v>
      </c>
      <c r="N1739" s="14" t="s">
        <v>475</v>
      </c>
      <c r="O1739" s="16">
        <v>0.52501945207942824</v>
      </c>
      <c r="P1739" s="16">
        <v>0.98277437966373693</v>
      </c>
      <c r="Q1739" s="14" t="s">
        <v>213</v>
      </c>
      <c r="R1739" s="14" t="s">
        <v>214</v>
      </c>
      <c r="S1739" s="14" t="s">
        <v>215</v>
      </c>
      <c r="T1739" s="14" t="s">
        <v>476</v>
      </c>
      <c r="U1739" s="13" t="s">
        <v>74</v>
      </c>
      <c r="V1739" s="13">
        <v>1070.963</v>
      </c>
      <c r="W1739" s="13">
        <v>3.0140740000000002E-6</v>
      </c>
      <c r="X1739" s="13">
        <v>6994.98</v>
      </c>
      <c r="Y1739" s="13">
        <v>8122.51</v>
      </c>
      <c r="Z1739" s="13">
        <v>6.5314889999999997</v>
      </c>
      <c r="AA1739" s="13">
        <v>7.584308</v>
      </c>
      <c r="AB1739" s="13">
        <v>6.0987089999999999E-3</v>
      </c>
      <c r="AC1739" s="13">
        <v>7.0817679999999996E-3</v>
      </c>
      <c r="AD1739" s="13">
        <v>1.9686390000000001E-5</v>
      </c>
      <c r="AE1739" s="13">
        <v>2.2859660000000001E-5</v>
      </c>
      <c r="AF1739" s="13">
        <v>5.4271970000000003E-2</v>
      </c>
      <c r="AG1739" s="13">
        <v>4.2971160000000001E-2</v>
      </c>
      <c r="AH1739" s="13">
        <v>3.6273579999999999E-4</v>
      </c>
      <c r="AI1739" s="13">
        <v>5.3197680000000003E-4</v>
      </c>
      <c r="AJ1739" s="13">
        <v>1.9639669999999999E-4</v>
      </c>
      <c r="AK1739" s="13">
        <v>33261.56</v>
      </c>
      <c r="AL1739" s="13">
        <v>41595.81</v>
      </c>
      <c r="AM1739" s="13">
        <v>31.05763</v>
      </c>
      <c r="AN1739" s="13">
        <v>38.839649999999999</v>
      </c>
      <c r="AO1739" s="13">
        <v>2.899974E-2</v>
      </c>
      <c r="AP1739" s="13">
        <v>3.6266119999999999E-2</v>
      </c>
      <c r="AQ1739" s="13">
        <v>6.0996160000000004E-3</v>
      </c>
      <c r="AR1739" s="13">
        <v>7.6279800000000004E-3</v>
      </c>
      <c r="AS1739" s="13">
        <v>2.086468</v>
      </c>
      <c r="AT1739" s="13">
        <v>0.68021980000000004</v>
      </c>
      <c r="AU1739" s="13">
        <v>2.9234170000000002E-3</v>
      </c>
      <c r="AV1739" s="13">
        <v>1.121399E-2</v>
      </c>
      <c r="AW1739" s="13">
        <v>3.1609439999999999E-5</v>
      </c>
      <c r="AX1739" s="13">
        <v>1.054767E-2</v>
      </c>
      <c r="AY1739" s="13">
        <v>1.057928E-2</v>
      </c>
      <c r="AZ1739" s="13">
        <v>397</v>
      </c>
      <c r="BA1739" s="13">
        <v>0</v>
      </c>
      <c r="BB1739" s="13">
        <v>258</v>
      </c>
      <c r="BC1739" s="13">
        <v>1</v>
      </c>
      <c r="BD1739" s="13">
        <v>49</v>
      </c>
      <c r="BE1739" s="13">
        <v>1</v>
      </c>
      <c r="BF1739" s="13">
        <v>17</v>
      </c>
      <c r="BG1739" s="13">
        <v>1</v>
      </c>
      <c r="BI1739" s="22">
        <v>0.129</v>
      </c>
      <c r="BJ1739" s="22">
        <v>0.127</v>
      </c>
      <c r="BK1739" s="22">
        <v>2E-3</v>
      </c>
      <c r="BL1739" s="22">
        <v>8.5540000000000003</v>
      </c>
      <c r="BM1739" s="12">
        <f t="shared" si="353"/>
        <v>1.5080664016834229E-2</v>
      </c>
      <c r="BN1739" s="12">
        <f t="shared" si="354"/>
        <v>1.4846855272387187E-2</v>
      </c>
      <c r="BO1739" s="12">
        <f t="shared" si="355"/>
        <v>2.3380874444704232E-4</v>
      </c>
      <c r="BP1739" s="16">
        <v>0.52501945207942824</v>
      </c>
      <c r="BQ1739" s="16">
        <v>0.98277437966373693</v>
      </c>
      <c r="BR1739" s="15">
        <f t="shared" si="356"/>
        <v>7.7948878202112907E-3</v>
      </c>
      <c r="BS1739" s="15">
        <f t="shared" si="357"/>
        <v>2.2978124378389921E-4</v>
      </c>
      <c r="BT1739" s="15">
        <f t="shared" si="358"/>
        <v>8.0246690639951893E-3</v>
      </c>
      <c r="BU1739" s="17">
        <v>1.463358556946081</v>
      </c>
      <c r="BV1739" s="15">
        <f t="shared" si="359"/>
        <v>1.1406715792140977E-2</v>
      </c>
      <c r="BW1739" s="15">
        <f t="shared" si="360"/>
        <v>3.3625234931688238E-4</v>
      </c>
      <c r="BX1739" s="15">
        <f t="shared" si="361"/>
        <v>1.1742968141457859E-2</v>
      </c>
      <c r="BY1739" s="17">
        <f t="shared" si="362"/>
        <v>6.8643019173414865E-2</v>
      </c>
      <c r="BZ1739" s="17">
        <f t="shared" si="363"/>
        <v>6.6677470414087392E-2</v>
      </c>
      <c r="CA1739" s="17">
        <f t="shared" si="364"/>
        <v>1.9655487593274738E-3</v>
      </c>
      <c r="CB1739" s="17">
        <f t="shared" si="365"/>
        <v>5.8454573278688127</v>
      </c>
    </row>
    <row r="1740" spans="1:80" x14ac:dyDescent="0.25">
      <c r="A1740" s="9">
        <v>16</v>
      </c>
      <c r="B1740" s="10" t="s">
        <v>87</v>
      </c>
      <c r="C1740" s="9" t="s">
        <v>88</v>
      </c>
      <c r="D1740" s="9" t="s">
        <v>89</v>
      </c>
      <c r="E1740" s="9" t="s">
        <v>78</v>
      </c>
      <c r="F1740" s="9" t="s">
        <v>470</v>
      </c>
      <c r="G1740" s="9" t="s">
        <v>409</v>
      </c>
      <c r="H1740" s="9" t="s">
        <v>410</v>
      </c>
      <c r="I1740" s="9" t="s">
        <v>401</v>
      </c>
      <c r="J1740" s="9" t="s">
        <v>471</v>
      </c>
      <c r="K1740" s="9" t="s">
        <v>472</v>
      </c>
      <c r="L1740" s="9" t="s">
        <v>473</v>
      </c>
      <c r="M1740" s="9" t="s">
        <v>474</v>
      </c>
      <c r="N1740" s="10" t="s">
        <v>475</v>
      </c>
      <c r="O1740" s="16">
        <v>0.52501945207942824</v>
      </c>
      <c r="P1740" s="16">
        <v>0.98277437966373693</v>
      </c>
      <c r="Q1740" s="10" t="s">
        <v>213</v>
      </c>
      <c r="R1740" s="10" t="s">
        <v>214</v>
      </c>
      <c r="S1740" s="10" t="s">
        <v>215</v>
      </c>
      <c r="T1740" s="10" t="s">
        <v>476</v>
      </c>
      <c r="U1740" s="9" t="s">
        <v>74</v>
      </c>
      <c r="V1740" s="9">
        <v>400.5265</v>
      </c>
      <c r="W1740" s="9">
        <v>1.2131E-4</v>
      </c>
      <c r="X1740" s="9">
        <v>6994.98</v>
      </c>
      <c r="Y1740" s="9">
        <v>8122.51</v>
      </c>
      <c r="Z1740" s="9">
        <v>17.464459999999999</v>
      </c>
      <c r="AA1740" s="9">
        <v>20.279579999999999</v>
      </c>
      <c r="AB1740" s="9">
        <v>4.3603759999999998E-2</v>
      </c>
      <c r="AC1740" s="9">
        <v>5.063231E-2</v>
      </c>
      <c r="AD1740" s="9">
        <v>2.118614E-3</v>
      </c>
      <c r="AE1740" s="9">
        <v>2.460116E-3</v>
      </c>
      <c r="AF1740" s="9">
        <v>0.88529720000000001</v>
      </c>
      <c r="AG1740" s="9">
        <v>0.7266823</v>
      </c>
      <c r="AH1740" s="9">
        <v>2.3931099999999999E-3</v>
      </c>
      <c r="AI1740" s="9">
        <v>3.385407E-3</v>
      </c>
      <c r="AJ1740" s="9">
        <v>1.2294980000000001E-3</v>
      </c>
      <c r="AK1740" s="9">
        <v>33261.56</v>
      </c>
      <c r="AL1740" s="9">
        <v>41595.81</v>
      </c>
      <c r="AM1740" s="9">
        <v>83.044589999999999</v>
      </c>
      <c r="AN1740" s="9">
        <v>103.8528</v>
      </c>
      <c r="AO1740" s="9">
        <v>0.20733860000000001</v>
      </c>
      <c r="AP1740" s="9">
        <v>0.25929079999999999</v>
      </c>
      <c r="AQ1740" s="9">
        <v>0.10210320000000001</v>
      </c>
      <c r="AR1740" s="9">
        <v>0.12768689999999999</v>
      </c>
      <c r="AS1740" s="9">
        <v>24.576609999999999</v>
      </c>
      <c r="AT1740" s="9">
        <v>4.955889</v>
      </c>
      <c r="AU1740" s="9">
        <v>4.1544850000000003E-3</v>
      </c>
      <c r="AV1740" s="9">
        <v>2.576467E-2</v>
      </c>
      <c r="AW1740" s="11">
        <v>4.3292299999999999E-4</v>
      </c>
      <c r="AX1740" s="11">
        <v>2.2469909999999999E-2</v>
      </c>
      <c r="AY1740" s="11">
        <v>2.2902829999999999E-2</v>
      </c>
      <c r="AZ1740" s="9">
        <v>65</v>
      </c>
      <c r="BA1740" s="9">
        <v>1</v>
      </c>
      <c r="BB1740" s="9">
        <v>39</v>
      </c>
      <c r="BC1740" s="9">
        <v>1</v>
      </c>
      <c r="BD1740" s="9">
        <v>34</v>
      </c>
      <c r="BE1740" s="9">
        <v>0</v>
      </c>
      <c r="BF1740" s="9">
        <v>5</v>
      </c>
      <c r="BG1740" s="9">
        <v>1</v>
      </c>
      <c r="BH1740" s="26"/>
      <c r="BI1740" s="22">
        <v>0.99299999999999999</v>
      </c>
      <c r="BJ1740" s="22">
        <v>0.99</v>
      </c>
      <c r="BK1740" s="22">
        <v>3.0000000000000001E-3</v>
      </c>
      <c r="BL1740" s="22">
        <v>19.397999999999996</v>
      </c>
      <c r="BM1740" s="12">
        <f t="shared" si="353"/>
        <v>5.119084441695021E-2</v>
      </c>
      <c r="BN1740" s="12">
        <f t="shared" si="354"/>
        <v>5.1036189297865769E-2</v>
      </c>
      <c r="BO1740" s="12">
        <f t="shared" si="355"/>
        <v>1.5465511908444173E-4</v>
      </c>
      <c r="BP1740" s="16">
        <v>0.52501945207942824</v>
      </c>
      <c r="BQ1740" s="16">
        <v>0.98277437966373693</v>
      </c>
      <c r="BR1740" s="15">
        <f t="shared" si="356"/>
        <v>2.6794992141387464E-2</v>
      </c>
      <c r="BS1740" s="15">
        <f t="shared" si="357"/>
        <v>1.5199108872003357E-4</v>
      </c>
      <c r="BT1740" s="15">
        <f t="shared" si="358"/>
        <v>2.6946983230107496E-2</v>
      </c>
      <c r="BU1740" s="17">
        <v>1.3939162128699798</v>
      </c>
      <c r="BV1740" s="15">
        <f t="shared" si="359"/>
        <v>3.7349973969603684E-2</v>
      </c>
      <c r="BW1740" s="15">
        <f t="shared" si="360"/>
        <v>2.1186284277861431E-4</v>
      </c>
      <c r="BX1740" s="15">
        <f t="shared" si="361"/>
        <v>3.7561836812382295E-2</v>
      </c>
      <c r="BY1740" s="17">
        <f t="shared" si="362"/>
        <v>0.52271758069762508</v>
      </c>
      <c r="BZ1740" s="17">
        <f t="shared" si="363"/>
        <v>0.5197692575586339</v>
      </c>
      <c r="CA1740" s="17">
        <f t="shared" si="364"/>
        <v>2.948323138991211E-3</v>
      </c>
      <c r="CB1740" s="17">
        <f t="shared" si="365"/>
        <v>13.916187946519983</v>
      </c>
    </row>
    <row r="1741" spans="1:80" x14ac:dyDescent="0.25">
      <c r="A1741" s="9">
        <v>17</v>
      </c>
      <c r="B1741" s="10" t="s">
        <v>90</v>
      </c>
      <c r="C1741" s="9" t="s">
        <v>91</v>
      </c>
      <c r="D1741" s="9" t="s">
        <v>89</v>
      </c>
      <c r="E1741" s="9" t="s">
        <v>78</v>
      </c>
      <c r="F1741" s="9" t="s">
        <v>470</v>
      </c>
      <c r="G1741" s="9" t="s">
        <v>409</v>
      </c>
      <c r="H1741" s="9" t="s">
        <v>410</v>
      </c>
      <c r="I1741" s="9" t="s">
        <v>401</v>
      </c>
      <c r="J1741" s="9" t="s">
        <v>471</v>
      </c>
      <c r="K1741" s="9" t="s">
        <v>472</v>
      </c>
      <c r="L1741" s="9" t="s">
        <v>473</v>
      </c>
      <c r="M1741" s="9" t="s">
        <v>474</v>
      </c>
      <c r="N1741" s="10" t="s">
        <v>475</v>
      </c>
      <c r="O1741" s="16">
        <v>0.52501945207942824</v>
      </c>
      <c r="P1741" s="16">
        <v>0.98277437966373693</v>
      </c>
      <c r="Q1741" s="10" t="s">
        <v>213</v>
      </c>
      <c r="R1741" s="10" t="s">
        <v>214</v>
      </c>
      <c r="S1741" s="10" t="s">
        <v>215</v>
      </c>
      <c r="T1741" s="10" t="s">
        <v>476</v>
      </c>
      <c r="U1741" s="9" t="s">
        <v>74</v>
      </c>
      <c r="V1741" s="9">
        <v>425.13810000000001</v>
      </c>
      <c r="W1741" s="9">
        <v>1.25862E-4</v>
      </c>
      <c r="X1741" s="9">
        <v>6994.98</v>
      </c>
      <c r="Y1741" s="9">
        <v>8122.51</v>
      </c>
      <c r="Z1741" s="9">
        <v>16.453430000000001</v>
      </c>
      <c r="AA1741" s="9">
        <v>19.10558</v>
      </c>
      <c r="AB1741" s="9">
        <v>3.8701380000000001E-2</v>
      </c>
      <c r="AC1741" s="9">
        <v>4.4939710000000001E-2</v>
      </c>
      <c r="AD1741" s="9">
        <v>2.0708609999999998E-3</v>
      </c>
      <c r="AE1741" s="9">
        <v>2.4046660000000002E-3</v>
      </c>
      <c r="AF1741" s="9">
        <v>0.65190859999999995</v>
      </c>
      <c r="AG1741" s="9">
        <v>0.44874269999999999</v>
      </c>
      <c r="AH1741" s="9">
        <v>3.176613E-3</v>
      </c>
      <c r="AI1741" s="9">
        <v>5.3586739999999999E-3</v>
      </c>
      <c r="AJ1741" s="9">
        <v>2.4172210000000002E-3</v>
      </c>
      <c r="AK1741" s="9">
        <v>33261.56</v>
      </c>
      <c r="AL1741" s="9">
        <v>41595.81</v>
      </c>
      <c r="AM1741" s="9">
        <v>78.237080000000006</v>
      </c>
      <c r="AN1741" s="9">
        <v>97.840720000000005</v>
      </c>
      <c r="AO1741" s="9">
        <v>0.18402740000000001</v>
      </c>
      <c r="AP1741" s="9">
        <v>0.2301387</v>
      </c>
      <c r="AQ1741" s="9">
        <v>0.18911629999999999</v>
      </c>
      <c r="AR1741" s="9">
        <v>0.23650260000000001</v>
      </c>
      <c r="AS1741" s="9">
        <v>21.81718</v>
      </c>
      <c r="AT1741" s="9">
        <v>4.550872</v>
      </c>
      <c r="AU1741" s="9">
        <v>8.668228E-3</v>
      </c>
      <c r="AV1741" s="9">
        <v>5.1968630000000002E-2</v>
      </c>
      <c r="AW1741" s="11">
        <v>4.8097020000000001E-4</v>
      </c>
      <c r="AX1741" s="11">
        <v>4.7304159999999998E-2</v>
      </c>
      <c r="AY1741" s="11">
        <v>4.7785130000000002E-2</v>
      </c>
      <c r="AZ1741" s="9">
        <v>58</v>
      </c>
      <c r="BA1741" s="9">
        <v>1</v>
      </c>
      <c r="BB1741" s="9">
        <v>32</v>
      </c>
      <c r="BC1741" s="9">
        <v>1</v>
      </c>
      <c r="BD1741" s="9">
        <v>21</v>
      </c>
      <c r="BE1741" s="9">
        <v>1</v>
      </c>
      <c r="BF1741" s="9">
        <v>3</v>
      </c>
      <c r="BG1741" s="9">
        <v>1</v>
      </c>
      <c r="BH1741" s="26"/>
      <c r="BI1741" s="22">
        <v>0.90200000000000002</v>
      </c>
      <c r="BJ1741" s="22">
        <v>0.9</v>
      </c>
      <c r="BK1741" s="22">
        <v>2E-3</v>
      </c>
      <c r="BL1741" s="22">
        <v>19.184000000000001</v>
      </c>
      <c r="BM1741" s="12">
        <f t="shared" si="353"/>
        <v>4.7018348623853207E-2</v>
      </c>
      <c r="BN1741" s="12">
        <f t="shared" si="354"/>
        <v>4.6914095079232693E-2</v>
      </c>
      <c r="BO1741" s="12">
        <f t="shared" si="355"/>
        <v>1.0425354462051709E-4</v>
      </c>
      <c r="BP1741" s="16">
        <v>0.52501945207942824</v>
      </c>
      <c r="BQ1741" s="16">
        <v>0.98277437966373693</v>
      </c>
      <c r="BR1741" s="15">
        <f t="shared" si="356"/>
        <v>2.4630812493300947E-2</v>
      </c>
      <c r="BS1741" s="15">
        <f t="shared" si="357"/>
        <v>1.0245771264217441E-4</v>
      </c>
      <c r="BT1741" s="15">
        <f t="shared" si="358"/>
        <v>2.4733270205943122E-2</v>
      </c>
      <c r="BU1741" s="17">
        <v>1.4008637500141801</v>
      </c>
      <c r="BV1741" s="15">
        <f t="shared" si="359"/>
        <v>3.4504412355261679E-2</v>
      </c>
      <c r="BW1741" s="15">
        <f t="shared" si="360"/>
        <v>1.4352929554979171E-4</v>
      </c>
      <c r="BX1741" s="15">
        <f t="shared" si="361"/>
        <v>3.4647941650811476E-2</v>
      </c>
      <c r="BY1741" s="17">
        <f t="shared" si="362"/>
        <v>0.47448305563081289</v>
      </c>
      <c r="BZ1741" s="17">
        <f t="shared" si="363"/>
        <v>0.47251750687148542</v>
      </c>
      <c r="CA1741" s="17">
        <f t="shared" si="364"/>
        <v>1.9655487593274738E-3</v>
      </c>
      <c r="CB1741" s="17">
        <f t="shared" si="365"/>
        <v>13.694408181956177</v>
      </c>
    </row>
    <row r="1742" spans="1:80" x14ac:dyDescent="0.25">
      <c r="A1742" s="13">
        <v>20</v>
      </c>
      <c r="B1742" s="14" t="s">
        <v>151</v>
      </c>
      <c r="C1742" s="13" t="s">
        <v>152</v>
      </c>
      <c r="D1742" s="13" t="s">
        <v>153</v>
      </c>
      <c r="E1742" s="13" t="s">
        <v>60</v>
      </c>
      <c r="F1742" s="13" t="s">
        <v>470</v>
      </c>
      <c r="G1742" s="13" t="s">
        <v>409</v>
      </c>
      <c r="H1742" s="13" t="s">
        <v>410</v>
      </c>
      <c r="I1742" s="13" t="s">
        <v>401</v>
      </c>
      <c r="J1742" s="13" t="s">
        <v>471</v>
      </c>
      <c r="K1742" s="13" t="s">
        <v>472</v>
      </c>
      <c r="L1742" s="13" t="s">
        <v>473</v>
      </c>
      <c r="M1742" s="13" t="s">
        <v>474</v>
      </c>
      <c r="N1742" s="14" t="s">
        <v>475</v>
      </c>
      <c r="O1742" s="16">
        <v>0.52501945207942824</v>
      </c>
      <c r="P1742" s="16">
        <v>0.98277437966373693</v>
      </c>
      <c r="Q1742" s="14" t="s">
        <v>213</v>
      </c>
      <c r="R1742" s="14" t="s">
        <v>214</v>
      </c>
      <c r="S1742" s="14" t="s">
        <v>215</v>
      </c>
      <c r="T1742" s="14" t="s">
        <v>476</v>
      </c>
      <c r="U1742" s="13" t="s">
        <v>74</v>
      </c>
      <c r="V1742" s="13">
        <v>1144.2360000000001</v>
      </c>
      <c r="W1742" s="13">
        <v>1.513042E-5</v>
      </c>
      <c r="X1742" s="13">
        <v>6994.98</v>
      </c>
      <c r="Y1742" s="13">
        <v>8122.51</v>
      </c>
      <c r="Z1742" s="13">
        <v>6.113232</v>
      </c>
      <c r="AA1742" s="13">
        <v>7.0986320000000003</v>
      </c>
      <c r="AB1742" s="13">
        <v>5.3426330000000003E-3</v>
      </c>
      <c r="AC1742" s="13">
        <v>6.2038190000000002E-3</v>
      </c>
      <c r="AD1742" s="13">
        <v>9.249576E-5</v>
      </c>
      <c r="AE1742" s="13">
        <v>1.074053E-4</v>
      </c>
      <c r="AF1742" s="13">
        <v>0.426454</v>
      </c>
      <c r="AG1742" s="13">
        <v>0.29445680000000002</v>
      </c>
      <c r="AH1742" s="13">
        <v>2.168951E-4</v>
      </c>
      <c r="AI1742" s="13">
        <v>3.6475739999999998E-4</v>
      </c>
      <c r="AJ1742" s="13">
        <v>2.257661E-4</v>
      </c>
      <c r="AK1742" s="13">
        <v>33261.56</v>
      </c>
      <c r="AL1742" s="13">
        <v>41595.81</v>
      </c>
      <c r="AM1742" s="13">
        <v>29.0688</v>
      </c>
      <c r="AN1742" s="13">
        <v>36.35248</v>
      </c>
      <c r="AO1742" s="13">
        <v>2.5404550000000001E-2</v>
      </c>
      <c r="AP1742" s="13">
        <v>3.1770090000000001E-2</v>
      </c>
      <c r="AQ1742" s="13">
        <v>6.5627480000000002E-3</v>
      </c>
      <c r="AR1742" s="13">
        <v>8.2071580000000009E-3</v>
      </c>
      <c r="AS1742" s="13">
        <v>1.1759599999999999</v>
      </c>
      <c r="AT1742" s="13">
        <v>0.50309579999999998</v>
      </c>
      <c r="AU1742" s="13">
        <v>5.5807579999999999E-3</v>
      </c>
      <c r="AV1742" s="13">
        <v>1.6313310000000001E-2</v>
      </c>
      <c r="AW1742" s="13">
        <v>1.3466859999999999E-4</v>
      </c>
      <c r="AX1742" s="13">
        <v>1.029043E-2</v>
      </c>
      <c r="AY1742" s="13">
        <v>1.04251E-2</v>
      </c>
      <c r="AZ1742" s="13">
        <v>442</v>
      </c>
      <c r="BA1742" s="13">
        <v>0</v>
      </c>
      <c r="BB1742" s="13">
        <v>322</v>
      </c>
      <c r="BC1742" s="13">
        <v>0</v>
      </c>
      <c r="BD1742" s="13">
        <v>44</v>
      </c>
      <c r="BE1742" s="13">
        <v>1</v>
      </c>
      <c r="BF1742" s="13">
        <v>10</v>
      </c>
      <c r="BG1742" s="13">
        <v>1</v>
      </c>
      <c r="BI1742" s="22">
        <v>7.4999999999999997E-2</v>
      </c>
      <c r="BJ1742" s="22">
        <v>7.4999999999999997E-2</v>
      </c>
      <c r="BK1742" s="22">
        <v>0</v>
      </c>
      <c r="BL1742" s="22">
        <v>13.003999999999998</v>
      </c>
      <c r="BM1742" s="12">
        <f t="shared" si="353"/>
        <v>5.7674561673331289E-3</v>
      </c>
      <c r="BN1742" s="12">
        <f t="shared" si="354"/>
        <v>5.7674561673331289E-3</v>
      </c>
      <c r="BO1742" s="12">
        <f t="shared" si="355"/>
        <v>0</v>
      </c>
      <c r="BP1742" s="16">
        <v>0.52501945207942824</v>
      </c>
      <c r="BQ1742" s="16">
        <v>0.98277437966373693</v>
      </c>
      <c r="BR1742" s="15">
        <f t="shared" si="356"/>
        <v>3.0280266768653585E-3</v>
      </c>
      <c r="BS1742" s="15">
        <f t="shared" si="357"/>
        <v>0</v>
      </c>
      <c r="BT1742" s="15">
        <f t="shared" si="358"/>
        <v>3.0280266768653585E-3</v>
      </c>
      <c r="BU1742" s="17">
        <v>1.3153119044156281</v>
      </c>
      <c r="BV1742" s="15">
        <f t="shared" si="359"/>
        <v>3.9827995349691007E-3</v>
      </c>
      <c r="BW1742" s="15">
        <f t="shared" si="360"/>
        <v>0</v>
      </c>
      <c r="BX1742" s="15">
        <f t="shared" si="361"/>
        <v>3.9827995349691007E-3</v>
      </c>
      <c r="BY1742" s="17">
        <f t="shared" si="362"/>
        <v>3.9376458905957118E-2</v>
      </c>
      <c r="BZ1742" s="17">
        <f t="shared" si="363"/>
        <v>3.9376458905957118E-2</v>
      </c>
      <c r="CA1742" s="17">
        <f t="shared" si="364"/>
        <v>0</v>
      </c>
      <c r="CB1742" s="17">
        <f t="shared" si="365"/>
        <v>9.8866283779112187</v>
      </c>
    </row>
    <row r="1743" spans="1:80" x14ac:dyDescent="0.25">
      <c r="A1743" s="9">
        <v>21</v>
      </c>
      <c r="B1743" s="10" t="s">
        <v>95</v>
      </c>
      <c r="C1743" s="9" t="s">
        <v>96</v>
      </c>
      <c r="D1743" s="9" t="s">
        <v>97</v>
      </c>
      <c r="E1743" s="9" t="s">
        <v>78</v>
      </c>
      <c r="F1743" s="9" t="s">
        <v>470</v>
      </c>
      <c r="G1743" s="9" t="s">
        <v>409</v>
      </c>
      <c r="H1743" s="9" t="s">
        <v>410</v>
      </c>
      <c r="I1743" s="9" t="s">
        <v>401</v>
      </c>
      <c r="J1743" s="9" t="s">
        <v>471</v>
      </c>
      <c r="K1743" s="9" t="s">
        <v>472</v>
      </c>
      <c r="L1743" s="9" t="s">
        <v>473</v>
      </c>
      <c r="M1743" s="9" t="s">
        <v>474</v>
      </c>
      <c r="N1743" s="10" t="s">
        <v>475</v>
      </c>
      <c r="O1743" s="16">
        <v>0.52501945207942824</v>
      </c>
      <c r="P1743" s="16">
        <v>0.98277437966373693</v>
      </c>
      <c r="Q1743" s="10" t="s">
        <v>213</v>
      </c>
      <c r="R1743" s="10" t="s">
        <v>214</v>
      </c>
      <c r="S1743" s="10" t="s">
        <v>215</v>
      </c>
      <c r="T1743" s="10" t="s">
        <v>476</v>
      </c>
      <c r="U1743" s="9" t="s">
        <v>74</v>
      </c>
      <c r="V1743" s="9">
        <v>270.18169999999998</v>
      </c>
      <c r="W1743" s="9">
        <v>3.8881879999999998E-4</v>
      </c>
      <c r="X1743" s="9">
        <v>6994.98</v>
      </c>
      <c r="Y1743" s="9">
        <v>8122.51</v>
      </c>
      <c r="Z1743" s="9">
        <v>25.88991</v>
      </c>
      <c r="AA1743" s="9">
        <v>30.063140000000001</v>
      </c>
      <c r="AB1743" s="9">
        <v>9.5824099999999995E-2</v>
      </c>
      <c r="AC1743" s="9">
        <v>0.1112701</v>
      </c>
      <c r="AD1743" s="9">
        <v>1.0066490000000001E-2</v>
      </c>
      <c r="AE1743" s="9">
        <v>1.1689110000000001E-2</v>
      </c>
      <c r="AF1743" s="9">
        <v>1.774222</v>
      </c>
      <c r="AG1743" s="9">
        <v>1.0570790000000001</v>
      </c>
      <c r="AH1743" s="9">
        <v>5.6737480000000002E-3</v>
      </c>
      <c r="AI1743" s="9">
        <v>1.105794E-2</v>
      </c>
      <c r="AJ1743" s="9">
        <v>4.1397719999999999E-3</v>
      </c>
      <c r="AK1743" s="9">
        <v>33261.56</v>
      </c>
      <c r="AL1743" s="9">
        <v>41595.81</v>
      </c>
      <c r="AM1743" s="9">
        <v>123.10809999999999</v>
      </c>
      <c r="AN1743" s="9">
        <v>153.95500000000001</v>
      </c>
      <c r="AO1743" s="9">
        <v>0.45564949999999999</v>
      </c>
      <c r="AP1743" s="9">
        <v>0.56982029999999995</v>
      </c>
      <c r="AQ1743" s="9">
        <v>0.50963959999999997</v>
      </c>
      <c r="AR1743" s="9">
        <v>0.63733859999999998</v>
      </c>
      <c r="AS1743" s="9">
        <v>24.976800000000001</v>
      </c>
      <c r="AT1743" s="9">
        <v>7.267811</v>
      </c>
      <c r="AU1743" s="9">
        <v>2.0404519999999999E-2</v>
      </c>
      <c r="AV1743" s="9">
        <v>8.769333E-2</v>
      </c>
      <c r="AW1743" s="11">
        <v>1.404116E-3</v>
      </c>
      <c r="AX1743" s="11">
        <v>7.6558200000000007E-2</v>
      </c>
      <c r="AY1743" s="11">
        <v>7.7962320000000002E-2</v>
      </c>
      <c r="AZ1743" s="9">
        <v>22</v>
      </c>
      <c r="BA1743" s="9">
        <v>1</v>
      </c>
      <c r="BB1743" s="9">
        <v>13</v>
      </c>
      <c r="BC1743" s="9">
        <v>1</v>
      </c>
      <c r="BD1743" s="9">
        <v>7</v>
      </c>
      <c r="BE1743" s="9">
        <v>1</v>
      </c>
      <c r="BF1743" s="9">
        <v>2</v>
      </c>
      <c r="BG1743" s="9">
        <v>1</v>
      </c>
      <c r="BH1743" s="26"/>
      <c r="BI1743" s="22">
        <v>1.125</v>
      </c>
      <c r="BJ1743" s="22">
        <v>1.109</v>
      </c>
      <c r="BK1743" s="22">
        <v>1.6E-2</v>
      </c>
      <c r="BL1743" s="22">
        <v>20.392000000000003</v>
      </c>
      <c r="BM1743" s="12">
        <f t="shared" si="353"/>
        <v>5.5168693605335418E-2</v>
      </c>
      <c r="BN1743" s="12">
        <f t="shared" si="354"/>
        <v>5.4384072185170648E-2</v>
      </c>
      <c r="BO1743" s="12">
        <f t="shared" si="355"/>
        <v>7.8462142016477038E-4</v>
      </c>
      <c r="BP1743" s="16">
        <v>0.52501945207942824</v>
      </c>
      <c r="BQ1743" s="16">
        <v>0.98277437966373693</v>
      </c>
      <c r="BR1743" s="15">
        <f t="shared" si="356"/>
        <v>2.8552695780506367E-2</v>
      </c>
      <c r="BS1743" s="15">
        <f t="shared" si="357"/>
        <v>7.7110582947331253E-4</v>
      </c>
      <c r="BT1743" s="15">
        <f t="shared" si="358"/>
        <v>2.9323801609979681E-2</v>
      </c>
      <c r="BU1743" s="17">
        <v>1.415728132612768</v>
      </c>
      <c r="BV1743" s="15">
        <f t="shared" si="359"/>
        <v>4.0422854678396736E-2</v>
      </c>
      <c r="BW1743" s="15">
        <f t="shared" si="360"/>
        <v>1.0916762160070722E-3</v>
      </c>
      <c r="BX1743" s="15">
        <f t="shared" si="361"/>
        <v>4.1514530894403816E-2</v>
      </c>
      <c r="BY1743" s="17">
        <f t="shared" si="362"/>
        <v>0.59797096243070569</v>
      </c>
      <c r="BZ1743" s="17">
        <f t="shared" si="363"/>
        <v>0.5822465723560859</v>
      </c>
      <c r="CA1743" s="17">
        <f t="shared" si="364"/>
        <v>1.5724390074619791E-2</v>
      </c>
      <c r="CB1743" s="17">
        <f t="shared" si="365"/>
        <v>14.403895444505977</v>
      </c>
    </row>
    <row r="1744" spans="1:80" x14ac:dyDescent="0.25">
      <c r="A1744" s="9">
        <v>22</v>
      </c>
      <c r="B1744" s="10" t="s">
        <v>98</v>
      </c>
      <c r="C1744" s="9" t="s">
        <v>99</v>
      </c>
      <c r="D1744" s="9" t="s">
        <v>100</v>
      </c>
      <c r="E1744" s="9" t="s">
        <v>78</v>
      </c>
      <c r="F1744" s="9" t="s">
        <v>470</v>
      </c>
      <c r="G1744" s="9" t="s">
        <v>409</v>
      </c>
      <c r="H1744" s="9" t="s">
        <v>410</v>
      </c>
      <c r="I1744" s="9" t="s">
        <v>401</v>
      </c>
      <c r="J1744" s="9" t="s">
        <v>471</v>
      </c>
      <c r="K1744" s="9" t="s">
        <v>472</v>
      </c>
      <c r="L1744" s="9" t="s">
        <v>473</v>
      </c>
      <c r="M1744" s="9" t="s">
        <v>474</v>
      </c>
      <c r="N1744" s="10" t="s">
        <v>475</v>
      </c>
      <c r="O1744" s="16">
        <v>0.52501945207942824</v>
      </c>
      <c r="P1744" s="16">
        <v>0.98277437966373693</v>
      </c>
      <c r="Q1744" s="10" t="s">
        <v>213</v>
      </c>
      <c r="R1744" s="10" t="s">
        <v>214</v>
      </c>
      <c r="S1744" s="10" t="s">
        <v>215</v>
      </c>
      <c r="T1744" s="10" t="s">
        <v>476</v>
      </c>
      <c r="U1744" s="9" t="s">
        <v>74</v>
      </c>
      <c r="V1744" s="9">
        <v>329.20350000000002</v>
      </c>
      <c r="W1744" s="9">
        <v>8.953613E-5</v>
      </c>
      <c r="X1744" s="9">
        <v>6994.98</v>
      </c>
      <c r="Y1744" s="9">
        <v>8122.51</v>
      </c>
      <c r="Z1744" s="9">
        <v>21.248190000000001</v>
      </c>
      <c r="AA1744" s="9">
        <v>24.673220000000001</v>
      </c>
      <c r="AB1744" s="9">
        <v>6.4544249999999997E-2</v>
      </c>
      <c r="AC1744" s="9">
        <v>7.4948219999999996E-2</v>
      </c>
      <c r="AD1744" s="9">
        <v>1.9024809999999999E-3</v>
      </c>
      <c r="AE1744" s="9">
        <v>2.2091440000000001E-3</v>
      </c>
      <c r="AF1744" s="9">
        <v>0.30437049999999999</v>
      </c>
      <c r="AG1744" s="9">
        <v>0.2306242</v>
      </c>
      <c r="AH1744" s="9">
        <v>6.2505440000000002E-3</v>
      </c>
      <c r="AI1744" s="9">
        <v>9.5789810000000003E-3</v>
      </c>
      <c r="AJ1744" s="9">
        <v>2.4589640000000001E-3</v>
      </c>
      <c r="AK1744" s="9">
        <v>33261.56</v>
      </c>
      <c r="AL1744" s="9">
        <v>41595.81</v>
      </c>
      <c r="AM1744" s="9">
        <v>101.0365</v>
      </c>
      <c r="AN1744" s="9">
        <v>126.35290000000001</v>
      </c>
      <c r="AO1744" s="9">
        <v>0.30691190000000002</v>
      </c>
      <c r="AP1744" s="9">
        <v>0.38381389999999999</v>
      </c>
      <c r="AQ1744" s="9">
        <v>0.2484451</v>
      </c>
      <c r="AR1744" s="9">
        <v>0.31069720000000001</v>
      </c>
      <c r="AS1744" s="9">
        <v>18.446940000000001</v>
      </c>
      <c r="AT1744" s="9">
        <v>5.037312</v>
      </c>
      <c r="AU1744" s="9">
        <v>1.346809E-2</v>
      </c>
      <c r="AV1744" s="9">
        <v>6.167918E-2</v>
      </c>
      <c r="AW1744" s="11">
        <v>4.1935680000000002E-4</v>
      </c>
      <c r="AX1744" s="11">
        <v>5.8978929999999999E-2</v>
      </c>
      <c r="AY1744" s="11">
        <v>5.9398289999999999E-2</v>
      </c>
      <c r="AZ1744" s="9">
        <v>23</v>
      </c>
      <c r="BA1744" s="9">
        <v>1</v>
      </c>
      <c r="BB1744" s="9">
        <v>11</v>
      </c>
      <c r="BC1744" s="9">
        <v>1</v>
      </c>
      <c r="BD1744" s="9">
        <v>13</v>
      </c>
      <c r="BE1744" s="9">
        <v>1</v>
      </c>
      <c r="BF1744" s="9">
        <v>3</v>
      </c>
      <c r="BG1744" s="9">
        <v>1</v>
      </c>
      <c r="BH1744" s="26"/>
      <c r="BI1744" s="22">
        <v>0.85099999999999998</v>
      </c>
      <c r="BJ1744" s="22">
        <v>0.84899999999999998</v>
      </c>
      <c r="BK1744" s="22">
        <v>2E-3</v>
      </c>
      <c r="BL1744" s="22">
        <v>18.181000000000001</v>
      </c>
      <c r="BM1744" s="12">
        <f t="shared" si="353"/>
        <v>4.6807106319784388E-2</v>
      </c>
      <c r="BN1744" s="12">
        <f t="shared" si="354"/>
        <v>4.6697101369561629E-2</v>
      </c>
      <c r="BO1744" s="12">
        <f t="shared" si="355"/>
        <v>1.1000495022276003E-4</v>
      </c>
      <c r="BP1744" s="16">
        <v>0.52501945207942824</v>
      </c>
      <c r="BQ1744" s="16">
        <v>0.98277437966373693</v>
      </c>
      <c r="BR1744" s="15">
        <f t="shared" si="356"/>
        <v>2.4516886574744764E-2</v>
      </c>
      <c r="BS1744" s="15">
        <f t="shared" si="357"/>
        <v>1.0811004671511324E-4</v>
      </c>
      <c r="BT1744" s="15">
        <f t="shared" si="358"/>
        <v>2.4624996621459876E-2</v>
      </c>
      <c r="BU1744" s="17">
        <v>1.4111614521631999</v>
      </c>
      <c r="BV1744" s="15">
        <f t="shared" si="359"/>
        <v>3.4597285261337284E-2</v>
      </c>
      <c r="BW1744" s="15">
        <f t="shared" si="360"/>
        <v>1.5256073051593059E-4</v>
      </c>
      <c r="BX1744" s="15">
        <f t="shared" si="361"/>
        <v>3.4749845991853212E-2</v>
      </c>
      <c r="BY1744" s="17">
        <f t="shared" si="362"/>
        <v>0.44770706357476203</v>
      </c>
      <c r="BZ1744" s="17">
        <f t="shared" si="363"/>
        <v>0.44574151481543456</v>
      </c>
      <c r="CA1744" s="17">
        <f t="shared" si="364"/>
        <v>1.9655487593274738E-3</v>
      </c>
      <c r="CB1744" s="17">
        <f t="shared" si="365"/>
        <v>12.88371360493865</v>
      </c>
    </row>
    <row r="1745" spans="1:80" x14ac:dyDescent="0.25">
      <c r="A1745" s="9">
        <v>23</v>
      </c>
      <c r="B1745" s="10" t="s">
        <v>101</v>
      </c>
      <c r="C1745" s="9" t="s">
        <v>175</v>
      </c>
      <c r="D1745" s="9" t="s">
        <v>102</v>
      </c>
      <c r="E1745" s="9" t="s">
        <v>60</v>
      </c>
      <c r="F1745" s="9" t="s">
        <v>470</v>
      </c>
      <c r="G1745" s="9" t="s">
        <v>409</v>
      </c>
      <c r="H1745" s="9" t="s">
        <v>410</v>
      </c>
      <c r="I1745" s="9" t="s">
        <v>401</v>
      </c>
      <c r="J1745" s="9" t="s">
        <v>471</v>
      </c>
      <c r="K1745" s="9" t="s">
        <v>472</v>
      </c>
      <c r="L1745" s="9" t="s">
        <v>473</v>
      </c>
      <c r="M1745" s="9" t="s">
        <v>474</v>
      </c>
      <c r="N1745" s="10" t="s">
        <v>475</v>
      </c>
      <c r="O1745" s="16">
        <v>0.52501945207942824</v>
      </c>
      <c r="P1745" s="16">
        <v>0.98277437966373693</v>
      </c>
      <c r="Q1745" s="10" t="s">
        <v>213</v>
      </c>
      <c r="R1745" s="10" t="s">
        <v>214</v>
      </c>
      <c r="S1745" s="10" t="s">
        <v>215</v>
      </c>
      <c r="T1745" s="10" t="s">
        <v>476</v>
      </c>
      <c r="U1745" s="9" t="s">
        <v>74</v>
      </c>
      <c r="V1745" s="9">
        <v>888.23670000000004</v>
      </c>
      <c r="W1745" s="9">
        <v>1.8714679999999999E-4</v>
      </c>
      <c r="X1745" s="9">
        <v>6994.98</v>
      </c>
      <c r="Y1745" s="9">
        <v>8122.51</v>
      </c>
      <c r="Z1745" s="9">
        <v>7.8751309999999997</v>
      </c>
      <c r="AA1745" s="9">
        <v>9.1445329999999991</v>
      </c>
      <c r="AB1745" s="9">
        <v>8.8660270000000003E-3</v>
      </c>
      <c r="AC1745" s="9">
        <v>1.0295149999999999E-2</v>
      </c>
      <c r="AD1745" s="9">
        <v>1.4738049999999999E-3</v>
      </c>
      <c r="AE1745" s="9">
        <v>1.71137E-3</v>
      </c>
      <c r="AF1745" s="9">
        <v>0.52915800000000002</v>
      </c>
      <c r="AG1745" s="9">
        <v>0.44546469999999999</v>
      </c>
      <c r="AH1745" s="9">
        <v>2.7851899999999999E-3</v>
      </c>
      <c r="AI1745" s="9">
        <v>3.8417630000000002E-3</v>
      </c>
      <c r="AJ1745" s="9">
        <v>4.7729100000000002E-4</v>
      </c>
      <c r="AK1745" s="9">
        <v>33261.56</v>
      </c>
      <c r="AL1745" s="9">
        <v>41595.81</v>
      </c>
      <c r="AM1745" s="9">
        <v>37.446730000000002</v>
      </c>
      <c r="AN1745" s="9">
        <v>46.829650000000001</v>
      </c>
      <c r="AO1745" s="9">
        <v>4.2158500000000002E-2</v>
      </c>
      <c r="AP1745" s="9">
        <v>5.2722039999999998E-2</v>
      </c>
      <c r="AQ1745" s="9">
        <v>1.7872989999999998E-2</v>
      </c>
      <c r="AR1745" s="9">
        <v>2.2351369999999999E-2</v>
      </c>
      <c r="AS1745" s="9">
        <v>6.9979659999999999</v>
      </c>
      <c r="AT1745" s="9">
        <v>2.4367459999999999</v>
      </c>
      <c r="AU1745" s="9">
        <v>2.554026E-3</v>
      </c>
      <c r="AV1745" s="9">
        <v>9.1726299999999993E-3</v>
      </c>
      <c r="AW1745" s="9">
        <v>5.9376990000000005E-4</v>
      </c>
      <c r="AX1745" s="9">
        <v>7.7549400000000001E-3</v>
      </c>
      <c r="AY1745" s="9">
        <v>8.3487089999999993E-3</v>
      </c>
      <c r="AZ1745" s="9">
        <v>44</v>
      </c>
      <c r="BA1745" s="9">
        <v>1</v>
      </c>
      <c r="BB1745" s="9">
        <v>26</v>
      </c>
      <c r="BC1745" s="9">
        <v>1</v>
      </c>
      <c r="BD1745" s="9">
        <v>58</v>
      </c>
      <c r="BE1745" s="9">
        <v>0</v>
      </c>
      <c r="BF1745" s="9">
        <v>22</v>
      </c>
      <c r="BG1745" s="9">
        <v>1</v>
      </c>
      <c r="BH1745" s="26"/>
      <c r="BI1745" s="22">
        <v>0.24299999999999999</v>
      </c>
      <c r="BJ1745" s="22">
        <v>0.23899999999999999</v>
      </c>
      <c r="BK1745" s="22">
        <v>4.0000000000000001E-3</v>
      </c>
      <c r="BL1745" s="22">
        <v>13.651999999999996</v>
      </c>
      <c r="BM1745" s="12">
        <f t="shared" si="353"/>
        <v>1.779958980369177E-2</v>
      </c>
      <c r="BN1745" s="12">
        <f t="shared" si="354"/>
        <v>1.7506592440668038E-2</v>
      </c>
      <c r="BO1745" s="12">
        <f t="shared" si="355"/>
        <v>2.929973630237329E-4</v>
      </c>
      <c r="BP1745" s="16">
        <v>0.52501945207942824</v>
      </c>
      <c r="BQ1745" s="16">
        <v>0.98277437966373693</v>
      </c>
      <c r="BR1745" s="15">
        <f t="shared" si="356"/>
        <v>9.1913015709773945E-3</v>
      </c>
      <c r="BS1745" s="15">
        <f t="shared" si="357"/>
        <v>2.8795030168875984E-4</v>
      </c>
      <c r="BT1745" s="15">
        <f t="shared" si="358"/>
        <v>9.4792518726661539E-3</v>
      </c>
      <c r="BU1745" s="17">
        <v>1.4708365401482517</v>
      </c>
      <c r="BV1745" s="15">
        <f t="shared" si="359"/>
        <v>1.3518902202115582E-2</v>
      </c>
      <c r="BW1745" s="15">
        <f t="shared" si="360"/>
        <v>4.2352782547054081E-4</v>
      </c>
      <c r="BX1745" s="15">
        <f t="shared" si="361"/>
        <v>1.3942430027586121E-2</v>
      </c>
      <c r="BY1745" s="17">
        <f t="shared" si="362"/>
        <v>0.12941074656563828</v>
      </c>
      <c r="BZ1745" s="17">
        <f t="shared" si="363"/>
        <v>0.12547964904698333</v>
      </c>
      <c r="CA1745" s="17">
        <f t="shared" si="364"/>
        <v>3.9310975186549477E-3</v>
      </c>
      <c r="CB1745" s="17">
        <f t="shared" si="365"/>
        <v>9.2817927943399834</v>
      </c>
    </row>
    <row r="1746" spans="1:80" x14ac:dyDescent="0.25">
      <c r="A1746" s="9">
        <v>24</v>
      </c>
      <c r="B1746" s="10" t="s">
        <v>101</v>
      </c>
      <c r="C1746" s="9" t="s">
        <v>175</v>
      </c>
      <c r="D1746" s="9" t="s">
        <v>102</v>
      </c>
      <c r="E1746" s="9" t="s">
        <v>60</v>
      </c>
      <c r="F1746" s="9" t="s">
        <v>470</v>
      </c>
      <c r="G1746" s="9" t="s">
        <v>409</v>
      </c>
      <c r="H1746" s="9" t="s">
        <v>410</v>
      </c>
      <c r="I1746" s="9" t="s">
        <v>401</v>
      </c>
      <c r="J1746" s="9" t="s">
        <v>471</v>
      </c>
      <c r="K1746" s="9" t="s">
        <v>472</v>
      </c>
      <c r="L1746" s="9" t="s">
        <v>473</v>
      </c>
      <c r="M1746" s="9" t="s">
        <v>474</v>
      </c>
      <c r="N1746" s="10" t="s">
        <v>475</v>
      </c>
      <c r="O1746" s="16">
        <v>0.52501945207942824</v>
      </c>
      <c r="P1746" s="16">
        <v>0.98277437966373693</v>
      </c>
      <c r="Q1746" s="10" t="s">
        <v>213</v>
      </c>
      <c r="R1746" s="10" t="s">
        <v>214</v>
      </c>
      <c r="S1746" s="10" t="s">
        <v>215</v>
      </c>
      <c r="T1746" s="10" t="s">
        <v>476</v>
      </c>
      <c r="U1746" s="9" t="s">
        <v>74</v>
      </c>
      <c r="V1746" s="9">
        <v>893.92179999999996</v>
      </c>
      <c r="W1746" s="9">
        <v>1.5336239999999999E-4</v>
      </c>
      <c r="X1746" s="9">
        <v>6994.98</v>
      </c>
      <c r="Y1746" s="9">
        <v>8122.51</v>
      </c>
      <c r="Z1746" s="9">
        <v>7.8250469999999996</v>
      </c>
      <c r="AA1746" s="9">
        <v>9.0863759999999996</v>
      </c>
      <c r="AB1746" s="9">
        <v>8.7536149999999993E-3</v>
      </c>
      <c r="AC1746" s="9">
        <v>1.0164619999999999E-2</v>
      </c>
      <c r="AD1746" s="9">
        <v>1.2000680000000001E-3</v>
      </c>
      <c r="AE1746" s="9">
        <v>1.393509E-3</v>
      </c>
      <c r="AF1746" s="9">
        <v>0.74870530000000002</v>
      </c>
      <c r="AG1746" s="9">
        <v>0.59879450000000001</v>
      </c>
      <c r="AH1746" s="9">
        <v>1.602858E-3</v>
      </c>
      <c r="AI1746" s="9">
        <v>2.3271899999999998E-3</v>
      </c>
      <c r="AJ1746" s="9">
        <v>3.609013E-4</v>
      </c>
      <c r="AK1746" s="9">
        <v>33261.56</v>
      </c>
      <c r="AL1746" s="9">
        <v>41595.81</v>
      </c>
      <c r="AM1746" s="9">
        <v>37.208579999999998</v>
      </c>
      <c r="AN1746" s="9">
        <v>46.531829999999999</v>
      </c>
      <c r="AO1746" s="9">
        <v>4.1623979999999998E-2</v>
      </c>
      <c r="AP1746" s="9">
        <v>5.205357E-2</v>
      </c>
      <c r="AQ1746" s="9">
        <v>1.342862E-2</v>
      </c>
      <c r="AR1746" s="9">
        <v>1.6793389999999998E-2</v>
      </c>
      <c r="AS1746" s="9">
        <v>3.4503900000000001</v>
      </c>
      <c r="AT1746" s="9">
        <v>1.2985089999999999</v>
      </c>
      <c r="AU1746" s="9">
        <v>3.8919139999999998E-3</v>
      </c>
      <c r="AV1746" s="9">
        <v>1.2932829999999999E-2</v>
      </c>
      <c r="AW1746" s="9">
        <v>7.3446790000000002E-4</v>
      </c>
      <c r="AX1746" s="9">
        <v>8.8511900000000001E-3</v>
      </c>
      <c r="AY1746" s="9">
        <v>9.5856580000000004E-3</v>
      </c>
      <c r="AZ1746" s="9">
        <v>115</v>
      </c>
      <c r="BA1746" s="9">
        <v>1</v>
      </c>
      <c r="BB1746" s="9">
        <v>71</v>
      </c>
      <c r="BC1746" s="9">
        <v>1</v>
      </c>
      <c r="BD1746" s="9">
        <v>46</v>
      </c>
      <c r="BE1746" s="9">
        <v>1</v>
      </c>
      <c r="BF1746" s="9">
        <v>12</v>
      </c>
      <c r="BG1746" s="9">
        <v>1</v>
      </c>
      <c r="BH1746" s="26"/>
      <c r="BI1746" s="22">
        <v>0.24299999999999999</v>
      </c>
      <c r="BJ1746" s="22">
        <v>0.23899999999999999</v>
      </c>
      <c r="BK1746" s="22">
        <v>4.0000000000000001E-3</v>
      </c>
      <c r="BL1746" s="22">
        <v>13.651999999999996</v>
      </c>
      <c r="BM1746" s="12">
        <f t="shared" si="353"/>
        <v>1.779958980369177E-2</v>
      </c>
      <c r="BN1746" s="12">
        <f t="shared" si="354"/>
        <v>1.7506592440668038E-2</v>
      </c>
      <c r="BO1746" s="12">
        <f t="shared" si="355"/>
        <v>2.929973630237329E-4</v>
      </c>
      <c r="BP1746" s="16">
        <v>0.52501945207942824</v>
      </c>
      <c r="BQ1746" s="16">
        <v>0.98277437966373693</v>
      </c>
      <c r="BR1746" s="15">
        <f t="shared" si="356"/>
        <v>9.1913015709773945E-3</v>
      </c>
      <c r="BS1746" s="15">
        <f t="shared" si="357"/>
        <v>2.8795030168875984E-4</v>
      </c>
      <c r="BT1746" s="15">
        <f t="shared" si="358"/>
        <v>9.4792518726661539E-3</v>
      </c>
      <c r="BU1746" s="17">
        <v>1.4708365401482517</v>
      </c>
      <c r="BV1746" s="15">
        <f t="shared" si="359"/>
        <v>1.3518902202115582E-2</v>
      </c>
      <c r="BW1746" s="15">
        <f t="shared" si="360"/>
        <v>4.2352782547054081E-4</v>
      </c>
      <c r="BX1746" s="15">
        <f t="shared" si="361"/>
        <v>1.3942430027586121E-2</v>
      </c>
      <c r="BY1746" s="17">
        <f t="shared" si="362"/>
        <v>0.12941074656563828</v>
      </c>
      <c r="BZ1746" s="17">
        <f t="shared" si="363"/>
        <v>0.12547964904698333</v>
      </c>
      <c r="CA1746" s="17">
        <f t="shared" si="364"/>
        <v>3.9310975186549477E-3</v>
      </c>
      <c r="CB1746" s="17">
        <f t="shared" si="365"/>
        <v>9.2817927943399834</v>
      </c>
    </row>
    <row r="1747" spans="1:80" x14ac:dyDescent="0.25">
      <c r="A1747" s="13">
        <v>25</v>
      </c>
      <c r="B1747" s="14" t="s">
        <v>176</v>
      </c>
      <c r="C1747" s="13" t="s">
        <v>177</v>
      </c>
      <c r="D1747" s="13" t="s">
        <v>178</v>
      </c>
      <c r="E1747" s="13" t="s">
        <v>78</v>
      </c>
      <c r="F1747" s="13" t="s">
        <v>470</v>
      </c>
      <c r="G1747" s="13" t="s">
        <v>409</v>
      </c>
      <c r="H1747" s="13" t="s">
        <v>410</v>
      </c>
      <c r="I1747" s="13" t="s">
        <v>401</v>
      </c>
      <c r="J1747" s="13" t="s">
        <v>471</v>
      </c>
      <c r="K1747" s="13" t="s">
        <v>472</v>
      </c>
      <c r="L1747" s="13" t="s">
        <v>473</v>
      </c>
      <c r="M1747" s="13" t="s">
        <v>474</v>
      </c>
      <c r="N1747" s="14" t="s">
        <v>475</v>
      </c>
      <c r="O1747" s="16">
        <v>0.52501945207942824</v>
      </c>
      <c r="P1747" s="16">
        <v>0.98277437966373693</v>
      </c>
      <c r="Q1747" s="14" t="s">
        <v>213</v>
      </c>
      <c r="R1747" s="14" t="s">
        <v>214</v>
      </c>
      <c r="S1747" s="14" t="s">
        <v>215</v>
      </c>
      <c r="T1747" s="14" t="s">
        <v>476</v>
      </c>
      <c r="U1747" s="13" t="s">
        <v>74</v>
      </c>
      <c r="V1747" s="13">
        <v>406.51780000000002</v>
      </c>
      <c r="W1747" s="13">
        <v>4.1398040000000002E-4</v>
      </c>
      <c r="X1747" s="13">
        <v>6994.98</v>
      </c>
      <c r="Y1747" s="13">
        <v>8122.51</v>
      </c>
      <c r="Z1747" s="13">
        <v>17.207070000000002</v>
      </c>
      <c r="AA1747" s="13">
        <v>19.980699999999999</v>
      </c>
      <c r="AB1747" s="13">
        <v>4.2327969999999999E-2</v>
      </c>
      <c r="AC1747" s="13">
        <v>4.9150869999999999E-2</v>
      </c>
      <c r="AD1747" s="13">
        <v>7.1233900000000003E-3</v>
      </c>
      <c r="AE1747" s="13">
        <v>8.2716179999999997E-3</v>
      </c>
      <c r="AF1747" s="13">
        <v>7.9832520000000002</v>
      </c>
      <c r="AG1747" s="13">
        <v>4.2398389999999999</v>
      </c>
      <c r="AH1747" s="13">
        <v>8.9229170000000005E-4</v>
      </c>
      <c r="AI1747" s="13">
        <v>1.9509270000000001E-3</v>
      </c>
      <c r="AJ1747" s="13">
        <v>3.1635410000000002E-3</v>
      </c>
      <c r="AK1747" s="13">
        <v>33261.56</v>
      </c>
      <c r="AL1747" s="13">
        <v>41595.81</v>
      </c>
      <c r="AM1747" s="13">
        <v>81.820679999999996</v>
      </c>
      <c r="AN1747" s="13">
        <v>102.3223</v>
      </c>
      <c r="AO1747" s="13">
        <v>0.20127210000000001</v>
      </c>
      <c r="AP1747" s="13">
        <v>0.25170419999999999</v>
      </c>
      <c r="AQ1747" s="13">
        <v>0.25884309999999999</v>
      </c>
      <c r="AR1747" s="13">
        <v>0.32370070000000001</v>
      </c>
      <c r="AS1747" s="13">
        <v>53.623550000000002</v>
      </c>
      <c r="AT1747" s="13">
        <v>18.109449999999999</v>
      </c>
      <c r="AU1747" s="13">
        <v>4.8270420000000001E-3</v>
      </c>
      <c r="AV1747" s="13">
        <v>1.787468E-2</v>
      </c>
      <c r="AW1747" s="15">
        <v>3.7010649999999999E-4</v>
      </c>
      <c r="AX1747" s="15">
        <v>1.448371E-2</v>
      </c>
      <c r="AY1747" s="15">
        <v>1.485382E-2</v>
      </c>
      <c r="AZ1747" s="13">
        <v>104</v>
      </c>
      <c r="BA1747" s="13">
        <v>0</v>
      </c>
      <c r="BB1747" s="13">
        <v>72</v>
      </c>
      <c r="BC1747" s="13">
        <v>1</v>
      </c>
      <c r="BD1747" s="13">
        <v>37</v>
      </c>
      <c r="BE1747" s="13">
        <v>0</v>
      </c>
      <c r="BF1747" s="13">
        <v>14</v>
      </c>
      <c r="BG1747" s="13">
        <v>1</v>
      </c>
      <c r="BI1747" s="22">
        <v>0.39500000000000002</v>
      </c>
      <c r="BJ1747" s="22">
        <v>0.38900000000000001</v>
      </c>
      <c r="BK1747" s="22">
        <v>6.0000000000000001E-3</v>
      </c>
      <c r="BL1747" s="22">
        <v>33.815999999999995</v>
      </c>
      <c r="BM1747" s="12">
        <f t="shared" si="353"/>
        <v>1.1680861130825646E-2</v>
      </c>
      <c r="BN1747" s="12">
        <f t="shared" si="354"/>
        <v>1.1503430328838422E-2</v>
      </c>
      <c r="BO1747" s="12">
        <f t="shared" si="355"/>
        <v>1.7743080198722502E-4</v>
      </c>
      <c r="BP1747" s="16">
        <v>0.52501945207942824</v>
      </c>
      <c r="BQ1747" s="16">
        <v>0.98277437966373693</v>
      </c>
      <c r="BR1747" s="15">
        <f t="shared" si="356"/>
        <v>6.0395246882806253E-3</v>
      </c>
      <c r="BS1747" s="15">
        <f t="shared" si="357"/>
        <v>1.743744463562344E-4</v>
      </c>
      <c r="BT1747" s="15">
        <f t="shared" si="358"/>
        <v>6.21389913463686E-3</v>
      </c>
      <c r="BU1747" s="17">
        <v>1.3371864650982324</v>
      </c>
      <c r="BV1747" s="15">
        <f t="shared" si="359"/>
        <v>8.0759706687954739E-3</v>
      </c>
      <c r="BW1747" s="15">
        <f t="shared" si="360"/>
        <v>2.3317114952655442E-4</v>
      </c>
      <c r="BX1747" s="15">
        <f t="shared" si="361"/>
        <v>8.3091418183220273E-3</v>
      </c>
      <c r="BY1747" s="17">
        <f t="shared" si="362"/>
        <v>0.21012921313688002</v>
      </c>
      <c r="BZ1747" s="17">
        <f t="shared" si="363"/>
        <v>0.2042325668588976</v>
      </c>
      <c r="CA1747" s="17">
        <f t="shared" si="364"/>
        <v>5.896646277982422E-3</v>
      </c>
      <c r="CB1747" s="17">
        <f t="shared" si="365"/>
        <v>25.28891884761622</v>
      </c>
    </row>
    <row r="1748" spans="1:80" x14ac:dyDescent="0.25">
      <c r="A1748" s="13">
        <v>26</v>
      </c>
      <c r="B1748" s="14" t="s">
        <v>103</v>
      </c>
      <c r="C1748" s="13" t="s">
        <v>104</v>
      </c>
      <c r="D1748" s="13" t="s">
        <v>94</v>
      </c>
      <c r="E1748" s="13" t="s">
        <v>60</v>
      </c>
      <c r="F1748" s="13" t="s">
        <v>470</v>
      </c>
      <c r="G1748" s="13" t="s">
        <v>409</v>
      </c>
      <c r="H1748" s="13" t="s">
        <v>410</v>
      </c>
      <c r="I1748" s="13" t="s">
        <v>401</v>
      </c>
      <c r="J1748" s="13" t="s">
        <v>471</v>
      </c>
      <c r="K1748" s="13" t="s">
        <v>472</v>
      </c>
      <c r="L1748" s="13" t="s">
        <v>473</v>
      </c>
      <c r="M1748" s="13" t="s">
        <v>474</v>
      </c>
      <c r="N1748" s="14" t="s">
        <v>475</v>
      </c>
      <c r="O1748" s="16">
        <v>0.52501945207942824</v>
      </c>
      <c r="P1748" s="16">
        <v>0.98277437966373693</v>
      </c>
      <c r="Q1748" s="14" t="s">
        <v>213</v>
      </c>
      <c r="R1748" s="14" t="s">
        <v>214</v>
      </c>
      <c r="S1748" s="14" t="s">
        <v>215</v>
      </c>
      <c r="T1748" s="14" t="s">
        <v>476</v>
      </c>
      <c r="U1748" s="13" t="s">
        <v>74</v>
      </c>
      <c r="V1748" s="13">
        <v>738.01930000000004</v>
      </c>
      <c r="W1748" s="13">
        <v>4.1904340000000002E-6</v>
      </c>
      <c r="X1748" s="13">
        <v>6994.98</v>
      </c>
      <c r="Y1748" s="13">
        <v>8122.51</v>
      </c>
      <c r="Z1748" s="13">
        <v>9.4780449999999998</v>
      </c>
      <c r="AA1748" s="13">
        <v>11.00582</v>
      </c>
      <c r="AB1748" s="13">
        <v>1.284254E-2</v>
      </c>
      <c r="AC1748" s="13">
        <v>1.491265E-2</v>
      </c>
      <c r="AD1748" s="13">
        <v>3.9717120000000001E-5</v>
      </c>
      <c r="AE1748" s="13">
        <v>4.6119170000000002E-5</v>
      </c>
      <c r="AF1748" s="13">
        <v>4.8227969999999996</v>
      </c>
      <c r="AG1748" s="13">
        <v>3.0747879999999999</v>
      </c>
      <c r="AH1748" s="13">
        <v>8.235287E-6</v>
      </c>
      <c r="AI1748" s="13">
        <v>1.499914E-5</v>
      </c>
      <c r="AJ1748" s="13">
        <v>1.624726E-4</v>
      </c>
      <c r="AK1748" s="13">
        <v>33261.56</v>
      </c>
      <c r="AL1748" s="13">
        <v>41595.81</v>
      </c>
      <c r="AM1748" s="13">
        <v>45.068680000000001</v>
      </c>
      <c r="AN1748" s="13">
        <v>56.361420000000003</v>
      </c>
      <c r="AO1748" s="13">
        <v>6.1067080000000003E-2</v>
      </c>
      <c r="AP1748" s="13">
        <v>7.6368480000000002E-2</v>
      </c>
      <c r="AQ1748" s="13">
        <v>7.3224270000000003E-3</v>
      </c>
      <c r="AR1748" s="13">
        <v>9.1571870000000007E-3</v>
      </c>
      <c r="AS1748" s="13">
        <v>19.093699999999998</v>
      </c>
      <c r="AT1748" s="13">
        <v>14.185829999999999</v>
      </c>
      <c r="AU1748" s="13">
        <v>3.8349960000000002E-4</v>
      </c>
      <c r="AV1748" s="13">
        <v>6.4551639999999998E-4</v>
      </c>
      <c r="AW1748" s="13">
        <v>2.6719300000000002E-6</v>
      </c>
      <c r="AX1748" s="13">
        <v>5.3052489999999997E-4</v>
      </c>
      <c r="AY1748" s="13">
        <v>5.3319680000000005E-4</v>
      </c>
      <c r="AZ1748" s="13">
        <v>2433</v>
      </c>
      <c r="BA1748" s="13">
        <v>0</v>
      </c>
      <c r="BB1748" s="13">
        <v>2118</v>
      </c>
      <c r="BC1748" s="13">
        <v>0</v>
      </c>
      <c r="BD1748" s="13">
        <v>177</v>
      </c>
      <c r="BE1748" s="13">
        <v>0</v>
      </c>
      <c r="BF1748" s="13">
        <v>89</v>
      </c>
      <c r="BG1748" s="13">
        <v>0</v>
      </c>
      <c r="BI1748" s="22">
        <v>0.11900000000000001</v>
      </c>
      <c r="BJ1748" s="22">
        <v>0.11700000000000001</v>
      </c>
      <c r="BK1748" s="22">
        <v>2E-3</v>
      </c>
      <c r="BL1748" s="22">
        <v>30.052000000000003</v>
      </c>
      <c r="BM1748" s="12">
        <f t="shared" si="353"/>
        <v>3.9598030081192601E-3</v>
      </c>
      <c r="BN1748" s="12">
        <f t="shared" si="354"/>
        <v>3.8932516970584317E-3</v>
      </c>
      <c r="BO1748" s="12">
        <f t="shared" si="355"/>
        <v>6.6551311060827887E-5</v>
      </c>
      <c r="BP1748" s="16">
        <v>0.52501945207942824</v>
      </c>
      <c r="BQ1748" s="16">
        <v>0.98277437966373693</v>
      </c>
      <c r="BR1748" s="15">
        <f t="shared" si="356"/>
        <v>2.0440328727969219E-3</v>
      </c>
      <c r="BS1748" s="15">
        <f t="shared" si="357"/>
        <v>6.5404923443613527E-5</v>
      </c>
      <c r="BT1748" s="15">
        <f t="shared" si="358"/>
        <v>2.1094377962405353E-3</v>
      </c>
      <c r="BU1748" s="17">
        <v>1.3602002776375346</v>
      </c>
      <c r="BV1748" s="15">
        <f t="shared" si="359"/>
        <v>2.7802940810786204E-3</v>
      </c>
      <c r="BW1748" s="15">
        <f t="shared" si="360"/>
        <v>8.8963795026864812E-5</v>
      </c>
      <c r="BX1748" s="15">
        <f t="shared" si="361"/>
        <v>2.8692578761054851E-3</v>
      </c>
      <c r="BY1748" s="17">
        <f t="shared" si="362"/>
        <v>6.3392824652620583E-2</v>
      </c>
      <c r="BZ1748" s="17">
        <f t="shared" si="363"/>
        <v>6.142727589329311E-2</v>
      </c>
      <c r="CA1748" s="17">
        <f t="shared" si="364"/>
        <v>1.9655487593274738E-3</v>
      </c>
      <c r="CB1748" s="17">
        <f t="shared" si="365"/>
        <v>22.093805224180556</v>
      </c>
    </row>
    <row r="1749" spans="1:80" x14ac:dyDescent="0.25">
      <c r="A1749" s="9">
        <v>27</v>
      </c>
      <c r="B1749" s="10" t="s">
        <v>105</v>
      </c>
      <c r="C1749" s="9" t="s">
        <v>106</v>
      </c>
      <c r="D1749" s="9" t="s">
        <v>59</v>
      </c>
      <c r="E1749" s="9" t="s">
        <v>60</v>
      </c>
      <c r="F1749" s="9" t="s">
        <v>470</v>
      </c>
      <c r="G1749" s="9" t="s">
        <v>409</v>
      </c>
      <c r="H1749" s="9" t="s">
        <v>410</v>
      </c>
      <c r="I1749" s="9" t="s">
        <v>401</v>
      </c>
      <c r="J1749" s="9" t="s">
        <v>471</v>
      </c>
      <c r="K1749" s="9" t="s">
        <v>472</v>
      </c>
      <c r="L1749" s="9" t="s">
        <v>473</v>
      </c>
      <c r="M1749" s="9" t="s">
        <v>474</v>
      </c>
      <c r="N1749" s="10" t="s">
        <v>475</v>
      </c>
      <c r="O1749" s="16">
        <v>0.52501945207942824</v>
      </c>
      <c r="P1749" s="16">
        <v>0.98277437966373693</v>
      </c>
      <c r="Q1749" s="10" t="s">
        <v>213</v>
      </c>
      <c r="R1749" s="10" t="s">
        <v>214</v>
      </c>
      <c r="S1749" s="10" t="s">
        <v>215</v>
      </c>
      <c r="T1749" s="10" t="s">
        <v>476</v>
      </c>
      <c r="U1749" s="9" t="s">
        <v>74</v>
      </c>
      <c r="V1749" s="9">
        <v>1395.827</v>
      </c>
      <c r="W1749" s="9">
        <v>1.646922E-5</v>
      </c>
      <c r="X1749" s="9">
        <v>6994.98</v>
      </c>
      <c r="Y1749" s="9">
        <v>8122.51</v>
      </c>
      <c r="Z1749" s="9">
        <v>5.0113529999999997</v>
      </c>
      <c r="AA1749" s="9">
        <v>5.81914</v>
      </c>
      <c r="AB1749" s="9">
        <v>3.5902410000000001E-3</v>
      </c>
      <c r="AC1749" s="9">
        <v>4.168957E-3</v>
      </c>
      <c r="AD1749" s="9">
        <v>8.2533089999999997E-5</v>
      </c>
      <c r="AE1749" s="9">
        <v>9.5836710000000004E-5</v>
      </c>
      <c r="AF1749" s="9">
        <v>7.2278159999999994E-2</v>
      </c>
      <c r="AG1749" s="9">
        <v>6.1817370000000003E-2</v>
      </c>
      <c r="AH1749" s="9">
        <v>1.141881E-3</v>
      </c>
      <c r="AI1749" s="9">
        <v>1.55032E-3</v>
      </c>
      <c r="AJ1749" s="9">
        <v>1.9503129999999999E-4</v>
      </c>
      <c r="AK1749" s="9">
        <v>33261.56</v>
      </c>
      <c r="AL1749" s="9">
        <v>41595.81</v>
      </c>
      <c r="AM1749" s="9">
        <v>23.82929</v>
      </c>
      <c r="AN1749" s="9">
        <v>29.800129999999999</v>
      </c>
      <c r="AO1749" s="9">
        <v>1.7071820000000001E-2</v>
      </c>
      <c r="AP1749" s="9">
        <v>2.1349449999999999E-2</v>
      </c>
      <c r="AQ1749" s="9">
        <v>4.6474580000000001E-3</v>
      </c>
      <c r="AR1749" s="9">
        <v>5.8119590000000002E-3</v>
      </c>
      <c r="AS1749" s="9">
        <v>0.62634650000000003</v>
      </c>
      <c r="AT1749" s="9">
        <v>0.232154</v>
      </c>
      <c r="AU1749" s="9">
        <v>7.419948E-3</v>
      </c>
      <c r="AV1749" s="9">
        <v>2.503493E-2</v>
      </c>
      <c r="AW1749" s="9">
        <v>3.2600689999999998E-4</v>
      </c>
      <c r="AX1749" s="9">
        <v>1.9770490000000002E-2</v>
      </c>
      <c r="AY1749" s="9">
        <v>2.00965E-2</v>
      </c>
      <c r="AZ1749" s="9">
        <v>92</v>
      </c>
      <c r="BA1749" s="9">
        <v>1</v>
      </c>
      <c r="BB1749" s="9">
        <v>44</v>
      </c>
      <c r="BC1749" s="9">
        <v>1</v>
      </c>
      <c r="BD1749" s="9">
        <v>25</v>
      </c>
      <c r="BE1749" s="9">
        <v>1</v>
      </c>
      <c r="BF1749" s="9">
        <v>3</v>
      </c>
      <c r="BG1749" s="9">
        <v>1</v>
      </c>
      <c r="BH1749" s="26"/>
      <c r="BI1749" s="22">
        <v>9.9000000000000005E-2</v>
      </c>
      <c r="BJ1749" s="22">
        <v>9.7000000000000003E-2</v>
      </c>
      <c r="BK1749" s="22">
        <v>2E-3</v>
      </c>
      <c r="BL1749" s="22">
        <v>4.2429999999999986</v>
      </c>
      <c r="BM1749" s="12">
        <f t="shared" si="353"/>
        <v>2.3332547725665811E-2</v>
      </c>
      <c r="BN1749" s="12">
        <f t="shared" si="354"/>
        <v>2.2861183125147309E-2</v>
      </c>
      <c r="BO1749" s="12">
        <f t="shared" si="355"/>
        <v>4.7136460051850124E-4</v>
      </c>
      <c r="BP1749" s="16">
        <v>0.52501945207942824</v>
      </c>
      <c r="BQ1749" s="16">
        <v>0.98277437966373693</v>
      </c>
      <c r="BR1749" s="15">
        <f t="shared" si="356"/>
        <v>1.2002565838252311E-2</v>
      </c>
      <c r="BS1749" s="15">
        <f t="shared" si="357"/>
        <v>4.6324505287001521E-4</v>
      </c>
      <c r="BT1749" s="15">
        <f t="shared" si="358"/>
        <v>1.2465810891122326E-2</v>
      </c>
      <c r="BU1749" s="17">
        <v>1.4169886043077378</v>
      </c>
      <c r="BV1749" s="15">
        <f t="shared" si="359"/>
        <v>1.7007499015256874E-2</v>
      </c>
      <c r="BW1749" s="15">
        <f t="shared" si="360"/>
        <v>6.5641296091874701E-4</v>
      </c>
      <c r="BX1749" s="15">
        <f t="shared" si="361"/>
        <v>1.766391197617562E-2</v>
      </c>
      <c r="BY1749" s="17">
        <f t="shared" si="362"/>
        <v>5.2892435611032011E-2</v>
      </c>
      <c r="BZ1749" s="17">
        <f t="shared" si="363"/>
        <v>5.0926886851704538E-2</v>
      </c>
      <c r="CA1749" s="17">
        <f t="shared" si="364"/>
        <v>1.9655487593274738E-3</v>
      </c>
      <c r="CB1749" s="17">
        <f t="shared" si="365"/>
        <v>2.9943783507510235</v>
      </c>
    </row>
    <row r="1750" spans="1:80" x14ac:dyDescent="0.25">
      <c r="A1750" s="9">
        <v>28</v>
      </c>
      <c r="B1750" s="10" t="s">
        <v>107</v>
      </c>
      <c r="C1750" s="9" t="s">
        <v>108</v>
      </c>
      <c r="D1750" s="9" t="s">
        <v>81</v>
      </c>
      <c r="E1750" s="9" t="s">
        <v>78</v>
      </c>
      <c r="F1750" s="9" t="s">
        <v>470</v>
      </c>
      <c r="G1750" s="9" t="s">
        <v>409</v>
      </c>
      <c r="H1750" s="9" t="s">
        <v>410</v>
      </c>
      <c r="I1750" s="9" t="s">
        <v>401</v>
      </c>
      <c r="J1750" s="9" t="s">
        <v>471</v>
      </c>
      <c r="K1750" s="9" t="s">
        <v>472</v>
      </c>
      <c r="L1750" s="9" t="s">
        <v>473</v>
      </c>
      <c r="M1750" s="9" t="s">
        <v>474</v>
      </c>
      <c r="N1750" s="10" t="s">
        <v>475</v>
      </c>
      <c r="O1750" s="16">
        <v>0.52501945207942824</v>
      </c>
      <c r="P1750" s="16">
        <v>0.98277437966373693</v>
      </c>
      <c r="Q1750" s="10" t="s">
        <v>213</v>
      </c>
      <c r="R1750" s="10" t="s">
        <v>214</v>
      </c>
      <c r="S1750" s="10" t="s">
        <v>215</v>
      </c>
      <c r="T1750" s="10" t="s">
        <v>476</v>
      </c>
      <c r="U1750" s="9" t="s">
        <v>74</v>
      </c>
      <c r="V1750" s="9">
        <v>909.06809999999996</v>
      </c>
      <c r="W1750" s="9">
        <v>1.7173909999999999E-5</v>
      </c>
      <c r="X1750" s="9">
        <v>6994.98</v>
      </c>
      <c r="Y1750" s="9">
        <v>8122.51</v>
      </c>
      <c r="Z1750" s="9">
        <v>7.6946709999999996</v>
      </c>
      <c r="AA1750" s="9">
        <v>8.934984</v>
      </c>
      <c r="AB1750" s="9">
        <v>8.4643489999999995E-3</v>
      </c>
      <c r="AC1750" s="9">
        <v>9.8287300000000008E-3</v>
      </c>
      <c r="AD1750" s="9">
        <v>1.3214760000000001E-4</v>
      </c>
      <c r="AE1750" s="9">
        <v>1.534486E-4</v>
      </c>
      <c r="AF1750" s="9">
        <v>0.3746621</v>
      </c>
      <c r="AG1750" s="9">
        <v>0.23458879999999999</v>
      </c>
      <c r="AH1750" s="9">
        <v>3.5271139999999999E-4</v>
      </c>
      <c r="AI1750" s="9">
        <v>6.5411760000000005E-4</v>
      </c>
      <c r="AJ1750" s="9">
        <v>3.0606850000000001E-4</v>
      </c>
      <c r="AK1750" s="9">
        <v>33261.56</v>
      </c>
      <c r="AL1750" s="9">
        <v>41595.81</v>
      </c>
      <c r="AM1750" s="9">
        <v>36.588630000000002</v>
      </c>
      <c r="AN1750" s="9">
        <v>45.756540000000001</v>
      </c>
      <c r="AO1750" s="9">
        <v>4.02485E-2</v>
      </c>
      <c r="AP1750" s="9">
        <v>5.0333459999999997E-2</v>
      </c>
      <c r="AQ1750" s="9">
        <v>1.1198629999999999E-2</v>
      </c>
      <c r="AR1750" s="9">
        <v>1.400464E-2</v>
      </c>
      <c r="AS1750" s="9">
        <v>7.3445919999999996</v>
      </c>
      <c r="AT1750" s="9">
        <v>2.7846350000000002</v>
      </c>
      <c r="AU1750" s="9">
        <v>1.5247450000000001E-3</v>
      </c>
      <c r="AV1750" s="9">
        <v>5.0292540000000004E-3</v>
      </c>
      <c r="AW1750" s="11">
        <v>5.0823869999999998E-5</v>
      </c>
      <c r="AX1750" s="11">
        <v>4.638489E-3</v>
      </c>
      <c r="AY1750" s="11">
        <v>4.6893129999999996E-3</v>
      </c>
      <c r="AZ1750" s="9">
        <v>247</v>
      </c>
      <c r="BA1750" s="9">
        <v>0</v>
      </c>
      <c r="BB1750" s="9">
        <v>164</v>
      </c>
      <c r="BC1750" s="9">
        <v>0</v>
      </c>
      <c r="BD1750" s="9">
        <v>83</v>
      </c>
      <c r="BE1750" s="9">
        <v>0</v>
      </c>
      <c r="BF1750" s="9">
        <v>30</v>
      </c>
      <c r="BG1750" s="9">
        <v>1</v>
      </c>
      <c r="BH1750" s="26"/>
      <c r="BI1750" s="22">
        <v>0.38800000000000001</v>
      </c>
      <c r="BJ1750" s="22">
        <v>0.38600000000000001</v>
      </c>
      <c r="BK1750" s="22">
        <v>2E-3</v>
      </c>
      <c r="BL1750" s="22">
        <v>17.653999999999993</v>
      </c>
      <c r="BM1750" s="12">
        <f t="shared" si="353"/>
        <v>2.1978021978021987E-2</v>
      </c>
      <c r="BN1750" s="12">
        <f t="shared" si="354"/>
        <v>2.18647332049394E-2</v>
      </c>
      <c r="BO1750" s="12">
        <f t="shared" si="355"/>
        <v>1.1328877308258756E-4</v>
      </c>
      <c r="BP1750" s="16">
        <v>0.52501945207942824</v>
      </c>
      <c r="BQ1750" s="16">
        <v>0.98277437966373693</v>
      </c>
      <c r="BR1750" s="15">
        <f t="shared" si="356"/>
        <v>1.1479410247120165E-2</v>
      </c>
      <c r="BS1750" s="15">
        <f t="shared" si="357"/>
        <v>1.1133730368910585E-4</v>
      </c>
      <c r="BT1750" s="15">
        <f t="shared" si="358"/>
        <v>1.1590747550809272E-2</v>
      </c>
      <c r="BU1750" s="17">
        <v>1.3174513140842181</v>
      </c>
      <c r="BV1750" s="15">
        <f t="shared" si="359"/>
        <v>1.51235641149803E-2</v>
      </c>
      <c r="BW1750" s="15">
        <f t="shared" si="360"/>
        <v>1.4668147705180617E-4</v>
      </c>
      <c r="BX1750" s="15">
        <f t="shared" si="361"/>
        <v>1.5270245592032107E-2</v>
      </c>
      <c r="BY1750" s="17">
        <f t="shared" si="362"/>
        <v>0.20462305726198679</v>
      </c>
      <c r="BZ1750" s="17">
        <f t="shared" si="363"/>
        <v>0.20265750850265932</v>
      </c>
      <c r="CA1750" s="17">
        <f t="shared" si="364"/>
        <v>1.9655487593274738E-3</v>
      </c>
      <c r="CB1750" s="17">
        <f t="shared" si="365"/>
        <v>13.400115671273648</v>
      </c>
    </row>
    <row r="1751" spans="1:80" x14ac:dyDescent="0.25">
      <c r="A1751" s="9">
        <v>29</v>
      </c>
      <c r="B1751" s="10" t="s">
        <v>109</v>
      </c>
      <c r="C1751" s="9" t="s">
        <v>110</v>
      </c>
      <c r="D1751" s="9" t="s">
        <v>81</v>
      </c>
      <c r="E1751" s="9" t="s">
        <v>78</v>
      </c>
      <c r="F1751" s="9" t="s">
        <v>470</v>
      </c>
      <c r="G1751" s="9" t="s">
        <v>409</v>
      </c>
      <c r="H1751" s="9" t="s">
        <v>410</v>
      </c>
      <c r="I1751" s="9" t="s">
        <v>401</v>
      </c>
      <c r="J1751" s="9" t="s">
        <v>471</v>
      </c>
      <c r="K1751" s="9" t="s">
        <v>472</v>
      </c>
      <c r="L1751" s="9" t="s">
        <v>473</v>
      </c>
      <c r="M1751" s="9" t="s">
        <v>474</v>
      </c>
      <c r="N1751" s="10" t="s">
        <v>475</v>
      </c>
      <c r="O1751" s="16">
        <v>0.52501945207942824</v>
      </c>
      <c r="P1751" s="16">
        <v>0.98277437966373693</v>
      </c>
      <c r="Q1751" s="10" t="s">
        <v>213</v>
      </c>
      <c r="R1751" s="10" t="s">
        <v>214</v>
      </c>
      <c r="S1751" s="10" t="s">
        <v>215</v>
      </c>
      <c r="T1751" s="10" t="s">
        <v>476</v>
      </c>
      <c r="U1751" s="9" t="s">
        <v>74</v>
      </c>
      <c r="V1751" s="9">
        <v>845.2559</v>
      </c>
      <c r="W1751" s="9">
        <v>4.7746359999999998E-5</v>
      </c>
      <c r="X1751" s="9">
        <v>6994.98</v>
      </c>
      <c r="Y1751" s="9">
        <v>8122.51</v>
      </c>
      <c r="Z1751" s="9">
        <v>8.2755770000000002</v>
      </c>
      <c r="AA1751" s="9">
        <v>9.6095269999999999</v>
      </c>
      <c r="AB1751" s="9">
        <v>9.7906160000000002E-3</v>
      </c>
      <c r="AC1751" s="9">
        <v>1.136878E-2</v>
      </c>
      <c r="AD1751" s="9">
        <v>3.9512869999999998E-4</v>
      </c>
      <c r="AE1751" s="9">
        <v>4.5881999999999997E-4</v>
      </c>
      <c r="AF1751" s="9">
        <v>0.35908669999999998</v>
      </c>
      <c r="AG1751" s="9">
        <v>0.25948500000000002</v>
      </c>
      <c r="AH1751" s="9">
        <v>1.1003709999999999E-3</v>
      </c>
      <c r="AI1751" s="9">
        <v>1.768195E-3</v>
      </c>
      <c r="AJ1751" s="9">
        <v>9.2048810000000005E-4</v>
      </c>
      <c r="AK1751" s="9">
        <v>33261.56</v>
      </c>
      <c r="AL1751" s="9">
        <v>41595.81</v>
      </c>
      <c r="AM1751" s="9">
        <v>39.35087</v>
      </c>
      <c r="AN1751" s="9">
        <v>49.210909999999998</v>
      </c>
      <c r="AO1751" s="9">
        <v>4.6554980000000003E-2</v>
      </c>
      <c r="AP1751" s="9">
        <v>5.8220130000000002E-2</v>
      </c>
      <c r="AQ1751" s="9">
        <v>3.6222009999999999E-2</v>
      </c>
      <c r="AR1751" s="9">
        <v>4.5298060000000001E-2</v>
      </c>
      <c r="AS1751" s="9">
        <v>6.2785849999999996</v>
      </c>
      <c r="AT1751" s="9">
        <v>2.3880729999999999</v>
      </c>
      <c r="AU1751" s="9">
        <v>5.7691360000000002E-3</v>
      </c>
      <c r="AV1751" s="9">
        <v>1.8968450000000001E-2</v>
      </c>
      <c r="AW1751" s="11">
        <v>1.7329929999999999E-4</v>
      </c>
      <c r="AX1751" s="11">
        <v>1.7109369999999999E-2</v>
      </c>
      <c r="AY1751" s="11">
        <v>1.728267E-2</v>
      </c>
      <c r="AZ1751" s="9">
        <v>108</v>
      </c>
      <c r="BA1751" s="9">
        <v>0</v>
      </c>
      <c r="BB1751" s="9">
        <v>66</v>
      </c>
      <c r="BC1751" s="9">
        <v>1</v>
      </c>
      <c r="BD1751" s="9">
        <v>29</v>
      </c>
      <c r="BE1751" s="9">
        <v>1</v>
      </c>
      <c r="BF1751" s="9">
        <v>10</v>
      </c>
      <c r="BG1751" s="9">
        <v>1</v>
      </c>
      <c r="BH1751" s="26"/>
      <c r="BI1751" s="22">
        <v>0.43</v>
      </c>
      <c r="BJ1751" s="22">
        <v>0.42699999999999999</v>
      </c>
      <c r="BK1751" s="22">
        <v>3.0000000000000001E-3</v>
      </c>
      <c r="BL1751" s="22">
        <v>16.986999999999998</v>
      </c>
      <c r="BM1751" s="12">
        <f t="shared" si="353"/>
        <v>2.5313475010301997E-2</v>
      </c>
      <c r="BN1751" s="12">
        <f t="shared" si="354"/>
        <v>2.5136869370695241E-2</v>
      </c>
      <c r="BO1751" s="12">
        <f t="shared" si="355"/>
        <v>1.7660563960675814E-4</v>
      </c>
      <c r="BP1751" s="16">
        <v>0.52501945207942824</v>
      </c>
      <c r="BQ1751" s="16">
        <v>0.98277437966373693</v>
      </c>
      <c r="BR1751" s="15">
        <f t="shared" si="356"/>
        <v>1.3197345383994578E-2</v>
      </c>
      <c r="BS1751" s="15">
        <f t="shared" si="357"/>
        <v>1.7356349790964923E-4</v>
      </c>
      <c r="BT1751" s="15">
        <f t="shared" si="358"/>
        <v>1.3370908881904228E-2</v>
      </c>
      <c r="BU1751" s="17">
        <v>1.311023479840995</v>
      </c>
      <c r="BV1751" s="15">
        <f t="shared" si="359"/>
        <v>1.7302029669988065E-2</v>
      </c>
      <c r="BW1751" s="15">
        <f t="shared" si="360"/>
        <v>2.2754582100288357E-4</v>
      </c>
      <c r="BX1751" s="15">
        <f t="shared" si="361"/>
        <v>1.7529575490990948E-2</v>
      </c>
      <c r="BY1751" s="17">
        <f t="shared" si="362"/>
        <v>0.22713162917690707</v>
      </c>
      <c r="BZ1751" s="17">
        <f t="shared" si="363"/>
        <v>0.22418330603791586</v>
      </c>
      <c r="CA1751" s="17">
        <f t="shared" si="364"/>
        <v>2.948323138991211E-3</v>
      </c>
      <c r="CB1751" s="17">
        <f t="shared" si="365"/>
        <v>12.957052456497754</v>
      </c>
    </row>
    <row r="1752" spans="1:80" x14ac:dyDescent="0.25">
      <c r="A1752" s="9">
        <v>30</v>
      </c>
      <c r="B1752" s="10" t="s">
        <v>111</v>
      </c>
      <c r="C1752" s="9" t="s">
        <v>112</v>
      </c>
      <c r="D1752" s="9" t="s">
        <v>63</v>
      </c>
      <c r="E1752" s="9" t="s">
        <v>78</v>
      </c>
      <c r="F1752" s="9" t="s">
        <v>470</v>
      </c>
      <c r="G1752" s="9" t="s">
        <v>409</v>
      </c>
      <c r="H1752" s="9" t="s">
        <v>410</v>
      </c>
      <c r="I1752" s="9" t="s">
        <v>401</v>
      </c>
      <c r="J1752" s="9" t="s">
        <v>471</v>
      </c>
      <c r="K1752" s="9" t="s">
        <v>472</v>
      </c>
      <c r="L1752" s="9" t="s">
        <v>473</v>
      </c>
      <c r="M1752" s="9" t="s">
        <v>474</v>
      </c>
      <c r="N1752" s="10" t="s">
        <v>475</v>
      </c>
      <c r="O1752" s="16">
        <v>0.52501945207942824</v>
      </c>
      <c r="P1752" s="16">
        <v>0.98277437966373693</v>
      </c>
      <c r="Q1752" s="10" t="s">
        <v>213</v>
      </c>
      <c r="R1752" s="10" t="s">
        <v>214</v>
      </c>
      <c r="S1752" s="10" t="s">
        <v>215</v>
      </c>
      <c r="T1752" s="10" t="s">
        <v>476</v>
      </c>
      <c r="U1752" s="9" t="s">
        <v>74</v>
      </c>
      <c r="V1752" s="9">
        <v>701.03440000000001</v>
      </c>
      <c r="W1752" s="9">
        <v>3.1050290000000003E-5</v>
      </c>
      <c r="X1752" s="9">
        <v>6994.98</v>
      </c>
      <c r="Y1752" s="9">
        <v>8122.51</v>
      </c>
      <c r="Z1752" s="9">
        <v>9.9780840000000008</v>
      </c>
      <c r="AA1752" s="9">
        <v>11.586460000000001</v>
      </c>
      <c r="AB1752" s="9">
        <v>1.423337E-2</v>
      </c>
      <c r="AC1752" s="9">
        <v>1.6527670000000001E-2</v>
      </c>
      <c r="AD1752" s="9">
        <v>3.0982239999999999E-4</v>
      </c>
      <c r="AE1752" s="9">
        <v>3.5976310000000001E-4</v>
      </c>
      <c r="AF1752" s="9">
        <v>0.70002640000000005</v>
      </c>
      <c r="AG1752" s="9">
        <v>0.64454800000000001</v>
      </c>
      <c r="AH1752" s="9">
        <v>4.4258680000000002E-4</v>
      </c>
      <c r="AI1752" s="9">
        <v>5.581634E-4</v>
      </c>
      <c r="AJ1752" s="9">
        <v>1.1277329999999999E-3</v>
      </c>
      <c r="AK1752" s="9">
        <v>33261.56</v>
      </c>
      <c r="AL1752" s="9">
        <v>41595.81</v>
      </c>
      <c r="AM1752" s="9">
        <v>47.446399999999997</v>
      </c>
      <c r="AN1752" s="9">
        <v>59.334910000000001</v>
      </c>
      <c r="AO1752" s="9">
        <v>6.7680560000000001E-2</v>
      </c>
      <c r="AP1752" s="9">
        <v>8.4639080000000005E-2</v>
      </c>
      <c r="AQ1752" s="9">
        <v>5.3506869999999998E-2</v>
      </c>
      <c r="AR1752" s="9">
        <v>6.6913940000000005E-2</v>
      </c>
      <c r="AS1752" s="9">
        <v>14.642010000000001</v>
      </c>
      <c r="AT1752" s="9">
        <v>7.3669500000000001</v>
      </c>
      <c r="AU1752" s="9">
        <v>3.6543399999999998E-3</v>
      </c>
      <c r="AV1752" s="9">
        <v>9.0829910000000003E-3</v>
      </c>
      <c r="AW1752" s="11">
        <v>4.4905850000000003E-5</v>
      </c>
      <c r="AX1752" s="11">
        <v>8.3522379999999997E-3</v>
      </c>
      <c r="AY1752" s="11">
        <v>8.3971440000000005E-3</v>
      </c>
      <c r="AZ1752" s="9">
        <v>161</v>
      </c>
      <c r="BA1752" s="9">
        <v>0</v>
      </c>
      <c r="BB1752" s="9">
        <v>96</v>
      </c>
      <c r="BC1752" s="9">
        <v>0</v>
      </c>
      <c r="BD1752" s="9">
        <v>37</v>
      </c>
      <c r="BE1752" s="9">
        <v>0</v>
      </c>
      <c r="BF1752" s="9">
        <v>13</v>
      </c>
      <c r="BG1752" s="9">
        <v>0</v>
      </c>
      <c r="BH1752" s="26"/>
      <c r="BI1752" s="22">
        <v>0.58599999999999997</v>
      </c>
      <c r="BJ1752" s="22">
        <v>0.58099999999999996</v>
      </c>
      <c r="BK1752" s="22">
        <v>5.0000000000000001E-3</v>
      </c>
      <c r="BL1752" s="22">
        <v>18.265999999999998</v>
      </c>
      <c r="BM1752" s="12">
        <f t="shared" si="353"/>
        <v>3.2081462827110482E-2</v>
      </c>
      <c r="BN1752" s="12">
        <f t="shared" si="354"/>
        <v>3.1807730209131718E-2</v>
      </c>
      <c r="BO1752" s="12">
        <f t="shared" si="355"/>
        <v>2.7373261797875839E-4</v>
      </c>
      <c r="BP1752" s="16">
        <v>0.52501945207942824</v>
      </c>
      <c r="BQ1752" s="16">
        <v>0.98277437966373693</v>
      </c>
      <c r="BR1752" s="15">
        <f t="shared" si="356"/>
        <v>1.6699677086288611E-2</v>
      </c>
      <c r="BS1752" s="15">
        <f t="shared" si="357"/>
        <v>2.6901740382780494E-4</v>
      </c>
      <c r="BT1752" s="15">
        <f t="shared" si="358"/>
        <v>1.6968694490116416E-2</v>
      </c>
      <c r="BU1752" s="17">
        <v>1.3021442361460662</v>
      </c>
      <c r="BV1752" s="15">
        <f t="shared" si="359"/>
        <v>2.1745388263411249E-2</v>
      </c>
      <c r="BW1752" s="15">
        <f t="shared" si="360"/>
        <v>3.5029946181735491E-4</v>
      </c>
      <c r="BX1752" s="15">
        <f t="shared" si="361"/>
        <v>2.2095687725228602E-2</v>
      </c>
      <c r="BY1752" s="17">
        <f t="shared" si="362"/>
        <v>0.30995017355646648</v>
      </c>
      <c r="BZ1752" s="17">
        <f t="shared" si="363"/>
        <v>0.30503630165814777</v>
      </c>
      <c r="CA1752" s="17">
        <f t="shared" si="364"/>
        <v>4.9138718983186844E-3</v>
      </c>
      <c r="CB1752" s="17">
        <f t="shared" si="365"/>
        <v>14.027631880521595</v>
      </c>
    </row>
    <row r="1753" spans="1:80" x14ac:dyDescent="0.25">
      <c r="A1753" s="13">
        <v>32</v>
      </c>
      <c r="B1753" s="14" t="s">
        <v>113</v>
      </c>
      <c r="C1753" s="13" t="s">
        <v>114</v>
      </c>
      <c r="D1753" s="13" t="s">
        <v>77</v>
      </c>
      <c r="E1753" s="13" t="s">
        <v>78</v>
      </c>
      <c r="F1753" s="13" t="s">
        <v>470</v>
      </c>
      <c r="G1753" s="13" t="s">
        <v>409</v>
      </c>
      <c r="H1753" s="13" t="s">
        <v>410</v>
      </c>
      <c r="I1753" s="13" t="s">
        <v>401</v>
      </c>
      <c r="J1753" s="13" t="s">
        <v>471</v>
      </c>
      <c r="K1753" s="13" t="s">
        <v>472</v>
      </c>
      <c r="L1753" s="13" t="s">
        <v>473</v>
      </c>
      <c r="M1753" s="13" t="s">
        <v>474</v>
      </c>
      <c r="N1753" s="14" t="s">
        <v>475</v>
      </c>
      <c r="O1753" s="16">
        <v>0.52501945207942824</v>
      </c>
      <c r="P1753" s="16">
        <v>0.98277437966373693</v>
      </c>
      <c r="Q1753" s="14" t="s">
        <v>213</v>
      </c>
      <c r="R1753" s="14" t="s">
        <v>214</v>
      </c>
      <c r="S1753" s="14" t="s">
        <v>215</v>
      </c>
      <c r="T1753" s="14" t="s">
        <v>476</v>
      </c>
      <c r="U1753" s="13" t="s">
        <v>74</v>
      </c>
      <c r="V1753" s="13">
        <v>998.61540000000002</v>
      </c>
      <c r="W1753" s="13">
        <v>2.196543E-5</v>
      </c>
      <c r="X1753" s="13">
        <v>6994.98</v>
      </c>
      <c r="Y1753" s="13">
        <v>8122.51</v>
      </c>
      <c r="Z1753" s="13">
        <v>7.0046790000000003</v>
      </c>
      <c r="AA1753" s="13">
        <v>8.1337720000000004</v>
      </c>
      <c r="AB1753" s="13">
        <v>7.014391E-3</v>
      </c>
      <c r="AC1753" s="13">
        <v>8.1450489999999997E-3</v>
      </c>
      <c r="AD1753" s="13">
        <v>1.5386069999999999E-4</v>
      </c>
      <c r="AE1753" s="13">
        <v>1.7866179999999999E-4</v>
      </c>
      <c r="AF1753" s="13">
        <v>0.24763930000000001</v>
      </c>
      <c r="AG1753" s="13">
        <v>0.16844319999999999</v>
      </c>
      <c r="AH1753" s="13">
        <v>6.2130979999999996E-4</v>
      </c>
      <c r="AI1753" s="13">
        <v>1.0606649999999999E-3</v>
      </c>
      <c r="AJ1753" s="13">
        <v>1.995585E-4</v>
      </c>
      <c r="AK1753" s="13">
        <v>33261.56</v>
      </c>
      <c r="AL1753" s="13">
        <v>41595.81</v>
      </c>
      <c r="AM1753" s="13">
        <v>33.307679999999998</v>
      </c>
      <c r="AN1753" s="13">
        <v>41.653489999999998</v>
      </c>
      <c r="AO1753" s="13">
        <v>3.3353859999999999E-2</v>
      </c>
      <c r="AP1753" s="13">
        <v>4.1711239999999997E-2</v>
      </c>
      <c r="AQ1753" s="13">
        <v>6.6468309999999997E-3</v>
      </c>
      <c r="AR1753" s="13">
        <v>8.3123079999999992E-3</v>
      </c>
      <c r="AS1753" s="13">
        <v>4.8774290000000002</v>
      </c>
      <c r="AT1753" s="13">
        <v>1.789053</v>
      </c>
      <c r="AU1753" s="13">
        <v>1.3627730000000001E-3</v>
      </c>
      <c r="AV1753" s="13">
        <v>4.6462059999999999E-3</v>
      </c>
      <c r="AW1753" s="15">
        <v>9.1270569999999998E-5</v>
      </c>
      <c r="AX1753" s="15">
        <v>4.2463989999999997E-3</v>
      </c>
      <c r="AY1753" s="15">
        <v>4.3376689999999997E-3</v>
      </c>
      <c r="AZ1753" s="13">
        <v>211</v>
      </c>
      <c r="BA1753" s="13">
        <v>0</v>
      </c>
      <c r="BB1753" s="13">
        <v>139</v>
      </c>
      <c r="BC1753" s="13">
        <v>1</v>
      </c>
      <c r="BD1753" s="13">
        <v>108</v>
      </c>
      <c r="BE1753" s="13">
        <v>0</v>
      </c>
      <c r="BF1753" s="13">
        <v>50</v>
      </c>
      <c r="BG1753" s="13">
        <v>1</v>
      </c>
      <c r="BI1753" s="22">
        <v>5.7000000000000002E-2</v>
      </c>
      <c r="BJ1753" s="22">
        <v>5.7000000000000002E-2</v>
      </c>
      <c r="BK1753" s="22">
        <v>0</v>
      </c>
      <c r="BL1753" s="22">
        <v>15.987000000000004</v>
      </c>
      <c r="BM1753" s="12">
        <f t="shared" si="353"/>
        <v>3.5653968849690366E-3</v>
      </c>
      <c r="BN1753" s="12">
        <f t="shared" si="354"/>
        <v>3.5653968849690366E-3</v>
      </c>
      <c r="BO1753" s="12">
        <f t="shared" si="355"/>
        <v>0</v>
      </c>
      <c r="BP1753" s="16">
        <v>0.52501945207942824</v>
      </c>
      <c r="BQ1753" s="16">
        <v>0.98277437966373693</v>
      </c>
      <c r="BR1753" s="15">
        <f t="shared" si="356"/>
        <v>1.8719027189921438E-3</v>
      </c>
      <c r="BS1753" s="15">
        <f t="shared" si="357"/>
        <v>0</v>
      </c>
      <c r="BT1753" s="15">
        <f t="shared" si="358"/>
        <v>1.8719027189921438E-3</v>
      </c>
      <c r="BU1753" s="17">
        <v>1.3630320146741419</v>
      </c>
      <c r="BV1753" s="15">
        <f t="shared" si="359"/>
        <v>2.5514633343418657E-3</v>
      </c>
      <c r="BW1753" s="15">
        <f t="shared" si="360"/>
        <v>0</v>
      </c>
      <c r="BX1753" s="15">
        <f t="shared" si="361"/>
        <v>2.5514633343418657E-3</v>
      </c>
      <c r="BY1753" s="17">
        <f t="shared" si="362"/>
        <v>2.9926108768527412E-2</v>
      </c>
      <c r="BZ1753" s="17">
        <f t="shared" si="363"/>
        <v>2.9926108768527412E-2</v>
      </c>
      <c r="CA1753" s="17">
        <f t="shared" si="364"/>
        <v>0</v>
      </c>
      <c r="CB1753" s="17">
        <f t="shared" si="365"/>
        <v>11.728998165770884</v>
      </c>
    </row>
    <row r="1754" spans="1:80" x14ac:dyDescent="0.25">
      <c r="A1754" s="9">
        <v>35</v>
      </c>
      <c r="B1754" s="10" t="s">
        <v>115</v>
      </c>
      <c r="C1754" s="9" t="s">
        <v>116</v>
      </c>
      <c r="D1754" s="9" t="s">
        <v>97</v>
      </c>
      <c r="E1754" s="9" t="s">
        <v>78</v>
      </c>
      <c r="F1754" s="9" t="s">
        <v>470</v>
      </c>
      <c r="G1754" s="9" t="s">
        <v>409</v>
      </c>
      <c r="H1754" s="9" t="s">
        <v>410</v>
      </c>
      <c r="I1754" s="9" t="s">
        <v>401</v>
      </c>
      <c r="J1754" s="9" t="s">
        <v>471</v>
      </c>
      <c r="K1754" s="9" t="s">
        <v>472</v>
      </c>
      <c r="L1754" s="9" t="s">
        <v>473</v>
      </c>
      <c r="M1754" s="9" t="s">
        <v>474</v>
      </c>
      <c r="N1754" s="10" t="s">
        <v>475</v>
      </c>
      <c r="O1754" s="16">
        <v>0.52501945207942824</v>
      </c>
      <c r="P1754" s="16">
        <v>0.98277437966373693</v>
      </c>
      <c r="Q1754" s="10" t="s">
        <v>213</v>
      </c>
      <c r="R1754" s="10" t="s">
        <v>214</v>
      </c>
      <c r="S1754" s="10" t="s">
        <v>215</v>
      </c>
      <c r="T1754" s="10" t="s">
        <v>476</v>
      </c>
      <c r="U1754" s="9" t="s">
        <v>74</v>
      </c>
      <c r="V1754" s="9">
        <v>323.3897</v>
      </c>
      <c r="W1754" s="9">
        <v>5.317589E-4</v>
      </c>
      <c r="X1754" s="9">
        <v>6994.98</v>
      </c>
      <c r="Y1754" s="9">
        <v>8122.51</v>
      </c>
      <c r="Z1754" s="9">
        <v>21.630179999999999</v>
      </c>
      <c r="AA1754" s="9">
        <v>25.116779999999999</v>
      </c>
      <c r="AB1754" s="9">
        <v>6.6885810000000004E-2</v>
      </c>
      <c r="AC1754" s="9">
        <v>7.7667219999999995E-2</v>
      </c>
      <c r="AD1754" s="9">
        <v>1.150204E-2</v>
      </c>
      <c r="AE1754" s="9">
        <v>1.3356069999999999E-2</v>
      </c>
      <c r="AF1754" s="9">
        <v>1.5898559999999999</v>
      </c>
      <c r="AG1754" s="9">
        <v>1.069348</v>
      </c>
      <c r="AH1754" s="9">
        <v>7.2346440000000001E-3</v>
      </c>
      <c r="AI1754" s="9">
        <v>1.248992E-2</v>
      </c>
      <c r="AJ1754" s="9">
        <v>3.8965060000000001E-3</v>
      </c>
      <c r="AK1754" s="9">
        <v>33261.56</v>
      </c>
      <c r="AL1754" s="9">
        <v>41595.81</v>
      </c>
      <c r="AM1754" s="9">
        <v>102.85290000000001</v>
      </c>
      <c r="AN1754" s="9">
        <v>128.62440000000001</v>
      </c>
      <c r="AO1754" s="9">
        <v>0.3180461</v>
      </c>
      <c r="AP1754" s="9">
        <v>0.39773799999999998</v>
      </c>
      <c r="AQ1754" s="9">
        <v>0.40076679999999998</v>
      </c>
      <c r="AR1754" s="9">
        <v>0.50118580000000001</v>
      </c>
      <c r="AS1754" s="9">
        <v>21.357130000000002</v>
      </c>
      <c r="AT1754" s="9">
        <v>8.4694610000000008</v>
      </c>
      <c r="AU1754" s="9">
        <v>1.8765009999999999E-2</v>
      </c>
      <c r="AV1754" s="9">
        <v>5.9175640000000002E-2</v>
      </c>
      <c r="AW1754" s="11">
        <v>1.400182E-3</v>
      </c>
      <c r="AX1754" s="11">
        <v>5.2541749999999998E-2</v>
      </c>
      <c r="AY1754" s="11">
        <v>5.3941940000000001E-2</v>
      </c>
      <c r="AZ1754" s="9">
        <v>26</v>
      </c>
      <c r="BA1754" s="9">
        <v>1</v>
      </c>
      <c r="BB1754" s="9">
        <v>9</v>
      </c>
      <c r="BC1754" s="9">
        <v>1</v>
      </c>
      <c r="BD1754" s="9">
        <v>10</v>
      </c>
      <c r="BE1754" s="9">
        <v>1</v>
      </c>
      <c r="BF1754" s="9">
        <v>3</v>
      </c>
      <c r="BG1754" s="9">
        <v>1</v>
      </c>
      <c r="BH1754" s="26"/>
      <c r="BI1754" s="22">
        <v>1.1200000000000001</v>
      </c>
      <c r="BJ1754" s="22">
        <v>1.0980000000000001</v>
      </c>
      <c r="BK1754" s="22">
        <v>2.1999999999999999E-2</v>
      </c>
      <c r="BL1754" s="22">
        <v>22.499999999999996</v>
      </c>
      <c r="BM1754" s="12">
        <f t="shared" si="353"/>
        <v>4.9777777777777789E-2</v>
      </c>
      <c r="BN1754" s="12">
        <f t="shared" si="354"/>
        <v>4.880000000000001E-2</v>
      </c>
      <c r="BO1754" s="12">
        <f t="shared" si="355"/>
        <v>9.7777777777777793E-4</v>
      </c>
      <c r="BP1754" s="16">
        <v>0.52501945207942824</v>
      </c>
      <c r="BQ1754" s="16">
        <v>0.98277437966373693</v>
      </c>
      <c r="BR1754" s="15">
        <f t="shared" si="356"/>
        <v>2.5620949261476102E-2</v>
      </c>
      <c r="BS1754" s="15">
        <f t="shared" si="357"/>
        <v>9.609349490045429E-4</v>
      </c>
      <c r="BT1754" s="15">
        <f t="shared" si="358"/>
        <v>2.6581884210480643E-2</v>
      </c>
      <c r="BU1754" s="17">
        <v>1.4634034851917153</v>
      </c>
      <c r="BV1754" s="15">
        <f t="shared" si="359"/>
        <v>3.7493786443164229E-2</v>
      </c>
      <c r="BW1754" s="15">
        <f t="shared" si="360"/>
        <v>1.4062355534157714E-3</v>
      </c>
      <c r="BX1754" s="15">
        <f t="shared" si="361"/>
        <v>3.8900021996579999E-2</v>
      </c>
      <c r="BY1754" s="17">
        <f t="shared" si="362"/>
        <v>0.59809239473581455</v>
      </c>
      <c r="BZ1754" s="17">
        <f t="shared" si="363"/>
        <v>0.57647135838321228</v>
      </c>
      <c r="CA1754" s="17">
        <f t="shared" si="364"/>
        <v>2.1621036352602211E-2</v>
      </c>
      <c r="CB1754" s="17">
        <f t="shared" si="365"/>
        <v>15.375117134596923</v>
      </c>
    </row>
    <row r="1755" spans="1:80" x14ac:dyDescent="0.25">
      <c r="A1755" s="9">
        <v>36</v>
      </c>
      <c r="B1755" s="10" t="s">
        <v>117</v>
      </c>
      <c r="C1755" s="9" t="s">
        <v>118</v>
      </c>
      <c r="D1755" s="9" t="s">
        <v>100</v>
      </c>
      <c r="E1755" s="9" t="s">
        <v>78</v>
      </c>
      <c r="F1755" s="9" t="s">
        <v>470</v>
      </c>
      <c r="G1755" s="9" t="s">
        <v>409</v>
      </c>
      <c r="H1755" s="9" t="s">
        <v>410</v>
      </c>
      <c r="I1755" s="9" t="s">
        <v>401</v>
      </c>
      <c r="J1755" s="9" t="s">
        <v>471</v>
      </c>
      <c r="K1755" s="9" t="s">
        <v>472</v>
      </c>
      <c r="L1755" s="9" t="s">
        <v>473</v>
      </c>
      <c r="M1755" s="9" t="s">
        <v>474</v>
      </c>
      <c r="N1755" s="10" t="s">
        <v>475</v>
      </c>
      <c r="O1755" s="16">
        <v>0.52501945207942824</v>
      </c>
      <c r="P1755" s="16">
        <v>0.98277437966373693</v>
      </c>
      <c r="Q1755" s="10" t="s">
        <v>213</v>
      </c>
      <c r="R1755" s="10" t="s">
        <v>214</v>
      </c>
      <c r="S1755" s="10" t="s">
        <v>215</v>
      </c>
      <c r="T1755" s="10" t="s">
        <v>476</v>
      </c>
      <c r="U1755" s="9" t="s">
        <v>74</v>
      </c>
      <c r="V1755" s="9">
        <v>397.3143</v>
      </c>
      <c r="W1755" s="9">
        <v>3.1409989999999998E-5</v>
      </c>
      <c r="X1755" s="9">
        <v>6994.98</v>
      </c>
      <c r="Y1755" s="9">
        <v>8122.51</v>
      </c>
      <c r="Z1755" s="9">
        <v>17.60566</v>
      </c>
      <c r="AA1755" s="9">
        <v>20.443539999999999</v>
      </c>
      <c r="AB1755" s="9">
        <v>4.4311660000000003E-2</v>
      </c>
      <c r="AC1755" s="9">
        <v>5.1454319999999998E-2</v>
      </c>
      <c r="AD1755" s="9">
        <v>5.5299359999999998E-4</v>
      </c>
      <c r="AE1755" s="9">
        <v>6.4213140000000002E-4</v>
      </c>
      <c r="AF1755" s="9">
        <v>1.1043430000000001</v>
      </c>
      <c r="AG1755" s="9">
        <v>0.85996459999999997</v>
      </c>
      <c r="AH1755" s="9">
        <v>5.0074449999999997E-4</v>
      </c>
      <c r="AI1755" s="9">
        <v>7.4669519999999998E-4</v>
      </c>
      <c r="AJ1755" s="9">
        <v>7.762178E-4</v>
      </c>
      <c r="AK1755" s="9">
        <v>33261.56</v>
      </c>
      <c r="AL1755" s="9">
        <v>41595.81</v>
      </c>
      <c r="AM1755" s="9">
        <v>83.715990000000005</v>
      </c>
      <c r="AN1755" s="9">
        <v>104.6925</v>
      </c>
      <c r="AO1755" s="9">
        <v>0.21070469999999999</v>
      </c>
      <c r="AP1755" s="9">
        <v>0.26350040000000002</v>
      </c>
      <c r="AQ1755" s="9">
        <v>6.4981839999999999E-2</v>
      </c>
      <c r="AR1755" s="9">
        <v>8.1264149999999993E-2</v>
      </c>
      <c r="AS1755" s="9">
        <v>32.047409999999999</v>
      </c>
      <c r="AT1755" s="9">
        <v>4.9951619999999997</v>
      </c>
      <c r="AU1755" s="9">
        <v>2.0276790000000001E-3</v>
      </c>
      <c r="AV1755" s="9">
        <v>1.6268580000000001E-2</v>
      </c>
      <c r="AW1755" s="11">
        <v>1.0966990000000001E-4</v>
      </c>
      <c r="AX1755" s="11">
        <v>1.387915E-2</v>
      </c>
      <c r="AY1755" s="11">
        <v>1.3988820000000001E-2</v>
      </c>
      <c r="AZ1755" s="9">
        <v>138</v>
      </c>
      <c r="BA1755" s="9">
        <v>0</v>
      </c>
      <c r="BB1755" s="9">
        <v>90</v>
      </c>
      <c r="BC1755" s="9">
        <v>0</v>
      </c>
      <c r="BD1755" s="9">
        <v>27</v>
      </c>
      <c r="BE1755" s="9">
        <v>0</v>
      </c>
      <c r="BF1755" s="9">
        <v>8</v>
      </c>
      <c r="BG1755" s="9">
        <v>1</v>
      </c>
      <c r="BH1755" s="26"/>
      <c r="BI1755" s="22">
        <v>0.56699999999999995</v>
      </c>
      <c r="BJ1755" s="22">
        <v>0.56599999999999995</v>
      </c>
      <c r="BK1755" s="22">
        <v>1E-3</v>
      </c>
      <c r="BL1755" s="22">
        <v>17.360999999999994</v>
      </c>
      <c r="BM1755" s="12">
        <f t="shared" si="353"/>
        <v>3.2659409020217738E-2</v>
      </c>
      <c r="BN1755" s="12">
        <f t="shared" si="354"/>
        <v>3.260180865157538E-2</v>
      </c>
      <c r="BO1755" s="12">
        <f t="shared" si="355"/>
        <v>5.7600368642359332E-5</v>
      </c>
      <c r="BP1755" s="16">
        <v>0.52501945207942824</v>
      </c>
      <c r="BQ1755" s="16">
        <v>0.98277437966373693</v>
      </c>
      <c r="BR1755" s="15">
        <f t="shared" si="356"/>
        <v>1.711658371504847E-2</v>
      </c>
      <c r="BS1755" s="15">
        <f t="shared" si="357"/>
        <v>5.6608166560897261E-5</v>
      </c>
      <c r="BT1755" s="15">
        <f t="shared" si="358"/>
        <v>1.7173191881609366E-2</v>
      </c>
      <c r="BU1755" s="17">
        <v>1.4100273902095386</v>
      </c>
      <c r="BV1755" s="15">
        <f t="shared" si="359"/>
        <v>2.4134851865032881E-2</v>
      </c>
      <c r="BW1755" s="15">
        <f t="shared" si="360"/>
        <v>7.9819065360408833E-5</v>
      </c>
      <c r="BX1755" s="15">
        <f t="shared" si="361"/>
        <v>2.4214670930393291E-2</v>
      </c>
      <c r="BY1755" s="17">
        <f t="shared" si="362"/>
        <v>0.29814378425662014</v>
      </c>
      <c r="BZ1755" s="17">
        <f t="shared" si="363"/>
        <v>0.29716100987695637</v>
      </c>
      <c r="CA1755" s="17">
        <f t="shared" si="364"/>
        <v>9.8277437966373692E-4</v>
      </c>
      <c r="CB1755" s="17">
        <f t="shared" si="365"/>
        <v>12.312526778235169</v>
      </c>
    </row>
    <row r="1756" spans="1:80" x14ac:dyDescent="0.25">
      <c r="A1756" s="9">
        <v>37</v>
      </c>
      <c r="B1756" s="10" t="s">
        <v>119</v>
      </c>
      <c r="C1756" s="9" t="s">
        <v>120</v>
      </c>
      <c r="D1756" s="9" t="s">
        <v>121</v>
      </c>
      <c r="E1756" s="9" t="s">
        <v>78</v>
      </c>
      <c r="F1756" s="9" t="s">
        <v>470</v>
      </c>
      <c r="G1756" s="9" t="s">
        <v>409</v>
      </c>
      <c r="H1756" s="9" t="s">
        <v>410</v>
      </c>
      <c r="I1756" s="9" t="s">
        <v>401</v>
      </c>
      <c r="J1756" s="9" t="s">
        <v>471</v>
      </c>
      <c r="K1756" s="9" t="s">
        <v>472</v>
      </c>
      <c r="L1756" s="9" t="s">
        <v>473</v>
      </c>
      <c r="M1756" s="9" t="s">
        <v>474</v>
      </c>
      <c r="N1756" s="10" t="s">
        <v>475</v>
      </c>
      <c r="O1756" s="16">
        <v>0.52501945207942824</v>
      </c>
      <c r="P1756" s="16">
        <v>0.98277437966373693</v>
      </c>
      <c r="Q1756" s="10" t="s">
        <v>213</v>
      </c>
      <c r="R1756" s="10" t="s">
        <v>214</v>
      </c>
      <c r="S1756" s="10" t="s">
        <v>215</v>
      </c>
      <c r="T1756" s="10" t="s">
        <v>476</v>
      </c>
      <c r="U1756" s="9" t="s">
        <v>74</v>
      </c>
      <c r="V1756" s="9">
        <v>690.91189999999995</v>
      </c>
      <c r="W1756" s="9">
        <v>7.6364750000000001E-5</v>
      </c>
      <c r="X1756" s="9">
        <v>6994.98</v>
      </c>
      <c r="Y1756" s="9">
        <v>8122.51</v>
      </c>
      <c r="Z1756" s="9">
        <v>10.124269999999999</v>
      </c>
      <c r="AA1756" s="9">
        <v>11.756220000000001</v>
      </c>
      <c r="AB1756" s="9">
        <v>1.465349E-2</v>
      </c>
      <c r="AC1756" s="9">
        <v>1.7015510000000001E-2</v>
      </c>
      <c r="AD1756" s="9">
        <v>7.7313760000000001E-4</v>
      </c>
      <c r="AE1756" s="9">
        <v>8.9776060000000004E-4</v>
      </c>
      <c r="AF1756" s="9">
        <v>3.2538589999999998</v>
      </c>
      <c r="AG1756" s="9">
        <v>1.5497939999999999</v>
      </c>
      <c r="AH1756" s="9">
        <v>2.3760639999999999E-4</v>
      </c>
      <c r="AI1756" s="9">
        <v>5.7927740000000003E-4</v>
      </c>
      <c r="AJ1756" s="9">
        <v>4.0786540000000001E-4</v>
      </c>
      <c r="AK1756" s="9">
        <v>33261.56</v>
      </c>
      <c r="AL1756" s="9">
        <v>41595.81</v>
      </c>
      <c r="AM1756" s="9">
        <v>48.141539999999999</v>
      </c>
      <c r="AN1756" s="9">
        <v>60.204219999999999</v>
      </c>
      <c r="AO1756" s="9">
        <v>6.9678260000000006E-2</v>
      </c>
      <c r="AP1756" s="9">
        <v>8.7137339999999994E-2</v>
      </c>
      <c r="AQ1756" s="9">
        <v>1.963527E-2</v>
      </c>
      <c r="AR1756" s="9">
        <v>2.4555219999999999E-2</v>
      </c>
      <c r="AS1756" s="9">
        <v>21.882370000000002</v>
      </c>
      <c r="AT1756" s="9">
        <v>4.9188999999999998</v>
      </c>
      <c r="AU1756" s="9">
        <v>8.9730980000000005E-4</v>
      </c>
      <c r="AV1756" s="9">
        <v>4.9920140000000003E-3</v>
      </c>
      <c r="AW1756" s="11">
        <v>1.387855E-4</v>
      </c>
      <c r="AX1756" s="11">
        <v>3.7960089999999999E-3</v>
      </c>
      <c r="AY1756" s="11">
        <v>3.9347940000000001E-3</v>
      </c>
      <c r="AZ1756" s="9">
        <v>288</v>
      </c>
      <c r="BA1756" s="9">
        <v>0</v>
      </c>
      <c r="BB1756" s="9">
        <v>202</v>
      </c>
      <c r="BC1756" s="9">
        <v>0</v>
      </c>
      <c r="BD1756" s="9">
        <v>103</v>
      </c>
      <c r="BE1756" s="9">
        <v>0</v>
      </c>
      <c r="BF1756" s="9">
        <v>44</v>
      </c>
      <c r="BG1756" s="9">
        <v>1</v>
      </c>
      <c r="BH1756" s="26"/>
      <c r="BI1756" s="22">
        <v>0.64300000000000002</v>
      </c>
      <c r="BJ1756" s="22">
        <v>0.622</v>
      </c>
      <c r="BK1756" s="22">
        <v>2.1000000000000001E-2</v>
      </c>
      <c r="BL1756" s="22">
        <v>22.628000000000007</v>
      </c>
      <c r="BM1756" s="12">
        <f t="shared" si="353"/>
        <v>2.84161216192328E-2</v>
      </c>
      <c r="BN1756" s="12">
        <f t="shared" si="354"/>
        <v>2.7488067880502023E-2</v>
      </c>
      <c r="BO1756" s="12">
        <f t="shared" si="355"/>
        <v>9.2805373873077574E-4</v>
      </c>
      <c r="BP1756" s="16">
        <v>0.52501945207942824</v>
      </c>
      <c r="BQ1756" s="16">
        <v>0.98277437966373693</v>
      </c>
      <c r="BR1756" s="15">
        <f t="shared" si="356"/>
        <v>1.4431770337343303E-2</v>
      </c>
      <c r="BS1756" s="15">
        <f t="shared" si="357"/>
        <v>9.120674373757499E-4</v>
      </c>
      <c r="BT1756" s="15">
        <f t="shared" si="358"/>
        <v>1.5343837774719052E-2</v>
      </c>
      <c r="BU1756" s="17">
        <v>1.3823150117691219</v>
      </c>
      <c r="BV1756" s="15">
        <f t="shared" si="359"/>
        <v>1.9949252783713969E-2</v>
      </c>
      <c r="BW1756" s="15">
        <f t="shared" si="360"/>
        <v>1.2607645104302926E-3</v>
      </c>
      <c r="BX1756" s="15">
        <f t="shared" si="361"/>
        <v>2.1210017294144262E-2</v>
      </c>
      <c r="BY1756" s="17">
        <f t="shared" si="362"/>
        <v>0.34720036116634284</v>
      </c>
      <c r="BZ1756" s="17">
        <f t="shared" si="363"/>
        <v>0.32656209919340434</v>
      </c>
      <c r="CA1756" s="17">
        <f t="shared" si="364"/>
        <v>2.0638261972938478E-2</v>
      </c>
      <c r="CB1756" s="17">
        <f t="shared" si="365"/>
        <v>16.369640644385477</v>
      </c>
    </row>
    <row r="1757" spans="1:80" x14ac:dyDescent="0.25">
      <c r="A1757" s="9">
        <v>38</v>
      </c>
      <c r="B1757" s="10" t="s">
        <v>122</v>
      </c>
      <c r="C1757" s="9" t="s">
        <v>123</v>
      </c>
      <c r="D1757" s="9" t="s">
        <v>100</v>
      </c>
      <c r="E1757" s="9" t="s">
        <v>78</v>
      </c>
      <c r="F1757" s="9" t="s">
        <v>470</v>
      </c>
      <c r="G1757" s="9" t="s">
        <v>409</v>
      </c>
      <c r="H1757" s="9" t="s">
        <v>410</v>
      </c>
      <c r="I1757" s="9" t="s">
        <v>401</v>
      </c>
      <c r="J1757" s="9" t="s">
        <v>471</v>
      </c>
      <c r="K1757" s="9" t="s">
        <v>472</v>
      </c>
      <c r="L1757" s="9" t="s">
        <v>473</v>
      </c>
      <c r="M1757" s="9" t="s">
        <v>474</v>
      </c>
      <c r="N1757" s="10" t="s">
        <v>475</v>
      </c>
      <c r="O1757" s="16">
        <v>0.52501945207942824</v>
      </c>
      <c r="P1757" s="16">
        <v>0.98277437966373693</v>
      </c>
      <c r="Q1757" s="10" t="s">
        <v>213</v>
      </c>
      <c r="R1757" s="10" t="s">
        <v>214</v>
      </c>
      <c r="S1757" s="10" t="s">
        <v>215</v>
      </c>
      <c r="T1757" s="10" t="s">
        <v>476</v>
      </c>
      <c r="U1757" s="9" t="s">
        <v>74</v>
      </c>
      <c r="V1757" s="9">
        <v>651.48739999999998</v>
      </c>
      <c r="W1757" s="9">
        <v>1.459E-4</v>
      </c>
      <c r="X1757" s="9">
        <v>6994.98</v>
      </c>
      <c r="Y1757" s="9">
        <v>8122.51</v>
      </c>
      <c r="Z1757" s="9">
        <v>10.736940000000001</v>
      </c>
      <c r="AA1757" s="9">
        <v>12.467639999999999</v>
      </c>
      <c r="AB1757" s="9">
        <v>1.6480660000000001E-2</v>
      </c>
      <c r="AC1757" s="9">
        <v>1.9137189999999998E-2</v>
      </c>
      <c r="AD1757" s="9">
        <v>1.5665200000000001E-3</v>
      </c>
      <c r="AE1757" s="9">
        <v>1.819029E-3</v>
      </c>
      <c r="AF1757" s="9">
        <v>0.54174180000000005</v>
      </c>
      <c r="AG1757" s="9">
        <v>0.35746749999999999</v>
      </c>
      <c r="AH1757" s="9">
        <v>2.891635E-3</v>
      </c>
      <c r="AI1757" s="9">
        <v>5.0886560000000004E-3</v>
      </c>
      <c r="AJ1757" s="9">
        <v>8.2081109999999999E-4</v>
      </c>
      <c r="AK1757" s="9">
        <v>33261.56</v>
      </c>
      <c r="AL1757" s="9">
        <v>41595.81</v>
      </c>
      <c r="AM1757" s="9">
        <v>51.054810000000003</v>
      </c>
      <c r="AN1757" s="9">
        <v>63.847459999999998</v>
      </c>
      <c r="AO1757" s="9">
        <v>7.8366530000000004E-2</v>
      </c>
      <c r="AP1757" s="9">
        <v>9.8002610000000004E-2</v>
      </c>
      <c r="AQ1757" s="9">
        <v>4.1906350000000002E-2</v>
      </c>
      <c r="AR1757" s="9">
        <v>5.2406700000000001E-2</v>
      </c>
      <c r="AS1757" s="9">
        <v>6.021687</v>
      </c>
      <c r="AT1757" s="9">
        <v>2.597906</v>
      </c>
      <c r="AU1757" s="9">
        <v>6.9592380000000004E-3</v>
      </c>
      <c r="AV1757" s="9">
        <v>2.017267E-2</v>
      </c>
      <c r="AW1757" s="11">
        <v>6.1549870000000004E-4</v>
      </c>
      <c r="AX1757" s="11">
        <v>1.7732680000000001E-2</v>
      </c>
      <c r="AY1757" s="11">
        <v>1.8348179999999999E-2</v>
      </c>
      <c r="AZ1757" s="9">
        <v>61</v>
      </c>
      <c r="BA1757" s="9">
        <v>1</v>
      </c>
      <c r="BB1757" s="9">
        <v>30</v>
      </c>
      <c r="BC1757" s="9">
        <v>1</v>
      </c>
      <c r="BD1757" s="9">
        <v>21</v>
      </c>
      <c r="BE1757" s="9">
        <v>1</v>
      </c>
      <c r="BF1757" s="9">
        <v>5</v>
      </c>
      <c r="BG1757" s="9">
        <v>1</v>
      </c>
      <c r="BH1757" s="26"/>
      <c r="BI1757" s="22">
        <v>0.42299999999999999</v>
      </c>
      <c r="BJ1757" s="22">
        <v>0.41799999999999998</v>
      </c>
      <c r="BK1757" s="22">
        <v>5.0000000000000001E-3</v>
      </c>
      <c r="BL1757" s="22">
        <v>15.228000000000002</v>
      </c>
      <c r="BM1757" s="12">
        <f t="shared" si="353"/>
        <v>2.7777777777777773E-2</v>
      </c>
      <c r="BN1757" s="12">
        <f t="shared" si="354"/>
        <v>2.7449435250853686E-2</v>
      </c>
      <c r="BO1757" s="12">
        <f t="shared" si="355"/>
        <v>3.2834252692408718E-4</v>
      </c>
      <c r="BP1757" s="16">
        <v>0.52501945207942824</v>
      </c>
      <c r="BQ1757" s="16">
        <v>0.98277437966373693</v>
      </c>
      <c r="BR1757" s="15">
        <f t="shared" si="356"/>
        <v>1.4411487455292945E-2</v>
      </c>
      <c r="BS1757" s="15">
        <f t="shared" si="357"/>
        <v>3.2268662321504362E-4</v>
      </c>
      <c r="BT1757" s="15">
        <f t="shared" si="358"/>
        <v>1.4734174078507987E-2</v>
      </c>
      <c r="BU1757" s="17">
        <v>1.3978115885883544</v>
      </c>
      <c r="BV1757" s="15">
        <f t="shared" si="359"/>
        <v>2.0144544173804173E-2</v>
      </c>
      <c r="BW1757" s="15">
        <f t="shared" si="360"/>
        <v>4.510551014124319E-4</v>
      </c>
      <c r="BX1757" s="15">
        <f t="shared" si="361"/>
        <v>2.0595599275216602E-2</v>
      </c>
      <c r="BY1757" s="17">
        <f t="shared" si="362"/>
        <v>0.22437200286751968</v>
      </c>
      <c r="BZ1757" s="17">
        <f t="shared" si="363"/>
        <v>0.219458130969201</v>
      </c>
      <c r="CA1757" s="17">
        <f t="shared" si="364"/>
        <v>4.9138718983186844E-3</v>
      </c>
      <c r="CB1757" s="17">
        <f t="shared" si="365"/>
        <v>10.894172093235191</v>
      </c>
    </row>
    <row r="1758" spans="1:80" x14ac:dyDescent="0.25">
      <c r="A1758" s="13">
        <v>1</v>
      </c>
      <c r="B1758" s="14" t="s">
        <v>57</v>
      </c>
      <c r="C1758" s="13" t="s">
        <v>58</v>
      </c>
      <c r="D1758" s="13" t="s">
        <v>59</v>
      </c>
      <c r="E1758" s="13" t="s">
        <v>60</v>
      </c>
      <c r="F1758" s="13" t="s">
        <v>470</v>
      </c>
      <c r="G1758" s="13" t="s">
        <v>409</v>
      </c>
      <c r="H1758" s="13" t="s">
        <v>410</v>
      </c>
      <c r="I1758" s="13" t="s">
        <v>401</v>
      </c>
      <c r="J1758" s="13" t="s">
        <v>471</v>
      </c>
      <c r="K1758" s="13" t="s">
        <v>472</v>
      </c>
      <c r="L1758" s="13" t="s">
        <v>477</v>
      </c>
      <c r="M1758" s="13" t="s">
        <v>478</v>
      </c>
      <c r="N1758" s="14" t="s">
        <v>479</v>
      </c>
      <c r="O1758" s="16">
        <v>1.2581979741245568</v>
      </c>
      <c r="P1758" s="16">
        <v>0.68540711919542097</v>
      </c>
      <c r="Q1758" s="14" t="s">
        <v>213</v>
      </c>
      <c r="R1758" s="14" t="s">
        <v>214</v>
      </c>
      <c r="S1758" s="14" t="s">
        <v>215</v>
      </c>
      <c r="T1758" s="14" t="s">
        <v>480</v>
      </c>
      <c r="U1758" s="13" t="s">
        <v>74</v>
      </c>
      <c r="V1758" s="13">
        <v>1302.2239999999999</v>
      </c>
      <c r="W1758" s="13">
        <v>1.6439179999999999E-5</v>
      </c>
      <c r="X1758" s="13">
        <v>9296</v>
      </c>
      <c r="Y1758" s="13">
        <v>9143.8369999999995</v>
      </c>
      <c r="Z1758" s="13">
        <v>7.13856</v>
      </c>
      <c r="AA1758" s="13">
        <v>7.0217109999999998</v>
      </c>
      <c r="AB1758" s="13">
        <v>5.4818239999999997E-3</v>
      </c>
      <c r="AC1758" s="13">
        <v>5.3920940000000001E-3</v>
      </c>
      <c r="AD1758" s="13">
        <v>1.173521E-4</v>
      </c>
      <c r="AE1758" s="13">
        <v>1.154312E-4</v>
      </c>
      <c r="AF1758" s="13">
        <v>0.18532660000000001</v>
      </c>
      <c r="AG1758" s="13">
        <v>0.15005309999999999</v>
      </c>
      <c r="AH1758" s="13">
        <v>6.332175E-4</v>
      </c>
      <c r="AI1758" s="13">
        <v>7.6926900000000005E-4</v>
      </c>
      <c r="AJ1758" s="13">
        <v>9.2138180000000004E-5</v>
      </c>
      <c r="AK1758" s="13">
        <v>142920</v>
      </c>
      <c r="AL1758" s="13">
        <v>3400.1350000000002</v>
      </c>
      <c r="AM1758" s="13">
        <v>109.75069999999999</v>
      </c>
      <c r="AN1758" s="13">
        <v>2.6110220000000002</v>
      </c>
      <c r="AO1758" s="13">
        <v>8.4279510000000002E-2</v>
      </c>
      <c r="AP1758" s="13">
        <v>2.0050490000000001E-3</v>
      </c>
      <c r="AQ1758" s="13">
        <v>1.011223E-2</v>
      </c>
      <c r="AR1758" s="13">
        <v>2.405749E-4</v>
      </c>
      <c r="AS1758" s="13">
        <v>1.6208279999999999</v>
      </c>
      <c r="AT1758" s="13">
        <v>0.49478319999999998</v>
      </c>
      <c r="AU1758" s="13">
        <v>6.2389309999999996E-3</v>
      </c>
      <c r="AV1758" s="13">
        <v>4.8622269999999999E-4</v>
      </c>
      <c r="AW1758" s="13">
        <v>1.7900850000000001E-4</v>
      </c>
      <c r="AX1758" s="13">
        <v>3.7307889999999998E-4</v>
      </c>
      <c r="AY1758" s="13">
        <v>5.5208739999999996E-4</v>
      </c>
      <c r="AZ1758" s="13">
        <v>159</v>
      </c>
      <c r="BA1758" s="13">
        <v>0</v>
      </c>
      <c r="BB1758" s="13">
        <v>108</v>
      </c>
      <c r="BC1758" s="13">
        <v>0</v>
      </c>
      <c r="BD1758" s="13">
        <v>22</v>
      </c>
      <c r="BE1758" s="13">
        <v>1</v>
      </c>
      <c r="BF1758" s="13">
        <v>215</v>
      </c>
      <c r="BG1758" s="13">
        <v>0</v>
      </c>
      <c r="BI1758" s="22">
        <v>1.4E-2</v>
      </c>
      <c r="BJ1758" s="22">
        <v>0.01</v>
      </c>
      <c r="BK1758" s="22">
        <v>4.0000000000000001E-3</v>
      </c>
      <c r="BL1758" s="22">
        <v>5.014000000000002</v>
      </c>
      <c r="BM1758" s="12">
        <f t="shared" si="353"/>
        <v>2.7921818907060219E-3</v>
      </c>
      <c r="BN1758" s="12">
        <f t="shared" si="354"/>
        <v>1.9944156362185872E-3</v>
      </c>
      <c r="BO1758" s="12">
        <f t="shared" si="355"/>
        <v>7.9776625448743491E-4</v>
      </c>
      <c r="BP1758" s="16">
        <v>1.2581979741245568</v>
      </c>
      <c r="BQ1758" s="16">
        <v>0.68540711919542097</v>
      </c>
      <c r="BR1758" s="15">
        <f t="shared" si="356"/>
        <v>2.5093697130525654E-3</v>
      </c>
      <c r="BS1758" s="15">
        <f t="shared" si="357"/>
        <v>5.4679467027955383E-4</v>
      </c>
      <c r="BT1758" s="15">
        <f t="shared" si="358"/>
        <v>3.0561643833321192E-3</v>
      </c>
      <c r="BU1758" s="17">
        <v>1.4019113485266563</v>
      </c>
      <c r="BV1758" s="15">
        <f t="shared" si="359"/>
        <v>3.5179138783774707E-3</v>
      </c>
      <c r="BW1758" s="15">
        <f t="shared" si="360"/>
        <v>7.665576535787977E-4</v>
      </c>
      <c r="BX1758" s="15">
        <f t="shared" si="361"/>
        <v>4.2844715319562679E-3</v>
      </c>
      <c r="BY1758" s="17">
        <f t="shared" si="362"/>
        <v>1.5323608218027251E-2</v>
      </c>
      <c r="BZ1758" s="17">
        <f t="shared" si="363"/>
        <v>1.2581979741245568E-2</v>
      </c>
      <c r="CA1758" s="17">
        <f t="shared" si="364"/>
        <v>2.7416284767816839E-3</v>
      </c>
      <c r="CB1758" s="17">
        <f t="shared" si="365"/>
        <v>3.5765456961807769</v>
      </c>
    </row>
    <row r="1759" spans="1:80" x14ac:dyDescent="0.25">
      <c r="A1759" s="13">
        <v>5</v>
      </c>
      <c r="B1759" s="14" t="s">
        <v>138</v>
      </c>
      <c r="C1759" s="13" t="s">
        <v>139</v>
      </c>
      <c r="D1759" s="13" t="s">
        <v>140</v>
      </c>
      <c r="E1759" s="13" t="s">
        <v>60</v>
      </c>
      <c r="F1759" s="13" t="s">
        <v>470</v>
      </c>
      <c r="G1759" s="13" t="s">
        <v>409</v>
      </c>
      <c r="H1759" s="13" t="s">
        <v>410</v>
      </c>
      <c r="I1759" s="13" t="s">
        <v>401</v>
      </c>
      <c r="J1759" s="13" t="s">
        <v>471</v>
      </c>
      <c r="K1759" s="13" t="s">
        <v>472</v>
      </c>
      <c r="L1759" s="13" t="s">
        <v>477</v>
      </c>
      <c r="M1759" s="13" t="s">
        <v>478</v>
      </c>
      <c r="N1759" s="14" t="s">
        <v>479</v>
      </c>
      <c r="O1759" s="16">
        <v>1.2581979741245568</v>
      </c>
      <c r="P1759" s="16">
        <v>0.68540711919542097</v>
      </c>
      <c r="Q1759" s="14" t="s">
        <v>213</v>
      </c>
      <c r="R1759" s="14" t="s">
        <v>214</v>
      </c>
      <c r="S1759" s="14" t="s">
        <v>215</v>
      </c>
      <c r="T1759" s="14" t="s">
        <v>480</v>
      </c>
      <c r="U1759" s="13" t="s">
        <v>74</v>
      </c>
      <c r="V1759" s="13">
        <v>1255.596</v>
      </c>
      <c r="W1759" s="13">
        <v>4.0483949999999997E-6</v>
      </c>
      <c r="X1759" s="13">
        <v>9296</v>
      </c>
      <c r="Y1759" s="13">
        <v>9143.8369999999995</v>
      </c>
      <c r="Z1759" s="13">
        <v>7.4036540000000004</v>
      </c>
      <c r="AA1759" s="13">
        <v>7.2824660000000003</v>
      </c>
      <c r="AB1759" s="13">
        <v>5.8965240000000002E-3</v>
      </c>
      <c r="AC1759" s="13">
        <v>5.8000059999999999E-3</v>
      </c>
      <c r="AD1759" s="13">
        <v>2.997291E-5</v>
      </c>
      <c r="AE1759" s="13">
        <v>2.948229E-5</v>
      </c>
      <c r="AF1759" s="13">
        <v>1.1207659999999999</v>
      </c>
      <c r="AG1759" s="13">
        <v>0.75716760000000005</v>
      </c>
      <c r="AH1759" s="13">
        <v>2.6743240000000001E-5</v>
      </c>
      <c r="AI1759" s="13">
        <v>3.8937609999999999E-5</v>
      </c>
      <c r="AJ1759" s="13">
        <v>7.9314039999999996E-5</v>
      </c>
      <c r="AK1759" s="13">
        <v>142920</v>
      </c>
      <c r="AL1759" s="13">
        <v>3400.1350000000002</v>
      </c>
      <c r="AM1759" s="13">
        <v>113.82640000000001</v>
      </c>
      <c r="AN1759" s="13">
        <v>2.7079840000000002</v>
      </c>
      <c r="AO1759" s="13">
        <v>9.0655250000000007E-2</v>
      </c>
      <c r="AP1759" s="13">
        <v>2.1567309999999998E-3</v>
      </c>
      <c r="AQ1759" s="13">
        <v>9.0280310000000006E-3</v>
      </c>
      <c r="AR1759" s="13">
        <v>2.147811E-4</v>
      </c>
      <c r="AS1759" s="13">
        <v>1.1620170000000001</v>
      </c>
      <c r="AT1759" s="13">
        <v>0.58547269999999996</v>
      </c>
      <c r="AU1759" s="13">
        <v>7.7692780000000001E-3</v>
      </c>
      <c r="AV1759" s="13">
        <v>3.668508E-4</v>
      </c>
      <c r="AW1759" s="13">
        <v>2.195845E-5</v>
      </c>
      <c r="AX1759" s="13">
        <v>1.599692E-4</v>
      </c>
      <c r="AY1759" s="13">
        <v>1.8192769999999999E-4</v>
      </c>
      <c r="AZ1759" s="13">
        <v>868</v>
      </c>
      <c r="BA1759" s="13">
        <v>0</v>
      </c>
      <c r="BB1759" s="13">
        <v>793</v>
      </c>
      <c r="BC1759" s="13">
        <v>0</v>
      </c>
      <c r="BD1759" s="13">
        <v>19</v>
      </c>
      <c r="BE1759" s="13">
        <v>1</v>
      </c>
      <c r="BF1759" s="13">
        <v>200</v>
      </c>
      <c r="BG1759" s="13">
        <v>0</v>
      </c>
      <c r="BI1759" s="22">
        <v>5.0000000000000001E-3</v>
      </c>
      <c r="BJ1759" s="22">
        <v>4.0000000000000001E-3</v>
      </c>
      <c r="BK1759" s="22">
        <v>1E-3</v>
      </c>
      <c r="BL1759" s="22">
        <v>11.295999999999994</v>
      </c>
      <c r="BM1759" s="12">
        <f t="shared" si="353"/>
        <v>4.426345609065158E-4</v>
      </c>
      <c r="BN1759" s="12">
        <f t="shared" si="354"/>
        <v>3.5410764872521264E-4</v>
      </c>
      <c r="BO1759" s="12">
        <f t="shared" si="355"/>
        <v>8.8526912181303161E-5</v>
      </c>
      <c r="BP1759" s="16">
        <v>1.2581979741245568</v>
      </c>
      <c r="BQ1759" s="16">
        <v>0.68540711919542097</v>
      </c>
      <c r="BR1759" s="15">
        <f t="shared" si="356"/>
        <v>4.4553752624807276E-4</v>
      </c>
      <c r="BS1759" s="15">
        <f t="shared" si="357"/>
        <v>6.0676975849453022E-5</v>
      </c>
      <c r="BT1759" s="15">
        <f t="shared" si="358"/>
        <v>5.0621450209752583E-4</v>
      </c>
      <c r="BU1759" s="17">
        <v>1.3243856873334361</v>
      </c>
      <c r="BV1759" s="15">
        <f t="shared" si="359"/>
        <v>5.9006352293289267E-4</v>
      </c>
      <c r="BW1759" s="15">
        <f t="shared" si="360"/>
        <v>8.0359718365692148E-5</v>
      </c>
      <c r="BX1759" s="15">
        <f t="shared" si="361"/>
        <v>6.7042324129858492E-4</v>
      </c>
      <c r="BY1759" s="17">
        <f t="shared" si="362"/>
        <v>5.718199015693648E-3</v>
      </c>
      <c r="BZ1759" s="17">
        <f t="shared" si="363"/>
        <v>5.0327918964982272E-3</v>
      </c>
      <c r="CA1759" s="17">
        <f t="shared" si="364"/>
        <v>6.8540711919542097E-4</v>
      </c>
      <c r="CB1759" s="17">
        <f t="shared" si="365"/>
        <v>8.5292374480003268</v>
      </c>
    </row>
    <row r="1760" spans="1:80" x14ac:dyDescent="0.25">
      <c r="A1760" s="13">
        <v>6</v>
      </c>
      <c r="B1760" s="14" t="s">
        <v>141</v>
      </c>
      <c r="C1760" s="13" t="s">
        <v>142</v>
      </c>
      <c r="D1760" s="13" t="s">
        <v>143</v>
      </c>
      <c r="E1760" s="13" t="s">
        <v>60</v>
      </c>
      <c r="F1760" s="13" t="s">
        <v>470</v>
      </c>
      <c r="G1760" s="13" t="s">
        <v>409</v>
      </c>
      <c r="H1760" s="13" t="s">
        <v>410</v>
      </c>
      <c r="I1760" s="13" t="s">
        <v>401</v>
      </c>
      <c r="J1760" s="13" t="s">
        <v>471</v>
      </c>
      <c r="K1760" s="13" t="s">
        <v>472</v>
      </c>
      <c r="L1760" s="13" t="s">
        <v>477</v>
      </c>
      <c r="M1760" s="13" t="s">
        <v>478</v>
      </c>
      <c r="N1760" s="14" t="s">
        <v>479</v>
      </c>
      <c r="O1760" s="16">
        <v>1.2581979741245568</v>
      </c>
      <c r="P1760" s="16">
        <v>0.68540711919542097</v>
      </c>
      <c r="Q1760" s="14" t="s">
        <v>213</v>
      </c>
      <c r="R1760" s="14" t="s">
        <v>214</v>
      </c>
      <c r="S1760" s="14" t="s">
        <v>215</v>
      </c>
      <c r="T1760" s="14" t="s">
        <v>480</v>
      </c>
      <c r="U1760" s="13" t="s">
        <v>74</v>
      </c>
      <c r="V1760" s="13">
        <v>665.92539999999997</v>
      </c>
      <c r="W1760" s="13">
        <v>2.4252599999999999E-4</v>
      </c>
      <c r="X1760" s="13">
        <v>9296</v>
      </c>
      <c r="Y1760" s="13">
        <v>9143.8369999999995</v>
      </c>
      <c r="Z1760" s="13">
        <v>13.959519999999999</v>
      </c>
      <c r="AA1760" s="13">
        <v>13.731019999999999</v>
      </c>
      <c r="AB1760" s="13">
        <v>2.096259E-2</v>
      </c>
      <c r="AC1760" s="13">
        <v>2.0619470000000001E-2</v>
      </c>
      <c r="AD1760" s="13">
        <v>3.385547E-3</v>
      </c>
      <c r="AE1760" s="13">
        <v>3.3301300000000002E-3</v>
      </c>
      <c r="AF1760" s="13">
        <v>4.8665039999999999</v>
      </c>
      <c r="AG1760" s="13">
        <v>3.6910340000000001</v>
      </c>
      <c r="AH1760" s="13">
        <v>6.9568359999999999E-4</v>
      </c>
      <c r="AI1760" s="13">
        <v>9.0222149999999999E-4</v>
      </c>
      <c r="AJ1760" s="13">
        <v>1.622709E-3</v>
      </c>
      <c r="AK1760" s="13">
        <v>142920</v>
      </c>
      <c r="AL1760" s="13">
        <v>3400.1350000000002</v>
      </c>
      <c r="AM1760" s="13">
        <v>214.61869999999999</v>
      </c>
      <c r="AN1760" s="13">
        <v>5.1058789999999998</v>
      </c>
      <c r="AO1760" s="13">
        <v>0.32228639999999997</v>
      </c>
      <c r="AP1760" s="13">
        <v>7.6673449999999999E-3</v>
      </c>
      <c r="AQ1760" s="13">
        <v>0.34826370000000001</v>
      </c>
      <c r="AR1760" s="13">
        <v>8.2853579999999996E-3</v>
      </c>
      <c r="AS1760" s="13">
        <v>11.39629</v>
      </c>
      <c r="AT1760" s="13">
        <v>4.7911580000000002</v>
      </c>
      <c r="AU1760" s="13">
        <v>3.05594E-2</v>
      </c>
      <c r="AV1760" s="13">
        <v>1.7293020000000001E-3</v>
      </c>
      <c r="AW1760" s="13">
        <v>3.9260260000000002E-4</v>
      </c>
      <c r="AX1760" s="13">
        <v>9.767942999999999E-4</v>
      </c>
      <c r="AY1760" s="13">
        <v>1.3693970000000001E-3</v>
      </c>
      <c r="AZ1760" s="13">
        <v>156</v>
      </c>
      <c r="BA1760" s="13">
        <v>0</v>
      </c>
      <c r="BB1760" s="13">
        <v>132</v>
      </c>
      <c r="BC1760" s="13">
        <v>0</v>
      </c>
      <c r="BD1760" s="13">
        <v>5</v>
      </c>
      <c r="BE1760" s="13">
        <v>1</v>
      </c>
      <c r="BF1760" s="13">
        <v>88</v>
      </c>
      <c r="BG1760" s="13">
        <v>0</v>
      </c>
      <c r="BI1760" s="22">
        <v>4.9000000000000002E-2</v>
      </c>
      <c r="BJ1760" s="22">
        <v>3.6999999999999998E-2</v>
      </c>
      <c r="BK1760" s="22">
        <v>1.2E-2</v>
      </c>
      <c r="BL1760" s="22">
        <v>20.156000000000002</v>
      </c>
      <c r="BM1760" s="12">
        <f t="shared" si="353"/>
        <v>2.4310379043461002E-3</v>
      </c>
      <c r="BN1760" s="12">
        <f t="shared" si="354"/>
        <v>1.8356816828735856E-3</v>
      </c>
      <c r="BO1760" s="12">
        <f t="shared" si="355"/>
        <v>5.9535622147251438E-4</v>
      </c>
      <c r="BP1760" s="16">
        <v>1.2581979741245568</v>
      </c>
      <c r="BQ1760" s="16">
        <v>0.68540711919542097</v>
      </c>
      <c r="BR1760" s="15">
        <f t="shared" si="356"/>
        <v>2.3096509745291027E-3</v>
      </c>
      <c r="BS1760" s="15">
        <f t="shared" si="357"/>
        <v>4.080613926545471E-4</v>
      </c>
      <c r="BT1760" s="15">
        <f t="shared" si="358"/>
        <v>2.71771236718365E-3</v>
      </c>
      <c r="BU1760" s="17">
        <v>1.3912319188817563</v>
      </c>
      <c r="BV1760" s="15">
        <f t="shared" si="359"/>
        <v>3.2132601572412421E-3</v>
      </c>
      <c r="BW1760" s="15">
        <f t="shared" si="360"/>
        <v>5.6770803432434739E-4</v>
      </c>
      <c r="BX1760" s="15">
        <f t="shared" si="361"/>
        <v>3.7809681915655898E-3</v>
      </c>
      <c r="BY1760" s="17">
        <f t="shared" si="362"/>
        <v>5.4778210472953649E-2</v>
      </c>
      <c r="BZ1760" s="17">
        <f t="shared" si="363"/>
        <v>4.6553325042608597E-2</v>
      </c>
      <c r="CA1760" s="17">
        <f t="shared" si="364"/>
        <v>8.2248854303450525E-3</v>
      </c>
      <c r="CB1760" s="17">
        <f t="shared" si="365"/>
        <v>14.48787921441666</v>
      </c>
    </row>
    <row r="1761" spans="1:80" x14ac:dyDescent="0.25">
      <c r="A1761" s="13">
        <v>10</v>
      </c>
      <c r="B1761" s="14" t="s">
        <v>79</v>
      </c>
      <c r="C1761" s="13" t="s">
        <v>80</v>
      </c>
      <c r="D1761" s="13" t="s">
        <v>81</v>
      </c>
      <c r="E1761" s="13" t="s">
        <v>78</v>
      </c>
      <c r="F1761" s="13" t="s">
        <v>470</v>
      </c>
      <c r="G1761" s="13" t="s">
        <v>409</v>
      </c>
      <c r="H1761" s="13" t="s">
        <v>410</v>
      </c>
      <c r="I1761" s="13" t="s">
        <v>401</v>
      </c>
      <c r="J1761" s="13" t="s">
        <v>471</v>
      </c>
      <c r="K1761" s="13" t="s">
        <v>472</v>
      </c>
      <c r="L1761" s="13" t="s">
        <v>477</v>
      </c>
      <c r="M1761" s="13" t="s">
        <v>478</v>
      </c>
      <c r="N1761" s="14" t="s">
        <v>479</v>
      </c>
      <c r="O1761" s="16">
        <v>1.2581979741245568</v>
      </c>
      <c r="P1761" s="16">
        <v>0.68540711919542097</v>
      </c>
      <c r="Q1761" s="14" t="s">
        <v>213</v>
      </c>
      <c r="R1761" s="14" t="s">
        <v>214</v>
      </c>
      <c r="S1761" s="14" t="s">
        <v>215</v>
      </c>
      <c r="T1761" s="14" t="s">
        <v>480</v>
      </c>
      <c r="U1761" s="13" t="s">
        <v>74</v>
      </c>
      <c r="V1761" s="13">
        <v>509.84359999999998</v>
      </c>
      <c r="W1761" s="13">
        <v>6.5273310000000005E-5</v>
      </c>
      <c r="X1761" s="13">
        <v>9296</v>
      </c>
      <c r="Y1761" s="13">
        <v>9143.8369999999995</v>
      </c>
      <c r="Z1761" s="13">
        <v>18.233039999999999</v>
      </c>
      <c r="AA1761" s="13">
        <v>17.93459</v>
      </c>
      <c r="AB1761" s="13">
        <v>3.576203E-2</v>
      </c>
      <c r="AC1761" s="13">
        <v>3.5176659999999998E-2</v>
      </c>
      <c r="AD1761" s="13">
        <v>1.1901310000000001E-3</v>
      </c>
      <c r="AE1761" s="13">
        <v>1.1706500000000001E-3</v>
      </c>
      <c r="AF1761" s="13">
        <v>0.76655249999999997</v>
      </c>
      <c r="AG1761" s="13">
        <v>0.5326592</v>
      </c>
      <c r="AH1761" s="13">
        <v>1.552576E-3</v>
      </c>
      <c r="AI1761" s="13">
        <v>2.1977479999999998E-3</v>
      </c>
      <c r="AJ1761" s="13">
        <v>1.157412E-3</v>
      </c>
      <c r="AK1761" s="13">
        <v>142920</v>
      </c>
      <c r="AL1761" s="13">
        <v>3400.1350000000002</v>
      </c>
      <c r="AM1761" s="13">
        <v>280.32130000000001</v>
      </c>
      <c r="AN1761" s="13">
        <v>6.6689759999999998</v>
      </c>
      <c r="AO1761" s="13">
        <v>0.54981820000000003</v>
      </c>
      <c r="AP1761" s="13">
        <v>1.308044E-2</v>
      </c>
      <c r="AQ1761" s="13">
        <v>0.32444719999999999</v>
      </c>
      <c r="AR1761" s="13">
        <v>7.7187530000000001E-3</v>
      </c>
      <c r="AS1761" s="13">
        <v>17.61984</v>
      </c>
      <c r="AT1761" s="13">
        <v>4.9623020000000002</v>
      </c>
      <c r="AU1761" s="13">
        <v>1.841375E-2</v>
      </c>
      <c r="AV1761" s="13">
        <v>1.5554779999999999E-3</v>
      </c>
      <c r="AW1761" s="15">
        <v>2.130407E-4</v>
      </c>
      <c r="AX1761" s="15">
        <v>1.4046970000000001E-3</v>
      </c>
      <c r="AY1761" s="15">
        <v>1.617737E-3</v>
      </c>
      <c r="AZ1761" s="13">
        <v>103</v>
      </c>
      <c r="BA1761" s="13">
        <v>1</v>
      </c>
      <c r="BB1761" s="13">
        <v>78</v>
      </c>
      <c r="BC1761" s="13">
        <v>1</v>
      </c>
      <c r="BD1761" s="13">
        <v>13</v>
      </c>
      <c r="BE1761" s="13">
        <v>1</v>
      </c>
      <c r="BF1761" s="13">
        <v>89</v>
      </c>
      <c r="BG1761" s="13">
        <v>0</v>
      </c>
      <c r="BI1761" s="22">
        <v>5.1000000000000004E-2</v>
      </c>
      <c r="BJ1761" s="22">
        <v>4.8000000000000001E-2</v>
      </c>
      <c r="BK1761" s="22">
        <v>3.0000000000000001E-3</v>
      </c>
      <c r="BL1761" s="22">
        <v>18.029000000000003</v>
      </c>
      <c r="BM1761" s="12">
        <f t="shared" si="353"/>
        <v>2.8287758611126516E-3</v>
      </c>
      <c r="BN1761" s="12">
        <f t="shared" si="354"/>
        <v>2.6623772810472012E-3</v>
      </c>
      <c r="BO1761" s="12">
        <f t="shared" si="355"/>
        <v>1.6639858006545007E-4</v>
      </c>
      <c r="BP1761" s="16">
        <v>1.2581979741245568</v>
      </c>
      <c r="BQ1761" s="16">
        <v>0.68540711919542097</v>
      </c>
      <c r="BR1761" s="15">
        <f t="shared" si="356"/>
        <v>3.3497977013688344E-3</v>
      </c>
      <c r="BS1761" s="15">
        <f t="shared" si="357"/>
        <v>1.1405077140086874E-4</v>
      </c>
      <c r="BT1761" s="15">
        <f t="shared" si="358"/>
        <v>3.463848472769703E-3</v>
      </c>
      <c r="BU1761" s="17">
        <v>1.362887148904804</v>
      </c>
      <c r="BV1761" s="15">
        <f t="shared" si="359"/>
        <v>4.5653962386264365E-3</v>
      </c>
      <c r="BW1761" s="15">
        <f t="shared" si="360"/>
        <v>1.5543833066492357E-4</v>
      </c>
      <c r="BX1761" s="15">
        <f t="shared" si="361"/>
        <v>4.7208345692913599E-3</v>
      </c>
      <c r="BY1761" s="17">
        <f t="shared" si="362"/>
        <v>6.2449724115564993E-2</v>
      </c>
      <c r="BZ1761" s="17">
        <f t="shared" si="363"/>
        <v>6.039350275797873E-2</v>
      </c>
      <c r="CA1761" s="17">
        <f t="shared" si="364"/>
        <v>2.0562213575862631E-3</v>
      </c>
      <c r="CB1761" s="17">
        <f t="shared" si="365"/>
        <v>13.228534742944669</v>
      </c>
    </row>
    <row r="1762" spans="1:80" x14ac:dyDescent="0.25">
      <c r="A1762" s="9">
        <v>11</v>
      </c>
      <c r="B1762" s="10" t="s">
        <v>82</v>
      </c>
      <c r="C1762" s="9" t="s">
        <v>83</v>
      </c>
      <c r="D1762" s="9" t="s">
        <v>84</v>
      </c>
      <c r="E1762" s="9" t="s">
        <v>78</v>
      </c>
      <c r="F1762" s="9" t="s">
        <v>470</v>
      </c>
      <c r="G1762" s="9" t="s">
        <v>409</v>
      </c>
      <c r="H1762" s="9" t="s">
        <v>410</v>
      </c>
      <c r="I1762" s="9" t="s">
        <v>401</v>
      </c>
      <c r="J1762" s="9" t="s">
        <v>471</v>
      </c>
      <c r="K1762" s="9" t="s">
        <v>472</v>
      </c>
      <c r="L1762" s="9" t="s">
        <v>477</v>
      </c>
      <c r="M1762" s="9" t="s">
        <v>478</v>
      </c>
      <c r="N1762" s="10" t="s">
        <v>479</v>
      </c>
      <c r="O1762" s="16">
        <v>1.2581979741245568</v>
      </c>
      <c r="P1762" s="16">
        <v>0.68540711919542097</v>
      </c>
      <c r="Q1762" s="10" t="s">
        <v>213</v>
      </c>
      <c r="R1762" s="10" t="s">
        <v>214</v>
      </c>
      <c r="S1762" s="10" t="s">
        <v>215</v>
      </c>
      <c r="T1762" s="10" t="s">
        <v>480</v>
      </c>
      <c r="U1762" s="9" t="s">
        <v>74</v>
      </c>
      <c r="V1762" s="9">
        <v>234.89670000000001</v>
      </c>
      <c r="W1762" s="9">
        <v>6.974517E-4</v>
      </c>
      <c r="X1762" s="9">
        <v>9296</v>
      </c>
      <c r="Y1762" s="9">
        <v>9143.8369999999995</v>
      </c>
      <c r="Z1762" s="9">
        <v>39.574849999999998</v>
      </c>
      <c r="AA1762" s="9">
        <v>38.927059999999997</v>
      </c>
      <c r="AB1762" s="9">
        <v>0.16847770000000001</v>
      </c>
      <c r="AC1762" s="9">
        <v>0.1657199</v>
      </c>
      <c r="AD1762" s="9">
        <v>2.7601549999999999E-2</v>
      </c>
      <c r="AE1762" s="9">
        <v>2.714975E-2</v>
      </c>
      <c r="AF1762" s="9">
        <v>2.1363729999999999</v>
      </c>
      <c r="AG1762" s="9">
        <v>1.533447</v>
      </c>
      <c r="AH1762" s="9">
        <v>1.291982E-2</v>
      </c>
      <c r="AI1762" s="9">
        <v>1.7705039999999998E-2</v>
      </c>
      <c r="AJ1762" s="9">
        <v>1.02153E-2</v>
      </c>
      <c r="AK1762" s="9">
        <v>142920</v>
      </c>
      <c r="AL1762" s="9">
        <v>3400.1350000000002</v>
      </c>
      <c r="AM1762" s="9">
        <v>608.43769999999995</v>
      </c>
      <c r="AN1762" s="9">
        <v>14.475020000000001</v>
      </c>
      <c r="AO1762" s="9">
        <v>2.590236</v>
      </c>
      <c r="AP1762" s="9">
        <v>6.1622940000000001E-2</v>
      </c>
      <c r="AQ1762" s="9">
        <v>6.215376</v>
      </c>
      <c r="AR1762" s="9">
        <v>0.14786679999999999</v>
      </c>
      <c r="AS1762" s="9">
        <v>52.996690000000001</v>
      </c>
      <c r="AT1762" s="9">
        <v>22.320039999999999</v>
      </c>
      <c r="AU1762" s="9">
        <v>0.1172786</v>
      </c>
      <c r="AV1762" s="9">
        <v>6.6248430000000001E-3</v>
      </c>
      <c r="AW1762" s="11">
        <v>1.138188E-3</v>
      </c>
      <c r="AX1762" s="11">
        <v>6.1989580000000001E-3</v>
      </c>
      <c r="AY1762" s="11">
        <v>7.3371460000000001E-3</v>
      </c>
      <c r="AZ1762" s="9">
        <v>11</v>
      </c>
      <c r="BA1762" s="9">
        <v>1</v>
      </c>
      <c r="BB1762" s="9">
        <v>9</v>
      </c>
      <c r="BC1762" s="9">
        <v>1</v>
      </c>
      <c r="BD1762" s="9">
        <v>2</v>
      </c>
      <c r="BE1762" s="9">
        <v>1</v>
      </c>
      <c r="BF1762" s="9">
        <v>22</v>
      </c>
      <c r="BG1762" s="9">
        <v>0</v>
      </c>
      <c r="BH1762" s="26"/>
      <c r="BI1762" s="22">
        <v>0.187</v>
      </c>
      <c r="BJ1762" s="22">
        <v>0.182</v>
      </c>
      <c r="BK1762" s="22">
        <v>5.0000000000000001E-3</v>
      </c>
      <c r="BL1762" s="22">
        <v>27.413</v>
      </c>
      <c r="BM1762" s="12">
        <f t="shared" si="353"/>
        <v>6.821581001714515E-3</v>
      </c>
      <c r="BN1762" s="12">
        <f t="shared" si="354"/>
        <v>6.6391857877649285E-3</v>
      </c>
      <c r="BO1762" s="12">
        <f t="shared" si="355"/>
        <v>1.8239521394958596E-4</v>
      </c>
      <c r="BP1762" s="16">
        <v>1.2581979741245568</v>
      </c>
      <c r="BQ1762" s="16">
        <v>0.68540711919542097</v>
      </c>
      <c r="BR1762" s="15">
        <f t="shared" si="356"/>
        <v>8.3534101080023834E-3</v>
      </c>
      <c r="BS1762" s="15">
        <f t="shared" si="357"/>
        <v>1.2501497814821816E-4</v>
      </c>
      <c r="BT1762" s="15">
        <f t="shared" si="358"/>
        <v>8.4784250861506018E-3</v>
      </c>
      <c r="BU1762" s="17">
        <v>1.416795896323626</v>
      </c>
      <c r="BV1762" s="15">
        <f t="shared" si="359"/>
        <v>1.1835077161326075E-2</v>
      </c>
      <c r="BW1762" s="15">
        <f t="shared" si="360"/>
        <v>1.7712070801938326E-4</v>
      </c>
      <c r="BX1762" s="15">
        <f t="shared" si="361"/>
        <v>1.2012197869345457E-2</v>
      </c>
      <c r="BY1762" s="17">
        <f t="shared" si="362"/>
        <v>0.23241906688664643</v>
      </c>
      <c r="BZ1762" s="17">
        <f t="shared" si="363"/>
        <v>0.22899203129066933</v>
      </c>
      <c r="CA1762" s="17">
        <f t="shared" si="364"/>
        <v>3.4270355959771051E-3</v>
      </c>
      <c r="CB1762" s="17">
        <f t="shared" si="365"/>
        <v>19.348587944906281</v>
      </c>
    </row>
    <row r="1763" spans="1:80" x14ac:dyDescent="0.25">
      <c r="A1763" s="9">
        <v>12</v>
      </c>
      <c r="B1763" s="10" t="s">
        <v>144</v>
      </c>
      <c r="C1763" s="9" t="s">
        <v>145</v>
      </c>
      <c r="D1763" s="9" t="s">
        <v>84</v>
      </c>
      <c r="E1763" s="9" t="s">
        <v>78</v>
      </c>
      <c r="F1763" s="9" t="s">
        <v>470</v>
      </c>
      <c r="G1763" s="9" t="s">
        <v>409</v>
      </c>
      <c r="H1763" s="9" t="s">
        <v>410</v>
      </c>
      <c r="I1763" s="9" t="s">
        <v>401</v>
      </c>
      <c r="J1763" s="9" t="s">
        <v>471</v>
      </c>
      <c r="K1763" s="9" t="s">
        <v>472</v>
      </c>
      <c r="L1763" s="9" t="s">
        <v>477</v>
      </c>
      <c r="M1763" s="9" t="s">
        <v>478</v>
      </c>
      <c r="N1763" s="10" t="s">
        <v>479</v>
      </c>
      <c r="O1763" s="16">
        <v>1.2581979741245568</v>
      </c>
      <c r="P1763" s="16">
        <v>0.68540711919542097</v>
      </c>
      <c r="Q1763" s="10" t="s">
        <v>213</v>
      </c>
      <c r="R1763" s="10" t="s">
        <v>214</v>
      </c>
      <c r="S1763" s="10" t="s">
        <v>215</v>
      </c>
      <c r="T1763" s="10" t="s">
        <v>480</v>
      </c>
      <c r="U1763" s="9" t="s">
        <v>74</v>
      </c>
      <c r="V1763" s="9">
        <v>215.268</v>
      </c>
      <c r="W1763" s="9">
        <v>9.8970880000000001E-4</v>
      </c>
      <c r="X1763" s="9">
        <v>9296</v>
      </c>
      <c r="Y1763" s="9">
        <v>9143.8369999999995</v>
      </c>
      <c r="Z1763" s="9">
        <v>43.18338</v>
      </c>
      <c r="AA1763" s="9">
        <v>42.476529999999997</v>
      </c>
      <c r="AB1763" s="9">
        <v>0.2006029</v>
      </c>
      <c r="AC1763" s="9">
        <v>0.1973193</v>
      </c>
      <c r="AD1763" s="9">
        <v>4.2738970000000001E-2</v>
      </c>
      <c r="AE1763" s="9">
        <v>4.2039390000000003E-2</v>
      </c>
      <c r="AF1763" s="9">
        <v>2.1795960000000001</v>
      </c>
      <c r="AG1763" s="9">
        <v>1.555312</v>
      </c>
      <c r="AH1763" s="9">
        <v>1.960866E-2</v>
      </c>
      <c r="AI1763" s="9">
        <v>2.7029549999999999E-2</v>
      </c>
      <c r="AJ1763" s="9">
        <v>1.1125639999999999E-2</v>
      </c>
      <c r="AK1763" s="9">
        <v>142920</v>
      </c>
      <c r="AL1763" s="9">
        <v>3400.1350000000002</v>
      </c>
      <c r="AM1763" s="9">
        <v>663.91660000000002</v>
      </c>
      <c r="AN1763" s="9">
        <v>15.794890000000001</v>
      </c>
      <c r="AO1763" s="9">
        <v>3.0841400000000001</v>
      </c>
      <c r="AP1763" s="9">
        <v>7.3373149999999998E-2</v>
      </c>
      <c r="AQ1763" s="9">
        <v>7.3864999999999998</v>
      </c>
      <c r="AR1763" s="9">
        <v>0.17572840000000001</v>
      </c>
      <c r="AS1763" s="9">
        <v>45.781829999999999</v>
      </c>
      <c r="AT1763" s="9">
        <v>19.095829999999999</v>
      </c>
      <c r="AU1763" s="9">
        <v>0.16134129999999999</v>
      </c>
      <c r="AV1763" s="9">
        <v>9.2024440000000006E-3</v>
      </c>
      <c r="AW1763" s="11">
        <v>2.0356929999999999E-3</v>
      </c>
      <c r="AX1763" s="11">
        <v>8.5093749999999996E-3</v>
      </c>
      <c r="AY1763" s="11">
        <v>1.054507E-2</v>
      </c>
      <c r="AZ1763" s="9">
        <v>7</v>
      </c>
      <c r="BA1763" s="9">
        <v>1</v>
      </c>
      <c r="BB1763" s="9">
        <v>6</v>
      </c>
      <c r="BC1763" s="9">
        <v>1</v>
      </c>
      <c r="BD1763" s="9">
        <v>1</v>
      </c>
      <c r="BE1763" s="9">
        <v>1</v>
      </c>
      <c r="BF1763" s="9">
        <v>22</v>
      </c>
      <c r="BG1763" s="9">
        <v>0</v>
      </c>
      <c r="BH1763" s="26"/>
      <c r="BI1763" s="22">
        <v>0.19800000000000001</v>
      </c>
      <c r="BJ1763" s="22">
        <v>0.192</v>
      </c>
      <c r="BK1763" s="22">
        <v>6.0000000000000001E-3</v>
      </c>
      <c r="BL1763" s="22">
        <v>26.929000000000002</v>
      </c>
      <c r="BM1763" s="12">
        <f t="shared" si="353"/>
        <v>7.3526681272977085E-3</v>
      </c>
      <c r="BN1763" s="12">
        <f t="shared" si="354"/>
        <v>7.1298600022280806E-3</v>
      </c>
      <c r="BO1763" s="12">
        <f t="shared" si="355"/>
        <v>2.2280812506962752E-4</v>
      </c>
      <c r="BP1763" s="16">
        <v>1.2581979741245568</v>
      </c>
      <c r="BQ1763" s="16">
        <v>0.68540711919542097</v>
      </c>
      <c r="BR1763" s="15">
        <f t="shared" si="356"/>
        <v>8.970775410595079E-3</v>
      </c>
      <c r="BS1763" s="15">
        <f t="shared" si="357"/>
        <v>1.5271427513730644E-4</v>
      </c>
      <c r="BT1763" s="15">
        <f t="shared" si="358"/>
        <v>9.1234896857323861E-3</v>
      </c>
      <c r="BU1763" s="17">
        <v>1.4116131801235716</v>
      </c>
      <c r="BV1763" s="15">
        <f t="shared" si="359"/>
        <v>1.2663264805524458E-2</v>
      </c>
      <c r="BW1763" s="15">
        <f t="shared" si="360"/>
        <v>2.1557348357683923E-4</v>
      </c>
      <c r="BX1763" s="15">
        <f t="shared" si="361"/>
        <v>1.2878838289101299E-2</v>
      </c>
      <c r="BY1763" s="17">
        <f t="shared" si="362"/>
        <v>0.24568645374708745</v>
      </c>
      <c r="BZ1763" s="17">
        <f t="shared" si="363"/>
        <v>0.24157401103191492</v>
      </c>
      <c r="CA1763" s="17">
        <f t="shared" si="364"/>
        <v>4.1124427151725262E-3</v>
      </c>
      <c r="CB1763" s="17">
        <f t="shared" si="365"/>
        <v>19.076755855766844</v>
      </c>
    </row>
    <row r="1764" spans="1:80" x14ac:dyDescent="0.25">
      <c r="A1764" s="13">
        <v>14</v>
      </c>
      <c r="B1764" s="14" t="s">
        <v>146</v>
      </c>
      <c r="C1764" s="13" t="s">
        <v>147</v>
      </c>
      <c r="D1764" s="13" t="s">
        <v>148</v>
      </c>
      <c r="E1764" s="13" t="s">
        <v>60</v>
      </c>
      <c r="F1764" s="13" t="s">
        <v>470</v>
      </c>
      <c r="G1764" s="13" t="s">
        <v>409</v>
      </c>
      <c r="H1764" s="13" t="s">
        <v>410</v>
      </c>
      <c r="I1764" s="13" t="s">
        <v>401</v>
      </c>
      <c r="J1764" s="13" t="s">
        <v>471</v>
      </c>
      <c r="K1764" s="13" t="s">
        <v>472</v>
      </c>
      <c r="L1764" s="13" t="s">
        <v>477</v>
      </c>
      <c r="M1764" s="13" t="s">
        <v>478</v>
      </c>
      <c r="N1764" s="14" t="s">
        <v>479</v>
      </c>
      <c r="O1764" s="16">
        <v>1.2581979741245568</v>
      </c>
      <c r="P1764" s="16">
        <v>0.68540711919542097</v>
      </c>
      <c r="Q1764" s="14" t="s">
        <v>213</v>
      </c>
      <c r="R1764" s="14" t="s">
        <v>214</v>
      </c>
      <c r="S1764" s="14" t="s">
        <v>215</v>
      </c>
      <c r="T1764" s="14" t="s">
        <v>480</v>
      </c>
      <c r="U1764" s="13" t="s">
        <v>74</v>
      </c>
      <c r="V1764" s="13">
        <v>1087.279</v>
      </c>
      <c r="W1764" s="13">
        <v>1.463956E-5</v>
      </c>
      <c r="X1764" s="13">
        <v>9296</v>
      </c>
      <c r="Y1764" s="13">
        <v>9143.8369999999995</v>
      </c>
      <c r="Z1764" s="13">
        <v>8.5497829999999997</v>
      </c>
      <c r="AA1764" s="13">
        <v>8.4098349999999993</v>
      </c>
      <c r="AB1764" s="13">
        <v>7.8634680000000002E-3</v>
      </c>
      <c r="AC1764" s="13">
        <v>7.7347529999999996E-3</v>
      </c>
      <c r="AD1764" s="13">
        <v>1.2516510000000001E-4</v>
      </c>
      <c r="AE1764" s="13">
        <v>1.2311630000000001E-4</v>
      </c>
      <c r="AF1764" s="13">
        <v>5.5280849999999999E-2</v>
      </c>
      <c r="AG1764" s="13">
        <v>4.4741549999999998E-2</v>
      </c>
      <c r="AH1764" s="13">
        <v>2.2641670000000001E-3</v>
      </c>
      <c r="AI1764" s="13">
        <v>2.7517219999999998E-3</v>
      </c>
      <c r="AJ1764" s="13">
        <v>3.3077589999999999E-4</v>
      </c>
      <c r="AK1764" s="13">
        <v>142920</v>
      </c>
      <c r="AL1764" s="13">
        <v>3400.1350000000002</v>
      </c>
      <c r="AM1764" s="13">
        <v>131.44739999999999</v>
      </c>
      <c r="AN1764" s="13">
        <v>3.1271960000000001</v>
      </c>
      <c r="AO1764" s="13">
        <v>0.12089569999999999</v>
      </c>
      <c r="AP1764" s="13">
        <v>2.8761669999999998E-3</v>
      </c>
      <c r="AQ1764" s="13">
        <v>4.3479629999999998E-2</v>
      </c>
      <c r="AR1764" s="13">
        <v>1.0344009999999999E-3</v>
      </c>
      <c r="AS1764" s="13">
        <v>1.9790970000000001</v>
      </c>
      <c r="AT1764" s="13">
        <v>0.77907119999999996</v>
      </c>
      <c r="AU1764" s="13">
        <v>2.1969430000000002E-2</v>
      </c>
      <c r="AV1764" s="13">
        <v>1.3277359999999999E-3</v>
      </c>
      <c r="AW1764" s="13">
        <v>1.494469E-4</v>
      </c>
      <c r="AX1764" s="13">
        <v>1.2556259999999999E-3</v>
      </c>
      <c r="AY1764" s="13">
        <v>1.405073E-3</v>
      </c>
      <c r="AZ1764" s="13">
        <v>63</v>
      </c>
      <c r="BA1764" s="13">
        <v>1</v>
      </c>
      <c r="BB1764" s="13">
        <v>50</v>
      </c>
      <c r="BC1764" s="13">
        <v>1</v>
      </c>
      <c r="BD1764" s="13">
        <v>7</v>
      </c>
      <c r="BE1764" s="13">
        <v>1</v>
      </c>
      <c r="BF1764" s="13">
        <v>101</v>
      </c>
      <c r="BG1764" s="13">
        <v>0</v>
      </c>
      <c r="BI1764" s="22">
        <v>1.9999999999999997E-2</v>
      </c>
      <c r="BJ1764" s="22">
        <v>1.7999999999999999E-2</v>
      </c>
      <c r="BK1764" s="22">
        <v>2E-3</v>
      </c>
      <c r="BL1764" s="22">
        <v>8.5540000000000003</v>
      </c>
      <c r="BM1764" s="12">
        <f t="shared" si="353"/>
        <v>2.3380874444704227E-3</v>
      </c>
      <c r="BN1764" s="12">
        <f t="shared" si="354"/>
        <v>2.1042787000233806E-3</v>
      </c>
      <c r="BO1764" s="12">
        <f t="shared" si="355"/>
        <v>2.3380874444704232E-4</v>
      </c>
      <c r="BP1764" s="16">
        <v>1.2581979741245568</v>
      </c>
      <c r="BQ1764" s="16">
        <v>0.68540711919542097</v>
      </c>
      <c r="BR1764" s="15">
        <f t="shared" si="356"/>
        <v>2.6475991973628735E-3</v>
      </c>
      <c r="BS1764" s="15">
        <f t="shared" si="357"/>
        <v>1.6025417797414565E-4</v>
      </c>
      <c r="BT1764" s="15">
        <f t="shared" si="358"/>
        <v>2.8078533753370192E-3</v>
      </c>
      <c r="BU1764" s="17">
        <v>1.463358556946081</v>
      </c>
      <c r="BV1764" s="15">
        <f t="shared" si="359"/>
        <v>3.8743869408245368E-3</v>
      </c>
      <c r="BW1764" s="15">
        <f t="shared" si="360"/>
        <v>2.345093226248262E-4</v>
      </c>
      <c r="BX1764" s="15">
        <f t="shared" si="361"/>
        <v>4.1088962634493629E-3</v>
      </c>
      <c r="BY1764" s="17">
        <f t="shared" si="362"/>
        <v>2.4018377772632864E-2</v>
      </c>
      <c r="BZ1764" s="17">
        <f t="shared" si="363"/>
        <v>2.2647563534242021E-2</v>
      </c>
      <c r="CA1764" s="17">
        <f t="shared" si="364"/>
        <v>1.3708142383908419E-3</v>
      </c>
      <c r="CB1764" s="17">
        <f t="shared" si="365"/>
        <v>5.8454573278688127</v>
      </c>
    </row>
    <row r="1765" spans="1:80" x14ac:dyDescent="0.25">
      <c r="A1765" s="13">
        <v>15</v>
      </c>
      <c r="B1765" s="14" t="s">
        <v>149</v>
      </c>
      <c r="C1765" s="13" t="s">
        <v>150</v>
      </c>
      <c r="D1765" s="13" t="s">
        <v>148</v>
      </c>
      <c r="E1765" s="13" t="s">
        <v>60</v>
      </c>
      <c r="F1765" s="13" t="s">
        <v>470</v>
      </c>
      <c r="G1765" s="13" t="s">
        <v>409</v>
      </c>
      <c r="H1765" s="13" t="s">
        <v>410</v>
      </c>
      <c r="I1765" s="13" t="s">
        <v>401</v>
      </c>
      <c r="J1765" s="13" t="s">
        <v>471</v>
      </c>
      <c r="K1765" s="13" t="s">
        <v>472</v>
      </c>
      <c r="L1765" s="13" t="s">
        <v>477</v>
      </c>
      <c r="M1765" s="13" t="s">
        <v>478</v>
      </c>
      <c r="N1765" s="14" t="s">
        <v>479</v>
      </c>
      <c r="O1765" s="16">
        <v>1.2581979741245568</v>
      </c>
      <c r="P1765" s="16">
        <v>0.68540711919542097</v>
      </c>
      <c r="Q1765" s="14" t="s">
        <v>213</v>
      </c>
      <c r="R1765" s="14" t="s">
        <v>214</v>
      </c>
      <c r="S1765" s="14" t="s">
        <v>215</v>
      </c>
      <c r="T1765" s="14" t="s">
        <v>480</v>
      </c>
      <c r="U1765" s="13" t="s">
        <v>74</v>
      </c>
      <c r="V1765" s="13">
        <v>1072.8430000000001</v>
      </c>
      <c r="W1765" s="13">
        <v>3.0140740000000002E-6</v>
      </c>
      <c r="X1765" s="13">
        <v>9296</v>
      </c>
      <c r="Y1765" s="13">
        <v>9143.8369999999995</v>
      </c>
      <c r="Z1765" s="13">
        <v>8.664828</v>
      </c>
      <c r="AA1765" s="13">
        <v>8.5229959999999991</v>
      </c>
      <c r="AB1765" s="13">
        <v>8.0765109999999998E-3</v>
      </c>
      <c r="AC1765" s="13">
        <v>7.9443090000000001E-3</v>
      </c>
      <c r="AD1765" s="13">
        <v>2.6116430000000002E-5</v>
      </c>
      <c r="AE1765" s="13">
        <v>2.568894E-5</v>
      </c>
      <c r="AF1765" s="13">
        <v>5.4271970000000003E-2</v>
      </c>
      <c r="AG1765" s="13">
        <v>4.2971160000000001E-2</v>
      </c>
      <c r="AH1765" s="13">
        <v>4.8121390000000001E-4</v>
      </c>
      <c r="AI1765" s="13">
        <v>5.9781809999999999E-4</v>
      </c>
      <c r="AJ1765" s="13">
        <v>1.9639669999999999E-4</v>
      </c>
      <c r="AK1765" s="13">
        <v>142920</v>
      </c>
      <c r="AL1765" s="13">
        <v>3400.1350000000002</v>
      </c>
      <c r="AM1765" s="13">
        <v>133.21610000000001</v>
      </c>
      <c r="AN1765" s="13">
        <v>3.1692749999999998</v>
      </c>
      <c r="AO1765" s="13">
        <v>0.12417110000000001</v>
      </c>
      <c r="AP1765" s="13">
        <v>2.9540899999999999E-3</v>
      </c>
      <c r="AQ1765" s="13">
        <v>2.6163209999999999E-2</v>
      </c>
      <c r="AR1765" s="13">
        <v>6.2243520000000003E-4</v>
      </c>
      <c r="AS1765" s="13">
        <v>2.086468</v>
      </c>
      <c r="AT1765" s="13">
        <v>0.68021980000000004</v>
      </c>
      <c r="AU1765" s="13">
        <v>1.253947E-2</v>
      </c>
      <c r="AV1765" s="13">
        <v>9.1505000000000004E-4</v>
      </c>
      <c r="AW1765" s="13">
        <v>3.5521649999999999E-5</v>
      </c>
      <c r="AX1765" s="13">
        <v>8.6067879999999998E-4</v>
      </c>
      <c r="AY1765" s="13">
        <v>8.9620050000000005E-4</v>
      </c>
      <c r="AZ1765" s="13">
        <v>321</v>
      </c>
      <c r="BA1765" s="13">
        <v>0</v>
      </c>
      <c r="BB1765" s="13">
        <v>240</v>
      </c>
      <c r="BC1765" s="13">
        <v>1</v>
      </c>
      <c r="BD1765" s="13">
        <v>13</v>
      </c>
      <c r="BE1765" s="13">
        <v>1</v>
      </c>
      <c r="BF1765" s="13">
        <v>149</v>
      </c>
      <c r="BG1765" s="13">
        <v>0</v>
      </c>
      <c r="BI1765" s="22">
        <v>1.9999999999999997E-2</v>
      </c>
      <c r="BJ1765" s="22">
        <v>1.7999999999999999E-2</v>
      </c>
      <c r="BK1765" s="22">
        <v>2E-3</v>
      </c>
      <c r="BL1765" s="22">
        <v>8.5540000000000003</v>
      </c>
      <c r="BM1765" s="12">
        <f t="shared" si="353"/>
        <v>2.3380874444704227E-3</v>
      </c>
      <c r="BN1765" s="12">
        <f t="shared" si="354"/>
        <v>2.1042787000233806E-3</v>
      </c>
      <c r="BO1765" s="12">
        <f t="shared" si="355"/>
        <v>2.3380874444704232E-4</v>
      </c>
      <c r="BP1765" s="16">
        <v>1.2581979741245568</v>
      </c>
      <c r="BQ1765" s="16">
        <v>0.68540711919542097</v>
      </c>
      <c r="BR1765" s="15">
        <f t="shared" si="356"/>
        <v>2.6475991973628735E-3</v>
      </c>
      <c r="BS1765" s="15">
        <f t="shared" si="357"/>
        <v>1.6025417797414565E-4</v>
      </c>
      <c r="BT1765" s="15">
        <f t="shared" si="358"/>
        <v>2.8078533753370192E-3</v>
      </c>
      <c r="BU1765" s="17">
        <v>1.463358556946081</v>
      </c>
      <c r="BV1765" s="15">
        <f t="shared" si="359"/>
        <v>3.8743869408245368E-3</v>
      </c>
      <c r="BW1765" s="15">
        <f t="shared" si="360"/>
        <v>2.345093226248262E-4</v>
      </c>
      <c r="BX1765" s="15">
        <f t="shared" si="361"/>
        <v>4.1088962634493629E-3</v>
      </c>
      <c r="BY1765" s="17">
        <f t="shared" si="362"/>
        <v>2.4018377772632864E-2</v>
      </c>
      <c r="BZ1765" s="17">
        <f t="shared" si="363"/>
        <v>2.2647563534242021E-2</v>
      </c>
      <c r="CA1765" s="17">
        <f t="shared" si="364"/>
        <v>1.3708142383908419E-3</v>
      </c>
      <c r="CB1765" s="17">
        <f t="shared" si="365"/>
        <v>5.8454573278688127</v>
      </c>
    </row>
    <row r="1766" spans="1:80" x14ac:dyDescent="0.25">
      <c r="A1766" s="13">
        <v>16</v>
      </c>
      <c r="B1766" s="14" t="s">
        <v>87</v>
      </c>
      <c r="C1766" s="13" t="s">
        <v>88</v>
      </c>
      <c r="D1766" s="13" t="s">
        <v>89</v>
      </c>
      <c r="E1766" s="13" t="s">
        <v>78</v>
      </c>
      <c r="F1766" s="13" t="s">
        <v>470</v>
      </c>
      <c r="G1766" s="13" t="s">
        <v>409</v>
      </c>
      <c r="H1766" s="13" t="s">
        <v>410</v>
      </c>
      <c r="I1766" s="13" t="s">
        <v>401</v>
      </c>
      <c r="J1766" s="13" t="s">
        <v>471</v>
      </c>
      <c r="K1766" s="13" t="s">
        <v>472</v>
      </c>
      <c r="L1766" s="13" t="s">
        <v>477</v>
      </c>
      <c r="M1766" s="13" t="s">
        <v>478</v>
      </c>
      <c r="N1766" s="14" t="s">
        <v>479</v>
      </c>
      <c r="O1766" s="16">
        <v>1.2581979741245568</v>
      </c>
      <c r="P1766" s="16">
        <v>0.68540711919542097</v>
      </c>
      <c r="Q1766" s="14" t="s">
        <v>213</v>
      </c>
      <c r="R1766" s="14" t="s">
        <v>214</v>
      </c>
      <c r="S1766" s="14" t="s">
        <v>215</v>
      </c>
      <c r="T1766" s="14" t="s">
        <v>480</v>
      </c>
      <c r="U1766" s="13" t="s">
        <v>74</v>
      </c>
      <c r="V1766" s="13">
        <v>398.41719999999998</v>
      </c>
      <c r="W1766" s="13">
        <v>1.2131E-4</v>
      </c>
      <c r="X1766" s="13">
        <v>9296</v>
      </c>
      <c r="Y1766" s="13">
        <v>9143.8369999999995</v>
      </c>
      <c r="Z1766" s="13">
        <v>23.332319999999999</v>
      </c>
      <c r="AA1766" s="13">
        <v>22.950410000000002</v>
      </c>
      <c r="AB1766" s="13">
        <v>5.8562540000000003E-2</v>
      </c>
      <c r="AC1766" s="13">
        <v>5.7603950000000001E-2</v>
      </c>
      <c r="AD1766" s="13">
        <v>2.8304440000000001E-3</v>
      </c>
      <c r="AE1766" s="13">
        <v>2.784113E-3</v>
      </c>
      <c r="AF1766" s="13">
        <v>0.88529720000000001</v>
      </c>
      <c r="AG1766" s="13">
        <v>0.7266823</v>
      </c>
      <c r="AH1766" s="13">
        <v>3.1971679999999998E-3</v>
      </c>
      <c r="AI1766" s="13">
        <v>3.8312659999999998E-3</v>
      </c>
      <c r="AJ1766" s="13">
        <v>1.2294980000000001E-3</v>
      </c>
      <c r="AK1766" s="13">
        <v>142920</v>
      </c>
      <c r="AL1766" s="13">
        <v>3400.1350000000002</v>
      </c>
      <c r="AM1766" s="13">
        <v>358.71940000000001</v>
      </c>
      <c r="AN1766" s="13">
        <v>8.5341050000000003</v>
      </c>
      <c r="AO1766" s="13">
        <v>0.90036119999999997</v>
      </c>
      <c r="AP1766" s="13">
        <v>2.1420020000000001E-2</v>
      </c>
      <c r="AQ1766" s="13">
        <v>0.44104490000000002</v>
      </c>
      <c r="AR1766" s="13">
        <v>1.0492670000000001E-2</v>
      </c>
      <c r="AS1766" s="13">
        <v>24.576609999999999</v>
      </c>
      <c r="AT1766" s="13">
        <v>4.955889</v>
      </c>
      <c r="AU1766" s="13">
        <v>1.794571E-2</v>
      </c>
      <c r="AV1766" s="13">
        <v>2.1172119999999998E-3</v>
      </c>
      <c r="AW1766" s="15">
        <v>4.89939E-4</v>
      </c>
      <c r="AX1766" s="15">
        <v>1.8464639999999999E-3</v>
      </c>
      <c r="AY1766" s="15">
        <v>2.3364039999999998E-3</v>
      </c>
      <c r="AZ1766" s="13">
        <v>49</v>
      </c>
      <c r="BA1766" s="13">
        <v>1</v>
      </c>
      <c r="BB1766" s="13">
        <v>35</v>
      </c>
      <c r="BC1766" s="13">
        <v>1</v>
      </c>
      <c r="BD1766" s="13">
        <v>11</v>
      </c>
      <c r="BE1766" s="13">
        <v>1</v>
      </c>
      <c r="BF1766" s="13">
        <v>87</v>
      </c>
      <c r="BG1766" s="13">
        <v>0</v>
      </c>
      <c r="BI1766" s="22">
        <v>0.09</v>
      </c>
      <c r="BJ1766" s="22">
        <v>8.8999999999999996E-2</v>
      </c>
      <c r="BK1766" s="22">
        <v>1E-3</v>
      </c>
      <c r="BL1766" s="22">
        <v>19.397999999999996</v>
      </c>
      <c r="BM1766" s="12">
        <f t="shared" si="353"/>
        <v>4.6396535725332514E-3</v>
      </c>
      <c r="BN1766" s="12">
        <f t="shared" si="354"/>
        <v>4.5881018661717713E-3</v>
      </c>
      <c r="BO1766" s="12">
        <f t="shared" si="355"/>
        <v>5.155170636148058E-5</v>
      </c>
      <c r="BP1766" s="16">
        <v>1.2581979741245568</v>
      </c>
      <c r="BQ1766" s="16">
        <v>0.68540711919542097</v>
      </c>
      <c r="BR1766" s="15">
        <f t="shared" si="356"/>
        <v>5.7727404730944214E-3</v>
      </c>
      <c r="BS1766" s="15">
        <f t="shared" si="357"/>
        <v>3.5333906546830661E-5</v>
      </c>
      <c r="BT1766" s="15">
        <f t="shared" si="358"/>
        <v>5.8080743796412523E-3</v>
      </c>
      <c r="BU1766" s="17">
        <v>1.3939162128699798</v>
      </c>
      <c r="BV1766" s="15">
        <f t="shared" si="359"/>
        <v>8.0467165381370321E-3</v>
      </c>
      <c r="BW1766" s="15">
        <f t="shared" si="360"/>
        <v>4.9252505199659981E-5</v>
      </c>
      <c r="BX1766" s="15">
        <f t="shared" si="361"/>
        <v>8.0959690433366916E-3</v>
      </c>
      <c r="BY1766" s="17">
        <f t="shared" si="362"/>
        <v>0.11266502681628096</v>
      </c>
      <c r="BZ1766" s="17">
        <f t="shared" si="363"/>
        <v>0.11197961969708554</v>
      </c>
      <c r="CA1766" s="17">
        <f t="shared" si="364"/>
        <v>6.8540711919542097E-4</v>
      </c>
      <c r="CB1766" s="17">
        <f t="shared" si="365"/>
        <v>13.916187946519983</v>
      </c>
    </row>
    <row r="1767" spans="1:80" x14ac:dyDescent="0.25">
      <c r="A1767" s="13">
        <v>17</v>
      </c>
      <c r="B1767" s="14" t="s">
        <v>90</v>
      </c>
      <c r="C1767" s="13" t="s">
        <v>91</v>
      </c>
      <c r="D1767" s="13" t="s">
        <v>89</v>
      </c>
      <c r="E1767" s="13" t="s">
        <v>78</v>
      </c>
      <c r="F1767" s="13" t="s">
        <v>470</v>
      </c>
      <c r="G1767" s="13" t="s">
        <v>409</v>
      </c>
      <c r="H1767" s="13" t="s">
        <v>410</v>
      </c>
      <c r="I1767" s="13" t="s">
        <v>401</v>
      </c>
      <c r="J1767" s="13" t="s">
        <v>471</v>
      </c>
      <c r="K1767" s="13" t="s">
        <v>472</v>
      </c>
      <c r="L1767" s="13" t="s">
        <v>477</v>
      </c>
      <c r="M1767" s="13" t="s">
        <v>478</v>
      </c>
      <c r="N1767" s="14" t="s">
        <v>479</v>
      </c>
      <c r="O1767" s="16">
        <v>1.2581979741245568</v>
      </c>
      <c r="P1767" s="16">
        <v>0.68540711919542097</v>
      </c>
      <c r="Q1767" s="14" t="s">
        <v>213</v>
      </c>
      <c r="R1767" s="14" t="s">
        <v>214</v>
      </c>
      <c r="S1767" s="14" t="s">
        <v>215</v>
      </c>
      <c r="T1767" s="14" t="s">
        <v>480</v>
      </c>
      <c r="U1767" s="13" t="s">
        <v>74</v>
      </c>
      <c r="V1767" s="13">
        <v>423.03039999999999</v>
      </c>
      <c r="W1767" s="13">
        <v>1.25862E-4</v>
      </c>
      <c r="X1767" s="13">
        <v>9296</v>
      </c>
      <c r="Y1767" s="13">
        <v>9143.8369999999995</v>
      </c>
      <c r="Z1767" s="13">
        <v>21.974779999999999</v>
      </c>
      <c r="AA1767" s="13">
        <v>21.615079999999999</v>
      </c>
      <c r="AB1767" s="13">
        <v>5.194609E-2</v>
      </c>
      <c r="AC1767" s="13">
        <v>5.1095809999999998E-2</v>
      </c>
      <c r="AD1767" s="13">
        <v>2.7657889999999998E-3</v>
      </c>
      <c r="AE1767" s="13">
        <v>2.7205160000000001E-3</v>
      </c>
      <c r="AF1767" s="13">
        <v>0.65190859999999995</v>
      </c>
      <c r="AG1767" s="13">
        <v>0.44874269999999999</v>
      </c>
      <c r="AH1767" s="13">
        <v>4.2426019999999998E-3</v>
      </c>
      <c r="AI1767" s="13">
        <v>6.0625310000000003E-3</v>
      </c>
      <c r="AJ1767" s="13">
        <v>2.4172210000000002E-3</v>
      </c>
      <c r="AK1767" s="13">
        <v>142920</v>
      </c>
      <c r="AL1767" s="13">
        <v>3400.1350000000002</v>
      </c>
      <c r="AM1767" s="13">
        <v>337.84800000000001</v>
      </c>
      <c r="AN1767" s="13">
        <v>8.0375650000000007</v>
      </c>
      <c r="AO1767" s="13">
        <v>0.79863759999999995</v>
      </c>
      <c r="AP1767" s="13">
        <v>1.8999970000000001E-2</v>
      </c>
      <c r="AQ1767" s="13">
        <v>0.81665330000000003</v>
      </c>
      <c r="AR1767" s="13">
        <v>1.9428569999999999E-2</v>
      </c>
      <c r="AS1767" s="13">
        <v>21.81718</v>
      </c>
      <c r="AT1767" s="13">
        <v>4.550872</v>
      </c>
      <c r="AU1767" s="13">
        <v>3.7431659999999999E-2</v>
      </c>
      <c r="AV1767" s="13">
        <v>4.2691960000000003E-3</v>
      </c>
      <c r="AW1767" s="15">
        <v>5.4414519999999996E-4</v>
      </c>
      <c r="AX1767" s="15">
        <v>3.8860129999999998E-3</v>
      </c>
      <c r="AY1767" s="15">
        <v>4.430158E-3</v>
      </c>
      <c r="AZ1767" s="13">
        <v>46</v>
      </c>
      <c r="BA1767" s="13">
        <v>1</v>
      </c>
      <c r="BB1767" s="13">
        <v>26</v>
      </c>
      <c r="BC1767" s="13">
        <v>1</v>
      </c>
      <c r="BD1767" s="13">
        <v>4</v>
      </c>
      <c r="BE1767" s="13">
        <v>1</v>
      </c>
      <c r="BF1767" s="13">
        <v>46</v>
      </c>
      <c r="BG1767" s="13">
        <v>1</v>
      </c>
      <c r="BI1767" s="22">
        <v>7.8E-2</v>
      </c>
      <c r="BJ1767" s="22">
        <v>7.6999999999999999E-2</v>
      </c>
      <c r="BK1767" s="22">
        <v>1E-3</v>
      </c>
      <c r="BL1767" s="22">
        <v>19.184000000000001</v>
      </c>
      <c r="BM1767" s="12">
        <f t="shared" si="353"/>
        <v>4.0658882402001663E-3</v>
      </c>
      <c r="BN1767" s="12">
        <f t="shared" si="354"/>
        <v>4.0137614678899076E-3</v>
      </c>
      <c r="BO1767" s="12">
        <f t="shared" si="355"/>
        <v>5.2126772310258547E-5</v>
      </c>
      <c r="BP1767" s="16">
        <v>1.2581979741245568</v>
      </c>
      <c r="BQ1767" s="16">
        <v>0.68540711919542097</v>
      </c>
      <c r="BR1767" s="15">
        <f t="shared" si="356"/>
        <v>5.0501065475182889E-3</v>
      </c>
      <c r="BS1767" s="15">
        <f t="shared" si="357"/>
        <v>3.5728060842129946E-5</v>
      </c>
      <c r="BT1767" s="15">
        <f t="shared" si="358"/>
        <v>5.0858346083604185E-3</v>
      </c>
      <c r="BU1767" s="17">
        <v>1.4008637500141801</v>
      </c>
      <c r="BV1767" s="15">
        <f t="shared" si="359"/>
        <v>7.0745111961276344E-3</v>
      </c>
      <c r="BW1767" s="15">
        <f t="shared" si="360"/>
        <v>5.0050145292040941E-5</v>
      </c>
      <c r="BX1767" s="15">
        <f t="shared" si="361"/>
        <v>7.1245613414196744E-3</v>
      </c>
      <c r="BY1767" s="17">
        <f t="shared" si="362"/>
        <v>9.7566651126786294E-2</v>
      </c>
      <c r="BZ1767" s="17">
        <f t="shared" si="363"/>
        <v>9.6881244007590878E-2</v>
      </c>
      <c r="CA1767" s="17">
        <f t="shared" si="364"/>
        <v>6.8540711919542097E-4</v>
      </c>
      <c r="CB1767" s="17">
        <f t="shared" si="365"/>
        <v>13.694408181956177</v>
      </c>
    </row>
    <row r="1768" spans="1:80" x14ac:dyDescent="0.25">
      <c r="A1768" s="13">
        <v>20</v>
      </c>
      <c r="B1768" s="14" t="s">
        <v>151</v>
      </c>
      <c r="C1768" s="13" t="s">
        <v>152</v>
      </c>
      <c r="D1768" s="13" t="s">
        <v>153</v>
      </c>
      <c r="E1768" s="13" t="s">
        <v>60</v>
      </c>
      <c r="F1768" s="13" t="s">
        <v>470</v>
      </c>
      <c r="G1768" s="13" t="s">
        <v>409</v>
      </c>
      <c r="H1768" s="13" t="s">
        <v>410</v>
      </c>
      <c r="I1768" s="13" t="s">
        <v>401</v>
      </c>
      <c r="J1768" s="13" t="s">
        <v>471</v>
      </c>
      <c r="K1768" s="13" t="s">
        <v>472</v>
      </c>
      <c r="L1768" s="13" t="s">
        <v>477</v>
      </c>
      <c r="M1768" s="13" t="s">
        <v>478</v>
      </c>
      <c r="N1768" s="14" t="s">
        <v>479</v>
      </c>
      <c r="O1768" s="16">
        <v>1.2581979741245568</v>
      </c>
      <c r="P1768" s="16">
        <v>0.68540711919542097</v>
      </c>
      <c r="Q1768" s="14" t="s">
        <v>213</v>
      </c>
      <c r="R1768" s="14" t="s">
        <v>214</v>
      </c>
      <c r="S1768" s="14" t="s">
        <v>215</v>
      </c>
      <c r="T1768" s="14" t="s">
        <v>480</v>
      </c>
      <c r="U1768" s="13" t="s">
        <v>74</v>
      </c>
      <c r="V1768" s="13">
        <v>1145.519</v>
      </c>
      <c r="W1768" s="13">
        <v>1.513042E-5</v>
      </c>
      <c r="X1768" s="13">
        <v>9296</v>
      </c>
      <c r="Y1768" s="13">
        <v>9143.8369999999995</v>
      </c>
      <c r="Z1768" s="13">
        <v>8.1150979999999997</v>
      </c>
      <c r="AA1768" s="13">
        <v>7.9822649999999999</v>
      </c>
      <c r="AB1768" s="13">
        <v>7.0842099999999996E-3</v>
      </c>
      <c r="AC1768" s="13">
        <v>6.968251E-3</v>
      </c>
      <c r="AD1768" s="13">
        <v>1.227848E-4</v>
      </c>
      <c r="AE1768" s="13">
        <v>1.2077499999999999E-4</v>
      </c>
      <c r="AF1768" s="13">
        <v>0.426454</v>
      </c>
      <c r="AG1768" s="13">
        <v>0.29445680000000002</v>
      </c>
      <c r="AH1768" s="13">
        <v>2.879205E-4</v>
      </c>
      <c r="AI1768" s="13">
        <v>4.1016209999999997E-4</v>
      </c>
      <c r="AJ1768" s="13">
        <v>2.257661E-4</v>
      </c>
      <c r="AK1768" s="13">
        <v>142920</v>
      </c>
      <c r="AL1768" s="13">
        <v>3400.1350000000002</v>
      </c>
      <c r="AM1768" s="13">
        <v>124.76439999999999</v>
      </c>
      <c r="AN1768" s="13">
        <v>2.9682040000000001</v>
      </c>
      <c r="AO1768" s="13">
        <v>0.1089152</v>
      </c>
      <c r="AP1768" s="13">
        <v>2.5911430000000002E-3</v>
      </c>
      <c r="AQ1768" s="13">
        <v>2.8167569999999999E-2</v>
      </c>
      <c r="AR1768" s="13">
        <v>6.7011990000000003E-4</v>
      </c>
      <c r="AS1768" s="13">
        <v>1.1759599999999999</v>
      </c>
      <c r="AT1768" s="13">
        <v>0.50309579999999998</v>
      </c>
      <c r="AU1768" s="13">
        <v>2.3952830000000001E-2</v>
      </c>
      <c r="AV1768" s="13">
        <v>1.3319930000000001E-3</v>
      </c>
      <c r="AW1768" s="13">
        <v>1.5143200000000001E-4</v>
      </c>
      <c r="AX1768" s="13">
        <v>8.4022030000000002E-4</v>
      </c>
      <c r="AY1768" s="13">
        <v>9.916523999999999E-4</v>
      </c>
      <c r="AZ1768" s="13">
        <v>370</v>
      </c>
      <c r="BA1768" s="13">
        <v>0</v>
      </c>
      <c r="BB1768" s="13">
        <v>296</v>
      </c>
      <c r="BC1768" s="13">
        <v>0</v>
      </c>
      <c r="BD1768" s="13">
        <v>7</v>
      </c>
      <c r="BE1768" s="13">
        <v>1</v>
      </c>
      <c r="BF1768" s="13">
        <v>160</v>
      </c>
      <c r="BG1768" s="13">
        <v>0</v>
      </c>
      <c r="BI1768" s="22">
        <v>5.0000000000000001E-3</v>
      </c>
      <c r="BJ1768" s="22">
        <v>5.0000000000000001E-3</v>
      </c>
      <c r="BK1768" s="22">
        <v>0</v>
      </c>
      <c r="BL1768" s="22">
        <v>13.003999999999998</v>
      </c>
      <c r="BM1768" s="12">
        <f t="shared" si="353"/>
        <v>3.8449707782220861E-4</v>
      </c>
      <c r="BN1768" s="12">
        <f t="shared" si="354"/>
        <v>3.8449707782220861E-4</v>
      </c>
      <c r="BO1768" s="12">
        <f t="shared" si="355"/>
        <v>0</v>
      </c>
      <c r="BP1768" s="16">
        <v>1.2581979741245568</v>
      </c>
      <c r="BQ1768" s="16">
        <v>0.68540711919542097</v>
      </c>
      <c r="BR1768" s="15">
        <f t="shared" si="356"/>
        <v>4.8377344437271495E-4</v>
      </c>
      <c r="BS1768" s="15">
        <f t="shared" si="357"/>
        <v>0</v>
      </c>
      <c r="BT1768" s="15">
        <f t="shared" si="358"/>
        <v>4.8377344437271495E-4</v>
      </c>
      <c r="BU1768" s="17">
        <v>1.3153119044156281</v>
      </c>
      <c r="BV1768" s="15">
        <f t="shared" si="359"/>
        <v>6.363129704235836E-4</v>
      </c>
      <c r="BW1768" s="15">
        <f t="shared" si="360"/>
        <v>0</v>
      </c>
      <c r="BX1768" s="15">
        <f t="shared" si="361"/>
        <v>6.363129704235836E-4</v>
      </c>
      <c r="BY1768" s="17">
        <f t="shared" si="362"/>
        <v>6.2909898706227842E-3</v>
      </c>
      <c r="BZ1768" s="17">
        <f t="shared" si="363"/>
        <v>6.2909898706227842E-3</v>
      </c>
      <c r="CA1768" s="17">
        <f t="shared" si="364"/>
        <v>0</v>
      </c>
      <c r="CB1768" s="17">
        <f t="shared" si="365"/>
        <v>9.8866283779112187</v>
      </c>
    </row>
    <row r="1769" spans="1:80" x14ac:dyDescent="0.25">
      <c r="A1769" s="13">
        <v>21</v>
      </c>
      <c r="B1769" s="14" t="s">
        <v>95</v>
      </c>
      <c r="C1769" s="13" t="s">
        <v>96</v>
      </c>
      <c r="D1769" s="13" t="s">
        <v>97</v>
      </c>
      <c r="E1769" s="13" t="s">
        <v>78</v>
      </c>
      <c r="F1769" s="13" t="s">
        <v>470</v>
      </c>
      <c r="G1769" s="13" t="s">
        <v>409</v>
      </c>
      <c r="H1769" s="13" t="s">
        <v>410</v>
      </c>
      <c r="I1769" s="13" t="s">
        <v>401</v>
      </c>
      <c r="J1769" s="13" t="s">
        <v>471</v>
      </c>
      <c r="K1769" s="13" t="s">
        <v>472</v>
      </c>
      <c r="L1769" s="13" t="s">
        <v>477</v>
      </c>
      <c r="M1769" s="13" t="s">
        <v>478</v>
      </c>
      <c r="N1769" s="14" t="s">
        <v>479</v>
      </c>
      <c r="O1769" s="16">
        <v>1.2581979741245568</v>
      </c>
      <c r="P1769" s="16">
        <v>0.68540711919542097</v>
      </c>
      <c r="Q1769" s="14" t="s">
        <v>213</v>
      </c>
      <c r="R1769" s="14" t="s">
        <v>214</v>
      </c>
      <c r="S1769" s="14" t="s">
        <v>215</v>
      </c>
      <c r="T1769" s="14" t="s">
        <v>480</v>
      </c>
      <c r="U1769" s="13" t="s">
        <v>74</v>
      </c>
      <c r="V1769" s="13">
        <v>270.00099999999998</v>
      </c>
      <c r="W1769" s="13">
        <v>3.8881879999999998E-4</v>
      </c>
      <c r="X1769" s="13">
        <v>9296</v>
      </c>
      <c r="Y1769" s="13">
        <v>9143.8369999999995</v>
      </c>
      <c r="Z1769" s="13">
        <v>34.429499999999997</v>
      </c>
      <c r="AA1769" s="13">
        <v>33.865940000000002</v>
      </c>
      <c r="AB1769" s="13">
        <v>0.1275162</v>
      </c>
      <c r="AC1769" s="13">
        <v>0.12542900000000001</v>
      </c>
      <c r="AD1769" s="13">
        <v>1.3386840000000001E-2</v>
      </c>
      <c r="AE1769" s="13">
        <v>1.3167709999999999E-2</v>
      </c>
      <c r="AF1769" s="13">
        <v>1.774222</v>
      </c>
      <c r="AG1769" s="13">
        <v>1.0570790000000001</v>
      </c>
      <c r="AH1769" s="13">
        <v>7.5451900000000002E-3</v>
      </c>
      <c r="AI1769" s="13">
        <v>1.2456699999999999E-2</v>
      </c>
      <c r="AJ1769" s="13">
        <v>4.1397719999999999E-3</v>
      </c>
      <c r="AK1769" s="13">
        <v>142920</v>
      </c>
      <c r="AL1769" s="13">
        <v>3400.1350000000002</v>
      </c>
      <c r="AM1769" s="13">
        <v>529.33140000000003</v>
      </c>
      <c r="AN1769" s="13">
        <v>12.59305</v>
      </c>
      <c r="AO1769" s="13">
        <v>1.96048</v>
      </c>
      <c r="AP1769" s="13">
        <v>4.664074E-2</v>
      </c>
      <c r="AQ1769" s="13">
        <v>2.1913109999999998</v>
      </c>
      <c r="AR1769" s="13">
        <v>5.2132339999999999E-2</v>
      </c>
      <c r="AS1769" s="13">
        <v>24.976800000000001</v>
      </c>
      <c r="AT1769" s="13">
        <v>7.267811</v>
      </c>
      <c r="AU1769" s="13">
        <v>8.773388E-2</v>
      </c>
      <c r="AV1769" s="13">
        <v>7.1730450000000003E-3</v>
      </c>
      <c r="AW1769" s="15">
        <v>1.5817279999999999E-3</v>
      </c>
      <c r="AX1769" s="15">
        <v>6.2622260000000001E-3</v>
      </c>
      <c r="AY1769" s="15">
        <v>7.8439540000000002E-3</v>
      </c>
      <c r="AZ1769" s="13">
        <v>17</v>
      </c>
      <c r="BA1769" s="13">
        <v>1</v>
      </c>
      <c r="BB1769" s="13">
        <v>10</v>
      </c>
      <c r="BC1769" s="13">
        <v>1</v>
      </c>
      <c r="BD1769" s="13">
        <v>3</v>
      </c>
      <c r="BE1769" s="13">
        <v>1</v>
      </c>
      <c r="BF1769" s="13">
        <v>25</v>
      </c>
      <c r="BG1769" s="13">
        <v>1</v>
      </c>
      <c r="BI1769" s="22">
        <v>0.14400000000000002</v>
      </c>
      <c r="BJ1769" s="22">
        <v>0.13500000000000001</v>
      </c>
      <c r="BK1769" s="22">
        <v>8.9999999999999993E-3</v>
      </c>
      <c r="BL1769" s="22">
        <v>20.392000000000003</v>
      </c>
      <c r="BM1769" s="12">
        <f t="shared" si="353"/>
        <v>7.0615927814829341E-3</v>
      </c>
      <c r="BN1769" s="12">
        <f t="shared" si="354"/>
        <v>6.6202432326402504E-3</v>
      </c>
      <c r="BO1769" s="12">
        <f t="shared" si="355"/>
        <v>4.4134954884268333E-4</v>
      </c>
      <c r="BP1769" s="16">
        <v>1.2581979741245568</v>
      </c>
      <c r="BQ1769" s="16">
        <v>0.68540711919542097</v>
      </c>
      <c r="BR1769" s="15">
        <f t="shared" si="356"/>
        <v>8.3295766235197705E-3</v>
      </c>
      <c r="BS1769" s="15">
        <f t="shared" si="357"/>
        <v>3.0250412283046232E-4</v>
      </c>
      <c r="BT1769" s="15">
        <f t="shared" si="358"/>
        <v>8.6320807463502337E-3</v>
      </c>
      <c r="BU1769" s="17">
        <v>1.415728132612768</v>
      </c>
      <c r="BV1769" s="15">
        <f t="shared" si="359"/>
        <v>1.179241595867061E-2</v>
      </c>
      <c r="BW1769" s="15">
        <f t="shared" si="360"/>
        <v>4.2826359692243381E-4</v>
      </c>
      <c r="BX1769" s="15">
        <f t="shared" si="361"/>
        <v>1.2220679555593045E-2</v>
      </c>
      <c r="BY1769" s="17">
        <f t="shared" si="362"/>
        <v>0.17602539057957398</v>
      </c>
      <c r="BZ1769" s="17">
        <f t="shared" si="363"/>
        <v>0.16985672650681519</v>
      </c>
      <c r="CA1769" s="17">
        <f t="shared" si="364"/>
        <v>6.1686640727587885E-3</v>
      </c>
      <c r="CB1769" s="17">
        <f t="shared" si="365"/>
        <v>14.403895444505977</v>
      </c>
    </row>
    <row r="1770" spans="1:80" x14ac:dyDescent="0.25">
      <c r="A1770" s="13">
        <v>22</v>
      </c>
      <c r="B1770" s="14" t="s">
        <v>98</v>
      </c>
      <c r="C1770" s="13" t="s">
        <v>99</v>
      </c>
      <c r="D1770" s="13" t="s">
        <v>100</v>
      </c>
      <c r="E1770" s="13" t="s">
        <v>78</v>
      </c>
      <c r="F1770" s="13" t="s">
        <v>470</v>
      </c>
      <c r="G1770" s="13" t="s">
        <v>409</v>
      </c>
      <c r="H1770" s="13" t="s">
        <v>410</v>
      </c>
      <c r="I1770" s="13" t="s">
        <v>401</v>
      </c>
      <c r="J1770" s="13" t="s">
        <v>471</v>
      </c>
      <c r="K1770" s="13" t="s">
        <v>472</v>
      </c>
      <c r="L1770" s="13" t="s">
        <v>477</v>
      </c>
      <c r="M1770" s="13" t="s">
        <v>478</v>
      </c>
      <c r="N1770" s="14" t="s">
        <v>479</v>
      </c>
      <c r="O1770" s="16">
        <v>1.2581979741245568</v>
      </c>
      <c r="P1770" s="16">
        <v>0.68540711919542097</v>
      </c>
      <c r="Q1770" s="14" t="s">
        <v>213</v>
      </c>
      <c r="R1770" s="14" t="s">
        <v>214</v>
      </c>
      <c r="S1770" s="14" t="s">
        <v>215</v>
      </c>
      <c r="T1770" s="14" t="s">
        <v>480</v>
      </c>
      <c r="U1770" s="13" t="s">
        <v>74</v>
      </c>
      <c r="V1770" s="13">
        <v>327.36709999999999</v>
      </c>
      <c r="W1770" s="13">
        <v>8.953613E-5</v>
      </c>
      <c r="X1770" s="13">
        <v>9296</v>
      </c>
      <c r="Y1770" s="13">
        <v>9143.8369999999995</v>
      </c>
      <c r="Z1770" s="13">
        <v>28.396260000000002</v>
      </c>
      <c r="AA1770" s="13">
        <v>27.931450000000002</v>
      </c>
      <c r="AB1770" s="13">
        <v>8.674134E-2</v>
      </c>
      <c r="AC1770" s="13">
        <v>8.5321510000000003E-2</v>
      </c>
      <c r="AD1770" s="13">
        <v>2.542491E-3</v>
      </c>
      <c r="AE1770" s="13">
        <v>2.5008740000000002E-3</v>
      </c>
      <c r="AF1770" s="13">
        <v>0.30437049999999999</v>
      </c>
      <c r="AG1770" s="13">
        <v>0.2306242</v>
      </c>
      <c r="AH1770" s="13">
        <v>8.3532769999999992E-3</v>
      </c>
      <c r="AI1770" s="13">
        <v>1.084394E-2</v>
      </c>
      <c r="AJ1770" s="13">
        <v>2.4589640000000001E-3</v>
      </c>
      <c r="AK1770" s="13">
        <v>142920</v>
      </c>
      <c r="AL1770" s="13">
        <v>3400.1350000000002</v>
      </c>
      <c r="AM1770" s="13">
        <v>436.57420000000002</v>
      </c>
      <c r="AN1770" s="13">
        <v>10.38631</v>
      </c>
      <c r="AO1770" s="13">
        <v>1.3335920000000001</v>
      </c>
      <c r="AP1770" s="13">
        <v>3.1726789999999998E-2</v>
      </c>
      <c r="AQ1770" s="13">
        <v>1.07352</v>
      </c>
      <c r="AR1770" s="13">
        <v>2.5539550000000001E-2</v>
      </c>
      <c r="AS1770" s="13">
        <v>18.446940000000001</v>
      </c>
      <c r="AT1770" s="13">
        <v>5.037312</v>
      </c>
      <c r="AU1770" s="13">
        <v>5.819502E-2</v>
      </c>
      <c r="AV1770" s="13">
        <v>5.0700759999999997E-3</v>
      </c>
      <c r="AW1770" s="15">
        <v>4.7473509999999998E-4</v>
      </c>
      <c r="AX1770" s="15">
        <v>4.8481139999999997E-3</v>
      </c>
      <c r="AY1770" s="15">
        <v>5.3228490000000002E-3</v>
      </c>
      <c r="AZ1770" s="13">
        <v>14</v>
      </c>
      <c r="BA1770" s="13">
        <v>1</v>
      </c>
      <c r="BB1770" s="13">
        <v>10</v>
      </c>
      <c r="BC1770" s="13">
        <v>1</v>
      </c>
      <c r="BD1770" s="13">
        <v>3</v>
      </c>
      <c r="BE1770" s="13">
        <v>1</v>
      </c>
      <c r="BF1770" s="13">
        <v>29</v>
      </c>
      <c r="BG1770" s="13">
        <v>1</v>
      </c>
      <c r="BI1770" s="22">
        <v>7.0000000000000007E-2</v>
      </c>
      <c r="BJ1770" s="22">
        <v>6.8000000000000005E-2</v>
      </c>
      <c r="BK1770" s="22">
        <v>2E-3</v>
      </c>
      <c r="BL1770" s="22">
        <v>18.181000000000001</v>
      </c>
      <c r="BM1770" s="12">
        <f t="shared" si="353"/>
        <v>3.850173257796601E-3</v>
      </c>
      <c r="BN1770" s="12">
        <f t="shared" si="354"/>
        <v>3.7401683075738408E-3</v>
      </c>
      <c r="BO1770" s="12">
        <f t="shared" si="355"/>
        <v>1.1000495022276003E-4</v>
      </c>
      <c r="BP1770" s="16">
        <v>1.2581979741245568</v>
      </c>
      <c r="BQ1770" s="16">
        <v>0.68540711919542097</v>
      </c>
      <c r="BR1770" s="15">
        <f t="shared" si="356"/>
        <v>4.705872187474279E-3</v>
      </c>
      <c r="BS1770" s="15">
        <f t="shared" si="357"/>
        <v>7.5398176029417631E-5</v>
      </c>
      <c r="BT1770" s="15">
        <f t="shared" si="358"/>
        <v>4.7812703635036966E-3</v>
      </c>
      <c r="BU1770" s="17">
        <v>1.4111614521631999</v>
      </c>
      <c r="BV1770" s="15">
        <f t="shared" si="359"/>
        <v>6.6407454297706175E-3</v>
      </c>
      <c r="BW1770" s="15">
        <f t="shared" si="360"/>
        <v>1.0639899957612956E-4</v>
      </c>
      <c r="BX1770" s="15">
        <f t="shared" si="361"/>
        <v>6.7471444293467466E-3</v>
      </c>
      <c r="BY1770" s="17">
        <f t="shared" si="362"/>
        <v>8.6928276478860714E-2</v>
      </c>
      <c r="BZ1770" s="17">
        <f t="shared" si="363"/>
        <v>8.5557462240469867E-2</v>
      </c>
      <c r="CA1770" s="17">
        <f t="shared" si="364"/>
        <v>1.3708142383908419E-3</v>
      </c>
      <c r="CB1770" s="17">
        <f t="shared" si="365"/>
        <v>12.88371360493865</v>
      </c>
    </row>
    <row r="1771" spans="1:80" x14ac:dyDescent="0.25">
      <c r="A1771" s="13">
        <v>23</v>
      </c>
      <c r="B1771" s="14" t="s">
        <v>101</v>
      </c>
      <c r="C1771" s="13" t="s">
        <v>175</v>
      </c>
      <c r="D1771" s="13" t="s">
        <v>102</v>
      </c>
      <c r="E1771" s="13" t="s">
        <v>60</v>
      </c>
      <c r="F1771" s="13" t="s">
        <v>470</v>
      </c>
      <c r="G1771" s="13" t="s">
        <v>409</v>
      </c>
      <c r="H1771" s="13" t="s">
        <v>410</v>
      </c>
      <c r="I1771" s="13" t="s">
        <v>401</v>
      </c>
      <c r="J1771" s="13" t="s">
        <v>471</v>
      </c>
      <c r="K1771" s="13" t="s">
        <v>472</v>
      </c>
      <c r="L1771" s="13" t="s">
        <v>477</v>
      </c>
      <c r="M1771" s="13" t="s">
        <v>478</v>
      </c>
      <c r="N1771" s="14" t="s">
        <v>479</v>
      </c>
      <c r="O1771" s="16">
        <v>1.2581979741245568</v>
      </c>
      <c r="P1771" s="16">
        <v>0.68540711919542097</v>
      </c>
      <c r="Q1771" s="14" t="s">
        <v>213</v>
      </c>
      <c r="R1771" s="14" t="s">
        <v>214</v>
      </c>
      <c r="S1771" s="14" t="s">
        <v>215</v>
      </c>
      <c r="T1771" s="14" t="s">
        <v>480</v>
      </c>
      <c r="U1771" s="13" t="s">
        <v>74</v>
      </c>
      <c r="V1771" s="13">
        <v>890.0874</v>
      </c>
      <c r="W1771" s="13">
        <v>1.8714679999999999E-4</v>
      </c>
      <c r="X1771" s="13">
        <v>9296</v>
      </c>
      <c r="Y1771" s="13">
        <v>9143.8369999999995</v>
      </c>
      <c r="Z1771" s="13">
        <v>10.44392</v>
      </c>
      <c r="AA1771" s="13">
        <v>10.272970000000001</v>
      </c>
      <c r="AB1771" s="13">
        <v>1.173359E-2</v>
      </c>
      <c r="AC1771" s="13">
        <v>1.154152E-2</v>
      </c>
      <c r="AD1771" s="13">
        <v>1.9545460000000001E-3</v>
      </c>
      <c r="AE1771" s="13">
        <v>1.9225519999999999E-3</v>
      </c>
      <c r="AF1771" s="13">
        <v>0.52915800000000002</v>
      </c>
      <c r="AG1771" s="13">
        <v>0.44546469999999999</v>
      </c>
      <c r="AH1771" s="13">
        <v>3.6936909999999998E-3</v>
      </c>
      <c r="AI1771" s="13">
        <v>4.3158349999999996E-3</v>
      </c>
      <c r="AJ1771" s="13">
        <v>4.7729100000000002E-4</v>
      </c>
      <c r="AK1771" s="13">
        <v>142920</v>
      </c>
      <c r="AL1771" s="13">
        <v>3400.1350000000002</v>
      </c>
      <c r="AM1771" s="13">
        <v>160.5685</v>
      </c>
      <c r="AN1771" s="13">
        <v>3.820001</v>
      </c>
      <c r="AO1771" s="13">
        <v>0.18039630000000001</v>
      </c>
      <c r="AP1771" s="13">
        <v>4.2917140000000003E-3</v>
      </c>
      <c r="AQ1771" s="13">
        <v>7.6637899999999995E-2</v>
      </c>
      <c r="AR1771" s="13">
        <v>1.823252E-3</v>
      </c>
      <c r="AS1771" s="13">
        <v>6.9979659999999999</v>
      </c>
      <c r="AT1771" s="13">
        <v>2.4367459999999999</v>
      </c>
      <c r="AU1771" s="13">
        <v>1.095145E-2</v>
      </c>
      <c r="AV1771" s="13">
        <v>7.482322E-4</v>
      </c>
      <c r="AW1771" s="13">
        <v>6.6704090000000002E-4</v>
      </c>
      <c r="AX1771" s="13">
        <v>6.3258800000000001E-4</v>
      </c>
      <c r="AY1771" s="13">
        <v>1.2996290000000001E-3</v>
      </c>
      <c r="AZ1771" s="13">
        <v>27</v>
      </c>
      <c r="BA1771" s="13">
        <v>1</v>
      </c>
      <c r="BB1771" s="13">
        <v>22</v>
      </c>
      <c r="BC1771" s="13">
        <v>1</v>
      </c>
      <c r="BD1771" s="13">
        <v>19</v>
      </c>
      <c r="BE1771" s="13">
        <v>1</v>
      </c>
      <c r="BF1771" s="13">
        <v>129</v>
      </c>
      <c r="BG1771" s="13">
        <v>0</v>
      </c>
      <c r="BI1771" s="22">
        <v>3.4999999999999996E-2</v>
      </c>
      <c r="BJ1771" s="22">
        <v>2.5999999999999999E-2</v>
      </c>
      <c r="BK1771" s="22">
        <v>8.9999999999999993E-3</v>
      </c>
      <c r="BL1771" s="22">
        <v>13.651999999999996</v>
      </c>
      <c r="BM1771" s="12">
        <f t="shared" si="353"/>
        <v>2.5637269264576624E-3</v>
      </c>
      <c r="BN1771" s="12">
        <f t="shared" si="354"/>
        <v>1.9044828596542637E-3</v>
      </c>
      <c r="BO1771" s="12">
        <f t="shared" si="355"/>
        <v>6.5924406680339888E-4</v>
      </c>
      <c r="BP1771" s="16">
        <v>1.2581979741245568</v>
      </c>
      <c r="BQ1771" s="16">
        <v>0.68540711919542097</v>
      </c>
      <c r="BR1771" s="15">
        <f t="shared" si="356"/>
        <v>2.3962164757719371E-3</v>
      </c>
      <c r="BS1771" s="15">
        <f t="shared" si="357"/>
        <v>4.518505766743913E-4</v>
      </c>
      <c r="BT1771" s="15">
        <f t="shared" si="358"/>
        <v>2.8480670524463282E-3</v>
      </c>
      <c r="BU1771" s="17">
        <v>1.4708365401482517</v>
      </c>
      <c r="BV1771" s="15">
        <f t="shared" si="359"/>
        <v>3.5244427506706329E-3</v>
      </c>
      <c r="BW1771" s="15">
        <f t="shared" si="360"/>
        <v>6.6459833885975403E-4</v>
      </c>
      <c r="BX1771" s="15">
        <f t="shared" si="361"/>
        <v>4.1890410895303867E-3</v>
      </c>
      <c r="BY1771" s="17">
        <f t="shared" si="362"/>
        <v>3.8881811399997267E-2</v>
      </c>
      <c r="BZ1771" s="17">
        <f t="shared" si="363"/>
        <v>3.2713147327238477E-2</v>
      </c>
      <c r="CA1771" s="17">
        <f t="shared" si="364"/>
        <v>6.1686640727587885E-3</v>
      </c>
      <c r="CB1771" s="17">
        <f t="shared" si="365"/>
        <v>9.2817927943399834</v>
      </c>
    </row>
    <row r="1772" spans="1:80" x14ac:dyDescent="0.25">
      <c r="A1772" s="13">
        <v>24</v>
      </c>
      <c r="B1772" s="14" t="s">
        <v>101</v>
      </c>
      <c r="C1772" s="13" t="s">
        <v>175</v>
      </c>
      <c r="D1772" s="13" t="s">
        <v>102</v>
      </c>
      <c r="E1772" s="13" t="s">
        <v>60</v>
      </c>
      <c r="F1772" s="13" t="s">
        <v>470</v>
      </c>
      <c r="G1772" s="13" t="s">
        <v>409</v>
      </c>
      <c r="H1772" s="13" t="s">
        <v>410</v>
      </c>
      <c r="I1772" s="13" t="s">
        <v>401</v>
      </c>
      <c r="J1772" s="13" t="s">
        <v>471</v>
      </c>
      <c r="K1772" s="13" t="s">
        <v>472</v>
      </c>
      <c r="L1772" s="13" t="s">
        <v>477</v>
      </c>
      <c r="M1772" s="13" t="s">
        <v>478</v>
      </c>
      <c r="N1772" s="14" t="s">
        <v>479</v>
      </c>
      <c r="O1772" s="16">
        <v>1.2581979741245568</v>
      </c>
      <c r="P1772" s="16">
        <v>0.68540711919542097</v>
      </c>
      <c r="Q1772" s="14" t="s">
        <v>213</v>
      </c>
      <c r="R1772" s="14" t="s">
        <v>214</v>
      </c>
      <c r="S1772" s="14" t="s">
        <v>215</v>
      </c>
      <c r="T1772" s="14" t="s">
        <v>480</v>
      </c>
      <c r="U1772" s="13" t="s">
        <v>74</v>
      </c>
      <c r="V1772" s="13">
        <v>895.74069999999995</v>
      </c>
      <c r="W1772" s="13">
        <v>1.5336239999999999E-4</v>
      </c>
      <c r="X1772" s="13">
        <v>9296</v>
      </c>
      <c r="Y1772" s="13">
        <v>9143.8369999999995</v>
      </c>
      <c r="Z1772" s="13">
        <v>10.378</v>
      </c>
      <c r="AA1772" s="13">
        <v>10.208130000000001</v>
      </c>
      <c r="AB1772" s="13">
        <v>1.1585949999999999E-2</v>
      </c>
      <c r="AC1772" s="13">
        <v>1.13963E-2</v>
      </c>
      <c r="AD1772" s="13">
        <v>1.591596E-3</v>
      </c>
      <c r="AE1772" s="13">
        <v>1.565543E-3</v>
      </c>
      <c r="AF1772" s="13">
        <v>0.74870530000000002</v>
      </c>
      <c r="AG1772" s="13">
        <v>0.59879450000000001</v>
      </c>
      <c r="AH1772" s="13">
        <v>2.1257979999999999E-3</v>
      </c>
      <c r="AI1772" s="13">
        <v>2.6144919999999999E-3</v>
      </c>
      <c r="AJ1772" s="13">
        <v>3.609013E-4</v>
      </c>
      <c r="AK1772" s="13">
        <v>142920</v>
      </c>
      <c r="AL1772" s="13">
        <v>3400.1350000000002</v>
      </c>
      <c r="AM1772" s="13">
        <v>159.55510000000001</v>
      </c>
      <c r="AN1772" s="13">
        <v>3.7958919999999998</v>
      </c>
      <c r="AO1772" s="13">
        <v>0.17812649999999999</v>
      </c>
      <c r="AP1772" s="13">
        <v>4.2377129999999997E-3</v>
      </c>
      <c r="AQ1772" s="13">
        <v>5.7583639999999998E-2</v>
      </c>
      <c r="AR1772" s="13">
        <v>1.3699420000000001E-3</v>
      </c>
      <c r="AS1772" s="13">
        <v>3.4503900000000001</v>
      </c>
      <c r="AT1772" s="13">
        <v>1.2985089999999999</v>
      </c>
      <c r="AU1772" s="13">
        <v>1.6689019999999999E-2</v>
      </c>
      <c r="AV1772" s="13">
        <v>1.0550119999999999E-3</v>
      </c>
      <c r="AW1772" s="13">
        <v>8.2514130000000004E-4</v>
      </c>
      <c r="AX1772" s="13">
        <v>7.2204690000000004E-4</v>
      </c>
      <c r="AY1772" s="13">
        <v>1.5471879999999999E-3</v>
      </c>
      <c r="AZ1772" s="13">
        <v>82</v>
      </c>
      <c r="BA1772" s="13">
        <v>1</v>
      </c>
      <c r="BB1772" s="13">
        <v>61</v>
      </c>
      <c r="BC1772" s="13">
        <v>1</v>
      </c>
      <c r="BD1772" s="13">
        <v>11</v>
      </c>
      <c r="BE1772" s="13">
        <v>1</v>
      </c>
      <c r="BF1772" s="13">
        <v>140</v>
      </c>
      <c r="BG1772" s="13">
        <v>0</v>
      </c>
      <c r="BI1772" s="22">
        <v>3.4999999999999996E-2</v>
      </c>
      <c r="BJ1772" s="22">
        <v>2.5999999999999999E-2</v>
      </c>
      <c r="BK1772" s="22">
        <v>8.9999999999999993E-3</v>
      </c>
      <c r="BL1772" s="22">
        <v>13.651999999999996</v>
      </c>
      <c r="BM1772" s="12">
        <f t="shared" si="353"/>
        <v>2.5637269264576624E-3</v>
      </c>
      <c r="BN1772" s="12">
        <f t="shared" si="354"/>
        <v>1.9044828596542637E-3</v>
      </c>
      <c r="BO1772" s="12">
        <f t="shared" si="355"/>
        <v>6.5924406680339888E-4</v>
      </c>
      <c r="BP1772" s="16">
        <v>1.2581979741245568</v>
      </c>
      <c r="BQ1772" s="16">
        <v>0.68540711919542097</v>
      </c>
      <c r="BR1772" s="15">
        <f t="shared" si="356"/>
        <v>2.3962164757719371E-3</v>
      </c>
      <c r="BS1772" s="15">
        <f t="shared" si="357"/>
        <v>4.518505766743913E-4</v>
      </c>
      <c r="BT1772" s="15">
        <f t="shared" si="358"/>
        <v>2.8480670524463282E-3</v>
      </c>
      <c r="BU1772" s="17">
        <v>1.4708365401482517</v>
      </c>
      <c r="BV1772" s="15">
        <f t="shared" si="359"/>
        <v>3.5244427506706329E-3</v>
      </c>
      <c r="BW1772" s="15">
        <f t="shared" si="360"/>
        <v>6.6459833885975403E-4</v>
      </c>
      <c r="BX1772" s="15">
        <f t="shared" si="361"/>
        <v>4.1890410895303867E-3</v>
      </c>
      <c r="BY1772" s="17">
        <f t="shared" si="362"/>
        <v>3.8881811399997267E-2</v>
      </c>
      <c r="BZ1772" s="17">
        <f t="shared" si="363"/>
        <v>3.2713147327238477E-2</v>
      </c>
      <c r="CA1772" s="17">
        <f t="shared" si="364"/>
        <v>6.1686640727587885E-3</v>
      </c>
      <c r="CB1772" s="17">
        <f t="shared" si="365"/>
        <v>9.2817927943399834</v>
      </c>
    </row>
    <row r="1773" spans="1:80" x14ac:dyDescent="0.25">
      <c r="A1773" s="13">
        <v>25</v>
      </c>
      <c r="B1773" s="14" t="s">
        <v>176</v>
      </c>
      <c r="C1773" s="13" t="s">
        <v>177</v>
      </c>
      <c r="D1773" s="13" t="s">
        <v>178</v>
      </c>
      <c r="E1773" s="13" t="s">
        <v>78</v>
      </c>
      <c r="F1773" s="13" t="s">
        <v>470</v>
      </c>
      <c r="G1773" s="13" t="s">
        <v>409</v>
      </c>
      <c r="H1773" s="13" t="s">
        <v>410</v>
      </c>
      <c r="I1773" s="13" t="s">
        <v>401</v>
      </c>
      <c r="J1773" s="13" t="s">
        <v>471</v>
      </c>
      <c r="K1773" s="13" t="s">
        <v>472</v>
      </c>
      <c r="L1773" s="13" t="s">
        <v>477</v>
      </c>
      <c r="M1773" s="13" t="s">
        <v>478</v>
      </c>
      <c r="N1773" s="14" t="s">
        <v>479</v>
      </c>
      <c r="O1773" s="16">
        <v>1.2581979741245568</v>
      </c>
      <c r="P1773" s="16">
        <v>0.68540711919542097</v>
      </c>
      <c r="Q1773" s="14" t="s">
        <v>213</v>
      </c>
      <c r="R1773" s="14" t="s">
        <v>214</v>
      </c>
      <c r="S1773" s="14" t="s">
        <v>215</v>
      </c>
      <c r="T1773" s="14" t="s">
        <v>480</v>
      </c>
      <c r="U1773" s="13" t="s">
        <v>74</v>
      </c>
      <c r="V1773" s="13">
        <v>404.79480000000001</v>
      </c>
      <c r="W1773" s="13">
        <v>4.1398040000000002E-4</v>
      </c>
      <c r="X1773" s="13">
        <v>9296</v>
      </c>
      <c r="Y1773" s="13">
        <v>9143.8369999999995</v>
      </c>
      <c r="Z1773" s="13">
        <v>22.96472</v>
      </c>
      <c r="AA1773" s="13">
        <v>22.588819999999998</v>
      </c>
      <c r="AB1773" s="13">
        <v>5.6731770000000001E-2</v>
      </c>
      <c r="AC1773" s="13">
        <v>5.5803150000000003E-2</v>
      </c>
      <c r="AD1773" s="13">
        <v>9.5069449999999993E-3</v>
      </c>
      <c r="AE1773" s="13">
        <v>9.3513290000000002E-3</v>
      </c>
      <c r="AF1773" s="13">
        <v>7.9832520000000002</v>
      </c>
      <c r="AG1773" s="13">
        <v>4.2398389999999999</v>
      </c>
      <c r="AH1773" s="13">
        <v>1.1908610000000001E-3</v>
      </c>
      <c r="AI1773" s="13">
        <v>2.2055859999999998E-3</v>
      </c>
      <c r="AJ1773" s="13">
        <v>3.1635410000000002E-3</v>
      </c>
      <c r="AK1773" s="13">
        <v>142920</v>
      </c>
      <c r="AL1773" s="13">
        <v>3400.1350000000002</v>
      </c>
      <c r="AM1773" s="13">
        <v>353.06779999999998</v>
      </c>
      <c r="AN1773" s="13">
        <v>8.3996510000000004</v>
      </c>
      <c r="AO1773" s="13">
        <v>0.87221439999999995</v>
      </c>
      <c r="AP1773" s="13">
        <v>2.0750390000000001E-2</v>
      </c>
      <c r="AQ1773" s="13">
        <v>1.1169450000000001</v>
      </c>
      <c r="AR1773" s="13">
        <v>2.6572640000000002E-2</v>
      </c>
      <c r="AS1773" s="13">
        <v>53.623550000000002</v>
      </c>
      <c r="AT1773" s="13">
        <v>18.109449999999999</v>
      </c>
      <c r="AU1773" s="13">
        <v>2.082937E-2</v>
      </c>
      <c r="AV1773" s="13">
        <v>1.4673360000000001E-3</v>
      </c>
      <c r="AW1773" s="15">
        <v>4.1841730000000002E-4</v>
      </c>
      <c r="AX1773" s="15">
        <v>1.1889699999999999E-3</v>
      </c>
      <c r="AY1773" s="15">
        <v>1.607388E-3</v>
      </c>
      <c r="AZ1773" s="13">
        <v>84</v>
      </c>
      <c r="BA1773" s="13">
        <v>0</v>
      </c>
      <c r="BB1773" s="13">
        <v>61</v>
      </c>
      <c r="BC1773" s="13">
        <v>1</v>
      </c>
      <c r="BD1773" s="13">
        <v>9</v>
      </c>
      <c r="BE1773" s="13">
        <v>1</v>
      </c>
      <c r="BF1773" s="13">
        <v>65</v>
      </c>
      <c r="BG1773" s="13">
        <v>0</v>
      </c>
      <c r="BI1773" s="22">
        <v>4.2999999999999997E-2</v>
      </c>
      <c r="BJ1773" s="22">
        <v>3.7999999999999999E-2</v>
      </c>
      <c r="BK1773" s="22">
        <v>5.0000000000000001E-3</v>
      </c>
      <c r="BL1773" s="22">
        <v>33.815999999999995</v>
      </c>
      <c r="BM1773" s="12">
        <f t="shared" si="353"/>
        <v>1.2715874142417791E-3</v>
      </c>
      <c r="BN1773" s="12">
        <f t="shared" si="354"/>
        <v>1.1237284125857584E-3</v>
      </c>
      <c r="BO1773" s="12">
        <f t="shared" si="355"/>
        <v>1.4785900165602083E-4</v>
      </c>
      <c r="BP1773" s="16">
        <v>1.2581979741245568</v>
      </c>
      <c r="BQ1773" s="16">
        <v>0.68540711919542097</v>
      </c>
      <c r="BR1773" s="15">
        <f t="shared" si="356"/>
        <v>1.4138728121816052E-3</v>
      </c>
      <c r="BS1773" s="15">
        <f t="shared" si="357"/>
        <v>1.0134361237216422E-4</v>
      </c>
      <c r="BT1773" s="15">
        <f t="shared" si="358"/>
        <v>1.5152164245537695E-3</v>
      </c>
      <c r="BU1773" s="17">
        <v>1.3371864650982324</v>
      </c>
      <c r="BV1773" s="15">
        <f t="shared" si="359"/>
        <v>1.8906115878196176E-3</v>
      </c>
      <c r="BW1773" s="15">
        <f t="shared" si="360"/>
        <v>1.3551530678821975E-4</v>
      </c>
      <c r="BX1773" s="15">
        <f t="shared" si="361"/>
        <v>2.0261268946078375E-3</v>
      </c>
      <c r="BY1773" s="17">
        <f t="shared" si="362"/>
        <v>5.1238558612710261E-2</v>
      </c>
      <c r="BZ1773" s="17">
        <f t="shared" si="363"/>
        <v>4.7811523016733158E-2</v>
      </c>
      <c r="CA1773" s="17">
        <f t="shared" si="364"/>
        <v>3.4270355959771051E-3</v>
      </c>
      <c r="CB1773" s="17">
        <f t="shared" si="365"/>
        <v>25.28891884761622</v>
      </c>
    </row>
    <row r="1774" spans="1:80" x14ac:dyDescent="0.25">
      <c r="A1774" s="13">
        <v>26</v>
      </c>
      <c r="B1774" s="14" t="s">
        <v>103</v>
      </c>
      <c r="C1774" s="13" t="s">
        <v>104</v>
      </c>
      <c r="D1774" s="13" t="s">
        <v>94</v>
      </c>
      <c r="E1774" s="13" t="s">
        <v>60</v>
      </c>
      <c r="F1774" s="13" t="s">
        <v>470</v>
      </c>
      <c r="G1774" s="13" t="s">
        <v>409</v>
      </c>
      <c r="H1774" s="13" t="s">
        <v>410</v>
      </c>
      <c r="I1774" s="13" t="s">
        <v>401</v>
      </c>
      <c r="J1774" s="13" t="s">
        <v>471</v>
      </c>
      <c r="K1774" s="13" t="s">
        <v>472</v>
      </c>
      <c r="L1774" s="13" t="s">
        <v>477</v>
      </c>
      <c r="M1774" s="13" t="s">
        <v>478</v>
      </c>
      <c r="N1774" s="14" t="s">
        <v>479</v>
      </c>
      <c r="O1774" s="16">
        <v>1.2581979741245568</v>
      </c>
      <c r="P1774" s="16">
        <v>0.68540711919542097</v>
      </c>
      <c r="Q1774" s="14" t="s">
        <v>213</v>
      </c>
      <c r="R1774" s="14" t="s">
        <v>214</v>
      </c>
      <c r="S1774" s="14" t="s">
        <v>215</v>
      </c>
      <c r="T1774" s="14" t="s">
        <v>480</v>
      </c>
      <c r="U1774" s="13" t="s">
        <v>74</v>
      </c>
      <c r="V1774" s="13">
        <v>736.62980000000005</v>
      </c>
      <c r="W1774" s="13">
        <v>4.1904340000000002E-6</v>
      </c>
      <c r="X1774" s="13">
        <v>9296</v>
      </c>
      <c r="Y1774" s="13">
        <v>9143.8369999999995</v>
      </c>
      <c r="Z1774" s="13">
        <v>12.61964</v>
      </c>
      <c r="AA1774" s="13">
        <v>12.413069999999999</v>
      </c>
      <c r="AB1774" s="13">
        <v>1.7131589999999999E-2</v>
      </c>
      <c r="AC1774" s="13">
        <v>1.6851169999999999E-2</v>
      </c>
      <c r="AD1774" s="13">
        <v>5.2881750000000002E-5</v>
      </c>
      <c r="AE1774" s="13">
        <v>5.2016140000000001E-5</v>
      </c>
      <c r="AF1774" s="13">
        <v>4.8227969999999996</v>
      </c>
      <c r="AG1774" s="13">
        <v>3.0747879999999999</v>
      </c>
      <c r="AH1774" s="13">
        <v>1.0964950000000001E-5</v>
      </c>
      <c r="AI1774" s="13">
        <v>1.691699E-5</v>
      </c>
      <c r="AJ1774" s="13">
        <v>1.624726E-4</v>
      </c>
      <c r="AK1774" s="13">
        <v>142920</v>
      </c>
      <c r="AL1774" s="13">
        <v>3400.1350000000002</v>
      </c>
      <c r="AM1774" s="13">
        <v>194.0188</v>
      </c>
      <c r="AN1774" s="13">
        <v>4.6157979999999998</v>
      </c>
      <c r="AO1774" s="13">
        <v>0.26338709999999999</v>
      </c>
      <c r="AP1774" s="13">
        <v>6.2661039999999998E-3</v>
      </c>
      <c r="AQ1774" s="13">
        <v>3.152274E-2</v>
      </c>
      <c r="AR1774" s="13">
        <v>7.4994090000000003E-4</v>
      </c>
      <c r="AS1774" s="13">
        <v>19.093699999999998</v>
      </c>
      <c r="AT1774" s="13">
        <v>14.185829999999999</v>
      </c>
      <c r="AU1774" s="13">
        <v>1.65095E-3</v>
      </c>
      <c r="AV1774" s="13">
        <v>5.2865490000000003E-5</v>
      </c>
      <c r="AW1774" s="13">
        <v>3.013574E-6</v>
      </c>
      <c r="AX1774" s="13">
        <v>4.3448090000000001E-5</v>
      </c>
      <c r="AY1774" s="13">
        <v>4.646166E-5</v>
      </c>
      <c r="AZ1774" s="13">
        <v>2056</v>
      </c>
      <c r="BA1774" s="13">
        <v>0</v>
      </c>
      <c r="BB1774" s="13">
        <v>1958</v>
      </c>
      <c r="BC1774" s="13">
        <v>0</v>
      </c>
      <c r="BD1774" s="13">
        <v>83</v>
      </c>
      <c r="BE1774" s="13">
        <v>0</v>
      </c>
      <c r="BF1774" s="13">
        <v>299</v>
      </c>
      <c r="BG1774" s="13">
        <v>0</v>
      </c>
      <c r="BI1774" s="22">
        <v>9.9999999999999985E-3</v>
      </c>
      <c r="BJ1774" s="22">
        <v>8.9999999999999993E-3</v>
      </c>
      <c r="BK1774" s="22">
        <v>1E-3</v>
      </c>
      <c r="BL1774" s="22">
        <v>30.052000000000003</v>
      </c>
      <c r="BM1774" s="12">
        <f t="shared" si="353"/>
        <v>3.3275655530413939E-4</v>
      </c>
      <c r="BN1774" s="12">
        <f t="shared" si="354"/>
        <v>2.994808997737255E-4</v>
      </c>
      <c r="BO1774" s="12">
        <f t="shared" si="355"/>
        <v>3.3275655530413943E-5</v>
      </c>
      <c r="BP1774" s="16">
        <v>1.2581979741245568</v>
      </c>
      <c r="BQ1774" s="16">
        <v>0.68540711919542097</v>
      </c>
      <c r="BR1774" s="15">
        <f t="shared" si="356"/>
        <v>3.7680626138430085E-4</v>
      </c>
      <c r="BS1774" s="15">
        <f t="shared" si="357"/>
        <v>2.28073711964402E-5</v>
      </c>
      <c r="BT1774" s="15">
        <f t="shared" si="358"/>
        <v>3.9961363258074104E-4</v>
      </c>
      <c r="BU1774" s="17">
        <v>1.3602002776375346</v>
      </c>
      <c r="BV1774" s="15">
        <f t="shared" si="359"/>
        <v>5.1253198135048741E-4</v>
      </c>
      <c r="BW1774" s="15">
        <f t="shared" si="360"/>
        <v>3.1022592633580267E-5</v>
      </c>
      <c r="BX1774" s="15">
        <f t="shared" si="361"/>
        <v>5.4355457398406765E-4</v>
      </c>
      <c r="BY1774" s="17">
        <f t="shared" si="362"/>
        <v>1.2009188886316432E-2</v>
      </c>
      <c r="BZ1774" s="17">
        <f t="shared" si="363"/>
        <v>1.1323781767121011E-2</v>
      </c>
      <c r="CA1774" s="17">
        <f t="shared" si="364"/>
        <v>6.8540711919542097E-4</v>
      </c>
      <c r="CB1774" s="17">
        <f t="shared" si="365"/>
        <v>22.093805224180556</v>
      </c>
    </row>
    <row r="1775" spans="1:80" x14ac:dyDescent="0.25">
      <c r="A1775" s="13">
        <v>27</v>
      </c>
      <c r="B1775" s="14" t="s">
        <v>105</v>
      </c>
      <c r="C1775" s="13" t="s">
        <v>106</v>
      </c>
      <c r="D1775" s="13" t="s">
        <v>59</v>
      </c>
      <c r="E1775" s="13" t="s">
        <v>60</v>
      </c>
      <c r="F1775" s="13" t="s">
        <v>470</v>
      </c>
      <c r="G1775" s="13" t="s">
        <v>409</v>
      </c>
      <c r="H1775" s="13" t="s">
        <v>410</v>
      </c>
      <c r="I1775" s="13" t="s">
        <v>401</v>
      </c>
      <c r="J1775" s="13" t="s">
        <v>471</v>
      </c>
      <c r="K1775" s="13" t="s">
        <v>472</v>
      </c>
      <c r="L1775" s="13" t="s">
        <v>477</v>
      </c>
      <c r="M1775" s="13" t="s">
        <v>478</v>
      </c>
      <c r="N1775" s="14" t="s">
        <v>479</v>
      </c>
      <c r="O1775" s="16">
        <v>1.2581979741245568</v>
      </c>
      <c r="P1775" s="16">
        <v>0.68540711919542097</v>
      </c>
      <c r="Q1775" s="14" t="s">
        <v>213</v>
      </c>
      <c r="R1775" s="14" t="s">
        <v>214</v>
      </c>
      <c r="S1775" s="14" t="s">
        <v>215</v>
      </c>
      <c r="T1775" s="14" t="s">
        <v>480</v>
      </c>
      <c r="U1775" s="13" t="s">
        <v>74</v>
      </c>
      <c r="V1775" s="13">
        <v>1397.643</v>
      </c>
      <c r="W1775" s="13">
        <v>1.646922E-5</v>
      </c>
      <c r="X1775" s="13">
        <v>9296</v>
      </c>
      <c r="Y1775" s="13">
        <v>9143.8369999999995</v>
      </c>
      <c r="Z1775" s="13">
        <v>6.6511979999999999</v>
      </c>
      <c r="AA1775" s="13">
        <v>6.5423270000000002</v>
      </c>
      <c r="AB1775" s="13">
        <v>4.7588680000000003E-3</v>
      </c>
      <c r="AC1775" s="13">
        <v>4.6809720000000003E-3</v>
      </c>
      <c r="AD1775" s="13">
        <v>1.0954010000000001E-4</v>
      </c>
      <c r="AE1775" s="13">
        <v>1.07747E-4</v>
      </c>
      <c r="AF1775" s="13">
        <v>7.2278159999999994E-2</v>
      </c>
      <c r="AG1775" s="13">
        <v>6.1817370000000003E-2</v>
      </c>
      <c r="AH1775" s="13">
        <v>1.5155349999999999E-3</v>
      </c>
      <c r="AI1775" s="13">
        <v>1.74299E-3</v>
      </c>
      <c r="AJ1775" s="13">
        <v>1.9503129999999999E-4</v>
      </c>
      <c r="AK1775" s="13">
        <v>142920</v>
      </c>
      <c r="AL1775" s="13">
        <v>3400.1350000000002</v>
      </c>
      <c r="AM1775" s="13">
        <v>102.25790000000001</v>
      </c>
      <c r="AN1775" s="13">
        <v>2.432763</v>
      </c>
      <c r="AO1775" s="13">
        <v>7.3164519999999997E-2</v>
      </c>
      <c r="AP1775" s="13">
        <v>1.7406190000000001E-3</v>
      </c>
      <c r="AQ1775" s="13">
        <v>1.9943490000000001E-2</v>
      </c>
      <c r="AR1775" s="13">
        <v>4.7446510000000001E-4</v>
      </c>
      <c r="AS1775" s="13">
        <v>0.62634650000000003</v>
      </c>
      <c r="AT1775" s="13">
        <v>0.232154</v>
      </c>
      <c r="AU1775" s="13">
        <v>3.1840979999999998E-2</v>
      </c>
      <c r="AV1775" s="13">
        <v>2.0437509999999999E-3</v>
      </c>
      <c r="AW1775" s="13">
        <v>3.665222E-4</v>
      </c>
      <c r="AX1775" s="13">
        <v>1.6139839999999999E-3</v>
      </c>
      <c r="AY1775" s="13">
        <v>1.9805059999999999E-3</v>
      </c>
      <c r="AZ1775" s="13">
        <v>66</v>
      </c>
      <c r="BA1775" s="13">
        <v>1</v>
      </c>
      <c r="BB1775" s="13">
        <v>39</v>
      </c>
      <c r="BC1775" s="13">
        <v>1</v>
      </c>
      <c r="BD1775" s="13">
        <v>4</v>
      </c>
      <c r="BE1775" s="13">
        <v>1</v>
      </c>
      <c r="BF1775" s="13">
        <v>89</v>
      </c>
      <c r="BG1775" s="13">
        <v>1</v>
      </c>
      <c r="BI1775" s="22">
        <v>9.0000000000000011E-3</v>
      </c>
      <c r="BJ1775" s="22">
        <v>7.0000000000000001E-3</v>
      </c>
      <c r="BK1775" s="22">
        <v>2E-3</v>
      </c>
      <c r="BL1775" s="22">
        <v>4.2429999999999986</v>
      </c>
      <c r="BM1775" s="12">
        <f t="shared" si="353"/>
        <v>2.1211407023332559E-3</v>
      </c>
      <c r="BN1775" s="12">
        <f t="shared" si="354"/>
        <v>1.6497761018147543E-3</v>
      </c>
      <c r="BO1775" s="12">
        <f t="shared" si="355"/>
        <v>4.7136460051850124E-4</v>
      </c>
      <c r="BP1775" s="16">
        <v>1.2581979741245568</v>
      </c>
      <c r="BQ1775" s="16">
        <v>0.68540711919542097</v>
      </c>
      <c r="BR1775" s="15">
        <f t="shared" si="356"/>
        <v>2.0757449490624324E-3</v>
      </c>
      <c r="BS1775" s="15">
        <f t="shared" si="357"/>
        <v>3.2307665293208638E-4</v>
      </c>
      <c r="BT1775" s="15">
        <f t="shared" si="358"/>
        <v>2.3988216019945187E-3</v>
      </c>
      <c r="BU1775" s="17">
        <v>1.4169886043077378</v>
      </c>
      <c r="BV1775" s="15">
        <f t="shared" si="359"/>
        <v>2.9413069382708125E-3</v>
      </c>
      <c r="BW1775" s="15">
        <f t="shared" si="360"/>
        <v>4.5779593552265245E-4</v>
      </c>
      <c r="BX1775" s="15">
        <f t="shared" si="361"/>
        <v>3.3991028737934644E-3</v>
      </c>
      <c r="BY1775" s="17">
        <f t="shared" si="362"/>
        <v>1.017820005726274E-2</v>
      </c>
      <c r="BZ1775" s="17">
        <f t="shared" si="363"/>
        <v>8.8073858188718983E-3</v>
      </c>
      <c r="CA1775" s="17">
        <f t="shared" si="364"/>
        <v>1.3708142383908419E-3</v>
      </c>
      <c r="CB1775" s="17">
        <f t="shared" si="365"/>
        <v>2.9943783507510235</v>
      </c>
    </row>
    <row r="1776" spans="1:80" x14ac:dyDescent="0.25">
      <c r="A1776" s="13">
        <v>28</v>
      </c>
      <c r="B1776" s="14" t="s">
        <v>107</v>
      </c>
      <c r="C1776" s="13" t="s">
        <v>108</v>
      </c>
      <c r="D1776" s="13" t="s">
        <v>81</v>
      </c>
      <c r="E1776" s="13" t="s">
        <v>78</v>
      </c>
      <c r="F1776" s="13" t="s">
        <v>470</v>
      </c>
      <c r="G1776" s="13" t="s">
        <v>409</v>
      </c>
      <c r="H1776" s="13" t="s">
        <v>410</v>
      </c>
      <c r="I1776" s="13" t="s">
        <v>401</v>
      </c>
      <c r="J1776" s="13" t="s">
        <v>471</v>
      </c>
      <c r="K1776" s="13" t="s">
        <v>472</v>
      </c>
      <c r="L1776" s="13" t="s">
        <v>477</v>
      </c>
      <c r="M1776" s="13" t="s">
        <v>478</v>
      </c>
      <c r="N1776" s="14" t="s">
        <v>479</v>
      </c>
      <c r="O1776" s="16">
        <v>1.2581979741245568</v>
      </c>
      <c r="P1776" s="16">
        <v>0.68540711919542097</v>
      </c>
      <c r="Q1776" s="14" t="s">
        <v>213</v>
      </c>
      <c r="R1776" s="14" t="s">
        <v>214</v>
      </c>
      <c r="S1776" s="14" t="s">
        <v>215</v>
      </c>
      <c r="T1776" s="14" t="s">
        <v>480</v>
      </c>
      <c r="U1776" s="13" t="s">
        <v>74</v>
      </c>
      <c r="V1776" s="13">
        <v>907.17949999999996</v>
      </c>
      <c r="W1776" s="13">
        <v>1.7173909999999999E-5</v>
      </c>
      <c r="X1776" s="13">
        <v>9296</v>
      </c>
      <c r="Y1776" s="13">
        <v>9143.8369999999995</v>
      </c>
      <c r="Z1776" s="13">
        <v>10.24715</v>
      </c>
      <c r="AA1776" s="13">
        <v>10.079409999999999</v>
      </c>
      <c r="AB1776" s="13">
        <v>1.1295609999999999E-2</v>
      </c>
      <c r="AC1776" s="13">
        <v>1.1110719999999999E-2</v>
      </c>
      <c r="AD1776" s="13">
        <v>1.7598359999999999E-4</v>
      </c>
      <c r="AE1776" s="13">
        <v>1.7310289999999999E-4</v>
      </c>
      <c r="AF1776" s="13">
        <v>0.3746621</v>
      </c>
      <c r="AG1776" s="13">
        <v>0.23458879999999999</v>
      </c>
      <c r="AH1776" s="13">
        <v>4.6971280000000001E-4</v>
      </c>
      <c r="AI1776" s="13">
        <v>7.3789959999999996E-4</v>
      </c>
      <c r="AJ1776" s="13">
        <v>3.0606850000000001E-4</v>
      </c>
      <c r="AK1776" s="13">
        <v>142920</v>
      </c>
      <c r="AL1776" s="13">
        <v>3400.1350000000002</v>
      </c>
      <c r="AM1776" s="13">
        <v>157.54320000000001</v>
      </c>
      <c r="AN1776" s="13">
        <v>3.7480289999999998</v>
      </c>
      <c r="AO1776" s="13">
        <v>0.1736627</v>
      </c>
      <c r="AP1776" s="13">
        <v>4.1315179999999998E-3</v>
      </c>
      <c r="AQ1776" s="13">
        <v>4.8219030000000003E-2</v>
      </c>
      <c r="AR1776" s="13">
        <v>1.1471540000000001E-3</v>
      </c>
      <c r="AS1776" s="13">
        <v>7.3445919999999996</v>
      </c>
      <c r="AT1776" s="13">
        <v>2.7846350000000002</v>
      </c>
      <c r="AU1776" s="13">
        <v>6.5652430000000001E-3</v>
      </c>
      <c r="AV1776" s="13">
        <v>4.1195830000000002E-4</v>
      </c>
      <c r="AW1776" s="15">
        <v>5.7333590000000002E-5</v>
      </c>
      <c r="AX1776" s="15">
        <v>3.7994979999999998E-4</v>
      </c>
      <c r="AY1776" s="15">
        <v>4.3728339999999998E-4</v>
      </c>
      <c r="AZ1776" s="13">
        <v>198</v>
      </c>
      <c r="BA1776" s="13">
        <v>0</v>
      </c>
      <c r="BB1776" s="13">
        <v>147</v>
      </c>
      <c r="BC1776" s="13">
        <v>0</v>
      </c>
      <c r="BD1776" s="13">
        <v>22</v>
      </c>
      <c r="BE1776" s="13">
        <v>1</v>
      </c>
      <c r="BF1776" s="13">
        <v>179</v>
      </c>
      <c r="BG1776" s="13">
        <v>0</v>
      </c>
      <c r="BI1776" s="22">
        <v>3.0000000000000002E-2</v>
      </c>
      <c r="BJ1776" s="22">
        <v>2.9000000000000001E-2</v>
      </c>
      <c r="BK1776" s="22">
        <v>1E-3</v>
      </c>
      <c r="BL1776" s="22">
        <v>17.653999999999993</v>
      </c>
      <c r="BM1776" s="12">
        <f t="shared" si="353"/>
        <v>1.6993315962388136E-3</v>
      </c>
      <c r="BN1776" s="12">
        <f t="shared" si="354"/>
        <v>1.6426872096975196E-3</v>
      </c>
      <c r="BO1776" s="12">
        <f t="shared" si="355"/>
        <v>5.664438654129378E-5</v>
      </c>
      <c r="BP1776" s="16">
        <v>1.2581979741245568</v>
      </c>
      <c r="BQ1776" s="16">
        <v>0.68540711919542097</v>
      </c>
      <c r="BR1776" s="15">
        <f t="shared" si="356"/>
        <v>2.0668257193617403E-3</v>
      </c>
      <c r="BS1776" s="15">
        <f t="shared" si="357"/>
        <v>3.8824465797860047E-5</v>
      </c>
      <c r="BT1776" s="15">
        <f t="shared" si="358"/>
        <v>2.1056501851596005E-3</v>
      </c>
      <c r="BU1776" s="17">
        <v>1.3174513140842181</v>
      </c>
      <c r="BV1776" s="15">
        <f t="shared" si="359"/>
        <v>2.7229422599561841E-3</v>
      </c>
      <c r="BW1776" s="15">
        <f t="shared" si="360"/>
        <v>5.1149343484008503E-5</v>
      </c>
      <c r="BX1776" s="15">
        <f t="shared" si="361"/>
        <v>2.774091603440193E-3</v>
      </c>
      <c r="BY1776" s="17">
        <f t="shared" si="362"/>
        <v>3.7173148368807571E-2</v>
      </c>
      <c r="BZ1776" s="17">
        <f t="shared" si="363"/>
        <v>3.6487741249612148E-2</v>
      </c>
      <c r="CA1776" s="17">
        <f t="shared" si="364"/>
        <v>6.8540711919542097E-4</v>
      </c>
      <c r="CB1776" s="17">
        <f t="shared" si="365"/>
        <v>13.400115671273648</v>
      </c>
    </row>
    <row r="1777" spans="1:80" x14ac:dyDescent="0.25">
      <c r="A1777" s="9">
        <v>29</v>
      </c>
      <c r="B1777" s="10" t="s">
        <v>109</v>
      </c>
      <c r="C1777" s="9" t="s">
        <v>110</v>
      </c>
      <c r="D1777" s="9" t="s">
        <v>81</v>
      </c>
      <c r="E1777" s="9" t="s">
        <v>78</v>
      </c>
      <c r="F1777" s="9" t="s">
        <v>470</v>
      </c>
      <c r="G1777" s="9" t="s">
        <v>409</v>
      </c>
      <c r="H1777" s="9" t="s">
        <v>410</v>
      </c>
      <c r="I1777" s="9" t="s">
        <v>401</v>
      </c>
      <c r="J1777" s="9" t="s">
        <v>471</v>
      </c>
      <c r="K1777" s="9" t="s">
        <v>472</v>
      </c>
      <c r="L1777" s="9" t="s">
        <v>477</v>
      </c>
      <c r="M1777" s="9" t="s">
        <v>478</v>
      </c>
      <c r="N1777" s="10" t="s">
        <v>479</v>
      </c>
      <c r="O1777" s="16">
        <v>1.2581979741245568</v>
      </c>
      <c r="P1777" s="16">
        <v>0.68540711919542097</v>
      </c>
      <c r="Q1777" s="10" t="s">
        <v>213</v>
      </c>
      <c r="R1777" s="10" t="s">
        <v>214</v>
      </c>
      <c r="S1777" s="10" t="s">
        <v>215</v>
      </c>
      <c r="T1777" s="10" t="s">
        <v>480</v>
      </c>
      <c r="U1777" s="9" t="s">
        <v>74</v>
      </c>
      <c r="V1777" s="9">
        <v>843.46310000000005</v>
      </c>
      <c r="W1777" s="9">
        <v>4.7746359999999998E-5</v>
      </c>
      <c r="X1777" s="9">
        <v>9296</v>
      </c>
      <c r="Y1777" s="9">
        <v>9143.8369999999995</v>
      </c>
      <c r="Z1777" s="9">
        <v>11.021229999999999</v>
      </c>
      <c r="AA1777" s="9">
        <v>10.84083</v>
      </c>
      <c r="AB1777" s="9">
        <v>1.3066639999999999E-2</v>
      </c>
      <c r="AC1777" s="9">
        <v>1.285276E-2</v>
      </c>
      <c r="AD1777" s="9">
        <v>5.2622360000000002E-4</v>
      </c>
      <c r="AE1777" s="9">
        <v>5.1761009999999998E-4</v>
      </c>
      <c r="AF1777" s="9">
        <v>0.35908669999999998</v>
      </c>
      <c r="AG1777" s="9">
        <v>0.25948500000000002</v>
      </c>
      <c r="AH1777" s="9">
        <v>1.4654500000000001E-3</v>
      </c>
      <c r="AI1777" s="9">
        <v>1.994759E-3</v>
      </c>
      <c r="AJ1777" s="9">
        <v>9.2048810000000005E-4</v>
      </c>
      <c r="AK1777" s="9">
        <v>142920</v>
      </c>
      <c r="AL1777" s="9">
        <v>3400.1350000000002</v>
      </c>
      <c r="AM1777" s="9">
        <v>169.4443</v>
      </c>
      <c r="AN1777" s="9">
        <v>4.0311599999999999</v>
      </c>
      <c r="AO1777" s="9">
        <v>0.20089119999999999</v>
      </c>
      <c r="AP1777" s="9">
        <v>4.7792959999999997E-3</v>
      </c>
      <c r="AQ1777" s="9">
        <v>0.15597150000000001</v>
      </c>
      <c r="AR1777" s="9">
        <v>3.7106349999999999E-3</v>
      </c>
      <c r="AS1777" s="9">
        <v>6.2785849999999996</v>
      </c>
      <c r="AT1777" s="9">
        <v>2.3880729999999999</v>
      </c>
      <c r="AU1777" s="9">
        <v>2.4841820000000001E-2</v>
      </c>
      <c r="AV1777" s="9">
        <v>1.5538189999999999E-3</v>
      </c>
      <c r="AW1777" s="11">
        <v>1.9550470000000001E-4</v>
      </c>
      <c r="AX1777" s="11">
        <v>1.4015309999999999E-3</v>
      </c>
      <c r="AY1777" s="11">
        <v>1.597036E-3</v>
      </c>
      <c r="AZ1777" s="9">
        <v>88</v>
      </c>
      <c r="BA1777" s="9">
        <v>0</v>
      </c>
      <c r="BB1777" s="9">
        <v>59</v>
      </c>
      <c r="BC1777" s="9">
        <v>1</v>
      </c>
      <c r="BD1777" s="9">
        <v>8</v>
      </c>
      <c r="BE1777" s="9">
        <v>1</v>
      </c>
      <c r="BF1777" s="9">
        <v>92</v>
      </c>
      <c r="BG1777" s="9">
        <v>0</v>
      </c>
      <c r="BH1777" s="26"/>
      <c r="BI1777" s="22">
        <v>3.3000000000000002E-2</v>
      </c>
      <c r="BJ1777" s="22">
        <v>3.1E-2</v>
      </c>
      <c r="BK1777" s="22">
        <v>2E-3</v>
      </c>
      <c r="BL1777" s="22">
        <v>16.986999999999998</v>
      </c>
      <c r="BM1777" s="12">
        <f t="shared" si="353"/>
        <v>1.9426620356743395E-3</v>
      </c>
      <c r="BN1777" s="12">
        <f t="shared" si="354"/>
        <v>1.8249249426031673E-3</v>
      </c>
      <c r="BO1777" s="12">
        <f t="shared" si="355"/>
        <v>1.1773709307117208E-4</v>
      </c>
      <c r="BP1777" s="16">
        <v>1.2581979741245568</v>
      </c>
      <c r="BQ1777" s="16">
        <v>0.68540711919542097</v>
      </c>
      <c r="BR1777" s="15">
        <f t="shared" si="356"/>
        <v>2.2961168657126781E-3</v>
      </c>
      <c r="BS1777" s="15">
        <f t="shared" si="357"/>
        <v>8.069784178435521E-5</v>
      </c>
      <c r="BT1777" s="15">
        <f t="shared" si="358"/>
        <v>2.3768147074970333E-3</v>
      </c>
      <c r="BU1777" s="17">
        <v>1.311023479840995</v>
      </c>
      <c r="BV1777" s="15">
        <f t="shared" si="359"/>
        <v>3.0102631234082337E-3</v>
      </c>
      <c r="BW1777" s="15">
        <f t="shared" si="360"/>
        <v>1.0579676535178342E-4</v>
      </c>
      <c r="BX1777" s="15">
        <f t="shared" si="361"/>
        <v>3.1160598887600174E-3</v>
      </c>
      <c r="BY1777" s="17">
        <f t="shared" si="362"/>
        <v>4.0374951436252103E-2</v>
      </c>
      <c r="BZ1777" s="17">
        <f t="shared" si="363"/>
        <v>3.9004137197861263E-2</v>
      </c>
      <c r="CA1777" s="17">
        <f t="shared" si="364"/>
        <v>1.3708142383908419E-3</v>
      </c>
      <c r="CB1777" s="17">
        <f t="shared" si="365"/>
        <v>12.957052456497754</v>
      </c>
    </row>
    <row r="1778" spans="1:80" x14ac:dyDescent="0.25">
      <c r="A1778" s="13">
        <v>30</v>
      </c>
      <c r="B1778" s="14" t="s">
        <v>111</v>
      </c>
      <c r="C1778" s="13" t="s">
        <v>112</v>
      </c>
      <c r="D1778" s="13" t="s">
        <v>63</v>
      </c>
      <c r="E1778" s="13" t="s">
        <v>78</v>
      </c>
      <c r="F1778" s="13" t="s">
        <v>470</v>
      </c>
      <c r="G1778" s="13" t="s">
        <v>409</v>
      </c>
      <c r="H1778" s="13" t="s">
        <v>410</v>
      </c>
      <c r="I1778" s="13" t="s">
        <v>401</v>
      </c>
      <c r="J1778" s="13" t="s">
        <v>471</v>
      </c>
      <c r="K1778" s="13" t="s">
        <v>472</v>
      </c>
      <c r="L1778" s="13" t="s">
        <v>477</v>
      </c>
      <c r="M1778" s="13" t="s">
        <v>478</v>
      </c>
      <c r="N1778" s="14" t="s">
        <v>479</v>
      </c>
      <c r="O1778" s="16">
        <v>1.2581979741245568</v>
      </c>
      <c r="P1778" s="16">
        <v>0.68540711919542097</v>
      </c>
      <c r="Q1778" s="14" t="s">
        <v>213</v>
      </c>
      <c r="R1778" s="14" t="s">
        <v>214</v>
      </c>
      <c r="S1778" s="14" t="s">
        <v>215</v>
      </c>
      <c r="T1778" s="14" t="s">
        <v>480</v>
      </c>
      <c r="U1778" s="13" t="s">
        <v>74</v>
      </c>
      <c r="V1778" s="13">
        <v>699.56320000000005</v>
      </c>
      <c r="W1778" s="13">
        <v>3.1050290000000003E-5</v>
      </c>
      <c r="X1778" s="13">
        <v>9296</v>
      </c>
      <c r="Y1778" s="13">
        <v>9143.8369999999995</v>
      </c>
      <c r="Z1778" s="13">
        <v>13.28829</v>
      </c>
      <c r="AA1778" s="13">
        <v>13.070779999999999</v>
      </c>
      <c r="AB1778" s="13">
        <v>1.8995129999999999E-2</v>
      </c>
      <c r="AC1778" s="13">
        <v>1.8684200000000002E-2</v>
      </c>
      <c r="AD1778" s="13">
        <v>4.126054E-4</v>
      </c>
      <c r="AE1778" s="13">
        <v>4.0585159999999998E-4</v>
      </c>
      <c r="AF1778" s="13">
        <v>0.70002640000000005</v>
      </c>
      <c r="AG1778" s="13">
        <v>0.64454800000000001</v>
      </c>
      <c r="AH1778" s="13">
        <v>5.8941400000000002E-4</v>
      </c>
      <c r="AI1778" s="13">
        <v>6.2966849999999996E-4</v>
      </c>
      <c r="AJ1778" s="13">
        <v>1.1277329999999999E-3</v>
      </c>
      <c r="AK1778" s="13">
        <v>142920</v>
      </c>
      <c r="AL1778" s="13">
        <v>3400.1350000000002</v>
      </c>
      <c r="AM1778" s="13">
        <v>204.2989</v>
      </c>
      <c r="AN1778" s="13">
        <v>4.8603680000000002</v>
      </c>
      <c r="AO1778" s="13">
        <v>0.29203780000000001</v>
      </c>
      <c r="AP1778" s="13">
        <v>6.9477189999999998E-3</v>
      </c>
      <c r="AQ1778" s="13">
        <v>0.2303946</v>
      </c>
      <c r="AR1778" s="13">
        <v>5.4811979999999996E-3</v>
      </c>
      <c r="AS1778" s="13">
        <v>14.642010000000001</v>
      </c>
      <c r="AT1778" s="13">
        <v>7.3669500000000001</v>
      </c>
      <c r="AU1778" s="13">
        <v>1.5735180000000001E-2</v>
      </c>
      <c r="AV1778" s="13">
        <v>7.4402530000000004E-4</v>
      </c>
      <c r="AW1778" s="15">
        <v>5.0658639999999999E-5</v>
      </c>
      <c r="AX1778" s="15">
        <v>6.8416639999999997E-4</v>
      </c>
      <c r="AY1778" s="15">
        <v>7.3482500000000004E-4</v>
      </c>
      <c r="AZ1778" s="13">
        <v>130</v>
      </c>
      <c r="BA1778" s="13">
        <v>0</v>
      </c>
      <c r="BB1778" s="13">
        <v>83</v>
      </c>
      <c r="BC1778" s="13">
        <v>0</v>
      </c>
      <c r="BD1778" s="13">
        <v>11</v>
      </c>
      <c r="BE1778" s="13">
        <v>1</v>
      </c>
      <c r="BF1778" s="13">
        <v>68</v>
      </c>
      <c r="BG1778" s="13">
        <v>0</v>
      </c>
      <c r="BI1778" s="22">
        <v>0.05</v>
      </c>
      <c r="BJ1778" s="22">
        <v>4.5999999999999999E-2</v>
      </c>
      <c r="BK1778" s="22">
        <v>4.0000000000000001E-3</v>
      </c>
      <c r="BL1778" s="22">
        <v>18.265999999999998</v>
      </c>
      <c r="BM1778" s="12">
        <f t="shared" si="353"/>
        <v>2.7373261797875841E-3</v>
      </c>
      <c r="BN1778" s="12">
        <f t="shared" si="354"/>
        <v>2.5183400854045771E-3</v>
      </c>
      <c r="BO1778" s="12">
        <f t="shared" si="355"/>
        <v>2.1898609438300671E-4</v>
      </c>
      <c r="BP1778" s="16">
        <v>1.2581979741245568</v>
      </c>
      <c r="BQ1778" s="16">
        <v>0.68540711919542097</v>
      </c>
      <c r="BR1778" s="15">
        <f t="shared" si="356"/>
        <v>3.1685703936127022E-3</v>
      </c>
      <c r="BS1778" s="15">
        <f t="shared" si="357"/>
        <v>1.5009462809491319E-4</v>
      </c>
      <c r="BT1778" s="15">
        <f t="shared" si="358"/>
        <v>3.3186650217076155E-3</v>
      </c>
      <c r="BU1778" s="17">
        <v>1.3021442361460662</v>
      </c>
      <c r="BV1778" s="15">
        <f t="shared" si="359"/>
        <v>4.1259356748658523E-3</v>
      </c>
      <c r="BW1778" s="15">
        <f t="shared" si="360"/>
        <v>1.9544485485027861E-4</v>
      </c>
      <c r="BX1778" s="15">
        <f t="shared" si="361"/>
        <v>4.3213805297161309E-3</v>
      </c>
      <c r="BY1778" s="17">
        <f t="shared" si="362"/>
        <v>6.0618735286511301E-2</v>
      </c>
      <c r="BZ1778" s="17">
        <f t="shared" si="363"/>
        <v>5.7877106809729614E-2</v>
      </c>
      <c r="CA1778" s="17">
        <f t="shared" si="364"/>
        <v>2.7416284767816839E-3</v>
      </c>
      <c r="CB1778" s="17">
        <f t="shared" si="365"/>
        <v>14.027631880521595</v>
      </c>
    </row>
    <row r="1779" spans="1:80" x14ac:dyDescent="0.25">
      <c r="A1779" s="13">
        <v>32</v>
      </c>
      <c r="B1779" s="14" t="s">
        <v>113</v>
      </c>
      <c r="C1779" s="13" t="s">
        <v>114</v>
      </c>
      <c r="D1779" s="13" t="s">
        <v>77</v>
      </c>
      <c r="E1779" s="13" t="s">
        <v>78</v>
      </c>
      <c r="F1779" s="13" t="s">
        <v>470</v>
      </c>
      <c r="G1779" s="13" t="s">
        <v>409</v>
      </c>
      <c r="H1779" s="13" t="s">
        <v>410</v>
      </c>
      <c r="I1779" s="13" t="s">
        <v>401</v>
      </c>
      <c r="J1779" s="13" t="s">
        <v>471</v>
      </c>
      <c r="K1779" s="13" t="s">
        <v>472</v>
      </c>
      <c r="L1779" s="13" t="s">
        <v>477</v>
      </c>
      <c r="M1779" s="13" t="s">
        <v>478</v>
      </c>
      <c r="N1779" s="14" t="s">
        <v>479</v>
      </c>
      <c r="O1779" s="16">
        <v>1.2581979741245568</v>
      </c>
      <c r="P1779" s="16">
        <v>0.68540711919542097</v>
      </c>
      <c r="Q1779" s="14" t="s">
        <v>213</v>
      </c>
      <c r="R1779" s="14" t="s">
        <v>214</v>
      </c>
      <c r="S1779" s="14" t="s">
        <v>215</v>
      </c>
      <c r="T1779" s="14" t="s">
        <v>480</v>
      </c>
      <c r="U1779" s="13" t="s">
        <v>74</v>
      </c>
      <c r="V1779" s="13">
        <v>996.5779</v>
      </c>
      <c r="W1779" s="13">
        <v>2.196543E-5</v>
      </c>
      <c r="X1779" s="13">
        <v>9296</v>
      </c>
      <c r="Y1779" s="13">
        <v>9143.8369999999995</v>
      </c>
      <c r="Z1779" s="13">
        <v>9.3279209999999999</v>
      </c>
      <c r="AA1779" s="13">
        <v>9.1752350000000007</v>
      </c>
      <c r="AB1779" s="13">
        <v>9.3599500000000006E-3</v>
      </c>
      <c r="AC1779" s="13">
        <v>9.2067399999999997E-3</v>
      </c>
      <c r="AD1779" s="13">
        <v>2.0489170000000001E-4</v>
      </c>
      <c r="AE1779" s="13">
        <v>2.0153789999999999E-4</v>
      </c>
      <c r="AF1779" s="13">
        <v>0.24763930000000001</v>
      </c>
      <c r="AG1779" s="13">
        <v>0.16844319999999999</v>
      </c>
      <c r="AH1779" s="13">
        <v>8.2737960000000004E-4</v>
      </c>
      <c r="AI1779" s="13">
        <v>1.1964740000000001E-3</v>
      </c>
      <c r="AJ1779" s="13">
        <v>1.995585E-4</v>
      </c>
      <c r="AK1779" s="13">
        <v>142920</v>
      </c>
      <c r="AL1779" s="13">
        <v>3400.1350000000002</v>
      </c>
      <c r="AM1779" s="13">
        <v>143.41079999999999</v>
      </c>
      <c r="AN1779" s="13">
        <v>3.41181</v>
      </c>
      <c r="AO1779" s="13">
        <v>0.14390320000000001</v>
      </c>
      <c r="AP1779" s="13">
        <v>3.4235250000000002E-3</v>
      </c>
      <c r="AQ1779" s="13">
        <v>2.861884E-2</v>
      </c>
      <c r="AR1779" s="13">
        <v>6.8085569999999998E-4</v>
      </c>
      <c r="AS1779" s="13">
        <v>4.8774290000000002</v>
      </c>
      <c r="AT1779" s="13">
        <v>1.789053</v>
      </c>
      <c r="AU1779" s="13">
        <v>5.867606E-3</v>
      </c>
      <c r="AV1779" s="13">
        <v>3.8056770000000003E-4</v>
      </c>
      <c r="AW1779" s="15">
        <v>1.02957E-4</v>
      </c>
      <c r="AX1779" s="15">
        <v>3.4781969999999999E-4</v>
      </c>
      <c r="AY1779" s="15">
        <v>4.5077669999999998E-4</v>
      </c>
      <c r="AZ1779" s="13">
        <v>169</v>
      </c>
      <c r="BA1779" s="13">
        <v>0</v>
      </c>
      <c r="BB1779" s="13">
        <v>129</v>
      </c>
      <c r="BC1779" s="13">
        <v>1</v>
      </c>
      <c r="BD1779" s="13">
        <v>26</v>
      </c>
      <c r="BE1779" s="13">
        <v>1</v>
      </c>
      <c r="BF1779" s="13">
        <v>215</v>
      </c>
      <c r="BG1779" s="13">
        <v>0</v>
      </c>
      <c r="BI1779" s="22">
        <v>5.0000000000000001E-3</v>
      </c>
      <c r="BJ1779" s="22">
        <v>5.0000000000000001E-3</v>
      </c>
      <c r="BK1779" s="22">
        <v>0</v>
      </c>
      <c r="BL1779" s="22">
        <v>15.987000000000004</v>
      </c>
      <c r="BM1779" s="12">
        <f t="shared" si="353"/>
        <v>3.1275411271658216E-4</v>
      </c>
      <c r="BN1779" s="12">
        <f t="shared" si="354"/>
        <v>3.1275411271658216E-4</v>
      </c>
      <c r="BO1779" s="12">
        <f t="shared" si="355"/>
        <v>0</v>
      </c>
      <c r="BP1779" s="16">
        <v>1.2581979741245568</v>
      </c>
      <c r="BQ1779" s="16">
        <v>0.68540711919542097</v>
      </c>
      <c r="BR1779" s="15">
        <f t="shared" si="356"/>
        <v>3.9350659101912693E-4</v>
      </c>
      <c r="BS1779" s="15">
        <f t="shared" si="357"/>
        <v>0</v>
      </c>
      <c r="BT1779" s="15">
        <f t="shared" si="358"/>
        <v>3.9350659101912693E-4</v>
      </c>
      <c r="BU1779" s="17">
        <v>1.3630320146741419</v>
      </c>
      <c r="BV1779" s="15">
        <f t="shared" si="359"/>
        <v>5.3636208154435414E-4</v>
      </c>
      <c r="BW1779" s="15">
        <f t="shared" si="360"/>
        <v>0</v>
      </c>
      <c r="BX1779" s="15">
        <f t="shared" si="361"/>
        <v>5.3636208154435414E-4</v>
      </c>
      <c r="BY1779" s="17">
        <f t="shared" si="362"/>
        <v>6.2909898706227842E-3</v>
      </c>
      <c r="BZ1779" s="17">
        <f t="shared" si="363"/>
        <v>6.2909898706227842E-3</v>
      </c>
      <c r="CA1779" s="17">
        <f t="shared" si="364"/>
        <v>0</v>
      </c>
      <c r="CB1779" s="17">
        <f t="shared" si="365"/>
        <v>11.728998165770884</v>
      </c>
    </row>
    <row r="1780" spans="1:80" x14ac:dyDescent="0.25">
      <c r="A1780" s="13">
        <v>35</v>
      </c>
      <c r="B1780" s="14" t="s">
        <v>115</v>
      </c>
      <c r="C1780" s="13" t="s">
        <v>116</v>
      </c>
      <c r="D1780" s="13" t="s">
        <v>97</v>
      </c>
      <c r="E1780" s="13" t="s">
        <v>78</v>
      </c>
      <c r="F1780" s="13" t="s">
        <v>470</v>
      </c>
      <c r="G1780" s="13" t="s">
        <v>409</v>
      </c>
      <c r="H1780" s="13" t="s">
        <v>410</v>
      </c>
      <c r="I1780" s="13" t="s">
        <v>401</v>
      </c>
      <c r="J1780" s="13" t="s">
        <v>471</v>
      </c>
      <c r="K1780" s="13" t="s">
        <v>472</v>
      </c>
      <c r="L1780" s="13" t="s">
        <v>477</v>
      </c>
      <c r="M1780" s="13" t="s">
        <v>478</v>
      </c>
      <c r="N1780" s="14" t="s">
        <v>479</v>
      </c>
      <c r="O1780" s="16">
        <v>1.2581979741245568</v>
      </c>
      <c r="P1780" s="16">
        <v>0.68540711919542097</v>
      </c>
      <c r="Q1780" s="14" t="s">
        <v>213</v>
      </c>
      <c r="R1780" s="14" t="s">
        <v>214</v>
      </c>
      <c r="S1780" s="14" t="s">
        <v>215</v>
      </c>
      <c r="T1780" s="14" t="s">
        <v>480</v>
      </c>
      <c r="U1780" s="13" t="s">
        <v>74</v>
      </c>
      <c r="V1780" s="13">
        <v>324.10359999999997</v>
      </c>
      <c r="W1780" s="13">
        <v>5.317589E-4</v>
      </c>
      <c r="X1780" s="13">
        <v>9296</v>
      </c>
      <c r="Y1780" s="13">
        <v>9143.8369999999995</v>
      </c>
      <c r="Z1780" s="13">
        <v>28.682189999999999</v>
      </c>
      <c r="AA1780" s="13">
        <v>28.212700000000002</v>
      </c>
      <c r="AB1780" s="13">
        <v>8.8496969999999994E-2</v>
      </c>
      <c r="AC1780" s="13">
        <v>8.7048399999999998E-2</v>
      </c>
      <c r="AD1780" s="13">
        <v>1.525201E-2</v>
      </c>
      <c r="AE1780" s="13">
        <v>1.5002349999999999E-2</v>
      </c>
      <c r="AF1780" s="13">
        <v>1.5898559999999999</v>
      </c>
      <c r="AG1780" s="13">
        <v>1.069348</v>
      </c>
      <c r="AH1780" s="13">
        <v>9.5933259999999992E-3</v>
      </c>
      <c r="AI1780" s="13">
        <v>1.4029440000000001E-2</v>
      </c>
      <c r="AJ1780" s="13">
        <v>3.8965060000000001E-3</v>
      </c>
      <c r="AK1780" s="13">
        <v>142920</v>
      </c>
      <c r="AL1780" s="13">
        <v>3400.1350000000002</v>
      </c>
      <c r="AM1780" s="13">
        <v>440.9701</v>
      </c>
      <c r="AN1780" s="13">
        <v>10.49089</v>
      </c>
      <c r="AO1780" s="13">
        <v>1.360584</v>
      </c>
      <c r="AP1780" s="13">
        <v>3.2368939999999999E-2</v>
      </c>
      <c r="AQ1780" s="13">
        <v>1.718243</v>
      </c>
      <c r="AR1780" s="13">
        <v>4.0877810000000001E-2</v>
      </c>
      <c r="AS1780" s="13">
        <v>21.357130000000002</v>
      </c>
      <c r="AT1780" s="13">
        <v>8.4694610000000008</v>
      </c>
      <c r="AU1780" s="13">
        <v>8.0452889999999999E-2</v>
      </c>
      <c r="AV1780" s="13">
        <v>4.8264939999999997E-3</v>
      </c>
      <c r="AW1780" s="15">
        <v>1.57277E-3</v>
      </c>
      <c r="AX1780" s="15">
        <v>4.2854199999999999E-3</v>
      </c>
      <c r="AY1780" s="15">
        <v>5.8581900000000001E-3</v>
      </c>
      <c r="AZ1780" s="13">
        <v>18</v>
      </c>
      <c r="BA1780" s="13">
        <v>1</v>
      </c>
      <c r="BB1780" s="13">
        <v>7</v>
      </c>
      <c r="BC1780" s="13">
        <v>1</v>
      </c>
      <c r="BD1780" s="13">
        <v>2</v>
      </c>
      <c r="BE1780" s="13">
        <v>1</v>
      </c>
      <c r="BF1780" s="13">
        <v>31</v>
      </c>
      <c r="BG1780" s="13">
        <v>1</v>
      </c>
      <c r="BI1780" s="22">
        <v>0.13600000000000001</v>
      </c>
      <c r="BJ1780" s="22">
        <v>0.123</v>
      </c>
      <c r="BK1780" s="22">
        <v>1.2999999999999999E-2</v>
      </c>
      <c r="BL1780" s="22">
        <v>22.499999999999996</v>
      </c>
      <c r="BM1780" s="12">
        <f t="shared" si="353"/>
        <v>6.044444444444446E-3</v>
      </c>
      <c r="BN1780" s="12">
        <f t="shared" si="354"/>
        <v>5.4666666666666674E-3</v>
      </c>
      <c r="BO1780" s="12">
        <f t="shared" si="355"/>
        <v>5.7777777777777786E-4</v>
      </c>
      <c r="BP1780" s="16">
        <v>1.2581979741245568</v>
      </c>
      <c r="BQ1780" s="16">
        <v>0.68540711919542097</v>
      </c>
      <c r="BR1780" s="15">
        <f t="shared" si="356"/>
        <v>6.8781489252142452E-3</v>
      </c>
      <c r="BS1780" s="15">
        <f t="shared" si="357"/>
        <v>3.9601300220179882E-4</v>
      </c>
      <c r="BT1780" s="15">
        <f t="shared" si="358"/>
        <v>7.2741619274160445E-3</v>
      </c>
      <c r="BU1780" s="17">
        <v>1.4634034851917153</v>
      </c>
      <c r="BV1780" s="15">
        <f t="shared" si="359"/>
        <v>1.0065507108826177E-2</v>
      </c>
      <c r="BW1780" s="15">
        <f t="shared" si="360"/>
        <v>5.7952680760334685E-4</v>
      </c>
      <c r="BX1780" s="15">
        <f t="shared" si="361"/>
        <v>1.0645033916429524E-2</v>
      </c>
      <c r="BY1780" s="17">
        <f t="shared" si="362"/>
        <v>0.16366864336686096</v>
      </c>
      <c r="BZ1780" s="17">
        <f t="shared" si="363"/>
        <v>0.15475835081732048</v>
      </c>
      <c r="CA1780" s="17">
        <f t="shared" si="364"/>
        <v>8.9102925495404724E-3</v>
      </c>
      <c r="CB1780" s="17">
        <f t="shared" si="365"/>
        <v>15.375117134596923</v>
      </c>
    </row>
    <row r="1781" spans="1:80" x14ac:dyDescent="0.25">
      <c r="A1781" s="13">
        <v>36</v>
      </c>
      <c r="B1781" s="14" t="s">
        <v>117</v>
      </c>
      <c r="C1781" s="13" t="s">
        <v>118</v>
      </c>
      <c r="D1781" s="13" t="s">
        <v>100</v>
      </c>
      <c r="E1781" s="13" t="s">
        <v>78</v>
      </c>
      <c r="F1781" s="13" t="s">
        <v>470</v>
      </c>
      <c r="G1781" s="13" t="s">
        <v>409</v>
      </c>
      <c r="H1781" s="13" t="s">
        <v>410</v>
      </c>
      <c r="I1781" s="13" t="s">
        <v>401</v>
      </c>
      <c r="J1781" s="13" t="s">
        <v>471</v>
      </c>
      <c r="K1781" s="13" t="s">
        <v>472</v>
      </c>
      <c r="L1781" s="13" t="s">
        <v>477</v>
      </c>
      <c r="M1781" s="13" t="s">
        <v>478</v>
      </c>
      <c r="N1781" s="14" t="s">
        <v>479</v>
      </c>
      <c r="O1781" s="16">
        <v>1.2581979741245568</v>
      </c>
      <c r="P1781" s="16">
        <v>0.68540711919542097</v>
      </c>
      <c r="Q1781" s="14" t="s">
        <v>213</v>
      </c>
      <c r="R1781" s="14" t="s">
        <v>214</v>
      </c>
      <c r="S1781" s="14" t="s">
        <v>215</v>
      </c>
      <c r="T1781" s="14" t="s">
        <v>480</v>
      </c>
      <c r="U1781" s="13" t="s">
        <v>74</v>
      </c>
      <c r="V1781" s="13">
        <v>395.30630000000002</v>
      </c>
      <c r="W1781" s="13">
        <v>3.1409989999999998E-5</v>
      </c>
      <c r="X1781" s="13">
        <v>9296</v>
      </c>
      <c r="Y1781" s="13">
        <v>9143.8369999999995</v>
      </c>
      <c r="Z1781" s="13">
        <v>23.515940000000001</v>
      </c>
      <c r="AA1781" s="13">
        <v>23.131019999999999</v>
      </c>
      <c r="AB1781" s="13">
        <v>5.9487900000000003E-2</v>
      </c>
      <c r="AC1781" s="13">
        <v>5.8514160000000003E-2</v>
      </c>
      <c r="AD1781" s="13">
        <v>7.3863559999999995E-4</v>
      </c>
      <c r="AE1781" s="13">
        <v>7.2654510000000002E-4</v>
      </c>
      <c r="AF1781" s="13">
        <v>1.1043430000000001</v>
      </c>
      <c r="AG1781" s="13">
        <v>0.85996459999999997</v>
      </c>
      <c r="AH1781" s="13">
        <v>6.6884620000000003E-4</v>
      </c>
      <c r="AI1781" s="13">
        <v>8.4485470000000005E-4</v>
      </c>
      <c r="AJ1781" s="13">
        <v>7.762178E-4</v>
      </c>
      <c r="AK1781" s="13">
        <v>142920</v>
      </c>
      <c r="AL1781" s="13">
        <v>3400.1350000000002</v>
      </c>
      <c r="AM1781" s="13">
        <v>361.54239999999999</v>
      </c>
      <c r="AN1781" s="13">
        <v>8.6012660000000007</v>
      </c>
      <c r="AO1781" s="13">
        <v>0.91458799999999996</v>
      </c>
      <c r="AP1781" s="13">
        <v>2.175848E-2</v>
      </c>
      <c r="AQ1781" s="13">
        <v>0.28063569999999999</v>
      </c>
      <c r="AR1781" s="13">
        <v>6.6764550000000004E-3</v>
      </c>
      <c r="AS1781" s="13">
        <v>32.047409999999999</v>
      </c>
      <c r="AT1781" s="13">
        <v>4.9951619999999997</v>
      </c>
      <c r="AU1781" s="13">
        <v>8.7568920000000005E-3</v>
      </c>
      <c r="AV1781" s="13">
        <v>1.3365849999999999E-3</v>
      </c>
      <c r="AW1781" s="15">
        <v>1.2408699999999999E-4</v>
      </c>
      <c r="AX1781" s="15">
        <v>1.1402750000000001E-3</v>
      </c>
      <c r="AY1781" s="15">
        <v>1.264362E-3</v>
      </c>
      <c r="AZ1781" s="13">
        <v>108</v>
      </c>
      <c r="BA1781" s="13">
        <v>0</v>
      </c>
      <c r="BB1781" s="13">
        <v>79</v>
      </c>
      <c r="BC1781" s="13">
        <v>0</v>
      </c>
      <c r="BD1781" s="13">
        <v>11</v>
      </c>
      <c r="BE1781" s="13">
        <v>0</v>
      </c>
      <c r="BF1781" s="13">
        <v>75</v>
      </c>
      <c r="BG1781" s="13">
        <v>0</v>
      </c>
      <c r="BI1781" s="22">
        <v>5.2999999999999999E-2</v>
      </c>
      <c r="BJ1781" s="22">
        <v>5.1999999999999998E-2</v>
      </c>
      <c r="BK1781" s="22">
        <v>1E-3</v>
      </c>
      <c r="BL1781" s="22">
        <v>17.360999999999994</v>
      </c>
      <c r="BM1781" s="12">
        <f t="shared" si="353"/>
        <v>3.0528195380450447E-3</v>
      </c>
      <c r="BN1781" s="12">
        <f t="shared" si="354"/>
        <v>2.9952191694026849E-3</v>
      </c>
      <c r="BO1781" s="12">
        <f t="shared" si="355"/>
        <v>5.7600368642359332E-5</v>
      </c>
      <c r="BP1781" s="16">
        <v>1.2581979741245568</v>
      </c>
      <c r="BQ1781" s="16">
        <v>0.68540711919542097</v>
      </c>
      <c r="BR1781" s="15">
        <f t="shared" si="356"/>
        <v>3.7685786910014959E-3</v>
      </c>
      <c r="BS1781" s="15">
        <f t="shared" si="357"/>
        <v>3.947970273575377E-5</v>
      </c>
      <c r="BT1781" s="15">
        <f t="shared" si="358"/>
        <v>3.8080583937372499E-3</v>
      </c>
      <c r="BU1781" s="17">
        <v>1.4100273902095386</v>
      </c>
      <c r="BV1781" s="15">
        <f t="shared" si="359"/>
        <v>5.3137991764721183E-3</v>
      </c>
      <c r="BW1781" s="15">
        <f t="shared" si="360"/>
        <v>5.5667462214743267E-5</v>
      </c>
      <c r="BX1781" s="15">
        <f t="shared" si="361"/>
        <v>5.3694666386868619E-3</v>
      </c>
      <c r="BY1781" s="17">
        <f t="shared" si="362"/>
        <v>6.6111701773672371E-2</v>
      </c>
      <c r="BZ1781" s="17">
        <f t="shared" si="363"/>
        <v>6.5426294654476955E-2</v>
      </c>
      <c r="CA1781" s="17">
        <f t="shared" si="364"/>
        <v>6.8540711919542097E-4</v>
      </c>
      <c r="CB1781" s="17">
        <f t="shared" si="365"/>
        <v>12.312526778235169</v>
      </c>
    </row>
    <row r="1782" spans="1:80" x14ac:dyDescent="0.25">
      <c r="A1782" s="13">
        <v>37</v>
      </c>
      <c r="B1782" s="14" t="s">
        <v>119</v>
      </c>
      <c r="C1782" s="13" t="s">
        <v>120</v>
      </c>
      <c r="D1782" s="13" t="s">
        <v>121</v>
      </c>
      <c r="E1782" s="13" t="s">
        <v>78</v>
      </c>
      <c r="F1782" s="13" t="s">
        <v>470</v>
      </c>
      <c r="G1782" s="13" t="s">
        <v>409</v>
      </c>
      <c r="H1782" s="13" t="s">
        <v>410</v>
      </c>
      <c r="I1782" s="13" t="s">
        <v>401</v>
      </c>
      <c r="J1782" s="13" t="s">
        <v>471</v>
      </c>
      <c r="K1782" s="13" t="s">
        <v>472</v>
      </c>
      <c r="L1782" s="13" t="s">
        <v>477</v>
      </c>
      <c r="M1782" s="13" t="s">
        <v>478</v>
      </c>
      <c r="N1782" s="14" t="s">
        <v>479</v>
      </c>
      <c r="O1782" s="16">
        <v>1.2581979741245568</v>
      </c>
      <c r="P1782" s="16">
        <v>0.68540711919542097</v>
      </c>
      <c r="Q1782" s="14" t="s">
        <v>213</v>
      </c>
      <c r="R1782" s="14" t="s">
        <v>214</v>
      </c>
      <c r="S1782" s="14" t="s">
        <v>215</v>
      </c>
      <c r="T1782" s="14" t="s">
        <v>480</v>
      </c>
      <c r="U1782" s="13" t="s">
        <v>74</v>
      </c>
      <c r="V1782" s="13">
        <v>688.89940000000001</v>
      </c>
      <c r="W1782" s="13">
        <v>7.6364750000000001E-5</v>
      </c>
      <c r="X1782" s="13">
        <v>9296</v>
      </c>
      <c r="Y1782" s="13">
        <v>9143.8369999999995</v>
      </c>
      <c r="Z1782" s="13">
        <v>13.49399</v>
      </c>
      <c r="AA1782" s="13">
        <v>13.273110000000001</v>
      </c>
      <c r="AB1782" s="13">
        <v>1.9587750000000001E-2</v>
      </c>
      <c r="AC1782" s="13">
        <v>1.926713E-2</v>
      </c>
      <c r="AD1782" s="13">
        <v>1.0304649999999999E-3</v>
      </c>
      <c r="AE1782" s="13">
        <v>1.0135980000000001E-3</v>
      </c>
      <c r="AF1782" s="13">
        <v>3.2538589999999998</v>
      </c>
      <c r="AG1782" s="13">
        <v>1.5497939999999999</v>
      </c>
      <c r="AH1782" s="13">
        <v>3.1669020000000002E-4</v>
      </c>
      <c r="AI1782" s="13">
        <v>6.5402099999999996E-4</v>
      </c>
      <c r="AJ1782" s="13">
        <v>4.0786540000000001E-4</v>
      </c>
      <c r="AK1782" s="13">
        <v>142920</v>
      </c>
      <c r="AL1782" s="13">
        <v>3400.1350000000002</v>
      </c>
      <c r="AM1782" s="13">
        <v>207.4614</v>
      </c>
      <c r="AN1782" s="13">
        <v>4.9356039999999997</v>
      </c>
      <c r="AO1782" s="13">
        <v>0.301149</v>
      </c>
      <c r="AP1782" s="13">
        <v>7.1644769999999998E-3</v>
      </c>
      <c r="AQ1782" s="13">
        <v>8.4616300000000005E-2</v>
      </c>
      <c r="AR1782" s="13">
        <v>2.0130619999999999E-3</v>
      </c>
      <c r="AS1782" s="13">
        <v>21.882370000000002</v>
      </c>
      <c r="AT1782" s="13">
        <v>4.9188999999999998</v>
      </c>
      <c r="AU1782" s="13">
        <v>3.866871E-3</v>
      </c>
      <c r="AV1782" s="13">
        <v>4.0925039999999997E-4</v>
      </c>
      <c r="AW1782" s="15">
        <v>1.566928E-4</v>
      </c>
      <c r="AX1782" s="15">
        <v>3.112007E-4</v>
      </c>
      <c r="AY1782" s="15">
        <v>4.678935E-4</v>
      </c>
      <c r="AZ1782" s="13">
        <v>240</v>
      </c>
      <c r="BA1782" s="13">
        <v>0</v>
      </c>
      <c r="BB1782" s="13">
        <v>186</v>
      </c>
      <c r="BC1782" s="13">
        <v>0</v>
      </c>
      <c r="BD1782" s="13">
        <v>37</v>
      </c>
      <c r="BE1782" s="13">
        <v>0</v>
      </c>
      <c r="BF1782" s="13">
        <v>217</v>
      </c>
      <c r="BG1782" s="13">
        <v>0</v>
      </c>
      <c r="BI1782" s="22">
        <v>6.0000000000000005E-2</v>
      </c>
      <c r="BJ1782" s="22">
        <v>0.05</v>
      </c>
      <c r="BK1782" s="22">
        <v>0.01</v>
      </c>
      <c r="BL1782" s="22">
        <v>22.628000000000007</v>
      </c>
      <c r="BM1782" s="12">
        <f t="shared" si="353"/>
        <v>2.6515821106593593E-3</v>
      </c>
      <c r="BN1782" s="12">
        <f t="shared" si="354"/>
        <v>2.2096517588827995E-3</v>
      </c>
      <c r="BO1782" s="12">
        <f t="shared" si="355"/>
        <v>4.4193035177655986E-4</v>
      </c>
      <c r="BP1782" s="16">
        <v>1.2581979741245568</v>
      </c>
      <c r="BQ1782" s="16">
        <v>0.68540711919542097</v>
      </c>
      <c r="BR1782" s="15">
        <f t="shared" si="356"/>
        <v>2.7801793665471019E-3</v>
      </c>
      <c r="BS1782" s="15">
        <f t="shared" si="357"/>
        <v>3.0290220929619086E-4</v>
      </c>
      <c r="BT1782" s="15">
        <f t="shared" si="358"/>
        <v>3.0830815758432929E-3</v>
      </c>
      <c r="BU1782" s="17">
        <v>1.3823150117691219</v>
      </c>
      <c r="BV1782" s="15">
        <f t="shared" si="359"/>
        <v>3.843083673788827E-3</v>
      </c>
      <c r="BW1782" s="15">
        <f t="shared" si="360"/>
        <v>4.1870627100815708E-4</v>
      </c>
      <c r="BX1782" s="15">
        <f t="shared" si="361"/>
        <v>4.2617899447969839E-3</v>
      </c>
      <c r="BY1782" s="17">
        <f t="shared" si="362"/>
        <v>6.9763969898182052E-2</v>
      </c>
      <c r="BZ1782" s="17">
        <f t="shared" si="363"/>
        <v>6.2909898706227846E-2</v>
      </c>
      <c r="CA1782" s="17">
        <f t="shared" si="364"/>
        <v>6.8540711919542101E-3</v>
      </c>
      <c r="CB1782" s="17">
        <f t="shared" si="365"/>
        <v>16.369640644385477</v>
      </c>
    </row>
    <row r="1783" spans="1:80" x14ac:dyDescent="0.25">
      <c r="A1783" s="9">
        <v>38</v>
      </c>
      <c r="B1783" s="10" t="s">
        <v>122</v>
      </c>
      <c r="C1783" s="9" t="s">
        <v>123</v>
      </c>
      <c r="D1783" s="9" t="s">
        <v>100</v>
      </c>
      <c r="E1783" s="9" t="s">
        <v>78</v>
      </c>
      <c r="F1783" s="9" t="s">
        <v>470</v>
      </c>
      <c r="G1783" s="9" t="s">
        <v>409</v>
      </c>
      <c r="H1783" s="9" t="s">
        <v>410</v>
      </c>
      <c r="I1783" s="9" t="s">
        <v>401</v>
      </c>
      <c r="J1783" s="9" t="s">
        <v>471</v>
      </c>
      <c r="K1783" s="9" t="s">
        <v>472</v>
      </c>
      <c r="L1783" s="9" t="s">
        <v>477</v>
      </c>
      <c r="M1783" s="9" t="s">
        <v>478</v>
      </c>
      <c r="N1783" s="10" t="s">
        <v>479</v>
      </c>
      <c r="O1783" s="16">
        <v>1.2581979741245568</v>
      </c>
      <c r="P1783" s="16">
        <v>0.68540711919542097</v>
      </c>
      <c r="Q1783" s="10" t="s">
        <v>213</v>
      </c>
      <c r="R1783" s="10" t="s">
        <v>214</v>
      </c>
      <c r="S1783" s="10" t="s">
        <v>215</v>
      </c>
      <c r="T1783" s="10" t="s">
        <v>480</v>
      </c>
      <c r="U1783" s="9" t="s">
        <v>74</v>
      </c>
      <c r="V1783" s="9">
        <v>651.19669999999996</v>
      </c>
      <c r="W1783" s="9">
        <v>1.459E-4</v>
      </c>
      <c r="X1783" s="9">
        <v>9296</v>
      </c>
      <c r="Y1783" s="9">
        <v>9143.8369999999995</v>
      </c>
      <c r="Z1783" s="9">
        <v>14.275259999999999</v>
      </c>
      <c r="AA1783" s="9">
        <v>14.041589999999999</v>
      </c>
      <c r="AB1783" s="9">
        <v>2.192158E-2</v>
      </c>
      <c r="AC1783" s="9">
        <v>2.1562749999999999E-2</v>
      </c>
      <c r="AD1783" s="9">
        <v>2.0827599999999999E-3</v>
      </c>
      <c r="AE1783" s="9">
        <v>2.048668E-3</v>
      </c>
      <c r="AF1783" s="9">
        <v>0.54174180000000005</v>
      </c>
      <c r="AG1783" s="9">
        <v>0.35746749999999999</v>
      </c>
      <c r="AH1783" s="9">
        <v>3.8445620000000002E-3</v>
      </c>
      <c r="AI1783" s="9">
        <v>5.7310620000000003E-3</v>
      </c>
      <c r="AJ1783" s="9">
        <v>8.2081109999999999E-4</v>
      </c>
      <c r="AK1783" s="9">
        <v>142920</v>
      </c>
      <c r="AL1783" s="9">
        <v>3400.1350000000002</v>
      </c>
      <c r="AM1783" s="9">
        <v>219.47290000000001</v>
      </c>
      <c r="AN1783" s="9">
        <v>5.2213640000000003</v>
      </c>
      <c r="AO1783" s="9">
        <v>0.3370301</v>
      </c>
      <c r="AP1783" s="9">
        <v>8.0181049999999993E-3</v>
      </c>
      <c r="AQ1783" s="9">
        <v>0.18014579999999999</v>
      </c>
      <c r="AR1783" s="9">
        <v>4.2857529999999998E-3</v>
      </c>
      <c r="AS1783" s="9">
        <v>6.021687</v>
      </c>
      <c r="AT1783" s="9">
        <v>2.597906</v>
      </c>
      <c r="AU1783" s="9">
        <v>2.9916160000000001E-2</v>
      </c>
      <c r="AV1783" s="9">
        <v>1.6496950000000001E-3</v>
      </c>
      <c r="AW1783" s="11">
        <v>6.9320109999999999E-4</v>
      </c>
      <c r="AX1783" s="11">
        <v>1.450156E-3</v>
      </c>
      <c r="AY1783" s="11">
        <v>2.1433569999999998E-3</v>
      </c>
      <c r="AZ1783" s="9">
        <v>37</v>
      </c>
      <c r="BA1783" s="9">
        <v>1</v>
      </c>
      <c r="BB1783" s="9">
        <v>23</v>
      </c>
      <c r="BC1783" s="9">
        <v>1</v>
      </c>
      <c r="BD1783" s="9">
        <v>4</v>
      </c>
      <c r="BE1783" s="9">
        <v>1</v>
      </c>
      <c r="BF1783" s="9">
        <v>71</v>
      </c>
      <c r="BG1783" s="9">
        <v>0</v>
      </c>
      <c r="BH1783" s="26"/>
      <c r="BI1783" s="22">
        <v>3.9000000000000007E-2</v>
      </c>
      <c r="BJ1783" s="22">
        <v>3.5000000000000003E-2</v>
      </c>
      <c r="BK1783" s="22">
        <v>4.0000000000000001E-3</v>
      </c>
      <c r="BL1783" s="22">
        <v>15.228000000000002</v>
      </c>
      <c r="BM1783" s="12">
        <f t="shared" si="353"/>
        <v>2.5610717100078804E-3</v>
      </c>
      <c r="BN1783" s="12">
        <f t="shared" si="354"/>
        <v>2.2983976884686104E-3</v>
      </c>
      <c r="BO1783" s="12">
        <f t="shared" si="355"/>
        <v>2.6267402153926973E-4</v>
      </c>
      <c r="BP1783" s="16">
        <v>1.2581979741245568</v>
      </c>
      <c r="BQ1783" s="16">
        <v>0.68540711919542097</v>
      </c>
      <c r="BR1783" s="15">
        <f t="shared" si="356"/>
        <v>2.89183931536377E-3</v>
      </c>
      <c r="BS1783" s="15">
        <f t="shared" si="357"/>
        <v>1.8003864439070682E-4</v>
      </c>
      <c r="BT1783" s="15">
        <f t="shared" si="358"/>
        <v>3.071877959754477E-3</v>
      </c>
      <c r="BU1783" s="17">
        <v>1.3978115885883544</v>
      </c>
      <c r="BV1783" s="15">
        <f t="shared" si="359"/>
        <v>4.0422465073508907E-3</v>
      </c>
      <c r="BW1783" s="15">
        <f t="shared" si="360"/>
        <v>2.5166010352306774E-4</v>
      </c>
      <c r="BX1783" s="15">
        <f t="shared" si="361"/>
        <v>4.2939066108739583E-3</v>
      </c>
      <c r="BY1783" s="17">
        <f t="shared" si="362"/>
        <v>4.6778557571141181E-2</v>
      </c>
      <c r="BZ1783" s="17">
        <f t="shared" si="363"/>
        <v>4.4036929094359495E-2</v>
      </c>
      <c r="CA1783" s="17">
        <f t="shared" si="364"/>
        <v>2.7416284767816839E-3</v>
      </c>
      <c r="CB1783" s="17">
        <f t="shared" si="365"/>
        <v>10.894172093235191</v>
      </c>
    </row>
    <row r="1784" spans="1:80" x14ac:dyDescent="0.25">
      <c r="A1784" s="13">
        <v>2</v>
      </c>
      <c r="B1784" s="14" t="s">
        <v>589</v>
      </c>
      <c r="C1784" s="13" t="s">
        <v>590</v>
      </c>
      <c r="D1784" s="13" t="s">
        <v>390</v>
      </c>
      <c r="E1784" s="13" t="s">
        <v>60</v>
      </c>
      <c r="F1784" s="13" t="s">
        <v>591</v>
      </c>
      <c r="G1784" s="13" t="s">
        <v>489</v>
      </c>
      <c r="H1784" s="13" t="s">
        <v>121</v>
      </c>
      <c r="I1784" s="13" t="s">
        <v>64</v>
      </c>
      <c r="J1784" s="13" t="s">
        <v>516</v>
      </c>
      <c r="K1784" s="13" t="s">
        <v>592</v>
      </c>
      <c r="L1784" s="13" t="s">
        <v>593</v>
      </c>
      <c r="M1784" s="13" t="s">
        <v>594</v>
      </c>
      <c r="N1784" s="14" t="s">
        <v>595</v>
      </c>
      <c r="O1784" s="16">
        <v>0</v>
      </c>
      <c r="P1784" s="16">
        <v>0</v>
      </c>
      <c r="Q1784" s="14" t="s">
        <v>572</v>
      </c>
      <c r="R1784" s="14" t="s">
        <v>573</v>
      </c>
      <c r="S1784" s="14" t="s">
        <v>574</v>
      </c>
      <c r="T1784" s="14" t="s">
        <v>596</v>
      </c>
      <c r="U1784" s="13" t="s">
        <v>74</v>
      </c>
      <c r="V1784" s="13">
        <v>1722.7470000000001</v>
      </c>
      <c r="W1784" s="13">
        <v>1.2159019999999999E-6</v>
      </c>
      <c r="X1784" s="13">
        <v>471.08</v>
      </c>
      <c r="Y1784" s="13">
        <v>425.87329999999997</v>
      </c>
      <c r="Z1784" s="13">
        <v>0.27344689999999999</v>
      </c>
      <c r="AA1784" s="13">
        <v>0.24720590000000001</v>
      </c>
      <c r="AB1784" s="13">
        <v>1.5872729999999999E-4</v>
      </c>
      <c r="AC1784" s="13">
        <v>1.434951E-4</v>
      </c>
      <c r="AD1784" s="13">
        <v>3.3248470000000003E-7</v>
      </c>
      <c r="AE1784" s="13">
        <v>3.005781E-7</v>
      </c>
      <c r="AF1784" s="13">
        <v>7.7016119999999993E-2</v>
      </c>
      <c r="AG1784" s="13">
        <v>9.5243309999999998E-2</v>
      </c>
      <c r="AH1784" s="13">
        <v>4.3170789999999998E-6</v>
      </c>
      <c r="AI1784" s="13">
        <v>3.1558969999999998E-6</v>
      </c>
      <c r="AJ1784" s="13">
        <v>5.1972989999999998E-5</v>
      </c>
      <c r="AK1784" s="13">
        <v>1747.4690000000001</v>
      </c>
      <c r="AL1784" s="13">
        <v>3106.3760000000002</v>
      </c>
      <c r="AM1784" s="13">
        <v>1.0143500000000001</v>
      </c>
      <c r="AN1784" s="13">
        <v>1.8031520000000001</v>
      </c>
      <c r="AO1784" s="13">
        <v>5.8879799999999997E-4</v>
      </c>
      <c r="AP1784" s="13">
        <v>1.046672E-3</v>
      </c>
      <c r="AQ1784" s="13">
        <v>5.2718810000000002E-5</v>
      </c>
      <c r="AR1784" s="13">
        <v>9.3715209999999994E-5</v>
      </c>
      <c r="AS1784" s="13">
        <v>0.1719521</v>
      </c>
      <c r="AT1784" s="13">
        <v>0.18217349999999999</v>
      </c>
      <c r="AU1784" s="13">
        <v>3.0659010000000001E-4</v>
      </c>
      <c r="AV1784" s="13">
        <v>5.1442830000000004E-4</v>
      </c>
      <c r="AW1784" s="13">
        <v>1.083489E-6</v>
      </c>
      <c r="AX1784" s="13">
        <v>3.3781369999999998E-4</v>
      </c>
      <c r="AY1784" s="13">
        <v>3.3889720000000002E-4</v>
      </c>
      <c r="AZ1784" s="13">
        <v>2421</v>
      </c>
      <c r="BA1784" s="13">
        <v>0</v>
      </c>
      <c r="BB1784" s="13">
        <v>2465</v>
      </c>
      <c r="BC1784" s="13">
        <v>0</v>
      </c>
      <c r="BD1784" s="13">
        <v>139</v>
      </c>
      <c r="BE1784" s="13">
        <v>0</v>
      </c>
      <c r="BF1784" s="13">
        <v>95</v>
      </c>
      <c r="BG1784" s="13">
        <v>0</v>
      </c>
      <c r="BI1784" s="22">
        <v>0</v>
      </c>
      <c r="BJ1784" s="22">
        <v>0</v>
      </c>
      <c r="BK1784" s="22">
        <v>0</v>
      </c>
      <c r="BL1784" s="22">
        <v>0.90199999999999991</v>
      </c>
      <c r="BM1784" s="12">
        <f t="shared" si="353"/>
        <v>0</v>
      </c>
      <c r="BN1784" s="12">
        <f t="shared" si="354"/>
        <v>0</v>
      </c>
      <c r="BO1784" s="12">
        <f t="shared" si="355"/>
        <v>0</v>
      </c>
      <c r="BP1784" s="16">
        <v>0</v>
      </c>
      <c r="BQ1784" s="16">
        <v>0</v>
      </c>
      <c r="BR1784" s="15">
        <f t="shared" si="356"/>
        <v>0</v>
      </c>
      <c r="BS1784" s="15">
        <f t="shared" si="357"/>
        <v>0</v>
      </c>
      <c r="BT1784" s="15">
        <f t="shared" si="358"/>
        <v>0</v>
      </c>
      <c r="BU1784" s="17">
        <v>1.3366022216726876</v>
      </c>
      <c r="BV1784" s="15">
        <f t="shared" si="359"/>
        <v>0</v>
      </c>
      <c r="BW1784" s="15">
        <f t="shared" si="360"/>
        <v>0</v>
      </c>
      <c r="BX1784" s="15">
        <f t="shared" si="361"/>
        <v>0</v>
      </c>
      <c r="BY1784" s="17">
        <f t="shared" si="362"/>
        <v>0</v>
      </c>
      <c r="BZ1784" s="17">
        <f t="shared" si="363"/>
        <v>0</v>
      </c>
      <c r="CA1784" s="17">
        <f t="shared" si="364"/>
        <v>0</v>
      </c>
      <c r="CB1784" s="17">
        <f t="shared" si="365"/>
        <v>0.6748455040507072</v>
      </c>
    </row>
    <row r="1785" spans="1:80" x14ac:dyDescent="0.25">
      <c r="A1785" s="9">
        <v>7</v>
      </c>
      <c r="B1785" s="10" t="s">
        <v>200</v>
      </c>
      <c r="C1785" s="9" t="s">
        <v>201</v>
      </c>
      <c r="D1785" s="9" t="s">
        <v>202</v>
      </c>
      <c r="E1785" s="9" t="s">
        <v>60</v>
      </c>
      <c r="F1785" s="9" t="s">
        <v>591</v>
      </c>
      <c r="G1785" s="9" t="s">
        <v>489</v>
      </c>
      <c r="H1785" s="9" t="s">
        <v>121</v>
      </c>
      <c r="I1785" s="9" t="s">
        <v>64</v>
      </c>
      <c r="J1785" s="9" t="s">
        <v>516</v>
      </c>
      <c r="K1785" s="9" t="s">
        <v>592</v>
      </c>
      <c r="L1785" s="9" t="s">
        <v>593</v>
      </c>
      <c r="M1785" s="9" t="s">
        <v>594</v>
      </c>
      <c r="N1785" s="10" t="s">
        <v>595</v>
      </c>
      <c r="O1785" s="16">
        <v>0</v>
      </c>
      <c r="P1785" s="16">
        <v>0</v>
      </c>
      <c r="Q1785" s="10" t="s">
        <v>572</v>
      </c>
      <c r="R1785" s="10" t="s">
        <v>573</v>
      </c>
      <c r="S1785" s="10" t="s">
        <v>574</v>
      </c>
      <c r="T1785" s="10" t="s">
        <v>596</v>
      </c>
      <c r="U1785" s="9" t="s">
        <v>74</v>
      </c>
      <c r="V1785" s="9">
        <v>179.8065</v>
      </c>
      <c r="W1785" s="9">
        <v>4.2000989999999998E-4</v>
      </c>
      <c r="X1785" s="9">
        <v>471.08</v>
      </c>
      <c r="Y1785" s="9">
        <v>425.87329999999997</v>
      </c>
      <c r="Z1785" s="9">
        <v>2.6199279999999998</v>
      </c>
      <c r="AA1785" s="9">
        <v>2.368509</v>
      </c>
      <c r="AB1785" s="9">
        <v>1.457082E-2</v>
      </c>
      <c r="AC1785" s="9">
        <v>1.317255E-2</v>
      </c>
      <c r="AD1785" s="9">
        <v>1.100396E-3</v>
      </c>
      <c r="AE1785" s="9">
        <v>9.9479720000000002E-4</v>
      </c>
      <c r="AF1785" s="9">
        <v>1.208952</v>
      </c>
      <c r="AG1785" s="9">
        <v>0.98357419999999995</v>
      </c>
      <c r="AH1785" s="9">
        <v>9.1020659999999998E-4</v>
      </c>
      <c r="AI1785" s="9">
        <v>1.0114099999999999E-3</v>
      </c>
      <c r="AJ1785" s="9">
        <v>5.9752800000000003E-3</v>
      </c>
      <c r="AK1785" s="9">
        <v>1747.4690000000001</v>
      </c>
      <c r="AL1785" s="9">
        <v>3106.3760000000002</v>
      </c>
      <c r="AM1785" s="9">
        <v>9.7186109999999992</v>
      </c>
      <c r="AN1785" s="9">
        <v>17.276219999999999</v>
      </c>
      <c r="AO1785" s="9">
        <v>5.4050399999999998E-2</v>
      </c>
      <c r="AP1785" s="9">
        <v>9.6082290000000001E-2</v>
      </c>
      <c r="AQ1785" s="9">
        <v>5.807143E-2</v>
      </c>
      <c r="AR1785" s="9">
        <v>0.10323019999999999</v>
      </c>
      <c r="AS1785" s="9">
        <v>14.44666</v>
      </c>
      <c r="AT1785" s="9">
        <v>4.3570970000000004</v>
      </c>
      <c r="AU1785" s="9">
        <v>4.0197130000000003E-3</v>
      </c>
      <c r="AV1785" s="9">
        <v>2.3692439999999999E-2</v>
      </c>
      <c r="AW1785" s="9">
        <v>1.862682E-4</v>
      </c>
      <c r="AX1785" s="9">
        <v>1.9329079999999998E-2</v>
      </c>
      <c r="AY1785" s="9">
        <v>1.9515339999999999E-2</v>
      </c>
      <c r="AZ1785" s="9">
        <v>184</v>
      </c>
      <c r="BA1785" s="9">
        <v>0</v>
      </c>
      <c r="BB1785" s="9">
        <v>204</v>
      </c>
      <c r="BC1785" s="9">
        <v>1</v>
      </c>
      <c r="BD1785" s="9">
        <v>30</v>
      </c>
      <c r="BE1785" s="9">
        <v>0</v>
      </c>
      <c r="BF1785" s="9">
        <v>12</v>
      </c>
      <c r="BG1785" s="9">
        <v>1</v>
      </c>
      <c r="BH1785" s="26"/>
      <c r="BI1785" s="22">
        <v>6.4000000000000001E-2</v>
      </c>
      <c r="BJ1785" s="22">
        <v>6.4000000000000001E-2</v>
      </c>
      <c r="BK1785" s="22">
        <v>0</v>
      </c>
      <c r="BL1785" s="22">
        <v>20.375000000000004</v>
      </c>
      <c r="BM1785" s="12">
        <f t="shared" si="353"/>
        <v>3.1411042944785271E-3</v>
      </c>
      <c r="BN1785" s="12">
        <f t="shared" si="354"/>
        <v>3.1411042944785271E-3</v>
      </c>
      <c r="BO1785" s="12">
        <f t="shared" si="355"/>
        <v>0</v>
      </c>
      <c r="BP1785" s="16">
        <v>0</v>
      </c>
      <c r="BQ1785" s="16">
        <v>0</v>
      </c>
      <c r="BR1785" s="15">
        <f t="shared" si="356"/>
        <v>0</v>
      </c>
      <c r="BS1785" s="15">
        <f t="shared" si="357"/>
        <v>0</v>
      </c>
      <c r="BT1785" s="15">
        <f t="shared" si="358"/>
        <v>0</v>
      </c>
      <c r="BU1785" s="17">
        <v>1.3056210108598534</v>
      </c>
      <c r="BV1785" s="15">
        <f t="shared" si="359"/>
        <v>0</v>
      </c>
      <c r="BW1785" s="15">
        <f t="shared" si="360"/>
        <v>0</v>
      </c>
      <c r="BX1785" s="15">
        <f t="shared" si="361"/>
        <v>0</v>
      </c>
      <c r="BY1785" s="17">
        <f t="shared" si="362"/>
        <v>0</v>
      </c>
      <c r="BZ1785" s="17">
        <f t="shared" si="363"/>
        <v>0</v>
      </c>
      <c r="CA1785" s="17">
        <f t="shared" si="364"/>
        <v>0</v>
      </c>
      <c r="CB1785" s="17">
        <f t="shared" si="365"/>
        <v>15.605600576679963</v>
      </c>
    </row>
    <row r="1786" spans="1:80" x14ac:dyDescent="0.25">
      <c r="A1786" s="13">
        <v>8</v>
      </c>
      <c r="B1786" s="14" t="s">
        <v>217</v>
      </c>
      <c r="C1786" s="13" t="s">
        <v>218</v>
      </c>
      <c r="D1786" s="13" t="s">
        <v>126</v>
      </c>
      <c r="E1786" s="13" t="s">
        <v>60</v>
      </c>
      <c r="F1786" s="13" t="s">
        <v>591</v>
      </c>
      <c r="G1786" s="13" t="s">
        <v>489</v>
      </c>
      <c r="H1786" s="13" t="s">
        <v>121</v>
      </c>
      <c r="I1786" s="13" t="s">
        <v>64</v>
      </c>
      <c r="J1786" s="13" t="s">
        <v>516</v>
      </c>
      <c r="K1786" s="13" t="s">
        <v>592</v>
      </c>
      <c r="L1786" s="13" t="s">
        <v>593</v>
      </c>
      <c r="M1786" s="13" t="s">
        <v>594</v>
      </c>
      <c r="N1786" s="14" t="s">
        <v>595</v>
      </c>
      <c r="O1786" s="16">
        <v>0</v>
      </c>
      <c r="P1786" s="16">
        <v>0</v>
      </c>
      <c r="Q1786" s="14" t="s">
        <v>572</v>
      </c>
      <c r="R1786" s="14" t="s">
        <v>573</v>
      </c>
      <c r="S1786" s="14" t="s">
        <v>574</v>
      </c>
      <c r="T1786" s="14" t="s">
        <v>596</v>
      </c>
      <c r="U1786" s="13" t="s">
        <v>74</v>
      </c>
      <c r="V1786" s="13">
        <v>630.97349999999994</v>
      </c>
      <c r="W1786" s="13">
        <v>1.9321690000000001E-5</v>
      </c>
      <c r="X1786" s="13">
        <v>471.08</v>
      </c>
      <c r="Y1786" s="13">
        <v>425.87329999999997</v>
      </c>
      <c r="Z1786" s="13">
        <v>0.74659229999999999</v>
      </c>
      <c r="AA1786" s="13">
        <v>0.6749463</v>
      </c>
      <c r="AB1786" s="13">
        <v>1.183239E-3</v>
      </c>
      <c r="AC1786" s="13">
        <v>1.0696900000000001E-3</v>
      </c>
      <c r="AD1786" s="13">
        <v>1.442543E-5</v>
      </c>
      <c r="AE1786" s="13">
        <v>1.30411E-5</v>
      </c>
      <c r="AF1786" s="13">
        <v>1.622393</v>
      </c>
      <c r="AG1786" s="13">
        <v>1.2420910000000001</v>
      </c>
      <c r="AH1786" s="13">
        <v>8.8914510000000005E-6</v>
      </c>
      <c r="AI1786" s="13">
        <v>1.049931E-5</v>
      </c>
      <c r="AJ1786" s="13">
        <v>4.9322099999999996E-4</v>
      </c>
      <c r="AK1786" s="13">
        <v>1747.4690000000001</v>
      </c>
      <c r="AL1786" s="13">
        <v>3106.3760000000002</v>
      </c>
      <c r="AM1786" s="13">
        <v>2.7694809999999999</v>
      </c>
      <c r="AN1786" s="13">
        <v>4.9231470000000002</v>
      </c>
      <c r="AO1786" s="13">
        <v>4.3892189999999998E-3</v>
      </c>
      <c r="AP1786" s="13">
        <v>7.8024629999999999E-3</v>
      </c>
      <c r="AQ1786" s="13">
        <v>1.3659659999999999E-3</v>
      </c>
      <c r="AR1786" s="13">
        <v>2.4282000000000001E-3</v>
      </c>
      <c r="AS1786" s="13">
        <v>9.536422</v>
      </c>
      <c r="AT1786" s="13">
        <v>5.085108</v>
      </c>
      <c r="AU1786" s="13">
        <v>1.4323680000000001E-4</v>
      </c>
      <c r="AV1786" s="13">
        <v>4.7751199999999998E-4</v>
      </c>
      <c r="AW1786" s="13">
        <v>2.0611180000000001E-6</v>
      </c>
      <c r="AX1786" s="13">
        <v>3.837717E-4</v>
      </c>
      <c r="AY1786" s="13">
        <v>3.8583280000000002E-4</v>
      </c>
      <c r="AZ1786" s="13">
        <v>2798</v>
      </c>
      <c r="BA1786" s="13">
        <v>0</v>
      </c>
      <c r="BB1786" s="13">
        <v>2777</v>
      </c>
      <c r="BC1786" s="13">
        <v>0</v>
      </c>
      <c r="BD1786" s="13">
        <v>229</v>
      </c>
      <c r="BE1786" s="13">
        <v>0</v>
      </c>
      <c r="BF1786" s="13">
        <v>123</v>
      </c>
      <c r="BG1786" s="13">
        <v>0</v>
      </c>
      <c r="BI1786" s="22">
        <v>5.0000000000000001E-3</v>
      </c>
      <c r="BJ1786" s="22">
        <v>5.0000000000000001E-3</v>
      </c>
      <c r="BK1786" s="22">
        <v>0</v>
      </c>
      <c r="BL1786" s="22">
        <v>23.919999999999998</v>
      </c>
      <c r="BM1786" s="12">
        <f t="shared" si="353"/>
        <v>2.0903010033444818E-4</v>
      </c>
      <c r="BN1786" s="12">
        <f t="shared" si="354"/>
        <v>2.0903010033444818E-4</v>
      </c>
      <c r="BO1786" s="12">
        <f t="shared" si="355"/>
        <v>0</v>
      </c>
      <c r="BP1786" s="16">
        <v>0</v>
      </c>
      <c r="BQ1786" s="16">
        <v>0</v>
      </c>
      <c r="BR1786" s="15">
        <f t="shared" si="356"/>
        <v>0</v>
      </c>
      <c r="BS1786" s="15">
        <f t="shared" si="357"/>
        <v>0</v>
      </c>
      <c r="BT1786" s="15">
        <f t="shared" si="358"/>
        <v>0</v>
      </c>
      <c r="BU1786" s="17">
        <v>1.5179887566035117</v>
      </c>
      <c r="BV1786" s="15">
        <f t="shared" si="359"/>
        <v>0</v>
      </c>
      <c r="BW1786" s="15">
        <f t="shared" si="360"/>
        <v>0</v>
      </c>
      <c r="BX1786" s="15">
        <f t="shared" si="361"/>
        <v>0</v>
      </c>
      <c r="BY1786" s="17">
        <f t="shared" si="362"/>
        <v>0</v>
      </c>
      <c r="BZ1786" s="17">
        <f t="shared" si="363"/>
        <v>0</v>
      </c>
      <c r="CA1786" s="17">
        <f t="shared" si="364"/>
        <v>0</v>
      </c>
      <c r="CB1786" s="17">
        <f t="shared" si="365"/>
        <v>15.757692470345312</v>
      </c>
    </row>
    <row r="1787" spans="1:80" x14ac:dyDescent="0.25">
      <c r="A1787" s="13">
        <v>9</v>
      </c>
      <c r="B1787" s="14" t="s">
        <v>75</v>
      </c>
      <c r="C1787" s="13" t="s">
        <v>76</v>
      </c>
      <c r="D1787" s="13" t="s">
        <v>77</v>
      </c>
      <c r="E1787" s="13" t="s">
        <v>78</v>
      </c>
      <c r="F1787" s="13" t="s">
        <v>591</v>
      </c>
      <c r="G1787" s="13" t="s">
        <v>489</v>
      </c>
      <c r="H1787" s="13" t="s">
        <v>121</v>
      </c>
      <c r="I1787" s="13" t="s">
        <v>64</v>
      </c>
      <c r="J1787" s="13" t="s">
        <v>516</v>
      </c>
      <c r="K1787" s="13" t="s">
        <v>592</v>
      </c>
      <c r="L1787" s="13" t="s">
        <v>593</v>
      </c>
      <c r="M1787" s="13" t="s">
        <v>594</v>
      </c>
      <c r="N1787" s="14" t="s">
        <v>595</v>
      </c>
      <c r="O1787" s="16">
        <v>0</v>
      </c>
      <c r="P1787" s="16">
        <v>0</v>
      </c>
      <c r="Q1787" s="14" t="s">
        <v>572</v>
      </c>
      <c r="R1787" s="14" t="s">
        <v>573</v>
      </c>
      <c r="S1787" s="14" t="s">
        <v>574</v>
      </c>
      <c r="T1787" s="14" t="s">
        <v>596</v>
      </c>
      <c r="U1787" s="13" t="s">
        <v>74</v>
      </c>
      <c r="V1787" s="13">
        <v>638.57000000000005</v>
      </c>
      <c r="W1787" s="13">
        <v>4.4299509999999999E-5</v>
      </c>
      <c r="X1787" s="13">
        <v>471.08</v>
      </c>
      <c r="Y1787" s="13">
        <v>425.87329999999997</v>
      </c>
      <c r="Z1787" s="13">
        <v>0.7377108</v>
      </c>
      <c r="AA1787" s="13">
        <v>0.66691710000000004</v>
      </c>
      <c r="AB1787" s="13">
        <v>1.155255E-3</v>
      </c>
      <c r="AC1787" s="13">
        <v>1.0443920000000001E-3</v>
      </c>
      <c r="AD1787" s="13">
        <v>3.2680230000000001E-5</v>
      </c>
      <c r="AE1787" s="13">
        <v>2.9544100000000001E-5</v>
      </c>
      <c r="AF1787" s="13">
        <v>0.6559199</v>
      </c>
      <c r="AG1787" s="13">
        <v>0.37325999999999998</v>
      </c>
      <c r="AH1787" s="13">
        <v>4.9823510000000002E-5</v>
      </c>
      <c r="AI1787" s="13">
        <v>7.9151539999999999E-5</v>
      </c>
      <c r="AJ1787" s="13">
        <v>5.5105129999999999E-4</v>
      </c>
      <c r="AK1787" s="13">
        <v>1747.4690000000001</v>
      </c>
      <c r="AL1787" s="13">
        <v>3106.3760000000002</v>
      </c>
      <c r="AM1787" s="13">
        <v>2.7365349999999999</v>
      </c>
      <c r="AN1787" s="13">
        <v>4.8645820000000004</v>
      </c>
      <c r="AO1787" s="13">
        <v>4.2854110000000003E-3</v>
      </c>
      <c r="AP1787" s="13">
        <v>7.6179300000000002E-3</v>
      </c>
      <c r="AQ1787" s="13">
        <v>1.5079710000000001E-3</v>
      </c>
      <c r="AR1787" s="13">
        <v>2.6806339999999999E-3</v>
      </c>
      <c r="AS1787" s="13">
        <v>23.983650000000001</v>
      </c>
      <c r="AT1787" s="13">
        <v>5.9892339999999997</v>
      </c>
      <c r="AU1787" s="13">
        <v>6.2874959999999994E-5</v>
      </c>
      <c r="AV1787" s="13">
        <v>4.475754E-4</v>
      </c>
      <c r="AW1787" s="15">
        <v>4.6434780000000003E-6</v>
      </c>
      <c r="AX1787" s="15">
        <v>4.2131809999999999E-4</v>
      </c>
      <c r="AY1787" s="15">
        <v>4.2596160000000002E-4</v>
      </c>
      <c r="AZ1787" s="13">
        <v>460</v>
      </c>
      <c r="BA1787" s="13">
        <v>0</v>
      </c>
      <c r="BB1787" s="13">
        <v>419</v>
      </c>
      <c r="BC1787" s="13">
        <v>0</v>
      </c>
      <c r="BD1787" s="13">
        <v>160</v>
      </c>
      <c r="BE1787" s="13">
        <v>0</v>
      </c>
      <c r="BF1787" s="13">
        <v>65</v>
      </c>
      <c r="BG1787" s="13">
        <v>0</v>
      </c>
      <c r="BI1787" s="22">
        <v>2.5000000000000001E-2</v>
      </c>
      <c r="BJ1787" s="22">
        <v>2.4E-2</v>
      </c>
      <c r="BK1787" s="22">
        <v>1E-3</v>
      </c>
      <c r="BL1787" s="22">
        <v>13.376999999999999</v>
      </c>
      <c r="BM1787" s="12">
        <f t="shared" si="353"/>
        <v>1.8688794198998284E-3</v>
      </c>
      <c r="BN1787" s="12">
        <f t="shared" si="354"/>
        <v>1.794124243103835E-3</v>
      </c>
      <c r="BO1787" s="12">
        <f t="shared" si="355"/>
        <v>7.4755176795993127E-5</v>
      </c>
      <c r="BP1787" s="16">
        <v>0</v>
      </c>
      <c r="BQ1787" s="16">
        <v>0</v>
      </c>
      <c r="BR1787" s="15">
        <f t="shared" si="356"/>
        <v>0</v>
      </c>
      <c r="BS1787" s="15">
        <f t="shared" si="357"/>
        <v>0</v>
      </c>
      <c r="BT1787" s="15">
        <f t="shared" si="358"/>
        <v>0</v>
      </c>
      <c r="BU1787" s="17">
        <v>1.32549882667873</v>
      </c>
      <c r="BV1787" s="15">
        <f t="shared" si="359"/>
        <v>0</v>
      </c>
      <c r="BW1787" s="15">
        <f t="shared" si="360"/>
        <v>0</v>
      </c>
      <c r="BX1787" s="15">
        <f t="shared" si="361"/>
        <v>0</v>
      </c>
      <c r="BY1787" s="17">
        <f t="shared" si="362"/>
        <v>0</v>
      </c>
      <c r="BZ1787" s="17">
        <f t="shared" si="363"/>
        <v>0</v>
      </c>
      <c r="CA1787" s="17">
        <f t="shared" si="364"/>
        <v>0</v>
      </c>
      <c r="CB1787" s="17">
        <f t="shared" si="365"/>
        <v>10.09204967273975</v>
      </c>
    </row>
    <row r="1788" spans="1:80" x14ac:dyDescent="0.25">
      <c r="A1788" s="13">
        <v>10</v>
      </c>
      <c r="B1788" s="14" t="s">
        <v>79</v>
      </c>
      <c r="C1788" s="13" t="s">
        <v>80</v>
      </c>
      <c r="D1788" s="13" t="s">
        <v>81</v>
      </c>
      <c r="E1788" s="13" t="s">
        <v>78</v>
      </c>
      <c r="F1788" s="13" t="s">
        <v>591</v>
      </c>
      <c r="G1788" s="13" t="s">
        <v>489</v>
      </c>
      <c r="H1788" s="13" t="s">
        <v>121</v>
      </c>
      <c r="I1788" s="13" t="s">
        <v>64</v>
      </c>
      <c r="J1788" s="13" t="s">
        <v>516</v>
      </c>
      <c r="K1788" s="13" t="s">
        <v>592</v>
      </c>
      <c r="L1788" s="13" t="s">
        <v>593</v>
      </c>
      <c r="M1788" s="13" t="s">
        <v>594</v>
      </c>
      <c r="N1788" s="14" t="s">
        <v>595</v>
      </c>
      <c r="O1788" s="16">
        <v>0</v>
      </c>
      <c r="P1788" s="16">
        <v>0</v>
      </c>
      <c r="Q1788" s="14" t="s">
        <v>572</v>
      </c>
      <c r="R1788" s="14" t="s">
        <v>573</v>
      </c>
      <c r="S1788" s="14" t="s">
        <v>574</v>
      </c>
      <c r="T1788" s="14" t="s">
        <v>596</v>
      </c>
      <c r="U1788" s="13" t="s">
        <v>74</v>
      </c>
      <c r="V1788" s="13">
        <v>509.53160000000003</v>
      </c>
      <c r="W1788" s="13">
        <v>9.1052140000000005E-5</v>
      </c>
      <c r="X1788" s="13">
        <v>471.08</v>
      </c>
      <c r="Y1788" s="13">
        <v>425.87329999999997</v>
      </c>
      <c r="Z1788" s="13">
        <v>0.92453549999999995</v>
      </c>
      <c r="AA1788" s="13">
        <v>0.83581329999999998</v>
      </c>
      <c r="AB1788" s="13">
        <v>1.8144809999999999E-3</v>
      </c>
      <c r="AC1788" s="13">
        <v>1.6403559999999999E-3</v>
      </c>
      <c r="AD1788" s="13">
        <v>8.4180929999999994E-5</v>
      </c>
      <c r="AE1788" s="13">
        <v>7.6102589999999998E-5</v>
      </c>
      <c r="AF1788" s="13">
        <v>0.76655249999999997</v>
      </c>
      <c r="AG1788" s="13">
        <v>0.5326592</v>
      </c>
      <c r="AH1788" s="13">
        <v>1.098176E-4</v>
      </c>
      <c r="AI1788" s="13">
        <v>1.4287300000000001E-4</v>
      </c>
      <c r="AJ1788" s="13">
        <v>8.6332420000000002E-4</v>
      </c>
      <c r="AK1788" s="13">
        <v>1747.4690000000001</v>
      </c>
      <c r="AL1788" s="13">
        <v>3106.3760000000002</v>
      </c>
      <c r="AM1788" s="13">
        <v>3.4295599999999999</v>
      </c>
      <c r="AN1788" s="13">
        <v>6.0965319999999998</v>
      </c>
      <c r="AO1788" s="13">
        <v>6.7308100000000003E-3</v>
      </c>
      <c r="AP1788" s="13">
        <v>1.196497E-2</v>
      </c>
      <c r="AQ1788" s="13">
        <v>2.9608220000000001E-3</v>
      </c>
      <c r="AR1788" s="13">
        <v>5.263284E-3</v>
      </c>
      <c r="AS1788" s="13">
        <v>17.61984</v>
      </c>
      <c r="AT1788" s="13">
        <v>4.9623020000000002</v>
      </c>
      <c r="AU1788" s="13">
        <v>1.6803909999999999E-4</v>
      </c>
      <c r="AV1788" s="13">
        <v>1.0606540000000001E-3</v>
      </c>
      <c r="AW1788" s="15">
        <v>1.384952E-5</v>
      </c>
      <c r="AX1788" s="15">
        <v>9.5783830000000002E-4</v>
      </c>
      <c r="AY1788" s="15">
        <v>9.716878E-4</v>
      </c>
      <c r="AZ1788" s="13">
        <v>717</v>
      </c>
      <c r="BA1788" s="13">
        <v>0</v>
      </c>
      <c r="BB1788" s="13">
        <v>645</v>
      </c>
      <c r="BC1788" s="13">
        <v>0</v>
      </c>
      <c r="BD1788" s="13">
        <v>295</v>
      </c>
      <c r="BE1788" s="13">
        <v>0</v>
      </c>
      <c r="BF1788" s="13">
        <v>116</v>
      </c>
      <c r="BG1788" s="13">
        <v>0</v>
      </c>
      <c r="BI1788" s="22">
        <v>8.0000000000000002E-3</v>
      </c>
      <c r="BJ1788" s="22">
        <v>8.0000000000000002E-3</v>
      </c>
      <c r="BK1788" s="22">
        <v>0</v>
      </c>
      <c r="BL1788" s="22">
        <v>18.029000000000003</v>
      </c>
      <c r="BM1788" s="12">
        <f t="shared" si="353"/>
        <v>4.4372954684120022E-4</v>
      </c>
      <c r="BN1788" s="12">
        <f t="shared" si="354"/>
        <v>4.4372954684120022E-4</v>
      </c>
      <c r="BO1788" s="12">
        <f t="shared" si="355"/>
        <v>0</v>
      </c>
      <c r="BP1788" s="16">
        <v>0</v>
      </c>
      <c r="BQ1788" s="16">
        <v>0</v>
      </c>
      <c r="BR1788" s="15">
        <f t="shared" si="356"/>
        <v>0</v>
      </c>
      <c r="BS1788" s="15">
        <f t="shared" si="357"/>
        <v>0</v>
      </c>
      <c r="BT1788" s="15">
        <f t="shared" si="358"/>
        <v>0</v>
      </c>
      <c r="BU1788" s="17">
        <v>1.362887148904804</v>
      </c>
      <c r="BV1788" s="15">
        <f t="shared" si="359"/>
        <v>0</v>
      </c>
      <c r="BW1788" s="15">
        <f t="shared" si="360"/>
        <v>0</v>
      </c>
      <c r="BX1788" s="15">
        <f t="shared" si="361"/>
        <v>0</v>
      </c>
      <c r="BY1788" s="17">
        <f t="shared" si="362"/>
        <v>0</v>
      </c>
      <c r="BZ1788" s="17">
        <f t="shared" si="363"/>
        <v>0</v>
      </c>
      <c r="CA1788" s="17">
        <f t="shared" si="364"/>
        <v>0</v>
      </c>
      <c r="CB1788" s="17">
        <f t="shared" si="365"/>
        <v>13.228534742944669</v>
      </c>
    </row>
    <row r="1789" spans="1:80" x14ac:dyDescent="0.25">
      <c r="A1789" s="13">
        <v>12</v>
      </c>
      <c r="B1789" s="14" t="s">
        <v>144</v>
      </c>
      <c r="C1789" s="13" t="s">
        <v>145</v>
      </c>
      <c r="D1789" s="13" t="s">
        <v>84</v>
      </c>
      <c r="E1789" s="13" t="s">
        <v>78</v>
      </c>
      <c r="F1789" s="13" t="s">
        <v>591</v>
      </c>
      <c r="G1789" s="13" t="s">
        <v>489</v>
      </c>
      <c r="H1789" s="13" t="s">
        <v>121</v>
      </c>
      <c r="I1789" s="13" t="s">
        <v>64</v>
      </c>
      <c r="J1789" s="13" t="s">
        <v>516</v>
      </c>
      <c r="K1789" s="13" t="s">
        <v>592</v>
      </c>
      <c r="L1789" s="13" t="s">
        <v>593</v>
      </c>
      <c r="M1789" s="13" t="s">
        <v>594</v>
      </c>
      <c r="N1789" s="14" t="s">
        <v>595</v>
      </c>
      <c r="O1789" s="16">
        <v>0</v>
      </c>
      <c r="P1789" s="16">
        <v>0</v>
      </c>
      <c r="Q1789" s="14" t="s">
        <v>572</v>
      </c>
      <c r="R1789" s="14" t="s">
        <v>573</v>
      </c>
      <c r="S1789" s="14" t="s">
        <v>574</v>
      </c>
      <c r="T1789" s="14" t="s">
        <v>596</v>
      </c>
      <c r="U1789" s="13" t="s">
        <v>74</v>
      </c>
      <c r="V1789" s="13">
        <v>1153.626</v>
      </c>
      <c r="W1789" s="13">
        <v>4.2085200000000002E-6</v>
      </c>
      <c r="X1789" s="13">
        <v>471.08</v>
      </c>
      <c r="Y1789" s="13">
        <v>425.87329999999997</v>
      </c>
      <c r="Z1789" s="13">
        <v>0.40834720000000002</v>
      </c>
      <c r="AA1789" s="13">
        <v>0.3691605</v>
      </c>
      <c r="AB1789" s="13">
        <v>3.539684E-4</v>
      </c>
      <c r="AC1789" s="13">
        <v>3.2000010000000001E-4</v>
      </c>
      <c r="AD1789" s="13">
        <v>1.7185369999999999E-6</v>
      </c>
      <c r="AE1789" s="13">
        <v>1.5536189999999999E-6</v>
      </c>
      <c r="AF1789" s="13">
        <v>2.1795960000000001</v>
      </c>
      <c r="AG1789" s="13">
        <v>1.555312</v>
      </c>
      <c r="AH1789" s="13">
        <v>7.8846579999999998E-7</v>
      </c>
      <c r="AI1789" s="13">
        <v>9.9891139999999993E-7</v>
      </c>
      <c r="AJ1789" s="13">
        <v>1.8459029999999999E-4</v>
      </c>
      <c r="AK1789" s="13">
        <v>1747.4690000000001</v>
      </c>
      <c r="AL1789" s="13">
        <v>3106.3760000000002</v>
      </c>
      <c r="AM1789" s="13">
        <v>1.5147619999999999</v>
      </c>
      <c r="AN1789" s="13">
        <v>2.6927059999999998</v>
      </c>
      <c r="AO1789" s="13">
        <v>1.313044E-3</v>
      </c>
      <c r="AP1789" s="13">
        <v>2.334123E-3</v>
      </c>
      <c r="AQ1789" s="13">
        <v>2.7961039999999999E-4</v>
      </c>
      <c r="AR1789" s="13">
        <v>4.9704739999999995E-4</v>
      </c>
      <c r="AS1789" s="13">
        <v>45.781829999999999</v>
      </c>
      <c r="AT1789" s="13">
        <v>19.095829999999999</v>
      </c>
      <c r="AU1789" s="13">
        <v>6.1074540000000004E-6</v>
      </c>
      <c r="AV1789" s="13">
        <v>2.6029100000000001E-5</v>
      </c>
      <c r="AW1789" s="15">
        <v>7.5231630000000003E-8</v>
      </c>
      <c r="AX1789" s="15">
        <v>2.406876E-5</v>
      </c>
      <c r="AY1789" s="15">
        <v>2.4143990000000001E-5</v>
      </c>
      <c r="AZ1789" s="13">
        <v>4418</v>
      </c>
      <c r="BA1789" s="13">
        <v>0</v>
      </c>
      <c r="BB1789" s="13">
        <v>4564</v>
      </c>
      <c r="BC1789" s="13">
        <v>0</v>
      </c>
      <c r="BD1789" s="13">
        <v>798</v>
      </c>
      <c r="BE1789" s="13">
        <v>0</v>
      </c>
      <c r="BF1789" s="13">
        <v>476</v>
      </c>
      <c r="BG1789" s="13">
        <v>0</v>
      </c>
      <c r="BI1789" s="22">
        <v>3.0000000000000001E-3</v>
      </c>
      <c r="BJ1789" s="22">
        <v>3.0000000000000001E-3</v>
      </c>
      <c r="BK1789" s="22">
        <v>0</v>
      </c>
      <c r="BL1789" s="22">
        <v>26.929000000000002</v>
      </c>
      <c r="BM1789" s="12">
        <f t="shared" si="353"/>
        <v>1.1140406253481376E-4</v>
      </c>
      <c r="BN1789" s="12">
        <f t="shared" si="354"/>
        <v>1.1140406253481376E-4</v>
      </c>
      <c r="BO1789" s="12">
        <f t="shared" si="355"/>
        <v>0</v>
      </c>
      <c r="BP1789" s="16">
        <v>0</v>
      </c>
      <c r="BQ1789" s="16">
        <v>0</v>
      </c>
      <c r="BR1789" s="15">
        <f t="shared" si="356"/>
        <v>0</v>
      </c>
      <c r="BS1789" s="15">
        <f t="shared" si="357"/>
        <v>0</v>
      </c>
      <c r="BT1789" s="15">
        <f t="shared" si="358"/>
        <v>0</v>
      </c>
      <c r="BU1789" s="17">
        <v>1.4116131801235716</v>
      </c>
      <c r="BV1789" s="15">
        <f t="shared" si="359"/>
        <v>0</v>
      </c>
      <c r="BW1789" s="15">
        <f t="shared" si="360"/>
        <v>0</v>
      </c>
      <c r="BX1789" s="15">
        <f t="shared" si="361"/>
        <v>0</v>
      </c>
      <c r="BY1789" s="17">
        <f t="shared" si="362"/>
        <v>0</v>
      </c>
      <c r="BZ1789" s="17">
        <f t="shared" si="363"/>
        <v>0</v>
      </c>
      <c r="CA1789" s="17">
        <f t="shared" si="364"/>
        <v>0</v>
      </c>
      <c r="CB1789" s="17">
        <f t="shared" si="365"/>
        <v>19.076755855766844</v>
      </c>
    </row>
    <row r="1790" spans="1:80" x14ac:dyDescent="0.25">
      <c r="A1790" s="13">
        <v>13</v>
      </c>
      <c r="B1790" s="14" t="s">
        <v>85</v>
      </c>
      <c r="C1790" s="13" t="s">
        <v>86</v>
      </c>
      <c r="D1790" s="13" t="s">
        <v>77</v>
      </c>
      <c r="E1790" s="13" t="s">
        <v>78</v>
      </c>
      <c r="F1790" s="13" t="s">
        <v>591</v>
      </c>
      <c r="G1790" s="13" t="s">
        <v>489</v>
      </c>
      <c r="H1790" s="13" t="s">
        <v>121</v>
      </c>
      <c r="I1790" s="13" t="s">
        <v>64</v>
      </c>
      <c r="J1790" s="13" t="s">
        <v>516</v>
      </c>
      <c r="K1790" s="13" t="s">
        <v>592</v>
      </c>
      <c r="L1790" s="13" t="s">
        <v>593</v>
      </c>
      <c r="M1790" s="13" t="s">
        <v>594</v>
      </c>
      <c r="N1790" s="14" t="s">
        <v>595</v>
      </c>
      <c r="O1790" s="16">
        <v>0</v>
      </c>
      <c r="P1790" s="16">
        <v>0</v>
      </c>
      <c r="Q1790" s="14" t="s">
        <v>572</v>
      </c>
      <c r="R1790" s="14" t="s">
        <v>573</v>
      </c>
      <c r="S1790" s="14" t="s">
        <v>574</v>
      </c>
      <c r="T1790" s="14" t="s">
        <v>596</v>
      </c>
      <c r="U1790" s="13" t="s">
        <v>74</v>
      </c>
      <c r="V1790" s="13">
        <v>1011.759</v>
      </c>
      <c r="W1790" s="13">
        <v>3.160829E-5</v>
      </c>
      <c r="X1790" s="13">
        <v>471.08</v>
      </c>
      <c r="Y1790" s="13">
        <v>425.87329999999997</v>
      </c>
      <c r="Z1790" s="13">
        <v>0.46560479999999999</v>
      </c>
      <c r="AA1790" s="13">
        <v>0.4209234</v>
      </c>
      <c r="AB1790" s="13">
        <v>4.601931E-4</v>
      </c>
      <c r="AC1790" s="13">
        <v>4.1603110000000001E-4</v>
      </c>
      <c r="AD1790" s="13">
        <v>1.4716969999999999E-5</v>
      </c>
      <c r="AE1790" s="13">
        <v>1.3304669999999999E-5</v>
      </c>
      <c r="AF1790" s="13">
        <v>0.1830677</v>
      </c>
      <c r="AG1790" s="13">
        <v>0.1160629</v>
      </c>
      <c r="AH1790" s="13">
        <v>8.039085E-5</v>
      </c>
      <c r="AI1790" s="13">
        <v>1.1463330000000001E-4</v>
      </c>
      <c r="AJ1790" s="13">
        <v>1.405647E-4</v>
      </c>
      <c r="AK1790" s="13">
        <v>1747.4690000000001</v>
      </c>
      <c r="AL1790" s="13">
        <v>3106.3760000000002</v>
      </c>
      <c r="AM1790" s="13">
        <v>1.7271590000000001</v>
      </c>
      <c r="AN1790" s="13">
        <v>3.070271</v>
      </c>
      <c r="AO1790" s="13">
        <v>1.707084E-3</v>
      </c>
      <c r="AP1790" s="13">
        <v>3.0345860000000001E-3</v>
      </c>
      <c r="AQ1790" s="13">
        <v>2.4277749999999999E-4</v>
      </c>
      <c r="AR1790" s="13">
        <v>4.3157169999999997E-4</v>
      </c>
      <c r="AS1790" s="13">
        <v>0.61309119999999995</v>
      </c>
      <c r="AT1790" s="13">
        <v>0.18395030000000001</v>
      </c>
      <c r="AU1790" s="13">
        <v>3.9598919999999998E-4</v>
      </c>
      <c r="AV1790" s="13">
        <v>2.346131E-3</v>
      </c>
      <c r="AW1790" s="15">
        <v>4.4346940000000003E-5</v>
      </c>
      <c r="AX1790" s="15">
        <v>1.4385089999999999E-3</v>
      </c>
      <c r="AY1790" s="15">
        <v>1.4828560000000001E-3</v>
      </c>
      <c r="AZ1790" s="13">
        <v>284</v>
      </c>
      <c r="BA1790" s="13">
        <v>0</v>
      </c>
      <c r="BB1790" s="13">
        <v>252</v>
      </c>
      <c r="BC1790" s="13">
        <v>0</v>
      </c>
      <c r="BD1790" s="13">
        <v>154</v>
      </c>
      <c r="BE1790" s="13">
        <v>0</v>
      </c>
      <c r="BF1790" s="13">
        <v>63</v>
      </c>
      <c r="BG1790" s="13">
        <v>0</v>
      </c>
      <c r="BI1790" s="22">
        <v>1E-3</v>
      </c>
      <c r="BJ1790" s="22">
        <v>1E-3</v>
      </c>
      <c r="BK1790" s="22">
        <v>0</v>
      </c>
      <c r="BL1790" s="22">
        <v>1.7199999999999993</v>
      </c>
      <c r="BM1790" s="12">
        <f t="shared" si="353"/>
        <v>5.8139534883720951E-4</v>
      </c>
      <c r="BN1790" s="12">
        <f t="shared" si="354"/>
        <v>5.8139534883720951E-4</v>
      </c>
      <c r="BO1790" s="12">
        <f t="shared" si="355"/>
        <v>0</v>
      </c>
      <c r="BP1790" s="16">
        <v>0</v>
      </c>
      <c r="BQ1790" s="16">
        <v>0</v>
      </c>
      <c r="BR1790" s="15">
        <f t="shared" si="356"/>
        <v>0</v>
      </c>
      <c r="BS1790" s="15">
        <f t="shared" si="357"/>
        <v>0</v>
      </c>
      <c r="BT1790" s="15">
        <f t="shared" si="358"/>
        <v>0</v>
      </c>
      <c r="BU1790" s="17">
        <v>1.2902934964430746</v>
      </c>
      <c r="BV1790" s="15">
        <f t="shared" si="359"/>
        <v>0</v>
      </c>
      <c r="BW1790" s="15">
        <f t="shared" si="360"/>
        <v>0</v>
      </c>
      <c r="BX1790" s="15">
        <f t="shared" si="361"/>
        <v>0</v>
      </c>
      <c r="BY1790" s="17">
        <f t="shared" si="362"/>
        <v>0</v>
      </c>
      <c r="BZ1790" s="17">
        <f t="shared" si="363"/>
        <v>0</v>
      </c>
      <c r="CA1790" s="17">
        <f t="shared" si="364"/>
        <v>0</v>
      </c>
      <c r="CB1790" s="17">
        <f t="shared" si="365"/>
        <v>1.3330300468393337</v>
      </c>
    </row>
    <row r="1791" spans="1:80" x14ac:dyDescent="0.25">
      <c r="A1791" s="13">
        <v>14</v>
      </c>
      <c r="B1791" s="14" t="s">
        <v>146</v>
      </c>
      <c r="C1791" s="13" t="s">
        <v>147</v>
      </c>
      <c r="D1791" s="13" t="s">
        <v>148</v>
      </c>
      <c r="E1791" s="13" t="s">
        <v>60</v>
      </c>
      <c r="F1791" s="13" t="s">
        <v>591</v>
      </c>
      <c r="G1791" s="13" t="s">
        <v>489</v>
      </c>
      <c r="H1791" s="13" t="s">
        <v>121</v>
      </c>
      <c r="I1791" s="13" t="s">
        <v>64</v>
      </c>
      <c r="J1791" s="13" t="s">
        <v>516</v>
      </c>
      <c r="K1791" s="13" t="s">
        <v>592</v>
      </c>
      <c r="L1791" s="13" t="s">
        <v>593</v>
      </c>
      <c r="M1791" s="13" t="s">
        <v>594</v>
      </c>
      <c r="N1791" s="14" t="s">
        <v>595</v>
      </c>
      <c r="O1791" s="16">
        <v>0</v>
      </c>
      <c r="P1791" s="16">
        <v>0</v>
      </c>
      <c r="Q1791" s="14" t="s">
        <v>572</v>
      </c>
      <c r="R1791" s="14" t="s">
        <v>573</v>
      </c>
      <c r="S1791" s="14" t="s">
        <v>574</v>
      </c>
      <c r="T1791" s="14" t="s">
        <v>596</v>
      </c>
      <c r="U1791" s="13" t="s">
        <v>74</v>
      </c>
      <c r="V1791" s="13">
        <v>2069.6990000000001</v>
      </c>
      <c r="W1791" s="13">
        <v>9.5136440000000002E-6</v>
      </c>
      <c r="X1791" s="13">
        <v>471.08</v>
      </c>
      <c r="Y1791" s="13">
        <v>425.87329999999997</v>
      </c>
      <c r="Z1791" s="13">
        <v>0.227608</v>
      </c>
      <c r="AA1791" s="13">
        <v>0.2057658</v>
      </c>
      <c r="AB1791" s="13">
        <v>1.099715E-4</v>
      </c>
      <c r="AC1791" s="13">
        <v>9.9418210000000004E-5</v>
      </c>
      <c r="AD1791" s="13">
        <v>2.1653810000000002E-6</v>
      </c>
      <c r="AE1791" s="13">
        <v>1.957582E-6</v>
      </c>
      <c r="AF1791" s="13">
        <v>5.5280849999999999E-2</v>
      </c>
      <c r="AG1791" s="13">
        <v>4.4741549999999998E-2</v>
      </c>
      <c r="AH1791" s="13">
        <v>3.9170549999999997E-5</v>
      </c>
      <c r="AI1791" s="13">
        <v>4.375311E-5</v>
      </c>
      <c r="AJ1791" s="13">
        <v>9.0518479999999996E-5</v>
      </c>
      <c r="AK1791" s="13">
        <v>1747.4690000000001</v>
      </c>
      <c r="AL1791" s="13">
        <v>3106.3760000000002</v>
      </c>
      <c r="AM1791" s="13">
        <v>0.84431069999999997</v>
      </c>
      <c r="AN1791" s="13">
        <v>1.500883</v>
      </c>
      <c r="AO1791" s="13">
        <v>4.0793889999999998E-4</v>
      </c>
      <c r="AP1791" s="13">
        <v>7.2516949999999996E-4</v>
      </c>
      <c r="AQ1791" s="13">
        <v>7.6425719999999997E-5</v>
      </c>
      <c r="AR1791" s="13">
        <v>1.3585760000000001E-4</v>
      </c>
      <c r="AS1791" s="13">
        <v>1.9790970000000001</v>
      </c>
      <c r="AT1791" s="13">
        <v>0.77907119999999996</v>
      </c>
      <c r="AU1791" s="13">
        <v>3.8616460000000003E-5</v>
      </c>
      <c r="AV1791" s="13">
        <v>1.7438410000000001E-4</v>
      </c>
      <c r="AW1791" s="13">
        <v>2.376247E-6</v>
      </c>
      <c r="AX1791" s="13">
        <v>1.649132E-4</v>
      </c>
      <c r="AY1791" s="13">
        <v>1.672895E-4</v>
      </c>
      <c r="AZ1791" s="13">
        <v>1481</v>
      </c>
      <c r="BA1791" s="13">
        <v>0</v>
      </c>
      <c r="BB1791" s="13">
        <v>1413</v>
      </c>
      <c r="BC1791" s="13">
        <v>0</v>
      </c>
      <c r="BD1791" s="13">
        <v>722</v>
      </c>
      <c r="BE1791" s="13">
        <v>0</v>
      </c>
      <c r="BF1791" s="13">
        <v>369</v>
      </c>
      <c r="BG1791" s="13">
        <v>0</v>
      </c>
      <c r="BI1791" s="22">
        <v>1E-3</v>
      </c>
      <c r="BJ1791" s="22">
        <v>1E-3</v>
      </c>
      <c r="BK1791" s="22">
        <v>0</v>
      </c>
      <c r="BL1791" s="22">
        <v>8.5540000000000003</v>
      </c>
      <c r="BM1791" s="12">
        <f t="shared" si="353"/>
        <v>1.1690437222352116E-4</v>
      </c>
      <c r="BN1791" s="12">
        <f t="shared" si="354"/>
        <v>1.1690437222352116E-4</v>
      </c>
      <c r="BO1791" s="12">
        <f t="shared" si="355"/>
        <v>0</v>
      </c>
      <c r="BP1791" s="16">
        <v>0</v>
      </c>
      <c r="BQ1791" s="16">
        <v>0</v>
      </c>
      <c r="BR1791" s="15">
        <f t="shared" si="356"/>
        <v>0</v>
      </c>
      <c r="BS1791" s="15">
        <f t="shared" si="357"/>
        <v>0</v>
      </c>
      <c r="BT1791" s="15">
        <f t="shared" si="358"/>
        <v>0</v>
      </c>
      <c r="BU1791" s="17">
        <v>1.463358556946081</v>
      </c>
      <c r="BV1791" s="15">
        <f t="shared" si="359"/>
        <v>0</v>
      </c>
      <c r="BW1791" s="15">
        <f t="shared" si="360"/>
        <v>0</v>
      </c>
      <c r="BX1791" s="15">
        <f t="shared" si="361"/>
        <v>0</v>
      </c>
      <c r="BY1791" s="17">
        <f t="shared" si="362"/>
        <v>0</v>
      </c>
      <c r="BZ1791" s="17">
        <f t="shared" si="363"/>
        <v>0</v>
      </c>
      <c r="CA1791" s="17">
        <f t="shared" si="364"/>
        <v>0</v>
      </c>
      <c r="CB1791" s="17">
        <f t="shared" si="365"/>
        <v>5.8454573278688127</v>
      </c>
    </row>
    <row r="1792" spans="1:80" x14ac:dyDescent="0.25">
      <c r="A1792" s="13">
        <v>16</v>
      </c>
      <c r="B1792" s="14" t="s">
        <v>87</v>
      </c>
      <c r="C1792" s="13" t="s">
        <v>88</v>
      </c>
      <c r="D1792" s="13" t="s">
        <v>89</v>
      </c>
      <c r="E1792" s="13" t="s">
        <v>78</v>
      </c>
      <c r="F1792" s="13" t="s">
        <v>591</v>
      </c>
      <c r="G1792" s="13" t="s">
        <v>489</v>
      </c>
      <c r="H1792" s="13" t="s">
        <v>121</v>
      </c>
      <c r="I1792" s="13" t="s">
        <v>64</v>
      </c>
      <c r="J1792" s="13" t="s">
        <v>516</v>
      </c>
      <c r="K1792" s="13" t="s">
        <v>592</v>
      </c>
      <c r="L1792" s="13" t="s">
        <v>593</v>
      </c>
      <c r="M1792" s="13" t="s">
        <v>594</v>
      </c>
      <c r="N1792" s="14" t="s">
        <v>595</v>
      </c>
      <c r="O1792" s="16">
        <v>0</v>
      </c>
      <c r="P1792" s="16">
        <v>0</v>
      </c>
      <c r="Q1792" s="14" t="s">
        <v>572</v>
      </c>
      <c r="R1792" s="14" t="s">
        <v>573</v>
      </c>
      <c r="S1792" s="14" t="s">
        <v>574</v>
      </c>
      <c r="T1792" s="14" t="s">
        <v>596</v>
      </c>
      <c r="U1792" s="13" t="s">
        <v>74</v>
      </c>
      <c r="V1792" s="13">
        <v>620.59059999999999</v>
      </c>
      <c r="W1792" s="13">
        <v>2.9378200000000002E-6</v>
      </c>
      <c r="X1792" s="13">
        <v>471.08</v>
      </c>
      <c r="Y1792" s="13">
        <v>425.87329999999997</v>
      </c>
      <c r="Z1792" s="13">
        <v>0.75908339999999996</v>
      </c>
      <c r="AA1792" s="13">
        <v>0.68623869999999998</v>
      </c>
      <c r="AB1792" s="13">
        <v>1.223163E-3</v>
      </c>
      <c r="AC1792" s="13">
        <v>1.1057829999999999E-3</v>
      </c>
      <c r="AD1792" s="13">
        <v>2.2300510000000002E-6</v>
      </c>
      <c r="AE1792" s="13">
        <v>2.0160459999999998E-6</v>
      </c>
      <c r="AF1792" s="13">
        <v>0.88529720000000001</v>
      </c>
      <c r="AG1792" s="13">
        <v>0.7266823</v>
      </c>
      <c r="AH1792" s="13">
        <v>2.518986E-6</v>
      </c>
      <c r="AI1792" s="13">
        <v>2.7743159999999999E-6</v>
      </c>
      <c r="AJ1792" s="13">
        <v>1.2957800000000001E-4</v>
      </c>
      <c r="AK1792" s="13">
        <v>1747.4690000000001</v>
      </c>
      <c r="AL1792" s="13">
        <v>3106.3760000000002</v>
      </c>
      <c r="AM1792" s="13">
        <v>2.8158159999999999</v>
      </c>
      <c r="AN1792" s="13">
        <v>5.0055160000000001</v>
      </c>
      <c r="AO1792" s="13">
        <v>4.5373169999999999E-3</v>
      </c>
      <c r="AP1792" s="13">
        <v>8.0657290000000006E-3</v>
      </c>
      <c r="AQ1792" s="13">
        <v>3.6486770000000002E-4</v>
      </c>
      <c r="AR1792" s="13">
        <v>6.4860449999999995E-4</v>
      </c>
      <c r="AS1792" s="13">
        <v>24.576609999999999</v>
      </c>
      <c r="AT1792" s="13">
        <v>4.955889</v>
      </c>
      <c r="AU1792" s="13">
        <v>1.4846139999999999E-5</v>
      </c>
      <c r="AV1792" s="13">
        <v>1.308755E-4</v>
      </c>
      <c r="AW1792" s="15">
        <v>3.5477710000000002E-7</v>
      </c>
      <c r="AX1792" s="15">
        <v>1.1413929999999999E-4</v>
      </c>
      <c r="AY1792" s="15">
        <v>1.1449400000000001E-4</v>
      </c>
      <c r="AZ1792" s="13">
        <v>3860</v>
      </c>
      <c r="BA1792" s="13">
        <v>0</v>
      </c>
      <c r="BB1792" s="13">
        <v>3973</v>
      </c>
      <c r="BC1792" s="13">
        <v>0</v>
      </c>
      <c r="BD1792" s="13">
        <v>708</v>
      </c>
      <c r="BE1792" s="13">
        <v>0</v>
      </c>
      <c r="BF1792" s="13">
        <v>389</v>
      </c>
      <c r="BG1792" s="13">
        <v>0</v>
      </c>
      <c r="BI1792" s="22">
        <v>1.7000000000000001E-2</v>
      </c>
      <c r="BJ1792" s="22">
        <v>1.7000000000000001E-2</v>
      </c>
      <c r="BK1792" s="22">
        <v>0</v>
      </c>
      <c r="BL1792" s="22">
        <v>19.397999999999996</v>
      </c>
      <c r="BM1792" s="12">
        <f t="shared" si="353"/>
        <v>8.7637900814516981E-4</v>
      </c>
      <c r="BN1792" s="12">
        <f t="shared" si="354"/>
        <v>8.7637900814516981E-4</v>
      </c>
      <c r="BO1792" s="12">
        <f t="shared" si="355"/>
        <v>0</v>
      </c>
      <c r="BP1792" s="16">
        <v>0</v>
      </c>
      <c r="BQ1792" s="16">
        <v>0</v>
      </c>
      <c r="BR1792" s="15">
        <f t="shared" si="356"/>
        <v>0</v>
      </c>
      <c r="BS1792" s="15">
        <f t="shared" si="357"/>
        <v>0</v>
      </c>
      <c r="BT1792" s="15">
        <f t="shared" si="358"/>
        <v>0</v>
      </c>
      <c r="BU1792" s="17">
        <v>1.3939162128699798</v>
      </c>
      <c r="BV1792" s="15">
        <f t="shared" si="359"/>
        <v>0</v>
      </c>
      <c r="BW1792" s="15">
        <f t="shared" si="360"/>
        <v>0</v>
      </c>
      <c r="BX1792" s="15">
        <f t="shared" si="361"/>
        <v>0</v>
      </c>
      <c r="BY1792" s="17">
        <f t="shared" si="362"/>
        <v>0</v>
      </c>
      <c r="BZ1792" s="17">
        <f t="shared" si="363"/>
        <v>0</v>
      </c>
      <c r="CA1792" s="17">
        <f t="shared" si="364"/>
        <v>0</v>
      </c>
      <c r="CB1792" s="17">
        <f t="shared" si="365"/>
        <v>13.916187946519983</v>
      </c>
    </row>
    <row r="1793" spans="1:80" x14ac:dyDescent="0.25">
      <c r="A1793" s="13">
        <v>17</v>
      </c>
      <c r="B1793" s="14" t="s">
        <v>90</v>
      </c>
      <c r="C1793" s="13" t="s">
        <v>91</v>
      </c>
      <c r="D1793" s="13" t="s">
        <v>89</v>
      </c>
      <c r="E1793" s="13" t="s">
        <v>78</v>
      </c>
      <c r="F1793" s="13" t="s">
        <v>591</v>
      </c>
      <c r="G1793" s="13" t="s">
        <v>489</v>
      </c>
      <c r="H1793" s="13" t="s">
        <v>121</v>
      </c>
      <c r="I1793" s="13" t="s">
        <v>64</v>
      </c>
      <c r="J1793" s="13" t="s">
        <v>516</v>
      </c>
      <c r="K1793" s="13" t="s">
        <v>592</v>
      </c>
      <c r="L1793" s="13" t="s">
        <v>593</v>
      </c>
      <c r="M1793" s="13" t="s">
        <v>594</v>
      </c>
      <c r="N1793" s="14" t="s">
        <v>595</v>
      </c>
      <c r="O1793" s="16">
        <v>0</v>
      </c>
      <c r="P1793" s="16">
        <v>0</v>
      </c>
      <c r="Q1793" s="14" t="s">
        <v>572</v>
      </c>
      <c r="R1793" s="14" t="s">
        <v>573</v>
      </c>
      <c r="S1793" s="14" t="s">
        <v>574</v>
      </c>
      <c r="T1793" s="14" t="s">
        <v>596</v>
      </c>
      <c r="U1793" s="13" t="s">
        <v>74</v>
      </c>
      <c r="V1793" s="13">
        <v>600.0992</v>
      </c>
      <c r="W1793" s="13">
        <v>6.4690939999999999E-6</v>
      </c>
      <c r="X1793" s="13">
        <v>471.08</v>
      </c>
      <c r="Y1793" s="13">
        <v>425.87329999999997</v>
      </c>
      <c r="Z1793" s="13">
        <v>0.78500349999999997</v>
      </c>
      <c r="AA1793" s="13">
        <v>0.70967139999999995</v>
      </c>
      <c r="AB1793" s="13">
        <v>1.308123E-3</v>
      </c>
      <c r="AC1793" s="13">
        <v>1.1825900000000001E-3</v>
      </c>
      <c r="AD1793" s="13">
        <v>5.0782610000000001E-6</v>
      </c>
      <c r="AE1793" s="13">
        <v>4.5909310000000002E-6</v>
      </c>
      <c r="AF1793" s="13">
        <v>0.65190859999999995</v>
      </c>
      <c r="AG1793" s="13">
        <v>0.44874269999999999</v>
      </c>
      <c r="AH1793" s="13">
        <v>7.7898370000000007E-6</v>
      </c>
      <c r="AI1793" s="13">
        <v>1.023065E-5</v>
      </c>
      <c r="AJ1793" s="13">
        <v>5.746482E-5</v>
      </c>
      <c r="AK1793" s="13">
        <v>1747.4690000000001</v>
      </c>
      <c r="AL1793" s="13">
        <v>3106.3760000000002</v>
      </c>
      <c r="AM1793" s="13">
        <v>2.9119670000000002</v>
      </c>
      <c r="AN1793" s="13">
        <v>5.1764359999999998</v>
      </c>
      <c r="AO1793" s="13">
        <v>4.8524759999999997E-3</v>
      </c>
      <c r="AP1793" s="13">
        <v>8.625967E-3</v>
      </c>
      <c r="AQ1793" s="13">
        <v>1.673356E-4</v>
      </c>
      <c r="AR1793" s="13">
        <v>2.9746299999999998E-4</v>
      </c>
      <c r="AS1793" s="13">
        <v>21.81718</v>
      </c>
      <c r="AT1793" s="13">
        <v>4.550872</v>
      </c>
      <c r="AU1793" s="13">
        <v>7.6699030000000008E-6</v>
      </c>
      <c r="AV1793" s="13">
        <v>6.5363940000000002E-5</v>
      </c>
      <c r="AW1793" s="15">
        <v>9.1825679999999995E-7</v>
      </c>
      <c r="AX1793" s="15">
        <v>5.9497180000000002E-5</v>
      </c>
      <c r="AY1793" s="15">
        <v>6.041543E-5</v>
      </c>
      <c r="AZ1793" s="13">
        <v>2613</v>
      </c>
      <c r="BA1793" s="13">
        <v>0</v>
      </c>
      <c r="BB1793" s="13">
        <v>2638</v>
      </c>
      <c r="BC1793" s="13">
        <v>0</v>
      </c>
      <c r="BD1793" s="13">
        <v>866</v>
      </c>
      <c r="BE1793" s="13">
        <v>0</v>
      </c>
      <c r="BF1793" s="13">
        <v>537</v>
      </c>
      <c r="BG1793" s="13">
        <v>0</v>
      </c>
      <c r="BI1793" s="22">
        <v>2.1999999999999999E-2</v>
      </c>
      <c r="BJ1793" s="22">
        <v>2.1999999999999999E-2</v>
      </c>
      <c r="BK1793" s="22">
        <v>0</v>
      </c>
      <c r="BL1793" s="22">
        <v>19.184000000000001</v>
      </c>
      <c r="BM1793" s="12">
        <f t="shared" si="353"/>
        <v>1.1467889908256879E-3</v>
      </c>
      <c r="BN1793" s="12">
        <f t="shared" si="354"/>
        <v>1.1467889908256879E-3</v>
      </c>
      <c r="BO1793" s="12">
        <f t="shared" si="355"/>
        <v>0</v>
      </c>
      <c r="BP1793" s="16">
        <v>0</v>
      </c>
      <c r="BQ1793" s="16">
        <v>0</v>
      </c>
      <c r="BR1793" s="15">
        <f t="shared" si="356"/>
        <v>0</v>
      </c>
      <c r="BS1793" s="15">
        <f t="shared" si="357"/>
        <v>0</v>
      </c>
      <c r="BT1793" s="15">
        <f t="shared" si="358"/>
        <v>0</v>
      </c>
      <c r="BU1793" s="17">
        <v>1.4008637500141801</v>
      </c>
      <c r="BV1793" s="15">
        <f t="shared" si="359"/>
        <v>0</v>
      </c>
      <c r="BW1793" s="15">
        <f t="shared" si="360"/>
        <v>0</v>
      </c>
      <c r="BX1793" s="15">
        <f t="shared" si="361"/>
        <v>0</v>
      </c>
      <c r="BY1793" s="17">
        <f t="shared" si="362"/>
        <v>0</v>
      </c>
      <c r="BZ1793" s="17">
        <f t="shared" si="363"/>
        <v>0</v>
      </c>
      <c r="CA1793" s="17">
        <f t="shared" si="364"/>
        <v>0</v>
      </c>
      <c r="CB1793" s="17">
        <f t="shared" si="365"/>
        <v>13.694408181956177</v>
      </c>
    </row>
    <row r="1794" spans="1:80" x14ac:dyDescent="0.25">
      <c r="A1794" s="13">
        <v>19</v>
      </c>
      <c r="B1794" s="14" t="s">
        <v>92</v>
      </c>
      <c r="C1794" s="13" t="s">
        <v>93</v>
      </c>
      <c r="D1794" s="13" t="s">
        <v>94</v>
      </c>
      <c r="E1794" s="13" t="s">
        <v>60</v>
      </c>
      <c r="F1794" s="13" t="s">
        <v>591</v>
      </c>
      <c r="G1794" s="13" t="s">
        <v>489</v>
      </c>
      <c r="H1794" s="13" t="s">
        <v>121</v>
      </c>
      <c r="I1794" s="13" t="s">
        <v>64</v>
      </c>
      <c r="J1794" s="13" t="s">
        <v>516</v>
      </c>
      <c r="K1794" s="13" t="s">
        <v>592</v>
      </c>
      <c r="L1794" s="13" t="s">
        <v>593</v>
      </c>
      <c r="M1794" s="13" t="s">
        <v>594</v>
      </c>
      <c r="N1794" s="14" t="s">
        <v>595</v>
      </c>
      <c r="O1794" s="16">
        <v>0</v>
      </c>
      <c r="P1794" s="16">
        <v>0</v>
      </c>
      <c r="Q1794" s="14" t="s">
        <v>572</v>
      </c>
      <c r="R1794" s="14" t="s">
        <v>573</v>
      </c>
      <c r="S1794" s="14" t="s">
        <v>574</v>
      </c>
      <c r="T1794" s="14" t="s">
        <v>596</v>
      </c>
      <c r="U1794" s="13" t="s">
        <v>74</v>
      </c>
      <c r="V1794" s="13">
        <v>707.42529999999999</v>
      </c>
      <c r="W1794" s="13">
        <v>3.4504960000000001E-6</v>
      </c>
      <c r="X1794" s="13">
        <v>471.08</v>
      </c>
      <c r="Y1794" s="13">
        <v>425.87329999999997</v>
      </c>
      <c r="Z1794" s="13">
        <v>0.66590769999999999</v>
      </c>
      <c r="AA1794" s="13">
        <v>0.60200450000000005</v>
      </c>
      <c r="AB1794" s="13">
        <v>9.4131179999999996E-4</v>
      </c>
      <c r="AC1794" s="13">
        <v>8.5097959999999996E-4</v>
      </c>
      <c r="AD1794" s="13">
        <v>2.2977119999999999E-6</v>
      </c>
      <c r="AE1794" s="13">
        <v>2.0772140000000002E-6</v>
      </c>
      <c r="AF1794" s="13">
        <v>2.5291090000000001</v>
      </c>
      <c r="AG1794" s="13">
        <v>1.7587930000000001</v>
      </c>
      <c r="AH1794" s="13">
        <v>9.0850659999999998E-7</v>
      </c>
      <c r="AI1794" s="13">
        <v>1.181045E-6</v>
      </c>
      <c r="AJ1794" s="13">
        <v>1.08182E-4</v>
      </c>
      <c r="AK1794" s="13">
        <v>1747.4690000000001</v>
      </c>
      <c r="AL1794" s="13">
        <v>3106.3760000000002</v>
      </c>
      <c r="AM1794" s="13">
        <v>2.4701819999999999</v>
      </c>
      <c r="AN1794" s="13">
        <v>4.3910999999999998</v>
      </c>
      <c r="AO1794" s="13">
        <v>3.4917910000000002E-3</v>
      </c>
      <c r="AP1794" s="13">
        <v>6.2071579999999999E-3</v>
      </c>
      <c r="AQ1794" s="13">
        <v>2.6722909999999999E-4</v>
      </c>
      <c r="AR1794" s="13">
        <v>4.7503779999999999E-4</v>
      </c>
      <c r="AS1794" s="13">
        <v>7.7436499999999997</v>
      </c>
      <c r="AT1794" s="13">
        <v>4.4888870000000001</v>
      </c>
      <c r="AU1794" s="13">
        <v>3.4509450000000002E-5</v>
      </c>
      <c r="AV1794" s="13">
        <v>1.058253E-4</v>
      </c>
      <c r="AW1794" s="13">
        <v>3.3247769999999999E-7</v>
      </c>
      <c r="AX1794" s="13">
        <v>7.6034280000000003E-5</v>
      </c>
      <c r="AY1794" s="13">
        <v>7.6366760000000006E-5</v>
      </c>
      <c r="AZ1794" s="13">
        <v>7298</v>
      </c>
      <c r="BA1794" s="13">
        <v>0</v>
      </c>
      <c r="BB1794" s="13">
        <v>7534</v>
      </c>
      <c r="BC1794" s="13">
        <v>0</v>
      </c>
      <c r="BD1794" s="13">
        <v>535</v>
      </c>
      <c r="BE1794" s="13">
        <v>0</v>
      </c>
      <c r="BF1794" s="13">
        <v>320</v>
      </c>
      <c r="BG1794" s="13">
        <v>0</v>
      </c>
      <c r="BI1794" s="22">
        <v>1E-3</v>
      </c>
      <c r="BJ1794" s="22">
        <v>1E-3</v>
      </c>
      <c r="BK1794" s="22">
        <v>0</v>
      </c>
      <c r="BL1794" s="22">
        <v>26.840000000000003</v>
      </c>
      <c r="BM1794" s="12">
        <f t="shared" si="353"/>
        <v>3.7257824143070038E-5</v>
      </c>
      <c r="BN1794" s="12">
        <f t="shared" si="354"/>
        <v>3.7257824143070038E-5</v>
      </c>
      <c r="BO1794" s="12">
        <f t="shared" si="355"/>
        <v>0</v>
      </c>
      <c r="BP1794" s="16">
        <v>0</v>
      </c>
      <c r="BQ1794" s="16">
        <v>0</v>
      </c>
      <c r="BR1794" s="15">
        <f t="shared" si="356"/>
        <v>0</v>
      </c>
      <c r="BS1794" s="15">
        <f t="shared" si="357"/>
        <v>0</v>
      </c>
      <c r="BT1794" s="15">
        <f t="shared" si="358"/>
        <v>0</v>
      </c>
      <c r="BU1794" s="17">
        <v>1.4501819930425399</v>
      </c>
      <c r="BV1794" s="15">
        <f t="shared" si="359"/>
        <v>0</v>
      </c>
      <c r="BW1794" s="15">
        <f t="shared" si="360"/>
        <v>0</v>
      </c>
      <c r="BX1794" s="15">
        <f t="shared" si="361"/>
        <v>0</v>
      </c>
      <c r="BY1794" s="17">
        <f t="shared" si="362"/>
        <v>0</v>
      </c>
      <c r="BZ1794" s="17">
        <f t="shared" si="363"/>
        <v>0</v>
      </c>
      <c r="CA1794" s="17">
        <f t="shared" si="364"/>
        <v>0</v>
      </c>
      <c r="CB1794" s="17">
        <f t="shared" si="365"/>
        <v>18.508021840547482</v>
      </c>
    </row>
    <row r="1795" spans="1:80" x14ac:dyDescent="0.25">
      <c r="A1795" s="13">
        <v>21</v>
      </c>
      <c r="B1795" s="14" t="s">
        <v>95</v>
      </c>
      <c r="C1795" s="13" t="s">
        <v>96</v>
      </c>
      <c r="D1795" s="13" t="s">
        <v>97</v>
      </c>
      <c r="E1795" s="13" t="s">
        <v>78</v>
      </c>
      <c r="F1795" s="13" t="s">
        <v>591</v>
      </c>
      <c r="G1795" s="13" t="s">
        <v>489</v>
      </c>
      <c r="H1795" s="13" t="s">
        <v>121</v>
      </c>
      <c r="I1795" s="13" t="s">
        <v>64</v>
      </c>
      <c r="J1795" s="13" t="s">
        <v>516</v>
      </c>
      <c r="K1795" s="13" t="s">
        <v>592</v>
      </c>
      <c r="L1795" s="13" t="s">
        <v>593</v>
      </c>
      <c r="M1795" s="13" t="s">
        <v>594</v>
      </c>
      <c r="N1795" s="14" t="s">
        <v>595</v>
      </c>
      <c r="O1795" s="16">
        <v>0</v>
      </c>
      <c r="P1795" s="16">
        <v>0</v>
      </c>
      <c r="Q1795" s="14" t="s">
        <v>572</v>
      </c>
      <c r="R1795" s="14" t="s">
        <v>573</v>
      </c>
      <c r="S1795" s="14" t="s">
        <v>574</v>
      </c>
      <c r="T1795" s="14" t="s">
        <v>596</v>
      </c>
      <c r="U1795" s="13" t="s">
        <v>74</v>
      </c>
      <c r="V1795" s="13">
        <v>1063.451</v>
      </c>
      <c r="W1795" s="13">
        <v>3.5162459999999999E-6</v>
      </c>
      <c r="X1795" s="13">
        <v>471.08</v>
      </c>
      <c r="Y1795" s="13">
        <v>425.87329999999997</v>
      </c>
      <c r="Z1795" s="13">
        <v>0.44297310000000001</v>
      </c>
      <c r="AA1795" s="13">
        <v>0.40046359999999998</v>
      </c>
      <c r="AB1795" s="13">
        <v>4.1654320000000003E-4</v>
      </c>
      <c r="AC1795" s="13">
        <v>3.7657009999999999E-4</v>
      </c>
      <c r="AD1795" s="13">
        <v>1.557603E-6</v>
      </c>
      <c r="AE1795" s="13">
        <v>1.4081290000000001E-6</v>
      </c>
      <c r="AF1795" s="13">
        <v>1.774222</v>
      </c>
      <c r="AG1795" s="13">
        <v>1.0570790000000001</v>
      </c>
      <c r="AH1795" s="13">
        <v>8.7790760000000003E-7</v>
      </c>
      <c r="AI1795" s="13">
        <v>1.332094E-6</v>
      </c>
      <c r="AJ1795" s="13">
        <v>6.2506220000000003E-5</v>
      </c>
      <c r="AK1795" s="13">
        <v>1747.4690000000001</v>
      </c>
      <c r="AL1795" s="13">
        <v>3106.3760000000002</v>
      </c>
      <c r="AM1795" s="13">
        <v>1.6432070000000001</v>
      </c>
      <c r="AN1795" s="13">
        <v>2.9210349999999998</v>
      </c>
      <c r="AO1795" s="13">
        <v>1.545165E-3</v>
      </c>
      <c r="AP1795" s="13">
        <v>2.7467519999999999E-3</v>
      </c>
      <c r="AQ1795" s="13">
        <v>1.027106E-4</v>
      </c>
      <c r="AR1795" s="13">
        <v>1.8258280000000001E-4</v>
      </c>
      <c r="AS1795" s="13">
        <v>24.976800000000001</v>
      </c>
      <c r="AT1795" s="13">
        <v>7.267811</v>
      </c>
      <c r="AU1795" s="13">
        <v>4.1122430000000003E-6</v>
      </c>
      <c r="AV1795" s="13">
        <v>2.5122119999999999E-5</v>
      </c>
      <c r="AW1795" s="15">
        <v>1.6914679999999999E-7</v>
      </c>
      <c r="AX1795" s="15">
        <v>2.193216E-5</v>
      </c>
      <c r="AY1795" s="15">
        <v>2.2101309999999999E-5</v>
      </c>
      <c r="AZ1795" s="13">
        <v>5338</v>
      </c>
      <c r="BA1795" s="13">
        <v>0</v>
      </c>
      <c r="BB1795" s="13">
        <v>5666</v>
      </c>
      <c r="BC1795" s="13">
        <v>0</v>
      </c>
      <c r="BD1795" s="13">
        <v>1065</v>
      </c>
      <c r="BE1795" s="13">
        <v>0</v>
      </c>
      <c r="BF1795" s="13">
        <v>656</v>
      </c>
      <c r="BG1795" s="13">
        <v>0</v>
      </c>
      <c r="BI1795" s="22">
        <v>2E-3</v>
      </c>
      <c r="BJ1795" s="22">
        <v>2E-3</v>
      </c>
      <c r="BK1795" s="22">
        <v>0</v>
      </c>
      <c r="BL1795" s="22">
        <v>20.392000000000003</v>
      </c>
      <c r="BM1795" s="12">
        <f t="shared" ref="BM1795:BM1858" si="366">BI1795/$BL1795</f>
        <v>9.8077677520596297E-5</v>
      </c>
      <c r="BN1795" s="12">
        <f t="shared" ref="BN1795:BN1858" si="367">BJ1795/$BL1795</f>
        <v>9.8077677520596297E-5</v>
      </c>
      <c r="BO1795" s="12">
        <f t="shared" ref="BO1795:BO1858" si="368">BK1795/$BL1795</f>
        <v>0</v>
      </c>
      <c r="BP1795" s="16">
        <v>0</v>
      </c>
      <c r="BQ1795" s="16">
        <v>0</v>
      </c>
      <c r="BR1795" s="15">
        <f t="shared" ref="BR1795:BR1858" si="369">BN1795*BP1795</f>
        <v>0</v>
      </c>
      <c r="BS1795" s="15">
        <f t="shared" ref="BS1795:BS1858" si="370">BO1795*BQ1795</f>
        <v>0</v>
      </c>
      <c r="BT1795" s="15">
        <f t="shared" ref="BT1795:BT1858" si="371">SUM(BR1795:BS1795)</f>
        <v>0</v>
      </c>
      <c r="BU1795" s="17">
        <v>1.415728132612768</v>
      </c>
      <c r="BV1795" s="15">
        <f t="shared" ref="BV1795:BV1858" si="372">BR1795*$BU1795</f>
        <v>0</v>
      </c>
      <c r="BW1795" s="15">
        <f t="shared" ref="BW1795:BW1858" si="373">BS1795*$BU1795</f>
        <v>0</v>
      </c>
      <c r="BX1795" s="15">
        <f t="shared" ref="BX1795:BX1858" si="374">BT1795*$BU1795</f>
        <v>0</v>
      </c>
      <c r="BY1795" s="17">
        <f t="shared" ref="BY1795:BY1858" si="375">SUM(BZ1795:CA1795)</f>
        <v>0</v>
      </c>
      <c r="BZ1795" s="17">
        <f t="shared" ref="BZ1795:BZ1858" si="376">BJ1795*BP1795</f>
        <v>0</v>
      </c>
      <c r="CA1795" s="17">
        <f t="shared" ref="CA1795:CA1858" si="377">BK1795*BQ1795</f>
        <v>0</v>
      </c>
      <c r="CB1795" s="17">
        <f t="shared" ref="CB1795:CB1858" si="378">BL1795/BU1795</f>
        <v>14.403895444505977</v>
      </c>
    </row>
    <row r="1796" spans="1:80" x14ac:dyDescent="0.25">
      <c r="A1796" s="13">
        <v>22</v>
      </c>
      <c r="B1796" s="14" t="s">
        <v>98</v>
      </c>
      <c r="C1796" s="13" t="s">
        <v>99</v>
      </c>
      <c r="D1796" s="13" t="s">
        <v>100</v>
      </c>
      <c r="E1796" s="13" t="s">
        <v>78</v>
      </c>
      <c r="F1796" s="13" t="s">
        <v>591</v>
      </c>
      <c r="G1796" s="13" t="s">
        <v>489</v>
      </c>
      <c r="H1796" s="13" t="s">
        <v>121</v>
      </c>
      <c r="I1796" s="13" t="s">
        <v>64</v>
      </c>
      <c r="J1796" s="13" t="s">
        <v>516</v>
      </c>
      <c r="K1796" s="13" t="s">
        <v>592</v>
      </c>
      <c r="L1796" s="13" t="s">
        <v>593</v>
      </c>
      <c r="M1796" s="13" t="s">
        <v>594</v>
      </c>
      <c r="N1796" s="14" t="s">
        <v>595</v>
      </c>
      <c r="O1796" s="16">
        <v>0</v>
      </c>
      <c r="P1796" s="16">
        <v>0</v>
      </c>
      <c r="Q1796" s="14" t="s">
        <v>572</v>
      </c>
      <c r="R1796" s="14" t="s">
        <v>573</v>
      </c>
      <c r="S1796" s="14" t="s">
        <v>574</v>
      </c>
      <c r="T1796" s="14" t="s">
        <v>596</v>
      </c>
      <c r="U1796" s="13" t="s">
        <v>74</v>
      </c>
      <c r="V1796" s="13">
        <v>780.2731</v>
      </c>
      <c r="W1796" s="13">
        <v>2.4454559999999999E-5</v>
      </c>
      <c r="X1796" s="13">
        <v>471.08</v>
      </c>
      <c r="Y1796" s="13">
        <v>425.87329999999997</v>
      </c>
      <c r="Z1796" s="13">
        <v>0.60373739999999998</v>
      </c>
      <c r="AA1796" s="13">
        <v>0.54580030000000002</v>
      </c>
      <c r="AB1796" s="13">
        <v>7.7375130000000003E-4</v>
      </c>
      <c r="AC1796" s="13">
        <v>6.9949900000000002E-4</v>
      </c>
      <c r="AD1796" s="13">
        <v>1.476413E-5</v>
      </c>
      <c r="AE1796" s="13">
        <v>1.33473E-5</v>
      </c>
      <c r="AF1796" s="13">
        <v>0.30437049999999999</v>
      </c>
      <c r="AG1796" s="13">
        <v>0.2306242</v>
      </c>
      <c r="AH1796" s="13">
        <v>4.8507090000000001E-5</v>
      </c>
      <c r="AI1796" s="13">
        <v>5.7874690000000003E-5</v>
      </c>
      <c r="AJ1796" s="13">
        <v>3.7514809999999999E-4</v>
      </c>
      <c r="AK1796" s="13">
        <v>1747.4690000000001</v>
      </c>
      <c r="AL1796" s="13">
        <v>3106.3760000000002</v>
      </c>
      <c r="AM1796" s="13">
        <v>2.2395610000000001</v>
      </c>
      <c r="AN1796" s="13">
        <v>3.9811390000000002</v>
      </c>
      <c r="AO1796" s="13">
        <v>2.8702269999999999E-3</v>
      </c>
      <c r="AP1796" s="13">
        <v>5.1022380000000003E-3</v>
      </c>
      <c r="AQ1796" s="13">
        <v>8.4016690000000003E-4</v>
      </c>
      <c r="AR1796" s="13">
        <v>1.493517E-3</v>
      </c>
      <c r="AS1796" s="13">
        <v>18.446940000000001</v>
      </c>
      <c r="AT1796" s="13">
        <v>5.037312</v>
      </c>
      <c r="AU1796" s="13">
        <v>4.5545050000000002E-5</v>
      </c>
      <c r="AV1796" s="13">
        <v>2.964908E-4</v>
      </c>
      <c r="AW1796" s="15">
        <v>2.5336869999999998E-6</v>
      </c>
      <c r="AX1796" s="15">
        <v>2.835108E-4</v>
      </c>
      <c r="AY1796" s="15">
        <v>2.8604450000000001E-4</v>
      </c>
      <c r="AZ1796" s="13">
        <v>1028</v>
      </c>
      <c r="BA1796" s="13">
        <v>0</v>
      </c>
      <c r="BB1796" s="13">
        <v>1010</v>
      </c>
      <c r="BC1796" s="13">
        <v>0</v>
      </c>
      <c r="BD1796" s="13">
        <v>522</v>
      </c>
      <c r="BE1796" s="13">
        <v>0</v>
      </c>
      <c r="BF1796" s="13">
        <v>237</v>
      </c>
      <c r="BG1796" s="13">
        <v>0</v>
      </c>
      <c r="BI1796" s="22">
        <v>1.2999999999999999E-2</v>
      </c>
      <c r="BJ1796" s="22">
        <v>1.2999999999999999E-2</v>
      </c>
      <c r="BK1796" s="22">
        <v>0</v>
      </c>
      <c r="BL1796" s="22">
        <v>18.181000000000001</v>
      </c>
      <c r="BM1796" s="12">
        <f t="shared" si="366"/>
        <v>7.1503217644794013E-4</v>
      </c>
      <c r="BN1796" s="12">
        <f t="shared" si="367"/>
        <v>7.1503217644794013E-4</v>
      </c>
      <c r="BO1796" s="12">
        <f t="shared" si="368"/>
        <v>0</v>
      </c>
      <c r="BP1796" s="16">
        <v>0</v>
      </c>
      <c r="BQ1796" s="16">
        <v>0</v>
      </c>
      <c r="BR1796" s="15">
        <f t="shared" si="369"/>
        <v>0</v>
      </c>
      <c r="BS1796" s="15">
        <f t="shared" si="370"/>
        <v>0</v>
      </c>
      <c r="BT1796" s="15">
        <f t="shared" si="371"/>
        <v>0</v>
      </c>
      <c r="BU1796" s="17">
        <v>1.4111614521631999</v>
      </c>
      <c r="BV1796" s="15">
        <f t="shared" si="372"/>
        <v>0</v>
      </c>
      <c r="BW1796" s="15">
        <f t="shared" si="373"/>
        <v>0</v>
      </c>
      <c r="BX1796" s="15">
        <f t="shared" si="374"/>
        <v>0</v>
      </c>
      <c r="BY1796" s="17">
        <f t="shared" si="375"/>
        <v>0</v>
      </c>
      <c r="BZ1796" s="17">
        <f t="shared" si="376"/>
        <v>0</v>
      </c>
      <c r="CA1796" s="17">
        <f t="shared" si="377"/>
        <v>0</v>
      </c>
      <c r="CB1796" s="17">
        <f t="shared" si="378"/>
        <v>12.88371360493865</v>
      </c>
    </row>
    <row r="1797" spans="1:80" x14ac:dyDescent="0.25">
      <c r="A1797" s="13">
        <v>23</v>
      </c>
      <c r="B1797" s="14" t="s">
        <v>101</v>
      </c>
      <c r="C1797" s="13" t="s">
        <v>175</v>
      </c>
      <c r="D1797" s="13" t="s">
        <v>102</v>
      </c>
      <c r="E1797" s="13" t="s">
        <v>60</v>
      </c>
      <c r="F1797" s="13" t="s">
        <v>591</v>
      </c>
      <c r="G1797" s="13" t="s">
        <v>489</v>
      </c>
      <c r="H1797" s="13" t="s">
        <v>121</v>
      </c>
      <c r="I1797" s="13" t="s">
        <v>64</v>
      </c>
      <c r="J1797" s="13" t="s">
        <v>516</v>
      </c>
      <c r="K1797" s="13" t="s">
        <v>592</v>
      </c>
      <c r="L1797" s="13" t="s">
        <v>593</v>
      </c>
      <c r="M1797" s="13" t="s">
        <v>594</v>
      </c>
      <c r="N1797" s="14" t="s">
        <v>595</v>
      </c>
      <c r="O1797" s="16">
        <v>0</v>
      </c>
      <c r="P1797" s="16">
        <v>0</v>
      </c>
      <c r="Q1797" s="14" t="s">
        <v>572</v>
      </c>
      <c r="R1797" s="14" t="s">
        <v>573</v>
      </c>
      <c r="S1797" s="14" t="s">
        <v>574</v>
      </c>
      <c r="T1797" s="14" t="s">
        <v>596</v>
      </c>
      <c r="U1797" s="13" t="s">
        <v>74</v>
      </c>
      <c r="V1797" s="13">
        <v>1869.116</v>
      </c>
      <c r="W1797" s="13">
        <v>1.5242939999999999E-4</v>
      </c>
      <c r="X1797" s="13">
        <v>471.08</v>
      </c>
      <c r="Y1797" s="13">
        <v>425.87329999999997</v>
      </c>
      <c r="Z1797" s="13">
        <v>0.25203360000000002</v>
      </c>
      <c r="AA1797" s="13">
        <v>0.22784740000000001</v>
      </c>
      <c r="AB1797" s="13">
        <v>1.348411E-4</v>
      </c>
      <c r="AC1797" s="13">
        <v>1.219012E-4</v>
      </c>
      <c r="AD1797" s="13">
        <v>3.8417339999999998E-5</v>
      </c>
      <c r="AE1797" s="13">
        <v>3.4730649999999999E-5</v>
      </c>
      <c r="AF1797" s="13">
        <v>0.52915800000000002</v>
      </c>
      <c r="AG1797" s="13">
        <v>0.44546469999999999</v>
      </c>
      <c r="AH1797" s="13">
        <v>7.2600879999999997E-5</v>
      </c>
      <c r="AI1797" s="13">
        <v>7.7964990000000002E-5</v>
      </c>
      <c r="AJ1797" s="13">
        <v>6.9196950000000002E-4</v>
      </c>
      <c r="AK1797" s="13">
        <v>1747.4690000000001</v>
      </c>
      <c r="AL1797" s="13">
        <v>3106.3760000000002</v>
      </c>
      <c r="AM1797" s="13">
        <v>0.93491740000000001</v>
      </c>
      <c r="AN1797" s="13">
        <v>1.6619489999999999</v>
      </c>
      <c r="AO1797" s="13">
        <v>5.0019229999999999E-4</v>
      </c>
      <c r="AP1797" s="13">
        <v>8.8916329999999999E-4</v>
      </c>
      <c r="AQ1797" s="13">
        <v>6.4693430000000004E-4</v>
      </c>
      <c r="AR1797" s="13">
        <v>1.150018E-3</v>
      </c>
      <c r="AS1797" s="13">
        <v>6.9979659999999999</v>
      </c>
      <c r="AT1797" s="13">
        <v>2.4367459999999999</v>
      </c>
      <c r="AU1797" s="13">
        <v>9.2446050000000006E-5</v>
      </c>
      <c r="AV1797" s="13">
        <v>4.7194830000000002E-4</v>
      </c>
      <c r="AW1797" s="13">
        <v>1.205E-5</v>
      </c>
      <c r="AX1797" s="13">
        <v>3.9900549999999997E-4</v>
      </c>
      <c r="AY1797" s="13">
        <v>4.1105550000000002E-4</v>
      </c>
      <c r="AZ1797" s="13">
        <v>700</v>
      </c>
      <c r="BA1797" s="13">
        <v>0</v>
      </c>
      <c r="BB1797" s="13">
        <v>664</v>
      </c>
      <c r="BC1797" s="13">
        <v>0</v>
      </c>
      <c r="BD1797" s="13">
        <v>355</v>
      </c>
      <c r="BE1797" s="13">
        <v>0</v>
      </c>
      <c r="BF1797" s="13">
        <v>176</v>
      </c>
      <c r="BG1797" s="13">
        <v>0</v>
      </c>
      <c r="BI1797" s="22">
        <v>5.0000000000000001E-3</v>
      </c>
      <c r="BJ1797" s="22">
        <v>5.0000000000000001E-3</v>
      </c>
      <c r="BK1797" s="22">
        <v>0</v>
      </c>
      <c r="BL1797" s="22">
        <v>13.651999999999996</v>
      </c>
      <c r="BM1797" s="12">
        <f t="shared" si="366"/>
        <v>3.6624670377966609E-4</v>
      </c>
      <c r="BN1797" s="12">
        <f t="shared" si="367"/>
        <v>3.6624670377966609E-4</v>
      </c>
      <c r="BO1797" s="12">
        <f t="shared" si="368"/>
        <v>0</v>
      </c>
      <c r="BP1797" s="16">
        <v>0</v>
      </c>
      <c r="BQ1797" s="16">
        <v>0</v>
      </c>
      <c r="BR1797" s="15">
        <f t="shared" si="369"/>
        <v>0</v>
      </c>
      <c r="BS1797" s="15">
        <f t="shared" si="370"/>
        <v>0</v>
      </c>
      <c r="BT1797" s="15">
        <f t="shared" si="371"/>
        <v>0</v>
      </c>
      <c r="BU1797" s="17">
        <v>1.4708365401482517</v>
      </c>
      <c r="BV1797" s="15">
        <f t="shared" si="372"/>
        <v>0</v>
      </c>
      <c r="BW1797" s="15">
        <f t="shared" si="373"/>
        <v>0</v>
      </c>
      <c r="BX1797" s="15">
        <f t="shared" si="374"/>
        <v>0</v>
      </c>
      <c r="BY1797" s="17">
        <f t="shared" si="375"/>
        <v>0</v>
      </c>
      <c r="BZ1797" s="17">
        <f t="shared" si="376"/>
        <v>0</v>
      </c>
      <c r="CA1797" s="17">
        <f t="shared" si="377"/>
        <v>0</v>
      </c>
      <c r="CB1797" s="17">
        <f t="shared" si="378"/>
        <v>9.2817927943399834</v>
      </c>
    </row>
    <row r="1798" spans="1:80" x14ac:dyDescent="0.25">
      <c r="A1798" s="13">
        <v>25</v>
      </c>
      <c r="B1798" s="14" t="s">
        <v>176</v>
      </c>
      <c r="C1798" s="13" t="s">
        <v>177</v>
      </c>
      <c r="D1798" s="13" t="s">
        <v>178</v>
      </c>
      <c r="E1798" s="13" t="s">
        <v>78</v>
      </c>
      <c r="F1798" s="13" t="s">
        <v>591</v>
      </c>
      <c r="G1798" s="13" t="s">
        <v>489</v>
      </c>
      <c r="H1798" s="13" t="s">
        <v>121</v>
      </c>
      <c r="I1798" s="13" t="s">
        <v>64</v>
      </c>
      <c r="J1798" s="13" t="s">
        <v>516</v>
      </c>
      <c r="K1798" s="13" t="s">
        <v>592</v>
      </c>
      <c r="L1798" s="13" t="s">
        <v>593</v>
      </c>
      <c r="M1798" s="13" t="s">
        <v>594</v>
      </c>
      <c r="N1798" s="14" t="s">
        <v>595</v>
      </c>
      <c r="O1798" s="16">
        <v>0</v>
      </c>
      <c r="P1798" s="16">
        <v>0</v>
      </c>
      <c r="Q1798" s="14" t="s">
        <v>572</v>
      </c>
      <c r="R1798" s="14" t="s">
        <v>573</v>
      </c>
      <c r="S1798" s="14" t="s">
        <v>574</v>
      </c>
      <c r="T1798" s="14" t="s">
        <v>596</v>
      </c>
      <c r="U1798" s="13" t="s">
        <v>74</v>
      </c>
      <c r="V1798" s="13">
        <v>662.00279999999998</v>
      </c>
      <c r="W1798" s="13">
        <v>2.598233E-4</v>
      </c>
      <c r="X1798" s="13">
        <v>471.08</v>
      </c>
      <c r="Y1798" s="13">
        <v>425.87329999999997</v>
      </c>
      <c r="Z1798" s="13">
        <v>0.71159819999999996</v>
      </c>
      <c r="AA1798" s="13">
        <v>0.64331039999999995</v>
      </c>
      <c r="AB1798" s="13">
        <v>1.0749170000000001E-3</v>
      </c>
      <c r="AC1798" s="13">
        <v>9.717638E-4</v>
      </c>
      <c r="AD1798" s="13">
        <v>1.8488980000000001E-4</v>
      </c>
      <c r="AE1798" s="13">
        <v>1.67147E-4</v>
      </c>
      <c r="AF1798" s="13">
        <v>7.9832520000000002</v>
      </c>
      <c r="AG1798" s="13">
        <v>4.2398389999999999</v>
      </c>
      <c r="AH1798" s="13">
        <v>2.3159709999999999E-5</v>
      </c>
      <c r="AI1798" s="13">
        <v>3.9422970000000003E-5</v>
      </c>
      <c r="AJ1798" s="13">
        <v>9.5271090000000004E-4</v>
      </c>
      <c r="AK1798" s="13">
        <v>1747.4690000000001</v>
      </c>
      <c r="AL1798" s="13">
        <v>3106.3760000000002</v>
      </c>
      <c r="AM1798" s="13">
        <v>2.6396700000000002</v>
      </c>
      <c r="AN1798" s="13">
        <v>4.6923899999999996</v>
      </c>
      <c r="AO1798" s="13">
        <v>3.9874000000000003E-3</v>
      </c>
      <c r="AP1798" s="13">
        <v>7.0881729999999997E-3</v>
      </c>
      <c r="AQ1798" s="13">
        <v>2.5148430000000001E-3</v>
      </c>
      <c r="AR1798" s="13">
        <v>4.4704920000000004E-3</v>
      </c>
      <c r="AS1798" s="13">
        <v>53.623550000000002</v>
      </c>
      <c r="AT1798" s="13">
        <v>18.109449999999999</v>
      </c>
      <c r="AU1798" s="13">
        <v>4.6898109999999998E-5</v>
      </c>
      <c r="AV1798" s="13">
        <v>2.4685959999999998E-4</v>
      </c>
      <c r="AW1798" s="15">
        <v>7.4788530000000003E-6</v>
      </c>
      <c r="AX1798" s="15">
        <v>2.0002839999999999E-4</v>
      </c>
      <c r="AY1798" s="15">
        <v>2.0750719999999999E-4</v>
      </c>
      <c r="AZ1798" s="13">
        <v>1103</v>
      </c>
      <c r="BA1798" s="13">
        <v>0</v>
      </c>
      <c r="BB1798" s="13">
        <v>1021</v>
      </c>
      <c r="BC1798" s="13">
        <v>0</v>
      </c>
      <c r="BD1798" s="13">
        <v>400</v>
      </c>
      <c r="BE1798" s="13">
        <v>0</v>
      </c>
      <c r="BF1798" s="13">
        <v>187</v>
      </c>
      <c r="BG1798" s="13">
        <v>0</v>
      </c>
      <c r="BI1798" s="22">
        <v>5.0000000000000001E-3</v>
      </c>
      <c r="BJ1798" s="22">
        <v>5.0000000000000001E-3</v>
      </c>
      <c r="BK1798" s="22">
        <v>0</v>
      </c>
      <c r="BL1798" s="22">
        <v>33.815999999999995</v>
      </c>
      <c r="BM1798" s="12">
        <f t="shared" si="366"/>
        <v>1.4785900165602083E-4</v>
      </c>
      <c r="BN1798" s="12">
        <f t="shared" si="367"/>
        <v>1.4785900165602083E-4</v>
      </c>
      <c r="BO1798" s="12">
        <f t="shared" si="368"/>
        <v>0</v>
      </c>
      <c r="BP1798" s="16">
        <v>0</v>
      </c>
      <c r="BQ1798" s="16">
        <v>0</v>
      </c>
      <c r="BR1798" s="15">
        <f t="shared" si="369"/>
        <v>0</v>
      </c>
      <c r="BS1798" s="15">
        <f t="shared" si="370"/>
        <v>0</v>
      </c>
      <c r="BT1798" s="15">
        <f t="shared" si="371"/>
        <v>0</v>
      </c>
      <c r="BU1798" s="17">
        <v>1.3371864650982324</v>
      </c>
      <c r="BV1798" s="15">
        <f t="shared" si="372"/>
        <v>0</v>
      </c>
      <c r="BW1798" s="15">
        <f t="shared" si="373"/>
        <v>0</v>
      </c>
      <c r="BX1798" s="15">
        <f t="shared" si="374"/>
        <v>0</v>
      </c>
      <c r="BY1798" s="17">
        <f t="shared" si="375"/>
        <v>0</v>
      </c>
      <c r="BZ1798" s="17">
        <f t="shared" si="376"/>
        <v>0</v>
      </c>
      <c r="CA1798" s="17">
        <f t="shared" si="377"/>
        <v>0</v>
      </c>
      <c r="CB1798" s="17">
        <f t="shared" si="378"/>
        <v>25.28891884761622</v>
      </c>
    </row>
    <row r="1799" spans="1:80" x14ac:dyDescent="0.25">
      <c r="A1799" s="13">
        <v>26</v>
      </c>
      <c r="B1799" s="14" t="s">
        <v>103</v>
      </c>
      <c r="C1799" s="13" t="s">
        <v>104</v>
      </c>
      <c r="D1799" s="13" t="s">
        <v>94</v>
      </c>
      <c r="E1799" s="13" t="s">
        <v>60</v>
      </c>
      <c r="F1799" s="13" t="s">
        <v>591</v>
      </c>
      <c r="G1799" s="13" t="s">
        <v>489</v>
      </c>
      <c r="H1799" s="13" t="s">
        <v>121</v>
      </c>
      <c r="I1799" s="13" t="s">
        <v>64</v>
      </c>
      <c r="J1799" s="13" t="s">
        <v>516</v>
      </c>
      <c r="K1799" s="13" t="s">
        <v>592</v>
      </c>
      <c r="L1799" s="13" t="s">
        <v>593</v>
      </c>
      <c r="M1799" s="13" t="s">
        <v>594</v>
      </c>
      <c r="N1799" s="14" t="s">
        <v>595</v>
      </c>
      <c r="O1799" s="16">
        <v>0</v>
      </c>
      <c r="P1799" s="16">
        <v>0</v>
      </c>
      <c r="Q1799" s="14" t="s">
        <v>572</v>
      </c>
      <c r="R1799" s="14" t="s">
        <v>573</v>
      </c>
      <c r="S1799" s="14" t="s">
        <v>574</v>
      </c>
      <c r="T1799" s="14" t="s">
        <v>596</v>
      </c>
      <c r="U1799" s="13" t="s">
        <v>74</v>
      </c>
      <c r="V1799" s="13">
        <v>631.73230000000001</v>
      </c>
      <c r="W1799" s="13">
        <v>1.92919E-4</v>
      </c>
      <c r="X1799" s="13">
        <v>471.08</v>
      </c>
      <c r="Y1799" s="13">
        <v>425.87329999999997</v>
      </c>
      <c r="Z1799" s="13">
        <v>0.74569560000000001</v>
      </c>
      <c r="AA1799" s="13">
        <v>0.67413559999999995</v>
      </c>
      <c r="AB1799" s="13">
        <v>1.180398E-3</v>
      </c>
      <c r="AC1799" s="13">
        <v>1.067122E-3</v>
      </c>
      <c r="AD1799" s="13">
        <v>1.438589E-4</v>
      </c>
      <c r="AE1799" s="13">
        <v>1.300536E-4</v>
      </c>
      <c r="AF1799" s="13">
        <v>4.8227969999999996</v>
      </c>
      <c r="AG1799" s="13">
        <v>3.0747879999999999</v>
      </c>
      <c r="AH1799" s="13">
        <v>2.982893E-5</v>
      </c>
      <c r="AI1799" s="13">
        <v>4.2296760000000002E-5</v>
      </c>
      <c r="AJ1799" s="13">
        <v>3.1895110000000002E-4</v>
      </c>
      <c r="AK1799" s="13">
        <v>1747.4690000000001</v>
      </c>
      <c r="AL1799" s="13">
        <v>3106.3760000000002</v>
      </c>
      <c r="AM1799" s="13">
        <v>2.7661539999999998</v>
      </c>
      <c r="AN1799" s="13">
        <v>4.9172339999999997</v>
      </c>
      <c r="AO1799" s="13">
        <v>4.3786809999999997E-3</v>
      </c>
      <c r="AP1799" s="13">
        <v>7.7837310000000003E-3</v>
      </c>
      <c r="AQ1799" s="13">
        <v>8.8226799999999996E-4</v>
      </c>
      <c r="AR1799" s="13">
        <v>1.568357E-3</v>
      </c>
      <c r="AS1799" s="13">
        <v>19.093699999999998</v>
      </c>
      <c r="AT1799" s="13">
        <v>14.185829999999999</v>
      </c>
      <c r="AU1799" s="13">
        <v>4.6207279999999999E-5</v>
      </c>
      <c r="AV1799" s="13">
        <v>1.1055799999999999E-4</v>
      </c>
      <c r="AW1799" s="13">
        <v>7.5347E-6</v>
      </c>
      <c r="AX1799" s="13">
        <v>9.0863319999999996E-5</v>
      </c>
      <c r="AY1799" s="13">
        <v>9.8398020000000004E-5</v>
      </c>
      <c r="AZ1799" s="13">
        <v>1126</v>
      </c>
      <c r="BA1799" s="13">
        <v>0</v>
      </c>
      <c r="BB1799" s="13">
        <v>1106</v>
      </c>
      <c r="BC1799" s="13">
        <v>0</v>
      </c>
      <c r="BD1799" s="13">
        <v>401</v>
      </c>
      <c r="BE1799" s="13">
        <v>0</v>
      </c>
      <c r="BF1799" s="13">
        <v>204</v>
      </c>
      <c r="BG1799" s="13">
        <v>0</v>
      </c>
      <c r="BI1799" s="22">
        <v>5.0000000000000001E-3</v>
      </c>
      <c r="BJ1799" s="22">
        <v>5.0000000000000001E-3</v>
      </c>
      <c r="BK1799" s="22">
        <v>0</v>
      </c>
      <c r="BL1799" s="22">
        <v>30.052000000000003</v>
      </c>
      <c r="BM1799" s="12">
        <f t="shared" si="366"/>
        <v>1.6637827765206972E-4</v>
      </c>
      <c r="BN1799" s="12">
        <f t="shared" si="367"/>
        <v>1.6637827765206972E-4</v>
      </c>
      <c r="BO1799" s="12">
        <f t="shared" si="368"/>
        <v>0</v>
      </c>
      <c r="BP1799" s="16">
        <v>0</v>
      </c>
      <c r="BQ1799" s="16">
        <v>0</v>
      </c>
      <c r="BR1799" s="15">
        <f t="shared" si="369"/>
        <v>0</v>
      </c>
      <c r="BS1799" s="15">
        <f t="shared" si="370"/>
        <v>0</v>
      </c>
      <c r="BT1799" s="15">
        <f t="shared" si="371"/>
        <v>0</v>
      </c>
      <c r="BU1799" s="17">
        <v>1.3602002776375346</v>
      </c>
      <c r="BV1799" s="15">
        <f t="shared" si="372"/>
        <v>0</v>
      </c>
      <c r="BW1799" s="15">
        <f t="shared" si="373"/>
        <v>0</v>
      </c>
      <c r="BX1799" s="15">
        <f t="shared" si="374"/>
        <v>0</v>
      </c>
      <c r="BY1799" s="17">
        <f t="shared" si="375"/>
        <v>0</v>
      </c>
      <c r="BZ1799" s="17">
        <f t="shared" si="376"/>
        <v>0</v>
      </c>
      <c r="CA1799" s="17">
        <f t="shared" si="377"/>
        <v>0</v>
      </c>
      <c r="CB1799" s="17">
        <f t="shared" si="378"/>
        <v>22.093805224180556</v>
      </c>
    </row>
    <row r="1800" spans="1:80" x14ac:dyDescent="0.25">
      <c r="A1800" s="13">
        <v>28</v>
      </c>
      <c r="B1800" s="14" t="s">
        <v>107</v>
      </c>
      <c r="C1800" s="13" t="s">
        <v>108</v>
      </c>
      <c r="D1800" s="13" t="s">
        <v>81</v>
      </c>
      <c r="E1800" s="13" t="s">
        <v>78</v>
      </c>
      <c r="F1800" s="13" t="s">
        <v>591</v>
      </c>
      <c r="G1800" s="13" t="s">
        <v>489</v>
      </c>
      <c r="H1800" s="13" t="s">
        <v>121</v>
      </c>
      <c r="I1800" s="13" t="s">
        <v>64</v>
      </c>
      <c r="J1800" s="13" t="s">
        <v>516</v>
      </c>
      <c r="K1800" s="13" t="s">
        <v>592</v>
      </c>
      <c r="L1800" s="13" t="s">
        <v>593</v>
      </c>
      <c r="M1800" s="13" t="s">
        <v>594</v>
      </c>
      <c r="N1800" s="14" t="s">
        <v>595</v>
      </c>
      <c r="O1800" s="16">
        <v>0</v>
      </c>
      <c r="P1800" s="16">
        <v>0</v>
      </c>
      <c r="Q1800" s="14" t="s">
        <v>572</v>
      </c>
      <c r="R1800" s="14" t="s">
        <v>573</v>
      </c>
      <c r="S1800" s="14" t="s">
        <v>574</v>
      </c>
      <c r="T1800" s="14" t="s">
        <v>596</v>
      </c>
      <c r="U1800" s="13" t="s">
        <v>74</v>
      </c>
      <c r="V1800" s="13">
        <v>603.57830000000001</v>
      </c>
      <c r="W1800" s="13">
        <v>5.1356710000000003E-5</v>
      </c>
      <c r="X1800" s="13">
        <v>471.08</v>
      </c>
      <c r="Y1800" s="13">
        <v>425.87329999999997</v>
      </c>
      <c r="Z1800" s="13">
        <v>0.78047869999999997</v>
      </c>
      <c r="AA1800" s="13">
        <v>0.70558080000000001</v>
      </c>
      <c r="AB1800" s="13">
        <v>1.2930859999999999E-3</v>
      </c>
      <c r="AC1800" s="13">
        <v>1.1689960000000001E-3</v>
      </c>
      <c r="AD1800" s="13">
        <v>4.0082810000000003E-5</v>
      </c>
      <c r="AE1800" s="13">
        <v>3.6236309999999998E-5</v>
      </c>
      <c r="AF1800" s="13">
        <v>0.3746621</v>
      </c>
      <c r="AG1800" s="13">
        <v>0.23458879999999999</v>
      </c>
      <c r="AH1800" s="13">
        <v>1.069839E-4</v>
      </c>
      <c r="AI1800" s="13">
        <v>1.5446740000000001E-4</v>
      </c>
      <c r="AJ1800" s="13">
        <v>8.5122249999999996E-4</v>
      </c>
      <c r="AK1800" s="13">
        <v>1747.4690000000001</v>
      </c>
      <c r="AL1800" s="13">
        <v>3106.3760000000002</v>
      </c>
      <c r="AM1800" s="13">
        <v>2.8951820000000001</v>
      </c>
      <c r="AN1800" s="13">
        <v>5.1465990000000001</v>
      </c>
      <c r="AO1800" s="13">
        <v>4.7966959999999996E-3</v>
      </c>
      <c r="AP1800" s="13">
        <v>8.5268129999999994E-3</v>
      </c>
      <c r="AQ1800" s="13">
        <v>2.4644440000000001E-3</v>
      </c>
      <c r="AR1800" s="13">
        <v>4.3809010000000004E-3</v>
      </c>
      <c r="AS1800" s="13">
        <v>7.3445919999999996</v>
      </c>
      <c r="AT1800" s="13">
        <v>2.7846350000000002</v>
      </c>
      <c r="AU1800" s="13">
        <v>3.355454E-4</v>
      </c>
      <c r="AV1800" s="13">
        <v>1.573241E-3</v>
      </c>
      <c r="AW1800" s="15">
        <v>1.200186E-5</v>
      </c>
      <c r="AX1800" s="15">
        <v>1.4510020000000001E-3</v>
      </c>
      <c r="AY1800" s="15">
        <v>1.463004E-3</v>
      </c>
      <c r="AZ1800" s="13">
        <v>550</v>
      </c>
      <c r="BA1800" s="13">
        <v>0</v>
      </c>
      <c r="BB1800" s="13">
        <v>498</v>
      </c>
      <c r="BC1800" s="13">
        <v>0</v>
      </c>
      <c r="BD1800" s="13">
        <v>209</v>
      </c>
      <c r="BE1800" s="13">
        <v>0</v>
      </c>
      <c r="BF1800" s="13">
        <v>82</v>
      </c>
      <c r="BG1800" s="13">
        <v>0</v>
      </c>
      <c r="BI1800" s="22">
        <v>0.02</v>
      </c>
      <c r="BJ1800" s="22">
        <v>1.9E-2</v>
      </c>
      <c r="BK1800" s="22">
        <v>1E-3</v>
      </c>
      <c r="BL1800" s="22">
        <v>17.653999999999993</v>
      </c>
      <c r="BM1800" s="12">
        <f t="shared" si="366"/>
        <v>1.1328877308258757E-3</v>
      </c>
      <c r="BN1800" s="12">
        <f t="shared" si="367"/>
        <v>1.0762433442845819E-3</v>
      </c>
      <c r="BO1800" s="12">
        <f t="shared" si="368"/>
        <v>5.664438654129378E-5</v>
      </c>
      <c r="BP1800" s="16">
        <v>0</v>
      </c>
      <c r="BQ1800" s="16">
        <v>0</v>
      </c>
      <c r="BR1800" s="15">
        <f t="shared" si="369"/>
        <v>0</v>
      </c>
      <c r="BS1800" s="15">
        <f t="shared" si="370"/>
        <v>0</v>
      </c>
      <c r="BT1800" s="15">
        <f t="shared" si="371"/>
        <v>0</v>
      </c>
      <c r="BU1800" s="17">
        <v>1.3174513140842181</v>
      </c>
      <c r="BV1800" s="15">
        <f t="shared" si="372"/>
        <v>0</v>
      </c>
      <c r="BW1800" s="15">
        <f t="shared" si="373"/>
        <v>0</v>
      </c>
      <c r="BX1800" s="15">
        <f t="shared" si="374"/>
        <v>0</v>
      </c>
      <c r="BY1800" s="17">
        <f t="shared" si="375"/>
        <v>0</v>
      </c>
      <c r="BZ1800" s="17">
        <f t="shared" si="376"/>
        <v>0</v>
      </c>
      <c r="CA1800" s="17">
        <f t="shared" si="377"/>
        <v>0</v>
      </c>
      <c r="CB1800" s="17">
        <f t="shared" si="378"/>
        <v>13.400115671273648</v>
      </c>
    </row>
    <row r="1801" spans="1:80" x14ac:dyDescent="0.25">
      <c r="A1801" s="9">
        <v>29</v>
      </c>
      <c r="B1801" s="10" t="s">
        <v>109</v>
      </c>
      <c r="C1801" s="9" t="s">
        <v>110</v>
      </c>
      <c r="D1801" s="9" t="s">
        <v>81</v>
      </c>
      <c r="E1801" s="9" t="s">
        <v>78</v>
      </c>
      <c r="F1801" s="9" t="s">
        <v>591</v>
      </c>
      <c r="G1801" s="9" t="s">
        <v>489</v>
      </c>
      <c r="H1801" s="9" t="s">
        <v>121</v>
      </c>
      <c r="I1801" s="9" t="s">
        <v>64</v>
      </c>
      <c r="J1801" s="9" t="s">
        <v>516</v>
      </c>
      <c r="K1801" s="9" t="s">
        <v>592</v>
      </c>
      <c r="L1801" s="9" t="s">
        <v>593</v>
      </c>
      <c r="M1801" s="9" t="s">
        <v>594</v>
      </c>
      <c r="N1801" s="10" t="s">
        <v>595</v>
      </c>
      <c r="O1801" s="16">
        <v>0</v>
      </c>
      <c r="P1801" s="16">
        <v>0</v>
      </c>
      <c r="Q1801" s="10" t="s">
        <v>572</v>
      </c>
      <c r="R1801" s="10" t="s">
        <v>573</v>
      </c>
      <c r="S1801" s="10" t="s">
        <v>574</v>
      </c>
      <c r="T1801" s="10" t="s">
        <v>596</v>
      </c>
      <c r="U1801" s="9" t="s">
        <v>74</v>
      </c>
      <c r="V1801" s="9">
        <v>674.64390000000003</v>
      </c>
      <c r="W1801" s="9">
        <v>4.8289699999999999E-5</v>
      </c>
      <c r="X1801" s="9">
        <v>471.08</v>
      </c>
      <c r="Y1801" s="9">
        <v>425.87329999999997</v>
      </c>
      <c r="Z1801" s="9">
        <v>0.69826469999999996</v>
      </c>
      <c r="AA1801" s="9">
        <v>0.63125640000000005</v>
      </c>
      <c r="AB1801" s="9">
        <v>1.0350120000000001E-3</v>
      </c>
      <c r="AC1801" s="9">
        <v>9.3568830000000005E-4</v>
      </c>
      <c r="AD1801" s="9">
        <v>3.371899E-5</v>
      </c>
      <c r="AE1801" s="9">
        <v>3.0483179999999998E-5</v>
      </c>
      <c r="AF1801" s="9">
        <v>0.35908669999999998</v>
      </c>
      <c r="AG1801" s="9">
        <v>0.25948500000000002</v>
      </c>
      <c r="AH1801" s="9">
        <v>9.3902100000000003E-5</v>
      </c>
      <c r="AI1801" s="9">
        <v>1.174757E-4</v>
      </c>
      <c r="AJ1801" s="9">
        <v>9.4540339999999996E-4</v>
      </c>
      <c r="AK1801" s="9">
        <v>1747.4690000000001</v>
      </c>
      <c r="AL1801" s="9">
        <v>3106.3760000000002</v>
      </c>
      <c r="AM1801" s="9">
        <v>2.5902090000000002</v>
      </c>
      <c r="AN1801" s="9">
        <v>4.6044669999999996</v>
      </c>
      <c r="AO1801" s="9">
        <v>3.8393730000000001E-3</v>
      </c>
      <c r="AP1801" s="9">
        <v>6.8250339999999998E-3</v>
      </c>
      <c r="AQ1801" s="9">
        <v>2.4487929999999999E-3</v>
      </c>
      <c r="AR1801" s="9">
        <v>4.3530790000000001E-3</v>
      </c>
      <c r="AS1801" s="9">
        <v>6.2785849999999996</v>
      </c>
      <c r="AT1801" s="9">
        <v>2.3880729999999999</v>
      </c>
      <c r="AU1801" s="9">
        <v>3.9002299999999998E-4</v>
      </c>
      <c r="AV1801" s="9">
        <v>1.822841E-3</v>
      </c>
      <c r="AW1801" s="11">
        <v>1.1513690000000001E-5</v>
      </c>
      <c r="AX1801" s="11">
        <v>1.644186E-3</v>
      </c>
      <c r="AY1801" s="11">
        <v>1.6557E-3</v>
      </c>
      <c r="AZ1801" s="9">
        <v>615</v>
      </c>
      <c r="BA1801" s="9">
        <v>0</v>
      </c>
      <c r="BB1801" s="9">
        <v>560</v>
      </c>
      <c r="BC1801" s="9">
        <v>0</v>
      </c>
      <c r="BD1801" s="9">
        <v>230</v>
      </c>
      <c r="BE1801" s="9">
        <v>0</v>
      </c>
      <c r="BF1801" s="9">
        <v>78</v>
      </c>
      <c r="BG1801" s="9">
        <v>0</v>
      </c>
      <c r="BH1801" s="26"/>
      <c r="BI1801" s="22">
        <v>1.8000000000000002E-2</v>
      </c>
      <c r="BJ1801" s="22">
        <v>1.7000000000000001E-2</v>
      </c>
      <c r="BK1801" s="22">
        <v>1E-3</v>
      </c>
      <c r="BL1801" s="22">
        <v>16.986999999999998</v>
      </c>
      <c r="BM1801" s="12">
        <f t="shared" si="366"/>
        <v>1.0596338376405489E-3</v>
      </c>
      <c r="BN1801" s="12">
        <f t="shared" si="367"/>
        <v>1.0007652911049629E-3</v>
      </c>
      <c r="BO1801" s="12">
        <f t="shared" si="368"/>
        <v>5.8868546535586041E-5</v>
      </c>
      <c r="BP1801" s="16">
        <v>0</v>
      </c>
      <c r="BQ1801" s="16">
        <v>0</v>
      </c>
      <c r="BR1801" s="15">
        <f t="shared" si="369"/>
        <v>0</v>
      </c>
      <c r="BS1801" s="15">
        <f t="shared" si="370"/>
        <v>0</v>
      </c>
      <c r="BT1801" s="15">
        <f t="shared" si="371"/>
        <v>0</v>
      </c>
      <c r="BU1801" s="17">
        <v>1.311023479840995</v>
      </c>
      <c r="BV1801" s="15">
        <f t="shared" si="372"/>
        <v>0</v>
      </c>
      <c r="BW1801" s="15">
        <f t="shared" si="373"/>
        <v>0</v>
      </c>
      <c r="BX1801" s="15">
        <f t="shared" si="374"/>
        <v>0</v>
      </c>
      <c r="BY1801" s="17">
        <f t="shared" si="375"/>
        <v>0</v>
      </c>
      <c r="BZ1801" s="17">
        <f t="shared" si="376"/>
        <v>0</v>
      </c>
      <c r="CA1801" s="17">
        <f t="shared" si="377"/>
        <v>0</v>
      </c>
      <c r="CB1801" s="17">
        <f t="shared" si="378"/>
        <v>12.957052456497754</v>
      </c>
    </row>
    <row r="1802" spans="1:80" x14ac:dyDescent="0.25">
      <c r="A1802" s="13">
        <v>30</v>
      </c>
      <c r="B1802" s="14" t="s">
        <v>111</v>
      </c>
      <c r="C1802" s="13" t="s">
        <v>112</v>
      </c>
      <c r="D1802" s="13" t="s">
        <v>63</v>
      </c>
      <c r="E1802" s="13" t="s">
        <v>78</v>
      </c>
      <c r="F1802" s="13" t="s">
        <v>591</v>
      </c>
      <c r="G1802" s="13" t="s">
        <v>489</v>
      </c>
      <c r="H1802" s="13" t="s">
        <v>121</v>
      </c>
      <c r="I1802" s="13" t="s">
        <v>64</v>
      </c>
      <c r="J1802" s="13" t="s">
        <v>516</v>
      </c>
      <c r="K1802" s="13" t="s">
        <v>592</v>
      </c>
      <c r="L1802" s="13" t="s">
        <v>593</v>
      </c>
      <c r="M1802" s="13" t="s">
        <v>594</v>
      </c>
      <c r="N1802" s="14" t="s">
        <v>595</v>
      </c>
      <c r="O1802" s="16">
        <v>0</v>
      </c>
      <c r="P1802" s="16">
        <v>0</v>
      </c>
      <c r="Q1802" s="14" t="s">
        <v>572</v>
      </c>
      <c r="R1802" s="14" t="s">
        <v>573</v>
      </c>
      <c r="S1802" s="14" t="s">
        <v>574</v>
      </c>
      <c r="T1802" s="14" t="s">
        <v>596</v>
      </c>
      <c r="U1802" s="13" t="s">
        <v>74</v>
      </c>
      <c r="V1802" s="13">
        <v>840.15250000000003</v>
      </c>
      <c r="W1802" s="13">
        <v>3.1663389999999998E-5</v>
      </c>
      <c r="X1802" s="13">
        <v>471.08</v>
      </c>
      <c r="Y1802" s="13">
        <v>425.87329999999997</v>
      </c>
      <c r="Z1802" s="13">
        <v>0.56070770000000003</v>
      </c>
      <c r="AA1802" s="13">
        <v>0.50690000000000002</v>
      </c>
      <c r="AB1802" s="13">
        <v>6.6738810000000002E-4</v>
      </c>
      <c r="AC1802" s="13">
        <v>6.0334280000000004E-4</v>
      </c>
      <c r="AD1802" s="13">
        <v>1.775391E-5</v>
      </c>
      <c r="AE1802" s="13">
        <v>1.6050169999999999E-5</v>
      </c>
      <c r="AF1802" s="13">
        <v>0.70002640000000005</v>
      </c>
      <c r="AG1802" s="13">
        <v>0.64454800000000001</v>
      </c>
      <c r="AH1802" s="13">
        <v>2.536177E-5</v>
      </c>
      <c r="AI1802" s="13">
        <v>2.4901430000000001E-5</v>
      </c>
      <c r="AJ1802" s="13">
        <v>4.0910509999999997E-4</v>
      </c>
      <c r="AK1802" s="13">
        <v>1747.4690000000001</v>
      </c>
      <c r="AL1802" s="13">
        <v>3106.3760000000002</v>
      </c>
      <c r="AM1802" s="13">
        <v>2.0799430000000001</v>
      </c>
      <c r="AN1802" s="13">
        <v>3.6973950000000002</v>
      </c>
      <c r="AO1802" s="13">
        <v>2.4756729999999998E-3</v>
      </c>
      <c r="AP1802" s="13">
        <v>4.4008620000000002E-3</v>
      </c>
      <c r="AQ1802" s="13">
        <v>8.5091509999999997E-4</v>
      </c>
      <c r="AR1802" s="13">
        <v>1.512623E-3</v>
      </c>
      <c r="AS1802" s="13">
        <v>14.642010000000001</v>
      </c>
      <c r="AT1802" s="13">
        <v>7.3669500000000001</v>
      </c>
      <c r="AU1802" s="13">
        <v>5.8114649999999998E-5</v>
      </c>
      <c r="AV1802" s="13">
        <v>2.053255E-4</v>
      </c>
      <c r="AW1802" s="15">
        <v>2.0033919999999999E-6</v>
      </c>
      <c r="AX1802" s="15">
        <v>1.888065E-4</v>
      </c>
      <c r="AY1802" s="15">
        <v>1.9080989999999999E-4</v>
      </c>
      <c r="AZ1802" s="13">
        <v>1042</v>
      </c>
      <c r="BA1802" s="13">
        <v>0</v>
      </c>
      <c r="BB1802" s="13">
        <v>980</v>
      </c>
      <c r="BC1802" s="13">
        <v>0</v>
      </c>
      <c r="BD1802" s="13">
        <v>400</v>
      </c>
      <c r="BE1802" s="13">
        <v>0</v>
      </c>
      <c r="BF1802" s="13">
        <v>166</v>
      </c>
      <c r="BG1802" s="13">
        <v>0</v>
      </c>
      <c r="BI1802" s="22">
        <v>7.0000000000000001E-3</v>
      </c>
      <c r="BJ1802" s="22">
        <v>7.0000000000000001E-3</v>
      </c>
      <c r="BK1802" s="22">
        <v>0</v>
      </c>
      <c r="BL1802" s="22">
        <v>18.265999999999998</v>
      </c>
      <c r="BM1802" s="12">
        <f t="shared" si="366"/>
        <v>3.8322566517026176E-4</v>
      </c>
      <c r="BN1802" s="12">
        <f t="shared" si="367"/>
        <v>3.8322566517026176E-4</v>
      </c>
      <c r="BO1802" s="12">
        <f t="shared" si="368"/>
        <v>0</v>
      </c>
      <c r="BP1802" s="16">
        <v>0</v>
      </c>
      <c r="BQ1802" s="16">
        <v>0</v>
      </c>
      <c r="BR1802" s="15">
        <f t="shared" si="369"/>
        <v>0</v>
      </c>
      <c r="BS1802" s="15">
        <f t="shared" si="370"/>
        <v>0</v>
      </c>
      <c r="BT1802" s="15">
        <f t="shared" si="371"/>
        <v>0</v>
      </c>
      <c r="BU1802" s="17">
        <v>1.3021442361460662</v>
      </c>
      <c r="BV1802" s="15">
        <f t="shared" si="372"/>
        <v>0</v>
      </c>
      <c r="BW1802" s="15">
        <f t="shared" si="373"/>
        <v>0</v>
      </c>
      <c r="BX1802" s="15">
        <f t="shared" si="374"/>
        <v>0</v>
      </c>
      <c r="BY1802" s="17">
        <f t="shared" si="375"/>
        <v>0</v>
      </c>
      <c r="BZ1802" s="17">
        <f t="shared" si="376"/>
        <v>0</v>
      </c>
      <c r="CA1802" s="17">
        <f t="shared" si="377"/>
        <v>0</v>
      </c>
      <c r="CB1802" s="17">
        <f t="shared" si="378"/>
        <v>14.027631880521595</v>
      </c>
    </row>
    <row r="1803" spans="1:80" x14ac:dyDescent="0.25">
      <c r="A1803" s="13">
        <v>31</v>
      </c>
      <c r="B1803" s="14" t="s">
        <v>388</v>
      </c>
      <c r="C1803" s="13" t="s">
        <v>389</v>
      </c>
      <c r="D1803" s="13" t="s">
        <v>390</v>
      </c>
      <c r="E1803" s="13" t="s">
        <v>60</v>
      </c>
      <c r="F1803" s="13" t="s">
        <v>591</v>
      </c>
      <c r="G1803" s="13" t="s">
        <v>489</v>
      </c>
      <c r="H1803" s="13" t="s">
        <v>121</v>
      </c>
      <c r="I1803" s="13" t="s">
        <v>64</v>
      </c>
      <c r="J1803" s="13" t="s">
        <v>516</v>
      </c>
      <c r="K1803" s="13" t="s">
        <v>592</v>
      </c>
      <c r="L1803" s="13" t="s">
        <v>593</v>
      </c>
      <c r="M1803" s="13" t="s">
        <v>594</v>
      </c>
      <c r="N1803" s="14" t="s">
        <v>595</v>
      </c>
      <c r="O1803" s="16">
        <v>0</v>
      </c>
      <c r="P1803" s="16">
        <v>0</v>
      </c>
      <c r="Q1803" s="14" t="s">
        <v>572</v>
      </c>
      <c r="R1803" s="14" t="s">
        <v>573</v>
      </c>
      <c r="S1803" s="14" t="s">
        <v>574</v>
      </c>
      <c r="T1803" s="14" t="s">
        <v>596</v>
      </c>
      <c r="U1803" s="13" t="s">
        <v>74</v>
      </c>
      <c r="V1803" s="13">
        <v>1519.306</v>
      </c>
      <c r="W1803" s="13">
        <v>3.990602E-6</v>
      </c>
      <c r="X1803" s="13">
        <v>471.08</v>
      </c>
      <c r="Y1803" s="13">
        <v>425.87329999999997</v>
      </c>
      <c r="Z1803" s="13">
        <v>0.31006270000000002</v>
      </c>
      <c r="AA1803" s="13">
        <v>0.2803078</v>
      </c>
      <c r="AB1803" s="13">
        <v>2.040818E-4</v>
      </c>
      <c r="AC1803" s="13">
        <v>1.8449730000000001E-4</v>
      </c>
      <c r="AD1803" s="13">
        <v>1.237337E-6</v>
      </c>
      <c r="AE1803" s="13">
        <v>1.1185970000000001E-6</v>
      </c>
      <c r="AF1803" s="13">
        <v>1.597124</v>
      </c>
      <c r="AG1803" s="13">
        <v>2.3564590000000001</v>
      </c>
      <c r="AH1803" s="13">
        <v>7.7472780000000002E-7</v>
      </c>
      <c r="AI1803" s="13">
        <v>4.7469399999999998E-7</v>
      </c>
      <c r="AJ1803" s="13">
        <v>3.846531E-5</v>
      </c>
      <c r="AK1803" s="13">
        <v>1747.4690000000001</v>
      </c>
      <c r="AL1803" s="13">
        <v>3106.3760000000002</v>
      </c>
      <c r="AM1803" s="13">
        <v>1.1501760000000001</v>
      </c>
      <c r="AN1803" s="13">
        <v>2.0446019999999998</v>
      </c>
      <c r="AO1803" s="13">
        <v>7.5704060000000004E-4</v>
      </c>
      <c r="AP1803" s="13">
        <v>1.3457479999999999E-3</v>
      </c>
      <c r="AQ1803" s="13">
        <v>4.4241879999999999E-5</v>
      </c>
      <c r="AR1803" s="13">
        <v>7.8646259999999997E-5</v>
      </c>
      <c r="AS1803" s="13">
        <v>0.92384739999999999</v>
      </c>
      <c r="AT1803" s="13">
        <v>0.81945230000000002</v>
      </c>
      <c r="AU1803" s="13">
        <v>4.7888730000000003E-5</v>
      </c>
      <c r="AV1803" s="13">
        <v>9.5974169999999998E-5</v>
      </c>
      <c r="AW1803" s="13">
        <v>3.5221289999999999E-7</v>
      </c>
      <c r="AX1803" s="13">
        <v>2.4763369999999999E-5</v>
      </c>
      <c r="AY1803" s="13">
        <v>2.5115579999999999E-5</v>
      </c>
      <c r="AZ1803" s="13">
        <v>3445</v>
      </c>
      <c r="BA1803" s="13">
        <v>0</v>
      </c>
      <c r="BB1803" s="13">
        <v>3508</v>
      </c>
      <c r="BC1803" s="13">
        <v>0</v>
      </c>
      <c r="BD1803" s="13">
        <v>270</v>
      </c>
      <c r="BE1803" s="13">
        <v>0</v>
      </c>
      <c r="BF1803" s="13">
        <v>185</v>
      </c>
      <c r="BG1803" s="13">
        <v>0</v>
      </c>
      <c r="BI1803" s="22">
        <v>1E-3</v>
      </c>
      <c r="BJ1803" s="22">
        <v>1E-3</v>
      </c>
      <c r="BK1803" s="22">
        <v>0</v>
      </c>
      <c r="BL1803" s="22">
        <v>5.4640000000000004</v>
      </c>
      <c r="BM1803" s="12">
        <f t="shared" si="366"/>
        <v>1.830161054172767E-4</v>
      </c>
      <c r="BN1803" s="12">
        <f t="shared" si="367"/>
        <v>1.830161054172767E-4</v>
      </c>
      <c r="BO1803" s="12">
        <f t="shared" si="368"/>
        <v>0</v>
      </c>
      <c r="BP1803" s="16">
        <v>0</v>
      </c>
      <c r="BQ1803" s="16">
        <v>0</v>
      </c>
      <c r="BR1803" s="15">
        <f t="shared" si="369"/>
        <v>0</v>
      </c>
      <c r="BS1803" s="15">
        <f t="shared" si="370"/>
        <v>0</v>
      </c>
      <c r="BT1803" s="15">
        <f t="shared" si="371"/>
        <v>0</v>
      </c>
      <c r="BU1803" s="17">
        <v>1.3180616718568492</v>
      </c>
      <c r="BV1803" s="15">
        <f t="shared" si="372"/>
        <v>0</v>
      </c>
      <c r="BW1803" s="15">
        <f t="shared" si="373"/>
        <v>0</v>
      </c>
      <c r="BX1803" s="15">
        <f t="shared" si="374"/>
        <v>0</v>
      </c>
      <c r="BY1803" s="17">
        <f t="shared" si="375"/>
        <v>0</v>
      </c>
      <c r="BZ1803" s="17">
        <f t="shared" si="376"/>
        <v>0</v>
      </c>
      <c r="CA1803" s="17">
        <f t="shared" si="377"/>
        <v>0</v>
      </c>
      <c r="CB1803" s="17">
        <f t="shared" si="378"/>
        <v>4.1454812901906681</v>
      </c>
    </row>
    <row r="1804" spans="1:80" x14ac:dyDescent="0.25">
      <c r="A1804" s="13">
        <v>32</v>
      </c>
      <c r="B1804" s="14" t="s">
        <v>113</v>
      </c>
      <c r="C1804" s="13" t="s">
        <v>114</v>
      </c>
      <c r="D1804" s="13" t="s">
        <v>77</v>
      </c>
      <c r="E1804" s="13" t="s">
        <v>78</v>
      </c>
      <c r="F1804" s="13" t="s">
        <v>591</v>
      </c>
      <c r="G1804" s="13" t="s">
        <v>489</v>
      </c>
      <c r="H1804" s="13" t="s">
        <v>121</v>
      </c>
      <c r="I1804" s="13" t="s">
        <v>64</v>
      </c>
      <c r="J1804" s="13" t="s">
        <v>516</v>
      </c>
      <c r="K1804" s="13" t="s">
        <v>592</v>
      </c>
      <c r="L1804" s="13" t="s">
        <v>593</v>
      </c>
      <c r="M1804" s="13" t="s">
        <v>594</v>
      </c>
      <c r="N1804" s="14" t="s">
        <v>595</v>
      </c>
      <c r="O1804" s="16">
        <v>0</v>
      </c>
      <c r="P1804" s="16">
        <v>0</v>
      </c>
      <c r="Q1804" s="14" t="s">
        <v>572</v>
      </c>
      <c r="R1804" s="14" t="s">
        <v>573</v>
      </c>
      <c r="S1804" s="14" t="s">
        <v>574</v>
      </c>
      <c r="T1804" s="14" t="s">
        <v>596</v>
      </c>
      <c r="U1804" s="13" t="s">
        <v>74</v>
      </c>
      <c r="V1804" s="13">
        <v>433.21519999999998</v>
      </c>
      <c r="W1804" s="13">
        <v>7.5360419999999999E-5</v>
      </c>
      <c r="X1804" s="13">
        <v>471.08</v>
      </c>
      <c r="Y1804" s="13">
        <v>425.87329999999997</v>
      </c>
      <c r="Z1804" s="13">
        <v>1.087404</v>
      </c>
      <c r="AA1804" s="13">
        <v>0.98305240000000005</v>
      </c>
      <c r="AB1804" s="13">
        <v>2.5100779999999998E-3</v>
      </c>
      <c r="AC1804" s="13">
        <v>2.2692010000000002E-3</v>
      </c>
      <c r="AD1804" s="13">
        <v>8.1947229999999996E-5</v>
      </c>
      <c r="AE1804" s="13">
        <v>7.4083240000000005E-5</v>
      </c>
      <c r="AF1804" s="13">
        <v>0.24763930000000001</v>
      </c>
      <c r="AG1804" s="13">
        <v>0.16844319999999999</v>
      </c>
      <c r="AH1804" s="13">
        <v>3.309136E-4</v>
      </c>
      <c r="AI1804" s="13">
        <v>4.398114E-4</v>
      </c>
      <c r="AJ1804" s="13">
        <v>1.320147E-3</v>
      </c>
      <c r="AK1804" s="13">
        <v>1747.4690000000001</v>
      </c>
      <c r="AL1804" s="13">
        <v>3106.3760000000002</v>
      </c>
      <c r="AM1804" s="13">
        <v>4.0337199999999998</v>
      </c>
      <c r="AN1804" s="13">
        <v>7.1705139999999998</v>
      </c>
      <c r="AO1804" s="13">
        <v>9.3111229999999993E-3</v>
      </c>
      <c r="AP1804" s="13">
        <v>1.655185E-2</v>
      </c>
      <c r="AQ1804" s="13">
        <v>5.3251050000000001E-3</v>
      </c>
      <c r="AR1804" s="13">
        <v>9.4661350000000005E-3</v>
      </c>
      <c r="AS1804" s="13">
        <v>4.8774290000000002</v>
      </c>
      <c r="AT1804" s="13">
        <v>1.789053</v>
      </c>
      <c r="AU1804" s="13">
        <v>1.0917850000000001E-3</v>
      </c>
      <c r="AV1804" s="13">
        <v>5.2911429999999999E-3</v>
      </c>
      <c r="AW1804" s="15">
        <v>3.7845919999999998E-5</v>
      </c>
      <c r="AX1804" s="15">
        <v>4.8358389999999998E-3</v>
      </c>
      <c r="AY1804" s="15">
        <v>4.873685E-3</v>
      </c>
      <c r="AZ1804" s="13">
        <v>333</v>
      </c>
      <c r="BA1804" s="13">
        <v>0</v>
      </c>
      <c r="BB1804" s="13">
        <v>284</v>
      </c>
      <c r="BC1804" s="13">
        <v>0</v>
      </c>
      <c r="BD1804" s="13">
        <v>122</v>
      </c>
      <c r="BE1804" s="13">
        <v>0</v>
      </c>
      <c r="BF1804" s="13">
        <v>40</v>
      </c>
      <c r="BG1804" s="13">
        <v>1</v>
      </c>
      <c r="BI1804" s="22">
        <v>5.6000000000000001E-2</v>
      </c>
      <c r="BJ1804" s="22">
        <v>5.6000000000000001E-2</v>
      </c>
      <c r="BK1804" s="22">
        <v>0</v>
      </c>
      <c r="BL1804" s="22">
        <v>15.987000000000004</v>
      </c>
      <c r="BM1804" s="12">
        <f t="shared" si="366"/>
        <v>3.50284606242572E-3</v>
      </c>
      <c r="BN1804" s="12">
        <f t="shared" si="367"/>
        <v>3.50284606242572E-3</v>
      </c>
      <c r="BO1804" s="12">
        <f t="shared" si="368"/>
        <v>0</v>
      </c>
      <c r="BP1804" s="16">
        <v>0</v>
      </c>
      <c r="BQ1804" s="16">
        <v>0</v>
      </c>
      <c r="BR1804" s="15">
        <f t="shared" si="369"/>
        <v>0</v>
      </c>
      <c r="BS1804" s="15">
        <f t="shared" si="370"/>
        <v>0</v>
      </c>
      <c r="BT1804" s="15">
        <f t="shared" si="371"/>
        <v>0</v>
      </c>
      <c r="BU1804" s="17">
        <v>1.3630320146741419</v>
      </c>
      <c r="BV1804" s="15">
        <f t="shared" si="372"/>
        <v>0</v>
      </c>
      <c r="BW1804" s="15">
        <f t="shared" si="373"/>
        <v>0</v>
      </c>
      <c r="BX1804" s="15">
        <f t="shared" si="374"/>
        <v>0</v>
      </c>
      <c r="BY1804" s="17">
        <f t="shared" si="375"/>
        <v>0</v>
      </c>
      <c r="BZ1804" s="17">
        <f t="shared" si="376"/>
        <v>0</v>
      </c>
      <c r="CA1804" s="17">
        <f t="shared" si="377"/>
        <v>0</v>
      </c>
      <c r="CB1804" s="17">
        <f t="shared" si="378"/>
        <v>11.728998165770884</v>
      </c>
    </row>
    <row r="1805" spans="1:80" x14ac:dyDescent="0.25">
      <c r="A1805" s="13">
        <v>34</v>
      </c>
      <c r="B1805" s="14" t="s">
        <v>154</v>
      </c>
      <c r="C1805" s="13" t="s">
        <v>155</v>
      </c>
      <c r="D1805" s="13" t="s">
        <v>153</v>
      </c>
      <c r="E1805" s="13" t="s">
        <v>60</v>
      </c>
      <c r="F1805" s="13" t="s">
        <v>591</v>
      </c>
      <c r="G1805" s="13" t="s">
        <v>489</v>
      </c>
      <c r="H1805" s="13" t="s">
        <v>121</v>
      </c>
      <c r="I1805" s="13" t="s">
        <v>64</v>
      </c>
      <c r="J1805" s="13" t="s">
        <v>516</v>
      </c>
      <c r="K1805" s="13" t="s">
        <v>592</v>
      </c>
      <c r="L1805" s="13" t="s">
        <v>593</v>
      </c>
      <c r="M1805" s="13" t="s">
        <v>594</v>
      </c>
      <c r="N1805" s="14" t="s">
        <v>595</v>
      </c>
      <c r="O1805" s="16">
        <v>0</v>
      </c>
      <c r="P1805" s="16">
        <v>0</v>
      </c>
      <c r="Q1805" s="14" t="s">
        <v>572</v>
      </c>
      <c r="R1805" s="14" t="s">
        <v>573</v>
      </c>
      <c r="S1805" s="14" t="s">
        <v>574</v>
      </c>
      <c r="T1805" s="14" t="s">
        <v>596</v>
      </c>
      <c r="U1805" s="13" t="s">
        <v>74</v>
      </c>
      <c r="V1805" s="13">
        <v>1659.2760000000001</v>
      </c>
      <c r="W1805" s="13">
        <v>1.850364E-6</v>
      </c>
      <c r="X1805" s="13">
        <v>471.08</v>
      </c>
      <c r="Y1805" s="13">
        <v>425.87329999999997</v>
      </c>
      <c r="Z1805" s="13">
        <v>0.28390700000000002</v>
      </c>
      <c r="AA1805" s="13">
        <v>0.25666220000000001</v>
      </c>
      <c r="AB1805" s="13">
        <v>1.71103E-4</v>
      </c>
      <c r="AC1805" s="13">
        <v>1.5468329999999999E-4</v>
      </c>
      <c r="AD1805" s="13">
        <v>5.2533130000000001E-7</v>
      </c>
      <c r="AE1805" s="13">
        <v>4.7491839999999999E-7</v>
      </c>
      <c r="AF1805" s="13">
        <v>1.279577</v>
      </c>
      <c r="AG1805" s="13">
        <v>0.96049200000000001</v>
      </c>
      <c r="AH1805" s="13">
        <v>4.1055080000000002E-7</v>
      </c>
      <c r="AI1805" s="13">
        <v>4.9445320000000005E-7</v>
      </c>
      <c r="AJ1805" s="13">
        <v>5.8366770000000003E-5</v>
      </c>
      <c r="AK1805" s="13">
        <v>1747.4690000000001</v>
      </c>
      <c r="AL1805" s="13">
        <v>3106.3760000000002</v>
      </c>
      <c r="AM1805" s="13">
        <v>1.0531520000000001</v>
      </c>
      <c r="AN1805" s="13">
        <v>1.872128</v>
      </c>
      <c r="AO1805" s="13">
        <v>6.3470569999999997E-4</v>
      </c>
      <c r="AP1805" s="13">
        <v>1.12828E-3</v>
      </c>
      <c r="AQ1805" s="13">
        <v>6.1469069999999995E-5</v>
      </c>
      <c r="AR1805" s="13">
        <v>1.0927E-4</v>
      </c>
      <c r="AS1805" s="13">
        <v>3.701991</v>
      </c>
      <c r="AT1805" s="13">
        <v>1.6579280000000001</v>
      </c>
      <c r="AU1805" s="13">
        <v>1.6604320000000001E-5</v>
      </c>
      <c r="AV1805" s="13">
        <v>6.5907570000000004E-5</v>
      </c>
      <c r="AW1805" s="13">
        <v>1.813759E-7</v>
      </c>
      <c r="AX1805" s="13">
        <v>4.1731279999999997E-5</v>
      </c>
      <c r="AY1805" s="13">
        <v>4.191266E-5</v>
      </c>
      <c r="AZ1805" s="13">
        <v>10262</v>
      </c>
      <c r="BA1805" s="13">
        <v>0</v>
      </c>
      <c r="BB1805" s="13">
        <v>10531</v>
      </c>
      <c r="BC1805" s="13">
        <v>0</v>
      </c>
      <c r="BD1805" s="13">
        <v>800</v>
      </c>
      <c r="BE1805" s="13">
        <v>0</v>
      </c>
      <c r="BF1805" s="13">
        <v>507</v>
      </c>
      <c r="BG1805" s="13">
        <v>0</v>
      </c>
      <c r="BI1805" s="22">
        <v>1E-3</v>
      </c>
      <c r="BJ1805" s="22">
        <v>1E-3</v>
      </c>
      <c r="BK1805" s="22">
        <v>0</v>
      </c>
      <c r="BL1805" s="22">
        <v>17.895</v>
      </c>
      <c r="BM1805" s="12">
        <f t="shared" si="366"/>
        <v>5.588153115395362E-5</v>
      </c>
      <c r="BN1805" s="12">
        <f t="shared" si="367"/>
        <v>5.588153115395362E-5</v>
      </c>
      <c r="BO1805" s="12">
        <f t="shared" si="368"/>
        <v>0</v>
      </c>
      <c r="BP1805" s="16">
        <v>0</v>
      </c>
      <c r="BQ1805" s="16">
        <v>0</v>
      </c>
      <c r="BR1805" s="15">
        <f t="shared" si="369"/>
        <v>0</v>
      </c>
      <c r="BS1805" s="15">
        <f t="shared" si="370"/>
        <v>0</v>
      </c>
      <c r="BT1805" s="15">
        <f t="shared" si="371"/>
        <v>0</v>
      </c>
      <c r="BU1805" s="17">
        <v>1.2619397116280977</v>
      </c>
      <c r="BV1805" s="15">
        <f t="shared" si="372"/>
        <v>0</v>
      </c>
      <c r="BW1805" s="15">
        <f t="shared" si="373"/>
        <v>0</v>
      </c>
      <c r="BX1805" s="15">
        <f t="shared" si="374"/>
        <v>0</v>
      </c>
      <c r="BY1805" s="17">
        <f t="shared" si="375"/>
        <v>0</v>
      </c>
      <c r="BZ1805" s="17">
        <f t="shared" si="376"/>
        <v>0</v>
      </c>
      <c r="CA1805" s="17">
        <f t="shared" si="377"/>
        <v>0</v>
      </c>
      <c r="CB1805" s="17">
        <f t="shared" si="378"/>
        <v>14.180550651593869</v>
      </c>
    </row>
    <row r="1806" spans="1:80" x14ac:dyDescent="0.25">
      <c r="A1806" s="13">
        <v>35</v>
      </c>
      <c r="B1806" s="14" t="s">
        <v>115</v>
      </c>
      <c r="C1806" s="13" t="s">
        <v>116</v>
      </c>
      <c r="D1806" s="13" t="s">
        <v>97</v>
      </c>
      <c r="E1806" s="13" t="s">
        <v>78</v>
      </c>
      <c r="F1806" s="13" t="s">
        <v>591</v>
      </c>
      <c r="G1806" s="13" t="s">
        <v>489</v>
      </c>
      <c r="H1806" s="13" t="s">
        <v>121</v>
      </c>
      <c r="I1806" s="13" t="s">
        <v>64</v>
      </c>
      <c r="J1806" s="13" t="s">
        <v>516</v>
      </c>
      <c r="K1806" s="13" t="s">
        <v>592</v>
      </c>
      <c r="L1806" s="13" t="s">
        <v>593</v>
      </c>
      <c r="M1806" s="13" t="s">
        <v>594</v>
      </c>
      <c r="N1806" s="14" t="s">
        <v>595</v>
      </c>
      <c r="O1806" s="16">
        <v>0</v>
      </c>
      <c r="P1806" s="16">
        <v>0</v>
      </c>
      <c r="Q1806" s="14" t="s">
        <v>572</v>
      </c>
      <c r="R1806" s="14" t="s">
        <v>573</v>
      </c>
      <c r="S1806" s="14" t="s">
        <v>574</v>
      </c>
      <c r="T1806" s="14" t="s">
        <v>596</v>
      </c>
      <c r="U1806" s="13" t="s">
        <v>74</v>
      </c>
      <c r="V1806" s="13">
        <v>1199.0640000000001</v>
      </c>
      <c r="W1806" s="13">
        <v>3.5255639999999998E-5</v>
      </c>
      <c r="X1806" s="13">
        <v>471.08</v>
      </c>
      <c r="Y1806" s="13">
        <v>425.87329999999997</v>
      </c>
      <c r="Z1806" s="13">
        <v>0.39287309999999998</v>
      </c>
      <c r="AA1806" s="13">
        <v>0.35517140000000003</v>
      </c>
      <c r="AB1806" s="13">
        <v>3.2764980000000001E-4</v>
      </c>
      <c r="AC1806" s="13">
        <v>2.9620710000000003E-4</v>
      </c>
      <c r="AD1806" s="13">
        <v>1.3850989999999999E-5</v>
      </c>
      <c r="AE1806" s="13">
        <v>1.252179E-5</v>
      </c>
      <c r="AF1806" s="13">
        <v>1.5898559999999999</v>
      </c>
      <c r="AG1806" s="13">
        <v>1.069348</v>
      </c>
      <c r="AH1806" s="13">
        <v>8.7121040000000001E-6</v>
      </c>
      <c r="AI1806" s="13">
        <v>1.170974E-5</v>
      </c>
      <c r="AJ1806" s="13">
        <v>1.224265E-4</v>
      </c>
      <c r="AK1806" s="13">
        <v>1747.4690000000001</v>
      </c>
      <c r="AL1806" s="13">
        <v>3106.3760000000002</v>
      </c>
      <c r="AM1806" s="13">
        <v>1.4573609999999999</v>
      </c>
      <c r="AN1806" s="13">
        <v>2.5906669999999998</v>
      </c>
      <c r="AO1806" s="13">
        <v>1.2154150000000001E-3</v>
      </c>
      <c r="AP1806" s="13">
        <v>2.1605740000000002E-3</v>
      </c>
      <c r="AQ1806" s="13">
        <v>1.7841950000000001E-4</v>
      </c>
      <c r="AR1806" s="13">
        <v>3.1716619999999998E-4</v>
      </c>
      <c r="AS1806" s="13">
        <v>21.357130000000002</v>
      </c>
      <c r="AT1806" s="13">
        <v>8.4694610000000008</v>
      </c>
      <c r="AU1806" s="13">
        <v>8.3540959999999992E-6</v>
      </c>
      <c r="AV1806" s="13">
        <v>3.7448209999999999E-5</v>
      </c>
      <c r="AW1806" s="15">
        <v>1.3127210000000001E-6</v>
      </c>
      <c r="AX1806" s="15">
        <v>3.325007E-5</v>
      </c>
      <c r="AY1806" s="15">
        <v>3.4562800000000001E-5</v>
      </c>
      <c r="AZ1806" s="13">
        <v>2301</v>
      </c>
      <c r="BA1806" s="13">
        <v>0</v>
      </c>
      <c r="BB1806" s="13">
        <v>2350</v>
      </c>
      <c r="BC1806" s="13">
        <v>0</v>
      </c>
      <c r="BD1806" s="13">
        <v>873</v>
      </c>
      <c r="BE1806" s="13">
        <v>0</v>
      </c>
      <c r="BF1806" s="13">
        <v>536</v>
      </c>
      <c r="BG1806" s="13">
        <v>0</v>
      </c>
      <c r="BI1806" s="22">
        <v>2E-3</v>
      </c>
      <c r="BJ1806" s="22">
        <v>2E-3</v>
      </c>
      <c r="BK1806" s="22">
        <v>0</v>
      </c>
      <c r="BL1806" s="22">
        <v>22.499999999999996</v>
      </c>
      <c r="BM1806" s="12">
        <f t="shared" si="366"/>
        <v>8.8888888888888907E-5</v>
      </c>
      <c r="BN1806" s="12">
        <f t="shared" si="367"/>
        <v>8.8888888888888907E-5</v>
      </c>
      <c r="BO1806" s="12">
        <f t="shared" si="368"/>
        <v>0</v>
      </c>
      <c r="BP1806" s="16">
        <v>0</v>
      </c>
      <c r="BQ1806" s="16">
        <v>0</v>
      </c>
      <c r="BR1806" s="15">
        <f t="shared" si="369"/>
        <v>0</v>
      </c>
      <c r="BS1806" s="15">
        <f t="shared" si="370"/>
        <v>0</v>
      </c>
      <c r="BT1806" s="15">
        <f t="shared" si="371"/>
        <v>0</v>
      </c>
      <c r="BU1806" s="17">
        <v>1.4634034851917153</v>
      </c>
      <c r="BV1806" s="15">
        <f t="shared" si="372"/>
        <v>0</v>
      </c>
      <c r="BW1806" s="15">
        <f t="shared" si="373"/>
        <v>0</v>
      </c>
      <c r="BX1806" s="15">
        <f t="shared" si="374"/>
        <v>0</v>
      </c>
      <c r="BY1806" s="17">
        <f t="shared" si="375"/>
        <v>0</v>
      </c>
      <c r="BZ1806" s="17">
        <f t="shared" si="376"/>
        <v>0</v>
      </c>
      <c r="CA1806" s="17">
        <f t="shared" si="377"/>
        <v>0</v>
      </c>
      <c r="CB1806" s="17">
        <f t="shared" si="378"/>
        <v>15.375117134596923</v>
      </c>
    </row>
    <row r="1807" spans="1:80" x14ac:dyDescent="0.25">
      <c r="A1807" s="13">
        <v>36</v>
      </c>
      <c r="B1807" s="14" t="s">
        <v>117</v>
      </c>
      <c r="C1807" s="13" t="s">
        <v>118</v>
      </c>
      <c r="D1807" s="13" t="s">
        <v>100</v>
      </c>
      <c r="E1807" s="13" t="s">
        <v>78</v>
      </c>
      <c r="F1807" s="13" t="s">
        <v>591</v>
      </c>
      <c r="G1807" s="13" t="s">
        <v>489</v>
      </c>
      <c r="H1807" s="13" t="s">
        <v>121</v>
      </c>
      <c r="I1807" s="13" t="s">
        <v>64</v>
      </c>
      <c r="J1807" s="13" t="s">
        <v>516</v>
      </c>
      <c r="K1807" s="13" t="s">
        <v>592</v>
      </c>
      <c r="L1807" s="13" t="s">
        <v>593</v>
      </c>
      <c r="M1807" s="13" t="s">
        <v>594</v>
      </c>
      <c r="N1807" s="14" t="s">
        <v>595</v>
      </c>
      <c r="O1807" s="16">
        <v>0</v>
      </c>
      <c r="P1807" s="16">
        <v>0</v>
      </c>
      <c r="Q1807" s="14" t="s">
        <v>572</v>
      </c>
      <c r="R1807" s="14" t="s">
        <v>573</v>
      </c>
      <c r="S1807" s="14" t="s">
        <v>574</v>
      </c>
      <c r="T1807" s="14" t="s">
        <v>596</v>
      </c>
      <c r="U1807" s="13" t="s">
        <v>74</v>
      </c>
      <c r="V1807" s="13">
        <v>680.72990000000004</v>
      </c>
      <c r="W1807" s="13">
        <v>2.2278470000000002E-5</v>
      </c>
      <c r="X1807" s="13">
        <v>471.08</v>
      </c>
      <c r="Y1807" s="13">
        <v>425.87329999999997</v>
      </c>
      <c r="Z1807" s="13">
        <v>0.69202189999999997</v>
      </c>
      <c r="AA1807" s="13">
        <v>0.62561270000000002</v>
      </c>
      <c r="AB1807" s="13">
        <v>1.0165879999999999E-3</v>
      </c>
      <c r="AC1807" s="13">
        <v>9.1903220000000003E-4</v>
      </c>
      <c r="AD1807" s="13">
        <v>1.5417190000000001E-5</v>
      </c>
      <c r="AE1807" s="13">
        <v>1.39377E-5</v>
      </c>
      <c r="AF1807" s="13">
        <v>1.1043430000000001</v>
      </c>
      <c r="AG1807" s="13">
        <v>0.85996459999999997</v>
      </c>
      <c r="AH1807" s="13">
        <v>1.396051E-5</v>
      </c>
      <c r="AI1807" s="13">
        <v>1.6207289999999999E-5</v>
      </c>
      <c r="AJ1807" s="13">
        <v>1.304787E-4</v>
      </c>
      <c r="AK1807" s="13">
        <v>1747.4690000000001</v>
      </c>
      <c r="AL1807" s="13">
        <v>3106.3760000000002</v>
      </c>
      <c r="AM1807" s="13">
        <v>2.5670519999999999</v>
      </c>
      <c r="AN1807" s="13">
        <v>4.5633020000000002</v>
      </c>
      <c r="AO1807" s="13">
        <v>3.771029E-3</v>
      </c>
      <c r="AP1807" s="13">
        <v>6.7035419999999998E-3</v>
      </c>
      <c r="AQ1807" s="13">
        <v>3.3494569999999998E-4</v>
      </c>
      <c r="AR1807" s="13">
        <v>5.9541379999999999E-4</v>
      </c>
      <c r="AS1807" s="13">
        <v>32.047409999999999</v>
      </c>
      <c r="AT1807" s="13">
        <v>4.9951619999999997</v>
      </c>
      <c r="AU1807" s="13">
        <v>1.045157E-5</v>
      </c>
      <c r="AV1807" s="13">
        <v>1.191981E-4</v>
      </c>
      <c r="AW1807" s="15">
        <v>2.380426E-6</v>
      </c>
      <c r="AX1807" s="15">
        <v>1.01691E-4</v>
      </c>
      <c r="AY1807" s="15">
        <v>1.0407149999999999E-4</v>
      </c>
      <c r="AZ1807" s="13">
        <v>1326</v>
      </c>
      <c r="BA1807" s="13">
        <v>0</v>
      </c>
      <c r="BB1807" s="13">
        <v>1354</v>
      </c>
      <c r="BC1807" s="13">
        <v>0</v>
      </c>
      <c r="BD1807" s="13">
        <v>598</v>
      </c>
      <c r="BE1807" s="13">
        <v>0</v>
      </c>
      <c r="BF1807" s="13">
        <v>308</v>
      </c>
      <c r="BG1807" s="13">
        <v>0</v>
      </c>
      <c r="BI1807" s="22">
        <v>1.2999999999999999E-2</v>
      </c>
      <c r="BJ1807" s="22">
        <v>1.2999999999999999E-2</v>
      </c>
      <c r="BK1807" s="22">
        <v>0</v>
      </c>
      <c r="BL1807" s="22">
        <v>17.360999999999994</v>
      </c>
      <c r="BM1807" s="12">
        <f t="shared" si="366"/>
        <v>7.4880479235067124E-4</v>
      </c>
      <c r="BN1807" s="12">
        <f t="shared" si="367"/>
        <v>7.4880479235067124E-4</v>
      </c>
      <c r="BO1807" s="12">
        <f t="shared" si="368"/>
        <v>0</v>
      </c>
      <c r="BP1807" s="16">
        <v>0</v>
      </c>
      <c r="BQ1807" s="16">
        <v>0</v>
      </c>
      <c r="BR1807" s="15">
        <f t="shared" si="369"/>
        <v>0</v>
      </c>
      <c r="BS1807" s="15">
        <f t="shared" si="370"/>
        <v>0</v>
      </c>
      <c r="BT1807" s="15">
        <f t="shared" si="371"/>
        <v>0</v>
      </c>
      <c r="BU1807" s="17">
        <v>1.4100273902095386</v>
      </c>
      <c r="BV1807" s="15">
        <f t="shared" si="372"/>
        <v>0</v>
      </c>
      <c r="BW1807" s="15">
        <f t="shared" si="373"/>
        <v>0</v>
      </c>
      <c r="BX1807" s="15">
        <f t="shared" si="374"/>
        <v>0</v>
      </c>
      <c r="BY1807" s="17">
        <f t="shared" si="375"/>
        <v>0</v>
      </c>
      <c r="BZ1807" s="17">
        <f t="shared" si="376"/>
        <v>0</v>
      </c>
      <c r="CA1807" s="17">
        <f t="shared" si="377"/>
        <v>0</v>
      </c>
      <c r="CB1807" s="17">
        <f t="shared" si="378"/>
        <v>12.312526778235169</v>
      </c>
    </row>
    <row r="1808" spans="1:80" x14ac:dyDescent="0.25">
      <c r="A1808" s="13">
        <v>37</v>
      </c>
      <c r="B1808" s="14" t="s">
        <v>119</v>
      </c>
      <c r="C1808" s="13" t="s">
        <v>120</v>
      </c>
      <c r="D1808" s="13" t="s">
        <v>121</v>
      </c>
      <c r="E1808" s="13" t="s">
        <v>78</v>
      </c>
      <c r="F1808" s="13" t="s">
        <v>591</v>
      </c>
      <c r="G1808" s="13" t="s">
        <v>489</v>
      </c>
      <c r="H1808" s="13" t="s">
        <v>121</v>
      </c>
      <c r="I1808" s="13" t="s">
        <v>64</v>
      </c>
      <c r="J1808" s="13" t="s">
        <v>516</v>
      </c>
      <c r="K1808" s="13" t="s">
        <v>592</v>
      </c>
      <c r="L1808" s="13" t="s">
        <v>593</v>
      </c>
      <c r="M1808" s="13" t="s">
        <v>594</v>
      </c>
      <c r="N1808" s="14" t="s">
        <v>595</v>
      </c>
      <c r="O1808" s="16">
        <v>0</v>
      </c>
      <c r="P1808" s="16">
        <v>0</v>
      </c>
      <c r="Q1808" s="14" t="s">
        <v>572</v>
      </c>
      <c r="R1808" s="14" t="s">
        <v>573</v>
      </c>
      <c r="S1808" s="14" t="s">
        <v>574</v>
      </c>
      <c r="T1808" s="14" t="s">
        <v>596</v>
      </c>
      <c r="U1808" s="13" t="s">
        <v>74</v>
      </c>
      <c r="V1808" s="13">
        <v>334.43920000000003</v>
      </c>
      <c r="W1808" s="13">
        <v>1.3614899999999999E-4</v>
      </c>
      <c r="X1808" s="13">
        <v>471.08</v>
      </c>
      <c r="Y1808" s="13">
        <v>425.87329999999997</v>
      </c>
      <c r="Z1808" s="13">
        <v>1.4085669999999999</v>
      </c>
      <c r="AA1808" s="13">
        <v>1.2733950000000001</v>
      </c>
      <c r="AB1808" s="13">
        <v>4.2117270000000002E-3</v>
      </c>
      <c r="AC1808" s="13">
        <v>3.807553E-3</v>
      </c>
      <c r="AD1808" s="13">
        <v>1.9177500000000001E-4</v>
      </c>
      <c r="AE1808" s="13">
        <v>1.733715E-4</v>
      </c>
      <c r="AF1808" s="13">
        <v>3.2538589999999998</v>
      </c>
      <c r="AG1808" s="13">
        <v>1.5497939999999999</v>
      </c>
      <c r="AH1808" s="13">
        <v>5.8937719999999998E-5</v>
      </c>
      <c r="AI1808" s="13">
        <v>1.1186740000000001E-4</v>
      </c>
      <c r="AJ1808" s="13">
        <v>1.3384569999999999E-3</v>
      </c>
      <c r="AK1808" s="13">
        <v>1747.4690000000001</v>
      </c>
      <c r="AL1808" s="13">
        <v>3106.3760000000002</v>
      </c>
      <c r="AM1808" s="13">
        <v>5.2250719999999999</v>
      </c>
      <c r="AN1808" s="13">
        <v>9.2883110000000002</v>
      </c>
      <c r="AO1808" s="13">
        <v>1.5623379999999999E-2</v>
      </c>
      <c r="AP1808" s="13">
        <v>2.7772789999999999E-2</v>
      </c>
      <c r="AQ1808" s="13">
        <v>6.9935320000000002E-3</v>
      </c>
      <c r="AR1808" s="13">
        <v>1.2432E-2</v>
      </c>
      <c r="AS1808" s="13">
        <v>21.882370000000002</v>
      </c>
      <c r="AT1808" s="13">
        <v>4.9188999999999998</v>
      </c>
      <c r="AU1808" s="13">
        <v>3.195966E-4</v>
      </c>
      <c r="AV1808" s="13">
        <v>2.527395E-3</v>
      </c>
      <c r="AW1808" s="15">
        <v>2.680163E-5</v>
      </c>
      <c r="AX1808" s="15">
        <v>1.921872E-3</v>
      </c>
      <c r="AY1808" s="15">
        <v>1.9486740000000001E-3</v>
      </c>
      <c r="AZ1808" s="13">
        <v>680</v>
      </c>
      <c r="BA1808" s="13">
        <v>0</v>
      </c>
      <c r="BB1808" s="13">
        <v>614</v>
      </c>
      <c r="BC1808" s="13">
        <v>0</v>
      </c>
      <c r="BD1808" s="13">
        <v>181</v>
      </c>
      <c r="BE1808" s="13">
        <v>0</v>
      </c>
      <c r="BF1808" s="13">
        <v>68</v>
      </c>
      <c r="BG1808" s="13">
        <v>0</v>
      </c>
      <c r="BI1808" s="22">
        <v>7.0000000000000001E-3</v>
      </c>
      <c r="BJ1808" s="22">
        <v>7.0000000000000001E-3</v>
      </c>
      <c r="BK1808" s="22">
        <v>0</v>
      </c>
      <c r="BL1808" s="22">
        <v>22.628000000000007</v>
      </c>
      <c r="BM1808" s="12">
        <f t="shared" si="366"/>
        <v>3.093512462435919E-4</v>
      </c>
      <c r="BN1808" s="12">
        <f t="shared" si="367"/>
        <v>3.093512462435919E-4</v>
      </c>
      <c r="BO1808" s="12">
        <f t="shared" si="368"/>
        <v>0</v>
      </c>
      <c r="BP1808" s="16">
        <v>0</v>
      </c>
      <c r="BQ1808" s="16">
        <v>0</v>
      </c>
      <c r="BR1808" s="15">
        <f t="shared" si="369"/>
        <v>0</v>
      </c>
      <c r="BS1808" s="15">
        <f t="shared" si="370"/>
        <v>0</v>
      </c>
      <c r="BT1808" s="15">
        <f t="shared" si="371"/>
        <v>0</v>
      </c>
      <c r="BU1808" s="17">
        <v>1.3823150117691219</v>
      </c>
      <c r="BV1808" s="15">
        <f t="shared" si="372"/>
        <v>0</v>
      </c>
      <c r="BW1808" s="15">
        <f t="shared" si="373"/>
        <v>0</v>
      </c>
      <c r="BX1808" s="15">
        <f t="shared" si="374"/>
        <v>0</v>
      </c>
      <c r="BY1808" s="17">
        <f t="shared" si="375"/>
        <v>0</v>
      </c>
      <c r="BZ1808" s="17">
        <f t="shared" si="376"/>
        <v>0</v>
      </c>
      <c r="CA1808" s="17">
        <f t="shared" si="377"/>
        <v>0</v>
      </c>
      <c r="CB1808" s="17">
        <f t="shared" si="378"/>
        <v>16.369640644385477</v>
      </c>
    </row>
    <row r="1809" spans="1:80" x14ac:dyDescent="0.25">
      <c r="A1809" s="9">
        <v>38</v>
      </c>
      <c r="B1809" s="10" t="s">
        <v>122</v>
      </c>
      <c r="C1809" s="9" t="s">
        <v>123</v>
      </c>
      <c r="D1809" s="9" t="s">
        <v>100</v>
      </c>
      <c r="E1809" s="9" t="s">
        <v>78</v>
      </c>
      <c r="F1809" s="9" t="s">
        <v>591</v>
      </c>
      <c r="G1809" s="9" t="s">
        <v>489</v>
      </c>
      <c r="H1809" s="9" t="s">
        <v>121</v>
      </c>
      <c r="I1809" s="9" t="s">
        <v>64</v>
      </c>
      <c r="J1809" s="9" t="s">
        <v>516</v>
      </c>
      <c r="K1809" s="9" t="s">
        <v>592</v>
      </c>
      <c r="L1809" s="9" t="s">
        <v>593</v>
      </c>
      <c r="M1809" s="9" t="s">
        <v>594</v>
      </c>
      <c r="N1809" s="10" t="s">
        <v>595</v>
      </c>
      <c r="O1809" s="16">
        <v>0</v>
      </c>
      <c r="P1809" s="16">
        <v>0</v>
      </c>
      <c r="Q1809" s="10" t="s">
        <v>572</v>
      </c>
      <c r="R1809" s="10" t="s">
        <v>573</v>
      </c>
      <c r="S1809" s="10" t="s">
        <v>574</v>
      </c>
      <c r="T1809" s="10" t="s">
        <v>596</v>
      </c>
      <c r="U1809" s="9" t="s">
        <v>74</v>
      </c>
      <c r="V1809" s="9">
        <v>1215.623</v>
      </c>
      <c r="W1809" s="9">
        <v>8.3649470000000004E-6</v>
      </c>
      <c r="X1809" s="9">
        <v>471.08</v>
      </c>
      <c r="Y1809" s="9">
        <v>425.87329999999997</v>
      </c>
      <c r="Z1809" s="9">
        <v>0.38752150000000002</v>
      </c>
      <c r="AA1809" s="9">
        <v>0.35033340000000002</v>
      </c>
      <c r="AB1809" s="9">
        <v>3.1878439999999999E-4</v>
      </c>
      <c r="AC1809" s="9">
        <v>2.881925E-4</v>
      </c>
      <c r="AD1809" s="9">
        <v>3.2415970000000001E-6</v>
      </c>
      <c r="AE1809" s="9">
        <v>2.9305210000000001E-6</v>
      </c>
      <c r="AF1809" s="9">
        <v>0.54174180000000005</v>
      </c>
      <c r="AG1809" s="9">
        <v>0.35746749999999999</v>
      </c>
      <c r="AH1809" s="9">
        <v>5.9836569999999999E-6</v>
      </c>
      <c r="AI1809" s="9">
        <v>8.1980059999999999E-6</v>
      </c>
      <c r="AJ1809" s="9">
        <v>5.6420620000000001E-5</v>
      </c>
      <c r="AK1809" s="9">
        <v>1747.4690000000001</v>
      </c>
      <c r="AL1809" s="9">
        <v>3106.3760000000002</v>
      </c>
      <c r="AM1809" s="9">
        <v>1.4375089999999999</v>
      </c>
      <c r="AN1809" s="9">
        <v>2.5553780000000001</v>
      </c>
      <c r="AO1809" s="9">
        <v>1.1825290000000001E-3</v>
      </c>
      <c r="AP1809" s="9">
        <v>2.102114E-3</v>
      </c>
      <c r="AQ1809" s="9">
        <v>8.1105170000000002E-5</v>
      </c>
      <c r="AR1809" s="9">
        <v>1.4417600000000001E-4</v>
      </c>
      <c r="AS1809" s="9">
        <v>6.021687</v>
      </c>
      <c r="AT1809" s="9">
        <v>2.597906</v>
      </c>
      <c r="AU1809" s="9">
        <v>1.3468850000000001E-5</v>
      </c>
      <c r="AV1809" s="9">
        <v>5.5497000000000001E-5</v>
      </c>
      <c r="AW1809" s="11">
        <v>9.9159050000000001E-7</v>
      </c>
      <c r="AX1809" s="11">
        <v>4.8784359999999997E-5</v>
      </c>
      <c r="AY1809" s="11">
        <v>4.9775950000000002E-5</v>
      </c>
      <c r="AZ1809" s="9">
        <v>3580</v>
      </c>
      <c r="BA1809" s="9">
        <v>0</v>
      </c>
      <c r="BB1809" s="9">
        <v>3777</v>
      </c>
      <c r="BC1809" s="9">
        <v>0</v>
      </c>
      <c r="BD1809" s="9">
        <v>929</v>
      </c>
      <c r="BE1809" s="9">
        <v>0</v>
      </c>
      <c r="BF1809" s="9">
        <v>557</v>
      </c>
      <c r="BG1809" s="9">
        <v>0</v>
      </c>
      <c r="BH1809" s="26"/>
      <c r="BI1809" s="22">
        <v>3.0000000000000001E-3</v>
      </c>
      <c r="BJ1809" s="22">
        <v>3.0000000000000001E-3</v>
      </c>
      <c r="BK1809" s="22">
        <v>0</v>
      </c>
      <c r="BL1809" s="22">
        <v>15.228000000000002</v>
      </c>
      <c r="BM1809" s="12">
        <f t="shared" si="366"/>
        <v>1.9700551615445231E-4</v>
      </c>
      <c r="BN1809" s="12">
        <f t="shared" si="367"/>
        <v>1.9700551615445231E-4</v>
      </c>
      <c r="BO1809" s="12">
        <f t="shared" si="368"/>
        <v>0</v>
      </c>
      <c r="BP1809" s="16">
        <v>0</v>
      </c>
      <c r="BQ1809" s="16">
        <v>0</v>
      </c>
      <c r="BR1809" s="15">
        <f t="shared" si="369"/>
        <v>0</v>
      </c>
      <c r="BS1809" s="15">
        <f t="shared" si="370"/>
        <v>0</v>
      </c>
      <c r="BT1809" s="15">
        <f t="shared" si="371"/>
        <v>0</v>
      </c>
      <c r="BU1809" s="17">
        <v>1.3978115885883544</v>
      </c>
      <c r="BV1809" s="15">
        <f t="shared" si="372"/>
        <v>0</v>
      </c>
      <c r="BW1809" s="15">
        <f t="shared" si="373"/>
        <v>0</v>
      </c>
      <c r="BX1809" s="15">
        <f t="shared" si="374"/>
        <v>0</v>
      </c>
      <c r="BY1809" s="17">
        <f t="shared" si="375"/>
        <v>0</v>
      </c>
      <c r="BZ1809" s="17">
        <f t="shared" si="376"/>
        <v>0</v>
      </c>
      <c r="CA1809" s="17">
        <f t="shared" si="377"/>
        <v>0</v>
      </c>
      <c r="CB1809" s="17">
        <f t="shared" si="378"/>
        <v>10.894172093235191</v>
      </c>
    </row>
    <row r="1810" spans="1:80" x14ac:dyDescent="0.25">
      <c r="A1810" s="13">
        <v>7</v>
      </c>
      <c r="B1810" s="14" t="s">
        <v>200</v>
      </c>
      <c r="C1810" s="13" t="s">
        <v>201</v>
      </c>
      <c r="D1810" s="13" t="s">
        <v>202</v>
      </c>
      <c r="E1810" s="13" t="s">
        <v>60</v>
      </c>
      <c r="F1810" s="13" t="s">
        <v>499</v>
      </c>
      <c r="G1810" s="13" t="s">
        <v>500</v>
      </c>
      <c r="H1810" s="13" t="s">
        <v>77</v>
      </c>
      <c r="I1810" s="13" t="s">
        <v>64</v>
      </c>
      <c r="J1810" s="13" t="s">
        <v>501</v>
      </c>
      <c r="K1810" s="13" t="s">
        <v>502</v>
      </c>
      <c r="L1810" s="13" t="s">
        <v>607</v>
      </c>
      <c r="M1810" s="13" t="s">
        <v>608</v>
      </c>
      <c r="N1810" s="14" t="s">
        <v>609</v>
      </c>
      <c r="O1810" s="16">
        <v>1.0000071282840248</v>
      </c>
      <c r="P1810" s="16">
        <v>2.856005684038522</v>
      </c>
      <c r="Q1810" s="14" t="s">
        <v>224</v>
      </c>
      <c r="R1810" s="14" t="s">
        <v>225</v>
      </c>
      <c r="S1810" s="14" t="s">
        <v>225</v>
      </c>
      <c r="T1810" s="14" t="s">
        <v>610</v>
      </c>
      <c r="U1810" s="13" t="s">
        <v>74</v>
      </c>
      <c r="V1810" s="13">
        <v>946.22910000000002</v>
      </c>
      <c r="W1810" s="13">
        <v>2.530646E-5</v>
      </c>
      <c r="X1810" s="13">
        <v>845.8904</v>
      </c>
      <c r="Y1810" s="13">
        <v>910.35860000000002</v>
      </c>
      <c r="Z1810" s="13">
        <v>0.89395950000000002</v>
      </c>
      <c r="AA1810" s="13">
        <v>0.96209109999999998</v>
      </c>
      <c r="AB1810" s="13">
        <v>9.4476E-4</v>
      </c>
      <c r="AC1810" s="13">
        <v>1.0167640000000001E-3</v>
      </c>
      <c r="AD1810" s="13">
        <v>2.262295E-5</v>
      </c>
      <c r="AE1810" s="13">
        <v>2.4347120000000001E-5</v>
      </c>
      <c r="AF1810" s="13">
        <v>1.208952</v>
      </c>
      <c r="AG1810" s="13">
        <v>0.98357419999999995</v>
      </c>
      <c r="AH1810" s="13">
        <v>1.871287E-5</v>
      </c>
      <c r="AI1810" s="13">
        <v>2.4753720000000001E-5</v>
      </c>
      <c r="AJ1810" s="13">
        <v>2.7759600000000002E-4</v>
      </c>
      <c r="AK1810" s="13">
        <v>31.370470000000001</v>
      </c>
      <c r="AL1810" s="13">
        <v>29.506209999999999</v>
      </c>
      <c r="AM1810" s="13">
        <v>3.3153149999999999E-2</v>
      </c>
      <c r="AN1810" s="13">
        <v>3.1182950000000001E-2</v>
      </c>
      <c r="AO1810" s="13">
        <v>3.5037119999999998E-5</v>
      </c>
      <c r="AP1810" s="13">
        <v>3.2954969999999997E-5</v>
      </c>
      <c r="AQ1810" s="13">
        <v>9.2031809999999999E-6</v>
      </c>
      <c r="AR1810" s="13">
        <v>8.6562599999999993E-6</v>
      </c>
      <c r="AS1810" s="13">
        <v>14.44666</v>
      </c>
      <c r="AT1810" s="13">
        <v>4.3570970000000004</v>
      </c>
      <c r="AU1810" s="13">
        <v>6.3704560000000003E-7</v>
      </c>
      <c r="AV1810" s="13">
        <v>1.9867040000000001E-6</v>
      </c>
      <c r="AW1810" s="13">
        <v>4.558813E-6</v>
      </c>
      <c r="AX1810" s="13">
        <v>1.6208189999999999E-6</v>
      </c>
      <c r="AY1810" s="13">
        <v>6.1796320000000001E-6</v>
      </c>
      <c r="AZ1810" s="13">
        <v>1685</v>
      </c>
      <c r="BA1810" s="13">
        <v>0</v>
      </c>
      <c r="BB1810" s="13">
        <v>1574</v>
      </c>
      <c r="BC1810" s="13">
        <v>0</v>
      </c>
      <c r="BD1810" s="13">
        <v>1450</v>
      </c>
      <c r="BE1810" s="13">
        <v>0</v>
      </c>
      <c r="BF1810" s="13">
        <v>1389</v>
      </c>
      <c r="BG1810" s="13">
        <v>0</v>
      </c>
      <c r="BI1810" s="22">
        <v>0</v>
      </c>
      <c r="BJ1810" s="22">
        <v>0</v>
      </c>
      <c r="BK1810" s="22">
        <v>0</v>
      </c>
      <c r="BL1810" s="22">
        <v>20.375000000000004</v>
      </c>
      <c r="BM1810" s="12">
        <f t="shared" si="366"/>
        <v>0</v>
      </c>
      <c r="BN1810" s="12">
        <f t="shared" si="367"/>
        <v>0</v>
      </c>
      <c r="BO1810" s="12">
        <f t="shared" si="368"/>
        <v>0</v>
      </c>
      <c r="BP1810" s="16">
        <v>1.0000071282840248</v>
      </c>
      <c r="BQ1810" s="16">
        <v>2.856005684038522</v>
      </c>
      <c r="BR1810" s="15">
        <f t="shared" si="369"/>
        <v>0</v>
      </c>
      <c r="BS1810" s="15">
        <f t="shared" si="370"/>
        <v>0</v>
      </c>
      <c r="BT1810" s="15">
        <f t="shared" si="371"/>
        <v>0</v>
      </c>
      <c r="BU1810" s="17">
        <v>1.3056210108598534</v>
      </c>
      <c r="BV1810" s="15">
        <f t="shared" si="372"/>
        <v>0</v>
      </c>
      <c r="BW1810" s="15">
        <f t="shared" si="373"/>
        <v>0</v>
      </c>
      <c r="BX1810" s="15">
        <f t="shared" si="374"/>
        <v>0</v>
      </c>
      <c r="BY1810" s="17">
        <f t="shared" si="375"/>
        <v>0</v>
      </c>
      <c r="BZ1810" s="17">
        <f t="shared" si="376"/>
        <v>0</v>
      </c>
      <c r="CA1810" s="17">
        <f t="shared" si="377"/>
        <v>0</v>
      </c>
      <c r="CB1810" s="17">
        <f t="shared" si="378"/>
        <v>15.605600576679963</v>
      </c>
    </row>
    <row r="1811" spans="1:80" x14ac:dyDescent="0.25">
      <c r="A1811" s="13">
        <v>9</v>
      </c>
      <c r="B1811" s="14" t="s">
        <v>75</v>
      </c>
      <c r="C1811" s="13" t="s">
        <v>76</v>
      </c>
      <c r="D1811" s="13" t="s">
        <v>77</v>
      </c>
      <c r="E1811" s="13" t="s">
        <v>78</v>
      </c>
      <c r="F1811" s="13" t="s">
        <v>499</v>
      </c>
      <c r="G1811" s="13" t="s">
        <v>500</v>
      </c>
      <c r="H1811" s="13" t="s">
        <v>77</v>
      </c>
      <c r="I1811" s="13" t="s">
        <v>64</v>
      </c>
      <c r="J1811" s="13" t="s">
        <v>501</v>
      </c>
      <c r="K1811" s="13" t="s">
        <v>502</v>
      </c>
      <c r="L1811" s="13" t="s">
        <v>607</v>
      </c>
      <c r="M1811" s="13" t="s">
        <v>608</v>
      </c>
      <c r="N1811" s="14" t="s">
        <v>609</v>
      </c>
      <c r="O1811" s="16">
        <v>1.0000071282840248</v>
      </c>
      <c r="P1811" s="16">
        <v>2.856005684038522</v>
      </c>
      <c r="Q1811" s="14" t="s">
        <v>224</v>
      </c>
      <c r="R1811" s="14" t="s">
        <v>225</v>
      </c>
      <c r="S1811" s="14" t="s">
        <v>225</v>
      </c>
      <c r="T1811" s="14" t="s">
        <v>610</v>
      </c>
      <c r="U1811" s="13" t="s">
        <v>74</v>
      </c>
      <c r="V1811" s="13">
        <v>390.2072</v>
      </c>
      <c r="W1811" s="13">
        <v>6.7788409999999997E-5</v>
      </c>
      <c r="X1811" s="13">
        <v>845.8904</v>
      </c>
      <c r="Y1811" s="13">
        <v>910.35860000000002</v>
      </c>
      <c r="Z1811" s="13">
        <v>2.167799</v>
      </c>
      <c r="AA1811" s="13">
        <v>2.3330139999999999</v>
      </c>
      <c r="AB1811" s="13">
        <v>5.5555070000000003E-3</v>
      </c>
      <c r="AC1811" s="13">
        <v>5.9789109999999999E-3</v>
      </c>
      <c r="AD1811" s="13">
        <v>1.469516E-4</v>
      </c>
      <c r="AE1811" s="13">
        <v>1.581513E-4</v>
      </c>
      <c r="AF1811" s="13">
        <v>0.6559199</v>
      </c>
      <c r="AG1811" s="13">
        <v>0.37325999999999998</v>
      </c>
      <c r="AH1811" s="13">
        <v>2.2403899999999999E-4</v>
      </c>
      <c r="AI1811" s="13">
        <v>4.2370279999999998E-4</v>
      </c>
      <c r="AJ1811" s="13">
        <v>4.512502E-4</v>
      </c>
      <c r="AK1811" s="13">
        <v>31.370470000000001</v>
      </c>
      <c r="AL1811" s="13">
        <v>29.506209999999999</v>
      </c>
      <c r="AM1811" s="13">
        <v>8.0394400000000005E-2</v>
      </c>
      <c r="AN1811" s="13">
        <v>7.5616779999999995E-2</v>
      </c>
      <c r="AO1811" s="13">
        <v>2.0603010000000001E-4</v>
      </c>
      <c r="AP1811" s="13">
        <v>1.9378630000000001E-4</v>
      </c>
      <c r="AQ1811" s="13">
        <v>3.627799E-5</v>
      </c>
      <c r="AR1811" s="13">
        <v>3.4122090000000002E-5</v>
      </c>
      <c r="AS1811" s="13">
        <v>23.983650000000001</v>
      </c>
      <c r="AT1811" s="13">
        <v>5.9892339999999997</v>
      </c>
      <c r="AU1811" s="13">
        <v>1.5126130000000001E-6</v>
      </c>
      <c r="AV1811" s="13">
        <v>5.6972369999999998E-6</v>
      </c>
      <c r="AW1811" s="15">
        <v>2.485681E-5</v>
      </c>
      <c r="AX1811" s="15">
        <v>5.3630049999999997E-6</v>
      </c>
      <c r="AY1811" s="15">
        <v>3.0219809999999999E-5</v>
      </c>
      <c r="AZ1811" s="13">
        <v>176</v>
      </c>
      <c r="BA1811" s="13">
        <v>0</v>
      </c>
      <c r="BB1811" s="13">
        <v>125</v>
      </c>
      <c r="BC1811" s="13">
        <v>0</v>
      </c>
      <c r="BD1811" s="13">
        <v>770</v>
      </c>
      <c r="BE1811" s="13">
        <v>0</v>
      </c>
      <c r="BF1811" s="13">
        <v>644</v>
      </c>
      <c r="BG1811" s="13">
        <v>0</v>
      </c>
      <c r="BI1811" s="22">
        <v>2E-3</v>
      </c>
      <c r="BJ1811" s="22">
        <v>1E-3</v>
      </c>
      <c r="BK1811" s="22">
        <v>1E-3</v>
      </c>
      <c r="BL1811" s="22">
        <v>13.376999999999999</v>
      </c>
      <c r="BM1811" s="12">
        <f t="shared" si="366"/>
        <v>1.4951035359198625E-4</v>
      </c>
      <c r="BN1811" s="12">
        <f t="shared" si="367"/>
        <v>7.4755176795993127E-5</v>
      </c>
      <c r="BO1811" s="12">
        <f t="shared" si="368"/>
        <v>7.4755176795993127E-5</v>
      </c>
      <c r="BP1811" s="16">
        <v>1.0000071282840248</v>
      </c>
      <c r="BQ1811" s="16">
        <v>2.856005684038522</v>
      </c>
      <c r="BR1811" s="15">
        <f t="shared" si="369"/>
        <v>7.4755709672125656E-5</v>
      </c>
      <c r="BS1811" s="15">
        <f t="shared" si="370"/>
        <v>2.1350120984066099E-4</v>
      </c>
      <c r="BT1811" s="15">
        <f t="shared" si="371"/>
        <v>2.8825691951278663E-4</v>
      </c>
      <c r="BU1811" s="17">
        <v>1.32549882667873</v>
      </c>
      <c r="BV1811" s="15">
        <f t="shared" si="372"/>
        <v>9.908860545793834E-5</v>
      </c>
      <c r="BW1811" s="15">
        <f t="shared" si="373"/>
        <v>2.8299560313828543E-4</v>
      </c>
      <c r="BX1811" s="15">
        <f t="shared" si="374"/>
        <v>3.8208420859622377E-4</v>
      </c>
      <c r="BY1811" s="17">
        <f t="shared" si="375"/>
        <v>3.8560128123225467E-3</v>
      </c>
      <c r="BZ1811" s="17">
        <f t="shared" si="376"/>
        <v>1.0000071282840249E-3</v>
      </c>
      <c r="CA1811" s="17">
        <f t="shared" si="377"/>
        <v>2.856005684038522E-3</v>
      </c>
      <c r="CB1811" s="17">
        <f t="shared" si="378"/>
        <v>10.09204967273975</v>
      </c>
    </row>
    <row r="1812" spans="1:80" x14ac:dyDescent="0.25">
      <c r="A1812" s="13">
        <v>13</v>
      </c>
      <c r="B1812" s="14" t="s">
        <v>85</v>
      </c>
      <c r="C1812" s="13" t="s">
        <v>86</v>
      </c>
      <c r="D1812" s="13" t="s">
        <v>77</v>
      </c>
      <c r="E1812" s="13" t="s">
        <v>78</v>
      </c>
      <c r="F1812" s="13" t="s">
        <v>499</v>
      </c>
      <c r="G1812" s="13" t="s">
        <v>500</v>
      </c>
      <c r="H1812" s="13" t="s">
        <v>77</v>
      </c>
      <c r="I1812" s="13" t="s">
        <v>64</v>
      </c>
      <c r="J1812" s="13" t="s">
        <v>501</v>
      </c>
      <c r="K1812" s="13" t="s">
        <v>502</v>
      </c>
      <c r="L1812" s="13" t="s">
        <v>607</v>
      </c>
      <c r="M1812" s="13" t="s">
        <v>608</v>
      </c>
      <c r="N1812" s="14" t="s">
        <v>609</v>
      </c>
      <c r="O1812" s="16">
        <v>1.0000071282840248</v>
      </c>
      <c r="P1812" s="16">
        <v>2.856005684038522</v>
      </c>
      <c r="Q1812" s="14" t="s">
        <v>224</v>
      </c>
      <c r="R1812" s="14" t="s">
        <v>225</v>
      </c>
      <c r="S1812" s="14" t="s">
        <v>225</v>
      </c>
      <c r="T1812" s="14" t="s">
        <v>610</v>
      </c>
      <c r="U1812" s="13" t="s">
        <v>74</v>
      </c>
      <c r="V1812" s="13">
        <v>50.791820000000001</v>
      </c>
      <c r="W1812" s="13">
        <v>4.9007629999999998E-4</v>
      </c>
      <c r="X1812" s="13">
        <v>845.8904</v>
      </c>
      <c r="Y1812" s="13">
        <v>910.35860000000002</v>
      </c>
      <c r="Z1812" s="13">
        <v>16.654070000000001</v>
      </c>
      <c r="AA1812" s="13">
        <v>17.92333</v>
      </c>
      <c r="AB1812" s="13">
        <v>0.32788879999999998</v>
      </c>
      <c r="AC1812" s="13">
        <v>0.35287829999999998</v>
      </c>
      <c r="AD1812" s="13">
        <v>8.1617640000000002E-3</v>
      </c>
      <c r="AE1812" s="13">
        <v>8.7837999999999996E-3</v>
      </c>
      <c r="AF1812" s="13">
        <v>0.1830677</v>
      </c>
      <c r="AG1812" s="13">
        <v>0.1160629</v>
      </c>
      <c r="AH1812" s="13">
        <v>4.4583299999999999E-2</v>
      </c>
      <c r="AI1812" s="13">
        <v>7.5681369999999998E-2</v>
      </c>
      <c r="AJ1812" s="13">
        <v>3.7509420000000002E-3</v>
      </c>
      <c r="AK1812" s="13">
        <v>31.370470000000001</v>
      </c>
      <c r="AL1812" s="13">
        <v>29.506209999999999</v>
      </c>
      <c r="AM1812" s="13">
        <v>0.61762839999999997</v>
      </c>
      <c r="AN1812" s="13">
        <v>0.58092449999999995</v>
      </c>
      <c r="AO1812" s="13">
        <v>1.2160000000000001E-2</v>
      </c>
      <c r="AP1812" s="13">
        <v>1.1437360000000001E-2</v>
      </c>
      <c r="AQ1812" s="13">
        <v>2.3166889999999998E-3</v>
      </c>
      <c r="AR1812" s="13">
        <v>2.179014E-3</v>
      </c>
      <c r="AS1812" s="13">
        <v>0.61309119999999995</v>
      </c>
      <c r="AT1812" s="13">
        <v>0.18395030000000001</v>
      </c>
      <c r="AU1812" s="13">
        <v>3.7787010000000002E-3</v>
      </c>
      <c r="AV1812" s="13">
        <v>1.1845670000000001E-2</v>
      </c>
      <c r="AW1812" s="15">
        <v>2.9278040000000002E-2</v>
      </c>
      <c r="AX1812" s="15">
        <v>7.2630610000000003E-3</v>
      </c>
      <c r="AY1812" s="15">
        <v>3.65411E-2</v>
      </c>
      <c r="AZ1812" s="13">
        <v>6</v>
      </c>
      <c r="BA1812" s="13">
        <v>1</v>
      </c>
      <c r="BB1812" s="13">
        <v>2</v>
      </c>
      <c r="BC1812" s="13">
        <v>1</v>
      </c>
      <c r="BD1812" s="13">
        <v>33</v>
      </c>
      <c r="BE1812" s="13">
        <v>0</v>
      </c>
      <c r="BF1812" s="13">
        <v>18</v>
      </c>
      <c r="BG1812" s="13">
        <v>1</v>
      </c>
      <c r="BI1812" s="22">
        <v>6.0000000000000001E-3</v>
      </c>
      <c r="BJ1812" s="22">
        <v>2E-3</v>
      </c>
      <c r="BK1812" s="22">
        <v>4.0000000000000001E-3</v>
      </c>
      <c r="BL1812" s="22">
        <v>1.7199999999999993</v>
      </c>
      <c r="BM1812" s="12">
        <f t="shared" si="366"/>
        <v>3.4883720930232575E-3</v>
      </c>
      <c r="BN1812" s="12">
        <f t="shared" si="367"/>
        <v>1.162790697674419E-3</v>
      </c>
      <c r="BO1812" s="12">
        <f t="shared" si="368"/>
        <v>2.325581395348838E-3</v>
      </c>
      <c r="BP1812" s="16">
        <v>1.0000071282840248</v>
      </c>
      <c r="BQ1812" s="16">
        <v>2.856005684038522</v>
      </c>
      <c r="BR1812" s="15">
        <f t="shared" si="369"/>
        <v>1.1627989863767735E-3</v>
      </c>
      <c r="BS1812" s="15">
        <f t="shared" si="370"/>
        <v>6.6418736838105182E-3</v>
      </c>
      <c r="BT1812" s="15">
        <f t="shared" si="371"/>
        <v>7.8046726701872914E-3</v>
      </c>
      <c r="BU1812" s="17">
        <v>1.2902934964430746</v>
      </c>
      <c r="BV1812" s="15">
        <f t="shared" si="372"/>
        <v>1.5003519697925501E-3</v>
      </c>
      <c r="BW1812" s="15">
        <f t="shared" si="373"/>
        <v>8.569966418417117E-3</v>
      </c>
      <c r="BX1812" s="15">
        <f t="shared" si="374"/>
        <v>1.0070318388209668E-2</v>
      </c>
      <c r="BY1812" s="17">
        <f t="shared" si="375"/>
        <v>1.3424036992722137E-2</v>
      </c>
      <c r="BZ1812" s="17">
        <f t="shared" si="376"/>
        <v>2.0000142565680498E-3</v>
      </c>
      <c r="CA1812" s="17">
        <f t="shared" si="377"/>
        <v>1.1424022736154088E-2</v>
      </c>
      <c r="CB1812" s="17">
        <f t="shared" si="378"/>
        <v>1.3330300468393337</v>
      </c>
    </row>
    <row r="1813" spans="1:80" x14ac:dyDescent="0.25">
      <c r="A1813" s="13">
        <v>28</v>
      </c>
      <c r="B1813" s="14" t="s">
        <v>107</v>
      </c>
      <c r="C1813" s="13" t="s">
        <v>108</v>
      </c>
      <c r="D1813" s="13" t="s">
        <v>81</v>
      </c>
      <c r="E1813" s="13" t="s">
        <v>78</v>
      </c>
      <c r="F1813" s="13" t="s">
        <v>499</v>
      </c>
      <c r="G1813" s="13" t="s">
        <v>500</v>
      </c>
      <c r="H1813" s="13" t="s">
        <v>77</v>
      </c>
      <c r="I1813" s="13" t="s">
        <v>64</v>
      </c>
      <c r="J1813" s="13" t="s">
        <v>501</v>
      </c>
      <c r="K1813" s="13" t="s">
        <v>502</v>
      </c>
      <c r="L1813" s="13" t="s">
        <v>607</v>
      </c>
      <c r="M1813" s="13" t="s">
        <v>608</v>
      </c>
      <c r="N1813" s="14" t="s">
        <v>609</v>
      </c>
      <c r="O1813" s="16">
        <v>1.0000071282840248</v>
      </c>
      <c r="P1813" s="16">
        <v>2.856005684038522</v>
      </c>
      <c r="Q1813" s="14" t="s">
        <v>224</v>
      </c>
      <c r="R1813" s="14" t="s">
        <v>225</v>
      </c>
      <c r="S1813" s="14" t="s">
        <v>225</v>
      </c>
      <c r="T1813" s="14" t="s">
        <v>610</v>
      </c>
      <c r="U1813" s="13" t="s">
        <v>74</v>
      </c>
      <c r="V1813" s="13">
        <v>573.95619999999997</v>
      </c>
      <c r="W1813" s="13">
        <v>1.071789E-5</v>
      </c>
      <c r="X1813" s="13">
        <v>845.8904</v>
      </c>
      <c r="Y1813" s="13">
        <v>910.35860000000002</v>
      </c>
      <c r="Z1813" s="13">
        <v>1.473789</v>
      </c>
      <c r="AA1813" s="13">
        <v>1.586112</v>
      </c>
      <c r="AB1813" s="13">
        <v>2.5677730000000002E-3</v>
      </c>
      <c r="AC1813" s="13">
        <v>2.763471E-3</v>
      </c>
      <c r="AD1813" s="13">
        <v>1.579591E-5</v>
      </c>
      <c r="AE1813" s="13">
        <v>1.6999770000000001E-5</v>
      </c>
      <c r="AF1813" s="13">
        <v>0.3746621</v>
      </c>
      <c r="AG1813" s="13">
        <v>0.23458879999999999</v>
      </c>
      <c r="AH1813" s="13">
        <v>4.2160419999999998E-5</v>
      </c>
      <c r="AI1813" s="13">
        <v>7.2466269999999999E-5</v>
      </c>
      <c r="AJ1813" s="13">
        <v>1.9529279999999999E-4</v>
      </c>
      <c r="AK1813" s="13">
        <v>31.370470000000001</v>
      </c>
      <c r="AL1813" s="13">
        <v>29.506209999999999</v>
      </c>
      <c r="AM1813" s="13">
        <v>5.4656549999999998E-2</v>
      </c>
      <c r="AN1813" s="13">
        <v>5.1408469999999998E-2</v>
      </c>
      <c r="AO1813" s="13">
        <v>9.5227739999999999E-5</v>
      </c>
      <c r="AP1813" s="13">
        <v>8.9568619999999996E-5</v>
      </c>
      <c r="AQ1813" s="13">
        <v>1.067403E-5</v>
      </c>
      <c r="AR1813" s="13">
        <v>1.00397E-5</v>
      </c>
      <c r="AS1813" s="13">
        <v>7.3445919999999996</v>
      </c>
      <c r="AT1813" s="13">
        <v>2.7846350000000002</v>
      </c>
      <c r="AU1813" s="13">
        <v>1.453318E-6</v>
      </c>
      <c r="AV1813" s="13">
        <v>3.605392E-6</v>
      </c>
      <c r="AW1813" s="15">
        <v>5.6305100000000004E-6</v>
      </c>
      <c r="AX1813" s="15">
        <v>3.3252590000000001E-6</v>
      </c>
      <c r="AY1813" s="15">
        <v>8.9557699999999995E-6</v>
      </c>
      <c r="AZ1813" s="13">
        <v>974</v>
      </c>
      <c r="BA1813" s="13">
        <v>0</v>
      </c>
      <c r="BB1813" s="13">
        <v>824</v>
      </c>
      <c r="BC1813" s="13">
        <v>0</v>
      </c>
      <c r="BD1813" s="13">
        <v>1523</v>
      </c>
      <c r="BE1813" s="13">
        <v>0</v>
      </c>
      <c r="BF1813" s="13">
        <v>1348</v>
      </c>
      <c r="BG1813" s="13">
        <v>0</v>
      </c>
      <c r="BI1813" s="22">
        <v>2E-3</v>
      </c>
      <c r="BJ1813" s="22">
        <v>1E-3</v>
      </c>
      <c r="BK1813" s="22">
        <v>1E-3</v>
      </c>
      <c r="BL1813" s="22">
        <v>17.653999999999993</v>
      </c>
      <c r="BM1813" s="12">
        <f t="shared" si="366"/>
        <v>1.1328877308258756E-4</v>
      </c>
      <c r="BN1813" s="12">
        <f t="shared" si="367"/>
        <v>5.664438654129378E-5</v>
      </c>
      <c r="BO1813" s="12">
        <f t="shared" si="368"/>
        <v>5.664438654129378E-5</v>
      </c>
      <c r="BP1813" s="16">
        <v>1.0000071282840248</v>
      </c>
      <c r="BQ1813" s="16">
        <v>2.856005684038522</v>
      </c>
      <c r="BR1813" s="15">
        <f t="shared" si="369"/>
        <v>5.664479031856946E-5</v>
      </c>
      <c r="BS1813" s="15">
        <f t="shared" si="370"/>
        <v>1.6177668993081019E-4</v>
      </c>
      <c r="BT1813" s="15">
        <f t="shared" si="371"/>
        <v>2.1842148024937965E-4</v>
      </c>
      <c r="BU1813" s="17">
        <v>1.3174513140842181</v>
      </c>
      <c r="BV1813" s="15">
        <f t="shared" si="372"/>
        <v>7.4626753441224327E-5</v>
      </c>
      <c r="BW1813" s="15">
        <f t="shared" si="373"/>
        <v>2.1313291273754098E-4</v>
      </c>
      <c r="BX1813" s="15">
        <f t="shared" si="374"/>
        <v>2.8775966617876532E-4</v>
      </c>
      <c r="BY1813" s="17">
        <f t="shared" si="375"/>
        <v>3.8560128123225467E-3</v>
      </c>
      <c r="BZ1813" s="17">
        <f t="shared" si="376"/>
        <v>1.0000071282840249E-3</v>
      </c>
      <c r="CA1813" s="17">
        <f t="shared" si="377"/>
        <v>2.856005684038522E-3</v>
      </c>
      <c r="CB1813" s="17">
        <f t="shared" si="378"/>
        <v>13.400115671273648</v>
      </c>
    </row>
    <row r="1814" spans="1:80" x14ac:dyDescent="0.25">
      <c r="A1814" s="9">
        <v>29</v>
      </c>
      <c r="B1814" s="10" t="s">
        <v>109</v>
      </c>
      <c r="C1814" s="9" t="s">
        <v>110</v>
      </c>
      <c r="D1814" s="9" t="s">
        <v>81</v>
      </c>
      <c r="E1814" s="9" t="s">
        <v>78</v>
      </c>
      <c r="F1814" s="9" t="s">
        <v>499</v>
      </c>
      <c r="G1814" s="9" t="s">
        <v>500</v>
      </c>
      <c r="H1814" s="9" t="s">
        <v>77</v>
      </c>
      <c r="I1814" s="9" t="s">
        <v>64</v>
      </c>
      <c r="J1814" s="9" t="s">
        <v>501</v>
      </c>
      <c r="K1814" s="9" t="s">
        <v>502</v>
      </c>
      <c r="L1814" s="9" t="s">
        <v>607</v>
      </c>
      <c r="M1814" s="9" t="s">
        <v>608</v>
      </c>
      <c r="N1814" s="10" t="s">
        <v>609</v>
      </c>
      <c r="O1814" s="16">
        <v>1.0000071282840248</v>
      </c>
      <c r="P1814" s="16">
        <v>2.856005684038522</v>
      </c>
      <c r="Q1814" s="10" t="s">
        <v>224</v>
      </c>
      <c r="R1814" s="10" t="s">
        <v>225</v>
      </c>
      <c r="S1814" s="10" t="s">
        <v>225</v>
      </c>
      <c r="T1814" s="10" t="s">
        <v>610</v>
      </c>
      <c r="U1814" s="9" t="s">
        <v>74</v>
      </c>
      <c r="V1814" s="9">
        <v>622.12130000000002</v>
      </c>
      <c r="W1814" s="9">
        <v>1.14785E-5</v>
      </c>
      <c r="X1814" s="9">
        <v>845.8904</v>
      </c>
      <c r="Y1814" s="9">
        <v>910.35860000000002</v>
      </c>
      <c r="Z1814" s="9">
        <v>1.3596870000000001</v>
      </c>
      <c r="AA1814" s="9">
        <v>1.463314</v>
      </c>
      <c r="AB1814" s="9">
        <v>2.1855659999999999E-3</v>
      </c>
      <c r="AC1814" s="9">
        <v>2.3521359999999999E-3</v>
      </c>
      <c r="AD1814" s="9">
        <v>1.560717E-5</v>
      </c>
      <c r="AE1814" s="9">
        <v>1.6796650000000001E-5</v>
      </c>
      <c r="AF1814" s="9">
        <v>0.35908669999999998</v>
      </c>
      <c r="AG1814" s="9">
        <v>0.25948500000000002</v>
      </c>
      <c r="AH1814" s="9">
        <v>4.3463520000000003E-5</v>
      </c>
      <c r="AI1814" s="9">
        <v>6.4730719999999995E-5</v>
      </c>
      <c r="AJ1814" s="9">
        <v>1.722154E-4</v>
      </c>
      <c r="AK1814" s="9">
        <v>31.370470000000001</v>
      </c>
      <c r="AL1814" s="9">
        <v>29.506209999999999</v>
      </c>
      <c r="AM1814" s="9">
        <v>5.0425009999999999E-2</v>
      </c>
      <c r="AN1814" s="9">
        <v>4.7428390000000001E-2</v>
      </c>
      <c r="AO1814" s="9">
        <v>8.1053339999999995E-5</v>
      </c>
      <c r="AP1814" s="9">
        <v>7.6236570000000006E-5</v>
      </c>
      <c r="AQ1814" s="9">
        <v>8.6839619999999996E-6</v>
      </c>
      <c r="AR1814" s="9">
        <v>8.1678979999999997E-6</v>
      </c>
      <c r="AS1814" s="9">
        <v>6.2785849999999996</v>
      </c>
      <c r="AT1814" s="9">
        <v>2.3880729999999999</v>
      </c>
      <c r="AU1814" s="9">
        <v>1.3831079999999999E-6</v>
      </c>
      <c r="AV1814" s="9">
        <v>3.4202880000000002E-6</v>
      </c>
      <c r="AW1814" s="11">
        <v>6.344203E-6</v>
      </c>
      <c r="AX1814" s="11">
        <v>3.0850679999999999E-6</v>
      </c>
      <c r="AY1814" s="11">
        <v>9.4292710000000003E-6</v>
      </c>
      <c r="AZ1814" s="9">
        <v>996</v>
      </c>
      <c r="BA1814" s="9">
        <v>0</v>
      </c>
      <c r="BB1814" s="9">
        <v>844</v>
      </c>
      <c r="BC1814" s="9">
        <v>0</v>
      </c>
      <c r="BD1814" s="9">
        <v>1675</v>
      </c>
      <c r="BE1814" s="9">
        <v>0</v>
      </c>
      <c r="BF1814" s="9">
        <v>1522</v>
      </c>
      <c r="BG1814" s="9">
        <v>0</v>
      </c>
      <c r="BH1814" s="26"/>
      <c r="BI1814" s="22">
        <v>2E-3</v>
      </c>
      <c r="BJ1814" s="22">
        <v>1E-3</v>
      </c>
      <c r="BK1814" s="22">
        <v>1E-3</v>
      </c>
      <c r="BL1814" s="22">
        <v>16.986999999999998</v>
      </c>
      <c r="BM1814" s="12">
        <f t="shared" si="366"/>
        <v>1.1773709307117208E-4</v>
      </c>
      <c r="BN1814" s="12">
        <f t="shared" si="367"/>
        <v>5.8868546535586041E-5</v>
      </c>
      <c r="BO1814" s="12">
        <f t="shared" si="368"/>
        <v>5.8868546535586041E-5</v>
      </c>
      <c r="BP1814" s="16">
        <v>1.0000071282840248</v>
      </c>
      <c r="BQ1814" s="16">
        <v>2.856005684038522</v>
      </c>
      <c r="BR1814" s="15">
        <f t="shared" si="369"/>
        <v>5.8868966167305875E-5</v>
      </c>
      <c r="BS1814" s="15">
        <f t="shared" si="370"/>
        <v>1.6812890351671996E-4</v>
      </c>
      <c r="BT1814" s="15">
        <f t="shared" si="371"/>
        <v>2.2699786968402585E-4</v>
      </c>
      <c r="BU1814" s="17">
        <v>1.311023479840995</v>
      </c>
      <c r="BV1814" s="15">
        <f t="shared" si="372"/>
        <v>7.7178596879303157E-5</v>
      </c>
      <c r="BW1814" s="15">
        <f t="shared" si="373"/>
        <v>2.204209401503411E-4</v>
      </c>
      <c r="BX1814" s="15">
        <f t="shared" si="374"/>
        <v>2.9759953702964429E-4</v>
      </c>
      <c r="BY1814" s="17">
        <f t="shared" si="375"/>
        <v>3.8560128123225467E-3</v>
      </c>
      <c r="BZ1814" s="17">
        <f t="shared" si="376"/>
        <v>1.0000071282840249E-3</v>
      </c>
      <c r="CA1814" s="17">
        <f t="shared" si="377"/>
        <v>2.856005684038522E-3</v>
      </c>
      <c r="CB1814" s="17">
        <f t="shared" si="378"/>
        <v>12.957052456497754</v>
      </c>
    </row>
    <row r="1815" spans="1:80" x14ac:dyDescent="0.25">
      <c r="A1815" s="13">
        <v>30</v>
      </c>
      <c r="B1815" s="14" t="s">
        <v>111</v>
      </c>
      <c r="C1815" s="13" t="s">
        <v>112</v>
      </c>
      <c r="D1815" s="13" t="s">
        <v>63</v>
      </c>
      <c r="E1815" s="13" t="s">
        <v>78</v>
      </c>
      <c r="F1815" s="13" t="s">
        <v>499</v>
      </c>
      <c r="G1815" s="13" t="s">
        <v>500</v>
      </c>
      <c r="H1815" s="13" t="s">
        <v>77</v>
      </c>
      <c r="I1815" s="13" t="s">
        <v>64</v>
      </c>
      <c r="J1815" s="13" t="s">
        <v>501</v>
      </c>
      <c r="K1815" s="13" t="s">
        <v>502</v>
      </c>
      <c r="L1815" s="13" t="s">
        <v>607</v>
      </c>
      <c r="M1815" s="13" t="s">
        <v>608</v>
      </c>
      <c r="N1815" s="14" t="s">
        <v>609</v>
      </c>
      <c r="O1815" s="16">
        <v>1.0000071282840248</v>
      </c>
      <c r="P1815" s="16">
        <v>2.856005684038522</v>
      </c>
      <c r="Q1815" s="14" t="s">
        <v>224</v>
      </c>
      <c r="R1815" s="14" t="s">
        <v>225</v>
      </c>
      <c r="S1815" s="14" t="s">
        <v>225</v>
      </c>
      <c r="T1815" s="14" t="s">
        <v>610</v>
      </c>
      <c r="U1815" s="13" t="s">
        <v>74</v>
      </c>
      <c r="V1815" s="13">
        <v>796.55799999999999</v>
      </c>
      <c r="W1815" s="13">
        <v>3.6870569999999997E-5</v>
      </c>
      <c r="X1815" s="13">
        <v>845.8904</v>
      </c>
      <c r="Y1815" s="13">
        <v>910.35860000000002</v>
      </c>
      <c r="Z1815" s="13">
        <v>1.0619320000000001</v>
      </c>
      <c r="AA1815" s="13">
        <v>1.1428659999999999</v>
      </c>
      <c r="AB1815" s="13">
        <v>1.3331510000000001E-3</v>
      </c>
      <c r="AC1815" s="13">
        <v>1.434755E-3</v>
      </c>
      <c r="AD1815" s="13">
        <v>3.9154040000000001E-5</v>
      </c>
      <c r="AE1815" s="13">
        <v>4.2138100000000002E-5</v>
      </c>
      <c r="AF1815" s="13">
        <v>0.70002640000000005</v>
      </c>
      <c r="AG1815" s="13">
        <v>0.64454800000000001</v>
      </c>
      <c r="AH1815" s="13">
        <v>5.5932230000000002E-5</v>
      </c>
      <c r="AI1815" s="13">
        <v>6.5376200000000006E-5</v>
      </c>
      <c r="AJ1815" s="13">
        <v>2.4152949999999999E-4</v>
      </c>
      <c r="AK1815" s="13">
        <v>31.370470000000001</v>
      </c>
      <c r="AL1815" s="13">
        <v>29.506209999999999</v>
      </c>
      <c r="AM1815" s="13">
        <v>3.9382529999999999E-2</v>
      </c>
      <c r="AN1815" s="13">
        <v>3.7042140000000001E-2</v>
      </c>
      <c r="AO1815" s="13">
        <v>4.9440890000000002E-5</v>
      </c>
      <c r="AP1815" s="13">
        <v>4.6502750000000001E-5</v>
      </c>
      <c r="AQ1815" s="13">
        <v>9.5120449999999995E-6</v>
      </c>
      <c r="AR1815" s="13">
        <v>8.9467700000000001E-6</v>
      </c>
      <c r="AS1815" s="13">
        <v>14.642010000000001</v>
      </c>
      <c r="AT1815" s="13">
        <v>7.3669500000000001</v>
      </c>
      <c r="AU1815" s="13">
        <v>6.4964079999999998E-7</v>
      </c>
      <c r="AV1815" s="13">
        <v>1.214447E-6</v>
      </c>
      <c r="AW1815" s="15">
        <v>5.2597029999999997E-6</v>
      </c>
      <c r="AX1815" s="15">
        <v>1.1167409999999999E-6</v>
      </c>
      <c r="AY1815" s="15">
        <v>6.3764450000000002E-6</v>
      </c>
      <c r="AZ1815" s="13">
        <v>656</v>
      </c>
      <c r="BA1815" s="13">
        <v>0</v>
      </c>
      <c r="BB1815" s="13">
        <v>509</v>
      </c>
      <c r="BC1815" s="13">
        <v>0</v>
      </c>
      <c r="BD1815" s="13">
        <v>1697</v>
      </c>
      <c r="BE1815" s="13">
        <v>0</v>
      </c>
      <c r="BF1815" s="13">
        <v>1536</v>
      </c>
      <c r="BG1815" s="13">
        <v>0</v>
      </c>
      <c r="BI1815" s="22">
        <v>0</v>
      </c>
      <c r="BJ1815" s="22">
        <v>0</v>
      </c>
      <c r="BK1815" s="22">
        <v>0</v>
      </c>
      <c r="BL1815" s="22">
        <v>18.265999999999998</v>
      </c>
      <c r="BM1815" s="12">
        <f t="shared" si="366"/>
        <v>0</v>
      </c>
      <c r="BN1815" s="12">
        <f t="shared" si="367"/>
        <v>0</v>
      </c>
      <c r="BO1815" s="12">
        <f t="shared" si="368"/>
        <v>0</v>
      </c>
      <c r="BP1815" s="16">
        <v>1.0000071282840248</v>
      </c>
      <c r="BQ1815" s="16">
        <v>2.856005684038522</v>
      </c>
      <c r="BR1815" s="15">
        <f t="shared" si="369"/>
        <v>0</v>
      </c>
      <c r="BS1815" s="15">
        <f t="shared" si="370"/>
        <v>0</v>
      </c>
      <c r="BT1815" s="15">
        <f t="shared" si="371"/>
        <v>0</v>
      </c>
      <c r="BU1815" s="17">
        <v>1.3021442361460662</v>
      </c>
      <c r="BV1815" s="15">
        <f t="shared" si="372"/>
        <v>0</v>
      </c>
      <c r="BW1815" s="15">
        <f t="shared" si="373"/>
        <v>0</v>
      </c>
      <c r="BX1815" s="15">
        <f t="shared" si="374"/>
        <v>0</v>
      </c>
      <c r="BY1815" s="17">
        <f t="shared" si="375"/>
        <v>0</v>
      </c>
      <c r="BZ1815" s="17">
        <f t="shared" si="376"/>
        <v>0</v>
      </c>
      <c r="CA1815" s="17">
        <f t="shared" si="377"/>
        <v>0</v>
      </c>
      <c r="CB1815" s="17">
        <f t="shared" si="378"/>
        <v>14.027631880521595</v>
      </c>
    </row>
    <row r="1816" spans="1:80" x14ac:dyDescent="0.25">
      <c r="A1816" s="13">
        <v>32</v>
      </c>
      <c r="B1816" s="14" t="s">
        <v>113</v>
      </c>
      <c r="C1816" s="13" t="s">
        <v>114</v>
      </c>
      <c r="D1816" s="13" t="s">
        <v>77</v>
      </c>
      <c r="E1816" s="13" t="s">
        <v>78</v>
      </c>
      <c r="F1816" s="13" t="s">
        <v>499</v>
      </c>
      <c r="G1816" s="13" t="s">
        <v>500</v>
      </c>
      <c r="H1816" s="13" t="s">
        <v>77</v>
      </c>
      <c r="I1816" s="13" t="s">
        <v>64</v>
      </c>
      <c r="J1816" s="13" t="s">
        <v>501</v>
      </c>
      <c r="K1816" s="13" t="s">
        <v>502</v>
      </c>
      <c r="L1816" s="13" t="s">
        <v>607</v>
      </c>
      <c r="M1816" s="13" t="s">
        <v>608</v>
      </c>
      <c r="N1816" s="14" t="s">
        <v>609</v>
      </c>
      <c r="O1816" s="16">
        <v>1.0000071282840248</v>
      </c>
      <c r="P1816" s="16">
        <v>2.856005684038522</v>
      </c>
      <c r="Q1816" s="14" t="s">
        <v>224</v>
      </c>
      <c r="R1816" s="14" t="s">
        <v>225</v>
      </c>
      <c r="S1816" s="14" t="s">
        <v>225</v>
      </c>
      <c r="T1816" s="14" t="s">
        <v>610</v>
      </c>
      <c r="U1816" s="13" t="s">
        <v>74</v>
      </c>
      <c r="V1816" s="13">
        <v>602.45060000000001</v>
      </c>
      <c r="W1816" s="13">
        <v>1.0195400000000001E-4</v>
      </c>
      <c r="X1816" s="13">
        <v>845.8904</v>
      </c>
      <c r="Y1816" s="13">
        <v>910.35860000000002</v>
      </c>
      <c r="Z1816" s="13">
        <v>1.404083</v>
      </c>
      <c r="AA1816" s="13">
        <v>1.5110920000000001</v>
      </c>
      <c r="AB1816" s="13">
        <v>2.330618E-3</v>
      </c>
      <c r="AC1816" s="13">
        <v>2.5082429999999998E-3</v>
      </c>
      <c r="AD1816" s="13">
        <v>1.431518E-4</v>
      </c>
      <c r="AE1816" s="13">
        <v>1.540619E-4</v>
      </c>
      <c r="AF1816" s="13">
        <v>0.24763930000000001</v>
      </c>
      <c r="AG1816" s="13">
        <v>0.16844319999999999</v>
      </c>
      <c r="AH1816" s="13">
        <v>5.7806589999999998E-4</v>
      </c>
      <c r="AI1816" s="13">
        <v>9.1462260000000001E-4</v>
      </c>
      <c r="AJ1816" s="13">
        <v>1.100288E-3</v>
      </c>
      <c r="AK1816" s="13">
        <v>31.370470000000001</v>
      </c>
      <c r="AL1816" s="13">
        <v>29.506209999999999</v>
      </c>
      <c r="AM1816" s="13">
        <v>5.2071439999999997E-2</v>
      </c>
      <c r="AN1816" s="13">
        <v>4.8976980000000003E-2</v>
      </c>
      <c r="AO1816" s="13">
        <v>8.6432699999999997E-5</v>
      </c>
      <c r="AP1816" s="13">
        <v>8.1296250000000006E-5</v>
      </c>
      <c r="AQ1816" s="13">
        <v>5.7293580000000002E-5</v>
      </c>
      <c r="AR1816" s="13">
        <v>5.3888779999999997E-5</v>
      </c>
      <c r="AS1816" s="13">
        <v>4.8774290000000002</v>
      </c>
      <c r="AT1816" s="13">
        <v>1.789053</v>
      </c>
      <c r="AU1816" s="13">
        <v>1.174667E-5</v>
      </c>
      <c r="AV1816" s="13">
        <v>3.0121399999999999E-5</v>
      </c>
      <c r="AW1816" s="15">
        <v>7.8703579999999995E-5</v>
      </c>
      <c r="AX1816" s="15">
        <v>2.7529450000000001E-5</v>
      </c>
      <c r="AY1816" s="15">
        <v>1.06233E-4</v>
      </c>
      <c r="AZ1816" s="13">
        <v>226</v>
      </c>
      <c r="BA1816" s="13">
        <v>0</v>
      </c>
      <c r="BB1816" s="13">
        <v>156</v>
      </c>
      <c r="BC1816" s="13">
        <v>1</v>
      </c>
      <c r="BD1816" s="13">
        <v>793</v>
      </c>
      <c r="BE1816" s="13">
        <v>0</v>
      </c>
      <c r="BF1816" s="13">
        <v>639</v>
      </c>
      <c r="BG1816" s="13">
        <v>0</v>
      </c>
      <c r="BI1816" s="22">
        <v>0</v>
      </c>
      <c r="BJ1816" s="22">
        <v>0</v>
      </c>
      <c r="BK1816" s="22">
        <v>0</v>
      </c>
      <c r="BL1816" s="22">
        <v>15.987000000000004</v>
      </c>
      <c r="BM1816" s="12">
        <f t="shared" si="366"/>
        <v>0</v>
      </c>
      <c r="BN1816" s="12">
        <f t="shared" si="367"/>
        <v>0</v>
      </c>
      <c r="BO1816" s="12">
        <f t="shared" si="368"/>
        <v>0</v>
      </c>
      <c r="BP1816" s="16">
        <v>1.0000071282840248</v>
      </c>
      <c r="BQ1816" s="16">
        <v>2.856005684038522</v>
      </c>
      <c r="BR1816" s="15">
        <f t="shared" si="369"/>
        <v>0</v>
      </c>
      <c r="BS1816" s="15">
        <f t="shared" si="370"/>
        <v>0</v>
      </c>
      <c r="BT1816" s="15">
        <f t="shared" si="371"/>
        <v>0</v>
      </c>
      <c r="BU1816" s="17">
        <v>1.3630320146741419</v>
      </c>
      <c r="BV1816" s="15">
        <f t="shared" si="372"/>
        <v>0</v>
      </c>
      <c r="BW1816" s="15">
        <f t="shared" si="373"/>
        <v>0</v>
      </c>
      <c r="BX1816" s="15">
        <f t="shared" si="374"/>
        <v>0</v>
      </c>
      <c r="BY1816" s="17">
        <f t="shared" si="375"/>
        <v>0</v>
      </c>
      <c r="BZ1816" s="17">
        <f t="shared" si="376"/>
        <v>0</v>
      </c>
      <c r="CA1816" s="17">
        <f t="shared" si="377"/>
        <v>0</v>
      </c>
      <c r="CB1816" s="17">
        <f t="shared" si="378"/>
        <v>11.728998165770884</v>
      </c>
    </row>
    <row r="1817" spans="1:80" x14ac:dyDescent="0.25">
      <c r="A1817" s="13">
        <v>7</v>
      </c>
      <c r="B1817" s="14" t="s">
        <v>200</v>
      </c>
      <c r="C1817" s="13" t="s">
        <v>201</v>
      </c>
      <c r="D1817" s="13" t="s">
        <v>202</v>
      </c>
      <c r="E1817" s="13" t="s">
        <v>60</v>
      </c>
      <c r="F1817" s="13" t="s">
        <v>499</v>
      </c>
      <c r="G1817" s="13" t="s">
        <v>500</v>
      </c>
      <c r="H1817" s="13" t="s">
        <v>77</v>
      </c>
      <c r="I1817" s="13" t="s">
        <v>64</v>
      </c>
      <c r="J1817" s="13" t="s">
        <v>501</v>
      </c>
      <c r="K1817" s="13" t="s">
        <v>502</v>
      </c>
      <c r="L1817" s="13" t="s">
        <v>544</v>
      </c>
      <c r="M1817" s="13" t="s">
        <v>545</v>
      </c>
      <c r="N1817" s="14" t="s">
        <v>546</v>
      </c>
      <c r="O1817" s="16">
        <v>1.0000184582691698</v>
      </c>
      <c r="P1817" s="16">
        <v>0.99999721822725562</v>
      </c>
      <c r="Q1817" s="14" t="s">
        <v>506</v>
      </c>
      <c r="R1817" s="14" t="s">
        <v>215</v>
      </c>
      <c r="S1817" s="14" t="s">
        <v>215</v>
      </c>
      <c r="T1817" s="14" t="s">
        <v>547</v>
      </c>
      <c r="U1817" s="13" t="s">
        <v>74</v>
      </c>
      <c r="V1817" s="13">
        <v>974.33820000000003</v>
      </c>
      <c r="W1817" s="13">
        <v>1.265323E-5</v>
      </c>
      <c r="X1817" s="13">
        <v>845.77970000000005</v>
      </c>
      <c r="Y1817" s="13">
        <v>170.61349999999999</v>
      </c>
      <c r="Z1817" s="13">
        <v>0.86805549999999998</v>
      </c>
      <c r="AA1817" s="13">
        <v>0.17510709999999999</v>
      </c>
      <c r="AB1817" s="13">
        <v>8.9091799999999998E-4</v>
      </c>
      <c r="AC1817" s="13">
        <v>1.7971900000000001E-4</v>
      </c>
      <c r="AD1817" s="13">
        <v>1.098371E-5</v>
      </c>
      <c r="AE1817" s="13">
        <v>2.2156699999999998E-6</v>
      </c>
      <c r="AF1817" s="13">
        <v>1.208952</v>
      </c>
      <c r="AG1817" s="13">
        <v>0.98357419999999995</v>
      </c>
      <c r="AH1817" s="13">
        <v>9.0853150000000003E-6</v>
      </c>
      <c r="AI1817" s="13">
        <v>2.2526720000000001E-6</v>
      </c>
      <c r="AJ1817" s="13">
        <v>1.3879800000000001E-4</v>
      </c>
      <c r="AK1817" s="13">
        <v>787.83749999999998</v>
      </c>
      <c r="AL1817" s="13">
        <v>13.046239999999999</v>
      </c>
      <c r="AM1817" s="13">
        <v>0.80858730000000001</v>
      </c>
      <c r="AN1817" s="13">
        <v>1.338985E-2</v>
      </c>
      <c r="AO1817" s="13">
        <v>8.298836E-4</v>
      </c>
      <c r="AP1817" s="13">
        <v>1.3742499999999999E-5</v>
      </c>
      <c r="AQ1817" s="13">
        <v>1.122303E-4</v>
      </c>
      <c r="AR1817" s="13">
        <v>1.8584840000000001E-6</v>
      </c>
      <c r="AS1817" s="13">
        <v>14.44666</v>
      </c>
      <c r="AT1817" s="13">
        <v>4.3570970000000004</v>
      </c>
      <c r="AU1817" s="13">
        <v>7.7685989999999994E-6</v>
      </c>
      <c r="AV1817" s="13">
        <v>4.2654169999999998E-7</v>
      </c>
      <c r="AW1817" s="13">
        <v>4.1486730000000001E-7</v>
      </c>
      <c r="AX1817" s="13">
        <v>3.4798690000000001E-7</v>
      </c>
      <c r="AY1817" s="13">
        <v>7.6285429999999996E-7</v>
      </c>
      <c r="AZ1817" s="13">
        <v>2154</v>
      </c>
      <c r="BA1817" s="13">
        <v>0</v>
      </c>
      <c r="BB1817" s="13">
        <v>3464</v>
      </c>
      <c r="BC1817" s="13">
        <v>0</v>
      </c>
      <c r="BD1817" s="13">
        <v>624</v>
      </c>
      <c r="BE1817" s="13">
        <v>0</v>
      </c>
      <c r="BF1817" s="13">
        <v>2220</v>
      </c>
      <c r="BG1817" s="13">
        <v>0</v>
      </c>
      <c r="BI1817" s="22">
        <v>0</v>
      </c>
      <c r="BJ1817" s="22">
        <v>0</v>
      </c>
      <c r="BK1817" s="22">
        <v>0</v>
      </c>
      <c r="BL1817" s="22">
        <v>20.375000000000004</v>
      </c>
      <c r="BM1817" s="12">
        <f t="shared" si="366"/>
        <v>0</v>
      </c>
      <c r="BN1817" s="12">
        <f t="shared" si="367"/>
        <v>0</v>
      </c>
      <c r="BO1817" s="12">
        <f t="shared" si="368"/>
        <v>0</v>
      </c>
      <c r="BP1817" s="16">
        <v>1.0000184582691698</v>
      </c>
      <c r="BQ1817" s="16">
        <v>0.99999721822725562</v>
      </c>
      <c r="BR1817" s="15">
        <f t="shared" si="369"/>
        <v>0</v>
      </c>
      <c r="BS1817" s="15">
        <f t="shared" si="370"/>
        <v>0</v>
      </c>
      <c r="BT1817" s="15">
        <f t="shared" si="371"/>
        <v>0</v>
      </c>
      <c r="BU1817" s="17">
        <v>1.3056210108598534</v>
      </c>
      <c r="BV1817" s="15">
        <f t="shared" si="372"/>
        <v>0</v>
      </c>
      <c r="BW1817" s="15">
        <f t="shared" si="373"/>
        <v>0</v>
      </c>
      <c r="BX1817" s="15">
        <f t="shared" si="374"/>
        <v>0</v>
      </c>
      <c r="BY1817" s="17">
        <f t="shared" si="375"/>
        <v>0</v>
      </c>
      <c r="BZ1817" s="17">
        <f t="shared" si="376"/>
        <v>0</v>
      </c>
      <c r="CA1817" s="17">
        <f t="shared" si="377"/>
        <v>0</v>
      </c>
      <c r="CB1817" s="17">
        <f t="shared" si="378"/>
        <v>15.605600576679963</v>
      </c>
    </row>
    <row r="1818" spans="1:80" x14ac:dyDescent="0.25">
      <c r="A1818" s="13">
        <v>9</v>
      </c>
      <c r="B1818" s="14" t="s">
        <v>75</v>
      </c>
      <c r="C1818" s="13" t="s">
        <v>76</v>
      </c>
      <c r="D1818" s="13" t="s">
        <v>77</v>
      </c>
      <c r="E1818" s="13" t="s">
        <v>78</v>
      </c>
      <c r="F1818" s="13" t="s">
        <v>499</v>
      </c>
      <c r="G1818" s="13" t="s">
        <v>500</v>
      </c>
      <c r="H1818" s="13" t="s">
        <v>77</v>
      </c>
      <c r="I1818" s="13" t="s">
        <v>64</v>
      </c>
      <c r="J1818" s="13" t="s">
        <v>501</v>
      </c>
      <c r="K1818" s="13" t="s">
        <v>502</v>
      </c>
      <c r="L1818" s="13" t="s">
        <v>544</v>
      </c>
      <c r="M1818" s="13" t="s">
        <v>545</v>
      </c>
      <c r="N1818" s="14" t="s">
        <v>546</v>
      </c>
      <c r="O1818" s="16">
        <v>1.0000184582691698</v>
      </c>
      <c r="P1818" s="16">
        <v>0.99999721822725562</v>
      </c>
      <c r="Q1818" s="14" t="s">
        <v>506</v>
      </c>
      <c r="R1818" s="14" t="s">
        <v>215</v>
      </c>
      <c r="S1818" s="14" t="s">
        <v>215</v>
      </c>
      <c r="T1818" s="14" t="s">
        <v>547</v>
      </c>
      <c r="U1818" s="13" t="s">
        <v>74</v>
      </c>
      <c r="V1818" s="13">
        <v>428.12700000000001</v>
      </c>
      <c r="W1818" s="13">
        <v>6.8859139999999995E-5</v>
      </c>
      <c r="X1818" s="13">
        <v>845.77970000000005</v>
      </c>
      <c r="Y1818" s="13">
        <v>170.61349999999999</v>
      </c>
      <c r="Z1818" s="13">
        <v>1.975535</v>
      </c>
      <c r="AA1818" s="13">
        <v>0.39851150000000002</v>
      </c>
      <c r="AB1818" s="13">
        <v>4.6143670000000003E-3</v>
      </c>
      <c r="AC1818" s="13">
        <v>9.3082560000000002E-4</v>
      </c>
      <c r="AD1818" s="13">
        <v>1.3603359999999999E-4</v>
      </c>
      <c r="AE1818" s="13">
        <v>2.7441160000000001E-5</v>
      </c>
      <c r="AF1818" s="13">
        <v>0.6559199</v>
      </c>
      <c r="AG1818" s="13">
        <v>0.37325999999999998</v>
      </c>
      <c r="AH1818" s="13">
        <v>2.0739360000000001E-4</v>
      </c>
      <c r="AI1818" s="13">
        <v>7.3517560000000006E-5</v>
      </c>
      <c r="AJ1818" s="13">
        <v>5.6219470000000004E-4</v>
      </c>
      <c r="AK1818" s="13">
        <v>787.83749999999998</v>
      </c>
      <c r="AL1818" s="13">
        <v>13.046239999999999</v>
      </c>
      <c r="AM1818" s="13">
        <v>1.8401959999999999</v>
      </c>
      <c r="AN1818" s="13">
        <v>3.0472829999999999E-2</v>
      </c>
      <c r="AO1818" s="13">
        <v>4.2982480000000002E-3</v>
      </c>
      <c r="AP1818" s="13">
        <v>7.1177090000000006E-5</v>
      </c>
      <c r="AQ1818" s="13">
        <v>1.0345490000000001E-3</v>
      </c>
      <c r="AR1818" s="13">
        <v>1.7131660000000001E-5</v>
      </c>
      <c r="AS1818" s="13">
        <v>23.983650000000001</v>
      </c>
      <c r="AT1818" s="13">
        <v>5.9892339999999997</v>
      </c>
      <c r="AU1818" s="13">
        <v>4.3135569999999999E-5</v>
      </c>
      <c r="AV1818" s="13">
        <v>2.86041E-6</v>
      </c>
      <c r="AW1818" s="15">
        <v>4.3129569999999999E-6</v>
      </c>
      <c r="AX1818" s="15">
        <v>2.6926019999999999E-6</v>
      </c>
      <c r="AY1818" s="15">
        <v>7.0055579999999996E-6</v>
      </c>
      <c r="AZ1818" s="13">
        <v>182</v>
      </c>
      <c r="BA1818" s="13">
        <v>0</v>
      </c>
      <c r="BB1818" s="13">
        <v>441</v>
      </c>
      <c r="BC1818" s="13">
        <v>0</v>
      </c>
      <c r="BD1818" s="13">
        <v>207</v>
      </c>
      <c r="BE1818" s="13">
        <v>0</v>
      </c>
      <c r="BF1818" s="13">
        <v>808</v>
      </c>
      <c r="BG1818" s="13">
        <v>0</v>
      </c>
      <c r="BI1818" s="22">
        <v>2E-3</v>
      </c>
      <c r="BJ1818" s="22">
        <v>1E-3</v>
      </c>
      <c r="BK1818" s="22">
        <v>1E-3</v>
      </c>
      <c r="BL1818" s="22">
        <v>13.376999999999999</v>
      </c>
      <c r="BM1818" s="12">
        <f t="shared" si="366"/>
        <v>1.4951035359198625E-4</v>
      </c>
      <c r="BN1818" s="12">
        <f t="shared" si="367"/>
        <v>7.4755176795993127E-5</v>
      </c>
      <c r="BO1818" s="12">
        <f t="shared" si="368"/>
        <v>7.4755176795993127E-5</v>
      </c>
      <c r="BP1818" s="16">
        <v>1.0000184582691698</v>
      </c>
      <c r="BQ1818" s="16">
        <v>0.99999721822725562</v>
      </c>
      <c r="BR1818" s="15">
        <f t="shared" si="369"/>
        <v>7.4756556647168261E-5</v>
      </c>
      <c r="BS1818" s="15">
        <f t="shared" si="370"/>
        <v>7.4754968844079815E-5</v>
      </c>
      <c r="BT1818" s="15">
        <f t="shared" si="371"/>
        <v>1.4951152549124808E-4</v>
      </c>
      <c r="BU1818" s="17">
        <v>1.32549882667873</v>
      </c>
      <c r="BV1818" s="15">
        <f t="shared" si="372"/>
        <v>9.9089728122363536E-5</v>
      </c>
      <c r="BW1818" s="15">
        <f t="shared" si="373"/>
        <v>9.9087623491232813E-5</v>
      </c>
      <c r="BX1818" s="15">
        <f t="shared" si="374"/>
        <v>1.9817735161359635E-4</v>
      </c>
      <c r="BY1818" s="17">
        <f t="shared" si="375"/>
        <v>2.0000156764964257E-3</v>
      </c>
      <c r="BZ1818" s="17">
        <f t="shared" si="376"/>
        <v>1.0000184582691699E-3</v>
      </c>
      <c r="CA1818" s="17">
        <f t="shared" si="377"/>
        <v>9.9999721822725558E-4</v>
      </c>
      <c r="CB1818" s="17">
        <f t="shared" si="378"/>
        <v>10.09204967273975</v>
      </c>
    </row>
    <row r="1819" spans="1:80" x14ac:dyDescent="0.25">
      <c r="A1819" s="9">
        <v>13</v>
      </c>
      <c r="B1819" s="10" t="s">
        <v>85</v>
      </c>
      <c r="C1819" s="9" t="s">
        <v>86</v>
      </c>
      <c r="D1819" s="9" t="s">
        <v>77</v>
      </c>
      <c r="E1819" s="9" t="s">
        <v>78</v>
      </c>
      <c r="F1819" s="9" t="s">
        <v>499</v>
      </c>
      <c r="G1819" s="9" t="s">
        <v>500</v>
      </c>
      <c r="H1819" s="9" t="s">
        <v>77</v>
      </c>
      <c r="I1819" s="9" t="s">
        <v>64</v>
      </c>
      <c r="J1819" s="9" t="s">
        <v>501</v>
      </c>
      <c r="K1819" s="9" t="s">
        <v>502</v>
      </c>
      <c r="L1819" s="9" t="s">
        <v>544</v>
      </c>
      <c r="M1819" s="9" t="s">
        <v>545</v>
      </c>
      <c r="N1819" s="10" t="s">
        <v>546</v>
      </c>
      <c r="O1819" s="16">
        <v>1.0000184582691698</v>
      </c>
      <c r="P1819" s="16">
        <v>0.99999721822725562</v>
      </c>
      <c r="Q1819" s="10" t="s">
        <v>506</v>
      </c>
      <c r="R1819" s="10" t="s">
        <v>215</v>
      </c>
      <c r="S1819" s="10" t="s">
        <v>215</v>
      </c>
      <c r="T1819" s="10" t="s">
        <v>547</v>
      </c>
      <c r="U1819" s="9" t="s">
        <v>74</v>
      </c>
      <c r="V1819" s="9">
        <v>35.38364</v>
      </c>
      <c r="W1819" s="9">
        <v>1.5496310000000001E-3</v>
      </c>
      <c r="X1819" s="9">
        <v>845.77970000000005</v>
      </c>
      <c r="Y1819" s="9">
        <v>170.61349999999999</v>
      </c>
      <c r="Z1819" s="9">
        <v>23.903130000000001</v>
      </c>
      <c r="AA1819" s="9">
        <v>4.8218199999999998</v>
      </c>
      <c r="AB1819" s="9">
        <v>0.67554190000000003</v>
      </c>
      <c r="AC1819" s="9">
        <v>0.13627259999999999</v>
      </c>
      <c r="AD1819" s="9">
        <v>3.7041020000000001E-2</v>
      </c>
      <c r="AE1819" s="9">
        <v>7.4720400000000001E-3</v>
      </c>
      <c r="AF1819" s="9">
        <v>0.1830677</v>
      </c>
      <c r="AG1819" s="9">
        <v>0.1160629</v>
      </c>
      <c r="AH1819" s="9">
        <v>0.20233509999999999</v>
      </c>
      <c r="AI1819" s="9">
        <v>6.4379229999999996E-2</v>
      </c>
      <c r="AJ1819" s="9">
        <v>1.2743859999999999E-2</v>
      </c>
      <c r="AK1819" s="9">
        <v>787.83749999999998</v>
      </c>
      <c r="AL1819" s="9">
        <v>13.046239999999999</v>
      </c>
      <c r="AM1819" s="9">
        <v>22.26559</v>
      </c>
      <c r="AN1819" s="9">
        <v>0.36870829999999999</v>
      </c>
      <c r="AO1819" s="9">
        <v>0.62926230000000005</v>
      </c>
      <c r="AP1819" s="9">
        <v>1.042031E-2</v>
      </c>
      <c r="AQ1819" s="9">
        <v>0.28374949999999999</v>
      </c>
      <c r="AR1819" s="9">
        <v>4.6987660000000001E-3</v>
      </c>
      <c r="AS1819" s="9">
        <v>0.61309119999999995</v>
      </c>
      <c r="AT1819" s="9">
        <v>0.18395030000000001</v>
      </c>
      <c r="AU1819" s="9">
        <v>0.4628178</v>
      </c>
      <c r="AV1819" s="9">
        <v>2.5543670000000001E-2</v>
      </c>
      <c r="AW1819" s="11">
        <v>2.4905699999999999E-2</v>
      </c>
      <c r="AX1819" s="11">
        <v>1.566186E-2</v>
      </c>
      <c r="AY1819" s="11">
        <v>4.0567569999999997E-2</v>
      </c>
      <c r="AZ1819" s="9">
        <v>1</v>
      </c>
      <c r="BA1819" s="9">
        <v>1</v>
      </c>
      <c r="BB1819" s="9">
        <v>4</v>
      </c>
      <c r="BC1819" s="9">
        <v>1</v>
      </c>
      <c r="BD1819" s="9">
        <v>1</v>
      </c>
      <c r="BE1819" s="9">
        <v>1</v>
      </c>
      <c r="BF1819" s="9">
        <v>10</v>
      </c>
      <c r="BG1819" s="9">
        <v>1</v>
      </c>
      <c r="BH1819" s="26"/>
      <c r="BI1819" s="22">
        <v>8.0000000000000002E-3</v>
      </c>
      <c r="BJ1819" s="22">
        <v>3.0000000000000001E-3</v>
      </c>
      <c r="BK1819" s="22">
        <v>5.0000000000000001E-3</v>
      </c>
      <c r="BL1819" s="22">
        <v>1.7199999999999993</v>
      </c>
      <c r="BM1819" s="12">
        <f t="shared" si="366"/>
        <v>4.6511627906976761E-3</v>
      </c>
      <c r="BN1819" s="12">
        <f t="shared" si="367"/>
        <v>1.7441860465116288E-3</v>
      </c>
      <c r="BO1819" s="12">
        <f t="shared" si="368"/>
        <v>2.9069767441860478E-3</v>
      </c>
      <c r="BP1819" s="16">
        <v>1.0000184582691698</v>
      </c>
      <c r="BQ1819" s="16">
        <v>0.99999721822725562</v>
      </c>
      <c r="BR1819" s="15">
        <f t="shared" si="369"/>
        <v>1.7442182411671575E-3</v>
      </c>
      <c r="BS1819" s="15">
        <f t="shared" si="370"/>
        <v>2.9069686576373723E-3</v>
      </c>
      <c r="BT1819" s="15">
        <f t="shared" si="371"/>
        <v>4.6511868988045298E-3</v>
      </c>
      <c r="BU1819" s="17">
        <v>1.2902934964430746</v>
      </c>
      <c r="BV1819" s="15">
        <f t="shared" si="372"/>
        <v>2.2505534529553613E-3</v>
      </c>
      <c r="BW1819" s="15">
        <f t="shared" si="373"/>
        <v>3.750842753313356E-3</v>
      </c>
      <c r="BX1819" s="15">
        <f t="shared" si="374"/>
        <v>6.0013962062687174E-3</v>
      </c>
      <c r="BY1819" s="17">
        <f t="shared" si="375"/>
        <v>8.0000414659437864E-3</v>
      </c>
      <c r="BZ1819" s="17">
        <f t="shared" si="376"/>
        <v>3.0000553748075094E-3</v>
      </c>
      <c r="CA1819" s="17">
        <f t="shared" si="377"/>
        <v>4.9999860911362779E-3</v>
      </c>
      <c r="CB1819" s="17">
        <f t="shared" si="378"/>
        <v>1.3330300468393337</v>
      </c>
    </row>
    <row r="1820" spans="1:80" x14ac:dyDescent="0.25">
      <c r="A1820" s="9">
        <v>29</v>
      </c>
      <c r="B1820" s="10" t="s">
        <v>109</v>
      </c>
      <c r="C1820" s="9" t="s">
        <v>110</v>
      </c>
      <c r="D1820" s="9" t="s">
        <v>81</v>
      </c>
      <c r="E1820" s="9" t="s">
        <v>78</v>
      </c>
      <c r="F1820" s="9" t="s">
        <v>499</v>
      </c>
      <c r="G1820" s="9" t="s">
        <v>500</v>
      </c>
      <c r="H1820" s="9" t="s">
        <v>77</v>
      </c>
      <c r="I1820" s="9" t="s">
        <v>64</v>
      </c>
      <c r="J1820" s="9" t="s">
        <v>501</v>
      </c>
      <c r="K1820" s="9" t="s">
        <v>502</v>
      </c>
      <c r="L1820" s="9" t="s">
        <v>544</v>
      </c>
      <c r="M1820" s="9" t="s">
        <v>545</v>
      </c>
      <c r="N1820" s="10" t="s">
        <v>546</v>
      </c>
      <c r="O1820" s="16">
        <v>1.0000184582691698</v>
      </c>
      <c r="P1820" s="16">
        <v>0.99999721822725562</v>
      </c>
      <c r="Q1820" s="10" t="s">
        <v>506</v>
      </c>
      <c r="R1820" s="10" t="s">
        <v>215</v>
      </c>
      <c r="S1820" s="10" t="s">
        <v>215</v>
      </c>
      <c r="T1820" s="10" t="s">
        <v>547</v>
      </c>
      <c r="U1820" s="9" t="s">
        <v>74</v>
      </c>
      <c r="V1820" s="9">
        <v>661.81960000000004</v>
      </c>
      <c r="W1820" s="9">
        <v>3.0877360000000001E-5</v>
      </c>
      <c r="X1820" s="9">
        <v>845.77970000000005</v>
      </c>
      <c r="Y1820" s="9">
        <v>170.61349999999999</v>
      </c>
      <c r="Z1820" s="9">
        <v>1.2779609999999999</v>
      </c>
      <c r="AA1820" s="9">
        <v>0.25779459999999998</v>
      </c>
      <c r="AB1820" s="9">
        <v>1.930981E-3</v>
      </c>
      <c r="AC1820" s="9">
        <v>3.895239E-4</v>
      </c>
      <c r="AD1820" s="9">
        <v>3.9460060000000002E-5</v>
      </c>
      <c r="AE1820" s="9">
        <v>7.9600169999999999E-6</v>
      </c>
      <c r="AF1820" s="9">
        <v>0.35908669999999998</v>
      </c>
      <c r="AG1820" s="9">
        <v>0.25948500000000002</v>
      </c>
      <c r="AH1820" s="9">
        <v>1.098901E-4</v>
      </c>
      <c r="AI1820" s="9">
        <v>3.0676219999999997E-5</v>
      </c>
      <c r="AJ1820" s="9">
        <v>2.0901430000000001E-4</v>
      </c>
      <c r="AK1820" s="9">
        <v>787.83749999999998</v>
      </c>
      <c r="AL1820" s="9">
        <v>13.046239999999999</v>
      </c>
      <c r="AM1820" s="9">
        <v>1.1904110000000001</v>
      </c>
      <c r="AN1820" s="9">
        <v>1.971268E-2</v>
      </c>
      <c r="AO1820" s="9">
        <v>1.798694E-3</v>
      </c>
      <c r="AP1820" s="9">
        <v>2.978558E-5</v>
      </c>
      <c r="AQ1820" s="9">
        <v>2.4881289999999998E-4</v>
      </c>
      <c r="AR1820" s="9">
        <v>4.1202309999999998E-6</v>
      </c>
      <c r="AS1820" s="9">
        <v>6.2785849999999996</v>
      </c>
      <c r="AT1820" s="9">
        <v>2.3880729999999999</v>
      </c>
      <c r="AU1820" s="9">
        <v>3.9628819999999997E-5</v>
      </c>
      <c r="AV1820" s="9">
        <v>1.725337E-6</v>
      </c>
      <c r="AW1820" s="11">
        <v>3.00655E-6</v>
      </c>
      <c r="AX1820" s="11">
        <v>1.556238E-6</v>
      </c>
      <c r="AY1820" s="11">
        <v>4.5627880000000003E-6</v>
      </c>
      <c r="AZ1820" s="9">
        <v>569</v>
      </c>
      <c r="BA1820" s="9">
        <v>0</v>
      </c>
      <c r="BB1820" s="9">
        <v>1348</v>
      </c>
      <c r="BC1820" s="9">
        <v>0</v>
      </c>
      <c r="BD1820" s="9">
        <v>580</v>
      </c>
      <c r="BE1820" s="9">
        <v>0</v>
      </c>
      <c r="BF1820" s="9">
        <v>1946</v>
      </c>
      <c r="BG1820" s="9">
        <v>0</v>
      </c>
      <c r="BH1820" s="26"/>
      <c r="BI1820" s="22">
        <v>0</v>
      </c>
      <c r="BJ1820" s="22">
        <v>0</v>
      </c>
      <c r="BK1820" s="22">
        <v>0</v>
      </c>
      <c r="BL1820" s="22">
        <v>16.986999999999998</v>
      </c>
      <c r="BM1820" s="12">
        <f t="shared" si="366"/>
        <v>0</v>
      </c>
      <c r="BN1820" s="12">
        <f t="shared" si="367"/>
        <v>0</v>
      </c>
      <c r="BO1820" s="12">
        <f t="shared" si="368"/>
        <v>0</v>
      </c>
      <c r="BP1820" s="16">
        <v>1.0000184582691698</v>
      </c>
      <c r="BQ1820" s="16">
        <v>0.99999721822725562</v>
      </c>
      <c r="BR1820" s="15">
        <f t="shared" si="369"/>
        <v>0</v>
      </c>
      <c r="BS1820" s="15">
        <f t="shared" si="370"/>
        <v>0</v>
      </c>
      <c r="BT1820" s="15">
        <f t="shared" si="371"/>
        <v>0</v>
      </c>
      <c r="BU1820" s="17">
        <v>1.311023479840995</v>
      </c>
      <c r="BV1820" s="15">
        <f t="shared" si="372"/>
        <v>0</v>
      </c>
      <c r="BW1820" s="15">
        <f t="shared" si="373"/>
        <v>0</v>
      </c>
      <c r="BX1820" s="15">
        <f t="shared" si="374"/>
        <v>0</v>
      </c>
      <c r="BY1820" s="17">
        <f t="shared" si="375"/>
        <v>0</v>
      </c>
      <c r="BZ1820" s="17">
        <f t="shared" si="376"/>
        <v>0</v>
      </c>
      <c r="CA1820" s="17">
        <f t="shared" si="377"/>
        <v>0</v>
      </c>
      <c r="CB1820" s="17">
        <f t="shared" si="378"/>
        <v>12.957052456497754</v>
      </c>
    </row>
    <row r="1821" spans="1:80" x14ac:dyDescent="0.25">
      <c r="A1821" s="9">
        <v>30</v>
      </c>
      <c r="B1821" s="10" t="s">
        <v>111</v>
      </c>
      <c r="C1821" s="9" t="s">
        <v>112</v>
      </c>
      <c r="D1821" s="9" t="s">
        <v>63</v>
      </c>
      <c r="E1821" s="9" t="s">
        <v>78</v>
      </c>
      <c r="F1821" s="9" t="s">
        <v>499</v>
      </c>
      <c r="G1821" s="9" t="s">
        <v>500</v>
      </c>
      <c r="H1821" s="9" t="s">
        <v>77</v>
      </c>
      <c r="I1821" s="9" t="s">
        <v>64</v>
      </c>
      <c r="J1821" s="9" t="s">
        <v>501</v>
      </c>
      <c r="K1821" s="9" t="s">
        <v>502</v>
      </c>
      <c r="L1821" s="9" t="s">
        <v>544</v>
      </c>
      <c r="M1821" s="9" t="s">
        <v>545</v>
      </c>
      <c r="N1821" s="10" t="s">
        <v>546</v>
      </c>
      <c r="O1821" s="16">
        <v>1.0000184582691698</v>
      </c>
      <c r="P1821" s="16">
        <v>0.99999721822725562</v>
      </c>
      <c r="Q1821" s="10" t="s">
        <v>506</v>
      </c>
      <c r="R1821" s="10" t="s">
        <v>215</v>
      </c>
      <c r="S1821" s="10" t="s">
        <v>215</v>
      </c>
      <c r="T1821" s="10" t="s">
        <v>547</v>
      </c>
      <c r="U1821" s="9" t="s">
        <v>74</v>
      </c>
      <c r="V1821" s="9">
        <v>834.46389999999997</v>
      </c>
      <c r="W1821" s="9">
        <v>4.2739610000000001E-5</v>
      </c>
      <c r="X1821" s="9">
        <v>845.77970000000005</v>
      </c>
      <c r="Y1821" s="9">
        <v>170.61349999999999</v>
      </c>
      <c r="Z1821" s="9">
        <v>1.0135609999999999</v>
      </c>
      <c r="AA1821" s="9">
        <v>0.2044588</v>
      </c>
      <c r="AB1821" s="9">
        <v>1.214625E-3</v>
      </c>
      <c r="AC1821" s="9">
        <v>2.4501820000000002E-4</v>
      </c>
      <c r="AD1821" s="9">
        <v>4.3319190000000003E-5</v>
      </c>
      <c r="AE1821" s="9">
        <v>8.7384919999999992E-6</v>
      </c>
      <c r="AF1821" s="9">
        <v>0.70002640000000005</v>
      </c>
      <c r="AG1821" s="9">
        <v>0.64454800000000001</v>
      </c>
      <c r="AH1821" s="9">
        <v>6.1882220000000003E-5</v>
      </c>
      <c r="AI1821" s="9">
        <v>1.355755E-5</v>
      </c>
      <c r="AJ1821" s="9">
        <v>7.8875849999999998E-5</v>
      </c>
      <c r="AK1821" s="9">
        <v>787.83749999999998</v>
      </c>
      <c r="AL1821" s="9">
        <v>13.046239999999999</v>
      </c>
      <c r="AM1821" s="9">
        <v>0.94412419999999997</v>
      </c>
      <c r="AN1821" s="9">
        <v>1.563428E-2</v>
      </c>
      <c r="AO1821" s="9">
        <v>1.1314140000000001E-3</v>
      </c>
      <c r="AP1821" s="9">
        <v>1.8735719999999999E-5</v>
      </c>
      <c r="AQ1821" s="9">
        <v>7.4468590000000007E-5</v>
      </c>
      <c r="AR1821" s="9">
        <v>1.233167E-6</v>
      </c>
      <c r="AS1821" s="9">
        <v>14.642010000000001</v>
      </c>
      <c r="AT1821" s="9">
        <v>7.3669500000000001</v>
      </c>
      <c r="AU1821" s="9">
        <v>5.0859550000000003E-6</v>
      </c>
      <c r="AV1821" s="9">
        <v>1.6739180000000001E-7</v>
      </c>
      <c r="AW1821" s="11">
        <v>1.0907439999999999E-6</v>
      </c>
      <c r="AX1821" s="11">
        <v>1.539246E-7</v>
      </c>
      <c r="AY1821" s="11">
        <v>1.2446689999999999E-6</v>
      </c>
      <c r="AZ1821" s="9">
        <v>610</v>
      </c>
      <c r="BA1821" s="9">
        <v>0</v>
      </c>
      <c r="BB1821" s="9">
        <v>1414</v>
      </c>
      <c r="BC1821" s="9">
        <v>0</v>
      </c>
      <c r="BD1821" s="9">
        <v>944</v>
      </c>
      <c r="BE1821" s="9">
        <v>0</v>
      </c>
      <c r="BF1821" s="9">
        <v>2936</v>
      </c>
      <c r="BG1821" s="9">
        <v>0</v>
      </c>
      <c r="BH1821" s="26"/>
      <c r="BI1821" s="22">
        <v>0</v>
      </c>
      <c r="BJ1821" s="22">
        <v>0</v>
      </c>
      <c r="BK1821" s="22">
        <v>0</v>
      </c>
      <c r="BL1821" s="22">
        <v>18.265999999999998</v>
      </c>
      <c r="BM1821" s="12">
        <f t="shared" si="366"/>
        <v>0</v>
      </c>
      <c r="BN1821" s="12">
        <f t="shared" si="367"/>
        <v>0</v>
      </c>
      <c r="BO1821" s="12">
        <f t="shared" si="368"/>
        <v>0</v>
      </c>
      <c r="BP1821" s="16">
        <v>1.0000184582691698</v>
      </c>
      <c r="BQ1821" s="16">
        <v>0.99999721822725562</v>
      </c>
      <c r="BR1821" s="15">
        <f t="shared" si="369"/>
        <v>0</v>
      </c>
      <c r="BS1821" s="15">
        <f t="shared" si="370"/>
        <v>0</v>
      </c>
      <c r="BT1821" s="15">
        <f t="shared" si="371"/>
        <v>0</v>
      </c>
      <c r="BU1821" s="17">
        <v>1.3021442361460662</v>
      </c>
      <c r="BV1821" s="15">
        <f t="shared" si="372"/>
        <v>0</v>
      </c>
      <c r="BW1821" s="15">
        <f t="shared" si="373"/>
        <v>0</v>
      </c>
      <c r="BX1821" s="15">
        <f t="shared" si="374"/>
        <v>0</v>
      </c>
      <c r="BY1821" s="17">
        <f t="shared" si="375"/>
        <v>0</v>
      </c>
      <c r="BZ1821" s="17">
        <f t="shared" si="376"/>
        <v>0</v>
      </c>
      <c r="CA1821" s="17">
        <f t="shared" si="377"/>
        <v>0</v>
      </c>
      <c r="CB1821" s="17">
        <f t="shared" si="378"/>
        <v>14.027631880521595</v>
      </c>
    </row>
    <row r="1822" spans="1:80" x14ac:dyDescent="0.25">
      <c r="A1822" s="9">
        <v>32</v>
      </c>
      <c r="B1822" s="10" t="s">
        <v>113</v>
      </c>
      <c r="C1822" s="9" t="s">
        <v>114</v>
      </c>
      <c r="D1822" s="9" t="s">
        <v>77</v>
      </c>
      <c r="E1822" s="9" t="s">
        <v>78</v>
      </c>
      <c r="F1822" s="9" t="s">
        <v>499</v>
      </c>
      <c r="G1822" s="9" t="s">
        <v>500</v>
      </c>
      <c r="H1822" s="9" t="s">
        <v>77</v>
      </c>
      <c r="I1822" s="9" t="s">
        <v>64</v>
      </c>
      <c r="J1822" s="9" t="s">
        <v>501</v>
      </c>
      <c r="K1822" s="9" t="s">
        <v>502</v>
      </c>
      <c r="L1822" s="9" t="s">
        <v>544</v>
      </c>
      <c r="M1822" s="9" t="s">
        <v>545</v>
      </c>
      <c r="N1822" s="10" t="s">
        <v>546</v>
      </c>
      <c r="O1822" s="16">
        <v>1.0000184582691698</v>
      </c>
      <c r="P1822" s="16">
        <v>0.99999721822725562</v>
      </c>
      <c r="Q1822" s="10" t="s">
        <v>506</v>
      </c>
      <c r="R1822" s="10" t="s">
        <v>215</v>
      </c>
      <c r="S1822" s="10" t="s">
        <v>215</v>
      </c>
      <c r="T1822" s="10" t="s">
        <v>547</v>
      </c>
      <c r="U1822" s="9" t="s">
        <v>74</v>
      </c>
      <c r="V1822" s="9">
        <v>639.23850000000004</v>
      </c>
      <c r="W1822" s="9">
        <v>7.4679049999999998E-5</v>
      </c>
      <c r="X1822" s="9">
        <v>845.77970000000005</v>
      </c>
      <c r="Y1822" s="9">
        <v>170.61349999999999</v>
      </c>
      <c r="Z1822" s="9">
        <v>1.323105</v>
      </c>
      <c r="AA1822" s="9">
        <v>0.26690120000000001</v>
      </c>
      <c r="AB1822" s="9">
        <v>2.0698140000000001E-3</v>
      </c>
      <c r="AC1822" s="9">
        <v>4.1752990000000002E-4</v>
      </c>
      <c r="AD1822" s="9">
        <v>9.8808219999999995E-5</v>
      </c>
      <c r="AE1822" s="9">
        <v>1.993193E-5</v>
      </c>
      <c r="AF1822" s="9">
        <v>0.24763930000000001</v>
      </c>
      <c r="AG1822" s="9">
        <v>0.16844319999999999</v>
      </c>
      <c r="AH1822" s="9">
        <v>3.990005E-4</v>
      </c>
      <c r="AI1822" s="9">
        <v>1.1833029999999999E-4</v>
      </c>
      <c r="AJ1822" s="9">
        <v>6.3487259999999996E-4</v>
      </c>
      <c r="AK1822" s="9">
        <v>787.83749999999998</v>
      </c>
      <c r="AL1822" s="9">
        <v>13.046239999999999</v>
      </c>
      <c r="AM1822" s="9">
        <v>1.2324630000000001</v>
      </c>
      <c r="AN1822" s="9">
        <v>2.0409030000000002E-2</v>
      </c>
      <c r="AO1822" s="9">
        <v>1.928017E-3</v>
      </c>
      <c r="AP1822" s="9">
        <v>3.1927100000000001E-5</v>
      </c>
      <c r="AQ1822" s="9">
        <v>7.8245669999999997E-4</v>
      </c>
      <c r="AR1822" s="9">
        <v>1.2957139999999999E-5</v>
      </c>
      <c r="AS1822" s="9">
        <v>4.8774290000000002</v>
      </c>
      <c r="AT1822" s="9">
        <v>1.789053</v>
      </c>
      <c r="AU1822" s="9">
        <v>1.6042399999999999E-4</v>
      </c>
      <c r="AV1822" s="9">
        <v>7.2424549999999999E-6</v>
      </c>
      <c r="AW1822" s="11">
        <v>1.018236E-5</v>
      </c>
      <c r="AX1822" s="11">
        <v>6.6192400000000003E-6</v>
      </c>
      <c r="AY1822" s="11">
        <v>1.6801599999999999E-5</v>
      </c>
      <c r="AZ1822" s="9">
        <v>295</v>
      </c>
      <c r="BA1822" s="9">
        <v>0</v>
      </c>
      <c r="BB1822" s="9">
        <v>774</v>
      </c>
      <c r="BC1822" s="9">
        <v>0</v>
      </c>
      <c r="BD1822" s="9">
        <v>310</v>
      </c>
      <c r="BE1822" s="9">
        <v>0</v>
      </c>
      <c r="BF1822" s="9">
        <v>1087</v>
      </c>
      <c r="BG1822" s="9">
        <v>0</v>
      </c>
      <c r="BH1822" s="26"/>
      <c r="BI1822" s="22">
        <v>0</v>
      </c>
      <c r="BJ1822" s="22">
        <v>0</v>
      </c>
      <c r="BK1822" s="22">
        <v>0</v>
      </c>
      <c r="BL1822" s="22">
        <v>15.987000000000004</v>
      </c>
      <c r="BM1822" s="12">
        <f t="shared" si="366"/>
        <v>0</v>
      </c>
      <c r="BN1822" s="12">
        <f t="shared" si="367"/>
        <v>0</v>
      </c>
      <c r="BO1822" s="12">
        <f t="shared" si="368"/>
        <v>0</v>
      </c>
      <c r="BP1822" s="16">
        <v>1.0000184582691698</v>
      </c>
      <c r="BQ1822" s="16">
        <v>0.99999721822725562</v>
      </c>
      <c r="BR1822" s="15">
        <f t="shared" si="369"/>
        <v>0</v>
      </c>
      <c r="BS1822" s="15">
        <f t="shared" si="370"/>
        <v>0</v>
      </c>
      <c r="BT1822" s="15">
        <f t="shared" si="371"/>
        <v>0</v>
      </c>
      <c r="BU1822" s="17">
        <v>1.3630320146741419</v>
      </c>
      <c r="BV1822" s="15">
        <f t="shared" si="372"/>
        <v>0</v>
      </c>
      <c r="BW1822" s="15">
        <f t="shared" si="373"/>
        <v>0</v>
      </c>
      <c r="BX1822" s="15">
        <f t="shared" si="374"/>
        <v>0</v>
      </c>
      <c r="BY1822" s="17">
        <f t="shared" si="375"/>
        <v>0</v>
      </c>
      <c r="BZ1822" s="17">
        <f t="shared" si="376"/>
        <v>0</v>
      </c>
      <c r="CA1822" s="17">
        <f t="shared" si="377"/>
        <v>0</v>
      </c>
      <c r="CB1822" s="17">
        <f t="shared" si="378"/>
        <v>11.728998165770884</v>
      </c>
    </row>
    <row r="1823" spans="1:80" x14ac:dyDescent="0.25">
      <c r="A1823" s="13">
        <v>7</v>
      </c>
      <c r="B1823" s="14" t="s">
        <v>200</v>
      </c>
      <c r="C1823" s="13" t="s">
        <v>201</v>
      </c>
      <c r="D1823" s="13" t="s">
        <v>202</v>
      </c>
      <c r="E1823" s="13" t="s">
        <v>60</v>
      </c>
      <c r="F1823" s="13" t="s">
        <v>499</v>
      </c>
      <c r="G1823" s="13" t="s">
        <v>500</v>
      </c>
      <c r="H1823" s="13" t="s">
        <v>77</v>
      </c>
      <c r="I1823" s="13" t="s">
        <v>64</v>
      </c>
      <c r="J1823" s="13" t="s">
        <v>501</v>
      </c>
      <c r="K1823" s="13" t="s">
        <v>502</v>
      </c>
      <c r="L1823" s="13" t="s">
        <v>503</v>
      </c>
      <c r="M1823" s="13" t="s">
        <v>504</v>
      </c>
      <c r="N1823" s="14" t="s">
        <v>505</v>
      </c>
      <c r="O1823" s="16">
        <v>1</v>
      </c>
      <c r="P1823" s="16">
        <v>0.99999485453956216</v>
      </c>
      <c r="Q1823" s="14" t="s">
        <v>506</v>
      </c>
      <c r="R1823" s="14" t="s">
        <v>215</v>
      </c>
      <c r="S1823" s="14" t="s">
        <v>215</v>
      </c>
      <c r="T1823" s="14" t="s">
        <v>507</v>
      </c>
      <c r="U1823" s="13" t="s">
        <v>74</v>
      </c>
      <c r="V1823" s="13">
        <v>959.89980000000003</v>
      </c>
      <c r="W1823" s="13">
        <v>3.5142879999999997E-5</v>
      </c>
      <c r="X1823" s="13">
        <v>219.9</v>
      </c>
      <c r="Y1823" s="13">
        <v>97.089510000000004</v>
      </c>
      <c r="Z1823" s="13">
        <v>0.2290864</v>
      </c>
      <c r="AA1823" s="13">
        <v>0.1011455</v>
      </c>
      <c r="AB1823" s="13">
        <v>2.386566E-4</v>
      </c>
      <c r="AC1823" s="13">
        <v>1.053709E-4</v>
      </c>
      <c r="AD1823" s="13">
        <v>8.0507560000000005E-6</v>
      </c>
      <c r="AE1823" s="13">
        <v>3.5545430000000001E-6</v>
      </c>
      <c r="AF1823" s="13">
        <v>1.208952</v>
      </c>
      <c r="AG1823" s="13">
        <v>0.98357419999999995</v>
      </c>
      <c r="AH1823" s="13">
        <v>6.6592870000000002E-6</v>
      </c>
      <c r="AI1823" s="13">
        <v>3.6139039999999999E-6</v>
      </c>
      <c r="AJ1823" s="13">
        <v>3.9809630000000001E-4</v>
      </c>
      <c r="AK1823" s="13">
        <v>0</v>
      </c>
      <c r="AL1823" s="13">
        <v>0</v>
      </c>
      <c r="AM1823" s="13">
        <v>0</v>
      </c>
      <c r="AN1823" s="13">
        <v>0</v>
      </c>
      <c r="AO1823" s="13">
        <v>0</v>
      </c>
      <c r="AP1823" s="13">
        <v>0</v>
      </c>
      <c r="AQ1823" s="13">
        <v>0</v>
      </c>
      <c r="AR1823" s="13">
        <v>0</v>
      </c>
      <c r="AS1823" s="13">
        <v>14.44666</v>
      </c>
      <c r="AT1823" s="13">
        <v>4.3570970000000004</v>
      </c>
      <c r="AU1823" s="13">
        <v>0</v>
      </c>
      <c r="AV1823" s="13">
        <v>0</v>
      </c>
      <c r="AW1823" s="13">
        <v>6.6556100000000001E-7</v>
      </c>
      <c r="AX1823" s="13">
        <v>0</v>
      </c>
      <c r="AY1823" s="13">
        <v>6.6556100000000001E-7</v>
      </c>
      <c r="AZ1823" s="13">
        <v>2381</v>
      </c>
      <c r="BA1823" s="13">
        <v>0</v>
      </c>
      <c r="BB1823" s="13">
        <v>3024</v>
      </c>
      <c r="BC1823" s="13">
        <v>0</v>
      </c>
      <c r="BD1823" s="13">
        <v>53743</v>
      </c>
      <c r="BE1823" s="13">
        <v>0</v>
      </c>
      <c r="BF1823" s="13">
        <v>53908</v>
      </c>
      <c r="BG1823" s="13">
        <v>0</v>
      </c>
      <c r="BI1823" s="22">
        <v>0</v>
      </c>
      <c r="BJ1823" s="22">
        <v>0</v>
      </c>
      <c r="BK1823" s="22">
        <v>0</v>
      </c>
      <c r="BL1823" s="22">
        <v>20.375000000000004</v>
      </c>
      <c r="BM1823" s="12">
        <f t="shared" si="366"/>
        <v>0</v>
      </c>
      <c r="BN1823" s="12">
        <f t="shared" si="367"/>
        <v>0</v>
      </c>
      <c r="BO1823" s="12">
        <f t="shared" si="368"/>
        <v>0</v>
      </c>
      <c r="BP1823" s="16">
        <v>1</v>
      </c>
      <c r="BQ1823" s="16">
        <v>0.99999485453956216</v>
      </c>
      <c r="BR1823" s="15">
        <f t="shared" si="369"/>
        <v>0</v>
      </c>
      <c r="BS1823" s="15">
        <f t="shared" si="370"/>
        <v>0</v>
      </c>
      <c r="BT1823" s="15">
        <f t="shared" si="371"/>
        <v>0</v>
      </c>
      <c r="BU1823" s="17">
        <v>1.3056210108598534</v>
      </c>
      <c r="BV1823" s="15">
        <f t="shared" si="372"/>
        <v>0</v>
      </c>
      <c r="BW1823" s="15">
        <f t="shared" si="373"/>
        <v>0</v>
      </c>
      <c r="BX1823" s="15">
        <f t="shared" si="374"/>
        <v>0</v>
      </c>
      <c r="BY1823" s="17">
        <f t="shared" si="375"/>
        <v>0</v>
      </c>
      <c r="BZ1823" s="17">
        <f t="shared" si="376"/>
        <v>0</v>
      </c>
      <c r="CA1823" s="17">
        <f t="shared" si="377"/>
        <v>0</v>
      </c>
      <c r="CB1823" s="17">
        <f t="shared" si="378"/>
        <v>15.605600576679963</v>
      </c>
    </row>
    <row r="1824" spans="1:80" x14ac:dyDescent="0.25">
      <c r="A1824" s="9">
        <v>9</v>
      </c>
      <c r="B1824" s="10" t="s">
        <v>75</v>
      </c>
      <c r="C1824" s="9" t="s">
        <v>76</v>
      </c>
      <c r="D1824" s="9" t="s">
        <v>77</v>
      </c>
      <c r="E1824" s="9" t="s">
        <v>78</v>
      </c>
      <c r="F1824" s="9" t="s">
        <v>499</v>
      </c>
      <c r="G1824" s="9" t="s">
        <v>500</v>
      </c>
      <c r="H1824" s="9" t="s">
        <v>77</v>
      </c>
      <c r="I1824" s="9" t="s">
        <v>64</v>
      </c>
      <c r="J1824" s="9" t="s">
        <v>501</v>
      </c>
      <c r="K1824" s="9" t="s">
        <v>502</v>
      </c>
      <c r="L1824" s="9" t="s">
        <v>503</v>
      </c>
      <c r="M1824" s="9" t="s">
        <v>504</v>
      </c>
      <c r="N1824" s="10" t="s">
        <v>505</v>
      </c>
      <c r="O1824" s="16">
        <v>1</v>
      </c>
      <c r="P1824" s="16">
        <v>0.99999485453956216</v>
      </c>
      <c r="Q1824" s="10" t="s">
        <v>506</v>
      </c>
      <c r="R1824" s="10" t="s">
        <v>215</v>
      </c>
      <c r="S1824" s="10" t="s">
        <v>215</v>
      </c>
      <c r="T1824" s="10" t="s">
        <v>507</v>
      </c>
      <c r="U1824" s="9" t="s">
        <v>74</v>
      </c>
      <c r="V1824" s="9">
        <v>417.18700000000001</v>
      </c>
      <c r="W1824" s="9">
        <v>8.8616969999999993E-5</v>
      </c>
      <c r="X1824" s="9">
        <v>219.9</v>
      </c>
      <c r="Y1824" s="9">
        <v>97.089510000000004</v>
      </c>
      <c r="Z1824" s="9">
        <v>0.52710170000000001</v>
      </c>
      <c r="AA1824" s="9">
        <v>0.23272419999999999</v>
      </c>
      <c r="AB1824" s="9">
        <v>1.263466E-3</v>
      </c>
      <c r="AC1824" s="9">
        <v>5.5784129999999999E-4</v>
      </c>
      <c r="AD1824" s="9">
        <v>4.6710150000000002E-5</v>
      </c>
      <c r="AE1824" s="9">
        <v>2.062331E-5</v>
      </c>
      <c r="AF1824" s="9">
        <v>0.6559199</v>
      </c>
      <c r="AG1824" s="9">
        <v>0.37325999999999998</v>
      </c>
      <c r="AH1824" s="9">
        <v>7.1213199999999998E-5</v>
      </c>
      <c r="AI1824" s="9">
        <v>5.5251860000000003E-5</v>
      </c>
      <c r="AJ1824" s="9">
        <v>7.3541459999999998E-4</v>
      </c>
      <c r="AK1824" s="9">
        <v>0</v>
      </c>
      <c r="AL1824" s="9">
        <v>0</v>
      </c>
      <c r="AM1824" s="9">
        <v>0</v>
      </c>
      <c r="AN1824" s="9">
        <v>0</v>
      </c>
      <c r="AO1824" s="9">
        <v>0</v>
      </c>
      <c r="AP1824" s="9">
        <v>0</v>
      </c>
      <c r="AQ1824" s="9">
        <v>0</v>
      </c>
      <c r="AR1824" s="9">
        <v>0</v>
      </c>
      <c r="AS1824" s="9">
        <v>23.983650000000001</v>
      </c>
      <c r="AT1824" s="9">
        <v>5.9892339999999997</v>
      </c>
      <c r="AU1824" s="9">
        <v>0</v>
      </c>
      <c r="AV1824" s="9">
        <v>0</v>
      </c>
      <c r="AW1824" s="11">
        <v>3.2413880000000001E-6</v>
      </c>
      <c r="AX1824" s="11">
        <v>0</v>
      </c>
      <c r="AY1824" s="11">
        <v>3.2413880000000001E-6</v>
      </c>
      <c r="AZ1824" s="9">
        <v>366</v>
      </c>
      <c r="BA1824" s="9">
        <v>0</v>
      </c>
      <c r="BB1824" s="9">
        <v>559</v>
      </c>
      <c r="BC1824" s="9">
        <v>0</v>
      </c>
      <c r="BD1824" s="9">
        <v>53743</v>
      </c>
      <c r="BE1824" s="9">
        <v>0</v>
      </c>
      <c r="BF1824" s="9">
        <v>53908</v>
      </c>
      <c r="BG1824" s="9">
        <v>0</v>
      </c>
      <c r="BH1824" s="26"/>
      <c r="BI1824" s="22">
        <v>1E-3</v>
      </c>
      <c r="BJ1824" s="22">
        <v>0</v>
      </c>
      <c r="BK1824" s="22">
        <v>1E-3</v>
      </c>
      <c r="BL1824" s="22">
        <v>13.376999999999999</v>
      </c>
      <c r="BM1824" s="12">
        <f t="shared" si="366"/>
        <v>7.4755176795993127E-5</v>
      </c>
      <c r="BN1824" s="12">
        <f t="shared" si="367"/>
        <v>0</v>
      </c>
      <c r="BO1824" s="12">
        <f t="shared" si="368"/>
        <v>7.4755176795993127E-5</v>
      </c>
      <c r="BP1824" s="16">
        <v>1</v>
      </c>
      <c r="BQ1824" s="16">
        <v>0.99999485453956216</v>
      </c>
      <c r="BR1824" s="15">
        <f t="shared" si="369"/>
        <v>0</v>
      </c>
      <c r="BS1824" s="15">
        <f t="shared" si="370"/>
        <v>7.4754792146188403E-5</v>
      </c>
      <c r="BT1824" s="15">
        <f t="shared" si="371"/>
        <v>7.4754792146188403E-5</v>
      </c>
      <c r="BU1824" s="17">
        <v>1.32549882667873</v>
      </c>
      <c r="BV1824" s="15">
        <f t="shared" si="372"/>
        <v>0</v>
      </c>
      <c r="BW1824" s="15">
        <f t="shared" si="373"/>
        <v>9.9087389278385062E-5</v>
      </c>
      <c r="BX1824" s="15">
        <f t="shared" si="374"/>
        <v>9.9087389278385062E-5</v>
      </c>
      <c r="BY1824" s="17">
        <f t="shared" si="375"/>
        <v>9.9999485453956208E-4</v>
      </c>
      <c r="BZ1824" s="17">
        <f t="shared" si="376"/>
        <v>0</v>
      </c>
      <c r="CA1824" s="17">
        <f t="shared" si="377"/>
        <v>9.9999485453956208E-4</v>
      </c>
      <c r="CB1824" s="17">
        <f t="shared" si="378"/>
        <v>10.09204967273975</v>
      </c>
    </row>
    <row r="1825" spans="1:80" x14ac:dyDescent="0.25">
      <c r="A1825" s="9">
        <v>13</v>
      </c>
      <c r="B1825" s="10" t="s">
        <v>85</v>
      </c>
      <c r="C1825" s="9" t="s">
        <v>86</v>
      </c>
      <c r="D1825" s="9" t="s">
        <v>77</v>
      </c>
      <c r="E1825" s="9" t="s">
        <v>78</v>
      </c>
      <c r="F1825" s="9" t="s">
        <v>499</v>
      </c>
      <c r="G1825" s="9" t="s">
        <v>500</v>
      </c>
      <c r="H1825" s="9" t="s">
        <v>77</v>
      </c>
      <c r="I1825" s="9" t="s">
        <v>64</v>
      </c>
      <c r="J1825" s="9" t="s">
        <v>501</v>
      </c>
      <c r="K1825" s="9" t="s">
        <v>502</v>
      </c>
      <c r="L1825" s="9" t="s">
        <v>503</v>
      </c>
      <c r="M1825" s="9" t="s">
        <v>504</v>
      </c>
      <c r="N1825" s="10" t="s">
        <v>505</v>
      </c>
      <c r="O1825" s="16">
        <v>1</v>
      </c>
      <c r="P1825" s="16">
        <v>0.99999485453956216</v>
      </c>
      <c r="Q1825" s="10" t="s">
        <v>506</v>
      </c>
      <c r="R1825" s="10" t="s">
        <v>215</v>
      </c>
      <c r="S1825" s="10" t="s">
        <v>215</v>
      </c>
      <c r="T1825" s="10" t="s">
        <v>507</v>
      </c>
      <c r="U1825" s="9" t="s">
        <v>74</v>
      </c>
      <c r="V1825" s="9">
        <v>22.738199999999999</v>
      </c>
      <c r="W1825" s="9">
        <v>1.739754E-3</v>
      </c>
      <c r="X1825" s="9">
        <v>219.9</v>
      </c>
      <c r="Y1825" s="9">
        <v>97.089510000000004</v>
      </c>
      <c r="Z1825" s="9">
        <v>9.6709490000000002</v>
      </c>
      <c r="AA1825" s="9">
        <v>4.2698850000000004</v>
      </c>
      <c r="AB1825" s="9">
        <v>0.42531720000000001</v>
      </c>
      <c r="AC1825" s="9">
        <v>0.1877846</v>
      </c>
      <c r="AD1825" s="9">
        <v>1.6825070000000001E-2</v>
      </c>
      <c r="AE1825" s="9">
        <v>7.4285489999999996E-3</v>
      </c>
      <c r="AF1825" s="9">
        <v>0.1830677</v>
      </c>
      <c r="AG1825" s="9">
        <v>0.1160629</v>
      </c>
      <c r="AH1825" s="9">
        <v>9.1906260000000004E-2</v>
      </c>
      <c r="AI1825" s="9">
        <v>6.4004510000000001E-2</v>
      </c>
      <c r="AJ1825" s="9">
        <v>1.4430180000000001E-2</v>
      </c>
      <c r="AK1825" s="9">
        <v>0</v>
      </c>
      <c r="AL1825" s="9">
        <v>0</v>
      </c>
      <c r="AM1825" s="9">
        <v>0</v>
      </c>
      <c r="AN1825" s="9">
        <v>0</v>
      </c>
      <c r="AO1825" s="9">
        <v>0</v>
      </c>
      <c r="AP1825" s="9">
        <v>0</v>
      </c>
      <c r="AQ1825" s="9">
        <v>0</v>
      </c>
      <c r="AR1825" s="9">
        <v>0</v>
      </c>
      <c r="AS1825" s="9">
        <v>0.61309119999999995</v>
      </c>
      <c r="AT1825" s="9">
        <v>0.18395030000000001</v>
      </c>
      <c r="AU1825" s="9">
        <v>0</v>
      </c>
      <c r="AV1825" s="9">
        <v>0</v>
      </c>
      <c r="AW1825" s="11">
        <v>2.476074E-2</v>
      </c>
      <c r="AX1825" s="11">
        <v>0</v>
      </c>
      <c r="AY1825" s="11">
        <v>2.476074E-2</v>
      </c>
      <c r="AZ1825" s="9">
        <v>3</v>
      </c>
      <c r="BA1825" s="9">
        <v>1</v>
      </c>
      <c r="BB1825" s="9">
        <v>5</v>
      </c>
      <c r="BC1825" s="9">
        <v>1</v>
      </c>
      <c r="BD1825" s="9">
        <v>53743</v>
      </c>
      <c r="BE1825" s="9">
        <v>0</v>
      </c>
      <c r="BF1825" s="9">
        <v>53908</v>
      </c>
      <c r="BG1825" s="9">
        <v>0</v>
      </c>
      <c r="BH1825" s="26"/>
      <c r="BI1825" s="22">
        <v>6.0000000000000001E-3</v>
      </c>
      <c r="BJ1825" s="22">
        <v>0</v>
      </c>
      <c r="BK1825" s="22">
        <v>6.0000000000000001E-3</v>
      </c>
      <c r="BL1825" s="22">
        <v>1.7199999999999993</v>
      </c>
      <c r="BM1825" s="12">
        <f t="shared" si="366"/>
        <v>3.4883720930232575E-3</v>
      </c>
      <c r="BN1825" s="12">
        <f t="shared" si="367"/>
        <v>0</v>
      </c>
      <c r="BO1825" s="12">
        <f t="shared" si="368"/>
        <v>3.4883720930232575E-3</v>
      </c>
      <c r="BP1825" s="16">
        <v>1</v>
      </c>
      <c r="BQ1825" s="16">
        <v>0.99999485453956216</v>
      </c>
      <c r="BR1825" s="15">
        <f t="shared" si="369"/>
        <v>0</v>
      </c>
      <c r="BS1825" s="15">
        <f t="shared" si="370"/>
        <v>3.4883541437426605E-3</v>
      </c>
      <c r="BT1825" s="15">
        <f t="shared" si="371"/>
        <v>3.4883541437426605E-3</v>
      </c>
      <c r="BU1825" s="17">
        <v>1.2902934964430746</v>
      </c>
      <c r="BV1825" s="15">
        <f t="shared" si="372"/>
        <v>0</v>
      </c>
      <c r="BW1825" s="15">
        <f t="shared" si="373"/>
        <v>4.5010006649614052E-3</v>
      </c>
      <c r="BX1825" s="15">
        <f t="shared" si="374"/>
        <v>4.5010006649614052E-3</v>
      </c>
      <c r="BY1825" s="17">
        <f t="shared" si="375"/>
        <v>5.9999691272373734E-3</v>
      </c>
      <c r="BZ1825" s="17">
        <f t="shared" si="376"/>
        <v>0</v>
      </c>
      <c r="CA1825" s="17">
        <f t="shared" si="377"/>
        <v>5.9999691272373734E-3</v>
      </c>
      <c r="CB1825" s="17">
        <f t="shared" si="378"/>
        <v>1.3330300468393337</v>
      </c>
    </row>
    <row r="1826" spans="1:80" x14ac:dyDescent="0.25">
      <c r="A1826" s="9">
        <v>28</v>
      </c>
      <c r="B1826" s="10" t="s">
        <v>107</v>
      </c>
      <c r="C1826" s="9" t="s">
        <v>108</v>
      </c>
      <c r="D1826" s="9" t="s">
        <v>81</v>
      </c>
      <c r="E1826" s="9" t="s">
        <v>78</v>
      </c>
      <c r="F1826" s="9" t="s">
        <v>499</v>
      </c>
      <c r="G1826" s="9" t="s">
        <v>500</v>
      </c>
      <c r="H1826" s="9" t="s">
        <v>77</v>
      </c>
      <c r="I1826" s="9" t="s">
        <v>64</v>
      </c>
      <c r="J1826" s="9" t="s">
        <v>501</v>
      </c>
      <c r="K1826" s="9" t="s">
        <v>502</v>
      </c>
      <c r="L1826" s="9" t="s">
        <v>503</v>
      </c>
      <c r="M1826" s="9" t="s">
        <v>504</v>
      </c>
      <c r="N1826" s="10" t="s">
        <v>505</v>
      </c>
      <c r="O1826" s="16">
        <v>1</v>
      </c>
      <c r="P1826" s="16">
        <v>0.99999485453956216</v>
      </c>
      <c r="Q1826" s="10" t="s">
        <v>506</v>
      </c>
      <c r="R1826" s="10" t="s">
        <v>215</v>
      </c>
      <c r="S1826" s="10" t="s">
        <v>215</v>
      </c>
      <c r="T1826" s="10" t="s">
        <v>507</v>
      </c>
      <c r="U1826" s="9" t="s">
        <v>74</v>
      </c>
      <c r="V1826" s="9">
        <v>605.6508</v>
      </c>
      <c r="W1826" s="9">
        <v>5.3259939999999997E-5</v>
      </c>
      <c r="X1826" s="9">
        <v>219.9</v>
      </c>
      <c r="Y1826" s="9">
        <v>97.089510000000004</v>
      </c>
      <c r="Z1826" s="9">
        <v>0.36308049999999997</v>
      </c>
      <c r="AA1826" s="9">
        <v>0.16030610000000001</v>
      </c>
      <c r="AB1826" s="9">
        <v>5.9948819999999998E-4</v>
      </c>
      <c r="AC1826" s="9">
        <v>2.64684E-4</v>
      </c>
      <c r="AD1826" s="9">
        <v>1.9337649999999999E-5</v>
      </c>
      <c r="AE1826" s="9">
        <v>8.5378940000000003E-6</v>
      </c>
      <c r="AF1826" s="9">
        <v>0.3746621</v>
      </c>
      <c r="AG1826" s="9">
        <v>0.23458879999999999</v>
      </c>
      <c r="AH1826" s="9">
        <v>5.1613570000000001E-5</v>
      </c>
      <c r="AI1826" s="9">
        <v>3.6395150000000003E-5</v>
      </c>
      <c r="AJ1826" s="9">
        <v>5.1553109999999999E-4</v>
      </c>
      <c r="AK1826" s="9">
        <v>0</v>
      </c>
      <c r="AL1826" s="9">
        <v>0</v>
      </c>
      <c r="AM1826" s="9">
        <v>0</v>
      </c>
      <c r="AN1826" s="9">
        <v>0</v>
      </c>
      <c r="AO1826" s="9">
        <v>0</v>
      </c>
      <c r="AP1826" s="9">
        <v>0</v>
      </c>
      <c r="AQ1826" s="9">
        <v>0</v>
      </c>
      <c r="AR1826" s="9">
        <v>0</v>
      </c>
      <c r="AS1826" s="9">
        <v>7.3445919999999996</v>
      </c>
      <c r="AT1826" s="9">
        <v>2.7846350000000002</v>
      </c>
      <c r="AU1826" s="9">
        <v>0</v>
      </c>
      <c r="AV1826" s="9">
        <v>0</v>
      </c>
      <c r="AW1826" s="11">
        <v>2.8278439999999998E-6</v>
      </c>
      <c r="AX1826" s="11">
        <v>0</v>
      </c>
      <c r="AY1826" s="11">
        <v>2.8278439999999998E-6</v>
      </c>
      <c r="AZ1826" s="9">
        <v>864</v>
      </c>
      <c r="BA1826" s="9">
        <v>0</v>
      </c>
      <c r="BB1826" s="9">
        <v>1285</v>
      </c>
      <c r="BC1826" s="9">
        <v>0</v>
      </c>
      <c r="BD1826" s="9">
        <v>53743</v>
      </c>
      <c r="BE1826" s="9">
        <v>0</v>
      </c>
      <c r="BF1826" s="9">
        <v>53908</v>
      </c>
      <c r="BG1826" s="9">
        <v>0</v>
      </c>
      <c r="BH1826" s="26"/>
      <c r="BI1826" s="22">
        <v>0</v>
      </c>
      <c r="BJ1826" s="22">
        <v>0</v>
      </c>
      <c r="BK1826" s="22">
        <v>0</v>
      </c>
      <c r="BL1826" s="22">
        <v>17.653999999999993</v>
      </c>
      <c r="BM1826" s="12">
        <f t="shared" si="366"/>
        <v>0</v>
      </c>
      <c r="BN1826" s="12">
        <f t="shared" si="367"/>
        <v>0</v>
      </c>
      <c r="BO1826" s="12">
        <f t="shared" si="368"/>
        <v>0</v>
      </c>
      <c r="BP1826" s="16">
        <v>1</v>
      </c>
      <c r="BQ1826" s="16">
        <v>0.99999485453956216</v>
      </c>
      <c r="BR1826" s="15">
        <f t="shared" si="369"/>
        <v>0</v>
      </c>
      <c r="BS1826" s="15">
        <f t="shared" si="370"/>
        <v>0</v>
      </c>
      <c r="BT1826" s="15">
        <f t="shared" si="371"/>
        <v>0</v>
      </c>
      <c r="BU1826" s="17">
        <v>1.3174513140842181</v>
      </c>
      <c r="BV1826" s="15">
        <f t="shared" si="372"/>
        <v>0</v>
      </c>
      <c r="BW1826" s="15">
        <f t="shared" si="373"/>
        <v>0</v>
      </c>
      <c r="BX1826" s="15">
        <f t="shared" si="374"/>
        <v>0</v>
      </c>
      <c r="BY1826" s="17">
        <f t="shared" si="375"/>
        <v>0</v>
      </c>
      <c r="BZ1826" s="17">
        <f t="shared" si="376"/>
        <v>0</v>
      </c>
      <c r="CA1826" s="17">
        <f t="shared" si="377"/>
        <v>0</v>
      </c>
      <c r="CB1826" s="17">
        <f t="shared" si="378"/>
        <v>13.400115671273648</v>
      </c>
    </row>
    <row r="1827" spans="1:80" x14ac:dyDescent="0.25">
      <c r="A1827" s="9">
        <v>29</v>
      </c>
      <c r="B1827" s="10" t="s">
        <v>109</v>
      </c>
      <c r="C1827" s="9" t="s">
        <v>110</v>
      </c>
      <c r="D1827" s="9" t="s">
        <v>81</v>
      </c>
      <c r="E1827" s="9" t="s">
        <v>78</v>
      </c>
      <c r="F1827" s="9" t="s">
        <v>499</v>
      </c>
      <c r="G1827" s="9" t="s">
        <v>500</v>
      </c>
      <c r="H1827" s="9" t="s">
        <v>77</v>
      </c>
      <c r="I1827" s="9" t="s">
        <v>64</v>
      </c>
      <c r="J1827" s="9" t="s">
        <v>501</v>
      </c>
      <c r="K1827" s="9" t="s">
        <v>502</v>
      </c>
      <c r="L1827" s="9" t="s">
        <v>503</v>
      </c>
      <c r="M1827" s="9" t="s">
        <v>504</v>
      </c>
      <c r="N1827" s="10" t="s">
        <v>505</v>
      </c>
      <c r="O1827" s="16">
        <v>1</v>
      </c>
      <c r="P1827" s="16">
        <v>0.99999485453956216</v>
      </c>
      <c r="Q1827" s="10" t="s">
        <v>506</v>
      </c>
      <c r="R1827" s="10" t="s">
        <v>215</v>
      </c>
      <c r="S1827" s="10" t="s">
        <v>215</v>
      </c>
      <c r="T1827" s="10" t="s">
        <v>507</v>
      </c>
      <c r="U1827" s="9" t="s">
        <v>74</v>
      </c>
      <c r="V1827" s="9">
        <v>655.58119999999997</v>
      </c>
      <c r="W1827" s="9">
        <v>6.2934800000000003E-6</v>
      </c>
      <c r="X1827" s="9">
        <v>219.9</v>
      </c>
      <c r="Y1827" s="9">
        <v>97.089510000000004</v>
      </c>
      <c r="Z1827" s="9">
        <v>0.33542759999999999</v>
      </c>
      <c r="AA1827" s="9">
        <v>0.1480968</v>
      </c>
      <c r="AB1827" s="9">
        <v>5.1164910000000001E-4</v>
      </c>
      <c r="AC1827" s="9">
        <v>2.2590159999999999E-4</v>
      </c>
      <c r="AD1827" s="9">
        <v>2.1110070000000002E-6</v>
      </c>
      <c r="AE1827" s="9">
        <v>9.3204449999999999E-7</v>
      </c>
      <c r="AF1827" s="9">
        <v>0.35908669999999998</v>
      </c>
      <c r="AG1827" s="9">
        <v>0.25948500000000002</v>
      </c>
      <c r="AH1827" s="9">
        <v>5.8788219999999997E-6</v>
      </c>
      <c r="AI1827" s="9">
        <v>3.5919019999999999E-6</v>
      </c>
      <c r="AJ1827" s="9">
        <v>4.7946750000000003E-5</v>
      </c>
      <c r="AK1827" s="9">
        <v>0</v>
      </c>
      <c r="AL1827" s="9">
        <v>0</v>
      </c>
      <c r="AM1827" s="9">
        <v>0</v>
      </c>
      <c r="AN1827" s="9">
        <v>0</v>
      </c>
      <c r="AO1827" s="9">
        <v>0</v>
      </c>
      <c r="AP1827" s="9">
        <v>0</v>
      </c>
      <c r="AQ1827" s="9">
        <v>0</v>
      </c>
      <c r="AR1827" s="9">
        <v>0</v>
      </c>
      <c r="AS1827" s="9">
        <v>6.2785849999999996</v>
      </c>
      <c r="AT1827" s="9">
        <v>2.3880729999999999</v>
      </c>
      <c r="AU1827" s="9">
        <v>0</v>
      </c>
      <c r="AV1827" s="9">
        <v>0</v>
      </c>
      <c r="AW1827" s="11">
        <v>3.5203930000000002E-7</v>
      </c>
      <c r="AX1827" s="11">
        <v>0</v>
      </c>
      <c r="AY1827" s="11">
        <v>3.5203930000000002E-7</v>
      </c>
      <c r="AZ1827" s="9">
        <v>2876</v>
      </c>
      <c r="BA1827" s="9">
        <v>0</v>
      </c>
      <c r="BB1827" s="9">
        <v>4106</v>
      </c>
      <c r="BC1827" s="9">
        <v>0</v>
      </c>
      <c r="BD1827" s="9">
        <v>53743</v>
      </c>
      <c r="BE1827" s="9">
        <v>0</v>
      </c>
      <c r="BF1827" s="9">
        <v>53908</v>
      </c>
      <c r="BG1827" s="9">
        <v>0</v>
      </c>
      <c r="BH1827" s="26"/>
      <c r="BI1827" s="22">
        <v>0</v>
      </c>
      <c r="BJ1827" s="22">
        <v>0</v>
      </c>
      <c r="BK1827" s="22">
        <v>0</v>
      </c>
      <c r="BL1827" s="22">
        <v>16.986999999999998</v>
      </c>
      <c r="BM1827" s="12">
        <f t="shared" si="366"/>
        <v>0</v>
      </c>
      <c r="BN1827" s="12">
        <f t="shared" si="367"/>
        <v>0</v>
      </c>
      <c r="BO1827" s="12">
        <f t="shared" si="368"/>
        <v>0</v>
      </c>
      <c r="BP1827" s="16">
        <v>1</v>
      </c>
      <c r="BQ1827" s="16">
        <v>0.99999485453956216</v>
      </c>
      <c r="BR1827" s="15">
        <f t="shared" si="369"/>
        <v>0</v>
      </c>
      <c r="BS1827" s="15">
        <f t="shared" si="370"/>
        <v>0</v>
      </c>
      <c r="BT1827" s="15">
        <f t="shared" si="371"/>
        <v>0</v>
      </c>
      <c r="BU1827" s="17">
        <v>1.311023479840995</v>
      </c>
      <c r="BV1827" s="15">
        <f t="shared" si="372"/>
        <v>0</v>
      </c>
      <c r="BW1827" s="15">
        <f t="shared" si="373"/>
        <v>0</v>
      </c>
      <c r="BX1827" s="15">
        <f t="shared" si="374"/>
        <v>0</v>
      </c>
      <c r="BY1827" s="17">
        <f t="shared" si="375"/>
        <v>0</v>
      </c>
      <c r="BZ1827" s="17">
        <f t="shared" si="376"/>
        <v>0</v>
      </c>
      <c r="CA1827" s="17">
        <f t="shared" si="377"/>
        <v>0</v>
      </c>
      <c r="CB1827" s="17">
        <f t="shared" si="378"/>
        <v>12.957052456497754</v>
      </c>
    </row>
    <row r="1828" spans="1:80" x14ac:dyDescent="0.25">
      <c r="A1828" s="9">
        <v>30</v>
      </c>
      <c r="B1828" s="10" t="s">
        <v>111</v>
      </c>
      <c r="C1828" s="9" t="s">
        <v>112</v>
      </c>
      <c r="D1828" s="9" t="s">
        <v>63</v>
      </c>
      <c r="E1828" s="9" t="s">
        <v>78</v>
      </c>
      <c r="F1828" s="9" t="s">
        <v>499</v>
      </c>
      <c r="G1828" s="9" t="s">
        <v>500</v>
      </c>
      <c r="H1828" s="9" t="s">
        <v>77</v>
      </c>
      <c r="I1828" s="9" t="s">
        <v>64</v>
      </c>
      <c r="J1828" s="9" t="s">
        <v>501</v>
      </c>
      <c r="K1828" s="9" t="s">
        <v>502</v>
      </c>
      <c r="L1828" s="9" t="s">
        <v>503</v>
      </c>
      <c r="M1828" s="9" t="s">
        <v>504</v>
      </c>
      <c r="N1828" s="10" t="s">
        <v>505</v>
      </c>
      <c r="O1828" s="16">
        <v>1</v>
      </c>
      <c r="P1828" s="16">
        <v>0.99999485453956216</v>
      </c>
      <c r="Q1828" s="10" t="s">
        <v>506</v>
      </c>
      <c r="R1828" s="10" t="s">
        <v>215</v>
      </c>
      <c r="S1828" s="10" t="s">
        <v>215</v>
      </c>
      <c r="T1828" s="10" t="s">
        <v>507</v>
      </c>
      <c r="U1828" s="9" t="s">
        <v>74</v>
      </c>
      <c r="V1828" s="9">
        <v>831.27329999999995</v>
      </c>
      <c r="W1828" s="9">
        <v>4.2739610000000001E-5</v>
      </c>
      <c r="X1828" s="9">
        <v>219.9</v>
      </c>
      <c r="Y1828" s="9">
        <v>97.089510000000004</v>
      </c>
      <c r="Z1828" s="9">
        <v>0.26453389999999999</v>
      </c>
      <c r="AA1828" s="9">
        <v>0.1167961</v>
      </c>
      <c r="AB1828" s="9">
        <v>3.182274E-4</v>
      </c>
      <c r="AC1828" s="9">
        <v>1.405027E-4</v>
      </c>
      <c r="AD1828" s="9">
        <v>1.130608E-5</v>
      </c>
      <c r="AE1828" s="9">
        <v>4.9918220000000004E-6</v>
      </c>
      <c r="AF1828" s="9">
        <v>0.70002640000000005</v>
      </c>
      <c r="AG1828" s="9">
        <v>0.64454800000000001</v>
      </c>
      <c r="AH1828" s="9">
        <v>1.615093E-5</v>
      </c>
      <c r="AI1828" s="9">
        <v>7.7446860000000006E-6</v>
      </c>
      <c r="AJ1828" s="9">
        <v>7.8875849999999998E-5</v>
      </c>
      <c r="AK1828" s="9">
        <v>0</v>
      </c>
      <c r="AL1828" s="9">
        <v>0</v>
      </c>
      <c r="AM1828" s="9">
        <v>0</v>
      </c>
      <c r="AN1828" s="9">
        <v>0</v>
      </c>
      <c r="AO1828" s="9">
        <v>0</v>
      </c>
      <c r="AP1828" s="9">
        <v>0</v>
      </c>
      <c r="AQ1828" s="9">
        <v>0</v>
      </c>
      <c r="AR1828" s="9">
        <v>0</v>
      </c>
      <c r="AS1828" s="9">
        <v>14.642010000000001</v>
      </c>
      <c r="AT1828" s="9">
        <v>7.3669500000000001</v>
      </c>
      <c r="AU1828" s="9">
        <v>0</v>
      </c>
      <c r="AV1828" s="9">
        <v>0</v>
      </c>
      <c r="AW1828" s="11">
        <v>6.2308209999999999E-7</v>
      </c>
      <c r="AX1828" s="11">
        <v>0</v>
      </c>
      <c r="AY1828" s="11">
        <v>6.2308209999999999E-7</v>
      </c>
      <c r="AZ1828" s="9">
        <v>1320</v>
      </c>
      <c r="BA1828" s="9">
        <v>0</v>
      </c>
      <c r="BB1828" s="9">
        <v>1945</v>
      </c>
      <c r="BC1828" s="9">
        <v>0</v>
      </c>
      <c r="BD1828" s="9">
        <v>53743</v>
      </c>
      <c r="BE1828" s="9">
        <v>0</v>
      </c>
      <c r="BF1828" s="9">
        <v>53908</v>
      </c>
      <c r="BG1828" s="9">
        <v>0</v>
      </c>
      <c r="BH1828" s="26"/>
      <c r="BI1828" s="22">
        <v>0</v>
      </c>
      <c r="BJ1828" s="22">
        <v>0</v>
      </c>
      <c r="BK1828" s="22">
        <v>0</v>
      </c>
      <c r="BL1828" s="22">
        <v>18.265999999999998</v>
      </c>
      <c r="BM1828" s="12">
        <f t="shared" si="366"/>
        <v>0</v>
      </c>
      <c r="BN1828" s="12">
        <f t="shared" si="367"/>
        <v>0</v>
      </c>
      <c r="BO1828" s="12">
        <f t="shared" si="368"/>
        <v>0</v>
      </c>
      <c r="BP1828" s="16">
        <v>1</v>
      </c>
      <c r="BQ1828" s="16">
        <v>0.99999485453956216</v>
      </c>
      <c r="BR1828" s="15">
        <f t="shared" si="369"/>
        <v>0</v>
      </c>
      <c r="BS1828" s="15">
        <f t="shared" si="370"/>
        <v>0</v>
      </c>
      <c r="BT1828" s="15">
        <f t="shared" si="371"/>
        <v>0</v>
      </c>
      <c r="BU1828" s="17">
        <v>1.3021442361460662</v>
      </c>
      <c r="BV1828" s="15">
        <f t="shared" si="372"/>
        <v>0</v>
      </c>
      <c r="BW1828" s="15">
        <f t="shared" si="373"/>
        <v>0</v>
      </c>
      <c r="BX1828" s="15">
        <f t="shared" si="374"/>
        <v>0</v>
      </c>
      <c r="BY1828" s="17">
        <f t="shared" si="375"/>
        <v>0</v>
      </c>
      <c r="BZ1828" s="17">
        <f t="shared" si="376"/>
        <v>0</v>
      </c>
      <c r="CA1828" s="17">
        <f t="shared" si="377"/>
        <v>0</v>
      </c>
      <c r="CB1828" s="17">
        <f t="shared" si="378"/>
        <v>14.027631880521595</v>
      </c>
    </row>
    <row r="1829" spans="1:80" x14ac:dyDescent="0.25">
      <c r="A1829" s="9">
        <v>32</v>
      </c>
      <c r="B1829" s="10" t="s">
        <v>113</v>
      </c>
      <c r="C1829" s="9" t="s">
        <v>114</v>
      </c>
      <c r="D1829" s="9" t="s">
        <v>77</v>
      </c>
      <c r="E1829" s="9" t="s">
        <v>78</v>
      </c>
      <c r="F1829" s="9" t="s">
        <v>499</v>
      </c>
      <c r="G1829" s="9" t="s">
        <v>500</v>
      </c>
      <c r="H1829" s="9" t="s">
        <v>77</v>
      </c>
      <c r="I1829" s="9" t="s">
        <v>64</v>
      </c>
      <c r="J1829" s="9" t="s">
        <v>501</v>
      </c>
      <c r="K1829" s="9" t="s">
        <v>502</v>
      </c>
      <c r="L1829" s="9" t="s">
        <v>503</v>
      </c>
      <c r="M1829" s="9" t="s">
        <v>504</v>
      </c>
      <c r="N1829" s="10" t="s">
        <v>505</v>
      </c>
      <c r="O1829" s="16">
        <v>1</v>
      </c>
      <c r="P1829" s="16">
        <v>0.99999485453956216</v>
      </c>
      <c r="Q1829" s="10" t="s">
        <v>506</v>
      </c>
      <c r="R1829" s="10" t="s">
        <v>215</v>
      </c>
      <c r="S1829" s="10" t="s">
        <v>215</v>
      </c>
      <c r="T1829" s="10" t="s">
        <v>507</v>
      </c>
      <c r="U1829" s="9" t="s">
        <v>74</v>
      </c>
      <c r="V1829" s="9">
        <v>627.43430000000001</v>
      </c>
      <c r="W1829" s="9">
        <v>9.2713930000000002E-5</v>
      </c>
      <c r="X1829" s="9">
        <v>219.9</v>
      </c>
      <c r="Y1829" s="9">
        <v>97.089510000000004</v>
      </c>
      <c r="Z1829" s="9">
        <v>0.35047499999999998</v>
      </c>
      <c r="AA1829" s="9">
        <v>0.1547405</v>
      </c>
      <c r="AB1829" s="9">
        <v>5.5858429999999998E-4</v>
      </c>
      <c r="AC1829" s="9">
        <v>2.4662430000000002E-4</v>
      </c>
      <c r="AD1829" s="9">
        <v>3.2493909999999998E-5</v>
      </c>
      <c r="AE1829" s="9">
        <v>1.4346600000000001E-5</v>
      </c>
      <c r="AF1829" s="9">
        <v>0.24763930000000001</v>
      </c>
      <c r="AG1829" s="9">
        <v>0.16844319999999999</v>
      </c>
      <c r="AH1829" s="9">
        <v>1.3121469999999999E-4</v>
      </c>
      <c r="AI1829" s="9">
        <v>8.5171760000000001E-5</v>
      </c>
      <c r="AJ1829" s="9">
        <v>6.5739409999999998E-4</v>
      </c>
      <c r="AK1829" s="9">
        <v>0</v>
      </c>
      <c r="AL1829" s="9">
        <v>0</v>
      </c>
      <c r="AM1829" s="9">
        <v>0</v>
      </c>
      <c r="AN1829" s="9">
        <v>0</v>
      </c>
      <c r="AO1829" s="9">
        <v>0</v>
      </c>
      <c r="AP1829" s="9">
        <v>0</v>
      </c>
      <c r="AQ1829" s="9">
        <v>0</v>
      </c>
      <c r="AR1829" s="9">
        <v>0</v>
      </c>
      <c r="AS1829" s="9">
        <v>4.8774290000000002</v>
      </c>
      <c r="AT1829" s="9">
        <v>1.789053</v>
      </c>
      <c r="AU1829" s="9">
        <v>0</v>
      </c>
      <c r="AV1829" s="9">
        <v>0</v>
      </c>
      <c r="AW1829" s="11">
        <v>7.3290590000000002E-6</v>
      </c>
      <c r="AX1829" s="11">
        <v>0</v>
      </c>
      <c r="AY1829" s="11">
        <v>7.3290590000000002E-6</v>
      </c>
      <c r="AZ1829" s="9">
        <v>620</v>
      </c>
      <c r="BA1829" s="9">
        <v>0</v>
      </c>
      <c r="BB1829" s="9">
        <v>985</v>
      </c>
      <c r="BC1829" s="9">
        <v>0</v>
      </c>
      <c r="BD1829" s="9">
        <v>53743</v>
      </c>
      <c r="BE1829" s="9">
        <v>0</v>
      </c>
      <c r="BF1829" s="9">
        <v>53908</v>
      </c>
      <c r="BG1829" s="9">
        <v>0</v>
      </c>
      <c r="BH1829" s="26"/>
      <c r="BI1829" s="22">
        <v>0</v>
      </c>
      <c r="BJ1829" s="22">
        <v>0</v>
      </c>
      <c r="BK1829" s="22">
        <v>0</v>
      </c>
      <c r="BL1829" s="22">
        <v>15.987000000000004</v>
      </c>
      <c r="BM1829" s="12">
        <f t="shared" si="366"/>
        <v>0</v>
      </c>
      <c r="BN1829" s="12">
        <f t="shared" si="367"/>
        <v>0</v>
      </c>
      <c r="BO1829" s="12">
        <f t="shared" si="368"/>
        <v>0</v>
      </c>
      <c r="BP1829" s="16">
        <v>1</v>
      </c>
      <c r="BQ1829" s="16">
        <v>0.99999485453956216</v>
      </c>
      <c r="BR1829" s="15">
        <f t="shared" si="369"/>
        <v>0</v>
      </c>
      <c r="BS1829" s="15">
        <f t="shared" si="370"/>
        <v>0</v>
      </c>
      <c r="BT1829" s="15">
        <f t="shared" si="371"/>
        <v>0</v>
      </c>
      <c r="BU1829" s="17">
        <v>1.3630320146741419</v>
      </c>
      <c r="BV1829" s="15">
        <f t="shared" si="372"/>
        <v>0</v>
      </c>
      <c r="BW1829" s="15">
        <f t="shared" si="373"/>
        <v>0</v>
      </c>
      <c r="BX1829" s="15">
        <f t="shared" si="374"/>
        <v>0</v>
      </c>
      <c r="BY1829" s="17">
        <f t="shared" si="375"/>
        <v>0</v>
      </c>
      <c r="BZ1829" s="17">
        <f t="shared" si="376"/>
        <v>0</v>
      </c>
      <c r="CA1829" s="17">
        <f t="shared" si="377"/>
        <v>0</v>
      </c>
      <c r="CB1829" s="17">
        <f t="shared" si="378"/>
        <v>11.728998165770884</v>
      </c>
    </row>
    <row r="1830" spans="1:80" x14ac:dyDescent="0.25">
      <c r="A1830" s="9">
        <v>36</v>
      </c>
      <c r="B1830" s="10" t="s">
        <v>117</v>
      </c>
      <c r="C1830" s="9" t="s">
        <v>118</v>
      </c>
      <c r="D1830" s="9" t="s">
        <v>100</v>
      </c>
      <c r="E1830" s="9" t="s">
        <v>78</v>
      </c>
      <c r="F1830" s="9" t="s">
        <v>499</v>
      </c>
      <c r="G1830" s="9" t="s">
        <v>500</v>
      </c>
      <c r="H1830" s="9" t="s">
        <v>77</v>
      </c>
      <c r="I1830" s="9" t="s">
        <v>64</v>
      </c>
      <c r="J1830" s="9" t="s">
        <v>501</v>
      </c>
      <c r="K1830" s="9" t="s">
        <v>502</v>
      </c>
      <c r="L1830" s="9" t="s">
        <v>503</v>
      </c>
      <c r="M1830" s="9" t="s">
        <v>504</v>
      </c>
      <c r="N1830" s="10" t="s">
        <v>505</v>
      </c>
      <c r="O1830" s="16">
        <v>1</v>
      </c>
      <c r="P1830" s="16">
        <v>0.99999485453956216</v>
      </c>
      <c r="Q1830" s="10" t="s">
        <v>506</v>
      </c>
      <c r="R1830" s="10" t="s">
        <v>215</v>
      </c>
      <c r="S1830" s="10" t="s">
        <v>215</v>
      </c>
      <c r="T1830" s="10" t="s">
        <v>507</v>
      </c>
      <c r="U1830" s="9" t="s">
        <v>74</v>
      </c>
      <c r="V1830" s="9">
        <v>1121.405</v>
      </c>
      <c r="W1830" s="9">
        <v>5.8790209999999999E-6</v>
      </c>
      <c r="X1830" s="9">
        <v>219.9</v>
      </c>
      <c r="Y1830" s="9">
        <v>97.089510000000004</v>
      </c>
      <c r="Z1830" s="9">
        <v>0.1960933</v>
      </c>
      <c r="AA1830" s="9">
        <v>8.6578440000000007E-2</v>
      </c>
      <c r="AB1830" s="9">
        <v>1.7486389999999999E-4</v>
      </c>
      <c r="AC1830" s="9">
        <v>7.7205319999999999E-5</v>
      </c>
      <c r="AD1830" s="9">
        <v>1.1528359999999999E-6</v>
      </c>
      <c r="AE1830" s="9">
        <v>5.0899639999999998E-7</v>
      </c>
      <c r="AF1830" s="9">
        <v>1.1043430000000001</v>
      </c>
      <c r="AG1830" s="9">
        <v>0.85996459999999997</v>
      </c>
      <c r="AH1830" s="9">
        <v>1.043912E-6</v>
      </c>
      <c r="AI1830" s="9">
        <v>5.9188069999999998E-7</v>
      </c>
      <c r="AJ1830" s="9">
        <v>4.8132669999999999E-5</v>
      </c>
      <c r="AK1830" s="9">
        <v>0</v>
      </c>
      <c r="AL1830" s="9">
        <v>0</v>
      </c>
      <c r="AM1830" s="9">
        <v>0</v>
      </c>
      <c r="AN1830" s="9">
        <v>0</v>
      </c>
      <c r="AO1830" s="9">
        <v>0</v>
      </c>
      <c r="AP1830" s="9">
        <v>0</v>
      </c>
      <c r="AQ1830" s="9">
        <v>0</v>
      </c>
      <c r="AR1830" s="9">
        <v>0</v>
      </c>
      <c r="AS1830" s="9">
        <v>32.047409999999999</v>
      </c>
      <c r="AT1830" s="9">
        <v>4.9951619999999997</v>
      </c>
      <c r="AU1830" s="9">
        <v>0</v>
      </c>
      <c r="AV1830" s="9">
        <v>0</v>
      </c>
      <c r="AW1830" s="11">
        <v>8.6931760000000003E-8</v>
      </c>
      <c r="AX1830" s="11">
        <v>0</v>
      </c>
      <c r="AY1830" s="11">
        <v>8.6931760000000003E-8</v>
      </c>
      <c r="AZ1830" s="9">
        <v>4057</v>
      </c>
      <c r="BA1830" s="9">
        <v>0</v>
      </c>
      <c r="BB1830" s="9">
        <v>5766</v>
      </c>
      <c r="BC1830" s="9">
        <v>0</v>
      </c>
      <c r="BD1830" s="9">
        <v>53743</v>
      </c>
      <c r="BE1830" s="9">
        <v>0</v>
      </c>
      <c r="BF1830" s="9">
        <v>53908</v>
      </c>
      <c r="BG1830" s="9">
        <v>0</v>
      </c>
      <c r="BH1830" s="26"/>
      <c r="BI1830" s="22">
        <v>0</v>
      </c>
      <c r="BJ1830" s="22">
        <v>0</v>
      </c>
      <c r="BK1830" s="22">
        <v>0</v>
      </c>
      <c r="BL1830" s="22">
        <v>17.360999999999994</v>
      </c>
      <c r="BM1830" s="12">
        <f t="shared" si="366"/>
        <v>0</v>
      </c>
      <c r="BN1830" s="12">
        <f t="shared" si="367"/>
        <v>0</v>
      </c>
      <c r="BO1830" s="12">
        <f t="shared" si="368"/>
        <v>0</v>
      </c>
      <c r="BP1830" s="16">
        <v>1</v>
      </c>
      <c r="BQ1830" s="16">
        <v>0.99999485453956216</v>
      </c>
      <c r="BR1830" s="15">
        <f t="shared" si="369"/>
        <v>0</v>
      </c>
      <c r="BS1830" s="15">
        <f t="shared" si="370"/>
        <v>0</v>
      </c>
      <c r="BT1830" s="15">
        <f t="shared" si="371"/>
        <v>0</v>
      </c>
      <c r="BU1830" s="17">
        <v>1.4100273902095386</v>
      </c>
      <c r="BV1830" s="15">
        <f t="shared" si="372"/>
        <v>0</v>
      </c>
      <c r="BW1830" s="15">
        <f t="shared" si="373"/>
        <v>0</v>
      </c>
      <c r="BX1830" s="15">
        <f t="shared" si="374"/>
        <v>0</v>
      </c>
      <c r="BY1830" s="17">
        <f t="shared" si="375"/>
        <v>0</v>
      </c>
      <c r="BZ1830" s="17">
        <f t="shared" si="376"/>
        <v>0</v>
      </c>
      <c r="CA1830" s="17">
        <f t="shared" si="377"/>
        <v>0</v>
      </c>
      <c r="CB1830" s="17">
        <f t="shared" si="378"/>
        <v>12.312526778235169</v>
      </c>
    </row>
    <row r="1831" spans="1:80" x14ac:dyDescent="0.25">
      <c r="A1831" s="9">
        <v>37</v>
      </c>
      <c r="B1831" s="10" t="s">
        <v>119</v>
      </c>
      <c r="C1831" s="9" t="s">
        <v>120</v>
      </c>
      <c r="D1831" s="9" t="s">
        <v>121</v>
      </c>
      <c r="E1831" s="9" t="s">
        <v>78</v>
      </c>
      <c r="F1831" s="9" t="s">
        <v>499</v>
      </c>
      <c r="G1831" s="9" t="s">
        <v>500</v>
      </c>
      <c r="H1831" s="9" t="s">
        <v>77</v>
      </c>
      <c r="I1831" s="9" t="s">
        <v>64</v>
      </c>
      <c r="J1831" s="9" t="s">
        <v>501</v>
      </c>
      <c r="K1831" s="9" t="s">
        <v>502</v>
      </c>
      <c r="L1831" s="9" t="s">
        <v>503</v>
      </c>
      <c r="M1831" s="9" t="s">
        <v>504</v>
      </c>
      <c r="N1831" s="10" t="s">
        <v>505</v>
      </c>
      <c r="O1831" s="16">
        <v>1</v>
      </c>
      <c r="P1831" s="16">
        <v>0.99999485453956216</v>
      </c>
      <c r="Q1831" s="10" t="s">
        <v>506</v>
      </c>
      <c r="R1831" s="10" t="s">
        <v>215</v>
      </c>
      <c r="S1831" s="10" t="s">
        <v>215</v>
      </c>
      <c r="T1831" s="10" t="s">
        <v>507</v>
      </c>
      <c r="U1831" s="9" t="s">
        <v>74</v>
      </c>
      <c r="V1831" s="9">
        <v>1184.8499999999999</v>
      </c>
      <c r="W1831" s="9">
        <v>1.0512639999999999E-5</v>
      </c>
      <c r="X1831" s="9">
        <v>219.9</v>
      </c>
      <c r="Y1831" s="9">
        <v>97.089510000000004</v>
      </c>
      <c r="Z1831" s="9">
        <v>0.18559310000000001</v>
      </c>
      <c r="AA1831" s="9">
        <v>8.194245E-2</v>
      </c>
      <c r="AB1831" s="9">
        <v>1.5663849999999999E-4</v>
      </c>
      <c r="AC1831" s="9">
        <v>6.9158509999999999E-5</v>
      </c>
      <c r="AD1831" s="9">
        <v>1.951074E-6</v>
      </c>
      <c r="AE1831" s="9">
        <v>8.614314E-7</v>
      </c>
      <c r="AF1831" s="9">
        <v>3.2538589999999998</v>
      </c>
      <c r="AG1831" s="9">
        <v>1.5497939999999999</v>
      </c>
      <c r="AH1831" s="9">
        <v>5.9961839999999998E-7</v>
      </c>
      <c r="AI1831" s="9">
        <v>5.5583610000000002E-7</v>
      </c>
      <c r="AJ1831" s="9">
        <v>1.339573E-4</v>
      </c>
      <c r="AK1831" s="9">
        <v>0</v>
      </c>
      <c r="AL1831" s="9">
        <v>0</v>
      </c>
      <c r="AM1831" s="9">
        <v>0</v>
      </c>
      <c r="AN1831" s="9">
        <v>0</v>
      </c>
      <c r="AO1831" s="9">
        <v>0</v>
      </c>
      <c r="AP1831" s="9">
        <v>0</v>
      </c>
      <c r="AQ1831" s="9">
        <v>0</v>
      </c>
      <c r="AR1831" s="9">
        <v>0</v>
      </c>
      <c r="AS1831" s="9">
        <v>21.882370000000002</v>
      </c>
      <c r="AT1831" s="9">
        <v>4.9188999999999998</v>
      </c>
      <c r="AU1831" s="9">
        <v>0</v>
      </c>
      <c r="AV1831" s="9">
        <v>0</v>
      </c>
      <c r="AW1831" s="11">
        <v>1.331693E-7</v>
      </c>
      <c r="AX1831" s="11">
        <v>0</v>
      </c>
      <c r="AY1831" s="11">
        <v>1.331693E-7</v>
      </c>
      <c r="AZ1831" s="9">
        <v>6732</v>
      </c>
      <c r="BA1831" s="9">
        <v>0</v>
      </c>
      <c r="BB1831" s="9">
        <v>8809</v>
      </c>
      <c r="BC1831" s="9">
        <v>0</v>
      </c>
      <c r="BD1831" s="9">
        <v>53743</v>
      </c>
      <c r="BE1831" s="9">
        <v>0</v>
      </c>
      <c r="BF1831" s="9">
        <v>53908</v>
      </c>
      <c r="BG1831" s="9">
        <v>0</v>
      </c>
      <c r="BH1831" s="26"/>
      <c r="BI1831" s="22">
        <v>0</v>
      </c>
      <c r="BJ1831" s="22">
        <v>0</v>
      </c>
      <c r="BK1831" s="22">
        <v>0</v>
      </c>
      <c r="BL1831" s="22">
        <v>22.628000000000007</v>
      </c>
      <c r="BM1831" s="12">
        <f t="shared" si="366"/>
        <v>0</v>
      </c>
      <c r="BN1831" s="12">
        <f t="shared" si="367"/>
        <v>0</v>
      </c>
      <c r="BO1831" s="12">
        <f t="shared" si="368"/>
        <v>0</v>
      </c>
      <c r="BP1831" s="16">
        <v>1</v>
      </c>
      <c r="BQ1831" s="16">
        <v>0.99999485453956216</v>
      </c>
      <c r="BR1831" s="15">
        <f t="shared" si="369"/>
        <v>0</v>
      </c>
      <c r="BS1831" s="15">
        <f t="shared" si="370"/>
        <v>0</v>
      </c>
      <c r="BT1831" s="15">
        <f t="shared" si="371"/>
        <v>0</v>
      </c>
      <c r="BU1831" s="17">
        <v>1.3823150117691219</v>
      </c>
      <c r="BV1831" s="15">
        <f t="shared" si="372"/>
        <v>0</v>
      </c>
      <c r="BW1831" s="15">
        <f t="shared" si="373"/>
        <v>0</v>
      </c>
      <c r="BX1831" s="15">
        <f t="shared" si="374"/>
        <v>0</v>
      </c>
      <c r="BY1831" s="17">
        <f t="shared" si="375"/>
        <v>0</v>
      </c>
      <c r="BZ1831" s="17">
        <f t="shared" si="376"/>
        <v>0</v>
      </c>
      <c r="CA1831" s="17">
        <f t="shared" si="377"/>
        <v>0</v>
      </c>
      <c r="CB1831" s="17">
        <f t="shared" si="378"/>
        <v>16.369640644385477</v>
      </c>
    </row>
    <row r="1832" spans="1:80" x14ac:dyDescent="0.25">
      <c r="A1832" s="9">
        <v>1</v>
      </c>
      <c r="B1832" s="10" t="s">
        <v>57</v>
      </c>
      <c r="C1832" s="9" t="s">
        <v>58</v>
      </c>
      <c r="D1832" s="9" t="s">
        <v>59</v>
      </c>
      <c r="E1832" s="9" t="s">
        <v>60</v>
      </c>
      <c r="F1832" s="9" t="s">
        <v>515</v>
      </c>
      <c r="G1832" s="9" t="s">
        <v>500</v>
      </c>
      <c r="H1832" s="9" t="s">
        <v>77</v>
      </c>
      <c r="I1832" s="9" t="s">
        <v>64</v>
      </c>
      <c r="J1832" s="9" t="s">
        <v>516</v>
      </c>
      <c r="K1832" s="9" t="s">
        <v>517</v>
      </c>
      <c r="L1832" s="9" t="s">
        <v>518</v>
      </c>
      <c r="M1832" s="9" t="s">
        <v>519</v>
      </c>
      <c r="N1832" s="10" t="s">
        <v>520</v>
      </c>
      <c r="O1832" s="16">
        <v>1.0001442119395934</v>
      </c>
      <c r="P1832" s="16">
        <v>1.0000023302075594</v>
      </c>
      <c r="Q1832" s="10" t="s">
        <v>506</v>
      </c>
      <c r="R1832" s="10" t="s">
        <v>215</v>
      </c>
      <c r="S1832" s="10" t="s">
        <v>215</v>
      </c>
      <c r="T1832" s="10" t="s">
        <v>521</v>
      </c>
      <c r="U1832" s="9" t="s">
        <v>74</v>
      </c>
      <c r="V1832" s="9">
        <v>2110.6060000000002</v>
      </c>
      <c r="W1832" s="9">
        <v>1.9546450000000001E-6</v>
      </c>
      <c r="X1832" s="9">
        <v>162.14400000000001</v>
      </c>
      <c r="Y1832" s="9">
        <v>121.4573</v>
      </c>
      <c r="Z1832" s="9">
        <v>7.6823470000000005E-2</v>
      </c>
      <c r="AA1832" s="9">
        <v>5.7546170000000001E-2</v>
      </c>
      <c r="AB1832" s="9">
        <v>3.6398769999999999E-5</v>
      </c>
      <c r="AC1832" s="9">
        <v>2.7265240000000001E-5</v>
      </c>
      <c r="AD1832" s="9">
        <v>1.501626E-7</v>
      </c>
      <c r="AE1832" s="9">
        <v>1.124823E-7</v>
      </c>
      <c r="AF1832" s="9">
        <v>0.18532660000000001</v>
      </c>
      <c r="AG1832" s="9">
        <v>0.15005309999999999</v>
      </c>
      <c r="AH1832" s="9">
        <v>8.1025929999999995E-7</v>
      </c>
      <c r="AI1832" s="9">
        <v>7.4961709999999997E-7</v>
      </c>
      <c r="AJ1832" s="9">
        <v>3.9454289999999999E-5</v>
      </c>
      <c r="AK1832" s="9">
        <v>3.8138909999999999</v>
      </c>
      <c r="AL1832" s="9">
        <v>2.8644129999999999</v>
      </c>
      <c r="AM1832" s="9">
        <v>1.8070129999999999E-3</v>
      </c>
      <c r="AN1832" s="9">
        <v>1.3571519999999999E-3</v>
      </c>
      <c r="AO1832" s="9">
        <v>8.5615829999999999E-7</v>
      </c>
      <c r="AP1832" s="9">
        <v>6.4301539999999999E-7</v>
      </c>
      <c r="AQ1832" s="9">
        <v>7.1294399999999998E-8</v>
      </c>
      <c r="AR1832" s="9">
        <v>5.3545469999999998E-8</v>
      </c>
      <c r="AS1832" s="9">
        <v>1.6208279999999999</v>
      </c>
      <c r="AT1832" s="9">
        <v>0.49478319999999998</v>
      </c>
      <c r="AU1832" s="9">
        <v>4.3986409999999999E-8</v>
      </c>
      <c r="AV1832" s="9">
        <v>1.082201E-7</v>
      </c>
      <c r="AW1832" s="9">
        <v>1.744355E-7</v>
      </c>
      <c r="AX1832" s="9">
        <v>8.3037310000000004E-8</v>
      </c>
      <c r="AY1832" s="9">
        <v>2.5747279999999998E-7</v>
      </c>
      <c r="AZ1832" s="9">
        <v>7400</v>
      </c>
      <c r="BA1832" s="9">
        <v>0</v>
      </c>
      <c r="BB1832" s="9">
        <v>8162</v>
      </c>
      <c r="BC1832" s="9">
        <v>0</v>
      </c>
      <c r="BD1832" s="9">
        <v>5205</v>
      </c>
      <c r="BE1832" s="9">
        <v>0</v>
      </c>
      <c r="BF1832" s="9">
        <v>5200</v>
      </c>
      <c r="BG1832" s="9">
        <v>0</v>
      </c>
      <c r="BH1832" s="26"/>
      <c r="BI1832" s="22">
        <v>0</v>
      </c>
      <c r="BJ1832" s="22">
        <v>0</v>
      </c>
      <c r="BK1832" s="22">
        <v>0</v>
      </c>
      <c r="BL1832" s="22">
        <v>5.014000000000002</v>
      </c>
      <c r="BM1832" s="12">
        <f t="shared" si="366"/>
        <v>0</v>
      </c>
      <c r="BN1832" s="12">
        <f t="shared" si="367"/>
        <v>0</v>
      </c>
      <c r="BO1832" s="12">
        <f t="shared" si="368"/>
        <v>0</v>
      </c>
      <c r="BP1832" s="16">
        <v>1.0001442119395934</v>
      </c>
      <c r="BQ1832" s="16">
        <v>1.0000023302075594</v>
      </c>
      <c r="BR1832" s="15">
        <f t="shared" si="369"/>
        <v>0</v>
      </c>
      <c r="BS1832" s="15">
        <f t="shared" si="370"/>
        <v>0</v>
      </c>
      <c r="BT1832" s="15">
        <f t="shared" si="371"/>
        <v>0</v>
      </c>
      <c r="BU1832" s="17">
        <v>1.4019113485266563</v>
      </c>
      <c r="BV1832" s="15">
        <f t="shared" si="372"/>
        <v>0</v>
      </c>
      <c r="BW1832" s="15">
        <f t="shared" si="373"/>
        <v>0</v>
      </c>
      <c r="BX1832" s="15">
        <f t="shared" si="374"/>
        <v>0</v>
      </c>
      <c r="BY1832" s="17">
        <f t="shared" si="375"/>
        <v>0</v>
      </c>
      <c r="BZ1832" s="17">
        <f t="shared" si="376"/>
        <v>0</v>
      </c>
      <c r="CA1832" s="17">
        <f t="shared" si="377"/>
        <v>0</v>
      </c>
      <c r="CB1832" s="17">
        <f t="shared" si="378"/>
        <v>3.5765456961807769</v>
      </c>
    </row>
    <row r="1833" spans="1:80" x14ac:dyDescent="0.25">
      <c r="A1833" s="9">
        <v>7</v>
      </c>
      <c r="B1833" s="10" t="s">
        <v>200</v>
      </c>
      <c r="C1833" s="9" t="s">
        <v>201</v>
      </c>
      <c r="D1833" s="9" t="s">
        <v>202</v>
      </c>
      <c r="E1833" s="9" t="s">
        <v>60</v>
      </c>
      <c r="F1833" s="9" t="s">
        <v>515</v>
      </c>
      <c r="G1833" s="9" t="s">
        <v>500</v>
      </c>
      <c r="H1833" s="9" t="s">
        <v>77</v>
      </c>
      <c r="I1833" s="9" t="s">
        <v>64</v>
      </c>
      <c r="J1833" s="9" t="s">
        <v>516</v>
      </c>
      <c r="K1833" s="9" t="s">
        <v>517</v>
      </c>
      <c r="L1833" s="9" t="s">
        <v>518</v>
      </c>
      <c r="M1833" s="9" t="s">
        <v>519</v>
      </c>
      <c r="N1833" s="10" t="s">
        <v>520</v>
      </c>
      <c r="O1833" s="16">
        <v>1.0001442119395934</v>
      </c>
      <c r="P1833" s="16">
        <v>1.0000023302075594</v>
      </c>
      <c r="Q1833" s="10" t="s">
        <v>506</v>
      </c>
      <c r="R1833" s="10" t="s">
        <v>215</v>
      </c>
      <c r="S1833" s="10" t="s">
        <v>215</v>
      </c>
      <c r="T1833" s="10" t="s">
        <v>521</v>
      </c>
      <c r="U1833" s="9" t="s">
        <v>74</v>
      </c>
      <c r="V1833" s="9">
        <v>449.61599999999999</v>
      </c>
      <c r="W1833" s="9">
        <v>9.9524449999999995E-5</v>
      </c>
      <c r="X1833" s="9">
        <v>162.14400000000001</v>
      </c>
      <c r="Y1833" s="9">
        <v>121.4573</v>
      </c>
      <c r="Z1833" s="9">
        <v>0.3606279</v>
      </c>
      <c r="AA1833" s="9">
        <v>0.27013559999999998</v>
      </c>
      <c r="AB1833" s="9">
        <v>8.0207970000000005E-4</v>
      </c>
      <c r="AC1833" s="9">
        <v>6.008141E-4</v>
      </c>
      <c r="AD1833" s="9">
        <v>3.5891289999999999E-5</v>
      </c>
      <c r="AE1833" s="9">
        <v>2.688509E-5</v>
      </c>
      <c r="AF1833" s="9">
        <v>1.208952</v>
      </c>
      <c r="AG1833" s="9">
        <v>0.98357419999999995</v>
      </c>
      <c r="AH1833" s="9">
        <v>2.968794E-5</v>
      </c>
      <c r="AI1833" s="9">
        <v>2.7334079999999998E-5</v>
      </c>
      <c r="AJ1833" s="9">
        <v>1.8915570000000001E-3</v>
      </c>
      <c r="AK1833" s="9">
        <v>3.8138909999999999</v>
      </c>
      <c r="AL1833" s="9">
        <v>2.8644129999999999</v>
      </c>
      <c r="AM1833" s="9">
        <v>8.4825520000000008E-3</v>
      </c>
      <c r="AN1833" s="9">
        <v>6.3707980000000004E-3</v>
      </c>
      <c r="AO1833" s="9">
        <v>1.886622E-5</v>
      </c>
      <c r="AP1833" s="9">
        <v>1.416942E-5</v>
      </c>
      <c r="AQ1833" s="9">
        <v>1.6045229999999999E-5</v>
      </c>
      <c r="AR1833" s="9">
        <v>1.205073E-5</v>
      </c>
      <c r="AS1833" s="9">
        <v>14.44666</v>
      </c>
      <c r="AT1833" s="9">
        <v>4.3570970000000004</v>
      </c>
      <c r="AU1833" s="9">
        <v>1.110654E-6</v>
      </c>
      <c r="AV1833" s="9">
        <v>2.7657699999999999E-6</v>
      </c>
      <c r="AW1833" s="9">
        <v>5.0340289999999997E-6</v>
      </c>
      <c r="AX1833" s="9">
        <v>2.2564070000000001E-6</v>
      </c>
      <c r="AY1833" s="9">
        <v>7.2904359999999998E-6</v>
      </c>
      <c r="AZ1833" s="9">
        <v>1391</v>
      </c>
      <c r="BA1833" s="9">
        <v>0</v>
      </c>
      <c r="BB1833" s="9">
        <v>1503</v>
      </c>
      <c r="BC1833" s="9">
        <v>0</v>
      </c>
      <c r="BD1833" s="9">
        <v>1203</v>
      </c>
      <c r="BE1833" s="9">
        <v>0</v>
      </c>
      <c r="BF1833" s="9">
        <v>1235</v>
      </c>
      <c r="BG1833" s="9">
        <v>0</v>
      </c>
      <c r="BH1833" s="26"/>
      <c r="BI1833" s="22">
        <v>0</v>
      </c>
      <c r="BJ1833" s="22">
        <v>0</v>
      </c>
      <c r="BK1833" s="22">
        <v>0</v>
      </c>
      <c r="BL1833" s="22">
        <v>20.375000000000004</v>
      </c>
      <c r="BM1833" s="12">
        <f t="shared" si="366"/>
        <v>0</v>
      </c>
      <c r="BN1833" s="12">
        <f t="shared" si="367"/>
        <v>0</v>
      </c>
      <c r="BO1833" s="12">
        <f t="shared" si="368"/>
        <v>0</v>
      </c>
      <c r="BP1833" s="16">
        <v>1.0001442119395934</v>
      </c>
      <c r="BQ1833" s="16">
        <v>1.0000023302075594</v>
      </c>
      <c r="BR1833" s="15">
        <f t="shared" si="369"/>
        <v>0</v>
      </c>
      <c r="BS1833" s="15">
        <f t="shared" si="370"/>
        <v>0</v>
      </c>
      <c r="BT1833" s="15">
        <f t="shared" si="371"/>
        <v>0</v>
      </c>
      <c r="BU1833" s="17">
        <v>1.3056210108598534</v>
      </c>
      <c r="BV1833" s="15">
        <f t="shared" si="372"/>
        <v>0</v>
      </c>
      <c r="BW1833" s="15">
        <f t="shared" si="373"/>
        <v>0</v>
      </c>
      <c r="BX1833" s="15">
        <f t="shared" si="374"/>
        <v>0</v>
      </c>
      <c r="BY1833" s="17">
        <f t="shared" si="375"/>
        <v>0</v>
      </c>
      <c r="BZ1833" s="17">
        <f t="shared" si="376"/>
        <v>0</v>
      </c>
      <c r="CA1833" s="17">
        <f t="shared" si="377"/>
        <v>0</v>
      </c>
      <c r="CB1833" s="17">
        <f t="shared" si="378"/>
        <v>15.605600576679963</v>
      </c>
    </row>
    <row r="1834" spans="1:80" x14ac:dyDescent="0.25">
      <c r="A1834" s="13">
        <v>9</v>
      </c>
      <c r="B1834" s="14" t="s">
        <v>75</v>
      </c>
      <c r="C1834" s="13" t="s">
        <v>76</v>
      </c>
      <c r="D1834" s="13" t="s">
        <v>77</v>
      </c>
      <c r="E1834" s="13" t="s">
        <v>78</v>
      </c>
      <c r="F1834" s="13" t="s">
        <v>515</v>
      </c>
      <c r="G1834" s="13" t="s">
        <v>500</v>
      </c>
      <c r="H1834" s="13" t="s">
        <v>77</v>
      </c>
      <c r="I1834" s="13" t="s">
        <v>64</v>
      </c>
      <c r="J1834" s="13" t="s">
        <v>516</v>
      </c>
      <c r="K1834" s="13" t="s">
        <v>517</v>
      </c>
      <c r="L1834" s="13" t="s">
        <v>518</v>
      </c>
      <c r="M1834" s="13" t="s">
        <v>519</v>
      </c>
      <c r="N1834" s="14" t="s">
        <v>520</v>
      </c>
      <c r="O1834" s="16">
        <v>1.0001442119395934</v>
      </c>
      <c r="P1834" s="16">
        <v>1.0000023302075594</v>
      </c>
      <c r="Q1834" s="14" t="s">
        <v>506</v>
      </c>
      <c r="R1834" s="14" t="s">
        <v>215</v>
      </c>
      <c r="S1834" s="14" t="s">
        <v>215</v>
      </c>
      <c r="T1834" s="14" t="s">
        <v>521</v>
      </c>
      <c r="U1834" s="13" t="s">
        <v>74</v>
      </c>
      <c r="V1834" s="13">
        <v>223.8356</v>
      </c>
      <c r="W1834" s="13">
        <v>1.2964359999999999E-4</v>
      </c>
      <c r="X1834" s="13">
        <v>162.14400000000001</v>
      </c>
      <c r="Y1834" s="13">
        <v>121.4573</v>
      </c>
      <c r="Z1834" s="13">
        <v>0.72438899999999995</v>
      </c>
      <c r="AA1834" s="13">
        <v>0.5426183</v>
      </c>
      <c r="AB1834" s="13">
        <v>3.2362549999999999E-3</v>
      </c>
      <c r="AC1834" s="13">
        <v>2.424182E-3</v>
      </c>
      <c r="AD1834" s="13">
        <v>9.3912419999999994E-5</v>
      </c>
      <c r="AE1834" s="13">
        <v>7.0347009999999996E-5</v>
      </c>
      <c r="AF1834" s="13">
        <v>0.6559199</v>
      </c>
      <c r="AG1834" s="13">
        <v>0.37325999999999998</v>
      </c>
      <c r="AH1834" s="13">
        <v>1.4317670000000001E-4</v>
      </c>
      <c r="AI1834" s="13">
        <v>1.8846649999999999E-4</v>
      </c>
      <c r="AJ1834" s="13">
        <v>2.9913650000000002E-3</v>
      </c>
      <c r="AK1834" s="13">
        <v>3.8138909999999999</v>
      </c>
      <c r="AL1834" s="13">
        <v>2.8644129999999999</v>
      </c>
      <c r="AM1834" s="13">
        <v>1.7038810000000001E-2</v>
      </c>
      <c r="AN1834" s="13">
        <v>1.279695E-2</v>
      </c>
      <c r="AO1834" s="13">
        <v>7.6121959999999998E-5</v>
      </c>
      <c r="AP1834" s="13">
        <v>5.7171189999999998E-5</v>
      </c>
      <c r="AQ1834" s="13">
        <v>5.0969289999999999E-5</v>
      </c>
      <c r="AR1834" s="13">
        <v>3.8280340000000003E-5</v>
      </c>
      <c r="AS1834" s="13">
        <v>23.983650000000001</v>
      </c>
      <c r="AT1834" s="13">
        <v>5.9892339999999997</v>
      </c>
      <c r="AU1834" s="13">
        <v>2.125168E-6</v>
      </c>
      <c r="AV1834" s="13">
        <v>6.391526E-6</v>
      </c>
      <c r="AW1834" s="15">
        <v>1.1056510000000001E-5</v>
      </c>
      <c r="AX1834" s="15">
        <v>6.0165629999999997E-6</v>
      </c>
      <c r="AY1834" s="15">
        <v>1.707308E-5</v>
      </c>
      <c r="AZ1834" s="13">
        <v>222</v>
      </c>
      <c r="BA1834" s="13">
        <v>0</v>
      </c>
      <c r="BB1834" s="13">
        <v>225</v>
      </c>
      <c r="BC1834" s="13">
        <v>0</v>
      </c>
      <c r="BD1834" s="13">
        <v>699</v>
      </c>
      <c r="BE1834" s="13">
        <v>0</v>
      </c>
      <c r="BF1834" s="13">
        <v>622</v>
      </c>
      <c r="BG1834" s="13">
        <v>0</v>
      </c>
      <c r="BI1834" s="22">
        <v>2E-3</v>
      </c>
      <c r="BJ1834" s="22">
        <v>1E-3</v>
      </c>
      <c r="BK1834" s="22">
        <v>1E-3</v>
      </c>
      <c r="BL1834" s="22">
        <v>13.376999999999999</v>
      </c>
      <c r="BM1834" s="12">
        <f t="shared" si="366"/>
        <v>1.4951035359198625E-4</v>
      </c>
      <c r="BN1834" s="12">
        <f t="shared" si="367"/>
        <v>7.4755176795993127E-5</v>
      </c>
      <c r="BO1834" s="12">
        <f t="shared" si="368"/>
        <v>7.4755176795993127E-5</v>
      </c>
      <c r="BP1834" s="16">
        <v>1.0001442119395934</v>
      </c>
      <c r="BQ1834" s="16">
        <v>1.0000023302075594</v>
      </c>
      <c r="BR1834" s="15">
        <f t="shared" si="369"/>
        <v>7.4765957385033522E-5</v>
      </c>
      <c r="BS1834" s="15">
        <f t="shared" si="370"/>
        <v>7.4755350991071194E-5</v>
      </c>
      <c r="BT1834" s="15">
        <f t="shared" si="371"/>
        <v>1.4952130837610472E-4</v>
      </c>
      <c r="BU1834" s="17">
        <v>1.32549882667873</v>
      </c>
      <c r="BV1834" s="15">
        <f t="shared" si="372"/>
        <v>9.9102188789373865E-5</v>
      </c>
      <c r="BW1834" s="15">
        <f t="shared" si="373"/>
        <v>9.9088130026621506E-5</v>
      </c>
      <c r="BX1834" s="15">
        <f t="shared" si="374"/>
        <v>1.9819031881599536E-4</v>
      </c>
      <c r="BY1834" s="17">
        <f t="shared" si="375"/>
        <v>2.0001465421471531E-3</v>
      </c>
      <c r="BZ1834" s="17">
        <f t="shared" si="376"/>
        <v>1.0001442119395934E-3</v>
      </c>
      <c r="CA1834" s="17">
        <f t="shared" si="377"/>
        <v>1.0000023302075595E-3</v>
      </c>
      <c r="CB1834" s="17">
        <f t="shared" si="378"/>
        <v>10.09204967273975</v>
      </c>
    </row>
    <row r="1835" spans="1:80" x14ac:dyDescent="0.25">
      <c r="A1835" s="9">
        <v>10</v>
      </c>
      <c r="B1835" s="10" t="s">
        <v>79</v>
      </c>
      <c r="C1835" s="9" t="s">
        <v>80</v>
      </c>
      <c r="D1835" s="9" t="s">
        <v>81</v>
      </c>
      <c r="E1835" s="9" t="s">
        <v>78</v>
      </c>
      <c r="F1835" s="9" t="s">
        <v>515</v>
      </c>
      <c r="G1835" s="9" t="s">
        <v>500</v>
      </c>
      <c r="H1835" s="9" t="s">
        <v>77</v>
      </c>
      <c r="I1835" s="9" t="s">
        <v>64</v>
      </c>
      <c r="J1835" s="9" t="s">
        <v>516</v>
      </c>
      <c r="K1835" s="9" t="s">
        <v>517</v>
      </c>
      <c r="L1835" s="9" t="s">
        <v>518</v>
      </c>
      <c r="M1835" s="9" t="s">
        <v>519</v>
      </c>
      <c r="N1835" s="10" t="s">
        <v>520</v>
      </c>
      <c r="O1835" s="16">
        <v>1.0001442119395934</v>
      </c>
      <c r="P1835" s="16">
        <v>1.0000023302075594</v>
      </c>
      <c r="Q1835" s="10" t="s">
        <v>506</v>
      </c>
      <c r="R1835" s="10" t="s">
        <v>215</v>
      </c>
      <c r="S1835" s="10" t="s">
        <v>215</v>
      </c>
      <c r="T1835" s="10" t="s">
        <v>521</v>
      </c>
      <c r="U1835" s="9" t="s">
        <v>74</v>
      </c>
      <c r="V1835" s="9">
        <v>514.12459999999999</v>
      </c>
      <c r="W1835" s="9">
        <v>3.212663E-5</v>
      </c>
      <c r="X1835" s="9">
        <v>162.14400000000001</v>
      </c>
      <c r="Y1835" s="9">
        <v>121.4573</v>
      </c>
      <c r="Z1835" s="9">
        <v>0.31537890000000002</v>
      </c>
      <c r="AA1835" s="9">
        <v>0.2362409</v>
      </c>
      <c r="AB1835" s="9">
        <v>6.1342890000000005E-4</v>
      </c>
      <c r="AC1835" s="9">
        <v>4.5950130000000001E-4</v>
      </c>
      <c r="AD1835" s="9">
        <v>1.013206E-5</v>
      </c>
      <c r="AE1835" s="9">
        <v>7.5896250000000002E-6</v>
      </c>
      <c r="AF1835" s="9">
        <v>0.76655249999999997</v>
      </c>
      <c r="AG1835" s="9">
        <v>0.5326592</v>
      </c>
      <c r="AH1835" s="9">
        <v>1.3217700000000001E-5</v>
      </c>
      <c r="AI1835" s="9">
        <v>1.424856E-5</v>
      </c>
      <c r="AJ1835" s="9">
        <v>4.5534500000000001E-4</v>
      </c>
      <c r="AK1835" s="9">
        <v>3.8138909999999999</v>
      </c>
      <c r="AL1835" s="9">
        <v>2.8644129999999999</v>
      </c>
      <c r="AM1835" s="9">
        <v>7.4182229999999998E-3</v>
      </c>
      <c r="AN1835" s="9">
        <v>5.5714359999999999E-3</v>
      </c>
      <c r="AO1835" s="9">
        <v>1.4428839999999999E-5</v>
      </c>
      <c r="AP1835" s="9">
        <v>1.083674E-5</v>
      </c>
      <c r="AQ1835" s="9">
        <v>3.377851E-6</v>
      </c>
      <c r="AR1835" s="9">
        <v>2.5369260000000001E-6</v>
      </c>
      <c r="AS1835" s="9">
        <v>17.61984</v>
      </c>
      <c r="AT1835" s="9">
        <v>4.9623020000000002</v>
      </c>
      <c r="AU1835" s="9">
        <v>1.9170729999999999E-7</v>
      </c>
      <c r="AV1835" s="9">
        <v>5.1123969999999999E-7</v>
      </c>
      <c r="AW1835" s="11">
        <v>1.3811969999999999E-6</v>
      </c>
      <c r="AX1835" s="11">
        <v>4.6168219999999998E-7</v>
      </c>
      <c r="AY1835" s="11">
        <v>1.842879E-6</v>
      </c>
      <c r="AZ1835" s="9">
        <v>2185</v>
      </c>
      <c r="BA1835" s="9">
        <v>0</v>
      </c>
      <c r="BB1835" s="9">
        <v>2396</v>
      </c>
      <c r="BC1835" s="9">
        <v>0</v>
      </c>
      <c r="BD1835" s="9">
        <v>2781</v>
      </c>
      <c r="BE1835" s="9">
        <v>0</v>
      </c>
      <c r="BF1835" s="9">
        <v>2865</v>
      </c>
      <c r="BG1835" s="9">
        <v>0</v>
      </c>
      <c r="BH1835" s="26"/>
      <c r="BI1835" s="22">
        <v>0</v>
      </c>
      <c r="BJ1835" s="22">
        <v>0</v>
      </c>
      <c r="BK1835" s="22">
        <v>0</v>
      </c>
      <c r="BL1835" s="22">
        <v>18.029000000000003</v>
      </c>
      <c r="BM1835" s="12">
        <f t="shared" si="366"/>
        <v>0</v>
      </c>
      <c r="BN1835" s="12">
        <f t="shared" si="367"/>
        <v>0</v>
      </c>
      <c r="BO1835" s="12">
        <f t="shared" si="368"/>
        <v>0</v>
      </c>
      <c r="BP1835" s="16">
        <v>1.0001442119395934</v>
      </c>
      <c r="BQ1835" s="16">
        <v>1.0000023302075594</v>
      </c>
      <c r="BR1835" s="15">
        <f t="shared" si="369"/>
        <v>0</v>
      </c>
      <c r="BS1835" s="15">
        <f t="shared" si="370"/>
        <v>0</v>
      </c>
      <c r="BT1835" s="15">
        <f t="shared" si="371"/>
        <v>0</v>
      </c>
      <c r="BU1835" s="17">
        <v>1.362887148904804</v>
      </c>
      <c r="BV1835" s="15">
        <f t="shared" si="372"/>
        <v>0</v>
      </c>
      <c r="BW1835" s="15">
        <f t="shared" si="373"/>
        <v>0</v>
      </c>
      <c r="BX1835" s="15">
        <f t="shared" si="374"/>
        <v>0</v>
      </c>
      <c r="BY1835" s="17">
        <f t="shared" si="375"/>
        <v>0</v>
      </c>
      <c r="BZ1835" s="17">
        <f t="shared" si="376"/>
        <v>0</v>
      </c>
      <c r="CA1835" s="17">
        <f t="shared" si="377"/>
        <v>0</v>
      </c>
      <c r="CB1835" s="17">
        <f t="shared" si="378"/>
        <v>13.228534742944669</v>
      </c>
    </row>
    <row r="1836" spans="1:80" x14ac:dyDescent="0.25">
      <c r="A1836" s="9">
        <v>13</v>
      </c>
      <c r="B1836" s="10" t="s">
        <v>85</v>
      </c>
      <c r="C1836" s="9" t="s">
        <v>86</v>
      </c>
      <c r="D1836" s="9" t="s">
        <v>77</v>
      </c>
      <c r="E1836" s="9" t="s">
        <v>78</v>
      </c>
      <c r="F1836" s="9" t="s">
        <v>515</v>
      </c>
      <c r="G1836" s="9" t="s">
        <v>500</v>
      </c>
      <c r="H1836" s="9" t="s">
        <v>77</v>
      </c>
      <c r="I1836" s="9" t="s">
        <v>64</v>
      </c>
      <c r="J1836" s="9" t="s">
        <v>516</v>
      </c>
      <c r="K1836" s="9" t="s">
        <v>517</v>
      </c>
      <c r="L1836" s="9" t="s">
        <v>518</v>
      </c>
      <c r="M1836" s="9" t="s">
        <v>519</v>
      </c>
      <c r="N1836" s="10" t="s">
        <v>520</v>
      </c>
      <c r="O1836" s="16">
        <v>1.0001442119395934</v>
      </c>
      <c r="P1836" s="16">
        <v>1.0000023302075594</v>
      </c>
      <c r="Q1836" s="10" t="s">
        <v>506</v>
      </c>
      <c r="R1836" s="10" t="s">
        <v>215</v>
      </c>
      <c r="S1836" s="10" t="s">
        <v>215</v>
      </c>
      <c r="T1836" s="10" t="s">
        <v>521</v>
      </c>
      <c r="U1836" s="9" t="s">
        <v>74</v>
      </c>
      <c r="V1836" s="9">
        <v>632.41920000000005</v>
      </c>
      <c r="W1836" s="9">
        <v>2.8136029999999998E-5</v>
      </c>
      <c r="X1836" s="9">
        <v>162.14400000000001</v>
      </c>
      <c r="Y1836" s="9">
        <v>121.4573</v>
      </c>
      <c r="Z1836" s="9">
        <v>0.25638699999999998</v>
      </c>
      <c r="AA1836" s="9">
        <v>0.1920519</v>
      </c>
      <c r="AB1836" s="9">
        <v>4.054067E-4</v>
      </c>
      <c r="AC1836" s="9">
        <v>3.0367810000000002E-4</v>
      </c>
      <c r="AD1836" s="9">
        <v>7.2137120000000004E-6</v>
      </c>
      <c r="AE1836" s="9">
        <v>5.4035769999999998E-6</v>
      </c>
      <c r="AF1836" s="9">
        <v>0.1830677</v>
      </c>
      <c r="AG1836" s="9">
        <v>0.1160629</v>
      </c>
      <c r="AH1836" s="9">
        <v>3.9404609999999999E-5</v>
      </c>
      <c r="AI1836" s="9">
        <v>4.6557319999999997E-5</v>
      </c>
      <c r="AJ1836" s="9">
        <v>3.4367350000000002E-4</v>
      </c>
      <c r="AK1836" s="9">
        <v>3.8138909999999999</v>
      </c>
      <c r="AL1836" s="9">
        <v>2.8644129999999999</v>
      </c>
      <c r="AM1836" s="9">
        <v>6.0306379999999996E-3</v>
      </c>
      <c r="AN1836" s="9">
        <v>4.5292939999999997E-3</v>
      </c>
      <c r="AO1836" s="9">
        <v>9.5358240000000001E-6</v>
      </c>
      <c r="AP1836" s="9">
        <v>7.1618550000000002E-6</v>
      </c>
      <c r="AQ1836" s="9">
        <v>2.0725710000000001E-6</v>
      </c>
      <c r="AR1836" s="9">
        <v>1.556598E-6</v>
      </c>
      <c r="AS1836" s="9">
        <v>0.61309119999999995</v>
      </c>
      <c r="AT1836" s="9">
        <v>0.18395030000000001</v>
      </c>
      <c r="AU1836" s="9">
        <v>3.3805259999999999E-6</v>
      </c>
      <c r="AV1836" s="9">
        <v>8.4620589999999993E-6</v>
      </c>
      <c r="AW1836" s="11">
        <v>1.801113E-5</v>
      </c>
      <c r="AX1836" s="11">
        <v>5.1884329999999996E-6</v>
      </c>
      <c r="AY1836" s="11">
        <v>2.3199560000000001E-5</v>
      </c>
      <c r="AZ1836" s="9">
        <v>457</v>
      </c>
      <c r="BA1836" s="9">
        <v>0</v>
      </c>
      <c r="BB1836" s="9">
        <v>462</v>
      </c>
      <c r="BC1836" s="9">
        <v>0</v>
      </c>
      <c r="BD1836" s="9">
        <v>769</v>
      </c>
      <c r="BE1836" s="9">
        <v>0</v>
      </c>
      <c r="BF1836" s="9">
        <v>732</v>
      </c>
      <c r="BG1836" s="9">
        <v>0</v>
      </c>
      <c r="BH1836" s="26"/>
      <c r="BI1836" s="22">
        <v>0</v>
      </c>
      <c r="BJ1836" s="22">
        <v>0</v>
      </c>
      <c r="BK1836" s="22">
        <v>0</v>
      </c>
      <c r="BL1836" s="22">
        <v>1.7199999999999993</v>
      </c>
      <c r="BM1836" s="12">
        <f t="shared" si="366"/>
        <v>0</v>
      </c>
      <c r="BN1836" s="12">
        <f t="shared" si="367"/>
        <v>0</v>
      </c>
      <c r="BO1836" s="12">
        <f t="shared" si="368"/>
        <v>0</v>
      </c>
      <c r="BP1836" s="16">
        <v>1.0001442119395934</v>
      </c>
      <c r="BQ1836" s="16">
        <v>1.0000023302075594</v>
      </c>
      <c r="BR1836" s="15">
        <f t="shared" si="369"/>
        <v>0</v>
      </c>
      <c r="BS1836" s="15">
        <f t="shared" si="370"/>
        <v>0</v>
      </c>
      <c r="BT1836" s="15">
        <f t="shared" si="371"/>
        <v>0</v>
      </c>
      <c r="BU1836" s="17">
        <v>1.2902934964430746</v>
      </c>
      <c r="BV1836" s="15">
        <f t="shared" si="372"/>
        <v>0</v>
      </c>
      <c r="BW1836" s="15">
        <f t="shared" si="373"/>
        <v>0</v>
      </c>
      <c r="BX1836" s="15">
        <f t="shared" si="374"/>
        <v>0</v>
      </c>
      <c r="BY1836" s="17">
        <f t="shared" si="375"/>
        <v>0</v>
      </c>
      <c r="BZ1836" s="17">
        <f t="shared" si="376"/>
        <v>0</v>
      </c>
      <c r="CA1836" s="17">
        <f t="shared" si="377"/>
        <v>0</v>
      </c>
      <c r="CB1836" s="17">
        <f t="shared" si="378"/>
        <v>1.3330300468393337</v>
      </c>
    </row>
    <row r="1837" spans="1:80" x14ac:dyDescent="0.25">
      <c r="A1837" s="9">
        <v>14</v>
      </c>
      <c r="B1837" s="10" t="s">
        <v>146</v>
      </c>
      <c r="C1837" s="9" t="s">
        <v>147</v>
      </c>
      <c r="D1837" s="9" t="s">
        <v>148</v>
      </c>
      <c r="E1837" s="9" t="s">
        <v>60</v>
      </c>
      <c r="F1837" s="9" t="s">
        <v>515</v>
      </c>
      <c r="G1837" s="9" t="s">
        <v>500</v>
      </c>
      <c r="H1837" s="9" t="s">
        <v>77</v>
      </c>
      <c r="I1837" s="9" t="s">
        <v>64</v>
      </c>
      <c r="J1837" s="9" t="s">
        <v>516</v>
      </c>
      <c r="K1837" s="9" t="s">
        <v>517</v>
      </c>
      <c r="L1837" s="9" t="s">
        <v>518</v>
      </c>
      <c r="M1837" s="9" t="s">
        <v>519</v>
      </c>
      <c r="N1837" s="10" t="s">
        <v>520</v>
      </c>
      <c r="O1837" s="16">
        <v>1.0001442119395934</v>
      </c>
      <c r="P1837" s="16">
        <v>1.0000023302075594</v>
      </c>
      <c r="Q1837" s="10" t="s">
        <v>506</v>
      </c>
      <c r="R1837" s="10" t="s">
        <v>215</v>
      </c>
      <c r="S1837" s="10" t="s">
        <v>215</v>
      </c>
      <c r="T1837" s="10" t="s">
        <v>521</v>
      </c>
      <c r="U1837" s="9" t="s">
        <v>74</v>
      </c>
      <c r="V1837" s="9">
        <v>1941.992</v>
      </c>
      <c r="W1837" s="9">
        <v>2.4260240000000001E-5</v>
      </c>
      <c r="X1837" s="9">
        <v>162.14400000000001</v>
      </c>
      <c r="Y1837" s="9">
        <v>121.4573</v>
      </c>
      <c r="Z1837" s="9">
        <v>8.3493659999999997E-2</v>
      </c>
      <c r="AA1837" s="9">
        <v>6.2542619999999993E-2</v>
      </c>
      <c r="AB1837" s="9">
        <v>4.2993820000000003E-5</v>
      </c>
      <c r="AC1837" s="9">
        <v>3.2205390000000001E-5</v>
      </c>
      <c r="AD1837" s="9">
        <v>2.0255759999999999E-6</v>
      </c>
      <c r="AE1837" s="9">
        <v>1.517299E-6</v>
      </c>
      <c r="AF1837" s="9">
        <v>5.5280849999999999E-2</v>
      </c>
      <c r="AG1837" s="9">
        <v>4.4741549999999998E-2</v>
      </c>
      <c r="AH1837" s="9">
        <v>3.6641560000000002E-5</v>
      </c>
      <c r="AI1837" s="9">
        <v>3.3912519999999999E-5</v>
      </c>
      <c r="AJ1837" s="9">
        <v>4.1877079999999998E-5</v>
      </c>
      <c r="AK1837" s="9">
        <v>3.8138909999999999</v>
      </c>
      <c r="AL1837" s="9">
        <v>2.8644129999999999</v>
      </c>
      <c r="AM1837" s="9">
        <v>1.9639060000000001E-3</v>
      </c>
      <c r="AN1837" s="9">
        <v>1.4749870000000001E-3</v>
      </c>
      <c r="AO1837" s="9">
        <v>1.0112839999999999E-6</v>
      </c>
      <c r="AP1837" s="9">
        <v>7.5952249999999998E-7</v>
      </c>
      <c r="AQ1837" s="9">
        <v>8.2242669999999998E-8</v>
      </c>
      <c r="AR1837" s="9">
        <v>6.1768129999999996E-8</v>
      </c>
      <c r="AS1837" s="9">
        <v>1.9790970000000001</v>
      </c>
      <c r="AT1837" s="9">
        <v>0.77907119999999996</v>
      </c>
      <c r="AU1837" s="9">
        <v>4.1555649999999999E-8</v>
      </c>
      <c r="AV1837" s="9">
        <v>7.9284330000000003E-8</v>
      </c>
      <c r="AW1837" s="9">
        <v>1.8418009999999999E-6</v>
      </c>
      <c r="AX1837" s="9">
        <v>7.4978370000000004E-8</v>
      </c>
      <c r="AY1837" s="9">
        <v>1.9167790000000001E-6</v>
      </c>
      <c r="AZ1837" s="9">
        <v>1537</v>
      </c>
      <c r="BA1837" s="9">
        <v>0</v>
      </c>
      <c r="BB1837" s="9">
        <v>1634</v>
      </c>
      <c r="BC1837" s="9">
        <v>0</v>
      </c>
      <c r="BD1837" s="9">
        <v>5513</v>
      </c>
      <c r="BE1837" s="9">
        <v>0</v>
      </c>
      <c r="BF1837" s="9">
        <v>5538</v>
      </c>
      <c r="BG1837" s="9">
        <v>0</v>
      </c>
      <c r="BH1837" s="26"/>
      <c r="BI1837" s="22">
        <v>0</v>
      </c>
      <c r="BJ1837" s="22">
        <v>0</v>
      </c>
      <c r="BK1837" s="22">
        <v>0</v>
      </c>
      <c r="BL1837" s="22">
        <v>8.5540000000000003</v>
      </c>
      <c r="BM1837" s="12">
        <f t="shared" si="366"/>
        <v>0</v>
      </c>
      <c r="BN1837" s="12">
        <f t="shared" si="367"/>
        <v>0</v>
      </c>
      <c r="BO1837" s="12">
        <f t="shared" si="368"/>
        <v>0</v>
      </c>
      <c r="BP1837" s="16">
        <v>1.0001442119395934</v>
      </c>
      <c r="BQ1837" s="16">
        <v>1.0000023302075594</v>
      </c>
      <c r="BR1837" s="15">
        <f t="shared" si="369"/>
        <v>0</v>
      </c>
      <c r="BS1837" s="15">
        <f t="shared" si="370"/>
        <v>0</v>
      </c>
      <c r="BT1837" s="15">
        <f t="shared" si="371"/>
        <v>0</v>
      </c>
      <c r="BU1837" s="17">
        <v>1.463358556946081</v>
      </c>
      <c r="BV1837" s="15">
        <f t="shared" si="372"/>
        <v>0</v>
      </c>
      <c r="BW1837" s="15">
        <f t="shared" si="373"/>
        <v>0</v>
      </c>
      <c r="BX1837" s="15">
        <f t="shared" si="374"/>
        <v>0</v>
      </c>
      <c r="BY1837" s="17">
        <f t="shared" si="375"/>
        <v>0</v>
      </c>
      <c r="BZ1837" s="17">
        <f t="shared" si="376"/>
        <v>0</v>
      </c>
      <c r="CA1837" s="17">
        <f t="shared" si="377"/>
        <v>0</v>
      </c>
      <c r="CB1837" s="17">
        <f t="shared" si="378"/>
        <v>5.8454573278688127</v>
      </c>
    </row>
    <row r="1838" spans="1:80" x14ac:dyDescent="0.25">
      <c r="A1838" s="9">
        <v>15</v>
      </c>
      <c r="B1838" s="10" t="s">
        <v>149</v>
      </c>
      <c r="C1838" s="9" t="s">
        <v>150</v>
      </c>
      <c r="D1838" s="9" t="s">
        <v>148</v>
      </c>
      <c r="E1838" s="9" t="s">
        <v>60</v>
      </c>
      <c r="F1838" s="9" t="s">
        <v>515</v>
      </c>
      <c r="G1838" s="9" t="s">
        <v>500</v>
      </c>
      <c r="H1838" s="9" t="s">
        <v>77</v>
      </c>
      <c r="I1838" s="9" t="s">
        <v>64</v>
      </c>
      <c r="J1838" s="9" t="s">
        <v>516</v>
      </c>
      <c r="K1838" s="9" t="s">
        <v>517</v>
      </c>
      <c r="L1838" s="9" t="s">
        <v>518</v>
      </c>
      <c r="M1838" s="9" t="s">
        <v>519</v>
      </c>
      <c r="N1838" s="10" t="s">
        <v>520</v>
      </c>
      <c r="O1838" s="16">
        <v>1.0001442119395934</v>
      </c>
      <c r="P1838" s="16">
        <v>1.0000023302075594</v>
      </c>
      <c r="Q1838" s="10" t="s">
        <v>506</v>
      </c>
      <c r="R1838" s="10" t="s">
        <v>215</v>
      </c>
      <c r="S1838" s="10" t="s">
        <v>215</v>
      </c>
      <c r="T1838" s="10" t="s">
        <v>521</v>
      </c>
      <c r="U1838" s="9" t="s">
        <v>74</v>
      </c>
      <c r="V1838" s="9">
        <v>1925.5039999999999</v>
      </c>
      <c r="W1838" s="9">
        <v>1.2290729999999999E-6</v>
      </c>
      <c r="X1838" s="9">
        <v>162.14400000000001</v>
      </c>
      <c r="Y1838" s="9">
        <v>121.4573</v>
      </c>
      <c r="Z1838" s="9">
        <v>8.4208610000000003E-2</v>
      </c>
      <c r="AA1838" s="9">
        <v>6.3078170000000003E-2</v>
      </c>
      <c r="AB1838" s="9">
        <v>4.3733270000000001E-5</v>
      </c>
      <c r="AC1838" s="9">
        <v>3.2759290000000003E-5</v>
      </c>
      <c r="AD1838" s="9">
        <v>1.0349850000000001E-7</v>
      </c>
      <c r="AE1838" s="9">
        <v>7.7527639999999996E-8</v>
      </c>
      <c r="AF1838" s="9">
        <v>5.4271970000000003E-2</v>
      </c>
      <c r="AG1838" s="9">
        <v>4.2971160000000001E-2</v>
      </c>
      <c r="AH1838" s="9">
        <v>1.907034E-6</v>
      </c>
      <c r="AI1838" s="9">
        <v>1.8041790000000001E-6</v>
      </c>
      <c r="AJ1838" s="9">
        <v>2.1536430000000001E-5</v>
      </c>
      <c r="AK1838" s="9">
        <v>3.8138909999999999</v>
      </c>
      <c r="AL1838" s="9">
        <v>2.8644129999999999</v>
      </c>
      <c r="AM1838" s="9">
        <v>1.9807230000000002E-3</v>
      </c>
      <c r="AN1838" s="9">
        <v>1.4876170000000001E-3</v>
      </c>
      <c r="AO1838" s="9">
        <v>1.028678E-6</v>
      </c>
      <c r="AP1838" s="9">
        <v>7.7258550000000005E-7</v>
      </c>
      <c r="AQ1838" s="9">
        <v>4.2657700000000001E-8</v>
      </c>
      <c r="AR1838" s="9">
        <v>3.2037950000000003E-8</v>
      </c>
      <c r="AS1838" s="9">
        <v>2.086468</v>
      </c>
      <c r="AT1838" s="9">
        <v>0.68021980000000004</v>
      </c>
      <c r="AU1838" s="9">
        <v>2.044493E-8</v>
      </c>
      <c r="AV1838" s="9">
        <v>4.7099410000000002E-8</v>
      </c>
      <c r="AW1838" s="9">
        <v>1.0720219999999999E-7</v>
      </c>
      <c r="AX1838" s="9">
        <v>4.4300820000000003E-8</v>
      </c>
      <c r="AY1838" s="9">
        <v>1.51503E-7</v>
      </c>
      <c r="AZ1838" s="9">
        <v>6297</v>
      </c>
      <c r="BA1838" s="9">
        <v>0</v>
      </c>
      <c r="BB1838" s="9">
        <v>6961</v>
      </c>
      <c r="BC1838" s="9">
        <v>0</v>
      </c>
      <c r="BD1838" s="9">
        <v>6642</v>
      </c>
      <c r="BE1838" s="9">
        <v>0</v>
      </c>
      <c r="BF1838" s="9">
        <v>6802</v>
      </c>
      <c r="BG1838" s="9">
        <v>0</v>
      </c>
      <c r="BH1838" s="26"/>
      <c r="BI1838" s="22">
        <v>0</v>
      </c>
      <c r="BJ1838" s="22">
        <v>0</v>
      </c>
      <c r="BK1838" s="22">
        <v>0</v>
      </c>
      <c r="BL1838" s="22">
        <v>8.5540000000000003</v>
      </c>
      <c r="BM1838" s="12">
        <f t="shared" si="366"/>
        <v>0</v>
      </c>
      <c r="BN1838" s="12">
        <f t="shared" si="367"/>
        <v>0</v>
      </c>
      <c r="BO1838" s="12">
        <f t="shared" si="368"/>
        <v>0</v>
      </c>
      <c r="BP1838" s="16">
        <v>1.0001442119395934</v>
      </c>
      <c r="BQ1838" s="16">
        <v>1.0000023302075594</v>
      </c>
      <c r="BR1838" s="15">
        <f t="shared" si="369"/>
        <v>0</v>
      </c>
      <c r="BS1838" s="15">
        <f t="shared" si="370"/>
        <v>0</v>
      </c>
      <c r="BT1838" s="15">
        <f t="shared" si="371"/>
        <v>0</v>
      </c>
      <c r="BU1838" s="17">
        <v>1.463358556946081</v>
      </c>
      <c r="BV1838" s="15">
        <f t="shared" si="372"/>
        <v>0</v>
      </c>
      <c r="BW1838" s="15">
        <f t="shared" si="373"/>
        <v>0</v>
      </c>
      <c r="BX1838" s="15">
        <f t="shared" si="374"/>
        <v>0</v>
      </c>
      <c r="BY1838" s="17">
        <f t="shared" si="375"/>
        <v>0</v>
      </c>
      <c r="BZ1838" s="17">
        <f t="shared" si="376"/>
        <v>0</v>
      </c>
      <c r="CA1838" s="17">
        <f t="shared" si="377"/>
        <v>0</v>
      </c>
      <c r="CB1838" s="17">
        <f t="shared" si="378"/>
        <v>5.8454573278688127</v>
      </c>
    </row>
    <row r="1839" spans="1:80" x14ac:dyDescent="0.25">
      <c r="A1839" s="9">
        <v>16</v>
      </c>
      <c r="B1839" s="10" t="s">
        <v>87</v>
      </c>
      <c r="C1839" s="9" t="s">
        <v>88</v>
      </c>
      <c r="D1839" s="9" t="s">
        <v>89</v>
      </c>
      <c r="E1839" s="9" t="s">
        <v>78</v>
      </c>
      <c r="F1839" s="9" t="s">
        <v>515</v>
      </c>
      <c r="G1839" s="9" t="s">
        <v>500</v>
      </c>
      <c r="H1839" s="9" t="s">
        <v>77</v>
      </c>
      <c r="I1839" s="9" t="s">
        <v>64</v>
      </c>
      <c r="J1839" s="9" t="s">
        <v>516</v>
      </c>
      <c r="K1839" s="9" t="s">
        <v>517</v>
      </c>
      <c r="L1839" s="9" t="s">
        <v>518</v>
      </c>
      <c r="M1839" s="9" t="s">
        <v>519</v>
      </c>
      <c r="N1839" s="10" t="s">
        <v>520</v>
      </c>
      <c r="O1839" s="16">
        <v>1.0001442119395934</v>
      </c>
      <c r="P1839" s="16">
        <v>1.0000023302075594</v>
      </c>
      <c r="Q1839" s="10" t="s">
        <v>506</v>
      </c>
      <c r="R1839" s="10" t="s">
        <v>215</v>
      </c>
      <c r="S1839" s="10" t="s">
        <v>215</v>
      </c>
      <c r="T1839" s="10" t="s">
        <v>521</v>
      </c>
      <c r="U1839" s="9" t="s">
        <v>74</v>
      </c>
      <c r="V1839" s="9">
        <v>607.16189999999995</v>
      </c>
      <c r="W1839" s="9">
        <v>6.4699950000000004E-6</v>
      </c>
      <c r="X1839" s="9">
        <v>162.14400000000001</v>
      </c>
      <c r="Y1839" s="9">
        <v>121.4573</v>
      </c>
      <c r="Z1839" s="9">
        <v>0.26705240000000002</v>
      </c>
      <c r="AA1839" s="9">
        <v>0.200041</v>
      </c>
      <c r="AB1839" s="9">
        <v>4.3983729999999999E-4</v>
      </c>
      <c r="AC1839" s="9">
        <v>3.2946899999999999E-4</v>
      </c>
      <c r="AD1839" s="9">
        <v>1.7278279999999999E-6</v>
      </c>
      <c r="AE1839" s="9">
        <v>1.2942639999999999E-6</v>
      </c>
      <c r="AF1839" s="9">
        <v>0.88529720000000001</v>
      </c>
      <c r="AG1839" s="9">
        <v>0.7266823</v>
      </c>
      <c r="AH1839" s="9">
        <v>1.9516920000000001E-6</v>
      </c>
      <c r="AI1839" s="9">
        <v>1.7810599999999999E-6</v>
      </c>
      <c r="AJ1839" s="9">
        <v>5.7472819999999998E-5</v>
      </c>
      <c r="AK1839" s="9">
        <v>3.8138909999999999</v>
      </c>
      <c r="AL1839" s="9">
        <v>2.8644129999999999</v>
      </c>
      <c r="AM1839" s="9">
        <v>6.2815070000000004E-3</v>
      </c>
      <c r="AN1839" s="9">
        <v>4.7177089999999996E-3</v>
      </c>
      <c r="AO1839" s="9">
        <v>1.0345689999999999E-5</v>
      </c>
      <c r="AP1839" s="9">
        <v>7.7701009999999998E-6</v>
      </c>
      <c r="AQ1839" s="9">
        <v>3.6101589999999999E-7</v>
      </c>
      <c r="AR1839" s="9">
        <v>2.7113999999999998E-7</v>
      </c>
      <c r="AS1839" s="9">
        <v>24.576609999999999</v>
      </c>
      <c r="AT1839" s="9">
        <v>4.955889</v>
      </c>
      <c r="AU1839" s="9">
        <v>1.468941E-8</v>
      </c>
      <c r="AV1839" s="9">
        <v>5.471067E-8</v>
      </c>
      <c r="AW1839" s="11">
        <v>2.2776039999999999E-7</v>
      </c>
      <c r="AX1839" s="11">
        <v>4.7714320000000002E-8</v>
      </c>
      <c r="AY1839" s="11">
        <v>2.7547470000000002E-7</v>
      </c>
      <c r="AZ1839" s="9">
        <v>4315</v>
      </c>
      <c r="BA1839" s="9">
        <v>0</v>
      </c>
      <c r="BB1839" s="9">
        <v>4857</v>
      </c>
      <c r="BC1839" s="9">
        <v>0</v>
      </c>
      <c r="BD1839" s="9">
        <v>5389</v>
      </c>
      <c r="BE1839" s="9">
        <v>0</v>
      </c>
      <c r="BF1839" s="9">
        <v>5850</v>
      </c>
      <c r="BG1839" s="9">
        <v>0</v>
      </c>
      <c r="BH1839" s="26"/>
      <c r="BI1839" s="22">
        <v>0</v>
      </c>
      <c r="BJ1839" s="22">
        <v>0</v>
      </c>
      <c r="BK1839" s="22">
        <v>0</v>
      </c>
      <c r="BL1839" s="22">
        <v>19.397999999999996</v>
      </c>
      <c r="BM1839" s="12">
        <f t="shared" si="366"/>
        <v>0</v>
      </c>
      <c r="BN1839" s="12">
        <f t="shared" si="367"/>
        <v>0</v>
      </c>
      <c r="BO1839" s="12">
        <f t="shared" si="368"/>
        <v>0</v>
      </c>
      <c r="BP1839" s="16">
        <v>1.0001442119395934</v>
      </c>
      <c r="BQ1839" s="16">
        <v>1.0000023302075594</v>
      </c>
      <c r="BR1839" s="15">
        <f t="shared" si="369"/>
        <v>0</v>
      </c>
      <c r="BS1839" s="15">
        <f t="shared" si="370"/>
        <v>0</v>
      </c>
      <c r="BT1839" s="15">
        <f t="shared" si="371"/>
        <v>0</v>
      </c>
      <c r="BU1839" s="17">
        <v>1.3939162128699798</v>
      </c>
      <c r="BV1839" s="15">
        <f t="shared" si="372"/>
        <v>0</v>
      </c>
      <c r="BW1839" s="15">
        <f t="shared" si="373"/>
        <v>0</v>
      </c>
      <c r="BX1839" s="15">
        <f t="shared" si="374"/>
        <v>0</v>
      </c>
      <c r="BY1839" s="17">
        <f t="shared" si="375"/>
        <v>0</v>
      </c>
      <c r="BZ1839" s="17">
        <f t="shared" si="376"/>
        <v>0</v>
      </c>
      <c r="CA1839" s="17">
        <f t="shared" si="377"/>
        <v>0</v>
      </c>
      <c r="CB1839" s="17">
        <f t="shared" si="378"/>
        <v>13.916187946519983</v>
      </c>
    </row>
    <row r="1840" spans="1:80" x14ac:dyDescent="0.25">
      <c r="A1840" s="9">
        <v>21</v>
      </c>
      <c r="B1840" s="10" t="s">
        <v>95</v>
      </c>
      <c r="C1840" s="9" t="s">
        <v>96</v>
      </c>
      <c r="D1840" s="9" t="s">
        <v>97</v>
      </c>
      <c r="E1840" s="9" t="s">
        <v>78</v>
      </c>
      <c r="F1840" s="9" t="s">
        <v>515</v>
      </c>
      <c r="G1840" s="9" t="s">
        <v>500</v>
      </c>
      <c r="H1840" s="9" t="s">
        <v>77</v>
      </c>
      <c r="I1840" s="9" t="s">
        <v>64</v>
      </c>
      <c r="J1840" s="9" t="s">
        <v>516</v>
      </c>
      <c r="K1840" s="9" t="s">
        <v>517</v>
      </c>
      <c r="L1840" s="9" t="s">
        <v>518</v>
      </c>
      <c r="M1840" s="9" t="s">
        <v>519</v>
      </c>
      <c r="N1840" s="10" t="s">
        <v>520</v>
      </c>
      <c r="O1840" s="16">
        <v>1.0001442119395934</v>
      </c>
      <c r="P1840" s="16">
        <v>1.0000023302075594</v>
      </c>
      <c r="Q1840" s="10" t="s">
        <v>506</v>
      </c>
      <c r="R1840" s="10" t="s">
        <v>215</v>
      </c>
      <c r="S1840" s="10" t="s">
        <v>215</v>
      </c>
      <c r="T1840" s="10" t="s">
        <v>521</v>
      </c>
      <c r="U1840" s="9" t="s">
        <v>74</v>
      </c>
      <c r="V1840" s="9">
        <v>934.24739999999997</v>
      </c>
      <c r="W1840" s="9">
        <v>1.02724E-5</v>
      </c>
      <c r="X1840" s="9">
        <v>162.14400000000001</v>
      </c>
      <c r="Y1840" s="9">
        <v>121.4573</v>
      </c>
      <c r="Z1840" s="9">
        <v>0.17355580000000001</v>
      </c>
      <c r="AA1840" s="9">
        <v>0.1300055</v>
      </c>
      <c r="AB1840" s="9">
        <v>1.857707E-4</v>
      </c>
      <c r="AC1840" s="9">
        <v>1.3915530000000001E-4</v>
      </c>
      <c r="AD1840" s="9">
        <v>1.782835E-6</v>
      </c>
      <c r="AE1840" s="9">
        <v>1.3354679999999999E-6</v>
      </c>
      <c r="AF1840" s="9">
        <v>1.774222</v>
      </c>
      <c r="AG1840" s="9">
        <v>1.0570790000000001</v>
      </c>
      <c r="AH1840" s="9">
        <v>1.0048549999999999E-6</v>
      </c>
      <c r="AI1840" s="9">
        <v>1.2633579999999999E-6</v>
      </c>
      <c r="AJ1840" s="9">
        <v>9.0927279999999998E-5</v>
      </c>
      <c r="AK1840" s="9">
        <v>3.8138909999999999</v>
      </c>
      <c r="AL1840" s="9">
        <v>2.8644129999999999</v>
      </c>
      <c r="AM1840" s="9">
        <v>4.0823140000000001E-3</v>
      </c>
      <c r="AN1840" s="9">
        <v>3.066011E-3</v>
      </c>
      <c r="AO1840" s="9">
        <v>4.3696280000000004E-6</v>
      </c>
      <c r="AP1840" s="9">
        <v>3.2817970000000002E-6</v>
      </c>
      <c r="AQ1840" s="9">
        <v>3.7119370000000001E-7</v>
      </c>
      <c r="AR1840" s="9">
        <v>2.7878400000000002E-7</v>
      </c>
      <c r="AS1840" s="9">
        <v>24.976800000000001</v>
      </c>
      <c r="AT1840" s="9">
        <v>7.267811</v>
      </c>
      <c r="AU1840" s="9">
        <v>1.486154E-8</v>
      </c>
      <c r="AV1840" s="9">
        <v>3.835873E-8</v>
      </c>
      <c r="AW1840" s="11">
        <v>1.6041879999999999E-7</v>
      </c>
      <c r="AX1840" s="11">
        <v>3.3488009999999998E-8</v>
      </c>
      <c r="AY1840" s="11">
        <v>1.9390680000000001E-7</v>
      </c>
      <c r="AZ1840" s="9">
        <v>5063</v>
      </c>
      <c r="BA1840" s="9">
        <v>0</v>
      </c>
      <c r="BB1840" s="9">
        <v>5777</v>
      </c>
      <c r="BC1840" s="9">
        <v>0</v>
      </c>
      <c r="BD1840" s="9">
        <v>5660</v>
      </c>
      <c r="BE1840" s="9">
        <v>0</v>
      </c>
      <c r="BF1840" s="9">
        <v>5999</v>
      </c>
      <c r="BG1840" s="9">
        <v>0</v>
      </c>
      <c r="BH1840" s="26"/>
      <c r="BI1840" s="22">
        <v>0</v>
      </c>
      <c r="BJ1840" s="22">
        <v>0</v>
      </c>
      <c r="BK1840" s="22">
        <v>0</v>
      </c>
      <c r="BL1840" s="22">
        <v>20.392000000000003</v>
      </c>
      <c r="BM1840" s="12">
        <f t="shared" si="366"/>
        <v>0</v>
      </c>
      <c r="BN1840" s="12">
        <f t="shared" si="367"/>
        <v>0</v>
      </c>
      <c r="BO1840" s="12">
        <f t="shared" si="368"/>
        <v>0</v>
      </c>
      <c r="BP1840" s="16">
        <v>1.0001442119395934</v>
      </c>
      <c r="BQ1840" s="16">
        <v>1.0000023302075594</v>
      </c>
      <c r="BR1840" s="15">
        <f t="shared" si="369"/>
        <v>0</v>
      </c>
      <c r="BS1840" s="15">
        <f t="shared" si="370"/>
        <v>0</v>
      </c>
      <c r="BT1840" s="15">
        <f t="shared" si="371"/>
        <v>0</v>
      </c>
      <c r="BU1840" s="17">
        <v>1.415728132612768</v>
      </c>
      <c r="BV1840" s="15">
        <f t="shared" si="372"/>
        <v>0</v>
      </c>
      <c r="BW1840" s="15">
        <f t="shared" si="373"/>
        <v>0</v>
      </c>
      <c r="BX1840" s="15">
        <f t="shared" si="374"/>
        <v>0</v>
      </c>
      <c r="BY1840" s="17">
        <f t="shared" si="375"/>
        <v>0</v>
      </c>
      <c r="BZ1840" s="17">
        <f t="shared" si="376"/>
        <v>0</v>
      </c>
      <c r="CA1840" s="17">
        <f t="shared" si="377"/>
        <v>0</v>
      </c>
      <c r="CB1840" s="17">
        <f t="shared" si="378"/>
        <v>14.403895444505977</v>
      </c>
    </row>
    <row r="1841" spans="1:80" x14ac:dyDescent="0.25">
      <c r="A1841" s="9">
        <v>22</v>
      </c>
      <c r="B1841" s="10" t="s">
        <v>98</v>
      </c>
      <c r="C1841" s="9" t="s">
        <v>99</v>
      </c>
      <c r="D1841" s="9" t="s">
        <v>100</v>
      </c>
      <c r="E1841" s="9" t="s">
        <v>78</v>
      </c>
      <c r="F1841" s="9" t="s">
        <v>515</v>
      </c>
      <c r="G1841" s="9" t="s">
        <v>500</v>
      </c>
      <c r="H1841" s="9" t="s">
        <v>77</v>
      </c>
      <c r="I1841" s="9" t="s">
        <v>64</v>
      </c>
      <c r="J1841" s="9" t="s">
        <v>516</v>
      </c>
      <c r="K1841" s="9" t="s">
        <v>517</v>
      </c>
      <c r="L1841" s="9" t="s">
        <v>518</v>
      </c>
      <c r="M1841" s="9" t="s">
        <v>519</v>
      </c>
      <c r="N1841" s="10" t="s">
        <v>520</v>
      </c>
      <c r="O1841" s="16">
        <v>1.0001442119395934</v>
      </c>
      <c r="P1841" s="16">
        <v>1.0000023302075594</v>
      </c>
      <c r="Q1841" s="10" t="s">
        <v>506</v>
      </c>
      <c r="R1841" s="10" t="s">
        <v>215</v>
      </c>
      <c r="S1841" s="10" t="s">
        <v>215</v>
      </c>
      <c r="T1841" s="10" t="s">
        <v>521</v>
      </c>
      <c r="U1841" s="9" t="s">
        <v>74</v>
      </c>
      <c r="V1841" s="9">
        <v>678.14319999999998</v>
      </c>
      <c r="W1841" s="9">
        <v>2.3623709999999999E-6</v>
      </c>
      <c r="X1841" s="9">
        <v>162.14400000000001</v>
      </c>
      <c r="Y1841" s="9">
        <v>121.4573</v>
      </c>
      <c r="Z1841" s="9">
        <v>0.23910000000000001</v>
      </c>
      <c r="AA1841" s="9">
        <v>0.1791027</v>
      </c>
      <c r="AB1841" s="9">
        <v>3.5258039999999999E-4</v>
      </c>
      <c r="AC1841" s="9">
        <v>2.6410749999999998E-4</v>
      </c>
      <c r="AD1841" s="9">
        <v>5.64843E-7</v>
      </c>
      <c r="AE1841" s="9">
        <v>4.231071E-7</v>
      </c>
      <c r="AF1841" s="9">
        <v>0.30437049999999999</v>
      </c>
      <c r="AG1841" s="9">
        <v>0.2306242</v>
      </c>
      <c r="AH1841" s="9">
        <v>1.855774E-6</v>
      </c>
      <c r="AI1841" s="9">
        <v>1.834617E-6</v>
      </c>
      <c r="AJ1841" s="9">
        <v>1.149164E-4</v>
      </c>
      <c r="AK1841" s="9">
        <v>3.8138909999999999</v>
      </c>
      <c r="AL1841" s="9">
        <v>2.8644129999999999</v>
      </c>
      <c r="AM1841" s="9">
        <v>5.6240200000000004E-3</v>
      </c>
      <c r="AN1841" s="9">
        <v>4.223905E-3</v>
      </c>
      <c r="AO1841" s="9">
        <v>8.2932640000000006E-6</v>
      </c>
      <c r="AP1841" s="9">
        <v>6.2286330000000002E-6</v>
      </c>
      <c r="AQ1841" s="9">
        <v>6.4629209999999999E-7</v>
      </c>
      <c r="AR1841" s="9">
        <v>4.853959E-7</v>
      </c>
      <c r="AS1841" s="9">
        <v>18.446940000000001</v>
      </c>
      <c r="AT1841" s="9">
        <v>5.037312</v>
      </c>
      <c r="AU1841" s="9">
        <v>3.5035189999999997E-8</v>
      </c>
      <c r="AV1841" s="9">
        <v>9.6360100000000003E-8</v>
      </c>
      <c r="AW1841" s="11">
        <v>8.0317430000000002E-8</v>
      </c>
      <c r="AX1841" s="11">
        <v>9.2141569999999994E-8</v>
      </c>
      <c r="AY1841" s="11">
        <v>1.72459E-7</v>
      </c>
      <c r="AZ1841" s="9">
        <v>4501</v>
      </c>
      <c r="BA1841" s="9">
        <v>0</v>
      </c>
      <c r="BB1841" s="9">
        <v>5205</v>
      </c>
      <c r="BC1841" s="9">
        <v>0</v>
      </c>
      <c r="BD1841" s="9">
        <v>4453</v>
      </c>
      <c r="BE1841" s="9">
        <v>0</v>
      </c>
      <c r="BF1841" s="9">
        <v>4807</v>
      </c>
      <c r="BG1841" s="9">
        <v>0</v>
      </c>
      <c r="BH1841" s="26"/>
      <c r="BI1841" s="22">
        <v>0</v>
      </c>
      <c r="BJ1841" s="22">
        <v>0</v>
      </c>
      <c r="BK1841" s="22">
        <v>0</v>
      </c>
      <c r="BL1841" s="22">
        <v>18.181000000000001</v>
      </c>
      <c r="BM1841" s="12">
        <f t="shared" si="366"/>
        <v>0</v>
      </c>
      <c r="BN1841" s="12">
        <f t="shared" si="367"/>
        <v>0</v>
      </c>
      <c r="BO1841" s="12">
        <f t="shared" si="368"/>
        <v>0</v>
      </c>
      <c r="BP1841" s="16">
        <v>1.0001442119395934</v>
      </c>
      <c r="BQ1841" s="16">
        <v>1.0000023302075594</v>
      </c>
      <c r="BR1841" s="15">
        <f t="shared" si="369"/>
        <v>0</v>
      </c>
      <c r="BS1841" s="15">
        <f t="shared" si="370"/>
        <v>0</v>
      </c>
      <c r="BT1841" s="15">
        <f t="shared" si="371"/>
        <v>0</v>
      </c>
      <c r="BU1841" s="17">
        <v>1.4111614521631999</v>
      </c>
      <c r="BV1841" s="15">
        <f t="shared" si="372"/>
        <v>0</v>
      </c>
      <c r="BW1841" s="15">
        <f t="shared" si="373"/>
        <v>0</v>
      </c>
      <c r="BX1841" s="15">
        <f t="shared" si="374"/>
        <v>0</v>
      </c>
      <c r="BY1841" s="17">
        <f t="shared" si="375"/>
        <v>0</v>
      </c>
      <c r="BZ1841" s="17">
        <f t="shared" si="376"/>
        <v>0</v>
      </c>
      <c r="CA1841" s="17">
        <f t="shared" si="377"/>
        <v>0</v>
      </c>
      <c r="CB1841" s="17">
        <f t="shared" si="378"/>
        <v>12.88371360493865</v>
      </c>
    </row>
    <row r="1842" spans="1:80" x14ac:dyDescent="0.25">
      <c r="A1842" s="9">
        <v>27</v>
      </c>
      <c r="B1842" s="10" t="s">
        <v>105</v>
      </c>
      <c r="C1842" s="9" t="s">
        <v>106</v>
      </c>
      <c r="D1842" s="9" t="s">
        <v>59</v>
      </c>
      <c r="E1842" s="9" t="s">
        <v>60</v>
      </c>
      <c r="F1842" s="9" t="s">
        <v>515</v>
      </c>
      <c r="G1842" s="9" t="s">
        <v>500</v>
      </c>
      <c r="H1842" s="9" t="s">
        <v>77</v>
      </c>
      <c r="I1842" s="9" t="s">
        <v>64</v>
      </c>
      <c r="J1842" s="9" t="s">
        <v>516</v>
      </c>
      <c r="K1842" s="9" t="s">
        <v>517</v>
      </c>
      <c r="L1842" s="9" t="s">
        <v>518</v>
      </c>
      <c r="M1842" s="9" t="s">
        <v>519</v>
      </c>
      <c r="N1842" s="10" t="s">
        <v>520</v>
      </c>
      <c r="O1842" s="16">
        <v>1.0001442119395934</v>
      </c>
      <c r="P1842" s="16">
        <v>1.0000023302075594</v>
      </c>
      <c r="Q1842" s="10" t="s">
        <v>506</v>
      </c>
      <c r="R1842" s="10" t="s">
        <v>215</v>
      </c>
      <c r="S1842" s="10" t="s">
        <v>215</v>
      </c>
      <c r="T1842" s="10" t="s">
        <v>521</v>
      </c>
      <c r="U1842" s="9" t="s">
        <v>74</v>
      </c>
      <c r="V1842" s="9">
        <v>2205.5819999999999</v>
      </c>
      <c r="W1842" s="9">
        <v>5.7239490000000002E-6</v>
      </c>
      <c r="X1842" s="9">
        <v>162.14400000000001</v>
      </c>
      <c r="Y1842" s="9">
        <v>121.4573</v>
      </c>
      <c r="Z1842" s="9">
        <v>7.3515330000000004E-2</v>
      </c>
      <c r="AA1842" s="9">
        <v>5.5068150000000003E-2</v>
      </c>
      <c r="AB1842" s="9">
        <v>3.3331499999999998E-5</v>
      </c>
      <c r="AC1842" s="9">
        <v>2.496763E-5</v>
      </c>
      <c r="AD1842" s="9">
        <v>4.2079800000000001E-7</v>
      </c>
      <c r="AE1842" s="9">
        <v>3.1520719999999998E-7</v>
      </c>
      <c r="AF1842" s="9">
        <v>7.2278159999999994E-2</v>
      </c>
      <c r="AG1842" s="9">
        <v>6.1817370000000003E-2</v>
      </c>
      <c r="AH1842" s="9">
        <v>5.8219239999999999E-6</v>
      </c>
      <c r="AI1842" s="9">
        <v>5.099008E-6</v>
      </c>
      <c r="AJ1842" s="9">
        <v>4.1551400000000003E-5</v>
      </c>
      <c r="AK1842" s="9">
        <v>3.8138909999999999</v>
      </c>
      <c r="AL1842" s="9">
        <v>2.8644129999999999</v>
      </c>
      <c r="AM1842" s="9">
        <v>1.7292E-3</v>
      </c>
      <c r="AN1842" s="9">
        <v>1.2987109999999999E-3</v>
      </c>
      <c r="AO1842" s="9">
        <v>7.8401089999999997E-7</v>
      </c>
      <c r="AP1842" s="9">
        <v>5.8882929999999996E-7</v>
      </c>
      <c r="AQ1842" s="9">
        <v>7.1850680000000003E-8</v>
      </c>
      <c r="AR1842" s="9">
        <v>5.3963260000000002E-8</v>
      </c>
      <c r="AS1842" s="9">
        <v>0.62634650000000003</v>
      </c>
      <c r="AT1842" s="9">
        <v>0.232154</v>
      </c>
      <c r="AU1842" s="9">
        <v>1.147139E-7</v>
      </c>
      <c r="AV1842" s="9">
        <v>2.324459E-7</v>
      </c>
      <c r="AW1842" s="9">
        <v>1.0722380000000001E-6</v>
      </c>
      <c r="AX1842" s="9">
        <v>1.8356640000000001E-7</v>
      </c>
      <c r="AY1842" s="9">
        <v>1.255804E-6</v>
      </c>
      <c r="AZ1842" s="9">
        <v>3362</v>
      </c>
      <c r="BA1842" s="9">
        <v>0</v>
      </c>
      <c r="BB1842" s="9">
        <v>3772</v>
      </c>
      <c r="BC1842" s="9">
        <v>0</v>
      </c>
      <c r="BD1842" s="9">
        <v>4577</v>
      </c>
      <c r="BE1842" s="9">
        <v>0</v>
      </c>
      <c r="BF1842" s="9">
        <v>4553</v>
      </c>
      <c r="BG1842" s="9">
        <v>0</v>
      </c>
      <c r="BH1842" s="26"/>
      <c r="BI1842" s="22">
        <v>0</v>
      </c>
      <c r="BJ1842" s="22">
        <v>0</v>
      </c>
      <c r="BK1842" s="22">
        <v>0</v>
      </c>
      <c r="BL1842" s="22">
        <v>4.2429999999999986</v>
      </c>
      <c r="BM1842" s="12">
        <f t="shared" si="366"/>
        <v>0</v>
      </c>
      <c r="BN1842" s="12">
        <f t="shared" si="367"/>
        <v>0</v>
      </c>
      <c r="BO1842" s="12">
        <f t="shared" si="368"/>
        <v>0</v>
      </c>
      <c r="BP1842" s="16">
        <v>1.0001442119395934</v>
      </c>
      <c r="BQ1842" s="16">
        <v>1.0000023302075594</v>
      </c>
      <c r="BR1842" s="15">
        <f t="shared" si="369"/>
        <v>0</v>
      </c>
      <c r="BS1842" s="15">
        <f t="shared" si="370"/>
        <v>0</v>
      </c>
      <c r="BT1842" s="15">
        <f t="shared" si="371"/>
        <v>0</v>
      </c>
      <c r="BU1842" s="17">
        <v>1.4169886043077378</v>
      </c>
      <c r="BV1842" s="15">
        <f t="shared" si="372"/>
        <v>0</v>
      </c>
      <c r="BW1842" s="15">
        <f t="shared" si="373"/>
        <v>0</v>
      </c>
      <c r="BX1842" s="15">
        <f t="shared" si="374"/>
        <v>0</v>
      </c>
      <c r="BY1842" s="17">
        <f t="shared" si="375"/>
        <v>0</v>
      </c>
      <c r="BZ1842" s="17">
        <f t="shared" si="376"/>
        <v>0</v>
      </c>
      <c r="CA1842" s="17">
        <f t="shared" si="377"/>
        <v>0</v>
      </c>
      <c r="CB1842" s="17">
        <f t="shared" si="378"/>
        <v>2.9943783507510235</v>
      </c>
    </row>
    <row r="1843" spans="1:80" x14ac:dyDescent="0.25">
      <c r="A1843" s="13">
        <v>28</v>
      </c>
      <c r="B1843" s="14" t="s">
        <v>107</v>
      </c>
      <c r="C1843" s="13" t="s">
        <v>108</v>
      </c>
      <c r="D1843" s="13" t="s">
        <v>81</v>
      </c>
      <c r="E1843" s="13" t="s">
        <v>78</v>
      </c>
      <c r="F1843" s="13" t="s">
        <v>515</v>
      </c>
      <c r="G1843" s="13" t="s">
        <v>500</v>
      </c>
      <c r="H1843" s="13" t="s">
        <v>77</v>
      </c>
      <c r="I1843" s="13" t="s">
        <v>64</v>
      </c>
      <c r="J1843" s="13" t="s">
        <v>516</v>
      </c>
      <c r="K1843" s="13" t="s">
        <v>517</v>
      </c>
      <c r="L1843" s="13" t="s">
        <v>518</v>
      </c>
      <c r="M1843" s="13" t="s">
        <v>519</v>
      </c>
      <c r="N1843" s="14" t="s">
        <v>520</v>
      </c>
      <c r="O1843" s="16">
        <v>1.0001442119395934</v>
      </c>
      <c r="P1843" s="16">
        <v>1.0000023302075594</v>
      </c>
      <c r="Q1843" s="14" t="s">
        <v>506</v>
      </c>
      <c r="R1843" s="14" t="s">
        <v>215</v>
      </c>
      <c r="S1843" s="14" t="s">
        <v>215</v>
      </c>
      <c r="T1843" s="14" t="s">
        <v>521</v>
      </c>
      <c r="U1843" s="13" t="s">
        <v>74</v>
      </c>
      <c r="V1843" s="13">
        <v>209.16050000000001</v>
      </c>
      <c r="W1843" s="13">
        <v>2.086589E-4</v>
      </c>
      <c r="X1843" s="13">
        <v>162.14400000000001</v>
      </c>
      <c r="Y1843" s="13">
        <v>121.4573</v>
      </c>
      <c r="Z1843" s="13">
        <v>0.7752135</v>
      </c>
      <c r="AA1843" s="13">
        <v>0.58068940000000002</v>
      </c>
      <c r="AB1843" s="13">
        <v>3.7063090000000001E-3</v>
      </c>
      <c r="AC1843" s="13">
        <v>2.7762860000000002E-3</v>
      </c>
      <c r="AD1843" s="13">
        <v>1.6175520000000001E-4</v>
      </c>
      <c r="AE1843" s="13">
        <v>1.21166E-4</v>
      </c>
      <c r="AF1843" s="13">
        <v>0.3746621</v>
      </c>
      <c r="AG1843" s="13">
        <v>0.23458879999999999</v>
      </c>
      <c r="AH1843" s="13">
        <v>4.3173620000000002E-4</v>
      </c>
      <c r="AI1843" s="13">
        <v>5.1650389999999995E-4</v>
      </c>
      <c r="AJ1843" s="13">
        <v>4.404303E-3</v>
      </c>
      <c r="AK1843" s="13">
        <v>3.8138909999999999</v>
      </c>
      <c r="AL1843" s="13">
        <v>2.8644129999999999</v>
      </c>
      <c r="AM1843" s="13">
        <v>1.8234279999999999E-2</v>
      </c>
      <c r="AN1843" s="13">
        <v>1.369481E-2</v>
      </c>
      <c r="AO1843" s="13">
        <v>8.7178409999999999E-5</v>
      </c>
      <c r="AP1843" s="13">
        <v>6.547511E-5</v>
      </c>
      <c r="AQ1843" s="13">
        <v>8.0309279999999999E-5</v>
      </c>
      <c r="AR1843" s="13">
        <v>6.0316070000000001E-5</v>
      </c>
      <c r="AS1843" s="13">
        <v>7.3445919999999996</v>
      </c>
      <c r="AT1843" s="13">
        <v>2.7846350000000002</v>
      </c>
      <c r="AU1843" s="13">
        <v>1.093448E-5</v>
      </c>
      <c r="AV1843" s="13">
        <v>2.1660310000000001E-5</v>
      </c>
      <c r="AW1843" s="15">
        <v>4.0131510000000001E-5</v>
      </c>
      <c r="AX1843" s="15">
        <v>1.9977339999999999E-5</v>
      </c>
      <c r="AY1843" s="15">
        <v>6.010885E-5</v>
      </c>
      <c r="AZ1843" s="13">
        <v>212</v>
      </c>
      <c r="BA1843" s="13">
        <v>0</v>
      </c>
      <c r="BB1843" s="13">
        <v>209</v>
      </c>
      <c r="BC1843" s="13">
        <v>0</v>
      </c>
      <c r="BD1843" s="13">
        <v>811</v>
      </c>
      <c r="BE1843" s="13">
        <v>0</v>
      </c>
      <c r="BF1843" s="13">
        <v>690</v>
      </c>
      <c r="BG1843" s="13">
        <v>0</v>
      </c>
      <c r="BI1843" s="22">
        <v>2E-3</v>
      </c>
      <c r="BJ1843" s="22">
        <v>1E-3</v>
      </c>
      <c r="BK1843" s="22">
        <v>1E-3</v>
      </c>
      <c r="BL1843" s="22">
        <v>17.653999999999993</v>
      </c>
      <c r="BM1843" s="12">
        <f t="shared" si="366"/>
        <v>1.1328877308258756E-4</v>
      </c>
      <c r="BN1843" s="12">
        <f t="shared" si="367"/>
        <v>5.664438654129378E-5</v>
      </c>
      <c r="BO1843" s="12">
        <f t="shared" si="368"/>
        <v>5.664438654129378E-5</v>
      </c>
      <c r="BP1843" s="16">
        <v>1.0001442119395934</v>
      </c>
      <c r="BQ1843" s="16">
        <v>1.0000023302075594</v>
      </c>
      <c r="BR1843" s="15">
        <f t="shared" si="369"/>
        <v>5.6652555338143973E-5</v>
      </c>
      <c r="BS1843" s="15">
        <f t="shared" si="370"/>
        <v>5.6644518534471493E-5</v>
      </c>
      <c r="BT1843" s="15">
        <f t="shared" si="371"/>
        <v>1.1329707387261546E-4</v>
      </c>
      <c r="BU1843" s="17">
        <v>1.3174513140842181</v>
      </c>
      <c r="BV1843" s="15">
        <f t="shared" si="372"/>
        <v>7.4636983476466669E-5</v>
      </c>
      <c r="BW1843" s="15">
        <f t="shared" si="373"/>
        <v>7.4626395378907321E-5</v>
      </c>
      <c r="BX1843" s="15">
        <f t="shared" si="374"/>
        <v>1.4926337885537398E-4</v>
      </c>
      <c r="BY1843" s="17">
        <f t="shared" si="375"/>
        <v>2.0001465421471531E-3</v>
      </c>
      <c r="BZ1843" s="17">
        <f t="shared" si="376"/>
        <v>1.0001442119395934E-3</v>
      </c>
      <c r="CA1843" s="17">
        <f t="shared" si="377"/>
        <v>1.0000023302075595E-3</v>
      </c>
      <c r="CB1843" s="17">
        <f t="shared" si="378"/>
        <v>13.400115671273648</v>
      </c>
    </row>
    <row r="1844" spans="1:80" x14ac:dyDescent="0.25">
      <c r="A1844" s="9">
        <v>29</v>
      </c>
      <c r="B1844" s="10" t="s">
        <v>109</v>
      </c>
      <c r="C1844" s="9" t="s">
        <v>110</v>
      </c>
      <c r="D1844" s="9" t="s">
        <v>81</v>
      </c>
      <c r="E1844" s="9" t="s">
        <v>78</v>
      </c>
      <c r="F1844" s="9" t="s">
        <v>515</v>
      </c>
      <c r="G1844" s="9" t="s">
        <v>500</v>
      </c>
      <c r="H1844" s="9" t="s">
        <v>77</v>
      </c>
      <c r="I1844" s="9" t="s">
        <v>64</v>
      </c>
      <c r="J1844" s="9" t="s">
        <v>516</v>
      </c>
      <c r="K1844" s="9" t="s">
        <v>517</v>
      </c>
      <c r="L1844" s="9" t="s">
        <v>518</v>
      </c>
      <c r="M1844" s="9" t="s">
        <v>519</v>
      </c>
      <c r="N1844" s="10" t="s">
        <v>520</v>
      </c>
      <c r="O1844" s="16">
        <v>1.0001442119395934</v>
      </c>
      <c r="P1844" s="16">
        <v>1.0000023302075594</v>
      </c>
      <c r="Q1844" s="10" t="s">
        <v>506</v>
      </c>
      <c r="R1844" s="10" t="s">
        <v>215</v>
      </c>
      <c r="S1844" s="10" t="s">
        <v>215</v>
      </c>
      <c r="T1844" s="10" t="s">
        <v>521</v>
      </c>
      <c r="U1844" s="9" t="s">
        <v>74</v>
      </c>
      <c r="V1844" s="9">
        <v>306.6576</v>
      </c>
      <c r="W1844" s="9">
        <v>1.6390999999999999E-4</v>
      </c>
      <c r="X1844" s="9">
        <v>162.14400000000001</v>
      </c>
      <c r="Y1844" s="9">
        <v>121.4573</v>
      </c>
      <c r="Z1844" s="9">
        <v>0.52874620000000006</v>
      </c>
      <c r="AA1844" s="9">
        <v>0.39606799999999998</v>
      </c>
      <c r="AB1844" s="9">
        <v>1.724223E-3</v>
      </c>
      <c r="AC1844" s="9">
        <v>1.291564E-3</v>
      </c>
      <c r="AD1844" s="9">
        <v>8.6666790000000001E-5</v>
      </c>
      <c r="AE1844" s="9">
        <v>6.4919510000000001E-5</v>
      </c>
      <c r="AF1844" s="9">
        <v>0.35908669999999998</v>
      </c>
      <c r="AG1844" s="9">
        <v>0.25948500000000002</v>
      </c>
      <c r="AH1844" s="9">
        <v>2.4135340000000001E-4</v>
      </c>
      <c r="AI1844" s="9">
        <v>2.5018600000000001E-4</v>
      </c>
      <c r="AJ1844" s="9">
        <v>2.7172699999999999E-3</v>
      </c>
      <c r="AK1844" s="9">
        <v>3.8138909999999999</v>
      </c>
      <c r="AL1844" s="9">
        <v>2.8644129999999999</v>
      </c>
      <c r="AM1844" s="9">
        <v>1.243697E-2</v>
      </c>
      <c r="AN1844" s="9">
        <v>9.3407509999999996E-3</v>
      </c>
      <c r="AO1844" s="9">
        <v>4.0556529999999999E-5</v>
      </c>
      <c r="AP1844" s="9">
        <v>3.0459870000000001E-5</v>
      </c>
      <c r="AQ1844" s="9">
        <v>3.3794600000000003E-5</v>
      </c>
      <c r="AR1844" s="9">
        <v>2.538134E-5</v>
      </c>
      <c r="AS1844" s="9">
        <v>6.2785849999999996</v>
      </c>
      <c r="AT1844" s="9">
        <v>2.3880729999999999</v>
      </c>
      <c r="AU1844" s="9">
        <v>5.3825179999999998E-6</v>
      </c>
      <c r="AV1844" s="9">
        <v>1.062838E-5</v>
      </c>
      <c r="AW1844" s="11">
        <v>2.4520520000000002E-5</v>
      </c>
      <c r="AX1844" s="11">
        <v>9.5866980000000004E-6</v>
      </c>
      <c r="AY1844" s="11">
        <v>3.4107219999999999E-5</v>
      </c>
      <c r="AZ1844" s="9">
        <v>332</v>
      </c>
      <c r="BA1844" s="9">
        <v>0</v>
      </c>
      <c r="BB1844" s="9">
        <v>317</v>
      </c>
      <c r="BC1844" s="9">
        <v>0</v>
      </c>
      <c r="BD1844" s="9">
        <v>1119</v>
      </c>
      <c r="BE1844" s="9">
        <v>0</v>
      </c>
      <c r="BF1844" s="9">
        <v>994</v>
      </c>
      <c r="BG1844" s="9">
        <v>0</v>
      </c>
      <c r="BH1844" s="26"/>
      <c r="BI1844" s="22">
        <v>2E-3</v>
      </c>
      <c r="BJ1844" s="22">
        <v>1E-3</v>
      </c>
      <c r="BK1844" s="22">
        <v>1E-3</v>
      </c>
      <c r="BL1844" s="22">
        <v>16.986999999999998</v>
      </c>
      <c r="BM1844" s="12">
        <f t="shared" si="366"/>
        <v>1.1773709307117208E-4</v>
      </c>
      <c r="BN1844" s="12">
        <f t="shared" si="367"/>
        <v>5.8868546535586041E-5</v>
      </c>
      <c r="BO1844" s="12">
        <f t="shared" si="368"/>
        <v>5.8868546535586041E-5</v>
      </c>
      <c r="BP1844" s="16">
        <v>1.0001442119395934</v>
      </c>
      <c r="BQ1844" s="16">
        <v>1.0000023302075594</v>
      </c>
      <c r="BR1844" s="15">
        <f t="shared" si="369"/>
        <v>5.8877036082862981E-5</v>
      </c>
      <c r="BS1844" s="15">
        <f t="shared" si="370"/>
        <v>5.8868683711518187E-5</v>
      </c>
      <c r="BT1844" s="15">
        <f t="shared" si="371"/>
        <v>1.1774571979438117E-4</v>
      </c>
      <c r="BU1844" s="17">
        <v>1.311023479840995</v>
      </c>
      <c r="BV1844" s="15">
        <f t="shared" si="372"/>
        <v>7.7189176728078849E-5</v>
      </c>
      <c r="BW1844" s="15">
        <f t="shared" si="373"/>
        <v>7.7178226573133477E-5</v>
      </c>
      <c r="BX1844" s="15">
        <f t="shared" si="374"/>
        <v>1.5436740330121231E-4</v>
      </c>
      <c r="BY1844" s="17">
        <f t="shared" si="375"/>
        <v>2.0001465421471531E-3</v>
      </c>
      <c r="BZ1844" s="17">
        <f t="shared" si="376"/>
        <v>1.0001442119395934E-3</v>
      </c>
      <c r="CA1844" s="17">
        <f t="shared" si="377"/>
        <v>1.0000023302075595E-3</v>
      </c>
      <c r="CB1844" s="17">
        <f t="shared" si="378"/>
        <v>12.957052456497754</v>
      </c>
    </row>
    <row r="1845" spans="1:80" x14ac:dyDescent="0.25">
      <c r="A1845" s="9">
        <v>30</v>
      </c>
      <c r="B1845" s="10" t="s">
        <v>111</v>
      </c>
      <c r="C1845" s="9" t="s">
        <v>112</v>
      </c>
      <c r="D1845" s="9" t="s">
        <v>63</v>
      </c>
      <c r="E1845" s="9" t="s">
        <v>78</v>
      </c>
      <c r="F1845" s="9" t="s">
        <v>515</v>
      </c>
      <c r="G1845" s="9" t="s">
        <v>500</v>
      </c>
      <c r="H1845" s="9" t="s">
        <v>77</v>
      </c>
      <c r="I1845" s="9" t="s">
        <v>64</v>
      </c>
      <c r="J1845" s="9" t="s">
        <v>516</v>
      </c>
      <c r="K1845" s="9" t="s">
        <v>517</v>
      </c>
      <c r="L1845" s="9" t="s">
        <v>518</v>
      </c>
      <c r="M1845" s="9" t="s">
        <v>519</v>
      </c>
      <c r="N1845" s="10" t="s">
        <v>520</v>
      </c>
      <c r="O1845" s="16">
        <v>1.0001442119395934</v>
      </c>
      <c r="P1845" s="16">
        <v>1.0000023302075594</v>
      </c>
      <c r="Q1845" s="10" t="s">
        <v>506</v>
      </c>
      <c r="R1845" s="10" t="s">
        <v>215</v>
      </c>
      <c r="S1845" s="10" t="s">
        <v>215</v>
      </c>
      <c r="T1845" s="10" t="s">
        <v>521</v>
      </c>
      <c r="U1845" s="9" t="s">
        <v>74</v>
      </c>
      <c r="V1845" s="9">
        <v>530.04480000000001</v>
      </c>
      <c r="W1845" s="9">
        <v>1.571617E-4</v>
      </c>
      <c r="X1845" s="9">
        <v>162.14400000000001</v>
      </c>
      <c r="Y1845" s="9">
        <v>121.4573</v>
      </c>
      <c r="Z1845" s="9">
        <v>0.30590630000000002</v>
      </c>
      <c r="AA1845" s="9">
        <v>0.2291453</v>
      </c>
      <c r="AB1845" s="9">
        <v>5.7713290000000004E-4</v>
      </c>
      <c r="AC1845" s="9">
        <v>4.3231310000000001E-4</v>
      </c>
      <c r="AD1845" s="9">
        <v>4.8076740000000003E-5</v>
      </c>
      <c r="AE1845" s="9">
        <v>3.6012859999999999E-5</v>
      </c>
      <c r="AF1845" s="9">
        <v>0.70002640000000005</v>
      </c>
      <c r="AG1845" s="9">
        <v>0.64454800000000001</v>
      </c>
      <c r="AH1845" s="9">
        <v>6.8678480000000002E-5</v>
      </c>
      <c r="AI1845" s="9">
        <v>5.5873050000000002E-5</v>
      </c>
      <c r="AJ1845" s="9">
        <v>1.2112449999999999E-3</v>
      </c>
      <c r="AK1845" s="9">
        <v>3.8138909999999999</v>
      </c>
      <c r="AL1845" s="9">
        <v>2.8644129999999999</v>
      </c>
      <c r="AM1845" s="9">
        <v>7.1954130000000003E-3</v>
      </c>
      <c r="AN1845" s="9">
        <v>5.4040950000000003E-3</v>
      </c>
      <c r="AO1845" s="9">
        <v>1.35751E-5</v>
      </c>
      <c r="AP1845" s="9">
        <v>1.019554E-5</v>
      </c>
      <c r="AQ1845" s="9">
        <v>8.7154089999999992E-6</v>
      </c>
      <c r="AR1845" s="9">
        <v>6.5456840000000003E-6</v>
      </c>
      <c r="AS1845" s="9">
        <v>14.642010000000001</v>
      </c>
      <c r="AT1845" s="9">
        <v>7.3669500000000001</v>
      </c>
      <c r="AU1845" s="9">
        <v>5.9523319999999998E-7</v>
      </c>
      <c r="AV1845" s="9">
        <v>8.8852029999999999E-7</v>
      </c>
      <c r="AW1845" s="11">
        <v>4.4951469999999998E-6</v>
      </c>
      <c r="AX1845" s="11">
        <v>8.1703630000000004E-7</v>
      </c>
      <c r="AY1845" s="11">
        <v>5.3121829999999999E-6</v>
      </c>
      <c r="AZ1845" s="9">
        <v>566</v>
      </c>
      <c r="BA1845" s="9">
        <v>0</v>
      </c>
      <c r="BB1845" s="9">
        <v>568</v>
      </c>
      <c r="BC1845" s="9">
        <v>0</v>
      </c>
      <c r="BD1845" s="9">
        <v>1743</v>
      </c>
      <c r="BE1845" s="9">
        <v>0</v>
      </c>
      <c r="BF1845" s="9">
        <v>1710</v>
      </c>
      <c r="BG1845" s="9">
        <v>0</v>
      </c>
      <c r="BH1845" s="26"/>
      <c r="BI1845" s="22">
        <v>0</v>
      </c>
      <c r="BJ1845" s="22">
        <v>0</v>
      </c>
      <c r="BK1845" s="22">
        <v>0</v>
      </c>
      <c r="BL1845" s="22">
        <v>18.265999999999998</v>
      </c>
      <c r="BM1845" s="12">
        <f t="shared" si="366"/>
        <v>0</v>
      </c>
      <c r="BN1845" s="12">
        <f t="shared" si="367"/>
        <v>0</v>
      </c>
      <c r="BO1845" s="12">
        <f t="shared" si="368"/>
        <v>0</v>
      </c>
      <c r="BP1845" s="16">
        <v>1.0001442119395934</v>
      </c>
      <c r="BQ1845" s="16">
        <v>1.0000023302075594</v>
      </c>
      <c r="BR1845" s="15">
        <f t="shared" si="369"/>
        <v>0</v>
      </c>
      <c r="BS1845" s="15">
        <f t="shared" si="370"/>
        <v>0</v>
      </c>
      <c r="BT1845" s="15">
        <f t="shared" si="371"/>
        <v>0</v>
      </c>
      <c r="BU1845" s="17">
        <v>1.3021442361460662</v>
      </c>
      <c r="BV1845" s="15">
        <f t="shared" si="372"/>
        <v>0</v>
      </c>
      <c r="BW1845" s="15">
        <f t="shared" si="373"/>
        <v>0</v>
      </c>
      <c r="BX1845" s="15">
        <f t="shared" si="374"/>
        <v>0</v>
      </c>
      <c r="BY1845" s="17">
        <f t="shared" si="375"/>
        <v>0</v>
      </c>
      <c r="BZ1845" s="17">
        <f t="shared" si="376"/>
        <v>0</v>
      </c>
      <c r="CA1845" s="17">
        <f t="shared" si="377"/>
        <v>0</v>
      </c>
      <c r="CB1845" s="17">
        <f t="shared" si="378"/>
        <v>14.027631880521595</v>
      </c>
    </row>
    <row r="1846" spans="1:80" x14ac:dyDescent="0.25">
      <c r="A1846" s="9">
        <v>32</v>
      </c>
      <c r="B1846" s="10" t="s">
        <v>113</v>
      </c>
      <c r="C1846" s="9" t="s">
        <v>114</v>
      </c>
      <c r="D1846" s="9" t="s">
        <v>77</v>
      </c>
      <c r="E1846" s="9" t="s">
        <v>78</v>
      </c>
      <c r="F1846" s="9" t="s">
        <v>515</v>
      </c>
      <c r="G1846" s="9" t="s">
        <v>500</v>
      </c>
      <c r="H1846" s="9" t="s">
        <v>77</v>
      </c>
      <c r="I1846" s="9" t="s">
        <v>64</v>
      </c>
      <c r="J1846" s="9" t="s">
        <v>516</v>
      </c>
      <c r="K1846" s="9" t="s">
        <v>517</v>
      </c>
      <c r="L1846" s="9" t="s">
        <v>518</v>
      </c>
      <c r="M1846" s="9" t="s">
        <v>519</v>
      </c>
      <c r="N1846" s="10" t="s">
        <v>520</v>
      </c>
      <c r="O1846" s="16">
        <v>1.0001442119395934</v>
      </c>
      <c r="P1846" s="16">
        <v>1.0000023302075594</v>
      </c>
      <c r="Q1846" s="10" t="s">
        <v>506</v>
      </c>
      <c r="R1846" s="10" t="s">
        <v>215</v>
      </c>
      <c r="S1846" s="10" t="s">
        <v>215</v>
      </c>
      <c r="T1846" s="10" t="s">
        <v>521</v>
      </c>
      <c r="U1846" s="9" t="s">
        <v>74</v>
      </c>
      <c r="V1846" s="9">
        <v>8.7184430000000006</v>
      </c>
      <c r="W1846" s="9">
        <v>1.4036140000000001E-3</v>
      </c>
      <c r="X1846" s="9">
        <v>162.14400000000001</v>
      </c>
      <c r="Y1846" s="9">
        <v>121.4573</v>
      </c>
      <c r="Z1846" s="9">
        <v>18.597819999999999</v>
      </c>
      <c r="AA1846" s="9">
        <v>13.93108</v>
      </c>
      <c r="AB1846" s="9">
        <v>2.1331579999999999</v>
      </c>
      <c r="AC1846" s="9">
        <v>1.5978859999999999</v>
      </c>
      <c r="AD1846" s="9">
        <v>2.6104160000000001E-2</v>
      </c>
      <c r="AE1846" s="9">
        <v>1.9553850000000001E-2</v>
      </c>
      <c r="AF1846" s="9">
        <v>0.24763930000000001</v>
      </c>
      <c r="AG1846" s="9">
        <v>0.16844319999999999</v>
      </c>
      <c r="AH1846" s="9">
        <v>0.10541200000000001</v>
      </c>
      <c r="AI1846" s="9">
        <v>0.1160857</v>
      </c>
      <c r="AJ1846" s="9">
        <v>3.1046879999999999E-2</v>
      </c>
      <c r="AK1846" s="9">
        <v>3.8138909999999999</v>
      </c>
      <c r="AL1846" s="9">
        <v>2.8644129999999999</v>
      </c>
      <c r="AM1846" s="9">
        <v>0.43745089999999998</v>
      </c>
      <c r="AN1846" s="9">
        <v>0.32854630000000001</v>
      </c>
      <c r="AO1846" s="9">
        <v>5.0175350000000001E-2</v>
      </c>
      <c r="AP1846" s="9">
        <v>3.7684059999999998E-2</v>
      </c>
      <c r="AQ1846" s="9">
        <v>1.358149E-2</v>
      </c>
      <c r="AR1846" s="9">
        <v>1.020034E-2</v>
      </c>
      <c r="AS1846" s="9">
        <v>4.8774290000000002</v>
      </c>
      <c r="AT1846" s="9">
        <v>1.789053</v>
      </c>
      <c r="AU1846" s="9">
        <v>2.7845579999999999E-3</v>
      </c>
      <c r="AV1846" s="9">
        <v>5.7015299999999998E-3</v>
      </c>
      <c r="AW1846" s="11">
        <v>9.9892179999999994E-3</v>
      </c>
      <c r="AX1846" s="11">
        <v>5.2109110000000004E-3</v>
      </c>
      <c r="AY1846" s="11">
        <v>1.5200129999999999E-2</v>
      </c>
      <c r="AZ1846" s="9">
        <v>1</v>
      </c>
      <c r="BA1846" s="9">
        <v>1</v>
      </c>
      <c r="BB1846" s="9">
        <v>1</v>
      </c>
      <c r="BC1846" s="9">
        <v>1</v>
      </c>
      <c r="BD1846" s="9">
        <v>54</v>
      </c>
      <c r="BE1846" s="9">
        <v>0</v>
      </c>
      <c r="BF1846" s="9">
        <v>35</v>
      </c>
      <c r="BG1846" s="9">
        <v>1</v>
      </c>
      <c r="BH1846" s="26"/>
      <c r="BI1846" s="22">
        <v>1.2999999999999999E-2</v>
      </c>
      <c r="BJ1846" s="22">
        <v>1.0999999999999999E-2</v>
      </c>
      <c r="BK1846" s="22">
        <v>2E-3</v>
      </c>
      <c r="BL1846" s="22">
        <v>15.987000000000004</v>
      </c>
      <c r="BM1846" s="12">
        <f t="shared" si="366"/>
        <v>8.1316069306311357E-4</v>
      </c>
      <c r="BN1846" s="12">
        <f t="shared" si="367"/>
        <v>6.8805904797648073E-4</v>
      </c>
      <c r="BO1846" s="12">
        <f t="shared" si="368"/>
        <v>1.2510164508663287E-4</v>
      </c>
      <c r="BP1846" s="16">
        <v>1.0001442119395934</v>
      </c>
      <c r="BQ1846" s="16">
        <v>1.0000023302075594</v>
      </c>
      <c r="BR1846" s="15">
        <f t="shared" si="369"/>
        <v>6.8815827430634415E-4</v>
      </c>
      <c r="BS1846" s="15">
        <f t="shared" si="370"/>
        <v>1.2510193659943193E-4</v>
      </c>
      <c r="BT1846" s="15">
        <f t="shared" si="371"/>
        <v>8.1326021090577603E-4</v>
      </c>
      <c r="BU1846" s="17">
        <v>1.3630320146741419</v>
      </c>
      <c r="BV1846" s="15">
        <f t="shared" si="372"/>
        <v>9.3798175904245709E-4</v>
      </c>
      <c r="BW1846" s="15">
        <f t="shared" si="373"/>
        <v>1.7051794468276048E-4</v>
      </c>
      <c r="BX1846" s="15">
        <f t="shared" si="374"/>
        <v>1.1084997037252174E-3</v>
      </c>
      <c r="BY1846" s="17">
        <f t="shared" si="375"/>
        <v>1.3001590991750644E-2</v>
      </c>
      <c r="BZ1846" s="17">
        <f t="shared" si="376"/>
        <v>1.1001586331335526E-2</v>
      </c>
      <c r="CA1846" s="17">
        <f t="shared" si="377"/>
        <v>2.000004660415119E-3</v>
      </c>
      <c r="CB1846" s="17">
        <f t="shared" si="378"/>
        <v>11.728998165770884</v>
      </c>
    </row>
    <row r="1847" spans="1:80" x14ac:dyDescent="0.25">
      <c r="A1847" s="9">
        <v>36</v>
      </c>
      <c r="B1847" s="10" t="s">
        <v>117</v>
      </c>
      <c r="C1847" s="9" t="s">
        <v>118</v>
      </c>
      <c r="D1847" s="9" t="s">
        <v>100</v>
      </c>
      <c r="E1847" s="9" t="s">
        <v>78</v>
      </c>
      <c r="F1847" s="9" t="s">
        <v>515</v>
      </c>
      <c r="G1847" s="9" t="s">
        <v>500</v>
      </c>
      <c r="H1847" s="9" t="s">
        <v>77</v>
      </c>
      <c r="I1847" s="9" t="s">
        <v>64</v>
      </c>
      <c r="J1847" s="9" t="s">
        <v>516</v>
      </c>
      <c r="K1847" s="9" t="s">
        <v>517</v>
      </c>
      <c r="L1847" s="9" t="s">
        <v>518</v>
      </c>
      <c r="M1847" s="9" t="s">
        <v>519</v>
      </c>
      <c r="N1847" s="10" t="s">
        <v>520</v>
      </c>
      <c r="O1847" s="16">
        <v>1.0001442119395934</v>
      </c>
      <c r="P1847" s="16">
        <v>1.0000023302075594</v>
      </c>
      <c r="Q1847" s="10" t="s">
        <v>506</v>
      </c>
      <c r="R1847" s="10" t="s">
        <v>215</v>
      </c>
      <c r="S1847" s="10" t="s">
        <v>215</v>
      </c>
      <c r="T1847" s="10" t="s">
        <v>521</v>
      </c>
      <c r="U1847" s="9" t="s">
        <v>74</v>
      </c>
      <c r="V1847" s="9">
        <v>595.26670000000001</v>
      </c>
      <c r="W1847" s="9">
        <v>1.3846049999999999E-5</v>
      </c>
      <c r="X1847" s="9">
        <v>162.14400000000001</v>
      </c>
      <c r="Y1847" s="9">
        <v>121.4573</v>
      </c>
      <c r="Z1847" s="9">
        <v>0.27238889999999999</v>
      </c>
      <c r="AA1847" s="9">
        <v>0.20403840000000001</v>
      </c>
      <c r="AB1847" s="9">
        <v>4.5759149999999998E-4</v>
      </c>
      <c r="AC1847" s="9">
        <v>3.4276819999999998E-4</v>
      </c>
      <c r="AD1847" s="9">
        <v>3.7715100000000001E-6</v>
      </c>
      <c r="AE1847" s="9">
        <v>2.8251260000000001E-6</v>
      </c>
      <c r="AF1847" s="9">
        <v>1.1043430000000001</v>
      </c>
      <c r="AG1847" s="9">
        <v>0.85996459999999997</v>
      </c>
      <c r="AH1847" s="9">
        <v>3.415163E-6</v>
      </c>
      <c r="AI1847" s="9">
        <v>3.2851659999999998E-6</v>
      </c>
      <c r="AJ1847" s="9">
        <v>3.1237380000000001E-4</v>
      </c>
      <c r="AK1847" s="9">
        <v>3.8138909999999999</v>
      </c>
      <c r="AL1847" s="9">
        <v>2.8644129999999999</v>
      </c>
      <c r="AM1847" s="9">
        <v>6.4070289999999998E-3</v>
      </c>
      <c r="AN1847" s="9">
        <v>4.8119820000000002E-3</v>
      </c>
      <c r="AO1847" s="9">
        <v>1.076329E-5</v>
      </c>
      <c r="AP1847" s="9">
        <v>8.0837429999999995E-6</v>
      </c>
      <c r="AQ1847" s="9">
        <v>2.0013880000000001E-6</v>
      </c>
      <c r="AR1847" s="9">
        <v>1.503137E-6</v>
      </c>
      <c r="AS1847" s="9">
        <v>32.047409999999999</v>
      </c>
      <c r="AT1847" s="9">
        <v>4.9951619999999997</v>
      </c>
      <c r="AU1847" s="9">
        <v>6.2450869999999999E-8</v>
      </c>
      <c r="AV1847" s="9">
        <v>3.0091870000000002E-7</v>
      </c>
      <c r="AW1847" s="11">
        <v>4.8250479999999998E-7</v>
      </c>
      <c r="AX1847" s="11">
        <v>2.5672160000000002E-7</v>
      </c>
      <c r="AY1847" s="11">
        <v>7.392264E-7</v>
      </c>
      <c r="AZ1847" s="9">
        <v>2498</v>
      </c>
      <c r="BA1847" s="9">
        <v>0</v>
      </c>
      <c r="BB1847" s="9">
        <v>2890</v>
      </c>
      <c r="BC1847" s="9">
        <v>0</v>
      </c>
      <c r="BD1847" s="9">
        <v>2724</v>
      </c>
      <c r="BE1847" s="9">
        <v>0</v>
      </c>
      <c r="BF1847" s="9">
        <v>2884</v>
      </c>
      <c r="BG1847" s="9">
        <v>0</v>
      </c>
      <c r="BH1847" s="26"/>
      <c r="BI1847" s="22">
        <v>0</v>
      </c>
      <c r="BJ1847" s="22">
        <v>0</v>
      </c>
      <c r="BK1847" s="22">
        <v>0</v>
      </c>
      <c r="BL1847" s="22">
        <v>17.360999999999994</v>
      </c>
      <c r="BM1847" s="12">
        <f t="shared" si="366"/>
        <v>0</v>
      </c>
      <c r="BN1847" s="12">
        <f t="shared" si="367"/>
        <v>0</v>
      </c>
      <c r="BO1847" s="12">
        <f t="shared" si="368"/>
        <v>0</v>
      </c>
      <c r="BP1847" s="16">
        <v>1.0001442119395934</v>
      </c>
      <c r="BQ1847" s="16">
        <v>1.0000023302075594</v>
      </c>
      <c r="BR1847" s="15">
        <f t="shared" si="369"/>
        <v>0</v>
      </c>
      <c r="BS1847" s="15">
        <f t="shared" si="370"/>
        <v>0</v>
      </c>
      <c r="BT1847" s="15">
        <f t="shared" si="371"/>
        <v>0</v>
      </c>
      <c r="BU1847" s="17">
        <v>1.4100273902095386</v>
      </c>
      <c r="BV1847" s="15">
        <f t="shared" si="372"/>
        <v>0</v>
      </c>
      <c r="BW1847" s="15">
        <f t="shared" si="373"/>
        <v>0</v>
      </c>
      <c r="BX1847" s="15">
        <f t="shared" si="374"/>
        <v>0</v>
      </c>
      <c r="BY1847" s="17">
        <f t="shared" si="375"/>
        <v>0</v>
      </c>
      <c r="BZ1847" s="17">
        <f t="shared" si="376"/>
        <v>0</v>
      </c>
      <c r="CA1847" s="17">
        <f t="shared" si="377"/>
        <v>0</v>
      </c>
      <c r="CB1847" s="17">
        <f t="shared" si="378"/>
        <v>12.312526778235169</v>
      </c>
    </row>
    <row r="1848" spans="1:80" x14ac:dyDescent="0.25">
      <c r="A1848" s="9">
        <v>37</v>
      </c>
      <c r="B1848" s="10" t="s">
        <v>119</v>
      </c>
      <c r="C1848" s="9" t="s">
        <v>120</v>
      </c>
      <c r="D1848" s="9" t="s">
        <v>121</v>
      </c>
      <c r="E1848" s="9" t="s">
        <v>78</v>
      </c>
      <c r="F1848" s="9" t="s">
        <v>515</v>
      </c>
      <c r="G1848" s="9" t="s">
        <v>500</v>
      </c>
      <c r="H1848" s="9" t="s">
        <v>77</v>
      </c>
      <c r="I1848" s="9" t="s">
        <v>64</v>
      </c>
      <c r="J1848" s="9" t="s">
        <v>516</v>
      </c>
      <c r="K1848" s="9" t="s">
        <v>517</v>
      </c>
      <c r="L1848" s="9" t="s">
        <v>518</v>
      </c>
      <c r="M1848" s="9" t="s">
        <v>519</v>
      </c>
      <c r="N1848" s="10" t="s">
        <v>520</v>
      </c>
      <c r="O1848" s="16">
        <v>1.0001442119395934</v>
      </c>
      <c r="P1848" s="16">
        <v>1.0000023302075594</v>
      </c>
      <c r="Q1848" s="10" t="s">
        <v>506</v>
      </c>
      <c r="R1848" s="10" t="s">
        <v>215</v>
      </c>
      <c r="S1848" s="10" t="s">
        <v>215</v>
      </c>
      <c r="T1848" s="10" t="s">
        <v>521</v>
      </c>
      <c r="U1848" s="9" t="s">
        <v>74</v>
      </c>
      <c r="V1848" s="9">
        <v>549.71410000000003</v>
      </c>
      <c r="W1848" s="9">
        <v>4.8951919999999999E-6</v>
      </c>
      <c r="X1848" s="9">
        <v>162.14400000000001</v>
      </c>
      <c r="Y1848" s="9">
        <v>121.4573</v>
      </c>
      <c r="Z1848" s="9">
        <v>0.29496070000000002</v>
      </c>
      <c r="AA1848" s="9">
        <v>0.22094630000000001</v>
      </c>
      <c r="AB1848" s="9">
        <v>5.3657100000000001E-4</v>
      </c>
      <c r="AC1848" s="9">
        <v>4.0192940000000001E-4</v>
      </c>
      <c r="AD1848" s="9">
        <v>1.443889E-6</v>
      </c>
      <c r="AE1848" s="9">
        <v>1.0815740000000001E-6</v>
      </c>
      <c r="AF1848" s="9">
        <v>3.2538589999999998</v>
      </c>
      <c r="AG1848" s="9">
        <v>1.5497939999999999</v>
      </c>
      <c r="AH1848" s="9">
        <v>4.4374669999999998E-7</v>
      </c>
      <c r="AI1848" s="9">
        <v>6.9788269999999995E-7</v>
      </c>
      <c r="AJ1848" s="9">
        <v>7.2175089999999999E-5</v>
      </c>
      <c r="AK1848" s="9">
        <v>3.8138909999999999</v>
      </c>
      <c r="AL1848" s="9">
        <v>2.8644129999999999</v>
      </c>
      <c r="AM1848" s="9">
        <v>6.9379539999999996E-3</v>
      </c>
      <c r="AN1848" s="9">
        <v>5.2107309999999997E-3</v>
      </c>
      <c r="AO1848" s="9">
        <v>1.262102E-5</v>
      </c>
      <c r="AP1848" s="9">
        <v>9.4789839999999998E-6</v>
      </c>
      <c r="AQ1848" s="9">
        <v>5.0074740000000003E-7</v>
      </c>
      <c r="AR1848" s="9">
        <v>3.76085E-7</v>
      </c>
      <c r="AS1848" s="9">
        <v>21.882370000000002</v>
      </c>
      <c r="AT1848" s="9">
        <v>4.9188999999999998</v>
      </c>
      <c r="AU1848" s="9">
        <v>2.28836E-8</v>
      </c>
      <c r="AV1848" s="9">
        <v>7.6457139999999999E-8</v>
      </c>
      <c r="AW1848" s="11">
        <v>1.6720140000000001E-7</v>
      </c>
      <c r="AX1848" s="11">
        <v>5.8139250000000002E-8</v>
      </c>
      <c r="AY1848" s="11">
        <v>2.2534060000000001E-7</v>
      </c>
      <c r="AZ1848" s="9">
        <v>7431</v>
      </c>
      <c r="BA1848" s="9">
        <v>0</v>
      </c>
      <c r="BB1848" s="9">
        <v>8155</v>
      </c>
      <c r="BC1848" s="9">
        <v>0</v>
      </c>
      <c r="BD1848" s="9">
        <v>4834</v>
      </c>
      <c r="BE1848" s="9">
        <v>0</v>
      </c>
      <c r="BF1848" s="9">
        <v>5221</v>
      </c>
      <c r="BG1848" s="9">
        <v>0</v>
      </c>
      <c r="BH1848" s="26"/>
      <c r="BI1848" s="22">
        <v>0</v>
      </c>
      <c r="BJ1848" s="22">
        <v>0</v>
      </c>
      <c r="BK1848" s="22">
        <v>0</v>
      </c>
      <c r="BL1848" s="22">
        <v>22.628000000000007</v>
      </c>
      <c r="BM1848" s="12">
        <f t="shared" si="366"/>
        <v>0</v>
      </c>
      <c r="BN1848" s="12">
        <f t="shared" si="367"/>
        <v>0</v>
      </c>
      <c r="BO1848" s="12">
        <f t="shared" si="368"/>
        <v>0</v>
      </c>
      <c r="BP1848" s="16">
        <v>1.0001442119395934</v>
      </c>
      <c r="BQ1848" s="16">
        <v>1.0000023302075594</v>
      </c>
      <c r="BR1848" s="15">
        <f t="shared" si="369"/>
        <v>0</v>
      </c>
      <c r="BS1848" s="15">
        <f t="shared" si="370"/>
        <v>0</v>
      </c>
      <c r="BT1848" s="15">
        <f t="shared" si="371"/>
        <v>0</v>
      </c>
      <c r="BU1848" s="17">
        <v>1.3823150117691219</v>
      </c>
      <c r="BV1848" s="15">
        <f t="shared" si="372"/>
        <v>0</v>
      </c>
      <c r="BW1848" s="15">
        <f t="shared" si="373"/>
        <v>0</v>
      </c>
      <c r="BX1848" s="15">
        <f t="shared" si="374"/>
        <v>0</v>
      </c>
      <c r="BY1848" s="17">
        <f t="shared" si="375"/>
        <v>0</v>
      </c>
      <c r="BZ1848" s="17">
        <f t="shared" si="376"/>
        <v>0</v>
      </c>
      <c r="CA1848" s="17">
        <f t="shared" si="377"/>
        <v>0</v>
      </c>
      <c r="CB1848" s="17">
        <f t="shared" si="378"/>
        <v>16.369640644385477</v>
      </c>
    </row>
    <row r="1849" spans="1:80" x14ac:dyDescent="0.25">
      <c r="A1849" s="9">
        <v>38</v>
      </c>
      <c r="B1849" s="10" t="s">
        <v>122</v>
      </c>
      <c r="C1849" s="9" t="s">
        <v>123</v>
      </c>
      <c r="D1849" s="9" t="s">
        <v>100</v>
      </c>
      <c r="E1849" s="9" t="s">
        <v>78</v>
      </c>
      <c r="F1849" s="9" t="s">
        <v>515</v>
      </c>
      <c r="G1849" s="9" t="s">
        <v>500</v>
      </c>
      <c r="H1849" s="9" t="s">
        <v>77</v>
      </c>
      <c r="I1849" s="9" t="s">
        <v>64</v>
      </c>
      <c r="J1849" s="9" t="s">
        <v>516</v>
      </c>
      <c r="K1849" s="9" t="s">
        <v>517</v>
      </c>
      <c r="L1849" s="9" t="s">
        <v>518</v>
      </c>
      <c r="M1849" s="9" t="s">
        <v>519</v>
      </c>
      <c r="N1849" s="10" t="s">
        <v>520</v>
      </c>
      <c r="O1849" s="16">
        <v>1.0001442119395934</v>
      </c>
      <c r="P1849" s="16">
        <v>1.0000023302075594</v>
      </c>
      <c r="Q1849" s="10" t="s">
        <v>506</v>
      </c>
      <c r="R1849" s="10" t="s">
        <v>215</v>
      </c>
      <c r="S1849" s="10" t="s">
        <v>215</v>
      </c>
      <c r="T1849" s="10" t="s">
        <v>521</v>
      </c>
      <c r="U1849" s="9" t="s">
        <v>74</v>
      </c>
      <c r="V1849" s="9">
        <v>950.4144</v>
      </c>
      <c r="W1849" s="9">
        <v>5.3780960000000003E-5</v>
      </c>
      <c r="X1849" s="9">
        <v>162.14400000000001</v>
      </c>
      <c r="Y1849" s="9">
        <v>121.4573</v>
      </c>
      <c r="Z1849" s="9">
        <v>0.17060349999999999</v>
      </c>
      <c r="AA1849" s="9">
        <v>0.12779399999999999</v>
      </c>
      <c r="AB1849" s="9">
        <v>1.7950440000000001E-4</v>
      </c>
      <c r="AC1849" s="9">
        <v>1.344614E-4</v>
      </c>
      <c r="AD1849" s="9">
        <v>9.1752229999999994E-6</v>
      </c>
      <c r="AE1849" s="9">
        <v>6.8728859999999999E-6</v>
      </c>
      <c r="AF1849" s="9">
        <v>0.54174180000000005</v>
      </c>
      <c r="AG1849" s="9">
        <v>0.35746749999999999</v>
      </c>
      <c r="AH1849" s="9">
        <v>1.6936520000000001E-5</v>
      </c>
      <c r="AI1849" s="9">
        <v>1.9226610000000001E-5</v>
      </c>
      <c r="AJ1849" s="9">
        <v>3.0429490000000002E-4</v>
      </c>
      <c r="AK1849" s="9">
        <v>3.8138909999999999</v>
      </c>
      <c r="AL1849" s="9">
        <v>2.8644129999999999</v>
      </c>
      <c r="AM1849" s="9">
        <v>4.0128719999999998E-3</v>
      </c>
      <c r="AN1849" s="9">
        <v>3.0138560000000001E-3</v>
      </c>
      <c r="AO1849" s="9">
        <v>4.2222339999999997E-6</v>
      </c>
      <c r="AP1849" s="9">
        <v>3.1710970000000001E-6</v>
      </c>
      <c r="AQ1849" s="9">
        <v>1.221097E-6</v>
      </c>
      <c r="AR1849" s="9">
        <v>9.1710130000000003E-7</v>
      </c>
      <c r="AS1849" s="9">
        <v>6.021687</v>
      </c>
      <c r="AT1849" s="9">
        <v>2.597906</v>
      </c>
      <c r="AU1849" s="9">
        <v>2.0278309999999999E-7</v>
      </c>
      <c r="AV1849" s="9">
        <v>3.530155E-7</v>
      </c>
      <c r="AW1849" s="11">
        <v>2.325555E-6</v>
      </c>
      <c r="AX1849" s="11">
        <v>3.103165E-7</v>
      </c>
      <c r="AY1849" s="11">
        <v>2.6358720000000001E-6</v>
      </c>
      <c r="AZ1849" s="9">
        <v>2164</v>
      </c>
      <c r="BA1849" s="9">
        <v>0</v>
      </c>
      <c r="BB1849" s="9">
        <v>2463</v>
      </c>
      <c r="BC1849" s="9">
        <v>0</v>
      </c>
      <c r="BD1849" s="9">
        <v>3266</v>
      </c>
      <c r="BE1849" s="9">
        <v>0</v>
      </c>
      <c r="BF1849" s="9">
        <v>3375</v>
      </c>
      <c r="BG1849" s="9">
        <v>0</v>
      </c>
      <c r="BH1849" s="26"/>
      <c r="BI1849" s="22">
        <v>0</v>
      </c>
      <c r="BJ1849" s="22">
        <v>0</v>
      </c>
      <c r="BK1849" s="22">
        <v>0</v>
      </c>
      <c r="BL1849" s="22">
        <v>15.228000000000002</v>
      </c>
      <c r="BM1849" s="12">
        <f t="shared" si="366"/>
        <v>0</v>
      </c>
      <c r="BN1849" s="12">
        <f t="shared" si="367"/>
        <v>0</v>
      </c>
      <c r="BO1849" s="12">
        <f t="shared" si="368"/>
        <v>0</v>
      </c>
      <c r="BP1849" s="16">
        <v>1.0001442119395934</v>
      </c>
      <c r="BQ1849" s="16">
        <v>1.0000023302075594</v>
      </c>
      <c r="BR1849" s="15">
        <f t="shared" si="369"/>
        <v>0</v>
      </c>
      <c r="BS1849" s="15">
        <f t="shared" si="370"/>
        <v>0</v>
      </c>
      <c r="BT1849" s="15">
        <f t="shared" si="371"/>
        <v>0</v>
      </c>
      <c r="BU1849" s="17">
        <v>1.3978115885883544</v>
      </c>
      <c r="BV1849" s="15">
        <f t="shared" si="372"/>
        <v>0</v>
      </c>
      <c r="BW1849" s="15">
        <f t="shared" si="373"/>
        <v>0</v>
      </c>
      <c r="BX1849" s="15">
        <f t="shared" si="374"/>
        <v>0</v>
      </c>
      <c r="BY1849" s="17">
        <f t="shared" si="375"/>
        <v>0</v>
      </c>
      <c r="BZ1849" s="17">
        <f t="shared" si="376"/>
        <v>0</v>
      </c>
      <c r="CA1849" s="17">
        <f t="shared" si="377"/>
        <v>0</v>
      </c>
      <c r="CB1849" s="17">
        <f t="shared" si="378"/>
        <v>10.894172093235191</v>
      </c>
    </row>
    <row r="1850" spans="1:80" x14ac:dyDescent="0.25">
      <c r="A1850" s="9">
        <v>7</v>
      </c>
      <c r="B1850" s="10" t="s">
        <v>200</v>
      </c>
      <c r="C1850" s="9" t="s">
        <v>201</v>
      </c>
      <c r="D1850" s="9" t="s">
        <v>202</v>
      </c>
      <c r="E1850" s="9" t="s">
        <v>60</v>
      </c>
      <c r="F1850" s="9" t="s">
        <v>499</v>
      </c>
      <c r="G1850" s="9" t="s">
        <v>500</v>
      </c>
      <c r="H1850" s="9" t="s">
        <v>77</v>
      </c>
      <c r="I1850" s="9" t="s">
        <v>64</v>
      </c>
      <c r="J1850" s="9" t="s">
        <v>501</v>
      </c>
      <c r="K1850" s="9" t="s">
        <v>502</v>
      </c>
      <c r="L1850" s="9" t="s">
        <v>603</v>
      </c>
      <c r="M1850" s="9" t="s">
        <v>604</v>
      </c>
      <c r="N1850" s="10" t="s">
        <v>605</v>
      </c>
      <c r="O1850" s="16">
        <v>1.0000084681560755</v>
      </c>
      <c r="P1850" s="16">
        <v>2.7009238387221086</v>
      </c>
      <c r="Q1850" s="10" t="s">
        <v>224</v>
      </c>
      <c r="R1850" s="10" t="s">
        <v>225</v>
      </c>
      <c r="S1850" s="10" t="s">
        <v>225</v>
      </c>
      <c r="T1850" s="10" t="s">
        <v>606</v>
      </c>
      <c r="U1850" s="9" t="s">
        <v>74</v>
      </c>
      <c r="V1850" s="9">
        <v>945.6232</v>
      </c>
      <c r="W1850" s="9">
        <v>5.8552170000000003E-5</v>
      </c>
      <c r="X1850" s="9">
        <v>817.1</v>
      </c>
      <c r="Y1850" s="9">
        <v>879.69889999999998</v>
      </c>
      <c r="Z1850" s="9">
        <v>0.86408629999999997</v>
      </c>
      <c r="AA1850" s="9">
        <v>0.93028489999999997</v>
      </c>
      <c r="AB1850" s="9">
        <v>9.1377440000000004E-4</v>
      </c>
      <c r="AC1850" s="9">
        <v>9.8377969999999997E-4</v>
      </c>
      <c r="AD1850" s="9">
        <v>5.0594129999999999E-5</v>
      </c>
      <c r="AE1850" s="9">
        <v>5.4470199999999999E-5</v>
      </c>
      <c r="AF1850" s="9">
        <v>1.208952</v>
      </c>
      <c r="AG1850" s="9">
        <v>0.98357419999999995</v>
      </c>
      <c r="AH1850" s="9">
        <v>4.1849589999999999E-5</v>
      </c>
      <c r="AI1850" s="9">
        <v>5.5379859999999999E-5</v>
      </c>
      <c r="AJ1850" s="9">
        <v>5.674365E-4</v>
      </c>
      <c r="AK1850" s="9">
        <v>10.02</v>
      </c>
      <c r="AL1850" s="9">
        <v>9.3780789999999996</v>
      </c>
      <c r="AM1850" s="9">
        <v>1.059619E-2</v>
      </c>
      <c r="AN1850" s="9">
        <v>9.9173539999999998E-3</v>
      </c>
      <c r="AO1850" s="9">
        <v>1.120551E-5</v>
      </c>
      <c r="AP1850" s="9">
        <v>1.048764E-5</v>
      </c>
      <c r="AQ1850" s="9">
        <v>6.0126629999999997E-6</v>
      </c>
      <c r="AR1850" s="9">
        <v>5.6274679999999999E-6</v>
      </c>
      <c r="AS1850" s="9">
        <v>14.44666</v>
      </c>
      <c r="AT1850" s="9">
        <v>4.3570970000000004</v>
      </c>
      <c r="AU1850" s="9">
        <v>4.1619750000000002E-7</v>
      </c>
      <c r="AV1850" s="9">
        <v>1.2915639999999999E-6</v>
      </c>
      <c r="AW1850" s="9">
        <v>1.0199130000000001E-5</v>
      </c>
      <c r="AX1850" s="9">
        <v>1.053701E-6</v>
      </c>
      <c r="AY1850" s="9">
        <v>1.125283E-5</v>
      </c>
      <c r="AZ1850" s="9">
        <v>1174</v>
      </c>
      <c r="BA1850" s="9">
        <v>0</v>
      </c>
      <c r="BB1850" s="9">
        <v>1094</v>
      </c>
      <c r="BC1850" s="9">
        <v>0</v>
      </c>
      <c r="BD1850" s="9">
        <v>1628</v>
      </c>
      <c r="BE1850" s="9">
        <v>0</v>
      </c>
      <c r="BF1850" s="9">
        <v>1595</v>
      </c>
      <c r="BG1850" s="9">
        <v>0</v>
      </c>
      <c r="BH1850" s="26"/>
      <c r="BI1850" s="22">
        <v>0</v>
      </c>
      <c r="BJ1850" s="22">
        <v>0</v>
      </c>
      <c r="BK1850" s="22">
        <v>0</v>
      </c>
      <c r="BL1850" s="22">
        <v>20.375000000000004</v>
      </c>
      <c r="BM1850" s="12">
        <f t="shared" si="366"/>
        <v>0</v>
      </c>
      <c r="BN1850" s="12">
        <f t="shared" si="367"/>
        <v>0</v>
      </c>
      <c r="BO1850" s="12">
        <f t="shared" si="368"/>
        <v>0</v>
      </c>
      <c r="BP1850" s="16">
        <v>1.0000084681560755</v>
      </c>
      <c r="BQ1850" s="16">
        <v>2.7009238387221086</v>
      </c>
      <c r="BR1850" s="15">
        <f t="shared" si="369"/>
        <v>0</v>
      </c>
      <c r="BS1850" s="15">
        <f t="shared" si="370"/>
        <v>0</v>
      </c>
      <c r="BT1850" s="15">
        <f t="shared" si="371"/>
        <v>0</v>
      </c>
      <c r="BU1850" s="17">
        <v>1.3056210108598534</v>
      </c>
      <c r="BV1850" s="15">
        <f t="shared" si="372"/>
        <v>0</v>
      </c>
      <c r="BW1850" s="15">
        <f t="shared" si="373"/>
        <v>0</v>
      </c>
      <c r="BX1850" s="15">
        <f t="shared" si="374"/>
        <v>0</v>
      </c>
      <c r="BY1850" s="17">
        <f t="shared" si="375"/>
        <v>0</v>
      </c>
      <c r="BZ1850" s="17">
        <f t="shared" si="376"/>
        <v>0</v>
      </c>
      <c r="CA1850" s="17">
        <f t="shared" si="377"/>
        <v>0</v>
      </c>
      <c r="CB1850" s="17">
        <f t="shared" si="378"/>
        <v>15.605600576679963</v>
      </c>
    </row>
    <row r="1851" spans="1:80" x14ac:dyDescent="0.25">
      <c r="A1851" s="13">
        <v>9</v>
      </c>
      <c r="B1851" s="14" t="s">
        <v>75</v>
      </c>
      <c r="C1851" s="13" t="s">
        <v>76</v>
      </c>
      <c r="D1851" s="13" t="s">
        <v>77</v>
      </c>
      <c r="E1851" s="13" t="s">
        <v>78</v>
      </c>
      <c r="F1851" s="13" t="s">
        <v>499</v>
      </c>
      <c r="G1851" s="13" t="s">
        <v>500</v>
      </c>
      <c r="H1851" s="13" t="s">
        <v>77</v>
      </c>
      <c r="I1851" s="13" t="s">
        <v>64</v>
      </c>
      <c r="J1851" s="13" t="s">
        <v>501</v>
      </c>
      <c r="K1851" s="13" t="s">
        <v>502</v>
      </c>
      <c r="L1851" s="13" t="s">
        <v>603</v>
      </c>
      <c r="M1851" s="13" t="s">
        <v>604</v>
      </c>
      <c r="N1851" s="14" t="s">
        <v>605</v>
      </c>
      <c r="O1851" s="16">
        <v>1.0000084681560755</v>
      </c>
      <c r="P1851" s="16">
        <v>2.7009238387221086</v>
      </c>
      <c r="Q1851" s="14" t="s">
        <v>224</v>
      </c>
      <c r="R1851" s="14" t="s">
        <v>225</v>
      </c>
      <c r="S1851" s="14" t="s">
        <v>225</v>
      </c>
      <c r="T1851" s="14" t="s">
        <v>606</v>
      </c>
      <c r="U1851" s="13" t="s">
        <v>74</v>
      </c>
      <c r="V1851" s="13">
        <v>384.74400000000003</v>
      </c>
      <c r="W1851" s="13">
        <v>8.1410409999999996E-5</v>
      </c>
      <c r="X1851" s="13">
        <v>817.1</v>
      </c>
      <c r="Y1851" s="13">
        <v>879.69889999999998</v>
      </c>
      <c r="Z1851" s="13">
        <v>2.1237490000000001</v>
      </c>
      <c r="AA1851" s="13">
        <v>2.2864520000000002</v>
      </c>
      <c r="AB1851" s="13">
        <v>5.5199020000000001E-3</v>
      </c>
      <c r="AC1851" s="13">
        <v>5.9427880000000001E-3</v>
      </c>
      <c r="AD1851" s="13">
        <v>1.728953E-4</v>
      </c>
      <c r="AE1851" s="13">
        <v>1.8614099999999999E-4</v>
      </c>
      <c r="AF1851" s="13">
        <v>0.6559199</v>
      </c>
      <c r="AG1851" s="13">
        <v>0.37325999999999998</v>
      </c>
      <c r="AH1851" s="13">
        <v>2.6359210000000003E-4</v>
      </c>
      <c r="AI1851" s="13">
        <v>4.9868999999999998E-4</v>
      </c>
      <c r="AJ1851" s="13">
        <v>6.2853300000000002E-4</v>
      </c>
      <c r="AK1851" s="13">
        <v>10.02</v>
      </c>
      <c r="AL1851" s="13">
        <v>9.3780789999999996</v>
      </c>
      <c r="AM1851" s="13">
        <v>2.604329E-2</v>
      </c>
      <c r="AN1851" s="13">
        <v>2.437485E-2</v>
      </c>
      <c r="AO1851" s="13">
        <v>6.7689910000000005E-5</v>
      </c>
      <c r="AP1851" s="13">
        <v>6.3353420000000004E-5</v>
      </c>
      <c r="AQ1851" s="13">
        <v>1.636907E-5</v>
      </c>
      <c r="AR1851" s="13">
        <v>1.53204E-5</v>
      </c>
      <c r="AS1851" s="13">
        <v>23.983650000000001</v>
      </c>
      <c r="AT1851" s="13">
        <v>5.9892339999999997</v>
      </c>
      <c r="AU1851" s="13">
        <v>6.8250940000000004E-7</v>
      </c>
      <c r="AV1851" s="13">
        <v>2.5579900000000001E-6</v>
      </c>
      <c r="AW1851" s="15">
        <v>2.9255980000000001E-5</v>
      </c>
      <c r="AX1851" s="15">
        <v>2.4079229999999998E-6</v>
      </c>
      <c r="AY1851" s="15">
        <v>3.1663910000000001E-5</v>
      </c>
      <c r="AZ1851" s="13">
        <v>152</v>
      </c>
      <c r="BA1851" s="13">
        <v>0</v>
      </c>
      <c r="BB1851" s="13">
        <v>102</v>
      </c>
      <c r="BC1851" s="13">
        <v>0</v>
      </c>
      <c r="BD1851" s="13">
        <v>969</v>
      </c>
      <c r="BE1851" s="13">
        <v>0</v>
      </c>
      <c r="BF1851" s="13">
        <v>846</v>
      </c>
      <c r="BG1851" s="13">
        <v>0</v>
      </c>
      <c r="BI1851" s="22">
        <v>2E-3</v>
      </c>
      <c r="BJ1851" s="22">
        <v>1E-3</v>
      </c>
      <c r="BK1851" s="22">
        <v>1E-3</v>
      </c>
      <c r="BL1851" s="22">
        <v>13.376999999999999</v>
      </c>
      <c r="BM1851" s="12">
        <f t="shared" si="366"/>
        <v>1.4951035359198625E-4</v>
      </c>
      <c r="BN1851" s="12">
        <f t="shared" si="367"/>
        <v>7.4755176795993127E-5</v>
      </c>
      <c r="BO1851" s="12">
        <f t="shared" si="368"/>
        <v>7.4755176795993127E-5</v>
      </c>
      <c r="BP1851" s="16">
        <v>1.0000084681560755</v>
      </c>
      <c r="BQ1851" s="16">
        <v>2.7009238387221086</v>
      </c>
      <c r="BR1851" s="15">
        <f t="shared" si="369"/>
        <v>7.4755809834497691E-5</v>
      </c>
      <c r="BS1851" s="15">
        <f t="shared" si="370"/>
        <v>2.0190803907618366E-4</v>
      </c>
      <c r="BT1851" s="15">
        <f t="shared" si="371"/>
        <v>2.7666384891068135E-4</v>
      </c>
      <c r="BU1851" s="17">
        <v>1.32549882667873</v>
      </c>
      <c r="BV1851" s="15">
        <f t="shared" si="372"/>
        <v>9.9088738223044947E-5</v>
      </c>
      <c r="BW1851" s="15">
        <f t="shared" si="373"/>
        <v>2.6762886889248461E-4</v>
      </c>
      <c r="BX1851" s="15">
        <f t="shared" si="374"/>
        <v>3.6671760711552958E-4</v>
      </c>
      <c r="BY1851" s="17">
        <f t="shared" si="375"/>
        <v>3.700932306878184E-3</v>
      </c>
      <c r="BZ1851" s="17">
        <f t="shared" si="376"/>
        <v>1.0000084681560755E-3</v>
      </c>
      <c r="CA1851" s="17">
        <f t="shared" si="377"/>
        <v>2.7009238387221087E-3</v>
      </c>
      <c r="CB1851" s="17">
        <f t="shared" si="378"/>
        <v>10.09204967273975</v>
      </c>
    </row>
    <row r="1852" spans="1:80" x14ac:dyDescent="0.25">
      <c r="A1852" s="13">
        <v>13</v>
      </c>
      <c r="B1852" s="14" t="s">
        <v>85</v>
      </c>
      <c r="C1852" s="13" t="s">
        <v>86</v>
      </c>
      <c r="D1852" s="13" t="s">
        <v>77</v>
      </c>
      <c r="E1852" s="13" t="s">
        <v>78</v>
      </c>
      <c r="F1852" s="13" t="s">
        <v>499</v>
      </c>
      <c r="G1852" s="13" t="s">
        <v>500</v>
      </c>
      <c r="H1852" s="13" t="s">
        <v>77</v>
      </c>
      <c r="I1852" s="13" t="s">
        <v>64</v>
      </c>
      <c r="J1852" s="13" t="s">
        <v>501</v>
      </c>
      <c r="K1852" s="13" t="s">
        <v>502</v>
      </c>
      <c r="L1852" s="13" t="s">
        <v>603</v>
      </c>
      <c r="M1852" s="13" t="s">
        <v>604</v>
      </c>
      <c r="N1852" s="14" t="s">
        <v>605</v>
      </c>
      <c r="O1852" s="16">
        <v>1.0000084681560755</v>
      </c>
      <c r="P1852" s="16">
        <v>2.7009238387221086</v>
      </c>
      <c r="Q1852" s="14" t="s">
        <v>224</v>
      </c>
      <c r="R1852" s="14" t="s">
        <v>225</v>
      </c>
      <c r="S1852" s="14" t="s">
        <v>225</v>
      </c>
      <c r="T1852" s="14" t="s">
        <v>606</v>
      </c>
      <c r="U1852" s="13" t="s">
        <v>74</v>
      </c>
      <c r="V1852" s="13">
        <v>61.729140000000001</v>
      </c>
      <c r="W1852" s="13">
        <v>4.2465340000000002E-4</v>
      </c>
      <c r="X1852" s="13">
        <v>817.1</v>
      </c>
      <c r="Y1852" s="13">
        <v>879.69889999999998</v>
      </c>
      <c r="Z1852" s="13">
        <v>13.23686</v>
      </c>
      <c r="AA1852" s="13">
        <v>14.25095</v>
      </c>
      <c r="AB1852" s="13">
        <v>0.2144345</v>
      </c>
      <c r="AC1852" s="13">
        <v>0.2308626</v>
      </c>
      <c r="AD1852" s="13">
        <v>5.6210779999999998E-3</v>
      </c>
      <c r="AE1852" s="13">
        <v>6.051715E-3</v>
      </c>
      <c r="AF1852" s="13">
        <v>0.1830677</v>
      </c>
      <c r="AG1852" s="13">
        <v>0.1160629</v>
      </c>
      <c r="AH1852" s="13">
        <v>3.0704909999999998E-2</v>
      </c>
      <c r="AI1852" s="13">
        <v>5.2141689999999997E-2</v>
      </c>
      <c r="AJ1852" s="13">
        <v>3.246292E-3</v>
      </c>
      <c r="AK1852" s="13">
        <v>10.02</v>
      </c>
      <c r="AL1852" s="13">
        <v>9.3780789999999996</v>
      </c>
      <c r="AM1852" s="13">
        <v>0.16232199999999999</v>
      </c>
      <c r="AN1852" s="13">
        <v>0.15192310000000001</v>
      </c>
      <c r="AO1852" s="13">
        <v>2.6295860000000002E-3</v>
      </c>
      <c r="AP1852" s="13">
        <v>2.4611239999999999E-3</v>
      </c>
      <c r="AQ1852" s="13">
        <v>5.2694479999999995E-4</v>
      </c>
      <c r="AR1852" s="13">
        <v>4.9318660000000005E-4</v>
      </c>
      <c r="AS1852" s="13">
        <v>0.61309119999999995</v>
      </c>
      <c r="AT1852" s="13">
        <v>0.18395030000000001</v>
      </c>
      <c r="AU1852" s="13">
        <v>8.5948839999999997E-4</v>
      </c>
      <c r="AV1852" s="13">
        <v>2.6810860000000001E-3</v>
      </c>
      <c r="AW1852" s="15">
        <v>2.0171499999999998E-2</v>
      </c>
      <c r="AX1852" s="15">
        <v>1.6438830000000001E-3</v>
      </c>
      <c r="AY1852" s="15">
        <v>2.1815379999999999E-2</v>
      </c>
      <c r="AZ1852" s="13">
        <v>8</v>
      </c>
      <c r="BA1852" s="13">
        <v>1</v>
      </c>
      <c r="BB1852" s="13">
        <v>6</v>
      </c>
      <c r="BC1852" s="13">
        <v>1</v>
      </c>
      <c r="BD1852" s="13">
        <v>104</v>
      </c>
      <c r="BE1852" s="13">
        <v>0</v>
      </c>
      <c r="BF1852" s="13">
        <v>55</v>
      </c>
      <c r="BG1852" s="13">
        <v>0</v>
      </c>
      <c r="BI1852" s="22">
        <v>1.6E-2</v>
      </c>
      <c r="BJ1852" s="22">
        <v>3.0000000000000001E-3</v>
      </c>
      <c r="BK1852" s="22">
        <v>1.2999999999999999E-2</v>
      </c>
      <c r="BL1852" s="22">
        <v>1.7199999999999993</v>
      </c>
      <c r="BM1852" s="12">
        <f t="shared" si="366"/>
        <v>9.3023255813953522E-3</v>
      </c>
      <c r="BN1852" s="12">
        <f t="shared" si="367"/>
        <v>1.7441860465116288E-3</v>
      </c>
      <c r="BO1852" s="12">
        <f t="shared" si="368"/>
        <v>7.5581395348837234E-3</v>
      </c>
      <c r="BP1852" s="16">
        <v>1.0000084681560755</v>
      </c>
      <c r="BQ1852" s="16">
        <v>2.7009238387221086</v>
      </c>
      <c r="BR1852" s="15">
        <f t="shared" si="369"/>
        <v>1.7442008165512953E-3</v>
      </c>
      <c r="BS1852" s="15">
        <f t="shared" si="370"/>
        <v>2.041395924615548E-2</v>
      </c>
      <c r="BT1852" s="15">
        <f t="shared" si="371"/>
        <v>2.2158160062706777E-2</v>
      </c>
      <c r="BU1852" s="17">
        <v>1.2902934964430746</v>
      </c>
      <c r="BV1852" s="15">
        <f t="shared" si="372"/>
        <v>2.2505309700868365E-3</v>
      </c>
      <c r="BW1852" s="15">
        <f t="shared" si="373"/>
        <v>2.6339998851968385E-2</v>
      </c>
      <c r="BX1852" s="15">
        <f t="shared" si="374"/>
        <v>2.8590529822055222E-2</v>
      </c>
      <c r="BY1852" s="17">
        <f t="shared" si="375"/>
        <v>3.8112035307855639E-2</v>
      </c>
      <c r="BZ1852" s="17">
        <f t="shared" si="376"/>
        <v>3.0000254044682266E-3</v>
      </c>
      <c r="CA1852" s="17">
        <f t="shared" si="377"/>
        <v>3.5112009903387413E-2</v>
      </c>
      <c r="CB1852" s="17">
        <f t="shared" si="378"/>
        <v>1.3330300468393337</v>
      </c>
    </row>
    <row r="1853" spans="1:80" x14ac:dyDescent="0.25">
      <c r="A1853" s="9">
        <v>27</v>
      </c>
      <c r="B1853" s="10" t="s">
        <v>105</v>
      </c>
      <c r="C1853" s="9" t="s">
        <v>106</v>
      </c>
      <c r="D1853" s="9" t="s">
        <v>59</v>
      </c>
      <c r="E1853" s="9" t="s">
        <v>60</v>
      </c>
      <c r="F1853" s="9" t="s">
        <v>499</v>
      </c>
      <c r="G1853" s="9" t="s">
        <v>500</v>
      </c>
      <c r="H1853" s="9" t="s">
        <v>77</v>
      </c>
      <c r="I1853" s="9" t="s">
        <v>64</v>
      </c>
      <c r="J1853" s="9" t="s">
        <v>501</v>
      </c>
      <c r="K1853" s="9" t="s">
        <v>502</v>
      </c>
      <c r="L1853" s="9" t="s">
        <v>603</v>
      </c>
      <c r="M1853" s="9" t="s">
        <v>604</v>
      </c>
      <c r="N1853" s="10" t="s">
        <v>605</v>
      </c>
      <c r="O1853" s="16">
        <v>1.0000084681560755</v>
      </c>
      <c r="P1853" s="16">
        <v>2.7009238387221086</v>
      </c>
      <c r="Q1853" s="10" t="s">
        <v>224</v>
      </c>
      <c r="R1853" s="10" t="s">
        <v>225</v>
      </c>
      <c r="S1853" s="10" t="s">
        <v>225</v>
      </c>
      <c r="T1853" s="10" t="s">
        <v>606</v>
      </c>
      <c r="U1853" s="9" t="s">
        <v>74</v>
      </c>
      <c r="V1853" s="9">
        <v>2412.2579999999998</v>
      </c>
      <c r="W1853" s="9">
        <v>1.77006E-6</v>
      </c>
      <c r="X1853" s="9">
        <v>817.1</v>
      </c>
      <c r="Y1853" s="9">
        <v>879.69889999999998</v>
      </c>
      <c r="Z1853" s="9">
        <v>0.33872829999999998</v>
      </c>
      <c r="AA1853" s="9">
        <v>0.36467870000000002</v>
      </c>
      <c r="AB1853" s="9">
        <v>1.4041960000000001E-4</v>
      </c>
      <c r="AC1853" s="9">
        <v>1.511773E-4</v>
      </c>
      <c r="AD1853" s="9">
        <v>5.9956949999999995E-7</v>
      </c>
      <c r="AE1853" s="9">
        <v>6.4550319999999996E-7</v>
      </c>
      <c r="AF1853" s="9">
        <v>7.2278159999999994E-2</v>
      </c>
      <c r="AG1853" s="9">
        <v>6.1817370000000003E-2</v>
      </c>
      <c r="AH1853" s="9">
        <v>8.2953070000000008E-6</v>
      </c>
      <c r="AI1853" s="9">
        <v>1.04421E-5</v>
      </c>
      <c r="AJ1853" s="9">
        <v>4.241268E-5</v>
      </c>
      <c r="AK1853" s="9">
        <v>10.02</v>
      </c>
      <c r="AL1853" s="9">
        <v>9.3780789999999996</v>
      </c>
      <c r="AM1853" s="9">
        <v>4.1537850000000001E-3</v>
      </c>
      <c r="AN1853" s="9">
        <v>3.887677E-3</v>
      </c>
      <c r="AO1853" s="9">
        <v>1.7219490000000001E-6</v>
      </c>
      <c r="AP1853" s="9">
        <v>1.6116350000000001E-6</v>
      </c>
      <c r="AQ1853" s="9">
        <v>1.7617320000000001E-7</v>
      </c>
      <c r="AR1853" s="9">
        <v>1.648868E-7</v>
      </c>
      <c r="AS1853" s="9">
        <v>0.62634650000000003</v>
      </c>
      <c r="AT1853" s="9">
        <v>0.232154</v>
      </c>
      <c r="AU1853" s="9">
        <v>2.812711E-7</v>
      </c>
      <c r="AV1853" s="9">
        <v>7.1024759999999997E-7</v>
      </c>
      <c r="AW1853" s="9">
        <v>2.1958030000000001E-6</v>
      </c>
      <c r="AX1853" s="9">
        <v>5.6089409999999999E-7</v>
      </c>
      <c r="AY1853" s="9">
        <v>2.7566969999999999E-6</v>
      </c>
      <c r="AZ1853" s="9">
        <v>2811</v>
      </c>
      <c r="BA1853" s="9">
        <v>0</v>
      </c>
      <c r="BB1853" s="9">
        <v>2574</v>
      </c>
      <c r="BC1853" s="9">
        <v>0</v>
      </c>
      <c r="BD1853" s="9">
        <v>3544</v>
      </c>
      <c r="BE1853" s="9">
        <v>0</v>
      </c>
      <c r="BF1853" s="9">
        <v>3205</v>
      </c>
      <c r="BG1853" s="9">
        <v>0</v>
      </c>
      <c r="BH1853" s="26"/>
      <c r="BI1853" s="22">
        <v>0</v>
      </c>
      <c r="BJ1853" s="22">
        <v>0</v>
      </c>
      <c r="BK1853" s="22">
        <v>0</v>
      </c>
      <c r="BL1853" s="22">
        <v>4.2429999999999986</v>
      </c>
      <c r="BM1853" s="12">
        <f t="shared" si="366"/>
        <v>0</v>
      </c>
      <c r="BN1853" s="12">
        <f t="shared" si="367"/>
        <v>0</v>
      </c>
      <c r="BO1853" s="12">
        <f t="shared" si="368"/>
        <v>0</v>
      </c>
      <c r="BP1853" s="16">
        <v>1.0000084681560755</v>
      </c>
      <c r="BQ1853" s="16">
        <v>2.7009238387221086</v>
      </c>
      <c r="BR1853" s="15">
        <f t="shared" si="369"/>
        <v>0</v>
      </c>
      <c r="BS1853" s="15">
        <f t="shared" si="370"/>
        <v>0</v>
      </c>
      <c r="BT1853" s="15">
        <f t="shared" si="371"/>
        <v>0</v>
      </c>
      <c r="BU1853" s="17">
        <v>1.4169886043077378</v>
      </c>
      <c r="BV1853" s="15">
        <f t="shared" si="372"/>
        <v>0</v>
      </c>
      <c r="BW1853" s="15">
        <f t="shared" si="373"/>
        <v>0</v>
      </c>
      <c r="BX1853" s="15">
        <f t="shared" si="374"/>
        <v>0</v>
      </c>
      <c r="BY1853" s="17">
        <f t="shared" si="375"/>
        <v>0</v>
      </c>
      <c r="BZ1853" s="17">
        <f t="shared" si="376"/>
        <v>0</v>
      </c>
      <c r="CA1853" s="17">
        <f t="shared" si="377"/>
        <v>0</v>
      </c>
      <c r="CB1853" s="17">
        <f t="shared" si="378"/>
        <v>2.9943783507510235</v>
      </c>
    </row>
    <row r="1854" spans="1:80" x14ac:dyDescent="0.25">
      <c r="A1854" s="9">
        <v>28</v>
      </c>
      <c r="B1854" s="10" t="s">
        <v>107</v>
      </c>
      <c r="C1854" s="9" t="s">
        <v>108</v>
      </c>
      <c r="D1854" s="9" t="s">
        <v>81</v>
      </c>
      <c r="E1854" s="9" t="s">
        <v>78</v>
      </c>
      <c r="F1854" s="9" t="s">
        <v>499</v>
      </c>
      <c r="G1854" s="9" t="s">
        <v>500</v>
      </c>
      <c r="H1854" s="9" t="s">
        <v>77</v>
      </c>
      <c r="I1854" s="9" t="s">
        <v>64</v>
      </c>
      <c r="J1854" s="9" t="s">
        <v>501</v>
      </c>
      <c r="K1854" s="9" t="s">
        <v>502</v>
      </c>
      <c r="L1854" s="9" t="s">
        <v>603</v>
      </c>
      <c r="M1854" s="9" t="s">
        <v>604</v>
      </c>
      <c r="N1854" s="10" t="s">
        <v>605</v>
      </c>
      <c r="O1854" s="16">
        <v>1.0000084681560755</v>
      </c>
      <c r="P1854" s="16">
        <v>2.7009238387221086</v>
      </c>
      <c r="Q1854" s="10" t="s">
        <v>224</v>
      </c>
      <c r="R1854" s="10" t="s">
        <v>225</v>
      </c>
      <c r="S1854" s="10" t="s">
        <v>225</v>
      </c>
      <c r="T1854" s="10" t="s">
        <v>606</v>
      </c>
      <c r="U1854" s="9" t="s">
        <v>74</v>
      </c>
      <c r="V1854" s="9">
        <v>566.08420000000001</v>
      </c>
      <c r="W1854" s="9">
        <v>3.2593450000000002E-5</v>
      </c>
      <c r="X1854" s="9">
        <v>817.1</v>
      </c>
      <c r="Y1854" s="9">
        <v>879.69889999999998</v>
      </c>
      <c r="Z1854" s="9">
        <v>1.443425</v>
      </c>
      <c r="AA1854" s="9">
        <v>1.5540069999999999</v>
      </c>
      <c r="AB1854" s="9">
        <v>2.5498410000000002E-3</v>
      </c>
      <c r="AC1854" s="9">
        <v>2.7451870000000001E-3</v>
      </c>
      <c r="AD1854" s="9">
        <v>4.7046190000000003E-5</v>
      </c>
      <c r="AE1854" s="9">
        <v>5.0650450000000002E-5</v>
      </c>
      <c r="AF1854" s="9">
        <v>0.3746621</v>
      </c>
      <c r="AG1854" s="9">
        <v>0.23458879999999999</v>
      </c>
      <c r="AH1854" s="9">
        <v>1.2556970000000001E-4</v>
      </c>
      <c r="AI1854" s="9">
        <v>2.1591169999999999E-4</v>
      </c>
      <c r="AJ1854" s="9">
        <v>3.7240899999999998E-4</v>
      </c>
      <c r="AK1854" s="9">
        <v>10.02</v>
      </c>
      <c r="AL1854" s="9">
        <v>9.3780789999999996</v>
      </c>
      <c r="AM1854" s="9">
        <v>1.7700549999999999E-2</v>
      </c>
      <c r="AN1854" s="9">
        <v>1.6566580000000001E-2</v>
      </c>
      <c r="AO1854" s="9">
        <v>3.12684E-5</v>
      </c>
      <c r="AP1854" s="9">
        <v>2.926522E-5</v>
      </c>
      <c r="AQ1854" s="9">
        <v>6.5918430000000003E-6</v>
      </c>
      <c r="AR1854" s="9">
        <v>6.1695440000000003E-6</v>
      </c>
      <c r="AS1854" s="9">
        <v>7.3445919999999996</v>
      </c>
      <c r="AT1854" s="9">
        <v>2.7846350000000002</v>
      </c>
      <c r="AU1854" s="9">
        <v>8.9750979999999996E-7</v>
      </c>
      <c r="AV1854" s="9">
        <v>2.2155659999999999E-6</v>
      </c>
      <c r="AW1854" s="11">
        <v>1.6775979999999999E-5</v>
      </c>
      <c r="AX1854" s="11">
        <v>2.0434199999999999E-6</v>
      </c>
      <c r="AY1854" s="11">
        <v>1.8819400000000001E-5</v>
      </c>
      <c r="AZ1854" s="9">
        <v>497</v>
      </c>
      <c r="BA1854" s="9">
        <v>0</v>
      </c>
      <c r="BB1854" s="9">
        <v>384</v>
      </c>
      <c r="BC1854" s="9">
        <v>0</v>
      </c>
      <c r="BD1854" s="9">
        <v>1752</v>
      </c>
      <c r="BE1854" s="9">
        <v>0</v>
      </c>
      <c r="BF1854" s="9">
        <v>1598</v>
      </c>
      <c r="BG1854" s="9">
        <v>0</v>
      </c>
      <c r="BH1854" s="26"/>
      <c r="BI1854" s="22">
        <v>1E-3</v>
      </c>
      <c r="BJ1854" s="22">
        <v>0</v>
      </c>
      <c r="BK1854" s="22">
        <v>1E-3</v>
      </c>
      <c r="BL1854" s="22">
        <v>17.653999999999993</v>
      </c>
      <c r="BM1854" s="12">
        <f t="shared" si="366"/>
        <v>5.664438654129378E-5</v>
      </c>
      <c r="BN1854" s="12">
        <f t="shared" si="367"/>
        <v>0</v>
      </c>
      <c r="BO1854" s="12">
        <f t="shared" si="368"/>
        <v>5.664438654129378E-5</v>
      </c>
      <c r="BP1854" s="16">
        <v>1.0000084681560755</v>
      </c>
      <c r="BQ1854" s="16">
        <v>2.7009238387221086</v>
      </c>
      <c r="BR1854" s="15">
        <f t="shared" si="369"/>
        <v>0</v>
      </c>
      <c r="BS1854" s="15">
        <f t="shared" si="370"/>
        <v>1.5299217393917013E-4</v>
      </c>
      <c r="BT1854" s="15">
        <f t="shared" si="371"/>
        <v>1.5299217393917013E-4</v>
      </c>
      <c r="BU1854" s="17">
        <v>1.3174513140842181</v>
      </c>
      <c r="BV1854" s="15">
        <f t="shared" si="372"/>
        <v>0</v>
      </c>
      <c r="BW1854" s="15">
        <f t="shared" si="373"/>
        <v>2.0155974060076095E-4</v>
      </c>
      <c r="BX1854" s="15">
        <f t="shared" si="374"/>
        <v>2.0155974060076095E-4</v>
      </c>
      <c r="BY1854" s="17">
        <f t="shared" si="375"/>
        <v>2.7009238387221087E-3</v>
      </c>
      <c r="BZ1854" s="17">
        <f t="shared" si="376"/>
        <v>0</v>
      </c>
      <c r="CA1854" s="17">
        <f t="shared" si="377"/>
        <v>2.7009238387221087E-3</v>
      </c>
      <c r="CB1854" s="17">
        <f t="shared" si="378"/>
        <v>13.400115671273648</v>
      </c>
    </row>
    <row r="1855" spans="1:80" x14ac:dyDescent="0.25">
      <c r="A1855" s="9">
        <v>29</v>
      </c>
      <c r="B1855" s="10" t="s">
        <v>109</v>
      </c>
      <c r="C1855" s="9" t="s">
        <v>110</v>
      </c>
      <c r="D1855" s="9" t="s">
        <v>81</v>
      </c>
      <c r="E1855" s="9" t="s">
        <v>78</v>
      </c>
      <c r="F1855" s="9" t="s">
        <v>499</v>
      </c>
      <c r="G1855" s="9" t="s">
        <v>500</v>
      </c>
      <c r="H1855" s="9" t="s">
        <v>77</v>
      </c>
      <c r="I1855" s="9" t="s">
        <v>64</v>
      </c>
      <c r="J1855" s="9" t="s">
        <v>501</v>
      </c>
      <c r="K1855" s="9" t="s">
        <v>502</v>
      </c>
      <c r="L1855" s="9" t="s">
        <v>603</v>
      </c>
      <c r="M1855" s="9" t="s">
        <v>604</v>
      </c>
      <c r="N1855" s="10" t="s">
        <v>605</v>
      </c>
      <c r="O1855" s="16">
        <v>1.0000084681560755</v>
      </c>
      <c r="P1855" s="16">
        <v>2.7009238387221086</v>
      </c>
      <c r="Q1855" s="10" t="s">
        <v>224</v>
      </c>
      <c r="R1855" s="10" t="s">
        <v>225</v>
      </c>
      <c r="S1855" s="10" t="s">
        <v>225</v>
      </c>
      <c r="T1855" s="10" t="s">
        <v>606</v>
      </c>
      <c r="U1855" s="9" t="s">
        <v>74</v>
      </c>
      <c r="V1855" s="9">
        <v>613.1694</v>
      </c>
      <c r="W1855" s="9">
        <v>5.8366199999999999E-6</v>
      </c>
      <c r="X1855" s="9">
        <v>817.1</v>
      </c>
      <c r="Y1855" s="9">
        <v>879.69889999999998</v>
      </c>
      <c r="Z1855" s="9">
        <v>1.3325849999999999</v>
      </c>
      <c r="AA1855" s="9">
        <v>1.4346749999999999</v>
      </c>
      <c r="AB1855" s="9">
        <v>2.1732729999999999E-3</v>
      </c>
      <c r="AC1855" s="9">
        <v>2.3397700000000001E-3</v>
      </c>
      <c r="AD1855" s="9">
        <v>7.7777899999999996E-6</v>
      </c>
      <c r="AE1855" s="9">
        <v>8.3736549999999994E-6</v>
      </c>
      <c r="AF1855" s="9">
        <v>0.35908669999999998</v>
      </c>
      <c r="AG1855" s="9">
        <v>0.25948500000000002</v>
      </c>
      <c r="AH1855" s="9">
        <v>2.165992E-5</v>
      </c>
      <c r="AI1855" s="9">
        <v>3.2270290000000001E-5</v>
      </c>
      <c r="AJ1855" s="9">
        <v>9.1937710000000006E-5</v>
      </c>
      <c r="AK1855" s="9">
        <v>10.02</v>
      </c>
      <c r="AL1855" s="9">
        <v>9.3780789999999996</v>
      </c>
      <c r="AM1855" s="9">
        <v>1.6341330000000001E-2</v>
      </c>
      <c r="AN1855" s="9">
        <v>1.5294439999999999E-2</v>
      </c>
      <c r="AO1855" s="9">
        <v>2.6650590000000001E-5</v>
      </c>
      <c r="AP1855" s="9">
        <v>2.4943249999999999E-5</v>
      </c>
      <c r="AQ1855" s="9">
        <v>1.502384E-6</v>
      </c>
      <c r="AR1855" s="9">
        <v>1.4061350000000001E-6</v>
      </c>
      <c r="AS1855" s="9">
        <v>6.2785849999999996</v>
      </c>
      <c r="AT1855" s="9">
        <v>2.3880729999999999</v>
      </c>
      <c r="AU1855" s="9">
        <v>2.3928709999999998E-7</v>
      </c>
      <c r="AV1855" s="9">
        <v>5.8881589999999995E-7</v>
      </c>
      <c r="AW1855" s="11">
        <v>3.162784E-6</v>
      </c>
      <c r="AX1855" s="11">
        <v>5.3110649999999995E-7</v>
      </c>
      <c r="AY1855" s="11">
        <v>3.6938900000000001E-6</v>
      </c>
      <c r="AZ1855" s="9">
        <v>1457</v>
      </c>
      <c r="BA1855" s="9">
        <v>0</v>
      </c>
      <c r="BB1855" s="9">
        <v>1302</v>
      </c>
      <c r="BC1855" s="9">
        <v>0</v>
      </c>
      <c r="BD1855" s="9">
        <v>2852</v>
      </c>
      <c r="BE1855" s="9">
        <v>0</v>
      </c>
      <c r="BF1855" s="9">
        <v>2766</v>
      </c>
      <c r="BG1855" s="9">
        <v>0</v>
      </c>
      <c r="BH1855" s="26"/>
      <c r="BI1855" s="22">
        <v>1E-3</v>
      </c>
      <c r="BJ1855" s="22">
        <v>0</v>
      </c>
      <c r="BK1855" s="22">
        <v>1E-3</v>
      </c>
      <c r="BL1855" s="22">
        <v>16.986999999999998</v>
      </c>
      <c r="BM1855" s="12">
        <f t="shared" si="366"/>
        <v>5.8868546535586041E-5</v>
      </c>
      <c r="BN1855" s="12">
        <f t="shared" si="367"/>
        <v>0</v>
      </c>
      <c r="BO1855" s="12">
        <f t="shared" si="368"/>
        <v>5.8868546535586041E-5</v>
      </c>
      <c r="BP1855" s="16">
        <v>1.0000084681560755</v>
      </c>
      <c r="BQ1855" s="16">
        <v>2.7009238387221086</v>
      </c>
      <c r="BR1855" s="15">
        <f t="shared" si="369"/>
        <v>0</v>
      </c>
      <c r="BS1855" s="15">
        <f t="shared" si="370"/>
        <v>1.5899946068888613E-4</v>
      </c>
      <c r="BT1855" s="15">
        <f t="shared" si="371"/>
        <v>1.5899946068888613E-4</v>
      </c>
      <c r="BU1855" s="17">
        <v>1.311023479840995</v>
      </c>
      <c r="BV1855" s="15">
        <f t="shared" si="372"/>
        <v>0</v>
      </c>
      <c r="BW1855" s="15">
        <f t="shared" si="373"/>
        <v>2.0845202624518498E-4</v>
      </c>
      <c r="BX1855" s="15">
        <f t="shared" si="374"/>
        <v>2.0845202624518498E-4</v>
      </c>
      <c r="BY1855" s="17">
        <f t="shared" si="375"/>
        <v>2.7009238387221087E-3</v>
      </c>
      <c r="BZ1855" s="17">
        <f t="shared" si="376"/>
        <v>0</v>
      </c>
      <c r="CA1855" s="17">
        <f t="shared" si="377"/>
        <v>2.7009238387221087E-3</v>
      </c>
      <c r="CB1855" s="17">
        <f t="shared" si="378"/>
        <v>12.957052456497754</v>
      </c>
    </row>
    <row r="1856" spans="1:80" x14ac:dyDescent="0.25">
      <c r="A1856" s="9">
        <v>32</v>
      </c>
      <c r="B1856" s="10" t="s">
        <v>113</v>
      </c>
      <c r="C1856" s="9" t="s">
        <v>114</v>
      </c>
      <c r="D1856" s="9" t="s">
        <v>77</v>
      </c>
      <c r="E1856" s="9" t="s">
        <v>78</v>
      </c>
      <c r="F1856" s="9" t="s">
        <v>499</v>
      </c>
      <c r="G1856" s="9" t="s">
        <v>500</v>
      </c>
      <c r="H1856" s="9" t="s">
        <v>77</v>
      </c>
      <c r="I1856" s="9" t="s">
        <v>64</v>
      </c>
      <c r="J1856" s="9" t="s">
        <v>501</v>
      </c>
      <c r="K1856" s="9" t="s">
        <v>502</v>
      </c>
      <c r="L1856" s="9" t="s">
        <v>603</v>
      </c>
      <c r="M1856" s="9" t="s">
        <v>604</v>
      </c>
      <c r="N1856" s="10" t="s">
        <v>605</v>
      </c>
      <c r="O1856" s="16">
        <v>1.0000084681560755</v>
      </c>
      <c r="P1856" s="16">
        <v>2.7009238387221086</v>
      </c>
      <c r="Q1856" s="10" t="s">
        <v>224</v>
      </c>
      <c r="R1856" s="10" t="s">
        <v>225</v>
      </c>
      <c r="S1856" s="10" t="s">
        <v>225</v>
      </c>
      <c r="T1856" s="10" t="s">
        <v>606</v>
      </c>
      <c r="U1856" s="9" t="s">
        <v>74</v>
      </c>
      <c r="V1856" s="9">
        <v>597.71159999999998</v>
      </c>
      <c r="W1856" s="9">
        <v>3.8367800000000002E-5</v>
      </c>
      <c r="X1856" s="9">
        <v>817.1</v>
      </c>
      <c r="Y1856" s="9">
        <v>879.69889999999998</v>
      </c>
      <c r="Z1856" s="9">
        <v>1.3670469999999999</v>
      </c>
      <c r="AA1856" s="9">
        <v>1.471778</v>
      </c>
      <c r="AB1856" s="9">
        <v>2.287135E-3</v>
      </c>
      <c r="AC1856" s="9">
        <v>2.4623549999999998E-3</v>
      </c>
      <c r="AD1856" s="9">
        <v>5.2450590000000002E-5</v>
      </c>
      <c r="AE1856" s="9">
        <v>5.6468889999999997E-5</v>
      </c>
      <c r="AF1856" s="9">
        <v>0.24763930000000001</v>
      </c>
      <c r="AG1856" s="9">
        <v>0.16844319999999999</v>
      </c>
      <c r="AH1856" s="9">
        <v>2.118023E-4</v>
      </c>
      <c r="AI1856" s="9">
        <v>3.3524E-4</v>
      </c>
      <c r="AJ1856" s="9">
        <v>5.5615039999999997E-4</v>
      </c>
      <c r="AK1856" s="9">
        <v>10.02</v>
      </c>
      <c r="AL1856" s="9">
        <v>9.3780789999999996</v>
      </c>
      <c r="AM1856" s="9">
        <v>1.6763940000000001E-2</v>
      </c>
      <c r="AN1856" s="9">
        <v>1.5689970000000001E-2</v>
      </c>
      <c r="AO1856" s="9">
        <v>2.8046869999999999E-5</v>
      </c>
      <c r="AP1856" s="9">
        <v>2.6250069999999999E-5</v>
      </c>
      <c r="AQ1856" s="9">
        <v>9.323271E-6</v>
      </c>
      <c r="AR1856" s="9">
        <v>8.7259849999999998E-6</v>
      </c>
      <c r="AS1856" s="9">
        <v>4.8774290000000002</v>
      </c>
      <c r="AT1856" s="9">
        <v>1.789053</v>
      </c>
      <c r="AU1856" s="9">
        <v>1.911513E-6</v>
      </c>
      <c r="AV1856" s="9">
        <v>4.8774330000000004E-6</v>
      </c>
      <c r="AW1856" s="11">
        <v>2.8847509999999999E-5</v>
      </c>
      <c r="AX1856" s="11">
        <v>4.4577279999999996E-6</v>
      </c>
      <c r="AY1856" s="11">
        <v>3.3305239999999997E-5</v>
      </c>
      <c r="AZ1856" s="9">
        <v>453</v>
      </c>
      <c r="BA1856" s="9">
        <v>0</v>
      </c>
      <c r="BB1856" s="9">
        <v>349</v>
      </c>
      <c r="BC1856" s="9">
        <v>0</v>
      </c>
      <c r="BD1856" s="9">
        <v>1387</v>
      </c>
      <c r="BE1856" s="9">
        <v>0</v>
      </c>
      <c r="BF1856" s="9">
        <v>1244</v>
      </c>
      <c r="BG1856" s="9">
        <v>0</v>
      </c>
      <c r="BH1856" s="26"/>
      <c r="BI1856" s="22">
        <v>0</v>
      </c>
      <c r="BJ1856" s="22">
        <v>0</v>
      </c>
      <c r="BK1856" s="22">
        <v>0</v>
      </c>
      <c r="BL1856" s="22">
        <v>15.987000000000004</v>
      </c>
      <c r="BM1856" s="12">
        <f t="shared" si="366"/>
        <v>0</v>
      </c>
      <c r="BN1856" s="12">
        <f t="shared" si="367"/>
        <v>0</v>
      </c>
      <c r="BO1856" s="12">
        <f t="shared" si="368"/>
        <v>0</v>
      </c>
      <c r="BP1856" s="16">
        <v>1.0000084681560755</v>
      </c>
      <c r="BQ1856" s="16">
        <v>2.7009238387221086</v>
      </c>
      <c r="BR1856" s="15">
        <f t="shared" si="369"/>
        <v>0</v>
      </c>
      <c r="BS1856" s="15">
        <f t="shared" si="370"/>
        <v>0</v>
      </c>
      <c r="BT1856" s="15">
        <f t="shared" si="371"/>
        <v>0</v>
      </c>
      <c r="BU1856" s="17">
        <v>1.3630320146741419</v>
      </c>
      <c r="BV1856" s="15">
        <f t="shared" si="372"/>
        <v>0</v>
      </c>
      <c r="BW1856" s="15">
        <f t="shared" si="373"/>
        <v>0</v>
      </c>
      <c r="BX1856" s="15">
        <f t="shared" si="374"/>
        <v>0</v>
      </c>
      <c r="BY1856" s="17">
        <f t="shared" si="375"/>
        <v>0</v>
      </c>
      <c r="BZ1856" s="17">
        <f t="shared" si="376"/>
        <v>0</v>
      </c>
      <c r="CA1856" s="17">
        <f t="shared" si="377"/>
        <v>0</v>
      </c>
      <c r="CB1856" s="17">
        <f t="shared" si="378"/>
        <v>11.728998165770884</v>
      </c>
    </row>
    <row r="1857" spans="1:80" x14ac:dyDescent="0.25">
      <c r="A1857" s="9">
        <v>36</v>
      </c>
      <c r="B1857" s="10" t="s">
        <v>117</v>
      </c>
      <c r="C1857" s="9" t="s">
        <v>118</v>
      </c>
      <c r="D1857" s="9" t="s">
        <v>100</v>
      </c>
      <c r="E1857" s="9" t="s">
        <v>78</v>
      </c>
      <c r="F1857" s="9" t="s">
        <v>499</v>
      </c>
      <c r="G1857" s="9" t="s">
        <v>500</v>
      </c>
      <c r="H1857" s="9" t="s">
        <v>77</v>
      </c>
      <c r="I1857" s="9" t="s">
        <v>64</v>
      </c>
      <c r="J1857" s="9" t="s">
        <v>501</v>
      </c>
      <c r="K1857" s="9" t="s">
        <v>502</v>
      </c>
      <c r="L1857" s="9" t="s">
        <v>603</v>
      </c>
      <c r="M1857" s="9" t="s">
        <v>604</v>
      </c>
      <c r="N1857" s="10" t="s">
        <v>605</v>
      </c>
      <c r="O1857" s="16">
        <v>1.0000084681560755</v>
      </c>
      <c r="P1857" s="16">
        <v>2.7009238387221086</v>
      </c>
      <c r="Q1857" s="10" t="s">
        <v>224</v>
      </c>
      <c r="R1857" s="10" t="s">
        <v>225</v>
      </c>
      <c r="S1857" s="10" t="s">
        <v>225</v>
      </c>
      <c r="T1857" s="10" t="s">
        <v>606</v>
      </c>
      <c r="U1857" s="9" t="s">
        <v>74</v>
      </c>
      <c r="V1857" s="9">
        <v>1080.079</v>
      </c>
      <c r="W1857" s="9">
        <v>5.8790209999999999E-6</v>
      </c>
      <c r="X1857" s="9">
        <v>817.1</v>
      </c>
      <c r="Y1857" s="9">
        <v>879.69889999999998</v>
      </c>
      <c r="Z1857" s="9">
        <v>0.75651849999999998</v>
      </c>
      <c r="AA1857" s="9">
        <v>0.81447619999999998</v>
      </c>
      <c r="AB1857" s="9">
        <v>7.004286E-4</v>
      </c>
      <c r="AC1857" s="9">
        <v>7.5408929999999999E-4</v>
      </c>
      <c r="AD1857" s="9">
        <v>4.4475880000000001E-6</v>
      </c>
      <c r="AE1857" s="9">
        <v>4.7883219999999997E-6</v>
      </c>
      <c r="AF1857" s="9">
        <v>1.1043430000000001</v>
      </c>
      <c r="AG1857" s="9">
        <v>0.85996459999999997</v>
      </c>
      <c r="AH1857" s="9">
        <v>4.0273609999999997E-6</v>
      </c>
      <c r="AI1857" s="9">
        <v>5.5680459999999999E-6</v>
      </c>
      <c r="AJ1857" s="9">
        <v>4.8132669999999999E-5</v>
      </c>
      <c r="AK1857" s="9">
        <v>10.02</v>
      </c>
      <c r="AL1857" s="9">
        <v>9.3780789999999996</v>
      </c>
      <c r="AM1857" s="9">
        <v>9.2770969999999998E-3</v>
      </c>
      <c r="AN1857" s="9">
        <v>8.6827689999999999E-3</v>
      </c>
      <c r="AO1857" s="9">
        <v>8.5892730000000004E-6</v>
      </c>
      <c r="AP1857" s="9">
        <v>8.0390110000000005E-6</v>
      </c>
      <c r="AQ1857" s="9">
        <v>4.465315E-7</v>
      </c>
      <c r="AR1857" s="9">
        <v>4.1792490000000001E-7</v>
      </c>
      <c r="AS1857" s="9">
        <v>32.047409999999999</v>
      </c>
      <c r="AT1857" s="9">
        <v>4.9951619999999997</v>
      </c>
      <c r="AU1857" s="9">
        <v>1.3933470000000001E-8</v>
      </c>
      <c r="AV1857" s="9">
        <v>8.3665939999999997E-8</v>
      </c>
      <c r="AW1857" s="11">
        <v>8.1780009999999997E-7</v>
      </c>
      <c r="AX1857" s="11">
        <v>7.1377609999999994E-8</v>
      </c>
      <c r="AY1857" s="11">
        <v>8.8917769999999999E-7</v>
      </c>
      <c r="AZ1857" s="9">
        <v>2336</v>
      </c>
      <c r="BA1857" s="9">
        <v>0</v>
      </c>
      <c r="BB1857" s="9">
        <v>2275</v>
      </c>
      <c r="BC1857" s="9">
        <v>0</v>
      </c>
      <c r="BD1857" s="9">
        <v>4149</v>
      </c>
      <c r="BE1857" s="9">
        <v>0</v>
      </c>
      <c r="BF1857" s="9">
        <v>4215</v>
      </c>
      <c r="BG1857" s="9">
        <v>0</v>
      </c>
      <c r="BH1857" s="26"/>
      <c r="BI1857" s="22">
        <v>0</v>
      </c>
      <c r="BJ1857" s="22">
        <v>0</v>
      </c>
      <c r="BK1857" s="22">
        <v>0</v>
      </c>
      <c r="BL1857" s="22">
        <v>17.360999999999994</v>
      </c>
      <c r="BM1857" s="12">
        <f t="shared" si="366"/>
        <v>0</v>
      </c>
      <c r="BN1857" s="12">
        <f t="shared" si="367"/>
        <v>0</v>
      </c>
      <c r="BO1857" s="12">
        <f t="shared" si="368"/>
        <v>0</v>
      </c>
      <c r="BP1857" s="16">
        <v>1.0000084681560755</v>
      </c>
      <c r="BQ1857" s="16">
        <v>2.7009238387221086</v>
      </c>
      <c r="BR1857" s="15">
        <f t="shared" si="369"/>
        <v>0</v>
      </c>
      <c r="BS1857" s="15">
        <f t="shared" si="370"/>
        <v>0</v>
      </c>
      <c r="BT1857" s="15">
        <f t="shared" si="371"/>
        <v>0</v>
      </c>
      <c r="BU1857" s="17">
        <v>1.4100273902095386</v>
      </c>
      <c r="BV1857" s="15">
        <f t="shared" si="372"/>
        <v>0</v>
      </c>
      <c r="BW1857" s="15">
        <f t="shared" si="373"/>
        <v>0</v>
      </c>
      <c r="BX1857" s="15">
        <f t="shared" si="374"/>
        <v>0</v>
      </c>
      <c r="BY1857" s="17">
        <f t="shared" si="375"/>
        <v>0</v>
      </c>
      <c r="BZ1857" s="17">
        <f t="shared" si="376"/>
        <v>0</v>
      </c>
      <c r="CA1857" s="17">
        <f t="shared" si="377"/>
        <v>0</v>
      </c>
      <c r="CB1857" s="17">
        <f t="shared" si="378"/>
        <v>12.312526778235169</v>
      </c>
    </row>
    <row r="1858" spans="1:80" x14ac:dyDescent="0.25">
      <c r="A1858" s="13">
        <v>7</v>
      </c>
      <c r="B1858" s="14" t="s">
        <v>200</v>
      </c>
      <c r="C1858" s="13" t="s">
        <v>201</v>
      </c>
      <c r="D1858" s="13" t="s">
        <v>202</v>
      </c>
      <c r="E1858" s="13" t="s">
        <v>60</v>
      </c>
      <c r="F1858" s="13" t="s">
        <v>582</v>
      </c>
      <c r="G1858" s="13" t="s">
        <v>583</v>
      </c>
      <c r="H1858" s="13" t="s">
        <v>81</v>
      </c>
      <c r="I1858" s="13" t="s">
        <v>64</v>
      </c>
      <c r="J1858" s="13" t="s">
        <v>561</v>
      </c>
      <c r="K1858" s="13" t="s">
        <v>584</v>
      </c>
      <c r="L1858" s="13" t="s">
        <v>585</v>
      </c>
      <c r="M1858" s="13" t="s">
        <v>586</v>
      </c>
      <c r="N1858" s="14" t="s">
        <v>587</v>
      </c>
      <c r="O1858" s="16">
        <v>0.99999978160762593</v>
      </c>
      <c r="P1858" s="16">
        <v>1.0000007966286133</v>
      </c>
      <c r="Q1858" s="14" t="s">
        <v>285</v>
      </c>
      <c r="R1858" s="14" t="s">
        <v>286</v>
      </c>
      <c r="S1858" s="14" t="s">
        <v>287</v>
      </c>
      <c r="T1858" s="14" t="s">
        <v>588</v>
      </c>
      <c r="U1858" s="13" t="s">
        <v>74</v>
      </c>
      <c r="V1858" s="13">
        <v>778.21939999999995</v>
      </c>
      <c r="W1858" s="13">
        <v>2.307231E-5</v>
      </c>
      <c r="X1858" s="13">
        <v>818.77800000000002</v>
      </c>
      <c r="Y1858" s="13">
        <v>351.51830000000001</v>
      </c>
      <c r="Z1858" s="13">
        <v>1.052117</v>
      </c>
      <c r="AA1858" s="13">
        <v>0.45169559999999997</v>
      </c>
      <c r="AB1858" s="13">
        <v>1.351954E-3</v>
      </c>
      <c r="AC1858" s="13">
        <v>5.804219E-4</v>
      </c>
      <c r="AD1858" s="13">
        <v>2.4274770000000001E-5</v>
      </c>
      <c r="AE1858" s="13">
        <v>1.0421659999999999E-5</v>
      </c>
      <c r="AF1858" s="13">
        <v>1.208952</v>
      </c>
      <c r="AG1858" s="13">
        <v>0.98357419999999995</v>
      </c>
      <c r="AH1858" s="13">
        <v>2.0079189999999998E-5</v>
      </c>
      <c r="AI1858" s="13">
        <v>1.0595699999999999E-5</v>
      </c>
      <c r="AJ1858" s="13">
        <v>3.813299E-4</v>
      </c>
      <c r="AK1858" s="13">
        <v>3724.7939999999999</v>
      </c>
      <c r="AL1858" s="13">
        <v>1860.184</v>
      </c>
      <c r="AM1858" s="13">
        <v>4.7863030000000002</v>
      </c>
      <c r="AN1858" s="13">
        <v>2.390307</v>
      </c>
      <c r="AO1858" s="13">
        <v>6.1503249999999999E-3</v>
      </c>
      <c r="AP1858" s="13">
        <v>3.0715080000000001E-3</v>
      </c>
      <c r="AQ1858" s="13">
        <v>1.8251599999999999E-3</v>
      </c>
      <c r="AR1858" s="13">
        <v>9.1149549999999997E-4</v>
      </c>
      <c r="AS1858" s="13">
        <v>14.44666</v>
      </c>
      <c r="AT1858" s="13">
        <v>4.3570970000000004</v>
      </c>
      <c r="AU1858" s="13">
        <v>1.263379E-4</v>
      </c>
      <c r="AV1858" s="13">
        <v>2.091979E-4</v>
      </c>
      <c r="AW1858" s="13">
        <v>1.9513770000000001E-6</v>
      </c>
      <c r="AX1858" s="13">
        <v>1.7067060000000001E-4</v>
      </c>
      <c r="AY1858" s="13">
        <v>1.7262199999999999E-4</v>
      </c>
      <c r="AZ1858" s="13">
        <v>1632</v>
      </c>
      <c r="BA1858" s="13">
        <v>0</v>
      </c>
      <c r="BB1858" s="13">
        <v>2123</v>
      </c>
      <c r="BC1858" s="13">
        <v>0</v>
      </c>
      <c r="BD1858" s="13">
        <v>216</v>
      </c>
      <c r="BE1858" s="13">
        <v>0</v>
      </c>
      <c r="BF1858" s="13">
        <v>216</v>
      </c>
      <c r="BG1858" s="13">
        <v>0</v>
      </c>
      <c r="BI1858" s="22">
        <v>4.0000000000000001E-3</v>
      </c>
      <c r="BJ1858" s="22">
        <v>4.0000000000000001E-3</v>
      </c>
      <c r="BK1858" s="22">
        <v>0</v>
      </c>
      <c r="BL1858" s="22">
        <v>20.375000000000004</v>
      </c>
      <c r="BM1858" s="12">
        <f t="shared" si="366"/>
        <v>1.9631901840490794E-4</v>
      </c>
      <c r="BN1858" s="12">
        <f t="shared" si="367"/>
        <v>1.9631901840490794E-4</v>
      </c>
      <c r="BO1858" s="12">
        <f t="shared" si="368"/>
        <v>0</v>
      </c>
      <c r="BP1858" s="16">
        <v>0.99999978160762593</v>
      </c>
      <c r="BQ1858" s="16">
        <v>1.0000007966286133</v>
      </c>
      <c r="BR1858" s="15">
        <f t="shared" si="369"/>
        <v>1.9631897553033144E-4</v>
      </c>
      <c r="BS1858" s="15">
        <f t="shared" si="370"/>
        <v>0</v>
      </c>
      <c r="BT1858" s="15">
        <f t="shared" si="371"/>
        <v>1.9631897553033144E-4</v>
      </c>
      <c r="BU1858" s="17">
        <v>1.3056210108598534</v>
      </c>
      <c r="BV1858" s="15">
        <f t="shared" si="372"/>
        <v>2.5631817928288217E-4</v>
      </c>
      <c r="BW1858" s="15">
        <f t="shared" si="373"/>
        <v>0</v>
      </c>
      <c r="BX1858" s="15">
        <f t="shared" si="374"/>
        <v>2.5631817928288217E-4</v>
      </c>
      <c r="BY1858" s="17">
        <f t="shared" si="375"/>
        <v>3.9999991264305038E-3</v>
      </c>
      <c r="BZ1858" s="17">
        <f t="shared" si="376"/>
        <v>3.9999991264305038E-3</v>
      </c>
      <c r="CA1858" s="17">
        <f t="shared" si="377"/>
        <v>0</v>
      </c>
      <c r="CB1858" s="17">
        <f t="shared" si="378"/>
        <v>15.605600576679963</v>
      </c>
    </row>
    <row r="1859" spans="1:80" x14ac:dyDescent="0.25">
      <c r="A1859" s="13">
        <v>9</v>
      </c>
      <c r="B1859" s="14" t="s">
        <v>75</v>
      </c>
      <c r="C1859" s="13" t="s">
        <v>76</v>
      </c>
      <c r="D1859" s="13" t="s">
        <v>77</v>
      </c>
      <c r="E1859" s="13" t="s">
        <v>78</v>
      </c>
      <c r="F1859" s="13" t="s">
        <v>582</v>
      </c>
      <c r="G1859" s="13" t="s">
        <v>583</v>
      </c>
      <c r="H1859" s="13" t="s">
        <v>81</v>
      </c>
      <c r="I1859" s="13" t="s">
        <v>64</v>
      </c>
      <c r="J1859" s="13" t="s">
        <v>561</v>
      </c>
      <c r="K1859" s="13" t="s">
        <v>584</v>
      </c>
      <c r="L1859" s="13" t="s">
        <v>585</v>
      </c>
      <c r="M1859" s="13" t="s">
        <v>586</v>
      </c>
      <c r="N1859" s="14" t="s">
        <v>587</v>
      </c>
      <c r="O1859" s="16">
        <v>0.99999978160762593</v>
      </c>
      <c r="P1859" s="16">
        <v>1.0000007966286133</v>
      </c>
      <c r="Q1859" s="14" t="s">
        <v>285</v>
      </c>
      <c r="R1859" s="14" t="s">
        <v>286</v>
      </c>
      <c r="S1859" s="14" t="s">
        <v>287</v>
      </c>
      <c r="T1859" s="14" t="s">
        <v>588</v>
      </c>
      <c r="U1859" s="13" t="s">
        <v>74</v>
      </c>
      <c r="V1859" s="13">
        <v>417.9735</v>
      </c>
      <c r="W1859" s="13">
        <v>5.6576480000000001E-5</v>
      </c>
      <c r="X1859" s="13">
        <v>818.77800000000002</v>
      </c>
      <c r="Y1859" s="13">
        <v>351.51830000000001</v>
      </c>
      <c r="Z1859" s="13">
        <v>1.958923</v>
      </c>
      <c r="AA1859" s="13">
        <v>0.84100600000000003</v>
      </c>
      <c r="AB1859" s="13">
        <v>4.6867150000000002E-3</v>
      </c>
      <c r="AC1859" s="13">
        <v>2.0121039999999998E-3</v>
      </c>
      <c r="AD1859" s="13">
        <v>1.1082900000000001E-4</v>
      </c>
      <c r="AE1859" s="13">
        <v>4.7581160000000002E-5</v>
      </c>
      <c r="AF1859" s="13">
        <v>0.6559199</v>
      </c>
      <c r="AG1859" s="13">
        <v>0.37325999999999998</v>
      </c>
      <c r="AH1859" s="13">
        <v>1.689672E-4</v>
      </c>
      <c r="AI1859" s="13">
        <v>1.2747459999999999E-4</v>
      </c>
      <c r="AJ1859" s="13">
        <v>8.8079879999999997E-4</v>
      </c>
      <c r="AK1859" s="13">
        <v>3724.7939999999999</v>
      </c>
      <c r="AL1859" s="13">
        <v>1860.184</v>
      </c>
      <c r="AM1859" s="13">
        <v>8.9115529999999996</v>
      </c>
      <c r="AN1859" s="13">
        <v>4.450482</v>
      </c>
      <c r="AO1859" s="13">
        <v>2.1320860000000001E-2</v>
      </c>
      <c r="AP1859" s="13">
        <v>1.0647759999999999E-2</v>
      </c>
      <c r="AQ1859" s="13">
        <v>7.8492849999999992E-3</v>
      </c>
      <c r="AR1859" s="13">
        <v>3.9199789999999997E-3</v>
      </c>
      <c r="AS1859" s="13">
        <v>23.983650000000001</v>
      </c>
      <c r="AT1859" s="13">
        <v>5.9892339999999997</v>
      </c>
      <c r="AU1859" s="13">
        <v>3.272765E-4</v>
      </c>
      <c r="AV1859" s="13">
        <v>6.5450420000000005E-4</v>
      </c>
      <c r="AW1859" s="15">
        <v>7.4783820000000002E-6</v>
      </c>
      <c r="AX1859" s="15">
        <v>6.1610729999999995E-4</v>
      </c>
      <c r="AY1859" s="15">
        <v>6.2358569999999998E-4</v>
      </c>
      <c r="AZ1859" s="13">
        <v>199</v>
      </c>
      <c r="BA1859" s="13">
        <v>0</v>
      </c>
      <c r="BB1859" s="13">
        <v>290</v>
      </c>
      <c r="BC1859" s="13">
        <v>0</v>
      </c>
      <c r="BD1859" s="13">
        <v>51</v>
      </c>
      <c r="BE1859" s="13">
        <v>0</v>
      </c>
      <c r="BF1859" s="13">
        <v>44</v>
      </c>
      <c r="BG1859" s="13">
        <v>0</v>
      </c>
      <c r="BI1859" s="22">
        <v>5.5E-2</v>
      </c>
      <c r="BJ1859" s="22">
        <v>5.3999999999999999E-2</v>
      </c>
      <c r="BK1859" s="22">
        <v>1E-3</v>
      </c>
      <c r="BL1859" s="22">
        <v>13.376999999999999</v>
      </c>
      <c r="BM1859" s="12">
        <f t="shared" ref="BM1859:BM1922" si="379">BI1859/$BL1859</f>
        <v>4.1115347237796222E-3</v>
      </c>
      <c r="BN1859" s="12">
        <f t="shared" ref="BN1859:BN1922" si="380">BJ1859/$BL1859</f>
        <v>4.0367795469836293E-3</v>
      </c>
      <c r="BO1859" s="12">
        <f t="shared" ref="BO1859:BO1922" si="381">BK1859/$BL1859</f>
        <v>7.4755176795993127E-5</v>
      </c>
      <c r="BP1859" s="16">
        <v>0.99999978160762593</v>
      </c>
      <c r="BQ1859" s="16">
        <v>1.0000007966286133</v>
      </c>
      <c r="BR1859" s="15">
        <f t="shared" ref="BR1859:BR1922" si="382">BN1859*BP1859</f>
        <v>4.0367786653817605E-3</v>
      </c>
      <c r="BS1859" s="15">
        <f t="shared" ref="BS1859:BS1922" si="383">BO1859*BQ1859</f>
        <v>7.4755236348105961E-5</v>
      </c>
      <c r="BT1859" s="15">
        <f t="shared" ref="BT1859:BT1922" si="384">SUM(BR1859:BS1859)</f>
        <v>4.1115339017298667E-3</v>
      </c>
      <c r="BU1859" s="17">
        <v>1.32549882667873</v>
      </c>
      <c r="BV1859" s="15">
        <f t="shared" ref="BV1859:BV1922" si="385">BR1859*$BU1859</f>
        <v>5.3507453845252533E-3</v>
      </c>
      <c r="BW1859" s="15">
        <f t="shared" ref="BW1859:BW1922" si="386">BS1859*$BU1859</f>
        <v>9.9087978067505602E-5</v>
      </c>
      <c r="BX1859" s="15">
        <f t="shared" ref="BX1859:BX1922" si="387">BT1859*$BU1859</f>
        <v>5.4498333625927591E-3</v>
      </c>
      <c r="BY1859" s="17">
        <f t="shared" ref="BY1859:BY1922" si="388">SUM(BZ1859:CA1859)</f>
        <v>5.4999989003440414E-2</v>
      </c>
      <c r="BZ1859" s="17">
        <f t="shared" ref="BZ1859:BZ1922" si="389">BJ1859*BP1859</f>
        <v>5.3999988206811803E-2</v>
      </c>
      <c r="CA1859" s="17">
        <f t="shared" ref="CA1859:CA1922" si="390">BK1859*BQ1859</f>
        <v>1.0000007966286134E-3</v>
      </c>
      <c r="CB1859" s="17">
        <f t="shared" ref="CB1859:CB1922" si="391">BL1859/BU1859</f>
        <v>10.09204967273975</v>
      </c>
    </row>
    <row r="1860" spans="1:80" x14ac:dyDescent="0.25">
      <c r="A1860" s="13">
        <v>10</v>
      </c>
      <c r="B1860" s="14" t="s">
        <v>79</v>
      </c>
      <c r="C1860" s="13" t="s">
        <v>80</v>
      </c>
      <c r="D1860" s="13" t="s">
        <v>81</v>
      </c>
      <c r="E1860" s="13" t="s">
        <v>78</v>
      </c>
      <c r="F1860" s="13" t="s">
        <v>582</v>
      </c>
      <c r="G1860" s="13" t="s">
        <v>583</v>
      </c>
      <c r="H1860" s="13" t="s">
        <v>81</v>
      </c>
      <c r="I1860" s="13" t="s">
        <v>64</v>
      </c>
      <c r="J1860" s="13" t="s">
        <v>561</v>
      </c>
      <c r="K1860" s="13" t="s">
        <v>584</v>
      </c>
      <c r="L1860" s="13" t="s">
        <v>585</v>
      </c>
      <c r="M1860" s="13" t="s">
        <v>586</v>
      </c>
      <c r="N1860" s="14" t="s">
        <v>587</v>
      </c>
      <c r="O1860" s="16">
        <v>0.99999978160762593</v>
      </c>
      <c r="P1860" s="16">
        <v>1.0000007966286133</v>
      </c>
      <c r="Q1860" s="14" t="s">
        <v>285</v>
      </c>
      <c r="R1860" s="14" t="s">
        <v>286</v>
      </c>
      <c r="S1860" s="14" t="s">
        <v>287</v>
      </c>
      <c r="T1860" s="14" t="s">
        <v>588</v>
      </c>
      <c r="U1860" s="13" t="s">
        <v>74</v>
      </c>
      <c r="V1860" s="13">
        <v>418.48289999999997</v>
      </c>
      <c r="W1860" s="13">
        <v>1.4243449999999999E-4</v>
      </c>
      <c r="X1860" s="13">
        <v>818.77800000000002</v>
      </c>
      <c r="Y1860" s="13">
        <v>351.51830000000001</v>
      </c>
      <c r="Z1860" s="13">
        <v>1.956539</v>
      </c>
      <c r="AA1860" s="13">
        <v>0.83998229999999996</v>
      </c>
      <c r="AB1860" s="13">
        <v>4.675312E-3</v>
      </c>
      <c r="AC1860" s="13">
        <v>2.0072079999999999E-3</v>
      </c>
      <c r="AD1860" s="13">
        <v>2.7867860000000002E-4</v>
      </c>
      <c r="AE1860" s="13">
        <v>1.196425E-4</v>
      </c>
      <c r="AF1860" s="13">
        <v>0.76655249999999997</v>
      </c>
      <c r="AG1860" s="13">
        <v>0.5326592</v>
      </c>
      <c r="AH1860" s="13">
        <v>3.63548E-4</v>
      </c>
      <c r="AI1860" s="13">
        <v>2.2461359999999999E-4</v>
      </c>
      <c r="AJ1860" s="13">
        <v>7.3173719999999995E-4</v>
      </c>
      <c r="AK1860" s="13">
        <v>3724.7939999999999</v>
      </c>
      <c r="AL1860" s="13">
        <v>1860.184</v>
      </c>
      <c r="AM1860" s="13">
        <v>8.9007059999999996</v>
      </c>
      <c r="AN1860" s="13">
        <v>4.4450649999999996</v>
      </c>
      <c r="AO1860" s="13">
        <v>2.126898E-2</v>
      </c>
      <c r="AP1860" s="13">
        <v>1.062185E-2</v>
      </c>
      <c r="AQ1860" s="13">
        <v>6.512978E-3</v>
      </c>
      <c r="AR1860" s="13">
        <v>3.252619E-3</v>
      </c>
      <c r="AS1860" s="13">
        <v>17.61984</v>
      </c>
      <c r="AT1860" s="13">
        <v>4.9623020000000002</v>
      </c>
      <c r="AU1860" s="13">
        <v>3.6963890000000002E-4</v>
      </c>
      <c r="AV1860" s="13">
        <v>6.5546579999999999E-4</v>
      </c>
      <c r="AW1860" s="15">
        <v>2.1773129999999999E-5</v>
      </c>
      <c r="AX1860" s="15">
        <v>5.919276E-4</v>
      </c>
      <c r="AY1860" s="15">
        <v>6.1370079999999996E-4</v>
      </c>
      <c r="AZ1860" s="13">
        <v>325</v>
      </c>
      <c r="BA1860" s="13">
        <v>0</v>
      </c>
      <c r="BB1860" s="13">
        <v>470</v>
      </c>
      <c r="BC1860" s="13">
        <v>0</v>
      </c>
      <c r="BD1860" s="13">
        <v>204</v>
      </c>
      <c r="BE1860" s="13">
        <v>0</v>
      </c>
      <c r="BF1860" s="13">
        <v>159</v>
      </c>
      <c r="BG1860" s="13">
        <v>0</v>
      </c>
      <c r="BI1860" s="22">
        <v>1.2999999999999999E-2</v>
      </c>
      <c r="BJ1860" s="22">
        <v>1.2999999999999999E-2</v>
      </c>
      <c r="BK1860" s="22">
        <v>0</v>
      </c>
      <c r="BL1860" s="22">
        <v>18.029000000000003</v>
      </c>
      <c r="BM1860" s="12">
        <f t="shared" si="379"/>
        <v>7.2106051361695033E-4</v>
      </c>
      <c r="BN1860" s="12">
        <f t="shared" si="380"/>
        <v>7.2106051361695033E-4</v>
      </c>
      <c r="BO1860" s="12">
        <f t="shared" si="381"/>
        <v>0</v>
      </c>
      <c r="BP1860" s="16">
        <v>0.99999978160762593</v>
      </c>
      <c r="BQ1860" s="16">
        <v>1.0000007966286133</v>
      </c>
      <c r="BR1860" s="15">
        <f t="shared" si="382"/>
        <v>7.2106035614283293E-4</v>
      </c>
      <c r="BS1860" s="15">
        <f t="shared" si="383"/>
        <v>0</v>
      </c>
      <c r="BT1860" s="15">
        <f t="shared" si="384"/>
        <v>7.2106035614283293E-4</v>
      </c>
      <c r="BU1860" s="17">
        <v>1.362887148904804</v>
      </c>
      <c r="BV1860" s="15">
        <f t="shared" si="385"/>
        <v>9.8272389297178811E-4</v>
      </c>
      <c r="BW1860" s="15">
        <f t="shared" si="386"/>
        <v>0</v>
      </c>
      <c r="BX1860" s="15">
        <f t="shared" si="387"/>
        <v>9.8272389297178811E-4</v>
      </c>
      <c r="BY1860" s="17">
        <f t="shared" si="388"/>
        <v>1.2999997160899137E-2</v>
      </c>
      <c r="BZ1860" s="17">
        <f t="shared" si="389"/>
        <v>1.2999997160899137E-2</v>
      </c>
      <c r="CA1860" s="17">
        <f t="shared" si="390"/>
        <v>0</v>
      </c>
      <c r="CB1860" s="17">
        <f t="shared" si="391"/>
        <v>13.228534742944669</v>
      </c>
    </row>
    <row r="1861" spans="1:80" x14ac:dyDescent="0.25">
      <c r="A1861" s="9">
        <v>11</v>
      </c>
      <c r="B1861" s="10" t="s">
        <v>82</v>
      </c>
      <c r="C1861" s="9" t="s">
        <v>83</v>
      </c>
      <c r="D1861" s="9" t="s">
        <v>84</v>
      </c>
      <c r="E1861" s="9" t="s">
        <v>78</v>
      </c>
      <c r="F1861" s="9" t="s">
        <v>582</v>
      </c>
      <c r="G1861" s="9" t="s">
        <v>583</v>
      </c>
      <c r="H1861" s="9" t="s">
        <v>81</v>
      </c>
      <c r="I1861" s="9" t="s">
        <v>64</v>
      </c>
      <c r="J1861" s="9" t="s">
        <v>561</v>
      </c>
      <c r="K1861" s="9" t="s">
        <v>584</v>
      </c>
      <c r="L1861" s="9" t="s">
        <v>585</v>
      </c>
      <c r="M1861" s="9" t="s">
        <v>586</v>
      </c>
      <c r="N1861" s="10" t="s">
        <v>587</v>
      </c>
      <c r="O1861" s="16">
        <v>0.99999978160762593</v>
      </c>
      <c r="P1861" s="16">
        <v>1.0000007966286133</v>
      </c>
      <c r="Q1861" s="10" t="s">
        <v>285</v>
      </c>
      <c r="R1861" s="10" t="s">
        <v>286</v>
      </c>
      <c r="S1861" s="10" t="s">
        <v>287</v>
      </c>
      <c r="T1861" s="10" t="s">
        <v>588</v>
      </c>
      <c r="U1861" s="9" t="s">
        <v>74</v>
      </c>
      <c r="V1861" s="9">
        <v>768.43740000000003</v>
      </c>
      <c r="W1861" s="9">
        <v>6.3815279999999997E-6</v>
      </c>
      <c r="X1861" s="9">
        <v>818.77800000000002</v>
      </c>
      <c r="Y1861" s="9">
        <v>351.51830000000001</v>
      </c>
      <c r="Z1861" s="9">
        <v>1.06551</v>
      </c>
      <c r="AA1861" s="9">
        <v>0.45744560000000001</v>
      </c>
      <c r="AB1861" s="9">
        <v>1.3865940000000001E-3</v>
      </c>
      <c r="AC1861" s="9">
        <v>5.9529329999999999E-4</v>
      </c>
      <c r="AD1861" s="9">
        <v>6.7995849999999999E-6</v>
      </c>
      <c r="AE1861" s="9">
        <v>2.919202E-6</v>
      </c>
      <c r="AF1861" s="9">
        <v>2.1363729999999999</v>
      </c>
      <c r="AG1861" s="9">
        <v>1.533447</v>
      </c>
      <c r="AH1861" s="9">
        <v>3.1827699999999999E-6</v>
      </c>
      <c r="AI1861" s="9">
        <v>1.9036859999999999E-6</v>
      </c>
      <c r="AJ1861" s="9">
        <v>1.294933E-4</v>
      </c>
      <c r="AK1861" s="9">
        <v>3724.7939999999999</v>
      </c>
      <c r="AL1861" s="9">
        <v>1860.184</v>
      </c>
      <c r="AM1861" s="9">
        <v>4.8472309999999998</v>
      </c>
      <c r="AN1861" s="9">
        <v>2.4207360000000002</v>
      </c>
      <c r="AO1861" s="9">
        <v>6.3079069999999998E-3</v>
      </c>
      <c r="AP1861" s="9">
        <v>3.150206E-3</v>
      </c>
      <c r="AQ1861" s="9">
        <v>6.2768410000000002E-4</v>
      </c>
      <c r="AR1861" s="9">
        <v>3.1346910000000001E-4</v>
      </c>
      <c r="AS1861" s="9">
        <v>52.996690000000001</v>
      </c>
      <c r="AT1861" s="9">
        <v>22.320039999999999</v>
      </c>
      <c r="AU1861" s="9">
        <v>1.184383E-5</v>
      </c>
      <c r="AV1861" s="9">
        <v>1.404429E-5</v>
      </c>
      <c r="AW1861" s="11">
        <v>1.223805E-7</v>
      </c>
      <c r="AX1861" s="11">
        <v>1.314144E-5</v>
      </c>
      <c r="AY1861" s="11">
        <v>1.326382E-5</v>
      </c>
      <c r="AZ1861" s="9">
        <v>2499</v>
      </c>
      <c r="BA1861" s="9">
        <v>0</v>
      </c>
      <c r="BB1861" s="9">
        <v>3544</v>
      </c>
      <c r="BC1861" s="9">
        <v>0</v>
      </c>
      <c r="BD1861" s="9">
        <v>645</v>
      </c>
      <c r="BE1861" s="9">
        <v>0</v>
      </c>
      <c r="BF1861" s="9">
        <v>576</v>
      </c>
      <c r="BG1861" s="9">
        <v>0</v>
      </c>
      <c r="BH1861" s="26"/>
      <c r="BI1861" s="22">
        <v>0</v>
      </c>
      <c r="BJ1861" s="22">
        <v>0</v>
      </c>
      <c r="BK1861" s="22">
        <v>0</v>
      </c>
      <c r="BL1861" s="22">
        <v>27.413</v>
      </c>
      <c r="BM1861" s="12">
        <f t="shared" si="379"/>
        <v>0</v>
      </c>
      <c r="BN1861" s="12">
        <f t="shared" si="380"/>
        <v>0</v>
      </c>
      <c r="BO1861" s="12">
        <f t="shared" si="381"/>
        <v>0</v>
      </c>
      <c r="BP1861" s="16">
        <v>0.99999978160762593</v>
      </c>
      <c r="BQ1861" s="16">
        <v>1.0000007966286133</v>
      </c>
      <c r="BR1861" s="15">
        <f t="shared" si="382"/>
        <v>0</v>
      </c>
      <c r="BS1861" s="15">
        <f t="shared" si="383"/>
        <v>0</v>
      </c>
      <c r="BT1861" s="15">
        <f t="shared" si="384"/>
        <v>0</v>
      </c>
      <c r="BU1861" s="17">
        <v>1.416795896323626</v>
      </c>
      <c r="BV1861" s="15">
        <f t="shared" si="385"/>
        <v>0</v>
      </c>
      <c r="BW1861" s="15">
        <f t="shared" si="386"/>
        <v>0</v>
      </c>
      <c r="BX1861" s="15">
        <f t="shared" si="387"/>
        <v>0</v>
      </c>
      <c r="BY1861" s="17">
        <f t="shared" si="388"/>
        <v>0</v>
      </c>
      <c r="BZ1861" s="17">
        <f t="shared" si="389"/>
        <v>0</v>
      </c>
      <c r="CA1861" s="17">
        <f t="shared" si="390"/>
        <v>0</v>
      </c>
      <c r="CB1861" s="17">
        <f t="shared" si="391"/>
        <v>19.348587944906281</v>
      </c>
    </row>
    <row r="1862" spans="1:80" x14ac:dyDescent="0.25">
      <c r="A1862" s="13">
        <v>12</v>
      </c>
      <c r="B1862" s="14" t="s">
        <v>144</v>
      </c>
      <c r="C1862" s="13" t="s">
        <v>145</v>
      </c>
      <c r="D1862" s="13" t="s">
        <v>84</v>
      </c>
      <c r="E1862" s="13" t="s">
        <v>78</v>
      </c>
      <c r="F1862" s="13" t="s">
        <v>582</v>
      </c>
      <c r="G1862" s="13" t="s">
        <v>583</v>
      </c>
      <c r="H1862" s="13" t="s">
        <v>81</v>
      </c>
      <c r="I1862" s="13" t="s">
        <v>64</v>
      </c>
      <c r="J1862" s="13" t="s">
        <v>561</v>
      </c>
      <c r="K1862" s="13" t="s">
        <v>584</v>
      </c>
      <c r="L1862" s="13" t="s">
        <v>585</v>
      </c>
      <c r="M1862" s="13" t="s">
        <v>586</v>
      </c>
      <c r="N1862" s="14" t="s">
        <v>587</v>
      </c>
      <c r="O1862" s="16">
        <v>0.99999978160762593</v>
      </c>
      <c r="P1862" s="16">
        <v>1.0000007966286133</v>
      </c>
      <c r="Q1862" s="14" t="s">
        <v>285</v>
      </c>
      <c r="R1862" s="14" t="s">
        <v>286</v>
      </c>
      <c r="S1862" s="14" t="s">
        <v>287</v>
      </c>
      <c r="T1862" s="14" t="s">
        <v>588</v>
      </c>
      <c r="U1862" s="13" t="s">
        <v>74</v>
      </c>
      <c r="V1862" s="13">
        <v>752.72760000000005</v>
      </c>
      <c r="W1862" s="13">
        <v>6.3796150000000001E-6</v>
      </c>
      <c r="X1862" s="13">
        <v>818.77800000000002</v>
      </c>
      <c r="Y1862" s="13">
        <v>351.51830000000001</v>
      </c>
      <c r="Z1862" s="13">
        <v>1.0877479999999999</v>
      </c>
      <c r="AA1862" s="13">
        <v>0.46699269999999998</v>
      </c>
      <c r="AB1862" s="13">
        <v>1.4450750000000001E-3</v>
      </c>
      <c r="AC1862" s="13">
        <v>6.204006E-4</v>
      </c>
      <c r="AD1862" s="13">
        <v>6.939414E-6</v>
      </c>
      <c r="AE1862" s="13">
        <v>2.9792330000000001E-6</v>
      </c>
      <c r="AF1862" s="13">
        <v>2.1795960000000001</v>
      </c>
      <c r="AG1862" s="13">
        <v>1.555312</v>
      </c>
      <c r="AH1862" s="13">
        <v>3.1838060000000001E-6</v>
      </c>
      <c r="AI1862" s="13">
        <v>1.9155210000000001E-6</v>
      </c>
      <c r="AJ1862" s="13">
        <v>1.2945449999999999E-4</v>
      </c>
      <c r="AK1862" s="13">
        <v>3724.7939999999999</v>
      </c>
      <c r="AL1862" s="13">
        <v>1860.184</v>
      </c>
      <c r="AM1862" s="13">
        <v>4.9483949999999997</v>
      </c>
      <c r="AN1862" s="13">
        <v>2.471257</v>
      </c>
      <c r="AO1862" s="13">
        <v>6.5739520000000001E-3</v>
      </c>
      <c r="AP1862" s="13">
        <v>3.2830699999999999E-3</v>
      </c>
      <c r="AQ1862" s="13">
        <v>6.4059200000000005E-4</v>
      </c>
      <c r="AR1862" s="13">
        <v>3.1991540000000002E-4</v>
      </c>
      <c r="AS1862" s="13">
        <v>45.781829999999999</v>
      </c>
      <c r="AT1862" s="13">
        <v>19.095829999999999</v>
      </c>
      <c r="AU1862" s="13">
        <v>1.3992269999999999E-5</v>
      </c>
      <c r="AV1862" s="13">
        <v>1.6753150000000001E-5</v>
      </c>
      <c r="AW1862" s="15">
        <v>1.4426479999999999E-7</v>
      </c>
      <c r="AX1862" s="15">
        <v>1.5491409999999999E-5</v>
      </c>
      <c r="AY1862" s="15">
        <v>1.5635670000000001E-5</v>
      </c>
      <c r="AZ1862" s="13">
        <v>2373</v>
      </c>
      <c r="BA1862" s="13">
        <v>0</v>
      </c>
      <c r="BB1862" s="13">
        <v>3428</v>
      </c>
      <c r="BC1862" s="13">
        <v>0</v>
      </c>
      <c r="BD1862" s="13">
        <v>613</v>
      </c>
      <c r="BE1862" s="13">
        <v>0</v>
      </c>
      <c r="BF1862" s="13">
        <v>563</v>
      </c>
      <c r="BG1862" s="13">
        <v>0</v>
      </c>
      <c r="BI1862" s="22">
        <v>1E-3</v>
      </c>
      <c r="BJ1862" s="22">
        <v>1E-3</v>
      </c>
      <c r="BK1862" s="22">
        <v>0</v>
      </c>
      <c r="BL1862" s="22">
        <v>26.929000000000002</v>
      </c>
      <c r="BM1862" s="12">
        <f t="shared" si="379"/>
        <v>3.7134687511604586E-5</v>
      </c>
      <c r="BN1862" s="12">
        <f t="shared" si="380"/>
        <v>3.7134687511604586E-5</v>
      </c>
      <c r="BO1862" s="12">
        <f t="shared" si="381"/>
        <v>0</v>
      </c>
      <c r="BP1862" s="16">
        <v>0.99999978160762593</v>
      </c>
      <c r="BQ1862" s="16">
        <v>1.0000007966286133</v>
      </c>
      <c r="BR1862" s="15">
        <f t="shared" si="382"/>
        <v>3.713467940167202E-5</v>
      </c>
      <c r="BS1862" s="15">
        <f t="shared" si="383"/>
        <v>0</v>
      </c>
      <c r="BT1862" s="15">
        <f t="shared" si="384"/>
        <v>3.713467940167202E-5</v>
      </c>
      <c r="BU1862" s="17">
        <v>1.4116131801235716</v>
      </c>
      <c r="BV1862" s="15">
        <f t="shared" si="385"/>
        <v>5.2419802883063528E-5</v>
      </c>
      <c r="BW1862" s="15">
        <f t="shared" si="386"/>
        <v>0</v>
      </c>
      <c r="BX1862" s="15">
        <f t="shared" si="387"/>
        <v>5.2419802883063528E-5</v>
      </c>
      <c r="BY1862" s="17">
        <f t="shared" si="388"/>
        <v>9.9999978160762596E-4</v>
      </c>
      <c r="BZ1862" s="17">
        <f t="shared" si="389"/>
        <v>9.9999978160762596E-4</v>
      </c>
      <c r="CA1862" s="17">
        <f t="shared" si="390"/>
        <v>0</v>
      </c>
      <c r="CB1862" s="17">
        <f t="shared" si="391"/>
        <v>19.076755855766844</v>
      </c>
    </row>
    <row r="1863" spans="1:80" x14ac:dyDescent="0.25">
      <c r="A1863" s="13">
        <v>13</v>
      </c>
      <c r="B1863" s="14" t="s">
        <v>85</v>
      </c>
      <c r="C1863" s="13" t="s">
        <v>86</v>
      </c>
      <c r="D1863" s="13" t="s">
        <v>77</v>
      </c>
      <c r="E1863" s="13" t="s">
        <v>78</v>
      </c>
      <c r="F1863" s="13" t="s">
        <v>582</v>
      </c>
      <c r="G1863" s="13" t="s">
        <v>583</v>
      </c>
      <c r="H1863" s="13" t="s">
        <v>81</v>
      </c>
      <c r="I1863" s="13" t="s">
        <v>64</v>
      </c>
      <c r="J1863" s="13" t="s">
        <v>561</v>
      </c>
      <c r="K1863" s="13" t="s">
        <v>584</v>
      </c>
      <c r="L1863" s="13" t="s">
        <v>585</v>
      </c>
      <c r="M1863" s="13" t="s">
        <v>586</v>
      </c>
      <c r="N1863" s="14" t="s">
        <v>587</v>
      </c>
      <c r="O1863" s="16">
        <v>0.99999978160762593</v>
      </c>
      <c r="P1863" s="16">
        <v>1.0000007966286133</v>
      </c>
      <c r="Q1863" s="14" t="s">
        <v>285</v>
      </c>
      <c r="R1863" s="14" t="s">
        <v>286</v>
      </c>
      <c r="S1863" s="14" t="s">
        <v>287</v>
      </c>
      <c r="T1863" s="14" t="s">
        <v>588</v>
      </c>
      <c r="U1863" s="13" t="s">
        <v>74</v>
      </c>
      <c r="V1863" s="13">
        <v>770.99189999999999</v>
      </c>
      <c r="W1863" s="13">
        <v>1.617718E-5</v>
      </c>
      <c r="X1863" s="13">
        <v>818.77800000000002</v>
      </c>
      <c r="Y1863" s="13">
        <v>351.51830000000001</v>
      </c>
      <c r="Z1863" s="13">
        <v>1.0619799999999999</v>
      </c>
      <c r="AA1863" s="13">
        <v>0.4559299</v>
      </c>
      <c r="AB1863" s="13">
        <v>1.3774200000000001E-3</v>
      </c>
      <c r="AC1863" s="13">
        <v>5.9135489999999997E-4</v>
      </c>
      <c r="AD1863" s="13">
        <v>1.7179840000000001E-5</v>
      </c>
      <c r="AE1863" s="13">
        <v>7.3756610000000004E-6</v>
      </c>
      <c r="AF1863" s="13">
        <v>0.1830677</v>
      </c>
      <c r="AG1863" s="13">
        <v>0.1160629</v>
      </c>
      <c r="AH1863" s="13">
        <v>9.3844200000000005E-5</v>
      </c>
      <c r="AI1863" s="13">
        <v>6.3548819999999998E-5</v>
      </c>
      <c r="AJ1863" s="13">
        <v>1.6160400000000001E-4</v>
      </c>
      <c r="AK1863" s="13">
        <v>3724.7939999999999</v>
      </c>
      <c r="AL1863" s="13">
        <v>1860.184</v>
      </c>
      <c r="AM1863" s="13">
        <v>4.8311710000000003</v>
      </c>
      <c r="AN1863" s="13">
        <v>2.4127149999999999</v>
      </c>
      <c r="AO1863" s="13">
        <v>6.2661749999999997E-3</v>
      </c>
      <c r="AP1863" s="13">
        <v>3.1293639999999999E-3</v>
      </c>
      <c r="AQ1863" s="13">
        <v>7.8073659999999996E-4</v>
      </c>
      <c r="AR1863" s="13">
        <v>3.8990439999999997E-4</v>
      </c>
      <c r="AS1863" s="13">
        <v>0.61309119999999995</v>
      </c>
      <c r="AT1863" s="13">
        <v>0.18395030000000001</v>
      </c>
      <c r="AU1863" s="13">
        <v>1.273443E-3</v>
      </c>
      <c r="AV1863" s="13">
        <v>2.1196180000000002E-3</v>
      </c>
      <c r="AW1863" s="15">
        <v>2.4584450000000001E-5</v>
      </c>
      <c r="AX1863" s="15">
        <v>1.2996240000000001E-3</v>
      </c>
      <c r="AY1863" s="15">
        <v>1.3242079999999999E-3</v>
      </c>
      <c r="AZ1863" s="13">
        <v>257</v>
      </c>
      <c r="BA1863" s="13">
        <v>0</v>
      </c>
      <c r="BB1863" s="13">
        <v>386</v>
      </c>
      <c r="BC1863" s="13">
        <v>0</v>
      </c>
      <c r="BD1863" s="13">
        <v>71</v>
      </c>
      <c r="BE1863" s="13">
        <v>0</v>
      </c>
      <c r="BF1863" s="13">
        <v>68</v>
      </c>
      <c r="BG1863" s="13">
        <v>0</v>
      </c>
      <c r="BI1863" s="22">
        <v>3.0000000000000001E-3</v>
      </c>
      <c r="BJ1863" s="22">
        <v>3.0000000000000001E-3</v>
      </c>
      <c r="BK1863" s="22">
        <v>0</v>
      </c>
      <c r="BL1863" s="22">
        <v>1.7199999999999993</v>
      </c>
      <c r="BM1863" s="12">
        <f t="shared" si="379"/>
        <v>1.7441860465116288E-3</v>
      </c>
      <c r="BN1863" s="12">
        <f t="shared" si="380"/>
        <v>1.7441860465116288E-3</v>
      </c>
      <c r="BO1863" s="12">
        <f t="shared" si="381"/>
        <v>0</v>
      </c>
      <c r="BP1863" s="16">
        <v>0.99999978160762593</v>
      </c>
      <c r="BQ1863" s="16">
        <v>1.0000007966286133</v>
      </c>
      <c r="BR1863" s="15">
        <f t="shared" si="382"/>
        <v>1.7441856655946973E-3</v>
      </c>
      <c r="BS1863" s="15">
        <f t="shared" si="383"/>
        <v>0</v>
      </c>
      <c r="BT1863" s="15">
        <f t="shared" si="384"/>
        <v>1.7441856655946973E-3</v>
      </c>
      <c r="BU1863" s="17">
        <v>1.2902934964430746</v>
      </c>
      <c r="BV1863" s="15">
        <f t="shared" si="385"/>
        <v>2.2505114209060732E-3</v>
      </c>
      <c r="BW1863" s="15">
        <f t="shared" si="386"/>
        <v>0</v>
      </c>
      <c r="BX1863" s="15">
        <f t="shared" si="387"/>
        <v>2.2505114209060732E-3</v>
      </c>
      <c r="BY1863" s="17">
        <f t="shared" si="388"/>
        <v>2.9999993448228779E-3</v>
      </c>
      <c r="BZ1863" s="17">
        <f t="shared" si="389"/>
        <v>2.9999993448228779E-3</v>
      </c>
      <c r="CA1863" s="17">
        <f t="shared" si="390"/>
        <v>0</v>
      </c>
      <c r="CB1863" s="17">
        <f t="shared" si="391"/>
        <v>1.3330300468393337</v>
      </c>
    </row>
    <row r="1864" spans="1:80" x14ac:dyDescent="0.25">
      <c r="A1864" s="13">
        <v>16</v>
      </c>
      <c r="B1864" s="14" t="s">
        <v>87</v>
      </c>
      <c r="C1864" s="13" t="s">
        <v>88</v>
      </c>
      <c r="D1864" s="13" t="s">
        <v>89</v>
      </c>
      <c r="E1864" s="13" t="s">
        <v>78</v>
      </c>
      <c r="F1864" s="13" t="s">
        <v>582</v>
      </c>
      <c r="G1864" s="13" t="s">
        <v>583</v>
      </c>
      <c r="H1864" s="13" t="s">
        <v>81</v>
      </c>
      <c r="I1864" s="13" t="s">
        <v>64</v>
      </c>
      <c r="J1864" s="13" t="s">
        <v>561</v>
      </c>
      <c r="K1864" s="13" t="s">
        <v>584</v>
      </c>
      <c r="L1864" s="13" t="s">
        <v>585</v>
      </c>
      <c r="M1864" s="13" t="s">
        <v>586</v>
      </c>
      <c r="N1864" s="14" t="s">
        <v>587</v>
      </c>
      <c r="O1864" s="16">
        <v>0.99999978160762593</v>
      </c>
      <c r="P1864" s="16">
        <v>1.0000007966286133</v>
      </c>
      <c r="Q1864" s="14" t="s">
        <v>285</v>
      </c>
      <c r="R1864" s="14" t="s">
        <v>286</v>
      </c>
      <c r="S1864" s="14" t="s">
        <v>287</v>
      </c>
      <c r="T1864" s="14" t="s">
        <v>588</v>
      </c>
      <c r="U1864" s="13" t="s">
        <v>74</v>
      </c>
      <c r="V1864" s="13">
        <v>445.13529999999997</v>
      </c>
      <c r="W1864" s="13">
        <v>1.248376E-5</v>
      </c>
      <c r="X1864" s="13">
        <v>818.77800000000002</v>
      </c>
      <c r="Y1864" s="13">
        <v>351.51830000000001</v>
      </c>
      <c r="Z1864" s="13">
        <v>1.839391</v>
      </c>
      <c r="AA1864" s="13">
        <v>0.78968850000000002</v>
      </c>
      <c r="AB1864" s="13">
        <v>4.1322060000000002E-3</v>
      </c>
      <c r="AC1864" s="13">
        <v>1.7740410000000001E-3</v>
      </c>
      <c r="AD1864" s="13">
        <v>2.2962520000000001E-5</v>
      </c>
      <c r="AE1864" s="13">
        <v>9.8582830000000003E-6</v>
      </c>
      <c r="AF1864" s="13">
        <v>0.88529720000000001</v>
      </c>
      <c r="AG1864" s="13">
        <v>0.7266823</v>
      </c>
      <c r="AH1864" s="13">
        <v>2.593764E-5</v>
      </c>
      <c r="AI1864" s="13">
        <v>1.3566150000000001E-5</v>
      </c>
      <c r="AJ1864" s="13">
        <v>5.5592369999999996E-4</v>
      </c>
      <c r="AK1864" s="13">
        <v>3724.7939999999999</v>
      </c>
      <c r="AL1864" s="13">
        <v>1860.184</v>
      </c>
      <c r="AM1864" s="13">
        <v>8.3677779999999995</v>
      </c>
      <c r="AN1864" s="13">
        <v>4.1789170000000002</v>
      </c>
      <c r="AO1864" s="13">
        <v>1.8798280000000001E-2</v>
      </c>
      <c r="AP1864" s="13">
        <v>9.3879689999999995E-3</v>
      </c>
      <c r="AQ1864" s="13">
        <v>4.6518449999999999E-3</v>
      </c>
      <c r="AR1864" s="13">
        <v>2.323159E-3</v>
      </c>
      <c r="AS1864" s="13">
        <v>24.576609999999999</v>
      </c>
      <c r="AT1864" s="13">
        <v>4.955889</v>
      </c>
      <c r="AU1864" s="13">
        <v>1.8927939999999999E-4</v>
      </c>
      <c r="AV1864" s="13">
        <v>4.6876729999999997E-4</v>
      </c>
      <c r="AW1864" s="15">
        <v>1.734828E-6</v>
      </c>
      <c r="AX1864" s="15">
        <v>4.0882169999999999E-4</v>
      </c>
      <c r="AY1864" s="15">
        <v>4.1055660000000001E-4</v>
      </c>
      <c r="AZ1864" s="13">
        <v>1193</v>
      </c>
      <c r="BA1864" s="13">
        <v>0</v>
      </c>
      <c r="BB1864" s="13">
        <v>1719</v>
      </c>
      <c r="BC1864" s="13">
        <v>0</v>
      </c>
      <c r="BD1864" s="13">
        <v>251</v>
      </c>
      <c r="BE1864" s="13">
        <v>0</v>
      </c>
      <c r="BF1864" s="13">
        <v>202</v>
      </c>
      <c r="BG1864" s="13">
        <v>0</v>
      </c>
      <c r="BI1864" s="22">
        <v>8.0000000000000002E-3</v>
      </c>
      <c r="BJ1864" s="22">
        <v>8.0000000000000002E-3</v>
      </c>
      <c r="BK1864" s="22">
        <v>0</v>
      </c>
      <c r="BL1864" s="22">
        <v>19.397999999999996</v>
      </c>
      <c r="BM1864" s="12">
        <f t="shared" si="379"/>
        <v>4.1241365089184464E-4</v>
      </c>
      <c r="BN1864" s="12">
        <f t="shared" si="380"/>
        <v>4.1241365089184464E-4</v>
      </c>
      <c r="BO1864" s="12">
        <f t="shared" si="381"/>
        <v>0</v>
      </c>
      <c r="BP1864" s="16">
        <v>0.99999978160762593</v>
      </c>
      <c r="BQ1864" s="16">
        <v>1.0000007966286133</v>
      </c>
      <c r="BR1864" s="15">
        <f t="shared" si="382"/>
        <v>4.1241356082384834E-4</v>
      </c>
      <c r="BS1864" s="15">
        <f t="shared" si="383"/>
        <v>0</v>
      </c>
      <c r="BT1864" s="15">
        <f t="shared" si="384"/>
        <v>4.1241356082384834E-4</v>
      </c>
      <c r="BU1864" s="17">
        <v>1.3939162128699798</v>
      </c>
      <c r="BV1864" s="15">
        <f t="shared" si="385"/>
        <v>5.7486994883980175E-4</v>
      </c>
      <c r="BW1864" s="15">
        <f t="shared" si="386"/>
        <v>0</v>
      </c>
      <c r="BX1864" s="15">
        <f t="shared" si="387"/>
        <v>5.7486994883980175E-4</v>
      </c>
      <c r="BY1864" s="17">
        <f t="shared" si="388"/>
        <v>7.9999982528610077E-3</v>
      </c>
      <c r="BZ1864" s="17">
        <f t="shared" si="389"/>
        <v>7.9999982528610077E-3</v>
      </c>
      <c r="CA1864" s="17">
        <f t="shared" si="390"/>
        <v>0</v>
      </c>
      <c r="CB1864" s="17">
        <f t="shared" si="391"/>
        <v>13.916187946519983</v>
      </c>
    </row>
    <row r="1865" spans="1:80" x14ac:dyDescent="0.25">
      <c r="A1865" s="13">
        <v>17</v>
      </c>
      <c r="B1865" s="14" t="s">
        <v>90</v>
      </c>
      <c r="C1865" s="13" t="s">
        <v>91</v>
      </c>
      <c r="D1865" s="13" t="s">
        <v>89</v>
      </c>
      <c r="E1865" s="13" t="s">
        <v>78</v>
      </c>
      <c r="F1865" s="13" t="s">
        <v>582</v>
      </c>
      <c r="G1865" s="13" t="s">
        <v>583</v>
      </c>
      <c r="H1865" s="13" t="s">
        <v>81</v>
      </c>
      <c r="I1865" s="13" t="s">
        <v>64</v>
      </c>
      <c r="J1865" s="13" t="s">
        <v>561</v>
      </c>
      <c r="K1865" s="13" t="s">
        <v>584</v>
      </c>
      <c r="L1865" s="13" t="s">
        <v>585</v>
      </c>
      <c r="M1865" s="13" t="s">
        <v>586</v>
      </c>
      <c r="N1865" s="14" t="s">
        <v>587</v>
      </c>
      <c r="O1865" s="16">
        <v>0.99999978160762593</v>
      </c>
      <c r="P1865" s="16">
        <v>1.0000007966286133</v>
      </c>
      <c r="Q1865" s="14" t="s">
        <v>285</v>
      </c>
      <c r="R1865" s="14" t="s">
        <v>286</v>
      </c>
      <c r="S1865" s="14" t="s">
        <v>287</v>
      </c>
      <c r="T1865" s="14" t="s">
        <v>588</v>
      </c>
      <c r="U1865" s="13" t="s">
        <v>74</v>
      </c>
      <c r="V1865" s="13">
        <v>426.63310000000001</v>
      </c>
      <c r="W1865" s="13">
        <v>1.247372E-5</v>
      </c>
      <c r="X1865" s="13">
        <v>818.77800000000002</v>
      </c>
      <c r="Y1865" s="13">
        <v>351.51830000000001</v>
      </c>
      <c r="Z1865" s="13">
        <v>1.919162</v>
      </c>
      <c r="AA1865" s="13">
        <v>0.82393590000000005</v>
      </c>
      <c r="AB1865" s="13">
        <v>4.4983899999999997E-3</v>
      </c>
      <c r="AC1865" s="13">
        <v>1.9312520000000001E-3</v>
      </c>
      <c r="AD1865" s="13">
        <v>2.3939089999999999E-5</v>
      </c>
      <c r="AE1865" s="13">
        <v>1.0277540000000001E-5</v>
      </c>
      <c r="AF1865" s="13">
        <v>0.65190859999999995</v>
      </c>
      <c r="AG1865" s="13">
        <v>0.44874269999999999</v>
      </c>
      <c r="AH1865" s="13">
        <v>3.672154E-5</v>
      </c>
      <c r="AI1865" s="13">
        <v>2.2902979999999999E-5</v>
      </c>
      <c r="AJ1865" s="13">
        <v>6.5088940000000001E-4</v>
      </c>
      <c r="AK1865" s="13">
        <v>3724.7939999999999</v>
      </c>
      <c r="AL1865" s="13">
        <v>1860.184</v>
      </c>
      <c r="AM1865" s="13">
        <v>8.7306729999999995</v>
      </c>
      <c r="AN1865" s="13">
        <v>4.3601479999999997</v>
      </c>
      <c r="AO1865" s="13">
        <v>2.0464119999999999E-2</v>
      </c>
      <c r="AP1865" s="13">
        <v>1.0219900000000001E-2</v>
      </c>
      <c r="AQ1865" s="13">
        <v>5.6827020000000004E-3</v>
      </c>
      <c r="AR1865" s="13">
        <v>2.837975E-3</v>
      </c>
      <c r="AS1865" s="13">
        <v>21.81718</v>
      </c>
      <c r="AT1865" s="13">
        <v>4.550872</v>
      </c>
      <c r="AU1865" s="13">
        <v>2.604692E-4</v>
      </c>
      <c r="AV1865" s="13">
        <v>6.2361109999999997E-4</v>
      </c>
      <c r="AW1865" s="15">
        <v>2.0556669999999998E-6</v>
      </c>
      <c r="AX1865" s="15">
        <v>5.6763859999999996E-4</v>
      </c>
      <c r="AY1865" s="15">
        <v>5.6969430000000003E-4</v>
      </c>
      <c r="AZ1865" s="13">
        <v>1206</v>
      </c>
      <c r="BA1865" s="13">
        <v>0</v>
      </c>
      <c r="BB1865" s="13">
        <v>1727</v>
      </c>
      <c r="BC1865" s="13">
        <v>0</v>
      </c>
      <c r="BD1865" s="13">
        <v>223</v>
      </c>
      <c r="BE1865" s="13">
        <v>0</v>
      </c>
      <c r="BF1865" s="13">
        <v>185</v>
      </c>
      <c r="BG1865" s="13">
        <v>0</v>
      </c>
      <c r="BI1865" s="22">
        <v>8.9999999999999993E-3</v>
      </c>
      <c r="BJ1865" s="22">
        <v>8.9999999999999993E-3</v>
      </c>
      <c r="BK1865" s="22">
        <v>0</v>
      </c>
      <c r="BL1865" s="22">
        <v>19.184000000000001</v>
      </c>
      <c r="BM1865" s="12">
        <f t="shared" si="379"/>
        <v>4.6914095079232687E-4</v>
      </c>
      <c r="BN1865" s="12">
        <f t="shared" si="380"/>
        <v>4.6914095079232687E-4</v>
      </c>
      <c r="BO1865" s="12">
        <f t="shared" si="381"/>
        <v>0</v>
      </c>
      <c r="BP1865" s="16">
        <v>0.99999978160762593</v>
      </c>
      <c r="BQ1865" s="16">
        <v>1.0000007966286133</v>
      </c>
      <c r="BR1865" s="15">
        <f t="shared" si="382"/>
        <v>4.6914084833552086E-4</v>
      </c>
      <c r="BS1865" s="15">
        <f t="shared" si="383"/>
        <v>0</v>
      </c>
      <c r="BT1865" s="15">
        <f t="shared" si="384"/>
        <v>4.6914084833552086E-4</v>
      </c>
      <c r="BU1865" s="17">
        <v>1.4008637500141801</v>
      </c>
      <c r="BV1865" s="15">
        <f t="shared" si="385"/>
        <v>6.5720240808413144E-4</v>
      </c>
      <c r="BW1865" s="15">
        <f t="shared" si="386"/>
        <v>0</v>
      </c>
      <c r="BX1865" s="15">
        <f t="shared" si="387"/>
        <v>6.5720240808413144E-4</v>
      </c>
      <c r="BY1865" s="17">
        <f t="shared" si="388"/>
        <v>8.9999980344686332E-3</v>
      </c>
      <c r="BZ1865" s="17">
        <f t="shared" si="389"/>
        <v>8.9999980344686332E-3</v>
      </c>
      <c r="CA1865" s="17">
        <f t="shared" si="390"/>
        <v>0</v>
      </c>
      <c r="CB1865" s="17">
        <f t="shared" si="391"/>
        <v>13.694408181956177</v>
      </c>
    </row>
    <row r="1866" spans="1:80" x14ac:dyDescent="0.25">
      <c r="A1866" s="13">
        <v>19</v>
      </c>
      <c r="B1866" s="14" t="s">
        <v>92</v>
      </c>
      <c r="C1866" s="13" t="s">
        <v>93</v>
      </c>
      <c r="D1866" s="13" t="s">
        <v>94</v>
      </c>
      <c r="E1866" s="13" t="s">
        <v>60</v>
      </c>
      <c r="F1866" s="13" t="s">
        <v>582</v>
      </c>
      <c r="G1866" s="13" t="s">
        <v>583</v>
      </c>
      <c r="H1866" s="13" t="s">
        <v>81</v>
      </c>
      <c r="I1866" s="13" t="s">
        <v>64</v>
      </c>
      <c r="J1866" s="13" t="s">
        <v>561</v>
      </c>
      <c r="K1866" s="13" t="s">
        <v>584</v>
      </c>
      <c r="L1866" s="13" t="s">
        <v>585</v>
      </c>
      <c r="M1866" s="13" t="s">
        <v>586</v>
      </c>
      <c r="N1866" s="14" t="s">
        <v>587</v>
      </c>
      <c r="O1866" s="16">
        <v>0.99999978160762593</v>
      </c>
      <c r="P1866" s="16">
        <v>1.0000007966286133</v>
      </c>
      <c r="Q1866" s="14" t="s">
        <v>285</v>
      </c>
      <c r="R1866" s="14" t="s">
        <v>286</v>
      </c>
      <c r="S1866" s="14" t="s">
        <v>287</v>
      </c>
      <c r="T1866" s="14" t="s">
        <v>588</v>
      </c>
      <c r="U1866" s="13" t="s">
        <v>74</v>
      </c>
      <c r="V1866" s="13">
        <v>1175.7550000000001</v>
      </c>
      <c r="W1866" s="13">
        <v>3.4504960000000001E-6</v>
      </c>
      <c r="X1866" s="13">
        <v>818.77800000000002</v>
      </c>
      <c r="Y1866" s="13">
        <v>351.51830000000001</v>
      </c>
      <c r="Z1866" s="13">
        <v>0.69638509999999998</v>
      </c>
      <c r="AA1866" s="13">
        <v>0.29897249999999997</v>
      </c>
      <c r="AB1866" s="13">
        <v>5.9228790000000003E-4</v>
      </c>
      <c r="AC1866" s="13">
        <v>2.542814E-4</v>
      </c>
      <c r="AD1866" s="13">
        <v>2.402874E-6</v>
      </c>
      <c r="AE1866" s="13">
        <v>1.0316030000000001E-6</v>
      </c>
      <c r="AF1866" s="13">
        <v>2.5291090000000001</v>
      </c>
      <c r="AG1866" s="13">
        <v>1.7587930000000001</v>
      </c>
      <c r="AH1866" s="13">
        <v>9.5008730000000001E-7</v>
      </c>
      <c r="AI1866" s="13">
        <v>5.8654060000000002E-7</v>
      </c>
      <c r="AJ1866" s="13">
        <v>1.08182E-4</v>
      </c>
      <c r="AK1866" s="13">
        <v>3724.7939999999999</v>
      </c>
      <c r="AL1866" s="13">
        <v>1860.184</v>
      </c>
      <c r="AM1866" s="13">
        <v>3.1680030000000001</v>
      </c>
      <c r="AN1866" s="13">
        <v>1.5821190000000001</v>
      </c>
      <c r="AO1866" s="13">
        <v>2.694442E-3</v>
      </c>
      <c r="AP1866" s="13">
        <v>1.3456200000000001E-3</v>
      </c>
      <c r="AQ1866" s="13">
        <v>3.4272069999999999E-4</v>
      </c>
      <c r="AR1866" s="13">
        <v>1.7115669999999999E-4</v>
      </c>
      <c r="AS1866" s="13">
        <v>7.7436499999999997</v>
      </c>
      <c r="AT1866" s="13">
        <v>4.4888870000000001</v>
      </c>
      <c r="AU1866" s="13">
        <v>4.4258290000000002E-5</v>
      </c>
      <c r="AV1866" s="13">
        <v>3.812899E-5</v>
      </c>
      <c r="AW1866" s="13">
        <v>1.6511789999999999E-7</v>
      </c>
      <c r="AX1866" s="13">
        <v>2.7395250000000002E-5</v>
      </c>
      <c r="AY1866" s="13">
        <v>2.7560369999999999E-5</v>
      </c>
      <c r="AZ1866" s="13">
        <v>7166</v>
      </c>
      <c r="BA1866" s="13">
        <v>0</v>
      </c>
      <c r="BB1866" s="13">
        <v>9300</v>
      </c>
      <c r="BC1866" s="13">
        <v>0</v>
      </c>
      <c r="BD1866" s="13">
        <v>488</v>
      </c>
      <c r="BE1866" s="13">
        <v>0</v>
      </c>
      <c r="BF1866" s="13">
        <v>499</v>
      </c>
      <c r="BG1866" s="13">
        <v>0</v>
      </c>
      <c r="BI1866" s="22">
        <v>0</v>
      </c>
      <c r="BJ1866" s="22">
        <v>0</v>
      </c>
      <c r="BK1866" s="22">
        <v>0</v>
      </c>
      <c r="BL1866" s="22">
        <v>26.840000000000003</v>
      </c>
      <c r="BM1866" s="12">
        <f t="shared" si="379"/>
        <v>0</v>
      </c>
      <c r="BN1866" s="12">
        <f t="shared" si="380"/>
        <v>0</v>
      </c>
      <c r="BO1866" s="12">
        <f t="shared" si="381"/>
        <v>0</v>
      </c>
      <c r="BP1866" s="16">
        <v>0.99999978160762593</v>
      </c>
      <c r="BQ1866" s="16">
        <v>1.0000007966286133</v>
      </c>
      <c r="BR1866" s="15">
        <f t="shared" si="382"/>
        <v>0</v>
      </c>
      <c r="BS1866" s="15">
        <f t="shared" si="383"/>
        <v>0</v>
      </c>
      <c r="BT1866" s="15">
        <f t="shared" si="384"/>
        <v>0</v>
      </c>
      <c r="BU1866" s="17">
        <v>1.4501819930425399</v>
      </c>
      <c r="BV1866" s="15">
        <f t="shared" si="385"/>
        <v>0</v>
      </c>
      <c r="BW1866" s="15">
        <f t="shared" si="386"/>
        <v>0</v>
      </c>
      <c r="BX1866" s="15">
        <f t="shared" si="387"/>
        <v>0</v>
      </c>
      <c r="BY1866" s="17">
        <f t="shared" si="388"/>
        <v>0</v>
      </c>
      <c r="BZ1866" s="17">
        <f t="shared" si="389"/>
        <v>0</v>
      </c>
      <c r="CA1866" s="17">
        <f t="shared" si="390"/>
        <v>0</v>
      </c>
      <c r="CB1866" s="17">
        <f t="shared" si="391"/>
        <v>18.508021840547482</v>
      </c>
    </row>
    <row r="1867" spans="1:80" x14ac:dyDescent="0.25">
      <c r="A1867" s="13">
        <v>22</v>
      </c>
      <c r="B1867" s="14" t="s">
        <v>98</v>
      </c>
      <c r="C1867" s="13" t="s">
        <v>99</v>
      </c>
      <c r="D1867" s="13" t="s">
        <v>100</v>
      </c>
      <c r="E1867" s="13" t="s">
        <v>78</v>
      </c>
      <c r="F1867" s="13" t="s">
        <v>582</v>
      </c>
      <c r="G1867" s="13" t="s">
        <v>583</v>
      </c>
      <c r="H1867" s="13" t="s">
        <v>81</v>
      </c>
      <c r="I1867" s="13" t="s">
        <v>64</v>
      </c>
      <c r="J1867" s="13" t="s">
        <v>561</v>
      </c>
      <c r="K1867" s="13" t="s">
        <v>584</v>
      </c>
      <c r="L1867" s="13" t="s">
        <v>585</v>
      </c>
      <c r="M1867" s="13" t="s">
        <v>586</v>
      </c>
      <c r="N1867" s="14" t="s">
        <v>587</v>
      </c>
      <c r="O1867" s="16">
        <v>0.99999978160762593</v>
      </c>
      <c r="P1867" s="16">
        <v>1.0000007966286133</v>
      </c>
      <c r="Q1867" s="14" t="s">
        <v>285</v>
      </c>
      <c r="R1867" s="14" t="s">
        <v>286</v>
      </c>
      <c r="S1867" s="14" t="s">
        <v>287</v>
      </c>
      <c r="T1867" s="14" t="s">
        <v>588</v>
      </c>
      <c r="U1867" s="13" t="s">
        <v>74</v>
      </c>
      <c r="V1867" s="13">
        <v>409.37509999999997</v>
      </c>
      <c r="W1867" s="13">
        <v>5.0231570000000003E-6</v>
      </c>
      <c r="X1867" s="13">
        <v>818.77800000000002</v>
      </c>
      <c r="Y1867" s="13">
        <v>351.51830000000001</v>
      </c>
      <c r="Z1867" s="13">
        <v>2.0000680000000002</v>
      </c>
      <c r="AA1867" s="13">
        <v>0.85867039999999994</v>
      </c>
      <c r="AB1867" s="13">
        <v>4.88566E-3</v>
      </c>
      <c r="AC1867" s="13">
        <v>2.0975149999999999E-3</v>
      </c>
      <c r="AD1867" s="13">
        <v>1.004666E-5</v>
      </c>
      <c r="AE1867" s="13">
        <v>4.3132359999999998E-6</v>
      </c>
      <c r="AF1867" s="13">
        <v>0.30437049999999999</v>
      </c>
      <c r="AG1867" s="13">
        <v>0.2306242</v>
      </c>
      <c r="AH1867" s="13">
        <v>3.3007979999999998E-5</v>
      </c>
      <c r="AI1867" s="13">
        <v>1.8702449999999999E-5</v>
      </c>
      <c r="AJ1867" s="13">
        <v>1.71927E-4</v>
      </c>
      <c r="AK1867" s="13">
        <v>3724.7939999999999</v>
      </c>
      <c r="AL1867" s="13">
        <v>1860.184</v>
      </c>
      <c r="AM1867" s="13">
        <v>9.0987299999999998</v>
      </c>
      <c r="AN1867" s="13">
        <v>4.5439590000000001</v>
      </c>
      <c r="AO1867" s="13">
        <v>2.22259E-2</v>
      </c>
      <c r="AP1867" s="13">
        <v>1.109974E-2</v>
      </c>
      <c r="AQ1867" s="13">
        <v>1.564317E-3</v>
      </c>
      <c r="AR1867" s="13">
        <v>7.8122930000000003E-4</v>
      </c>
      <c r="AS1867" s="13">
        <v>18.446940000000001</v>
      </c>
      <c r="AT1867" s="13">
        <v>5.037312</v>
      </c>
      <c r="AU1867" s="13">
        <v>8.4800909999999997E-5</v>
      </c>
      <c r="AV1867" s="13">
        <v>1.5508850000000001E-4</v>
      </c>
      <c r="AW1867" s="15">
        <v>8.187716E-7</v>
      </c>
      <c r="AX1867" s="15">
        <v>1.482989E-4</v>
      </c>
      <c r="AY1867" s="15">
        <v>1.4911770000000001E-4</v>
      </c>
      <c r="AZ1867" s="13">
        <v>1268</v>
      </c>
      <c r="BA1867" s="13">
        <v>0</v>
      </c>
      <c r="BB1867" s="13">
        <v>1883</v>
      </c>
      <c r="BC1867" s="13">
        <v>0</v>
      </c>
      <c r="BD1867" s="13">
        <v>393</v>
      </c>
      <c r="BE1867" s="13">
        <v>0</v>
      </c>
      <c r="BF1867" s="13">
        <v>342</v>
      </c>
      <c r="BG1867" s="13">
        <v>0</v>
      </c>
      <c r="BI1867" s="22">
        <v>5.0000000000000001E-3</v>
      </c>
      <c r="BJ1867" s="22">
        <v>5.0000000000000001E-3</v>
      </c>
      <c r="BK1867" s="22">
        <v>0</v>
      </c>
      <c r="BL1867" s="22">
        <v>18.181000000000001</v>
      </c>
      <c r="BM1867" s="12">
        <f t="shared" si="379"/>
        <v>2.7501237555690007E-4</v>
      </c>
      <c r="BN1867" s="12">
        <f t="shared" si="380"/>
        <v>2.7501237555690007E-4</v>
      </c>
      <c r="BO1867" s="12">
        <f t="shared" si="381"/>
        <v>0</v>
      </c>
      <c r="BP1867" s="16">
        <v>0.99999978160762593</v>
      </c>
      <c r="BQ1867" s="16">
        <v>1.0000007966286133</v>
      </c>
      <c r="BR1867" s="15">
        <f t="shared" si="382"/>
        <v>2.750123154962945E-4</v>
      </c>
      <c r="BS1867" s="15">
        <f t="shared" si="383"/>
        <v>0</v>
      </c>
      <c r="BT1867" s="15">
        <f t="shared" si="384"/>
        <v>2.750123154962945E-4</v>
      </c>
      <c r="BU1867" s="17">
        <v>1.4111614521631999</v>
      </c>
      <c r="BV1867" s="15">
        <f t="shared" si="385"/>
        <v>3.88086778498515E-4</v>
      </c>
      <c r="BW1867" s="15">
        <f t="shared" si="386"/>
        <v>0</v>
      </c>
      <c r="BX1867" s="15">
        <f t="shared" si="387"/>
        <v>3.88086778498515E-4</v>
      </c>
      <c r="BY1867" s="17">
        <f t="shared" si="388"/>
        <v>4.9999989080381294E-3</v>
      </c>
      <c r="BZ1867" s="17">
        <f t="shared" si="389"/>
        <v>4.9999989080381294E-3</v>
      </c>
      <c r="CA1867" s="17">
        <f t="shared" si="390"/>
        <v>0</v>
      </c>
      <c r="CB1867" s="17">
        <f t="shared" si="391"/>
        <v>12.88371360493865</v>
      </c>
    </row>
    <row r="1868" spans="1:80" x14ac:dyDescent="0.25">
      <c r="A1868" s="13">
        <v>25</v>
      </c>
      <c r="B1868" s="14" t="s">
        <v>176</v>
      </c>
      <c r="C1868" s="13" t="s">
        <v>177</v>
      </c>
      <c r="D1868" s="13" t="s">
        <v>178</v>
      </c>
      <c r="E1868" s="13" t="s">
        <v>78</v>
      </c>
      <c r="F1868" s="13" t="s">
        <v>582</v>
      </c>
      <c r="G1868" s="13" t="s">
        <v>583</v>
      </c>
      <c r="H1868" s="13" t="s">
        <v>81</v>
      </c>
      <c r="I1868" s="13" t="s">
        <v>64</v>
      </c>
      <c r="J1868" s="13" t="s">
        <v>561</v>
      </c>
      <c r="K1868" s="13" t="s">
        <v>584</v>
      </c>
      <c r="L1868" s="13" t="s">
        <v>585</v>
      </c>
      <c r="M1868" s="13" t="s">
        <v>586</v>
      </c>
      <c r="N1868" s="14" t="s">
        <v>587</v>
      </c>
      <c r="O1868" s="16">
        <v>0.99999978160762593</v>
      </c>
      <c r="P1868" s="16">
        <v>1.0000007966286133</v>
      </c>
      <c r="Q1868" s="14" t="s">
        <v>285</v>
      </c>
      <c r="R1868" s="14" t="s">
        <v>286</v>
      </c>
      <c r="S1868" s="14" t="s">
        <v>287</v>
      </c>
      <c r="T1868" s="14" t="s">
        <v>588</v>
      </c>
      <c r="U1868" s="13" t="s">
        <v>74</v>
      </c>
      <c r="V1868" s="13">
        <v>698.84580000000005</v>
      </c>
      <c r="W1868" s="13">
        <v>7.7568419999999999E-6</v>
      </c>
      <c r="X1868" s="13">
        <v>818.77800000000002</v>
      </c>
      <c r="Y1868" s="13">
        <v>351.51830000000001</v>
      </c>
      <c r="Z1868" s="13">
        <v>1.1716150000000001</v>
      </c>
      <c r="AA1868" s="13">
        <v>0.50299839999999996</v>
      </c>
      <c r="AB1868" s="13">
        <v>1.6765E-3</v>
      </c>
      <c r="AC1868" s="13">
        <v>7.1975589999999996E-4</v>
      </c>
      <c r="AD1868" s="13">
        <v>9.0880300000000005E-6</v>
      </c>
      <c r="AE1868" s="13">
        <v>3.9016790000000003E-6</v>
      </c>
      <c r="AF1868" s="13">
        <v>7.9832520000000002</v>
      </c>
      <c r="AG1868" s="13">
        <v>4.2398389999999999</v>
      </c>
      <c r="AH1868" s="13">
        <v>1.138387E-6</v>
      </c>
      <c r="AI1868" s="13">
        <v>9.2024219999999997E-7</v>
      </c>
      <c r="AJ1868" s="13">
        <v>2.2396530000000001E-4</v>
      </c>
      <c r="AK1868" s="13">
        <v>3724.7939999999999</v>
      </c>
      <c r="AL1868" s="13">
        <v>1860.184</v>
      </c>
      <c r="AM1868" s="13">
        <v>5.3299219999999998</v>
      </c>
      <c r="AN1868" s="13">
        <v>2.661794</v>
      </c>
      <c r="AO1868" s="13">
        <v>7.6267499999999998E-3</v>
      </c>
      <c r="AP1868" s="13">
        <v>3.8088430000000001E-3</v>
      </c>
      <c r="AQ1868" s="13">
        <v>1.1937180000000001E-3</v>
      </c>
      <c r="AR1868" s="13">
        <v>5.9614949999999998E-4</v>
      </c>
      <c r="AS1868" s="13">
        <v>53.623550000000002</v>
      </c>
      <c r="AT1868" s="13">
        <v>18.109449999999999</v>
      </c>
      <c r="AU1868" s="13">
        <v>2.2261070000000001E-5</v>
      </c>
      <c r="AV1868" s="13">
        <v>3.2919249999999998E-5</v>
      </c>
      <c r="AW1868" s="15">
        <v>1.7457729999999999E-7</v>
      </c>
      <c r="AX1868" s="15">
        <v>2.66742E-5</v>
      </c>
      <c r="AY1868" s="15">
        <v>2.6848780000000001E-5</v>
      </c>
      <c r="AZ1868" s="13">
        <v>4868</v>
      </c>
      <c r="BA1868" s="13">
        <v>0</v>
      </c>
      <c r="BB1868" s="13">
        <v>6828</v>
      </c>
      <c r="BC1868" s="13">
        <v>0</v>
      </c>
      <c r="BD1868" s="13">
        <v>516</v>
      </c>
      <c r="BE1868" s="13">
        <v>0</v>
      </c>
      <c r="BF1868" s="13">
        <v>469</v>
      </c>
      <c r="BG1868" s="13">
        <v>0</v>
      </c>
      <c r="BI1868" s="22">
        <v>1E-3</v>
      </c>
      <c r="BJ1868" s="22">
        <v>1E-3</v>
      </c>
      <c r="BK1868" s="22">
        <v>0</v>
      </c>
      <c r="BL1868" s="22">
        <v>33.815999999999995</v>
      </c>
      <c r="BM1868" s="12">
        <f t="shared" si="379"/>
        <v>2.9571800331204167E-5</v>
      </c>
      <c r="BN1868" s="12">
        <f t="shared" si="380"/>
        <v>2.9571800331204167E-5</v>
      </c>
      <c r="BO1868" s="12">
        <f t="shared" si="381"/>
        <v>0</v>
      </c>
      <c r="BP1868" s="16">
        <v>0.99999978160762593</v>
      </c>
      <c r="BQ1868" s="16">
        <v>1.0000007966286133</v>
      </c>
      <c r="BR1868" s="15">
        <f t="shared" si="382"/>
        <v>2.9571793872948487E-5</v>
      </c>
      <c r="BS1868" s="15">
        <f t="shared" si="383"/>
        <v>0</v>
      </c>
      <c r="BT1868" s="15">
        <f t="shared" si="384"/>
        <v>2.9571793872948487E-5</v>
      </c>
      <c r="BU1868" s="17">
        <v>1.3371864650982324</v>
      </c>
      <c r="BV1868" s="15">
        <f t="shared" si="385"/>
        <v>3.9543002515581551E-5</v>
      </c>
      <c r="BW1868" s="15">
        <f t="shared" si="386"/>
        <v>0</v>
      </c>
      <c r="BX1868" s="15">
        <f t="shared" si="387"/>
        <v>3.9543002515581551E-5</v>
      </c>
      <c r="BY1868" s="17">
        <f t="shared" si="388"/>
        <v>9.9999978160762596E-4</v>
      </c>
      <c r="BZ1868" s="17">
        <f t="shared" si="389"/>
        <v>9.9999978160762596E-4</v>
      </c>
      <c r="CA1868" s="17">
        <f t="shared" si="390"/>
        <v>0</v>
      </c>
      <c r="CB1868" s="17">
        <f t="shared" si="391"/>
        <v>25.28891884761622</v>
      </c>
    </row>
    <row r="1869" spans="1:80" x14ac:dyDescent="0.25">
      <c r="A1869" s="13">
        <v>26</v>
      </c>
      <c r="B1869" s="14" t="s">
        <v>103</v>
      </c>
      <c r="C1869" s="13" t="s">
        <v>104</v>
      </c>
      <c r="D1869" s="13" t="s">
        <v>94</v>
      </c>
      <c r="E1869" s="13" t="s">
        <v>60</v>
      </c>
      <c r="F1869" s="13" t="s">
        <v>582</v>
      </c>
      <c r="G1869" s="13" t="s">
        <v>583</v>
      </c>
      <c r="H1869" s="13" t="s">
        <v>81</v>
      </c>
      <c r="I1869" s="13" t="s">
        <v>64</v>
      </c>
      <c r="J1869" s="13" t="s">
        <v>561</v>
      </c>
      <c r="K1869" s="13" t="s">
        <v>584</v>
      </c>
      <c r="L1869" s="13" t="s">
        <v>585</v>
      </c>
      <c r="M1869" s="13" t="s">
        <v>586</v>
      </c>
      <c r="N1869" s="14" t="s">
        <v>587</v>
      </c>
      <c r="O1869" s="16">
        <v>0.99999978160762593</v>
      </c>
      <c r="P1869" s="16">
        <v>1.0000007966286133</v>
      </c>
      <c r="Q1869" s="14" t="s">
        <v>285</v>
      </c>
      <c r="R1869" s="14" t="s">
        <v>286</v>
      </c>
      <c r="S1869" s="14" t="s">
        <v>287</v>
      </c>
      <c r="T1869" s="14" t="s">
        <v>588</v>
      </c>
      <c r="U1869" s="13" t="s">
        <v>74</v>
      </c>
      <c r="V1869" s="13">
        <v>967.20169999999996</v>
      </c>
      <c r="W1869" s="13">
        <v>4.0539279999999999E-5</v>
      </c>
      <c r="X1869" s="13">
        <v>818.77800000000002</v>
      </c>
      <c r="Y1869" s="13">
        <v>351.51830000000001</v>
      </c>
      <c r="Z1869" s="13">
        <v>0.8465433</v>
      </c>
      <c r="AA1869" s="13">
        <v>0.3634385</v>
      </c>
      <c r="AB1869" s="13">
        <v>8.7525000000000005E-4</v>
      </c>
      <c r="AC1869" s="13">
        <v>3.7576290000000001E-4</v>
      </c>
      <c r="AD1869" s="13">
        <v>3.4318250000000003E-5</v>
      </c>
      <c r="AE1869" s="13">
        <v>1.4733529999999999E-5</v>
      </c>
      <c r="AF1869" s="13">
        <v>4.8227969999999996</v>
      </c>
      <c r="AG1869" s="13">
        <v>3.0747879999999999</v>
      </c>
      <c r="AH1869" s="13">
        <v>7.1158410000000002E-6</v>
      </c>
      <c r="AI1869" s="13">
        <v>4.791724E-6</v>
      </c>
      <c r="AJ1869" s="13">
        <v>9.0697760000000002E-5</v>
      </c>
      <c r="AK1869" s="13">
        <v>3724.7939999999999</v>
      </c>
      <c r="AL1869" s="13">
        <v>1860.184</v>
      </c>
      <c r="AM1869" s="13">
        <v>3.8511039999999999</v>
      </c>
      <c r="AN1869" s="13">
        <v>1.9232640000000001</v>
      </c>
      <c r="AO1869" s="13">
        <v>3.9816970000000002E-3</v>
      </c>
      <c r="AP1869" s="13">
        <v>1.9884820000000002E-3</v>
      </c>
      <c r="AQ1869" s="13">
        <v>3.4928649999999998E-4</v>
      </c>
      <c r="AR1869" s="13">
        <v>1.7443569999999999E-4</v>
      </c>
      <c r="AS1869" s="13">
        <v>19.093699999999998</v>
      </c>
      <c r="AT1869" s="13">
        <v>14.185829999999999</v>
      </c>
      <c r="AU1869" s="13">
        <v>1.8293279999999998E-5</v>
      </c>
      <c r="AV1869" s="13">
        <v>1.229647E-5</v>
      </c>
      <c r="AW1869" s="13">
        <v>8.5359249999999997E-7</v>
      </c>
      <c r="AX1869" s="13">
        <v>1.010599E-5</v>
      </c>
      <c r="AY1869" s="13">
        <v>1.095959E-5</v>
      </c>
      <c r="AZ1869" s="13">
        <v>2628</v>
      </c>
      <c r="BA1869" s="13">
        <v>0</v>
      </c>
      <c r="BB1869" s="13">
        <v>3986</v>
      </c>
      <c r="BC1869" s="13">
        <v>0</v>
      </c>
      <c r="BD1869" s="13">
        <v>580</v>
      </c>
      <c r="BE1869" s="13">
        <v>0</v>
      </c>
      <c r="BF1869" s="13">
        <v>568</v>
      </c>
      <c r="BG1869" s="13">
        <v>0</v>
      </c>
      <c r="BI1869" s="22">
        <v>1E-3</v>
      </c>
      <c r="BJ1869" s="22">
        <v>1E-3</v>
      </c>
      <c r="BK1869" s="22">
        <v>0</v>
      </c>
      <c r="BL1869" s="22">
        <v>30.052000000000003</v>
      </c>
      <c r="BM1869" s="12">
        <f t="shared" si="379"/>
        <v>3.3275655530413943E-5</v>
      </c>
      <c r="BN1869" s="12">
        <f t="shared" si="380"/>
        <v>3.3275655530413943E-5</v>
      </c>
      <c r="BO1869" s="12">
        <f t="shared" si="381"/>
        <v>0</v>
      </c>
      <c r="BP1869" s="16">
        <v>0.99999978160762593</v>
      </c>
      <c r="BQ1869" s="16">
        <v>1.0000007966286133</v>
      </c>
      <c r="BR1869" s="15">
        <f t="shared" si="382"/>
        <v>3.327564826326453E-5</v>
      </c>
      <c r="BS1869" s="15">
        <f t="shared" si="383"/>
        <v>0</v>
      </c>
      <c r="BT1869" s="15">
        <f t="shared" si="384"/>
        <v>3.327564826326453E-5</v>
      </c>
      <c r="BU1869" s="17">
        <v>1.3602002776375346</v>
      </c>
      <c r="BV1869" s="15">
        <f t="shared" si="385"/>
        <v>4.5261546006261362E-5</v>
      </c>
      <c r="BW1869" s="15">
        <f t="shared" si="386"/>
        <v>0</v>
      </c>
      <c r="BX1869" s="15">
        <f t="shared" si="387"/>
        <v>4.5261546006261362E-5</v>
      </c>
      <c r="BY1869" s="17">
        <f t="shared" si="388"/>
        <v>9.9999978160762596E-4</v>
      </c>
      <c r="BZ1869" s="17">
        <f t="shared" si="389"/>
        <v>9.9999978160762596E-4</v>
      </c>
      <c r="CA1869" s="17">
        <f t="shared" si="390"/>
        <v>0</v>
      </c>
      <c r="CB1869" s="17">
        <f t="shared" si="391"/>
        <v>22.093805224180556</v>
      </c>
    </row>
    <row r="1870" spans="1:80" x14ac:dyDescent="0.25">
      <c r="A1870" s="13">
        <v>28</v>
      </c>
      <c r="B1870" s="14" t="s">
        <v>107</v>
      </c>
      <c r="C1870" s="13" t="s">
        <v>108</v>
      </c>
      <c r="D1870" s="13" t="s">
        <v>81</v>
      </c>
      <c r="E1870" s="13" t="s">
        <v>78</v>
      </c>
      <c r="F1870" s="13" t="s">
        <v>582</v>
      </c>
      <c r="G1870" s="13" t="s">
        <v>583</v>
      </c>
      <c r="H1870" s="13" t="s">
        <v>81</v>
      </c>
      <c r="I1870" s="13" t="s">
        <v>64</v>
      </c>
      <c r="J1870" s="13" t="s">
        <v>561</v>
      </c>
      <c r="K1870" s="13" t="s">
        <v>584</v>
      </c>
      <c r="L1870" s="13" t="s">
        <v>585</v>
      </c>
      <c r="M1870" s="13" t="s">
        <v>586</v>
      </c>
      <c r="N1870" s="14" t="s">
        <v>587</v>
      </c>
      <c r="O1870" s="16">
        <v>0.99999978160762593</v>
      </c>
      <c r="P1870" s="16">
        <v>1.0000007966286133</v>
      </c>
      <c r="Q1870" s="14" t="s">
        <v>285</v>
      </c>
      <c r="R1870" s="14" t="s">
        <v>286</v>
      </c>
      <c r="S1870" s="14" t="s">
        <v>287</v>
      </c>
      <c r="T1870" s="14" t="s">
        <v>588</v>
      </c>
      <c r="U1870" s="13" t="s">
        <v>74</v>
      </c>
      <c r="V1870" s="13">
        <v>197.20429999999999</v>
      </c>
      <c r="W1870" s="13">
        <v>2.336998E-4</v>
      </c>
      <c r="X1870" s="13">
        <v>818.77800000000002</v>
      </c>
      <c r="Y1870" s="13">
        <v>351.51830000000001</v>
      </c>
      <c r="Z1870" s="13">
        <v>4.1519269999999997</v>
      </c>
      <c r="AA1870" s="13">
        <v>1.782508</v>
      </c>
      <c r="AB1870" s="13">
        <v>2.105394E-2</v>
      </c>
      <c r="AC1870" s="13">
        <v>9.0388900000000008E-3</v>
      </c>
      <c r="AD1870" s="13">
        <v>9.7030439999999999E-4</v>
      </c>
      <c r="AE1870" s="13">
        <v>4.1657169999999999E-4</v>
      </c>
      <c r="AF1870" s="13">
        <v>0.3746621</v>
      </c>
      <c r="AG1870" s="13">
        <v>0.23458879999999999</v>
      </c>
      <c r="AH1870" s="13">
        <v>2.5898119999999999E-3</v>
      </c>
      <c r="AI1870" s="13">
        <v>1.7757529999999999E-3</v>
      </c>
      <c r="AJ1870" s="13">
        <v>3.3568479999999999E-3</v>
      </c>
      <c r="AK1870" s="13">
        <v>3724.7939999999999</v>
      </c>
      <c r="AL1870" s="13">
        <v>1860.184</v>
      </c>
      <c r="AM1870" s="13">
        <v>18.887989999999999</v>
      </c>
      <c r="AN1870" s="13">
        <v>9.4327740000000002</v>
      </c>
      <c r="AO1870" s="13">
        <v>9.5778790000000003E-2</v>
      </c>
      <c r="AP1870" s="13">
        <v>4.7832489999999998E-2</v>
      </c>
      <c r="AQ1870" s="13">
        <v>6.3404130000000003E-2</v>
      </c>
      <c r="AR1870" s="13">
        <v>3.1664390000000001E-2</v>
      </c>
      <c r="AS1870" s="13">
        <v>7.3445919999999996</v>
      </c>
      <c r="AT1870" s="13">
        <v>2.7846350000000002</v>
      </c>
      <c r="AU1870" s="13">
        <v>8.6327629999999999E-3</v>
      </c>
      <c r="AV1870" s="13">
        <v>1.137111E-2</v>
      </c>
      <c r="AW1870" s="15">
        <v>1.3797310000000001E-4</v>
      </c>
      <c r="AX1870" s="15">
        <v>1.048759E-2</v>
      </c>
      <c r="AY1870" s="15">
        <v>1.0625570000000001E-2</v>
      </c>
      <c r="AZ1870" s="13">
        <v>50</v>
      </c>
      <c r="BA1870" s="13">
        <v>1</v>
      </c>
      <c r="BB1870" s="13">
        <v>76</v>
      </c>
      <c r="BC1870" s="13">
        <v>1</v>
      </c>
      <c r="BD1870" s="13">
        <v>16</v>
      </c>
      <c r="BE1870" s="13">
        <v>1</v>
      </c>
      <c r="BF1870" s="13">
        <v>12</v>
      </c>
      <c r="BG1870" s="13">
        <v>1</v>
      </c>
      <c r="BI1870" s="22">
        <v>7.2999999999999995E-2</v>
      </c>
      <c r="BJ1870" s="22">
        <v>7.0999999999999994E-2</v>
      </c>
      <c r="BK1870" s="22">
        <v>2E-3</v>
      </c>
      <c r="BL1870" s="22">
        <v>17.653999999999993</v>
      </c>
      <c r="BM1870" s="12">
        <f t="shared" si="379"/>
        <v>4.1350402175144461E-3</v>
      </c>
      <c r="BN1870" s="12">
        <f t="shared" si="380"/>
        <v>4.0217514444318581E-3</v>
      </c>
      <c r="BO1870" s="12">
        <f t="shared" si="381"/>
        <v>1.1328877308258756E-4</v>
      </c>
      <c r="BP1870" s="16">
        <v>0.99999978160762593</v>
      </c>
      <c r="BQ1870" s="16">
        <v>1.0000007966286133</v>
      </c>
      <c r="BR1870" s="15">
        <f t="shared" si="382"/>
        <v>4.0217505661120125E-3</v>
      </c>
      <c r="BS1870" s="15">
        <f t="shared" si="383"/>
        <v>1.1328886333166576E-4</v>
      </c>
      <c r="BT1870" s="15">
        <f t="shared" si="384"/>
        <v>4.1350394294436786E-3</v>
      </c>
      <c r="BU1870" s="17">
        <v>1.3174513140842181</v>
      </c>
      <c r="BV1870" s="15">
        <f t="shared" si="385"/>
        <v>5.2984605682432186E-3</v>
      </c>
      <c r="BW1870" s="15">
        <f t="shared" si="386"/>
        <v>1.4925256186741045E-4</v>
      </c>
      <c r="BX1870" s="15">
        <f t="shared" si="387"/>
        <v>5.4477131301106296E-3</v>
      </c>
      <c r="BY1870" s="17">
        <f t="shared" si="388"/>
        <v>7.2999986087398661E-2</v>
      </c>
      <c r="BZ1870" s="17">
        <f t="shared" si="389"/>
        <v>7.0999984494141438E-2</v>
      </c>
      <c r="CA1870" s="17">
        <f t="shared" si="390"/>
        <v>2.0000015932572267E-3</v>
      </c>
      <c r="CB1870" s="17">
        <f t="shared" si="391"/>
        <v>13.400115671273648</v>
      </c>
    </row>
    <row r="1871" spans="1:80" x14ac:dyDescent="0.25">
      <c r="A1871" s="9">
        <v>29</v>
      </c>
      <c r="B1871" s="10" t="s">
        <v>109</v>
      </c>
      <c r="C1871" s="9" t="s">
        <v>110</v>
      </c>
      <c r="D1871" s="9" t="s">
        <v>81</v>
      </c>
      <c r="E1871" s="9" t="s">
        <v>78</v>
      </c>
      <c r="F1871" s="9" t="s">
        <v>582</v>
      </c>
      <c r="G1871" s="9" t="s">
        <v>583</v>
      </c>
      <c r="H1871" s="9" t="s">
        <v>81</v>
      </c>
      <c r="I1871" s="9" t="s">
        <v>64</v>
      </c>
      <c r="J1871" s="9" t="s">
        <v>561</v>
      </c>
      <c r="K1871" s="9" t="s">
        <v>584</v>
      </c>
      <c r="L1871" s="9" t="s">
        <v>585</v>
      </c>
      <c r="M1871" s="9" t="s">
        <v>586</v>
      </c>
      <c r="N1871" s="10" t="s">
        <v>587</v>
      </c>
      <c r="O1871" s="16">
        <v>0.99999978160762593</v>
      </c>
      <c r="P1871" s="16">
        <v>1.0000007966286133</v>
      </c>
      <c r="Q1871" s="10" t="s">
        <v>285</v>
      </c>
      <c r="R1871" s="10" t="s">
        <v>286</v>
      </c>
      <c r="S1871" s="10" t="s">
        <v>287</v>
      </c>
      <c r="T1871" s="10" t="s">
        <v>588</v>
      </c>
      <c r="U1871" s="9" t="s">
        <v>74</v>
      </c>
      <c r="V1871" s="9">
        <v>109.889</v>
      </c>
      <c r="W1871" s="9">
        <v>2.7102050000000003E-4</v>
      </c>
      <c r="X1871" s="9">
        <v>818.77800000000002</v>
      </c>
      <c r="Y1871" s="9">
        <v>351.51830000000001</v>
      </c>
      <c r="Z1871" s="9">
        <v>7.4509569999999998</v>
      </c>
      <c r="AA1871" s="9">
        <v>3.1988490000000001</v>
      </c>
      <c r="AB1871" s="9">
        <v>6.7804409999999996E-2</v>
      </c>
      <c r="AC1871" s="9">
        <v>2.910983E-2</v>
      </c>
      <c r="AD1871" s="9">
        <v>2.0193619999999998E-3</v>
      </c>
      <c r="AE1871" s="9">
        <v>8.6695390000000004E-4</v>
      </c>
      <c r="AF1871" s="9">
        <v>0.35908669999999998</v>
      </c>
      <c r="AG1871" s="9">
        <v>0.25948500000000002</v>
      </c>
      <c r="AH1871" s="9">
        <v>5.6236070000000001E-3</v>
      </c>
      <c r="AI1871" s="9">
        <v>3.3410559999999998E-3</v>
      </c>
      <c r="AJ1871" s="9">
        <v>4.1480359999999999E-3</v>
      </c>
      <c r="AK1871" s="9">
        <v>3724.7939999999999</v>
      </c>
      <c r="AL1871" s="9">
        <v>1860.184</v>
      </c>
      <c r="AM1871" s="9">
        <v>33.895969999999998</v>
      </c>
      <c r="AN1871" s="9">
        <v>16.927849999999999</v>
      </c>
      <c r="AO1871" s="9">
        <v>0.30845650000000002</v>
      </c>
      <c r="AP1871" s="9">
        <v>0.15404499999999999</v>
      </c>
      <c r="AQ1871" s="9">
        <v>0.1406017</v>
      </c>
      <c r="AR1871" s="9">
        <v>7.021732E-2</v>
      </c>
      <c r="AS1871" s="9">
        <v>6.2785849999999996</v>
      </c>
      <c r="AT1871" s="9">
        <v>2.3880729999999999</v>
      </c>
      <c r="AU1871" s="9">
        <v>2.239385E-2</v>
      </c>
      <c r="AV1871" s="9">
        <v>2.9403329999999998E-2</v>
      </c>
      <c r="AW1871" s="11">
        <v>3.2745410000000001E-4</v>
      </c>
      <c r="AX1871" s="11">
        <v>2.652154E-2</v>
      </c>
      <c r="AY1871" s="11">
        <v>2.684899E-2</v>
      </c>
      <c r="AZ1871" s="9">
        <v>18</v>
      </c>
      <c r="BA1871" s="9">
        <v>1</v>
      </c>
      <c r="BB1871" s="9">
        <v>35</v>
      </c>
      <c r="BC1871" s="9">
        <v>1</v>
      </c>
      <c r="BD1871" s="9">
        <v>10</v>
      </c>
      <c r="BE1871" s="9">
        <v>1</v>
      </c>
      <c r="BF1871" s="9">
        <v>5</v>
      </c>
      <c r="BG1871" s="9">
        <v>1</v>
      </c>
      <c r="BH1871" s="26"/>
      <c r="BI1871" s="22">
        <v>9.9000000000000005E-2</v>
      </c>
      <c r="BJ1871" s="22">
        <v>9.6000000000000002E-2</v>
      </c>
      <c r="BK1871" s="22">
        <v>3.0000000000000001E-3</v>
      </c>
      <c r="BL1871" s="22">
        <v>16.986999999999998</v>
      </c>
      <c r="BM1871" s="12">
        <f t="shared" si="379"/>
        <v>5.8279861070230183E-3</v>
      </c>
      <c r="BN1871" s="12">
        <f t="shared" si="380"/>
        <v>5.6513804674162603E-3</v>
      </c>
      <c r="BO1871" s="12">
        <f t="shared" si="381"/>
        <v>1.7660563960675814E-4</v>
      </c>
      <c r="BP1871" s="16">
        <v>0.99999978160762593</v>
      </c>
      <c r="BQ1871" s="16">
        <v>1.0000007966286133</v>
      </c>
      <c r="BR1871" s="15">
        <f t="shared" si="382"/>
        <v>5.6513792331978636E-3</v>
      </c>
      <c r="BS1871" s="15">
        <f t="shared" si="383"/>
        <v>1.7660578029586393E-4</v>
      </c>
      <c r="BT1871" s="15">
        <f t="shared" si="384"/>
        <v>5.8279850134937278E-3</v>
      </c>
      <c r="BU1871" s="17">
        <v>1.311023479840995</v>
      </c>
      <c r="BV1871" s="15">
        <f t="shared" si="385"/>
        <v>7.4090908682081973E-3</v>
      </c>
      <c r="BW1871" s="15">
        <f t="shared" si="386"/>
        <v>2.3153432464351775E-4</v>
      </c>
      <c r="BX1871" s="15">
        <f t="shared" si="387"/>
        <v>7.6406251928517153E-3</v>
      </c>
      <c r="BY1871" s="17">
        <f t="shared" si="388"/>
        <v>9.8999981424217925E-2</v>
      </c>
      <c r="BZ1871" s="17">
        <f t="shared" si="389"/>
        <v>9.5999979034332092E-2</v>
      </c>
      <c r="CA1871" s="17">
        <f t="shared" si="390"/>
        <v>3.0000023898858401E-3</v>
      </c>
      <c r="CB1871" s="17">
        <f t="shared" si="391"/>
        <v>12.957052456497754</v>
      </c>
    </row>
    <row r="1872" spans="1:80" x14ac:dyDescent="0.25">
      <c r="A1872" s="9">
        <v>30</v>
      </c>
      <c r="B1872" s="10" t="s">
        <v>111</v>
      </c>
      <c r="C1872" s="9" t="s">
        <v>112</v>
      </c>
      <c r="D1872" s="9" t="s">
        <v>63</v>
      </c>
      <c r="E1872" s="9" t="s">
        <v>78</v>
      </c>
      <c r="F1872" s="9" t="s">
        <v>582</v>
      </c>
      <c r="G1872" s="9" t="s">
        <v>583</v>
      </c>
      <c r="H1872" s="9" t="s">
        <v>81</v>
      </c>
      <c r="I1872" s="9" t="s">
        <v>64</v>
      </c>
      <c r="J1872" s="9" t="s">
        <v>561</v>
      </c>
      <c r="K1872" s="9" t="s">
        <v>584</v>
      </c>
      <c r="L1872" s="9" t="s">
        <v>585</v>
      </c>
      <c r="M1872" s="9" t="s">
        <v>586</v>
      </c>
      <c r="N1872" s="10" t="s">
        <v>587</v>
      </c>
      <c r="O1872" s="16">
        <v>0.99999978160762593</v>
      </c>
      <c r="P1872" s="16">
        <v>1.0000007966286133</v>
      </c>
      <c r="Q1872" s="10" t="s">
        <v>285</v>
      </c>
      <c r="R1872" s="10" t="s">
        <v>286</v>
      </c>
      <c r="S1872" s="10" t="s">
        <v>287</v>
      </c>
      <c r="T1872" s="10" t="s">
        <v>588</v>
      </c>
      <c r="U1872" s="9" t="s">
        <v>74</v>
      </c>
      <c r="V1872" s="9">
        <v>159.87190000000001</v>
      </c>
      <c r="W1872" s="9">
        <v>6.3607029999999997E-4</v>
      </c>
      <c r="X1872" s="9">
        <v>818.77800000000002</v>
      </c>
      <c r="Y1872" s="9">
        <v>351.51830000000001</v>
      </c>
      <c r="Z1872" s="9">
        <v>5.121461</v>
      </c>
      <c r="AA1872" s="9">
        <v>2.1987489999999998</v>
      </c>
      <c r="AB1872" s="9">
        <v>3.2034769999999997E-2</v>
      </c>
      <c r="AC1872" s="9">
        <v>1.375319E-2</v>
      </c>
      <c r="AD1872" s="9">
        <v>3.2576089999999999E-3</v>
      </c>
      <c r="AE1872" s="9">
        <v>1.398559E-3</v>
      </c>
      <c r="AF1872" s="9">
        <v>0.70002640000000005</v>
      </c>
      <c r="AG1872" s="9">
        <v>0.64454800000000001</v>
      </c>
      <c r="AH1872" s="9">
        <v>4.653552E-3</v>
      </c>
      <c r="AI1872" s="9">
        <v>2.1698289999999999E-3</v>
      </c>
      <c r="AJ1872" s="9">
        <v>7.9523800000000002E-3</v>
      </c>
      <c r="AK1872" s="9">
        <v>3724.7939999999999</v>
      </c>
      <c r="AL1872" s="9">
        <v>1860.184</v>
      </c>
      <c r="AM1872" s="9">
        <v>23.29861</v>
      </c>
      <c r="AN1872" s="9">
        <v>11.63546</v>
      </c>
      <c r="AO1872" s="9">
        <v>0.1457329</v>
      </c>
      <c r="AP1872" s="9">
        <v>7.2779869999999997E-2</v>
      </c>
      <c r="AQ1872" s="9">
        <v>0.18527940000000001</v>
      </c>
      <c r="AR1872" s="9">
        <v>9.2529600000000004E-2</v>
      </c>
      <c r="AS1872" s="9">
        <v>14.642010000000001</v>
      </c>
      <c r="AT1872" s="9">
        <v>7.3669500000000001</v>
      </c>
      <c r="AU1872" s="9">
        <v>1.2653960000000001E-2</v>
      </c>
      <c r="AV1872" s="9">
        <v>1.2560099999999999E-2</v>
      </c>
      <c r="AW1872" s="11">
        <v>1.7456899999999999E-4</v>
      </c>
      <c r="AX1872" s="11">
        <v>1.15496E-2</v>
      </c>
      <c r="AY1872" s="11">
        <v>1.1724170000000001E-2</v>
      </c>
      <c r="AZ1872" s="9">
        <v>26</v>
      </c>
      <c r="BA1872" s="9">
        <v>1</v>
      </c>
      <c r="BB1872" s="9">
        <v>33</v>
      </c>
      <c r="BC1872" s="9">
        <v>0</v>
      </c>
      <c r="BD1872" s="9">
        <v>15</v>
      </c>
      <c r="BE1872" s="9">
        <v>1</v>
      </c>
      <c r="BF1872" s="9">
        <v>10</v>
      </c>
      <c r="BG1872" s="9">
        <v>0</v>
      </c>
      <c r="BH1872" s="26"/>
      <c r="BI1872" s="22">
        <v>7.1000000000000008E-2</v>
      </c>
      <c r="BJ1872" s="22">
        <v>6.9000000000000006E-2</v>
      </c>
      <c r="BK1872" s="22">
        <v>2E-3</v>
      </c>
      <c r="BL1872" s="22">
        <v>18.265999999999998</v>
      </c>
      <c r="BM1872" s="12">
        <f t="shared" si="379"/>
        <v>3.8870031752983696E-3</v>
      </c>
      <c r="BN1872" s="12">
        <f t="shared" si="380"/>
        <v>3.7775101281068658E-3</v>
      </c>
      <c r="BO1872" s="12">
        <f t="shared" si="381"/>
        <v>1.0949304719150335E-4</v>
      </c>
      <c r="BP1872" s="16">
        <v>0.99999978160762593</v>
      </c>
      <c r="BQ1872" s="16">
        <v>1.0000007966286133</v>
      </c>
      <c r="BR1872" s="15">
        <f t="shared" si="382"/>
        <v>3.7775093031274607E-3</v>
      </c>
      <c r="BS1872" s="15">
        <f t="shared" si="383"/>
        <v>1.0949313441679771E-4</v>
      </c>
      <c r="BT1872" s="15">
        <f t="shared" si="384"/>
        <v>3.8870024375442583E-3</v>
      </c>
      <c r="BU1872" s="17">
        <v>1.3021442361460662</v>
      </c>
      <c r="BV1872" s="15">
        <f t="shared" si="385"/>
        <v>4.9188619660555663E-3</v>
      </c>
      <c r="BW1872" s="15">
        <f t="shared" si="386"/>
        <v>1.4257585387839961E-4</v>
      </c>
      <c r="BX1872" s="15">
        <f t="shared" si="387"/>
        <v>5.0614378199339656E-3</v>
      </c>
      <c r="BY1872" s="17">
        <f t="shared" si="388"/>
        <v>7.099998652418342E-2</v>
      </c>
      <c r="BZ1872" s="17">
        <f t="shared" si="389"/>
        <v>6.8999984930926198E-2</v>
      </c>
      <c r="CA1872" s="17">
        <f t="shared" si="390"/>
        <v>2.0000015932572267E-3</v>
      </c>
      <c r="CB1872" s="17">
        <f t="shared" si="391"/>
        <v>14.027631880521595</v>
      </c>
    </row>
    <row r="1873" spans="1:80" x14ac:dyDescent="0.25">
      <c r="A1873" s="13">
        <v>32</v>
      </c>
      <c r="B1873" s="14" t="s">
        <v>113</v>
      </c>
      <c r="C1873" s="13" t="s">
        <v>114</v>
      </c>
      <c r="D1873" s="13" t="s">
        <v>77</v>
      </c>
      <c r="E1873" s="13" t="s">
        <v>78</v>
      </c>
      <c r="F1873" s="13" t="s">
        <v>582</v>
      </c>
      <c r="G1873" s="13" t="s">
        <v>583</v>
      </c>
      <c r="H1873" s="13" t="s">
        <v>81</v>
      </c>
      <c r="I1873" s="13" t="s">
        <v>64</v>
      </c>
      <c r="J1873" s="13" t="s">
        <v>561</v>
      </c>
      <c r="K1873" s="13" t="s">
        <v>584</v>
      </c>
      <c r="L1873" s="13" t="s">
        <v>585</v>
      </c>
      <c r="M1873" s="13" t="s">
        <v>586</v>
      </c>
      <c r="N1873" s="14" t="s">
        <v>587</v>
      </c>
      <c r="O1873" s="16">
        <v>0.99999978160762593</v>
      </c>
      <c r="P1873" s="16">
        <v>1.0000007966286133</v>
      </c>
      <c r="Q1873" s="14" t="s">
        <v>285</v>
      </c>
      <c r="R1873" s="14" t="s">
        <v>286</v>
      </c>
      <c r="S1873" s="14" t="s">
        <v>287</v>
      </c>
      <c r="T1873" s="14" t="s">
        <v>588</v>
      </c>
      <c r="U1873" s="13" t="s">
        <v>74</v>
      </c>
      <c r="V1873" s="13">
        <v>375.73970000000003</v>
      </c>
      <c r="W1873" s="13">
        <v>5.992016E-5</v>
      </c>
      <c r="X1873" s="13">
        <v>818.77800000000002</v>
      </c>
      <c r="Y1873" s="13">
        <v>351.51830000000001</v>
      </c>
      <c r="Z1873" s="13">
        <v>2.1791100000000001</v>
      </c>
      <c r="AA1873" s="13">
        <v>0.9355369</v>
      </c>
      <c r="AB1873" s="13">
        <v>5.7995210000000002E-3</v>
      </c>
      <c r="AC1873" s="13">
        <v>2.4898540000000001E-3</v>
      </c>
      <c r="AD1873" s="13">
        <v>1.3057260000000001E-4</v>
      </c>
      <c r="AE1873" s="13">
        <v>5.6057519999999998E-5</v>
      </c>
      <c r="AF1873" s="13">
        <v>0.24763930000000001</v>
      </c>
      <c r="AG1873" s="13">
        <v>0.16844319999999999</v>
      </c>
      <c r="AH1873" s="13">
        <v>5.2726930000000002E-4</v>
      </c>
      <c r="AI1873" s="13">
        <v>3.3279780000000002E-4</v>
      </c>
      <c r="AJ1873" s="13">
        <v>1.4800200000000001E-3</v>
      </c>
      <c r="AK1873" s="13">
        <v>3724.7939999999999</v>
      </c>
      <c r="AL1873" s="13">
        <v>1860.184</v>
      </c>
      <c r="AM1873" s="13">
        <v>9.9132300000000004</v>
      </c>
      <c r="AN1873" s="13">
        <v>4.9507250000000003</v>
      </c>
      <c r="AO1873" s="13">
        <v>2.6383239999999999E-2</v>
      </c>
      <c r="AP1873" s="13">
        <v>1.3175940000000001E-2</v>
      </c>
      <c r="AQ1873" s="13">
        <v>1.4671780000000001E-2</v>
      </c>
      <c r="AR1873" s="13">
        <v>7.3271719999999999E-3</v>
      </c>
      <c r="AS1873" s="13">
        <v>4.8774290000000002</v>
      </c>
      <c r="AT1873" s="13">
        <v>1.789053</v>
      </c>
      <c r="AU1873" s="13">
        <v>3.0080969999999999E-3</v>
      </c>
      <c r="AV1873" s="13">
        <v>4.0955599999999998E-3</v>
      </c>
      <c r="AW1873" s="15">
        <v>2.8637359999999999E-5</v>
      </c>
      <c r="AX1873" s="15">
        <v>3.7431360000000002E-3</v>
      </c>
      <c r="AY1873" s="15">
        <v>3.771773E-3</v>
      </c>
      <c r="AZ1873" s="13">
        <v>240</v>
      </c>
      <c r="BA1873" s="13">
        <v>0</v>
      </c>
      <c r="BB1873" s="13">
        <v>351</v>
      </c>
      <c r="BC1873" s="13">
        <v>0</v>
      </c>
      <c r="BD1873" s="13">
        <v>52</v>
      </c>
      <c r="BE1873" s="13">
        <v>0</v>
      </c>
      <c r="BF1873" s="13">
        <v>58</v>
      </c>
      <c r="BG1873" s="13">
        <v>0</v>
      </c>
      <c r="BI1873" s="22">
        <v>1.0999999999999999E-2</v>
      </c>
      <c r="BJ1873" s="22">
        <v>1.0999999999999999E-2</v>
      </c>
      <c r="BK1873" s="22">
        <v>0</v>
      </c>
      <c r="BL1873" s="22">
        <v>15.987000000000004</v>
      </c>
      <c r="BM1873" s="12">
        <f t="shared" si="379"/>
        <v>6.8805904797648073E-4</v>
      </c>
      <c r="BN1873" s="12">
        <f t="shared" si="380"/>
        <v>6.8805904797648073E-4</v>
      </c>
      <c r="BO1873" s="12">
        <f t="shared" si="381"/>
        <v>0</v>
      </c>
      <c r="BP1873" s="16">
        <v>0.99999978160762593</v>
      </c>
      <c r="BQ1873" s="16">
        <v>1.0000007966286133</v>
      </c>
      <c r="BR1873" s="15">
        <f t="shared" si="382"/>
        <v>6.8805889770963175E-4</v>
      </c>
      <c r="BS1873" s="15">
        <f t="shared" si="383"/>
        <v>0</v>
      </c>
      <c r="BT1873" s="15">
        <f t="shared" si="384"/>
        <v>6.8805889770963175E-4</v>
      </c>
      <c r="BU1873" s="17">
        <v>1.3630320146741419</v>
      </c>
      <c r="BV1873" s="15">
        <f t="shared" si="385"/>
        <v>9.378463055596287E-4</v>
      </c>
      <c r="BW1873" s="15">
        <f t="shared" si="386"/>
        <v>0</v>
      </c>
      <c r="BX1873" s="15">
        <f t="shared" si="387"/>
        <v>9.378463055596287E-4</v>
      </c>
      <c r="BY1873" s="17">
        <f t="shared" si="388"/>
        <v>1.0999997597683884E-2</v>
      </c>
      <c r="BZ1873" s="17">
        <f t="shared" si="389"/>
        <v>1.0999997597683884E-2</v>
      </c>
      <c r="CA1873" s="17">
        <f t="shared" si="390"/>
        <v>0</v>
      </c>
      <c r="CB1873" s="17">
        <f t="shared" si="391"/>
        <v>11.728998165770884</v>
      </c>
    </row>
    <row r="1874" spans="1:80" x14ac:dyDescent="0.25">
      <c r="A1874" s="13">
        <v>36</v>
      </c>
      <c r="B1874" s="14" t="s">
        <v>117</v>
      </c>
      <c r="C1874" s="13" t="s">
        <v>118</v>
      </c>
      <c r="D1874" s="13" t="s">
        <v>100</v>
      </c>
      <c r="E1874" s="13" t="s">
        <v>78</v>
      </c>
      <c r="F1874" s="13" t="s">
        <v>582</v>
      </c>
      <c r="G1874" s="13" t="s">
        <v>583</v>
      </c>
      <c r="H1874" s="13" t="s">
        <v>81</v>
      </c>
      <c r="I1874" s="13" t="s">
        <v>64</v>
      </c>
      <c r="J1874" s="13" t="s">
        <v>561</v>
      </c>
      <c r="K1874" s="13" t="s">
        <v>584</v>
      </c>
      <c r="L1874" s="13" t="s">
        <v>585</v>
      </c>
      <c r="M1874" s="13" t="s">
        <v>586</v>
      </c>
      <c r="N1874" s="14" t="s">
        <v>587</v>
      </c>
      <c r="O1874" s="16">
        <v>0.99999978160762593</v>
      </c>
      <c r="P1874" s="16">
        <v>1.0000007966286133</v>
      </c>
      <c r="Q1874" s="14" t="s">
        <v>285</v>
      </c>
      <c r="R1874" s="14" t="s">
        <v>286</v>
      </c>
      <c r="S1874" s="14" t="s">
        <v>287</v>
      </c>
      <c r="T1874" s="14" t="s">
        <v>588</v>
      </c>
      <c r="U1874" s="13" t="s">
        <v>74</v>
      </c>
      <c r="V1874" s="13">
        <v>369.44150000000002</v>
      </c>
      <c r="W1874" s="13">
        <v>1.482673E-5</v>
      </c>
      <c r="X1874" s="13">
        <v>818.77800000000002</v>
      </c>
      <c r="Y1874" s="13">
        <v>351.51830000000001</v>
      </c>
      <c r="Z1874" s="13">
        <v>2.216259</v>
      </c>
      <c r="AA1874" s="13">
        <v>0.95148560000000004</v>
      </c>
      <c r="AB1874" s="13">
        <v>5.9989429999999996E-3</v>
      </c>
      <c r="AC1874" s="13">
        <v>2.5754699999999998E-3</v>
      </c>
      <c r="AD1874" s="13">
        <v>3.2859869999999998E-5</v>
      </c>
      <c r="AE1874" s="13">
        <v>1.410742E-5</v>
      </c>
      <c r="AF1874" s="13">
        <v>1.1043430000000001</v>
      </c>
      <c r="AG1874" s="13">
        <v>0.85996459999999997</v>
      </c>
      <c r="AH1874" s="13">
        <v>2.9755139999999998E-5</v>
      </c>
      <c r="AI1874" s="13">
        <v>1.6404649999999999E-5</v>
      </c>
      <c r="AJ1874" s="13">
        <v>3.392232E-4</v>
      </c>
      <c r="AK1874" s="13">
        <v>3724.7939999999999</v>
      </c>
      <c r="AL1874" s="13">
        <v>1860.184</v>
      </c>
      <c r="AM1874" s="13">
        <v>10.082229999999999</v>
      </c>
      <c r="AN1874" s="13">
        <v>5.0351229999999996</v>
      </c>
      <c r="AO1874" s="13">
        <v>2.7290459999999999E-2</v>
      </c>
      <c r="AP1874" s="13">
        <v>1.362901E-2</v>
      </c>
      <c r="AQ1874" s="13">
        <v>3.420125E-3</v>
      </c>
      <c r="AR1874" s="13">
        <v>1.7080299999999999E-3</v>
      </c>
      <c r="AS1874" s="13">
        <v>32.047409999999999</v>
      </c>
      <c r="AT1874" s="13">
        <v>4.9951619999999997</v>
      </c>
      <c r="AU1874" s="13">
        <v>1.067208E-4</v>
      </c>
      <c r="AV1874" s="13">
        <v>3.41937E-4</v>
      </c>
      <c r="AW1874" s="15">
        <v>2.4094140000000001E-6</v>
      </c>
      <c r="AX1874" s="15">
        <v>2.9171539999999998E-4</v>
      </c>
      <c r="AY1874" s="15">
        <v>2.9412479999999999E-4</v>
      </c>
      <c r="AZ1874" s="13">
        <v>890</v>
      </c>
      <c r="BA1874" s="13">
        <v>0</v>
      </c>
      <c r="BB1874" s="13">
        <v>1345</v>
      </c>
      <c r="BC1874" s="13">
        <v>0</v>
      </c>
      <c r="BD1874" s="13">
        <v>218</v>
      </c>
      <c r="BE1874" s="13">
        <v>0</v>
      </c>
      <c r="BF1874" s="13">
        <v>177</v>
      </c>
      <c r="BG1874" s="13">
        <v>0</v>
      </c>
      <c r="BI1874" s="22">
        <v>7.0000000000000001E-3</v>
      </c>
      <c r="BJ1874" s="22">
        <v>7.0000000000000001E-3</v>
      </c>
      <c r="BK1874" s="22">
        <v>0</v>
      </c>
      <c r="BL1874" s="22">
        <v>17.360999999999994</v>
      </c>
      <c r="BM1874" s="12">
        <f t="shared" si="379"/>
        <v>4.0320258049651535E-4</v>
      </c>
      <c r="BN1874" s="12">
        <f t="shared" si="380"/>
        <v>4.0320258049651535E-4</v>
      </c>
      <c r="BO1874" s="12">
        <f t="shared" si="381"/>
        <v>0</v>
      </c>
      <c r="BP1874" s="16">
        <v>0.99999978160762593</v>
      </c>
      <c r="BQ1874" s="16">
        <v>1.0000007966286133</v>
      </c>
      <c r="BR1874" s="15">
        <f t="shared" si="382"/>
        <v>4.0320249244014657E-4</v>
      </c>
      <c r="BS1874" s="15">
        <f t="shared" si="383"/>
        <v>0</v>
      </c>
      <c r="BT1874" s="15">
        <f t="shared" si="384"/>
        <v>4.0320249244014657E-4</v>
      </c>
      <c r="BU1874" s="17">
        <v>1.4100273902095386</v>
      </c>
      <c r="BV1874" s="15">
        <f t="shared" si="385"/>
        <v>5.6852655814136112E-4</v>
      </c>
      <c r="BW1874" s="15">
        <f t="shared" si="386"/>
        <v>0</v>
      </c>
      <c r="BX1874" s="15">
        <f t="shared" si="387"/>
        <v>5.6852655814136112E-4</v>
      </c>
      <c r="BY1874" s="17">
        <f t="shared" si="388"/>
        <v>6.9999984712533813E-3</v>
      </c>
      <c r="BZ1874" s="17">
        <f t="shared" si="389"/>
        <v>6.9999984712533813E-3</v>
      </c>
      <c r="CA1874" s="17">
        <f t="shared" si="390"/>
        <v>0</v>
      </c>
      <c r="CB1874" s="17">
        <f t="shared" si="391"/>
        <v>12.312526778235169</v>
      </c>
    </row>
    <row r="1875" spans="1:80" x14ac:dyDescent="0.25">
      <c r="A1875" s="13">
        <v>37</v>
      </c>
      <c r="B1875" s="14" t="s">
        <v>119</v>
      </c>
      <c r="C1875" s="13" t="s">
        <v>120</v>
      </c>
      <c r="D1875" s="13" t="s">
        <v>121</v>
      </c>
      <c r="E1875" s="13" t="s">
        <v>78</v>
      </c>
      <c r="F1875" s="13" t="s">
        <v>582</v>
      </c>
      <c r="G1875" s="13" t="s">
        <v>583</v>
      </c>
      <c r="H1875" s="13" t="s">
        <v>81</v>
      </c>
      <c r="I1875" s="13" t="s">
        <v>64</v>
      </c>
      <c r="J1875" s="13" t="s">
        <v>561</v>
      </c>
      <c r="K1875" s="13" t="s">
        <v>584</v>
      </c>
      <c r="L1875" s="13" t="s">
        <v>585</v>
      </c>
      <c r="M1875" s="13" t="s">
        <v>586</v>
      </c>
      <c r="N1875" s="14" t="s">
        <v>587</v>
      </c>
      <c r="O1875" s="16">
        <v>0.99999978160762593</v>
      </c>
      <c r="P1875" s="16">
        <v>1.0000007966286133</v>
      </c>
      <c r="Q1875" s="14" t="s">
        <v>285</v>
      </c>
      <c r="R1875" s="14" t="s">
        <v>286</v>
      </c>
      <c r="S1875" s="14" t="s">
        <v>287</v>
      </c>
      <c r="T1875" s="14" t="s">
        <v>588</v>
      </c>
      <c r="U1875" s="13" t="s">
        <v>74</v>
      </c>
      <c r="V1875" s="13">
        <v>613.20429999999999</v>
      </c>
      <c r="W1875" s="13">
        <v>2.1082510000000001E-5</v>
      </c>
      <c r="X1875" s="13">
        <v>818.77800000000002</v>
      </c>
      <c r="Y1875" s="13">
        <v>351.51830000000001</v>
      </c>
      <c r="Z1875" s="13">
        <v>1.335245</v>
      </c>
      <c r="AA1875" s="13">
        <v>0.57324819999999999</v>
      </c>
      <c r="AB1875" s="13">
        <v>2.177488E-3</v>
      </c>
      <c r="AC1875" s="13">
        <v>9.348405E-4</v>
      </c>
      <c r="AD1875" s="13">
        <v>2.8150319999999999E-5</v>
      </c>
      <c r="AE1875" s="13">
        <v>1.208551E-5</v>
      </c>
      <c r="AF1875" s="13">
        <v>3.2538589999999998</v>
      </c>
      <c r="AG1875" s="13">
        <v>1.5497939999999999</v>
      </c>
      <c r="AH1875" s="13">
        <v>8.6513660000000002E-6</v>
      </c>
      <c r="AI1875" s="13">
        <v>7.7981420000000007E-6</v>
      </c>
      <c r="AJ1875" s="13">
        <v>1.977007E-4</v>
      </c>
      <c r="AK1875" s="13">
        <v>3724.7939999999999</v>
      </c>
      <c r="AL1875" s="13">
        <v>1860.184</v>
      </c>
      <c r="AM1875" s="13">
        <v>6.0743109999999998</v>
      </c>
      <c r="AN1875" s="13">
        <v>3.0335459999999999</v>
      </c>
      <c r="AO1875" s="13">
        <v>9.9058510000000002E-3</v>
      </c>
      <c r="AP1875" s="13">
        <v>4.9470399999999998E-3</v>
      </c>
      <c r="AQ1875" s="13">
        <v>1.2008959999999999E-3</v>
      </c>
      <c r="AR1875" s="13">
        <v>5.9973419999999995E-4</v>
      </c>
      <c r="AS1875" s="13">
        <v>21.882370000000002</v>
      </c>
      <c r="AT1875" s="13">
        <v>4.9188999999999998</v>
      </c>
      <c r="AU1875" s="13">
        <v>5.4879590000000002E-5</v>
      </c>
      <c r="AV1875" s="13">
        <v>1.219245E-4</v>
      </c>
      <c r="AW1875" s="15">
        <v>1.868308E-6</v>
      </c>
      <c r="AX1875" s="15">
        <v>9.2713340000000002E-5</v>
      </c>
      <c r="AY1875" s="15">
        <v>9.4581649999999999E-5</v>
      </c>
      <c r="AZ1875" s="13">
        <v>1999</v>
      </c>
      <c r="BA1875" s="13">
        <v>0</v>
      </c>
      <c r="BB1875" s="13">
        <v>2884</v>
      </c>
      <c r="BC1875" s="13">
        <v>0</v>
      </c>
      <c r="BD1875" s="13">
        <v>437</v>
      </c>
      <c r="BE1875" s="13">
        <v>0</v>
      </c>
      <c r="BF1875" s="13">
        <v>377</v>
      </c>
      <c r="BG1875" s="13">
        <v>0</v>
      </c>
      <c r="BI1875" s="22">
        <v>5.0000000000000001E-3</v>
      </c>
      <c r="BJ1875" s="22">
        <v>5.0000000000000001E-3</v>
      </c>
      <c r="BK1875" s="22">
        <v>0</v>
      </c>
      <c r="BL1875" s="22">
        <v>22.628000000000007</v>
      </c>
      <c r="BM1875" s="12">
        <f t="shared" si="379"/>
        <v>2.2096517588827993E-4</v>
      </c>
      <c r="BN1875" s="12">
        <f t="shared" si="380"/>
        <v>2.2096517588827993E-4</v>
      </c>
      <c r="BO1875" s="12">
        <f t="shared" si="381"/>
        <v>0</v>
      </c>
      <c r="BP1875" s="16">
        <v>0.99999978160762593</v>
      </c>
      <c r="BQ1875" s="16">
        <v>1.0000007966286133</v>
      </c>
      <c r="BR1875" s="15">
        <f t="shared" si="382"/>
        <v>2.2096512763117058E-4</v>
      </c>
      <c r="BS1875" s="15">
        <f t="shared" si="383"/>
        <v>0</v>
      </c>
      <c r="BT1875" s="15">
        <f t="shared" si="384"/>
        <v>2.2096512763117058E-4</v>
      </c>
      <c r="BU1875" s="17">
        <v>1.3823150117691219</v>
      </c>
      <c r="BV1875" s="15">
        <f t="shared" si="385"/>
        <v>3.0544341300204708E-4</v>
      </c>
      <c r="BW1875" s="15">
        <f t="shared" si="386"/>
        <v>0</v>
      </c>
      <c r="BX1875" s="15">
        <f t="shared" si="387"/>
        <v>3.0544341300204708E-4</v>
      </c>
      <c r="BY1875" s="17">
        <f t="shared" si="388"/>
        <v>4.9999989080381294E-3</v>
      </c>
      <c r="BZ1875" s="17">
        <f t="shared" si="389"/>
        <v>4.9999989080381294E-3</v>
      </c>
      <c r="CA1875" s="17">
        <f t="shared" si="390"/>
        <v>0</v>
      </c>
      <c r="CB1875" s="17">
        <f t="shared" si="391"/>
        <v>16.369640644385477</v>
      </c>
    </row>
    <row r="1876" spans="1:80" x14ac:dyDescent="0.25">
      <c r="A1876" s="9">
        <v>38</v>
      </c>
      <c r="B1876" s="10" t="s">
        <v>122</v>
      </c>
      <c r="C1876" s="9" t="s">
        <v>123</v>
      </c>
      <c r="D1876" s="9" t="s">
        <v>100</v>
      </c>
      <c r="E1876" s="9" t="s">
        <v>78</v>
      </c>
      <c r="F1876" s="9" t="s">
        <v>582</v>
      </c>
      <c r="G1876" s="9" t="s">
        <v>583</v>
      </c>
      <c r="H1876" s="9" t="s">
        <v>81</v>
      </c>
      <c r="I1876" s="9" t="s">
        <v>64</v>
      </c>
      <c r="J1876" s="9" t="s">
        <v>561</v>
      </c>
      <c r="K1876" s="9" t="s">
        <v>584</v>
      </c>
      <c r="L1876" s="9" t="s">
        <v>585</v>
      </c>
      <c r="M1876" s="9" t="s">
        <v>586</v>
      </c>
      <c r="N1876" s="10" t="s">
        <v>587</v>
      </c>
      <c r="O1876" s="16">
        <v>0.99999978160762593</v>
      </c>
      <c r="P1876" s="16">
        <v>1.0000007966286133</v>
      </c>
      <c r="Q1876" s="10" t="s">
        <v>285</v>
      </c>
      <c r="R1876" s="10" t="s">
        <v>286</v>
      </c>
      <c r="S1876" s="10" t="s">
        <v>287</v>
      </c>
      <c r="T1876" s="10" t="s">
        <v>588</v>
      </c>
      <c r="U1876" s="9" t="s">
        <v>74</v>
      </c>
      <c r="V1876" s="9">
        <v>576.99300000000005</v>
      </c>
      <c r="W1876" s="9">
        <v>1.8263099999999999E-4</v>
      </c>
      <c r="X1876" s="9">
        <v>818.77800000000002</v>
      </c>
      <c r="Y1876" s="9">
        <v>351.51830000000001</v>
      </c>
      <c r="Z1876" s="9">
        <v>1.4190430000000001</v>
      </c>
      <c r="AA1876" s="9">
        <v>0.60922460000000001</v>
      </c>
      <c r="AB1876" s="9">
        <v>2.459377E-3</v>
      </c>
      <c r="AC1876" s="9">
        <v>1.055861E-3</v>
      </c>
      <c r="AD1876" s="9">
        <v>2.5916129999999999E-4</v>
      </c>
      <c r="AE1876" s="9">
        <v>1.112633E-4</v>
      </c>
      <c r="AF1876" s="9">
        <v>0.54174180000000005</v>
      </c>
      <c r="AG1876" s="9">
        <v>0.35746749999999999</v>
      </c>
      <c r="AH1876" s="9">
        <v>4.7838520000000002E-4</v>
      </c>
      <c r="AI1876" s="9">
        <v>3.1125430000000001E-4</v>
      </c>
      <c r="AJ1876" s="9">
        <v>9.9069669999999992E-4</v>
      </c>
      <c r="AK1876" s="9">
        <v>3724.7939999999999</v>
      </c>
      <c r="AL1876" s="9">
        <v>1860.184</v>
      </c>
      <c r="AM1876" s="9">
        <v>6.455527</v>
      </c>
      <c r="AN1876" s="9">
        <v>3.2239279999999999</v>
      </c>
      <c r="AO1876" s="9">
        <v>1.118822E-2</v>
      </c>
      <c r="AP1876" s="9">
        <v>5.5874640000000003E-3</v>
      </c>
      <c r="AQ1876" s="9">
        <v>6.395469E-3</v>
      </c>
      <c r="AR1876" s="9">
        <v>3.1939339999999998E-3</v>
      </c>
      <c r="AS1876" s="9">
        <v>6.021687</v>
      </c>
      <c r="AT1876" s="9">
        <v>2.597906</v>
      </c>
      <c r="AU1876" s="9">
        <v>1.062073E-3</v>
      </c>
      <c r="AV1876" s="9">
        <v>1.229426E-3</v>
      </c>
      <c r="AW1876" s="11">
        <v>3.7647790000000002E-5</v>
      </c>
      <c r="AX1876" s="11">
        <v>1.080721E-3</v>
      </c>
      <c r="AY1876" s="11">
        <v>1.1183689999999999E-3</v>
      </c>
      <c r="AZ1876" s="9">
        <v>276</v>
      </c>
      <c r="BA1876" s="9">
        <v>0</v>
      </c>
      <c r="BB1876" s="9">
        <v>412</v>
      </c>
      <c r="BC1876" s="9">
        <v>0</v>
      </c>
      <c r="BD1876" s="9">
        <v>126</v>
      </c>
      <c r="BE1876" s="9">
        <v>0</v>
      </c>
      <c r="BF1876" s="9">
        <v>96</v>
      </c>
      <c r="BG1876" s="9">
        <v>0</v>
      </c>
      <c r="BH1876" s="26"/>
      <c r="BI1876" s="22">
        <v>1.0999999999999999E-2</v>
      </c>
      <c r="BJ1876" s="22">
        <v>0.01</v>
      </c>
      <c r="BK1876" s="22">
        <v>1E-3</v>
      </c>
      <c r="BL1876" s="22">
        <v>15.228000000000002</v>
      </c>
      <c r="BM1876" s="12">
        <f t="shared" si="379"/>
        <v>7.2235355923299174E-4</v>
      </c>
      <c r="BN1876" s="12">
        <f t="shared" si="380"/>
        <v>6.5668505384817435E-4</v>
      </c>
      <c r="BO1876" s="12">
        <f t="shared" si="381"/>
        <v>6.5668505384817432E-5</v>
      </c>
      <c r="BP1876" s="16">
        <v>0.99999978160762593</v>
      </c>
      <c r="BQ1876" s="16">
        <v>1.0000007966286133</v>
      </c>
      <c r="BR1876" s="15">
        <f t="shared" si="382"/>
        <v>6.566849104331664E-4</v>
      </c>
      <c r="BS1876" s="15">
        <f t="shared" si="383"/>
        <v>6.5668557698227818E-5</v>
      </c>
      <c r="BT1876" s="15">
        <f t="shared" si="384"/>
        <v>7.2235346813139423E-4</v>
      </c>
      <c r="BU1876" s="17">
        <v>1.3978115885883544</v>
      </c>
      <c r="BV1876" s="15">
        <f t="shared" si="385"/>
        <v>9.1792177785458558E-4</v>
      </c>
      <c r="BW1876" s="15">
        <f t="shared" si="386"/>
        <v>9.1792270956465833E-5</v>
      </c>
      <c r="BX1876" s="15">
        <f t="shared" si="387"/>
        <v>1.0097140488110514E-3</v>
      </c>
      <c r="BY1876" s="17">
        <f t="shared" si="388"/>
        <v>1.0999998612704872E-2</v>
      </c>
      <c r="BZ1876" s="17">
        <f t="shared" si="389"/>
        <v>9.9999978160762587E-3</v>
      </c>
      <c r="CA1876" s="17">
        <f t="shared" si="390"/>
        <v>1.0000007966286134E-3</v>
      </c>
      <c r="CB1876" s="17">
        <f t="shared" si="391"/>
        <v>10.894172093235191</v>
      </c>
    </row>
    <row r="1877" spans="1:80" x14ac:dyDescent="0.25">
      <c r="A1877" s="13">
        <v>1</v>
      </c>
      <c r="B1877" s="14" t="s">
        <v>57</v>
      </c>
      <c r="C1877" s="13" t="s">
        <v>58</v>
      </c>
      <c r="D1877" s="13" t="s">
        <v>59</v>
      </c>
      <c r="E1877" s="13" t="s">
        <v>60</v>
      </c>
      <c r="F1877" s="13" t="s">
        <v>653</v>
      </c>
      <c r="G1877" s="13" t="s">
        <v>583</v>
      </c>
      <c r="H1877" s="13" t="s">
        <v>81</v>
      </c>
      <c r="I1877" s="13" t="s">
        <v>64</v>
      </c>
      <c r="J1877" s="13" t="s">
        <v>654</v>
      </c>
      <c r="K1877" s="13" t="s">
        <v>655</v>
      </c>
      <c r="L1877" s="13" t="s">
        <v>656</v>
      </c>
      <c r="M1877" s="13" t="s">
        <v>657</v>
      </c>
      <c r="N1877" s="14" t="s">
        <v>658</v>
      </c>
      <c r="O1877" s="16">
        <v>1.0000000419850523</v>
      </c>
      <c r="P1877" s="16">
        <v>1.0000001663075773</v>
      </c>
      <c r="Q1877" s="14" t="s">
        <v>299</v>
      </c>
      <c r="R1877" s="14" t="s">
        <v>300</v>
      </c>
      <c r="S1877" s="14" t="s">
        <v>287</v>
      </c>
      <c r="T1877" s="14" t="s">
        <v>659</v>
      </c>
      <c r="U1877" s="13" t="s">
        <v>74</v>
      </c>
      <c r="V1877" s="13">
        <v>1845.6769999999999</v>
      </c>
      <c r="W1877" s="13">
        <v>9.2508419999999995E-6</v>
      </c>
      <c r="X1877" s="13">
        <v>1840.932</v>
      </c>
      <c r="Y1877" s="13">
        <v>1773.3520000000001</v>
      </c>
      <c r="Z1877" s="13">
        <v>0.99742900000000001</v>
      </c>
      <c r="AA1877" s="13">
        <v>0.9608139</v>
      </c>
      <c r="AB1877" s="13">
        <v>5.4041349999999996E-4</v>
      </c>
      <c r="AC1877" s="13">
        <v>5.205753E-4</v>
      </c>
      <c r="AD1877" s="13">
        <v>9.2270569999999992E-6</v>
      </c>
      <c r="AE1877" s="13">
        <v>8.8883370000000005E-6</v>
      </c>
      <c r="AF1877" s="13">
        <v>0.18532660000000001</v>
      </c>
      <c r="AG1877" s="13">
        <v>0.15005309999999999</v>
      </c>
      <c r="AH1877" s="13">
        <v>4.9788079999999997E-5</v>
      </c>
      <c r="AI1877" s="13">
        <v>5.9234629999999999E-5</v>
      </c>
      <c r="AJ1877" s="13">
        <v>5.3335889999999998E-5</v>
      </c>
      <c r="AK1877" s="13">
        <v>2202.8119999999999</v>
      </c>
      <c r="AL1877" s="13">
        <v>1791.002</v>
      </c>
      <c r="AM1877" s="13">
        <v>1.1934979999999999</v>
      </c>
      <c r="AN1877" s="13">
        <v>0.97037660000000003</v>
      </c>
      <c r="AO1877" s="13">
        <v>6.4664500000000005E-4</v>
      </c>
      <c r="AP1877" s="13">
        <v>5.2575639999999997E-4</v>
      </c>
      <c r="AQ1877" s="13">
        <v>6.3656279999999994E-5</v>
      </c>
      <c r="AR1877" s="13">
        <v>5.1755899999999997E-5</v>
      </c>
      <c r="AS1877" s="13">
        <v>1.6208279999999999</v>
      </c>
      <c r="AT1877" s="13">
        <v>0.49478319999999998</v>
      </c>
      <c r="AU1877" s="13">
        <v>3.9273919999999998E-5</v>
      </c>
      <c r="AV1877" s="13">
        <v>1.046032E-4</v>
      </c>
      <c r="AW1877" s="13">
        <v>1.378387E-5</v>
      </c>
      <c r="AX1877" s="13">
        <v>8.0262080000000004E-5</v>
      </c>
      <c r="AY1877" s="13">
        <v>9.4045939999999996E-5</v>
      </c>
      <c r="AZ1877" s="13">
        <v>1056</v>
      </c>
      <c r="BA1877" s="13">
        <v>0</v>
      </c>
      <c r="BB1877" s="13">
        <v>959</v>
      </c>
      <c r="BC1877" s="13">
        <v>0</v>
      </c>
      <c r="BD1877" s="13">
        <v>649</v>
      </c>
      <c r="BE1877" s="13">
        <v>0</v>
      </c>
      <c r="BF1877" s="13">
        <v>478</v>
      </c>
      <c r="BG1877" s="13">
        <v>0</v>
      </c>
      <c r="BI1877" s="22">
        <v>1E-3</v>
      </c>
      <c r="BJ1877" s="22">
        <v>1E-3</v>
      </c>
      <c r="BK1877" s="22">
        <v>0</v>
      </c>
      <c r="BL1877" s="22">
        <v>5.014000000000002</v>
      </c>
      <c r="BM1877" s="12">
        <f t="shared" si="379"/>
        <v>1.9944156362185873E-4</v>
      </c>
      <c r="BN1877" s="12">
        <f t="shared" si="380"/>
        <v>1.9944156362185873E-4</v>
      </c>
      <c r="BO1877" s="12">
        <f t="shared" si="381"/>
        <v>0</v>
      </c>
      <c r="BP1877" s="16">
        <v>1.0000000419850523</v>
      </c>
      <c r="BQ1877" s="16">
        <v>1.0000001663075773</v>
      </c>
      <c r="BR1877" s="15">
        <f t="shared" si="382"/>
        <v>1.9944157199542321E-4</v>
      </c>
      <c r="BS1877" s="15">
        <f t="shared" si="383"/>
        <v>0</v>
      </c>
      <c r="BT1877" s="15">
        <f t="shared" si="384"/>
        <v>1.9944157199542321E-4</v>
      </c>
      <c r="BU1877" s="17">
        <v>1.4019113485266563</v>
      </c>
      <c r="BV1877" s="15">
        <f t="shared" si="385"/>
        <v>2.7959940314837997E-4</v>
      </c>
      <c r="BW1877" s="15">
        <f t="shared" si="386"/>
        <v>0</v>
      </c>
      <c r="BX1877" s="15">
        <f t="shared" si="387"/>
        <v>2.7959940314837997E-4</v>
      </c>
      <c r="BY1877" s="17">
        <f t="shared" si="388"/>
        <v>1.0000000419850524E-3</v>
      </c>
      <c r="BZ1877" s="17">
        <f t="shared" si="389"/>
        <v>1.0000000419850524E-3</v>
      </c>
      <c r="CA1877" s="17">
        <f t="shared" si="390"/>
        <v>0</v>
      </c>
      <c r="CB1877" s="17">
        <f t="shared" si="391"/>
        <v>3.5765456961807769</v>
      </c>
    </row>
    <row r="1878" spans="1:80" x14ac:dyDescent="0.25">
      <c r="A1878" s="13">
        <v>6</v>
      </c>
      <c r="B1878" s="14" t="s">
        <v>141</v>
      </c>
      <c r="C1878" s="13" t="s">
        <v>142</v>
      </c>
      <c r="D1878" s="13" t="s">
        <v>143</v>
      </c>
      <c r="E1878" s="13" t="s">
        <v>60</v>
      </c>
      <c r="F1878" s="13" t="s">
        <v>653</v>
      </c>
      <c r="G1878" s="13" t="s">
        <v>583</v>
      </c>
      <c r="H1878" s="13" t="s">
        <v>81</v>
      </c>
      <c r="I1878" s="13" t="s">
        <v>64</v>
      </c>
      <c r="J1878" s="13" t="s">
        <v>654</v>
      </c>
      <c r="K1878" s="13" t="s">
        <v>655</v>
      </c>
      <c r="L1878" s="13" t="s">
        <v>656</v>
      </c>
      <c r="M1878" s="13" t="s">
        <v>657</v>
      </c>
      <c r="N1878" s="14" t="s">
        <v>658</v>
      </c>
      <c r="O1878" s="16">
        <v>1.0000000419850523</v>
      </c>
      <c r="P1878" s="16">
        <v>1.0000001663075773</v>
      </c>
      <c r="Q1878" s="14" t="s">
        <v>299</v>
      </c>
      <c r="R1878" s="14" t="s">
        <v>300</v>
      </c>
      <c r="S1878" s="14" t="s">
        <v>287</v>
      </c>
      <c r="T1878" s="14" t="s">
        <v>659</v>
      </c>
      <c r="U1878" s="13" t="s">
        <v>74</v>
      </c>
      <c r="V1878" s="13">
        <v>1128.306</v>
      </c>
      <c r="W1878" s="13">
        <v>2.3538260000000001E-4</v>
      </c>
      <c r="X1878" s="13">
        <v>1840.932</v>
      </c>
      <c r="Y1878" s="13">
        <v>1773.3520000000001</v>
      </c>
      <c r="Z1878" s="13">
        <v>1.6315900000000001</v>
      </c>
      <c r="AA1878" s="13">
        <v>1.5716950000000001</v>
      </c>
      <c r="AB1878" s="13">
        <v>1.446052E-3</v>
      </c>
      <c r="AC1878" s="13">
        <v>1.392969E-3</v>
      </c>
      <c r="AD1878" s="13">
        <v>3.8404779999999999E-4</v>
      </c>
      <c r="AE1878" s="13">
        <v>3.6994959999999999E-4</v>
      </c>
      <c r="AF1878" s="13">
        <v>4.8665039999999999</v>
      </c>
      <c r="AG1878" s="13">
        <v>3.6910340000000001</v>
      </c>
      <c r="AH1878" s="13">
        <v>7.8916580000000001E-5</v>
      </c>
      <c r="AI1878" s="13">
        <v>1.002293E-4</v>
      </c>
      <c r="AJ1878" s="13">
        <v>3.8940879999999997E-5</v>
      </c>
      <c r="AK1878" s="13">
        <v>2202.8119999999999</v>
      </c>
      <c r="AL1878" s="13">
        <v>1791.002</v>
      </c>
      <c r="AM1878" s="13">
        <v>1.952318</v>
      </c>
      <c r="AN1878" s="13">
        <v>1.587337</v>
      </c>
      <c r="AO1878" s="13">
        <v>1.730309E-3</v>
      </c>
      <c r="AP1878" s="13">
        <v>1.406832E-3</v>
      </c>
      <c r="AQ1878" s="13">
        <v>7.6024980000000003E-5</v>
      </c>
      <c r="AR1878" s="13">
        <v>6.1812310000000005E-5</v>
      </c>
      <c r="AS1878" s="13">
        <v>11.39629</v>
      </c>
      <c r="AT1878" s="13">
        <v>4.7911580000000002</v>
      </c>
      <c r="AU1878" s="13">
        <v>6.6710320000000002E-6</v>
      </c>
      <c r="AV1878" s="13">
        <v>1.290133E-5</v>
      </c>
      <c r="AW1878" s="13">
        <v>4.3614859999999999E-5</v>
      </c>
      <c r="AX1878" s="13">
        <v>7.2873039999999998E-6</v>
      </c>
      <c r="AY1878" s="13">
        <v>5.0902159999999999E-5</v>
      </c>
      <c r="AZ1878" s="13">
        <v>737</v>
      </c>
      <c r="BA1878" s="13">
        <v>0</v>
      </c>
      <c r="BB1878" s="13">
        <v>659</v>
      </c>
      <c r="BC1878" s="13">
        <v>0</v>
      </c>
      <c r="BD1878" s="13">
        <v>1180</v>
      </c>
      <c r="BE1878" s="13">
        <v>0</v>
      </c>
      <c r="BF1878" s="13">
        <v>984</v>
      </c>
      <c r="BG1878" s="13">
        <v>0</v>
      </c>
      <c r="BI1878" s="22">
        <v>1E-3</v>
      </c>
      <c r="BJ1878" s="22">
        <v>1E-3</v>
      </c>
      <c r="BK1878" s="22">
        <v>0</v>
      </c>
      <c r="BL1878" s="22">
        <v>20.156000000000002</v>
      </c>
      <c r="BM1878" s="12">
        <f t="shared" si="379"/>
        <v>4.9613018456042861E-5</v>
      </c>
      <c r="BN1878" s="12">
        <f t="shared" si="380"/>
        <v>4.9613018456042861E-5</v>
      </c>
      <c r="BO1878" s="12">
        <f t="shared" si="381"/>
        <v>0</v>
      </c>
      <c r="BP1878" s="16">
        <v>1.0000000419850523</v>
      </c>
      <c r="BQ1878" s="16">
        <v>1.0000001663075773</v>
      </c>
      <c r="BR1878" s="15">
        <f t="shared" si="382"/>
        <v>4.9613020539048036E-5</v>
      </c>
      <c r="BS1878" s="15">
        <f t="shared" si="383"/>
        <v>0</v>
      </c>
      <c r="BT1878" s="15">
        <f t="shared" si="384"/>
        <v>4.9613020539048036E-5</v>
      </c>
      <c r="BU1878" s="17">
        <v>1.3912319188817563</v>
      </c>
      <c r="BV1878" s="15">
        <f t="shared" si="385"/>
        <v>6.9023217766059789E-5</v>
      </c>
      <c r="BW1878" s="15">
        <f t="shared" si="386"/>
        <v>0</v>
      </c>
      <c r="BX1878" s="15">
        <f t="shared" si="387"/>
        <v>6.9023217766059789E-5</v>
      </c>
      <c r="BY1878" s="17">
        <f t="shared" si="388"/>
        <v>1.0000000419850524E-3</v>
      </c>
      <c r="BZ1878" s="17">
        <f t="shared" si="389"/>
        <v>1.0000000419850524E-3</v>
      </c>
      <c r="CA1878" s="17">
        <f t="shared" si="390"/>
        <v>0</v>
      </c>
      <c r="CB1878" s="17">
        <f t="shared" si="391"/>
        <v>14.48787921441666</v>
      </c>
    </row>
    <row r="1879" spans="1:80" x14ac:dyDescent="0.25">
      <c r="A1879" s="13">
        <v>7</v>
      </c>
      <c r="B1879" s="14" t="s">
        <v>200</v>
      </c>
      <c r="C1879" s="13" t="s">
        <v>201</v>
      </c>
      <c r="D1879" s="13" t="s">
        <v>202</v>
      </c>
      <c r="E1879" s="13" t="s">
        <v>60</v>
      </c>
      <c r="F1879" s="13" t="s">
        <v>653</v>
      </c>
      <c r="G1879" s="13" t="s">
        <v>583</v>
      </c>
      <c r="H1879" s="13" t="s">
        <v>81</v>
      </c>
      <c r="I1879" s="13" t="s">
        <v>64</v>
      </c>
      <c r="J1879" s="13" t="s">
        <v>654</v>
      </c>
      <c r="K1879" s="13" t="s">
        <v>655</v>
      </c>
      <c r="L1879" s="13" t="s">
        <v>656</v>
      </c>
      <c r="M1879" s="13" t="s">
        <v>657</v>
      </c>
      <c r="N1879" s="14" t="s">
        <v>658</v>
      </c>
      <c r="O1879" s="16">
        <v>1.0000000419850523</v>
      </c>
      <c r="P1879" s="16">
        <v>1.0000001663075773</v>
      </c>
      <c r="Q1879" s="14" t="s">
        <v>299</v>
      </c>
      <c r="R1879" s="14" t="s">
        <v>300</v>
      </c>
      <c r="S1879" s="14" t="s">
        <v>287</v>
      </c>
      <c r="T1879" s="14" t="s">
        <v>659</v>
      </c>
      <c r="U1879" s="13" t="s">
        <v>74</v>
      </c>
      <c r="V1879" s="13">
        <v>587.07989999999995</v>
      </c>
      <c r="W1879" s="13">
        <v>1.929082E-5</v>
      </c>
      <c r="X1879" s="13">
        <v>1840.932</v>
      </c>
      <c r="Y1879" s="13">
        <v>1773.3520000000001</v>
      </c>
      <c r="Z1879" s="13">
        <v>3.1357430000000002</v>
      </c>
      <c r="AA1879" s="13">
        <v>3.020632</v>
      </c>
      <c r="AB1879" s="13">
        <v>5.3412549999999996E-3</v>
      </c>
      <c r="AC1879" s="13">
        <v>5.1451800000000001E-3</v>
      </c>
      <c r="AD1879" s="13">
        <v>6.0491049999999997E-5</v>
      </c>
      <c r="AE1879" s="13">
        <v>5.8270460000000001E-5</v>
      </c>
      <c r="AF1879" s="13">
        <v>1.208952</v>
      </c>
      <c r="AG1879" s="13">
        <v>0.98357419999999995</v>
      </c>
      <c r="AH1879" s="13">
        <v>5.0035959999999997E-5</v>
      </c>
      <c r="AI1879" s="13">
        <v>5.9243580000000002E-5</v>
      </c>
      <c r="AJ1879" s="13">
        <v>5.0947969999999999E-4</v>
      </c>
      <c r="AK1879" s="13">
        <v>2202.8119999999999</v>
      </c>
      <c r="AL1879" s="13">
        <v>1791.002</v>
      </c>
      <c r="AM1879" s="13">
        <v>3.7521499999999999</v>
      </c>
      <c r="AN1879" s="13">
        <v>3.0506950000000002</v>
      </c>
      <c r="AO1879" s="13">
        <v>6.3912090000000001E-3</v>
      </c>
      <c r="AP1879" s="13">
        <v>5.196389E-3</v>
      </c>
      <c r="AQ1879" s="13">
        <v>1.9116440000000001E-3</v>
      </c>
      <c r="AR1879" s="13">
        <v>1.554267E-3</v>
      </c>
      <c r="AS1879" s="13">
        <v>14.44666</v>
      </c>
      <c r="AT1879" s="13">
        <v>4.3570970000000004</v>
      </c>
      <c r="AU1879" s="13">
        <v>1.3232430000000001E-4</v>
      </c>
      <c r="AV1879" s="13">
        <v>3.5672079999999999E-4</v>
      </c>
      <c r="AW1879" s="13">
        <v>1.09107E-5</v>
      </c>
      <c r="AX1879" s="13">
        <v>2.9102469999999999E-4</v>
      </c>
      <c r="AY1879" s="13">
        <v>3.019354E-4</v>
      </c>
      <c r="AZ1879" s="13">
        <v>1076</v>
      </c>
      <c r="BA1879" s="13">
        <v>0</v>
      </c>
      <c r="BB1879" s="13">
        <v>1057</v>
      </c>
      <c r="BC1879" s="13">
        <v>0</v>
      </c>
      <c r="BD1879" s="13">
        <v>210</v>
      </c>
      <c r="BE1879" s="13">
        <v>0</v>
      </c>
      <c r="BF1879" s="13">
        <v>170</v>
      </c>
      <c r="BG1879" s="13">
        <v>0</v>
      </c>
      <c r="BI1879" s="22">
        <v>0.01</v>
      </c>
      <c r="BJ1879" s="22">
        <v>0.01</v>
      </c>
      <c r="BK1879" s="22">
        <v>0</v>
      </c>
      <c r="BL1879" s="22">
        <v>20.375000000000004</v>
      </c>
      <c r="BM1879" s="12">
        <f t="shared" si="379"/>
        <v>4.9079754601226986E-4</v>
      </c>
      <c r="BN1879" s="12">
        <f t="shared" si="380"/>
        <v>4.9079754601226986E-4</v>
      </c>
      <c r="BO1879" s="12">
        <f t="shared" si="381"/>
        <v>0</v>
      </c>
      <c r="BP1879" s="16">
        <v>1.0000000419850523</v>
      </c>
      <c r="BQ1879" s="16">
        <v>1.0000001663075773</v>
      </c>
      <c r="BR1879" s="15">
        <f t="shared" si="382"/>
        <v>4.9079756661843052E-4</v>
      </c>
      <c r="BS1879" s="15">
        <f t="shared" si="383"/>
        <v>0</v>
      </c>
      <c r="BT1879" s="15">
        <f t="shared" si="384"/>
        <v>4.9079756661843052E-4</v>
      </c>
      <c r="BU1879" s="17">
        <v>1.3056210108598534</v>
      </c>
      <c r="BV1879" s="15">
        <f t="shared" si="385"/>
        <v>6.4079561505591147E-4</v>
      </c>
      <c r="BW1879" s="15">
        <f t="shared" si="386"/>
        <v>0</v>
      </c>
      <c r="BX1879" s="15">
        <f t="shared" si="387"/>
        <v>6.4079561505591147E-4</v>
      </c>
      <c r="BY1879" s="17">
        <f t="shared" si="388"/>
        <v>1.0000000419850523E-2</v>
      </c>
      <c r="BZ1879" s="17">
        <f t="shared" si="389"/>
        <v>1.0000000419850523E-2</v>
      </c>
      <c r="CA1879" s="17">
        <f t="shared" si="390"/>
        <v>0</v>
      </c>
      <c r="CB1879" s="17">
        <f t="shared" si="391"/>
        <v>15.605600576679963</v>
      </c>
    </row>
    <row r="1880" spans="1:80" x14ac:dyDescent="0.25">
      <c r="A1880" s="13">
        <v>9</v>
      </c>
      <c r="B1880" s="14" t="s">
        <v>75</v>
      </c>
      <c r="C1880" s="13" t="s">
        <v>76</v>
      </c>
      <c r="D1880" s="13" t="s">
        <v>77</v>
      </c>
      <c r="E1880" s="13" t="s">
        <v>78</v>
      </c>
      <c r="F1880" s="13" t="s">
        <v>653</v>
      </c>
      <c r="G1880" s="13" t="s">
        <v>583</v>
      </c>
      <c r="H1880" s="13" t="s">
        <v>81</v>
      </c>
      <c r="I1880" s="13" t="s">
        <v>64</v>
      </c>
      <c r="J1880" s="13" t="s">
        <v>654</v>
      </c>
      <c r="K1880" s="13" t="s">
        <v>655</v>
      </c>
      <c r="L1880" s="13" t="s">
        <v>656</v>
      </c>
      <c r="M1880" s="13" t="s">
        <v>657</v>
      </c>
      <c r="N1880" s="14" t="s">
        <v>658</v>
      </c>
      <c r="O1880" s="16">
        <v>1.0000000419850523</v>
      </c>
      <c r="P1880" s="16">
        <v>1.0000001663075773</v>
      </c>
      <c r="Q1880" s="14" t="s">
        <v>299</v>
      </c>
      <c r="R1880" s="14" t="s">
        <v>300</v>
      </c>
      <c r="S1880" s="14" t="s">
        <v>287</v>
      </c>
      <c r="T1880" s="14" t="s">
        <v>659</v>
      </c>
      <c r="U1880" s="13" t="s">
        <v>74</v>
      </c>
      <c r="V1880" s="13">
        <v>664.68290000000002</v>
      </c>
      <c r="W1880" s="13">
        <v>5.4788859999999997E-5</v>
      </c>
      <c r="X1880" s="13">
        <v>1840.932</v>
      </c>
      <c r="Y1880" s="13">
        <v>1773.3520000000001</v>
      </c>
      <c r="Z1880" s="13">
        <v>2.7696390000000002</v>
      </c>
      <c r="AA1880" s="13">
        <v>2.667967</v>
      </c>
      <c r="AB1880" s="13">
        <v>4.1668579999999998E-3</v>
      </c>
      <c r="AC1880" s="13">
        <v>4.013895E-3</v>
      </c>
      <c r="AD1880" s="13">
        <v>1.5174540000000001E-4</v>
      </c>
      <c r="AE1880" s="13">
        <v>1.4617490000000001E-4</v>
      </c>
      <c r="AF1880" s="13">
        <v>0.6559199</v>
      </c>
      <c r="AG1880" s="13">
        <v>0.37325999999999998</v>
      </c>
      <c r="AH1880" s="13">
        <v>2.3134739999999999E-4</v>
      </c>
      <c r="AI1880" s="13">
        <v>3.9161680000000001E-4</v>
      </c>
      <c r="AJ1880" s="13">
        <v>9.7036469999999995E-4</v>
      </c>
      <c r="AK1880" s="13">
        <v>2202.8119999999999</v>
      </c>
      <c r="AL1880" s="13">
        <v>1791.002</v>
      </c>
      <c r="AM1880" s="13">
        <v>3.3140800000000001</v>
      </c>
      <c r="AN1880" s="13">
        <v>2.6945209999999999</v>
      </c>
      <c r="AO1880" s="13">
        <v>4.9859559999999997E-3</v>
      </c>
      <c r="AP1880" s="13">
        <v>4.053844E-3</v>
      </c>
      <c r="AQ1880" s="13">
        <v>3.215866E-3</v>
      </c>
      <c r="AR1880" s="13">
        <v>2.6146680000000001E-3</v>
      </c>
      <c r="AS1880" s="13">
        <v>23.983650000000001</v>
      </c>
      <c r="AT1880" s="13">
        <v>5.9892339999999997</v>
      </c>
      <c r="AU1880" s="13">
        <v>1.3408570000000001E-4</v>
      </c>
      <c r="AV1880" s="13">
        <v>4.3656130000000002E-4</v>
      </c>
      <c r="AW1880" s="15">
        <v>2.2974459999999999E-5</v>
      </c>
      <c r="AX1880" s="15">
        <v>4.109502E-4</v>
      </c>
      <c r="AY1880" s="15">
        <v>4.3392460000000002E-4</v>
      </c>
      <c r="AZ1880" s="13">
        <v>173</v>
      </c>
      <c r="BA1880" s="13">
        <v>0</v>
      </c>
      <c r="BB1880" s="13">
        <v>131</v>
      </c>
      <c r="BC1880" s="13">
        <v>0</v>
      </c>
      <c r="BD1880" s="13">
        <v>102</v>
      </c>
      <c r="BE1880" s="13">
        <v>0</v>
      </c>
      <c r="BF1880" s="13">
        <v>66</v>
      </c>
      <c r="BG1880" s="13">
        <v>0</v>
      </c>
      <c r="BI1880" s="22">
        <v>2.1000000000000001E-2</v>
      </c>
      <c r="BJ1880" s="22">
        <v>0.02</v>
      </c>
      <c r="BK1880" s="22">
        <v>1E-3</v>
      </c>
      <c r="BL1880" s="22">
        <v>13.376999999999999</v>
      </c>
      <c r="BM1880" s="12">
        <f t="shared" si="379"/>
        <v>1.5698587127158559E-3</v>
      </c>
      <c r="BN1880" s="12">
        <f t="shared" si="380"/>
        <v>1.4951035359198625E-3</v>
      </c>
      <c r="BO1880" s="12">
        <f t="shared" si="381"/>
        <v>7.4755176795993127E-5</v>
      </c>
      <c r="BP1880" s="16">
        <v>1.0000000419850523</v>
      </c>
      <c r="BQ1880" s="16">
        <v>1.0000001663075773</v>
      </c>
      <c r="BR1880" s="15">
        <f t="shared" si="382"/>
        <v>1.4951035986918628E-3</v>
      </c>
      <c r="BS1880" s="15">
        <f t="shared" si="383"/>
        <v>7.4755189228345461E-5</v>
      </c>
      <c r="BT1880" s="15">
        <f t="shared" si="384"/>
        <v>1.5698587879202082E-3</v>
      </c>
      <c r="BU1880" s="17">
        <v>1.32549882667873</v>
      </c>
      <c r="BV1880" s="15">
        <f t="shared" si="385"/>
        <v>1.9817580658292111E-3</v>
      </c>
      <c r="BW1880" s="15">
        <f t="shared" si="386"/>
        <v>9.908791561031834E-5</v>
      </c>
      <c r="BX1880" s="15">
        <f t="shared" si="387"/>
        <v>2.080845981439529E-3</v>
      </c>
      <c r="BY1880" s="17">
        <f t="shared" si="388"/>
        <v>2.1000001006008621E-2</v>
      </c>
      <c r="BZ1880" s="17">
        <f t="shared" si="389"/>
        <v>2.0000000839701045E-2</v>
      </c>
      <c r="CA1880" s="17">
        <f t="shared" si="390"/>
        <v>1.0000001663075773E-3</v>
      </c>
      <c r="CB1880" s="17">
        <f t="shared" si="391"/>
        <v>10.09204967273975</v>
      </c>
    </row>
    <row r="1881" spans="1:80" x14ac:dyDescent="0.25">
      <c r="A1881" s="9">
        <v>10</v>
      </c>
      <c r="B1881" s="10" t="s">
        <v>79</v>
      </c>
      <c r="C1881" s="9" t="s">
        <v>80</v>
      </c>
      <c r="D1881" s="9" t="s">
        <v>81</v>
      </c>
      <c r="E1881" s="9" t="s">
        <v>78</v>
      </c>
      <c r="F1881" s="9" t="s">
        <v>653</v>
      </c>
      <c r="G1881" s="9" t="s">
        <v>583</v>
      </c>
      <c r="H1881" s="9" t="s">
        <v>81</v>
      </c>
      <c r="I1881" s="9" t="s">
        <v>64</v>
      </c>
      <c r="J1881" s="9" t="s">
        <v>654</v>
      </c>
      <c r="K1881" s="9" t="s">
        <v>655</v>
      </c>
      <c r="L1881" s="9" t="s">
        <v>656</v>
      </c>
      <c r="M1881" s="9" t="s">
        <v>657</v>
      </c>
      <c r="N1881" s="10" t="s">
        <v>658</v>
      </c>
      <c r="O1881" s="16">
        <v>1.0000000419850523</v>
      </c>
      <c r="P1881" s="16">
        <v>1.0000001663075773</v>
      </c>
      <c r="Q1881" s="10" t="s">
        <v>299</v>
      </c>
      <c r="R1881" s="10" t="s">
        <v>300</v>
      </c>
      <c r="S1881" s="10" t="s">
        <v>287</v>
      </c>
      <c r="T1881" s="10" t="s">
        <v>659</v>
      </c>
      <c r="U1881" s="9" t="s">
        <v>74</v>
      </c>
      <c r="V1881" s="9">
        <v>87.436610000000002</v>
      </c>
      <c r="W1881" s="9">
        <v>4.7878459999999999E-4</v>
      </c>
      <c r="X1881" s="9">
        <v>1840.932</v>
      </c>
      <c r="Y1881" s="9">
        <v>1773.3520000000001</v>
      </c>
      <c r="Z1881" s="9">
        <v>21.054480000000002</v>
      </c>
      <c r="AA1881" s="9">
        <v>20.281580000000002</v>
      </c>
      <c r="AB1881" s="9">
        <v>0.24079700000000001</v>
      </c>
      <c r="AC1881" s="9">
        <v>0.23195750000000001</v>
      </c>
      <c r="AD1881" s="9">
        <v>1.0080560000000001E-2</v>
      </c>
      <c r="AE1881" s="9">
        <v>9.7105070000000002E-3</v>
      </c>
      <c r="AF1881" s="9">
        <v>0.76655249999999997</v>
      </c>
      <c r="AG1881" s="9">
        <v>0.5326592</v>
      </c>
      <c r="AH1881" s="9">
        <v>1.3150510000000001E-2</v>
      </c>
      <c r="AI1881" s="9">
        <v>1.8230240000000002E-2</v>
      </c>
      <c r="AJ1881" s="9">
        <v>1.250972E-2</v>
      </c>
      <c r="AK1881" s="9">
        <v>2202.8119999999999</v>
      </c>
      <c r="AL1881" s="9">
        <v>1791.002</v>
      </c>
      <c r="AM1881" s="9">
        <v>25.193249999999999</v>
      </c>
      <c r="AN1881" s="9">
        <v>20.483429999999998</v>
      </c>
      <c r="AO1881" s="9">
        <v>0.28813159999999999</v>
      </c>
      <c r="AP1881" s="9">
        <v>0.2342661</v>
      </c>
      <c r="AQ1881" s="9">
        <v>0.31516050000000001</v>
      </c>
      <c r="AR1881" s="9">
        <v>0.25624209999999997</v>
      </c>
      <c r="AS1881" s="9">
        <v>17.61984</v>
      </c>
      <c r="AT1881" s="9">
        <v>4.9623020000000002</v>
      </c>
      <c r="AU1881" s="9">
        <v>1.788669E-2</v>
      </c>
      <c r="AV1881" s="9">
        <v>5.1637750000000003E-2</v>
      </c>
      <c r="AW1881" s="11">
        <v>1.7671659999999999E-3</v>
      </c>
      <c r="AX1881" s="11">
        <v>4.6632199999999999E-2</v>
      </c>
      <c r="AY1881" s="11">
        <v>4.8399360000000002E-2</v>
      </c>
      <c r="AZ1881" s="9">
        <v>10</v>
      </c>
      <c r="BA1881" s="9">
        <v>1</v>
      </c>
      <c r="BB1881" s="9">
        <v>5</v>
      </c>
      <c r="BC1881" s="9">
        <v>1</v>
      </c>
      <c r="BD1881" s="9">
        <v>14</v>
      </c>
      <c r="BE1881" s="9">
        <v>1</v>
      </c>
      <c r="BF1881" s="9">
        <v>3</v>
      </c>
      <c r="BG1881" s="9">
        <v>1</v>
      </c>
      <c r="BH1881" s="26"/>
      <c r="BI1881" s="22">
        <v>4.9999999999999996E-2</v>
      </c>
      <c r="BJ1881" s="22">
        <v>4.4999999999999998E-2</v>
      </c>
      <c r="BK1881" s="22">
        <v>5.0000000000000001E-3</v>
      </c>
      <c r="BL1881" s="22">
        <v>18.029000000000003</v>
      </c>
      <c r="BM1881" s="12">
        <f t="shared" si="379"/>
        <v>2.773309667757501E-3</v>
      </c>
      <c r="BN1881" s="12">
        <f t="shared" si="380"/>
        <v>2.4959787009817512E-3</v>
      </c>
      <c r="BO1881" s="12">
        <f t="shared" si="381"/>
        <v>2.7733096677575012E-4</v>
      </c>
      <c r="BP1881" s="16">
        <v>1.0000000419850523</v>
      </c>
      <c r="BQ1881" s="16">
        <v>1.0000001663075773</v>
      </c>
      <c r="BR1881" s="15">
        <f t="shared" si="382"/>
        <v>2.4959788057755477E-3</v>
      </c>
      <c r="BS1881" s="15">
        <f t="shared" si="383"/>
        <v>2.7733101289799129E-4</v>
      </c>
      <c r="BT1881" s="15">
        <f t="shared" si="384"/>
        <v>2.773309818673539E-3</v>
      </c>
      <c r="BU1881" s="17">
        <v>1.362887148904804</v>
      </c>
      <c r="BV1881" s="15">
        <f t="shared" si="385"/>
        <v>3.4017374383302538E-3</v>
      </c>
      <c r="BW1881" s="15">
        <f t="shared" si="386"/>
        <v>3.7797087347142479E-4</v>
      </c>
      <c r="BX1881" s="15">
        <f t="shared" si="387"/>
        <v>3.7797083118016783E-3</v>
      </c>
      <c r="BY1881" s="17">
        <f t="shared" si="388"/>
        <v>5.0000002720865237E-2</v>
      </c>
      <c r="BZ1881" s="17">
        <f t="shared" si="389"/>
        <v>4.5000001889327353E-2</v>
      </c>
      <c r="CA1881" s="17">
        <f t="shared" si="390"/>
        <v>5.0000008315378864E-3</v>
      </c>
      <c r="CB1881" s="17">
        <f t="shared" si="391"/>
        <v>13.228534742944669</v>
      </c>
    </row>
    <row r="1882" spans="1:80" x14ac:dyDescent="0.25">
      <c r="A1882" s="13">
        <v>11</v>
      </c>
      <c r="B1882" s="14" t="s">
        <v>82</v>
      </c>
      <c r="C1882" s="13" t="s">
        <v>83</v>
      </c>
      <c r="D1882" s="13" t="s">
        <v>84</v>
      </c>
      <c r="E1882" s="13" t="s">
        <v>78</v>
      </c>
      <c r="F1882" s="13" t="s">
        <v>653</v>
      </c>
      <c r="G1882" s="13" t="s">
        <v>583</v>
      </c>
      <c r="H1882" s="13" t="s">
        <v>81</v>
      </c>
      <c r="I1882" s="13" t="s">
        <v>64</v>
      </c>
      <c r="J1882" s="13" t="s">
        <v>654</v>
      </c>
      <c r="K1882" s="13" t="s">
        <v>655</v>
      </c>
      <c r="L1882" s="13" t="s">
        <v>656</v>
      </c>
      <c r="M1882" s="13" t="s">
        <v>657</v>
      </c>
      <c r="N1882" s="14" t="s">
        <v>658</v>
      </c>
      <c r="O1882" s="16">
        <v>1.0000000419850523</v>
      </c>
      <c r="P1882" s="16">
        <v>1.0000001663075773</v>
      </c>
      <c r="Q1882" s="14" t="s">
        <v>299</v>
      </c>
      <c r="R1882" s="14" t="s">
        <v>300</v>
      </c>
      <c r="S1882" s="14" t="s">
        <v>287</v>
      </c>
      <c r="T1882" s="14" t="s">
        <v>659</v>
      </c>
      <c r="U1882" s="13" t="s">
        <v>74</v>
      </c>
      <c r="V1882" s="13">
        <v>753.52779999999996</v>
      </c>
      <c r="W1882" s="13">
        <v>1.2678219999999999E-4</v>
      </c>
      <c r="X1882" s="13">
        <v>1840.932</v>
      </c>
      <c r="Y1882" s="13">
        <v>1773.3520000000001</v>
      </c>
      <c r="Z1882" s="13">
        <v>2.4430839999999998</v>
      </c>
      <c r="AA1882" s="13">
        <v>2.3534000000000002</v>
      </c>
      <c r="AB1882" s="13">
        <v>3.2421949999999998E-3</v>
      </c>
      <c r="AC1882" s="13">
        <v>3.1231760000000001E-3</v>
      </c>
      <c r="AD1882" s="13">
        <v>3.097396E-4</v>
      </c>
      <c r="AE1882" s="13">
        <v>2.983692E-4</v>
      </c>
      <c r="AF1882" s="13">
        <v>2.1363729999999999</v>
      </c>
      <c r="AG1882" s="13">
        <v>1.533447</v>
      </c>
      <c r="AH1882" s="13">
        <v>1.4498380000000001E-4</v>
      </c>
      <c r="AI1882" s="13">
        <v>1.9457409999999999E-4</v>
      </c>
      <c r="AJ1882" s="13">
        <v>2.4944559999999999E-3</v>
      </c>
      <c r="AK1882" s="13">
        <v>2202.8119999999999</v>
      </c>
      <c r="AL1882" s="13">
        <v>1791.002</v>
      </c>
      <c r="AM1882" s="13">
        <v>2.9233319999999998</v>
      </c>
      <c r="AN1882" s="13">
        <v>2.3768229999999999</v>
      </c>
      <c r="AO1882" s="13">
        <v>3.8795280000000001E-3</v>
      </c>
      <c r="AP1882" s="13">
        <v>3.1542599999999999E-3</v>
      </c>
      <c r="AQ1882" s="13">
        <v>7.2921230000000002E-3</v>
      </c>
      <c r="AR1882" s="13">
        <v>5.9288800000000001E-3</v>
      </c>
      <c r="AS1882" s="13">
        <v>52.996690000000001</v>
      </c>
      <c r="AT1882" s="13">
        <v>22.320039999999999</v>
      </c>
      <c r="AU1882" s="13">
        <v>1.3759579999999999E-4</v>
      </c>
      <c r="AV1882" s="13">
        <v>2.6563029999999998E-4</v>
      </c>
      <c r="AW1882" s="15">
        <v>1.2508409999999999E-5</v>
      </c>
      <c r="AX1882" s="15">
        <v>2.4855400000000001E-4</v>
      </c>
      <c r="AY1882" s="15">
        <v>2.6106239999999998E-4</v>
      </c>
      <c r="AZ1882" s="13">
        <v>359</v>
      </c>
      <c r="BA1882" s="13">
        <v>0</v>
      </c>
      <c r="BB1882" s="13">
        <v>294</v>
      </c>
      <c r="BC1882" s="13">
        <v>0</v>
      </c>
      <c r="BD1882" s="13">
        <v>248</v>
      </c>
      <c r="BE1882" s="13">
        <v>0</v>
      </c>
      <c r="BF1882" s="13">
        <v>153</v>
      </c>
      <c r="BG1882" s="13">
        <v>0</v>
      </c>
      <c r="BI1882" s="22">
        <v>4.0000000000000001E-3</v>
      </c>
      <c r="BJ1882" s="22">
        <v>4.0000000000000001E-3</v>
      </c>
      <c r="BK1882" s="22">
        <v>0</v>
      </c>
      <c r="BL1882" s="22">
        <v>27.413</v>
      </c>
      <c r="BM1882" s="12">
        <f t="shared" si="379"/>
        <v>1.4591617115966877E-4</v>
      </c>
      <c r="BN1882" s="12">
        <f t="shared" si="380"/>
        <v>1.4591617115966877E-4</v>
      </c>
      <c r="BO1882" s="12">
        <f t="shared" si="381"/>
        <v>0</v>
      </c>
      <c r="BP1882" s="16">
        <v>1.0000000419850523</v>
      </c>
      <c r="BQ1882" s="16">
        <v>1.0000001663075773</v>
      </c>
      <c r="BR1882" s="15">
        <f t="shared" si="382"/>
        <v>1.4591617728596686E-4</v>
      </c>
      <c r="BS1882" s="15">
        <f t="shared" si="383"/>
        <v>0</v>
      </c>
      <c r="BT1882" s="15">
        <f t="shared" si="384"/>
        <v>1.4591617728596686E-4</v>
      </c>
      <c r="BU1882" s="17">
        <v>1.416795896323626</v>
      </c>
      <c r="BV1882" s="15">
        <f t="shared" si="385"/>
        <v>2.0673344118598853E-4</v>
      </c>
      <c r="BW1882" s="15">
        <f t="shared" si="386"/>
        <v>0</v>
      </c>
      <c r="BX1882" s="15">
        <f t="shared" si="387"/>
        <v>2.0673344118598853E-4</v>
      </c>
      <c r="BY1882" s="17">
        <f t="shared" si="388"/>
        <v>4.0000001679402096E-3</v>
      </c>
      <c r="BZ1882" s="17">
        <f t="shared" si="389"/>
        <v>4.0000001679402096E-3</v>
      </c>
      <c r="CA1882" s="17">
        <f t="shared" si="390"/>
        <v>0</v>
      </c>
      <c r="CB1882" s="17">
        <f t="shared" si="391"/>
        <v>19.348587944906281</v>
      </c>
    </row>
    <row r="1883" spans="1:80" x14ac:dyDescent="0.25">
      <c r="A1883" s="13">
        <v>12</v>
      </c>
      <c r="B1883" s="14" t="s">
        <v>144</v>
      </c>
      <c r="C1883" s="13" t="s">
        <v>145</v>
      </c>
      <c r="D1883" s="13" t="s">
        <v>84</v>
      </c>
      <c r="E1883" s="13" t="s">
        <v>78</v>
      </c>
      <c r="F1883" s="13" t="s">
        <v>653</v>
      </c>
      <c r="G1883" s="13" t="s">
        <v>583</v>
      </c>
      <c r="H1883" s="13" t="s">
        <v>81</v>
      </c>
      <c r="I1883" s="13" t="s">
        <v>64</v>
      </c>
      <c r="J1883" s="13" t="s">
        <v>654</v>
      </c>
      <c r="K1883" s="13" t="s">
        <v>655</v>
      </c>
      <c r="L1883" s="13" t="s">
        <v>656</v>
      </c>
      <c r="M1883" s="13" t="s">
        <v>657</v>
      </c>
      <c r="N1883" s="14" t="s">
        <v>658</v>
      </c>
      <c r="O1883" s="16">
        <v>1.0000000419850523</v>
      </c>
      <c r="P1883" s="16">
        <v>1.0000001663075773</v>
      </c>
      <c r="Q1883" s="14" t="s">
        <v>299</v>
      </c>
      <c r="R1883" s="14" t="s">
        <v>300</v>
      </c>
      <c r="S1883" s="14" t="s">
        <v>287</v>
      </c>
      <c r="T1883" s="14" t="s">
        <v>659</v>
      </c>
      <c r="U1883" s="13" t="s">
        <v>74</v>
      </c>
      <c r="V1883" s="13">
        <v>731.47339999999997</v>
      </c>
      <c r="W1883" s="13">
        <v>1.523838E-5</v>
      </c>
      <c r="X1883" s="13">
        <v>1840.932</v>
      </c>
      <c r="Y1883" s="13">
        <v>1773.3520000000001</v>
      </c>
      <c r="Z1883" s="13">
        <v>2.5167449999999998</v>
      </c>
      <c r="AA1883" s="13">
        <v>2.424356</v>
      </c>
      <c r="AB1883" s="13">
        <v>3.4406509999999999E-3</v>
      </c>
      <c r="AC1883" s="13">
        <v>3.314347E-3</v>
      </c>
      <c r="AD1883" s="13">
        <v>3.835111E-5</v>
      </c>
      <c r="AE1883" s="13">
        <v>3.694326E-5</v>
      </c>
      <c r="AF1883" s="13">
        <v>2.1795960000000001</v>
      </c>
      <c r="AG1883" s="13">
        <v>1.555312</v>
      </c>
      <c r="AH1883" s="13">
        <v>1.7595509999999999E-5</v>
      </c>
      <c r="AI1883" s="13">
        <v>2.3752950000000001E-5</v>
      </c>
      <c r="AJ1883" s="13">
        <v>5.3930880000000001E-4</v>
      </c>
      <c r="AK1883" s="13">
        <v>2202.8119999999999</v>
      </c>
      <c r="AL1883" s="13">
        <v>1791.002</v>
      </c>
      <c r="AM1883" s="13">
        <v>3.0114719999999999</v>
      </c>
      <c r="AN1883" s="13">
        <v>2.4484859999999999</v>
      </c>
      <c r="AO1883" s="13">
        <v>4.116995E-3</v>
      </c>
      <c r="AP1883" s="13">
        <v>3.347334E-3</v>
      </c>
      <c r="AQ1883" s="13">
        <v>1.6241140000000001E-3</v>
      </c>
      <c r="AR1883" s="13">
        <v>1.3204899999999999E-3</v>
      </c>
      <c r="AS1883" s="13">
        <v>45.781829999999999</v>
      </c>
      <c r="AT1883" s="13">
        <v>19.095829999999999</v>
      </c>
      <c r="AU1883" s="13">
        <v>3.547507E-5</v>
      </c>
      <c r="AV1883" s="13">
        <v>6.9150679999999994E-5</v>
      </c>
      <c r="AW1883" s="15">
        <v>1.7889210000000001E-6</v>
      </c>
      <c r="AX1883" s="15">
        <v>6.394269E-5</v>
      </c>
      <c r="AY1883" s="15">
        <v>6.573161E-5</v>
      </c>
      <c r="AZ1883" s="13">
        <v>1038</v>
      </c>
      <c r="BA1883" s="13">
        <v>0</v>
      </c>
      <c r="BB1883" s="13">
        <v>938</v>
      </c>
      <c r="BC1883" s="13">
        <v>0</v>
      </c>
      <c r="BD1883" s="13">
        <v>432</v>
      </c>
      <c r="BE1883" s="13">
        <v>0</v>
      </c>
      <c r="BF1883" s="13">
        <v>302</v>
      </c>
      <c r="BG1883" s="13">
        <v>0</v>
      </c>
      <c r="BI1883" s="22">
        <v>5.0000000000000001E-3</v>
      </c>
      <c r="BJ1883" s="22">
        <v>5.0000000000000001E-3</v>
      </c>
      <c r="BK1883" s="22">
        <v>0</v>
      </c>
      <c r="BL1883" s="22">
        <v>26.929000000000002</v>
      </c>
      <c r="BM1883" s="12">
        <f t="shared" si="379"/>
        <v>1.8567343755802293E-4</v>
      </c>
      <c r="BN1883" s="12">
        <f t="shared" si="380"/>
        <v>1.8567343755802293E-4</v>
      </c>
      <c r="BO1883" s="12">
        <f t="shared" si="381"/>
        <v>0</v>
      </c>
      <c r="BP1883" s="16">
        <v>1.0000000419850523</v>
      </c>
      <c r="BQ1883" s="16">
        <v>1.0000001663075773</v>
      </c>
      <c r="BR1883" s="15">
        <f t="shared" si="382"/>
        <v>1.8567344535353193E-4</v>
      </c>
      <c r="BS1883" s="15">
        <f t="shared" si="383"/>
        <v>0</v>
      </c>
      <c r="BT1883" s="15">
        <f t="shared" si="384"/>
        <v>1.8567344535353193E-4</v>
      </c>
      <c r="BU1883" s="17">
        <v>1.4116131801235716</v>
      </c>
      <c r="BV1883" s="15">
        <f t="shared" si="385"/>
        <v>2.6209908265999941E-4</v>
      </c>
      <c r="BW1883" s="15">
        <f t="shared" si="386"/>
        <v>0</v>
      </c>
      <c r="BX1883" s="15">
        <f t="shared" si="387"/>
        <v>2.6209908265999941E-4</v>
      </c>
      <c r="BY1883" s="17">
        <f t="shared" si="388"/>
        <v>5.0000002099252613E-3</v>
      </c>
      <c r="BZ1883" s="17">
        <f t="shared" si="389"/>
        <v>5.0000002099252613E-3</v>
      </c>
      <c r="CA1883" s="17">
        <f t="shared" si="390"/>
        <v>0</v>
      </c>
      <c r="CB1883" s="17">
        <f t="shared" si="391"/>
        <v>19.076755855766844</v>
      </c>
    </row>
    <row r="1884" spans="1:80" x14ac:dyDescent="0.25">
      <c r="A1884" s="13">
        <v>13</v>
      </c>
      <c r="B1884" s="14" t="s">
        <v>85</v>
      </c>
      <c r="C1884" s="13" t="s">
        <v>86</v>
      </c>
      <c r="D1884" s="13" t="s">
        <v>77</v>
      </c>
      <c r="E1884" s="13" t="s">
        <v>78</v>
      </c>
      <c r="F1884" s="13" t="s">
        <v>653</v>
      </c>
      <c r="G1884" s="13" t="s">
        <v>583</v>
      </c>
      <c r="H1884" s="13" t="s">
        <v>81</v>
      </c>
      <c r="I1884" s="13" t="s">
        <v>64</v>
      </c>
      <c r="J1884" s="13" t="s">
        <v>654</v>
      </c>
      <c r="K1884" s="13" t="s">
        <v>655</v>
      </c>
      <c r="L1884" s="13" t="s">
        <v>656</v>
      </c>
      <c r="M1884" s="13" t="s">
        <v>657</v>
      </c>
      <c r="N1884" s="14" t="s">
        <v>658</v>
      </c>
      <c r="O1884" s="16">
        <v>1.0000000419850523</v>
      </c>
      <c r="P1884" s="16">
        <v>1.0000001663075773</v>
      </c>
      <c r="Q1884" s="14" t="s">
        <v>299</v>
      </c>
      <c r="R1884" s="14" t="s">
        <v>300</v>
      </c>
      <c r="S1884" s="14" t="s">
        <v>287</v>
      </c>
      <c r="T1884" s="14" t="s">
        <v>659</v>
      </c>
      <c r="U1884" s="13" t="s">
        <v>74</v>
      </c>
      <c r="V1884" s="13">
        <v>1079.81</v>
      </c>
      <c r="W1884" s="13">
        <v>1.3812099999999999E-5</v>
      </c>
      <c r="X1884" s="13">
        <v>1840.932</v>
      </c>
      <c r="Y1884" s="13">
        <v>1773.3520000000001</v>
      </c>
      <c r="Z1884" s="13">
        <v>1.7048669999999999</v>
      </c>
      <c r="AA1884" s="13">
        <v>1.642282</v>
      </c>
      <c r="AB1884" s="13">
        <v>1.578858E-3</v>
      </c>
      <c r="AC1884" s="13">
        <v>1.520899E-3</v>
      </c>
      <c r="AD1884" s="13">
        <v>2.3547799999999998E-5</v>
      </c>
      <c r="AE1884" s="13">
        <v>2.2683370000000002E-5</v>
      </c>
      <c r="AF1884" s="13">
        <v>0.1830677</v>
      </c>
      <c r="AG1884" s="13">
        <v>0.1160629</v>
      </c>
      <c r="AH1884" s="13">
        <v>1.286289E-4</v>
      </c>
      <c r="AI1884" s="13">
        <v>1.9544030000000001E-4</v>
      </c>
      <c r="AJ1884" s="13">
        <v>6.9232410000000006E-5</v>
      </c>
      <c r="AK1884" s="13">
        <v>2202.8119999999999</v>
      </c>
      <c r="AL1884" s="13">
        <v>1791.002</v>
      </c>
      <c r="AM1884" s="13">
        <v>2.04</v>
      </c>
      <c r="AN1884" s="13">
        <v>1.6586270000000001</v>
      </c>
      <c r="AO1884" s="13">
        <v>1.8892220000000001E-3</v>
      </c>
      <c r="AP1884" s="13">
        <v>1.536036E-3</v>
      </c>
      <c r="AQ1884" s="13">
        <v>1.4123409999999999E-4</v>
      </c>
      <c r="AR1884" s="13">
        <v>1.148308E-4</v>
      </c>
      <c r="AS1884" s="13">
        <v>0.61309119999999995</v>
      </c>
      <c r="AT1884" s="13">
        <v>0.18395030000000001</v>
      </c>
      <c r="AU1884" s="13">
        <v>2.3036399999999999E-4</v>
      </c>
      <c r="AV1884" s="13">
        <v>6.2424880000000005E-4</v>
      </c>
      <c r="AW1884" s="15">
        <v>7.5607900000000005E-5</v>
      </c>
      <c r="AX1884" s="15">
        <v>3.8275229999999998E-4</v>
      </c>
      <c r="AY1884" s="15">
        <v>4.5836020000000001E-4</v>
      </c>
      <c r="AZ1884" s="13">
        <v>218</v>
      </c>
      <c r="BA1884" s="13">
        <v>0</v>
      </c>
      <c r="BB1884" s="13">
        <v>177</v>
      </c>
      <c r="BC1884" s="13">
        <v>0</v>
      </c>
      <c r="BD1884" s="13">
        <v>204</v>
      </c>
      <c r="BE1884" s="13">
        <v>0</v>
      </c>
      <c r="BF1884" s="13">
        <v>140</v>
      </c>
      <c r="BG1884" s="13">
        <v>0</v>
      </c>
      <c r="BI1884" s="22">
        <v>1E-3</v>
      </c>
      <c r="BJ1884" s="22">
        <v>1E-3</v>
      </c>
      <c r="BK1884" s="22">
        <v>0</v>
      </c>
      <c r="BL1884" s="22">
        <v>1.7199999999999993</v>
      </c>
      <c r="BM1884" s="12">
        <f t="shared" si="379"/>
        <v>5.8139534883720951E-4</v>
      </c>
      <c r="BN1884" s="12">
        <f t="shared" si="380"/>
        <v>5.8139534883720951E-4</v>
      </c>
      <c r="BO1884" s="12">
        <f t="shared" si="381"/>
        <v>0</v>
      </c>
      <c r="BP1884" s="16">
        <v>1.0000000419850523</v>
      </c>
      <c r="BQ1884" s="16">
        <v>1.0000001663075773</v>
      </c>
      <c r="BR1884" s="15">
        <f t="shared" si="382"/>
        <v>5.8139537324712371E-4</v>
      </c>
      <c r="BS1884" s="15">
        <f t="shared" si="383"/>
        <v>0</v>
      </c>
      <c r="BT1884" s="15">
        <f t="shared" si="384"/>
        <v>5.8139537324712371E-4</v>
      </c>
      <c r="BU1884" s="17">
        <v>1.2902934964430746</v>
      </c>
      <c r="BV1884" s="15">
        <f t="shared" si="385"/>
        <v>7.5017066896285764E-4</v>
      </c>
      <c r="BW1884" s="15">
        <f t="shared" si="386"/>
        <v>0</v>
      </c>
      <c r="BX1884" s="15">
        <f t="shared" si="387"/>
        <v>7.5017066896285764E-4</v>
      </c>
      <c r="BY1884" s="17">
        <f t="shared" si="388"/>
        <v>1.0000000419850524E-3</v>
      </c>
      <c r="BZ1884" s="17">
        <f t="shared" si="389"/>
        <v>1.0000000419850524E-3</v>
      </c>
      <c r="CA1884" s="17">
        <f t="shared" si="390"/>
        <v>0</v>
      </c>
      <c r="CB1884" s="17">
        <f t="shared" si="391"/>
        <v>1.3330300468393337</v>
      </c>
    </row>
    <row r="1885" spans="1:80" x14ac:dyDescent="0.25">
      <c r="A1885" s="13">
        <v>15</v>
      </c>
      <c r="B1885" s="14" t="s">
        <v>149</v>
      </c>
      <c r="C1885" s="13" t="s">
        <v>150</v>
      </c>
      <c r="D1885" s="13" t="s">
        <v>148</v>
      </c>
      <c r="E1885" s="13" t="s">
        <v>60</v>
      </c>
      <c r="F1885" s="13" t="s">
        <v>653</v>
      </c>
      <c r="G1885" s="13" t="s">
        <v>583</v>
      </c>
      <c r="H1885" s="13" t="s">
        <v>81</v>
      </c>
      <c r="I1885" s="13" t="s">
        <v>64</v>
      </c>
      <c r="J1885" s="13" t="s">
        <v>654</v>
      </c>
      <c r="K1885" s="13" t="s">
        <v>655</v>
      </c>
      <c r="L1885" s="13" t="s">
        <v>656</v>
      </c>
      <c r="M1885" s="13" t="s">
        <v>657</v>
      </c>
      <c r="N1885" s="14" t="s">
        <v>658</v>
      </c>
      <c r="O1885" s="16">
        <v>1.0000000419850523</v>
      </c>
      <c r="P1885" s="16">
        <v>1.0000001663075773</v>
      </c>
      <c r="Q1885" s="14" t="s">
        <v>299</v>
      </c>
      <c r="R1885" s="14" t="s">
        <v>300</v>
      </c>
      <c r="S1885" s="14" t="s">
        <v>287</v>
      </c>
      <c r="T1885" s="14" t="s">
        <v>659</v>
      </c>
      <c r="U1885" s="13" t="s">
        <v>74</v>
      </c>
      <c r="V1885" s="13">
        <v>1631.9639999999999</v>
      </c>
      <c r="W1885" s="13">
        <v>1.5100810000000001E-6</v>
      </c>
      <c r="X1885" s="13">
        <v>1840.932</v>
      </c>
      <c r="Y1885" s="13">
        <v>1773.3520000000001</v>
      </c>
      <c r="Z1885" s="13">
        <v>1.128047</v>
      </c>
      <c r="AA1885" s="13">
        <v>1.0866370000000001</v>
      </c>
      <c r="AB1885" s="13">
        <v>6.9122050000000005E-4</v>
      </c>
      <c r="AC1885" s="13">
        <v>6.6584619999999995E-4</v>
      </c>
      <c r="AD1885" s="13">
        <v>1.703443E-6</v>
      </c>
      <c r="AE1885" s="13">
        <v>1.6409100000000001E-6</v>
      </c>
      <c r="AF1885" s="13">
        <v>5.4271970000000003E-2</v>
      </c>
      <c r="AG1885" s="13">
        <v>4.2971160000000001E-2</v>
      </c>
      <c r="AH1885" s="13">
        <v>3.138715E-5</v>
      </c>
      <c r="AI1885" s="13">
        <v>3.8186309999999998E-5</v>
      </c>
      <c r="AJ1885" s="13">
        <v>3.3070739999999998E-5</v>
      </c>
      <c r="AK1885" s="13">
        <v>2202.8119999999999</v>
      </c>
      <c r="AL1885" s="13">
        <v>1791.002</v>
      </c>
      <c r="AM1885" s="13">
        <v>1.3497920000000001</v>
      </c>
      <c r="AN1885" s="13">
        <v>1.0974520000000001</v>
      </c>
      <c r="AO1885" s="13">
        <v>8.2709679999999999E-4</v>
      </c>
      <c r="AP1885" s="13">
        <v>6.724732E-4</v>
      </c>
      <c r="AQ1885" s="13">
        <v>4.4638619999999998E-5</v>
      </c>
      <c r="AR1885" s="13">
        <v>3.6293549999999997E-5</v>
      </c>
      <c r="AS1885" s="13">
        <v>2.086468</v>
      </c>
      <c r="AT1885" s="13">
        <v>0.68021980000000004</v>
      </c>
      <c r="AU1885" s="13">
        <v>2.139435E-5</v>
      </c>
      <c r="AV1885" s="13">
        <v>5.3355620000000003E-5</v>
      </c>
      <c r="AW1885" s="13">
        <v>2.2689859999999998E-6</v>
      </c>
      <c r="AX1885" s="13">
        <v>5.0185290000000001E-5</v>
      </c>
      <c r="AY1885" s="13">
        <v>5.2454270000000002E-5</v>
      </c>
      <c r="AZ1885" s="13">
        <v>1759</v>
      </c>
      <c r="BA1885" s="13">
        <v>0</v>
      </c>
      <c r="BB1885" s="13">
        <v>1660</v>
      </c>
      <c r="BC1885" s="13">
        <v>0</v>
      </c>
      <c r="BD1885" s="13">
        <v>909</v>
      </c>
      <c r="BE1885" s="13">
        <v>0</v>
      </c>
      <c r="BF1885" s="13">
        <v>701</v>
      </c>
      <c r="BG1885" s="13">
        <v>0</v>
      </c>
      <c r="BI1885" s="22">
        <v>2E-3</v>
      </c>
      <c r="BJ1885" s="22">
        <v>2E-3</v>
      </c>
      <c r="BK1885" s="22">
        <v>0</v>
      </c>
      <c r="BL1885" s="22">
        <v>8.5540000000000003</v>
      </c>
      <c r="BM1885" s="12">
        <f t="shared" si="379"/>
        <v>2.3380874444704232E-4</v>
      </c>
      <c r="BN1885" s="12">
        <f t="shared" si="380"/>
        <v>2.3380874444704232E-4</v>
      </c>
      <c r="BO1885" s="12">
        <f t="shared" si="381"/>
        <v>0</v>
      </c>
      <c r="BP1885" s="16">
        <v>1.0000000419850523</v>
      </c>
      <c r="BQ1885" s="16">
        <v>1.0000001663075773</v>
      </c>
      <c r="BR1885" s="15">
        <f t="shared" si="382"/>
        <v>2.3380875426351469E-4</v>
      </c>
      <c r="BS1885" s="15">
        <f t="shared" si="383"/>
        <v>0</v>
      </c>
      <c r="BT1885" s="15">
        <f t="shared" si="384"/>
        <v>2.3380875426351469E-4</v>
      </c>
      <c r="BU1885" s="17">
        <v>1.463358556946081</v>
      </c>
      <c r="BV1885" s="15">
        <f t="shared" si="385"/>
        <v>3.421460412404177E-4</v>
      </c>
      <c r="BW1885" s="15">
        <f t="shared" si="386"/>
        <v>0</v>
      </c>
      <c r="BX1885" s="15">
        <f t="shared" si="387"/>
        <v>3.421460412404177E-4</v>
      </c>
      <c r="BY1885" s="17">
        <f t="shared" si="388"/>
        <v>2.0000000839701048E-3</v>
      </c>
      <c r="BZ1885" s="17">
        <f t="shared" si="389"/>
        <v>2.0000000839701048E-3</v>
      </c>
      <c r="CA1885" s="17">
        <f t="shared" si="390"/>
        <v>0</v>
      </c>
      <c r="CB1885" s="17">
        <f t="shared" si="391"/>
        <v>5.8454573278688127</v>
      </c>
    </row>
    <row r="1886" spans="1:80" x14ac:dyDescent="0.25">
      <c r="A1886" s="13">
        <v>16</v>
      </c>
      <c r="B1886" s="14" t="s">
        <v>87</v>
      </c>
      <c r="C1886" s="13" t="s">
        <v>88</v>
      </c>
      <c r="D1886" s="13" t="s">
        <v>89</v>
      </c>
      <c r="E1886" s="13" t="s">
        <v>78</v>
      </c>
      <c r="F1886" s="13" t="s">
        <v>653</v>
      </c>
      <c r="G1886" s="13" t="s">
        <v>583</v>
      </c>
      <c r="H1886" s="13" t="s">
        <v>81</v>
      </c>
      <c r="I1886" s="13" t="s">
        <v>64</v>
      </c>
      <c r="J1886" s="13" t="s">
        <v>654</v>
      </c>
      <c r="K1886" s="13" t="s">
        <v>655</v>
      </c>
      <c r="L1886" s="13" t="s">
        <v>656</v>
      </c>
      <c r="M1886" s="13" t="s">
        <v>657</v>
      </c>
      <c r="N1886" s="14" t="s">
        <v>658</v>
      </c>
      <c r="O1886" s="16">
        <v>1.0000000419850523</v>
      </c>
      <c r="P1886" s="16">
        <v>1.0000001663075773</v>
      </c>
      <c r="Q1886" s="14" t="s">
        <v>299</v>
      </c>
      <c r="R1886" s="14" t="s">
        <v>300</v>
      </c>
      <c r="S1886" s="14" t="s">
        <v>287</v>
      </c>
      <c r="T1886" s="14" t="s">
        <v>659</v>
      </c>
      <c r="U1886" s="13" t="s">
        <v>74</v>
      </c>
      <c r="V1886" s="13">
        <v>198.78049999999999</v>
      </c>
      <c r="W1886" s="13">
        <v>1.2385860000000001E-4</v>
      </c>
      <c r="X1886" s="13">
        <v>1840.932</v>
      </c>
      <c r="Y1886" s="13">
        <v>1773.3520000000001</v>
      </c>
      <c r="Z1886" s="13">
        <v>9.2611310000000007</v>
      </c>
      <c r="AA1886" s="13">
        <v>8.9211609999999997</v>
      </c>
      <c r="AB1886" s="13">
        <v>4.6589749999999999E-2</v>
      </c>
      <c r="AC1886" s="13">
        <v>4.4879460000000003E-2</v>
      </c>
      <c r="AD1886" s="13">
        <v>1.1470709999999999E-3</v>
      </c>
      <c r="AE1886" s="13">
        <v>1.1049619999999999E-3</v>
      </c>
      <c r="AF1886" s="13">
        <v>0.88529720000000001</v>
      </c>
      <c r="AG1886" s="13">
        <v>0.7266823</v>
      </c>
      <c r="AH1886" s="13">
        <v>1.2956899999999999E-3</v>
      </c>
      <c r="AI1886" s="13">
        <v>1.5205570000000001E-3</v>
      </c>
      <c r="AJ1886" s="13">
        <v>3.0024180000000002E-3</v>
      </c>
      <c r="AK1886" s="13">
        <v>2202.8119999999999</v>
      </c>
      <c r="AL1886" s="13">
        <v>1791.002</v>
      </c>
      <c r="AM1886" s="13">
        <v>11.081630000000001</v>
      </c>
      <c r="AN1886" s="13">
        <v>9.0099509999999992</v>
      </c>
      <c r="AO1886" s="13">
        <v>5.5748100000000002E-2</v>
      </c>
      <c r="AP1886" s="13">
        <v>4.5326140000000001E-2</v>
      </c>
      <c r="AQ1886" s="13">
        <v>3.3271700000000001E-2</v>
      </c>
      <c r="AR1886" s="13">
        <v>2.7051639999999998E-2</v>
      </c>
      <c r="AS1886" s="13">
        <v>24.576609999999999</v>
      </c>
      <c r="AT1886" s="13">
        <v>4.955889</v>
      </c>
      <c r="AU1886" s="13">
        <v>1.3537950000000001E-3</v>
      </c>
      <c r="AV1886" s="13">
        <v>5.4584840000000004E-3</v>
      </c>
      <c r="AW1886" s="15">
        <v>1.944476E-4</v>
      </c>
      <c r="AX1886" s="15">
        <v>4.7604580000000004E-3</v>
      </c>
      <c r="AY1886" s="15">
        <v>4.9549060000000002E-3</v>
      </c>
      <c r="AZ1886" s="13">
        <v>105</v>
      </c>
      <c r="BA1886" s="13">
        <v>0</v>
      </c>
      <c r="BB1886" s="13">
        <v>69</v>
      </c>
      <c r="BC1886" s="13">
        <v>0</v>
      </c>
      <c r="BD1886" s="13">
        <v>79</v>
      </c>
      <c r="BE1886" s="13">
        <v>0</v>
      </c>
      <c r="BF1886" s="13">
        <v>39</v>
      </c>
      <c r="BG1886" s="13">
        <v>1</v>
      </c>
      <c r="BI1886" s="22">
        <v>3.5000000000000003E-2</v>
      </c>
      <c r="BJ1886" s="22">
        <v>3.5000000000000003E-2</v>
      </c>
      <c r="BK1886" s="22">
        <v>0</v>
      </c>
      <c r="BL1886" s="22">
        <v>19.397999999999996</v>
      </c>
      <c r="BM1886" s="12">
        <f t="shared" si="379"/>
        <v>1.8043097226518204E-3</v>
      </c>
      <c r="BN1886" s="12">
        <f t="shared" si="380"/>
        <v>1.8043097226518204E-3</v>
      </c>
      <c r="BO1886" s="12">
        <f t="shared" si="381"/>
        <v>0</v>
      </c>
      <c r="BP1886" s="16">
        <v>1.0000000419850523</v>
      </c>
      <c r="BQ1886" s="16">
        <v>1.0000001663075773</v>
      </c>
      <c r="BR1886" s="15">
        <f t="shared" si="382"/>
        <v>1.8043097984058584E-3</v>
      </c>
      <c r="BS1886" s="15">
        <f t="shared" si="383"/>
        <v>0</v>
      </c>
      <c r="BT1886" s="15">
        <f t="shared" si="384"/>
        <v>1.8043097984058584E-3</v>
      </c>
      <c r="BU1886" s="17">
        <v>1.3939162128699798</v>
      </c>
      <c r="BV1886" s="15">
        <f t="shared" si="385"/>
        <v>2.5150566810380908E-3</v>
      </c>
      <c r="BW1886" s="15">
        <f t="shared" si="386"/>
        <v>0</v>
      </c>
      <c r="BX1886" s="15">
        <f t="shared" si="387"/>
        <v>2.5150566810380908E-3</v>
      </c>
      <c r="BY1886" s="17">
        <f t="shared" si="388"/>
        <v>3.5000001469476835E-2</v>
      </c>
      <c r="BZ1886" s="17">
        <f t="shared" si="389"/>
        <v>3.5000001469476835E-2</v>
      </c>
      <c r="CA1886" s="17">
        <f t="shared" si="390"/>
        <v>0</v>
      </c>
      <c r="CB1886" s="17">
        <f t="shared" si="391"/>
        <v>13.916187946519983</v>
      </c>
    </row>
    <row r="1887" spans="1:80" x14ac:dyDescent="0.25">
      <c r="A1887" s="13">
        <v>17</v>
      </c>
      <c r="B1887" s="14" t="s">
        <v>90</v>
      </c>
      <c r="C1887" s="13" t="s">
        <v>91</v>
      </c>
      <c r="D1887" s="13" t="s">
        <v>89</v>
      </c>
      <c r="E1887" s="13" t="s">
        <v>78</v>
      </c>
      <c r="F1887" s="13" t="s">
        <v>653</v>
      </c>
      <c r="G1887" s="13" t="s">
        <v>583</v>
      </c>
      <c r="H1887" s="13" t="s">
        <v>81</v>
      </c>
      <c r="I1887" s="13" t="s">
        <v>64</v>
      </c>
      <c r="J1887" s="13" t="s">
        <v>654</v>
      </c>
      <c r="K1887" s="13" t="s">
        <v>655</v>
      </c>
      <c r="L1887" s="13" t="s">
        <v>656</v>
      </c>
      <c r="M1887" s="13" t="s">
        <v>657</v>
      </c>
      <c r="N1887" s="14" t="s">
        <v>658</v>
      </c>
      <c r="O1887" s="16">
        <v>1.0000000419850523</v>
      </c>
      <c r="P1887" s="16">
        <v>1.0000001663075773</v>
      </c>
      <c r="Q1887" s="14" t="s">
        <v>299</v>
      </c>
      <c r="R1887" s="14" t="s">
        <v>300</v>
      </c>
      <c r="S1887" s="14" t="s">
        <v>287</v>
      </c>
      <c r="T1887" s="14" t="s">
        <v>659</v>
      </c>
      <c r="U1887" s="13" t="s">
        <v>74</v>
      </c>
      <c r="V1887" s="13">
        <v>177.86439999999999</v>
      </c>
      <c r="W1887" s="13">
        <v>1.213032E-4</v>
      </c>
      <c r="X1887" s="13">
        <v>1840.932</v>
      </c>
      <c r="Y1887" s="13">
        <v>1773.3520000000001</v>
      </c>
      <c r="Z1887" s="13">
        <v>10.350199999999999</v>
      </c>
      <c r="AA1887" s="13">
        <v>9.9702479999999998</v>
      </c>
      <c r="AB1887" s="13">
        <v>5.81915E-2</v>
      </c>
      <c r="AC1887" s="13">
        <v>5.605533E-2</v>
      </c>
      <c r="AD1887" s="13">
        <v>1.2555120000000001E-3</v>
      </c>
      <c r="AE1887" s="13">
        <v>1.2094230000000001E-3</v>
      </c>
      <c r="AF1887" s="13">
        <v>0.65190859999999995</v>
      </c>
      <c r="AG1887" s="13">
        <v>0.44874269999999999</v>
      </c>
      <c r="AH1887" s="13">
        <v>1.925902E-3</v>
      </c>
      <c r="AI1887" s="13">
        <v>2.6951369999999998E-3</v>
      </c>
      <c r="AJ1887" s="13">
        <v>3.4442959999999999E-3</v>
      </c>
      <c r="AK1887" s="13">
        <v>2202.8119999999999</v>
      </c>
      <c r="AL1887" s="13">
        <v>1791.002</v>
      </c>
      <c r="AM1887" s="13">
        <v>12.384779999999999</v>
      </c>
      <c r="AN1887" s="13">
        <v>10.06948</v>
      </c>
      <c r="AO1887" s="13">
        <v>6.963047E-2</v>
      </c>
      <c r="AP1887" s="13">
        <v>5.661323E-2</v>
      </c>
      <c r="AQ1887" s="13">
        <v>4.2656859999999998E-2</v>
      </c>
      <c r="AR1887" s="13">
        <v>3.4682270000000001E-2</v>
      </c>
      <c r="AS1887" s="13">
        <v>21.81718</v>
      </c>
      <c r="AT1887" s="13">
        <v>4.550872</v>
      </c>
      <c r="AU1887" s="13">
        <v>1.9551960000000002E-3</v>
      </c>
      <c r="AV1887" s="13">
        <v>7.6210150000000001E-3</v>
      </c>
      <c r="AW1887" s="15">
        <v>2.4190320000000001E-4</v>
      </c>
      <c r="AX1887" s="15">
        <v>6.9369879999999998E-3</v>
      </c>
      <c r="AY1887" s="15">
        <v>7.1788909999999997E-3</v>
      </c>
      <c r="AZ1887" s="13">
        <v>94</v>
      </c>
      <c r="BA1887" s="13">
        <v>1</v>
      </c>
      <c r="BB1887" s="13">
        <v>63</v>
      </c>
      <c r="BC1887" s="13">
        <v>1</v>
      </c>
      <c r="BD1887" s="13">
        <v>61</v>
      </c>
      <c r="BE1887" s="13">
        <v>0</v>
      </c>
      <c r="BF1887" s="13">
        <v>28</v>
      </c>
      <c r="BG1887" s="13">
        <v>1</v>
      </c>
      <c r="BI1887" s="22">
        <v>4.3999999999999997E-2</v>
      </c>
      <c r="BJ1887" s="22">
        <v>4.2999999999999997E-2</v>
      </c>
      <c r="BK1887" s="22">
        <v>1E-3</v>
      </c>
      <c r="BL1887" s="22">
        <v>19.184000000000001</v>
      </c>
      <c r="BM1887" s="12">
        <f t="shared" si="379"/>
        <v>2.2935779816513758E-3</v>
      </c>
      <c r="BN1887" s="12">
        <f t="shared" si="380"/>
        <v>2.2414512093411171E-3</v>
      </c>
      <c r="BO1887" s="12">
        <f t="shared" si="381"/>
        <v>5.2126772310258547E-5</v>
      </c>
      <c r="BP1887" s="16">
        <v>1.0000000419850523</v>
      </c>
      <c r="BQ1887" s="16">
        <v>1.0000001663075773</v>
      </c>
      <c r="BR1887" s="15">
        <f t="shared" si="382"/>
        <v>2.2414513034485634E-3</v>
      </c>
      <c r="BS1887" s="15">
        <f t="shared" si="383"/>
        <v>5.2126780979335762E-5</v>
      </c>
      <c r="BT1887" s="15">
        <f t="shared" si="384"/>
        <v>2.2935780844278992E-3</v>
      </c>
      <c r="BU1887" s="17">
        <v>1.4008637500141801</v>
      </c>
      <c r="BV1887" s="15">
        <f t="shared" si="385"/>
        <v>3.1399678784231264E-3</v>
      </c>
      <c r="BW1887" s="15">
        <f t="shared" si="386"/>
        <v>7.3022517878880126E-5</v>
      </c>
      <c r="BX1887" s="15">
        <f t="shared" si="387"/>
        <v>3.2129903963020066E-3</v>
      </c>
      <c r="BY1887" s="17">
        <f t="shared" si="388"/>
        <v>4.4000001971664829E-2</v>
      </c>
      <c r="BZ1887" s="17">
        <f t="shared" si="389"/>
        <v>4.3000001805357249E-2</v>
      </c>
      <c r="CA1887" s="17">
        <f t="shared" si="390"/>
        <v>1.0000001663075773E-3</v>
      </c>
      <c r="CB1887" s="17">
        <f t="shared" si="391"/>
        <v>13.694408181956177</v>
      </c>
    </row>
    <row r="1888" spans="1:80" x14ac:dyDescent="0.25">
      <c r="A1888" s="13">
        <v>19</v>
      </c>
      <c r="B1888" s="14" t="s">
        <v>92</v>
      </c>
      <c r="C1888" s="13" t="s">
        <v>93</v>
      </c>
      <c r="D1888" s="13" t="s">
        <v>94</v>
      </c>
      <c r="E1888" s="13" t="s">
        <v>60</v>
      </c>
      <c r="F1888" s="13" t="s">
        <v>653</v>
      </c>
      <c r="G1888" s="13" t="s">
        <v>583</v>
      </c>
      <c r="H1888" s="13" t="s">
        <v>81</v>
      </c>
      <c r="I1888" s="13" t="s">
        <v>64</v>
      </c>
      <c r="J1888" s="13" t="s">
        <v>654</v>
      </c>
      <c r="K1888" s="13" t="s">
        <v>655</v>
      </c>
      <c r="L1888" s="13" t="s">
        <v>656</v>
      </c>
      <c r="M1888" s="13" t="s">
        <v>657</v>
      </c>
      <c r="N1888" s="14" t="s">
        <v>658</v>
      </c>
      <c r="O1888" s="16">
        <v>1.0000000419850523</v>
      </c>
      <c r="P1888" s="16">
        <v>1.0000001663075773</v>
      </c>
      <c r="Q1888" s="14" t="s">
        <v>299</v>
      </c>
      <c r="R1888" s="14" t="s">
        <v>300</v>
      </c>
      <c r="S1888" s="14" t="s">
        <v>287</v>
      </c>
      <c r="T1888" s="14" t="s">
        <v>659</v>
      </c>
      <c r="U1888" s="13" t="s">
        <v>74</v>
      </c>
      <c r="V1888" s="13">
        <v>737.32820000000004</v>
      </c>
      <c r="W1888" s="13">
        <v>1.035388E-5</v>
      </c>
      <c r="X1888" s="13">
        <v>1840.932</v>
      </c>
      <c r="Y1888" s="13">
        <v>1773.3520000000001</v>
      </c>
      <c r="Z1888" s="13">
        <v>2.4967609999999998</v>
      </c>
      <c r="AA1888" s="13">
        <v>2.405106</v>
      </c>
      <c r="AB1888" s="13">
        <v>3.3862269999999999E-3</v>
      </c>
      <c r="AC1888" s="13">
        <v>3.2619200000000002E-3</v>
      </c>
      <c r="AD1888" s="13">
        <v>2.5851169999999999E-5</v>
      </c>
      <c r="AE1888" s="13">
        <v>2.4902179999999999E-5</v>
      </c>
      <c r="AF1888" s="13">
        <v>2.5291090000000001</v>
      </c>
      <c r="AG1888" s="13">
        <v>1.7587930000000001</v>
      </c>
      <c r="AH1888" s="13">
        <v>1.022145E-5</v>
      </c>
      <c r="AI1888" s="13">
        <v>1.4158680000000001E-5</v>
      </c>
      <c r="AJ1888" s="13">
        <v>4.394348E-4</v>
      </c>
      <c r="AK1888" s="13">
        <v>2202.8119999999999</v>
      </c>
      <c r="AL1888" s="13">
        <v>1791.002</v>
      </c>
      <c r="AM1888" s="13">
        <v>2.9875600000000002</v>
      </c>
      <c r="AN1888" s="13">
        <v>2.4290430000000001</v>
      </c>
      <c r="AO1888" s="13">
        <v>4.0518719999999998E-3</v>
      </c>
      <c r="AP1888" s="13">
        <v>3.2943849999999999E-3</v>
      </c>
      <c r="AQ1888" s="13">
        <v>1.312838E-3</v>
      </c>
      <c r="AR1888" s="13">
        <v>1.0674059999999999E-3</v>
      </c>
      <c r="AS1888" s="13">
        <v>7.7436499999999997</v>
      </c>
      <c r="AT1888" s="13">
        <v>4.4888870000000001</v>
      </c>
      <c r="AU1888" s="13">
        <v>1.6953730000000001E-4</v>
      </c>
      <c r="AV1888" s="13">
        <v>2.377886E-4</v>
      </c>
      <c r="AW1888" s="13">
        <v>3.9858290000000002E-6</v>
      </c>
      <c r="AX1888" s="13">
        <v>1.708484E-4</v>
      </c>
      <c r="AY1888" s="13">
        <v>1.748342E-4</v>
      </c>
      <c r="AZ1888" s="13">
        <v>2668</v>
      </c>
      <c r="BA1888" s="13">
        <v>0</v>
      </c>
      <c r="BB1888" s="13">
        <v>2561</v>
      </c>
      <c r="BC1888" s="13">
        <v>0</v>
      </c>
      <c r="BD1888" s="13">
        <v>297</v>
      </c>
      <c r="BE1888" s="13">
        <v>0</v>
      </c>
      <c r="BF1888" s="13">
        <v>208</v>
      </c>
      <c r="BG1888" s="13">
        <v>0</v>
      </c>
      <c r="BI1888" s="22">
        <v>2E-3</v>
      </c>
      <c r="BJ1888" s="22">
        <v>2E-3</v>
      </c>
      <c r="BK1888" s="22">
        <v>0</v>
      </c>
      <c r="BL1888" s="22">
        <v>26.840000000000003</v>
      </c>
      <c r="BM1888" s="12">
        <f t="shared" si="379"/>
        <v>7.4515648286140076E-5</v>
      </c>
      <c r="BN1888" s="12">
        <f t="shared" si="380"/>
        <v>7.4515648286140076E-5</v>
      </c>
      <c r="BO1888" s="12">
        <f t="shared" si="381"/>
        <v>0</v>
      </c>
      <c r="BP1888" s="16">
        <v>1.0000000419850523</v>
      </c>
      <c r="BQ1888" s="16">
        <v>1.0000001663075773</v>
      </c>
      <c r="BR1888" s="15">
        <f t="shared" si="382"/>
        <v>7.4515651414683466E-5</v>
      </c>
      <c r="BS1888" s="15">
        <f t="shared" si="383"/>
        <v>0</v>
      </c>
      <c r="BT1888" s="15">
        <f t="shared" si="384"/>
        <v>7.4515651414683466E-5</v>
      </c>
      <c r="BU1888" s="17">
        <v>1.4501819930425399</v>
      </c>
      <c r="BV1888" s="15">
        <f t="shared" si="385"/>
        <v>1.0806125588140883E-4</v>
      </c>
      <c r="BW1888" s="15">
        <f t="shared" si="386"/>
        <v>0</v>
      </c>
      <c r="BX1888" s="15">
        <f t="shared" si="387"/>
        <v>1.0806125588140883E-4</v>
      </c>
      <c r="BY1888" s="17">
        <f t="shared" si="388"/>
        <v>2.0000000839701048E-3</v>
      </c>
      <c r="BZ1888" s="17">
        <f t="shared" si="389"/>
        <v>2.0000000839701048E-3</v>
      </c>
      <c r="CA1888" s="17">
        <f t="shared" si="390"/>
        <v>0</v>
      </c>
      <c r="CB1888" s="17">
        <f t="shared" si="391"/>
        <v>18.508021840547482</v>
      </c>
    </row>
    <row r="1889" spans="1:80" x14ac:dyDescent="0.25">
      <c r="A1889" s="13">
        <v>21</v>
      </c>
      <c r="B1889" s="14" t="s">
        <v>95</v>
      </c>
      <c r="C1889" s="13" t="s">
        <v>96</v>
      </c>
      <c r="D1889" s="13" t="s">
        <v>97</v>
      </c>
      <c r="E1889" s="13" t="s">
        <v>78</v>
      </c>
      <c r="F1889" s="13" t="s">
        <v>653</v>
      </c>
      <c r="G1889" s="13" t="s">
        <v>583</v>
      </c>
      <c r="H1889" s="13" t="s">
        <v>81</v>
      </c>
      <c r="I1889" s="13" t="s">
        <v>64</v>
      </c>
      <c r="J1889" s="13" t="s">
        <v>654</v>
      </c>
      <c r="K1889" s="13" t="s">
        <v>655</v>
      </c>
      <c r="L1889" s="13" t="s">
        <v>656</v>
      </c>
      <c r="M1889" s="13" t="s">
        <v>657</v>
      </c>
      <c r="N1889" s="14" t="s">
        <v>658</v>
      </c>
      <c r="O1889" s="16">
        <v>1.0000000419850523</v>
      </c>
      <c r="P1889" s="16">
        <v>1.0000001663075773</v>
      </c>
      <c r="Q1889" s="14" t="s">
        <v>299</v>
      </c>
      <c r="R1889" s="14" t="s">
        <v>300</v>
      </c>
      <c r="S1889" s="14" t="s">
        <v>287</v>
      </c>
      <c r="T1889" s="14" t="s">
        <v>659</v>
      </c>
      <c r="U1889" s="13" t="s">
        <v>74</v>
      </c>
      <c r="V1889" s="13">
        <v>644.41849999999999</v>
      </c>
      <c r="W1889" s="13">
        <v>7.5032369999999995E-5</v>
      </c>
      <c r="X1889" s="13">
        <v>1840.932</v>
      </c>
      <c r="Y1889" s="13">
        <v>1773.3520000000001</v>
      </c>
      <c r="Z1889" s="13">
        <v>2.8567339999999999</v>
      </c>
      <c r="AA1889" s="13">
        <v>2.7518639999999999</v>
      </c>
      <c r="AB1889" s="13">
        <v>4.4330410000000004E-3</v>
      </c>
      <c r="AC1889" s="13">
        <v>4.2703059999999998E-3</v>
      </c>
      <c r="AD1889" s="13">
        <v>2.1434749999999999E-4</v>
      </c>
      <c r="AE1889" s="13">
        <v>2.0647889999999999E-4</v>
      </c>
      <c r="AF1889" s="13">
        <v>1.774222</v>
      </c>
      <c r="AG1889" s="13">
        <v>1.0570790000000001</v>
      </c>
      <c r="AH1889" s="13">
        <v>1.208121E-4</v>
      </c>
      <c r="AI1889" s="13">
        <v>1.9532969999999999E-4</v>
      </c>
      <c r="AJ1889" s="13">
        <v>6.5673360000000004E-4</v>
      </c>
      <c r="AK1889" s="13">
        <v>2202.8119999999999</v>
      </c>
      <c r="AL1889" s="13">
        <v>1791.002</v>
      </c>
      <c r="AM1889" s="13">
        <v>3.4182939999999999</v>
      </c>
      <c r="AN1889" s="13">
        <v>2.7792530000000002</v>
      </c>
      <c r="AO1889" s="13">
        <v>5.3044629999999997E-3</v>
      </c>
      <c r="AP1889" s="13">
        <v>4.3128079999999996E-3</v>
      </c>
      <c r="AQ1889" s="13">
        <v>2.2449089999999998E-3</v>
      </c>
      <c r="AR1889" s="13">
        <v>1.825229E-3</v>
      </c>
      <c r="AS1889" s="13">
        <v>24.976800000000001</v>
      </c>
      <c r="AT1889" s="13">
        <v>7.267811</v>
      </c>
      <c r="AU1889" s="13">
        <v>8.9879769999999998E-5</v>
      </c>
      <c r="AV1889" s="13">
        <v>2.5113879999999998E-4</v>
      </c>
      <c r="AW1889" s="15">
        <v>2.4802599999999999E-5</v>
      </c>
      <c r="AX1889" s="15">
        <v>2.1924959999999999E-4</v>
      </c>
      <c r="AY1889" s="15">
        <v>2.4405219999999999E-4</v>
      </c>
      <c r="AZ1889" s="13">
        <v>455</v>
      </c>
      <c r="BA1889" s="13">
        <v>0</v>
      </c>
      <c r="BB1889" s="13">
        <v>392</v>
      </c>
      <c r="BC1889" s="13">
        <v>0</v>
      </c>
      <c r="BD1889" s="13">
        <v>380</v>
      </c>
      <c r="BE1889" s="13">
        <v>0</v>
      </c>
      <c r="BF1889" s="13">
        <v>245</v>
      </c>
      <c r="BG1889" s="13">
        <v>0</v>
      </c>
      <c r="BI1889" s="22">
        <v>6.0000000000000001E-3</v>
      </c>
      <c r="BJ1889" s="22">
        <v>6.0000000000000001E-3</v>
      </c>
      <c r="BK1889" s="22">
        <v>0</v>
      </c>
      <c r="BL1889" s="22">
        <v>20.392000000000003</v>
      </c>
      <c r="BM1889" s="12">
        <f t="shared" si="379"/>
        <v>2.942330325617889E-4</v>
      </c>
      <c r="BN1889" s="12">
        <f t="shared" si="380"/>
        <v>2.942330325617889E-4</v>
      </c>
      <c r="BO1889" s="12">
        <f t="shared" si="381"/>
        <v>0</v>
      </c>
      <c r="BP1889" s="16">
        <v>1.0000000419850523</v>
      </c>
      <c r="BQ1889" s="16">
        <v>1.0000001663075773</v>
      </c>
      <c r="BR1889" s="15">
        <f t="shared" si="382"/>
        <v>2.9423304491517816E-4</v>
      </c>
      <c r="BS1889" s="15">
        <f t="shared" si="383"/>
        <v>0</v>
      </c>
      <c r="BT1889" s="15">
        <f t="shared" si="384"/>
        <v>2.9423304491517816E-4</v>
      </c>
      <c r="BU1889" s="17">
        <v>1.415728132612768</v>
      </c>
      <c r="BV1889" s="15">
        <f t="shared" si="385"/>
        <v>4.1655399923073386E-4</v>
      </c>
      <c r="BW1889" s="15">
        <f t="shared" si="386"/>
        <v>0</v>
      </c>
      <c r="BX1889" s="15">
        <f t="shared" si="387"/>
        <v>4.1655399923073386E-4</v>
      </c>
      <c r="BY1889" s="17">
        <f t="shared" si="388"/>
        <v>6.0000002519103139E-3</v>
      </c>
      <c r="BZ1889" s="17">
        <f t="shared" si="389"/>
        <v>6.0000002519103139E-3</v>
      </c>
      <c r="CA1889" s="17">
        <f t="shared" si="390"/>
        <v>0</v>
      </c>
      <c r="CB1889" s="17">
        <f t="shared" si="391"/>
        <v>14.403895444505977</v>
      </c>
    </row>
    <row r="1890" spans="1:80" x14ac:dyDescent="0.25">
      <c r="A1890" s="13">
        <v>22</v>
      </c>
      <c r="B1890" s="14" t="s">
        <v>98</v>
      </c>
      <c r="C1890" s="13" t="s">
        <v>99</v>
      </c>
      <c r="D1890" s="13" t="s">
        <v>100</v>
      </c>
      <c r="E1890" s="13" t="s">
        <v>78</v>
      </c>
      <c r="F1890" s="13" t="s">
        <v>653</v>
      </c>
      <c r="G1890" s="13" t="s">
        <v>583</v>
      </c>
      <c r="H1890" s="13" t="s">
        <v>81</v>
      </c>
      <c r="I1890" s="13" t="s">
        <v>64</v>
      </c>
      <c r="J1890" s="13" t="s">
        <v>654</v>
      </c>
      <c r="K1890" s="13" t="s">
        <v>655</v>
      </c>
      <c r="L1890" s="13" t="s">
        <v>656</v>
      </c>
      <c r="M1890" s="13" t="s">
        <v>657</v>
      </c>
      <c r="N1890" s="14" t="s">
        <v>658</v>
      </c>
      <c r="O1890" s="16">
        <v>1.0000000419850523</v>
      </c>
      <c r="P1890" s="16">
        <v>1.0000001663075773</v>
      </c>
      <c r="Q1890" s="14" t="s">
        <v>299</v>
      </c>
      <c r="R1890" s="14" t="s">
        <v>300</v>
      </c>
      <c r="S1890" s="14" t="s">
        <v>287</v>
      </c>
      <c r="T1890" s="14" t="s">
        <v>659</v>
      </c>
      <c r="U1890" s="13" t="s">
        <v>74</v>
      </c>
      <c r="V1890" s="13">
        <v>363.5752</v>
      </c>
      <c r="W1890" s="13">
        <v>3.8955280000000002E-5</v>
      </c>
      <c r="X1890" s="13">
        <v>1840.932</v>
      </c>
      <c r="Y1890" s="13">
        <v>1773.3520000000001</v>
      </c>
      <c r="Z1890" s="13">
        <v>5.063415</v>
      </c>
      <c r="AA1890" s="13">
        <v>4.8775399999999998</v>
      </c>
      <c r="AB1890" s="13">
        <v>1.392673E-2</v>
      </c>
      <c r="AC1890" s="13">
        <v>1.341549E-2</v>
      </c>
      <c r="AD1890" s="13">
        <v>1.9724670000000001E-4</v>
      </c>
      <c r="AE1890" s="13">
        <v>1.9000589999999999E-4</v>
      </c>
      <c r="AF1890" s="13">
        <v>0.30437049999999999</v>
      </c>
      <c r="AG1890" s="13">
        <v>0.2306242</v>
      </c>
      <c r="AH1890" s="13">
        <v>6.4804809999999995E-4</v>
      </c>
      <c r="AI1890" s="13">
        <v>8.2387680000000003E-4</v>
      </c>
      <c r="AJ1890" s="13">
        <v>1.343192E-3</v>
      </c>
      <c r="AK1890" s="13">
        <v>2202.8119999999999</v>
      </c>
      <c r="AL1890" s="13">
        <v>1791.002</v>
      </c>
      <c r="AM1890" s="13">
        <v>6.0587530000000003</v>
      </c>
      <c r="AN1890" s="13">
        <v>4.9260849999999996</v>
      </c>
      <c r="AO1890" s="13">
        <v>1.6664370000000001E-2</v>
      </c>
      <c r="AP1890" s="13">
        <v>1.354901E-2</v>
      </c>
      <c r="AQ1890" s="13">
        <v>8.1380670000000006E-3</v>
      </c>
      <c r="AR1890" s="13">
        <v>6.6166769999999996E-3</v>
      </c>
      <c r="AS1890" s="13">
        <v>18.446940000000001</v>
      </c>
      <c r="AT1890" s="13">
        <v>5.037312</v>
      </c>
      <c r="AU1890" s="13">
        <v>4.4116080000000001E-4</v>
      </c>
      <c r="AV1890" s="13">
        <v>1.313533E-3</v>
      </c>
      <c r="AW1890" s="15">
        <v>3.606838E-5</v>
      </c>
      <c r="AX1890" s="15">
        <v>1.256028E-3</v>
      </c>
      <c r="AY1890" s="15">
        <v>1.2920970000000001E-3</v>
      </c>
      <c r="AZ1890" s="13">
        <v>181</v>
      </c>
      <c r="BA1890" s="13">
        <v>0</v>
      </c>
      <c r="BB1890" s="13">
        <v>135</v>
      </c>
      <c r="BC1890" s="13">
        <v>0</v>
      </c>
      <c r="BD1890" s="13">
        <v>170</v>
      </c>
      <c r="BE1890" s="13">
        <v>0</v>
      </c>
      <c r="BF1890" s="13">
        <v>97</v>
      </c>
      <c r="BG1890" s="13">
        <v>0</v>
      </c>
      <c r="BI1890" s="22">
        <v>3.2000000000000001E-2</v>
      </c>
      <c r="BJ1890" s="22">
        <v>3.2000000000000001E-2</v>
      </c>
      <c r="BK1890" s="22">
        <v>0</v>
      </c>
      <c r="BL1890" s="22">
        <v>18.181000000000001</v>
      </c>
      <c r="BM1890" s="12">
        <f t="shared" si="379"/>
        <v>1.7600792035641604E-3</v>
      </c>
      <c r="BN1890" s="12">
        <f t="shared" si="380"/>
        <v>1.7600792035641604E-3</v>
      </c>
      <c r="BO1890" s="12">
        <f t="shared" si="381"/>
        <v>0</v>
      </c>
      <c r="BP1890" s="16">
        <v>1.0000000419850523</v>
      </c>
      <c r="BQ1890" s="16">
        <v>1.0000001663075773</v>
      </c>
      <c r="BR1890" s="15">
        <f t="shared" si="382"/>
        <v>1.7600792774611778E-3</v>
      </c>
      <c r="BS1890" s="15">
        <f t="shared" si="383"/>
        <v>0</v>
      </c>
      <c r="BT1890" s="15">
        <f t="shared" si="384"/>
        <v>1.7600792774611778E-3</v>
      </c>
      <c r="BU1890" s="17">
        <v>1.4111614521631999</v>
      </c>
      <c r="BV1890" s="15">
        <f t="shared" si="385"/>
        <v>2.4837560291044712E-3</v>
      </c>
      <c r="BW1890" s="15">
        <f t="shared" si="386"/>
        <v>0</v>
      </c>
      <c r="BX1890" s="15">
        <f t="shared" si="387"/>
        <v>2.4837560291044712E-3</v>
      </c>
      <c r="BY1890" s="17">
        <f t="shared" si="388"/>
        <v>3.2000001343521677E-2</v>
      </c>
      <c r="BZ1890" s="17">
        <f t="shared" si="389"/>
        <v>3.2000001343521677E-2</v>
      </c>
      <c r="CA1890" s="17">
        <f t="shared" si="390"/>
        <v>0</v>
      </c>
      <c r="CB1890" s="17">
        <f t="shared" si="391"/>
        <v>12.88371360493865</v>
      </c>
    </row>
    <row r="1891" spans="1:80" x14ac:dyDescent="0.25">
      <c r="A1891" s="13">
        <v>25</v>
      </c>
      <c r="B1891" s="14" t="s">
        <v>176</v>
      </c>
      <c r="C1891" s="13" t="s">
        <v>177</v>
      </c>
      <c r="D1891" s="13" t="s">
        <v>178</v>
      </c>
      <c r="E1891" s="13" t="s">
        <v>78</v>
      </c>
      <c r="F1891" s="13" t="s">
        <v>653</v>
      </c>
      <c r="G1891" s="13" t="s">
        <v>583</v>
      </c>
      <c r="H1891" s="13" t="s">
        <v>81</v>
      </c>
      <c r="I1891" s="13" t="s">
        <v>64</v>
      </c>
      <c r="J1891" s="13" t="s">
        <v>654</v>
      </c>
      <c r="K1891" s="13" t="s">
        <v>655</v>
      </c>
      <c r="L1891" s="13" t="s">
        <v>656</v>
      </c>
      <c r="M1891" s="13" t="s">
        <v>657</v>
      </c>
      <c r="N1891" s="14" t="s">
        <v>658</v>
      </c>
      <c r="O1891" s="16">
        <v>1.0000000419850523</v>
      </c>
      <c r="P1891" s="16">
        <v>1.0000001663075773</v>
      </c>
      <c r="Q1891" s="14" t="s">
        <v>299</v>
      </c>
      <c r="R1891" s="14" t="s">
        <v>300</v>
      </c>
      <c r="S1891" s="14" t="s">
        <v>287</v>
      </c>
      <c r="T1891" s="14" t="s">
        <v>659</v>
      </c>
      <c r="U1891" s="13" t="s">
        <v>74</v>
      </c>
      <c r="V1891" s="13">
        <v>327.92989999999998</v>
      </c>
      <c r="W1891" s="13">
        <v>3.6919459999999998E-4</v>
      </c>
      <c r="X1891" s="13">
        <v>1840.932</v>
      </c>
      <c r="Y1891" s="13">
        <v>1773.3520000000001</v>
      </c>
      <c r="Z1891" s="13">
        <v>5.6137969999999999</v>
      </c>
      <c r="AA1891" s="13">
        <v>5.4077169999999999</v>
      </c>
      <c r="AB1891" s="13">
        <v>1.7118890000000001E-2</v>
      </c>
      <c r="AC1891" s="13">
        <v>1.649047E-2</v>
      </c>
      <c r="AD1891" s="13">
        <v>2.0725829999999998E-3</v>
      </c>
      <c r="AE1891" s="13">
        <v>1.9965E-3</v>
      </c>
      <c r="AF1891" s="13">
        <v>7.9832520000000002</v>
      </c>
      <c r="AG1891" s="13">
        <v>4.2398389999999999</v>
      </c>
      <c r="AH1891" s="13">
        <v>2.5961639999999998E-4</v>
      </c>
      <c r="AI1891" s="13">
        <v>4.7089050000000002E-4</v>
      </c>
      <c r="AJ1891" s="13">
        <v>8.159838E-4</v>
      </c>
      <c r="AK1891" s="13">
        <v>2202.8119999999999</v>
      </c>
      <c r="AL1891" s="13">
        <v>1791.002</v>
      </c>
      <c r="AM1891" s="13">
        <v>6.7173259999999999</v>
      </c>
      <c r="AN1891" s="13">
        <v>5.4615390000000001</v>
      </c>
      <c r="AO1891" s="13">
        <v>2.048403E-2</v>
      </c>
      <c r="AP1891" s="13">
        <v>1.665459E-2</v>
      </c>
      <c r="AQ1891" s="13">
        <v>5.4812289999999998E-3</v>
      </c>
      <c r="AR1891" s="13">
        <v>4.4565270000000001E-3</v>
      </c>
      <c r="AS1891" s="13">
        <v>53.623550000000002</v>
      </c>
      <c r="AT1891" s="13">
        <v>18.109449999999999</v>
      </c>
      <c r="AU1891" s="13">
        <v>1.022168E-4</v>
      </c>
      <c r="AV1891" s="13">
        <v>2.460885E-4</v>
      </c>
      <c r="AW1891" s="15">
        <v>8.9331699999999997E-5</v>
      </c>
      <c r="AX1891" s="15">
        <v>1.994035E-4</v>
      </c>
      <c r="AY1891" s="15">
        <v>2.8873519999999999E-4</v>
      </c>
      <c r="AZ1891" s="13">
        <v>259</v>
      </c>
      <c r="BA1891" s="13">
        <v>0</v>
      </c>
      <c r="BB1891" s="13">
        <v>210</v>
      </c>
      <c r="BC1891" s="13">
        <v>0</v>
      </c>
      <c r="BD1891" s="13">
        <v>292</v>
      </c>
      <c r="BE1891" s="13">
        <v>0</v>
      </c>
      <c r="BF1891" s="13">
        <v>188</v>
      </c>
      <c r="BG1891" s="13">
        <v>0</v>
      </c>
      <c r="BI1891" s="22">
        <v>2E-3</v>
      </c>
      <c r="BJ1891" s="22">
        <v>2E-3</v>
      </c>
      <c r="BK1891" s="22">
        <v>0</v>
      </c>
      <c r="BL1891" s="22">
        <v>33.815999999999995</v>
      </c>
      <c r="BM1891" s="12">
        <f t="shared" si="379"/>
        <v>5.9143600662408334E-5</v>
      </c>
      <c r="BN1891" s="12">
        <f t="shared" si="380"/>
        <v>5.9143600662408334E-5</v>
      </c>
      <c r="BO1891" s="12">
        <f t="shared" si="381"/>
        <v>0</v>
      </c>
      <c r="BP1891" s="16">
        <v>1.0000000419850523</v>
      </c>
      <c r="BQ1891" s="16">
        <v>1.0000001663075773</v>
      </c>
      <c r="BR1891" s="15">
        <f t="shared" si="382"/>
        <v>5.9143603145555506E-5</v>
      </c>
      <c r="BS1891" s="15">
        <f t="shared" si="383"/>
        <v>0</v>
      </c>
      <c r="BT1891" s="15">
        <f t="shared" si="384"/>
        <v>5.9143603145555506E-5</v>
      </c>
      <c r="BU1891" s="17">
        <v>1.3371864650982324</v>
      </c>
      <c r="BV1891" s="15">
        <f t="shared" si="385"/>
        <v>7.9086025623378061E-5</v>
      </c>
      <c r="BW1891" s="15">
        <f t="shared" si="386"/>
        <v>0</v>
      </c>
      <c r="BX1891" s="15">
        <f t="shared" si="387"/>
        <v>7.9086025623378061E-5</v>
      </c>
      <c r="BY1891" s="17">
        <f t="shared" si="388"/>
        <v>2.0000000839701048E-3</v>
      </c>
      <c r="BZ1891" s="17">
        <f t="shared" si="389"/>
        <v>2.0000000839701048E-3</v>
      </c>
      <c r="CA1891" s="17">
        <f t="shared" si="390"/>
        <v>0</v>
      </c>
      <c r="CB1891" s="17">
        <f t="shared" si="391"/>
        <v>25.28891884761622</v>
      </c>
    </row>
    <row r="1892" spans="1:80" x14ac:dyDescent="0.25">
      <c r="A1892" s="13">
        <v>26</v>
      </c>
      <c r="B1892" s="14" t="s">
        <v>103</v>
      </c>
      <c r="C1892" s="13" t="s">
        <v>104</v>
      </c>
      <c r="D1892" s="13" t="s">
        <v>94</v>
      </c>
      <c r="E1892" s="13" t="s">
        <v>60</v>
      </c>
      <c r="F1892" s="13" t="s">
        <v>653</v>
      </c>
      <c r="G1892" s="13" t="s">
        <v>583</v>
      </c>
      <c r="H1892" s="13" t="s">
        <v>81</v>
      </c>
      <c r="I1892" s="13" t="s">
        <v>64</v>
      </c>
      <c r="J1892" s="13" t="s">
        <v>654</v>
      </c>
      <c r="K1892" s="13" t="s">
        <v>655</v>
      </c>
      <c r="L1892" s="13" t="s">
        <v>656</v>
      </c>
      <c r="M1892" s="13" t="s">
        <v>657</v>
      </c>
      <c r="N1892" s="14" t="s">
        <v>658</v>
      </c>
      <c r="O1892" s="16">
        <v>1.0000000419850523</v>
      </c>
      <c r="P1892" s="16">
        <v>1.0000001663075773</v>
      </c>
      <c r="Q1892" s="14" t="s">
        <v>299</v>
      </c>
      <c r="R1892" s="14" t="s">
        <v>300</v>
      </c>
      <c r="S1892" s="14" t="s">
        <v>287</v>
      </c>
      <c r="T1892" s="14" t="s">
        <v>659</v>
      </c>
      <c r="U1892" s="13" t="s">
        <v>74</v>
      </c>
      <c r="V1892" s="13">
        <v>530.24490000000003</v>
      </c>
      <c r="W1892" s="13">
        <v>5.403025E-5</v>
      </c>
      <c r="X1892" s="13">
        <v>1840.932</v>
      </c>
      <c r="Y1892" s="13">
        <v>1773.3520000000001</v>
      </c>
      <c r="Z1892" s="13">
        <v>3.4718520000000002</v>
      </c>
      <c r="AA1892" s="13">
        <v>3.3444020000000001</v>
      </c>
      <c r="AB1892" s="13">
        <v>6.5476379999999997E-3</v>
      </c>
      <c r="AC1892" s="13">
        <v>6.307277E-3</v>
      </c>
      <c r="AD1892" s="13">
        <v>1.8758499999999999E-4</v>
      </c>
      <c r="AE1892" s="13">
        <v>1.8069890000000001E-4</v>
      </c>
      <c r="AF1892" s="13">
        <v>4.8227969999999996</v>
      </c>
      <c r="AG1892" s="13">
        <v>3.0747879999999999</v>
      </c>
      <c r="AH1892" s="13">
        <v>3.889549E-5</v>
      </c>
      <c r="AI1892" s="13">
        <v>5.8767919999999998E-5</v>
      </c>
      <c r="AJ1892" s="13">
        <v>1.8988699999999999E-4</v>
      </c>
      <c r="AK1892" s="13">
        <v>2202.8119999999999</v>
      </c>
      <c r="AL1892" s="13">
        <v>1791.002</v>
      </c>
      <c r="AM1892" s="13">
        <v>4.1543289999999997</v>
      </c>
      <c r="AN1892" s="13">
        <v>3.377688</v>
      </c>
      <c r="AO1892" s="13">
        <v>7.8347350000000007E-3</v>
      </c>
      <c r="AP1892" s="13">
        <v>6.3700520000000002E-3</v>
      </c>
      <c r="AQ1892" s="13">
        <v>7.8885320000000002E-4</v>
      </c>
      <c r="AR1892" s="13">
        <v>6.4137910000000001E-4</v>
      </c>
      <c r="AS1892" s="13">
        <v>19.093699999999998</v>
      </c>
      <c r="AT1892" s="13">
        <v>14.185829999999999</v>
      </c>
      <c r="AU1892" s="13">
        <v>4.1314840000000002E-5</v>
      </c>
      <c r="AV1892" s="13">
        <v>4.5212659999999999E-5</v>
      </c>
      <c r="AW1892" s="13">
        <v>1.0468850000000001E-5</v>
      </c>
      <c r="AX1892" s="13">
        <v>3.7158520000000001E-5</v>
      </c>
      <c r="AY1892" s="13">
        <v>4.7627370000000002E-5</v>
      </c>
      <c r="AZ1892" s="13">
        <v>956</v>
      </c>
      <c r="BA1892" s="13">
        <v>0</v>
      </c>
      <c r="BB1892" s="13">
        <v>881</v>
      </c>
      <c r="BC1892" s="13">
        <v>0</v>
      </c>
      <c r="BD1892" s="13">
        <v>420</v>
      </c>
      <c r="BE1892" s="13">
        <v>0</v>
      </c>
      <c r="BF1892" s="13">
        <v>322</v>
      </c>
      <c r="BG1892" s="13">
        <v>0</v>
      </c>
      <c r="BI1892" s="22">
        <v>6.0000000000000001E-3</v>
      </c>
      <c r="BJ1892" s="22">
        <v>6.0000000000000001E-3</v>
      </c>
      <c r="BK1892" s="22">
        <v>0</v>
      </c>
      <c r="BL1892" s="22">
        <v>30.052000000000003</v>
      </c>
      <c r="BM1892" s="12">
        <f t="shared" si="379"/>
        <v>1.9965393318248367E-4</v>
      </c>
      <c r="BN1892" s="12">
        <f t="shared" si="380"/>
        <v>1.9965393318248367E-4</v>
      </c>
      <c r="BO1892" s="12">
        <f t="shared" si="381"/>
        <v>0</v>
      </c>
      <c r="BP1892" s="16">
        <v>1.0000000419850523</v>
      </c>
      <c r="BQ1892" s="16">
        <v>1.0000001663075773</v>
      </c>
      <c r="BR1892" s="15">
        <f t="shared" si="382"/>
        <v>1.996539415649645E-4</v>
      </c>
      <c r="BS1892" s="15">
        <f t="shared" si="383"/>
        <v>0</v>
      </c>
      <c r="BT1892" s="15">
        <f t="shared" si="384"/>
        <v>1.996539415649645E-4</v>
      </c>
      <c r="BU1892" s="17">
        <v>1.3602002776375346</v>
      </c>
      <c r="BV1892" s="15">
        <f t="shared" si="385"/>
        <v>2.7156934674809285E-4</v>
      </c>
      <c r="BW1892" s="15">
        <f t="shared" si="386"/>
        <v>0</v>
      </c>
      <c r="BX1892" s="15">
        <f t="shared" si="387"/>
        <v>2.7156934674809285E-4</v>
      </c>
      <c r="BY1892" s="17">
        <f t="shared" si="388"/>
        <v>6.0000002519103139E-3</v>
      </c>
      <c r="BZ1892" s="17">
        <f t="shared" si="389"/>
        <v>6.0000002519103139E-3</v>
      </c>
      <c r="CA1892" s="17">
        <f t="shared" si="390"/>
        <v>0</v>
      </c>
      <c r="CB1892" s="17">
        <f t="shared" si="391"/>
        <v>22.093805224180556</v>
      </c>
    </row>
    <row r="1893" spans="1:80" x14ac:dyDescent="0.25">
      <c r="A1893" s="13">
        <v>28</v>
      </c>
      <c r="B1893" s="14" t="s">
        <v>107</v>
      </c>
      <c r="C1893" s="13" t="s">
        <v>108</v>
      </c>
      <c r="D1893" s="13" t="s">
        <v>81</v>
      </c>
      <c r="E1893" s="13" t="s">
        <v>78</v>
      </c>
      <c r="F1893" s="13" t="s">
        <v>653</v>
      </c>
      <c r="G1893" s="13" t="s">
        <v>583</v>
      </c>
      <c r="H1893" s="13" t="s">
        <v>81</v>
      </c>
      <c r="I1893" s="13" t="s">
        <v>64</v>
      </c>
      <c r="J1893" s="13" t="s">
        <v>654</v>
      </c>
      <c r="K1893" s="13" t="s">
        <v>655</v>
      </c>
      <c r="L1893" s="13" t="s">
        <v>656</v>
      </c>
      <c r="M1893" s="13" t="s">
        <v>657</v>
      </c>
      <c r="N1893" s="14" t="s">
        <v>658</v>
      </c>
      <c r="O1893" s="16">
        <v>1.0000000419850523</v>
      </c>
      <c r="P1893" s="16">
        <v>1.0000001663075773</v>
      </c>
      <c r="Q1893" s="14" t="s">
        <v>299</v>
      </c>
      <c r="R1893" s="14" t="s">
        <v>300</v>
      </c>
      <c r="S1893" s="14" t="s">
        <v>287</v>
      </c>
      <c r="T1893" s="14" t="s">
        <v>659</v>
      </c>
      <c r="U1893" s="13" t="s">
        <v>74</v>
      </c>
      <c r="V1893" s="13">
        <v>492.03399999999999</v>
      </c>
      <c r="W1893" s="13">
        <v>6.6921570000000004E-5</v>
      </c>
      <c r="X1893" s="13">
        <v>1840.932</v>
      </c>
      <c r="Y1893" s="13">
        <v>1773.3520000000001</v>
      </c>
      <c r="Z1893" s="13">
        <v>3.741473</v>
      </c>
      <c r="AA1893" s="13">
        <v>3.6041259999999999</v>
      </c>
      <c r="AB1893" s="13">
        <v>7.6040960000000003E-3</v>
      </c>
      <c r="AC1893" s="13">
        <v>7.3249539999999998E-3</v>
      </c>
      <c r="AD1893" s="13">
        <v>2.5038529999999999E-4</v>
      </c>
      <c r="AE1893" s="13">
        <v>2.411937E-4</v>
      </c>
      <c r="AF1893" s="13">
        <v>0.3746621</v>
      </c>
      <c r="AG1893" s="13">
        <v>0.23458879999999999</v>
      </c>
      <c r="AH1893" s="13">
        <v>6.6829620000000004E-4</v>
      </c>
      <c r="AI1893" s="13">
        <v>1.0281559999999999E-3</v>
      </c>
      <c r="AJ1893" s="13">
        <v>4.7261459999999999E-4</v>
      </c>
      <c r="AK1893" s="13">
        <v>2202.8119999999999</v>
      </c>
      <c r="AL1893" s="13">
        <v>1791.002</v>
      </c>
      <c r="AM1893" s="13">
        <v>4.4769509999999997</v>
      </c>
      <c r="AN1893" s="13">
        <v>3.6399970000000001</v>
      </c>
      <c r="AO1893" s="13">
        <v>9.0988660000000006E-3</v>
      </c>
      <c r="AP1893" s="13">
        <v>7.3978569999999999E-3</v>
      </c>
      <c r="AQ1893" s="13">
        <v>2.115872E-3</v>
      </c>
      <c r="AR1893" s="13">
        <v>1.7203159999999999E-3</v>
      </c>
      <c r="AS1893" s="13">
        <v>7.3445919999999996</v>
      </c>
      <c r="AT1893" s="13">
        <v>2.7846350000000002</v>
      </c>
      <c r="AU1893" s="13">
        <v>2.8808579999999999E-4</v>
      </c>
      <c r="AV1893" s="13">
        <v>6.1778850000000004E-4</v>
      </c>
      <c r="AW1893" s="15">
        <v>7.9886010000000001E-5</v>
      </c>
      <c r="AX1893" s="15">
        <v>5.6978729999999998E-4</v>
      </c>
      <c r="AY1893" s="15">
        <v>6.4967330000000002E-4</v>
      </c>
      <c r="AZ1893" s="13">
        <v>150</v>
      </c>
      <c r="BA1893" s="13">
        <v>0</v>
      </c>
      <c r="BB1893" s="13">
        <v>114</v>
      </c>
      <c r="BC1893" s="13">
        <v>0</v>
      </c>
      <c r="BD1893" s="13">
        <v>222</v>
      </c>
      <c r="BE1893" s="13">
        <v>0</v>
      </c>
      <c r="BF1893" s="13">
        <v>141</v>
      </c>
      <c r="BG1893" s="13">
        <v>0</v>
      </c>
      <c r="BI1893" s="22">
        <v>3.6000000000000004E-2</v>
      </c>
      <c r="BJ1893" s="22">
        <v>3.3000000000000002E-2</v>
      </c>
      <c r="BK1893" s="22">
        <v>3.0000000000000001E-3</v>
      </c>
      <c r="BL1893" s="22">
        <v>17.653999999999993</v>
      </c>
      <c r="BM1893" s="12">
        <f t="shared" si="379"/>
        <v>2.0391979154865763E-3</v>
      </c>
      <c r="BN1893" s="12">
        <f t="shared" si="380"/>
        <v>1.869264755862695E-3</v>
      </c>
      <c r="BO1893" s="12">
        <f t="shared" si="381"/>
        <v>1.6993315962388135E-4</v>
      </c>
      <c r="BP1893" s="16">
        <v>1.0000000419850523</v>
      </c>
      <c r="BQ1893" s="16">
        <v>1.0000001663075773</v>
      </c>
      <c r="BR1893" s="15">
        <f t="shared" si="382"/>
        <v>1.8692648343438735E-3</v>
      </c>
      <c r="BS1893" s="15">
        <f t="shared" si="383"/>
        <v>1.6993318788505342E-4</v>
      </c>
      <c r="BT1893" s="15">
        <f t="shared" si="384"/>
        <v>2.0391980222289269E-3</v>
      </c>
      <c r="BU1893" s="17">
        <v>1.3174513140842181</v>
      </c>
      <c r="BV1893" s="15">
        <f t="shared" si="385"/>
        <v>2.4626654123777545E-3</v>
      </c>
      <c r="BW1893" s="15">
        <f t="shared" si="386"/>
        <v>2.2387870168568398E-4</v>
      </c>
      <c r="BX1893" s="15">
        <f t="shared" si="387"/>
        <v>2.6865441140634383E-3</v>
      </c>
      <c r="BY1893" s="17">
        <f t="shared" si="388"/>
        <v>3.6000001884429457E-2</v>
      </c>
      <c r="BZ1893" s="17">
        <f t="shared" si="389"/>
        <v>3.3000001385506725E-2</v>
      </c>
      <c r="CA1893" s="17">
        <f t="shared" si="390"/>
        <v>3.0000004989227318E-3</v>
      </c>
      <c r="CB1893" s="17">
        <f t="shared" si="391"/>
        <v>13.400115671273648</v>
      </c>
    </row>
    <row r="1894" spans="1:80" x14ac:dyDescent="0.25">
      <c r="A1894" s="9">
        <v>29</v>
      </c>
      <c r="B1894" s="10" t="s">
        <v>109</v>
      </c>
      <c r="C1894" s="9" t="s">
        <v>110</v>
      </c>
      <c r="D1894" s="9" t="s">
        <v>81</v>
      </c>
      <c r="E1894" s="9" t="s">
        <v>78</v>
      </c>
      <c r="F1894" s="9" t="s">
        <v>653</v>
      </c>
      <c r="G1894" s="9" t="s">
        <v>583</v>
      </c>
      <c r="H1894" s="9" t="s">
        <v>81</v>
      </c>
      <c r="I1894" s="9" t="s">
        <v>64</v>
      </c>
      <c r="J1894" s="9" t="s">
        <v>654</v>
      </c>
      <c r="K1894" s="9" t="s">
        <v>655</v>
      </c>
      <c r="L1894" s="9" t="s">
        <v>656</v>
      </c>
      <c r="M1894" s="9" t="s">
        <v>657</v>
      </c>
      <c r="N1894" s="10" t="s">
        <v>658</v>
      </c>
      <c r="O1894" s="16">
        <v>1.0000000419850523</v>
      </c>
      <c r="P1894" s="16">
        <v>1.0000001663075773</v>
      </c>
      <c r="Q1894" s="10" t="s">
        <v>299</v>
      </c>
      <c r="R1894" s="10" t="s">
        <v>300</v>
      </c>
      <c r="S1894" s="10" t="s">
        <v>287</v>
      </c>
      <c r="T1894" s="10" t="s">
        <v>659</v>
      </c>
      <c r="U1894" s="9" t="s">
        <v>74</v>
      </c>
      <c r="V1894" s="9">
        <v>495.85160000000002</v>
      </c>
      <c r="W1894" s="9">
        <v>5.9330360000000001E-5</v>
      </c>
      <c r="X1894" s="9">
        <v>1840.932</v>
      </c>
      <c r="Y1894" s="9">
        <v>1773.3520000000001</v>
      </c>
      <c r="Z1894" s="9">
        <v>3.7126670000000002</v>
      </c>
      <c r="AA1894" s="9">
        <v>3.5763769999999999</v>
      </c>
      <c r="AB1894" s="9">
        <v>7.4874570000000003E-3</v>
      </c>
      <c r="AC1894" s="9">
        <v>7.2125959999999999E-3</v>
      </c>
      <c r="AD1894" s="9">
        <v>2.2027390000000001E-4</v>
      </c>
      <c r="AE1894" s="9">
        <v>2.1218769999999999E-4</v>
      </c>
      <c r="AF1894" s="9">
        <v>0.35908669999999998</v>
      </c>
      <c r="AG1894" s="9">
        <v>0.25948500000000002</v>
      </c>
      <c r="AH1894" s="9">
        <v>6.1342820000000002E-4</v>
      </c>
      <c r="AI1894" s="9">
        <v>8.1772660000000005E-4</v>
      </c>
      <c r="AJ1894" s="9">
        <v>1.104727E-3</v>
      </c>
      <c r="AK1894" s="9">
        <v>2202.8119999999999</v>
      </c>
      <c r="AL1894" s="9">
        <v>1791.002</v>
      </c>
      <c r="AM1894" s="9">
        <v>4.442482</v>
      </c>
      <c r="AN1894" s="9">
        <v>3.6119720000000002</v>
      </c>
      <c r="AO1894" s="9">
        <v>8.9592990000000004E-3</v>
      </c>
      <c r="AP1894" s="9">
        <v>7.2843810000000004E-3</v>
      </c>
      <c r="AQ1894" s="9">
        <v>4.9077310000000002E-3</v>
      </c>
      <c r="AR1894" s="9">
        <v>3.9902440000000004E-3</v>
      </c>
      <c r="AS1894" s="9">
        <v>6.2785849999999996</v>
      </c>
      <c r="AT1894" s="9">
        <v>2.3880729999999999</v>
      </c>
      <c r="AU1894" s="9">
        <v>7.8166200000000003E-4</v>
      </c>
      <c r="AV1894" s="9">
        <v>1.6709050000000001E-3</v>
      </c>
      <c r="AW1894" s="11">
        <v>8.0144690000000005E-5</v>
      </c>
      <c r="AX1894" s="11">
        <v>1.507141E-3</v>
      </c>
      <c r="AY1894" s="11">
        <v>1.587286E-3</v>
      </c>
      <c r="AZ1894" s="9">
        <v>174</v>
      </c>
      <c r="BA1894" s="9">
        <v>0</v>
      </c>
      <c r="BB1894" s="9">
        <v>118</v>
      </c>
      <c r="BC1894" s="9">
        <v>0</v>
      </c>
      <c r="BD1894" s="9">
        <v>147</v>
      </c>
      <c r="BE1894" s="9">
        <v>0</v>
      </c>
      <c r="BF1894" s="9">
        <v>87</v>
      </c>
      <c r="BG1894" s="9">
        <v>0</v>
      </c>
      <c r="BH1894" s="26"/>
      <c r="BI1894" s="22">
        <v>3.7000000000000005E-2</v>
      </c>
      <c r="BJ1894" s="22">
        <v>3.5000000000000003E-2</v>
      </c>
      <c r="BK1894" s="22">
        <v>2E-3</v>
      </c>
      <c r="BL1894" s="22">
        <v>16.986999999999998</v>
      </c>
      <c r="BM1894" s="12">
        <f t="shared" si="379"/>
        <v>2.1781362218166837E-3</v>
      </c>
      <c r="BN1894" s="12">
        <f t="shared" si="380"/>
        <v>2.0603991287455117E-3</v>
      </c>
      <c r="BO1894" s="12">
        <f t="shared" si="381"/>
        <v>1.1773709307117208E-4</v>
      </c>
      <c r="BP1894" s="16">
        <v>1.0000000419850523</v>
      </c>
      <c r="BQ1894" s="16">
        <v>1.0000001663075773</v>
      </c>
      <c r="BR1894" s="15">
        <f t="shared" si="382"/>
        <v>2.0603992152514769E-3</v>
      </c>
      <c r="BS1894" s="15">
        <f t="shared" si="383"/>
        <v>1.1773711265174278E-4</v>
      </c>
      <c r="BT1894" s="15">
        <f t="shared" si="384"/>
        <v>2.1781363279032196E-3</v>
      </c>
      <c r="BU1894" s="17">
        <v>1.311023479840995</v>
      </c>
      <c r="BV1894" s="15">
        <f t="shared" si="385"/>
        <v>2.7012317490406465E-3</v>
      </c>
      <c r="BW1894" s="15">
        <f t="shared" si="386"/>
        <v>1.5435611913511906E-4</v>
      </c>
      <c r="BX1894" s="15">
        <f t="shared" si="387"/>
        <v>2.8555878681757654E-3</v>
      </c>
      <c r="BY1894" s="17">
        <f t="shared" si="388"/>
        <v>3.7000001802091988E-2</v>
      </c>
      <c r="BZ1894" s="17">
        <f t="shared" si="389"/>
        <v>3.5000001469476835E-2</v>
      </c>
      <c r="CA1894" s="17">
        <f t="shared" si="390"/>
        <v>2.0000003326151546E-3</v>
      </c>
      <c r="CB1894" s="17">
        <f t="shared" si="391"/>
        <v>12.957052456497754</v>
      </c>
    </row>
    <row r="1895" spans="1:80" x14ac:dyDescent="0.25">
      <c r="A1895" s="13">
        <v>30</v>
      </c>
      <c r="B1895" s="14" t="s">
        <v>111</v>
      </c>
      <c r="C1895" s="13" t="s">
        <v>112</v>
      </c>
      <c r="D1895" s="13" t="s">
        <v>63</v>
      </c>
      <c r="E1895" s="13" t="s">
        <v>78</v>
      </c>
      <c r="F1895" s="13" t="s">
        <v>653</v>
      </c>
      <c r="G1895" s="13" t="s">
        <v>583</v>
      </c>
      <c r="H1895" s="13" t="s">
        <v>81</v>
      </c>
      <c r="I1895" s="13" t="s">
        <v>64</v>
      </c>
      <c r="J1895" s="13" t="s">
        <v>654</v>
      </c>
      <c r="K1895" s="13" t="s">
        <v>655</v>
      </c>
      <c r="L1895" s="13" t="s">
        <v>656</v>
      </c>
      <c r="M1895" s="13" t="s">
        <v>657</v>
      </c>
      <c r="N1895" s="14" t="s">
        <v>658</v>
      </c>
      <c r="O1895" s="16">
        <v>1.0000000419850523</v>
      </c>
      <c r="P1895" s="16">
        <v>1.0000001663075773</v>
      </c>
      <c r="Q1895" s="14" t="s">
        <v>299</v>
      </c>
      <c r="R1895" s="14" t="s">
        <v>300</v>
      </c>
      <c r="S1895" s="14" t="s">
        <v>287</v>
      </c>
      <c r="T1895" s="14" t="s">
        <v>659</v>
      </c>
      <c r="U1895" s="13" t="s">
        <v>74</v>
      </c>
      <c r="V1895" s="13">
        <v>546.06410000000005</v>
      </c>
      <c r="W1895" s="13">
        <v>5.6090030000000002E-5</v>
      </c>
      <c r="X1895" s="13">
        <v>1840.932</v>
      </c>
      <c r="Y1895" s="13">
        <v>1773.3520000000001</v>
      </c>
      <c r="Z1895" s="13">
        <v>3.3712740000000001</v>
      </c>
      <c r="AA1895" s="13">
        <v>3.2475170000000002</v>
      </c>
      <c r="AB1895" s="13">
        <v>6.1737700000000003E-3</v>
      </c>
      <c r="AC1895" s="13">
        <v>5.9471339999999998E-3</v>
      </c>
      <c r="AD1895" s="13">
        <v>1.8909490000000001E-4</v>
      </c>
      <c r="AE1895" s="13">
        <v>1.821533E-4</v>
      </c>
      <c r="AF1895" s="13">
        <v>0.70002640000000005</v>
      </c>
      <c r="AG1895" s="13">
        <v>0.64454800000000001</v>
      </c>
      <c r="AH1895" s="13">
        <v>2.7012539999999999E-4</v>
      </c>
      <c r="AI1895" s="13">
        <v>2.8260630000000002E-4</v>
      </c>
      <c r="AJ1895" s="13">
        <v>1.2676230000000001E-3</v>
      </c>
      <c r="AK1895" s="13">
        <v>2202.8119999999999</v>
      </c>
      <c r="AL1895" s="13">
        <v>1791.002</v>
      </c>
      <c r="AM1895" s="13">
        <v>4.0339809999999998</v>
      </c>
      <c r="AN1895" s="13">
        <v>3.2798389999999999</v>
      </c>
      <c r="AO1895" s="13">
        <v>7.3873760000000002E-3</v>
      </c>
      <c r="AP1895" s="13">
        <v>6.0063249999999999E-3</v>
      </c>
      <c r="AQ1895" s="13">
        <v>5.1135649999999996E-3</v>
      </c>
      <c r="AR1895" s="13">
        <v>4.1575980000000002E-3</v>
      </c>
      <c r="AS1895" s="13">
        <v>14.642010000000001</v>
      </c>
      <c r="AT1895" s="13">
        <v>7.3669500000000001</v>
      </c>
      <c r="AU1895" s="13">
        <v>3.4923940000000002E-4</v>
      </c>
      <c r="AV1895" s="13">
        <v>5.6435800000000005E-4</v>
      </c>
      <c r="AW1895" s="15">
        <v>2.2736490000000001E-5</v>
      </c>
      <c r="AX1895" s="15">
        <v>5.1895380000000001E-4</v>
      </c>
      <c r="AY1895" s="15">
        <v>5.4169030000000005E-4</v>
      </c>
      <c r="AZ1895" s="13">
        <v>227</v>
      </c>
      <c r="BA1895" s="13">
        <v>0</v>
      </c>
      <c r="BB1895" s="13">
        <v>168</v>
      </c>
      <c r="BC1895" s="13">
        <v>0</v>
      </c>
      <c r="BD1895" s="13">
        <v>158</v>
      </c>
      <c r="BE1895" s="13">
        <v>0</v>
      </c>
      <c r="BF1895" s="13">
        <v>81</v>
      </c>
      <c r="BG1895" s="13">
        <v>0</v>
      </c>
      <c r="BI1895" s="22">
        <v>3.7999999999999999E-2</v>
      </c>
      <c r="BJ1895" s="22">
        <v>3.3000000000000002E-2</v>
      </c>
      <c r="BK1895" s="22">
        <v>5.0000000000000001E-3</v>
      </c>
      <c r="BL1895" s="22">
        <v>18.265999999999998</v>
      </c>
      <c r="BM1895" s="12">
        <f t="shared" si="379"/>
        <v>2.0803678966385638E-3</v>
      </c>
      <c r="BN1895" s="12">
        <f t="shared" si="380"/>
        <v>1.8066352786598053E-3</v>
      </c>
      <c r="BO1895" s="12">
        <f t="shared" si="381"/>
        <v>2.7373261797875839E-4</v>
      </c>
      <c r="BP1895" s="16">
        <v>1.0000000419850523</v>
      </c>
      <c r="BQ1895" s="16">
        <v>1.0000001663075773</v>
      </c>
      <c r="BR1895" s="15">
        <f t="shared" si="382"/>
        <v>1.806635354511482E-3</v>
      </c>
      <c r="BS1895" s="15">
        <f t="shared" si="383"/>
        <v>2.7373266350256691E-4</v>
      </c>
      <c r="BT1895" s="15">
        <f t="shared" si="384"/>
        <v>2.080368018014049E-3</v>
      </c>
      <c r="BU1895" s="17">
        <v>1.3021442361460662</v>
      </c>
      <c r="BV1895" s="15">
        <f t="shared" si="385"/>
        <v>2.3524998136948312E-3</v>
      </c>
      <c r="BW1895" s="15">
        <f t="shared" si="386"/>
        <v>3.5643941002477819E-4</v>
      </c>
      <c r="BX1895" s="15">
        <f t="shared" si="387"/>
        <v>2.7089392237196097E-3</v>
      </c>
      <c r="BY1895" s="17">
        <f t="shared" si="388"/>
        <v>3.8000002217044609E-2</v>
      </c>
      <c r="BZ1895" s="17">
        <f t="shared" si="389"/>
        <v>3.3000001385506725E-2</v>
      </c>
      <c r="CA1895" s="17">
        <f t="shared" si="390"/>
        <v>5.0000008315378864E-3</v>
      </c>
      <c r="CB1895" s="17">
        <f t="shared" si="391"/>
        <v>14.027631880521595</v>
      </c>
    </row>
    <row r="1896" spans="1:80" x14ac:dyDescent="0.25">
      <c r="A1896" s="13">
        <v>32</v>
      </c>
      <c r="B1896" s="14" t="s">
        <v>113</v>
      </c>
      <c r="C1896" s="13" t="s">
        <v>114</v>
      </c>
      <c r="D1896" s="13" t="s">
        <v>77</v>
      </c>
      <c r="E1896" s="13" t="s">
        <v>78</v>
      </c>
      <c r="F1896" s="13" t="s">
        <v>653</v>
      </c>
      <c r="G1896" s="13" t="s">
        <v>583</v>
      </c>
      <c r="H1896" s="13" t="s">
        <v>81</v>
      </c>
      <c r="I1896" s="13" t="s">
        <v>64</v>
      </c>
      <c r="J1896" s="13" t="s">
        <v>654</v>
      </c>
      <c r="K1896" s="13" t="s">
        <v>655</v>
      </c>
      <c r="L1896" s="13" t="s">
        <v>656</v>
      </c>
      <c r="M1896" s="13" t="s">
        <v>657</v>
      </c>
      <c r="N1896" s="14" t="s">
        <v>658</v>
      </c>
      <c r="O1896" s="16">
        <v>1.0000000419850523</v>
      </c>
      <c r="P1896" s="16">
        <v>1.0000001663075773</v>
      </c>
      <c r="Q1896" s="14" t="s">
        <v>299</v>
      </c>
      <c r="R1896" s="14" t="s">
        <v>300</v>
      </c>
      <c r="S1896" s="14" t="s">
        <v>287</v>
      </c>
      <c r="T1896" s="14" t="s">
        <v>659</v>
      </c>
      <c r="U1896" s="13" t="s">
        <v>74</v>
      </c>
      <c r="V1896" s="13">
        <v>474.26049999999998</v>
      </c>
      <c r="W1896" s="13">
        <v>2.40633E-5</v>
      </c>
      <c r="X1896" s="13">
        <v>1840.932</v>
      </c>
      <c r="Y1896" s="13">
        <v>1773.3520000000001</v>
      </c>
      <c r="Z1896" s="13">
        <v>3.8816899999999999</v>
      </c>
      <c r="AA1896" s="13">
        <v>3.739195</v>
      </c>
      <c r="AB1896" s="13">
        <v>8.1847199999999995E-3</v>
      </c>
      <c r="AC1896" s="13">
        <v>7.8842630000000007E-3</v>
      </c>
      <c r="AD1896" s="13">
        <v>9.3406269999999998E-5</v>
      </c>
      <c r="AE1896" s="13">
        <v>8.9977369999999995E-5</v>
      </c>
      <c r="AF1896" s="13">
        <v>0.24763930000000001</v>
      </c>
      <c r="AG1896" s="13">
        <v>0.16844319999999999</v>
      </c>
      <c r="AH1896" s="13">
        <v>3.7718670000000003E-4</v>
      </c>
      <c r="AI1896" s="13">
        <v>5.341705E-4</v>
      </c>
      <c r="AJ1896" s="13">
        <v>6.5296729999999995E-4</v>
      </c>
      <c r="AK1896" s="13">
        <v>2202.8119999999999</v>
      </c>
      <c r="AL1896" s="13">
        <v>1791.002</v>
      </c>
      <c r="AM1896" s="13">
        <v>4.64473</v>
      </c>
      <c r="AN1896" s="13">
        <v>3.7764099999999998</v>
      </c>
      <c r="AO1896" s="13">
        <v>9.7936259999999997E-3</v>
      </c>
      <c r="AP1896" s="13">
        <v>7.9627340000000008E-3</v>
      </c>
      <c r="AQ1896" s="13">
        <v>3.0328569999999999E-3</v>
      </c>
      <c r="AR1896" s="13">
        <v>2.465872E-3</v>
      </c>
      <c r="AS1896" s="13">
        <v>4.8774290000000002</v>
      </c>
      <c r="AT1896" s="13">
        <v>1.789053</v>
      </c>
      <c r="AU1896" s="13">
        <v>6.2181460000000004E-4</v>
      </c>
      <c r="AV1896" s="13">
        <v>1.378312E-3</v>
      </c>
      <c r="AW1896" s="15">
        <v>4.5965550000000002E-5</v>
      </c>
      <c r="AX1896" s="15">
        <v>1.2597070000000001E-3</v>
      </c>
      <c r="AY1896" s="15">
        <v>1.305673E-3</v>
      </c>
      <c r="AZ1896" s="13">
        <v>308</v>
      </c>
      <c r="BA1896" s="13">
        <v>0</v>
      </c>
      <c r="BB1896" s="13">
        <v>244</v>
      </c>
      <c r="BC1896" s="13">
        <v>0</v>
      </c>
      <c r="BD1896" s="13">
        <v>169</v>
      </c>
      <c r="BE1896" s="13">
        <v>0</v>
      </c>
      <c r="BF1896" s="13">
        <v>102</v>
      </c>
      <c r="BG1896" s="13">
        <v>0</v>
      </c>
      <c r="BI1896" s="22">
        <v>2.4E-2</v>
      </c>
      <c r="BJ1896" s="22">
        <v>2.3E-2</v>
      </c>
      <c r="BK1896" s="22">
        <v>1E-3</v>
      </c>
      <c r="BL1896" s="22">
        <v>15.987000000000004</v>
      </c>
      <c r="BM1896" s="12">
        <f t="shared" si="379"/>
        <v>1.5012197410395943E-3</v>
      </c>
      <c r="BN1896" s="12">
        <f t="shared" si="380"/>
        <v>1.4386689184962779E-3</v>
      </c>
      <c r="BO1896" s="12">
        <f t="shared" si="381"/>
        <v>6.2550822543316434E-5</v>
      </c>
      <c r="BP1896" s="16">
        <v>1.0000000419850523</v>
      </c>
      <c r="BQ1896" s="16">
        <v>1.0000001663075773</v>
      </c>
      <c r="BR1896" s="15">
        <f t="shared" si="382"/>
        <v>1.4386689788988677E-3</v>
      </c>
      <c r="BS1896" s="15">
        <f t="shared" si="383"/>
        <v>6.2550832945992184E-5</v>
      </c>
      <c r="BT1896" s="15">
        <f t="shared" si="384"/>
        <v>1.5012198118448598E-3</v>
      </c>
      <c r="BU1896" s="17">
        <v>1.3630320146741419</v>
      </c>
      <c r="BV1896" s="15">
        <f t="shared" si="385"/>
        <v>1.9609518767577144E-3</v>
      </c>
      <c r="BW1896" s="15">
        <f t="shared" si="386"/>
        <v>8.5258787849921413E-5</v>
      </c>
      <c r="BX1896" s="15">
        <f t="shared" si="387"/>
        <v>2.0462106646076355E-3</v>
      </c>
      <c r="BY1896" s="17">
        <f t="shared" si="388"/>
        <v>2.400000113196378E-2</v>
      </c>
      <c r="BZ1896" s="17">
        <f t="shared" si="389"/>
        <v>2.3000000965656204E-2</v>
      </c>
      <c r="CA1896" s="17">
        <f t="shared" si="390"/>
        <v>1.0000001663075773E-3</v>
      </c>
      <c r="CB1896" s="17">
        <f t="shared" si="391"/>
        <v>11.728998165770884</v>
      </c>
    </row>
    <row r="1897" spans="1:80" x14ac:dyDescent="0.25">
      <c r="A1897" s="13">
        <v>36</v>
      </c>
      <c r="B1897" s="14" t="s">
        <v>117</v>
      </c>
      <c r="C1897" s="13" t="s">
        <v>118</v>
      </c>
      <c r="D1897" s="13" t="s">
        <v>100</v>
      </c>
      <c r="E1897" s="13" t="s">
        <v>78</v>
      </c>
      <c r="F1897" s="13" t="s">
        <v>653</v>
      </c>
      <c r="G1897" s="13" t="s">
        <v>583</v>
      </c>
      <c r="H1897" s="13" t="s">
        <v>81</v>
      </c>
      <c r="I1897" s="13" t="s">
        <v>64</v>
      </c>
      <c r="J1897" s="13" t="s">
        <v>654</v>
      </c>
      <c r="K1897" s="13" t="s">
        <v>655</v>
      </c>
      <c r="L1897" s="13" t="s">
        <v>656</v>
      </c>
      <c r="M1897" s="13" t="s">
        <v>657</v>
      </c>
      <c r="N1897" s="14" t="s">
        <v>658</v>
      </c>
      <c r="O1897" s="16">
        <v>1.0000000419850523</v>
      </c>
      <c r="P1897" s="16">
        <v>1.0000001663075773</v>
      </c>
      <c r="Q1897" s="14" t="s">
        <v>299</v>
      </c>
      <c r="R1897" s="14" t="s">
        <v>300</v>
      </c>
      <c r="S1897" s="14" t="s">
        <v>287</v>
      </c>
      <c r="T1897" s="14" t="s">
        <v>659</v>
      </c>
      <c r="U1897" s="13" t="s">
        <v>74</v>
      </c>
      <c r="V1897" s="13">
        <v>265.73809999999997</v>
      </c>
      <c r="W1897" s="13">
        <v>3.122736E-4</v>
      </c>
      <c r="X1897" s="13">
        <v>1840.932</v>
      </c>
      <c r="Y1897" s="13">
        <v>1773.3520000000001</v>
      </c>
      <c r="Z1897" s="13">
        <v>6.927619</v>
      </c>
      <c r="AA1897" s="13">
        <v>6.6733089999999997</v>
      </c>
      <c r="AB1897" s="13">
        <v>2.6069350000000002E-2</v>
      </c>
      <c r="AC1897" s="13">
        <v>2.511236E-2</v>
      </c>
      <c r="AD1897" s="13">
        <v>2.1633120000000001E-3</v>
      </c>
      <c r="AE1897" s="13">
        <v>2.0838979999999998E-3</v>
      </c>
      <c r="AF1897" s="13">
        <v>1.1043430000000001</v>
      </c>
      <c r="AG1897" s="13">
        <v>0.85996459999999997</v>
      </c>
      <c r="AH1897" s="13">
        <v>1.958914E-3</v>
      </c>
      <c r="AI1897" s="13">
        <v>2.423237E-3</v>
      </c>
      <c r="AJ1897" s="13">
        <v>4.6754429999999996E-3</v>
      </c>
      <c r="AK1897" s="13">
        <v>2202.8119999999999</v>
      </c>
      <c r="AL1897" s="13">
        <v>1791.002</v>
      </c>
      <c r="AM1897" s="13">
        <v>8.2894120000000004</v>
      </c>
      <c r="AN1897" s="13">
        <v>6.7397270000000002</v>
      </c>
      <c r="AO1897" s="13">
        <v>3.119392E-2</v>
      </c>
      <c r="AP1897" s="13">
        <v>2.5362300000000001E-2</v>
      </c>
      <c r="AQ1897" s="13">
        <v>3.875667E-2</v>
      </c>
      <c r="AR1897" s="13">
        <v>3.1511209999999998E-2</v>
      </c>
      <c r="AS1897" s="13">
        <v>32.047409999999999</v>
      </c>
      <c r="AT1897" s="13">
        <v>4.9951619999999997</v>
      </c>
      <c r="AU1897" s="13">
        <v>1.2093539999999999E-3</v>
      </c>
      <c r="AV1897" s="13">
        <v>6.3083469999999997E-3</v>
      </c>
      <c r="AW1897" s="15">
        <v>3.5591010000000001E-4</v>
      </c>
      <c r="AX1897" s="15">
        <v>5.3818160000000002E-3</v>
      </c>
      <c r="AY1897" s="15">
        <v>5.7377260000000003E-3</v>
      </c>
      <c r="AZ1897" s="13">
        <v>39</v>
      </c>
      <c r="BA1897" s="13">
        <v>0</v>
      </c>
      <c r="BB1897" s="13">
        <v>25</v>
      </c>
      <c r="BC1897" s="13">
        <v>0</v>
      </c>
      <c r="BD1897" s="13">
        <v>47</v>
      </c>
      <c r="BE1897" s="13">
        <v>0</v>
      </c>
      <c r="BF1897" s="13">
        <v>14</v>
      </c>
      <c r="BG1897" s="13">
        <v>1</v>
      </c>
      <c r="BI1897" s="22">
        <v>3.5000000000000003E-2</v>
      </c>
      <c r="BJ1897" s="22">
        <v>3.5000000000000003E-2</v>
      </c>
      <c r="BK1897" s="22">
        <v>0</v>
      </c>
      <c r="BL1897" s="22">
        <v>17.360999999999994</v>
      </c>
      <c r="BM1897" s="12">
        <f t="shared" si="379"/>
        <v>2.0160129024825767E-3</v>
      </c>
      <c r="BN1897" s="12">
        <f t="shared" si="380"/>
        <v>2.0160129024825767E-3</v>
      </c>
      <c r="BO1897" s="12">
        <f t="shared" si="381"/>
        <v>0</v>
      </c>
      <c r="BP1897" s="16">
        <v>1.0000000419850523</v>
      </c>
      <c r="BQ1897" s="16">
        <v>1.0000001663075773</v>
      </c>
      <c r="BR1897" s="15">
        <f t="shared" si="382"/>
        <v>2.0160129871249839E-3</v>
      </c>
      <c r="BS1897" s="15">
        <f t="shared" si="383"/>
        <v>0</v>
      </c>
      <c r="BT1897" s="15">
        <f t="shared" si="384"/>
        <v>2.0160129871249839E-3</v>
      </c>
      <c r="BU1897" s="17">
        <v>1.4100273902095386</v>
      </c>
      <c r="BV1897" s="15">
        <f t="shared" si="385"/>
        <v>2.8426335308643774E-3</v>
      </c>
      <c r="BW1897" s="15">
        <f t="shared" si="386"/>
        <v>0</v>
      </c>
      <c r="BX1897" s="15">
        <f t="shared" si="387"/>
        <v>2.8426335308643774E-3</v>
      </c>
      <c r="BY1897" s="17">
        <f t="shared" si="388"/>
        <v>3.5000001469476835E-2</v>
      </c>
      <c r="BZ1897" s="17">
        <f t="shared" si="389"/>
        <v>3.5000001469476835E-2</v>
      </c>
      <c r="CA1897" s="17">
        <f t="shared" si="390"/>
        <v>0</v>
      </c>
      <c r="CB1897" s="17">
        <f t="shared" si="391"/>
        <v>12.312526778235169</v>
      </c>
    </row>
    <row r="1898" spans="1:80" x14ac:dyDescent="0.25">
      <c r="A1898" s="13">
        <v>37</v>
      </c>
      <c r="B1898" s="14" t="s">
        <v>119</v>
      </c>
      <c r="C1898" s="13" t="s">
        <v>120</v>
      </c>
      <c r="D1898" s="13" t="s">
        <v>121</v>
      </c>
      <c r="E1898" s="13" t="s">
        <v>78</v>
      </c>
      <c r="F1898" s="13" t="s">
        <v>653</v>
      </c>
      <c r="G1898" s="13" t="s">
        <v>583</v>
      </c>
      <c r="H1898" s="13" t="s">
        <v>81</v>
      </c>
      <c r="I1898" s="13" t="s">
        <v>64</v>
      </c>
      <c r="J1898" s="13" t="s">
        <v>654</v>
      </c>
      <c r="K1898" s="13" t="s">
        <v>655</v>
      </c>
      <c r="L1898" s="13" t="s">
        <v>656</v>
      </c>
      <c r="M1898" s="13" t="s">
        <v>657</v>
      </c>
      <c r="N1898" s="14" t="s">
        <v>658</v>
      </c>
      <c r="O1898" s="16">
        <v>1.0000000419850523</v>
      </c>
      <c r="P1898" s="16">
        <v>1.0000001663075773</v>
      </c>
      <c r="Q1898" s="14" t="s">
        <v>299</v>
      </c>
      <c r="R1898" s="14" t="s">
        <v>300</v>
      </c>
      <c r="S1898" s="14" t="s">
        <v>287</v>
      </c>
      <c r="T1898" s="14" t="s">
        <v>659</v>
      </c>
      <c r="U1898" s="13" t="s">
        <v>74</v>
      </c>
      <c r="V1898" s="13">
        <v>185.32589999999999</v>
      </c>
      <c r="W1898" s="13">
        <v>3.0646249999999997E-4</v>
      </c>
      <c r="X1898" s="13">
        <v>1840.932</v>
      </c>
      <c r="Y1898" s="13">
        <v>1773.3520000000001</v>
      </c>
      <c r="Z1898" s="13">
        <v>9.9334869999999995</v>
      </c>
      <c r="AA1898" s="13">
        <v>9.5688329999999997</v>
      </c>
      <c r="AB1898" s="13">
        <v>5.3600109999999999E-2</v>
      </c>
      <c r="AC1898" s="13">
        <v>5.1632480000000001E-2</v>
      </c>
      <c r="AD1898" s="13">
        <v>3.044241E-3</v>
      </c>
      <c r="AE1898" s="13">
        <v>2.932488E-3</v>
      </c>
      <c r="AF1898" s="13">
        <v>3.2538589999999998</v>
      </c>
      <c r="AG1898" s="13">
        <v>1.5497939999999999</v>
      </c>
      <c r="AH1898" s="13">
        <v>9.3557860000000005E-4</v>
      </c>
      <c r="AI1898" s="13">
        <v>1.8921789999999999E-3</v>
      </c>
      <c r="AJ1898" s="13">
        <v>2.0252040000000001E-3</v>
      </c>
      <c r="AK1898" s="13">
        <v>2202.8119999999999</v>
      </c>
      <c r="AL1898" s="13">
        <v>1791.002</v>
      </c>
      <c r="AM1898" s="13">
        <v>11.88616</v>
      </c>
      <c r="AN1898" s="13">
        <v>9.6640700000000006</v>
      </c>
      <c r="AO1898" s="13">
        <v>6.4136520000000002E-2</v>
      </c>
      <c r="AP1898" s="13">
        <v>5.2146360000000003E-2</v>
      </c>
      <c r="AQ1898" s="13">
        <v>2.4071889999999999E-2</v>
      </c>
      <c r="AR1898" s="13">
        <v>1.9571709999999999E-2</v>
      </c>
      <c r="AS1898" s="13">
        <v>21.882370000000002</v>
      </c>
      <c r="AT1898" s="13">
        <v>4.9188999999999998</v>
      </c>
      <c r="AU1898" s="13">
        <v>1.100059E-3</v>
      </c>
      <c r="AV1898" s="13">
        <v>3.9788799999999997E-3</v>
      </c>
      <c r="AW1898" s="15">
        <v>4.533354E-4</v>
      </c>
      <c r="AX1898" s="15">
        <v>3.0256049999999998E-3</v>
      </c>
      <c r="AY1898" s="15">
        <v>3.4789410000000002E-3</v>
      </c>
      <c r="AZ1898" s="13">
        <v>111</v>
      </c>
      <c r="BA1898" s="13">
        <v>0</v>
      </c>
      <c r="BB1898" s="13">
        <v>79</v>
      </c>
      <c r="BC1898" s="13">
        <v>1</v>
      </c>
      <c r="BD1898" s="13">
        <v>95</v>
      </c>
      <c r="BE1898" s="13">
        <v>0</v>
      </c>
      <c r="BF1898" s="13">
        <v>51</v>
      </c>
      <c r="BG1898" s="13">
        <v>1</v>
      </c>
      <c r="BI1898" s="22">
        <v>1.4999999999999999E-2</v>
      </c>
      <c r="BJ1898" s="22">
        <v>1.2999999999999999E-2</v>
      </c>
      <c r="BK1898" s="22">
        <v>2E-3</v>
      </c>
      <c r="BL1898" s="22">
        <v>22.628000000000007</v>
      </c>
      <c r="BM1898" s="12">
        <f t="shared" si="379"/>
        <v>6.6289552766483982E-4</v>
      </c>
      <c r="BN1898" s="12">
        <f t="shared" si="380"/>
        <v>5.7450945730952777E-4</v>
      </c>
      <c r="BO1898" s="12">
        <f t="shared" si="381"/>
        <v>8.838607035531198E-5</v>
      </c>
      <c r="BP1898" s="16">
        <v>1.0000000419850523</v>
      </c>
      <c r="BQ1898" s="16">
        <v>1.0000001663075773</v>
      </c>
      <c r="BR1898" s="15">
        <f t="shared" si="382"/>
        <v>5.7450948143033739E-4</v>
      </c>
      <c r="BS1898" s="15">
        <f t="shared" si="383"/>
        <v>8.8386085054585205E-5</v>
      </c>
      <c r="BT1898" s="15">
        <f t="shared" si="384"/>
        <v>6.628955664849226E-4</v>
      </c>
      <c r="BU1898" s="17">
        <v>1.3823150117691219</v>
      </c>
      <c r="BV1898" s="15">
        <f t="shared" si="385"/>
        <v>7.9415308058484893E-4</v>
      </c>
      <c r="BW1898" s="15">
        <f t="shared" si="386"/>
        <v>1.2217741220245555E-4</v>
      </c>
      <c r="BX1898" s="15">
        <f t="shared" si="387"/>
        <v>9.1633049278730448E-4</v>
      </c>
      <c r="BY1898" s="17">
        <f t="shared" si="388"/>
        <v>1.5000000878420834E-2</v>
      </c>
      <c r="BZ1898" s="17">
        <f t="shared" si="389"/>
        <v>1.300000054580568E-2</v>
      </c>
      <c r="CA1898" s="17">
        <f t="shared" si="390"/>
        <v>2.0000003326151546E-3</v>
      </c>
      <c r="CB1898" s="17">
        <f t="shared" si="391"/>
        <v>16.369640644385477</v>
      </c>
    </row>
    <row r="1899" spans="1:80" x14ac:dyDescent="0.25">
      <c r="A1899" s="9">
        <v>38</v>
      </c>
      <c r="B1899" s="10" t="s">
        <v>122</v>
      </c>
      <c r="C1899" s="9" t="s">
        <v>123</v>
      </c>
      <c r="D1899" s="9" t="s">
        <v>100</v>
      </c>
      <c r="E1899" s="9" t="s">
        <v>78</v>
      </c>
      <c r="F1899" s="9" t="s">
        <v>653</v>
      </c>
      <c r="G1899" s="9" t="s">
        <v>583</v>
      </c>
      <c r="H1899" s="9" t="s">
        <v>81</v>
      </c>
      <c r="I1899" s="9" t="s">
        <v>64</v>
      </c>
      <c r="J1899" s="9" t="s">
        <v>654</v>
      </c>
      <c r="K1899" s="9" t="s">
        <v>655</v>
      </c>
      <c r="L1899" s="9" t="s">
        <v>656</v>
      </c>
      <c r="M1899" s="9" t="s">
        <v>657</v>
      </c>
      <c r="N1899" s="10" t="s">
        <v>658</v>
      </c>
      <c r="O1899" s="16">
        <v>1.0000000419850523</v>
      </c>
      <c r="P1899" s="16">
        <v>1.0000001663075773</v>
      </c>
      <c r="Q1899" s="10" t="s">
        <v>299</v>
      </c>
      <c r="R1899" s="10" t="s">
        <v>300</v>
      </c>
      <c r="S1899" s="10" t="s">
        <v>287</v>
      </c>
      <c r="T1899" s="10" t="s">
        <v>659</v>
      </c>
      <c r="U1899" s="9" t="s">
        <v>74</v>
      </c>
      <c r="V1899" s="9">
        <v>844.35490000000004</v>
      </c>
      <c r="W1899" s="9">
        <v>2.674811E-5</v>
      </c>
      <c r="X1899" s="9">
        <v>1840.932</v>
      </c>
      <c r="Y1899" s="9">
        <v>1773.3520000000001</v>
      </c>
      <c r="Z1899" s="9">
        <v>2.1802820000000001</v>
      </c>
      <c r="AA1899" s="9">
        <v>2.1002450000000001</v>
      </c>
      <c r="AB1899" s="9">
        <v>2.5821870000000001E-3</v>
      </c>
      <c r="AC1899" s="9">
        <v>2.4873970000000001E-3</v>
      </c>
      <c r="AD1899" s="9">
        <v>5.8318430000000003E-5</v>
      </c>
      <c r="AE1899" s="9">
        <v>5.6177590000000002E-5</v>
      </c>
      <c r="AF1899" s="9">
        <v>0.54174180000000005</v>
      </c>
      <c r="AG1899" s="9">
        <v>0.35746749999999999</v>
      </c>
      <c r="AH1899" s="9">
        <v>1.076498E-4</v>
      </c>
      <c r="AI1899" s="9">
        <v>1.5715440000000001E-4</v>
      </c>
      <c r="AJ1899" s="9">
        <v>3.5820550000000001E-4</v>
      </c>
      <c r="AK1899" s="9">
        <v>2202.8119999999999</v>
      </c>
      <c r="AL1899" s="9">
        <v>1791.002</v>
      </c>
      <c r="AM1899" s="9">
        <v>2.60887</v>
      </c>
      <c r="AN1899" s="9">
        <v>2.121149</v>
      </c>
      <c r="AO1899" s="9">
        <v>3.089779E-3</v>
      </c>
      <c r="AP1899" s="9">
        <v>2.512153E-3</v>
      </c>
      <c r="AQ1899" s="9">
        <v>9.3451169999999998E-4</v>
      </c>
      <c r="AR1899" s="9">
        <v>7.598072E-4</v>
      </c>
      <c r="AS1899" s="9">
        <v>6.021687</v>
      </c>
      <c r="AT1899" s="9">
        <v>2.597906</v>
      </c>
      <c r="AU1899" s="9">
        <v>1.55191E-4</v>
      </c>
      <c r="AV1899" s="9">
        <v>2.9246900000000001E-4</v>
      </c>
      <c r="AW1899" s="11">
        <v>1.9008620000000001E-5</v>
      </c>
      <c r="AX1899" s="11">
        <v>2.5709339999999999E-4</v>
      </c>
      <c r="AY1899" s="11">
        <v>2.7610200000000002E-4</v>
      </c>
      <c r="AZ1899" s="9">
        <v>769</v>
      </c>
      <c r="BA1899" s="9">
        <v>0</v>
      </c>
      <c r="BB1899" s="9">
        <v>679</v>
      </c>
      <c r="BC1899" s="9">
        <v>0</v>
      </c>
      <c r="BD1899" s="9">
        <v>391</v>
      </c>
      <c r="BE1899" s="9">
        <v>0</v>
      </c>
      <c r="BF1899" s="9">
        <v>247</v>
      </c>
      <c r="BG1899" s="9">
        <v>0</v>
      </c>
      <c r="BH1899" s="26"/>
      <c r="BI1899" s="22">
        <v>8.0000000000000002E-3</v>
      </c>
      <c r="BJ1899" s="22">
        <v>7.0000000000000001E-3</v>
      </c>
      <c r="BK1899" s="22">
        <v>1E-3</v>
      </c>
      <c r="BL1899" s="22">
        <v>15.228000000000002</v>
      </c>
      <c r="BM1899" s="12">
        <f t="shared" si="379"/>
        <v>5.2534804307853946E-4</v>
      </c>
      <c r="BN1899" s="12">
        <f t="shared" si="380"/>
        <v>4.5967953769372207E-4</v>
      </c>
      <c r="BO1899" s="12">
        <f t="shared" si="381"/>
        <v>6.5668505384817432E-5</v>
      </c>
      <c r="BP1899" s="16">
        <v>1.0000000419850523</v>
      </c>
      <c r="BQ1899" s="16">
        <v>1.0000001663075773</v>
      </c>
      <c r="BR1899" s="15">
        <f t="shared" si="382"/>
        <v>4.5967955699339151E-4</v>
      </c>
      <c r="BS1899" s="15">
        <f t="shared" si="383"/>
        <v>6.5668516305987461E-5</v>
      </c>
      <c r="BT1899" s="15">
        <f t="shared" si="384"/>
        <v>5.2534807329937896E-4</v>
      </c>
      <c r="BU1899" s="17">
        <v>1.3978115885883544</v>
      </c>
      <c r="BV1899" s="15">
        <f t="shared" si="385"/>
        <v>6.4254541180252362E-4</v>
      </c>
      <c r="BW1899" s="15">
        <f t="shared" si="386"/>
        <v>9.1792213097912585E-5</v>
      </c>
      <c r="BX1899" s="15">
        <f t="shared" si="387"/>
        <v>7.3433762490043614E-4</v>
      </c>
      <c r="BY1899" s="17">
        <f t="shared" si="388"/>
        <v>8.0000004602029436E-3</v>
      </c>
      <c r="BZ1899" s="17">
        <f t="shared" si="389"/>
        <v>7.0000002938953665E-3</v>
      </c>
      <c r="CA1899" s="17">
        <f t="shared" si="390"/>
        <v>1.0000001663075773E-3</v>
      </c>
      <c r="CB1899" s="17">
        <f t="shared" si="391"/>
        <v>10.894172093235191</v>
      </c>
    </row>
    <row r="1900" spans="1:80" x14ac:dyDescent="0.25">
      <c r="A1900" s="13">
        <v>1</v>
      </c>
      <c r="B1900" s="14" t="s">
        <v>57</v>
      </c>
      <c r="C1900" s="13" t="s">
        <v>58</v>
      </c>
      <c r="D1900" s="13" t="s">
        <v>59</v>
      </c>
      <c r="E1900" s="13" t="s">
        <v>60</v>
      </c>
      <c r="F1900" s="13" t="s">
        <v>377</v>
      </c>
      <c r="G1900" s="13" t="s">
        <v>378</v>
      </c>
      <c r="H1900" s="13" t="s">
        <v>379</v>
      </c>
      <c r="I1900" s="13" t="s">
        <v>64</v>
      </c>
      <c r="J1900" s="13" t="s">
        <v>380</v>
      </c>
      <c r="K1900" s="13" t="s">
        <v>381</v>
      </c>
      <c r="L1900" s="13" t="s">
        <v>382</v>
      </c>
      <c r="M1900" s="13" t="s">
        <v>383</v>
      </c>
      <c r="N1900" s="14" t="s">
        <v>384</v>
      </c>
      <c r="O1900" s="16">
        <v>0.99999951145801869</v>
      </c>
      <c r="P1900" s="16">
        <v>0.99999988669211115</v>
      </c>
      <c r="Q1900" s="14" t="s">
        <v>385</v>
      </c>
      <c r="R1900" s="14" t="s">
        <v>386</v>
      </c>
      <c r="S1900" s="14" t="s">
        <v>188</v>
      </c>
      <c r="T1900" s="14" t="s">
        <v>387</v>
      </c>
      <c r="U1900" s="13" t="s">
        <v>74</v>
      </c>
      <c r="V1900" s="13">
        <v>2362.59</v>
      </c>
      <c r="W1900" s="13">
        <v>1.6759410000000002E-5</v>
      </c>
      <c r="X1900" s="13">
        <v>2177.02</v>
      </c>
      <c r="Y1900" s="13">
        <v>1534.1220000000001</v>
      </c>
      <c r="Z1900" s="13">
        <v>0.92145489999999997</v>
      </c>
      <c r="AA1900" s="13">
        <v>0.649339</v>
      </c>
      <c r="AB1900" s="13">
        <v>3.9001889999999999E-4</v>
      </c>
      <c r="AC1900" s="13">
        <v>2.7484200000000002E-4</v>
      </c>
      <c r="AD1900" s="13">
        <v>1.544304E-5</v>
      </c>
      <c r="AE1900" s="13">
        <v>1.0882540000000001E-5</v>
      </c>
      <c r="AF1900" s="13">
        <v>0.18532660000000001</v>
      </c>
      <c r="AG1900" s="13">
        <v>0.15005309999999999</v>
      </c>
      <c r="AH1900" s="13">
        <v>8.3328779999999999E-5</v>
      </c>
      <c r="AI1900" s="13">
        <v>7.2524610000000001E-5</v>
      </c>
      <c r="AJ1900" s="13">
        <v>3.8122640000000003E-5</v>
      </c>
      <c r="AK1900" s="13">
        <v>772.13</v>
      </c>
      <c r="AL1900" s="13">
        <v>741.60360000000003</v>
      </c>
      <c r="AM1900" s="13">
        <v>0.32681510000000003</v>
      </c>
      <c r="AN1900" s="13">
        <v>0.31389440000000002</v>
      </c>
      <c r="AO1900" s="13">
        <v>1.3832920000000001E-4</v>
      </c>
      <c r="AP1900" s="13">
        <v>1.3286029999999999E-4</v>
      </c>
      <c r="AQ1900" s="13">
        <v>1.2459050000000001E-5</v>
      </c>
      <c r="AR1900" s="13">
        <v>1.196648E-5</v>
      </c>
      <c r="AS1900" s="13">
        <v>1.6208279999999999</v>
      </c>
      <c r="AT1900" s="13">
        <v>0.49478319999999998</v>
      </c>
      <c r="AU1900" s="13">
        <v>7.6868450000000004E-6</v>
      </c>
      <c r="AV1900" s="13">
        <v>2.41853E-5</v>
      </c>
      <c r="AW1900" s="13">
        <v>1.6876439999999999E-5</v>
      </c>
      <c r="AX1900" s="13">
        <v>1.85574E-5</v>
      </c>
      <c r="AY1900" s="13">
        <v>3.5433830000000002E-5</v>
      </c>
      <c r="AZ1900" s="13">
        <v>766</v>
      </c>
      <c r="BA1900" s="13">
        <v>0</v>
      </c>
      <c r="BB1900" s="13">
        <v>824</v>
      </c>
      <c r="BC1900" s="13">
        <v>0</v>
      </c>
      <c r="BD1900" s="13">
        <v>1200</v>
      </c>
      <c r="BE1900" s="13">
        <v>0</v>
      </c>
      <c r="BF1900" s="13">
        <v>887</v>
      </c>
      <c r="BG1900" s="13">
        <v>0</v>
      </c>
      <c r="BI1900" s="22">
        <v>0</v>
      </c>
      <c r="BJ1900" s="22">
        <v>0</v>
      </c>
      <c r="BK1900" s="22">
        <v>0</v>
      </c>
      <c r="BL1900" s="22">
        <v>5.014000000000002</v>
      </c>
      <c r="BM1900" s="12">
        <f t="shared" si="379"/>
        <v>0</v>
      </c>
      <c r="BN1900" s="12">
        <f t="shared" si="380"/>
        <v>0</v>
      </c>
      <c r="BO1900" s="12">
        <f t="shared" si="381"/>
        <v>0</v>
      </c>
      <c r="BP1900" s="16">
        <v>0.99999951145801869</v>
      </c>
      <c r="BQ1900" s="16">
        <v>0.99999988669211115</v>
      </c>
      <c r="BR1900" s="15">
        <f t="shared" si="382"/>
        <v>0</v>
      </c>
      <c r="BS1900" s="15">
        <f t="shared" si="383"/>
        <v>0</v>
      </c>
      <c r="BT1900" s="15">
        <f t="shared" si="384"/>
        <v>0</v>
      </c>
      <c r="BU1900" s="17">
        <v>1.4019113485266563</v>
      </c>
      <c r="BV1900" s="15">
        <f t="shared" si="385"/>
        <v>0</v>
      </c>
      <c r="BW1900" s="15">
        <f t="shared" si="386"/>
        <v>0</v>
      </c>
      <c r="BX1900" s="15">
        <f t="shared" si="387"/>
        <v>0</v>
      </c>
      <c r="BY1900" s="17">
        <f t="shared" si="388"/>
        <v>0</v>
      </c>
      <c r="BZ1900" s="17">
        <f t="shared" si="389"/>
        <v>0</v>
      </c>
      <c r="CA1900" s="17">
        <f t="shared" si="390"/>
        <v>0</v>
      </c>
      <c r="CB1900" s="17">
        <f t="shared" si="391"/>
        <v>3.5765456961807769</v>
      </c>
    </row>
    <row r="1901" spans="1:80" x14ac:dyDescent="0.25">
      <c r="A1901" s="13">
        <v>6</v>
      </c>
      <c r="B1901" s="14" t="s">
        <v>141</v>
      </c>
      <c r="C1901" s="13" t="s">
        <v>142</v>
      </c>
      <c r="D1901" s="13" t="s">
        <v>143</v>
      </c>
      <c r="E1901" s="13" t="s">
        <v>60</v>
      </c>
      <c r="F1901" s="13" t="s">
        <v>377</v>
      </c>
      <c r="G1901" s="13" t="s">
        <v>378</v>
      </c>
      <c r="H1901" s="13" t="s">
        <v>379</v>
      </c>
      <c r="I1901" s="13" t="s">
        <v>64</v>
      </c>
      <c r="J1901" s="13" t="s">
        <v>380</v>
      </c>
      <c r="K1901" s="13" t="s">
        <v>381</v>
      </c>
      <c r="L1901" s="13" t="s">
        <v>382</v>
      </c>
      <c r="M1901" s="13" t="s">
        <v>383</v>
      </c>
      <c r="N1901" s="14" t="s">
        <v>384</v>
      </c>
      <c r="O1901" s="16">
        <v>0.99999951145801869</v>
      </c>
      <c r="P1901" s="16">
        <v>0.99999988669211115</v>
      </c>
      <c r="Q1901" s="14" t="s">
        <v>385</v>
      </c>
      <c r="R1901" s="14" t="s">
        <v>386</v>
      </c>
      <c r="S1901" s="14" t="s">
        <v>188</v>
      </c>
      <c r="T1901" s="14" t="s">
        <v>387</v>
      </c>
      <c r="U1901" s="13" t="s">
        <v>74</v>
      </c>
      <c r="V1901" s="13">
        <v>1631.037</v>
      </c>
      <c r="W1901" s="13">
        <v>7.5384880000000003E-5</v>
      </c>
      <c r="X1901" s="13">
        <v>2177.02</v>
      </c>
      <c r="Y1901" s="13">
        <v>1534.1220000000001</v>
      </c>
      <c r="Z1901" s="13">
        <v>1.334746</v>
      </c>
      <c r="AA1901" s="13">
        <v>0.94058039999999998</v>
      </c>
      <c r="AB1901" s="13">
        <v>8.1834150000000005E-4</v>
      </c>
      <c r="AC1901" s="13">
        <v>5.7667619999999999E-4</v>
      </c>
      <c r="AD1901" s="13">
        <v>1.0061959999999999E-4</v>
      </c>
      <c r="AE1901" s="13">
        <v>7.0905539999999997E-5</v>
      </c>
      <c r="AF1901" s="13">
        <v>4.8665039999999999</v>
      </c>
      <c r="AG1901" s="13">
        <v>3.6910340000000001</v>
      </c>
      <c r="AH1901" s="13">
        <v>2.067596E-5</v>
      </c>
      <c r="AI1901" s="13">
        <v>1.9210209999999998E-5</v>
      </c>
      <c r="AJ1901" s="13">
        <v>9.7891580000000002E-5</v>
      </c>
      <c r="AK1901" s="13">
        <v>772.13</v>
      </c>
      <c r="AL1901" s="13">
        <v>741.60360000000003</v>
      </c>
      <c r="AM1901" s="13">
        <v>0.47339809999999999</v>
      </c>
      <c r="AN1901" s="13">
        <v>0.45468219999999998</v>
      </c>
      <c r="AO1901" s="13">
        <v>2.9024360000000002E-4</v>
      </c>
      <c r="AP1901" s="13">
        <v>2.7876870000000001E-4</v>
      </c>
      <c r="AQ1901" s="13">
        <v>4.6341690000000003E-5</v>
      </c>
      <c r="AR1901" s="13">
        <v>4.4509560000000002E-5</v>
      </c>
      <c r="AS1901" s="13">
        <v>11.39629</v>
      </c>
      <c r="AT1901" s="13">
        <v>4.7911580000000002</v>
      </c>
      <c r="AU1901" s="13">
        <v>4.0663850000000004E-6</v>
      </c>
      <c r="AV1901" s="13">
        <v>9.2899370000000002E-6</v>
      </c>
      <c r="AW1901" s="13">
        <v>8.3593410000000002E-6</v>
      </c>
      <c r="AX1901" s="13">
        <v>5.2474120000000003E-6</v>
      </c>
      <c r="AY1901" s="13">
        <v>1.360675E-5</v>
      </c>
      <c r="AZ1901" s="13">
        <v>1562</v>
      </c>
      <c r="BA1901" s="13">
        <v>0</v>
      </c>
      <c r="BB1901" s="13">
        <v>1749</v>
      </c>
      <c r="BC1901" s="13">
        <v>0</v>
      </c>
      <c r="BD1901" s="13">
        <v>1375</v>
      </c>
      <c r="BE1901" s="13">
        <v>0</v>
      </c>
      <c r="BF1901" s="13">
        <v>1104</v>
      </c>
      <c r="BG1901" s="13">
        <v>0</v>
      </c>
      <c r="BI1901" s="22">
        <v>0</v>
      </c>
      <c r="BJ1901" s="22">
        <v>0</v>
      </c>
      <c r="BK1901" s="22">
        <v>0</v>
      </c>
      <c r="BL1901" s="22">
        <v>20.156000000000002</v>
      </c>
      <c r="BM1901" s="12">
        <f t="shared" si="379"/>
        <v>0</v>
      </c>
      <c r="BN1901" s="12">
        <f t="shared" si="380"/>
        <v>0</v>
      </c>
      <c r="BO1901" s="12">
        <f t="shared" si="381"/>
        <v>0</v>
      </c>
      <c r="BP1901" s="16">
        <v>0.99999951145801869</v>
      </c>
      <c r="BQ1901" s="16">
        <v>0.99999988669211115</v>
      </c>
      <c r="BR1901" s="15">
        <f t="shared" si="382"/>
        <v>0</v>
      </c>
      <c r="BS1901" s="15">
        <f t="shared" si="383"/>
        <v>0</v>
      </c>
      <c r="BT1901" s="15">
        <f t="shared" si="384"/>
        <v>0</v>
      </c>
      <c r="BU1901" s="17">
        <v>1.3912319188817563</v>
      </c>
      <c r="BV1901" s="15">
        <f t="shared" si="385"/>
        <v>0</v>
      </c>
      <c r="BW1901" s="15">
        <f t="shared" si="386"/>
        <v>0</v>
      </c>
      <c r="BX1901" s="15">
        <f t="shared" si="387"/>
        <v>0</v>
      </c>
      <c r="BY1901" s="17">
        <f t="shared" si="388"/>
        <v>0</v>
      </c>
      <c r="BZ1901" s="17">
        <f t="shared" si="389"/>
        <v>0</v>
      </c>
      <c r="CA1901" s="17">
        <f t="shared" si="390"/>
        <v>0</v>
      </c>
      <c r="CB1901" s="17">
        <f t="shared" si="391"/>
        <v>14.48787921441666</v>
      </c>
    </row>
    <row r="1902" spans="1:80" x14ac:dyDescent="0.25">
      <c r="A1902" s="9">
        <v>7</v>
      </c>
      <c r="B1902" s="10" t="s">
        <v>200</v>
      </c>
      <c r="C1902" s="9" t="s">
        <v>201</v>
      </c>
      <c r="D1902" s="9" t="s">
        <v>202</v>
      </c>
      <c r="E1902" s="9" t="s">
        <v>60</v>
      </c>
      <c r="F1902" s="9" t="s">
        <v>377</v>
      </c>
      <c r="G1902" s="9" t="s">
        <v>378</v>
      </c>
      <c r="H1902" s="9" t="s">
        <v>379</v>
      </c>
      <c r="I1902" s="9" t="s">
        <v>64</v>
      </c>
      <c r="J1902" s="9" t="s">
        <v>380</v>
      </c>
      <c r="K1902" s="9" t="s">
        <v>381</v>
      </c>
      <c r="L1902" s="9" t="s">
        <v>382</v>
      </c>
      <c r="M1902" s="9" t="s">
        <v>383</v>
      </c>
      <c r="N1902" s="10" t="s">
        <v>384</v>
      </c>
      <c r="O1902" s="16">
        <v>0.99999951145801869</v>
      </c>
      <c r="P1902" s="16">
        <v>0.99999988669211115</v>
      </c>
      <c r="Q1902" s="10" t="s">
        <v>385</v>
      </c>
      <c r="R1902" s="10" t="s">
        <v>386</v>
      </c>
      <c r="S1902" s="10" t="s">
        <v>188</v>
      </c>
      <c r="T1902" s="10" t="s">
        <v>387</v>
      </c>
      <c r="U1902" s="9" t="s">
        <v>74</v>
      </c>
      <c r="V1902" s="9">
        <v>61.069920000000003</v>
      </c>
      <c r="W1902" s="9">
        <v>6.8566690000000001E-4</v>
      </c>
      <c r="X1902" s="9">
        <v>2177.02</v>
      </c>
      <c r="Y1902" s="9">
        <v>1534.1220000000001</v>
      </c>
      <c r="Z1902" s="9">
        <v>35.64799</v>
      </c>
      <c r="AA1902" s="9">
        <v>25.120750000000001</v>
      </c>
      <c r="AB1902" s="9">
        <v>0.58372429999999997</v>
      </c>
      <c r="AC1902" s="9">
        <v>0.41134409999999999</v>
      </c>
      <c r="AD1902" s="9">
        <v>2.444265E-2</v>
      </c>
      <c r="AE1902" s="9">
        <v>1.722446E-2</v>
      </c>
      <c r="AF1902" s="9">
        <v>1.208952</v>
      </c>
      <c r="AG1902" s="9">
        <v>0.98357419999999995</v>
      </c>
      <c r="AH1902" s="9">
        <v>2.021806E-2</v>
      </c>
      <c r="AI1902" s="9">
        <v>1.7512110000000001E-2</v>
      </c>
      <c r="AJ1902" s="9">
        <v>1.545528E-2</v>
      </c>
      <c r="AK1902" s="9">
        <v>772.13</v>
      </c>
      <c r="AL1902" s="9">
        <v>741.60360000000003</v>
      </c>
      <c r="AM1902" s="9">
        <v>12.643380000000001</v>
      </c>
      <c r="AN1902" s="9">
        <v>12.143520000000001</v>
      </c>
      <c r="AO1902" s="9">
        <v>0.2070312</v>
      </c>
      <c r="AP1902" s="9">
        <v>0.1988462</v>
      </c>
      <c r="AQ1902" s="9">
        <v>0.19540689999999999</v>
      </c>
      <c r="AR1902" s="9">
        <v>0.1876815</v>
      </c>
      <c r="AS1902" s="9">
        <v>14.44666</v>
      </c>
      <c r="AT1902" s="9">
        <v>4.3570970000000004</v>
      </c>
      <c r="AU1902" s="9">
        <v>1.3526099999999999E-2</v>
      </c>
      <c r="AV1902" s="9">
        <v>4.3074889999999998E-2</v>
      </c>
      <c r="AW1902" s="9">
        <v>3.22515E-3</v>
      </c>
      <c r="AX1902" s="9">
        <v>3.5141930000000002E-2</v>
      </c>
      <c r="AY1902" s="9">
        <v>3.8367079999999998E-2</v>
      </c>
      <c r="AZ1902" s="9">
        <v>4</v>
      </c>
      <c r="BA1902" s="9">
        <v>1</v>
      </c>
      <c r="BB1902" s="9">
        <v>4</v>
      </c>
      <c r="BC1902" s="9">
        <v>1</v>
      </c>
      <c r="BD1902" s="9">
        <v>10</v>
      </c>
      <c r="BE1902" s="9">
        <v>1</v>
      </c>
      <c r="BF1902" s="9">
        <v>6</v>
      </c>
      <c r="BG1902" s="9">
        <v>1</v>
      </c>
      <c r="BH1902" s="26"/>
      <c r="BI1902" s="22">
        <v>5.5E-2</v>
      </c>
      <c r="BJ1902" s="22">
        <v>5.1999999999999998E-2</v>
      </c>
      <c r="BK1902" s="22">
        <v>3.0000000000000001E-3</v>
      </c>
      <c r="BL1902" s="22">
        <v>20.375000000000004</v>
      </c>
      <c r="BM1902" s="12">
        <f t="shared" si="379"/>
        <v>2.6993865030674842E-3</v>
      </c>
      <c r="BN1902" s="12">
        <f t="shared" si="380"/>
        <v>2.5521472392638031E-3</v>
      </c>
      <c r="BO1902" s="12">
        <f t="shared" si="381"/>
        <v>1.4723926380368096E-4</v>
      </c>
      <c r="BP1902" s="16">
        <v>0.99999951145801869</v>
      </c>
      <c r="BQ1902" s="16">
        <v>0.99999988669211115</v>
      </c>
      <c r="BR1902" s="15">
        <f t="shared" si="382"/>
        <v>2.5521459924327341E-3</v>
      </c>
      <c r="BS1902" s="15">
        <f t="shared" si="383"/>
        <v>1.4723924712031083E-4</v>
      </c>
      <c r="BT1902" s="15">
        <f t="shared" si="384"/>
        <v>2.6993852395530448E-3</v>
      </c>
      <c r="BU1902" s="17">
        <v>1.3056210108598534</v>
      </c>
      <c r="BV1902" s="15">
        <f t="shared" si="385"/>
        <v>3.33213543050195E-3</v>
      </c>
      <c r="BW1902" s="15">
        <f t="shared" si="386"/>
        <v>1.9223865466346399E-4</v>
      </c>
      <c r="BX1902" s="15">
        <f t="shared" si="387"/>
        <v>3.524374085165414E-3</v>
      </c>
      <c r="BY1902" s="17">
        <f t="shared" si="388"/>
        <v>5.49999742558933E-2</v>
      </c>
      <c r="BZ1902" s="17">
        <f t="shared" si="389"/>
        <v>5.199997459581697E-2</v>
      </c>
      <c r="CA1902" s="17">
        <f t="shared" si="390"/>
        <v>2.9999996600763336E-3</v>
      </c>
      <c r="CB1902" s="17">
        <f t="shared" si="391"/>
        <v>15.605600576679963</v>
      </c>
    </row>
    <row r="1903" spans="1:80" x14ac:dyDescent="0.25">
      <c r="A1903" s="13">
        <v>8</v>
      </c>
      <c r="B1903" s="14" t="s">
        <v>217</v>
      </c>
      <c r="C1903" s="13" t="s">
        <v>218</v>
      </c>
      <c r="D1903" s="13" t="s">
        <v>126</v>
      </c>
      <c r="E1903" s="13" t="s">
        <v>60</v>
      </c>
      <c r="F1903" s="13" t="s">
        <v>377</v>
      </c>
      <c r="G1903" s="13" t="s">
        <v>378</v>
      </c>
      <c r="H1903" s="13" t="s">
        <v>379</v>
      </c>
      <c r="I1903" s="13" t="s">
        <v>64</v>
      </c>
      <c r="J1903" s="13" t="s">
        <v>380</v>
      </c>
      <c r="K1903" s="13" t="s">
        <v>381</v>
      </c>
      <c r="L1903" s="13" t="s">
        <v>382</v>
      </c>
      <c r="M1903" s="13" t="s">
        <v>383</v>
      </c>
      <c r="N1903" s="14" t="s">
        <v>384</v>
      </c>
      <c r="O1903" s="16">
        <v>0.99999951145801869</v>
      </c>
      <c r="P1903" s="16">
        <v>0.99999988669211115</v>
      </c>
      <c r="Q1903" s="14" t="s">
        <v>385</v>
      </c>
      <c r="R1903" s="14" t="s">
        <v>386</v>
      </c>
      <c r="S1903" s="14" t="s">
        <v>188</v>
      </c>
      <c r="T1903" s="14" t="s">
        <v>387</v>
      </c>
      <c r="U1903" s="13" t="s">
        <v>74</v>
      </c>
      <c r="V1903" s="13">
        <v>699.9511</v>
      </c>
      <c r="W1903" s="13">
        <v>1.416141E-5</v>
      </c>
      <c r="X1903" s="13">
        <v>2177.02</v>
      </c>
      <c r="Y1903" s="13">
        <v>1534.1220000000001</v>
      </c>
      <c r="Z1903" s="13">
        <v>3.1102460000000001</v>
      </c>
      <c r="AA1903" s="13">
        <v>2.1917559999999998</v>
      </c>
      <c r="AB1903" s="13">
        <v>4.4435189999999999E-3</v>
      </c>
      <c r="AC1903" s="13">
        <v>3.1312979999999998E-3</v>
      </c>
      <c r="AD1903" s="13">
        <v>4.404545E-5</v>
      </c>
      <c r="AE1903" s="13">
        <v>3.103834E-5</v>
      </c>
      <c r="AF1903" s="13">
        <v>1.622393</v>
      </c>
      <c r="AG1903" s="13">
        <v>1.2420910000000001</v>
      </c>
      <c r="AH1903" s="13">
        <v>2.7148449999999999E-5</v>
      </c>
      <c r="AI1903" s="13">
        <v>2.4988770000000002E-5</v>
      </c>
      <c r="AJ1903" s="13">
        <v>2.2737349999999999E-4</v>
      </c>
      <c r="AK1903" s="13">
        <v>772.13</v>
      </c>
      <c r="AL1903" s="13">
        <v>741.60360000000003</v>
      </c>
      <c r="AM1903" s="13">
        <v>1.1031200000000001</v>
      </c>
      <c r="AN1903" s="13">
        <v>1.0595079999999999</v>
      </c>
      <c r="AO1903" s="13">
        <v>1.5759960000000001E-3</v>
      </c>
      <c r="AP1903" s="13">
        <v>1.513688E-3</v>
      </c>
      <c r="AQ1903" s="13">
        <v>2.5082019999999997E-4</v>
      </c>
      <c r="AR1903" s="13">
        <v>2.4090400000000001E-4</v>
      </c>
      <c r="AS1903" s="13">
        <v>9.536422</v>
      </c>
      <c r="AT1903" s="13">
        <v>5.085108</v>
      </c>
      <c r="AU1903" s="13">
        <v>2.6301290000000001E-5</v>
      </c>
      <c r="AV1903" s="13">
        <v>4.7374409999999999E-5</v>
      </c>
      <c r="AW1903" s="13">
        <v>4.9055419999999998E-6</v>
      </c>
      <c r="AX1903" s="13">
        <v>3.8074349999999999E-5</v>
      </c>
      <c r="AY1903" s="13">
        <v>4.2979889999999998E-5</v>
      </c>
      <c r="AZ1903" s="13">
        <v>1591</v>
      </c>
      <c r="BA1903" s="13">
        <v>0</v>
      </c>
      <c r="BB1903" s="13">
        <v>1753</v>
      </c>
      <c r="BC1903" s="13">
        <v>0</v>
      </c>
      <c r="BD1903" s="13">
        <v>497</v>
      </c>
      <c r="BE1903" s="13">
        <v>0</v>
      </c>
      <c r="BF1903" s="13">
        <v>420</v>
      </c>
      <c r="BG1903" s="13">
        <v>0</v>
      </c>
      <c r="BI1903" s="22">
        <v>0</v>
      </c>
      <c r="BJ1903" s="22">
        <v>0</v>
      </c>
      <c r="BK1903" s="22">
        <v>0</v>
      </c>
      <c r="BL1903" s="22">
        <v>23.919999999999998</v>
      </c>
      <c r="BM1903" s="12">
        <f t="shared" si="379"/>
        <v>0</v>
      </c>
      <c r="BN1903" s="12">
        <f t="shared" si="380"/>
        <v>0</v>
      </c>
      <c r="BO1903" s="12">
        <f t="shared" si="381"/>
        <v>0</v>
      </c>
      <c r="BP1903" s="16">
        <v>0.99999951145801869</v>
      </c>
      <c r="BQ1903" s="16">
        <v>0.99999988669211115</v>
      </c>
      <c r="BR1903" s="15">
        <f t="shared" si="382"/>
        <v>0</v>
      </c>
      <c r="BS1903" s="15">
        <f t="shared" si="383"/>
        <v>0</v>
      </c>
      <c r="BT1903" s="15">
        <f t="shared" si="384"/>
        <v>0</v>
      </c>
      <c r="BU1903" s="17">
        <v>1.5179887566035117</v>
      </c>
      <c r="BV1903" s="15">
        <f t="shared" si="385"/>
        <v>0</v>
      </c>
      <c r="BW1903" s="15">
        <f t="shared" si="386"/>
        <v>0</v>
      </c>
      <c r="BX1903" s="15">
        <f t="shared" si="387"/>
        <v>0</v>
      </c>
      <c r="BY1903" s="17">
        <f t="shared" si="388"/>
        <v>0</v>
      </c>
      <c r="BZ1903" s="17">
        <f t="shared" si="389"/>
        <v>0</v>
      </c>
      <c r="CA1903" s="17">
        <f t="shared" si="390"/>
        <v>0</v>
      </c>
      <c r="CB1903" s="17">
        <f t="shared" si="391"/>
        <v>15.757692470345312</v>
      </c>
    </row>
    <row r="1904" spans="1:80" x14ac:dyDescent="0.25">
      <c r="A1904" s="13">
        <v>9</v>
      </c>
      <c r="B1904" s="14" t="s">
        <v>75</v>
      </c>
      <c r="C1904" s="13" t="s">
        <v>76</v>
      </c>
      <c r="D1904" s="13" t="s">
        <v>77</v>
      </c>
      <c r="E1904" s="13" t="s">
        <v>78</v>
      </c>
      <c r="F1904" s="13" t="s">
        <v>377</v>
      </c>
      <c r="G1904" s="13" t="s">
        <v>378</v>
      </c>
      <c r="H1904" s="13" t="s">
        <v>379</v>
      </c>
      <c r="I1904" s="13" t="s">
        <v>64</v>
      </c>
      <c r="J1904" s="13" t="s">
        <v>380</v>
      </c>
      <c r="K1904" s="13" t="s">
        <v>381</v>
      </c>
      <c r="L1904" s="13" t="s">
        <v>382</v>
      </c>
      <c r="M1904" s="13" t="s">
        <v>383</v>
      </c>
      <c r="N1904" s="14" t="s">
        <v>384</v>
      </c>
      <c r="O1904" s="16">
        <v>0.99999951145801869</v>
      </c>
      <c r="P1904" s="16">
        <v>0.99999988669211115</v>
      </c>
      <c r="Q1904" s="14" t="s">
        <v>385</v>
      </c>
      <c r="R1904" s="14" t="s">
        <v>386</v>
      </c>
      <c r="S1904" s="14" t="s">
        <v>188</v>
      </c>
      <c r="T1904" s="14" t="s">
        <v>387</v>
      </c>
      <c r="U1904" s="13" t="s">
        <v>74</v>
      </c>
      <c r="V1904" s="13">
        <v>602.06759999999997</v>
      </c>
      <c r="W1904" s="13">
        <v>7.3395240000000001E-5</v>
      </c>
      <c r="X1904" s="13">
        <v>2177.02</v>
      </c>
      <c r="Y1904" s="13">
        <v>1534.1220000000001</v>
      </c>
      <c r="Z1904" s="13">
        <v>3.6159059999999998</v>
      </c>
      <c r="AA1904" s="13">
        <v>2.548089</v>
      </c>
      <c r="AB1904" s="13">
        <v>6.0058150000000003E-3</v>
      </c>
      <c r="AC1904" s="13">
        <v>4.2322310000000004E-3</v>
      </c>
      <c r="AD1904" s="13">
        <v>2.653903E-4</v>
      </c>
      <c r="AE1904" s="13">
        <v>1.870176E-4</v>
      </c>
      <c r="AF1904" s="13">
        <v>0.6559199</v>
      </c>
      <c r="AG1904" s="13">
        <v>0.37325999999999998</v>
      </c>
      <c r="AH1904" s="13">
        <v>4.0460780000000003E-4</v>
      </c>
      <c r="AI1904" s="13">
        <v>5.0103840000000001E-4</v>
      </c>
      <c r="AJ1904" s="13">
        <v>1.3048389999999999E-3</v>
      </c>
      <c r="AK1904" s="13">
        <v>772.13</v>
      </c>
      <c r="AL1904" s="13">
        <v>741.60360000000003</v>
      </c>
      <c r="AM1904" s="13">
        <v>1.282464</v>
      </c>
      <c r="AN1904" s="13">
        <v>1.2317610000000001</v>
      </c>
      <c r="AO1904" s="13">
        <v>2.1300999999999998E-3</v>
      </c>
      <c r="AP1904" s="13">
        <v>2.0458859999999998E-3</v>
      </c>
      <c r="AQ1904" s="13">
        <v>1.6734090000000001E-3</v>
      </c>
      <c r="AR1904" s="13">
        <v>1.60725E-3</v>
      </c>
      <c r="AS1904" s="13">
        <v>23.983650000000001</v>
      </c>
      <c r="AT1904" s="13">
        <v>5.9892339999999997</v>
      </c>
      <c r="AU1904" s="13">
        <v>6.9772900000000004E-5</v>
      </c>
      <c r="AV1904" s="13">
        <v>2.6835660000000002E-4</v>
      </c>
      <c r="AW1904" s="15">
        <v>2.939376E-5</v>
      </c>
      <c r="AX1904" s="15">
        <v>2.5261320000000002E-4</v>
      </c>
      <c r="AY1904" s="15">
        <v>2.8200700000000003E-4</v>
      </c>
      <c r="AZ1904" s="13">
        <v>107</v>
      </c>
      <c r="BA1904" s="13">
        <v>0</v>
      </c>
      <c r="BB1904" s="13">
        <v>101</v>
      </c>
      <c r="BC1904" s="13">
        <v>0</v>
      </c>
      <c r="BD1904" s="13">
        <v>149</v>
      </c>
      <c r="BE1904" s="13">
        <v>0</v>
      </c>
      <c r="BF1904" s="13">
        <v>81</v>
      </c>
      <c r="BG1904" s="13">
        <v>0</v>
      </c>
      <c r="BI1904" s="22">
        <v>9.0000000000000011E-3</v>
      </c>
      <c r="BJ1904" s="22">
        <v>5.0000000000000001E-3</v>
      </c>
      <c r="BK1904" s="22">
        <v>4.0000000000000001E-3</v>
      </c>
      <c r="BL1904" s="22">
        <v>13.376999999999999</v>
      </c>
      <c r="BM1904" s="12">
        <f t="shared" si="379"/>
        <v>6.7279659116393825E-4</v>
      </c>
      <c r="BN1904" s="12">
        <f t="shared" si="380"/>
        <v>3.7377588397996563E-4</v>
      </c>
      <c r="BO1904" s="12">
        <f t="shared" si="381"/>
        <v>2.9902070718397251E-4</v>
      </c>
      <c r="BP1904" s="16">
        <v>0.99999951145801869</v>
      </c>
      <c r="BQ1904" s="16">
        <v>0.99999988669211115</v>
      </c>
      <c r="BR1904" s="15">
        <f t="shared" si="382"/>
        <v>3.7377570137475473E-4</v>
      </c>
      <c r="BS1904" s="15">
        <f t="shared" si="383"/>
        <v>2.9902067330256745E-4</v>
      </c>
      <c r="BT1904" s="15">
        <f t="shared" si="384"/>
        <v>6.7279637467732218E-4</v>
      </c>
      <c r="BU1904" s="17">
        <v>1.32549882667873</v>
      </c>
      <c r="BV1904" s="15">
        <f t="shared" si="385"/>
        <v>4.9543925361325678E-4</v>
      </c>
      <c r="BW1904" s="15">
        <f t="shared" si="386"/>
        <v>3.9635155161523697E-4</v>
      </c>
      <c r="BX1904" s="15">
        <f t="shared" si="387"/>
        <v>8.9179080522849374E-4</v>
      </c>
      <c r="BY1904" s="17">
        <f t="shared" si="388"/>
        <v>8.9999971040585387E-3</v>
      </c>
      <c r="BZ1904" s="17">
        <f t="shared" si="389"/>
        <v>4.9999975572900934E-3</v>
      </c>
      <c r="CA1904" s="17">
        <f t="shared" si="390"/>
        <v>3.9999995467684445E-3</v>
      </c>
      <c r="CB1904" s="17">
        <f t="shared" si="391"/>
        <v>10.09204967273975</v>
      </c>
    </row>
    <row r="1905" spans="1:80" x14ac:dyDescent="0.25">
      <c r="A1905" s="13">
        <v>10</v>
      </c>
      <c r="B1905" s="14" t="s">
        <v>79</v>
      </c>
      <c r="C1905" s="13" t="s">
        <v>80</v>
      </c>
      <c r="D1905" s="13" t="s">
        <v>81</v>
      </c>
      <c r="E1905" s="13" t="s">
        <v>78</v>
      </c>
      <c r="F1905" s="13" t="s">
        <v>377</v>
      </c>
      <c r="G1905" s="13" t="s">
        <v>378</v>
      </c>
      <c r="H1905" s="13" t="s">
        <v>379</v>
      </c>
      <c r="I1905" s="13" t="s">
        <v>64</v>
      </c>
      <c r="J1905" s="13" t="s">
        <v>380</v>
      </c>
      <c r="K1905" s="13" t="s">
        <v>381</v>
      </c>
      <c r="L1905" s="13" t="s">
        <v>382</v>
      </c>
      <c r="M1905" s="13" t="s">
        <v>383</v>
      </c>
      <c r="N1905" s="14" t="s">
        <v>384</v>
      </c>
      <c r="O1905" s="16">
        <v>0.99999951145801869</v>
      </c>
      <c r="P1905" s="16">
        <v>0.99999988669211115</v>
      </c>
      <c r="Q1905" s="14" t="s">
        <v>385</v>
      </c>
      <c r="R1905" s="14" t="s">
        <v>386</v>
      </c>
      <c r="S1905" s="14" t="s">
        <v>188</v>
      </c>
      <c r="T1905" s="14" t="s">
        <v>387</v>
      </c>
      <c r="U1905" s="13" t="s">
        <v>74</v>
      </c>
      <c r="V1905" s="13">
        <v>611.83050000000003</v>
      </c>
      <c r="W1905" s="13">
        <v>5.1225460000000003E-5</v>
      </c>
      <c r="X1905" s="13">
        <v>2177.02</v>
      </c>
      <c r="Y1905" s="13">
        <v>1534.1220000000001</v>
      </c>
      <c r="Z1905" s="13">
        <v>3.558208</v>
      </c>
      <c r="AA1905" s="13">
        <v>2.5074290000000001</v>
      </c>
      <c r="AB1905" s="13">
        <v>5.8156750000000002E-3</v>
      </c>
      <c r="AC1905" s="13">
        <v>4.0982420000000002E-3</v>
      </c>
      <c r="AD1905" s="13">
        <v>1.822708E-4</v>
      </c>
      <c r="AE1905" s="13">
        <v>1.2844420000000001E-4</v>
      </c>
      <c r="AF1905" s="13">
        <v>0.76655249999999997</v>
      </c>
      <c r="AG1905" s="13">
        <v>0.5326592</v>
      </c>
      <c r="AH1905" s="13">
        <v>2.3777999999999999E-4</v>
      </c>
      <c r="AI1905" s="13">
        <v>2.4113769999999999E-4</v>
      </c>
      <c r="AJ1905" s="13">
        <v>6.0956550000000002E-4</v>
      </c>
      <c r="AK1905" s="13">
        <v>772.13</v>
      </c>
      <c r="AL1905" s="13">
        <v>741.60360000000003</v>
      </c>
      <c r="AM1905" s="13">
        <v>1.262</v>
      </c>
      <c r="AN1905" s="13">
        <v>1.2121059999999999</v>
      </c>
      <c r="AO1905" s="13">
        <v>2.0626630000000002E-3</v>
      </c>
      <c r="AP1905" s="13">
        <v>1.9811149999999999E-3</v>
      </c>
      <c r="AQ1905" s="13">
        <v>7.6927150000000004E-4</v>
      </c>
      <c r="AR1905" s="13">
        <v>7.3885819999999997E-4</v>
      </c>
      <c r="AS1905" s="13">
        <v>17.61984</v>
      </c>
      <c r="AT1905" s="13">
        <v>4.9623020000000002</v>
      </c>
      <c r="AU1905" s="13">
        <v>4.3659399999999997E-5</v>
      </c>
      <c r="AV1905" s="13">
        <v>1.488943E-4</v>
      </c>
      <c r="AW1905" s="15">
        <v>2.3374909999999999E-5</v>
      </c>
      <c r="AX1905" s="15">
        <v>1.3446110000000001E-4</v>
      </c>
      <c r="AY1905" s="15">
        <v>1.5783600000000001E-4</v>
      </c>
      <c r="AZ1905" s="13">
        <v>420</v>
      </c>
      <c r="BA1905" s="13">
        <v>0</v>
      </c>
      <c r="BB1905" s="13">
        <v>438</v>
      </c>
      <c r="BC1905" s="13">
        <v>0</v>
      </c>
      <c r="BD1905" s="13">
        <v>540</v>
      </c>
      <c r="BE1905" s="13">
        <v>0</v>
      </c>
      <c r="BF1905" s="13">
        <v>356</v>
      </c>
      <c r="BG1905" s="13">
        <v>0</v>
      </c>
      <c r="BI1905" s="22">
        <v>1E-3</v>
      </c>
      <c r="BJ1905" s="22">
        <v>1E-3</v>
      </c>
      <c r="BK1905" s="22">
        <v>0</v>
      </c>
      <c r="BL1905" s="22">
        <v>18.029000000000003</v>
      </c>
      <c r="BM1905" s="12">
        <f t="shared" si="379"/>
        <v>5.5466193355150027E-5</v>
      </c>
      <c r="BN1905" s="12">
        <f t="shared" si="380"/>
        <v>5.5466193355150027E-5</v>
      </c>
      <c r="BO1905" s="12">
        <f t="shared" si="381"/>
        <v>0</v>
      </c>
      <c r="BP1905" s="16">
        <v>0.99999951145801869</v>
      </c>
      <c r="BQ1905" s="16">
        <v>0.99999988669211115</v>
      </c>
      <c r="BR1905" s="15">
        <f t="shared" si="382"/>
        <v>5.5466166257586027E-5</v>
      </c>
      <c r="BS1905" s="15">
        <f t="shared" si="383"/>
        <v>0</v>
      </c>
      <c r="BT1905" s="15">
        <f t="shared" si="384"/>
        <v>5.5466166257586027E-5</v>
      </c>
      <c r="BU1905" s="17">
        <v>1.362887148904804</v>
      </c>
      <c r="BV1905" s="15">
        <f t="shared" si="385"/>
        <v>7.5594125191481268E-5</v>
      </c>
      <c r="BW1905" s="15">
        <f t="shared" si="386"/>
        <v>0</v>
      </c>
      <c r="BX1905" s="15">
        <f t="shared" si="387"/>
        <v>7.5594125191481268E-5</v>
      </c>
      <c r="BY1905" s="17">
        <f t="shared" si="388"/>
        <v>9.9999951145801863E-4</v>
      </c>
      <c r="BZ1905" s="17">
        <f t="shared" si="389"/>
        <v>9.9999951145801863E-4</v>
      </c>
      <c r="CA1905" s="17">
        <f t="shared" si="390"/>
        <v>0</v>
      </c>
      <c r="CB1905" s="17">
        <f t="shared" si="391"/>
        <v>13.228534742944669</v>
      </c>
    </row>
    <row r="1906" spans="1:80" x14ac:dyDescent="0.25">
      <c r="A1906" s="13">
        <v>12</v>
      </c>
      <c r="B1906" s="14" t="s">
        <v>144</v>
      </c>
      <c r="C1906" s="13" t="s">
        <v>145</v>
      </c>
      <c r="D1906" s="13" t="s">
        <v>84</v>
      </c>
      <c r="E1906" s="13" t="s">
        <v>78</v>
      </c>
      <c r="F1906" s="13" t="s">
        <v>377</v>
      </c>
      <c r="G1906" s="13" t="s">
        <v>378</v>
      </c>
      <c r="H1906" s="13" t="s">
        <v>379</v>
      </c>
      <c r="I1906" s="13" t="s">
        <v>64</v>
      </c>
      <c r="J1906" s="13" t="s">
        <v>380</v>
      </c>
      <c r="K1906" s="13" t="s">
        <v>381</v>
      </c>
      <c r="L1906" s="13" t="s">
        <v>382</v>
      </c>
      <c r="M1906" s="13" t="s">
        <v>383</v>
      </c>
      <c r="N1906" s="14" t="s">
        <v>384</v>
      </c>
      <c r="O1906" s="16">
        <v>0.99999951145801869</v>
      </c>
      <c r="P1906" s="16">
        <v>0.99999988669211115</v>
      </c>
      <c r="Q1906" s="14" t="s">
        <v>385</v>
      </c>
      <c r="R1906" s="14" t="s">
        <v>386</v>
      </c>
      <c r="S1906" s="14" t="s">
        <v>188</v>
      </c>
      <c r="T1906" s="14" t="s">
        <v>387</v>
      </c>
      <c r="U1906" s="13" t="s">
        <v>74</v>
      </c>
      <c r="V1906" s="13">
        <v>1255.23</v>
      </c>
      <c r="W1906" s="13">
        <v>1.842972E-6</v>
      </c>
      <c r="X1906" s="13">
        <v>2177.02</v>
      </c>
      <c r="Y1906" s="13">
        <v>1534.1220000000001</v>
      </c>
      <c r="Z1906" s="13">
        <v>1.734359</v>
      </c>
      <c r="AA1906" s="13">
        <v>1.222183</v>
      </c>
      <c r="AB1906" s="13">
        <v>1.3817059999999999E-3</v>
      </c>
      <c r="AC1906" s="13">
        <v>9.7367259999999996E-4</v>
      </c>
      <c r="AD1906" s="13">
        <v>3.196375E-6</v>
      </c>
      <c r="AE1906" s="13">
        <v>2.2524499999999999E-6</v>
      </c>
      <c r="AF1906" s="13">
        <v>2.1795960000000001</v>
      </c>
      <c r="AG1906" s="13">
        <v>1.555312</v>
      </c>
      <c r="AH1906" s="13">
        <v>1.466499E-6</v>
      </c>
      <c r="AI1906" s="13">
        <v>1.4482299999999999E-6</v>
      </c>
      <c r="AJ1906" s="13">
        <v>7.9582890000000006E-5</v>
      </c>
      <c r="AK1906" s="13">
        <v>772.13</v>
      </c>
      <c r="AL1906" s="13">
        <v>741.60360000000003</v>
      </c>
      <c r="AM1906" s="13">
        <v>0.61513010000000001</v>
      </c>
      <c r="AN1906" s="13">
        <v>0.59081079999999997</v>
      </c>
      <c r="AO1906" s="13">
        <v>4.9005360000000005E-4</v>
      </c>
      <c r="AP1906" s="13">
        <v>4.7067909999999998E-4</v>
      </c>
      <c r="AQ1906" s="13">
        <v>4.8953830000000001E-5</v>
      </c>
      <c r="AR1906" s="13">
        <v>4.7018429999999999E-5</v>
      </c>
      <c r="AS1906" s="13">
        <v>45.781829999999999</v>
      </c>
      <c r="AT1906" s="13">
        <v>19.095829999999999</v>
      </c>
      <c r="AU1906" s="13">
        <v>1.0692850000000001E-6</v>
      </c>
      <c r="AV1906" s="13">
        <v>2.4622349999999998E-6</v>
      </c>
      <c r="AW1906" s="15">
        <v>1.0907140000000001E-7</v>
      </c>
      <c r="AX1906" s="15">
        <v>2.276795E-6</v>
      </c>
      <c r="AY1906" s="15">
        <v>2.385867E-6</v>
      </c>
      <c r="AZ1906" s="13">
        <v>3403</v>
      </c>
      <c r="BA1906" s="13">
        <v>0</v>
      </c>
      <c r="BB1906" s="13">
        <v>3878</v>
      </c>
      <c r="BC1906" s="13">
        <v>0</v>
      </c>
      <c r="BD1906" s="13">
        <v>1333</v>
      </c>
      <c r="BE1906" s="13">
        <v>0</v>
      </c>
      <c r="BF1906" s="13">
        <v>1137</v>
      </c>
      <c r="BG1906" s="13">
        <v>0</v>
      </c>
      <c r="BI1906" s="22">
        <v>1E-3</v>
      </c>
      <c r="BJ1906" s="22">
        <v>1E-3</v>
      </c>
      <c r="BK1906" s="22">
        <v>0</v>
      </c>
      <c r="BL1906" s="22">
        <v>26.929000000000002</v>
      </c>
      <c r="BM1906" s="12">
        <f t="shared" si="379"/>
        <v>3.7134687511604586E-5</v>
      </c>
      <c r="BN1906" s="12">
        <f t="shared" si="380"/>
        <v>3.7134687511604586E-5</v>
      </c>
      <c r="BO1906" s="12">
        <f t="shared" si="381"/>
        <v>0</v>
      </c>
      <c r="BP1906" s="16">
        <v>0.99999951145801869</v>
      </c>
      <c r="BQ1906" s="16">
        <v>0.99999988669211115</v>
      </c>
      <c r="BR1906" s="15">
        <f t="shared" si="382"/>
        <v>3.7134669369750777E-5</v>
      </c>
      <c r="BS1906" s="15">
        <f t="shared" si="383"/>
        <v>0</v>
      </c>
      <c r="BT1906" s="15">
        <f t="shared" si="384"/>
        <v>3.7134669369750777E-5</v>
      </c>
      <c r="BU1906" s="17">
        <v>1.4116131801235716</v>
      </c>
      <c r="BV1906" s="15">
        <f t="shared" si="385"/>
        <v>5.2419788721871283E-5</v>
      </c>
      <c r="BW1906" s="15">
        <f t="shared" si="386"/>
        <v>0</v>
      </c>
      <c r="BX1906" s="15">
        <f t="shared" si="387"/>
        <v>5.2419788721871283E-5</v>
      </c>
      <c r="BY1906" s="17">
        <f t="shared" si="388"/>
        <v>9.9999951145801863E-4</v>
      </c>
      <c r="BZ1906" s="17">
        <f t="shared" si="389"/>
        <v>9.9999951145801863E-4</v>
      </c>
      <c r="CA1906" s="17">
        <f t="shared" si="390"/>
        <v>0</v>
      </c>
      <c r="CB1906" s="17">
        <f t="shared" si="391"/>
        <v>19.076755855766844</v>
      </c>
    </row>
    <row r="1907" spans="1:80" x14ac:dyDescent="0.25">
      <c r="A1907" s="9">
        <v>13</v>
      </c>
      <c r="B1907" s="10" t="s">
        <v>85</v>
      </c>
      <c r="C1907" s="9" t="s">
        <v>86</v>
      </c>
      <c r="D1907" s="9" t="s">
        <v>77</v>
      </c>
      <c r="E1907" s="9" t="s">
        <v>78</v>
      </c>
      <c r="F1907" s="9" t="s">
        <v>377</v>
      </c>
      <c r="G1907" s="9" t="s">
        <v>378</v>
      </c>
      <c r="H1907" s="9" t="s">
        <v>379</v>
      </c>
      <c r="I1907" s="9" t="s">
        <v>64</v>
      </c>
      <c r="J1907" s="9" t="s">
        <v>380</v>
      </c>
      <c r="K1907" s="9" t="s">
        <v>381</v>
      </c>
      <c r="L1907" s="9" t="s">
        <v>382</v>
      </c>
      <c r="M1907" s="9" t="s">
        <v>383</v>
      </c>
      <c r="N1907" s="10" t="s">
        <v>384</v>
      </c>
      <c r="O1907" s="16">
        <v>0.99999951145801869</v>
      </c>
      <c r="P1907" s="16">
        <v>0.99999988669211115</v>
      </c>
      <c r="Q1907" s="10" t="s">
        <v>385</v>
      </c>
      <c r="R1907" s="10" t="s">
        <v>386</v>
      </c>
      <c r="S1907" s="10" t="s">
        <v>188</v>
      </c>
      <c r="T1907" s="10" t="s">
        <v>387</v>
      </c>
      <c r="U1907" s="9" t="s">
        <v>74</v>
      </c>
      <c r="V1907" s="9">
        <v>944.68320000000006</v>
      </c>
      <c r="W1907" s="9">
        <v>2.83187E-5</v>
      </c>
      <c r="X1907" s="9">
        <v>2177.02</v>
      </c>
      <c r="Y1907" s="9">
        <v>1534.1220000000001</v>
      </c>
      <c r="Z1907" s="9">
        <v>2.3044980000000002</v>
      </c>
      <c r="AA1907" s="9">
        <v>1.6239539999999999</v>
      </c>
      <c r="AB1907" s="9">
        <v>2.4394400000000002E-3</v>
      </c>
      <c r="AC1907" s="9">
        <v>1.7190459999999999E-3</v>
      </c>
      <c r="AD1907" s="9">
        <v>6.5260369999999994E-5</v>
      </c>
      <c r="AE1907" s="9">
        <v>4.5988249999999998E-5</v>
      </c>
      <c r="AF1907" s="9">
        <v>0.1830677</v>
      </c>
      <c r="AG1907" s="9">
        <v>0.1160629</v>
      </c>
      <c r="AH1907" s="9">
        <v>3.5648210000000001E-4</v>
      </c>
      <c r="AI1907" s="9">
        <v>3.9623559999999998E-4</v>
      </c>
      <c r="AJ1907" s="9">
        <v>4.4115570000000001E-4</v>
      </c>
      <c r="AK1907" s="9">
        <v>772.13</v>
      </c>
      <c r="AL1907" s="9">
        <v>741.60360000000003</v>
      </c>
      <c r="AM1907" s="9">
        <v>0.81734280000000004</v>
      </c>
      <c r="AN1907" s="9">
        <v>0.78502899999999998</v>
      </c>
      <c r="AO1907" s="9">
        <v>8.652032E-4</v>
      </c>
      <c r="AP1907" s="9">
        <v>8.3099720000000005E-4</v>
      </c>
      <c r="AQ1907" s="9">
        <v>3.6057549999999998E-4</v>
      </c>
      <c r="AR1907" s="9">
        <v>3.4632E-4</v>
      </c>
      <c r="AS1907" s="9">
        <v>0.61309119999999995</v>
      </c>
      <c r="AT1907" s="9">
        <v>0.18395030000000001</v>
      </c>
      <c r="AU1907" s="9">
        <v>5.8812700000000003E-4</v>
      </c>
      <c r="AV1907" s="9">
        <v>1.8826820000000001E-3</v>
      </c>
      <c r="AW1907" s="11">
        <v>1.532874E-4</v>
      </c>
      <c r="AX1907" s="11">
        <v>1.154349E-3</v>
      </c>
      <c r="AY1907" s="11">
        <v>1.3076369999999999E-3</v>
      </c>
      <c r="AZ1907" s="9">
        <v>104</v>
      </c>
      <c r="BA1907" s="9">
        <v>0</v>
      </c>
      <c r="BB1907" s="9">
        <v>102</v>
      </c>
      <c r="BC1907" s="9">
        <v>0</v>
      </c>
      <c r="BD1907" s="9">
        <v>133</v>
      </c>
      <c r="BE1907" s="9">
        <v>0</v>
      </c>
      <c r="BF1907" s="9">
        <v>76</v>
      </c>
      <c r="BG1907" s="9">
        <v>0</v>
      </c>
      <c r="BH1907" s="26"/>
      <c r="BI1907" s="22">
        <v>0</v>
      </c>
      <c r="BJ1907" s="22">
        <v>0</v>
      </c>
      <c r="BK1907" s="22">
        <v>0</v>
      </c>
      <c r="BL1907" s="22">
        <v>1.7199999999999993</v>
      </c>
      <c r="BM1907" s="12">
        <f t="shared" si="379"/>
        <v>0</v>
      </c>
      <c r="BN1907" s="12">
        <f t="shared" si="380"/>
        <v>0</v>
      </c>
      <c r="BO1907" s="12">
        <f t="shared" si="381"/>
        <v>0</v>
      </c>
      <c r="BP1907" s="16">
        <v>0.99999951145801869</v>
      </c>
      <c r="BQ1907" s="16">
        <v>0.99999988669211115</v>
      </c>
      <c r="BR1907" s="15">
        <f t="shared" si="382"/>
        <v>0</v>
      </c>
      <c r="BS1907" s="15">
        <f t="shared" si="383"/>
        <v>0</v>
      </c>
      <c r="BT1907" s="15">
        <f t="shared" si="384"/>
        <v>0</v>
      </c>
      <c r="BU1907" s="17">
        <v>1.2902934964430746</v>
      </c>
      <c r="BV1907" s="15">
        <f t="shared" si="385"/>
        <v>0</v>
      </c>
      <c r="BW1907" s="15">
        <f t="shared" si="386"/>
        <v>0</v>
      </c>
      <c r="BX1907" s="15">
        <f t="shared" si="387"/>
        <v>0</v>
      </c>
      <c r="BY1907" s="17">
        <f t="shared" si="388"/>
        <v>0</v>
      </c>
      <c r="BZ1907" s="17">
        <f t="shared" si="389"/>
        <v>0</v>
      </c>
      <c r="CA1907" s="17">
        <f t="shared" si="390"/>
        <v>0</v>
      </c>
      <c r="CB1907" s="17">
        <f t="shared" si="391"/>
        <v>1.3330300468393337</v>
      </c>
    </row>
    <row r="1908" spans="1:80" x14ac:dyDescent="0.25">
      <c r="A1908" s="13">
        <v>15</v>
      </c>
      <c r="B1908" s="14" t="s">
        <v>149</v>
      </c>
      <c r="C1908" s="13" t="s">
        <v>150</v>
      </c>
      <c r="D1908" s="13" t="s">
        <v>148</v>
      </c>
      <c r="E1908" s="13" t="s">
        <v>60</v>
      </c>
      <c r="F1908" s="13" t="s">
        <v>377</v>
      </c>
      <c r="G1908" s="13" t="s">
        <v>378</v>
      </c>
      <c r="H1908" s="13" t="s">
        <v>379</v>
      </c>
      <c r="I1908" s="13" t="s">
        <v>64</v>
      </c>
      <c r="J1908" s="13" t="s">
        <v>380</v>
      </c>
      <c r="K1908" s="13" t="s">
        <v>381</v>
      </c>
      <c r="L1908" s="13" t="s">
        <v>382</v>
      </c>
      <c r="M1908" s="13" t="s">
        <v>383</v>
      </c>
      <c r="N1908" s="14" t="s">
        <v>384</v>
      </c>
      <c r="O1908" s="16">
        <v>0.99999951145801869</v>
      </c>
      <c r="P1908" s="16">
        <v>0.99999988669211115</v>
      </c>
      <c r="Q1908" s="14" t="s">
        <v>385</v>
      </c>
      <c r="R1908" s="14" t="s">
        <v>386</v>
      </c>
      <c r="S1908" s="14" t="s">
        <v>188</v>
      </c>
      <c r="T1908" s="14" t="s">
        <v>387</v>
      </c>
      <c r="U1908" s="13" t="s">
        <v>74</v>
      </c>
      <c r="V1908" s="13">
        <v>2154.0639999999999</v>
      </c>
      <c r="W1908" s="13">
        <v>3.900117E-6</v>
      </c>
      <c r="X1908" s="13">
        <v>2177.02</v>
      </c>
      <c r="Y1908" s="13">
        <v>1534.1220000000001</v>
      </c>
      <c r="Z1908" s="13">
        <v>1.0106569999999999</v>
      </c>
      <c r="AA1908" s="13">
        <v>0.71219869999999996</v>
      </c>
      <c r="AB1908" s="13">
        <v>4.6918600000000002E-4</v>
      </c>
      <c r="AC1908" s="13">
        <v>3.3063020000000001E-4</v>
      </c>
      <c r="AD1908" s="13">
        <v>3.9416800000000002E-6</v>
      </c>
      <c r="AE1908" s="13">
        <v>2.7776579999999998E-6</v>
      </c>
      <c r="AF1908" s="13">
        <v>5.4271970000000003E-2</v>
      </c>
      <c r="AG1908" s="13">
        <v>4.2971160000000001E-2</v>
      </c>
      <c r="AH1908" s="13">
        <v>7.2628290000000003E-5</v>
      </c>
      <c r="AI1908" s="13">
        <v>6.4640059999999995E-5</v>
      </c>
      <c r="AJ1908" s="13">
        <v>2.2878060000000001E-5</v>
      </c>
      <c r="AK1908" s="13">
        <v>772.13</v>
      </c>
      <c r="AL1908" s="13">
        <v>741.60360000000003</v>
      </c>
      <c r="AM1908" s="13">
        <v>0.35845260000000001</v>
      </c>
      <c r="AN1908" s="13">
        <v>0.34428110000000001</v>
      </c>
      <c r="AO1908" s="13">
        <v>1.664076E-4</v>
      </c>
      <c r="AP1908" s="13">
        <v>1.598286E-4</v>
      </c>
      <c r="AQ1908" s="13">
        <v>8.2006989999999999E-6</v>
      </c>
      <c r="AR1908" s="13">
        <v>7.8764820000000007E-6</v>
      </c>
      <c r="AS1908" s="13">
        <v>2.086468</v>
      </c>
      <c r="AT1908" s="13">
        <v>0.68021980000000004</v>
      </c>
      <c r="AU1908" s="13">
        <v>3.9304219999999999E-6</v>
      </c>
      <c r="AV1908" s="13">
        <v>1.1579320000000001E-5</v>
      </c>
      <c r="AW1908" s="13">
        <v>3.8408370000000001E-6</v>
      </c>
      <c r="AX1908" s="13">
        <v>1.089129E-5</v>
      </c>
      <c r="AY1908" s="13">
        <v>1.473213E-5</v>
      </c>
      <c r="AZ1908" s="13">
        <v>1105</v>
      </c>
      <c r="BA1908" s="13">
        <v>0</v>
      </c>
      <c r="BB1908" s="13">
        <v>1224</v>
      </c>
      <c r="BC1908" s="13">
        <v>0</v>
      </c>
      <c r="BD1908" s="13">
        <v>1553</v>
      </c>
      <c r="BE1908" s="13">
        <v>0</v>
      </c>
      <c r="BF1908" s="13">
        <v>1234</v>
      </c>
      <c r="BG1908" s="13">
        <v>0</v>
      </c>
      <c r="BI1908" s="22">
        <v>0</v>
      </c>
      <c r="BJ1908" s="22">
        <v>0</v>
      </c>
      <c r="BK1908" s="22">
        <v>0</v>
      </c>
      <c r="BL1908" s="22">
        <v>8.5540000000000003</v>
      </c>
      <c r="BM1908" s="12">
        <f t="shared" si="379"/>
        <v>0</v>
      </c>
      <c r="BN1908" s="12">
        <f t="shared" si="380"/>
        <v>0</v>
      </c>
      <c r="BO1908" s="12">
        <f t="shared" si="381"/>
        <v>0</v>
      </c>
      <c r="BP1908" s="16">
        <v>0.99999951145801869</v>
      </c>
      <c r="BQ1908" s="16">
        <v>0.99999988669211115</v>
      </c>
      <c r="BR1908" s="15">
        <f t="shared" si="382"/>
        <v>0</v>
      </c>
      <c r="BS1908" s="15">
        <f t="shared" si="383"/>
        <v>0</v>
      </c>
      <c r="BT1908" s="15">
        <f t="shared" si="384"/>
        <v>0</v>
      </c>
      <c r="BU1908" s="17">
        <v>1.463358556946081</v>
      </c>
      <c r="BV1908" s="15">
        <f t="shared" si="385"/>
        <v>0</v>
      </c>
      <c r="BW1908" s="15">
        <f t="shared" si="386"/>
        <v>0</v>
      </c>
      <c r="BX1908" s="15">
        <f t="shared" si="387"/>
        <v>0</v>
      </c>
      <c r="BY1908" s="17">
        <f t="shared" si="388"/>
        <v>0</v>
      </c>
      <c r="BZ1908" s="17">
        <f t="shared" si="389"/>
        <v>0</v>
      </c>
      <c r="CA1908" s="17">
        <f t="shared" si="390"/>
        <v>0</v>
      </c>
      <c r="CB1908" s="17">
        <f t="shared" si="391"/>
        <v>5.8454573278688127</v>
      </c>
    </row>
    <row r="1909" spans="1:80" x14ac:dyDescent="0.25">
      <c r="A1909" s="13">
        <v>16</v>
      </c>
      <c r="B1909" s="14" t="s">
        <v>87</v>
      </c>
      <c r="C1909" s="13" t="s">
        <v>88</v>
      </c>
      <c r="D1909" s="13" t="s">
        <v>89</v>
      </c>
      <c r="E1909" s="13" t="s">
        <v>78</v>
      </c>
      <c r="F1909" s="13" t="s">
        <v>377</v>
      </c>
      <c r="G1909" s="13" t="s">
        <v>378</v>
      </c>
      <c r="H1909" s="13" t="s">
        <v>379</v>
      </c>
      <c r="I1909" s="13" t="s">
        <v>64</v>
      </c>
      <c r="J1909" s="13" t="s">
        <v>380</v>
      </c>
      <c r="K1909" s="13" t="s">
        <v>381</v>
      </c>
      <c r="L1909" s="13" t="s">
        <v>382</v>
      </c>
      <c r="M1909" s="13" t="s">
        <v>383</v>
      </c>
      <c r="N1909" s="14" t="s">
        <v>384</v>
      </c>
      <c r="O1909" s="16">
        <v>0.99999951145801869</v>
      </c>
      <c r="P1909" s="16">
        <v>0.99999988669211115</v>
      </c>
      <c r="Q1909" s="14" t="s">
        <v>385</v>
      </c>
      <c r="R1909" s="14" t="s">
        <v>386</v>
      </c>
      <c r="S1909" s="14" t="s">
        <v>188</v>
      </c>
      <c r="T1909" s="14" t="s">
        <v>387</v>
      </c>
      <c r="U1909" s="13" t="s">
        <v>74</v>
      </c>
      <c r="V1909" s="13">
        <v>724.47450000000003</v>
      </c>
      <c r="W1909" s="13">
        <v>1.352216E-5</v>
      </c>
      <c r="X1909" s="13">
        <v>2177.02</v>
      </c>
      <c r="Y1909" s="13">
        <v>1534.1220000000001</v>
      </c>
      <c r="Z1909" s="13">
        <v>3.0049640000000002</v>
      </c>
      <c r="AA1909" s="13">
        <v>2.1175649999999999</v>
      </c>
      <c r="AB1909" s="13">
        <v>4.1477850000000002E-3</v>
      </c>
      <c r="AC1909" s="13">
        <v>2.9228980000000002E-3</v>
      </c>
      <c r="AD1909" s="13">
        <v>4.0633599999999997E-5</v>
      </c>
      <c r="AE1909" s="13">
        <v>2.8634050000000001E-5</v>
      </c>
      <c r="AF1909" s="13">
        <v>0.88529720000000001</v>
      </c>
      <c r="AG1909" s="13">
        <v>0.7266823</v>
      </c>
      <c r="AH1909" s="13">
        <v>4.5898259999999998E-5</v>
      </c>
      <c r="AI1909" s="13">
        <v>3.9403809999999998E-5</v>
      </c>
      <c r="AJ1909" s="13">
        <v>2.4645949999999999E-4</v>
      </c>
      <c r="AK1909" s="13">
        <v>772.13</v>
      </c>
      <c r="AL1909" s="13">
        <v>741.60360000000003</v>
      </c>
      <c r="AM1909" s="13">
        <v>1.065779</v>
      </c>
      <c r="AN1909" s="13">
        <v>1.023644</v>
      </c>
      <c r="AO1909" s="13">
        <v>1.4711069999999999E-3</v>
      </c>
      <c r="AP1909" s="13">
        <v>1.412946E-3</v>
      </c>
      <c r="AQ1909" s="13">
        <v>2.6267139999999999E-4</v>
      </c>
      <c r="AR1909" s="13">
        <v>2.5228659999999999E-4</v>
      </c>
      <c r="AS1909" s="13">
        <v>24.576609999999999</v>
      </c>
      <c r="AT1909" s="13">
        <v>4.955889</v>
      </c>
      <c r="AU1909" s="13">
        <v>1.068786E-5</v>
      </c>
      <c r="AV1909" s="13">
        <v>5.090643E-5</v>
      </c>
      <c r="AW1909" s="15">
        <v>5.038924E-6</v>
      </c>
      <c r="AX1909" s="15">
        <v>4.4396569999999999E-5</v>
      </c>
      <c r="AY1909" s="15">
        <v>4.9435489999999997E-5</v>
      </c>
      <c r="AZ1909" s="13">
        <v>874</v>
      </c>
      <c r="BA1909" s="13">
        <v>0</v>
      </c>
      <c r="BB1909" s="13">
        <v>935</v>
      </c>
      <c r="BC1909" s="13">
        <v>0</v>
      </c>
      <c r="BD1909" s="13">
        <v>781</v>
      </c>
      <c r="BE1909" s="13">
        <v>0</v>
      </c>
      <c r="BF1909" s="13">
        <v>579</v>
      </c>
      <c r="BG1909" s="13">
        <v>0</v>
      </c>
      <c r="BI1909" s="22">
        <v>1E-3</v>
      </c>
      <c r="BJ1909" s="22">
        <v>1E-3</v>
      </c>
      <c r="BK1909" s="22">
        <v>0</v>
      </c>
      <c r="BL1909" s="22">
        <v>19.397999999999996</v>
      </c>
      <c r="BM1909" s="12">
        <f t="shared" si="379"/>
        <v>5.155170636148058E-5</v>
      </c>
      <c r="BN1909" s="12">
        <f t="shared" si="380"/>
        <v>5.155170636148058E-5</v>
      </c>
      <c r="BO1909" s="12">
        <f t="shared" si="381"/>
        <v>0</v>
      </c>
      <c r="BP1909" s="16">
        <v>0.99999951145801869</v>
      </c>
      <c r="BQ1909" s="16">
        <v>0.99999988669211115</v>
      </c>
      <c r="BR1909" s="15">
        <f t="shared" si="382"/>
        <v>5.1551681176307812E-5</v>
      </c>
      <c r="BS1909" s="15">
        <f t="shared" si="383"/>
        <v>0</v>
      </c>
      <c r="BT1909" s="15">
        <f t="shared" si="384"/>
        <v>5.1551681176307812E-5</v>
      </c>
      <c r="BU1909" s="17">
        <v>1.3939162128699798</v>
      </c>
      <c r="BV1909" s="15">
        <f t="shared" si="385"/>
        <v>7.1858724192359606E-5</v>
      </c>
      <c r="BW1909" s="15">
        <f t="shared" si="386"/>
        <v>0</v>
      </c>
      <c r="BX1909" s="15">
        <f t="shared" si="387"/>
        <v>7.1858724192359606E-5</v>
      </c>
      <c r="BY1909" s="17">
        <f t="shared" si="388"/>
        <v>9.9999951145801863E-4</v>
      </c>
      <c r="BZ1909" s="17">
        <f t="shared" si="389"/>
        <v>9.9999951145801863E-4</v>
      </c>
      <c r="CA1909" s="17">
        <f t="shared" si="390"/>
        <v>0</v>
      </c>
      <c r="CB1909" s="17">
        <f t="shared" si="391"/>
        <v>13.916187946519983</v>
      </c>
    </row>
    <row r="1910" spans="1:80" x14ac:dyDescent="0.25">
      <c r="A1910" s="13">
        <v>17</v>
      </c>
      <c r="B1910" s="14" t="s">
        <v>90</v>
      </c>
      <c r="C1910" s="13" t="s">
        <v>91</v>
      </c>
      <c r="D1910" s="13" t="s">
        <v>89</v>
      </c>
      <c r="E1910" s="13" t="s">
        <v>78</v>
      </c>
      <c r="F1910" s="13" t="s">
        <v>377</v>
      </c>
      <c r="G1910" s="13" t="s">
        <v>378</v>
      </c>
      <c r="H1910" s="13" t="s">
        <v>379</v>
      </c>
      <c r="I1910" s="13" t="s">
        <v>64</v>
      </c>
      <c r="J1910" s="13" t="s">
        <v>380</v>
      </c>
      <c r="K1910" s="13" t="s">
        <v>381</v>
      </c>
      <c r="L1910" s="13" t="s">
        <v>382</v>
      </c>
      <c r="M1910" s="13" t="s">
        <v>383</v>
      </c>
      <c r="N1910" s="14" t="s">
        <v>384</v>
      </c>
      <c r="O1910" s="16">
        <v>0.99999951145801869</v>
      </c>
      <c r="P1910" s="16">
        <v>0.99999988669211115</v>
      </c>
      <c r="Q1910" s="14" t="s">
        <v>385</v>
      </c>
      <c r="R1910" s="14" t="s">
        <v>386</v>
      </c>
      <c r="S1910" s="14" t="s">
        <v>188</v>
      </c>
      <c r="T1910" s="14" t="s">
        <v>387</v>
      </c>
      <c r="U1910" s="13" t="s">
        <v>74</v>
      </c>
      <c r="V1910" s="13">
        <v>702.48209999999995</v>
      </c>
      <c r="W1910" s="13">
        <v>6.694263E-6</v>
      </c>
      <c r="X1910" s="13">
        <v>2177.02</v>
      </c>
      <c r="Y1910" s="13">
        <v>1534.1220000000001</v>
      </c>
      <c r="Z1910" s="13">
        <v>3.09904</v>
      </c>
      <c r="AA1910" s="13">
        <v>2.183859</v>
      </c>
      <c r="AB1910" s="13">
        <v>4.411557E-3</v>
      </c>
      <c r="AC1910" s="13">
        <v>3.1087749999999998E-3</v>
      </c>
      <c r="AD1910" s="13">
        <v>2.074579E-5</v>
      </c>
      <c r="AE1910" s="13">
        <v>1.4619329999999999E-5</v>
      </c>
      <c r="AF1910" s="13">
        <v>0.65190859999999995</v>
      </c>
      <c r="AG1910" s="13">
        <v>0.44874269999999999</v>
      </c>
      <c r="AH1910" s="13">
        <v>3.182315E-5</v>
      </c>
      <c r="AI1910" s="13">
        <v>3.257841E-5</v>
      </c>
      <c r="AJ1910" s="13">
        <v>4.0869259999999998E-4</v>
      </c>
      <c r="AK1910" s="13">
        <v>772.13</v>
      </c>
      <c r="AL1910" s="13">
        <v>741.60360000000003</v>
      </c>
      <c r="AM1910" s="13">
        <v>1.099145</v>
      </c>
      <c r="AN1910" s="13">
        <v>1.05569</v>
      </c>
      <c r="AO1910" s="13">
        <v>1.5646600000000001E-3</v>
      </c>
      <c r="AP1910" s="13">
        <v>1.502801E-3</v>
      </c>
      <c r="AQ1910" s="13">
        <v>4.4921259999999998E-4</v>
      </c>
      <c r="AR1910" s="13">
        <v>4.3145290000000001E-4</v>
      </c>
      <c r="AS1910" s="13">
        <v>21.81718</v>
      </c>
      <c r="AT1910" s="13">
        <v>4.550872</v>
      </c>
      <c r="AU1910" s="13">
        <v>2.0589860000000001E-5</v>
      </c>
      <c r="AV1910" s="13">
        <v>9.4806640000000004E-5</v>
      </c>
      <c r="AW1910" s="15">
        <v>2.9240899999999998E-6</v>
      </c>
      <c r="AX1910" s="15">
        <v>8.6297230000000007E-5</v>
      </c>
      <c r="AY1910" s="15">
        <v>8.922131E-5</v>
      </c>
      <c r="AZ1910" s="13">
        <v>1298</v>
      </c>
      <c r="BA1910" s="13">
        <v>0</v>
      </c>
      <c r="BB1910" s="13">
        <v>1435</v>
      </c>
      <c r="BC1910" s="13">
        <v>0</v>
      </c>
      <c r="BD1910" s="13">
        <v>661</v>
      </c>
      <c r="BE1910" s="13">
        <v>0</v>
      </c>
      <c r="BF1910" s="13">
        <v>448</v>
      </c>
      <c r="BG1910" s="13">
        <v>0</v>
      </c>
      <c r="BI1910" s="22">
        <v>1E-3</v>
      </c>
      <c r="BJ1910" s="22">
        <v>1E-3</v>
      </c>
      <c r="BK1910" s="22">
        <v>0</v>
      </c>
      <c r="BL1910" s="22">
        <v>19.184000000000001</v>
      </c>
      <c r="BM1910" s="12">
        <f t="shared" si="379"/>
        <v>5.2126772310258547E-5</v>
      </c>
      <c r="BN1910" s="12">
        <f t="shared" si="380"/>
        <v>5.2126772310258547E-5</v>
      </c>
      <c r="BO1910" s="12">
        <f t="shared" si="381"/>
        <v>0</v>
      </c>
      <c r="BP1910" s="16">
        <v>0.99999951145801869</v>
      </c>
      <c r="BQ1910" s="16">
        <v>0.99999988669211115</v>
      </c>
      <c r="BR1910" s="15">
        <f t="shared" si="382"/>
        <v>5.2126746844141925E-5</v>
      </c>
      <c r="BS1910" s="15">
        <f t="shared" si="383"/>
        <v>0</v>
      </c>
      <c r="BT1910" s="15">
        <f t="shared" si="384"/>
        <v>5.2126746844141925E-5</v>
      </c>
      <c r="BU1910" s="17">
        <v>1.4008637500141801</v>
      </c>
      <c r="BV1910" s="15">
        <f t="shared" si="385"/>
        <v>7.3022470060124485E-5</v>
      </c>
      <c r="BW1910" s="15">
        <f t="shared" si="386"/>
        <v>0</v>
      </c>
      <c r="BX1910" s="15">
        <f t="shared" si="387"/>
        <v>7.3022470060124485E-5</v>
      </c>
      <c r="BY1910" s="17">
        <f t="shared" si="388"/>
        <v>9.9999951145801863E-4</v>
      </c>
      <c r="BZ1910" s="17">
        <f t="shared" si="389"/>
        <v>9.9999951145801863E-4</v>
      </c>
      <c r="CA1910" s="17">
        <f t="shared" si="390"/>
        <v>0</v>
      </c>
      <c r="CB1910" s="17">
        <f t="shared" si="391"/>
        <v>13.694408181956177</v>
      </c>
    </row>
    <row r="1911" spans="1:80" x14ac:dyDescent="0.25">
      <c r="A1911" s="9">
        <v>21</v>
      </c>
      <c r="B1911" s="10" t="s">
        <v>95</v>
      </c>
      <c r="C1911" s="9" t="s">
        <v>96</v>
      </c>
      <c r="D1911" s="9" t="s">
        <v>97</v>
      </c>
      <c r="E1911" s="9" t="s">
        <v>78</v>
      </c>
      <c r="F1911" s="9" t="s">
        <v>377</v>
      </c>
      <c r="G1911" s="9" t="s">
        <v>378</v>
      </c>
      <c r="H1911" s="9" t="s">
        <v>379</v>
      </c>
      <c r="I1911" s="9" t="s">
        <v>64</v>
      </c>
      <c r="J1911" s="9" t="s">
        <v>380</v>
      </c>
      <c r="K1911" s="9" t="s">
        <v>381</v>
      </c>
      <c r="L1911" s="9" t="s">
        <v>382</v>
      </c>
      <c r="M1911" s="9" t="s">
        <v>383</v>
      </c>
      <c r="N1911" s="10" t="s">
        <v>384</v>
      </c>
      <c r="O1911" s="16">
        <v>0.99999951145801869</v>
      </c>
      <c r="P1911" s="16">
        <v>0.99999988669211115</v>
      </c>
      <c r="Q1911" s="10" t="s">
        <v>385</v>
      </c>
      <c r="R1911" s="10" t="s">
        <v>386</v>
      </c>
      <c r="S1911" s="10" t="s">
        <v>188</v>
      </c>
      <c r="T1911" s="10" t="s">
        <v>387</v>
      </c>
      <c r="U1911" s="9" t="s">
        <v>74</v>
      </c>
      <c r="V1911" s="9">
        <v>1157.0050000000001</v>
      </c>
      <c r="W1911" s="9">
        <v>3.5162459999999999E-6</v>
      </c>
      <c r="X1911" s="9">
        <v>2177.02</v>
      </c>
      <c r="Y1911" s="9">
        <v>1534.1220000000001</v>
      </c>
      <c r="Z1911" s="9">
        <v>1.881599</v>
      </c>
      <c r="AA1911" s="9">
        <v>1.325942</v>
      </c>
      <c r="AB1911" s="9">
        <v>1.626267E-3</v>
      </c>
      <c r="AC1911" s="9">
        <v>1.1460120000000001E-3</v>
      </c>
      <c r="AD1911" s="9">
        <v>6.616167E-6</v>
      </c>
      <c r="AE1911" s="9">
        <v>4.6623390000000003E-6</v>
      </c>
      <c r="AF1911" s="9">
        <v>1.774222</v>
      </c>
      <c r="AG1911" s="9">
        <v>1.0570790000000001</v>
      </c>
      <c r="AH1911" s="9">
        <v>3.7290530000000002E-6</v>
      </c>
      <c r="AI1911" s="9">
        <v>4.4105880000000003E-6</v>
      </c>
      <c r="AJ1911" s="9">
        <v>6.2506220000000003E-5</v>
      </c>
      <c r="AK1911" s="9">
        <v>772.13</v>
      </c>
      <c r="AL1911" s="9">
        <v>741.60360000000003</v>
      </c>
      <c r="AM1911" s="9">
        <v>0.66735230000000001</v>
      </c>
      <c r="AN1911" s="9">
        <v>0.64096839999999999</v>
      </c>
      <c r="AO1911" s="9">
        <v>5.767929E-4</v>
      </c>
      <c r="AP1911" s="9">
        <v>5.5398929999999995E-4</v>
      </c>
      <c r="AQ1911" s="9">
        <v>4.1713669999999998E-5</v>
      </c>
      <c r="AR1911" s="9">
        <v>4.0064510000000003E-5</v>
      </c>
      <c r="AS1911" s="9">
        <v>24.976800000000001</v>
      </c>
      <c r="AT1911" s="9">
        <v>7.267811</v>
      </c>
      <c r="AU1911" s="9">
        <v>1.670097E-6</v>
      </c>
      <c r="AV1911" s="9">
        <v>5.5125969999999997E-6</v>
      </c>
      <c r="AW1911" s="11">
        <v>5.6004810000000003E-7</v>
      </c>
      <c r="AX1911" s="11">
        <v>4.8126180000000004E-6</v>
      </c>
      <c r="AY1911" s="11">
        <v>5.3726659999999997E-6</v>
      </c>
      <c r="AZ1911" s="9">
        <v>2820</v>
      </c>
      <c r="BA1911" s="9">
        <v>0</v>
      </c>
      <c r="BB1911" s="9">
        <v>3308</v>
      </c>
      <c r="BC1911" s="9">
        <v>0</v>
      </c>
      <c r="BD1911" s="9">
        <v>1371</v>
      </c>
      <c r="BE1911" s="9">
        <v>0</v>
      </c>
      <c r="BF1911" s="9">
        <v>1150</v>
      </c>
      <c r="BG1911" s="9">
        <v>0</v>
      </c>
      <c r="BH1911" s="26"/>
      <c r="BI1911" s="22">
        <v>0</v>
      </c>
      <c r="BJ1911" s="22">
        <v>0</v>
      </c>
      <c r="BK1911" s="22">
        <v>0</v>
      </c>
      <c r="BL1911" s="22">
        <v>20.392000000000003</v>
      </c>
      <c r="BM1911" s="12">
        <f t="shared" si="379"/>
        <v>0</v>
      </c>
      <c r="BN1911" s="12">
        <f t="shared" si="380"/>
        <v>0</v>
      </c>
      <c r="BO1911" s="12">
        <f t="shared" si="381"/>
        <v>0</v>
      </c>
      <c r="BP1911" s="16">
        <v>0.99999951145801869</v>
      </c>
      <c r="BQ1911" s="16">
        <v>0.99999988669211115</v>
      </c>
      <c r="BR1911" s="15">
        <f t="shared" si="382"/>
        <v>0</v>
      </c>
      <c r="BS1911" s="15">
        <f t="shared" si="383"/>
        <v>0</v>
      </c>
      <c r="BT1911" s="15">
        <f t="shared" si="384"/>
        <v>0</v>
      </c>
      <c r="BU1911" s="17">
        <v>1.415728132612768</v>
      </c>
      <c r="BV1911" s="15">
        <f t="shared" si="385"/>
        <v>0</v>
      </c>
      <c r="BW1911" s="15">
        <f t="shared" si="386"/>
        <v>0</v>
      </c>
      <c r="BX1911" s="15">
        <f t="shared" si="387"/>
        <v>0</v>
      </c>
      <c r="BY1911" s="17">
        <f t="shared" si="388"/>
        <v>0</v>
      </c>
      <c r="BZ1911" s="17">
        <f t="shared" si="389"/>
        <v>0</v>
      </c>
      <c r="CA1911" s="17">
        <f t="shared" si="390"/>
        <v>0</v>
      </c>
      <c r="CB1911" s="17">
        <f t="shared" si="391"/>
        <v>14.403895444505977</v>
      </c>
    </row>
    <row r="1912" spans="1:80" x14ac:dyDescent="0.25">
      <c r="A1912" s="13">
        <v>22</v>
      </c>
      <c r="B1912" s="14" t="s">
        <v>98</v>
      </c>
      <c r="C1912" s="13" t="s">
        <v>99</v>
      </c>
      <c r="D1912" s="13" t="s">
        <v>100</v>
      </c>
      <c r="E1912" s="13" t="s">
        <v>78</v>
      </c>
      <c r="F1912" s="13" t="s">
        <v>377</v>
      </c>
      <c r="G1912" s="13" t="s">
        <v>378</v>
      </c>
      <c r="H1912" s="13" t="s">
        <v>379</v>
      </c>
      <c r="I1912" s="13" t="s">
        <v>64</v>
      </c>
      <c r="J1912" s="13" t="s">
        <v>380</v>
      </c>
      <c r="K1912" s="13" t="s">
        <v>381</v>
      </c>
      <c r="L1912" s="13" t="s">
        <v>382</v>
      </c>
      <c r="M1912" s="13" t="s">
        <v>383</v>
      </c>
      <c r="N1912" s="14" t="s">
        <v>384</v>
      </c>
      <c r="O1912" s="16">
        <v>0.99999951145801869</v>
      </c>
      <c r="P1912" s="16">
        <v>0.99999988669211115</v>
      </c>
      <c r="Q1912" s="14" t="s">
        <v>385</v>
      </c>
      <c r="R1912" s="14" t="s">
        <v>386</v>
      </c>
      <c r="S1912" s="14" t="s">
        <v>188</v>
      </c>
      <c r="T1912" s="14" t="s">
        <v>387</v>
      </c>
      <c r="U1912" s="13" t="s">
        <v>74</v>
      </c>
      <c r="V1912" s="13">
        <v>873.75699999999995</v>
      </c>
      <c r="W1912" s="13">
        <v>3.387216E-6</v>
      </c>
      <c r="X1912" s="13">
        <v>2177.02</v>
      </c>
      <c r="Y1912" s="13">
        <v>1534.1220000000001</v>
      </c>
      <c r="Z1912" s="13">
        <v>2.4915620000000001</v>
      </c>
      <c r="AA1912" s="13">
        <v>1.755776</v>
      </c>
      <c r="AB1912" s="13">
        <v>2.8515509999999999E-3</v>
      </c>
      <c r="AC1912" s="13">
        <v>2.0094560000000002E-3</v>
      </c>
      <c r="AD1912" s="13">
        <v>8.4394609999999994E-6</v>
      </c>
      <c r="AE1912" s="13">
        <v>5.9471939999999998E-6</v>
      </c>
      <c r="AF1912" s="13">
        <v>0.30437049999999999</v>
      </c>
      <c r="AG1912" s="13">
        <v>0.2306242</v>
      </c>
      <c r="AH1912" s="13">
        <v>2.7727590000000001E-5</v>
      </c>
      <c r="AI1912" s="13">
        <v>2.5787389999999999E-5</v>
      </c>
      <c r="AJ1912" s="13">
        <v>7.5985159999999996E-5</v>
      </c>
      <c r="AK1912" s="13">
        <v>772.13</v>
      </c>
      <c r="AL1912" s="13">
        <v>741.60360000000003</v>
      </c>
      <c r="AM1912" s="13">
        <v>0.88368970000000002</v>
      </c>
      <c r="AN1912" s="13">
        <v>0.84875279999999997</v>
      </c>
      <c r="AO1912" s="13">
        <v>1.0113679999999999E-3</v>
      </c>
      <c r="AP1912" s="13">
        <v>9.7138319999999999E-4</v>
      </c>
      <c r="AQ1912" s="13">
        <v>6.7147300000000007E-5</v>
      </c>
      <c r="AR1912" s="13">
        <v>6.4492619999999994E-5</v>
      </c>
      <c r="AS1912" s="13">
        <v>18.446940000000001</v>
      </c>
      <c r="AT1912" s="13">
        <v>5.037312</v>
      </c>
      <c r="AU1912" s="13">
        <v>3.6400229999999999E-6</v>
      </c>
      <c r="AV1912" s="13">
        <v>1.280298E-5</v>
      </c>
      <c r="AW1912" s="15">
        <v>1.128942E-6</v>
      </c>
      <c r="AX1912" s="15">
        <v>1.224248E-5</v>
      </c>
      <c r="AY1912" s="15">
        <v>1.3371430000000001E-5</v>
      </c>
      <c r="AZ1912" s="13">
        <v>1381</v>
      </c>
      <c r="BA1912" s="13">
        <v>0</v>
      </c>
      <c r="BB1912" s="13">
        <v>1595</v>
      </c>
      <c r="BC1912" s="13">
        <v>0</v>
      </c>
      <c r="BD1912" s="13">
        <v>1161</v>
      </c>
      <c r="BE1912" s="13">
        <v>0</v>
      </c>
      <c r="BF1912" s="13">
        <v>968</v>
      </c>
      <c r="BG1912" s="13">
        <v>0</v>
      </c>
      <c r="BI1912" s="22">
        <v>1E-3</v>
      </c>
      <c r="BJ1912" s="22">
        <v>1E-3</v>
      </c>
      <c r="BK1912" s="22">
        <v>0</v>
      </c>
      <c r="BL1912" s="22">
        <v>18.181000000000001</v>
      </c>
      <c r="BM1912" s="12">
        <f t="shared" si="379"/>
        <v>5.5002475111380014E-5</v>
      </c>
      <c r="BN1912" s="12">
        <f t="shared" si="380"/>
        <v>5.5002475111380014E-5</v>
      </c>
      <c r="BO1912" s="12">
        <f t="shared" si="381"/>
        <v>0</v>
      </c>
      <c r="BP1912" s="16">
        <v>0.99999951145801869</v>
      </c>
      <c r="BQ1912" s="16">
        <v>0.99999988669211115</v>
      </c>
      <c r="BR1912" s="15">
        <f t="shared" si="382"/>
        <v>5.5002448240361847E-5</v>
      </c>
      <c r="BS1912" s="15">
        <f t="shared" si="383"/>
        <v>0</v>
      </c>
      <c r="BT1912" s="15">
        <f t="shared" si="384"/>
        <v>5.5002448240361847E-5</v>
      </c>
      <c r="BU1912" s="17">
        <v>1.4111614521631999</v>
      </c>
      <c r="BV1912" s="15">
        <f t="shared" si="385"/>
        <v>7.7617334731400257E-5</v>
      </c>
      <c r="BW1912" s="15">
        <f t="shared" si="386"/>
        <v>0</v>
      </c>
      <c r="BX1912" s="15">
        <f t="shared" si="387"/>
        <v>7.7617334731400257E-5</v>
      </c>
      <c r="BY1912" s="17">
        <f t="shared" si="388"/>
        <v>9.9999951145801863E-4</v>
      </c>
      <c r="BZ1912" s="17">
        <f t="shared" si="389"/>
        <v>9.9999951145801863E-4</v>
      </c>
      <c r="CA1912" s="17">
        <f t="shared" si="390"/>
        <v>0</v>
      </c>
      <c r="CB1912" s="17">
        <f t="shared" si="391"/>
        <v>12.88371360493865</v>
      </c>
    </row>
    <row r="1913" spans="1:80" x14ac:dyDescent="0.25">
      <c r="A1913" s="13">
        <v>24</v>
      </c>
      <c r="B1913" s="14" t="s">
        <v>101</v>
      </c>
      <c r="C1913" s="13" t="s">
        <v>175</v>
      </c>
      <c r="D1913" s="13" t="s">
        <v>102</v>
      </c>
      <c r="E1913" s="13" t="s">
        <v>60</v>
      </c>
      <c r="F1913" s="13" t="s">
        <v>377</v>
      </c>
      <c r="G1913" s="13" t="s">
        <v>378</v>
      </c>
      <c r="H1913" s="13" t="s">
        <v>379</v>
      </c>
      <c r="I1913" s="13" t="s">
        <v>64</v>
      </c>
      <c r="J1913" s="13" t="s">
        <v>380</v>
      </c>
      <c r="K1913" s="13" t="s">
        <v>381</v>
      </c>
      <c r="L1913" s="13" t="s">
        <v>382</v>
      </c>
      <c r="M1913" s="13" t="s">
        <v>383</v>
      </c>
      <c r="N1913" s="14" t="s">
        <v>384</v>
      </c>
      <c r="O1913" s="16">
        <v>0.99999951145801869</v>
      </c>
      <c r="P1913" s="16">
        <v>0.99999988669211115</v>
      </c>
      <c r="Q1913" s="14" t="s">
        <v>385</v>
      </c>
      <c r="R1913" s="14" t="s">
        <v>386</v>
      </c>
      <c r="S1913" s="14" t="s">
        <v>188</v>
      </c>
      <c r="T1913" s="14" t="s">
        <v>387</v>
      </c>
      <c r="U1913" s="13" t="s">
        <v>74</v>
      </c>
      <c r="V1913" s="13">
        <v>1968.6369999999999</v>
      </c>
      <c r="W1913" s="13">
        <v>2.853955E-5</v>
      </c>
      <c r="X1913" s="13">
        <v>2177.02</v>
      </c>
      <c r="Y1913" s="13">
        <v>1534.1220000000001</v>
      </c>
      <c r="Z1913" s="13">
        <v>1.1058520000000001</v>
      </c>
      <c r="AA1913" s="13">
        <v>0.77928140000000001</v>
      </c>
      <c r="AB1913" s="13">
        <v>5.6173479999999999E-4</v>
      </c>
      <c r="AC1913" s="13">
        <v>3.9584830000000002E-4</v>
      </c>
      <c r="AD1913" s="13">
        <v>3.1560509999999998E-5</v>
      </c>
      <c r="AE1913" s="13">
        <v>2.2240340000000001E-5</v>
      </c>
      <c r="AF1913" s="13">
        <v>0.74870530000000002</v>
      </c>
      <c r="AG1913" s="13">
        <v>0.59879450000000001</v>
      </c>
      <c r="AH1913" s="13">
        <v>4.2153449999999999E-5</v>
      </c>
      <c r="AI1913" s="13">
        <v>3.7141860000000002E-5</v>
      </c>
      <c r="AJ1913" s="13">
        <v>9.7604850000000001E-5</v>
      </c>
      <c r="AK1913" s="13">
        <v>772.13</v>
      </c>
      <c r="AL1913" s="13">
        <v>741.60360000000003</v>
      </c>
      <c r="AM1913" s="13">
        <v>0.3922156</v>
      </c>
      <c r="AN1913" s="13">
        <v>0.37670930000000002</v>
      </c>
      <c r="AO1913" s="13">
        <v>1.9923210000000001E-4</v>
      </c>
      <c r="AP1913" s="13">
        <v>1.9135539999999999E-4</v>
      </c>
      <c r="AQ1913" s="13">
        <v>3.8282150000000001E-5</v>
      </c>
      <c r="AR1913" s="13">
        <v>3.6768650000000002E-5</v>
      </c>
      <c r="AS1913" s="13">
        <v>3.4503900000000001</v>
      </c>
      <c r="AT1913" s="13">
        <v>1.2985089999999999</v>
      </c>
      <c r="AU1913" s="13">
        <v>1.1095019999999999E-5</v>
      </c>
      <c r="AV1913" s="13">
        <v>2.8316050000000001E-5</v>
      </c>
      <c r="AW1913" s="13">
        <v>1.1722079999999999E-5</v>
      </c>
      <c r="AX1913" s="13">
        <v>1.9379430000000002E-5</v>
      </c>
      <c r="AY1913" s="13">
        <v>3.11015E-5</v>
      </c>
      <c r="AZ1913" s="13">
        <v>1366</v>
      </c>
      <c r="BA1913" s="13">
        <v>0</v>
      </c>
      <c r="BB1913" s="13">
        <v>1523</v>
      </c>
      <c r="BC1913" s="13">
        <v>0</v>
      </c>
      <c r="BD1913" s="13">
        <v>1194</v>
      </c>
      <c r="BE1913" s="13">
        <v>0</v>
      </c>
      <c r="BF1913" s="13">
        <v>869</v>
      </c>
      <c r="BG1913" s="13">
        <v>0</v>
      </c>
      <c r="BI1913" s="22">
        <v>0</v>
      </c>
      <c r="BJ1913" s="22">
        <v>0</v>
      </c>
      <c r="BK1913" s="22">
        <v>0</v>
      </c>
      <c r="BL1913" s="22">
        <v>13.651999999999996</v>
      </c>
      <c r="BM1913" s="12">
        <f t="shared" si="379"/>
        <v>0</v>
      </c>
      <c r="BN1913" s="12">
        <f t="shared" si="380"/>
        <v>0</v>
      </c>
      <c r="BO1913" s="12">
        <f t="shared" si="381"/>
        <v>0</v>
      </c>
      <c r="BP1913" s="16">
        <v>0.99999951145801869</v>
      </c>
      <c r="BQ1913" s="16">
        <v>0.99999988669211115</v>
      </c>
      <c r="BR1913" s="15">
        <f t="shared" si="382"/>
        <v>0</v>
      </c>
      <c r="BS1913" s="15">
        <f t="shared" si="383"/>
        <v>0</v>
      </c>
      <c r="BT1913" s="15">
        <f t="shared" si="384"/>
        <v>0</v>
      </c>
      <c r="BU1913" s="17">
        <v>1.4708365401482517</v>
      </c>
      <c r="BV1913" s="15">
        <f t="shared" si="385"/>
        <v>0</v>
      </c>
      <c r="BW1913" s="15">
        <f t="shared" si="386"/>
        <v>0</v>
      </c>
      <c r="BX1913" s="15">
        <f t="shared" si="387"/>
        <v>0</v>
      </c>
      <c r="BY1913" s="17">
        <f t="shared" si="388"/>
        <v>0</v>
      </c>
      <c r="BZ1913" s="17">
        <f t="shared" si="389"/>
        <v>0</v>
      </c>
      <c r="CA1913" s="17">
        <f t="shared" si="390"/>
        <v>0</v>
      </c>
      <c r="CB1913" s="17">
        <f t="shared" si="391"/>
        <v>9.2817927943399834</v>
      </c>
    </row>
    <row r="1914" spans="1:80" x14ac:dyDescent="0.25">
      <c r="A1914" s="13">
        <v>25</v>
      </c>
      <c r="B1914" s="14" t="s">
        <v>176</v>
      </c>
      <c r="C1914" s="13" t="s">
        <v>177</v>
      </c>
      <c r="D1914" s="13" t="s">
        <v>178</v>
      </c>
      <c r="E1914" s="13" t="s">
        <v>78</v>
      </c>
      <c r="F1914" s="13" t="s">
        <v>377</v>
      </c>
      <c r="G1914" s="13" t="s">
        <v>378</v>
      </c>
      <c r="H1914" s="13" t="s">
        <v>379</v>
      </c>
      <c r="I1914" s="13" t="s">
        <v>64</v>
      </c>
      <c r="J1914" s="13" t="s">
        <v>380</v>
      </c>
      <c r="K1914" s="13" t="s">
        <v>381</v>
      </c>
      <c r="L1914" s="13" t="s">
        <v>382</v>
      </c>
      <c r="M1914" s="13" t="s">
        <v>383</v>
      </c>
      <c r="N1914" s="14" t="s">
        <v>384</v>
      </c>
      <c r="O1914" s="16">
        <v>0.99999951145801869</v>
      </c>
      <c r="P1914" s="16">
        <v>0.99999988669211115</v>
      </c>
      <c r="Q1914" s="14" t="s">
        <v>385</v>
      </c>
      <c r="R1914" s="14" t="s">
        <v>386</v>
      </c>
      <c r="S1914" s="14" t="s">
        <v>188</v>
      </c>
      <c r="T1914" s="14" t="s">
        <v>387</v>
      </c>
      <c r="U1914" s="13" t="s">
        <v>74</v>
      </c>
      <c r="V1914" s="13">
        <v>783.59109999999998</v>
      </c>
      <c r="W1914" s="13">
        <v>6.087419E-5</v>
      </c>
      <c r="X1914" s="13">
        <v>2177.02</v>
      </c>
      <c r="Y1914" s="13">
        <v>1534.1220000000001</v>
      </c>
      <c r="Z1914" s="13">
        <v>2.77826</v>
      </c>
      <c r="AA1914" s="13">
        <v>1.9578089999999999</v>
      </c>
      <c r="AB1914" s="13">
        <v>3.5455489999999998E-3</v>
      </c>
      <c r="AC1914" s="13">
        <v>2.4985089999999999E-3</v>
      </c>
      <c r="AD1914" s="13">
        <v>1.6912439999999999E-4</v>
      </c>
      <c r="AE1914" s="13">
        <v>1.191801E-4</v>
      </c>
      <c r="AF1914" s="13">
        <v>7.9832520000000002</v>
      </c>
      <c r="AG1914" s="13">
        <v>4.2398389999999999</v>
      </c>
      <c r="AH1914" s="13">
        <v>2.118489E-5</v>
      </c>
      <c r="AI1914" s="13">
        <v>2.8109570000000001E-5</v>
      </c>
      <c r="AJ1914" s="13">
        <v>1.2251659999999999E-4</v>
      </c>
      <c r="AK1914" s="13">
        <v>772.13</v>
      </c>
      <c r="AL1914" s="13">
        <v>741.60360000000003</v>
      </c>
      <c r="AM1914" s="13">
        <v>0.98537370000000002</v>
      </c>
      <c r="AN1914" s="13">
        <v>0.9464167</v>
      </c>
      <c r="AO1914" s="13">
        <v>1.2575100000000001E-3</v>
      </c>
      <c r="AP1914" s="13">
        <v>1.2077940000000001E-3</v>
      </c>
      <c r="AQ1914" s="13">
        <v>1.207247E-4</v>
      </c>
      <c r="AR1914" s="13">
        <v>1.159518E-4</v>
      </c>
      <c r="AS1914" s="13">
        <v>53.623550000000002</v>
      </c>
      <c r="AT1914" s="13">
        <v>18.109449999999999</v>
      </c>
      <c r="AU1914" s="13">
        <v>2.2513369999999999E-6</v>
      </c>
      <c r="AV1914" s="13">
        <v>6.4028330000000002E-6</v>
      </c>
      <c r="AW1914" s="15">
        <v>5.3326109999999997E-6</v>
      </c>
      <c r="AX1914" s="15">
        <v>5.1881639999999996E-6</v>
      </c>
      <c r="AY1914" s="15">
        <v>1.0520770000000001E-5</v>
      </c>
      <c r="AZ1914" s="13">
        <v>1159</v>
      </c>
      <c r="BA1914" s="13">
        <v>0</v>
      </c>
      <c r="BB1914" s="13">
        <v>1244</v>
      </c>
      <c r="BC1914" s="13">
        <v>0</v>
      </c>
      <c r="BD1914" s="13">
        <v>1039</v>
      </c>
      <c r="BE1914" s="13">
        <v>0</v>
      </c>
      <c r="BF1914" s="13">
        <v>868</v>
      </c>
      <c r="BG1914" s="13">
        <v>0</v>
      </c>
      <c r="BI1914" s="22">
        <v>1E-3</v>
      </c>
      <c r="BJ1914" s="22">
        <v>1E-3</v>
      </c>
      <c r="BK1914" s="22">
        <v>0</v>
      </c>
      <c r="BL1914" s="22">
        <v>33.815999999999995</v>
      </c>
      <c r="BM1914" s="12">
        <f t="shared" si="379"/>
        <v>2.9571800331204167E-5</v>
      </c>
      <c r="BN1914" s="12">
        <f t="shared" si="380"/>
        <v>2.9571800331204167E-5</v>
      </c>
      <c r="BO1914" s="12">
        <f t="shared" si="381"/>
        <v>0</v>
      </c>
      <c r="BP1914" s="16">
        <v>0.99999951145801869</v>
      </c>
      <c r="BQ1914" s="16">
        <v>0.99999988669211115</v>
      </c>
      <c r="BR1914" s="15">
        <f t="shared" si="382"/>
        <v>2.9571785884138241E-5</v>
      </c>
      <c r="BS1914" s="15">
        <f t="shared" si="383"/>
        <v>0</v>
      </c>
      <c r="BT1914" s="15">
        <f t="shared" si="384"/>
        <v>2.9571785884138241E-5</v>
      </c>
      <c r="BU1914" s="17">
        <v>1.3371864650982324</v>
      </c>
      <c r="BV1914" s="15">
        <f t="shared" si="385"/>
        <v>3.954299183305262E-5</v>
      </c>
      <c r="BW1914" s="15">
        <f t="shared" si="386"/>
        <v>0</v>
      </c>
      <c r="BX1914" s="15">
        <f t="shared" si="387"/>
        <v>3.954299183305262E-5</v>
      </c>
      <c r="BY1914" s="17">
        <f t="shared" si="388"/>
        <v>9.9999951145801863E-4</v>
      </c>
      <c r="BZ1914" s="17">
        <f t="shared" si="389"/>
        <v>9.9999951145801863E-4</v>
      </c>
      <c r="CA1914" s="17">
        <f t="shared" si="390"/>
        <v>0</v>
      </c>
      <c r="CB1914" s="17">
        <f t="shared" si="391"/>
        <v>25.28891884761622</v>
      </c>
    </row>
    <row r="1915" spans="1:80" x14ac:dyDescent="0.25">
      <c r="A1915" s="13">
        <v>26</v>
      </c>
      <c r="B1915" s="14" t="s">
        <v>103</v>
      </c>
      <c r="C1915" s="13" t="s">
        <v>104</v>
      </c>
      <c r="D1915" s="13" t="s">
        <v>94</v>
      </c>
      <c r="E1915" s="13" t="s">
        <v>60</v>
      </c>
      <c r="F1915" s="13" t="s">
        <v>377</v>
      </c>
      <c r="G1915" s="13" t="s">
        <v>378</v>
      </c>
      <c r="H1915" s="13" t="s">
        <v>379</v>
      </c>
      <c r="I1915" s="13" t="s">
        <v>64</v>
      </c>
      <c r="J1915" s="13" t="s">
        <v>380</v>
      </c>
      <c r="K1915" s="13" t="s">
        <v>381</v>
      </c>
      <c r="L1915" s="13" t="s">
        <v>382</v>
      </c>
      <c r="M1915" s="13" t="s">
        <v>383</v>
      </c>
      <c r="N1915" s="14" t="s">
        <v>384</v>
      </c>
      <c r="O1915" s="16">
        <v>0.99999951145801869</v>
      </c>
      <c r="P1915" s="16">
        <v>0.99999988669211115</v>
      </c>
      <c r="Q1915" s="14" t="s">
        <v>385</v>
      </c>
      <c r="R1915" s="14" t="s">
        <v>386</v>
      </c>
      <c r="S1915" s="14" t="s">
        <v>188</v>
      </c>
      <c r="T1915" s="14" t="s">
        <v>387</v>
      </c>
      <c r="U1915" s="13" t="s">
        <v>74</v>
      </c>
      <c r="V1915" s="13">
        <v>750.86149999999998</v>
      </c>
      <c r="W1915" s="13">
        <v>1.7420059999999999E-4</v>
      </c>
      <c r="X1915" s="13">
        <v>2177.02</v>
      </c>
      <c r="Y1915" s="13">
        <v>1534.1220000000001</v>
      </c>
      <c r="Z1915" s="13">
        <v>2.8993630000000001</v>
      </c>
      <c r="AA1915" s="13">
        <v>2.0431490000000001</v>
      </c>
      <c r="AB1915" s="13">
        <v>3.8613829999999999E-3</v>
      </c>
      <c r="AC1915" s="13">
        <v>2.7210730000000001E-3</v>
      </c>
      <c r="AD1915" s="13">
        <v>5.0507069999999995E-4</v>
      </c>
      <c r="AE1915" s="13">
        <v>3.559177E-4</v>
      </c>
      <c r="AF1915" s="13">
        <v>4.8227969999999996</v>
      </c>
      <c r="AG1915" s="13">
        <v>3.0747879999999999</v>
      </c>
      <c r="AH1915" s="13">
        <v>1.0472570000000001E-4</v>
      </c>
      <c r="AI1915" s="13">
        <v>1.157536E-4</v>
      </c>
      <c r="AJ1915" s="13">
        <v>5.2781669999999998E-4</v>
      </c>
      <c r="AK1915" s="13">
        <v>772.13</v>
      </c>
      <c r="AL1915" s="13">
        <v>741.60360000000003</v>
      </c>
      <c r="AM1915" s="13">
        <v>1.0283260000000001</v>
      </c>
      <c r="AN1915" s="13">
        <v>0.98767050000000001</v>
      </c>
      <c r="AO1915" s="13">
        <v>1.3695280000000001E-3</v>
      </c>
      <c r="AP1915" s="13">
        <v>1.315383E-3</v>
      </c>
      <c r="AQ1915" s="13">
        <v>5.4276750000000005E-4</v>
      </c>
      <c r="AR1915" s="13">
        <v>5.2130899999999997E-4</v>
      </c>
      <c r="AS1915" s="13">
        <v>19.093699999999998</v>
      </c>
      <c r="AT1915" s="13">
        <v>14.185829999999999</v>
      </c>
      <c r="AU1915" s="13">
        <v>2.8426520000000001E-5</v>
      </c>
      <c r="AV1915" s="13">
        <v>3.674857E-5</v>
      </c>
      <c r="AW1915" s="13">
        <v>2.0620220000000001E-5</v>
      </c>
      <c r="AX1915" s="13">
        <v>3.0202220000000002E-5</v>
      </c>
      <c r="AY1915" s="13">
        <v>5.0822439999999999E-5</v>
      </c>
      <c r="AZ1915" s="13">
        <v>545</v>
      </c>
      <c r="BA1915" s="13">
        <v>0</v>
      </c>
      <c r="BB1915" s="13">
        <v>588</v>
      </c>
      <c r="BC1915" s="13">
        <v>0</v>
      </c>
      <c r="BD1915" s="13">
        <v>489</v>
      </c>
      <c r="BE1915" s="13">
        <v>0</v>
      </c>
      <c r="BF1915" s="13">
        <v>353</v>
      </c>
      <c r="BG1915" s="13">
        <v>0</v>
      </c>
      <c r="BI1915" s="22">
        <v>0</v>
      </c>
      <c r="BJ1915" s="22">
        <v>0</v>
      </c>
      <c r="BK1915" s="22">
        <v>0</v>
      </c>
      <c r="BL1915" s="22">
        <v>30.052000000000003</v>
      </c>
      <c r="BM1915" s="12">
        <f t="shared" si="379"/>
        <v>0</v>
      </c>
      <c r="BN1915" s="12">
        <f t="shared" si="380"/>
        <v>0</v>
      </c>
      <c r="BO1915" s="12">
        <f t="shared" si="381"/>
        <v>0</v>
      </c>
      <c r="BP1915" s="16">
        <v>0.99999951145801869</v>
      </c>
      <c r="BQ1915" s="16">
        <v>0.99999988669211115</v>
      </c>
      <c r="BR1915" s="15">
        <f t="shared" si="382"/>
        <v>0</v>
      </c>
      <c r="BS1915" s="15">
        <f t="shared" si="383"/>
        <v>0</v>
      </c>
      <c r="BT1915" s="15">
        <f t="shared" si="384"/>
        <v>0</v>
      </c>
      <c r="BU1915" s="17">
        <v>1.3602002776375346</v>
      </c>
      <c r="BV1915" s="15">
        <f t="shared" si="385"/>
        <v>0</v>
      </c>
      <c r="BW1915" s="15">
        <f t="shared" si="386"/>
        <v>0</v>
      </c>
      <c r="BX1915" s="15">
        <f t="shared" si="387"/>
        <v>0</v>
      </c>
      <c r="BY1915" s="17">
        <f t="shared" si="388"/>
        <v>0</v>
      </c>
      <c r="BZ1915" s="17">
        <f t="shared" si="389"/>
        <v>0</v>
      </c>
      <c r="CA1915" s="17">
        <f t="shared" si="390"/>
        <v>0</v>
      </c>
      <c r="CB1915" s="17">
        <f t="shared" si="391"/>
        <v>22.093805224180556</v>
      </c>
    </row>
    <row r="1916" spans="1:80" x14ac:dyDescent="0.25">
      <c r="A1916" s="13">
        <v>27</v>
      </c>
      <c r="B1916" s="14" t="s">
        <v>105</v>
      </c>
      <c r="C1916" s="13" t="s">
        <v>106</v>
      </c>
      <c r="D1916" s="13" t="s">
        <v>59</v>
      </c>
      <c r="E1916" s="13" t="s">
        <v>60</v>
      </c>
      <c r="F1916" s="13" t="s">
        <v>377</v>
      </c>
      <c r="G1916" s="13" t="s">
        <v>378</v>
      </c>
      <c r="H1916" s="13" t="s">
        <v>379</v>
      </c>
      <c r="I1916" s="13" t="s">
        <v>64</v>
      </c>
      <c r="J1916" s="13" t="s">
        <v>380</v>
      </c>
      <c r="K1916" s="13" t="s">
        <v>381</v>
      </c>
      <c r="L1916" s="13" t="s">
        <v>382</v>
      </c>
      <c r="M1916" s="13" t="s">
        <v>383</v>
      </c>
      <c r="N1916" s="14" t="s">
        <v>384</v>
      </c>
      <c r="O1916" s="16">
        <v>0.99999951145801869</v>
      </c>
      <c r="P1916" s="16">
        <v>0.99999988669211115</v>
      </c>
      <c r="Q1916" s="14" t="s">
        <v>385</v>
      </c>
      <c r="R1916" s="14" t="s">
        <v>386</v>
      </c>
      <c r="S1916" s="14" t="s">
        <v>188</v>
      </c>
      <c r="T1916" s="14" t="s">
        <v>387</v>
      </c>
      <c r="U1916" s="13" t="s">
        <v>74</v>
      </c>
      <c r="V1916" s="13">
        <v>2459.125</v>
      </c>
      <c r="W1916" s="13">
        <v>4.1378539999999998E-6</v>
      </c>
      <c r="X1916" s="13">
        <v>2177.02</v>
      </c>
      <c r="Y1916" s="13">
        <v>1534.1220000000001</v>
      </c>
      <c r="Z1916" s="13">
        <v>0.88528229999999997</v>
      </c>
      <c r="AA1916" s="13">
        <v>0.62384859999999998</v>
      </c>
      <c r="AB1916" s="13">
        <v>3.5999879999999999E-4</v>
      </c>
      <c r="AC1916" s="13">
        <v>2.5368720000000001E-4</v>
      </c>
      <c r="AD1916" s="13">
        <v>3.6631690000000001E-6</v>
      </c>
      <c r="AE1916" s="13">
        <v>2.5813939999999998E-6</v>
      </c>
      <c r="AF1916" s="13">
        <v>7.2278159999999994E-2</v>
      </c>
      <c r="AG1916" s="13">
        <v>6.1817370000000003E-2</v>
      </c>
      <c r="AH1916" s="13">
        <v>5.0681540000000002E-5</v>
      </c>
      <c r="AI1916" s="13">
        <v>4.1758400000000003E-5</v>
      </c>
      <c r="AJ1916" s="13">
        <v>2.6400349999999999E-5</v>
      </c>
      <c r="AK1916" s="13">
        <v>772.13</v>
      </c>
      <c r="AL1916" s="13">
        <v>741.60360000000003</v>
      </c>
      <c r="AM1916" s="13">
        <v>0.31398559999999998</v>
      </c>
      <c r="AN1916" s="13">
        <v>0.30157210000000001</v>
      </c>
      <c r="AO1916" s="13">
        <v>1.2768179999999999E-4</v>
      </c>
      <c r="AP1916" s="13">
        <v>1.2263390000000001E-4</v>
      </c>
      <c r="AQ1916" s="13">
        <v>8.2893289999999997E-6</v>
      </c>
      <c r="AR1916" s="13">
        <v>7.9616080000000004E-6</v>
      </c>
      <c r="AS1916" s="13">
        <v>0.62634650000000003</v>
      </c>
      <c r="AT1916" s="13">
        <v>0.232154</v>
      </c>
      <c r="AU1916" s="13">
        <v>1.3234410000000001E-5</v>
      </c>
      <c r="AV1916" s="13">
        <v>3.4294510000000002E-5</v>
      </c>
      <c r="AW1916" s="13">
        <v>8.7811079999999999E-6</v>
      </c>
      <c r="AX1916" s="13">
        <v>2.7082940000000001E-5</v>
      </c>
      <c r="AY1916" s="13">
        <v>3.5864039999999997E-5</v>
      </c>
      <c r="AZ1916" s="13">
        <v>1081</v>
      </c>
      <c r="BA1916" s="13">
        <v>0</v>
      </c>
      <c r="BB1916" s="13">
        <v>1130</v>
      </c>
      <c r="BC1916" s="13">
        <v>0</v>
      </c>
      <c r="BD1916" s="13">
        <v>1174</v>
      </c>
      <c r="BE1916" s="13">
        <v>0</v>
      </c>
      <c r="BF1916" s="13">
        <v>884</v>
      </c>
      <c r="BG1916" s="13">
        <v>0</v>
      </c>
      <c r="BI1916" s="22">
        <v>0</v>
      </c>
      <c r="BJ1916" s="22">
        <v>0</v>
      </c>
      <c r="BK1916" s="22">
        <v>0</v>
      </c>
      <c r="BL1916" s="22">
        <v>4.2429999999999986</v>
      </c>
      <c r="BM1916" s="12">
        <f t="shared" si="379"/>
        <v>0</v>
      </c>
      <c r="BN1916" s="12">
        <f t="shared" si="380"/>
        <v>0</v>
      </c>
      <c r="BO1916" s="12">
        <f t="shared" si="381"/>
        <v>0</v>
      </c>
      <c r="BP1916" s="16">
        <v>0.99999951145801869</v>
      </c>
      <c r="BQ1916" s="16">
        <v>0.99999988669211115</v>
      </c>
      <c r="BR1916" s="15">
        <f t="shared" si="382"/>
        <v>0</v>
      </c>
      <c r="BS1916" s="15">
        <f t="shared" si="383"/>
        <v>0</v>
      </c>
      <c r="BT1916" s="15">
        <f t="shared" si="384"/>
        <v>0</v>
      </c>
      <c r="BU1916" s="17">
        <v>1.4169886043077378</v>
      </c>
      <c r="BV1916" s="15">
        <f t="shared" si="385"/>
        <v>0</v>
      </c>
      <c r="BW1916" s="15">
        <f t="shared" si="386"/>
        <v>0</v>
      </c>
      <c r="BX1916" s="15">
        <f t="shared" si="387"/>
        <v>0</v>
      </c>
      <c r="BY1916" s="17">
        <f t="shared" si="388"/>
        <v>0</v>
      </c>
      <c r="BZ1916" s="17">
        <f t="shared" si="389"/>
        <v>0</v>
      </c>
      <c r="CA1916" s="17">
        <f t="shared" si="390"/>
        <v>0</v>
      </c>
      <c r="CB1916" s="17">
        <f t="shared" si="391"/>
        <v>2.9943783507510235</v>
      </c>
    </row>
    <row r="1917" spans="1:80" x14ac:dyDescent="0.25">
      <c r="A1917" s="13">
        <v>28</v>
      </c>
      <c r="B1917" s="14" t="s">
        <v>107</v>
      </c>
      <c r="C1917" s="13" t="s">
        <v>108</v>
      </c>
      <c r="D1917" s="13" t="s">
        <v>81</v>
      </c>
      <c r="E1917" s="13" t="s">
        <v>78</v>
      </c>
      <c r="F1917" s="13" t="s">
        <v>377</v>
      </c>
      <c r="G1917" s="13" t="s">
        <v>378</v>
      </c>
      <c r="H1917" s="13" t="s">
        <v>379</v>
      </c>
      <c r="I1917" s="13" t="s">
        <v>64</v>
      </c>
      <c r="J1917" s="13" t="s">
        <v>380</v>
      </c>
      <c r="K1917" s="13" t="s">
        <v>381</v>
      </c>
      <c r="L1917" s="13" t="s">
        <v>382</v>
      </c>
      <c r="M1917" s="13" t="s">
        <v>383</v>
      </c>
      <c r="N1917" s="14" t="s">
        <v>384</v>
      </c>
      <c r="O1917" s="16">
        <v>0.99999951145801869</v>
      </c>
      <c r="P1917" s="16">
        <v>0.99999988669211115</v>
      </c>
      <c r="Q1917" s="14" t="s">
        <v>385</v>
      </c>
      <c r="R1917" s="14" t="s">
        <v>386</v>
      </c>
      <c r="S1917" s="14" t="s">
        <v>188</v>
      </c>
      <c r="T1917" s="14" t="s">
        <v>387</v>
      </c>
      <c r="U1917" s="13" t="s">
        <v>74</v>
      </c>
      <c r="V1917" s="13">
        <v>612.31569999999999</v>
      </c>
      <c r="W1917" s="13">
        <v>5.5911510000000002E-5</v>
      </c>
      <c r="X1917" s="13">
        <v>2177.02</v>
      </c>
      <c r="Y1917" s="13">
        <v>1534.1220000000001</v>
      </c>
      <c r="Z1917" s="13">
        <v>3.5553880000000002</v>
      </c>
      <c r="AA1917" s="13">
        <v>2.5054419999999999</v>
      </c>
      <c r="AB1917" s="13">
        <v>5.8064620000000001E-3</v>
      </c>
      <c r="AC1917" s="13">
        <v>4.0917490000000004E-3</v>
      </c>
      <c r="AD1917" s="13">
        <v>1.987871E-4</v>
      </c>
      <c r="AE1917" s="13">
        <v>1.400831E-4</v>
      </c>
      <c r="AF1917" s="13">
        <v>0.3746621</v>
      </c>
      <c r="AG1917" s="13">
        <v>0.23458879999999999</v>
      </c>
      <c r="AH1917" s="13">
        <v>5.3057699999999996E-4</v>
      </c>
      <c r="AI1917" s="13">
        <v>5.9714309999999999E-4</v>
      </c>
      <c r="AJ1917" s="13">
        <v>8.4591229999999998E-4</v>
      </c>
      <c r="AK1917" s="13">
        <v>772.13</v>
      </c>
      <c r="AL1917" s="13">
        <v>741.60360000000003</v>
      </c>
      <c r="AM1917" s="13">
        <v>1.2609999999999999</v>
      </c>
      <c r="AN1917" s="13">
        <v>1.2111460000000001</v>
      </c>
      <c r="AO1917" s="13">
        <v>2.0593949999999999E-3</v>
      </c>
      <c r="AP1917" s="13">
        <v>1.9779760000000002E-3</v>
      </c>
      <c r="AQ1917" s="13">
        <v>1.0666950000000001E-3</v>
      </c>
      <c r="AR1917" s="13">
        <v>1.0245230000000001E-3</v>
      </c>
      <c r="AS1917" s="13">
        <v>7.3445919999999996</v>
      </c>
      <c r="AT1917" s="13">
        <v>2.7846350000000002</v>
      </c>
      <c r="AU1917" s="13">
        <v>1.452355E-4</v>
      </c>
      <c r="AV1917" s="13">
        <v>3.6792010000000002E-4</v>
      </c>
      <c r="AW1917" s="15">
        <v>4.6397039999999999E-5</v>
      </c>
      <c r="AX1917" s="15">
        <v>3.3933329999999998E-4</v>
      </c>
      <c r="AY1917" s="15">
        <v>3.8573029999999998E-4</v>
      </c>
      <c r="AZ1917" s="13">
        <v>180</v>
      </c>
      <c r="BA1917" s="13">
        <v>0</v>
      </c>
      <c r="BB1917" s="13">
        <v>181</v>
      </c>
      <c r="BC1917" s="13">
        <v>0</v>
      </c>
      <c r="BD1917" s="13">
        <v>319</v>
      </c>
      <c r="BE1917" s="13">
        <v>0</v>
      </c>
      <c r="BF1917" s="13">
        <v>186</v>
      </c>
      <c r="BG1917" s="13">
        <v>0</v>
      </c>
      <c r="BI1917" s="22">
        <v>4.0000000000000001E-3</v>
      </c>
      <c r="BJ1917" s="22">
        <v>3.0000000000000001E-3</v>
      </c>
      <c r="BK1917" s="22">
        <v>1E-3</v>
      </c>
      <c r="BL1917" s="22">
        <v>17.653999999999993</v>
      </c>
      <c r="BM1917" s="12">
        <f t="shared" si="379"/>
        <v>2.2657754616517512E-4</v>
      </c>
      <c r="BN1917" s="12">
        <f t="shared" si="380"/>
        <v>1.6993315962388135E-4</v>
      </c>
      <c r="BO1917" s="12">
        <f t="shared" si="381"/>
        <v>5.664438654129378E-5</v>
      </c>
      <c r="BP1917" s="16">
        <v>0.99999951145801869</v>
      </c>
      <c r="BQ1917" s="16">
        <v>0.99999988669211115</v>
      </c>
      <c r="BR1917" s="15">
        <f t="shared" si="382"/>
        <v>1.6993307660439886E-4</v>
      </c>
      <c r="BS1917" s="15">
        <f t="shared" si="383"/>
        <v>5.6644380123037927E-5</v>
      </c>
      <c r="BT1917" s="15">
        <f t="shared" si="384"/>
        <v>2.2657745672743679E-4</v>
      </c>
      <c r="BU1917" s="17">
        <v>1.3174513140842181</v>
      </c>
      <c r="BV1917" s="15">
        <f t="shared" si="385"/>
        <v>2.2387855507883939E-4</v>
      </c>
      <c r="BW1917" s="15">
        <f t="shared" si="386"/>
        <v>7.4626213028582283E-5</v>
      </c>
      <c r="BX1917" s="15">
        <f t="shared" si="387"/>
        <v>2.9850476810742169E-4</v>
      </c>
      <c r="BY1917" s="17">
        <f t="shared" si="388"/>
        <v>3.9999984210661674E-3</v>
      </c>
      <c r="BZ1917" s="17">
        <f t="shared" si="389"/>
        <v>2.9999985343740561E-3</v>
      </c>
      <c r="CA1917" s="17">
        <f t="shared" si="390"/>
        <v>9.9999988669211112E-4</v>
      </c>
      <c r="CB1917" s="17">
        <f t="shared" si="391"/>
        <v>13.400115671273648</v>
      </c>
    </row>
    <row r="1918" spans="1:80" x14ac:dyDescent="0.25">
      <c r="A1918" s="9">
        <v>29</v>
      </c>
      <c r="B1918" s="10" t="s">
        <v>109</v>
      </c>
      <c r="C1918" s="9" t="s">
        <v>110</v>
      </c>
      <c r="D1918" s="9" t="s">
        <v>81</v>
      </c>
      <c r="E1918" s="9" t="s">
        <v>78</v>
      </c>
      <c r="F1918" s="9" t="s">
        <v>377</v>
      </c>
      <c r="G1918" s="9" t="s">
        <v>378</v>
      </c>
      <c r="H1918" s="9" t="s">
        <v>379</v>
      </c>
      <c r="I1918" s="9" t="s">
        <v>64</v>
      </c>
      <c r="J1918" s="9" t="s">
        <v>380</v>
      </c>
      <c r="K1918" s="9" t="s">
        <v>381</v>
      </c>
      <c r="L1918" s="9" t="s">
        <v>382</v>
      </c>
      <c r="M1918" s="9" t="s">
        <v>383</v>
      </c>
      <c r="N1918" s="10" t="s">
        <v>384</v>
      </c>
      <c r="O1918" s="16">
        <v>0.99999951145801869</v>
      </c>
      <c r="P1918" s="16">
        <v>0.99999988669211115</v>
      </c>
      <c r="Q1918" s="10" t="s">
        <v>385</v>
      </c>
      <c r="R1918" s="10" t="s">
        <v>386</v>
      </c>
      <c r="S1918" s="10" t="s">
        <v>188</v>
      </c>
      <c r="T1918" s="10" t="s">
        <v>387</v>
      </c>
      <c r="U1918" s="9" t="s">
        <v>74</v>
      </c>
      <c r="V1918" s="9">
        <v>696.36540000000002</v>
      </c>
      <c r="W1918" s="9">
        <v>6.5870859999999997E-5</v>
      </c>
      <c r="X1918" s="9">
        <v>2177.02</v>
      </c>
      <c r="Y1918" s="9">
        <v>1534.1220000000001</v>
      </c>
      <c r="Z1918" s="9">
        <v>3.126261</v>
      </c>
      <c r="AA1918" s="9">
        <v>2.2030409999999998</v>
      </c>
      <c r="AB1918" s="9">
        <v>4.489397E-3</v>
      </c>
      <c r="AC1918" s="9">
        <v>3.1636279999999999E-3</v>
      </c>
      <c r="AD1918" s="9">
        <v>2.0592949999999999E-4</v>
      </c>
      <c r="AE1918" s="9">
        <v>1.451162E-4</v>
      </c>
      <c r="AF1918" s="9">
        <v>0.35908669999999998</v>
      </c>
      <c r="AG1918" s="9">
        <v>0.25948500000000002</v>
      </c>
      <c r="AH1918" s="9">
        <v>5.7348130000000003E-4</v>
      </c>
      <c r="AI1918" s="9">
        <v>5.5924709999999995E-4</v>
      </c>
      <c r="AJ1918" s="9">
        <v>9.6898269999999998E-4</v>
      </c>
      <c r="AK1918" s="9">
        <v>772.13</v>
      </c>
      <c r="AL1918" s="9">
        <v>741.60360000000003</v>
      </c>
      <c r="AM1918" s="9">
        <v>1.1088</v>
      </c>
      <c r="AN1918" s="9">
        <v>1.0649630000000001</v>
      </c>
      <c r="AO1918" s="9">
        <v>1.5922670000000001E-3</v>
      </c>
      <c r="AP1918" s="9">
        <v>1.5293170000000001E-3</v>
      </c>
      <c r="AQ1918" s="9">
        <v>1.074408E-3</v>
      </c>
      <c r="AR1918" s="9">
        <v>1.031931E-3</v>
      </c>
      <c r="AS1918" s="9">
        <v>6.2785849999999996</v>
      </c>
      <c r="AT1918" s="9">
        <v>2.3880729999999999</v>
      </c>
      <c r="AU1918" s="9">
        <v>1.7112259999999999E-4</v>
      </c>
      <c r="AV1918" s="9">
        <v>4.3211859999999999E-4</v>
      </c>
      <c r="AW1918" s="11">
        <v>5.4811339999999998E-5</v>
      </c>
      <c r="AX1918" s="11">
        <v>3.8976709999999999E-4</v>
      </c>
      <c r="AY1918" s="11">
        <v>4.4457840000000003E-4</v>
      </c>
      <c r="AZ1918" s="9">
        <v>183</v>
      </c>
      <c r="BA1918" s="9">
        <v>0</v>
      </c>
      <c r="BB1918" s="9">
        <v>172</v>
      </c>
      <c r="BC1918" s="9">
        <v>0</v>
      </c>
      <c r="BD1918" s="9">
        <v>336</v>
      </c>
      <c r="BE1918" s="9">
        <v>0</v>
      </c>
      <c r="BF1918" s="9">
        <v>203</v>
      </c>
      <c r="BG1918" s="9">
        <v>0</v>
      </c>
      <c r="BH1918" s="26"/>
      <c r="BI1918" s="22">
        <v>4.0000000000000001E-3</v>
      </c>
      <c r="BJ1918" s="22">
        <v>3.0000000000000001E-3</v>
      </c>
      <c r="BK1918" s="22">
        <v>1E-3</v>
      </c>
      <c r="BL1918" s="22">
        <v>16.986999999999998</v>
      </c>
      <c r="BM1918" s="12">
        <f t="shared" si="379"/>
        <v>2.3547418614234416E-4</v>
      </c>
      <c r="BN1918" s="12">
        <f t="shared" si="380"/>
        <v>1.7660563960675814E-4</v>
      </c>
      <c r="BO1918" s="12">
        <f t="shared" si="381"/>
        <v>5.8868546535586041E-5</v>
      </c>
      <c r="BP1918" s="16">
        <v>0.99999951145801869</v>
      </c>
      <c r="BQ1918" s="16">
        <v>0.99999988669211115</v>
      </c>
      <c r="BR1918" s="15">
        <f t="shared" si="382"/>
        <v>1.7660555332748906E-4</v>
      </c>
      <c r="BS1918" s="15">
        <f t="shared" si="383"/>
        <v>5.8868539865315314E-5</v>
      </c>
      <c r="BT1918" s="15">
        <f t="shared" si="384"/>
        <v>2.3547409319280439E-4</v>
      </c>
      <c r="BU1918" s="17">
        <v>1.311023479840995</v>
      </c>
      <c r="BV1918" s="15">
        <f t="shared" si="385"/>
        <v>2.3153402708264912E-4</v>
      </c>
      <c r="BW1918" s="15">
        <f t="shared" si="386"/>
        <v>7.7178037987384016E-5</v>
      </c>
      <c r="BX1918" s="15">
        <f t="shared" si="387"/>
        <v>3.0871206507003318E-4</v>
      </c>
      <c r="BY1918" s="17">
        <f t="shared" si="388"/>
        <v>3.9999984210661674E-3</v>
      </c>
      <c r="BZ1918" s="17">
        <f t="shared" si="389"/>
        <v>2.9999985343740561E-3</v>
      </c>
      <c r="CA1918" s="17">
        <f t="shared" si="390"/>
        <v>9.9999988669211112E-4</v>
      </c>
      <c r="CB1918" s="17">
        <f t="shared" si="391"/>
        <v>12.957052456497754</v>
      </c>
    </row>
    <row r="1919" spans="1:80" x14ac:dyDescent="0.25">
      <c r="A1919" s="13">
        <v>30</v>
      </c>
      <c r="B1919" s="14" t="s">
        <v>111</v>
      </c>
      <c r="C1919" s="13" t="s">
        <v>112</v>
      </c>
      <c r="D1919" s="13" t="s">
        <v>63</v>
      </c>
      <c r="E1919" s="13" t="s">
        <v>78</v>
      </c>
      <c r="F1919" s="13" t="s">
        <v>377</v>
      </c>
      <c r="G1919" s="13" t="s">
        <v>378</v>
      </c>
      <c r="H1919" s="13" t="s">
        <v>379</v>
      </c>
      <c r="I1919" s="13" t="s">
        <v>64</v>
      </c>
      <c r="J1919" s="13" t="s">
        <v>380</v>
      </c>
      <c r="K1919" s="13" t="s">
        <v>381</v>
      </c>
      <c r="L1919" s="13" t="s">
        <v>382</v>
      </c>
      <c r="M1919" s="13" t="s">
        <v>383</v>
      </c>
      <c r="N1919" s="14" t="s">
        <v>384</v>
      </c>
      <c r="O1919" s="16">
        <v>0.99999951145801869</v>
      </c>
      <c r="P1919" s="16">
        <v>0.99999988669211115</v>
      </c>
      <c r="Q1919" s="14" t="s">
        <v>385</v>
      </c>
      <c r="R1919" s="14" t="s">
        <v>386</v>
      </c>
      <c r="S1919" s="14" t="s">
        <v>188</v>
      </c>
      <c r="T1919" s="14" t="s">
        <v>387</v>
      </c>
      <c r="U1919" s="13" t="s">
        <v>74</v>
      </c>
      <c r="V1919" s="13">
        <v>885.95259999999996</v>
      </c>
      <c r="W1919" s="13">
        <v>1.9299370000000002E-5</v>
      </c>
      <c r="X1919" s="13">
        <v>2177.02</v>
      </c>
      <c r="Y1919" s="13">
        <v>1534.1220000000001</v>
      </c>
      <c r="Z1919" s="13">
        <v>2.457265</v>
      </c>
      <c r="AA1919" s="13">
        <v>1.7316069999999999</v>
      </c>
      <c r="AB1919" s="13">
        <v>2.7735849999999999E-3</v>
      </c>
      <c r="AC1919" s="13">
        <v>1.9545140000000001E-3</v>
      </c>
      <c r="AD1919" s="13">
        <v>4.7423650000000001E-5</v>
      </c>
      <c r="AE1919" s="13">
        <v>3.3418920000000001E-5</v>
      </c>
      <c r="AF1919" s="13">
        <v>0.70002640000000005</v>
      </c>
      <c r="AG1919" s="13">
        <v>0.64454800000000001</v>
      </c>
      <c r="AH1919" s="13">
        <v>6.7745520000000005E-5</v>
      </c>
      <c r="AI1919" s="13">
        <v>5.1848609999999998E-5</v>
      </c>
      <c r="AJ1919" s="13">
        <v>2.540377E-4</v>
      </c>
      <c r="AK1919" s="13">
        <v>772.13</v>
      </c>
      <c r="AL1919" s="13">
        <v>741.60360000000003</v>
      </c>
      <c r="AM1919" s="13">
        <v>0.8715252</v>
      </c>
      <c r="AN1919" s="13">
        <v>0.83706919999999996</v>
      </c>
      <c r="AO1919" s="13">
        <v>9.8371529999999991E-4</v>
      </c>
      <c r="AP1919" s="13">
        <v>9.448239E-4</v>
      </c>
      <c r="AQ1919" s="13">
        <v>2.214002E-4</v>
      </c>
      <c r="AR1919" s="13">
        <v>2.1264710000000001E-4</v>
      </c>
      <c r="AS1919" s="13">
        <v>14.642010000000001</v>
      </c>
      <c r="AT1919" s="13">
        <v>7.3669500000000001</v>
      </c>
      <c r="AU1919" s="13">
        <v>1.5120890000000001E-5</v>
      </c>
      <c r="AV1919" s="13">
        <v>2.886502E-5</v>
      </c>
      <c r="AW1919" s="15">
        <v>4.17137E-6</v>
      </c>
      <c r="AX1919" s="15">
        <v>2.6542739999999999E-5</v>
      </c>
      <c r="AY1919" s="15">
        <v>3.0714109999999999E-5</v>
      </c>
      <c r="AZ1919" s="13">
        <v>573</v>
      </c>
      <c r="BA1919" s="13">
        <v>0</v>
      </c>
      <c r="BB1919" s="13">
        <v>603</v>
      </c>
      <c r="BC1919" s="13">
        <v>0</v>
      </c>
      <c r="BD1919" s="13">
        <v>654</v>
      </c>
      <c r="BE1919" s="13">
        <v>0</v>
      </c>
      <c r="BF1919" s="13">
        <v>463</v>
      </c>
      <c r="BG1919" s="13">
        <v>0</v>
      </c>
      <c r="BI1919" s="22">
        <v>1E-3</v>
      </c>
      <c r="BJ1919" s="22">
        <v>1E-3</v>
      </c>
      <c r="BK1919" s="22">
        <v>0</v>
      </c>
      <c r="BL1919" s="22">
        <v>18.265999999999998</v>
      </c>
      <c r="BM1919" s="12">
        <f t="shared" si="379"/>
        <v>5.4746523595751677E-5</v>
      </c>
      <c r="BN1919" s="12">
        <f t="shared" si="380"/>
        <v>5.4746523595751677E-5</v>
      </c>
      <c r="BO1919" s="12">
        <f t="shared" si="381"/>
        <v>0</v>
      </c>
      <c r="BP1919" s="16">
        <v>0.99999951145801869</v>
      </c>
      <c r="BQ1919" s="16">
        <v>0.99999988669211115</v>
      </c>
      <c r="BR1919" s="15">
        <f t="shared" si="382"/>
        <v>5.4746496849776572E-5</v>
      </c>
      <c r="BS1919" s="15">
        <f t="shared" si="383"/>
        <v>0</v>
      </c>
      <c r="BT1919" s="15">
        <f t="shared" si="384"/>
        <v>5.4746496849776572E-5</v>
      </c>
      <c r="BU1919" s="17">
        <v>1.3021442361460662</v>
      </c>
      <c r="BV1919" s="15">
        <f t="shared" si="385"/>
        <v>7.1287835322125337E-5</v>
      </c>
      <c r="BW1919" s="15">
        <f t="shared" si="386"/>
        <v>0</v>
      </c>
      <c r="BX1919" s="15">
        <f t="shared" si="387"/>
        <v>7.1287835322125337E-5</v>
      </c>
      <c r="BY1919" s="17">
        <f t="shared" si="388"/>
        <v>9.9999951145801863E-4</v>
      </c>
      <c r="BZ1919" s="17">
        <f t="shared" si="389"/>
        <v>9.9999951145801863E-4</v>
      </c>
      <c r="CA1919" s="17">
        <f t="shared" si="390"/>
        <v>0</v>
      </c>
      <c r="CB1919" s="17">
        <f t="shared" si="391"/>
        <v>14.027631880521595</v>
      </c>
    </row>
    <row r="1920" spans="1:80" x14ac:dyDescent="0.25">
      <c r="A1920" s="13">
        <v>31</v>
      </c>
      <c r="B1920" s="14" t="s">
        <v>388</v>
      </c>
      <c r="C1920" s="13" t="s">
        <v>389</v>
      </c>
      <c r="D1920" s="13" t="s">
        <v>390</v>
      </c>
      <c r="E1920" s="13" t="s">
        <v>60</v>
      </c>
      <c r="F1920" s="13" t="s">
        <v>377</v>
      </c>
      <c r="G1920" s="13" t="s">
        <v>378</v>
      </c>
      <c r="H1920" s="13" t="s">
        <v>379</v>
      </c>
      <c r="I1920" s="13" t="s">
        <v>64</v>
      </c>
      <c r="J1920" s="13" t="s">
        <v>380</v>
      </c>
      <c r="K1920" s="13" t="s">
        <v>381</v>
      </c>
      <c r="L1920" s="13" t="s">
        <v>382</v>
      </c>
      <c r="M1920" s="13" t="s">
        <v>383</v>
      </c>
      <c r="N1920" s="14" t="s">
        <v>384</v>
      </c>
      <c r="O1920" s="16">
        <v>0.99999951145801869</v>
      </c>
      <c r="P1920" s="16">
        <v>0.99999988669211115</v>
      </c>
      <c r="Q1920" s="14" t="s">
        <v>385</v>
      </c>
      <c r="R1920" s="14" t="s">
        <v>386</v>
      </c>
      <c r="S1920" s="14" t="s">
        <v>188</v>
      </c>
      <c r="T1920" s="14" t="s">
        <v>387</v>
      </c>
      <c r="U1920" s="13" t="s">
        <v>74</v>
      </c>
      <c r="V1920" s="13">
        <v>1542.463</v>
      </c>
      <c r="W1920" s="13">
        <v>3.062211E-5</v>
      </c>
      <c r="X1920" s="13">
        <v>2177.02</v>
      </c>
      <c r="Y1920" s="13">
        <v>1534.1220000000001</v>
      </c>
      <c r="Z1920" s="13">
        <v>1.411392</v>
      </c>
      <c r="AA1920" s="13">
        <v>0.99459209999999998</v>
      </c>
      <c r="AB1920" s="13">
        <v>9.1502450000000002E-4</v>
      </c>
      <c r="AC1920" s="13">
        <v>6.4480760000000005E-4</v>
      </c>
      <c r="AD1920" s="13">
        <v>4.3219800000000002E-5</v>
      </c>
      <c r="AE1920" s="13">
        <v>3.045651E-5</v>
      </c>
      <c r="AF1920" s="13">
        <v>1.597124</v>
      </c>
      <c r="AG1920" s="13">
        <v>2.3564590000000001</v>
      </c>
      <c r="AH1920" s="13">
        <v>2.7061010000000001E-5</v>
      </c>
      <c r="AI1920" s="13">
        <v>1.2924689999999999E-5</v>
      </c>
      <c r="AJ1920" s="13">
        <v>1.5718479999999999E-4</v>
      </c>
      <c r="AK1920" s="13">
        <v>772.13</v>
      </c>
      <c r="AL1920" s="13">
        <v>741.60360000000003</v>
      </c>
      <c r="AM1920" s="13">
        <v>0.50058239999999998</v>
      </c>
      <c r="AN1920" s="13">
        <v>0.48079179999999999</v>
      </c>
      <c r="AO1920" s="13">
        <v>3.2453439999999999E-4</v>
      </c>
      <c r="AP1920" s="13">
        <v>3.1170390000000002E-4</v>
      </c>
      <c r="AQ1920" s="13">
        <v>7.8683950000000004E-5</v>
      </c>
      <c r="AR1920" s="13">
        <v>7.5573170000000001E-5</v>
      </c>
      <c r="AS1920" s="13">
        <v>0.92384739999999999</v>
      </c>
      <c r="AT1920" s="13">
        <v>0.81945230000000002</v>
      </c>
      <c r="AU1920" s="13">
        <v>8.5169860000000003E-5</v>
      </c>
      <c r="AV1920" s="13">
        <v>9.2223990000000003E-5</v>
      </c>
      <c r="AW1920" s="13">
        <v>9.5898499999999993E-6</v>
      </c>
      <c r="AX1920" s="13">
        <v>2.3795739999999999E-5</v>
      </c>
      <c r="AY1920" s="13">
        <v>3.338559E-5</v>
      </c>
      <c r="AZ1920" s="13">
        <v>651</v>
      </c>
      <c r="BA1920" s="13">
        <v>0</v>
      </c>
      <c r="BB1920" s="13">
        <v>745</v>
      </c>
      <c r="BC1920" s="13">
        <v>0</v>
      </c>
      <c r="BD1920" s="13">
        <v>214</v>
      </c>
      <c r="BE1920" s="13">
        <v>0</v>
      </c>
      <c r="BF1920" s="13">
        <v>195</v>
      </c>
      <c r="BG1920" s="13">
        <v>0</v>
      </c>
      <c r="BI1920" s="22">
        <v>0</v>
      </c>
      <c r="BJ1920" s="22">
        <v>0</v>
      </c>
      <c r="BK1920" s="22">
        <v>0</v>
      </c>
      <c r="BL1920" s="22">
        <v>5.4640000000000004</v>
      </c>
      <c r="BM1920" s="12">
        <f t="shared" si="379"/>
        <v>0</v>
      </c>
      <c r="BN1920" s="12">
        <f t="shared" si="380"/>
        <v>0</v>
      </c>
      <c r="BO1920" s="12">
        <f t="shared" si="381"/>
        <v>0</v>
      </c>
      <c r="BP1920" s="16">
        <v>0.99999951145801869</v>
      </c>
      <c r="BQ1920" s="16">
        <v>0.99999988669211115</v>
      </c>
      <c r="BR1920" s="15">
        <f t="shared" si="382"/>
        <v>0</v>
      </c>
      <c r="BS1920" s="15">
        <f t="shared" si="383"/>
        <v>0</v>
      </c>
      <c r="BT1920" s="15">
        <f t="shared" si="384"/>
        <v>0</v>
      </c>
      <c r="BU1920" s="17">
        <v>1.3180616718568492</v>
      </c>
      <c r="BV1920" s="15">
        <f t="shared" si="385"/>
        <v>0</v>
      </c>
      <c r="BW1920" s="15">
        <f t="shared" si="386"/>
        <v>0</v>
      </c>
      <c r="BX1920" s="15">
        <f t="shared" si="387"/>
        <v>0</v>
      </c>
      <c r="BY1920" s="17">
        <f t="shared" si="388"/>
        <v>0</v>
      </c>
      <c r="BZ1920" s="17">
        <f t="shared" si="389"/>
        <v>0</v>
      </c>
      <c r="CA1920" s="17">
        <f t="shared" si="390"/>
        <v>0</v>
      </c>
      <c r="CB1920" s="17">
        <f t="shared" si="391"/>
        <v>4.1454812901906681</v>
      </c>
    </row>
    <row r="1921" spans="1:80" x14ac:dyDescent="0.25">
      <c r="A1921" s="13">
        <v>32</v>
      </c>
      <c r="B1921" s="14" t="s">
        <v>113</v>
      </c>
      <c r="C1921" s="13" t="s">
        <v>114</v>
      </c>
      <c r="D1921" s="13" t="s">
        <v>77</v>
      </c>
      <c r="E1921" s="13" t="s">
        <v>78</v>
      </c>
      <c r="F1921" s="13" t="s">
        <v>377</v>
      </c>
      <c r="G1921" s="13" t="s">
        <v>378</v>
      </c>
      <c r="H1921" s="13" t="s">
        <v>379</v>
      </c>
      <c r="I1921" s="13" t="s">
        <v>64</v>
      </c>
      <c r="J1921" s="13" t="s">
        <v>380</v>
      </c>
      <c r="K1921" s="13" t="s">
        <v>381</v>
      </c>
      <c r="L1921" s="13" t="s">
        <v>382</v>
      </c>
      <c r="M1921" s="13" t="s">
        <v>383</v>
      </c>
      <c r="N1921" s="14" t="s">
        <v>384</v>
      </c>
      <c r="O1921" s="16">
        <v>0.99999951145801869</v>
      </c>
      <c r="P1921" s="16">
        <v>0.99999988669211115</v>
      </c>
      <c r="Q1921" s="14" t="s">
        <v>385</v>
      </c>
      <c r="R1921" s="14" t="s">
        <v>386</v>
      </c>
      <c r="S1921" s="14" t="s">
        <v>188</v>
      </c>
      <c r="T1921" s="14" t="s">
        <v>387</v>
      </c>
      <c r="U1921" s="13" t="s">
        <v>74</v>
      </c>
      <c r="V1921" s="13">
        <v>418.0018</v>
      </c>
      <c r="W1921" s="13">
        <v>1.19698E-4</v>
      </c>
      <c r="X1921" s="13">
        <v>2177.02</v>
      </c>
      <c r="Y1921" s="13">
        <v>1534.1220000000001</v>
      </c>
      <c r="Z1921" s="13">
        <v>5.2081590000000002</v>
      </c>
      <c r="AA1921" s="13">
        <v>3.6701320000000002</v>
      </c>
      <c r="AB1921" s="13">
        <v>1.2459659999999999E-2</v>
      </c>
      <c r="AC1921" s="13">
        <v>8.7801830000000004E-3</v>
      </c>
      <c r="AD1921" s="13">
        <v>6.2340629999999995E-4</v>
      </c>
      <c r="AE1921" s="13">
        <v>4.3930750000000001E-4</v>
      </c>
      <c r="AF1921" s="13">
        <v>0.24763930000000001</v>
      </c>
      <c r="AG1921" s="13">
        <v>0.16844319999999999</v>
      </c>
      <c r="AH1921" s="13">
        <v>2.5173959999999999E-3</v>
      </c>
      <c r="AI1921" s="13">
        <v>2.6080449999999998E-3</v>
      </c>
      <c r="AJ1921" s="13">
        <v>2.340628E-3</v>
      </c>
      <c r="AK1921" s="13">
        <v>772.13</v>
      </c>
      <c r="AL1921" s="13">
        <v>741.60360000000003</v>
      </c>
      <c r="AM1921" s="13">
        <v>1.8471930000000001</v>
      </c>
      <c r="AN1921" s="13">
        <v>1.7741640000000001</v>
      </c>
      <c r="AO1921" s="13">
        <v>4.4191029999999997E-3</v>
      </c>
      <c r="AP1921" s="13">
        <v>4.244393E-3</v>
      </c>
      <c r="AQ1921" s="13">
        <v>4.3235920000000002E-3</v>
      </c>
      <c r="AR1921" s="13">
        <v>4.152658E-3</v>
      </c>
      <c r="AS1921" s="13">
        <v>4.8774290000000002</v>
      </c>
      <c r="AT1921" s="13">
        <v>1.789053</v>
      </c>
      <c r="AU1921" s="13">
        <v>8.8644899999999998E-4</v>
      </c>
      <c r="AV1921" s="13">
        <v>2.3211490000000002E-3</v>
      </c>
      <c r="AW1921" s="15">
        <v>2.244232E-4</v>
      </c>
      <c r="AX1921" s="15">
        <v>2.1214139999999999E-3</v>
      </c>
      <c r="AY1921" s="15">
        <v>2.3458369999999999E-3</v>
      </c>
      <c r="AZ1921" s="13">
        <v>61</v>
      </c>
      <c r="BA1921" s="13">
        <v>1</v>
      </c>
      <c r="BB1921" s="13">
        <v>60</v>
      </c>
      <c r="BC1921" s="13">
        <v>1</v>
      </c>
      <c r="BD1921" s="13">
        <v>144</v>
      </c>
      <c r="BE1921" s="13">
        <v>0</v>
      </c>
      <c r="BF1921" s="13">
        <v>75</v>
      </c>
      <c r="BG1921" s="13">
        <v>0</v>
      </c>
      <c r="BI1921" s="22">
        <v>2.4E-2</v>
      </c>
      <c r="BJ1921" s="22">
        <v>1.7999999999999999E-2</v>
      </c>
      <c r="BK1921" s="22">
        <v>6.0000000000000001E-3</v>
      </c>
      <c r="BL1921" s="22">
        <v>15.987000000000004</v>
      </c>
      <c r="BM1921" s="12">
        <f t="shared" si="379"/>
        <v>1.5012197410395943E-3</v>
      </c>
      <c r="BN1921" s="12">
        <f t="shared" si="380"/>
        <v>1.1259148057796956E-3</v>
      </c>
      <c r="BO1921" s="12">
        <f t="shared" si="381"/>
        <v>3.7530493525989858E-4</v>
      </c>
      <c r="BP1921" s="16">
        <v>0.99999951145801869</v>
      </c>
      <c r="BQ1921" s="16">
        <v>0.99999988669211115</v>
      </c>
      <c r="BR1921" s="15">
        <f t="shared" si="382"/>
        <v>1.1259142557230456E-3</v>
      </c>
      <c r="BS1921" s="15">
        <f t="shared" si="383"/>
        <v>3.753048927348887E-4</v>
      </c>
      <c r="BT1921" s="15">
        <f t="shared" si="384"/>
        <v>1.5012191484579343E-3</v>
      </c>
      <c r="BU1921" s="17">
        <v>1.3630320146741419</v>
      </c>
      <c r="BV1921" s="15">
        <f t="shared" si="385"/>
        <v>1.53465717632852E-3</v>
      </c>
      <c r="BW1921" s="15">
        <f t="shared" si="386"/>
        <v>5.1155258406149803E-4</v>
      </c>
      <c r="BX1921" s="15">
        <f t="shared" si="387"/>
        <v>2.0462097603900181E-3</v>
      </c>
      <c r="BY1921" s="17">
        <f t="shared" si="388"/>
        <v>2.3999990526397001E-2</v>
      </c>
      <c r="BZ1921" s="17">
        <f t="shared" si="389"/>
        <v>1.7999991206244334E-2</v>
      </c>
      <c r="CA1921" s="17">
        <f t="shared" si="390"/>
        <v>5.9999993201526672E-3</v>
      </c>
      <c r="CB1921" s="17">
        <f t="shared" si="391"/>
        <v>11.728998165770884</v>
      </c>
    </row>
    <row r="1922" spans="1:80" x14ac:dyDescent="0.25">
      <c r="A1922" s="13">
        <v>36</v>
      </c>
      <c r="B1922" s="14" t="s">
        <v>117</v>
      </c>
      <c r="C1922" s="13" t="s">
        <v>118</v>
      </c>
      <c r="D1922" s="13" t="s">
        <v>100</v>
      </c>
      <c r="E1922" s="13" t="s">
        <v>78</v>
      </c>
      <c r="F1922" s="13" t="s">
        <v>377</v>
      </c>
      <c r="G1922" s="13" t="s">
        <v>378</v>
      </c>
      <c r="H1922" s="13" t="s">
        <v>379</v>
      </c>
      <c r="I1922" s="13" t="s">
        <v>64</v>
      </c>
      <c r="J1922" s="13" t="s">
        <v>380</v>
      </c>
      <c r="K1922" s="13" t="s">
        <v>381</v>
      </c>
      <c r="L1922" s="13" t="s">
        <v>382</v>
      </c>
      <c r="M1922" s="13" t="s">
        <v>383</v>
      </c>
      <c r="N1922" s="14" t="s">
        <v>384</v>
      </c>
      <c r="O1922" s="16">
        <v>0.99999951145801869</v>
      </c>
      <c r="P1922" s="16">
        <v>0.99999988669211115</v>
      </c>
      <c r="Q1922" s="14" t="s">
        <v>385</v>
      </c>
      <c r="R1922" s="14" t="s">
        <v>386</v>
      </c>
      <c r="S1922" s="14" t="s">
        <v>188</v>
      </c>
      <c r="T1922" s="14" t="s">
        <v>387</v>
      </c>
      <c r="U1922" s="13" t="s">
        <v>74</v>
      </c>
      <c r="V1922" s="13">
        <v>774.40499999999997</v>
      </c>
      <c r="W1922" s="13">
        <v>6.3110759999999998E-6</v>
      </c>
      <c r="X1922" s="13">
        <v>2177.02</v>
      </c>
      <c r="Y1922" s="13">
        <v>1534.1220000000001</v>
      </c>
      <c r="Z1922" s="13">
        <v>2.8112170000000001</v>
      </c>
      <c r="AA1922" s="13">
        <v>1.981033</v>
      </c>
      <c r="AB1922" s="13">
        <v>3.630164E-3</v>
      </c>
      <c r="AC1922" s="13">
        <v>2.5581359999999999E-3</v>
      </c>
      <c r="AD1922" s="13">
        <v>1.77418E-5</v>
      </c>
      <c r="AE1922" s="13">
        <v>1.2502449999999999E-5</v>
      </c>
      <c r="AF1922" s="13">
        <v>1.1043430000000001</v>
      </c>
      <c r="AG1922" s="13">
        <v>0.85996459999999997</v>
      </c>
      <c r="AH1922" s="13">
        <v>1.6065479999999999E-5</v>
      </c>
      <c r="AI1922" s="13">
        <v>1.453833E-5</v>
      </c>
      <c r="AJ1922" s="13">
        <v>1.2997590000000001E-4</v>
      </c>
      <c r="AK1922" s="13">
        <v>772.13</v>
      </c>
      <c r="AL1922" s="13">
        <v>741.60360000000003</v>
      </c>
      <c r="AM1922" s="13">
        <v>0.99706229999999996</v>
      </c>
      <c r="AN1922" s="13">
        <v>0.95764329999999998</v>
      </c>
      <c r="AO1922" s="13">
        <v>1.287521E-3</v>
      </c>
      <c r="AP1922" s="13">
        <v>1.2366180000000001E-3</v>
      </c>
      <c r="AQ1922" s="13">
        <v>1.295941E-4</v>
      </c>
      <c r="AR1922" s="13">
        <v>1.2447049999999999E-4</v>
      </c>
      <c r="AS1922" s="13">
        <v>32.047409999999999</v>
      </c>
      <c r="AT1922" s="13">
        <v>4.9951619999999997</v>
      </c>
      <c r="AU1922" s="13">
        <v>4.043824E-6</v>
      </c>
      <c r="AV1922" s="13">
        <v>2.4918219999999999E-5</v>
      </c>
      <c r="AW1922" s="15">
        <v>2.1353000000000001E-6</v>
      </c>
      <c r="AX1922" s="15">
        <v>2.1258389999999999E-5</v>
      </c>
      <c r="AY1922" s="15">
        <v>2.3393689999999999E-5</v>
      </c>
      <c r="AZ1922" s="13">
        <v>1233</v>
      </c>
      <c r="BA1922" s="13">
        <v>0</v>
      </c>
      <c r="BB1922" s="13">
        <v>1436</v>
      </c>
      <c r="BC1922" s="13">
        <v>0</v>
      </c>
      <c r="BD1922" s="13">
        <v>830</v>
      </c>
      <c r="BE1922" s="13">
        <v>0</v>
      </c>
      <c r="BF1922" s="13">
        <v>644</v>
      </c>
      <c r="BG1922" s="13">
        <v>0</v>
      </c>
      <c r="BI1922" s="22">
        <v>1E-3</v>
      </c>
      <c r="BJ1922" s="22">
        <v>1E-3</v>
      </c>
      <c r="BK1922" s="22">
        <v>0</v>
      </c>
      <c r="BL1922" s="22">
        <v>17.360999999999994</v>
      </c>
      <c r="BM1922" s="12">
        <f t="shared" si="379"/>
        <v>5.7600368642359332E-5</v>
      </c>
      <c r="BN1922" s="12">
        <f t="shared" si="380"/>
        <v>5.7600368642359332E-5</v>
      </c>
      <c r="BO1922" s="12">
        <f t="shared" si="381"/>
        <v>0</v>
      </c>
      <c r="BP1922" s="16">
        <v>0.99999951145801869</v>
      </c>
      <c r="BQ1922" s="16">
        <v>0.99999988669211115</v>
      </c>
      <c r="BR1922" s="15">
        <f t="shared" si="382"/>
        <v>5.7600340502161112E-5</v>
      </c>
      <c r="BS1922" s="15">
        <f t="shared" si="383"/>
        <v>0</v>
      </c>
      <c r="BT1922" s="15">
        <f t="shared" si="384"/>
        <v>5.7600340502161112E-5</v>
      </c>
      <c r="BU1922" s="17">
        <v>1.4100273902095386</v>
      </c>
      <c r="BV1922" s="15">
        <f t="shared" si="385"/>
        <v>8.1218057793443012E-5</v>
      </c>
      <c r="BW1922" s="15">
        <f t="shared" si="386"/>
        <v>0</v>
      </c>
      <c r="BX1922" s="15">
        <f t="shared" si="387"/>
        <v>8.1218057793443012E-5</v>
      </c>
      <c r="BY1922" s="17">
        <f t="shared" si="388"/>
        <v>9.9999951145801863E-4</v>
      </c>
      <c r="BZ1922" s="17">
        <f t="shared" si="389"/>
        <v>9.9999951145801863E-4</v>
      </c>
      <c r="CA1922" s="17">
        <f t="shared" si="390"/>
        <v>0</v>
      </c>
      <c r="CB1922" s="17">
        <f t="shared" si="391"/>
        <v>12.312526778235169</v>
      </c>
    </row>
    <row r="1923" spans="1:80" x14ac:dyDescent="0.25">
      <c r="A1923" s="13">
        <v>37</v>
      </c>
      <c r="B1923" s="14" t="s">
        <v>119</v>
      </c>
      <c r="C1923" s="13" t="s">
        <v>120</v>
      </c>
      <c r="D1923" s="13" t="s">
        <v>121</v>
      </c>
      <c r="E1923" s="13" t="s">
        <v>78</v>
      </c>
      <c r="F1923" s="13" t="s">
        <v>377</v>
      </c>
      <c r="G1923" s="13" t="s">
        <v>378</v>
      </c>
      <c r="H1923" s="13" t="s">
        <v>379</v>
      </c>
      <c r="I1923" s="13" t="s">
        <v>64</v>
      </c>
      <c r="J1923" s="13" t="s">
        <v>380</v>
      </c>
      <c r="K1923" s="13" t="s">
        <v>381</v>
      </c>
      <c r="L1923" s="13" t="s">
        <v>382</v>
      </c>
      <c r="M1923" s="13" t="s">
        <v>383</v>
      </c>
      <c r="N1923" s="14" t="s">
        <v>384</v>
      </c>
      <c r="O1923" s="16">
        <v>0.99999951145801869</v>
      </c>
      <c r="P1923" s="16">
        <v>0.99999988669211115</v>
      </c>
      <c r="Q1923" s="14" t="s">
        <v>385</v>
      </c>
      <c r="R1923" s="14" t="s">
        <v>386</v>
      </c>
      <c r="S1923" s="14" t="s">
        <v>188</v>
      </c>
      <c r="T1923" s="14" t="s">
        <v>387</v>
      </c>
      <c r="U1923" s="13" t="s">
        <v>74</v>
      </c>
      <c r="V1923" s="13">
        <v>456.64569999999998</v>
      </c>
      <c r="W1923" s="13">
        <v>4.1492429999999998E-5</v>
      </c>
      <c r="X1923" s="13">
        <v>2177.02</v>
      </c>
      <c r="Y1923" s="13">
        <v>1534.1220000000001</v>
      </c>
      <c r="Z1923" s="13">
        <v>4.7674159999999999</v>
      </c>
      <c r="AA1923" s="13">
        <v>3.3595449999999998</v>
      </c>
      <c r="AB1923" s="13">
        <v>1.0440079999999999E-2</v>
      </c>
      <c r="AC1923" s="13">
        <v>7.3570060000000001E-3</v>
      </c>
      <c r="AD1923" s="13">
        <v>1.9781169999999999E-4</v>
      </c>
      <c r="AE1923" s="13">
        <v>1.393957E-4</v>
      </c>
      <c r="AF1923" s="13">
        <v>3.2538589999999998</v>
      </c>
      <c r="AG1923" s="13">
        <v>1.5497939999999999</v>
      </c>
      <c r="AH1923" s="13">
        <v>6.0792950000000002E-5</v>
      </c>
      <c r="AI1923" s="13">
        <v>8.9944659999999997E-5</v>
      </c>
      <c r="AJ1923" s="13">
        <v>6.1518409999999999E-4</v>
      </c>
      <c r="AK1923" s="13">
        <v>772.13</v>
      </c>
      <c r="AL1923" s="13">
        <v>741.60360000000003</v>
      </c>
      <c r="AM1923" s="13">
        <v>1.6908730000000001</v>
      </c>
      <c r="AN1923" s="13">
        <v>1.6240239999999999</v>
      </c>
      <c r="AO1923" s="13">
        <v>3.7028120000000002E-3</v>
      </c>
      <c r="AP1923" s="13">
        <v>3.5564210000000001E-3</v>
      </c>
      <c r="AQ1923" s="13">
        <v>1.040198E-3</v>
      </c>
      <c r="AR1923" s="13">
        <v>9.990737999999999E-4</v>
      </c>
      <c r="AS1923" s="13">
        <v>21.882370000000002</v>
      </c>
      <c r="AT1923" s="13">
        <v>4.9188999999999998</v>
      </c>
      <c r="AU1923" s="13">
        <v>4.7535910000000001E-5</v>
      </c>
      <c r="AV1923" s="13">
        <v>2.031092E-4</v>
      </c>
      <c r="AW1923" s="15">
        <v>2.1549279999999999E-5</v>
      </c>
      <c r="AX1923" s="15">
        <v>1.544475E-4</v>
      </c>
      <c r="AY1923" s="15">
        <v>1.7599679999999999E-4</v>
      </c>
      <c r="AZ1923" s="13">
        <v>668</v>
      </c>
      <c r="BA1923" s="13">
        <v>0</v>
      </c>
      <c r="BB1923" s="13">
        <v>719</v>
      </c>
      <c r="BC1923" s="13">
        <v>0</v>
      </c>
      <c r="BD1923" s="13">
        <v>460</v>
      </c>
      <c r="BE1923" s="13">
        <v>0</v>
      </c>
      <c r="BF1923" s="13">
        <v>297</v>
      </c>
      <c r="BG1923" s="13">
        <v>0</v>
      </c>
      <c r="BI1923" s="22">
        <v>2E-3</v>
      </c>
      <c r="BJ1923" s="22">
        <v>2E-3</v>
      </c>
      <c r="BK1923" s="22">
        <v>0</v>
      </c>
      <c r="BL1923" s="22">
        <v>22.628000000000007</v>
      </c>
      <c r="BM1923" s="12">
        <f t="shared" ref="BM1923:BM1986" si="392">BI1923/$BL1923</f>
        <v>8.838607035531198E-5</v>
      </c>
      <c r="BN1923" s="12">
        <f t="shared" ref="BN1923:BN1986" si="393">BJ1923/$BL1923</f>
        <v>8.838607035531198E-5</v>
      </c>
      <c r="BO1923" s="12">
        <f t="shared" ref="BO1923:BO1986" si="394">BK1923/$BL1923</f>
        <v>0</v>
      </c>
      <c r="BP1923" s="16">
        <v>0.99999951145801869</v>
      </c>
      <c r="BQ1923" s="16">
        <v>0.99999988669211115</v>
      </c>
      <c r="BR1923" s="15">
        <f t="shared" ref="BR1923:BR1986" si="395">BN1923*BP1923</f>
        <v>8.8386027175006051E-5</v>
      </c>
      <c r="BS1923" s="15">
        <f t="shared" ref="BS1923:BS1986" si="396">BO1923*BQ1923</f>
        <v>0</v>
      </c>
      <c r="BT1923" s="15">
        <f t="shared" ref="BT1923:BT1986" si="397">SUM(BR1923:BS1923)</f>
        <v>8.8386027175006051E-5</v>
      </c>
      <c r="BU1923" s="17">
        <v>1.3823150117691219</v>
      </c>
      <c r="BV1923" s="15">
        <f t="shared" ref="BV1923:BV1986" si="398">BR1923*$BU1923</f>
        <v>1.2217733219464441E-4</v>
      </c>
      <c r="BW1923" s="15">
        <f t="shared" ref="BW1923:BW1986" si="399">BS1923*$BU1923</f>
        <v>0</v>
      </c>
      <c r="BX1923" s="15">
        <f t="shared" ref="BX1923:BX1986" si="400">BT1923*$BU1923</f>
        <v>1.2217733219464441E-4</v>
      </c>
      <c r="BY1923" s="17">
        <f t="shared" ref="BY1923:BY1986" si="401">SUM(BZ1923:CA1923)</f>
        <v>1.9999990229160373E-3</v>
      </c>
      <c r="BZ1923" s="17">
        <f t="shared" ref="BZ1923:BZ1986" si="402">BJ1923*BP1923</f>
        <v>1.9999990229160373E-3</v>
      </c>
      <c r="CA1923" s="17">
        <f t="shared" ref="CA1923:CA1986" si="403">BK1923*BQ1923</f>
        <v>0</v>
      </c>
      <c r="CB1923" s="17">
        <f t="shared" ref="CB1923:CB1986" si="404">BL1923/BU1923</f>
        <v>16.369640644385477</v>
      </c>
    </row>
    <row r="1924" spans="1:80" x14ac:dyDescent="0.25">
      <c r="A1924" s="9">
        <v>38</v>
      </c>
      <c r="B1924" s="10" t="s">
        <v>122</v>
      </c>
      <c r="C1924" s="9" t="s">
        <v>123</v>
      </c>
      <c r="D1924" s="9" t="s">
        <v>100</v>
      </c>
      <c r="E1924" s="9" t="s">
        <v>78</v>
      </c>
      <c r="F1924" s="9" t="s">
        <v>377</v>
      </c>
      <c r="G1924" s="9" t="s">
        <v>378</v>
      </c>
      <c r="H1924" s="9" t="s">
        <v>379</v>
      </c>
      <c r="I1924" s="9" t="s">
        <v>64</v>
      </c>
      <c r="J1924" s="9" t="s">
        <v>380</v>
      </c>
      <c r="K1924" s="9" t="s">
        <v>381</v>
      </c>
      <c r="L1924" s="9" t="s">
        <v>382</v>
      </c>
      <c r="M1924" s="9" t="s">
        <v>383</v>
      </c>
      <c r="N1924" s="10" t="s">
        <v>384</v>
      </c>
      <c r="O1924" s="16">
        <v>0.99999951145801869</v>
      </c>
      <c r="P1924" s="16">
        <v>0.99999988669211115</v>
      </c>
      <c r="Q1924" s="10" t="s">
        <v>385</v>
      </c>
      <c r="R1924" s="10" t="s">
        <v>386</v>
      </c>
      <c r="S1924" s="10" t="s">
        <v>188</v>
      </c>
      <c r="T1924" s="10" t="s">
        <v>387</v>
      </c>
      <c r="U1924" s="9" t="s">
        <v>74</v>
      </c>
      <c r="V1924" s="9">
        <v>1280.135</v>
      </c>
      <c r="W1924" s="9">
        <v>3.6833840000000002E-5</v>
      </c>
      <c r="X1924" s="9">
        <v>2177.02</v>
      </c>
      <c r="Y1924" s="9">
        <v>1534.1220000000001</v>
      </c>
      <c r="Z1924" s="9">
        <v>1.700617</v>
      </c>
      <c r="AA1924" s="9">
        <v>1.1984060000000001</v>
      </c>
      <c r="AB1924" s="9">
        <v>1.3284659999999999E-3</v>
      </c>
      <c r="AC1924" s="9">
        <v>9.3615549999999999E-4</v>
      </c>
      <c r="AD1924" s="9">
        <v>6.2640250000000001E-5</v>
      </c>
      <c r="AE1924" s="9">
        <v>4.4141889999999998E-5</v>
      </c>
      <c r="AF1924" s="9">
        <v>0.54174180000000005</v>
      </c>
      <c r="AG1924" s="9">
        <v>0.35746749999999999</v>
      </c>
      <c r="AH1924" s="9">
        <v>1.156275E-4</v>
      </c>
      <c r="AI1924" s="9">
        <v>1.23485E-4</v>
      </c>
      <c r="AJ1924" s="9">
        <v>2.365597E-4</v>
      </c>
      <c r="AK1924" s="9">
        <v>772.13</v>
      </c>
      <c r="AL1924" s="9">
        <v>741.60360000000003</v>
      </c>
      <c r="AM1924" s="9">
        <v>0.6031628</v>
      </c>
      <c r="AN1924" s="9">
        <v>0.57931659999999996</v>
      </c>
      <c r="AO1924" s="9">
        <v>4.7117099999999999E-4</v>
      </c>
      <c r="AP1924" s="9">
        <v>4.5254319999999998E-4</v>
      </c>
      <c r="AQ1924" s="9">
        <v>1.4268399999999999E-4</v>
      </c>
      <c r="AR1924" s="9">
        <v>1.3704289999999999E-4</v>
      </c>
      <c r="AS1924" s="9">
        <v>6.021687</v>
      </c>
      <c r="AT1924" s="9">
        <v>2.597906</v>
      </c>
      <c r="AU1924" s="9">
        <v>2.3695020000000001E-5</v>
      </c>
      <c r="AV1924" s="9">
        <v>5.2751299999999998E-5</v>
      </c>
      <c r="AW1924" s="11">
        <v>1.493614E-5</v>
      </c>
      <c r="AX1924" s="11">
        <v>4.6370759999999997E-5</v>
      </c>
      <c r="AY1924" s="11">
        <v>6.1306909999999995E-5</v>
      </c>
      <c r="AZ1924" s="9">
        <v>729</v>
      </c>
      <c r="BA1924" s="9">
        <v>0</v>
      </c>
      <c r="BB1924" s="9">
        <v>797</v>
      </c>
      <c r="BC1924" s="9">
        <v>0</v>
      </c>
      <c r="BD1924" s="9">
        <v>777</v>
      </c>
      <c r="BE1924" s="9">
        <v>0</v>
      </c>
      <c r="BF1924" s="9">
        <v>569</v>
      </c>
      <c r="BG1924" s="9">
        <v>0</v>
      </c>
      <c r="BH1924" s="26"/>
      <c r="BI1924" s="22">
        <v>1E-3</v>
      </c>
      <c r="BJ1924" s="22">
        <v>1E-3</v>
      </c>
      <c r="BK1924" s="22">
        <v>0</v>
      </c>
      <c r="BL1924" s="22">
        <v>15.228000000000002</v>
      </c>
      <c r="BM1924" s="12">
        <f t="shared" si="392"/>
        <v>6.5668505384817432E-5</v>
      </c>
      <c r="BN1924" s="12">
        <f t="shared" si="393"/>
        <v>6.5668505384817432E-5</v>
      </c>
      <c r="BO1924" s="12">
        <f t="shared" si="394"/>
        <v>0</v>
      </c>
      <c r="BP1924" s="16">
        <v>0.99999951145801869</v>
      </c>
      <c r="BQ1924" s="16">
        <v>0.99999988669211115</v>
      </c>
      <c r="BR1924" s="15">
        <f t="shared" si="395"/>
        <v>6.5668473302995695E-5</v>
      </c>
      <c r="BS1924" s="15">
        <f t="shared" si="396"/>
        <v>0</v>
      </c>
      <c r="BT1924" s="15">
        <f t="shared" si="397"/>
        <v>6.5668473302995695E-5</v>
      </c>
      <c r="BU1924" s="17">
        <v>1.3978115885883544</v>
      </c>
      <c r="BV1924" s="15">
        <f t="shared" si="398"/>
        <v>9.1792152987832355E-5</v>
      </c>
      <c r="BW1924" s="15">
        <f t="shared" si="399"/>
        <v>0</v>
      </c>
      <c r="BX1924" s="15">
        <f t="shared" si="400"/>
        <v>9.1792152987832355E-5</v>
      </c>
      <c r="BY1924" s="17">
        <f t="shared" si="401"/>
        <v>9.9999951145801863E-4</v>
      </c>
      <c r="BZ1924" s="17">
        <f t="shared" si="402"/>
        <v>9.9999951145801863E-4</v>
      </c>
      <c r="CA1924" s="17">
        <f t="shared" si="403"/>
        <v>0</v>
      </c>
      <c r="CB1924" s="17">
        <f t="shared" si="404"/>
        <v>10.894172093235191</v>
      </c>
    </row>
    <row r="1925" spans="1:80" x14ac:dyDescent="0.25">
      <c r="A1925" s="9">
        <v>39</v>
      </c>
      <c r="B1925" s="10" t="s">
        <v>124</v>
      </c>
      <c r="C1925" s="9" t="s">
        <v>125</v>
      </c>
      <c r="D1925" s="9" t="s">
        <v>126</v>
      </c>
      <c r="E1925" s="9" t="s">
        <v>60</v>
      </c>
      <c r="F1925" s="9" t="s">
        <v>377</v>
      </c>
      <c r="G1925" s="9" t="s">
        <v>378</v>
      </c>
      <c r="H1925" s="9" t="s">
        <v>379</v>
      </c>
      <c r="I1925" s="9" t="s">
        <v>64</v>
      </c>
      <c r="J1925" s="9" t="s">
        <v>380</v>
      </c>
      <c r="K1925" s="9" t="s">
        <v>381</v>
      </c>
      <c r="L1925" s="9" t="s">
        <v>382</v>
      </c>
      <c r="M1925" s="9" t="s">
        <v>383</v>
      </c>
      <c r="N1925" s="10" t="s">
        <v>384</v>
      </c>
      <c r="O1925" s="16">
        <v>0.99999951145801869</v>
      </c>
      <c r="P1925" s="16">
        <v>0.99999988669211115</v>
      </c>
      <c r="Q1925" s="10" t="s">
        <v>385</v>
      </c>
      <c r="R1925" s="10" t="s">
        <v>386</v>
      </c>
      <c r="S1925" s="10" t="s">
        <v>188</v>
      </c>
      <c r="T1925" s="10" t="s">
        <v>387</v>
      </c>
      <c r="U1925" s="9" t="s">
        <v>74</v>
      </c>
      <c r="V1925" s="9">
        <v>750.06629999999996</v>
      </c>
      <c r="W1925" s="9">
        <v>5.170005E-5</v>
      </c>
      <c r="X1925" s="9">
        <v>2177.02</v>
      </c>
      <c r="Y1925" s="9">
        <v>1534.1220000000001</v>
      </c>
      <c r="Z1925" s="9">
        <v>2.9024359999999998</v>
      </c>
      <c r="AA1925" s="9">
        <v>2.045315</v>
      </c>
      <c r="AB1925" s="9">
        <v>3.8695729999999998E-3</v>
      </c>
      <c r="AC1925" s="9">
        <v>2.7268449999999999E-3</v>
      </c>
      <c r="AD1925" s="9">
        <v>1.5005610000000001E-4</v>
      </c>
      <c r="AE1925" s="9">
        <v>1.057429E-4</v>
      </c>
      <c r="AF1925" s="9">
        <v>1.897607</v>
      </c>
      <c r="AG1925" s="9">
        <v>1.350843</v>
      </c>
      <c r="AH1925" s="9">
        <v>7.9076499999999994E-5</v>
      </c>
      <c r="AI1925" s="9">
        <v>7.827918E-5</v>
      </c>
      <c r="AJ1925" s="9">
        <v>3.6298489999999999E-4</v>
      </c>
      <c r="AK1925" s="9">
        <v>772.13</v>
      </c>
      <c r="AL1925" s="9">
        <v>741.60360000000003</v>
      </c>
      <c r="AM1925" s="9">
        <v>1.0294160000000001</v>
      </c>
      <c r="AN1925" s="9">
        <v>0.98871739999999997</v>
      </c>
      <c r="AO1925" s="9">
        <v>1.3724329999999999E-3</v>
      </c>
      <c r="AP1925" s="9">
        <v>1.318173E-3</v>
      </c>
      <c r="AQ1925" s="9">
        <v>3.7366230000000002E-4</v>
      </c>
      <c r="AR1925" s="9">
        <v>3.5888949999999999E-4</v>
      </c>
      <c r="AS1925" s="9">
        <v>7.118099</v>
      </c>
      <c r="AT1925" s="9">
        <v>4.1211580000000003</v>
      </c>
      <c r="AU1925" s="9">
        <v>5.2494670000000002E-5</v>
      </c>
      <c r="AV1925" s="9">
        <v>8.7084609999999997E-5</v>
      </c>
      <c r="AW1925" s="9">
        <v>1.9324350000000001E-5</v>
      </c>
      <c r="AX1925" s="9">
        <v>6.5586520000000001E-5</v>
      </c>
      <c r="AY1925" s="9">
        <v>8.4910860000000004E-5</v>
      </c>
      <c r="AZ1925" s="9">
        <v>828</v>
      </c>
      <c r="BA1925" s="9">
        <v>0</v>
      </c>
      <c r="BB1925" s="9">
        <v>965</v>
      </c>
      <c r="BC1925" s="9">
        <v>0</v>
      </c>
      <c r="BD1925" s="9">
        <v>437</v>
      </c>
      <c r="BE1925" s="9">
        <v>0</v>
      </c>
      <c r="BF1925" s="9">
        <v>328</v>
      </c>
      <c r="BG1925" s="9">
        <v>0</v>
      </c>
      <c r="BH1925" s="26"/>
      <c r="BI1925" s="22">
        <v>0</v>
      </c>
      <c r="BJ1925" s="22">
        <v>0</v>
      </c>
      <c r="BK1925" s="22">
        <v>0</v>
      </c>
      <c r="BL1925" s="22">
        <v>20.631</v>
      </c>
      <c r="BM1925" s="12">
        <f t="shared" si="392"/>
        <v>0</v>
      </c>
      <c r="BN1925" s="12">
        <f t="shared" si="393"/>
        <v>0</v>
      </c>
      <c r="BO1925" s="12">
        <f t="shared" si="394"/>
        <v>0</v>
      </c>
      <c r="BP1925" s="16">
        <v>0.99999951145801869</v>
      </c>
      <c r="BQ1925" s="16">
        <v>0.99999988669211115</v>
      </c>
      <c r="BR1925" s="15">
        <f t="shared" si="395"/>
        <v>0</v>
      </c>
      <c r="BS1925" s="15">
        <f t="shared" si="396"/>
        <v>0</v>
      </c>
      <c r="BT1925" s="15">
        <f t="shared" si="397"/>
        <v>0</v>
      </c>
      <c r="BU1925" s="17">
        <v>1.4900212083575193</v>
      </c>
      <c r="BV1925" s="15">
        <f t="shared" si="398"/>
        <v>0</v>
      </c>
      <c r="BW1925" s="15">
        <f t="shared" si="399"/>
        <v>0</v>
      </c>
      <c r="BX1925" s="15">
        <f t="shared" si="400"/>
        <v>0</v>
      </c>
      <c r="BY1925" s="17">
        <f t="shared" si="401"/>
        <v>0</v>
      </c>
      <c r="BZ1925" s="17">
        <f t="shared" si="402"/>
        <v>0</v>
      </c>
      <c r="CA1925" s="17">
        <f t="shared" si="403"/>
        <v>0</v>
      </c>
      <c r="CB1925" s="17">
        <f t="shared" si="404"/>
        <v>13.846111642089962</v>
      </c>
    </row>
    <row r="1926" spans="1:80" x14ac:dyDescent="0.25">
      <c r="A1926" s="9">
        <v>43</v>
      </c>
      <c r="B1926" s="10" t="s">
        <v>327</v>
      </c>
      <c r="C1926" s="9" t="s">
        <v>328</v>
      </c>
      <c r="D1926" s="9" t="s">
        <v>329</v>
      </c>
      <c r="E1926" s="9" t="s">
        <v>60</v>
      </c>
      <c r="F1926" s="9" t="s">
        <v>377</v>
      </c>
      <c r="G1926" s="9" t="s">
        <v>378</v>
      </c>
      <c r="H1926" s="9" t="s">
        <v>379</v>
      </c>
      <c r="I1926" s="9" t="s">
        <v>64</v>
      </c>
      <c r="J1926" s="9" t="s">
        <v>380</v>
      </c>
      <c r="K1926" s="9" t="s">
        <v>381</v>
      </c>
      <c r="L1926" s="9" t="s">
        <v>382</v>
      </c>
      <c r="M1926" s="9" t="s">
        <v>383</v>
      </c>
      <c r="N1926" s="10" t="s">
        <v>384</v>
      </c>
      <c r="O1926" s="16">
        <v>0.99999951145801869</v>
      </c>
      <c r="P1926" s="16">
        <v>0.99999988669211115</v>
      </c>
      <c r="Q1926" s="10" t="s">
        <v>385</v>
      </c>
      <c r="R1926" s="10" t="s">
        <v>386</v>
      </c>
      <c r="S1926" s="10" t="s">
        <v>188</v>
      </c>
      <c r="T1926" s="10" t="s">
        <v>387</v>
      </c>
      <c r="U1926" s="9" t="s">
        <v>74</v>
      </c>
      <c r="V1926" s="9">
        <v>1075.4880000000001</v>
      </c>
      <c r="W1926" s="9">
        <v>1.4945689999999999E-5</v>
      </c>
      <c r="X1926" s="9">
        <v>2177.02</v>
      </c>
      <c r="Y1926" s="9">
        <v>1534.1220000000001</v>
      </c>
      <c r="Z1926" s="9">
        <v>2.0242170000000002</v>
      </c>
      <c r="AA1926" s="9">
        <v>1.4264429999999999</v>
      </c>
      <c r="AB1926" s="9">
        <v>1.882138E-3</v>
      </c>
      <c r="AC1926" s="9">
        <v>1.326322E-3</v>
      </c>
      <c r="AD1926" s="9">
        <v>3.0253310000000001E-5</v>
      </c>
      <c r="AE1926" s="9">
        <v>2.1319169999999999E-5</v>
      </c>
      <c r="AF1926" s="9">
        <v>3.3195410000000001</v>
      </c>
      <c r="AG1926" s="9">
        <v>2.2349410000000001</v>
      </c>
      <c r="AH1926" s="9">
        <v>9.1137019999999993E-6</v>
      </c>
      <c r="AI1926" s="9">
        <v>9.53903E-6</v>
      </c>
      <c r="AJ1926" s="9">
        <v>4.5799669999999998E-4</v>
      </c>
      <c r="AK1926" s="9">
        <v>772.13</v>
      </c>
      <c r="AL1926" s="9">
        <v>741.60360000000003</v>
      </c>
      <c r="AM1926" s="9">
        <v>0.71793470000000004</v>
      </c>
      <c r="AN1926" s="9">
        <v>0.68955109999999997</v>
      </c>
      <c r="AO1926" s="9">
        <v>6.6754339999999996E-4</v>
      </c>
      <c r="AP1926" s="9">
        <v>6.4115190000000005E-4</v>
      </c>
      <c r="AQ1926" s="9">
        <v>3.2881179999999998E-4</v>
      </c>
      <c r="AR1926" s="9">
        <v>3.1581209999999998E-4</v>
      </c>
      <c r="AS1926" s="9">
        <v>2.675011</v>
      </c>
      <c r="AT1926" s="9">
        <v>1.2556769999999999</v>
      </c>
      <c r="AU1926" s="9">
        <v>1.2291980000000001E-4</v>
      </c>
      <c r="AV1926" s="9">
        <v>2.5150740000000002E-4</v>
      </c>
      <c r="AW1926" s="9">
        <v>6.1075630000000002E-6</v>
      </c>
      <c r="AX1926" s="9">
        <v>9.0474549999999999E-5</v>
      </c>
      <c r="AY1926" s="9">
        <v>9.6582109999999999E-5</v>
      </c>
      <c r="AZ1926" s="9">
        <v>2546</v>
      </c>
      <c r="BA1926" s="9">
        <v>0</v>
      </c>
      <c r="BB1926" s="9">
        <v>2789</v>
      </c>
      <c r="BC1926" s="9">
        <v>0</v>
      </c>
      <c r="BD1926" s="9">
        <v>302</v>
      </c>
      <c r="BE1926" s="9">
        <v>0</v>
      </c>
      <c r="BF1926" s="9">
        <v>246</v>
      </c>
      <c r="BG1926" s="9">
        <v>0</v>
      </c>
      <c r="BH1926" s="26"/>
      <c r="BI1926" s="22">
        <v>0</v>
      </c>
      <c r="BJ1926" s="22">
        <v>0</v>
      </c>
      <c r="BK1926" s="22">
        <v>0</v>
      </c>
      <c r="BL1926" s="22">
        <v>12.721</v>
      </c>
      <c r="BM1926" s="12">
        <f t="shared" si="392"/>
        <v>0</v>
      </c>
      <c r="BN1926" s="12">
        <f t="shared" si="393"/>
        <v>0</v>
      </c>
      <c r="BO1926" s="12">
        <f t="shared" si="394"/>
        <v>0</v>
      </c>
      <c r="BP1926" s="16">
        <v>0.99999951145801869</v>
      </c>
      <c r="BQ1926" s="16">
        <v>0.99999988669211115</v>
      </c>
      <c r="BR1926" s="15">
        <f t="shared" si="395"/>
        <v>0</v>
      </c>
      <c r="BS1926" s="15">
        <f t="shared" si="396"/>
        <v>0</v>
      </c>
      <c r="BT1926" s="15">
        <f t="shared" si="397"/>
        <v>0</v>
      </c>
      <c r="BU1926" s="17">
        <v>1.3748853626215956</v>
      </c>
      <c r="BV1926" s="15">
        <f t="shared" si="398"/>
        <v>0</v>
      </c>
      <c r="BW1926" s="15">
        <f t="shared" si="399"/>
        <v>0</v>
      </c>
      <c r="BX1926" s="15">
        <f t="shared" si="400"/>
        <v>0</v>
      </c>
      <c r="BY1926" s="17">
        <f t="shared" si="401"/>
        <v>0</v>
      </c>
      <c r="BZ1926" s="17">
        <f t="shared" si="402"/>
        <v>0</v>
      </c>
      <c r="CA1926" s="17">
        <f t="shared" si="403"/>
        <v>0</v>
      </c>
      <c r="CB1926" s="17">
        <f t="shared" si="404"/>
        <v>9.2524077612870421</v>
      </c>
    </row>
    <row r="1927" spans="1:80" x14ac:dyDescent="0.25">
      <c r="A1927" s="9">
        <v>3</v>
      </c>
      <c r="B1927" s="10" t="s">
        <v>424</v>
      </c>
      <c r="C1927" s="9" t="s">
        <v>425</v>
      </c>
      <c r="D1927" s="9" t="s">
        <v>426</v>
      </c>
      <c r="E1927" s="9" t="s">
        <v>60</v>
      </c>
      <c r="F1927" s="9" t="s">
        <v>377</v>
      </c>
      <c r="G1927" s="9" t="s">
        <v>378</v>
      </c>
      <c r="H1927" s="9" t="s">
        <v>379</v>
      </c>
      <c r="I1927" s="9" t="s">
        <v>64</v>
      </c>
      <c r="J1927" s="9" t="s">
        <v>380</v>
      </c>
      <c r="K1927" s="9" t="s">
        <v>381</v>
      </c>
      <c r="L1927" s="9" t="s">
        <v>427</v>
      </c>
      <c r="M1927" s="9" t="s">
        <v>428</v>
      </c>
      <c r="N1927" s="10" t="s">
        <v>429</v>
      </c>
      <c r="O1927" s="16">
        <v>1</v>
      </c>
      <c r="P1927" s="16">
        <v>1</v>
      </c>
      <c r="Q1927" s="10" t="s">
        <v>213</v>
      </c>
      <c r="R1927" s="10" t="s">
        <v>214</v>
      </c>
      <c r="S1927" s="10" t="s">
        <v>215</v>
      </c>
      <c r="T1927" s="10" t="s">
        <v>430</v>
      </c>
      <c r="U1927" s="9" t="s">
        <v>74</v>
      </c>
      <c r="V1927" s="9">
        <v>1417.431</v>
      </c>
      <c r="W1927" s="9">
        <v>1.1494120000000001E-6</v>
      </c>
      <c r="X1927" s="9">
        <v>3691.2</v>
      </c>
      <c r="Y1927" s="9">
        <v>3736.4690000000001</v>
      </c>
      <c r="Z1927" s="9">
        <v>2.604149</v>
      </c>
      <c r="AA1927" s="9">
        <v>2.6360860000000002</v>
      </c>
      <c r="AB1927" s="9">
        <v>1.8372320000000001E-3</v>
      </c>
      <c r="AC1927" s="9">
        <v>1.859763E-3</v>
      </c>
      <c r="AD1927" s="9">
        <v>2.9932410000000001E-6</v>
      </c>
      <c r="AE1927" s="9">
        <v>3.0299500000000001E-6</v>
      </c>
      <c r="AF1927" s="9">
        <v>8.1392640000000002E-3</v>
      </c>
      <c r="AG1927" s="9">
        <v>8.404679E-3</v>
      </c>
      <c r="AH1927" s="9">
        <v>3.6775330000000001E-4</v>
      </c>
      <c r="AI1927" s="9">
        <v>3.6050749999999999E-4</v>
      </c>
      <c r="AJ1927" s="9">
        <v>5.6795600000000002E-5</v>
      </c>
      <c r="AK1927" s="9">
        <v>10126.299999999999</v>
      </c>
      <c r="AL1927" s="9">
        <v>224.3947</v>
      </c>
      <c r="AM1927" s="9">
        <v>7.1441239999999997</v>
      </c>
      <c r="AN1927" s="9">
        <v>0.1583109</v>
      </c>
      <c r="AO1927" s="9">
        <v>5.0401930000000001E-3</v>
      </c>
      <c r="AP1927" s="9">
        <v>1.1168860000000001E-4</v>
      </c>
      <c r="AQ1927" s="9">
        <v>4.0575479999999998E-4</v>
      </c>
      <c r="AR1927" s="9">
        <v>8.991361E-6</v>
      </c>
      <c r="AS1927" s="9">
        <v>0.31526890000000002</v>
      </c>
      <c r="AT1927" s="9">
        <v>0.15777939999999999</v>
      </c>
      <c r="AU1927" s="9">
        <v>1.2870119999999999E-3</v>
      </c>
      <c r="AV1927" s="9">
        <v>5.6986910000000002E-5</v>
      </c>
      <c r="AW1927" s="9">
        <v>1.8232490000000001E-5</v>
      </c>
      <c r="AX1927" s="9">
        <v>5.4104819999999999E-5</v>
      </c>
      <c r="AY1927" s="9">
        <v>7.2337320000000004E-5</v>
      </c>
      <c r="AZ1927" s="9">
        <v>364</v>
      </c>
      <c r="BA1927" s="9">
        <v>0</v>
      </c>
      <c r="BB1927" s="9">
        <v>369</v>
      </c>
      <c r="BC1927" s="9">
        <v>0</v>
      </c>
      <c r="BD1927" s="9">
        <v>63</v>
      </c>
      <c r="BE1927" s="9">
        <v>0</v>
      </c>
      <c r="BF1927" s="9">
        <v>331</v>
      </c>
      <c r="BG1927" s="9">
        <v>0</v>
      </c>
      <c r="BH1927" s="26"/>
      <c r="BI1927" s="22">
        <v>0</v>
      </c>
      <c r="BJ1927" s="22">
        <v>0</v>
      </c>
      <c r="BK1927" s="22">
        <v>0</v>
      </c>
      <c r="BL1927" s="22">
        <v>2.5599999999999992</v>
      </c>
      <c r="BM1927" s="12">
        <f t="shared" si="392"/>
        <v>0</v>
      </c>
      <c r="BN1927" s="12">
        <f t="shared" si="393"/>
        <v>0</v>
      </c>
      <c r="BO1927" s="12">
        <f t="shared" si="394"/>
        <v>0</v>
      </c>
      <c r="BP1927" s="16">
        <v>1</v>
      </c>
      <c r="BQ1927" s="16">
        <v>1</v>
      </c>
      <c r="BR1927" s="15">
        <f t="shared" si="395"/>
        <v>0</v>
      </c>
      <c r="BS1927" s="15">
        <f t="shared" si="396"/>
        <v>0</v>
      </c>
      <c r="BT1927" s="15">
        <f t="shared" si="397"/>
        <v>0</v>
      </c>
      <c r="BU1927" s="17">
        <v>1.5874754515231642</v>
      </c>
      <c r="BV1927" s="15">
        <f t="shared" si="398"/>
        <v>0</v>
      </c>
      <c r="BW1927" s="15">
        <f t="shared" si="399"/>
        <v>0</v>
      </c>
      <c r="BX1927" s="15">
        <f t="shared" si="400"/>
        <v>0</v>
      </c>
      <c r="BY1927" s="17">
        <f t="shared" si="401"/>
        <v>0</v>
      </c>
      <c r="BZ1927" s="17">
        <f t="shared" si="402"/>
        <v>0</v>
      </c>
      <c r="CA1927" s="17">
        <f t="shared" si="403"/>
        <v>0</v>
      </c>
      <c r="CB1927" s="17">
        <f t="shared" si="404"/>
        <v>1.6126233621714963</v>
      </c>
    </row>
    <row r="1928" spans="1:80" x14ac:dyDescent="0.25">
      <c r="A1928" s="9">
        <v>6</v>
      </c>
      <c r="B1928" s="10" t="s">
        <v>141</v>
      </c>
      <c r="C1928" s="9" t="s">
        <v>142</v>
      </c>
      <c r="D1928" s="9" t="s">
        <v>143</v>
      </c>
      <c r="E1928" s="9" t="s">
        <v>60</v>
      </c>
      <c r="F1928" s="9" t="s">
        <v>377</v>
      </c>
      <c r="G1928" s="9" t="s">
        <v>378</v>
      </c>
      <c r="H1928" s="9" t="s">
        <v>379</v>
      </c>
      <c r="I1928" s="9" t="s">
        <v>64</v>
      </c>
      <c r="J1928" s="9" t="s">
        <v>380</v>
      </c>
      <c r="K1928" s="9" t="s">
        <v>381</v>
      </c>
      <c r="L1928" s="9" t="s">
        <v>427</v>
      </c>
      <c r="M1928" s="9" t="s">
        <v>428</v>
      </c>
      <c r="N1928" s="10" t="s">
        <v>429</v>
      </c>
      <c r="O1928" s="16">
        <v>1</v>
      </c>
      <c r="P1928" s="16">
        <v>1</v>
      </c>
      <c r="Q1928" s="10" t="s">
        <v>213</v>
      </c>
      <c r="R1928" s="10" t="s">
        <v>214</v>
      </c>
      <c r="S1928" s="10" t="s">
        <v>215</v>
      </c>
      <c r="T1928" s="10" t="s">
        <v>430</v>
      </c>
      <c r="U1928" s="9" t="s">
        <v>74</v>
      </c>
      <c r="V1928" s="9">
        <v>1621.626</v>
      </c>
      <c r="W1928" s="9">
        <v>2.3538260000000001E-4</v>
      </c>
      <c r="X1928" s="9">
        <v>3691.2</v>
      </c>
      <c r="Y1928" s="9">
        <v>3736.4690000000001</v>
      </c>
      <c r="Z1928" s="9">
        <v>2.2762340000000001</v>
      </c>
      <c r="AA1928" s="9">
        <v>2.3041489999999998</v>
      </c>
      <c r="AB1928" s="9">
        <v>1.4036739999999999E-3</v>
      </c>
      <c r="AC1928" s="9">
        <v>1.4208879999999999E-3</v>
      </c>
      <c r="AD1928" s="9">
        <v>5.3578589999999998E-4</v>
      </c>
      <c r="AE1928" s="9">
        <v>5.4235670000000004E-4</v>
      </c>
      <c r="AF1928" s="9">
        <v>4.8665039999999999</v>
      </c>
      <c r="AG1928" s="9">
        <v>3.6910340000000001</v>
      </c>
      <c r="AH1928" s="9">
        <v>1.1009670000000001E-4</v>
      </c>
      <c r="AI1928" s="9">
        <v>1.4693900000000001E-4</v>
      </c>
      <c r="AJ1928" s="9">
        <v>3.8940879999999997E-5</v>
      </c>
      <c r="AK1928" s="9">
        <v>10126.299999999999</v>
      </c>
      <c r="AL1928" s="9">
        <v>224.3947</v>
      </c>
      <c r="AM1928" s="9">
        <v>6.2445339999999998</v>
      </c>
      <c r="AN1928" s="9">
        <v>0.13837630000000001</v>
      </c>
      <c r="AO1928" s="9">
        <v>3.8507860000000001E-3</v>
      </c>
      <c r="AP1928" s="9">
        <v>8.5331830000000004E-5</v>
      </c>
      <c r="AQ1928" s="9">
        <v>2.4316760000000001E-4</v>
      </c>
      <c r="AR1928" s="9">
        <v>5.3884960000000001E-6</v>
      </c>
      <c r="AS1928" s="9">
        <v>11.39629</v>
      </c>
      <c r="AT1928" s="9">
        <v>4.7911580000000002</v>
      </c>
      <c r="AU1928" s="9">
        <v>2.133745E-5</v>
      </c>
      <c r="AV1928" s="9">
        <v>1.124675E-6</v>
      </c>
      <c r="AW1928" s="9">
        <v>6.3940640000000005E-5</v>
      </c>
      <c r="AX1928" s="9">
        <v>6.3527159999999998E-7</v>
      </c>
      <c r="AY1928" s="9">
        <v>6.4575909999999993E-5</v>
      </c>
      <c r="AZ1928" s="9">
        <v>585</v>
      </c>
      <c r="BA1928" s="9">
        <v>0</v>
      </c>
      <c r="BB1928" s="9">
        <v>516</v>
      </c>
      <c r="BC1928" s="9">
        <v>0</v>
      </c>
      <c r="BD1928" s="9">
        <v>802</v>
      </c>
      <c r="BE1928" s="9">
        <v>0</v>
      </c>
      <c r="BF1928" s="9">
        <v>2282</v>
      </c>
      <c r="BG1928" s="9">
        <v>0</v>
      </c>
      <c r="BH1928" s="26"/>
      <c r="BI1928" s="22">
        <v>0</v>
      </c>
      <c r="BJ1928" s="22">
        <v>0</v>
      </c>
      <c r="BK1928" s="22">
        <v>0</v>
      </c>
      <c r="BL1928" s="22">
        <v>20.156000000000002</v>
      </c>
      <c r="BM1928" s="12">
        <f t="shared" si="392"/>
        <v>0</v>
      </c>
      <c r="BN1928" s="12">
        <f t="shared" si="393"/>
        <v>0</v>
      </c>
      <c r="BO1928" s="12">
        <f t="shared" si="394"/>
        <v>0</v>
      </c>
      <c r="BP1928" s="16">
        <v>1</v>
      </c>
      <c r="BQ1928" s="16">
        <v>1</v>
      </c>
      <c r="BR1928" s="15">
        <f t="shared" si="395"/>
        <v>0</v>
      </c>
      <c r="BS1928" s="15">
        <f t="shared" si="396"/>
        <v>0</v>
      </c>
      <c r="BT1928" s="15">
        <f t="shared" si="397"/>
        <v>0</v>
      </c>
      <c r="BU1928" s="17">
        <v>1.3912319188817563</v>
      </c>
      <c r="BV1928" s="15">
        <f t="shared" si="398"/>
        <v>0</v>
      </c>
      <c r="BW1928" s="15">
        <f t="shared" si="399"/>
        <v>0</v>
      </c>
      <c r="BX1928" s="15">
        <f t="shared" si="400"/>
        <v>0</v>
      </c>
      <c r="BY1928" s="17">
        <f t="shared" si="401"/>
        <v>0</v>
      </c>
      <c r="BZ1928" s="17">
        <f t="shared" si="402"/>
        <v>0</v>
      </c>
      <c r="CA1928" s="17">
        <f t="shared" si="403"/>
        <v>0</v>
      </c>
      <c r="CB1928" s="17">
        <f t="shared" si="404"/>
        <v>14.48787921441666</v>
      </c>
    </row>
    <row r="1929" spans="1:80" x14ac:dyDescent="0.25">
      <c r="A1929" s="9">
        <v>7</v>
      </c>
      <c r="B1929" s="10" t="s">
        <v>200</v>
      </c>
      <c r="C1929" s="9" t="s">
        <v>201</v>
      </c>
      <c r="D1929" s="9" t="s">
        <v>202</v>
      </c>
      <c r="E1929" s="9" t="s">
        <v>60</v>
      </c>
      <c r="F1929" s="9" t="s">
        <v>377</v>
      </c>
      <c r="G1929" s="9" t="s">
        <v>378</v>
      </c>
      <c r="H1929" s="9" t="s">
        <v>379</v>
      </c>
      <c r="I1929" s="9" t="s">
        <v>64</v>
      </c>
      <c r="J1929" s="9" t="s">
        <v>380</v>
      </c>
      <c r="K1929" s="9" t="s">
        <v>381</v>
      </c>
      <c r="L1929" s="9" t="s">
        <v>427</v>
      </c>
      <c r="M1929" s="9" t="s">
        <v>428</v>
      </c>
      <c r="N1929" s="10" t="s">
        <v>429</v>
      </c>
      <c r="O1929" s="16">
        <v>1</v>
      </c>
      <c r="P1929" s="16">
        <v>1</v>
      </c>
      <c r="Q1929" s="10" t="s">
        <v>213</v>
      </c>
      <c r="R1929" s="10" t="s">
        <v>214</v>
      </c>
      <c r="S1929" s="10" t="s">
        <v>215</v>
      </c>
      <c r="T1929" s="10" t="s">
        <v>430</v>
      </c>
      <c r="U1929" s="9" t="s">
        <v>74</v>
      </c>
      <c r="V1929" s="9">
        <v>76.737470000000002</v>
      </c>
      <c r="W1929" s="9">
        <v>6.9261310000000005E-4</v>
      </c>
      <c r="X1929" s="9">
        <v>3691.2</v>
      </c>
      <c r="Y1929" s="9">
        <v>3736.4690000000001</v>
      </c>
      <c r="Z1929" s="9">
        <v>48.101660000000003</v>
      </c>
      <c r="AA1929" s="9">
        <v>48.691569999999999</v>
      </c>
      <c r="AB1929" s="9">
        <v>0.626834</v>
      </c>
      <c r="AC1929" s="9">
        <v>0.63452149999999996</v>
      </c>
      <c r="AD1929" s="9">
        <v>3.3315839999999999E-2</v>
      </c>
      <c r="AE1929" s="9">
        <v>3.3724419999999998E-2</v>
      </c>
      <c r="AF1929" s="9">
        <v>1.208952</v>
      </c>
      <c r="AG1929" s="9">
        <v>0.98357419999999995</v>
      </c>
      <c r="AH1929" s="9">
        <v>2.755763E-2</v>
      </c>
      <c r="AI1929" s="9">
        <v>3.4287619999999998E-2</v>
      </c>
      <c r="AJ1929" s="9">
        <v>1.180731E-2</v>
      </c>
      <c r="AK1929" s="9">
        <v>10126.299999999999</v>
      </c>
      <c r="AL1929" s="9">
        <v>224.3947</v>
      </c>
      <c r="AM1929" s="9">
        <v>131.96029999999999</v>
      </c>
      <c r="AN1929" s="9">
        <v>2.9241860000000002</v>
      </c>
      <c r="AO1929" s="9">
        <v>1.719633</v>
      </c>
      <c r="AP1929" s="9">
        <v>3.8106359999999999E-2</v>
      </c>
      <c r="AQ1929" s="9">
        <v>1.5580970000000001</v>
      </c>
      <c r="AR1929" s="9">
        <v>3.452678E-2</v>
      </c>
      <c r="AS1929" s="9">
        <v>14.44666</v>
      </c>
      <c r="AT1929" s="9">
        <v>4.3570970000000004</v>
      </c>
      <c r="AU1929" s="9">
        <v>0.10785169999999999</v>
      </c>
      <c r="AV1929" s="9">
        <v>7.9242619999999996E-3</v>
      </c>
      <c r="AW1929" s="9">
        <v>6.3146410000000002E-3</v>
      </c>
      <c r="AX1929" s="9">
        <v>6.4648769999999999E-3</v>
      </c>
      <c r="AY1929" s="9">
        <v>1.2779520000000001E-2</v>
      </c>
      <c r="AZ1929" s="9">
        <v>2</v>
      </c>
      <c r="BA1929" s="9">
        <v>1</v>
      </c>
      <c r="BB1929" s="9">
        <v>1</v>
      </c>
      <c r="BC1929" s="9">
        <v>1</v>
      </c>
      <c r="BD1929" s="9">
        <v>2</v>
      </c>
      <c r="BE1929" s="9">
        <v>1</v>
      </c>
      <c r="BF1929" s="9">
        <v>22</v>
      </c>
      <c r="BG1929" s="9">
        <v>1</v>
      </c>
      <c r="BH1929" s="26"/>
      <c r="BI1929" s="22">
        <v>2.1999999999999999E-2</v>
      </c>
      <c r="BJ1929" s="22">
        <v>1.6E-2</v>
      </c>
      <c r="BK1929" s="22">
        <v>6.0000000000000001E-3</v>
      </c>
      <c r="BL1929" s="22">
        <v>20.375000000000004</v>
      </c>
      <c r="BM1929" s="12">
        <f t="shared" si="392"/>
        <v>1.0797546012269936E-3</v>
      </c>
      <c r="BN1929" s="12">
        <f t="shared" si="393"/>
        <v>7.8527607361963177E-4</v>
      </c>
      <c r="BO1929" s="12">
        <f t="shared" si="394"/>
        <v>2.9447852760736192E-4</v>
      </c>
      <c r="BP1929" s="16">
        <v>1</v>
      </c>
      <c r="BQ1929" s="16">
        <v>1</v>
      </c>
      <c r="BR1929" s="15">
        <f t="shared" si="395"/>
        <v>7.8527607361963177E-4</v>
      </c>
      <c r="BS1929" s="15">
        <f t="shared" si="396"/>
        <v>2.9447852760736192E-4</v>
      </c>
      <c r="BT1929" s="15">
        <f t="shared" si="397"/>
        <v>1.0797546012269936E-3</v>
      </c>
      <c r="BU1929" s="17">
        <v>1.3056210108598534</v>
      </c>
      <c r="BV1929" s="15">
        <f t="shared" si="398"/>
        <v>1.0252729410433203E-3</v>
      </c>
      <c r="BW1929" s="15">
        <f t="shared" si="399"/>
        <v>3.8447735289124513E-4</v>
      </c>
      <c r="BX1929" s="15">
        <f t="shared" si="400"/>
        <v>1.4097502939345653E-3</v>
      </c>
      <c r="BY1929" s="17">
        <f t="shared" si="401"/>
        <v>2.1999999999999999E-2</v>
      </c>
      <c r="BZ1929" s="17">
        <f t="shared" si="402"/>
        <v>1.6E-2</v>
      </c>
      <c r="CA1929" s="17">
        <f t="shared" si="403"/>
        <v>6.0000000000000001E-3</v>
      </c>
      <c r="CB1929" s="17">
        <f t="shared" si="404"/>
        <v>15.605600576679963</v>
      </c>
    </row>
    <row r="1930" spans="1:80" x14ac:dyDescent="0.25">
      <c r="A1930" s="9">
        <v>8</v>
      </c>
      <c r="B1930" s="10" t="s">
        <v>217</v>
      </c>
      <c r="C1930" s="9" t="s">
        <v>218</v>
      </c>
      <c r="D1930" s="9" t="s">
        <v>126</v>
      </c>
      <c r="E1930" s="9" t="s">
        <v>60</v>
      </c>
      <c r="F1930" s="9" t="s">
        <v>377</v>
      </c>
      <c r="G1930" s="9" t="s">
        <v>378</v>
      </c>
      <c r="H1930" s="9" t="s">
        <v>379</v>
      </c>
      <c r="I1930" s="9" t="s">
        <v>64</v>
      </c>
      <c r="J1930" s="9" t="s">
        <v>380</v>
      </c>
      <c r="K1930" s="9" t="s">
        <v>381</v>
      </c>
      <c r="L1930" s="9" t="s">
        <v>427</v>
      </c>
      <c r="M1930" s="9" t="s">
        <v>428</v>
      </c>
      <c r="N1930" s="10" t="s">
        <v>429</v>
      </c>
      <c r="O1930" s="16">
        <v>1</v>
      </c>
      <c r="P1930" s="16">
        <v>1</v>
      </c>
      <c r="Q1930" s="10" t="s">
        <v>213</v>
      </c>
      <c r="R1930" s="10" t="s">
        <v>214</v>
      </c>
      <c r="S1930" s="10" t="s">
        <v>215</v>
      </c>
      <c r="T1930" s="10" t="s">
        <v>430</v>
      </c>
      <c r="U1930" s="9" t="s">
        <v>74</v>
      </c>
      <c r="V1930" s="9">
        <v>681.49890000000005</v>
      </c>
      <c r="W1930" s="9">
        <v>3.9284389999999999E-5</v>
      </c>
      <c r="X1930" s="9">
        <v>3691.2</v>
      </c>
      <c r="Y1930" s="9">
        <v>3736.4690000000001</v>
      </c>
      <c r="Z1930" s="9">
        <v>5.416296</v>
      </c>
      <c r="AA1930" s="9">
        <v>5.4827209999999997</v>
      </c>
      <c r="AB1930" s="9">
        <v>7.9476229999999991E-3</v>
      </c>
      <c r="AC1930" s="9">
        <v>8.0450910000000007E-3</v>
      </c>
      <c r="AD1930" s="9">
        <v>2.1277589999999999E-4</v>
      </c>
      <c r="AE1930" s="9">
        <v>2.1538540000000001E-4</v>
      </c>
      <c r="AF1930" s="9">
        <v>1.622393</v>
      </c>
      <c r="AG1930" s="9">
        <v>1.2420910000000001</v>
      </c>
      <c r="AH1930" s="9">
        <v>1.311494E-4</v>
      </c>
      <c r="AI1930" s="9">
        <v>1.7340540000000001E-4</v>
      </c>
      <c r="AJ1930" s="9">
        <v>8.3242199999999998E-4</v>
      </c>
      <c r="AK1930" s="9">
        <v>10126.299999999999</v>
      </c>
      <c r="AL1930" s="9">
        <v>224.3947</v>
      </c>
      <c r="AM1930" s="9">
        <v>14.85886</v>
      </c>
      <c r="AN1930" s="9">
        <v>0.32926630000000001</v>
      </c>
      <c r="AO1930" s="9">
        <v>2.180321E-2</v>
      </c>
      <c r="AP1930" s="9">
        <v>4.8315020000000002E-4</v>
      </c>
      <c r="AQ1930" s="9">
        <v>1.2368840000000001E-2</v>
      </c>
      <c r="AR1930" s="9">
        <v>2.7408849999999998E-4</v>
      </c>
      <c r="AS1930" s="9">
        <v>9.536422</v>
      </c>
      <c r="AT1930" s="9">
        <v>5.085108</v>
      </c>
      <c r="AU1930" s="9">
        <v>1.297011E-3</v>
      </c>
      <c r="AV1930" s="9">
        <v>5.3900239999999999E-5</v>
      </c>
      <c r="AW1930" s="9">
        <v>3.4041190000000001E-5</v>
      </c>
      <c r="AX1930" s="9">
        <v>4.3319090000000003E-5</v>
      </c>
      <c r="AY1930" s="9">
        <v>7.7360279999999997E-5</v>
      </c>
      <c r="AZ1930" s="9">
        <v>613</v>
      </c>
      <c r="BA1930" s="9">
        <v>0</v>
      </c>
      <c r="BB1930" s="9">
        <v>569</v>
      </c>
      <c r="BC1930" s="9">
        <v>0</v>
      </c>
      <c r="BD1930" s="9">
        <v>75</v>
      </c>
      <c r="BE1930" s="9">
        <v>0</v>
      </c>
      <c r="BF1930" s="9">
        <v>404</v>
      </c>
      <c r="BG1930" s="9">
        <v>0</v>
      </c>
      <c r="BH1930" s="26"/>
      <c r="BI1930" s="22">
        <v>0</v>
      </c>
      <c r="BJ1930" s="22">
        <v>0</v>
      </c>
      <c r="BK1930" s="22">
        <v>0</v>
      </c>
      <c r="BL1930" s="22">
        <v>23.919999999999998</v>
      </c>
      <c r="BM1930" s="12">
        <f t="shared" si="392"/>
        <v>0</v>
      </c>
      <c r="BN1930" s="12">
        <f t="shared" si="393"/>
        <v>0</v>
      </c>
      <c r="BO1930" s="12">
        <f t="shared" si="394"/>
        <v>0</v>
      </c>
      <c r="BP1930" s="16">
        <v>1</v>
      </c>
      <c r="BQ1930" s="16">
        <v>1</v>
      </c>
      <c r="BR1930" s="15">
        <f t="shared" si="395"/>
        <v>0</v>
      </c>
      <c r="BS1930" s="15">
        <f t="shared" si="396"/>
        <v>0</v>
      </c>
      <c r="BT1930" s="15">
        <f t="shared" si="397"/>
        <v>0</v>
      </c>
      <c r="BU1930" s="17">
        <v>1.5179887566035117</v>
      </c>
      <c r="BV1930" s="15">
        <f t="shared" si="398"/>
        <v>0</v>
      </c>
      <c r="BW1930" s="15">
        <f t="shared" si="399"/>
        <v>0</v>
      </c>
      <c r="BX1930" s="15">
        <f t="shared" si="400"/>
        <v>0</v>
      </c>
      <c r="BY1930" s="17">
        <f t="shared" si="401"/>
        <v>0</v>
      </c>
      <c r="BZ1930" s="17">
        <f t="shared" si="402"/>
        <v>0</v>
      </c>
      <c r="CA1930" s="17">
        <f t="shared" si="403"/>
        <v>0</v>
      </c>
      <c r="CB1930" s="17">
        <f t="shared" si="404"/>
        <v>15.757692470345312</v>
      </c>
    </row>
    <row r="1931" spans="1:80" x14ac:dyDescent="0.25">
      <c r="A1931" s="13">
        <v>9</v>
      </c>
      <c r="B1931" s="14" t="s">
        <v>75</v>
      </c>
      <c r="C1931" s="13" t="s">
        <v>76</v>
      </c>
      <c r="D1931" s="13" t="s">
        <v>77</v>
      </c>
      <c r="E1931" s="13" t="s">
        <v>78</v>
      </c>
      <c r="F1931" s="13" t="s">
        <v>377</v>
      </c>
      <c r="G1931" s="13" t="s">
        <v>378</v>
      </c>
      <c r="H1931" s="13" t="s">
        <v>379</v>
      </c>
      <c r="I1931" s="13" t="s">
        <v>64</v>
      </c>
      <c r="J1931" s="13" t="s">
        <v>380</v>
      </c>
      <c r="K1931" s="13" t="s">
        <v>381</v>
      </c>
      <c r="L1931" s="13" t="s">
        <v>427</v>
      </c>
      <c r="M1931" s="13" t="s">
        <v>428</v>
      </c>
      <c r="N1931" s="14" t="s">
        <v>429</v>
      </c>
      <c r="O1931" s="16">
        <v>1</v>
      </c>
      <c r="P1931" s="16">
        <v>1</v>
      </c>
      <c r="Q1931" s="14" t="s">
        <v>213</v>
      </c>
      <c r="R1931" s="14" t="s">
        <v>214</v>
      </c>
      <c r="S1931" s="14" t="s">
        <v>215</v>
      </c>
      <c r="T1931" s="14" t="s">
        <v>430</v>
      </c>
      <c r="U1931" s="13" t="s">
        <v>74</v>
      </c>
      <c r="V1931" s="13">
        <v>613.83399999999995</v>
      </c>
      <c r="W1931" s="13">
        <v>6.2174059999999995E-5</v>
      </c>
      <c r="X1931" s="13">
        <v>3691.2</v>
      </c>
      <c r="Y1931" s="13">
        <v>3736.4690000000001</v>
      </c>
      <c r="Z1931" s="13">
        <v>6.0133520000000003</v>
      </c>
      <c r="AA1931" s="13">
        <v>6.0871000000000004</v>
      </c>
      <c r="AB1931" s="13">
        <v>9.7963819999999993E-3</v>
      </c>
      <c r="AC1931" s="13">
        <v>9.9165239999999995E-3</v>
      </c>
      <c r="AD1931" s="13">
        <v>3.7387459999999999E-4</v>
      </c>
      <c r="AE1931" s="13">
        <v>3.7845970000000001E-4</v>
      </c>
      <c r="AF1931" s="13">
        <v>0.6559199</v>
      </c>
      <c r="AG1931" s="13">
        <v>0.37325999999999998</v>
      </c>
      <c r="AH1931" s="13">
        <v>5.7000029999999997E-4</v>
      </c>
      <c r="AI1931" s="13">
        <v>1.013931E-3</v>
      </c>
      <c r="AJ1931" s="13">
        <v>9.302685E-4</v>
      </c>
      <c r="AK1931" s="13">
        <v>10126.299999999999</v>
      </c>
      <c r="AL1931" s="13">
        <v>224.3947</v>
      </c>
      <c r="AM1931" s="13">
        <v>16.49681</v>
      </c>
      <c r="AN1931" s="13">
        <v>0.36556240000000001</v>
      </c>
      <c r="AO1931" s="13">
        <v>2.6875030000000001E-2</v>
      </c>
      <c r="AP1931" s="13">
        <v>5.9553959999999995E-4</v>
      </c>
      <c r="AQ1931" s="13">
        <v>1.5346459999999999E-2</v>
      </c>
      <c r="AR1931" s="13">
        <v>3.4007120000000002E-4</v>
      </c>
      <c r="AS1931" s="13">
        <v>23.983650000000001</v>
      </c>
      <c r="AT1931" s="13">
        <v>5.9892339999999997</v>
      </c>
      <c r="AU1931" s="13">
        <v>6.3987159999999996E-4</v>
      </c>
      <c r="AV1931" s="13">
        <v>5.6780419999999997E-5</v>
      </c>
      <c r="AW1931" s="15">
        <v>5.9482920000000001E-5</v>
      </c>
      <c r="AX1931" s="15">
        <v>5.3449360000000001E-5</v>
      </c>
      <c r="AY1931" s="15">
        <v>1.129323E-4</v>
      </c>
      <c r="AZ1931" s="13">
        <v>87</v>
      </c>
      <c r="BA1931" s="13">
        <v>0</v>
      </c>
      <c r="BB1931" s="13">
        <v>67</v>
      </c>
      <c r="BC1931" s="13">
        <v>0</v>
      </c>
      <c r="BD1931" s="13">
        <v>34</v>
      </c>
      <c r="BE1931" s="13">
        <v>0</v>
      </c>
      <c r="BF1931" s="13">
        <v>214</v>
      </c>
      <c r="BG1931" s="13">
        <v>0</v>
      </c>
      <c r="BI1931" s="22">
        <v>1.9000000000000003E-2</v>
      </c>
      <c r="BJ1931" s="22">
        <v>2E-3</v>
      </c>
      <c r="BK1931" s="22">
        <v>1.7000000000000001E-2</v>
      </c>
      <c r="BL1931" s="22">
        <v>13.376999999999999</v>
      </c>
      <c r="BM1931" s="12">
        <f t="shared" si="392"/>
        <v>1.4203483591238696E-3</v>
      </c>
      <c r="BN1931" s="12">
        <f t="shared" si="393"/>
        <v>1.4951035359198625E-4</v>
      </c>
      <c r="BO1931" s="12">
        <f t="shared" si="394"/>
        <v>1.2708380055318834E-3</v>
      </c>
      <c r="BP1931" s="16">
        <v>1</v>
      </c>
      <c r="BQ1931" s="16">
        <v>1</v>
      </c>
      <c r="BR1931" s="15">
        <f t="shared" si="395"/>
        <v>1.4951035359198625E-4</v>
      </c>
      <c r="BS1931" s="15">
        <f t="shared" si="396"/>
        <v>1.2708380055318834E-3</v>
      </c>
      <c r="BT1931" s="15">
        <f t="shared" si="397"/>
        <v>1.4203483591238696E-3</v>
      </c>
      <c r="BU1931" s="17">
        <v>1.32549882667873</v>
      </c>
      <c r="BV1931" s="15">
        <f t="shared" si="398"/>
        <v>1.9817579826249981E-4</v>
      </c>
      <c r="BW1931" s="15">
        <f t="shared" si="399"/>
        <v>1.6844942852312487E-3</v>
      </c>
      <c r="BX1931" s="15">
        <f t="shared" si="400"/>
        <v>1.8826700834937485E-3</v>
      </c>
      <c r="BY1931" s="17">
        <f t="shared" si="401"/>
        <v>1.9000000000000003E-2</v>
      </c>
      <c r="BZ1931" s="17">
        <f t="shared" si="402"/>
        <v>2E-3</v>
      </c>
      <c r="CA1931" s="17">
        <f t="shared" si="403"/>
        <v>1.7000000000000001E-2</v>
      </c>
      <c r="CB1931" s="17">
        <f t="shared" si="404"/>
        <v>10.09204967273975</v>
      </c>
    </row>
    <row r="1932" spans="1:80" x14ac:dyDescent="0.25">
      <c r="A1932" s="13">
        <v>10</v>
      </c>
      <c r="B1932" s="14" t="s">
        <v>79</v>
      </c>
      <c r="C1932" s="13" t="s">
        <v>80</v>
      </c>
      <c r="D1932" s="13" t="s">
        <v>81</v>
      </c>
      <c r="E1932" s="13" t="s">
        <v>78</v>
      </c>
      <c r="F1932" s="13" t="s">
        <v>377</v>
      </c>
      <c r="G1932" s="13" t="s">
        <v>378</v>
      </c>
      <c r="H1932" s="13" t="s">
        <v>379</v>
      </c>
      <c r="I1932" s="13" t="s">
        <v>64</v>
      </c>
      <c r="J1932" s="13" t="s">
        <v>380</v>
      </c>
      <c r="K1932" s="13" t="s">
        <v>381</v>
      </c>
      <c r="L1932" s="13" t="s">
        <v>427</v>
      </c>
      <c r="M1932" s="13" t="s">
        <v>428</v>
      </c>
      <c r="N1932" s="14" t="s">
        <v>429</v>
      </c>
      <c r="O1932" s="16">
        <v>1</v>
      </c>
      <c r="P1932" s="16">
        <v>1</v>
      </c>
      <c r="Q1932" s="14" t="s">
        <v>213</v>
      </c>
      <c r="R1932" s="14" t="s">
        <v>214</v>
      </c>
      <c r="S1932" s="14" t="s">
        <v>215</v>
      </c>
      <c r="T1932" s="14" t="s">
        <v>430</v>
      </c>
      <c r="U1932" s="13" t="s">
        <v>74</v>
      </c>
      <c r="V1932" s="13">
        <v>598.53</v>
      </c>
      <c r="W1932" s="13">
        <v>8.1814240000000003E-5</v>
      </c>
      <c r="X1932" s="13">
        <v>3691.2</v>
      </c>
      <c r="Y1932" s="13">
        <v>3736.4690000000001</v>
      </c>
      <c r="Z1932" s="13">
        <v>6.167109</v>
      </c>
      <c r="AA1932" s="13">
        <v>6.2427419999999998</v>
      </c>
      <c r="AB1932" s="13">
        <v>1.030376E-2</v>
      </c>
      <c r="AC1932" s="13">
        <v>1.0430119999999999E-2</v>
      </c>
      <c r="AD1932" s="13">
        <v>5.0455729999999998E-4</v>
      </c>
      <c r="AE1932" s="13">
        <v>5.1074520000000002E-4</v>
      </c>
      <c r="AF1932" s="13">
        <v>0.76655249999999997</v>
      </c>
      <c r="AG1932" s="13">
        <v>0.5326592</v>
      </c>
      <c r="AH1932" s="13">
        <v>6.5821619999999995E-4</v>
      </c>
      <c r="AI1932" s="13">
        <v>9.5885930000000005E-4</v>
      </c>
      <c r="AJ1932" s="13">
        <v>1.4145430000000001E-3</v>
      </c>
      <c r="AK1932" s="13">
        <v>10126.299999999999</v>
      </c>
      <c r="AL1932" s="13">
        <v>224.3947</v>
      </c>
      <c r="AM1932" s="13">
        <v>16.918620000000001</v>
      </c>
      <c r="AN1932" s="13">
        <v>0.37490960000000001</v>
      </c>
      <c r="AO1932" s="13">
        <v>2.8266949999999999E-2</v>
      </c>
      <c r="AP1932" s="13">
        <v>6.2638389999999998E-4</v>
      </c>
      <c r="AQ1932" s="13">
        <v>2.3932109999999999E-2</v>
      </c>
      <c r="AR1932" s="13">
        <v>5.3032570000000002E-4</v>
      </c>
      <c r="AS1932" s="13">
        <v>17.61984</v>
      </c>
      <c r="AT1932" s="13">
        <v>4.9623020000000002</v>
      </c>
      <c r="AU1932" s="13">
        <v>1.3582480000000001E-3</v>
      </c>
      <c r="AV1932" s="13">
        <v>1.0687089999999999E-4</v>
      </c>
      <c r="AW1932" s="15">
        <v>9.294792E-5</v>
      </c>
      <c r="AX1932" s="15">
        <v>9.6511280000000004E-5</v>
      </c>
      <c r="AY1932" s="15">
        <v>1.8945919999999999E-4</v>
      </c>
      <c r="AZ1932" s="13">
        <v>221</v>
      </c>
      <c r="BA1932" s="13">
        <v>0</v>
      </c>
      <c r="BB1932" s="13">
        <v>158</v>
      </c>
      <c r="BC1932" s="13">
        <v>1</v>
      </c>
      <c r="BD1932" s="13">
        <v>95</v>
      </c>
      <c r="BE1932" s="13">
        <v>0</v>
      </c>
      <c r="BF1932" s="13">
        <v>415</v>
      </c>
      <c r="BG1932" s="13">
        <v>0</v>
      </c>
      <c r="BI1932" s="22">
        <v>2E-3</v>
      </c>
      <c r="BJ1932" s="22">
        <v>1E-3</v>
      </c>
      <c r="BK1932" s="22">
        <v>1E-3</v>
      </c>
      <c r="BL1932" s="22">
        <v>18.029000000000003</v>
      </c>
      <c r="BM1932" s="12">
        <f t="shared" si="392"/>
        <v>1.1093238671030005E-4</v>
      </c>
      <c r="BN1932" s="12">
        <f t="shared" si="393"/>
        <v>5.5466193355150027E-5</v>
      </c>
      <c r="BO1932" s="12">
        <f t="shared" si="394"/>
        <v>5.5466193355150027E-5</v>
      </c>
      <c r="BP1932" s="16">
        <v>1</v>
      </c>
      <c r="BQ1932" s="16">
        <v>1</v>
      </c>
      <c r="BR1932" s="15">
        <f t="shared" si="395"/>
        <v>5.5466193355150027E-5</v>
      </c>
      <c r="BS1932" s="15">
        <f t="shared" si="396"/>
        <v>5.5466193355150027E-5</v>
      </c>
      <c r="BT1932" s="15">
        <f t="shared" si="397"/>
        <v>1.1093238671030005E-4</v>
      </c>
      <c r="BU1932" s="17">
        <v>1.362887148904804</v>
      </c>
      <c r="BV1932" s="15">
        <f t="shared" si="398"/>
        <v>7.5594162122403008E-5</v>
      </c>
      <c r="BW1932" s="15">
        <f t="shared" si="399"/>
        <v>7.5594162122403008E-5</v>
      </c>
      <c r="BX1932" s="15">
        <f t="shared" si="400"/>
        <v>1.5118832424480602E-4</v>
      </c>
      <c r="BY1932" s="17">
        <f t="shared" si="401"/>
        <v>2E-3</v>
      </c>
      <c r="BZ1932" s="17">
        <f t="shared" si="402"/>
        <v>1E-3</v>
      </c>
      <c r="CA1932" s="17">
        <f t="shared" si="403"/>
        <v>1E-3</v>
      </c>
      <c r="CB1932" s="17">
        <f t="shared" si="404"/>
        <v>13.228534742944669</v>
      </c>
    </row>
    <row r="1933" spans="1:80" x14ac:dyDescent="0.25">
      <c r="A1933" s="9">
        <v>11</v>
      </c>
      <c r="B1933" s="10" t="s">
        <v>82</v>
      </c>
      <c r="C1933" s="9" t="s">
        <v>83</v>
      </c>
      <c r="D1933" s="9" t="s">
        <v>84</v>
      </c>
      <c r="E1933" s="9" t="s">
        <v>78</v>
      </c>
      <c r="F1933" s="9" t="s">
        <v>377</v>
      </c>
      <c r="G1933" s="9" t="s">
        <v>378</v>
      </c>
      <c r="H1933" s="9" t="s">
        <v>379</v>
      </c>
      <c r="I1933" s="9" t="s">
        <v>64</v>
      </c>
      <c r="J1933" s="9" t="s">
        <v>380</v>
      </c>
      <c r="K1933" s="9" t="s">
        <v>381</v>
      </c>
      <c r="L1933" s="9" t="s">
        <v>427</v>
      </c>
      <c r="M1933" s="9" t="s">
        <v>428</v>
      </c>
      <c r="N1933" s="10" t="s">
        <v>429</v>
      </c>
      <c r="O1933" s="16">
        <v>1</v>
      </c>
      <c r="P1933" s="16">
        <v>1</v>
      </c>
      <c r="Q1933" s="10" t="s">
        <v>213</v>
      </c>
      <c r="R1933" s="10" t="s">
        <v>214</v>
      </c>
      <c r="S1933" s="10" t="s">
        <v>215</v>
      </c>
      <c r="T1933" s="10" t="s">
        <v>430</v>
      </c>
      <c r="U1933" s="9" t="s">
        <v>74</v>
      </c>
      <c r="V1933" s="9">
        <v>1264.393</v>
      </c>
      <c r="W1933" s="9">
        <v>1.0040539999999999E-5</v>
      </c>
      <c r="X1933" s="9">
        <v>3691.2</v>
      </c>
      <c r="Y1933" s="9">
        <v>3736.4690000000001</v>
      </c>
      <c r="Z1933" s="9">
        <v>2.9193449999999999</v>
      </c>
      <c r="AA1933" s="9">
        <v>2.9551470000000002</v>
      </c>
      <c r="AB1933" s="9">
        <v>2.3088900000000001E-3</v>
      </c>
      <c r="AC1933" s="9">
        <v>2.3372050000000002E-3</v>
      </c>
      <c r="AD1933" s="9">
        <v>2.931181E-5</v>
      </c>
      <c r="AE1933" s="9">
        <v>2.967128E-5</v>
      </c>
      <c r="AF1933" s="9">
        <v>2.1363729999999999</v>
      </c>
      <c r="AG1933" s="9">
        <v>1.533447</v>
      </c>
      <c r="AH1933" s="9">
        <v>1.3720360000000001E-5</v>
      </c>
      <c r="AI1933" s="9">
        <v>1.9349400000000001E-5</v>
      </c>
      <c r="AJ1933" s="9">
        <v>2.5345119999999998E-4</v>
      </c>
      <c r="AK1933" s="9">
        <v>10126.299999999999</v>
      </c>
      <c r="AL1933" s="9">
        <v>224.3947</v>
      </c>
      <c r="AM1933" s="9">
        <v>8.0088209999999993</v>
      </c>
      <c r="AN1933" s="9">
        <v>0.1774722</v>
      </c>
      <c r="AO1933" s="9">
        <v>6.3341209999999998E-3</v>
      </c>
      <c r="AP1933" s="9">
        <v>1.4036149999999999E-4</v>
      </c>
      <c r="AQ1933" s="9">
        <v>2.0298450000000002E-3</v>
      </c>
      <c r="AR1933" s="9">
        <v>4.4980539999999997E-5</v>
      </c>
      <c r="AS1933" s="9">
        <v>52.996690000000001</v>
      </c>
      <c r="AT1933" s="9">
        <v>22.320039999999999</v>
      </c>
      <c r="AU1933" s="9">
        <v>3.8301350000000002E-5</v>
      </c>
      <c r="AV1933" s="9">
        <v>2.015254E-6</v>
      </c>
      <c r="AW1933" s="11">
        <v>1.243897E-6</v>
      </c>
      <c r="AX1933" s="11">
        <v>1.885701E-6</v>
      </c>
      <c r="AY1933" s="11">
        <v>3.129598E-6</v>
      </c>
      <c r="AZ1933" s="9">
        <v>1252</v>
      </c>
      <c r="BA1933" s="9">
        <v>0</v>
      </c>
      <c r="BB1933" s="9">
        <v>1107</v>
      </c>
      <c r="BC1933" s="9">
        <v>0</v>
      </c>
      <c r="BD1933" s="9">
        <v>415</v>
      </c>
      <c r="BE1933" s="9">
        <v>0</v>
      </c>
      <c r="BF1933" s="9">
        <v>1182</v>
      </c>
      <c r="BG1933" s="9">
        <v>0</v>
      </c>
      <c r="BH1933" s="26"/>
      <c r="BI1933" s="22">
        <v>0</v>
      </c>
      <c r="BJ1933" s="22">
        <v>0</v>
      </c>
      <c r="BK1933" s="22">
        <v>0</v>
      </c>
      <c r="BL1933" s="22">
        <v>27.413</v>
      </c>
      <c r="BM1933" s="12">
        <f t="shared" si="392"/>
        <v>0</v>
      </c>
      <c r="BN1933" s="12">
        <f t="shared" si="393"/>
        <v>0</v>
      </c>
      <c r="BO1933" s="12">
        <f t="shared" si="394"/>
        <v>0</v>
      </c>
      <c r="BP1933" s="16">
        <v>1</v>
      </c>
      <c r="BQ1933" s="16">
        <v>1</v>
      </c>
      <c r="BR1933" s="15">
        <f t="shared" si="395"/>
        <v>0</v>
      </c>
      <c r="BS1933" s="15">
        <f t="shared" si="396"/>
        <v>0</v>
      </c>
      <c r="BT1933" s="15">
        <f t="shared" si="397"/>
        <v>0</v>
      </c>
      <c r="BU1933" s="17">
        <v>1.416795896323626</v>
      </c>
      <c r="BV1933" s="15">
        <f t="shared" si="398"/>
        <v>0</v>
      </c>
      <c r="BW1933" s="15">
        <f t="shared" si="399"/>
        <v>0</v>
      </c>
      <c r="BX1933" s="15">
        <f t="shared" si="400"/>
        <v>0</v>
      </c>
      <c r="BY1933" s="17">
        <f t="shared" si="401"/>
        <v>0</v>
      </c>
      <c r="BZ1933" s="17">
        <f t="shared" si="402"/>
        <v>0</v>
      </c>
      <c r="CA1933" s="17">
        <f t="shared" si="403"/>
        <v>0</v>
      </c>
      <c r="CB1933" s="17">
        <f t="shared" si="404"/>
        <v>19.348587944906281</v>
      </c>
    </row>
    <row r="1934" spans="1:80" x14ac:dyDescent="0.25">
      <c r="A1934" s="9">
        <v>13</v>
      </c>
      <c r="B1934" s="10" t="s">
        <v>85</v>
      </c>
      <c r="C1934" s="9" t="s">
        <v>86</v>
      </c>
      <c r="D1934" s="9" t="s">
        <v>77</v>
      </c>
      <c r="E1934" s="9" t="s">
        <v>78</v>
      </c>
      <c r="F1934" s="9" t="s">
        <v>377</v>
      </c>
      <c r="G1934" s="9" t="s">
        <v>378</v>
      </c>
      <c r="H1934" s="9" t="s">
        <v>379</v>
      </c>
      <c r="I1934" s="9" t="s">
        <v>64</v>
      </c>
      <c r="J1934" s="9" t="s">
        <v>380</v>
      </c>
      <c r="K1934" s="9" t="s">
        <v>381</v>
      </c>
      <c r="L1934" s="9" t="s">
        <v>427</v>
      </c>
      <c r="M1934" s="9" t="s">
        <v>428</v>
      </c>
      <c r="N1934" s="10" t="s">
        <v>429</v>
      </c>
      <c r="O1934" s="16">
        <v>1</v>
      </c>
      <c r="P1934" s="16">
        <v>1</v>
      </c>
      <c r="Q1934" s="10" t="s">
        <v>213</v>
      </c>
      <c r="R1934" s="10" t="s">
        <v>214</v>
      </c>
      <c r="S1934" s="10" t="s">
        <v>215</v>
      </c>
      <c r="T1934" s="10" t="s">
        <v>430</v>
      </c>
      <c r="U1934" s="9" t="s">
        <v>74</v>
      </c>
      <c r="V1934" s="9">
        <v>961.44039999999995</v>
      </c>
      <c r="W1934" s="9">
        <v>3.5441500000000003E-5</v>
      </c>
      <c r="X1934" s="9">
        <v>3691.2</v>
      </c>
      <c r="Y1934" s="9">
        <v>3736.4690000000001</v>
      </c>
      <c r="Z1934" s="9">
        <v>3.8392390000000001</v>
      </c>
      <c r="AA1934" s="9">
        <v>3.886323</v>
      </c>
      <c r="AB1934" s="9">
        <v>3.993216E-3</v>
      </c>
      <c r="AC1934" s="9">
        <v>4.0421880000000004E-3</v>
      </c>
      <c r="AD1934" s="9">
        <v>1.3606840000000001E-4</v>
      </c>
      <c r="AE1934" s="9">
        <v>1.3773710000000001E-4</v>
      </c>
      <c r="AF1934" s="9">
        <v>0.1830677</v>
      </c>
      <c r="AG1934" s="9">
        <v>0.1160629</v>
      </c>
      <c r="AH1934" s="9">
        <v>7.4326809999999998E-4</v>
      </c>
      <c r="AI1934" s="9">
        <v>1.1867449999999999E-3</v>
      </c>
      <c r="AJ1934" s="9">
        <v>4.286262E-4</v>
      </c>
      <c r="AK1934" s="9">
        <v>10126.299999999999</v>
      </c>
      <c r="AL1934" s="9">
        <v>224.3947</v>
      </c>
      <c r="AM1934" s="9">
        <v>10.53242</v>
      </c>
      <c r="AN1934" s="9">
        <v>0.2333942</v>
      </c>
      <c r="AO1934" s="9">
        <v>1.095484E-2</v>
      </c>
      <c r="AP1934" s="9">
        <v>2.427547E-4</v>
      </c>
      <c r="AQ1934" s="9">
        <v>4.5144729999999997E-3</v>
      </c>
      <c r="AR1934" s="9">
        <v>1.000389E-4</v>
      </c>
      <c r="AS1934" s="9">
        <v>0.61309119999999995</v>
      </c>
      <c r="AT1934" s="9">
        <v>0.18395030000000001</v>
      </c>
      <c r="AU1934" s="9">
        <v>7.363461E-3</v>
      </c>
      <c r="AV1934" s="9">
        <v>5.4383640000000004E-4</v>
      </c>
      <c r="AW1934" s="11">
        <v>4.5910349999999999E-4</v>
      </c>
      <c r="AX1934" s="11">
        <v>3.3344819999999998E-4</v>
      </c>
      <c r="AY1934" s="11">
        <v>7.9255180000000001E-4</v>
      </c>
      <c r="AZ1934" s="9">
        <v>62</v>
      </c>
      <c r="BA1934" s="9">
        <v>0</v>
      </c>
      <c r="BB1934" s="9">
        <v>47</v>
      </c>
      <c r="BC1934" s="9">
        <v>0</v>
      </c>
      <c r="BD1934" s="9">
        <v>20</v>
      </c>
      <c r="BE1934" s="9">
        <v>1</v>
      </c>
      <c r="BF1934" s="9">
        <v>150</v>
      </c>
      <c r="BG1934" s="9">
        <v>0</v>
      </c>
      <c r="BH1934" s="26"/>
      <c r="BI1934" s="22">
        <v>1E-3</v>
      </c>
      <c r="BJ1934" s="22">
        <v>0</v>
      </c>
      <c r="BK1934" s="22">
        <v>1E-3</v>
      </c>
      <c r="BL1934" s="22">
        <v>1.7199999999999993</v>
      </c>
      <c r="BM1934" s="12">
        <f t="shared" si="392"/>
        <v>5.8139534883720951E-4</v>
      </c>
      <c r="BN1934" s="12">
        <f t="shared" si="393"/>
        <v>0</v>
      </c>
      <c r="BO1934" s="12">
        <f t="shared" si="394"/>
        <v>5.8139534883720951E-4</v>
      </c>
      <c r="BP1934" s="16">
        <v>1</v>
      </c>
      <c r="BQ1934" s="16">
        <v>1</v>
      </c>
      <c r="BR1934" s="15">
        <f t="shared" si="395"/>
        <v>0</v>
      </c>
      <c r="BS1934" s="15">
        <f t="shared" si="396"/>
        <v>5.8139534883720951E-4</v>
      </c>
      <c r="BT1934" s="15">
        <f t="shared" si="397"/>
        <v>5.8139534883720951E-4</v>
      </c>
      <c r="BU1934" s="17">
        <v>1.2902934964430746</v>
      </c>
      <c r="BV1934" s="15">
        <f t="shared" si="398"/>
        <v>0</v>
      </c>
      <c r="BW1934" s="15">
        <f t="shared" si="399"/>
        <v>7.5017063746690411E-4</v>
      </c>
      <c r="BX1934" s="15">
        <f t="shared" si="400"/>
        <v>7.5017063746690411E-4</v>
      </c>
      <c r="BY1934" s="17">
        <f t="shared" si="401"/>
        <v>1E-3</v>
      </c>
      <c r="BZ1934" s="17">
        <f t="shared" si="402"/>
        <v>0</v>
      </c>
      <c r="CA1934" s="17">
        <f t="shared" si="403"/>
        <v>1E-3</v>
      </c>
      <c r="CB1934" s="17">
        <f t="shared" si="404"/>
        <v>1.3330300468393337</v>
      </c>
    </row>
    <row r="1935" spans="1:80" x14ac:dyDescent="0.25">
      <c r="A1935" s="9">
        <v>15</v>
      </c>
      <c r="B1935" s="10" t="s">
        <v>149</v>
      </c>
      <c r="C1935" s="9" t="s">
        <v>150</v>
      </c>
      <c r="D1935" s="9" t="s">
        <v>148</v>
      </c>
      <c r="E1935" s="9" t="s">
        <v>60</v>
      </c>
      <c r="F1935" s="9" t="s">
        <v>377</v>
      </c>
      <c r="G1935" s="9" t="s">
        <v>378</v>
      </c>
      <c r="H1935" s="9" t="s">
        <v>379</v>
      </c>
      <c r="I1935" s="9" t="s">
        <v>64</v>
      </c>
      <c r="J1935" s="9" t="s">
        <v>380</v>
      </c>
      <c r="K1935" s="9" t="s">
        <v>381</v>
      </c>
      <c r="L1935" s="9" t="s">
        <v>427</v>
      </c>
      <c r="M1935" s="9" t="s">
        <v>428</v>
      </c>
      <c r="N1935" s="10" t="s">
        <v>429</v>
      </c>
      <c r="O1935" s="16">
        <v>1</v>
      </c>
      <c r="P1935" s="16">
        <v>1</v>
      </c>
      <c r="Q1935" s="10" t="s">
        <v>213</v>
      </c>
      <c r="R1935" s="10" t="s">
        <v>214</v>
      </c>
      <c r="S1935" s="10" t="s">
        <v>215</v>
      </c>
      <c r="T1935" s="10" t="s">
        <v>430</v>
      </c>
      <c r="U1935" s="9" t="s">
        <v>74</v>
      </c>
      <c r="V1935" s="9">
        <v>2141.9499999999998</v>
      </c>
      <c r="W1935" s="9">
        <v>2.7617930000000001E-5</v>
      </c>
      <c r="X1935" s="9">
        <v>3691.2</v>
      </c>
      <c r="Y1935" s="9">
        <v>3736.4690000000001</v>
      </c>
      <c r="Z1935" s="9">
        <v>1.72329</v>
      </c>
      <c r="AA1935" s="9">
        <v>1.744424</v>
      </c>
      <c r="AB1935" s="9">
        <v>8.0454240000000002E-4</v>
      </c>
      <c r="AC1935" s="9">
        <v>8.1440929999999998E-4</v>
      </c>
      <c r="AD1935" s="9">
        <v>4.7593680000000003E-5</v>
      </c>
      <c r="AE1935" s="9">
        <v>4.8177370000000002E-5</v>
      </c>
      <c r="AF1935" s="9">
        <v>5.4271970000000003E-2</v>
      </c>
      <c r="AG1935" s="9">
        <v>4.2971160000000001E-2</v>
      </c>
      <c r="AH1935" s="9">
        <v>8.7694770000000001E-4</v>
      </c>
      <c r="AI1935" s="9">
        <v>1.1211560000000001E-3</v>
      </c>
      <c r="AJ1935" s="9">
        <v>8.8715389999999994E-5</v>
      </c>
      <c r="AK1935" s="9">
        <v>10126.299999999999</v>
      </c>
      <c r="AL1935" s="9">
        <v>224.3947</v>
      </c>
      <c r="AM1935" s="9">
        <v>4.727608</v>
      </c>
      <c r="AN1935" s="9">
        <v>0.10476190000000001</v>
      </c>
      <c r="AO1935" s="9">
        <v>2.207152E-3</v>
      </c>
      <c r="AP1935" s="9">
        <v>4.8909570000000001E-5</v>
      </c>
      <c r="AQ1935" s="9">
        <v>4.194116E-4</v>
      </c>
      <c r="AR1935" s="9">
        <v>9.2939889999999994E-6</v>
      </c>
      <c r="AS1935" s="9">
        <v>2.086468</v>
      </c>
      <c r="AT1935" s="9">
        <v>0.68021980000000004</v>
      </c>
      <c r="AU1935" s="9">
        <v>2.0101510000000001E-4</v>
      </c>
      <c r="AV1935" s="9">
        <v>1.3663210000000001E-5</v>
      </c>
      <c r="AW1935" s="9">
        <v>6.6617770000000002E-5</v>
      </c>
      <c r="AX1935" s="9">
        <v>1.2851359999999999E-5</v>
      </c>
      <c r="AY1935" s="9">
        <v>7.9469130000000003E-5</v>
      </c>
      <c r="AZ1935" s="9">
        <v>192</v>
      </c>
      <c r="BA1935" s="9">
        <v>1</v>
      </c>
      <c r="BB1935" s="9">
        <v>154</v>
      </c>
      <c r="BC1935" s="9">
        <v>1</v>
      </c>
      <c r="BD1935" s="9">
        <v>345</v>
      </c>
      <c r="BE1935" s="9">
        <v>0</v>
      </c>
      <c r="BF1935" s="9">
        <v>1171</v>
      </c>
      <c r="BG1935" s="9">
        <v>0</v>
      </c>
      <c r="BH1935" s="26"/>
      <c r="BI1935" s="22">
        <v>0</v>
      </c>
      <c r="BJ1935" s="22">
        <v>0</v>
      </c>
      <c r="BK1935" s="22">
        <v>0</v>
      </c>
      <c r="BL1935" s="22">
        <v>8.5540000000000003</v>
      </c>
      <c r="BM1935" s="12">
        <f t="shared" si="392"/>
        <v>0</v>
      </c>
      <c r="BN1935" s="12">
        <f t="shared" si="393"/>
        <v>0</v>
      </c>
      <c r="BO1935" s="12">
        <f t="shared" si="394"/>
        <v>0</v>
      </c>
      <c r="BP1935" s="16">
        <v>1</v>
      </c>
      <c r="BQ1935" s="16">
        <v>1</v>
      </c>
      <c r="BR1935" s="15">
        <f t="shared" si="395"/>
        <v>0</v>
      </c>
      <c r="BS1935" s="15">
        <f t="shared" si="396"/>
        <v>0</v>
      </c>
      <c r="BT1935" s="15">
        <f t="shared" si="397"/>
        <v>0</v>
      </c>
      <c r="BU1935" s="17">
        <v>1.463358556946081</v>
      </c>
      <c r="BV1935" s="15">
        <f t="shared" si="398"/>
        <v>0</v>
      </c>
      <c r="BW1935" s="15">
        <f t="shared" si="399"/>
        <v>0</v>
      </c>
      <c r="BX1935" s="15">
        <f t="shared" si="400"/>
        <v>0</v>
      </c>
      <c r="BY1935" s="17">
        <f t="shared" si="401"/>
        <v>0</v>
      </c>
      <c r="BZ1935" s="17">
        <f t="shared" si="402"/>
        <v>0</v>
      </c>
      <c r="CA1935" s="17">
        <f t="shared" si="403"/>
        <v>0</v>
      </c>
      <c r="CB1935" s="17">
        <f t="shared" si="404"/>
        <v>5.8454573278688127</v>
      </c>
    </row>
    <row r="1936" spans="1:80" x14ac:dyDescent="0.25">
      <c r="A1936" s="13">
        <v>16</v>
      </c>
      <c r="B1936" s="14" t="s">
        <v>87</v>
      </c>
      <c r="C1936" s="13" t="s">
        <v>88</v>
      </c>
      <c r="D1936" s="13" t="s">
        <v>89</v>
      </c>
      <c r="E1936" s="13" t="s">
        <v>78</v>
      </c>
      <c r="F1936" s="13" t="s">
        <v>377</v>
      </c>
      <c r="G1936" s="13" t="s">
        <v>378</v>
      </c>
      <c r="H1936" s="13" t="s">
        <v>379</v>
      </c>
      <c r="I1936" s="13" t="s">
        <v>64</v>
      </c>
      <c r="J1936" s="13" t="s">
        <v>380</v>
      </c>
      <c r="K1936" s="13" t="s">
        <v>381</v>
      </c>
      <c r="L1936" s="13" t="s">
        <v>427</v>
      </c>
      <c r="M1936" s="13" t="s">
        <v>428</v>
      </c>
      <c r="N1936" s="14" t="s">
        <v>429</v>
      </c>
      <c r="O1936" s="16">
        <v>1</v>
      </c>
      <c r="P1936" s="16">
        <v>1</v>
      </c>
      <c r="Q1936" s="14" t="s">
        <v>213</v>
      </c>
      <c r="R1936" s="14" t="s">
        <v>214</v>
      </c>
      <c r="S1936" s="14" t="s">
        <v>215</v>
      </c>
      <c r="T1936" s="14" t="s">
        <v>430</v>
      </c>
      <c r="U1936" s="13" t="s">
        <v>74</v>
      </c>
      <c r="V1936" s="13">
        <v>710.94069999999999</v>
      </c>
      <c r="W1936" s="13">
        <v>3.6769439999999997E-5</v>
      </c>
      <c r="X1936" s="13">
        <v>3691.2</v>
      </c>
      <c r="Y1936" s="13">
        <v>3736.4690000000001</v>
      </c>
      <c r="Z1936" s="13">
        <v>5.1919950000000004</v>
      </c>
      <c r="AA1936" s="13">
        <v>5.2556690000000001</v>
      </c>
      <c r="AB1936" s="13">
        <v>7.3029929999999998E-3</v>
      </c>
      <c r="AC1936" s="13">
        <v>7.3925559999999998E-3</v>
      </c>
      <c r="AD1936" s="13">
        <v>1.9090679999999999E-4</v>
      </c>
      <c r="AE1936" s="13">
        <v>1.93248E-4</v>
      </c>
      <c r="AF1936" s="13">
        <v>0.88529720000000001</v>
      </c>
      <c r="AG1936" s="13">
        <v>0.7266823</v>
      </c>
      <c r="AH1936" s="13">
        <v>2.1564140000000001E-4</v>
      </c>
      <c r="AI1936" s="13">
        <v>2.6593189999999999E-4</v>
      </c>
      <c r="AJ1936" s="13">
        <v>4.4230499999999999E-4</v>
      </c>
      <c r="AK1936" s="13">
        <v>10126.299999999999</v>
      </c>
      <c r="AL1936" s="13">
        <v>224.3947</v>
      </c>
      <c r="AM1936" s="13">
        <v>14.24352</v>
      </c>
      <c r="AN1936" s="13">
        <v>0.31563059999999998</v>
      </c>
      <c r="AO1936" s="13">
        <v>2.0034759999999999E-2</v>
      </c>
      <c r="AP1936" s="13">
        <v>4.43962E-4</v>
      </c>
      <c r="AQ1936" s="13">
        <v>6.299982E-3</v>
      </c>
      <c r="AR1936" s="13">
        <v>1.39605E-4</v>
      </c>
      <c r="AS1936" s="13">
        <v>24.576609999999999</v>
      </c>
      <c r="AT1936" s="13">
        <v>4.955889</v>
      </c>
      <c r="AU1936" s="13">
        <v>2.5634049999999998E-4</v>
      </c>
      <c r="AV1936" s="13">
        <v>2.816952E-5</v>
      </c>
      <c r="AW1936" s="15">
        <v>3.4007149999999998E-5</v>
      </c>
      <c r="AX1936" s="15">
        <v>2.456723E-5</v>
      </c>
      <c r="AY1936" s="15">
        <v>5.8574369999999997E-5</v>
      </c>
      <c r="AZ1936" s="13">
        <v>344</v>
      </c>
      <c r="BA1936" s="13">
        <v>0</v>
      </c>
      <c r="BB1936" s="13">
        <v>271</v>
      </c>
      <c r="BC1936" s="13">
        <v>0</v>
      </c>
      <c r="BD1936" s="13">
        <v>201</v>
      </c>
      <c r="BE1936" s="13">
        <v>0</v>
      </c>
      <c r="BF1936" s="13">
        <v>727</v>
      </c>
      <c r="BG1936" s="13">
        <v>0</v>
      </c>
      <c r="BI1936" s="22">
        <v>1E-3</v>
      </c>
      <c r="BJ1936" s="22">
        <v>1E-3</v>
      </c>
      <c r="BK1936" s="22">
        <v>0</v>
      </c>
      <c r="BL1936" s="22">
        <v>19.397999999999996</v>
      </c>
      <c r="BM1936" s="12">
        <f t="shared" si="392"/>
        <v>5.155170636148058E-5</v>
      </c>
      <c r="BN1936" s="12">
        <f t="shared" si="393"/>
        <v>5.155170636148058E-5</v>
      </c>
      <c r="BO1936" s="12">
        <f t="shared" si="394"/>
        <v>0</v>
      </c>
      <c r="BP1936" s="16">
        <v>1</v>
      </c>
      <c r="BQ1936" s="16">
        <v>1</v>
      </c>
      <c r="BR1936" s="15">
        <f t="shared" si="395"/>
        <v>5.155170636148058E-5</v>
      </c>
      <c r="BS1936" s="15">
        <f t="shared" si="396"/>
        <v>0</v>
      </c>
      <c r="BT1936" s="15">
        <f t="shared" si="397"/>
        <v>5.155170636148058E-5</v>
      </c>
      <c r="BU1936" s="17">
        <v>1.3939162128699798</v>
      </c>
      <c r="BV1936" s="15">
        <f t="shared" si="398"/>
        <v>7.1858759298380249E-5</v>
      </c>
      <c r="BW1936" s="15">
        <f t="shared" si="399"/>
        <v>0</v>
      </c>
      <c r="BX1936" s="15">
        <f t="shared" si="400"/>
        <v>7.1858759298380249E-5</v>
      </c>
      <c r="BY1936" s="17">
        <f t="shared" si="401"/>
        <v>1E-3</v>
      </c>
      <c r="BZ1936" s="17">
        <f t="shared" si="402"/>
        <v>1E-3</v>
      </c>
      <c r="CA1936" s="17">
        <f t="shared" si="403"/>
        <v>0</v>
      </c>
      <c r="CB1936" s="17">
        <f t="shared" si="404"/>
        <v>13.916187946519983</v>
      </c>
    </row>
    <row r="1937" spans="1:80" x14ac:dyDescent="0.25">
      <c r="A1937" s="13">
        <v>17</v>
      </c>
      <c r="B1937" s="14" t="s">
        <v>90</v>
      </c>
      <c r="C1937" s="13" t="s">
        <v>91</v>
      </c>
      <c r="D1937" s="13" t="s">
        <v>89</v>
      </c>
      <c r="E1937" s="13" t="s">
        <v>78</v>
      </c>
      <c r="F1937" s="13" t="s">
        <v>377</v>
      </c>
      <c r="G1937" s="13" t="s">
        <v>378</v>
      </c>
      <c r="H1937" s="13" t="s">
        <v>379</v>
      </c>
      <c r="I1937" s="13" t="s">
        <v>64</v>
      </c>
      <c r="J1937" s="13" t="s">
        <v>380</v>
      </c>
      <c r="K1937" s="13" t="s">
        <v>381</v>
      </c>
      <c r="L1937" s="13" t="s">
        <v>427</v>
      </c>
      <c r="M1937" s="13" t="s">
        <v>428</v>
      </c>
      <c r="N1937" s="14" t="s">
        <v>429</v>
      </c>
      <c r="O1937" s="16">
        <v>1</v>
      </c>
      <c r="P1937" s="16">
        <v>1</v>
      </c>
      <c r="Q1937" s="14" t="s">
        <v>213</v>
      </c>
      <c r="R1937" s="14" t="s">
        <v>214</v>
      </c>
      <c r="S1937" s="14" t="s">
        <v>215</v>
      </c>
      <c r="T1937" s="14" t="s">
        <v>430</v>
      </c>
      <c r="U1937" s="13" t="s">
        <v>74</v>
      </c>
      <c r="V1937" s="13">
        <v>689.2731</v>
      </c>
      <c r="W1937" s="13">
        <v>3.4674850000000001E-6</v>
      </c>
      <c r="X1937" s="13">
        <v>3691.2</v>
      </c>
      <c r="Y1937" s="13">
        <v>3736.4690000000001</v>
      </c>
      <c r="Z1937" s="13">
        <v>5.3552059999999999</v>
      </c>
      <c r="AA1937" s="13">
        <v>5.4208819999999998</v>
      </c>
      <c r="AB1937" s="13">
        <v>7.7693529999999997E-3</v>
      </c>
      <c r="AC1937" s="13">
        <v>7.864635E-3</v>
      </c>
      <c r="AD1937" s="13">
        <v>1.8569100000000001E-5</v>
      </c>
      <c r="AE1937" s="13">
        <v>1.8796830000000001E-5</v>
      </c>
      <c r="AF1937" s="13">
        <v>0.65190859999999995</v>
      </c>
      <c r="AG1937" s="13">
        <v>0.44874269999999999</v>
      </c>
      <c r="AH1937" s="13">
        <v>2.8484210000000002E-5</v>
      </c>
      <c r="AI1937" s="13">
        <v>4.188776E-5</v>
      </c>
      <c r="AJ1937" s="13">
        <v>4.4328439999999998E-4</v>
      </c>
      <c r="AK1937" s="13">
        <v>10126.299999999999</v>
      </c>
      <c r="AL1937" s="13">
        <v>224.3947</v>
      </c>
      <c r="AM1937" s="13">
        <v>14.691269999999999</v>
      </c>
      <c r="AN1937" s="13">
        <v>0.32555260000000003</v>
      </c>
      <c r="AO1937" s="13">
        <v>2.131415E-2</v>
      </c>
      <c r="AP1937" s="13">
        <v>4.723129E-4</v>
      </c>
      <c r="AQ1937" s="13">
        <v>6.5124120000000004E-3</v>
      </c>
      <c r="AR1937" s="13">
        <v>1.4431240000000001E-4</v>
      </c>
      <c r="AS1937" s="13">
        <v>21.81718</v>
      </c>
      <c r="AT1937" s="13">
        <v>4.550872</v>
      </c>
      <c r="AU1937" s="13">
        <v>2.9849930000000002E-4</v>
      </c>
      <c r="AV1937" s="13">
        <v>3.1710929999999997E-5</v>
      </c>
      <c r="AW1937" s="15">
        <v>3.759655E-6</v>
      </c>
      <c r="AX1937" s="15">
        <v>2.8864700000000002E-5</v>
      </c>
      <c r="AY1937" s="15">
        <v>3.2624350000000002E-5</v>
      </c>
      <c r="AZ1937" s="13">
        <v>1390</v>
      </c>
      <c r="BA1937" s="13">
        <v>0</v>
      </c>
      <c r="BB1937" s="13">
        <v>1234</v>
      </c>
      <c r="BC1937" s="13">
        <v>0</v>
      </c>
      <c r="BD1937" s="13">
        <v>200</v>
      </c>
      <c r="BE1937" s="13">
        <v>0</v>
      </c>
      <c r="BF1937" s="13">
        <v>708</v>
      </c>
      <c r="BG1937" s="13">
        <v>0</v>
      </c>
      <c r="BI1937" s="22">
        <v>2E-3</v>
      </c>
      <c r="BJ1937" s="22">
        <v>2E-3</v>
      </c>
      <c r="BK1937" s="22">
        <v>0</v>
      </c>
      <c r="BL1937" s="22">
        <v>19.184000000000001</v>
      </c>
      <c r="BM1937" s="12">
        <f t="shared" si="392"/>
        <v>1.0425354462051709E-4</v>
      </c>
      <c r="BN1937" s="12">
        <f t="shared" si="393"/>
        <v>1.0425354462051709E-4</v>
      </c>
      <c r="BO1937" s="12">
        <f t="shared" si="394"/>
        <v>0</v>
      </c>
      <c r="BP1937" s="16">
        <v>1</v>
      </c>
      <c r="BQ1937" s="16">
        <v>1</v>
      </c>
      <c r="BR1937" s="15">
        <f t="shared" si="395"/>
        <v>1.0425354462051709E-4</v>
      </c>
      <c r="BS1937" s="15">
        <f t="shared" si="396"/>
        <v>0</v>
      </c>
      <c r="BT1937" s="15">
        <f t="shared" si="397"/>
        <v>1.0425354462051709E-4</v>
      </c>
      <c r="BU1937" s="17">
        <v>1.4008637500141801</v>
      </c>
      <c r="BV1937" s="15">
        <f t="shared" si="398"/>
        <v>1.4604501146936824E-4</v>
      </c>
      <c r="BW1937" s="15">
        <f t="shared" si="399"/>
        <v>0</v>
      </c>
      <c r="BX1937" s="15">
        <f t="shared" si="400"/>
        <v>1.4604501146936824E-4</v>
      </c>
      <c r="BY1937" s="17">
        <f t="shared" si="401"/>
        <v>2E-3</v>
      </c>
      <c r="BZ1937" s="17">
        <f t="shared" si="402"/>
        <v>2E-3</v>
      </c>
      <c r="CA1937" s="17">
        <f t="shared" si="403"/>
        <v>0</v>
      </c>
      <c r="CB1937" s="17">
        <f t="shared" si="404"/>
        <v>13.694408181956177</v>
      </c>
    </row>
    <row r="1938" spans="1:80" x14ac:dyDescent="0.25">
      <c r="A1938" s="9">
        <v>18</v>
      </c>
      <c r="B1938" s="10" t="s">
        <v>431</v>
      </c>
      <c r="C1938" s="9" t="s">
        <v>432</v>
      </c>
      <c r="D1938" s="9" t="s">
        <v>426</v>
      </c>
      <c r="E1938" s="9" t="s">
        <v>60</v>
      </c>
      <c r="F1938" s="9" t="s">
        <v>377</v>
      </c>
      <c r="G1938" s="9" t="s">
        <v>378</v>
      </c>
      <c r="H1938" s="9" t="s">
        <v>379</v>
      </c>
      <c r="I1938" s="9" t="s">
        <v>64</v>
      </c>
      <c r="J1938" s="9" t="s">
        <v>380</v>
      </c>
      <c r="K1938" s="9" t="s">
        <v>381</v>
      </c>
      <c r="L1938" s="9" t="s">
        <v>427</v>
      </c>
      <c r="M1938" s="9" t="s">
        <v>428</v>
      </c>
      <c r="N1938" s="10" t="s">
        <v>429</v>
      </c>
      <c r="O1938" s="16">
        <v>1</v>
      </c>
      <c r="P1938" s="16">
        <v>1</v>
      </c>
      <c r="Q1938" s="10" t="s">
        <v>213</v>
      </c>
      <c r="R1938" s="10" t="s">
        <v>214</v>
      </c>
      <c r="S1938" s="10" t="s">
        <v>215</v>
      </c>
      <c r="T1938" s="10" t="s">
        <v>430</v>
      </c>
      <c r="U1938" s="9" t="s">
        <v>74</v>
      </c>
      <c r="V1938" s="9">
        <v>1531.2380000000001</v>
      </c>
      <c r="W1938" s="9">
        <v>3.9222049999999998E-6</v>
      </c>
      <c r="X1938" s="9">
        <v>3691.2</v>
      </c>
      <c r="Y1938" s="9">
        <v>3736.4690000000001</v>
      </c>
      <c r="Z1938" s="9">
        <v>2.4105979999999998</v>
      </c>
      <c r="AA1938" s="9">
        <v>2.4401609999999998</v>
      </c>
      <c r="AB1938" s="9">
        <v>1.57428E-3</v>
      </c>
      <c r="AC1938" s="9">
        <v>1.593587E-3</v>
      </c>
      <c r="AD1938" s="9">
        <v>9.454858E-6</v>
      </c>
      <c r="AE1938" s="9">
        <v>9.5708119999999994E-6</v>
      </c>
      <c r="AF1938" s="9">
        <v>8.7023939999999994E-2</v>
      </c>
      <c r="AG1938" s="9">
        <v>0.11917410000000001</v>
      </c>
      <c r="AH1938" s="9">
        <v>1.086466E-4</v>
      </c>
      <c r="AI1938" s="9">
        <v>8.0309479999999999E-5</v>
      </c>
      <c r="AJ1938" s="9">
        <v>3.634376E-5</v>
      </c>
      <c r="AK1938" s="9">
        <v>10126.299999999999</v>
      </c>
      <c r="AL1938" s="9">
        <v>224.3947</v>
      </c>
      <c r="AM1938" s="9">
        <v>6.6131440000000001</v>
      </c>
      <c r="AN1938" s="9">
        <v>0.1465446</v>
      </c>
      <c r="AO1938" s="9">
        <v>4.3188209999999996E-3</v>
      </c>
      <c r="AP1938" s="9">
        <v>9.5703309999999996E-5</v>
      </c>
      <c r="AQ1938" s="9">
        <v>2.4034649999999999E-4</v>
      </c>
      <c r="AR1938" s="9">
        <v>5.3259799999999998E-6</v>
      </c>
      <c r="AS1938" s="9">
        <v>0.3336866</v>
      </c>
      <c r="AT1938" s="9">
        <v>0.22961219999999999</v>
      </c>
      <c r="AU1938" s="9">
        <v>7.2027599999999995E-4</v>
      </c>
      <c r="AV1938" s="9">
        <v>2.3195540000000001E-5</v>
      </c>
      <c r="AW1938" s="9">
        <v>2.7440330000000001E-5</v>
      </c>
      <c r="AX1938" s="9">
        <v>1.5270040000000001E-5</v>
      </c>
      <c r="AY1938" s="9">
        <v>4.2710370000000002E-5</v>
      </c>
      <c r="AZ1938" s="9">
        <v>421</v>
      </c>
      <c r="BA1938" s="9">
        <v>0</v>
      </c>
      <c r="BB1938" s="9">
        <v>401</v>
      </c>
      <c r="BC1938" s="9">
        <v>0</v>
      </c>
      <c r="BD1938" s="9">
        <v>114</v>
      </c>
      <c r="BE1938" s="9">
        <v>0</v>
      </c>
      <c r="BF1938" s="9">
        <v>457</v>
      </c>
      <c r="BG1938" s="9">
        <v>0</v>
      </c>
      <c r="BH1938" s="26"/>
      <c r="BI1938" s="22">
        <v>0</v>
      </c>
      <c r="BJ1938" s="22">
        <v>0</v>
      </c>
      <c r="BK1938" s="22">
        <v>0</v>
      </c>
      <c r="BL1938" s="22">
        <v>3.2859999999999987</v>
      </c>
      <c r="BM1938" s="12">
        <f t="shared" si="392"/>
        <v>0</v>
      </c>
      <c r="BN1938" s="12">
        <f t="shared" si="393"/>
        <v>0</v>
      </c>
      <c r="BO1938" s="12">
        <f t="shared" si="394"/>
        <v>0</v>
      </c>
      <c r="BP1938" s="16">
        <v>1</v>
      </c>
      <c r="BQ1938" s="16">
        <v>1</v>
      </c>
      <c r="BR1938" s="15">
        <f t="shared" si="395"/>
        <v>0</v>
      </c>
      <c r="BS1938" s="15">
        <f t="shared" si="396"/>
        <v>0</v>
      </c>
      <c r="BT1938" s="15">
        <f t="shared" si="397"/>
        <v>0</v>
      </c>
      <c r="BU1938" s="17">
        <v>1.5246857157416531</v>
      </c>
      <c r="BV1938" s="15">
        <f t="shared" si="398"/>
        <v>0</v>
      </c>
      <c r="BW1938" s="15">
        <f t="shared" si="399"/>
        <v>0</v>
      </c>
      <c r="BX1938" s="15">
        <f t="shared" si="400"/>
        <v>0</v>
      </c>
      <c r="BY1938" s="17">
        <f t="shared" si="401"/>
        <v>0</v>
      </c>
      <c r="BZ1938" s="17">
        <f t="shared" si="402"/>
        <v>0</v>
      </c>
      <c r="CA1938" s="17">
        <f t="shared" si="403"/>
        <v>0</v>
      </c>
      <c r="CB1938" s="17">
        <f t="shared" si="404"/>
        <v>2.1551982589419021</v>
      </c>
    </row>
    <row r="1939" spans="1:80" x14ac:dyDescent="0.25">
      <c r="A1939" s="9">
        <v>19</v>
      </c>
      <c r="B1939" s="10" t="s">
        <v>92</v>
      </c>
      <c r="C1939" s="9" t="s">
        <v>93</v>
      </c>
      <c r="D1939" s="9" t="s">
        <v>94</v>
      </c>
      <c r="E1939" s="9" t="s">
        <v>60</v>
      </c>
      <c r="F1939" s="9" t="s">
        <v>377</v>
      </c>
      <c r="G1939" s="9" t="s">
        <v>378</v>
      </c>
      <c r="H1939" s="9" t="s">
        <v>379</v>
      </c>
      <c r="I1939" s="9" t="s">
        <v>64</v>
      </c>
      <c r="J1939" s="9" t="s">
        <v>380</v>
      </c>
      <c r="K1939" s="9" t="s">
        <v>381</v>
      </c>
      <c r="L1939" s="9" t="s">
        <v>427</v>
      </c>
      <c r="M1939" s="9" t="s">
        <v>428</v>
      </c>
      <c r="N1939" s="10" t="s">
        <v>429</v>
      </c>
      <c r="O1939" s="16">
        <v>1</v>
      </c>
      <c r="P1939" s="16">
        <v>1</v>
      </c>
      <c r="Q1939" s="10" t="s">
        <v>213</v>
      </c>
      <c r="R1939" s="10" t="s">
        <v>214</v>
      </c>
      <c r="S1939" s="10" t="s">
        <v>215</v>
      </c>
      <c r="T1939" s="10" t="s">
        <v>430</v>
      </c>
      <c r="U1939" s="9" t="s">
        <v>74</v>
      </c>
      <c r="V1939" s="9">
        <v>786.64359999999999</v>
      </c>
      <c r="W1939" s="9">
        <v>1.672152E-4</v>
      </c>
      <c r="X1939" s="9">
        <v>3691.2</v>
      </c>
      <c r="Y1939" s="9">
        <v>3736.4690000000001</v>
      </c>
      <c r="Z1939" s="9">
        <v>4.6923409999999999</v>
      </c>
      <c r="AA1939" s="9">
        <v>4.7498870000000002</v>
      </c>
      <c r="AB1939" s="9">
        <v>5.9650160000000001E-3</v>
      </c>
      <c r="AC1939" s="9">
        <v>6.0381699999999998E-3</v>
      </c>
      <c r="AD1939" s="9">
        <v>7.8463079999999998E-4</v>
      </c>
      <c r="AE1939" s="9">
        <v>7.942534E-4</v>
      </c>
      <c r="AF1939" s="9">
        <v>2.5291090000000001</v>
      </c>
      <c r="AG1939" s="9">
        <v>1.7587930000000001</v>
      </c>
      <c r="AH1939" s="9">
        <v>3.1023999999999998E-4</v>
      </c>
      <c r="AI1939" s="9">
        <v>4.5159010000000001E-4</v>
      </c>
      <c r="AJ1939" s="9">
        <v>1.091155E-4</v>
      </c>
      <c r="AK1939" s="9">
        <v>10126.299999999999</v>
      </c>
      <c r="AL1939" s="9">
        <v>224.3947</v>
      </c>
      <c r="AM1939" s="9">
        <v>12.87279</v>
      </c>
      <c r="AN1939" s="9">
        <v>0.2852558</v>
      </c>
      <c r="AO1939" s="9">
        <v>1.6364199999999999E-2</v>
      </c>
      <c r="AP1939" s="9">
        <v>3.6262399999999998E-4</v>
      </c>
      <c r="AQ1939" s="9">
        <v>1.404621E-3</v>
      </c>
      <c r="AR1939" s="9">
        <v>3.1125820000000001E-5</v>
      </c>
      <c r="AS1939" s="9">
        <v>7.7436499999999997</v>
      </c>
      <c r="AT1939" s="9">
        <v>4.4888870000000001</v>
      </c>
      <c r="AU1939" s="9">
        <v>1.8139E-4</v>
      </c>
      <c r="AV1939" s="9">
        <v>6.9339739999999997E-6</v>
      </c>
      <c r="AW1939" s="9">
        <v>1.2712770000000001E-4</v>
      </c>
      <c r="AX1939" s="9">
        <v>4.9819809999999996E-6</v>
      </c>
      <c r="AY1939" s="9">
        <v>1.3210970000000001E-4</v>
      </c>
      <c r="AZ1939" s="9">
        <v>348</v>
      </c>
      <c r="BA1939" s="9">
        <v>0</v>
      </c>
      <c r="BB1939" s="9">
        <v>276</v>
      </c>
      <c r="BC1939" s="9">
        <v>0</v>
      </c>
      <c r="BD1939" s="9">
        <v>292</v>
      </c>
      <c r="BE1939" s="9">
        <v>0</v>
      </c>
      <c r="BF1939" s="9">
        <v>900</v>
      </c>
      <c r="BG1939" s="9">
        <v>0</v>
      </c>
      <c r="BH1939" s="26"/>
      <c r="BI1939" s="22">
        <v>0</v>
      </c>
      <c r="BJ1939" s="22">
        <v>0</v>
      </c>
      <c r="BK1939" s="22">
        <v>0</v>
      </c>
      <c r="BL1939" s="22">
        <v>26.840000000000003</v>
      </c>
      <c r="BM1939" s="12">
        <f t="shared" si="392"/>
        <v>0</v>
      </c>
      <c r="BN1939" s="12">
        <f t="shared" si="393"/>
        <v>0</v>
      </c>
      <c r="BO1939" s="12">
        <f t="shared" si="394"/>
        <v>0</v>
      </c>
      <c r="BP1939" s="16">
        <v>1</v>
      </c>
      <c r="BQ1939" s="16">
        <v>1</v>
      </c>
      <c r="BR1939" s="15">
        <f t="shared" si="395"/>
        <v>0</v>
      </c>
      <c r="BS1939" s="15">
        <f t="shared" si="396"/>
        <v>0</v>
      </c>
      <c r="BT1939" s="15">
        <f t="shared" si="397"/>
        <v>0</v>
      </c>
      <c r="BU1939" s="17">
        <v>1.4501819930425399</v>
      </c>
      <c r="BV1939" s="15">
        <f t="shared" si="398"/>
        <v>0</v>
      </c>
      <c r="BW1939" s="15">
        <f t="shared" si="399"/>
        <v>0</v>
      </c>
      <c r="BX1939" s="15">
        <f t="shared" si="400"/>
        <v>0</v>
      </c>
      <c r="BY1939" s="17">
        <f t="shared" si="401"/>
        <v>0</v>
      </c>
      <c r="BZ1939" s="17">
        <f t="shared" si="402"/>
        <v>0</v>
      </c>
      <c r="CA1939" s="17">
        <f t="shared" si="403"/>
        <v>0</v>
      </c>
      <c r="CB1939" s="17">
        <f t="shared" si="404"/>
        <v>18.508021840547482</v>
      </c>
    </row>
    <row r="1940" spans="1:80" x14ac:dyDescent="0.25">
      <c r="A1940" s="9">
        <v>21</v>
      </c>
      <c r="B1940" s="10" t="s">
        <v>95</v>
      </c>
      <c r="C1940" s="9" t="s">
        <v>96</v>
      </c>
      <c r="D1940" s="9" t="s">
        <v>97</v>
      </c>
      <c r="E1940" s="9" t="s">
        <v>78</v>
      </c>
      <c r="F1940" s="9" t="s">
        <v>377</v>
      </c>
      <c r="G1940" s="9" t="s">
        <v>378</v>
      </c>
      <c r="H1940" s="9" t="s">
        <v>379</v>
      </c>
      <c r="I1940" s="9" t="s">
        <v>64</v>
      </c>
      <c r="J1940" s="9" t="s">
        <v>380</v>
      </c>
      <c r="K1940" s="9" t="s">
        <v>381</v>
      </c>
      <c r="L1940" s="9" t="s">
        <v>427</v>
      </c>
      <c r="M1940" s="9" t="s">
        <v>428</v>
      </c>
      <c r="N1940" s="10" t="s">
        <v>429</v>
      </c>
      <c r="O1940" s="16">
        <v>1</v>
      </c>
      <c r="P1940" s="16">
        <v>1</v>
      </c>
      <c r="Q1940" s="10" t="s">
        <v>213</v>
      </c>
      <c r="R1940" s="10" t="s">
        <v>214</v>
      </c>
      <c r="S1940" s="10" t="s">
        <v>215</v>
      </c>
      <c r="T1940" s="10" t="s">
        <v>430</v>
      </c>
      <c r="U1940" s="9" t="s">
        <v>74</v>
      </c>
      <c r="V1940" s="9">
        <v>1146.107</v>
      </c>
      <c r="W1940" s="9">
        <v>4.9097800000000003E-6</v>
      </c>
      <c r="X1940" s="9">
        <v>3691.2</v>
      </c>
      <c r="Y1940" s="9">
        <v>3736.4690000000001</v>
      </c>
      <c r="Z1940" s="9">
        <v>3.2206419999999998</v>
      </c>
      <c r="AA1940" s="9">
        <v>3.2601399999999998</v>
      </c>
      <c r="AB1940" s="9">
        <v>2.8100709999999999E-3</v>
      </c>
      <c r="AC1940" s="9">
        <v>2.8445340000000001E-3</v>
      </c>
      <c r="AD1940" s="9">
        <v>1.5812640000000001E-5</v>
      </c>
      <c r="AE1940" s="9">
        <v>1.6006570000000001E-5</v>
      </c>
      <c r="AF1940" s="9">
        <v>1.774222</v>
      </c>
      <c r="AG1940" s="9">
        <v>1.0570790000000001</v>
      </c>
      <c r="AH1940" s="9">
        <v>8.9124410000000001E-6</v>
      </c>
      <c r="AI1940" s="9">
        <v>1.514227E-5</v>
      </c>
      <c r="AJ1940" s="9">
        <v>2.087298E-4</v>
      </c>
      <c r="AK1940" s="9">
        <v>10126.299999999999</v>
      </c>
      <c r="AL1940" s="9">
        <v>224.3947</v>
      </c>
      <c r="AM1940" s="9">
        <v>8.8353889999999993</v>
      </c>
      <c r="AN1940" s="9">
        <v>0.19578860000000001</v>
      </c>
      <c r="AO1940" s="9">
        <v>7.709044E-3</v>
      </c>
      <c r="AP1940" s="9">
        <v>1.7082929999999999E-4</v>
      </c>
      <c r="AQ1940" s="9">
        <v>1.8442090000000001E-3</v>
      </c>
      <c r="AR1940" s="9">
        <v>4.0866910000000001E-5</v>
      </c>
      <c r="AS1940" s="9">
        <v>24.976800000000001</v>
      </c>
      <c r="AT1940" s="9">
        <v>7.267811</v>
      </c>
      <c r="AU1940" s="9">
        <v>7.3836869999999996E-5</v>
      </c>
      <c r="AV1940" s="9">
        <v>5.6230009999999996E-6</v>
      </c>
      <c r="AW1940" s="11">
        <v>1.9227370000000002E-6</v>
      </c>
      <c r="AX1940" s="11">
        <v>4.9090029999999998E-6</v>
      </c>
      <c r="AY1940" s="11">
        <v>6.8317390000000002E-6</v>
      </c>
      <c r="AZ1940" s="9">
        <v>1858</v>
      </c>
      <c r="BA1940" s="9">
        <v>0</v>
      </c>
      <c r="BB1940" s="9">
        <v>1702</v>
      </c>
      <c r="BC1940" s="9">
        <v>0</v>
      </c>
      <c r="BD1940" s="9">
        <v>403</v>
      </c>
      <c r="BE1940" s="9">
        <v>0</v>
      </c>
      <c r="BF1940" s="9">
        <v>1143</v>
      </c>
      <c r="BG1940" s="9">
        <v>0</v>
      </c>
      <c r="BH1940" s="26"/>
      <c r="BI1940" s="22">
        <v>0</v>
      </c>
      <c r="BJ1940" s="22">
        <v>0</v>
      </c>
      <c r="BK1940" s="22">
        <v>0</v>
      </c>
      <c r="BL1940" s="22">
        <v>20.392000000000003</v>
      </c>
      <c r="BM1940" s="12">
        <f t="shared" si="392"/>
        <v>0</v>
      </c>
      <c r="BN1940" s="12">
        <f t="shared" si="393"/>
        <v>0</v>
      </c>
      <c r="BO1940" s="12">
        <f t="shared" si="394"/>
        <v>0</v>
      </c>
      <c r="BP1940" s="16">
        <v>1</v>
      </c>
      <c r="BQ1940" s="16">
        <v>1</v>
      </c>
      <c r="BR1940" s="15">
        <f t="shared" si="395"/>
        <v>0</v>
      </c>
      <c r="BS1940" s="15">
        <f t="shared" si="396"/>
        <v>0</v>
      </c>
      <c r="BT1940" s="15">
        <f t="shared" si="397"/>
        <v>0</v>
      </c>
      <c r="BU1940" s="17">
        <v>1.415728132612768</v>
      </c>
      <c r="BV1940" s="15">
        <f t="shared" si="398"/>
        <v>0</v>
      </c>
      <c r="BW1940" s="15">
        <f t="shared" si="399"/>
        <v>0</v>
      </c>
      <c r="BX1940" s="15">
        <f t="shared" si="400"/>
        <v>0</v>
      </c>
      <c r="BY1940" s="17">
        <f t="shared" si="401"/>
        <v>0</v>
      </c>
      <c r="BZ1940" s="17">
        <f t="shared" si="402"/>
        <v>0</v>
      </c>
      <c r="CA1940" s="17">
        <f t="shared" si="403"/>
        <v>0</v>
      </c>
      <c r="CB1940" s="17">
        <f t="shared" si="404"/>
        <v>14.403895444505977</v>
      </c>
    </row>
    <row r="1941" spans="1:80" x14ac:dyDescent="0.25">
      <c r="A1941" s="13">
        <v>22</v>
      </c>
      <c r="B1941" s="14" t="s">
        <v>98</v>
      </c>
      <c r="C1941" s="13" t="s">
        <v>99</v>
      </c>
      <c r="D1941" s="13" t="s">
        <v>100</v>
      </c>
      <c r="E1941" s="13" t="s">
        <v>78</v>
      </c>
      <c r="F1941" s="13" t="s">
        <v>377</v>
      </c>
      <c r="G1941" s="13" t="s">
        <v>378</v>
      </c>
      <c r="H1941" s="13" t="s">
        <v>379</v>
      </c>
      <c r="I1941" s="13" t="s">
        <v>64</v>
      </c>
      <c r="J1941" s="13" t="s">
        <v>380</v>
      </c>
      <c r="K1941" s="13" t="s">
        <v>381</v>
      </c>
      <c r="L1941" s="13" t="s">
        <v>427</v>
      </c>
      <c r="M1941" s="13" t="s">
        <v>428</v>
      </c>
      <c r="N1941" s="14" t="s">
        <v>429</v>
      </c>
      <c r="O1941" s="16">
        <v>1</v>
      </c>
      <c r="P1941" s="16">
        <v>1</v>
      </c>
      <c r="Q1941" s="14" t="s">
        <v>213</v>
      </c>
      <c r="R1941" s="14" t="s">
        <v>214</v>
      </c>
      <c r="S1941" s="14" t="s">
        <v>215</v>
      </c>
      <c r="T1941" s="14" t="s">
        <v>430</v>
      </c>
      <c r="U1941" s="13" t="s">
        <v>74</v>
      </c>
      <c r="V1941" s="13">
        <v>862.69399999999996</v>
      </c>
      <c r="W1941" s="13">
        <v>3.387216E-6</v>
      </c>
      <c r="X1941" s="13">
        <v>3691.2</v>
      </c>
      <c r="Y1941" s="13">
        <v>3736.4690000000001</v>
      </c>
      <c r="Z1941" s="13">
        <v>4.2786900000000001</v>
      </c>
      <c r="AA1941" s="13">
        <v>4.3311630000000001</v>
      </c>
      <c r="AB1941" s="13">
        <v>4.9596839999999998E-3</v>
      </c>
      <c r="AC1941" s="13">
        <v>5.0205090000000003E-3</v>
      </c>
      <c r="AD1941" s="13">
        <v>1.449285E-5</v>
      </c>
      <c r="AE1941" s="13">
        <v>1.4670590000000001E-5</v>
      </c>
      <c r="AF1941" s="13">
        <v>0.30437049999999999</v>
      </c>
      <c r="AG1941" s="13">
        <v>0.2306242</v>
      </c>
      <c r="AH1941" s="13">
        <v>4.761581E-5</v>
      </c>
      <c r="AI1941" s="13">
        <v>6.3612529999999997E-5</v>
      </c>
      <c r="AJ1941" s="13">
        <v>7.5985159999999996E-5</v>
      </c>
      <c r="AK1941" s="13">
        <v>10126.299999999999</v>
      </c>
      <c r="AL1941" s="13">
        <v>224.3947</v>
      </c>
      <c r="AM1941" s="13">
        <v>11.738</v>
      </c>
      <c r="AN1941" s="13">
        <v>0.26010919999999998</v>
      </c>
      <c r="AO1941" s="13">
        <v>1.3606210000000001E-2</v>
      </c>
      <c r="AP1941" s="13">
        <v>3.0150810000000001E-4</v>
      </c>
      <c r="AQ1941" s="13">
        <v>8.9191360000000003E-4</v>
      </c>
      <c r="AR1941" s="13">
        <v>1.9764439999999999E-5</v>
      </c>
      <c r="AS1941" s="13">
        <v>18.446940000000001</v>
      </c>
      <c r="AT1941" s="13">
        <v>5.037312</v>
      </c>
      <c r="AU1941" s="13">
        <v>4.8350219999999998E-5</v>
      </c>
      <c r="AV1941" s="13">
        <v>3.9236089999999996E-6</v>
      </c>
      <c r="AW1941" s="15">
        <v>2.784883E-6</v>
      </c>
      <c r="AX1941" s="15">
        <v>3.751838E-6</v>
      </c>
      <c r="AY1941" s="15">
        <v>6.5367210000000004E-6</v>
      </c>
      <c r="AZ1941" s="13">
        <v>1035</v>
      </c>
      <c r="BA1941" s="13">
        <v>0</v>
      </c>
      <c r="BB1941" s="13">
        <v>952</v>
      </c>
      <c r="BC1941" s="13">
        <v>0</v>
      </c>
      <c r="BD1941" s="13">
        <v>508</v>
      </c>
      <c r="BE1941" s="13">
        <v>0</v>
      </c>
      <c r="BF1941" s="13">
        <v>1538</v>
      </c>
      <c r="BG1941" s="13">
        <v>0</v>
      </c>
      <c r="BI1941" s="22">
        <v>1E-3</v>
      </c>
      <c r="BJ1941" s="22">
        <v>1E-3</v>
      </c>
      <c r="BK1941" s="22">
        <v>0</v>
      </c>
      <c r="BL1941" s="22">
        <v>18.181000000000001</v>
      </c>
      <c r="BM1941" s="12">
        <f t="shared" si="392"/>
        <v>5.5002475111380014E-5</v>
      </c>
      <c r="BN1941" s="12">
        <f t="shared" si="393"/>
        <v>5.5002475111380014E-5</v>
      </c>
      <c r="BO1941" s="12">
        <f t="shared" si="394"/>
        <v>0</v>
      </c>
      <c r="BP1941" s="16">
        <v>1</v>
      </c>
      <c r="BQ1941" s="16">
        <v>1</v>
      </c>
      <c r="BR1941" s="15">
        <f t="shared" si="395"/>
        <v>5.5002475111380014E-5</v>
      </c>
      <c r="BS1941" s="15">
        <f t="shared" si="396"/>
        <v>0</v>
      </c>
      <c r="BT1941" s="15">
        <f t="shared" si="397"/>
        <v>5.5002475111380014E-5</v>
      </c>
      <c r="BU1941" s="17">
        <v>1.4111614521631999</v>
      </c>
      <c r="BV1941" s="15">
        <f t="shared" si="398"/>
        <v>7.7617372650745276E-5</v>
      </c>
      <c r="BW1941" s="15">
        <f t="shared" si="399"/>
        <v>0</v>
      </c>
      <c r="BX1941" s="15">
        <f t="shared" si="400"/>
        <v>7.7617372650745276E-5</v>
      </c>
      <c r="BY1941" s="17">
        <f t="shared" si="401"/>
        <v>1E-3</v>
      </c>
      <c r="BZ1941" s="17">
        <f t="shared" si="402"/>
        <v>1E-3</v>
      </c>
      <c r="CA1941" s="17">
        <f t="shared" si="403"/>
        <v>0</v>
      </c>
      <c r="CB1941" s="17">
        <f t="shared" si="404"/>
        <v>12.88371360493865</v>
      </c>
    </row>
    <row r="1942" spans="1:80" x14ac:dyDescent="0.25">
      <c r="A1942" s="13">
        <v>25</v>
      </c>
      <c r="B1942" s="14" t="s">
        <v>176</v>
      </c>
      <c r="C1942" s="13" t="s">
        <v>177</v>
      </c>
      <c r="D1942" s="13" t="s">
        <v>178</v>
      </c>
      <c r="E1942" s="13" t="s">
        <v>78</v>
      </c>
      <c r="F1942" s="13" t="s">
        <v>377</v>
      </c>
      <c r="G1942" s="13" t="s">
        <v>378</v>
      </c>
      <c r="H1942" s="13" t="s">
        <v>379</v>
      </c>
      <c r="I1942" s="13" t="s">
        <v>64</v>
      </c>
      <c r="J1942" s="13" t="s">
        <v>380</v>
      </c>
      <c r="K1942" s="13" t="s">
        <v>381</v>
      </c>
      <c r="L1942" s="13" t="s">
        <v>427</v>
      </c>
      <c r="M1942" s="13" t="s">
        <v>428</v>
      </c>
      <c r="N1942" s="14" t="s">
        <v>429</v>
      </c>
      <c r="O1942" s="16">
        <v>1</v>
      </c>
      <c r="P1942" s="16">
        <v>1</v>
      </c>
      <c r="Q1942" s="14" t="s">
        <v>213</v>
      </c>
      <c r="R1942" s="14" t="s">
        <v>214</v>
      </c>
      <c r="S1942" s="14" t="s">
        <v>215</v>
      </c>
      <c r="T1942" s="14" t="s">
        <v>430</v>
      </c>
      <c r="U1942" s="13" t="s">
        <v>74</v>
      </c>
      <c r="V1942" s="13">
        <v>765.12509999999997</v>
      </c>
      <c r="W1942" s="13">
        <v>1.383073E-4</v>
      </c>
      <c r="X1942" s="13">
        <v>3691.2</v>
      </c>
      <c r="Y1942" s="13">
        <v>3736.4690000000001</v>
      </c>
      <c r="Z1942" s="13">
        <v>4.8243090000000004</v>
      </c>
      <c r="AA1942" s="13">
        <v>4.8834739999999996</v>
      </c>
      <c r="AB1942" s="13">
        <v>6.3052550000000001E-3</v>
      </c>
      <c r="AC1942" s="13">
        <v>6.3825820000000004E-3</v>
      </c>
      <c r="AD1942" s="13">
        <v>6.67237E-4</v>
      </c>
      <c r="AE1942" s="13">
        <v>6.7542000000000004E-4</v>
      </c>
      <c r="AF1942" s="13">
        <v>7.9832520000000002</v>
      </c>
      <c r="AG1942" s="13">
        <v>4.2398389999999999</v>
      </c>
      <c r="AH1942" s="13">
        <v>8.3579599999999995E-5</v>
      </c>
      <c r="AI1942" s="13">
        <v>1.593032E-4</v>
      </c>
      <c r="AJ1942" s="13">
        <v>2.4323110000000001E-4</v>
      </c>
      <c r="AK1942" s="13">
        <v>10126.299999999999</v>
      </c>
      <c r="AL1942" s="13">
        <v>224.3947</v>
      </c>
      <c r="AM1942" s="13">
        <v>13.234830000000001</v>
      </c>
      <c r="AN1942" s="13">
        <v>0.29327839999999999</v>
      </c>
      <c r="AO1942" s="13">
        <v>1.72976E-2</v>
      </c>
      <c r="AP1942" s="13">
        <v>3.8330770000000002E-4</v>
      </c>
      <c r="AQ1942" s="13">
        <v>3.219122E-3</v>
      </c>
      <c r="AR1942" s="13">
        <v>7.1334419999999994E-5</v>
      </c>
      <c r="AS1942" s="13">
        <v>53.623550000000002</v>
      </c>
      <c r="AT1942" s="13">
        <v>18.109449999999999</v>
      </c>
      <c r="AU1942" s="13">
        <v>6.0031870000000002E-5</v>
      </c>
      <c r="AV1942" s="13">
        <v>3.9390720000000002E-6</v>
      </c>
      <c r="AW1942" s="15">
        <v>3.022109E-5</v>
      </c>
      <c r="AX1942" s="15">
        <v>3.191798E-6</v>
      </c>
      <c r="AY1942" s="15">
        <v>3.3412889999999999E-5</v>
      </c>
      <c r="AZ1942" s="13">
        <v>551</v>
      </c>
      <c r="BA1942" s="13">
        <v>0</v>
      </c>
      <c r="BB1942" s="13">
        <v>445</v>
      </c>
      <c r="BC1942" s="13">
        <v>0</v>
      </c>
      <c r="BD1942" s="13">
        <v>373</v>
      </c>
      <c r="BE1942" s="13">
        <v>0</v>
      </c>
      <c r="BF1942" s="13">
        <v>1032</v>
      </c>
      <c r="BG1942" s="13">
        <v>0</v>
      </c>
      <c r="BI1942" s="22">
        <v>1E-3</v>
      </c>
      <c r="BJ1942" s="22">
        <v>1E-3</v>
      </c>
      <c r="BK1942" s="22">
        <v>0</v>
      </c>
      <c r="BL1942" s="22">
        <v>33.815999999999995</v>
      </c>
      <c r="BM1942" s="12">
        <f t="shared" si="392"/>
        <v>2.9571800331204167E-5</v>
      </c>
      <c r="BN1942" s="12">
        <f t="shared" si="393"/>
        <v>2.9571800331204167E-5</v>
      </c>
      <c r="BO1942" s="12">
        <f t="shared" si="394"/>
        <v>0</v>
      </c>
      <c r="BP1942" s="16">
        <v>1</v>
      </c>
      <c r="BQ1942" s="16">
        <v>1</v>
      </c>
      <c r="BR1942" s="15">
        <f t="shared" si="395"/>
        <v>2.9571800331204167E-5</v>
      </c>
      <c r="BS1942" s="15">
        <f t="shared" si="396"/>
        <v>0</v>
      </c>
      <c r="BT1942" s="15">
        <f t="shared" si="397"/>
        <v>2.9571800331204167E-5</v>
      </c>
      <c r="BU1942" s="17">
        <v>1.3371864650982324</v>
      </c>
      <c r="BV1942" s="15">
        <f t="shared" si="398"/>
        <v>3.9543011151473636E-5</v>
      </c>
      <c r="BW1942" s="15">
        <f t="shared" si="399"/>
        <v>0</v>
      </c>
      <c r="BX1942" s="15">
        <f t="shared" si="400"/>
        <v>3.9543011151473636E-5</v>
      </c>
      <c r="BY1942" s="17">
        <f t="shared" si="401"/>
        <v>1E-3</v>
      </c>
      <c r="BZ1942" s="17">
        <f t="shared" si="402"/>
        <v>1E-3</v>
      </c>
      <c r="CA1942" s="17">
        <f t="shared" si="403"/>
        <v>0</v>
      </c>
      <c r="CB1942" s="17">
        <f t="shared" si="404"/>
        <v>25.28891884761622</v>
      </c>
    </row>
    <row r="1943" spans="1:80" x14ac:dyDescent="0.25">
      <c r="A1943" s="9">
        <v>26</v>
      </c>
      <c r="B1943" s="10" t="s">
        <v>103</v>
      </c>
      <c r="C1943" s="9" t="s">
        <v>104</v>
      </c>
      <c r="D1943" s="9" t="s">
        <v>94</v>
      </c>
      <c r="E1943" s="9" t="s">
        <v>60</v>
      </c>
      <c r="F1943" s="9" t="s">
        <v>377</v>
      </c>
      <c r="G1943" s="9" t="s">
        <v>378</v>
      </c>
      <c r="H1943" s="9" t="s">
        <v>379</v>
      </c>
      <c r="I1943" s="9" t="s">
        <v>64</v>
      </c>
      <c r="J1943" s="9" t="s">
        <v>380</v>
      </c>
      <c r="K1943" s="9" t="s">
        <v>381</v>
      </c>
      <c r="L1943" s="9" t="s">
        <v>427</v>
      </c>
      <c r="M1943" s="9" t="s">
        <v>428</v>
      </c>
      <c r="N1943" s="10" t="s">
        <v>429</v>
      </c>
      <c r="O1943" s="16">
        <v>1</v>
      </c>
      <c r="P1943" s="16">
        <v>1</v>
      </c>
      <c r="Q1943" s="10" t="s">
        <v>213</v>
      </c>
      <c r="R1943" s="10" t="s">
        <v>214</v>
      </c>
      <c r="S1943" s="10" t="s">
        <v>215</v>
      </c>
      <c r="T1943" s="10" t="s">
        <v>430</v>
      </c>
      <c r="U1943" s="9" t="s">
        <v>74</v>
      </c>
      <c r="V1943" s="9">
        <v>729.14639999999997</v>
      </c>
      <c r="W1943" s="9">
        <v>3.4464659999999998E-4</v>
      </c>
      <c r="X1943" s="9">
        <v>3691.2</v>
      </c>
      <c r="Y1943" s="9">
        <v>3736.4690000000001</v>
      </c>
      <c r="Z1943" s="9">
        <v>5.0623579999999997</v>
      </c>
      <c r="AA1943" s="9">
        <v>5.1244420000000002</v>
      </c>
      <c r="AB1943" s="9">
        <v>6.9428550000000004E-3</v>
      </c>
      <c r="AC1943" s="9">
        <v>7.0280020000000002E-3</v>
      </c>
      <c r="AD1943" s="9">
        <v>1.744724E-3</v>
      </c>
      <c r="AE1943" s="9">
        <v>1.7661210000000001E-3</v>
      </c>
      <c r="AF1943" s="9">
        <v>4.8227969999999996</v>
      </c>
      <c r="AG1943" s="9">
        <v>3.0747879999999999</v>
      </c>
      <c r="AH1943" s="9">
        <v>3.617661E-4</v>
      </c>
      <c r="AI1943" s="9">
        <v>5.7438810000000004E-4</v>
      </c>
      <c r="AJ1943" s="9">
        <v>7.7652929999999997E-4</v>
      </c>
      <c r="AK1943" s="9">
        <v>10126.299999999999</v>
      </c>
      <c r="AL1943" s="9">
        <v>224.3947</v>
      </c>
      <c r="AM1943" s="9">
        <v>13.887879999999999</v>
      </c>
      <c r="AN1943" s="9">
        <v>0.30774980000000002</v>
      </c>
      <c r="AO1943" s="9">
        <v>1.9046770000000001E-2</v>
      </c>
      <c r="AP1943" s="9">
        <v>4.2206859999999999E-4</v>
      </c>
      <c r="AQ1943" s="9">
        <v>1.078435E-2</v>
      </c>
      <c r="AR1943" s="9">
        <v>2.3897670000000001E-4</v>
      </c>
      <c r="AS1943" s="9">
        <v>19.093699999999998</v>
      </c>
      <c r="AT1943" s="9">
        <v>14.185829999999999</v>
      </c>
      <c r="AU1943" s="9">
        <v>5.6481179999999997E-4</v>
      </c>
      <c r="AV1943" s="9">
        <v>1.6846159999999999E-5</v>
      </c>
      <c r="AW1943" s="9">
        <v>1.023209E-4</v>
      </c>
      <c r="AX1943" s="9">
        <v>1.3845199999999999E-5</v>
      </c>
      <c r="AY1943" s="9">
        <v>1.1616610000000001E-4</v>
      </c>
      <c r="AZ1943" s="9">
        <v>236</v>
      </c>
      <c r="BA1943" s="9">
        <v>0</v>
      </c>
      <c r="BB1943" s="9">
        <v>174</v>
      </c>
      <c r="BC1943" s="9">
        <v>0</v>
      </c>
      <c r="BD1943" s="9">
        <v>143</v>
      </c>
      <c r="BE1943" s="9">
        <v>0</v>
      </c>
      <c r="BF1943" s="9">
        <v>509</v>
      </c>
      <c r="BG1943" s="9">
        <v>0</v>
      </c>
      <c r="BH1943" s="26"/>
      <c r="BI1943" s="22">
        <v>0</v>
      </c>
      <c r="BJ1943" s="22">
        <v>0</v>
      </c>
      <c r="BK1943" s="22">
        <v>0</v>
      </c>
      <c r="BL1943" s="22">
        <v>30.052000000000003</v>
      </c>
      <c r="BM1943" s="12">
        <f t="shared" si="392"/>
        <v>0</v>
      </c>
      <c r="BN1943" s="12">
        <f t="shared" si="393"/>
        <v>0</v>
      </c>
      <c r="BO1943" s="12">
        <f t="shared" si="394"/>
        <v>0</v>
      </c>
      <c r="BP1943" s="16">
        <v>1</v>
      </c>
      <c r="BQ1943" s="16">
        <v>1</v>
      </c>
      <c r="BR1943" s="15">
        <f t="shared" si="395"/>
        <v>0</v>
      </c>
      <c r="BS1943" s="15">
        <f t="shared" si="396"/>
        <v>0</v>
      </c>
      <c r="BT1943" s="15">
        <f t="shared" si="397"/>
        <v>0</v>
      </c>
      <c r="BU1943" s="17">
        <v>1.3602002776375346</v>
      </c>
      <c r="BV1943" s="15">
        <f t="shared" si="398"/>
        <v>0</v>
      </c>
      <c r="BW1943" s="15">
        <f t="shared" si="399"/>
        <v>0</v>
      </c>
      <c r="BX1943" s="15">
        <f t="shared" si="400"/>
        <v>0</v>
      </c>
      <c r="BY1943" s="17">
        <f t="shared" si="401"/>
        <v>0</v>
      </c>
      <c r="BZ1943" s="17">
        <f t="shared" si="402"/>
        <v>0</v>
      </c>
      <c r="CA1943" s="17">
        <f t="shared" si="403"/>
        <v>0</v>
      </c>
      <c r="CB1943" s="17">
        <f t="shared" si="404"/>
        <v>22.093805224180556</v>
      </c>
    </row>
    <row r="1944" spans="1:80" x14ac:dyDescent="0.25">
      <c r="A1944" s="13">
        <v>28</v>
      </c>
      <c r="B1944" s="14" t="s">
        <v>107</v>
      </c>
      <c r="C1944" s="13" t="s">
        <v>108</v>
      </c>
      <c r="D1944" s="13" t="s">
        <v>81</v>
      </c>
      <c r="E1944" s="13" t="s">
        <v>78</v>
      </c>
      <c r="F1944" s="13" t="s">
        <v>377</v>
      </c>
      <c r="G1944" s="13" t="s">
        <v>378</v>
      </c>
      <c r="H1944" s="13" t="s">
        <v>379</v>
      </c>
      <c r="I1944" s="13" t="s">
        <v>64</v>
      </c>
      <c r="J1944" s="13" t="s">
        <v>380</v>
      </c>
      <c r="K1944" s="13" t="s">
        <v>381</v>
      </c>
      <c r="L1944" s="13" t="s">
        <v>427</v>
      </c>
      <c r="M1944" s="13" t="s">
        <v>428</v>
      </c>
      <c r="N1944" s="14" t="s">
        <v>429</v>
      </c>
      <c r="O1944" s="16">
        <v>1</v>
      </c>
      <c r="P1944" s="16">
        <v>1</v>
      </c>
      <c r="Q1944" s="14" t="s">
        <v>213</v>
      </c>
      <c r="R1944" s="14" t="s">
        <v>214</v>
      </c>
      <c r="S1944" s="14" t="s">
        <v>215</v>
      </c>
      <c r="T1944" s="14" t="s">
        <v>430</v>
      </c>
      <c r="U1944" s="13" t="s">
        <v>74</v>
      </c>
      <c r="V1944" s="13">
        <v>616.64980000000003</v>
      </c>
      <c r="W1944" s="13">
        <v>5.7116330000000003E-5</v>
      </c>
      <c r="X1944" s="13">
        <v>3691.2</v>
      </c>
      <c r="Y1944" s="13">
        <v>3736.4690000000001</v>
      </c>
      <c r="Z1944" s="13">
        <v>5.9858929999999999</v>
      </c>
      <c r="AA1944" s="13">
        <v>6.059304</v>
      </c>
      <c r="AB1944" s="13">
        <v>9.7071190000000002E-3</v>
      </c>
      <c r="AC1944" s="13">
        <v>9.8261670000000002E-3</v>
      </c>
      <c r="AD1944" s="13">
        <v>3.4189220000000001E-4</v>
      </c>
      <c r="AE1944" s="13">
        <v>3.460852E-4</v>
      </c>
      <c r="AF1944" s="13">
        <v>0.3746621</v>
      </c>
      <c r="AG1944" s="13">
        <v>0.23458879999999999</v>
      </c>
      <c r="AH1944" s="13">
        <v>9.1253489999999998E-4</v>
      </c>
      <c r="AI1944" s="13">
        <v>1.475285E-3</v>
      </c>
      <c r="AJ1944" s="13">
        <v>8.609809E-4</v>
      </c>
      <c r="AK1944" s="13">
        <v>10126.299999999999</v>
      </c>
      <c r="AL1944" s="13">
        <v>224.3947</v>
      </c>
      <c r="AM1944" s="13">
        <v>16.421479999999999</v>
      </c>
      <c r="AN1944" s="13">
        <v>0.36389320000000003</v>
      </c>
      <c r="AO1944" s="13">
        <v>2.6630149999999998E-2</v>
      </c>
      <c r="AP1944" s="13">
        <v>5.9011320000000003E-4</v>
      </c>
      <c r="AQ1944" s="13">
        <v>1.413858E-2</v>
      </c>
      <c r="AR1944" s="13">
        <v>3.1330509999999998E-4</v>
      </c>
      <c r="AS1944" s="13">
        <v>7.3445919999999996</v>
      </c>
      <c r="AT1944" s="13">
        <v>2.7846350000000002</v>
      </c>
      <c r="AU1944" s="13">
        <v>1.9250319999999999E-3</v>
      </c>
      <c r="AV1944" s="13">
        <v>1.125121E-4</v>
      </c>
      <c r="AW1944" s="15">
        <v>1.146272E-4</v>
      </c>
      <c r="AX1944" s="15">
        <v>1.037701E-4</v>
      </c>
      <c r="AY1944" s="15">
        <v>2.183973E-4</v>
      </c>
      <c r="AZ1944" s="13">
        <v>118</v>
      </c>
      <c r="BA1944" s="13">
        <v>0</v>
      </c>
      <c r="BB1944" s="13">
        <v>85</v>
      </c>
      <c r="BC1944" s="13">
        <v>1</v>
      </c>
      <c r="BD1944" s="13">
        <v>66</v>
      </c>
      <c r="BE1944" s="13">
        <v>0</v>
      </c>
      <c r="BF1944" s="13">
        <v>332</v>
      </c>
      <c r="BG1944" s="13">
        <v>0</v>
      </c>
      <c r="BI1944" s="22">
        <v>5.0000000000000001E-3</v>
      </c>
      <c r="BJ1944" s="22">
        <v>2E-3</v>
      </c>
      <c r="BK1944" s="22">
        <v>3.0000000000000001E-3</v>
      </c>
      <c r="BL1944" s="22">
        <v>17.653999999999993</v>
      </c>
      <c r="BM1944" s="12">
        <f t="shared" si="392"/>
        <v>2.8322193270646892E-4</v>
      </c>
      <c r="BN1944" s="12">
        <f t="shared" si="393"/>
        <v>1.1328877308258756E-4</v>
      </c>
      <c r="BO1944" s="12">
        <f t="shared" si="394"/>
        <v>1.6993315962388135E-4</v>
      </c>
      <c r="BP1944" s="16">
        <v>1</v>
      </c>
      <c r="BQ1944" s="16">
        <v>1</v>
      </c>
      <c r="BR1944" s="15">
        <f t="shared" si="395"/>
        <v>1.1328877308258756E-4</v>
      </c>
      <c r="BS1944" s="15">
        <f t="shared" si="396"/>
        <v>1.6993315962388135E-4</v>
      </c>
      <c r="BT1944" s="15">
        <f t="shared" si="397"/>
        <v>2.8322193270646892E-4</v>
      </c>
      <c r="BU1944" s="17">
        <v>1.3174513140842181</v>
      </c>
      <c r="BV1944" s="15">
        <f t="shared" si="398"/>
        <v>1.4925244296864378E-4</v>
      </c>
      <c r="BW1944" s="15">
        <f t="shared" si="399"/>
        <v>2.2387866445296568E-4</v>
      </c>
      <c r="BX1944" s="15">
        <f t="shared" si="400"/>
        <v>3.7313110742160949E-4</v>
      </c>
      <c r="BY1944" s="17">
        <f t="shared" si="401"/>
        <v>5.0000000000000001E-3</v>
      </c>
      <c r="BZ1944" s="17">
        <f t="shared" si="402"/>
        <v>2E-3</v>
      </c>
      <c r="CA1944" s="17">
        <f t="shared" si="403"/>
        <v>3.0000000000000001E-3</v>
      </c>
      <c r="CB1944" s="17">
        <f t="shared" si="404"/>
        <v>13.400115671273648</v>
      </c>
    </row>
    <row r="1945" spans="1:80" x14ac:dyDescent="0.25">
      <c r="A1945" s="9">
        <v>29</v>
      </c>
      <c r="B1945" s="10" t="s">
        <v>109</v>
      </c>
      <c r="C1945" s="9" t="s">
        <v>110</v>
      </c>
      <c r="D1945" s="9" t="s">
        <v>81</v>
      </c>
      <c r="E1945" s="9" t="s">
        <v>78</v>
      </c>
      <c r="F1945" s="9" t="s">
        <v>377</v>
      </c>
      <c r="G1945" s="9" t="s">
        <v>378</v>
      </c>
      <c r="H1945" s="9" t="s">
        <v>379</v>
      </c>
      <c r="I1945" s="9" t="s">
        <v>64</v>
      </c>
      <c r="J1945" s="9" t="s">
        <v>380</v>
      </c>
      <c r="K1945" s="9" t="s">
        <v>381</v>
      </c>
      <c r="L1945" s="9" t="s">
        <v>427</v>
      </c>
      <c r="M1945" s="9" t="s">
        <v>428</v>
      </c>
      <c r="N1945" s="10" t="s">
        <v>429</v>
      </c>
      <c r="O1945" s="16">
        <v>1</v>
      </c>
      <c r="P1945" s="16">
        <v>1</v>
      </c>
      <c r="Q1945" s="10" t="s">
        <v>213</v>
      </c>
      <c r="R1945" s="10" t="s">
        <v>214</v>
      </c>
      <c r="S1945" s="10" t="s">
        <v>215</v>
      </c>
      <c r="T1945" s="10" t="s">
        <v>430</v>
      </c>
      <c r="U1945" s="9" t="s">
        <v>74</v>
      </c>
      <c r="V1945" s="9">
        <v>698.678</v>
      </c>
      <c r="W1945" s="9">
        <v>4.5855810000000003E-5</v>
      </c>
      <c r="X1945" s="9">
        <v>3691.2</v>
      </c>
      <c r="Y1945" s="9">
        <v>3736.4690000000001</v>
      </c>
      <c r="Z1945" s="9">
        <v>5.2831200000000003</v>
      </c>
      <c r="AA1945" s="9">
        <v>5.347912</v>
      </c>
      <c r="AB1945" s="9">
        <v>7.5615949999999999E-3</v>
      </c>
      <c r="AC1945" s="9">
        <v>7.6543289999999996E-3</v>
      </c>
      <c r="AD1945" s="9">
        <v>2.4226179999999999E-4</v>
      </c>
      <c r="AE1945" s="9">
        <v>2.4523280000000001E-4</v>
      </c>
      <c r="AF1945" s="9">
        <v>0.35908669999999998</v>
      </c>
      <c r="AG1945" s="9">
        <v>0.25948500000000002</v>
      </c>
      <c r="AH1945" s="9">
        <v>6.7466100000000001E-4</v>
      </c>
      <c r="AI1945" s="9">
        <v>9.450754E-4</v>
      </c>
      <c r="AJ1945" s="9">
        <v>8.7488629999999995E-4</v>
      </c>
      <c r="AK1945" s="9">
        <v>10126.299999999999</v>
      </c>
      <c r="AL1945" s="9">
        <v>224.3947</v>
      </c>
      <c r="AM1945" s="9">
        <v>14.493510000000001</v>
      </c>
      <c r="AN1945" s="9">
        <v>0.32117030000000002</v>
      </c>
      <c r="AO1945" s="9">
        <v>2.0744200000000001E-2</v>
      </c>
      <c r="AP1945" s="9">
        <v>4.5968289999999998E-4</v>
      </c>
      <c r="AQ1945" s="9">
        <v>1.2680179999999999E-2</v>
      </c>
      <c r="AR1945" s="9">
        <v>2.8098750000000002E-4</v>
      </c>
      <c r="AS1945" s="9">
        <v>6.2785849999999996</v>
      </c>
      <c r="AT1945" s="9">
        <v>2.3880729999999999</v>
      </c>
      <c r="AU1945" s="9">
        <v>2.0195909999999998E-3</v>
      </c>
      <c r="AV1945" s="9">
        <v>1.1766289999999999E-4</v>
      </c>
      <c r="AW1945" s="11">
        <v>9.2626040000000007E-5</v>
      </c>
      <c r="AX1945" s="11">
        <v>1.061308E-4</v>
      </c>
      <c r="AY1945" s="11">
        <v>1.987569E-4</v>
      </c>
      <c r="AZ1945" s="9">
        <v>164</v>
      </c>
      <c r="BA1945" s="9">
        <v>0</v>
      </c>
      <c r="BB1945" s="9">
        <v>106</v>
      </c>
      <c r="BC1945" s="9">
        <v>0</v>
      </c>
      <c r="BD1945" s="9">
        <v>79</v>
      </c>
      <c r="BE1945" s="9">
        <v>0</v>
      </c>
      <c r="BF1945" s="9">
        <v>367</v>
      </c>
      <c r="BG1945" s="9">
        <v>0</v>
      </c>
      <c r="BH1945" s="26"/>
      <c r="BI1945" s="22">
        <v>5.0000000000000001E-3</v>
      </c>
      <c r="BJ1945" s="22">
        <v>3.0000000000000001E-3</v>
      </c>
      <c r="BK1945" s="22">
        <v>2E-3</v>
      </c>
      <c r="BL1945" s="22">
        <v>16.986999999999998</v>
      </c>
      <c r="BM1945" s="12">
        <f t="shared" si="392"/>
        <v>2.9434273267793022E-4</v>
      </c>
      <c r="BN1945" s="12">
        <f t="shared" si="393"/>
        <v>1.7660563960675814E-4</v>
      </c>
      <c r="BO1945" s="12">
        <f t="shared" si="394"/>
        <v>1.1773709307117208E-4</v>
      </c>
      <c r="BP1945" s="16">
        <v>1</v>
      </c>
      <c r="BQ1945" s="16">
        <v>1</v>
      </c>
      <c r="BR1945" s="15">
        <f t="shared" si="395"/>
        <v>1.7660563960675814E-4</v>
      </c>
      <c r="BS1945" s="15">
        <f t="shared" si="396"/>
        <v>1.1773709307117208E-4</v>
      </c>
      <c r="BT1945" s="15">
        <f t="shared" si="397"/>
        <v>2.9434273267793022E-4</v>
      </c>
      <c r="BU1945" s="17">
        <v>1.311023479840995</v>
      </c>
      <c r="BV1945" s="15">
        <f t="shared" si="398"/>
        <v>2.315341401967967E-4</v>
      </c>
      <c r="BW1945" s="15">
        <f t="shared" si="399"/>
        <v>1.5435609346453112E-4</v>
      </c>
      <c r="BX1945" s="15">
        <f t="shared" si="400"/>
        <v>3.8589023366132782E-4</v>
      </c>
      <c r="BY1945" s="17">
        <f t="shared" si="401"/>
        <v>5.0000000000000001E-3</v>
      </c>
      <c r="BZ1945" s="17">
        <f t="shared" si="402"/>
        <v>3.0000000000000001E-3</v>
      </c>
      <c r="CA1945" s="17">
        <f t="shared" si="403"/>
        <v>2E-3</v>
      </c>
      <c r="CB1945" s="17">
        <f t="shared" si="404"/>
        <v>12.957052456497754</v>
      </c>
    </row>
    <row r="1946" spans="1:80" x14ac:dyDescent="0.25">
      <c r="A1946" s="13">
        <v>30</v>
      </c>
      <c r="B1946" s="14" t="s">
        <v>111</v>
      </c>
      <c r="C1946" s="13" t="s">
        <v>112</v>
      </c>
      <c r="D1946" s="13" t="s">
        <v>63</v>
      </c>
      <c r="E1946" s="13" t="s">
        <v>78</v>
      </c>
      <c r="F1946" s="13" t="s">
        <v>377</v>
      </c>
      <c r="G1946" s="13" t="s">
        <v>378</v>
      </c>
      <c r="H1946" s="13" t="s">
        <v>379</v>
      </c>
      <c r="I1946" s="13" t="s">
        <v>64</v>
      </c>
      <c r="J1946" s="13" t="s">
        <v>380</v>
      </c>
      <c r="K1946" s="13" t="s">
        <v>381</v>
      </c>
      <c r="L1946" s="13" t="s">
        <v>427</v>
      </c>
      <c r="M1946" s="13" t="s">
        <v>428</v>
      </c>
      <c r="N1946" s="14" t="s">
        <v>429</v>
      </c>
      <c r="O1946" s="16">
        <v>1</v>
      </c>
      <c r="P1946" s="16">
        <v>1</v>
      </c>
      <c r="Q1946" s="14" t="s">
        <v>213</v>
      </c>
      <c r="R1946" s="14" t="s">
        <v>214</v>
      </c>
      <c r="S1946" s="14" t="s">
        <v>215</v>
      </c>
      <c r="T1946" s="14" t="s">
        <v>430</v>
      </c>
      <c r="U1946" s="13" t="s">
        <v>74</v>
      </c>
      <c r="V1946" s="13">
        <v>884.303</v>
      </c>
      <c r="W1946" s="13">
        <v>3.4920350000000002E-5</v>
      </c>
      <c r="X1946" s="13">
        <v>3691.2</v>
      </c>
      <c r="Y1946" s="13">
        <v>3736.4690000000001</v>
      </c>
      <c r="Z1946" s="13">
        <v>4.1741349999999997</v>
      </c>
      <c r="AA1946" s="13">
        <v>4.2253259999999999</v>
      </c>
      <c r="AB1946" s="13">
        <v>4.7202540000000001E-3</v>
      </c>
      <c r="AC1946" s="13">
        <v>4.7781430000000003E-3</v>
      </c>
      <c r="AD1946" s="13">
        <v>1.4576220000000001E-4</v>
      </c>
      <c r="AE1946" s="13">
        <v>1.475499E-4</v>
      </c>
      <c r="AF1946" s="13">
        <v>0.70002640000000005</v>
      </c>
      <c r="AG1946" s="13">
        <v>0.64454800000000001</v>
      </c>
      <c r="AH1946" s="13">
        <v>2.0822390000000001E-4</v>
      </c>
      <c r="AI1946" s="13">
        <v>2.2891989999999999E-4</v>
      </c>
      <c r="AJ1946" s="13">
        <v>5.4588689999999997E-4</v>
      </c>
      <c r="AK1946" s="13">
        <v>10126.299999999999</v>
      </c>
      <c r="AL1946" s="13">
        <v>224.3947</v>
      </c>
      <c r="AM1946" s="13">
        <v>11.45116</v>
      </c>
      <c r="AN1946" s="13">
        <v>0.25375310000000001</v>
      </c>
      <c r="AO1946" s="13">
        <v>1.294937E-2</v>
      </c>
      <c r="AP1946" s="13">
        <v>2.8695270000000001E-4</v>
      </c>
      <c r="AQ1946" s="13">
        <v>6.2510409999999997E-3</v>
      </c>
      <c r="AR1946" s="13">
        <v>1.385205E-4</v>
      </c>
      <c r="AS1946" s="13">
        <v>14.642010000000001</v>
      </c>
      <c r="AT1946" s="13">
        <v>7.3669500000000001</v>
      </c>
      <c r="AU1946" s="13">
        <v>4.2692510000000002E-4</v>
      </c>
      <c r="AV1946" s="13">
        <v>1.880296E-5</v>
      </c>
      <c r="AW1946" s="15">
        <v>1.8417260000000001E-5</v>
      </c>
      <c r="AX1946" s="15">
        <v>1.729021E-5</v>
      </c>
      <c r="AY1946" s="15">
        <v>3.5707480000000002E-5</v>
      </c>
      <c r="AZ1946" s="13">
        <v>271</v>
      </c>
      <c r="BA1946" s="13">
        <v>0</v>
      </c>
      <c r="BB1946" s="13">
        <v>197</v>
      </c>
      <c r="BC1946" s="13">
        <v>0</v>
      </c>
      <c r="BD1946" s="13">
        <v>139</v>
      </c>
      <c r="BE1946" s="13">
        <v>0</v>
      </c>
      <c r="BF1946" s="13">
        <v>556</v>
      </c>
      <c r="BG1946" s="13">
        <v>0</v>
      </c>
      <c r="BI1946" s="22">
        <v>2E-3</v>
      </c>
      <c r="BJ1946" s="22">
        <v>1E-3</v>
      </c>
      <c r="BK1946" s="22">
        <v>1E-3</v>
      </c>
      <c r="BL1946" s="22">
        <v>18.265999999999998</v>
      </c>
      <c r="BM1946" s="12">
        <f t="shared" si="392"/>
        <v>1.0949304719150335E-4</v>
      </c>
      <c r="BN1946" s="12">
        <f t="shared" si="393"/>
        <v>5.4746523595751677E-5</v>
      </c>
      <c r="BO1946" s="12">
        <f t="shared" si="394"/>
        <v>5.4746523595751677E-5</v>
      </c>
      <c r="BP1946" s="16">
        <v>1</v>
      </c>
      <c r="BQ1946" s="16">
        <v>1</v>
      </c>
      <c r="BR1946" s="15">
        <f t="shared" si="395"/>
        <v>5.4746523595751677E-5</v>
      </c>
      <c r="BS1946" s="15">
        <f t="shared" si="396"/>
        <v>5.4746523595751677E-5</v>
      </c>
      <c r="BT1946" s="15">
        <f t="shared" si="397"/>
        <v>1.0949304719150335E-4</v>
      </c>
      <c r="BU1946" s="17">
        <v>1.3021442361460662</v>
      </c>
      <c r="BV1946" s="15">
        <f t="shared" si="398"/>
        <v>7.1287870149242655E-5</v>
      </c>
      <c r="BW1946" s="15">
        <f t="shared" si="399"/>
        <v>7.1287870149242655E-5</v>
      </c>
      <c r="BX1946" s="15">
        <f t="shared" si="400"/>
        <v>1.4257574029848531E-4</v>
      </c>
      <c r="BY1946" s="17">
        <f t="shared" si="401"/>
        <v>2E-3</v>
      </c>
      <c r="BZ1946" s="17">
        <f t="shared" si="402"/>
        <v>1E-3</v>
      </c>
      <c r="CA1946" s="17">
        <f t="shared" si="403"/>
        <v>1E-3</v>
      </c>
      <c r="CB1946" s="17">
        <f t="shared" si="404"/>
        <v>14.027631880521595</v>
      </c>
    </row>
    <row r="1947" spans="1:80" x14ac:dyDescent="0.25">
      <c r="A1947" s="13">
        <v>32</v>
      </c>
      <c r="B1947" s="14" t="s">
        <v>113</v>
      </c>
      <c r="C1947" s="13" t="s">
        <v>114</v>
      </c>
      <c r="D1947" s="13" t="s">
        <v>77</v>
      </c>
      <c r="E1947" s="13" t="s">
        <v>78</v>
      </c>
      <c r="F1947" s="13" t="s">
        <v>377</v>
      </c>
      <c r="G1947" s="13" t="s">
        <v>378</v>
      </c>
      <c r="H1947" s="13" t="s">
        <v>379</v>
      </c>
      <c r="I1947" s="13" t="s">
        <v>64</v>
      </c>
      <c r="J1947" s="13" t="s">
        <v>380</v>
      </c>
      <c r="K1947" s="13" t="s">
        <v>381</v>
      </c>
      <c r="L1947" s="13" t="s">
        <v>427</v>
      </c>
      <c r="M1947" s="13" t="s">
        <v>428</v>
      </c>
      <c r="N1947" s="14" t="s">
        <v>429</v>
      </c>
      <c r="O1947" s="16">
        <v>1</v>
      </c>
      <c r="P1947" s="16">
        <v>1</v>
      </c>
      <c r="Q1947" s="14" t="s">
        <v>213</v>
      </c>
      <c r="R1947" s="14" t="s">
        <v>214</v>
      </c>
      <c r="S1947" s="14" t="s">
        <v>215</v>
      </c>
      <c r="T1947" s="14" t="s">
        <v>430</v>
      </c>
      <c r="U1947" s="13" t="s">
        <v>74</v>
      </c>
      <c r="V1947" s="13">
        <v>425.57339999999999</v>
      </c>
      <c r="W1947" s="13">
        <v>1.178408E-4</v>
      </c>
      <c r="X1947" s="13">
        <v>3691.2</v>
      </c>
      <c r="Y1947" s="13">
        <v>3736.4690000000001</v>
      </c>
      <c r="Z1947" s="13">
        <v>8.6734740000000006</v>
      </c>
      <c r="AA1947" s="13">
        <v>8.7798449999999999</v>
      </c>
      <c r="AB1947" s="13">
        <v>2.0380680000000002E-2</v>
      </c>
      <c r="AC1947" s="13">
        <v>2.0630619999999999E-2</v>
      </c>
      <c r="AD1947" s="13">
        <v>1.0220889999999999E-3</v>
      </c>
      <c r="AE1947" s="13">
        <v>1.034624E-3</v>
      </c>
      <c r="AF1947" s="13">
        <v>0.24763930000000001</v>
      </c>
      <c r="AG1947" s="13">
        <v>0.16844319999999999</v>
      </c>
      <c r="AH1947" s="13">
        <v>4.1273300000000002E-3</v>
      </c>
      <c r="AI1947" s="13">
        <v>6.1422739999999997E-3</v>
      </c>
      <c r="AJ1947" s="13">
        <v>1.9849239999999999E-3</v>
      </c>
      <c r="AK1947" s="13">
        <v>10126.299999999999</v>
      </c>
      <c r="AL1947" s="13">
        <v>224.3947</v>
      </c>
      <c r="AM1947" s="13">
        <v>23.79448</v>
      </c>
      <c r="AN1947" s="13">
        <v>0.52727599999999997</v>
      </c>
      <c r="AO1947" s="13">
        <v>5.5911589999999997E-2</v>
      </c>
      <c r="AP1947" s="13">
        <v>1.238978E-3</v>
      </c>
      <c r="AQ1947" s="13">
        <v>4.7230250000000001E-2</v>
      </c>
      <c r="AR1947" s="13">
        <v>1.0466029999999999E-3</v>
      </c>
      <c r="AS1947" s="13">
        <v>4.8774290000000002</v>
      </c>
      <c r="AT1947" s="13">
        <v>1.789053</v>
      </c>
      <c r="AU1947" s="13">
        <v>9.6834299999999998E-3</v>
      </c>
      <c r="AV1947" s="13">
        <v>5.8500399999999997E-4</v>
      </c>
      <c r="AW1947" s="15">
        <v>5.2854469999999995E-4</v>
      </c>
      <c r="AX1947" s="15">
        <v>5.3466419999999998E-4</v>
      </c>
      <c r="AY1947" s="15">
        <v>1.0632090000000001E-3</v>
      </c>
      <c r="AZ1947" s="13">
        <v>33</v>
      </c>
      <c r="BA1947" s="13">
        <v>1</v>
      </c>
      <c r="BB1947" s="13">
        <v>21</v>
      </c>
      <c r="BC1947" s="13">
        <v>1</v>
      </c>
      <c r="BD1947" s="13">
        <v>22</v>
      </c>
      <c r="BE1947" s="13">
        <v>1</v>
      </c>
      <c r="BF1947" s="13">
        <v>179</v>
      </c>
      <c r="BG1947" s="13">
        <v>0</v>
      </c>
      <c r="BI1947" s="22">
        <v>2.5000000000000001E-2</v>
      </c>
      <c r="BJ1947" s="22">
        <v>8.9999999999999993E-3</v>
      </c>
      <c r="BK1947" s="22">
        <v>1.6E-2</v>
      </c>
      <c r="BL1947" s="22">
        <v>15.987000000000004</v>
      </c>
      <c r="BM1947" s="12">
        <f t="shared" si="392"/>
        <v>1.5637705635829109E-3</v>
      </c>
      <c r="BN1947" s="12">
        <f t="shared" si="393"/>
        <v>5.6295740288984778E-4</v>
      </c>
      <c r="BO1947" s="12">
        <f t="shared" si="394"/>
        <v>1.0008131606930629E-3</v>
      </c>
      <c r="BP1947" s="16">
        <v>1</v>
      </c>
      <c r="BQ1947" s="16">
        <v>1</v>
      </c>
      <c r="BR1947" s="15">
        <f t="shared" si="395"/>
        <v>5.6295740288984778E-4</v>
      </c>
      <c r="BS1947" s="15">
        <f t="shared" si="396"/>
        <v>1.0008131606930629E-3</v>
      </c>
      <c r="BT1947" s="15">
        <f t="shared" si="397"/>
        <v>1.5637705635829107E-3</v>
      </c>
      <c r="BU1947" s="17">
        <v>1.3630320146741419</v>
      </c>
      <c r="BV1947" s="15">
        <f t="shared" si="398"/>
        <v>7.6732896303667185E-4</v>
      </c>
      <c r="BW1947" s="15">
        <f t="shared" si="399"/>
        <v>1.3641403787318614E-3</v>
      </c>
      <c r="BX1947" s="15">
        <f t="shared" si="400"/>
        <v>2.1314693417685332E-3</v>
      </c>
      <c r="BY1947" s="17">
        <f t="shared" si="401"/>
        <v>2.5000000000000001E-2</v>
      </c>
      <c r="BZ1947" s="17">
        <f t="shared" si="402"/>
        <v>8.9999999999999993E-3</v>
      </c>
      <c r="CA1947" s="17">
        <f t="shared" si="403"/>
        <v>1.6E-2</v>
      </c>
      <c r="CB1947" s="17">
        <f t="shared" si="404"/>
        <v>11.728998165770884</v>
      </c>
    </row>
    <row r="1948" spans="1:80" x14ac:dyDescent="0.25">
      <c r="A1948" s="19">
        <v>35</v>
      </c>
      <c r="B1948" s="20" t="s">
        <v>115</v>
      </c>
      <c r="C1948" s="19" t="s">
        <v>116</v>
      </c>
      <c r="D1948" s="19" t="s">
        <v>97</v>
      </c>
      <c r="E1948" s="19" t="s">
        <v>78</v>
      </c>
      <c r="F1948" s="19" t="s">
        <v>377</v>
      </c>
      <c r="G1948" s="19" t="s">
        <v>378</v>
      </c>
      <c r="H1948" s="19" t="s">
        <v>379</v>
      </c>
      <c r="I1948" s="19" t="s">
        <v>64</v>
      </c>
      <c r="J1948" s="19" t="s">
        <v>380</v>
      </c>
      <c r="K1948" s="19" t="s">
        <v>381</v>
      </c>
      <c r="L1948" s="19" t="s">
        <v>427</v>
      </c>
      <c r="M1948" s="19" t="s">
        <v>428</v>
      </c>
      <c r="N1948" s="20" t="s">
        <v>429</v>
      </c>
      <c r="O1948" s="16">
        <v>1</v>
      </c>
      <c r="P1948" s="16">
        <v>1</v>
      </c>
      <c r="Q1948" s="20" t="s">
        <v>213</v>
      </c>
      <c r="R1948" s="20" t="s">
        <v>214</v>
      </c>
      <c r="S1948" s="20" t="s">
        <v>215</v>
      </c>
      <c r="T1948" s="20" t="s">
        <v>430</v>
      </c>
      <c r="U1948" s="19" t="s">
        <v>74</v>
      </c>
      <c r="V1948" s="19">
        <v>1282.6669999999999</v>
      </c>
      <c r="W1948" s="19">
        <v>7.2053860000000002E-5</v>
      </c>
      <c r="X1948" s="19">
        <v>3691.2</v>
      </c>
      <c r="Y1948" s="19">
        <v>3736.4690000000001</v>
      </c>
      <c r="Z1948" s="19">
        <v>2.8777539999999999</v>
      </c>
      <c r="AA1948" s="19">
        <v>2.913046</v>
      </c>
      <c r="AB1948" s="19">
        <v>2.2435699999999999E-3</v>
      </c>
      <c r="AC1948" s="19">
        <v>2.2710849999999999E-3</v>
      </c>
      <c r="AD1948" s="19">
        <v>2.0735330000000001E-4</v>
      </c>
      <c r="AE1948" s="19">
        <v>2.0989620000000001E-4</v>
      </c>
      <c r="AF1948" s="19">
        <v>1.5898559999999999</v>
      </c>
      <c r="AG1948" s="19">
        <v>1.069348</v>
      </c>
      <c r="AH1948" s="19">
        <v>1.3042269999999999E-4</v>
      </c>
      <c r="AI1948" s="19">
        <v>1.9628429999999999E-4</v>
      </c>
      <c r="AJ1948" s="19">
        <v>3.4912310000000002E-5</v>
      </c>
      <c r="AK1948" s="19">
        <v>10126.299999999999</v>
      </c>
      <c r="AL1948" s="19">
        <v>224.3947</v>
      </c>
      <c r="AM1948" s="19">
        <v>7.8947219999999998</v>
      </c>
      <c r="AN1948" s="19">
        <v>0.17494380000000001</v>
      </c>
      <c r="AO1948" s="19">
        <v>6.1549259999999998E-3</v>
      </c>
      <c r="AP1948" s="19">
        <v>1.363906E-4</v>
      </c>
      <c r="AQ1948" s="19">
        <v>2.7562300000000001E-4</v>
      </c>
      <c r="AR1948" s="19">
        <v>6.1076919999999998E-6</v>
      </c>
      <c r="AS1948" s="19">
        <v>21.357130000000002</v>
      </c>
      <c r="AT1948" s="19">
        <v>8.4694610000000008</v>
      </c>
      <c r="AU1948" s="19">
        <v>1.2905430000000001E-5</v>
      </c>
      <c r="AV1948" s="19">
        <v>7.2114290000000005E-7</v>
      </c>
      <c r="AW1948" s="21">
        <v>2.2004439999999998E-5</v>
      </c>
      <c r="AX1948" s="21">
        <v>6.4029919999999999E-7</v>
      </c>
      <c r="AY1948" s="21">
        <v>2.264474E-5</v>
      </c>
      <c r="AZ1948" s="19">
        <v>596</v>
      </c>
      <c r="BA1948" s="19">
        <v>0</v>
      </c>
      <c r="BB1948" s="19">
        <v>499</v>
      </c>
      <c r="BC1948" s="19">
        <v>0</v>
      </c>
      <c r="BD1948" s="19">
        <v>768</v>
      </c>
      <c r="BE1948" s="19">
        <v>0</v>
      </c>
      <c r="BF1948" s="19">
        <v>2259</v>
      </c>
      <c r="BG1948" s="19">
        <v>0</v>
      </c>
      <c r="BH1948" s="26"/>
      <c r="BI1948" s="22">
        <v>0</v>
      </c>
      <c r="BJ1948" s="22">
        <v>0</v>
      </c>
      <c r="BK1948" s="22">
        <v>0</v>
      </c>
      <c r="BL1948" s="22">
        <v>22.499999999999996</v>
      </c>
      <c r="BM1948" s="12">
        <f t="shared" si="392"/>
        <v>0</v>
      </c>
      <c r="BN1948" s="12">
        <f t="shared" si="393"/>
        <v>0</v>
      </c>
      <c r="BO1948" s="12">
        <f t="shared" si="394"/>
        <v>0</v>
      </c>
      <c r="BP1948" s="16">
        <v>1</v>
      </c>
      <c r="BQ1948" s="16">
        <v>1</v>
      </c>
      <c r="BR1948" s="15">
        <f t="shared" si="395"/>
        <v>0</v>
      </c>
      <c r="BS1948" s="15">
        <f t="shared" si="396"/>
        <v>0</v>
      </c>
      <c r="BT1948" s="15">
        <f t="shared" si="397"/>
        <v>0</v>
      </c>
      <c r="BU1948" s="17">
        <v>1.4634034851917153</v>
      </c>
      <c r="BV1948" s="15">
        <f t="shared" si="398"/>
        <v>0</v>
      </c>
      <c r="BW1948" s="15">
        <f t="shared" si="399"/>
        <v>0</v>
      </c>
      <c r="BX1948" s="15">
        <f t="shared" si="400"/>
        <v>0</v>
      </c>
      <c r="BY1948" s="17">
        <f t="shared" si="401"/>
        <v>0</v>
      </c>
      <c r="BZ1948" s="17">
        <f t="shared" si="402"/>
        <v>0</v>
      </c>
      <c r="CA1948" s="17">
        <f t="shared" si="403"/>
        <v>0</v>
      </c>
      <c r="CB1948" s="17">
        <f t="shared" si="404"/>
        <v>15.375117134596923</v>
      </c>
    </row>
    <row r="1949" spans="1:80" x14ac:dyDescent="0.25">
      <c r="A1949" s="19">
        <v>36</v>
      </c>
      <c r="B1949" s="20" t="s">
        <v>117</v>
      </c>
      <c r="C1949" s="19" t="s">
        <v>118</v>
      </c>
      <c r="D1949" s="19" t="s">
        <v>100</v>
      </c>
      <c r="E1949" s="19" t="s">
        <v>78</v>
      </c>
      <c r="F1949" s="19" t="s">
        <v>377</v>
      </c>
      <c r="G1949" s="19" t="s">
        <v>378</v>
      </c>
      <c r="H1949" s="19" t="s">
        <v>379</v>
      </c>
      <c r="I1949" s="19" t="s">
        <v>64</v>
      </c>
      <c r="J1949" s="19" t="s">
        <v>380</v>
      </c>
      <c r="K1949" s="19" t="s">
        <v>381</v>
      </c>
      <c r="L1949" s="19" t="s">
        <v>427</v>
      </c>
      <c r="M1949" s="19" t="s">
        <v>428</v>
      </c>
      <c r="N1949" s="20" t="s">
        <v>429</v>
      </c>
      <c r="O1949" s="16">
        <v>1</v>
      </c>
      <c r="P1949" s="16">
        <v>1</v>
      </c>
      <c r="Q1949" s="20" t="s">
        <v>213</v>
      </c>
      <c r="R1949" s="20" t="s">
        <v>214</v>
      </c>
      <c r="S1949" s="20" t="s">
        <v>215</v>
      </c>
      <c r="T1949" s="20" t="s">
        <v>430</v>
      </c>
      <c r="U1949" s="19" t="s">
        <v>74</v>
      </c>
      <c r="V1949" s="19">
        <v>763.20519999999999</v>
      </c>
      <c r="W1949" s="19">
        <v>5.8790209999999999E-6</v>
      </c>
      <c r="X1949" s="19">
        <v>3691.2</v>
      </c>
      <c r="Y1949" s="19">
        <v>3736.4690000000001</v>
      </c>
      <c r="Z1949" s="19">
        <v>4.8364450000000003</v>
      </c>
      <c r="AA1949" s="19">
        <v>4.895759</v>
      </c>
      <c r="AB1949" s="19">
        <v>6.3370179999999998E-3</v>
      </c>
      <c r="AC1949" s="19">
        <v>6.4147340000000001E-3</v>
      </c>
      <c r="AD1949" s="19">
        <v>2.8433559999999999E-5</v>
      </c>
      <c r="AE1949" s="19">
        <v>2.8782269999999998E-5</v>
      </c>
      <c r="AF1949" s="19">
        <v>1.1043430000000001</v>
      </c>
      <c r="AG1949" s="19">
        <v>0.85996459999999997</v>
      </c>
      <c r="AH1949" s="19">
        <v>2.5747039999999999E-5</v>
      </c>
      <c r="AI1949" s="19">
        <v>3.3469130000000003E-5</v>
      </c>
      <c r="AJ1949" s="19">
        <v>4.8132669999999999E-5</v>
      </c>
      <c r="AK1949" s="19">
        <v>10126.299999999999</v>
      </c>
      <c r="AL1949" s="19">
        <v>224.3947</v>
      </c>
      <c r="AM1949" s="19">
        <v>13.26812</v>
      </c>
      <c r="AN1949" s="19">
        <v>0.29401620000000001</v>
      </c>
      <c r="AO1949" s="19">
        <v>1.7384739999999999E-2</v>
      </c>
      <c r="AP1949" s="19">
        <v>3.8523859999999997E-4</v>
      </c>
      <c r="AQ1949" s="19">
        <v>6.3863009999999998E-4</v>
      </c>
      <c r="AR1949" s="19">
        <v>1.4151779999999999E-5</v>
      </c>
      <c r="AS1949" s="19">
        <v>32.047409999999999</v>
      </c>
      <c r="AT1949" s="19">
        <v>4.9951619999999997</v>
      </c>
      <c r="AU1949" s="19">
        <v>1.992767E-5</v>
      </c>
      <c r="AV1949" s="19">
        <v>2.833098E-6</v>
      </c>
      <c r="AW1949" s="21">
        <v>4.915738E-6</v>
      </c>
      <c r="AX1949" s="21">
        <v>2.41699E-6</v>
      </c>
      <c r="AY1949" s="21">
        <v>7.332728E-6</v>
      </c>
      <c r="AZ1949" s="19">
        <v>967</v>
      </c>
      <c r="BA1949" s="19">
        <v>0</v>
      </c>
      <c r="BB1949" s="19">
        <v>904</v>
      </c>
      <c r="BC1949" s="19">
        <v>0</v>
      </c>
      <c r="BD1949" s="19">
        <v>466</v>
      </c>
      <c r="BE1949" s="19">
        <v>0</v>
      </c>
      <c r="BF1949" s="19">
        <v>1458</v>
      </c>
      <c r="BG1949" s="19">
        <v>0</v>
      </c>
      <c r="BH1949" s="26"/>
      <c r="BI1949" s="22">
        <v>1E-3</v>
      </c>
      <c r="BJ1949" s="22">
        <v>1E-3</v>
      </c>
      <c r="BK1949" s="22">
        <v>0</v>
      </c>
      <c r="BL1949" s="22">
        <v>17.360999999999994</v>
      </c>
      <c r="BM1949" s="12">
        <f t="shared" si="392"/>
        <v>5.7600368642359332E-5</v>
      </c>
      <c r="BN1949" s="12">
        <f t="shared" si="393"/>
        <v>5.7600368642359332E-5</v>
      </c>
      <c r="BO1949" s="12">
        <f t="shared" si="394"/>
        <v>0</v>
      </c>
      <c r="BP1949" s="16">
        <v>1</v>
      </c>
      <c r="BQ1949" s="16">
        <v>1</v>
      </c>
      <c r="BR1949" s="15">
        <f t="shared" si="395"/>
        <v>5.7600368642359332E-5</v>
      </c>
      <c r="BS1949" s="15">
        <f t="shared" si="396"/>
        <v>0</v>
      </c>
      <c r="BT1949" s="15">
        <f t="shared" si="397"/>
        <v>5.7600368642359332E-5</v>
      </c>
      <c r="BU1949" s="17">
        <v>1.4100273902095386</v>
      </c>
      <c r="BV1949" s="15">
        <f t="shared" si="398"/>
        <v>8.1218097471893276E-5</v>
      </c>
      <c r="BW1949" s="15">
        <f t="shared" si="399"/>
        <v>0</v>
      </c>
      <c r="BX1949" s="15">
        <f t="shared" si="400"/>
        <v>8.1218097471893276E-5</v>
      </c>
      <c r="BY1949" s="17">
        <f t="shared" si="401"/>
        <v>1E-3</v>
      </c>
      <c r="BZ1949" s="17">
        <f t="shared" si="402"/>
        <v>1E-3</v>
      </c>
      <c r="CA1949" s="17">
        <f t="shared" si="403"/>
        <v>0</v>
      </c>
      <c r="CB1949" s="17">
        <f t="shared" si="404"/>
        <v>12.312526778235169</v>
      </c>
    </row>
    <row r="1950" spans="1:80" x14ac:dyDescent="0.25">
      <c r="A1950" s="19">
        <v>37</v>
      </c>
      <c r="B1950" s="20" t="s">
        <v>119</v>
      </c>
      <c r="C1950" s="19" t="s">
        <v>120</v>
      </c>
      <c r="D1950" s="19" t="s">
        <v>121</v>
      </c>
      <c r="E1950" s="19" t="s">
        <v>78</v>
      </c>
      <c r="F1950" s="19" t="s">
        <v>377</v>
      </c>
      <c r="G1950" s="19" t="s">
        <v>378</v>
      </c>
      <c r="H1950" s="19" t="s">
        <v>379</v>
      </c>
      <c r="I1950" s="19" t="s">
        <v>64</v>
      </c>
      <c r="J1950" s="19" t="s">
        <v>380</v>
      </c>
      <c r="K1950" s="19" t="s">
        <v>381</v>
      </c>
      <c r="L1950" s="19" t="s">
        <v>427</v>
      </c>
      <c r="M1950" s="19" t="s">
        <v>428</v>
      </c>
      <c r="N1950" s="20" t="s">
        <v>429</v>
      </c>
      <c r="O1950" s="16">
        <v>1</v>
      </c>
      <c r="P1950" s="16">
        <v>1</v>
      </c>
      <c r="Q1950" s="20" t="s">
        <v>213</v>
      </c>
      <c r="R1950" s="20" t="s">
        <v>214</v>
      </c>
      <c r="S1950" s="20" t="s">
        <v>215</v>
      </c>
      <c r="T1950" s="20" t="s">
        <v>430</v>
      </c>
      <c r="U1950" s="19" t="s">
        <v>74</v>
      </c>
      <c r="V1950" s="19">
        <v>437.84019999999998</v>
      </c>
      <c r="W1950" s="19">
        <v>3.8855610000000002E-5</v>
      </c>
      <c r="X1950" s="19">
        <v>3691.2</v>
      </c>
      <c r="Y1950" s="19">
        <v>3736.4690000000001</v>
      </c>
      <c r="Z1950" s="19">
        <v>8.430472</v>
      </c>
      <c r="AA1950" s="19">
        <v>8.5338630000000002</v>
      </c>
      <c r="AB1950" s="19">
        <v>1.925468E-2</v>
      </c>
      <c r="AC1950" s="19">
        <v>1.9490810000000001E-2</v>
      </c>
      <c r="AD1950" s="19">
        <v>3.2757119999999999E-4</v>
      </c>
      <c r="AE1950" s="19">
        <v>3.3158850000000002E-4</v>
      </c>
      <c r="AF1950" s="19">
        <v>3.2538589999999998</v>
      </c>
      <c r="AG1950" s="19">
        <v>1.5497939999999999</v>
      </c>
      <c r="AH1950" s="19">
        <v>1.006716E-4</v>
      </c>
      <c r="AI1950" s="19">
        <v>2.1395649999999999E-4</v>
      </c>
      <c r="AJ1950" s="19">
        <v>1.2828799999999999E-3</v>
      </c>
      <c r="AK1950" s="19">
        <v>10126.299999999999</v>
      </c>
      <c r="AL1950" s="19">
        <v>224.3947</v>
      </c>
      <c r="AM1950" s="19">
        <v>23.127839999999999</v>
      </c>
      <c r="AN1950" s="19">
        <v>0.5125035</v>
      </c>
      <c r="AO1950" s="19">
        <v>5.2822559999999998E-2</v>
      </c>
      <c r="AP1950" s="19">
        <v>1.1705260000000001E-3</v>
      </c>
      <c r="AQ1950" s="19">
        <v>2.9670240000000001E-2</v>
      </c>
      <c r="AR1950" s="19">
        <v>6.5748029999999999E-4</v>
      </c>
      <c r="AS1950" s="19">
        <v>21.882370000000002</v>
      </c>
      <c r="AT1950" s="19">
        <v>4.9188999999999998</v>
      </c>
      <c r="AU1950" s="19">
        <v>1.355897E-3</v>
      </c>
      <c r="AV1950" s="19">
        <v>1.3366410000000001E-4</v>
      </c>
      <c r="AW1950" s="21">
        <v>5.1260500000000002E-5</v>
      </c>
      <c r="AX1950" s="21">
        <v>1.016403E-4</v>
      </c>
      <c r="AY1950" s="21">
        <v>1.529008E-4</v>
      </c>
      <c r="AZ1950" s="19">
        <v>478</v>
      </c>
      <c r="BA1950" s="19">
        <v>0</v>
      </c>
      <c r="BB1950" s="19">
        <v>397</v>
      </c>
      <c r="BC1950" s="19">
        <v>0</v>
      </c>
      <c r="BD1950" s="19">
        <v>80</v>
      </c>
      <c r="BE1950" s="19">
        <v>0</v>
      </c>
      <c r="BF1950" s="19">
        <v>357</v>
      </c>
      <c r="BG1950" s="19">
        <v>0</v>
      </c>
      <c r="BH1950" s="26"/>
      <c r="BI1950" s="22">
        <v>2E-3</v>
      </c>
      <c r="BJ1950" s="22">
        <v>2E-3</v>
      </c>
      <c r="BK1950" s="22">
        <v>0</v>
      </c>
      <c r="BL1950" s="22">
        <v>22.628000000000007</v>
      </c>
      <c r="BM1950" s="12">
        <f t="shared" si="392"/>
        <v>8.838607035531198E-5</v>
      </c>
      <c r="BN1950" s="12">
        <f t="shared" si="393"/>
        <v>8.838607035531198E-5</v>
      </c>
      <c r="BO1950" s="12">
        <f t="shared" si="394"/>
        <v>0</v>
      </c>
      <c r="BP1950" s="16">
        <v>1</v>
      </c>
      <c r="BQ1950" s="16">
        <v>1</v>
      </c>
      <c r="BR1950" s="15">
        <f t="shared" si="395"/>
        <v>8.838607035531198E-5</v>
      </c>
      <c r="BS1950" s="15">
        <f t="shared" si="396"/>
        <v>0</v>
      </c>
      <c r="BT1950" s="15">
        <f t="shared" si="397"/>
        <v>8.838607035531198E-5</v>
      </c>
      <c r="BU1950" s="17">
        <v>1.3823150117691219</v>
      </c>
      <c r="BV1950" s="15">
        <f t="shared" si="398"/>
        <v>1.2217739188342952E-4</v>
      </c>
      <c r="BW1950" s="15">
        <f t="shared" si="399"/>
        <v>0</v>
      </c>
      <c r="BX1950" s="15">
        <f t="shared" si="400"/>
        <v>1.2217739188342952E-4</v>
      </c>
      <c r="BY1950" s="17">
        <f t="shared" si="401"/>
        <v>2E-3</v>
      </c>
      <c r="BZ1950" s="17">
        <f t="shared" si="402"/>
        <v>2E-3</v>
      </c>
      <c r="CA1950" s="17">
        <f t="shared" si="403"/>
        <v>0</v>
      </c>
      <c r="CB1950" s="17">
        <f t="shared" si="404"/>
        <v>16.369640644385477</v>
      </c>
    </row>
    <row r="1951" spans="1:80" x14ac:dyDescent="0.25">
      <c r="A1951" s="19">
        <v>38</v>
      </c>
      <c r="B1951" s="20" t="s">
        <v>122</v>
      </c>
      <c r="C1951" s="19" t="s">
        <v>123</v>
      </c>
      <c r="D1951" s="19" t="s">
        <v>100</v>
      </c>
      <c r="E1951" s="19" t="s">
        <v>78</v>
      </c>
      <c r="F1951" s="19" t="s">
        <v>377</v>
      </c>
      <c r="G1951" s="19" t="s">
        <v>378</v>
      </c>
      <c r="H1951" s="19" t="s">
        <v>379</v>
      </c>
      <c r="I1951" s="19" t="s">
        <v>64</v>
      </c>
      <c r="J1951" s="19" t="s">
        <v>380</v>
      </c>
      <c r="K1951" s="19" t="s">
        <v>381</v>
      </c>
      <c r="L1951" s="19" t="s">
        <v>427</v>
      </c>
      <c r="M1951" s="19" t="s">
        <v>428</v>
      </c>
      <c r="N1951" s="20" t="s">
        <v>429</v>
      </c>
      <c r="O1951" s="16">
        <v>1</v>
      </c>
      <c r="P1951" s="16">
        <v>1</v>
      </c>
      <c r="Q1951" s="20" t="s">
        <v>213</v>
      </c>
      <c r="R1951" s="20" t="s">
        <v>214</v>
      </c>
      <c r="S1951" s="20" t="s">
        <v>215</v>
      </c>
      <c r="T1951" s="20" t="s">
        <v>430</v>
      </c>
      <c r="U1951" s="19" t="s">
        <v>74</v>
      </c>
      <c r="V1951" s="19">
        <v>1275.3030000000001</v>
      </c>
      <c r="W1951" s="19">
        <v>4.9101180000000002E-5</v>
      </c>
      <c r="X1951" s="19">
        <v>3691.2</v>
      </c>
      <c r="Y1951" s="19">
        <v>3736.4690000000001</v>
      </c>
      <c r="Z1951" s="19">
        <v>2.8943699999999999</v>
      </c>
      <c r="AA1951" s="19">
        <v>2.9298670000000002</v>
      </c>
      <c r="AB1951" s="19">
        <v>2.269554E-3</v>
      </c>
      <c r="AC1951" s="19">
        <v>2.297388E-3</v>
      </c>
      <c r="AD1951" s="19">
        <v>1.4211700000000001E-4</v>
      </c>
      <c r="AE1951" s="19">
        <v>1.4385989999999999E-4</v>
      </c>
      <c r="AF1951" s="19">
        <v>0.54174180000000005</v>
      </c>
      <c r="AG1951" s="19">
        <v>0.35746749999999999</v>
      </c>
      <c r="AH1951" s="19">
        <v>2.6233339999999998E-4</v>
      </c>
      <c r="AI1951" s="19">
        <v>4.024419E-4</v>
      </c>
      <c r="AJ1951" s="19">
        <v>1.17868E-4</v>
      </c>
      <c r="AK1951" s="19">
        <v>10126.299999999999</v>
      </c>
      <c r="AL1951" s="19">
        <v>224.3947</v>
      </c>
      <c r="AM1951" s="19">
        <v>7.9403069999999998</v>
      </c>
      <c r="AN1951" s="19">
        <v>0.1759539</v>
      </c>
      <c r="AO1951" s="19">
        <v>6.2262100000000003E-3</v>
      </c>
      <c r="AP1951" s="19">
        <v>1.379703E-4</v>
      </c>
      <c r="AQ1951" s="19">
        <v>9.3590820000000001E-4</v>
      </c>
      <c r="AR1951" s="19">
        <v>2.0739339999999999E-5</v>
      </c>
      <c r="AS1951" s="19">
        <v>6.021687</v>
      </c>
      <c r="AT1951" s="19">
        <v>2.597906</v>
      </c>
      <c r="AU1951" s="19">
        <v>1.5542290000000001E-4</v>
      </c>
      <c r="AV1951" s="19">
        <v>7.9830979999999994E-6</v>
      </c>
      <c r="AW1951" s="21">
        <v>4.8677390000000002E-5</v>
      </c>
      <c r="AX1951" s="21">
        <v>7.0175019999999998E-6</v>
      </c>
      <c r="AY1951" s="21">
        <v>5.5694900000000001E-5</v>
      </c>
      <c r="AZ1951" s="19">
        <v>428</v>
      </c>
      <c r="BA1951" s="19">
        <v>0</v>
      </c>
      <c r="BB1951" s="19">
        <v>335</v>
      </c>
      <c r="BC1951" s="19">
        <v>0</v>
      </c>
      <c r="BD1951" s="19">
        <v>390</v>
      </c>
      <c r="BE1951" s="19">
        <v>0</v>
      </c>
      <c r="BF1951" s="19">
        <v>1217</v>
      </c>
      <c r="BG1951" s="19">
        <v>0</v>
      </c>
      <c r="BH1951" s="26"/>
      <c r="BI1951" s="22">
        <v>1E-3</v>
      </c>
      <c r="BJ1951" s="22">
        <v>0</v>
      </c>
      <c r="BK1951" s="22">
        <v>1E-3</v>
      </c>
      <c r="BL1951" s="22">
        <v>15.228000000000002</v>
      </c>
      <c r="BM1951" s="12">
        <f t="shared" si="392"/>
        <v>6.5668505384817432E-5</v>
      </c>
      <c r="BN1951" s="12">
        <f t="shared" si="393"/>
        <v>0</v>
      </c>
      <c r="BO1951" s="12">
        <f t="shared" si="394"/>
        <v>6.5668505384817432E-5</v>
      </c>
      <c r="BP1951" s="16">
        <v>1</v>
      </c>
      <c r="BQ1951" s="16">
        <v>1</v>
      </c>
      <c r="BR1951" s="15">
        <f t="shared" si="395"/>
        <v>0</v>
      </c>
      <c r="BS1951" s="15">
        <f t="shared" si="396"/>
        <v>6.5668505384817432E-5</v>
      </c>
      <c r="BT1951" s="15">
        <f t="shared" si="397"/>
        <v>6.5668505384817432E-5</v>
      </c>
      <c r="BU1951" s="17">
        <v>1.3978115885883544</v>
      </c>
      <c r="BV1951" s="15">
        <f t="shared" si="398"/>
        <v>0</v>
      </c>
      <c r="BW1951" s="15">
        <f t="shared" si="399"/>
        <v>9.1792197832174556E-5</v>
      </c>
      <c r="BX1951" s="15">
        <f t="shared" si="400"/>
        <v>9.1792197832174556E-5</v>
      </c>
      <c r="BY1951" s="17">
        <f t="shared" si="401"/>
        <v>1E-3</v>
      </c>
      <c r="BZ1951" s="17">
        <f t="shared" si="402"/>
        <v>0</v>
      </c>
      <c r="CA1951" s="17">
        <f t="shared" si="403"/>
        <v>1E-3</v>
      </c>
      <c r="CB1951" s="17">
        <f t="shared" si="404"/>
        <v>10.894172093235191</v>
      </c>
    </row>
    <row r="1952" spans="1:80" x14ac:dyDescent="0.25">
      <c r="A1952" s="19">
        <v>39</v>
      </c>
      <c r="B1952" s="20" t="s">
        <v>124</v>
      </c>
      <c r="C1952" s="19" t="s">
        <v>125</v>
      </c>
      <c r="D1952" s="19" t="s">
        <v>126</v>
      </c>
      <c r="E1952" s="19" t="s">
        <v>60</v>
      </c>
      <c r="F1952" s="19" t="s">
        <v>377</v>
      </c>
      <c r="G1952" s="19" t="s">
        <v>378</v>
      </c>
      <c r="H1952" s="19" t="s">
        <v>379</v>
      </c>
      <c r="I1952" s="19" t="s">
        <v>64</v>
      </c>
      <c r="J1952" s="19" t="s">
        <v>380</v>
      </c>
      <c r="K1952" s="19" t="s">
        <v>381</v>
      </c>
      <c r="L1952" s="19" t="s">
        <v>427</v>
      </c>
      <c r="M1952" s="19" t="s">
        <v>428</v>
      </c>
      <c r="N1952" s="20" t="s">
        <v>429</v>
      </c>
      <c r="O1952" s="16">
        <v>1</v>
      </c>
      <c r="P1952" s="16">
        <v>1</v>
      </c>
      <c r="Q1952" s="20" t="s">
        <v>213</v>
      </c>
      <c r="R1952" s="20" t="s">
        <v>214</v>
      </c>
      <c r="S1952" s="20" t="s">
        <v>215</v>
      </c>
      <c r="T1952" s="20" t="s">
        <v>430</v>
      </c>
      <c r="U1952" s="19" t="s">
        <v>74</v>
      </c>
      <c r="V1952" s="19">
        <v>729.41629999999998</v>
      </c>
      <c r="W1952" s="19">
        <v>5.7565300000000003E-6</v>
      </c>
      <c r="X1952" s="19">
        <v>3691.2</v>
      </c>
      <c r="Y1952" s="19">
        <v>3736.4690000000001</v>
      </c>
      <c r="Z1952" s="19">
        <v>5.0604849999999999</v>
      </c>
      <c r="AA1952" s="19">
        <v>5.1225459999999998</v>
      </c>
      <c r="AB1952" s="19">
        <v>6.9377190000000002E-3</v>
      </c>
      <c r="AC1952" s="19">
        <v>7.0228030000000002E-3</v>
      </c>
      <c r="AD1952" s="19">
        <v>2.9130839999999998E-5</v>
      </c>
      <c r="AE1952" s="19">
        <v>2.9488089999999999E-5</v>
      </c>
      <c r="AF1952" s="19">
        <v>1.897607</v>
      </c>
      <c r="AG1952" s="19">
        <v>1.350843</v>
      </c>
      <c r="AH1952" s="19">
        <v>1.535135E-5</v>
      </c>
      <c r="AI1952" s="19">
        <v>2.1829400000000001E-5</v>
      </c>
      <c r="AJ1952" s="19">
        <v>2.8297020000000002E-4</v>
      </c>
      <c r="AK1952" s="19">
        <v>10126.299999999999</v>
      </c>
      <c r="AL1952" s="19">
        <v>224.3947</v>
      </c>
      <c r="AM1952" s="19">
        <v>13.88274</v>
      </c>
      <c r="AN1952" s="19">
        <v>0.30763590000000002</v>
      </c>
      <c r="AO1952" s="19">
        <v>1.903268E-2</v>
      </c>
      <c r="AP1952" s="19">
        <v>4.2175639999999999E-4</v>
      </c>
      <c r="AQ1952" s="19">
        <v>3.9284029999999996E-3</v>
      </c>
      <c r="AR1952" s="19">
        <v>8.7051810000000006E-5</v>
      </c>
      <c r="AS1952" s="19">
        <v>7.118099</v>
      </c>
      <c r="AT1952" s="19">
        <v>4.1211580000000003</v>
      </c>
      <c r="AU1952" s="19">
        <v>5.5188939999999999E-4</v>
      </c>
      <c r="AV1952" s="19">
        <v>2.1123140000000001E-5</v>
      </c>
      <c r="AW1952" s="19">
        <v>5.3889049999999997E-6</v>
      </c>
      <c r="AX1952" s="19">
        <v>1.5908590000000001E-5</v>
      </c>
      <c r="AY1952" s="19">
        <v>2.129749E-5</v>
      </c>
      <c r="AZ1952" s="19">
        <v>2173</v>
      </c>
      <c r="BA1952" s="19">
        <v>0</v>
      </c>
      <c r="BB1952" s="19">
        <v>2011</v>
      </c>
      <c r="BC1952" s="19">
        <v>0</v>
      </c>
      <c r="BD1952" s="19">
        <v>158</v>
      </c>
      <c r="BE1952" s="19">
        <v>0</v>
      </c>
      <c r="BF1952" s="19">
        <v>591</v>
      </c>
      <c r="BG1952" s="19">
        <v>0</v>
      </c>
      <c r="BH1952" s="26"/>
      <c r="BI1952" s="22">
        <v>0</v>
      </c>
      <c r="BJ1952" s="22">
        <v>0</v>
      </c>
      <c r="BK1952" s="22">
        <v>0</v>
      </c>
      <c r="BL1952" s="22">
        <v>20.631</v>
      </c>
      <c r="BM1952" s="12">
        <f t="shared" si="392"/>
        <v>0</v>
      </c>
      <c r="BN1952" s="12">
        <f t="shared" si="393"/>
        <v>0</v>
      </c>
      <c r="BO1952" s="12">
        <f t="shared" si="394"/>
        <v>0</v>
      </c>
      <c r="BP1952" s="16">
        <v>1</v>
      </c>
      <c r="BQ1952" s="16">
        <v>1</v>
      </c>
      <c r="BR1952" s="15">
        <f t="shared" si="395"/>
        <v>0</v>
      </c>
      <c r="BS1952" s="15">
        <f t="shared" si="396"/>
        <v>0</v>
      </c>
      <c r="BT1952" s="15">
        <f t="shared" si="397"/>
        <v>0</v>
      </c>
      <c r="BU1952" s="17">
        <v>1.4900212083575193</v>
      </c>
      <c r="BV1952" s="15">
        <f t="shared" si="398"/>
        <v>0</v>
      </c>
      <c r="BW1952" s="15">
        <f t="shared" si="399"/>
        <v>0</v>
      </c>
      <c r="BX1952" s="15">
        <f t="shared" si="400"/>
        <v>0</v>
      </c>
      <c r="BY1952" s="17">
        <f t="shared" si="401"/>
        <v>0</v>
      </c>
      <c r="BZ1952" s="17">
        <f t="shared" si="402"/>
        <v>0</v>
      </c>
      <c r="CA1952" s="17">
        <f t="shared" si="403"/>
        <v>0</v>
      </c>
      <c r="CB1952" s="17">
        <f t="shared" si="404"/>
        <v>13.846111642089962</v>
      </c>
    </row>
    <row r="1953" spans="1:80" x14ac:dyDescent="0.25">
      <c r="A1953" s="19">
        <v>41</v>
      </c>
      <c r="B1953" s="20" t="s">
        <v>433</v>
      </c>
      <c r="C1953" s="19" t="s">
        <v>434</v>
      </c>
      <c r="D1953" s="19" t="s">
        <v>390</v>
      </c>
      <c r="E1953" s="19" t="s">
        <v>60</v>
      </c>
      <c r="F1953" s="19" t="s">
        <v>377</v>
      </c>
      <c r="G1953" s="19" t="s">
        <v>378</v>
      </c>
      <c r="H1953" s="19" t="s">
        <v>379</v>
      </c>
      <c r="I1953" s="19" t="s">
        <v>64</v>
      </c>
      <c r="J1953" s="19" t="s">
        <v>380</v>
      </c>
      <c r="K1953" s="19" t="s">
        <v>381</v>
      </c>
      <c r="L1953" s="19" t="s">
        <v>427</v>
      </c>
      <c r="M1953" s="19" t="s">
        <v>428</v>
      </c>
      <c r="N1953" s="20" t="s">
        <v>429</v>
      </c>
      <c r="O1953" s="16">
        <v>1</v>
      </c>
      <c r="P1953" s="16">
        <v>1</v>
      </c>
      <c r="Q1953" s="20" t="s">
        <v>213</v>
      </c>
      <c r="R1953" s="20" t="s">
        <v>214</v>
      </c>
      <c r="S1953" s="20" t="s">
        <v>215</v>
      </c>
      <c r="T1953" s="20" t="s">
        <v>430</v>
      </c>
      <c r="U1953" s="19" t="s">
        <v>74</v>
      </c>
      <c r="V1953" s="19">
        <v>1634.972</v>
      </c>
      <c r="W1953" s="19">
        <v>2.8133569999999999E-6</v>
      </c>
      <c r="X1953" s="19">
        <v>3691.2</v>
      </c>
      <c r="Y1953" s="19">
        <v>3736.4690000000001</v>
      </c>
      <c r="Z1953" s="19">
        <v>2.257654</v>
      </c>
      <c r="AA1953" s="19">
        <v>2.285342</v>
      </c>
      <c r="AB1953" s="19">
        <v>1.3808519999999999E-3</v>
      </c>
      <c r="AC1953" s="19">
        <v>1.3977869999999999E-3</v>
      </c>
      <c r="AD1953" s="19">
        <v>6.3515869999999997E-6</v>
      </c>
      <c r="AE1953" s="19">
        <v>6.4294830000000002E-6</v>
      </c>
      <c r="AF1953" s="19">
        <v>5.9648390000000003E-2</v>
      </c>
      <c r="AG1953" s="19">
        <v>5.6873079999999999E-2</v>
      </c>
      <c r="AH1953" s="19">
        <v>1.0648380000000001E-4</v>
      </c>
      <c r="AI1953" s="19">
        <v>1.130497E-4</v>
      </c>
      <c r="AJ1953" s="19">
        <v>1.024264E-4</v>
      </c>
      <c r="AK1953" s="19">
        <v>10126.299999999999</v>
      </c>
      <c r="AL1953" s="19">
        <v>224.3947</v>
      </c>
      <c r="AM1953" s="19">
        <v>6.1935630000000002</v>
      </c>
      <c r="AN1953" s="19">
        <v>0.1372468</v>
      </c>
      <c r="AO1953" s="19">
        <v>3.7881780000000001E-3</v>
      </c>
      <c r="AP1953" s="19">
        <v>8.3944480000000001E-5</v>
      </c>
      <c r="AQ1953" s="19">
        <v>6.3438429999999998E-4</v>
      </c>
      <c r="AR1953" s="19">
        <v>1.4057699999999999E-5</v>
      </c>
      <c r="AS1953" s="19">
        <v>0.30377330000000002</v>
      </c>
      <c r="AT1953" s="19">
        <v>0.25918950000000002</v>
      </c>
      <c r="AU1953" s="19">
        <v>2.0883479999999999E-3</v>
      </c>
      <c r="AV1953" s="19">
        <v>5.423715E-5</v>
      </c>
      <c r="AW1953" s="19">
        <v>2.034244E-5</v>
      </c>
      <c r="AX1953" s="19">
        <v>4.4477580000000001E-5</v>
      </c>
      <c r="AY1953" s="19">
        <v>6.4820019999999994E-5</v>
      </c>
      <c r="AZ1953" s="19">
        <v>511</v>
      </c>
      <c r="BA1953" s="19">
        <v>0</v>
      </c>
      <c r="BB1953" s="19">
        <v>452</v>
      </c>
      <c r="BC1953" s="19">
        <v>0</v>
      </c>
      <c r="BD1953" s="19">
        <v>63</v>
      </c>
      <c r="BE1953" s="19">
        <v>0</v>
      </c>
      <c r="BF1953" s="19">
        <v>255</v>
      </c>
      <c r="BG1953" s="19">
        <v>0</v>
      </c>
      <c r="BH1953" s="26"/>
      <c r="BI1953" s="22">
        <v>0</v>
      </c>
      <c r="BJ1953" s="22">
        <v>0</v>
      </c>
      <c r="BK1953" s="22">
        <v>0</v>
      </c>
      <c r="BL1953" s="22">
        <v>2.0249999999999986</v>
      </c>
      <c r="BM1953" s="12">
        <f t="shared" si="392"/>
        <v>0</v>
      </c>
      <c r="BN1953" s="12">
        <f t="shared" si="393"/>
        <v>0</v>
      </c>
      <c r="BO1953" s="12">
        <f t="shared" si="394"/>
        <v>0</v>
      </c>
      <c r="BP1953" s="16">
        <v>1</v>
      </c>
      <c r="BQ1953" s="16">
        <v>1</v>
      </c>
      <c r="BR1953" s="15">
        <f t="shared" si="395"/>
        <v>0</v>
      </c>
      <c r="BS1953" s="15">
        <f t="shared" si="396"/>
        <v>0</v>
      </c>
      <c r="BT1953" s="15">
        <f t="shared" si="397"/>
        <v>0</v>
      </c>
      <c r="BU1953" s="17">
        <v>1.4780604933481967</v>
      </c>
      <c r="BV1953" s="15">
        <f t="shared" si="398"/>
        <v>0</v>
      </c>
      <c r="BW1953" s="15">
        <f t="shared" si="399"/>
        <v>0</v>
      </c>
      <c r="BX1953" s="15">
        <f t="shared" si="400"/>
        <v>0</v>
      </c>
      <c r="BY1953" s="17">
        <f t="shared" si="401"/>
        <v>0</v>
      </c>
      <c r="BZ1953" s="17">
        <f t="shared" si="402"/>
        <v>0</v>
      </c>
      <c r="CA1953" s="17">
        <f t="shared" si="403"/>
        <v>0</v>
      </c>
      <c r="CB1953" s="17">
        <f t="shared" si="404"/>
        <v>1.3700386480209885</v>
      </c>
    </row>
    <row r="1954" spans="1:80" x14ac:dyDescent="0.25">
      <c r="A1954" s="19">
        <v>1</v>
      </c>
      <c r="B1954" s="20" t="s">
        <v>57</v>
      </c>
      <c r="C1954" s="19" t="s">
        <v>58</v>
      </c>
      <c r="D1954" s="19" t="s">
        <v>59</v>
      </c>
      <c r="E1954" s="19" t="s">
        <v>60</v>
      </c>
      <c r="F1954" s="19" t="s">
        <v>391</v>
      </c>
      <c r="G1954" s="19" t="s">
        <v>358</v>
      </c>
      <c r="H1954" s="19" t="s">
        <v>100</v>
      </c>
      <c r="I1954" s="19" t="s">
        <v>64</v>
      </c>
      <c r="J1954" s="19" t="s">
        <v>392</v>
      </c>
      <c r="K1954" s="19" t="s">
        <v>393</v>
      </c>
      <c r="L1954" s="19" t="s">
        <v>394</v>
      </c>
      <c r="M1954" s="19" t="s">
        <v>395</v>
      </c>
      <c r="N1954" s="20" t="s">
        <v>396</v>
      </c>
      <c r="O1954" s="16">
        <v>1.0000005092729556</v>
      </c>
      <c r="P1954" s="16">
        <v>1.0000002951714466</v>
      </c>
      <c r="Q1954" s="20" t="s">
        <v>285</v>
      </c>
      <c r="R1954" s="20" t="s">
        <v>286</v>
      </c>
      <c r="S1954" s="20" t="s">
        <v>287</v>
      </c>
      <c r="T1954" s="20" t="s">
        <v>397</v>
      </c>
      <c r="U1954" s="19" t="s">
        <v>74</v>
      </c>
      <c r="V1954" s="19">
        <v>1190.7550000000001</v>
      </c>
      <c r="W1954" s="19">
        <v>1.062496E-5</v>
      </c>
      <c r="X1954" s="19">
        <v>2013.72</v>
      </c>
      <c r="Y1954" s="19">
        <v>1796.4939999999999</v>
      </c>
      <c r="Z1954" s="19">
        <v>1.6911290000000001</v>
      </c>
      <c r="AA1954" s="19">
        <v>1.508702</v>
      </c>
      <c r="AB1954" s="19">
        <v>1.420216E-3</v>
      </c>
      <c r="AC1954" s="19">
        <v>1.267013E-3</v>
      </c>
      <c r="AD1954" s="19">
        <v>1.796818E-5</v>
      </c>
      <c r="AE1954" s="19">
        <v>1.60299E-5</v>
      </c>
      <c r="AF1954" s="19">
        <v>0.18532660000000001</v>
      </c>
      <c r="AG1954" s="19">
        <v>0.15005309999999999</v>
      </c>
      <c r="AH1954" s="19">
        <v>9.6954140000000003E-5</v>
      </c>
      <c r="AI1954" s="19">
        <v>1.068282E-4</v>
      </c>
      <c r="AJ1954" s="19">
        <v>9.1655889999999997E-5</v>
      </c>
      <c r="AK1954" s="19">
        <v>710.9</v>
      </c>
      <c r="AL1954" s="19">
        <v>687.44640000000004</v>
      </c>
      <c r="AM1954" s="19">
        <v>0.59701630000000006</v>
      </c>
      <c r="AN1954" s="19">
        <v>0.5773199</v>
      </c>
      <c r="AO1954" s="19">
        <v>5.0137640000000002E-4</v>
      </c>
      <c r="AP1954" s="19">
        <v>4.8483530000000002E-4</v>
      </c>
      <c r="AQ1954" s="19">
        <v>5.4720060000000002E-5</v>
      </c>
      <c r="AR1954" s="19">
        <v>5.2914770000000002E-5</v>
      </c>
      <c r="AS1954" s="19">
        <v>1.6208279999999999</v>
      </c>
      <c r="AT1954" s="19">
        <v>0.49478319999999998</v>
      </c>
      <c r="AU1954" s="19">
        <v>3.3760560000000001E-5</v>
      </c>
      <c r="AV1954" s="19">
        <v>1.069454E-4</v>
      </c>
      <c r="AW1954" s="19">
        <v>2.4858860000000001E-5</v>
      </c>
      <c r="AX1954" s="19">
        <v>8.2059219999999997E-5</v>
      </c>
      <c r="AY1954" s="19">
        <v>1.069181E-4</v>
      </c>
      <c r="AZ1954" s="19">
        <v>702</v>
      </c>
      <c r="BA1954" s="19">
        <v>0</v>
      </c>
      <c r="BB1954" s="19">
        <v>619</v>
      </c>
      <c r="BC1954" s="19">
        <v>0</v>
      </c>
      <c r="BD1954" s="19">
        <v>691</v>
      </c>
      <c r="BE1954" s="19">
        <v>0</v>
      </c>
      <c r="BF1954" s="19">
        <v>470</v>
      </c>
      <c r="BG1954" s="19">
        <v>0</v>
      </c>
      <c r="BH1954" s="26"/>
      <c r="BI1954" s="22">
        <v>6.0000000000000001E-3</v>
      </c>
      <c r="BJ1954" s="22">
        <v>5.0000000000000001E-3</v>
      </c>
      <c r="BK1954" s="22">
        <v>1E-3</v>
      </c>
      <c r="BL1954" s="22">
        <v>5.014000000000002</v>
      </c>
      <c r="BM1954" s="12">
        <f t="shared" si="392"/>
        <v>1.1966493817311523E-3</v>
      </c>
      <c r="BN1954" s="12">
        <f t="shared" si="393"/>
        <v>9.9720781810929359E-4</v>
      </c>
      <c r="BO1954" s="12">
        <f t="shared" si="394"/>
        <v>1.9944156362185873E-4</v>
      </c>
      <c r="BP1954" s="16">
        <v>1.0000005092729556</v>
      </c>
      <c r="BQ1954" s="16">
        <v>1.0000002951714466</v>
      </c>
      <c r="BR1954" s="15">
        <f t="shared" si="395"/>
        <v>9.9720832596026645E-4</v>
      </c>
      <c r="BS1954" s="15">
        <f t="shared" si="396"/>
        <v>1.9944162249131359E-4</v>
      </c>
      <c r="BT1954" s="15">
        <f t="shared" si="397"/>
        <v>1.19664994845158E-3</v>
      </c>
      <c r="BU1954" s="17">
        <v>1.4019113485266563</v>
      </c>
      <c r="BV1954" s="15">
        <f t="shared" si="398"/>
        <v>1.3979976690089667E-3</v>
      </c>
      <c r="BW1954" s="15">
        <f t="shared" si="399"/>
        <v>2.7959947393914173E-4</v>
      </c>
      <c r="BX1954" s="15">
        <f t="shared" si="400"/>
        <v>1.6775971429481083E-3</v>
      </c>
      <c r="BY1954" s="17">
        <f t="shared" si="401"/>
        <v>6.0000028415362243E-3</v>
      </c>
      <c r="BZ1954" s="17">
        <f t="shared" si="402"/>
        <v>5.000002546364778E-3</v>
      </c>
      <c r="CA1954" s="17">
        <f t="shared" si="403"/>
        <v>1.0000002951714466E-3</v>
      </c>
      <c r="CB1954" s="17">
        <f t="shared" si="404"/>
        <v>3.5765456961807769</v>
      </c>
    </row>
    <row r="1955" spans="1:80" x14ac:dyDescent="0.25">
      <c r="A1955" s="19">
        <v>6</v>
      </c>
      <c r="B1955" s="20" t="s">
        <v>141</v>
      </c>
      <c r="C1955" s="19" t="s">
        <v>142</v>
      </c>
      <c r="D1955" s="19" t="s">
        <v>143</v>
      </c>
      <c r="E1955" s="19" t="s">
        <v>60</v>
      </c>
      <c r="F1955" s="19" t="s">
        <v>391</v>
      </c>
      <c r="G1955" s="19" t="s">
        <v>358</v>
      </c>
      <c r="H1955" s="19" t="s">
        <v>100</v>
      </c>
      <c r="I1955" s="19" t="s">
        <v>64</v>
      </c>
      <c r="J1955" s="19" t="s">
        <v>392</v>
      </c>
      <c r="K1955" s="19" t="s">
        <v>393</v>
      </c>
      <c r="L1955" s="19" t="s">
        <v>394</v>
      </c>
      <c r="M1955" s="19" t="s">
        <v>395</v>
      </c>
      <c r="N1955" s="20" t="s">
        <v>396</v>
      </c>
      <c r="O1955" s="16">
        <v>1.0000005092729556</v>
      </c>
      <c r="P1955" s="16">
        <v>1.0000002951714466</v>
      </c>
      <c r="Q1955" s="20" t="s">
        <v>285</v>
      </c>
      <c r="R1955" s="20" t="s">
        <v>286</v>
      </c>
      <c r="S1955" s="20" t="s">
        <v>287</v>
      </c>
      <c r="T1955" s="20" t="s">
        <v>397</v>
      </c>
      <c r="U1955" s="19" t="s">
        <v>74</v>
      </c>
      <c r="V1955" s="19">
        <v>449.64839999999998</v>
      </c>
      <c r="W1955" s="19">
        <v>4.1791220000000001E-4</v>
      </c>
      <c r="X1955" s="19">
        <v>2013.72</v>
      </c>
      <c r="Y1955" s="19">
        <v>1796.4939999999999</v>
      </c>
      <c r="Z1955" s="19">
        <v>4.4784329999999999</v>
      </c>
      <c r="AA1955" s="19">
        <v>3.99533</v>
      </c>
      <c r="AB1955" s="19">
        <v>9.9598559999999996E-3</v>
      </c>
      <c r="AC1955" s="19">
        <v>8.8854529999999998E-3</v>
      </c>
      <c r="AD1955" s="19">
        <v>1.871592E-3</v>
      </c>
      <c r="AE1955" s="19">
        <v>1.6696969999999999E-3</v>
      </c>
      <c r="AF1955" s="19">
        <v>4.8665039999999999</v>
      </c>
      <c r="AG1955" s="19">
        <v>3.6910340000000001</v>
      </c>
      <c r="AH1955" s="19">
        <v>3.8458649999999997E-4</v>
      </c>
      <c r="AI1955" s="19">
        <v>4.523657E-4</v>
      </c>
      <c r="AJ1955" s="19">
        <v>9.3301810000000001E-4</v>
      </c>
      <c r="AK1955" s="19">
        <v>710.9</v>
      </c>
      <c r="AL1955" s="19">
        <v>687.44640000000004</v>
      </c>
      <c r="AM1955" s="19">
        <v>1.581013</v>
      </c>
      <c r="AN1955" s="19">
        <v>1.528853</v>
      </c>
      <c r="AO1955" s="19">
        <v>3.5161099999999998E-3</v>
      </c>
      <c r="AP1955" s="19">
        <v>3.4001090000000001E-3</v>
      </c>
      <c r="AQ1955" s="19">
        <v>1.475114E-3</v>
      </c>
      <c r="AR1955" s="19">
        <v>1.4264480000000001E-3</v>
      </c>
      <c r="AS1955" s="19">
        <v>11.39629</v>
      </c>
      <c r="AT1955" s="19">
        <v>4.7911580000000002</v>
      </c>
      <c r="AU1955" s="19">
        <v>1.2943810000000001E-4</v>
      </c>
      <c r="AV1955" s="19">
        <v>2.9772499999999999E-4</v>
      </c>
      <c r="AW1955" s="19">
        <v>1.968474E-4</v>
      </c>
      <c r="AX1955" s="19">
        <v>1.6816969999999999E-4</v>
      </c>
      <c r="AY1955" s="19">
        <v>3.6501710000000001E-4</v>
      </c>
      <c r="AZ1955" s="19">
        <v>242</v>
      </c>
      <c r="BA1955" s="19">
        <v>0</v>
      </c>
      <c r="BB1955" s="19">
        <v>229</v>
      </c>
      <c r="BC1955" s="19">
        <v>0</v>
      </c>
      <c r="BD1955" s="19">
        <v>406</v>
      </c>
      <c r="BE1955" s="19">
        <v>0</v>
      </c>
      <c r="BF1955" s="19">
        <v>259</v>
      </c>
      <c r="BG1955" s="19">
        <v>0</v>
      </c>
      <c r="BH1955" s="26"/>
      <c r="BI1955" s="22">
        <v>1.4E-2</v>
      </c>
      <c r="BJ1955" s="22">
        <v>0.01</v>
      </c>
      <c r="BK1955" s="22">
        <v>4.0000000000000001E-3</v>
      </c>
      <c r="BL1955" s="22">
        <v>20.156000000000002</v>
      </c>
      <c r="BM1955" s="12">
        <f t="shared" si="392"/>
        <v>6.9458225838460008E-4</v>
      </c>
      <c r="BN1955" s="12">
        <f t="shared" si="393"/>
        <v>4.9613018456042858E-4</v>
      </c>
      <c r="BO1955" s="12">
        <f t="shared" si="394"/>
        <v>1.9845207382417144E-4</v>
      </c>
      <c r="BP1955" s="16">
        <v>1.0000005092729556</v>
      </c>
      <c r="BQ1955" s="16">
        <v>1.0000002951714466</v>
      </c>
      <c r="BR1955" s="15">
        <f t="shared" si="395"/>
        <v>4.9613043722611405E-4</v>
      </c>
      <c r="BS1955" s="15">
        <f t="shared" si="396"/>
        <v>1.9845213240155717E-4</v>
      </c>
      <c r="BT1955" s="15">
        <f t="shared" si="397"/>
        <v>6.9458256962767122E-4</v>
      </c>
      <c r="BU1955" s="17">
        <v>1.3912319188817563</v>
      </c>
      <c r="BV1955" s="15">
        <f t="shared" si="398"/>
        <v>6.9023250019773137E-4</v>
      </c>
      <c r="BW1955" s="15">
        <f t="shared" si="399"/>
        <v>2.7609294096719476E-4</v>
      </c>
      <c r="BX1955" s="15">
        <f t="shared" si="400"/>
        <v>9.6632544116492618E-4</v>
      </c>
      <c r="BY1955" s="17">
        <f t="shared" si="401"/>
        <v>1.4000006273415341E-2</v>
      </c>
      <c r="BZ1955" s="17">
        <f t="shared" si="402"/>
        <v>1.0000005092729556E-2</v>
      </c>
      <c r="CA1955" s="17">
        <f t="shared" si="403"/>
        <v>4.0000011806857862E-3</v>
      </c>
      <c r="CB1955" s="17">
        <f t="shared" si="404"/>
        <v>14.48787921441666</v>
      </c>
    </row>
    <row r="1956" spans="1:80" x14ac:dyDescent="0.25">
      <c r="A1956" s="19">
        <v>9</v>
      </c>
      <c r="B1956" s="20" t="s">
        <v>75</v>
      </c>
      <c r="C1956" s="19" t="s">
        <v>76</v>
      </c>
      <c r="D1956" s="19" t="s">
        <v>77</v>
      </c>
      <c r="E1956" s="19" t="s">
        <v>78</v>
      </c>
      <c r="F1956" s="19" t="s">
        <v>391</v>
      </c>
      <c r="G1956" s="19" t="s">
        <v>358</v>
      </c>
      <c r="H1956" s="19" t="s">
        <v>100</v>
      </c>
      <c r="I1956" s="19" t="s">
        <v>64</v>
      </c>
      <c r="J1956" s="19" t="s">
        <v>392</v>
      </c>
      <c r="K1956" s="19" t="s">
        <v>393</v>
      </c>
      <c r="L1956" s="19" t="s">
        <v>394</v>
      </c>
      <c r="M1956" s="19" t="s">
        <v>395</v>
      </c>
      <c r="N1956" s="20" t="s">
        <v>396</v>
      </c>
      <c r="O1956" s="16">
        <v>1.0000005092729556</v>
      </c>
      <c r="P1956" s="16">
        <v>1.0000002951714466</v>
      </c>
      <c r="Q1956" s="20" t="s">
        <v>285</v>
      </c>
      <c r="R1956" s="20" t="s">
        <v>286</v>
      </c>
      <c r="S1956" s="20" t="s">
        <v>287</v>
      </c>
      <c r="T1956" s="20" t="s">
        <v>397</v>
      </c>
      <c r="U1956" s="19" t="s">
        <v>74</v>
      </c>
      <c r="V1956" s="19">
        <v>957.68079999999998</v>
      </c>
      <c r="W1956" s="19">
        <v>3.3406659999999997E-5</v>
      </c>
      <c r="X1956" s="19">
        <v>2013.72</v>
      </c>
      <c r="Y1956" s="19">
        <v>1796.4939999999999</v>
      </c>
      <c r="Z1956" s="19">
        <v>2.1027049999999998</v>
      </c>
      <c r="AA1956" s="19">
        <v>1.8758790000000001</v>
      </c>
      <c r="AB1956" s="19">
        <v>2.1956219999999999E-3</v>
      </c>
      <c r="AC1956" s="19">
        <v>1.958773E-3</v>
      </c>
      <c r="AD1956" s="19">
        <v>7.0244349999999998E-5</v>
      </c>
      <c r="AE1956" s="19">
        <v>6.2666860000000005E-5</v>
      </c>
      <c r="AF1956" s="19">
        <v>0.6559199</v>
      </c>
      <c r="AG1956" s="19">
        <v>0.37325999999999998</v>
      </c>
      <c r="AH1956" s="19">
        <v>1.0709290000000001E-4</v>
      </c>
      <c r="AI1956" s="19">
        <v>1.6789069999999999E-4</v>
      </c>
      <c r="AJ1956" s="19">
        <v>2.8553520000000002E-4</v>
      </c>
      <c r="AK1956" s="19">
        <v>710.9</v>
      </c>
      <c r="AL1956" s="19">
        <v>687.44640000000004</v>
      </c>
      <c r="AM1956" s="19">
        <v>0.74231409999999998</v>
      </c>
      <c r="AN1956" s="19">
        <v>0.71782409999999996</v>
      </c>
      <c r="AO1956" s="19">
        <v>7.7511629999999995E-4</v>
      </c>
      <c r="AP1956" s="19">
        <v>7.4954419999999995E-4</v>
      </c>
      <c r="AQ1956" s="19">
        <v>2.1195679999999999E-4</v>
      </c>
      <c r="AR1956" s="19">
        <v>2.04964E-4</v>
      </c>
      <c r="AS1956" s="19">
        <v>23.983650000000001</v>
      </c>
      <c r="AT1956" s="19">
        <v>5.9892339999999997</v>
      </c>
      <c r="AU1956" s="19">
        <v>8.8375529999999996E-6</v>
      </c>
      <c r="AV1956" s="19">
        <v>3.4222069999999997E-5</v>
      </c>
      <c r="AW1956" s="21">
        <v>9.8494180000000002E-6</v>
      </c>
      <c r="AX1956" s="21">
        <v>3.2214420000000003E-5</v>
      </c>
      <c r="AY1956" s="21">
        <v>4.2063829999999997E-5</v>
      </c>
      <c r="AZ1956" s="19">
        <v>285</v>
      </c>
      <c r="BA1956" s="19">
        <v>0</v>
      </c>
      <c r="BB1956" s="19">
        <v>237</v>
      </c>
      <c r="BC1956" s="19">
        <v>0</v>
      </c>
      <c r="BD1956" s="19">
        <v>414</v>
      </c>
      <c r="BE1956" s="19">
        <v>0</v>
      </c>
      <c r="BF1956" s="19">
        <v>303</v>
      </c>
      <c r="BG1956" s="19">
        <v>0</v>
      </c>
      <c r="BH1956" s="26"/>
      <c r="BI1956" s="22">
        <v>6.0000000000000001E-3</v>
      </c>
      <c r="BJ1956" s="22">
        <v>5.0000000000000001E-3</v>
      </c>
      <c r="BK1956" s="22">
        <v>1E-3</v>
      </c>
      <c r="BL1956" s="22">
        <v>13.376999999999999</v>
      </c>
      <c r="BM1956" s="12">
        <f t="shared" si="392"/>
        <v>4.4853106077595876E-4</v>
      </c>
      <c r="BN1956" s="12">
        <f t="shared" si="393"/>
        <v>3.7377588397996563E-4</v>
      </c>
      <c r="BO1956" s="12">
        <f t="shared" si="394"/>
        <v>7.4755176795993127E-5</v>
      </c>
      <c r="BP1956" s="16">
        <v>1.0000005092729556</v>
      </c>
      <c r="BQ1956" s="16">
        <v>1.0000002951714466</v>
      </c>
      <c r="BR1956" s="15">
        <f t="shared" si="395"/>
        <v>3.7377607433391482E-4</v>
      </c>
      <c r="BS1956" s="15">
        <f t="shared" si="396"/>
        <v>7.475519886158681E-5</v>
      </c>
      <c r="BT1956" s="15">
        <f t="shared" si="397"/>
        <v>4.4853127319550165E-4</v>
      </c>
      <c r="BU1956" s="17">
        <v>1.32549882667873</v>
      </c>
      <c r="BV1956" s="15">
        <f t="shared" si="398"/>
        <v>4.9543974797018587E-4</v>
      </c>
      <c r="BW1956" s="15">
        <f t="shared" si="399"/>
        <v>9.9087928379168445E-5</v>
      </c>
      <c r="BX1956" s="15">
        <f t="shared" si="400"/>
        <v>5.9452767634935431E-4</v>
      </c>
      <c r="BY1956" s="17">
        <f t="shared" si="401"/>
        <v>6.0000028415362243E-3</v>
      </c>
      <c r="BZ1956" s="17">
        <f t="shared" si="402"/>
        <v>5.000002546364778E-3</v>
      </c>
      <c r="CA1956" s="17">
        <f t="shared" si="403"/>
        <v>1.0000002951714466E-3</v>
      </c>
      <c r="CB1956" s="17">
        <f t="shared" si="404"/>
        <v>10.09204967273975</v>
      </c>
    </row>
    <row r="1957" spans="1:80" x14ac:dyDescent="0.25">
      <c r="A1957" s="19">
        <v>10</v>
      </c>
      <c r="B1957" s="20" t="s">
        <v>79</v>
      </c>
      <c r="C1957" s="19" t="s">
        <v>80</v>
      </c>
      <c r="D1957" s="19" t="s">
        <v>81</v>
      </c>
      <c r="E1957" s="19" t="s">
        <v>78</v>
      </c>
      <c r="F1957" s="19" t="s">
        <v>391</v>
      </c>
      <c r="G1957" s="19" t="s">
        <v>358</v>
      </c>
      <c r="H1957" s="19" t="s">
        <v>100</v>
      </c>
      <c r="I1957" s="19" t="s">
        <v>64</v>
      </c>
      <c r="J1957" s="19" t="s">
        <v>392</v>
      </c>
      <c r="K1957" s="19" t="s">
        <v>393</v>
      </c>
      <c r="L1957" s="19" t="s">
        <v>394</v>
      </c>
      <c r="M1957" s="19" t="s">
        <v>395</v>
      </c>
      <c r="N1957" s="20" t="s">
        <v>396</v>
      </c>
      <c r="O1957" s="16">
        <v>1.0000005092729556</v>
      </c>
      <c r="P1957" s="16">
        <v>1.0000002951714466</v>
      </c>
      <c r="Q1957" s="20" t="s">
        <v>285</v>
      </c>
      <c r="R1957" s="20" t="s">
        <v>286</v>
      </c>
      <c r="S1957" s="20" t="s">
        <v>287</v>
      </c>
      <c r="T1957" s="20" t="s">
        <v>397</v>
      </c>
      <c r="U1957" s="19" t="s">
        <v>74</v>
      </c>
      <c r="V1957" s="19">
        <v>723.20849999999996</v>
      </c>
      <c r="W1957" s="19">
        <v>3.8947430000000001E-5</v>
      </c>
      <c r="X1957" s="19">
        <v>2013.72</v>
      </c>
      <c r="Y1957" s="19">
        <v>1796.4939999999999</v>
      </c>
      <c r="Z1957" s="19">
        <v>2.7844250000000001</v>
      </c>
      <c r="AA1957" s="19">
        <v>2.4840599999999999</v>
      </c>
      <c r="AB1957" s="19">
        <v>3.8501009999999999E-3</v>
      </c>
      <c r="AC1957" s="19">
        <v>3.4347779999999999E-3</v>
      </c>
      <c r="AD1957" s="19">
        <v>1.084462E-4</v>
      </c>
      <c r="AE1957" s="19">
        <v>9.6747749999999999E-5</v>
      </c>
      <c r="AF1957" s="19">
        <v>0.76655249999999997</v>
      </c>
      <c r="AG1957" s="19">
        <v>0.5326592</v>
      </c>
      <c r="AH1957" s="19">
        <v>1.414726E-4</v>
      </c>
      <c r="AI1957" s="19">
        <v>1.8163160000000001E-4</v>
      </c>
      <c r="AJ1957" s="19">
        <v>5.5792280000000003E-4</v>
      </c>
      <c r="AK1957" s="19">
        <v>710.9</v>
      </c>
      <c r="AL1957" s="19">
        <v>687.44640000000004</v>
      </c>
      <c r="AM1957" s="19">
        <v>0.98298070000000004</v>
      </c>
      <c r="AN1957" s="19">
        <v>0.95055080000000003</v>
      </c>
      <c r="AO1957" s="19">
        <v>1.359194E-3</v>
      </c>
      <c r="AP1957" s="19">
        <v>1.314352E-3</v>
      </c>
      <c r="AQ1957" s="19">
        <v>5.4842740000000001E-4</v>
      </c>
      <c r="AR1957" s="19">
        <v>5.3033400000000004E-4</v>
      </c>
      <c r="AS1957" s="19">
        <v>17.61984</v>
      </c>
      <c r="AT1957" s="19">
        <v>4.9623020000000002</v>
      </c>
      <c r="AU1957" s="19">
        <v>3.1125560000000003E-5</v>
      </c>
      <c r="AV1957" s="19">
        <v>1.068726E-4</v>
      </c>
      <c r="AW1957" s="21">
        <v>1.7606630000000001E-5</v>
      </c>
      <c r="AX1957" s="21">
        <v>9.6512780000000001E-5</v>
      </c>
      <c r="AY1957" s="21">
        <v>1.141194E-4</v>
      </c>
      <c r="AZ1957" s="19">
        <v>618</v>
      </c>
      <c r="BA1957" s="19">
        <v>0</v>
      </c>
      <c r="BB1957" s="19">
        <v>551</v>
      </c>
      <c r="BC1957" s="19">
        <v>0</v>
      </c>
      <c r="BD1957" s="19">
        <v>600</v>
      </c>
      <c r="BE1957" s="19">
        <v>0</v>
      </c>
      <c r="BF1957" s="19">
        <v>414</v>
      </c>
      <c r="BG1957" s="19">
        <v>0</v>
      </c>
      <c r="BH1957" s="26"/>
      <c r="BI1957" s="22">
        <v>6.0000000000000001E-3</v>
      </c>
      <c r="BJ1957" s="22">
        <v>6.0000000000000001E-3</v>
      </c>
      <c r="BK1957" s="22">
        <v>0</v>
      </c>
      <c r="BL1957" s="22">
        <v>18.029000000000003</v>
      </c>
      <c r="BM1957" s="12">
        <f t="shared" si="392"/>
        <v>3.3279716013090015E-4</v>
      </c>
      <c r="BN1957" s="12">
        <f t="shared" si="393"/>
        <v>3.3279716013090015E-4</v>
      </c>
      <c r="BO1957" s="12">
        <f t="shared" si="394"/>
        <v>0</v>
      </c>
      <c r="BP1957" s="16">
        <v>1.0000005092729556</v>
      </c>
      <c r="BQ1957" s="16">
        <v>1.0000002951714466</v>
      </c>
      <c r="BR1957" s="15">
        <f t="shared" si="395"/>
        <v>3.327973296154935E-4</v>
      </c>
      <c r="BS1957" s="15">
        <f t="shared" si="396"/>
        <v>0</v>
      </c>
      <c r="BT1957" s="15">
        <f t="shared" si="397"/>
        <v>3.327973296154935E-4</v>
      </c>
      <c r="BU1957" s="17">
        <v>1.362887148904804</v>
      </c>
      <c r="BV1957" s="15">
        <f t="shared" si="398"/>
        <v>4.5356520372279223E-4</v>
      </c>
      <c r="BW1957" s="15">
        <f t="shared" si="399"/>
        <v>0</v>
      </c>
      <c r="BX1957" s="15">
        <f t="shared" si="400"/>
        <v>4.5356520372279223E-4</v>
      </c>
      <c r="BY1957" s="17">
        <f t="shared" si="401"/>
        <v>6.0000030556377334E-3</v>
      </c>
      <c r="BZ1957" s="17">
        <f t="shared" si="402"/>
        <v>6.0000030556377334E-3</v>
      </c>
      <c r="CA1957" s="17">
        <f t="shared" si="403"/>
        <v>0</v>
      </c>
      <c r="CB1957" s="17">
        <f t="shared" si="404"/>
        <v>13.228534742944669</v>
      </c>
    </row>
    <row r="1958" spans="1:80" x14ac:dyDescent="0.25">
      <c r="A1958" s="19">
        <v>11</v>
      </c>
      <c r="B1958" s="20" t="s">
        <v>82</v>
      </c>
      <c r="C1958" s="19" t="s">
        <v>83</v>
      </c>
      <c r="D1958" s="19" t="s">
        <v>84</v>
      </c>
      <c r="E1958" s="19" t="s">
        <v>78</v>
      </c>
      <c r="F1958" s="19" t="s">
        <v>391</v>
      </c>
      <c r="G1958" s="19" t="s">
        <v>358</v>
      </c>
      <c r="H1958" s="19" t="s">
        <v>100</v>
      </c>
      <c r="I1958" s="19" t="s">
        <v>64</v>
      </c>
      <c r="J1958" s="19" t="s">
        <v>392</v>
      </c>
      <c r="K1958" s="19" t="s">
        <v>393</v>
      </c>
      <c r="L1958" s="19" t="s">
        <v>394</v>
      </c>
      <c r="M1958" s="19" t="s">
        <v>395</v>
      </c>
      <c r="N1958" s="20" t="s">
        <v>396</v>
      </c>
      <c r="O1958" s="16">
        <v>1.0000005092729556</v>
      </c>
      <c r="P1958" s="16">
        <v>1.0000002951714466</v>
      </c>
      <c r="Q1958" s="20" t="s">
        <v>285</v>
      </c>
      <c r="R1958" s="20" t="s">
        <v>286</v>
      </c>
      <c r="S1958" s="20" t="s">
        <v>287</v>
      </c>
      <c r="T1958" s="20" t="s">
        <v>397</v>
      </c>
      <c r="U1958" s="19" t="s">
        <v>74</v>
      </c>
      <c r="V1958" s="19">
        <v>429.34500000000003</v>
      </c>
      <c r="W1958" s="19">
        <v>2.4740229999999999E-6</v>
      </c>
      <c r="X1958" s="19">
        <v>2013.72</v>
      </c>
      <c r="Y1958" s="19">
        <v>1796.4939999999999</v>
      </c>
      <c r="Z1958" s="19">
        <v>4.6902140000000001</v>
      </c>
      <c r="AA1958" s="19">
        <v>4.184266</v>
      </c>
      <c r="AB1958" s="19">
        <v>1.0924110000000001E-2</v>
      </c>
      <c r="AC1958" s="19">
        <v>9.7456950000000004E-3</v>
      </c>
      <c r="AD1958" s="19">
        <v>1.16037E-5</v>
      </c>
      <c r="AE1958" s="19">
        <v>1.035197E-5</v>
      </c>
      <c r="AF1958" s="19">
        <v>2.1363729999999999</v>
      </c>
      <c r="AG1958" s="19">
        <v>1.533447</v>
      </c>
      <c r="AH1958" s="19">
        <v>5.4314929999999996E-6</v>
      </c>
      <c r="AI1958" s="19">
        <v>6.7507810000000003E-6</v>
      </c>
      <c r="AJ1958" s="19">
        <v>1.3434840000000001E-4</v>
      </c>
      <c r="AK1958" s="19">
        <v>710.9</v>
      </c>
      <c r="AL1958" s="19">
        <v>687.44640000000004</v>
      </c>
      <c r="AM1958" s="19">
        <v>1.655778</v>
      </c>
      <c r="AN1958" s="19">
        <v>1.601151</v>
      </c>
      <c r="AO1958" s="19">
        <v>3.8565209999999999E-3</v>
      </c>
      <c r="AP1958" s="19">
        <v>3.7292879999999999E-3</v>
      </c>
      <c r="AQ1958" s="19">
        <v>2.2245110000000001E-4</v>
      </c>
      <c r="AR1958" s="19">
        <v>2.151121E-4</v>
      </c>
      <c r="AS1958" s="19">
        <v>52.996690000000001</v>
      </c>
      <c r="AT1958" s="19">
        <v>22.320039999999999</v>
      </c>
      <c r="AU1958" s="19">
        <v>4.1974520000000004E-6</v>
      </c>
      <c r="AV1958" s="19">
        <v>9.6376209999999998E-6</v>
      </c>
      <c r="AW1958" s="21">
        <v>4.3398129999999998E-7</v>
      </c>
      <c r="AX1958" s="21">
        <v>9.0180560000000006E-6</v>
      </c>
      <c r="AY1958" s="21">
        <v>9.4520369999999998E-6</v>
      </c>
      <c r="AZ1958" s="19">
        <v>1933</v>
      </c>
      <c r="BA1958" s="19">
        <v>0</v>
      </c>
      <c r="BB1958" s="19">
        <v>1937</v>
      </c>
      <c r="BC1958" s="19">
        <v>0</v>
      </c>
      <c r="BD1958" s="19">
        <v>879</v>
      </c>
      <c r="BE1958" s="19">
        <v>0</v>
      </c>
      <c r="BF1958" s="19">
        <v>665</v>
      </c>
      <c r="BG1958" s="19">
        <v>0</v>
      </c>
      <c r="BH1958" s="26"/>
      <c r="BI1958" s="22">
        <v>2E-3</v>
      </c>
      <c r="BJ1958" s="22">
        <v>2E-3</v>
      </c>
      <c r="BK1958" s="22">
        <v>0</v>
      </c>
      <c r="BL1958" s="22">
        <v>27.413</v>
      </c>
      <c r="BM1958" s="12">
        <f t="shared" si="392"/>
        <v>7.2958085579834386E-5</v>
      </c>
      <c r="BN1958" s="12">
        <f t="shared" si="393"/>
        <v>7.2958085579834386E-5</v>
      </c>
      <c r="BO1958" s="12">
        <f t="shared" si="394"/>
        <v>0</v>
      </c>
      <c r="BP1958" s="16">
        <v>1.0000005092729556</v>
      </c>
      <c r="BQ1958" s="16">
        <v>1.0000002951714466</v>
      </c>
      <c r="BR1958" s="15">
        <f t="shared" si="395"/>
        <v>7.2958122735414268E-5</v>
      </c>
      <c r="BS1958" s="15">
        <f t="shared" si="396"/>
        <v>0</v>
      </c>
      <c r="BT1958" s="15">
        <f t="shared" si="397"/>
        <v>7.2958122735414268E-5</v>
      </c>
      <c r="BU1958" s="17">
        <v>1.416795896323626</v>
      </c>
      <c r="BV1958" s="15">
        <f t="shared" si="398"/>
        <v>1.0336676889501038E-4</v>
      </c>
      <c r="BW1958" s="15">
        <f t="shared" si="399"/>
        <v>0</v>
      </c>
      <c r="BX1958" s="15">
        <f t="shared" si="400"/>
        <v>1.0336676889501038E-4</v>
      </c>
      <c r="BY1958" s="17">
        <f t="shared" si="401"/>
        <v>2.0000010185459113E-3</v>
      </c>
      <c r="BZ1958" s="17">
        <f t="shared" si="402"/>
        <v>2.0000010185459113E-3</v>
      </c>
      <c r="CA1958" s="17">
        <f t="shared" si="403"/>
        <v>0</v>
      </c>
      <c r="CB1958" s="17">
        <f t="shared" si="404"/>
        <v>19.348587944906281</v>
      </c>
    </row>
    <row r="1959" spans="1:80" x14ac:dyDescent="0.25">
      <c r="A1959" s="19">
        <v>12</v>
      </c>
      <c r="B1959" s="20" t="s">
        <v>144</v>
      </c>
      <c r="C1959" s="19" t="s">
        <v>145</v>
      </c>
      <c r="D1959" s="19" t="s">
        <v>84</v>
      </c>
      <c r="E1959" s="19" t="s">
        <v>78</v>
      </c>
      <c r="F1959" s="19" t="s">
        <v>391</v>
      </c>
      <c r="G1959" s="19" t="s">
        <v>358</v>
      </c>
      <c r="H1959" s="19" t="s">
        <v>100</v>
      </c>
      <c r="I1959" s="19" t="s">
        <v>64</v>
      </c>
      <c r="J1959" s="19" t="s">
        <v>392</v>
      </c>
      <c r="K1959" s="19" t="s">
        <v>393</v>
      </c>
      <c r="L1959" s="19" t="s">
        <v>394</v>
      </c>
      <c r="M1959" s="19" t="s">
        <v>395</v>
      </c>
      <c r="N1959" s="20" t="s">
        <v>396</v>
      </c>
      <c r="O1959" s="16">
        <v>1.0000005092729556</v>
      </c>
      <c r="P1959" s="16">
        <v>1.0000002951714466</v>
      </c>
      <c r="Q1959" s="20" t="s">
        <v>285</v>
      </c>
      <c r="R1959" s="20" t="s">
        <v>286</v>
      </c>
      <c r="S1959" s="20" t="s">
        <v>287</v>
      </c>
      <c r="T1959" s="20" t="s">
        <v>397</v>
      </c>
      <c r="U1959" s="19" t="s">
        <v>74</v>
      </c>
      <c r="V1959" s="19">
        <v>430.56779999999998</v>
      </c>
      <c r="W1959" s="19">
        <v>8.1074930000000007E-6</v>
      </c>
      <c r="X1959" s="19">
        <v>2013.72</v>
      </c>
      <c r="Y1959" s="19">
        <v>1796.4939999999999</v>
      </c>
      <c r="Z1959" s="19">
        <v>4.6768939999999999</v>
      </c>
      <c r="AA1959" s="19">
        <v>4.1723819999999998</v>
      </c>
      <c r="AB1959" s="19">
        <v>1.0862149999999999E-2</v>
      </c>
      <c r="AC1959" s="19">
        <v>9.6904169999999998E-3</v>
      </c>
      <c r="AD1959" s="19">
        <v>3.7917889999999998E-5</v>
      </c>
      <c r="AE1959" s="19">
        <v>3.3827559999999998E-5</v>
      </c>
      <c r="AF1959" s="19">
        <v>2.1795960000000001</v>
      </c>
      <c r="AG1959" s="19">
        <v>1.555312</v>
      </c>
      <c r="AH1959" s="19">
        <v>1.7396749999999999E-5</v>
      </c>
      <c r="AI1959" s="19">
        <v>2.1749689999999999E-5</v>
      </c>
      <c r="AJ1959" s="19">
        <v>3.649603E-4</v>
      </c>
      <c r="AK1959" s="19">
        <v>710.9</v>
      </c>
      <c r="AL1959" s="19">
        <v>687.44640000000004</v>
      </c>
      <c r="AM1959" s="19">
        <v>1.6510750000000001</v>
      </c>
      <c r="AN1959" s="19">
        <v>1.5966039999999999</v>
      </c>
      <c r="AO1959" s="19">
        <v>3.8346460000000001E-3</v>
      </c>
      <c r="AP1959" s="19">
        <v>3.7081359999999999E-3</v>
      </c>
      <c r="AQ1959" s="19">
        <v>6.0257699999999997E-4</v>
      </c>
      <c r="AR1959" s="19">
        <v>5.8269720000000004E-4</v>
      </c>
      <c r="AS1959" s="19">
        <v>45.781829999999999</v>
      </c>
      <c r="AT1959" s="19">
        <v>19.095829999999999</v>
      </c>
      <c r="AU1959" s="19">
        <v>1.316192E-5</v>
      </c>
      <c r="AV1959" s="19">
        <v>3.0514360000000001E-5</v>
      </c>
      <c r="AW1959" s="21">
        <v>1.6380470000000001E-6</v>
      </c>
      <c r="AX1959" s="21">
        <v>2.821621E-5</v>
      </c>
      <c r="AY1959" s="21">
        <v>2.985426E-5</v>
      </c>
      <c r="AZ1959" s="19">
        <v>1046</v>
      </c>
      <c r="BA1959" s="19">
        <v>0</v>
      </c>
      <c r="BB1959" s="19">
        <v>984</v>
      </c>
      <c r="BC1959" s="19">
        <v>0</v>
      </c>
      <c r="BD1959" s="19">
        <v>631</v>
      </c>
      <c r="BE1959" s="19">
        <v>0</v>
      </c>
      <c r="BF1959" s="19">
        <v>437</v>
      </c>
      <c r="BG1959" s="19">
        <v>0</v>
      </c>
      <c r="BH1959" s="26"/>
      <c r="BI1959" s="22">
        <v>2E-3</v>
      </c>
      <c r="BJ1959" s="22">
        <v>2E-3</v>
      </c>
      <c r="BK1959" s="22">
        <v>0</v>
      </c>
      <c r="BL1959" s="22">
        <v>26.929000000000002</v>
      </c>
      <c r="BM1959" s="12">
        <f t="shared" si="392"/>
        <v>7.4269375023209173E-5</v>
      </c>
      <c r="BN1959" s="12">
        <f t="shared" si="393"/>
        <v>7.4269375023209173E-5</v>
      </c>
      <c r="BO1959" s="12">
        <f t="shared" si="394"/>
        <v>0</v>
      </c>
      <c r="BP1959" s="16">
        <v>1.0000005092729556</v>
      </c>
      <c r="BQ1959" s="16">
        <v>1.0000002951714466</v>
      </c>
      <c r="BR1959" s="15">
        <f t="shared" si="395"/>
        <v>7.42694128465933E-5</v>
      </c>
      <c r="BS1959" s="15">
        <f t="shared" si="396"/>
        <v>0</v>
      </c>
      <c r="BT1959" s="15">
        <f t="shared" si="397"/>
        <v>7.42694128465933E-5</v>
      </c>
      <c r="BU1959" s="17">
        <v>1.4116131801235716</v>
      </c>
      <c r="BV1959" s="15">
        <f t="shared" si="398"/>
        <v>1.0483968205429002E-4</v>
      </c>
      <c r="BW1959" s="15">
        <f t="shared" si="399"/>
        <v>0</v>
      </c>
      <c r="BX1959" s="15">
        <f t="shared" si="400"/>
        <v>1.0483968205429002E-4</v>
      </c>
      <c r="BY1959" s="17">
        <f t="shared" si="401"/>
        <v>2.0000010185459113E-3</v>
      </c>
      <c r="BZ1959" s="17">
        <f t="shared" si="402"/>
        <v>2.0000010185459113E-3</v>
      </c>
      <c r="CA1959" s="17">
        <f t="shared" si="403"/>
        <v>0</v>
      </c>
      <c r="CB1959" s="17">
        <f t="shared" si="404"/>
        <v>19.076755855766844</v>
      </c>
    </row>
    <row r="1960" spans="1:80" x14ac:dyDescent="0.25">
      <c r="A1960" s="19">
        <v>14</v>
      </c>
      <c r="B1960" s="20" t="s">
        <v>146</v>
      </c>
      <c r="C1960" s="19" t="s">
        <v>147</v>
      </c>
      <c r="D1960" s="19" t="s">
        <v>148</v>
      </c>
      <c r="E1960" s="19" t="s">
        <v>60</v>
      </c>
      <c r="F1960" s="19" t="s">
        <v>391</v>
      </c>
      <c r="G1960" s="19" t="s">
        <v>358</v>
      </c>
      <c r="H1960" s="19" t="s">
        <v>100</v>
      </c>
      <c r="I1960" s="19" t="s">
        <v>64</v>
      </c>
      <c r="J1960" s="19" t="s">
        <v>392</v>
      </c>
      <c r="K1960" s="19" t="s">
        <v>393</v>
      </c>
      <c r="L1960" s="19" t="s">
        <v>394</v>
      </c>
      <c r="M1960" s="19" t="s">
        <v>395</v>
      </c>
      <c r="N1960" s="20" t="s">
        <v>396</v>
      </c>
      <c r="O1960" s="16">
        <v>1.0000005092729556</v>
      </c>
      <c r="P1960" s="16">
        <v>1.0000002951714466</v>
      </c>
      <c r="Q1960" s="20" t="s">
        <v>285</v>
      </c>
      <c r="R1960" s="20" t="s">
        <v>286</v>
      </c>
      <c r="S1960" s="20" t="s">
        <v>287</v>
      </c>
      <c r="T1960" s="20" t="s">
        <v>397</v>
      </c>
      <c r="U1960" s="19" t="s">
        <v>74</v>
      </c>
      <c r="V1960" s="19">
        <v>1050.3689999999999</v>
      </c>
      <c r="W1960" s="19">
        <v>1.625572E-6</v>
      </c>
      <c r="X1960" s="19">
        <v>2013.72</v>
      </c>
      <c r="Y1960" s="19">
        <v>1796.4939999999999</v>
      </c>
      <c r="Z1960" s="19">
        <v>1.9171549999999999</v>
      </c>
      <c r="AA1960" s="19">
        <v>1.710345</v>
      </c>
      <c r="AB1960" s="19">
        <v>1.82522E-3</v>
      </c>
      <c r="AC1960" s="19">
        <v>1.6283280000000001E-3</v>
      </c>
      <c r="AD1960" s="19">
        <v>3.116473E-6</v>
      </c>
      <c r="AE1960" s="19">
        <v>2.7802890000000002E-6</v>
      </c>
      <c r="AF1960" s="19">
        <v>5.5280849999999999E-2</v>
      </c>
      <c r="AG1960" s="19">
        <v>4.4741549999999998E-2</v>
      </c>
      <c r="AH1960" s="19">
        <v>5.6375280000000001E-5</v>
      </c>
      <c r="AI1960" s="19">
        <v>6.2141090000000006E-5</v>
      </c>
      <c r="AJ1960" s="19">
        <v>3.9466720000000001E-5</v>
      </c>
      <c r="AK1960" s="19">
        <v>710.9</v>
      </c>
      <c r="AL1960" s="19">
        <v>687.44640000000004</v>
      </c>
      <c r="AM1960" s="19">
        <v>0.67680969999999996</v>
      </c>
      <c r="AN1960" s="19">
        <v>0.65448079999999997</v>
      </c>
      <c r="AO1960" s="19">
        <v>6.4435429999999997E-4</v>
      </c>
      <c r="AP1960" s="19">
        <v>6.2309609999999999E-4</v>
      </c>
      <c r="AQ1960" s="19">
        <v>2.6711460000000001E-5</v>
      </c>
      <c r="AR1960" s="19">
        <v>2.5830209999999999E-5</v>
      </c>
      <c r="AS1960" s="19">
        <v>1.9790970000000001</v>
      </c>
      <c r="AT1960" s="19">
        <v>0.77907119999999996</v>
      </c>
      <c r="AU1960" s="19">
        <v>1.349679E-5</v>
      </c>
      <c r="AV1960" s="19">
        <v>3.315514E-5</v>
      </c>
      <c r="AW1960" s="19">
        <v>3.3749040000000002E-6</v>
      </c>
      <c r="AX1960" s="19">
        <v>3.1354469999999997E-5</v>
      </c>
      <c r="AY1960" s="19">
        <v>3.4729379999999998E-5</v>
      </c>
      <c r="AZ1960" s="19">
        <v>1205</v>
      </c>
      <c r="BA1960" s="19">
        <v>0</v>
      </c>
      <c r="BB1960" s="19">
        <v>1137</v>
      </c>
      <c r="BC1960" s="19">
        <v>0</v>
      </c>
      <c r="BD1960" s="19">
        <v>1049</v>
      </c>
      <c r="BE1960" s="19">
        <v>0</v>
      </c>
      <c r="BF1960" s="19">
        <v>763</v>
      </c>
      <c r="BG1960" s="19">
        <v>0</v>
      </c>
      <c r="BH1960" s="26"/>
      <c r="BI1960" s="22">
        <v>1E-3</v>
      </c>
      <c r="BJ1960" s="22">
        <v>1E-3</v>
      </c>
      <c r="BK1960" s="22">
        <v>0</v>
      </c>
      <c r="BL1960" s="22">
        <v>8.5540000000000003</v>
      </c>
      <c r="BM1960" s="12">
        <f t="shared" si="392"/>
        <v>1.1690437222352116E-4</v>
      </c>
      <c r="BN1960" s="12">
        <f t="shared" si="393"/>
        <v>1.1690437222352116E-4</v>
      </c>
      <c r="BO1960" s="12">
        <f t="shared" si="394"/>
        <v>0</v>
      </c>
      <c r="BP1960" s="16">
        <v>1.0000005092729556</v>
      </c>
      <c r="BQ1960" s="16">
        <v>1.0000002951714466</v>
      </c>
      <c r="BR1960" s="15">
        <f t="shared" si="395"/>
        <v>1.1690443175975633E-4</v>
      </c>
      <c r="BS1960" s="15">
        <f t="shared" si="396"/>
        <v>0</v>
      </c>
      <c r="BT1960" s="15">
        <f t="shared" si="397"/>
        <v>1.1690443175975633E-4</v>
      </c>
      <c r="BU1960" s="17">
        <v>1.463358556946081</v>
      </c>
      <c r="BV1960" s="15">
        <f t="shared" si="398"/>
        <v>1.7107310056055863E-4</v>
      </c>
      <c r="BW1960" s="15">
        <f t="shared" si="399"/>
        <v>0</v>
      </c>
      <c r="BX1960" s="15">
        <f t="shared" si="400"/>
        <v>1.7107310056055863E-4</v>
      </c>
      <c r="BY1960" s="17">
        <f t="shared" si="401"/>
        <v>1.0000005092729556E-3</v>
      </c>
      <c r="BZ1960" s="17">
        <f t="shared" si="402"/>
        <v>1.0000005092729556E-3</v>
      </c>
      <c r="CA1960" s="17">
        <f t="shared" si="403"/>
        <v>0</v>
      </c>
      <c r="CB1960" s="17">
        <f t="shared" si="404"/>
        <v>5.8454573278688127</v>
      </c>
    </row>
    <row r="1961" spans="1:80" x14ac:dyDescent="0.25">
      <c r="A1961" s="19">
        <v>15</v>
      </c>
      <c r="B1961" s="20" t="s">
        <v>149</v>
      </c>
      <c r="C1961" s="19" t="s">
        <v>150</v>
      </c>
      <c r="D1961" s="19" t="s">
        <v>148</v>
      </c>
      <c r="E1961" s="19" t="s">
        <v>60</v>
      </c>
      <c r="F1961" s="19" t="s">
        <v>391</v>
      </c>
      <c r="G1961" s="19" t="s">
        <v>358</v>
      </c>
      <c r="H1961" s="19" t="s">
        <v>100</v>
      </c>
      <c r="I1961" s="19" t="s">
        <v>64</v>
      </c>
      <c r="J1961" s="19" t="s">
        <v>392</v>
      </c>
      <c r="K1961" s="19" t="s">
        <v>393</v>
      </c>
      <c r="L1961" s="19" t="s">
        <v>394</v>
      </c>
      <c r="M1961" s="19" t="s">
        <v>395</v>
      </c>
      <c r="N1961" s="20" t="s">
        <v>396</v>
      </c>
      <c r="O1961" s="16">
        <v>1.0000005092729556</v>
      </c>
      <c r="P1961" s="16">
        <v>1.0000002951714466</v>
      </c>
      <c r="Q1961" s="20" t="s">
        <v>285</v>
      </c>
      <c r="R1961" s="20" t="s">
        <v>286</v>
      </c>
      <c r="S1961" s="20" t="s">
        <v>287</v>
      </c>
      <c r="T1961" s="20" t="s">
        <v>397</v>
      </c>
      <c r="U1961" s="19" t="s">
        <v>74</v>
      </c>
      <c r="V1961" s="19">
        <v>1033.6079999999999</v>
      </c>
      <c r="W1961" s="19">
        <v>1.605019E-6</v>
      </c>
      <c r="X1961" s="19">
        <v>2013.72</v>
      </c>
      <c r="Y1961" s="19">
        <v>1796.4939999999999</v>
      </c>
      <c r="Z1961" s="19">
        <v>1.9482440000000001</v>
      </c>
      <c r="AA1961" s="19">
        <v>1.738081</v>
      </c>
      <c r="AB1961" s="19">
        <v>1.884897E-3</v>
      </c>
      <c r="AC1961" s="19">
        <v>1.6815669999999999E-3</v>
      </c>
      <c r="AD1961" s="19">
        <v>3.1269690000000001E-6</v>
      </c>
      <c r="AE1961" s="19">
        <v>2.7896529999999999E-6</v>
      </c>
      <c r="AF1961" s="19">
        <v>5.4271970000000003E-2</v>
      </c>
      <c r="AG1961" s="19">
        <v>4.2971160000000001E-2</v>
      </c>
      <c r="AH1961" s="19">
        <v>5.7616640000000003E-5</v>
      </c>
      <c r="AI1961" s="19">
        <v>6.4919180000000005E-5</v>
      </c>
      <c r="AJ1961" s="19">
        <v>1.256927E-4</v>
      </c>
      <c r="AK1961" s="19">
        <v>710.9</v>
      </c>
      <c r="AL1961" s="19">
        <v>687.44640000000004</v>
      </c>
      <c r="AM1961" s="19">
        <v>0.68778510000000004</v>
      </c>
      <c r="AN1961" s="19">
        <v>0.66509410000000002</v>
      </c>
      <c r="AO1961" s="19">
        <v>6.6542190000000001E-4</v>
      </c>
      <c r="AP1961" s="19">
        <v>6.4346870000000003E-4</v>
      </c>
      <c r="AQ1961" s="19">
        <v>8.6449579999999998E-5</v>
      </c>
      <c r="AR1961" s="19">
        <v>8.359749E-5</v>
      </c>
      <c r="AS1961" s="19">
        <v>2.086468</v>
      </c>
      <c r="AT1961" s="19">
        <v>0.68021980000000004</v>
      </c>
      <c r="AU1961" s="19">
        <v>4.143346E-5</v>
      </c>
      <c r="AV1961" s="19">
        <v>1.2289770000000001E-4</v>
      </c>
      <c r="AW1961" s="19">
        <v>3.8574219999999999E-6</v>
      </c>
      <c r="AX1961" s="19">
        <v>1.155953E-4</v>
      </c>
      <c r="AY1961" s="19">
        <v>1.194527E-4</v>
      </c>
      <c r="AZ1961" s="19">
        <v>1264</v>
      </c>
      <c r="BA1961" s="19">
        <v>0</v>
      </c>
      <c r="BB1961" s="19">
        <v>1219</v>
      </c>
      <c r="BC1961" s="19">
        <v>0</v>
      </c>
      <c r="BD1961" s="19">
        <v>708</v>
      </c>
      <c r="BE1961" s="19">
        <v>0</v>
      </c>
      <c r="BF1961" s="19">
        <v>489</v>
      </c>
      <c r="BG1961" s="19">
        <v>0</v>
      </c>
      <c r="BH1961" s="26"/>
      <c r="BI1961" s="22">
        <v>1E-3</v>
      </c>
      <c r="BJ1961" s="22">
        <v>1E-3</v>
      </c>
      <c r="BK1961" s="22">
        <v>0</v>
      </c>
      <c r="BL1961" s="22">
        <v>8.5540000000000003</v>
      </c>
      <c r="BM1961" s="12">
        <f t="shared" si="392"/>
        <v>1.1690437222352116E-4</v>
      </c>
      <c r="BN1961" s="12">
        <f t="shared" si="393"/>
        <v>1.1690437222352116E-4</v>
      </c>
      <c r="BO1961" s="12">
        <f t="shared" si="394"/>
        <v>0</v>
      </c>
      <c r="BP1961" s="16">
        <v>1.0000005092729556</v>
      </c>
      <c r="BQ1961" s="16">
        <v>1.0000002951714466</v>
      </c>
      <c r="BR1961" s="15">
        <f t="shared" si="395"/>
        <v>1.1690443175975633E-4</v>
      </c>
      <c r="BS1961" s="15">
        <f t="shared" si="396"/>
        <v>0</v>
      </c>
      <c r="BT1961" s="15">
        <f t="shared" si="397"/>
        <v>1.1690443175975633E-4</v>
      </c>
      <c r="BU1961" s="17">
        <v>1.463358556946081</v>
      </c>
      <c r="BV1961" s="15">
        <f t="shared" si="398"/>
        <v>1.7107310056055863E-4</v>
      </c>
      <c r="BW1961" s="15">
        <f t="shared" si="399"/>
        <v>0</v>
      </c>
      <c r="BX1961" s="15">
        <f t="shared" si="400"/>
        <v>1.7107310056055863E-4</v>
      </c>
      <c r="BY1961" s="17">
        <f t="shared" si="401"/>
        <v>1.0000005092729556E-3</v>
      </c>
      <c r="BZ1961" s="17">
        <f t="shared" si="402"/>
        <v>1.0000005092729556E-3</v>
      </c>
      <c r="CA1961" s="17">
        <f t="shared" si="403"/>
        <v>0</v>
      </c>
      <c r="CB1961" s="17">
        <f t="shared" si="404"/>
        <v>5.8454573278688127</v>
      </c>
    </row>
    <row r="1962" spans="1:80" x14ac:dyDescent="0.25">
      <c r="A1962" s="19">
        <v>16</v>
      </c>
      <c r="B1962" s="20" t="s">
        <v>87</v>
      </c>
      <c r="C1962" s="19" t="s">
        <v>88</v>
      </c>
      <c r="D1962" s="19" t="s">
        <v>89</v>
      </c>
      <c r="E1962" s="19" t="s">
        <v>78</v>
      </c>
      <c r="F1962" s="19" t="s">
        <v>391</v>
      </c>
      <c r="G1962" s="19" t="s">
        <v>358</v>
      </c>
      <c r="H1962" s="19" t="s">
        <v>100</v>
      </c>
      <c r="I1962" s="19" t="s">
        <v>64</v>
      </c>
      <c r="J1962" s="19" t="s">
        <v>392</v>
      </c>
      <c r="K1962" s="19" t="s">
        <v>393</v>
      </c>
      <c r="L1962" s="19" t="s">
        <v>394</v>
      </c>
      <c r="M1962" s="19" t="s">
        <v>395</v>
      </c>
      <c r="N1962" s="20" t="s">
        <v>396</v>
      </c>
      <c r="O1962" s="16">
        <v>1.0000005092729556</v>
      </c>
      <c r="P1962" s="16">
        <v>1.0000002951714466</v>
      </c>
      <c r="Q1962" s="20" t="s">
        <v>285</v>
      </c>
      <c r="R1962" s="20" t="s">
        <v>286</v>
      </c>
      <c r="S1962" s="20" t="s">
        <v>287</v>
      </c>
      <c r="T1962" s="20" t="s">
        <v>397</v>
      </c>
      <c r="U1962" s="19" t="s">
        <v>74</v>
      </c>
      <c r="V1962" s="19">
        <v>648.14639999999997</v>
      </c>
      <c r="W1962" s="19">
        <v>8.4037060000000003E-6</v>
      </c>
      <c r="X1962" s="19">
        <v>2013.72</v>
      </c>
      <c r="Y1962" s="19">
        <v>1796.4939999999999</v>
      </c>
      <c r="Z1962" s="19">
        <v>3.1068910000000001</v>
      </c>
      <c r="AA1962" s="19">
        <v>2.7717399999999999</v>
      </c>
      <c r="AB1962" s="19">
        <v>4.7935019999999998E-3</v>
      </c>
      <c r="AC1962" s="19">
        <v>4.2764109999999999E-3</v>
      </c>
      <c r="AD1962" s="19">
        <v>2.6109400000000001E-5</v>
      </c>
      <c r="AE1962" s="19">
        <v>2.3292890000000001E-5</v>
      </c>
      <c r="AF1962" s="19">
        <v>0.88529720000000001</v>
      </c>
      <c r="AG1962" s="19">
        <v>0.7266823</v>
      </c>
      <c r="AH1962" s="19">
        <v>2.9492240000000001E-5</v>
      </c>
      <c r="AI1962" s="19">
        <v>3.2053749999999998E-5</v>
      </c>
      <c r="AJ1962" s="19">
        <v>2.3834449999999999E-4</v>
      </c>
      <c r="AK1962" s="19">
        <v>710.9</v>
      </c>
      <c r="AL1962" s="19">
        <v>687.44640000000004</v>
      </c>
      <c r="AM1962" s="19">
        <v>1.0968199999999999</v>
      </c>
      <c r="AN1962" s="19">
        <v>1.0606340000000001</v>
      </c>
      <c r="AO1962" s="19">
        <v>1.6922409999999999E-3</v>
      </c>
      <c r="AP1962" s="19">
        <v>1.6364120000000001E-3</v>
      </c>
      <c r="AQ1962" s="19">
        <v>2.6142100000000002E-4</v>
      </c>
      <c r="AR1962" s="19">
        <v>2.527963E-4</v>
      </c>
      <c r="AS1962" s="19">
        <v>24.576609999999999</v>
      </c>
      <c r="AT1962" s="19">
        <v>4.955889</v>
      </c>
      <c r="AU1962" s="19">
        <v>1.063698E-5</v>
      </c>
      <c r="AV1962" s="19">
        <v>5.1009279999999998E-5</v>
      </c>
      <c r="AW1962" s="21">
        <v>4.0990050000000004E-6</v>
      </c>
      <c r="AX1962" s="21">
        <v>4.4486259999999998E-5</v>
      </c>
      <c r="AY1962" s="21">
        <v>4.8585260000000001E-5</v>
      </c>
      <c r="AZ1962" s="19">
        <v>1125</v>
      </c>
      <c r="BA1962" s="19">
        <v>0</v>
      </c>
      <c r="BB1962" s="19">
        <v>1033</v>
      </c>
      <c r="BC1962" s="19">
        <v>0</v>
      </c>
      <c r="BD1962" s="19">
        <v>786</v>
      </c>
      <c r="BE1962" s="19">
        <v>0</v>
      </c>
      <c r="BF1962" s="19">
        <v>578</v>
      </c>
      <c r="BG1962" s="19">
        <v>0</v>
      </c>
      <c r="BH1962" s="26"/>
      <c r="BI1962" s="22">
        <v>3.0000000000000001E-3</v>
      </c>
      <c r="BJ1962" s="22">
        <v>3.0000000000000001E-3</v>
      </c>
      <c r="BK1962" s="22">
        <v>0</v>
      </c>
      <c r="BL1962" s="22">
        <v>19.397999999999996</v>
      </c>
      <c r="BM1962" s="12">
        <f t="shared" si="392"/>
        <v>1.5465511908444173E-4</v>
      </c>
      <c r="BN1962" s="12">
        <f t="shared" si="393"/>
        <v>1.5465511908444173E-4</v>
      </c>
      <c r="BO1962" s="12">
        <f t="shared" si="394"/>
        <v>0</v>
      </c>
      <c r="BP1962" s="16">
        <v>1.0000005092729556</v>
      </c>
      <c r="BQ1962" s="16">
        <v>1.0000002951714466</v>
      </c>
      <c r="BR1962" s="15">
        <f t="shared" si="395"/>
        <v>1.5465519784611134E-4</v>
      </c>
      <c r="BS1962" s="15">
        <f t="shared" si="396"/>
        <v>0</v>
      </c>
      <c r="BT1962" s="15">
        <f t="shared" si="397"/>
        <v>1.5465519784611134E-4</v>
      </c>
      <c r="BU1962" s="17">
        <v>1.3939162128699798</v>
      </c>
      <c r="BV1962" s="15">
        <f t="shared" si="398"/>
        <v>2.1557638768230898E-4</v>
      </c>
      <c r="BW1962" s="15">
        <f t="shared" si="399"/>
        <v>0</v>
      </c>
      <c r="BX1962" s="15">
        <f t="shared" si="400"/>
        <v>2.1557638768230898E-4</v>
      </c>
      <c r="BY1962" s="17">
        <f t="shared" si="401"/>
        <v>3.0000015278188667E-3</v>
      </c>
      <c r="BZ1962" s="17">
        <f t="shared" si="402"/>
        <v>3.0000015278188667E-3</v>
      </c>
      <c r="CA1962" s="17">
        <f t="shared" si="403"/>
        <v>0</v>
      </c>
      <c r="CB1962" s="17">
        <f t="shared" si="404"/>
        <v>13.916187946519983</v>
      </c>
    </row>
    <row r="1963" spans="1:80" x14ac:dyDescent="0.25">
      <c r="A1963" s="19">
        <v>17</v>
      </c>
      <c r="B1963" s="20" t="s">
        <v>90</v>
      </c>
      <c r="C1963" s="19" t="s">
        <v>91</v>
      </c>
      <c r="D1963" s="19" t="s">
        <v>89</v>
      </c>
      <c r="E1963" s="19" t="s">
        <v>78</v>
      </c>
      <c r="F1963" s="19" t="s">
        <v>391</v>
      </c>
      <c r="G1963" s="19" t="s">
        <v>358</v>
      </c>
      <c r="H1963" s="19" t="s">
        <v>100</v>
      </c>
      <c r="I1963" s="19" t="s">
        <v>64</v>
      </c>
      <c r="J1963" s="19" t="s">
        <v>392</v>
      </c>
      <c r="K1963" s="19" t="s">
        <v>393</v>
      </c>
      <c r="L1963" s="19" t="s">
        <v>394</v>
      </c>
      <c r="M1963" s="19" t="s">
        <v>395</v>
      </c>
      <c r="N1963" s="20" t="s">
        <v>396</v>
      </c>
      <c r="O1963" s="16">
        <v>1.0000005092729556</v>
      </c>
      <c r="P1963" s="16">
        <v>1.0000002951714466</v>
      </c>
      <c r="Q1963" s="20" t="s">
        <v>285</v>
      </c>
      <c r="R1963" s="20" t="s">
        <v>286</v>
      </c>
      <c r="S1963" s="20" t="s">
        <v>287</v>
      </c>
      <c r="T1963" s="20" t="s">
        <v>397</v>
      </c>
      <c r="U1963" s="19" t="s">
        <v>74</v>
      </c>
      <c r="V1963" s="19">
        <v>653.67690000000005</v>
      </c>
      <c r="W1963" s="19">
        <v>1.029521E-5</v>
      </c>
      <c r="X1963" s="19">
        <v>2013.72</v>
      </c>
      <c r="Y1963" s="19">
        <v>1796.4939999999999</v>
      </c>
      <c r="Z1963" s="19">
        <v>3.0806049999999998</v>
      </c>
      <c r="AA1963" s="19">
        <v>2.7482899999999999</v>
      </c>
      <c r="AB1963" s="19">
        <v>4.7127330000000002E-3</v>
      </c>
      <c r="AC1963" s="19">
        <v>4.2043549999999999E-3</v>
      </c>
      <c r="AD1963" s="19">
        <v>3.1715470000000003E-5</v>
      </c>
      <c r="AE1963" s="19">
        <v>2.8294219999999999E-5</v>
      </c>
      <c r="AF1963" s="19">
        <v>0.65190859999999995</v>
      </c>
      <c r="AG1963" s="19">
        <v>0.44874269999999999</v>
      </c>
      <c r="AH1963" s="19">
        <v>4.8650180000000003E-5</v>
      </c>
      <c r="AI1963" s="19">
        <v>6.3052219999999994E-5</v>
      </c>
      <c r="AJ1963" s="19">
        <v>1.360267E-4</v>
      </c>
      <c r="AK1963" s="19">
        <v>710.9</v>
      </c>
      <c r="AL1963" s="19">
        <v>687.44640000000004</v>
      </c>
      <c r="AM1963" s="19">
        <v>1.08754</v>
      </c>
      <c r="AN1963" s="19">
        <v>1.051661</v>
      </c>
      <c r="AO1963" s="19">
        <v>1.663728E-3</v>
      </c>
      <c r="AP1963" s="19">
        <v>1.6088389999999999E-3</v>
      </c>
      <c r="AQ1963" s="19">
        <v>1.4793449999999999E-4</v>
      </c>
      <c r="AR1963" s="19">
        <v>1.4305390000000001E-4</v>
      </c>
      <c r="AS1963" s="19">
        <v>21.81718</v>
      </c>
      <c r="AT1963" s="19">
        <v>4.550872</v>
      </c>
      <c r="AU1963" s="19">
        <v>6.7806440000000003E-6</v>
      </c>
      <c r="AV1963" s="19">
        <v>3.1434399999999998E-5</v>
      </c>
      <c r="AW1963" s="21">
        <v>5.6592799999999996E-6</v>
      </c>
      <c r="AX1963" s="21">
        <v>2.8612990000000001E-5</v>
      </c>
      <c r="AY1963" s="21">
        <v>3.4272269999999998E-5</v>
      </c>
      <c r="AZ1963" s="19">
        <v>1042</v>
      </c>
      <c r="BA1963" s="19">
        <v>0</v>
      </c>
      <c r="BB1963" s="19">
        <v>957</v>
      </c>
      <c r="BC1963" s="19">
        <v>0</v>
      </c>
      <c r="BD1963" s="19">
        <v>895</v>
      </c>
      <c r="BE1963" s="19">
        <v>0</v>
      </c>
      <c r="BF1963" s="19">
        <v>711</v>
      </c>
      <c r="BG1963" s="19">
        <v>0</v>
      </c>
      <c r="BH1963" s="26"/>
      <c r="BI1963" s="22">
        <v>4.0000000000000001E-3</v>
      </c>
      <c r="BJ1963" s="22">
        <v>4.0000000000000001E-3</v>
      </c>
      <c r="BK1963" s="22">
        <v>0</v>
      </c>
      <c r="BL1963" s="22">
        <v>19.184000000000001</v>
      </c>
      <c r="BM1963" s="12">
        <f t="shared" si="392"/>
        <v>2.0850708924103419E-4</v>
      </c>
      <c r="BN1963" s="12">
        <f t="shared" si="393"/>
        <v>2.0850708924103419E-4</v>
      </c>
      <c r="BO1963" s="12">
        <f t="shared" si="394"/>
        <v>0</v>
      </c>
      <c r="BP1963" s="16">
        <v>1.0000005092729556</v>
      </c>
      <c r="BQ1963" s="16">
        <v>1.0000002951714466</v>
      </c>
      <c r="BR1963" s="15">
        <f t="shared" si="395"/>
        <v>2.0850719542805579E-4</v>
      </c>
      <c r="BS1963" s="15">
        <f t="shared" si="396"/>
        <v>0</v>
      </c>
      <c r="BT1963" s="15">
        <f t="shared" si="397"/>
        <v>2.0850719542805579E-4</v>
      </c>
      <c r="BU1963" s="17">
        <v>1.4008637500141801</v>
      </c>
      <c r="BV1963" s="15">
        <f t="shared" si="398"/>
        <v>2.9209017169228572E-4</v>
      </c>
      <c r="BW1963" s="15">
        <f t="shared" si="399"/>
        <v>0</v>
      </c>
      <c r="BX1963" s="15">
        <f t="shared" si="400"/>
        <v>2.9209017169228572E-4</v>
      </c>
      <c r="BY1963" s="17">
        <f t="shared" si="401"/>
        <v>4.0000020370918226E-3</v>
      </c>
      <c r="BZ1963" s="17">
        <f t="shared" si="402"/>
        <v>4.0000020370918226E-3</v>
      </c>
      <c r="CA1963" s="17">
        <f t="shared" si="403"/>
        <v>0</v>
      </c>
      <c r="CB1963" s="17">
        <f t="shared" si="404"/>
        <v>13.694408181956177</v>
      </c>
    </row>
    <row r="1964" spans="1:80" x14ac:dyDescent="0.25">
      <c r="A1964" s="19">
        <v>21</v>
      </c>
      <c r="B1964" s="20" t="s">
        <v>95</v>
      </c>
      <c r="C1964" s="19" t="s">
        <v>96</v>
      </c>
      <c r="D1964" s="19" t="s">
        <v>97</v>
      </c>
      <c r="E1964" s="19" t="s">
        <v>78</v>
      </c>
      <c r="F1964" s="19" t="s">
        <v>391</v>
      </c>
      <c r="G1964" s="19" t="s">
        <v>358</v>
      </c>
      <c r="H1964" s="19" t="s">
        <v>100</v>
      </c>
      <c r="I1964" s="19" t="s">
        <v>64</v>
      </c>
      <c r="J1964" s="19" t="s">
        <v>392</v>
      </c>
      <c r="K1964" s="19" t="s">
        <v>393</v>
      </c>
      <c r="L1964" s="19" t="s">
        <v>394</v>
      </c>
      <c r="M1964" s="19" t="s">
        <v>395</v>
      </c>
      <c r="N1964" s="20" t="s">
        <v>396</v>
      </c>
      <c r="O1964" s="16">
        <v>1.0000005092729556</v>
      </c>
      <c r="P1964" s="16">
        <v>1.0000002951714466</v>
      </c>
      <c r="Q1964" s="20" t="s">
        <v>285</v>
      </c>
      <c r="R1964" s="20" t="s">
        <v>286</v>
      </c>
      <c r="S1964" s="20" t="s">
        <v>287</v>
      </c>
      <c r="T1964" s="20" t="s">
        <v>397</v>
      </c>
      <c r="U1964" s="19" t="s">
        <v>74</v>
      </c>
      <c r="V1964" s="19">
        <v>312.90550000000002</v>
      </c>
      <c r="W1964" s="19">
        <v>8.2973310000000001E-5</v>
      </c>
      <c r="X1964" s="19">
        <v>2013.72</v>
      </c>
      <c r="Y1964" s="19">
        <v>1796.4939999999999</v>
      </c>
      <c r="Z1964" s="19">
        <v>6.4355529999999996</v>
      </c>
      <c r="AA1964" s="19">
        <v>5.7413290000000003</v>
      </c>
      <c r="AB1964" s="19">
        <v>2.0567080000000001E-2</v>
      </c>
      <c r="AC1964" s="19">
        <v>1.8348440000000001E-2</v>
      </c>
      <c r="AD1964" s="19">
        <v>5.339791E-4</v>
      </c>
      <c r="AE1964" s="19">
        <v>4.7637709999999998E-4</v>
      </c>
      <c r="AF1964" s="19">
        <v>1.774222</v>
      </c>
      <c r="AG1964" s="19">
        <v>1.0570790000000001</v>
      </c>
      <c r="AH1964" s="19">
        <v>3.0096529999999998E-4</v>
      </c>
      <c r="AI1964" s="19">
        <v>4.506542E-4</v>
      </c>
      <c r="AJ1964" s="19">
        <v>4.554548E-4</v>
      </c>
      <c r="AK1964" s="19">
        <v>710.9</v>
      </c>
      <c r="AL1964" s="19">
        <v>687.44640000000004</v>
      </c>
      <c r="AM1964" s="19">
        <v>2.2719320000000001</v>
      </c>
      <c r="AN1964" s="19">
        <v>2.196977</v>
      </c>
      <c r="AO1964" s="19">
        <v>7.260758E-3</v>
      </c>
      <c r="AP1964" s="19">
        <v>7.0212160000000003E-3</v>
      </c>
      <c r="AQ1964" s="19">
        <v>1.0347620000000001E-3</v>
      </c>
      <c r="AR1964" s="19">
        <v>1.0006240000000001E-3</v>
      </c>
      <c r="AS1964" s="19">
        <v>24.976800000000001</v>
      </c>
      <c r="AT1964" s="19">
        <v>7.267811</v>
      </c>
      <c r="AU1964" s="19">
        <v>4.1428940000000002E-5</v>
      </c>
      <c r="AV1964" s="19">
        <v>1.376789E-4</v>
      </c>
      <c r="AW1964" s="21">
        <v>5.722323E-5</v>
      </c>
      <c r="AX1964" s="21">
        <v>1.2019669999999999E-4</v>
      </c>
      <c r="AY1964" s="21">
        <v>1.7741990000000001E-4</v>
      </c>
      <c r="AZ1964" s="19">
        <v>241</v>
      </c>
      <c r="BA1964" s="19">
        <v>0</v>
      </c>
      <c r="BB1964" s="19">
        <v>208</v>
      </c>
      <c r="BC1964" s="19">
        <v>0</v>
      </c>
      <c r="BD1964" s="19">
        <v>498</v>
      </c>
      <c r="BE1964" s="19">
        <v>0</v>
      </c>
      <c r="BF1964" s="19">
        <v>337</v>
      </c>
      <c r="BG1964" s="19">
        <v>0</v>
      </c>
      <c r="BH1964" s="26"/>
      <c r="BI1964" s="22">
        <v>6.0000000000000001E-3</v>
      </c>
      <c r="BJ1964" s="22">
        <v>5.0000000000000001E-3</v>
      </c>
      <c r="BK1964" s="22">
        <v>1E-3</v>
      </c>
      <c r="BL1964" s="22">
        <v>20.392000000000003</v>
      </c>
      <c r="BM1964" s="12">
        <f t="shared" si="392"/>
        <v>2.942330325617889E-4</v>
      </c>
      <c r="BN1964" s="12">
        <f t="shared" si="393"/>
        <v>2.4519419380149076E-4</v>
      </c>
      <c r="BO1964" s="12">
        <f t="shared" si="394"/>
        <v>4.9038838760298148E-5</v>
      </c>
      <c r="BP1964" s="16">
        <v>1.0000005092729556</v>
      </c>
      <c r="BQ1964" s="16">
        <v>1.0000002951714466</v>
      </c>
      <c r="BR1964" s="15">
        <f t="shared" si="395"/>
        <v>2.4519431867226253E-4</v>
      </c>
      <c r="BS1964" s="15">
        <f t="shared" si="396"/>
        <v>4.9038853235163126E-5</v>
      </c>
      <c r="BT1964" s="15">
        <f t="shared" si="397"/>
        <v>2.9423317190742566E-4</v>
      </c>
      <c r="BU1964" s="17">
        <v>1.415728132612768</v>
      </c>
      <c r="BV1964" s="15">
        <f t="shared" si="398"/>
        <v>3.4712849490114219E-4</v>
      </c>
      <c r="BW1964" s="15">
        <f t="shared" si="399"/>
        <v>6.9425684116089089E-5</v>
      </c>
      <c r="BX1964" s="15">
        <f t="shared" si="400"/>
        <v>4.1655417901723129E-4</v>
      </c>
      <c r="BY1964" s="17">
        <f t="shared" si="401"/>
        <v>6.0000028415362243E-3</v>
      </c>
      <c r="BZ1964" s="17">
        <f t="shared" si="402"/>
        <v>5.000002546364778E-3</v>
      </c>
      <c r="CA1964" s="17">
        <f t="shared" si="403"/>
        <v>1.0000002951714466E-3</v>
      </c>
      <c r="CB1964" s="17">
        <f t="shared" si="404"/>
        <v>14.403895444505977</v>
      </c>
    </row>
    <row r="1965" spans="1:80" x14ac:dyDescent="0.25">
      <c r="A1965" s="19">
        <v>22</v>
      </c>
      <c r="B1965" s="20" t="s">
        <v>98</v>
      </c>
      <c r="C1965" s="19" t="s">
        <v>99</v>
      </c>
      <c r="D1965" s="19" t="s">
        <v>100</v>
      </c>
      <c r="E1965" s="19" t="s">
        <v>78</v>
      </c>
      <c r="F1965" s="19" t="s">
        <v>391</v>
      </c>
      <c r="G1965" s="19" t="s">
        <v>358</v>
      </c>
      <c r="H1965" s="19" t="s">
        <v>100</v>
      </c>
      <c r="I1965" s="19" t="s">
        <v>64</v>
      </c>
      <c r="J1965" s="19" t="s">
        <v>392</v>
      </c>
      <c r="K1965" s="19" t="s">
        <v>393</v>
      </c>
      <c r="L1965" s="19" t="s">
        <v>394</v>
      </c>
      <c r="M1965" s="19" t="s">
        <v>395</v>
      </c>
      <c r="N1965" s="20" t="s">
        <v>396</v>
      </c>
      <c r="O1965" s="16">
        <v>1.0000005092729556</v>
      </c>
      <c r="P1965" s="16">
        <v>1.0000002951714466</v>
      </c>
      <c r="Q1965" s="20" t="s">
        <v>285</v>
      </c>
      <c r="R1965" s="20" t="s">
        <v>286</v>
      </c>
      <c r="S1965" s="20" t="s">
        <v>287</v>
      </c>
      <c r="T1965" s="20" t="s">
        <v>397</v>
      </c>
      <c r="U1965" s="19" t="s">
        <v>74</v>
      </c>
      <c r="V1965" s="19">
        <v>465.2448</v>
      </c>
      <c r="W1965" s="19">
        <v>1.926293E-5</v>
      </c>
      <c r="X1965" s="19">
        <v>2013.72</v>
      </c>
      <c r="Y1965" s="19">
        <v>1796.4939999999999</v>
      </c>
      <c r="Z1965" s="19">
        <v>4.3283019999999999</v>
      </c>
      <c r="AA1965" s="19">
        <v>3.8613940000000002</v>
      </c>
      <c r="AB1965" s="19">
        <v>9.3032770000000004E-3</v>
      </c>
      <c r="AC1965" s="19">
        <v>8.2997030000000003E-3</v>
      </c>
      <c r="AD1965" s="19">
        <v>8.3375789999999995E-5</v>
      </c>
      <c r="AE1965" s="19">
        <v>7.4381780000000005E-5</v>
      </c>
      <c r="AF1965" s="19">
        <v>0.30437049999999999</v>
      </c>
      <c r="AG1965" s="19">
        <v>0.2306242</v>
      </c>
      <c r="AH1965" s="19">
        <v>2.7392859999999998E-4</v>
      </c>
      <c r="AI1965" s="19">
        <v>3.2252380000000002E-4</v>
      </c>
      <c r="AJ1965" s="19">
        <v>2.9893120000000002E-4</v>
      </c>
      <c r="AK1965" s="19">
        <v>710.9</v>
      </c>
      <c r="AL1965" s="19">
        <v>687.44640000000004</v>
      </c>
      <c r="AM1965" s="19">
        <v>1.5280130000000001</v>
      </c>
      <c r="AN1965" s="19">
        <v>1.4776009999999999</v>
      </c>
      <c r="AO1965" s="19">
        <v>3.2843199999999999E-3</v>
      </c>
      <c r="AP1965" s="19">
        <v>3.1759650000000002E-3</v>
      </c>
      <c r="AQ1965" s="19">
        <v>4.5677069999999997E-4</v>
      </c>
      <c r="AR1965" s="19">
        <v>4.4170119999999998E-4</v>
      </c>
      <c r="AS1965" s="19">
        <v>18.446940000000001</v>
      </c>
      <c r="AT1965" s="19">
        <v>5.037312</v>
      </c>
      <c r="AU1965" s="19">
        <v>2.4761320000000001E-5</v>
      </c>
      <c r="AV1965" s="19">
        <v>8.7685899999999993E-5</v>
      </c>
      <c r="AW1965" s="21">
        <v>1.4119719999999999E-5</v>
      </c>
      <c r="AX1965" s="21">
        <v>8.3847110000000006E-5</v>
      </c>
      <c r="AY1965" s="21">
        <v>9.7966829999999994E-5</v>
      </c>
      <c r="AZ1965" s="19">
        <v>348</v>
      </c>
      <c r="BA1965" s="19">
        <v>0</v>
      </c>
      <c r="BB1965" s="19">
        <v>297</v>
      </c>
      <c r="BC1965" s="19">
        <v>0</v>
      </c>
      <c r="BD1965" s="19">
        <v>652</v>
      </c>
      <c r="BE1965" s="19">
        <v>0</v>
      </c>
      <c r="BF1965" s="19">
        <v>441</v>
      </c>
      <c r="BG1965" s="19">
        <v>0</v>
      </c>
      <c r="BH1965" s="26"/>
      <c r="BI1965" s="22">
        <v>5.0000000000000001E-3</v>
      </c>
      <c r="BJ1965" s="22">
        <v>5.0000000000000001E-3</v>
      </c>
      <c r="BK1965" s="22">
        <v>0</v>
      </c>
      <c r="BL1965" s="22">
        <v>18.181000000000001</v>
      </c>
      <c r="BM1965" s="12">
        <f t="shared" si="392"/>
        <v>2.7501237555690007E-4</v>
      </c>
      <c r="BN1965" s="12">
        <f t="shared" si="393"/>
        <v>2.7501237555690007E-4</v>
      </c>
      <c r="BO1965" s="12">
        <f t="shared" si="394"/>
        <v>0</v>
      </c>
      <c r="BP1965" s="16">
        <v>1.0000005092729556</v>
      </c>
      <c r="BQ1965" s="16">
        <v>1.0000002951714466</v>
      </c>
      <c r="BR1965" s="15">
        <f t="shared" si="395"/>
        <v>2.750125156132654E-4</v>
      </c>
      <c r="BS1965" s="15">
        <f t="shared" si="396"/>
        <v>0</v>
      </c>
      <c r="BT1965" s="15">
        <f t="shared" si="397"/>
        <v>2.750125156132654E-4</v>
      </c>
      <c r="BU1965" s="17">
        <v>1.4111614521631999</v>
      </c>
      <c r="BV1965" s="15">
        <f t="shared" si="398"/>
        <v>3.8808706089587028E-4</v>
      </c>
      <c r="BW1965" s="15">
        <f t="shared" si="399"/>
        <v>0</v>
      </c>
      <c r="BX1965" s="15">
        <f t="shared" si="400"/>
        <v>3.8808706089587028E-4</v>
      </c>
      <c r="BY1965" s="17">
        <f t="shared" si="401"/>
        <v>5.000002546364778E-3</v>
      </c>
      <c r="BZ1965" s="17">
        <f t="shared" si="402"/>
        <v>5.000002546364778E-3</v>
      </c>
      <c r="CA1965" s="17">
        <f t="shared" si="403"/>
        <v>0</v>
      </c>
      <c r="CB1965" s="17">
        <f t="shared" si="404"/>
        <v>12.88371360493865</v>
      </c>
    </row>
    <row r="1966" spans="1:80" x14ac:dyDescent="0.25">
      <c r="A1966" s="19">
        <v>27</v>
      </c>
      <c r="B1966" s="20" t="s">
        <v>105</v>
      </c>
      <c r="C1966" s="19" t="s">
        <v>106</v>
      </c>
      <c r="D1966" s="19" t="s">
        <v>59</v>
      </c>
      <c r="E1966" s="19" t="s">
        <v>60</v>
      </c>
      <c r="F1966" s="19" t="s">
        <v>391</v>
      </c>
      <c r="G1966" s="19" t="s">
        <v>358</v>
      </c>
      <c r="H1966" s="19" t="s">
        <v>100</v>
      </c>
      <c r="I1966" s="19" t="s">
        <v>64</v>
      </c>
      <c r="J1966" s="19" t="s">
        <v>392</v>
      </c>
      <c r="K1966" s="19" t="s">
        <v>393</v>
      </c>
      <c r="L1966" s="19" t="s">
        <v>394</v>
      </c>
      <c r="M1966" s="19" t="s">
        <v>395</v>
      </c>
      <c r="N1966" s="20" t="s">
        <v>396</v>
      </c>
      <c r="O1966" s="16">
        <v>1.0000005092729556</v>
      </c>
      <c r="P1966" s="16">
        <v>1.0000002951714466</v>
      </c>
      <c r="Q1966" s="20" t="s">
        <v>285</v>
      </c>
      <c r="R1966" s="20" t="s">
        <v>286</v>
      </c>
      <c r="S1966" s="20" t="s">
        <v>287</v>
      </c>
      <c r="T1966" s="20" t="s">
        <v>397</v>
      </c>
      <c r="U1966" s="19" t="s">
        <v>74</v>
      </c>
      <c r="V1966" s="19">
        <v>1283.2539999999999</v>
      </c>
      <c r="W1966" s="19">
        <v>7.1319729999999995E-7</v>
      </c>
      <c r="X1966" s="19">
        <v>2013.72</v>
      </c>
      <c r="Y1966" s="19">
        <v>1796.4939999999999</v>
      </c>
      <c r="Z1966" s="19">
        <v>1.5692299999999999</v>
      </c>
      <c r="AA1966" s="19">
        <v>1.3999520000000001</v>
      </c>
      <c r="AB1966" s="19">
        <v>1.222852E-3</v>
      </c>
      <c r="AC1966" s="19">
        <v>1.090939E-3</v>
      </c>
      <c r="AD1966" s="19">
        <v>1.11917E-6</v>
      </c>
      <c r="AE1966" s="19">
        <v>9.9844180000000006E-7</v>
      </c>
      <c r="AF1966" s="19">
        <v>7.2278159999999994E-2</v>
      </c>
      <c r="AG1966" s="19">
        <v>6.1817370000000003E-2</v>
      </c>
      <c r="AH1966" s="19">
        <v>1.5484210000000001E-5</v>
      </c>
      <c r="AI1966" s="19">
        <v>1.6151470000000001E-5</v>
      </c>
      <c r="AJ1966" s="19">
        <v>4.1822100000000001E-5</v>
      </c>
      <c r="AK1966" s="19">
        <v>710.9</v>
      </c>
      <c r="AL1966" s="19">
        <v>687.44640000000004</v>
      </c>
      <c r="AM1966" s="19">
        <v>0.55398230000000004</v>
      </c>
      <c r="AN1966" s="19">
        <v>0.5357056</v>
      </c>
      <c r="AO1966" s="19">
        <v>4.3170120000000001E-4</v>
      </c>
      <c r="AP1966" s="19">
        <v>4.174588E-4</v>
      </c>
      <c r="AQ1966" s="19">
        <v>2.3168700000000001E-5</v>
      </c>
      <c r="AR1966" s="19">
        <v>2.2404340000000001E-5</v>
      </c>
      <c r="AS1966" s="19">
        <v>0.62634650000000003</v>
      </c>
      <c r="AT1966" s="19">
        <v>0.232154</v>
      </c>
      <c r="AU1966" s="19">
        <v>3.6990229999999999E-5</v>
      </c>
      <c r="AV1966" s="19">
        <v>9.6506339999999997E-5</v>
      </c>
      <c r="AW1966" s="19">
        <v>3.3963910000000002E-6</v>
      </c>
      <c r="AX1966" s="19">
        <v>7.6212639999999999E-5</v>
      </c>
      <c r="AY1966" s="19">
        <v>7.9609020000000004E-5</v>
      </c>
      <c r="AZ1966" s="19">
        <v>2030</v>
      </c>
      <c r="BA1966" s="19">
        <v>0</v>
      </c>
      <c r="BB1966" s="19">
        <v>2022</v>
      </c>
      <c r="BC1966" s="19">
        <v>0</v>
      </c>
      <c r="BD1966" s="19">
        <v>819</v>
      </c>
      <c r="BE1966" s="19">
        <v>0</v>
      </c>
      <c r="BF1966" s="19">
        <v>595</v>
      </c>
      <c r="BG1966" s="19">
        <v>0</v>
      </c>
      <c r="BH1966" s="26"/>
      <c r="BI1966" s="22">
        <v>2E-3</v>
      </c>
      <c r="BJ1966" s="22">
        <v>2E-3</v>
      </c>
      <c r="BK1966" s="22">
        <v>0</v>
      </c>
      <c r="BL1966" s="22">
        <v>4.2429999999999986</v>
      </c>
      <c r="BM1966" s="12">
        <f t="shared" si="392"/>
        <v>4.7136460051850124E-4</v>
      </c>
      <c r="BN1966" s="12">
        <f t="shared" si="393"/>
        <v>4.7136460051850124E-4</v>
      </c>
      <c r="BO1966" s="12">
        <f t="shared" si="394"/>
        <v>0</v>
      </c>
      <c r="BP1966" s="16">
        <v>1.0000005092729556</v>
      </c>
      <c r="BQ1966" s="16">
        <v>1.0000002951714466</v>
      </c>
      <c r="BR1966" s="15">
        <f t="shared" si="395"/>
        <v>4.7136484057174453E-4</v>
      </c>
      <c r="BS1966" s="15">
        <f t="shared" si="396"/>
        <v>0</v>
      </c>
      <c r="BT1966" s="15">
        <f t="shared" si="397"/>
        <v>4.7136484057174453E-4</v>
      </c>
      <c r="BU1966" s="17">
        <v>1.4169886043077378</v>
      </c>
      <c r="BV1966" s="15">
        <f t="shared" si="398"/>
        <v>6.6791860756149556E-4</v>
      </c>
      <c r="BW1966" s="15">
        <f t="shared" si="399"/>
        <v>0</v>
      </c>
      <c r="BX1966" s="15">
        <f t="shared" si="400"/>
        <v>6.6791860756149556E-4</v>
      </c>
      <c r="BY1966" s="17">
        <f t="shared" si="401"/>
        <v>2.0000010185459113E-3</v>
      </c>
      <c r="BZ1966" s="17">
        <f t="shared" si="402"/>
        <v>2.0000010185459113E-3</v>
      </c>
      <c r="CA1966" s="17">
        <f t="shared" si="403"/>
        <v>0</v>
      </c>
      <c r="CB1966" s="17">
        <f t="shared" si="404"/>
        <v>2.9943783507510235</v>
      </c>
    </row>
    <row r="1967" spans="1:80" x14ac:dyDescent="0.25">
      <c r="A1967" s="19">
        <v>28</v>
      </c>
      <c r="B1967" s="20" t="s">
        <v>107</v>
      </c>
      <c r="C1967" s="19" t="s">
        <v>108</v>
      </c>
      <c r="D1967" s="19" t="s">
        <v>81</v>
      </c>
      <c r="E1967" s="19" t="s">
        <v>78</v>
      </c>
      <c r="F1967" s="19" t="s">
        <v>391</v>
      </c>
      <c r="G1967" s="19" t="s">
        <v>358</v>
      </c>
      <c r="H1967" s="19" t="s">
        <v>100</v>
      </c>
      <c r="I1967" s="19" t="s">
        <v>64</v>
      </c>
      <c r="J1967" s="19" t="s">
        <v>392</v>
      </c>
      <c r="K1967" s="19" t="s">
        <v>393</v>
      </c>
      <c r="L1967" s="19" t="s">
        <v>394</v>
      </c>
      <c r="M1967" s="19" t="s">
        <v>395</v>
      </c>
      <c r="N1967" s="20" t="s">
        <v>396</v>
      </c>
      <c r="O1967" s="16">
        <v>1.0000005092729556</v>
      </c>
      <c r="P1967" s="16">
        <v>1.0000002951714466</v>
      </c>
      <c r="Q1967" s="20" t="s">
        <v>285</v>
      </c>
      <c r="R1967" s="20" t="s">
        <v>286</v>
      </c>
      <c r="S1967" s="20" t="s">
        <v>287</v>
      </c>
      <c r="T1967" s="20" t="s">
        <v>397</v>
      </c>
      <c r="U1967" s="19" t="s">
        <v>74</v>
      </c>
      <c r="V1967" s="19">
        <v>755.20069999999998</v>
      </c>
      <c r="W1967" s="19">
        <v>1.781904E-4</v>
      </c>
      <c r="X1967" s="19">
        <v>2013.72</v>
      </c>
      <c r="Y1967" s="19">
        <v>1796.4939999999999</v>
      </c>
      <c r="Z1967" s="19">
        <v>2.6664699999999999</v>
      </c>
      <c r="AA1967" s="19">
        <v>2.3788290000000001</v>
      </c>
      <c r="AB1967" s="19">
        <v>3.5308090000000002E-3</v>
      </c>
      <c r="AC1967" s="19">
        <v>3.1499290000000001E-3</v>
      </c>
      <c r="AD1967" s="19">
        <v>4.7513919999999998E-4</v>
      </c>
      <c r="AE1967" s="19">
        <v>4.238844E-4</v>
      </c>
      <c r="AF1967" s="19">
        <v>0.3746621</v>
      </c>
      <c r="AG1967" s="19">
        <v>0.23458879999999999</v>
      </c>
      <c r="AH1967" s="19">
        <v>1.268181E-3</v>
      </c>
      <c r="AI1967" s="19">
        <v>1.8069259999999999E-3</v>
      </c>
      <c r="AJ1967" s="19">
        <v>1.573451E-3</v>
      </c>
      <c r="AK1967" s="19">
        <v>710.9</v>
      </c>
      <c r="AL1967" s="19">
        <v>687.44640000000004</v>
      </c>
      <c r="AM1967" s="19">
        <v>0.94133909999999998</v>
      </c>
      <c r="AN1967" s="19">
        <v>0.91028299999999995</v>
      </c>
      <c r="AO1967" s="19">
        <v>1.2464749999999999E-3</v>
      </c>
      <c r="AP1967" s="19">
        <v>1.205352E-3</v>
      </c>
      <c r="AQ1967" s="19">
        <v>1.481151E-3</v>
      </c>
      <c r="AR1967" s="19">
        <v>1.4322860000000001E-3</v>
      </c>
      <c r="AS1967" s="19">
        <v>7.3445919999999996</v>
      </c>
      <c r="AT1967" s="19">
        <v>2.7846350000000002</v>
      </c>
      <c r="AU1967" s="19">
        <v>2.016655E-4</v>
      </c>
      <c r="AV1967" s="19">
        <v>5.1435309999999998E-4</v>
      </c>
      <c r="AW1967" s="21">
        <v>1.4039519999999999E-4</v>
      </c>
      <c r="AX1967" s="21">
        <v>4.7438869999999998E-4</v>
      </c>
      <c r="AY1967" s="21">
        <v>6.1478390000000002E-4</v>
      </c>
      <c r="AZ1967" s="19">
        <v>97</v>
      </c>
      <c r="BA1967" s="19">
        <v>0</v>
      </c>
      <c r="BB1967" s="19">
        <v>73</v>
      </c>
      <c r="BC1967" s="19">
        <v>1</v>
      </c>
      <c r="BD1967" s="19">
        <v>269</v>
      </c>
      <c r="BE1967" s="19">
        <v>0</v>
      </c>
      <c r="BF1967" s="19">
        <v>160</v>
      </c>
      <c r="BG1967" s="19">
        <v>0</v>
      </c>
      <c r="BH1967" s="26"/>
      <c r="BI1967" s="22">
        <v>1.9000000000000003E-2</v>
      </c>
      <c r="BJ1967" s="22">
        <v>1.7000000000000001E-2</v>
      </c>
      <c r="BK1967" s="22">
        <v>2E-3</v>
      </c>
      <c r="BL1967" s="22">
        <v>17.653999999999993</v>
      </c>
      <c r="BM1967" s="12">
        <f t="shared" si="392"/>
        <v>1.0762433442845819E-3</v>
      </c>
      <c r="BN1967" s="12">
        <f t="shared" si="393"/>
        <v>9.6295457120199436E-4</v>
      </c>
      <c r="BO1967" s="12">
        <f t="shared" si="394"/>
        <v>1.1328877308258756E-4</v>
      </c>
      <c r="BP1967" s="16">
        <v>1.0000005092729556</v>
      </c>
      <c r="BQ1967" s="16">
        <v>1.0000002951714466</v>
      </c>
      <c r="BR1967" s="15">
        <f t="shared" si="395"/>
        <v>9.6295506160871491E-4</v>
      </c>
      <c r="BS1967" s="15">
        <f t="shared" si="396"/>
        <v>1.132888065221986E-4</v>
      </c>
      <c r="BT1967" s="15">
        <f t="shared" si="397"/>
        <v>1.0762438681309135E-3</v>
      </c>
      <c r="BU1967" s="17">
        <v>1.3174513140842181</v>
      </c>
      <c r="BV1967" s="15">
        <f t="shared" si="398"/>
        <v>1.2686464113204506E-3</v>
      </c>
      <c r="BW1967" s="15">
        <f t="shared" si="399"/>
        <v>1.4925248702370329E-4</v>
      </c>
      <c r="BX1967" s="15">
        <f t="shared" si="400"/>
        <v>1.417898898344154E-3</v>
      </c>
      <c r="BY1967" s="17">
        <f t="shared" si="401"/>
        <v>1.9000009247983139E-2</v>
      </c>
      <c r="BZ1967" s="17">
        <f t="shared" si="402"/>
        <v>1.7000008657640245E-2</v>
      </c>
      <c r="CA1967" s="17">
        <f t="shared" si="403"/>
        <v>2.0000005903428931E-3</v>
      </c>
      <c r="CB1967" s="17">
        <f t="shared" si="404"/>
        <v>13.400115671273648</v>
      </c>
    </row>
    <row r="1968" spans="1:80" x14ac:dyDescent="0.25">
      <c r="A1968" s="19">
        <v>29</v>
      </c>
      <c r="B1968" s="20" t="s">
        <v>109</v>
      </c>
      <c r="C1968" s="19" t="s">
        <v>110</v>
      </c>
      <c r="D1968" s="19" t="s">
        <v>81</v>
      </c>
      <c r="E1968" s="19" t="s">
        <v>78</v>
      </c>
      <c r="F1968" s="19" t="s">
        <v>391</v>
      </c>
      <c r="G1968" s="19" t="s">
        <v>358</v>
      </c>
      <c r="H1968" s="19" t="s">
        <v>100</v>
      </c>
      <c r="I1968" s="19" t="s">
        <v>64</v>
      </c>
      <c r="J1968" s="19" t="s">
        <v>392</v>
      </c>
      <c r="K1968" s="19" t="s">
        <v>393</v>
      </c>
      <c r="L1968" s="19" t="s">
        <v>394</v>
      </c>
      <c r="M1968" s="19" t="s">
        <v>395</v>
      </c>
      <c r="N1968" s="20" t="s">
        <v>396</v>
      </c>
      <c r="O1968" s="16">
        <v>1.0000005092729556</v>
      </c>
      <c r="P1968" s="16">
        <v>1.0000002951714466</v>
      </c>
      <c r="Q1968" s="20" t="s">
        <v>285</v>
      </c>
      <c r="R1968" s="20" t="s">
        <v>286</v>
      </c>
      <c r="S1968" s="20" t="s">
        <v>287</v>
      </c>
      <c r="T1968" s="20" t="s">
        <v>397</v>
      </c>
      <c r="U1968" s="19" t="s">
        <v>74</v>
      </c>
      <c r="V1968" s="19">
        <v>653.59360000000004</v>
      </c>
      <c r="W1968" s="19">
        <v>1.000093E-4</v>
      </c>
      <c r="X1968" s="19">
        <v>2013.72</v>
      </c>
      <c r="Y1968" s="19">
        <v>1796.4939999999999</v>
      </c>
      <c r="Z1968" s="19">
        <v>3.080997</v>
      </c>
      <c r="AA1968" s="19">
        <v>2.74864</v>
      </c>
      <c r="AB1968" s="19">
        <v>4.7139340000000004E-3</v>
      </c>
      <c r="AC1968" s="19">
        <v>4.2054270000000003E-3</v>
      </c>
      <c r="AD1968" s="19">
        <v>3.0812850000000002E-4</v>
      </c>
      <c r="AE1968" s="19">
        <v>2.7488959999999999E-4</v>
      </c>
      <c r="AF1968" s="19">
        <v>0.35908669999999998</v>
      </c>
      <c r="AG1968" s="19">
        <v>0.25948500000000002</v>
      </c>
      <c r="AH1968" s="19">
        <v>8.5808939999999995E-4</v>
      </c>
      <c r="AI1968" s="19">
        <v>1.059366E-3</v>
      </c>
      <c r="AJ1968" s="19">
        <v>1.586694E-3</v>
      </c>
      <c r="AK1968" s="19">
        <v>710.9</v>
      </c>
      <c r="AL1968" s="19">
        <v>687.44640000000004</v>
      </c>
      <c r="AM1968" s="19">
        <v>1.0876790000000001</v>
      </c>
      <c r="AN1968" s="19">
        <v>1.051795</v>
      </c>
      <c r="AO1968" s="19">
        <v>1.6641519999999999E-3</v>
      </c>
      <c r="AP1968" s="19">
        <v>1.6092490000000001E-3</v>
      </c>
      <c r="AQ1968" s="19">
        <v>1.7258130000000001E-3</v>
      </c>
      <c r="AR1968" s="19">
        <v>1.6688759999999999E-3</v>
      </c>
      <c r="AS1968" s="19">
        <v>6.2785849999999996</v>
      </c>
      <c r="AT1968" s="19">
        <v>2.3880729999999999</v>
      </c>
      <c r="AU1968" s="19">
        <v>2.7487300000000002E-4</v>
      </c>
      <c r="AV1968" s="19">
        <v>6.9883800000000002E-4</v>
      </c>
      <c r="AW1968" s="21">
        <v>1.038276E-4</v>
      </c>
      <c r="AX1968" s="21">
        <v>6.3034539999999996E-4</v>
      </c>
      <c r="AY1968" s="21">
        <v>7.341731E-4</v>
      </c>
      <c r="AZ1968" s="19">
        <v>134</v>
      </c>
      <c r="BA1968" s="19">
        <v>0</v>
      </c>
      <c r="BB1968" s="19">
        <v>96</v>
      </c>
      <c r="BC1968" s="19">
        <v>0</v>
      </c>
      <c r="BD1968" s="19">
        <v>264</v>
      </c>
      <c r="BE1968" s="19">
        <v>0</v>
      </c>
      <c r="BF1968" s="19">
        <v>160</v>
      </c>
      <c r="BG1968" s="19">
        <v>0</v>
      </c>
      <c r="BH1968" s="26"/>
      <c r="BI1968" s="22">
        <v>2.3E-2</v>
      </c>
      <c r="BJ1968" s="22">
        <v>1.9E-2</v>
      </c>
      <c r="BK1968" s="22">
        <v>4.0000000000000001E-3</v>
      </c>
      <c r="BL1968" s="22">
        <v>16.986999999999998</v>
      </c>
      <c r="BM1968" s="12">
        <f t="shared" si="392"/>
        <v>1.3539765703184789E-3</v>
      </c>
      <c r="BN1968" s="12">
        <f t="shared" si="393"/>
        <v>1.1185023841761349E-3</v>
      </c>
      <c r="BO1968" s="12">
        <f t="shared" si="394"/>
        <v>2.3547418614234416E-4</v>
      </c>
      <c r="BP1968" s="16">
        <v>1.0000005092729556</v>
      </c>
      <c r="BQ1968" s="16">
        <v>1.0000002951714466</v>
      </c>
      <c r="BR1968" s="15">
        <f t="shared" si="395"/>
        <v>1.1185029537991499E-3</v>
      </c>
      <c r="BS1968" s="15">
        <f t="shared" si="396"/>
        <v>2.3547425564760034E-4</v>
      </c>
      <c r="BT1968" s="15">
        <f t="shared" si="397"/>
        <v>1.3539772094467502E-3</v>
      </c>
      <c r="BU1968" s="17">
        <v>1.311023479840995</v>
      </c>
      <c r="BV1968" s="15">
        <f t="shared" si="398"/>
        <v>1.4663836347021931E-3</v>
      </c>
      <c r="BW1968" s="15">
        <f t="shared" si="399"/>
        <v>3.0871227805208504E-4</v>
      </c>
      <c r="BX1968" s="15">
        <f t="shared" si="400"/>
        <v>1.7750959127542782E-3</v>
      </c>
      <c r="BY1968" s="17">
        <f t="shared" si="401"/>
        <v>2.3000010856871939E-2</v>
      </c>
      <c r="BZ1968" s="17">
        <f t="shared" si="402"/>
        <v>1.9000009676186154E-2</v>
      </c>
      <c r="CA1968" s="17">
        <f t="shared" si="403"/>
        <v>4.0000011806857862E-3</v>
      </c>
      <c r="CB1968" s="17">
        <f t="shared" si="404"/>
        <v>12.957052456497754</v>
      </c>
    </row>
    <row r="1969" spans="1:80" x14ac:dyDescent="0.25">
      <c r="A1969" s="19">
        <v>30</v>
      </c>
      <c r="B1969" s="20" t="s">
        <v>111</v>
      </c>
      <c r="C1969" s="19" t="s">
        <v>112</v>
      </c>
      <c r="D1969" s="19" t="s">
        <v>63</v>
      </c>
      <c r="E1969" s="19" t="s">
        <v>78</v>
      </c>
      <c r="F1969" s="19" t="s">
        <v>391</v>
      </c>
      <c r="G1969" s="19" t="s">
        <v>358</v>
      </c>
      <c r="H1969" s="19" t="s">
        <v>100</v>
      </c>
      <c r="I1969" s="19" t="s">
        <v>64</v>
      </c>
      <c r="J1969" s="19" t="s">
        <v>392</v>
      </c>
      <c r="K1969" s="19" t="s">
        <v>393</v>
      </c>
      <c r="L1969" s="19" t="s">
        <v>394</v>
      </c>
      <c r="M1969" s="19" t="s">
        <v>395</v>
      </c>
      <c r="N1969" s="20" t="s">
        <v>396</v>
      </c>
      <c r="O1969" s="16">
        <v>1.0000005092729556</v>
      </c>
      <c r="P1969" s="16">
        <v>1.0000002951714466</v>
      </c>
      <c r="Q1969" s="20" t="s">
        <v>285</v>
      </c>
      <c r="R1969" s="20" t="s">
        <v>286</v>
      </c>
      <c r="S1969" s="20" t="s">
        <v>287</v>
      </c>
      <c r="T1969" s="20" t="s">
        <v>397</v>
      </c>
      <c r="U1969" s="19" t="s">
        <v>74</v>
      </c>
      <c r="V1969" s="19">
        <v>418.25189999999998</v>
      </c>
      <c r="W1969" s="19">
        <v>9.1549210000000002E-5</v>
      </c>
      <c r="X1969" s="19">
        <v>2013.72</v>
      </c>
      <c r="Y1969" s="19">
        <v>1796.4939999999999</v>
      </c>
      <c r="Z1969" s="19">
        <v>4.8146100000000001</v>
      </c>
      <c r="AA1969" s="19">
        <v>4.2952430000000001</v>
      </c>
      <c r="AB1969" s="19">
        <v>1.1511270000000001E-2</v>
      </c>
      <c r="AC1969" s="19">
        <v>1.0269510000000001E-2</v>
      </c>
      <c r="AD1969" s="19">
        <v>4.4077379999999999E-4</v>
      </c>
      <c r="AE1969" s="19">
        <v>3.9322610000000003E-4</v>
      </c>
      <c r="AF1969" s="19">
        <v>0.70002640000000005</v>
      </c>
      <c r="AG1969" s="19">
        <v>0.64454800000000001</v>
      </c>
      <c r="AH1969" s="19">
        <v>6.2965310000000002E-4</v>
      </c>
      <c r="AI1969" s="19">
        <v>6.1008039999999996E-4</v>
      </c>
      <c r="AJ1969" s="19">
        <v>1.0746499999999999E-3</v>
      </c>
      <c r="AK1969" s="19">
        <v>710.9</v>
      </c>
      <c r="AL1969" s="19">
        <v>687.44640000000004</v>
      </c>
      <c r="AM1969" s="19">
        <v>1.6996929999999999</v>
      </c>
      <c r="AN1969" s="19">
        <v>1.643618</v>
      </c>
      <c r="AO1969" s="19">
        <v>4.0638030000000004E-3</v>
      </c>
      <c r="AP1969" s="19">
        <v>3.929732E-3</v>
      </c>
      <c r="AQ1969" s="19">
        <v>1.8265759999999999E-3</v>
      </c>
      <c r="AR1969" s="19">
        <v>1.7663139999999999E-3</v>
      </c>
      <c r="AS1969" s="19">
        <v>14.642010000000001</v>
      </c>
      <c r="AT1969" s="19">
        <v>7.3669500000000001</v>
      </c>
      <c r="AU1969" s="19">
        <v>1.2474900000000001E-4</v>
      </c>
      <c r="AV1969" s="19">
        <v>2.39762E-4</v>
      </c>
      <c r="AW1969" s="21">
        <v>4.9082719999999998E-5</v>
      </c>
      <c r="AX1969" s="21">
        <v>2.2047239999999999E-4</v>
      </c>
      <c r="AY1969" s="21">
        <v>2.6955510000000002E-4</v>
      </c>
      <c r="AZ1969" s="19">
        <v>126</v>
      </c>
      <c r="BA1969" s="19">
        <v>0</v>
      </c>
      <c r="BB1969" s="19">
        <v>84</v>
      </c>
      <c r="BC1969" s="19">
        <v>0</v>
      </c>
      <c r="BD1969" s="19">
        <v>273</v>
      </c>
      <c r="BE1969" s="19">
        <v>0</v>
      </c>
      <c r="BF1969" s="19">
        <v>154</v>
      </c>
      <c r="BG1969" s="19">
        <v>0</v>
      </c>
      <c r="BH1969" s="26"/>
      <c r="BI1969" s="22">
        <v>1.3999999999999999E-2</v>
      </c>
      <c r="BJ1969" s="22">
        <v>1.0999999999999999E-2</v>
      </c>
      <c r="BK1969" s="22">
        <v>3.0000000000000001E-3</v>
      </c>
      <c r="BL1969" s="22">
        <v>18.265999999999998</v>
      </c>
      <c r="BM1969" s="12">
        <f t="shared" si="392"/>
        <v>7.6645133034052341E-4</v>
      </c>
      <c r="BN1969" s="12">
        <f t="shared" si="393"/>
        <v>6.0221175955326844E-4</v>
      </c>
      <c r="BO1969" s="12">
        <f t="shared" si="394"/>
        <v>1.6423957078725502E-4</v>
      </c>
      <c r="BP1969" s="16">
        <v>1.0000005092729556</v>
      </c>
      <c r="BQ1969" s="16">
        <v>1.0000002951714466</v>
      </c>
      <c r="BR1969" s="15">
        <f t="shared" si="395"/>
        <v>6.0221206624343107E-4</v>
      </c>
      <c r="BS1969" s="15">
        <f t="shared" si="396"/>
        <v>1.6423961926608673E-4</v>
      </c>
      <c r="BT1969" s="15">
        <f t="shared" si="397"/>
        <v>7.6645168550951777E-4</v>
      </c>
      <c r="BU1969" s="17">
        <v>1.3021442361460662</v>
      </c>
      <c r="BV1969" s="15">
        <f t="shared" si="398"/>
        <v>7.8416697099649674E-4</v>
      </c>
      <c r="BW1969" s="15">
        <f t="shared" si="399"/>
        <v>2.1386367357415924E-4</v>
      </c>
      <c r="BX1969" s="15">
        <f t="shared" si="400"/>
        <v>9.9803064457065598E-4</v>
      </c>
      <c r="BY1969" s="17">
        <f t="shared" si="401"/>
        <v>1.400000648751685E-2</v>
      </c>
      <c r="BZ1969" s="17">
        <f t="shared" si="402"/>
        <v>1.1000005602002511E-2</v>
      </c>
      <c r="CA1969" s="17">
        <f t="shared" si="403"/>
        <v>3.0000008855143399E-3</v>
      </c>
      <c r="CB1969" s="17">
        <f t="shared" si="404"/>
        <v>14.027631880521595</v>
      </c>
    </row>
    <row r="1970" spans="1:80" x14ac:dyDescent="0.25">
      <c r="A1970" s="19">
        <v>32</v>
      </c>
      <c r="B1970" s="20" t="s">
        <v>113</v>
      </c>
      <c r="C1970" s="19" t="s">
        <v>114</v>
      </c>
      <c r="D1970" s="19" t="s">
        <v>77</v>
      </c>
      <c r="E1970" s="19" t="s">
        <v>78</v>
      </c>
      <c r="F1970" s="19" t="s">
        <v>391</v>
      </c>
      <c r="G1970" s="19" t="s">
        <v>358</v>
      </c>
      <c r="H1970" s="19" t="s">
        <v>100</v>
      </c>
      <c r="I1970" s="19" t="s">
        <v>64</v>
      </c>
      <c r="J1970" s="19" t="s">
        <v>392</v>
      </c>
      <c r="K1970" s="19" t="s">
        <v>393</v>
      </c>
      <c r="L1970" s="19" t="s">
        <v>394</v>
      </c>
      <c r="M1970" s="19" t="s">
        <v>395</v>
      </c>
      <c r="N1970" s="20" t="s">
        <v>396</v>
      </c>
      <c r="O1970" s="16">
        <v>1.0000005092729556</v>
      </c>
      <c r="P1970" s="16">
        <v>1.0000002951714466</v>
      </c>
      <c r="Q1970" s="20" t="s">
        <v>285</v>
      </c>
      <c r="R1970" s="20" t="s">
        <v>286</v>
      </c>
      <c r="S1970" s="20" t="s">
        <v>287</v>
      </c>
      <c r="T1970" s="20" t="s">
        <v>397</v>
      </c>
      <c r="U1970" s="19" t="s">
        <v>74</v>
      </c>
      <c r="V1970" s="19">
        <v>940.42269999999996</v>
      </c>
      <c r="W1970" s="19">
        <v>3.7559830000000001E-5</v>
      </c>
      <c r="X1970" s="19">
        <v>2013.72</v>
      </c>
      <c r="Y1970" s="19">
        <v>1796.4939999999999</v>
      </c>
      <c r="Z1970" s="19">
        <v>2.141292</v>
      </c>
      <c r="AA1970" s="19">
        <v>1.910304</v>
      </c>
      <c r="AB1970" s="19">
        <v>2.2769470000000001E-3</v>
      </c>
      <c r="AC1970" s="19">
        <v>2.0313250000000001E-3</v>
      </c>
      <c r="AD1970" s="19">
        <v>8.0426570000000005E-5</v>
      </c>
      <c r="AE1970" s="19">
        <v>7.1750700000000004E-5</v>
      </c>
      <c r="AF1970" s="19">
        <v>0.24763930000000001</v>
      </c>
      <c r="AG1970" s="19">
        <v>0.16844319999999999</v>
      </c>
      <c r="AH1970" s="19">
        <v>3.2477299999999999E-4</v>
      </c>
      <c r="AI1970" s="19">
        <v>4.2596380000000002E-4</v>
      </c>
      <c r="AJ1970" s="19">
        <v>3.7979289999999998E-4</v>
      </c>
      <c r="AK1970" s="19">
        <v>710.9</v>
      </c>
      <c r="AL1970" s="19">
        <v>687.44640000000004</v>
      </c>
      <c r="AM1970" s="19">
        <v>0.75593659999999996</v>
      </c>
      <c r="AN1970" s="19">
        <v>0.73099720000000001</v>
      </c>
      <c r="AO1970" s="19">
        <v>8.0382640000000003E-4</v>
      </c>
      <c r="AP1970" s="19">
        <v>7.7730699999999998E-4</v>
      </c>
      <c r="AQ1970" s="19">
        <v>2.8709930000000002E-4</v>
      </c>
      <c r="AR1970" s="19">
        <v>2.7762750000000002E-4</v>
      </c>
      <c r="AS1970" s="19">
        <v>4.8774290000000002</v>
      </c>
      <c r="AT1970" s="19">
        <v>1.789053</v>
      </c>
      <c r="AU1970" s="19">
        <v>5.8862829999999997E-5</v>
      </c>
      <c r="AV1970" s="19">
        <v>1.551813E-4</v>
      </c>
      <c r="AW1970" s="21">
        <v>3.6654330000000001E-5</v>
      </c>
      <c r="AX1970" s="21">
        <v>1.418279E-4</v>
      </c>
      <c r="AY1970" s="21">
        <v>1.784822E-4</v>
      </c>
      <c r="AZ1970" s="19">
        <v>336</v>
      </c>
      <c r="BA1970" s="19">
        <v>0</v>
      </c>
      <c r="BB1970" s="19">
        <v>294</v>
      </c>
      <c r="BC1970" s="19">
        <v>0</v>
      </c>
      <c r="BD1970" s="19">
        <v>459</v>
      </c>
      <c r="BE1970" s="19">
        <v>0</v>
      </c>
      <c r="BF1970" s="19">
        <v>319</v>
      </c>
      <c r="BG1970" s="19">
        <v>0</v>
      </c>
      <c r="BH1970" s="26"/>
      <c r="BI1970" s="22">
        <v>0</v>
      </c>
      <c r="BJ1970" s="22">
        <v>0</v>
      </c>
      <c r="BK1970" s="22">
        <v>0</v>
      </c>
      <c r="BL1970" s="22">
        <v>15.987000000000004</v>
      </c>
      <c r="BM1970" s="12">
        <f t="shared" si="392"/>
        <v>0</v>
      </c>
      <c r="BN1970" s="12">
        <f t="shared" si="393"/>
        <v>0</v>
      </c>
      <c r="BO1970" s="12">
        <f t="shared" si="394"/>
        <v>0</v>
      </c>
      <c r="BP1970" s="16">
        <v>1.0000005092729556</v>
      </c>
      <c r="BQ1970" s="16">
        <v>1.0000002951714466</v>
      </c>
      <c r="BR1970" s="15">
        <f t="shared" si="395"/>
        <v>0</v>
      </c>
      <c r="BS1970" s="15">
        <f t="shared" si="396"/>
        <v>0</v>
      </c>
      <c r="BT1970" s="15">
        <f t="shared" si="397"/>
        <v>0</v>
      </c>
      <c r="BU1970" s="17">
        <v>1.3630320146741419</v>
      </c>
      <c r="BV1970" s="15">
        <f t="shared" si="398"/>
        <v>0</v>
      </c>
      <c r="BW1970" s="15">
        <f t="shared" si="399"/>
        <v>0</v>
      </c>
      <c r="BX1970" s="15">
        <f t="shared" si="400"/>
        <v>0</v>
      </c>
      <c r="BY1970" s="17">
        <f t="shared" si="401"/>
        <v>0</v>
      </c>
      <c r="BZ1970" s="17">
        <f t="shared" si="402"/>
        <v>0</v>
      </c>
      <c r="CA1970" s="17">
        <f t="shared" si="403"/>
        <v>0</v>
      </c>
      <c r="CB1970" s="17">
        <f t="shared" si="404"/>
        <v>11.728998165770884</v>
      </c>
    </row>
    <row r="1971" spans="1:80" x14ac:dyDescent="0.25">
      <c r="A1971" s="19">
        <v>35</v>
      </c>
      <c r="B1971" s="20" t="s">
        <v>115</v>
      </c>
      <c r="C1971" s="19" t="s">
        <v>116</v>
      </c>
      <c r="D1971" s="19" t="s">
        <v>97</v>
      </c>
      <c r="E1971" s="19" t="s">
        <v>78</v>
      </c>
      <c r="F1971" s="19" t="s">
        <v>391</v>
      </c>
      <c r="G1971" s="19" t="s">
        <v>358</v>
      </c>
      <c r="H1971" s="19" t="s">
        <v>100</v>
      </c>
      <c r="I1971" s="19" t="s">
        <v>64</v>
      </c>
      <c r="J1971" s="19" t="s">
        <v>392</v>
      </c>
      <c r="K1971" s="19" t="s">
        <v>393</v>
      </c>
      <c r="L1971" s="19" t="s">
        <v>394</v>
      </c>
      <c r="M1971" s="19" t="s">
        <v>395</v>
      </c>
      <c r="N1971" s="20" t="s">
        <v>396</v>
      </c>
      <c r="O1971" s="16">
        <v>1.0000005092729556</v>
      </c>
      <c r="P1971" s="16">
        <v>1.0000002951714466</v>
      </c>
      <c r="Q1971" s="20" t="s">
        <v>285</v>
      </c>
      <c r="R1971" s="20" t="s">
        <v>286</v>
      </c>
      <c r="S1971" s="20" t="s">
        <v>287</v>
      </c>
      <c r="T1971" s="20" t="s">
        <v>397</v>
      </c>
      <c r="U1971" s="19" t="s">
        <v>74</v>
      </c>
      <c r="V1971" s="19">
        <v>329.86439999999999</v>
      </c>
      <c r="W1971" s="19">
        <v>3.0539030000000002E-5</v>
      </c>
      <c r="X1971" s="19">
        <v>2013.72</v>
      </c>
      <c r="Y1971" s="19">
        <v>1796.4939999999999</v>
      </c>
      <c r="Z1971" s="19">
        <v>6.1046899999999997</v>
      </c>
      <c r="AA1971" s="19">
        <v>5.4461570000000004</v>
      </c>
      <c r="AB1971" s="19">
        <v>1.8506660000000001E-2</v>
      </c>
      <c r="AC1971" s="19">
        <v>1.651029E-2</v>
      </c>
      <c r="AD1971" s="19">
        <v>1.864313E-4</v>
      </c>
      <c r="AE1971" s="19">
        <v>1.6632029999999999E-4</v>
      </c>
      <c r="AF1971" s="19">
        <v>1.5898559999999999</v>
      </c>
      <c r="AG1971" s="19">
        <v>1.069348</v>
      </c>
      <c r="AH1971" s="19">
        <v>1.1726300000000001E-4</v>
      </c>
      <c r="AI1971" s="19">
        <v>1.555343E-4</v>
      </c>
      <c r="AJ1971" s="19">
        <v>7.2951210000000001E-4</v>
      </c>
      <c r="AK1971" s="19">
        <v>710.9</v>
      </c>
      <c r="AL1971" s="19">
        <v>687.44640000000004</v>
      </c>
      <c r="AM1971" s="19">
        <v>2.1551279999999999</v>
      </c>
      <c r="AN1971" s="19">
        <v>2.0840269999999999</v>
      </c>
      <c r="AO1971" s="19">
        <v>6.5333739999999998E-3</v>
      </c>
      <c r="AP1971" s="19">
        <v>6.3178289999999996E-3</v>
      </c>
      <c r="AQ1971" s="19">
        <v>1.572192E-3</v>
      </c>
      <c r="AR1971" s="19">
        <v>1.5203230000000001E-3</v>
      </c>
      <c r="AS1971" s="19">
        <v>21.357130000000002</v>
      </c>
      <c r="AT1971" s="19">
        <v>8.4694610000000008</v>
      </c>
      <c r="AU1971" s="19">
        <v>7.3614370000000002E-5</v>
      </c>
      <c r="AV1971" s="19">
        <v>1.7950640000000001E-4</v>
      </c>
      <c r="AW1971" s="21">
        <v>1.7436169999999999E-5</v>
      </c>
      <c r="AX1971" s="21">
        <v>1.5938289999999999E-4</v>
      </c>
      <c r="AY1971" s="21">
        <v>1.7681899999999999E-4</v>
      </c>
      <c r="AZ1971" s="19">
        <v>628</v>
      </c>
      <c r="BA1971" s="19">
        <v>0</v>
      </c>
      <c r="BB1971" s="19">
        <v>570</v>
      </c>
      <c r="BC1971" s="19">
        <v>0</v>
      </c>
      <c r="BD1971" s="19">
        <v>424</v>
      </c>
      <c r="BE1971" s="19">
        <v>0</v>
      </c>
      <c r="BF1971" s="19">
        <v>261</v>
      </c>
      <c r="BG1971" s="19">
        <v>0</v>
      </c>
      <c r="BH1971" s="26"/>
      <c r="BI1971" s="22">
        <v>5.0000000000000001E-3</v>
      </c>
      <c r="BJ1971" s="22">
        <v>4.0000000000000001E-3</v>
      </c>
      <c r="BK1971" s="22">
        <v>1E-3</v>
      </c>
      <c r="BL1971" s="22">
        <v>22.499999999999996</v>
      </c>
      <c r="BM1971" s="12">
        <f t="shared" si="392"/>
        <v>2.2222222222222226E-4</v>
      </c>
      <c r="BN1971" s="12">
        <f t="shared" si="393"/>
        <v>1.7777777777777781E-4</v>
      </c>
      <c r="BO1971" s="12">
        <f t="shared" si="394"/>
        <v>4.4444444444444453E-5</v>
      </c>
      <c r="BP1971" s="16">
        <v>1.0000005092729556</v>
      </c>
      <c r="BQ1971" s="16">
        <v>1.0000002951714466</v>
      </c>
      <c r="BR1971" s="15">
        <f t="shared" si="395"/>
        <v>1.7777786831519213E-4</v>
      </c>
      <c r="BS1971" s="15">
        <f t="shared" si="396"/>
        <v>4.4444457563175415E-5</v>
      </c>
      <c r="BT1971" s="15">
        <f t="shared" si="397"/>
        <v>2.2222232587836753E-4</v>
      </c>
      <c r="BU1971" s="17">
        <v>1.4634034851917153</v>
      </c>
      <c r="BV1971" s="15">
        <f t="shared" si="398"/>
        <v>2.6016075208240596E-4</v>
      </c>
      <c r="BW1971" s="15">
        <f t="shared" si="399"/>
        <v>6.5040174095406196E-5</v>
      </c>
      <c r="BX1971" s="15">
        <f t="shared" si="400"/>
        <v>3.2520092617781217E-4</v>
      </c>
      <c r="BY1971" s="17">
        <f t="shared" si="401"/>
        <v>5.0000023322632689E-3</v>
      </c>
      <c r="BZ1971" s="17">
        <f t="shared" si="402"/>
        <v>4.0000020370918226E-3</v>
      </c>
      <c r="CA1971" s="17">
        <f t="shared" si="403"/>
        <v>1.0000002951714466E-3</v>
      </c>
      <c r="CB1971" s="17">
        <f t="shared" si="404"/>
        <v>15.375117134596923</v>
      </c>
    </row>
    <row r="1972" spans="1:80" x14ac:dyDescent="0.25">
      <c r="A1972" s="19">
        <v>36</v>
      </c>
      <c r="B1972" s="20" t="s">
        <v>117</v>
      </c>
      <c r="C1972" s="19" t="s">
        <v>118</v>
      </c>
      <c r="D1972" s="19" t="s">
        <v>100</v>
      </c>
      <c r="E1972" s="19" t="s">
        <v>78</v>
      </c>
      <c r="F1972" s="19" t="s">
        <v>391</v>
      </c>
      <c r="G1972" s="19" t="s">
        <v>358</v>
      </c>
      <c r="H1972" s="19" t="s">
        <v>100</v>
      </c>
      <c r="I1972" s="19" t="s">
        <v>64</v>
      </c>
      <c r="J1972" s="19" t="s">
        <v>392</v>
      </c>
      <c r="K1972" s="19" t="s">
        <v>393</v>
      </c>
      <c r="L1972" s="19" t="s">
        <v>394</v>
      </c>
      <c r="M1972" s="19" t="s">
        <v>395</v>
      </c>
      <c r="N1972" s="20" t="s">
        <v>396</v>
      </c>
      <c r="O1972" s="16">
        <v>1.0000005092729556</v>
      </c>
      <c r="P1972" s="16">
        <v>1.0000002951714466</v>
      </c>
      <c r="Q1972" s="20" t="s">
        <v>285</v>
      </c>
      <c r="R1972" s="20" t="s">
        <v>286</v>
      </c>
      <c r="S1972" s="20" t="s">
        <v>287</v>
      </c>
      <c r="T1972" s="20" t="s">
        <v>397</v>
      </c>
      <c r="U1972" s="19" t="s">
        <v>74</v>
      </c>
      <c r="V1972" s="19">
        <v>545.42409999999995</v>
      </c>
      <c r="W1972" s="19">
        <v>1.6032130000000001E-5</v>
      </c>
      <c r="X1972" s="19">
        <v>2013.72</v>
      </c>
      <c r="Y1972" s="19">
        <v>1796.4939999999999</v>
      </c>
      <c r="Z1972" s="19">
        <v>3.6920259999999998</v>
      </c>
      <c r="AA1972" s="19">
        <v>3.293755</v>
      </c>
      <c r="AB1972" s="19">
        <v>6.769092E-3</v>
      </c>
      <c r="AC1972" s="19">
        <v>6.0388880000000001E-3</v>
      </c>
      <c r="AD1972" s="19">
        <v>5.9191029999999998E-5</v>
      </c>
      <c r="AE1972" s="19">
        <v>5.2805900000000002E-5</v>
      </c>
      <c r="AF1972" s="19">
        <v>1.1043430000000001</v>
      </c>
      <c r="AG1972" s="19">
        <v>0.85996459999999997</v>
      </c>
      <c r="AH1972" s="19">
        <v>5.359842E-5</v>
      </c>
      <c r="AI1972" s="19">
        <v>6.1404739999999994E-5</v>
      </c>
      <c r="AJ1972" s="19">
        <v>1.145075E-4</v>
      </c>
      <c r="AK1972" s="19">
        <v>710.9</v>
      </c>
      <c r="AL1972" s="19">
        <v>687.44640000000004</v>
      </c>
      <c r="AM1972" s="19">
        <v>1.3033889999999999</v>
      </c>
      <c r="AN1972" s="19">
        <v>1.260389</v>
      </c>
      <c r="AO1972" s="19">
        <v>2.3896809999999998E-3</v>
      </c>
      <c r="AP1972" s="19">
        <v>2.310842E-3</v>
      </c>
      <c r="AQ1972" s="19">
        <v>1.492478E-4</v>
      </c>
      <c r="AR1972" s="19">
        <v>1.443239E-4</v>
      </c>
      <c r="AS1972" s="19">
        <v>32.047409999999999</v>
      </c>
      <c r="AT1972" s="19">
        <v>4.9951619999999997</v>
      </c>
      <c r="AU1972" s="19">
        <v>4.6570959999999997E-6</v>
      </c>
      <c r="AV1972" s="19">
        <v>2.8892749999999999E-5</v>
      </c>
      <c r="AW1972" s="21">
        <v>9.0187480000000002E-6</v>
      </c>
      <c r="AX1972" s="21">
        <v>2.4649160000000002E-5</v>
      </c>
      <c r="AY1972" s="21">
        <v>3.3667909999999997E-5</v>
      </c>
      <c r="AZ1972" s="19">
        <v>636</v>
      </c>
      <c r="BA1972" s="19">
        <v>0</v>
      </c>
      <c r="BB1972" s="19">
        <v>620</v>
      </c>
      <c r="BC1972" s="19">
        <v>0</v>
      </c>
      <c r="BD1972" s="19">
        <v>793</v>
      </c>
      <c r="BE1972" s="19">
        <v>0</v>
      </c>
      <c r="BF1972" s="19">
        <v>594</v>
      </c>
      <c r="BG1972" s="19">
        <v>0</v>
      </c>
      <c r="BH1972" s="26"/>
      <c r="BI1972" s="22">
        <v>5.0000000000000001E-3</v>
      </c>
      <c r="BJ1972" s="22">
        <v>5.0000000000000001E-3</v>
      </c>
      <c r="BK1972" s="22">
        <v>0</v>
      </c>
      <c r="BL1972" s="22">
        <v>17.360999999999994</v>
      </c>
      <c r="BM1972" s="12">
        <f t="shared" si="392"/>
        <v>2.8800184321179669E-4</v>
      </c>
      <c r="BN1972" s="12">
        <f t="shared" si="393"/>
        <v>2.8800184321179669E-4</v>
      </c>
      <c r="BO1972" s="12">
        <f t="shared" si="394"/>
        <v>0</v>
      </c>
      <c r="BP1972" s="16">
        <v>1.0000005092729556</v>
      </c>
      <c r="BQ1972" s="16">
        <v>1.0000002951714466</v>
      </c>
      <c r="BR1972" s="15">
        <f t="shared" si="395"/>
        <v>2.8800198988334659E-4</v>
      </c>
      <c r="BS1972" s="15">
        <f t="shared" si="396"/>
        <v>0</v>
      </c>
      <c r="BT1972" s="15">
        <f t="shared" si="397"/>
        <v>2.8800198988334659E-4</v>
      </c>
      <c r="BU1972" s="17">
        <v>1.4100273902095386</v>
      </c>
      <c r="BV1972" s="15">
        <f t="shared" si="398"/>
        <v>4.0609069417036915E-4</v>
      </c>
      <c r="BW1972" s="15">
        <f t="shared" si="399"/>
        <v>0</v>
      </c>
      <c r="BX1972" s="15">
        <f t="shared" si="400"/>
        <v>4.0609069417036915E-4</v>
      </c>
      <c r="BY1972" s="17">
        <f t="shared" si="401"/>
        <v>5.000002546364778E-3</v>
      </c>
      <c r="BZ1972" s="17">
        <f t="shared" si="402"/>
        <v>5.000002546364778E-3</v>
      </c>
      <c r="CA1972" s="17">
        <f t="shared" si="403"/>
        <v>0</v>
      </c>
      <c r="CB1972" s="17">
        <f t="shared" si="404"/>
        <v>12.312526778235169</v>
      </c>
    </row>
    <row r="1973" spans="1:80" x14ac:dyDescent="0.25">
      <c r="A1973" s="19">
        <v>37</v>
      </c>
      <c r="B1973" s="20" t="s">
        <v>119</v>
      </c>
      <c r="C1973" s="19" t="s">
        <v>120</v>
      </c>
      <c r="D1973" s="19" t="s">
        <v>121</v>
      </c>
      <c r="E1973" s="19" t="s">
        <v>78</v>
      </c>
      <c r="F1973" s="19" t="s">
        <v>391</v>
      </c>
      <c r="G1973" s="19" t="s">
        <v>358</v>
      </c>
      <c r="H1973" s="19" t="s">
        <v>100</v>
      </c>
      <c r="I1973" s="19" t="s">
        <v>64</v>
      </c>
      <c r="J1973" s="19" t="s">
        <v>392</v>
      </c>
      <c r="K1973" s="19" t="s">
        <v>393</v>
      </c>
      <c r="L1973" s="19" t="s">
        <v>394</v>
      </c>
      <c r="M1973" s="19" t="s">
        <v>395</v>
      </c>
      <c r="N1973" s="20" t="s">
        <v>396</v>
      </c>
      <c r="O1973" s="16">
        <v>1.0000005092729556</v>
      </c>
      <c r="P1973" s="16">
        <v>1.0000002951714466</v>
      </c>
      <c r="Q1973" s="20" t="s">
        <v>285</v>
      </c>
      <c r="R1973" s="20" t="s">
        <v>286</v>
      </c>
      <c r="S1973" s="20" t="s">
        <v>287</v>
      </c>
      <c r="T1973" s="20" t="s">
        <v>397</v>
      </c>
      <c r="U1973" s="19" t="s">
        <v>74</v>
      </c>
      <c r="V1973" s="19">
        <v>976.83199999999999</v>
      </c>
      <c r="W1973" s="19">
        <v>7.7859380000000001E-5</v>
      </c>
      <c r="X1973" s="19">
        <v>2013.72</v>
      </c>
      <c r="Y1973" s="19">
        <v>1796.4939999999999</v>
      </c>
      <c r="Z1973" s="19">
        <v>2.06148</v>
      </c>
      <c r="AA1973" s="19">
        <v>1.839102</v>
      </c>
      <c r="AB1973" s="19">
        <v>2.110373E-3</v>
      </c>
      <c r="AC1973" s="19">
        <v>1.882721E-3</v>
      </c>
      <c r="AD1973" s="19">
        <v>1.6050560000000001E-4</v>
      </c>
      <c r="AE1973" s="19">
        <v>1.431913E-4</v>
      </c>
      <c r="AF1973" s="19">
        <v>3.2538589999999998</v>
      </c>
      <c r="AG1973" s="19">
        <v>1.5497939999999999</v>
      </c>
      <c r="AH1973" s="19">
        <v>4.9327769999999997E-5</v>
      </c>
      <c r="AI1973" s="19">
        <v>9.2393779999999995E-5</v>
      </c>
      <c r="AJ1973" s="19">
        <v>1.7024379999999999E-4</v>
      </c>
      <c r="AK1973" s="19">
        <v>710.9</v>
      </c>
      <c r="AL1973" s="19">
        <v>687.44640000000004</v>
      </c>
      <c r="AM1973" s="19">
        <v>0.72776070000000004</v>
      </c>
      <c r="AN1973" s="19">
        <v>0.70375080000000001</v>
      </c>
      <c r="AO1973" s="19">
        <v>7.450213E-4</v>
      </c>
      <c r="AP1973" s="19">
        <v>7.2044199999999996E-4</v>
      </c>
      <c r="AQ1973" s="19">
        <v>1.238968E-4</v>
      </c>
      <c r="AR1973" s="19">
        <v>1.198092E-4</v>
      </c>
      <c r="AS1973" s="19">
        <v>21.882370000000002</v>
      </c>
      <c r="AT1973" s="19">
        <v>4.9188999999999998</v>
      </c>
      <c r="AU1973" s="19">
        <v>5.6619440000000003E-6</v>
      </c>
      <c r="AV1973" s="19">
        <v>2.4356919999999999E-5</v>
      </c>
      <c r="AW1973" s="21">
        <v>2.213605E-5</v>
      </c>
      <c r="AX1973" s="21">
        <v>1.8521390000000001E-5</v>
      </c>
      <c r="AY1973" s="21">
        <v>4.0657439999999997E-5</v>
      </c>
      <c r="AZ1973" s="19">
        <v>752</v>
      </c>
      <c r="BA1973" s="19">
        <v>0</v>
      </c>
      <c r="BB1973" s="19">
        <v>704</v>
      </c>
      <c r="BC1973" s="19">
        <v>0</v>
      </c>
      <c r="BD1973" s="19">
        <v>937</v>
      </c>
      <c r="BE1973" s="19">
        <v>0</v>
      </c>
      <c r="BF1973" s="19">
        <v>747</v>
      </c>
      <c r="BG1973" s="19">
        <v>0</v>
      </c>
      <c r="BH1973" s="26"/>
      <c r="BI1973" s="22">
        <v>1E-3</v>
      </c>
      <c r="BJ1973" s="22">
        <v>1E-3</v>
      </c>
      <c r="BK1973" s="22">
        <v>0</v>
      </c>
      <c r="BL1973" s="22">
        <v>22.628000000000007</v>
      </c>
      <c r="BM1973" s="12">
        <f t="shared" si="392"/>
        <v>4.419303517765599E-5</v>
      </c>
      <c r="BN1973" s="12">
        <f t="shared" si="393"/>
        <v>4.419303517765599E-5</v>
      </c>
      <c r="BO1973" s="12">
        <f t="shared" si="394"/>
        <v>0</v>
      </c>
      <c r="BP1973" s="16">
        <v>1.0000005092729556</v>
      </c>
      <c r="BQ1973" s="16">
        <v>1.0000002951714466</v>
      </c>
      <c r="BR1973" s="15">
        <f t="shared" si="395"/>
        <v>4.4193057683973634E-5</v>
      </c>
      <c r="BS1973" s="15">
        <f t="shared" si="396"/>
        <v>0</v>
      </c>
      <c r="BT1973" s="15">
        <f t="shared" si="397"/>
        <v>4.4193057683973634E-5</v>
      </c>
      <c r="BU1973" s="17">
        <v>1.3823150117691219</v>
      </c>
      <c r="BV1973" s="15">
        <f t="shared" si="398"/>
        <v>6.1088727052535495E-5</v>
      </c>
      <c r="BW1973" s="15">
        <f t="shared" si="399"/>
        <v>0</v>
      </c>
      <c r="BX1973" s="15">
        <f t="shared" si="400"/>
        <v>6.1088727052535495E-5</v>
      </c>
      <c r="BY1973" s="17">
        <f t="shared" si="401"/>
        <v>1.0000005092729556E-3</v>
      </c>
      <c r="BZ1973" s="17">
        <f t="shared" si="402"/>
        <v>1.0000005092729556E-3</v>
      </c>
      <c r="CA1973" s="17">
        <f t="shared" si="403"/>
        <v>0</v>
      </c>
      <c r="CB1973" s="17">
        <f t="shared" si="404"/>
        <v>16.369640644385477</v>
      </c>
    </row>
    <row r="1974" spans="1:80" x14ac:dyDescent="0.25">
      <c r="A1974" s="19">
        <v>38</v>
      </c>
      <c r="B1974" s="20" t="s">
        <v>122</v>
      </c>
      <c r="C1974" s="19" t="s">
        <v>123</v>
      </c>
      <c r="D1974" s="19" t="s">
        <v>100</v>
      </c>
      <c r="E1974" s="19" t="s">
        <v>78</v>
      </c>
      <c r="F1974" s="19" t="s">
        <v>391</v>
      </c>
      <c r="G1974" s="19" t="s">
        <v>358</v>
      </c>
      <c r="H1974" s="19" t="s">
        <v>100</v>
      </c>
      <c r="I1974" s="19" t="s">
        <v>64</v>
      </c>
      <c r="J1974" s="19" t="s">
        <v>392</v>
      </c>
      <c r="K1974" s="19" t="s">
        <v>393</v>
      </c>
      <c r="L1974" s="19" t="s">
        <v>394</v>
      </c>
      <c r="M1974" s="19" t="s">
        <v>395</v>
      </c>
      <c r="N1974" s="20" t="s">
        <v>396</v>
      </c>
      <c r="O1974" s="16">
        <v>1.0000005092729556</v>
      </c>
      <c r="P1974" s="16">
        <v>1.0000002951714466</v>
      </c>
      <c r="Q1974" s="20" t="s">
        <v>285</v>
      </c>
      <c r="R1974" s="20" t="s">
        <v>286</v>
      </c>
      <c r="S1974" s="20" t="s">
        <v>287</v>
      </c>
      <c r="T1974" s="20" t="s">
        <v>397</v>
      </c>
      <c r="U1974" s="19" t="s">
        <v>74</v>
      </c>
      <c r="V1974" s="19">
        <v>69.001589999999993</v>
      </c>
      <c r="W1974" s="19">
        <v>1.1586999999999999E-3</v>
      </c>
      <c r="X1974" s="19">
        <v>2013.72</v>
      </c>
      <c r="Y1974" s="19">
        <v>1796.4939999999999</v>
      </c>
      <c r="Z1974" s="19">
        <v>29.183679999999999</v>
      </c>
      <c r="AA1974" s="19">
        <v>26.035540000000001</v>
      </c>
      <c r="AB1974" s="19">
        <v>0.42294209999999999</v>
      </c>
      <c r="AC1974" s="19">
        <v>0.37731789999999998</v>
      </c>
      <c r="AD1974" s="19">
        <v>3.3815129999999999E-2</v>
      </c>
      <c r="AE1974" s="19">
        <v>3.0167380000000001E-2</v>
      </c>
      <c r="AF1974" s="19">
        <v>0.54174180000000005</v>
      </c>
      <c r="AG1974" s="19">
        <v>0.35746749999999999</v>
      </c>
      <c r="AH1974" s="19">
        <v>6.2419269999999999E-2</v>
      </c>
      <c r="AI1974" s="19">
        <v>8.4391969999999997E-2</v>
      </c>
      <c r="AJ1974" s="19">
        <v>6.7290040000000002E-3</v>
      </c>
      <c r="AK1974" s="19">
        <v>710.9</v>
      </c>
      <c r="AL1974" s="19">
        <v>687.44640000000004</v>
      </c>
      <c r="AM1974" s="19">
        <v>10.302659999999999</v>
      </c>
      <c r="AN1974" s="19">
        <v>9.9627610000000004</v>
      </c>
      <c r="AO1974" s="19">
        <v>0.14931050000000001</v>
      </c>
      <c r="AP1974" s="19">
        <v>0.1443845</v>
      </c>
      <c r="AQ1974" s="19">
        <v>6.9326650000000004E-2</v>
      </c>
      <c r="AR1974" s="19">
        <v>6.7039459999999995E-2</v>
      </c>
      <c r="AS1974" s="19">
        <v>6.021687</v>
      </c>
      <c r="AT1974" s="19">
        <v>2.597906</v>
      </c>
      <c r="AU1974" s="19">
        <v>1.151283E-2</v>
      </c>
      <c r="AV1974" s="19">
        <v>2.5805189999999999E-2</v>
      </c>
      <c r="AW1974" s="21">
        <v>1.020764E-2</v>
      </c>
      <c r="AX1974" s="21">
        <v>2.268392E-2</v>
      </c>
      <c r="AY1974" s="21">
        <v>3.289156E-2</v>
      </c>
      <c r="AZ1974" s="19">
        <v>1</v>
      </c>
      <c r="BA1974" s="19">
        <v>1</v>
      </c>
      <c r="BB1974" s="19">
        <v>1</v>
      </c>
      <c r="BC1974" s="19">
        <v>1</v>
      </c>
      <c r="BD1974" s="19">
        <v>14</v>
      </c>
      <c r="BE1974" s="19">
        <v>1</v>
      </c>
      <c r="BF1974" s="19">
        <v>3</v>
      </c>
      <c r="BG1974" s="19">
        <v>1</v>
      </c>
      <c r="BH1974" s="26"/>
      <c r="BI1974" s="22">
        <v>0.13100000000000001</v>
      </c>
      <c r="BJ1974" s="22">
        <v>0.109</v>
      </c>
      <c r="BK1974" s="22">
        <v>2.1999999999999999E-2</v>
      </c>
      <c r="BL1974" s="22">
        <v>15.228000000000002</v>
      </c>
      <c r="BM1974" s="12">
        <f t="shared" si="392"/>
        <v>8.602574205411084E-3</v>
      </c>
      <c r="BN1974" s="12">
        <f t="shared" si="393"/>
        <v>7.1578670869451005E-3</v>
      </c>
      <c r="BO1974" s="12">
        <f t="shared" si="394"/>
        <v>1.4447071184659835E-3</v>
      </c>
      <c r="BP1974" s="16">
        <v>1.0000005092729556</v>
      </c>
      <c r="BQ1974" s="16">
        <v>1.0000002951714466</v>
      </c>
      <c r="BR1974" s="15">
        <f t="shared" si="395"/>
        <v>7.1578707322532279E-3</v>
      </c>
      <c r="BS1974" s="15">
        <f t="shared" si="396"/>
        <v>1.4447075449022736E-3</v>
      </c>
      <c r="BT1974" s="15">
        <f t="shared" si="397"/>
        <v>8.6025782771555013E-3</v>
      </c>
      <c r="BU1974" s="17">
        <v>1.3978115885883544</v>
      </c>
      <c r="BV1974" s="15">
        <f t="shared" si="398"/>
        <v>1.0005354659160972E-2</v>
      </c>
      <c r="BW1974" s="15">
        <f t="shared" si="399"/>
        <v>2.0194289483854285E-3</v>
      </c>
      <c r="BX1974" s="15">
        <f t="shared" si="400"/>
        <v>1.2024783607546401E-2</v>
      </c>
      <c r="BY1974" s="17">
        <f t="shared" si="401"/>
        <v>0.13100006200452399</v>
      </c>
      <c r="BZ1974" s="17">
        <f t="shared" si="402"/>
        <v>0.10900005551075216</v>
      </c>
      <c r="CA1974" s="17">
        <f t="shared" si="403"/>
        <v>2.2000006493771825E-2</v>
      </c>
      <c r="CB1974" s="17">
        <f t="shared" si="404"/>
        <v>10.894172093235191</v>
      </c>
    </row>
    <row r="1975" spans="1:80" x14ac:dyDescent="0.25">
      <c r="A1975" s="19">
        <v>39</v>
      </c>
      <c r="B1975" s="20" t="s">
        <v>124</v>
      </c>
      <c r="C1975" s="19" t="s">
        <v>125</v>
      </c>
      <c r="D1975" s="19" t="s">
        <v>126</v>
      </c>
      <c r="E1975" s="19" t="s">
        <v>60</v>
      </c>
      <c r="F1975" s="19" t="s">
        <v>391</v>
      </c>
      <c r="G1975" s="19" t="s">
        <v>358</v>
      </c>
      <c r="H1975" s="19" t="s">
        <v>100</v>
      </c>
      <c r="I1975" s="19" t="s">
        <v>64</v>
      </c>
      <c r="J1975" s="19" t="s">
        <v>392</v>
      </c>
      <c r="K1975" s="19" t="s">
        <v>393</v>
      </c>
      <c r="L1975" s="19" t="s">
        <v>394</v>
      </c>
      <c r="M1975" s="19" t="s">
        <v>395</v>
      </c>
      <c r="N1975" s="20" t="s">
        <v>396</v>
      </c>
      <c r="O1975" s="16">
        <v>1.0000005092729556</v>
      </c>
      <c r="P1975" s="16">
        <v>1.0000002951714466</v>
      </c>
      <c r="Q1975" s="20" t="s">
        <v>285</v>
      </c>
      <c r="R1975" s="20" t="s">
        <v>286</v>
      </c>
      <c r="S1975" s="20" t="s">
        <v>287</v>
      </c>
      <c r="T1975" s="20" t="s">
        <v>397</v>
      </c>
      <c r="U1975" s="19" t="s">
        <v>74</v>
      </c>
      <c r="V1975" s="19">
        <v>1481.9570000000001</v>
      </c>
      <c r="W1975" s="19">
        <v>1.5810850000000001E-5</v>
      </c>
      <c r="X1975" s="19">
        <v>2013.72</v>
      </c>
      <c r="Y1975" s="19">
        <v>1796.4939999999999</v>
      </c>
      <c r="Z1975" s="19">
        <v>1.3588249999999999</v>
      </c>
      <c r="AA1975" s="19">
        <v>1.2122440000000001</v>
      </c>
      <c r="AB1975" s="19">
        <v>9.1691289999999996E-4</v>
      </c>
      <c r="AC1975" s="19">
        <v>8.1800259999999995E-4</v>
      </c>
      <c r="AD1975" s="19">
        <v>2.1484189999999999E-5</v>
      </c>
      <c r="AE1975" s="19">
        <v>1.9166619999999998E-5</v>
      </c>
      <c r="AF1975" s="19">
        <v>1.897607</v>
      </c>
      <c r="AG1975" s="19">
        <v>1.350843</v>
      </c>
      <c r="AH1975" s="19">
        <v>1.1321730000000001E-5</v>
      </c>
      <c r="AI1975" s="19">
        <v>1.4188639999999999E-5</v>
      </c>
      <c r="AJ1975" s="19">
        <v>7.7241359999999999E-5</v>
      </c>
      <c r="AK1975" s="19">
        <v>710.9</v>
      </c>
      <c r="AL1975" s="19">
        <v>687.44640000000004</v>
      </c>
      <c r="AM1975" s="19">
        <v>0.47970360000000001</v>
      </c>
      <c r="AN1975" s="19">
        <v>0.4638775</v>
      </c>
      <c r="AO1975" s="19">
        <v>3.2369609999999998E-4</v>
      </c>
      <c r="AP1975" s="19">
        <v>3.1301689999999998E-4</v>
      </c>
      <c r="AQ1975" s="19">
        <v>3.7052960000000003E-5</v>
      </c>
      <c r="AR1975" s="19">
        <v>3.5830529999999997E-5</v>
      </c>
      <c r="AS1975" s="19">
        <v>7.118099</v>
      </c>
      <c r="AT1975" s="19">
        <v>4.1211580000000003</v>
      </c>
      <c r="AU1975" s="19">
        <v>5.2054570000000003E-6</v>
      </c>
      <c r="AV1975" s="19">
        <v>8.6942860000000008E-6</v>
      </c>
      <c r="AW1975" s="19">
        <v>3.5026710000000002E-6</v>
      </c>
      <c r="AX1975" s="19">
        <v>6.547976E-6</v>
      </c>
      <c r="AY1975" s="19">
        <v>1.005065E-5</v>
      </c>
      <c r="AZ1975" s="19">
        <v>2592</v>
      </c>
      <c r="BA1975" s="19">
        <v>0</v>
      </c>
      <c r="BB1975" s="19">
        <v>2549</v>
      </c>
      <c r="BC1975" s="19">
        <v>0</v>
      </c>
      <c r="BD1975" s="19">
        <v>946</v>
      </c>
      <c r="BE1975" s="19">
        <v>0</v>
      </c>
      <c r="BF1975" s="19">
        <v>807</v>
      </c>
      <c r="BG1975" s="19">
        <v>0</v>
      </c>
      <c r="BH1975" s="26"/>
      <c r="BI1975" s="22">
        <v>0</v>
      </c>
      <c r="BJ1975" s="22">
        <v>0</v>
      </c>
      <c r="BK1975" s="22">
        <v>0</v>
      </c>
      <c r="BL1975" s="22">
        <v>20.631</v>
      </c>
      <c r="BM1975" s="12">
        <f t="shared" si="392"/>
        <v>0</v>
      </c>
      <c r="BN1975" s="12">
        <f t="shared" si="393"/>
        <v>0</v>
      </c>
      <c r="BO1975" s="12">
        <f t="shared" si="394"/>
        <v>0</v>
      </c>
      <c r="BP1975" s="16">
        <v>1.0000005092729556</v>
      </c>
      <c r="BQ1975" s="16">
        <v>1.0000002951714466</v>
      </c>
      <c r="BR1975" s="15">
        <f t="shared" si="395"/>
        <v>0</v>
      </c>
      <c r="BS1975" s="15">
        <f t="shared" si="396"/>
        <v>0</v>
      </c>
      <c r="BT1975" s="15">
        <f t="shared" si="397"/>
        <v>0</v>
      </c>
      <c r="BU1975" s="17">
        <v>1.4900212083575193</v>
      </c>
      <c r="BV1975" s="15">
        <f t="shared" si="398"/>
        <v>0</v>
      </c>
      <c r="BW1975" s="15">
        <f t="shared" si="399"/>
        <v>0</v>
      </c>
      <c r="BX1975" s="15">
        <f t="shared" si="400"/>
        <v>0</v>
      </c>
      <c r="BY1975" s="17">
        <f t="shared" si="401"/>
        <v>0</v>
      </c>
      <c r="BZ1975" s="17">
        <f t="shared" si="402"/>
        <v>0</v>
      </c>
      <c r="CA1975" s="17">
        <f t="shared" si="403"/>
        <v>0</v>
      </c>
      <c r="CB1975" s="17">
        <f t="shared" si="404"/>
        <v>13.846111642089962</v>
      </c>
    </row>
    <row r="1976" spans="1:80" x14ac:dyDescent="0.25">
      <c r="A1976" s="19">
        <v>1</v>
      </c>
      <c r="B1976" s="20" t="s">
        <v>57</v>
      </c>
      <c r="C1976" s="19" t="s">
        <v>58</v>
      </c>
      <c r="D1976" s="19" t="s">
        <v>59</v>
      </c>
      <c r="E1976" s="19" t="s">
        <v>60</v>
      </c>
      <c r="F1976" s="19" t="s">
        <v>461</v>
      </c>
      <c r="G1976" s="19" t="s">
        <v>358</v>
      </c>
      <c r="H1976" s="19" t="s">
        <v>100</v>
      </c>
      <c r="I1976" s="19" t="s">
        <v>64</v>
      </c>
      <c r="J1976" s="19" t="s">
        <v>462</v>
      </c>
      <c r="K1976" s="19" t="s">
        <v>463</v>
      </c>
      <c r="L1976" s="19" t="s">
        <v>464</v>
      </c>
      <c r="M1976" s="19" t="s">
        <v>465</v>
      </c>
      <c r="N1976" s="20" t="s">
        <v>466</v>
      </c>
      <c r="O1976" s="16">
        <v>0.64122271837410516</v>
      </c>
      <c r="P1976" s="16">
        <v>0.7130302387742542</v>
      </c>
      <c r="Q1976" s="20" t="s">
        <v>467</v>
      </c>
      <c r="R1976" s="20" t="s">
        <v>468</v>
      </c>
      <c r="S1976" s="20" t="s">
        <v>215</v>
      </c>
      <c r="T1976" s="20" t="s">
        <v>469</v>
      </c>
      <c r="U1976" s="19" t="s">
        <v>74</v>
      </c>
      <c r="V1976" s="19">
        <v>1455.2460000000001</v>
      </c>
      <c r="W1976" s="19">
        <v>1.7677719999999999E-6</v>
      </c>
      <c r="X1976" s="19">
        <v>9086.2710000000006</v>
      </c>
      <c r="Y1976" s="19">
        <v>7511.3050000000003</v>
      </c>
      <c r="Z1976" s="19">
        <v>6.2438029999999998</v>
      </c>
      <c r="AA1976" s="19">
        <v>5.1615359999999999</v>
      </c>
      <c r="AB1976" s="19">
        <v>4.2905479999999999E-3</v>
      </c>
      <c r="AC1976" s="19">
        <v>3.5468470000000001E-3</v>
      </c>
      <c r="AD1976" s="19">
        <v>1.1037620000000001E-5</v>
      </c>
      <c r="AE1976" s="19">
        <v>9.1244209999999994E-6</v>
      </c>
      <c r="AF1976" s="19">
        <v>0.18532660000000001</v>
      </c>
      <c r="AG1976" s="19">
        <v>0.15005309999999999</v>
      </c>
      <c r="AH1976" s="19">
        <v>5.9557679999999999E-5</v>
      </c>
      <c r="AI1976" s="19">
        <v>6.0807960000000002E-5</v>
      </c>
      <c r="AJ1976" s="19">
        <v>3.7235189999999998E-5</v>
      </c>
      <c r="AK1976" s="19">
        <v>3852.98</v>
      </c>
      <c r="AL1976" s="19">
        <v>4139.2079999999996</v>
      </c>
      <c r="AM1976" s="19">
        <v>2.6476479999999998</v>
      </c>
      <c r="AN1976" s="19">
        <v>2.8443350000000001</v>
      </c>
      <c r="AO1976" s="19">
        <v>1.819382E-3</v>
      </c>
      <c r="AP1976" s="19">
        <v>1.9545389999999999E-3</v>
      </c>
      <c r="AQ1976" s="19">
        <v>9.85857E-5</v>
      </c>
      <c r="AR1976" s="19">
        <v>1.0590940000000001E-4</v>
      </c>
      <c r="AS1976" s="19">
        <v>1.6208279999999999</v>
      </c>
      <c r="AT1976" s="19">
        <v>0.49478319999999998</v>
      </c>
      <c r="AU1976" s="19">
        <v>6.0824279999999998E-5</v>
      </c>
      <c r="AV1976" s="19">
        <v>2.1405210000000001E-4</v>
      </c>
      <c r="AW1976" s="19">
        <v>1.414998E-5</v>
      </c>
      <c r="AX1976" s="19">
        <v>1.6424230000000001E-4</v>
      </c>
      <c r="AY1976" s="19">
        <v>1.783922E-4</v>
      </c>
      <c r="AZ1976" s="19">
        <v>952</v>
      </c>
      <c r="BA1976" s="19">
        <v>0</v>
      </c>
      <c r="BB1976" s="19">
        <v>942</v>
      </c>
      <c r="BC1976" s="19">
        <v>0</v>
      </c>
      <c r="BD1976" s="19">
        <v>546</v>
      </c>
      <c r="BE1976" s="19">
        <v>0</v>
      </c>
      <c r="BF1976" s="19">
        <v>351</v>
      </c>
      <c r="BG1976" s="19">
        <v>0</v>
      </c>
      <c r="BH1976" s="26"/>
      <c r="BI1976" s="22">
        <v>8.0000000000000002E-3</v>
      </c>
      <c r="BJ1976" s="22">
        <v>7.0000000000000001E-3</v>
      </c>
      <c r="BK1976" s="22">
        <v>1E-3</v>
      </c>
      <c r="BL1976" s="22">
        <v>5.014000000000002</v>
      </c>
      <c r="BM1976" s="12">
        <f t="shared" si="392"/>
        <v>1.5955325089748698E-3</v>
      </c>
      <c r="BN1976" s="12">
        <f t="shared" si="393"/>
        <v>1.3960909453530109E-3</v>
      </c>
      <c r="BO1976" s="12">
        <f t="shared" si="394"/>
        <v>1.9944156362185873E-4</v>
      </c>
      <c r="BP1976" s="16">
        <v>0.64122271837410516</v>
      </c>
      <c r="BQ1976" s="16">
        <v>0.7130302387742542</v>
      </c>
      <c r="BR1976" s="15">
        <f t="shared" si="395"/>
        <v>8.9520523107673201E-4</v>
      </c>
      <c r="BS1976" s="15">
        <f t="shared" si="396"/>
        <v>1.4220786573080455E-4</v>
      </c>
      <c r="BT1976" s="15">
        <f t="shared" si="397"/>
        <v>1.0374130968075366E-3</v>
      </c>
      <c r="BU1976" s="17">
        <v>1.4019113485266563</v>
      </c>
      <c r="BV1976" s="15">
        <f t="shared" si="398"/>
        <v>1.2549983727068983E-3</v>
      </c>
      <c r="BW1976" s="15">
        <f t="shared" si="399"/>
        <v>1.9936282081776989E-4</v>
      </c>
      <c r="BX1976" s="15">
        <f t="shared" si="400"/>
        <v>1.4543611935246684E-3</v>
      </c>
      <c r="BY1976" s="17">
        <f t="shared" si="401"/>
        <v>5.2015892673929909E-3</v>
      </c>
      <c r="BZ1976" s="17">
        <f t="shared" si="402"/>
        <v>4.4885590286187363E-3</v>
      </c>
      <c r="CA1976" s="17">
        <f t="shared" si="403"/>
        <v>7.1303023877425419E-4</v>
      </c>
      <c r="CB1976" s="17">
        <f t="shared" si="404"/>
        <v>3.5765456961807769</v>
      </c>
    </row>
    <row r="1977" spans="1:80" x14ac:dyDescent="0.25">
      <c r="A1977" s="19">
        <v>6</v>
      </c>
      <c r="B1977" s="20" t="s">
        <v>141</v>
      </c>
      <c r="C1977" s="19" t="s">
        <v>142</v>
      </c>
      <c r="D1977" s="19" t="s">
        <v>143</v>
      </c>
      <c r="E1977" s="19" t="s">
        <v>60</v>
      </c>
      <c r="F1977" s="19" t="s">
        <v>461</v>
      </c>
      <c r="G1977" s="19" t="s">
        <v>358</v>
      </c>
      <c r="H1977" s="19" t="s">
        <v>100</v>
      </c>
      <c r="I1977" s="19" t="s">
        <v>64</v>
      </c>
      <c r="J1977" s="19" t="s">
        <v>462</v>
      </c>
      <c r="K1977" s="19" t="s">
        <v>463</v>
      </c>
      <c r="L1977" s="19" t="s">
        <v>464</v>
      </c>
      <c r="M1977" s="19" t="s">
        <v>465</v>
      </c>
      <c r="N1977" s="20" t="s">
        <v>466</v>
      </c>
      <c r="O1977" s="16">
        <v>0.64122271837410516</v>
      </c>
      <c r="P1977" s="16">
        <v>0.7130302387742542</v>
      </c>
      <c r="Q1977" s="20" t="s">
        <v>467</v>
      </c>
      <c r="R1977" s="20" t="s">
        <v>468</v>
      </c>
      <c r="S1977" s="20" t="s">
        <v>215</v>
      </c>
      <c r="T1977" s="20" t="s">
        <v>469</v>
      </c>
      <c r="U1977" s="19" t="s">
        <v>74</v>
      </c>
      <c r="V1977" s="19">
        <v>717.68550000000005</v>
      </c>
      <c r="W1977" s="19">
        <v>8.384156E-4</v>
      </c>
      <c r="X1977" s="19">
        <v>9086.2710000000006</v>
      </c>
      <c r="Y1977" s="19">
        <v>7511.3050000000003</v>
      </c>
      <c r="Z1977" s="19">
        <v>12.66052</v>
      </c>
      <c r="AA1977" s="19">
        <v>10.466010000000001</v>
      </c>
      <c r="AB1977" s="19">
        <v>1.7640759999999998E-2</v>
      </c>
      <c r="AC1977" s="19">
        <v>1.4583E-2</v>
      </c>
      <c r="AD1977" s="19">
        <v>1.0614780000000001E-2</v>
      </c>
      <c r="AE1977" s="19">
        <v>8.7748659999999992E-3</v>
      </c>
      <c r="AF1977" s="19">
        <v>4.8665039999999999</v>
      </c>
      <c r="AG1977" s="19">
        <v>3.6910340000000001</v>
      </c>
      <c r="AH1977" s="19">
        <v>2.1811909999999999E-3</v>
      </c>
      <c r="AI1977" s="19">
        <v>2.3773470000000001E-3</v>
      </c>
      <c r="AJ1977" s="19">
        <v>4.5681379999999998E-4</v>
      </c>
      <c r="AK1977" s="19">
        <v>3852.98</v>
      </c>
      <c r="AL1977" s="19">
        <v>4139.2079999999996</v>
      </c>
      <c r="AM1977" s="19">
        <v>5.3686179999999997</v>
      </c>
      <c r="AN1977" s="19">
        <v>5.7674390000000004</v>
      </c>
      <c r="AO1977" s="19">
        <v>7.4804609999999999E-3</v>
      </c>
      <c r="AP1977" s="19">
        <v>8.0361649999999996E-3</v>
      </c>
      <c r="AQ1977" s="19">
        <v>2.4524590000000001E-3</v>
      </c>
      <c r="AR1977" s="19">
        <v>2.6346450000000001E-3</v>
      </c>
      <c r="AS1977" s="19">
        <v>11.39629</v>
      </c>
      <c r="AT1977" s="19">
        <v>4.7911580000000002</v>
      </c>
      <c r="AU1977" s="19">
        <v>2.151981E-4</v>
      </c>
      <c r="AV1977" s="19">
        <v>5.4989739999999996E-4</v>
      </c>
      <c r="AW1977" s="19">
        <v>1.034505E-3</v>
      </c>
      <c r="AX1977" s="19">
        <v>3.1060899999999999E-4</v>
      </c>
      <c r="AY1977" s="19">
        <v>1.3451139999999999E-3</v>
      </c>
      <c r="AZ1977" s="19">
        <v>69</v>
      </c>
      <c r="BA1977" s="19">
        <v>1</v>
      </c>
      <c r="BB1977" s="19">
        <v>65</v>
      </c>
      <c r="BC1977" s="19">
        <v>1</v>
      </c>
      <c r="BD1977" s="19">
        <v>315</v>
      </c>
      <c r="BE1977" s="19">
        <v>0</v>
      </c>
      <c r="BF1977" s="19">
        <v>179</v>
      </c>
      <c r="BG1977" s="19">
        <v>0</v>
      </c>
      <c r="BH1977" s="26"/>
      <c r="BI1977" s="22">
        <v>2.8000000000000001E-2</v>
      </c>
      <c r="BJ1977" s="22">
        <v>0.02</v>
      </c>
      <c r="BK1977" s="22">
        <v>8.0000000000000002E-3</v>
      </c>
      <c r="BL1977" s="22">
        <v>20.156000000000002</v>
      </c>
      <c r="BM1977" s="12">
        <f t="shared" si="392"/>
        <v>1.3891645167692002E-3</v>
      </c>
      <c r="BN1977" s="12">
        <f t="shared" si="393"/>
        <v>9.9226036912085716E-4</v>
      </c>
      <c r="BO1977" s="12">
        <f t="shared" si="394"/>
        <v>3.9690414764834289E-4</v>
      </c>
      <c r="BP1977" s="16">
        <v>0.64122271837410516</v>
      </c>
      <c r="BQ1977" s="16">
        <v>0.7130302387742542</v>
      </c>
      <c r="BR1977" s="15">
        <f t="shared" si="395"/>
        <v>6.3625989122256907E-4</v>
      </c>
      <c r="BS1977" s="15">
        <f t="shared" si="396"/>
        <v>2.8300465916818976E-4</v>
      </c>
      <c r="BT1977" s="15">
        <f t="shared" si="397"/>
        <v>9.1926455039075883E-4</v>
      </c>
      <c r="BU1977" s="17">
        <v>1.3912319188817563</v>
      </c>
      <c r="BV1977" s="15">
        <f t="shared" si="398"/>
        <v>8.8518506937307231E-4</v>
      </c>
      <c r="BW1977" s="15">
        <f t="shared" si="399"/>
        <v>3.9372511502703807E-4</v>
      </c>
      <c r="BX1977" s="15">
        <f t="shared" si="400"/>
        <v>1.2789101844001105E-3</v>
      </c>
      <c r="BY1977" s="17">
        <f t="shared" si="401"/>
        <v>1.8528696277676136E-2</v>
      </c>
      <c r="BZ1977" s="17">
        <f t="shared" si="402"/>
        <v>1.2824454367482103E-2</v>
      </c>
      <c r="CA1977" s="17">
        <f t="shared" si="403"/>
        <v>5.7042419101940335E-3</v>
      </c>
      <c r="CB1977" s="17">
        <f t="shared" si="404"/>
        <v>14.48787921441666</v>
      </c>
    </row>
    <row r="1978" spans="1:80" x14ac:dyDescent="0.25">
      <c r="A1978" s="19">
        <v>9</v>
      </c>
      <c r="B1978" s="20" t="s">
        <v>75</v>
      </c>
      <c r="C1978" s="19" t="s">
        <v>76</v>
      </c>
      <c r="D1978" s="19" t="s">
        <v>77</v>
      </c>
      <c r="E1978" s="19" t="s">
        <v>78</v>
      </c>
      <c r="F1978" s="19" t="s">
        <v>461</v>
      </c>
      <c r="G1978" s="19" t="s">
        <v>358</v>
      </c>
      <c r="H1978" s="19" t="s">
        <v>100</v>
      </c>
      <c r="I1978" s="19" t="s">
        <v>64</v>
      </c>
      <c r="J1978" s="19" t="s">
        <v>462</v>
      </c>
      <c r="K1978" s="19" t="s">
        <v>463</v>
      </c>
      <c r="L1978" s="19" t="s">
        <v>464</v>
      </c>
      <c r="M1978" s="19" t="s">
        <v>465</v>
      </c>
      <c r="N1978" s="20" t="s">
        <v>466</v>
      </c>
      <c r="O1978" s="16">
        <v>0.64122271837410516</v>
      </c>
      <c r="P1978" s="16">
        <v>0.7130302387742542</v>
      </c>
      <c r="Q1978" s="20" t="s">
        <v>467</v>
      </c>
      <c r="R1978" s="20" t="s">
        <v>468</v>
      </c>
      <c r="S1978" s="20" t="s">
        <v>215</v>
      </c>
      <c r="T1978" s="20" t="s">
        <v>469</v>
      </c>
      <c r="U1978" s="19" t="s">
        <v>74</v>
      </c>
      <c r="V1978" s="19">
        <v>774.22749999999996</v>
      </c>
      <c r="W1978" s="19">
        <v>3.01979E-6</v>
      </c>
      <c r="X1978" s="19">
        <v>9086.2710000000006</v>
      </c>
      <c r="Y1978" s="19">
        <v>7511.3050000000003</v>
      </c>
      <c r="Z1978" s="19">
        <v>11.73592</v>
      </c>
      <c r="AA1978" s="19">
        <v>9.7016749999999998</v>
      </c>
      <c r="AB1978" s="19">
        <v>1.515823E-2</v>
      </c>
      <c r="AC1978" s="19">
        <v>1.253078E-2</v>
      </c>
      <c r="AD1978" s="19">
        <v>3.5439999999999999E-5</v>
      </c>
      <c r="AE1978" s="19">
        <v>2.9297019999999999E-5</v>
      </c>
      <c r="AF1978" s="19">
        <v>0.6559199</v>
      </c>
      <c r="AG1978" s="19">
        <v>0.37325999999999998</v>
      </c>
      <c r="AH1978" s="19">
        <v>5.4030989999999997E-5</v>
      </c>
      <c r="AI1978" s="19">
        <v>7.8489590000000001E-5</v>
      </c>
      <c r="AJ1978" s="19">
        <v>8.2787049999999995E-5</v>
      </c>
      <c r="AK1978" s="19">
        <v>3852.98</v>
      </c>
      <c r="AL1978" s="19">
        <v>4139.2079999999996</v>
      </c>
      <c r="AM1978" s="19">
        <v>4.9765470000000001</v>
      </c>
      <c r="AN1978" s="19">
        <v>5.346241</v>
      </c>
      <c r="AO1978" s="19">
        <v>6.4277570000000001E-3</v>
      </c>
      <c r="AP1978" s="19">
        <v>6.9052590000000004E-3</v>
      </c>
      <c r="AQ1978" s="19">
        <v>4.1199360000000003E-4</v>
      </c>
      <c r="AR1978" s="19">
        <v>4.4259950000000002E-4</v>
      </c>
      <c r="AS1978" s="19">
        <v>23.983650000000001</v>
      </c>
      <c r="AT1978" s="19">
        <v>5.9892339999999997</v>
      </c>
      <c r="AU1978" s="19">
        <v>1.7178100000000001E-5</v>
      </c>
      <c r="AV1978" s="19">
        <v>7.3899190000000005E-5</v>
      </c>
      <c r="AW1978" s="21">
        <v>4.6046440000000003E-6</v>
      </c>
      <c r="AX1978" s="21">
        <v>6.9563840000000002E-5</v>
      </c>
      <c r="AY1978" s="21">
        <v>7.4168490000000006E-5</v>
      </c>
      <c r="AZ1978" s="19">
        <v>435</v>
      </c>
      <c r="BA1978" s="19">
        <v>0</v>
      </c>
      <c r="BB1978" s="19">
        <v>421</v>
      </c>
      <c r="BC1978" s="19">
        <v>0</v>
      </c>
      <c r="BD1978" s="19">
        <v>306</v>
      </c>
      <c r="BE1978" s="19">
        <v>0</v>
      </c>
      <c r="BF1978" s="19">
        <v>190</v>
      </c>
      <c r="BG1978" s="19">
        <v>0</v>
      </c>
      <c r="BH1978" s="26"/>
      <c r="BI1978" s="22">
        <v>2.4E-2</v>
      </c>
      <c r="BJ1978" s="22">
        <v>2.1999999999999999E-2</v>
      </c>
      <c r="BK1978" s="22">
        <v>2E-3</v>
      </c>
      <c r="BL1978" s="22">
        <v>13.376999999999999</v>
      </c>
      <c r="BM1978" s="12">
        <f t="shared" si="392"/>
        <v>1.794124243103835E-3</v>
      </c>
      <c r="BN1978" s="12">
        <f t="shared" si="393"/>
        <v>1.6446138895118488E-3</v>
      </c>
      <c r="BO1978" s="12">
        <f t="shared" si="394"/>
        <v>1.4951035359198625E-4</v>
      </c>
      <c r="BP1978" s="16">
        <v>0.64122271837410516</v>
      </c>
      <c r="BQ1978" s="16">
        <v>0.7130302387742542</v>
      </c>
      <c r="BR1978" s="15">
        <f t="shared" si="395"/>
        <v>1.0545637889085979E-3</v>
      </c>
      <c r="BS1978" s="15">
        <f t="shared" si="396"/>
        <v>1.0660540312091713E-4</v>
      </c>
      <c r="BT1978" s="15">
        <f t="shared" si="397"/>
        <v>1.161169192029515E-3</v>
      </c>
      <c r="BU1978" s="17">
        <v>1.32549882667873</v>
      </c>
      <c r="BV1978" s="15">
        <f t="shared" si="398"/>
        <v>1.3978230648562222E-3</v>
      </c>
      <c r="BW1978" s="15">
        <f t="shared" si="399"/>
        <v>1.4130533675438866E-4</v>
      </c>
      <c r="BX1978" s="15">
        <f t="shared" si="400"/>
        <v>1.5391284016106109E-3</v>
      </c>
      <c r="BY1978" s="17">
        <f t="shared" si="401"/>
        <v>1.5532960281778821E-2</v>
      </c>
      <c r="BZ1978" s="17">
        <f t="shared" si="402"/>
        <v>1.4106899804230313E-2</v>
      </c>
      <c r="CA1978" s="17">
        <f t="shared" si="403"/>
        <v>1.4260604775485084E-3</v>
      </c>
      <c r="CB1978" s="17">
        <f t="shared" si="404"/>
        <v>10.09204967273975</v>
      </c>
    </row>
    <row r="1979" spans="1:80" x14ac:dyDescent="0.25">
      <c r="A1979" s="19">
        <v>10</v>
      </c>
      <c r="B1979" s="20" t="s">
        <v>79</v>
      </c>
      <c r="C1979" s="19" t="s">
        <v>80</v>
      </c>
      <c r="D1979" s="19" t="s">
        <v>81</v>
      </c>
      <c r="E1979" s="19" t="s">
        <v>78</v>
      </c>
      <c r="F1979" s="19" t="s">
        <v>461</v>
      </c>
      <c r="G1979" s="19" t="s">
        <v>358</v>
      </c>
      <c r="H1979" s="19" t="s">
        <v>100</v>
      </c>
      <c r="I1979" s="19" t="s">
        <v>64</v>
      </c>
      <c r="J1979" s="19" t="s">
        <v>462</v>
      </c>
      <c r="K1979" s="19" t="s">
        <v>463</v>
      </c>
      <c r="L1979" s="19" t="s">
        <v>464</v>
      </c>
      <c r="M1979" s="19" t="s">
        <v>465</v>
      </c>
      <c r="N1979" s="20" t="s">
        <v>466</v>
      </c>
      <c r="O1979" s="16">
        <v>0.64122271837410516</v>
      </c>
      <c r="P1979" s="16">
        <v>0.7130302387742542</v>
      </c>
      <c r="Q1979" s="20" t="s">
        <v>467</v>
      </c>
      <c r="R1979" s="20" t="s">
        <v>468</v>
      </c>
      <c r="S1979" s="20" t="s">
        <v>215</v>
      </c>
      <c r="T1979" s="20" t="s">
        <v>469</v>
      </c>
      <c r="U1979" s="19" t="s">
        <v>74</v>
      </c>
      <c r="V1979" s="19">
        <v>345.71769999999998</v>
      </c>
      <c r="W1979" s="19">
        <v>1.8135189999999999E-4</v>
      </c>
      <c r="X1979" s="19">
        <v>9086.2710000000006</v>
      </c>
      <c r="Y1979" s="19">
        <v>7511.3050000000003</v>
      </c>
      <c r="Z1979" s="19">
        <v>26.282340000000001</v>
      </c>
      <c r="AA1979" s="19">
        <v>21.726700000000001</v>
      </c>
      <c r="AB1979" s="19">
        <v>7.6022569999999998E-2</v>
      </c>
      <c r="AC1979" s="19">
        <v>6.2845230000000002E-2</v>
      </c>
      <c r="AD1979" s="19">
        <v>4.7663530000000001E-3</v>
      </c>
      <c r="AE1979" s="19">
        <v>3.9401790000000003E-3</v>
      </c>
      <c r="AF1979" s="19">
        <v>0.76655249999999997</v>
      </c>
      <c r="AG1979" s="19">
        <v>0.5326592</v>
      </c>
      <c r="AH1979" s="19">
        <v>6.2179080000000003E-3</v>
      </c>
      <c r="AI1979" s="19">
        <v>7.397186E-3</v>
      </c>
      <c r="AJ1979" s="19">
        <v>1.371992E-3</v>
      </c>
      <c r="AK1979" s="19">
        <v>3852.98</v>
      </c>
      <c r="AL1979" s="19">
        <v>4139.2079999999996</v>
      </c>
      <c r="AM1979" s="19">
        <v>11.144880000000001</v>
      </c>
      <c r="AN1979" s="19">
        <v>11.972799999999999</v>
      </c>
      <c r="AO1979" s="19">
        <v>3.2236929999999997E-2</v>
      </c>
      <c r="AP1979" s="19">
        <v>3.4631729999999999E-2</v>
      </c>
      <c r="AQ1979" s="19">
        <v>1.5290679999999999E-2</v>
      </c>
      <c r="AR1979" s="19">
        <v>1.642658E-2</v>
      </c>
      <c r="AS1979" s="19">
        <v>17.61984</v>
      </c>
      <c r="AT1979" s="19">
        <v>4.9623020000000002</v>
      </c>
      <c r="AU1979" s="19">
        <v>8.6781040000000003E-4</v>
      </c>
      <c r="AV1979" s="19">
        <v>3.3102750000000001E-3</v>
      </c>
      <c r="AW1979" s="21">
        <v>7.1705320000000001E-4</v>
      </c>
      <c r="AX1979" s="21">
        <v>2.9893900000000002E-3</v>
      </c>
      <c r="AY1979" s="21">
        <v>3.7064429999999998E-3</v>
      </c>
      <c r="AZ1979" s="19">
        <v>30</v>
      </c>
      <c r="BA1979" s="19">
        <v>1</v>
      </c>
      <c r="BB1979" s="19">
        <v>24</v>
      </c>
      <c r="BC1979" s="19">
        <v>1</v>
      </c>
      <c r="BD1979" s="19">
        <v>126</v>
      </c>
      <c r="BE1979" s="19">
        <v>0</v>
      </c>
      <c r="BF1979" s="19">
        <v>56</v>
      </c>
      <c r="BG1979" s="19">
        <v>0</v>
      </c>
      <c r="BH1979" s="26"/>
      <c r="BI1979" s="22">
        <v>7.8E-2</v>
      </c>
      <c r="BJ1979" s="22">
        <v>7.1999999999999995E-2</v>
      </c>
      <c r="BK1979" s="22">
        <v>6.0000000000000001E-3</v>
      </c>
      <c r="BL1979" s="22">
        <v>18.029000000000003</v>
      </c>
      <c r="BM1979" s="12">
        <f t="shared" si="392"/>
        <v>4.3263630817017016E-3</v>
      </c>
      <c r="BN1979" s="12">
        <f t="shared" si="393"/>
        <v>3.9935659215708016E-3</v>
      </c>
      <c r="BO1979" s="12">
        <f t="shared" si="394"/>
        <v>3.3279716013090015E-4</v>
      </c>
      <c r="BP1979" s="16">
        <v>0.64122271837410516</v>
      </c>
      <c r="BQ1979" s="16">
        <v>0.7130302387742542</v>
      </c>
      <c r="BR1979" s="15">
        <f t="shared" si="395"/>
        <v>2.560765196235818E-3</v>
      </c>
      <c r="BS1979" s="15">
        <f t="shared" si="396"/>
        <v>2.3729443855152944E-4</v>
      </c>
      <c r="BT1979" s="15">
        <f t="shared" si="397"/>
        <v>2.7980596347873476E-3</v>
      </c>
      <c r="BU1979" s="17">
        <v>1.362887148904804</v>
      </c>
      <c r="BV1979" s="15">
        <f t="shared" si="398"/>
        <v>3.4900339773124849E-3</v>
      </c>
      <c r="BW1979" s="15">
        <f t="shared" si="399"/>
        <v>3.2340554080846016E-4</v>
      </c>
      <c r="BX1979" s="15">
        <f t="shared" si="400"/>
        <v>3.8134395181209451E-3</v>
      </c>
      <c r="BY1979" s="17">
        <f t="shared" si="401"/>
        <v>5.0446217155581091E-2</v>
      </c>
      <c r="BZ1979" s="17">
        <f t="shared" si="402"/>
        <v>4.6168035722935569E-2</v>
      </c>
      <c r="CA1979" s="17">
        <f t="shared" si="403"/>
        <v>4.2781814326455251E-3</v>
      </c>
      <c r="CB1979" s="17">
        <f t="shared" si="404"/>
        <v>13.228534742944669</v>
      </c>
    </row>
    <row r="1980" spans="1:80" x14ac:dyDescent="0.25">
      <c r="A1980" s="19">
        <v>11</v>
      </c>
      <c r="B1980" s="20" t="s">
        <v>82</v>
      </c>
      <c r="C1980" s="19" t="s">
        <v>83</v>
      </c>
      <c r="D1980" s="19" t="s">
        <v>84</v>
      </c>
      <c r="E1980" s="19" t="s">
        <v>78</v>
      </c>
      <c r="F1980" s="19" t="s">
        <v>461</v>
      </c>
      <c r="G1980" s="19" t="s">
        <v>358</v>
      </c>
      <c r="H1980" s="19" t="s">
        <v>100</v>
      </c>
      <c r="I1980" s="19" t="s">
        <v>64</v>
      </c>
      <c r="J1980" s="19" t="s">
        <v>462</v>
      </c>
      <c r="K1980" s="19" t="s">
        <v>463</v>
      </c>
      <c r="L1980" s="19" t="s">
        <v>464</v>
      </c>
      <c r="M1980" s="19" t="s">
        <v>465</v>
      </c>
      <c r="N1980" s="20" t="s">
        <v>466</v>
      </c>
      <c r="O1980" s="16">
        <v>0.64122271837410516</v>
      </c>
      <c r="P1980" s="16">
        <v>0.7130302387742542</v>
      </c>
      <c r="Q1980" s="20" t="s">
        <v>467</v>
      </c>
      <c r="R1980" s="20" t="s">
        <v>468</v>
      </c>
      <c r="S1980" s="20" t="s">
        <v>215</v>
      </c>
      <c r="T1980" s="20" t="s">
        <v>469</v>
      </c>
      <c r="U1980" s="19" t="s">
        <v>74</v>
      </c>
      <c r="V1980" s="19">
        <v>412.33629999999999</v>
      </c>
      <c r="W1980" s="19">
        <v>3.7837209999999998E-5</v>
      </c>
      <c r="X1980" s="19">
        <v>9086.2710000000006</v>
      </c>
      <c r="Y1980" s="19">
        <v>7511.3050000000003</v>
      </c>
      <c r="Z1980" s="19">
        <v>22.036069999999999</v>
      </c>
      <c r="AA1980" s="19">
        <v>18.216449999999998</v>
      </c>
      <c r="AB1980" s="19">
        <v>5.3441969999999998E-2</v>
      </c>
      <c r="AC1980" s="19">
        <v>4.4178630000000003E-2</v>
      </c>
      <c r="AD1980" s="19">
        <v>8.3378320000000001E-4</v>
      </c>
      <c r="AE1980" s="19">
        <v>6.8925970000000003E-4</v>
      </c>
      <c r="AF1980" s="19">
        <v>2.1363729999999999</v>
      </c>
      <c r="AG1980" s="19">
        <v>1.533447</v>
      </c>
      <c r="AH1980" s="19">
        <v>3.902798E-4</v>
      </c>
      <c r="AI1980" s="19">
        <v>4.494837E-4</v>
      </c>
      <c r="AJ1980" s="19">
        <v>1.0605530000000001E-3</v>
      </c>
      <c r="AK1980" s="19">
        <v>3852.98</v>
      </c>
      <c r="AL1980" s="19">
        <v>4139.2079999999996</v>
      </c>
      <c r="AM1980" s="19">
        <v>9.344265</v>
      </c>
      <c r="AN1980" s="19">
        <v>10.03843</v>
      </c>
      <c r="AO1980" s="19">
        <v>2.266176E-2</v>
      </c>
      <c r="AP1980" s="19">
        <v>2.4345240000000001E-2</v>
      </c>
      <c r="AQ1980" s="19">
        <v>9.9100879999999992E-3</v>
      </c>
      <c r="AR1980" s="19">
        <v>1.0646279999999999E-2</v>
      </c>
      <c r="AS1980" s="19">
        <v>52.996690000000001</v>
      </c>
      <c r="AT1980" s="19">
        <v>22.320039999999999</v>
      </c>
      <c r="AU1980" s="19">
        <v>1.8699449999999999E-4</v>
      </c>
      <c r="AV1980" s="19">
        <v>4.7698309999999998E-4</v>
      </c>
      <c r="AW1980" s="21">
        <v>2.8895550000000002E-5</v>
      </c>
      <c r="AX1980" s="21">
        <v>4.4631979999999998E-4</v>
      </c>
      <c r="AY1980" s="21">
        <v>4.7521530000000002E-4</v>
      </c>
      <c r="AZ1980" s="19">
        <v>197</v>
      </c>
      <c r="BA1980" s="19">
        <v>0</v>
      </c>
      <c r="BB1980" s="19">
        <v>167</v>
      </c>
      <c r="BC1980" s="19">
        <v>0</v>
      </c>
      <c r="BD1980" s="19">
        <v>214</v>
      </c>
      <c r="BE1980" s="19">
        <v>0</v>
      </c>
      <c r="BF1980" s="19">
        <v>107</v>
      </c>
      <c r="BG1980" s="19">
        <v>0</v>
      </c>
      <c r="BH1980" s="26"/>
      <c r="BI1980" s="22">
        <v>1.7999999999999999E-2</v>
      </c>
      <c r="BJ1980" s="22">
        <v>1.7999999999999999E-2</v>
      </c>
      <c r="BK1980" s="22">
        <v>0</v>
      </c>
      <c r="BL1980" s="22">
        <v>27.413</v>
      </c>
      <c r="BM1980" s="12">
        <f t="shared" si="392"/>
        <v>6.5662277021850946E-4</v>
      </c>
      <c r="BN1980" s="12">
        <f t="shared" si="393"/>
        <v>6.5662277021850946E-4</v>
      </c>
      <c r="BO1980" s="12">
        <f t="shared" si="394"/>
        <v>0</v>
      </c>
      <c r="BP1980" s="16">
        <v>0.64122271837410516</v>
      </c>
      <c r="BQ1980" s="16">
        <v>0.7130302387742542</v>
      </c>
      <c r="BR1980" s="15">
        <f t="shared" si="395"/>
        <v>4.2104143766584804E-4</v>
      </c>
      <c r="BS1980" s="15">
        <f t="shared" si="396"/>
        <v>0</v>
      </c>
      <c r="BT1980" s="15">
        <f t="shared" si="397"/>
        <v>4.2104143766584804E-4</v>
      </c>
      <c r="BU1980" s="17">
        <v>1.416795896323626</v>
      </c>
      <c r="BV1980" s="15">
        <f t="shared" si="398"/>
        <v>5.9652978106717333E-4</v>
      </c>
      <c r="BW1980" s="15">
        <f t="shared" si="399"/>
        <v>0</v>
      </c>
      <c r="BX1980" s="15">
        <f t="shared" si="400"/>
        <v>5.9652978106717333E-4</v>
      </c>
      <c r="BY1980" s="17">
        <f t="shared" si="401"/>
        <v>1.1542008930733892E-2</v>
      </c>
      <c r="BZ1980" s="17">
        <f t="shared" si="402"/>
        <v>1.1542008930733892E-2</v>
      </c>
      <c r="CA1980" s="17">
        <f t="shared" si="403"/>
        <v>0</v>
      </c>
      <c r="CB1980" s="17">
        <f t="shared" si="404"/>
        <v>19.348587944906281</v>
      </c>
    </row>
    <row r="1981" spans="1:80" x14ac:dyDescent="0.25">
      <c r="A1981" s="19">
        <v>12</v>
      </c>
      <c r="B1981" s="20" t="s">
        <v>144</v>
      </c>
      <c r="C1981" s="19" t="s">
        <v>145</v>
      </c>
      <c r="D1981" s="19" t="s">
        <v>84</v>
      </c>
      <c r="E1981" s="19" t="s">
        <v>78</v>
      </c>
      <c r="F1981" s="19" t="s">
        <v>461</v>
      </c>
      <c r="G1981" s="19" t="s">
        <v>358</v>
      </c>
      <c r="H1981" s="19" t="s">
        <v>100</v>
      </c>
      <c r="I1981" s="19" t="s">
        <v>64</v>
      </c>
      <c r="J1981" s="19" t="s">
        <v>462</v>
      </c>
      <c r="K1981" s="19" t="s">
        <v>463</v>
      </c>
      <c r="L1981" s="19" t="s">
        <v>464</v>
      </c>
      <c r="M1981" s="19" t="s">
        <v>465</v>
      </c>
      <c r="N1981" s="20" t="s">
        <v>466</v>
      </c>
      <c r="O1981" s="16">
        <v>0.64122271837410516</v>
      </c>
      <c r="P1981" s="16">
        <v>0.7130302387742542</v>
      </c>
      <c r="Q1981" s="20" t="s">
        <v>467</v>
      </c>
      <c r="R1981" s="20" t="s">
        <v>468</v>
      </c>
      <c r="S1981" s="20" t="s">
        <v>215</v>
      </c>
      <c r="T1981" s="20" t="s">
        <v>469</v>
      </c>
      <c r="U1981" s="19" t="s">
        <v>74</v>
      </c>
      <c r="V1981" s="19">
        <v>394.83870000000002</v>
      </c>
      <c r="W1981" s="19">
        <v>4.7661609999999999E-5</v>
      </c>
      <c r="X1981" s="19">
        <v>9086.2710000000006</v>
      </c>
      <c r="Y1981" s="19">
        <v>7511.3050000000003</v>
      </c>
      <c r="Z1981" s="19">
        <v>23.012609999999999</v>
      </c>
      <c r="AA1981" s="19">
        <v>19.02373</v>
      </c>
      <c r="AB1981" s="19">
        <v>5.8283580000000001E-2</v>
      </c>
      <c r="AC1981" s="19">
        <v>4.8181019999999998E-2</v>
      </c>
      <c r="AD1981" s="19">
        <v>1.0968180000000001E-3</v>
      </c>
      <c r="AE1981" s="19">
        <v>9.0670150000000005E-4</v>
      </c>
      <c r="AF1981" s="19">
        <v>2.1795960000000001</v>
      </c>
      <c r="AG1981" s="19">
        <v>1.555312</v>
      </c>
      <c r="AH1981" s="19">
        <v>5.0322069999999999E-4</v>
      </c>
      <c r="AI1981" s="19">
        <v>5.8297069999999995E-4</v>
      </c>
      <c r="AJ1981" s="19">
        <v>1.611414E-3</v>
      </c>
      <c r="AK1981" s="19">
        <v>3852.98</v>
      </c>
      <c r="AL1981" s="19">
        <v>4139.2079999999996</v>
      </c>
      <c r="AM1981" s="19">
        <v>9.7583649999999995</v>
      </c>
      <c r="AN1981" s="19">
        <v>10.48329</v>
      </c>
      <c r="AO1981" s="19">
        <v>2.471481E-2</v>
      </c>
      <c r="AP1981" s="19">
        <v>2.6550810000000001E-2</v>
      </c>
      <c r="AQ1981" s="19">
        <v>1.5724769999999999E-2</v>
      </c>
      <c r="AR1981" s="19">
        <v>1.6892919999999999E-2</v>
      </c>
      <c r="AS1981" s="19">
        <v>45.781829999999999</v>
      </c>
      <c r="AT1981" s="19">
        <v>19.095829999999999</v>
      </c>
      <c r="AU1981" s="19">
        <v>3.4347179999999998E-4</v>
      </c>
      <c r="AV1981" s="19">
        <v>8.8463889999999996E-4</v>
      </c>
      <c r="AW1981" s="21">
        <v>4.3905629999999997E-5</v>
      </c>
      <c r="AX1981" s="21">
        <v>8.1801349999999998E-4</v>
      </c>
      <c r="AY1981" s="21">
        <v>8.6191909999999998E-4</v>
      </c>
      <c r="AZ1981" s="19">
        <v>162</v>
      </c>
      <c r="BA1981" s="19">
        <v>0</v>
      </c>
      <c r="BB1981" s="19">
        <v>144</v>
      </c>
      <c r="BC1981" s="19">
        <v>0</v>
      </c>
      <c r="BD1981" s="19">
        <v>166</v>
      </c>
      <c r="BE1981" s="19">
        <v>0</v>
      </c>
      <c r="BF1981" s="19">
        <v>87</v>
      </c>
      <c r="BG1981" s="19">
        <v>0</v>
      </c>
      <c r="BH1981" s="26"/>
      <c r="BI1981" s="22">
        <v>1.9E-2</v>
      </c>
      <c r="BJ1981" s="22">
        <v>1.9E-2</v>
      </c>
      <c r="BK1981" s="22">
        <v>0</v>
      </c>
      <c r="BL1981" s="22">
        <v>26.929000000000002</v>
      </c>
      <c r="BM1981" s="12">
        <f t="shared" si="392"/>
        <v>7.0555906272048714E-4</v>
      </c>
      <c r="BN1981" s="12">
        <f t="shared" si="393"/>
        <v>7.0555906272048714E-4</v>
      </c>
      <c r="BO1981" s="12">
        <f t="shared" si="394"/>
        <v>0</v>
      </c>
      <c r="BP1981" s="16">
        <v>0.64122271837410516</v>
      </c>
      <c r="BQ1981" s="16">
        <v>0.7130302387742542</v>
      </c>
      <c r="BR1981" s="15">
        <f t="shared" si="395"/>
        <v>4.5242050017111653E-4</v>
      </c>
      <c r="BS1981" s="15">
        <f t="shared" si="396"/>
        <v>0</v>
      </c>
      <c r="BT1981" s="15">
        <f t="shared" si="397"/>
        <v>4.5242050017111653E-4</v>
      </c>
      <c r="BU1981" s="17">
        <v>1.4116131801235716</v>
      </c>
      <c r="BV1981" s="15">
        <f t="shared" si="398"/>
        <v>6.3864274099964665E-4</v>
      </c>
      <c r="BW1981" s="15">
        <f t="shared" si="399"/>
        <v>0</v>
      </c>
      <c r="BX1981" s="15">
        <f t="shared" si="400"/>
        <v>6.3864274099964665E-4</v>
      </c>
      <c r="BY1981" s="17">
        <f t="shared" si="401"/>
        <v>1.2183231649107997E-2</v>
      </c>
      <c r="BZ1981" s="17">
        <f t="shared" si="402"/>
        <v>1.2183231649107997E-2</v>
      </c>
      <c r="CA1981" s="17">
        <f t="shared" si="403"/>
        <v>0</v>
      </c>
      <c r="CB1981" s="17">
        <f t="shared" si="404"/>
        <v>19.076755855766844</v>
      </c>
    </row>
    <row r="1982" spans="1:80" x14ac:dyDescent="0.25">
      <c r="A1982" s="19">
        <v>13</v>
      </c>
      <c r="B1982" s="20" t="s">
        <v>85</v>
      </c>
      <c r="C1982" s="19" t="s">
        <v>86</v>
      </c>
      <c r="D1982" s="19" t="s">
        <v>77</v>
      </c>
      <c r="E1982" s="19" t="s">
        <v>78</v>
      </c>
      <c r="F1982" s="19" t="s">
        <v>461</v>
      </c>
      <c r="G1982" s="19" t="s">
        <v>358</v>
      </c>
      <c r="H1982" s="19" t="s">
        <v>100</v>
      </c>
      <c r="I1982" s="19" t="s">
        <v>64</v>
      </c>
      <c r="J1982" s="19" t="s">
        <v>462</v>
      </c>
      <c r="K1982" s="19" t="s">
        <v>463</v>
      </c>
      <c r="L1982" s="19" t="s">
        <v>464</v>
      </c>
      <c r="M1982" s="19" t="s">
        <v>465</v>
      </c>
      <c r="N1982" s="20" t="s">
        <v>466</v>
      </c>
      <c r="O1982" s="16">
        <v>0.64122271837410516</v>
      </c>
      <c r="P1982" s="16">
        <v>0.7130302387742542</v>
      </c>
      <c r="Q1982" s="20" t="s">
        <v>467</v>
      </c>
      <c r="R1982" s="20" t="s">
        <v>468</v>
      </c>
      <c r="S1982" s="20" t="s">
        <v>215</v>
      </c>
      <c r="T1982" s="20" t="s">
        <v>469</v>
      </c>
      <c r="U1982" s="19" t="s">
        <v>74</v>
      </c>
      <c r="V1982" s="19">
        <v>1131.8789999999999</v>
      </c>
      <c r="W1982" s="19">
        <v>1.425105E-5</v>
      </c>
      <c r="X1982" s="19">
        <v>9086.2710000000006</v>
      </c>
      <c r="Y1982" s="19">
        <v>7511.3050000000003</v>
      </c>
      <c r="Z1982" s="19">
        <v>8.0275960000000008</v>
      </c>
      <c r="AA1982" s="19">
        <v>6.6361359999999996</v>
      </c>
      <c r="AB1982" s="19">
        <v>7.0922709999999998E-3</v>
      </c>
      <c r="AC1982" s="19">
        <v>5.8629349999999997E-3</v>
      </c>
      <c r="AD1982" s="19">
        <v>1.144017E-4</v>
      </c>
      <c r="AE1982" s="19">
        <v>9.4571919999999996E-5</v>
      </c>
      <c r="AF1982" s="19">
        <v>0.1830677</v>
      </c>
      <c r="AG1982" s="19">
        <v>0.1160629</v>
      </c>
      <c r="AH1982" s="19">
        <v>6.2491469999999998E-4</v>
      </c>
      <c r="AI1982" s="19">
        <v>8.1483330000000004E-4</v>
      </c>
      <c r="AJ1982" s="19">
        <v>5.7372040000000002E-5</v>
      </c>
      <c r="AK1982" s="19">
        <v>3852.98</v>
      </c>
      <c r="AL1982" s="19">
        <v>4139.2079999999996</v>
      </c>
      <c r="AM1982" s="19">
        <v>3.4040550000000001</v>
      </c>
      <c r="AN1982" s="19">
        <v>3.656933</v>
      </c>
      <c r="AO1982" s="19">
        <v>3.0074360000000001E-3</v>
      </c>
      <c r="AP1982" s="19">
        <v>3.2308509999999999E-3</v>
      </c>
      <c r="AQ1982" s="19">
        <v>1.952976E-4</v>
      </c>
      <c r="AR1982" s="19">
        <v>2.098057E-4</v>
      </c>
      <c r="AS1982" s="19">
        <v>0.61309119999999995</v>
      </c>
      <c r="AT1982" s="19">
        <v>0.18395030000000001</v>
      </c>
      <c r="AU1982" s="19">
        <v>3.1854570000000002E-4</v>
      </c>
      <c r="AV1982" s="19">
        <v>1.140556E-3</v>
      </c>
      <c r="AW1982" s="21">
        <v>3.1522579999999998E-4</v>
      </c>
      <c r="AX1982" s="21">
        <v>6.9932160000000002E-4</v>
      </c>
      <c r="AY1982" s="21">
        <v>1.014547E-3</v>
      </c>
      <c r="AZ1982" s="19">
        <v>72</v>
      </c>
      <c r="BA1982" s="19">
        <v>0</v>
      </c>
      <c r="BB1982" s="19">
        <v>63</v>
      </c>
      <c r="BC1982" s="19">
        <v>0</v>
      </c>
      <c r="BD1982" s="19">
        <v>170</v>
      </c>
      <c r="BE1982" s="19">
        <v>0</v>
      </c>
      <c r="BF1982" s="19">
        <v>100</v>
      </c>
      <c r="BG1982" s="19">
        <v>0</v>
      </c>
      <c r="BH1982" s="26"/>
      <c r="BI1982" s="22">
        <v>3.0000000000000001E-3</v>
      </c>
      <c r="BJ1982" s="22">
        <v>3.0000000000000001E-3</v>
      </c>
      <c r="BK1982" s="22">
        <v>0</v>
      </c>
      <c r="BL1982" s="22">
        <v>1.7199999999999993</v>
      </c>
      <c r="BM1982" s="12">
        <f t="shared" si="392"/>
        <v>1.7441860465116288E-3</v>
      </c>
      <c r="BN1982" s="12">
        <f t="shared" si="393"/>
        <v>1.7441860465116288E-3</v>
      </c>
      <c r="BO1982" s="12">
        <f t="shared" si="394"/>
        <v>0</v>
      </c>
      <c r="BP1982" s="16">
        <v>0.64122271837410516</v>
      </c>
      <c r="BQ1982" s="16">
        <v>0.7130302387742542</v>
      </c>
      <c r="BR1982" s="15">
        <f t="shared" si="395"/>
        <v>1.1184117180943699E-3</v>
      </c>
      <c r="BS1982" s="15">
        <f t="shared" si="396"/>
        <v>0</v>
      </c>
      <c r="BT1982" s="15">
        <f t="shared" si="397"/>
        <v>1.1184117180943699E-3</v>
      </c>
      <c r="BU1982" s="17">
        <v>1.2902934964430746</v>
      </c>
      <c r="BV1982" s="15">
        <f t="shared" si="398"/>
        <v>1.4430793662028908E-3</v>
      </c>
      <c r="BW1982" s="15">
        <f t="shared" si="399"/>
        <v>0</v>
      </c>
      <c r="BX1982" s="15">
        <f t="shared" si="400"/>
        <v>1.4430793662028908E-3</v>
      </c>
      <c r="BY1982" s="17">
        <f t="shared" si="401"/>
        <v>1.9236681551223155E-3</v>
      </c>
      <c r="BZ1982" s="17">
        <f t="shared" si="402"/>
        <v>1.9236681551223155E-3</v>
      </c>
      <c r="CA1982" s="17">
        <f t="shared" si="403"/>
        <v>0</v>
      </c>
      <c r="CB1982" s="17">
        <f t="shared" si="404"/>
        <v>1.3330300468393337</v>
      </c>
    </row>
    <row r="1983" spans="1:80" x14ac:dyDescent="0.25">
      <c r="A1983" s="19">
        <v>15</v>
      </c>
      <c r="B1983" s="20" t="s">
        <v>149</v>
      </c>
      <c r="C1983" s="19" t="s">
        <v>150</v>
      </c>
      <c r="D1983" s="19" t="s">
        <v>148</v>
      </c>
      <c r="E1983" s="19" t="s">
        <v>60</v>
      </c>
      <c r="F1983" s="19" t="s">
        <v>461</v>
      </c>
      <c r="G1983" s="19" t="s">
        <v>358</v>
      </c>
      <c r="H1983" s="19" t="s">
        <v>100</v>
      </c>
      <c r="I1983" s="19" t="s">
        <v>64</v>
      </c>
      <c r="J1983" s="19" t="s">
        <v>462</v>
      </c>
      <c r="K1983" s="19" t="s">
        <v>463</v>
      </c>
      <c r="L1983" s="19" t="s">
        <v>464</v>
      </c>
      <c r="M1983" s="19" t="s">
        <v>465</v>
      </c>
      <c r="N1983" s="20" t="s">
        <v>466</v>
      </c>
      <c r="O1983" s="16">
        <v>0.64122271837410516</v>
      </c>
      <c r="P1983" s="16">
        <v>0.7130302387742542</v>
      </c>
      <c r="Q1983" s="20" t="s">
        <v>467</v>
      </c>
      <c r="R1983" s="20" t="s">
        <v>468</v>
      </c>
      <c r="S1983" s="20" t="s">
        <v>215</v>
      </c>
      <c r="T1983" s="20" t="s">
        <v>469</v>
      </c>
      <c r="U1983" s="19" t="s">
        <v>74</v>
      </c>
      <c r="V1983" s="19">
        <v>1258.02</v>
      </c>
      <c r="W1983" s="19">
        <v>1.9078310000000001E-5</v>
      </c>
      <c r="X1983" s="19">
        <v>9086.2710000000006</v>
      </c>
      <c r="Y1983" s="19">
        <v>7511.3050000000003</v>
      </c>
      <c r="Z1983" s="19">
        <v>7.2226759999999999</v>
      </c>
      <c r="AA1983" s="19">
        <v>5.9707359999999996</v>
      </c>
      <c r="AB1983" s="19">
        <v>5.7413050000000004E-3</v>
      </c>
      <c r="AC1983" s="19">
        <v>4.7461379999999996E-3</v>
      </c>
      <c r="AD1983" s="19">
        <v>1.3779649999999999E-4</v>
      </c>
      <c r="AE1983" s="19">
        <v>1.139116E-4</v>
      </c>
      <c r="AF1983" s="19">
        <v>5.4271970000000003E-2</v>
      </c>
      <c r="AG1983" s="19">
        <v>4.2971160000000001E-2</v>
      </c>
      <c r="AH1983" s="19">
        <v>2.5389980000000002E-3</v>
      </c>
      <c r="AI1983" s="19">
        <v>2.6508840000000001E-3</v>
      </c>
      <c r="AJ1983" s="19">
        <v>1.081889E-4</v>
      </c>
      <c r="AK1983" s="19">
        <v>3852.98</v>
      </c>
      <c r="AL1983" s="19">
        <v>4139.2079999999996</v>
      </c>
      <c r="AM1983" s="19">
        <v>3.0627339999999998</v>
      </c>
      <c r="AN1983" s="19">
        <v>3.2902559999999998</v>
      </c>
      <c r="AO1983" s="19">
        <v>2.4345669999999999E-3</v>
      </c>
      <c r="AP1983" s="19">
        <v>2.6154239999999999E-3</v>
      </c>
      <c r="AQ1983" s="19">
        <v>3.313538E-4</v>
      </c>
      <c r="AR1983" s="19">
        <v>3.5596919999999999E-4</v>
      </c>
      <c r="AS1983" s="19">
        <v>2.086468</v>
      </c>
      <c r="AT1983" s="19">
        <v>0.68021980000000004</v>
      </c>
      <c r="AU1983" s="19">
        <v>1.5881089999999999E-4</v>
      </c>
      <c r="AV1983" s="19">
        <v>5.2331489999999997E-4</v>
      </c>
      <c r="AW1983" s="19">
        <v>1.5751240000000001E-4</v>
      </c>
      <c r="AX1983" s="19">
        <v>4.9222009999999995E-4</v>
      </c>
      <c r="AY1983" s="19">
        <v>6.4973250000000004E-4</v>
      </c>
      <c r="AZ1983" s="19">
        <v>62</v>
      </c>
      <c r="BA1983" s="19">
        <v>1</v>
      </c>
      <c r="BB1983" s="19">
        <v>61</v>
      </c>
      <c r="BC1983" s="19">
        <v>1</v>
      </c>
      <c r="BD1983" s="19">
        <v>383</v>
      </c>
      <c r="BE1983" s="19">
        <v>0</v>
      </c>
      <c r="BF1983" s="19">
        <v>226</v>
      </c>
      <c r="BG1983" s="19">
        <v>0</v>
      </c>
      <c r="BH1983" s="26"/>
      <c r="BI1983" s="22">
        <v>5.0000000000000001E-3</v>
      </c>
      <c r="BJ1983" s="22">
        <v>5.0000000000000001E-3</v>
      </c>
      <c r="BK1983" s="22">
        <v>0</v>
      </c>
      <c r="BL1983" s="22">
        <v>8.5540000000000003</v>
      </c>
      <c r="BM1983" s="12">
        <f t="shared" si="392"/>
        <v>5.8452186111760578E-4</v>
      </c>
      <c r="BN1983" s="12">
        <f t="shared" si="393"/>
        <v>5.8452186111760578E-4</v>
      </c>
      <c r="BO1983" s="12">
        <f t="shared" si="394"/>
        <v>0</v>
      </c>
      <c r="BP1983" s="16">
        <v>0.64122271837410516</v>
      </c>
      <c r="BQ1983" s="16">
        <v>0.7130302387742542</v>
      </c>
      <c r="BR1983" s="15">
        <f t="shared" si="395"/>
        <v>3.7480869673492233E-4</v>
      </c>
      <c r="BS1983" s="15">
        <f t="shared" si="396"/>
        <v>0</v>
      </c>
      <c r="BT1983" s="15">
        <f t="shared" si="397"/>
        <v>3.7480869673492233E-4</v>
      </c>
      <c r="BU1983" s="17">
        <v>1.463358556946081</v>
      </c>
      <c r="BV1983" s="15">
        <f t="shared" si="398"/>
        <v>5.484795135848572E-4</v>
      </c>
      <c r="BW1983" s="15">
        <f t="shared" si="399"/>
        <v>0</v>
      </c>
      <c r="BX1983" s="15">
        <f t="shared" si="400"/>
        <v>5.484795135848572E-4</v>
      </c>
      <c r="BY1983" s="17">
        <f t="shared" si="401"/>
        <v>3.2061135918705257E-3</v>
      </c>
      <c r="BZ1983" s="17">
        <f t="shared" si="402"/>
        <v>3.2061135918705257E-3</v>
      </c>
      <c r="CA1983" s="17">
        <f t="shared" si="403"/>
        <v>0</v>
      </c>
      <c r="CB1983" s="17">
        <f t="shared" si="404"/>
        <v>5.8454573278688127</v>
      </c>
    </row>
    <row r="1984" spans="1:80" x14ac:dyDescent="0.25">
      <c r="A1984" s="19">
        <v>16</v>
      </c>
      <c r="B1984" s="20" t="s">
        <v>87</v>
      </c>
      <c r="C1984" s="19" t="s">
        <v>88</v>
      </c>
      <c r="D1984" s="19" t="s">
        <v>89</v>
      </c>
      <c r="E1984" s="19" t="s">
        <v>78</v>
      </c>
      <c r="F1984" s="19" t="s">
        <v>461</v>
      </c>
      <c r="G1984" s="19" t="s">
        <v>358</v>
      </c>
      <c r="H1984" s="19" t="s">
        <v>100</v>
      </c>
      <c r="I1984" s="19" t="s">
        <v>64</v>
      </c>
      <c r="J1984" s="19" t="s">
        <v>462</v>
      </c>
      <c r="K1984" s="19" t="s">
        <v>463</v>
      </c>
      <c r="L1984" s="19" t="s">
        <v>464</v>
      </c>
      <c r="M1984" s="19" t="s">
        <v>465</v>
      </c>
      <c r="N1984" s="20" t="s">
        <v>466</v>
      </c>
      <c r="O1984" s="16">
        <v>0.64122271837410516</v>
      </c>
      <c r="P1984" s="16">
        <v>0.7130302387742542</v>
      </c>
      <c r="Q1984" s="20" t="s">
        <v>467</v>
      </c>
      <c r="R1984" s="20" t="s">
        <v>468</v>
      </c>
      <c r="S1984" s="20" t="s">
        <v>215</v>
      </c>
      <c r="T1984" s="20" t="s">
        <v>469</v>
      </c>
      <c r="U1984" s="19" t="s">
        <v>74</v>
      </c>
      <c r="V1984" s="19">
        <v>270.0025</v>
      </c>
      <c r="W1984" s="19">
        <v>6.1967939999999996E-5</v>
      </c>
      <c r="X1984" s="19">
        <v>9086.2710000000006</v>
      </c>
      <c r="Y1984" s="19">
        <v>7511.3050000000003</v>
      </c>
      <c r="Z1984" s="19">
        <v>33.652540000000002</v>
      </c>
      <c r="AA1984" s="19">
        <v>27.819389999999999</v>
      </c>
      <c r="AB1984" s="19">
        <v>0.1246379</v>
      </c>
      <c r="AC1984" s="19">
        <v>0.10303379999999999</v>
      </c>
      <c r="AD1984" s="19">
        <v>2.0853790000000001E-3</v>
      </c>
      <c r="AE1984" s="19">
        <v>1.7239099999999999E-3</v>
      </c>
      <c r="AF1984" s="19">
        <v>0.88529720000000001</v>
      </c>
      <c r="AG1984" s="19">
        <v>0.7266823</v>
      </c>
      <c r="AH1984" s="19">
        <v>2.3555690000000001E-3</v>
      </c>
      <c r="AI1984" s="19">
        <v>2.3723030000000001E-3</v>
      </c>
      <c r="AJ1984" s="19">
        <v>2.2403589999999999E-3</v>
      </c>
      <c r="AK1984" s="19">
        <v>3852.98</v>
      </c>
      <c r="AL1984" s="19">
        <v>4139.2079999999996</v>
      </c>
      <c r="AM1984" s="19">
        <v>14.270160000000001</v>
      </c>
      <c r="AN1984" s="19">
        <v>15.330260000000001</v>
      </c>
      <c r="AO1984" s="19">
        <v>5.285198E-2</v>
      </c>
      <c r="AP1984" s="19">
        <v>5.6778210000000003E-2</v>
      </c>
      <c r="AQ1984" s="19">
        <v>3.1970289999999998E-2</v>
      </c>
      <c r="AR1984" s="19">
        <v>3.4345279999999999E-2</v>
      </c>
      <c r="AS1984" s="19">
        <v>24.576609999999999</v>
      </c>
      <c r="AT1984" s="19">
        <v>4.955889</v>
      </c>
      <c r="AU1984" s="19">
        <v>1.300842E-3</v>
      </c>
      <c r="AV1984" s="19">
        <v>6.9301959999999996E-3</v>
      </c>
      <c r="AW1984" s="21">
        <v>3.0336799999999999E-4</v>
      </c>
      <c r="AX1984" s="21">
        <v>6.0439680000000003E-3</v>
      </c>
      <c r="AY1984" s="21">
        <v>6.3473360000000003E-3</v>
      </c>
      <c r="AZ1984" s="19">
        <v>66</v>
      </c>
      <c r="BA1984" s="19">
        <v>1</v>
      </c>
      <c r="BB1984" s="19">
        <v>52</v>
      </c>
      <c r="BC1984" s="19">
        <v>1</v>
      </c>
      <c r="BD1984" s="19">
        <v>83</v>
      </c>
      <c r="BE1984" s="19">
        <v>0</v>
      </c>
      <c r="BF1984" s="19">
        <v>32</v>
      </c>
      <c r="BG1984" s="19">
        <v>1</v>
      </c>
      <c r="BH1984" s="26"/>
      <c r="BI1984" s="22">
        <v>6.8000000000000005E-2</v>
      </c>
      <c r="BJ1984" s="22">
        <v>6.7000000000000004E-2</v>
      </c>
      <c r="BK1984" s="22">
        <v>1E-3</v>
      </c>
      <c r="BL1984" s="22">
        <v>19.397999999999996</v>
      </c>
      <c r="BM1984" s="12">
        <f t="shared" si="392"/>
        <v>3.5055160325806792E-3</v>
      </c>
      <c r="BN1984" s="12">
        <f t="shared" si="393"/>
        <v>3.4539643262191987E-3</v>
      </c>
      <c r="BO1984" s="12">
        <f t="shared" si="394"/>
        <v>5.155170636148058E-5</v>
      </c>
      <c r="BP1984" s="16">
        <v>0.64122271837410516</v>
      </c>
      <c r="BQ1984" s="16">
        <v>0.7130302387742542</v>
      </c>
      <c r="BR1984" s="15">
        <f t="shared" si="395"/>
        <v>2.214760394425459E-3</v>
      </c>
      <c r="BS1984" s="15">
        <f t="shared" si="396"/>
        <v>3.6757925496146734E-5</v>
      </c>
      <c r="BT1984" s="15">
        <f t="shared" si="397"/>
        <v>2.2515183199216058E-3</v>
      </c>
      <c r="BU1984" s="17">
        <v>1.3939162128699798</v>
      </c>
      <c r="BV1984" s="15">
        <f t="shared" si="398"/>
        <v>3.0871904214119584E-3</v>
      </c>
      <c r="BW1984" s="15">
        <f t="shared" si="399"/>
        <v>5.1237468300545732E-5</v>
      </c>
      <c r="BX1984" s="15">
        <f t="shared" si="400"/>
        <v>3.1384278897125042E-3</v>
      </c>
      <c r="BY1984" s="17">
        <f t="shared" si="401"/>
        <v>4.3674952369839301E-2</v>
      </c>
      <c r="BZ1984" s="17">
        <f t="shared" si="402"/>
        <v>4.2961922131065047E-2</v>
      </c>
      <c r="CA1984" s="17">
        <f t="shared" si="403"/>
        <v>7.1303023877425419E-4</v>
      </c>
      <c r="CB1984" s="17">
        <f t="shared" si="404"/>
        <v>13.916187946519983</v>
      </c>
    </row>
    <row r="1985" spans="1:80" x14ac:dyDescent="0.25">
      <c r="A1985" s="19">
        <v>17</v>
      </c>
      <c r="B1985" s="20" t="s">
        <v>90</v>
      </c>
      <c r="C1985" s="19" t="s">
        <v>91</v>
      </c>
      <c r="D1985" s="19" t="s">
        <v>89</v>
      </c>
      <c r="E1985" s="19" t="s">
        <v>78</v>
      </c>
      <c r="F1985" s="19" t="s">
        <v>461</v>
      </c>
      <c r="G1985" s="19" t="s">
        <v>358</v>
      </c>
      <c r="H1985" s="19" t="s">
        <v>100</v>
      </c>
      <c r="I1985" s="19" t="s">
        <v>64</v>
      </c>
      <c r="J1985" s="19" t="s">
        <v>462</v>
      </c>
      <c r="K1985" s="19" t="s">
        <v>463</v>
      </c>
      <c r="L1985" s="19" t="s">
        <v>464</v>
      </c>
      <c r="M1985" s="19" t="s">
        <v>465</v>
      </c>
      <c r="N1985" s="20" t="s">
        <v>466</v>
      </c>
      <c r="O1985" s="16">
        <v>0.64122271837410516</v>
      </c>
      <c r="P1985" s="16">
        <v>0.7130302387742542</v>
      </c>
      <c r="Q1985" s="20" t="s">
        <v>467</v>
      </c>
      <c r="R1985" s="20" t="s">
        <v>468</v>
      </c>
      <c r="S1985" s="20" t="s">
        <v>215</v>
      </c>
      <c r="T1985" s="20" t="s">
        <v>469</v>
      </c>
      <c r="U1985" s="19" t="s">
        <v>74</v>
      </c>
      <c r="V1985" s="19">
        <v>274.33629999999999</v>
      </c>
      <c r="W1985" s="19">
        <v>9.0477399999999995E-5</v>
      </c>
      <c r="X1985" s="19">
        <v>9086.2710000000006</v>
      </c>
      <c r="Y1985" s="19">
        <v>7511.3050000000003</v>
      </c>
      <c r="Z1985" s="19">
        <v>33.120919999999998</v>
      </c>
      <c r="AA1985" s="19">
        <v>27.379919999999998</v>
      </c>
      <c r="AB1985" s="19">
        <v>0.12073109999999999</v>
      </c>
      <c r="AC1985" s="19">
        <v>9.9804210000000004E-2</v>
      </c>
      <c r="AD1985" s="19">
        <v>2.9966950000000002E-3</v>
      </c>
      <c r="AE1985" s="19">
        <v>2.4772639999999999E-3</v>
      </c>
      <c r="AF1985" s="19">
        <v>0.65190859999999995</v>
      </c>
      <c r="AG1985" s="19">
        <v>0.44874269999999999</v>
      </c>
      <c r="AH1985" s="19">
        <v>4.5968019999999997E-3</v>
      </c>
      <c r="AI1985" s="19">
        <v>5.5204540000000002E-3</v>
      </c>
      <c r="AJ1985" s="19">
        <v>2.6270579999999998E-3</v>
      </c>
      <c r="AK1985" s="19">
        <v>3852.98</v>
      </c>
      <c r="AL1985" s="19">
        <v>4139.2079999999996</v>
      </c>
      <c r="AM1985" s="19">
        <v>14.044729999999999</v>
      </c>
      <c r="AN1985" s="19">
        <v>15.08808</v>
      </c>
      <c r="AO1985" s="19">
        <v>5.1195320000000002E-2</v>
      </c>
      <c r="AP1985" s="19">
        <v>5.4998480000000002E-2</v>
      </c>
      <c r="AQ1985" s="19">
        <v>3.6896329999999998E-2</v>
      </c>
      <c r="AR1985" s="19">
        <v>3.9637260000000001E-2</v>
      </c>
      <c r="AS1985" s="19">
        <v>21.81718</v>
      </c>
      <c r="AT1985" s="19">
        <v>4.550872</v>
      </c>
      <c r="AU1985" s="19">
        <v>1.6911599999999999E-3</v>
      </c>
      <c r="AV1985" s="19">
        <v>8.7098149999999992E-3</v>
      </c>
      <c r="AW1985" s="21">
        <v>4.954909E-4</v>
      </c>
      <c r="AX1985" s="21">
        <v>7.9280619999999996E-3</v>
      </c>
      <c r="AY1985" s="21">
        <v>8.4235530000000003E-3</v>
      </c>
      <c r="AZ1985" s="19">
        <v>41</v>
      </c>
      <c r="BA1985" s="19">
        <v>1</v>
      </c>
      <c r="BB1985" s="19">
        <v>31</v>
      </c>
      <c r="BC1985" s="19">
        <v>1</v>
      </c>
      <c r="BD1985" s="19">
        <v>65</v>
      </c>
      <c r="BE1985" s="19">
        <v>0</v>
      </c>
      <c r="BF1985" s="19">
        <v>27</v>
      </c>
      <c r="BG1985" s="19">
        <v>1</v>
      </c>
      <c r="BH1985" s="26"/>
      <c r="BI1985" s="22">
        <v>7.1999999999999995E-2</v>
      </c>
      <c r="BJ1985" s="22">
        <v>7.0999999999999994E-2</v>
      </c>
      <c r="BK1985" s="22">
        <v>1E-3</v>
      </c>
      <c r="BL1985" s="22">
        <v>19.184000000000001</v>
      </c>
      <c r="BM1985" s="12">
        <f t="shared" si="392"/>
        <v>3.7531276063386149E-3</v>
      </c>
      <c r="BN1985" s="12">
        <f t="shared" si="393"/>
        <v>3.7010008340283562E-3</v>
      </c>
      <c r="BO1985" s="12">
        <f t="shared" si="394"/>
        <v>5.2126772310258547E-5</v>
      </c>
      <c r="BP1985" s="16">
        <v>0.64122271837410516</v>
      </c>
      <c r="BQ1985" s="16">
        <v>0.7130302387742542</v>
      </c>
      <c r="BR1985" s="15">
        <f t="shared" si="395"/>
        <v>2.3731658155004931E-3</v>
      </c>
      <c r="BS1985" s="15">
        <f t="shared" si="396"/>
        <v>3.7167964906914831E-5</v>
      </c>
      <c r="BT1985" s="15">
        <f t="shared" si="397"/>
        <v>2.4103337804074077E-3</v>
      </c>
      <c r="BU1985" s="17">
        <v>1.4008637500141801</v>
      </c>
      <c r="BV1985" s="15">
        <f t="shared" si="398"/>
        <v>3.3244819637074804E-3</v>
      </c>
      <c r="BW1985" s="15">
        <f t="shared" si="399"/>
        <v>5.2067254699896158E-5</v>
      </c>
      <c r="BX1985" s="15">
        <f t="shared" si="400"/>
        <v>3.3765492184073763E-3</v>
      </c>
      <c r="BY1985" s="17">
        <f t="shared" si="401"/>
        <v>4.6239843243335715E-2</v>
      </c>
      <c r="BZ1985" s="17">
        <f t="shared" si="402"/>
        <v>4.5526813004561462E-2</v>
      </c>
      <c r="CA1985" s="17">
        <f t="shared" si="403"/>
        <v>7.1303023877425419E-4</v>
      </c>
      <c r="CB1985" s="17">
        <f t="shared" si="404"/>
        <v>13.694408181956177</v>
      </c>
    </row>
    <row r="1986" spans="1:80" x14ac:dyDescent="0.25">
      <c r="A1986" s="19">
        <v>19</v>
      </c>
      <c r="B1986" s="20" t="s">
        <v>92</v>
      </c>
      <c r="C1986" s="19" t="s">
        <v>93</v>
      </c>
      <c r="D1986" s="19" t="s">
        <v>94</v>
      </c>
      <c r="E1986" s="19" t="s">
        <v>60</v>
      </c>
      <c r="F1986" s="19" t="s">
        <v>461</v>
      </c>
      <c r="G1986" s="19" t="s">
        <v>358</v>
      </c>
      <c r="H1986" s="19" t="s">
        <v>100</v>
      </c>
      <c r="I1986" s="19" t="s">
        <v>64</v>
      </c>
      <c r="J1986" s="19" t="s">
        <v>462</v>
      </c>
      <c r="K1986" s="19" t="s">
        <v>463</v>
      </c>
      <c r="L1986" s="19" t="s">
        <v>464</v>
      </c>
      <c r="M1986" s="19" t="s">
        <v>465</v>
      </c>
      <c r="N1986" s="20" t="s">
        <v>466</v>
      </c>
      <c r="O1986" s="16">
        <v>0.64122271837410516</v>
      </c>
      <c r="P1986" s="16">
        <v>0.7130302387742542</v>
      </c>
      <c r="Q1986" s="20" t="s">
        <v>467</v>
      </c>
      <c r="R1986" s="20" t="s">
        <v>468</v>
      </c>
      <c r="S1986" s="20" t="s">
        <v>215</v>
      </c>
      <c r="T1986" s="20" t="s">
        <v>469</v>
      </c>
      <c r="U1986" s="19" t="s">
        <v>74</v>
      </c>
      <c r="V1986" s="19">
        <v>1082.1279999999999</v>
      </c>
      <c r="W1986" s="19">
        <v>6.7764199999999997E-6</v>
      </c>
      <c r="X1986" s="19">
        <v>9086.2710000000006</v>
      </c>
      <c r="Y1986" s="19">
        <v>7511.3050000000003</v>
      </c>
      <c r="Z1986" s="19">
        <v>8.3966670000000008</v>
      </c>
      <c r="AA1986" s="19">
        <v>6.9412330000000004</v>
      </c>
      <c r="AB1986" s="19">
        <v>7.7593999999999996E-3</v>
      </c>
      <c r="AC1986" s="19">
        <v>6.4144270000000003E-3</v>
      </c>
      <c r="AD1986" s="19">
        <v>5.6899330000000001E-5</v>
      </c>
      <c r="AE1986" s="19">
        <v>4.7036709999999997E-5</v>
      </c>
      <c r="AF1986" s="19">
        <v>2.5291090000000001</v>
      </c>
      <c r="AG1986" s="19">
        <v>1.7587930000000001</v>
      </c>
      <c r="AH1986" s="19">
        <v>2.2497779999999999E-5</v>
      </c>
      <c r="AI1986" s="19">
        <v>2.6743739999999999E-5</v>
      </c>
      <c r="AJ1986" s="19">
        <v>2.3456129999999999E-4</v>
      </c>
      <c r="AK1986" s="19">
        <v>3852.98</v>
      </c>
      <c r="AL1986" s="19">
        <v>4139.2079999999996</v>
      </c>
      <c r="AM1986" s="19">
        <v>3.5605570000000002</v>
      </c>
      <c r="AN1986" s="19">
        <v>3.825062</v>
      </c>
      <c r="AO1986" s="19">
        <v>3.2903279999999999E-3</v>
      </c>
      <c r="AP1986" s="19">
        <v>3.5347579999999998E-3</v>
      </c>
      <c r="AQ1986" s="19">
        <v>8.3516910000000001E-4</v>
      </c>
      <c r="AR1986" s="19">
        <v>8.9721159999999996E-4</v>
      </c>
      <c r="AS1986" s="19">
        <v>7.7436499999999997</v>
      </c>
      <c r="AT1986" s="19">
        <v>4.4888870000000001</v>
      </c>
      <c r="AU1986" s="19">
        <v>1.078521E-4</v>
      </c>
      <c r="AV1986" s="19">
        <v>1.99874E-4</v>
      </c>
      <c r="AW1986" s="19">
        <v>7.5286680000000004E-6</v>
      </c>
      <c r="AX1986" s="19">
        <v>1.4360720000000001E-4</v>
      </c>
      <c r="AY1986" s="19">
        <v>1.511358E-4</v>
      </c>
      <c r="AZ1986" s="19">
        <v>1780</v>
      </c>
      <c r="BA1986" s="19">
        <v>0</v>
      </c>
      <c r="BB1986" s="19">
        <v>1817</v>
      </c>
      <c r="BC1986" s="19">
        <v>0</v>
      </c>
      <c r="BD1986" s="19">
        <v>352</v>
      </c>
      <c r="BE1986" s="19">
        <v>0</v>
      </c>
      <c r="BF1986" s="19">
        <v>225</v>
      </c>
      <c r="BG1986" s="19">
        <v>0</v>
      </c>
      <c r="BH1986" s="26"/>
      <c r="BI1986" s="22">
        <v>2E-3</v>
      </c>
      <c r="BJ1986" s="22">
        <v>2E-3</v>
      </c>
      <c r="BK1986" s="22">
        <v>0</v>
      </c>
      <c r="BL1986" s="22">
        <v>26.840000000000003</v>
      </c>
      <c r="BM1986" s="12">
        <f t="shared" si="392"/>
        <v>7.4515648286140076E-5</v>
      </c>
      <c r="BN1986" s="12">
        <f t="shared" si="393"/>
        <v>7.4515648286140076E-5</v>
      </c>
      <c r="BO1986" s="12">
        <f t="shared" si="394"/>
        <v>0</v>
      </c>
      <c r="BP1986" s="16">
        <v>0.64122271837410516</v>
      </c>
      <c r="BQ1986" s="16">
        <v>0.7130302387742542</v>
      </c>
      <c r="BR1986" s="15">
        <f t="shared" si="395"/>
        <v>4.7781126555447473E-5</v>
      </c>
      <c r="BS1986" s="15">
        <f t="shared" si="396"/>
        <v>0</v>
      </c>
      <c r="BT1986" s="15">
        <f t="shared" si="397"/>
        <v>4.7781126555447473E-5</v>
      </c>
      <c r="BU1986" s="17">
        <v>1.4501819930425399</v>
      </c>
      <c r="BV1986" s="15">
        <f t="shared" si="398"/>
        <v>6.929132933799665E-5</v>
      </c>
      <c r="BW1986" s="15">
        <f t="shared" si="399"/>
        <v>0</v>
      </c>
      <c r="BX1986" s="15">
        <f t="shared" si="400"/>
        <v>6.929132933799665E-5</v>
      </c>
      <c r="BY1986" s="17">
        <f t="shared" si="401"/>
        <v>1.2824454367482104E-3</v>
      </c>
      <c r="BZ1986" s="17">
        <f t="shared" si="402"/>
        <v>1.2824454367482104E-3</v>
      </c>
      <c r="CA1986" s="17">
        <f t="shared" si="403"/>
        <v>0</v>
      </c>
      <c r="CB1986" s="17">
        <f t="shared" si="404"/>
        <v>18.508021840547482</v>
      </c>
    </row>
    <row r="1987" spans="1:80" x14ac:dyDescent="0.25">
      <c r="A1987" s="19">
        <v>21</v>
      </c>
      <c r="B1987" s="20" t="s">
        <v>95</v>
      </c>
      <c r="C1987" s="19" t="s">
        <v>96</v>
      </c>
      <c r="D1987" s="19" t="s">
        <v>97</v>
      </c>
      <c r="E1987" s="19" t="s">
        <v>78</v>
      </c>
      <c r="F1987" s="19" t="s">
        <v>461</v>
      </c>
      <c r="G1987" s="19" t="s">
        <v>358</v>
      </c>
      <c r="H1987" s="19" t="s">
        <v>100</v>
      </c>
      <c r="I1987" s="19" t="s">
        <v>64</v>
      </c>
      <c r="J1987" s="19" t="s">
        <v>462</v>
      </c>
      <c r="K1987" s="19" t="s">
        <v>463</v>
      </c>
      <c r="L1987" s="19" t="s">
        <v>464</v>
      </c>
      <c r="M1987" s="19" t="s">
        <v>465</v>
      </c>
      <c r="N1987" s="20" t="s">
        <v>466</v>
      </c>
      <c r="O1987" s="16">
        <v>0.64122271837410516</v>
      </c>
      <c r="P1987" s="16">
        <v>0.7130302387742542</v>
      </c>
      <c r="Q1987" s="20" t="s">
        <v>467</v>
      </c>
      <c r="R1987" s="20" t="s">
        <v>468</v>
      </c>
      <c r="S1987" s="20" t="s">
        <v>215</v>
      </c>
      <c r="T1987" s="20" t="s">
        <v>469</v>
      </c>
      <c r="U1987" s="19" t="s">
        <v>74</v>
      </c>
      <c r="V1987" s="19">
        <v>259.77569999999997</v>
      </c>
      <c r="W1987" s="19">
        <v>3.7121959999999999E-5</v>
      </c>
      <c r="X1987" s="19">
        <v>9086.2710000000006</v>
      </c>
      <c r="Y1987" s="19">
        <v>7511.3050000000003</v>
      </c>
      <c r="Z1987" s="19">
        <v>34.977370000000001</v>
      </c>
      <c r="AA1987" s="19">
        <v>28.914580000000001</v>
      </c>
      <c r="AB1987" s="19">
        <v>0.1346445</v>
      </c>
      <c r="AC1987" s="19">
        <v>0.1113059</v>
      </c>
      <c r="AD1987" s="19">
        <v>1.2984279999999999E-3</v>
      </c>
      <c r="AE1987" s="19">
        <v>1.0733660000000001E-3</v>
      </c>
      <c r="AF1987" s="19">
        <v>1.774222</v>
      </c>
      <c r="AG1987" s="19">
        <v>1.0570790000000001</v>
      </c>
      <c r="AH1987" s="19">
        <v>7.3182979999999998E-4</v>
      </c>
      <c r="AI1987" s="19">
        <v>1.0154070000000001E-3</v>
      </c>
      <c r="AJ1987" s="19">
        <v>4.8810919999999999E-4</v>
      </c>
      <c r="AK1987" s="19">
        <v>3852.98</v>
      </c>
      <c r="AL1987" s="19">
        <v>4139.2079999999996</v>
      </c>
      <c r="AM1987" s="19">
        <v>14.831950000000001</v>
      </c>
      <c r="AN1987" s="19">
        <v>15.933770000000001</v>
      </c>
      <c r="AO1987" s="19">
        <v>5.709521E-2</v>
      </c>
      <c r="AP1987" s="19">
        <v>6.1336670000000003E-2</v>
      </c>
      <c r="AQ1987" s="19">
        <v>7.2396099999999996E-3</v>
      </c>
      <c r="AR1987" s="19">
        <v>7.777422E-3</v>
      </c>
      <c r="AS1987" s="19">
        <v>24.976800000000001</v>
      </c>
      <c r="AT1987" s="19">
        <v>7.267811</v>
      </c>
      <c r="AU1987" s="19">
        <v>2.8985339999999999E-4</v>
      </c>
      <c r="AV1987" s="19">
        <v>1.070119E-3</v>
      </c>
      <c r="AW1987" s="21">
        <v>1.2893449999999999E-4</v>
      </c>
      <c r="AX1987" s="21">
        <v>9.3423720000000005E-4</v>
      </c>
      <c r="AY1987" s="21">
        <v>1.063172E-3</v>
      </c>
      <c r="AZ1987" s="19">
        <v>127</v>
      </c>
      <c r="BA1987" s="19">
        <v>0</v>
      </c>
      <c r="BB1987" s="19">
        <v>103</v>
      </c>
      <c r="BC1987" s="19">
        <v>0</v>
      </c>
      <c r="BD1987" s="19">
        <v>218</v>
      </c>
      <c r="BE1987" s="19">
        <v>0</v>
      </c>
      <c r="BF1987" s="19">
        <v>102</v>
      </c>
      <c r="BG1987" s="19">
        <v>0</v>
      </c>
      <c r="BH1987" s="26"/>
      <c r="BI1987" s="22">
        <v>8.7000000000000008E-2</v>
      </c>
      <c r="BJ1987" s="22">
        <v>0.08</v>
      </c>
      <c r="BK1987" s="22">
        <v>7.0000000000000001E-3</v>
      </c>
      <c r="BL1987" s="22">
        <v>20.392000000000003</v>
      </c>
      <c r="BM1987" s="12">
        <f t="shared" ref="BM1987:BM2050" si="405">BI1987/$BL1987</f>
        <v>4.2663789721459396E-3</v>
      </c>
      <c r="BN1987" s="12">
        <f t="shared" ref="BN1987:BN2050" si="406">BJ1987/$BL1987</f>
        <v>3.9231071008238522E-3</v>
      </c>
      <c r="BO1987" s="12">
        <f t="shared" ref="BO1987:BO2050" si="407">BK1987/$BL1987</f>
        <v>3.4327187132208705E-4</v>
      </c>
      <c r="BP1987" s="16">
        <v>0.64122271837410516</v>
      </c>
      <c r="BQ1987" s="16">
        <v>0.7130302387742542</v>
      </c>
      <c r="BR1987" s="15">
        <f t="shared" ref="BR1987:BR2050" si="408">BN1987*BP1987</f>
        <v>2.5155853996630252E-3</v>
      </c>
      <c r="BS1987" s="15">
        <f t="shared" ref="BS1987:BS2050" si="409">BO1987*BQ1987</f>
        <v>2.4476322437327278E-4</v>
      </c>
      <c r="BT1987" s="15">
        <f t="shared" ref="BT1987:BT2050" si="410">SUM(BR1987:BS1987)</f>
        <v>2.760348624036298E-3</v>
      </c>
      <c r="BU1987" s="17">
        <v>1.415728132612768</v>
      </c>
      <c r="BV1987" s="15">
        <f t="shared" ref="BV1987:BV2050" si="411">BR1987*$BU1987</f>
        <v>3.5613850202928783E-3</v>
      </c>
      <c r="BW1987" s="15">
        <f t="shared" ref="BW1987:BW2050" si="412">BS1987*$BU1987</f>
        <v>3.4651818257425344E-4</v>
      </c>
      <c r="BX1987" s="15">
        <f t="shared" ref="BX1987:BX2050" si="413">BT1987*$BU1987</f>
        <v>3.9079032028671318E-3</v>
      </c>
      <c r="BY1987" s="17">
        <f t="shared" ref="BY1987:BY2050" si="414">SUM(BZ1987:CA1987)</f>
        <v>5.6289029141348187E-2</v>
      </c>
      <c r="BZ1987" s="17">
        <f t="shared" ref="BZ1987:BZ2050" si="415">BJ1987*BP1987</f>
        <v>5.1297817469928411E-2</v>
      </c>
      <c r="CA1987" s="17">
        <f t="shared" ref="CA1987:CA2050" si="416">BK1987*BQ1987</f>
        <v>4.9912116714197798E-3</v>
      </c>
      <c r="CB1987" s="17">
        <f t="shared" ref="CB1987:CB2050" si="417">BL1987/BU1987</f>
        <v>14.403895444505977</v>
      </c>
    </row>
    <row r="1988" spans="1:80" x14ac:dyDescent="0.25">
      <c r="A1988" s="19">
        <v>22</v>
      </c>
      <c r="B1988" s="20" t="s">
        <v>98</v>
      </c>
      <c r="C1988" s="19" t="s">
        <v>99</v>
      </c>
      <c r="D1988" s="19" t="s">
        <v>100</v>
      </c>
      <c r="E1988" s="19" t="s">
        <v>78</v>
      </c>
      <c r="F1988" s="19" t="s">
        <v>461</v>
      </c>
      <c r="G1988" s="19" t="s">
        <v>358</v>
      </c>
      <c r="H1988" s="19" t="s">
        <v>100</v>
      </c>
      <c r="I1988" s="19" t="s">
        <v>64</v>
      </c>
      <c r="J1988" s="19" t="s">
        <v>462</v>
      </c>
      <c r="K1988" s="19" t="s">
        <v>463</v>
      </c>
      <c r="L1988" s="19" t="s">
        <v>464</v>
      </c>
      <c r="M1988" s="19" t="s">
        <v>465</v>
      </c>
      <c r="N1988" s="20" t="s">
        <v>466</v>
      </c>
      <c r="O1988" s="16">
        <v>0.64122271837410516</v>
      </c>
      <c r="P1988" s="16">
        <v>0.7130302387742542</v>
      </c>
      <c r="Q1988" s="20" t="s">
        <v>467</v>
      </c>
      <c r="R1988" s="20" t="s">
        <v>468</v>
      </c>
      <c r="S1988" s="20" t="s">
        <v>215</v>
      </c>
      <c r="T1988" s="20" t="s">
        <v>469</v>
      </c>
      <c r="U1988" s="19" t="s">
        <v>74</v>
      </c>
      <c r="V1988" s="19">
        <v>97.157880000000006</v>
      </c>
      <c r="W1988" s="19">
        <v>2.7848279999999998E-4</v>
      </c>
      <c r="X1988" s="19">
        <v>9086.2710000000006</v>
      </c>
      <c r="Y1988" s="19">
        <v>7511.3050000000003</v>
      </c>
      <c r="Z1988" s="19">
        <v>93.520669999999996</v>
      </c>
      <c r="AA1988" s="19">
        <v>77.310299999999998</v>
      </c>
      <c r="AB1988" s="19">
        <v>0.96256390000000003</v>
      </c>
      <c r="AC1988" s="19">
        <v>0.79571820000000004</v>
      </c>
      <c r="AD1988" s="19">
        <v>2.6043899999999998E-2</v>
      </c>
      <c r="AE1988" s="19">
        <v>2.1529590000000001E-2</v>
      </c>
      <c r="AF1988" s="19">
        <v>0.30437049999999999</v>
      </c>
      <c r="AG1988" s="19">
        <v>0.2306242</v>
      </c>
      <c r="AH1988" s="19">
        <v>8.5566429999999999E-2</v>
      </c>
      <c r="AI1988" s="19">
        <v>9.3353569999999997E-2</v>
      </c>
      <c r="AJ1988" s="19">
        <v>7.8213329999999998E-3</v>
      </c>
      <c r="AK1988" s="19">
        <v>3852.98</v>
      </c>
      <c r="AL1988" s="19">
        <v>4139.2079999999996</v>
      </c>
      <c r="AM1988" s="19">
        <v>39.656889999999997</v>
      </c>
      <c r="AN1988" s="19">
        <v>42.602899999999998</v>
      </c>
      <c r="AO1988" s="19">
        <v>0.40816960000000002</v>
      </c>
      <c r="AP1988" s="19">
        <v>0.43849139999999998</v>
      </c>
      <c r="AQ1988" s="19">
        <v>0.3101698</v>
      </c>
      <c r="AR1988" s="19">
        <v>0.33321139999999999</v>
      </c>
      <c r="AS1988" s="19">
        <v>18.446940000000001</v>
      </c>
      <c r="AT1988" s="19">
        <v>5.037312</v>
      </c>
      <c r="AU1988" s="19">
        <v>1.6814160000000002E-2</v>
      </c>
      <c r="AV1988" s="19">
        <v>6.6148659999999998E-2</v>
      </c>
      <c r="AW1988" s="21">
        <v>4.0869119999999998E-3</v>
      </c>
      <c r="AX1988" s="21">
        <v>6.3252749999999996E-2</v>
      </c>
      <c r="AY1988" s="21">
        <v>6.7339659999999996E-2</v>
      </c>
      <c r="AZ1988" s="19">
        <v>2</v>
      </c>
      <c r="BA1988" s="19">
        <v>1</v>
      </c>
      <c r="BB1988" s="19">
        <v>2</v>
      </c>
      <c r="BC1988" s="19">
        <v>1</v>
      </c>
      <c r="BD1988" s="19">
        <v>10</v>
      </c>
      <c r="BE1988" s="19">
        <v>1</v>
      </c>
      <c r="BF1988" s="19">
        <v>2</v>
      </c>
      <c r="BG1988" s="19">
        <v>1</v>
      </c>
      <c r="BH1988" s="26"/>
      <c r="BI1988" s="22">
        <v>0.17100000000000001</v>
      </c>
      <c r="BJ1988" s="22">
        <v>0.16600000000000001</v>
      </c>
      <c r="BK1988" s="22">
        <v>5.0000000000000001E-3</v>
      </c>
      <c r="BL1988" s="22">
        <v>18.181000000000001</v>
      </c>
      <c r="BM1988" s="12">
        <f t="shared" si="405"/>
        <v>9.4054232440459826E-3</v>
      </c>
      <c r="BN1988" s="12">
        <f t="shared" si="406"/>
        <v>9.1304108684890813E-3</v>
      </c>
      <c r="BO1988" s="12">
        <f t="shared" si="407"/>
        <v>2.7501237555690007E-4</v>
      </c>
      <c r="BP1988" s="16">
        <v>0.64122271837410516</v>
      </c>
      <c r="BQ1988" s="16">
        <v>0.7130302387742542</v>
      </c>
      <c r="BR1988" s="15">
        <f t="shared" si="408"/>
        <v>5.854626876965043E-3</v>
      </c>
      <c r="BS1988" s="15">
        <f t="shared" si="409"/>
        <v>1.9609213980921133E-4</v>
      </c>
      <c r="BT1988" s="15">
        <f t="shared" si="410"/>
        <v>6.0507190167742543E-3</v>
      </c>
      <c r="BU1988" s="17">
        <v>1.4111614521631999</v>
      </c>
      <c r="BV1988" s="15">
        <f t="shared" si="411"/>
        <v>8.2618237655716891E-3</v>
      </c>
      <c r="BW1988" s="15">
        <f t="shared" si="412"/>
        <v>2.7671766877095588E-4</v>
      </c>
      <c r="BX1988" s="15">
        <f t="shared" si="413"/>
        <v>8.5385414343426454E-3</v>
      </c>
      <c r="BY1988" s="17">
        <f t="shared" si="414"/>
        <v>0.11000812244397273</v>
      </c>
      <c r="BZ1988" s="17">
        <f t="shared" si="415"/>
        <v>0.10644297125010146</v>
      </c>
      <c r="CA1988" s="17">
        <f t="shared" si="416"/>
        <v>3.5651511938712709E-3</v>
      </c>
      <c r="CB1988" s="17">
        <f t="shared" si="417"/>
        <v>12.88371360493865</v>
      </c>
    </row>
    <row r="1989" spans="1:80" x14ac:dyDescent="0.25">
      <c r="A1989" s="19">
        <v>24</v>
      </c>
      <c r="B1989" s="20" t="s">
        <v>101</v>
      </c>
      <c r="C1989" s="19" t="s">
        <v>175</v>
      </c>
      <c r="D1989" s="19" t="s">
        <v>102</v>
      </c>
      <c r="E1989" s="19" t="s">
        <v>60</v>
      </c>
      <c r="F1989" s="19" t="s">
        <v>461</v>
      </c>
      <c r="G1989" s="19" t="s">
        <v>358</v>
      </c>
      <c r="H1989" s="19" t="s">
        <v>100</v>
      </c>
      <c r="I1989" s="19" t="s">
        <v>64</v>
      </c>
      <c r="J1989" s="19" t="s">
        <v>462</v>
      </c>
      <c r="K1989" s="19" t="s">
        <v>463</v>
      </c>
      <c r="L1989" s="19" t="s">
        <v>464</v>
      </c>
      <c r="M1989" s="19" t="s">
        <v>465</v>
      </c>
      <c r="N1989" s="20" t="s">
        <v>466</v>
      </c>
      <c r="O1989" s="16">
        <v>0.64122271837410516</v>
      </c>
      <c r="P1989" s="16">
        <v>0.7130302387742542</v>
      </c>
      <c r="Q1989" s="20" t="s">
        <v>467</v>
      </c>
      <c r="R1989" s="20" t="s">
        <v>468</v>
      </c>
      <c r="S1989" s="20" t="s">
        <v>215</v>
      </c>
      <c r="T1989" s="20" t="s">
        <v>469</v>
      </c>
      <c r="U1989" s="19" t="s">
        <v>74</v>
      </c>
      <c r="V1989" s="19">
        <v>1071.327</v>
      </c>
      <c r="W1989" s="19">
        <v>3.6841329999999999E-6</v>
      </c>
      <c r="X1989" s="19">
        <v>9086.2710000000006</v>
      </c>
      <c r="Y1989" s="19">
        <v>7511.3050000000003</v>
      </c>
      <c r="Z1989" s="19">
        <v>8.4813220000000005</v>
      </c>
      <c r="AA1989" s="19">
        <v>7.011215</v>
      </c>
      <c r="AB1989" s="19">
        <v>7.9166510000000002E-3</v>
      </c>
      <c r="AC1989" s="19">
        <v>6.5444199999999996E-3</v>
      </c>
      <c r="AD1989" s="19">
        <v>3.1246320000000001E-5</v>
      </c>
      <c r="AE1989" s="19">
        <v>2.5830249999999999E-5</v>
      </c>
      <c r="AF1989" s="19">
        <v>0.74870530000000002</v>
      </c>
      <c r="AG1989" s="19">
        <v>0.59879450000000001</v>
      </c>
      <c r="AH1989" s="19">
        <v>4.1733809999999997E-5</v>
      </c>
      <c r="AI1989" s="19">
        <v>4.3137089999999997E-5</v>
      </c>
      <c r="AJ1989" s="19">
        <v>1.634831E-4</v>
      </c>
      <c r="AK1989" s="19">
        <v>3852.98</v>
      </c>
      <c r="AL1989" s="19">
        <v>4139.2079999999996</v>
      </c>
      <c r="AM1989" s="19">
        <v>3.5964550000000002</v>
      </c>
      <c r="AN1989" s="19">
        <v>3.863626</v>
      </c>
      <c r="AO1989" s="19">
        <v>3.3570090000000002E-3</v>
      </c>
      <c r="AP1989" s="19">
        <v>3.6063929999999998E-3</v>
      </c>
      <c r="AQ1989" s="19">
        <v>5.8795980000000004E-4</v>
      </c>
      <c r="AR1989" s="19">
        <v>6.3163780000000005E-4</v>
      </c>
      <c r="AS1989" s="19">
        <v>3.4503900000000001</v>
      </c>
      <c r="AT1989" s="19">
        <v>1.2985089999999999</v>
      </c>
      <c r="AU1989" s="19">
        <v>1.7040379999999999E-4</v>
      </c>
      <c r="AV1989" s="19">
        <v>4.8643299999999998E-4</v>
      </c>
      <c r="AW1989" s="19">
        <v>1.361419E-5</v>
      </c>
      <c r="AX1989" s="19">
        <v>3.3291339999999998E-4</v>
      </c>
      <c r="AY1989" s="19">
        <v>3.465276E-4</v>
      </c>
      <c r="AZ1989" s="19">
        <v>1372</v>
      </c>
      <c r="BA1989" s="19">
        <v>0</v>
      </c>
      <c r="BB1989" s="19">
        <v>1431</v>
      </c>
      <c r="BC1989" s="19">
        <v>0</v>
      </c>
      <c r="BD1989" s="19">
        <v>396</v>
      </c>
      <c r="BE1989" s="19">
        <v>0</v>
      </c>
      <c r="BF1989" s="19">
        <v>230</v>
      </c>
      <c r="BG1989" s="19">
        <v>0</v>
      </c>
      <c r="BH1989" s="26"/>
      <c r="BI1989" s="22">
        <v>1.3999999999999999E-2</v>
      </c>
      <c r="BJ1989" s="22">
        <v>1.2999999999999999E-2</v>
      </c>
      <c r="BK1989" s="22">
        <v>1E-3</v>
      </c>
      <c r="BL1989" s="22">
        <v>13.651999999999996</v>
      </c>
      <c r="BM1989" s="12">
        <f t="shared" si="405"/>
        <v>1.025490770583065E-3</v>
      </c>
      <c r="BN1989" s="12">
        <f t="shared" si="406"/>
        <v>9.5224142982713183E-4</v>
      </c>
      <c r="BO1989" s="12">
        <f t="shared" si="407"/>
        <v>7.3249340755933225E-5</v>
      </c>
      <c r="BP1989" s="16">
        <v>0.64122271837410516</v>
      </c>
      <c r="BQ1989" s="16">
        <v>0.7130302387742542</v>
      </c>
      <c r="BR1989" s="15">
        <f t="shared" si="408"/>
        <v>6.1059883818219819E-4</v>
      </c>
      <c r="BS1989" s="15">
        <f t="shared" si="409"/>
        <v>5.2228994929259776E-5</v>
      </c>
      <c r="BT1989" s="15">
        <f t="shared" si="410"/>
        <v>6.6282783311145802E-4</v>
      </c>
      <c r="BU1989" s="17">
        <v>1.4708365401482517</v>
      </c>
      <c r="BV1989" s="15">
        <f t="shared" si="411"/>
        <v>8.9809108257044663E-4</v>
      </c>
      <c r="BW1989" s="15">
        <f t="shared" si="412"/>
        <v>7.6820314197173026E-5</v>
      </c>
      <c r="BX1989" s="15">
        <f t="shared" si="413"/>
        <v>9.749113967676197E-4</v>
      </c>
      <c r="BY1989" s="17">
        <f t="shared" si="414"/>
        <v>9.0489255776376211E-3</v>
      </c>
      <c r="BZ1989" s="17">
        <f t="shared" si="415"/>
        <v>8.3358953388633673E-3</v>
      </c>
      <c r="CA1989" s="17">
        <f t="shared" si="416"/>
        <v>7.1303023877425419E-4</v>
      </c>
      <c r="CB1989" s="17">
        <f t="shared" si="417"/>
        <v>9.2817927943399834</v>
      </c>
    </row>
    <row r="1990" spans="1:80" x14ac:dyDescent="0.25">
      <c r="A1990" s="19">
        <v>25</v>
      </c>
      <c r="B1990" s="20" t="s">
        <v>176</v>
      </c>
      <c r="C1990" s="19" t="s">
        <v>177</v>
      </c>
      <c r="D1990" s="19" t="s">
        <v>178</v>
      </c>
      <c r="E1990" s="19" t="s">
        <v>78</v>
      </c>
      <c r="F1990" s="19" t="s">
        <v>461</v>
      </c>
      <c r="G1990" s="19" t="s">
        <v>358</v>
      </c>
      <c r="H1990" s="19" t="s">
        <v>100</v>
      </c>
      <c r="I1990" s="19" t="s">
        <v>64</v>
      </c>
      <c r="J1990" s="19" t="s">
        <v>462</v>
      </c>
      <c r="K1990" s="19" t="s">
        <v>463</v>
      </c>
      <c r="L1990" s="19" t="s">
        <v>464</v>
      </c>
      <c r="M1990" s="19" t="s">
        <v>465</v>
      </c>
      <c r="N1990" s="20" t="s">
        <v>466</v>
      </c>
      <c r="O1990" s="16">
        <v>0.64122271837410516</v>
      </c>
      <c r="P1990" s="16">
        <v>0.7130302387742542</v>
      </c>
      <c r="Q1990" s="20" t="s">
        <v>467</v>
      </c>
      <c r="R1990" s="20" t="s">
        <v>468</v>
      </c>
      <c r="S1990" s="20" t="s">
        <v>215</v>
      </c>
      <c r="T1990" s="20" t="s">
        <v>469</v>
      </c>
      <c r="U1990" s="19" t="s">
        <v>74</v>
      </c>
      <c r="V1990" s="19">
        <v>495.51029999999997</v>
      </c>
      <c r="W1990" s="19">
        <v>2.9738680000000002E-4</v>
      </c>
      <c r="X1990" s="19">
        <v>9086.2710000000006</v>
      </c>
      <c r="Y1990" s="19">
        <v>7511.3050000000003</v>
      </c>
      <c r="Z1990" s="19">
        <v>18.337199999999999</v>
      </c>
      <c r="AA1990" s="19">
        <v>15.15873</v>
      </c>
      <c r="AB1990" s="19">
        <v>3.7006690000000002E-2</v>
      </c>
      <c r="AC1990" s="19">
        <v>3.0592149999999999E-2</v>
      </c>
      <c r="AD1990" s="19">
        <v>5.4532399999999998E-3</v>
      </c>
      <c r="AE1990" s="19">
        <v>4.5080040000000004E-3</v>
      </c>
      <c r="AF1990" s="19">
        <v>7.9832520000000002</v>
      </c>
      <c r="AG1990" s="19">
        <v>4.2398389999999999</v>
      </c>
      <c r="AH1990" s="19">
        <v>6.8308490000000002E-4</v>
      </c>
      <c r="AI1990" s="19">
        <v>1.0632490000000001E-3</v>
      </c>
      <c r="AJ1990" s="19">
        <v>4.5795299999999998E-4</v>
      </c>
      <c r="AK1990" s="19">
        <v>3852.98</v>
      </c>
      <c r="AL1990" s="19">
        <v>4139.2079999999996</v>
      </c>
      <c r="AM1990" s="19">
        <v>7.7757820000000004</v>
      </c>
      <c r="AN1990" s="19">
        <v>8.3534240000000004</v>
      </c>
      <c r="AO1990" s="19">
        <v>1.569247E-2</v>
      </c>
      <c r="AP1990" s="19">
        <v>1.685822E-2</v>
      </c>
      <c r="AQ1990" s="19">
        <v>3.5609420000000001E-3</v>
      </c>
      <c r="AR1990" s="19">
        <v>3.8254750000000001E-3</v>
      </c>
      <c r="AS1990" s="19">
        <v>53.623550000000002</v>
      </c>
      <c r="AT1990" s="19">
        <v>18.109449999999999</v>
      </c>
      <c r="AU1990" s="19">
        <v>6.6406319999999996E-5</v>
      </c>
      <c r="AV1990" s="19">
        <v>2.1124189999999999E-4</v>
      </c>
      <c r="AW1990" s="21">
        <v>2.0170680000000001E-4</v>
      </c>
      <c r="AX1990" s="21">
        <v>1.711676E-4</v>
      </c>
      <c r="AY1990" s="21">
        <v>3.7287449999999999E-4</v>
      </c>
      <c r="AZ1990" s="19">
        <v>124</v>
      </c>
      <c r="BA1990" s="19">
        <v>0</v>
      </c>
      <c r="BB1990" s="19">
        <v>109</v>
      </c>
      <c r="BC1990" s="19">
        <v>0</v>
      </c>
      <c r="BD1990" s="19">
        <v>355</v>
      </c>
      <c r="BE1990" s="19">
        <v>0</v>
      </c>
      <c r="BF1990" s="19">
        <v>206</v>
      </c>
      <c r="BG1990" s="19">
        <v>0</v>
      </c>
      <c r="BH1990" s="26"/>
      <c r="BI1990" s="22">
        <v>2E-3</v>
      </c>
      <c r="BJ1990" s="22">
        <v>2E-3</v>
      </c>
      <c r="BK1990" s="22">
        <v>0</v>
      </c>
      <c r="BL1990" s="22">
        <v>33.815999999999995</v>
      </c>
      <c r="BM1990" s="12">
        <f t="shared" si="405"/>
        <v>5.9143600662408334E-5</v>
      </c>
      <c r="BN1990" s="12">
        <f t="shared" si="406"/>
        <v>5.9143600662408334E-5</v>
      </c>
      <c r="BO1990" s="12">
        <f t="shared" si="407"/>
        <v>0</v>
      </c>
      <c r="BP1990" s="16">
        <v>0.64122271837410516</v>
      </c>
      <c r="BQ1990" s="16">
        <v>0.7130302387742542</v>
      </c>
      <c r="BR1990" s="15">
        <f t="shared" si="408"/>
        <v>3.7924220391182E-5</v>
      </c>
      <c r="BS1990" s="15">
        <f t="shared" si="409"/>
        <v>0</v>
      </c>
      <c r="BT1990" s="15">
        <f t="shared" si="410"/>
        <v>3.7924220391182E-5</v>
      </c>
      <c r="BU1990" s="17">
        <v>1.3371864650982324</v>
      </c>
      <c r="BV1990" s="15">
        <f t="shared" si="411"/>
        <v>5.0711754206490965E-5</v>
      </c>
      <c r="BW1990" s="15">
        <f t="shared" si="412"/>
        <v>0</v>
      </c>
      <c r="BX1990" s="15">
        <f t="shared" si="413"/>
        <v>5.0711754206490965E-5</v>
      </c>
      <c r="BY1990" s="17">
        <f t="shared" si="414"/>
        <v>1.2824454367482104E-3</v>
      </c>
      <c r="BZ1990" s="17">
        <f t="shared" si="415"/>
        <v>1.2824454367482104E-3</v>
      </c>
      <c r="CA1990" s="17">
        <f t="shared" si="416"/>
        <v>0</v>
      </c>
      <c r="CB1990" s="17">
        <f t="shared" si="417"/>
        <v>25.28891884761622</v>
      </c>
    </row>
    <row r="1991" spans="1:80" x14ac:dyDescent="0.25">
      <c r="A1991" s="19">
        <v>27</v>
      </c>
      <c r="B1991" s="20" t="s">
        <v>105</v>
      </c>
      <c r="C1991" s="19" t="s">
        <v>106</v>
      </c>
      <c r="D1991" s="19" t="s">
        <v>59</v>
      </c>
      <c r="E1991" s="19" t="s">
        <v>60</v>
      </c>
      <c r="F1991" s="19" t="s">
        <v>461</v>
      </c>
      <c r="G1991" s="19" t="s">
        <v>358</v>
      </c>
      <c r="H1991" s="19" t="s">
        <v>100</v>
      </c>
      <c r="I1991" s="19" t="s">
        <v>64</v>
      </c>
      <c r="J1991" s="19" t="s">
        <v>462</v>
      </c>
      <c r="K1991" s="19" t="s">
        <v>463</v>
      </c>
      <c r="L1991" s="19" t="s">
        <v>464</v>
      </c>
      <c r="M1991" s="19" t="s">
        <v>465</v>
      </c>
      <c r="N1991" s="20" t="s">
        <v>466</v>
      </c>
      <c r="O1991" s="16">
        <v>0.64122271837410516</v>
      </c>
      <c r="P1991" s="16">
        <v>0.7130302387742542</v>
      </c>
      <c r="Q1991" s="20" t="s">
        <v>467</v>
      </c>
      <c r="R1991" s="20" t="s">
        <v>468</v>
      </c>
      <c r="S1991" s="20" t="s">
        <v>215</v>
      </c>
      <c r="T1991" s="20" t="s">
        <v>469</v>
      </c>
      <c r="U1991" s="19" t="s">
        <v>74</v>
      </c>
      <c r="V1991" s="19">
        <v>1551.4359999999999</v>
      </c>
      <c r="W1991" s="19">
        <v>8.6787009999999998E-6</v>
      </c>
      <c r="X1991" s="19">
        <v>9086.2710000000006</v>
      </c>
      <c r="Y1991" s="19">
        <v>7511.3050000000003</v>
      </c>
      <c r="Z1991" s="19">
        <v>5.8566839999999996</v>
      </c>
      <c r="AA1991" s="19">
        <v>4.8415169999999996</v>
      </c>
      <c r="AB1991" s="19">
        <v>3.7750079999999998E-3</v>
      </c>
      <c r="AC1991" s="19">
        <v>3.120669E-3</v>
      </c>
      <c r="AD1991" s="19">
        <v>5.0828409999999997E-5</v>
      </c>
      <c r="AE1991" s="19">
        <v>4.2018080000000002E-5</v>
      </c>
      <c r="AF1991" s="19">
        <v>7.2278159999999994E-2</v>
      </c>
      <c r="AG1991" s="19">
        <v>6.1817370000000003E-2</v>
      </c>
      <c r="AH1991" s="19">
        <v>7.0323330000000004E-4</v>
      </c>
      <c r="AI1991" s="19">
        <v>6.7971320000000004E-4</v>
      </c>
      <c r="AJ1991" s="19">
        <v>8.4358510000000003E-5</v>
      </c>
      <c r="AK1991" s="19">
        <v>3852.98</v>
      </c>
      <c r="AL1991" s="19">
        <v>4139.2079999999996</v>
      </c>
      <c r="AM1991" s="19">
        <v>2.4834930000000002</v>
      </c>
      <c r="AN1991" s="19">
        <v>2.6679849999999998</v>
      </c>
      <c r="AO1991" s="19">
        <v>1.6007700000000001E-3</v>
      </c>
      <c r="AP1991" s="19">
        <v>1.7196869999999999E-3</v>
      </c>
      <c r="AQ1991" s="19">
        <v>2.0950370000000001E-4</v>
      </c>
      <c r="AR1991" s="19">
        <v>2.2506720000000001E-4</v>
      </c>
      <c r="AS1991" s="19">
        <v>0.62634650000000003</v>
      </c>
      <c r="AT1991" s="19">
        <v>0.232154</v>
      </c>
      <c r="AU1991" s="19">
        <v>3.3448529999999997E-4</v>
      </c>
      <c r="AV1991" s="19">
        <v>9.6947359999999998E-4</v>
      </c>
      <c r="AW1991" s="19">
        <v>1.4293260000000001E-4</v>
      </c>
      <c r="AX1991" s="19">
        <v>7.6560910000000003E-4</v>
      </c>
      <c r="AY1991" s="19">
        <v>9.0854170000000004E-4</v>
      </c>
      <c r="AZ1991" s="19">
        <v>143</v>
      </c>
      <c r="BA1991" s="19">
        <v>0</v>
      </c>
      <c r="BB1991" s="19">
        <v>129</v>
      </c>
      <c r="BC1991" s="19">
        <v>0</v>
      </c>
      <c r="BD1991" s="19">
        <v>322</v>
      </c>
      <c r="BE1991" s="19">
        <v>0</v>
      </c>
      <c r="BF1991" s="19">
        <v>163</v>
      </c>
      <c r="BG1991" s="19">
        <v>0</v>
      </c>
      <c r="BH1991" s="26"/>
      <c r="BI1991" s="22">
        <v>4.0000000000000001E-3</v>
      </c>
      <c r="BJ1991" s="22">
        <v>3.0000000000000001E-3</v>
      </c>
      <c r="BK1991" s="22">
        <v>1E-3</v>
      </c>
      <c r="BL1991" s="22">
        <v>4.2429999999999986</v>
      </c>
      <c r="BM1991" s="12">
        <f t="shared" si="405"/>
        <v>9.4272920103700248E-4</v>
      </c>
      <c r="BN1991" s="12">
        <f t="shared" si="406"/>
        <v>7.0704690077775189E-4</v>
      </c>
      <c r="BO1991" s="12">
        <f t="shared" si="407"/>
        <v>2.3568230025925062E-4</v>
      </c>
      <c r="BP1991" s="16">
        <v>0.64122271837410516</v>
      </c>
      <c r="BQ1991" s="16">
        <v>0.7130302387742542</v>
      </c>
      <c r="BR1991" s="15">
        <f t="shared" si="408"/>
        <v>4.5337453573469628E-4</v>
      </c>
      <c r="BS1991" s="15">
        <f t="shared" si="409"/>
        <v>1.6804860682871893E-4</v>
      </c>
      <c r="BT1991" s="15">
        <f t="shared" si="410"/>
        <v>6.2142314256341525E-4</v>
      </c>
      <c r="BU1991" s="17">
        <v>1.4169886043077378</v>
      </c>
      <c r="BV1991" s="15">
        <f t="shared" si="411"/>
        <v>6.4242655061937592E-4</v>
      </c>
      <c r="BW1991" s="15">
        <f t="shared" si="412"/>
        <v>2.3812296084608622E-4</v>
      </c>
      <c r="BX1991" s="15">
        <f t="shared" si="413"/>
        <v>8.8054951146546211E-4</v>
      </c>
      <c r="BY1991" s="17">
        <f t="shared" si="414"/>
        <v>2.6366983938965697E-3</v>
      </c>
      <c r="BZ1991" s="17">
        <f t="shared" si="415"/>
        <v>1.9236681551223155E-3</v>
      </c>
      <c r="CA1991" s="17">
        <f t="shared" si="416"/>
        <v>7.1303023877425419E-4</v>
      </c>
      <c r="CB1991" s="17">
        <f t="shared" si="417"/>
        <v>2.9943783507510235</v>
      </c>
    </row>
    <row r="1992" spans="1:80" x14ac:dyDescent="0.25">
      <c r="A1992" s="19">
        <v>28</v>
      </c>
      <c r="B1992" s="20" t="s">
        <v>107</v>
      </c>
      <c r="C1992" s="19" t="s">
        <v>108</v>
      </c>
      <c r="D1992" s="19" t="s">
        <v>81</v>
      </c>
      <c r="E1992" s="19" t="s">
        <v>78</v>
      </c>
      <c r="F1992" s="19" t="s">
        <v>461</v>
      </c>
      <c r="G1992" s="19" t="s">
        <v>358</v>
      </c>
      <c r="H1992" s="19" t="s">
        <v>100</v>
      </c>
      <c r="I1992" s="19" t="s">
        <v>64</v>
      </c>
      <c r="J1992" s="19" t="s">
        <v>462</v>
      </c>
      <c r="K1992" s="19" t="s">
        <v>463</v>
      </c>
      <c r="L1992" s="19" t="s">
        <v>464</v>
      </c>
      <c r="M1992" s="19" t="s">
        <v>465</v>
      </c>
      <c r="N1992" s="20" t="s">
        <v>466</v>
      </c>
      <c r="O1992" s="16">
        <v>0.64122271837410516</v>
      </c>
      <c r="P1992" s="16">
        <v>0.7130302387742542</v>
      </c>
      <c r="Q1992" s="20" t="s">
        <v>467</v>
      </c>
      <c r="R1992" s="20" t="s">
        <v>468</v>
      </c>
      <c r="S1992" s="20" t="s">
        <v>215</v>
      </c>
      <c r="T1992" s="20" t="s">
        <v>469</v>
      </c>
      <c r="U1992" s="19" t="s">
        <v>74</v>
      </c>
      <c r="V1992" s="19">
        <v>549.58900000000006</v>
      </c>
      <c r="W1992" s="19">
        <v>1.189751E-4</v>
      </c>
      <c r="X1992" s="19">
        <v>9086.2710000000006</v>
      </c>
      <c r="Y1992" s="19">
        <v>7511.3050000000003</v>
      </c>
      <c r="Z1992" s="19">
        <v>16.53284</v>
      </c>
      <c r="AA1992" s="19">
        <v>13.66713</v>
      </c>
      <c r="AB1992" s="19">
        <v>3.00822E-2</v>
      </c>
      <c r="AC1992" s="19">
        <v>2.486791E-2</v>
      </c>
      <c r="AD1992" s="19">
        <v>1.9669959999999999E-3</v>
      </c>
      <c r="AE1992" s="19">
        <v>1.6260479999999999E-3</v>
      </c>
      <c r="AF1992" s="19">
        <v>0.3746621</v>
      </c>
      <c r="AG1992" s="19">
        <v>0.23458879999999999</v>
      </c>
      <c r="AH1992" s="19">
        <v>5.2500539999999997E-3</v>
      </c>
      <c r="AI1992" s="19">
        <v>6.9314820000000001E-3</v>
      </c>
      <c r="AJ1992" s="19">
        <v>8.1621000000000005E-4</v>
      </c>
      <c r="AK1992" s="19">
        <v>3852.98</v>
      </c>
      <c r="AL1992" s="19">
        <v>4139.2079999999996</v>
      </c>
      <c r="AM1992" s="19">
        <v>7.0106570000000001</v>
      </c>
      <c r="AN1992" s="19">
        <v>7.5314589999999999</v>
      </c>
      <c r="AO1992" s="19">
        <v>1.2756180000000001E-2</v>
      </c>
      <c r="AP1992" s="19">
        <v>1.37038E-2</v>
      </c>
      <c r="AQ1992" s="19">
        <v>5.7221679999999997E-3</v>
      </c>
      <c r="AR1992" s="19">
        <v>6.1472530000000001E-3</v>
      </c>
      <c r="AS1992" s="19">
        <v>7.3445919999999996</v>
      </c>
      <c r="AT1992" s="19">
        <v>2.7846350000000002</v>
      </c>
      <c r="AU1992" s="19">
        <v>7.7909949999999996E-4</v>
      </c>
      <c r="AV1992" s="19">
        <v>2.2075609999999998E-3</v>
      </c>
      <c r="AW1992" s="21">
        <v>5.385648E-4</v>
      </c>
      <c r="AX1992" s="21">
        <v>2.0360370000000001E-3</v>
      </c>
      <c r="AY1992" s="21">
        <v>2.5746020000000001E-3</v>
      </c>
      <c r="AZ1992" s="19">
        <v>25</v>
      </c>
      <c r="BA1992" s="19">
        <v>1</v>
      </c>
      <c r="BB1992" s="19">
        <v>20</v>
      </c>
      <c r="BC1992" s="19">
        <v>1</v>
      </c>
      <c r="BD1992" s="19">
        <v>135</v>
      </c>
      <c r="BE1992" s="19">
        <v>0</v>
      </c>
      <c r="BF1992" s="19">
        <v>67</v>
      </c>
      <c r="BG1992" s="19">
        <v>0</v>
      </c>
      <c r="BH1992" s="26"/>
      <c r="BI1992" s="22">
        <v>5.7999999999999996E-2</v>
      </c>
      <c r="BJ1992" s="22">
        <v>5.3999999999999999E-2</v>
      </c>
      <c r="BK1992" s="22">
        <v>4.0000000000000001E-3</v>
      </c>
      <c r="BL1992" s="22">
        <v>17.653999999999993</v>
      </c>
      <c r="BM1992" s="12">
        <f t="shared" si="405"/>
        <v>3.2853744193950389E-3</v>
      </c>
      <c r="BN1992" s="12">
        <f t="shared" si="406"/>
        <v>3.0587968732298642E-3</v>
      </c>
      <c r="BO1992" s="12">
        <f t="shared" si="407"/>
        <v>2.2657754616517512E-4</v>
      </c>
      <c r="BP1992" s="16">
        <v>0.64122271837410516</v>
      </c>
      <c r="BQ1992" s="16">
        <v>0.7130302387742542</v>
      </c>
      <c r="BR1992" s="15">
        <f t="shared" si="408"/>
        <v>1.9613700460066668E-3</v>
      </c>
      <c r="BS1992" s="15">
        <f t="shared" si="409"/>
        <v>1.6155664184303942E-4</v>
      </c>
      <c r="BT1992" s="15">
        <f t="shared" si="410"/>
        <v>2.1229266878497063E-3</v>
      </c>
      <c r="BU1992" s="17">
        <v>1.3174513140842181</v>
      </c>
      <c r="BV1992" s="15">
        <f t="shared" si="411"/>
        <v>2.5840095445169063E-3</v>
      </c>
      <c r="BW1992" s="15">
        <f t="shared" si="412"/>
        <v>2.1284301009514566E-4</v>
      </c>
      <c r="BX1992" s="15">
        <f t="shared" si="413"/>
        <v>2.7968525546120523E-3</v>
      </c>
      <c r="BY1992" s="17">
        <f t="shared" si="414"/>
        <v>3.7478147747298692E-2</v>
      </c>
      <c r="BZ1992" s="17">
        <f t="shared" si="415"/>
        <v>3.4626026792201677E-2</v>
      </c>
      <c r="CA1992" s="17">
        <f t="shared" si="416"/>
        <v>2.8521209550970168E-3</v>
      </c>
      <c r="CB1992" s="17">
        <f t="shared" si="417"/>
        <v>13.400115671273648</v>
      </c>
    </row>
    <row r="1993" spans="1:80" x14ac:dyDescent="0.25">
      <c r="A1993" s="19">
        <v>29</v>
      </c>
      <c r="B1993" s="20" t="s">
        <v>109</v>
      </c>
      <c r="C1993" s="19" t="s">
        <v>110</v>
      </c>
      <c r="D1993" s="19" t="s">
        <v>81</v>
      </c>
      <c r="E1993" s="19" t="s">
        <v>78</v>
      </c>
      <c r="F1993" s="19" t="s">
        <v>461</v>
      </c>
      <c r="G1993" s="19" t="s">
        <v>358</v>
      </c>
      <c r="H1993" s="19" t="s">
        <v>100</v>
      </c>
      <c r="I1993" s="19" t="s">
        <v>64</v>
      </c>
      <c r="J1993" s="19" t="s">
        <v>462</v>
      </c>
      <c r="K1993" s="19" t="s">
        <v>463</v>
      </c>
      <c r="L1993" s="19" t="s">
        <v>464</v>
      </c>
      <c r="M1993" s="19" t="s">
        <v>465</v>
      </c>
      <c r="N1993" s="20" t="s">
        <v>466</v>
      </c>
      <c r="O1993" s="16">
        <v>0.64122271837410516</v>
      </c>
      <c r="P1993" s="16">
        <v>0.7130302387742542</v>
      </c>
      <c r="Q1993" s="20" t="s">
        <v>467</v>
      </c>
      <c r="R1993" s="20" t="s">
        <v>468</v>
      </c>
      <c r="S1993" s="20" t="s">
        <v>215</v>
      </c>
      <c r="T1993" s="20" t="s">
        <v>469</v>
      </c>
      <c r="U1993" s="19" t="s">
        <v>74</v>
      </c>
      <c r="V1993" s="19">
        <v>472.76920000000001</v>
      </c>
      <c r="W1993" s="19">
        <v>1.9200760000000001E-5</v>
      </c>
      <c r="X1993" s="19">
        <v>9086.2710000000006</v>
      </c>
      <c r="Y1993" s="19">
        <v>7511.3050000000003</v>
      </c>
      <c r="Z1993" s="19">
        <v>19.219249999999999</v>
      </c>
      <c r="AA1993" s="19">
        <v>15.887890000000001</v>
      </c>
      <c r="AB1993" s="19">
        <v>4.0652510000000003E-2</v>
      </c>
      <c r="AC1993" s="19">
        <v>3.360602E-2</v>
      </c>
      <c r="AD1993" s="19">
        <v>3.690244E-4</v>
      </c>
      <c r="AE1993" s="19">
        <v>3.0505970000000002E-4</v>
      </c>
      <c r="AF1993" s="19">
        <v>0.35908669999999998</v>
      </c>
      <c r="AG1993" s="19">
        <v>0.25948500000000002</v>
      </c>
      <c r="AH1993" s="19">
        <v>1.027675E-3</v>
      </c>
      <c r="AI1993" s="19">
        <v>1.175635E-3</v>
      </c>
      <c r="AJ1993" s="19">
        <v>2.2221200000000001E-4</v>
      </c>
      <c r="AK1993" s="19">
        <v>3852.98</v>
      </c>
      <c r="AL1993" s="19">
        <v>4139.2079999999996</v>
      </c>
      <c r="AM1993" s="19">
        <v>8.149813</v>
      </c>
      <c r="AN1993" s="19">
        <v>8.7552400000000006</v>
      </c>
      <c r="AO1993" s="19">
        <v>1.7238460000000001E-2</v>
      </c>
      <c r="AP1993" s="19">
        <v>1.851906E-2</v>
      </c>
      <c r="AQ1993" s="19">
        <v>1.8109860000000001E-3</v>
      </c>
      <c r="AR1993" s="19">
        <v>1.9455200000000001E-3</v>
      </c>
      <c r="AS1993" s="19">
        <v>6.2785849999999996</v>
      </c>
      <c r="AT1993" s="19">
        <v>2.3880729999999999</v>
      </c>
      <c r="AU1993" s="19">
        <v>2.8843860000000001E-4</v>
      </c>
      <c r="AV1993" s="19">
        <v>8.1468169999999996E-4</v>
      </c>
      <c r="AW1993" s="21">
        <v>1.15223E-4</v>
      </c>
      <c r="AX1993" s="21">
        <v>7.3483550000000004E-4</v>
      </c>
      <c r="AY1993" s="21">
        <v>8.5005849999999995E-4</v>
      </c>
      <c r="AZ1993" s="19">
        <v>112</v>
      </c>
      <c r="BA1993" s="19">
        <v>0</v>
      </c>
      <c r="BB1993" s="19">
        <v>85</v>
      </c>
      <c r="BC1993" s="19">
        <v>0</v>
      </c>
      <c r="BD1993" s="19">
        <v>257</v>
      </c>
      <c r="BE1993" s="19">
        <v>0</v>
      </c>
      <c r="BF1993" s="19">
        <v>144</v>
      </c>
      <c r="BG1993" s="19">
        <v>0</v>
      </c>
      <c r="BH1993" s="26"/>
      <c r="BI1993" s="22">
        <v>5.7999999999999996E-2</v>
      </c>
      <c r="BJ1993" s="22">
        <v>5.3999999999999999E-2</v>
      </c>
      <c r="BK1993" s="22">
        <v>4.0000000000000001E-3</v>
      </c>
      <c r="BL1993" s="22">
        <v>16.986999999999998</v>
      </c>
      <c r="BM1993" s="12">
        <f t="shared" si="405"/>
        <v>3.4143756990639902E-3</v>
      </c>
      <c r="BN1993" s="12">
        <f t="shared" si="406"/>
        <v>3.1789015129216462E-3</v>
      </c>
      <c r="BO1993" s="12">
        <f t="shared" si="407"/>
        <v>2.3547418614234416E-4</v>
      </c>
      <c r="BP1993" s="16">
        <v>0.64122271837410516</v>
      </c>
      <c r="BQ1993" s="16">
        <v>0.7130302387742542</v>
      </c>
      <c r="BR1993" s="15">
        <f t="shared" si="408"/>
        <v>2.0383838695591737E-3</v>
      </c>
      <c r="BS1993" s="15">
        <f t="shared" si="409"/>
        <v>1.6790021517024885E-4</v>
      </c>
      <c r="BT1993" s="15">
        <f t="shared" si="410"/>
        <v>2.2062840847294225E-3</v>
      </c>
      <c r="BU1993" s="17">
        <v>1.311023479840995</v>
      </c>
      <c r="BV1993" s="15">
        <f t="shared" si="411"/>
        <v>2.6723691139212209E-3</v>
      </c>
      <c r="BW1993" s="15">
        <f t="shared" si="412"/>
        <v>2.2012112435855147E-4</v>
      </c>
      <c r="BX1993" s="15">
        <f t="shared" si="413"/>
        <v>2.8924902382797719E-3</v>
      </c>
      <c r="BY1993" s="17">
        <f t="shared" si="414"/>
        <v>3.7478147747298692E-2</v>
      </c>
      <c r="BZ1993" s="17">
        <f t="shared" si="415"/>
        <v>3.4626026792201677E-2</v>
      </c>
      <c r="CA1993" s="17">
        <f t="shared" si="416"/>
        <v>2.8521209550970168E-3</v>
      </c>
      <c r="CB1993" s="17">
        <f t="shared" si="417"/>
        <v>12.957052456497754</v>
      </c>
    </row>
    <row r="1994" spans="1:80" x14ac:dyDescent="0.25">
      <c r="A1994" s="19">
        <v>30</v>
      </c>
      <c r="B1994" s="20" t="s">
        <v>111</v>
      </c>
      <c r="C1994" s="19" t="s">
        <v>112</v>
      </c>
      <c r="D1994" s="19" t="s">
        <v>63</v>
      </c>
      <c r="E1994" s="19" t="s">
        <v>78</v>
      </c>
      <c r="F1994" s="19" t="s">
        <v>461</v>
      </c>
      <c r="G1994" s="19" t="s">
        <v>358</v>
      </c>
      <c r="H1994" s="19" t="s">
        <v>100</v>
      </c>
      <c r="I1994" s="19" t="s">
        <v>64</v>
      </c>
      <c r="J1994" s="19" t="s">
        <v>462</v>
      </c>
      <c r="K1994" s="19" t="s">
        <v>463</v>
      </c>
      <c r="L1994" s="19" t="s">
        <v>464</v>
      </c>
      <c r="M1994" s="19" t="s">
        <v>465</v>
      </c>
      <c r="N1994" s="20" t="s">
        <v>466</v>
      </c>
      <c r="O1994" s="16">
        <v>0.64122271837410516</v>
      </c>
      <c r="P1994" s="16">
        <v>0.7130302387742542</v>
      </c>
      <c r="Q1994" s="20" t="s">
        <v>467</v>
      </c>
      <c r="R1994" s="20" t="s">
        <v>468</v>
      </c>
      <c r="S1994" s="20" t="s">
        <v>215</v>
      </c>
      <c r="T1994" s="20" t="s">
        <v>469</v>
      </c>
      <c r="U1994" s="19" t="s">
        <v>74</v>
      </c>
      <c r="V1994" s="19">
        <v>318.2534</v>
      </c>
      <c r="W1994" s="19">
        <v>6.8296650000000003E-5</v>
      </c>
      <c r="X1994" s="19">
        <v>9086.2710000000006</v>
      </c>
      <c r="Y1994" s="19">
        <v>7511.3050000000003</v>
      </c>
      <c r="Z1994" s="19">
        <v>28.550429999999999</v>
      </c>
      <c r="AA1994" s="19">
        <v>23.601649999999999</v>
      </c>
      <c r="AB1994" s="19">
        <v>8.9709750000000005E-2</v>
      </c>
      <c r="AC1994" s="19">
        <v>7.4159939999999994E-2</v>
      </c>
      <c r="AD1994" s="19">
        <v>1.9498989999999999E-3</v>
      </c>
      <c r="AE1994" s="19">
        <v>1.6119140000000001E-3</v>
      </c>
      <c r="AF1994" s="19">
        <v>0.70002640000000005</v>
      </c>
      <c r="AG1994" s="19">
        <v>0.64454800000000001</v>
      </c>
      <c r="AH1994" s="19">
        <v>2.785465E-3</v>
      </c>
      <c r="AI1994" s="19">
        <v>2.500843E-3</v>
      </c>
      <c r="AJ1994" s="19">
        <v>8.4467449999999996E-4</v>
      </c>
      <c r="AK1994" s="19">
        <v>3852.98</v>
      </c>
      <c r="AL1994" s="19">
        <v>4139.2079999999996</v>
      </c>
      <c r="AM1994" s="19">
        <v>12.106640000000001</v>
      </c>
      <c r="AN1994" s="19">
        <v>13.00601</v>
      </c>
      <c r="AO1994" s="19">
        <v>3.8040900000000002E-2</v>
      </c>
      <c r="AP1994" s="19">
        <v>4.0866850000000003E-2</v>
      </c>
      <c r="AQ1994" s="19">
        <v>1.022617E-2</v>
      </c>
      <c r="AR1994" s="19">
        <v>1.098585E-2</v>
      </c>
      <c r="AS1994" s="19">
        <v>14.642010000000001</v>
      </c>
      <c r="AT1994" s="19">
        <v>7.3669500000000001</v>
      </c>
      <c r="AU1994" s="19">
        <v>6.9841330000000004E-4</v>
      </c>
      <c r="AV1994" s="19">
        <v>1.4912339999999999E-3</v>
      </c>
      <c r="AW1994" s="21">
        <v>2.0120000000000001E-4</v>
      </c>
      <c r="AX1994" s="21">
        <v>1.37126E-3</v>
      </c>
      <c r="AY1994" s="21">
        <v>1.5724599999999999E-3</v>
      </c>
      <c r="AZ1994" s="19">
        <v>37</v>
      </c>
      <c r="BA1994" s="19">
        <v>0</v>
      </c>
      <c r="BB1994" s="19">
        <v>29</v>
      </c>
      <c r="BC1994" s="19">
        <v>0</v>
      </c>
      <c r="BD1994" s="19">
        <v>104</v>
      </c>
      <c r="BE1994" s="19">
        <v>0</v>
      </c>
      <c r="BF1994" s="19">
        <v>41</v>
      </c>
      <c r="BG1994" s="19">
        <v>0</v>
      </c>
      <c r="BH1994" s="26"/>
      <c r="BI1994" s="22">
        <v>9.5000000000000001E-2</v>
      </c>
      <c r="BJ1994" s="22">
        <v>8.2000000000000003E-2</v>
      </c>
      <c r="BK1994" s="22">
        <v>1.2999999999999999E-2</v>
      </c>
      <c r="BL1994" s="22">
        <v>18.265999999999998</v>
      </c>
      <c r="BM1994" s="12">
        <f t="shared" si="405"/>
        <v>5.2009197415964093E-3</v>
      </c>
      <c r="BN1994" s="12">
        <f t="shared" si="406"/>
        <v>4.4892149348516371E-3</v>
      </c>
      <c r="BO1994" s="12">
        <f t="shared" si="407"/>
        <v>7.1170480674477175E-4</v>
      </c>
      <c r="BP1994" s="16">
        <v>0.64122271837410516</v>
      </c>
      <c r="BQ1994" s="16">
        <v>0.7130302387742542</v>
      </c>
      <c r="BR1994" s="15">
        <f t="shared" si="408"/>
        <v>2.8785866038911982E-3</v>
      </c>
      <c r="BS1994" s="15">
        <f t="shared" si="409"/>
        <v>5.0746704829000909E-4</v>
      </c>
      <c r="BT1994" s="15">
        <f t="shared" si="410"/>
        <v>3.3860536521812075E-3</v>
      </c>
      <c r="BU1994" s="17">
        <v>1.3021442361460662</v>
      </c>
      <c r="BV1994" s="15">
        <f t="shared" si="411"/>
        <v>3.748334954504203E-3</v>
      </c>
      <c r="BW1994" s="15">
        <f t="shared" si="412"/>
        <v>6.6079529196489274E-4</v>
      </c>
      <c r="BX1994" s="15">
        <f t="shared" si="413"/>
        <v>4.4091302464690958E-3</v>
      </c>
      <c r="BY1994" s="17">
        <f t="shared" si="414"/>
        <v>6.1849656010741931E-2</v>
      </c>
      <c r="BZ1994" s="17">
        <f t="shared" si="415"/>
        <v>5.2580262906676625E-2</v>
      </c>
      <c r="CA1994" s="17">
        <f t="shared" si="416"/>
        <v>9.269393104065304E-3</v>
      </c>
      <c r="CB1994" s="17">
        <f t="shared" si="417"/>
        <v>14.027631880521595</v>
      </c>
    </row>
    <row r="1995" spans="1:80" x14ac:dyDescent="0.25">
      <c r="A1995" s="19">
        <v>35</v>
      </c>
      <c r="B1995" s="20" t="s">
        <v>115</v>
      </c>
      <c r="C1995" s="19" t="s">
        <v>116</v>
      </c>
      <c r="D1995" s="19" t="s">
        <v>97</v>
      </c>
      <c r="E1995" s="19" t="s">
        <v>78</v>
      </c>
      <c r="F1995" s="19" t="s">
        <v>461</v>
      </c>
      <c r="G1995" s="19" t="s">
        <v>358</v>
      </c>
      <c r="H1995" s="19" t="s">
        <v>100</v>
      </c>
      <c r="I1995" s="19" t="s">
        <v>64</v>
      </c>
      <c r="J1995" s="19" t="s">
        <v>462</v>
      </c>
      <c r="K1995" s="19" t="s">
        <v>463</v>
      </c>
      <c r="L1995" s="19" t="s">
        <v>464</v>
      </c>
      <c r="M1995" s="19" t="s">
        <v>465</v>
      </c>
      <c r="N1995" s="20" t="s">
        <v>466</v>
      </c>
      <c r="O1995" s="16">
        <v>0.64122271837410516</v>
      </c>
      <c r="P1995" s="16">
        <v>0.7130302387742542</v>
      </c>
      <c r="Q1995" s="20" t="s">
        <v>467</v>
      </c>
      <c r="R1995" s="20" t="s">
        <v>468</v>
      </c>
      <c r="S1995" s="20" t="s">
        <v>215</v>
      </c>
      <c r="T1995" s="20" t="s">
        <v>469</v>
      </c>
      <c r="U1995" s="19" t="s">
        <v>74</v>
      </c>
      <c r="V1995" s="19">
        <v>394.7765</v>
      </c>
      <c r="W1995" s="19">
        <v>8.798608E-5</v>
      </c>
      <c r="X1995" s="19">
        <v>9086.2710000000006</v>
      </c>
      <c r="Y1995" s="19">
        <v>7511.3050000000003</v>
      </c>
      <c r="Z1995" s="19">
        <v>23.01624</v>
      </c>
      <c r="AA1995" s="19">
        <v>19.026730000000001</v>
      </c>
      <c r="AB1995" s="19">
        <v>5.830196E-2</v>
      </c>
      <c r="AC1995" s="19">
        <v>4.8196210000000003E-2</v>
      </c>
      <c r="AD1995" s="19">
        <v>2.0251090000000002E-3</v>
      </c>
      <c r="AE1995" s="19">
        <v>1.6740870000000001E-3</v>
      </c>
      <c r="AF1995" s="19">
        <v>1.5898559999999999</v>
      </c>
      <c r="AG1995" s="19">
        <v>1.069348</v>
      </c>
      <c r="AH1995" s="19">
        <v>1.2737689999999999E-3</v>
      </c>
      <c r="AI1995" s="19">
        <v>1.5655210000000001E-3</v>
      </c>
      <c r="AJ1995" s="19">
        <v>7.8816209999999995E-4</v>
      </c>
      <c r="AK1995" s="19">
        <v>3852.98</v>
      </c>
      <c r="AL1995" s="19">
        <v>4139.2079999999996</v>
      </c>
      <c r="AM1995" s="19">
        <v>9.7599029999999996</v>
      </c>
      <c r="AN1995" s="19">
        <v>10.48494</v>
      </c>
      <c r="AO1995" s="19">
        <v>2.4722609999999999E-2</v>
      </c>
      <c r="AP1995" s="19">
        <v>2.6559180000000002E-2</v>
      </c>
      <c r="AQ1995" s="19">
        <v>7.6923850000000004E-3</v>
      </c>
      <c r="AR1995" s="19">
        <v>8.2638320000000005E-3</v>
      </c>
      <c r="AS1995" s="19">
        <v>21.357130000000002</v>
      </c>
      <c r="AT1995" s="19">
        <v>8.4694610000000008</v>
      </c>
      <c r="AU1995" s="19">
        <v>3.6017880000000001E-4</v>
      </c>
      <c r="AV1995" s="19">
        <v>9.7572100000000003E-4</v>
      </c>
      <c r="AW1995" s="21">
        <v>1.7550270000000001E-4</v>
      </c>
      <c r="AX1995" s="21">
        <v>8.6633779999999996E-4</v>
      </c>
      <c r="AY1995" s="21">
        <v>1.0418409999999999E-3</v>
      </c>
      <c r="AZ1995" s="19">
        <v>126</v>
      </c>
      <c r="BA1995" s="19">
        <v>1</v>
      </c>
      <c r="BB1995" s="19">
        <v>109</v>
      </c>
      <c r="BC1995" s="19">
        <v>1</v>
      </c>
      <c r="BD1995" s="19">
        <v>211</v>
      </c>
      <c r="BE1995" s="19">
        <v>0</v>
      </c>
      <c r="BF1995" s="19">
        <v>112</v>
      </c>
      <c r="BG1995" s="19">
        <v>0</v>
      </c>
      <c r="BH1995" s="26"/>
      <c r="BI1995" s="22">
        <v>5.3000000000000005E-2</v>
      </c>
      <c r="BJ1995" s="22">
        <v>0.05</v>
      </c>
      <c r="BK1995" s="22">
        <v>3.0000000000000001E-3</v>
      </c>
      <c r="BL1995" s="22">
        <v>22.499999999999996</v>
      </c>
      <c r="BM1995" s="12">
        <f t="shared" si="405"/>
        <v>2.355555555555556E-3</v>
      </c>
      <c r="BN1995" s="12">
        <f t="shared" si="406"/>
        <v>2.2222222222222227E-3</v>
      </c>
      <c r="BO1995" s="12">
        <f t="shared" si="407"/>
        <v>1.3333333333333337E-4</v>
      </c>
      <c r="BP1995" s="16">
        <v>0.64122271837410516</v>
      </c>
      <c r="BQ1995" s="16">
        <v>0.7130302387742542</v>
      </c>
      <c r="BR1995" s="15">
        <f t="shared" si="408"/>
        <v>1.4249393741646785E-3</v>
      </c>
      <c r="BS1995" s="15">
        <f t="shared" si="409"/>
        <v>9.5070698503233914E-5</v>
      </c>
      <c r="BT1995" s="15">
        <f t="shared" si="410"/>
        <v>1.5200100726679123E-3</v>
      </c>
      <c r="BU1995" s="17">
        <v>1.4634034851917153</v>
      </c>
      <c r="BV1995" s="15">
        <f t="shared" si="411"/>
        <v>2.0852612463394919E-3</v>
      </c>
      <c r="BW1995" s="15">
        <f t="shared" si="412"/>
        <v>1.391267915292433E-4</v>
      </c>
      <c r="BX1995" s="15">
        <f t="shared" si="413"/>
        <v>2.2243880378687354E-3</v>
      </c>
      <c r="BY1995" s="17">
        <f t="shared" si="414"/>
        <v>3.4200226635028023E-2</v>
      </c>
      <c r="BZ1995" s="17">
        <f t="shared" si="415"/>
        <v>3.2061135918705262E-2</v>
      </c>
      <c r="CA1995" s="17">
        <f t="shared" si="416"/>
        <v>2.1390907163227626E-3</v>
      </c>
      <c r="CB1995" s="17">
        <f t="shared" si="417"/>
        <v>15.375117134596923</v>
      </c>
    </row>
    <row r="1996" spans="1:80" x14ac:dyDescent="0.25">
      <c r="A1996" s="19">
        <v>36</v>
      </c>
      <c r="B1996" s="20" t="s">
        <v>117</v>
      </c>
      <c r="C1996" s="19" t="s">
        <v>118</v>
      </c>
      <c r="D1996" s="19" t="s">
        <v>100</v>
      </c>
      <c r="E1996" s="19" t="s">
        <v>78</v>
      </c>
      <c r="F1996" s="19" t="s">
        <v>461</v>
      </c>
      <c r="G1996" s="19" t="s">
        <v>358</v>
      </c>
      <c r="H1996" s="19" t="s">
        <v>100</v>
      </c>
      <c r="I1996" s="19" t="s">
        <v>64</v>
      </c>
      <c r="J1996" s="19" t="s">
        <v>462</v>
      </c>
      <c r="K1996" s="19" t="s">
        <v>463</v>
      </c>
      <c r="L1996" s="19" t="s">
        <v>464</v>
      </c>
      <c r="M1996" s="19" t="s">
        <v>465</v>
      </c>
      <c r="N1996" s="20" t="s">
        <v>466</v>
      </c>
      <c r="O1996" s="16">
        <v>0.64122271837410516</v>
      </c>
      <c r="P1996" s="16">
        <v>0.7130302387742542</v>
      </c>
      <c r="Q1996" s="20" t="s">
        <v>467</v>
      </c>
      <c r="R1996" s="20" t="s">
        <v>468</v>
      </c>
      <c r="S1996" s="20" t="s">
        <v>215</v>
      </c>
      <c r="T1996" s="20" t="s">
        <v>469</v>
      </c>
      <c r="U1996" s="19" t="s">
        <v>74</v>
      </c>
      <c r="V1996" s="19">
        <v>166.0318</v>
      </c>
      <c r="W1996" s="19">
        <v>6.296416E-4</v>
      </c>
      <c r="X1996" s="19">
        <v>9086.2710000000006</v>
      </c>
      <c r="Y1996" s="19">
        <v>7511.3050000000003</v>
      </c>
      <c r="Z1996" s="19">
        <v>54.726080000000003</v>
      </c>
      <c r="AA1996" s="19">
        <v>45.240160000000003</v>
      </c>
      <c r="AB1996" s="19">
        <v>0.32961210000000002</v>
      </c>
      <c r="AC1996" s="19">
        <v>0.27247890000000002</v>
      </c>
      <c r="AD1996" s="19">
        <v>3.445782E-2</v>
      </c>
      <c r="AE1996" s="19">
        <v>2.8485090000000001E-2</v>
      </c>
      <c r="AF1996" s="19">
        <v>1.1043430000000001</v>
      </c>
      <c r="AG1996" s="19">
        <v>0.85996459999999997</v>
      </c>
      <c r="AH1996" s="19">
        <v>3.12021E-2</v>
      </c>
      <c r="AI1996" s="19">
        <v>3.3123560000000003E-2</v>
      </c>
      <c r="AJ1996" s="19">
        <v>5.1542619999999997E-3</v>
      </c>
      <c r="AK1996" s="19">
        <v>3852.98</v>
      </c>
      <c r="AL1996" s="19">
        <v>4139.2079999999996</v>
      </c>
      <c r="AM1996" s="19">
        <v>23.20628</v>
      </c>
      <c r="AN1996" s="19">
        <v>24.930209999999999</v>
      </c>
      <c r="AO1996" s="19">
        <v>0.13977010000000001</v>
      </c>
      <c r="AP1996" s="19">
        <v>0.15015319999999999</v>
      </c>
      <c r="AQ1996" s="19">
        <v>0.1196112</v>
      </c>
      <c r="AR1996" s="19">
        <v>0.12849679999999999</v>
      </c>
      <c r="AS1996" s="19">
        <v>32.047409999999999</v>
      </c>
      <c r="AT1996" s="19">
        <v>4.9951619999999997</v>
      </c>
      <c r="AU1996" s="19">
        <v>3.7323220000000002E-3</v>
      </c>
      <c r="AV1996" s="19">
        <v>2.5724259999999999E-2</v>
      </c>
      <c r="AW1996" s="21">
        <v>4.8649829999999998E-3</v>
      </c>
      <c r="AX1996" s="21">
        <v>2.194604E-2</v>
      </c>
      <c r="AY1996" s="21">
        <v>2.6811020000000001E-2</v>
      </c>
      <c r="AZ1996" s="19">
        <v>3</v>
      </c>
      <c r="BA1996" s="19">
        <v>1</v>
      </c>
      <c r="BB1996" s="19">
        <v>3</v>
      </c>
      <c r="BC1996" s="19">
        <v>1</v>
      </c>
      <c r="BD1996" s="19">
        <v>19</v>
      </c>
      <c r="BE1996" s="19">
        <v>0</v>
      </c>
      <c r="BF1996" s="19">
        <v>3</v>
      </c>
      <c r="BG1996" s="19">
        <v>1</v>
      </c>
      <c r="BH1996" s="26"/>
      <c r="BI1996" s="22">
        <v>0.13700000000000001</v>
      </c>
      <c r="BJ1996" s="22">
        <v>0.13400000000000001</v>
      </c>
      <c r="BK1996" s="22">
        <v>3.0000000000000001E-3</v>
      </c>
      <c r="BL1996" s="22">
        <v>17.360999999999994</v>
      </c>
      <c r="BM1996" s="12">
        <f t="shared" si="405"/>
        <v>7.8912505040032287E-3</v>
      </c>
      <c r="BN1996" s="12">
        <f t="shared" si="406"/>
        <v>7.7184493980761507E-3</v>
      </c>
      <c r="BO1996" s="12">
        <f t="shared" si="407"/>
        <v>1.72801105927078E-4</v>
      </c>
      <c r="BP1996" s="16">
        <v>0.64122271837410516</v>
      </c>
      <c r="BQ1996" s="16">
        <v>0.7130302387742542</v>
      </c>
      <c r="BR1996" s="15">
        <f t="shared" si="408"/>
        <v>4.9492451046673647E-3</v>
      </c>
      <c r="BS1996" s="15">
        <f t="shared" si="409"/>
        <v>1.2321241381963962E-4</v>
      </c>
      <c r="BT1996" s="15">
        <f t="shared" si="410"/>
        <v>5.072457518487004E-3</v>
      </c>
      <c r="BU1996" s="17">
        <v>1.4100273902095386</v>
      </c>
      <c r="BV1996" s="15">
        <f t="shared" si="411"/>
        <v>6.978571158441459E-3</v>
      </c>
      <c r="BW1996" s="15">
        <f t="shared" si="412"/>
        <v>1.7373287829952413E-4</v>
      </c>
      <c r="BX1996" s="15">
        <f t="shared" si="413"/>
        <v>7.1523040367409826E-3</v>
      </c>
      <c r="BY1996" s="17">
        <f t="shared" si="414"/>
        <v>8.8062934978452856E-2</v>
      </c>
      <c r="BZ1996" s="17">
        <f t="shared" si="415"/>
        <v>8.5923844262130095E-2</v>
      </c>
      <c r="CA1996" s="17">
        <f t="shared" si="416"/>
        <v>2.1390907163227626E-3</v>
      </c>
      <c r="CB1996" s="17">
        <f t="shared" si="417"/>
        <v>12.312526778235169</v>
      </c>
    </row>
    <row r="1997" spans="1:80" x14ac:dyDescent="0.25">
      <c r="A1997" s="19">
        <v>37</v>
      </c>
      <c r="B1997" s="20" t="s">
        <v>119</v>
      </c>
      <c r="C1997" s="19" t="s">
        <v>120</v>
      </c>
      <c r="D1997" s="19" t="s">
        <v>121</v>
      </c>
      <c r="E1997" s="19" t="s">
        <v>78</v>
      </c>
      <c r="F1997" s="19" t="s">
        <v>461</v>
      </c>
      <c r="G1997" s="19" t="s">
        <v>358</v>
      </c>
      <c r="H1997" s="19" t="s">
        <v>100</v>
      </c>
      <c r="I1997" s="19" t="s">
        <v>64</v>
      </c>
      <c r="J1997" s="19" t="s">
        <v>462</v>
      </c>
      <c r="K1997" s="19" t="s">
        <v>463</v>
      </c>
      <c r="L1997" s="19" t="s">
        <v>464</v>
      </c>
      <c r="M1997" s="19" t="s">
        <v>465</v>
      </c>
      <c r="N1997" s="20" t="s">
        <v>466</v>
      </c>
      <c r="O1997" s="16">
        <v>0.64122271837410516</v>
      </c>
      <c r="P1997" s="16">
        <v>0.7130302387742542</v>
      </c>
      <c r="Q1997" s="20" t="s">
        <v>467</v>
      </c>
      <c r="R1997" s="20" t="s">
        <v>468</v>
      </c>
      <c r="S1997" s="20" t="s">
        <v>215</v>
      </c>
      <c r="T1997" s="20" t="s">
        <v>469</v>
      </c>
      <c r="U1997" s="19" t="s">
        <v>74</v>
      </c>
      <c r="V1997" s="19">
        <v>598.64700000000005</v>
      </c>
      <c r="W1997" s="19">
        <v>1.2904320000000001E-5</v>
      </c>
      <c r="X1997" s="19">
        <v>9086.2710000000006</v>
      </c>
      <c r="Y1997" s="19">
        <v>7511.3050000000003</v>
      </c>
      <c r="Z1997" s="19">
        <v>15.17801</v>
      </c>
      <c r="AA1997" s="19">
        <v>12.547129999999999</v>
      </c>
      <c r="AB1997" s="19">
        <v>2.5353850000000001E-2</v>
      </c>
      <c r="AC1997" s="19">
        <v>2.0959149999999999E-2</v>
      </c>
      <c r="AD1997" s="19">
        <v>1.9586190000000001E-4</v>
      </c>
      <c r="AE1997" s="19">
        <v>1.6191219999999999E-4</v>
      </c>
      <c r="AF1997" s="19">
        <v>3.2538589999999998</v>
      </c>
      <c r="AG1997" s="19">
        <v>1.5497939999999999</v>
      </c>
      <c r="AH1997" s="19">
        <v>6.0193730000000001E-5</v>
      </c>
      <c r="AI1997" s="19">
        <v>1.044734E-4</v>
      </c>
      <c r="AJ1997" s="19">
        <v>2.7548280000000002E-4</v>
      </c>
      <c r="AK1997" s="19">
        <v>3852.98</v>
      </c>
      <c r="AL1997" s="19">
        <v>4139.2079999999996</v>
      </c>
      <c r="AM1997" s="19">
        <v>6.4361459999999999</v>
      </c>
      <c r="AN1997" s="19">
        <v>6.9142700000000001</v>
      </c>
      <c r="AO1997" s="19">
        <v>1.0751149999999999E-2</v>
      </c>
      <c r="AP1997" s="19">
        <v>1.1549830000000001E-2</v>
      </c>
      <c r="AQ1997" s="19">
        <v>1.7730479999999999E-3</v>
      </c>
      <c r="AR1997" s="19">
        <v>1.9047630000000001E-3</v>
      </c>
      <c r="AS1997" s="19">
        <v>21.882370000000002</v>
      </c>
      <c r="AT1997" s="19">
        <v>4.9188999999999998</v>
      </c>
      <c r="AU1997" s="19">
        <v>8.1026320000000002E-5</v>
      </c>
      <c r="AV1997" s="19">
        <v>3.8723350000000002E-4</v>
      </c>
      <c r="AW1997" s="21">
        <v>2.5030130000000002E-5</v>
      </c>
      <c r="AX1997" s="21">
        <v>2.9445859999999998E-4</v>
      </c>
      <c r="AY1997" s="21">
        <v>3.1948879999999999E-4</v>
      </c>
      <c r="AZ1997" s="19">
        <v>671</v>
      </c>
      <c r="BA1997" s="19">
        <v>0</v>
      </c>
      <c r="BB1997" s="19">
        <v>652</v>
      </c>
      <c r="BC1997" s="19">
        <v>0</v>
      </c>
      <c r="BD1997" s="19">
        <v>363</v>
      </c>
      <c r="BE1997" s="19">
        <v>0</v>
      </c>
      <c r="BF1997" s="19">
        <v>222</v>
      </c>
      <c r="BG1997" s="19">
        <v>0</v>
      </c>
      <c r="BH1997" s="26"/>
      <c r="BI1997" s="22">
        <v>0.02</v>
      </c>
      <c r="BJ1997" s="22">
        <v>1.9E-2</v>
      </c>
      <c r="BK1997" s="22">
        <v>1E-3</v>
      </c>
      <c r="BL1997" s="22">
        <v>22.628000000000007</v>
      </c>
      <c r="BM1997" s="12">
        <f t="shared" si="405"/>
        <v>8.8386070355311972E-4</v>
      </c>
      <c r="BN1997" s="12">
        <f t="shared" si="406"/>
        <v>8.3966766837546369E-4</v>
      </c>
      <c r="BO1997" s="12">
        <f t="shared" si="407"/>
        <v>4.419303517765599E-5</v>
      </c>
      <c r="BP1997" s="16">
        <v>0.64122271837410516</v>
      </c>
      <c r="BQ1997" s="16">
        <v>0.7130302387742542</v>
      </c>
      <c r="BR1997" s="15">
        <f t="shared" si="408"/>
        <v>5.3841398484656146E-4</v>
      </c>
      <c r="BS1997" s="15">
        <f t="shared" si="409"/>
        <v>3.1510970424883065E-5</v>
      </c>
      <c r="BT1997" s="15">
        <f t="shared" si="410"/>
        <v>5.6992495527144449E-4</v>
      </c>
      <c r="BU1997" s="17">
        <v>1.3823150117691219</v>
      </c>
      <c r="BV1997" s="15">
        <f t="shared" si="411"/>
        <v>7.4425773379983439E-4</v>
      </c>
      <c r="BW1997" s="15">
        <f t="shared" si="412"/>
        <v>4.3558087453728685E-5</v>
      </c>
      <c r="BX1997" s="15">
        <f t="shared" si="413"/>
        <v>7.8781582125356307E-4</v>
      </c>
      <c r="BY1997" s="17">
        <f t="shared" si="414"/>
        <v>1.2896261887882251E-2</v>
      </c>
      <c r="BZ1997" s="17">
        <f t="shared" si="415"/>
        <v>1.2183231649107997E-2</v>
      </c>
      <c r="CA1997" s="17">
        <f t="shared" si="416"/>
        <v>7.1303023877425419E-4</v>
      </c>
      <c r="CB1997" s="17">
        <f t="shared" si="417"/>
        <v>16.369640644385477</v>
      </c>
    </row>
    <row r="1998" spans="1:80" x14ac:dyDescent="0.25">
      <c r="A1998" s="19">
        <v>38</v>
      </c>
      <c r="B1998" s="20" t="s">
        <v>122</v>
      </c>
      <c r="C1998" s="19" t="s">
        <v>123</v>
      </c>
      <c r="D1998" s="19" t="s">
        <v>100</v>
      </c>
      <c r="E1998" s="19" t="s">
        <v>78</v>
      </c>
      <c r="F1998" s="19" t="s">
        <v>461</v>
      </c>
      <c r="G1998" s="19" t="s">
        <v>358</v>
      </c>
      <c r="H1998" s="19" t="s">
        <v>100</v>
      </c>
      <c r="I1998" s="19" t="s">
        <v>64</v>
      </c>
      <c r="J1998" s="19" t="s">
        <v>462</v>
      </c>
      <c r="K1998" s="19" t="s">
        <v>463</v>
      </c>
      <c r="L1998" s="19" t="s">
        <v>464</v>
      </c>
      <c r="M1998" s="19" t="s">
        <v>465</v>
      </c>
      <c r="N1998" s="20" t="s">
        <v>466</v>
      </c>
      <c r="O1998" s="16">
        <v>0.64122271837410516</v>
      </c>
      <c r="P1998" s="16">
        <v>0.7130302387742542</v>
      </c>
      <c r="Q1998" s="20" t="s">
        <v>467</v>
      </c>
      <c r="R1998" s="20" t="s">
        <v>468</v>
      </c>
      <c r="S1998" s="20" t="s">
        <v>215</v>
      </c>
      <c r="T1998" s="20" t="s">
        <v>469</v>
      </c>
      <c r="U1998" s="19" t="s">
        <v>74</v>
      </c>
      <c r="V1998" s="19">
        <v>431.47309999999999</v>
      </c>
      <c r="W1998" s="19">
        <v>2.9376059999999999E-5</v>
      </c>
      <c r="X1998" s="19">
        <v>9086.2710000000006</v>
      </c>
      <c r="Y1998" s="19">
        <v>7511.3050000000003</v>
      </c>
      <c r="Z1998" s="19">
        <v>21.058720000000001</v>
      </c>
      <c r="AA1998" s="19">
        <v>17.40851</v>
      </c>
      <c r="AB1998" s="19">
        <v>4.8806549999999997E-2</v>
      </c>
      <c r="AC1998" s="19">
        <v>4.0346689999999998E-2</v>
      </c>
      <c r="AD1998" s="19">
        <v>6.1862219999999995E-4</v>
      </c>
      <c r="AE1998" s="19">
        <v>5.1139350000000002E-4</v>
      </c>
      <c r="AF1998" s="19">
        <v>0.54174180000000005</v>
      </c>
      <c r="AG1998" s="19">
        <v>0.35746749999999999</v>
      </c>
      <c r="AH1998" s="19">
        <v>1.141913E-3</v>
      </c>
      <c r="AI1998" s="19">
        <v>1.4306010000000001E-3</v>
      </c>
      <c r="AJ1998" s="19">
        <v>4.4235980000000003E-4</v>
      </c>
      <c r="AK1998" s="19">
        <v>3852.98</v>
      </c>
      <c r="AL1998" s="19">
        <v>4139.2079999999996</v>
      </c>
      <c r="AM1998" s="19">
        <v>8.9298260000000003</v>
      </c>
      <c r="AN1998" s="19">
        <v>9.5931990000000003</v>
      </c>
      <c r="AO1998" s="19">
        <v>2.069613E-2</v>
      </c>
      <c r="AP1998" s="19">
        <v>2.2233590000000001E-2</v>
      </c>
      <c r="AQ1998" s="19">
        <v>3.9501959999999996E-3</v>
      </c>
      <c r="AR1998" s="19">
        <v>4.2436449999999999E-3</v>
      </c>
      <c r="AS1998" s="19">
        <v>6.021687</v>
      </c>
      <c r="AT1998" s="19">
        <v>2.597906</v>
      </c>
      <c r="AU1998" s="19">
        <v>6.559949E-4</v>
      </c>
      <c r="AV1998" s="19">
        <v>1.633486E-3</v>
      </c>
      <c r="AW1998" s="21">
        <v>1.7303849999999999E-4</v>
      </c>
      <c r="AX1998" s="21">
        <v>1.4359080000000001E-3</v>
      </c>
      <c r="AY1998" s="21">
        <v>1.6089469999999999E-3</v>
      </c>
      <c r="AZ1998" s="19">
        <v>136</v>
      </c>
      <c r="BA1998" s="19">
        <v>1</v>
      </c>
      <c r="BB1998" s="19">
        <v>123</v>
      </c>
      <c r="BC1998" s="19">
        <v>1</v>
      </c>
      <c r="BD1998" s="19">
        <v>165</v>
      </c>
      <c r="BE1998" s="19">
        <v>0</v>
      </c>
      <c r="BF1998" s="19">
        <v>73</v>
      </c>
      <c r="BG1998" s="19">
        <v>0</v>
      </c>
      <c r="BH1998" s="26"/>
      <c r="BI1998" s="22">
        <v>0.12100000000000001</v>
      </c>
      <c r="BJ1998" s="22">
        <v>0.1</v>
      </c>
      <c r="BK1998" s="22">
        <v>2.1000000000000001E-2</v>
      </c>
      <c r="BL1998" s="22">
        <v>15.228000000000002</v>
      </c>
      <c r="BM1998" s="12">
        <f t="shared" si="405"/>
        <v>7.9458891515629109E-3</v>
      </c>
      <c r="BN1998" s="12">
        <f t="shared" si="406"/>
        <v>6.5668505384817435E-3</v>
      </c>
      <c r="BO1998" s="12">
        <f t="shared" si="407"/>
        <v>1.3790386130811663E-3</v>
      </c>
      <c r="BP1998" s="16">
        <v>0.64122271837410516</v>
      </c>
      <c r="BQ1998" s="16">
        <v>0.7130302387742542</v>
      </c>
      <c r="BR1998" s="15">
        <f t="shared" si="408"/>
        <v>4.2108137534417195E-3</v>
      </c>
      <c r="BS1998" s="15">
        <f t="shared" si="409"/>
        <v>9.8329623156418041E-4</v>
      </c>
      <c r="BT1998" s="15">
        <f t="shared" si="410"/>
        <v>5.1941099850059003E-3</v>
      </c>
      <c r="BU1998" s="17">
        <v>1.3978115885883544</v>
      </c>
      <c r="BV1998" s="15">
        <f t="shared" si="411"/>
        <v>5.8859242619480612E-3</v>
      </c>
      <c r="BW1998" s="15">
        <f t="shared" si="412"/>
        <v>1.3744628674956694E-3</v>
      </c>
      <c r="BX1998" s="15">
        <f t="shared" si="413"/>
        <v>7.260387129443731E-3</v>
      </c>
      <c r="BY1998" s="17">
        <f t="shared" si="414"/>
        <v>7.9095906851669867E-2</v>
      </c>
      <c r="BZ1998" s="17">
        <f t="shared" si="415"/>
        <v>6.4122271837410524E-2</v>
      </c>
      <c r="CA1998" s="17">
        <f t="shared" si="416"/>
        <v>1.4973635014259339E-2</v>
      </c>
      <c r="CB1998" s="17">
        <f t="shared" si="417"/>
        <v>10.894172093235191</v>
      </c>
    </row>
    <row r="1999" spans="1:80" x14ac:dyDescent="0.25">
      <c r="A1999" s="19">
        <v>39</v>
      </c>
      <c r="B1999" s="20" t="s">
        <v>124</v>
      </c>
      <c r="C1999" s="19" t="s">
        <v>125</v>
      </c>
      <c r="D1999" s="19" t="s">
        <v>126</v>
      </c>
      <c r="E1999" s="19" t="s">
        <v>60</v>
      </c>
      <c r="F1999" s="19" t="s">
        <v>461</v>
      </c>
      <c r="G1999" s="19" t="s">
        <v>358</v>
      </c>
      <c r="H1999" s="19" t="s">
        <v>100</v>
      </c>
      <c r="I1999" s="19" t="s">
        <v>64</v>
      </c>
      <c r="J1999" s="19" t="s">
        <v>462</v>
      </c>
      <c r="K1999" s="19" t="s">
        <v>463</v>
      </c>
      <c r="L1999" s="19" t="s">
        <v>464</v>
      </c>
      <c r="M1999" s="19" t="s">
        <v>465</v>
      </c>
      <c r="N1999" s="20" t="s">
        <v>466</v>
      </c>
      <c r="O1999" s="16">
        <v>0.64122271837410516</v>
      </c>
      <c r="P1999" s="16">
        <v>0.7130302387742542</v>
      </c>
      <c r="Q1999" s="20" t="s">
        <v>467</v>
      </c>
      <c r="R1999" s="20" t="s">
        <v>468</v>
      </c>
      <c r="S1999" s="20" t="s">
        <v>215</v>
      </c>
      <c r="T1999" s="20" t="s">
        <v>469</v>
      </c>
      <c r="U1999" s="19" t="s">
        <v>74</v>
      </c>
      <c r="V1999" s="19">
        <v>1107.297</v>
      </c>
      <c r="W1999" s="19">
        <v>3.7117050000000001E-5</v>
      </c>
      <c r="X1999" s="19">
        <v>9086.2710000000006</v>
      </c>
      <c r="Y1999" s="19">
        <v>7511.3050000000003</v>
      </c>
      <c r="Z1999" s="19">
        <v>8.2058140000000002</v>
      </c>
      <c r="AA1999" s="19">
        <v>6.7834620000000001</v>
      </c>
      <c r="AB1999" s="19">
        <v>7.4106739999999999E-3</v>
      </c>
      <c r="AC1999" s="19">
        <v>6.1261479999999997E-3</v>
      </c>
      <c r="AD1999" s="19">
        <v>3.045756E-4</v>
      </c>
      <c r="AE1999" s="19">
        <v>2.5178210000000002E-4</v>
      </c>
      <c r="AF1999" s="19">
        <v>1.897607</v>
      </c>
      <c r="AG1999" s="19">
        <v>1.350843</v>
      </c>
      <c r="AH1999" s="19">
        <v>1.605051E-4</v>
      </c>
      <c r="AI1999" s="19">
        <v>1.8638889999999999E-4</v>
      </c>
      <c r="AJ1999" s="19">
        <v>1.237512E-4</v>
      </c>
      <c r="AK1999" s="19">
        <v>3852.98</v>
      </c>
      <c r="AL1999" s="19">
        <v>4139.2079999999996</v>
      </c>
      <c r="AM1999" s="19">
        <v>3.4796279999999999</v>
      </c>
      <c r="AN1999" s="19">
        <v>3.7381199999999999</v>
      </c>
      <c r="AO1999" s="19">
        <v>3.1424529999999999E-3</v>
      </c>
      <c r="AP1999" s="19">
        <v>3.375898E-3</v>
      </c>
      <c r="AQ1999" s="19">
        <v>4.3060819999999998E-4</v>
      </c>
      <c r="AR1999" s="19">
        <v>4.625969E-4</v>
      </c>
      <c r="AS1999" s="19">
        <v>7.118099</v>
      </c>
      <c r="AT1999" s="19">
        <v>4.1211580000000003</v>
      </c>
      <c r="AU1999" s="19">
        <v>6.0494829999999998E-5</v>
      </c>
      <c r="AV1999" s="19">
        <v>1.122493E-4</v>
      </c>
      <c r="AW1999" s="19">
        <v>4.6012810000000002E-5</v>
      </c>
      <c r="AX1999" s="19">
        <v>8.4538890000000004E-5</v>
      </c>
      <c r="AY1999" s="19">
        <v>1.3055170000000001E-4</v>
      </c>
      <c r="AZ1999" s="19">
        <v>505</v>
      </c>
      <c r="BA1999" s="19">
        <v>0</v>
      </c>
      <c r="BB1999" s="19">
        <v>533</v>
      </c>
      <c r="BC1999" s="19">
        <v>0</v>
      </c>
      <c r="BD1999" s="19">
        <v>418</v>
      </c>
      <c r="BE1999" s="19">
        <v>0</v>
      </c>
      <c r="BF1999" s="19">
        <v>299</v>
      </c>
      <c r="BG1999" s="19">
        <v>0</v>
      </c>
      <c r="BH1999" s="26"/>
      <c r="BI1999" s="22">
        <v>4.0000000000000001E-3</v>
      </c>
      <c r="BJ1999" s="22">
        <v>4.0000000000000001E-3</v>
      </c>
      <c r="BK1999" s="22">
        <v>0</v>
      </c>
      <c r="BL1999" s="22">
        <v>20.631</v>
      </c>
      <c r="BM1999" s="12">
        <f t="shared" si="405"/>
        <v>1.938829916145606E-4</v>
      </c>
      <c r="BN1999" s="12">
        <f t="shared" si="406"/>
        <v>1.938829916145606E-4</v>
      </c>
      <c r="BO1999" s="12">
        <f t="shared" si="407"/>
        <v>0</v>
      </c>
      <c r="BP1999" s="16">
        <v>0.64122271837410516</v>
      </c>
      <c r="BQ1999" s="16">
        <v>0.7130302387742542</v>
      </c>
      <c r="BR1999" s="15">
        <f t="shared" si="408"/>
        <v>1.243221789295924E-4</v>
      </c>
      <c r="BS1999" s="15">
        <f t="shared" si="409"/>
        <v>0</v>
      </c>
      <c r="BT1999" s="15">
        <f t="shared" si="410"/>
        <v>1.243221789295924E-4</v>
      </c>
      <c r="BU1999" s="17">
        <v>1.4900212083575193</v>
      </c>
      <c r="BV1999" s="15">
        <f t="shared" si="411"/>
        <v>1.8524268327431098E-4</v>
      </c>
      <c r="BW1999" s="15">
        <f t="shared" si="412"/>
        <v>0</v>
      </c>
      <c r="BX1999" s="15">
        <f t="shared" si="413"/>
        <v>1.8524268327431098E-4</v>
      </c>
      <c r="BY1999" s="17">
        <f t="shared" si="414"/>
        <v>2.5648908734964208E-3</v>
      </c>
      <c r="BZ1999" s="17">
        <f t="shared" si="415"/>
        <v>2.5648908734964208E-3</v>
      </c>
      <c r="CA1999" s="17">
        <f t="shared" si="416"/>
        <v>0</v>
      </c>
      <c r="CB1999" s="17">
        <f t="shared" si="417"/>
        <v>13.846111642089962</v>
      </c>
    </row>
    <row r="2000" spans="1:80" x14ac:dyDescent="0.25">
      <c r="A2000" s="19">
        <v>1</v>
      </c>
      <c r="B2000" s="20" t="s">
        <v>57</v>
      </c>
      <c r="C2000" s="19" t="s">
        <v>58</v>
      </c>
      <c r="D2000" s="19" t="s">
        <v>59</v>
      </c>
      <c r="E2000" s="19" t="s">
        <v>60</v>
      </c>
      <c r="F2000" s="19" t="s">
        <v>357</v>
      </c>
      <c r="G2000" s="19" t="s">
        <v>358</v>
      </c>
      <c r="H2000" s="19" t="s">
        <v>100</v>
      </c>
      <c r="I2000" s="19" t="s">
        <v>64</v>
      </c>
      <c r="J2000" s="19" t="s">
        <v>267</v>
      </c>
      <c r="K2000" s="19" t="s">
        <v>359</v>
      </c>
      <c r="L2000" s="19" t="s">
        <v>360</v>
      </c>
      <c r="M2000" s="19" t="s">
        <v>361</v>
      </c>
      <c r="N2000" s="20" t="s">
        <v>362</v>
      </c>
      <c r="O2000" s="16">
        <v>0.99999987682955149</v>
      </c>
      <c r="P2000" s="16">
        <v>0.99999450967818504</v>
      </c>
      <c r="Q2000" s="20" t="s">
        <v>363</v>
      </c>
      <c r="R2000" s="20" t="s">
        <v>364</v>
      </c>
      <c r="S2000" s="20" t="s">
        <v>365</v>
      </c>
      <c r="T2000" s="20" t="s">
        <v>366</v>
      </c>
      <c r="U2000" s="19" t="s">
        <v>74</v>
      </c>
      <c r="V2000" s="19">
        <v>1493.7470000000001</v>
      </c>
      <c r="W2000" s="19">
        <v>2.3437940000000001E-5</v>
      </c>
      <c r="X2000" s="19">
        <v>20.43</v>
      </c>
      <c r="Y2000" s="19">
        <v>21.688880000000001</v>
      </c>
      <c r="Z2000" s="19">
        <v>1.367701E-2</v>
      </c>
      <c r="AA2000" s="19">
        <v>1.4519779999999999E-2</v>
      </c>
      <c r="AB2000" s="19">
        <v>9.1561739999999994E-6</v>
      </c>
      <c r="AC2000" s="19">
        <v>9.7203700000000006E-6</v>
      </c>
      <c r="AD2000" s="19">
        <v>3.2056099999999998E-7</v>
      </c>
      <c r="AE2000" s="19">
        <v>3.4031369999999998E-7</v>
      </c>
      <c r="AF2000" s="19">
        <v>0.18532660000000001</v>
      </c>
      <c r="AG2000" s="19">
        <v>0.15005309999999999</v>
      </c>
      <c r="AH2000" s="19">
        <v>1.7297079999999999E-6</v>
      </c>
      <c r="AI2000" s="19">
        <v>2.2679560000000002E-6</v>
      </c>
      <c r="AJ2000" s="19">
        <v>1.2439389999999999E-4</v>
      </c>
      <c r="AK2000" s="19">
        <v>277.13</v>
      </c>
      <c r="AL2000" s="19">
        <v>261.64190000000002</v>
      </c>
      <c r="AM2000" s="19">
        <v>0.18552669999999999</v>
      </c>
      <c r="AN2000" s="19">
        <v>0.17515810000000001</v>
      </c>
      <c r="AO2000" s="19">
        <v>1.242022E-4</v>
      </c>
      <c r="AP2000" s="19">
        <v>1.1726089999999999E-4</v>
      </c>
      <c r="AQ2000" s="19">
        <v>2.3078380000000001E-5</v>
      </c>
      <c r="AR2000" s="19">
        <v>2.1788589999999999E-5</v>
      </c>
      <c r="AS2000" s="19">
        <v>1.6208279999999999</v>
      </c>
      <c r="AT2000" s="19">
        <v>0.49478319999999998</v>
      </c>
      <c r="AU2000" s="19">
        <v>1.4238640000000001E-5</v>
      </c>
      <c r="AV2000" s="19">
        <v>4.4036640000000001E-5</v>
      </c>
      <c r="AW2000" s="19">
        <v>5.2775210000000004E-7</v>
      </c>
      <c r="AX2000" s="19">
        <v>3.3789340000000001E-5</v>
      </c>
      <c r="AY2000" s="19">
        <v>3.4317090000000003E-5</v>
      </c>
      <c r="AZ2000" s="19">
        <v>5652</v>
      </c>
      <c r="BA2000" s="19">
        <v>0</v>
      </c>
      <c r="BB2000" s="19">
        <v>5479</v>
      </c>
      <c r="BC2000" s="19">
        <v>0</v>
      </c>
      <c r="BD2000" s="19">
        <v>967</v>
      </c>
      <c r="BE2000" s="19">
        <v>0</v>
      </c>
      <c r="BF2000" s="19">
        <v>691</v>
      </c>
      <c r="BG2000" s="19">
        <v>0</v>
      </c>
      <c r="BH2000" s="26"/>
      <c r="BI2000" s="22">
        <v>1E-3</v>
      </c>
      <c r="BJ2000" s="22">
        <v>1E-3</v>
      </c>
      <c r="BK2000" s="22">
        <v>0</v>
      </c>
      <c r="BL2000" s="22">
        <v>5.014000000000002</v>
      </c>
      <c r="BM2000" s="12">
        <f t="shared" si="405"/>
        <v>1.9944156362185873E-4</v>
      </c>
      <c r="BN2000" s="12">
        <f t="shared" si="406"/>
        <v>1.9944156362185873E-4</v>
      </c>
      <c r="BO2000" s="12">
        <f t="shared" si="407"/>
        <v>0</v>
      </c>
      <c r="BP2000" s="16">
        <v>0.99999987682955149</v>
      </c>
      <c r="BQ2000" s="16">
        <v>0.99999450967818504</v>
      </c>
      <c r="BR2000" s="15">
        <f t="shared" si="408"/>
        <v>1.9944153905655188E-4</v>
      </c>
      <c r="BS2000" s="15">
        <f t="shared" si="409"/>
        <v>0</v>
      </c>
      <c r="BT2000" s="15">
        <f t="shared" si="410"/>
        <v>1.9944153905655188E-4</v>
      </c>
      <c r="BU2000" s="17">
        <v>1.4019113485266563</v>
      </c>
      <c r="BV2000" s="15">
        <f t="shared" si="411"/>
        <v>2.7959935697100246E-4</v>
      </c>
      <c r="BW2000" s="15">
        <f t="shared" si="412"/>
        <v>0</v>
      </c>
      <c r="BX2000" s="15">
        <f t="shared" si="413"/>
        <v>2.7959935697100246E-4</v>
      </c>
      <c r="BY2000" s="17">
        <f t="shared" si="414"/>
        <v>9.9999987682955157E-4</v>
      </c>
      <c r="BZ2000" s="17">
        <f t="shared" si="415"/>
        <v>9.9999987682955157E-4</v>
      </c>
      <c r="CA2000" s="17">
        <f t="shared" si="416"/>
        <v>0</v>
      </c>
      <c r="CB2000" s="17">
        <f t="shared" si="417"/>
        <v>3.5765456961807769</v>
      </c>
    </row>
    <row r="2001" spans="1:80" x14ac:dyDescent="0.25">
      <c r="A2001" s="19">
        <v>6</v>
      </c>
      <c r="B2001" s="20" t="s">
        <v>141</v>
      </c>
      <c r="C2001" s="19" t="s">
        <v>142</v>
      </c>
      <c r="D2001" s="19" t="s">
        <v>143</v>
      </c>
      <c r="E2001" s="19" t="s">
        <v>60</v>
      </c>
      <c r="F2001" s="19" t="s">
        <v>357</v>
      </c>
      <c r="G2001" s="19" t="s">
        <v>358</v>
      </c>
      <c r="H2001" s="19" t="s">
        <v>100</v>
      </c>
      <c r="I2001" s="19" t="s">
        <v>64</v>
      </c>
      <c r="J2001" s="19" t="s">
        <v>267</v>
      </c>
      <c r="K2001" s="19" t="s">
        <v>359</v>
      </c>
      <c r="L2001" s="19" t="s">
        <v>360</v>
      </c>
      <c r="M2001" s="19" t="s">
        <v>361</v>
      </c>
      <c r="N2001" s="20" t="s">
        <v>362</v>
      </c>
      <c r="O2001" s="16">
        <v>0.99999987682955149</v>
      </c>
      <c r="P2001" s="16">
        <v>0.99999450967818504</v>
      </c>
      <c r="Q2001" s="20" t="s">
        <v>363</v>
      </c>
      <c r="R2001" s="20" t="s">
        <v>364</v>
      </c>
      <c r="S2001" s="20" t="s">
        <v>365</v>
      </c>
      <c r="T2001" s="20" t="s">
        <v>366</v>
      </c>
      <c r="U2001" s="19" t="s">
        <v>74</v>
      </c>
      <c r="V2001" s="19">
        <v>764.26829999999995</v>
      </c>
      <c r="W2001" s="19">
        <v>6.8667179999999997E-5</v>
      </c>
      <c r="X2001" s="19">
        <v>20.43</v>
      </c>
      <c r="Y2001" s="19">
        <v>21.688880000000001</v>
      </c>
      <c r="Z2001" s="19">
        <v>2.673145E-2</v>
      </c>
      <c r="AA2001" s="19">
        <v>2.837862E-2</v>
      </c>
      <c r="AB2001" s="19">
        <v>3.4976530000000002E-5</v>
      </c>
      <c r="AC2001" s="19">
        <v>3.7131749999999999E-5</v>
      </c>
      <c r="AD2001" s="19">
        <v>1.835574E-6</v>
      </c>
      <c r="AE2001" s="19">
        <v>1.94868E-6</v>
      </c>
      <c r="AF2001" s="19">
        <v>4.8665039999999999</v>
      </c>
      <c r="AG2001" s="19">
        <v>3.6910340000000001</v>
      </c>
      <c r="AH2001" s="19">
        <v>3.771853E-7</v>
      </c>
      <c r="AI2001" s="19">
        <v>5.2794970000000004E-7</v>
      </c>
      <c r="AJ2001" s="19">
        <v>8.2589229999999994E-5</v>
      </c>
      <c r="AK2001" s="19">
        <v>277.13</v>
      </c>
      <c r="AL2001" s="19">
        <v>261.64190000000002</v>
      </c>
      <c r="AM2001" s="19">
        <v>0.36260829999999999</v>
      </c>
      <c r="AN2001" s="19">
        <v>0.34234310000000001</v>
      </c>
      <c r="AO2001" s="19">
        <v>4.7445149999999998E-4</v>
      </c>
      <c r="AP2001" s="19">
        <v>4.4793570000000002E-4</v>
      </c>
      <c r="AQ2001" s="19">
        <v>2.994754E-5</v>
      </c>
      <c r="AR2001" s="19">
        <v>2.827385E-5</v>
      </c>
      <c r="AS2001" s="19">
        <v>11.39629</v>
      </c>
      <c r="AT2001" s="19">
        <v>4.7911580000000002</v>
      </c>
      <c r="AU2001" s="19">
        <v>2.6278340000000002E-6</v>
      </c>
      <c r="AV2001" s="19">
        <v>5.9012560000000002E-6</v>
      </c>
      <c r="AW2001" s="19">
        <v>2.297378E-7</v>
      </c>
      <c r="AX2001" s="19">
        <v>3.3333189999999998E-6</v>
      </c>
      <c r="AY2001" s="19">
        <v>3.5630570000000001E-6</v>
      </c>
      <c r="AZ2001" s="19">
        <v>7739</v>
      </c>
      <c r="BA2001" s="19">
        <v>0</v>
      </c>
      <c r="BB2001" s="19">
        <v>7633</v>
      </c>
      <c r="BC2001" s="19">
        <v>0</v>
      </c>
      <c r="BD2001" s="19">
        <v>1590</v>
      </c>
      <c r="BE2001" s="19">
        <v>0</v>
      </c>
      <c r="BF2001" s="19">
        <v>1319</v>
      </c>
      <c r="BG2001" s="19">
        <v>0</v>
      </c>
      <c r="BH2001" s="26"/>
      <c r="BI2001" s="22">
        <v>1E-3</v>
      </c>
      <c r="BJ2001" s="22">
        <v>1E-3</v>
      </c>
      <c r="BK2001" s="22">
        <v>0</v>
      </c>
      <c r="BL2001" s="22">
        <v>20.156000000000002</v>
      </c>
      <c r="BM2001" s="12">
        <f t="shared" si="405"/>
        <v>4.9613018456042861E-5</v>
      </c>
      <c r="BN2001" s="12">
        <f t="shared" si="406"/>
        <v>4.9613018456042861E-5</v>
      </c>
      <c r="BO2001" s="12">
        <f t="shared" si="407"/>
        <v>0</v>
      </c>
      <c r="BP2001" s="16">
        <v>0.99999987682955149</v>
      </c>
      <c r="BQ2001" s="16">
        <v>0.99999450967818504</v>
      </c>
      <c r="BR2001" s="15">
        <f t="shared" si="408"/>
        <v>4.9613012345185123E-5</v>
      </c>
      <c r="BS2001" s="15">
        <f t="shared" si="409"/>
        <v>0</v>
      </c>
      <c r="BT2001" s="15">
        <f t="shared" si="410"/>
        <v>4.9613012345185123E-5</v>
      </c>
      <c r="BU2001" s="17">
        <v>1.3912319188817563</v>
      </c>
      <c r="BV2001" s="15">
        <f t="shared" si="411"/>
        <v>6.9023206366496164E-5</v>
      </c>
      <c r="BW2001" s="15">
        <f t="shared" si="412"/>
        <v>0</v>
      </c>
      <c r="BX2001" s="15">
        <f t="shared" si="413"/>
        <v>6.9023206366496164E-5</v>
      </c>
      <c r="BY2001" s="17">
        <f t="shared" si="414"/>
        <v>9.9999987682955157E-4</v>
      </c>
      <c r="BZ2001" s="17">
        <f t="shared" si="415"/>
        <v>9.9999987682955157E-4</v>
      </c>
      <c r="CA2001" s="17">
        <f t="shared" si="416"/>
        <v>0</v>
      </c>
      <c r="CB2001" s="17">
        <f t="shared" si="417"/>
        <v>14.48787921441666</v>
      </c>
    </row>
    <row r="2002" spans="1:80" x14ac:dyDescent="0.25">
      <c r="A2002" s="19">
        <v>9</v>
      </c>
      <c r="B2002" s="20" t="s">
        <v>75</v>
      </c>
      <c r="C2002" s="19" t="s">
        <v>76</v>
      </c>
      <c r="D2002" s="19" t="s">
        <v>77</v>
      </c>
      <c r="E2002" s="19" t="s">
        <v>78</v>
      </c>
      <c r="F2002" s="19" t="s">
        <v>357</v>
      </c>
      <c r="G2002" s="19" t="s">
        <v>358</v>
      </c>
      <c r="H2002" s="19" t="s">
        <v>100</v>
      </c>
      <c r="I2002" s="19" t="s">
        <v>64</v>
      </c>
      <c r="J2002" s="19" t="s">
        <v>267</v>
      </c>
      <c r="K2002" s="19" t="s">
        <v>359</v>
      </c>
      <c r="L2002" s="19" t="s">
        <v>360</v>
      </c>
      <c r="M2002" s="19" t="s">
        <v>361</v>
      </c>
      <c r="N2002" s="20" t="s">
        <v>362</v>
      </c>
      <c r="O2002" s="16">
        <v>0.99999987682955149</v>
      </c>
      <c r="P2002" s="16">
        <v>0.99999450967818504</v>
      </c>
      <c r="Q2002" s="20" t="s">
        <v>363</v>
      </c>
      <c r="R2002" s="20" t="s">
        <v>364</v>
      </c>
      <c r="S2002" s="20" t="s">
        <v>365</v>
      </c>
      <c r="T2002" s="20" t="s">
        <v>366</v>
      </c>
      <c r="U2002" s="19" t="s">
        <v>74</v>
      </c>
      <c r="V2002" s="19">
        <v>778.32280000000003</v>
      </c>
      <c r="W2002" s="19">
        <v>3.01979E-6</v>
      </c>
      <c r="X2002" s="19">
        <v>20.43</v>
      </c>
      <c r="Y2002" s="19">
        <v>21.688880000000001</v>
      </c>
      <c r="Z2002" s="19">
        <v>2.6248750000000001E-2</v>
      </c>
      <c r="AA2002" s="19">
        <v>2.7866180000000001E-2</v>
      </c>
      <c r="AB2002" s="19">
        <v>3.3724760000000003E-5</v>
      </c>
      <c r="AC2002" s="19">
        <v>3.580286E-5</v>
      </c>
      <c r="AD2002" s="19">
        <v>7.9265709999999997E-8</v>
      </c>
      <c r="AE2002" s="19">
        <v>8.4149999999999996E-8</v>
      </c>
      <c r="AF2002" s="19">
        <v>0.6559199</v>
      </c>
      <c r="AG2002" s="19">
        <v>0.37325999999999998</v>
      </c>
      <c r="AH2002" s="19">
        <v>1.208466E-7</v>
      </c>
      <c r="AI2002" s="19">
        <v>2.2544610000000001E-7</v>
      </c>
      <c r="AJ2002" s="19">
        <v>8.2787049999999995E-5</v>
      </c>
      <c r="AK2002" s="19">
        <v>277.13</v>
      </c>
      <c r="AL2002" s="19">
        <v>261.64190000000002</v>
      </c>
      <c r="AM2002" s="19">
        <v>0.3560605</v>
      </c>
      <c r="AN2002" s="19">
        <v>0.3361613</v>
      </c>
      <c r="AO2002" s="19">
        <v>4.5747160000000003E-4</v>
      </c>
      <c r="AP2002" s="19">
        <v>4.3190470000000001E-4</v>
      </c>
      <c r="AQ2002" s="19">
        <v>2.94772E-5</v>
      </c>
      <c r="AR2002" s="19">
        <v>2.7829799999999999E-5</v>
      </c>
      <c r="AS2002" s="19">
        <v>23.983650000000001</v>
      </c>
      <c r="AT2002" s="19">
        <v>5.9892339999999997</v>
      </c>
      <c r="AU2002" s="19">
        <v>1.229054E-6</v>
      </c>
      <c r="AV2002" s="19">
        <v>4.6466370000000001E-6</v>
      </c>
      <c r="AW2002" s="21">
        <v>1.3225949999999999E-8</v>
      </c>
      <c r="AX2002" s="21">
        <v>4.374039E-6</v>
      </c>
      <c r="AY2002" s="21">
        <v>4.3872650000000004E-6</v>
      </c>
      <c r="AZ2002" s="19">
        <v>5698</v>
      </c>
      <c r="BA2002" s="19">
        <v>0</v>
      </c>
      <c r="BB2002" s="19">
        <v>5768</v>
      </c>
      <c r="BC2002" s="19">
        <v>0</v>
      </c>
      <c r="BD2002" s="19">
        <v>811</v>
      </c>
      <c r="BE2002" s="19">
        <v>0</v>
      </c>
      <c r="BF2002" s="19">
        <v>682</v>
      </c>
      <c r="BG2002" s="19">
        <v>0</v>
      </c>
      <c r="BH2002" s="26"/>
      <c r="BI2002" s="22">
        <v>1E-3</v>
      </c>
      <c r="BJ2002" s="22">
        <v>1E-3</v>
      </c>
      <c r="BK2002" s="22">
        <v>0</v>
      </c>
      <c r="BL2002" s="22">
        <v>13.376999999999999</v>
      </c>
      <c r="BM2002" s="12">
        <f t="shared" si="405"/>
        <v>7.4755176795993127E-5</v>
      </c>
      <c r="BN2002" s="12">
        <f t="shared" si="406"/>
        <v>7.4755176795993127E-5</v>
      </c>
      <c r="BO2002" s="12">
        <f t="shared" si="407"/>
        <v>0</v>
      </c>
      <c r="BP2002" s="16">
        <v>0.99999987682955149</v>
      </c>
      <c r="BQ2002" s="16">
        <v>0.99999450967818504</v>
      </c>
      <c r="BR2002" s="15">
        <f t="shared" si="408"/>
        <v>7.4755167588364476E-5</v>
      </c>
      <c r="BS2002" s="15">
        <f t="shared" si="409"/>
        <v>0</v>
      </c>
      <c r="BT2002" s="15">
        <f t="shared" si="410"/>
        <v>7.4755167588364476E-5</v>
      </c>
      <c r="BU2002" s="17">
        <v>1.32549882667873</v>
      </c>
      <c r="BV2002" s="15">
        <f t="shared" si="411"/>
        <v>9.9087886926548936E-5</v>
      </c>
      <c r="BW2002" s="15">
        <f t="shared" si="412"/>
        <v>0</v>
      </c>
      <c r="BX2002" s="15">
        <f t="shared" si="413"/>
        <v>9.9087886926548936E-5</v>
      </c>
      <c r="BY2002" s="17">
        <f t="shared" si="414"/>
        <v>9.9999987682955157E-4</v>
      </c>
      <c r="BZ2002" s="17">
        <f t="shared" si="415"/>
        <v>9.9999987682955157E-4</v>
      </c>
      <c r="CA2002" s="17">
        <f t="shared" si="416"/>
        <v>0</v>
      </c>
      <c r="CB2002" s="17">
        <f t="shared" si="417"/>
        <v>10.09204967273975</v>
      </c>
    </row>
    <row r="2003" spans="1:80" x14ac:dyDescent="0.25">
      <c r="A2003" s="19">
        <v>10</v>
      </c>
      <c r="B2003" s="20" t="s">
        <v>79</v>
      </c>
      <c r="C2003" s="19" t="s">
        <v>80</v>
      </c>
      <c r="D2003" s="19" t="s">
        <v>81</v>
      </c>
      <c r="E2003" s="19" t="s">
        <v>78</v>
      </c>
      <c r="F2003" s="19" t="s">
        <v>357</v>
      </c>
      <c r="G2003" s="19" t="s">
        <v>358</v>
      </c>
      <c r="H2003" s="19" t="s">
        <v>100</v>
      </c>
      <c r="I2003" s="19" t="s">
        <v>64</v>
      </c>
      <c r="J2003" s="19" t="s">
        <v>267</v>
      </c>
      <c r="K2003" s="19" t="s">
        <v>359</v>
      </c>
      <c r="L2003" s="19" t="s">
        <v>360</v>
      </c>
      <c r="M2003" s="19" t="s">
        <v>361</v>
      </c>
      <c r="N2003" s="20" t="s">
        <v>362</v>
      </c>
      <c r="O2003" s="16">
        <v>0.99999987682955149</v>
      </c>
      <c r="P2003" s="16">
        <v>0.99999450967818504</v>
      </c>
      <c r="Q2003" s="20" t="s">
        <v>363</v>
      </c>
      <c r="R2003" s="20" t="s">
        <v>364</v>
      </c>
      <c r="S2003" s="20" t="s">
        <v>365</v>
      </c>
      <c r="T2003" s="20" t="s">
        <v>366</v>
      </c>
      <c r="U2003" s="19" t="s">
        <v>74</v>
      </c>
      <c r="V2003" s="19">
        <v>283.98419999999999</v>
      </c>
      <c r="W2003" s="19">
        <v>9.6633449999999999E-5</v>
      </c>
      <c r="X2003" s="19">
        <v>20.43</v>
      </c>
      <c r="Y2003" s="19">
        <v>21.688880000000001</v>
      </c>
      <c r="Z2003" s="19">
        <v>7.1940630000000005E-2</v>
      </c>
      <c r="AA2003" s="19">
        <v>7.6373549999999998E-2</v>
      </c>
      <c r="AB2003" s="19">
        <v>2.5332620000000002E-4</v>
      </c>
      <c r="AC2003" s="19">
        <v>2.68936E-4</v>
      </c>
      <c r="AD2003" s="19">
        <v>6.9518710000000001E-6</v>
      </c>
      <c r="AE2003" s="19">
        <v>7.3802400000000003E-6</v>
      </c>
      <c r="AF2003" s="19">
        <v>0.76655249999999997</v>
      </c>
      <c r="AG2003" s="19">
        <v>0.5326592</v>
      </c>
      <c r="AH2003" s="19">
        <v>9.0690079999999993E-6</v>
      </c>
      <c r="AI2003" s="19">
        <v>1.385546E-5</v>
      </c>
      <c r="AJ2003" s="19">
        <v>7.3553379999999997E-4</v>
      </c>
      <c r="AK2003" s="19">
        <v>277.13</v>
      </c>
      <c r="AL2003" s="19">
        <v>261.64190000000002</v>
      </c>
      <c r="AM2003" s="19">
        <v>0.97586430000000002</v>
      </c>
      <c r="AN2003" s="19">
        <v>0.92132590000000003</v>
      </c>
      <c r="AO2003" s="19">
        <v>3.4363330000000002E-3</v>
      </c>
      <c r="AP2003" s="19">
        <v>3.2442859999999999E-3</v>
      </c>
      <c r="AQ2003" s="19">
        <v>7.1778119999999998E-4</v>
      </c>
      <c r="AR2003" s="19">
        <v>6.7766630000000005E-4</v>
      </c>
      <c r="AS2003" s="19">
        <v>17.61984</v>
      </c>
      <c r="AT2003" s="19">
        <v>4.9623020000000002</v>
      </c>
      <c r="AU2003" s="19">
        <v>4.0737110000000001E-5</v>
      </c>
      <c r="AV2003" s="19">
        <v>1.3656289999999999E-4</v>
      </c>
      <c r="AW2003" s="21">
        <v>1.3430920000000001E-6</v>
      </c>
      <c r="AX2003" s="21">
        <v>1.2332510000000001E-4</v>
      </c>
      <c r="AY2003" s="21">
        <v>1.2466810000000001E-4</v>
      </c>
      <c r="AZ2003" s="19">
        <v>2607</v>
      </c>
      <c r="BA2003" s="19">
        <v>0</v>
      </c>
      <c r="BB2003" s="19">
        <v>2431</v>
      </c>
      <c r="BC2003" s="19">
        <v>0</v>
      </c>
      <c r="BD2003" s="19">
        <v>553</v>
      </c>
      <c r="BE2003" s="19">
        <v>0</v>
      </c>
      <c r="BF2003" s="19">
        <v>369</v>
      </c>
      <c r="BG2003" s="19">
        <v>0</v>
      </c>
      <c r="BH2003" s="26"/>
      <c r="BI2003" s="22">
        <v>1E-3</v>
      </c>
      <c r="BJ2003" s="22">
        <v>1E-3</v>
      </c>
      <c r="BK2003" s="22">
        <v>0</v>
      </c>
      <c r="BL2003" s="22">
        <v>18.029000000000003</v>
      </c>
      <c r="BM2003" s="12">
        <f t="shared" si="405"/>
        <v>5.5466193355150027E-5</v>
      </c>
      <c r="BN2003" s="12">
        <f t="shared" si="406"/>
        <v>5.5466193355150027E-5</v>
      </c>
      <c r="BO2003" s="12">
        <f t="shared" si="407"/>
        <v>0</v>
      </c>
      <c r="BP2003" s="16">
        <v>0.99999987682955149</v>
      </c>
      <c r="BQ2003" s="16">
        <v>0.99999450967818504</v>
      </c>
      <c r="BR2003" s="15">
        <f t="shared" si="408"/>
        <v>5.5466186523354115E-5</v>
      </c>
      <c r="BS2003" s="15">
        <f t="shared" si="409"/>
        <v>0</v>
      </c>
      <c r="BT2003" s="15">
        <f t="shared" si="410"/>
        <v>5.5466186523354115E-5</v>
      </c>
      <c r="BU2003" s="17">
        <v>1.362887148904804</v>
      </c>
      <c r="BV2003" s="15">
        <f t="shared" si="411"/>
        <v>7.5594152811436148E-5</v>
      </c>
      <c r="BW2003" s="15">
        <f t="shared" si="412"/>
        <v>0</v>
      </c>
      <c r="BX2003" s="15">
        <f t="shared" si="413"/>
        <v>7.5594152811436148E-5</v>
      </c>
      <c r="BY2003" s="17">
        <f t="shared" si="414"/>
        <v>9.9999987682955157E-4</v>
      </c>
      <c r="BZ2003" s="17">
        <f t="shared" si="415"/>
        <v>9.9999987682955157E-4</v>
      </c>
      <c r="CA2003" s="17">
        <f t="shared" si="416"/>
        <v>0</v>
      </c>
      <c r="CB2003" s="17">
        <f t="shared" si="417"/>
        <v>13.228534742944669</v>
      </c>
    </row>
    <row r="2004" spans="1:80" x14ac:dyDescent="0.25">
      <c r="A2004" s="19">
        <v>11</v>
      </c>
      <c r="B2004" s="20" t="s">
        <v>82</v>
      </c>
      <c r="C2004" s="19" t="s">
        <v>83</v>
      </c>
      <c r="D2004" s="19" t="s">
        <v>84</v>
      </c>
      <c r="E2004" s="19" t="s">
        <v>78</v>
      </c>
      <c r="F2004" s="19" t="s">
        <v>357</v>
      </c>
      <c r="G2004" s="19" t="s">
        <v>358</v>
      </c>
      <c r="H2004" s="19" t="s">
        <v>100</v>
      </c>
      <c r="I2004" s="19" t="s">
        <v>64</v>
      </c>
      <c r="J2004" s="19" t="s">
        <v>267</v>
      </c>
      <c r="K2004" s="19" t="s">
        <v>359</v>
      </c>
      <c r="L2004" s="19" t="s">
        <v>360</v>
      </c>
      <c r="M2004" s="19" t="s">
        <v>361</v>
      </c>
      <c r="N2004" s="20" t="s">
        <v>362</v>
      </c>
      <c r="O2004" s="16">
        <v>0.99999987682955149</v>
      </c>
      <c r="P2004" s="16">
        <v>0.99999450967818504</v>
      </c>
      <c r="Q2004" s="20" t="s">
        <v>363</v>
      </c>
      <c r="R2004" s="20" t="s">
        <v>364</v>
      </c>
      <c r="S2004" s="20" t="s">
        <v>365</v>
      </c>
      <c r="T2004" s="20" t="s">
        <v>366</v>
      </c>
      <c r="U2004" s="19" t="s">
        <v>74</v>
      </c>
      <c r="V2004" s="19">
        <v>426.16989999999998</v>
      </c>
      <c r="W2004" s="19">
        <v>6.8593709999999994E-5</v>
      </c>
      <c r="X2004" s="19">
        <v>20.43</v>
      </c>
      <c r="Y2004" s="19">
        <v>21.688880000000001</v>
      </c>
      <c r="Z2004" s="19">
        <v>4.7938630000000003E-2</v>
      </c>
      <c r="AA2004" s="19">
        <v>5.0892569999999998E-2</v>
      </c>
      <c r="AB2004" s="19">
        <v>1.124871E-4</v>
      </c>
      <c r="AC2004" s="19">
        <v>1.194185E-4</v>
      </c>
      <c r="AD2004" s="19">
        <v>3.2882889999999998E-6</v>
      </c>
      <c r="AE2004" s="19">
        <v>3.4909100000000002E-6</v>
      </c>
      <c r="AF2004" s="19">
        <v>2.1363729999999999</v>
      </c>
      <c r="AG2004" s="19">
        <v>1.533447</v>
      </c>
      <c r="AH2004" s="19">
        <v>1.539192E-6</v>
      </c>
      <c r="AI2004" s="19">
        <v>2.2765109999999998E-6</v>
      </c>
      <c r="AJ2004" s="19">
        <v>2.1881510000000002E-3</v>
      </c>
      <c r="AK2004" s="19">
        <v>277.13</v>
      </c>
      <c r="AL2004" s="19">
        <v>261.64190000000002</v>
      </c>
      <c r="AM2004" s="19">
        <v>0.65028059999999999</v>
      </c>
      <c r="AN2004" s="19">
        <v>0.61393819999999999</v>
      </c>
      <c r="AO2004" s="19">
        <v>1.5258719999999999E-3</v>
      </c>
      <c r="AP2004" s="19">
        <v>1.440595E-3</v>
      </c>
      <c r="AQ2004" s="19">
        <v>1.4229119999999999E-3</v>
      </c>
      <c r="AR2004" s="19">
        <v>1.3433900000000001E-3</v>
      </c>
      <c r="AS2004" s="19">
        <v>52.996690000000001</v>
      </c>
      <c r="AT2004" s="19">
        <v>22.320039999999999</v>
      </c>
      <c r="AU2004" s="19">
        <v>2.6849079999999999E-5</v>
      </c>
      <c r="AV2004" s="19">
        <v>6.01876E-5</v>
      </c>
      <c r="AW2004" s="21">
        <v>1.4634800000000001E-7</v>
      </c>
      <c r="AX2004" s="21">
        <v>5.6318369999999997E-5</v>
      </c>
      <c r="AY2004" s="21">
        <v>5.6464720000000003E-5</v>
      </c>
      <c r="AZ2004" s="19">
        <v>3480</v>
      </c>
      <c r="BA2004" s="19">
        <v>0</v>
      </c>
      <c r="BB2004" s="19">
        <v>3275</v>
      </c>
      <c r="BC2004" s="19">
        <v>0</v>
      </c>
      <c r="BD2004" s="19">
        <v>474</v>
      </c>
      <c r="BE2004" s="19">
        <v>0</v>
      </c>
      <c r="BF2004" s="19">
        <v>306</v>
      </c>
      <c r="BG2004" s="19">
        <v>0</v>
      </c>
      <c r="BH2004" s="26"/>
      <c r="BI2004" s="22">
        <v>0</v>
      </c>
      <c r="BJ2004" s="22">
        <v>0</v>
      </c>
      <c r="BK2004" s="22">
        <v>0</v>
      </c>
      <c r="BL2004" s="22">
        <v>27.413</v>
      </c>
      <c r="BM2004" s="12">
        <f t="shared" si="405"/>
        <v>0</v>
      </c>
      <c r="BN2004" s="12">
        <f t="shared" si="406"/>
        <v>0</v>
      </c>
      <c r="BO2004" s="12">
        <f t="shared" si="407"/>
        <v>0</v>
      </c>
      <c r="BP2004" s="16">
        <v>0.99999987682955149</v>
      </c>
      <c r="BQ2004" s="16">
        <v>0.99999450967818504</v>
      </c>
      <c r="BR2004" s="15">
        <f t="shared" si="408"/>
        <v>0</v>
      </c>
      <c r="BS2004" s="15">
        <f t="shared" si="409"/>
        <v>0</v>
      </c>
      <c r="BT2004" s="15">
        <f t="shared" si="410"/>
        <v>0</v>
      </c>
      <c r="BU2004" s="17">
        <v>1.416795896323626</v>
      </c>
      <c r="BV2004" s="15">
        <f t="shared" si="411"/>
        <v>0</v>
      </c>
      <c r="BW2004" s="15">
        <f t="shared" si="412"/>
        <v>0</v>
      </c>
      <c r="BX2004" s="15">
        <f t="shared" si="413"/>
        <v>0</v>
      </c>
      <c r="BY2004" s="17">
        <f t="shared" si="414"/>
        <v>0</v>
      </c>
      <c r="BZ2004" s="17">
        <f t="shared" si="415"/>
        <v>0</v>
      </c>
      <c r="CA2004" s="17">
        <f t="shared" si="416"/>
        <v>0</v>
      </c>
      <c r="CB2004" s="17">
        <f t="shared" si="417"/>
        <v>19.348587944906281</v>
      </c>
    </row>
    <row r="2005" spans="1:80" x14ac:dyDescent="0.25">
      <c r="A2005" s="19">
        <v>12</v>
      </c>
      <c r="B2005" s="20" t="s">
        <v>144</v>
      </c>
      <c r="C2005" s="19" t="s">
        <v>145</v>
      </c>
      <c r="D2005" s="19" t="s">
        <v>84</v>
      </c>
      <c r="E2005" s="19" t="s">
        <v>78</v>
      </c>
      <c r="F2005" s="19" t="s">
        <v>357</v>
      </c>
      <c r="G2005" s="19" t="s">
        <v>358</v>
      </c>
      <c r="H2005" s="19" t="s">
        <v>100</v>
      </c>
      <c r="I2005" s="19" t="s">
        <v>64</v>
      </c>
      <c r="J2005" s="19" t="s">
        <v>267</v>
      </c>
      <c r="K2005" s="19" t="s">
        <v>359</v>
      </c>
      <c r="L2005" s="19" t="s">
        <v>360</v>
      </c>
      <c r="M2005" s="19" t="s">
        <v>361</v>
      </c>
      <c r="N2005" s="20" t="s">
        <v>362</v>
      </c>
      <c r="O2005" s="16">
        <v>0.99999987682955149</v>
      </c>
      <c r="P2005" s="16">
        <v>0.99999450967818504</v>
      </c>
      <c r="Q2005" s="20" t="s">
        <v>363</v>
      </c>
      <c r="R2005" s="20" t="s">
        <v>364</v>
      </c>
      <c r="S2005" s="20" t="s">
        <v>365</v>
      </c>
      <c r="T2005" s="20" t="s">
        <v>366</v>
      </c>
      <c r="U2005" s="19" t="s">
        <v>74</v>
      </c>
      <c r="V2005" s="19">
        <v>406.52</v>
      </c>
      <c r="W2005" s="19">
        <v>4.89081E-5</v>
      </c>
      <c r="X2005" s="19">
        <v>20.43</v>
      </c>
      <c r="Y2005" s="19">
        <v>21.688880000000001</v>
      </c>
      <c r="Z2005" s="19">
        <v>5.0255830000000001E-2</v>
      </c>
      <c r="AA2005" s="19">
        <v>5.3352549999999999E-2</v>
      </c>
      <c r="AB2005" s="19">
        <v>1.236245E-4</v>
      </c>
      <c r="AC2005" s="19">
        <v>1.3124210000000001E-4</v>
      </c>
      <c r="AD2005" s="19">
        <v>2.4579170000000001E-6</v>
      </c>
      <c r="AE2005" s="19">
        <v>2.609372E-6</v>
      </c>
      <c r="AF2005" s="19">
        <v>2.1795960000000001</v>
      </c>
      <c r="AG2005" s="19">
        <v>1.555312</v>
      </c>
      <c r="AH2005" s="19">
        <v>1.1276940000000001E-6</v>
      </c>
      <c r="AI2005" s="19">
        <v>1.6777160000000001E-6</v>
      </c>
      <c r="AJ2005" s="19">
        <v>3.2155769999999998E-3</v>
      </c>
      <c r="AK2005" s="19">
        <v>277.13</v>
      </c>
      <c r="AL2005" s="19">
        <v>261.64190000000002</v>
      </c>
      <c r="AM2005" s="19">
        <v>0.68171309999999996</v>
      </c>
      <c r="AN2005" s="19">
        <v>0.64361400000000002</v>
      </c>
      <c r="AO2005" s="19">
        <v>1.6769490000000001E-3</v>
      </c>
      <c r="AP2005" s="19">
        <v>1.5832279999999999E-3</v>
      </c>
      <c r="AQ2005" s="19">
        <v>2.1921010000000001E-3</v>
      </c>
      <c r="AR2005" s="19">
        <v>2.0695900000000001E-3</v>
      </c>
      <c r="AS2005" s="19">
        <v>45.781829999999999</v>
      </c>
      <c r="AT2005" s="19">
        <v>19.095829999999999</v>
      </c>
      <c r="AU2005" s="19">
        <v>4.7881460000000003E-5</v>
      </c>
      <c r="AV2005" s="19">
        <v>1.083792E-4</v>
      </c>
      <c r="AW2005" s="21">
        <v>1.2635480000000001E-7</v>
      </c>
      <c r="AX2005" s="21">
        <v>1.002167E-4</v>
      </c>
      <c r="AY2005" s="21">
        <v>1.003431E-4</v>
      </c>
      <c r="AZ2005" s="19">
        <v>3806</v>
      </c>
      <c r="BA2005" s="19">
        <v>0</v>
      </c>
      <c r="BB2005" s="19">
        <v>3651</v>
      </c>
      <c r="BC2005" s="19">
        <v>0</v>
      </c>
      <c r="BD2005" s="19">
        <v>392</v>
      </c>
      <c r="BE2005" s="19">
        <v>0</v>
      </c>
      <c r="BF2005" s="19">
        <v>247</v>
      </c>
      <c r="BG2005" s="19">
        <v>0</v>
      </c>
      <c r="BH2005" s="26"/>
      <c r="BI2005" s="22">
        <v>1E-3</v>
      </c>
      <c r="BJ2005" s="22">
        <v>1E-3</v>
      </c>
      <c r="BK2005" s="22">
        <v>0</v>
      </c>
      <c r="BL2005" s="22">
        <v>26.929000000000002</v>
      </c>
      <c r="BM2005" s="12">
        <f t="shared" si="405"/>
        <v>3.7134687511604586E-5</v>
      </c>
      <c r="BN2005" s="12">
        <f t="shared" si="406"/>
        <v>3.7134687511604586E-5</v>
      </c>
      <c r="BO2005" s="12">
        <f t="shared" si="407"/>
        <v>0</v>
      </c>
      <c r="BP2005" s="16">
        <v>0.99999987682955149</v>
      </c>
      <c r="BQ2005" s="16">
        <v>0.99999450967818504</v>
      </c>
      <c r="BR2005" s="15">
        <f t="shared" si="408"/>
        <v>3.7134682937708467E-5</v>
      </c>
      <c r="BS2005" s="15">
        <f t="shared" si="409"/>
        <v>0</v>
      </c>
      <c r="BT2005" s="15">
        <f t="shared" si="410"/>
        <v>3.7134682937708467E-5</v>
      </c>
      <c r="BU2005" s="17">
        <v>1.4116131801235716</v>
      </c>
      <c r="BV2005" s="15">
        <f t="shared" si="411"/>
        <v>5.2419807874579185E-5</v>
      </c>
      <c r="BW2005" s="15">
        <f t="shared" si="412"/>
        <v>0</v>
      </c>
      <c r="BX2005" s="15">
        <f t="shared" si="413"/>
        <v>5.2419807874579185E-5</v>
      </c>
      <c r="BY2005" s="17">
        <f t="shared" si="414"/>
        <v>9.9999987682955157E-4</v>
      </c>
      <c r="BZ2005" s="17">
        <f t="shared" si="415"/>
        <v>9.9999987682955157E-4</v>
      </c>
      <c r="CA2005" s="17">
        <f t="shared" si="416"/>
        <v>0</v>
      </c>
      <c r="CB2005" s="17">
        <f t="shared" si="417"/>
        <v>19.076755855766844</v>
      </c>
    </row>
    <row r="2006" spans="1:80" x14ac:dyDescent="0.25">
      <c r="A2006" s="19">
        <v>15</v>
      </c>
      <c r="B2006" s="20" t="s">
        <v>149</v>
      </c>
      <c r="C2006" s="19" t="s">
        <v>150</v>
      </c>
      <c r="D2006" s="19" t="s">
        <v>148</v>
      </c>
      <c r="E2006" s="19" t="s">
        <v>60</v>
      </c>
      <c r="F2006" s="19" t="s">
        <v>357</v>
      </c>
      <c r="G2006" s="19" t="s">
        <v>358</v>
      </c>
      <c r="H2006" s="19" t="s">
        <v>100</v>
      </c>
      <c r="I2006" s="19" t="s">
        <v>64</v>
      </c>
      <c r="J2006" s="19" t="s">
        <v>267</v>
      </c>
      <c r="K2006" s="19" t="s">
        <v>359</v>
      </c>
      <c r="L2006" s="19" t="s">
        <v>360</v>
      </c>
      <c r="M2006" s="19" t="s">
        <v>361</v>
      </c>
      <c r="N2006" s="20" t="s">
        <v>362</v>
      </c>
      <c r="O2006" s="16">
        <v>0.99999987682955149</v>
      </c>
      <c r="P2006" s="16">
        <v>0.99999450967818504</v>
      </c>
      <c r="Q2006" s="20" t="s">
        <v>363</v>
      </c>
      <c r="R2006" s="20" t="s">
        <v>364</v>
      </c>
      <c r="S2006" s="20" t="s">
        <v>365</v>
      </c>
      <c r="T2006" s="20" t="s">
        <v>366</v>
      </c>
      <c r="U2006" s="19" t="s">
        <v>74</v>
      </c>
      <c r="V2006" s="19">
        <v>1290.1289999999999</v>
      </c>
      <c r="W2006" s="19">
        <v>1.8920539999999999E-5</v>
      </c>
      <c r="X2006" s="19">
        <v>20.43</v>
      </c>
      <c r="Y2006" s="19">
        <v>21.688880000000001</v>
      </c>
      <c r="Z2006" s="19">
        <v>1.5835620000000002E-2</v>
      </c>
      <c r="AA2006" s="19">
        <v>1.6811400000000001E-2</v>
      </c>
      <c r="AB2006" s="19">
        <v>1.2274450000000001E-5</v>
      </c>
      <c r="AC2006" s="19">
        <v>1.303079E-5</v>
      </c>
      <c r="AD2006" s="19">
        <v>2.9961849999999999E-7</v>
      </c>
      <c r="AE2006" s="19">
        <v>3.180807E-7</v>
      </c>
      <c r="AF2006" s="19">
        <v>5.4271970000000003E-2</v>
      </c>
      <c r="AG2006" s="19">
        <v>4.2971160000000001E-2</v>
      </c>
      <c r="AH2006" s="19">
        <v>5.5206850000000002E-6</v>
      </c>
      <c r="AI2006" s="19">
        <v>7.4021900000000002E-6</v>
      </c>
      <c r="AJ2006" s="19">
        <v>2.058541E-4</v>
      </c>
      <c r="AK2006" s="19">
        <v>277.13</v>
      </c>
      <c r="AL2006" s="19">
        <v>261.64190000000002</v>
      </c>
      <c r="AM2006" s="19">
        <v>0.2148079</v>
      </c>
      <c r="AN2006" s="19">
        <v>0.20280290000000001</v>
      </c>
      <c r="AO2006" s="19">
        <v>1.665011E-4</v>
      </c>
      <c r="AP2006" s="19">
        <v>1.571958E-4</v>
      </c>
      <c r="AQ2006" s="19">
        <v>4.4219089999999997E-5</v>
      </c>
      <c r="AR2006" s="19">
        <v>4.17478E-5</v>
      </c>
      <c r="AS2006" s="19">
        <v>2.086468</v>
      </c>
      <c r="AT2006" s="19">
        <v>0.68021980000000004</v>
      </c>
      <c r="AU2006" s="19">
        <v>2.1193280000000001E-5</v>
      </c>
      <c r="AV2006" s="19">
        <v>6.1373989999999998E-5</v>
      </c>
      <c r="AW2006" s="19">
        <v>4.3982949999999997E-7</v>
      </c>
      <c r="AX2006" s="19">
        <v>5.772722E-5</v>
      </c>
      <c r="AY2006" s="19">
        <v>5.8167049999999997E-5</v>
      </c>
      <c r="AZ2006" s="19">
        <v>4120</v>
      </c>
      <c r="BA2006" s="19">
        <v>0</v>
      </c>
      <c r="BB2006" s="19">
        <v>3924</v>
      </c>
      <c r="BC2006" s="19">
        <v>0</v>
      </c>
      <c r="BD2006" s="19">
        <v>912</v>
      </c>
      <c r="BE2006" s="19">
        <v>0</v>
      </c>
      <c r="BF2006" s="19">
        <v>669</v>
      </c>
      <c r="BG2006" s="19">
        <v>0</v>
      </c>
      <c r="BH2006" s="26"/>
      <c r="BI2006" s="22">
        <v>0</v>
      </c>
      <c r="BJ2006" s="22">
        <v>0</v>
      </c>
      <c r="BK2006" s="22">
        <v>0</v>
      </c>
      <c r="BL2006" s="22">
        <v>8.5540000000000003</v>
      </c>
      <c r="BM2006" s="12">
        <f t="shared" si="405"/>
        <v>0</v>
      </c>
      <c r="BN2006" s="12">
        <f t="shared" si="406"/>
        <v>0</v>
      </c>
      <c r="BO2006" s="12">
        <f t="shared" si="407"/>
        <v>0</v>
      </c>
      <c r="BP2006" s="16">
        <v>0.99999987682955149</v>
      </c>
      <c r="BQ2006" s="16">
        <v>0.99999450967818504</v>
      </c>
      <c r="BR2006" s="15">
        <f t="shared" si="408"/>
        <v>0</v>
      </c>
      <c r="BS2006" s="15">
        <f t="shared" si="409"/>
        <v>0</v>
      </c>
      <c r="BT2006" s="15">
        <f t="shared" si="410"/>
        <v>0</v>
      </c>
      <c r="BU2006" s="17">
        <v>1.463358556946081</v>
      </c>
      <c r="BV2006" s="15">
        <f t="shared" si="411"/>
        <v>0</v>
      </c>
      <c r="BW2006" s="15">
        <f t="shared" si="412"/>
        <v>0</v>
      </c>
      <c r="BX2006" s="15">
        <f t="shared" si="413"/>
        <v>0</v>
      </c>
      <c r="BY2006" s="17">
        <f t="shared" si="414"/>
        <v>0</v>
      </c>
      <c r="BZ2006" s="17">
        <f t="shared" si="415"/>
        <v>0</v>
      </c>
      <c r="CA2006" s="17">
        <f t="shared" si="416"/>
        <v>0</v>
      </c>
      <c r="CB2006" s="17">
        <f t="shared" si="417"/>
        <v>5.8454573278688127</v>
      </c>
    </row>
    <row r="2007" spans="1:80" x14ac:dyDescent="0.25">
      <c r="A2007" s="19">
        <v>16</v>
      </c>
      <c r="B2007" s="20" t="s">
        <v>87</v>
      </c>
      <c r="C2007" s="19" t="s">
        <v>88</v>
      </c>
      <c r="D2007" s="19" t="s">
        <v>89</v>
      </c>
      <c r="E2007" s="19" t="s">
        <v>78</v>
      </c>
      <c r="F2007" s="19" t="s">
        <v>357</v>
      </c>
      <c r="G2007" s="19" t="s">
        <v>358</v>
      </c>
      <c r="H2007" s="19" t="s">
        <v>100</v>
      </c>
      <c r="I2007" s="19" t="s">
        <v>64</v>
      </c>
      <c r="J2007" s="19" t="s">
        <v>267</v>
      </c>
      <c r="K2007" s="19" t="s">
        <v>359</v>
      </c>
      <c r="L2007" s="19" t="s">
        <v>360</v>
      </c>
      <c r="M2007" s="19" t="s">
        <v>361</v>
      </c>
      <c r="N2007" s="20" t="s">
        <v>362</v>
      </c>
      <c r="O2007" s="16">
        <v>0.99999987682955149</v>
      </c>
      <c r="P2007" s="16">
        <v>0.99999450967818504</v>
      </c>
      <c r="Q2007" s="20" t="s">
        <v>363</v>
      </c>
      <c r="R2007" s="20" t="s">
        <v>364</v>
      </c>
      <c r="S2007" s="20" t="s">
        <v>365</v>
      </c>
      <c r="T2007" s="20" t="s">
        <v>366</v>
      </c>
      <c r="U2007" s="19" t="s">
        <v>74</v>
      </c>
      <c r="V2007" s="19">
        <v>200.77600000000001</v>
      </c>
      <c r="W2007" s="19">
        <v>4.5943399999999998E-5</v>
      </c>
      <c r="X2007" s="19">
        <v>20.43</v>
      </c>
      <c r="Y2007" s="19">
        <v>21.688880000000001</v>
      </c>
      <c r="Z2007" s="19">
        <v>0.1017552</v>
      </c>
      <c r="AA2007" s="19">
        <v>0.1080253</v>
      </c>
      <c r="AB2007" s="19">
        <v>5.0680949999999995E-4</v>
      </c>
      <c r="AC2007" s="19">
        <v>5.3803870000000004E-4</v>
      </c>
      <c r="AD2007" s="19">
        <v>4.6749799999999996E-6</v>
      </c>
      <c r="AE2007" s="19">
        <v>4.9630480000000002E-6</v>
      </c>
      <c r="AF2007" s="19">
        <v>0.88529720000000001</v>
      </c>
      <c r="AG2007" s="19">
        <v>0.7266823</v>
      </c>
      <c r="AH2007" s="19">
        <v>5.280689E-6</v>
      </c>
      <c r="AI2007" s="19">
        <v>6.8297360000000002E-6</v>
      </c>
      <c r="AJ2007" s="19">
        <v>1.658112E-3</v>
      </c>
      <c r="AK2007" s="19">
        <v>277.13</v>
      </c>
      <c r="AL2007" s="19">
        <v>261.64190000000002</v>
      </c>
      <c r="AM2007" s="19">
        <v>1.3802939999999999</v>
      </c>
      <c r="AN2007" s="19">
        <v>1.3031539999999999</v>
      </c>
      <c r="AO2007" s="19">
        <v>6.8747979999999997E-3</v>
      </c>
      <c r="AP2007" s="19">
        <v>6.4905839999999998E-3</v>
      </c>
      <c r="AQ2007" s="19">
        <v>2.2886820000000002E-3</v>
      </c>
      <c r="AR2007" s="19">
        <v>2.1607739999999999E-3</v>
      </c>
      <c r="AS2007" s="19">
        <v>24.576609999999999</v>
      </c>
      <c r="AT2007" s="19">
        <v>4.955889</v>
      </c>
      <c r="AU2007" s="19">
        <v>9.312441E-5</v>
      </c>
      <c r="AV2007" s="19">
        <v>4.3600129999999998E-4</v>
      </c>
      <c r="AW2007" s="21">
        <v>8.7338069999999995E-7</v>
      </c>
      <c r="AX2007" s="21">
        <v>3.8024579999999998E-4</v>
      </c>
      <c r="AY2007" s="21">
        <v>3.8111919999999998E-4</v>
      </c>
      <c r="AZ2007" s="19">
        <v>2696</v>
      </c>
      <c r="BA2007" s="19">
        <v>0</v>
      </c>
      <c r="BB2007" s="19">
        <v>2496</v>
      </c>
      <c r="BC2007" s="19">
        <v>0</v>
      </c>
      <c r="BD2007" s="19">
        <v>355</v>
      </c>
      <c r="BE2007" s="19">
        <v>0</v>
      </c>
      <c r="BF2007" s="19">
        <v>215</v>
      </c>
      <c r="BG2007" s="19">
        <v>0</v>
      </c>
      <c r="BH2007" s="26"/>
      <c r="BI2007" s="22">
        <v>1E-3</v>
      </c>
      <c r="BJ2007" s="22">
        <v>1E-3</v>
      </c>
      <c r="BK2007" s="22">
        <v>0</v>
      </c>
      <c r="BL2007" s="22">
        <v>19.397999999999996</v>
      </c>
      <c r="BM2007" s="12">
        <f t="shared" si="405"/>
        <v>5.155170636148058E-5</v>
      </c>
      <c r="BN2007" s="12">
        <f t="shared" si="406"/>
        <v>5.155170636148058E-5</v>
      </c>
      <c r="BO2007" s="12">
        <f t="shared" si="407"/>
        <v>0</v>
      </c>
      <c r="BP2007" s="16">
        <v>0.99999987682955149</v>
      </c>
      <c r="BQ2007" s="16">
        <v>0.99999450967818504</v>
      </c>
      <c r="BR2007" s="15">
        <f t="shared" si="408"/>
        <v>5.1551700011833785E-5</v>
      </c>
      <c r="BS2007" s="15">
        <f t="shared" si="409"/>
        <v>0</v>
      </c>
      <c r="BT2007" s="15">
        <f t="shared" si="410"/>
        <v>5.1551700011833785E-5</v>
      </c>
      <c r="BU2007" s="17">
        <v>1.3939162128699798</v>
      </c>
      <c r="BV2007" s="15">
        <f t="shared" si="411"/>
        <v>7.1858750447504637E-5</v>
      </c>
      <c r="BW2007" s="15">
        <f t="shared" si="412"/>
        <v>0</v>
      </c>
      <c r="BX2007" s="15">
        <f t="shared" si="413"/>
        <v>7.1858750447504637E-5</v>
      </c>
      <c r="BY2007" s="17">
        <f t="shared" si="414"/>
        <v>9.9999987682955157E-4</v>
      </c>
      <c r="BZ2007" s="17">
        <f t="shared" si="415"/>
        <v>9.9999987682955157E-4</v>
      </c>
      <c r="CA2007" s="17">
        <f t="shared" si="416"/>
        <v>0</v>
      </c>
      <c r="CB2007" s="17">
        <f t="shared" si="417"/>
        <v>13.916187946519983</v>
      </c>
    </row>
    <row r="2008" spans="1:80" x14ac:dyDescent="0.25">
      <c r="A2008" s="19">
        <v>17</v>
      </c>
      <c r="B2008" s="20" t="s">
        <v>90</v>
      </c>
      <c r="C2008" s="19" t="s">
        <v>91</v>
      </c>
      <c r="D2008" s="19" t="s">
        <v>89</v>
      </c>
      <c r="E2008" s="19" t="s">
        <v>78</v>
      </c>
      <c r="F2008" s="19" t="s">
        <v>357</v>
      </c>
      <c r="G2008" s="19" t="s">
        <v>358</v>
      </c>
      <c r="H2008" s="19" t="s">
        <v>100</v>
      </c>
      <c r="I2008" s="19" t="s">
        <v>64</v>
      </c>
      <c r="J2008" s="19" t="s">
        <v>267</v>
      </c>
      <c r="K2008" s="19" t="s">
        <v>359</v>
      </c>
      <c r="L2008" s="19" t="s">
        <v>360</v>
      </c>
      <c r="M2008" s="19" t="s">
        <v>361</v>
      </c>
      <c r="N2008" s="20" t="s">
        <v>362</v>
      </c>
      <c r="O2008" s="16">
        <v>0.99999987682955149</v>
      </c>
      <c r="P2008" s="16">
        <v>0.99999450967818504</v>
      </c>
      <c r="Q2008" s="20" t="s">
        <v>363</v>
      </c>
      <c r="R2008" s="20" t="s">
        <v>364</v>
      </c>
      <c r="S2008" s="20" t="s">
        <v>365</v>
      </c>
      <c r="T2008" s="20" t="s">
        <v>366</v>
      </c>
      <c r="U2008" s="19" t="s">
        <v>74</v>
      </c>
      <c r="V2008" s="19">
        <v>207.108</v>
      </c>
      <c r="W2008" s="19">
        <v>1.6369240000000001E-4</v>
      </c>
      <c r="X2008" s="19">
        <v>20.43</v>
      </c>
      <c r="Y2008" s="19">
        <v>21.688880000000001</v>
      </c>
      <c r="Z2008" s="19">
        <v>9.8644190000000007E-2</v>
      </c>
      <c r="AA2008" s="19">
        <v>0.1047226</v>
      </c>
      <c r="AB2008" s="19">
        <v>4.7629349999999998E-4</v>
      </c>
      <c r="AC2008" s="19">
        <v>5.0564239999999997E-4</v>
      </c>
      <c r="AD2008" s="19">
        <v>1.6147310000000001E-5</v>
      </c>
      <c r="AE2008" s="19">
        <v>1.7142289999999999E-5</v>
      </c>
      <c r="AF2008" s="19">
        <v>0.65190859999999995</v>
      </c>
      <c r="AG2008" s="19">
        <v>0.44874269999999999</v>
      </c>
      <c r="AH2008" s="19">
        <v>2.4769279999999999E-5</v>
      </c>
      <c r="AI2008" s="19">
        <v>3.8200710000000002E-5</v>
      </c>
      <c r="AJ2008" s="19">
        <v>4.678097E-3</v>
      </c>
      <c r="AK2008" s="19">
        <v>277.13</v>
      </c>
      <c r="AL2008" s="19">
        <v>261.64190000000002</v>
      </c>
      <c r="AM2008" s="19">
        <v>1.3380939999999999</v>
      </c>
      <c r="AN2008" s="19">
        <v>1.263312</v>
      </c>
      <c r="AO2008" s="19">
        <v>6.4608529999999999E-3</v>
      </c>
      <c r="AP2008" s="19">
        <v>6.0997730000000002E-3</v>
      </c>
      <c r="AQ2008" s="19">
        <v>6.2597340000000003E-3</v>
      </c>
      <c r="AR2008" s="19">
        <v>5.9098939999999997E-3</v>
      </c>
      <c r="AS2008" s="19">
        <v>21.81718</v>
      </c>
      <c r="AT2008" s="19">
        <v>4.550872</v>
      </c>
      <c r="AU2008" s="19">
        <v>2.869177E-4</v>
      </c>
      <c r="AV2008" s="19">
        <v>1.2986289999999999E-3</v>
      </c>
      <c r="AW2008" s="21">
        <v>3.4287220000000001E-6</v>
      </c>
      <c r="AX2008" s="21">
        <v>1.1820699999999999E-3</v>
      </c>
      <c r="AY2008" s="21">
        <v>1.185499E-3</v>
      </c>
      <c r="AZ2008" s="19">
        <v>1501</v>
      </c>
      <c r="BA2008" s="19">
        <v>0</v>
      </c>
      <c r="BB2008" s="19">
        <v>1305</v>
      </c>
      <c r="BC2008" s="19">
        <v>0</v>
      </c>
      <c r="BD2008" s="19">
        <v>204</v>
      </c>
      <c r="BE2008" s="19">
        <v>0</v>
      </c>
      <c r="BF2008" s="19">
        <v>107</v>
      </c>
      <c r="BG2008" s="19">
        <v>0</v>
      </c>
      <c r="BH2008" s="26"/>
      <c r="BI2008" s="22">
        <v>1E-3</v>
      </c>
      <c r="BJ2008" s="22">
        <v>1E-3</v>
      </c>
      <c r="BK2008" s="22">
        <v>0</v>
      </c>
      <c r="BL2008" s="22">
        <v>19.184000000000001</v>
      </c>
      <c r="BM2008" s="12">
        <f t="shared" si="405"/>
        <v>5.2126772310258547E-5</v>
      </c>
      <c r="BN2008" s="12">
        <f t="shared" si="406"/>
        <v>5.2126772310258547E-5</v>
      </c>
      <c r="BO2008" s="12">
        <f t="shared" si="407"/>
        <v>0</v>
      </c>
      <c r="BP2008" s="16">
        <v>0.99999987682955149</v>
      </c>
      <c r="BQ2008" s="16">
        <v>0.99999450967818504</v>
      </c>
      <c r="BR2008" s="15">
        <f t="shared" si="408"/>
        <v>5.2126765889780621E-5</v>
      </c>
      <c r="BS2008" s="15">
        <f t="shared" si="409"/>
        <v>0</v>
      </c>
      <c r="BT2008" s="15">
        <f t="shared" si="410"/>
        <v>5.2126765889780621E-5</v>
      </c>
      <c r="BU2008" s="17">
        <v>1.4008637500141801</v>
      </c>
      <c r="BV2008" s="15">
        <f t="shared" si="411"/>
        <v>7.3022496740469335E-5</v>
      </c>
      <c r="BW2008" s="15">
        <f t="shared" si="412"/>
        <v>0</v>
      </c>
      <c r="BX2008" s="15">
        <f t="shared" si="413"/>
        <v>7.3022496740469335E-5</v>
      </c>
      <c r="BY2008" s="17">
        <f t="shared" si="414"/>
        <v>9.9999987682955157E-4</v>
      </c>
      <c r="BZ2008" s="17">
        <f t="shared" si="415"/>
        <v>9.9999987682955157E-4</v>
      </c>
      <c r="CA2008" s="17">
        <f t="shared" si="416"/>
        <v>0</v>
      </c>
      <c r="CB2008" s="17">
        <f t="shared" si="417"/>
        <v>13.694408181956177</v>
      </c>
    </row>
    <row r="2009" spans="1:80" x14ac:dyDescent="0.25">
      <c r="A2009" s="19">
        <v>19</v>
      </c>
      <c r="B2009" s="20" t="s">
        <v>92</v>
      </c>
      <c r="C2009" s="19" t="s">
        <v>93</v>
      </c>
      <c r="D2009" s="19" t="s">
        <v>94</v>
      </c>
      <c r="E2009" s="19" t="s">
        <v>60</v>
      </c>
      <c r="F2009" s="19" t="s">
        <v>357</v>
      </c>
      <c r="G2009" s="19" t="s">
        <v>358</v>
      </c>
      <c r="H2009" s="19" t="s">
        <v>100</v>
      </c>
      <c r="I2009" s="19" t="s">
        <v>64</v>
      </c>
      <c r="J2009" s="19" t="s">
        <v>267</v>
      </c>
      <c r="K2009" s="19" t="s">
        <v>359</v>
      </c>
      <c r="L2009" s="19" t="s">
        <v>360</v>
      </c>
      <c r="M2009" s="19" t="s">
        <v>361</v>
      </c>
      <c r="N2009" s="20" t="s">
        <v>362</v>
      </c>
      <c r="O2009" s="16">
        <v>0.99999987682955149</v>
      </c>
      <c r="P2009" s="16">
        <v>0.99999450967818504</v>
      </c>
      <c r="Q2009" s="20" t="s">
        <v>363</v>
      </c>
      <c r="R2009" s="20" t="s">
        <v>364</v>
      </c>
      <c r="S2009" s="20" t="s">
        <v>365</v>
      </c>
      <c r="T2009" s="20" t="s">
        <v>366</v>
      </c>
      <c r="U2009" s="19" t="s">
        <v>74</v>
      </c>
      <c r="V2009" s="19">
        <v>1011.353</v>
      </c>
      <c r="W2009" s="19">
        <v>4.966772E-5</v>
      </c>
      <c r="X2009" s="19">
        <v>20.43</v>
      </c>
      <c r="Y2009" s="19">
        <v>21.688880000000001</v>
      </c>
      <c r="Z2009" s="19">
        <v>2.0200650000000001E-2</v>
      </c>
      <c r="AA2009" s="19">
        <v>2.14454E-2</v>
      </c>
      <c r="AB2009" s="19">
        <v>1.9973880000000001E-5</v>
      </c>
      <c r="AC2009" s="19">
        <v>2.1204660000000001E-5</v>
      </c>
      <c r="AD2009" s="19">
        <v>1.0033199999999999E-6</v>
      </c>
      <c r="AE2009" s="19">
        <v>1.0651439999999999E-6</v>
      </c>
      <c r="AF2009" s="19">
        <v>2.5291090000000001</v>
      </c>
      <c r="AG2009" s="19">
        <v>1.7587930000000001</v>
      </c>
      <c r="AH2009" s="19">
        <v>3.9670909999999997E-7</v>
      </c>
      <c r="AI2009" s="19">
        <v>6.0561090000000002E-7</v>
      </c>
      <c r="AJ2009" s="19">
        <v>3.794311E-5</v>
      </c>
      <c r="AK2009" s="19">
        <v>277.13</v>
      </c>
      <c r="AL2009" s="19">
        <v>261.64190000000002</v>
      </c>
      <c r="AM2009" s="19">
        <v>0.27401890000000001</v>
      </c>
      <c r="AN2009" s="19">
        <v>0.25870480000000001</v>
      </c>
      <c r="AO2009" s="19">
        <v>2.7094279999999998E-4</v>
      </c>
      <c r="AP2009" s="19">
        <v>2.5580060000000003E-4</v>
      </c>
      <c r="AQ2009" s="19">
        <v>1.039713E-5</v>
      </c>
      <c r="AR2009" s="19">
        <v>9.8160640000000006E-6</v>
      </c>
      <c r="AS2009" s="19">
        <v>7.7436499999999997</v>
      </c>
      <c r="AT2009" s="19">
        <v>4.4888870000000001</v>
      </c>
      <c r="AU2009" s="19">
        <v>1.342666E-6</v>
      </c>
      <c r="AV2009" s="19">
        <v>2.1867479999999998E-6</v>
      </c>
      <c r="AW2009" s="19">
        <v>1.704864E-7</v>
      </c>
      <c r="AX2009" s="19">
        <v>1.5711540000000001E-6</v>
      </c>
      <c r="AY2009" s="19">
        <v>1.74164E-6</v>
      </c>
      <c r="AZ2009" s="19">
        <v>9298</v>
      </c>
      <c r="BA2009" s="19">
        <v>0</v>
      </c>
      <c r="BB2009" s="19">
        <v>9226</v>
      </c>
      <c r="BC2009" s="19">
        <v>0</v>
      </c>
      <c r="BD2009" s="19">
        <v>1462</v>
      </c>
      <c r="BE2009" s="19">
        <v>0</v>
      </c>
      <c r="BF2009" s="19">
        <v>1376</v>
      </c>
      <c r="BG2009" s="19">
        <v>0</v>
      </c>
      <c r="BH2009" s="26"/>
      <c r="BI2009" s="22">
        <v>0</v>
      </c>
      <c r="BJ2009" s="22">
        <v>0</v>
      </c>
      <c r="BK2009" s="22">
        <v>0</v>
      </c>
      <c r="BL2009" s="22">
        <v>26.840000000000003</v>
      </c>
      <c r="BM2009" s="12">
        <f t="shared" si="405"/>
        <v>0</v>
      </c>
      <c r="BN2009" s="12">
        <f t="shared" si="406"/>
        <v>0</v>
      </c>
      <c r="BO2009" s="12">
        <f t="shared" si="407"/>
        <v>0</v>
      </c>
      <c r="BP2009" s="16">
        <v>0.99999987682955149</v>
      </c>
      <c r="BQ2009" s="16">
        <v>0.99999450967818504</v>
      </c>
      <c r="BR2009" s="15">
        <f t="shared" si="408"/>
        <v>0</v>
      </c>
      <c r="BS2009" s="15">
        <f t="shared" si="409"/>
        <v>0</v>
      </c>
      <c r="BT2009" s="15">
        <f t="shared" si="410"/>
        <v>0</v>
      </c>
      <c r="BU2009" s="17">
        <v>1.4501819930425399</v>
      </c>
      <c r="BV2009" s="15">
        <f t="shared" si="411"/>
        <v>0</v>
      </c>
      <c r="BW2009" s="15">
        <f t="shared" si="412"/>
        <v>0</v>
      </c>
      <c r="BX2009" s="15">
        <f t="shared" si="413"/>
        <v>0</v>
      </c>
      <c r="BY2009" s="17">
        <f t="shared" si="414"/>
        <v>0</v>
      </c>
      <c r="BZ2009" s="17">
        <f t="shared" si="415"/>
        <v>0</v>
      </c>
      <c r="CA2009" s="17">
        <f t="shared" si="416"/>
        <v>0</v>
      </c>
      <c r="CB2009" s="17">
        <f t="shared" si="417"/>
        <v>18.508021840547482</v>
      </c>
    </row>
    <row r="2010" spans="1:80" x14ac:dyDescent="0.25">
      <c r="A2010" s="19">
        <v>21</v>
      </c>
      <c r="B2010" s="20" t="s">
        <v>95</v>
      </c>
      <c r="C2010" s="19" t="s">
        <v>96</v>
      </c>
      <c r="D2010" s="19" t="s">
        <v>97</v>
      </c>
      <c r="E2010" s="19" t="s">
        <v>78</v>
      </c>
      <c r="F2010" s="19" t="s">
        <v>357</v>
      </c>
      <c r="G2010" s="19" t="s">
        <v>358</v>
      </c>
      <c r="H2010" s="19" t="s">
        <v>100</v>
      </c>
      <c r="I2010" s="19" t="s">
        <v>64</v>
      </c>
      <c r="J2010" s="19" t="s">
        <v>267</v>
      </c>
      <c r="K2010" s="19" t="s">
        <v>359</v>
      </c>
      <c r="L2010" s="19" t="s">
        <v>360</v>
      </c>
      <c r="M2010" s="19" t="s">
        <v>361</v>
      </c>
      <c r="N2010" s="20" t="s">
        <v>362</v>
      </c>
      <c r="O2010" s="16">
        <v>0.99999987682955149</v>
      </c>
      <c r="P2010" s="16">
        <v>0.99999450967818504</v>
      </c>
      <c r="Q2010" s="20" t="s">
        <v>363</v>
      </c>
      <c r="R2010" s="20" t="s">
        <v>364</v>
      </c>
      <c r="S2010" s="20" t="s">
        <v>365</v>
      </c>
      <c r="T2010" s="20" t="s">
        <v>366</v>
      </c>
      <c r="U2010" s="19" t="s">
        <v>74</v>
      </c>
      <c r="V2010" s="19">
        <v>288.74619999999999</v>
      </c>
      <c r="W2010" s="19">
        <v>2.8730749999999999E-5</v>
      </c>
      <c r="X2010" s="19">
        <v>20.43</v>
      </c>
      <c r="Y2010" s="19">
        <v>21.688880000000001</v>
      </c>
      <c r="Z2010" s="19">
        <v>7.0754189999999995E-2</v>
      </c>
      <c r="AA2010" s="19">
        <v>7.5114009999999995E-2</v>
      </c>
      <c r="AB2010" s="19">
        <v>2.4503939999999998E-4</v>
      </c>
      <c r="AC2010" s="19">
        <v>2.6013860000000002E-4</v>
      </c>
      <c r="AD2010" s="19">
        <v>2.0328210000000002E-6</v>
      </c>
      <c r="AE2010" s="19">
        <v>2.1580820000000001E-6</v>
      </c>
      <c r="AF2010" s="19">
        <v>1.774222</v>
      </c>
      <c r="AG2010" s="19">
        <v>1.0570790000000001</v>
      </c>
      <c r="AH2010" s="19">
        <v>1.1457539999999999E-6</v>
      </c>
      <c r="AI2010" s="19">
        <v>2.041552E-6</v>
      </c>
      <c r="AJ2010" s="19">
        <v>4.6748690000000001E-4</v>
      </c>
      <c r="AK2010" s="19">
        <v>277.13</v>
      </c>
      <c r="AL2010" s="19">
        <v>261.64190000000002</v>
      </c>
      <c r="AM2010" s="19">
        <v>0.95977040000000002</v>
      </c>
      <c r="AN2010" s="19">
        <v>0.90613140000000003</v>
      </c>
      <c r="AO2010" s="19">
        <v>3.3239250000000001E-3</v>
      </c>
      <c r="AP2010" s="19">
        <v>3.1381590000000002E-3</v>
      </c>
      <c r="AQ2010" s="19">
        <v>4.486801E-4</v>
      </c>
      <c r="AR2010" s="19">
        <v>4.2360459999999999E-4</v>
      </c>
      <c r="AS2010" s="19">
        <v>24.976800000000001</v>
      </c>
      <c r="AT2010" s="19">
        <v>7.267811</v>
      </c>
      <c r="AU2010" s="19">
        <v>1.7963880000000001E-5</v>
      </c>
      <c r="AV2010" s="19">
        <v>5.8285029999999997E-5</v>
      </c>
      <c r="AW2010" s="21">
        <v>2.5923249999999999E-7</v>
      </c>
      <c r="AX2010" s="21">
        <v>5.0884100000000003E-5</v>
      </c>
      <c r="AY2010" s="21">
        <v>5.1143339999999998E-5</v>
      </c>
      <c r="AZ2010" s="19">
        <v>4791</v>
      </c>
      <c r="BA2010" s="19">
        <v>0</v>
      </c>
      <c r="BB2010" s="19">
        <v>4747</v>
      </c>
      <c r="BC2010" s="19">
        <v>0</v>
      </c>
      <c r="BD2010" s="19">
        <v>674</v>
      </c>
      <c r="BE2010" s="19">
        <v>0</v>
      </c>
      <c r="BF2010" s="19">
        <v>467</v>
      </c>
      <c r="BG2010" s="19">
        <v>0</v>
      </c>
      <c r="BH2010" s="26"/>
      <c r="BI2010" s="22">
        <v>1E-3</v>
      </c>
      <c r="BJ2010" s="22">
        <v>1E-3</v>
      </c>
      <c r="BK2010" s="22">
        <v>0</v>
      </c>
      <c r="BL2010" s="22">
        <v>20.392000000000003</v>
      </c>
      <c r="BM2010" s="12">
        <f t="shared" si="405"/>
        <v>4.9038838760298148E-5</v>
      </c>
      <c r="BN2010" s="12">
        <f t="shared" si="406"/>
        <v>4.9038838760298148E-5</v>
      </c>
      <c r="BO2010" s="12">
        <f t="shared" si="407"/>
        <v>0</v>
      </c>
      <c r="BP2010" s="16">
        <v>0.99999987682955149</v>
      </c>
      <c r="BQ2010" s="16">
        <v>0.99999450967818504</v>
      </c>
      <c r="BR2010" s="15">
        <f t="shared" si="408"/>
        <v>4.9038832720162384E-5</v>
      </c>
      <c r="BS2010" s="15">
        <f t="shared" si="409"/>
        <v>0</v>
      </c>
      <c r="BT2010" s="15">
        <f t="shared" si="410"/>
        <v>4.9038832720162384E-5</v>
      </c>
      <c r="BU2010" s="17">
        <v>1.415728132612768</v>
      </c>
      <c r="BV2010" s="15">
        <f t="shared" si="411"/>
        <v>6.9425655072425402E-5</v>
      </c>
      <c r="BW2010" s="15">
        <f t="shared" si="412"/>
        <v>0</v>
      </c>
      <c r="BX2010" s="15">
        <f t="shared" si="413"/>
        <v>6.9425655072425402E-5</v>
      </c>
      <c r="BY2010" s="17">
        <f t="shared" si="414"/>
        <v>9.9999987682955157E-4</v>
      </c>
      <c r="BZ2010" s="17">
        <f t="shared" si="415"/>
        <v>9.9999987682955157E-4</v>
      </c>
      <c r="CA2010" s="17">
        <f t="shared" si="416"/>
        <v>0</v>
      </c>
      <c r="CB2010" s="17">
        <f t="shared" si="417"/>
        <v>14.403895444505977</v>
      </c>
    </row>
    <row r="2011" spans="1:80" x14ac:dyDescent="0.25">
      <c r="A2011" s="19">
        <v>22</v>
      </c>
      <c r="B2011" s="20" t="s">
        <v>98</v>
      </c>
      <c r="C2011" s="19" t="s">
        <v>99</v>
      </c>
      <c r="D2011" s="19" t="s">
        <v>100</v>
      </c>
      <c r="E2011" s="19" t="s">
        <v>78</v>
      </c>
      <c r="F2011" s="19" t="s">
        <v>357</v>
      </c>
      <c r="G2011" s="19" t="s">
        <v>358</v>
      </c>
      <c r="H2011" s="19" t="s">
        <v>100</v>
      </c>
      <c r="I2011" s="19" t="s">
        <v>64</v>
      </c>
      <c r="J2011" s="19" t="s">
        <v>267</v>
      </c>
      <c r="K2011" s="19" t="s">
        <v>359</v>
      </c>
      <c r="L2011" s="19" t="s">
        <v>360</v>
      </c>
      <c r="M2011" s="19" t="s">
        <v>361</v>
      </c>
      <c r="N2011" s="20" t="s">
        <v>362</v>
      </c>
      <c r="O2011" s="16">
        <v>0.99999987682955149</v>
      </c>
      <c r="P2011" s="16">
        <v>0.99999450967818504</v>
      </c>
      <c r="Q2011" s="20" t="s">
        <v>363</v>
      </c>
      <c r="R2011" s="20" t="s">
        <v>364</v>
      </c>
      <c r="S2011" s="20" t="s">
        <v>365</v>
      </c>
      <c r="T2011" s="20" t="s">
        <v>366</v>
      </c>
      <c r="U2011" s="19" t="s">
        <v>74</v>
      </c>
      <c r="V2011" s="19">
        <v>32.533799999999999</v>
      </c>
      <c r="W2011" s="19">
        <v>7.6311360000000004E-4</v>
      </c>
      <c r="X2011" s="19">
        <v>20.43</v>
      </c>
      <c r="Y2011" s="19">
        <v>21.688880000000001</v>
      </c>
      <c r="Z2011" s="19">
        <v>0.62796229999999997</v>
      </c>
      <c r="AA2011" s="19">
        <v>0.6666569</v>
      </c>
      <c r="AB2011" s="19">
        <v>1.9301840000000001E-2</v>
      </c>
      <c r="AC2011" s="19">
        <v>2.0491209999999999E-2</v>
      </c>
      <c r="AD2011" s="19">
        <v>4.7920649999999999E-4</v>
      </c>
      <c r="AE2011" s="19">
        <v>5.0873490000000003E-4</v>
      </c>
      <c r="AF2011" s="19">
        <v>0.30437049999999999</v>
      </c>
      <c r="AG2011" s="19">
        <v>0.2306242</v>
      </c>
      <c r="AH2011" s="19">
        <v>1.574418E-3</v>
      </c>
      <c r="AI2011" s="19">
        <v>2.2059050000000002E-3</v>
      </c>
      <c r="AJ2011" s="19">
        <v>2.65122E-2</v>
      </c>
      <c r="AK2011" s="19">
        <v>277.13</v>
      </c>
      <c r="AL2011" s="19">
        <v>261.64190000000002</v>
      </c>
      <c r="AM2011" s="19">
        <v>8.5182179999999992</v>
      </c>
      <c r="AN2011" s="19">
        <v>8.0421569999999996</v>
      </c>
      <c r="AO2011" s="19">
        <v>0.26182670000000002</v>
      </c>
      <c r="AP2011" s="19">
        <v>0.24719389999999999</v>
      </c>
      <c r="AQ2011" s="19">
        <v>0.2258367</v>
      </c>
      <c r="AR2011" s="19">
        <v>0.2132153</v>
      </c>
      <c r="AS2011" s="19">
        <v>18.446940000000001</v>
      </c>
      <c r="AT2011" s="19">
        <v>5.037312</v>
      </c>
      <c r="AU2011" s="19">
        <v>1.22425E-2</v>
      </c>
      <c r="AV2011" s="19">
        <v>4.2327200000000002E-2</v>
      </c>
      <c r="AW2011" s="21">
        <v>9.6571959999999993E-5</v>
      </c>
      <c r="AX2011" s="21">
        <v>4.0474169999999997E-2</v>
      </c>
      <c r="AY2011" s="21">
        <v>4.0570740000000001E-2</v>
      </c>
      <c r="AZ2011" s="19">
        <v>92</v>
      </c>
      <c r="BA2011" s="19">
        <v>1</v>
      </c>
      <c r="BB2011" s="19">
        <v>63</v>
      </c>
      <c r="BC2011" s="19">
        <v>1</v>
      </c>
      <c r="BD2011" s="19">
        <v>15</v>
      </c>
      <c r="BE2011" s="19">
        <v>1</v>
      </c>
      <c r="BF2011" s="19">
        <v>5</v>
      </c>
      <c r="BG2011" s="19">
        <v>1</v>
      </c>
      <c r="BH2011" s="26"/>
      <c r="BI2011" s="22">
        <v>0.03</v>
      </c>
      <c r="BJ2011" s="22">
        <v>0.03</v>
      </c>
      <c r="BK2011" s="22">
        <v>0</v>
      </c>
      <c r="BL2011" s="22">
        <v>18.181000000000001</v>
      </c>
      <c r="BM2011" s="12">
        <f t="shared" si="405"/>
        <v>1.6500742533414002E-3</v>
      </c>
      <c r="BN2011" s="12">
        <f t="shared" si="406"/>
        <v>1.6500742533414002E-3</v>
      </c>
      <c r="BO2011" s="12">
        <f t="shared" si="407"/>
        <v>0</v>
      </c>
      <c r="BP2011" s="16">
        <v>0.99999987682955149</v>
      </c>
      <c r="BQ2011" s="16">
        <v>0.99999450967818504</v>
      </c>
      <c r="BR2011" s="15">
        <f t="shared" si="408"/>
        <v>1.6500740501010143E-3</v>
      </c>
      <c r="BS2011" s="15">
        <f t="shared" si="409"/>
        <v>0</v>
      </c>
      <c r="BT2011" s="15">
        <f t="shared" si="410"/>
        <v>1.6500740501010143E-3</v>
      </c>
      <c r="BU2011" s="17">
        <v>1.4111614521631999</v>
      </c>
      <c r="BV2011" s="15">
        <f t="shared" si="411"/>
        <v>2.3285208927173598E-3</v>
      </c>
      <c r="BW2011" s="15">
        <f t="shared" si="412"/>
        <v>0</v>
      </c>
      <c r="BX2011" s="15">
        <f t="shared" si="413"/>
        <v>2.3285208927173598E-3</v>
      </c>
      <c r="BY2011" s="17">
        <f t="shared" si="414"/>
        <v>2.9999996304886544E-2</v>
      </c>
      <c r="BZ2011" s="17">
        <f t="shared" si="415"/>
        <v>2.9999996304886544E-2</v>
      </c>
      <c r="CA2011" s="17">
        <f t="shared" si="416"/>
        <v>0</v>
      </c>
      <c r="CB2011" s="17">
        <f t="shared" si="417"/>
        <v>12.88371360493865</v>
      </c>
    </row>
    <row r="2012" spans="1:80" x14ac:dyDescent="0.25">
      <c r="A2012" s="19">
        <v>25</v>
      </c>
      <c r="B2012" s="20" t="s">
        <v>176</v>
      </c>
      <c r="C2012" s="19" t="s">
        <v>177</v>
      </c>
      <c r="D2012" s="19" t="s">
        <v>178</v>
      </c>
      <c r="E2012" s="19" t="s">
        <v>78</v>
      </c>
      <c r="F2012" s="19" t="s">
        <v>357</v>
      </c>
      <c r="G2012" s="19" t="s">
        <v>358</v>
      </c>
      <c r="H2012" s="19" t="s">
        <v>100</v>
      </c>
      <c r="I2012" s="19" t="s">
        <v>64</v>
      </c>
      <c r="J2012" s="19" t="s">
        <v>267</v>
      </c>
      <c r="K2012" s="19" t="s">
        <v>359</v>
      </c>
      <c r="L2012" s="19" t="s">
        <v>360</v>
      </c>
      <c r="M2012" s="19" t="s">
        <v>361</v>
      </c>
      <c r="N2012" s="20" t="s">
        <v>362</v>
      </c>
      <c r="O2012" s="16">
        <v>0.99999987682955149</v>
      </c>
      <c r="P2012" s="16">
        <v>0.99999450967818504</v>
      </c>
      <c r="Q2012" s="20" t="s">
        <v>363</v>
      </c>
      <c r="R2012" s="20" t="s">
        <v>364</v>
      </c>
      <c r="S2012" s="20" t="s">
        <v>365</v>
      </c>
      <c r="T2012" s="20" t="s">
        <v>366</v>
      </c>
      <c r="U2012" s="19" t="s">
        <v>74</v>
      </c>
      <c r="V2012" s="19">
        <v>425.72219999999999</v>
      </c>
      <c r="W2012" s="19">
        <v>2.2415539999999999E-5</v>
      </c>
      <c r="X2012" s="19">
        <v>20.43</v>
      </c>
      <c r="Y2012" s="19">
        <v>21.688880000000001</v>
      </c>
      <c r="Z2012" s="19">
        <v>4.7989039999999997E-2</v>
      </c>
      <c r="AA2012" s="19">
        <v>5.0946079999999998E-2</v>
      </c>
      <c r="AB2012" s="19">
        <v>1.127238E-4</v>
      </c>
      <c r="AC2012" s="19">
        <v>1.196698E-4</v>
      </c>
      <c r="AD2012" s="19">
        <v>1.0756999999999999E-6</v>
      </c>
      <c r="AE2012" s="19">
        <v>1.141984E-6</v>
      </c>
      <c r="AF2012" s="19">
        <v>7.9832520000000002</v>
      </c>
      <c r="AG2012" s="19">
        <v>4.2398389999999999</v>
      </c>
      <c r="AH2012" s="19">
        <v>1.3474460000000001E-7</v>
      </c>
      <c r="AI2012" s="19">
        <v>2.6934600000000001E-7</v>
      </c>
      <c r="AJ2012" s="19">
        <v>1.03785E-4</v>
      </c>
      <c r="AK2012" s="19">
        <v>277.13</v>
      </c>
      <c r="AL2012" s="19">
        <v>261.64190000000002</v>
      </c>
      <c r="AM2012" s="19">
        <v>0.6509644</v>
      </c>
      <c r="AN2012" s="19">
        <v>0.61458369999999996</v>
      </c>
      <c r="AO2012" s="19">
        <v>1.529082E-3</v>
      </c>
      <c r="AP2012" s="19">
        <v>1.4436259999999999E-3</v>
      </c>
      <c r="AQ2012" s="19">
        <v>6.7560339999999994E-5</v>
      </c>
      <c r="AR2012" s="19">
        <v>6.3784579999999998E-5</v>
      </c>
      <c r="AS2012" s="19">
        <v>53.623550000000002</v>
      </c>
      <c r="AT2012" s="19">
        <v>18.109449999999999</v>
      </c>
      <c r="AU2012" s="19">
        <v>1.259901E-6</v>
      </c>
      <c r="AV2012" s="19">
        <v>3.5221710000000002E-6</v>
      </c>
      <c r="AW2012" s="21">
        <v>5.109709E-8</v>
      </c>
      <c r="AX2012" s="21">
        <v>2.853987E-6</v>
      </c>
      <c r="AY2012" s="21">
        <v>2.9050839999999999E-6</v>
      </c>
      <c r="AZ2012" s="19">
        <v>10411</v>
      </c>
      <c r="BA2012" s="19">
        <v>0</v>
      </c>
      <c r="BB2012" s="19">
        <v>10252</v>
      </c>
      <c r="BC2012" s="19">
        <v>0</v>
      </c>
      <c r="BD2012" s="19">
        <v>1245</v>
      </c>
      <c r="BE2012" s="19">
        <v>0</v>
      </c>
      <c r="BF2012" s="19">
        <v>1073</v>
      </c>
      <c r="BG2012" s="19">
        <v>0</v>
      </c>
      <c r="BH2012" s="26"/>
      <c r="BI2012" s="22">
        <v>0</v>
      </c>
      <c r="BJ2012" s="22">
        <v>0</v>
      </c>
      <c r="BK2012" s="22">
        <v>0</v>
      </c>
      <c r="BL2012" s="22">
        <v>33.815999999999995</v>
      </c>
      <c r="BM2012" s="12">
        <f t="shared" si="405"/>
        <v>0</v>
      </c>
      <c r="BN2012" s="12">
        <f t="shared" si="406"/>
        <v>0</v>
      </c>
      <c r="BO2012" s="12">
        <f t="shared" si="407"/>
        <v>0</v>
      </c>
      <c r="BP2012" s="16">
        <v>0.99999987682955149</v>
      </c>
      <c r="BQ2012" s="16">
        <v>0.99999450967818504</v>
      </c>
      <c r="BR2012" s="15">
        <f t="shared" si="408"/>
        <v>0</v>
      </c>
      <c r="BS2012" s="15">
        <f t="shared" si="409"/>
        <v>0</v>
      </c>
      <c r="BT2012" s="15">
        <f t="shared" si="410"/>
        <v>0</v>
      </c>
      <c r="BU2012" s="17">
        <v>1.3371864650982324</v>
      </c>
      <c r="BV2012" s="15">
        <f t="shared" si="411"/>
        <v>0</v>
      </c>
      <c r="BW2012" s="15">
        <f t="shared" si="412"/>
        <v>0</v>
      </c>
      <c r="BX2012" s="15">
        <f t="shared" si="413"/>
        <v>0</v>
      </c>
      <c r="BY2012" s="17">
        <f t="shared" si="414"/>
        <v>0</v>
      </c>
      <c r="BZ2012" s="17">
        <f t="shared" si="415"/>
        <v>0</v>
      </c>
      <c r="CA2012" s="17">
        <f t="shared" si="416"/>
        <v>0</v>
      </c>
      <c r="CB2012" s="17">
        <f t="shared" si="417"/>
        <v>25.28891884761622</v>
      </c>
    </row>
    <row r="2013" spans="1:80" x14ac:dyDescent="0.25">
      <c r="A2013" s="19">
        <v>27</v>
      </c>
      <c r="B2013" s="20" t="s">
        <v>105</v>
      </c>
      <c r="C2013" s="19" t="s">
        <v>106</v>
      </c>
      <c r="D2013" s="19" t="s">
        <v>59</v>
      </c>
      <c r="E2013" s="19" t="s">
        <v>60</v>
      </c>
      <c r="F2013" s="19" t="s">
        <v>357</v>
      </c>
      <c r="G2013" s="19" t="s">
        <v>358</v>
      </c>
      <c r="H2013" s="19" t="s">
        <v>100</v>
      </c>
      <c r="I2013" s="19" t="s">
        <v>64</v>
      </c>
      <c r="J2013" s="19" t="s">
        <v>267</v>
      </c>
      <c r="K2013" s="19" t="s">
        <v>359</v>
      </c>
      <c r="L2013" s="19" t="s">
        <v>360</v>
      </c>
      <c r="M2013" s="19" t="s">
        <v>361</v>
      </c>
      <c r="N2013" s="20" t="s">
        <v>362</v>
      </c>
      <c r="O2013" s="16">
        <v>0.99999987682955149</v>
      </c>
      <c r="P2013" s="16">
        <v>0.99999450967818504</v>
      </c>
      <c r="Q2013" s="20" t="s">
        <v>363</v>
      </c>
      <c r="R2013" s="20" t="s">
        <v>364</v>
      </c>
      <c r="S2013" s="20" t="s">
        <v>365</v>
      </c>
      <c r="T2013" s="20" t="s">
        <v>366</v>
      </c>
      <c r="U2013" s="19" t="s">
        <v>74</v>
      </c>
      <c r="V2013" s="19">
        <v>1590.2139999999999</v>
      </c>
      <c r="W2013" s="19">
        <v>1.192958E-5</v>
      </c>
      <c r="X2013" s="19">
        <v>20.43</v>
      </c>
      <c r="Y2013" s="19">
        <v>21.688880000000001</v>
      </c>
      <c r="Z2013" s="19">
        <v>1.2847330000000001E-2</v>
      </c>
      <c r="AA2013" s="19">
        <v>1.363897E-2</v>
      </c>
      <c r="AB2013" s="19">
        <v>8.0789970000000002E-6</v>
      </c>
      <c r="AC2013" s="19">
        <v>8.5768189999999992E-6</v>
      </c>
      <c r="AD2013" s="19">
        <v>1.532632E-7</v>
      </c>
      <c r="AE2013" s="19">
        <v>1.6270720000000001E-7</v>
      </c>
      <c r="AF2013" s="19">
        <v>7.2278159999999994E-2</v>
      </c>
      <c r="AG2013" s="19">
        <v>6.1817370000000003E-2</v>
      </c>
      <c r="AH2013" s="19">
        <v>2.1204629999999999E-6</v>
      </c>
      <c r="AI2013" s="19">
        <v>2.632062E-6</v>
      </c>
      <c r="AJ2013" s="19">
        <v>5.4719039999999998E-5</v>
      </c>
      <c r="AK2013" s="19">
        <v>277.13</v>
      </c>
      <c r="AL2013" s="19">
        <v>261.64190000000002</v>
      </c>
      <c r="AM2013" s="19">
        <v>0.17427219999999999</v>
      </c>
      <c r="AN2013" s="19">
        <v>0.1645326</v>
      </c>
      <c r="AO2013" s="19">
        <v>1.095904E-4</v>
      </c>
      <c r="AP2013" s="19">
        <v>1.0346569999999999E-4</v>
      </c>
      <c r="AQ2013" s="19">
        <v>9.5360070000000007E-6</v>
      </c>
      <c r="AR2013" s="19">
        <v>9.0030649999999995E-6</v>
      </c>
      <c r="AS2013" s="19">
        <v>0.62634650000000003</v>
      </c>
      <c r="AT2013" s="19">
        <v>0.232154</v>
      </c>
      <c r="AU2013" s="19">
        <v>1.5224809999999999E-5</v>
      </c>
      <c r="AV2013" s="19">
        <v>3.8780569999999997E-5</v>
      </c>
      <c r="AW2013" s="19">
        <v>5.5347950000000004E-7</v>
      </c>
      <c r="AX2013" s="19">
        <v>3.0625649999999997E-5</v>
      </c>
      <c r="AY2013" s="19">
        <v>3.1179130000000003E-5</v>
      </c>
      <c r="AZ2013" s="19">
        <v>5232</v>
      </c>
      <c r="BA2013" s="19">
        <v>0</v>
      </c>
      <c r="BB2013" s="19">
        <v>5079</v>
      </c>
      <c r="BC2013" s="19">
        <v>0</v>
      </c>
      <c r="BD2013" s="19">
        <v>1118</v>
      </c>
      <c r="BE2013" s="19">
        <v>0</v>
      </c>
      <c r="BF2013" s="19">
        <v>847</v>
      </c>
      <c r="BG2013" s="19">
        <v>0</v>
      </c>
      <c r="BH2013" s="26"/>
      <c r="BI2013" s="22">
        <v>0</v>
      </c>
      <c r="BJ2013" s="22">
        <v>0</v>
      </c>
      <c r="BK2013" s="22">
        <v>0</v>
      </c>
      <c r="BL2013" s="22">
        <v>4.2429999999999986</v>
      </c>
      <c r="BM2013" s="12">
        <f t="shared" si="405"/>
        <v>0</v>
      </c>
      <c r="BN2013" s="12">
        <f t="shared" si="406"/>
        <v>0</v>
      </c>
      <c r="BO2013" s="12">
        <f t="shared" si="407"/>
        <v>0</v>
      </c>
      <c r="BP2013" s="16">
        <v>0.99999987682955149</v>
      </c>
      <c r="BQ2013" s="16">
        <v>0.99999450967818504</v>
      </c>
      <c r="BR2013" s="15">
        <f t="shared" si="408"/>
        <v>0</v>
      </c>
      <c r="BS2013" s="15">
        <f t="shared" si="409"/>
        <v>0</v>
      </c>
      <c r="BT2013" s="15">
        <f t="shared" si="410"/>
        <v>0</v>
      </c>
      <c r="BU2013" s="17">
        <v>1.4169886043077378</v>
      </c>
      <c r="BV2013" s="15">
        <f t="shared" si="411"/>
        <v>0</v>
      </c>
      <c r="BW2013" s="15">
        <f t="shared" si="412"/>
        <v>0</v>
      </c>
      <c r="BX2013" s="15">
        <f t="shared" si="413"/>
        <v>0</v>
      </c>
      <c r="BY2013" s="17">
        <f t="shared" si="414"/>
        <v>0</v>
      </c>
      <c r="BZ2013" s="17">
        <f t="shared" si="415"/>
        <v>0</v>
      </c>
      <c r="CA2013" s="17">
        <f t="shared" si="416"/>
        <v>0</v>
      </c>
      <c r="CB2013" s="17">
        <f t="shared" si="417"/>
        <v>2.9943783507510235</v>
      </c>
    </row>
    <row r="2014" spans="1:80" x14ac:dyDescent="0.25">
      <c r="A2014" s="19">
        <v>28</v>
      </c>
      <c r="B2014" s="20" t="s">
        <v>107</v>
      </c>
      <c r="C2014" s="19" t="s">
        <v>108</v>
      </c>
      <c r="D2014" s="19" t="s">
        <v>81</v>
      </c>
      <c r="E2014" s="19" t="s">
        <v>78</v>
      </c>
      <c r="F2014" s="19" t="s">
        <v>357</v>
      </c>
      <c r="G2014" s="19" t="s">
        <v>358</v>
      </c>
      <c r="H2014" s="19" t="s">
        <v>100</v>
      </c>
      <c r="I2014" s="19" t="s">
        <v>64</v>
      </c>
      <c r="J2014" s="19" t="s">
        <v>267</v>
      </c>
      <c r="K2014" s="19" t="s">
        <v>359</v>
      </c>
      <c r="L2014" s="19" t="s">
        <v>360</v>
      </c>
      <c r="M2014" s="19" t="s">
        <v>361</v>
      </c>
      <c r="N2014" s="20" t="s">
        <v>362</v>
      </c>
      <c r="O2014" s="16">
        <v>0.99999987682955149</v>
      </c>
      <c r="P2014" s="16">
        <v>0.99999450967818504</v>
      </c>
      <c r="Q2014" s="20" t="s">
        <v>363</v>
      </c>
      <c r="R2014" s="20" t="s">
        <v>364</v>
      </c>
      <c r="S2014" s="20" t="s">
        <v>365</v>
      </c>
      <c r="T2014" s="20" t="s">
        <v>366</v>
      </c>
      <c r="U2014" s="19" t="s">
        <v>74</v>
      </c>
      <c r="V2014" s="19">
        <v>554.85170000000005</v>
      </c>
      <c r="W2014" s="19">
        <v>2.2313159999999999E-5</v>
      </c>
      <c r="X2014" s="19">
        <v>20.43</v>
      </c>
      <c r="Y2014" s="19">
        <v>21.688880000000001</v>
      </c>
      <c r="Z2014" s="19">
        <v>3.6820650000000003E-2</v>
      </c>
      <c r="AA2014" s="19">
        <v>3.9089499999999999E-2</v>
      </c>
      <c r="AB2014" s="19">
        <v>6.636123E-5</v>
      </c>
      <c r="AC2014" s="19">
        <v>7.0450350000000002E-5</v>
      </c>
      <c r="AD2014" s="19">
        <v>8.2158480000000002E-7</v>
      </c>
      <c r="AE2014" s="19">
        <v>8.7221020000000004E-7</v>
      </c>
      <c r="AF2014" s="19">
        <v>0.3746621</v>
      </c>
      <c r="AG2014" s="19">
        <v>0.23458879999999999</v>
      </c>
      <c r="AH2014" s="19">
        <v>2.192869E-6</v>
      </c>
      <c r="AI2014" s="19">
        <v>3.7180389999999998E-6</v>
      </c>
      <c r="AJ2014" s="19">
        <v>4.506879E-4</v>
      </c>
      <c r="AK2014" s="19">
        <v>277.13</v>
      </c>
      <c r="AL2014" s="19">
        <v>261.64190000000002</v>
      </c>
      <c r="AM2014" s="19">
        <v>0.49946669999999999</v>
      </c>
      <c r="AN2014" s="19">
        <v>0.4715529</v>
      </c>
      <c r="AO2014" s="19">
        <v>9.0018050000000005E-4</v>
      </c>
      <c r="AP2014" s="19">
        <v>8.4987180000000004E-4</v>
      </c>
      <c r="AQ2014" s="19">
        <v>2.251036E-4</v>
      </c>
      <c r="AR2014" s="19">
        <v>2.1252320000000001E-4</v>
      </c>
      <c r="AS2014" s="19">
        <v>7.3445919999999996</v>
      </c>
      <c r="AT2014" s="19">
        <v>2.7846350000000002</v>
      </c>
      <c r="AU2014" s="19">
        <v>3.0648899999999997E-5</v>
      </c>
      <c r="AV2014" s="19">
        <v>7.6319939999999997E-5</v>
      </c>
      <c r="AW2014" s="21">
        <v>2.8888560000000001E-7</v>
      </c>
      <c r="AX2014" s="21">
        <v>7.0390009999999996E-5</v>
      </c>
      <c r="AY2014" s="21">
        <v>7.0678889999999998E-5</v>
      </c>
      <c r="AZ2014" s="19">
        <v>4149</v>
      </c>
      <c r="BA2014" s="19">
        <v>0</v>
      </c>
      <c r="BB2014" s="19">
        <v>4023</v>
      </c>
      <c r="BC2014" s="19">
        <v>0</v>
      </c>
      <c r="BD2014" s="19">
        <v>563</v>
      </c>
      <c r="BE2014" s="19">
        <v>0</v>
      </c>
      <c r="BF2014" s="19">
        <v>397</v>
      </c>
      <c r="BG2014" s="19">
        <v>0</v>
      </c>
      <c r="BH2014" s="26"/>
      <c r="BI2014" s="22">
        <v>2E-3</v>
      </c>
      <c r="BJ2014" s="22">
        <v>2E-3</v>
      </c>
      <c r="BK2014" s="22">
        <v>0</v>
      </c>
      <c r="BL2014" s="22">
        <v>17.653999999999993</v>
      </c>
      <c r="BM2014" s="12">
        <f t="shared" si="405"/>
        <v>1.1328877308258756E-4</v>
      </c>
      <c r="BN2014" s="12">
        <f t="shared" si="406"/>
        <v>1.1328877308258756E-4</v>
      </c>
      <c r="BO2014" s="12">
        <f t="shared" si="407"/>
        <v>0</v>
      </c>
      <c r="BP2014" s="16">
        <v>0.99999987682955149</v>
      </c>
      <c r="BQ2014" s="16">
        <v>0.99999450967818504</v>
      </c>
      <c r="BR2014" s="15">
        <f t="shared" si="408"/>
        <v>1.1328875912875857E-4</v>
      </c>
      <c r="BS2014" s="15">
        <f t="shared" si="409"/>
        <v>0</v>
      </c>
      <c r="BT2014" s="15">
        <f t="shared" si="410"/>
        <v>1.1328875912875857E-4</v>
      </c>
      <c r="BU2014" s="17">
        <v>1.3174513140842181</v>
      </c>
      <c r="BV2014" s="15">
        <f t="shared" si="411"/>
        <v>1.4925242458515344E-4</v>
      </c>
      <c r="BW2014" s="15">
        <f t="shared" si="412"/>
        <v>0</v>
      </c>
      <c r="BX2014" s="15">
        <f t="shared" si="413"/>
        <v>1.4925242458515344E-4</v>
      </c>
      <c r="BY2014" s="17">
        <f t="shared" si="414"/>
        <v>1.9999997536591031E-3</v>
      </c>
      <c r="BZ2014" s="17">
        <f t="shared" si="415"/>
        <v>1.9999997536591031E-3</v>
      </c>
      <c r="CA2014" s="17">
        <f t="shared" si="416"/>
        <v>0</v>
      </c>
      <c r="CB2014" s="17">
        <f t="shared" si="417"/>
        <v>13.400115671273648</v>
      </c>
    </row>
    <row r="2015" spans="1:80" x14ac:dyDescent="0.25">
      <c r="A2015" s="19">
        <v>29</v>
      </c>
      <c r="B2015" s="20" t="s">
        <v>109</v>
      </c>
      <c r="C2015" s="19" t="s">
        <v>110</v>
      </c>
      <c r="D2015" s="19" t="s">
        <v>81</v>
      </c>
      <c r="E2015" s="19" t="s">
        <v>78</v>
      </c>
      <c r="F2015" s="19" t="s">
        <v>357</v>
      </c>
      <c r="G2015" s="19" t="s">
        <v>358</v>
      </c>
      <c r="H2015" s="19" t="s">
        <v>100</v>
      </c>
      <c r="I2015" s="19" t="s">
        <v>64</v>
      </c>
      <c r="J2015" s="19" t="s">
        <v>267</v>
      </c>
      <c r="K2015" s="19" t="s">
        <v>359</v>
      </c>
      <c r="L2015" s="19" t="s">
        <v>360</v>
      </c>
      <c r="M2015" s="19" t="s">
        <v>361</v>
      </c>
      <c r="N2015" s="20" t="s">
        <v>362</v>
      </c>
      <c r="O2015" s="16">
        <v>0.99999987682955149</v>
      </c>
      <c r="P2015" s="16">
        <v>0.99999450967818504</v>
      </c>
      <c r="Q2015" s="20" t="s">
        <v>363</v>
      </c>
      <c r="R2015" s="20" t="s">
        <v>364</v>
      </c>
      <c r="S2015" s="20" t="s">
        <v>365</v>
      </c>
      <c r="T2015" s="20" t="s">
        <v>366</v>
      </c>
      <c r="U2015" s="19" t="s">
        <v>74</v>
      </c>
      <c r="V2015" s="19">
        <v>488.12220000000002</v>
      </c>
      <c r="W2015" s="19">
        <v>7.897022E-5</v>
      </c>
      <c r="X2015" s="19">
        <v>20.43</v>
      </c>
      <c r="Y2015" s="19">
        <v>21.688880000000001</v>
      </c>
      <c r="Z2015" s="19">
        <v>4.1854269999999999E-2</v>
      </c>
      <c r="AA2015" s="19">
        <v>4.4433300000000002E-2</v>
      </c>
      <c r="AB2015" s="19">
        <v>8.5745480000000006E-5</v>
      </c>
      <c r="AC2015" s="19">
        <v>9.1029050000000002E-5</v>
      </c>
      <c r="AD2015" s="19">
        <v>3.3052410000000002E-6</v>
      </c>
      <c r="AE2015" s="19">
        <v>3.5089080000000002E-6</v>
      </c>
      <c r="AF2015" s="19">
        <v>0.35908669999999998</v>
      </c>
      <c r="AG2015" s="19">
        <v>0.25948500000000002</v>
      </c>
      <c r="AH2015" s="19">
        <v>9.2045779999999997E-6</v>
      </c>
      <c r="AI2015" s="19">
        <v>1.3522589999999999E-5</v>
      </c>
      <c r="AJ2015" s="19">
        <v>9.2928900000000003E-4</v>
      </c>
      <c r="AK2015" s="19">
        <v>277.13</v>
      </c>
      <c r="AL2015" s="19">
        <v>261.64190000000002</v>
      </c>
      <c r="AM2015" s="19">
        <v>0.56774720000000001</v>
      </c>
      <c r="AN2015" s="19">
        <v>0.53601730000000003</v>
      </c>
      <c r="AO2015" s="19">
        <v>1.1631250000000001E-3</v>
      </c>
      <c r="AP2015" s="19">
        <v>1.0981210000000001E-3</v>
      </c>
      <c r="AQ2015" s="19">
        <v>5.2760120000000001E-4</v>
      </c>
      <c r="AR2015" s="19">
        <v>4.9811500000000004E-4</v>
      </c>
      <c r="AS2015" s="19">
        <v>6.2785849999999996</v>
      </c>
      <c r="AT2015" s="19">
        <v>2.3880729999999999</v>
      </c>
      <c r="AU2015" s="19">
        <v>8.4031870000000002E-5</v>
      </c>
      <c r="AV2015" s="19">
        <v>2.085845E-4</v>
      </c>
      <c r="AW2015" s="21">
        <v>1.325337E-6</v>
      </c>
      <c r="AX2015" s="21">
        <v>1.8814130000000001E-4</v>
      </c>
      <c r="AY2015" s="21">
        <v>1.8946659999999999E-4</v>
      </c>
      <c r="AZ2015" s="19">
        <v>2304</v>
      </c>
      <c r="BA2015" s="19">
        <v>0</v>
      </c>
      <c r="BB2015" s="19">
        <v>2121</v>
      </c>
      <c r="BC2015" s="19">
        <v>0</v>
      </c>
      <c r="BD2015" s="19">
        <v>433</v>
      </c>
      <c r="BE2015" s="19">
        <v>0</v>
      </c>
      <c r="BF2015" s="19">
        <v>290</v>
      </c>
      <c r="BG2015" s="19">
        <v>0</v>
      </c>
      <c r="BH2015" s="26"/>
      <c r="BI2015" s="22">
        <v>2E-3</v>
      </c>
      <c r="BJ2015" s="22">
        <v>2E-3</v>
      </c>
      <c r="BK2015" s="22">
        <v>0</v>
      </c>
      <c r="BL2015" s="22">
        <v>16.986999999999998</v>
      </c>
      <c r="BM2015" s="12">
        <f t="shared" si="405"/>
        <v>1.1773709307117208E-4</v>
      </c>
      <c r="BN2015" s="12">
        <f t="shared" si="406"/>
        <v>1.1773709307117208E-4</v>
      </c>
      <c r="BO2015" s="12">
        <f t="shared" si="407"/>
        <v>0</v>
      </c>
      <c r="BP2015" s="16">
        <v>0.99999987682955149</v>
      </c>
      <c r="BQ2015" s="16">
        <v>0.99999450967818504</v>
      </c>
      <c r="BR2015" s="15">
        <f t="shared" si="408"/>
        <v>1.1773707856944152E-4</v>
      </c>
      <c r="BS2015" s="15">
        <f t="shared" si="409"/>
        <v>0</v>
      </c>
      <c r="BT2015" s="15">
        <f t="shared" si="410"/>
        <v>1.1773707856944152E-4</v>
      </c>
      <c r="BU2015" s="17">
        <v>1.311023479840995</v>
      </c>
      <c r="BV2015" s="15">
        <f t="shared" si="411"/>
        <v>1.5435607445242187E-4</v>
      </c>
      <c r="BW2015" s="15">
        <f t="shared" si="412"/>
        <v>0</v>
      </c>
      <c r="BX2015" s="15">
        <f t="shared" si="413"/>
        <v>1.5435607445242187E-4</v>
      </c>
      <c r="BY2015" s="17">
        <f t="shared" si="414"/>
        <v>1.9999997536591031E-3</v>
      </c>
      <c r="BZ2015" s="17">
        <f t="shared" si="415"/>
        <v>1.9999997536591031E-3</v>
      </c>
      <c r="CA2015" s="17">
        <f t="shared" si="416"/>
        <v>0</v>
      </c>
      <c r="CB2015" s="17">
        <f t="shared" si="417"/>
        <v>12.957052456497754</v>
      </c>
    </row>
    <row r="2016" spans="1:80" x14ac:dyDescent="0.25">
      <c r="A2016" s="19">
        <v>30</v>
      </c>
      <c r="B2016" s="20" t="s">
        <v>111</v>
      </c>
      <c r="C2016" s="19" t="s">
        <v>112</v>
      </c>
      <c r="D2016" s="19" t="s">
        <v>63</v>
      </c>
      <c r="E2016" s="19" t="s">
        <v>78</v>
      </c>
      <c r="F2016" s="19" t="s">
        <v>357</v>
      </c>
      <c r="G2016" s="19" t="s">
        <v>358</v>
      </c>
      <c r="H2016" s="19" t="s">
        <v>100</v>
      </c>
      <c r="I2016" s="19" t="s">
        <v>64</v>
      </c>
      <c r="J2016" s="19" t="s">
        <v>267</v>
      </c>
      <c r="K2016" s="19" t="s">
        <v>359</v>
      </c>
      <c r="L2016" s="19" t="s">
        <v>360</v>
      </c>
      <c r="M2016" s="19" t="s">
        <v>361</v>
      </c>
      <c r="N2016" s="20" t="s">
        <v>362</v>
      </c>
      <c r="O2016" s="16">
        <v>0.99999987682955149</v>
      </c>
      <c r="P2016" s="16">
        <v>0.99999450967818504</v>
      </c>
      <c r="Q2016" s="20" t="s">
        <v>363</v>
      </c>
      <c r="R2016" s="20" t="s">
        <v>364</v>
      </c>
      <c r="S2016" s="20" t="s">
        <v>365</v>
      </c>
      <c r="T2016" s="20" t="s">
        <v>366</v>
      </c>
      <c r="U2016" s="19" t="s">
        <v>74</v>
      </c>
      <c r="V2016" s="19">
        <v>363.45499999999998</v>
      </c>
      <c r="W2016" s="19">
        <v>1.8093149999999999E-4</v>
      </c>
      <c r="X2016" s="19">
        <v>20.43</v>
      </c>
      <c r="Y2016" s="19">
        <v>21.688880000000001</v>
      </c>
      <c r="Z2016" s="19">
        <v>5.6210540000000003E-2</v>
      </c>
      <c r="AA2016" s="19">
        <v>5.9674190000000002E-2</v>
      </c>
      <c r="AB2016" s="19">
        <v>1.5465610000000001E-4</v>
      </c>
      <c r="AC2016" s="19">
        <v>1.641859E-4</v>
      </c>
      <c r="AD2016" s="19">
        <v>1.017025E-5</v>
      </c>
      <c r="AE2016" s="19">
        <v>1.0796939999999999E-5</v>
      </c>
      <c r="AF2016" s="19">
        <v>0.70002640000000005</v>
      </c>
      <c r="AG2016" s="19">
        <v>0.64454800000000001</v>
      </c>
      <c r="AH2016" s="19">
        <v>1.4528390000000001E-5</v>
      </c>
      <c r="AI2016" s="19">
        <v>1.6751179999999998E-5</v>
      </c>
      <c r="AJ2016" s="19">
        <v>1.874227E-3</v>
      </c>
      <c r="AK2016" s="19">
        <v>277.13</v>
      </c>
      <c r="AL2016" s="19">
        <v>261.64190000000002</v>
      </c>
      <c r="AM2016" s="19">
        <v>0.76248780000000005</v>
      </c>
      <c r="AN2016" s="19">
        <v>0.71987440000000003</v>
      </c>
      <c r="AO2016" s="19">
        <v>2.097888E-3</v>
      </c>
      <c r="AP2016" s="19">
        <v>1.9806429999999998E-3</v>
      </c>
      <c r="AQ2016" s="19">
        <v>1.4290749999999999E-3</v>
      </c>
      <c r="AR2016" s="19">
        <v>1.349208E-3</v>
      </c>
      <c r="AS2016" s="19">
        <v>14.642010000000001</v>
      </c>
      <c r="AT2016" s="19">
        <v>7.3669500000000001</v>
      </c>
      <c r="AU2016" s="19">
        <v>9.7601040000000006E-5</v>
      </c>
      <c r="AV2016" s="19">
        <v>1.831433E-4</v>
      </c>
      <c r="AW2016" s="21">
        <v>1.3476799999999999E-6</v>
      </c>
      <c r="AX2016" s="21">
        <v>1.684089E-4</v>
      </c>
      <c r="AY2016" s="21">
        <v>1.6975660000000001E-4</v>
      </c>
      <c r="AZ2016" s="19">
        <v>1392</v>
      </c>
      <c r="BA2016" s="19">
        <v>0</v>
      </c>
      <c r="BB2016" s="19">
        <v>1224</v>
      </c>
      <c r="BC2016" s="19">
        <v>0</v>
      </c>
      <c r="BD2016" s="19">
        <v>305</v>
      </c>
      <c r="BE2016" s="19">
        <v>0</v>
      </c>
      <c r="BF2016" s="19">
        <v>183</v>
      </c>
      <c r="BG2016" s="19">
        <v>0</v>
      </c>
      <c r="BH2016" s="26"/>
      <c r="BI2016" s="22">
        <v>2E-3</v>
      </c>
      <c r="BJ2016" s="22">
        <v>2E-3</v>
      </c>
      <c r="BK2016" s="22">
        <v>0</v>
      </c>
      <c r="BL2016" s="22">
        <v>18.265999999999998</v>
      </c>
      <c r="BM2016" s="12">
        <f t="shared" si="405"/>
        <v>1.0949304719150335E-4</v>
      </c>
      <c r="BN2016" s="12">
        <f t="shared" si="406"/>
        <v>1.0949304719150335E-4</v>
      </c>
      <c r="BO2016" s="12">
        <f t="shared" si="407"/>
        <v>0</v>
      </c>
      <c r="BP2016" s="16">
        <v>0.99999987682955149</v>
      </c>
      <c r="BQ2016" s="16">
        <v>0.99999450967818504</v>
      </c>
      <c r="BR2016" s="15">
        <f t="shared" si="408"/>
        <v>1.0949303370519562E-4</v>
      </c>
      <c r="BS2016" s="15">
        <f t="shared" si="409"/>
        <v>0</v>
      </c>
      <c r="BT2016" s="15">
        <f t="shared" si="410"/>
        <v>1.0949303370519562E-4</v>
      </c>
      <c r="BU2016" s="17">
        <v>1.3021442361460662</v>
      </c>
      <c r="BV2016" s="15">
        <f t="shared" si="411"/>
        <v>1.4257572273736744E-4</v>
      </c>
      <c r="BW2016" s="15">
        <f t="shared" si="412"/>
        <v>0</v>
      </c>
      <c r="BX2016" s="15">
        <f t="shared" si="413"/>
        <v>1.4257572273736744E-4</v>
      </c>
      <c r="BY2016" s="17">
        <f t="shared" si="414"/>
        <v>1.9999997536591031E-3</v>
      </c>
      <c r="BZ2016" s="17">
        <f t="shared" si="415"/>
        <v>1.9999997536591031E-3</v>
      </c>
      <c r="CA2016" s="17">
        <f t="shared" si="416"/>
        <v>0</v>
      </c>
      <c r="CB2016" s="17">
        <f t="shared" si="417"/>
        <v>14.027631880521595</v>
      </c>
    </row>
    <row r="2017" spans="1:80" x14ac:dyDescent="0.25">
      <c r="A2017" s="19">
        <v>32</v>
      </c>
      <c r="B2017" s="20" t="s">
        <v>113</v>
      </c>
      <c r="C2017" s="19" t="s">
        <v>114</v>
      </c>
      <c r="D2017" s="19" t="s">
        <v>77</v>
      </c>
      <c r="E2017" s="19" t="s">
        <v>78</v>
      </c>
      <c r="F2017" s="19" t="s">
        <v>357</v>
      </c>
      <c r="G2017" s="19" t="s">
        <v>358</v>
      </c>
      <c r="H2017" s="19" t="s">
        <v>100</v>
      </c>
      <c r="I2017" s="19" t="s">
        <v>64</v>
      </c>
      <c r="J2017" s="19" t="s">
        <v>267</v>
      </c>
      <c r="K2017" s="19" t="s">
        <v>359</v>
      </c>
      <c r="L2017" s="19" t="s">
        <v>360</v>
      </c>
      <c r="M2017" s="19" t="s">
        <v>361</v>
      </c>
      <c r="N2017" s="20" t="s">
        <v>362</v>
      </c>
      <c r="O2017" s="16">
        <v>0.99999987682955149</v>
      </c>
      <c r="P2017" s="16">
        <v>0.99999450967818504</v>
      </c>
      <c r="Q2017" s="20" t="s">
        <v>363</v>
      </c>
      <c r="R2017" s="20" t="s">
        <v>364</v>
      </c>
      <c r="S2017" s="20" t="s">
        <v>365</v>
      </c>
      <c r="T2017" s="20" t="s">
        <v>366</v>
      </c>
      <c r="U2017" s="19" t="s">
        <v>74</v>
      </c>
      <c r="V2017" s="19">
        <v>665.51729999999998</v>
      </c>
      <c r="W2017" s="19">
        <v>4.1126179999999998E-5</v>
      </c>
      <c r="X2017" s="19">
        <v>20.43</v>
      </c>
      <c r="Y2017" s="19">
        <v>21.688880000000001</v>
      </c>
      <c r="Z2017" s="19">
        <v>3.069792E-2</v>
      </c>
      <c r="AA2017" s="19">
        <v>3.25895E-2</v>
      </c>
      <c r="AB2017" s="19">
        <v>4.612641E-5</v>
      </c>
      <c r="AC2017" s="19">
        <v>4.8968680000000003E-5</v>
      </c>
      <c r="AD2017" s="19">
        <v>1.2624880000000001E-6</v>
      </c>
      <c r="AE2017" s="19">
        <v>1.340282E-6</v>
      </c>
      <c r="AF2017" s="19">
        <v>0.24763930000000001</v>
      </c>
      <c r="AG2017" s="19">
        <v>0.16844319999999999</v>
      </c>
      <c r="AH2017" s="19">
        <v>5.0980930000000004E-6</v>
      </c>
      <c r="AI2017" s="19">
        <v>7.9568779999999998E-6</v>
      </c>
      <c r="AJ2017" s="19">
        <v>4.6652739999999997E-4</v>
      </c>
      <c r="AK2017" s="19">
        <v>277.13</v>
      </c>
      <c r="AL2017" s="19">
        <v>261.64190000000002</v>
      </c>
      <c r="AM2017" s="19">
        <v>0.41641289999999997</v>
      </c>
      <c r="AN2017" s="19">
        <v>0.39314070000000001</v>
      </c>
      <c r="AO2017" s="19">
        <v>6.2569809999999998E-4</v>
      </c>
      <c r="AP2017" s="19">
        <v>5.9072949999999997E-4</v>
      </c>
      <c r="AQ2017" s="19">
        <v>1.9426799999999999E-4</v>
      </c>
      <c r="AR2017" s="19">
        <v>1.8341089999999999E-4</v>
      </c>
      <c r="AS2017" s="19">
        <v>4.8774290000000002</v>
      </c>
      <c r="AT2017" s="19">
        <v>1.789053</v>
      </c>
      <c r="AU2017" s="19">
        <v>3.9830000000000003E-5</v>
      </c>
      <c r="AV2017" s="19">
        <v>1.025184E-4</v>
      </c>
      <c r="AW2017" s="21">
        <v>6.8469210000000002E-7</v>
      </c>
      <c r="AX2017" s="21">
        <v>9.36967E-5</v>
      </c>
      <c r="AY2017" s="21">
        <v>9.4381390000000003E-5</v>
      </c>
      <c r="AZ2017" s="19">
        <v>3197</v>
      </c>
      <c r="BA2017" s="19">
        <v>0</v>
      </c>
      <c r="BB2017" s="19">
        <v>3071</v>
      </c>
      <c r="BC2017" s="19">
        <v>0</v>
      </c>
      <c r="BD2017" s="19">
        <v>517</v>
      </c>
      <c r="BE2017" s="19">
        <v>0</v>
      </c>
      <c r="BF2017" s="19">
        <v>385</v>
      </c>
      <c r="BG2017" s="19">
        <v>0</v>
      </c>
      <c r="BH2017" s="26"/>
      <c r="BI2017" s="22">
        <v>0</v>
      </c>
      <c r="BJ2017" s="22">
        <v>0</v>
      </c>
      <c r="BK2017" s="22">
        <v>0</v>
      </c>
      <c r="BL2017" s="22">
        <v>15.987000000000004</v>
      </c>
      <c r="BM2017" s="12">
        <f t="shared" si="405"/>
        <v>0</v>
      </c>
      <c r="BN2017" s="12">
        <f t="shared" si="406"/>
        <v>0</v>
      </c>
      <c r="BO2017" s="12">
        <f t="shared" si="407"/>
        <v>0</v>
      </c>
      <c r="BP2017" s="16">
        <v>0.99999987682955149</v>
      </c>
      <c r="BQ2017" s="16">
        <v>0.99999450967818504</v>
      </c>
      <c r="BR2017" s="15">
        <f t="shared" si="408"/>
        <v>0</v>
      </c>
      <c r="BS2017" s="15">
        <f t="shared" si="409"/>
        <v>0</v>
      </c>
      <c r="BT2017" s="15">
        <f t="shared" si="410"/>
        <v>0</v>
      </c>
      <c r="BU2017" s="17">
        <v>1.3630320146741419</v>
      </c>
      <c r="BV2017" s="15">
        <f t="shared" si="411"/>
        <v>0</v>
      </c>
      <c r="BW2017" s="15">
        <f t="shared" si="412"/>
        <v>0</v>
      </c>
      <c r="BX2017" s="15">
        <f t="shared" si="413"/>
        <v>0</v>
      </c>
      <c r="BY2017" s="17">
        <f t="shared" si="414"/>
        <v>0</v>
      </c>
      <c r="BZ2017" s="17">
        <f t="shared" si="415"/>
        <v>0</v>
      </c>
      <c r="CA2017" s="17">
        <f t="shared" si="416"/>
        <v>0</v>
      </c>
      <c r="CB2017" s="17">
        <f t="shared" si="417"/>
        <v>11.728998165770884</v>
      </c>
    </row>
    <row r="2018" spans="1:80" x14ac:dyDescent="0.25">
      <c r="A2018" s="19">
        <v>35</v>
      </c>
      <c r="B2018" s="20" t="s">
        <v>115</v>
      </c>
      <c r="C2018" s="19" t="s">
        <v>116</v>
      </c>
      <c r="D2018" s="19" t="s">
        <v>97</v>
      </c>
      <c r="E2018" s="19" t="s">
        <v>78</v>
      </c>
      <c r="F2018" s="19" t="s">
        <v>357</v>
      </c>
      <c r="G2018" s="19" t="s">
        <v>358</v>
      </c>
      <c r="H2018" s="19" t="s">
        <v>100</v>
      </c>
      <c r="I2018" s="19" t="s">
        <v>64</v>
      </c>
      <c r="J2018" s="19" t="s">
        <v>267</v>
      </c>
      <c r="K2018" s="19" t="s">
        <v>359</v>
      </c>
      <c r="L2018" s="19" t="s">
        <v>360</v>
      </c>
      <c r="M2018" s="19" t="s">
        <v>361</v>
      </c>
      <c r="N2018" s="20" t="s">
        <v>362</v>
      </c>
      <c r="O2018" s="16">
        <v>0.99999987682955149</v>
      </c>
      <c r="P2018" s="16">
        <v>0.99999450967818504</v>
      </c>
      <c r="Q2018" s="20" t="s">
        <v>363</v>
      </c>
      <c r="R2018" s="20" t="s">
        <v>364</v>
      </c>
      <c r="S2018" s="20" t="s">
        <v>365</v>
      </c>
      <c r="T2018" s="20" t="s">
        <v>366</v>
      </c>
      <c r="U2018" s="19" t="s">
        <v>74</v>
      </c>
      <c r="V2018" s="19">
        <v>425.99360000000001</v>
      </c>
      <c r="W2018" s="19">
        <v>6.6242150000000001E-4</v>
      </c>
      <c r="X2018" s="19">
        <v>20.43</v>
      </c>
      <c r="Y2018" s="19">
        <v>21.688880000000001</v>
      </c>
      <c r="Z2018" s="19">
        <v>4.7958470000000003E-2</v>
      </c>
      <c r="AA2018" s="19">
        <v>5.0913630000000001E-2</v>
      </c>
      <c r="AB2018" s="19">
        <v>1.125803E-4</v>
      </c>
      <c r="AC2018" s="19">
        <v>1.195174E-4</v>
      </c>
      <c r="AD2018" s="19">
        <v>3.1768720000000001E-5</v>
      </c>
      <c r="AE2018" s="19">
        <v>3.3726290000000002E-5</v>
      </c>
      <c r="AF2018" s="19">
        <v>1.5898559999999999</v>
      </c>
      <c r="AG2018" s="19">
        <v>1.069348</v>
      </c>
      <c r="AH2018" s="19">
        <v>1.9982139999999999E-5</v>
      </c>
      <c r="AI2018" s="19">
        <v>3.1539099999999998E-5</v>
      </c>
      <c r="AJ2018" s="19">
        <v>7.8528150000000004E-4</v>
      </c>
      <c r="AK2018" s="19">
        <v>277.13</v>
      </c>
      <c r="AL2018" s="19">
        <v>261.64190000000002</v>
      </c>
      <c r="AM2018" s="19">
        <v>0.65054970000000001</v>
      </c>
      <c r="AN2018" s="19">
        <v>0.61419219999999997</v>
      </c>
      <c r="AO2018" s="19">
        <v>1.527135E-3</v>
      </c>
      <c r="AP2018" s="19">
        <v>1.4417880000000001E-3</v>
      </c>
      <c r="AQ2018" s="19">
        <v>5.108647E-4</v>
      </c>
      <c r="AR2018" s="19">
        <v>4.823138E-4</v>
      </c>
      <c r="AS2018" s="19">
        <v>21.357130000000002</v>
      </c>
      <c r="AT2018" s="19">
        <v>8.4694610000000008</v>
      </c>
      <c r="AU2018" s="19">
        <v>2.3920100000000002E-5</v>
      </c>
      <c r="AV2018" s="19">
        <v>5.6947400000000003E-5</v>
      </c>
      <c r="AW2018" s="21">
        <v>3.5356909999999998E-6</v>
      </c>
      <c r="AX2018" s="21">
        <v>5.0563309999999998E-5</v>
      </c>
      <c r="AY2018" s="21">
        <v>5.4098999999999998E-5</v>
      </c>
      <c r="AZ2018" s="19">
        <v>1587</v>
      </c>
      <c r="BA2018" s="19">
        <v>0</v>
      </c>
      <c r="BB2018" s="19">
        <v>1410</v>
      </c>
      <c r="BC2018" s="19">
        <v>0</v>
      </c>
      <c r="BD2018" s="19">
        <v>643</v>
      </c>
      <c r="BE2018" s="19">
        <v>0</v>
      </c>
      <c r="BF2018" s="19">
        <v>441</v>
      </c>
      <c r="BG2018" s="19">
        <v>0</v>
      </c>
      <c r="BH2018" s="26"/>
      <c r="BI2018" s="22">
        <v>0</v>
      </c>
      <c r="BJ2018" s="22">
        <v>0</v>
      </c>
      <c r="BK2018" s="22">
        <v>0</v>
      </c>
      <c r="BL2018" s="22">
        <v>22.499999999999996</v>
      </c>
      <c r="BM2018" s="12">
        <f t="shared" si="405"/>
        <v>0</v>
      </c>
      <c r="BN2018" s="12">
        <f t="shared" si="406"/>
        <v>0</v>
      </c>
      <c r="BO2018" s="12">
        <f t="shared" si="407"/>
        <v>0</v>
      </c>
      <c r="BP2018" s="16">
        <v>0.99999987682955149</v>
      </c>
      <c r="BQ2018" s="16">
        <v>0.99999450967818504</v>
      </c>
      <c r="BR2018" s="15">
        <f t="shared" si="408"/>
        <v>0</v>
      </c>
      <c r="BS2018" s="15">
        <f t="shared" si="409"/>
        <v>0</v>
      </c>
      <c r="BT2018" s="15">
        <f t="shared" si="410"/>
        <v>0</v>
      </c>
      <c r="BU2018" s="17">
        <v>1.4634034851917153</v>
      </c>
      <c r="BV2018" s="15">
        <f t="shared" si="411"/>
        <v>0</v>
      </c>
      <c r="BW2018" s="15">
        <f t="shared" si="412"/>
        <v>0</v>
      </c>
      <c r="BX2018" s="15">
        <f t="shared" si="413"/>
        <v>0</v>
      </c>
      <c r="BY2018" s="17">
        <f t="shared" si="414"/>
        <v>0</v>
      </c>
      <c r="BZ2018" s="17">
        <f t="shared" si="415"/>
        <v>0</v>
      </c>
      <c r="CA2018" s="17">
        <f t="shared" si="416"/>
        <v>0</v>
      </c>
      <c r="CB2018" s="17">
        <f t="shared" si="417"/>
        <v>15.375117134596923</v>
      </c>
    </row>
    <row r="2019" spans="1:80" x14ac:dyDescent="0.25">
      <c r="A2019" s="19">
        <v>36</v>
      </c>
      <c r="B2019" s="20" t="s">
        <v>117</v>
      </c>
      <c r="C2019" s="19" t="s">
        <v>118</v>
      </c>
      <c r="D2019" s="19" t="s">
        <v>100</v>
      </c>
      <c r="E2019" s="19" t="s">
        <v>78</v>
      </c>
      <c r="F2019" s="19" t="s">
        <v>357</v>
      </c>
      <c r="G2019" s="19" t="s">
        <v>358</v>
      </c>
      <c r="H2019" s="19" t="s">
        <v>100</v>
      </c>
      <c r="I2019" s="19" t="s">
        <v>64</v>
      </c>
      <c r="J2019" s="19" t="s">
        <v>267</v>
      </c>
      <c r="K2019" s="19" t="s">
        <v>359</v>
      </c>
      <c r="L2019" s="19" t="s">
        <v>360</v>
      </c>
      <c r="M2019" s="19" t="s">
        <v>361</v>
      </c>
      <c r="N2019" s="20" t="s">
        <v>362</v>
      </c>
      <c r="O2019" s="16">
        <v>0.99999987682955149</v>
      </c>
      <c r="P2019" s="16">
        <v>0.99999450967818504</v>
      </c>
      <c r="Q2019" s="20" t="s">
        <v>363</v>
      </c>
      <c r="R2019" s="20" t="s">
        <v>364</v>
      </c>
      <c r="S2019" s="20" t="s">
        <v>365</v>
      </c>
      <c r="T2019" s="20" t="s">
        <v>366</v>
      </c>
      <c r="U2019" s="19" t="s">
        <v>74</v>
      </c>
      <c r="V2019" s="19">
        <v>102.10899999999999</v>
      </c>
      <c r="W2019" s="19">
        <v>1.19187E-3</v>
      </c>
      <c r="X2019" s="19">
        <v>20.43</v>
      </c>
      <c r="Y2019" s="19">
        <v>21.688880000000001</v>
      </c>
      <c r="Z2019" s="19">
        <v>0.20008029999999999</v>
      </c>
      <c r="AA2019" s="19">
        <v>0.21240909999999999</v>
      </c>
      <c r="AB2019" s="19">
        <v>1.9594780000000002E-3</v>
      </c>
      <c r="AC2019" s="19">
        <v>2.0802189999999999E-3</v>
      </c>
      <c r="AD2019" s="19">
        <v>2.3846969999999999E-4</v>
      </c>
      <c r="AE2019" s="19">
        <v>2.53164E-4</v>
      </c>
      <c r="AF2019" s="19">
        <v>1.1043430000000001</v>
      </c>
      <c r="AG2019" s="19">
        <v>0.85996459999999997</v>
      </c>
      <c r="AH2019" s="19">
        <v>2.159381E-4</v>
      </c>
      <c r="AI2019" s="19">
        <v>2.9438879999999998E-4</v>
      </c>
      <c r="AJ2019" s="19">
        <v>9.2623610000000002E-3</v>
      </c>
      <c r="AK2019" s="19">
        <v>277.13</v>
      </c>
      <c r="AL2019" s="19">
        <v>261.64190000000002</v>
      </c>
      <c r="AM2019" s="19">
        <v>2.7140610000000001</v>
      </c>
      <c r="AN2019" s="19">
        <v>2.562379</v>
      </c>
      <c r="AO2019" s="19">
        <v>2.6580039999999999E-2</v>
      </c>
      <c r="AP2019" s="19">
        <v>2.509455E-2</v>
      </c>
      <c r="AQ2019" s="19">
        <v>2.5138609999999999E-2</v>
      </c>
      <c r="AR2019" s="19">
        <v>2.373368E-2</v>
      </c>
      <c r="AS2019" s="19">
        <v>32.047409999999999</v>
      </c>
      <c r="AT2019" s="19">
        <v>4.9951619999999997</v>
      </c>
      <c r="AU2019" s="19">
        <v>7.8441939999999999E-4</v>
      </c>
      <c r="AV2019" s="19">
        <v>4.7513340000000003E-3</v>
      </c>
      <c r="AW2019" s="21">
        <v>4.3238010000000002E-5</v>
      </c>
      <c r="AX2019" s="21">
        <v>4.0534869999999997E-3</v>
      </c>
      <c r="AY2019" s="21">
        <v>4.0967249999999998E-3</v>
      </c>
      <c r="AZ2019" s="19">
        <v>250</v>
      </c>
      <c r="BA2019" s="19">
        <v>0</v>
      </c>
      <c r="BB2019" s="19">
        <v>189</v>
      </c>
      <c r="BC2019" s="19">
        <v>0</v>
      </c>
      <c r="BD2019" s="19">
        <v>64</v>
      </c>
      <c r="BE2019" s="19">
        <v>0</v>
      </c>
      <c r="BF2019" s="19">
        <v>21</v>
      </c>
      <c r="BG2019" s="19">
        <v>0</v>
      </c>
      <c r="BH2019" s="26"/>
      <c r="BI2019" s="22">
        <v>2E-3</v>
      </c>
      <c r="BJ2019" s="22">
        <v>2E-3</v>
      </c>
      <c r="BK2019" s="22">
        <v>0</v>
      </c>
      <c r="BL2019" s="22">
        <v>17.360999999999994</v>
      </c>
      <c r="BM2019" s="12">
        <f t="shared" si="405"/>
        <v>1.1520073728471866E-4</v>
      </c>
      <c r="BN2019" s="12">
        <f t="shared" si="406"/>
        <v>1.1520073728471866E-4</v>
      </c>
      <c r="BO2019" s="12">
        <f t="shared" si="407"/>
        <v>0</v>
      </c>
      <c r="BP2019" s="16">
        <v>0.99999987682955149</v>
      </c>
      <c r="BQ2019" s="16">
        <v>0.99999450967818504</v>
      </c>
      <c r="BR2019" s="15">
        <f t="shared" si="408"/>
        <v>1.1520072309539218E-4</v>
      </c>
      <c r="BS2019" s="15">
        <f t="shared" si="409"/>
        <v>0</v>
      </c>
      <c r="BT2019" s="15">
        <f t="shared" si="410"/>
        <v>1.1520072309539218E-4</v>
      </c>
      <c r="BU2019" s="17">
        <v>1.4100273902095386</v>
      </c>
      <c r="BV2019" s="15">
        <f t="shared" si="411"/>
        <v>1.6243617493644756E-4</v>
      </c>
      <c r="BW2019" s="15">
        <f t="shared" si="412"/>
        <v>0</v>
      </c>
      <c r="BX2019" s="15">
        <f t="shared" si="413"/>
        <v>1.6243617493644756E-4</v>
      </c>
      <c r="BY2019" s="17">
        <f t="shared" si="414"/>
        <v>1.9999997536591031E-3</v>
      </c>
      <c r="BZ2019" s="17">
        <f t="shared" si="415"/>
        <v>1.9999997536591031E-3</v>
      </c>
      <c r="CA2019" s="17">
        <f t="shared" si="416"/>
        <v>0</v>
      </c>
      <c r="CB2019" s="17">
        <f t="shared" si="417"/>
        <v>12.312526778235169</v>
      </c>
    </row>
    <row r="2020" spans="1:80" x14ac:dyDescent="0.25">
      <c r="A2020" s="19">
        <v>38</v>
      </c>
      <c r="B2020" s="20" t="s">
        <v>122</v>
      </c>
      <c r="C2020" s="19" t="s">
        <v>123</v>
      </c>
      <c r="D2020" s="19" t="s">
        <v>100</v>
      </c>
      <c r="E2020" s="19" t="s">
        <v>78</v>
      </c>
      <c r="F2020" s="19" t="s">
        <v>357</v>
      </c>
      <c r="G2020" s="19" t="s">
        <v>358</v>
      </c>
      <c r="H2020" s="19" t="s">
        <v>100</v>
      </c>
      <c r="I2020" s="19" t="s">
        <v>64</v>
      </c>
      <c r="J2020" s="19" t="s">
        <v>267</v>
      </c>
      <c r="K2020" s="19" t="s">
        <v>359</v>
      </c>
      <c r="L2020" s="19" t="s">
        <v>360</v>
      </c>
      <c r="M2020" s="19" t="s">
        <v>361</v>
      </c>
      <c r="N2020" s="20" t="s">
        <v>362</v>
      </c>
      <c r="O2020" s="16">
        <v>0.99999987682955149</v>
      </c>
      <c r="P2020" s="16">
        <v>0.99999450967818504</v>
      </c>
      <c r="Q2020" s="20" t="s">
        <v>363</v>
      </c>
      <c r="R2020" s="20" t="s">
        <v>364</v>
      </c>
      <c r="S2020" s="20" t="s">
        <v>365</v>
      </c>
      <c r="T2020" s="20" t="s">
        <v>366</v>
      </c>
      <c r="U2020" s="19" t="s">
        <v>74</v>
      </c>
      <c r="V2020" s="19">
        <v>501.10669999999999</v>
      </c>
      <c r="W2020" s="19">
        <v>1.2662409999999999E-4</v>
      </c>
      <c r="X2020" s="19">
        <v>20.43</v>
      </c>
      <c r="Y2020" s="19">
        <v>21.688880000000001</v>
      </c>
      <c r="Z2020" s="19">
        <v>4.0769760000000002E-2</v>
      </c>
      <c r="AA2020" s="19">
        <v>4.3281960000000001E-2</v>
      </c>
      <c r="AB2020" s="19">
        <v>8.1359429999999994E-5</v>
      </c>
      <c r="AC2020" s="19">
        <v>8.6372740000000003E-5</v>
      </c>
      <c r="AD2020" s="19">
        <v>5.1624360000000001E-6</v>
      </c>
      <c r="AE2020" s="19">
        <v>5.4805409999999999E-6</v>
      </c>
      <c r="AF2020" s="19">
        <v>0.54174180000000005</v>
      </c>
      <c r="AG2020" s="19">
        <v>0.35746749999999999</v>
      </c>
      <c r="AH2020" s="19">
        <v>9.5293269999999992E-6</v>
      </c>
      <c r="AI2020" s="19">
        <v>1.5331579999999999E-5</v>
      </c>
      <c r="AJ2020" s="19">
        <v>5.0279960000000005E-4</v>
      </c>
      <c r="AK2020" s="19">
        <v>277.13</v>
      </c>
      <c r="AL2020" s="19">
        <v>261.64190000000002</v>
      </c>
      <c r="AM2020" s="19">
        <v>0.55303590000000002</v>
      </c>
      <c r="AN2020" s="19">
        <v>0.52212820000000004</v>
      </c>
      <c r="AO2020" s="19">
        <v>1.1036290000000001E-3</v>
      </c>
      <c r="AP2020" s="19">
        <v>1.04195E-3</v>
      </c>
      <c r="AQ2020" s="19">
        <v>2.780662E-4</v>
      </c>
      <c r="AR2020" s="19">
        <v>2.625258E-4</v>
      </c>
      <c r="AS2020" s="19">
        <v>6.021687</v>
      </c>
      <c r="AT2020" s="19">
        <v>2.597906</v>
      </c>
      <c r="AU2020" s="19">
        <v>4.6177470000000001E-5</v>
      </c>
      <c r="AV2020" s="19">
        <v>1.010529E-4</v>
      </c>
      <c r="AW2020" s="21">
        <v>1.854432E-6</v>
      </c>
      <c r="AX2020" s="21">
        <v>8.8829990000000001E-5</v>
      </c>
      <c r="AY2020" s="21">
        <v>9.0684430000000004E-5</v>
      </c>
      <c r="AZ2020" s="19">
        <v>2874</v>
      </c>
      <c r="BA2020" s="19">
        <v>0</v>
      </c>
      <c r="BB2020" s="19">
        <v>2785</v>
      </c>
      <c r="BC2020" s="19">
        <v>0</v>
      </c>
      <c r="BD2020" s="19">
        <v>603</v>
      </c>
      <c r="BE2020" s="19">
        <v>0</v>
      </c>
      <c r="BF2020" s="19">
        <v>416</v>
      </c>
      <c r="BG2020" s="19">
        <v>0</v>
      </c>
      <c r="BH2020" s="26"/>
      <c r="BI2020" s="22">
        <v>2E-3</v>
      </c>
      <c r="BJ2020" s="22">
        <v>2E-3</v>
      </c>
      <c r="BK2020" s="22">
        <v>0</v>
      </c>
      <c r="BL2020" s="22">
        <v>15.228000000000002</v>
      </c>
      <c r="BM2020" s="12">
        <f t="shared" si="405"/>
        <v>1.3133701076963486E-4</v>
      </c>
      <c r="BN2020" s="12">
        <f t="shared" si="406"/>
        <v>1.3133701076963486E-4</v>
      </c>
      <c r="BO2020" s="12">
        <f t="shared" si="407"/>
        <v>0</v>
      </c>
      <c r="BP2020" s="16">
        <v>0.99999987682955149</v>
      </c>
      <c r="BQ2020" s="16">
        <v>0.99999450967818504</v>
      </c>
      <c r="BR2020" s="15">
        <f t="shared" si="408"/>
        <v>1.3133699459279635E-4</v>
      </c>
      <c r="BS2020" s="15">
        <f t="shared" si="409"/>
        <v>0</v>
      </c>
      <c r="BT2020" s="15">
        <f t="shared" si="410"/>
        <v>1.3133699459279635E-4</v>
      </c>
      <c r="BU2020" s="17">
        <v>1.3978115885883544</v>
      </c>
      <c r="BV2020" s="15">
        <f t="shared" si="411"/>
        <v>1.8358437305217678E-4</v>
      </c>
      <c r="BW2020" s="15">
        <f t="shared" si="412"/>
        <v>0</v>
      </c>
      <c r="BX2020" s="15">
        <f t="shared" si="413"/>
        <v>1.8358437305217678E-4</v>
      </c>
      <c r="BY2020" s="17">
        <f t="shared" si="414"/>
        <v>1.9999997536591031E-3</v>
      </c>
      <c r="BZ2020" s="17">
        <f t="shared" si="415"/>
        <v>1.9999997536591031E-3</v>
      </c>
      <c r="CA2020" s="17">
        <f t="shared" si="416"/>
        <v>0</v>
      </c>
      <c r="CB2020" s="17">
        <f t="shared" si="417"/>
        <v>10.894172093235191</v>
      </c>
    </row>
    <row r="2021" spans="1:80" x14ac:dyDescent="0.25">
      <c r="A2021" s="19">
        <v>6</v>
      </c>
      <c r="B2021" s="20" t="s">
        <v>141</v>
      </c>
      <c r="C2021" s="19" t="s">
        <v>142</v>
      </c>
      <c r="D2021" s="19" t="s">
        <v>143</v>
      </c>
      <c r="E2021" s="19" t="s">
        <v>60</v>
      </c>
      <c r="F2021" s="19" t="s">
        <v>61</v>
      </c>
      <c r="G2021" s="19" t="s">
        <v>62</v>
      </c>
      <c r="H2021" s="19" t="s">
        <v>63</v>
      </c>
      <c r="I2021" s="19" t="s">
        <v>64</v>
      </c>
      <c r="J2021" s="19" t="s">
        <v>65</v>
      </c>
      <c r="K2021" s="19" t="s">
        <v>66</v>
      </c>
      <c r="L2021" s="19" t="s">
        <v>309</v>
      </c>
      <c r="M2021" s="19" t="s">
        <v>310</v>
      </c>
      <c r="N2021" s="20" t="s">
        <v>311</v>
      </c>
      <c r="O2021" s="16">
        <v>0.99999985674921499</v>
      </c>
      <c r="P2021" s="16">
        <v>0.99999994510787649</v>
      </c>
      <c r="Q2021" s="20" t="s">
        <v>213</v>
      </c>
      <c r="R2021" s="20" t="s">
        <v>214</v>
      </c>
      <c r="S2021" s="20" t="s">
        <v>215</v>
      </c>
      <c r="T2021" s="20" t="s">
        <v>312</v>
      </c>
      <c r="U2021" s="19" t="s">
        <v>74</v>
      </c>
      <c r="V2021" s="19">
        <v>845.49379999999996</v>
      </c>
      <c r="W2021" s="19">
        <v>7.3169319999999999E-5</v>
      </c>
      <c r="X2021" s="19">
        <v>5426.12</v>
      </c>
      <c r="Y2021" s="19">
        <v>3273.4659999999999</v>
      </c>
      <c r="Z2021" s="19">
        <v>6.417694</v>
      </c>
      <c r="AA2021" s="19">
        <v>3.8716620000000002</v>
      </c>
      <c r="AB2021" s="19">
        <v>7.5904680000000004E-3</v>
      </c>
      <c r="AC2021" s="19">
        <v>4.5791720000000003E-3</v>
      </c>
      <c r="AD2021" s="19">
        <v>4.695783E-4</v>
      </c>
      <c r="AE2021" s="19">
        <v>2.8328689999999998E-4</v>
      </c>
      <c r="AF2021" s="19">
        <v>4.8665039999999999</v>
      </c>
      <c r="AG2021" s="19">
        <v>3.6910340000000001</v>
      </c>
      <c r="AH2021" s="19">
        <v>9.6491920000000005E-5</v>
      </c>
      <c r="AI2021" s="19">
        <v>7.6750009999999996E-5</v>
      </c>
      <c r="AJ2021" s="19">
        <v>6.2988200000000001E-5</v>
      </c>
      <c r="AK2021" s="19">
        <v>9163.7900000000009</v>
      </c>
      <c r="AL2021" s="19">
        <v>4281.1719999999996</v>
      </c>
      <c r="AM2021" s="19">
        <v>10.83839</v>
      </c>
      <c r="AN2021" s="19">
        <v>5.063517</v>
      </c>
      <c r="AO2021" s="19">
        <v>1.2819000000000001E-2</v>
      </c>
      <c r="AP2021" s="19">
        <v>5.9888279999999999E-3</v>
      </c>
      <c r="AQ2021" s="19">
        <v>6.826906E-4</v>
      </c>
      <c r="AR2021" s="19">
        <v>3.189418E-4</v>
      </c>
      <c r="AS2021" s="19">
        <v>11.39629</v>
      </c>
      <c r="AT2021" s="19">
        <v>4.7911580000000002</v>
      </c>
      <c r="AU2021" s="19">
        <v>5.990466E-5</v>
      </c>
      <c r="AV2021" s="19">
        <v>6.6568829999999994E-5</v>
      </c>
      <c r="AW2021" s="19">
        <v>3.3397839999999997E-5</v>
      </c>
      <c r="AX2021" s="19">
        <v>3.7601339999999998E-5</v>
      </c>
      <c r="AY2021" s="19">
        <v>7.0999180000000001E-5</v>
      </c>
      <c r="AZ2021" s="19">
        <v>644</v>
      </c>
      <c r="BA2021" s="19">
        <v>0</v>
      </c>
      <c r="BB2021" s="19">
        <v>773</v>
      </c>
      <c r="BC2021" s="19">
        <v>0</v>
      </c>
      <c r="BD2021" s="19">
        <v>548</v>
      </c>
      <c r="BE2021" s="19">
        <v>0</v>
      </c>
      <c r="BF2021" s="19">
        <v>516</v>
      </c>
      <c r="BG2021" s="19">
        <v>0</v>
      </c>
      <c r="BH2021" s="26"/>
      <c r="BI2021" s="22">
        <v>1.3000000000000001E-2</v>
      </c>
      <c r="BJ2021" s="22">
        <v>1.2E-2</v>
      </c>
      <c r="BK2021" s="22">
        <v>1E-3</v>
      </c>
      <c r="BL2021" s="22">
        <v>20.156000000000002</v>
      </c>
      <c r="BM2021" s="12">
        <f t="shared" si="405"/>
        <v>6.4496923992855728E-4</v>
      </c>
      <c r="BN2021" s="12">
        <f t="shared" si="406"/>
        <v>5.9535622147251438E-4</v>
      </c>
      <c r="BO2021" s="12">
        <f t="shared" si="407"/>
        <v>4.9613018456042861E-5</v>
      </c>
      <c r="BP2021" s="16">
        <v>0.99999985674921499</v>
      </c>
      <c r="BQ2021" s="16">
        <v>0.99999994510787649</v>
      </c>
      <c r="BR2021" s="15">
        <f t="shared" si="408"/>
        <v>5.9535613618726829E-4</v>
      </c>
      <c r="BS2021" s="15">
        <f t="shared" si="409"/>
        <v>4.9613015732678921E-5</v>
      </c>
      <c r="BT2021" s="15">
        <f t="shared" si="410"/>
        <v>6.4496915191994723E-4</v>
      </c>
      <c r="BU2021" s="17">
        <v>1.3912319188817563</v>
      </c>
      <c r="BV2021" s="15">
        <f t="shared" si="411"/>
        <v>8.282784597658415E-4</v>
      </c>
      <c r="BW2021" s="15">
        <f t="shared" si="412"/>
        <v>6.9023211079285662E-5</v>
      </c>
      <c r="BX2021" s="15">
        <f t="shared" si="413"/>
        <v>8.9730167084512726E-4</v>
      </c>
      <c r="BY2021" s="17">
        <f t="shared" si="414"/>
        <v>1.2999998226098456E-2</v>
      </c>
      <c r="BZ2021" s="17">
        <f t="shared" si="415"/>
        <v>1.1999998280990579E-2</v>
      </c>
      <c r="CA2021" s="17">
        <f t="shared" si="416"/>
        <v>9.9999994510787641E-4</v>
      </c>
      <c r="CB2021" s="17">
        <f t="shared" si="417"/>
        <v>14.48787921441666</v>
      </c>
    </row>
    <row r="2022" spans="1:80" x14ac:dyDescent="0.25">
      <c r="A2022" s="19">
        <v>7</v>
      </c>
      <c r="B2022" s="20" t="s">
        <v>200</v>
      </c>
      <c r="C2022" s="19" t="s">
        <v>201</v>
      </c>
      <c r="D2022" s="19" t="s">
        <v>202</v>
      </c>
      <c r="E2022" s="19" t="s">
        <v>60</v>
      </c>
      <c r="F2022" s="19" t="s">
        <v>61</v>
      </c>
      <c r="G2022" s="19" t="s">
        <v>62</v>
      </c>
      <c r="H2022" s="19" t="s">
        <v>63</v>
      </c>
      <c r="I2022" s="19" t="s">
        <v>64</v>
      </c>
      <c r="J2022" s="19" t="s">
        <v>65</v>
      </c>
      <c r="K2022" s="19" t="s">
        <v>66</v>
      </c>
      <c r="L2022" s="19" t="s">
        <v>309</v>
      </c>
      <c r="M2022" s="19" t="s">
        <v>310</v>
      </c>
      <c r="N2022" s="20" t="s">
        <v>311</v>
      </c>
      <c r="O2022" s="16">
        <v>0.99999985674921499</v>
      </c>
      <c r="P2022" s="16">
        <v>0.99999994510787649</v>
      </c>
      <c r="Q2022" s="20" t="s">
        <v>213</v>
      </c>
      <c r="R2022" s="20" t="s">
        <v>214</v>
      </c>
      <c r="S2022" s="20" t="s">
        <v>215</v>
      </c>
      <c r="T2022" s="20" t="s">
        <v>312</v>
      </c>
      <c r="U2022" s="19" t="s">
        <v>74</v>
      </c>
      <c r="V2022" s="19">
        <v>914.04610000000002</v>
      </c>
      <c r="W2022" s="19">
        <v>1.17725E-5</v>
      </c>
      <c r="X2022" s="19">
        <v>5426.12</v>
      </c>
      <c r="Y2022" s="19">
        <v>3273.4659999999999</v>
      </c>
      <c r="Z2022" s="19">
        <v>5.9363739999999998</v>
      </c>
      <c r="AA2022" s="19">
        <v>3.5812919999999999</v>
      </c>
      <c r="AB2022" s="19">
        <v>6.494611E-3</v>
      </c>
      <c r="AC2022" s="19">
        <v>3.9180650000000001E-3</v>
      </c>
      <c r="AD2022" s="19">
        <v>6.9885939999999997E-5</v>
      </c>
      <c r="AE2022" s="19">
        <v>4.216074E-5</v>
      </c>
      <c r="AF2022" s="19">
        <v>1.208952</v>
      </c>
      <c r="AG2022" s="19">
        <v>0.98357419999999995</v>
      </c>
      <c r="AH2022" s="19">
        <v>5.7807060000000001E-5</v>
      </c>
      <c r="AI2022" s="19">
        <v>4.2864829999999999E-5</v>
      </c>
      <c r="AJ2022" s="19">
        <v>1.152611E-4</v>
      </c>
      <c r="AK2022" s="19">
        <v>9163.7900000000009</v>
      </c>
      <c r="AL2022" s="19">
        <v>4281.1719999999996</v>
      </c>
      <c r="AM2022" s="19">
        <v>10.02552</v>
      </c>
      <c r="AN2022" s="19">
        <v>4.6837590000000002</v>
      </c>
      <c r="AO2022" s="19">
        <v>1.096829E-2</v>
      </c>
      <c r="AP2022" s="19">
        <v>5.1242049999999997E-3</v>
      </c>
      <c r="AQ2022" s="19">
        <v>1.1555529999999999E-3</v>
      </c>
      <c r="AR2022" s="19">
        <v>5.3985549999999995E-4</v>
      </c>
      <c r="AS2022" s="19">
        <v>14.44666</v>
      </c>
      <c r="AT2022" s="19">
        <v>4.3570970000000004</v>
      </c>
      <c r="AU2022" s="19">
        <v>7.9987580000000005E-5</v>
      </c>
      <c r="AV2022" s="19">
        <v>1.239026E-4</v>
      </c>
      <c r="AW2022" s="19">
        <v>7.8942779999999998E-6</v>
      </c>
      <c r="AX2022" s="19">
        <v>1.010838E-4</v>
      </c>
      <c r="AY2022" s="19">
        <v>1.0897810000000001E-4</v>
      </c>
      <c r="AZ2022" s="19">
        <v>1008</v>
      </c>
      <c r="BA2022" s="19">
        <v>0</v>
      </c>
      <c r="BB2022" s="19">
        <v>1230</v>
      </c>
      <c r="BC2022" s="19">
        <v>0</v>
      </c>
      <c r="BD2022" s="19">
        <v>272</v>
      </c>
      <c r="BE2022" s="19">
        <v>0</v>
      </c>
      <c r="BF2022" s="19">
        <v>269</v>
      </c>
      <c r="BG2022" s="19">
        <v>0</v>
      </c>
      <c r="BH2022" s="26"/>
      <c r="BI2022" s="22">
        <v>1.0999999999999999E-2</v>
      </c>
      <c r="BJ2022" s="22">
        <v>1.0999999999999999E-2</v>
      </c>
      <c r="BK2022" s="22">
        <v>0</v>
      </c>
      <c r="BL2022" s="22">
        <v>20.375000000000004</v>
      </c>
      <c r="BM2022" s="12">
        <f t="shared" si="405"/>
        <v>5.3987730061349679E-4</v>
      </c>
      <c r="BN2022" s="12">
        <f t="shared" si="406"/>
        <v>5.3987730061349679E-4</v>
      </c>
      <c r="BO2022" s="12">
        <f t="shared" si="407"/>
        <v>0</v>
      </c>
      <c r="BP2022" s="16">
        <v>0.99999985674921499</v>
      </c>
      <c r="BQ2022" s="16">
        <v>0.99999994510787649</v>
      </c>
      <c r="BR2022" s="15">
        <f t="shared" si="408"/>
        <v>5.3987722327564962E-4</v>
      </c>
      <c r="BS2022" s="15">
        <f t="shared" si="409"/>
        <v>0</v>
      </c>
      <c r="BT2022" s="15">
        <f t="shared" si="410"/>
        <v>5.3987722327564962E-4</v>
      </c>
      <c r="BU2022" s="17">
        <v>1.3056210108598534</v>
      </c>
      <c r="BV2022" s="15">
        <f t="shared" si="411"/>
        <v>7.0487504599336438E-4</v>
      </c>
      <c r="BW2022" s="15">
        <f t="shared" si="412"/>
        <v>0</v>
      </c>
      <c r="BX2022" s="15">
        <f t="shared" si="413"/>
        <v>7.0487504599336438E-4</v>
      </c>
      <c r="BY2022" s="17">
        <f t="shared" si="414"/>
        <v>1.0999998424241365E-2</v>
      </c>
      <c r="BZ2022" s="17">
        <f t="shared" si="415"/>
        <v>1.0999998424241365E-2</v>
      </c>
      <c r="CA2022" s="17">
        <f t="shared" si="416"/>
        <v>0</v>
      </c>
      <c r="CB2022" s="17">
        <f t="shared" si="417"/>
        <v>15.605600576679963</v>
      </c>
    </row>
    <row r="2023" spans="1:80" x14ac:dyDescent="0.25">
      <c r="A2023" s="19">
        <v>9</v>
      </c>
      <c r="B2023" s="20" t="s">
        <v>75</v>
      </c>
      <c r="C2023" s="19" t="s">
        <v>76</v>
      </c>
      <c r="D2023" s="19" t="s">
        <v>77</v>
      </c>
      <c r="E2023" s="19" t="s">
        <v>78</v>
      </c>
      <c r="F2023" s="19" t="s">
        <v>61</v>
      </c>
      <c r="G2023" s="19" t="s">
        <v>62</v>
      </c>
      <c r="H2023" s="19" t="s">
        <v>63</v>
      </c>
      <c r="I2023" s="19" t="s">
        <v>64</v>
      </c>
      <c r="J2023" s="19" t="s">
        <v>65</v>
      </c>
      <c r="K2023" s="19" t="s">
        <v>66</v>
      </c>
      <c r="L2023" s="19" t="s">
        <v>309</v>
      </c>
      <c r="M2023" s="19" t="s">
        <v>310</v>
      </c>
      <c r="N2023" s="20" t="s">
        <v>311</v>
      </c>
      <c r="O2023" s="16">
        <v>0.99999985674921499</v>
      </c>
      <c r="P2023" s="16">
        <v>0.99999994510787649</v>
      </c>
      <c r="Q2023" s="20" t="s">
        <v>213</v>
      </c>
      <c r="R2023" s="20" t="s">
        <v>214</v>
      </c>
      <c r="S2023" s="20" t="s">
        <v>215</v>
      </c>
      <c r="T2023" s="20" t="s">
        <v>312</v>
      </c>
      <c r="U2023" s="19" t="s">
        <v>74</v>
      </c>
      <c r="V2023" s="19">
        <v>562.79110000000003</v>
      </c>
      <c r="W2023" s="19">
        <v>8.6634080000000003E-5</v>
      </c>
      <c r="X2023" s="19">
        <v>5426.12</v>
      </c>
      <c r="Y2023" s="19">
        <v>3273.4659999999999</v>
      </c>
      <c r="Z2023" s="19">
        <v>9.6414449999999992</v>
      </c>
      <c r="AA2023" s="19">
        <v>5.816484</v>
      </c>
      <c r="AB2023" s="19">
        <v>1.7131480000000001E-2</v>
      </c>
      <c r="AC2023" s="19">
        <v>1.033507E-2</v>
      </c>
      <c r="AD2023" s="19">
        <v>8.3527769999999996E-4</v>
      </c>
      <c r="AE2023" s="19">
        <v>5.0390579999999997E-4</v>
      </c>
      <c r="AF2023" s="19">
        <v>0.6559199</v>
      </c>
      <c r="AG2023" s="19">
        <v>0.37325999999999998</v>
      </c>
      <c r="AH2023" s="19">
        <v>1.273445E-3</v>
      </c>
      <c r="AI2023" s="19">
        <v>1.350013E-3</v>
      </c>
      <c r="AJ2023" s="19">
        <v>8.3579270000000005E-4</v>
      </c>
      <c r="AK2023" s="19">
        <v>9163.7900000000009</v>
      </c>
      <c r="AL2023" s="19">
        <v>4281.1719999999996</v>
      </c>
      <c r="AM2023" s="19">
        <v>16.28275</v>
      </c>
      <c r="AN2023" s="19">
        <v>7.6070349999999998</v>
      </c>
      <c r="AO2023" s="19">
        <v>2.8932139999999999E-2</v>
      </c>
      <c r="AP2023" s="19">
        <v>1.351662E-2</v>
      </c>
      <c r="AQ2023" s="19">
        <v>1.360901E-2</v>
      </c>
      <c r="AR2023" s="19">
        <v>6.3579049999999996E-3</v>
      </c>
      <c r="AS2023" s="19">
        <v>23.983650000000001</v>
      </c>
      <c r="AT2023" s="19">
        <v>5.9892339999999997</v>
      </c>
      <c r="AU2023" s="19">
        <v>5.6742849999999998E-4</v>
      </c>
      <c r="AV2023" s="19">
        <v>1.061556E-3</v>
      </c>
      <c r="AW2023" s="21">
        <v>7.919941E-5</v>
      </c>
      <c r="AX2023" s="21">
        <v>9.9927859999999992E-4</v>
      </c>
      <c r="AY2023" s="21">
        <v>1.0784779999999999E-3</v>
      </c>
      <c r="AZ2023" s="19">
        <v>53</v>
      </c>
      <c r="BA2023" s="19">
        <v>0</v>
      </c>
      <c r="BB2023" s="19">
        <v>50</v>
      </c>
      <c r="BC2023" s="19">
        <v>0</v>
      </c>
      <c r="BD2023" s="19">
        <v>39</v>
      </c>
      <c r="BE2023" s="19">
        <v>0</v>
      </c>
      <c r="BF2023" s="19">
        <v>33</v>
      </c>
      <c r="BG2023" s="19">
        <v>0</v>
      </c>
      <c r="BH2023" s="26"/>
      <c r="BI2023" s="22">
        <v>7.0000000000000007E-2</v>
      </c>
      <c r="BJ2023" s="22">
        <v>6.8000000000000005E-2</v>
      </c>
      <c r="BK2023" s="22">
        <v>2E-3</v>
      </c>
      <c r="BL2023" s="22">
        <v>13.376999999999999</v>
      </c>
      <c r="BM2023" s="12">
        <f t="shared" si="405"/>
        <v>5.2328623757195193E-3</v>
      </c>
      <c r="BN2023" s="12">
        <f t="shared" si="406"/>
        <v>5.0833520221275335E-3</v>
      </c>
      <c r="BO2023" s="12">
        <f t="shared" si="407"/>
        <v>1.4951035359198625E-4</v>
      </c>
      <c r="BP2023" s="16">
        <v>0.99999985674921499</v>
      </c>
      <c r="BQ2023" s="16">
        <v>0.99999994510787649</v>
      </c>
      <c r="BR2023" s="15">
        <f t="shared" si="408"/>
        <v>5.0833512939333662E-3</v>
      </c>
      <c r="BS2023" s="15">
        <f t="shared" si="409"/>
        <v>1.4951034538504546E-4</v>
      </c>
      <c r="BT2023" s="15">
        <f t="shared" si="410"/>
        <v>5.2328616393184117E-3</v>
      </c>
      <c r="BU2023" s="17">
        <v>1.32549882667873</v>
      </c>
      <c r="BV2023" s="15">
        <f t="shared" si="411"/>
        <v>6.737976175704481E-3</v>
      </c>
      <c r="BW2023" s="15">
        <f t="shared" si="412"/>
        <v>1.9817578738420943E-4</v>
      </c>
      <c r="BX2023" s="15">
        <f t="shared" si="413"/>
        <v>6.9361519630886902E-3</v>
      </c>
      <c r="BY2023" s="17">
        <f t="shared" si="414"/>
        <v>6.9999990149162375E-2</v>
      </c>
      <c r="BZ2023" s="17">
        <f t="shared" si="415"/>
        <v>6.7999990258946624E-2</v>
      </c>
      <c r="CA2023" s="17">
        <f t="shared" si="416"/>
        <v>1.9999998902157528E-3</v>
      </c>
      <c r="CB2023" s="17">
        <f t="shared" si="417"/>
        <v>10.09204967273975</v>
      </c>
    </row>
    <row r="2024" spans="1:80" x14ac:dyDescent="0.25">
      <c r="A2024" s="19">
        <v>10</v>
      </c>
      <c r="B2024" s="20" t="s">
        <v>79</v>
      </c>
      <c r="C2024" s="19" t="s">
        <v>80</v>
      </c>
      <c r="D2024" s="19" t="s">
        <v>81</v>
      </c>
      <c r="E2024" s="19" t="s">
        <v>78</v>
      </c>
      <c r="F2024" s="19" t="s">
        <v>61</v>
      </c>
      <c r="G2024" s="19" t="s">
        <v>62</v>
      </c>
      <c r="H2024" s="19" t="s">
        <v>63</v>
      </c>
      <c r="I2024" s="19" t="s">
        <v>64</v>
      </c>
      <c r="J2024" s="19" t="s">
        <v>65</v>
      </c>
      <c r="K2024" s="19" t="s">
        <v>66</v>
      </c>
      <c r="L2024" s="19" t="s">
        <v>309</v>
      </c>
      <c r="M2024" s="19" t="s">
        <v>310</v>
      </c>
      <c r="N2024" s="20" t="s">
        <v>311</v>
      </c>
      <c r="O2024" s="16">
        <v>0.99999985674921499</v>
      </c>
      <c r="P2024" s="16">
        <v>0.99999994510787649</v>
      </c>
      <c r="Q2024" s="20" t="s">
        <v>213</v>
      </c>
      <c r="R2024" s="20" t="s">
        <v>214</v>
      </c>
      <c r="S2024" s="20" t="s">
        <v>215</v>
      </c>
      <c r="T2024" s="20" t="s">
        <v>312</v>
      </c>
      <c r="U2024" s="19" t="s">
        <v>74</v>
      </c>
      <c r="V2024" s="19">
        <v>445.15910000000002</v>
      </c>
      <c r="W2024" s="19">
        <v>2.8832109999999999E-5</v>
      </c>
      <c r="X2024" s="19">
        <v>5426.12</v>
      </c>
      <c r="Y2024" s="19">
        <v>3273.4659999999999</v>
      </c>
      <c r="Z2024" s="19">
        <v>12.189170000000001</v>
      </c>
      <c r="AA2024" s="19">
        <v>7.3534740000000003</v>
      </c>
      <c r="AB2024" s="19">
        <v>2.7381599999999999E-2</v>
      </c>
      <c r="AC2024" s="19">
        <v>1.6518749999999999E-2</v>
      </c>
      <c r="AD2024" s="19">
        <v>3.514395E-4</v>
      </c>
      <c r="AE2024" s="19">
        <v>2.120162E-4</v>
      </c>
      <c r="AF2024" s="19">
        <v>0.76655249999999997</v>
      </c>
      <c r="AG2024" s="19">
        <v>0.5326592</v>
      </c>
      <c r="AH2024" s="19">
        <v>4.5846750000000001E-4</v>
      </c>
      <c r="AI2024" s="19">
        <v>3.9803350000000001E-4</v>
      </c>
      <c r="AJ2024" s="19">
        <v>4.404969E-4</v>
      </c>
      <c r="AK2024" s="19">
        <v>9163.7900000000009</v>
      </c>
      <c r="AL2024" s="19">
        <v>4281.1719999999996</v>
      </c>
      <c r="AM2024" s="19">
        <v>20.585429999999999</v>
      </c>
      <c r="AN2024" s="19">
        <v>9.6171720000000001</v>
      </c>
      <c r="AO2024" s="19">
        <v>4.6242850000000002E-2</v>
      </c>
      <c r="AP2024" s="19">
        <v>2.1603899999999999E-2</v>
      </c>
      <c r="AQ2024" s="19">
        <v>9.0678159999999994E-3</v>
      </c>
      <c r="AR2024" s="19">
        <v>4.2363349999999999E-3</v>
      </c>
      <c r="AS2024" s="19">
        <v>17.61984</v>
      </c>
      <c r="AT2024" s="19">
        <v>4.9623020000000002</v>
      </c>
      <c r="AU2024" s="19">
        <v>5.1463669999999998E-4</v>
      </c>
      <c r="AV2024" s="19">
        <v>8.5370360000000002E-4</v>
      </c>
      <c r="AW2024" s="21">
        <v>3.8583739999999997E-5</v>
      </c>
      <c r="AX2024" s="21">
        <v>7.7094900000000005E-4</v>
      </c>
      <c r="AY2024" s="21">
        <v>8.0953280000000002E-4</v>
      </c>
      <c r="AZ2024" s="19">
        <v>281</v>
      </c>
      <c r="BA2024" s="19">
        <v>0</v>
      </c>
      <c r="BB2024" s="19">
        <v>290</v>
      </c>
      <c r="BC2024" s="19">
        <v>0</v>
      </c>
      <c r="BD2024" s="19">
        <v>170</v>
      </c>
      <c r="BE2024" s="19">
        <v>0</v>
      </c>
      <c r="BF2024" s="19">
        <v>134</v>
      </c>
      <c r="BG2024" s="19">
        <v>0</v>
      </c>
      <c r="BH2024" s="26"/>
      <c r="BI2024" s="22">
        <v>8.5000000000000006E-2</v>
      </c>
      <c r="BJ2024" s="22">
        <v>8.4000000000000005E-2</v>
      </c>
      <c r="BK2024" s="22">
        <v>1E-3</v>
      </c>
      <c r="BL2024" s="22">
        <v>18.029000000000003</v>
      </c>
      <c r="BM2024" s="12">
        <f t="shared" si="405"/>
        <v>4.7146264351877526E-3</v>
      </c>
      <c r="BN2024" s="12">
        <f t="shared" si="406"/>
        <v>4.6591602418326024E-3</v>
      </c>
      <c r="BO2024" s="12">
        <f t="shared" si="407"/>
        <v>5.5466193355150027E-5</v>
      </c>
      <c r="BP2024" s="16">
        <v>0.99999985674921499</v>
      </c>
      <c r="BQ2024" s="16">
        <v>0.99999994510787649</v>
      </c>
      <c r="BR2024" s="15">
        <f t="shared" si="408"/>
        <v>4.6591595744042407E-3</v>
      </c>
      <c r="BS2024" s="15">
        <f t="shared" si="409"/>
        <v>5.546619031049289E-5</v>
      </c>
      <c r="BT2024" s="15">
        <f t="shared" si="410"/>
        <v>4.7146257647147334E-3</v>
      </c>
      <c r="BU2024" s="17">
        <v>1.362887148904804</v>
      </c>
      <c r="BV2024" s="15">
        <f t="shared" si="411"/>
        <v>6.3499087086523152E-3</v>
      </c>
      <c r="BW2024" s="15">
        <f t="shared" si="412"/>
        <v>7.5594157972878927E-5</v>
      </c>
      <c r="BX2024" s="15">
        <f t="shared" si="413"/>
        <v>6.425502866625194E-3</v>
      </c>
      <c r="BY2024" s="17">
        <f t="shared" si="414"/>
        <v>8.4999987912041941E-2</v>
      </c>
      <c r="BZ2024" s="17">
        <f t="shared" si="415"/>
        <v>8.3999987966934059E-2</v>
      </c>
      <c r="CA2024" s="17">
        <f t="shared" si="416"/>
        <v>9.9999994510787641E-4</v>
      </c>
      <c r="CB2024" s="17">
        <f t="shared" si="417"/>
        <v>13.228534742944669</v>
      </c>
    </row>
    <row r="2025" spans="1:80" x14ac:dyDescent="0.25">
      <c r="A2025" s="19">
        <v>11</v>
      </c>
      <c r="B2025" s="20" t="s">
        <v>82</v>
      </c>
      <c r="C2025" s="19" t="s">
        <v>83</v>
      </c>
      <c r="D2025" s="19" t="s">
        <v>84</v>
      </c>
      <c r="E2025" s="19" t="s">
        <v>78</v>
      </c>
      <c r="F2025" s="19" t="s">
        <v>61</v>
      </c>
      <c r="G2025" s="19" t="s">
        <v>62</v>
      </c>
      <c r="H2025" s="19" t="s">
        <v>63</v>
      </c>
      <c r="I2025" s="19" t="s">
        <v>64</v>
      </c>
      <c r="J2025" s="19" t="s">
        <v>65</v>
      </c>
      <c r="K2025" s="19" t="s">
        <v>66</v>
      </c>
      <c r="L2025" s="19" t="s">
        <v>309</v>
      </c>
      <c r="M2025" s="19" t="s">
        <v>310</v>
      </c>
      <c r="N2025" s="20" t="s">
        <v>311</v>
      </c>
      <c r="O2025" s="16">
        <v>0.99999985674921499</v>
      </c>
      <c r="P2025" s="16">
        <v>0.99999994510787649</v>
      </c>
      <c r="Q2025" s="20" t="s">
        <v>213</v>
      </c>
      <c r="R2025" s="20" t="s">
        <v>214</v>
      </c>
      <c r="S2025" s="20" t="s">
        <v>215</v>
      </c>
      <c r="T2025" s="20" t="s">
        <v>312</v>
      </c>
      <c r="U2025" s="19" t="s">
        <v>74</v>
      </c>
      <c r="V2025" s="19">
        <v>639.46469999999999</v>
      </c>
      <c r="W2025" s="19">
        <v>2.5424870000000001E-6</v>
      </c>
      <c r="X2025" s="19">
        <v>5426.12</v>
      </c>
      <c r="Y2025" s="19">
        <v>3273.4659999999999</v>
      </c>
      <c r="Z2025" s="19">
        <v>8.4854090000000006</v>
      </c>
      <c r="AA2025" s="19">
        <v>5.1190720000000001</v>
      </c>
      <c r="AB2025" s="19">
        <v>1.326955E-2</v>
      </c>
      <c r="AC2025" s="19">
        <v>8.0052449999999994E-3</v>
      </c>
      <c r="AD2025" s="19">
        <v>2.157404E-5</v>
      </c>
      <c r="AE2025" s="19">
        <v>1.301517E-5</v>
      </c>
      <c r="AF2025" s="19">
        <v>2.1363729999999999</v>
      </c>
      <c r="AG2025" s="19">
        <v>1.533447</v>
      </c>
      <c r="AH2025" s="19">
        <v>1.0098440000000001E-5</v>
      </c>
      <c r="AI2025" s="19">
        <v>8.4875249999999997E-6</v>
      </c>
      <c r="AJ2025" s="19">
        <v>1.2687310000000001E-4</v>
      </c>
      <c r="AK2025" s="19">
        <v>9163.7900000000009</v>
      </c>
      <c r="AL2025" s="19">
        <v>4281.1719999999996</v>
      </c>
      <c r="AM2025" s="19">
        <v>14.330410000000001</v>
      </c>
      <c r="AN2025" s="19">
        <v>6.6949310000000004</v>
      </c>
      <c r="AO2025" s="19">
        <v>2.2409999999999999E-2</v>
      </c>
      <c r="AP2025" s="19">
        <v>1.0469590000000001E-2</v>
      </c>
      <c r="AQ2025" s="19">
        <v>1.8181440000000001E-3</v>
      </c>
      <c r="AR2025" s="19">
        <v>8.4940679999999998E-4</v>
      </c>
      <c r="AS2025" s="19">
        <v>52.996690000000001</v>
      </c>
      <c r="AT2025" s="19">
        <v>22.320039999999999</v>
      </c>
      <c r="AU2025" s="19">
        <v>3.4306739999999997E-5</v>
      </c>
      <c r="AV2025" s="19">
        <v>3.8055790000000002E-5</v>
      </c>
      <c r="AW2025" s="21">
        <v>5.4562969999999997E-7</v>
      </c>
      <c r="AX2025" s="21">
        <v>3.5609340000000001E-5</v>
      </c>
      <c r="AY2025" s="21">
        <v>3.615497E-5</v>
      </c>
      <c r="AZ2025" s="19">
        <v>1451</v>
      </c>
      <c r="BA2025" s="19">
        <v>0</v>
      </c>
      <c r="BB2025" s="19">
        <v>1708</v>
      </c>
      <c r="BC2025" s="19">
        <v>0</v>
      </c>
      <c r="BD2025" s="19">
        <v>431</v>
      </c>
      <c r="BE2025" s="19">
        <v>0</v>
      </c>
      <c r="BF2025" s="19">
        <v>375</v>
      </c>
      <c r="BG2025" s="19">
        <v>0</v>
      </c>
      <c r="BH2025" s="26"/>
      <c r="BI2025" s="22">
        <v>2E-3</v>
      </c>
      <c r="BJ2025" s="22">
        <v>2E-3</v>
      </c>
      <c r="BK2025" s="22">
        <v>0</v>
      </c>
      <c r="BL2025" s="22">
        <v>27.413</v>
      </c>
      <c r="BM2025" s="12">
        <f t="shared" si="405"/>
        <v>7.2958085579834386E-5</v>
      </c>
      <c r="BN2025" s="12">
        <f t="shared" si="406"/>
        <v>7.2958085579834386E-5</v>
      </c>
      <c r="BO2025" s="12">
        <f t="shared" si="407"/>
        <v>0</v>
      </c>
      <c r="BP2025" s="16">
        <v>0.99999985674921499</v>
      </c>
      <c r="BQ2025" s="16">
        <v>0.99999994510787649</v>
      </c>
      <c r="BR2025" s="15">
        <f t="shared" si="408"/>
        <v>7.2958075128531355E-5</v>
      </c>
      <c r="BS2025" s="15">
        <f t="shared" si="409"/>
        <v>0</v>
      </c>
      <c r="BT2025" s="15">
        <f t="shared" si="410"/>
        <v>7.2958075128531355E-5</v>
      </c>
      <c r="BU2025" s="17">
        <v>1.416795896323626</v>
      </c>
      <c r="BV2025" s="15">
        <f t="shared" si="411"/>
        <v>1.0336670144577402E-4</v>
      </c>
      <c r="BW2025" s="15">
        <f t="shared" si="412"/>
        <v>0</v>
      </c>
      <c r="BX2025" s="15">
        <f t="shared" si="413"/>
        <v>1.0336670144577402E-4</v>
      </c>
      <c r="BY2025" s="17">
        <f t="shared" si="414"/>
        <v>1.9999997134984302E-3</v>
      </c>
      <c r="BZ2025" s="17">
        <f t="shared" si="415"/>
        <v>1.9999997134984302E-3</v>
      </c>
      <c r="CA2025" s="17">
        <f t="shared" si="416"/>
        <v>0</v>
      </c>
      <c r="CB2025" s="17">
        <f t="shared" si="417"/>
        <v>19.348587944906281</v>
      </c>
    </row>
    <row r="2026" spans="1:80" x14ac:dyDescent="0.25">
      <c r="A2026" s="19">
        <v>12</v>
      </c>
      <c r="B2026" s="20" t="s">
        <v>144</v>
      </c>
      <c r="C2026" s="19" t="s">
        <v>145</v>
      </c>
      <c r="D2026" s="19" t="s">
        <v>84</v>
      </c>
      <c r="E2026" s="19" t="s">
        <v>78</v>
      </c>
      <c r="F2026" s="19" t="s">
        <v>61</v>
      </c>
      <c r="G2026" s="19" t="s">
        <v>62</v>
      </c>
      <c r="H2026" s="19" t="s">
        <v>63</v>
      </c>
      <c r="I2026" s="19" t="s">
        <v>64</v>
      </c>
      <c r="J2026" s="19" t="s">
        <v>65</v>
      </c>
      <c r="K2026" s="19" t="s">
        <v>66</v>
      </c>
      <c r="L2026" s="19" t="s">
        <v>309</v>
      </c>
      <c r="M2026" s="19" t="s">
        <v>310</v>
      </c>
      <c r="N2026" s="20" t="s">
        <v>311</v>
      </c>
      <c r="O2026" s="16">
        <v>0.99999985674921499</v>
      </c>
      <c r="P2026" s="16">
        <v>0.99999994510787649</v>
      </c>
      <c r="Q2026" s="20" t="s">
        <v>213</v>
      </c>
      <c r="R2026" s="20" t="s">
        <v>214</v>
      </c>
      <c r="S2026" s="20" t="s">
        <v>215</v>
      </c>
      <c r="T2026" s="20" t="s">
        <v>312</v>
      </c>
      <c r="U2026" s="19" t="s">
        <v>74</v>
      </c>
      <c r="V2026" s="19">
        <v>625.85500000000002</v>
      </c>
      <c r="W2026" s="19">
        <v>3.0337589999999998E-5</v>
      </c>
      <c r="X2026" s="19">
        <v>5426.12</v>
      </c>
      <c r="Y2026" s="19">
        <v>3273.4659999999999</v>
      </c>
      <c r="Z2026" s="19">
        <v>8.6699310000000001</v>
      </c>
      <c r="AA2026" s="19">
        <v>5.230391</v>
      </c>
      <c r="AB2026" s="19">
        <v>1.3852939999999999E-2</v>
      </c>
      <c r="AC2026" s="19">
        <v>8.3571919999999994E-3</v>
      </c>
      <c r="AD2026" s="19">
        <v>2.630248E-4</v>
      </c>
      <c r="AE2026" s="19">
        <v>1.586774E-4</v>
      </c>
      <c r="AF2026" s="19">
        <v>2.1795960000000001</v>
      </c>
      <c r="AG2026" s="19">
        <v>1.555312</v>
      </c>
      <c r="AH2026" s="19">
        <v>1.206759E-4</v>
      </c>
      <c r="AI2026" s="19">
        <v>1.020229E-4</v>
      </c>
      <c r="AJ2026" s="19">
        <v>1.547427E-4</v>
      </c>
      <c r="AK2026" s="19">
        <v>9163.7900000000009</v>
      </c>
      <c r="AL2026" s="19">
        <v>4281.1719999999996</v>
      </c>
      <c r="AM2026" s="19">
        <v>14.64203</v>
      </c>
      <c r="AN2026" s="19">
        <v>6.8405180000000003</v>
      </c>
      <c r="AO2026" s="19">
        <v>2.3395249999999999E-2</v>
      </c>
      <c r="AP2026" s="19">
        <v>1.0929879999999999E-2</v>
      </c>
      <c r="AQ2026" s="19">
        <v>2.2657480000000002E-3</v>
      </c>
      <c r="AR2026" s="19">
        <v>1.0585200000000001E-3</v>
      </c>
      <c r="AS2026" s="19">
        <v>45.781829999999999</v>
      </c>
      <c r="AT2026" s="19">
        <v>19.095829999999999</v>
      </c>
      <c r="AU2026" s="19">
        <v>4.9490110000000003E-5</v>
      </c>
      <c r="AV2026" s="19">
        <v>5.5432000000000001E-5</v>
      </c>
      <c r="AW2026" s="21">
        <v>7.6837110000000007E-6</v>
      </c>
      <c r="AX2026" s="21">
        <v>5.1257220000000003E-5</v>
      </c>
      <c r="AY2026" s="21">
        <v>5.8940919999999998E-5</v>
      </c>
      <c r="AZ2026" s="19">
        <v>404</v>
      </c>
      <c r="BA2026" s="19">
        <v>0</v>
      </c>
      <c r="BB2026" s="19">
        <v>427</v>
      </c>
      <c r="BC2026" s="19">
        <v>0</v>
      </c>
      <c r="BD2026" s="19">
        <v>387</v>
      </c>
      <c r="BE2026" s="19">
        <v>0</v>
      </c>
      <c r="BF2026" s="19">
        <v>335</v>
      </c>
      <c r="BG2026" s="19">
        <v>0</v>
      </c>
      <c r="BH2026" s="26"/>
      <c r="BI2026" s="22">
        <v>2E-3</v>
      </c>
      <c r="BJ2026" s="22">
        <v>2E-3</v>
      </c>
      <c r="BK2026" s="22">
        <v>0</v>
      </c>
      <c r="BL2026" s="22">
        <v>26.929000000000002</v>
      </c>
      <c r="BM2026" s="12">
        <f t="shared" si="405"/>
        <v>7.4269375023209173E-5</v>
      </c>
      <c r="BN2026" s="12">
        <f t="shared" si="406"/>
        <v>7.4269375023209173E-5</v>
      </c>
      <c r="BO2026" s="12">
        <f t="shared" si="407"/>
        <v>0</v>
      </c>
      <c r="BP2026" s="16">
        <v>0.99999985674921499</v>
      </c>
      <c r="BQ2026" s="16">
        <v>0.99999994510787649</v>
      </c>
      <c r="BR2026" s="15">
        <f t="shared" si="408"/>
        <v>7.4269364384062898E-5</v>
      </c>
      <c r="BS2026" s="15">
        <f t="shared" si="409"/>
        <v>0</v>
      </c>
      <c r="BT2026" s="15">
        <f t="shared" si="410"/>
        <v>7.4269364384062898E-5</v>
      </c>
      <c r="BU2026" s="17">
        <v>1.4116131801235716</v>
      </c>
      <c r="BV2026" s="15">
        <f t="shared" si="411"/>
        <v>1.0483961364394335E-4</v>
      </c>
      <c r="BW2026" s="15">
        <f t="shared" si="412"/>
        <v>0</v>
      </c>
      <c r="BX2026" s="15">
        <f t="shared" si="413"/>
        <v>1.0483961364394335E-4</v>
      </c>
      <c r="BY2026" s="17">
        <f t="shared" si="414"/>
        <v>1.9999997134984302E-3</v>
      </c>
      <c r="BZ2026" s="17">
        <f t="shared" si="415"/>
        <v>1.9999997134984302E-3</v>
      </c>
      <c r="CA2026" s="17">
        <f t="shared" si="416"/>
        <v>0</v>
      </c>
      <c r="CB2026" s="17">
        <f t="shared" si="417"/>
        <v>19.076755855766844</v>
      </c>
    </row>
    <row r="2027" spans="1:80" x14ac:dyDescent="0.25">
      <c r="A2027" s="19">
        <v>13</v>
      </c>
      <c r="B2027" s="20" t="s">
        <v>85</v>
      </c>
      <c r="C2027" s="19" t="s">
        <v>86</v>
      </c>
      <c r="D2027" s="19" t="s">
        <v>77</v>
      </c>
      <c r="E2027" s="19" t="s">
        <v>78</v>
      </c>
      <c r="F2027" s="19" t="s">
        <v>61</v>
      </c>
      <c r="G2027" s="19" t="s">
        <v>62</v>
      </c>
      <c r="H2027" s="19" t="s">
        <v>63</v>
      </c>
      <c r="I2027" s="19" t="s">
        <v>64</v>
      </c>
      <c r="J2027" s="19" t="s">
        <v>65</v>
      </c>
      <c r="K2027" s="19" t="s">
        <v>66</v>
      </c>
      <c r="L2027" s="19" t="s">
        <v>309</v>
      </c>
      <c r="M2027" s="19" t="s">
        <v>310</v>
      </c>
      <c r="N2027" s="20" t="s">
        <v>311</v>
      </c>
      <c r="O2027" s="16">
        <v>0.99999985674921499</v>
      </c>
      <c r="P2027" s="16">
        <v>0.99999994510787649</v>
      </c>
      <c r="Q2027" s="20" t="s">
        <v>213</v>
      </c>
      <c r="R2027" s="20" t="s">
        <v>214</v>
      </c>
      <c r="S2027" s="20" t="s">
        <v>215</v>
      </c>
      <c r="T2027" s="20" t="s">
        <v>312</v>
      </c>
      <c r="U2027" s="19" t="s">
        <v>74</v>
      </c>
      <c r="V2027" s="19">
        <v>886.05319999999995</v>
      </c>
      <c r="W2027" s="19">
        <v>2.0040939999999999E-5</v>
      </c>
      <c r="X2027" s="19">
        <v>5426.12</v>
      </c>
      <c r="Y2027" s="19">
        <v>3273.4659999999999</v>
      </c>
      <c r="Z2027" s="19">
        <v>6.1239210000000002</v>
      </c>
      <c r="AA2027" s="19">
        <v>3.6944349999999999</v>
      </c>
      <c r="AB2027" s="19">
        <v>6.911459E-3</v>
      </c>
      <c r="AC2027" s="19">
        <v>4.1695409999999997E-3</v>
      </c>
      <c r="AD2027" s="19">
        <v>1.227291E-4</v>
      </c>
      <c r="AE2027" s="19">
        <v>7.4039949999999999E-5</v>
      </c>
      <c r="AF2027" s="19">
        <v>0.1830677</v>
      </c>
      <c r="AG2027" s="19">
        <v>0.1160629</v>
      </c>
      <c r="AH2027" s="19">
        <v>6.7040290000000005E-4</v>
      </c>
      <c r="AI2027" s="19">
        <v>6.3792950000000003E-4</v>
      </c>
      <c r="AJ2027" s="19">
        <v>1.094781E-4</v>
      </c>
      <c r="AK2027" s="19">
        <v>9163.7900000000009</v>
      </c>
      <c r="AL2027" s="19">
        <v>4281.1719999999996</v>
      </c>
      <c r="AM2027" s="19">
        <v>10.34226</v>
      </c>
      <c r="AN2027" s="19">
        <v>4.8317329999999998</v>
      </c>
      <c r="AO2027" s="19">
        <v>1.167228E-2</v>
      </c>
      <c r="AP2027" s="19">
        <v>5.4530949999999998E-3</v>
      </c>
      <c r="AQ2027" s="19">
        <v>1.1322509999999999E-3</v>
      </c>
      <c r="AR2027" s="19">
        <v>5.2896889999999998E-4</v>
      </c>
      <c r="AS2027" s="19">
        <v>0.61309119999999995</v>
      </c>
      <c r="AT2027" s="19">
        <v>0.18395030000000001</v>
      </c>
      <c r="AU2027" s="19">
        <v>1.8467900000000001E-3</v>
      </c>
      <c r="AV2027" s="19">
        <v>2.8756070000000001E-3</v>
      </c>
      <c r="AW2027" s="21">
        <v>2.4678900000000003E-4</v>
      </c>
      <c r="AX2027" s="21">
        <v>1.763152E-3</v>
      </c>
      <c r="AY2027" s="21">
        <v>2.0099409999999999E-3</v>
      </c>
      <c r="AZ2027" s="19">
        <v>68</v>
      </c>
      <c r="BA2027" s="19">
        <v>0</v>
      </c>
      <c r="BB2027" s="19">
        <v>76</v>
      </c>
      <c r="BC2027" s="19">
        <v>0</v>
      </c>
      <c r="BD2027" s="19">
        <v>58</v>
      </c>
      <c r="BE2027" s="19">
        <v>0</v>
      </c>
      <c r="BF2027" s="19">
        <v>50</v>
      </c>
      <c r="BG2027" s="19">
        <v>0</v>
      </c>
      <c r="BH2027" s="26"/>
      <c r="BI2027" s="22">
        <v>8.0000000000000002E-3</v>
      </c>
      <c r="BJ2027" s="22">
        <v>8.0000000000000002E-3</v>
      </c>
      <c r="BK2027" s="22">
        <v>0</v>
      </c>
      <c r="BL2027" s="22">
        <v>1.7199999999999993</v>
      </c>
      <c r="BM2027" s="12">
        <f t="shared" si="405"/>
        <v>4.6511627906976761E-3</v>
      </c>
      <c r="BN2027" s="12">
        <f t="shared" si="406"/>
        <v>4.6511627906976761E-3</v>
      </c>
      <c r="BO2027" s="12">
        <f t="shared" si="407"/>
        <v>0</v>
      </c>
      <c r="BP2027" s="16">
        <v>0.99999985674921499</v>
      </c>
      <c r="BQ2027" s="16">
        <v>0.99999994510787649</v>
      </c>
      <c r="BR2027" s="15">
        <f t="shared" si="408"/>
        <v>4.6511621244149553E-3</v>
      </c>
      <c r="BS2027" s="15">
        <f t="shared" si="409"/>
        <v>0</v>
      </c>
      <c r="BT2027" s="15">
        <f t="shared" si="410"/>
        <v>4.6511621244149553E-3</v>
      </c>
      <c r="BU2027" s="17">
        <v>1.2902934964430746</v>
      </c>
      <c r="BV2027" s="15">
        <f t="shared" si="411"/>
        <v>6.0013642400349714E-3</v>
      </c>
      <c r="BW2027" s="15">
        <f t="shared" si="412"/>
        <v>0</v>
      </c>
      <c r="BX2027" s="15">
        <f t="shared" si="413"/>
        <v>6.0013642400349714E-3</v>
      </c>
      <c r="BY2027" s="17">
        <f t="shared" si="414"/>
        <v>7.9999988539937207E-3</v>
      </c>
      <c r="BZ2027" s="17">
        <f t="shared" si="415"/>
        <v>7.9999988539937207E-3</v>
      </c>
      <c r="CA2027" s="17">
        <f t="shared" si="416"/>
        <v>0</v>
      </c>
      <c r="CB2027" s="17">
        <f t="shared" si="417"/>
        <v>1.3330300468393337</v>
      </c>
    </row>
    <row r="2028" spans="1:80" x14ac:dyDescent="0.25">
      <c r="A2028" s="19">
        <v>15</v>
      </c>
      <c r="B2028" s="20" t="s">
        <v>149</v>
      </c>
      <c r="C2028" s="19" t="s">
        <v>150</v>
      </c>
      <c r="D2028" s="19" t="s">
        <v>148</v>
      </c>
      <c r="E2028" s="19" t="s">
        <v>60</v>
      </c>
      <c r="F2028" s="19" t="s">
        <v>61</v>
      </c>
      <c r="G2028" s="19" t="s">
        <v>62</v>
      </c>
      <c r="H2028" s="19" t="s">
        <v>63</v>
      </c>
      <c r="I2028" s="19" t="s">
        <v>64</v>
      </c>
      <c r="J2028" s="19" t="s">
        <v>65</v>
      </c>
      <c r="K2028" s="19" t="s">
        <v>66</v>
      </c>
      <c r="L2028" s="19" t="s">
        <v>309</v>
      </c>
      <c r="M2028" s="19" t="s">
        <v>310</v>
      </c>
      <c r="N2028" s="20" t="s">
        <v>311</v>
      </c>
      <c r="O2028" s="16">
        <v>0.99999985674921499</v>
      </c>
      <c r="P2028" s="16">
        <v>0.99999994510787649</v>
      </c>
      <c r="Q2028" s="20" t="s">
        <v>213</v>
      </c>
      <c r="R2028" s="20" t="s">
        <v>214</v>
      </c>
      <c r="S2028" s="20" t="s">
        <v>215</v>
      </c>
      <c r="T2028" s="20" t="s">
        <v>312</v>
      </c>
      <c r="U2028" s="19" t="s">
        <v>74</v>
      </c>
      <c r="V2028" s="19">
        <v>1420.4269999999999</v>
      </c>
      <c r="W2028" s="19">
        <v>7.6582700000000005E-6</v>
      </c>
      <c r="X2028" s="19">
        <v>5426.12</v>
      </c>
      <c r="Y2028" s="19">
        <v>3273.4659999999999</v>
      </c>
      <c r="Z2028" s="19">
        <v>3.8200620000000001</v>
      </c>
      <c r="AA2028" s="19">
        <v>2.3045640000000001</v>
      </c>
      <c r="AB2028" s="19">
        <v>2.6893749999999999E-3</v>
      </c>
      <c r="AC2028" s="19">
        <v>1.622444E-3</v>
      </c>
      <c r="AD2028" s="19">
        <v>2.9255069999999998E-5</v>
      </c>
      <c r="AE2028" s="19">
        <v>1.7648979999999999E-5</v>
      </c>
      <c r="AF2028" s="19">
        <v>5.4271970000000003E-2</v>
      </c>
      <c r="AG2028" s="19">
        <v>4.2971160000000001E-2</v>
      </c>
      <c r="AH2028" s="19">
        <v>5.3904549999999999E-4</v>
      </c>
      <c r="AI2028" s="19">
        <v>4.1071670000000001E-4</v>
      </c>
      <c r="AJ2028" s="19">
        <v>4.3283179999999998E-5</v>
      </c>
      <c r="AK2028" s="19">
        <v>9163.7900000000009</v>
      </c>
      <c r="AL2028" s="19">
        <v>4281.1719999999996</v>
      </c>
      <c r="AM2028" s="19">
        <v>6.4514319999999996</v>
      </c>
      <c r="AN2028" s="19">
        <v>3.0140030000000002</v>
      </c>
      <c r="AO2028" s="19">
        <v>4.5418949999999998E-3</v>
      </c>
      <c r="AP2028" s="19">
        <v>2.121899E-3</v>
      </c>
      <c r="AQ2028" s="19">
        <v>2.7923850000000002E-4</v>
      </c>
      <c r="AR2028" s="19">
        <v>1.3045560000000001E-4</v>
      </c>
      <c r="AS2028" s="19">
        <v>2.086468</v>
      </c>
      <c r="AT2028" s="19">
        <v>0.68021980000000004</v>
      </c>
      <c r="AU2028" s="19">
        <v>1.3383310000000001E-4</v>
      </c>
      <c r="AV2028" s="19">
        <v>1.9178460000000001E-4</v>
      </c>
      <c r="AW2028" s="19">
        <v>2.440431E-5</v>
      </c>
      <c r="AX2028" s="19">
        <v>1.803889E-4</v>
      </c>
      <c r="AY2028" s="19">
        <v>2.0479330000000001E-4</v>
      </c>
      <c r="AZ2028" s="19">
        <v>289</v>
      </c>
      <c r="BA2028" s="19">
        <v>0</v>
      </c>
      <c r="BB2028" s="19">
        <v>329</v>
      </c>
      <c r="BC2028" s="19">
        <v>0</v>
      </c>
      <c r="BD2028" s="19">
        <v>422</v>
      </c>
      <c r="BE2028" s="19">
        <v>0</v>
      </c>
      <c r="BF2028" s="19">
        <v>390</v>
      </c>
      <c r="BG2028" s="19">
        <v>0</v>
      </c>
      <c r="BH2028" s="26"/>
      <c r="BI2028" s="22">
        <v>2E-3</v>
      </c>
      <c r="BJ2028" s="22">
        <v>2E-3</v>
      </c>
      <c r="BK2028" s="22">
        <v>0</v>
      </c>
      <c r="BL2028" s="22">
        <v>8.5540000000000003</v>
      </c>
      <c r="BM2028" s="12">
        <f t="shared" si="405"/>
        <v>2.3380874444704232E-4</v>
      </c>
      <c r="BN2028" s="12">
        <f t="shared" si="406"/>
        <v>2.3380874444704232E-4</v>
      </c>
      <c r="BO2028" s="12">
        <f t="shared" si="407"/>
        <v>0</v>
      </c>
      <c r="BP2028" s="16">
        <v>0.99999985674921499</v>
      </c>
      <c r="BQ2028" s="16">
        <v>0.99999994510787649</v>
      </c>
      <c r="BR2028" s="15">
        <f t="shared" si="408"/>
        <v>2.3380871095375613E-4</v>
      </c>
      <c r="BS2028" s="15">
        <f t="shared" si="409"/>
        <v>0</v>
      </c>
      <c r="BT2028" s="15">
        <f t="shared" si="410"/>
        <v>2.3380871095375613E-4</v>
      </c>
      <c r="BU2028" s="17">
        <v>1.463358556946081</v>
      </c>
      <c r="BV2028" s="15">
        <f t="shared" si="411"/>
        <v>3.4214597786271194E-4</v>
      </c>
      <c r="BW2028" s="15">
        <f t="shared" si="412"/>
        <v>0</v>
      </c>
      <c r="BX2028" s="15">
        <f t="shared" si="413"/>
        <v>3.4214597786271194E-4</v>
      </c>
      <c r="BY2028" s="17">
        <f t="shared" si="414"/>
        <v>1.9999997134984302E-3</v>
      </c>
      <c r="BZ2028" s="17">
        <f t="shared" si="415"/>
        <v>1.9999997134984302E-3</v>
      </c>
      <c r="CA2028" s="17">
        <f t="shared" si="416"/>
        <v>0</v>
      </c>
      <c r="CB2028" s="17">
        <f t="shared" si="417"/>
        <v>5.8454573278688127</v>
      </c>
    </row>
    <row r="2029" spans="1:80" x14ac:dyDescent="0.25">
      <c r="A2029" s="19">
        <v>16</v>
      </c>
      <c r="B2029" s="20" t="s">
        <v>87</v>
      </c>
      <c r="C2029" s="19" t="s">
        <v>88</v>
      </c>
      <c r="D2029" s="19" t="s">
        <v>89</v>
      </c>
      <c r="E2029" s="19" t="s">
        <v>78</v>
      </c>
      <c r="F2029" s="19" t="s">
        <v>61</v>
      </c>
      <c r="G2029" s="19" t="s">
        <v>62</v>
      </c>
      <c r="H2029" s="19" t="s">
        <v>63</v>
      </c>
      <c r="I2029" s="19" t="s">
        <v>64</v>
      </c>
      <c r="J2029" s="19" t="s">
        <v>65</v>
      </c>
      <c r="K2029" s="19" t="s">
        <v>66</v>
      </c>
      <c r="L2029" s="19" t="s">
        <v>309</v>
      </c>
      <c r="M2029" s="19" t="s">
        <v>310</v>
      </c>
      <c r="N2029" s="20" t="s">
        <v>311</v>
      </c>
      <c r="O2029" s="16">
        <v>0.99999985674921499</v>
      </c>
      <c r="P2029" s="16">
        <v>0.99999994510787649</v>
      </c>
      <c r="Q2029" s="20" t="s">
        <v>213</v>
      </c>
      <c r="R2029" s="20" t="s">
        <v>214</v>
      </c>
      <c r="S2029" s="20" t="s">
        <v>215</v>
      </c>
      <c r="T2029" s="20" t="s">
        <v>312</v>
      </c>
      <c r="U2029" s="19" t="s">
        <v>74</v>
      </c>
      <c r="V2029" s="19">
        <v>432.03219999999999</v>
      </c>
      <c r="W2029" s="19">
        <v>7.6896750000000002E-6</v>
      </c>
      <c r="X2029" s="19">
        <v>5426.12</v>
      </c>
      <c r="Y2029" s="19">
        <v>3273.4659999999999</v>
      </c>
      <c r="Z2029" s="19">
        <v>12.559530000000001</v>
      </c>
      <c r="AA2029" s="19">
        <v>7.5769019999999996</v>
      </c>
      <c r="AB2029" s="19">
        <v>2.9070809999999999E-2</v>
      </c>
      <c r="AC2029" s="19">
        <v>1.7537819999999999E-2</v>
      </c>
      <c r="AD2029" s="19">
        <v>9.6578670000000002E-5</v>
      </c>
      <c r="AE2029" s="19">
        <v>5.8263909999999997E-5</v>
      </c>
      <c r="AF2029" s="19">
        <v>0.88529720000000001</v>
      </c>
      <c r="AG2029" s="19">
        <v>0.7266823</v>
      </c>
      <c r="AH2029" s="19">
        <v>1.090918E-4</v>
      </c>
      <c r="AI2029" s="19">
        <v>8.0177980000000002E-5</v>
      </c>
      <c r="AJ2029" s="19">
        <v>1.7799649999999999E-4</v>
      </c>
      <c r="AK2029" s="19">
        <v>9163.7900000000009</v>
      </c>
      <c r="AL2029" s="19">
        <v>4281.1719999999996</v>
      </c>
      <c r="AM2029" s="19">
        <v>21.210889999999999</v>
      </c>
      <c r="AN2029" s="19">
        <v>9.9093809999999998</v>
      </c>
      <c r="AO2029" s="19">
        <v>4.9095630000000001E-2</v>
      </c>
      <c r="AP2029" s="19">
        <v>2.2936669999999999E-2</v>
      </c>
      <c r="AQ2029" s="19">
        <v>3.775465E-3</v>
      </c>
      <c r="AR2029" s="19">
        <v>1.7638350000000001E-3</v>
      </c>
      <c r="AS2029" s="19">
        <v>24.576609999999999</v>
      </c>
      <c r="AT2029" s="19">
        <v>4.955889</v>
      </c>
      <c r="AU2029" s="19">
        <v>1.536202E-4</v>
      </c>
      <c r="AV2029" s="19">
        <v>3.559069E-4</v>
      </c>
      <c r="AW2029" s="21">
        <v>1.0253089999999999E-5</v>
      </c>
      <c r="AX2029" s="21">
        <v>3.1039389999999999E-4</v>
      </c>
      <c r="AY2029" s="21">
        <v>3.2064689999999999E-4</v>
      </c>
      <c r="AZ2029" s="19">
        <v>527</v>
      </c>
      <c r="BA2029" s="19">
        <v>0</v>
      </c>
      <c r="BB2029" s="19">
        <v>587</v>
      </c>
      <c r="BC2029" s="19">
        <v>0</v>
      </c>
      <c r="BD2029" s="19">
        <v>280</v>
      </c>
      <c r="BE2029" s="19">
        <v>0</v>
      </c>
      <c r="BF2029" s="19">
        <v>240</v>
      </c>
      <c r="BG2029" s="19">
        <v>0</v>
      </c>
      <c r="BH2029" s="26"/>
      <c r="BI2029" s="22">
        <v>6.4000000000000001E-2</v>
      </c>
      <c r="BJ2029" s="22">
        <v>6.4000000000000001E-2</v>
      </c>
      <c r="BK2029" s="22">
        <v>0</v>
      </c>
      <c r="BL2029" s="22">
        <v>19.397999999999996</v>
      </c>
      <c r="BM2029" s="12">
        <f t="shared" si="405"/>
        <v>3.2993092071347571E-3</v>
      </c>
      <c r="BN2029" s="12">
        <f t="shared" si="406"/>
        <v>3.2993092071347571E-3</v>
      </c>
      <c r="BO2029" s="12">
        <f t="shared" si="407"/>
        <v>0</v>
      </c>
      <c r="BP2029" s="16">
        <v>0.99999985674921499</v>
      </c>
      <c r="BQ2029" s="16">
        <v>0.99999994510787649</v>
      </c>
      <c r="BR2029" s="15">
        <f t="shared" si="408"/>
        <v>3.2993087345061234E-3</v>
      </c>
      <c r="BS2029" s="15">
        <f t="shared" si="409"/>
        <v>0</v>
      </c>
      <c r="BT2029" s="15">
        <f t="shared" si="410"/>
        <v>3.2993087345061234E-3</v>
      </c>
      <c r="BU2029" s="17">
        <v>1.3939162128699798</v>
      </c>
      <c r="BV2029" s="15">
        <f t="shared" si="411"/>
        <v>4.5989599362916212E-3</v>
      </c>
      <c r="BW2029" s="15">
        <f t="shared" si="412"/>
        <v>0</v>
      </c>
      <c r="BX2029" s="15">
        <f t="shared" si="413"/>
        <v>4.5989599362916212E-3</v>
      </c>
      <c r="BY2029" s="17">
        <f t="shared" si="414"/>
        <v>6.3999990831949766E-2</v>
      </c>
      <c r="BZ2029" s="17">
        <f t="shared" si="415"/>
        <v>6.3999990831949766E-2</v>
      </c>
      <c r="CA2029" s="17">
        <f t="shared" si="416"/>
        <v>0</v>
      </c>
      <c r="CB2029" s="17">
        <f t="shared" si="417"/>
        <v>13.916187946519983</v>
      </c>
    </row>
    <row r="2030" spans="1:80" x14ac:dyDescent="0.25">
      <c r="A2030" s="19">
        <v>17</v>
      </c>
      <c r="B2030" s="20" t="s">
        <v>90</v>
      </c>
      <c r="C2030" s="19" t="s">
        <v>91</v>
      </c>
      <c r="D2030" s="19" t="s">
        <v>89</v>
      </c>
      <c r="E2030" s="19" t="s">
        <v>78</v>
      </c>
      <c r="F2030" s="19" t="s">
        <v>61</v>
      </c>
      <c r="G2030" s="19" t="s">
        <v>62</v>
      </c>
      <c r="H2030" s="19" t="s">
        <v>63</v>
      </c>
      <c r="I2030" s="19" t="s">
        <v>64</v>
      </c>
      <c r="J2030" s="19" t="s">
        <v>65</v>
      </c>
      <c r="K2030" s="19" t="s">
        <v>66</v>
      </c>
      <c r="L2030" s="19" t="s">
        <v>309</v>
      </c>
      <c r="M2030" s="19" t="s">
        <v>310</v>
      </c>
      <c r="N2030" s="20" t="s">
        <v>311</v>
      </c>
      <c r="O2030" s="16">
        <v>0.99999985674921499</v>
      </c>
      <c r="P2030" s="16">
        <v>0.99999994510787649</v>
      </c>
      <c r="Q2030" s="20" t="s">
        <v>213</v>
      </c>
      <c r="R2030" s="20" t="s">
        <v>214</v>
      </c>
      <c r="S2030" s="20" t="s">
        <v>215</v>
      </c>
      <c r="T2030" s="20" t="s">
        <v>312</v>
      </c>
      <c r="U2030" s="19" t="s">
        <v>74</v>
      </c>
      <c r="V2030" s="19">
        <v>420.88600000000002</v>
      </c>
      <c r="W2030" s="19">
        <v>4.7369639999999997E-5</v>
      </c>
      <c r="X2030" s="19">
        <v>5426.12</v>
      </c>
      <c r="Y2030" s="19">
        <v>3273.4659999999999</v>
      </c>
      <c r="Z2030" s="19">
        <v>12.892139999999999</v>
      </c>
      <c r="AA2030" s="19">
        <v>7.7775590000000001</v>
      </c>
      <c r="AB2030" s="19">
        <v>3.0630939999999999E-2</v>
      </c>
      <c r="AC2030" s="19">
        <v>1.8479010000000001E-2</v>
      </c>
      <c r="AD2030" s="19">
        <v>6.1069580000000002E-4</v>
      </c>
      <c r="AE2030" s="19">
        <v>3.6842020000000001E-4</v>
      </c>
      <c r="AF2030" s="19">
        <v>0.65190859999999995</v>
      </c>
      <c r="AG2030" s="19">
        <v>0.44874269999999999</v>
      </c>
      <c r="AH2030" s="19">
        <v>9.3678130000000002E-4</v>
      </c>
      <c r="AI2030" s="19">
        <v>8.2100529999999997E-4</v>
      </c>
      <c r="AJ2030" s="19">
        <v>8.4632559999999997E-4</v>
      </c>
      <c r="AK2030" s="19">
        <v>9163.7900000000009</v>
      </c>
      <c r="AL2030" s="19">
        <v>4281.1719999999996</v>
      </c>
      <c r="AM2030" s="19">
        <v>21.77262</v>
      </c>
      <c r="AN2030" s="19">
        <v>10.171810000000001</v>
      </c>
      <c r="AO2030" s="19">
        <v>5.1730430000000001E-2</v>
      </c>
      <c r="AP2030" s="19">
        <v>2.4167609999999999E-2</v>
      </c>
      <c r="AQ2030" s="19">
        <v>1.8426720000000001E-2</v>
      </c>
      <c r="AR2030" s="19">
        <v>8.6086619999999996E-3</v>
      </c>
      <c r="AS2030" s="19">
        <v>21.81718</v>
      </c>
      <c r="AT2030" s="19">
        <v>4.550872</v>
      </c>
      <c r="AU2030" s="19">
        <v>8.4459689999999996E-4</v>
      </c>
      <c r="AV2030" s="19">
        <v>1.8916510000000001E-3</v>
      </c>
      <c r="AW2030" s="21">
        <v>7.36897E-5</v>
      </c>
      <c r="AX2030" s="21">
        <v>1.7218649999999999E-3</v>
      </c>
      <c r="AY2030" s="21">
        <v>1.7955549999999999E-3</v>
      </c>
      <c r="AZ2030" s="19">
        <v>154</v>
      </c>
      <c r="BA2030" s="19">
        <v>0</v>
      </c>
      <c r="BB2030" s="19">
        <v>157</v>
      </c>
      <c r="BC2030" s="19">
        <v>0</v>
      </c>
      <c r="BD2030" s="19">
        <v>103</v>
      </c>
      <c r="BE2030" s="19">
        <v>0</v>
      </c>
      <c r="BF2030" s="19">
        <v>81</v>
      </c>
      <c r="BG2030" s="19">
        <v>0</v>
      </c>
      <c r="BH2030" s="26"/>
      <c r="BI2030" s="22">
        <v>6.6000000000000003E-2</v>
      </c>
      <c r="BJ2030" s="22">
        <v>6.6000000000000003E-2</v>
      </c>
      <c r="BK2030" s="22">
        <v>0</v>
      </c>
      <c r="BL2030" s="22">
        <v>19.184000000000001</v>
      </c>
      <c r="BM2030" s="12">
        <f t="shared" si="405"/>
        <v>3.440366972477064E-3</v>
      </c>
      <c r="BN2030" s="12">
        <f t="shared" si="406"/>
        <v>3.440366972477064E-3</v>
      </c>
      <c r="BO2030" s="12">
        <f t="shared" si="407"/>
        <v>0</v>
      </c>
      <c r="BP2030" s="16">
        <v>0.99999985674921499</v>
      </c>
      <c r="BQ2030" s="16">
        <v>0.99999994510787649</v>
      </c>
      <c r="BR2030" s="15">
        <f t="shared" si="408"/>
        <v>3.4403664796417944E-3</v>
      </c>
      <c r="BS2030" s="15">
        <f t="shared" si="409"/>
        <v>0</v>
      </c>
      <c r="BT2030" s="15">
        <f t="shared" si="410"/>
        <v>3.4403664796417944E-3</v>
      </c>
      <c r="BU2030" s="17">
        <v>1.4008637500141801</v>
      </c>
      <c r="BV2030" s="15">
        <f t="shared" si="411"/>
        <v>4.8194846880940875E-3</v>
      </c>
      <c r="BW2030" s="15">
        <f t="shared" si="412"/>
        <v>0</v>
      </c>
      <c r="BX2030" s="15">
        <f t="shared" si="413"/>
        <v>4.8194846880940875E-3</v>
      </c>
      <c r="BY2030" s="17">
        <f t="shared" si="414"/>
        <v>6.5999990545448195E-2</v>
      </c>
      <c r="BZ2030" s="17">
        <f t="shared" si="415"/>
        <v>6.5999990545448195E-2</v>
      </c>
      <c r="CA2030" s="17">
        <f t="shared" si="416"/>
        <v>0</v>
      </c>
      <c r="CB2030" s="17">
        <f t="shared" si="417"/>
        <v>13.694408181956177</v>
      </c>
    </row>
    <row r="2031" spans="1:80" x14ac:dyDescent="0.25">
      <c r="A2031" s="19">
        <v>19</v>
      </c>
      <c r="B2031" s="20" t="s">
        <v>92</v>
      </c>
      <c r="C2031" s="19" t="s">
        <v>93</v>
      </c>
      <c r="D2031" s="19" t="s">
        <v>94</v>
      </c>
      <c r="E2031" s="19" t="s">
        <v>60</v>
      </c>
      <c r="F2031" s="19" t="s">
        <v>61</v>
      </c>
      <c r="G2031" s="19" t="s">
        <v>62</v>
      </c>
      <c r="H2031" s="19" t="s">
        <v>63</v>
      </c>
      <c r="I2031" s="19" t="s">
        <v>64</v>
      </c>
      <c r="J2031" s="19" t="s">
        <v>65</v>
      </c>
      <c r="K2031" s="19" t="s">
        <v>66</v>
      </c>
      <c r="L2031" s="19" t="s">
        <v>309</v>
      </c>
      <c r="M2031" s="19" t="s">
        <v>310</v>
      </c>
      <c r="N2031" s="20" t="s">
        <v>311</v>
      </c>
      <c r="O2031" s="16">
        <v>0.99999985674921499</v>
      </c>
      <c r="P2031" s="16">
        <v>0.99999994510787649</v>
      </c>
      <c r="Q2031" s="20" t="s">
        <v>213</v>
      </c>
      <c r="R2031" s="20" t="s">
        <v>214</v>
      </c>
      <c r="S2031" s="20" t="s">
        <v>215</v>
      </c>
      <c r="T2031" s="20" t="s">
        <v>312</v>
      </c>
      <c r="U2031" s="19" t="s">
        <v>74</v>
      </c>
      <c r="V2031" s="19">
        <v>1222.4349999999999</v>
      </c>
      <c r="W2031" s="19">
        <v>5.1983930000000001E-6</v>
      </c>
      <c r="X2031" s="19">
        <v>5426.12</v>
      </c>
      <c r="Y2031" s="19">
        <v>3273.4659999999999</v>
      </c>
      <c r="Z2031" s="19">
        <v>4.4387790000000003</v>
      </c>
      <c r="AA2031" s="19">
        <v>2.6778240000000002</v>
      </c>
      <c r="AB2031" s="19">
        <v>3.6310959999999999E-3</v>
      </c>
      <c r="AC2031" s="19">
        <v>2.1905649999999998E-3</v>
      </c>
      <c r="AD2031" s="19">
        <v>2.3074519999999999E-5</v>
      </c>
      <c r="AE2031" s="19">
        <v>1.392038E-5</v>
      </c>
      <c r="AF2031" s="19">
        <v>2.5291090000000001</v>
      </c>
      <c r="AG2031" s="19">
        <v>1.7587930000000001</v>
      </c>
      <c r="AH2031" s="19">
        <v>9.123578E-6</v>
      </c>
      <c r="AI2031" s="19">
        <v>7.9147370000000002E-6</v>
      </c>
      <c r="AJ2031" s="19">
        <v>1.2834190000000001E-4</v>
      </c>
      <c r="AK2031" s="19">
        <v>9163.7900000000009</v>
      </c>
      <c r="AL2031" s="19">
        <v>4281.1719999999996</v>
      </c>
      <c r="AM2031" s="19">
        <v>7.4963410000000001</v>
      </c>
      <c r="AN2031" s="19">
        <v>3.502167</v>
      </c>
      <c r="AO2031" s="19">
        <v>6.1323009999999997E-3</v>
      </c>
      <c r="AP2031" s="19">
        <v>2.8649109999999999E-3</v>
      </c>
      <c r="AQ2031" s="19">
        <v>9.6209490000000002E-4</v>
      </c>
      <c r="AR2031" s="19">
        <v>4.4947489999999998E-4</v>
      </c>
      <c r="AS2031" s="19">
        <v>7.7436499999999997</v>
      </c>
      <c r="AT2031" s="19">
        <v>4.4888870000000001</v>
      </c>
      <c r="AU2031" s="19">
        <v>1.2424309999999999E-4</v>
      </c>
      <c r="AV2031" s="19">
        <v>1.0013060000000001E-4</v>
      </c>
      <c r="AW2031" s="19">
        <v>2.228088E-6</v>
      </c>
      <c r="AX2031" s="19">
        <v>7.1942700000000005E-5</v>
      </c>
      <c r="AY2031" s="19">
        <v>7.4170780000000003E-5</v>
      </c>
      <c r="AZ2031" s="19">
        <v>2818</v>
      </c>
      <c r="BA2031" s="19">
        <v>0</v>
      </c>
      <c r="BB2031" s="19">
        <v>3453</v>
      </c>
      <c r="BC2031" s="19">
        <v>0</v>
      </c>
      <c r="BD2031" s="19">
        <v>331</v>
      </c>
      <c r="BE2031" s="19">
        <v>0</v>
      </c>
      <c r="BF2031" s="19">
        <v>324</v>
      </c>
      <c r="BG2031" s="19">
        <v>0</v>
      </c>
      <c r="BH2031" s="26"/>
      <c r="BI2031" s="22">
        <v>3.0000000000000001E-3</v>
      </c>
      <c r="BJ2031" s="22">
        <v>3.0000000000000001E-3</v>
      </c>
      <c r="BK2031" s="22">
        <v>0</v>
      </c>
      <c r="BL2031" s="22">
        <v>26.840000000000003</v>
      </c>
      <c r="BM2031" s="12">
        <f t="shared" si="405"/>
        <v>1.1177347242921012E-4</v>
      </c>
      <c r="BN2031" s="12">
        <f t="shared" si="406"/>
        <v>1.1177347242921012E-4</v>
      </c>
      <c r="BO2031" s="12">
        <f t="shared" si="407"/>
        <v>0</v>
      </c>
      <c r="BP2031" s="16">
        <v>0.99999985674921499</v>
      </c>
      <c r="BQ2031" s="16">
        <v>0.99999994510787649</v>
      </c>
      <c r="BR2031" s="15">
        <f t="shared" si="408"/>
        <v>1.1177345641757245E-4</v>
      </c>
      <c r="BS2031" s="15">
        <f t="shared" si="409"/>
        <v>0</v>
      </c>
      <c r="BT2031" s="15">
        <f t="shared" si="410"/>
        <v>1.1177345641757245E-4</v>
      </c>
      <c r="BU2031" s="17">
        <v>1.4501819930425399</v>
      </c>
      <c r="BV2031" s="15">
        <f t="shared" si="411"/>
        <v>1.6209185379688869E-4</v>
      </c>
      <c r="BW2031" s="15">
        <f t="shared" si="412"/>
        <v>0</v>
      </c>
      <c r="BX2031" s="15">
        <f t="shared" si="413"/>
        <v>1.6209185379688869E-4</v>
      </c>
      <c r="BY2031" s="17">
        <f t="shared" si="414"/>
        <v>2.9999995702476448E-3</v>
      </c>
      <c r="BZ2031" s="17">
        <f t="shared" si="415"/>
        <v>2.9999995702476448E-3</v>
      </c>
      <c r="CA2031" s="17">
        <f t="shared" si="416"/>
        <v>0</v>
      </c>
      <c r="CB2031" s="17">
        <f t="shared" si="417"/>
        <v>18.508021840547482</v>
      </c>
    </row>
    <row r="2032" spans="1:80" x14ac:dyDescent="0.25">
      <c r="A2032" s="19">
        <v>21</v>
      </c>
      <c r="B2032" s="20" t="s">
        <v>95</v>
      </c>
      <c r="C2032" s="19" t="s">
        <v>96</v>
      </c>
      <c r="D2032" s="19" t="s">
        <v>97</v>
      </c>
      <c r="E2032" s="19" t="s">
        <v>78</v>
      </c>
      <c r="F2032" s="19" t="s">
        <v>61</v>
      </c>
      <c r="G2032" s="19" t="s">
        <v>62</v>
      </c>
      <c r="H2032" s="19" t="s">
        <v>63</v>
      </c>
      <c r="I2032" s="19" t="s">
        <v>64</v>
      </c>
      <c r="J2032" s="19" t="s">
        <v>65</v>
      </c>
      <c r="K2032" s="19" t="s">
        <v>66</v>
      </c>
      <c r="L2032" s="19" t="s">
        <v>309</v>
      </c>
      <c r="M2032" s="19" t="s">
        <v>310</v>
      </c>
      <c r="N2032" s="20" t="s">
        <v>311</v>
      </c>
      <c r="O2032" s="16">
        <v>0.99999985674921499</v>
      </c>
      <c r="P2032" s="16">
        <v>0.99999994510787649</v>
      </c>
      <c r="Q2032" s="20" t="s">
        <v>213</v>
      </c>
      <c r="R2032" s="20" t="s">
        <v>214</v>
      </c>
      <c r="S2032" s="20" t="s">
        <v>215</v>
      </c>
      <c r="T2032" s="20" t="s">
        <v>312</v>
      </c>
      <c r="U2032" s="19" t="s">
        <v>74</v>
      </c>
      <c r="V2032" s="19">
        <v>475.4708</v>
      </c>
      <c r="W2032" s="19">
        <v>1.131051E-4</v>
      </c>
      <c r="X2032" s="19">
        <v>5426.12</v>
      </c>
      <c r="Y2032" s="19">
        <v>3273.4659999999999</v>
      </c>
      <c r="Z2032" s="19">
        <v>11.412100000000001</v>
      </c>
      <c r="AA2032" s="19">
        <v>6.8846829999999999</v>
      </c>
      <c r="AB2032" s="19">
        <v>2.4001680000000001E-2</v>
      </c>
      <c r="AC2032" s="19">
        <v>1.447972E-2</v>
      </c>
      <c r="AD2032" s="19">
        <v>1.290767E-3</v>
      </c>
      <c r="AE2032" s="19">
        <v>7.7869310000000004E-4</v>
      </c>
      <c r="AF2032" s="19">
        <v>1.774222</v>
      </c>
      <c r="AG2032" s="19">
        <v>1.0570790000000001</v>
      </c>
      <c r="AH2032" s="19">
        <v>7.2751170000000004E-4</v>
      </c>
      <c r="AI2032" s="19">
        <v>7.3664610000000001E-4</v>
      </c>
      <c r="AJ2032" s="19">
        <v>6.6908449999999997E-4</v>
      </c>
      <c r="AK2032" s="19">
        <v>9163.7900000000009</v>
      </c>
      <c r="AL2032" s="19">
        <v>4281.1719999999996</v>
      </c>
      <c r="AM2032" s="19">
        <v>19.27309</v>
      </c>
      <c r="AN2032" s="19">
        <v>9.0040689999999994</v>
      </c>
      <c r="AO2032" s="19">
        <v>4.053474E-2</v>
      </c>
      <c r="AP2032" s="19">
        <v>1.8937160000000001E-2</v>
      </c>
      <c r="AQ2032" s="19">
        <v>1.289532E-2</v>
      </c>
      <c r="AR2032" s="19">
        <v>6.0244840000000001E-3</v>
      </c>
      <c r="AS2032" s="19">
        <v>24.976800000000001</v>
      </c>
      <c r="AT2032" s="19">
        <v>7.267811</v>
      </c>
      <c r="AU2032" s="19">
        <v>5.1629210000000004E-4</v>
      </c>
      <c r="AV2032" s="19">
        <v>8.2892679999999996E-4</v>
      </c>
      <c r="AW2032" s="21">
        <v>9.3537939999999994E-5</v>
      </c>
      <c r="AX2032" s="21">
        <v>7.2367120000000002E-4</v>
      </c>
      <c r="AY2032" s="21">
        <v>8.1720920000000002E-4</v>
      </c>
      <c r="AZ2032" s="19">
        <v>129</v>
      </c>
      <c r="BA2032" s="19">
        <v>0</v>
      </c>
      <c r="BB2032" s="19">
        <v>135</v>
      </c>
      <c r="BC2032" s="19">
        <v>0</v>
      </c>
      <c r="BD2032" s="19">
        <v>158</v>
      </c>
      <c r="BE2032" s="19">
        <v>0</v>
      </c>
      <c r="BF2032" s="19">
        <v>122</v>
      </c>
      <c r="BG2032" s="19">
        <v>0</v>
      </c>
      <c r="BH2032" s="26"/>
      <c r="BI2032" s="22">
        <v>1.2999999999999999E-2</v>
      </c>
      <c r="BJ2032" s="22">
        <v>1.2999999999999999E-2</v>
      </c>
      <c r="BK2032" s="22">
        <v>0</v>
      </c>
      <c r="BL2032" s="22">
        <v>20.392000000000003</v>
      </c>
      <c r="BM2032" s="12">
        <f t="shared" si="405"/>
        <v>6.3750490388387595E-4</v>
      </c>
      <c r="BN2032" s="12">
        <f t="shared" si="406"/>
        <v>6.3750490388387595E-4</v>
      </c>
      <c r="BO2032" s="12">
        <f t="shared" si="407"/>
        <v>0</v>
      </c>
      <c r="BP2032" s="16">
        <v>0.99999985674921499</v>
      </c>
      <c r="BQ2032" s="16">
        <v>0.99999994510787649</v>
      </c>
      <c r="BR2032" s="15">
        <f t="shared" si="408"/>
        <v>6.3750481256079805E-4</v>
      </c>
      <c r="BS2032" s="15">
        <f t="shared" si="409"/>
        <v>0</v>
      </c>
      <c r="BT2032" s="15">
        <f t="shared" si="410"/>
        <v>6.3750481256079805E-4</v>
      </c>
      <c r="BU2032" s="17">
        <v>1.415728132612768</v>
      </c>
      <c r="BV2032" s="15">
        <f t="shared" si="411"/>
        <v>9.0253349781835128E-4</v>
      </c>
      <c r="BW2032" s="15">
        <f t="shared" si="412"/>
        <v>0</v>
      </c>
      <c r="BX2032" s="15">
        <f t="shared" si="413"/>
        <v>9.0253349781835128E-4</v>
      </c>
      <c r="BY2032" s="17">
        <f t="shared" si="414"/>
        <v>1.2999998137739794E-2</v>
      </c>
      <c r="BZ2032" s="17">
        <f t="shared" si="415"/>
        <v>1.2999998137739794E-2</v>
      </c>
      <c r="CA2032" s="17">
        <f t="shared" si="416"/>
        <v>0</v>
      </c>
      <c r="CB2032" s="17">
        <f t="shared" si="417"/>
        <v>14.403895444505977</v>
      </c>
    </row>
    <row r="2033" spans="1:80" x14ac:dyDescent="0.25">
      <c r="A2033" s="19">
        <v>22</v>
      </c>
      <c r="B2033" s="20" t="s">
        <v>98</v>
      </c>
      <c r="C2033" s="19" t="s">
        <v>99</v>
      </c>
      <c r="D2033" s="19" t="s">
        <v>100</v>
      </c>
      <c r="E2033" s="19" t="s">
        <v>78</v>
      </c>
      <c r="F2033" s="19" t="s">
        <v>61</v>
      </c>
      <c r="G2033" s="19" t="s">
        <v>62</v>
      </c>
      <c r="H2033" s="19" t="s">
        <v>63</v>
      </c>
      <c r="I2033" s="19" t="s">
        <v>64</v>
      </c>
      <c r="J2033" s="19" t="s">
        <v>65</v>
      </c>
      <c r="K2033" s="19" t="s">
        <v>66</v>
      </c>
      <c r="L2033" s="19" t="s">
        <v>309</v>
      </c>
      <c r="M2033" s="19" t="s">
        <v>310</v>
      </c>
      <c r="N2033" s="20" t="s">
        <v>311</v>
      </c>
      <c r="O2033" s="16">
        <v>0.99999985674921499</v>
      </c>
      <c r="P2033" s="16">
        <v>0.99999994510787649</v>
      </c>
      <c r="Q2033" s="20" t="s">
        <v>213</v>
      </c>
      <c r="R2033" s="20" t="s">
        <v>214</v>
      </c>
      <c r="S2033" s="20" t="s">
        <v>215</v>
      </c>
      <c r="T2033" s="20" t="s">
        <v>312</v>
      </c>
      <c r="U2033" s="19" t="s">
        <v>74</v>
      </c>
      <c r="V2033" s="19">
        <v>333.45749999999998</v>
      </c>
      <c r="W2033" s="19">
        <v>4.3182219999999998E-6</v>
      </c>
      <c r="X2033" s="19">
        <v>5426.12</v>
      </c>
      <c r="Y2033" s="19">
        <v>3273.4659999999999</v>
      </c>
      <c r="Z2033" s="19">
        <v>16.272300000000001</v>
      </c>
      <c r="AA2033" s="19">
        <v>9.8167399999999994</v>
      </c>
      <c r="AB2033" s="19">
        <v>4.8798710000000002E-2</v>
      </c>
      <c r="AC2033" s="19">
        <v>2.943925E-2</v>
      </c>
      <c r="AD2033" s="19">
        <v>7.0267389999999997E-5</v>
      </c>
      <c r="AE2033" s="19">
        <v>4.2390859999999998E-5</v>
      </c>
      <c r="AF2033" s="19">
        <v>0.30437049999999999</v>
      </c>
      <c r="AG2033" s="19">
        <v>0.2306242</v>
      </c>
      <c r="AH2033" s="19">
        <v>2.308613E-4</v>
      </c>
      <c r="AI2033" s="19">
        <v>1.838093E-4</v>
      </c>
      <c r="AJ2033" s="19">
        <v>1.382155E-4</v>
      </c>
      <c r="AK2033" s="19">
        <v>9163.7900000000009</v>
      </c>
      <c r="AL2033" s="19">
        <v>4281.1719999999996</v>
      </c>
      <c r="AM2033" s="19">
        <v>27.48113</v>
      </c>
      <c r="AN2033" s="19">
        <v>12.83873</v>
      </c>
      <c r="AO2033" s="19">
        <v>8.2412680000000002E-2</v>
      </c>
      <c r="AP2033" s="19">
        <v>3.8501849999999997E-2</v>
      </c>
      <c r="AQ2033" s="19">
        <v>3.7983190000000001E-3</v>
      </c>
      <c r="AR2033" s="19">
        <v>1.774512E-3</v>
      </c>
      <c r="AS2033" s="19">
        <v>18.446940000000001</v>
      </c>
      <c r="AT2033" s="19">
        <v>5.037312</v>
      </c>
      <c r="AU2033" s="19">
        <v>2.0590509999999999E-4</v>
      </c>
      <c r="AV2033" s="19">
        <v>3.5227369999999997E-4</v>
      </c>
      <c r="AW2033" s="21">
        <v>8.0469590000000006E-6</v>
      </c>
      <c r="AX2033" s="21">
        <v>3.3685159999999998E-4</v>
      </c>
      <c r="AY2033" s="21">
        <v>3.4489850000000001E-4</v>
      </c>
      <c r="AZ2033" s="19">
        <v>399</v>
      </c>
      <c r="BA2033" s="19">
        <v>0</v>
      </c>
      <c r="BB2033" s="19">
        <v>468</v>
      </c>
      <c r="BC2033" s="19">
        <v>0</v>
      </c>
      <c r="BD2033" s="19">
        <v>260</v>
      </c>
      <c r="BE2033" s="19">
        <v>0</v>
      </c>
      <c r="BF2033" s="19">
        <v>211</v>
      </c>
      <c r="BG2033" s="19">
        <v>0</v>
      </c>
      <c r="BH2033" s="26"/>
      <c r="BI2033" s="22">
        <v>4.8000000000000001E-2</v>
      </c>
      <c r="BJ2033" s="22">
        <v>4.8000000000000001E-2</v>
      </c>
      <c r="BK2033" s="22">
        <v>0</v>
      </c>
      <c r="BL2033" s="22">
        <v>18.181000000000001</v>
      </c>
      <c r="BM2033" s="12">
        <f t="shared" si="405"/>
        <v>2.6401188053462405E-3</v>
      </c>
      <c r="BN2033" s="12">
        <f t="shared" si="406"/>
        <v>2.6401188053462405E-3</v>
      </c>
      <c r="BO2033" s="12">
        <f t="shared" si="407"/>
        <v>0</v>
      </c>
      <c r="BP2033" s="16">
        <v>0.99999985674921499</v>
      </c>
      <c r="BQ2033" s="16">
        <v>0.99999994510787649</v>
      </c>
      <c r="BR2033" s="15">
        <f t="shared" si="408"/>
        <v>2.6401184271471491E-3</v>
      </c>
      <c r="BS2033" s="15">
        <f t="shared" si="409"/>
        <v>0</v>
      </c>
      <c r="BT2033" s="15">
        <f t="shared" si="410"/>
        <v>2.6401184271471491E-3</v>
      </c>
      <c r="BU2033" s="17">
        <v>1.4111614521631999</v>
      </c>
      <c r="BV2033" s="15">
        <f t="shared" si="411"/>
        <v>3.7256333535357943E-3</v>
      </c>
      <c r="BW2033" s="15">
        <f t="shared" si="412"/>
        <v>0</v>
      </c>
      <c r="BX2033" s="15">
        <f t="shared" si="413"/>
        <v>3.7256333535357943E-3</v>
      </c>
      <c r="BY2033" s="17">
        <f t="shared" si="414"/>
        <v>4.7999993123962317E-2</v>
      </c>
      <c r="BZ2033" s="17">
        <f t="shared" si="415"/>
        <v>4.7999993123962317E-2</v>
      </c>
      <c r="CA2033" s="17">
        <f t="shared" si="416"/>
        <v>0</v>
      </c>
      <c r="CB2033" s="17">
        <f t="shared" si="417"/>
        <v>12.88371360493865</v>
      </c>
    </row>
    <row r="2034" spans="1:80" x14ac:dyDescent="0.25">
      <c r="A2034" s="19">
        <v>28</v>
      </c>
      <c r="B2034" s="20" t="s">
        <v>107</v>
      </c>
      <c r="C2034" s="19" t="s">
        <v>108</v>
      </c>
      <c r="D2034" s="19" t="s">
        <v>81</v>
      </c>
      <c r="E2034" s="19" t="s">
        <v>78</v>
      </c>
      <c r="F2034" s="19" t="s">
        <v>61</v>
      </c>
      <c r="G2034" s="19" t="s">
        <v>62</v>
      </c>
      <c r="H2034" s="19" t="s">
        <v>63</v>
      </c>
      <c r="I2034" s="19" t="s">
        <v>64</v>
      </c>
      <c r="J2034" s="19" t="s">
        <v>65</v>
      </c>
      <c r="K2034" s="19" t="s">
        <v>66</v>
      </c>
      <c r="L2034" s="19" t="s">
        <v>309</v>
      </c>
      <c r="M2034" s="19" t="s">
        <v>310</v>
      </c>
      <c r="N2034" s="20" t="s">
        <v>311</v>
      </c>
      <c r="O2034" s="16">
        <v>0.99999985674921499</v>
      </c>
      <c r="P2034" s="16">
        <v>0.99999994510787649</v>
      </c>
      <c r="Q2034" s="20" t="s">
        <v>213</v>
      </c>
      <c r="R2034" s="20" t="s">
        <v>214</v>
      </c>
      <c r="S2034" s="20" t="s">
        <v>215</v>
      </c>
      <c r="T2034" s="20" t="s">
        <v>312</v>
      </c>
      <c r="U2034" s="19" t="s">
        <v>74</v>
      </c>
      <c r="V2034" s="19">
        <v>348.10930000000002</v>
      </c>
      <c r="W2034" s="19">
        <v>1.534714E-4</v>
      </c>
      <c r="X2034" s="19">
        <v>5426.12</v>
      </c>
      <c r="Y2034" s="19">
        <v>3273.4659999999999</v>
      </c>
      <c r="Z2034" s="19">
        <v>15.587400000000001</v>
      </c>
      <c r="AA2034" s="19">
        <v>9.4035589999999996</v>
      </c>
      <c r="AB2034" s="19">
        <v>4.4777329999999997E-2</v>
      </c>
      <c r="AC2034" s="19">
        <v>2.7013240000000001E-2</v>
      </c>
      <c r="AD2034" s="19">
        <v>2.3922209999999999E-3</v>
      </c>
      <c r="AE2034" s="19">
        <v>1.443178E-3</v>
      </c>
      <c r="AF2034" s="19">
        <v>0.3746621</v>
      </c>
      <c r="AG2034" s="19">
        <v>0.23458879999999999</v>
      </c>
      <c r="AH2034" s="19">
        <v>6.38501E-3</v>
      </c>
      <c r="AI2034" s="19">
        <v>6.1519469999999996E-3</v>
      </c>
      <c r="AJ2034" s="19">
        <v>2.075964E-3</v>
      </c>
      <c r="AK2034" s="19">
        <v>9163.7900000000009</v>
      </c>
      <c r="AL2034" s="19">
        <v>4281.1719999999996</v>
      </c>
      <c r="AM2034" s="19">
        <v>26.324459999999998</v>
      </c>
      <c r="AN2034" s="19">
        <v>12.298360000000001</v>
      </c>
      <c r="AO2034" s="19">
        <v>7.5621270000000004E-2</v>
      </c>
      <c r="AP2034" s="19">
        <v>3.5329020000000003E-2</v>
      </c>
      <c r="AQ2034" s="19">
        <v>5.4648639999999998E-2</v>
      </c>
      <c r="AR2034" s="19">
        <v>2.553095E-2</v>
      </c>
      <c r="AS2034" s="19">
        <v>7.3445919999999996</v>
      </c>
      <c r="AT2034" s="19">
        <v>2.7846350000000002</v>
      </c>
      <c r="AU2034" s="19">
        <v>7.4406639999999996E-3</v>
      </c>
      <c r="AV2034" s="19">
        <v>9.1685080000000006E-3</v>
      </c>
      <c r="AW2034" s="21">
        <v>4.7799620000000002E-4</v>
      </c>
      <c r="AX2034" s="21">
        <v>8.4561299999999992E-3</v>
      </c>
      <c r="AY2034" s="21">
        <v>8.9341249999999994E-3</v>
      </c>
      <c r="AZ2034" s="19">
        <v>19</v>
      </c>
      <c r="BA2034" s="19">
        <v>1</v>
      </c>
      <c r="BB2034" s="19">
        <v>26</v>
      </c>
      <c r="BC2034" s="19">
        <v>1</v>
      </c>
      <c r="BD2034" s="19">
        <v>20</v>
      </c>
      <c r="BE2034" s="19">
        <v>1</v>
      </c>
      <c r="BF2034" s="19">
        <v>17</v>
      </c>
      <c r="BG2034" s="19">
        <v>1</v>
      </c>
      <c r="BH2034" s="26"/>
      <c r="BI2034" s="22">
        <v>0.16400000000000001</v>
      </c>
      <c r="BJ2034" s="22">
        <v>0.158</v>
      </c>
      <c r="BK2034" s="22">
        <v>6.0000000000000001E-3</v>
      </c>
      <c r="BL2034" s="22">
        <v>17.653999999999993</v>
      </c>
      <c r="BM2034" s="12">
        <f t="shared" si="405"/>
        <v>9.2896793927721797E-3</v>
      </c>
      <c r="BN2034" s="12">
        <f t="shared" si="406"/>
        <v>8.9498130735244166E-3</v>
      </c>
      <c r="BO2034" s="12">
        <f t="shared" si="407"/>
        <v>3.3986631924776269E-4</v>
      </c>
      <c r="BP2034" s="16">
        <v>0.99999985674921499</v>
      </c>
      <c r="BQ2034" s="16">
        <v>0.99999994510787649</v>
      </c>
      <c r="BR2034" s="15">
        <f t="shared" si="408"/>
        <v>8.9498117914566678E-3</v>
      </c>
      <c r="BS2034" s="15">
        <f t="shared" si="409"/>
        <v>3.3986630059177871E-4</v>
      </c>
      <c r="BT2034" s="15">
        <f t="shared" si="410"/>
        <v>9.2896780920484461E-3</v>
      </c>
      <c r="BU2034" s="17">
        <v>1.3174513140842181</v>
      </c>
      <c r="BV2034" s="15">
        <f t="shared" si="411"/>
        <v>1.1790941305461017E-2</v>
      </c>
      <c r="BW2034" s="15">
        <f t="shared" si="412"/>
        <v>4.4775730432758073E-4</v>
      </c>
      <c r="BX2034" s="15">
        <f t="shared" si="413"/>
        <v>1.2238698609788597E-2</v>
      </c>
      <c r="BY2034" s="17">
        <f t="shared" si="414"/>
        <v>0.16399997703702324</v>
      </c>
      <c r="BZ2034" s="17">
        <f t="shared" si="415"/>
        <v>0.15799997736637597</v>
      </c>
      <c r="CA2034" s="17">
        <f t="shared" si="416"/>
        <v>5.9999996706472589E-3</v>
      </c>
      <c r="CB2034" s="17">
        <f t="shared" si="417"/>
        <v>13.400115671273648</v>
      </c>
    </row>
    <row r="2035" spans="1:80" x14ac:dyDescent="0.25">
      <c r="A2035" s="19">
        <v>29</v>
      </c>
      <c r="B2035" s="20" t="s">
        <v>109</v>
      </c>
      <c r="C2035" s="19" t="s">
        <v>110</v>
      </c>
      <c r="D2035" s="19" t="s">
        <v>81</v>
      </c>
      <c r="E2035" s="19" t="s">
        <v>78</v>
      </c>
      <c r="F2035" s="19" t="s">
        <v>61</v>
      </c>
      <c r="G2035" s="19" t="s">
        <v>62</v>
      </c>
      <c r="H2035" s="19" t="s">
        <v>63</v>
      </c>
      <c r="I2035" s="19" t="s">
        <v>64</v>
      </c>
      <c r="J2035" s="19" t="s">
        <v>65</v>
      </c>
      <c r="K2035" s="19" t="s">
        <v>66</v>
      </c>
      <c r="L2035" s="19" t="s">
        <v>309</v>
      </c>
      <c r="M2035" s="19" t="s">
        <v>310</v>
      </c>
      <c r="N2035" s="20" t="s">
        <v>311</v>
      </c>
      <c r="O2035" s="16">
        <v>0.99999985674921499</v>
      </c>
      <c r="P2035" s="16">
        <v>0.99999994510787649</v>
      </c>
      <c r="Q2035" s="20" t="s">
        <v>213</v>
      </c>
      <c r="R2035" s="20" t="s">
        <v>214</v>
      </c>
      <c r="S2035" s="20" t="s">
        <v>215</v>
      </c>
      <c r="T2035" s="20" t="s">
        <v>312</v>
      </c>
      <c r="U2035" s="19" t="s">
        <v>74</v>
      </c>
      <c r="V2035" s="19">
        <v>250.97399999999999</v>
      </c>
      <c r="W2035" s="19">
        <v>1.7427290000000001E-4</v>
      </c>
      <c r="X2035" s="19">
        <v>5426.12</v>
      </c>
      <c r="Y2035" s="19">
        <v>3273.4659999999999</v>
      </c>
      <c r="Z2035" s="19">
        <v>21.620239999999999</v>
      </c>
      <c r="AA2035" s="19">
        <v>13.043049999999999</v>
      </c>
      <c r="AB2035" s="19">
        <v>8.6145340000000001E-2</v>
      </c>
      <c r="AC2035" s="19">
        <v>5.1969710000000002E-2</v>
      </c>
      <c r="AD2035" s="19">
        <v>3.7678220000000001E-3</v>
      </c>
      <c r="AE2035" s="19">
        <v>2.2730490000000001E-3</v>
      </c>
      <c r="AF2035" s="19">
        <v>0.35908669999999998</v>
      </c>
      <c r="AG2035" s="19">
        <v>0.25948500000000002</v>
      </c>
      <c r="AH2035" s="19">
        <v>1.049279E-2</v>
      </c>
      <c r="AI2035" s="19">
        <v>8.7598490000000001E-3</v>
      </c>
      <c r="AJ2035" s="19">
        <v>2.473566E-3</v>
      </c>
      <c r="AK2035" s="19">
        <v>9163.7900000000009</v>
      </c>
      <c r="AL2035" s="19">
        <v>4281.1719999999996</v>
      </c>
      <c r="AM2035" s="19">
        <v>36.512900000000002</v>
      </c>
      <c r="AN2035" s="19">
        <v>17.058229999999998</v>
      </c>
      <c r="AO2035" s="19">
        <v>0.1454848</v>
      </c>
      <c r="AP2035" s="19">
        <v>6.7968100000000004E-2</v>
      </c>
      <c r="AQ2035" s="19">
        <v>9.0317079999999994E-2</v>
      </c>
      <c r="AR2035" s="19">
        <v>4.219465E-2</v>
      </c>
      <c r="AS2035" s="19">
        <v>6.2785849999999996</v>
      </c>
      <c r="AT2035" s="19">
        <v>2.3880729999999999</v>
      </c>
      <c r="AU2035" s="19">
        <v>1.4384940000000001E-2</v>
      </c>
      <c r="AV2035" s="19">
        <v>1.7668909999999999E-2</v>
      </c>
      <c r="AW2035" s="21">
        <v>8.5854539999999997E-4</v>
      </c>
      <c r="AX2035" s="21">
        <v>1.5937199999999999E-2</v>
      </c>
      <c r="AY2035" s="21">
        <v>1.679574E-2</v>
      </c>
      <c r="AZ2035" s="19">
        <v>11</v>
      </c>
      <c r="BA2035" s="19">
        <v>1</v>
      </c>
      <c r="BB2035" s="19">
        <v>12</v>
      </c>
      <c r="BC2035" s="19">
        <v>1</v>
      </c>
      <c r="BD2035" s="19">
        <v>14</v>
      </c>
      <c r="BE2035" s="19">
        <v>1</v>
      </c>
      <c r="BF2035" s="19">
        <v>11</v>
      </c>
      <c r="BG2035" s="19">
        <v>1</v>
      </c>
      <c r="BH2035" s="26"/>
      <c r="BI2035" s="22">
        <v>0.17900000000000002</v>
      </c>
      <c r="BJ2035" s="22">
        <v>0.16800000000000001</v>
      </c>
      <c r="BK2035" s="22">
        <v>1.0999999999999999E-2</v>
      </c>
      <c r="BL2035" s="22">
        <v>16.986999999999998</v>
      </c>
      <c r="BM2035" s="12">
        <f t="shared" si="405"/>
        <v>1.0537469829869903E-2</v>
      </c>
      <c r="BN2035" s="12">
        <f t="shared" si="406"/>
        <v>9.8899158179784549E-3</v>
      </c>
      <c r="BO2035" s="12">
        <f t="shared" si="407"/>
        <v>6.4755401189144643E-4</v>
      </c>
      <c r="BP2035" s="16">
        <v>0.99999985674921499</v>
      </c>
      <c r="BQ2035" s="16">
        <v>0.99999994510787649</v>
      </c>
      <c r="BR2035" s="15">
        <f t="shared" si="408"/>
        <v>9.8899144012402507E-3</v>
      </c>
      <c r="BS2035" s="15">
        <f t="shared" si="409"/>
        <v>6.4755397634583159E-4</v>
      </c>
      <c r="BT2035" s="15">
        <f t="shared" si="410"/>
        <v>1.0537468377586082E-2</v>
      </c>
      <c r="BU2035" s="17">
        <v>1.311023479840995</v>
      </c>
      <c r="BV2035" s="15">
        <f t="shared" si="411"/>
        <v>1.2965909993643564E-2</v>
      </c>
      <c r="BW2035" s="15">
        <f t="shared" si="412"/>
        <v>8.4895846745378545E-4</v>
      </c>
      <c r="BX2035" s="15">
        <f t="shared" si="413"/>
        <v>1.3814868461097349E-2</v>
      </c>
      <c r="BY2035" s="17">
        <f t="shared" si="414"/>
        <v>0.17899997533005477</v>
      </c>
      <c r="BZ2035" s="17">
        <f t="shared" si="415"/>
        <v>0.16799997593386812</v>
      </c>
      <c r="CA2035" s="17">
        <f t="shared" si="416"/>
        <v>1.0999999396186641E-2</v>
      </c>
      <c r="CB2035" s="17">
        <f t="shared" si="417"/>
        <v>12.957052456497754</v>
      </c>
    </row>
    <row r="2036" spans="1:80" x14ac:dyDescent="0.25">
      <c r="A2036" s="19">
        <v>30</v>
      </c>
      <c r="B2036" s="20" t="s">
        <v>111</v>
      </c>
      <c r="C2036" s="19" t="s">
        <v>112</v>
      </c>
      <c r="D2036" s="19" t="s">
        <v>63</v>
      </c>
      <c r="E2036" s="19" t="s">
        <v>78</v>
      </c>
      <c r="F2036" s="19" t="s">
        <v>61</v>
      </c>
      <c r="G2036" s="19" t="s">
        <v>62</v>
      </c>
      <c r="H2036" s="19" t="s">
        <v>63</v>
      </c>
      <c r="I2036" s="19" t="s">
        <v>64</v>
      </c>
      <c r="J2036" s="19" t="s">
        <v>65</v>
      </c>
      <c r="K2036" s="19" t="s">
        <v>66</v>
      </c>
      <c r="L2036" s="19" t="s">
        <v>309</v>
      </c>
      <c r="M2036" s="19" t="s">
        <v>310</v>
      </c>
      <c r="N2036" s="20" t="s">
        <v>311</v>
      </c>
      <c r="O2036" s="16">
        <v>0.99999985674921499</v>
      </c>
      <c r="P2036" s="16">
        <v>0.99999994510787649</v>
      </c>
      <c r="Q2036" s="20" t="s">
        <v>213</v>
      </c>
      <c r="R2036" s="20" t="s">
        <v>214</v>
      </c>
      <c r="S2036" s="20" t="s">
        <v>215</v>
      </c>
      <c r="T2036" s="20" t="s">
        <v>312</v>
      </c>
      <c r="U2036" s="19" t="s">
        <v>74</v>
      </c>
      <c r="V2036" s="19">
        <v>63.761409999999998</v>
      </c>
      <c r="W2036" s="19">
        <v>7.0919120000000003E-4</v>
      </c>
      <c r="X2036" s="19">
        <v>5426.12</v>
      </c>
      <c r="Y2036" s="19">
        <v>3273.4659999999999</v>
      </c>
      <c r="Z2036" s="19">
        <v>85.100369999999998</v>
      </c>
      <c r="AA2036" s="19">
        <v>51.339300000000001</v>
      </c>
      <c r="AB2036" s="19">
        <v>1.3346690000000001</v>
      </c>
      <c r="AC2036" s="19">
        <v>0.80517819999999996</v>
      </c>
      <c r="AD2036" s="19">
        <v>6.0352429999999999E-2</v>
      </c>
      <c r="AE2036" s="19">
        <v>3.6409379999999998E-2</v>
      </c>
      <c r="AF2036" s="19">
        <v>0.70002640000000005</v>
      </c>
      <c r="AG2036" s="19">
        <v>0.64454800000000001</v>
      </c>
      <c r="AH2036" s="19">
        <v>8.6214509999999994E-2</v>
      </c>
      <c r="AI2036" s="19">
        <v>5.648823E-2</v>
      </c>
      <c r="AJ2036" s="19">
        <v>7.8381600000000003E-3</v>
      </c>
      <c r="AK2036" s="19">
        <v>9163.7900000000009</v>
      </c>
      <c r="AL2036" s="19">
        <v>4281.1719999999996</v>
      </c>
      <c r="AM2036" s="19">
        <v>143.72</v>
      </c>
      <c r="AN2036" s="19">
        <v>67.143619999999999</v>
      </c>
      <c r="AO2036" s="19">
        <v>2.2540279999999999</v>
      </c>
      <c r="AP2036" s="19">
        <v>1.053045</v>
      </c>
      <c r="AQ2036" s="19">
        <v>1.1265000000000001</v>
      </c>
      <c r="AR2036" s="19">
        <v>0.52628240000000004</v>
      </c>
      <c r="AS2036" s="19">
        <v>14.642010000000001</v>
      </c>
      <c r="AT2036" s="19">
        <v>7.3669500000000001</v>
      </c>
      <c r="AU2036" s="19">
        <v>7.6936199999999996E-2</v>
      </c>
      <c r="AV2036" s="19">
        <v>7.1438310000000005E-2</v>
      </c>
      <c r="AW2036" s="21">
        <v>4.54464E-3</v>
      </c>
      <c r="AX2036" s="21">
        <v>6.5690890000000002E-2</v>
      </c>
      <c r="AY2036" s="21">
        <v>7.0235530000000004E-2</v>
      </c>
      <c r="AZ2036" s="19">
        <v>3</v>
      </c>
      <c r="BA2036" s="19">
        <v>1</v>
      </c>
      <c r="BB2036" s="19">
        <v>3</v>
      </c>
      <c r="BC2036" s="19">
        <v>1</v>
      </c>
      <c r="BD2036" s="19">
        <v>5</v>
      </c>
      <c r="BE2036" s="19">
        <v>1</v>
      </c>
      <c r="BF2036" s="19">
        <v>3</v>
      </c>
      <c r="BG2036" s="19">
        <v>1</v>
      </c>
      <c r="BH2036" s="26"/>
      <c r="BI2036" s="22">
        <v>0.35399999999999998</v>
      </c>
      <c r="BJ2036" s="22">
        <v>0.316</v>
      </c>
      <c r="BK2036" s="22">
        <v>3.7999999999999999E-2</v>
      </c>
      <c r="BL2036" s="22">
        <v>18.265999999999998</v>
      </c>
      <c r="BM2036" s="12">
        <f t="shared" si="405"/>
        <v>1.9380269352896093E-2</v>
      </c>
      <c r="BN2036" s="12">
        <f t="shared" si="406"/>
        <v>1.7299901456257528E-2</v>
      </c>
      <c r="BO2036" s="12">
        <f t="shared" si="407"/>
        <v>2.0803678966385638E-3</v>
      </c>
      <c r="BP2036" s="16">
        <v>0.99999985674921499</v>
      </c>
      <c r="BQ2036" s="16">
        <v>0.99999994510787649</v>
      </c>
      <c r="BR2036" s="15">
        <f t="shared" si="408"/>
        <v>1.7299898978033062E-2</v>
      </c>
      <c r="BS2036" s="15">
        <f t="shared" si="409"/>
        <v>2.0803677824427521E-3</v>
      </c>
      <c r="BT2036" s="15">
        <f t="shared" si="410"/>
        <v>1.9380266760475814E-2</v>
      </c>
      <c r="BU2036" s="17">
        <v>1.3021442361460662</v>
      </c>
      <c r="BV2036" s="15">
        <f t="shared" si="411"/>
        <v>2.2526963740154973E-2</v>
      </c>
      <c r="BW2036" s="15">
        <f t="shared" si="412"/>
        <v>2.7089389169718033E-3</v>
      </c>
      <c r="BX2036" s="15">
        <f t="shared" si="413"/>
        <v>2.5235902657126778E-2</v>
      </c>
      <c r="BY2036" s="17">
        <f t="shared" si="414"/>
        <v>0.35399995264685125</v>
      </c>
      <c r="BZ2036" s="17">
        <f t="shared" si="415"/>
        <v>0.31599995473275194</v>
      </c>
      <c r="CA2036" s="17">
        <f t="shared" si="416"/>
        <v>3.7999997914099304E-2</v>
      </c>
      <c r="CB2036" s="17">
        <f t="shared" si="417"/>
        <v>14.027631880521595</v>
      </c>
    </row>
    <row r="2037" spans="1:80" x14ac:dyDescent="0.25">
      <c r="A2037" s="19">
        <v>32</v>
      </c>
      <c r="B2037" s="20" t="s">
        <v>113</v>
      </c>
      <c r="C2037" s="19" t="s">
        <v>114</v>
      </c>
      <c r="D2037" s="19" t="s">
        <v>77</v>
      </c>
      <c r="E2037" s="19" t="s">
        <v>78</v>
      </c>
      <c r="F2037" s="19" t="s">
        <v>61</v>
      </c>
      <c r="G2037" s="19" t="s">
        <v>62</v>
      </c>
      <c r="H2037" s="19" t="s">
        <v>63</v>
      </c>
      <c r="I2037" s="19" t="s">
        <v>64</v>
      </c>
      <c r="J2037" s="19" t="s">
        <v>65</v>
      </c>
      <c r="K2037" s="19" t="s">
        <v>66</v>
      </c>
      <c r="L2037" s="19" t="s">
        <v>309</v>
      </c>
      <c r="M2037" s="19" t="s">
        <v>310</v>
      </c>
      <c r="N2037" s="20" t="s">
        <v>311</v>
      </c>
      <c r="O2037" s="16">
        <v>0.99999985674921499</v>
      </c>
      <c r="P2037" s="16">
        <v>0.99999994510787649</v>
      </c>
      <c r="Q2037" s="20" t="s">
        <v>213</v>
      </c>
      <c r="R2037" s="20" t="s">
        <v>214</v>
      </c>
      <c r="S2037" s="20" t="s">
        <v>215</v>
      </c>
      <c r="T2037" s="20" t="s">
        <v>312</v>
      </c>
      <c r="U2037" s="19" t="s">
        <v>74</v>
      </c>
      <c r="V2037" s="19">
        <v>528.29589999999996</v>
      </c>
      <c r="W2037" s="19">
        <v>6.3987189999999995E-5</v>
      </c>
      <c r="X2037" s="19">
        <v>5426.12</v>
      </c>
      <c r="Y2037" s="19">
        <v>3273.4659999999999</v>
      </c>
      <c r="Z2037" s="19">
        <v>10.270989999999999</v>
      </c>
      <c r="AA2037" s="19">
        <v>6.1962739999999998</v>
      </c>
      <c r="AB2037" s="19">
        <v>1.9441730000000001E-2</v>
      </c>
      <c r="AC2037" s="19">
        <v>1.1728789999999999E-2</v>
      </c>
      <c r="AD2037" s="19">
        <v>6.5721149999999995E-4</v>
      </c>
      <c r="AE2037" s="19">
        <v>3.9648219999999999E-4</v>
      </c>
      <c r="AF2037" s="19">
        <v>0.24763930000000001</v>
      </c>
      <c r="AG2037" s="19">
        <v>0.16844319999999999</v>
      </c>
      <c r="AH2037" s="19">
        <v>2.6539060000000001E-3</v>
      </c>
      <c r="AI2037" s="19">
        <v>2.3538029999999998E-3</v>
      </c>
      <c r="AJ2037" s="19">
        <v>9.6144549999999996E-4</v>
      </c>
      <c r="AK2037" s="19">
        <v>9163.7900000000009</v>
      </c>
      <c r="AL2037" s="19">
        <v>4281.1719999999996</v>
      </c>
      <c r="AM2037" s="19">
        <v>17.345939999999999</v>
      </c>
      <c r="AN2037" s="19">
        <v>8.1037389999999991</v>
      </c>
      <c r="AO2037" s="19">
        <v>3.2833759999999997E-2</v>
      </c>
      <c r="AP2037" s="19">
        <v>1.533939E-2</v>
      </c>
      <c r="AQ2037" s="19">
        <v>1.667718E-2</v>
      </c>
      <c r="AR2037" s="19">
        <v>7.7913039999999998E-3</v>
      </c>
      <c r="AS2037" s="19">
        <v>4.8774290000000002</v>
      </c>
      <c r="AT2037" s="19">
        <v>1.789053</v>
      </c>
      <c r="AU2037" s="19">
        <v>3.4192559999999999E-3</v>
      </c>
      <c r="AV2037" s="19">
        <v>4.3549879999999997E-3</v>
      </c>
      <c r="AW2037" s="21">
        <v>2.0254560000000001E-4</v>
      </c>
      <c r="AX2037" s="21">
        <v>3.9802400000000003E-3</v>
      </c>
      <c r="AY2037" s="21">
        <v>4.182786E-3</v>
      </c>
      <c r="AZ2037" s="19">
        <v>57</v>
      </c>
      <c r="BA2037" s="19">
        <v>1</v>
      </c>
      <c r="BB2037" s="19">
        <v>66</v>
      </c>
      <c r="BC2037" s="19">
        <v>1</v>
      </c>
      <c r="BD2037" s="19">
        <v>44</v>
      </c>
      <c r="BE2037" s="19">
        <v>1</v>
      </c>
      <c r="BF2037" s="19">
        <v>53</v>
      </c>
      <c r="BG2037" s="19">
        <v>1</v>
      </c>
      <c r="BH2037" s="26"/>
      <c r="BI2037" s="22">
        <v>2.4E-2</v>
      </c>
      <c r="BJ2037" s="22">
        <v>2.3E-2</v>
      </c>
      <c r="BK2037" s="22">
        <v>1E-3</v>
      </c>
      <c r="BL2037" s="22">
        <v>15.987000000000004</v>
      </c>
      <c r="BM2037" s="12">
        <f t="shared" si="405"/>
        <v>1.5012197410395943E-3</v>
      </c>
      <c r="BN2037" s="12">
        <f t="shared" si="406"/>
        <v>1.4386689184962779E-3</v>
      </c>
      <c r="BO2037" s="12">
        <f t="shared" si="407"/>
        <v>6.2550822543316434E-5</v>
      </c>
      <c r="BP2037" s="16">
        <v>0.99999985674921499</v>
      </c>
      <c r="BQ2037" s="16">
        <v>0.99999994510787649</v>
      </c>
      <c r="BR2037" s="15">
        <f t="shared" si="408"/>
        <v>1.4386687124058259E-3</v>
      </c>
      <c r="BS2037" s="15">
        <f t="shared" si="409"/>
        <v>6.2550819109768961E-5</v>
      </c>
      <c r="BT2037" s="15">
        <f t="shared" si="410"/>
        <v>1.5012195315155948E-3</v>
      </c>
      <c r="BU2037" s="17">
        <v>1.3630320146741419</v>
      </c>
      <c r="BV2037" s="15">
        <f t="shared" si="411"/>
        <v>1.9609515135191667E-3</v>
      </c>
      <c r="BW2037" s="15">
        <f t="shared" si="412"/>
        <v>8.5258768990706198E-5</v>
      </c>
      <c r="BX2037" s="15">
        <f t="shared" si="413"/>
        <v>2.0462102825098728E-3</v>
      </c>
      <c r="BY2037" s="17">
        <f t="shared" si="414"/>
        <v>2.3999996650339819E-2</v>
      </c>
      <c r="BZ2037" s="17">
        <f t="shared" si="415"/>
        <v>2.2999996705231944E-2</v>
      </c>
      <c r="CA2037" s="17">
        <f t="shared" si="416"/>
        <v>9.9999994510787641E-4</v>
      </c>
      <c r="CB2037" s="17">
        <f t="shared" si="417"/>
        <v>11.728998165770884</v>
      </c>
    </row>
    <row r="2038" spans="1:80" x14ac:dyDescent="0.25">
      <c r="A2038" s="19">
        <v>34</v>
      </c>
      <c r="B2038" s="20" t="s">
        <v>154</v>
      </c>
      <c r="C2038" s="19" t="s">
        <v>155</v>
      </c>
      <c r="D2038" s="19" t="s">
        <v>153</v>
      </c>
      <c r="E2038" s="19" t="s">
        <v>60</v>
      </c>
      <c r="F2038" s="19" t="s">
        <v>61</v>
      </c>
      <c r="G2038" s="19" t="s">
        <v>62</v>
      </c>
      <c r="H2038" s="19" t="s">
        <v>63</v>
      </c>
      <c r="I2038" s="19" t="s">
        <v>64</v>
      </c>
      <c r="J2038" s="19" t="s">
        <v>65</v>
      </c>
      <c r="K2038" s="19" t="s">
        <v>66</v>
      </c>
      <c r="L2038" s="19" t="s">
        <v>309</v>
      </c>
      <c r="M2038" s="19" t="s">
        <v>310</v>
      </c>
      <c r="N2038" s="20" t="s">
        <v>311</v>
      </c>
      <c r="O2038" s="16">
        <v>0.99999985674921499</v>
      </c>
      <c r="P2038" s="16">
        <v>0.99999994510787649</v>
      </c>
      <c r="Q2038" s="20" t="s">
        <v>213</v>
      </c>
      <c r="R2038" s="20" t="s">
        <v>214</v>
      </c>
      <c r="S2038" s="20" t="s">
        <v>215</v>
      </c>
      <c r="T2038" s="20" t="s">
        <v>312</v>
      </c>
      <c r="U2038" s="19" t="s">
        <v>74</v>
      </c>
      <c r="V2038" s="19">
        <v>1517.922</v>
      </c>
      <c r="W2038" s="19">
        <v>1.230454E-5</v>
      </c>
      <c r="X2038" s="19">
        <v>5426.12</v>
      </c>
      <c r="Y2038" s="19">
        <v>3273.4659999999999</v>
      </c>
      <c r="Z2038" s="19">
        <v>3.574703</v>
      </c>
      <c r="AA2038" s="19">
        <v>2.1565439999999998</v>
      </c>
      <c r="AB2038" s="19">
        <v>2.3549980000000001E-3</v>
      </c>
      <c r="AC2038" s="19">
        <v>1.4207219999999999E-3</v>
      </c>
      <c r="AD2038" s="19">
        <v>4.3985089999999999E-5</v>
      </c>
      <c r="AE2038" s="19">
        <v>2.65353E-5</v>
      </c>
      <c r="AF2038" s="19">
        <v>1.279577</v>
      </c>
      <c r="AG2038" s="19">
        <v>0.96049200000000001</v>
      </c>
      <c r="AH2038" s="19">
        <v>3.4374710000000002E-5</v>
      </c>
      <c r="AI2038" s="19">
        <v>2.7626769999999999E-5</v>
      </c>
      <c r="AJ2038" s="19">
        <v>2.73415E-4</v>
      </c>
      <c r="AK2038" s="19">
        <v>9163.7900000000009</v>
      </c>
      <c r="AL2038" s="19">
        <v>4281.1719999999996</v>
      </c>
      <c r="AM2038" s="19">
        <v>6.0370629999999998</v>
      </c>
      <c r="AN2038" s="19">
        <v>2.820417</v>
      </c>
      <c r="AO2038" s="19">
        <v>3.9771900000000002E-3</v>
      </c>
      <c r="AP2038" s="19">
        <v>1.858078E-3</v>
      </c>
      <c r="AQ2038" s="19">
        <v>1.6506240000000001E-3</v>
      </c>
      <c r="AR2038" s="19">
        <v>7.7114420000000004E-4</v>
      </c>
      <c r="AS2038" s="19">
        <v>3.701991</v>
      </c>
      <c r="AT2038" s="19">
        <v>1.6579280000000001</v>
      </c>
      <c r="AU2038" s="19">
        <v>4.4587449999999997E-4</v>
      </c>
      <c r="AV2038" s="19">
        <v>4.651252E-4</v>
      </c>
      <c r="AW2038" s="19">
        <v>1.013408E-5</v>
      </c>
      <c r="AX2038" s="19">
        <v>2.9450739999999998E-4</v>
      </c>
      <c r="AY2038" s="19">
        <v>3.0464149999999998E-4</v>
      </c>
      <c r="AZ2038" s="19">
        <v>1469</v>
      </c>
      <c r="BA2038" s="19">
        <v>0</v>
      </c>
      <c r="BB2038" s="19">
        <v>1876</v>
      </c>
      <c r="BC2038" s="19">
        <v>0</v>
      </c>
      <c r="BD2038" s="19">
        <v>242</v>
      </c>
      <c r="BE2038" s="19">
        <v>0</v>
      </c>
      <c r="BF2038" s="19">
        <v>229</v>
      </c>
      <c r="BG2038" s="19">
        <v>0</v>
      </c>
      <c r="BH2038" s="26"/>
      <c r="BI2038" s="22">
        <v>1E-3</v>
      </c>
      <c r="BJ2038" s="22">
        <v>1E-3</v>
      </c>
      <c r="BK2038" s="22">
        <v>0</v>
      </c>
      <c r="BL2038" s="22">
        <v>17.895</v>
      </c>
      <c r="BM2038" s="12">
        <f t="shared" si="405"/>
        <v>5.588153115395362E-5</v>
      </c>
      <c r="BN2038" s="12">
        <f t="shared" si="406"/>
        <v>5.588153115395362E-5</v>
      </c>
      <c r="BO2038" s="12">
        <f t="shared" si="407"/>
        <v>0</v>
      </c>
      <c r="BP2038" s="16">
        <v>0.99999985674921499</v>
      </c>
      <c r="BQ2038" s="16">
        <v>0.99999994510787649</v>
      </c>
      <c r="BR2038" s="15">
        <f t="shared" si="408"/>
        <v>5.5881523148880413E-5</v>
      </c>
      <c r="BS2038" s="15">
        <f t="shared" si="409"/>
        <v>0</v>
      </c>
      <c r="BT2038" s="15">
        <f t="shared" si="410"/>
        <v>5.5881523148880413E-5</v>
      </c>
      <c r="BU2038" s="17">
        <v>1.2619397116280977</v>
      </c>
      <c r="BV2038" s="15">
        <f t="shared" si="411"/>
        <v>7.0519113207837019E-5</v>
      </c>
      <c r="BW2038" s="15">
        <f t="shared" si="412"/>
        <v>0</v>
      </c>
      <c r="BX2038" s="15">
        <f t="shared" si="413"/>
        <v>7.0519113207837019E-5</v>
      </c>
      <c r="BY2038" s="17">
        <f t="shared" si="414"/>
        <v>9.9999985674921509E-4</v>
      </c>
      <c r="BZ2038" s="17">
        <f t="shared" si="415"/>
        <v>9.9999985674921509E-4</v>
      </c>
      <c r="CA2038" s="17">
        <f t="shared" si="416"/>
        <v>0</v>
      </c>
      <c r="CB2038" s="17">
        <f t="shared" si="417"/>
        <v>14.180550651593869</v>
      </c>
    </row>
    <row r="2039" spans="1:80" x14ac:dyDescent="0.25">
      <c r="A2039" s="19">
        <v>36</v>
      </c>
      <c r="B2039" s="20" t="s">
        <v>117</v>
      </c>
      <c r="C2039" s="19" t="s">
        <v>118</v>
      </c>
      <c r="D2039" s="19" t="s">
        <v>100</v>
      </c>
      <c r="E2039" s="19" t="s">
        <v>78</v>
      </c>
      <c r="F2039" s="19" t="s">
        <v>61</v>
      </c>
      <c r="G2039" s="19" t="s">
        <v>62</v>
      </c>
      <c r="H2039" s="19" t="s">
        <v>63</v>
      </c>
      <c r="I2039" s="19" t="s">
        <v>64</v>
      </c>
      <c r="J2039" s="19" t="s">
        <v>65</v>
      </c>
      <c r="K2039" s="19" t="s">
        <v>66</v>
      </c>
      <c r="L2039" s="19" t="s">
        <v>309</v>
      </c>
      <c r="M2039" s="19" t="s">
        <v>310</v>
      </c>
      <c r="N2039" s="20" t="s">
        <v>311</v>
      </c>
      <c r="O2039" s="16">
        <v>0.99999985674921499</v>
      </c>
      <c r="P2039" s="16">
        <v>0.99999994510787649</v>
      </c>
      <c r="Q2039" s="20" t="s">
        <v>213</v>
      </c>
      <c r="R2039" s="20" t="s">
        <v>214</v>
      </c>
      <c r="S2039" s="20" t="s">
        <v>215</v>
      </c>
      <c r="T2039" s="20" t="s">
        <v>312</v>
      </c>
      <c r="U2039" s="19" t="s">
        <v>74</v>
      </c>
      <c r="V2039" s="19">
        <v>332.14</v>
      </c>
      <c r="W2039" s="19">
        <v>3.2085960000000001E-5</v>
      </c>
      <c r="X2039" s="19">
        <v>5426.12</v>
      </c>
      <c r="Y2039" s="19">
        <v>3273.4659999999999</v>
      </c>
      <c r="Z2039" s="19">
        <v>16.336849999999998</v>
      </c>
      <c r="AA2039" s="19">
        <v>9.8556819999999998</v>
      </c>
      <c r="AB2039" s="19">
        <v>4.9186639999999997E-2</v>
      </c>
      <c r="AC2039" s="19">
        <v>2.967328E-2</v>
      </c>
      <c r="AD2039" s="19">
        <v>5.2418340000000003E-4</v>
      </c>
      <c r="AE2039" s="19">
        <v>3.1622900000000001E-4</v>
      </c>
      <c r="AF2039" s="19">
        <v>1.1043430000000001</v>
      </c>
      <c r="AG2039" s="19">
        <v>0.85996459999999997</v>
      </c>
      <c r="AH2039" s="19">
        <v>4.7465639999999998E-4</v>
      </c>
      <c r="AI2039" s="19">
        <v>3.6772330000000002E-4</v>
      </c>
      <c r="AJ2039" s="19">
        <v>5.3752499999999996E-4</v>
      </c>
      <c r="AK2039" s="19">
        <v>9163.7900000000009</v>
      </c>
      <c r="AL2039" s="19">
        <v>4281.1719999999996</v>
      </c>
      <c r="AM2039" s="19">
        <v>27.590150000000001</v>
      </c>
      <c r="AN2039" s="19">
        <v>12.889659999999999</v>
      </c>
      <c r="AO2039" s="19">
        <v>8.3067829999999995E-2</v>
      </c>
      <c r="AP2039" s="19">
        <v>3.8807920000000003E-2</v>
      </c>
      <c r="AQ2039" s="19">
        <v>1.4830390000000001E-2</v>
      </c>
      <c r="AR2039" s="19">
        <v>6.928516E-3</v>
      </c>
      <c r="AS2039" s="19">
        <v>32.047409999999999</v>
      </c>
      <c r="AT2039" s="19">
        <v>4.9951619999999997</v>
      </c>
      <c r="AU2039" s="19">
        <v>4.6276420000000002E-4</v>
      </c>
      <c r="AV2039" s="19">
        <v>1.3870449999999999E-3</v>
      </c>
      <c r="AW2039" s="21">
        <v>5.4008919999999999E-5</v>
      </c>
      <c r="AX2039" s="21">
        <v>1.183325E-3</v>
      </c>
      <c r="AY2039" s="21">
        <v>1.2373340000000001E-3</v>
      </c>
      <c r="AZ2039" s="19">
        <v>147</v>
      </c>
      <c r="BA2039" s="19">
        <v>0</v>
      </c>
      <c r="BB2039" s="19">
        <v>158</v>
      </c>
      <c r="BC2039" s="19">
        <v>0</v>
      </c>
      <c r="BD2039" s="19">
        <v>93</v>
      </c>
      <c r="BE2039" s="19">
        <v>0</v>
      </c>
      <c r="BF2039" s="19">
        <v>70</v>
      </c>
      <c r="BG2039" s="19">
        <v>0</v>
      </c>
      <c r="BH2039" s="26"/>
      <c r="BI2039" s="22">
        <v>5.5E-2</v>
      </c>
      <c r="BJ2039" s="22">
        <v>5.5E-2</v>
      </c>
      <c r="BK2039" s="22">
        <v>0</v>
      </c>
      <c r="BL2039" s="22">
        <v>17.360999999999994</v>
      </c>
      <c r="BM2039" s="12">
        <f t="shared" si="405"/>
        <v>3.1680202753297635E-3</v>
      </c>
      <c r="BN2039" s="12">
        <f t="shared" si="406"/>
        <v>3.1680202753297635E-3</v>
      </c>
      <c r="BO2039" s="12">
        <f t="shared" si="407"/>
        <v>0</v>
      </c>
      <c r="BP2039" s="16">
        <v>0.99999985674921499</v>
      </c>
      <c r="BQ2039" s="16">
        <v>0.99999994510787649</v>
      </c>
      <c r="BR2039" s="15">
        <f t="shared" si="408"/>
        <v>3.168019821508372E-3</v>
      </c>
      <c r="BS2039" s="15">
        <f t="shared" si="409"/>
        <v>0</v>
      </c>
      <c r="BT2039" s="15">
        <f t="shared" si="410"/>
        <v>3.168019821508372E-3</v>
      </c>
      <c r="BU2039" s="17">
        <v>1.4100273902095386</v>
      </c>
      <c r="BV2039" s="15">
        <f t="shared" si="411"/>
        <v>4.4669947210535382E-3</v>
      </c>
      <c r="BW2039" s="15">
        <f t="shared" si="412"/>
        <v>0</v>
      </c>
      <c r="BX2039" s="15">
        <f t="shared" si="413"/>
        <v>4.4669947210535382E-3</v>
      </c>
      <c r="BY2039" s="17">
        <f t="shared" si="414"/>
        <v>5.4999992121206827E-2</v>
      </c>
      <c r="BZ2039" s="17">
        <f t="shared" si="415"/>
        <v>5.4999992121206827E-2</v>
      </c>
      <c r="CA2039" s="17">
        <f t="shared" si="416"/>
        <v>0</v>
      </c>
      <c r="CB2039" s="17">
        <f t="shared" si="417"/>
        <v>12.312526778235169</v>
      </c>
    </row>
    <row r="2040" spans="1:80" x14ac:dyDescent="0.25">
      <c r="A2040" s="19">
        <v>37</v>
      </c>
      <c r="B2040" s="20" t="s">
        <v>119</v>
      </c>
      <c r="C2040" s="19" t="s">
        <v>120</v>
      </c>
      <c r="D2040" s="19" t="s">
        <v>121</v>
      </c>
      <c r="E2040" s="19" t="s">
        <v>78</v>
      </c>
      <c r="F2040" s="19" t="s">
        <v>61</v>
      </c>
      <c r="G2040" s="19" t="s">
        <v>62</v>
      </c>
      <c r="H2040" s="19" t="s">
        <v>63</v>
      </c>
      <c r="I2040" s="19" t="s">
        <v>64</v>
      </c>
      <c r="J2040" s="19" t="s">
        <v>65</v>
      </c>
      <c r="K2040" s="19" t="s">
        <v>66</v>
      </c>
      <c r="L2040" s="19" t="s">
        <v>309</v>
      </c>
      <c r="M2040" s="19" t="s">
        <v>310</v>
      </c>
      <c r="N2040" s="20" t="s">
        <v>311</v>
      </c>
      <c r="O2040" s="16">
        <v>0.99999985674921499</v>
      </c>
      <c r="P2040" s="16">
        <v>0.99999994510787649</v>
      </c>
      <c r="Q2040" s="20" t="s">
        <v>213</v>
      </c>
      <c r="R2040" s="20" t="s">
        <v>214</v>
      </c>
      <c r="S2040" s="20" t="s">
        <v>215</v>
      </c>
      <c r="T2040" s="20" t="s">
        <v>312</v>
      </c>
      <c r="U2040" s="19" t="s">
        <v>74</v>
      </c>
      <c r="V2040" s="19">
        <v>677.18489999999997</v>
      </c>
      <c r="W2040" s="19">
        <v>1.526989E-4</v>
      </c>
      <c r="X2040" s="19">
        <v>5426.12</v>
      </c>
      <c r="Y2040" s="19">
        <v>3273.4659999999999</v>
      </c>
      <c r="Z2040" s="19">
        <v>8.0127590000000009</v>
      </c>
      <c r="AA2040" s="19">
        <v>4.8339319999999999</v>
      </c>
      <c r="AB2040" s="19">
        <v>1.183245E-2</v>
      </c>
      <c r="AC2040" s="19">
        <v>7.1382759999999998E-3</v>
      </c>
      <c r="AD2040" s="19">
        <v>1.22354E-3</v>
      </c>
      <c r="AE2040" s="19">
        <v>7.3813640000000005E-4</v>
      </c>
      <c r="AF2040" s="19">
        <v>3.2538589999999998</v>
      </c>
      <c r="AG2040" s="19">
        <v>1.5497939999999999</v>
      </c>
      <c r="AH2040" s="19">
        <v>3.760274E-4</v>
      </c>
      <c r="AI2040" s="19">
        <v>4.7628029999999998E-4</v>
      </c>
      <c r="AJ2040" s="19">
        <v>6.0827579999999997E-4</v>
      </c>
      <c r="AK2040" s="19">
        <v>9163.7900000000009</v>
      </c>
      <c r="AL2040" s="19">
        <v>4281.1719999999996</v>
      </c>
      <c r="AM2040" s="19">
        <v>13.53218</v>
      </c>
      <c r="AN2040" s="19">
        <v>6.3220130000000001</v>
      </c>
      <c r="AO2040" s="19">
        <v>1.9983000000000001E-2</v>
      </c>
      <c r="AP2040" s="19">
        <v>9.3357270000000003E-3</v>
      </c>
      <c r="AQ2040" s="19">
        <v>8.2312989999999992E-3</v>
      </c>
      <c r="AR2040" s="19">
        <v>3.845528E-3</v>
      </c>
      <c r="AS2040" s="19">
        <v>21.882370000000002</v>
      </c>
      <c r="AT2040" s="19">
        <v>4.9188999999999998</v>
      </c>
      <c r="AU2040" s="19">
        <v>3.7616119999999998E-4</v>
      </c>
      <c r="AV2040" s="19">
        <v>7.8178619999999999E-4</v>
      </c>
      <c r="AW2040" s="21">
        <v>1.14109E-4</v>
      </c>
      <c r="AX2040" s="21">
        <v>5.944829E-4</v>
      </c>
      <c r="AY2040" s="21">
        <v>7.0859190000000004E-4</v>
      </c>
      <c r="AZ2040" s="19">
        <v>207</v>
      </c>
      <c r="BA2040" s="19">
        <v>0</v>
      </c>
      <c r="BB2040" s="19">
        <v>234</v>
      </c>
      <c r="BC2040" s="19">
        <v>0</v>
      </c>
      <c r="BD2040" s="19">
        <v>168</v>
      </c>
      <c r="BE2040" s="19">
        <v>0</v>
      </c>
      <c r="BF2040" s="19">
        <v>146</v>
      </c>
      <c r="BG2040" s="19">
        <v>0</v>
      </c>
      <c r="BH2040" s="26"/>
      <c r="BI2040" s="22">
        <v>1.7999999999999999E-2</v>
      </c>
      <c r="BJ2040" s="22">
        <v>1.7999999999999999E-2</v>
      </c>
      <c r="BK2040" s="22">
        <v>0</v>
      </c>
      <c r="BL2040" s="22">
        <v>22.628000000000007</v>
      </c>
      <c r="BM2040" s="12">
        <f t="shared" si="405"/>
        <v>7.9547463319780767E-4</v>
      </c>
      <c r="BN2040" s="12">
        <f t="shared" si="406"/>
        <v>7.9547463319780767E-4</v>
      </c>
      <c r="BO2040" s="12">
        <f t="shared" si="407"/>
        <v>0</v>
      </c>
      <c r="BP2040" s="16">
        <v>0.99999985674921499</v>
      </c>
      <c r="BQ2040" s="16">
        <v>0.99999994510787649</v>
      </c>
      <c r="BR2040" s="15">
        <f t="shared" si="408"/>
        <v>7.9547451924544201E-4</v>
      </c>
      <c r="BS2040" s="15">
        <f t="shared" si="409"/>
        <v>0</v>
      </c>
      <c r="BT2040" s="15">
        <f t="shared" si="410"/>
        <v>7.9547451924544201E-4</v>
      </c>
      <c r="BU2040" s="17">
        <v>1.3823150117691219</v>
      </c>
      <c r="BV2040" s="15">
        <f t="shared" si="411"/>
        <v>1.0995963694327997E-3</v>
      </c>
      <c r="BW2040" s="15">
        <f t="shared" si="412"/>
        <v>0</v>
      </c>
      <c r="BX2040" s="15">
        <f t="shared" si="413"/>
        <v>1.0995963694327997E-3</v>
      </c>
      <c r="BY2040" s="17">
        <f t="shared" si="414"/>
        <v>1.7999997421485867E-2</v>
      </c>
      <c r="BZ2040" s="17">
        <f t="shared" si="415"/>
        <v>1.7999997421485867E-2</v>
      </c>
      <c r="CA2040" s="17">
        <f t="shared" si="416"/>
        <v>0</v>
      </c>
      <c r="CB2040" s="17">
        <f t="shared" si="417"/>
        <v>16.369640644385477</v>
      </c>
    </row>
    <row r="2041" spans="1:80" x14ac:dyDescent="0.25">
      <c r="A2041" s="19">
        <v>38</v>
      </c>
      <c r="B2041" s="20" t="s">
        <v>122</v>
      </c>
      <c r="C2041" s="19" t="s">
        <v>123</v>
      </c>
      <c r="D2041" s="19" t="s">
        <v>100</v>
      </c>
      <c r="E2041" s="19" t="s">
        <v>78</v>
      </c>
      <c r="F2041" s="19" t="s">
        <v>61</v>
      </c>
      <c r="G2041" s="19" t="s">
        <v>62</v>
      </c>
      <c r="H2041" s="19" t="s">
        <v>63</v>
      </c>
      <c r="I2041" s="19" t="s">
        <v>64</v>
      </c>
      <c r="J2041" s="19" t="s">
        <v>65</v>
      </c>
      <c r="K2041" s="19" t="s">
        <v>66</v>
      </c>
      <c r="L2041" s="19" t="s">
        <v>309</v>
      </c>
      <c r="M2041" s="19" t="s">
        <v>310</v>
      </c>
      <c r="N2041" s="20" t="s">
        <v>311</v>
      </c>
      <c r="O2041" s="16">
        <v>0.99999985674921499</v>
      </c>
      <c r="P2041" s="16">
        <v>0.99999994510787649</v>
      </c>
      <c r="Q2041" s="20" t="s">
        <v>213</v>
      </c>
      <c r="R2041" s="20" t="s">
        <v>214</v>
      </c>
      <c r="S2041" s="20" t="s">
        <v>215</v>
      </c>
      <c r="T2041" s="20" t="s">
        <v>312</v>
      </c>
      <c r="U2041" s="19" t="s">
        <v>74</v>
      </c>
      <c r="V2041" s="19">
        <v>426.8553</v>
      </c>
      <c r="W2041" s="19">
        <v>2.5485820000000002E-4</v>
      </c>
      <c r="X2041" s="19">
        <v>5426.12</v>
      </c>
      <c r="Y2041" s="19">
        <v>3273.4659999999999</v>
      </c>
      <c r="Z2041" s="19">
        <v>12.71185</v>
      </c>
      <c r="AA2041" s="19">
        <v>7.6687950000000003</v>
      </c>
      <c r="AB2041" s="19">
        <v>2.978022E-2</v>
      </c>
      <c r="AC2041" s="19">
        <v>1.7965789999999999E-2</v>
      </c>
      <c r="AD2041" s="19">
        <v>3.2397179999999999E-3</v>
      </c>
      <c r="AE2041" s="19">
        <v>1.9544549999999999E-3</v>
      </c>
      <c r="AF2041" s="19">
        <v>0.54174180000000005</v>
      </c>
      <c r="AG2041" s="19">
        <v>0.35746749999999999</v>
      </c>
      <c r="AH2041" s="19">
        <v>5.980188E-3</v>
      </c>
      <c r="AI2041" s="19">
        <v>5.4675050000000001E-3</v>
      </c>
      <c r="AJ2041" s="19">
        <v>1.6365399999999999E-3</v>
      </c>
      <c r="AK2041" s="19">
        <v>9163.7900000000009</v>
      </c>
      <c r="AL2041" s="19">
        <v>4281.1719999999996</v>
      </c>
      <c r="AM2041" s="19">
        <v>21.468139999999998</v>
      </c>
      <c r="AN2041" s="19">
        <v>10.02956</v>
      </c>
      <c r="AO2041" s="19">
        <v>5.0293709999999998E-2</v>
      </c>
      <c r="AP2041" s="19">
        <v>2.3496389999999999E-2</v>
      </c>
      <c r="AQ2041" s="19">
        <v>3.5133459999999998E-2</v>
      </c>
      <c r="AR2041" s="19">
        <v>1.6413779999999999E-2</v>
      </c>
      <c r="AS2041" s="19">
        <v>6.021687</v>
      </c>
      <c r="AT2041" s="19">
        <v>2.597906</v>
      </c>
      <c r="AU2041" s="19">
        <v>5.8344879999999997E-3</v>
      </c>
      <c r="AV2041" s="19">
        <v>6.3180780000000004E-3</v>
      </c>
      <c r="AW2041" s="21">
        <v>6.6132240000000002E-4</v>
      </c>
      <c r="AX2041" s="21">
        <v>5.5538740000000003E-3</v>
      </c>
      <c r="AY2041" s="21">
        <v>6.2151970000000004E-3</v>
      </c>
      <c r="AZ2041" s="19">
        <v>24</v>
      </c>
      <c r="BA2041" s="19">
        <v>1</v>
      </c>
      <c r="BB2041" s="19">
        <v>27</v>
      </c>
      <c r="BC2041" s="19">
        <v>1</v>
      </c>
      <c r="BD2041" s="19">
        <v>27</v>
      </c>
      <c r="BE2041" s="19">
        <v>1</v>
      </c>
      <c r="BF2041" s="19">
        <v>15</v>
      </c>
      <c r="BG2041" s="19">
        <v>1</v>
      </c>
      <c r="BH2041" s="26"/>
      <c r="BI2041" s="22">
        <v>7.0000000000000007E-2</v>
      </c>
      <c r="BJ2041" s="22">
        <v>6.4000000000000001E-2</v>
      </c>
      <c r="BK2041" s="22">
        <v>6.0000000000000001E-3</v>
      </c>
      <c r="BL2041" s="22">
        <v>15.228000000000002</v>
      </c>
      <c r="BM2041" s="12">
        <f t="shared" si="405"/>
        <v>4.5967953769372209E-3</v>
      </c>
      <c r="BN2041" s="12">
        <f t="shared" si="406"/>
        <v>4.2027843446283157E-3</v>
      </c>
      <c r="BO2041" s="12">
        <f t="shared" si="407"/>
        <v>3.9401103230890462E-4</v>
      </c>
      <c r="BP2041" s="16">
        <v>0.99999985674921499</v>
      </c>
      <c r="BQ2041" s="16">
        <v>0.99999994510787649</v>
      </c>
      <c r="BR2041" s="15">
        <f t="shared" si="408"/>
        <v>4.2027837425761593E-3</v>
      </c>
      <c r="BS2041" s="15">
        <f t="shared" si="409"/>
        <v>3.9401101068080237E-4</v>
      </c>
      <c r="BT2041" s="15">
        <f t="shared" si="410"/>
        <v>4.5967947532569615E-3</v>
      </c>
      <c r="BU2041" s="17">
        <v>1.3978115885883544</v>
      </c>
      <c r="BV2041" s="15">
        <f t="shared" si="411"/>
        <v>5.8746998197036909E-3</v>
      </c>
      <c r="BW2041" s="15">
        <f t="shared" si="412"/>
        <v>5.5075315676103543E-4</v>
      </c>
      <c r="BX2041" s="15">
        <f t="shared" si="413"/>
        <v>6.4254529764647258E-3</v>
      </c>
      <c r="BY2041" s="17">
        <f t="shared" si="414"/>
        <v>6.9999990502597031E-2</v>
      </c>
      <c r="BZ2041" s="17">
        <f t="shared" si="415"/>
        <v>6.3999990831949766E-2</v>
      </c>
      <c r="CA2041" s="17">
        <f t="shared" si="416"/>
        <v>5.9999996706472589E-3</v>
      </c>
      <c r="CB2041" s="17">
        <f t="shared" si="417"/>
        <v>10.894172093235191</v>
      </c>
    </row>
    <row r="2042" spans="1:80" x14ac:dyDescent="0.25">
      <c r="A2042" s="19">
        <v>39</v>
      </c>
      <c r="B2042" s="20" t="s">
        <v>124</v>
      </c>
      <c r="C2042" s="19" t="s">
        <v>125</v>
      </c>
      <c r="D2042" s="19" t="s">
        <v>126</v>
      </c>
      <c r="E2042" s="19" t="s">
        <v>60</v>
      </c>
      <c r="F2042" s="19" t="s">
        <v>61</v>
      </c>
      <c r="G2042" s="19" t="s">
        <v>62</v>
      </c>
      <c r="H2042" s="19" t="s">
        <v>63</v>
      </c>
      <c r="I2042" s="19" t="s">
        <v>64</v>
      </c>
      <c r="J2042" s="19" t="s">
        <v>65</v>
      </c>
      <c r="K2042" s="19" t="s">
        <v>66</v>
      </c>
      <c r="L2042" s="19" t="s">
        <v>309</v>
      </c>
      <c r="M2042" s="19" t="s">
        <v>310</v>
      </c>
      <c r="N2042" s="20" t="s">
        <v>311</v>
      </c>
      <c r="O2042" s="16">
        <v>0.99999985674921499</v>
      </c>
      <c r="P2042" s="16">
        <v>0.99999994510787649</v>
      </c>
      <c r="Q2042" s="20" t="s">
        <v>213</v>
      </c>
      <c r="R2042" s="20" t="s">
        <v>214</v>
      </c>
      <c r="S2042" s="20" t="s">
        <v>215</v>
      </c>
      <c r="T2042" s="20" t="s">
        <v>312</v>
      </c>
      <c r="U2042" s="19" t="s">
        <v>74</v>
      </c>
      <c r="V2042" s="19">
        <v>1230.2670000000001</v>
      </c>
      <c r="W2042" s="19">
        <v>4.5591290000000003E-6</v>
      </c>
      <c r="X2042" s="19">
        <v>5426.12</v>
      </c>
      <c r="Y2042" s="19">
        <v>3273.4659999999999</v>
      </c>
      <c r="Z2042" s="19">
        <v>4.4105230000000004</v>
      </c>
      <c r="AA2042" s="19">
        <v>2.6607780000000001</v>
      </c>
      <c r="AB2042" s="19">
        <v>3.5850140000000001E-3</v>
      </c>
      <c r="AC2042" s="19">
        <v>2.1627650000000001E-3</v>
      </c>
      <c r="AD2042" s="19">
        <v>2.0108150000000002E-5</v>
      </c>
      <c r="AE2042" s="19">
        <v>1.213083E-5</v>
      </c>
      <c r="AF2042" s="19">
        <v>1.897607</v>
      </c>
      <c r="AG2042" s="19">
        <v>1.350843</v>
      </c>
      <c r="AH2042" s="19">
        <v>1.059658E-5</v>
      </c>
      <c r="AI2042" s="19">
        <v>8.9801920000000006E-6</v>
      </c>
      <c r="AJ2042" s="19">
        <v>1.5546390000000001E-4</v>
      </c>
      <c r="AK2042" s="19">
        <v>9163.7900000000009</v>
      </c>
      <c r="AL2042" s="19">
        <v>4281.1719999999996</v>
      </c>
      <c r="AM2042" s="19">
        <v>7.4486210000000002</v>
      </c>
      <c r="AN2042" s="19">
        <v>3.479873</v>
      </c>
      <c r="AO2042" s="19">
        <v>6.0544769999999999E-3</v>
      </c>
      <c r="AP2042" s="19">
        <v>2.8285519999999998E-3</v>
      </c>
      <c r="AQ2042" s="19">
        <v>1.1579909999999999E-3</v>
      </c>
      <c r="AR2042" s="19">
        <v>5.4099460000000003E-4</v>
      </c>
      <c r="AS2042" s="19">
        <v>7.118099</v>
      </c>
      <c r="AT2042" s="19">
        <v>4.1211580000000003</v>
      </c>
      <c r="AU2042" s="19">
        <v>1.6268270000000001E-4</v>
      </c>
      <c r="AV2042" s="19">
        <v>1.3127239999999999E-4</v>
      </c>
      <c r="AW2042" s="19">
        <v>2.2168909999999999E-6</v>
      </c>
      <c r="AX2042" s="19">
        <v>9.8865939999999994E-5</v>
      </c>
      <c r="AY2042" s="19">
        <v>1.0108279999999999E-4</v>
      </c>
      <c r="AZ2042" s="19">
        <v>2662</v>
      </c>
      <c r="BA2042" s="19">
        <v>0</v>
      </c>
      <c r="BB2042" s="19">
        <v>3242</v>
      </c>
      <c r="BC2042" s="19">
        <v>0</v>
      </c>
      <c r="BD2042" s="19">
        <v>277</v>
      </c>
      <c r="BE2042" s="19">
        <v>0</v>
      </c>
      <c r="BF2042" s="19">
        <v>280</v>
      </c>
      <c r="BG2042" s="19">
        <v>0</v>
      </c>
      <c r="BH2042" s="26"/>
      <c r="BI2042" s="22">
        <v>6.0000000000000001E-3</v>
      </c>
      <c r="BJ2042" s="22">
        <v>6.0000000000000001E-3</v>
      </c>
      <c r="BK2042" s="22">
        <v>0</v>
      </c>
      <c r="BL2042" s="22">
        <v>20.631</v>
      </c>
      <c r="BM2042" s="12">
        <f t="shared" si="405"/>
        <v>2.9082448742184092E-4</v>
      </c>
      <c r="BN2042" s="12">
        <f t="shared" si="406"/>
        <v>2.9082448742184092E-4</v>
      </c>
      <c r="BO2042" s="12">
        <f t="shared" si="407"/>
        <v>0</v>
      </c>
      <c r="BP2042" s="16">
        <v>0.99999985674921499</v>
      </c>
      <c r="BQ2042" s="16">
        <v>0.99999994510787649</v>
      </c>
      <c r="BR2042" s="15">
        <f t="shared" si="408"/>
        <v>2.9082444576100479E-4</v>
      </c>
      <c r="BS2042" s="15">
        <f t="shared" si="409"/>
        <v>0</v>
      </c>
      <c r="BT2042" s="15">
        <f t="shared" si="410"/>
        <v>2.9082444576100479E-4</v>
      </c>
      <c r="BU2042" s="17">
        <v>1.4900212083575193</v>
      </c>
      <c r="BV2042" s="15">
        <f t="shared" si="411"/>
        <v>4.3333459209271818E-4</v>
      </c>
      <c r="BW2042" s="15">
        <f t="shared" si="412"/>
        <v>0</v>
      </c>
      <c r="BX2042" s="15">
        <f t="shared" si="413"/>
        <v>4.3333459209271818E-4</v>
      </c>
      <c r="BY2042" s="17">
        <f t="shared" si="414"/>
        <v>5.9999991404952897E-3</v>
      </c>
      <c r="BZ2042" s="17">
        <f t="shared" si="415"/>
        <v>5.9999991404952897E-3</v>
      </c>
      <c r="CA2042" s="17">
        <f t="shared" si="416"/>
        <v>0</v>
      </c>
      <c r="CB2042" s="17">
        <f t="shared" si="417"/>
        <v>13.846111642089962</v>
      </c>
    </row>
    <row r="2043" spans="1:80" x14ac:dyDescent="0.25">
      <c r="A2043" s="19">
        <v>6</v>
      </c>
      <c r="B2043" s="20" t="s">
        <v>141</v>
      </c>
      <c r="C2043" s="19" t="s">
        <v>142</v>
      </c>
      <c r="D2043" s="19" t="s">
        <v>143</v>
      </c>
      <c r="E2043" s="19" t="s">
        <v>60</v>
      </c>
      <c r="F2043" s="19" t="s">
        <v>259</v>
      </c>
      <c r="G2043" s="19" t="s">
        <v>62</v>
      </c>
      <c r="H2043" s="19" t="s">
        <v>63</v>
      </c>
      <c r="I2043" s="19" t="s">
        <v>64</v>
      </c>
      <c r="J2043" s="19" t="s">
        <v>260</v>
      </c>
      <c r="K2043" s="19" t="s">
        <v>261</v>
      </c>
      <c r="L2043" s="19" t="s">
        <v>262</v>
      </c>
      <c r="M2043" s="19" t="s">
        <v>263</v>
      </c>
      <c r="N2043" s="20" t="s">
        <v>264</v>
      </c>
      <c r="O2043" s="16">
        <v>1.0000003529227652</v>
      </c>
      <c r="P2043" s="16">
        <v>0.99999997686044495</v>
      </c>
      <c r="Q2043" s="20" t="s">
        <v>213</v>
      </c>
      <c r="R2043" s="20" t="s">
        <v>214</v>
      </c>
      <c r="S2043" s="20" t="s">
        <v>215</v>
      </c>
      <c r="T2043" s="20" t="s">
        <v>265</v>
      </c>
      <c r="U2043" s="19" t="s">
        <v>74</v>
      </c>
      <c r="V2043" s="19">
        <v>810.40219999999999</v>
      </c>
      <c r="W2043" s="19">
        <v>1.7552590000000001E-4</v>
      </c>
      <c r="X2043" s="19">
        <v>2768.88</v>
      </c>
      <c r="Y2043" s="19">
        <v>1772.5329999999999</v>
      </c>
      <c r="Z2043" s="19">
        <v>3.416674</v>
      </c>
      <c r="AA2043" s="19">
        <v>2.1872259999999999</v>
      </c>
      <c r="AB2043" s="19">
        <v>4.2160230000000002E-3</v>
      </c>
      <c r="AC2043" s="19">
        <v>2.698939E-3</v>
      </c>
      <c r="AD2043" s="19">
        <v>5.9971480000000005E-4</v>
      </c>
      <c r="AE2043" s="19">
        <v>3.8391489999999999E-4</v>
      </c>
      <c r="AF2043" s="19">
        <v>4.8665039999999999</v>
      </c>
      <c r="AG2043" s="19">
        <v>3.6910340000000001</v>
      </c>
      <c r="AH2043" s="19">
        <v>1.232332E-4</v>
      </c>
      <c r="AI2043" s="19">
        <v>1.0401279999999999E-4</v>
      </c>
      <c r="AJ2043" s="19">
        <v>2.1300440000000001E-4</v>
      </c>
      <c r="AK2043" s="19">
        <v>3510.24</v>
      </c>
      <c r="AL2043" s="19">
        <v>2246.8629999999998</v>
      </c>
      <c r="AM2043" s="19">
        <v>4.3314789999999999</v>
      </c>
      <c r="AN2043" s="19">
        <v>2.7725279999999999</v>
      </c>
      <c r="AO2043" s="19">
        <v>5.3448510000000003E-3</v>
      </c>
      <c r="AP2043" s="19">
        <v>3.4211749999999998E-3</v>
      </c>
      <c r="AQ2043" s="19">
        <v>9.2262430000000003E-4</v>
      </c>
      <c r="AR2043" s="19">
        <v>5.9056069999999998E-4</v>
      </c>
      <c r="AS2043" s="19">
        <v>11.39629</v>
      </c>
      <c r="AT2043" s="19">
        <v>4.7911580000000002</v>
      </c>
      <c r="AU2043" s="19">
        <v>8.0958340000000003E-5</v>
      </c>
      <c r="AV2043" s="19">
        <v>1.2326049999999999E-4</v>
      </c>
      <c r="AW2043" s="19">
        <v>4.5261279999999998E-5</v>
      </c>
      <c r="AX2043" s="19">
        <v>6.9623589999999995E-5</v>
      </c>
      <c r="AY2043" s="19">
        <v>1.148849E-4</v>
      </c>
      <c r="AZ2043" s="19">
        <v>544</v>
      </c>
      <c r="BA2043" s="19">
        <v>0</v>
      </c>
      <c r="BB2043" s="19">
        <v>640</v>
      </c>
      <c r="BC2043" s="19">
        <v>0</v>
      </c>
      <c r="BD2043" s="19">
        <v>493</v>
      </c>
      <c r="BE2043" s="19">
        <v>0</v>
      </c>
      <c r="BF2043" s="19">
        <v>385</v>
      </c>
      <c r="BG2043" s="19">
        <v>0</v>
      </c>
      <c r="BH2043" s="26"/>
      <c r="BI2043" s="22">
        <v>7.0000000000000001E-3</v>
      </c>
      <c r="BJ2043" s="22">
        <v>6.0000000000000001E-3</v>
      </c>
      <c r="BK2043" s="22">
        <v>1E-3</v>
      </c>
      <c r="BL2043" s="22">
        <v>20.156000000000002</v>
      </c>
      <c r="BM2043" s="12">
        <f t="shared" si="405"/>
        <v>3.4729112919230004E-4</v>
      </c>
      <c r="BN2043" s="12">
        <f t="shared" si="406"/>
        <v>2.9767811073625719E-4</v>
      </c>
      <c r="BO2043" s="12">
        <f t="shared" si="407"/>
        <v>4.9613018456042861E-5</v>
      </c>
      <c r="BP2043" s="16">
        <v>1.0000003529227652</v>
      </c>
      <c r="BQ2043" s="16">
        <v>0.99999997686044495</v>
      </c>
      <c r="BR2043" s="15">
        <f t="shared" si="408"/>
        <v>2.976782157936392E-4</v>
      </c>
      <c r="BS2043" s="15">
        <f t="shared" si="409"/>
        <v>4.961301730801969E-5</v>
      </c>
      <c r="BT2043" s="15">
        <f t="shared" si="410"/>
        <v>3.4729123310165891E-4</v>
      </c>
      <c r="BU2043" s="17">
        <v>1.3912319188817563</v>
      </c>
      <c r="BV2043" s="15">
        <f t="shared" si="411"/>
        <v>4.1413943536788221E-4</v>
      </c>
      <c r="BW2043" s="15">
        <f t="shared" si="412"/>
        <v>6.902321327095002E-5</v>
      </c>
      <c r="BX2043" s="15">
        <f t="shared" si="413"/>
        <v>4.8316264863883224E-4</v>
      </c>
      <c r="BY2043" s="17">
        <f t="shared" si="414"/>
        <v>7.000002094397037E-3</v>
      </c>
      <c r="BZ2043" s="17">
        <f t="shared" si="415"/>
        <v>6.0000021175365915E-3</v>
      </c>
      <c r="CA2043" s="17">
        <f t="shared" si="416"/>
        <v>9.9999997686044508E-4</v>
      </c>
      <c r="CB2043" s="17">
        <f t="shared" si="417"/>
        <v>14.48787921441666</v>
      </c>
    </row>
    <row r="2044" spans="1:80" x14ac:dyDescent="0.25">
      <c r="A2044" s="19">
        <v>7</v>
      </c>
      <c r="B2044" s="20" t="s">
        <v>200</v>
      </c>
      <c r="C2044" s="19" t="s">
        <v>201</v>
      </c>
      <c r="D2044" s="19" t="s">
        <v>202</v>
      </c>
      <c r="E2044" s="19" t="s">
        <v>60</v>
      </c>
      <c r="F2044" s="19" t="s">
        <v>259</v>
      </c>
      <c r="G2044" s="19" t="s">
        <v>62</v>
      </c>
      <c r="H2044" s="19" t="s">
        <v>63</v>
      </c>
      <c r="I2044" s="19" t="s">
        <v>64</v>
      </c>
      <c r="J2044" s="19" t="s">
        <v>260</v>
      </c>
      <c r="K2044" s="19" t="s">
        <v>261</v>
      </c>
      <c r="L2044" s="19" t="s">
        <v>262</v>
      </c>
      <c r="M2044" s="19" t="s">
        <v>263</v>
      </c>
      <c r="N2044" s="20" t="s">
        <v>264</v>
      </c>
      <c r="O2044" s="16">
        <v>1.0000003529227652</v>
      </c>
      <c r="P2044" s="16">
        <v>0.99999997686044495</v>
      </c>
      <c r="Q2044" s="20" t="s">
        <v>213</v>
      </c>
      <c r="R2044" s="20" t="s">
        <v>214</v>
      </c>
      <c r="S2044" s="20" t="s">
        <v>215</v>
      </c>
      <c r="T2044" s="20" t="s">
        <v>265</v>
      </c>
      <c r="U2044" s="19" t="s">
        <v>74</v>
      </c>
      <c r="V2044" s="19">
        <v>977.85329999999999</v>
      </c>
      <c r="W2044" s="19">
        <v>5.4563249999999998E-6</v>
      </c>
      <c r="X2044" s="19">
        <v>2768.88</v>
      </c>
      <c r="Y2044" s="19">
        <v>1772.5329999999999</v>
      </c>
      <c r="Z2044" s="19">
        <v>2.8315899999999998</v>
      </c>
      <c r="AA2044" s="19">
        <v>1.812678</v>
      </c>
      <c r="AB2044" s="19">
        <v>2.895721E-3</v>
      </c>
      <c r="AC2044" s="19">
        <v>1.8537320000000001E-3</v>
      </c>
      <c r="AD2044" s="19">
        <v>1.5450080000000002E-5</v>
      </c>
      <c r="AE2044" s="19">
        <v>9.8905579999999999E-6</v>
      </c>
      <c r="AF2044" s="19">
        <v>1.208952</v>
      </c>
      <c r="AG2044" s="19">
        <v>0.98357419999999995</v>
      </c>
      <c r="AH2044" s="19">
        <v>1.2779729999999999E-5</v>
      </c>
      <c r="AI2044" s="19">
        <v>1.005573E-5</v>
      </c>
      <c r="AJ2044" s="19">
        <v>1.648252E-4</v>
      </c>
      <c r="AK2044" s="19">
        <v>3510.24</v>
      </c>
      <c r="AL2044" s="19">
        <v>2246.8629999999998</v>
      </c>
      <c r="AM2044" s="19">
        <v>3.5897410000000001</v>
      </c>
      <c r="AN2044" s="19">
        <v>2.2977500000000002</v>
      </c>
      <c r="AO2044" s="19">
        <v>3.6710430000000001E-3</v>
      </c>
      <c r="AP2044" s="19">
        <v>2.34979E-3</v>
      </c>
      <c r="AQ2044" s="19">
        <v>5.9167979999999996E-4</v>
      </c>
      <c r="AR2044" s="19">
        <v>3.7872719999999999E-4</v>
      </c>
      <c r="AS2044" s="19">
        <v>14.44666</v>
      </c>
      <c r="AT2044" s="19">
        <v>4.3570970000000004</v>
      </c>
      <c r="AU2044" s="19">
        <v>4.0956169999999997E-5</v>
      </c>
      <c r="AV2044" s="19">
        <v>8.6921889999999998E-5</v>
      </c>
      <c r="AW2044" s="19">
        <v>1.851932E-6</v>
      </c>
      <c r="AX2044" s="19">
        <v>7.0913770000000003E-5</v>
      </c>
      <c r="AY2044" s="19">
        <v>7.2765699999999993E-5</v>
      </c>
      <c r="AZ2044" s="19">
        <v>1925</v>
      </c>
      <c r="BA2044" s="19">
        <v>0</v>
      </c>
      <c r="BB2044" s="19">
        <v>2170</v>
      </c>
      <c r="BC2044" s="19">
        <v>0</v>
      </c>
      <c r="BD2044" s="19">
        <v>349</v>
      </c>
      <c r="BE2044" s="19">
        <v>0</v>
      </c>
      <c r="BF2044" s="19">
        <v>306</v>
      </c>
      <c r="BG2044" s="19">
        <v>0</v>
      </c>
      <c r="BH2044" s="26"/>
      <c r="BI2044" s="22">
        <v>3.0000000000000001E-3</v>
      </c>
      <c r="BJ2044" s="22">
        <v>3.0000000000000001E-3</v>
      </c>
      <c r="BK2044" s="22">
        <v>0</v>
      </c>
      <c r="BL2044" s="22">
        <v>20.375000000000004</v>
      </c>
      <c r="BM2044" s="12">
        <f t="shared" si="405"/>
        <v>1.4723926380368096E-4</v>
      </c>
      <c r="BN2044" s="12">
        <f t="shared" si="406"/>
        <v>1.4723926380368096E-4</v>
      </c>
      <c r="BO2044" s="12">
        <f t="shared" si="407"/>
        <v>0</v>
      </c>
      <c r="BP2044" s="16">
        <v>1.0000003529227652</v>
      </c>
      <c r="BQ2044" s="16">
        <v>0.99999997686044495</v>
      </c>
      <c r="BR2044" s="15">
        <f t="shared" si="408"/>
        <v>1.472393157677691E-4</v>
      </c>
      <c r="BS2044" s="15">
        <f t="shared" si="409"/>
        <v>0</v>
      </c>
      <c r="BT2044" s="15">
        <f t="shared" si="410"/>
        <v>1.472393157677691E-4</v>
      </c>
      <c r="BU2044" s="17">
        <v>1.3056210108598534</v>
      </c>
      <c r="BV2044" s="15">
        <f t="shared" si="411"/>
        <v>1.9223874429102786E-4</v>
      </c>
      <c r="BW2044" s="15">
        <f t="shared" si="412"/>
        <v>0</v>
      </c>
      <c r="BX2044" s="15">
        <f t="shared" si="413"/>
        <v>1.9223874429102786E-4</v>
      </c>
      <c r="BY2044" s="17">
        <f t="shared" si="414"/>
        <v>3.0000010587682958E-3</v>
      </c>
      <c r="BZ2044" s="17">
        <f t="shared" si="415"/>
        <v>3.0000010587682958E-3</v>
      </c>
      <c r="CA2044" s="17">
        <f t="shared" si="416"/>
        <v>0</v>
      </c>
      <c r="CB2044" s="17">
        <f t="shared" si="417"/>
        <v>15.605600576679963</v>
      </c>
    </row>
    <row r="2045" spans="1:80" x14ac:dyDescent="0.25">
      <c r="A2045" s="19">
        <v>9</v>
      </c>
      <c r="B2045" s="20" t="s">
        <v>75</v>
      </c>
      <c r="C2045" s="19" t="s">
        <v>76</v>
      </c>
      <c r="D2045" s="19" t="s">
        <v>77</v>
      </c>
      <c r="E2045" s="19" t="s">
        <v>78</v>
      </c>
      <c r="F2045" s="19" t="s">
        <v>259</v>
      </c>
      <c r="G2045" s="19" t="s">
        <v>62</v>
      </c>
      <c r="H2045" s="19" t="s">
        <v>63</v>
      </c>
      <c r="I2045" s="19" t="s">
        <v>64</v>
      </c>
      <c r="J2045" s="19" t="s">
        <v>260</v>
      </c>
      <c r="K2045" s="19" t="s">
        <v>261</v>
      </c>
      <c r="L2045" s="19" t="s">
        <v>262</v>
      </c>
      <c r="M2045" s="19" t="s">
        <v>263</v>
      </c>
      <c r="N2045" s="20" t="s">
        <v>264</v>
      </c>
      <c r="O2045" s="16">
        <v>1.0000003529227652</v>
      </c>
      <c r="P2045" s="16">
        <v>0.99999997686044495</v>
      </c>
      <c r="Q2045" s="20" t="s">
        <v>213</v>
      </c>
      <c r="R2045" s="20" t="s">
        <v>214</v>
      </c>
      <c r="S2045" s="20" t="s">
        <v>215</v>
      </c>
      <c r="T2045" s="20" t="s">
        <v>265</v>
      </c>
      <c r="U2045" s="19" t="s">
        <v>74</v>
      </c>
      <c r="V2045" s="19">
        <v>592.56489999999997</v>
      </c>
      <c r="W2045" s="19">
        <v>1.492257E-4</v>
      </c>
      <c r="X2045" s="19">
        <v>2768.88</v>
      </c>
      <c r="Y2045" s="19">
        <v>1772.5329999999999</v>
      </c>
      <c r="Z2045" s="19">
        <v>4.6727030000000003</v>
      </c>
      <c r="AA2045" s="19">
        <v>2.9912890000000001</v>
      </c>
      <c r="AB2045" s="19">
        <v>7.8855550000000007E-3</v>
      </c>
      <c r="AC2045" s="19">
        <v>5.0480359999999997E-3</v>
      </c>
      <c r="AD2045" s="19">
        <v>6.9728729999999999E-4</v>
      </c>
      <c r="AE2045" s="19">
        <v>4.4637710000000001E-4</v>
      </c>
      <c r="AF2045" s="19">
        <v>0.6559199</v>
      </c>
      <c r="AG2045" s="19">
        <v>0.37325999999999998</v>
      </c>
      <c r="AH2045" s="19">
        <v>1.0630679999999999E-3</v>
      </c>
      <c r="AI2045" s="19">
        <v>1.195888E-3</v>
      </c>
      <c r="AJ2045" s="19">
        <v>8.8227059999999998E-4</v>
      </c>
      <c r="AK2045" s="19">
        <v>3510.24</v>
      </c>
      <c r="AL2045" s="19">
        <v>2246.8629999999998</v>
      </c>
      <c r="AM2045" s="19">
        <v>5.923807</v>
      </c>
      <c r="AN2045" s="19">
        <v>3.791757</v>
      </c>
      <c r="AO2045" s="19">
        <v>9.9968899999999996E-3</v>
      </c>
      <c r="AP2045" s="19">
        <v>6.3988889999999996E-3</v>
      </c>
      <c r="AQ2045" s="19">
        <v>5.2264E-3</v>
      </c>
      <c r="AR2045" s="19">
        <v>3.3453559999999999E-3</v>
      </c>
      <c r="AS2045" s="19">
        <v>23.983650000000001</v>
      </c>
      <c r="AT2045" s="19">
        <v>5.9892339999999997</v>
      </c>
      <c r="AU2045" s="19">
        <v>2.1791510000000001E-4</v>
      </c>
      <c r="AV2045" s="19">
        <v>5.5856150000000002E-4</v>
      </c>
      <c r="AW2045" s="21">
        <v>7.0157559999999998E-5</v>
      </c>
      <c r="AX2045" s="21">
        <v>5.2579320000000005E-4</v>
      </c>
      <c r="AY2045" s="21">
        <v>5.9595069999999995E-4</v>
      </c>
      <c r="AZ2045" s="19">
        <v>56</v>
      </c>
      <c r="BA2045" s="19">
        <v>0</v>
      </c>
      <c r="BB2045" s="19">
        <v>60</v>
      </c>
      <c r="BC2045" s="19">
        <v>0</v>
      </c>
      <c r="BD2045" s="19">
        <v>70</v>
      </c>
      <c r="BE2045" s="19">
        <v>0</v>
      </c>
      <c r="BF2045" s="19">
        <v>46</v>
      </c>
      <c r="BG2045" s="19">
        <v>0</v>
      </c>
      <c r="BH2045" s="26"/>
      <c r="BI2045" s="22">
        <v>3.3000000000000002E-2</v>
      </c>
      <c r="BJ2045" s="22">
        <v>3.1E-2</v>
      </c>
      <c r="BK2045" s="22">
        <v>2E-3</v>
      </c>
      <c r="BL2045" s="22">
        <v>13.376999999999999</v>
      </c>
      <c r="BM2045" s="12">
        <f t="shared" si="405"/>
        <v>2.4669208342677734E-3</v>
      </c>
      <c r="BN2045" s="12">
        <f t="shared" si="406"/>
        <v>2.3174104806757872E-3</v>
      </c>
      <c r="BO2045" s="12">
        <f t="shared" si="407"/>
        <v>1.4951035359198625E-4</v>
      </c>
      <c r="BP2045" s="16">
        <v>1.0000003529227652</v>
      </c>
      <c r="BQ2045" s="16">
        <v>0.99999997686044495</v>
      </c>
      <c r="BR2045" s="15">
        <f t="shared" si="408"/>
        <v>2.317411298542702E-3</v>
      </c>
      <c r="BS2045" s="15">
        <f t="shared" si="409"/>
        <v>1.4951035013238321E-4</v>
      </c>
      <c r="BT2045" s="15">
        <f t="shared" si="410"/>
        <v>2.4669216486750854E-3</v>
      </c>
      <c r="BU2045" s="17">
        <v>1.32549882667873</v>
      </c>
      <c r="BV2045" s="15">
        <f t="shared" si="411"/>
        <v>3.0717259571503837E-3</v>
      </c>
      <c r="BW2045" s="15">
        <f t="shared" si="412"/>
        <v>1.9817579367680004E-4</v>
      </c>
      <c r="BX2045" s="15">
        <f t="shared" si="413"/>
        <v>3.2699017508271838E-3</v>
      </c>
      <c r="BY2045" s="17">
        <f t="shared" si="414"/>
        <v>3.3000010894326616E-2</v>
      </c>
      <c r="BZ2045" s="17">
        <f t="shared" si="415"/>
        <v>3.1000010940605723E-2</v>
      </c>
      <c r="CA2045" s="17">
        <f t="shared" si="416"/>
        <v>1.9999999537208902E-3</v>
      </c>
      <c r="CB2045" s="17">
        <f t="shared" si="417"/>
        <v>10.09204967273975</v>
      </c>
    </row>
    <row r="2046" spans="1:80" x14ac:dyDescent="0.25">
      <c r="A2046" s="19">
        <v>10</v>
      </c>
      <c r="B2046" s="20" t="s">
        <v>79</v>
      </c>
      <c r="C2046" s="19" t="s">
        <v>80</v>
      </c>
      <c r="D2046" s="19" t="s">
        <v>81</v>
      </c>
      <c r="E2046" s="19" t="s">
        <v>78</v>
      </c>
      <c r="F2046" s="19" t="s">
        <v>259</v>
      </c>
      <c r="G2046" s="19" t="s">
        <v>62</v>
      </c>
      <c r="H2046" s="19" t="s">
        <v>63</v>
      </c>
      <c r="I2046" s="19" t="s">
        <v>64</v>
      </c>
      <c r="J2046" s="19" t="s">
        <v>260</v>
      </c>
      <c r="K2046" s="19" t="s">
        <v>261</v>
      </c>
      <c r="L2046" s="19" t="s">
        <v>262</v>
      </c>
      <c r="M2046" s="19" t="s">
        <v>263</v>
      </c>
      <c r="N2046" s="20" t="s">
        <v>264</v>
      </c>
      <c r="O2046" s="16">
        <v>1.0000003529227652</v>
      </c>
      <c r="P2046" s="16">
        <v>0.99999997686044495</v>
      </c>
      <c r="Q2046" s="20" t="s">
        <v>213</v>
      </c>
      <c r="R2046" s="20" t="s">
        <v>214</v>
      </c>
      <c r="S2046" s="20" t="s">
        <v>215</v>
      </c>
      <c r="T2046" s="20" t="s">
        <v>265</v>
      </c>
      <c r="U2046" s="19" t="s">
        <v>74</v>
      </c>
      <c r="V2046" s="19">
        <v>512.35490000000004</v>
      </c>
      <c r="W2046" s="19">
        <v>3.2786410000000002E-5</v>
      </c>
      <c r="X2046" s="19">
        <v>2768.88</v>
      </c>
      <c r="Y2046" s="19">
        <v>1772.5329999999999</v>
      </c>
      <c r="Z2046" s="19">
        <v>5.404223</v>
      </c>
      <c r="AA2046" s="19">
        <v>3.4595799999999999</v>
      </c>
      <c r="AB2046" s="19">
        <v>1.0547809999999999E-2</v>
      </c>
      <c r="AC2046" s="19">
        <v>6.7523130000000002E-3</v>
      </c>
      <c r="AD2046" s="19">
        <v>1.7718510000000001E-4</v>
      </c>
      <c r="AE2046" s="19">
        <v>1.134272E-4</v>
      </c>
      <c r="AF2046" s="19">
        <v>0.76655249999999997</v>
      </c>
      <c r="AG2046" s="19">
        <v>0.5326592</v>
      </c>
      <c r="AH2046" s="19">
        <v>2.3114540000000001E-4</v>
      </c>
      <c r="AI2046" s="19">
        <v>2.1294519999999999E-4</v>
      </c>
      <c r="AJ2046" s="19">
        <v>6.3301860000000004E-4</v>
      </c>
      <c r="AK2046" s="19">
        <v>3510.24</v>
      </c>
      <c r="AL2046" s="19">
        <v>2246.8629999999998</v>
      </c>
      <c r="AM2046" s="19">
        <v>6.8511889999999998</v>
      </c>
      <c r="AN2046" s="19">
        <v>4.385364</v>
      </c>
      <c r="AO2046" s="19">
        <v>1.337196E-2</v>
      </c>
      <c r="AP2046" s="19">
        <v>8.559232E-3</v>
      </c>
      <c r="AQ2046" s="19">
        <v>4.3369300000000001E-3</v>
      </c>
      <c r="AR2046" s="19">
        <v>2.776017E-3</v>
      </c>
      <c r="AS2046" s="19">
        <v>17.61984</v>
      </c>
      <c r="AT2046" s="19">
        <v>4.9623020000000002</v>
      </c>
      <c r="AU2046" s="19">
        <v>2.4613899999999998E-4</v>
      </c>
      <c r="AV2046" s="19">
        <v>5.5942120000000001E-4</v>
      </c>
      <c r="AW2046" s="21">
        <v>2.064205E-5</v>
      </c>
      <c r="AX2046" s="21">
        <v>5.0519309999999995E-4</v>
      </c>
      <c r="AY2046" s="21">
        <v>5.2583519999999996E-4</v>
      </c>
      <c r="AZ2046" s="19">
        <v>431</v>
      </c>
      <c r="BA2046" s="19">
        <v>0</v>
      </c>
      <c r="BB2046" s="19">
        <v>495</v>
      </c>
      <c r="BC2046" s="19">
        <v>0</v>
      </c>
      <c r="BD2046" s="19">
        <v>250</v>
      </c>
      <c r="BE2046" s="19">
        <v>0</v>
      </c>
      <c r="BF2046" s="19">
        <v>174</v>
      </c>
      <c r="BG2046" s="19">
        <v>0</v>
      </c>
      <c r="BH2046" s="26"/>
      <c r="BI2046" s="22">
        <v>3.5000000000000003E-2</v>
      </c>
      <c r="BJ2046" s="22">
        <v>3.5000000000000003E-2</v>
      </c>
      <c r="BK2046" s="22">
        <v>0</v>
      </c>
      <c r="BL2046" s="22">
        <v>18.029000000000003</v>
      </c>
      <c r="BM2046" s="12">
        <f t="shared" si="405"/>
        <v>1.9413167674302511E-3</v>
      </c>
      <c r="BN2046" s="12">
        <f t="shared" si="406"/>
        <v>1.9413167674302511E-3</v>
      </c>
      <c r="BO2046" s="12">
        <f t="shared" si="407"/>
        <v>0</v>
      </c>
      <c r="BP2046" s="16">
        <v>1.0000003529227652</v>
      </c>
      <c r="BQ2046" s="16">
        <v>0.99999997686044495</v>
      </c>
      <c r="BR2046" s="15">
        <f t="shared" si="408"/>
        <v>1.9413174525651329E-3</v>
      </c>
      <c r="BS2046" s="15">
        <f t="shared" si="409"/>
        <v>0</v>
      </c>
      <c r="BT2046" s="15">
        <f t="shared" si="410"/>
        <v>1.9413174525651329E-3</v>
      </c>
      <c r="BU2046" s="17">
        <v>1.362887148904804</v>
      </c>
      <c r="BV2046" s="15">
        <f t="shared" si="411"/>
        <v>2.6457966080456309E-3</v>
      </c>
      <c r="BW2046" s="15">
        <f t="shared" si="412"/>
        <v>0</v>
      </c>
      <c r="BX2046" s="15">
        <f t="shared" si="413"/>
        <v>2.6457966080456309E-3</v>
      </c>
      <c r="BY2046" s="17">
        <f t="shared" si="414"/>
        <v>3.5000012352296786E-2</v>
      </c>
      <c r="BZ2046" s="17">
        <f t="shared" si="415"/>
        <v>3.5000012352296786E-2</v>
      </c>
      <c r="CA2046" s="17">
        <f t="shared" si="416"/>
        <v>0</v>
      </c>
      <c r="CB2046" s="17">
        <f t="shared" si="417"/>
        <v>13.228534742944669</v>
      </c>
    </row>
    <row r="2047" spans="1:80" x14ac:dyDescent="0.25">
      <c r="A2047" s="19">
        <v>13</v>
      </c>
      <c r="B2047" s="20" t="s">
        <v>85</v>
      </c>
      <c r="C2047" s="19" t="s">
        <v>86</v>
      </c>
      <c r="D2047" s="19" t="s">
        <v>77</v>
      </c>
      <c r="E2047" s="19" t="s">
        <v>78</v>
      </c>
      <c r="F2047" s="19" t="s">
        <v>259</v>
      </c>
      <c r="G2047" s="19" t="s">
        <v>62</v>
      </c>
      <c r="H2047" s="19" t="s">
        <v>63</v>
      </c>
      <c r="I2047" s="19" t="s">
        <v>64</v>
      </c>
      <c r="J2047" s="19" t="s">
        <v>260</v>
      </c>
      <c r="K2047" s="19" t="s">
        <v>261</v>
      </c>
      <c r="L2047" s="19" t="s">
        <v>262</v>
      </c>
      <c r="M2047" s="19" t="s">
        <v>263</v>
      </c>
      <c r="N2047" s="20" t="s">
        <v>264</v>
      </c>
      <c r="O2047" s="16">
        <v>1.0000003529227652</v>
      </c>
      <c r="P2047" s="16">
        <v>0.99999997686044495</v>
      </c>
      <c r="Q2047" s="20" t="s">
        <v>213</v>
      </c>
      <c r="R2047" s="20" t="s">
        <v>214</v>
      </c>
      <c r="S2047" s="20" t="s">
        <v>215</v>
      </c>
      <c r="T2047" s="20" t="s">
        <v>265</v>
      </c>
      <c r="U2047" s="19" t="s">
        <v>74</v>
      </c>
      <c r="V2047" s="19">
        <v>889.35440000000006</v>
      </c>
      <c r="W2047" s="19">
        <v>4.9046270000000003E-5</v>
      </c>
      <c r="X2047" s="19">
        <v>2768.88</v>
      </c>
      <c r="Y2047" s="19">
        <v>1772.5329999999999</v>
      </c>
      <c r="Z2047" s="19">
        <v>3.113359</v>
      </c>
      <c r="AA2047" s="19">
        <v>1.9930559999999999</v>
      </c>
      <c r="AB2047" s="19">
        <v>3.5006960000000002E-3</v>
      </c>
      <c r="AC2047" s="19">
        <v>2.2410139999999999E-3</v>
      </c>
      <c r="AD2047" s="19">
        <v>1.5269869999999999E-4</v>
      </c>
      <c r="AE2047" s="19">
        <v>9.7751940000000004E-5</v>
      </c>
      <c r="AF2047" s="19">
        <v>0.1830677</v>
      </c>
      <c r="AG2047" s="19">
        <v>0.1160629</v>
      </c>
      <c r="AH2047" s="19">
        <v>8.3411019999999995E-4</v>
      </c>
      <c r="AI2047" s="19">
        <v>8.4223239999999997E-4</v>
      </c>
      <c r="AJ2047" s="19">
        <v>2.981603E-4</v>
      </c>
      <c r="AK2047" s="19">
        <v>3510.24</v>
      </c>
      <c r="AL2047" s="19">
        <v>2246.8629999999998</v>
      </c>
      <c r="AM2047" s="19">
        <v>3.9469530000000002</v>
      </c>
      <c r="AN2047" s="19">
        <v>2.5263969999999998</v>
      </c>
      <c r="AO2047" s="19">
        <v>4.4379980000000003E-3</v>
      </c>
      <c r="AP2047" s="19">
        <v>2.8407089999999999E-3</v>
      </c>
      <c r="AQ2047" s="19">
        <v>1.176825E-3</v>
      </c>
      <c r="AR2047" s="19">
        <v>7.5327130000000001E-4</v>
      </c>
      <c r="AS2047" s="19">
        <v>0.61309119999999995</v>
      </c>
      <c r="AT2047" s="19">
        <v>0.18395030000000001</v>
      </c>
      <c r="AU2047" s="19">
        <v>1.9194940000000001E-3</v>
      </c>
      <c r="AV2047" s="19">
        <v>4.0949710000000002E-3</v>
      </c>
      <c r="AW2047" s="21">
        <v>3.2582539999999999E-4</v>
      </c>
      <c r="AX2047" s="21">
        <v>2.5107939999999998E-3</v>
      </c>
      <c r="AY2047" s="21">
        <v>2.8366189999999999E-3</v>
      </c>
      <c r="AZ2047" s="19">
        <v>52</v>
      </c>
      <c r="BA2047" s="19">
        <v>0</v>
      </c>
      <c r="BB2047" s="19">
        <v>61</v>
      </c>
      <c r="BC2047" s="19">
        <v>0</v>
      </c>
      <c r="BD2047" s="19">
        <v>57</v>
      </c>
      <c r="BE2047" s="19">
        <v>0</v>
      </c>
      <c r="BF2047" s="19">
        <v>37</v>
      </c>
      <c r="BG2047" s="19">
        <v>0</v>
      </c>
      <c r="BH2047" s="26"/>
      <c r="BI2047" s="22">
        <v>3.0000000000000001E-3</v>
      </c>
      <c r="BJ2047" s="22">
        <v>3.0000000000000001E-3</v>
      </c>
      <c r="BK2047" s="22">
        <v>0</v>
      </c>
      <c r="BL2047" s="22">
        <v>1.7199999999999993</v>
      </c>
      <c r="BM2047" s="12">
        <f t="shared" si="405"/>
        <v>1.7441860465116288E-3</v>
      </c>
      <c r="BN2047" s="12">
        <f t="shared" si="406"/>
        <v>1.7441860465116288E-3</v>
      </c>
      <c r="BO2047" s="12">
        <f t="shared" si="407"/>
        <v>0</v>
      </c>
      <c r="BP2047" s="16">
        <v>1.0000003529227652</v>
      </c>
      <c r="BQ2047" s="16">
        <v>0.99999997686044495</v>
      </c>
      <c r="BR2047" s="15">
        <f t="shared" si="408"/>
        <v>1.7441866620745913E-3</v>
      </c>
      <c r="BS2047" s="15">
        <f t="shared" si="409"/>
        <v>0</v>
      </c>
      <c r="BT2047" s="15">
        <f t="shared" si="410"/>
        <v>1.7441866620745913E-3</v>
      </c>
      <c r="BU2047" s="17">
        <v>1.2902934964430746</v>
      </c>
      <c r="BV2047" s="15">
        <f t="shared" si="411"/>
        <v>2.2505127066575997E-3</v>
      </c>
      <c r="BW2047" s="15">
        <f t="shared" si="412"/>
        <v>0</v>
      </c>
      <c r="BX2047" s="15">
        <f t="shared" si="413"/>
        <v>2.2505127066575997E-3</v>
      </c>
      <c r="BY2047" s="17">
        <f t="shared" si="414"/>
        <v>3.0000010587682958E-3</v>
      </c>
      <c r="BZ2047" s="17">
        <f t="shared" si="415"/>
        <v>3.0000010587682958E-3</v>
      </c>
      <c r="CA2047" s="17">
        <f t="shared" si="416"/>
        <v>0</v>
      </c>
      <c r="CB2047" s="17">
        <f t="shared" si="417"/>
        <v>1.3330300468393337</v>
      </c>
    </row>
    <row r="2048" spans="1:80" x14ac:dyDescent="0.25">
      <c r="A2048" s="19">
        <v>16</v>
      </c>
      <c r="B2048" s="20" t="s">
        <v>87</v>
      </c>
      <c r="C2048" s="19" t="s">
        <v>88</v>
      </c>
      <c r="D2048" s="19" t="s">
        <v>89</v>
      </c>
      <c r="E2048" s="19" t="s">
        <v>78</v>
      </c>
      <c r="F2048" s="19" t="s">
        <v>259</v>
      </c>
      <c r="G2048" s="19" t="s">
        <v>62</v>
      </c>
      <c r="H2048" s="19" t="s">
        <v>63</v>
      </c>
      <c r="I2048" s="19" t="s">
        <v>64</v>
      </c>
      <c r="J2048" s="19" t="s">
        <v>260</v>
      </c>
      <c r="K2048" s="19" t="s">
        <v>261</v>
      </c>
      <c r="L2048" s="19" t="s">
        <v>262</v>
      </c>
      <c r="M2048" s="19" t="s">
        <v>263</v>
      </c>
      <c r="N2048" s="20" t="s">
        <v>264</v>
      </c>
      <c r="O2048" s="16">
        <v>1.0000003529227652</v>
      </c>
      <c r="P2048" s="16">
        <v>0.99999997686044495</v>
      </c>
      <c r="Q2048" s="20" t="s">
        <v>213</v>
      </c>
      <c r="R2048" s="20" t="s">
        <v>214</v>
      </c>
      <c r="S2048" s="20" t="s">
        <v>215</v>
      </c>
      <c r="T2048" s="20" t="s">
        <v>265</v>
      </c>
      <c r="U2048" s="19" t="s">
        <v>74</v>
      </c>
      <c r="V2048" s="19">
        <v>492.36309999999997</v>
      </c>
      <c r="W2048" s="19">
        <v>5.070157E-6</v>
      </c>
      <c r="X2048" s="19">
        <v>2768.88</v>
      </c>
      <c r="Y2048" s="19">
        <v>1772.5329999999999</v>
      </c>
      <c r="Z2048" s="19">
        <v>5.6236550000000003</v>
      </c>
      <c r="AA2048" s="19">
        <v>3.6000529999999999</v>
      </c>
      <c r="AB2048" s="19">
        <v>1.1421769999999999E-2</v>
      </c>
      <c r="AC2048" s="19">
        <v>7.3117850000000003E-3</v>
      </c>
      <c r="AD2048" s="19">
        <v>2.8512820000000001E-5</v>
      </c>
      <c r="AE2048" s="19">
        <v>1.8252830000000001E-5</v>
      </c>
      <c r="AF2048" s="19">
        <v>0.88529720000000001</v>
      </c>
      <c r="AG2048" s="19">
        <v>0.7266823</v>
      </c>
      <c r="AH2048" s="19">
        <v>3.2207060000000003E-5</v>
      </c>
      <c r="AI2048" s="19">
        <v>2.5118039999999998E-5</v>
      </c>
      <c r="AJ2048" s="19">
        <v>3.0007360000000003E-4</v>
      </c>
      <c r="AK2048" s="19">
        <v>3510.24</v>
      </c>
      <c r="AL2048" s="19">
        <v>2246.8629999999998</v>
      </c>
      <c r="AM2048" s="19">
        <v>7.1293740000000003</v>
      </c>
      <c r="AN2048" s="19">
        <v>4.5634259999999998</v>
      </c>
      <c r="AO2048" s="19">
        <v>1.447991E-2</v>
      </c>
      <c r="AP2048" s="19">
        <v>9.2684169999999993E-3</v>
      </c>
      <c r="AQ2048" s="19">
        <v>2.1393369999999998E-3</v>
      </c>
      <c r="AR2048" s="19">
        <v>1.3693640000000001E-3</v>
      </c>
      <c r="AS2048" s="19">
        <v>24.576609999999999</v>
      </c>
      <c r="AT2048" s="19">
        <v>4.955889</v>
      </c>
      <c r="AU2048" s="19">
        <v>8.7047690000000003E-5</v>
      </c>
      <c r="AV2048" s="19">
        <v>2.763105E-4</v>
      </c>
      <c r="AW2048" s="21">
        <v>3.212073E-6</v>
      </c>
      <c r="AX2048" s="21">
        <v>2.4097610000000001E-4</v>
      </c>
      <c r="AY2048" s="21">
        <v>2.4418820000000001E-4</v>
      </c>
      <c r="AZ2048" s="19">
        <v>1070</v>
      </c>
      <c r="BA2048" s="19">
        <v>0</v>
      </c>
      <c r="BB2048" s="19">
        <v>1196</v>
      </c>
      <c r="BC2048" s="19">
        <v>0</v>
      </c>
      <c r="BD2048" s="19">
        <v>371</v>
      </c>
      <c r="BE2048" s="19">
        <v>0</v>
      </c>
      <c r="BF2048" s="19">
        <v>283</v>
      </c>
      <c r="BG2048" s="19">
        <v>0</v>
      </c>
      <c r="BH2048" s="26"/>
      <c r="BI2048" s="22">
        <v>0.03</v>
      </c>
      <c r="BJ2048" s="22">
        <v>0.03</v>
      </c>
      <c r="BK2048" s="22">
        <v>0</v>
      </c>
      <c r="BL2048" s="22">
        <v>19.397999999999996</v>
      </c>
      <c r="BM2048" s="12">
        <f t="shared" si="405"/>
        <v>1.5465511908444173E-3</v>
      </c>
      <c r="BN2048" s="12">
        <f t="shared" si="406"/>
        <v>1.5465511908444173E-3</v>
      </c>
      <c r="BO2048" s="12">
        <f t="shared" si="407"/>
        <v>0</v>
      </c>
      <c r="BP2048" s="16">
        <v>1.0000003529227652</v>
      </c>
      <c r="BQ2048" s="16">
        <v>0.99999997686044495</v>
      </c>
      <c r="BR2048" s="15">
        <f t="shared" si="408"/>
        <v>1.54655173665754E-3</v>
      </c>
      <c r="BS2048" s="15">
        <f t="shared" si="409"/>
        <v>0</v>
      </c>
      <c r="BT2048" s="15">
        <f t="shared" si="410"/>
        <v>1.54655173665754E-3</v>
      </c>
      <c r="BU2048" s="17">
        <v>1.3939162128699798</v>
      </c>
      <c r="BV2048" s="15">
        <f t="shared" si="411"/>
        <v>2.1557635397691684E-3</v>
      </c>
      <c r="BW2048" s="15">
        <f t="shared" si="412"/>
        <v>0</v>
      </c>
      <c r="BX2048" s="15">
        <f t="shared" si="413"/>
        <v>2.1557635397691684E-3</v>
      </c>
      <c r="BY2048" s="17">
        <f t="shared" si="414"/>
        <v>3.0000010587682955E-2</v>
      </c>
      <c r="BZ2048" s="17">
        <f t="shared" si="415"/>
        <v>3.0000010587682955E-2</v>
      </c>
      <c r="CA2048" s="17">
        <f t="shared" si="416"/>
        <v>0</v>
      </c>
      <c r="CB2048" s="17">
        <f t="shared" si="417"/>
        <v>13.916187946519983</v>
      </c>
    </row>
    <row r="2049" spans="1:80" x14ac:dyDescent="0.25">
      <c r="A2049" s="19">
        <v>17</v>
      </c>
      <c r="B2049" s="20" t="s">
        <v>90</v>
      </c>
      <c r="C2049" s="19" t="s">
        <v>91</v>
      </c>
      <c r="D2049" s="19" t="s">
        <v>89</v>
      </c>
      <c r="E2049" s="19" t="s">
        <v>78</v>
      </c>
      <c r="F2049" s="19" t="s">
        <v>259</v>
      </c>
      <c r="G2049" s="19" t="s">
        <v>62</v>
      </c>
      <c r="H2049" s="19" t="s">
        <v>63</v>
      </c>
      <c r="I2049" s="19" t="s">
        <v>64</v>
      </c>
      <c r="J2049" s="19" t="s">
        <v>260</v>
      </c>
      <c r="K2049" s="19" t="s">
        <v>261</v>
      </c>
      <c r="L2049" s="19" t="s">
        <v>262</v>
      </c>
      <c r="M2049" s="19" t="s">
        <v>263</v>
      </c>
      <c r="N2049" s="20" t="s">
        <v>264</v>
      </c>
      <c r="O2049" s="16">
        <v>1.0000003529227652</v>
      </c>
      <c r="P2049" s="16">
        <v>0.99999997686044495</v>
      </c>
      <c r="Q2049" s="20" t="s">
        <v>213</v>
      </c>
      <c r="R2049" s="20" t="s">
        <v>214</v>
      </c>
      <c r="S2049" s="20" t="s">
        <v>215</v>
      </c>
      <c r="T2049" s="20" t="s">
        <v>265</v>
      </c>
      <c r="U2049" s="19" t="s">
        <v>74</v>
      </c>
      <c r="V2049" s="19">
        <v>483.00069999999999</v>
      </c>
      <c r="W2049" s="19">
        <v>1.044916E-5</v>
      </c>
      <c r="X2049" s="19">
        <v>2768.88</v>
      </c>
      <c r="Y2049" s="19">
        <v>1772.5329999999999</v>
      </c>
      <c r="Z2049" s="19">
        <v>5.7326629999999996</v>
      </c>
      <c r="AA2049" s="19">
        <v>3.669835</v>
      </c>
      <c r="AB2049" s="19">
        <v>1.186885E-2</v>
      </c>
      <c r="AC2049" s="19">
        <v>7.5979910000000001E-3</v>
      </c>
      <c r="AD2049" s="19">
        <v>5.9901500000000002E-5</v>
      </c>
      <c r="AE2049" s="19">
        <v>3.8346690000000003E-5</v>
      </c>
      <c r="AF2049" s="19">
        <v>0.65190859999999995</v>
      </c>
      <c r="AG2049" s="19">
        <v>0.44874269999999999</v>
      </c>
      <c r="AH2049" s="19">
        <v>9.1886360000000006E-5</v>
      </c>
      <c r="AI2049" s="19">
        <v>8.5453619999999999E-5</v>
      </c>
      <c r="AJ2049" s="19">
        <v>7.2626039999999998E-4</v>
      </c>
      <c r="AK2049" s="19">
        <v>3510.24</v>
      </c>
      <c r="AL2049" s="19">
        <v>2246.8629999999998</v>
      </c>
      <c r="AM2049" s="19">
        <v>7.2675669999999997</v>
      </c>
      <c r="AN2049" s="19">
        <v>4.6518819999999996</v>
      </c>
      <c r="AO2049" s="19">
        <v>1.50467E-2</v>
      </c>
      <c r="AP2049" s="19">
        <v>9.6312120000000001E-3</v>
      </c>
      <c r="AQ2049" s="19">
        <v>5.2781460000000001E-3</v>
      </c>
      <c r="AR2049" s="19">
        <v>3.3784779999999999E-3</v>
      </c>
      <c r="AS2049" s="19">
        <v>21.81718</v>
      </c>
      <c r="AT2049" s="19">
        <v>4.550872</v>
      </c>
      <c r="AU2049" s="19">
        <v>2.4192619999999999E-4</v>
      </c>
      <c r="AV2049" s="19">
        <v>7.4238030000000005E-4</v>
      </c>
      <c r="AW2049" s="21">
        <v>7.6699280000000008E-6</v>
      </c>
      <c r="AX2049" s="21">
        <v>6.7574759999999997E-4</v>
      </c>
      <c r="AY2049" s="21">
        <v>6.8341750000000003E-4</v>
      </c>
      <c r="AZ2049" s="19">
        <v>735</v>
      </c>
      <c r="BA2049" s="19">
        <v>0</v>
      </c>
      <c r="BB2049" s="19">
        <v>800</v>
      </c>
      <c r="BC2049" s="19">
        <v>0</v>
      </c>
      <c r="BD2049" s="19">
        <v>235</v>
      </c>
      <c r="BE2049" s="19">
        <v>0</v>
      </c>
      <c r="BF2049" s="19">
        <v>163</v>
      </c>
      <c r="BG2049" s="19">
        <v>0</v>
      </c>
      <c r="BH2049" s="26"/>
      <c r="BI2049" s="22">
        <v>3.2000000000000001E-2</v>
      </c>
      <c r="BJ2049" s="22">
        <v>3.2000000000000001E-2</v>
      </c>
      <c r="BK2049" s="22">
        <v>0</v>
      </c>
      <c r="BL2049" s="22">
        <v>19.184000000000001</v>
      </c>
      <c r="BM2049" s="12">
        <f t="shared" si="405"/>
        <v>1.6680567139282735E-3</v>
      </c>
      <c r="BN2049" s="12">
        <f t="shared" si="406"/>
        <v>1.6680567139282735E-3</v>
      </c>
      <c r="BO2049" s="12">
        <f t="shared" si="407"/>
        <v>0</v>
      </c>
      <c r="BP2049" s="16">
        <v>1.0000003529227652</v>
      </c>
      <c r="BQ2049" s="16">
        <v>0.99999997686044495</v>
      </c>
      <c r="BR2049" s="15">
        <f t="shared" si="408"/>
        <v>1.6680573026234616E-3</v>
      </c>
      <c r="BS2049" s="15">
        <f t="shared" si="409"/>
        <v>0</v>
      </c>
      <c r="BT2049" s="15">
        <f t="shared" si="410"/>
        <v>1.6680573026234616E-3</v>
      </c>
      <c r="BU2049" s="17">
        <v>1.4008637500141801</v>
      </c>
      <c r="BV2049" s="15">
        <f t="shared" si="411"/>
        <v>2.3367210081916404E-3</v>
      </c>
      <c r="BW2049" s="15">
        <f t="shared" si="412"/>
        <v>0</v>
      </c>
      <c r="BX2049" s="15">
        <f t="shared" si="413"/>
        <v>2.3367210081916404E-3</v>
      </c>
      <c r="BY2049" s="17">
        <f t="shared" si="414"/>
        <v>3.2000011293528488E-2</v>
      </c>
      <c r="BZ2049" s="17">
        <f t="shared" si="415"/>
        <v>3.2000011293528488E-2</v>
      </c>
      <c r="CA2049" s="17">
        <f t="shared" si="416"/>
        <v>0</v>
      </c>
      <c r="CB2049" s="17">
        <f t="shared" si="417"/>
        <v>13.694408181956177</v>
      </c>
    </row>
    <row r="2050" spans="1:80" x14ac:dyDescent="0.25">
      <c r="A2050" s="19">
        <v>19</v>
      </c>
      <c r="B2050" s="20" t="s">
        <v>92</v>
      </c>
      <c r="C2050" s="19" t="s">
        <v>93</v>
      </c>
      <c r="D2050" s="19" t="s">
        <v>94</v>
      </c>
      <c r="E2050" s="19" t="s">
        <v>60</v>
      </c>
      <c r="F2050" s="19" t="s">
        <v>259</v>
      </c>
      <c r="G2050" s="19" t="s">
        <v>62</v>
      </c>
      <c r="H2050" s="19" t="s">
        <v>63</v>
      </c>
      <c r="I2050" s="19" t="s">
        <v>64</v>
      </c>
      <c r="J2050" s="19" t="s">
        <v>260</v>
      </c>
      <c r="K2050" s="19" t="s">
        <v>261</v>
      </c>
      <c r="L2050" s="19" t="s">
        <v>262</v>
      </c>
      <c r="M2050" s="19" t="s">
        <v>263</v>
      </c>
      <c r="N2050" s="20" t="s">
        <v>264</v>
      </c>
      <c r="O2050" s="16">
        <v>1.0000003529227652</v>
      </c>
      <c r="P2050" s="16">
        <v>0.99999997686044495</v>
      </c>
      <c r="Q2050" s="20" t="s">
        <v>213</v>
      </c>
      <c r="R2050" s="20" t="s">
        <v>214</v>
      </c>
      <c r="S2050" s="20" t="s">
        <v>215</v>
      </c>
      <c r="T2050" s="20" t="s">
        <v>265</v>
      </c>
      <c r="U2050" s="19" t="s">
        <v>74</v>
      </c>
      <c r="V2050" s="19">
        <v>1289.76</v>
      </c>
      <c r="W2050" s="19">
        <v>6.7764199999999997E-6</v>
      </c>
      <c r="X2050" s="19">
        <v>2768.88</v>
      </c>
      <c r="Y2050" s="19">
        <v>1772.5329999999999</v>
      </c>
      <c r="Z2050" s="19">
        <v>2.1468180000000001</v>
      </c>
      <c r="AA2050" s="19">
        <v>1.374312</v>
      </c>
      <c r="AB2050" s="19">
        <v>1.664509E-3</v>
      </c>
      <c r="AC2050" s="19">
        <v>1.0655560000000001E-3</v>
      </c>
      <c r="AD2050" s="19">
        <v>1.4547740000000001E-5</v>
      </c>
      <c r="AE2050" s="19">
        <v>9.3129160000000007E-6</v>
      </c>
      <c r="AF2050" s="19">
        <v>2.5291090000000001</v>
      </c>
      <c r="AG2050" s="19">
        <v>1.7587930000000001</v>
      </c>
      <c r="AH2050" s="19">
        <v>5.7521210000000003E-6</v>
      </c>
      <c r="AI2050" s="19">
        <v>5.2950600000000001E-6</v>
      </c>
      <c r="AJ2050" s="19">
        <v>2.3456129999999999E-4</v>
      </c>
      <c r="AK2050" s="19">
        <v>3510.24</v>
      </c>
      <c r="AL2050" s="19">
        <v>2246.8629999999998</v>
      </c>
      <c r="AM2050" s="19">
        <v>2.721622</v>
      </c>
      <c r="AN2050" s="19">
        <v>1.742078</v>
      </c>
      <c r="AO2050" s="19">
        <v>2.110177E-3</v>
      </c>
      <c r="AP2050" s="19">
        <v>1.3506989999999999E-3</v>
      </c>
      <c r="AQ2050" s="19">
        <v>6.3838740000000005E-4</v>
      </c>
      <c r="AR2050" s="19">
        <v>4.0862409999999999E-4</v>
      </c>
      <c r="AS2050" s="19">
        <v>7.7436499999999997</v>
      </c>
      <c r="AT2050" s="19">
        <v>4.4888870000000001</v>
      </c>
      <c r="AU2050" s="19">
        <v>8.2440109999999998E-5</v>
      </c>
      <c r="AV2050" s="19">
        <v>9.1030159999999999E-5</v>
      </c>
      <c r="AW2050" s="19">
        <v>1.4906200000000001E-6</v>
      </c>
      <c r="AX2050" s="19">
        <v>6.5404139999999995E-5</v>
      </c>
      <c r="AY2050" s="19">
        <v>6.6894749999999998E-5</v>
      </c>
      <c r="AZ2050" s="19">
        <v>3485</v>
      </c>
      <c r="BA2050" s="19">
        <v>0</v>
      </c>
      <c r="BB2050" s="19">
        <v>4167</v>
      </c>
      <c r="BC2050" s="19">
        <v>0</v>
      </c>
      <c r="BD2050" s="19">
        <v>399</v>
      </c>
      <c r="BE2050" s="19">
        <v>0</v>
      </c>
      <c r="BF2050" s="19">
        <v>337</v>
      </c>
      <c r="BG2050" s="19">
        <v>0</v>
      </c>
      <c r="BH2050" s="26"/>
      <c r="BI2050" s="22">
        <v>1E-3</v>
      </c>
      <c r="BJ2050" s="22">
        <v>1E-3</v>
      </c>
      <c r="BK2050" s="22">
        <v>0</v>
      </c>
      <c r="BL2050" s="22">
        <v>26.840000000000003</v>
      </c>
      <c r="BM2050" s="12">
        <f t="shared" si="405"/>
        <v>3.7257824143070038E-5</v>
      </c>
      <c r="BN2050" s="12">
        <f t="shared" si="406"/>
        <v>3.7257824143070038E-5</v>
      </c>
      <c r="BO2050" s="12">
        <f t="shared" si="407"/>
        <v>0</v>
      </c>
      <c r="BP2050" s="16">
        <v>1.0000003529227652</v>
      </c>
      <c r="BQ2050" s="16">
        <v>0.99999997686044495</v>
      </c>
      <c r="BR2050" s="15">
        <f t="shared" si="408"/>
        <v>3.725783729220436E-5</v>
      </c>
      <c r="BS2050" s="15">
        <f t="shared" si="409"/>
        <v>0</v>
      </c>
      <c r="BT2050" s="15">
        <f t="shared" si="410"/>
        <v>3.725783729220436E-5</v>
      </c>
      <c r="BU2050" s="17">
        <v>1.4501819930425399</v>
      </c>
      <c r="BV2050" s="15">
        <f t="shared" si="411"/>
        <v>5.4030644740863586E-5</v>
      </c>
      <c r="BW2050" s="15">
        <f t="shared" si="412"/>
        <v>0</v>
      </c>
      <c r="BX2050" s="15">
        <f t="shared" si="413"/>
        <v>5.4030644740863586E-5</v>
      </c>
      <c r="BY2050" s="17">
        <f t="shared" si="414"/>
        <v>1.0000003529227653E-3</v>
      </c>
      <c r="BZ2050" s="17">
        <f t="shared" si="415"/>
        <v>1.0000003529227653E-3</v>
      </c>
      <c r="CA2050" s="17">
        <f t="shared" si="416"/>
        <v>0</v>
      </c>
      <c r="CB2050" s="17">
        <f t="shared" si="417"/>
        <v>18.508021840547482</v>
      </c>
    </row>
    <row r="2051" spans="1:80" x14ac:dyDescent="0.25">
      <c r="A2051" s="19">
        <v>21</v>
      </c>
      <c r="B2051" s="20" t="s">
        <v>95</v>
      </c>
      <c r="C2051" s="19" t="s">
        <v>96</v>
      </c>
      <c r="D2051" s="19" t="s">
        <v>97</v>
      </c>
      <c r="E2051" s="19" t="s">
        <v>78</v>
      </c>
      <c r="F2051" s="19" t="s">
        <v>259</v>
      </c>
      <c r="G2051" s="19" t="s">
        <v>62</v>
      </c>
      <c r="H2051" s="19" t="s">
        <v>63</v>
      </c>
      <c r="I2051" s="19" t="s">
        <v>64</v>
      </c>
      <c r="J2051" s="19" t="s">
        <v>260</v>
      </c>
      <c r="K2051" s="19" t="s">
        <v>261</v>
      </c>
      <c r="L2051" s="19" t="s">
        <v>262</v>
      </c>
      <c r="M2051" s="19" t="s">
        <v>263</v>
      </c>
      <c r="N2051" s="20" t="s">
        <v>264</v>
      </c>
      <c r="O2051" s="16">
        <v>1.0000003529227652</v>
      </c>
      <c r="P2051" s="16">
        <v>0.99999997686044495</v>
      </c>
      <c r="Q2051" s="20" t="s">
        <v>213</v>
      </c>
      <c r="R2051" s="20" t="s">
        <v>214</v>
      </c>
      <c r="S2051" s="20" t="s">
        <v>215</v>
      </c>
      <c r="T2051" s="20" t="s">
        <v>265</v>
      </c>
      <c r="U2051" s="19" t="s">
        <v>74</v>
      </c>
      <c r="V2051" s="19">
        <v>476.82499999999999</v>
      </c>
      <c r="W2051" s="19">
        <v>1.3089869999999999E-5</v>
      </c>
      <c r="X2051" s="19">
        <v>2768.88</v>
      </c>
      <c r="Y2051" s="19">
        <v>1772.5329999999999</v>
      </c>
      <c r="Z2051" s="19">
        <v>5.8069110000000004</v>
      </c>
      <c r="AA2051" s="19">
        <v>3.7173660000000002</v>
      </c>
      <c r="AB2051" s="19">
        <v>1.217828E-2</v>
      </c>
      <c r="AC2051" s="19">
        <v>7.7960800000000004E-3</v>
      </c>
      <c r="AD2051" s="19">
        <v>7.6011719999999997E-5</v>
      </c>
      <c r="AE2051" s="19">
        <v>4.8659840000000001E-5</v>
      </c>
      <c r="AF2051" s="19">
        <v>1.774222</v>
      </c>
      <c r="AG2051" s="19">
        <v>1.0570790000000001</v>
      </c>
      <c r="AH2051" s="19">
        <v>4.2842290000000001E-5</v>
      </c>
      <c r="AI2051" s="19">
        <v>4.6032370000000001E-5</v>
      </c>
      <c r="AJ2051" s="19">
        <v>4.665378E-4</v>
      </c>
      <c r="AK2051" s="19">
        <v>3510.24</v>
      </c>
      <c r="AL2051" s="19">
        <v>2246.8629999999998</v>
      </c>
      <c r="AM2051" s="19">
        <v>7.3616950000000001</v>
      </c>
      <c r="AN2051" s="19">
        <v>4.7121320000000004</v>
      </c>
      <c r="AO2051" s="19">
        <v>1.543899E-2</v>
      </c>
      <c r="AP2051" s="19">
        <v>9.8823090000000006E-3</v>
      </c>
      <c r="AQ2051" s="19">
        <v>3.4345090000000001E-3</v>
      </c>
      <c r="AR2051" s="19">
        <v>2.1983879999999999E-3</v>
      </c>
      <c r="AS2051" s="19">
        <v>24.976800000000001</v>
      </c>
      <c r="AT2051" s="19">
        <v>7.267811</v>
      </c>
      <c r="AU2051" s="19">
        <v>1.37508E-4</v>
      </c>
      <c r="AV2051" s="19">
        <v>3.0248280000000002E-4</v>
      </c>
      <c r="AW2051" s="21">
        <v>5.8451040000000003E-6</v>
      </c>
      <c r="AX2051" s="21">
        <v>2.6407410000000003E-4</v>
      </c>
      <c r="AY2051" s="21">
        <v>2.6991919999999999E-4</v>
      </c>
      <c r="AZ2051" s="19">
        <v>840</v>
      </c>
      <c r="BA2051" s="19">
        <v>0</v>
      </c>
      <c r="BB2051" s="19">
        <v>935</v>
      </c>
      <c r="BC2051" s="19">
        <v>0</v>
      </c>
      <c r="BD2051" s="19">
        <v>310</v>
      </c>
      <c r="BE2051" s="19">
        <v>0</v>
      </c>
      <c r="BF2051" s="19">
        <v>217</v>
      </c>
      <c r="BG2051" s="19">
        <v>0</v>
      </c>
      <c r="BH2051" s="26"/>
      <c r="BI2051" s="22">
        <v>5.0000000000000001E-3</v>
      </c>
      <c r="BJ2051" s="22">
        <v>5.0000000000000001E-3</v>
      </c>
      <c r="BK2051" s="22">
        <v>0</v>
      </c>
      <c r="BL2051" s="22">
        <v>20.392000000000003</v>
      </c>
      <c r="BM2051" s="12">
        <f t="shared" ref="BM2051:BM2082" si="418">BI2051/$BL2051</f>
        <v>2.4519419380149076E-4</v>
      </c>
      <c r="BN2051" s="12">
        <f t="shared" ref="BN2051:BN2082" si="419">BJ2051/$BL2051</f>
        <v>2.4519419380149076E-4</v>
      </c>
      <c r="BO2051" s="12">
        <f t="shared" ref="BO2051:BO2082" si="420">BK2051/$BL2051</f>
        <v>0</v>
      </c>
      <c r="BP2051" s="16">
        <v>1.0000003529227652</v>
      </c>
      <c r="BQ2051" s="16">
        <v>0.99999997686044495</v>
      </c>
      <c r="BR2051" s="15">
        <f t="shared" ref="BR2051:BR2082" si="421">BN2051*BP2051</f>
        <v>2.4519428033610368E-4</v>
      </c>
      <c r="BS2051" s="15">
        <f t="shared" ref="BS2051:BS2082" si="422">BO2051*BQ2051</f>
        <v>0</v>
      </c>
      <c r="BT2051" s="15">
        <f t="shared" ref="BT2051:BT2082" si="423">SUM(BR2051:BS2051)</f>
        <v>2.4519428033610368E-4</v>
      </c>
      <c r="BU2051" s="17">
        <v>1.415728132612768</v>
      </c>
      <c r="BV2051" s="15">
        <f t="shared" ref="BV2051:BV2082" si="424">BR2051*$BU2051</f>
        <v>3.4712844062756361E-4</v>
      </c>
      <c r="BW2051" s="15">
        <f t="shared" ref="BW2051:BW2082" si="425">BS2051*$BU2051</f>
        <v>0</v>
      </c>
      <c r="BX2051" s="15">
        <f t="shared" ref="BX2051:BX2082" si="426">BT2051*$BU2051</f>
        <v>3.4712844062756361E-4</v>
      </c>
      <c r="BY2051" s="17">
        <f t="shared" ref="BY2051:BY2082" si="427">SUM(BZ2051:CA2051)</f>
        <v>5.0000017646138267E-3</v>
      </c>
      <c r="BZ2051" s="17">
        <f t="shared" ref="BZ2051:BZ2082" si="428">BJ2051*BP2051</f>
        <v>5.0000017646138267E-3</v>
      </c>
      <c r="CA2051" s="17">
        <f t="shared" ref="CA2051:CA2082" si="429">BK2051*BQ2051</f>
        <v>0</v>
      </c>
      <c r="CB2051" s="17">
        <f t="shared" ref="CB2051:CB2082" si="430">BL2051/BU2051</f>
        <v>14.403895444505977</v>
      </c>
    </row>
    <row r="2052" spans="1:80" x14ac:dyDescent="0.25">
      <c r="A2052" s="19">
        <v>22</v>
      </c>
      <c r="B2052" s="20" t="s">
        <v>98</v>
      </c>
      <c r="C2052" s="19" t="s">
        <v>99</v>
      </c>
      <c r="D2052" s="19" t="s">
        <v>100</v>
      </c>
      <c r="E2052" s="19" t="s">
        <v>78</v>
      </c>
      <c r="F2052" s="19" t="s">
        <v>259</v>
      </c>
      <c r="G2052" s="19" t="s">
        <v>62</v>
      </c>
      <c r="H2052" s="19" t="s">
        <v>63</v>
      </c>
      <c r="I2052" s="19" t="s">
        <v>64</v>
      </c>
      <c r="J2052" s="19" t="s">
        <v>260</v>
      </c>
      <c r="K2052" s="19" t="s">
        <v>261</v>
      </c>
      <c r="L2052" s="19" t="s">
        <v>262</v>
      </c>
      <c r="M2052" s="19" t="s">
        <v>263</v>
      </c>
      <c r="N2052" s="20" t="s">
        <v>264</v>
      </c>
      <c r="O2052" s="16">
        <v>1.0000003529227652</v>
      </c>
      <c r="P2052" s="16">
        <v>0.99999997686044495</v>
      </c>
      <c r="Q2052" s="20" t="s">
        <v>213</v>
      </c>
      <c r="R2052" s="20" t="s">
        <v>214</v>
      </c>
      <c r="S2052" s="20" t="s">
        <v>215</v>
      </c>
      <c r="T2052" s="20" t="s">
        <v>265</v>
      </c>
      <c r="U2052" s="19" t="s">
        <v>74</v>
      </c>
      <c r="V2052" s="19">
        <v>376.24610000000001</v>
      </c>
      <c r="W2052" s="19">
        <v>8.0550869999999996E-6</v>
      </c>
      <c r="X2052" s="19">
        <v>2768.88</v>
      </c>
      <c r="Y2052" s="19">
        <v>1772.5329999999999</v>
      </c>
      <c r="Z2052" s="19">
        <v>7.3592269999999997</v>
      </c>
      <c r="AA2052" s="19">
        <v>4.7111000000000001</v>
      </c>
      <c r="AB2052" s="19">
        <v>1.9559610000000002E-2</v>
      </c>
      <c r="AC2052" s="19">
        <v>1.2521330000000001E-2</v>
      </c>
      <c r="AD2052" s="19">
        <v>5.9279210000000001E-5</v>
      </c>
      <c r="AE2052" s="19">
        <v>3.7948319999999999E-5</v>
      </c>
      <c r="AF2052" s="19">
        <v>0.30437049999999999</v>
      </c>
      <c r="AG2052" s="19">
        <v>0.2306242</v>
      </c>
      <c r="AH2052" s="19">
        <v>1.9476000000000001E-4</v>
      </c>
      <c r="AI2052" s="19">
        <v>1.6454619999999999E-4</v>
      </c>
      <c r="AJ2052" s="19">
        <v>6.3735669999999997E-4</v>
      </c>
      <c r="AK2052" s="19">
        <v>3510.24</v>
      </c>
      <c r="AL2052" s="19">
        <v>2246.8629999999998</v>
      </c>
      <c r="AM2052" s="19">
        <v>9.3296390000000002</v>
      </c>
      <c r="AN2052" s="19">
        <v>5.9717900000000004</v>
      </c>
      <c r="AO2052" s="19">
        <v>2.4796639999999998E-2</v>
      </c>
      <c r="AP2052" s="19">
        <v>1.5872029999999999E-2</v>
      </c>
      <c r="AQ2052" s="19">
        <v>5.946308E-3</v>
      </c>
      <c r="AR2052" s="19">
        <v>3.8061599999999998E-3</v>
      </c>
      <c r="AS2052" s="19">
        <v>18.446940000000001</v>
      </c>
      <c r="AT2052" s="19">
        <v>5.037312</v>
      </c>
      <c r="AU2052" s="19">
        <v>3.223465E-4</v>
      </c>
      <c r="AV2052" s="19">
        <v>7.555935E-4</v>
      </c>
      <c r="AW2052" s="21">
        <v>7.2036419999999998E-6</v>
      </c>
      <c r="AX2052" s="21">
        <v>7.2251450000000001E-4</v>
      </c>
      <c r="AY2052" s="21">
        <v>7.2971820000000004E-4</v>
      </c>
      <c r="AZ2052" s="19">
        <v>441</v>
      </c>
      <c r="BA2052" s="19">
        <v>0</v>
      </c>
      <c r="BB2052" s="19">
        <v>509</v>
      </c>
      <c r="BC2052" s="19">
        <v>0</v>
      </c>
      <c r="BD2052" s="19">
        <v>204</v>
      </c>
      <c r="BE2052" s="19">
        <v>0</v>
      </c>
      <c r="BF2052" s="19">
        <v>136</v>
      </c>
      <c r="BG2052" s="19">
        <v>0</v>
      </c>
      <c r="BH2052" s="26"/>
      <c r="BI2052" s="22">
        <v>2.5000000000000001E-2</v>
      </c>
      <c r="BJ2052" s="22">
        <v>2.5000000000000001E-2</v>
      </c>
      <c r="BK2052" s="22">
        <v>0</v>
      </c>
      <c r="BL2052" s="22">
        <v>18.181000000000001</v>
      </c>
      <c r="BM2052" s="12">
        <f t="shared" si="418"/>
        <v>1.3750618777845004E-3</v>
      </c>
      <c r="BN2052" s="12">
        <f t="shared" si="419"/>
        <v>1.3750618777845004E-3</v>
      </c>
      <c r="BO2052" s="12">
        <f t="shared" si="420"/>
        <v>0</v>
      </c>
      <c r="BP2052" s="16">
        <v>1.0000003529227652</v>
      </c>
      <c r="BQ2052" s="16">
        <v>0.99999997686044495</v>
      </c>
      <c r="BR2052" s="15">
        <f t="shared" si="421"/>
        <v>1.3750623630751407E-3</v>
      </c>
      <c r="BS2052" s="15">
        <f t="shared" si="422"/>
        <v>0</v>
      </c>
      <c r="BT2052" s="15">
        <f t="shared" si="423"/>
        <v>1.3750623630751407E-3</v>
      </c>
      <c r="BU2052" s="17">
        <v>1.4111614521631999</v>
      </c>
      <c r="BV2052" s="15">
        <f t="shared" si="424"/>
        <v>1.9404350010920769E-3</v>
      </c>
      <c r="BW2052" s="15">
        <f t="shared" si="425"/>
        <v>0</v>
      </c>
      <c r="BX2052" s="15">
        <f t="shared" si="426"/>
        <v>1.9404350010920769E-3</v>
      </c>
      <c r="BY2052" s="17">
        <f t="shared" si="427"/>
        <v>2.5000008823069131E-2</v>
      </c>
      <c r="BZ2052" s="17">
        <f t="shared" si="428"/>
        <v>2.5000008823069131E-2</v>
      </c>
      <c r="CA2052" s="17">
        <f t="shared" si="429"/>
        <v>0</v>
      </c>
      <c r="CB2052" s="17">
        <f t="shared" si="430"/>
        <v>12.88371360493865</v>
      </c>
    </row>
    <row r="2053" spans="1:80" x14ac:dyDescent="0.25">
      <c r="A2053" s="19">
        <v>24</v>
      </c>
      <c r="B2053" s="20" t="s">
        <v>101</v>
      </c>
      <c r="C2053" s="19" t="s">
        <v>175</v>
      </c>
      <c r="D2053" s="19" t="s">
        <v>102</v>
      </c>
      <c r="E2053" s="19" t="s">
        <v>60</v>
      </c>
      <c r="F2053" s="19" t="s">
        <v>259</v>
      </c>
      <c r="G2053" s="19" t="s">
        <v>62</v>
      </c>
      <c r="H2053" s="19" t="s">
        <v>63</v>
      </c>
      <c r="I2053" s="19" t="s">
        <v>64</v>
      </c>
      <c r="J2053" s="19" t="s">
        <v>260</v>
      </c>
      <c r="K2053" s="19" t="s">
        <v>261</v>
      </c>
      <c r="L2053" s="19" t="s">
        <v>262</v>
      </c>
      <c r="M2053" s="19" t="s">
        <v>263</v>
      </c>
      <c r="N2053" s="20" t="s">
        <v>264</v>
      </c>
      <c r="O2053" s="16">
        <v>1.0000003529227652</v>
      </c>
      <c r="P2053" s="16">
        <v>0.99999997686044495</v>
      </c>
      <c r="Q2053" s="20" t="s">
        <v>213</v>
      </c>
      <c r="R2053" s="20" t="s">
        <v>214</v>
      </c>
      <c r="S2053" s="20" t="s">
        <v>215</v>
      </c>
      <c r="T2053" s="20" t="s">
        <v>265</v>
      </c>
      <c r="U2053" s="19" t="s">
        <v>74</v>
      </c>
      <c r="V2053" s="19">
        <v>1207.7909999999999</v>
      </c>
      <c r="W2053" s="19">
        <v>2.2435399999999999E-5</v>
      </c>
      <c r="X2053" s="19">
        <v>2768.88</v>
      </c>
      <c r="Y2053" s="19">
        <v>1772.5329999999999</v>
      </c>
      <c r="Z2053" s="19">
        <v>2.292516</v>
      </c>
      <c r="AA2053" s="19">
        <v>1.4675830000000001</v>
      </c>
      <c r="AB2053" s="19">
        <v>1.898107E-3</v>
      </c>
      <c r="AC2053" s="19">
        <v>1.2150970000000001E-3</v>
      </c>
      <c r="AD2053" s="19">
        <v>5.1433510000000002E-5</v>
      </c>
      <c r="AE2053" s="19">
        <v>3.2925800000000002E-5</v>
      </c>
      <c r="AF2053" s="19">
        <v>0.74870530000000002</v>
      </c>
      <c r="AG2053" s="19">
        <v>0.59879450000000001</v>
      </c>
      <c r="AH2053" s="19">
        <v>6.8696609999999996E-5</v>
      </c>
      <c r="AI2053" s="19">
        <v>5.4986810000000001E-5</v>
      </c>
      <c r="AJ2053" s="19">
        <v>2.79862E-5</v>
      </c>
      <c r="AK2053" s="19">
        <v>3510.24</v>
      </c>
      <c r="AL2053" s="19">
        <v>2246.8629999999998</v>
      </c>
      <c r="AM2053" s="19">
        <v>2.9063310000000002</v>
      </c>
      <c r="AN2053" s="19">
        <v>1.8603069999999999</v>
      </c>
      <c r="AO2053" s="19">
        <v>2.40632E-3</v>
      </c>
      <c r="AP2053" s="19">
        <v>1.540256E-3</v>
      </c>
      <c r="AQ2053" s="19">
        <v>8.1337169999999996E-5</v>
      </c>
      <c r="AR2053" s="19">
        <v>5.2062940000000002E-5</v>
      </c>
      <c r="AS2053" s="19">
        <v>3.4503900000000001</v>
      </c>
      <c r="AT2053" s="19">
        <v>1.2985089999999999</v>
      </c>
      <c r="AU2053" s="19">
        <v>2.3573320000000002E-5</v>
      </c>
      <c r="AV2053" s="19">
        <v>4.00944E-5</v>
      </c>
      <c r="AW2053" s="19">
        <v>1.7354E-5</v>
      </c>
      <c r="AX2053" s="19">
        <v>2.7440489999999999E-5</v>
      </c>
      <c r="AY2053" s="19">
        <v>4.4794489999999999E-5</v>
      </c>
      <c r="AZ2053" s="19">
        <v>1094</v>
      </c>
      <c r="BA2053" s="19">
        <v>0</v>
      </c>
      <c r="BB2053" s="19">
        <v>1222</v>
      </c>
      <c r="BC2053" s="19">
        <v>0</v>
      </c>
      <c r="BD2053" s="19">
        <v>901</v>
      </c>
      <c r="BE2053" s="19">
        <v>0</v>
      </c>
      <c r="BF2053" s="19">
        <v>764</v>
      </c>
      <c r="BG2053" s="19">
        <v>0</v>
      </c>
      <c r="BH2053" s="26"/>
      <c r="BI2053" s="22">
        <v>5.0000000000000001E-3</v>
      </c>
      <c r="BJ2053" s="22">
        <v>5.0000000000000001E-3</v>
      </c>
      <c r="BK2053" s="22">
        <v>0</v>
      </c>
      <c r="BL2053" s="22">
        <v>13.651999999999996</v>
      </c>
      <c r="BM2053" s="12">
        <f t="shared" si="418"/>
        <v>3.6624670377966609E-4</v>
      </c>
      <c r="BN2053" s="12">
        <f t="shared" si="419"/>
        <v>3.6624670377966609E-4</v>
      </c>
      <c r="BO2053" s="12">
        <f t="shared" si="420"/>
        <v>0</v>
      </c>
      <c r="BP2053" s="16">
        <v>1.0000003529227652</v>
      </c>
      <c r="BQ2053" s="16">
        <v>0.99999997686044495</v>
      </c>
      <c r="BR2053" s="15">
        <f t="shared" si="421"/>
        <v>3.6624683303646552E-4</v>
      </c>
      <c r="BS2053" s="15">
        <f t="shared" si="422"/>
        <v>0</v>
      </c>
      <c r="BT2053" s="15">
        <f t="shared" si="423"/>
        <v>3.6624683303646552E-4</v>
      </c>
      <c r="BU2053" s="17">
        <v>1.4708365401482517</v>
      </c>
      <c r="BV2053" s="15">
        <f t="shared" si="424"/>
        <v>5.3868922474360932E-4</v>
      </c>
      <c r="BW2053" s="15">
        <f t="shared" si="425"/>
        <v>0</v>
      </c>
      <c r="BX2053" s="15">
        <f t="shared" si="426"/>
        <v>5.3868922474360932E-4</v>
      </c>
      <c r="BY2053" s="17">
        <f t="shared" si="427"/>
        <v>5.0000017646138267E-3</v>
      </c>
      <c r="BZ2053" s="17">
        <f t="shared" si="428"/>
        <v>5.0000017646138267E-3</v>
      </c>
      <c r="CA2053" s="17">
        <f t="shared" si="429"/>
        <v>0</v>
      </c>
      <c r="CB2053" s="17">
        <f t="shared" si="430"/>
        <v>9.2817927943399834</v>
      </c>
    </row>
    <row r="2054" spans="1:80" x14ac:dyDescent="0.25">
      <c r="A2054" s="19">
        <v>25</v>
      </c>
      <c r="B2054" s="20" t="s">
        <v>176</v>
      </c>
      <c r="C2054" s="19" t="s">
        <v>177</v>
      </c>
      <c r="D2054" s="19" t="s">
        <v>178</v>
      </c>
      <c r="E2054" s="19" t="s">
        <v>78</v>
      </c>
      <c r="F2054" s="19" t="s">
        <v>259</v>
      </c>
      <c r="G2054" s="19" t="s">
        <v>62</v>
      </c>
      <c r="H2054" s="19" t="s">
        <v>63</v>
      </c>
      <c r="I2054" s="19" t="s">
        <v>64</v>
      </c>
      <c r="J2054" s="19" t="s">
        <v>260</v>
      </c>
      <c r="K2054" s="19" t="s">
        <v>261</v>
      </c>
      <c r="L2054" s="19" t="s">
        <v>262</v>
      </c>
      <c r="M2054" s="19" t="s">
        <v>263</v>
      </c>
      <c r="N2054" s="20" t="s">
        <v>264</v>
      </c>
      <c r="O2054" s="16">
        <v>1.0000003529227652</v>
      </c>
      <c r="P2054" s="16">
        <v>0.99999997686044495</v>
      </c>
      <c r="Q2054" s="20" t="s">
        <v>213</v>
      </c>
      <c r="R2054" s="20" t="s">
        <v>214</v>
      </c>
      <c r="S2054" s="20" t="s">
        <v>215</v>
      </c>
      <c r="T2054" s="20" t="s">
        <v>265</v>
      </c>
      <c r="U2054" s="19" t="s">
        <v>74</v>
      </c>
      <c r="V2054" s="19">
        <v>747.89229999999998</v>
      </c>
      <c r="W2054" s="19">
        <v>4.2171499999999999E-6</v>
      </c>
      <c r="X2054" s="19">
        <v>2768.88</v>
      </c>
      <c r="Y2054" s="19">
        <v>1772.5329999999999</v>
      </c>
      <c r="Z2054" s="19">
        <v>3.7022439999999999</v>
      </c>
      <c r="AA2054" s="19">
        <v>2.3700380000000001</v>
      </c>
      <c r="AB2054" s="19">
        <v>4.9502369999999997E-3</v>
      </c>
      <c r="AC2054" s="19">
        <v>3.1689550000000002E-3</v>
      </c>
      <c r="AD2054" s="19">
        <v>1.5612919999999999E-5</v>
      </c>
      <c r="AE2054" s="19">
        <v>9.9948049999999999E-6</v>
      </c>
      <c r="AF2054" s="19">
        <v>7.9832520000000002</v>
      </c>
      <c r="AG2054" s="19">
        <v>4.2398389999999999</v>
      </c>
      <c r="AH2054" s="19">
        <v>1.9557089999999998E-6</v>
      </c>
      <c r="AI2054" s="19">
        <v>2.3573549999999999E-6</v>
      </c>
      <c r="AJ2054" s="19">
        <v>1.8968739999999999E-4</v>
      </c>
      <c r="AK2054" s="19">
        <v>3510.24</v>
      </c>
      <c r="AL2054" s="19">
        <v>2246.8629999999998</v>
      </c>
      <c r="AM2054" s="19">
        <v>4.6935099999999998</v>
      </c>
      <c r="AN2054" s="19">
        <v>3.0042589999999998</v>
      </c>
      <c r="AO2054" s="19">
        <v>6.2756490000000003E-3</v>
      </c>
      <c r="AP2054" s="19">
        <v>4.0169669999999998E-3</v>
      </c>
      <c r="AQ2054" s="19">
        <v>8.9029980000000005E-4</v>
      </c>
      <c r="AR2054" s="19">
        <v>5.6987019999999995E-4</v>
      </c>
      <c r="AS2054" s="19">
        <v>53.623550000000002</v>
      </c>
      <c r="AT2054" s="19">
        <v>18.109449999999999</v>
      </c>
      <c r="AU2054" s="19">
        <v>1.6602780000000002E-5</v>
      </c>
      <c r="AV2054" s="19">
        <v>3.1468109999999998E-5</v>
      </c>
      <c r="AW2054" s="21">
        <v>4.4720910000000001E-7</v>
      </c>
      <c r="AX2054" s="21">
        <v>2.549836E-5</v>
      </c>
      <c r="AY2054" s="21">
        <v>2.5945569999999999E-5</v>
      </c>
      <c r="AZ2054" s="19">
        <v>3836</v>
      </c>
      <c r="BA2054" s="19">
        <v>0</v>
      </c>
      <c r="BB2054" s="19">
        <v>4579</v>
      </c>
      <c r="BC2054" s="19">
        <v>0</v>
      </c>
      <c r="BD2054" s="19">
        <v>573</v>
      </c>
      <c r="BE2054" s="19">
        <v>0</v>
      </c>
      <c r="BF2054" s="19">
        <v>478</v>
      </c>
      <c r="BG2054" s="19">
        <v>0</v>
      </c>
      <c r="BH2054" s="26"/>
      <c r="BI2054" s="22">
        <v>2E-3</v>
      </c>
      <c r="BJ2054" s="22">
        <v>2E-3</v>
      </c>
      <c r="BK2054" s="22">
        <v>0</v>
      </c>
      <c r="BL2054" s="22">
        <v>33.815999999999995</v>
      </c>
      <c r="BM2054" s="12">
        <f t="shared" si="418"/>
        <v>5.9143600662408334E-5</v>
      </c>
      <c r="BN2054" s="12">
        <f t="shared" si="419"/>
        <v>5.9143600662408334E-5</v>
      </c>
      <c r="BO2054" s="12">
        <f t="shared" si="420"/>
        <v>0</v>
      </c>
      <c r="BP2054" s="16">
        <v>1.0000003529227652</v>
      </c>
      <c r="BQ2054" s="16">
        <v>0.99999997686044495</v>
      </c>
      <c r="BR2054" s="15">
        <f t="shared" si="421"/>
        <v>5.9143621535531429E-5</v>
      </c>
      <c r="BS2054" s="15">
        <f t="shared" si="422"/>
        <v>0</v>
      </c>
      <c r="BT2054" s="15">
        <f t="shared" si="423"/>
        <v>5.9143621535531429E-5</v>
      </c>
      <c r="BU2054" s="17">
        <v>1.3371864650982324</v>
      </c>
      <c r="BV2054" s="15">
        <f t="shared" si="424"/>
        <v>7.9086050214204968E-5</v>
      </c>
      <c r="BW2054" s="15">
        <f t="shared" si="425"/>
        <v>0</v>
      </c>
      <c r="BX2054" s="15">
        <f t="shared" si="426"/>
        <v>7.9086050214204968E-5</v>
      </c>
      <c r="BY2054" s="17">
        <f t="shared" si="427"/>
        <v>2.0000007058455305E-3</v>
      </c>
      <c r="BZ2054" s="17">
        <f t="shared" si="428"/>
        <v>2.0000007058455305E-3</v>
      </c>
      <c r="CA2054" s="17">
        <f t="shared" si="429"/>
        <v>0</v>
      </c>
      <c r="CB2054" s="17">
        <f t="shared" si="430"/>
        <v>25.28891884761622</v>
      </c>
    </row>
    <row r="2055" spans="1:80" x14ac:dyDescent="0.25">
      <c r="A2055" s="19">
        <v>28</v>
      </c>
      <c r="B2055" s="20" t="s">
        <v>107</v>
      </c>
      <c r="C2055" s="19" t="s">
        <v>108</v>
      </c>
      <c r="D2055" s="19" t="s">
        <v>81</v>
      </c>
      <c r="E2055" s="19" t="s">
        <v>78</v>
      </c>
      <c r="F2055" s="19" t="s">
        <v>259</v>
      </c>
      <c r="G2055" s="19" t="s">
        <v>62</v>
      </c>
      <c r="H2055" s="19" t="s">
        <v>63</v>
      </c>
      <c r="I2055" s="19" t="s">
        <v>64</v>
      </c>
      <c r="J2055" s="19" t="s">
        <v>260</v>
      </c>
      <c r="K2055" s="19" t="s">
        <v>261</v>
      </c>
      <c r="L2055" s="19" t="s">
        <v>262</v>
      </c>
      <c r="M2055" s="19" t="s">
        <v>263</v>
      </c>
      <c r="N2055" s="20" t="s">
        <v>264</v>
      </c>
      <c r="O2055" s="16">
        <v>1.0000003529227652</v>
      </c>
      <c r="P2055" s="16">
        <v>0.99999997686044495</v>
      </c>
      <c r="Q2055" s="20" t="s">
        <v>213</v>
      </c>
      <c r="R2055" s="20" t="s">
        <v>214</v>
      </c>
      <c r="S2055" s="20" t="s">
        <v>215</v>
      </c>
      <c r="T2055" s="20" t="s">
        <v>265</v>
      </c>
      <c r="U2055" s="19" t="s">
        <v>74</v>
      </c>
      <c r="V2055" s="19">
        <v>388.50099999999998</v>
      </c>
      <c r="W2055" s="19">
        <v>3.533516E-4</v>
      </c>
      <c r="X2055" s="19">
        <v>2768.88</v>
      </c>
      <c r="Y2055" s="19">
        <v>1772.5329999999999</v>
      </c>
      <c r="Z2055" s="19">
        <v>7.1270860000000003</v>
      </c>
      <c r="AA2055" s="19">
        <v>4.5624929999999999</v>
      </c>
      <c r="AB2055" s="19">
        <v>1.8345090000000001E-2</v>
      </c>
      <c r="AC2055" s="19">
        <v>1.174384E-2</v>
      </c>
      <c r="AD2055" s="19">
        <v>2.5183670000000001E-3</v>
      </c>
      <c r="AE2055" s="19">
        <v>1.6121639999999999E-3</v>
      </c>
      <c r="AF2055" s="19">
        <v>0.3746621</v>
      </c>
      <c r="AG2055" s="19">
        <v>0.23458879999999999</v>
      </c>
      <c r="AH2055" s="19">
        <v>6.7217020000000004E-3</v>
      </c>
      <c r="AI2055" s="19">
        <v>6.8722979999999998E-3</v>
      </c>
      <c r="AJ2055" s="19">
        <v>2.9580539999999999E-3</v>
      </c>
      <c r="AK2055" s="19">
        <v>3510.24</v>
      </c>
      <c r="AL2055" s="19">
        <v>2246.8629999999998</v>
      </c>
      <c r="AM2055" s="19">
        <v>9.0353440000000003</v>
      </c>
      <c r="AN2055" s="19">
        <v>5.7834149999999998</v>
      </c>
      <c r="AO2055" s="19">
        <v>2.325694E-2</v>
      </c>
      <c r="AP2055" s="19">
        <v>1.488649E-2</v>
      </c>
      <c r="AQ2055" s="19">
        <v>2.6727040000000001E-2</v>
      </c>
      <c r="AR2055" s="19">
        <v>1.7107649999999999E-2</v>
      </c>
      <c r="AS2055" s="19">
        <v>7.3445919999999996</v>
      </c>
      <c r="AT2055" s="19">
        <v>2.7846350000000002</v>
      </c>
      <c r="AU2055" s="19">
        <v>3.6390089999999999E-3</v>
      </c>
      <c r="AV2055" s="19">
        <v>6.1435889999999996E-3</v>
      </c>
      <c r="AW2055" s="21">
        <v>5.3396629999999997E-4</v>
      </c>
      <c r="AX2055" s="21">
        <v>5.6662420000000002E-3</v>
      </c>
      <c r="AY2055" s="21">
        <v>6.2002079999999996E-3</v>
      </c>
      <c r="AZ2055" s="19">
        <v>18</v>
      </c>
      <c r="BA2055" s="19">
        <v>1</v>
      </c>
      <c r="BB2055" s="19">
        <v>21</v>
      </c>
      <c r="BC2055" s="19">
        <v>1</v>
      </c>
      <c r="BD2055" s="19">
        <v>35</v>
      </c>
      <c r="BE2055" s="19">
        <v>1</v>
      </c>
      <c r="BF2055" s="19">
        <v>23</v>
      </c>
      <c r="BG2055" s="19">
        <v>1</v>
      </c>
      <c r="BH2055" s="26"/>
      <c r="BI2055" s="22">
        <v>7.2000000000000008E-2</v>
      </c>
      <c r="BJ2055" s="22">
        <v>6.7000000000000004E-2</v>
      </c>
      <c r="BK2055" s="22">
        <v>5.0000000000000001E-3</v>
      </c>
      <c r="BL2055" s="22">
        <v>17.653999999999993</v>
      </c>
      <c r="BM2055" s="12">
        <f t="shared" si="418"/>
        <v>4.0783958309731526E-3</v>
      </c>
      <c r="BN2055" s="12">
        <f t="shared" si="419"/>
        <v>3.7951738982666835E-3</v>
      </c>
      <c r="BO2055" s="12">
        <f t="shared" si="420"/>
        <v>2.8322193270646892E-4</v>
      </c>
      <c r="BP2055" s="16">
        <v>1.0000003529227652</v>
      </c>
      <c r="BQ2055" s="16">
        <v>0.99999997686044495</v>
      </c>
      <c r="BR2055" s="15">
        <f t="shared" si="421"/>
        <v>3.7951752376699502E-3</v>
      </c>
      <c r="BS2055" s="15">
        <f t="shared" si="422"/>
        <v>2.8322192615283943E-4</v>
      </c>
      <c r="BT2055" s="15">
        <f t="shared" si="423"/>
        <v>4.0783971638227896E-3</v>
      </c>
      <c r="BU2055" s="17">
        <v>1.3174513140842181</v>
      </c>
      <c r="BV2055" s="15">
        <f t="shared" si="424"/>
        <v>4.999958604048161E-3</v>
      </c>
      <c r="BW2055" s="15">
        <f t="shared" si="425"/>
        <v>3.7313109878752169E-4</v>
      </c>
      <c r="BX2055" s="15">
        <f t="shared" si="426"/>
        <v>5.3730897028356822E-3</v>
      </c>
      <c r="BY2055" s="17">
        <f t="shared" si="427"/>
        <v>7.2000023530127494E-2</v>
      </c>
      <c r="BZ2055" s="17">
        <f t="shared" si="428"/>
        <v>6.7000023645825274E-2</v>
      </c>
      <c r="CA2055" s="17">
        <f t="shared" si="429"/>
        <v>4.999999884302225E-3</v>
      </c>
      <c r="CB2055" s="17">
        <f t="shared" si="430"/>
        <v>13.400115671273648</v>
      </c>
    </row>
    <row r="2056" spans="1:80" x14ac:dyDescent="0.25">
      <c r="A2056" s="19">
        <v>29</v>
      </c>
      <c r="B2056" s="20" t="s">
        <v>109</v>
      </c>
      <c r="C2056" s="19" t="s">
        <v>110</v>
      </c>
      <c r="D2056" s="19" t="s">
        <v>81</v>
      </c>
      <c r="E2056" s="19" t="s">
        <v>78</v>
      </c>
      <c r="F2056" s="19" t="s">
        <v>259</v>
      </c>
      <c r="G2056" s="19" t="s">
        <v>62</v>
      </c>
      <c r="H2056" s="19" t="s">
        <v>63</v>
      </c>
      <c r="I2056" s="19" t="s">
        <v>64</v>
      </c>
      <c r="J2056" s="19" t="s">
        <v>260</v>
      </c>
      <c r="K2056" s="19" t="s">
        <v>261</v>
      </c>
      <c r="L2056" s="19" t="s">
        <v>262</v>
      </c>
      <c r="M2056" s="19" t="s">
        <v>263</v>
      </c>
      <c r="N2056" s="20" t="s">
        <v>264</v>
      </c>
      <c r="O2056" s="16">
        <v>1.0000003529227652</v>
      </c>
      <c r="P2056" s="16">
        <v>0.99999997686044495</v>
      </c>
      <c r="Q2056" s="20" t="s">
        <v>213</v>
      </c>
      <c r="R2056" s="20" t="s">
        <v>214</v>
      </c>
      <c r="S2056" s="20" t="s">
        <v>215</v>
      </c>
      <c r="T2056" s="20" t="s">
        <v>265</v>
      </c>
      <c r="U2056" s="19" t="s">
        <v>74</v>
      </c>
      <c r="V2056" s="19">
        <v>286.52350000000001</v>
      </c>
      <c r="W2056" s="19">
        <v>2.2181659999999999E-4</v>
      </c>
      <c r="X2056" s="19">
        <v>2768.88</v>
      </c>
      <c r="Y2056" s="19">
        <v>1772.5329999999999</v>
      </c>
      <c r="Z2056" s="19">
        <v>9.6637109999999993</v>
      </c>
      <c r="AA2056" s="19">
        <v>6.1863440000000001</v>
      </c>
      <c r="AB2056" s="19">
        <v>3.3727460000000001E-2</v>
      </c>
      <c r="AC2056" s="19">
        <v>2.1591050000000001E-2</v>
      </c>
      <c r="AD2056" s="19">
        <v>2.1435719999999998E-3</v>
      </c>
      <c r="AE2056" s="19">
        <v>1.372234E-3</v>
      </c>
      <c r="AF2056" s="19">
        <v>0.35908669999999998</v>
      </c>
      <c r="AG2056" s="19">
        <v>0.25948500000000002</v>
      </c>
      <c r="AH2056" s="19">
        <v>5.9695110000000003E-3</v>
      </c>
      <c r="AI2056" s="19">
        <v>5.2882989999999998E-3</v>
      </c>
      <c r="AJ2056" s="19">
        <v>2.7819580000000002E-3</v>
      </c>
      <c r="AK2056" s="19">
        <v>3510.24</v>
      </c>
      <c r="AL2056" s="19">
        <v>2246.8629999999998</v>
      </c>
      <c r="AM2056" s="19">
        <v>12.251139999999999</v>
      </c>
      <c r="AN2056" s="19">
        <v>7.8418089999999996</v>
      </c>
      <c r="AO2056" s="19">
        <v>4.2757900000000001E-2</v>
      </c>
      <c r="AP2056" s="19">
        <v>2.7368819999999999E-2</v>
      </c>
      <c r="AQ2056" s="19">
        <v>3.408216E-2</v>
      </c>
      <c r="AR2056" s="19">
        <v>2.1815580000000001E-2</v>
      </c>
      <c r="AS2056" s="19">
        <v>6.2785849999999996</v>
      </c>
      <c r="AT2056" s="19">
        <v>2.3880729999999999</v>
      </c>
      <c r="AU2056" s="19">
        <v>5.428319E-3</v>
      </c>
      <c r="AV2056" s="19">
        <v>9.1352229999999996E-3</v>
      </c>
      <c r="AW2056" s="21">
        <v>5.183017E-4</v>
      </c>
      <c r="AX2056" s="21">
        <v>8.2398880000000008E-3</v>
      </c>
      <c r="AY2056" s="21">
        <v>8.7581889999999996E-3</v>
      </c>
      <c r="AZ2056" s="19">
        <v>16</v>
      </c>
      <c r="BA2056" s="19">
        <v>1</v>
      </c>
      <c r="BB2056" s="19">
        <v>22</v>
      </c>
      <c r="BC2056" s="19">
        <v>1</v>
      </c>
      <c r="BD2056" s="19">
        <v>31</v>
      </c>
      <c r="BE2056" s="19">
        <v>1</v>
      </c>
      <c r="BF2056" s="19">
        <v>21</v>
      </c>
      <c r="BG2056" s="19">
        <v>1</v>
      </c>
      <c r="BH2056" s="26"/>
      <c r="BI2056" s="22">
        <v>0.11799999999999999</v>
      </c>
      <c r="BJ2056" s="22">
        <v>0.107</v>
      </c>
      <c r="BK2056" s="22">
        <v>1.0999999999999999E-2</v>
      </c>
      <c r="BL2056" s="22">
        <v>16.986999999999998</v>
      </c>
      <c r="BM2056" s="12">
        <f t="shared" si="418"/>
        <v>6.9464884911991523E-3</v>
      </c>
      <c r="BN2056" s="12">
        <f t="shared" si="419"/>
        <v>6.2989344793077063E-3</v>
      </c>
      <c r="BO2056" s="12">
        <f t="shared" si="420"/>
        <v>6.4755401189144643E-4</v>
      </c>
      <c r="BP2056" s="16">
        <v>1.0000003529227652</v>
      </c>
      <c r="BQ2056" s="16">
        <v>0.99999997686044495</v>
      </c>
      <c r="BR2056" s="15">
        <f t="shared" si="421"/>
        <v>6.2989367023450812E-3</v>
      </c>
      <c r="BS2056" s="15">
        <f t="shared" si="422"/>
        <v>6.4755399690733472E-4</v>
      </c>
      <c r="BT2056" s="15">
        <f t="shared" si="423"/>
        <v>6.946490699252416E-3</v>
      </c>
      <c r="BU2056" s="17">
        <v>1.311023479840995</v>
      </c>
      <c r="BV2056" s="15">
        <f t="shared" si="424"/>
        <v>8.2580539148066102E-3</v>
      </c>
      <c r="BW2056" s="15">
        <f t="shared" si="425"/>
        <v>8.4895849441039882E-4</v>
      </c>
      <c r="BX2056" s="15">
        <f t="shared" si="426"/>
        <v>9.1070124092170086E-3</v>
      </c>
      <c r="BY2056" s="17">
        <f t="shared" si="427"/>
        <v>0.11800003750820078</v>
      </c>
      <c r="BZ2056" s="17">
        <f t="shared" si="428"/>
        <v>0.10700003776273588</v>
      </c>
      <c r="CA2056" s="17">
        <f t="shared" si="429"/>
        <v>1.0999999745464895E-2</v>
      </c>
      <c r="CB2056" s="17">
        <f t="shared" si="430"/>
        <v>12.957052456497754</v>
      </c>
    </row>
    <row r="2057" spans="1:80" x14ac:dyDescent="0.25">
      <c r="A2057" s="19">
        <v>30</v>
      </c>
      <c r="B2057" s="20" t="s">
        <v>111</v>
      </c>
      <c r="C2057" s="19" t="s">
        <v>112</v>
      </c>
      <c r="D2057" s="19" t="s">
        <v>63</v>
      </c>
      <c r="E2057" s="19" t="s">
        <v>78</v>
      </c>
      <c r="F2057" s="19" t="s">
        <v>259</v>
      </c>
      <c r="G2057" s="19" t="s">
        <v>62</v>
      </c>
      <c r="H2057" s="19" t="s">
        <v>63</v>
      </c>
      <c r="I2057" s="19" t="s">
        <v>64</v>
      </c>
      <c r="J2057" s="19" t="s">
        <v>260</v>
      </c>
      <c r="K2057" s="19" t="s">
        <v>261</v>
      </c>
      <c r="L2057" s="19" t="s">
        <v>262</v>
      </c>
      <c r="M2057" s="19" t="s">
        <v>263</v>
      </c>
      <c r="N2057" s="20" t="s">
        <v>264</v>
      </c>
      <c r="O2057" s="16">
        <v>1.0000003529227652</v>
      </c>
      <c r="P2057" s="16">
        <v>0.99999997686044495</v>
      </c>
      <c r="Q2057" s="20" t="s">
        <v>213</v>
      </c>
      <c r="R2057" s="20" t="s">
        <v>214</v>
      </c>
      <c r="S2057" s="20" t="s">
        <v>215</v>
      </c>
      <c r="T2057" s="20" t="s">
        <v>265</v>
      </c>
      <c r="U2057" s="19" t="s">
        <v>74</v>
      </c>
      <c r="V2057" s="19">
        <v>51.448659999999997</v>
      </c>
      <c r="W2057" s="19">
        <v>8.8022000000000003E-4</v>
      </c>
      <c r="X2057" s="19">
        <v>2768.88</v>
      </c>
      <c r="Y2057" s="19">
        <v>1772.5329999999999</v>
      </c>
      <c r="Z2057" s="19">
        <v>53.818309999999997</v>
      </c>
      <c r="AA2057" s="19">
        <v>34.452460000000002</v>
      </c>
      <c r="AB2057" s="19">
        <v>1.0460590000000001</v>
      </c>
      <c r="AC2057" s="19">
        <v>0.66964729999999995</v>
      </c>
      <c r="AD2057" s="19">
        <v>4.7371950000000003E-2</v>
      </c>
      <c r="AE2057" s="19">
        <v>3.032574E-2</v>
      </c>
      <c r="AF2057" s="19">
        <v>0.70002640000000005</v>
      </c>
      <c r="AG2057" s="19">
        <v>0.64454800000000001</v>
      </c>
      <c r="AH2057" s="19">
        <v>6.7671670000000003E-2</v>
      </c>
      <c r="AI2057" s="19">
        <v>4.7049630000000002E-2</v>
      </c>
      <c r="AJ2057" s="19">
        <v>8.4365289999999999E-3</v>
      </c>
      <c r="AK2057" s="19">
        <v>3510.24</v>
      </c>
      <c r="AL2057" s="19">
        <v>2246.8629999999998</v>
      </c>
      <c r="AM2057" s="19">
        <v>68.228020000000001</v>
      </c>
      <c r="AN2057" s="19">
        <v>43.671930000000003</v>
      </c>
      <c r="AO2057" s="19">
        <v>1.326138</v>
      </c>
      <c r="AP2057" s="19">
        <v>0.84884490000000001</v>
      </c>
      <c r="AQ2057" s="19">
        <v>0.57560770000000006</v>
      </c>
      <c r="AR2057" s="19">
        <v>0.36843949999999998</v>
      </c>
      <c r="AS2057" s="19">
        <v>14.642010000000001</v>
      </c>
      <c r="AT2057" s="19">
        <v>7.3669500000000001</v>
      </c>
      <c r="AU2057" s="19">
        <v>3.9312069999999998E-2</v>
      </c>
      <c r="AV2057" s="19">
        <v>5.001249E-2</v>
      </c>
      <c r="AW2057" s="21">
        <v>3.7852770000000001E-3</v>
      </c>
      <c r="AX2057" s="21">
        <v>4.5988840000000003E-2</v>
      </c>
      <c r="AY2057" s="21">
        <v>4.9774119999999998E-2</v>
      </c>
      <c r="AZ2057" s="19">
        <v>4</v>
      </c>
      <c r="BA2057" s="19">
        <v>1</v>
      </c>
      <c r="BB2057" s="19">
        <v>5</v>
      </c>
      <c r="BC2057" s="19">
        <v>1</v>
      </c>
      <c r="BD2057" s="19">
        <v>6</v>
      </c>
      <c r="BE2057" s="19">
        <v>1</v>
      </c>
      <c r="BF2057" s="19">
        <v>4</v>
      </c>
      <c r="BG2057" s="19">
        <v>1</v>
      </c>
      <c r="BH2057" s="26"/>
      <c r="BI2057" s="22">
        <v>0.21099999999999999</v>
      </c>
      <c r="BJ2057" s="22">
        <v>0.187</v>
      </c>
      <c r="BK2057" s="22">
        <v>2.4E-2</v>
      </c>
      <c r="BL2057" s="22">
        <v>18.265999999999998</v>
      </c>
      <c r="BM2057" s="12">
        <f t="shared" si="418"/>
        <v>1.1551516478703602E-2</v>
      </c>
      <c r="BN2057" s="12">
        <f t="shared" si="419"/>
        <v>1.0237599912405563E-2</v>
      </c>
      <c r="BO2057" s="12">
        <f t="shared" si="420"/>
        <v>1.3139165662980402E-3</v>
      </c>
      <c r="BP2057" s="16">
        <v>1.0000003529227652</v>
      </c>
      <c r="BQ2057" s="16">
        <v>0.99999997686044495</v>
      </c>
      <c r="BR2057" s="15">
        <f t="shared" si="421"/>
        <v>1.0237603525487632E-2</v>
      </c>
      <c r="BS2057" s="15">
        <f t="shared" si="422"/>
        <v>1.3139165358945955E-3</v>
      </c>
      <c r="BT2057" s="15">
        <f t="shared" si="423"/>
        <v>1.1551520061382228E-2</v>
      </c>
      <c r="BU2057" s="17">
        <v>1.3021442361460662</v>
      </c>
      <c r="BV2057" s="15">
        <f t="shared" si="424"/>
        <v>1.3330836422662367E-2</v>
      </c>
      <c r="BW2057" s="15">
        <f t="shared" si="425"/>
        <v>1.7109088439921534E-3</v>
      </c>
      <c r="BX2057" s="15">
        <f t="shared" si="426"/>
        <v>1.5041745266654522E-2</v>
      </c>
      <c r="BY2057" s="17">
        <f t="shared" si="427"/>
        <v>0.21100006544120778</v>
      </c>
      <c r="BZ2057" s="17">
        <f t="shared" si="428"/>
        <v>0.18700006599655711</v>
      </c>
      <c r="CA2057" s="17">
        <f t="shared" si="429"/>
        <v>2.3999999444650678E-2</v>
      </c>
      <c r="CB2057" s="17">
        <f t="shared" si="430"/>
        <v>14.027631880521595</v>
      </c>
    </row>
    <row r="2058" spans="1:80" x14ac:dyDescent="0.25">
      <c r="A2058" s="19">
        <v>32</v>
      </c>
      <c r="B2058" s="20" t="s">
        <v>113</v>
      </c>
      <c r="C2058" s="19" t="s">
        <v>114</v>
      </c>
      <c r="D2058" s="19" t="s">
        <v>77</v>
      </c>
      <c r="E2058" s="19" t="s">
        <v>78</v>
      </c>
      <c r="F2058" s="19" t="s">
        <v>259</v>
      </c>
      <c r="G2058" s="19" t="s">
        <v>62</v>
      </c>
      <c r="H2058" s="19" t="s">
        <v>63</v>
      </c>
      <c r="I2058" s="19" t="s">
        <v>64</v>
      </c>
      <c r="J2058" s="19" t="s">
        <v>260</v>
      </c>
      <c r="K2058" s="19" t="s">
        <v>261</v>
      </c>
      <c r="L2058" s="19" t="s">
        <v>262</v>
      </c>
      <c r="M2058" s="19" t="s">
        <v>263</v>
      </c>
      <c r="N2058" s="20" t="s">
        <v>264</v>
      </c>
      <c r="O2058" s="16">
        <v>1.0000003529227652</v>
      </c>
      <c r="P2058" s="16">
        <v>0.99999997686044495</v>
      </c>
      <c r="Q2058" s="20" t="s">
        <v>213</v>
      </c>
      <c r="R2058" s="20" t="s">
        <v>214</v>
      </c>
      <c r="S2058" s="20" t="s">
        <v>215</v>
      </c>
      <c r="T2058" s="20" t="s">
        <v>265</v>
      </c>
      <c r="U2058" s="19" t="s">
        <v>74</v>
      </c>
      <c r="V2058" s="19">
        <v>579.69780000000003</v>
      </c>
      <c r="W2058" s="19">
        <v>7.3992869999999999E-5</v>
      </c>
      <c r="X2058" s="19">
        <v>2768.88</v>
      </c>
      <c r="Y2058" s="19">
        <v>1772.5329999999999</v>
      </c>
      <c r="Z2058" s="19">
        <v>4.7764199999999999</v>
      </c>
      <c r="AA2058" s="19">
        <v>3.0576840000000001</v>
      </c>
      <c r="AB2058" s="19">
        <v>8.2394979999999996E-3</v>
      </c>
      <c r="AC2058" s="19">
        <v>5.2746169999999997E-3</v>
      </c>
      <c r="AD2058" s="19">
        <v>3.5342099999999998E-4</v>
      </c>
      <c r="AE2058" s="19">
        <v>2.2624679999999999E-4</v>
      </c>
      <c r="AF2058" s="19">
        <v>0.24763930000000001</v>
      </c>
      <c r="AG2058" s="19">
        <v>0.16844319999999999</v>
      </c>
      <c r="AH2058" s="19">
        <v>1.42716E-3</v>
      </c>
      <c r="AI2058" s="19">
        <v>1.343164E-3</v>
      </c>
      <c r="AJ2058" s="19">
        <v>7.5760720000000005E-4</v>
      </c>
      <c r="AK2058" s="19">
        <v>3510.24</v>
      </c>
      <c r="AL2058" s="19">
        <v>2246.8629999999998</v>
      </c>
      <c r="AM2058" s="19">
        <v>6.0552929999999998</v>
      </c>
      <c r="AN2058" s="19">
        <v>3.8759199999999998</v>
      </c>
      <c r="AO2058" s="19">
        <v>1.0445599999999999E-2</v>
      </c>
      <c r="AP2058" s="19">
        <v>6.686104E-3</v>
      </c>
      <c r="AQ2058" s="19">
        <v>4.5875330000000004E-3</v>
      </c>
      <c r="AR2058" s="19">
        <v>2.9364249999999999E-3</v>
      </c>
      <c r="AS2058" s="19">
        <v>4.8774290000000002</v>
      </c>
      <c r="AT2058" s="19">
        <v>1.789053</v>
      </c>
      <c r="AU2058" s="19">
        <v>9.4056369999999997E-4</v>
      </c>
      <c r="AV2058" s="19">
        <v>1.641329E-3</v>
      </c>
      <c r="AW2058" s="21">
        <v>1.1557969999999999E-4</v>
      </c>
      <c r="AX2058" s="21">
        <v>1.500092E-3</v>
      </c>
      <c r="AY2058" s="21">
        <v>1.6156720000000001E-3</v>
      </c>
      <c r="AZ2058" s="19">
        <v>103</v>
      </c>
      <c r="BA2058" s="19">
        <v>1</v>
      </c>
      <c r="BB2058" s="19">
        <v>111</v>
      </c>
      <c r="BC2058" s="19">
        <v>1</v>
      </c>
      <c r="BD2058" s="19">
        <v>137</v>
      </c>
      <c r="BE2058" s="19">
        <v>0</v>
      </c>
      <c r="BF2058" s="19">
        <v>92</v>
      </c>
      <c r="BG2058" s="19">
        <v>0</v>
      </c>
      <c r="BH2058" s="26"/>
      <c r="BI2058" s="22">
        <v>4.0000000000000001E-3</v>
      </c>
      <c r="BJ2058" s="22">
        <v>4.0000000000000001E-3</v>
      </c>
      <c r="BK2058" s="22">
        <v>0</v>
      </c>
      <c r="BL2058" s="22">
        <v>15.987000000000004</v>
      </c>
      <c r="BM2058" s="12">
        <f t="shared" si="418"/>
        <v>2.5020329017326574E-4</v>
      </c>
      <c r="BN2058" s="12">
        <f t="shared" si="419"/>
        <v>2.5020329017326574E-4</v>
      </c>
      <c r="BO2058" s="12">
        <f t="shared" si="420"/>
        <v>0</v>
      </c>
      <c r="BP2058" s="16">
        <v>1.0000003529227652</v>
      </c>
      <c r="BQ2058" s="16">
        <v>0.99999997686044495</v>
      </c>
      <c r="BR2058" s="15">
        <f t="shared" si="421"/>
        <v>2.5020337847570277E-4</v>
      </c>
      <c r="BS2058" s="15">
        <f t="shared" si="422"/>
        <v>0</v>
      </c>
      <c r="BT2058" s="15">
        <f t="shared" si="423"/>
        <v>2.5020337847570277E-4</v>
      </c>
      <c r="BU2058" s="17">
        <v>1.3630320146741419</v>
      </c>
      <c r="BV2058" s="15">
        <f t="shared" si="424"/>
        <v>3.4103521504201398E-4</v>
      </c>
      <c r="BW2058" s="15">
        <f t="shared" si="425"/>
        <v>0</v>
      </c>
      <c r="BX2058" s="15">
        <f t="shared" si="426"/>
        <v>3.4103521504201398E-4</v>
      </c>
      <c r="BY2058" s="17">
        <f t="shared" si="427"/>
        <v>4.000001411691061E-3</v>
      </c>
      <c r="BZ2058" s="17">
        <f t="shared" si="428"/>
        <v>4.000001411691061E-3</v>
      </c>
      <c r="CA2058" s="17">
        <f t="shared" si="429"/>
        <v>0</v>
      </c>
      <c r="CB2058" s="17">
        <f t="shared" si="430"/>
        <v>11.728998165770884</v>
      </c>
    </row>
    <row r="2059" spans="1:80" x14ac:dyDescent="0.25">
      <c r="A2059" s="19">
        <v>35</v>
      </c>
      <c r="B2059" s="20" t="s">
        <v>115</v>
      </c>
      <c r="C2059" s="19" t="s">
        <v>116</v>
      </c>
      <c r="D2059" s="19" t="s">
        <v>97</v>
      </c>
      <c r="E2059" s="19" t="s">
        <v>78</v>
      </c>
      <c r="F2059" s="19" t="s">
        <v>259</v>
      </c>
      <c r="G2059" s="19" t="s">
        <v>62</v>
      </c>
      <c r="H2059" s="19" t="s">
        <v>63</v>
      </c>
      <c r="I2059" s="19" t="s">
        <v>64</v>
      </c>
      <c r="J2059" s="19" t="s">
        <v>260</v>
      </c>
      <c r="K2059" s="19" t="s">
        <v>261</v>
      </c>
      <c r="L2059" s="19" t="s">
        <v>262</v>
      </c>
      <c r="M2059" s="19" t="s">
        <v>263</v>
      </c>
      <c r="N2059" s="20" t="s">
        <v>264</v>
      </c>
      <c r="O2059" s="16">
        <v>1.0000003529227652</v>
      </c>
      <c r="P2059" s="16">
        <v>0.99999997686044495</v>
      </c>
      <c r="Q2059" s="20" t="s">
        <v>213</v>
      </c>
      <c r="R2059" s="20" t="s">
        <v>214</v>
      </c>
      <c r="S2059" s="20" t="s">
        <v>215</v>
      </c>
      <c r="T2059" s="20" t="s">
        <v>265</v>
      </c>
      <c r="U2059" s="19" t="s">
        <v>74</v>
      </c>
      <c r="V2059" s="19">
        <v>582.09280000000001</v>
      </c>
      <c r="W2059" s="19">
        <v>2.0062080000000001E-5</v>
      </c>
      <c r="X2059" s="19">
        <v>2768.88</v>
      </c>
      <c r="Y2059" s="19">
        <v>1772.5329999999999</v>
      </c>
      <c r="Z2059" s="19">
        <v>4.756767</v>
      </c>
      <c r="AA2059" s="19">
        <v>3.0451039999999998</v>
      </c>
      <c r="AB2059" s="19">
        <v>8.1718369999999995E-3</v>
      </c>
      <c r="AC2059" s="19">
        <v>5.2313020000000002E-3</v>
      </c>
      <c r="AD2059" s="19">
        <v>9.5430660000000005E-5</v>
      </c>
      <c r="AE2059" s="19">
        <v>6.1091119999999997E-5</v>
      </c>
      <c r="AF2059" s="19">
        <v>1.5898559999999999</v>
      </c>
      <c r="AG2059" s="19">
        <v>1.069348</v>
      </c>
      <c r="AH2059" s="19">
        <v>6.0024720000000003E-5</v>
      </c>
      <c r="AI2059" s="19">
        <v>5.7129310000000003E-5</v>
      </c>
      <c r="AJ2059" s="19">
        <v>4.5328090000000001E-4</v>
      </c>
      <c r="AK2059" s="19">
        <v>3510.24</v>
      </c>
      <c r="AL2059" s="19">
        <v>2246.8629999999998</v>
      </c>
      <c r="AM2059" s="19">
        <v>6.0303789999999999</v>
      </c>
      <c r="AN2059" s="19">
        <v>3.8599730000000001</v>
      </c>
      <c r="AO2059" s="19">
        <v>1.035982E-2</v>
      </c>
      <c r="AP2059" s="19">
        <v>6.6311979999999996E-3</v>
      </c>
      <c r="AQ2059" s="19">
        <v>2.7334550000000001E-3</v>
      </c>
      <c r="AR2059" s="19">
        <v>1.749652E-3</v>
      </c>
      <c r="AS2059" s="19">
        <v>21.357130000000002</v>
      </c>
      <c r="AT2059" s="19">
        <v>8.4694610000000008</v>
      </c>
      <c r="AU2059" s="19">
        <v>1.27988E-4</v>
      </c>
      <c r="AV2059" s="19">
        <v>2.065836E-4</v>
      </c>
      <c r="AW2059" s="21">
        <v>6.4044799999999997E-6</v>
      </c>
      <c r="AX2059" s="21">
        <v>1.8342449999999999E-4</v>
      </c>
      <c r="AY2059" s="21">
        <v>1.89829E-4</v>
      </c>
      <c r="AZ2059" s="19">
        <v>897</v>
      </c>
      <c r="BA2059" s="19">
        <v>0</v>
      </c>
      <c r="BB2059" s="19">
        <v>1013</v>
      </c>
      <c r="BC2059" s="19">
        <v>0</v>
      </c>
      <c r="BD2059" s="19">
        <v>341</v>
      </c>
      <c r="BE2059" s="19">
        <v>0</v>
      </c>
      <c r="BF2059" s="19">
        <v>241</v>
      </c>
      <c r="BG2059" s="19">
        <v>0</v>
      </c>
      <c r="BH2059" s="26"/>
      <c r="BI2059" s="22">
        <v>3.0000000000000001E-3</v>
      </c>
      <c r="BJ2059" s="22">
        <v>3.0000000000000001E-3</v>
      </c>
      <c r="BK2059" s="22">
        <v>0</v>
      </c>
      <c r="BL2059" s="22">
        <v>22.499999999999996</v>
      </c>
      <c r="BM2059" s="12">
        <f t="shared" si="418"/>
        <v>1.3333333333333337E-4</v>
      </c>
      <c r="BN2059" s="12">
        <f t="shared" si="419"/>
        <v>1.3333333333333337E-4</v>
      </c>
      <c r="BO2059" s="12">
        <f t="shared" si="420"/>
        <v>0</v>
      </c>
      <c r="BP2059" s="16">
        <v>1.0000003529227652</v>
      </c>
      <c r="BQ2059" s="16">
        <v>0.99999997686044495</v>
      </c>
      <c r="BR2059" s="15">
        <f t="shared" si="421"/>
        <v>1.3333338038970207E-4</v>
      </c>
      <c r="BS2059" s="15">
        <f t="shared" si="422"/>
        <v>0</v>
      </c>
      <c r="BT2059" s="15">
        <f t="shared" si="423"/>
        <v>1.3333338038970207E-4</v>
      </c>
      <c r="BU2059" s="17">
        <v>1.4634034851917153</v>
      </c>
      <c r="BV2059" s="15">
        <f t="shared" si="424"/>
        <v>1.9512053355468271E-4</v>
      </c>
      <c r="BW2059" s="15">
        <f t="shared" si="425"/>
        <v>0</v>
      </c>
      <c r="BX2059" s="15">
        <f t="shared" si="426"/>
        <v>1.9512053355468271E-4</v>
      </c>
      <c r="BY2059" s="17">
        <f t="shared" si="427"/>
        <v>3.0000010587682958E-3</v>
      </c>
      <c r="BZ2059" s="17">
        <f t="shared" si="428"/>
        <v>3.0000010587682958E-3</v>
      </c>
      <c r="CA2059" s="17">
        <f t="shared" si="429"/>
        <v>0</v>
      </c>
      <c r="CB2059" s="17">
        <f t="shared" si="430"/>
        <v>15.375117134596923</v>
      </c>
    </row>
    <row r="2060" spans="1:80" x14ac:dyDescent="0.25">
      <c r="A2060" s="19">
        <v>36</v>
      </c>
      <c r="B2060" s="20" t="s">
        <v>117</v>
      </c>
      <c r="C2060" s="19" t="s">
        <v>118</v>
      </c>
      <c r="D2060" s="19" t="s">
        <v>100</v>
      </c>
      <c r="E2060" s="19" t="s">
        <v>78</v>
      </c>
      <c r="F2060" s="19" t="s">
        <v>259</v>
      </c>
      <c r="G2060" s="19" t="s">
        <v>62</v>
      </c>
      <c r="H2060" s="19" t="s">
        <v>63</v>
      </c>
      <c r="I2060" s="19" t="s">
        <v>64</v>
      </c>
      <c r="J2060" s="19" t="s">
        <v>260</v>
      </c>
      <c r="K2060" s="19" t="s">
        <v>261</v>
      </c>
      <c r="L2060" s="19" t="s">
        <v>262</v>
      </c>
      <c r="M2060" s="19" t="s">
        <v>263</v>
      </c>
      <c r="N2060" s="20" t="s">
        <v>264</v>
      </c>
      <c r="O2060" s="16">
        <v>1.0000003529227652</v>
      </c>
      <c r="P2060" s="16">
        <v>0.99999997686044495</v>
      </c>
      <c r="Q2060" s="20" t="s">
        <v>213</v>
      </c>
      <c r="R2060" s="20" t="s">
        <v>214</v>
      </c>
      <c r="S2060" s="20" t="s">
        <v>215</v>
      </c>
      <c r="T2060" s="20" t="s">
        <v>265</v>
      </c>
      <c r="U2060" s="19" t="s">
        <v>74</v>
      </c>
      <c r="V2060" s="19">
        <v>388.70150000000001</v>
      </c>
      <c r="W2060" s="19">
        <v>6.5100490000000002E-6</v>
      </c>
      <c r="X2060" s="19">
        <v>2768.88</v>
      </c>
      <c r="Y2060" s="19">
        <v>1772.5329999999999</v>
      </c>
      <c r="Z2060" s="19">
        <v>7.1234099999999998</v>
      </c>
      <c r="AA2060" s="19">
        <v>4.5601390000000004</v>
      </c>
      <c r="AB2060" s="19">
        <v>1.8326169999999999E-2</v>
      </c>
      <c r="AC2060" s="19">
        <v>1.1731729999999999E-2</v>
      </c>
      <c r="AD2060" s="19">
        <v>4.6373750000000003E-5</v>
      </c>
      <c r="AE2060" s="19">
        <v>2.968673E-5</v>
      </c>
      <c r="AF2060" s="19">
        <v>1.1043430000000001</v>
      </c>
      <c r="AG2060" s="19">
        <v>0.85996459999999997</v>
      </c>
      <c r="AH2060" s="19">
        <v>4.1992169999999999E-5</v>
      </c>
      <c r="AI2060" s="19">
        <v>3.4520880000000002E-5</v>
      </c>
      <c r="AJ2060" s="19">
        <v>6.7184739999999997E-5</v>
      </c>
      <c r="AK2060" s="19">
        <v>3510.24</v>
      </c>
      <c r="AL2060" s="19">
        <v>2246.8629999999998</v>
      </c>
      <c r="AM2060" s="19">
        <v>9.0306840000000008</v>
      </c>
      <c r="AN2060" s="19">
        <v>5.7804320000000002</v>
      </c>
      <c r="AO2060" s="19">
        <v>2.3232949999999999E-2</v>
      </c>
      <c r="AP2060" s="19">
        <v>1.487113E-2</v>
      </c>
      <c r="AQ2060" s="19">
        <v>6.0672410000000003E-4</v>
      </c>
      <c r="AR2060" s="19">
        <v>3.8835680000000002E-4</v>
      </c>
      <c r="AS2060" s="19">
        <v>32.047409999999999</v>
      </c>
      <c r="AT2060" s="19">
        <v>4.9951619999999997</v>
      </c>
      <c r="AU2060" s="19">
        <v>1.893208E-5</v>
      </c>
      <c r="AV2060" s="19">
        <v>7.7746599999999999E-5</v>
      </c>
      <c r="AW2060" s="21">
        <v>5.0702119999999997E-6</v>
      </c>
      <c r="AX2060" s="21">
        <v>6.6327669999999996E-5</v>
      </c>
      <c r="AY2060" s="21">
        <v>7.1397870000000001E-5</v>
      </c>
      <c r="AZ2060" s="19">
        <v>735</v>
      </c>
      <c r="BA2060" s="19">
        <v>0</v>
      </c>
      <c r="BB2060" s="19">
        <v>879</v>
      </c>
      <c r="BC2060" s="19">
        <v>0</v>
      </c>
      <c r="BD2060" s="19">
        <v>480</v>
      </c>
      <c r="BE2060" s="19">
        <v>0</v>
      </c>
      <c r="BF2060" s="19">
        <v>383</v>
      </c>
      <c r="BG2060" s="19">
        <v>0</v>
      </c>
      <c r="BH2060" s="26"/>
      <c r="BI2060" s="22">
        <v>2.7E-2</v>
      </c>
      <c r="BJ2060" s="22">
        <v>2.7E-2</v>
      </c>
      <c r="BK2060" s="22">
        <v>0</v>
      </c>
      <c r="BL2060" s="22">
        <v>17.360999999999994</v>
      </c>
      <c r="BM2060" s="12">
        <f t="shared" si="418"/>
        <v>1.555209953343702E-3</v>
      </c>
      <c r="BN2060" s="12">
        <f t="shared" si="419"/>
        <v>1.555209953343702E-3</v>
      </c>
      <c r="BO2060" s="12">
        <f t="shared" si="420"/>
        <v>0</v>
      </c>
      <c r="BP2060" s="16">
        <v>1.0000003529227652</v>
      </c>
      <c r="BQ2060" s="16">
        <v>0.99999997686044495</v>
      </c>
      <c r="BR2060" s="15">
        <f t="shared" si="421"/>
        <v>1.5552105022126994E-3</v>
      </c>
      <c r="BS2060" s="15">
        <f t="shared" si="422"/>
        <v>0</v>
      </c>
      <c r="BT2060" s="15">
        <f t="shared" si="423"/>
        <v>1.5552105022126994E-3</v>
      </c>
      <c r="BU2060" s="17">
        <v>1.4100273902095386</v>
      </c>
      <c r="BV2060" s="15">
        <f t="shared" si="424"/>
        <v>2.1928894056614384E-3</v>
      </c>
      <c r="BW2060" s="15">
        <f t="shared" si="425"/>
        <v>0</v>
      </c>
      <c r="BX2060" s="15">
        <f t="shared" si="426"/>
        <v>2.1928894056614384E-3</v>
      </c>
      <c r="BY2060" s="17">
        <f t="shared" si="427"/>
        <v>2.700000952891466E-2</v>
      </c>
      <c r="BZ2060" s="17">
        <f t="shared" si="428"/>
        <v>2.700000952891466E-2</v>
      </c>
      <c r="CA2060" s="17">
        <f t="shared" si="429"/>
        <v>0</v>
      </c>
      <c r="CB2060" s="17">
        <f t="shared" si="430"/>
        <v>12.312526778235169</v>
      </c>
    </row>
    <row r="2061" spans="1:80" x14ac:dyDescent="0.25">
      <c r="A2061" s="19">
        <v>37</v>
      </c>
      <c r="B2061" s="20" t="s">
        <v>119</v>
      </c>
      <c r="C2061" s="19" t="s">
        <v>120</v>
      </c>
      <c r="D2061" s="19" t="s">
        <v>121</v>
      </c>
      <c r="E2061" s="19" t="s">
        <v>78</v>
      </c>
      <c r="F2061" s="19" t="s">
        <v>259</v>
      </c>
      <c r="G2061" s="19" t="s">
        <v>62</v>
      </c>
      <c r="H2061" s="19" t="s">
        <v>63</v>
      </c>
      <c r="I2061" s="19" t="s">
        <v>64</v>
      </c>
      <c r="J2061" s="19" t="s">
        <v>260</v>
      </c>
      <c r="K2061" s="19" t="s">
        <v>261</v>
      </c>
      <c r="L2061" s="19" t="s">
        <v>262</v>
      </c>
      <c r="M2061" s="19" t="s">
        <v>263</v>
      </c>
      <c r="N2061" s="20" t="s">
        <v>264</v>
      </c>
      <c r="O2061" s="16">
        <v>1.0000003529227652</v>
      </c>
      <c r="P2061" s="16">
        <v>0.99999997686044495</v>
      </c>
      <c r="Q2061" s="20" t="s">
        <v>213</v>
      </c>
      <c r="R2061" s="20" t="s">
        <v>214</v>
      </c>
      <c r="S2061" s="20" t="s">
        <v>215</v>
      </c>
      <c r="T2061" s="20" t="s">
        <v>265</v>
      </c>
      <c r="U2061" s="19" t="s">
        <v>74</v>
      </c>
      <c r="V2061" s="19">
        <v>746.97140000000002</v>
      </c>
      <c r="W2061" s="19">
        <v>1.5660380000000001E-4</v>
      </c>
      <c r="X2061" s="19">
        <v>2768.88</v>
      </c>
      <c r="Y2061" s="19">
        <v>1772.5329999999999</v>
      </c>
      <c r="Z2061" s="19">
        <v>3.7068089999999998</v>
      </c>
      <c r="AA2061" s="19">
        <v>2.3729589999999998</v>
      </c>
      <c r="AB2061" s="19">
        <v>4.9624500000000002E-3</v>
      </c>
      <c r="AC2061" s="19">
        <v>3.1767739999999998E-3</v>
      </c>
      <c r="AD2061" s="19">
        <v>5.8050029999999996E-4</v>
      </c>
      <c r="AE2061" s="19">
        <v>3.7161440000000001E-4</v>
      </c>
      <c r="AF2061" s="19">
        <v>3.2538589999999998</v>
      </c>
      <c r="AG2061" s="19">
        <v>1.5497939999999999</v>
      </c>
      <c r="AH2061" s="19">
        <v>1.7840369999999999E-4</v>
      </c>
      <c r="AI2061" s="19">
        <v>2.3978310000000001E-4</v>
      </c>
      <c r="AJ2061" s="19">
        <v>4.581745E-4</v>
      </c>
      <c r="AK2061" s="19">
        <v>3510.24</v>
      </c>
      <c r="AL2061" s="19">
        <v>2246.8629999999998</v>
      </c>
      <c r="AM2061" s="19">
        <v>4.6992960000000004</v>
      </c>
      <c r="AN2061" s="19">
        <v>3.0079630000000002</v>
      </c>
      <c r="AO2061" s="19">
        <v>6.2911319999999996E-3</v>
      </c>
      <c r="AP2061" s="19">
        <v>4.0268780000000002E-3</v>
      </c>
      <c r="AQ2061" s="19">
        <v>2.153098E-3</v>
      </c>
      <c r="AR2061" s="19">
        <v>1.378172E-3</v>
      </c>
      <c r="AS2061" s="19">
        <v>21.882370000000002</v>
      </c>
      <c r="AT2061" s="19">
        <v>4.9188999999999998</v>
      </c>
      <c r="AU2061" s="19">
        <v>9.8394190000000007E-5</v>
      </c>
      <c r="AV2061" s="19">
        <v>2.801789E-4</v>
      </c>
      <c r="AW2061" s="21">
        <v>5.7448139999999999E-5</v>
      </c>
      <c r="AX2061" s="21">
        <v>2.1305259999999999E-4</v>
      </c>
      <c r="AY2061" s="21">
        <v>2.7050080000000002E-4</v>
      </c>
      <c r="AZ2061" s="19">
        <v>332</v>
      </c>
      <c r="BA2061" s="19">
        <v>0</v>
      </c>
      <c r="BB2061" s="19">
        <v>354</v>
      </c>
      <c r="BC2061" s="19">
        <v>0</v>
      </c>
      <c r="BD2061" s="19">
        <v>333</v>
      </c>
      <c r="BE2061" s="19">
        <v>0</v>
      </c>
      <c r="BF2061" s="19">
        <v>254</v>
      </c>
      <c r="BG2061" s="19">
        <v>0</v>
      </c>
      <c r="BH2061" s="26"/>
      <c r="BI2061" s="22">
        <v>5.0000000000000001E-3</v>
      </c>
      <c r="BJ2061" s="22">
        <v>5.0000000000000001E-3</v>
      </c>
      <c r="BK2061" s="22">
        <v>0</v>
      </c>
      <c r="BL2061" s="22">
        <v>22.628000000000007</v>
      </c>
      <c r="BM2061" s="12">
        <f t="shared" si="418"/>
        <v>2.2096517588827993E-4</v>
      </c>
      <c r="BN2061" s="12">
        <f t="shared" si="419"/>
        <v>2.2096517588827993E-4</v>
      </c>
      <c r="BO2061" s="12">
        <f t="shared" si="420"/>
        <v>0</v>
      </c>
      <c r="BP2061" s="16">
        <v>1.0000003529227652</v>
      </c>
      <c r="BQ2061" s="16">
        <v>0.99999997686044495</v>
      </c>
      <c r="BR2061" s="15">
        <f t="shared" si="421"/>
        <v>2.2096525387192082E-4</v>
      </c>
      <c r="BS2061" s="15">
        <f t="shared" si="422"/>
        <v>0</v>
      </c>
      <c r="BT2061" s="15">
        <f t="shared" si="423"/>
        <v>2.2096525387192082E-4</v>
      </c>
      <c r="BU2061" s="17">
        <v>1.3823150117691219</v>
      </c>
      <c r="BV2061" s="15">
        <f t="shared" si="424"/>
        <v>3.0544358750653124E-4</v>
      </c>
      <c r="BW2061" s="15">
        <f t="shared" si="425"/>
        <v>0</v>
      </c>
      <c r="BX2061" s="15">
        <f t="shared" si="426"/>
        <v>3.0544358750653124E-4</v>
      </c>
      <c r="BY2061" s="17">
        <f t="shared" si="427"/>
        <v>5.0000017646138267E-3</v>
      </c>
      <c r="BZ2061" s="17">
        <f t="shared" si="428"/>
        <v>5.0000017646138267E-3</v>
      </c>
      <c r="CA2061" s="17">
        <f t="shared" si="429"/>
        <v>0</v>
      </c>
      <c r="CB2061" s="17">
        <f t="shared" si="430"/>
        <v>16.369640644385477</v>
      </c>
    </row>
    <row r="2062" spans="1:80" x14ac:dyDescent="0.25">
      <c r="A2062" s="19">
        <v>38</v>
      </c>
      <c r="B2062" s="20" t="s">
        <v>122</v>
      </c>
      <c r="C2062" s="19" t="s">
        <v>123</v>
      </c>
      <c r="D2062" s="19" t="s">
        <v>100</v>
      </c>
      <c r="E2062" s="19" t="s">
        <v>78</v>
      </c>
      <c r="F2062" s="19" t="s">
        <v>259</v>
      </c>
      <c r="G2062" s="19" t="s">
        <v>62</v>
      </c>
      <c r="H2062" s="19" t="s">
        <v>63</v>
      </c>
      <c r="I2062" s="19" t="s">
        <v>64</v>
      </c>
      <c r="J2062" s="19" t="s">
        <v>260</v>
      </c>
      <c r="K2062" s="19" t="s">
        <v>261</v>
      </c>
      <c r="L2062" s="19" t="s">
        <v>262</v>
      </c>
      <c r="M2062" s="19" t="s">
        <v>263</v>
      </c>
      <c r="N2062" s="20" t="s">
        <v>264</v>
      </c>
      <c r="O2062" s="16">
        <v>1.0000003529227652</v>
      </c>
      <c r="P2062" s="16">
        <v>0.99999997686044495</v>
      </c>
      <c r="Q2062" s="20" t="s">
        <v>213</v>
      </c>
      <c r="R2062" s="20" t="s">
        <v>214</v>
      </c>
      <c r="S2062" s="20" t="s">
        <v>215</v>
      </c>
      <c r="T2062" s="20" t="s">
        <v>265</v>
      </c>
      <c r="U2062" s="19" t="s">
        <v>74</v>
      </c>
      <c r="V2062" s="19">
        <v>373.14330000000001</v>
      </c>
      <c r="W2062" s="19">
        <v>1.5997449999999999E-4</v>
      </c>
      <c r="X2062" s="19">
        <v>2768.88</v>
      </c>
      <c r="Y2062" s="19">
        <v>1772.5329999999999</v>
      </c>
      <c r="Z2062" s="19">
        <v>7.4204189999999999</v>
      </c>
      <c r="AA2062" s="19">
        <v>4.750273</v>
      </c>
      <c r="AB2062" s="19">
        <v>1.9886239999999999E-2</v>
      </c>
      <c r="AC2062" s="19">
        <v>1.2730419999999999E-2</v>
      </c>
      <c r="AD2062" s="19">
        <v>1.187078E-3</v>
      </c>
      <c r="AE2062" s="19">
        <v>7.5992259999999999E-4</v>
      </c>
      <c r="AF2062" s="19">
        <v>0.54174180000000005</v>
      </c>
      <c r="AG2062" s="19">
        <v>0.35746749999999999</v>
      </c>
      <c r="AH2062" s="19">
        <v>2.1912239999999999E-3</v>
      </c>
      <c r="AI2062" s="19">
        <v>2.1258510000000002E-3</v>
      </c>
      <c r="AJ2062" s="19">
        <v>1.6722919999999999E-3</v>
      </c>
      <c r="AK2062" s="19">
        <v>3510.24</v>
      </c>
      <c r="AL2062" s="19">
        <v>2246.8629999999998</v>
      </c>
      <c r="AM2062" s="19">
        <v>9.407216</v>
      </c>
      <c r="AN2062" s="19">
        <v>6.0214460000000001</v>
      </c>
      <c r="AO2062" s="19">
        <v>2.5210730000000001E-2</v>
      </c>
      <c r="AP2062" s="19">
        <v>1.6137080000000002E-2</v>
      </c>
      <c r="AQ2062" s="19">
        <v>1.573161E-2</v>
      </c>
      <c r="AR2062" s="19">
        <v>1.006961E-2</v>
      </c>
      <c r="AS2062" s="19">
        <v>6.021687</v>
      </c>
      <c r="AT2062" s="19">
        <v>2.597906</v>
      </c>
      <c r="AU2062" s="19">
        <v>2.6124920000000001E-3</v>
      </c>
      <c r="AV2062" s="19">
        <v>3.8760499999999998E-3</v>
      </c>
      <c r="AW2062" s="21">
        <v>2.5713249999999998E-4</v>
      </c>
      <c r="AX2062" s="21">
        <v>3.4072220000000001E-3</v>
      </c>
      <c r="AY2062" s="21">
        <v>3.6643539999999999E-3</v>
      </c>
      <c r="AZ2062" s="19">
        <v>87</v>
      </c>
      <c r="BA2062" s="19">
        <v>1</v>
      </c>
      <c r="BB2062" s="19">
        <v>85</v>
      </c>
      <c r="BC2062" s="19">
        <v>1</v>
      </c>
      <c r="BD2062" s="19">
        <v>63</v>
      </c>
      <c r="BE2062" s="19">
        <v>0</v>
      </c>
      <c r="BF2062" s="19">
        <v>32</v>
      </c>
      <c r="BG2062" s="19">
        <v>1</v>
      </c>
      <c r="BH2062" s="26"/>
      <c r="BI2062" s="22">
        <v>3.6999999999999998E-2</v>
      </c>
      <c r="BJ2062" s="22">
        <v>3.2000000000000001E-2</v>
      </c>
      <c r="BK2062" s="22">
        <v>5.0000000000000001E-3</v>
      </c>
      <c r="BL2062" s="22">
        <v>15.228000000000002</v>
      </c>
      <c r="BM2062" s="12">
        <f t="shared" si="418"/>
        <v>2.4297346992382448E-3</v>
      </c>
      <c r="BN2062" s="12">
        <f t="shared" si="419"/>
        <v>2.1013921723141578E-3</v>
      </c>
      <c r="BO2062" s="12">
        <f t="shared" si="420"/>
        <v>3.2834252692408718E-4</v>
      </c>
      <c r="BP2062" s="16">
        <v>1.0000003529227652</v>
      </c>
      <c r="BQ2062" s="16">
        <v>0.99999997686044495</v>
      </c>
      <c r="BR2062" s="15">
        <f t="shared" si="421"/>
        <v>2.101392913943294E-3</v>
      </c>
      <c r="BS2062" s="15">
        <f t="shared" si="422"/>
        <v>3.283425193263872E-4</v>
      </c>
      <c r="BT2062" s="15">
        <f t="shared" si="423"/>
        <v>2.4297354332696811E-3</v>
      </c>
      <c r="BU2062" s="17">
        <v>1.3978115885883544</v>
      </c>
      <c r="BV2062" s="15">
        <f t="shared" si="424"/>
        <v>2.9373513672873871E-3</v>
      </c>
      <c r="BW2062" s="15">
        <f t="shared" si="425"/>
        <v>4.5896097854071976E-4</v>
      </c>
      <c r="BX2062" s="15">
        <f t="shared" si="426"/>
        <v>3.3963123458281065E-3</v>
      </c>
      <c r="BY2062" s="17">
        <f t="shared" si="427"/>
        <v>3.7000011177830715E-2</v>
      </c>
      <c r="BZ2062" s="17">
        <f t="shared" si="428"/>
        <v>3.2000011293528488E-2</v>
      </c>
      <c r="CA2062" s="17">
        <f t="shared" si="429"/>
        <v>4.999999884302225E-3</v>
      </c>
      <c r="CB2062" s="17">
        <f t="shared" si="430"/>
        <v>10.894172093235191</v>
      </c>
    </row>
    <row r="2063" spans="1:80" x14ac:dyDescent="0.25">
      <c r="A2063" s="19">
        <v>1</v>
      </c>
      <c r="B2063" s="20" t="s">
        <v>57</v>
      </c>
      <c r="C2063" s="19" t="s">
        <v>58</v>
      </c>
      <c r="D2063" s="19" t="s">
        <v>59</v>
      </c>
      <c r="E2063" s="19" t="s">
        <v>60</v>
      </c>
      <c r="F2063" s="19" t="s">
        <v>61</v>
      </c>
      <c r="G2063" s="19" t="s">
        <v>62</v>
      </c>
      <c r="H2063" s="19" t="s">
        <v>63</v>
      </c>
      <c r="I2063" s="19" t="s">
        <v>64</v>
      </c>
      <c r="J2063" s="19" t="s">
        <v>65</v>
      </c>
      <c r="K2063" s="19" t="s">
        <v>66</v>
      </c>
      <c r="L2063" s="19" t="s">
        <v>237</v>
      </c>
      <c r="M2063" s="19" t="s">
        <v>238</v>
      </c>
      <c r="N2063" s="20" t="s">
        <v>239</v>
      </c>
      <c r="O2063" s="16">
        <v>1.000000566678156</v>
      </c>
      <c r="P2063" s="16">
        <v>0.99999980079889772</v>
      </c>
      <c r="Q2063" s="20" t="s">
        <v>213</v>
      </c>
      <c r="R2063" s="20" t="s">
        <v>214</v>
      </c>
      <c r="S2063" s="20" t="s">
        <v>215</v>
      </c>
      <c r="T2063" s="20" t="s">
        <v>240</v>
      </c>
      <c r="U2063" s="19" t="s">
        <v>74</v>
      </c>
      <c r="V2063" s="19">
        <v>1615.404</v>
      </c>
      <c r="W2063" s="19">
        <v>2.1376700000000002E-5</v>
      </c>
      <c r="X2063" s="19">
        <v>1543.424</v>
      </c>
      <c r="Y2063" s="19">
        <v>992.73479999999995</v>
      </c>
      <c r="Z2063" s="19">
        <v>0.95544130000000005</v>
      </c>
      <c r="AA2063" s="19">
        <v>0.61454279999999994</v>
      </c>
      <c r="AB2063" s="19">
        <v>5.9145659999999996E-4</v>
      </c>
      <c r="AC2063" s="19">
        <v>3.8042669999999997E-4</v>
      </c>
      <c r="AD2063" s="19">
        <v>2.0424179999999999E-5</v>
      </c>
      <c r="AE2063" s="19">
        <v>1.31369E-5</v>
      </c>
      <c r="AF2063" s="19">
        <v>0.18532660000000001</v>
      </c>
      <c r="AG2063" s="19">
        <v>0.15005309999999999</v>
      </c>
      <c r="AH2063" s="19">
        <v>1.102064E-4</v>
      </c>
      <c r="AI2063" s="19">
        <v>8.7548340000000006E-5</v>
      </c>
      <c r="AJ2063" s="19">
        <v>5.2752350000000003E-5</v>
      </c>
      <c r="AK2063" s="19">
        <v>606.93769999999995</v>
      </c>
      <c r="AL2063" s="19">
        <v>392.48419999999999</v>
      </c>
      <c r="AM2063" s="19">
        <v>0.37571890000000002</v>
      </c>
      <c r="AN2063" s="19">
        <v>0.2429635</v>
      </c>
      <c r="AO2063" s="19">
        <v>2.325851E-4</v>
      </c>
      <c r="AP2063" s="19">
        <v>1.5040419999999999E-4</v>
      </c>
      <c r="AQ2063" s="19">
        <v>1.982005E-5</v>
      </c>
      <c r="AR2063" s="19">
        <v>1.2816899999999999E-5</v>
      </c>
      <c r="AS2063" s="19">
        <v>1.6208279999999999</v>
      </c>
      <c r="AT2063" s="19">
        <v>0.49478319999999998</v>
      </c>
      <c r="AU2063" s="19">
        <v>1.222835E-5</v>
      </c>
      <c r="AV2063" s="19">
        <v>2.5904059999999999E-5</v>
      </c>
      <c r="AW2063" s="19">
        <v>2.0372449999999998E-5</v>
      </c>
      <c r="AX2063" s="19">
        <v>1.9876200000000001E-5</v>
      </c>
      <c r="AY2063" s="19">
        <v>4.0248650000000003E-5</v>
      </c>
      <c r="AZ2063" s="19">
        <v>643</v>
      </c>
      <c r="BA2063" s="19">
        <v>0</v>
      </c>
      <c r="BB2063" s="19">
        <v>713</v>
      </c>
      <c r="BC2063" s="19">
        <v>0</v>
      </c>
      <c r="BD2063" s="19">
        <v>1017</v>
      </c>
      <c r="BE2063" s="19">
        <v>0</v>
      </c>
      <c r="BF2063" s="19">
        <v>870</v>
      </c>
      <c r="BG2063" s="19">
        <v>0</v>
      </c>
      <c r="BH2063" s="26"/>
      <c r="BI2063" s="22">
        <v>1E-3</v>
      </c>
      <c r="BJ2063" s="22">
        <v>1E-3</v>
      </c>
      <c r="BK2063" s="22">
        <v>0</v>
      </c>
      <c r="BL2063" s="22">
        <v>5.014000000000002</v>
      </c>
      <c r="BM2063" s="12">
        <f t="shared" si="418"/>
        <v>1.9944156362185873E-4</v>
      </c>
      <c r="BN2063" s="12">
        <f t="shared" si="419"/>
        <v>1.9944156362185873E-4</v>
      </c>
      <c r="BO2063" s="12">
        <f t="shared" si="420"/>
        <v>0</v>
      </c>
      <c r="BP2063" s="16">
        <v>1.000000566678156</v>
      </c>
      <c r="BQ2063" s="16">
        <v>0.99999980079889772</v>
      </c>
      <c r="BR2063" s="15">
        <f t="shared" si="421"/>
        <v>1.9944167664103621E-4</v>
      </c>
      <c r="BS2063" s="15">
        <f t="shared" si="422"/>
        <v>0</v>
      </c>
      <c r="BT2063" s="15">
        <f t="shared" si="423"/>
        <v>1.9944167664103621E-4</v>
      </c>
      <c r="BU2063" s="17">
        <v>1.4019113485266563</v>
      </c>
      <c r="BV2063" s="15">
        <f t="shared" si="424"/>
        <v>2.7959954985225244E-4</v>
      </c>
      <c r="BW2063" s="15">
        <f t="shared" si="425"/>
        <v>0</v>
      </c>
      <c r="BX2063" s="15">
        <f t="shared" si="426"/>
        <v>2.7959954985225244E-4</v>
      </c>
      <c r="BY2063" s="17">
        <f t="shared" si="427"/>
        <v>1.000000566678156E-3</v>
      </c>
      <c r="BZ2063" s="17">
        <f t="shared" si="428"/>
        <v>1.000000566678156E-3</v>
      </c>
      <c r="CA2063" s="17">
        <f t="shared" si="429"/>
        <v>0</v>
      </c>
      <c r="CB2063" s="17">
        <f t="shared" si="430"/>
        <v>3.5765456961807769</v>
      </c>
    </row>
    <row r="2064" spans="1:80" x14ac:dyDescent="0.25">
      <c r="A2064" s="19">
        <v>7</v>
      </c>
      <c r="B2064" s="20" t="s">
        <v>200</v>
      </c>
      <c r="C2064" s="19" t="s">
        <v>201</v>
      </c>
      <c r="D2064" s="19" t="s">
        <v>202</v>
      </c>
      <c r="E2064" s="19" t="s">
        <v>60</v>
      </c>
      <c r="F2064" s="19" t="s">
        <v>61</v>
      </c>
      <c r="G2064" s="19" t="s">
        <v>62</v>
      </c>
      <c r="H2064" s="19" t="s">
        <v>63</v>
      </c>
      <c r="I2064" s="19" t="s">
        <v>64</v>
      </c>
      <c r="J2064" s="19" t="s">
        <v>65</v>
      </c>
      <c r="K2064" s="19" t="s">
        <v>66</v>
      </c>
      <c r="L2064" s="19" t="s">
        <v>237</v>
      </c>
      <c r="M2064" s="19" t="s">
        <v>238</v>
      </c>
      <c r="N2064" s="20" t="s">
        <v>239</v>
      </c>
      <c r="O2064" s="16">
        <v>1.000000566678156</v>
      </c>
      <c r="P2064" s="16">
        <v>0.99999980079889772</v>
      </c>
      <c r="Q2064" s="20" t="s">
        <v>213</v>
      </c>
      <c r="R2064" s="20" t="s">
        <v>214</v>
      </c>
      <c r="S2064" s="20" t="s">
        <v>215</v>
      </c>
      <c r="T2064" s="20" t="s">
        <v>240</v>
      </c>
      <c r="U2064" s="19" t="s">
        <v>74</v>
      </c>
      <c r="V2064" s="19">
        <v>915.89850000000001</v>
      </c>
      <c r="W2064" s="19">
        <v>1.786748E-5</v>
      </c>
      <c r="X2064" s="19">
        <v>1543.424</v>
      </c>
      <c r="Y2064" s="19">
        <v>992.73479999999995</v>
      </c>
      <c r="Z2064" s="19">
        <v>1.685147</v>
      </c>
      <c r="AA2064" s="19">
        <v>1.0838920000000001</v>
      </c>
      <c r="AB2064" s="19">
        <v>1.839884E-3</v>
      </c>
      <c r="AC2064" s="19">
        <v>1.183419E-3</v>
      </c>
      <c r="AD2064" s="19">
        <v>3.0109320000000001E-5</v>
      </c>
      <c r="AE2064" s="19">
        <v>1.9366409999999999E-5</v>
      </c>
      <c r="AF2064" s="19">
        <v>1.208952</v>
      </c>
      <c r="AG2064" s="19">
        <v>0.98357419999999995</v>
      </c>
      <c r="AH2064" s="19">
        <v>2.4905320000000002E-5</v>
      </c>
      <c r="AI2064" s="19">
        <v>1.9689830000000001E-5</v>
      </c>
      <c r="AJ2064" s="19">
        <v>3.2762660000000001E-4</v>
      </c>
      <c r="AK2064" s="19">
        <v>606.93769999999995</v>
      </c>
      <c r="AL2064" s="19">
        <v>392.48419999999999</v>
      </c>
      <c r="AM2064" s="19">
        <v>0.66266919999999996</v>
      </c>
      <c r="AN2064" s="19">
        <v>0.42852370000000001</v>
      </c>
      <c r="AO2064" s="19">
        <v>7.2351819999999999E-4</v>
      </c>
      <c r="AP2064" s="19">
        <v>4.6787249999999999E-4</v>
      </c>
      <c r="AQ2064" s="19">
        <v>2.1710800000000001E-4</v>
      </c>
      <c r="AR2064" s="19">
        <v>1.4039569999999999E-4</v>
      </c>
      <c r="AS2064" s="19">
        <v>14.44666</v>
      </c>
      <c r="AT2064" s="19">
        <v>4.3570970000000004</v>
      </c>
      <c r="AU2064" s="19">
        <v>1.502825E-5</v>
      </c>
      <c r="AV2064" s="19">
        <v>3.2222309999999999E-5</v>
      </c>
      <c r="AW2064" s="19">
        <v>3.626212E-6</v>
      </c>
      <c r="AX2064" s="19">
        <v>2.6288029999999998E-5</v>
      </c>
      <c r="AY2064" s="19">
        <v>2.9914239999999998E-5</v>
      </c>
      <c r="AZ2064" s="19">
        <v>1489</v>
      </c>
      <c r="BA2064" s="19">
        <v>0</v>
      </c>
      <c r="BB2064" s="19">
        <v>1723</v>
      </c>
      <c r="BC2064" s="19">
        <v>0</v>
      </c>
      <c r="BD2064" s="19">
        <v>495</v>
      </c>
      <c r="BE2064" s="19">
        <v>0</v>
      </c>
      <c r="BF2064" s="19">
        <v>464</v>
      </c>
      <c r="BG2064" s="19">
        <v>0</v>
      </c>
      <c r="BH2064" s="26"/>
      <c r="BI2064" s="22">
        <v>1E-3</v>
      </c>
      <c r="BJ2064" s="22">
        <v>1E-3</v>
      </c>
      <c r="BK2064" s="22">
        <v>0</v>
      </c>
      <c r="BL2064" s="22">
        <v>20.375000000000004</v>
      </c>
      <c r="BM2064" s="12">
        <f t="shared" si="418"/>
        <v>4.9079754601226986E-5</v>
      </c>
      <c r="BN2064" s="12">
        <f t="shared" si="419"/>
        <v>4.9079754601226986E-5</v>
      </c>
      <c r="BO2064" s="12">
        <f t="shared" si="420"/>
        <v>0</v>
      </c>
      <c r="BP2064" s="16">
        <v>1.000000566678156</v>
      </c>
      <c r="BQ2064" s="16">
        <v>0.99999980079889772</v>
      </c>
      <c r="BR2064" s="15">
        <f t="shared" si="421"/>
        <v>4.9079782413651821E-5</v>
      </c>
      <c r="BS2064" s="15">
        <f t="shared" si="422"/>
        <v>0</v>
      </c>
      <c r="BT2064" s="15">
        <f t="shared" si="423"/>
        <v>4.9079782413651821E-5</v>
      </c>
      <c r="BU2064" s="17">
        <v>1.3056210108598534</v>
      </c>
      <c r="BV2064" s="15">
        <f t="shared" si="424"/>
        <v>6.4079595127693742E-5</v>
      </c>
      <c r="BW2064" s="15">
        <f t="shared" si="425"/>
        <v>0</v>
      </c>
      <c r="BX2064" s="15">
        <f t="shared" si="426"/>
        <v>6.4079595127693742E-5</v>
      </c>
      <c r="BY2064" s="17">
        <f t="shared" si="427"/>
        <v>1.000000566678156E-3</v>
      </c>
      <c r="BZ2064" s="17">
        <f t="shared" si="428"/>
        <v>1.000000566678156E-3</v>
      </c>
      <c r="CA2064" s="17">
        <f t="shared" si="429"/>
        <v>0</v>
      </c>
      <c r="CB2064" s="17">
        <f t="shared" si="430"/>
        <v>15.605600576679963</v>
      </c>
    </row>
    <row r="2065" spans="1:80" x14ac:dyDescent="0.25">
      <c r="A2065" s="19">
        <v>9</v>
      </c>
      <c r="B2065" s="20" t="s">
        <v>75</v>
      </c>
      <c r="C2065" s="19" t="s">
        <v>76</v>
      </c>
      <c r="D2065" s="19" t="s">
        <v>77</v>
      </c>
      <c r="E2065" s="19" t="s">
        <v>78</v>
      </c>
      <c r="F2065" s="19" t="s">
        <v>61</v>
      </c>
      <c r="G2065" s="19" t="s">
        <v>62</v>
      </c>
      <c r="H2065" s="19" t="s">
        <v>63</v>
      </c>
      <c r="I2065" s="19" t="s">
        <v>64</v>
      </c>
      <c r="J2065" s="19" t="s">
        <v>65</v>
      </c>
      <c r="K2065" s="19" t="s">
        <v>66</v>
      </c>
      <c r="L2065" s="19" t="s">
        <v>237</v>
      </c>
      <c r="M2065" s="19" t="s">
        <v>238</v>
      </c>
      <c r="N2065" s="20" t="s">
        <v>239</v>
      </c>
      <c r="O2065" s="16">
        <v>1.000000566678156</v>
      </c>
      <c r="P2065" s="16">
        <v>0.99999980079889772</v>
      </c>
      <c r="Q2065" s="20" t="s">
        <v>213</v>
      </c>
      <c r="R2065" s="20" t="s">
        <v>214</v>
      </c>
      <c r="S2065" s="20" t="s">
        <v>215</v>
      </c>
      <c r="T2065" s="20" t="s">
        <v>240</v>
      </c>
      <c r="U2065" s="19" t="s">
        <v>74</v>
      </c>
      <c r="V2065" s="19">
        <v>535.61940000000004</v>
      </c>
      <c r="W2065" s="19">
        <v>7.4911539999999999E-5</v>
      </c>
      <c r="X2065" s="19">
        <v>1543.424</v>
      </c>
      <c r="Y2065" s="19">
        <v>992.73479999999995</v>
      </c>
      <c r="Z2065" s="19">
        <v>2.8815680000000001</v>
      </c>
      <c r="AA2065" s="19">
        <v>1.8534330000000001</v>
      </c>
      <c r="AB2065" s="19">
        <v>5.3798789999999997E-3</v>
      </c>
      <c r="AC2065" s="19">
        <v>3.460355E-3</v>
      </c>
      <c r="AD2065" s="19">
        <v>2.1586270000000001E-4</v>
      </c>
      <c r="AE2065" s="19">
        <v>1.3884349999999999E-4</v>
      </c>
      <c r="AF2065" s="19">
        <v>0.6559199</v>
      </c>
      <c r="AG2065" s="19">
        <v>0.37325999999999998</v>
      </c>
      <c r="AH2065" s="19">
        <v>3.2909919999999997E-4</v>
      </c>
      <c r="AI2065" s="19">
        <v>3.719754E-4</v>
      </c>
      <c r="AJ2065" s="19">
        <v>4.392946E-4</v>
      </c>
      <c r="AK2065" s="19">
        <v>606.93769999999995</v>
      </c>
      <c r="AL2065" s="19">
        <v>392.48419999999999</v>
      </c>
      <c r="AM2065" s="19">
        <v>1.133151</v>
      </c>
      <c r="AN2065" s="19">
        <v>0.73276699999999995</v>
      </c>
      <c r="AO2065" s="19">
        <v>2.1155900000000001E-3</v>
      </c>
      <c r="AP2065" s="19">
        <v>1.3680739999999999E-3</v>
      </c>
      <c r="AQ2065" s="19">
        <v>4.977871E-4</v>
      </c>
      <c r="AR2065" s="19">
        <v>3.2190060000000001E-4</v>
      </c>
      <c r="AS2065" s="19">
        <v>23.983650000000001</v>
      </c>
      <c r="AT2065" s="19">
        <v>5.9892339999999997</v>
      </c>
      <c r="AU2065" s="19">
        <v>2.0755269999999999E-5</v>
      </c>
      <c r="AV2065" s="19">
        <v>5.374653E-5</v>
      </c>
      <c r="AW2065" s="21">
        <v>2.1822189999999998E-5</v>
      </c>
      <c r="AX2065" s="21">
        <v>5.0593449999999999E-5</v>
      </c>
      <c r="AY2065" s="21">
        <v>7.2415639999999994E-5</v>
      </c>
      <c r="AZ2065" s="19">
        <v>127</v>
      </c>
      <c r="BA2065" s="19">
        <v>0</v>
      </c>
      <c r="BB2065" s="19">
        <v>135</v>
      </c>
      <c r="BC2065" s="19">
        <v>0</v>
      </c>
      <c r="BD2065" s="19">
        <v>275</v>
      </c>
      <c r="BE2065" s="19">
        <v>0</v>
      </c>
      <c r="BF2065" s="19">
        <v>225</v>
      </c>
      <c r="BG2065" s="19">
        <v>0</v>
      </c>
      <c r="BH2065" s="26"/>
      <c r="BI2065" s="22">
        <v>7.0000000000000001E-3</v>
      </c>
      <c r="BJ2065" s="22">
        <v>6.0000000000000001E-3</v>
      </c>
      <c r="BK2065" s="22">
        <v>1E-3</v>
      </c>
      <c r="BL2065" s="22">
        <v>13.376999999999999</v>
      </c>
      <c r="BM2065" s="12">
        <f t="shared" si="418"/>
        <v>5.2328623757195189E-4</v>
      </c>
      <c r="BN2065" s="12">
        <f t="shared" si="419"/>
        <v>4.4853106077595876E-4</v>
      </c>
      <c r="BO2065" s="12">
        <f t="shared" si="420"/>
        <v>7.4755176795993127E-5</v>
      </c>
      <c r="BP2065" s="16">
        <v>1.000000566678156</v>
      </c>
      <c r="BQ2065" s="16">
        <v>0.99999980079889772</v>
      </c>
      <c r="BR2065" s="15">
        <f t="shared" si="421"/>
        <v>4.4853131494871317E-4</v>
      </c>
      <c r="BS2065" s="15">
        <f t="shared" si="422"/>
        <v>7.4755161904679508E-5</v>
      </c>
      <c r="BT2065" s="15">
        <f t="shared" si="423"/>
        <v>5.2328647685339269E-4</v>
      </c>
      <c r="BU2065" s="17">
        <v>1.32549882667873</v>
      </c>
      <c r="BV2065" s="15">
        <f t="shared" si="424"/>
        <v>5.9452773169318724E-4</v>
      </c>
      <c r="BW2065" s="15">
        <f t="shared" si="425"/>
        <v>9.9087879392831187E-5</v>
      </c>
      <c r="BX2065" s="15">
        <f t="shared" si="426"/>
        <v>6.9361561108601845E-4</v>
      </c>
      <c r="BY2065" s="17">
        <f t="shared" si="427"/>
        <v>7.000003200867834E-3</v>
      </c>
      <c r="BZ2065" s="17">
        <f t="shared" si="428"/>
        <v>6.0000034000689357E-3</v>
      </c>
      <c r="CA2065" s="17">
        <f t="shared" si="429"/>
        <v>9.9999980079889779E-4</v>
      </c>
      <c r="CB2065" s="17">
        <f t="shared" si="430"/>
        <v>10.09204967273975</v>
      </c>
    </row>
    <row r="2066" spans="1:80" x14ac:dyDescent="0.25">
      <c r="A2066" s="19">
        <v>10</v>
      </c>
      <c r="B2066" s="20" t="s">
        <v>79</v>
      </c>
      <c r="C2066" s="19" t="s">
        <v>80</v>
      </c>
      <c r="D2066" s="19" t="s">
        <v>81</v>
      </c>
      <c r="E2066" s="19" t="s">
        <v>78</v>
      </c>
      <c r="F2066" s="19" t="s">
        <v>61</v>
      </c>
      <c r="G2066" s="19" t="s">
        <v>62</v>
      </c>
      <c r="H2066" s="19" t="s">
        <v>63</v>
      </c>
      <c r="I2066" s="19" t="s">
        <v>64</v>
      </c>
      <c r="J2066" s="19" t="s">
        <v>65</v>
      </c>
      <c r="K2066" s="19" t="s">
        <v>66</v>
      </c>
      <c r="L2066" s="19" t="s">
        <v>237</v>
      </c>
      <c r="M2066" s="19" t="s">
        <v>238</v>
      </c>
      <c r="N2066" s="20" t="s">
        <v>239</v>
      </c>
      <c r="O2066" s="16">
        <v>1.000000566678156</v>
      </c>
      <c r="P2066" s="16">
        <v>0.99999980079889772</v>
      </c>
      <c r="Q2066" s="20" t="s">
        <v>213</v>
      </c>
      <c r="R2066" s="20" t="s">
        <v>214</v>
      </c>
      <c r="S2066" s="20" t="s">
        <v>215</v>
      </c>
      <c r="T2066" s="20" t="s">
        <v>240</v>
      </c>
      <c r="U2066" s="19" t="s">
        <v>74</v>
      </c>
      <c r="V2066" s="19">
        <v>476.6986</v>
      </c>
      <c r="W2066" s="19">
        <v>1.735389E-4</v>
      </c>
      <c r="X2066" s="19">
        <v>1543.424</v>
      </c>
      <c r="Y2066" s="19">
        <v>992.73479999999995</v>
      </c>
      <c r="Z2066" s="19">
        <v>3.2377349999999998</v>
      </c>
      <c r="AA2066" s="19">
        <v>2.0825209999999998</v>
      </c>
      <c r="AB2066" s="19">
        <v>6.7919950000000003E-3</v>
      </c>
      <c r="AC2066" s="19">
        <v>4.3686330000000002E-3</v>
      </c>
      <c r="AD2066" s="19">
        <v>5.6187309999999999E-4</v>
      </c>
      <c r="AE2066" s="19">
        <v>3.6139849999999998E-4</v>
      </c>
      <c r="AF2066" s="19">
        <v>0.76655249999999997</v>
      </c>
      <c r="AG2066" s="19">
        <v>0.5326592</v>
      </c>
      <c r="AH2066" s="19">
        <v>7.3298700000000005E-4</v>
      </c>
      <c r="AI2066" s="19">
        <v>6.7847980000000001E-4</v>
      </c>
      <c r="AJ2066" s="19">
        <v>7.9428959999999999E-4</v>
      </c>
      <c r="AK2066" s="19">
        <v>606.93769999999995</v>
      </c>
      <c r="AL2066" s="19">
        <v>392.48419999999999</v>
      </c>
      <c r="AM2066" s="19">
        <v>1.2732110000000001</v>
      </c>
      <c r="AN2066" s="19">
        <v>0.82333829999999997</v>
      </c>
      <c r="AO2066" s="19">
        <v>2.6708919999999998E-3</v>
      </c>
      <c r="AP2066" s="19">
        <v>1.7271669999999999E-3</v>
      </c>
      <c r="AQ2066" s="19">
        <v>1.0112980000000001E-3</v>
      </c>
      <c r="AR2066" s="19">
        <v>6.5396910000000005E-4</v>
      </c>
      <c r="AS2066" s="19">
        <v>17.61984</v>
      </c>
      <c r="AT2066" s="19">
        <v>4.9623020000000002</v>
      </c>
      <c r="AU2066" s="19">
        <v>5.7395419999999997E-5</v>
      </c>
      <c r="AV2066" s="19">
        <v>1.3178739999999999E-4</v>
      </c>
      <c r="AW2066" s="21">
        <v>6.5769070000000005E-5</v>
      </c>
      <c r="AX2066" s="21">
        <v>1.190125E-4</v>
      </c>
      <c r="AY2066" s="21">
        <v>1.8478160000000001E-4</v>
      </c>
      <c r="AZ2066" s="19">
        <v>199</v>
      </c>
      <c r="BA2066" s="19">
        <v>0</v>
      </c>
      <c r="BB2066" s="19">
        <v>209</v>
      </c>
      <c r="BC2066" s="19">
        <v>0</v>
      </c>
      <c r="BD2066" s="19">
        <v>491</v>
      </c>
      <c r="BE2066" s="19">
        <v>0</v>
      </c>
      <c r="BF2066" s="19">
        <v>378</v>
      </c>
      <c r="BG2066" s="19">
        <v>0</v>
      </c>
      <c r="BH2066" s="26"/>
      <c r="BI2066" s="22">
        <v>8.0000000000000002E-3</v>
      </c>
      <c r="BJ2066" s="22">
        <v>8.0000000000000002E-3</v>
      </c>
      <c r="BK2066" s="22">
        <v>0</v>
      </c>
      <c r="BL2066" s="22">
        <v>18.029000000000003</v>
      </c>
      <c r="BM2066" s="12">
        <f t="shared" si="418"/>
        <v>4.4372954684120022E-4</v>
      </c>
      <c r="BN2066" s="12">
        <f t="shared" si="419"/>
        <v>4.4372954684120022E-4</v>
      </c>
      <c r="BO2066" s="12">
        <f t="shared" si="420"/>
        <v>0</v>
      </c>
      <c r="BP2066" s="16">
        <v>1.000000566678156</v>
      </c>
      <c r="BQ2066" s="16">
        <v>0.99999980079889772</v>
      </c>
      <c r="BR2066" s="15">
        <f t="shared" si="421"/>
        <v>4.4372979829304155E-4</v>
      </c>
      <c r="BS2066" s="15">
        <f t="shared" si="422"/>
        <v>0</v>
      </c>
      <c r="BT2066" s="15">
        <f t="shared" si="423"/>
        <v>4.4372979829304155E-4</v>
      </c>
      <c r="BU2066" s="17">
        <v>1.362887148904804</v>
      </c>
      <c r="BV2066" s="15">
        <f t="shared" si="424"/>
        <v>6.0475363967970718E-4</v>
      </c>
      <c r="BW2066" s="15">
        <f t="shared" si="425"/>
        <v>0</v>
      </c>
      <c r="BX2066" s="15">
        <f t="shared" si="426"/>
        <v>6.0475363967970718E-4</v>
      </c>
      <c r="BY2066" s="17">
        <f t="shared" si="427"/>
        <v>8.0000045334252482E-3</v>
      </c>
      <c r="BZ2066" s="17">
        <f t="shared" si="428"/>
        <v>8.0000045334252482E-3</v>
      </c>
      <c r="CA2066" s="17">
        <f t="shared" si="429"/>
        <v>0</v>
      </c>
      <c r="CB2066" s="17">
        <f t="shared" si="430"/>
        <v>13.228534742944669</v>
      </c>
    </row>
    <row r="2067" spans="1:80" x14ac:dyDescent="0.25">
      <c r="A2067" s="19">
        <v>11</v>
      </c>
      <c r="B2067" s="20" t="s">
        <v>82</v>
      </c>
      <c r="C2067" s="19" t="s">
        <v>83</v>
      </c>
      <c r="D2067" s="19" t="s">
        <v>84</v>
      </c>
      <c r="E2067" s="19" t="s">
        <v>78</v>
      </c>
      <c r="F2067" s="19" t="s">
        <v>61</v>
      </c>
      <c r="G2067" s="19" t="s">
        <v>62</v>
      </c>
      <c r="H2067" s="19" t="s">
        <v>63</v>
      </c>
      <c r="I2067" s="19" t="s">
        <v>64</v>
      </c>
      <c r="J2067" s="19" t="s">
        <v>65</v>
      </c>
      <c r="K2067" s="19" t="s">
        <v>66</v>
      </c>
      <c r="L2067" s="19" t="s">
        <v>237</v>
      </c>
      <c r="M2067" s="19" t="s">
        <v>238</v>
      </c>
      <c r="N2067" s="20" t="s">
        <v>239</v>
      </c>
      <c r="O2067" s="16">
        <v>1.000000566678156</v>
      </c>
      <c r="P2067" s="16">
        <v>0.99999980079889772</v>
      </c>
      <c r="Q2067" s="20" t="s">
        <v>213</v>
      </c>
      <c r="R2067" s="20" t="s">
        <v>214</v>
      </c>
      <c r="S2067" s="20" t="s">
        <v>215</v>
      </c>
      <c r="T2067" s="20" t="s">
        <v>240</v>
      </c>
      <c r="U2067" s="19" t="s">
        <v>74</v>
      </c>
      <c r="V2067" s="19">
        <v>677.15819999999997</v>
      </c>
      <c r="W2067" s="19">
        <v>2.5238689999999999E-6</v>
      </c>
      <c r="X2067" s="19">
        <v>1543.424</v>
      </c>
      <c r="Y2067" s="19">
        <v>992.73479999999995</v>
      </c>
      <c r="Z2067" s="19">
        <v>2.2792659999999998</v>
      </c>
      <c r="AA2067" s="19">
        <v>1.4660310000000001</v>
      </c>
      <c r="AB2067" s="19">
        <v>3.3659279999999998E-3</v>
      </c>
      <c r="AC2067" s="19">
        <v>2.164975E-3</v>
      </c>
      <c r="AD2067" s="19">
        <v>5.7525679999999997E-6</v>
      </c>
      <c r="AE2067" s="19">
        <v>3.70007E-6</v>
      </c>
      <c r="AF2067" s="19">
        <v>2.1363729999999999</v>
      </c>
      <c r="AG2067" s="19">
        <v>1.533447</v>
      </c>
      <c r="AH2067" s="19">
        <v>2.6926790000000001E-6</v>
      </c>
      <c r="AI2067" s="19">
        <v>2.4129089999999998E-6</v>
      </c>
      <c r="AJ2067" s="19">
        <v>1.8406250000000001E-4</v>
      </c>
      <c r="AK2067" s="19">
        <v>606.93769999999995</v>
      </c>
      <c r="AL2067" s="19">
        <v>392.48419999999999</v>
      </c>
      <c r="AM2067" s="19">
        <v>0.89630120000000002</v>
      </c>
      <c r="AN2067" s="19">
        <v>0.57960489999999998</v>
      </c>
      <c r="AO2067" s="19">
        <v>1.323622E-3</v>
      </c>
      <c r="AP2067" s="19">
        <v>8.5593720000000004E-4</v>
      </c>
      <c r="AQ2067" s="19">
        <v>1.6497540000000001E-4</v>
      </c>
      <c r="AR2067" s="19">
        <v>1.066835E-4</v>
      </c>
      <c r="AS2067" s="19">
        <v>52.996690000000001</v>
      </c>
      <c r="AT2067" s="19">
        <v>22.320039999999999</v>
      </c>
      <c r="AU2067" s="19">
        <v>3.1129380000000001E-6</v>
      </c>
      <c r="AV2067" s="19">
        <v>4.7797180000000002E-6</v>
      </c>
      <c r="AW2067" s="21">
        <v>1.5511650000000001E-7</v>
      </c>
      <c r="AX2067" s="21">
        <v>4.4724489999999996E-6</v>
      </c>
      <c r="AY2067" s="21">
        <v>4.6275649999999996E-6</v>
      </c>
      <c r="AZ2067" s="19">
        <v>2707</v>
      </c>
      <c r="BA2067" s="19">
        <v>0</v>
      </c>
      <c r="BB2067" s="19">
        <v>3194</v>
      </c>
      <c r="BC2067" s="19">
        <v>0</v>
      </c>
      <c r="BD2067" s="19">
        <v>958</v>
      </c>
      <c r="BE2067" s="19">
        <v>0</v>
      </c>
      <c r="BF2067" s="19">
        <v>849</v>
      </c>
      <c r="BG2067" s="19">
        <v>0</v>
      </c>
      <c r="BH2067" s="26"/>
      <c r="BI2067" s="22">
        <v>0</v>
      </c>
      <c r="BJ2067" s="22">
        <v>0</v>
      </c>
      <c r="BK2067" s="22">
        <v>0</v>
      </c>
      <c r="BL2067" s="22">
        <v>27.413</v>
      </c>
      <c r="BM2067" s="12">
        <f t="shared" si="418"/>
        <v>0</v>
      </c>
      <c r="BN2067" s="12">
        <f t="shared" si="419"/>
        <v>0</v>
      </c>
      <c r="BO2067" s="12">
        <f t="shared" si="420"/>
        <v>0</v>
      </c>
      <c r="BP2067" s="16">
        <v>1.000000566678156</v>
      </c>
      <c r="BQ2067" s="16">
        <v>0.99999980079889772</v>
      </c>
      <c r="BR2067" s="15">
        <f t="shared" si="421"/>
        <v>0</v>
      </c>
      <c r="BS2067" s="15">
        <f t="shared" si="422"/>
        <v>0</v>
      </c>
      <c r="BT2067" s="15">
        <f t="shared" si="423"/>
        <v>0</v>
      </c>
      <c r="BU2067" s="17">
        <v>1.416795896323626</v>
      </c>
      <c r="BV2067" s="15">
        <f t="shared" si="424"/>
        <v>0</v>
      </c>
      <c r="BW2067" s="15">
        <f t="shared" si="425"/>
        <v>0</v>
      </c>
      <c r="BX2067" s="15">
        <f t="shared" si="426"/>
        <v>0</v>
      </c>
      <c r="BY2067" s="17">
        <f t="shared" si="427"/>
        <v>0</v>
      </c>
      <c r="BZ2067" s="17">
        <f t="shared" si="428"/>
        <v>0</v>
      </c>
      <c r="CA2067" s="17">
        <f t="shared" si="429"/>
        <v>0</v>
      </c>
      <c r="CB2067" s="17">
        <f t="shared" si="430"/>
        <v>19.348587944906281</v>
      </c>
    </row>
    <row r="2068" spans="1:80" x14ac:dyDescent="0.25">
      <c r="A2068" s="19">
        <v>13</v>
      </c>
      <c r="B2068" s="20" t="s">
        <v>85</v>
      </c>
      <c r="C2068" s="19" t="s">
        <v>86</v>
      </c>
      <c r="D2068" s="19" t="s">
        <v>77</v>
      </c>
      <c r="E2068" s="19" t="s">
        <v>78</v>
      </c>
      <c r="F2068" s="19" t="s">
        <v>61</v>
      </c>
      <c r="G2068" s="19" t="s">
        <v>62</v>
      </c>
      <c r="H2068" s="19" t="s">
        <v>63</v>
      </c>
      <c r="I2068" s="19" t="s">
        <v>64</v>
      </c>
      <c r="J2068" s="19" t="s">
        <v>65</v>
      </c>
      <c r="K2068" s="19" t="s">
        <v>66</v>
      </c>
      <c r="L2068" s="19" t="s">
        <v>237</v>
      </c>
      <c r="M2068" s="19" t="s">
        <v>238</v>
      </c>
      <c r="N2068" s="20" t="s">
        <v>239</v>
      </c>
      <c r="O2068" s="16">
        <v>1.000000566678156</v>
      </c>
      <c r="P2068" s="16">
        <v>0.99999980079889772</v>
      </c>
      <c r="Q2068" s="20" t="s">
        <v>213</v>
      </c>
      <c r="R2068" s="20" t="s">
        <v>214</v>
      </c>
      <c r="S2068" s="20" t="s">
        <v>215</v>
      </c>
      <c r="T2068" s="20" t="s">
        <v>240</v>
      </c>
      <c r="U2068" s="19" t="s">
        <v>74</v>
      </c>
      <c r="V2068" s="19">
        <v>848.32860000000005</v>
      </c>
      <c r="W2068" s="19">
        <v>2.7624199999999999E-5</v>
      </c>
      <c r="X2068" s="19">
        <v>1543.424</v>
      </c>
      <c r="Y2068" s="19">
        <v>992.73479999999995</v>
      </c>
      <c r="Z2068" s="19">
        <v>1.8193699999999999</v>
      </c>
      <c r="AA2068" s="19">
        <v>1.1702239999999999</v>
      </c>
      <c r="AB2068" s="19">
        <v>2.1446519999999999E-3</v>
      </c>
      <c r="AC2068" s="19">
        <v>1.379447E-3</v>
      </c>
      <c r="AD2068" s="19">
        <v>5.0258640000000003E-5</v>
      </c>
      <c r="AE2068" s="19">
        <v>3.2326519999999998E-5</v>
      </c>
      <c r="AF2068" s="19">
        <v>0.1830677</v>
      </c>
      <c r="AG2068" s="19">
        <v>0.1160629</v>
      </c>
      <c r="AH2068" s="19">
        <v>2.7453580000000002E-4</v>
      </c>
      <c r="AI2068" s="19">
        <v>2.7852580000000001E-4</v>
      </c>
      <c r="AJ2068" s="19">
        <v>1.3846480000000001E-4</v>
      </c>
      <c r="AK2068" s="19">
        <v>606.93769999999995</v>
      </c>
      <c r="AL2068" s="19">
        <v>392.48419999999999</v>
      </c>
      <c r="AM2068" s="19">
        <v>0.71545119999999995</v>
      </c>
      <c r="AN2068" s="19">
        <v>0.46265580000000001</v>
      </c>
      <c r="AO2068" s="19">
        <v>8.4336559999999999E-4</v>
      </c>
      <c r="AP2068" s="19">
        <v>5.4537339999999996E-4</v>
      </c>
      <c r="AQ2068" s="19">
        <v>9.9064820000000002E-5</v>
      </c>
      <c r="AR2068" s="19">
        <v>6.4061550000000007E-5</v>
      </c>
      <c r="AS2068" s="19">
        <v>0.61309119999999995</v>
      </c>
      <c r="AT2068" s="19">
        <v>0.18395030000000001</v>
      </c>
      <c r="AU2068" s="19">
        <v>1.6158249999999999E-4</v>
      </c>
      <c r="AV2068" s="19">
        <v>3.4825470000000001E-4</v>
      </c>
      <c r="AW2068" s="21">
        <v>1.077503E-4</v>
      </c>
      <c r="AX2068" s="21">
        <v>2.1352909999999999E-4</v>
      </c>
      <c r="AY2068" s="21">
        <v>3.2127940000000003E-4</v>
      </c>
      <c r="AZ2068" s="19">
        <v>133</v>
      </c>
      <c r="BA2068" s="19">
        <v>0</v>
      </c>
      <c r="BB2068" s="19">
        <v>130</v>
      </c>
      <c r="BC2068" s="19">
        <v>0</v>
      </c>
      <c r="BD2068" s="19">
        <v>228</v>
      </c>
      <c r="BE2068" s="19">
        <v>0</v>
      </c>
      <c r="BF2068" s="19">
        <v>182</v>
      </c>
      <c r="BG2068" s="19">
        <v>0</v>
      </c>
      <c r="BH2068" s="26"/>
      <c r="BI2068" s="22">
        <v>1E-3</v>
      </c>
      <c r="BJ2068" s="22">
        <v>1E-3</v>
      </c>
      <c r="BK2068" s="22">
        <v>0</v>
      </c>
      <c r="BL2068" s="22">
        <v>1.7199999999999993</v>
      </c>
      <c r="BM2068" s="12">
        <f t="shared" si="418"/>
        <v>5.8139534883720951E-4</v>
      </c>
      <c r="BN2068" s="12">
        <f t="shared" si="419"/>
        <v>5.8139534883720951E-4</v>
      </c>
      <c r="BO2068" s="12">
        <f t="shared" si="420"/>
        <v>0</v>
      </c>
      <c r="BP2068" s="16">
        <v>1.000000566678156</v>
      </c>
      <c r="BQ2068" s="16">
        <v>0.99999980079889772</v>
      </c>
      <c r="BR2068" s="15">
        <f t="shared" si="421"/>
        <v>5.8139567830125367E-4</v>
      </c>
      <c r="BS2068" s="15">
        <f t="shared" si="422"/>
        <v>0</v>
      </c>
      <c r="BT2068" s="15">
        <f t="shared" si="423"/>
        <v>5.8139567830125367E-4</v>
      </c>
      <c r="BU2068" s="17">
        <v>1.2902934964430746</v>
      </c>
      <c r="BV2068" s="15">
        <f t="shared" si="424"/>
        <v>7.5017106257221759E-4</v>
      </c>
      <c r="BW2068" s="15">
        <f t="shared" si="425"/>
        <v>0</v>
      </c>
      <c r="BX2068" s="15">
        <f t="shared" si="426"/>
        <v>7.5017106257221759E-4</v>
      </c>
      <c r="BY2068" s="17">
        <f t="shared" si="427"/>
        <v>1.000000566678156E-3</v>
      </c>
      <c r="BZ2068" s="17">
        <f t="shared" si="428"/>
        <v>1.000000566678156E-3</v>
      </c>
      <c r="CA2068" s="17">
        <f t="shared" si="429"/>
        <v>0</v>
      </c>
      <c r="CB2068" s="17">
        <f t="shared" si="430"/>
        <v>1.3330300468393337</v>
      </c>
    </row>
    <row r="2069" spans="1:80" x14ac:dyDescent="0.25">
      <c r="A2069" s="19">
        <v>16</v>
      </c>
      <c r="B2069" s="20" t="s">
        <v>87</v>
      </c>
      <c r="C2069" s="19" t="s">
        <v>88</v>
      </c>
      <c r="D2069" s="19" t="s">
        <v>89</v>
      </c>
      <c r="E2069" s="19" t="s">
        <v>78</v>
      </c>
      <c r="F2069" s="19" t="s">
        <v>61</v>
      </c>
      <c r="G2069" s="19" t="s">
        <v>62</v>
      </c>
      <c r="H2069" s="19" t="s">
        <v>63</v>
      </c>
      <c r="I2069" s="19" t="s">
        <v>64</v>
      </c>
      <c r="J2069" s="19" t="s">
        <v>65</v>
      </c>
      <c r="K2069" s="19" t="s">
        <v>66</v>
      </c>
      <c r="L2069" s="19" t="s">
        <v>237</v>
      </c>
      <c r="M2069" s="19" t="s">
        <v>238</v>
      </c>
      <c r="N2069" s="20" t="s">
        <v>239</v>
      </c>
      <c r="O2069" s="16">
        <v>1.000000566678156</v>
      </c>
      <c r="P2069" s="16">
        <v>0.99999980079889772</v>
      </c>
      <c r="Q2069" s="20" t="s">
        <v>213</v>
      </c>
      <c r="R2069" s="20" t="s">
        <v>214</v>
      </c>
      <c r="S2069" s="20" t="s">
        <v>215</v>
      </c>
      <c r="T2069" s="20" t="s">
        <v>240</v>
      </c>
      <c r="U2069" s="19" t="s">
        <v>74</v>
      </c>
      <c r="V2069" s="19">
        <v>469.69369999999998</v>
      </c>
      <c r="W2069" s="19">
        <v>4.8555079999999997E-6</v>
      </c>
      <c r="X2069" s="19">
        <v>1543.424</v>
      </c>
      <c r="Y2069" s="19">
        <v>992.73479999999995</v>
      </c>
      <c r="Z2069" s="19">
        <v>3.2860209999999999</v>
      </c>
      <c r="AA2069" s="19">
        <v>2.1135790000000001</v>
      </c>
      <c r="AB2069" s="19">
        <v>6.9960930000000001E-3</v>
      </c>
      <c r="AC2069" s="19">
        <v>4.4999089999999999E-3</v>
      </c>
      <c r="AD2069" s="19">
        <v>1.59553E-5</v>
      </c>
      <c r="AE2069" s="19">
        <v>1.02625E-5</v>
      </c>
      <c r="AF2069" s="19">
        <v>0.88529720000000001</v>
      </c>
      <c r="AG2069" s="19">
        <v>0.7266823</v>
      </c>
      <c r="AH2069" s="19">
        <v>1.8022539999999998E-5</v>
      </c>
      <c r="AI2069" s="19">
        <v>1.4122400000000001E-5</v>
      </c>
      <c r="AJ2069" s="19">
        <v>4.5860840000000003E-4</v>
      </c>
      <c r="AK2069" s="19">
        <v>606.93769999999995</v>
      </c>
      <c r="AL2069" s="19">
        <v>392.48419999999999</v>
      </c>
      <c r="AM2069" s="19">
        <v>1.2921990000000001</v>
      </c>
      <c r="AN2069" s="19">
        <v>0.83561719999999995</v>
      </c>
      <c r="AO2069" s="19">
        <v>2.7511520000000002E-3</v>
      </c>
      <c r="AP2069" s="19">
        <v>1.779068E-3</v>
      </c>
      <c r="AQ2069" s="19">
        <v>5.9261329999999997E-4</v>
      </c>
      <c r="AR2069" s="19">
        <v>3.8322109999999998E-4</v>
      </c>
      <c r="AS2069" s="19">
        <v>24.576609999999999</v>
      </c>
      <c r="AT2069" s="19">
        <v>4.955889</v>
      </c>
      <c r="AU2069" s="19">
        <v>2.4112900000000001E-5</v>
      </c>
      <c r="AV2069" s="19">
        <v>7.732641E-5</v>
      </c>
      <c r="AW2069" s="21">
        <v>1.8059609999999999E-6</v>
      </c>
      <c r="AX2069" s="21">
        <v>6.7437979999999999E-5</v>
      </c>
      <c r="AY2069" s="21">
        <v>6.9243939999999999E-5</v>
      </c>
      <c r="AZ2069" s="19">
        <v>1459</v>
      </c>
      <c r="BA2069" s="19">
        <v>0</v>
      </c>
      <c r="BB2069" s="19">
        <v>1696</v>
      </c>
      <c r="BC2069" s="19">
        <v>0</v>
      </c>
      <c r="BD2069" s="19">
        <v>604</v>
      </c>
      <c r="BE2069" s="19">
        <v>0</v>
      </c>
      <c r="BF2069" s="19">
        <v>478</v>
      </c>
      <c r="BG2069" s="19">
        <v>0</v>
      </c>
      <c r="BH2069" s="26"/>
      <c r="BI2069" s="22">
        <v>5.0000000000000001E-3</v>
      </c>
      <c r="BJ2069" s="22">
        <v>5.0000000000000001E-3</v>
      </c>
      <c r="BK2069" s="22">
        <v>0</v>
      </c>
      <c r="BL2069" s="22">
        <v>19.397999999999996</v>
      </c>
      <c r="BM2069" s="12">
        <f t="shared" si="418"/>
        <v>2.5775853180740288E-4</v>
      </c>
      <c r="BN2069" s="12">
        <f t="shared" si="419"/>
        <v>2.5775853180740288E-4</v>
      </c>
      <c r="BO2069" s="12">
        <f t="shared" si="420"/>
        <v>0</v>
      </c>
      <c r="BP2069" s="16">
        <v>1.000000566678156</v>
      </c>
      <c r="BQ2069" s="16">
        <v>0.99999980079889772</v>
      </c>
      <c r="BR2069" s="15">
        <f t="shared" si="421"/>
        <v>2.5775867787353234E-4</v>
      </c>
      <c r="BS2069" s="15">
        <f t="shared" si="422"/>
        <v>0</v>
      </c>
      <c r="BT2069" s="15">
        <f t="shared" si="423"/>
        <v>2.5775867787353234E-4</v>
      </c>
      <c r="BU2069" s="17">
        <v>1.3939162128699798</v>
      </c>
      <c r="BV2069" s="15">
        <f t="shared" si="424"/>
        <v>3.5929400009584723E-4</v>
      </c>
      <c r="BW2069" s="15">
        <f t="shared" si="425"/>
        <v>0</v>
      </c>
      <c r="BX2069" s="15">
        <f t="shared" si="426"/>
        <v>3.5929400009584723E-4</v>
      </c>
      <c r="BY2069" s="17">
        <f t="shared" si="427"/>
        <v>5.0000028333907799E-3</v>
      </c>
      <c r="BZ2069" s="17">
        <f t="shared" si="428"/>
        <v>5.0000028333907799E-3</v>
      </c>
      <c r="CA2069" s="17">
        <f t="shared" si="429"/>
        <v>0</v>
      </c>
      <c r="CB2069" s="17">
        <f t="shared" si="430"/>
        <v>13.916187946519983</v>
      </c>
    </row>
    <row r="2070" spans="1:80" x14ac:dyDescent="0.25">
      <c r="A2070" s="19">
        <v>17</v>
      </c>
      <c r="B2070" s="20" t="s">
        <v>90</v>
      </c>
      <c r="C2070" s="19" t="s">
        <v>91</v>
      </c>
      <c r="D2070" s="19" t="s">
        <v>89</v>
      </c>
      <c r="E2070" s="19" t="s">
        <v>78</v>
      </c>
      <c r="F2070" s="19" t="s">
        <v>61</v>
      </c>
      <c r="G2070" s="19" t="s">
        <v>62</v>
      </c>
      <c r="H2070" s="19" t="s">
        <v>63</v>
      </c>
      <c r="I2070" s="19" t="s">
        <v>64</v>
      </c>
      <c r="J2070" s="19" t="s">
        <v>65</v>
      </c>
      <c r="K2070" s="19" t="s">
        <v>66</v>
      </c>
      <c r="L2070" s="19" t="s">
        <v>237</v>
      </c>
      <c r="M2070" s="19" t="s">
        <v>238</v>
      </c>
      <c r="N2070" s="20" t="s">
        <v>239</v>
      </c>
      <c r="O2070" s="16">
        <v>1.000000566678156</v>
      </c>
      <c r="P2070" s="16">
        <v>0.99999980079889772</v>
      </c>
      <c r="Q2070" s="20" t="s">
        <v>213</v>
      </c>
      <c r="R2070" s="20" t="s">
        <v>214</v>
      </c>
      <c r="S2070" s="20" t="s">
        <v>215</v>
      </c>
      <c r="T2070" s="20" t="s">
        <v>240</v>
      </c>
      <c r="U2070" s="19" t="s">
        <v>74</v>
      </c>
      <c r="V2070" s="19">
        <v>457.46019999999999</v>
      </c>
      <c r="W2070" s="19">
        <v>4.049486E-6</v>
      </c>
      <c r="X2070" s="19">
        <v>1543.424</v>
      </c>
      <c r="Y2070" s="19">
        <v>992.73479999999995</v>
      </c>
      <c r="Z2070" s="19">
        <v>3.3738969999999999</v>
      </c>
      <c r="AA2070" s="19">
        <v>2.1701009999999998</v>
      </c>
      <c r="AB2070" s="19">
        <v>7.3752790000000002E-3</v>
      </c>
      <c r="AC2070" s="19">
        <v>4.7438020000000001E-3</v>
      </c>
      <c r="AD2070" s="19">
        <v>1.366255E-5</v>
      </c>
      <c r="AE2070" s="19">
        <v>8.7877920000000006E-6</v>
      </c>
      <c r="AF2070" s="19">
        <v>0.65190859999999995</v>
      </c>
      <c r="AG2070" s="19">
        <v>0.44874269999999999</v>
      </c>
      <c r="AH2070" s="19">
        <v>2.0957759999999998E-5</v>
      </c>
      <c r="AI2070" s="19">
        <v>1.9583139999999998E-5</v>
      </c>
      <c r="AJ2070" s="19">
        <v>2.304493E-4</v>
      </c>
      <c r="AK2070" s="19">
        <v>606.93769999999995</v>
      </c>
      <c r="AL2070" s="19">
        <v>392.48419999999999</v>
      </c>
      <c r="AM2070" s="19">
        <v>1.3267549999999999</v>
      </c>
      <c r="AN2070" s="19">
        <v>0.85796360000000005</v>
      </c>
      <c r="AO2070" s="19">
        <v>2.9002630000000001E-3</v>
      </c>
      <c r="AP2070" s="19">
        <v>1.875493E-3</v>
      </c>
      <c r="AQ2070" s="19">
        <v>3.0574969999999998E-4</v>
      </c>
      <c r="AR2070" s="19">
        <v>1.9771710000000001E-4</v>
      </c>
      <c r="AS2070" s="19">
        <v>21.81718</v>
      </c>
      <c r="AT2070" s="19">
        <v>4.550872</v>
      </c>
      <c r="AU2070" s="19">
        <v>1.401417E-5</v>
      </c>
      <c r="AV2070" s="19">
        <v>4.3445970000000002E-5</v>
      </c>
      <c r="AW2070" s="21">
        <v>1.757694E-6</v>
      </c>
      <c r="AX2070" s="21">
        <v>3.9546460000000002E-5</v>
      </c>
      <c r="AY2070" s="21">
        <v>4.130415E-5</v>
      </c>
      <c r="AZ2070" s="19">
        <v>1612</v>
      </c>
      <c r="BA2070" s="19">
        <v>0</v>
      </c>
      <c r="BB2070" s="19">
        <v>1864</v>
      </c>
      <c r="BC2070" s="19">
        <v>0</v>
      </c>
      <c r="BD2070" s="19">
        <v>737</v>
      </c>
      <c r="BE2070" s="19">
        <v>0</v>
      </c>
      <c r="BF2070" s="19">
        <v>626</v>
      </c>
      <c r="BG2070" s="19">
        <v>0</v>
      </c>
      <c r="BH2070" s="26"/>
      <c r="BI2070" s="22">
        <v>6.0000000000000001E-3</v>
      </c>
      <c r="BJ2070" s="22">
        <v>6.0000000000000001E-3</v>
      </c>
      <c r="BK2070" s="22">
        <v>0</v>
      </c>
      <c r="BL2070" s="22">
        <v>19.184000000000001</v>
      </c>
      <c r="BM2070" s="12">
        <f t="shared" si="418"/>
        <v>3.1276063386155128E-4</v>
      </c>
      <c r="BN2070" s="12">
        <f t="shared" si="419"/>
        <v>3.1276063386155128E-4</v>
      </c>
      <c r="BO2070" s="12">
        <f t="shared" si="420"/>
        <v>0</v>
      </c>
      <c r="BP2070" s="16">
        <v>1.000000566678156</v>
      </c>
      <c r="BQ2070" s="16">
        <v>0.99999980079889772</v>
      </c>
      <c r="BR2070" s="15">
        <f t="shared" si="421"/>
        <v>3.1276081109617051E-4</v>
      </c>
      <c r="BS2070" s="15">
        <f t="shared" si="422"/>
        <v>0</v>
      </c>
      <c r="BT2070" s="15">
        <f t="shared" si="423"/>
        <v>3.1276081109617051E-4</v>
      </c>
      <c r="BU2070" s="17">
        <v>1.4008637500141801</v>
      </c>
      <c r="BV2070" s="15">
        <f t="shared" si="424"/>
        <v>4.3813528268965801E-4</v>
      </c>
      <c r="BW2070" s="15">
        <f t="shared" si="425"/>
        <v>0</v>
      </c>
      <c r="BX2070" s="15">
        <f t="shared" si="426"/>
        <v>4.3813528268965801E-4</v>
      </c>
      <c r="BY2070" s="17">
        <f t="shared" si="427"/>
        <v>6.0000034000689357E-3</v>
      </c>
      <c r="BZ2070" s="17">
        <f t="shared" si="428"/>
        <v>6.0000034000689357E-3</v>
      </c>
      <c r="CA2070" s="17">
        <f t="shared" si="429"/>
        <v>0</v>
      </c>
      <c r="CB2070" s="17">
        <f t="shared" si="430"/>
        <v>13.694408181956177</v>
      </c>
    </row>
    <row r="2071" spans="1:80" x14ac:dyDescent="0.25">
      <c r="A2071" s="19">
        <v>19</v>
      </c>
      <c r="B2071" s="20" t="s">
        <v>92</v>
      </c>
      <c r="C2071" s="19" t="s">
        <v>93</v>
      </c>
      <c r="D2071" s="19" t="s">
        <v>94</v>
      </c>
      <c r="E2071" s="19" t="s">
        <v>60</v>
      </c>
      <c r="F2071" s="19" t="s">
        <v>61</v>
      </c>
      <c r="G2071" s="19" t="s">
        <v>62</v>
      </c>
      <c r="H2071" s="19" t="s">
        <v>63</v>
      </c>
      <c r="I2071" s="19" t="s">
        <v>64</v>
      </c>
      <c r="J2071" s="19" t="s">
        <v>65</v>
      </c>
      <c r="K2071" s="19" t="s">
        <v>66</v>
      </c>
      <c r="L2071" s="19" t="s">
        <v>237</v>
      </c>
      <c r="M2071" s="19" t="s">
        <v>238</v>
      </c>
      <c r="N2071" s="20" t="s">
        <v>239</v>
      </c>
      <c r="O2071" s="16">
        <v>1.000000566678156</v>
      </c>
      <c r="P2071" s="16">
        <v>0.99999980079889772</v>
      </c>
      <c r="Q2071" s="20" t="s">
        <v>213</v>
      </c>
      <c r="R2071" s="20" t="s">
        <v>214</v>
      </c>
      <c r="S2071" s="20" t="s">
        <v>215</v>
      </c>
      <c r="T2071" s="20" t="s">
        <v>240</v>
      </c>
      <c r="U2071" s="19" t="s">
        <v>74</v>
      </c>
      <c r="V2071" s="19">
        <v>1252.779</v>
      </c>
      <c r="W2071" s="19">
        <v>2.0329259999999999E-5</v>
      </c>
      <c r="X2071" s="19">
        <v>1543.424</v>
      </c>
      <c r="Y2071" s="19">
        <v>992.73479999999995</v>
      </c>
      <c r="Z2071" s="19">
        <v>1.232</v>
      </c>
      <c r="AA2071" s="19">
        <v>0.79242590000000002</v>
      </c>
      <c r="AB2071" s="19">
        <v>9.8341320000000011E-4</v>
      </c>
      <c r="AC2071" s="19">
        <v>6.3253440000000005E-4</v>
      </c>
      <c r="AD2071" s="19">
        <v>2.5045639999999999E-5</v>
      </c>
      <c r="AE2071" s="19">
        <v>1.6109430000000001E-5</v>
      </c>
      <c r="AF2071" s="19">
        <v>2.5291090000000001</v>
      </c>
      <c r="AG2071" s="19">
        <v>1.7587930000000001</v>
      </c>
      <c r="AH2071" s="19">
        <v>9.9029499999999998E-6</v>
      </c>
      <c r="AI2071" s="19">
        <v>9.1593679999999999E-6</v>
      </c>
      <c r="AJ2071" s="19">
        <v>7.0368399999999999E-4</v>
      </c>
      <c r="AK2071" s="19">
        <v>606.93769999999995</v>
      </c>
      <c r="AL2071" s="19">
        <v>392.48419999999999</v>
      </c>
      <c r="AM2071" s="19">
        <v>0.48447299999999999</v>
      </c>
      <c r="AN2071" s="19">
        <v>0.31329079999999998</v>
      </c>
      <c r="AO2071" s="19">
        <v>3.8671860000000002E-4</v>
      </c>
      <c r="AP2071" s="19">
        <v>2.500766E-4</v>
      </c>
      <c r="AQ2071" s="19">
        <v>3.4091589999999999E-4</v>
      </c>
      <c r="AR2071" s="19">
        <v>2.2045769999999999E-4</v>
      </c>
      <c r="AS2071" s="19">
        <v>7.7436499999999997</v>
      </c>
      <c r="AT2071" s="19">
        <v>4.4888870000000001</v>
      </c>
      <c r="AU2071" s="19">
        <v>4.4025220000000001E-5</v>
      </c>
      <c r="AV2071" s="19">
        <v>4.9111889999999999E-5</v>
      </c>
      <c r="AW2071" s="19">
        <v>2.5784659999999999E-6</v>
      </c>
      <c r="AX2071" s="19">
        <v>3.5286339999999997E-5</v>
      </c>
      <c r="AY2071" s="19">
        <v>3.7864799999999997E-5</v>
      </c>
      <c r="AZ2071" s="19">
        <v>2712</v>
      </c>
      <c r="BA2071" s="19">
        <v>0</v>
      </c>
      <c r="BB2071" s="19">
        <v>3202</v>
      </c>
      <c r="BC2071" s="19">
        <v>0</v>
      </c>
      <c r="BD2071" s="19">
        <v>490</v>
      </c>
      <c r="BE2071" s="19">
        <v>0</v>
      </c>
      <c r="BF2071" s="19">
        <v>440</v>
      </c>
      <c r="BG2071" s="19">
        <v>0</v>
      </c>
      <c r="BH2071" s="26"/>
      <c r="BI2071" s="22">
        <v>0</v>
      </c>
      <c r="BJ2071" s="22">
        <v>0</v>
      </c>
      <c r="BK2071" s="22">
        <v>0</v>
      </c>
      <c r="BL2071" s="22">
        <v>26.840000000000003</v>
      </c>
      <c r="BM2071" s="12">
        <f t="shared" si="418"/>
        <v>0</v>
      </c>
      <c r="BN2071" s="12">
        <f t="shared" si="419"/>
        <v>0</v>
      </c>
      <c r="BO2071" s="12">
        <f t="shared" si="420"/>
        <v>0</v>
      </c>
      <c r="BP2071" s="16">
        <v>1.000000566678156</v>
      </c>
      <c r="BQ2071" s="16">
        <v>0.99999980079889772</v>
      </c>
      <c r="BR2071" s="15">
        <f t="shared" si="421"/>
        <v>0</v>
      </c>
      <c r="BS2071" s="15">
        <f t="shared" si="422"/>
        <v>0</v>
      </c>
      <c r="BT2071" s="15">
        <f t="shared" si="423"/>
        <v>0</v>
      </c>
      <c r="BU2071" s="17">
        <v>1.4501819930425399</v>
      </c>
      <c r="BV2071" s="15">
        <f t="shared" si="424"/>
        <v>0</v>
      </c>
      <c r="BW2071" s="15">
        <f t="shared" si="425"/>
        <v>0</v>
      </c>
      <c r="BX2071" s="15">
        <f t="shared" si="426"/>
        <v>0</v>
      </c>
      <c r="BY2071" s="17">
        <f t="shared" si="427"/>
        <v>0</v>
      </c>
      <c r="BZ2071" s="17">
        <f t="shared" si="428"/>
        <v>0</v>
      </c>
      <c r="CA2071" s="17">
        <f t="shared" si="429"/>
        <v>0</v>
      </c>
      <c r="CB2071" s="17">
        <f t="shared" si="430"/>
        <v>18.508021840547482</v>
      </c>
    </row>
    <row r="2072" spans="1:80" x14ac:dyDescent="0.25">
      <c r="A2072" s="19">
        <v>21</v>
      </c>
      <c r="B2072" s="20" t="s">
        <v>95</v>
      </c>
      <c r="C2072" s="19" t="s">
        <v>96</v>
      </c>
      <c r="D2072" s="19" t="s">
        <v>97</v>
      </c>
      <c r="E2072" s="19" t="s">
        <v>78</v>
      </c>
      <c r="F2072" s="19" t="s">
        <v>61</v>
      </c>
      <c r="G2072" s="19" t="s">
        <v>62</v>
      </c>
      <c r="H2072" s="19" t="s">
        <v>63</v>
      </c>
      <c r="I2072" s="19" t="s">
        <v>64</v>
      </c>
      <c r="J2072" s="19" t="s">
        <v>65</v>
      </c>
      <c r="K2072" s="19" t="s">
        <v>66</v>
      </c>
      <c r="L2072" s="19" t="s">
        <v>237</v>
      </c>
      <c r="M2072" s="19" t="s">
        <v>238</v>
      </c>
      <c r="N2072" s="20" t="s">
        <v>239</v>
      </c>
      <c r="O2072" s="16">
        <v>1.000000566678156</v>
      </c>
      <c r="P2072" s="16">
        <v>0.99999980079889772</v>
      </c>
      <c r="Q2072" s="20" t="s">
        <v>213</v>
      </c>
      <c r="R2072" s="20" t="s">
        <v>214</v>
      </c>
      <c r="S2072" s="20" t="s">
        <v>215</v>
      </c>
      <c r="T2072" s="20" t="s">
        <v>240</v>
      </c>
      <c r="U2072" s="19" t="s">
        <v>74</v>
      </c>
      <c r="V2072" s="19">
        <v>512.90160000000003</v>
      </c>
      <c r="W2072" s="19">
        <v>3.5740099999999999E-6</v>
      </c>
      <c r="X2072" s="19">
        <v>1543.424</v>
      </c>
      <c r="Y2072" s="19">
        <v>992.73479999999995</v>
      </c>
      <c r="Z2072" s="19">
        <v>3.0091999999999999</v>
      </c>
      <c r="AA2072" s="19">
        <v>1.935527</v>
      </c>
      <c r="AB2072" s="19">
        <v>5.8670119999999996E-3</v>
      </c>
      <c r="AC2072" s="19">
        <v>3.7736800000000002E-3</v>
      </c>
      <c r="AD2072" s="19">
        <v>1.075491E-5</v>
      </c>
      <c r="AE2072" s="19">
        <v>6.9175929999999997E-6</v>
      </c>
      <c r="AF2072" s="19">
        <v>1.774222</v>
      </c>
      <c r="AG2072" s="19">
        <v>1.0570790000000001</v>
      </c>
      <c r="AH2072" s="19">
        <v>6.061764E-6</v>
      </c>
      <c r="AI2072" s="19">
        <v>6.5440649999999998E-6</v>
      </c>
      <c r="AJ2072" s="19">
        <v>1.3517530000000001E-4</v>
      </c>
      <c r="AK2072" s="19">
        <v>606.93769999999995</v>
      </c>
      <c r="AL2072" s="19">
        <v>392.48419999999999</v>
      </c>
      <c r="AM2072" s="19">
        <v>1.183341</v>
      </c>
      <c r="AN2072" s="19">
        <v>0.76522319999999999</v>
      </c>
      <c r="AO2072" s="19">
        <v>2.3071509999999999E-3</v>
      </c>
      <c r="AP2072" s="19">
        <v>1.491949E-3</v>
      </c>
      <c r="AQ2072" s="19">
        <v>1.5995850000000001E-4</v>
      </c>
      <c r="AR2072" s="19">
        <v>1.034393E-4</v>
      </c>
      <c r="AS2072" s="19">
        <v>24.976800000000001</v>
      </c>
      <c r="AT2072" s="19">
        <v>7.267811</v>
      </c>
      <c r="AU2072" s="19">
        <v>6.4042840000000002E-6</v>
      </c>
      <c r="AV2072" s="19">
        <v>1.4232519999999999E-5</v>
      </c>
      <c r="AW2072" s="21">
        <v>8.3095309999999998E-7</v>
      </c>
      <c r="AX2072" s="21">
        <v>1.2425299999999999E-5</v>
      </c>
      <c r="AY2072" s="21">
        <v>1.325625E-5</v>
      </c>
      <c r="AZ2072" s="19">
        <v>2234</v>
      </c>
      <c r="BA2072" s="19">
        <v>0</v>
      </c>
      <c r="BB2072" s="19">
        <v>2711</v>
      </c>
      <c r="BC2072" s="19">
        <v>0</v>
      </c>
      <c r="BD2072" s="19">
        <v>936</v>
      </c>
      <c r="BE2072" s="19">
        <v>0</v>
      </c>
      <c r="BF2072" s="19">
        <v>815</v>
      </c>
      <c r="BG2072" s="19">
        <v>0</v>
      </c>
      <c r="BH2072" s="26"/>
      <c r="BI2072" s="22">
        <v>1E-3</v>
      </c>
      <c r="BJ2072" s="22">
        <v>1E-3</v>
      </c>
      <c r="BK2072" s="22">
        <v>0</v>
      </c>
      <c r="BL2072" s="22">
        <v>20.392000000000003</v>
      </c>
      <c r="BM2072" s="12">
        <f t="shared" si="418"/>
        <v>4.9038838760298148E-5</v>
      </c>
      <c r="BN2072" s="12">
        <f t="shared" si="419"/>
        <v>4.9038838760298148E-5</v>
      </c>
      <c r="BO2072" s="12">
        <f t="shared" si="420"/>
        <v>0</v>
      </c>
      <c r="BP2072" s="16">
        <v>1.000000566678156</v>
      </c>
      <c r="BQ2072" s="16">
        <v>0.99999980079889772</v>
      </c>
      <c r="BR2072" s="15">
        <f t="shared" si="421"/>
        <v>4.9038866549536866E-5</v>
      </c>
      <c r="BS2072" s="15">
        <f t="shared" si="422"/>
        <v>0</v>
      </c>
      <c r="BT2072" s="15">
        <f t="shared" si="423"/>
        <v>4.9038866549536866E-5</v>
      </c>
      <c r="BU2072" s="17">
        <v>1.415728132612768</v>
      </c>
      <c r="BV2072" s="15">
        <f t="shared" si="424"/>
        <v>6.9425702965622555E-5</v>
      </c>
      <c r="BW2072" s="15">
        <f t="shared" si="425"/>
        <v>0</v>
      </c>
      <c r="BX2072" s="15">
        <f t="shared" si="426"/>
        <v>6.9425702965622555E-5</v>
      </c>
      <c r="BY2072" s="17">
        <f t="shared" si="427"/>
        <v>1.000000566678156E-3</v>
      </c>
      <c r="BZ2072" s="17">
        <f t="shared" si="428"/>
        <v>1.000000566678156E-3</v>
      </c>
      <c r="CA2072" s="17">
        <f t="shared" si="429"/>
        <v>0</v>
      </c>
      <c r="CB2072" s="17">
        <f t="shared" si="430"/>
        <v>14.403895444505977</v>
      </c>
    </row>
    <row r="2073" spans="1:80" x14ac:dyDescent="0.25">
      <c r="A2073" s="19">
        <v>22</v>
      </c>
      <c r="B2073" s="20" t="s">
        <v>98</v>
      </c>
      <c r="C2073" s="19" t="s">
        <v>99</v>
      </c>
      <c r="D2073" s="19" t="s">
        <v>100</v>
      </c>
      <c r="E2073" s="19" t="s">
        <v>78</v>
      </c>
      <c r="F2073" s="19" t="s">
        <v>61</v>
      </c>
      <c r="G2073" s="19" t="s">
        <v>62</v>
      </c>
      <c r="H2073" s="19" t="s">
        <v>63</v>
      </c>
      <c r="I2073" s="19" t="s">
        <v>64</v>
      </c>
      <c r="J2073" s="19" t="s">
        <v>65</v>
      </c>
      <c r="K2073" s="19" t="s">
        <v>66</v>
      </c>
      <c r="L2073" s="19" t="s">
        <v>237</v>
      </c>
      <c r="M2073" s="19" t="s">
        <v>238</v>
      </c>
      <c r="N2073" s="20" t="s">
        <v>239</v>
      </c>
      <c r="O2073" s="16">
        <v>1.000000566678156</v>
      </c>
      <c r="P2073" s="16">
        <v>0.99999980079889772</v>
      </c>
      <c r="Q2073" s="20" t="s">
        <v>213</v>
      </c>
      <c r="R2073" s="20" t="s">
        <v>214</v>
      </c>
      <c r="S2073" s="20" t="s">
        <v>215</v>
      </c>
      <c r="T2073" s="20" t="s">
        <v>240</v>
      </c>
      <c r="U2073" s="19" t="s">
        <v>74</v>
      </c>
      <c r="V2073" s="19">
        <v>376.0446</v>
      </c>
      <c r="W2073" s="19">
        <v>1.336154E-6</v>
      </c>
      <c r="X2073" s="19">
        <v>1543.424</v>
      </c>
      <c r="Y2073" s="19">
        <v>992.73479999999995</v>
      </c>
      <c r="Z2073" s="19">
        <v>4.1043620000000001</v>
      </c>
      <c r="AA2073" s="19">
        <v>2.639939</v>
      </c>
      <c r="AB2073" s="19">
        <v>1.091456E-2</v>
      </c>
      <c r="AC2073" s="19">
        <v>7.0202789999999999E-3</v>
      </c>
      <c r="AD2073" s="19">
        <v>5.4840590000000001E-6</v>
      </c>
      <c r="AE2073" s="19">
        <v>3.5273640000000002E-6</v>
      </c>
      <c r="AF2073" s="19">
        <v>0.30437049999999999</v>
      </c>
      <c r="AG2073" s="19">
        <v>0.2306242</v>
      </c>
      <c r="AH2073" s="19">
        <v>1.8017709999999999E-5</v>
      </c>
      <c r="AI2073" s="19">
        <v>1.5294859999999999E-5</v>
      </c>
      <c r="AJ2073" s="19">
        <v>6.1114349999999995E-5</v>
      </c>
      <c r="AK2073" s="19">
        <v>606.93769999999995</v>
      </c>
      <c r="AL2073" s="19">
        <v>392.48419999999999</v>
      </c>
      <c r="AM2073" s="19">
        <v>1.614004</v>
      </c>
      <c r="AN2073" s="19">
        <v>1.043717</v>
      </c>
      <c r="AO2073" s="19">
        <v>4.2920550000000003E-3</v>
      </c>
      <c r="AP2073" s="19">
        <v>2.7755129999999999E-3</v>
      </c>
      <c r="AQ2073" s="19">
        <v>9.8638820000000003E-5</v>
      </c>
      <c r="AR2073" s="19">
        <v>6.3786079999999994E-5</v>
      </c>
      <c r="AS2073" s="19">
        <v>18.446940000000001</v>
      </c>
      <c r="AT2073" s="19">
        <v>5.037312</v>
      </c>
      <c r="AU2073" s="19">
        <v>5.3471640000000001E-6</v>
      </c>
      <c r="AV2073" s="19">
        <v>1.266272E-5</v>
      </c>
      <c r="AW2073" s="21">
        <v>6.6959119999999996E-7</v>
      </c>
      <c r="AX2073" s="21">
        <v>1.210836E-5</v>
      </c>
      <c r="AY2073" s="21">
        <v>1.277795E-5</v>
      </c>
      <c r="AZ2073" s="19">
        <v>1692</v>
      </c>
      <c r="BA2073" s="19">
        <v>0</v>
      </c>
      <c r="BB2073" s="19">
        <v>2065</v>
      </c>
      <c r="BC2073" s="19">
        <v>0</v>
      </c>
      <c r="BD2073" s="19">
        <v>1034</v>
      </c>
      <c r="BE2073" s="19">
        <v>0</v>
      </c>
      <c r="BF2073" s="19">
        <v>974</v>
      </c>
      <c r="BG2073" s="19">
        <v>0</v>
      </c>
      <c r="BH2073" s="26"/>
      <c r="BI2073" s="22">
        <v>4.0000000000000001E-3</v>
      </c>
      <c r="BJ2073" s="22">
        <v>4.0000000000000001E-3</v>
      </c>
      <c r="BK2073" s="22">
        <v>0</v>
      </c>
      <c r="BL2073" s="22">
        <v>18.181000000000001</v>
      </c>
      <c r="BM2073" s="12">
        <f t="shared" si="418"/>
        <v>2.2000990044552005E-4</v>
      </c>
      <c r="BN2073" s="12">
        <f t="shared" si="419"/>
        <v>2.2000990044552005E-4</v>
      </c>
      <c r="BO2073" s="12">
        <f t="shared" si="420"/>
        <v>0</v>
      </c>
      <c r="BP2073" s="16">
        <v>1.000000566678156</v>
      </c>
      <c r="BQ2073" s="16">
        <v>0.99999980079889772</v>
      </c>
      <c r="BR2073" s="15">
        <f t="shared" si="421"/>
        <v>2.2001002512032474E-4</v>
      </c>
      <c r="BS2073" s="15">
        <f t="shared" si="422"/>
        <v>0</v>
      </c>
      <c r="BT2073" s="15">
        <f t="shared" si="423"/>
        <v>2.2001002512032474E-4</v>
      </c>
      <c r="BU2073" s="17">
        <v>1.4111614521631999</v>
      </c>
      <c r="BV2073" s="15">
        <f t="shared" si="424"/>
        <v>3.1046966653925956E-4</v>
      </c>
      <c r="BW2073" s="15">
        <f t="shared" si="425"/>
        <v>0</v>
      </c>
      <c r="BX2073" s="15">
        <f t="shared" si="426"/>
        <v>3.1046966653925956E-4</v>
      </c>
      <c r="BY2073" s="17">
        <f t="shared" si="427"/>
        <v>4.0000022667126241E-3</v>
      </c>
      <c r="BZ2073" s="17">
        <f t="shared" si="428"/>
        <v>4.0000022667126241E-3</v>
      </c>
      <c r="CA2073" s="17">
        <f t="shared" si="429"/>
        <v>0</v>
      </c>
      <c r="CB2073" s="17">
        <f t="shared" si="430"/>
        <v>12.88371360493865</v>
      </c>
    </row>
    <row r="2074" spans="1:80" x14ac:dyDescent="0.25">
      <c r="A2074" s="19">
        <v>24</v>
      </c>
      <c r="B2074" s="20" t="s">
        <v>101</v>
      </c>
      <c r="C2074" s="19" t="s">
        <v>175</v>
      </c>
      <c r="D2074" s="19" t="s">
        <v>102</v>
      </c>
      <c r="E2074" s="19" t="s">
        <v>60</v>
      </c>
      <c r="F2074" s="19" t="s">
        <v>61</v>
      </c>
      <c r="G2074" s="19" t="s">
        <v>62</v>
      </c>
      <c r="H2074" s="19" t="s">
        <v>63</v>
      </c>
      <c r="I2074" s="19" t="s">
        <v>64</v>
      </c>
      <c r="J2074" s="19" t="s">
        <v>65</v>
      </c>
      <c r="K2074" s="19" t="s">
        <v>66</v>
      </c>
      <c r="L2074" s="19" t="s">
        <v>237</v>
      </c>
      <c r="M2074" s="19" t="s">
        <v>238</v>
      </c>
      <c r="N2074" s="20" t="s">
        <v>239</v>
      </c>
      <c r="O2074" s="16">
        <v>1.000000566678156</v>
      </c>
      <c r="P2074" s="16">
        <v>0.99999980079889772</v>
      </c>
      <c r="Q2074" s="20" t="s">
        <v>213</v>
      </c>
      <c r="R2074" s="20" t="s">
        <v>214</v>
      </c>
      <c r="S2074" s="20" t="s">
        <v>215</v>
      </c>
      <c r="T2074" s="20" t="s">
        <v>240</v>
      </c>
      <c r="U2074" s="19" t="s">
        <v>74</v>
      </c>
      <c r="V2074" s="19">
        <v>1262.759</v>
      </c>
      <c r="W2074" s="19">
        <v>2.1693319999999999E-5</v>
      </c>
      <c r="X2074" s="19">
        <v>1543.424</v>
      </c>
      <c r="Y2074" s="19">
        <v>992.73479999999995</v>
      </c>
      <c r="Z2074" s="19">
        <v>1.2222630000000001</v>
      </c>
      <c r="AA2074" s="19">
        <v>0.78616319999999995</v>
      </c>
      <c r="AB2074" s="19">
        <v>9.6793020000000005E-4</v>
      </c>
      <c r="AC2074" s="19">
        <v>6.2257570000000002E-4</v>
      </c>
      <c r="AD2074" s="19">
        <v>2.6514939999999999E-5</v>
      </c>
      <c r="AE2074" s="19">
        <v>1.705449E-5</v>
      </c>
      <c r="AF2074" s="19">
        <v>0.74870530000000002</v>
      </c>
      <c r="AG2074" s="19">
        <v>0.59879450000000001</v>
      </c>
      <c r="AH2074" s="19">
        <v>3.5414380000000003E-5</v>
      </c>
      <c r="AI2074" s="19">
        <v>2.8481369999999999E-5</v>
      </c>
      <c r="AJ2074" s="19">
        <v>4.1778910000000001E-5</v>
      </c>
      <c r="AK2074" s="19">
        <v>606.93769999999995</v>
      </c>
      <c r="AL2074" s="19">
        <v>392.48419999999999</v>
      </c>
      <c r="AM2074" s="19">
        <v>0.48064400000000002</v>
      </c>
      <c r="AN2074" s="19">
        <v>0.3108148</v>
      </c>
      <c r="AO2074" s="19">
        <v>3.8063000000000002E-4</v>
      </c>
      <c r="AP2074" s="19">
        <v>2.4613940000000001E-4</v>
      </c>
      <c r="AQ2074" s="19">
        <v>2.0080780000000001E-5</v>
      </c>
      <c r="AR2074" s="19">
        <v>1.29855E-5</v>
      </c>
      <c r="AS2074" s="19">
        <v>3.4503900000000001</v>
      </c>
      <c r="AT2074" s="19">
        <v>1.2985089999999999</v>
      </c>
      <c r="AU2074" s="19">
        <v>5.8198590000000003E-6</v>
      </c>
      <c r="AV2074" s="19">
        <v>1.0000319999999999E-5</v>
      </c>
      <c r="AW2074" s="19">
        <v>8.9888029999999993E-6</v>
      </c>
      <c r="AX2074" s="19">
        <v>6.8441880000000001E-6</v>
      </c>
      <c r="AY2074" s="19">
        <v>1.5832989999999998E-5</v>
      </c>
      <c r="AZ2074" s="19">
        <v>1525</v>
      </c>
      <c r="BA2074" s="19">
        <v>0</v>
      </c>
      <c r="BB2074" s="19">
        <v>1811</v>
      </c>
      <c r="BC2074" s="19">
        <v>0</v>
      </c>
      <c r="BD2074" s="19">
        <v>1457</v>
      </c>
      <c r="BE2074" s="19">
        <v>0</v>
      </c>
      <c r="BF2074" s="19">
        <v>1284</v>
      </c>
      <c r="BG2074" s="19">
        <v>0</v>
      </c>
      <c r="BH2074" s="26"/>
      <c r="BI2074" s="22">
        <v>1E-3</v>
      </c>
      <c r="BJ2074" s="22">
        <v>1E-3</v>
      </c>
      <c r="BK2074" s="22">
        <v>0</v>
      </c>
      <c r="BL2074" s="22">
        <v>13.651999999999996</v>
      </c>
      <c r="BM2074" s="12">
        <f t="shared" si="418"/>
        <v>7.3249340755933225E-5</v>
      </c>
      <c r="BN2074" s="12">
        <f t="shared" si="419"/>
        <v>7.3249340755933225E-5</v>
      </c>
      <c r="BO2074" s="12">
        <f t="shared" si="420"/>
        <v>0</v>
      </c>
      <c r="BP2074" s="16">
        <v>1.000000566678156</v>
      </c>
      <c r="BQ2074" s="16">
        <v>0.99999980079889772</v>
      </c>
      <c r="BR2074" s="15">
        <f t="shared" si="421"/>
        <v>7.3249382264734572E-5</v>
      </c>
      <c r="BS2074" s="15">
        <f t="shared" si="422"/>
        <v>0</v>
      </c>
      <c r="BT2074" s="15">
        <f t="shared" si="423"/>
        <v>7.3249382264734572E-5</v>
      </c>
      <c r="BU2074" s="17">
        <v>1.4708365401482517</v>
      </c>
      <c r="BV2074" s="15">
        <f t="shared" si="424"/>
        <v>1.077378679782589E-4</v>
      </c>
      <c r="BW2074" s="15">
        <f t="shared" si="425"/>
        <v>0</v>
      </c>
      <c r="BX2074" s="15">
        <f t="shared" si="426"/>
        <v>1.077378679782589E-4</v>
      </c>
      <c r="BY2074" s="17">
        <f t="shared" si="427"/>
        <v>1.000000566678156E-3</v>
      </c>
      <c r="BZ2074" s="17">
        <f t="shared" si="428"/>
        <v>1.000000566678156E-3</v>
      </c>
      <c r="CA2074" s="17">
        <f t="shared" si="429"/>
        <v>0</v>
      </c>
      <c r="CB2074" s="17">
        <f t="shared" si="430"/>
        <v>9.2817927943399834</v>
      </c>
    </row>
    <row r="2075" spans="1:80" x14ac:dyDescent="0.25">
      <c r="A2075" s="19">
        <v>28</v>
      </c>
      <c r="B2075" s="20" t="s">
        <v>107</v>
      </c>
      <c r="C2075" s="19" t="s">
        <v>108</v>
      </c>
      <c r="D2075" s="19" t="s">
        <v>81</v>
      </c>
      <c r="E2075" s="19" t="s">
        <v>78</v>
      </c>
      <c r="F2075" s="19" t="s">
        <v>61</v>
      </c>
      <c r="G2075" s="19" t="s">
        <v>62</v>
      </c>
      <c r="H2075" s="19" t="s">
        <v>63</v>
      </c>
      <c r="I2075" s="19" t="s">
        <v>64</v>
      </c>
      <c r="J2075" s="19" t="s">
        <v>65</v>
      </c>
      <c r="K2075" s="19" t="s">
        <v>66</v>
      </c>
      <c r="L2075" s="19" t="s">
        <v>237</v>
      </c>
      <c r="M2075" s="19" t="s">
        <v>238</v>
      </c>
      <c r="N2075" s="20" t="s">
        <v>239</v>
      </c>
      <c r="O2075" s="16">
        <v>1.000000566678156</v>
      </c>
      <c r="P2075" s="16">
        <v>0.99999980079889772</v>
      </c>
      <c r="Q2075" s="20" t="s">
        <v>213</v>
      </c>
      <c r="R2075" s="20" t="s">
        <v>214</v>
      </c>
      <c r="S2075" s="20" t="s">
        <v>215</v>
      </c>
      <c r="T2075" s="20" t="s">
        <v>240</v>
      </c>
      <c r="U2075" s="19" t="s">
        <v>74</v>
      </c>
      <c r="V2075" s="19">
        <v>327.08179999999999</v>
      </c>
      <c r="W2075" s="19">
        <v>1.51411E-4</v>
      </c>
      <c r="X2075" s="19">
        <v>1543.424</v>
      </c>
      <c r="Y2075" s="19">
        <v>992.73479999999995</v>
      </c>
      <c r="Z2075" s="19">
        <v>4.718769</v>
      </c>
      <c r="AA2075" s="19">
        <v>3.035126</v>
      </c>
      <c r="AB2075" s="19">
        <v>1.442687E-2</v>
      </c>
      <c r="AC2075" s="19">
        <v>9.2794090000000006E-3</v>
      </c>
      <c r="AD2075" s="19">
        <v>7.144734E-4</v>
      </c>
      <c r="AE2075" s="19">
        <v>4.595515E-4</v>
      </c>
      <c r="AF2075" s="19">
        <v>0.3746621</v>
      </c>
      <c r="AG2075" s="19">
        <v>0.23458879999999999</v>
      </c>
      <c r="AH2075" s="19">
        <v>1.9069810000000001E-3</v>
      </c>
      <c r="AI2075" s="19">
        <v>1.9589659999999999E-3</v>
      </c>
      <c r="AJ2075" s="19">
        <v>2.0562900000000001E-3</v>
      </c>
      <c r="AK2075" s="19">
        <v>606.93769999999995</v>
      </c>
      <c r="AL2075" s="19">
        <v>392.48419999999999</v>
      </c>
      <c r="AM2075" s="19">
        <v>1.8556140000000001</v>
      </c>
      <c r="AN2075" s="19">
        <v>1.1999569999999999</v>
      </c>
      <c r="AO2075" s="19">
        <v>5.6732409999999999E-3</v>
      </c>
      <c r="AP2075" s="19">
        <v>3.6686750000000001E-3</v>
      </c>
      <c r="AQ2075" s="19">
        <v>3.815681E-3</v>
      </c>
      <c r="AR2075" s="19">
        <v>2.4674599999999999E-3</v>
      </c>
      <c r="AS2075" s="19">
        <v>7.3445919999999996</v>
      </c>
      <c r="AT2075" s="19">
        <v>2.7846350000000002</v>
      </c>
      <c r="AU2075" s="19">
        <v>5.1952260000000001E-4</v>
      </c>
      <c r="AV2075" s="19">
        <v>8.8609820000000005E-4</v>
      </c>
      <c r="AW2075" s="21">
        <v>1.5220850000000001E-4</v>
      </c>
      <c r="AX2075" s="21">
        <v>8.1724979999999998E-4</v>
      </c>
      <c r="AY2075" s="21">
        <v>9.6945829999999997E-4</v>
      </c>
      <c r="AZ2075" s="19">
        <v>71</v>
      </c>
      <c r="BA2075" s="19">
        <v>1</v>
      </c>
      <c r="BB2075" s="19">
        <v>71</v>
      </c>
      <c r="BC2075" s="19">
        <v>1</v>
      </c>
      <c r="BD2075" s="19">
        <v>169</v>
      </c>
      <c r="BE2075" s="19">
        <v>0</v>
      </c>
      <c r="BF2075" s="19">
        <v>116</v>
      </c>
      <c r="BG2075" s="19">
        <v>0</v>
      </c>
      <c r="BH2075" s="26"/>
      <c r="BI2075" s="22">
        <v>0.01</v>
      </c>
      <c r="BJ2075" s="22">
        <v>8.0000000000000002E-3</v>
      </c>
      <c r="BK2075" s="22">
        <v>2E-3</v>
      </c>
      <c r="BL2075" s="22">
        <v>17.653999999999993</v>
      </c>
      <c r="BM2075" s="12">
        <f t="shared" si="418"/>
        <v>5.6644386541293784E-4</v>
      </c>
      <c r="BN2075" s="12">
        <f t="shared" si="419"/>
        <v>4.5315509233035024E-4</v>
      </c>
      <c r="BO2075" s="12">
        <f t="shared" si="420"/>
        <v>1.1328877308258756E-4</v>
      </c>
      <c r="BP2075" s="16">
        <v>1.000000566678156</v>
      </c>
      <c r="BQ2075" s="16">
        <v>0.99999980079889772</v>
      </c>
      <c r="BR2075" s="15">
        <f t="shared" si="421"/>
        <v>4.5315534912344235E-4</v>
      </c>
      <c r="BS2075" s="15">
        <f t="shared" si="422"/>
        <v>1.1328875051533909E-4</v>
      </c>
      <c r="BT2075" s="15">
        <f t="shared" si="423"/>
        <v>5.6644409963878142E-4</v>
      </c>
      <c r="BU2075" s="17">
        <v>1.3174513140842181</v>
      </c>
      <c r="BV2075" s="15">
        <f t="shared" si="424"/>
        <v>5.9701011018697177E-4</v>
      </c>
      <c r="BW2075" s="15">
        <f t="shared" si="425"/>
        <v>1.4925241323739263E-4</v>
      </c>
      <c r="BX2075" s="15">
        <f t="shared" si="426"/>
        <v>7.4626252342436432E-4</v>
      </c>
      <c r="BY2075" s="17">
        <f t="shared" si="427"/>
        <v>1.0000004135023045E-2</v>
      </c>
      <c r="BZ2075" s="17">
        <f t="shared" si="428"/>
        <v>8.0000045334252482E-3</v>
      </c>
      <c r="CA2075" s="17">
        <f t="shared" si="429"/>
        <v>1.9999996015977956E-3</v>
      </c>
      <c r="CB2075" s="17">
        <f t="shared" si="430"/>
        <v>13.400115671273648</v>
      </c>
    </row>
    <row r="2076" spans="1:80" x14ac:dyDescent="0.25">
      <c r="A2076" s="19">
        <v>29</v>
      </c>
      <c r="B2076" s="20" t="s">
        <v>109</v>
      </c>
      <c r="C2076" s="19" t="s">
        <v>110</v>
      </c>
      <c r="D2076" s="19" t="s">
        <v>81</v>
      </c>
      <c r="E2076" s="19" t="s">
        <v>78</v>
      </c>
      <c r="F2076" s="19" t="s">
        <v>61</v>
      </c>
      <c r="G2076" s="19" t="s">
        <v>62</v>
      </c>
      <c r="H2076" s="19" t="s">
        <v>63</v>
      </c>
      <c r="I2076" s="19" t="s">
        <v>64</v>
      </c>
      <c r="J2076" s="19" t="s">
        <v>65</v>
      </c>
      <c r="K2076" s="19" t="s">
        <v>66</v>
      </c>
      <c r="L2076" s="19" t="s">
        <v>237</v>
      </c>
      <c r="M2076" s="19" t="s">
        <v>238</v>
      </c>
      <c r="N2076" s="20" t="s">
        <v>239</v>
      </c>
      <c r="O2076" s="16">
        <v>1.000000566678156</v>
      </c>
      <c r="P2076" s="16">
        <v>0.99999980079889772</v>
      </c>
      <c r="Q2076" s="20" t="s">
        <v>213</v>
      </c>
      <c r="R2076" s="20" t="s">
        <v>214</v>
      </c>
      <c r="S2076" s="20" t="s">
        <v>215</v>
      </c>
      <c r="T2076" s="20" t="s">
        <v>240</v>
      </c>
      <c r="U2076" s="19" t="s">
        <v>74</v>
      </c>
      <c r="V2076" s="19">
        <v>226.28639999999999</v>
      </c>
      <c r="W2076" s="19">
        <v>2.6865949999999998E-4</v>
      </c>
      <c r="X2076" s="19">
        <v>1543.424</v>
      </c>
      <c r="Y2076" s="19">
        <v>992.73479999999995</v>
      </c>
      <c r="Z2076" s="19">
        <v>6.820665</v>
      </c>
      <c r="AA2076" s="19">
        <v>4.387073</v>
      </c>
      <c r="AB2076" s="19">
        <v>3.014174E-2</v>
      </c>
      <c r="AC2076" s="19">
        <v>1.938726E-2</v>
      </c>
      <c r="AD2076" s="19">
        <v>1.832436E-3</v>
      </c>
      <c r="AE2076" s="19">
        <v>1.178629E-3</v>
      </c>
      <c r="AF2076" s="19">
        <v>0.35908669999999998</v>
      </c>
      <c r="AG2076" s="19">
        <v>0.25948500000000002</v>
      </c>
      <c r="AH2076" s="19">
        <v>5.1030470000000003E-3</v>
      </c>
      <c r="AI2076" s="19">
        <v>4.5421849999999998E-3</v>
      </c>
      <c r="AJ2076" s="19">
        <v>3.1889639999999999E-3</v>
      </c>
      <c r="AK2076" s="19">
        <v>606.93769999999995</v>
      </c>
      <c r="AL2076" s="19">
        <v>392.48419999999999</v>
      </c>
      <c r="AM2076" s="19">
        <v>2.6821670000000002</v>
      </c>
      <c r="AN2076" s="19">
        <v>1.7344580000000001</v>
      </c>
      <c r="AO2076" s="19">
        <v>1.1852980000000001E-2</v>
      </c>
      <c r="AP2076" s="19">
        <v>7.6648810000000001E-3</v>
      </c>
      <c r="AQ2076" s="19">
        <v>8.5533320000000003E-3</v>
      </c>
      <c r="AR2076" s="19">
        <v>5.5311229999999998E-3</v>
      </c>
      <c r="AS2076" s="19">
        <v>6.2785849999999996</v>
      </c>
      <c r="AT2076" s="19">
        <v>2.3880729999999999</v>
      </c>
      <c r="AU2076" s="19">
        <v>1.3623019999999999E-3</v>
      </c>
      <c r="AV2076" s="19">
        <v>2.3161449999999999E-3</v>
      </c>
      <c r="AW2076" s="21">
        <v>4.4517569999999999E-4</v>
      </c>
      <c r="AX2076" s="21">
        <v>2.0891410000000001E-3</v>
      </c>
      <c r="AY2076" s="21">
        <v>2.5343169999999999E-3</v>
      </c>
      <c r="AZ2076" s="19">
        <v>21</v>
      </c>
      <c r="BA2076" s="19">
        <v>1</v>
      </c>
      <c r="BB2076" s="19">
        <v>26</v>
      </c>
      <c r="BC2076" s="19">
        <v>1</v>
      </c>
      <c r="BD2076" s="19">
        <v>109</v>
      </c>
      <c r="BE2076" s="19">
        <v>0</v>
      </c>
      <c r="BF2076" s="19">
        <v>67</v>
      </c>
      <c r="BG2076" s="19">
        <v>0</v>
      </c>
      <c r="BH2076" s="26"/>
      <c r="BI2076" s="22">
        <v>1.2E-2</v>
      </c>
      <c r="BJ2076" s="22">
        <v>0.01</v>
      </c>
      <c r="BK2076" s="22">
        <v>2E-3</v>
      </c>
      <c r="BL2076" s="22">
        <v>16.986999999999998</v>
      </c>
      <c r="BM2076" s="12">
        <f t="shared" si="418"/>
        <v>7.0642255842703254E-4</v>
      </c>
      <c r="BN2076" s="12">
        <f t="shared" si="419"/>
        <v>5.8868546535586043E-4</v>
      </c>
      <c r="BO2076" s="12">
        <f t="shared" si="420"/>
        <v>1.1773709307117208E-4</v>
      </c>
      <c r="BP2076" s="16">
        <v>1.000000566678156</v>
      </c>
      <c r="BQ2076" s="16">
        <v>0.99999980079889772</v>
      </c>
      <c r="BR2076" s="15">
        <f t="shared" si="421"/>
        <v>5.8868579895105433E-4</v>
      </c>
      <c r="BS2076" s="15">
        <f t="shared" si="422"/>
        <v>1.1773706961781336E-4</v>
      </c>
      <c r="BT2076" s="15">
        <f t="shared" si="423"/>
        <v>7.0642286856886771E-4</v>
      </c>
      <c r="BU2076" s="17">
        <v>1.311023479840995</v>
      </c>
      <c r="BV2076" s="15">
        <f t="shared" si="424"/>
        <v>7.7178090467378761E-4</v>
      </c>
      <c r="BW2076" s="15">
        <f t="shared" si="425"/>
        <v>1.5435606271662716E-4</v>
      </c>
      <c r="BX2076" s="15">
        <f t="shared" si="426"/>
        <v>9.2613696739041477E-4</v>
      </c>
      <c r="BY2076" s="17">
        <f t="shared" si="427"/>
        <v>1.2000005268379355E-2</v>
      </c>
      <c r="BZ2076" s="17">
        <f t="shared" si="428"/>
        <v>1.000000566678156E-2</v>
      </c>
      <c r="CA2076" s="17">
        <f t="shared" si="429"/>
        <v>1.9999996015977956E-3</v>
      </c>
      <c r="CB2076" s="17">
        <f t="shared" si="430"/>
        <v>12.957052456497754</v>
      </c>
    </row>
    <row r="2077" spans="1:80" x14ac:dyDescent="0.25">
      <c r="A2077" s="19">
        <v>30</v>
      </c>
      <c r="B2077" s="20" t="s">
        <v>111</v>
      </c>
      <c r="C2077" s="19" t="s">
        <v>112</v>
      </c>
      <c r="D2077" s="19" t="s">
        <v>63</v>
      </c>
      <c r="E2077" s="19" t="s">
        <v>78</v>
      </c>
      <c r="F2077" s="19" t="s">
        <v>61</v>
      </c>
      <c r="G2077" s="19" t="s">
        <v>62</v>
      </c>
      <c r="H2077" s="19" t="s">
        <v>63</v>
      </c>
      <c r="I2077" s="19" t="s">
        <v>64</v>
      </c>
      <c r="J2077" s="19" t="s">
        <v>65</v>
      </c>
      <c r="K2077" s="19" t="s">
        <v>66</v>
      </c>
      <c r="L2077" s="19" t="s">
        <v>237</v>
      </c>
      <c r="M2077" s="19" t="s">
        <v>238</v>
      </c>
      <c r="N2077" s="20" t="s">
        <v>239</v>
      </c>
      <c r="O2077" s="16">
        <v>1.000000566678156</v>
      </c>
      <c r="P2077" s="16">
        <v>0.99999980079889772</v>
      </c>
      <c r="Q2077" s="20" t="s">
        <v>213</v>
      </c>
      <c r="R2077" s="20" t="s">
        <v>214</v>
      </c>
      <c r="S2077" s="20" t="s">
        <v>215</v>
      </c>
      <c r="T2077" s="20" t="s">
        <v>240</v>
      </c>
      <c r="U2077" s="19" t="s">
        <v>74</v>
      </c>
      <c r="V2077" s="19">
        <v>26.70308</v>
      </c>
      <c r="W2077" s="19">
        <v>1.707128E-3</v>
      </c>
      <c r="X2077" s="19">
        <v>1543.424</v>
      </c>
      <c r="Y2077" s="19">
        <v>992.73479999999995</v>
      </c>
      <c r="Z2077" s="19">
        <v>57.79945</v>
      </c>
      <c r="AA2077" s="19">
        <v>37.176780000000001</v>
      </c>
      <c r="AB2077" s="19">
        <v>2.164523</v>
      </c>
      <c r="AC2077" s="19">
        <v>1.392228</v>
      </c>
      <c r="AD2077" s="19">
        <v>9.8671030000000007E-2</v>
      </c>
      <c r="AE2077" s="19">
        <v>6.3465510000000003E-2</v>
      </c>
      <c r="AF2077" s="19">
        <v>0.70002640000000005</v>
      </c>
      <c r="AG2077" s="19">
        <v>0.64454800000000001</v>
      </c>
      <c r="AH2077" s="19">
        <v>0.1409533</v>
      </c>
      <c r="AI2077" s="19">
        <v>9.8465140000000007E-2</v>
      </c>
      <c r="AJ2077" s="19">
        <v>2.1857950000000001E-2</v>
      </c>
      <c r="AK2077" s="19">
        <v>606.93769999999995</v>
      </c>
      <c r="AL2077" s="19">
        <v>392.48419999999999</v>
      </c>
      <c r="AM2077" s="19">
        <v>22.729120000000002</v>
      </c>
      <c r="AN2077" s="19">
        <v>14.698079999999999</v>
      </c>
      <c r="AO2077" s="19">
        <v>0.85117969999999998</v>
      </c>
      <c r="AP2077" s="19">
        <v>0.55042650000000004</v>
      </c>
      <c r="AQ2077" s="19">
        <v>0.49681199999999998</v>
      </c>
      <c r="AR2077" s="19">
        <v>0.32127</v>
      </c>
      <c r="AS2077" s="19">
        <v>14.642010000000001</v>
      </c>
      <c r="AT2077" s="19">
        <v>7.3669500000000001</v>
      </c>
      <c r="AU2077" s="19">
        <v>3.3930599999999998E-2</v>
      </c>
      <c r="AV2077" s="19">
        <v>4.3609630000000003E-2</v>
      </c>
      <c r="AW2077" s="21">
        <v>7.9218029999999998E-3</v>
      </c>
      <c r="AX2077" s="21">
        <v>4.0101110000000002E-2</v>
      </c>
      <c r="AY2077" s="21">
        <v>4.8022910000000002E-2</v>
      </c>
      <c r="AZ2077" s="19">
        <v>1</v>
      </c>
      <c r="BA2077" s="19">
        <v>1</v>
      </c>
      <c r="BB2077" s="19">
        <v>2</v>
      </c>
      <c r="BC2077" s="19">
        <v>1</v>
      </c>
      <c r="BD2077" s="19">
        <v>7</v>
      </c>
      <c r="BE2077" s="19">
        <v>1</v>
      </c>
      <c r="BF2077" s="19">
        <v>6</v>
      </c>
      <c r="BG2077" s="19">
        <v>1</v>
      </c>
      <c r="BH2077" s="26"/>
      <c r="BI2077" s="22">
        <v>0.105</v>
      </c>
      <c r="BJ2077" s="22">
        <v>7.8E-2</v>
      </c>
      <c r="BK2077" s="22">
        <v>2.7E-2</v>
      </c>
      <c r="BL2077" s="22">
        <v>18.265999999999998</v>
      </c>
      <c r="BM2077" s="12">
        <f t="shared" si="418"/>
        <v>5.7483849775539254E-3</v>
      </c>
      <c r="BN2077" s="12">
        <f t="shared" si="419"/>
        <v>4.2702288404686305E-3</v>
      </c>
      <c r="BO2077" s="12">
        <f t="shared" si="420"/>
        <v>1.4781561370852952E-3</v>
      </c>
      <c r="BP2077" s="16">
        <v>1.000000566678156</v>
      </c>
      <c r="BQ2077" s="16">
        <v>0.99999980079889772</v>
      </c>
      <c r="BR2077" s="15">
        <f t="shared" si="421"/>
        <v>4.2702312603140353E-3</v>
      </c>
      <c r="BS2077" s="15">
        <f t="shared" si="422"/>
        <v>1.4781558426349632E-3</v>
      </c>
      <c r="BT2077" s="15">
        <f t="shared" si="423"/>
        <v>5.7483871029489989E-3</v>
      </c>
      <c r="BU2077" s="17">
        <v>1.3021442361460662</v>
      </c>
      <c r="BV2077" s="15">
        <f t="shared" si="424"/>
        <v>5.5604570226286728E-3</v>
      </c>
      <c r="BW2077" s="15">
        <f t="shared" si="425"/>
        <v>1.9247721106127489E-3</v>
      </c>
      <c r="BX2077" s="15">
        <f t="shared" si="426"/>
        <v>7.4852291332414226E-3</v>
      </c>
      <c r="BY2077" s="17">
        <f t="shared" si="427"/>
        <v>0.1050000388224664</v>
      </c>
      <c r="BZ2077" s="17">
        <f t="shared" si="428"/>
        <v>7.8000044200896165E-2</v>
      </c>
      <c r="CA2077" s="17">
        <f t="shared" si="429"/>
        <v>2.6999994621570239E-2</v>
      </c>
      <c r="CB2077" s="17">
        <f t="shared" si="430"/>
        <v>14.027631880521595</v>
      </c>
    </row>
    <row r="2078" spans="1:80" x14ac:dyDescent="0.25">
      <c r="A2078" s="19">
        <v>32</v>
      </c>
      <c r="B2078" s="20" t="s">
        <v>113</v>
      </c>
      <c r="C2078" s="19" t="s">
        <v>114</v>
      </c>
      <c r="D2078" s="19" t="s">
        <v>77</v>
      </c>
      <c r="E2078" s="19" t="s">
        <v>78</v>
      </c>
      <c r="F2078" s="19" t="s">
        <v>61</v>
      </c>
      <c r="G2078" s="19" t="s">
        <v>62</v>
      </c>
      <c r="H2078" s="19" t="s">
        <v>63</v>
      </c>
      <c r="I2078" s="19" t="s">
        <v>64</v>
      </c>
      <c r="J2078" s="19" t="s">
        <v>65</v>
      </c>
      <c r="K2078" s="19" t="s">
        <v>66</v>
      </c>
      <c r="L2078" s="19" t="s">
        <v>237</v>
      </c>
      <c r="M2078" s="19" t="s">
        <v>238</v>
      </c>
      <c r="N2078" s="20" t="s">
        <v>239</v>
      </c>
      <c r="O2078" s="16">
        <v>1.000000566678156</v>
      </c>
      <c r="P2078" s="16">
        <v>0.99999980079889772</v>
      </c>
      <c r="Q2078" s="20" t="s">
        <v>213</v>
      </c>
      <c r="R2078" s="20" t="s">
        <v>214</v>
      </c>
      <c r="S2078" s="20" t="s">
        <v>215</v>
      </c>
      <c r="T2078" s="20" t="s">
        <v>240</v>
      </c>
      <c r="U2078" s="19" t="s">
        <v>74</v>
      </c>
      <c r="V2078" s="19">
        <v>516.24649999999997</v>
      </c>
      <c r="W2078" s="19">
        <v>1.031837E-4</v>
      </c>
      <c r="X2078" s="19">
        <v>1543.424</v>
      </c>
      <c r="Y2078" s="19">
        <v>992.73479999999995</v>
      </c>
      <c r="Z2078" s="19">
        <v>2.9897019999999999</v>
      </c>
      <c r="AA2078" s="19">
        <v>1.9229860000000001</v>
      </c>
      <c r="AB2078" s="19">
        <v>5.7912299999999996E-3</v>
      </c>
      <c r="AC2078" s="19">
        <v>3.7249370000000002E-3</v>
      </c>
      <c r="AD2078" s="19">
        <v>3.0848859999999998E-4</v>
      </c>
      <c r="AE2078" s="19">
        <v>1.984209E-4</v>
      </c>
      <c r="AF2078" s="19">
        <v>0.24763930000000001</v>
      </c>
      <c r="AG2078" s="19">
        <v>0.16844319999999999</v>
      </c>
      <c r="AH2078" s="19">
        <v>1.245718E-3</v>
      </c>
      <c r="AI2078" s="19">
        <v>1.1779690000000001E-3</v>
      </c>
      <c r="AJ2078" s="19">
        <v>8.2880339999999995E-4</v>
      </c>
      <c r="AK2078" s="19">
        <v>606.93769999999995</v>
      </c>
      <c r="AL2078" s="19">
        <v>392.48419999999999</v>
      </c>
      <c r="AM2078" s="19">
        <v>1.1756740000000001</v>
      </c>
      <c r="AN2078" s="19">
        <v>0.76026510000000003</v>
      </c>
      <c r="AO2078" s="19">
        <v>2.27735E-3</v>
      </c>
      <c r="AP2078" s="19">
        <v>1.4726780000000001E-3</v>
      </c>
      <c r="AQ2078" s="19">
        <v>9.7440269999999999E-4</v>
      </c>
      <c r="AR2078" s="19">
        <v>6.3011019999999998E-4</v>
      </c>
      <c r="AS2078" s="19">
        <v>4.8774290000000002</v>
      </c>
      <c r="AT2078" s="19">
        <v>1.789053</v>
      </c>
      <c r="AU2078" s="19">
        <v>1.997779E-4</v>
      </c>
      <c r="AV2078" s="19">
        <v>3.5220329999999998E-4</v>
      </c>
      <c r="AW2078" s="21">
        <v>1.013646E-4</v>
      </c>
      <c r="AX2078" s="21">
        <v>3.2189600000000001E-4</v>
      </c>
      <c r="AY2078" s="21">
        <v>4.2326069999999998E-4</v>
      </c>
      <c r="AZ2078" s="19">
        <v>117</v>
      </c>
      <c r="BA2078" s="19">
        <v>1</v>
      </c>
      <c r="BB2078" s="19">
        <v>131</v>
      </c>
      <c r="BC2078" s="19">
        <v>1</v>
      </c>
      <c r="BD2078" s="19">
        <v>289</v>
      </c>
      <c r="BE2078" s="19">
        <v>0</v>
      </c>
      <c r="BF2078" s="19">
        <v>226</v>
      </c>
      <c r="BG2078" s="19">
        <v>0</v>
      </c>
      <c r="BH2078" s="26"/>
      <c r="BI2078" s="22">
        <v>2E-3</v>
      </c>
      <c r="BJ2078" s="22">
        <v>2E-3</v>
      </c>
      <c r="BK2078" s="22">
        <v>0</v>
      </c>
      <c r="BL2078" s="22">
        <v>15.987000000000004</v>
      </c>
      <c r="BM2078" s="12">
        <f t="shared" si="418"/>
        <v>1.2510164508663287E-4</v>
      </c>
      <c r="BN2078" s="12">
        <f t="shared" si="419"/>
        <v>1.2510164508663287E-4</v>
      </c>
      <c r="BO2078" s="12">
        <f t="shared" si="420"/>
        <v>0</v>
      </c>
      <c r="BP2078" s="16">
        <v>1.000000566678156</v>
      </c>
      <c r="BQ2078" s="16">
        <v>0.99999980079889772</v>
      </c>
      <c r="BR2078" s="15">
        <f t="shared" si="421"/>
        <v>1.2510171597900242E-4</v>
      </c>
      <c r="BS2078" s="15">
        <f t="shared" si="422"/>
        <v>0</v>
      </c>
      <c r="BT2078" s="15">
        <f t="shared" si="423"/>
        <v>1.2510171597900242E-4</v>
      </c>
      <c r="BU2078" s="17">
        <v>1.3630320146741419</v>
      </c>
      <c r="BV2078" s="15">
        <f t="shared" si="424"/>
        <v>1.7051764397005197E-4</v>
      </c>
      <c r="BW2078" s="15">
        <f t="shared" si="425"/>
        <v>0</v>
      </c>
      <c r="BX2078" s="15">
        <f t="shared" si="426"/>
        <v>1.7051764397005197E-4</v>
      </c>
      <c r="BY2078" s="17">
        <f t="shared" si="427"/>
        <v>2.0000011333563121E-3</v>
      </c>
      <c r="BZ2078" s="17">
        <f t="shared" si="428"/>
        <v>2.0000011333563121E-3</v>
      </c>
      <c r="CA2078" s="17">
        <f t="shared" si="429"/>
        <v>0</v>
      </c>
      <c r="CB2078" s="17">
        <f t="shared" si="430"/>
        <v>11.728998165770884</v>
      </c>
    </row>
    <row r="2079" spans="1:80" x14ac:dyDescent="0.25">
      <c r="A2079" s="19">
        <v>34</v>
      </c>
      <c r="B2079" s="20" t="s">
        <v>154</v>
      </c>
      <c r="C2079" s="19" t="s">
        <v>155</v>
      </c>
      <c r="D2079" s="19" t="s">
        <v>153</v>
      </c>
      <c r="E2079" s="19" t="s">
        <v>60</v>
      </c>
      <c r="F2079" s="19" t="s">
        <v>61</v>
      </c>
      <c r="G2079" s="19" t="s">
        <v>62</v>
      </c>
      <c r="H2079" s="19" t="s">
        <v>63</v>
      </c>
      <c r="I2079" s="19" t="s">
        <v>64</v>
      </c>
      <c r="J2079" s="19" t="s">
        <v>65</v>
      </c>
      <c r="K2079" s="19" t="s">
        <v>66</v>
      </c>
      <c r="L2079" s="19" t="s">
        <v>237</v>
      </c>
      <c r="M2079" s="19" t="s">
        <v>238</v>
      </c>
      <c r="N2079" s="20" t="s">
        <v>239</v>
      </c>
      <c r="O2079" s="16">
        <v>1.000000566678156</v>
      </c>
      <c r="P2079" s="16">
        <v>0.99999980079889772</v>
      </c>
      <c r="Q2079" s="20" t="s">
        <v>213</v>
      </c>
      <c r="R2079" s="20" t="s">
        <v>214</v>
      </c>
      <c r="S2079" s="20" t="s">
        <v>215</v>
      </c>
      <c r="T2079" s="20" t="s">
        <v>240</v>
      </c>
      <c r="U2079" s="19" t="s">
        <v>74</v>
      </c>
      <c r="V2079" s="19">
        <v>1560.44</v>
      </c>
      <c r="W2079" s="19">
        <v>6.1522710000000002E-6</v>
      </c>
      <c r="X2079" s="19">
        <v>1543.424</v>
      </c>
      <c r="Y2079" s="19">
        <v>992.73479999999995</v>
      </c>
      <c r="Z2079" s="19">
        <v>0.98909499999999995</v>
      </c>
      <c r="AA2079" s="19">
        <v>0.636189</v>
      </c>
      <c r="AB2079" s="19">
        <v>6.3385649999999998E-4</v>
      </c>
      <c r="AC2079" s="19">
        <v>4.0769839999999999E-4</v>
      </c>
      <c r="AD2079" s="19">
        <v>6.0851810000000003E-6</v>
      </c>
      <c r="AE2079" s="19">
        <v>3.9140070000000001E-6</v>
      </c>
      <c r="AF2079" s="19">
        <v>1.279577</v>
      </c>
      <c r="AG2079" s="19">
        <v>0.96049200000000001</v>
      </c>
      <c r="AH2079" s="19">
        <v>4.7556200000000004E-6</v>
      </c>
      <c r="AI2079" s="19">
        <v>4.0750019999999996E-6</v>
      </c>
      <c r="AJ2079" s="19">
        <v>1.367075E-4</v>
      </c>
      <c r="AK2079" s="19">
        <v>606.93769999999995</v>
      </c>
      <c r="AL2079" s="19">
        <v>392.48419999999999</v>
      </c>
      <c r="AM2079" s="19">
        <v>0.38895289999999999</v>
      </c>
      <c r="AN2079" s="19">
        <v>0.25152150000000001</v>
      </c>
      <c r="AO2079" s="19">
        <v>2.4925849999999999E-4</v>
      </c>
      <c r="AP2079" s="19">
        <v>1.6118630000000001E-4</v>
      </c>
      <c r="AQ2079" s="19">
        <v>5.3172779999999999E-5</v>
      </c>
      <c r="AR2079" s="19">
        <v>3.4384870000000001E-5</v>
      </c>
      <c r="AS2079" s="19">
        <v>3.701991</v>
      </c>
      <c r="AT2079" s="19">
        <v>1.6579280000000001</v>
      </c>
      <c r="AU2079" s="19">
        <v>1.4363289999999999E-5</v>
      </c>
      <c r="AV2079" s="19">
        <v>2.0739660000000001E-5</v>
      </c>
      <c r="AW2079" s="19">
        <v>1.494797E-6</v>
      </c>
      <c r="AX2079" s="19">
        <v>1.3131909999999999E-5</v>
      </c>
      <c r="AY2079" s="19">
        <v>1.4626710000000001E-5</v>
      </c>
      <c r="AZ2079" s="19">
        <v>4379</v>
      </c>
      <c r="BA2079" s="19">
        <v>0</v>
      </c>
      <c r="BB2079" s="19">
        <v>5269</v>
      </c>
      <c r="BC2079" s="19">
        <v>0</v>
      </c>
      <c r="BD2079" s="19">
        <v>839</v>
      </c>
      <c r="BE2079" s="19">
        <v>0</v>
      </c>
      <c r="BF2079" s="19">
        <v>756</v>
      </c>
      <c r="BG2079" s="19">
        <v>0</v>
      </c>
      <c r="BH2079" s="26"/>
      <c r="BI2079" s="22">
        <v>0</v>
      </c>
      <c r="BJ2079" s="22">
        <v>0</v>
      </c>
      <c r="BK2079" s="22">
        <v>0</v>
      </c>
      <c r="BL2079" s="22">
        <v>17.895</v>
      </c>
      <c r="BM2079" s="12">
        <f t="shared" si="418"/>
        <v>0</v>
      </c>
      <c r="BN2079" s="12">
        <f t="shared" si="419"/>
        <v>0</v>
      </c>
      <c r="BO2079" s="12">
        <f t="shared" si="420"/>
        <v>0</v>
      </c>
      <c r="BP2079" s="16">
        <v>1.000000566678156</v>
      </c>
      <c r="BQ2079" s="16">
        <v>0.99999980079889772</v>
      </c>
      <c r="BR2079" s="15">
        <f t="shared" si="421"/>
        <v>0</v>
      </c>
      <c r="BS2079" s="15">
        <f t="shared" si="422"/>
        <v>0</v>
      </c>
      <c r="BT2079" s="15">
        <f t="shared" si="423"/>
        <v>0</v>
      </c>
      <c r="BU2079" s="17">
        <v>1.2619397116280977</v>
      </c>
      <c r="BV2079" s="15">
        <f t="shared" si="424"/>
        <v>0</v>
      </c>
      <c r="BW2079" s="15">
        <f t="shared" si="425"/>
        <v>0</v>
      </c>
      <c r="BX2079" s="15">
        <f t="shared" si="426"/>
        <v>0</v>
      </c>
      <c r="BY2079" s="17">
        <f t="shared" si="427"/>
        <v>0</v>
      </c>
      <c r="BZ2079" s="17">
        <f t="shared" si="428"/>
        <v>0</v>
      </c>
      <c r="CA2079" s="17">
        <f t="shared" si="429"/>
        <v>0</v>
      </c>
      <c r="CB2079" s="17">
        <f t="shared" si="430"/>
        <v>14.180550651593869</v>
      </c>
    </row>
    <row r="2080" spans="1:80" x14ac:dyDescent="0.25">
      <c r="A2080" s="19">
        <v>35</v>
      </c>
      <c r="B2080" s="20" t="s">
        <v>115</v>
      </c>
      <c r="C2080" s="19" t="s">
        <v>116</v>
      </c>
      <c r="D2080" s="19" t="s">
        <v>97</v>
      </c>
      <c r="E2080" s="19" t="s">
        <v>78</v>
      </c>
      <c r="F2080" s="19" t="s">
        <v>61</v>
      </c>
      <c r="G2080" s="19" t="s">
        <v>62</v>
      </c>
      <c r="H2080" s="19" t="s">
        <v>63</v>
      </c>
      <c r="I2080" s="19" t="s">
        <v>64</v>
      </c>
      <c r="J2080" s="19" t="s">
        <v>65</v>
      </c>
      <c r="K2080" s="19" t="s">
        <v>66</v>
      </c>
      <c r="L2080" s="19" t="s">
        <v>237</v>
      </c>
      <c r="M2080" s="19" t="s">
        <v>238</v>
      </c>
      <c r="N2080" s="20" t="s">
        <v>239</v>
      </c>
      <c r="O2080" s="16">
        <v>1.000000566678156</v>
      </c>
      <c r="P2080" s="16">
        <v>0.99999980079889772</v>
      </c>
      <c r="Q2080" s="20" t="s">
        <v>213</v>
      </c>
      <c r="R2080" s="20" t="s">
        <v>214</v>
      </c>
      <c r="S2080" s="20" t="s">
        <v>215</v>
      </c>
      <c r="T2080" s="20" t="s">
        <v>240</v>
      </c>
      <c r="U2080" s="19" t="s">
        <v>74</v>
      </c>
      <c r="V2080" s="19">
        <v>625.71720000000005</v>
      </c>
      <c r="W2080" s="19">
        <v>4.3920450000000002E-6</v>
      </c>
      <c r="X2080" s="19">
        <v>1543.424</v>
      </c>
      <c r="Y2080" s="19">
        <v>992.73479999999995</v>
      </c>
      <c r="Z2080" s="19">
        <v>2.466647</v>
      </c>
      <c r="AA2080" s="19">
        <v>1.5865549999999999</v>
      </c>
      <c r="AB2080" s="19">
        <v>3.9421109999999999E-3</v>
      </c>
      <c r="AC2080" s="19">
        <v>2.5355780000000001E-3</v>
      </c>
      <c r="AD2080" s="19">
        <v>1.083362E-5</v>
      </c>
      <c r="AE2080" s="19">
        <v>6.9682200000000002E-6</v>
      </c>
      <c r="AF2080" s="19">
        <v>1.5898559999999999</v>
      </c>
      <c r="AG2080" s="19">
        <v>1.069348</v>
      </c>
      <c r="AH2080" s="19">
        <v>6.8142160000000004E-6</v>
      </c>
      <c r="AI2080" s="19">
        <v>6.5163239999999996E-6</v>
      </c>
      <c r="AJ2080" s="19">
        <v>1.8006019999999999E-4</v>
      </c>
      <c r="AK2080" s="19">
        <v>606.93769999999995</v>
      </c>
      <c r="AL2080" s="19">
        <v>392.48419999999999</v>
      </c>
      <c r="AM2080" s="19">
        <v>0.96998720000000005</v>
      </c>
      <c r="AN2080" s="19">
        <v>0.6272548</v>
      </c>
      <c r="AO2080" s="19">
        <v>1.550201E-3</v>
      </c>
      <c r="AP2080" s="19">
        <v>1.002457E-3</v>
      </c>
      <c r="AQ2080" s="19">
        <v>1.7465610000000001E-4</v>
      </c>
      <c r="AR2080" s="19">
        <v>1.1294359999999999E-4</v>
      </c>
      <c r="AS2080" s="19">
        <v>21.357130000000002</v>
      </c>
      <c r="AT2080" s="19">
        <v>8.4694610000000008</v>
      </c>
      <c r="AU2080" s="19">
        <v>8.1778830000000003E-6</v>
      </c>
      <c r="AV2080" s="19">
        <v>1.3335399999999999E-5</v>
      </c>
      <c r="AW2080" s="21">
        <v>7.3051249999999996E-7</v>
      </c>
      <c r="AX2080" s="21">
        <v>1.184043E-5</v>
      </c>
      <c r="AY2080" s="21">
        <v>1.257095E-5</v>
      </c>
      <c r="AZ2080" s="19">
        <v>2584</v>
      </c>
      <c r="BA2080" s="19">
        <v>0</v>
      </c>
      <c r="BB2080" s="19">
        <v>3092</v>
      </c>
      <c r="BC2080" s="19">
        <v>0</v>
      </c>
      <c r="BD2080" s="19">
        <v>882</v>
      </c>
      <c r="BE2080" s="19">
        <v>0</v>
      </c>
      <c r="BF2080" s="19">
        <v>778</v>
      </c>
      <c r="BG2080" s="19">
        <v>0</v>
      </c>
      <c r="BH2080" s="26"/>
      <c r="BI2080" s="22">
        <v>1E-3</v>
      </c>
      <c r="BJ2080" s="22">
        <v>1E-3</v>
      </c>
      <c r="BK2080" s="22">
        <v>0</v>
      </c>
      <c r="BL2080" s="22">
        <v>22.499999999999996</v>
      </c>
      <c r="BM2080" s="12">
        <f t="shared" si="418"/>
        <v>4.4444444444444453E-5</v>
      </c>
      <c r="BN2080" s="12">
        <f t="shared" si="419"/>
        <v>4.4444444444444453E-5</v>
      </c>
      <c r="BO2080" s="12">
        <f t="shared" si="420"/>
        <v>0</v>
      </c>
      <c r="BP2080" s="16">
        <v>1.000000566678156</v>
      </c>
      <c r="BQ2080" s="16">
        <v>0.99999980079889772</v>
      </c>
      <c r="BR2080" s="15">
        <f t="shared" si="421"/>
        <v>4.4444469630140274E-5</v>
      </c>
      <c r="BS2080" s="15">
        <f t="shared" si="422"/>
        <v>0</v>
      </c>
      <c r="BT2080" s="15">
        <f t="shared" si="423"/>
        <v>4.4444469630140274E-5</v>
      </c>
      <c r="BU2080" s="17">
        <v>1.4634034851917153</v>
      </c>
      <c r="BV2080" s="15">
        <f t="shared" si="424"/>
        <v>6.5040191754244618E-5</v>
      </c>
      <c r="BW2080" s="15">
        <f t="shared" si="425"/>
        <v>0</v>
      </c>
      <c r="BX2080" s="15">
        <f t="shared" si="426"/>
        <v>6.5040191754244618E-5</v>
      </c>
      <c r="BY2080" s="17">
        <f t="shared" si="427"/>
        <v>1.000000566678156E-3</v>
      </c>
      <c r="BZ2080" s="17">
        <f t="shared" si="428"/>
        <v>1.000000566678156E-3</v>
      </c>
      <c r="CA2080" s="17">
        <f t="shared" si="429"/>
        <v>0</v>
      </c>
      <c r="CB2080" s="17">
        <f t="shared" si="430"/>
        <v>15.375117134596923</v>
      </c>
    </row>
    <row r="2081" spans="1:80" x14ac:dyDescent="0.25">
      <c r="A2081" s="19">
        <v>36</v>
      </c>
      <c r="B2081" s="20" t="s">
        <v>117</v>
      </c>
      <c r="C2081" s="19" t="s">
        <v>118</v>
      </c>
      <c r="D2081" s="19" t="s">
        <v>100</v>
      </c>
      <c r="E2081" s="19" t="s">
        <v>78</v>
      </c>
      <c r="F2081" s="19" t="s">
        <v>61</v>
      </c>
      <c r="G2081" s="19" t="s">
        <v>62</v>
      </c>
      <c r="H2081" s="19" t="s">
        <v>63</v>
      </c>
      <c r="I2081" s="19" t="s">
        <v>64</v>
      </c>
      <c r="J2081" s="19" t="s">
        <v>65</v>
      </c>
      <c r="K2081" s="19" t="s">
        <v>66</v>
      </c>
      <c r="L2081" s="19" t="s">
        <v>237</v>
      </c>
      <c r="M2081" s="19" t="s">
        <v>238</v>
      </c>
      <c r="N2081" s="20" t="s">
        <v>239</v>
      </c>
      <c r="O2081" s="16">
        <v>1.000000566678156</v>
      </c>
      <c r="P2081" s="16">
        <v>0.99999980079889772</v>
      </c>
      <c r="Q2081" s="20" t="s">
        <v>213</v>
      </c>
      <c r="R2081" s="20" t="s">
        <v>214</v>
      </c>
      <c r="S2081" s="20" t="s">
        <v>215</v>
      </c>
      <c r="T2081" s="20" t="s">
        <v>240</v>
      </c>
      <c r="U2081" s="19" t="s">
        <v>74</v>
      </c>
      <c r="V2081" s="19">
        <v>371.90390000000002</v>
      </c>
      <c r="W2081" s="19">
        <v>5.1953799999999997E-5</v>
      </c>
      <c r="X2081" s="19">
        <v>1543.424</v>
      </c>
      <c r="Y2081" s="19">
        <v>992.73479999999995</v>
      </c>
      <c r="Z2081" s="19">
        <v>4.1500599999999999</v>
      </c>
      <c r="AA2081" s="19">
        <v>2.6693319999999998</v>
      </c>
      <c r="AB2081" s="19">
        <v>1.1158960000000001E-2</v>
      </c>
      <c r="AC2081" s="19">
        <v>7.1774760000000003E-3</v>
      </c>
      <c r="AD2081" s="19">
        <v>2.1561139999999999E-4</v>
      </c>
      <c r="AE2081" s="19">
        <v>1.3868189999999999E-4</v>
      </c>
      <c r="AF2081" s="19">
        <v>1.1043430000000001</v>
      </c>
      <c r="AG2081" s="19">
        <v>0.85996459999999997</v>
      </c>
      <c r="AH2081" s="19">
        <v>1.9523960000000001E-4</v>
      </c>
      <c r="AI2081" s="19">
        <v>1.6126469999999999E-4</v>
      </c>
      <c r="AJ2081" s="19">
        <v>7.416317E-4</v>
      </c>
      <c r="AK2081" s="19">
        <v>606.93769999999995</v>
      </c>
      <c r="AL2081" s="19">
        <v>392.48419999999999</v>
      </c>
      <c r="AM2081" s="19">
        <v>1.631975</v>
      </c>
      <c r="AN2081" s="19">
        <v>1.0553380000000001</v>
      </c>
      <c r="AO2081" s="19">
        <v>4.3881620000000001E-3</v>
      </c>
      <c r="AP2081" s="19">
        <v>2.8376619999999999E-3</v>
      </c>
      <c r="AQ2081" s="19">
        <v>1.210324E-3</v>
      </c>
      <c r="AR2081" s="19">
        <v>7.8267189999999996E-4</v>
      </c>
      <c r="AS2081" s="19">
        <v>32.047409999999999</v>
      </c>
      <c r="AT2081" s="19">
        <v>4.9951619999999997</v>
      </c>
      <c r="AU2081" s="19">
        <v>3.7766679999999997E-5</v>
      </c>
      <c r="AV2081" s="19">
        <v>1.5668600000000001E-4</v>
      </c>
      <c r="AW2081" s="21">
        <v>2.368556E-5</v>
      </c>
      <c r="AX2081" s="21">
        <v>1.336729E-4</v>
      </c>
      <c r="AY2081" s="21">
        <v>1.573585E-4</v>
      </c>
      <c r="AZ2081" s="19">
        <v>270</v>
      </c>
      <c r="BA2081" s="19">
        <v>0</v>
      </c>
      <c r="BB2081" s="19">
        <v>305</v>
      </c>
      <c r="BC2081" s="19">
        <v>0</v>
      </c>
      <c r="BD2081" s="19">
        <v>353</v>
      </c>
      <c r="BE2081" s="19">
        <v>0</v>
      </c>
      <c r="BF2081" s="19">
        <v>262</v>
      </c>
      <c r="BG2081" s="19">
        <v>0</v>
      </c>
      <c r="BH2081" s="26"/>
      <c r="BI2081" s="22">
        <v>5.0000000000000001E-3</v>
      </c>
      <c r="BJ2081" s="22">
        <v>5.0000000000000001E-3</v>
      </c>
      <c r="BK2081" s="22">
        <v>0</v>
      </c>
      <c r="BL2081" s="22">
        <v>17.360999999999994</v>
      </c>
      <c r="BM2081" s="12">
        <f t="shared" si="418"/>
        <v>2.8800184321179669E-4</v>
      </c>
      <c r="BN2081" s="12">
        <f t="shared" si="419"/>
        <v>2.8800184321179669E-4</v>
      </c>
      <c r="BO2081" s="12">
        <f t="shared" si="420"/>
        <v>0</v>
      </c>
      <c r="BP2081" s="16">
        <v>1.000000566678156</v>
      </c>
      <c r="BQ2081" s="16">
        <v>0.99999980079889772</v>
      </c>
      <c r="BR2081" s="15">
        <f t="shared" si="421"/>
        <v>2.8800200641615009E-4</v>
      </c>
      <c r="BS2081" s="15">
        <f t="shared" si="422"/>
        <v>0</v>
      </c>
      <c r="BT2081" s="15">
        <f t="shared" si="423"/>
        <v>2.8800200641615009E-4</v>
      </c>
      <c r="BU2081" s="17">
        <v>1.4100273902095386</v>
      </c>
      <c r="BV2081" s="15">
        <f t="shared" si="424"/>
        <v>4.060907174820749E-4</v>
      </c>
      <c r="BW2081" s="15">
        <f t="shared" si="425"/>
        <v>0</v>
      </c>
      <c r="BX2081" s="15">
        <f t="shared" si="426"/>
        <v>4.060907174820749E-4</v>
      </c>
      <c r="BY2081" s="17">
        <f t="shared" si="427"/>
        <v>5.0000028333907799E-3</v>
      </c>
      <c r="BZ2081" s="17">
        <f t="shared" si="428"/>
        <v>5.0000028333907799E-3</v>
      </c>
      <c r="CA2081" s="17">
        <f t="shared" si="429"/>
        <v>0</v>
      </c>
      <c r="CB2081" s="17">
        <f t="shared" si="430"/>
        <v>12.312526778235169</v>
      </c>
    </row>
    <row r="2082" spans="1:80" x14ac:dyDescent="0.25">
      <c r="A2082" s="19">
        <v>38</v>
      </c>
      <c r="B2082" s="20" t="s">
        <v>122</v>
      </c>
      <c r="C2082" s="19" t="s">
        <v>123</v>
      </c>
      <c r="D2082" s="19" t="s">
        <v>100</v>
      </c>
      <c r="E2082" s="19" t="s">
        <v>78</v>
      </c>
      <c r="F2082" s="19" t="s">
        <v>61</v>
      </c>
      <c r="G2082" s="19" t="s">
        <v>62</v>
      </c>
      <c r="H2082" s="19" t="s">
        <v>63</v>
      </c>
      <c r="I2082" s="19" t="s">
        <v>64</v>
      </c>
      <c r="J2082" s="19" t="s">
        <v>65</v>
      </c>
      <c r="K2082" s="19" t="s">
        <v>66</v>
      </c>
      <c r="L2082" s="19" t="s">
        <v>237</v>
      </c>
      <c r="M2082" s="19" t="s">
        <v>238</v>
      </c>
      <c r="N2082" s="20" t="s">
        <v>239</v>
      </c>
      <c r="O2082" s="16">
        <v>1.000000566678156</v>
      </c>
      <c r="P2082" s="16">
        <v>0.99999980079889772</v>
      </c>
      <c r="Q2082" s="20" t="s">
        <v>213</v>
      </c>
      <c r="R2082" s="20" t="s">
        <v>214</v>
      </c>
      <c r="S2082" s="20" t="s">
        <v>215</v>
      </c>
      <c r="T2082" s="20" t="s">
        <v>240</v>
      </c>
      <c r="U2082" s="19" t="s">
        <v>74</v>
      </c>
      <c r="V2082" s="19">
        <v>436.37</v>
      </c>
      <c r="W2082" s="19">
        <v>1.2268749999999999E-4</v>
      </c>
      <c r="X2082" s="19">
        <v>1543.424</v>
      </c>
      <c r="Y2082" s="19">
        <v>992.73479999999995</v>
      </c>
      <c r="Z2082" s="19">
        <v>3.5369600000000001</v>
      </c>
      <c r="AA2082" s="19">
        <v>2.2749839999999999</v>
      </c>
      <c r="AB2082" s="19">
        <v>8.1054149999999995E-3</v>
      </c>
      <c r="AC2082" s="19">
        <v>5.213428E-3</v>
      </c>
      <c r="AD2082" s="19">
        <v>4.3394069999999998E-4</v>
      </c>
      <c r="AE2082" s="19">
        <v>2.7911199999999998E-4</v>
      </c>
      <c r="AF2082" s="19">
        <v>0.54174180000000005</v>
      </c>
      <c r="AG2082" s="19">
        <v>0.35746749999999999</v>
      </c>
      <c r="AH2082" s="19">
        <v>8.0101010000000004E-4</v>
      </c>
      <c r="AI2082" s="19">
        <v>7.808038E-4</v>
      </c>
      <c r="AJ2082" s="19">
        <v>1.335297E-3</v>
      </c>
      <c r="AK2082" s="19">
        <v>606.93769999999995</v>
      </c>
      <c r="AL2082" s="19">
        <v>392.48419999999999</v>
      </c>
      <c r="AM2082" s="19">
        <v>1.390879</v>
      </c>
      <c r="AN2082" s="19">
        <v>0.8994297</v>
      </c>
      <c r="AO2082" s="19">
        <v>3.1873829999999998E-3</v>
      </c>
      <c r="AP2082" s="19">
        <v>2.061163E-3</v>
      </c>
      <c r="AQ2082" s="19">
        <v>1.857236E-3</v>
      </c>
      <c r="AR2082" s="19">
        <v>1.2010059999999999E-3</v>
      </c>
      <c r="AS2082" s="19">
        <v>6.021687</v>
      </c>
      <c r="AT2082" s="19">
        <v>2.597906</v>
      </c>
      <c r="AU2082" s="19">
        <v>3.0842450000000002E-4</v>
      </c>
      <c r="AV2082" s="19">
        <v>4.6229760000000001E-4</v>
      </c>
      <c r="AW2082" s="21">
        <v>9.4442190000000001E-5</v>
      </c>
      <c r="AX2082" s="21">
        <v>4.0638030000000002E-4</v>
      </c>
      <c r="AY2082" s="21">
        <v>5.008225E-4</v>
      </c>
      <c r="AZ2082" s="19">
        <v>189</v>
      </c>
      <c r="BA2082" s="19">
        <v>1</v>
      </c>
      <c r="BB2082" s="19">
        <v>195</v>
      </c>
      <c r="BC2082" s="19">
        <v>1</v>
      </c>
      <c r="BD2082" s="19">
        <v>276</v>
      </c>
      <c r="BE2082" s="19">
        <v>0</v>
      </c>
      <c r="BF2082" s="19">
        <v>181</v>
      </c>
      <c r="BG2082" s="19">
        <v>0</v>
      </c>
      <c r="BH2082" s="26"/>
      <c r="BI2082" s="22">
        <v>6.0000000000000001E-3</v>
      </c>
      <c r="BJ2082" s="22">
        <v>4.0000000000000001E-3</v>
      </c>
      <c r="BK2082" s="22">
        <v>2E-3</v>
      </c>
      <c r="BL2082" s="22">
        <v>15.228000000000002</v>
      </c>
      <c r="BM2082" s="12">
        <f t="shared" si="418"/>
        <v>3.9401103230890462E-4</v>
      </c>
      <c r="BN2082" s="12">
        <f t="shared" si="419"/>
        <v>2.6267402153926973E-4</v>
      </c>
      <c r="BO2082" s="12">
        <f t="shared" si="420"/>
        <v>1.3133701076963486E-4</v>
      </c>
      <c r="BP2082" s="16">
        <v>1.000000566678156</v>
      </c>
      <c r="BQ2082" s="16">
        <v>0.99999980079889772</v>
      </c>
      <c r="BR2082" s="15">
        <f t="shared" si="421"/>
        <v>2.6267417039089986E-4</v>
      </c>
      <c r="BS2082" s="15">
        <f t="shared" si="422"/>
        <v>1.3133698460715754E-4</v>
      </c>
      <c r="BT2082" s="15">
        <f t="shared" si="423"/>
        <v>3.940111549980574E-4</v>
      </c>
      <c r="BU2082" s="17">
        <v>1.3978115885883544</v>
      </c>
      <c r="BV2082" s="15">
        <f t="shared" si="424"/>
        <v>3.6716899939523185E-4</v>
      </c>
      <c r="BW2082" s="15">
        <f t="shared" si="425"/>
        <v>1.8358435909413513E-4</v>
      </c>
      <c r="BX2082" s="15">
        <f t="shared" si="426"/>
        <v>5.5075335848936695E-4</v>
      </c>
      <c r="BY2082" s="17">
        <f t="shared" si="427"/>
        <v>6.0000018683104197E-3</v>
      </c>
      <c r="BZ2082" s="17">
        <f t="shared" si="428"/>
        <v>4.0000022667126241E-3</v>
      </c>
      <c r="CA2082" s="17">
        <f t="shared" si="429"/>
        <v>1.9999996015977956E-3</v>
      </c>
      <c r="CB2082" s="17">
        <f t="shared" si="430"/>
        <v>10.894172093235191</v>
      </c>
    </row>
  </sheetData>
  <autoFilter ref="A1:EO2082" xr:uid="{00000000-0009-0000-0000-000000000000}"/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45D3C-6BB3-4114-A909-457C51B07EB7}">
  <dimension ref="A1:CB2082"/>
  <sheetViews>
    <sheetView zoomScale="80" zoomScaleNormal="80" workbookViewId="0">
      <pane xSplit="2" ySplit="1" topLeftCell="BJ2" activePane="bottomRight" state="frozen"/>
      <selection pane="topRight" activeCell="C1" sqref="C1"/>
      <selection pane="bottomLeft" activeCell="A2" sqref="A2"/>
      <selection pane="bottomRight" activeCell="CC2" sqref="CC2"/>
    </sheetView>
  </sheetViews>
  <sheetFormatPr defaultColWidth="8.85546875" defaultRowHeight="15" x14ac:dyDescent="0.25"/>
  <cols>
    <col min="1" max="1" width="8.28515625" style="13" bestFit="1" customWidth="1"/>
    <col min="2" max="2" width="22.42578125" style="14" customWidth="1"/>
    <col min="3" max="3" width="8.28515625" style="13" bestFit="1" customWidth="1"/>
    <col min="4" max="5" width="11.140625" style="13" bestFit="1" customWidth="1"/>
    <col min="6" max="8" width="8.28515625" style="13" bestFit="1" customWidth="1"/>
    <col min="9" max="9" width="19.85546875" style="13" bestFit="1" customWidth="1"/>
    <col min="10" max="10" width="8.28515625" style="13" bestFit="1" customWidth="1"/>
    <col min="11" max="11" width="14" style="13" bestFit="1" customWidth="1"/>
    <col min="12" max="12" width="14.85546875" style="13" bestFit="1" customWidth="1"/>
    <col min="13" max="13" width="9" style="13" bestFit="1" customWidth="1"/>
    <col min="14" max="14" width="39.7109375" style="14" customWidth="1"/>
    <col min="15" max="15" width="10.28515625" style="14" customWidth="1"/>
    <col min="16" max="16" width="7.42578125" style="14" customWidth="1"/>
    <col min="17" max="20" width="22.85546875" style="14" customWidth="1"/>
    <col min="21" max="21" width="8.28515625" style="13" bestFit="1" customWidth="1"/>
    <col min="22" max="22" width="9" style="13" bestFit="1" customWidth="1"/>
    <col min="23" max="23" width="12" style="13" bestFit="1" customWidth="1"/>
    <col min="24" max="25" width="9" style="13" bestFit="1" customWidth="1"/>
    <col min="26" max="36" width="12" style="13" bestFit="1" customWidth="1"/>
    <col min="37" max="37" width="11" style="13" bestFit="1" customWidth="1"/>
    <col min="38" max="38" width="10" style="13" bestFit="1" customWidth="1"/>
    <col min="39" max="44" width="12" style="13" bestFit="1" customWidth="1"/>
    <col min="45" max="46" width="10" style="13" bestFit="1" customWidth="1"/>
    <col min="47" max="48" width="12" style="13" bestFit="1" customWidth="1"/>
    <col min="49" max="51" width="12" style="15" bestFit="1" customWidth="1"/>
    <col min="52" max="52" width="8.28515625" style="13" bestFit="1" customWidth="1"/>
    <col min="53" max="53" width="11.140625" style="13" bestFit="1" customWidth="1"/>
    <col min="54" max="54" width="8.28515625" style="13" bestFit="1" customWidth="1"/>
    <col min="55" max="55" width="11.140625" style="13" bestFit="1" customWidth="1"/>
    <col min="56" max="56" width="8.28515625" style="13" bestFit="1" customWidth="1"/>
    <col min="57" max="57" width="11.140625" style="13" bestFit="1" customWidth="1"/>
    <col min="58" max="58" width="8.28515625" style="13" bestFit="1" customWidth="1"/>
    <col min="59" max="59" width="11.140625" style="13" bestFit="1" customWidth="1"/>
    <col min="60" max="60" width="5.42578125" style="24" customWidth="1"/>
    <col min="61" max="64" width="9.85546875" style="12" customWidth="1"/>
    <col min="65" max="66" width="12.140625" style="12" bestFit="1" customWidth="1"/>
    <col min="67" max="67" width="9.85546875" style="12" bestFit="1" customWidth="1"/>
    <col min="68" max="68" width="10.28515625" style="14" customWidth="1"/>
    <col min="69" max="69" width="7.42578125" style="14" customWidth="1"/>
    <col min="70" max="72" width="8.85546875" style="13"/>
    <col min="73" max="73" width="8.85546875" style="17"/>
    <col min="74" max="16384" width="8.85546875" style="13"/>
  </cols>
  <sheetData>
    <row r="1" spans="1:80" s="5" customFormat="1" ht="150" customHeight="1" x14ac:dyDescent="0.25">
      <c r="A1" s="5" t="s">
        <v>0</v>
      </c>
      <c r="B1" s="6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  <c r="O1" s="6" t="s">
        <v>782</v>
      </c>
      <c r="P1" s="6" t="s">
        <v>783</v>
      </c>
      <c r="Q1" s="6" t="s">
        <v>14</v>
      </c>
      <c r="R1" s="6" t="s">
        <v>15</v>
      </c>
      <c r="S1" s="6" t="s">
        <v>16</v>
      </c>
      <c r="T1" s="6" t="s">
        <v>17</v>
      </c>
      <c r="U1" s="5" t="s">
        <v>18</v>
      </c>
      <c r="V1" s="5" t="s">
        <v>19</v>
      </c>
      <c r="W1" s="5" t="s">
        <v>20</v>
      </c>
      <c r="X1" s="5" t="s">
        <v>21</v>
      </c>
      <c r="Y1" s="5" t="s">
        <v>22</v>
      </c>
      <c r="Z1" s="5" t="s">
        <v>23</v>
      </c>
      <c r="AA1" s="5" t="s">
        <v>24</v>
      </c>
      <c r="AB1" s="5" t="s">
        <v>25</v>
      </c>
      <c r="AC1" s="5" t="s">
        <v>26</v>
      </c>
      <c r="AD1" s="5" t="s">
        <v>27</v>
      </c>
      <c r="AE1" s="5" t="s">
        <v>28</v>
      </c>
      <c r="AF1" s="5" t="s">
        <v>29</v>
      </c>
      <c r="AG1" s="5" t="s">
        <v>30</v>
      </c>
      <c r="AH1" s="5" t="s">
        <v>31</v>
      </c>
      <c r="AI1" s="5" t="s">
        <v>32</v>
      </c>
      <c r="AJ1" s="5" t="s">
        <v>33</v>
      </c>
      <c r="AK1" s="5" t="s">
        <v>34</v>
      </c>
      <c r="AL1" s="5" t="s">
        <v>35</v>
      </c>
      <c r="AM1" s="5" t="s">
        <v>36</v>
      </c>
      <c r="AN1" s="5" t="s">
        <v>37</v>
      </c>
      <c r="AO1" s="5" t="s">
        <v>38</v>
      </c>
      <c r="AP1" s="5" t="s">
        <v>39</v>
      </c>
      <c r="AQ1" s="5" t="s">
        <v>40</v>
      </c>
      <c r="AR1" s="5" t="s">
        <v>41</v>
      </c>
      <c r="AS1" s="5" t="s">
        <v>42</v>
      </c>
      <c r="AT1" s="5" t="s">
        <v>43</v>
      </c>
      <c r="AU1" s="5" t="s">
        <v>44</v>
      </c>
      <c r="AV1" s="5" t="s">
        <v>45</v>
      </c>
      <c r="AW1" s="7" t="s">
        <v>46</v>
      </c>
      <c r="AX1" s="7" t="s">
        <v>47</v>
      </c>
      <c r="AY1" s="7" t="s">
        <v>48</v>
      </c>
      <c r="AZ1" s="5" t="s">
        <v>49</v>
      </c>
      <c r="BA1" s="5" t="s">
        <v>50</v>
      </c>
      <c r="BB1" s="5" t="s">
        <v>51</v>
      </c>
      <c r="BC1" s="5" t="s">
        <v>52</v>
      </c>
      <c r="BD1" s="5" t="s">
        <v>53</v>
      </c>
      <c r="BE1" s="5" t="s">
        <v>54</v>
      </c>
      <c r="BF1" s="5" t="s">
        <v>55</v>
      </c>
      <c r="BG1" s="5" t="s">
        <v>56</v>
      </c>
      <c r="BH1" s="23"/>
      <c r="BI1" s="8" t="s">
        <v>787</v>
      </c>
      <c r="BJ1" s="8" t="s">
        <v>788</v>
      </c>
      <c r="BK1" s="8" t="s">
        <v>789</v>
      </c>
      <c r="BL1" s="8" t="s">
        <v>790</v>
      </c>
      <c r="BM1" s="8" t="s">
        <v>777</v>
      </c>
      <c r="BN1" s="8" t="s">
        <v>776</v>
      </c>
      <c r="BO1" s="8" t="s">
        <v>775</v>
      </c>
      <c r="BP1" s="6" t="s">
        <v>782</v>
      </c>
      <c r="BQ1" s="6" t="s">
        <v>783</v>
      </c>
      <c r="BR1" s="8" t="s">
        <v>785</v>
      </c>
      <c r="BS1" s="8" t="s">
        <v>784</v>
      </c>
      <c r="BT1" s="8" t="s">
        <v>778</v>
      </c>
      <c r="BU1" s="18" t="s">
        <v>786</v>
      </c>
      <c r="BV1" s="8" t="s">
        <v>781</v>
      </c>
      <c r="BW1" s="8" t="s">
        <v>780</v>
      </c>
      <c r="BX1" s="8" t="s">
        <v>779</v>
      </c>
      <c r="BY1" s="8" t="s">
        <v>805</v>
      </c>
      <c r="BZ1" s="8" t="s">
        <v>806</v>
      </c>
      <c r="CA1" s="8" t="s">
        <v>807</v>
      </c>
      <c r="CB1" s="8" t="s">
        <v>808</v>
      </c>
    </row>
    <row r="2" spans="1:80" x14ac:dyDescent="0.25">
      <c r="A2" s="13">
        <v>3</v>
      </c>
      <c r="B2" s="14" t="s">
        <v>424</v>
      </c>
      <c r="C2" s="13" t="s">
        <v>425</v>
      </c>
      <c r="D2" s="13" t="s">
        <v>426</v>
      </c>
      <c r="E2" s="13" t="s">
        <v>60</v>
      </c>
      <c r="F2" s="13" t="s">
        <v>576</v>
      </c>
      <c r="G2" s="13" t="s">
        <v>489</v>
      </c>
      <c r="H2" s="13" t="s">
        <v>121</v>
      </c>
      <c r="I2" s="13" t="s">
        <v>64</v>
      </c>
      <c r="J2" s="13" t="s">
        <v>471</v>
      </c>
      <c r="K2" s="13" t="s">
        <v>577</v>
      </c>
      <c r="L2" s="13" t="s">
        <v>578</v>
      </c>
      <c r="M2" s="13" t="s">
        <v>579</v>
      </c>
      <c r="N2" s="14" t="s">
        <v>580</v>
      </c>
      <c r="O2" s="16">
        <v>0.19933077857262474</v>
      </c>
      <c r="P2" s="16">
        <v>0.99999999440882803</v>
      </c>
      <c r="Q2" s="14" t="s">
        <v>572</v>
      </c>
      <c r="R2" s="14" t="s">
        <v>573</v>
      </c>
      <c r="S2" s="14" t="s">
        <v>574</v>
      </c>
      <c r="T2" s="14" t="s">
        <v>581</v>
      </c>
      <c r="U2" s="13" t="s">
        <v>74</v>
      </c>
      <c r="V2" s="13">
        <v>1534.057</v>
      </c>
      <c r="W2" s="13">
        <v>2.0988769999999999E-6</v>
      </c>
      <c r="X2" s="13">
        <v>372.91399999999999</v>
      </c>
      <c r="Y2" s="13">
        <v>349.3</v>
      </c>
      <c r="Z2" s="13">
        <v>0.24309</v>
      </c>
      <c r="AA2" s="13">
        <v>0.2276968</v>
      </c>
      <c r="AB2" s="13">
        <v>1.5846210000000001E-4</v>
      </c>
      <c r="AC2" s="13">
        <v>1.484279E-4</v>
      </c>
      <c r="AD2" s="13">
        <v>5.1021609999999996E-7</v>
      </c>
      <c r="AE2" s="13">
        <v>4.7790769999999999E-7</v>
      </c>
      <c r="AF2" s="13">
        <v>8.1392640000000002E-3</v>
      </c>
      <c r="AG2" s="13">
        <v>8.404679E-3</v>
      </c>
      <c r="AH2" s="13">
        <v>6.2685780000000001E-5</v>
      </c>
      <c r="AI2" s="13">
        <v>5.686211E-5</v>
      </c>
      <c r="AJ2" s="13">
        <v>7.5781430000000001E-5</v>
      </c>
      <c r="AK2" s="13">
        <v>10673.83</v>
      </c>
      <c r="AL2" s="13">
        <v>7963</v>
      </c>
      <c r="AM2" s="13">
        <v>6.9579079999999998</v>
      </c>
      <c r="AN2" s="13">
        <v>5.1908099999999999</v>
      </c>
      <c r="AO2" s="13">
        <v>4.5356249999999997E-3</v>
      </c>
      <c r="AP2" s="13">
        <v>3.383713E-3</v>
      </c>
      <c r="AQ2" s="13">
        <v>5.2728020000000005E-4</v>
      </c>
      <c r="AR2" s="13">
        <v>3.9336699999999999E-4</v>
      </c>
      <c r="AS2" s="13">
        <v>0.31526890000000002</v>
      </c>
      <c r="AT2" s="13">
        <v>0.15777939999999999</v>
      </c>
      <c r="AU2" s="13">
        <v>1.672478E-3</v>
      </c>
      <c r="AV2" s="13">
        <v>2.493145E-3</v>
      </c>
      <c r="AW2" s="13">
        <v>2.875773E-6</v>
      </c>
      <c r="AX2" s="13">
        <v>2.3670560000000002E-3</v>
      </c>
      <c r="AY2" s="13">
        <v>2.369931E-3</v>
      </c>
      <c r="AZ2" s="13">
        <v>1035</v>
      </c>
      <c r="BA2" s="13">
        <v>0</v>
      </c>
      <c r="BB2" s="13">
        <v>1053</v>
      </c>
      <c r="BC2" s="13">
        <v>0</v>
      </c>
      <c r="BD2" s="13">
        <v>58</v>
      </c>
      <c r="BE2" s="13">
        <v>0</v>
      </c>
      <c r="BF2" s="13">
        <v>49</v>
      </c>
      <c r="BG2" s="13">
        <v>0</v>
      </c>
      <c r="BI2" s="22">
        <v>7.0000000000000001E-3</v>
      </c>
      <c r="BJ2" s="22">
        <v>7.0000000000000001E-3</v>
      </c>
      <c r="BK2" s="22">
        <v>0</v>
      </c>
      <c r="BL2" s="22">
        <v>2.5599999999999992</v>
      </c>
      <c r="BM2" s="12">
        <v>2.7343750000000011E-3</v>
      </c>
      <c r="BN2" s="12">
        <v>2.7343750000000011E-3</v>
      </c>
      <c r="BO2" s="12">
        <v>0</v>
      </c>
      <c r="BP2" s="16">
        <v>0.19933077857262474</v>
      </c>
      <c r="BQ2" s="16">
        <v>0.99999999440882803</v>
      </c>
      <c r="BR2" s="15">
        <v>5.4504509765952096E-4</v>
      </c>
      <c r="BS2" s="15">
        <v>0</v>
      </c>
      <c r="BT2" s="15">
        <v>5.4504509765952096E-4</v>
      </c>
      <c r="BU2" s="17">
        <v>1.5874754515231642</v>
      </c>
      <c r="BV2" s="15">
        <v>8.6524571250753512E-4</v>
      </c>
      <c r="BW2" s="15">
        <v>0</v>
      </c>
      <c r="BX2" s="15">
        <v>8.6524571250753512E-4</v>
      </c>
      <c r="BY2" s="17">
        <v>1.3953154500083733E-3</v>
      </c>
      <c r="BZ2" s="17">
        <v>1.3953154500083733E-3</v>
      </c>
      <c r="CA2" s="17">
        <v>0</v>
      </c>
      <c r="CB2" s="17">
        <v>1.6126233621714963</v>
      </c>
    </row>
    <row r="3" spans="1:80" x14ac:dyDescent="0.25">
      <c r="A3" s="1">
        <v>3</v>
      </c>
      <c r="B3" s="3" t="s">
        <v>424</v>
      </c>
      <c r="C3" s="2" t="s">
        <v>425</v>
      </c>
      <c r="D3" s="2" t="s">
        <v>426</v>
      </c>
      <c r="E3" s="2" t="s">
        <v>60</v>
      </c>
      <c r="F3" s="2" t="s">
        <v>576</v>
      </c>
      <c r="G3" s="2" t="s">
        <v>489</v>
      </c>
      <c r="H3" s="2" t="s">
        <v>121</v>
      </c>
      <c r="I3" s="2" t="s">
        <v>64</v>
      </c>
      <c r="J3" s="2" t="s">
        <v>471</v>
      </c>
      <c r="K3" s="2" t="s">
        <v>577</v>
      </c>
      <c r="L3" s="2" t="s">
        <v>759</v>
      </c>
      <c r="M3" s="2" t="s">
        <v>760</v>
      </c>
      <c r="N3" s="3" t="s">
        <v>580</v>
      </c>
      <c r="O3" s="16">
        <v>1.0246107054088929E-2</v>
      </c>
      <c r="P3" s="16">
        <v>0</v>
      </c>
      <c r="Q3" s="3" t="s">
        <v>572</v>
      </c>
      <c r="R3" s="3" t="s">
        <v>573</v>
      </c>
      <c r="S3" s="3" t="s">
        <v>574</v>
      </c>
      <c r="T3" s="3" t="s">
        <v>761</v>
      </c>
      <c r="U3" s="2" t="s">
        <v>74</v>
      </c>
      <c r="V3" s="1">
        <v>1543.652</v>
      </c>
      <c r="W3" s="1">
        <v>2.0988769999999999E-6</v>
      </c>
      <c r="X3" s="1">
        <v>137.73099999999999</v>
      </c>
      <c r="Y3" s="1">
        <v>0</v>
      </c>
      <c r="Z3" s="1">
        <v>8.9224100000000001E-2</v>
      </c>
      <c r="AA3" s="1">
        <v>0</v>
      </c>
      <c r="AB3" s="1">
        <v>5.780064E-5</v>
      </c>
      <c r="AC3" s="1">
        <v>0</v>
      </c>
      <c r="AD3" s="1">
        <v>1.872704E-7</v>
      </c>
      <c r="AE3" s="1">
        <v>0</v>
      </c>
      <c r="AF3" s="1">
        <v>8.1392640000000002E-3</v>
      </c>
      <c r="AG3" s="1">
        <v>8.404679E-3</v>
      </c>
      <c r="AH3" s="1">
        <v>2.300828E-5</v>
      </c>
      <c r="AI3" s="1">
        <v>0</v>
      </c>
      <c r="AJ3" s="1">
        <v>7.5781430000000001E-5</v>
      </c>
      <c r="AK3" s="1">
        <v>4831.8</v>
      </c>
      <c r="AL3" s="1">
        <v>0</v>
      </c>
      <c r="AM3" s="1">
        <v>3.130109</v>
      </c>
      <c r="AN3" s="1">
        <v>0</v>
      </c>
      <c r="AO3" s="1">
        <v>2.0277289999999998E-3</v>
      </c>
      <c r="AP3" s="1">
        <v>0</v>
      </c>
      <c r="AQ3" s="1">
        <v>2.3720410000000001E-4</v>
      </c>
      <c r="AR3" s="1">
        <v>0</v>
      </c>
      <c r="AS3" s="1">
        <v>0.31526890000000002</v>
      </c>
      <c r="AT3" s="1">
        <v>0.15777939999999999</v>
      </c>
      <c r="AU3" s="1">
        <v>7.5238650000000002E-4</v>
      </c>
      <c r="AV3" s="1">
        <v>0</v>
      </c>
      <c r="AW3" s="1">
        <v>0</v>
      </c>
      <c r="AX3" s="1">
        <v>0</v>
      </c>
      <c r="AY3" s="1">
        <v>0</v>
      </c>
      <c r="AZ3" s="1">
        <v>1708</v>
      </c>
      <c r="BA3" s="1">
        <v>0</v>
      </c>
      <c r="BB3" s="1">
        <v>60531</v>
      </c>
      <c r="BC3" s="1">
        <v>0</v>
      </c>
      <c r="BD3" s="1">
        <v>88</v>
      </c>
      <c r="BE3" s="1">
        <v>0</v>
      </c>
      <c r="BF3" s="1">
        <v>52907</v>
      </c>
      <c r="BG3" s="1">
        <v>0</v>
      </c>
      <c r="BH3" s="25"/>
      <c r="BI3" s="22">
        <v>3.0000000000000001E-3</v>
      </c>
      <c r="BJ3" s="22">
        <v>3.0000000000000001E-3</v>
      </c>
      <c r="BK3" s="22">
        <v>0</v>
      </c>
      <c r="BL3" s="22">
        <v>2.5599999999999992</v>
      </c>
      <c r="BM3" s="12">
        <v>1.1718750000000004E-3</v>
      </c>
      <c r="BN3" s="12">
        <v>1.1718750000000004E-3</v>
      </c>
      <c r="BO3" s="12">
        <v>0</v>
      </c>
      <c r="BP3" s="16">
        <v>1.0246107054088929E-2</v>
      </c>
      <c r="BQ3" s="16">
        <v>0</v>
      </c>
      <c r="BR3" s="15">
        <v>1.2007156704010467E-5</v>
      </c>
      <c r="BS3" s="15">
        <v>0</v>
      </c>
      <c r="BT3" s="15">
        <v>1.2007156704010467E-5</v>
      </c>
      <c r="BU3" s="17">
        <v>1.5874754515231642</v>
      </c>
      <c r="BV3" s="15">
        <v>1.9061066510208405E-5</v>
      </c>
      <c r="BW3" s="15">
        <v>0</v>
      </c>
      <c r="BX3" s="15">
        <v>1.9061066510208405E-5</v>
      </c>
      <c r="BY3" s="17">
        <v>3.0738321162266787E-5</v>
      </c>
      <c r="BZ3" s="17">
        <v>3.0738321162266787E-5</v>
      </c>
      <c r="CA3" s="17">
        <v>0</v>
      </c>
      <c r="CB3" s="17">
        <v>1.6126233621714963</v>
      </c>
    </row>
    <row r="4" spans="1:80" x14ac:dyDescent="0.25">
      <c r="A4" s="1">
        <v>5</v>
      </c>
      <c r="B4" s="3" t="s">
        <v>138</v>
      </c>
      <c r="C4" s="2" t="s">
        <v>139</v>
      </c>
      <c r="D4" s="2" t="s">
        <v>140</v>
      </c>
      <c r="E4" s="2" t="s">
        <v>60</v>
      </c>
      <c r="F4" s="2" t="s">
        <v>576</v>
      </c>
      <c r="G4" s="2" t="s">
        <v>489</v>
      </c>
      <c r="H4" s="2" t="s">
        <v>121</v>
      </c>
      <c r="I4" s="2" t="s">
        <v>64</v>
      </c>
      <c r="J4" s="2" t="s">
        <v>471</v>
      </c>
      <c r="K4" s="2" t="s">
        <v>577</v>
      </c>
      <c r="L4" s="2" t="s">
        <v>759</v>
      </c>
      <c r="M4" s="2" t="s">
        <v>760</v>
      </c>
      <c r="N4" s="3" t="s">
        <v>580</v>
      </c>
      <c r="O4" s="16">
        <v>1.0246107054088929E-2</v>
      </c>
      <c r="P4" s="16">
        <v>0</v>
      </c>
      <c r="Q4" s="3" t="s">
        <v>572</v>
      </c>
      <c r="R4" s="3" t="s">
        <v>573</v>
      </c>
      <c r="S4" s="3" t="s">
        <v>574</v>
      </c>
      <c r="T4" s="3" t="s">
        <v>761</v>
      </c>
      <c r="U4" s="2" t="s">
        <v>74</v>
      </c>
      <c r="V4" s="1">
        <v>1912.71</v>
      </c>
      <c r="W4" s="1">
        <v>3.6308089999999998E-5</v>
      </c>
      <c r="X4" s="1">
        <v>137.73099999999999</v>
      </c>
      <c r="Y4" s="1">
        <v>0</v>
      </c>
      <c r="Z4" s="1">
        <v>7.2008299999999997E-2</v>
      </c>
      <c r="AA4" s="1">
        <v>0</v>
      </c>
      <c r="AB4" s="1">
        <v>3.7647269999999999E-5</v>
      </c>
      <c r="AC4" s="1">
        <v>0</v>
      </c>
      <c r="AD4" s="1">
        <v>2.6144840000000001E-6</v>
      </c>
      <c r="AE4" s="1">
        <v>0</v>
      </c>
      <c r="AF4" s="1">
        <v>1.1207659999999999</v>
      </c>
      <c r="AG4" s="1">
        <v>0.75716760000000005</v>
      </c>
      <c r="AH4" s="1">
        <v>2.3327659999999998E-6</v>
      </c>
      <c r="AI4" s="1">
        <v>0</v>
      </c>
      <c r="AJ4" s="1">
        <v>1.873118E-5</v>
      </c>
      <c r="AK4" s="1">
        <v>4831.8</v>
      </c>
      <c r="AL4" s="1">
        <v>0</v>
      </c>
      <c r="AM4" s="1">
        <v>2.526154</v>
      </c>
      <c r="AN4" s="1">
        <v>0</v>
      </c>
      <c r="AO4" s="1">
        <v>1.3207200000000001E-3</v>
      </c>
      <c r="AP4" s="1">
        <v>0</v>
      </c>
      <c r="AQ4" s="1">
        <v>4.7317839999999999E-5</v>
      </c>
      <c r="AR4" s="1">
        <v>0</v>
      </c>
      <c r="AS4" s="1">
        <v>1.1620170000000001</v>
      </c>
      <c r="AT4" s="1">
        <v>0.58547269999999996</v>
      </c>
      <c r="AU4" s="1">
        <v>4.072044E-5</v>
      </c>
      <c r="AV4" s="1">
        <v>0</v>
      </c>
      <c r="AW4" s="1">
        <v>0</v>
      </c>
      <c r="AX4" s="1">
        <v>0</v>
      </c>
      <c r="AY4" s="1">
        <v>0</v>
      </c>
      <c r="AZ4" s="1">
        <v>3362</v>
      </c>
      <c r="BA4" s="1">
        <v>0</v>
      </c>
      <c r="BB4" s="1">
        <v>60531</v>
      </c>
      <c r="BC4" s="1">
        <v>0</v>
      </c>
      <c r="BD4" s="1">
        <v>485</v>
      </c>
      <c r="BE4" s="1">
        <v>0</v>
      </c>
      <c r="BF4" s="1">
        <v>52907</v>
      </c>
      <c r="BG4" s="1">
        <v>0</v>
      </c>
      <c r="BH4" s="25"/>
      <c r="BI4" s="22">
        <v>1E-3</v>
      </c>
      <c r="BJ4" s="22">
        <v>1E-3</v>
      </c>
      <c r="BK4" s="22">
        <v>0</v>
      </c>
      <c r="BL4" s="22">
        <v>11.295999999999994</v>
      </c>
      <c r="BM4" s="12">
        <v>8.8526912181303161E-5</v>
      </c>
      <c r="BN4" s="12">
        <v>8.8526912181303161E-5</v>
      </c>
      <c r="BO4" s="12">
        <v>0</v>
      </c>
      <c r="BP4" s="16">
        <v>1.0246107054088929E-2</v>
      </c>
      <c r="BQ4" s="16">
        <v>0</v>
      </c>
      <c r="BR4" s="15">
        <v>9.0705621937756141E-7</v>
      </c>
      <c r="BS4" s="15">
        <v>0</v>
      </c>
      <c r="BT4" s="15">
        <v>9.0705621937756141E-7</v>
      </c>
      <c r="BU4" s="17">
        <v>1.3243856873334361</v>
      </c>
      <c r="BV4" s="15">
        <v>1.2012922745504196E-6</v>
      </c>
      <c r="BW4" s="15">
        <v>0</v>
      </c>
      <c r="BX4" s="15">
        <v>1.2012922745504196E-6</v>
      </c>
      <c r="BY4" s="17">
        <v>1.024610705408893E-5</v>
      </c>
      <c r="BZ4" s="17">
        <v>1.024610705408893E-5</v>
      </c>
      <c r="CA4" s="17">
        <v>0</v>
      </c>
      <c r="CB4" s="17">
        <v>8.5292374480003268</v>
      </c>
    </row>
    <row r="5" spans="1:80" x14ac:dyDescent="0.25">
      <c r="A5" s="1">
        <v>6</v>
      </c>
      <c r="B5" s="3" t="s">
        <v>141</v>
      </c>
      <c r="C5" s="2" t="s">
        <v>142</v>
      </c>
      <c r="D5" s="2" t="s">
        <v>143</v>
      </c>
      <c r="E5" s="2" t="s">
        <v>60</v>
      </c>
      <c r="F5" s="2" t="s">
        <v>576</v>
      </c>
      <c r="G5" s="2" t="s">
        <v>489</v>
      </c>
      <c r="H5" s="2" t="s">
        <v>121</v>
      </c>
      <c r="I5" s="2" t="s">
        <v>64</v>
      </c>
      <c r="J5" s="2" t="s">
        <v>471</v>
      </c>
      <c r="K5" s="2" t="s">
        <v>577</v>
      </c>
      <c r="L5" s="2" t="s">
        <v>759</v>
      </c>
      <c r="M5" s="2" t="s">
        <v>760</v>
      </c>
      <c r="N5" s="3" t="s">
        <v>580</v>
      </c>
      <c r="O5" s="16">
        <v>1.0246107054088929E-2</v>
      </c>
      <c r="P5" s="16">
        <v>0</v>
      </c>
      <c r="Q5" s="3" t="s">
        <v>572</v>
      </c>
      <c r="R5" s="3" t="s">
        <v>573</v>
      </c>
      <c r="S5" s="3" t="s">
        <v>574</v>
      </c>
      <c r="T5" s="3" t="s">
        <v>761</v>
      </c>
      <c r="U5" s="2" t="s">
        <v>74</v>
      </c>
      <c r="V5" s="1">
        <v>1492.712</v>
      </c>
      <c r="W5" s="1">
        <v>1.146346E-4</v>
      </c>
      <c r="X5" s="1">
        <v>137.73099999999999</v>
      </c>
      <c r="Y5" s="1">
        <v>0</v>
      </c>
      <c r="Z5" s="1">
        <v>9.2268950000000002E-2</v>
      </c>
      <c r="AA5" s="1">
        <v>0</v>
      </c>
      <c r="AB5" s="1">
        <v>6.1812949999999996E-5</v>
      </c>
      <c r="AC5" s="1">
        <v>0</v>
      </c>
      <c r="AD5" s="1">
        <v>1.057721E-5</v>
      </c>
      <c r="AE5" s="1">
        <v>0</v>
      </c>
      <c r="AF5" s="1">
        <v>4.8665039999999999</v>
      </c>
      <c r="AG5" s="1">
        <v>3.6910340000000001</v>
      </c>
      <c r="AH5" s="1">
        <v>2.1734720000000001E-6</v>
      </c>
      <c r="AI5" s="1">
        <v>0</v>
      </c>
      <c r="AJ5" s="1">
        <v>9.9788289999999994E-5</v>
      </c>
      <c r="AK5" s="1">
        <v>4831.8</v>
      </c>
      <c r="AL5" s="1">
        <v>0</v>
      </c>
      <c r="AM5" s="1">
        <v>3.2369270000000001</v>
      </c>
      <c r="AN5" s="1">
        <v>0</v>
      </c>
      <c r="AO5" s="1">
        <v>2.1684870000000002E-3</v>
      </c>
      <c r="AP5" s="1">
        <v>0</v>
      </c>
      <c r="AQ5" s="1">
        <v>3.2300729999999999E-4</v>
      </c>
      <c r="AR5" s="1">
        <v>0</v>
      </c>
      <c r="AS5" s="1">
        <v>11.39629</v>
      </c>
      <c r="AT5" s="1">
        <v>4.7911580000000002</v>
      </c>
      <c r="AU5" s="1">
        <v>2.8343210000000001E-5</v>
      </c>
      <c r="AV5" s="1">
        <v>0</v>
      </c>
      <c r="AW5" s="1">
        <v>0</v>
      </c>
      <c r="AX5" s="1">
        <v>0</v>
      </c>
      <c r="AY5" s="1">
        <v>0</v>
      </c>
      <c r="AZ5" s="1">
        <v>4216</v>
      </c>
      <c r="BA5" s="1">
        <v>0</v>
      </c>
      <c r="BB5" s="1">
        <v>60531</v>
      </c>
      <c r="BC5" s="1">
        <v>0</v>
      </c>
      <c r="BD5" s="1">
        <v>733</v>
      </c>
      <c r="BE5" s="1">
        <v>0</v>
      </c>
      <c r="BF5" s="1">
        <v>52907</v>
      </c>
      <c r="BG5" s="1">
        <v>0</v>
      </c>
      <c r="BH5" s="25"/>
      <c r="BI5" s="22">
        <v>1E-3</v>
      </c>
      <c r="BJ5" s="22">
        <v>1E-3</v>
      </c>
      <c r="BK5" s="22">
        <v>0</v>
      </c>
      <c r="BL5" s="22">
        <v>20.156000000000002</v>
      </c>
      <c r="BM5" s="12">
        <v>4.9613018456042861E-5</v>
      </c>
      <c r="BN5" s="12">
        <v>4.9613018456042861E-5</v>
      </c>
      <c r="BO5" s="12">
        <v>0</v>
      </c>
      <c r="BP5" s="16">
        <v>1.0246107054088929E-2</v>
      </c>
      <c r="BQ5" s="16">
        <v>0</v>
      </c>
      <c r="BR5" s="15">
        <v>5.0834029837710492E-7</v>
      </c>
      <c r="BS5" s="15">
        <v>0</v>
      </c>
      <c r="BT5" s="15">
        <v>5.0834029837710492E-7</v>
      </c>
      <c r="BU5" s="17">
        <v>1.3912319188817563</v>
      </c>
      <c r="BV5" s="15">
        <v>7.0721924875610431E-7</v>
      </c>
      <c r="BW5" s="15">
        <v>0</v>
      </c>
      <c r="BX5" s="15">
        <v>7.0721924875610431E-7</v>
      </c>
      <c r="BY5" s="17">
        <v>1.024610705408893E-5</v>
      </c>
      <c r="BZ5" s="17">
        <v>1.024610705408893E-5</v>
      </c>
      <c r="CA5" s="17">
        <v>0</v>
      </c>
      <c r="CB5" s="17">
        <v>14.48787921441666</v>
      </c>
    </row>
    <row r="6" spans="1:80" x14ac:dyDescent="0.25">
      <c r="A6" s="9">
        <v>7</v>
      </c>
      <c r="B6" s="10" t="s">
        <v>200</v>
      </c>
      <c r="C6" s="9" t="s">
        <v>201</v>
      </c>
      <c r="D6" s="9" t="s">
        <v>202</v>
      </c>
      <c r="E6" s="9" t="s">
        <v>60</v>
      </c>
      <c r="F6" s="9" t="s">
        <v>576</v>
      </c>
      <c r="G6" s="9" t="s">
        <v>489</v>
      </c>
      <c r="H6" s="9" t="s">
        <v>121</v>
      </c>
      <c r="I6" s="9" t="s">
        <v>64</v>
      </c>
      <c r="J6" s="9" t="s">
        <v>471</v>
      </c>
      <c r="K6" s="9" t="s">
        <v>577</v>
      </c>
      <c r="L6" s="9" t="s">
        <v>578</v>
      </c>
      <c r="M6" s="9" t="s">
        <v>579</v>
      </c>
      <c r="N6" s="10" t="s">
        <v>580</v>
      </c>
      <c r="O6" s="16">
        <v>0.19933077857262474</v>
      </c>
      <c r="P6" s="16">
        <v>0.99999999440882803</v>
      </c>
      <c r="Q6" s="10" t="s">
        <v>572</v>
      </c>
      <c r="R6" s="10" t="s">
        <v>573</v>
      </c>
      <c r="S6" s="10" t="s">
        <v>574</v>
      </c>
      <c r="T6" s="10" t="s">
        <v>581</v>
      </c>
      <c r="U6" s="9" t="s">
        <v>74</v>
      </c>
      <c r="V6" s="9">
        <v>193.32390000000001</v>
      </c>
      <c r="W6" s="9">
        <v>2.6322249999999998E-4</v>
      </c>
      <c r="X6" s="9">
        <v>372.91399999999999</v>
      </c>
      <c r="Y6" s="9">
        <v>349.3</v>
      </c>
      <c r="Z6" s="9">
        <v>1.92896</v>
      </c>
      <c r="AA6" s="9">
        <v>1.806813</v>
      </c>
      <c r="AB6" s="9">
        <v>9.9778699999999998E-3</v>
      </c>
      <c r="AC6" s="9">
        <v>9.3460420000000006E-3</v>
      </c>
      <c r="AD6" s="9">
        <v>5.0774570000000001E-4</v>
      </c>
      <c r="AE6" s="9">
        <v>4.7559380000000001E-4</v>
      </c>
      <c r="AF6" s="9">
        <v>1.208952</v>
      </c>
      <c r="AG6" s="9">
        <v>0.98357419999999995</v>
      </c>
      <c r="AH6" s="9">
        <v>4.199885E-4</v>
      </c>
      <c r="AI6" s="9">
        <v>4.8353630000000001E-4</v>
      </c>
      <c r="AJ6" s="9">
        <v>5.360175E-3</v>
      </c>
      <c r="AK6" s="9">
        <v>10673.83</v>
      </c>
      <c r="AL6" s="9">
        <v>7963</v>
      </c>
      <c r="AM6" s="9">
        <v>55.21217</v>
      </c>
      <c r="AN6" s="9">
        <v>41.189950000000003</v>
      </c>
      <c r="AO6" s="9">
        <v>0.28559420000000002</v>
      </c>
      <c r="AP6" s="9">
        <v>0.2130619</v>
      </c>
      <c r="AQ6" s="9">
        <v>0.29594690000000001</v>
      </c>
      <c r="AR6" s="9">
        <v>0.22078539999999999</v>
      </c>
      <c r="AS6" s="9">
        <v>14.44666</v>
      </c>
      <c r="AT6" s="9">
        <v>4.3570970000000004</v>
      </c>
      <c r="AU6" s="9">
        <v>2.0485489999999999E-2</v>
      </c>
      <c r="AV6" s="9">
        <v>5.0672580000000002E-2</v>
      </c>
      <c r="AW6" s="9">
        <v>8.9051310000000006E-5</v>
      </c>
      <c r="AX6" s="9">
        <v>4.1340370000000001E-2</v>
      </c>
      <c r="AY6" s="9">
        <v>4.1429430000000003E-2</v>
      </c>
      <c r="AZ6" s="9">
        <v>337</v>
      </c>
      <c r="BA6" s="9">
        <v>0</v>
      </c>
      <c r="BB6" s="9">
        <v>331</v>
      </c>
      <c r="BC6" s="9">
        <v>0</v>
      </c>
      <c r="BD6" s="9">
        <v>7</v>
      </c>
      <c r="BE6" s="9">
        <v>1</v>
      </c>
      <c r="BF6" s="9">
        <v>4</v>
      </c>
      <c r="BG6" s="9">
        <v>1</v>
      </c>
      <c r="BH6" s="26"/>
      <c r="BI6" s="22">
        <v>0.42799999999999999</v>
      </c>
      <c r="BJ6" s="22">
        <v>0.42799999999999999</v>
      </c>
      <c r="BK6" s="22">
        <v>0</v>
      </c>
      <c r="BL6" s="22">
        <v>20.375000000000004</v>
      </c>
      <c r="BM6" s="12">
        <v>2.1006134969325151E-2</v>
      </c>
      <c r="BN6" s="12">
        <v>2.1006134969325151E-2</v>
      </c>
      <c r="BO6" s="12">
        <v>0</v>
      </c>
      <c r="BP6" s="16">
        <v>0.19933077857262474</v>
      </c>
      <c r="BQ6" s="16">
        <v>0.99999999440882803</v>
      </c>
      <c r="BR6" s="15">
        <v>4.1871692382372209E-3</v>
      </c>
      <c r="BS6" s="15">
        <v>0</v>
      </c>
      <c r="BT6" s="15">
        <v>4.1871692382372209E-3</v>
      </c>
      <c r="BU6" s="17">
        <v>1.3056210108598534</v>
      </c>
      <c r="BV6" s="15">
        <v>5.4668561334685626E-3</v>
      </c>
      <c r="BW6" s="15">
        <v>0</v>
      </c>
      <c r="BX6" s="15">
        <v>5.4668561334685626E-3</v>
      </c>
      <c r="BY6" s="17">
        <v>8.5313573229083381E-2</v>
      </c>
      <c r="BZ6" s="17">
        <v>8.5313573229083381E-2</v>
      </c>
      <c r="CA6" s="17">
        <v>0</v>
      </c>
      <c r="CB6" s="17">
        <v>15.605600576679963</v>
      </c>
    </row>
    <row r="7" spans="1:80" x14ac:dyDescent="0.25">
      <c r="A7" s="1">
        <v>7</v>
      </c>
      <c r="B7" s="3" t="s">
        <v>200</v>
      </c>
      <c r="C7" s="2" t="s">
        <v>201</v>
      </c>
      <c r="D7" s="2" t="s">
        <v>202</v>
      </c>
      <c r="E7" s="2" t="s">
        <v>60</v>
      </c>
      <c r="F7" s="2" t="s">
        <v>576</v>
      </c>
      <c r="G7" s="2" t="s">
        <v>489</v>
      </c>
      <c r="H7" s="2" t="s">
        <v>121</v>
      </c>
      <c r="I7" s="2" t="s">
        <v>64</v>
      </c>
      <c r="J7" s="2" t="s">
        <v>471</v>
      </c>
      <c r="K7" s="2" t="s">
        <v>577</v>
      </c>
      <c r="L7" s="2" t="s">
        <v>759</v>
      </c>
      <c r="M7" s="2" t="s">
        <v>760</v>
      </c>
      <c r="N7" s="3" t="s">
        <v>580</v>
      </c>
      <c r="O7" s="16">
        <v>1.0246107054088929E-2</v>
      </c>
      <c r="P7" s="16">
        <v>0</v>
      </c>
      <c r="Q7" s="3" t="s">
        <v>572</v>
      </c>
      <c r="R7" s="3" t="s">
        <v>573</v>
      </c>
      <c r="S7" s="3" t="s">
        <v>574</v>
      </c>
      <c r="T7" s="3" t="s">
        <v>761</v>
      </c>
      <c r="U7" s="2" t="s">
        <v>74</v>
      </c>
      <c r="V7" s="1">
        <v>198.08170000000001</v>
      </c>
      <c r="W7" s="1">
        <v>1.109455E-4</v>
      </c>
      <c r="X7" s="1">
        <v>137.73099999999999</v>
      </c>
      <c r="Y7" s="1">
        <v>0</v>
      </c>
      <c r="Z7" s="1">
        <v>0.6953241</v>
      </c>
      <c r="AA7" s="1">
        <v>0</v>
      </c>
      <c r="AB7" s="1">
        <v>3.5102890000000002E-3</v>
      </c>
      <c r="AC7" s="1">
        <v>0</v>
      </c>
      <c r="AD7" s="1">
        <v>7.7143089999999996E-5</v>
      </c>
      <c r="AE7" s="1">
        <v>0</v>
      </c>
      <c r="AF7" s="1">
        <v>1.208952</v>
      </c>
      <c r="AG7" s="1">
        <v>0.98357419999999995</v>
      </c>
      <c r="AH7" s="1">
        <v>6.3809909999999994E-5</v>
      </c>
      <c r="AI7" s="1">
        <v>0</v>
      </c>
      <c r="AJ7" s="1">
        <v>2.9100369999999999E-3</v>
      </c>
      <c r="AK7" s="1">
        <v>4831.8</v>
      </c>
      <c r="AL7" s="1">
        <v>0</v>
      </c>
      <c r="AM7" s="1">
        <v>24.392959999999999</v>
      </c>
      <c r="AN7" s="1">
        <v>0</v>
      </c>
      <c r="AO7" s="1">
        <v>0.1231459</v>
      </c>
      <c r="AP7" s="1">
        <v>0</v>
      </c>
      <c r="AQ7" s="1">
        <v>7.0984409999999998E-2</v>
      </c>
      <c r="AR7" s="1">
        <v>0</v>
      </c>
      <c r="AS7" s="1">
        <v>14.44666</v>
      </c>
      <c r="AT7" s="1">
        <v>4.3570970000000004</v>
      </c>
      <c r="AU7" s="1">
        <v>4.9135519999999999E-3</v>
      </c>
      <c r="AV7" s="1">
        <v>0</v>
      </c>
      <c r="AW7" s="1">
        <v>0</v>
      </c>
      <c r="AX7" s="1">
        <v>0</v>
      </c>
      <c r="AY7" s="1">
        <v>0</v>
      </c>
      <c r="AZ7" s="1">
        <v>958</v>
      </c>
      <c r="BA7" s="1">
        <v>0</v>
      </c>
      <c r="BB7" s="1">
        <v>60531</v>
      </c>
      <c r="BC7" s="1">
        <v>0</v>
      </c>
      <c r="BD7" s="1">
        <v>27</v>
      </c>
      <c r="BE7" s="1">
        <v>0</v>
      </c>
      <c r="BF7" s="1">
        <v>52907</v>
      </c>
      <c r="BG7" s="1">
        <v>0</v>
      </c>
      <c r="BH7" s="25"/>
      <c r="BI7" s="22">
        <v>0.182</v>
      </c>
      <c r="BJ7" s="22">
        <v>0.182</v>
      </c>
      <c r="BK7" s="22">
        <v>0</v>
      </c>
      <c r="BL7" s="22">
        <v>20.375000000000004</v>
      </c>
      <c r="BM7" s="12">
        <v>8.9325153374233118E-3</v>
      </c>
      <c r="BN7" s="12">
        <v>8.9325153374233118E-3</v>
      </c>
      <c r="BO7" s="12">
        <v>0</v>
      </c>
      <c r="BP7" s="16">
        <v>1.0246107054088929E-2</v>
      </c>
      <c r="BQ7" s="16">
        <v>0</v>
      </c>
      <c r="BR7" s="15">
        <v>9.1523508409530537E-5</v>
      </c>
      <c r="BS7" s="15">
        <v>0</v>
      </c>
      <c r="BT7" s="15">
        <v>9.1523508409530537E-5</v>
      </c>
      <c r="BU7" s="17">
        <v>1.3056210108598534</v>
      </c>
      <c r="BV7" s="15">
        <v>1.1949501556709155E-4</v>
      </c>
      <c r="BW7" s="15">
        <v>0</v>
      </c>
      <c r="BX7" s="15">
        <v>1.1949501556709155E-4</v>
      </c>
      <c r="BY7" s="17">
        <v>1.864791483844185E-3</v>
      </c>
      <c r="BZ7" s="17">
        <v>1.864791483844185E-3</v>
      </c>
      <c r="CA7" s="17">
        <v>0</v>
      </c>
      <c r="CB7" s="17">
        <v>15.605600576679963</v>
      </c>
    </row>
    <row r="8" spans="1:80" x14ac:dyDescent="0.25">
      <c r="A8" s="1">
        <v>8</v>
      </c>
      <c r="B8" s="3" t="s">
        <v>217</v>
      </c>
      <c r="C8" s="2" t="s">
        <v>218</v>
      </c>
      <c r="D8" s="2" t="s">
        <v>126</v>
      </c>
      <c r="E8" s="2" t="s">
        <v>60</v>
      </c>
      <c r="F8" s="2" t="s">
        <v>576</v>
      </c>
      <c r="G8" s="2" t="s">
        <v>489</v>
      </c>
      <c r="H8" s="2" t="s">
        <v>121</v>
      </c>
      <c r="I8" s="2" t="s">
        <v>64</v>
      </c>
      <c r="J8" s="2" t="s">
        <v>471</v>
      </c>
      <c r="K8" s="2" t="s">
        <v>577</v>
      </c>
      <c r="L8" s="2" t="s">
        <v>759</v>
      </c>
      <c r="M8" s="2" t="s">
        <v>760</v>
      </c>
      <c r="N8" s="3" t="s">
        <v>580</v>
      </c>
      <c r="O8" s="16">
        <v>1.0246107054088929E-2</v>
      </c>
      <c r="P8" s="16">
        <v>0</v>
      </c>
      <c r="Q8" s="3" t="s">
        <v>572</v>
      </c>
      <c r="R8" s="3" t="s">
        <v>573</v>
      </c>
      <c r="S8" s="3" t="s">
        <v>574</v>
      </c>
      <c r="T8" s="3" t="s">
        <v>761</v>
      </c>
      <c r="U8" s="2" t="s">
        <v>74</v>
      </c>
      <c r="V8" s="1">
        <v>748.3075</v>
      </c>
      <c r="W8" s="1">
        <v>6.375867E-6</v>
      </c>
      <c r="X8" s="1">
        <v>137.73099999999999</v>
      </c>
      <c r="Y8" s="1">
        <v>0</v>
      </c>
      <c r="Z8" s="1">
        <v>0.18405669999999999</v>
      </c>
      <c r="AA8" s="1">
        <v>0</v>
      </c>
      <c r="AB8" s="1">
        <v>2.4596399999999999E-4</v>
      </c>
      <c r="AC8" s="1">
        <v>0</v>
      </c>
      <c r="AD8" s="1">
        <v>1.173521E-6</v>
      </c>
      <c r="AE8" s="1">
        <v>0</v>
      </c>
      <c r="AF8" s="1">
        <v>1.622393</v>
      </c>
      <c r="AG8" s="1">
        <v>1.2420910000000001</v>
      </c>
      <c r="AH8" s="1">
        <v>7.2332720000000001E-7</v>
      </c>
      <c r="AI8" s="1">
        <v>0</v>
      </c>
      <c r="AJ8" s="1">
        <v>8.3071590000000005E-5</v>
      </c>
      <c r="AK8" s="1">
        <v>4831.8</v>
      </c>
      <c r="AL8" s="1">
        <v>0</v>
      </c>
      <c r="AM8" s="1">
        <v>6.4569710000000002</v>
      </c>
      <c r="AN8" s="1">
        <v>0</v>
      </c>
      <c r="AO8" s="1">
        <v>8.6287670000000007E-3</v>
      </c>
      <c r="AP8" s="1">
        <v>0</v>
      </c>
      <c r="AQ8" s="1">
        <v>5.3639080000000003E-4</v>
      </c>
      <c r="AR8" s="1">
        <v>0</v>
      </c>
      <c r="AS8" s="1">
        <v>9.536422</v>
      </c>
      <c r="AT8" s="1">
        <v>5.085108</v>
      </c>
      <c r="AU8" s="1">
        <v>5.6246550000000001E-5</v>
      </c>
      <c r="AV8" s="1">
        <v>0</v>
      </c>
      <c r="AW8" s="1">
        <v>0</v>
      </c>
      <c r="AX8" s="1">
        <v>0</v>
      </c>
      <c r="AY8" s="1">
        <v>0</v>
      </c>
      <c r="AZ8" s="1">
        <v>6749</v>
      </c>
      <c r="BA8" s="1">
        <v>0</v>
      </c>
      <c r="BB8" s="1">
        <v>60531</v>
      </c>
      <c r="BC8" s="1">
        <v>0</v>
      </c>
      <c r="BD8" s="1">
        <v>369</v>
      </c>
      <c r="BE8" s="1">
        <v>0</v>
      </c>
      <c r="BF8" s="1">
        <v>52907</v>
      </c>
      <c r="BG8" s="1">
        <v>0</v>
      </c>
      <c r="BH8" s="25"/>
      <c r="BI8" s="22">
        <v>1.2E-2</v>
      </c>
      <c r="BJ8" s="22">
        <v>1.2E-2</v>
      </c>
      <c r="BK8" s="22">
        <v>0</v>
      </c>
      <c r="BL8" s="22">
        <v>23.919999999999998</v>
      </c>
      <c r="BM8" s="12">
        <v>5.0167224080267564E-4</v>
      </c>
      <c r="BN8" s="12">
        <v>5.0167224080267564E-4</v>
      </c>
      <c r="BO8" s="12">
        <v>0</v>
      </c>
      <c r="BP8" s="16">
        <v>1.0246107054088929E-2</v>
      </c>
      <c r="BQ8" s="16">
        <v>0</v>
      </c>
      <c r="BR8" s="15">
        <v>5.1401874853288942E-6</v>
      </c>
      <c r="BS8" s="15">
        <v>0</v>
      </c>
      <c r="BT8" s="15">
        <v>5.1401874853288942E-6</v>
      </c>
      <c r="BU8" s="17">
        <v>1.5179887566035117</v>
      </c>
      <c r="BV8" s="15">
        <v>7.8027468095633402E-6</v>
      </c>
      <c r="BW8" s="15">
        <v>0</v>
      </c>
      <c r="BX8" s="15">
        <v>7.8027468095633402E-6</v>
      </c>
      <c r="BY8" s="17">
        <v>1.2295328464906715E-4</v>
      </c>
      <c r="BZ8" s="17">
        <v>1.2295328464906715E-4</v>
      </c>
      <c r="CA8" s="17">
        <v>0</v>
      </c>
      <c r="CB8" s="17">
        <v>15.757692470345312</v>
      </c>
    </row>
    <row r="9" spans="1:80" x14ac:dyDescent="0.25">
      <c r="A9" s="9">
        <v>9</v>
      </c>
      <c r="B9" s="10" t="s">
        <v>75</v>
      </c>
      <c r="C9" s="9" t="s">
        <v>76</v>
      </c>
      <c r="D9" s="9" t="s">
        <v>77</v>
      </c>
      <c r="E9" s="9" t="s">
        <v>78</v>
      </c>
      <c r="F9" s="9" t="s">
        <v>576</v>
      </c>
      <c r="G9" s="9" t="s">
        <v>489</v>
      </c>
      <c r="H9" s="9" t="s">
        <v>121</v>
      </c>
      <c r="I9" s="9" t="s">
        <v>64</v>
      </c>
      <c r="J9" s="9" t="s">
        <v>471</v>
      </c>
      <c r="K9" s="9" t="s">
        <v>577</v>
      </c>
      <c r="L9" s="9" t="s">
        <v>578</v>
      </c>
      <c r="M9" s="9" t="s">
        <v>579</v>
      </c>
      <c r="N9" s="10" t="s">
        <v>580</v>
      </c>
      <c r="O9" s="16">
        <v>0.19933077857262474</v>
      </c>
      <c r="P9" s="16">
        <v>0.99999999440882803</v>
      </c>
      <c r="Q9" s="10" t="s">
        <v>572</v>
      </c>
      <c r="R9" s="10" t="s">
        <v>573</v>
      </c>
      <c r="S9" s="10" t="s">
        <v>574</v>
      </c>
      <c r="T9" s="10" t="s">
        <v>581</v>
      </c>
      <c r="U9" s="9" t="s">
        <v>74</v>
      </c>
      <c r="V9" s="9">
        <v>530.70389999999998</v>
      </c>
      <c r="W9" s="9">
        <v>6.8391970000000003E-5</v>
      </c>
      <c r="X9" s="9">
        <v>372.91399999999999</v>
      </c>
      <c r="Y9" s="9">
        <v>349.3</v>
      </c>
      <c r="Z9" s="9">
        <v>0.70267809999999997</v>
      </c>
      <c r="AA9" s="9">
        <v>0.6581825</v>
      </c>
      <c r="AB9" s="9">
        <v>1.3240490000000001E-3</v>
      </c>
      <c r="AC9" s="9">
        <v>1.2402069999999999E-3</v>
      </c>
      <c r="AD9" s="9">
        <v>4.8057540000000001E-5</v>
      </c>
      <c r="AE9" s="9">
        <v>4.5014400000000001E-5</v>
      </c>
      <c r="AF9" s="9">
        <v>0.6559199</v>
      </c>
      <c r="AG9" s="9">
        <v>0.37325999999999998</v>
      </c>
      <c r="AH9" s="9">
        <v>7.3267390000000002E-5</v>
      </c>
      <c r="AI9" s="9">
        <v>1.20598E-4</v>
      </c>
      <c r="AJ9" s="9">
        <v>9.0660239999999998E-4</v>
      </c>
      <c r="AK9" s="9">
        <v>10673.83</v>
      </c>
      <c r="AL9" s="9">
        <v>7963</v>
      </c>
      <c r="AM9" s="9">
        <v>20.112590000000001</v>
      </c>
      <c r="AN9" s="9">
        <v>15.0046</v>
      </c>
      <c r="AO9" s="9">
        <v>3.7897960000000001E-2</v>
      </c>
      <c r="AP9" s="9">
        <v>2.8273019999999999E-2</v>
      </c>
      <c r="AQ9" s="9">
        <v>1.8234119999999999E-2</v>
      </c>
      <c r="AR9" s="9">
        <v>1.3603209999999999E-2</v>
      </c>
      <c r="AS9" s="9">
        <v>23.983650000000001</v>
      </c>
      <c r="AT9" s="9">
        <v>5.9892339999999997</v>
      </c>
      <c r="AU9" s="9">
        <v>7.6027310000000004E-4</v>
      </c>
      <c r="AV9" s="9">
        <v>2.2712769999999999E-3</v>
      </c>
      <c r="AW9" s="11">
        <v>7.074961E-6</v>
      </c>
      <c r="AX9" s="11">
        <v>2.1380309999999999E-3</v>
      </c>
      <c r="AY9" s="11">
        <v>2.1451059999999999E-3</v>
      </c>
      <c r="AZ9" s="9">
        <v>355</v>
      </c>
      <c r="BA9" s="9">
        <v>0</v>
      </c>
      <c r="BB9" s="9">
        <v>311</v>
      </c>
      <c r="BC9" s="9">
        <v>0</v>
      </c>
      <c r="BD9" s="9">
        <v>31</v>
      </c>
      <c r="BE9" s="9">
        <v>0</v>
      </c>
      <c r="BF9" s="9">
        <v>19</v>
      </c>
      <c r="BG9" s="9">
        <v>0</v>
      </c>
      <c r="BH9" s="26"/>
      <c r="BI9" s="22">
        <v>0.21099999999999999</v>
      </c>
      <c r="BJ9" s="22">
        <v>0.21</v>
      </c>
      <c r="BK9" s="22">
        <v>1E-3</v>
      </c>
      <c r="BL9" s="22">
        <v>13.376999999999999</v>
      </c>
      <c r="BM9" s="12">
        <v>1.5773342303954548E-2</v>
      </c>
      <c r="BN9" s="12">
        <v>1.5698587127158558E-2</v>
      </c>
      <c r="BO9" s="12">
        <v>7.4755176795993127E-5</v>
      </c>
      <c r="BP9" s="16">
        <v>0.19933077857262474</v>
      </c>
      <c r="BQ9" s="16">
        <v>0.99999999440882803</v>
      </c>
      <c r="BR9" s="15">
        <v>3.1292115945466994E-3</v>
      </c>
      <c r="BS9" s="15">
        <v>7.4755176378024082E-5</v>
      </c>
      <c r="BT9" s="15">
        <v>3.2039667709247233E-3</v>
      </c>
      <c r="BU9" s="17">
        <v>1.32549882667873</v>
      </c>
      <c r="BV9" s="15">
        <v>4.1477662970011275E-3</v>
      </c>
      <c r="BW9" s="15">
        <v>9.9087898577232433E-5</v>
      </c>
      <c r="BX9" s="15">
        <v>4.2468541955783604E-3</v>
      </c>
      <c r="BY9" s="17">
        <v>4.2859463494660022E-2</v>
      </c>
      <c r="BZ9" s="17">
        <v>4.1859463500251194E-2</v>
      </c>
      <c r="CA9" s="17">
        <v>9.9999999440882796E-4</v>
      </c>
      <c r="CB9" s="17">
        <v>10.09204967273975</v>
      </c>
    </row>
    <row r="10" spans="1:80" x14ac:dyDescent="0.25">
      <c r="A10" s="1">
        <v>9</v>
      </c>
      <c r="B10" s="3" t="s">
        <v>75</v>
      </c>
      <c r="C10" s="2" t="s">
        <v>76</v>
      </c>
      <c r="D10" s="2" t="s">
        <v>77</v>
      </c>
      <c r="E10" s="2" t="s">
        <v>78</v>
      </c>
      <c r="F10" s="2" t="s">
        <v>576</v>
      </c>
      <c r="G10" s="2" t="s">
        <v>489</v>
      </c>
      <c r="H10" s="2" t="s">
        <v>121</v>
      </c>
      <c r="I10" s="2" t="s">
        <v>64</v>
      </c>
      <c r="J10" s="2" t="s">
        <v>471</v>
      </c>
      <c r="K10" s="2" t="s">
        <v>577</v>
      </c>
      <c r="L10" s="2" t="s">
        <v>759</v>
      </c>
      <c r="M10" s="2" t="s">
        <v>760</v>
      </c>
      <c r="N10" s="3" t="s">
        <v>580</v>
      </c>
      <c r="O10" s="16">
        <v>1.0246107054088929E-2</v>
      </c>
      <c r="P10" s="16">
        <v>0</v>
      </c>
      <c r="Q10" s="3" t="s">
        <v>572</v>
      </c>
      <c r="R10" s="3" t="s">
        <v>573</v>
      </c>
      <c r="S10" s="3" t="s">
        <v>574</v>
      </c>
      <c r="T10" s="3" t="s">
        <v>761</v>
      </c>
      <c r="U10" s="2" t="s">
        <v>74</v>
      </c>
      <c r="V10" s="1">
        <v>520.04960000000005</v>
      </c>
      <c r="W10" s="1">
        <v>4.6136269999999999E-5</v>
      </c>
      <c r="X10" s="1">
        <v>137.73099999999999</v>
      </c>
      <c r="Y10" s="1">
        <v>0</v>
      </c>
      <c r="Z10" s="1">
        <v>0.26484200000000002</v>
      </c>
      <c r="AA10" s="1">
        <v>0</v>
      </c>
      <c r="AB10" s="1">
        <v>5.0926309999999996E-4</v>
      </c>
      <c r="AC10" s="1">
        <v>0</v>
      </c>
      <c r="AD10" s="1">
        <v>1.221882E-5</v>
      </c>
      <c r="AE10" s="1">
        <v>0</v>
      </c>
      <c r="AF10" s="1">
        <v>0.6559199</v>
      </c>
      <c r="AG10" s="1">
        <v>0.37325999999999998</v>
      </c>
      <c r="AH10" s="1">
        <v>1.8628529999999998E-5</v>
      </c>
      <c r="AI10" s="1">
        <v>0</v>
      </c>
      <c r="AJ10" s="1">
        <v>4.6496120000000002E-4</v>
      </c>
      <c r="AK10" s="1">
        <v>4831.8</v>
      </c>
      <c r="AL10" s="1">
        <v>0</v>
      </c>
      <c r="AM10" s="1">
        <v>9.2910369999999993</v>
      </c>
      <c r="AN10" s="1">
        <v>0</v>
      </c>
      <c r="AO10" s="1">
        <v>1.786567E-2</v>
      </c>
      <c r="AP10" s="1">
        <v>0</v>
      </c>
      <c r="AQ10" s="1">
        <v>4.319972E-3</v>
      </c>
      <c r="AR10" s="1">
        <v>0</v>
      </c>
      <c r="AS10" s="1">
        <v>23.983650000000001</v>
      </c>
      <c r="AT10" s="1">
        <v>5.9892339999999997</v>
      </c>
      <c r="AU10" s="1">
        <v>1.801215E-4</v>
      </c>
      <c r="AV10" s="1">
        <v>0</v>
      </c>
      <c r="AW10" s="4">
        <v>0</v>
      </c>
      <c r="AX10" s="4">
        <v>0</v>
      </c>
      <c r="AY10" s="4">
        <v>0</v>
      </c>
      <c r="AZ10" s="1">
        <v>845</v>
      </c>
      <c r="BA10" s="1">
        <v>0</v>
      </c>
      <c r="BB10" s="1">
        <v>60531</v>
      </c>
      <c r="BC10" s="1">
        <v>0</v>
      </c>
      <c r="BD10" s="1">
        <v>81</v>
      </c>
      <c r="BE10" s="1">
        <v>0</v>
      </c>
      <c r="BF10" s="1">
        <v>52907</v>
      </c>
      <c r="BG10" s="1">
        <v>0</v>
      </c>
      <c r="BH10" s="25"/>
      <c r="BI10" s="22">
        <v>9.8000000000000004E-2</v>
      </c>
      <c r="BJ10" s="22">
        <v>9.7000000000000003E-2</v>
      </c>
      <c r="BK10" s="22">
        <v>1E-3</v>
      </c>
      <c r="BL10" s="22">
        <v>13.376999999999999</v>
      </c>
      <c r="BM10" s="12">
        <v>7.3260073260073269E-3</v>
      </c>
      <c r="BN10" s="12">
        <v>7.251252149211334E-3</v>
      </c>
      <c r="BO10" s="12">
        <v>7.4755176795993127E-5</v>
      </c>
      <c r="BP10" s="16">
        <v>1.0246107054088929E-2</v>
      </c>
      <c r="BQ10" s="16">
        <v>0</v>
      </c>
      <c r="BR10" s="15">
        <v>7.429710579701176E-5</v>
      </c>
      <c r="BS10" s="15">
        <v>0</v>
      </c>
      <c r="BT10" s="15">
        <v>7.429710579701176E-5</v>
      </c>
      <c r="BU10" s="17">
        <v>1.32549882667873</v>
      </c>
      <c r="BV10" s="15">
        <v>9.8480726559564553E-5</v>
      </c>
      <c r="BW10" s="15">
        <v>0</v>
      </c>
      <c r="BX10" s="15">
        <v>9.8480726559564553E-5</v>
      </c>
      <c r="BY10" s="17">
        <v>9.9387238424662608E-4</v>
      </c>
      <c r="BZ10" s="17">
        <v>9.9387238424662608E-4</v>
      </c>
      <c r="CA10" s="17">
        <v>0</v>
      </c>
      <c r="CB10" s="17">
        <v>10.09204967273975</v>
      </c>
    </row>
    <row r="11" spans="1:80" x14ac:dyDescent="0.25">
      <c r="A11" s="13">
        <v>10</v>
      </c>
      <c r="B11" s="14" t="s">
        <v>79</v>
      </c>
      <c r="C11" s="13" t="s">
        <v>80</v>
      </c>
      <c r="D11" s="13" t="s">
        <v>81</v>
      </c>
      <c r="E11" s="13" t="s">
        <v>78</v>
      </c>
      <c r="F11" s="13" t="s">
        <v>576</v>
      </c>
      <c r="G11" s="13" t="s">
        <v>489</v>
      </c>
      <c r="H11" s="13" t="s">
        <v>121</v>
      </c>
      <c r="I11" s="13" t="s">
        <v>64</v>
      </c>
      <c r="J11" s="13" t="s">
        <v>471</v>
      </c>
      <c r="K11" s="13" t="s">
        <v>577</v>
      </c>
      <c r="L11" s="13" t="s">
        <v>578</v>
      </c>
      <c r="M11" s="13" t="s">
        <v>579</v>
      </c>
      <c r="N11" s="14" t="s">
        <v>580</v>
      </c>
      <c r="O11" s="16">
        <v>0.19933077857262474</v>
      </c>
      <c r="P11" s="16">
        <v>0.99999999440882803</v>
      </c>
      <c r="Q11" s="14" t="s">
        <v>572</v>
      </c>
      <c r="R11" s="14" t="s">
        <v>573</v>
      </c>
      <c r="S11" s="14" t="s">
        <v>574</v>
      </c>
      <c r="T11" s="14" t="s">
        <v>581</v>
      </c>
      <c r="U11" s="13" t="s">
        <v>74</v>
      </c>
      <c r="V11" s="13">
        <v>485.57940000000002</v>
      </c>
      <c r="W11" s="13">
        <v>8.315811E-5</v>
      </c>
      <c r="X11" s="13">
        <v>372.91399999999999</v>
      </c>
      <c r="Y11" s="13">
        <v>349.3</v>
      </c>
      <c r="Z11" s="13">
        <v>0.76797740000000003</v>
      </c>
      <c r="AA11" s="13">
        <v>0.71934679999999995</v>
      </c>
      <c r="AB11" s="13">
        <v>1.5815689999999999E-3</v>
      </c>
      <c r="AC11" s="13">
        <v>1.48142E-3</v>
      </c>
      <c r="AD11" s="13">
        <v>6.3863550000000006E-5</v>
      </c>
      <c r="AE11" s="13">
        <v>5.981952E-5</v>
      </c>
      <c r="AF11" s="13">
        <v>0.76655249999999997</v>
      </c>
      <c r="AG11" s="13">
        <v>0.5326592</v>
      </c>
      <c r="AH11" s="13">
        <v>8.3312679999999998E-5</v>
      </c>
      <c r="AI11" s="13">
        <v>1.123036E-4</v>
      </c>
      <c r="AJ11" s="13">
        <v>1.0226670000000001E-3</v>
      </c>
      <c r="AK11" s="13">
        <v>10673.83</v>
      </c>
      <c r="AL11" s="13">
        <v>7963</v>
      </c>
      <c r="AM11" s="13">
        <v>21.981639999999999</v>
      </c>
      <c r="AN11" s="13">
        <v>16.398969999999998</v>
      </c>
      <c r="AO11" s="13">
        <v>4.5268889999999999E-2</v>
      </c>
      <c r="AP11" s="13">
        <v>3.3771959999999997E-2</v>
      </c>
      <c r="AQ11" s="13">
        <v>2.2479900000000001E-2</v>
      </c>
      <c r="AR11" s="13">
        <v>1.6770690000000001E-2</v>
      </c>
      <c r="AS11" s="13">
        <v>17.61984</v>
      </c>
      <c r="AT11" s="13">
        <v>4.9623020000000002</v>
      </c>
      <c r="AU11" s="13">
        <v>1.275829E-3</v>
      </c>
      <c r="AV11" s="13">
        <v>3.3796189999999999E-3</v>
      </c>
      <c r="AW11" s="15">
        <v>1.0886249999999999E-5</v>
      </c>
      <c r="AX11" s="15">
        <v>3.0520120000000002E-3</v>
      </c>
      <c r="AY11" s="15">
        <v>3.062899E-3</v>
      </c>
      <c r="AZ11" s="13">
        <v>838</v>
      </c>
      <c r="BA11" s="13">
        <v>0</v>
      </c>
      <c r="BB11" s="13">
        <v>748</v>
      </c>
      <c r="BC11" s="13">
        <v>0</v>
      </c>
      <c r="BD11" s="13">
        <v>98</v>
      </c>
      <c r="BE11" s="13">
        <v>0</v>
      </c>
      <c r="BF11" s="13">
        <v>53</v>
      </c>
      <c r="BG11" s="13">
        <v>1</v>
      </c>
      <c r="BI11" s="22">
        <v>0.113</v>
      </c>
      <c r="BJ11" s="22">
        <v>0.113</v>
      </c>
      <c r="BK11" s="22">
        <v>0</v>
      </c>
      <c r="BL11" s="22">
        <v>18.029000000000003</v>
      </c>
      <c r="BM11" s="12">
        <v>6.2676798491319531E-3</v>
      </c>
      <c r="BN11" s="12">
        <v>6.2676798491319531E-3</v>
      </c>
      <c r="BO11" s="12">
        <v>0</v>
      </c>
      <c r="BP11" s="16">
        <v>0.19933077857262474</v>
      </c>
      <c r="BQ11" s="16">
        <v>0.99999999440882803</v>
      </c>
      <c r="BR11" s="15">
        <v>1.2493415041714233E-3</v>
      </c>
      <c r="BS11" s="15">
        <v>0</v>
      </c>
      <c r="BT11" s="15">
        <v>1.2493415041714233E-3</v>
      </c>
      <c r="BU11" s="17">
        <v>1.362887148904804</v>
      </c>
      <c r="BV11" s="15">
        <v>1.7027114806286304E-3</v>
      </c>
      <c r="BW11" s="15">
        <v>0</v>
      </c>
      <c r="BX11" s="15">
        <v>1.7027114806286304E-3</v>
      </c>
      <c r="BY11" s="17">
        <v>2.2524377978706597E-2</v>
      </c>
      <c r="BZ11" s="17">
        <v>2.2524377978706597E-2</v>
      </c>
      <c r="CA11" s="17">
        <v>0</v>
      </c>
      <c r="CB11" s="17">
        <v>13.228534742944669</v>
      </c>
    </row>
    <row r="12" spans="1:80" x14ac:dyDescent="0.25">
      <c r="A12" s="13">
        <v>11</v>
      </c>
      <c r="B12" s="14" t="s">
        <v>82</v>
      </c>
      <c r="C12" s="13" t="s">
        <v>83</v>
      </c>
      <c r="D12" s="13" t="s">
        <v>84</v>
      </c>
      <c r="E12" s="13" t="s">
        <v>78</v>
      </c>
      <c r="F12" s="13" t="s">
        <v>576</v>
      </c>
      <c r="G12" s="13" t="s">
        <v>489</v>
      </c>
      <c r="H12" s="13" t="s">
        <v>121</v>
      </c>
      <c r="I12" s="13" t="s">
        <v>64</v>
      </c>
      <c r="J12" s="13" t="s">
        <v>471</v>
      </c>
      <c r="K12" s="13" t="s">
        <v>577</v>
      </c>
      <c r="L12" s="13" t="s">
        <v>578</v>
      </c>
      <c r="M12" s="13" t="s">
        <v>579</v>
      </c>
      <c r="N12" s="14" t="s">
        <v>580</v>
      </c>
      <c r="O12" s="16">
        <v>0.19933077857262474</v>
      </c>
      <c r="P12" s="16">
        <v>0.99999999440882803</v>
      </c>
      <c r="Q12" s="14" t="s">
        <v>572</v>
      </c>
      <c r="R12" s="14" t="s">
        <v>573</v>
      </c>
      <c r="S12" s="14" t="s">
        <v>574</v>
      </c>
      <c r="T12" s="14" t="s">
        <v>581</v>
      </c>
      <c r="U12" s="13" t="s">
        <v>74</v>
      </c>
      <c r="V12" s="13">
        <v>1147.798</v>
      </c>
      <c r="W12" s="13">
        <v>2.3418670000000001E-5</v>
      </c>
      <c r="X12" s="13">
        <v>372.91399999999999</v>
      </c>
      <c r="Y12" s="13">
        <v>349.3</v>
      </c>
      <c r="Z12" s="13">
        <v>0.32489509999999999</v>
      </c>
      <c r="AA12" s="13">
        <v>0.30432179999999998</v>
      </c>
      <c r="AB12" s="13">
        <v>2.8305939999999998E-4</v>
      </c>
      <c r="AC12" s="13">
        <v>2.651353E-4</v>
      </c>
      <c r="AD12" s="13">
        <v>7.6086119999999998E-6</v>
      </c>
      <c r="AE12" s="13">
        <v>7.1268119999999996E-6</v>
      </c>
      <c r="AF12" s="13">
        <v>2.1363729999999999</v>
      </c>
      <c r="AG12" s="13">
        <v>1.533447</v>
      </c>
      <c r="AH12" s="13">
        <v>3.5614619999999999E-6</v>
      </c>
      <c r="AI12" s="13">
        <v>4.6475750000000001E-6</v>
      </c>
      <c r="AJ12" s="13">
        <v>7.79018E-5</v>
      </c>
      <c r="AK12" s="13">
        <v>10673.83</v>
      </c>
      <c r="AL12" s="13">
        <v>7963</v>
      </c>
      <c r="AM12" s="13">
        <v>9.2993959999999998</v>
      </c>
      <c r="AN12" s="13">
        <v>6.9376300000000004</v>
      </c>
      <c r="AO12" s="13">
        <v>8.1019430000000003E-3</v>
      </c>
      <c r="AP12" s="13">
        <v>6.0442940000000004E-3</v>
      </c>
      <c r="AQ12" s="13">
        <v>7.244396E-4</v>
      </c>
      <c r="AR12" s="13">
        <v>5.4045389999999997E-4</v>
      </c>
      <c r="AS12" s="13">
        <v>52.996690000000001</v>
      </c>
      <c r="AT12" s="13">
        <v>22.320039999999999</v>
      </c>
      <c r="AU12" s="13">
        <v>1.3669530000000001E-5</v>
      </c>
      <c r="AV12" s="13">
        <v>2.4213840000000001E-5</v>
      </c>
      <c r="AW12" s="15">
        <v>2.9877439999999999E-7</v>
      </c>
      <c r="AX12" s="15">
        <v>2.2657229999999999E-5</v>
      </c>
      <c r="AY12" s="15">
        <v>2.2955999999999998E-5</v>
      </c>
      <c r="AZ12" s="13">
        <v>2360</v>
      </c>
      <c r="BA12" s="13">
        <v>0</v>
      </c>
      <c r="BB12" s="13">
        <v>2341</v>
      </c>
      <c r="BC12" s="13">
        <v>0</v>
      </c>
      <c r="BD12" s="13">
        <v>601</v>
      </c>
      <c r="BE12" s="13">
        <v>0</v>
      </c>
      <c r="BF12" s="13">
        <v>462</v>
      </c>
      <c r="BG12" s="13">
        <v>0</v>
      </c>
      <c r="BI12" s="22">
        <v>1.2999999999999999E-2</v>
      </c>
      <c r="BJ12" s="22">
        <v>1.2999999999999999E-2</v>
      </c>
      <c r="BK12" s="22">
        <v>0</v>
      </c>
      <c r="BL12" s="22">
        <v>27.413</v>
      </c>
      <c r="BM12" s="12">
        <v>4.7422755626892347E-4</v>
      </c>
      <c r="BN12" s="12">
        <v>4.7422755626892347E-4</v>
      </c>
      <c r="BO12" s="12">
        <v>0</v>
      </c>
      <c r="BP12" s="16">
        <v>0.19933077857262474</v>
      </c>
      <c r="BQ12" s="16">
        <v>0.99999999440882803</v>
      </c>
      <c r="BR12" s="15">
        <v>9.452814801167773E-5</v>
      </c>
      <c r="BS12" s="15">
        <v>0</v>
      </c>
      <c r="BT12" s="15">
        <v>9.452814801167773E-5</v>
      </c>
      <c r="BU12" s="17">
        <v>1.416795896323626</v>
      </c>
      <c r="BV12" s="15">
        <v>1.3392709219001733E-4</v>
      </c>
      <c r="BW12" s="15">
        <v>0</v>
      </c>
      <c r="BX12" s="15">
        <v>1.3392709219001733E-4</v>
      </c>
      <c r="BY12" s="17">
        <v>2.5913001214441216E-3</v>
      </c>
      <c r="BZ12" s="17">
        <v>2.5913001214441216E-3</v>
      </c>
      <c r="CA12" s="17">
        <v>0</v>
      </c>
      <c r="CB12" s="17">
        <v>19.348587944906281</v>
      </c>
    </row>
    <row r="13" spans="1:80" x14ac:dyDescent="0.25">
      <c r="A13" s="1">
        <v>11</v>
      </c>
      <c r="B13" s="3" t="s">
        <v>82</v>
      </c>
      <c r="C13" s="2" t="s">
        <v>83</v>
      </c>
      <c r="D13" s="2" t="s">
        <v>84</v>
      </c>
      <c r="E13" s="2" t="s">
        <v>78</v>
      </c>
      <c r="F13" s="2" t="s">
        <v>576</v>
      </c>
      <c r="G13" s="2" t="s">
        <v>489</v>
      </c>
      <c r="H13" s="2" t="s">
        <v>121</v>
      </c>
      <c r="I13" s="2" t="s">
        <v>64</v>
      </c>
      <c r="J13" s="2" t="s">
        <v>471</v>
      </c>
      <c r="K13" s="2" t="s">
        <v>577</v>
      </c>
      <c r="L13" s="2" t="s">
        <v>759</v>
      </c>
      <c r="M13" s="2" t="s">
        <v>760</v>
      </c>
      <c r="N13" s="3" t="s">
        <v>580</v>
      </c>
      <c r="O13" s="16">
        <v>1.0246107054088929E-2</v>
      </c>
      <c r="P13" s="16">
        <v>0</v>
      </c>
      <c r="Q13" s="3" t="s">
        <v>572</v>
      </c>
      <c r="R13" s="3" t="s">
        <v>573</v>
      </c>
      <c r="S13" s="3" t="s">
        <v>574</v>
      </c>
      <c r="T13" s="3" t="s">
        <v>761</v>
      </c>
      <c r="U13" s="2" t="s">
        <v>74</v>
      </c>
      <c r="V13" s="1">
        <v>1145.2850000000001</v>
      </c>
      <c r="W13" s="1">
        <v>3.2720520000000001E-5</v>
      </c>
      <c r="X13" s="1">
        <v>137.73099999999999</v>
      </c>
      <c r="Y13" s="1">
        <v>0</v>
      </c>
      <c r="Z13" s="1">
        <v>0.12025909999999999</v>
      </c>
      <c r="AA13" s="1">
        <v>0</v>
      </c>
      <c r="AB13" s="1">
        <v>1.050036E-4</v>
      </c>
      <c r="AC13" s="1">
        <v>0</v>
      </c>
      <c r="AD13" s="1">
        <v>3.9349409999999999E-6</v>
      </c>
      <c r="AE13" s="1">
        <v>0</v>
      </c>
      <c r="AF13" s="1">
        <v>2.1363729999999999</v>
      </c>
      <c r="AG13" s="1">
        <v>1.533447</v>
      </c>
      <c r="AH13" s="1">
        <v>1.8418789999999999E-6</v>
      </c>
      <c r="AI13" s="1">
        <v>0</v>
      </c>
      <c r="AJ13" s="1">
        <v>4.60116E-4</v>
      </c>
      <c r="AK13" s="1">
        <v>4831.8</v>
      </c>
      <c r="AL13" s="1">
        <v>0</v>
      </c>
      <c r="AM13" s="1">
        <v>4.2188619999999997</v>
      </c>
      <c r="AN13" s="1">
        <v>0</v>
      </c>
      <c r="AO13" s="1">
        <v>3.6836769999999998E-3</v>
      </c>
      <c r="AP13" s="1">
        <v>0</v>
      </c>
      <c r="AQ13" s="1">
        <v>1.941166E-3</v>
      </c>
      <c r="AR13" s="1">
        <v>0</v>
      </c>
      <c r="AS13" s="1">
        <v>52.996690000000001</v>
      </c>
      <c r="AT13" s="1">
        <v>22.320039999999999</v>
      </c>
      <c r="AU13" s="1">
        <v>3.6628049999999999E-5</v>
      </c>
      <c r="AV13" s="1">
        <v>0</v>
      </c>
      <c r="AW13" s="4">
        <v>0</v>
      </c>
      <c r="AX13" s="4">
        <v>0</v>
      </c>
      <c r="AY13" s="4">
        <v>0</v>
      </c>
      <c r="AZ13" s="1">
        <v>3212</v>
      </c>
      <c r="BA13" s="1">
        <v>0</v>
      </c>
      <c r="BB13" s="1">
        <v>60531</v>
      </c>
      <c r="BC13" s="1">
        <v>0</v>
      </c>
      <c r="BD13" s="1">
        <v>425</v>
      </c>
      <c r="BE13" s="1">
        <v>0</v>
      </c>
      <c r="BF13" s="1">
        <v>52907</v>
      </c>
      <c r="BG13" s="1">
        <v>0</v>
      </c>
      <c r="BH13" s="25"/>
      <c r="BI13" s="22">
        <v>5.0000000000000001E-3</v>
      </c>
      <c r="BJ13" s="22">
        <v>5.0000000000000001E-3</v>
      </c>
      <c r="BK13" s="22">
        <v>0</v>
      </c>
      <c r="BL13" s="22">
        <v>27.413</v>
      </c>
      <c r="BM13" s="12">
        <v>1.8239521394958596E-4</v>
      </c>
      <c r="BN13" s="12">
        <v>1.8239521394958596E-4</v>
      </c>
      <c r="BO13" s="12">
        <v>0</v>
      </c>
      <c r="BP13" s="16">
        <v>1.0246107054088929E-2</v>
      </c>
      <c r="BQ13" s="16">
        <v>0</v>
      </c>
      <c r="BR13" s="15">
        <v>1.868840888280912E-6</v>
      </c>
      <c r="BS13" s="15">
        <v>0</v>
      </c>
      <c r="BT13" s="15">
        <v>1.868840888280912E-6</v>
      </c>
      <c r="BU13" s="17">
        <v>1.416795896323626</v>
      </c>
      <c r="BV13" s="15">
        <v>2.6477661013981962E-6</v>
      </c>
      <c r="BW13" s="15">
        <v>0</v>
      </c>
      <c r="BX13" s="15">
        <v>2.6477661013981962E-6</v>
      </c>
      <c r="BY13" s="17">
        <v>5.1230535270444643E-5</v>
      </c>
      <c r="BZ13" s="17">
        <v>5.1230535270444643E-5</v>
      </c>
      <c r="CA13" s="17">
        <v>0</v>
      </c>
      <c r="CB13" s="17">
        <v>19.348587944906281</v>
      </c>
    </row>
    <row r="14" spans="1:80" x14ac:dyDescent="0.25">
      <c r="A14" s="1">
        <v>12</v>
      </c>
      <c r="B14" s="3" t="s">
        <v>144</v>
      </c>
      <c r="C14" s="2" t="s">
        <v>145</v>
      </c>
      <c r="D14" s="2" t="s">
        <v>84</v>
      </c>
      <c r="E14" s="2" t="s">
        <v>78</v>
      </c>
      <c r="F14" s="2" t="s">
        <v>576</v>
      </c>
      <c r="G14" s="2" t="s">
        <v>489</v>
      </c>
      <c r="H14" s="2" t="s">
        <v>121</v>
      </c>
      <c r="I14" s="2" t="s">
        <v>64</v>
      </c>
      <c r="J14" s="2" t="s">
        <v>471</v>
      </c>
      <c r="K14" s="2" t="s">
        <v>577</v>
      </c>
      <c r="L14" s="2" t="s">
        <v>759</v>
      </c>
      <c r="M14" s="2" t="s">
        <v>760</v>
      </c>
      <c r="N14" s="3" t="s">
        <v>580</v>
      </c>
      <c r="O14" s="16">
        <v>1.0246107054088929E-2</v>
      </c>
      <c r="P14" s="16">
        <v>0</v>
      </c>
      <c r="Q14" s="3" t="s">
        <v>572</v>
      </c>
      <c r="R14" s="3" t="s">
        <v>573</v>
      </c>
      <c r="S14" s="3" t="s">
        <v>574</v>
      </c>
      <c r="T14" s="3" t="s">
        <v>761</v>
      </c>
      <c r="U14" s="2" t="s">
        <v>74</v>
      </c>
      <c r="V14" s="1">
        <v>1123.749</v>
      </c>
      <c r="W14" s="1">
        <v>1.9740640000000001E-5</v>
      </c>
      <c r="X14" s="1">
        <v>137.73099999999999</v>
      </c>
      <c r="Y14" s="1">
        <v>0</v>
      </c>
      <c r="Z14" s="1">
        <v>0.1225639</v>
      </c>
      <c r="AA14" s="1">
        <v>0</v>
      </c>
      <c r="AB14" s="1">
        <v>1.09067E-4</v>
      </c>
      <c r="AC14" s="1">
        <v>0</v>
      </c>
      <c r="AD14" s="1">
        <v>2.4194890000000002E-6</v>
      </c>
      <c r="AE14" s="1">
        <v>0</v>
      </c>
      <c r="AF14" s="1">
        <v>2.1795960000000001</v>
      </c>
      <c r="AG14" s="1">
        <v>1.555312</v>
      </c>
      <c r="AH14" s="1">
        <v>1.110063E-6</v>
      </c>
      <c r="AI14" s="1">
        <v>0</v>
      </c>
      <c r="AJ14" s="1">
        <v>1.4755580000000001E-4</v>
      </c>
      <c r="AK14" s="1">
        <v>4831.8</v>
      </c>
      <c r="AL14" s="1">
        <v>0</v>
      </c>
      <c r="AM14" s="1">
        <v>4.2997160000000001</v>
      </c>
      <c r="AN14" s="1">
        <v>0</v>
      </c>
      <c r="AO14" s="1">
        <v>3.8262249999999999E-3</v>
      </c>
      <c r="AP14" s="1">
        <v>0</v>
      </c>
      <c r="AQ14" s="1">
        <v>6.3444779999999995E-4</v>
      </c>
      <c r="AR14" s="1">
        <v>0</v>
      </c>
      <c r="AS14" s="1">
        <v>45.781829999999999</v>
      </c>
      <c r="AT14" s="1">
        <v>19.095829999999999</v>
      </c>
      <c r="AU14" s="1">
        <v>1.385807E-5</v>
      </c>
      <c r="AV14" s="1">
        <v>0</v>
      </c>
      <c r="AW14" s="4">
        <v>0</v>
      </c>
      <c r="AX14" s="4">
        <v>0</v>
      </c>
      <c r="AY14" s="4">
        <v>0</v>
      </c>
      <c r="AZ14" s="1">
        <v>3823</v>
      </c>
      <c r="BA14" s="1">
        <v>0</v>
      </c>
      <c r="BB14" s="1">
        <v>60531</v>
      </c>
      <c r="BC14" s="1">
        <v>0</v>
      </c>
      <c r="BD14" s="1">
        <v>617</v>
      </c>
      <c r="BE14" s="1">
        <v>0</v>
      </c>
      <c r="BF14" s="1">
        <v>52907</v>
      </c>
      <c r="BG14" s="1">
        <v>0</v>
      </c>
      <c r="BH14" s="25"/>
      <c r="BI14" s="22">
        <v>6.0000000000000001E-3</v>
      </c>
      <c r="BJ14" s="22">
        <v>6.0000000000000001E-3</v>
      </c>
      <c r="BK14" s="22">
        <v>0</v>
      </c>
      <c r="BL14" s="22">
        <v>26.929000000000002</v>
      </c>
      <c r="BM14" s="12">
        <v>2.2280812506962752E-4</v>
      </c>
      <c r="BN14" s="12">
        <v>2.2280812506962752E-4</v>
      </c>
      <c r="BO14" s="12">
        <v>0</v>
      </c>
      <c r="BP14" s="16">
        <v>1.0246107054088929E-2</v>
      </c>
      <c r="BQ14" s="16">
        <v>0</v>
      </c>
      <c r="BR14" s="15">
        <v>2.2829159019842389E-6</v>
      </c>
      <c r="BS14" s="15">
        <v>0</v>
      </c>
      <c r="BT14" s="15">
        <v>2.2829159019842389E-6</v>
      </c>
      <c r="BU14" s="17">
        <v>1.4116131801235716</v>
      </c>
      <c r="BV14" s="15">
        <v>3.2225941763546433E-6</v>
      </c>
      <c r="BW14" s="15">
        <v>0</v>
      </c>
      <c r="BX14" s="15">
        <v>3.2225941763546433E-6</v>
      </c>
      <c r="BY14" s="17">
        <v>6.1476642324533574E-5</v>
      </c>
      <c r="BZ14" s="17">
        <v>6.1476642324533574E-5</v>
      </c>
      <c r="CA14" s="17">
        <v>0</v>
      </c>
      <c r="CB14" s="17">
        <v>19.076755855766844</v>
      </c>
    </row>
    <row r="15" spans="1:80" x14ac:dyDescent="0.25">
      <c r="A15" s="13">
        <v>13</v>
      </c>
      <c r="B15" s="14" t="s">
        <v>85</v>
      </c>
      <c r="C15" s="13" t="s">
        <v>86</v>
      </c>
      <c r="D15" s="13" t="s">
        <v>77</v>
      </c>
      <c r="E15" s="13" t="s">
        <v>78</v>
      </c>
      <c r="F15" s="13" t="s">
        <v>576</v>
      </c>
      <c r="G15" s="13" t="s">
        <v>489</v>
      </c>
      <c r="H15" s="13" t="s">
        <v>121</v>
      </c>
      <c r="I15" s="13" t="s">
        <v>64</v>
      </c>
      <c r="J15" s="13" t="s">
        <v>471</v>
      </c>
      <c r="K15" s="13" t="s">
        <v>577</v>
      </c>
      <c r="L15" s="13" t="s">
        <v>578</v>
      </c>
      <c r="M15" s="13" t="s">
        <v>579</v>
      </c>
      <c r="N15" s="14" t="s">
        <v>580</v>
      </c>
      <c r="O15" s="16">
        <v>0.19933077857262474</v>
      </c>
      <c r="P15" s="16">
        <v>0.99999999440882803</v>
      </c>
      <c r="Q15" s="14" t="s">
        <v>572</v>
      </c>
      <c r="R15" s="14" t="s">
        <v>573</v>
      </c>
      <c r="S15" s="14" t="s">
        <v>574</v>
      </c>
      <c r="T15" s="14" t="s">
        <v>581</v>
      </c>
      <c r="U15" s="13" t="s">
        <v>74</v>
      </c>
      <c r="V15" s="13">
        <v>908.34500000000003</v>
      </c>
      <c r="W15" s="13">
        <v>5.8652710000000002E-6</v>
      </c>
      <c r="X15" s="13">
        <v>372.91399999999999</v>
      </c>
      <c r="Y15" s="13">
        <v>349.3</v>
      </c>
      <c r="Z15" s="13">
        <v>0.41054220000000002</v>
      </c>
      <c r="AA15" s="13">
        <v>0.38454549999999998</v>
      </c>
      <c r="AB15" s="13">
        <v>4.519673E-4</v>
      </c>
      <c r="AC15" s="13">
        <v>4.233474E-4</v>
      </c>
      <c r="AD15" s="13">
        <v>2.4079409999999999E-6</v>
      </c>
      <c r="AE15" s="13">
        <v>2.2554640000000001E-6</v>
      </c>
      <c r="AF15" s="13">
        <v>0.1830677</v>
      </c>
      <c r="AG15" s="13">
        <v>0.1160629</v>
      </c>
      <c r="AH15" s="13">
        <v>1.315328E-5</v>
      </c>
      <c r="AI15" s="13">
        <v>1.9433109999999999E-5</v>
      </c>
      <c r="AJ15" s="13">
        <v>5.5354259999999997E-5</v>
      </c>
      <c r="AK15" s="13">
        <v>10673.83</v>
      </c>
      <c r="AL15" s="13">
        <v>7963</v>
      </c>
      <c r="AM15" s="13">
        <v>11.75085</v>
      </c>
      <c r="AN15" s="13">
        <v>8.7664930000000005</v>
      </c>
      <c r="AO15" s="13">
        <v>1.293655E-2</v>
      </c>
      <c r="AP15" s="13">
        <v>9.6510599999999995E-3</v>
      </c>
      <c r="AQ15" s="13">
        <v>6.5045990000000002E-4</v>
      </c>
      <c r="AR15" s="13">
        <v>4.852627E-4</v>
      </c>
      <c r="AS15" s="13">
        <v>0.61309119999999995</v>
      </c>
      <c r="AT15" s="13">
        <v>0.18395030000000001</v>
      </c>
      <c r="AU15" s="13">
        <v>1.0609510000000001E-3</v>
      </c>
      <c r="AV15" s="13">
        <v>2.6380100000000001E-3</v>
      </c>
      <c r="AW15" s="15">
        <v>7.5178799999999999E-6</v>
      </c>
      <c r="AX15" s="15">
        <v>1.6174710000000001E-3</v>
      </c>
      <c r="AY15" s="15">
        <v>1.6249890000000001E-3</v>
      </c>
      <c r="AZ15" s="13">
        <v>844</v>
      </c>
      <c r="BA15" s="13">
        <v>0</v>
      </c>
      <c r="BB15" s="13">
        <v>830</v>
      </c>
      <c r="BC15" s="13">
        <v>0</v>
      </c>
      <c r="BD15" s="13">
        <v>85</v>
      </c>
      <c r="BE15" s="13">
        <v>0</v>
      </c>
      <c r="BF15" s="13">
        <v>57</v>
      </c>
      <c r="BG15" s="13">
        <v>0</v>
      </c>
      <c r="BI15" s="22">
        <v>8.9999999999999993E-3</v>
      </c>
      <c r="BJ15" s="22">
        <v>8.9999999999999993E-3</v>
      </c>
      <c r="BK15" s="22">
        <v>0</v>
      </c>
      <c r="BL15" s="22">
        <v>1.7199999999999993</v>
      </c>
      <c r="BM15" s="12">
        <v>5.2325581395348854E-3</v>
      </c>
      <c r="BN15" s="12">
        <v>5.2325581395348854E-3</v>
      </c>
      <c r="BO15" s="12">
        <v>0</v>
      </c>
      <c r="BP15" s="16">
        <v>0.19933077857262474</v>
      </c>
      <c r="BQ15" s="16">
        <v>0.99999999440882803</v>
      </c>
      <c r="BR15" s="15">
        <v>1.0430098878800136E-3</v>
      </c>
      <c r="BS15" s="15">
        <v>0</v>
      </c>
      <c r="BT15" s="15">
        <v>1.0430098878800136E-3</v>
      </c>
      <c r="BU15" s="17">
        <v>1.2902934964430746</v>
      </c>
      <c r="BV15" s="15">
        <v>1.3457888750574019E-3</v>
      </c>
      <c r="BW15" s="15">
        <v>0</v>
      </c>
      <c r="BX15" s="15">
        <v>1.3457888750574019E-3</v>
      </c>
      <c r="BY15" s="17">
        <v>1.7939770071536225E-3</v>
      </c>
      <c r="BZ15" s="17">
        <v>1.7939770071536225E-3</v>
      </c>
      <c r="CA15" s="17">
        <v>0</v>
      </c>
      <c r="CB15" s="17">
        <v>1.3330300468393337</v>
      </c>
    </row>
    <row r="16" spans="1:80" x14ac:dyDescent="0.25">
      <c r="A16" s="1">
        <v>13</v>
      </c>
      <c r="B16" s="3" t="s">
        <v>85</v>
      </c>
      <c r="C16" s="2" t="s">
        <v>86</v>
      </c>
      <c r="D16" s="2" t="s">
        <v>77</v>
      </c>
      <c r="E16" s="2" t="s">
        <v>78</v>
      </c>
      <c r="F16" s="2" t="s">
        <v>576</v>
      </c>
      <c r="G16" s="2" t="s">
        <v>489</v>
      </c>
      <c r="H16" s="2" t="s">
        <v>121</v>
      </c>
      <c r="I16" s="2" t="s">
        <v>64</v>
      </c>
      <c r="J16" s="2" t="s">
        <v>471</v>
      </c>
      <c r="K16" s="2" t="s">
        <v>577</v>
      </c>
      <c r="L16" s="2" t="s">
        <v>759</v>
      </c>
      <c r="M16" s="2" t="s">
        <v>760</v>
      </c>
      <c r="N16" s="3" t="s">
        <v>580</v>
      </c>
      <c r="O16" s="16">
        <v>1.0246107054088929E-2</v>
      </c>
      <c r="P16" s="16">
        <v>0</v>
      </c>
      <c r="Q16" s="3" t="s">
        <v>572</v>
      </c>
      <c r="R16" s="3" t="s">
        <v>573</v>
      </c>
      <c r="S16" s="3" t="s">
        <v>574</v>
      </c>
      <c r="T16" s="3" t="s">
        <v>761</v>
      </c>
      <c r="U16" s="2" t="s">
        <v>74</v>
      </c>
      <c r="V16" s="1">
        <v>898.25300000000004</v>
      </c>
      <c r="W16" s="1">
        <v>4.0793879999999999E-6</v>
      </c>
      <c r="X16" s="1">
        <v>137.73099999999999</v>
      </c>
      <c r="Y16" s="1">
        <v>0</v>
      </c>
      <c r="Z16" s="1">
        <v>0.1533321</v>
      </c>
      <c r="AA16" s="1">
        <v>0</v>
      </c>
      <c r="AB16" s="1">
        <v>1.707003E-4</v>
      </c>
      <c r="AC16" s="1">
        <v>0</v>
      </c>
      <c r="AD16" s="1">
        <v>6.2550089999999997E-7</v>
      </c>
      <c r="AE16" s="1">
        <v>0</v>
      </c>
      <c r="AF16" s="1">
        <v>0.1830677</v>
      </c>
      <c r="AG16" s="1">
        <v>0.1160629</v>
      </c>
      <c r="AH16" s="1">
        <v>3.4167740000000002E-6</v>
      </c>
      <c r="AI16" s="1">
        <v>0</v>
      </c>
      <c r="AJ16" s="1">
        <v>1.5227860000000001E-4</v>
      </c>
      <c r="AK16" s="1">
        <v>4831.8</v>
      </c>
      <c r="AL16" s="1">
        <v>0</v>
      </c>
      <c r="AM16" s="1">
        <v>5.3791079999999996</v>
      </c>
      <c r="AN16" s="1">
        <v>0</v>
      </c>
      <c r="AO16" s="1">
        <v>5.9884109999999999E-3</v>
      </c>
      <c r="AP16" s="1">
        <v>0</v>
      </c>
      <c r="AQ16" s="1">
        <v>8.1912279999999998E-4</v>
      </c>
      <c r="AR16" s="1">
        <v>0</v>
      </c>
      <c r="AS16" s="1">
        <v>0.61309119999999995</v>
      </c>
      <c r="AT16" s="1">
        <v>0.18395030000000001</v>
      </c>
      <c r="AU16" s="1">
        <v>1.3360539999999999E-3</v>
      </c>
      <c r="AV16" s="1">
        <v>0</v>
      </c>
      <c r="AW16" s="4">
        <v>0</v>
      </c>
      <c r="AX16" s="4">
        <v>0</v>
      </c>
      <c r="AY16" s="4">
        <v>0</v>
      </c>
      <c r="AZ16" s="1">
        <v>1648</v>
      </c>
      <c r="BA16" s="1">
        <v>0</v>
      </c>
      <c r="BB16" s="1">
        <v>60531</v>
      </c>
      <c r="BC16" s="1">
        <v>0</v>
      </c>
      <c r="BD16" s="1">
        <v>67</v>
      </c>
      <c r="BE16" s="1">
        <v>0</v>
      </c>
      <c r="BF16" s="1">
        <v>52907</v>
      </c>
      <c r="BG16" s="1">
        <v>0</v>
      </c>
      <c r="BH16" s="25"/>
      <c r="BI16" s="22">
        <v>4.0000000000000001E-3</v>
      </c>
      <c r="BJ16" s="22">
        <v>4.0000000000000001E-3</v>
      </c>
      <c r="BK16" s="22">
        <v>0</v>
      </c>
      <c r="BL16" s="22">
        <v>1.7199999999999993</v>
      </c>
      <c r="BM16" s="12">
        <v>2.325581395348838E-3</v>
      </c>
      <c r="BN16" s="12">
        <v>2.325581395348838E-3</v>
      </c>
      <c r="BO16" s="12">
        <v>0</v>
      </c>
      <c r="BP16" s="16">
        <v>1.0246107054088929E-2</v>
      </c>
      <c r="BQ16" s="16">
        <v>0</v>
      </c>
      <c r="BR16" s="15">
        <v>2.3828155939741703E-5</v>
      </c>
      <c r="BS16" s="15">
        <v>0</v>
      </c>
      <c r="BT16" s="15">
        <v>2.3828155939741703E-5</v>
      </c>
      <c r="BU16" s="17">
        <v>1.2902934964430746</v>
      </c>
      <c r="BV16" s="15">
        <v>3.0745314641280137E-5</v>
      </c>
      <c r="BW16" s="15">
        <v>0</v>
      </c>
      <c r="BX16" s="15">
        <v>3.0745314641280137E-5</v>
      </c>
      <c r="BY16" s="17">
        <v>4.0984428216355718E-5</v>
      </c>
      <c r="BZ16" s="17">
        <v>4.0984428216355718E-5</v>
      </c>
      <c r="CA16" s="17">
        <v>0</v>
      </c>
      <c r="CB16" s="17">
        <v>1.3330300468393337</v>
      </c>
    </row>
    <row r="17" spans="1:80" x14ac:dyDescent="0.25">
      <c r="A17" s="13">
        <v>14</v>
      </c>
      <c r="B17" s="14" t="s">
        <v>146</v>
      </c>
      <c r="C17" s="13" t="s">
        <v>147</v>
      </c>
      <c r="D17" s="13" t="s">
        <v>148</v>
      </c>
      <c r="E17" s="13" t="s">
        <v>60</v>
      </c>
      <c r="F17" s="13" t="s">
        <v>576</v>
      </c>
      <c r="G17" s="13" t="s">
        <v>489</v>
      </c>
      <c r="H17" s="13" t="s">
        <v>121</v>
      </c>
      <c r="I17" s="13" t="s">
        <v>64</v>
      </c>
      <c r="J17" s="13" t="s">
        <v>471</v>
      </c>
      <c r="K17" s="13" t="s">
        <v>577</v>
      </c>
      <c r="L17" s="13" t="s">
        <v>578</v>
      </c>
      <c r="M17" s="13" t="s">
        <v>579</v>
      </c>
      <c r="N17" s="14" t="s">
        <v>580</v>
      </c>
      <c r="O17" s="16">
        <v>0.19933077857262474</v>
      </c>
      <c r="P17" s="16">
        <v>0.99999999440882803</v>
      </c>
      <c r="Q17" s="14" t="s">
        <v>572</v>
      </c>
      <c r="R17" s="14" t="s">
        <v>573</v>
      </c>
      <c r="S17" s="14" t="s">
        <v>574</v>
      </c>
      <c r="T17" s="14" t="s">
        <v>581</v>
      </c>
      <c r="U17" s="13" t="s">
        <v>74</v>
      </c>
      <c r="V17" s="13">
        <v>2039.3150000000001</v>
      </c>
      <c r="W17" s="13">
        <v>1.1583880000000001E-6</v>
      </c>
      <c r="X17" s="13">
        <v>372.91399999999999</v>
      </c>
      <c r="Y17" s="13">
        <v>349.3</v>
      </c>
      <c r="Z17" s="13">
        <v>0.18286240000000001</v>
      </c>
      <c r="AA17" s="13">
        <v>0.17128299999999999</v>
      </c>
      <c r="AB17" s="13">
        <v>8.9668549999999994E-5</v>
      </c>
      <c r="AC17" s="13">
        <v>8.3990479999999993E-5</v>
      </c>
      <c r="AD17" s="13">
        <v>2.1182560000000001E-7</v>
      </c>
      <c r="AE17" s="13">
        <v>1.9841210000000001E-7</v>
      </c>
      <c r="AF17" s="13">
        <v>5.5280849999999999E-2</v>
      </c>
      <c r="AG17" s="13">
        <v>4.4741549999999998E-2</v>
      </c>
      <c r="AH17" s="13">
        <v>3.8318079999999997E-6</v>
      </c>
      <c r="AI17" s="13">
        <v>4.4346279999999998E-6</v>
      </c>
      <c r="AJ17" s="13">
        <v>2.1399850000000001E-5</v>
      </c>
      <c r="AK17" s="13">
        <v>10673.83</v>
      </c>
      <c r="AL17" s="13">
        <v>7963</v>
      </c>
      <c r="AM17" s="13">
        <v>5.2340270000000002</v>
      </c>
      <c r="AN17" s="13">
        <v>3.9047429999999999</v>
      </c>
      <c r="AO17" s="13">
        <v>2.5665620000000001E-3</v>
      </c>
      <c r="AP17" s="13">
        <v>1.9147330000000001E-3</v>
      </c>
      <c r="AQ17" s="13">
        <v>1.120074E-4</v>
      </c>
      <c r="AR17" s="13">
        <v>8.3560920000000003E-5</v>
      </c>
      <c r="AS17" s="13">
        <v>1.9790970000000001</v>
      </c>
      <c r="AT17" s="13">
        <v>0.77907119999999996</v>
      </c>
      <c r="AU17" s="13">
        <v>5.6595209999999997E-5</v>
      </c>
      <c r="AV17" s="13">
        <v>1.072571E-4</v>
      </c>
      <c r="AW17" s="13">
        <v>2.4084620000000002E-7</v>
      </c>
      <c r="AX17" s="13">
        <v>1.0143189999999999E-4</v>
      </c>
      <c r="AY17" s="13">
        <v>1.016728E-4</v>
      </c>
      <c r="AZ17" s="13">
        <v>4575</v>
      </c>
      <c r="BA17" s="13">
        <v>0</v>
      </c>
      <c r="BB17" s="13">
        <v>4644</v>
      </c>
      <c r="BC17" s="13">
        <v>0</v>
      </c>
      <c r="BD17" s="13">
        <v>600</v>
      </c>
      <c r="BE17" s="13">
        <v>0</v>
      </c>
      <c r="BF17" s="13">
        <v>473</v>
      </c>
      <c r="BG17" s="13">
        <v>0</v>
      </c>
      <c r="BI17" s="22">
        <v>3.0000000000000001E-3</v>
      </c>
      <c r="BJ17" s="22">
        <v>3.0000000000000001E-3</v>
      </c>
      <c r="BK17" s="22">
        <v>0</v>
      </c>
      <c r="BL17" s="22">
        <v>8.5540000000000003</v>
      </c>
      <c r="BM17" s="12">
        <v>3.5071311667056346E-4</v>
      </c>
      <c r="BN17" s="12">
        <v>3.5071311667056346E-4</v>
      </c>
      <c r="BO17" s="12">
        <v>0</v>
      </c>
      <c r="BP17" s="16">
        <v>0.19933077857262474</v>
      </c>
      <c r="BQ17" s="16">
        <v>0.99999999440882803</v>
      </c>
      <c r="BR17" s="15">
        <v>6.9907918601575184E-5</v>
      </c>
      <c r="BS17" s="15">
        <v>0</v>
      </c>
      <c r="BT17" s="15">
        <v>6.9907918601575184E-5</v>
      </c>
      <c r="BU17" s="17">
        <v>1.463358556946081</v>
      </c>
      <c r="BV17" s="15">
        <v>1.0230035088390515E-4</v>
      </c>
      <c r="BW17" s="15">
        <v>0</v>
      </c>
      <c r="BX17" s="15">
        <v>1.0230035088390515E-4</v>
      </c>
      <c r="BY17" s="17">
        <v>5.9799233571787428E-4</v>
      </c>
      <c r="BZ17" s="17">
        <v>5.9799233571787428E-4</v>
      </c>
      <c r="CA17" s="17">
        <v>0</v>
      </c>
      <c r="CB17" s="17">
        <v>5.8454573278688127</v>
      </c>
    </row>
    <row r="18" spans="1:80" x14ac:dyDescent="0.25">
      <c r="A18" s="1">
        <v>15</v>
      </c>
      <c r="B18" s="3" t="s">
        <v>149</v>
      </c>
      <c r="C18" s="2" t="s">
        <v>150</v>
      </c>
      <c r="D18" s="2" t="s">
        <v>148</v>
      </c>
      <c r="E18" s="2" t="s">
        <v>60</v>
      </c>
      <c r="F18" s="2" t="s">
        <v>576</v>
      </c>
      <c r="G18" s="2" t="s">
        <v>489</v>
      </c>
      <c r="H18" s="2" t="s">
        <v>121</v>
      </c>
      <c r="I18" s="2" t="s">
        <v>64</v>
      </c>
      <c r="J18" s="2" t="s">
        <v>471</v>
      </c>
      <c r="K18" s="2" t="s">
        <v>577</v>
      </c>
      <c r="L18" s="2" t="s">
        <v>759</v>
      </c>
      <c r="M18" s="2" t="s">
        <v>760</v>
      </c>
      <c r="N18" s="3" t="s">
        <v>580</v>
      </c>
      <c r="O18" s="16">
        <v>1.0246107054088929E-2</v>
      </c>
      <c r="P18" s="16">
        <v>0</v>
      </c>
      <c r="Q18" s="3" t="s">
        <v>572</v>
      </c>
      <c r="R18" s="3" t="s">
        <v>573</v>
      </c>
      <c r="S18" s="3" t="s">
        <v>574</v>
      </c>
      <c r="T18" s="3" t="s">
        <v>761</v>
      </c>
      <c r="U18" s="2" t="s">
        <v>74</v>
      </c>
      <c r="V18" s="1">
        <v>2020.4839999999999</v>
      </c>
      <c r="W18" s="1">
        <v>2.169402E-6</v>
      </c>
      <c r="X18" s="1">
        <v>137.73099999999999</v>
      </c>
      <c r="Y18" s="1">
        <v>0</v>
      </c>
      <c r="Z18" s="1">
        <v>6.8167340000000007E-2</v>
      </c>
      <c r="AA18" s="1">
        <v>0</v>
      </c>
      <c r="AB18" s="1">
        <v>3.3738129999999997E-5</v>
      </c>
      <c r="AC18" s="1">
        <v>0</v>
      </c>
      <c r="AD18" s="1">
        <v>1.478823E-7</v>
      </c>
      <c r="AE18" s="1">
        <v>0</v>
      </c>
      <c r="AF18" s="1">
        <v>5.4271970000000003E-2</v>
      </c>
      <c r="AG18" s="1">
        <v>4.2971160000000001E-2</v>
      </c>
      <c r="AH18" s="1">
        <v>2.7248379999999999E-6</v>
      </c>
      <c r="AI18" s="1">
        <v>0</v>
      </c>
      <c r="AJ18" s="1">
        <v>9.5056219999999994E-5</v>
      </c>
      <c r="AK18" s="1">
        <v>4831.8</v>
      </c>
      <c r="AL18" s="1">
        <v>0</v>
      </c>
      <c r="AM18" s="1">
        <v>2.3914080000000002</v>
      </c>
      <c r="AN18" s="1">
        <v>0</v>
      </c>
      <c r="AO18" s="1">
        <v>1.1835820000000001E-3</v>
      </c>
      <c r="AP18" s="1">
        <v>0</v>
      </c>
      <c r="AQ18" s="1">
        <v>2.2731819999999999E-4</v>
      </c>
      <c r="AR18" s="1">
        <v>0</v>
      </c>
      <c r="AS18" s="1">
        <v>2.086468</v>
      </c>
      <c r="AT18" s="1">
        <v>0.68021980000000004</v>
      </c>
      <c r="AU18" s="1">
        <v>1.089488E-4</v>
      </c>
      <c r="AV18" s="1">
        <v>0</v>
      </c>
      <c r="AW18" s="1">
        <v>0</v>
      </c>
      <c r="AX18" s="1">
        <v>0</v>
      </c>
      <c r="AY18" s="1">
        <v>0</v>
      </c>
      <c r="AZ18" s="1">
        <v>5518</v>
      </c>
      <c r="BA18" s="1">
        <v>0</v>
      </c>
      <c r="BB18" s="1">
        <v>60531</v>
      </c>
      <c r="BC18" s="1">
        <v>0</v>
      </c>
      <c r="BD18" s="1">
        <v>466</v>
      </c>
      <c r="BE18" s="1">
        <v>0</v>
      </c>
      <c r="BF18" s="1">
        <v>52907</v>
      </c>
      <c r="BG18" s="1">
        <v>0</v>
      </c>
      <c r="BH18" s="25"/>
      <c r="BI18" s="22">
        <v>2E-3</v>
      </c>
      <c r="BJ18" s="22">
        <v>2E-3</v>
      </c>
      <c r="BK18" s="22">
        <v>0</v>
      </c>
      <c r="BL18" s="22">
        <v>8.5540000000000003</v>
      </c>
      <c r="BM18" s="12">
        <v>2.3380874444704232E-4</v>
      </c>
      <c r="BN18" s="12">
        <v>2.3380874444704232E-4</v>
      </c>
      <c r="BO18" s="12">
        <v>0</v>
      </c>
      <c r="BP18" s="16">
        <v>1.0246107054088929E-2</v>
      </c>
      <c r="BQ18" s="16">
        <v>0</v>
      </c>
      <c r="BR18" s="15">
        <v>2.3956294257865161E-6</v>
      </c>
      <c r="BS18" s="15">
        <v>0</v>
      </c>
      <c r="BT18" s="15">
        <v>2.3956294257865161E-6</v>
      </c>
      <c r="BU18" s="17">
        <v>1.463358556946081</v>
      </c>
      <c r="BV18" s="15">
        <v>3.5056648194965249E-6</v>
      </c>
      <c r="BW18" s="15">
        <v>0</v>
      </c>
      <c r="BX18" s="15">
        <v>3.5056648194965249E-6</v>
      </c>
      <c r="BY18" s="17">
        <v>2.0492214108177859E-5</v>
      </c>
      <c r="BZ18" s="17">
        <v>2.0492214108177859E-5</v>
      </c>
      <c r="CA18" s="17">
        <v>0</v>
      </c>
      <c r="CB18" s="17">
        <v>5.8454573278688127</v>
      </c>
    </row>
    <row r="19" spans="1:80" x14ac:dyDescent="0.25">
      <c r="A19" s="13">
        <v>16</v>
      </c>
      <c r="B19" s="14" t="s">
        <v>87</v>
      </c>
      <c r="C19" s="13" t="s">
        <v>88</v>
      </c>
      <c r="D19" s="13" t="s">
        <v>89</v>
      </c>
      <c r="E19" s="13" t="s">
        <v>78</v>
      </c>
      <c r="F19" s="13" t="s">
        <v>576</v>
      </c>
      <c r="G19" s="13" t="s">
        <v>489</v>
      </c>
      <c r="H19" s="13" t="s">
        <v>121</v>
      </c>
      <c r="I19" s="13" t="s">
        <v>64</v>
      </c>
      <c r="J19" s="13" t="s">
        <v>471</v>
      </c>
      <c r="K19" s="13" t="s">
        <v>577</v>
      </c>
      <c r="L19" s="13" t="s">
        <v>578</v>
      </c>
      <c r="M19" s="13" t="s">
        <v>579</v>
      </c>
      <c r="N19" s="14" t="s">
        <v>580</v>
      </c>
      <c r="O19" s="16">
        <v>0.19933077857262474</v>
      </c>
      <c r="P19" s="16">
        <v>0.99999999440882803</v>
      </c>
      <c r="Q19" s="14" t="s">
        <v>572</v>
      </c>
      <c r="R19" s="14" t="s">
        <v>573</v>
      </c>
      <c r="S19" s="14" t="s">
        <v>574</v>
      </c>
      <c r="T19" s="14" t="s">
        <v>581</v>
      </c>
      <c r="U19" s="13" t="s">
        <v>74</v>
      </c>
      <c r="V19" s="13">
        <v>598.46270000000004</v>
      </c>
      <c r="W19" s="13">
        <v>2.3342259999999999E-5</v>
      </c>
      <c r="X19" s="13">
        <v>372.91399999999999</v>
      </c>
      <c r="Y19" s="13">
        <v>349.3</v>
      </c>
      <c r="Z19" s="13">
        <v>0.62311989999999995</v>
      </c>
      <c r="AA19" s="13">
        <v>0.58366209999999996</v>
      </c>
      <c r="AB19" s="13">
        <v>1.0412010000000001E-3</v>
      </c>
      <c r="AC19" s="13">
        <v>9.7526899999999996E-4</v>
      </c>
      <c r="AD19" s="13">
        <v>1.4545029999999999E-5</v>
      </c>
      <c r="AE19" s="13">
        <v>1.362399E-5</v>
      </c>
      <c r="AF19" s="13">
        <v>0.88529720000000001</v>
      </c>
      <c r="AG19" s="13">
        <v>0.7266823</v>
      </c>
      <c r="AH19" s="13">
        <v>1.6429539999999999E-5</v>
      </c>
      <c r="AI19" s="13">
        <v>1.8748209999999998E-5</v>
      </c>
      <c r="AJ19" s="13">
        <v>4.0014410000000002E-5</v>
      </c>
      <c r="AK19" s="13">
        <v>10673.83</v>
      </c>
      <c r="AL19" s="13">
        <v>7963</v>
      </c>
      <c r="AM19" s="13">
        <v>17.83541</v>
      </c>
      <c r="AN19" s="13">
        <v>13.305759999999999</v>
      </c>
      <c r="AO19" s="13">
        <v>2.980205E-2</v>
      </c>
      <c r="AP19" s="13">
        <v>2.223323E-2</v>
      </c>
      <c r="AQ19" s="13">
        <v>7.1367350000000002E-4</v>
      </c>
      <c r="AR19" s="13">
        <v>5.3242199999999995E-4</v>
      </c>
      <c r="AS19" s="13">
        <v>24.576609999999999</v>
      </c>
      <c r="AT19" s="13">
        <v>4.955889</v>
      </c>
      <c r="AU19" s="13">
        <v>2.9038729999999999E-5</v>
      </c>
      <c r="AV19" s="13">
        <v>1.074322E-4</v>
      </c>
      <c r="AW19" s="15">
        <v>2.3975049999999998E-6</v>
      </c>
      <c r="AX19" s="15">
        <v>9.3693860000000005E-5</v>
      </c>
      <c r="AY19" s="15">
        <v>9.6091359999999997E-5</v>
      </c>
      <c r="AZ19" s="13">
        <v>1534</v>
      </c>
      <c r="BA19" s="13">
        <v>0</v>
      </c>
      <c r="BB19" s="13">
        <v>1420</v>
      </c>
      <c r="BC19" s="13">
        <v>0</v>
      </c>
      <c r="BD19" s="13">
        <v>573</v>
      </c>
      <c r="BE19" s="13">
        <v>0</v>
      </c>
      <c r="BF19" s="13">
        <v>417</v>
      </c>
      <c r="BG19" s="13">
        <v>0</v>
      </c>
      <c r="BI19" s="22">
        <v>6.9000000000000006E-2</v>
      </c>
      <c r="BJ19" s="22">
        <v>6.9000000000000006E-2</v>
      </c>
      <c r="BK19" s="22">
        <v>0</v>
      </c>
      <c r="BL19" s="22">
        <v>19.397999999999996</v>
      </c>
      <c r="BM19" s="12">
        <v>3.5570677389421602E-3</v>
      </c>
      <c r="BN19" s="12">
        <v>3.5570677389421602E-3</v>
      </c>
      <c r="BO19" s="12">
        <v>0</v>
      </c>
      <c r="BP19" s="16">
        <v>0.19933077857262474</v>
      </c>
      <c r="BQ19" s="16">
        <v>0.99999999440882803</v>
      </c>
      <c r="BR19" s="15">
        <v>7.0903308183890672E-4</v>
      </c>
      <c r="BS19" s="15">
        <v>0</v>
      </c>
      <c r="BT19" s="15">
        <v>7.0903308183890672E-4</v>
      </c>
      <c r="BU19" s="17">
        <v>1.3939162128699798</v>
      </c>
      <c r="BV19" s="15">
        <v>9.8833270823641935E-4</v>
      </c>
      <c r="BW19" s="15">
        <v>0</v>
      </c>
      <c r="BX19" s="15">
        <v>9.8833270823641935E-4</v>
      </c>
      <c r="BY19" s="17">
        <v>1.3753823721511108E-2</v>
      </c>
      <c r="BZ19" s="17">
        <v>1.3753823721511108E-2</v>
      </c>
      <c r="CA19" s="17">
        <v>0</v>
      </c>
      <c r="CB19" s="17">
        <v>13.916187946519983</v>
      </c>
    </row>
    <row r="20" spans="1:80" x14ac:dyDescent="0.25">
      <c r="A20" s="1">
        <v>16</v>
      </c>
      <c r="B20" s="3" t="s">
        <v>87</v>
      </c>
      <c r="C20" s="2" t="s">
        <v>88</v>
      </c>
      <c r="D20" s="2" t="s">
        <v>89</v>
      </c>
      <c r="E20" s="2" t="s">
        <v>78</v>
      </c>
      <c r="F20" s="2" t="s">
        <v>576</v>
      </c>
      <c r="G20" s="2" t="s">
        <v>489</v>
      </c>
      <c r="H20" s="2" t="s">
        <v>121</v>
      </c>
      <c r="I20" s="2" t="s">
        <v>64</v>
      </c>
      <c r="J20" s="2" t="s">
        <v>471</v>
      </c>
      <c r="K20" s="2" t="s">
        <v>577</v>
      </c>
      <c r="L20" s="2" t="s">
        <v>759</v>
      </c>
      <c r="M20" s="2" t="s">
        <v>760</v>
      </c>
      <c r="N20" s="3" t="s">
        <v>580</v>
      </c>
      <c r="O20" s="16">
        <v>1.0246107054088929E-2</v>
      </c>
      <c r="P20" s="16">
        <v>0</v>
      </c>
      <c r="Q20" s="3" t="s">
        <v>572</v>
      </c>
      <c r="R20" s="3" t="s">
        <v>573</v>
      </c>
      <c r="S20" s="3" t="s">
        <v>574</v>
      </c>
      <c r="T20" s="3" t="s">
        <v>761</v>
      </c>
      <c r="U20" s="2" t="s">
        <v>74</v>
      </c>
      <c r="V20" s="1">
        <v>597.02239999999995</v>
      </c>
      <c r="W20" s="1">
        <v>2.143214E-5</v>
      </c>
      <c r="X20" s="1">
        <v>137.73099999999999</v>
      </c>
      <c r="Y20" s="1">
        <v>0</v>
      </c>
      <c r="Z20" s="1">
        <v>0.2306965</v>
      </c>
      <c r="AA20" s="1">
        <v>0</v>
      </c>
      <c r="AB20" s="1">
        <v>3.8641190000000001E-4</v>
      </c>
      <c r="AC20" s="1">
        <v>0</v>
      </c>
      <c r="AD20" s="1">
        <v>4.9443210000000002E-6</v>
      </c>
      <c r="AE20" s="1">
        <v>0</v>
      </c>
      <c r="AF20" s="1">
        <v>0.88529720000000001</v>
      </c>
      <c r="AG20" s="1">
        <v>0.7266823</v>
      </c>
      <c r="AH20" s="1">
        <v>5.5849270000000002E-6</v>
      </c>
      <c r="AI20" s="1">
        <v>0</v>
      </c>
      <c r="AJ20" s="1">
        <v>3.3546109999999999E-4</v>
      </c>
      <c r="AK20" s="1">
        <v>4831.8</v>
      </c>
      <c r="AL20" s="1">
        <v>0</v>
      </c>
      <c r="AM20" s="1">
        <v>8.0931630000000006</v>
      </c>
      <c r="AN20" s="1">
        <v>0</v>
      </c>
      <c r="AO20" s="1">
        <v>1.3555879999999999E-2</v>
      </c>
      <c r="AP20" s="1">
        <v>0</v>
      </c>
      <c r="AQ20" s="1">
        <v>2.7149409999999998E-3</v>
      </c>
      <c r="AR20" s="1">
        <v>0</v>
      </c>
      <c r="AS20" s="1">
        <v>24.576609999999999</v>
      </c>
      <c r="AT20" s="1">
        <v>4.955889</v>
      </c>
      <c r="AU20" s="1">
        <v>1.1046849999999999E-4</v>
      </c>
      <c r="AV20" s="1">
        <v>0</v>
      </c>
      <c r="AW20" s="4">
        <v>0</v>
      </c>
      <c r="AX20" s="4">
        <v>0</v>
      </c>
      <c r="AY20" s="4">
        <v>0</v>
      </c>
      <c r="AZ20" s="1">
        <v>2617</v>
      </c>
      <c r="BA20" s="1">
        <v>0</v>
      </c>
      <c r="BB20" s="1">
        <v>60531</v>
      </c>
      <c r="BC20" s="1">
        <v>0</v>
      </c>
      <c r="BD20" s="1">
        <v>327</v>
      </c>
      <c r="BE20" s="1">
        <v>0</v>
      </c>
      <c r="BF20" s="1">
        <v>52907</v>
      </c>
      <c r="BG20" s="1">
        <v>0</v>
      </c>
      <c r="BH20" s="25"/>
      <c r="BI20" s="22">
        <v>2.9000000000000001E-2</v>
      </c>
      <c r="BJ20" s="22">
        <v>2.9000000000000001E-2</v>
      </c>
      <c r="BK20" s="22">
        <v>0</v>
      </c>
      <c r="BL20" s="22">
        <v>19.397999999999996</v>
      </c>
      <c r="BM20" s="12">
        <v>1.4949994844829367E-3</v>
      </c>
      <c r="BN20" s="12">
        <v>1.4949994844829367E-3</v>
      </c>
      <c r="BO20" s="12">
        <v>0</v>
      </c>
      <c r="BP20" s="16">
        <v>1.0246107054088929E-2</v>
      </c>
      <c r="BQ20" s="16">
        <v>0</v>
      </c>
      <c r="BR20" s="15">
        <v>1.5317924763819929E-5</v>
      </c>
      <c r="BS20" s="15">
        <v>0</v>
      </c>
      <c r="BT20" s="15">
        <v>1.5317924763819929E-5</v>
      </c>
      <c r="BU20" s="17">
        <v>1.3939162128699798</v>
      </c>
      <c r="BV20" s="15">
        <v>2.1351903675811156E-5</v>
      </c>
      <c r="BW20" s="15">
        <v>0</v>
      </c>
      <c r="BX20" s="15">
        <v>2.1351903675811156E-5</v>
      </c>
      <c r="BY20" s="17">
        <v>2.9713710456857895E-4</v>
      </c>
      <c r="BZ20" s="17">
        <v>2.9713710456857895E-4</v>
      </c>
      <c r="CA20" s="17">
        <v>0</v>
      </c>
      <c r="CB20" s="17">
        <v>13.916187946519983</v>
      </c>
    </row>
    <row r="21" spans="1:80" x14ac:dyDescent="0.25">
      <c r="A21" s="1">
        <v>17</v>
      </c>
      <c r="B21" s="3" t="s">
        <v>90</v>
      </c>
      <c r="C21" s="2" t="s">
        <v>91</v>
      </c>
      <c r="D21" s="2" t="s">
        <v>89</v>
      </c>
      <c r="E21" s="2" t="s">
        <v>78</v>
      </c>
      <c r="F21" s="2" t="s">
        <v>576</v>
      </c>
      <c r="G21" s="2" t="s">
        <v>489</v>
      </c>
      <c r="H21" s="2" t="s">
        <v>121</v>
      </c>
      <c r="I21" s="2" t="s">
        <v>64</v>
      </c>
      <c r="J21" s="2" t="s">
        <v>471</v>
      </c>
      <c r="K21" s="2" t="s">
        <v>577</v>
      </c>
      <c r="L21" s="2" t="s">
        <v>759</v>
      </c>
      <c r="M21" s="2" t="s">
        <v>760</v>
      </c>
      <c r="N21" s="3" t="s">
        <v>580</v>
      </c>
      <c r="O21" s="16">
        <v>1.0246107054088929E-2</v>
      </c>
      <c r="P21" s="16">
        <v>0</v>
      </c>
      <c r="Q21" s="3" t="s">
        <v>572</v>
      </c>
      <c r="R21" s="3" t="s">
        <v>573</v>
      </c>
      <c r="S21" s="3" t="s">
        <v>574</v>
      </c>
      <c r="T21" s="3" t="s">
        <v>761</v>
      </c>
      <c r="U21" s="2" t="s">
        <v>74</v>
      </c>
      <c r="V21" s="1">
        <v>573.95839999999998</v>
      </c>
      <c r="W21" s="1">
        <v>7.2879769999999999E-6</v>
      </c>
      <c r="X21" s="1">
        <v>137.73099999999999</v>
      </c>
      <c r="Y21" s="1">
        <v>0</v>
      </c>
      <c r="Z21" s="1">
        <v>0.23996690000000001</v>
      </c>
      <c r="AA21" s="1">
        <v>0</v>
      </c>
      <c r="AB21" s="1">
        <v>4.1809099999999999E-4</v>
      </c>
      <c r="AC21" s="1">
        <v>0</v>
      </c>
      <c r="AD21" s="1">
        <v>1.748873E-6</v>
      </c>
      <c r="AE21" s="1">
        <v>0</v>
      </c>
      <c r="AF21" s="1">
        <v>0.65190859999999995</v>
      </c>
      <c r="AG21" s="1">
        <v>0.44874269999999999</v>
      </c>
      <c r="AH21" s="1">
        <v>2.6826969999999999E-6</v>
      </c>
      <c r="AI21" s="1">
        <v>0</v>
      </c>
      <c r="AJ21" s="1">
        <v>9.1159830000000003E-5</v>
      </c>
      <c r="AK21" s="1">
        <v>4831.8</v>
      </c>
      <c r="AL21" s="1">
        <v>0</v>
      </c>
      <c r="AM21" s="1">
        <v>8.4183800000000009</v>
      </c>
      <c r="AN21" s="1">
        <v>0</v>
      </c>
      <c r="AO21" s="1">
        <v>1.466723E-2</v>
      </c>
      <c r="AP21" s="1">
        <v>0</v>
      </c>
      <c r="AQ21" s="1">
        <v>7.674181E-4</v>
      </c>
      <c r="AR21" s="1">
        <v>0</v>
      </c>
      <c r="AS21" s="1">
        <v>21.81718</v>
      </c>
      <c r="AT21" s="1">
        <v>4.550872</v>
      </c>
      <c r="AU21" s="1">
        <v>3.5174939999999997E-5</v>
      </c>
      <c r="AV21" s="1">
        <v>0</v>
      </c>
      <c r="AW21" s="4">
        <v>0</v>
      </c>
      <c r="AX21" s="4">
        <v>0</v>
      </c>
      <c r="AY21" s="4">
        <v>0</v>
      </c>
      <c r="AZ21" s="1">
        <v>4226</v>
      </c>
      <c r="BA21" s="1">
        <v>0</v>
      </c>
      <c r="BB21" s="1">
        <v>60531</v>
      </c>
      <c r="BC21" s="1">
        <v>0</v>
      </c>
      <c r="BD21" s="1">
        <v>559</v>
      </c>
      <c r="BE21" s="1">
        <v>0</v>
      </c>
      <c r="BF21" s="1">
        <v>52907</v>
      </c>
      <c r="BG21" s="1">
        <v>0</v>
      </c>
      <c r="BH21" s="25"/>
      <c r="BI21" s="22">
        <v>3.5000000000000003E-2</v>
      </c>
      <c r="BJ21" s="22">
        <v>3.5000000000000003E-2</v>
      </c>
      <c r="BK21" s="22">
        <v>0</v>
      </c>
      <c r="BL21" s="22">
        <v>19.184000000000001</v>
      </c>
      <c r="BM21" s="12">
        <v>1.8244370308590492E-3</v>
      </c>
      <c r="BN21" s="12">
        <v>1.8244370308590492E-3</v>
      </c>
      <c r="BO21" s="12">
        <v>0</v>
      </c>
      <c r="BP21" s="16">
        <v>1.0246107054088929E-2</v>
      </c>
      <c r="BQ21" s="16">
        <v>0</v>
      </c>
      <c r="BR21" s="15">
        <v>1.8693377131625966E-5</v>
      </c>
      <c r="BS21" s="15">
        <v>0</v>
      </c>
      <c r="BT21" s="15">
        <v>1.8693377131625966E-5</v>
      </c>
      <c r="BU21" s="17">
        <v>1.4008637500141801</v>
      </c>
      <c r="BV21" s="15">
        <v>2.6186874389038865E-5</v>
      </c>
      <c r="BW21" s="15">
        <v>0</v>
      </c>
      <c r="BX21" s="15">
        <v>2.6186874389038865E-5</v>
      </c>
      <c r="BY21" s="17">
        <v>3.5861374689311255E-4</v>
      </c>
      <c r="BZ21" s="17">
        <v>3.5861374689311255E-4</v>
      </c>
      <c r="CA21" s="17">
        <v>0</v>
      </c>
      <c r="CB21" s="17">
        <v>13.694408181956177</v>
      </c>
    </row>
    <row r="22" spans="1:80" x14ac:dyDescent="0.25">
      <c r="A22" s="1">
        <v>18</v>
      </c>
      <c r="B22" s="3" t="s">
        <v>431</v>
      </c>
      <c r="C22" s="2" t="s">
        <v>432</v>
      </c>
      <c r="D22" s="2" t="s">
        <v>426</v>
      </c>
      <c r="E22" s="2" t="s">
        <v>60</v>
      </c>
      <c r="F22" s="2" t="s">
        <v>576</v>
      </c>
      <c r="G22" s="2" t="s">
        <v>489</v>
      </c>
      <c r="H22" s="2" t="s">
        <v>121</v>
      </c>
      <c r="I22" s="2" t="s">
        <v>64</v>
      </c>
      <c r="J22" s="2" t="s">
        <v>471</v>
      </c>
      <c r="K22" s="2" t="s">
        <v>577</v>
      </c>
      <c r="L22" s="2" t="s">
        <v>759</v>
      </c>
      <c r="M22" s="2" t="s">
        <v>760</v>
      </c>
      <c r="N22" s="3" t="s">
        <v>580</v>
      </c>
      <c r="O22" s="16">
        <v>1.0246107054088929E-2</v>
      </c>
      <c r="P22" s="16">
        <v>0</v>
      </c>
      <c r="Q22" s="3" t="s">
        <v>572</v>
      </c>
      <c r="R22" s="3" t="s">
        <v>573</v>
      </c>
      <c r="S22" s="3" t="s">
        <v>574</v>
      </c>
      <c r="T22" s="3" t="s">
        <v>761</v>
      </c>
      <c r="U22" s="2" t="s">
        <v>74</v>
      </c>
      <c r="V22" s="1">
        <v>1644.087</v>
      </c>
      <c r="W22" s="1">
        <v>3.3529990000000001E-6</v>
      </c>
      <c r="X22" s="1">
        <v>137.73099999999999</v>
      </c>
      <c r="Y22" s="1">
        <v>0</v>
      </c>
      <c r="Z22" s="1">
        <v>8.3773529999999999E-2</v>
      </c>
      <c r="AA22" s="1">
        <v>0</v>
      </c>
      <c r="AB22" s="1">
        <v>5.0954430000000003E-5</v>
      </c>
      <c r="AC22" s="1">
        <v>0</v>
      </c>
      <c r="AD22" s="1">
        <v>2.8089259999999998E-7</v>
      </c>
      <c r="AE22" s="1">
        <v>0</v>
      </c>
      <c r="AF22" s="1">
        <v>8.7023939999999994E-2</v>
      </c>
      <c r="AG22" s="1">
        <v>0.11917410000000001</v>
      </c>
      <c r="AH22" s="1">
        <v>3.227762E-6</v>
      </c>
      <c r="AI22" s="1">
        <v>0</v>
      </c>
      <c r="AJ22" s="1">
        <v>4.2971289999999999E-5</v>
      </c>
      <c r="AK22" s="1">
        <v>4831.8</v>
      </c>
      <c r="AL22" s="1">
        <v>0</v>
      </c>
      <c r="AM22" s="1">
        <v>2.938895</v>
      </c>
      <c r="AN22" s="1">
        <v>0</v>
      </c>
      <c r="AO22" s="1">
        <v>1.787554E-3</v>
      </c>
      <c r="AP22" s="1">
        <v>0</v>
      </c>
      <c r="AQ22" s="1">
        <v>1.2628809999999999E-4</v>
      </c>
      <c r="AR22" s="1">
        <v>0</v>
      </c>
      <c r="AS22" s="1">
        <v>0.3336866</v>
      </c>
      <c r="AT22" s="1">
        <v>0.22961219999999999</v>
      </c>
      <c r="AU22" s="1">
        <v>3.7846309999999998E-4</v>
      </c>
      <c r="AV22" s="1">
        <v>0</v>
      </c>
      <c r="AW22" s="1">
        <v>0</v>
      </c>
      <c r="AX22" s="1">
        <v>0</v>
      </c>
      <c r="AY22" s="1">
        <v>0</v>
      </c>
      <c r="AZ22" s="1">
        <v>2576</v>
      </c>
      <c r="BA22" s="1">
        <v>0</v>
      </c>
      <c r="BB22" s="1">
        <v>60531</v>
      </c>
      <c r="BC22" s="1">
        <v>0</v>
      </c>
      <c r="BD22" s="1">
        <v>152</v>
      </c>
      <c r="BE22" s="1">
        <v>0</v>
      </c>
      <c r="BF22" s="1">
        <v>52907</v>
      </c>
      <c r="BG22" s="1">
        <v>0</v>
      </c>
      <c r="BH22" s="25"/>
      <c r="BI22" s="22">
        <v>6.0000000000000001E-3</v>
      </c>
      <c r="BJ22" s="22">
        <v>6.0000000000000001E-3</v>
      </c>
      <c r="BK22" s="22">
        <v>0</v>
      </c>
      <c r="BL22" s="22">
        <v>3.2859999999999987</v>
      </c>
      <c r="BM22" s="12">
        <v>1.8259281801582478E-3</v>
      </c>
      <c r="BN22" s="12">
        <v>1.8259281801582478E-3</v>
      </c>
      <c r="BO22" s="12">
        <v>0</v>
      </c>
      <c r="BP22" s="16">
        <v>1.0246107054088929E-2</v>
      </c>
      <c r="BQ22" s="16">
        <v>0</v>
      </c>
      <c r="BR22" s="15">
        <v>1.8708655606979181E-5</v>
      </c>
      <c r="BS22" s="15">
        <v>0</v>
      </c>
      <c r="BT22" s="15">
        <v>1.8708655606979181E-5</v>
      </c>
      <c r="BU22" s="17">
        <v>1.5246857157416531</v>
      </c>
      <c r="BV22" s="15">
        <v>2.8524819964691143E-5</v>
      </c>
      <c r="BW22" s="15">
        <v>0</v>
      </c>
      <c r="BX22" s="15">
        <v>2.8524819964691143E-5</v>
      </c>
      <c r="BY22" s="17">
        <v>6.1476642324533574E-5</v>
      </c>
      <c r="BZ22" s="17">
        <v>6.1476642324533574E-5</v>
      </c>
      <c r="CA22" s="17">
        <v>0</v>
      </c>
      <c r="CB22" s="17">
        <v>2.1551982589419021</v>
      </c>
    </row>
    <row r="23" spans="1:80" x14ac:dyDescent="0.25">
      <c r="A23" s="1">
        <v>19</v>
      </c>
      <c r="B23" s="3" t="s">
        <v>92</v>
      </c>
      <c r="C23" s="2" t="s">
        <v>93</v>
      </c>
      <c r="D23" s="2" t="s">
        <v>94</v>
      </c>
      <c r="E23" s="2" t="s">
        <v>60</v>
      </c>
      <c r="F23" s="2" t="s">
        <v>576</v>
      </c>
      <c r="G23" s="2" t="s">
        <v>489</v>
      </c>
      <c r="H23" s="2" t="s">
        <v>121</v>
      </c>
      <c r="I23" s="2" t="s">
        <v>64</v>
      </c>
      <c r="J23" s="2" t="s">
        <v>471</v>
      </c>
      <c r="K23" s="2" t="s">
        <v>577</v>
      </c>
      <c r="L23" s="2" t="s">
        <v>759</v>
      </c>
      <c r="M23" s="2" t="s">
        <v>760</v>
      </c>
      <c r="N23" s="3" t="s">
        <v>580</v>
      </c>
      <c r="O23" s="16">
        <v>1.0246107054088929E-2</v>
      </c>
      <c r="P23" s="16">
        <v>0</v>
      </c>
      <c r="Q23" s="3" t="s">
        <v>572</v>
      </c>
      <c r="R23" s="3" t="s">
        <v>573</v>
      </c>
      <c r="S23" s="3" t="s">
        <v>574</v>
      </c>
      <c r="T23" s="3" t="s">
        <v>761</v>
      </c>
      <c r="U23" s="2" t="s">
        <v>74</v>
      </c>
      <c r="V23" s="1">
        <v>811.16970000000003</v>
      </c>
      <c r="W23" s="1">
        <v>1.9318390000000001E-5</v>
      </c>
      <c r="X23" s="1">
        <v>137.73099999999999</v>
      </c>
      <c r="Y23" s="1">
        <v>0</v>
      </c>
      <c r="Z23" s="1">
        <v>0.1697931</v>
      </c>
      <c r="AA23" s="1">
        <v>0</v>
      </c>
      <c r="AB23" s="1">
        <v>2.0931880000000001E-4</v>
      </c>
      <c r="AC23" s="1">
        <v>0</v>
      </c>
      <c r="AD23" s="1">
        <v>3.2801289999999999E-6</v>
      </c>
      <c r="AE23" s="1">
        <v>0</v>
      </c>
      <c r="AF23" s="1">
        <v>2.5291090000000001</v>
      </c>
      <c r="AG23" s="1">
        <v>1.7587930000000001</v>
      </c>
      <c r="AH23" s="1">
        <v>1.296951E-6</v>
      </c>
      <c r="AI23" s="1">
        <v>0</v>
      </c>
      <c r="AJ23" s="1">
        <v>7.7842079999999997E-5</v>
      </c>
      <c r="AK23" s="1">
        <v>4831.8</v>
      </c>
      <c r="AL23" s="1">
        <v>0</v>
      </c>
      <c r="AM23" s="1">
        <v>5.9565830000000002</v>
      </c>
      <c r="AN23" s="1">
        <v>0</v>
      </c>
      <c r="AO23" s="1">
        <v>7.3432030000000004E-3</v>
      </c>
      <c r="AP23" s="1">
        <v>0</v>
      </c>
      <c r="AQ23" s="1">
        <v>4.6367290000000002E-4</v>
      </c>
      <c r="AR23" s="1">
        <v>0</v>
      </c>
      <c r="AS23" s="1">
        <v>7.7436499999999997</v>
      </c>
      <c r="AT23" s="1">
        <v>4.4888870000000001</v>
      </c>
      <c r="AU23" s="1">
        <v>5.9877819999999999E-5</v>
      </c>
      <c r="AV23" s="1">
        <v>0</v>
      </c>
      <c r="AW23" s="1">
        <v>0</v>
      </c>
      <c r="AX23" s="1">
        <v>0</v>
      </c>
      <c r="AY23" s="1">
        <v>0</v>
      </c>
      <c r="AZ23" s="1">
        <v>6428</v>
      </c>
      <c r="BA23" s="1">
        <v>0</v>
      </c>
      <c r="BB23" s="1">
        <v>60531</v>
      </c>
      <c r="BC23" s="1">
        <v>0</v>
      </c>
      <c r="BD23" s="1">
        <v>446</v>
      </c>
      <c r="BE23" s="1">
        <v>0</v>
      </c>
      <c r="BF23" s="1">
        <v>52907</v>
      </c>
      <c r="BG23" s="1">
        <v>0</v>
      </c>
      <c r="BH23" s="25"/>
      <c r="BI23" s="22">
        <v>3.0000000000000001E-3</v>
      </c>
      <c r="BJ23" s="22">
        <v>3.0000000000000001E-3</v>
      </c>
      <c r="BK23" s="22">
        <v>0</v>
      </c>
      <c r="BL23" s="22">
        <v>26.840000000000003</v>
      </c>
      <c r="BM23" s="12">
        <v>1.1177347242921012E-4</v>
      </c>
      <c r="BN23" s="12">
        <v>1.1177347242921012E-4</v>
      </c>
      <c r="BO23" s="12">
        <v>0</v>
      </c>
      <c r="BP23" s="16">
        <v>1.0246107054088929E-2</v>
      </c>
      <c r="BQ23" s="16">
        <v>0</v>
      </c>
      <c r="BR23" s="15">
        <v>1.1452429643169441E-6</v>
      </c>
      <c r="BS23" s="15">
        <v>0</v>
      </c>
      <c r="BT23" s="15">
        <v>1.1452429643169441E-6</v>
      </c>
      <c r="BU23" s="17">
        <v>1.4501819930425399</v>
      </c>
      <c r="BV23" s="15">
        <v>1.6608107245110925E-6</v>
      </c>
      <c r="BW23" s="15">
        <v>0</v>
      </c>
      <c r="BX23" s="15">
        <v>1.6608107245110925E-6</v>
      </c>
      <c r="BY23" s="17">
        <v>3.0738321162266787E-5</v>
      </c>
      <c r="BZ23" s="17">
        <v>3.0738321162266787E-5</v>
      </c>
      <c r="CA23" s="17">
        <v>0</v>
      </c>
      <c r="CB23" s="17">
        <v>18.508021840547482</v>
      </c>
    </row>
    <row r="24" spans="1:80" x14ac:dyDescent="0.25">
      <c r="A24" s="1">
        <v>21</v>
      </c>
      <c r="B24" s="3" t="s">
        <v>95</v>
      </c>
      <c r="C24" s="2" t="s">
        <v>96</v>
      </c>
      <c r="D24" s="2" t="s">
        <v>97</v>
      </c>
      <c r="E24" s="2" t="s">
        <v>78</v>
      </c>
      <c r="F24" s="2" t="s">
        <v>576</v>
      </c>
      <c r="G24" s="2" t="s">
        <v>489</v>
      </c>
      <c r="H24" s="2" t="s">
        <v>121</v>
      </c>
      <c r="I24" s="2" t="s">
        <v>64</v>
      </c>
      <c r="J24" s="2" t="s">
        <v>471</v>
      </c>
      <c r="K24" s="2" t="s">
        <v>577</v>
      </c>
      <c r="L24" s="2" t="s">
        <v>759</v>
      </c>
      <c r="M24" s="2" t="s">
        <v>760</v>
      </c>
      <c r="N24" s="3" t="s">
        <v>580</v>
      </c>
      <c r="O24" s="16">
        <v>1.0246107054088929E-2</v>
      </c>
      <c r="P24" s="16">
        <v>0</v>
      </c>
      <c r="Q24" s="3" t="s">
        <v>572</v>
      </c>
      <c r="R24" s="3" t="s">
        <v>573</v>
      </c>
      <c r="S24" s="3" t="s">
        <v>574</v>
      </c>
      <c r="T24" s="3" t="s">
        <v>761</v>
      </c>
      <c r="U24" s="2" t="s">
        <v>74</v>
      </c>
      <c r="V24" s="1">
        <v>1021.245</v>
      </c>
      <c r="W24" s="1">
        <v>1.116567E-5</v>
      </c>
      <c r="X24" s="1">
        <v>137.73099999999999</v>
      </c>
      <c r="Y24" s="1">
        <v>0</v>
      </c>
      <c r="Z24" s="1">
        <v>0.13486570000000001</v>
      </c>
      <c r="AA24" s="1">
        <v>0</v>
      </c>
      <c r="AB24" s="1">
        <v>1.3206010000000001E-4</v>
      </c>
      <c r="AC24" s="1">
        <v>0</v>
      </c>
      <c r="AD24" s="1">
        <v>1.505866E-6</v>
      </c>
      <c r="AE24" s="1">
        <v>0</v>
      </c>
      <c r="AF24" s="1">
        <v>1.774222</v>
      </c>
      <c r="AG24" s="1">
        <v>1.0570790000000001</v>
      </c>
      <c r="AH24" s="1">
        <v>8.4874720000000003E-7</v>
      </c>
      <c r="AI24" s="1">
        <v>0</v>
      </c>
      <c r="AJ24" s="1">
        <v>1.040065E-4</v>
      </c>
      <c r="AK24" s="1">
        <v>4831.8</v>
      </c>
      <c r="AL24" s="1">
        <v>0</v>
      </c>
      <c r="AM24" s="1">
        <v>4.7312820000000002</v>
      </c>
      <c r="AN24" s="1">
        <v>0</v>
      </c>
      <c r="AO24" s="1">
        <v>4.632855E-3</v>
      </c>
      <c r="AP24" s="1">
        <v>0</v>
      </c>
      <c r="AQ24" s="1">
        <v>4.9208409999999998E-4</v>
      </c>
      <c r="AR24" s="1">
        <v>0</v>
      </c>
      <c r="AS24" s="1">
        <v>24.976800000000001</v>
      </c>
      <c r="AT24" s="1">
        <v>7.267811</v>
      </c>
      <c r="AU24" s="1">
        <v>1.9701650000000001E-5</v>
      </c>
      <c r="AV24" s="1">
        <v>0</v>
      </c>
      <c r="AW24" s="4">
        <v>0</v>
      </c>
      <c r="AX24" s="4">
        <v>0</v>
      </c>
      <c r="AY24" s="4">
        <v>0</v>
      </c>
      <c r="AZ24" s="1">
        <v>5405</v>
      </c>
      <c r="BA24" s="1">
        <v>0</v>
      </c>
      <c r="BB24" s="1">
        <v>60531</v>
      </c>
      <c r="BC24" s="1">
        <v>0</v>
      </c>
      <c r="BD24" s="1">
        <v>654</v>
      </c>
      <c r="BE24" s="1">
        <v>0</v>
      </c>
      <c r="BF24" s="1">
        <v>52907</v>
      </c>
      <c r="BG24" s="1">
        <v>0</v>
      </c>
      <c r="BH24" s="25"/>
      <c r="BI24" s="22">
        <v>6.0000000000000001E-3</v>
      </c>
      <c r="BJ24" s="22">
        <v>6.0000000000000001E-3</v>
      </c>
      <c r="BK24" s="22">
        <v>0</v>
      </c>
      <c r="BL24" s="22">
        <v>20.392000000000003</v>
      </c>
      <c r="BM24" s="12">
        <v>2.942330325617889E-4</v>
      </c>
      <c r="BN24" s="12">
        <v>2.942330325617889E-4</v>
      </c>
      <c r="BO24" s="12">
        <v>0</v>
      </c>
      <c r="BP24" s="16">
        <v>1.0246107054088929E-2</v>
      </c>
      <c r="BQ24" s="16">
        <v>0</v>
      </c>
      <c r="BR24" s="15">
        <v>3.0147431504773227E-6</v>
      </c>
      <c r="BS24" s="15">
        <v>0</v>
      </c>
      <c r="BT24" s="15">
        <v>3.0147431504773227E-6</v>
      </c>
      <c r="BU24" s="17">
        <v>1.415728132612768</v>
      </c>
      <c r="BV24" s="15">
        <v>4.268056690732393E-6</v>
      </c>
      <c r="BW24" s="15">
        <v>0</v>
      </c>
      <c r="BX24" s="15">
        <v>4.268056690732393E-6</v>
      </c>
      <c r="BY24" s="17">
        <v>6.1476642324533574E-5</v>
      </c>
      <c r="BZ24" s="17">
        <v>6.1476642324533574E-5</v>
      </c>
      <c r="CA24" s="17">
        <v>0</v>
      </c>
      <c r="CB24" s="17">
        <v>14.403895444505977</v>
      </c>
    </row>
    <row r="25" spans="1:80" x14ac:dyDescent="0.25">
      <c r="A25" s="13">
        <v>25</v>
      </c>
      <c r="B25" s="14" t="s">
        <v>176</v>
      </c>
      <c r="C25" s="13" t="s">
        <v>177</v>
      </c>
      <c r="D25" s="13" t="s">
        <v>178</v>
      </c>
      <c r="E25" s="13" t="s">
        <v>78</v>
      </c>
      <c r="F25" s="13" t="s">
        <v>576</v>
      </c>
      <c r="G25" s="13" t="s">
        <v>489</v>
      </c>
      <c r="H25" s="13" t="s">
        <v>121</v>
      </c>
      <c r="I25" s="13" t="s">
        <v>64</v>
      </c>
      <c r="J25" s="13" t="s">
        <v>471</v>
      </c>
      <c r="K25" s="13" t="s">
        <v>577</v>
      </c>
      <c r="L25" s="13" t="s">
        <v>578</v>
      </c>
      <c r="M25" s="13" t="s">
        <v>579</v>
      </c>
      <c r="N25" s="14" t="s">
        <v>580</v>
      </c>
      <c r="O25" s="16">
        <v>0.19933077857262474</v>
      </c>
      <c r="P25" s="16">
        <v>0.99999999440882803</v>
      </c>
      <c r="Q25" s="14" t="s">
        <v>572</v>
      </c>
      <c r="R25" s="14" t="s">
        <v>573</v>
      </c>
      <c r="S25" s="14" t="s">
        <v>574</v>
      </c>
      <c r="T25" s="14" t="s">
        <v>581</v>
      </c>
      <c r="U25" s="13" t="s">
        <v>74</v>
      </c>
      <c r="V25" s="13">
        <v>682.25890000000004</v>
      </c>
      <c r="W25" s="13">
        <v>1.7127319999999999E-5</v>
      </c>
      <c r="X25" s="13">
        <v>372.91399999999999</v>
      </c>
      <c r="Y25" s="13">
        <v>349.3</v>
      </c>
      <c r="Z25" s="13">
        <v>0.54658720000000005</v>
      </c>
      <c r="AA25" s="13">
        <v>0.51197579999999998</v>
      </c>
      <c r="AB25" s="13">
        <v>8.0114349999999999E-4</v>
      </c>
      <c r="AC25" s="13">
        <v>7.5041270000000002E-4</v>
      </c>
      <c r="AD25" s="13">
        <v>9.3615740000000008E-6</v>
      </c>
      <c r="AE25" s="13">
        <v>8.7687710000000005E-6</v>
      </c>
      <c r="AF25" s="13">
        <v>7.9832520000000002</v>
      </c>
      <c r="AG25" s="13">
        <v>4.2398389999999999</v>
      </c>
      <c r="AH25" s="13">
        <v>1.172652E-6</v>
      </c>
      <c r="AI25" s="13">
        <v>2.0681850000000002E-6</v>
      </c>
      <c r="AJ25" s="13">
        <v>3.2845699999999999E-4</v>
      </c>
      <c r="AK25" s="13">
        <v>10673.83</v>
      </c>
      <c r="AL25" s="13">
        <v>7963</v>
      </c>
      <c r="AM25" s="13">
        <v>15.64484</v>
      </c>
      <c r="AN25" s="13">
        <v>11.671519999999999</v>
      </c>
      <c r="AO25" s="13">
        <v>2.293094E-2</v>
      </c>
      <c r="AP25" s="13">
        <v>1.710718E-2</v>
      </c>
      <c r="AQ25" s="13">
        <v>5.1386560000000001E-3</v>
      </c>
      <c r="AR25" s="13">
        <v>3.8335930000000002E-3</v>
      </c>
      <c r="AS25" s="13">
        <v>53.623550000000002</v>
      </c>
      <c r="AT25" s="13">
        <v>18.109449999999999</v>
      </c>
      <c r="AU25" s="13">
        <v>9.5828350000000002E-5</v>
      </c>
      <c r="AV25" s="13">
        <v>2.1169019999999999E-4</v>
      </c>
      <c r="AW25" s="15">
        <v>3.923512E-7</v>
      </c>
      <c r="AX25" s="15">
        <v>1.7153080000000001E-4</v>
      </c>
      <c r="AY25" s="15">
        <v>1.719232E-4</v>
      </c>
      <c r="AZ25" s="13">
        <v>4825</v>
      </c>
      <c r="BA25" s="13">
        <v>0</v>
      </c>
      <c r="BB25" s="13">
        <v>4833</v>
      </c>
      <c r="BC25" s="13">
        <v>0</v>
      </c>
      <c r="BD25" s="13">
        <v>305</v>
      </c>
      <c r="BE25" s="13">
        <v>0</v>
      </c>
      <c r="BF25" s="13">
        <v>205</v>
      </c>
      <c r="BG25" s="13">
        <v>0</v>
      </c>
      <c r="BI25" s="22">
        <v>2.9000000000000001E-2</v>
      </c>
      <c r="BJ25" s="22">
        <v>2.9000000000000001E-2</v>
      </c>
      <c r="BK25" s="22">
        <v>0</v>
      </c>
      <c r="BL25" s="22">
        <v>33.815999999999995</v>
      </c>
      <c r="BM25" s="12">
        <v>8.5758220960492095E-4</v>
      </c>
      <c r="BN25" s="12">
        <v>8.5758220960492095E-4</v>
      </c>
      <c r="BO25" s="12">
        <v>0</v>
      </c>
      <c r="BP25" s="16">
        <v>0.19933077857262474</v>
      </c>
      <c r="BQ25" s="16">
        <v>0.99999999440882803</v>
      </c>
      <c r="BR25" s="15">
        <v>1.7094252953058075E-4</v>
      </c>
      <c r="BS25" s="15">
        <v>0</v>
      </c>
      <c r="BT25" s="15">
        <v>1.7094252953058075E-4</v>
      </c>
      <c r="BU25" s="17">
        <v>1.3371864650982324</v>
      </c>
      <c r="BV25" s="15">
        <v>2.2858203679794746E-4</v>
      </c>
      <c r="BW25" s="15">
        <v>0</v>
      </c>
      <c r="BX25" s="15">
        <v>2.2858203679794746E-4</v>
      </c>
      <c r="BY25" s="17">
        <v>5.7805925786061181E-3</v>
      </c>
      <c r="BZ25" s="17">
        <v>5.7805925786061181E-3</v>
      </c>
      <c r="CA25" s="17">
        <v>0</v>
      </c>
      <c r="CB25" s="17">
        <v>25.28891884761622</v>
      </c>
    </row>
    <row r="26" spans="1:80" x14ac:dyDescent="0.25">
      <c r="A26" s="1">
        <v>25</v>
      </c>
      <c r="B26" s="3" t="s">
        <v>176</v>
      </c>
      <c r="C26" s="2" t="s">
        <v>177</v>
      </c>
      <c r="D26" s="2" t="s">
        <v>178</v>
      </c>
      <c r="E26" s="2" t="s">
        <v>78</v>
      </c>
      <c r="F26" s="2" t="s">
        <v>576</v>
      </c>
      <c r="G26" s="2" t="s">
        <v>489</v>
      </c>
      <c r="H26" s="2" t="s">
        <v>121</v>
      </c>
      <c r="I26" s="2" t="s">
        <v>64</v>
      </c>
      <c r="J26" s="2" t="s">
        <v>471</v>
      </c>
      <c r="K26" s="2" t="s">
        <v>577</v>
      </c>
      <c r="L26" s="2" t="s">
        <v>759</v>
      </c>
      <c r="M26" s="2" t="s">
        <v>760</v>
      </c>
      <c r="N26" s="3" t="s">
        <v>580</v>
      </c>
      <c r="O26" s="16">
        <v>1.0246107054088929E-2</v>
      </c>
      <c r="P26" s="16">
        <v>0</v>
      </c>
      <c r="Q26" s="3" t="s">
        <v>572</v>
      </c>
      <c r="R26" s="3" t="s">
        <v>573</v>
      </c>
      <c r="S26" s="3" t="s">
        <v>574</v>
      </c>
      <c r="T26" s="3" t="s">
        <v>761</v>
      </c>
      <c r="U26" s="2" t="s">
        <v>74</v>
      </c>
      <c r="V26" s="1">
        <v>684.89700000000005</v>
      </c>
      <c r="W26" s="1">
        <v>7.8390989999999998E-6</v>
      </c>
      <c r="X26" s="1">
        <v>137.73099999999999</v>
      </c>
      <c r="Y26" s="1">
        <v>0</v>
      </c>
      <c r="Z26" s="1">
        <v>0.20109740000000001</v>
      </c>
      <c r="AA26" s="1">
        <v>0</v>
      </c>
      <c r="AB26" s="1">
        <v>2.9361699999999998E-4</v>
      </c>
      <c r="AC26" s="1">
        <v>0</v>
      </c>
      <c r="AD26" s="1">
        <v>1.576422E-6</v>
      </c>
      <c r="AE26" s="1">
        <v>0</v>
      </c>
      <c r="AF26" s="1">
        <v>7.9832520000000002</v>
      </c>
      <c r="AG26" s="1">
        <v>4.2398389999999999</v>
      </c>
      <c r="AH26" s="1">
        <v>1.9746619999999999E-7</v>
      </c>
      <c r="AI26" s="1">
        <v>0</v>
      </c>
      <c r="AJ26" s="1">
        <v>2.154635E-4</v>
      </c>
      <c r="AK26" s="1">
        <v>4831.8</v>
      </c>
      <c r="AL26" s="1">
        <v>0</v>
      </c>
      <c r="AM26" s="1">
        <v>7.0547839999999997</v>
      </c>
      <c r="AN26" s="1">
        <v>0</v>
      </c>
      <c r="AO26" s="1">
        <v>1.0300500000000001E-2</v>
      </c>
      <c r="AP26" s="1">
        <v>0</v>
      </c>
      <c r="AQ26" s="1">
        <v>1.520048E-3</v>
      </c>
      <c r="AR26" s="1">
        <v>0</v>
      </c>
      <c r="AS26" s="1">
        <v>53.623550000000002</v>
      </c>
      <c r="AT26" s="1">
        <v>18.109449999999999</v>
      </c>
      <c r="AU26" s="1">
        <v>2.8346650000000001E-5</v>
      </c>
      <c r="AV26" s="1">
        <v>0</v>
      </c>
      <c r="AW26" s="4">
        <v>0</v>
      </c>
      <c r="AX26" s="4">
        <v>0</v>
      </c>
      <c r="AY26" s="4">
        <v>0</v>
      </c>
      <c r="AZ26" s="1">
        <v>9388</v>
      </c>
      <c r="BA26" s="1">
        <v>0</v>
      </c>
      <c r="BB26" s="1">
        <v>60531</v>
      </c>
      <c r="BC26" s="1">
        <v>0</v>
      </c>
      <c r="BD26" s="1">
        <v>479</v>
      </c>
      <c r="BE26" s="1">
        <v>0</v>
      </c>
      <c r="BF26" s="1">
        <v>52907</v>
      </c>
      <c r="BG26" s="1">
        <v>0</v>
      </c>
      <c r="BH26" s="25"/>
      <c r="BI26" s="22">
        <v>1.2E-2</v>
      </c>
      <c r="BJ26" s="22">
        <v>1.2E-2</v>
      </c>
      <c r="BK26" s="22">
        <v>0</v>
      </c>
      <c r="BL26" s="22">
        <v>33.815999999999995</v>
      </c>
      <c r="BM26" s="12">
        <v>3.5486160397445003E-4</v>
      </c>
      <c r="BN26" s="12">
        <v>3.5486160397445003E-4</v>
      </c>
      <c r="BO26" s="12">
        <v>0</v>
      </c>
      <c r="BP26" s="16">
        <v>1.0246107054088929E-2</v>
      </c>
      <c r="BQ26" s="16">
        <v>0</v>
      </c>
      <c r="BR26" s="15">
        <v>3.6359499837079242E-6</v>
      </c>
      <c r="BS26" s="15">
        <v>0</v>
      </c>
      <c r="BT26" s="15">
        <v>3.6359499837079242E-6</v>
      </c>
      <c r="BU26" s="17">
        <v>1.3371864650982324</v>
      </c>
      <c r="BV26" s="15">
        <v>4.8619431059883748E-6</v>
      </c>
      <c r="BW26" s="15">
        <v>0</v>
      </c>
      <c r="BX26" s="15">
        <v>4.8619431059883748E-6</v>
      </c>
      <c r="BY26" s="17">
        <v>1.2295328464906715E-4</v>
      </c>
      <c r="BZ26" s="17">
        <v>1.2295328464906715E-4</v>
      </c>
      <c r="CA26" s="17">
        <v>0</v>
      </c>
      <c r="CB26" s="17">
        <v>25.28891884761622</v>
      </c>
    </row>
    <row r="27" spans="1:80" x14ac:dyDescent="0.25">
      <c r="A27" s="13">
        <v>26</v>
      </c>
      <c r="B27" s="14" t="s">
        <v>103</v>
      </c>
      <c r="C27" s="13" t="s">
        <v>104</v>
      </c>
      <c r="D27" s="13" t="s">
        <v>94</v>
      </c>
      <c r="E27" s="13" t="s">
        <v>60</v>
      </c>
      <c r="F27" s="13" t="s">
        <v>576</v>
      </c>
      <c r="G27" s="13" t="s">
        <v>489</v>
      </c>
      <c r="H27" s="13" t="s">
        <v>121</v>
      </c>
      <c r="I27" s="13" t="s">
        <v>64</v>
      </c>
      <c r="J27" s="13" t="s">
        <v>471</v>
      </c>
      <c r="K27" s="13" t="s">
        <v>577</v>
      </c>
      <c r="L27" s="13" t="s">
        <v>578</v>
      </c>
      <c r="M27" s="13" t="s">
        <v>579</v>
      </c>
      <c r="N27" s="14" t="s">
        <v>580</v>
      </c>
      <c r="O27" s="16">
        <v>0.19933077857262474</v>
      </c>
      <c r="P27" s="16">
        <v>0.99999999440882803</v>
      </c>
      <c r="Q27" s="14" t="s">
        <v>572</v>
      </c>
      <c r="R27" s="14" t="s">
        <v>573</v>
      </c>
      <c r="S27" s="14" t="s">
        <v>574</v>
      </c>
      <c r="T27" s="14" t="s">
        <v>581</v>
      </c>
      <c r="U27" s="13" t="s">
        <v>74</v>
      </c>
      <c r="V27" s="13">
        <v>703.56129999999996</v>
      </c>
      <c r="W27" s="13">
        <v>6.3572439999999997E-5</v>
      </c>
      <c r="X27" s="13">
        <v>372.91399999999999</v>
      </c>
      <c r="Y27" s="13">
        <v>349.3</v>
      </c>
      <c r="Z27" s="13">
        <v>0.5300376</v>
      </c>
      <c r="AA27" s="13">
        <v>0.49647409999999997</v>
      </c>
      <c r="AB27" s="13">
        <v>7.5336380000000001E-4</v>
      </c>
      <c r="AC27" s="13">
        <v>7.0565860000000005E-4</v>
      </c>
      <c r="AD27" s="13">
        <v>3.3695790000000003E-5</v>
      </c>
      <c r="AE27" s="13">
        <v>3.1562069999999998E-5</v>
      </c>
      <c r="AF27" s="13">
        <v>4.8227969999999996</v>
      </c>
      <c r="AG27" s="13">
        <v>3.0747879999999999</v>
      </c>
      <c r="AH27" s="13">
        <v>6.9867719999999998E-6</v>
      </c>
      <c r="AI27" s="13">
        <v>1.026479E-5</v>
      </c>
      <c r="AJ27" s="13">
        <v>1.0017149999999999E-4</v>
      </c>
      <c r="AK27" s="13">
        <v>10673.83</v>
      </c>
      <c r="AL27" s="13">
        <v>7963</v>
      </c>
      <c r="AM27" s="13">
        <v>15.171139999999999</v>
      </c>
      <c r="AN27" s="13">
        <v>11.31813</v>
      </c>
      <c r="AO27" s="13">
        <v>2.1563349999999998E-2</v>
      </c>
      <c r="AP27" s="13">
        <v>1.6086909999999999E-2</v>
      </c>
      <c r="AQ27" s="13">
        <v>1.5197159999999999E-3</v>
      </c>
      <c r="AR27" s="13">
        <v>1.1337540000000001E-3</v>
      </c>
      <c r="AS27" s="13">
        <v>19.093699999999998</v>
      </c>
      <c r="AT27" s="13">
        <v>14.185829999999999</v>
      </c>
      <c r="AU27" s="13">
        <v>7.9592550000000004E-5</v>
      </c>
      <c r="AV27" s="13">
        <v>7.9921609999999998E-5</v>
      </c>
      <c r="AW27" s="13">
        <v>1.8285590000000001E-6</v>
      </c>
      <c r="AX27" s="13">
        <v>6.5684459999999995E-5</v>
      </c>
      <c r="AY27" s="13">
        <v>6.7513010000000003E-5</v>
      </c>
      <c r="AZ27" s="13">
        <v>2655</v>
      </c>
      <c r="BA27" s="13">
        <v>0</v>
      </c>
      <c r="BB27" s="13">
        <v>2653</v>
      </c>
      <c r="BC27" s="13">
        <v>0</v>
      </c>
      <c r="BD27" s="13">
        <v>325</v>
      </c>
      <c r="BE27" s="13">
        <v>0</v>
      </c>
      <c r="BF27" s="13">
        <v>245</v>
      </c>
      <c r="BG27" s="13">
        <v>0</v>
      </c>
      <c r="BI27" s="22">
        <v>2.9000000000000001E-2</v>
      </c>
      <c r="BJ27" s="22">
        <v>2.9000000000000001E-2</v>
      </c>
      <c r="BK27" s="22">
        <v>0</v>
      </c>
      <c r="BL27" s="22">
        <v>30.052000000000003</v>
      </c>
      <c r="BM27" s="12">
        <v>9.6499401038200444E-4</v>
      </c>
      <c r="BN27" s="12">
        <v>9.6499401038200444E-4</v>
      </c>
      <c r="BO27" s="12">
        <v>0</v>
      </c>
      <c r="BP27" s="16">
        <v>0.19933077857262474</v>
      </c>
      <c r="BQ27" s="16">
        <v>0.99999999440882803</v>
      </c>
      <c r="BR27" s="15">
        <v>1.9235300740736447E-4</v>
      </c>
      <c r="BS27" s="15">
        <v>0</v>
      </c>
      <c r="BT27" s="15">
        <v>1.9235300740736447E-4</v>
      </c>
      <c r="BU27" s="17">
        <v>1.3602002776375346</v>
      </c>
      <c r="BV27" s="15">
        <v>2.6163861407991188E-4</v>
      </c>
      <c r="BW27" s="15">
        <v>0</v>
      </c>
      <c r="BX27" s="15">
        <v>2.6163861407991188E-4</v>
      </c>
      <c r="BY27" s="17">
        <v>5.7805925786061181E-3</v>
      </c>
      <c r="BZ27" s="17">
        <v>5.7805925786061181E-3</v>
      </c>
      <c r="CA27" s="17">
        <v>0</v>
      </c>
      <c r="CB27" s="17">
        <v>22.093805224180556</v>
      </c>
    </row>
    <row r="28" spans="1:80" x14ac:dyDescent="0.25">
      <c r="A28" s="1">
        <v>26</v>
      </c>
      <c r="B28" s="3" t="s">
        <v>103</v>
      </c>
      <c r="C28" s="2" t="s">
        <v>104</v>
      </c>
      <c r="D28" s="2" t="s">
        <v>94</v>
      </c>
      <c r="E28" s="2" t="s">
        <v>60</v>
      </c>
      <c r="F28" s="2" t="s">
        <v>576</v>
      </c>
      <c r="G28" s="2" t="s">
        <v>489</v>
      </c>
      <c r="H28" s="2" t="s">
        <v>121</v>
      </c>
      <c r="I28" s="2" t="s">
        <v>64</v>
      </c>
      <c r="J28" s="2" t="s">
        <v>471</v>
      </c>
      <c r="K28" s="2" t="s">
        <v>577</v>
      </c>
      <c r="L28" s="2" t="s">
        <v>759</v>
      </c>
      <c r="M28" s="2" t="s">
        <v>760</v>
      </c>
      <c r="N28" s="3" t="s">
        <v>580</v>
      </c>
      <c r="O28" s="16">
        <v>1.0246107054088929E-2</v>
      </c>
      <c r="P28" s="16">
        <v>0</v>
      </c>
      <c r="Q28" s="3" t="s">
        <v>572</v>
      </c>
      <c r="R28" s="3" t="s">
        <v>573</v>
      </c>
      <c r="S28" s="3" t="s">
        <v>574</v>
      </c>
      <c r="T28" s="3" t="s">
        <v>761</v>
      </c>
      <c r="U28" s="2" t="s">
        <v>74</v>
      </c>
      <c r="V28" s="1">
        <v>710.9778</v>
      </c>
      <c r="W28" s="1">
        <v>1.141024E-4</v>
      </c>
      <c r="X28" s="1">
        <v>137.73099999999999</v>
      </c>
      <c r="Y28" s="1">
        <v>0</v>
      </c>
      <c r="Z28" s="1">
        <v>0.19372049999999999</v>
      </c>
      <c r="AA28" s="1">
        <v>0</v>
      </c>
      <c r="AB28" s="1">
        <v>2.7247060000000001E-4</v>
      </c>
      <c r="AC28" s="1">
        <v>0</v>
      </c>
      <c r="AD28" s="1">
        <v>2.2103969999999998E-5</v>
      </c>
      <c r="AE28" s="1">
        <v>0</v>
      </c>
      <c r="AF28" s="1">
        <v>4.8227969999999996</v>
      </c>
      <c r="AG28" s="1">
        <v>3.0747879999999999</v>
      </c>
      <c r="AH28" s="1">
        <v>4.5832270000000001E-6</v>
      </c>
      <c r="AI28" s="1">
        <v>0</v>
      </c>
      <c r="AJ28" s="1">
        <v>1.716322E-4</v>
      </c>
      <c r="AK28" s="1">
        <v>4831.8</v>
      </c>
      <c r="AL28" s="1">
        <v>0</v>
      </c>
      <c r="AM28" s="1">
        <v>6.795992</v>
      </c>
      <c r="AN28" s="1">
        <v>0</v>
      </c>
      <c r="AO28" s="1">
        <v>9.5586549999999992E-3</v>
      </c>
      <c r="AP28" s="1">
        <v>0</v>
      </c>
      <c r="AQ28" s="1">
        <v>1.166411E-3</v>
      </c>
      <c r="AR28" s="1">
        <v>0</v>
      </c>
      <c r="AS28" s="1">
        <v>19.093699999999998</v>
      </c>
      <c r="AT28" s="1">
        <v>14.185829999999999</v>
      </c>
      <c r="AU28" s="1">
        <v>6.1088789999999996E-5</v>
      </c>
      <c r="AV28" s="1">
        <v>0</v>
      </c>
      <c r="AW28" s="1">
        <v>0</v>
      </c>
      <c r="AX28" s="1">
        <v>0</v>
      </c>
      <c r="AY28" s="1">
        <v>0</v>
      </c>
      <c r="AZ28" s="1">
        <v>3376</v>
      </c>
      <c r="BA28" s="1">
        <v>0</v>
      </c>
      <c r="BB28" s="1">
        <v>60531</v>
      </c>
      <c r="BC28" s="1">
        <v>0</v>
      </c>
      <c r="BD28" s="1">
        <v>358</v>
      </c>
      <c r="BE28" s="1">
        <v>0</v>
      </c>
      <c r="BF28" s="1">
        <v>52907</v>
      </c>
      <c r="BG28" s="1">
        <v>0</v>
      </c>
      <c r="BH28" s="25"/>
      <c r="BI28" s="22">
        <v>1.2999999999999999E-2</v>
      </c>
      <c r="BJ28" s="22">
        <v>1.2999999999999999E-2</v>
      </c>
      <c r="BK28" s="22">
        <v>0</v>
      </c>
      <c r="BL28" s="22">
        <v>30.052000000000003</v>
      </c>
      <c r="BM28" s="12">
        <v>4.325835218953813E-4</v>
      </c>
      <c r="BN28" s="12">
        <v>4.325835218953813E-4</v>
      </c>
      <c r="BO28" s="12">
        <v>0</v>
      </c>
      <c r="BP28" s="16">
        <v>1.0246107054088929E-2</v>
      </c>
      <c r="BQ28" s="16">
        <v>0</v>
      </c>
      <c r="BR28" s="15">
        <v>4.4322970751748992E-6</v>
      </c>
      <c r="BS28" s="15">
        <v>0</v>
      </c>
      <c r="BT28" s="15">
        <v>4.4322970751748992E-6</v>
      </c>
      <c r="BU28" s="17">
        <v>1.3602002776375346</v>
      </c>
      <c r="BV28" s="15">
        <v>6.0288117122249304E-6</v>
      </c>
      <c r="BW28" s="15">
        <v>0</v>
      </c>
      <c r="BX28" s="15">
        <v>6.0288117122249304E-6</v>
      </c>
      <c r="BY28" s="17">
        <v>1.3319939170315607E-4</v>
      </c>
      <c r="BZ28" s="17">
        <v>1.3319939170315607E-4</v>
      </c>
      <c r="CA28" s="17">
        <v>0</v>
      </c>
      <c r="CB28" s="17">
        <v>22.093805224180556</v>
      </c>
    </row>
    <row r="29" spans="1:80" x14ac:dyDescent="0.25">
      <c r="A29" s="13">
        <v>27</v>
      </c>
      <c r="B29" s="14" t="s">
        <v>105</v>
      </c>
      <c r="C29" s="13" t="s">
        <v>106</v>
      </c>
      <c r="D29" s="13" t="s">
        <v>59</v>
      </c>
      <c r="E29" s="13" t="s">
        <v>60</v>
      </c>
      <c r="F29" s="13" t="s">
        <v>576</v>
      </c>
      <c r="G29" s="13" t="s">
        <v>489</v>
      </c>
      <c r="H29" s="13" t="s">
        <v>121</v>
      </c>
      <c r="I29" s="13" t="s">
        <v>64</v>
      </c>
      <c r="J29" s="13" t="s">
        <v>471</v>
      </c>
      <c r="K29" s="13" t="s">
        <v>577</v>
      </c>
      <c r="L29" s="13" t="s">
        <v>578</v>
      </c>
      <c r="M29" s="13" t="s">
        <v>579</v>
      </c>
      <c r="N29" s="14" t="s">
        <v>580</v>
      </c>
      <c r="O29" s="16">
        <v>0.19933077857262474</v>
      </c>
      <c r="P29" s="16">
        <v>0.99999999440882803</v>
      </c>
      <c r="Q29" s="14" t="s">
        <v>572</v>
      </c>
      <c r="R29" s="14" t="s">
        <v>573</v>
      </c>
      <c r="S29" s="14" t="s">
        <v>574</v>
      </c>
      <c r="T29" s="14" t="s">
        <v>581</v>
      </c>
      <c r="U29" s="13" t="s">
        <v>74</v>
      </c>
      <c r="V29" s="13">
        <v>2326.799</v>
      </c>
      <c r="W29" s="13">
        <v>1.5345510000000001E-5</v>
      </c>
      <c r="X29" s="13">
        <v>372.91399999999999</v>
      </c>
      <c r="Y29" s="13">
        <v>349.3</v>
      </c>
      <c r="Z29" s="13">
        <v>0.1602691</v>
      </c>
      <c r="AA29" s="13">
        <v>0.15012039999999999</v>
      </c>
      <c r="AB29" s="13">
        <v>6.8879640000000007E-5</v>
      </c>
      <c r="AC29" s="13">
        <v>6.4517980000000007E-5</v>
      </c>
      <c r="AD29" s="13">
        <v>2.45941E-6</v>
      </c>
      <c r="AE29" s="13">
        <v>2.303673E-6</v>
      </c>
      <c r="AF29" s="13">
        <v>7.2278159999999994E-2</v>
      </c>
      <c r="AG29" s="13">
        <v>6.1817370000000003E-2</v>
      </c>
      <c r="AH29" s="13">
        <v>3.4027019999999999E-5</v>
      </c>
      <c r="AI29" s="13">
        <v>3.7265789999999997E-5</v>
      </c>
      <c r="AJ29" s="13">
        <v>1.1071259999999999E-4</v>
      </c>
      <c r="AK29" s="13">
        <v>10673.83</v>
      </c>
      <c r="AL29" s="13">
        <v>7963</v>
      </c>
      <c r="AM29" s="13">
        <v>4.587345</v>
      </c>
      <c r="AN29" s="13">
        <v>3.4222980000000001</v>
      </c>
      <c r="AO29" s="13">
        <v>1.9715259999999999E-3</v>
      </c>
      <c r="AP29" s="13">
        <v>1.470818E-3</v>
      </c>
      <c r="AQ29" s="13">
        <v>5.0787670000000001E-4</v>
      </c>
      <c r="AR29" s="13">
        <v>3.7889139999999999E-4</v>
      </c>
      <c r="AS29" s="13">
        <v>0.62634650000000003</v>
      </c>
      <c r="AT29" s="13">
        <v>0.232154</v>
      </c>
      <c r="AU29" s="13">
        <v>8.1085580000000003E-4</v>
      </c>
      <c r="AV29" s="13">
        <v>1.6320690000000001E-3</v>
      </c>
      <c r="AW29" s="13">
        <v>7.8363860000000001E-6</v>
      </c>
      <c r="AX29" s="13">
        <v>1.2888719999999999E-3</v>
      </c>
      <c r="AY29" s="13">
        <v>1.2967079999999999E-3</v>
      </c>
      <c r="AZ29" s="13">
        <v>1331</v>
      </c>
      <c r="BA29" s="13">
        <v>0</v>
      </c>
      <c r="BB29" s="13">
        <v>1234</v>
      </c>
      <c r="BC29" s="13">
        <v>0</v>
      </c>
      <c r="BD29" s="13">
        <v>177</v>
      </c>
      <c r="BE29" s="13">
        <v>0</v>
      </c>
      <c r="BF29" s="13">
        <v>115</v>
      </c>
      <c r="BG29" s="13">
        <v>0</v>
      </c>
      <c r="BI29" s="22">
        <v>2E-3</v>
      </c>
      <c r="BJ29" s="22">
        <v>2E-3</v>
      </c>
      <c r="BK29" s="22">
        <v>0</v>
      </c>
      <c r="BL29" s="22">
        <v>4.2429999999999986</v>
      </c>
      <c r="BM29" s="12">
        <v>4.7136460051850124E-4</v>
      </c>
      <c r="BN29" s="12">
        <v>4.7136460051850124E-4</v>
      </c>
      <c r="BO29" s="12">
        <v>0</v>
      </c>
      <c r="BP29" s="16">
        <v>0.19933077857262474</v>
      </c>
      <c r="BQ29" s="16">
        <v>0.99999999440882803</v>
      </c>
      <c r="BR29" s="15">
        <v>9.3957472812927084E-5</v>
      </c>
      <c r="BS29" s="15">
        <v>0</v>
      </c>
      <c r="BT29" s="15">
        <v>9.3957472812927084E-5</v>
      </c>
      <c r="BU29" s="17">
        <v>1.4169886043077378</v>
      </c>
      <c r="BV29" s="15">
        <v>1.3313666826547178E-4</v>
      </c>
      <c r="BW29" s="15">
        <v>0</v>
      </c>
      <c r="BX29" s="15">
        <v>1.3313666826547178E-4</v>
      </c>
      <c r="BY29" s="17">
        <v>3.986615571452495E-4</v>
      </c>
      <c r="BZ29" s="17">
        <v>3.986615571452495E-4</v>
      </c>
      <c r="CA29" s="17">
        <v>0</v>
      </c>
      <c r="CB29" s="17">
        <v>2.9943783507510235</v>
      </c>
    </row>
    <row r="30" spans="1:80" x14ac:dyDescent="0.25">
      <c r="A30" s="1">
        <v>27</v>
      </c>
      <c r="B30" s="3" t="s">
        <v>105</v>
      </c>
      <c r="C30" s="2" t="s">
        <v>106</v>
      </c>
      <c r="D30" s="2" t="s">
        <v>59</v>
      </c>
      <c r="E30" s="2" t="s">
        <v>60</v>
      </c>
      <c r="F30" s="2" t="s">
        <v>576</v>
      </c>
      <c r="G30" s="2" t="s">
        <v>489</v>
      </c>
      <c r="H30" s="2" t="s">
        <v>121</v>
      </c>
      <c r="I30" s="2" t="s">
        <v>64</v>
      </c>
      <c r="J30" s="2" t="s">
        <v>471</v>
      </c>
      <c r="K30" s="2" t="s">
        <v>577</v>
      </c>
      <c r="L30" s="2" t="s">
        <v>759</v>
      </c>
      <c r="M30" s="2" t="s">
        <v>760</v>
      </c>
      <c r="N30" s="3" t="s">
        <v>580</v>
      </c>
      <c r="O30" s="16">
        <v>1.0246107054088929E-2</v>
      </c>
      <c r="P30" s="16">
        <v>0</v>
      </c>
      <c r="Q30" s="3" t="s">
        <v>572</v>
      </c>
      <c r="R30" s="3" t="s">
        <v>573</v>
      </c>
      <c r="S30" s="3" t="s">
        <v>574</v>
      </c>
      <c r="T30" s="3" t="s">
        <v>761</v>
      </c>
      <c r="U30" s="2" t="s">
        <v>74</v>
      </c>
      <c r="V30" s="1">
        <v>2323.1149999999998</v>
      </c>
      <c r="W30" s="1">
        <v>2.5015899999999999E-5</v>
      </c>
      <c r="X30" s="1">
        <v>137.73099999999999</v>
      </c>
      <c r="Y30" s="1">
        <v>0</v>
      </c>
      <c r="Z30" s="1">
        <v>5.9287220000000002E-2</v>
      </c>
      <c r="AA30" s="1">
        <v>0</v>
      </c>
      <c r="AB30" s="1">
        <v>2.5520569999999999E-5</v>
      </c>
      <c r="AC30" s="1">
        <v>0</v>
      </c>
      <c r="AD30" s="1">
        <v>1.483123E-6</v>
      </c>
      <c r="AE30" s="1">
        <v>0</v>
      </c>
      <c r="AF30" s="1">
        <v>7.2278159999999994E-2</v>
      </c>
      <c r="AG30" s="1">
        <v>6.1817370000000003E-2</v>
      </c>
      <c r="AH30" s="1">
        <v>2.051966E-5</v>
      </c>
      <c r="AI30" s="1">
        <v>0</v>
      </c>
      <c r="AJ30" s="1">
        <v>1.816849E-4</v>
      </c>
      <c r="AK30" s="1">
        <v>4831.8</v>
      </c>
      <c r="AL30" s="1">
        <v>0</v>
      </c>
      <c r="AM30" s="1">
        <v>2.0798800000000002</v>
      </c>
      <c r="AN30" s="1">
        <v>0</v>
      </c>
      <c r="AO30" s="1">
        <v>8.9529810000000003E-4</v>
      </c>
      <c r="AP30" s="1">
        <v>0</v>
      </c>
      <c r="AQ30" s="1">
        <v>3.7788289999999999E-4</v>
      </c>
      <c r="AR30" s="1">
        <v>0</v>
      </c>
      <c r="AS30" s="1">
        <v>0.62634650000000003</v>
      </c>
      <c r="AT30" s="1">
        <v>0.232154</v>
      </c>
      <c r="AU30" s="1">
        <v>6.0331290000000004E-4</v>
      </c>
      <c r="AV30" s="1">
        <v>0</v>
      </c>
      <c r="AW30" s="1">
        <v>0</v>
      </c>
      <c r="AX30" s="1">
        <v>0</v>
      </c>
      <c r="AY30" s="1">
        <v>0</v>
      </c>
      <c r="AZ30" s="1">
        <v>1736</v>
      </c>
      <c r="BA30" s="1">
        <v>0</v>
      </c>
      <c r="BB30" s="1">
        <v>60531</v>
      </c>
      <c r="BC30" s="1">
        <v>0</v>
      </c>
      <c r="BD30" s="1">
        <v>218</v>
      </c>
      <c r="BE30" s="1">
        <v>0</v>
      </c>
      <c r="BF30" s="1">
        <v>52907</v>
      </c>
      <c r="BG30" s="1">
        <v>0</v>
      </c>
      <c r="BH30" s="25"/>
      <c r="BI30" s="22">
        <v>1E-3</v>
      </c>
      <c r="BJ30" s="22">
        <v>1E-3</v>
      </c>
      <c r="BK30" s="22">
        <v>0</v>
      </c>
      <c r="BL30" s="22">
        <v>4.2429999999999986</v>
      </c>
      <c r="BM30" s="12">
        <v>2.3568230025925062E-4</v>
      </c>
      <c r="BN30" s="12">
        <v>2.3568230025925062E-4</v>
      </c>
      <c r="BO30" s="12">
        <v>0</v>
      </c>
      <c r="BP30" s="16">
        <v>1.0246107054088929E-2</v>
      </c>
      <c r="BQ30" s="16">
        <v>0</v>
      </c>
      <c r="BR30" s="15">
        <v>2.4148260792102128E-6</v>
      </c>
      <c r="BS30" s="15">
        <v>0</v>
      </c>
      <c r="BT30" s="15">
        <v>2.4148260792102128E-6</v>
      </c>
      <c r="BU30" s="17">
        <v>1.4169886043077378</v>
      </c>
      <c r="BV30" s="15">
        <v>3.421781035626006E-6</v>
      </c>
      <c r="BW30" s="15">
        <v>0</v>
      </c>
      <c r="BX30" s="15">
        <v>3.421781035626006E-6</v>
      </c>
      <c r="BY30" s="17">
        <v>1.024610705408893E-5</v>
      </c>
      <c r="BZ30" s="17">
        <v>1.024610705408893E-5</v>
      </c>
      <c r="CA30" s="17">
        <v>0</v>
      </c>
      <c r="CB30" s="17">
        <v>2.9943783507510235</v>
      </c>
    </row>
    <row r="31" spans="1:80" x14ac:dyDescent="0.25">
      <c r="A31" s="13">
        <v>28</v>
      </c>
      <c r="B31" s="14" t="s">
        <v>107</v>
      </c>
      <c r="C31" s="13" t="s">
        <v>108</v>
      </c>
      <c r="D31" s="13" t="s">
        <v>81</v>
      </c>
      <c r="E31" s="13" t="s">
        <v>78</v>
      </c>
      <c r="F31" s="13" t="s">
        <v>576</v>
      </c>
      <c r="G31" s="13" t="s">
        <v>489</v>
      </c>
      <c r="H31" s="13" t="s">
        <v>121</v>
      </c>
      <c r="I31" s="13" t="s">
        <v>64</v>
      </c>
      <c r="J31" s="13" t="s">
        <v>471</v>
      </c>
      <c r="K31" s="13" t="s">
        <v>577</v>
      </c>
      <c r="L31" s="13" t="s">
        <v>578</v>
      </c>
      <c r="M31" s="13" t="s">
        <v>579</v>
      </c>
      <c r="N31" s="14" t="s">
        <v>580</v>
      </c>
      <c r="O31" s="16">
        <v>0.19933077857262474</v>
      </c>
      <c r="P31" s="16">
        <v>0.99999999440882803</v>
      </c>
      <c r="Q31" s="14" t="s">
        <v>572</v>
      </c>
      <c r="R31" s="14" t="s">
        <v>573</v>
      </c>
      <c r="S31" s="14" t="s">
        <v>574</v>
      </c>
      <c r="T31" s="14" t="s">
        <v>581</v>
      </c>
      <c r="U31" s="13" t="s">
        <v>74</v>
      </c>
      <c r="V31" s="13">
        <v>501.8768</v>
      </c>
      <c r="W31" s="13">
        <v>6.1201430000000002E-5</v>
      </c>
      <c r="X31" s="13">
        <v>372.91399999999999</v>
      </c>
      <c r="Y31" s="13">
        <v>349.3</v>
      </c>
      <c r="Z31" s="13">
        <v>0.74303889999999995</v>
      </c>
      <c r="AA31" s="13">
        <v>0.69598749999999998</v>
      </c>
      <c r="AB31" s="13">
        <v>1.4805199999999999E-3</v>
      </c>
      <c r="AC31" s="13">
        <v>1.3867700000000001E-3</v>
      </c>
      <c r="AD31" s="13">
        <v>4.5475039999999997E-5</v>
      </c>
      <c r="AE31" s="13">
        <v>4.2595429999999997E-5</v>
      </c>
      <c r="AF31" s="13">
        <v>0.3746621</v>
      </c>
      <c r="AG31" s="13">
        <v>0.23458879999999999</v>
      </c>
      <c r="AH31" s="13">
        <v>1.213761E-4</v>
      </c>
      <c r="AI31" s="13">
        <v>1.815749E-4</v>
      </c>
      <c r="AJ31" s="13">
        <v>1.0179989999999999E-3</v>
      </c>
      <c r="AK31" s="13">
        <v>10673.83</v>
      </c>
      <c r="AL31" s="13">
        <v>7963</v>
      </c>
      <c r="AM31" s="13">
        <v>21.26783</v>
      </c>
      <c r="AN31" s="13">
        <v>15.866440000000001</v>
      </c>
      <c r="AO31" s="13">
        <v>4.2376589999999999E-2</v>
      </c>
      <c r="AP31" s="13">
        <v>3.1614219999999998E-2</v>
      </c>
      <c r="AQ31" s="13">
        <v>2.1650619999999999E-2</v>
      </c>
      <c r="AR31" s="13">
        <v>1.6152010000000001E-2</v>
      </c>
      <c r="AS31" s="13">
        <v>7.3445919999999996</v>
      </c>
      <c r="AT31" s="13">
        <v>2.7846350000000002</v>
      </c>
      <c r="AU31" s="13">
        <v>2.9478310000000001E-3</v>
      </c>
      <c r="AV31" s="13">
        <v>5.8004060000000001E-3</v>
      </c>
      <c r="AW31" s="15">
        <v>1.4108069999999999E-5</v>
      </c>
      <c r="AX31" s="15">
        <v>5.3497240000000001E-3</v>
      </c>
      <c r="AY31" s="15">
        <v>5.3638319999999998E-3</v>
      </c>
      <c r="AZ31" s="13">
        <v>506</v>
      </c>
      <c r="BA31" s="13">
        <v>0</v>
      </c>
      <c r="BB31" s="13">
        <v>438</v>
      </c>
      <c r="BC31" s="13">
        <v>0</v>
      </c>
      <c r="BD31" s="13">
        <v>42</v>
      </c>
      <c r="BE31" s="13">
        <v>0</v>
      </c>
      <c r="BF31" s="13">
        <v>26</v>
      </c>
      <c r="BG31" s="13">
        <v>1</v>
      </c>
      <c r="BI31" s="22">
        <v>0.152</v>
      </c>
      <c r="BJ31" s="22">
        <v>0.151</v>
      </c>
      <c r="BK31" s="22">
        <v>1E-3</v>
      </c>
      <c r="BL31" s="22">
        <v>17.653999999999993</v>
      </c>
      <c r="BM31" s="12">
        <v>8.6099467542766553E-3</v>
      </c>
      <c r="BN31" s="12">
        <v>8.55330236773536E-3</v>
      </c>
      <c r="BO31" s="12">
        <v>5.664438654129378E-5</v>
      </c>
      <c r="BP31" s="16">
        <v>0.19933077857262474</v>
      </c>
      <c r="BQ31" s="16">
        <v>0.99999999440882803</v>
      </c>
      <c r="BR31" s="15">
        <v>1.7049364203277639E-3</v>
      </c>
      <c r="BS31" s="15">
        <v>5.6644386224585274E-5</v>
      </c>
      <c r="BT31" s="15">
        <v>1.7615808065523492E-3</v>
      </c>
      <c r="BU31" s="17">
        <v>1.3174513140842181</v>
      </c>
      <c r="BV31" s="15">
        <v>2.2461707273908555E-3</v>
      </c>
      <c r="BW31" s="15">
        <v>7.4626221067073854E-5</v>
      </c>
      <c r="BX31" s="15">
        <v>2.3207969484579294E-3</v>
      </c>
      <c r="BY31" s="17">
        <v>3.1098947558875163E-2</v>
      </c>
      <c r="BZ31" s="17">
        <v>3.0098947564466336E-2</v>
      </c>
      <c r="CA31" s="17">
        <v>9.9999999440882796E-4</v>
      </c>
      <c r="CB31" s="17">
        <v>13.400115671273648</v>
      </c>
    </row>
    <row r="32" spans="1:80" x14ac:dyDescent="0.25">
      <c r="A32" s="1">
        <v>28</v>
      </c>
      <c r="B32" s="3" t="s">
        <v>107</v>
      </c>
      <c r="C32" s="2" t="s">
        <v>108</v>
      </c>
      <c r="D32" s="2" t="s">
        <v>81</v>
      </c>
      <c r="E32" s="2" t="s">
        <v>78</v>
      </c>
      <c r="F32" s="2" t="s">
        <v>576</v>
      </c>
      <c r="G32" s="2" t="s">
        <v>489</v>
      </c>
      <c r="H32" s="2" t="s">
        <v>121</v>
      </c>
      <c r="I32" s="2" t="s">
        <v>64</v>
      </c>
      <c r="J32" s="2" t="s">
        <v>471</v>
      </c>
      <c r="K32" s="2" t="s">
        <v>577</v>
      </c>
      <c r="L32" s="2" t="s">
        <v>759</v>
      </c>
      <c r="M32" s="2" t="s">
        <v>760</v>
      </c>
      <c r="N32" s="3" t="s">
        <v>580</v>
      </c>
      <c r="O32" s="16">
        <v>1.0246107054088929E-2</v>
      </c>
      <c r="P32" s="16">
        <v>0</v>
      </c>
      <c r="Q32" s="3" t="s">
        <v>572</v>
      </c>
      <c r="R32" s="3" t="s">
        <v>573</v>
      </c>
      <c r="S32" s="3" t="s">
        <v>574</v>
      </c>
      <c r="T32" s="3" t="s">
        <v>761</v>
      </c>
      <c r="U32" s="2" t="s">
        <v>74</v>
      </c>
      <c r="V32" s="1">
        <v>491.85879999999997</v>
      </c>
      <c r="W32" s="1">
        <v>1.184203E-4</v>
      </c>
      <c r="X32" s="1">
        <v>137.73099999999999</v>
      </c>
      <c r="Y32" s="1">
        <v>0</v>
      </c>
      <c r="Z32" s="1">
        <v>0.28002139999999998</v>
      </c>
      <c r="AA32" s="1">
        <v>0</v>
      </c>
      <c r="AB32" s="1">
        <v>5.6931250000000005E-4</v>
      </c>
      <c r="AC32" s="1">
        <v>0</v>
      </c>
      <c r="AD32" s="1">
        <v>3.3160210000000002E-5</v>
      </c>
      <c r="AE32" s="1">
        <v>0</v>
      </c>
      <c r="AF32" s="1">
        <v>0.3746621</v>
      </c>
      <c r="AG32" s="1">
        <v>0.23458879999999999</v>
      </c>
      <c r="AH32" s="1">
        <v>8.8506969999999996E-5</v>
      </c>
      <c r="AI32" s="1">
        <v>0</v>
      </c>
      <c r="AJ32" s="1">
        <v>1.8596120000000001E-3</v>
      </c>
      <c r="AK32" s="1">
        <v>4831.8</v>
      </c>
      <c r="AL32" s="1">
        <v>0</v>
      </c>
      <c r="AM32" s="1">
        <v>9.8235499999999991</v>
      </c>
      <c r="AN32" s="1">
        <v>0</v>
      </c>
      <c r="AO32" s="1">
        <v>1.9972299999999998E-2</v>
      </c>
      <c r="AP32" s="1">
        <v>0</v>
      </c>
      <c r="AQ32" s="1">
        <v>1.8267990000000001E-2</v>
      </c>
      <c r="AR32" s="1">
        <v>0</v>
      </c>
      <c r="AS32" s="1">
        <v>7.3445919999999996</v>
      </c>
      <c r="AT32" s="1">
        <v>2.7846350000000002</v>
      </c>
      <c r="AU32" s="1">
        <v>2.4872710000000001E-3</v>
      </c>
      <c r="AV32" s="1">
        <v>0</v>
      </c>
      <c r="AW32" s="4">
        <v>0</v>
      </c>
      <c r="AX32" s="4">
        <v>0</v>
      </c>
      <c r="AY32" s="4">
        <v>0</v>
      </c>
      <c r="AZ32" s="1">
        <v>631</v>
      </c>
      <c r="BA32" s="1">
        <v>0</v>
      </c>
      <c r="BB32" s="1">
        <v>60531</v>
      </c>
      <c r="BC32" s="1">
        <v>0</v>
      </c>
      <c r="BD32" s="1">
        <v>53</v>
      </c>
      <c r="BE32" s="1">
        <v>0</v>
      </c>
      <c r="BF32" s="1">
        <v>52907</v>
      </c>
      <c r="BG32" s="1">
        <v>0</v>
      </c>
      <c r="BH32" s="25"/>
      <c r="BI32" s="22">
        <v>6.9000000000000006E-2</v>
      </c>
      <c r="BJ32" s="22">
        <v>6.8000000000000005E-2</v>
      </c>
      <c r="BK32" s="22">
        <v>1E-3</v>
      </c>
      <c r="BL32" s="22">
        <v>17.653999999999993</v>
      </c>
      <c r="BM32" s="12">
        <v>3.908462671349271E-3</v>
      </c>
      <c r="BN32" s="12">
        <v>3.8518182848079775E-3</v>
      </c>
      <c r="BO32" s="12">
        <v>5.664438654129378E-5</v>
      </c>
      <c r="BP32" s="16">
        <v>1.0246107054088929E-2</v>
      </c>
      <c r="BQ32" s="16">
        <v>0</v>
      </c>
      <c r="BR32" s="15">
        <v>3.9466142499039733E-5</v>
      </c>
      <c r="BS32" s="15">
        <v>0</v>
      </c>
      <c r="BT32" s="15">
        <v>3.9466142499039733E-5</v>
      </c>
      <c r="BU32" s="17">
        <v>1.3174513140842181</v>
      </c>
      <c r="BV32" s="15">
        <v>5.1994721297194902E-5</v>
      </c>
      <c r="BW32" s="15">
        <v>0</v>
      </c>
      <c r="BX32" s="15">
        <v>5.1994721297194902E-5</v>
      </c>
      <c r="BY32" s="17">
        <v>6.9673527967804719E-4</v>
      </c>
      <c r="BZ32" s="17">
        <v>6.9673527967804719E-4</v>
      </c>
      <c r="CA32" s="17">
        <v>0</v>
      </c>
      <c r="CB32" s="17">
        <v>13.400115671273648</v>
      </c>
    </row>
    <row r="33" spans="1:80" x14ac:dyDescent="0.25">
      <c r="A33" s="9">
        <v>29</v>
      </c>
      <c r="B33" s="10" t="s">
        <v>109</v>
      </c>
      <c r="C33" s="9" t="s">
        <v>110</v>
      </c>
      <c r="D33" s="9" t="s">
        <v>81</v>
      </c>
      <c r="E33" s="9" t="s">
        <v>78</v>
      </c>
      <c r="F33" s="9" t="s">
        <v>576</v>
      </c>
      <c r="G33" s="9" t="s">
        <v>489</v>
      </c>
      <c r="H33" s="9" t="s">
        <v>121</v>
      </c>
      <c r="I33" s="9" t="s">
        <v>64</v>
      </c>
      <c r="J33" s="9" t="s">
        <v>471</v>
      </c>
      <c r="K33" s="9" t="s">
        <v>577</v>
      </c>
      <c r="L33" s="9" t="s">
        <v>578</v>
      </c>
      <c r="M33" s="9" t="s">
        <v>579</v>
      </c>
      <c r="N33" s="10" t="s">
        <v>580</v>
      </c>
      <c r="O33" s="16">
        <v>0.19933077857262474</v>
      </c>
      <c r="P33" s="16">
        <v>0.99999999440882803</v>
      </c>
      <c r="Q33" s="10" t="s">
        <v>572</v>
      </c>
      <c r="R33" s="10" t="s">
        <v>573</v>
      </c>
      <c r="S33" s="10" t="s">
        <v>574</v>
      </c>
      <c r="T33" s="10" t="s">
        <v>581</v>
      </c>
      <c r="U33" s="9" t="s">
        <v>74</v>
      </c>
      <c r="V33" s="9">
        <v>578.19849999999997</v>
      </c>
      <c r="W33" s="9">
        <v>5.8684529999999999E-5</v>
      </c>
      <c r="X33" s="9">
        <v>372.91399999999999</v>
      </c>
      <c r="Y33" s="9">
        <v>349.3</v>
      </c>
      <c r="Z33" s="9">
        <v>0.64495840000000004</v>
      </c>
      <c r="AA33" s="9">
        <v>0.60411780000000004</v>
      </c>
      <c r="AB33" s="9">
        <v>1.115462E-3</v>
      </c>
      <c r="AC33" s="9">
        <v>1.044828E-3</v>
      </c>
      <c r="AD33" s="9">
        <v>3.7849090000000003E-5</v>
      </c>
      <c r="AE33" s="9">
        <v>3.5452369999999997E-5</v>
      </c>
      <c r="AF33" s="9">
        <v>0.35908669999999998</v>
      </c>
      <c r="AG33" s="9">
        <v>0.25948500000000002</v>
      </c>
      <c r="AH33" s="9">
        <v>1.054038E-4</v>
      </c>
      <c r="AI33" s="9">
        <v>1.3662590000000001E-4</v>
      </c>
      <c r="AJ33" s="9">
        <v>7.2599860000000004E-4</v>
      </c>
      <c r="AK33" s="9">
        <v>10673.83</v>
      </c>
      <c r="AL33" s="9">
        <v>7963</v>
      </c>
      <c r="AM33" s="9">
        <v>18.46049</v>
      </c>
      <c r="AN33" s="9">
        <v>13.77209</v>
      </c>
      <c r="AO33" s="9">
        <v>3.1927610000000002E-2</v>
      </c>
      <c r="AP33" s="9">
        <v>2.381896E-2</v>
      </c>
      <c r="AQ33" s="9">
        <v>1.3402290000000001E-2</v>
      </c>
      <c r="AR33" s="9">
        <v>9.9985160000000007E-3</v>
      </c>
      <c r="AS33" s="9">
        <v>6.2785849999999996</v>
      </c>
      <c r="AT33" s="9">
        <v>2.3880729999999999</v>
      </c>
      <c r="AU33" s="9">
        <v>2.134604E-3</v>
      </c>
      <c r="AV33" s="9">
        <v>4.1868549999999997E-3</v>
      </c>
      <c r="AW33" s="11">
        <v>1.3390589999999999E-5</v>
      </c>
      <c r="AX33" s="11">
        <v>3.776504E-3</v>
      </c>
      <c r="AY33" s="11">
        <v>3.7898950000000002E-3</v>
      </c>
      <c r="AZ33" s="9">
        <v>584</v>
      </c>
      <c r="BA33" s="9">
        <v>0</v>
      </c>
      <c r="BB33" s="9">
        <v>502</v>
      </c>
      <c r="BC33" s="9">
        <v>0</v>
      </c>
      <c r="BD33" s="9">
        <v>77</v>
      </c>
      <c r="BE33" s="9">
        <v>0</v>
      </c>
      <c r="BF33" s="9">
        <v>41</v>
      </c>
      <c r="BG33" s="9">
        <v>1</v>
      </c>
      <c r="BH33" s="26"/>
      <c r="BI33" s="22">
        <v>0.11800000000000001</v>
      </c>
      <c r="BJ33" s="22">
        <v>0.11700000000000001</v>
      </c>
      <c r="BK33" s="22">
        <v>1E-3</v>
      </c>
      <c r="BL33" s="22">
        <v>16.986999999999998</v>
      </c>
      <c r="BM33" s="12">
        <v>6.9464884911991532E-3</v>
      </c>
      <c r="BN33" s="12">
        <v>6.8876199446635672E-3</v>
      </c>
      <c r="BO33" s="12">
        <v>5.8868546535586041E-5</v>
      </c>
      <c r="BP33" s="16">
        <v>0.19933077857262474</v>
      </c>
      <c r="BQ33" s="16">
        <v>0.99999999440882803</v>
      </c>
      <c r="BR33" s="15">
        <v>1.3729146460821273E-3</v>
      </c>
      <c r="BS33" s="15">
        <v>5.8868546206441872E-5</v>
      </c>
      <c r="BT33" s="15">
        <v>1.4317831922885692E-3</v>
      </c>
      <c r="BU33" s="17">
        <v>1.311023479840995</v>
      </c>
      <c r="BV33" s="15">
        <v>1.7999233368312586E-3</v>
      </c>
      <c r="BW33" s="15">
        <v>7.7178046300749827E-5</v>
      </c>
      <c r="BX33" s="15">
        <v>1.8771013831320085E-3</v>
      </c>
      <c r="BY33" s="17">
        <v>2.4321701087405924E-2</v>
      </c>
      <c r="BZ33" s="17">
        <v>2.3321701092997096E-2</v>
      </c>
      <c r="CA33" s="17">
        <v>9.9999999440882796E-4</v>
      </c>
      <c r="CB33" s="17">
        <v>12.957052456497754</v>
      </c>
    </row>
    <row r="34" spans="1:80" x14ac:dyDescent="0.25">
      <c r="A34" s="1">
        <v>29</v>
      </c>
      <c r="B34" s="3" t="s">
        <v>109</v>
      </c>
      <c r="C34" s="2" t="s">
        <v>110</v>
      </c>
      <c r="D34" s="2" t="s">
        <v>81</v>
      </c>
      <c r="E34" s="2" t="s">
        <v>78</v>
      </c>
      <c r="F34" s="2" t="s">
        <v>576</v>
      </c>
      <c r="G34" s="2" t="s">
        <v>489</v>
      </c>
      <c r="H34" s="2" t="s">
        <v>121</v>
      </c>
      <c r="I34" s="2" t="s">
        <v>64</v>
      </c>
      <c r="J34" s="2" t="s">
        <v>471</v>
      </c>
      <c r="K34" s="2" t="s">
        <v>577</v>
      </c>
      <c r="L34" s="2" t="s">
        <v>759</v>
      </c>
      <c r="M34" s="2" t="s">
        <v>760</v>
      </c>
      <c r="N34" s="3" t="s">
        <v>580</v>
      </c>
      <c r="O34" s="16">
        <v>1.0246107054088929E-2</v>
      </c>
      <c r="P34" s="16">
        <v>0</v>
      </c>
      <c r="Q34" s="3" t="s">
        <v>572</v>
      </c>
      <c r="R34" s="3" t="s">
        <v>573</v>
      </c>
      <c r="S34" s="3" t="s">
        <v>574</v>
      </c>
      <c r="T34" s="3" t="s">
        <v>761</v>
      </c>
      <c r="U34" s="2" t="s">
        <v>74</v>
      </c>
      <c r="V34" s="1">
        <v>568.74869999999999</v>
      </c>
      <c r="W34" s="1">
        <v>4.9316349999999998E-5</v>
      </c>
      <c r="X34" s="1">
        <v>137.73099999999999</v>
      </c>
      <c r="Y34" s="1">
        <v>0</v>
      </c>
      <c r="Z34" s="1">
        <v>0.24216499999999999</v>
      </c>
      <c r="AA34" s="1">
        <v>0</v>
      </c>
      <c r="AB34" s="1">
        <v>4.2578560000000002E-4</v>
      </c>
      <c r="AC34" s="1">
        <v>0</v>
      </c>
      <c r="AD34" s="1">
        <v>1.1942689999999999E-5</v>
      </c>
      <c r="AE34" s="1">
        <v>0</v>
      </c>
      <c r="AF34" s="1">
        <v>0.35908669999999998</v>
      </c>
      <c r="AG34" s="1">
        <v>0.25948500000000002</v>
      </c>
      <c r="AH34" s="1">
        <v>3.3258520000000002E-5</v>
      </c>
      <c r="AI34" s="1">
        <v>0</v>
      </c>
      <c r="AJ34" s="1">
        <v>8.665255E-4</v>
      </c>
      <c r="AK34" s="1">
        <v>4831.8</v>
      </c>
      <c r="AL34" s="1">
        <v>0</v>
      </c>
      <c r="AM34" s="1">
        <v>8.4954929999999997</v>
      </c>
      <c r="AN34" s="1">
        <v>0</v>
      </c>
      <c r="AO34" s="1">
        <v>1.493717E-2</v>
      </c>
      <c r="AP34" s="1">
        <v>0</v>
      </c>
      <c r="AQ34" s="1">
        <v>7.361561E-3</v>
      </c>
      <c r="AR34" s="1">
        <v>0</v>
      </c>
      <c r="AS34" s="1">
        <v>6.2785849999999996</v>
      </c>
      <c r="AT34" s="1">
        <v>2.3880729999999999</v>
      </c>
      <c r="AU34" s="1">
        <v>1.1724870000000001E-3</v>
      </c>
      <c r="AV34" s="1">
        <v>0</v>
      </c>
      <c r="AW34" s="4">
        <v>0</v>
      </c>
      <c r="AX34" s="4">
        <v>0</v>
      </c>
      <c r="AY34" s="4">
        <v>0</v>
      </c>
      <c r="AZ34" s="1">
        <v>1146</v>
      </c>
      <c r="BA34" s="1">
        <v>0</v>
      </c>
      <c r="BB34" s="1">
        <v>60531</v>
      </c>
      <c r="BC34" s="1">
        <v>0</v>
      </c>
      <c r="BD34" s="1">
        <v>115</v>
      </c>
      <c r="BE34" s="1">
        <v>0</v>
      </c>
      <c r="BF34" s="1">
        <v>52907</v>
      </c>
      <c r="BG34" s="1">
        <v>0</v>
      </c>
      <c r="BH34" s="25"/>
      <c r="BI34" s="22">
        <v>5.2999999999999999E-2</v>
      </c>
      <c r="BJ34" s="22">
        <v>5.2999999999999999E-2</v>
      </c>
      <c r="BK34" s="22">
        <v>0</v>
      </c>
      <c r="BL34" s="22">
        <v>16.986999999999998</v>
      </c>
      <c r="BM34" s="12">
        <v>3.1200329663860602E-3</v>
      </c>
      <c r="BN34" s="12">
        <v>3.1200329663860602E-3</v>
      </c>
      <c r="BO34" s="12">
        <v>0</v>
      </c>
      <c r="BP34" s="16">
        <v>1.0246107054088929E-2</v>
      </c>
      <c r="BQ34" s="16">
        <v>0</v>
      </c>
      <c r="BR34" s="15">
        <v>3.1968191785878217E-5</v>
      </c>
      <c r="BS34" s="15">
        <v>0</v>
      </c>
      <c r="BT34" s="15">
        <v>3.1968191785878217E-5</v>
      </c>
      <c r="BU34" s="17">
        <v>1.311023479840995</v>
      </c>
      <c r="BV34" s="15">
        <v>4.191105003934637E-5</v>
      </c>
      <c r="BW34" s="15">
        <v>0</v>
      </c>
      <c r="BX34" s="15">
        <v>4.191105003934637E-5</v>
      </c>
      <c r="BY34" s="17">
        <v>5.4304367386671319E-4</v>
      </c>
      <c r="BZ34" s="17">
        <v>5.4304367386671319E-4</v>
      </c>
      <c r="CA34" s="17">
        <v>0</v>
      </c>
      <c r="CB34" s="17">
        <v>12.957052456497754</v>
      </c>
    </row>
    <row r="35" spans="1:80" x14ac:dyDescent="0.25">
      <c r="A35" s="13">
        <v>30</v>
      </c>
      <c r="B35" s="14" t="s">
        <v>111</v>
      </c>
      <c r="C35" s="13" t="s">
        <v>112</v>
      </c>
      <c r="D35" s="13" t="s">
        <v>63</v>
      </c>
      <c r="E35" s="13" t="s">
        <v>78</v>
      </c>
      <c r="F35" s="13" t="s">
        <v>576</v>
      </c>
      <c r="G35" s="13" t="s">
        <v>489</v>
      </c>
      <c r="H35" s="13" t="s">
        <v>121</v>
      </c>
      <c r="I35" s="13" t="s">
        <v>64</v>
      </c>
      <c r="J35" s="13" t="s">
        <v>471</v>
      </c>
      <c r="K35" s="13" t="s">
        <v>577</v>
      </c>
      <c r="L35" s="13" t="s">
        <v>578</v>
      </c>
      <c r="M35" s="13" t="s">
        <v>579</v>
      </c>
      <c r="N35" s="14" t="s">
        <v>580</v>
      </c>
      <c r="O35" s="16">
        <v>0.19933077857262474</v>
      </c>
      <c r="P35" s="16">
        <v>0.99999999440882803</v>
      </c>
      <c r="Q35" s="14" t="s">
        <v>572</v>
      </c>
      <c r="R35" s="14" t="s">
        <v>573</v>
      </c>
      <c r="S35" s="14" t="s">
        <v>574</v>
      </c>
      <c r="T35" s="14" t="s">
        <v>581</v>
      </c>
      <c r="U35" s="13" t="s">
        <v>74</v>
      </c>
      <c r="V35" s="13">
        <v>757.22450000000003</v>
      </c>
      <c r="W35" s="13">
        <v>3.3455499999999998E-5</v>
      </c>
      <c r="X35" s="13">
        <v>372.91399999999999</v>
      </c>
      <c r="Y35" s="13">
        <v>349.3</v>
      </c>
      <c r="Z35" s="13">
        <v>0.49247479999999999</v>
      </c>
      <c r="AA35" s="13">
        <v>0.46128989999999997</v>
      </c>
      <c r="AB35" s="13">
        <v>6.5036830000000001E-4</v>
      </c>
      <c r="AC35" s="13">
        <v>6.0918509999999997E-4</v>
      </c>
      <c r="AD35" s="13">
        <v>1.6475989999999999E-5</v>
      </c>
      <c r="AE35" s="13">
        <v>1.5432690000000001E-5</v>
      </c>
      <c r="AF35" s="13">
        <v>0.70002640000000005</v>
      </c>
      <c r="AG35" s="13">
        <v>0.64454800000000001</v>
      </c>
      <c r="AH35" s="13">
        <v>2.353625E-5</v>
      </c>
      <c r="AI35" s="13">
        <v>2.394342E-5</v>
      </c>
      <c r="AJ35" s="13">
        <v>6.7435070000000001E-4</v>
      </c>
      <c r="AK35" s="13">
        <v>10673.83</v>
      </c>
      <c r="AL35" s="13">
        <v>7963</v>
      </c>
      <c r="AM35" s="13">
        <v>14.09599</v>
      </c>
      <c r="AN35" s="13">
        <v>10.51604</v>
      </c>
      <c r="AO35" s="13">
        <v>1.8615340000000001E-2</v>
      </c>
      <c r="AP35" s="13">
        <v>1.388761E-2</v>
      </c>
      <c r="AQ35" s="13">
        <v>9.5056419999999999E-3</v>
      </c>
      <c r="AR35" s="13">
        <v>7.0914970000000004E-3</v>
      </c>
      <c r="AS35" s="13">
        <v>14.642010000000001</v>
      </c>
      <c r="AT35" s="13">
        <v>7.3669500000000001</v>
      </c>
      <c r="AU35" s="13">
        <v>6.4920349999999995E-4</v>
      </c>
      <c r="AV35" s="13">
        <v>9.6260949999999997E-4</v>
      </c>
      <c r="AW35" s="15">
        <v>1.9263169999999999E-6</v>
      </c>
      <c r="AX35" s="15">
        <v>8.8516479999999997E-4</v>
      </c>
      <c r="AY35" s="15">
        <v>8.8709119999999997E-4</v>
      </c>
      <c r="AZ35" s="13">
        <v>1087</v>
      </c>
      <c r="BA35" s="13">
        <v>0</v>
      </c>
      <c r="BB35" s="13">
        <v>1004</v>
      </c>
      <c r="BC35" s="13">
        <v>0</v>
      </c>
      <c r="BD35" s="13">
        <v>108</v>
      </c>
      <c r="BE35" s="13">
        <v>0</v>
      </c>
      <c r="BF35" s="13">
        <v>53</v>
      </c>
      <c r="BG35" s="13">
        <v>0</v>
      </c>
      <c r="BI35" s="22">
        <v>4.8000000000000001E-2</v>
      </c>
      <c r="BJ35" s="22">
        <v>4.8000000000000001E-2</v>
      </c>
      <c r="BK35" s="22">
        <v>0</v>
      </c>
      <c r="BL35" s="22">
        <v>18.265999999999998</v>
      </c>
      <c r="BM35" s="12">
        <v>2.6278331325960804E-3</v>
      </c>
      <c r="BN35" s="12">
        <v>2.6278331325960804E-3</v>
      </c>
      <c r="BO35" s="12">
        <v>0</v>
      </c>
      <c r="BP35" s="16">
        <v>0.19933077857262474</v>
      </c>
      <c r="BQ35" s="16">
        <v>0.99999999440882803</v>
      </c>
      <c r="BR35" s="15">
        <v>5.2380802427931614E-4</v>
      </c>
      <c r="BS35" s="15">
        <v>0</v>
      </c>
      <c r="BT35" s="15">
        <v>5.2380802427931614E-4</v>
      </c>
      <c r="BU35" s="17">
        <v>1.3021442361460662</v>
      </c>
      <c r="BV35" s="15">
        <v>6.8207359966237027E-4</v>
      </c>
      <c r="BW35" s="15">
        <v>0</v>
      </c>
      <c r="BX35" s="15">
        <v>6.8207359966237027E-4</v>
      </c>
      <c r="BY35" s="17">
        <v>9.5678773714859885E-3</v>
      </c>
      <c r="BZ35" s="17">
        <v>9.5678773714859885E-3</v>
      </c>
      <c r="CA35" s="17">
        <v>0</v>
      </c>
      <c r="CB35" s="17">
        <v>14.027631880521595</v>
      </c>
    </row>
    <row r="36" spans="1:80" x14ac:dyDescent="0.25">
      <c r="A36" s="1">
        <v>30</v>
      </c>
      <c r="B36" s="3" t="s">
        <v>111</v>
      </c>
      <c r="C36" s="2" t="s">
        <v>112</v>
      </c>
      <c r="D36" s="2" t="s">
        <v>63</v>
      </c>
      <c r="E36" s="2" t="s">
        <v>78</v>
      </c>
      <c r="F36" s="2" t="s">
        <v>576</v>
      </c>
      <c r="G36" s="2" t="s">
        <v>489</v>
      </c>
      <c r="H36" s="2" t="s">
        <v>121</v>
      </c>
      <c r="I36" s="2" t="s">
        <v>64</v>
      </c>
      <c r="J36" s="2" t="s">
        <v>471</v>
      </c>
      <c r="K36" s="2" t="s">
        <v>577</v>
      </c>
      <c r="L36" s="2" t="s">
        <v>759</v>
      </c>
      <c r="M36" s="2" t="s">
        <v>760</v>
      </c>
      <c r="N36" s="3" t="s">
        <v>580</v>
      </c>
      <c r="O36" s="16">
        <v>1.0246107054088929E-2</v>
      </c>
      <c r="P36" s="16">
        <v>0</v>
      </c>
      <c r="Q36" s="3" t="s">
        <v>572</v>
      </c>
      <c r="R36" s="3" t="s">
        <v>573</v>
      </c>
      <c r="S36" s="3" t="s">
        <v>574</v>
      </c>
      <c r="T36" s="3" t="s">
        <v>761</v>
      </c>
      <c r="U36" s="2" t="s">
        <v>74</v>
      </c>
      <c r="V36" s="1">
        <v>749.1825</v>
      </c>
      <c r="W36" s="1">
        <v>5.5858669999999999E-5</v>
      </c>
      <c r="X36" s="1">
        <v>137.73099999999999</v>
      </c>
      <c r="Y36" s="1">
        <v>0</v>
      </c>
      <c r="Z36" s="1">
        <v>0.1838417</v>
      </c>
      <c r="AA36" s="1">
        <v>0</v>
      </c>
      <c r="AB36" s="1">
        <v>2.4538979999999999E-4</v>
      </c>
      <c r="AC36" s="1">
        <v>0</v>
      </c>
      <c r="AD36" s="1">
        <v>1.026915E-5</v>
      </c>
      <c r="AE36" s="1">
        <v>0</v>
      </c>
      <c r="AF36" s="1">
        <v>0.70002640000000005</v>
      </c>
      <c r="AG36" s="1">
        <v>0.64454800000000001</v>
      </c>
      <c r="AH36" s="1">
        <v>1.4669670000000001E-5</v>
      </c>
      <c r="AI36" s="1">
        <v>0</v>
      </c>
      <c r="AJ36" s="1">
        <v>1.020881E-3</v>
      </c>
      <c r="AK36" s="1">
        <v>4831.8</v>
      </c>
      <c r="AL36" s="1">
        <v>0</v>
      </c>
      <c r="AM36" s="1">
        <v>6.4494300000000004</v>
      </c>
      <c r="AN36" s="1">
        <v>0</v>
      </c>
      <c r="AO36" s="1">
        <v>8.6086229999999993E-3</v>
      </c>
      <c r="AP36" s="1">
        <v>0</v>
      </c>
      <c r="AQ36" s="1">
        <v>6.584103E-3</v>
      </c>
      <c r="AR36" s="1">
        <v>0</v>
      </c>
      <c r="AS36" s="1">
        <v>14.642010000000001</v>
      </c>
      <c r="AT36" s="1">
        <v>7.3669500000000001</v>
      </c>
      <c r="AU36" s="1">
        <v>4.4967219999999999E-4</v>
      </c>
      <c r="AV36" s="1">
        <v>0</v>
      </c>
      <c r="AW36" s="4">
        <v>0</v>
      </c>
      <c r="AX36" s="4">
        <v>0</v>
      </c>
      <c r="AY36" s="4">
        <v>0</v>
      </c>
      <c r="AZ36" s="1">
        <v>1384</v>
      </c>
      <c r="BA36" s="1">
        <v>0</v>
      </c>
      <c r="BB36" s="1">
        <v>60531</v>
      </c>
      <c r="BC36" s="1">
        <v>0</v>
      </c>
      <c r="BD36" s="1">
        <v>132</v>
      </c>
      <c r="BE36" s="1">
        <v>0</v>
      </c>
      <c r="BF36" s="1">
        <v>52907</v>
      </c>
      <c r="BG36" s="1">
        <v>0</v>
      </c>
      <c r="BH36" s="25"/>
      <c r="BI36" s="22">
        <v>2.1000000000000001E-2</v>
      </c>
      <c r="BJ36" s="22">
        <v>2.1000000000000001E-2</v>
      </c>
      <c r="BK36" s="22">
        <v>0</v>
      </c>
      <c r="BL36" s="22">
        <v>18.265999999999998</v>
      </c>
      <c r="BM36" s="12">
        <v>1.1496769955107852E-3</v>
      </c>
      <c r="BN36" s="12">
        <v>1.1496769955107852E-3</v>
      </c>
      <c r="BO36" s="12">
        <v>0</v>
      </c>
      <c r="BP36" s="16">
        <v>1.0246107054088929E-2</v>
      </c>
      <c r="BQ36" s="16">
        <v>0</v>
      </c>
      <c r="BR36" s="15">
        <v>1.1779713573626821E-5</v>
      </c>
      <c r="BS36" s="15">
        <v>0</v>
      </c>
      <c r="BT36" s="15">
        <v>1.1779713573626821E-5</v>
      </c>
      <c r="BU36" s="17">
        <v>1.3021442361460662</v>
      </c>
      <c r="BV36" s="15">
        <v>1.5338886133349747E-5</v>
      </c>
      <c r="BW36" s="15">
        <v>0</v>
      </c>
      <c r="BX36" s="15">
        <v>1.5338886133349747E-5</v>
      </c>
      <c r="BY36" s="17">
        <v>2.1516824813586752E-4</v>
      </c>
      <c r="BZ36" s="17">
        <v>2.1516824813586752E-4</v>
      </c>
      <c r="CA36" s="17">
        <v>0</v>
      </c>
      <c r="CB36" s="17">
        <v>14.027631880521595</v>
      </c>
    </row>
    <row r="37" spans="1:80" x14ac:dyDescent="0.25">
      <c r="A37" s="13">
        <v>31</v>
      </c>
      <c r="B37" s="14" t="s">
        <v>388</v>
      </c>
      <c r="C37" s="13" t="s">
        <v>389</v>
      </c>
      <c r="D37" s="13" t="s">
        <v>390</v>
      </c>
      <c r="E37" s="13" t="s">
        <v>60</v>
      </c>
      <c r="F37" s="13" t="s">
        <v>576</v>
      </c>
      <c r="G37" s="13" t="s">
        <v>489</v>
      </c>
      <c r="H37" s="13" t="s">
        <v>121</v>
      </c>
      <c r="I37" s="13" t="s">
        <v>64</v>
      </c>
      <c r="J37" s="13" t="s">
        <v>471</v>
      </c>
      <c r="K37" s="13" t="s">
        <v>577</v>
      </c>
      <c r="L37" s="13" t="s">
        <v>578</v>
      </c>
      <c r="M37" s="13" t="s">
        <v>579</v>
      </c>
      <c r="N37" s="14" t="s">
        <v>580</v>
      </c>
      <c r="O37" s="16">
        <v>0.19933077857262474</v>
      </c>
      <c r="P37" s="16">
        <v>0.99999999440882803</v>
      </c>
      <c r="Q37" s="14" t="s">
        <v>572</v>
      </c>
      <c r="R37" s="14" t="s">
        <v>573</v>
      </c>
      <c r="S37" s="14" t="s">
        <v>574</v>
      </c>
      <c r="T37" s="14" t="s">
        <v>581</v>
      </c>
      <c r="U37" s="13" t="s">
        <v>74</v>
      </c>
      <c r="V37" s="13">
        <v>1625.377</v>
      </c>
      <c r="W37" s="13">
        <v>4.6675520000000004E-6</v>
      </c>
      <c r="X37" s="13">
        <v>372.91399999999999</v>
      </c>
      <c r="Y37" s="13">
        <v>349.3</v>
      </c>
      <c r="Z37" s="13">
        <v>0.22943230000000001</v>
      </c>
      <c r="AA37" s="13">
        <v>0.21490400000000001</v>
      </c>
      <c r="AB37" s="13">
        <v>1.411564E-4</v>
      </c>
      <c r="AC37" s="13">
        <v>1.3221789999999999E-4</v>
      </c>
      <c r="AD37" s="13">
        <v>1.0708870000000001E-6</v>
      </c>
      <c r="AE37" s="13">
        <v>1.0030749999999999E-6</v>
      </c>
      <c r="AF37" s="13">
        <v>1.597124</v>
      </c>
      <c r="AG37" s="13">
        <v>2.3564590000000001</v>
      </c>
      <c r="AH37" s="13">
        <v>6.7050959999999997E-7</v>
      </c>
      <c r="AI37" s="13">
        <v>4.2567070000000002E-7</v>
      </c>
      <c r="AJ37" s="13">
        <v>5.4276200000000001E-5</v>
      </c>
      <c r="AK37" s="13">
        <v>10673.83</v>
      </c>
      <c r="AL37" s="13">
        <v>7963</v>
      </c>
      <c r="AM37" s="13">
        <v>6.5669870000000001</v>
      </c>
      <c r="AN37" s="13">
        <v>4.8991709999999999</v>
      </c>
      <c r="AO37" s="13">
        <v>4.0402850000000002E-3</v>
      </c>
      <c r="AP37" s="13">
        <v>3.014175E-3</v>
      </c>
      <c r="AQ37" s="13">
        <v>3.5643110000000002E-4</v>
      </c>
      <c r="AR37" s="13">
        <v>2.659084E-4</v>
      </c>
      <c r="AS37" s="13">
        <v>0.92384739999999999</v>
      </c>
      <c r="AT37" s="13">
        <v>0.81945230000000002</v>
      </c>
      <c r="AU37" s="13">
        <v>3.858116E-4</v>
      </c>
      <c r="AV37" s="13">
        <v>3.2449520000000002E-4</v>
      </c>
      <c r="AW37" s="13">
        <v>3.158386E-7</v>
      </c>
      <c r="AX37" s="13">
        <v>8.3726629999999994E-5</v>
      </c>
      <c r="AY37" s="13">
        <v>8.4042479999999999E-5</v>
      </c>
      <c r="AZ37" s="13">
        <v>3600</v>
      </c>
      <c r="BA37" s="13">
        <v>0</v>
      </c>
      <c r="BB37" s="13">
        <v>3644</v>
      </c>
      <c r="BC37" s="13">
        <v>0</v>
      </c>
      <c r="BD37" s="13">
        <v>113</v>
      </c>
      <c r="BE37" s="13">
        <v>0</v>
      </c>
      <c r="BF37" s="13">
        <v>114</v>
      </c>
      <c r="BG37" s="13">
        <v>0</v>
      </c>
      <c r="BI37" s="22">
        <v>4.0000000000000001E-3</v>
      </c>
      <c r="BJ37" s="22">
        <v>4.0000000000000001E-3</v>
      </c>
      <c r="BK37" s="22">
        <v>0</v>
      </c>
      <c r="BL37" s="22">
        <v>5.4640000000000004</v>
      </c>
      <c r="BM37" s="12">
        <v>7.3206442166910679E-4</v>
      </c>
      <c r="BN37" s="12">
        <v>7.3206442166910679E-4</v>
      </c>
      <c r="BO37" s="12">
        <v>0</v>
      </c>
      <c r="BP37" s="16">
        <v>0.19933077857262474</v>
      </c>
      <c r="BQ37" s="16">
        <v>0.99999999440882803</v>
      </c>
      <c r="BR37" s="15">
        <v>1.459229711366213E-4</v>
      </c>
      <c r="BS37" s="15">
        <v>0</v>
      </c>
      <c r="BT37" s="15">
        <v>1.459229711366213E-4</v>
      </c>
      <c r="BU37" s="17">
        <v>1.3180616718568492</v>
      </c>
      <c r="BV37" s="15">
        <v>1.9233547529865384E-4</v>
      </c>
      <c r="BW37" s="15">
        <v>0</v>
      </c>
      <c r="BX37" s="15">
        <v>1.9233547529865384E-4</v>
      </c>
      <c r="BY37" s="17">
        <v>7.97323114290499E-4</v>
      </c>
      <c r="BZ37" s="17">
        <v>7.97323114290499E-4</v>
      </c>
      <c r="CA37" s="17">
        <v>0</v>
      </c>
      <c r="CB37" s="17">
        <v>4.1454812901906681</v>
      </c>
    </row>
    <row r="38" spans="1:80" x14ac:dyDescent="0.25">
      <c r="A38" s="9">
        <v>32</v>
      </c>
      <c r="B38" s="10" t="s">
        <v>113</v>
      </c>
      <c r="C38" s="9" t="s">
        <v>114</v>
      </c>
      <c r="D38" s="9" t="s">
        <v>77</v>
      </c>
      <c r="E38" s="9" t="s">
        <v>78</v>
      </c>
      <c r="F38" s="9" t="s">
        <v>576</v>
      </c>
      <c r="G38" s="9" t="s">
        <v>489</v>
      </c>
      <c r="H38" s="9" t="s">
        <v>121</v>
      </c>
      <c r="I38" s="9" t="s">
        <v>64</v>
      </c>
      <c r="J38" s="9" t="s">
        <v>471</v>
      </c>
      <c r="K38" s="9" t="s">
        <v>577</v>
      </c>
      <c r="L38" s="9" t="s">
        <v>578</v>
      </c>
      <c r="M38" s="9" t="s">
        <v>579</v>
      </c>
      <c r="N38" s="10" t="s">
        <v>580</v>
      </c>
      <c r="O38" s="16">
        <v>0.19933077857262474</v>
      </c>
      <c r="P38" s="16">
        <v>0.99999999440882803</v>
      </c>
      <c r="Q38" s="10" t="s">
        <v>572</v>
      </c>
      <c r="R38" s="10" t="s">
        <v>573</v>
      </c>
      <c r="S38" s="10" t="s">
        <v>574</v>
      </c>
      <c r="T38" s="10" t="s">
        <v>581</v>
      </c>
      <c r="U38" s="9" t="s">
        <v>74</v>
      </c>
      <c r="V38" s="9">
        <v>325.63279999999997</v>
      </c>
      <c r="W38" s="9">
        <v>1.303554E-4</v>
      </c>
      <c r="X38" s="9">
        <v>372.91399999999999</v>
      </c>
      <c r="Y38" s="9">
        <v>349.3</v>
      </c>
      <c r="Z38" s="9">
        <v>1.1451979999999999</v>
      </c>
      <c r="AA38" s="9">
        <v>1.072681</v>
      </c>
      <c r="AB38" s="9">
        <v>3.516838E-3</v>
      </c>
      <c r="AC38" s="9">
        <v>3.2941419999999999E-3</v>
      </c>
      <c r="AD38" s="9">
        <v>1.4928280000000001E-4</v>
      </c>
      <c r="AE38" s="9">
        <v>1.398297E-4</v>
      </c>
      <c r="AF38" s="9">
        <v>0.24763930000000001</v>
      </c>
      <c r="AG38" s="9">
        <v>0.16844319999999999</v>
      </c>
      <c r="AH38" s="9">
        <v>6.0282330000000005E-4</v>
      </c>
      <c r="AI38" s="9">
        <v>8.3013E-4</v>
      </c>
      <c r="AJ38" s="9">
        <v>4.7648609999999996E-3</v>
      </c>
      <c r="AK38" s="9">
        <v>10673.83</v>
      </c>
      <c r="AL38" s="9">
        <v>7963</v>
      </c>
      <c r="AM38" s="9">
        <v>32.778730000000003</v>
      </c>
      <c r="AN38" s="9">
        <v>24.45393</v>
      </c>
      <c r="AO38" s="9">
        <v>0.1006616</v>
      </c>
      <c r="AP38" s="9">
        <v>7.5096629999999998E-2</v>
      </c>
      <c r="AQ38" s="9">
        <v>0.15618609999999999</v>
      </c>
      <c r="AR38" s="9">
        <v>0.1165196</v>
      </c>
      <c r="AS38" s="9">
        <v>4.8774290000000002</v>
      </c>
      <c r="AT38" s="9">
        <v>1.789053</v>
      </c>
      <c r="AU38" s="9">
        <v>3.2022219999999997E-2</v>
      </c>
      <c r="AV38" s="9">
        <v>6.5129199999999998E-2</v>
      </c>
      <c r="AW38" s="11">
        <v>7.1432970000000003E-5</v>
      </c>
      <c r="AX38" s="11">
        <v>5.9524800000000003E-2</v>
      </c>
      <c r="AY38" s="11">
        <v>5.9596240000000002E-2</v>
      </c>
      <c r="AZ38" s="9">
        <v>214</v>
      </c>
      <c r="BA38" s="9">
        <v>0</v>
      </c>
      <c r="BB38" s="9">
        <v>171</v>
      </c>
      <c r="BC38" s="9">
        <v>1</v>
      </c>
      <c r="BD38" s="9">
        <v>6</v>
      </c>
      <c r="BE38" s="9">
        <v>1</v>
      </c>
      <c r="BF38" s="9">
        <v>3</v>
      </c>
      <c r="BG38" s="9">
        <v>1</v>
      </c>
      <c r="BH38" s="26"/>
      <c r="BI38" s="22">
        <v>0.56399999999999995</v>
      </c>
      <c r="BJ38" s="22">
        <v>0.56399999999999995</v>
      </c>
      <c r="BK38" s="22">
        <v>0</v>
      </c>
      <c r="BL38" s="22">
        <v>15.987000000000004</v>
      </c>
      <c r="BM38" s="12">
        <v>3.5278663914430464E-2</v>
      </c>
      <c r="BN38" s="12">
        <v>3.5278663914430464E-2</v>
      </c>
      <c r="BO38" s="12">
        <v>0</v>
      </c>
      <c r="BP38" s="16">
        <v>0.19933077857262474</v>
      </c>
      <c r="BQ38" s="16">
        <v>0.99999999440882803</v>
      </c>
      <c r="BR38" s="15">
        <v>7.0321235450653856E-3</v>
      </c>
      <c r="BS38" s="15">
        <v>0</v>
      </c>
      <c r="BT38" s="15">
        <v>7.0321235450653856E-3</v>
      </c>
      <c r="BU38" s="17">
        <v>1.3630320146741419</v>
      </c>
      <c r="BV38" s="15">
        <v>9.5850095230679416E-3</v>
      </c>
      <c r="BW38" s="15">
        <v>0</v>
      </c>
      <c r="BX38" s="15">
        <v>9.5850095230679416E-3</v>
      </c>
      <c r="BY38" s="17">
        <v>0.11242255911496034</v>
      </c>
      <c r="BZ38" s="17">
        <v>0.11242255911496034</v>
      </c>
      <c r="CA38" s="17">
        <v>0</v>
      </c>
      <c r="CB38" s="17">
        <v>11.728998165770884</v>
      </c>
    </row>
    <row r="39" spans="1:80" x14ac:dyDescent="0.25">
      <c r="A39" s="1">
        <v>32</v>
      </c>
      <c r="B39" s="3" t="s">
        <v>113</v>
      </c>
      <c r="C39" s="2" t="s">
        <v>114</v>
      </c>
      <c r="D39" s="2" t="s">
        <v>77</v>
      </c>
      <c r="E39" s="2" t="s">
        <v>78</v>
      </c>
      <c r="F39" s="2" t="s">
        <v>576</v>
      </c>
      <c r="G39" s="2" t="s">
        <v>489</v>
      </c>
      <c r="H39" s="2" t="s">
        <v>121</v>
      </c>
      <c r="I39" s="2" t="s">
        <v>64</v>
      </c>
      <c r="J39" s="2" t="s">
        <v>471</v>
      </c>
      <c r="K39" s="2" t="s">
        <v>577</v>
      </c>
      <c r="L39" s="2" t="s">
        <v>759</v>
      </c>
      <c r="M39" s="2" t="s">
        <v>760</v>
      </c>
      <c r="N39" s="3" t="s">
        <v>580</v>
      </c>
      <c r="O39" s="16">
        <v>1.0246107054088929E-2</v>
      </c>
      <c r="P39" s="16">
        <v>0</v>
      </c>
      <c r="Q39" s="3" t="s">
        <v>572</v>
      </c>
      <c r="R39" s="3" t="s">
        <v>573</v>
      </c>
      <c r="S39" s="3" t="s">
        <v>574</v>
      </c>
      <c r="T39" s="3" t="s">
        <v>761</v>
      </c>
      <c r="U39" s="2" t="s">
        <v>74</v>
      </c>
      <c r="V39" s="1">
        <v>314.97519999999997</v>
      </c>
      <c r="W39" s="1">
        <v>1.7077570000000001E-4</v>
      </c>
      <c r="X39" s="1">
        <v>137.73099999999999</v>
      </c>
      <c r="Y39" s="1">
        <v>0</v>
      </c>
      <c r="Z39" s="1">
        <v>0.43727569999999999</v>
      </c>
      <c r="AA39" s="1">
        <v>0</v>
      </c>
      <c r="AB39" s="1">
        <v>1.3882860000000001E-3</v>
      </c>
      <c r="AC39" s="1">
        <v>0</v>
      </c>
      <c r="AD39" s="1">
        <v>7.4676079999999993E-5</v>
      </c>
      <c r="AE39" s="1">
        <v>0</v>
      </c>
      <c r="AF39" s="1">
        <v>0.24763930000000001</v>
      </c>
      <c r="AG39" s="1">
        <v>0.16844319999999999</v>
      </c>
      <c r="AH39" s="1">
        <v>3.015518E-4</v>
      </c>
      <c r="AI39" s="1">
        <v>0</v>
      </c>
      <c r="AJ39" s="1">
        <v>3.2161400000000001E-3</v>
      </c>
      <c r="AK39" s="1">
        <v>4831.8</v>
      </c>
      <c r="AL39" s="1">
        <v>0</v>
      </c>
      <c r="AM39" s="1">
        <v>15.340249999999999</v>
      </c>
      <c r="AN39" s="1">
        <v>0</v>
      </c>
      <c r="AO39" s="1">
        <v>4.8703049999999998E-2</v>
      </c>
      <c r="AP39" s="1">
        <v>0</v>
      </c>
      <c r="AQ39" s="1">
        <v>4.9336400000000002E-2</v>
      </c>
      <c r="AR39" s="1">
        <v>0</v>
      </c>
      <c r="AS39" s="1">
        <v>4.8774290000000002</v>
      </c>
      <c r="AT39" s="1">
        <v>1.789053</v>
      </c>
      <c r="AU39" s="1">
        <v>1.0115249999999999E-2</v>
      </c>
      <c r="AV39" s="1">
        <v>0</v>
      </c>
      <c r="AW39" s="4">
        <v>0</v>
      </c>
      <c r="AX39" s="4">
        <v>0</v>
      </c>
      <c r="AY39" s="4">
        <v>0</v>
      </c>
      <c r="AZ39" s="1">
        <v>358</v>
      </c>
      <c r="BA39" s="1">
        <v>0</v>
      </c>
      <c r="BB39" s="1">
        <v>60531</v>
      </c>
      <c r="BC39" s="1">
        <v>0</v>
      </c>
      <c r="BD39" s="1">
        <v>21</v>
      </c>
      <c r="BE39" s="1">
        <v>1</v>
      </c>
      <c r="BF39" s="1">
        <v>52907</v>
      </c>
      <c r="BG39" s="1">
        <v>0</v>
      </c>
      <c r="BH39" s="25"/>
      <c r="BI39" s="22">
        <v>0.26800000000000002</v>
      </c>
      <c r="BJ39" s="22">
        <v>0.26800000000000002</v>
      </c>
      <c r="BK39" s="22">
        <v>0</v>
      </c>
      <c r="BL39" s="22">
        <v>15.987000000000004</v>
      </c>
      <c r="BM39" s="12">
        <v>1.6763620441608805E-2</v>
      </c>
      <c r="BN39" s="12">
        <v>1.6763620441608805E-2</v>
      </c>
      <c r="BO39" s="12">
        <v>0</v>
      </c>
      <c r="BP39" s="16">
        <v>1.0246107054088929E-2</v>
      </c>
      <c r="BQ39" s="16">
        <v>0</v>
      </c>
      <c r="BR39" s="15">
        <v>1.7176184965883733E-4</v>
      </c>
      <c r="BS39" s="15">
        <v>0</v>
      </c>
      <c r="BT39" s="15">
        <v>1.7176184965883733E-4</v>
      </c>
      <c r="BU39" s="17">
        <v>1.3630320146741419</v>
      </c>
      <c r="BV39" s="15">
        <v>2.3411689998464213E-4</v>
      </c>
      <c r="BW39" s="15">
        <v>0</v>
      </c>
      <c r="BX39" s="15">
        <v>2.3411689998464213E-4</v>
      </c>
      <c r="BY39" s="17">
        <v>2.7459566904958332E-3</v>
      </c>
      <c r="BZ39" s="17">
        <v>2.7459566904958332E-3</v>
      </c>
      <c r="CA39" s="17">
        <v>0</v>
      </c>
      <c r="CB39" s="17">
        <v>11.728998165770884</v>
      </c>
    </row>
    <row r="40" spans="1:80" x14ac:dyDescent="0.25">
      <c r="A40" s="13">
        <v>34</v>
      </c>
      <c r="B40" s="14" t="s">
        <v>154</v>
      </c>
      <c r="C40" s="13" t="s">
        <v>155</v>
      </c>
      <c r="D40" s="13" t="s">
        <v>153</v>
      </c>
      <c r="E40" s="13" t="s">
        <v>60</v>
      </c>
      <c r="F40" s="13" t="s">
        <v>576</v>
      </c>
      <c r="G40" s="13" t="s">
        <v>489</v>
      </c>
      <c r="H40" s="13" t="s">
        <v>121</v>
      </c>
      <c r="I40" s="13" t="s">
        <v>64</v>
      </c>
      <c r="J40" s="13" t="s">
        <v>471</v>
      </c>
      <c r="K40" s="13" t="s">
        <v>577</v>
      </c>
      <c r="L40" s="13" t="s">
        <v>578</v>
      </c>
      <c r="M40" s="13" t="s">
        <v>579</v>
      </c>
      <c r="N40" s="14" t="s">
        <v>580</v>
      </c>
      <c r="O40" s="16">
        <v>0.19933077857262474</v>
      </c>
      <c r="P40" s="16">
        <v>0.99999999440882803</v>
      </c>
      <c r="Q40" s="14" t="s">
        <v>572</v>
      </c>
      <c r="R40" s="14" t="s">
        <v>573</v>
      </c>
      <c r="S40" s="14" t="s">
        <v>574</v>
      </c>
      <c r="T40" s="14" t="s">
        <v>581</v>
      </c>
      <c r="U40" s="13" t="s">
        <v>74</v>
      </c>
      <c r="V40" s="13">
        <v>1694.433</v>
      </c>
      <c r="W40" s="13">
        <v>2.2152789999999998E-5</v>
      </c>
      <c r="X40" s="13">
        <v>372.91399999999999</v>
      </c>
      <c r="Y40" s="13">
        <v>349.3</v>
      </c>
      <c r="Z40" s="13">
        <v>0.2200819</v>
      </c>
      <c r="AA40" s="13">
        <v>0.20614569999999999</v>
      </c>
      <c r="AB40" s="13">
        <v>1.2988529999999999E-4</v>
      </c>
      <c r="AC40" s="13">
        <v>1.216606E-4</v>
      </c>
      <c r="AD40" s="13">
        <v>4.8754290000000001E-6</v>
      </c>
      <c r="AE40" s="13">
        <v>4.5667029999999997E-6</v>
      </c>
      <c r="AF40" s="13">
        <v>1.279577</v>
      </c>
      <c r="AG40" s="13">
        <v>0.96049200000000001</v>
      </c>
      <c r="AH40" s="13">
        <v>3.8101880000000001E-6</v>
      </c>
      <c r="AI40" s="13">
        <v>4.7545449999999997E-6</v>
      </c>
      <c r="AJ40" s="13">
        <v>2.254759E-5</v>
      </c>
      <c r="AK40" s="13">
        <v>10673.83</v>
      </c>
      <c r="AL40" s="13">
        <v>7963</v>
      </c>
      <c r="AM40" s="13">
        <v>6.299353</v>
      </c>
      <c r="AN40" s="13">
        <v>4.6995079999999998</v>
      </c>
      <c r="AO40" s="13">
        <v>3.717677E-3</v>
      </c>
      <c r="AP40" s="13">
        <v>2.773499E-3</v>
      </c>
      <c r="AQ40" s="13">
        <v>1.4203520000000001E-4</v>
      </c>
      <c r="AR40" s="13">
        <v>1.059626E-4</v>
      </c>
      <c r="AS40" s="13">
        <v>3.701991</v>
      </c>
      <c r="AT40" s="13">
        <v>1.6579280000000001</v>
      </c>
      <c r="AU40" s="13">
        <v>3.8367259999999998E-5</v>
      </c>
      <c r="AV40" s="13">
        <v>6.3912649999999999E-5</v>
      </c>
      <c r="AW40" s="13">
        <v>1.7440679999999999E-6</v>
      </c>
      <c r="AX40" s="13">
        <v>4.0468140000000002E-5</v>
      </c>
      <c r="AY40" s="13">
        <v>4.2212210000000003E-5</v>
      </c>
      <c r="AZ40" s="13">
        <v>4843</v>
      </c>
      <c r="BA40" s="13">
        <v>0</v>
      </c>
      <c r="BB40" s="13">
        <v>4915</v>
      </c>
      <c r="BC40" s="13">
        <v>0</v>
      </c>
      <c r="BD40" s="13">
        <v>623</v>
      </c>
      <c r="BE40" s="13">
        <v>0</v>
      </c>
      <c r="BF40" s="13">
        <v>512</v>
      </c>
      <c r="BG40" s="13">
        <v>0</v>
      </c>
      <c r="BI40" s="22">
        <v>3.0000000000000001E-3</v>
      </c>
      <c r="BJ40" s="22">
        <v>3.0000000000000001E-3</v>
      </c>
      <c r="BK40" s="22">
        <v>0</v>
      </c>
      <c r="BL40" s="22">
        <v>17.895</v>
      </c>
      <c r="BM40" s="12">
        <v>1.6764459346186087E-4</v>
      </c>
      <c r="BN40" s="12">
        <v>1.6764459346186087E-4</v>
      </c>
      <c r="BO40" s="12">
        <v>0</v>
      </c>
      <c r="BP40" s="16">
        <v>0.19933077857262474</v>
      </c>
      <c r="BQ40" s="16">
        <v>0.99999999440882803</v>
      </c>
      <c r="BR40" s="15">
        <v>3.341672733824388E-5</v>
      </c>
      <c r="BS40" s="15">
        <v>0</v>
      </c>
      <c r="BT40" s="15">
        <v>3.341672733824388E-5</v>
      </c>
      <c r="BU40" s="17">
        <v>1.2619397116280977</v>
      </c>
      <c r="BV40" s="15">
        <v>4.2169895260778253E-5</v>
      </c>
      <c r="BW40" s="15">
        <v>0</v>
      </c>
      <c r="BX40" s="15">
        <v>4.2169895260778253E-5</v>
      </c>
      <c r="BY40" s="17">
        <v>5.9799233571787428E-4</v>
      </c>
      <c r="BZ40" s="17">
        <v>5.9799233571787428E-4</v>
      </c>
      <c r="CA40" s="17">
        <v>0</v>
      </c>
      <c r="CB40" s="17">
        <v>14.180550651593869</v>
      </c>
    </row>
    <row r="41" spans="1:80" x14ac:dyDescent="0.25">
      <c r="A41" s="1">
        <v>34</v>
      </c>
      <c r="B41" s="3" t="s">
        <v>154</v>
      </c>
      <c r="C41" s="2" t="s">
        <v>155</v>
      </c>
      <c r="D41" s="2" t="s">
        <v>153</v>
      </c>
      <c r="E41" s="2" t="s">
        <v>60</v>
      </c>
      <c r="F41" s="2" t="s">
        <v>576</v>
      </c>
      <c r="G41" s="2" t="s">
        <v>489</v>
      </c>
      <c r="H41" s="2" t="s">
        <v>121</v>
      </c>
      <c r="I41" s="2" t="s">
        <v>64</v>
      </c>
      <c r="J41" s="2" t="s">
        <v>471</v>
      </c>
      <c r="K41" s="2" t="s">
        <v>577</v>
      </c>
      <c r="L41" s="2" t="s">
        <v>759</v>
      </c>
      <c r="M41" s="2" t="s">
        <v>760</v>
      </c>
      <c r="N41" s="3" t="s">
        <v>580</v>
      </c>
      <c r="O41" s="16">
        <v>1.0246107054088929E-2</v>
      </c>
      <c r="P41" s="16">
        <v>0</v>
      </c>
      <c r="Q41" s="3" t="s">
        <v>572</v>
      </c>
      <c r="R41" s="3" t="s">
        <v>573</v>
      </c>
      <c r="S41" s="3" t="s">
        <v>574</v>
      </c>
      <c r="T41" s="3" t="s">
        <v>761</v>
      </c>
      <c r="U41" s="2" t="s">
        <v>74</v>
      </c>
      <c r="V41" s="1">
        <v>1697.9880000000001</v>
      </c>
      <c r="W41" s="1">
        <v>1.152349E-5</v>
      </c>
      <c r="X41" s="1">
        <v>137.73099999999999</v>
      </c>
      <c r="Y41" s="1">
        <v>0</v>
      </c>
      <c r="Z41" s="1">
        <v>8.1114229999999996E-2</v>
      </c>
      <c r="AA41" s="1">
        <v>0</v>
      </c>
      <c r="AB41" s="1">
        <v>4.7770779999999999E-5</v>
      </c>
      <c r="AC41" s="1">
        <v>0</v>
      </c>
      <c r="AD41" s="1">
        <v>9.3471880000000004E-7</v>
      </c>
      <c r="AE41" s="1">
        <v>0</v>
      </c>
      <c r="AF41" s="1">
        <v>1.279577</v>
      </c>
      <c r="AG41" s="1">
        <v>0.96049200000000001</v>
      </c>
      <c r="AH41" s="1">
        <v>7.3049049999999999E-7</v>
      </c>
      <c r="AI41" s="1">
        <v>0</v>
      </c>
      <c r="AJ41" s="1">
        <v>3.1987689999999998E-5</v>
      </c>
      <c r="AK41" s="1">
        <v>4831.8</v>
      </c>
      <c r="AL41" s="1">
        <v>0</v>
      </c>
      <c r="AM41" s="1">
        <v>2.8456030000000001</v>
      </c>
      <c r="AN41" s="1">
        <v>0</v>
      </c>
      <c r="AO41" s="1">
        <v>1.6758669999999999E-3</v>
      </c>
      <c r="AP41" s="1">
        <v>0</v>
      </c>
      <c r="AQ41" s="1">
        <v>9.1024250000000005E-5</v>
      </c>
      <c r="AR41" s="1">
        <v>0</v>
      </c>
      <c r="AS41" s="1">
        <v>3.701991</v>
      </c>
      <c r="AT41" s="1">
        <v>1.6579280000000001</v>
      </c>
      <c r="AU41" s="1">
        <v>2.458792E-5</v>
      </c>
      <c r="AV41" s="1">
        <v>0</v>
      </c>
      <c r="AW41" s="1">
        <v>0</v>
      </c>
      <c r="AX41" s="1">
        <v>0</v>
      </c>
      <c r="AY41" s="1">
        <v>0</v>
      </c>
      <c r="AZ41" s="1">
        <v>8795</v>
      </c>
      <c r="BA41" s="1">
        <v>0</v>
      </c>
      <c r="BB41" s="1">
        <v>60531</v>
      </c>
      <c r="BC41" s="1">
        <v>0</v>
      </c>
      <c r="BD41" s="1">
        <v>719</v>
      </c>
      <c r="BE41" s="1">
        <v>0</v>
      </c>
      <c r="BF41" s="1">
        <v>52907</v>
      </c>
      <c r="BG41" s="1">
        <v>0</v>
      </c>
      <c r="BH41" s="25"/>
      <c r="BI41" s="22">
        <v>2E-3</v>
      </c>
      <c r="BJ41" s="22">
        <v>2E-3</v>
      </c>
      <c r="BK41" s="22">
        <v>0</v>
      </c>
      <c r="BL41" s="22">
        <v>17.895</v>
      </c>
      <c r="BM41" s="12">
        <v>1.1176306230790724E-4</v>
      </c>
      <c r="BN41" s="12">
        <v>1.1176306230790724E-4</v>
      </c>
      <c r="BO41" s="12">
        <v>0</v>
      </c>
      <c r="BP41" s="16">
        <v>1.0246107054088929E-2</v>
      </c>
      <c r="BQ41" s="16">
        <v>0</v>
      </c>
      <c r="BR41" s="15">
        <v>1.1451363010996288E-6</v>
      </c>
      <c r="BS41" s="15">
        <v>0</v>
      </c>
      <c r="BT41" s="15">
        <v>1.1451363010996288E-6</v>
      </c>
      <c r="BU41" s="17">
        <v>1.2619397116280977</v>
      </c>
      <c r="BV41" s="15">
        <v>1.4450929735845321E-6</v>
      </c>
      <c r="BW41" s="15">
        <v>0</v>
      </c>
      <c r="BX41" s="15">
        <v>1.4450929735845321E-6</v>
      </c>
      <c r="BY41" s="17">
        <v>2.0492214108177859E-5</v>
      </c>
      <c r="BZ41" s="17">
        <v>2.0492214108177859E-5</v>
      </c>
      <c r="CA41" s="17">
        <v>0</v>
      </c>
      <c r="CB41" s="17">
        <v>14.180550651593869</v>
      </c>
    </row>
    <row r="42" spans="1:80" x14ac:dyDescent="0.25">
      <c r="A42" s="13">
        <v>35</v>
      </c>
      <c r="B42" s="14" t="s">
        <v>115</v>
      </c>
      <c r="C42" s="13" t="s">
        <v>116</v>
      </c>
      <c r="D42" s="13" t="s">
        <v>97</v>
      </c>
      <c r="E42" s="13" t="s">
        <v>78</v>
      </c>
      <c r="F42" s="13" t="s">
        <v>576</v>
      </c>
      <c r="G42" s="13" t="s">
        <v>489</v>
      </c>
      <c r="H42" s="13" t="s">
        <v>121</v>
      </c>
      <c r="I42" s="13" t="s">
        <v>64</v>
      </c>
      <c r="J42" s="13" t="s">
        <v>471</v>
      </c>
      <c r="K42" s="13" t="s">
        <v>577</v>
      </c>
      <c r="L42" s="13" t="s">
        <v>578</v>
      </c>
      <c r="M42" s="13" t="s">
        <v>579</v>
      </c>
      <c r="N42" s="14" t="s">
        <v>580</v>
      </c>
      <c r="O42" s="16">
        <v>0.19933077857262474</v>
      </c>
      <c r="P42" s="16">
        <v>0.99999999440882803</v>
      </c>
      <c r="Q42" s="14" t="s">
        <v>572</v>
      </c>
      <c r="R42" s="14" t="s">
        <v>573</v>
      </c>
      <c r="S42" s="14" t="s">
        <v>574</v>
      </c>
      <c r="T42" s="14" t="s">
        <v>581</v>
      </c>
      <c r="U42" s="13" t="s">
        <v>74</v>
      </c>
      <c r="V42" s="13">
        <v>1161.77</v>
      </c>
      <c r="W42" s="13">
        <v>1.4996350000000001E-5</v>
      </c>
      <c r="X42" s="13">
        <v>372.91399999999999</v>
      </c>
      <c r="Y42" s="13">
        <v>349.3</v>
      </c>
      <c r="Z42" s="13">
        <v>0.32098789999999999</v>
      </c>
      <c r="AA42" s="13">
        <v>0.30066199999999998</v>
      </c>
      <c r="AB42" s="13">
        <v>2.7629219999999999E-4</v>
      </c>
      <c r="AC42" s="13">
        <v>2.587965E-4</v>
      </c>
      <c r="AD42" s="13">
        <v>4.813646E-6</v>
      </c>
      <c r="AE42" s="13">
        <v>4.508832E-6</v>
      </c>
      <c r="AF42" s="13">
        <v>1.5898559999999999</v>
      </c>
      <c r="AG42" s="13">
        <v>1.069348</v>
      </c>
      <c r="AH42" s="13">
        <v>3.0277240000000001E-6</v>
      </c>
      <c r="AI42" s="13">
        <v>4.2164300000000004E-6</v>
      </c>
      <c r="AJ42" s="13">
        <v>6.0340870000000002E-5</v>
      </c>
      <c r="AK42" s="13">
        <v>10673.83</v>
      </c>
      <c r="AL42" s="13">
        <v>7963</v>
      </c>
      <c r="AM42" s="13">
        <v>9.1875610000000005</v>
      </c>
      <c r="AN42" s="13">
        <v>6.8541980000000002</v>
      </c>
      <c r="AO42" s="13">
        <v>7.9082460000000007E-3</v>
      </c>
      <c r="AP42" s="13">
        <v>5.8997900000000002E-3</v>
      </c>
      <c r="AQ42" s="13">
        <v>5.5438540000000004E-4</v>
      </c>
      <c r="AR42" s="13">
        <v>4.1358829999999999E-4</v>
      </c>
      <c r="AS42" s="13">
        <v>21.357130000000002</v>
      </c>
      <c r="AT42" s="13">
        <v>8.4694610000000008</v>
      </c>
      <c r="AU42" s="13">
        <v>2.5957860000000002E-5</v>
      </c>
      <c r="AV42" s="13">
        <v>4.8832889999999997E-5</v>
      </c>
      <c r="AW42" s="15">
        <v>4.7268280000000001E-7</v>
      </c>
      <c r="AX42" s="15">
        <v>4.335848E-5</v>
      </c>
      <c r="AY42" s="15">
        <v>4.3831159999999999E-5</v>
      </c>
      <c r="AZ42" s="13">
        <v>3773</v>
      </c>
      <c r="BA42" s="13">
        <v>0</v>
      </c>
      <c r="BB42" s="13">
        <v>3818</v>
      </c>
      <c r="BC42" s="13">
        <v>0</v>
      </c>
      <c r="BD42" s="13">
        <v>627</v>
      </c>
      <c r="BE42" s="13">
        <v>0</v>
      </c>
      <c r="BF42" s="13">
        <v>475</v>
      </c>
      <c r="BG42" s="13">
        <v>0</v>
      </c>
      <c r="BI42" s="22">
        <v>1.4999999999999999E-2</v>
      </c>
      <c r="BJ42" s="22">
        <v>1.4999999999999999E-2</v>
      </c>
      <c r="BK42" s="22">
        <v>0</v>
      </c>
      <c r="BL42" s="22">
        <v>22.499999999999996</v>
      </c>
      <c r="BM42" s="12">
        <v>6.6666666666666675E-4</v>
      </c>
      <c r="BN42" s="12">
        <v>6.6666666666666675E-4</v>
      </c>
      <c r="BO42" s="12">
        <v>0</v>
      </c>
      <c r="BP42" s="16">
        <v>0.19933077857262474</v>
      </c>
      <c r="BQ42" s="16">
        <v>0.99999999440882803</v>
      </c>
      <c r="BR42" s="15">
        <v>1.3288718571508317E-4</v>
      </c>
      <c r="BS42" s="15">
        <v>0</v>
      </c>
      <c r="BT42" s="15">
        <v>1.3288718571508317E-4</v>
      </c>
      <c r="BU42" s="17">
        <v>1.4634034851917153</v>
      </c>
      <c r="BV42" s="15">
        <v>1.9446757071277143E-4</v>
      </c>
      <c r="BW42" s="15">
        <v>0</v>
      </c>
      <c r="BX42" s="15">
        <v>1.9446757071277143E-4</v>
      </c>
      <c r="BY42" s="17">
        <v>2.9899616785893711E-3</v>
      </c>
      <c r="BZ42" s="17">
        <v>2.9899616785893711E-3</v>
      </c>
      <c r="CA42" s="17">
        <v>0</v>
      </c>
      <c r="CB42" s="17">
        <v>15.375117134596923</v>
      </c>
    </row>
    <row r="43" spans="1:80" x14ac:dyDescent="0.25">
      <c r="A43" s="13">
        <v>36</v>
      </c>
      <c r="B43" s="14" t="s">
        <v>117</v>
      </c>
      <c r="C43" s="13" t="s">
        <v>118</v>
      </c>
      <c r="D43" s="13" t="s">
        <v>100</v>
      </c>
      <c r="E43" s="13" t="s">
        <v>78</v>
      </c>
      <c r="F43" s="13" t="s">
        <v>576</v>
      </c>
      <c r="G43" s="13" t="s">
        <v>489</v>
      </c>
      <c r="H43" s="13" t="s">
        <v>121</v>
      </c>
      <c r="I43" s="13" t="s">
        <v>64</v>
      </c>
      <c r="J43" s="13" t="s">
        <v>471</v>
      </c>
      <c r="K43" s="13" t="s">
        <v>577</v>
      </c>
      <c r="L43" s="13" t="s">
        <v>578</v>
      </c>
      <c r="M43" s="13" t="s">
        <v>579</v>
      </c>
      <c r="N43" s="14" t="s">
        <v>580</v>
      </c>
      <c r="O43" s="16">
        <v>0.19933077857262474</v>
      </c>
      <c r="P43" s="16">
        <v>0.99999999440882803</v>
      </c>
      <c r="Q43" s="14" t="s">
        <v>572</v>
      </c>
      <c r="R43" s="14" t="s">
        <v>573</v>
      </c>
      <c r="S43" s="14" t="s">
        <v>574</v>
      </c>
      <c r="T43" s="14" t="s">
        <v>581</v>
      </c>
      <c r="U43" s="13" t="s">
        <v>74</v>
      </c>
      <c r="V43" s="13">
        <v>642.9348</v>
      </c>
      <c r="W43" s="13">
        <v>7.95041E-6</v>
      </c>
      <c r="X43" s="13">
        <v>372.91399999999999</v>
      </c>
      <c r="Y43" s="13">
        <v>349.3</v>
      </c>
      <c r="Z43" s="13">
        <v>0.58001829999999999</v>
      </c>
      <c r="AA43" s="13">
        <v>0.54328989999999999</v>
      </c>
      <c r="AB43" s="13">
        <v>9.0214180000000002E-4</v>
      </c>
      <c r="AC43" s="13">
        <v>8.4501550000000002E-4</v>
      </c>
      <c r="AD43" s="13">
        <v>4.611384E-6</v>
      </c>
      <c r="AE43" s="13">
        <v>4.3193780000000003E-6</v>
      </c>
      <c r="AF43" s="13">
        <v>1.1043430000000001</v>
      </c>
      <c r="AG43" s="13">
        <v>0.85996459999999997</v>
      </c>
      <c r="AH43" s="13">
        <v>4.1756810000000002E-6</v>
      </c>
      <c r="AI43" s="13">
        <v>5.0227390000000002E-6</v>
      </c>
      <c r="AJ43" s="13">
        <v>1.6292220000000001E-4</v>
      </c>
      <c r="AK43" s="13">
        <v>10673.83</v>
      </c>
      <c r="AL43" s="13">
        <v>7963</v>
      </c>
      <c r="AM43" s="13">
        <v>16.60173</v>
      </c>
      <c r="AN43" s="13">
        <v>12.385389999999999</v>
      </c>
      <c r="AO43" s="13">
        <v>2.5821790000000001E-2</v>
      </c>
      <c r="AP43" s="13">
        <v>1.9263840000000001E-2</v>
      </c>
      <c r="AQ43" s="13">
        <v>2.7047909999999998E-3</v>
      </c>
      <c r="AR43" s="13">
        <v>2.0178560000000002E-3</v>
      </c>
      <c r="AS43" s="13">
        <v>32.047409999999999</v>
      </c>
      <c r="AT43" s="13">
        <v>4.9951619999999997</v>
      </c>
      <c r="AU43" s="13">
        <v>8.4399679999999996E-5</v>
      </c>
      <c r="AV43" s="13">
        <v>4.0396209999999999E-4</v>
      </c>
      <c r="AW43" s="15">
        <v>7.3770869999999995E-7</v>
      </c>
      <c r="AX43" s="15">
        <v>3.446306E-4</v>
      </c>
      <c r="AY43" s="15">
        <v>3.4536830000000003E-4</v>
      </c>
      <c r="AZ43" s="13">
        <v>2294</v>
      </c>
      <c r="BA43" s="13">
        <v>0</v>
      </c>
      <c r="BB43" s="13">
        <v>2387</v>
      </c>
      <c r="BC43" s="13">
        <v>0</v>
      </c>
      <c r="BD43" s="13">
        <v>245</v>
      </c>
      <c r="BE43" s="13">
        <v>0</v>
      </c>
      <c r="BF43" s="13">
        <v>156</v>
      </c>
      <c r="BG43" s="13">
        <v>0</v>
      </c>
      <c r="BI43" s="22">
        <v>0.10299999999999999</v>
      </c>
      <c r="BJ43" s="22">
        <v>0.10299999999999999</v>
      </c>
      <c r="BK43" s="22">
        <v>0</v>
      </c>
      <c r="BL43" s="22">
        <v>17.360999999999994</v>
      </c>
      <c r="BM43" s="12">
        <v>5.9328379701630105E-3</v>
      </c>
      <c r="BN43" s="12">
        <v>5.9328379701630105E-3</v>
      </c>
      <c r="BO43" s="12">
        <v>0</v>
      </c>
      <c r="BP43" s="16">
        <v>0.19933077857262474</v>
      </c>
      <c r="BQ43" s="16">
        <v>0.99999999440882803</v>
      </c>
      <c r="BR43" s="15">
        <v>1.1825972117378235E-3</v>
      </c>
      <c r="BS43" s="15">
        <v>0</v>
      </c>
      <c r="BT43" s="15">
        <v>1.1825972117378235E-3</v>
      </c>
      <c r="BU43" s="17">
        <v>1.4100273902095386</v>
      </c>
      <c r="BV43" s="15">
        <v>1.6674944601357605E-3</v>
      </c>
      <c r="BW43" s="15">
        <v>0</v>
      </c>
      <c r="BX43" s="15">
        <v>1.6674944601357605E-3</v>
      </c>
      <c r="BY43" s="17">
        <v>2.0531070192980345E-2</v>
      </c>
      <c r="BZ43" s="17">
        <v>2.0531070192980345E-2</v>
      </c>
      <c r="CA43" s="17">
        <v>0</v>
      </c>
      <c r="CB43" s="17">
        <v>12.312526778235169</v>
      </c>
    </row>
    <row r="44" spans="1:80" x14ac:dyDescent="0.25">
      <c r="A44" s="1">
        <v>36</v>
      </c>
      <c r="B44" s="3" t="s">
        <v>117</v>
      </c>
      <c r="C44" s="2" t="s">
        <v>118</v>
      </c>
      <c r="D44" s="2" t="s">
        <v>100</v>
      </c>
      <c r="E44" s="2" t="s">
        <v>78</v>
      </c>
      <c r="F44" s="2" t="s">
        <v>576</v>
      </c>
      <c r="G44" s="2" t="s">
        <v>489</v>
      </c>
      <c r="H44" s="2" t="s">
        <v>121</v>
      </c>
      <c r="I44" s="2" t="s">
        <v>64</v>
      </c>
      <c r="J44" s="2" t="s">
        <v>471</v>
      </c>
      <c r="K44" s="2" t="s">
        <v>577</v>
      </c>
      <c r="L44" s="2" t="s">
        <v>759</v>
      </c>
      <c r="M44" s="2" t="s">
        <v>760</v>
      </c>
      <c r="N44" s="3" t="s">
        <v>580</v>
      </c>
      <c r="O44" s="16">
        <v>1.0246107054088929E-2</v>
      </c>
      <c r="P44" s="16">
        <v>0</v>
      </c>
      <c r="Q44" s="3" t="s">
        <v>572</v>
      </c>
      <c r="R44" s="3" t="s">
        <v>573</v>
      </c>
      <c r="S44" s="3" t="s">
        <v>574</v>
      </c>
      <c r="T44" s="3" t="s">
        <v>761</v>
      </c>
      <c r="U44" s="2" t="s">
        <v>74</v>
      </c>
      <c r="V44" s="1">
        <v>639.80409999999995</v>
      </c>
      <c r="W44" s="1">
        <v>5.7953780000000003E-6</v>
      </c>
      <c r="X44" s="1">
        <v>137.73099999999999</v>
      </c>
      <c r="Y44" s="1">
        <v>0</v>
      </c>
      <c r="Z44" s="1">
        <v>0.21527060000000001</v>
      </c>
      <c r="AA44" s="1">
        <v>0</v>
      </c>
      <c r="AB44" s="1">
        <v>3.364633E-4</v>
      </c>
      <c r="AC44" s="1">
        <v>0</v>
      </c>
      <c r="AD44" s="1">
        <v>1.2475740000000001E-6</v>
      </c>
      <c r="AE44" s="1">
        <v>0</v>
      </c>
      <c r="AF44" s="1">
        <v>1.1043430000000001</v>
      </c>
      <c r="AG44" s="1">
        <v>0.85996459999999997</v>
      </c>
      <c r="AH44" s="1">
        <v>1.1296979999999999E-6</v>
      </c>
      <c r="AI44" s="1">
        <v>0</v>
      </c>
      <c r="AJ44" s="1">
        <v>5.4943679999999999E-5</v>
      </c>
      <c r="AK44" s="1">
        <v>4831.8</v>
      </c>
      <c r="AL44" s="1">
        <v>0</v>
      </c>
      <c r="AM44" s="1">
        <v>7.5519990000000004</v>
      </c>
      <c r="AN44" s="1">
        <v>0</v>
      </c>
      <c r="AO44" s="1">
        <v>1.1803610000000001E-2</v>
      </c>
      <c r="AP44" s="1">
        <v>0</v>
      </c>
      <c r="AQ44" s="1">
        <v>4.1493459999999998E-4</v>
      </c>
      <c r="AR44" s="1">
        <v>0</v>
      </c>
      <c r="AS44" s="1">
        <v>32.047409999999999</v>
      </c>
      <c r="AT44" s="1">
        <v>4.9951619999999997</v>
      </c>
      <c r="AU44" s="1">
        <v>1.294753E-5</v>
      </c>
      <c r="AV44" s="1">
        <v>0</v>
      </c>
      <c r="AW44" s="4">
        <v>0</v>
      </c>
      <c r="AX44" s="4">
        <v>0</v>
      </c>
      <c r="AY44" s="4">
        <v>0</v>
      </c>
      <c r="AZ44" s="1">
        <v>3946</v>
      </c>
      <c r="BA44" s="1">
        <v>0</v>
      </c>
      <c r="BB44" s="1">
        <v>60531</v>
      </c>
      <c r="BC44" s="1">
        <v>0</v>
      </c>
      <c r="BD44" s="1">
        <v>564</v>
      </c>
      <c r="BE44" s="1">
        <v>0</v>
      </c>
      <c r="BF44" s="1">
        <v>52907</v>
      </c>
      <c r="BG44" s="1">
        <v>0</v>
      </c>
      <c r="BH44" s="25"/>
      <c r="BI44" s="22">
        <v>4.7E-2</v>
      </c>
      <c r="BJ44" s="22">
        <v>4.7E-2</v>
      </c>
      <c r="BK44" s="22">
        <v>0</v>
      </c>
      <c r="BL44" s="22">
        <v>17.360999999999994</v>
      </c>
      <c r="BM44" s="12">
        <v>2.7072173261908886E-3</v>
      </c>
      <c r="BN44" s="12">
        <v>2.7072173261908886E-3</v>
      </c>
      <c r="BO44" s="12">
        <v>0</v>
      </c>
      <c r="BP44" s="16">
        <v>1.0246107054088929E-2</v>
      </c>
      <c r="BQ44" s="16">
        <v>0</v>
      </c>
      <c r="BR44" s="15">
        <v>2.7738438542836232E-5</v>
      </c>
      <c r="BS44" s="15">
        <v>0</v>
      </c>
      <c r="BT44" s="15">
        <v>2.7738438542836232E-5</v>
      </c>
      <c r="BU44" s="17">
        <v>1.4100273902095386</v>
      </c>
      <c r="BV44" s="15">
        <v>3.9111958107043049E-5</v>
      </c>
      <c r="BW44" s="15">
        <v>0</v>
      </c>
      <c r="BX44" s="15">
        <v>3.9111958107043049E-5</v>
      </c>
      <c r="BY44" s="17">
        <v>4.8156703154217964E-4</v>
      </c>
      <c r="BZ44" s="17">
        <v>4.8156703154217964E-4</v>
      </c>
      <c r="CA44" s="17">
        <v>0</v>
      </c>
      <c r="CB44" s="17">
        <v>12.312526778235169</v>
      </c>
    </row>
    <row r="45" spans="1:80" x14ac:dyDescent="0.25">
      <c r="A45" s="13">
        <v>37</v>
      </c>
      <c r="B45" s="14" t="s">
        <v>119</v>
      </c>
      <c r="C45" s="13" t="s">
        <v>120</v>
      </c>
      <c r="D45" s="13" t="s">
        <v>121</v>
      </c>
      <c r="E45" s="13" t="s">
        <v>78</v>
      </c>
      <c r="F45" s="13" t="s">
        <v>576</v>
      </c>
      <c r="G45" s="13" t="s">
        <v>489</v>
      </c>
      <c r="H45" s="13" t="s">
        <v>121</v>
      </c>
      <c r="I45" s="13" t="s">
        <v>64</v>
      </c>
      <c r="J45" s="13" t="s">
        <v>471</v>
      </c>
      <c r="K45" s="13" t="s">
        <v>577</v>
      </c>
      <c r="L45" s="13" t="s">
        <v>578</v>
      </c>
      <c r="M45" s="13" t="s">
        <v>579</v>
      </c>
      <c r="N45" s="14" t="s">
        <v>580</v>
      </c>
      <c r="O45" s="16">
        <v>0.19933077857262474</v>
      </c>
      <c r="P45" s="16">
        <v>0.99999999440882803</v>
      </c>
      <c r="Q45" s="14" t="s">
        <v>572</v>
      </c>
      <c r="R45" s="14" t="s">
        <v>573</v>
      </c>
      <c r="S45" s="14" t="s">
        <v>574</v>
      </c>
      <c r="T45" s="14" t="s">
        <v>581</v>
      </c>
      <c r="U45" s="13" t="s">
        <v>74</v>
      </c>
      <c r="V45" s="13">
        <v>363.58460000000002</v>
      </c>
      <c r="W45" s="13">
        <v>4.3405509999999997E-5</v>
      </c>
      <c r="X45" s="13">
        <v>372.91399999999999</v>
      </c>
      <c r="Y45" s="13">
        <v>349.3</v>
      </c>
      <c r="Z45" s="13">
        <v>1.02566</v>
      </c>
      <c r="AA45" s="13">
        <v>0.9607118</v>
      </c>
      <c r="AB45" s="13">
        <v>2.8209649999999999E-3</v>
      </c>
      <c r="AC45" s="13">
        <v>2.6423340000000001E-3</v>
      </c>
      <c r="AD45" s="13">
        <v>4.4519279999999998E-5</v>
      </c>
      <c r="AE45" s="13">
        <v>4.1700189999999997E-5</v>
      </c>
      <c r="AF45" s="13">
        <v>3.2538589999999998</v>
      </c>
      <c r="AG45" s="13">
        <v>1.5497939999999999</v>
      </c>
      <c r="AH45" s="13">
        <v>1.368199E-5</v>
      </c>
      <c r="AI45" s="13">
        <v>2.690692E-5</v>
      </c>
      <c r="AJ45" s="13">
        <v>3.9387390000000002E-4</v>
      </c>
      <c r="AK45" s="13">
        <v>10673.83</v>
      </c>
      <c r="AL45" s="13">
        <v>7963</v>
      </c>
      <c r="AM45" s="13">
        <v>29.357209999999998</v>
      </c>
      <c r="AN45" s="13">
        <v>21.90137</v>
      </c>
      <c r="AO45" s="13">
        <v>8.0743830000000003E-2</v>
      </c>
      <c r="AP45" s="13">
        <v>6.023734E-2</v>
      </c>
      <c r="AQ45" s="13">
        <v>1.156304E-2</v>
      </c>
      <c r="AR45" s="13">
        <v>8.6263780000000005E-3</v>
      </c>
      <c r="AS45" s="13">
        <v>21.882370000000002</v>
      </c>
      <c r="AT45" s="13">
        <v>4.9188999999999998</v>
      </c>
      <c r="AU45" s="13">
        <v>5.2841810000000004E-4</v>
      </c>
      <c r="AV45" s="13">
        <v>1.753721E-3</v>
      </c>
      <c r="AW45" s="15">
        <v>6.4464620000000002E-6</v>
      </c>
      <c r="AX45" s="15">
        <v>1.3335580000000001E-3</v>
      </c>
      <c r="AY45" s="15">
        <v>1.3400040000000001E-3</v>
      </c>
      <c r="AZ45" s="13">
        <v>1594</v>
      </c>
      <c r="BA45" s="13">
        <v>0</v>
      </c>
      <c r="BB45" s="13">
        <v>1535</v>
      </c>
      <c r="BC45" s="13">
        <v>0</v>
      </c>
      <c r="BD45" s="13">
        <v>135</v>
      </c>
      <c r="BE45" s="13">
        <v>0</v>
      </c>
      <c r="BF45" s="13">
        <v>89</v>
      </c>
      <c r="BG45" s="13">
        <v>0</v>
      </c>
      <c r="BI45" s="22">
        <v>3.5000000000000003E-2</v>
      </c>
      <c r="BJ45" s="22">
        <v>3.5000000000000003E-2</v>
      </c>
      <c r="BK45" s="22">
        <v>0</v>
      </c>
      <c r="BL45" s="22">
        <v>22.628000000000007</v>
      </c>
      <c r="BM45" s="12">
        <v>1.5467562312179598E-3</v>
      </c>
      <c r="BN45" s="12">
        <v>1.5467562312179598E-3</v>
      </c>
      <c r="BO45" s="12">
        <v>0</v>
      </c>
      <c r="BP45" s="16">
        <v>0.19933077857262474</v>
      </c>
      <c r="BQ45" s="16">
        <v>0.99999999440882803</v>
      </c>
      <c r="BR45" s="15">
        <v>3.0831612383073467E-4</v>
      </c>
      <c r="BS45" s="15">
        <v>0</v>
      </c>
      <c r="BT45" s="15">
        <v>3.0831612383073467E-4</v>
      </c>
      <c r="BU45" s="17">
        <v>1.3823150117691219</v>
      </c>
      <c r="BV45" s="15">
        <v>4.2619000634169205E-4</v>
      </c>
      <c r="BW45" s="15">
        <v>0</v>
      </c>
      <c r="BX45" s="15">
        <v>4.2619000634169205E-4</v>
      </c>
      <c r="BY45" s="17">
        <v>6.9765772500418669E-3</v>
      </c>
      <c r="BZ45" s="17">
        <v>6.9765772500418669E-3</v>
      </c>
      <c r="CA45" s="17">
        <v>0</v>
      </c>
      <c r="CB45" s="17">
        <v>16.369640644385477</v>
      </c>
    </row>
    <row r="46" spans="1:80" x14ac:dyDescent="0.25">
      <c r="A46" s="1">
        <v>37</v>
      </c>
      <c r="B46" s="3" t="s">
        <v>119</v>
      </c>
      <c r="C46" s="2" t="s">
        <v>120</v>
      </c>
      <c r="D46" s="2" t="s">
        <v>121</v>
      </c>
      <c r="E46" s="2" t="s">
        <v>78</v>
      </c>
      <c r="F46" s="2" t="s">
        <v>576</v>
      </c>
      <c r="G46" s="2" t="s">
        <v>489</v>
      </c>
      <c r="H46" s="2" t="s">
        <v>121</v>
      </c>
      <c r="I46" s="2" t="s">
        <v>64</v>
      </c>
      <c r="J46" s="2" t="s">
        <v>471</v>
      </c>
      <c r="K46" s="2" t="s">
        <v>577</v>
      </c>
      <c r="L46" s="2" t="s">
        <v>759</v>
      </c>
      <c r="M46" s="2" t="s">
        <v>760</v>
      </c>
      <c r="N46" s="3" t="s">
        <v>580</v>
      </c>
      <c r="O46" s="16">
        <v>1.0246107054088929E-2</v>
      </c>
      <c r="P46" s="16">
        <v>0</v>
      </c>
      <c r="Q46" s="3" t="s">
        <v>572</v>
      </c>
      <c r="R46" s="3" t="s">
        <v>573</v>
      </c>
      <c r="S46" s="3" t="s">
        <v>574</v>
      </c>
      <c r="T46" s="3" t="s">
        <v>761</v>
      </c>
      <c r="U46" s="2" t="s">
        <v>74</v>
      </c>
      <c r="V46" s="1">
        <v>367.8272</v>
      </c>
      <c r="W46" s="1">
        <v>4.827556E-5</v>
      </c>
      <c r="X46" s="1">
        <v>137.73099999999999</v>
      </c>
      <c r="Y46" s="1">
        <v>0</v>
      </c>
      <c r="Z46" s="1">
        <v>0.37444480000000002</v>
      </c>
      <c r="AA46" s="1">
        <v>0</v>
      </c>
      <c r="AB46" s="1">
        <v>1.017991E-3</v>
      </c>
      <c r="AC46" s="1">
        <v>0</v>
      </c>
      <c r="AD46" s="1">
        <v>1.8076530000000001E-5</v>
      </c>
      <c r="AE46" s="1">
        <v>0</v>
      </c>
      <c r="AF46" s="1">
        <v>3.2538589999999998</v>
      </c>
      <c r="AG46" s="1">
        <v>1.5497939999999999</v>
      </c>
      <c r="AH46" s="1">
        <v>5.5554150000000004E-6</v>
      </c>
      <c r="AI46" s="1">
        <v>0</v>
      </c>
      <c r="AJ46" s="1">
        <v>3.5480599999999999E-4</v>
      </c>
      <c r="AK46" s="1">
        <v>4831.8</v>
      </c>
      <c r="AL46" s="1">
        <v>0</v>
      </c>
      <c r="AM46" s="1">
        <v>13.136060000000001</v>
      </c>
      <c r="AN46" s="1">
        <v>0</v>
      </c>
      <c r="AO46" s="1">
        <v>3.5712580000000001E-2</v>
      </c>
      <c r="AP46" s="1">
        <v>0</v>
      </c>
      <c r="AQ46" s="1">
        <v>4.6607530000000001E-3</v>
      </c>
      <c r="AR46" s="1">
        <v>0</v>
      </c>
      <c r="AS46" s="1">
        <v>21.882370000000002</v>
      </c>
      <c r="AT46" s="1">
        <v>4.9188999999999998</v>
      </c>
      <c r="AU46" s="1">
        <v>2.1299120000000001E-4</v>
      </c>
      <c r="AV46" s="1">
        <v>0</v>
      </c>
      <c r="AW46" s="4">
        <v>0</v>
      </c>
      <c r="AX46" s="4">
        <v>0</v>
      </c>
      <c r="AY46" s="4">
        <v>0</v>
      </c>
      <c r="AZ46" s="1">
        <v>2519</v>
      </c>
      <c r="BA46" s="1">
        <v>0</v>
      </c>
      <c r="BB46" s="1">
        <v>60531</v>
      </c>
      <c r="BC46" s="1">
        <v>0</v>
      </c>
      <c r="BD46" s="1">
        <v>222</v>
      </c>
      <c r="BE46" s="1">
        <v>0</v>
      </c>
      <c r="BF46" s="1">
        <v>52907</v>
      </c>
      <c r="BG46" s="1">
        <v>0</v>
      </c>
      <c r="BH46" s="25"/>
      <c r="BI46" s="22">
        <v>1.4E-2</v>
      </c>
      <c r="BJ46" s="22">
        <v>1.4E-2</v>
      </c>
      <c r="BK46" s="22">
        <v>0</v>
      </c>
      <c r="BL46" s="22">
        <v>22.628000000000007</v>
      </c>
      <c r="BM46" s="12">
        <v>6.1870249248718379E-4</v>
      </c>
      <c r="BN46" s="12">
        <v>6.1870249248718379E-4</v>
      </c>
      <c r="BO46" s="12">
        <v>0</v>
      </c>
      <c r="BP46" s="16">
        <v>1.0246107054088929E-2</v>
      </c>
      <c r="BQ46" s="16">
        <v>0</v>
      </c>
      <c r="BR46" s="15">
        <v>6.3392919726553364E-6</v>
      </c>
      <c r="BS46" s="15">
        <v>0</v>
      </c>
      <c r="BT46" s="15">
        <v>6.3392919726553364E-6</v>
      </c>
      <c r="BU46" s="17">
        <v>1.3823150117691219</v>
      </c>
      <c r="BV46" s="15">
        <v>8.7628984577889614E-6</v>
      </c>
      <c r="BW46" s="15">
        <v>0</v>
      </c>
      <c r="BX46" s="15">
        <v>8.7628984577889614E-6</v>
      </c>
      <c r="BY46" s="17">
        <v>1.43445498757245E-4</v>
      </c>
      <c r="BZ46" s="17">
        <v>1.43445498757245E-4</v>
      </c>
      <c r="CA46" s="17">
        <v>0</v>
      </c>
      <c r="CB46" s="17">
        <v>16.369640644385477</v>
      </c>
    </row>
    <row r="47" spans="1:80" x14ac:dyDescent="0.25">
      <c r="A47" s="13">
        <v>38</v>
      </c>
      <c r="B47" s="14" t="s">
        <v>122</v>
      </c>
      <c r="C47" s="13" t="s">
        <v>123</v>
      </c>
      <c r="D47" s="13" t="s">
        <v>100</v>
      </c>
      <c r="E47" s="13" t="s">
        <v>78</v>
      </c>
      <c r="F47" s="13" t="s">
        <v>576</v>
      </c>
      <c r="G47" s="13" t="s">
        <v>489</v>
      </c>
      <c r="H47" s="13" t="s">
        <v>121</v>
      </c>
      <c r="I47" s="13" t="s">
        <v>64</v>
      </c>
      <c r="J47" s="13" t="s">
        <v>471</v>
      </c>
      <c r="K47" s="13" t="s">
        <v>577</v>
      </c>
      <c r="L47" s="13" t="s">
        <v>578</v>
      </c>
      <c r="M47" s="13" t="s">
        <v>579</v>
      </c>
      <c r="N47" s="14" t="s">
        <v>580</v>
      </c>
      <c r="O47" s="16">
        <v>0.19933077857262474</v>
      </c>
      <c r="P47" s="16">
        <v>0.99999999440882803</v>
      </c>
      <c r="Q47" s="14" t="s">
        <v>572</v>
      </c>
      <c r="R47" s="14" t="s">
        <v>573</v>
      </c>
      <c r="S47" s="14" t="s">
        <v>574</v>
      </c>
      <c r="T47" s="14" t="s">
        <v>581</v>
      </c>
      <c r="U47" s="13" t="s">
        <v>74</v>
      </c>
      <c r="V47" s="13">
        <v>1146.864</v>
      </c>
      <c r="W47" s="13">
        <v>1.353236E-5</v>
      </c>
      <c r="X47" s="13">
        <v>372.91399999999999</v>
      </c>
      <c r="Y47" s="13">
        <v>349.3</v>
      </c>
      <c r="Z47" s="13">
        <v>0.32515959999999999</v>
      </c>
      <c r="AA47" s="13">
        <v>0.3045696</v>
      </c>
      <c r="AB47" s="13">
        <v>2.8352059999999998E-4</v>
      </c>
      <c r="AC47" s="13">
        <v>2.6556719999999999E-4</v>
      </c>
      <c r="AD47" s="13">
        <v>4.400176E-6</v>
      </c>
      <c r="AE47" s="13">
        <v>4.1215439999999998E-6</v>
      </c>
      <c r="AF47" s="13">
        <v>0.54174180000000005</v>
      </c>
      <c r="AG47" s="13">
        <v>0.35746749999999999</v>
      </c>
      <c r="AH47" s="13">
        <v>8.1222740000000007E-6</v>
      </c>
      <c r="AI47" s="13">
        <v>1.152984E-5</v>
      </c>
      <c r="AJ47" s="13">
        <v>7.0031779999999994E-5</v>
      </c>
      <c r="AK47" s="13">
        <v>10673.83</v>
      </c>
      <c r="AL47" s="13">
        <v>7963</v>
      </c>
      <c r="AM47" s="13">
        <v>9.3069679999999995</v>
      </c>
      <c r="AN47" s="13">
        <v>6.9432790000000004</v>
      </c>
      <c r="AO47" s="13">
        <v>8.1151420000000005E-3</v>
      </c>
      <c r="AP47" s="13">
        <v>6.0541420000000002E-3</v>
      </c>
      <c r="AQ47" s="13">
        <v>6.5178350000000003E-4</v>
      </c>
      <c r="AR47" s="13">
        <v>4.8625019999999999E-4</v>
      </c>
      <c r="AS47" s="13">
        <v>6.021687</v>
      </c>
      <c r="AT47" s="13">
        <v>2.597906</v>
      </c>
      <c r="AU47" s="13">
        <v>1.0823940000000001E-4</v>
      </c>
      <c r="AV47" s="13">
        <v>1.8717000000000001E-4</v>
      </c>
      <c r="AW47" s="15">
        <v>1.394593E-6</v>
      </c>
      <c r="AX47" s="15">
        <v>1.6453090000000001E-4</v>
      </c>
      <c r="AY47" s="15">
        <v>1.6592540000000001E-4</v>
      </c>
      <c r="AZ47" s="13">
        <v>3096</v>
      </c>
      <c r="BA47" s="13">
        <v>0</v>
      </c>
      <c r="BB47" s="13">
        <v>3205</v>
      </c>
      <c r="BC47" s="13">
        <v>0</v>
      </c>
      <c r="BD47" s="13">
        <v>450</v>
      </c>
      <c r="BE47" s="13">
        <v>0</v>
      </c>
      <c r="BF47" s="13">
        <v>299</v>
      </c>
      <c r="BG47" s="13">
        <v>0</v>
      </c>
      <c r="BI47" s="22">
        <v>2.1000000000000001E-2</v>
      </c>
      <c r="BJ47" s="22">
        <v>2.1000000000000001E-2</v>
      </c>
      <c r="BK47" s="22">
        <v>0</v>
      </c>
      <c r="BL47" s="22">
        <v>15.228000000000002</v>
      </c>
      <c r="BM47" s="12">
        <v>1.3790386130811663E-3</v>
      </c>
      <c r="BN47" s="12">
        <v>1.3790386130811663E-3</v>
      </c>
      <c r="BO47" s="12">
        <v>0</v>
      </c>
      <c r="BP47" s="16">
        <v>0.19933077857262474</v>
      </c>
      <c r="BQ47" s="16">
        <v>0.99999999440882803</v>
      </c>
      <c r="BR47" s="15">
        <v>2.7488484042718149E-4</v>
      </c>
      <c r="BS47" s="15">
        <v>0</v>
      </c>
      <c r="BT47" s="15">
        <v>2.7488484042718149E-4</v>
      </c>
      <c r="BU47" s="17">
        <v>1.3978115885883544</v>
      </c>
      <c r="BV47" s="15">
        <v>3.8423721547637486E-4</v>
      </c>
      <c r="BW47" s="15">
        <v>0</v>
      </c>
      <c r="BX47" s="15">
        <v>3.8423721547637486E-4</v>
      </c>
      <c r="BY47" s="17">
        <v>4.1859463500251194E-3</v>
      </c>
      <c r="BZ47" s="17">
        <v>4.1859463500251194E-3</v>
      </c>
      <c r="CA47" s="17">
        <v>0</v>
      </c>
      <c r="CB47" s="17">
        <v>10.894172093235191</v>
      </c>
    </row>
    <row r="48" spans="1:80" x14ac:dyDescent="0.25">
      <c r="A48" s="9">
        <v>39</v>
      </c>
      <c r="B48" s="10" t="s">
        <v>124</v>
      </c>
      <c r="C48" s="9" t="s">
        <v>125</v>
      </c>
      <c r="D48" s="9" t="s">
        <v>126</v>
      </c>
      <c r="E48" s="9" t="s">
        <v>60</v>
      </c>
      <c r="F48" s="9" t="s">
        <v>576</v>
      </c>
      <c r="G48" s="9" t="s">
        <v>489</v>
      </c>
      <c r="H48" s="9" t="s">
        <v>121</v>
      </c>
      <c r="I48" s="9" t="s">
        <v>64</v>
      </c>
      <c r="J48" s="9" t="s">
        <v>471</v>
      </c>
      <c r="K48" s="9" t="s">
        <v>577</v>
      </c>
      <c r="L48" s="9" t="s">
        <v>578</v>
      </c>
      <c r="M48" s="9" t="s">
        <v>579</v>
      </c>
      <c r="N48" s="10" t="s">
        <v>580</v>
      </c>
      <c r="O48" s="16">
        <v>0.19933077857262474</v>
      </c>
      <c r="P48" s="16">
        <v>0.99999999440882803</v>
      </c>
      <c r="Q48" s="10" t="s">
        <v>572</v>
      </c>
      <c r="R48" s="10" t="s">
        <v>573</v>
      </c>
      <c r="S48" s="10" t="s">
        <v>574</v>
      </c>
      <c r="T48" s="10" t="s">
        <v>581</v>
      </c>
      <c r="U48" s="9" t="s">
        <v>74</v>
      </c>
      <c r="V48" s="9">
        <v>756.98209999999995</v>
      </c>
      <c r="W48" s="9">
        <v>3.3749379999999999E-6</v>
      </c>
      <c r="X48" s="9">
        <v>372.91399999999999</v>
      </c>
      <c r="Y48" s="9">
        <v>349.3</v>
      </c>
      <c r="Z48" s="9">
        <v>0.49263249999999997</v>
      </c>
      <c r="AA48" s="9">
        <v>0.4614376</v>
      </c>
      <c r="AB48" s="9">
        <v>6.5078490000000004E-4</v>
      </c>
      <c r="AC48" s="9">
        <v>6.095753E-4</v>
      </c>
      <c r="AD48" s="9">
        <v>1.6626040000000001E-6</v>
      </c>
      <c r="AE48" s="9">
        <v>1.5573229999999999E-6</v>
      </c>
      <c r="AF48" s="9">
        <v>1.897607</v>
      </c>
      <c r="AG48" s="9">
        <v>1.350843</v>
      </c>
      <c r="AH48" s="9">
        <v>8.7615830000000001E-7</v>
      </c>
      <c r="AI48" s="9">
        <v>1.152853E-6</v>
      </c>
      <c r="AJ48" s="9">
        <v>1.02426E-4</v>
      </c>
      <c r="AK48" s="9">
        <v>10673.83</v>
      </c>
      <c r="AL48" s="9">
        <v>7963</v>
      </c>
      <c r="AM48" s="9">
        <v>14.1005</v>
      </c>
      <c r="AN48" s="9">
        <v>10.519399999999999</v>
      </c>
      <c r="AO48" s="9">
        <v>1.862726E-2</v>
      </c>
      <c r="AP48" s="9">
        <v>1.3896500000000001E-2</v>
      </c>
      <c r="AQ48" s="9">
        <v>1.4442579999999999E-3</v>
      </c>
      <c r="AR48" s="9">
        <v>1.0774599999999999E-3</v>
      </c>
      <c r="AS48" s="9">
        <v>7.118099</v>
      </c>
      <c r="AT48" s="9">
        <v>4.1211580000000003</v>
      </c>
      <c r="AU48" s="9">
        <v>2.0289940000000001E-4</v>
      </c>
      <c r="AV48" s="9">
        <v>2.614459E-4</v>
      </c>
      <c r="AW48" s="9">
        <v>2.8459850000000001E-7</v>
      </c>
      <c r="AX48" s="9">
        <v>1.9690420000000001E-4</v>
      </c>
      <c r="AY48" s="9">
        <v>1.971888E-4</v>
      </c>
      <c r="AZ48" s="9">
        <v>7189</v>
      </c>
      <c r="BA48" s="9">
        <v>0</v>
      </c>
      <c r="BB48" s="9">
        <v>7323</v>
      </c>
      <c r="BC48" s="9">
        <v>0</v>
      </c>
      <c r="BD48" s="9">
        <v>252</v>
      </c>
      <c r="BE48" s="9">
        <v>0</v>
      </c>
      <c r="BF48" s="9">
        <v>198</v>
      </c>
      <c r="BG48" s="9">
        <v>0</v>
      </c>
      <c r="BH48" s="26"/>
      <c r="BI48" s="22">
        <v>1.7999999999999999E-2</v>
      </c>
      <c r="BJ48" s="22">
        <v>1.7999999999999999E-2</v>
      </c>
      <c r="BK48" s="22">
        <v>0</v>
      </c>
      <c r="BL48" s="22">
        <v>20.631</v>
      </c>
      <c r="BM48" s="12">
        <v>8.7247346226552265E-4</v>
      </c>
      <c r="BN48" s="12">
        <v>8.7247346226552265E-4</v>
      </c>
      <c r="BO48" s="12">
        <v>0</v>
      </c>
      <c r="BP48" s="16">
        <v>0.19933077857262474</v>
      </c>
      <c r="BQ48" s="16">
        <v>0.99999999440882803</v>
      </c>
      <c r="BR48" s="15">
        <v>1.7391081451734015E-4</v>
      </c>
      <c r="BS48" s="15">
        <v>0</v>
      </c>
      <c r="BT48" s="15">
        <v>1.7391081451734015E-4</v>
      </c>
      <c r="BU48" s="17">
        <v>1.4900212083575193</v>
      </c>
      <c r="BV48" s="15">
        <v>2.5913080199356758E-4</v>
      </c>
      <c r="BW48" s="15">
        <v>0</v>
      </c>
      <c r="BX48" s="15">
        <v>2.5913080199356758E-4</v>
      </c>
      <c r="BY48" s="17">
        <v>3.587954014307245E-3</v>
      </c>
      <c r="BZ48" s="17">
        <v>3.587954014307245E-3</v>
      </c>
      <c r="CA48" s="17">
        <v>0</v>
      </c>
      <c r="CB48" s="17">
        <v>13.846111642089962</v>
      </c>
    </row>
    <row r="49" spans="1:80" x14ac:dyDescent="0.25">
      <c r="A49" s="1">
        <v>39</v>
      </c>
      <c r="B49" s="3" t="s">
        <v>124</v>
      </c>
      <c r="C49" s="2" t="s">
        <v>125</v>
      </c>
      <c r="D49" s="2" t="s">
        <v>126</v>
      </c>
      <c r="E49" s="2" t="s">
        <v>60</v>
      </c>
      <c r="F49" s="2" t="s">
        <v>576</v>
      </c>
      <c r="G49" s="2" t="s">
        <v>489</v>
      </c>
      <c r="H49" s="2" t="s">
        <v>121</v>
      </c>
      <c r="I49" s="2" t="s">
        <v>64</v>
      </c>
      <c r="J49" s="2" t="s">
        <v>471</v>
      </c>
      <c r="K49" s="2" t="s">
        <v>577</v>
      </c>
      <c r="L49" s="2" t="s">
        <v>759</v>
      </c>
      <c r="M49" s="2" t="s">
        <v>760</v>
      </c>
      <c r="N49" s="3" t="s">
        <v>580</v>
      </c>
      <c r="O49" s="16">
        <v>1.0246107054088929E-2</v>
      </c>
      <c r="P49" s="16">
        <v>0</v>
      </c>
      <c r="Q49" s="3" t="s">
        <v>572</v>
      </c>
      <c r="R49" s="3" t="s">
        <v>573</v>
      </c>
      <c r="S49" s="3" t="s">
        <v>574</v>
      </c>
      <c r="T49" s="3" t="s">
        <v>761</v>
      </c>
      <c r="U49" s="2" t="s">
        <v>74</v>
      </c>
      <c r="V49" s="1">
        <v>766.84939999999995</v>
      </c>
      <c r="W49" s="1">
        <v>2.890361E-5</v>
      </c>
      <c r="X49" s="1">
        <v>137.73099999999999</v>
      </c>
      <c r="Y49" s="1">
        <v>0</v>
      </c>
      <c r="Z49" s="1">
        <v>0.1796063</v>
      </c>
      <c r="AA49" s="1">
        <v>0</v>
      </c>
      <c r="AB49" s="1">
        <v>2.3421330000000001E-4</v>
      </c>
      <c r="AC49" s="1">
        <v>0</v>
      </c>
      <c r="AD49" s="1">
        <v>5.1912709999999996E-6</v>
      </c>
      <c r="AE49" s="1">
        <v>0</v>
      </c>
      <c r="AF49" s="1">
        <v>1.897607</v>
      </c>
      <c r="AG49" s="1">
        <v>1.350843</v>
      </c>
      <c r="AH49" s="1">
        <v>2.7356929999999999E-6</v>
      </c>
      <c r="AI49" s="1">
        <v>0</v>
      </c>
      <c r="AJ49" s="1">
        <v>1.118853E-4</v>
      </c>
      <c r="AK49" s="1">
        <v>4831.8</v>
      </c>
      <c r="AL49" s="1">
        <v>0</v>
      </c>
      <c r="AM49" s="1">
        <v>6.3008470000000001</v>
      </c>
      <c r="AN49" s="1">
        <v>0</v>
      </c>
      <c r="AO49" s="1">
        <v>8.2165380000000007E-3</v>
      </c>
      <c r="AP49" s="1">
        <v>0</v>
      </c>
      <c r="AQ49" s="1">
        <v>7.0497189999999996E-4</v>
      </c>
      <c r="AR49" s="1">
        <v>0</v>
      </c>
      <c r="AS49" s="1">
        <v>7.118099</v>
      </c>
      <c r="AT49" s="1">
        <v>4.1211580000000003</v>
      </c>
      <c r="AU49" s="1">
        <v>9.9039349999999996E-5</v>
      </c>
      <c r="AV49" s="1">
        <v>0</v>
      </c>
      <c r="AW49" s="1">
        <v>0</v>
      </c>
      <c r="AX49" s="1">
        <v>0</v>
      </c>
      <c r="AY49" s="1">
        <v>0</v>
      </c>
      <c r="AZ49" s="1">
        <v>4864</v>
      </c>
      <c r="BA49" s="1">
        <v>0</v>
      </c>
      <c r="BB49" s="1">
        <v>60531</v>
      </c>
      <c r="BC49" s="1">
        <v>0</v>
      </c>
      <c r="BD49" s="1">
        <v>347</v>
      </c>
      <c r="BE49" s="1">
        <v>0</v>
      </c>
      <c r="BF49" s="1">
        <v>52907</v>
      </c>
      <c r="BG49" s="1">
        <v>0</v>
      </c>
      <c r="BH49" s="25"/>
      <c r="BI49" s="22">
        <v>8.0000000000000002E-3</v>
      </c>
      <c r="BJ49" s="22">
        <v>8.0000000000000002E-3</v>
      </c>
      <c r="BK49" s="22">
        <v>0</v>
      </c>
      <c r="BL49" s="22">
        <v>20.631</v>
      </c>
      <c r="BM49" s="12">
        <v>3.8776598322912121E-4</v>
      </c>
      <c r="BN49" s="12">
        <v>3.8776598322912121E-4</v>
      </c>
      <c r="BO49" s="12">
        <v>0</v>
      </c>
      <c r="BP49" s="16">
        <v>1.0246107054088929E-2</v>
      </c>
      <c r="BQ49" s="16">
        <v>0</v>
      </c>
      <c r="BR49" s="15">
        <v>3.973091776099628E-6</v>
      </c>
      <c r="BS49" s="15">
        <v>0</v>
      </c>
      <c r="BT49" s="15">
        <v>3.973091776099628E-6</v>
      </c>
      <c r="BU49" s="17">
        <v>1.4900212083575193</v>
      </c>
      <c r="BV49" s="15">
        <v>5.9199910091392903E-6</v>
      </c>
      <c r="BW49" s="15">
        <v>0</v>
      </c>
      <c r="BX49" s="15">
        <v>5.9199910091392903E-6</v>
      </c>
      <c r="BY49" s="17">
        <v>8.1968856432711437E-5</v>
      </c>
      <c r="BZ49" s="17">
        <v>8.1968856432711437E-5</v>
      </c>
      <c r="CA49" s="17">
        <v>0</v>
      </c>
      <c r="CB49" s="17">
        <v>13.846111642089962</v>
      </c>
    </row>
    <row r="50" spans="1:80" x14ac:dyDescent="0.25">
      <c r="A50" s="13">
        <v>1</v>
      </c>
      <c r="B50" s="14" t="s">
        <v>57</v>
      </c>
      <c r="C50" s="13" t="s">
        <v>58</v>
      </c>
      <c r="D50" s="13" t="s">
        <v>59</v>
      </c>
      <c r="E50" s="13" t="s">
        <v>60</v>
      </c>
      <c r="F50" s="13" t="s">
        <v>618</v>
      </c>
      <c r="G50" s="13" t="s">
        <v>489</v>
      </c>
      <c r="H50" s="13" t="s">
        <v>121</v>
      </c>
      <c r="I50" s="13" t="s">
        <v>64</v>
      </c>
      <c r="J50" s="13" t="s">
        <v>331</v>
      </c>
      <c r="K50" s="13" t="s">
        <v>412</v>
      </c>
      <c r="L50" s="13" t="s">
        <v>619</v>
      </c>
      <c r="M50" s="13" t="s">
        <v>620</v>
      </c>
      <c r="N50" s="14" t="s">
        <v>621</v>
      </c>
      <c r="O50" s="16">
        <v>0.99999999695082331</v>
      </c>
      <c r="P50" s="16">
        <v>1.000000158183302</v>
      </c>
      <c r="Q50" s="14" t="s">
        <v>566</v>
      </c>
      <c r="R50" s="14" t="s">
        <v>567</v>
      </c>
      <c r="S50" s="14" t="s">
        <v>567</v>
      </c>
      <c r="T50" s="14" t="s">
        <v>622</v>
      </c>
      <c r="U50" s="13" t="s">
        <v>74</v>
      </c>
      <c r="V50" s="13">
        <v>1994.7429999999999</v>
      </c>
      <c r="W50" s="13">
        <v>5.6798199999999999E-6</v>
      </c>
      <c r="X50" s="13">
        <v>1157.3499999999999</v>
      </c>
      <c r="Y50" s="13">
        <v>1228.549</v>
      </c>
      <c r="Z50" s="13">
        <v>0.58020000000000005</v>
      </c>
      <c r="AA50" s="13">
        <v>0.61589349999999998</v>
      </c>
      <c r="AB50" s="13">
        <v>2.9086450000000001E-4</v>
      </c>
      <c r="AC50" s="13">
        <v>3.0875830000000001E-4</v>
      </c>
      <c r="AD50" s="13">
        <v>3.295431E-6</v>
      </c>
      <c r="AE50" s="13">
        <v>3.4981640000000001E-6</v>
      </c>
      <c r="AF50" s="13">
        <v>0.18532660000000001</v>
      </c>
      <c r="AG50" s="13">
        <v>0.15005309999999999</v>
      </c>
      <c r="AH50" s="13">
        <v>1.778175E-5</v>
      </c>
      <c r="AI50" s="13">
        <v>2.3312850000000002E-5</v>
      </c>
      <c r="AJ50" s="13">
        <v>4.9101199999999997E-5</v>
      </c>
      <c r="AK50" s="13">
        <v>2142.0169999999998</v>
      </c>
      <c r="AL50" s="13">
        <v>2562.1669999999999</v>
      </c>
      <c r="AM50" s="13">
        <v>1.073831</v>
      </c>
      <c r="AN50" s="13">
        <v>1.2844599999999999</v>
      </c>
      <c r="AO50" s="13">
        <v>5.3833050000000001E-4</v>
      </c>
      <c r="AP50" s="13">
        <v>6.439223E-4</v>
      </c>
      <c r="AQ50" s="13">
        <v>5.2726390000000003E-5</v>
      </c>
      <c r="AR50" s="13">
        <v>6.3068499999999994E-5</v>
      </c>
      <c r="AS50" s="13">
        <v>1.6208279999999999</v>
      </c>
      <c r="AT50" s="13">
        <v>0.49478319999999998</v>
      </c>
      <c r="AU50" s="13">
        <v>3.2530519999999998E-5</v>
      </c>
      <c r="AV50" s="13">
        <v>1.274669E-4</v>
      </c>
      <c r="AW50" s="13">
        <v>5.4248869999999998E-6</v>
      </c>
      <c r="AX50" s="13">
        <v>9.7805440000000007E-5</v>
      </c>
      <c r="AY50" s="13">
        <v>1.0323030000000001E-4</v>
      </c>
      <c r="AZ50" s="13">
        <v>1882</v>
      </c>
      <c r="BA50" s="13">
        <v>0</v>
      </c>
      <c r="BB50" s="13">
        <v>1686</v>
      </c>
      <c r="BC50" s="13">
        <v>0</v>
      </c>
      <c r="BD50" s="13">
        <v>706</v>
      </c>
      <c r="BE50" s="13">
        <v>0</v>
      </c>
      <c r="BF50" s="13">
        <v>440</v>
      </c>
      <c r="BG50" s="13">
        <v>0</v>
      </c>
      <c r="BI50" s="22">
        <v>1E-3</v>
      </c>
      <c r="BJ50" s="22">
        <v>1E-3</v>
      </c>
      <c r="BK50" s="22">
        <v>0</v>
      </c>
      <c r="BL50" s="22">
        <v>5.014000000000002</v>
      </c>
      <c r="BM50" s="12">
        <v>1.9944156362185873E-4</v>
      </c>
      <c r="BN50" s="12">
        <v>1.9944156362185873E-4</v>
      </c>
      <c r="BO50" s="12">
        <v>0</v>
      </c>
      <c r="BP50" s="16">
        <v>0.99999999695082331</v>
      </c>
      <c r="BQ50" s="16">
        <v>1.000000158183302</v>
      </c>
      <c r="BR50" s="15">
        <v>1.9944156301372615E-4</v>
      </c>
      <c r="BS50" s="15">
        <v>0</v>
      </c>
      <c r="BT50" s="15">
        <v>1.9944156301372615E-4</v>
      </c>
      <c r="BU50" s="17">
        <v>1.4019113485266563</v>
      </c>
      <c r="BV50" s="15">
        <v>2.7959939055683693E-4</v>
      </c>
      <c r="BW50" s="15">
        <v>0</v>
      </c>
      <c r="BX50" s="15">
        <v>2.7959939055683693E-4</v>
      </c>
      <c r="BY50" s="17">
        <v>9.9999999695082322E-4</v>
      </c>
      <c r="BZ50" s="17">
        <v>9.9999999695082322E-4</v>
      </c>
      <c r="CA50" s="17">
        <v>0</v>
      </c>
      <c r="CB50" s="17">
        <v>3.5765456961807769</v>
      </c>
    </row>
    <row r="51" spans="1:80" x14ac:dyDescent="0.25">
      <c r="A51" s="13">
        <v>7</v>
      </c>
      <c r="B51" s="14" t="s">
        <v>200</v>
      </c>
      <c r="C51" s="13" t="s">
        <v>201</v>
      </c>
      <c r="D51" s="13" t="s">
        <v>202</v>
      </c>
      <c r="E51" s="13" t="s">
        <v>60</v>
      </c>
      <c r="F51" s="13" t="s">
        <v>618</v>
      </c>
      <c r="G51" s="13" t="s">
        <v>489</v>
      </c>
      <c r="H51" s="13" t="s">
        <v>121</v>
      </c>
      <c r="I51" s="13" t="s">
        <v>64</v>
      </c>
      <c r="J51" s="13" t="s">
        <v>331</v>
      </c>
      <c r="K51" s="13" t="s">
        <v>412</v>
      </c>
      <c r="L51" s="13" t="s">
        <v>619</v>
      </c>
      <c r="M51" s="13" t="s">
        <v>620</v>
      </c>
      <c r="N51" s="14" t="s">
        <v>621</v>
      </c>
      <c r="O51" s="16">
        <v>0.99999999695082331</v>
      </c>
      <c r="P51" s="16">
        <v>1.000000158183302</v>
      </c>
      <c r="Q51" s="14" t="s">
        <v>566</v>
      </c>
      <c r="R51" s="14" t="s">
        <v>567</v>
      </c>
      <c r="S51" s="14" t="s">
        <v>567</v>
      </c>
      <c r="T51" s="14" t="s">
        <v>622</v>
      </c>
      <c r="U51" s="13" t="s">
        <v>74</v>
      </c>
      <c r="V51" s="13">
        <v>454.30709999999999</v>
      </c>
      <c r="W51" s="13">
        <v>9.8979440000000006E-5</v>
      </c>
      <c r="X51" s="13">
        <v>1157.3499999999999</v>
      </c>
      <c r="Y51" s="13">
        <v>1228.549</v>
      </c>
      <c r="Z51" s="13">
        <v>2.5475059999999998</v>
      </c>
      <c r="AA51" s="13">
        <v>2.7042269999999999</v>
      </c>
      <c r="AB51" s="13">
        <v>5.6074540000000004E-3</v>
      </c>
      <c r="AC51" s="13">
        <v>5.9524199999999999E-3</v>
      </c>
      <c r="AD51" s="13">
        <v>2.521507E-4</v>
      </c>
      <c r="AE51" s="13">
        <v>2.676628E-4</v>
      </c>
      <c r="AF51" s="13">
        <v>1.208952</v>
      </c>
      <c r="AG51" s="13">
        <v>0.98357419999999995</v>
      </c>
      <c r="AH51" s="13">
        <v>2.085697E-4</v>
      </c>
      <c r="AI51" s="13">
        <v>2.7213280000000002E-4</v>
      </c>
      <c r="AJ51" s="13">
        <v>1.2289250000000001E-3</v>
      </c>
      <c r="AK51" s="13">
        <v>2142.0169999999998</v>
      </c>
      <c r="AL51" s="13">
        <v>2562.1669999999999</v>
      </c>
      <c r="AM51" s="13">
        <v>4.7149099999999997</v>
      </c>
      <c r="AN51" s="13">
        <v>5.6397250000000003</v>
      </c>
      <c r="AO51" s="13">
        <v>1.037825E-2</v>
      </c>
      <c r="AP51" s="13">
        <v>1.241391E-2</v>
      </c>
      <c r="AQ51" s="13">
        <v>5.794273E-3</v>
      </c>
      <c r="AR51" s="13">
        <v>6.9308019999999998E-3</v>
      </c>
      <c r="AS51" s="13">
        <v>14.44666</v>
      </c>
      <c r="AT51" s="13">
        <v>4.3570970000000004</v>
      </c>
      <c r="AU51" s="13">
        <v>4.0108050000000001E-4</v>
      </c>
      <c r="AV51" s="13">
        <v>1.5906920000000001E-3</v>
      </c>
      <c r="AW51" s="13">
        <v>5.0117829999999999E-5</v>
      </c>
      <c r="AX51" s="13">
        <v>1.2977399999999999E-3</v>
      </c>
      <c r="AY51" s="13">
        <v>1.347858E-3</v>
      </c>
      <c r="AZ51" s="13">
        <v>511</v>
      </c>
      <c r="BA51" s="13">
        <v>0</v>
      </c>
      <c r="BB51" s="13">
        <v>472</v>
      </c>
      <c r="BC51" s="13">
        <v>0</v>
      </c>
      <c r="BD51" s="13">
        <v>106</v>
      </c>
      <c r="BE51" s="13">
        <v>0</v>
      </c>
      <c r="BF51" s="13">
        <v>68</v>
      </c>
      <c r="BG51" s="13">
        <v>0</v>
      </c>
      <c r="BI51" s="22">
        <v>2.5000000000000001E-2</v>
      </c>
      <c r="BJ51" s="22">
        <v>2.5000000000000001E-2</v>
      </c>
      <c r="BK51" s="22">
        <v>0</v>
      </c>
      <c r="BL51" s="22">
        <v>20.375000000000004</v>
      </c>
      <c r="BM51" s="12">
        <v>1.2269938650306747E-3</v>
      </c>
      <c r="BN51" s="12">
        <v>1.2269938650306747E-3</v>
      </c>
      <c r="BO51" s="12">
        <v>0</v>
      </c>
      <c r="BP51" s="16">
        <v>0.99999999695082331</v>
      </c>
      <c r="BQ51" s="16">
        <v>1.000000158183302</v>
      </c>
      <c r="BR51" s="15">
        <v>1.2269938612893536E-3</v>
      </c>
      <c r="BS51" s="15">
        <v>0</v>
      </c>
      <c r="BT51" s="15">
        <v>1.2269938612893536E-3</v>
      </c>
      <c r="BU51" s="17">
        <v>1.3056210108598534</v>
      </c>
      <c r="BV51" s="15">
        <v>1.6019889654954407E-3</v>
      </c>
      <c r="BW51" s="15">
        <v>0</v>
      </c>
      <c r="BX51" s="15">
        <v>1.6019889654954407E-3</v>
      </c>
      <c r="BY51" s="17">
        <v>2.4999999923770583E-2</v>
      </c>
      <c r="BZ51" s="17">
        <v>2.4999999923770583E-2</v>
      </c>
      <c r="CA51" s="17">
        <v>0</v>
      </c>
      <c r="CB51" s="17">
        <v>15.605600576679963</v>
      </c>
    </row>
    <row r="52" spans="1:80" x14ac:dyDescent="0.25">
      <c r="A52" s="13">
        <v>8</v>
      </c>
      <c r="B52" s="14" t="s">
        <v>217</v>
      </c>
      <c r="C52" s="13" t="s">
        <v>218</v>
      </c>
      <c r="D52" s="13" t="s">
        <v>126</v>
      </c>
      <c r="E52" s="13" t="s">
        <v>60</v>
      </c>
      <c r="F52" s="13" t="s">
        <v>618</v>
      </c>
      <c r="G52" s="13" t="s">
        <v>489</v>
      </c>
      <c r="H52" s="13" t="s">
        <v>121</v>
      </c>
      <c r="I52" s="13" t="s">
        <v>64</v>
      </c>
      <c r="J52" s="13" t="s">
        <v>331</v>
      </c>
      <c r="K52" s="13" t="s">
        <v>412</v>
      </c>
      <c r="L52" s="13" t="s">
        <v>619</v>
      </c>
      <c r="M52" s="13" t="s">
        <v>620</v>
      </c>
      <c r="N52" s="14" t="s">
        <v>621</v>
      </c>
      <c r="O52" s="16">
        <v>0.99999999695082331</v>
      </c>
      <c r="P52" s="16">
        <v>1.000000158183302</v>
      </c>
      <c r="Q52" s="14" t="s">
        <v>566</v>
      </c>
      <c r="R52" s="14" t="s">
        <v>567</v>
      </c>
      <c r="S52" s="14" t="s">
        <v>567</v>
      </c>
      <c r="T52" s="14" t="s">
        <v>622</v>
      </c>
      <c r="U52" s="13" t="s">
        <v>74</v>
      </c>
      <c r="V52" s="13">
        <v>686.6866</v>
      </c>
      <c r="W52" s="13">
        <v>1.6435789999999999E-5</v>
      </c>
      <c r="X52" s="13">
        <v>1157.3499999999999</v>
      </c>
      <c r="Y52" s="13">
        <v>1228.549</v>
      </c>
      <c r="Z52" s="13">
        <v>1.6854119999999999</v>
      </c>
      <c r="AA52" s="13">
        <v>1.7890969999999999</v>
      </c>
      <c r="AB52" s="13">
        <v>2.454412E-3</v>
      </c>
      <c r="AC52" s="13">
        <v>2.6054060000000002E-3</v>
      </c>
      <c r="AD52" s="13">
        <v>2.770108E-5</v>
      </c>
      <c r="AE52" s="13">
        <v>2.940523E-5</v>
      </c>
      <c r="AF52" s="13">
        <v>1.622393</v>
      </c>
      <c r="AG52" s="13">
        <v>1.2420910000000001</v>
      </c>
      <c r="AH52" s="13">
        <v>1.7074210000000001E-5</v>
      </c>
      <c r="AI52" s="13">
        <v>2.3673960000000001E-5</v>
      </c>
      <c r="AJ52" s="13">
        <v>1.061404E-4</v>
      </c>
      <c r="AK52" s="13">
        <v>2142.0169999999998</v>
      </c>
      <c r="AL52" s="13">
        <v>2562.1669999999999</v>
      </c>
      <c r="AM52" s="13">
        <v>3.119351</v>
      </c>
      <c r="AN52" s="13">
        <v>3.7312020000000001</v>
      </c>
      <c r="AO52" s="13">
        <v>4.5426119999999997E-3</v>
      </c>
      <c r="AP52" s="13">
        <v>5.4336319999999999E-3</v>
      </c>
      <c r="AQ52" s="13">
        <v>3.3108909999999999E-4</v>
      </c>
      <c r="AR52" s="13">
        <v>3.9603119999999999E-4</v>
      </c>
      <c r="AS52" s="13">
        <v>9.536422</v>
      </c>
      <c r="AT52" s="13">
        <v>5.085108</v>
      </c>
      <c r="AU52" s="13">
        <v>3.4718380000000001E-5</v>
      </c>
      <c r="AV52" s="13">
        <v>7.7880599999999994E-5</v>
      </c>
      <c r="AW52" s="13">
        <v>4.6474319999999998E-6</v>
      </c>
      <c r="AX52" s="13">
        <v>6.2591870000000004E-5</v>
      </c>
      <c r="AY52" s="13">
        <v>6.7239300000000005E-5</v>
      </c>
      <c r="AZ52" s="13">
        <v>2033</v>
      </c>
      <c r="BA52" s="13">
        <v>0</v>
      </c>
      <c r="BB52" s="13">
        <v>1803</v>
      </c>
      <c r="BC52" s="13">
        <v>0</v>
      </c>
      <c r="BD52" s="13">
        <v>454</v>
      </c>
      <c r="BE52" s="13">
        <v>0</v>
      </c>
      <c r="BF52" s="13">
        <v>327</v>
      </c>
      <c r="BG52" s="13">
        <v>0</v>
      </c>
      <c r="BI52" s="22">
        <v>6.0000000000000001E-3</v>
      </c>
      <c r="BJ52" s="22">
        <v>6.0000000000000001E-3</v>
      </c>
      <c r="BK52" s="22">
        <v>0</v>
      </c>
      <c r="BL52" s="22">
        <v>23.919999999999998</v>
      </c>
      <c r="BM52" s="12">
        <v>2.5083612040133782E-4</v>
      </c>
      <c r="BN52" s="12">
        <v>2.5083612040133782E-4</v>
      </c>
      <c r="BO52" s="12">
        <v>0</v>
      </c>
      <c r="BP52" s="16">
        <v>0.99999999695082331</v>
      </c>
      <c r="BQ52" s="16">
        <v>1.000000158183302</v>
      </c>
      <c r="BR52" s="15">
        <v>2.5083611963649417E-4</v>
      </c>
      <c r="BS52" s="15">
        <v>0</v>
      </c>
      <c r="BT52" s="15">
        <v>2.5083611963649417E-4</v>
      </c>
      <c r="BU52" s="17">
        <v>1.5179887566035117</v>
      </c>
      <c r="BV52" s="15">
        <v>3.807664093582515E-4</v>
      </c>
      <c r="BW52" s="15">
        <v>0</v>
      </c>
      <c r="BX52" s="15">
        <v>3.807664093582515E-4</v>
      </c>
      <c r="BY52" s="17">
        <v>5.9999999817049402E-3</v>
      </c>
      <c r="BZ52" s="17">
        <v>5.9999999817049402E-3</v>
      </c>
      <c r="CA52" s="17">
        <v>0</v>
      </c>
      <c r="CB52" s="17">
        <v>15.757692470345312</v>
      </c>
    </row>
    <row r="53" spans="1:80" x14ac:dyDescent="0.25">
      <c r="A53" s="13">
        <v>9</v>
      </c>
      <c r="B53" s="14" t="s">
        <v>75</v>
      </c>
      <c r="C53" s="13" t="s">
        <v>76</v>
      </c>
      <c r="D53" s="13" t="s">
        <v>77</v>
      </c>
      <c r="E53" s="13" t="s">
        <v>78</v>
      </c>
      <c r="F53" s="13" t="s">
        <v>618</v>
      </c>
      <c r="G53" s="13" t="s">
        <v>489</v>
      </c>
      <c r="H53" s="13" t="s">
        <v>121</v>
      </c>
      <c r="I53" s="13" t="s">
        <v>64</v>
      </c>
      <c r="J53" s="13" t="s">
        <v>331</v>
      </c>
      <c r="K53" s="13" t="s">
        <v>412</v>
      </c>
      <c r="L53" s="13" t="s">
        <v>619</v>
      </c>
      <c r="M53" s="13" t="s">
        <v>620</v>
      </c>
      <c r="N53" s="14" t="s">
        <v>621</v>
      </c>
      <c r="O53" s="16">
        <v>0.99999999695082331</v>
      </c>
      <c r="P53" s="16">
        <v>1.000000158183302</v>
      </c>
      <c r="Q53" s="14" t="s">
        <v>566</v>
      </c>
      <c r="R53" s="14" t="s">
        <v>567</v>
      </c>
      <c r="S53" s="14" t="s">
        <v>567</v>
      </c>
      <c r="T53" s="14" t="s">
        <v>622</v>
      </c>
      <c r="U53" s="13" t="s">
        <v>74</v>
      </c>
      <c r="V53" s="13">
        <v>670.50070000000005</v>
      </c>
      <c r="W53" s="13">
        <v>5.6638190000000002E-6</v>
      </c>
      <c r="X53" s="13">
        <v>1157.3499999999999</v>
      </c>
      <c r="Y53" s="13">
        <v>1228.549</v>
      </c>
      <c r="Z53" s="13">
        <v>1.7260979999999999</v>
      </c>
      <c r="AA53" s="13">
        <v>1.8322860000000001</v>
      </c>
      <c r="AB53" s="13">
        <v>2.5743419999999999E-3</v>
      </c>
      <c r="AC53" s="13">
        <v>2.7327129999999999E-3</v>
      </c>
      <c r="AD53" s="13">
        <v>9.7763059999999996E-6</v>
      </c>
      <c r="AE53" s="13">
        <v>1.037774E-5</v>
      </c>
      <c r="AF53" s="13">
        <v>0.6559199</v>
      </c>
      <c r="AG53" s="13">
        <v>0.37325999999999998</v>
      </c>
      <c r="AH53" s="13">
        <v>1.490473E-5</v>
      </c>
      <c r="AI53" s="13">
        <v>2.7802969999999999E-5</v>
      </c>
      <c r="AJ53" s="13">
        <v>1.4111439999999999E-4</v>
      </c>
      <c r="AK53" s="13">
        <v>2142.0169999999998</v>
      </c>
      <c r="AL53" s="13">
        <v>2562.1669999999999</v>
      </c>
      <c r="AM53" s="13">
        <v>3.1946530000000002</v>
      </c>
      <c r="AN53" s="13">
        <v>3.8212739999999998</v>
      </c>
      <c r="AO53" s="13">
        <v>4.7645769999999999E-3</v>
      </c>
      <c r="AP53" s="13">
        <v>5.6991339999999998E-3</v>
      </c>
      <c r="AQ53" s="13">
        <v>4.5081150000000003E-4</v>
      </c>
      <c r="AR53" s="13">
        <v>5.3923670000000003E-4</v>
      </c>
      <c r="AS53" s="13">
        <v>23.983650000000001</v>
      </c>
      <c r="AT53" s="13">
        <v>5.9892339999999997</v>
      </c>
      <c r="AU53" s="13">
        <v>1.879662E-5</v>
      </c>
      <c r="AV53" s="13">
        <v>9.0034339999999996E-5</v>
      </c>
      <c r="AW53" s="15">
        <v>1.63108E-6</v>
      </c>
      <c r="AX53" s="15">
        <v>8.4752410000000006E-5</v>
      </c>
      <c r="AY53" s="15">
        <v>8.6383489999999996E-5</v>
      </c>
      <c r="AZ53" s="13">
        <v>964</v>
      </c>
      <c r="BA53" s="13">
        <v>0</v>
      </c>
      <c r="BB53" s="13">
        <v>875</v>
      </c>
      <c r="BC53" s="13">
        <v>0</v>
      </c>
      <c r="BD53" s="13">
        <v>294</v>
      </c>
      <c r="BE53" s="13">
        <v>0</v>
      </c>
      <c r="BF53" s="13">
        <v>166</v>
      </c>
      <c r="BG53" s="13">
        <v>0</v>
      </c>
      <c r="BI53" s="22">
        <v>2.7000000000000003E-2</v>
      </c>
      <c r="BJ53" s="22">
        <v>2.5000000000000001E-2</v>
      </c>
      <c r="BK53" s="22">
        <v>2E-3</v>
      </c>
      <c r="BL53" s="22">
        <v>13.376999999999999</v>
      </c>
      <c r="BM53" s="12">
        <v>2.0183897734918146E-3</v>
      </c>
      <c r="BN53" s="12">
        <v>1.8688794198998284E-3</v>
      </c>
      <c r="BO53" s="12">
        <v>1.4951035359198625E-4</v>
      </c>
      <c r="BP53" s="16">
        <v>0.99999999695082331</v>
      </c>
      <c r="BQ53" s="16">
        <v>1.000000158183302</v>
      </c>
      <c r="BR53" s="15">
        <v>1.8688794142012848E-3</v>
      </c>
      <c r="BS53" s="15">
        <v>1.4951037724202768E-4</v>
      </c>
      <c r="BT53" s="15">
        <v>2.0183897914433126E-3</v>
      </c>
      <c r="BU53" s="17">
        <v>1.32549882667873</v>
      </c>
      <c r="BV53" s="15">
        <v>2.4771974707278352E-3</v>
      </c>
      <c r="BW53" s="15">
        <v>1.9817582961060198E-4</v>
      </c>
      <c r="BX53" s="15">
        <v>2.6753733003384373E-3</v>
      </c>
      <c r="BY53" s="17">
        <v>2.7000000240137188E-2</v>
      </c>
      <c r="BZ53" s="17">
        <v>2.4999999923770583E-2</v>
      </c>
      <c r="CA53" s="17">
        <v>2.000000316366604E-3</v>
      </c>
      <c r="CB53" s="17">
        <v>10.09204967273975</v>
      </c>
    </row>
    <row r="54" spans="1:80" x14ac:dyDescent="0.25">
      <c r="A54" s="13">
        <v>10</v>
      </c>
      <c r="B54" s="14" t="s">
        <v>79</v>
      </c>
      <c r="C54" s="13" t="s">
        <v>80</v>
      </c>
      <c r="D54" s="13" t="s">
        <v>81</v>
      </c>
      <c r="E54" s="13" t="s">
        <v>78</v>
      </c>
      <c r="F54" s="13" t="s">
        <v>618</v>
      </c>
      <c r="G54" s="13" t="s">
        <v>489</v>
      </c>
      <c r="H54" s="13" t="s">
        <v>121</v>
      </c>
      <c r="I54" s="13" t="s">
        <v>64</v>
      </c>
      <c r="J54" s="13" t="s">
        <v>331</v>
      </c>
      <c r="K54" s="13" t="s">
        <v>412</v>
      </c>
      <c r="L54" s="13" t="s">
        <v>619</v>
      </c>
      <c r="M54" s="13" t="s">
        <v>620</v>
      </c>
      <c r="N54" s="14" t="s">
        <v>621</v>
      </c>
      <c r="O54" s="16">
        <v>0.99999999695082331</v>
      </c>
      <c r="P54" s="16">
        <v>1.000000158183302</v>
      </c>
      <c r="Q54" s="14" t="s">
        <v>566</v>
      </c>
      <c r="R54" s="14" t="s">
        <v>567</v>
      </c>
      <c r="S54" s="14" t="s">
        <v>567</v>
      </c>
      <c r="T54" s="14" t="s">
        <v>622</v>
      </c>
      <c r="U54" s="13" t="s">
        <v>74</v>
      </c>
      <c r="V54" s="13">
        <v>239.06450000000001</v>
      </c>
      <c r="W54" s="13">
        <v>3.8106039999999999E-4</v>
      </c>
      <c r="X54" s="13">
        <v>1157.3499999999999</v>
      </c>
      <c r="Y54" s="13">
        <v>1228.549</v>
      </c>
      <c r="Z54" s="13">
        <v>4.8411629999999999</v>
      </c>
      <c r="AA54" s="13">
        <v>5.1389870000000002</v>
      </c>
      <c r="AB54" s="13">
        <v>2.025045E-2</v>
      </c>
      <c r="AC54" s="13">
        <v>2.149624E-2</v>
      </c>
      <c r="AD54" s="13">
        <v>1.8447750000000001E-3</v>
      </c>
      <c r="AE54" s="13">
        <v>1.9582639999999999E-3</v>
      </c>
      <c r="AF54" s="13">
        <v>0.76655249999999997</v>
      </c>
      <c r="AG54" s="13">
        <v>0.5326592</v>
      </c>
      <c r="AH54" s="13">
        <v>2.406587E-3</v>
      </c>
      <c r="AI54" s="13">
        <v>3.676393E-3</v>
      </c>
      <c r="AJ54" s="13">
        <v>3.614435E-3</v>
      </c>
      <c r="AK54" s="13">
        <v>2142.0169999999998</v>
      </c>
      <c r="AL54" s="13">
        <v>2562.1669999999999</v>
      </c>
      <c r="AM54" s="13">
        <v>8.9599969999999995</v>
      </c>
      <c r="AN54" s="13">
        <v>10.71747</v>
      </c>
      <c r="AO54" s="13">
        <v>3.7479419999999999E-2</v>
      </c>
      <c r="AP54" s="13">
        <v>4.4830879999999997E-2</v>
      </c>
      <c r="AQ54" s="13">
        <v>3.2385329999999997E-2</v>
      </c>
      <c r="AR54" s="13">
        <v>3.8737609999999999E-2</v>
      </c>
      <c r="AS54" s="13">
        <v>17.61984</v>
      </c>
      <c r="AT54" s="13">
        <v>4.9623020000000002</v>
      </c>
      <c r="AU54" s="13">
        <v>1.8380040000000001E-3</v>
      </c>
      <c r="AV54" s="13">
        <v>7.8063789999999996E-3</v>
      </c>
      <c r="AW54" s="15">
        <v>3.563746E-4</v>
      </c>
      <c r="AX54" s="15">
        <v>7.0496609999999996E-3</v>
      </c>
      <c r="AY54" s="15">
        <v>7.406035E-3</v>
      </c>
      <c r="AZ54" s="13">
        <v>70</v>
      </c>
      <c r="BA54" s="13">
        <v>1</v>
      </c>
      <c r="BB54" s="13">
        <v>41</v>
      </c>
      <c r="BC54" s="13">
        <v>1</v>
      </c>
      <c r="BD54" s="13">
        <v>76</v>
      </c>
      <c r="BE54" s="13">
        <v>0</v>
      </c>
      <c r="BF54" s="13">
        <v>23</v>
      </c>
      <c r="BG54" s="13">
        <v>1</v>
      </c>
      <c r="BI54" s="22">
        <v>2.3E-2</v>
      </c>
      <c r="BJ54" s="22">
        <v>2.1999999999999999E-2</v>
      </c>
      <c r="BK54" s="22">
        <v>1E-3</v>
      </c>
      <c r="BL54" s="22">
        <v>18.029000000000003</v>
      </c>
      <c r="BM54" s="12">
        <v>1.2757224471684505E-3</v>
      </c>
      <c r="BN54" s="12">
        <v>1.2202562538133005E-3</v>
      </c>
      <c r="BO54" s="12">
        <v>5.5466193355150027E-5</v>
      </c>
      <c r="BP54" s="16">
        <v>0.99999999695082331</v>
      </c>
      <c r="BQ54" s="16">
        <v>1.000000158183302</v>
      </c>
      <c r="BR54" s="15">
        <v>1.2202562500925236E-3</v>
      </c>
      <c r="BS54" s="15">
        <v>5.546620212897564E-5</v>
      </c>
      <c r="BT54" s="15">
        <v>1.2757224522214991E-3</v>
      </c>
      <c r="BU54" s="17">
        <v>1.362887148904804</v>
      </c>
      <c r="BV54" s="15">
        <v>1.663071561621867E-3</v>
      </c>
      <c r="BW54" s="15">
        <v>7.5594174080137182E-5</v>
      </c>
      <c r="BX54" s="15">
        <v>1.738665735702004E-3</v>
      </c>
      <c r="BY54" s="17">
        <v>2.3000000091101411E-2</v>
      </c>
      <c r="BZ54" s="17">
        <v>2.199999993291811E-2</v>
      </c>
      <c r="CA54" s="17">
        <v>1.000000158183302E-3</v>
      </c>
      <c r="CB54" s="17">
        <v>13.228534742944669</v>
      </c>
    </row>
    <row r="55" spans="1:80" x14ac:dyDescent="0.25">
      <c r="A55" s="13">
        <v>11</v>
      </c>
      <c r="B55" s="14" t="s">
        <v>82</v>
      </c>
      <c r="C55" s="13" t="s">
        <v>83</v>
      </c>
      <c r="D55" s="13" t="s">
        <v>84</v>
      </c>
      <c r="E55" s="13" t="s">
        <v>78</v>
      </c>
      <c r="F55" s="13" t="s">
        <v>618</v>
      </c>
      <c r="G55" s="13" t="s">
        <v>489</v>
      </c>
      <c r="H55" s="13" t="s">
        <v>121</v>
      </c>
      <c r="I55" s="13" t="s">
        <v>64</v>
      </c>
      <c r="J55" s="13" t="s">
        <v>331</v>
      </c>
      <c r="K55" s="13" t="s">
        <v>412</v>
      </c>
      <c r="L55" s="13" t="s">
        <v>619</v>
      </c>
      <c r="M55" s="13" t="s">
        <v>620</v>
      </c>
      <c r="N55" s="14" t="s">
        <v>621</v>
      </c>
      <c r="O55" s="16">
        <v>0.99999999695082331</v>
      </c>
      <c r="P55" s="16">
        <v>1.000000158183302</v>
      </c>
      <c r="Q55" s="14" t="s">
        <v>566</v>
      </c>
      <c r="R55" s="14" t="s">
        <v>567</v>
      </c>
      <c r="S55" s="14" t="s">
        <v>567</v>
      </c>
      <c r="T55" s="14" t="s">
        <v>622</v>
      </c>
      <c r="U55" s="13" t="s">
        <v>74</v>
      </c>
      <c r="V55" s="13">
        <v>900.01790000000005</v>
      </c>
      <c r="W55" s="13">
        <v>9.0778199999999994E-6</v>
      </c>
      <c r="X55" s="13">
        <v>1157.3499999999999</v>
      </c>
      <c r="Y55" s="13">
        <v>1228.549</v>
      </c>
      <c r="Z55" s="13">
        <v>1.285919</v>
      </c>
      <c r="AA55" s="13">
        <v>1.3650279999999999</v>
      </c>
      <c r="AB55" s="13">
        <v>1.42877E-3</v>
      </c>
      <c r="AC55" s="13">
        <v>1.516667E-3</v>
      </c>
      <c r="AD55" s="13">
        <v>1.167334E-5</v>
      </c>
      <c r="AE55" s="13">
        <v>1.239148E-5</v>
      </c>
      <c r="AF55" s="13">
        <v>2.1363729999999999</v>
      </c>
      <c r="AG55" s="13">
        <v>1.533447</v>
      </c>
      <c r="AH55" s="13">
        <v>5.4640929999999999E-6</v>
      </c>
      <c r="AI55" s="13">
        <v>8.0807959999999997E-6</v>
      </c>
      <c r="AJ55" s="13">
        <v>2.692975E-4</v>
      </c>
      <c r="AK55" s="13">
        <v>2142.0169999999998</v>
      </c>
      <c r="AL55" s="13">
        <v>2562.1669999999999</v>
      </c>
      <c r="AM55" s="13">
        <v>2.379972</v>
      </c>
      <c r="AN55" s="13">
        <v>2.8467959999999999</v>
      </c>
      <c r="AO55" s="13">
        <v>2.6443600000000001E-3</v>
      </c>
      <c r="AP55" s="13">
        <v>3.1630429999999999E-3</v>
      </c>
      <c r="AQ55" s="13">
        <v>6.409203E-4</v>
      </c>
      <c r="AR55" s="13">
        <v>7.6663480000000003E-4</v>
      </c>
      <c r="AS55" s="13">
        <v>52.996690000000001</v>
      </c>
      <c r="AT55" s="13">
        <v>22.320039999999999</v>
      </c>
      <c r="AU55" s="13">
        <v>1.209359E-5</v>
      </c>
      <c r="AV55" s="13">
        <v>3.4347380000000001E-5</v>
      </c>
      <c r="AW55" s="15">
        <v>5.1948280000000004E-7</v>
      </c>
      <c r="AX55" s="15">
        <v>3.213932E-5</v>
      </c>
      <c r="AY55" s="15">
        <v>3.26588E-5</v>
      </c>
      <c r="AZ55" s="13">
        <v>1921</v>
      </c>
      <c r="BA55" s="13">
        <v>0</v>
      </c>
      <c r="BB55" s="13">
        <v>1758</v>
      </c>
      <c r="BC55" s="13">
        <v>0</v>
      </c>
      <c r="BD55" s="13">
        <v>635</v>
      </c>
      <c r="BE55" s="13">
        <v>0</v>
      </c>
      <c r="BF55" s="13">
        <v>397</v>
      </c>
      <c r="BG55" s="13">
        <v>0</v>
      </c>
      <c r="BI55" s="22">
        <v>5.0000000000000001E-3</v>
      </c>
      <c r="BJ55" s="22">
        <v>5.0000000000000001E-3</v>
      </c>
      <c r="BK55" s="22">
        <v>0</v>
      </c>
      <c r="BL55" s="22">
        <v>27.413</v>
      </c>
      <c r="BM55" s="12">
        <v>1.8239521394958596E-4</v>
      </c>
      <c r="BN55" s="12">
        <v>1.8239521394958596E-4</v>
      </c>
      <c r="BO55" s="12">
        <v>0</v>
      </c>
      <c r="BP55" s="16">
        <v>0.99999999695082331</v>
      </c>
      <c r="BQ55" s="16">
        <v>1.000000158183302</v>
      </c>
      <c r="BR55" s="15">
        <v>1.8239521339343071E-4</v>
      </c>
      <c r="BS55" s="15">
        <v>0</v>
      </c>
      <c r="BT55" s="15">
        <v>1.8239521339343071E-4</v>
      </c>
      <c r="BU55" s="17">
        <v>1.416795896323626</v>
      </c>
      <c r="BV55" s="15">
        <v>2.5841678984488467E-4</v>
      </c>
      <c r="BW55" s="15">
        <v>0</v>
      </c>
      <c r="BX55" s="15">
        <v>2.5841678984488467E-4</v>
      </c>
      <c r="BY55" s="17">
        <v>4.9999999847541166E-3</v>
      </c>
      <c r="BZ55" s="17">
        <v>4.9999999847541166E-3</v>
      </c>
      <c r="CA55" s="17">
        <v>0</v>
      </c>
      <c r="CB55" s="17">
        <v>19.348587944906281</v>
      </c>
    </row>
    <row r="56" spans="1:80" x14ac:dyDescent="0.25">
      <c r="A56" s="13">
        <v>12</v>
      </c>
      <c r="B56" s="14" t="s">
        <v>144</v>
      </c>
      <c r="C56" s="13" t="s">
        <v>145</v>
      </c>
      <c r="D56" s="13" t="s">
        <v>84</v>
      </c>
      <c r="E56" s="13" t="s">
        <v>78</v>
      </c>
      <c r="F56" s="13" t="s">
        <v>618</v>
      </c>
      <c r="G56" s="13" t="s">
        <v>489</v>
      </c>
      <c r="H56" s="13" t="s">
        <v>121</v>
      </c>
      <c r="I56" s="13" t="s">
        <v>64</v>
      </c>
      <c r="J56" s="13" t="s">
        <v>331</v>
      </c>
      <c r="K56" s="13" t="s">
        <v>412</v>
      </c>
      <c r="L56" s="13" t="s">
        <v>619</v>
      </c>
      <c r="M56" s="13" t="s">
        <v>620</v>
      </c>
      <c r="N56" s="14" t="s">
        <v>621</v>
      </c>
      <c r="O56" s="16">
        <v>0.99999999695082331</v>
      </c>
      <c r="P56" s="16">
        <v>1.000000158183302</v>
      </c>
      <c r="Q56" s="14" t="s">
        <v>566</v>
      </c>
      <c r="R56" s="14" t="s">
        <v>567</v>
      </c>
      <c r="S56" s="14" t="s">
        <v>567</v>
      </c>
      <c r="T56" s="14" t="s">
        <v>622</v>
      </c>
      <c r="U56" s="13" t="s">
        <v>74</v>
      </c>
      <c r="V56" s="13">
        <v>877.7405</v>
      </c>
      <c r="W56" s="13">
        <v>3.179321E-5</v>
      </c>
      <c r="X56" s="13">
        <v>1157.3499999999999</v>
      </c>
      <c r="Y56" s="13">
        <v>1228.549</v>
      </c>
      <c r="Z56" s="13">
        <v>1.3185560000000001</v>
      </c>
      <c r="AA56" s="13">
        <v>1.3996729999999999</v>
      </c>
      <c r="AB56" s="13">
        <v>1.502216E-3</v>
      </c>
      <c r="AC56" s="13">
        <v>1.594631E-3</v>
      </c>
      <c r="AD56" s="13">
        <v>4.1921130000000003E-5</v>
      </c>
      <c r="AE56" s="13">
        <v>4.4500089999999997E-5</v>
      </c>
      <c r="AF56" s="13">
        <v>2.1795960000000001</v>
      </c>
      <c r="AG56" s="13">
        <v>1.555312</v>
      </c>
      <c r="AH56" s="13">
        <v>1.9233440000000001E-5</v>
      </c>
      <c r="AI56" s="13">
        <v>2.861167E-5</v>
      </c>
      <c r="AJ56" s="13">
        <v>4.6562989999999999E-4</v>
      </c>
      <c r="AK56" s="13">
        <v>2142.0169999999998</v>
      </c>
      <c r="AL56" s="13">
        <v>2562.1669999999999</v>
      </c>
      <c r="AM56" s="13">
        <v>2.4403760000000001</v>
      </c>
      <c r="AN56" s="13">
        <v>2.9190480000000001</v>
      </c>
      <c r="AO56" s="13">
        <v>2.780294E-3</v>
      </c>
      <c r="AP56" s="13">
        <v>3.325639E-3</v>
      </c>
      <c r="AQ56" s="13">
        <v>1.136312E-3</v>
      </c>
      <c r="AR56" s="13">
        <v>1.359196E-3</v>
      </c>
      <c r="AS56" s="13">
        <v>45.781829999999999</v>
      </c>
      <c r="AT56" s="13">
        <v>19.095829999999999</v>
      </c>
      <c r="AU56" s="13">
        <v>2.4820160000000001E-5</v>
      </c>
      <c r="AV56" s="13">
        <v>7.1177640000000004E-5</v>
      </c>
      <c r="AW56" s="15">
        <v>2.1548480000000002E-6</v>
      </c>
      <c r="AX56" s="15">
        <v>6.5816989999999996E-5</v>
      </c>
      <c r="AY56" s="15">
        <v>6.7971839999999995E-5</v>
      </c>
      <c r="AZ56" s="13">
        <v>989</v>
      </c>
      <c r="BA56" s="13">
        <v>0</v>
      </c>
      <c r="BB56" s="13">
        <v>846</v>
      </c>
      <c r="BC56" s="13">
        <v>0</v>
      </c>
      <c r="BD56" s="13">
        <v>485</v>
      </c>
      <c r="BE56" s="13">
        <v>0</v>
      </c>
      <c r="BF56" s="13">
        <v>299</v>
      </c>
      <c r="BG56" s="13">
        <v>0</v>
      </c>
      <c r="BI56" s="22">
        <v>5.0000000000000001E-3</v>
      </c>
      <c r="BJ56" s="22">
        <v>5.0000000000000001E-3</v>
      </c>
      <c r="BK56" s="22">
        <v>0</v>
      </c>
      <c r="BL56" s="22">
        <v>26.929000000000002</v>
      </c>
      <c r="BM56" s="12">
        <v>1.8567343755802293E-4</v>
      </c>
      <c r="BN56" s="12">
        <v>1.8567343755802293E-4</v>
      </c>
      <c r="BO56" s="12">
        <v>0</v>
      </c>
      <c r="BP56" s="16">
        <v>0.99999999695082331</v>
      </c>
      <c r="BQ56" s="16">
        <v>1.000000158183302</v>
      </c>
      <c r="BR56" s="15">
        <v>1.856734369918718E-4</v>
      </c>
      <c r="BS56" s="15">
        <v>0</v>
      </c>
      <c r="BT56" s="15">
        <v>1.856734369918718E-4</v>
      </c>
      <c r="BU56" s="17">
        <v>1.4116131801235716</v>
      </c>
      <c r="BV56" s="15">
        <v>2.6209907085656976E-4</v>
      </c>
      <c r="BW56" s="15">
        <v>0</v>
      </c>
      <c r="BX56" s="15">
        <v>2.6209907085656976E-4</v>
      </c>
      <c r="BY56" s="17">
        <v>4.9999999847541166E-3</v>
      </c>
      <c r="BZ56" s="17">
        <v>4.9999999847541166E-3</v>
      </c>
      <c r="CA56" s="17">
        <v>0</v>
      </c>
      <c r="CB56" s="17">
        <v>19.076755855766844</v>
      </c>
    </row>
    <row r="57" spans="1:80" x14ac:dyDescent="0.25">
      <c r="A57" s="13">
        <v>15</v>
      </c>
      <c r="B57" s="14" t="s">
        <v>149</v>
      </c>
      <c r="C57" s="13" t="s">
        <v>150</v>
      </c>
      <c r="D57" s="13" t="s">
        <v>148</v>
      </c>
      <c r="E57" s="13" t="s">
        <v>60</v>
      </c>
      <c r="F57" s="13" t="s">
        <v>618</v>
      </c>
      <c r="G57" s="13" t="s">
        <v>489</v>
      </c>
      <c r="H57" s="13" t="s">
        <v>121</v>
      </c>
      <c r="I57" s="13" t="s">
        <v>64</v>
      </c>
      <c r="J57" s="13" t="s">
        <v>331</v>
      </c>
      <c r="K57" s="13" t="s">
        <v>412</v>
      </c>
      <c r="L57" s="13" t="s">
        <v>619</v>
      </c>
      <c r="M57" s="13" t="s">
        <v>620</v>
      </c>
      <c r="N57" s="14" t="s">
        <v>621</v>
      </c>
      <c r="O57" s="16">
        <v>0.99999999695082331</v>
      </c>
      <c r="P57" s="16">
        <v>1.000000158183302</v>
      </c>
      <c r="Q57" s="14" t="s">
        <v>566</v>
      </c>
      <c r="R57" s="14" t="s">
        <v>567</v>
      </c>
      <c r="S57" s="14" t="s">
        <v>567</v>
      </c>
      <c r="T57" s="14" t="s">
        <v>622</v>
      </c>
      <c r="U57" s="13" t="s">
        <v>74</v>
      </c>
      <c r="V57" s="13">
        <v>1778.3240000000001</v>
      </c>
      <c r="W57" s="13">
        <v>2.5416979999999999E-5</v>
      </c>
      <c r="X57" s="13">
        <v>1157.3499999999999</v>
      </c>
      <c r="Y57" s="13">
        <v>1228.549</v>
      </c>
      <c r="Z57" s="13">
        <v>0.65080930000000003</v>
      </c>
      <c r="AA57" s="13">
        <v>0.69084670000000004</v>
      </c>
      <c r="AB57" s="13">
        <v>3.6596779999999998E-4</v>
      </c>
      <c r="AC57" s="13">
        <v>3.8848190000000002E-4</v>
      </c>
      <c r="AD57" s="13">
        <v>1.6541609999999998E-5</v>
      </c>
      <c r="AE57" s="13">
        <v>1.7559230000000002E-5</v>
      </c>
      <c r="AF57" s="13">
        <v>5.4271970000000003E-2</v>
      </c>
      <c r="AG57" s="13">
        <v>4.2971160000000001E-2</v>
      </c>
      <c r="AH57" s="13">
        <v>3.04791E-4</v>
      </c>
      <c r="AI57" s="13">
        <v>4.0862830000000001E-4</v>
      </c>
      <c r="AJ57" s="13">
        <v>6.3272830000000004E-5</v>
      </c>
      <c r="AK57" s="13">
        <v>2142.0169999999998</v>
      </c>
      <c r="AL57" s="13">
        <v>2562.1669999999999</v>
      </c>
      <c r="AM57" s="13">
        <v>1.2045140000000001</v>
      </c>
      <c r="AN57" s="13">
        <v>1.4407760000000001</v>
      </c>
      <c r="AO57" s="13">
        <v>6.7733120000000005E-4</v>
      </c>
      <c r="AP57" s="13">
        <v>8.1018759999999996E-4</v>
      </c>
      <c r="AQ57" s="13">
        <v>7.621304E-5</v>
      </c>
      <c r="AR57" s="13">
        <v>9.1161980000000004E-5</v>
      </c>
      <c r="AS57" s="13">
        <v>2.086468</v>
      </c>
      <c r="AT57" s="13">
        <v>0.68021980000000004</v>
      </c>
      <c r="AU57" s="13">
        <v>3.6527299999999998E-5</v>
      </c>
      <c r="AV57" s="13">
        <v>1.3401839999999999E-4</v>
      </c>
      <c r="AW57" s="13">
        <v>2.428022E-5</v>
      </c>
      <c r="AX57" s="13">
        <v>1.2605520000000001E-4</v>
      </c>
      <c r="AY57" s="13">
        <v>1.503354E-4</v>
      </c>
      <c r="AZ57" s="13">
        <v>442</v>
      </c>
      <c r="BA57" s="13">
        <v>0</v>
      </c>
      <c r="BB57" s="13">
        <v>334</v>
      </c>
      <c r="BC57" s="13">
        <v>0</v>
      </c>
      <c r="BD57" s="13">
        <v>754</v>
      </c>
      <c r="BE57" s="13">
        <v>0</v>
      </c>
      <c r="BF57" s="13">
        <v>467</v>
      </c>
      <c r="BG57" s="13">
        <v>0</v>
      </c>
      <c r="BI57" s="22">
        <v>2E-3</v>
      </c>
      <c r="BJ57" s="22">
        <v>2E-3</v>
      </c>
      <c r="BK57" s="22">
        <v>0</v>
      </c>
      <c r="BL57" s="22">
        <v>8.5540000000000003</v>
      </c>
      <c r="BM57" s="12">
        <v>2.3380874444704232E-4</v>
      </c>
      <c r="BN57" s="12">
        <v>2.3380874444704232E-4</v>
      </c>
      <c r="BO57" s="12">
        <v>0</v>
      </c>
      <c r="BP57" s="16">
        <v>0.99999999695082331</v>
      </c>
      <c r="BQ57" s="16">
        <v>1.000000158183302</v>
      </c>
      <c r="BR57" s="15">
        <v>2.3380874373411814E-4</v>
      </c>
      <c r="BS57" s="15">
        <v>0</v>
      </c>
      <c r="BT57" s="15">
        <v>2.3380874373411814E-4</v>
      </c>
      <c r="BU57" s="17">
        <v>1.463358556946081</v>
      </c>
      <c r="BV57" s="15">
        <v>3.4214602583213519E-4</v>
      </c>
      <c r="BW57" s="15">
        <v>0</v>
      </c>
      <c r="BX57" s="15">
        <v>3.4214602583213519E-4</v>
      </c>
      <c r="BY57" s="17">
        <v>1.9999999939016464E-3</v>
      </c>
      <c r="BZ57" s="17">
        <v>1.9999999939016464E-3</v>
      </c>
      <c r="CA57" s="17">
        <v>0</v>
      </c>
      <c r="CB57" s="17">
        <v>5.8454573278688127</v>
      </c>
    </row>
    <row r="58" spans="1:80" x14ac:dyDescent="0.25">
      <c r="A58" s="13">
        <v>16</v>
      </c>
      <c r="B58" s="14" t="s">
        <v>87</v>
      </c>
      <c r="C58" s="13" t="s">
        <v>88</v>
      </c>
      <c r="D58" s="13" t="s">
        <v>89</v>
      </c>
      <c r="E58" s="13" t="s">
        <v>78</v>
      </c>
      <c r="F58" s="13" t="s">
        <v>618</v>
      </c>
      <c r="G58" s="13" t="s">
        <v>489</v>
      </c>
      <c r="H58" s="13" t="s">
        <v>121</v>
      </c>
      <c r="I58" s="13" t="s">
        <v>64</v>
      </c>
      <c r="J58" s="13" t="s">
        <v>331</v>
      </c>
      <c r="K58" s="13" t="s">
        <v>412</v>
      </c>
      <c r="L58" s="13" t="s">
        <v>619</v>
      </c>
      <c r="M58" s="13" t="s">
        <v>620</v>
      </c>
      <c r="N58" s="14" t="s">
        <v>621</v>
      </c>
      <c r="O58" s="16">
        <v>0.99999999695082331</v>
      </c>
      <c r="P58" s="16">
        <v>1.000000158183302</v>
      </c>
      <c r="Q58" s="14" t="s">
        <v>566</v>
      </c>
      <c r="R58" s="14" t="s">
        <v>567</v>
      </c>
      <c r="S58" s="14" t="s">
        <v>567</v>
      </c>
      <c r="T58" s="14" t="s">
        <v>622</v>
      </c>
      <c r="U58" s="13" t="s">
        <v>74</v>
      </c>
      <c r="V58" s="13">
        <v>345.57909999999998</v>
      </c>
      <c r="W58" s="13">
        <v>6.4174939999999997E-5</v>
      </c>
      <c r="X58" s="13">
        <v>1157.3499999999999</v>
      </c>
      <c r="Y58" s="13">
        <v>1228.549</v>
      </c>
      <c r="Z58" s="13">
        <v>3.3490160000000002</v>
      </c>
      <c r="AA58" s="13">
        <v>3.5550449999999998</v>
      </c>
      <c r="AB58" s="13">
        <v>9.6910239999999995E-3</v>
      </c>
      <c r="AC58" s="13">
        <v>1.028721E-2</v>
      </c>
      <c r="AD58" s="13">
        <v>2.149229E-4</v>
      </c>
      <c r="AE58" s="13">
        <v>2.281448E-4</v>
      </c>
      <c r="AF58" s="13">
        <v>0.88529720000000001</v>
      </c>
      <c r="AG58" s="13">
        <v>0.7266823</v>
      </c>
      <c r="AH58" s="13">
        <v>2.4276920000000001E-4</v>
      </c>
      <c r="AI58" s="13">
        <v>3.1395400000000002E-4</v>
      </c>
      <c r="AJ58" s="13">
        <v>1.641775E-3</v>
      </c>
      <c r="AK58" s="13">
        <v>2142.0169999999998</v>
      </c>
      <c r="AL58" s="13">
        <v>2562.1669999999999</v>
      </c>
      <c r="AM58" s="13">
        <v>6.19834</v>
      </c>
      <c r="AN58" s="13">
        <v>7.4141250000000003</v>
      </c>
      <c r="AO58" s="13">
        <v>1.79361E-2</v>
      </c>
      <c r="AP58" s="13">
        <v>2.14542E-2</v>
      </c>
      <c r="AQ58" s="13">
        <v>1.0176279999999999E-2</v>
      </c>
      <c r="AR58" s="13">
        <v>1.217233E-2</v>
      </c>
      <c r="AS58" s="13">
        <v>24.576609999999999</v>
      </c>
      <c r="AT58" s="13">
        <v>4.955889</v>
      </c>
      <c r="AU58" s="13">
        <v>4.1406370000000002E-4</v>
      </c>
      <c r="AV58" s="13">
        <v>2.456134E-3</v>
      </c>
      <c r="AW58" s="15">
        <v>4.014816E-5</v>
      </c>
      <c r="AX58" s="15">
        <v>2.1420459999999999E-3</v>
      </c>
      <c r="AY58" s="15">
        <v>2.1821940000000001E-3</v>
      </c>
      <c r="AZ58" s="13">
        <v>318</v>
      </c>
      <c r="BA58" s="13">
        <v>0</v>
      </c>
      <c r="BB58" s="13">
        <v>238</v>
      </c>
      <c r="BC58" s="13">
        <v>0</v>
      </c>
      <c r="BD58" s="13">
        <v>162</v>
      </c>
      <c r="BE58" s="13">
        <v>0</v>
      </c>
      <c r="BF58" s="13">
        <v>68</v>
      </c>
      <c r="BG58" s="13">
        <v>0</v>
      </c>
      <c r="BI58" s="22">
        <v>4.8000000000000001E-2</v>
      </c>
      <c r="BJ58" s="22">
        <v>4.8000000000000001E-2</v>
      </c>
      <c r="BK58" s="22">
        <v>0</v>
      </c>
      <c r="BL58" s="22">
        <v>19.397999999999996</v>
      </c>
      <c r="BM58" s="12">
        <v>2.4744819053510677E-3</v>
      </c>
      <c r="BN58" s="12">
        <v>2.4744819053510677E-3</v>
      </c>
      <c r="BO58" s="12">
        <v>0</v>
      </c>
      <c r="BP58" s="16">
        <v>0.99999999695082331</v>
      </c>
      <c r="BQ58" s="16">
        <v>1.000000158183302</v>
      </c>
      <c r="BR58" s="15">
        <v>2.4744818978059352E-3</v>
      </c>
      <c r="BS58" s="15">
        <v>0</v>
      </c>
      <c r="BT58" s="15">
        <v>2.4744818978059352E-3</v>
      </c>
      <c r="BU58" s="17">
        <v>1.3939162128699798</v>
      </c>
      <c r="BV58" s="15">
        <v>3.4492204358049696E-3</v>
      </c>
      <c r="BW58" s="15">
        <v>0</v>
      </c>
      <c r="BX58" s="15">
        <v>3.4492204358049696E-3</v>
      </c>
      <c r="BY58" s="17">
        <v>4.7999999853639522E-2</v>
      </c>
      <c r="BZ58" s="17">
        <v>4.7999999853639522E-2</v>
      </c>
      <c r="CA58" s="17">
        <v>0</v>
      </c>
      <c r="CB58" s="17">
        <v>13.916187946519983</v>
      </c>
    </row>
    <row r="59" spans="1:80" x14ac:dyDescent="0.25">
      <c r="A59" s="13">
        <v>17</v>
      </c>
      <c r="B59" s="14" t="s">
        <v>90</v>
      </c>
      <c r="C59" s="13" t="s">
        <v>91</v>
      </c>
      <c r="D59" s="13" t="s">
        <v>89</v>
      </c>
      <c r="E59" s="13" t="s">
        <v>78</v>
      </c>
      <c r="F59" s="13" t="s">
        <v>618</v>
      </c>
      <c r="G59" s="13" t="s">
        <v>489</v>
      </c>
      <c r="H59" s="13" t="s">
        <v>121</v>
      </c>
      <c r="I59" s="13" t="s">
        <v>64</v>
      </c>
      <c r="J59" s="13" t="s">
        <v>331</v>
      </c>
      <c r="K59" s="13" t="s">
        <v>412</v>
      </c>
      <c r="L59" s="13" t="s">
        <v>619</v>
      </c>
      <c r="M59" s="13" t="s">
        <v>620</v>
      </c>
      <c r="N59" s="14" t="s">
        <v>621</v>
      </c>
      <c r="O59" s="16">
        <v>0.99999999695082331</v>
      </c>
      <c r="P59" s="16">
        <v>1.000000158183302</v>
      </c>
      <c r="Q59" s="14" t="s">
        <v>566</v>
      </c>
      <c r="R59" s="14" t="s">
        <v>567</v>
      </c>
      <c r="S59" s="14" t="s">
        <v>567</v>
      </c>
      <c r="T59" s="14" t="s">
        <v>622</v>
      </c>
      <c r="U59" s="13" t="s">
        <v>74</v>
      </c>
      <c r="V59" s="13">
        <v>327.2253</v>
      </c>
      <c r="W59" s="13">
        <v>3.1898520000000001E-5</v>
      </c>
      <c r="X59" s="13">
        <v>1157.3499999999999</v>
      </c>
      <c r="Y59" s="13">
        <v>1228.549</v>
      </c>
      <c r="Z59" s="13">
        <v>3.5368599999999999</v>
      </c>
      <c r="AA59" s="13">
        <v>3.7544439999999999</v>
      </c>
      <c r="AB59" s="13">
        <v>1.080864E-2</v>
      </c>
      <c r="AC59" s="13">
        <v>1.1473580000000001E-2</v>
      </c>
      <c r="AD59" s="13">
        <v>1.128206E-4</v>
      </c>
      <c r="AE59" s="13">
        <v>1.1976119999999999E-4</v>
      </c>
      <c r="AF59" s="13">
        <v>0.65190859999999995</v>
      </c>
      <c r="AG59" s="13">
        <v>0.44874269999999999</v>
      </c>
      <c r="AH59" s="13">
        <v>1.73062E-4</v>
      </c>
      <c r="AI59" s="13">
        <v>2.6688169999999998E-4</v>
      </c>
      <c r="AJ59" s="13">
        <v>9.2816090000000001E-4</v>
      </c>
      <c r="AK59" s="13">
        <v>2142.0169999999998</v>
      </c>
      <c r="AL59" s="13">
        <v>2562.1669999999999</v>
      </c>
      <c r="AM59" s="13">
        <v>6.5460000000000003</v>
      </c>
      <c r="AN59" s="13">
        <v>7.8299779999999997</v>
      </c>
      <c r="AO59" s="13">
        <v>2.0004560000000001E-2</v>
      </c>
      <c r="AP59" s="13">
        <v>2.3928399999999999E-2</v>
      </c>
      <c r="AQ59" s="13">
        <v>6.0757420000000003E-3</v>
      </c>
      <c r="AR59" s="13">
        <v>7.2674790000000003E-3</v>
      </c>
      <c r="AS59" s="13">
        <v>21.81718</v>
      </c>
      <c r="AT59" s="13">
        <v>4.550872</v>
      </c>
      <c r="AU59" s="13">
        <v>2.7848430000000001E-4</v>
      </c>
      <c r="AV59" s="13">
        <v>1.5969420000000001E-3</v>
      </c>
      <c r="AW59" s="15">
        <v>2.3954090000000001E-5</v>
      </c>
      <c r="AX59" s="15">
        <v>1.4536079999999999E-3</v>
      </c>
      <c r="AY59" s="15">
        <v>1.477562E-3</v>
      </c>
      <c r="AZ59" s="13">
        <v>500</v>
      </c>
      <c r="BA59" s="13">
        <v>0</v>
      </c>
      <c r="BB59" s="13">
        <v>386</v>
      </c>
      <c r="BC59" s="13">
        <v>0</v>
      </c>
      <c r="BD59" s="13">
        <v>213</v>
      </c>
      <c r="BE59" s="13">
        <v>0</v>
      </c>
      <c r="BF59" s="13">
        <v>94</v>
      </c>
      <c r="BG59" s="13">
        <v>0</v>
      </c>
      <c r="BI59" s="22">
        <v>5.7000000000000002E-2</v>
      </c>
      <c r="BJ59" s="22">
        <v>5.7000000000000002E-2</v>
      </c>
      <c r="BK59" s="22">
        <v>0</v>
      </c>
      <c r="BL59" s="22">
        <v>19.184000000000001</v>
      </c>
      <c r="BM59" s="12">
        <v>2.9712260216847373E-3</v>
      </c>
      <c r="BN59" s="12">
        <v>2.9712260216847373E-3</v>
      </c>
      <c r="BO59" s="12">
        <v>0</v>
      </c>
      <c r="BP59" s="16">
        <v>0.99999999695082331</v>
      </c>
      <c r="BQ59" s="16">
        <v>1.000000158183302</v>
      </c>
      <c r="BR59" s="15">
        <v>2.971226012624944E-3</v>
      </c>
      <c r="BS59" s="15">
        <v>0</v>
      </c>
      <c r="BT59" s="15">
        <v>2.971226012624944E-3</v>
      </c>
      <c r="BU59" s="17">
        <v>1.4008637500141801</v>
      </c>
      <c r="BV59" s="15">
        <v>4.1622828141854584E-3</v>
      </c>
      <c r="BW59" s="15">
        <v>0</v>
      </c>
      <c r="BX59" s="15">
        <v>4.1622828141854584E-3</v>
      </c>
      <c r="BY59" s="17">
        <v>5.6999999826196933E-2</v>
      </c>
      <c r="BZ59" s="17">
        <v>5.6999999826196933E-2</v>
      </c>
      <c r="CA59" s="17">
        <v>0</v>
      </c>
      <c r="CB59" s="17">
        <v>13.694408181956177</v>
      </c>
    </row>
    <row r="60" spans="1:80" x14ac:dyDescent="0.25">
      <c r="A60" s="13">
        <v>19</v>
      </c>
      <c r="B60" s="14" t="s">
        <v>92</v>
      </c>
      <c r="C60" s="13" t="s">
        <v>93</v>
      </c>
      <c r="D60" s="13" t="s">
        <v>94</v>
      </c>
      <c r="E60" s="13" t="s">
        <v>60</v>
      </c>
      <c r="F60" s="13" t="s">
        <v>618</v>
      </c>
      <c r="G60" s="13" t="s">
        <v>489</v>
      </c>
      <c r="H60" s="13" t="s">
        <v>121</v>
      </c>
      <c r="I60" s="13" t="s">
        <v>64</v>
      </c>
      <c r="J60" s="13" t="s">
        <v>331</v>
      </c>
      <c r="K60" s="13" t="s">
        <v>412</v>
      </c>
      <c r="L60" s="13" t="s">
        <v>619</v>
      </c>
      <c r="M60" s="13" t="s">
        <v>620</v>
      </c>
      <c r="N60" s="14" t="s">
        <v>621</v>
      </c>
      <c r="O60" s="16">
        <v>0.99999999695082331</v>
      </c>
      <c r="P60" s="16">
        <v>1.000000158183302</v>
      </c>
      <c r="Q60" s="14" t="s">
        <v>566</v>
      </c>
      <c r="R60" s="14" t="s">
        <v>567</v>
      </c>
      <c r="S60" s="14" t="s">
        <v>567</v>
      </c>
      <c r="T60" s="14" t="s">
        <v>622</v>
      </c>
      <c r="U60" s="13" t="s">
        <v>74</v>
      </c>
      <c r="V60" s="13">
        <v>652.88310000000001</v>
      </c>
      <c r="W60" s="13">
        <v>5.1983930000000001E-6</v>
      </c>
      <c r="X60" s="13">
        <v>1157.3499999999999</v>
      </c>
      <c r="Y60" s="13">
        <v>1228.549</v>
      </c>
      <c r="Z60" s="13">
        <v>1.7726759999999999</v>
      </c>
      <c r="AA60" s="13">
        <v>1.881729</v>
      </c>
      <c r="AB60" s="13">
        <v>2.7151499999999999E-3</v>
      </c>
      <c r="AC60" s="13">
        <v>2.8821839999999999E-3</v>
      </c>
      <c r="AD60" s="13">
        <v>9.2150650000000002E-6</v>
      </c>
      <c r="AE60" s="13">
        <v>9.7819679999999997E-6</v>
      </c>
      <c r="AF60" s="13">
        <v>2.5291090000000001</v>
      </c>
      <c r="AG60" s="13">
        <v>1.7587930000000001</v>
      </c>
      <c r="AH60" s="13">
        <v>3.6436020000000002E-6</v>
      </c>
      <c r="AI60" s="13">
        <v>5.561751E-6</v>
      </c>
      <c r="AJ60" s="13">
        <v>1.2834190000000001E-4</v>
      </c>
      <c r="AK60" s="13">
        <v>2142.0169999999998</v>
      </c>
      <c r="AL60" s="13">
        <v>2562.1669999999999</v>
      </c>
      <c r="AM60" s="13">
        <v>3.2808579999999998</v>
      </c>
      <c r="AN60" s="13">
        <v>3.924388</v>
      </c>
      <c r="AO60" s="13">
        <v>5.0251849999999997E-3</v>
      </c>
      <c r="AP60" s="13">
        <v>6.0108590000000003E-3</v>
      </c>
      <c r="AQ60" s="13">
        <v>4.2107169999999999E-4</v>
      </c>
      <c r="AR60" s="13">
        <v>5.0366359999999999E-4</v>
      </c>
      <c r="AS60" s="13">
        <v>7.7436499999999997</v>
      </c>
      <c r="AT60" s="13">
        <v>4.4888870000000001</v>
      </c>
      <c r="AU60" s="13">
        <v>5.4376390000000003E-5</v>
      </c>
      <c r="AV60" s="13">
        <v>1.122023E-4</v>
      </c>
      <c r="AW60" s="13">
        <v>1.565696E-6</v>
      </c>
      <c r="AX60" s="13">
        <v>8.0616099999999995E-5</v>
      </c>
      <c r="AY60" s="13">
        <v>8.2181800000000007E-5</v>
      </c>
      <c r="AZ60" s="13">
        <v>4275</v>
      </c>
      <c r="BA60" s="13">
        <v>0</v>
      </c>
      <c r="BB60" s="13">
        <v>4052</v>
      </c>
      <c r="BC60" s="13">
        <v>0</v>
      </c>
      <c r="BD60" s="13">
        <v>459</v>
      </c>
      <c r="BE60" s="13">
        <v>0</v>
      </c>
      <c r="BF60" s="13">
        <v>309</v>
      </c>
      <c r="BG60" s="13">
        <v>0</v>
      </c>
      <c r="BI60" s="22">
        <v>7.0000000000000001E-3</v>
      </c>
      <c r="BJ60" s="22">
        <v>7.0000000000000001E-3</v>
      </c>
      <c r="BK60" s="22">
        <v>0</v>
      </c>
      <c r="BL60" s="22">
        <v>26.840000000000003</v>
      </c>
      <c r="BM60" s="12">
        <v>2.6080476900149026E-4</v>
      </c>
      <c r="BN60" s="12">
        <v>2.6080476900149026E-4</v>
      </c>
      <c r="BO60" s="12">
        <v>0</v>
      </c>
      <c r="BP60" s="16">
        <v>0.99999999695082331</v>
      </c>
      <c r="BQ60" s="16">
        <v>1.000000158183302</v>
      </c>
      <c r="BR60" s="15">
        <v>2.6080476820625046E-4</v>
      </c>
      <c r="BS60" s="15">
        <v>0</v>
      </c>
      <c r="BT60" s="15">
        <v>2.6080476820625046E-4</v>
      </c>
      <c r="BU60" s="17">
        <v>1.4501819930425399</v>
      </c>
      <c r="BV60" s="15">
        <v>3.7821437855233795E-4</v>
      </c>
      <c r="BW60" s="15">
        <v>0</v>
      </c>
      <c r="BX60" s="15">
        <v>3.7821437855233795E-4</v>
      </c>
      <c r="BY60" s="17">
        <v>6.999999978655763E-3</v>
      </c>
      <c r="BZ60" s="17">
        <v>6.999999978655763E-3</v>
      </c>
      <c r="CA60" s="17">
        <v>0</v>
      </c>
      <c r="CB60" s="17">
        <v>18.508021840547482</v>
      </c>
    </row>
    <row r="61" spans="1:80" x14ac:dyDescent="0.25">
      <c r="A61" s="13">
        <v>21</v>
      </c>
      <c r="B61" s="14" t="s">
        <v>95</v>
      </c>
      <c r="C61" s="13" t="s">
        <v>96</v>
      </c>
      <c r="D61" s="13" t="s">
        <v>97</v>
      </c>
      <c r="E61" s="13" t="s">
        <v>78</v>
      </c>
      <c r="F61" s="13" t="s">
        <v>618</v>
      </c>
      <c r="G61" s="13" t="s">
        <v>489</v>
      </c>
      <c r="H61" s="13" t="s">
        <v>121</v>
      </c>
      <c r="I61" s="13" t="s">
        <v>64</v>
      </c>
      <c r="J61" s="13" t="s">
        <v>331</v>
      </c>
      <c r="K61" s="13" t="s">
        <v>412</v>
      </c>
      <c r="L61" s="13" t="s">
        <v>619</v>
      </c>
      <c r="M61" s="13" t="s">
        <v>620</v>
      </c>
      <c r="N61" s="14" t="s">
        <v>621</v>
      </c>
      <c r="O61" s="16">
        <v>0.99999999695082331</v>
      </c>
      <c r="P61" s="16">
        <v>1.000000158183302</v>
      </c>
      <c r="Q61" s="14" t="s">
        <v>566</v>
      </c>
      <c r="R61" s="14" t="s">
        <v>567</v>
      </c>
      <c r="S61" s="14" t="s">
        <v>567</v>
      </c>
      <c r="T61" s="14" t="s">
        <v>622</v>
      </c>
      <c r="U61" s="13" t="s">
        <v>74</v>
      </c>
      <c r="V61" s="13">
        <v>796.33019999999999</v>
      </c>
      <c r="W61" s="13">
        <v>3.3643229999999999E-5</v>
      </c>
      <c r="X61" s="13">
        <v>1157.3499999999999</v>
      </c>
      <c r="Y61" s="13">
        <v>1228.549</v>
      </c>
      <c r="Z61" s="13">
        <v>1.453354</v>
      </c>
      <c r="AA61" s="13">
        <v>1.542764</v>
      </c>
      <c r="AB61" s="13">
        <v>1.8250650000000001E-3</v>
      </c>
      <c r="AC61" s="13">
        <v>1.9373420000000001E-3</v>
      </c>
      <c r="AD61" s="13">
        <v>4.8895540000000002E-5</v>
      </c>
      <c r="AE61" s="13">
        <v>5.1903559999999999E-5</v>
      </c>
      <c r="AF61" s="13">
        <v>1.774222</v>
      </c>
      <c r="AG61" s="13">
        <v>1.0570790000000001</v>
      </c>
      <c r="AH61" s="13">
        <v>2.7558869999999999E-5</v>
      </c>
      <c r="AI61" s="13">
        <v>4.9100939999999999E-5</v>
      </c>
      <c r="AJ61" s="13">
        <v>7.0499080000000001E-4</v>
      </c>
      <c r="AK61" s="13">
        <v>2142.0169999999998</v>
      </c>
      <c r="AL61" s="13">
        <v>2562.1669999999999</v>
      </c>
      <c r="AM61" s="13">
        <v>2.6898599999999999</v>
      </c>
      <c r="AN61" s="13">
        <v>3.2174680000000002</v>
      </c>
      <c r="AO61" s="13">
        <v>3.3778200000000001E-3</v>
      </c>
      <c r="AP61" s="13">
        <v>4.0403690000000003E-3</v>
      </c>
      <c r="AQ61" s="13">
        <v>1.896327E-3</v>
      </c>
      <c r="AR61" s="13">
        <v>2.2682850000000001E-3</v>
      </c>
      <c r="AS61" s="13">
        <v>24.976800000000001</v>
      </c>
      <c r="AT61" s="13">
        <v>7.267811</v>
      </c>
      <c r="AU61" s="13">
        <v>7.5923529999999994E-5</v>
      </c>
      <c r="AV61" s="13">
        <v>3.1210020000000001E-4</v>
      </c>
      <c r="AW61" s="15">
        <v>6.2347440000000002E-6</v>
      </c>
      <c r="AX61" s="15">
        <v>2.7247030000000002E-4</v>
      </c>
      <c r="AY61" s="15">
        <v>2.7870500000000002E-4</v>
      </c>
      <c r="AZ61" s="13">
        <v>1065</v>
      </c>
      <c r="BA61" s="13">
        <v>0</v>
      </c>
      <c r="BB61" s="13">
        <v>901</v>
      </c>
      <c r="BC61" s="13">
        <v>0</v>
      </c>
      <c r="BD61" s="13">
        <v>399</v>
      </c>
      <c r="BE61" s="13">
        <v>0</v>
      </c>
      <c r="BF61" s="13">
        <v>214</v>
      </c>
      <c r="BG61" s="13">
        <v>0</v>
      </c>
      <c r="BI61" s="22">
        <v>6.0000000000000001E-3</v>
      </c>
      <c r="BJ61" s="22">
        <v>6.0000000000000001E-3</v>
      </c>
      <c r="BK61" s="22">
        <v>0</v>
      </c>
      <c r="BL61" s="22">
        <v>20.392000000000003</v>
      </c>
      <c r="BM61" s="12">
        <v>2.942330325617889E-4</v>
      </c>
      <c r="BN61" s="12">
        <v>2.942330325617889E-4</v>
      </c>
      <c r="BO61" s="12">
        <v>0</v>
      </c>
      <c r="BP61" s="16">
        <v>0.99999999695082331</v>
      </c>
      <c r="BQ61" s="16">
        <v>1.000000158183302</v>
      </c>
      <c r="BR61" s="15">
        <v>2.9423303166462039E-4</v>
      </c>
      <c r="BS61" s="15">
        <v>0</v>
      </c>
      <c r="BT61" s="15">
        <v>2.9423303166462039E-4</v>
      </c>
      <c r="BU61" s="17">
        <v>1.415728132612768</v>
      </c>
      <c r="BV61" s="15">
        <v>4.1655398047154646E-4</v>
      </c>
      <c r="BW61" s="15">
        <v>0</v>
      </c>
      <c r="BX61" s="15">
        <v>4.1655398047154646E-4</v>
      </c>
      <c r="BY61" s="17">
        <v>5.9999999817049402E-3</v>
      </c>
      <c r="BZ61" s="17">
        <v>5.9999999817049402E-3</v>
      </c>
      <c r="CA61" s="17">
        <v>0</v>
      </c>
      <c r="CB61" s="17">
        <v>14.403895444505977</v>
      </c>
    </row>
    <row r="62" spans="1:80" x14ac:dyDescent="0.25">
      <c r="A62" s="13">
        <v>22</v>
      </c>
      <c r="B62" s="14" t="s">
        <v>98</v>
      </c>
      <c r="C62" s="13" t="s">
        <v>99</v>
      </c>
      <c r="D62" s="13" t="s">
        <v>100</v>
      </c>
      <c r="E62" s="13" t="s">
        <v>78</v>
      </c>
      <c r="F62" s="13" t="s">
        <v>618</v>
      </c>
      <c r="G62" s="13" t="s">
        <v>489</v>
      </c>
      <c r="H62" s="13" t="s">
        <v>121</v>
      </c>
      <c r="I62" s="13" t="s">
        <v>64</v>
      </c>
      <c r="J62" s="13" t="s">
        <v>331</v>
      </c>
      <c r="K62" s="13" t="s">
        <v>412</v>
      </c>
      <c r="L62" s="13" t="s">
        <v>619</v>
      </c>
      <c r="M62" s="13" t="s">
        <v>620</v>
      </c>
      <c r="N62" s="14" t="s">
        <v>621</v>
      </c>
      <c r="O62" s="16">
        <v>0.99999999695082331</v>
      </c>
      <c r="P62" s="16">
        <v>1.000000158183302</v>
      </c>
      <c r="Q62" s="14" t="s">
        <v>566</v>
      </c>
      <c r="R62" s="14" t="s">
        <v>567</v>
      </c>
      <c r="S62" s="14" t="s">
        <v>567</v>
      </c>
      <c r="T62" s="14" t="s">
        <v>622</v>
      </c>
      <c r="U62" s="13" t="s">
        <v>74</v>
      </c>
      <c r="V62" s="13">
        <v>516.63149999999996</v>
      </c>
      <c r="W62" s="13">
        <v>1.626174E-5</v>
      </c>
      <c r="X62" s="13">
        <v>1157.3499999999999</v>
      </c>
      <c r="Y62" s="13">
        <v>1228.549</v>
      </c>
      <c r="Z62" s="13">
        <v>2.2401849999999999</v>
      </c>
      <c r="AA62" s="13">
        <v>2.377999</v>
      </c>
      <c r="AB62" s="13">
        <v>4.336136E-3</v>
      </c>
      <c r="AC62" s="13">
        <v>4.6028919999999999E-3</v>
      </c>
      <c r="AD62" s="13">
        <v>3.64293E-5</v>
      </c>
      <c r="AE62" s="13">
        <v>3.8670410000000002E-5</v>
      </c>
      <c r="AF62" s="13">
        <v>0.30437049999999999</v>
      </c>
      <c r="AG62" s="13">
        <v>0.2306242</v>
      </c>
      <c r="AH62" s="13">
        <v>1.196874E-4</v>
      </c>
      <c r="AI62" s="13">
        <v>1.6767719999999999E-4</v>
      </c>
      <c r="AJ62" s="13">
        <v>1.2455610000000001E-3</v>
      </c>
      <c r="AK62" s="13">
        <v>2142.0169999999998</v>
      </c>
      <c r="AL62" s="13">
        <v>2562.1669999999999</v>
      </c>
      <c r="AM62" s="13">
        <v>4.1461220000000001</v>
      </c>
      <c r="AN62" s="13">
        <v>4.9593699999999998</v>
      </c>
      <c r="AO62" s="13">
        <v>8.0252980000000002E-3</v>
      </c>
      <c r="AP62" s="13">
        <v>9.5994340000000004E-3</v>
      </c>
      <c r="AQ62" s="13">
        <v>5.1642479999999998E-3</v>
      </c>
      <c r="AR62" s="13">
        <v>6.1771999999999999E-3</v>
      </c>
      <c r="AS62" s="13">
        <v>18.446940000000001</v>
      </c>
      <c r="AT62" s="13">
        <v>5.037312</v>
      </c>
      <c r="AU62" s="13">
        <v>2.7995150000000002E-4</v>
      </c>
      <c r="AV62" s="13">
        <v>1.226289E-3</v>
      </c>
      <c r="AW62" s="15">
        <v>7.3407129999999996E-6</v>
      </c>
      <c r="AX62" s="15">
        <v>1.1726029999999999E-3</v>
      </c>
      <c r="AY62" s="15">
        <v>1.179944E-3</v>
      </c>
      <c r="AZ62" s="13">
        <v>596</v>
      </c>
      <c r="BA62" s="13">
        <v>0</v>
      </c>
      <c r="BB62" s="13">
        <v>495</v>
      </c>
      <c r="BC62" s="13">
        <v>0</v>
      </c>
      <c r="BD62" s="13">
        <v>223</v>
      </c>
      <c r="BE62" s="13">
        <v>0</v>
      </c>
      <c r="BF62" s="13">
        <v>105</v>
      </c>
      <c r="BG62" s="13">
        <v>0</v>
      </c>
      <c r="BI62" s="22">
        <v>2.1999999999999999E-2</v>
      </c>
      <c r="BJ62" s="22">
        <v>2.1999999999999999E-2</v>
      </c>
      <c r="BK62" s="22">
        <v>0</v>
      </c>
      <c r="BL62" s="22">
        <v>18.181000000000001</v>
      </c>
      <c r="BM62" s="12">
        <v>1.2100544524503601E-3</v>
      </c>
      <c r="BN62" s="12">
        <v>1.2100544524503601E-3</v>
      </c>
      <c r="BO62" s="12">
        <v>0</v>
      </c>
      <c r="BP62" s="16">
        <v>0.99999999695082331</v>
      </c>
      <c r="BQ62" s="16">
        <v>1.000000158183302</v>
      </c>
      <c r="BR62" s="15">
        <v>1.2100544487606902E-3</v>
      </c>
      <c r="BS62" s="15">
        <v>0</v>
      </c>
      <c r="BT62" s="15">
        <v>1.2100544487606902E-3</v>
      </c>
      <c r="BU62" s="17">
        <v>1.4111614521631999</v>
      </c>
      <c r="BV62" s="15">
        <v>1.7075821931096758E-3</v>
      </c>
      <c r="BW62" s="15">
        <v>0</v>
      </c>
      <c r="BX62" s="15">
        <v>1.7075821931096758E-3</v>
      </c>
      <c r="BY62" s="17">
        <v>2.199999993291811E-2</v>
      </c>
      <c r="BZ62" s="17">
        <v>2.199999993291811E-2</v>
      </c>
      <c r="CA62" s="17">
        <v>0</v>
      </c>
      <c r="CB62" s="17">
        <v>12.88371360493865</v>
      </c>
    </row>
    <row r="63" spans="1:80" x14ac:dyDescent="0.25">
      <c r="A63" s="13">
        <v>24</v>
      </c>
      <c r="B63" s="14" t="s">
        <v>101</v>
      </c>
      <c r="C63" s="13" t="s">
        <v>175</v>
      </c>
      <c r="D63" s="13" t="s">
        <v>102</v>
      </c>
      <c r="E63" s="13" t="s">
        <v>60</v>
      </c>
      <c r="F63" s="13" t="s">
        <v>618</v>
      </c>
      <c r="G63" s="13" t="s">
        <v>489</v>
      </c>
      <c r="H63" s="13" t="s">
        <v>121</v>
      </c>
      <c r="I63" s="13" t="s">
        <v>64</v>
      </c>
      <c r="J63" s="13" t="s">
        <v>331</v>
      </c>
      <c r="K63" s="13" t="s">
        <v>412</v>
      </c>
      <c r="L63" s="13" t="s">
        <v>619</v>
      </c>
      <c r="M63" s="13" t="s">
        <v>620</v>
      </c>
      <c r="N63" s="14" t="s">
        <v>621</v>
      </c>
      <c r="O63" s="16">
        <v>0.99999999695082331</v>
      </c>
      <c r="P63" s="16">
        <v>1.000000158183302</v>
      </c>
      <c r="Q63" s="14" t="s">
        <v>566</v>
      </c>
      <c r="R63" s="14" t="s">
        <v>567</v>
      </c>
      <c r="S63" s="14" t="s">
        <v>567</v>
      </c>
      <c r="T63" s="14" t="s">
        <v>622</v>
      </c>
      <c r="U63" s="13" t="s">
        <v>74</v>
      </c>
      <c r="V63" s="13">
        <v>1594.7460000000001</v>
      </c>
      <c r="W63" s="13">
        <v>6.8525509999999994E-5</v>
      </c>
      <c r="X63" s="13">
        <v>1157.3499999999999</v>
      </c>
      <c r="Y63" s="13">
        <v>1228.549</v>
      </c>
      <c r="Z63" s="13">
        <v>0.72572680000000001</v>
      </c>
      <c r="AA63" s="13">
        <v>0.77037290000000003</v>
      </c>
      <c r="AB63" s="13">
        <v>4.5507350000000002E-4</v>
      </c>
      <c r="AC63" s="13">
        <v>4.8306930000000003E-4</v>
      </c>
      <c r="AD63" s="13">
        <v>4.9730800000000002E-5</v>
      </c>
      <c r="AE63" s="13">
        <v>5.2790200000000002E-5</v>
      </c>
      <c r="AF63" s="13">
        <v>0.74870530000000002</v>
      </c>
      <c r="AG63" s="13">
        <v>0.59879450000000001</v>
      </c>
      <c r="AH63" s="13">
        <v>6.6422409999999997E-5</v>
      </c>
      <c r="AI63" s="13">
        <v>8.8160809999999999E-5</v>
      </c>
      <c r="AJ63" s="13">
        <v>2.0271539999999999E-4</v>
      </c>
      <c r="AK63" s="13">
        <v>2142.0169999999998</v>
      </c>
      <c r="AL63" s="13">
        <v>2562.1669999999999</v>
      </c>
      <c r="AM63" s="13">
        <v>1.3431709999999999</v>
      </c>
      <c r="AN63" s="13">
        <v>1.60663</v>
      </c>
      <c r="AO63" s="13">
        <v>8.4224759999999995E-4</v>
      </c>
      <c r="AP63" s="13">
        <v>1.007452E-3</v>
      </c>
      <c r="AQ63" s="13">
        <v>2.7228140000000001E-4</v>
      </c>
      <c r="AR63" s="13">
        <v>3.2568849999999998E-4</v>
      </c>
      <c r="AS63" s="13">
        <v>3.4503900000000001</v>
      </c>
      <c r="AT63" s="13">
        <v>1.2985089999999999</v>
      </c>
      <c r="AU63" s="13">
        <v>7.8913219999999997E-5</v>
      </c>
      <c r="AV63" s="13">
        <v>2.5081730000000002E-4</v>
      </c>
      <c r="AW63" s="13">
        <v>2.7823799999999999E-5</v>
      </c>
      <c r="AX63" s="13">
        <v>1.716586E-4</v>
      </c>
      <c r="AY63" s="13">
        <v>1.9948240000000001E-4</v>
      </c>
      <c r="AZ63" s="13">
        <v>1110</v>
      </c>
      <c r="BA63" s="13">
        <v>0</v>
      </c>
      <c r="BB63" s="13">
        <v>954</v>
      </c>
      <c r="BC63" s="13">
        <v>0</v>
      </c>
      <c r="BD63" s="13">
        <v>551</v>
      </c>
      <c r="BE63" s="13">
        <v>0</v>
      </c>
      <c r="BF63" s="13">
        <v>320</v>
      </c>
      <c r="BG63" s="13">
        <v>0</v>
      </c>
      <c r="BI63" s="22">
        <v>5.0000000000000001E-3</v>
      </c>
      <c r="BJ63" s="22">
        <v>5.0000000000000001E-3</v>
      </c>
      <c r="BK63" s="22">
        <v>0</v>
      </c>
      <c r="BL63" s="22">
        <v>13.651999999999996</v>
      </c>
      <c r="BM63" s="12">
        <v>3.6624670377966609E-4</v>
      </c>
      <c r="BN63" s="12">
        <v>3.6624670377966609E-4</v>
      </c>
      <c r="BO63" s="12">
        <v>0</v>
      </c>
      <c r="BP63" s="16">
        <v>0.99999999695082331</v>
      </c>
      <c r="BQ63" s="16">
        <v>1.000000158183302</v>
      </c>
      <c r="BR63" s="15">
        <v>3.6624670266291519E-4</v>
      </c>
      <c r="BS63" s="15">
        <v>0</v>
      </c>
      <c r="BT63" s="15">
        <v>3.6624670266291519E-4</v>
      </c>
      <c r="BU63" s="17">
        <v>1.4708365401482517</v>
      </c>
      <c r="BV63" s="15">
        <v>5.3868903298542761E-4</v>
      </c>
      <c r="BW63" s="15">
        <v>0</v>
      </c>
      <c r="BX63" s="15">
        <v>5.3868903298542761E-4</v>
      </c>
      <c r="BY63" s="17">
        <v>4.9999999847541166E-3</v>
      </c>
      <c r="BZ63" s="17">
        <v>4.9999999847541166E-3</v>
      </c>
      <c r="CA63" s="17">
        <v>0</v>
      </c>
      <c r="CB63" s="17">
        <v>9.2817927943399834</v>
      </c>
    </row>
    <row r="64" spans="1:80" x14ac:dyDescent="0.25">
      <c r="A64" s="13">
        <v>25</v>
      </c>
      <c r="B64" s="14" t="s">
        <v>176</v>
      </c>
      <c r="C64" s="13" t="s">
        <v>177</v>
      </c>
      <c r="D64" s="13" t="s">
        <v>178</v>
      </c>
      <c r="E64" s="13" t="s">
        <v>78</v>
      </c>
      <c r="F64" s="13" t="s">
        <v>618</v>
      </c>
      <c r="G64" s="13" t="s">
        <v>489</v>
      </c>
      <c r="H64" s="13" t="s">
        <v>121</v>
      </c>
      <c r="I64" s="13" t="s">
        <v>64</v>
      </c>
      <c r="J64" s="13" t="s">
        <v>331</v>
      </c>
      <c r="K64" s="13" t="s">
        <v>412</v>
      </c>
      <c r="L64" s="13" t="s">
        <v>619</v>
      </c>
      <c r="M64" s="13" t="s">
        <v>620</v>
      </c>
      <c r="N64" s="14" t="s">
        <v>621</v>
      </c>
      <c r="O64" s="16">
        <v>0.99999999695082331</v>
      </c>
      <c r="P64" s="16">
        <v>1.000000158183302</v>
      </c>
      <c r="Q64" s="14" t="s">
        <v>566</v>
      </c>
      <c r="R64" s="14" t="s">
        <v>567</v>
      </c>
      <c r="S64" s="14" t="s">
        <v>567</v>
      </c>
      <c r="T64" s="14" t="s">
        <v>622</v>
      </c>
      <c r="U64" s="13" t="s">
        <v>74</v>
      </c>
      <c r="V64" s="13">
        <v>397.72410000000002</v>
      </c>
      <c r="W64" s="13">
        <v>1.669164E-4</v>
      </c>
      <c r="X64" s="13">
        <v>1157.3499999999999</v>
      </c>
      <c r="Y64" s="13">
        <v>1228.549</v>
      </c>
      <c r="Z64" s="13">
        <v>2.909932</v>
      </c>
      <c r="AA64" s="13">
        <v>3.0889489999999999</v>
      </c>
      <c r="AB64" s="13">
        <v>7.316459E-3</v>
      </c>
      <c r="AC64" s="13">
        <v>7.7665629999999998E-3</v>
      </c>
      <c r="AD64" s="13">
        <v>4.857153E-4</v>
      </c>
      <c r="AE64" s="13">
        <v>5.1559610000000004E-4</v>
      </c>
      <c r="AF64" s="13">
        <v>7.9832520000000002</v>
      </c>
      <c r="AG64" s="13">
        <v>4.2398389999999999</v>
      </c>
      <c r="AH64" s="13">
        <v>6.0841780000000003E-5</v>
      </c>
      <c r="AI64" s="13">
        <v>1.216075E-4</v>
      </c>
      <c r="AJ64" s="13">
        <v>6.9012979999999999E-4</v>
      </c>
      <c r="AK64" s="13">
        <v>2142.0169999999998</v>
      </c>
      <c r="AL64" s="13">
        <v>2562.1669999999999</v>
      </c>
      <c r="AM64" s="13">
        <v>5.3856859999999998</v>
      </c>
      <c r="AN64" s="13">
        <v>6.4420710000000003</v>
      </c>
      <c r="AO64" s="13">
        <v>1.3541259999999999E-2</v>
      </c>
      <c r="AP64" s="13">
        <v>1.6197340000000001E-2</v>
      </c>
      <c r="AQ64" s="13">
        <v>3.7168230000000002E-3</v>
      </c>
      <c r="AR64" s="13">
        <v>4.4458659999999997E-3</v>
      </c>
      <c r="AS64" s="13">
        <v>53.623550000000002</v>
      </c>
      <c r="AT64" s="13">
        <v>18.109449999999999</v>
      </c>
      <c r="AU64" s="13">
        <v>6.9313259999999996E-5</v>
      </c>
      <c r="AV64" s="13">
        <v>2.4549970000000001E-4</v>
      </c>
      <c r="AW64" s="15">
        <v>2.3069910000000002E-5</v>
      </c>
      <c r="AX64" s="15">
        <v>1.9892649999999999E-4</v>
      </c>
      <c r="AY64" s="15">
        <v>2.2199639999999999E-4</v>
      </c>
      <c r="AZ64" s="13">
        <v>659</v>
      </c>
      <c r="BA64" s="13">
        <v>0</v>
      </c>
      <c r="BB64" s="13">
        <v>533</v>
      </c>
      <c r="BC64" s="13">
        <v>0</v>
      </c>
      <c r="BD64" s="13">
        <v>346</v>
      </c>
      <c r="BE64" s="13">
        <v>0</v>
      </c>
      <c r="BF64" s="13">
        <v>189</v>
      </c>
      <c r="BG64" s="13">
        <v>0</v>
      </c>
      <c r="BI64" s="22">
        <v>8.0000000000000002E-3</v>
      </c>
      <c r="BJ64" s="22">
        <v>8.0000000000000002E-3</v>
      </c>
      <c r="BK64" s="22">
        <v>0</v>
      </c>
      <c r="BL64" s="22">
        <v>33.815999999999995</v>
      </c>
      <c r="BM64" s="12">
        <v>2.3657440264963334E-4</v>
      </c>
      <c r="BN64" s="12">
        <v>2.3657440264963334E-4</v>
      </c>
      <c r="BO64" s="12">
        <v>0</v>
      </c>
      <c r="BP64" s="16">
        <v>0.99999999695082331</v>
      </c>
      <c r="BQ64" s="16">
        <v>1.000000158183302</v>
      </c>
      <c r="BR64" s="15">
        <v>2.3657440192827617E-4</v>
      </c>
      <c r="BS64" s="15">
        <v>0</v>
      </c>
      <c r="BT64" s="15">
        <v>2.3657440192827617E-4</v>
      </c>
      <c r="BU64" s="17">
        <v>1.3371864650982324</v>
      </c>
      <c r="BV64" s="15">
        <v>3.1634408824720005E-4</v>
      </c>
      <c r="BW64" s="15">
        <v>0</v>
      </c>
      <c r="BX64" s="15">
        <v>3.1634408824720005E-4</v>
      </c>
      <c r="BY64" s="17">
        <v>7.9999999756065858E-3</v>
      </c>
      <c r="BZ64" s="17">
        <v>7.9999999756065858E-3</v>
      </c>
      <c r="CA64" s="17">
        <v>0</v>
      </c>
      <c r="CB64" s="17">
        <v>25.28891884761622</v>
      </c>
    </row>
    <row r="65" spans="1:80" x14ac:dyDescent="0.25">
      <c r="A65" s="13">
        <v>26</v>
      </c>
      <c r="B65" s="14" t="s">
        <v>103</v>
      </c>
      <c r="C65" s="13" t="s">
        <v>104</v>
      </c>
      <c r="D65" s="13" t="s">
        <v>94</v>
      </c>
      <c r="E65" s="13" t="s">
        <v>60</v>
      </c>
      <c r="F65" s="13" t="s">
        <v>618</v>
      </c>
      <c r="G65" s="13" t="s">
        <v>489</v>
      </c>
      <c r="H65" s="13" t="s">
        <v>121</v>
      </c>
      <c r="I65" s="13" t="s">
        <v>64</v>
      </c>
      <c r="J65" s="13" t="s">
        <v>331</v>
      </c>
      <c r="K65" s="13" t="s">
        <v>412</v>
      </c>
      <c r="L65" s="13" t="s">
        <v>619</v>
      </c>
      <c r="M65" s="13" t="s">
        <v>620</v>
      </c>
      <c r="N65" s="14" t="s">
        <v>621</v>
      </c>
      <c r="O65" s="16">
        <v>0.99999999695082331</v>
      </c>
      <c r="P65" s="16">
        <v>1.000000158183302</v>
      </c>
      <c r="Q65" s="14" t="s">
        <v>566</v>
      </c>
      <c r="R65" s="14" t="s">
        <v>567</v>
      </c>
      <c r="S65" s="14" t="s">
        <v>567</v>
      </c>
      <c r="T65" s="14" t="s">
        <v>622</v>
      </c>
      <c r="U65" s="13" t="s">
        <v>74</v>
      </c>
      <c r="V65" s="13">
        <v>484.50259999999997</v>
      </c>
      <c r="W65" s="13">
        <v>9.1818370000000006E-5</v>
      </c>
      <c r="X65" s="13">
        <v>1157.3499999999999</v>
      </c>
      <c r="Y65" s="13">
        <v>1228.549</v>
      </c>
      <c r="Z65" s="13">
        <v>2.388738</v>
      </c>
      <c r="AA65" s="13">
        <v>2.5356920000000001</v>
      </c>
      <c r="AB65" s="13">
        <v>4.9302900000000004E-3</v>
      </c>
      <c r="AC65" s="13">
        <v>5.2335970000000004E-3</v>
      </c>
      <c r="AD65" s="13">
        <v>2.1933010000000001E-4</v>
      </c>
      <c r="AE65" s="13">
        <v>2.3282310000000001E-4</v>
      </c>
      <c r="AF65" s="13">
        <v>4.8227969999999996</v>
      </c>
      <c r="AG65" s="13">
        <v>3.0747879999999999</v>
      </c>
      <c r="AH65" s="13">
        <v>4.5477769999999998E-5</v>
      </c>
      <c r="AI65" s="13">
        <v>7.5720040000000003E-5</v>
      </c>
      <c r="AJ65" s="13">
        <v>3.3423799999999999E-4</v>
      </c>
      <c r="AK65" s="13">
        <v>2142.0169999999998</v>
      </c>
      <c r="AL65" s="13">
        <v>2562.1669999999999</v>
      </c>
      <c r="AM65" s="13">
        <v>4.4210640000000003</v>
      </c>
      <c r="AN65" s="13">
        <v>5.2882420000000003</v>
      </c>
      <c r="AO65" s="13">
        <v>9.1249529999999999E-3</v>
      </c>
      <c r="AP65" s="13">
        <v>1.0914780000000001E-2</v>
      </c>
      <c r="AQ65" s="13">
        <v>1.477688E-3</v>
      </c>
      <c r="AR65" s="13">
        <v>1.7675309999999999E-3</v>
      </c>
      <c r="AS65" s="13">
        <v>19.093699999999998</v>
      </c>
      <c r="AT65" s="13">
        <v>14.185829999999999</v>
      </c>
      <c r="AU65" s="13">
        <v>7.7391360000000003E-5</v>
      </c>
      <c r="AV65" s="13">
        <v>1.2459839999999999E-4</v>
      </c>
      <c r="AW65" s="13">
        <v>1.3488689999999999E-5</v>
      </c>
      <c r="AX65" s="13">
        <v>1.0240249999999999E-4</v>
      </c>
      <c r="AY65" s="13">
        <v>1.1589120000000001E-4</v>
      </c>
      <c r="AZ65" s="13">
        <v>883</v>
      </c>
      <c r="BA65" s="13">
        <v>0</v>
      </c>
      <c r="BB65" s="13">
        <v>770</v>
      </c>
      <c r="BC65" s="13">
        <v>0</v>
      </c>
      <c r="BD65" s="13">
        <v>330</v>
      </c>
      <c r="BE65" s="13">
        <v>0</v>
      </c>
      <c r="BF65" s="13">
        <v>190</v>
      </c>
      <c r="BG65" s="13">
        <v>0</v>
      </c>
      <c r="BI65" s="22">
        <v>8.9999999999999993E-3</v>
      </c>
      <c r="BJ65" s="22">
        <v>8.9999999999999993E-3</v>
      </c>
      <c r="BK65" s="22">
        <v>0</v>
      </c>
      <c r="BL65" s="22">
        <v>30.052000000000003</v>
      </c>
      <c r="BM65" s="12">
        <v>2.994808997737255E-4</v>
      </c>
      <c r="BN65" s="12">
        <v>2.994808997737255E-4</v>
      </c>
      <c r="BO65" s="12">
        <v>0</v>
      </c>
      <c r="BP65" s="16">
        <v>0.99999999695082331</v>
      </c>
      <c r="BQ65" s="16">
        <v>1.000000158183302</v>
      </c>
      <c r="BR65" s="15">
        <v>2.994808988605553E-4</v>
      </c>
      <c r="BS65" s="15">
        <v>0</v>
      </c>
      <c r="BT65" s="15">
        <v>2.994808988605553E-4</v>
      </c>
      <c r="BU65" s="17">
        <v>1.3602002776375346</v>
      </c>
      <c r="BV65" s="15">
        <v>4.0735400177726574E-4</v>
      </c>
      <c r="BW65" s="15">
        <v>0</v>
      </c>
      <c r="BX65" s="15">
        <v>4.0735400177726574E-4</v>
      </c>
      <c r="BY65" s="17">
        <v>8.9999999725574095E-3</v>
      </c>
      <c r="BZ65" s="17">
        <v>8.9999999725574095E-3</v>
      </c>
      <c r="CA65" s="17">
        <v>0</v>
      </c>
      <c r="CB65" s="17">
        <v>22.093805224180556</v>
      </c>
    </row>
    <row r="66" spans="1:80" x14ac:dyDescent="0.25">
      <c r="A66" s="13">
        <v>27</v>
      </c>
      <c r="B66" s="14" t="s">
        <v>105</v>
      </c>
      <c r="C66" s="13" t="s">
        <v>106</v>
      </c>
      <c r="D66" s="13" t="s">
        <v>59</v>
      </c>
      <c r="E66" s="13" t="s">
        <v>60</v>
      </c>
      <c r="F66" s="13" t="s">
        <v>618</v>
      </c>
      <c r="G66" s="13" t="s">
        <v>489</v>
      </c>
      <c r="H66" s="13" t="s">
        <v>121</v>
      </c>
      <c r="I66" s="13" t="s">
        <v>64</v>
      </c>
      <c r="J66" s="13" t="s">
        <v>331</v>
      </c>
      <c r="K66" s="13" t="s">
        <v>412</v>
      </c>
      <c r="L66" s="13" t="s">
        <v>619</v>
      </c>
      <c r="M66" s="13" t="s">
        <v>620</v>
      </c>
      <c r="N66" s="14" t="s">
        <v>621</v>
      </c>
      <c r="O66" s="16">
        <v>0.99999999695082331</v>
      </c>
      <c r="P66" s="16">
        <v>1.000000158183302</v>
      </c>
      <c r="Q66" s="14" t="s">
        <v>566</v>
      </c>
      <c r="R66" s="14" t="s">
        <v>567</v>
      </c>
      <c r="S66" s="14" t="s">
        <v>567</v>
      </c>
      <c r="T66" s="14" t="s">
        <v>622</v>
      </c>
      <c r="U66" s="13" t="s">
        <v>74</v>
      </c>
      <c r="V66" s="13">
        <v>2091.306</v>
      </c>
      <c r="W66" s="13">
        <v>2.1665310000000001E-6</v>
      </c>
      <c r="X66" s="13">
        <v>1157.3499999999999</v>
      </c>
      <c r="Y66" s="13">
        <v>1228.549</v>
      </c>
      <c r="Z66" s="13">
        <v>0.55341010000000002</v>
      </c>
      <c r="AA66" s="13">
        <v>0.58745550000000002</v>
      </c>
      <c r="AB66" s="13">
        <v>2.6462419999999999E-4</v>
      </c>
      <c r="AC66" s="13">
        <v>2.8090370000000001E-4</v>
      </c>
      <c r="AD66" s="13">
        <v>1.19898E-6</v>
      </c>
      <c r="AE66" s="13">
        <v>1.2727399999999999E-6</v>
      </c>
      <c r="AF66" s="13">
        <v>7.2278159999999994E-2</v>
      </c>
      <c r="AG66" s="13">
        <v>6.1817370000000003E-2</v>
      </c>
      <c r="AH66" s="13">
        <v>1.6588409999999999E-5</v>
      </c>
      <c r="AI66" s="13">
        <v>2.058872E-5</v>
      </c>
      <c r="AJ66" s="13">
        <v>1.405806E-4</v>
      </c>
      <c r="AK66" s="13">
        <v>2142.0169999999998</v>
      </c>
      <c r="AL66" s="13">
        <v>2562.1669999999999</v>
      </c>
      <c r="AM66" s="13">
        <v>1.024248</v>
      </c>
      <c r="AN66" s="13">
        <v>1.225152</v>
      </c>
      <c r="AO66" s="13">
        <v>4.8976499999999997E-4</v>
      </c>
      <c r="AP66" s="13">
        <v>5.8583080000000002E-4</v>
      </c>
      <c r="AQ66" s="13">
        <v>1.4398939999999999E-4</v>
      </c>
      <c r="AR66" s="13">
        <v>1.7223250000000001E-4</v>
      </c>
      <c r="AS66" s="13">
        <v>0.62634650000000003</v>
      </c>
      <c r="AT66" s="13">
        <v>0.232154</v>
      </c>
      <c r="AU66" s="13">
        <v>2.2988779999999999E-4</v>
      </c>
      <c r="AV66" s="13">
        <v>7.4188889999999999E-4</v>
      </c>
      <c r="AW66" s="13">
        <v>4.3294700000000002E-6</v>
      </c>
      <c r="AX66" s="13">
        <v>5.8588179999999996E-4</v>
      </c>
      <c r="AY66" s="13">
        <v>5.9021119999999995E-4</v>
      </c>
      <c r="AZ66" s="13">
        <v>1967</v>
      </c>
      <c r="BA66" s="13">
        <v>0</v>
      </c>
      <c r="BB66" s="13">
        <v>1753</v>
      </c>
      <c r="BC66" s="13">
        <v>0</v>
      </c>
      <c r="BD66" s="13">
        <v>381</v>
      </c>
      <c r="BE66" s="13">
        <v>0</v>
      </c>
      <c r="BF66" s="13">
        <v>198</v>
      </c>
      <c r="BG66" s="13">
        <v>0</v>
      </c>
      <c r="BI66" s="22">
        <v>0</v>
      </c>
      <c r="BJ66" s="22">
        <v>0</v>
      </c>
      <c r="BK66" s="22">
        <v>0</v>
      </c>
      <c r="BL66" s="22">
        <v>4.2429999999999986</v>
      </c>
      <c r="BM66" s="12">
        <v>0</v>
      </c>
      <c r="BN66" s="12">
        <v>0</v>
      </c>
      <c r="BO66" s="12">
        <v>0</v>
      </c>
      <c r="BP66" s="16">
        <v>0.99999999695082331</v>
      </c>
      <c r="BQ66" s="16">
        <v>1.000000158183302</v>
      </c>
      <c r="BR66" s="15">
        <v>0</v>
      </c>
      <c r="BS66" s="15">
        <v>0</v>
      </c>
      <c r="BT66" s="15">
        <v>0</v>
      </c>
      <c r="BU66" s="17">
        <v>1.4169886043077378</v>
      </c>
      <c r="BV66" s="15">
        <v>0</v>
      </c>
      <c r="BW66" s="15">
        <v>0</v>
      </c>
      <c r="BX66" s="15">
        <v>0</v>
      </c>
      <c r="BY66" s="17">
        <v>0</v>
      </c>
      <c r="BZ66" s="17">
        <v>0</v>
      </c>
      <c r="CA66" s="17">
        <v>0</v>
      </c>
      <c r="CB66" s="17">
        <v>2.9943783507510235</v>
      </c>
    </row>
    <row r="67" spans="1:80" x14ac:dyDescent="0.25">
      <c r="A67" s="13">
        <v>28</v>
      </c>
      <c r="B67" s="14" t="s">
        <v>107</v>
      </c>
      <c r="C67" s="13" t="s">
        <v>108</v>
      </c>
      <c r="D67" s="13" t="s">
        <v>81</v>
      </c>
      <c r="E67" s="13" t="s">
        <v>78</v>
      </c>
      <c r="F67" s="13" t="s">
        <v>618</v>
      </c>
      <c r="G67" s="13" t="s">
        <v>489</v>
      </c>
      <c r="H67" s="13" t="s">
        <v>121</v>
      </c>
      <c r="I67" s="13" t="s">
        <v>64</v>
      </c>
      <c r="J67" s="13" t="s">
        <v>331</v>
      </c>
      <c r="K67" s="13" t="s">
        <v>412</v>
      </c>
      <c r="L67" s="13" t="s">
        <v>619</v>
      </c>
      <c r="M67" s="13" t="s">
        <v>620</v>
      </c>
      <c r="N67" s="14" t="s">
        <v>621</v>
      </c>
      <c r="O67" s="16">
        <v>0.99999999695082331</v>
      </c>
      <c r="P67" s="16">
        <v>1.000000158183302</v>
      </c>
      <c r="Q67" s="14" t="s">
        <v>566</v>
      </c>
      <c r="R67" s="14" t="s">
        <v>567</v>
      </c>
      <c r="S67" s="14" t="s">
        <v>567</v>
      </c>
      <c r="T67" s="14" t="s">
        <v>622</v>
      </c>
      <c r="U67" s="13" t="s">
        <v>74</v>
      </c>
      <c r="V67" s="13">
        <v>540.27610000000004</v>
      </c>
      <c r="W67" s="13">
        <v>8.7712879999999997E-5</v>
      </c>
      <c r="X67" s="13">
        <v>1157.3499999999999</v>
      </c>
      <c r="Y67" s="13">
        <v>1228.549</v>
      </c>
      <c r="Z67" s="13">
        <v>2.1421450000000002</v>
      </c>
      <c r="AA67" s="13">
        <v>2.2739280000000002</v>
      </c>
      <c r="AB67" s="13">
        <v>3.9649079999999996E-3</v>
      </c>
      <c r="AC67" s="13">
        <v>4.2088259999999997E-3</v>
      </c>
      <c r="AD67" s="13">
        <v>1.8789370000000001E-4</v>
      </c>
      <c r="AE67" s="13">
        <v>1.994528E-4</v>
      </c>
      <c r="AF67" s="13">
        <v>0.3746621</v>
      </c>
      <c r="AG67" s="13">
        <v>0.23458879999999999</v>
      </c>
      <c r="AH67" s="13">
        <v>5.0150179999999996E-4</v>
      </c>
      <c r="AI67" s="13">
        <v>8.5022319999999995E-4</v>
      </c>
      <c r="AJ67" s="13">
        <v>1.552335E-3</v>
      </c>
      <c r="AK67" s="13">
        <v>2142.0169999999998</v>
      </c>
      <c r="AL67" s="13">
        <v>2562.1669999999999</v>
      </c>
      <c r="AM67" s="13">
        <v>3.9646710000000001</v>
      </c>
      <c r="AN67" s="13">
        <v>4.7423289999999998</v>
      </c>
      <c r="AO67" s="13">
        <v>7.3382300000000003E-3</v>
      </c>
      <c r="AP67" s="13">
        <v>8.7776009999999995E-3</v>
      </c>
      <c r="AQ67" s="13">
        <v>6.1544970000000001E-3</v>
      </c>
      <c r="AR67" s="13">
        <v>7.3616819999999996E-3</v>
      </c>
      <c r="AS67" s="13">
        <v>7.3445919999999996</v>
      </c>
      <c r="AT67" s="13">
        <v>2.7846350000000002</v>
      </c>
      <c r="AU67" s="13">
        <v>8.3796309999999998E-4</v>
      </c>
      <c r="AV67" s="13">
        <v>2.6436789999999999E-3</v>
      </c>
      <c r="AW67" s="15">
        <v>6.606095E-5</v>
      </c>
      <c r="AX67" s="15">
        <v>2.4382700000000002E-3</v>
      </c>
      <c r="AY67" s="15">
        <v>2.5043309999999998E-3</v>
      </c>
      <c r="AZ67" s="13">
        <v>189</v>
      </c>
      <c r="BA67" s="13">
        <v>0</v>
      </c>
      <c r="BB67" s="13">
        <v>131</v>
      </c>
      <c r="BC67" s="13">
        <v>0</v>
      </c>
      <c r="BD67" s="13">
        <v>128</v>
      </c>
      <c r="BE67" s="13">
        <v>0</v>
      </c>
      <c r="BF67" s="13">
        <v>53</v>
      </c>
      <c r="BG67" s="13">
        <v>0</v>
      </c>
      <c r="BI67" s="22">
        <v>0.04</v>
      </c>
      <c r="BJ67" s="22">
        <v>3.6999999999999998E-2</v>
      </c>
      <c r="BK67" s="22">
        <v>3.0000000000000001E-3</v>
      </c>
      <c r="BL67" s="22">
        <v>17.653999999999993</v>
      </c>
      <c r="BM67" s="12">
        <v>2.2657754616517514E-3</v>
      </c>
      <c r="BN67" s="12">
        <v>2.0958423020278698E-3</v>
      </c>
      <c r="BO67" s="12">
        <v>1.6993315962388135E-4</v>
      </c>
      <c r="BP67" s="16">
        <v>0.99999999695082331</v>
      </c>
      <c r="BQ67" s="16">
        <v>1.000000158183302</v>
      </c>
      <c r="BR67" s="15">
        <v>2.0958422956372765E-3</v>
      </c>
      <c r="BS67" s="15">
        <v>1.6993318650446965E-4</v>
      </c>
      <c r="BT67" s="15">
        <v>2.2657754821417461E-3</v>
      </c>
      <c r="BU67" s="17">
        <v>1.3174513140842181</v>
      </c>
      <c r="BV67" s="15">
        <v>2.7611701865006143E-3</v>
      </c>
      <c r="BW67" s="15">
        <v>2.2387869986683205E-4</v>
      </c>
      <c r="BX67" s="15">
        <v>2.9850488863674461E-3</v>
      </c>
      <c r="BY67" s="17">
        <v>4.0000000361730369E-2</v>
      </c>
      <c r="BZ67" s="17">
        <v>3.699999988718046E-2</v>
      </c>
      <c r="CA67" s="17">
        <v>3.0000004745499059E-3</v>
      </c>
      <c r="CB67" s="17">
        <v>13.400115671273648</v>
      </c>
    </row>
    <row r="68" spans="1:80" x14ac:dyDescent="0.25">
      <c r="A68" s="9">
        <v>29</v>
      </c>
      <c r="B68" s="10" t="s">
        <v>109</v>
      </c>
      <c r="C68" s="9" t="s">
        <v>110</v>
      </c>
      <c r="D68" s="9" t="s">
        <v>81</v>
      </c>
      <c r="E68" s="9" t="s">
        <v>78</v>
      </c>
      <c r="F68" s="9" t="s">
        <v>618</v>
      </c>
      <c r="G68" s="9" t="s">
        <v>489</v>
      </c>
      <c r="H68" s="9" t="s">
        <v>121</v>
      </c>
      <c r="I68" s="9" t="s">
        <v>64</v>
      </c>
      <c r="J68" s="9" t="s">
        <v>331</v>
      </c>
      <c r="K68" s="9" t="s">
        <v>412</v>
      </c>
      <c r="L68" s="9" t="s">
        <v>619</v>
      </c>
      <c r="M68" s="9" t="s">
        <v>620</v>
      </c>
      <c r="N68" s="10" t="s">
        <v>621</v>
      </c>
      <c r="O68" s="16">
        <v>0.99999999695082331</v>
      </c>
      <c r="P68" s="16">
        <v>1.000000158183302</v>
      </c>
      <c r="Q68" s="10" t="s">
        <v>566</v>
      </c>
      <c r="R68" s="10" t="s">
        <v>567</v>
      </c>
      <c r="S68" s="10" t="s">
        <v>567</v>
      </c>
      <c r="T68" s="10" t="s">
        <v>622</v>
      </c>
      <c r="U68" s="9" t="s">
        <v>74</v>
      </c>
      <c r="V68" s="9">
        <v>571.34220000000005</v>
      </c>
      <c r="W68" s="9">
        <v>8.5926160000000001E-5</v>
      </c>
      <c r="X68" s="9">
        <v>1157.3499999999999</v>
      </c>
      <c r="Y68" s="9">
        <v>1228.549</v>
      </c>
      <c r="Z68" s="9">
        <v>2.0256690000000002</v>
      </c>
      <c r="AA68" s="9">
        <v>2.1502859999999999</v>
      </c>
      <c r="AB68" s="9">
        <v>3.5454560000000002E-3</v>
      </c>
      <c r="AC68" s="9">
        <v>3.7635699999999999E-3</v>
      </c>
      <c r="AD68" s="9">
        <v>1.7405790000000001E-4</v>
      </c>
      <c r="AE68" s="9">
        <v>1.8476580000000001E-4</v>
      </c>
      <c r="AF68" s="9">
        <v>0.35908669999999998</v>
      </c>
      <c r="AG68" s="9">
        <v>0.25948500000000002</v>
      </c>
      <c r="AH68" s="9">
        <v>4.8472400000000002E-4</v>
      </c>
      <c r="AI68" s="9">
        <v>7.1204839999999998E-4</v>
      </c>
      <c r="AJ68" s="9">
        <v>9.2517109999999995E-4</v>
      </c>
      <c r="AK68" s="9">
        <v>2142.0169999999998</v>
      </c>
      <c r="AL68" s="9">
        <v>2562.1669999999999</v>
      </c>
      <c r="AM68" s="9">
        <v>3.7490960000000002</v>
      </c>
      <c r="AN68" s="9">
        <v>4.48447</v>
      </c>
      <c r="AO68" s="9">
        <v>6.5619099999999998E-3</v>
      </c>
      <c r="AP68" s="9">
        <v>7.8490090000000005E-3</v>
      </c>
      <c r="AQ68" s="9">
        <v>3.4685559999999998E-3</v>
      </c>
      <c r="AR68" s="9">
        <v>4.1489020000000003E-3</v>
      </c>
      <c r="AS68" s="9">
        <v>6.2785849999999996</v>
      </c>
      <c r="AT68" s="9">
        <v>2.3880729999999999</v>
      </c>
      <c r="AU68" s="9">
        <v>5.5244219999999995E-4</v>
      </c>
      <c r="AV68" s="9">
        <v>1.7373429999999999E-3</v>
      </c>
      <c r="AW68" s="11">
        <v>6.9787260000000006E-5</v>
      </c>
      <c r="AX68" s="11">
        <v>1.5670669999999999E-3</v>
      </c>
      <c r="AY68" s="11">
        <v>1.6368540000000001E-3</v>
      </c>
      <c r="AZ68" s="9">
        <v>209</v>
      </c>
      <c r="BA68" s="9">
        <v>0</v>
      </c>
      <c r="BB68" s="9">
        <v>138</v>
      </c>
      <c r="BC68" s="9">
        <v>0</v>
      </c>
      <c r="BD68" s="9">
        <v>194</v>
      </c>
      <c r="BE68" s="9">
        <v>0</v>
      </c>
      <c r="BF68" s="9">
        <v>83</v>
      </c>
      <c r="BG68" s="9">
        <v>0</v>
      </c>
      <c r="BH68" s="26"/>
      <c r="BI68" s="22">
        <v>3.4000000000000002E-2</v>
      </c>
      <c r="BJ68" s="22">
        <v>3.2000000000000001E-2</v>
      </c>
      <c r="BK68" s="22">
        <v>2E-3</v>
      </c>
      <c r="BL68" s="22">
        <v>16.986999999999998</v>
      </c>
      <c r="BM68" s="12">
        <v>2.0015305822099257E-3</v>
      </c>
      <c r="BN68" s="12">
        <v>1.8837934891387533E-3</v>
      </c>
      <c r="BO68" s="12">
        <v>1.1773709307117208E-4</v>
      </c>
      <c r="BP68" s="16">
        <v>0.99999999695082331</v>
      </c>
      <c r="BQ68" s="16">
        <v>1.000000158183302</v>
      </c>
      <c r="BR68" s="15">
        <v>1.8837934833947341E-3</v>
      </c>
      <c r="BS68" s="15">
        <v>1.1773711169521424E-4</v>
      </c>
      <c r="BT68" s="15">
        <v>2.0015305950899483E-3</v>
      </c>
      <c r="BU68" s="17">
        <v>1.311023479840995</v>
      </c>
      <c r="BV68" s="15">
        <v>2.4696974879019539E-3</v>
      </c>
      <c r="BW68" s="15">
        <v>1.5435611788108767E-4</v>
      </c>
      <c r="BX68" s="15">
        <v>2.6240536057830417E-3</v>
      </c>
      <c r="BY68" s="17">
        <v>3.4000000218792945E-2</v>
      </c>
      <c r="BZ68" s="17">
        <v>3.1999999902426343E-2</v>
      </c>
      <c r="CA68" s="17">
        <v>2.000000316366604E-3</v>
      </c>
      <c r="CB68" s="17">
        <v>12.957052456497754</v>
      </c>
    </row>
    <row r="69" spans="1:80" x14ac:dyDescent="0.25">
      <c r="A69" s="13">
        <v>30</v>
      </c>
      <c r="B69" s="14" t="s">
        <v>111</v>
      </c>
      <c r="C69" s="13" t="s">
        <v>112</v>
      </c>
      <c r="D69" s="13" t="s">
        <v>63</v>
      </c>
      <c r="E69" s="13" t="s">
        <v>78</v>
      </c>
      <c r="F69" s="13" t="s">
        <v>618</v>
      </c>
      <c r="G69" s="13" t="s">
        <v>489</v>
      </c>
      <c r="H69" s="13" t="s">
        <v>121</v>
      </c>
      <c r="I69" s="13" t="s">
        <v>64</v>
      </c>
      <c r="J69" s="13" t="s">
        <v>331</v>
      </c>
      <c r="K69" s="13" t="s">
        <v>412</v>
      </c>
      <c r="L69" s="13" t="s">
        <v>619</v>
      </c>
      <c r="M69" s="13" t="s">
        <v>620</v>
      </c>
      <c r="N69" s="14" t="s">
        <v>621</v>
      </c>
      <c r="O69" s="16">
        <v>0.99999999695082331</v>
      </c>
      <c r="P69" s="16">
        <v>1.000000158183302</v>
      </c>
      <c r="Q69" s="14" t="s">
        <v>566</v>
      </c>
      <c r="R69" s="14" t="s">
        <v>567</v>
      </c>
      <c r="S69" s="14" t="s">
        <v>567</v>
      </c>
      <c r="T69" s="14" t="s">
        <v>622</v>
      </c>
      <c r="U69" s="13" t="s">
        <v>74</v>
      </c>
      <c r="V69" s="13">
        <v>667.38729999999998</v>
      </c>
      <c r="W69" s="13">
        <v>6.723865E-5</v>
      </c>
      <c r="X69" s="13">
        <v>1157.3499999999999</v>
      </c>
      <c r="Y69" s="13">
        <v>1228.549</v>
      </c>
      <c r="Z69" s="13">
        <v>1.7341500000000001</v>
      </c>
      <c r="AA69" s="13">
        <v>1.8408340000000001</v>
      </c>
      <c r="AB69" s="13">
        <v>2.598417E-3</v>
      </c>
      <c r="AC69" s="13">
        <v>2.7582689999999998E-3</v>
      </c>
      <c r="AD69" s="13">
        <v>1.166019E-4</v>
      </c>
      <c r="AE69" s="13">
        <v>1.237752E-4</v>
      </c>
      <c r="AF69" s="13">
        <v>0.70002640000000005</v>
      </c>
      <c r="AG69" s="13">
        <v>0.64454800000000001</v>
      </c>
      <c r="AH69" s="13">
        <v>1.6656789999999999E-4</v>
      </c>
      <c r="AI69" s="13">
        <v>1.9203410000000001E-4</v>
      </c>
      <c r="AJ69" s="13">
        <v>1.226654E-3</v>
      </c>
      <c r="AK69" s="13">
        <v>2142.0169999999998</v>
      </c>
      <c r="AL69" s="13">
        <v>2562.1669999999999</v>
      </c>
      <c r="AM69" s="13">
        <v>3.2095560000000001</v>
      </c>
      <c r="AN69" s="13">
        <v>3.8391000000000002</v>
      </c>
      <c r="AO69" s="13">
        <v>4.809135E-3</v>
      </c>
      <c r="AP69" s="13">
        <v>5.752432E-3</v>
      </c>
      <c r="AQ69" s="13">
        <v>3.9370150000000003E-3</v>
      </c>
      <c r="AR69" s="13">
        <v>4.7092480000000001E-3</v>
      </c>
      <c r="AS69" s="13">
        <v>14.642010000000001</v>
      </c>
      <c r="AT69" s="13">
        <v>7.3669500000000001</v>
      </c>
      <c r="AU69" s="13">
        <v>2.6888500000000001E-4</v>
      </c>
      <c r="AV69" s="13">
        <v>6.3923989999999998E-4</v>
      </c>
      <c r="AW69" s="15">
        <v>1.5449690000000001E-5</v>
      </c>
      <c r="AX69" s="15">
        <v>5.878112E-4</v>
      </c>
      <c r="AY69" s="15">
        <v>6.0326089999999998E-4</v>
      </c>
      <c r="AZ69" s="13">
        <v>317</v>
      </c>
      <c r="BA69" s="13">
        <v>0</v>
      </c>
      <c r="BB69" s="13">
        <v>222</v>
      </c>
      <c r="BC69" s="13">
        <v>0</v>
      </c>
      <c r="BD69" s="13">
        <v>187</v>
      </c>
      <c r="BE69" s="13">
        <v>0</v>
      </c>
      <c r="BF69" s="13">
        <v>74</v>
      </c>
      <c r="BG69" s="13">
        <v>0</v>
      </c>
      <c r="BI69" s="22">
        <v>0.02</v>
      </c>
      <c r="BJ69" s="22">
        <v>1.9E-2</v>
      </c>
      <c r="BK69" s="22">
        <v>1E-3</v>
      </c>
      <c r="BL69" s="22">
        <v>18.265999999999998</v>
      </c>
      <c r="BM69" s="12">
        <v>1.0949304719150336E-3</v>
      </c>
      <c r="BN69" s="12">
        <v>1.0401839483192819E-3</v>
      </c>
      <c r="BO69" s="12">
        <v>5.4746523595751677E-5</v>
      </c>
      <c r="BP69" s="16">
        <v>0.99999999695082331</v>
      </c>
      <c r="BQ69" s="16">
        <v>1.000000158183302</v>
      </c>
      <c r="BR69" s="15">
        <v>1.0401839451475773E-3</v>
      </c>
      <c r="BS69" s="15">
        <v>5.4746532255737552E-5</v>
      </c>
      <c r="BT69" s="15">
        <v>1.0949304774033148E-3</v>
      </c>
      <c r="BU69" s="17">
        <v>1.3021442361460662</v>
      </c>
      <c r="BV69" s="15">
        <v>1.3544695287055937E-3</v>
      </c>
      <c r="BW69" s="15">
        <v>7.1287881425793353E-5</v>
      </c>
      <c r="BX69" s="15">
        <v>1.4257574101313871E-3</v>
      </c>
      <c r="BY69" s="17">
        <v>2.0000000100248942E-2</v>
      </c>
      <c r="BZ69" s="17">
        <v>1.8999999942065641E-2</v>
      </c>
      <c r="CA69" s="17">
        <v>1.000000158183302E-3</v>
      </c>
      <c r="CB69" s="17">
        <v>14.027631880521595</v>
      </c>
    </row>
    <row r="70" spans="1:80" x14ac:dyDescent="0.25">
      <c r="A70" s="13">
        <v>32</v>
      </c>
      <c r="B70" s="14" t="s">
        <v>113</v>
      </c>
      <c r="C70" s="13" t="s">
        <v>114</v>
      </c>
      <c r="D70" s="13" t="s">
        <v>77</v>
      </c>
      <c r="E70" s="13" t="s">
        <v>78</v>
      </c>
      <c r="F70" s="13" t="s">
        <v>618</v>
      </c>
      <c r="G70" s="13" t="s">
        <v>489</v>
      </c>
      <c r="H70" s="13" t="s">
        <v>121</v>
      </c>
      <c r="I70" s="13" t="s">
        <v>64</v>
      </c>
      <c r="J70" s="13" t="s">
        <v>331</v>
      </c>
      <c r="K70" s="13" t="s">
        <v>412</v>
      </c>
      <c r="L70" s="13" t="s">
        <v>619</v>
      </c>
      <c r="M70" s="13" t="s">
        <v>620</v>
      </c>
      <c r="N70" s="14" t="s">
        <v>621</v>
      </c>
      <c r="O70" s="16">
        <v>0.99999999695082331</v>
      </c>
      <c r="P70" s="16">
        <v>1.000000158183302</v>
      </c>
      <c r="Q70" s="14" t="s">
        <v>566</v>
      </c>
      <c r="R70" s="14" t="s">
        <v>567</v>
      </c>
      <c r="S70" s="14" t="s">
        <v>567</v>
      </c>
      <c r="T70" s="14" t="s">
        <v>622</v>
      </c>
      <c r="U70" s="13" t="s">
        <v>74</v>
      </c>
      <c r="V70" s="13">
        <v>459.71730000000002</v>
      </c>
      <c r="W70" s="13">
        <v>6.6148089999999997E-5</v>
      </c>
      <c r="X70" s="13">
        <v>1157.3499999999999</v>
      </c>
      <c r="Y70" s="13">
        <v>1228.549</v>
      </c>
      <c r="Z70" s="13">
        <v>2.5175260000000002</v>
      </c>
      <c r="AA70" s="13">
        <v>2.6724019999999999</v>
      </c>
      <c r="AB70" s="13">
        <v>5.4762480000000004E-3</v>
      </c>
      <c r="AC70" s="13">
        <v>5.8131420000000003E-3</v>
      </c>
      <c r="AD70" s="13">
        <v>1.6652950000000001E-4</v>
      </c>
      <c r="AE70" s="13">
        <v>1.7677430000000001E-4</v>
      </c>
      <c r="AF70" s="13">
        <v>0.24763930000000001</v>
      </c>
      <c r="AG70" s="13">
        <v>0.16844319999999999</v>
      </c>
      <c r="AH70" s="13">
        <v>6.7246790000000003E-4</v>
      </c>
      <c r="AI70" s="13">
        <v>1.049459E-3</v>
      </c>
      <c r="AJ70" s="13">
        <v>1.7708400000000001E-3</v>
      </c>
      <c r="AK70" s="13">
        <v>2142.0169999999998</v>
      </c>
      <c r="AL70" s="13">
        <v>2562.1669999999999</v>
      </c>
      <c r="AM70" s="13">
        <v>4.6594220000000002</v>
      </c>
      <c r="AN70" s="13">
        <v>5.573353</v>
      </c>
      <c r="AO70" s="13">
        <v>1.0135409999999999E-2</v>
      </c>
      <c r="AP70" s="13">
        <v>1.2123439999999999E-2</v>
      </c>
      <c r="AQ70" s="13">
        <v>8.2510910000000003E-3</v>
      </c>
      <c r="AR70" s="13">
        <v>9.8695160000000001E-3</v>
      </c>
      <c r="AS70" s="13">
        <v>4.8774290000000002</v>
      </c>
      <c r="AT70" s="13">
        <v>1.789053</v>
      </c>
      <c r="AU70" s="13">
        <v>1.691688E-3</v>
      </c>
      <c r="AV70" s="13">
        <v>5.5166149999999999E-3</v>
      </c>
      <c r="AW70" s="15">
        <v>9.0306329999999995E-5</v>
      </c>
      <c r="AX70" s="15">
        <v>5.0419089999999998E-3</v>
      </c>
      <c r="AY70" s="15">
        <v>5.1322149999999999E-3</v>
      </c>
      <c r="AZ70" s="13">
        <v>199</v>
      </c>
      <c r="BA70" s="13">
        <v>0</v>
      </c>
      <c r="BB70" s="13">
        <v>142</v>
      </c>
      <c r="BC70" s="13">
        <v>1</v>
      </c>
      <c r="BD70" s="13">
        <v>81</v>
      </c>
      <c r="BE70" s="13">
        <v>0</v>
      </c>
      <c r="BF70" s="13">
        <v>36</v>
      </c>
      <c r="BG70" s="13">
        <v>1</v>
      </c>
      <c r="BI70" s="22">
        <v>3.5000000000000003E-2</v>
      </c>
      <c r="BJ70" s="22">
        <v>3.4000000000000002E-2</v>
      </c>
      <c r="BK70" s="22">
        <v>1E-3</v>
      </c>
      <c r="BL70" s="22">
        <v>15.987000000000004</v>
      </c>
      <c r="BM70" s="12">
        <v>2.1892787890160754E-3</v>
      </c>
      <c r="BN70" s="12">
        <v>2.1267279664727587E-3</v>
      </c>
      <c r="BO70" s="12">
        <v>6.2550822543316434E-5</v>
      </c>
      <c r="BP70" s="16">
        <v>0.99999999695082331</v>
      </c>
      <c r="BQ70" s="16">
        <v>1.000000158183302</v>
      </c>
      <c r="BR70" s="15">
        <v>2.1267279599879894E-3</v>
      </c>
      <c r="BS70" s="15">
        <v>6.2550832437812084E-5</v>
      </c>
      <c r="BT70" s="15">
        <v>2.1892787924258014E-3</v>
      </c>
      <c r="BU70" s="17">
        <v>1.3630320146741419</v>
      </c>
      <c r="BV70" s="15">
        <v>2.8987982959662569E-3</v>
      </c>
      <c r="BW70" s="15">
        <v>8.5258787157255667E-5</v>
      </c>
      <c r="BX70" s="15">
        <v>2.9840570831235129E-3</v>
      </c>
      <c r="BY70" s="17">
        <v>3.5000000054511295E-2</v>
      </c>
      <c r="BZ70" s="17">
        <v>3.3999999896327994E-2</v>
      </c>
      <c r="CA70" s="17">
        <v>1.000000158183302E-3</v>
      </c>
      <c r="CB70" s="17">
        <v>11.728998165770884</v>
      </c>
    </row>
    <row r="71" spans="1:80" x14ac:dyDescent="0.25">
      <c r="A71" s="13">
        <v>34</v>
      </c>
      <c r="B71" s="14" t="s">
        <v>154</v>
      </c>
      <c r="C71" s="13" t="s">
        <v>155</v>
      </c>
      <c r="D71" s="13" t="s">
        <v>153</v>
      </c>
      <c r="E71" s="13" t="s">
        <v>60</v>
      </c>
      <c r="F71" s="13" t="s">
        <v>618</v>
      </c>
      <c r="G71" s="13" t="s">
        <v>489</v>
      </c>
      <c r="H71" s="13" t="s">
        <v>121</v>
      </c>
      <c r="I71" s="13" t="s">
        <v>64</v>
      </c>
      <c r="J71" s="13" t="s">
        <v>331</v>
      </c>
      <c r="K71" s="13" t="s">
        <v>412</v>
      </c>
      <c r="L71" s="13" t="s">
        <v>619</v>
      </c>
      <c r="M71" s="13" t="s">
        <v>620</v>
      </c>
      <c r="N71" s="14" t="s">
        <v>621</v>
      </c>
      <c r="O71" s="16">
        <v>0.99999999695082331</v>
      </c>
      <c r="P71" s="16">
        <v>1.000000158183302</v>
      </c>
      <c r="Q71" s="14" t="s">
        <v>566</v>
      </c>
      <c r="R71" s="14" t="s">
        <v>567</v>
      </c>
      <c r="S71" s="14" t="s">
        <v>567</v>
      </c>
      <c r="T71" s="14" t="s">
        <v>622</v>
      </c>
      <c r="U71" s="13" t="s">
        <v>74</v>
      </c>
      <c r="V71" s="13">
        <v>1412.373</v>
      </c>
      <c r="W71" s="13">
        <v>6.2699210000000005E-5</v>
      </c>
      <c r="X71" s="13">
        <v>1157.3499999999999</v>
      </c>
      <c r="Y71" s="13">
        <v>1228.549</v>
      </c>
      <c r="Z71" s="13">
        <v>0.81943670000000002</v>
      </c>
      <c r="AA71" s="13">
        <v>0.86984779999999995</v>
      </c>
      <c r="AB71" s="13">
        <v>5.8018450000000004E-4</v>
      </c>
      <c r="AC71" s="13">
        <v>6.1587700000000003E-4</v>
      </c>
      <c r="AD71" s="13">
        <v>5.1378039999999998E-5</v>
      </c>
      <c r="AE71" s="13">
        <v>5.4538769999999998E-5</v>
      </c>
      <c r="AF71" s="13">
        <v>1.279577</v>
      </c>
      <c r="AG71" s="13">
        <v>0.96049200000000001</v>
      </c>
      <c r="AH71" s="13">
        <v>4.0152360000000003E-5</v>
      </c>
      <c r="AI71" s="13">
        <v>5.6782120000000001E-5</v>
      </c>
      <c r="AJ71" s="13">
        <v>7.6040969999999997E-5</v>
      </c>
      <c r="AK71" s="13">
        <v>2142.0169999999998</v>
      </c>
      <c r="AL71" s="13">
        <v>2562.1669999999999</v>
      </c>
      <c r="AM71" s="13">
        <v>1.5166090000000001</v>
      </c>
      <c r="AN71" s="13">
        <v>1.814087</v>
      </c>
      <c r="AO71" s="13">
        <v>1.073802E-3</v>
      </c>
      <c r="AP71" s="13">
        <v>1.2844250000000001E-3</v>
      </c>
      <c r="AQ71" s="13">
        <v>1.153244E-4</v>
      </c>
      <c r="AR71" s="13">
        <v>1.3794489999999999E-4</v>
      </c>
      <c r="AS71" s="13">
        <v>3.701991</v>
      </c>
      <c r="AT71" s="13">
        <v>1.6579280000000001</v>
      </c>
      <c r="AU71" s="13">
        <v>3.1152000000000003E-5</v>
      </c>
      <c r="AV71" s="13">
        <v>8.3203199999999996E-5</v>
      </c>
      <c r="AW71" s="13">
        <v>2.0828879999999998E-5</v>
      </c>
      <c r="AX71" s="13">
        <v>5.2682510000000003E-5</v>
      </c>
      <c r="AY71" s="13">
        <v>7.3511389999999995E-5</v>
      </c>
      <c r="AZ71" s="13">
        <v>1339</v>
      </c>
      <c r="BA71" s="13">
        <v>0</v>
      </c>
      <c r="BB71" s="13">
        <v>1164</v>
      </c>
      <c r="BC71" s="13">
        <v>0</v>
      </c>
      <c r="BD71" s="13">
        <v>673</v>
      </c>
      <c r="BE71" s="13">
        <v>0</v>
      </c>
      <c r="BF71" s="13">
        <v>454</v>
      </c>
      <c r="BG71" s="13">
        <v>0</v>
      </c>
      <c r="BI71" s="22">
        <v>1E-3</v>
      </c>
      <c r="BJ71" s="22">
        <v>1E-3</v>
      </c>
      <c r="BK71" s="22">
        <v>0</v>
      </c>
      <c r="BL71" s="22">
        <v>17.895</v>
      </c>
      <c r="BM71" s="12">
        <v>5.588153115395362E-5</v>
      </c>
      <c r="BN71" s="12">
        <v>5.588153115395362E-5</v>
      </c>
      <c r="BO71" s="12">
        <v>0</v>
      </c>
      <c r="BP71" s="16">
        <v>0.99999999695082331</v>
      </c>
      <c r="BQ71" s="16">
        <v>1.000000158183302</v>
      </c>
      <c r="BR71" s="15">
        <v>5.5881530983560956E-5</v>
      </c>
      <c r="BS71" s="15">
        <v>0</v>
      </c>
      <c r="BT71" s="15">
        <v>5.5881530983560956E-5</v>
      </c>
      <c r="BU71" s="17">
        <v>1.2619397116280977</v>
      </c>
      <c r="BV71" s="15">
        <v>7.0519123094731518E-5</v>
      </c>
      <c r="BW71" s="15">
        <v>0</v>
      </c>
      <c r="BX71" s="15">
        <v>7.0519123094731518E-5</v>
      </c>
      <c r="BY71" s="17">
        <v>9.9999999695082322E-4</v>
      </c>
      <c r="BZ71" s="17">
        <v>9.9999999695082322E-4</v>
      </c>
      <c r="CA71" s="17">
        <v>0</v>
      </c>
      <c r="CB71" s="17">
        <v>14.180550651593869</v>
      </c>
    </row>
    <row r="72" spans="1:80" x14ac:dyDescent="0.25">
      <c r="A72" s="13">
        <v>35</v>
      </c>
      <c r="B72" s="14" t="s">
        <v>115</v>
      </c>
      <c r="C72" s="13" t="s">
        <v>116</v>
      </c>
      <c r="D72" s="13" t="s">
        <v>97</v>
      </c>
      <c r="E72" s="13" t="s">
        <v>78</v>
      </c>
      <c r="F72" s="13" t="s">
        <v>618</v>
      </c>
      <c r="G72" s="13" t="s">
        <v>489</v>
      </c>
      <c r="H72" s="13" t="s">
        <v>121</v>
      </c>
      <c r="I72" s="13" t="s">
        <v>64</v>
      </c>
      <c r="J72" s="13" t="s">
        <v>331</v>
      </c>
      <c r="K72" s="13" t="s">
        <v>412</v>
      </c>
      <c r="L72" s="13" t="s">
        <v>619</v>
      </c>
      <c r="M72" s="13" t="s">
        <v>620</v>
      </c>
      <c r="N72" s="14" t="s">
        <v>621</v>
      </c>
      <c r="O72" s="16">
        <v>0.99999999695082331</v>
      </c>
      <c r="P72" s="16">
        <v>1.000000158183302</v>
      </c>
      <c r="Q72" s="14" t="s">
        <v>566</v>
      </c>
      <c r="R72" s="14" t="s">
        <v>567</v>
      </c>
      <c r="S72" s="14" t="s">
        <v>567</v>
      </c>
      <c r="T72" s="14" t="s">
        <v>622</v>
      </c>
      <c r="U72" s="13" t="s">
        <v>74</v>
      </c>
      <c r="V72" s="13">
        <v>929.74649999999997</v>
      </c>
      <c r="W72" s="13">
        <v>7.5319669999999994E-5</v>
      </c>
      <c r="X72" s="13">
        <v>1157.3499999999999</v>
      </c>
      <c r="Y72" s="13">
        <v>1228.549</v>
      </c>
      <c r="Z72" s="13">
        <v>1.244802</v>
      </c>
      <c r="AA72" s="13">
        <v>1.3213809999999999</v>
      </c>
      <c r="AB72" s="13">
        <v>1.338861E-3</v>
      </c>
      <c r="AC72" s="13">
        <v>1.421227E-3</v>
      </c>
      <c r="AD72" s="13">
        <v>9.3758059999999997E-5</v>
      </c>
      <c r="AE72" s="13">
        <v>9.9525979999999994E-5</v>
      </c>
      <c r="AF72" s="13">
        <v>1.5898559999999999</v>
      </c>
      <c r="AG72" s="13">
        <v>1.069348</v>
      </c>
      <c r="AH72" s="13">
        <v>5.8972670000000003E-5</v>
      </c>
      <c r="AI72" s="13">
        <v>9.3071629999999994E-5</v>
      </c>
      <c r="AJ72" s="13">
        <v>1.6056720000000001E-4</v>
      </c>
      <c r="AK72" s="13">
        <v>2142.0169999999998</v>
      </c>
      <c r="AL72" s="13">
        <v>2562.1669999999999</v>
      </c>
      <c r="AM72" s="13">
        <v>2.3038720000000001</v>
      </c>
      <c r="AN72" s="13">
        <v>2.7557689999999999</v>
      </c>
      <c r="AO72" s="13">
        <v>2.4779569999999998E-3</v>
      </c>
      <c r="AP72" s="13">
        <v>2.964001E-3</v>
      </c>
      <c r="AQ72" s="13">
        <v>3.6992630000000002E-4</v>
      </c>
      <c r="AR72" s="13">
        <v>4.4248619999999998E-4</v>
      </c>
      <c r="AS72" s="13">
        <v>21.357130000000002</v>
      </c>
      <c r="AT72" s="13">
        <v>8.4694610000000008</v>
      </c>
      <c r="AU72" s="13">
        <v>1.732097E-5</v>
      </c>
      <c r="AV72" s="13">
        <v>5.2244899999999998E-5</v>
      </c>
      <c r="AW72" s="15">
        <v>1.0433789999999999E-5</v>
      </c>
      <c r="AX72" s="15">
        <v>4.6387980000000002E-5</v>
      </c>
      <c r="AY72" s="15">
        <v>5.6821779999999997E-5</v>
      </c>
      <c r="AZ72" s="13">
        <v>907</v>
      </c>
      <c r="BA72" s="13">
        <v>0</v>
      </c>
      <c r="BB72" s="13">
        <v>751</v>
      </c>
      <c r="BC72" s="13">
        <v>0</v>
      </c>
      <c r="BD72" s="13">
        <v>705</v>
      </c>
      <c r="BE72" s="13">
        <v>0</v>
      </c>
      <c r="BF72" s="13">
        <v>458</v>
      </c>
      <c r="BG72" s="13">
        <v>0</v>
      </c>
      <c r="BI72" s="22">
        <v>4.0000000000000001E-3</v>
      </c>
      <c r="BJ72" s="22">
        <v>4.0000000000000001E-3</v>
      </c>
      <c r="BK72" s="22">
        <v>0</v>
      </c>
      <c r="BL72" s="22">
        <v>22.499999999999996</v>
      </c>
      <c r="BM72" s="12">
        <v>1.7777777777777781E-4</v>
      </c>
      <c r="BN72" s="12">
        <v>1.7777777777777781E-4</v>
      </c>
      <c r="BO72" s="12">
        <v>0</v>
      </c>
      <c r="BP72" s="16">
        <v>0.99999999695082331</v>
      </c>
      <c r="BQ72" s="16">
        <v>1.000000158183302</v>
      </c>
      <c r="BR72" s="15">
        <v>1.7777777723570196E-4</v>
      </c>
      <c r="BS72" s="15">
        <v>0</v>
      </c>
      <c r="BT72" s="15">
        <v>1.7777777723570196E-4</v>
      </c>
      <c r="BU72" s="17">
        <v>1.4634034851917153</v>
      </c>
      <c r="BV72" s="15">
        <v>2.6016061879636262E-4</v>
      </c>
      <c r="BW72" s="15">
        <v>0</v>
      </c>
      <c r="BX72" s="15">
        <v>2.6016061879636262E-4</v>
      </c>
      <c r="BY72" s="17">
        <v>3.9999999878032929E-3</v>
      </c>
      <c r="BZ72" s="17">
        <v>3.9999999878032929E-3</v>
      </c>
      <c r="CA72" s="17">
        <v>0</v>
      </c>
      <c r="CB72" s="17">
        <v>15.375117134596923</v>
      </c>
    </row>
    <row r="73" spans="1:80" x14ac:dyDescent="0.25">
      <c r="A73" s="13">
        <v>36</v>
      </c>
      <c r="B73" s="14" t="s">
        <v>117</v>
      </c>
      <c r="C73" s="13" t="s">
        <v>118</v>
      </c>
      <c r="D73" s="13" t="s">
        <v>100</v>
      </c>
      <c r="E73" s="13" t="s">
        <v>78</v>
      </c>
      <c r="F73" s="13" t="s">
        <v>618</v>
      </c>
      <c r="G73" s="13" t="s">
        <v>489</v>
      </c>
      <c r="H73" s="13" t="s">
        <v>121</v>
      </c>
      <c r="I73" s="13" t="s">
        <v>64</v>
      </c>
      <c r="J73" s="13" t="s">
        <v>331</v>
      </c>
      <c r="K73" s="13" t="s">
        <v>412</v>
      </c>
      <c r="L73" s="13" t="s">
        <v>619</v>
      </c>
      <c r="M73" s="13" t="s">
        <v>620</v>
      </c>
      <c r="N73" s="14" t="s">
        <v>621</v>
      </c>
      <c r="O73" s="16">
        <v>0.99999999695082331</v>
      </c>
      <c r="P73" s="16">
        <v>1.000000158183302</v>
      </c>
      <c r="Q73" s="14" t="s">
        <v>566</v>
      </c>
      <c r="R73" s="14" t="s">
        <v>567</v>
      </c>
      <c r="S73" s="14" t="s">
        <v>567</v>
      </c>
      <c r="T73" s="14" t="s">
        <v>622</v>
      </c>
      <c r="U73" s="13" t="s">
        <v>74</v>
      </c>
      <c r="V73" s="13">
        <v>419.06619999999998</v>
      </c>
      <c r="W73" s="13">
        <v>8.2088340000000001E-5</v>
      </c>
      <c r="X73" s="13">
        <v>1157.3499999999999</v>
      </c>
      <c r="Y73" s="13">
        <v>1228.549</v>
      </c>
      <c r="Z73" s="13">
        <v>2.7617349999999998</v>
      </c>
      <c r="AA73" s="13">
        <v>2.931635</v>
      </c>
      <c r="AB73" s="13">
        <v>6.5902119999999998E-3</v>
      </c>
      <c r="AC73" s="13">
        <v>6.9956369999999999E-3</v>
      </c>
      <c r="AD73" s="13">
        <v>2.2670629999999999E-4</v>
      </c>
      <c r="AE73" s="13">
        <v>2.4065309999999999E-4</v>
      </c>
      <c r="AF73" s="13">
        <v>1.1043430000000001</v>
      </c>
      <c r="AG73" s="13">
        <v>0.85996459999999997</v>
      </c>
      <c r="AH73" s="13">
        <v>2.0528610000000001E-4</v>
      </c>
      <c r="AI73" s="13">
        <v>2.7984070000000003E-4</v>
      </c>
      <c r="AJ73" s="13">
        <v>1.6820299999999999E-3</v>
      </c>
      <c r="AK73" s="13">
        <v>2142.0169999999998</v>
      </c>
      <c r="AL73" s="13">
        <v>2562.1669999999999</v>
      </c>
      <c r="AM73" s="13">
        <v>5.1114040000000003</v>
      </c>
      <c r="AN73" s="13">
        <v>6.1139900000000003</v>
      </c>
      <c r="AO73" s="13">
        <v>1.219713E-2</v>
      </c>
      <c r="AP73" s="13">
        <v>1.458956E-2</v>
      </c>
      <c r="AQ73" s="13">
        <v>8.5975359999999994E-3</v>
      </c>
      <c r="AR73" s="13">
        <v>1.028392E-2</v>
      </c>
      <c r="AS73" s="13">
        <v>32.047409999999999</v>
      </c>
      <c r="AT73" s="13">
        <v>4.9951619999999997</v>
      </c>
      <c r="AU73" s="13">
        <v>2.6827559999999999E-4</v>
      </c>
      <c r="AV73" s="13">
        <v>2.0587750000000001E-3</v>
      </c>
      <c r="AW73" s="15">
        <v>4.1101260000000003E-5</v>
      </c>
      <c r="AX73" s="15">
        <v>1.756395E-3</v>
      </c>
      <c r="AY73" s="15">
        <v>1.7974969999999999E-3</v>
      </c>
      <c r="AZ73" s="13">
        <v>257</v>
      </c>
      <c r="BA73" s="13">
        <v>0</v>
      </c>
      <c r="BB73" s="13">
        <v>199</v>
      </c>
      <c r="BC73" s="13">
        <v>0</v>
      </c>
      <c r="BD73" s="13">
        <v>128</v>
      </c>
      <c r="BE73" s="13">
        <v>0</v>
      </c>
      <c r="BF73" s="13">
        <v>50</v>
      </c>
      <c r="BG73" s="13">
        <v>0</v>
      </c>
      <c r="BI73" s="22">
        <v>2.4E-2</v>
      </c>
      <c r="BJ73" s="22">
        <v>2.4E-2</v>
      </c>
      <c r="BK73" s="22">
        <v>0</v>
      </c>
      <c r="BL73" s="22">
        <v>17.360999999999994</v>
      </c>
      <c r="BM73" s="12">
        <v>1.382408847416624E-3</v>
      </c>
      <c r="BN73" s="12">
        <v>1.382408847416624E-3</v>
      </c>
      <c r="BO73" s="12">
        <v>0</v>
      </c>
      <c r="BP73" s="16">
        <v>0.99999999695082331</v>
      </c>
      <c r="BQ73" s="16">
        <v>1.000000158183302</v>
      </c>
      <c r="BR73" s="15">
        <v>1.3824088432014151E-3</v>
      </c>
      <c r="BS73" s="15">
        <v>0</v>
      </c>
      <c r="BT73" s="15">
        <v>1.3824088432014151E-3</v>
      </c>
      <c r="BU73" s="17">
        <v>1.4100273902095386</v>
      </c>
      <c r="BV73" s="15">
        <v>1.9492343333818785E-3</v>
      </c>
      <c r="BW73" s="15">
        <v>0</v>
      </c>
      <c r="BX73" s="15">
        <v>1.9492343333818785E-3</v>
      </c>
      <c r="BY73" s="17">
        <v>2.3999999926819761E-2</v>
      </c>
      <c r="BZ73" s="17">
        <v>2.3999999926819761E-2</v>
      </c>
      <c r="CA73" s="17">
        <v>0</v>
      </c>
      <c r="CB73" s="17">
        <v>12.312526778235169</v>
      </c>
    </row>
    <row r="74" spans="1:80" x14ac:dyDescent="0.25">
      <c r="A74" s="9">
        <v>37</v>
      </c>
      <c r="B74" s="10" t="s">
        <v>119</v>
      </c>
      <c r="C74" s="9" t="s">
        <v>120</v>
      </c>
      <c r="D74" s="9" t="s">
        <v>121</v>
      </c>
      <c r="E74" s="9" t="s">
        <v>78</v>
      </c>
      <c r="F74" s="9" t="s">
        <v>618</v>
      </c>
      <c r="G74" s="9" t="s">
        <v>489</v>
      </c>
      <c r="H74" s="9" t="s">
        <v>121</v>
      </c>
      <c r="I74" s="9" t="s">
        <v>64</v>
      </c>
      <c r="J74" s="9" t="s">
        <v>331</v>
      </c>
      <c r="K74" s="9" t="s">
        <v>412</v>
      </c>
      <c r="L74" s="9" t="s">
        <v>619</v>
      </c>
      <c r="M74" s="9" t="s">
        <v>620</v>
      </c>
      <c r="N74" s="10" t="s">
        <v>621</v>
      </c>
      <c r="O74" s="16">
        <v>0.99999999695082331</v>
      </c>
      <c r="P74" s="16">
        <v>1.000000158183302</v>
      </c>
      <c r="Q74" s="10" t="s">
        <v>566</v>
      </c>
      <c r="R74" s="10" t="s">
        <v>567</v>
      </c>
      <c r="S74" s="10" t="s">
        <v>567</v>
      </c>
      <c r="T74" s="10" t="s">
        <v>622</v>
      </c>
      <c r="U74" s="9" t="s">
        <v>74</v>
      </c>
      <c r="V74" s="9">
        <v>98.725579999999994</v>
      </c>
      <c r="W74" s="9">
        <v>8.448517E-4</v>
      </c>
      <c r="X74" s="9">
        <v>1157.3499999999999</v>
      </c>
      <c r="Y74" s="9">
        <v>1228.549</v>
      </c>
      <c r="Z74" s="9">
        <v>11.722899999999999</v>
      </c>
      <c r="AA74" s="9">
        <v>12.44408</v>
      </c>
      <c r="AB74" s="9">
        <v>0.1187423</v>
      </c>
      <c r="AC74" s="9">
        <v>0.1260472</v>
      </c>
      <c r="AD74" s="9">
        <v>9.9041119999999996E-3</v>
      </c>
      <c r="AE74" s="9">
        <v>1.0513399999999999E-2</v>
      </c>
      <c r="AF74" s="9">
        <v>3.2538589999999998</v>
      </c>
      <c r="AG74" s="9">
        <v>1.5497939999999999</v>
      </c>
      <c r="AH74" s="9">
        <v>3.0438050000000001E-3</v>
      </c>
      <c r="AI74" s="9">
        <v>6.7837430000000001E-3</v>
      </c>
      <c r="AJ74" s="9">
        <v>4.2292079999999999E-3</v>
      </c>
      <c r="AK74" s="9">
        <v>2142.0169999999998</v>
      </c>
      <c r="AL74" s="9">
        <v>2562.1669999999999</v>
      </c>
      <c r="AM74" s="9">
        <v>21.696680000000001</v>
      </c>
      <c r="AN74" s="9">
        <v>25.95241</v>
      </c>
      <c r="AO74" s="9">
        <v>0.2197675</v>
      </c>
      <c r="AP74" s="9">
        <v>0.2628742</v>
      </c>
      <c r="AQ74" s="9">
        <v>9.1759759999999996E-2</v>
      </c>
      <c r="AR74" s="9">
        <v>0.1097581</v>
      </c>
      <c r="AS74" s="9">
        <v>21.882370000000002</v>
      </c>
      <c r="AT74" s="9">
        <v>4.9188999999999998</v>
      </c>
      <c r="AU74" s="9">
        <v>4.193319E-3</v>
      </c>
      <c r="AV74" s="9">
        <v>2.231356E-2</v>
      </c>
      <c r="AW74" s="11">
        <v>1.625275E-3</v>
      </c>
      <c r="AX74" s="11">
        <v>1.6967590000000001E-2</v>
      </c>
      <c r="AY74" s="11">
        <v>1.8592859999999999E-2</v>
      </c>
      <c r="AZ74" s="9">
        <v>39</v>
      </c>
      <c r="BA74" s="9">
        <v>1</v>
      </c>
      <c r="BB74" s="9">
        <v>24</v>
      </c>
      <c r="BC74" s="9">
        <v>1</v>
      </c>
      <c r="BD74" s="9">
        <v>34</v>
      </c>
      <c r="BE74" s="9">
        <v>0</v>
      </c>
      <c r="BF74" s="9">
        <v>10</v>
      </c>
      <c r="BG74" s="9">
        <v>1</v>
      </c>
      <c r="BH74" s="26"/>
      <c r="BI74" s="22">
        <v>1.2E-2</v>
      </c>
      <c r="BJ74" s="22">
        <v>1.0999999999999999E-2</v>
      </c>
      <c r="BK74" s="22">
        <v>1E-3</v>
      </c>
      <c r="BL74" s="22">
        <v>22.628000000000007</v>
      </c>
      <c r="BM74" s="12">
        <v>5.3031642213187185E-4</v>
      </c>
      <c r="BN74" s="12">
        <v>4.8612338695421583E-4</v>
      </c>
      <c r="BO74" s="12">
        <v>4.419303517765599E-5</v>
      </c>
      <c r="BP74" s="16">
        <v>0.99999999695082331</v>
      </c>
      <c r="BQ74" s="16">
        <v>1.000000158183302</v>
      </c>
      <c r="BR74" s="15">
        <v>4.8612338547193972E-4</v>
      </c>
      <c r="BS74" s="15">
        <v>4.4193042168256221E-5</v>
      </c>
      <c r="BT74" s="15">
        <v>5.303164276401959E-4</v>
      </c>
      <c r="BU74" s="17">
        <v>1.3823150117691219</v>
      </c>
      <c r="BV74" s="15">
        <v>6.719756533098897E-4</v>
      </c>
      <c r="BW74" s="15">
        <v>6.1088705604926398E-5</v>
      </c>
      <c r="BX74" s="15">
        <v>7.3306435891481601E-4</v>
      </c>
      <c r="BY74" s="17">
        <v>1.2000000124642357E-2</v>
      </c>
      <c r="BZ74" s="17">
        <v>1.0999999966459055E-2</v>
      </c>
      <c r="CA74" s="17">
        <v>1.000000158183302E-3</v>
      </c>
      <c r="CB74" s="17">
        <v>16.369640644385477</v>
      </c>
    </row>
    <row r="75" spans="1:80" x14ac:dyDescent="0.25">
      <c r="A75" s="13">
        <v>38</v>
      </c>
      <c r="B75" s="14" t="s">
        <v>122</v>
      </c>
      <c r="C75" s="13" t="s">
        <v>123</v>
      </c>
      <c r="D75" s="13" t="s">
        <v>100</v>
      </c>
      <c r="E75" s="13" t="s">
        <v>78</v>
      </c>
      <c r="F75" s="13" t="s">
        <v>618</v>
      </c>
      <c r="G75" s="13" t="s">
        <v>489</v>
      </c>
      <c r="H75" s="13" t="s">
        <v>121</v>
      </c>
      <c r="I75" s="13" t="s">
        <v>64</v>
      </c>
      <c r="J75" s="13" t="s">
        <v>331</v>
      </c>
      <c r="K75" s="13" t="s">
        <v>412</v>
      </c>
      <c r="L75" s="13" t="s">
        <v>619</v>
      </c>
      <c r="M75" s="13" t="s">
        <v>620</v>
      </c>
      <c r="N75" s="14" t="s">
        <v>621</v>
      </c>
      <c r="O75" s="16">
        <v>0.99999999695082331</v>
      </c>
      <c r="P75" s="16">
        <v>1.000000158183302</v>
      </c>
      <c r="Q75" s="14" t="s">
        <v>566</v>
      </c>
      <c r="R75" s="14" t="s">
        <v>567</v>
      </c>
      <c r="S75" s="14" t="s">
        <v>567</v>
      </c>
      <c r="T75" s="14" t="s">
        <v>622</v>
      </c>
      <c r="U75" s="13" t="s">
        <v>74</v>
      </c>
      <c r="V75" s="13">
        <v>992.09640000000002</v>
      </c>
      <c r="W75" s="13">
        <v>7.5705029999999996E-6</v>
      </c>
      <c r="X75" s="13">
        <v>1157.3499999999999</v>
      </c>
      <c r="Y75" s="13">
        <v>1228.549</v>
      </c>
      <c r="Z75" s="13">
        <v>1.1665700000000001</v>
      </c>
      <c r="AA75" s="13">
        <v>1.238337</v>
      </c>
      <c r="AB75" s="13">
        <v>1.175864E-3</v>
      </c>
      <c r="AC75" s="13">
        <v>1.2482019999999999E-3</v>
      </c>
      <c r="AD75" s="13">
        <v>8.8315220000000002E-6</v>
      </c>
      <c r="AE75" s="13">
        <v>9.3748300000000008E-6</v>
      </c>
      <c r="AF75" s="13">
        <v>0.54174180000000005</v>
      </c>
      <c r="AG75" s="13">
        <v>0.35746749999999999</v>
      </c>
      <c r="AH75" s="13">
        <v>1.630208E-5</v>
      </c>
      <c r="AI75" s="13">
        <v>2.6225690000000001E-5</v>
      </c>
      <c r="AJ75" s="13">
        <v>8.4795649999999995E-5</v>
      </c>
      <c r="AK75" s="13">
        <v>2142.0169999999998</v>
      </c>
      <c r="AL75" s="13">
        <v>2562.1669999999999</v>
      </c>
      <c r="AM75" s="13">
        <v>2.159081</v>
      </c>
      <c r="AN75" s="13">
        <v>2.5825779999999998</v>
      </c>
      <c r="AO75" s="13">
        <v>2.1762819999999999E-3</v>
      </c>
      <c r="AP75" s="13">
        <v>2.603153E-3</v>
      </c>
      <c r="AQ75" s="13">
        <v>1.8308070000000001E-4</v>
      </c>
      <c r="AR75" s="13">
        <v>2.1899140000000001E-4</v>
      </c>
      <c r="AS75" s="13">
        <v>6.021687</v>
      </c>
      <c r="AT75" s="13">
        <v>2.597906</v>
      </c>
      <c r="AU75" s="13">
        <v>3.0403559999999999E-5</v>
      </c>
      <c r="AV75" s="13">
        <v>8.4295350000000003E-5</v>
      </c>
      <c r="AW75" s="15">
        <v>3.1721300000000001E-6</v>
      </c>
      <c r="AX75" s="15">
        <v>7.4099389999999997E-5</v>
      </c>
      <c r="AY75" s="15">
        <v>7.7271519999999995E-5</v>
      </c>
      <c r="AZ75" s="13">
        <v>2215</v>
      </c>
      <c r="BA75" s="13">
        <v>0</v>
      </c>
      <c r="BB75" s="13">
        <v>2080</v>
      </c>
      <c r="BC75" s="13">
        <v>0</v>
      </c>
      <c r="BD75" s="13">
        <v>704</v>
      </c>
      <c r="BE75" s="13">
        <v>0</v>
      </c>
      <c r="BF75" s="13">
        <v>453</v>
      </c>
      <c r="BG75" s="13">
        <v>0</v>
      </c>
      <c r="BI75" s="22">
        <v>5.0000000000000001E-3</v>
      </c>
      <c r="BJ75" s="22">
        <v>5.0000000000000001E-3</v>
      </c>
      <c r="BK75" s="22">
        <v>0</v>
      </c>
      <c r="BL75" s="22">
        <v>15.228000000000002</v>
      </c>
      <c r="BM75" s="12">
        <v>3.2834252692408718E-4</v>
      </c>
      <c r="BN75" s="12">
        <v>3.2834252692408718E-4</v>
      </c>
      <c r="BO75" s="12">
        <v>0</v>
      </c>
      <c r="BP75" s="16">
        <v>0.99999999695082331</v>
      </c>
      <c r="BQ75" s="16">
        <v>1.000000158183302</v>
      </c>
      <c r="BR75" s="15">
        <v>3.2834252592291277E-4</v>
      </c>
      <c r="BS75" s="15">
        <v>0</v>
      </c>
      <c r="BT75" s="15">
        <v>3.2834252592291277E-4</v>
      </c>
      <c r="BU75" s="17">
        <v>1.3978115885883544</v>
      </c>
      <c r="BV75" s="15">
        <v>4.5896098776141965E-4</v>
      </c>
      <c r="BW75" s="15">
        <v>0</v>
      </c>
      <c r="BX75" s="15">
        <v>4.5896098776141965E-4</v>
      </c>
      <c r="BY75" s="17">
        <v>4.9999999847541166E-3</v>
      </c>
      <c r="BZ75" s="17">
        <v>4.9999999847541166E-3</v>
      </c>
      <c r="CA75" s="17">
        <v>0</v>
      </c>
      <c r="CB75" s="17">
        <v>10.894172093235191</v>
      </c>
    </row>
    <row r="76" spans="1:80" x14ac:dyDescent="0.25">
      <c r="A76" s="9">
        <v>39</v>
      </c>
      <c r="B76" s="10" t="s">
        <v>124</v>
      </c>
      <c r="C76" s="9" t="s">
        <v>125</v>
      </c>
      <c r="D76" s="9" t="s">
        <v>126</v>
      </c>
      <c r="E76" s="9" t="s">
        <v>60</v>
      </c>
      <c r="F76" s="9" t="s">
        <v>618</v>
      </c>
      <c r="G76" s="9" t="s">
        <v>489</v>
      </c>
      <c r="H76" s="9" t="s">
        <v>121</v>
      </c>
      <c r="I76" s="9" t="s">
        <v>64</v>
      </c>
      <c r="J76" s="9" t="s">
        <v>331</v>
      </c>
      <c r="K76" s="9" t="s">
        <v>412</v>
      </c>
      <c r="L76" s="9" t="s">
        <v>619</v>
      </c>
      <c r="M76" s="9" t="s">
        <v>620</v>
      </c>
      <c r="N76" s="10" t="s">
        <v>621</v>
      </c>
      <c r="O76" s="16">
        <v>0.99999999695082331</v>
      </c>
      <c r="P76" s="16">
        <v>1.000000158183302</v>
      </c>
      <c r="Q76" s="10" t="s">
        <v>566</v>
      </c>
      <c r="R76" s="10" t="s">
        <v>567</v>
      </c>
      <c r="S76" s="10" t="s">
        <v>567</v>
      </c>
      <c r="T76" s="10" t="s">
        <v>622</v>
      </c>
      <c r="U76" s="9" t="s">
        <v>74</v>
      </c>
      <c r="V76" s="9">
        <v>638.60720000000003</v>
      </c>
      <c r="W76" s="9">
        <v>2.2308730000000001E-5</v>
      </c>
      <c r="X76" s="9">
        <v>1157.3499999999999</v>
      </c>
      <c r="Y76" s="9">
        <v>1228.549</v>
      </c>
      <c r="Z76" s="9">
        <v>1.812303</v>
      </c>
      <c r="AA76" s="9">
        <v>1.9237949999999999</v>
      </c>
      <c r="AB76" s="9">
        <v>2.8379E-3</v>
      </c>
      <c r="AC76" s="9">
        <v>3.0124850000000001E-3</v>
      </c>
      <c r="AD76" s="9">
        <v>4.0430189999999997E-5</v>
      </c>
      <c r="AE76" s="9">
        <v>4.2917429999999999E-5</v>
      </c>
      <c r="AF76" s="9">
        <v>1.897607</v>
      </c>
      <c r="AG76" s="9">
        <v>1.350843</v>
      </c>
      <c r="AH76" s="9">
        <v>2.1305880000000001E-5</v>
      </c>
      <c r="AI76" s="9">
        <v>3.1770850000000001E-5</v>
      </c>
      <c r="AJ76" s="9">
        <v>5.5095199999999995E-4</v>
      </c>
      <c r="AK76" s="9">
        <v>2142.0169999999998</v>
      </c>
      <c r="AL76" s="9">
        <v>2562.1669999999999</v>
      </c>
      <c r="AM76" s="9">
        <v>3.3542010000000002</v>
      </c>
      <c r="AN76" s="9">
        <v>4.0121169999999999</v>
      </c>
      <c r="AO76" s="9">
        <v>5.2523700000000001E-3</v>
      </c>
      <c r="AP76" s="9">
        <v>6.2826050000000001E-3</v>
      </c>
      <c r="AQ76" s="9">
        <v>1.8480040000000001E-3</v>
      </c>
      <c r="AR76" s="9">
        <v>2.210484E-3</v>
      </c>
      <c r="AS76" s="9">
        <v>7.118099</v>
      </c>
      <c r="AT76" s="9">
        <v>4.1211580000000003</v>
      </c>
      <c r="AU76" s="9">
        <v>2.5962039999999999E-4</v>
      </c>
      <c r="AV76" s="9">
        <v>5.3637439999999997E-4</v>
      </c>
      <c r="AW76" s="9">
        <v>7.8430950000000008E-6</v>
      </c>
      <c r="AX76" s="9">
        <v>4.0396259999999999E-4</v>
      </c>
      <c r="AY76" s="9">
        <v>4.1180570000000003E-4</v>
      </c>
      <c r="AZ76" s="9">
        <v>1813</v>
      </c>
      <c r="BA76" s="9">
        <v>0</v>
      </c>
      <c r="BB76" s="9">
        <v>1639</v>
      </c>
      <c r="BC76" s="9">
        <v>0</v>
      </c>
      <c r="BD76" s="9">
        <v>229</v>
      </c>
      <c r="BE76" s="9">
        <v>0</v>
      </c>
      <c r="BF76" s="9">
        <v>132</v>
      </c>
      <c r="BG76" s="9">
        <v>0</v>
      </c>
      <c r="BH76" s="26"/>
      <c r="BI76" s="22">
        <v>1.2E-2</v>
      </c>
      <c r="BJ76" s="22">
        <v>1.2E-2</v>
      </c>
      <c r="BK76" s="22">
        <v>0</v>
      </c>
      <c r="BL76" s="22">
        <v>20.631</v>
      </c>
      <c r="BM76" s="12">
        <v>5.8164897484368184E-4</v>
      </c>
      <c r="BN76" s="12">
        <v>5.8164897484368184E-4</v>
      </c>
      <c r="BO76" s="12">
        <v>0</v>
      </c>
      <c r="BP76" s="16">
        <v>0.99999999695082331</v>
      </c>
      <c r="BQ76" s="16">
        <v>1.000000158183302</v>
      </c>
      <c r="BR76" s="15">
        <v>5.8164897307013135E-4</v>
      </c>
      <c r="BS76" s="15">
        <v>0</v>
      </c>
      <c r="BT76" s="15">
        <v>5.8164897307013135E-4</v>
      </c>
      <c r="BU76" s="17">
        <v>1.4900212083575193</v>
      </c>
      <c r="BV76" s="15">
        <v>8.6666930569386728E-4</v>
      </c>
      <c r="BW76" s="15">
        <v>0</v>
      </c>
      <c r="BX76" s="15">
        <v>8.6666930569386728E-4</v>
      </c>
      <c r="BY76" s="17">
        <v>1.199999996340988E-2</v>
      </c>
      <c r="BZ76" s="17">
        <v>1.199999996340988E-2</v>
      </c>
      <c r="CA76" s="17">
        <v>0</v>
      </c>
      <c r="CB76" s="17">
        <v>13.846111642089962</v>
      </c>
    </row>
    <row r="77" spans="1:80" x14ac:dyDescent="0.25">
      <c r="A77" s="13">
        <v>1</v>
      </c>
      <c r="B77" s="14" t="s">
        <v>57</v>
      </c>
      <c r="C77" s="13" t="s">
        <v>58</v>
      </c>
      <c r="D77" s="13" t="s">
        <v>59</v>
      </c>
      <c r="E77" s="13" t="s">
        <v>60</v>
      </c>
      <c r="F77" s="13" t="s">
        <v>488</v>
      </c>
      <c r="G77" s="13" t="s">
        <v>489</v>
      </c>
      <c r="H77" s="13" t="s">
        <v>121</v>
      </c>
      <c r="I77" s="13" t="s">
        <v>64</v>
      </c>
      <c r="J77" s="13" t="s">
        <v>490</v>
      </c>
      <c r="K77" s="13" t="s">
        <v>491</v>
      </c>
      <c r="L77" s="13" t="s">
        <v>667</v>
      </c>
      <c r="M77" s="13" t="s">
        <v>668</v>
      </c>
      <c r="N77" s="14" t="s">
        <v>669</v>
      </c>
      <c r="O77" s="16">
        <v>0.49850625790421949</v>
      </c>
      <c r="P77" s="16">
        <v>1</v>
      </c>
      <c r="Q77" s="14" t="s">
        <v>213</v>
      </c>
      <c r="R77" s="14" t="s">
        <v>214</v>
      </c>
      <c r="S77" s="14" t="s">
        <v>215</v>
      </c>
      <c r="T77" s="14" t="s">
        <v>670</v>
      </c>
      <c r="U77" s="13" t="s">
        <v>74</v>
      </c>
      <c r="V77" s="13">
        <v>2277.5610000000001</v>
      </c>
      <c r="W77" s="13">
        <v>3.7847529999999999E-6</v>
      </c>
      <c r="X77" s="13">
        <v>6248.7</v>
      </c>
      <c r="Y77" s="13">
        <v>2181.9279999999999</v>
      </c>
      <c r="Z77" s="13">
        <v>2.7435930000000002</v>
      </c>
      <c r="AA77" s="13">
        <v>0.95801069999999999</v>
      </c>
      <c r="AB77" s="13">
        <v>1.204618E-3</v>
      </c>
      <c r="AC77" s="13">
        <v>4.2063000000000002E-4</v>
      </c>
      <c r="AD77" s="13">
        <v>1.038382E-5</v>
      </c>
      <c r="AE77" s="13">
        <v>3.6258340000000002E-6</v>
      </c>
      <c r="AF77" s="13">
        <v>0.18532660000000001</v>
      </c>
      <c r="AG77" s="13">
        <v>0.15005309999999999</v>
      </c>
      <c r="AH77" s="13">
        <v>5.602984E-5</v>
      </c>
      <c r="AI77" s="13">
        <v>2.4163679999999999E-5</v>
      </c>
      <c r="AJ77" s="13">
        <v>9.9271849999999997E-5</v>
      </c>
      <c r="AK77" s="13">
        <v>11644.3</v>
      </c>
      <c r="AL77" s="13">
        <v>6025.5969999999998</v>
      </c>
      <c r="AM77" s="13">
        <v>5.1126170000000002</v>
      </c>
      <c r="AN77" s="13">
        <v>2.645635</v>
      </c>
      <c r="AO77" s="13">
        <v>2.2447769999999999E-3</v>
      </c>
      <c r="AP77" s="13">
        <v>1.1616090000000001E-3</v>
      </c>
      <c r="AQ77" s="13">
        <v>5.0753899999999999E-4</v>
      </c>
      <c r="AR77" s="13">
        <v>2.6263710000000001E-4</v>
      </c>
      <c r="AS77" s="13">
        <v>1.6208279999999999</v>
      </c>
      <c r="AT77" s="13">
        <v>0.49478319999999998</v>
      </c>
      <c r="AU77" s="13">
        <v>3.1313560000000002E-4</v>
      </c>
      <c r="AV77" s="13">
        <v>5.3081250000000003E-4</v>
      </c>
      <c r="AW77" s="13">
        <v>5.6228749999999999E-6</v>
      </c>
      <c r="AX77" s="13">
        <v>4.0729269999999998E-4</v>
      </c>
      <c r="AY77" s="13">
        <v>4.1291560000000001E-4</v>
      </c>
      <c r="AZ77" s="13">
        <v>984</v>
      </c>
      <c r="BA77" s="13">
        <v>0</v>
      </c>
      <c r="BB77" s="13">
        <v>1648</v>
      </c>
      <c r="BC77" s="13">
        <v>0</v>
      </c>
      <c r="BD77" s="13">
        <v>237</v>
      </c>
      <c r="BE77" s="13">
        <v>0</v>
      </c>
      <c r="BF77" s="13">
        <v>206</v>
      </c>
      <c r="BG77" s="13">
        <v>0</v>
      </c>
      <c r="BI77" s="22">
        <v>2E-3</v>
      </c>
      <c r="BJ77" s="22">
        <v>2E-3</v>
      </c>
      <c r="BK77" s="22">
        <v>0</v>
      </c>
      <c r="BL77" s="22">
        <v>5.014000000000002</v>
      </c>
      <c r="BM77" s="12">
        <v>3.9888312724371746E-4</v>
      </c>
      <c r="BN77" s="12">
        <v>3.9888312724371746E-4</v>
      </c>
      <c r="BO77" s="12">
        <v>0</v>
      </c>
      <c r="BP77" s="16">
        <v>0.49850625790421949</v>
      </c>
      <c r="BQ77" s="16">
        <v>1</v>
      </c>
      <c r="BR77" s="15">
        <v>1.9884573510339822E-4</v>
      </c>
      <c r="BS77" s="15">
        <v>0</v>
      </c>
      <c r="BT77" s="15">
        <v>1.9884573510339822E-4</v>
      </c>
      <c r="BU77" s="17">
        <v>1.4019113485266563</v>
      </c>
      <c r="BV77" s="15">
        <v>2.7876409264757931E-4</v>
      </c>
      <c r="BW77" s="15">
        <v>0</v>
      </c>
      <c r="BX77" s="15">
        <v>2.7876409264757931E-4</v>
      </c>
      <c r="BY77" s="17">
        <v>9.9701251580843896E-4</v>
      </c>
      <c r="BZ77" s="17">
        <v>9.9701251580843896E-4</v>
      </c>
      <c r="CA77" s="17">
        <v>0</v>
      </c>
      <c r="CB77" s="17">
        <v>3.5765456961807769</v>
      </c>
    </row>
    <row r="78" spans="1:80" x14ac:dyDescent="0.25">
      <c r="A78" s="13">
        <v>6</v>
      </c>
      <c r="B78" s="14" t="s">
        <v>141</v>
      </c>
      <c r="C78" s="13" t="s">
        <v>142</v>
      </c>
      <c r="D78" s="13" t="s">
        <v>143</v>
      </c>
      <c r="E78" s="13" t="s">
        <v>60</v>
      </c>
      <c r="F78" s="13" t="s">
        <v>488</v>
      </c>
      <c r="G78" s="13" t="s">
        <v>489</v>
      </c>
      <c r="H78" s="13" t="s">
        <v>121</v>
      </c>
      <c r="I78" s="13" t="s">
        <v>64</v>
      </c>
      <c r="J78" s="13" t="s">
        <v>490</v>
      </c>
      <c r="K78" s="13" t="s">
        <v>491</v>
      </c>
      <c r="L78" s="13" t="s">
        <v>667</v>
      </c>
      <c r="M78" s="13" t="s">
        <v>668</v>
      </c>
      <c r="N78" s="14" t="s">
        <v>669</v>
      </c>
      <c r="O78" s="16">
        <v>0.49850625790421949</v>
      </c>
      <c r="P78" s="16">
        <v>1</v>
      </c>
      <c r="Q78" s="14" t="s">
        <v>213</v>
      </c>
      <c r="R78" s="14" t="s">
        <v>214</v>
      </c>
      <c r="S78" s="14" t="s">
        <v>215</v>
      </c>
      <c r="T78" s="14" t="s">
        <v>670</v>
      </c>
      <c r="U78" s="13" t="s">
        <v>74</v>
      </c>
      <c r="V78" s="13">
        <v>1547.7929999999999</v>
      </c>
      <c r="W78" s="13">
        <v>8.6365420000000006E-5</v>
      </c>
      <c r="X78" s="13">
        <v>6248.7</v>
      </c>
      <c r="Y78" s="13">
        <v>2181.9279999999999</v>
      </c>
      <c r="Z78" s="13">
        <v>4.0371680000000003</v>
      </c>
      <c r="AA78" s="13">
        <v>1.4097029999999999</v>
      </c>
      <c r="AB78" s="13">
        <v>2.608338E-3</v>
      </c>
      <c r="AC78" s="13">
        <v>9.1078239999999998E-4</v>
      </c>
      <c r="AD78" s="13">
        <v>3.4867170000000002E-4</v>
      </c>
      <c r="AE78" s="13">
        <v>1.217496E-4</v>
      </c>
      <c r="AF78" s="13">
        <v>4.8665039999999999</v>
      </c>
      <c r="AG78" s="13">
        <v>3.6910340000000001</v>
      </c>
      <c r="AH78" s="13">
        <v>7.1647260000000005E-5</v>
      </c>
      <c r="AI78" s="13">
        <v>3.2985219999999999E-5</v>
      </c>
      <c r="AJ78" s="13">
        <v>3.0426949999999998E-5</v>
      </c>
      <c r="AK78" s="13">
        <v>11644.3</v>
      </c>
      <c r="AL78" s="13">
        <v>6025.5969999999998</v>
      </c>
      <c r="AM78" s="13">
        <v>7.5231630000000003</v>
      </c>
      <c r="AN78" s="13">
        <v>3.8930250000000002</v>
      </c>
      <c r="AO78" s="13">
        <v>4.8605740000000003E-3</v>
      </c>
      <c r="AP78" s="13">
        <v>2.5152099999999999E-3</v>
      </c>
      <c r="AQ78" s="13">
        <v>2.289069E-4</v>
      </c>
      <c r="AR78" s="13">
        <v>1.1845290000000001E-4</v>
      </c>
      <c r="AS78" s="13">
        <v>11.39629</v>
      </c>
      <c r="AT78" s="13">
        <v>4.7911580000000002</v>
      </c>
      <c r="AU78" s="13">
        <v>2.0086100000000001E-5</v>
      </c>
      <c r="AV78" s="13">
        <v>2.4723219999999999E-5</v>
      </c>
      <c r="AW78" s="13">
        <v>1.4353550000000001E-5</v>
      </c>
      <c r="AX78" s="13">
        <v>1.396489E-5</v>
      </c>
      <c r="AY78" s="13">
        <v>2.8318439999999999E-5</v>
      </c>
      <c r="AZ78" s="13">
        <v>782</v>
      </c>
      <c r="BA78" s="13">
        <v>0</v>
      </c>
      <c r="BB78" s="13">
        <v>1290</v>
      </c>
      <c r="BC78" s="13">
        <v>0</v>
      </c>
      <c r="BD78" s="13">
        <v>824</v>
      </c>
      <c r="BE78" s="13">
        <v>0</v>
      </c>
      <c r="BF78" s="13">
        <v>772</v>
      </c>
      <c r="BG78" s="13">
        <v>0</v>
      </c>
      <c r="BI78" s="22">
        <v>1E-3</v>
      </c>
      <c r="BJ78" s="22">
        <v>1E-3</v>
      </c>
      <c r="BK78" s="22">
        <v>0</v>
      </c>
      <c r="BL78" s="22">
        <v>20.156000000000002</v>
      </c>
      <c r="BM78" s="12">
        <v>4.9613018456042861E-5</v>
      </c>
      <c r="BN78" s="12">
        <v>4.9613018456042861E-5</v>
      </c>
      <c r="BO78" s="12">
        <v>0</v>
      </c>
      <c r="BP78" s="16">
        <v>0.49850625790421949</v>
      </c>
      <c r="BQ78" s="16">
        <v>1</v>
      </c>
      <c r="BR78" s="15">
        <v>2.4732400173854902E-5</v>
      </c>
      <c r="BS78" s="15">
        <v>0</v>
      </c>
      <c r="BT78" s="15">
        <v>2.4732400173854902E-5</v>
      </c>
      <c r="BU78" s="17">
        <v>1.3912319188817563</v>
      </c>
      <c r="BV78" s="15">
        <v>3.4408504552423638E-5</v>
      </c>
      <c r="BW78" s="15">
        <v>0</v>
      </c>
      <c r="BX78" s="15">
        <v>3.4408504552423638E-5</v>
      </c>
      <c r="BY78" s="17">
        <v>4.9850625790421948E-4</v>
      </c>
      <c r="BZ78" s="17">
        <v>4.9850625790421948E-4</v>
      </c>
      <c r="CA78" s="17">
        <v>0</v>
      </c>
      <c r="CB78" s="17">
        <v>14.48787921441666</v>
      </c>
    </row>
    <row r="79" spans="1:80" x14ac:dyDescent="0.25">
      <c r="A79" s="9">
        <v>7</v>
      </c>
      <c r="B79" s="10" t="s">
        <v>200</v>
      </c>
      <c r="C79" s="9" t="s">
        <v>201</v>
      </c>
      <c r="D79" s="9" t="s">
        <v>202</v>
      </c>
      <c r="E79" s="9" t="s">
        <v>60</v>
      </c>
      <c r="F79" s="9" t="s">
        <v>488</v>
      </c>
      <c r="G79" s="9" t="s">
        <v>489</v>
      </c>
      <c r="H79" s="9" t="s">
        <v>121</v>
      </c>
      <c r="I79" s="9" t="s">
        <v>64</v>
      </c>
      <c r="J79" s="9" t="s">
        <v>490</v>
      </c>
      <c r="K79" s="9" t="s">
        <v>491</v>
      </c>
      <c r="L79" s="9" t="s">
        <v>667</v>
      </c>
      <c r="M79" s="9" t="s">
        <v>668</v>
      </c>
      <c r="N79" s="10" t="s">
        <v>669</v>
      </c>
      <c r="O79" s="16">
        <v>0.49850625790421949</v>
      </c>
      <c r="P79" s="16">
        <v>1</v>
      </c>
      <c r="Q79" s="10" t="s">
        <v>213</v>
      </c>
      <c r="R79" s="10" t="s">
        <v>214</v>
      </c>
      <c r="S79" s="10" t="s">
        <v>215</v>
      </c>
      <c r="T79" s="10" t="s">
        <v>670</v>
      </c>
      <c r="U79" s="9" t="s">
        <v>74</v>
      </c>
      <c r="V79" s="9">
        <v>147.75059999999999</v>
      </c>
      <c r="W79" s="9">
        <v>4.0825969999999998E-4</v>
      </c>
      <c r="X79" s="9">
        <v>6248.7</v>
      </c>
      <c r="Y79" s="9">
        <v>2181.9279999999999</v>
      </c>
      <c r="Z79" s="9">
        <v>42.292209999999997</v>
      </c>
      <c r="AA79" s="9">
        <v>14.76764</v>
      </c>
      <c r="AB79" s="9">
        <v>0.28624050000000001</v>
      </c>
      <c r="AC79" s="9">
        <v>9.9949780000000002E-2</v>
      </c>
      <c r="AD79" s="9">
        <v>1.7266199999999999E-2</v>
      </c>
      <c r="AE79" s="9">
        <v>6.0290320000000001E-3</v>
      </c>
      <c r="AF79" s="9">
        <v>1.208952</v>
      </c>
      <c r="AG79" s="9">
        <v>0.98357419999999995</v>
      </c>
      <c r="AH79" s="9">
        <v>1.428196E-2</v>
      </c>
      <c r="AI79" s="9">
        <v>6.1297180000000001E-3</v>
      </c>
      <c r="AJ79" s="9">
        <v>6.0807969999999998E-3</v>
      </c>
      <c r="AK79" s="9">
        <v>11644.3</v>
      </c>
      <c r="AL79" s="9">
        <v>6025.5969999999998</v>
      </c>
      <c r="AM79" s="9">
        <v>78.810500000000005</v>
      </c>
      <c r="AN79" s="9">
        <v>40.782209999999999</v>
      </c>
      <c r="AO79" s="9">
        <v>0.53340220000000005</v>
      </c>
      <c r="AP79" s="9">
        <v>0.2760206</v>
      </c>
      <c r="AQ79" s="9">
        <v>0.47923070000000001</v>
      </c>
      <c r="AR79" s="9">
        <v>0.24798829999999999</v>
      </c>
      <c r="AS79" s="9">
        <v>14.44666</v>
      </c>
      <c r="AT79" s="9">
        <v>4.3570970000000004</v>
      </c>
      <c r="AU79" s="9">
        <v>3.3172420000000001E-2</v>
      </c>
      <c r="AV79" s="9">
        <v>5.691595E-2</v>
      </c>
      <c r="AW79" s="9">
        <v>1.12889E-3</v>
      </c>
      <c r="AX79" s="9">
        <v>4.6433929999999998E-2</v>
      </c>
      <c r="AY79" s="9">
        <v>4.7562819999999999E-2</v>
      </c>
      <c r="AZ79" s="9">
        <v>9</v>
      </c>
      <c r="BA79" s="9">
        <v>1</v>
      </c>
      <c r="BB79" s="9">
        <v>30</v>
      </c>
      <c r="BC79" s="9">
        <v>1</v>
      </c>
      <c r="BD79" s="9">
        <v>5</v>
      </c>
      <c r="BE79" s="9">
        <v>1</v>
      </c>
      <c r="BF79" s="9">
        <v>2</v>
      </c>
      <c r="BG79" s="9">
        <v>1</v>
      </c>
      <c r="BH79" s="26"/>
      <c r="BI79" s="22">
        <v>0.28000000000000003</v>
      </c>
      <c r="BJ79" s="22">
        <v>0.27800000000000002</v>
      </c>
      <c r="BK79" s="22">
        <v>2E-3</v>
      </c>
      <c r="BL79" s="22">
        <v>20.375000000000004</v>
      </c>
      <c r="BM79" s="12">
        <v>1.3742331288343557E-2</v>
      </c>
      <c r="BN79" s="12">
        <v>1.3644171779141102E-2</v>
      </c>
      <c r="BO79" s="12">
        <v>9.8159509202453972E-5</v>
      </c>
      <c r="BP79" s="16">
        <v>0.49850625790421949</v>
      </c>
      <c r="BQ79" s="16">
        <v>1</v>
      </c>
      <c r="BR79" s="15">
        <v>6.8017050158219877E-3</v>
      </c>
      <c r="BS79" s="15">
        <v>9.8159509202453972E-5</v>
      </c>
      <c r="BT79" s="15">
        <v>6.8998645250244418E-3</v>
      </c>
      <c r="BU79" s="17">
        <v>1.3056210108598534</v>
      </c>
      <c r="BV79" s="15">
        <v>8.8804489783280392E-3</v>
      </c>
      <c r="BW79" s="15">
        <v>1.2815911763041504E-4</v>
      </c>
      <c r="BX79" s="15">
        <v>9.0086080959584543E-3</v>
      </c>
      <c r="BY79" s="17">
        <v>0.14058473969737303</v>
      </c>
      <c r="BZ79" s="17">
        <v>0.13858473969737303</v>
      </c>
      <c r="CA79" s="17">
        <v>2E-3</v>
      </c>
      <c r="CB79" s="17">
        <v>15.605600576679963</v>
      </c>
    </row>
    <row r="80" spans="1:80" x14ac:dyDescent="0.25">
      <c r="A80" s="13">
        <v>8</v>
      </c>
      <c r="B80" s="14" t="s">
        <v>217</v>
      </c>
      <c r="C80" s="13" t="s">
        <v>218</v>
      </c>
      <c r="D80" s="13" t="s">
        <v>126</v>
      </c>
      <c r="E80" s="13" t="s">
        <v>60</v>
      </c>
      <c r="F80" s="13" t="s">
        <v>488</v>
      </c>
      <c r="G80" s="13" t="s">
        <v>489</v>
      </c>
      <c r="H80" s="13" t="s">
        <v>121</v>
      </c>
      <c r="I80" s="13" t="s">
        <v>64</v>
      </c>
      <c r="J80" s="13" t="s">
        <v>490</v>
      </c>
      <c r="K80" s="13" t="s">
        <v>491</v>
      </c>
      <c r="L80" s="13" t="s">
        <v>667</v>
      </c>
      <c r="M80" s="13" t="s">
        <v>668</v>
      </c>
      <c r="N80" s="14" t="s">
        <v>669</v>
      </c>
      <c r="O80" s="16">
        <v>0.49850625790421949</v>
      </c>
      <c r="P80" s="16">
        <v>1</v>
      </c>
      <c r="Q80" s="14" t="s">
        <v>213</v>
      </c>
      <c r="R80" s="14" t="s">
        <v>214</v>
      </c>
      <c r="S80" s="14" t="s">
        <v>215</v>
      </c>
      <c r="T80" s="14" t="s">
        <v>670</v>
      </c>
      <c r="U80" s="13" t="s">
        <v>74</v>
      </c>
      <c r="V80" s="13">
        <v>690.06209999999999</v>
      </c>
      <c r="W80" s="13">
        <v>1.115255E-5</v>
      </c>
      <c r="X80" s="13">
        <v>6248.7</v>
      </c>
      <c r="Y80" s="13">
        <v>2181.9279999999999</v>
      </c>
      <c r="Z80" s="13">
        <v>9.0552709999999994</v>
      </c>
      <c r="AA80" s="13">
        <v>3.1619299999999999</v>
      </c>
      <c r="AB80" s="13">
        <v>1.3122399999999999E-2</v>
      </c>
      <c r="AC80" s="13">
        <v>4.5820940000000001E-3</v>
      </c>
      <c r="AD80" s="13">
        <v>1.0098940000000001E-4</v>
      </c>
      <c r="AE80" s="13">
        <v>3.5263579999999998E-5</v>
      </c>
      <c r="AF80" s="13">
        <v>1.622393</v>
      </c>
      <c r="AG80" s="13">
        <v>1.2420910000000001</v>
      </c>
      <c r="AH80" s="13">
        <v>6.2247170000000001E-5</v>
      </c>
      <c r="AI80" s="13">
        <v>2.8390490000000001E-5</v>
      </c>
      <c r="AJ80" s="13">
        <v>4.4773859999999998E-4</v>
      </c>
      <c r="AK80" s="13">
        <v>11644.3</v>
      </c>
      <c r="AL80" s="13">
        <v>6025.5969999999998</v>
      </c>
      <c r="AM80" s="13">
        <v>16.874279999999999</v>
      </c>
      <c r="AN80" s="13">
        <v>8.7319619999999993</v>
      </c>
      <c r="AO80" s="13">
        <v>2.4453269999999999E-2</v>
      </c>
      <c r="AP80" s="13">
        <v>1.2653879999999999E-2</v>
      </c>
      <c r="AQ80" s="13">
        <v>7.5552650000000002E-3</v>
      </c>
      <c r="AR80" s="13">
        <v>3.9096360000000002E-3</v>
      </c>
      <c r="AS80" s="13">
        <v>9.536422</v>
      </c>
      <c r="AT80" s="13">
        <v>5.085108</v>
      </c>
      <c r="AU80" s="13">
        <v>7.9225360000000002E-4</v>
      </c>
      <c r="AV80" s="13">
        <v>7.6884040000000005E-4</v>
      </c>
      <c r="AW80" s="13">
        <v>5.5733319999999997E-6</v>
      </c>
      <c r="AX80" s="13">
        <v>6.1790949999999999E-4</v>
      </c>
      <c r="AY80" s="13">
        <v>6.2348280000000002E-4</v>
      </c>
      <c r="AZ80" s="13">
        <v>974</v>
      </c>
      <c r="BA80" s="13">
        <v>0</v>
      </c>
      <c r="BB80" s="13">
        <v>1643</v>
      </c>
      <c r="BC80" s="13">
        <v>0</v>
      </c>
      <c r="BD80" s="13">
        <v>99</v>
      </c>
      <c r="BE80" s="13">
        <v>0</v>
      </c>
      <c r="BF80" s="13">
        <v>90</v>
      </c>
      <c r="BG80" s="13">
        <v>0</v>
      </c>
      <c r="BI80" s="22">
        <v>1.0999999999999999E-2</v>
      </c>
      <c r="BJ80" s="22">
        <v>1.0999999999999999E-2</v>
      </c>
      <c r="BK80" s="22">
        <v>0</v>
      </c>
      <c r="BL80" s="22">
        <v>23.919999999999998</v>
      </c>
      <c r="BM80" s="12">
        <v>4.5986622073578595E-4</v>
      </c>
      <c r="BN80" s="12">
        <v>4.5986622073578595E-4</v>
      </c>
      <c r="BO80" s="12">
        <v>0</v>
      </c>
      <c r="BP80" s="16">
        <v>0.49850625790421949</v>
      </c>
      <c r="BQ80" s="16">
        <v>1</v>
      </c>
      <c r="BR80" s="15">
        <v>2.2924618883555243E-4</v>
      </c>
      <c r="BS80" s="15">
        <v>0</v>
      </c>
      <c r="BT80" s="15">
        <v>2.2924618883555243E-4</v>
      </c>
      <c r="BU80" s="17">
        <v>1.5179887566035117</v>
      </c>
      <c r="BV80" s="15">
        <v>3.479931371465741E-4</v>
      </c>
      <c r="BW80" s="15">
        <v>0</v>
      </c>
      <c r="BX80" s="15">
        <v>3.479931371465741E-4</v>
      </c>
      <c r="BY80" s="17">
        <v>5.4835688369464144E-3</v>
      </c>
      <c r="BZ80" s="17">
        <v>5.4835688369464144E-3</v>
      </c>
      <c r="CA80" s="17">
        <v>0</v>
      </c>
      <c r="CB80" s="17">
        <v>15.757692470345312</v>
      </c>
    </row>
    <row r="81" spans="1:80" x14ac:dyDescent="0.25">
      <c r="A81" s="13">
        <v>9</v>
      </c>
      <c r="B81" s="14" t="s">
        <v>75</v>
      </c>
      <c r="C81" s="13" t="s">
        <v>76</v>
      </c>
      <c r="D81" s="13" t="s">
        <v>77</v>
      </c>
      <c r="E81" s="13" t="s">
        <v>78</v>
      </c>
      <c r="F81" s="13" t="s">
        <v>488</v>
      </c>
      <c r="G81" s="13" t="s">
        <v>489</v>
      </c>
      <c r="H81" s="13" t="s">
        <v>121</v>
      </c>
      <c r="I81" s="13" t="s">
        <v>64</v>
      </c>
      <c r="J81" s="13" t="s">
        <v>490</v>
      </c>
      <c r="K81" s="13" t="s">
        <v>491</v>
      </c>
      <c r="L81" s="13" t="s">
        <v>667</v>
      </c>
      <c r="M81" s="13" t="s">
        <v>668</v>
      </c>
      <c r="N81" s="14" t="s">
        <v>669</v>
      </c>
      <c r="O81" s="16">
        <v>0.49850625790421949</v>
      </c>
      <c r="P81" s="16">
        <v>1</v>
      </c>
      <c r="Q81" s="14" t="s">
        <v>213</v>
      </c>
      <c r="R81" s="14" t="s">
        <v>214</v>
      </c>
      <c r="S81" s="14" t="s">
        <v>215</v>
      </c>
      <c r="T81" s="14" t="s">
        <v>670</v>
      </c>
      <c r="U81" s="13" t="s">
        <v>74</v>
      </c>
      <c r="V81" s="13">
        <v>583.47540000000004</v>
      </c>
      <c r="W81" s="13">
        <v>4.2024680000000003E-5</v>
      </c>
      <c r="X81" s="13">
        <v>6248.7</v>
      </c>
      <c r="Y81" s="13">
        <v>2181.9279999999999</v>
      </c>
      <c r="Z81" s="13">
        <v>10.70945</v>
      </c>
      <c r="AA81" s="13">
        <v>3.7395369999999999</v>
      </c>
      <c r="AB81" s="13">
        <v>1.835459E-2</v>
      </c>
      <c r="AC81" s="13">
        <v>6.4090750000000002E-3</v>
      </c>
      <c r="AD81" s="13">
        <v>4.5006119999999999E-4</v>
      </c>
      <c r="AE81" s="13">
        <v>1.5715290000000001E-4</v>
      </c>
      <c r="AF81" s="13">
        <v>0.6559199</v>
      </c>
      <c r="AG81" s="13">
        <v>0.37325999999999998</v>
      </c>
      <c r="AH81" s="13">
        <v>6.8615270000000001E-4</v>
      </c>
      <c r="AI81" s="13">
        <v>4.2102790000000001E-4</v>
      </c>
      <c r="AJ81" s="13">
        <v>8.7551450000000004E-4</v>
      </c>
      <c r="AK81" s="13">
        <v>11644.3</v>
      </c>
      <c r="AL81" s="13">
        <v>6025.5969999999998</v>
      </c>
      <c r="AM81" s="13">
        <v>19.956800000000001</v>
      </c>
      <c r="AN81" s="13">
        <v>10.32708</v>
      </c>
      <c r="AO81" s="13">
        <v>3.4203320000000002E-2</v>
      </c>
      <c r="AP81" s="13">
        <v>1.769925E-2</v>
      </c>
      <c r="AQ81" s="13">
        <v>1.747247E-2</v>
      </c>
      <c r="AR81" s="13">
        <v>9.0415089999999997E-3</v>
      </c>
      <c r="AS81" s="13">
        <v>23.983650000000001</v>
      </c>
      <c r="AT81" s="13">
        <v>5.9892339999999997</v>
      </c>
      <c r="AU81" s="13">
        <v>7.2851570000000002E-4</v>
      </c>
      <c r="AV81" s="13">
        <v>1.5096269999999999E-3</v>
      </c>
      <c r="AW81" s="15">
        <v>2.469989E-5</v>
      </c>
      <c r="AX81" s="15">
        <v>1.421063E-3</v>
      </c>
      <c r="AY81" s="15">
        <v>1.4457630000000001E-3</v>
      </c>
      <c r="AZ81" s="13">
        <v>77</v>
      </c>
      <c r="BA81" s="13">
        <v>0</v>
      </c>
      <c r="BB81" s="13">
        <v>126</v>
      </c>
      <c r="BC81" s="13">
        <v>0</v>
      </c>
      <c r="BD81" s="13">
        <v>33</v>
      </c>
      <c r="BE81" s="13">
        <v>0</v>
      </c>
      <c r="BF81" s="13">
        <v>27</v>
      </c>
      <c r="BG81" s="13">
        <v>0</v>
      </c>
      <c r="BI81" s="22">
        <v>7.8000000000000014E-2</v>
      </c>
      <c r="BJ81" s="22">
        <v>7.0000000000000007E-2</v>
      </c>
      <c r="BK81" s="22">
        <v>8.0000000000000002E-3</v>
      </c>
      <c r="BL81" s="22">
        <v>13.376999999999999</v>
      </c>
      <c r="BM81" s="12">
        <v>5.8309037900874652E-3</v>
      </c>
      <c r="BN81" s="12">
        <v>5.2328623757195193E-3</v>
      </c>
      <c r="BO81" s="12">
        <v>5.9804141436794502E-4</v>
      </c>
      <c r="BP81" s="16">
        <v>0.49850625790421949</v>
      </c>
      <c r="BQ81" s="16">
        <v>1</v>
      </c>
      <c r="BR81" s="15">
        <v>2.6086146410477214E-3</v>
      </c>
      <c r="BS81" s="15">
        <v>5.9804141436794502E-4</v>
      </c>
      <c r="BT81" s="15">
        <v>3.2066560554156664E-3</v>
      </c>
      <c r="BU81" s="17">
        <v>1.32549882667873</v>
      </c>
      <c r="BV81" s="15">
        <v>3.4577156459657111E-3</v>
      </c>
      <c r="BW81" s="15">
        <v>7.9270319304999923E-4</v>
      </c>
      <c r="BX81" s="15">
        <v>4.2504188390157108E-3</v>
      </c>
      <c r="BY81" s="17">
        <v>4.2895438053295369E-2</v>
      </c>
      <c r="BZ81" s="17">
        <v>3.4895438053295369E-2</v>
      </c>
      <c r="CA81" s="17">
        <v>8.0000000000000002E-3</v>
      </c>
      <c r="CB81" s="17">
        <v>10.09204967273975</v>
      </c>
    </row>
    <row r="82" spans="1:80" x14ac:dyDescent="0.25">
      <c r="A82" s="13">
        <v>10</v>
      </c>
      <c r="B82" s="14" t="s">
        <v>79</v>
      </c>
      <c r="C82" s="13" t="s">
        <v>80</v>
      </c>
      <c r="D82" s="13" t="s">
        <v>81</v>
      </c>
      <c r="E82" s="13" t="s">
        <v>78</v>
      </c>
      <c r="F82" s="13" t="s">
        <v>488</v>
      </c>
      <c r="G82" s="13" t="s">
        <v>489</v>
      </c>
      <c r="H82" s="13" t="s">
        <v>121</v>
      </c>
      <c r="I82" s="13" t="s">
        <v>64</v>
      </c>
      <c r="J82" s="13" t="s">
        <v>490</v>
      </c>
      <c r="K82" s="13" t="s">
        <v>491</v>
      </c>
      <c r="L82" s="13" t="s">
        <v>667</v>
      </c>
      <c r="M82" s="13" t="s">
        <v>668</v>
      </c>
      <c r="N82" s="14" t="s">
        <v>669</v>
      </c>
      <c r="O82" s="16">
        <v>0.49850625790421949</v>
      </c>
      <c r="P82" s="16">
        <v>1</v>
      </c>
      <c r="Q82" s="14" t="s">
        <v>213</v>
      </c>
      <c r="R82" s="14" t="s">
        <v>214</v>
      </c>
      <c r="S82" s="14" t="s">
        <v>215</v>
      </c>
      <c r="T82" s="14" t="s">
        <v>670</v>
      </c>
      <c r="U82" s="13" t="s">
        <v>74</v>
      </c>
      <c r="V82" s="13">
        <v>525.28729999999996</v>
      </c>
      <c r="W82" s="13">
        <v>8.7605420000000001E-5</v>
      </c>
      <c r="X82" s="13">
        <v>6248.7</v>
      </c>
      <c r="Y82" s="13">
        <v>2181.9279999999999</v>
      </c>
      <c r="Z82" s="13">
        <v>11.89578</v>
      </c>
      <c r="AA82" s="13">
        <v>4.1537800000000002</v>
      </c>
      <c r="AB82" s="13">
        <v>2.264623E-2</v>
      </c>
      <c r="AC82" s="13">
        <v>7.9076359999999991E-3</v>
      </c>
      <c r="AD82" s="13">
        <v>1.0421339999999999E-3</v>
      </c>
      <c r="AE82" s="13">
        <v>3.6389369999999997E-4</v>
      </c>
      <c r="AF82" s="13">
        <v>0.76655249999999997</v>
      </c>
      <c r="AG82" s="13">
        <v>0.5326592</v>
      </c>
      <c r="AH82" s="13">
        <v>1.3595079999999999E-3</v>
      </c>
      <c r="AI82" s="13">
        <v>6.8316419999999995E-4</v>
      </c>
      <c r="AJ82" s="13">
        <v>6.3190710000000005E-4</v>
      </c>
      <c r="AK82" s="13">
        <v>11644.3</v>
      </c>
      <c r="AL82" s="13">
        <v>6025.5969999999998</v>
      </c>
      <c r="AM82" s="13">
        <v>22.167490000000001</v>
      </c>
      <c r="AN82" s="13">
        <v>11.47105</v>
      </c>
      <c r="AO82" s="13">
        <v>4.2200700000000001E-2</v>
      </c>
      <c r="AP82" s="13">
        <v>2.183767E-2</v>
      </c>
      <c r="AQ82" s="13">
        <v>1.4007790000000001E-2</v>
      </c>
      <c r="AR82" s="13">
        <v>7.2486390000000003E-3</v>
      </c>
      <c r="AS82" s="13">
        <v>17.61984</v>
      </c>
      <c r="AT82" s="13">
        <v>4.9623020000000002</v>
      </c>
      <c r="AU82" s="13">
        <v>7.9500139999999996E-4</v>
      </c>
      <c r="AV82" s="13">
        <v>1.460741E-3</v>
      </c>
      <c r="AW82" s="15">
        <v>6.6223160000000004E-5</v>
      </c>
      <c r="AX82" s="15">
        <v>1.3191430000000001E-3</v>
      </c>
      <c r="AY82" s="15">
        <v>1.3853660000000001E-3</v>
      </c>
      <c r="AZ82" s="13">
        <v>116</v>
      </c>
      <c r="BA82" s="13">
        <v>1</v>
      </c>
      <c r="BB82" s="13">
        <v>207</v>
      </c>
      <c r="BC82" s="13">
        <v>0</v>
      </c>
      <c r="BD82" s="13">
        <v>140</v>
      </c>
      <c r="BE82" s="13">
        <v>0</v>
      </c>
      <c r="BF82" s="13">
        <v>96</v>
      </c>
      <c r="BG82" s="13">
        <v>0</v>
      </c>
      <c r="BI82" s="22">
        <v>4.9000000000000002E-2</v>
      </c>
      <c r="BJ82" s="22">
        <v>4.8000000000000001E-2</v>
      </c>
      <c r="BK82" s="22">
        <v>1E-3</v>
      </c>
      <c r="BL82" s="22">
        <v>18.029000000000003</v>
      </c>
      <c r="BM82" s="12">
        <v>2.7178434744023513E-3</v>
      </c>
      <c r="BN82" s="12">
        <v>2.6623772810472012E-3</v>
      </c>
      <c r="BO82" s="12">
        <v>5.5466193355150027E-5</v>
      </c>
      <c r="BP82" s="16">
        <v>0.49850625790421949</v>
      </c>
      <c r="BQ82" s="16">
        <v>1</v>
      </c>
      <c r="BR82" s="15">
        <v>1.3272117355040507E-3</v>
      </c>
      <c r="BS82" s="15">
        <v>5.5466193355150027E-5</v>
      </c>
      <c r="BT82" s="15">
        <v>1.3826779288592006E-3</v>
      </c>
      <c r="BU82" s="17">
        <v>1.362887148904804</v>
      </c>
      <c r="BV82" s="15">
        <v>1.8088398181941125E-3</v>
      </c>
      <c r="BW82" s="15">
        <v>7.5594162122403008E-5</v>
      </c>
      <c r="BX82" s="15">
        <v>1.8844339803165153E-3</v>
      </c>
      <c r="BY82" s="17">
        <v>2.4928300379402538E-2</v>
      </c>
      <c r="BZ82" s="17">
        <v>2.3928300379402537E-2</v>
      </c>
      <c r="CA82" s="17">
        <v>1E-3</v>
      </c>
      <c r="CB82" s="17">
        <v>13.228534742944669</v>
      </c>
    </row>
    <row r="83" spans="1:80" x14ac:dyDescent="0.25">
      <c r="A83" s="13">
        <v>11</v>
      </c>
      <c r="B83" s="14" t="s">
        <v>82</v>
      </c>
      <c r="C83" s="13" t="s">
        <v>83</v>
      </c>
      <c r="D83" s="13" t="s">
        <v>84</v>
      </c>
      <c r="E83" s="13" t="s">
        <v>78</v>
      </c>
      <c r="F83" s="13" t="s">
        <v>488</v>
      </c>
      <c r="G83" s="13" t="s">
        <v>489</v>
      </c>
      <c r="H83" s="13" t="s">
        <v>121</v>
      </c>
      <c r="I83" s="13" t="s">
        <v>64</v>
      </c>
      <c r="J83" s="13" t="s">
        <v>490</v>
      </c>
      <c r="K83" s="13" t="s">
        <v>491</v>
      </c>
      <c r="L83" s="13" t="s">
        <v>667</v>
      </c>
      <c r="M83" s="13" t="s">
        <v>668</v>
      </c>
      <c r="N83" s="14" t="s">
        <v>669</v>
      </c>
      <c r="O83" s="16">
        <v>0.49850625790421949</v>
      </c>
      <c r="P83" s="16">
        <v>1</v>
      </c>
      <c r="Q83" s="14" t="s">
        <v>213</v>
      </c>
      <c r="R83" s="14" t="s">
        <v>214</v>
      </c>
      <c r="S83" s="14" t="s">
        <v>215</v>
      </c>
      <c r="T83" s="14" t="s">
        <v>670</v>
      </c>
      <c r="U83" s="13" t="s">
        <v>74</v>
      </c>
      <c r="V83" s="13">
        <v>1190.807</v>
      </c>
      <c r="W83" s="13">
        <v>2.3418670000000001E-5</v>
      </c>
      <c r="X83" s="13">
        <v>6248.7</v>
      </c>
      <c r="Y83" s="13">
        <v>2181.9279999999999</v>
      </c>
      <c r="Z83" s="13">
        <v>5.2474499999999997</v>
      </c>
      <c r="AA83" s="13">
        <v>1.8323100000000001</v>
      </c>
      <c r="AB83" s="13">
        <v>4.4066330000000001E-3</v>
      </c>
      <c r="AC83" s="13">
        <v>1.5387129999999999E-3</v>
      </c>
      <c r="AD83" s="13">
        <v>1.228883E-4</v>
      </c>
      <c r="AE83" s="13">
        <v>4.291028E-5</v>
      </c>
      <c r="AF83" s="13">
        <v>2.1363729999999999</v>
      </c>
      <c r="AG83" s="13">
        <v>1.533447</v>
      </c>
      <c r="AH83" s="13">
        <v>5.7521929999999998E-5</v>
      </c>
      <c r="AI83" s="13">
        <v>2.7982880000000001E-5</v>
      </c>
      <c r="AJ83" s="13">
        <v>7.79018E-5</v>
      </c>
      <c r="AK83" s="13">
        <v>11644.3</v>
      </c>
      <c r="AL83" s="13">
        <v>6025.5969999999998</v>
      </c>
      <c r="AM83" s="13">
        <v>9.7784949999999995</v>
      </c>
      <c r="AN83" s="13">
        <v>5.0600949999999996</v>
      </c>
      <c r="AO83" s="13">
        <v>8.2116540000000005E-3</v>
      </c>
      <c r="AP83" s="13">
        <v>4.2492989999999998E-3</v>
      </c>
      <c r="AQ83" s="13">
        <v>7.6176230000000002E-4</v>
      </c>
      <c r="AR83" s="13">
        <v>3.941905E-4</v>
      </c>
      <c r="AS83" s="13">
        <v>52.996690000000001</v>
      </c>
      <c r="AT83" s="13">
        <v>22.320039999999999</v>
      </c>
      <c r="AU83" s="13">
        <v>1.4373770000000001E-5</v>
      </c>
      <c r="AV83" s="13">
        <v>1.7660840000000001E-5</v>
      </c>
      <c r="AW83" s="15">
        <v>1.7989099999999999E-6</v>
      </c>
      <c r="AX83" s="15">
        <v>1.6525489999999999E-5</v>
      </c>
      <c r="AY83" s="15">
        <v>1.83244E-5</v>
      </c>
      <c r="AZ83" s="13">
        <v>600</v>
      </c>
      <c r="BA83" s="13">
        <v>0</v>
      </c>
      <c r="BB83" s="13">
        <v>909</v>
      </c>
      <c r="BC83" s="13">
        <v>0</v>
      </c>
      <c r="BD83" s="13">
        <v>592</v>
      </c>
      <c r="BE83" s="13">
        <v>0</v>
      </c>
      <c r="BF83" s="13">
        <v>528</v>
      </c>
      <c r="BG83" s="13">
        <v>0</v>
      </c>
      <c r="BI83" s="22">
        <v>6.0000000000000001E-3</v>
      </c>
      <c r="BJ83" s="22">
        <v>6.0000000000000001E-3</v>
      </c>
      <c r="BK83" s="22">
        <v>0</v>
      </c>
      <c r="BL83" s="22">
        <v>27.413</v>
      </c>
      <c r="BM83" s="12">
        <v>2.1887425673950317E-4</v>
      </c>
      <c r="BN83" s="12">
        <v>2.1887425673950317E-4</v>
      </c>
      <c r="BO83" s="12">
        <v>0</v>
      </c>
      <c r="BP83" s="16">
        <v>0.49850625790421949</v>
      </c>
      <c r="BQ83" s="16">
        <v>1</v>
      </c>
      <c r="BR83" s="15">
        <v>1.0911018667877712E-4</v>
      </c>
      <c r="BS83" s="15">
        <v>0</v>
      </c>
      <c r="BT83" s="15">
        <v>1.0911018667877712E-4</v>
      </c>
      <c r="BU83" s="17">
        <v>1.416795896323626</v>
      </c>
      <c r="BV83" s="15">
        <v>1.5458686473359618E-4</v>
      </c>
      <c r="BW83" s="15">
        <v>0</v>
      </c>
      <c r="BX83" s="15">
        <v>1.5458686473359618E-4</v>
      </c>
      <c r="BY83" s="17">
        <v>2.9910375474253171E-3</v>
      </c>
      <c r="BZ83" s="17">
        <v>2.9910375474253171E-3</v>
      </c>
      <c r="CA83" s="17">
        <v>0</v>
      </c>
      <c r="CB83" s="17">
        <v>19.348587944906281</v>
      </c>
    </row>
    <row r="84" spans="1:80" x14ac:dyDescent="0.25">
      <c r="A84" s="13">
        <v>12</v>
      </c>
      <c r="B84" s="14" t="s">
        <v>144</v>
      </c>
      <c r="C84" s="13" t="s">
        <v>145</v>
      </c>
      <c r="D84" s="13" t="s">
        <v>84</v>
      </c>
      <c r="E84" s="13" t="s">
        <v>78</v>
      </c>
      <c r="F84" s="13" t="s">
        <v>488</v>
      </c>
      <c r="G84" s="13" t="s">
        <v>489</v>
      </c>
      <c r="H84" s="13" t="s">
        <v>121</v>
      </c>
      <c r="I84" s="13" t="s">
        <v>64</v>
      </c>
      <c r="J84" s="13" t="s">
        <v>490</v>
      </c>
      <c r="K84" s="13" t="s">
        <v>491</v>
      </c>
      <c r="L84" s="13" t="s">
        <v>667</v>
      </c>
      <c r="M84" s="13" t="s">
        <v>668</v>
      </c>
      <c r="N84" s="14" t="s">
        <v>669</v>
      </c>
      <c r="O84" s="16">
        <v>0.49850625790421949</v>
      </c>
      <c r="P84" s="16">
        <v>1</v>
      </c>
      <c r="Q84" s="14" t="s">
        <v>213</v>
      </c>
      <c r="R84" s="14" t="s">
        <v>214</v>
      </c>
      <c r="S84" s="14" t="s">
        <v>215</v>
      </c>
      <c r="T84" s="14" t="s">
        <v>670</v>
      </c>
      <c r="U84" s="13" t="s">
        <v>74</v>
      </c>
      <c r="V84" s="13">
        <v>1168.9770000000001</v>
      </c>
      <c r="W84" s="13">
        <v>7.1689509999999996E-6</v>
      </c>
      <c r="X84" s="13">
        <v>6248.7</v>
      </c>
      <c r="Y84" s="13">
        <v>2181.9279999999999</v>
      </c>
      <c r="Z84" s="13">
        <v>5.3454410000000001</v>
      </c>
      <c r="AA84" s="13">
        <v>1.866527</v>
      </c>
      <c r="AB84" s="13">
        <v>4.5727509999999999E-3</v>
      </c>
      <c r="AC84" s="13">
        <v>1.596718E-3</v>
      </c>
      <c r="AD84" s="13">
        <v>3.8321210000000002E-5</v>
      </c>
      <c r="AE84" s="13">
        <v>1.3381040000000001E-5</v>
      </c>
      <c r="AF84" s="13">
        <v>2.1795960000000001</v>
      </c>
      <c r="AG84" s="13">
        <v>1.555312</v>
      </c>
      <c r="AH84" s="13">
        <v>1.7581790000000001E-5</v>
      </c>
      <c r="AI84" s="13">
        <v>8.6034430000000006E-6</v>
      </c>
      <c r="AJ84" s="13">
        <v>1.7174709999999999E-4</v>
      </c>
      <c r="AK84" s="13">
        <v>11644.3</v>
      </c>
      <c r="AL84" s="13">
        <v>6025.5969999999998</v>
      </c>
      <c r="AM84" s="13">
        <v>9.9611009999999993</v>
      </c>
      <c r="AN84" s="13">
        <v>5.1545880000000004</v>
      </c>
      <c r="AO84" s="13">
        <v>8.5212090000000001E-3</v>
      </c>
      <c r="AP84" s="13">
        <v>4.4094850000000003E-3</v>
      </c>
      <c r="AQ84" s="13">
        <v>1.71079E-3</v>
      </c>
      <c r="AR84" s="13">
        <v>8.8528540000000001E-4</v>
      </c>
      <c r="AS84" s="13">
        <v>45.781829999999999</v>
      </c>
      <c r="AT84" s="13">
        <v>19.095829999999999</v>
      </c>
      <c r="AU84" s="13">
        <v>3.736831E-5</v>
      </c>
      <c r="AV84" s="13">
        <v>4.636014E-5</v>
      </c>
      <c r="AW84" s="15">
        <v>6.479564E-7</v>
      </c>
      <c r="AX84" s="15">
        <v>4.2868589999999997E-5</v>
      </c>
      <c r="AY84" s="15">
        <v>4.3516539999999999E-5</v>
      </c>
      <c r="AZ84" s="13">
        <v>1039</v>
      </c>
      <c r="BA84" s="13">
        <v>0</v>
      </c>
      <c r="BB84" s="13">
        <v>1627</v>
      </c>
      <c r="BC84" s="13">
        <v>0</v>
      </c>
      <c r="BD84" s="13">
        <v>427</v>
      </c>
      <c r="BE84" s="13">
        <v>0</v>
      </c>
      <c r="BF84" s="13">
        <v>376</v>
      </c>
      <c r="BG84" s="13">
        <v>0</v>
      </c>
      <c r="BI84" s="22">
        <v>7.0000000000000001E-3</v>
      </c>
      <c r="BJ84" s="22">
        <v>7.0000000000000001E-3</v>
      </c>
      <c r="BK84" s="22">
        <v>0</v>
      </c>
      <c r="BL84" s="22">
        <v>26.929000000000002</v>
      </c>
      <c r="BM84" s="12">
        <v>2.599428125812321E-4</v>
      </c>
      <c r="BN84" s="12">
        <v>2.599428125812321E-4</v>
      </c>
      <c r="BO84" s="12">
        <v>0</v>
      </c>
      <c r="BP84" s="16">
        <v>0.49850625790421949</v>
      </c>
      <c r="BQ84" s="16">
        <v>1</v>
      </c>
      <c r="BR84" s="15">
        <v>1.2958311876896787E-4</v>
      </c>
      <c r="BS84" s="15">
        <v>0</v>
      </c>
      <c r="BT84" s="15">
        <v>1.2958311876896787E-4</v>
      </c>
      <c r="BU84" s="17">
        <v>1.4116131801235716</v>
      </c>
      <c r="BV84" s="15">
        <v>1.829212383757932E-4</v>
      </c>
      <c r="BW84" s="15">
        <v>0</v>
      </c>
      <c r="BX84" s="15">
        <v>1.829212383757932E-4</v>
      </c>
      <c r="BY84" s="17">
        <v>3.4895438053295365E-3</v>
      </c>
      <c r="BZ84" s="17">
        <v>3.4895438053295365E-3</v>
      </c>
      <c r="CA84" s="17">
        <v>0</v>
      </c>
      <c r="CB84" s="17">
        <v>19.076755855766844</v>
      </c>
    </row>
    <row r="85" spans="1:80" x14ac:dyDescent="0.25">
      <c r="A85" s="13">
        <v>15</v>
      </c>
      <c r="B85" s="14" t="s">
        <v>149</v>
      </c>
      <c r="C85" s="13" t="s">
        <v>150</v>
      </c>
      <c r="D85" s="13" t="s">
        <v>148</v>
      </c>
      <c r="E85" s="13" t="s">
        <v>60</v>
      </c>
      <c r="F85" s="13" t="s">
        <v>488</v>
      </c>
      <c r="G85" s="13" t="s">
        <v>489</v>
      </c>
      <c r="H85" s="13" t="s">
        <v>121</v>
      </c>
      <c r="I85" s="13" t="s">
        <v>64</v>
      </c>
      <c r="J85" s="13" t="s">
        <v>490</v>
      </c>
      <c r="K85" s="13" t="s">
        <v>491</v>
      </c>
      <c r="L85" s="13" t="s">
        <v>667</v>
      </c>
      <c r="M85" s="13" t="s">
        <v>668</v>
      </c>
      <c r="N85" s="14" t="s">
        <v>669</v>
      </c>
      <c r="O85" s="16">
        <v>0.49850625790421949</v>
      </c>
      <c r="P85" s="16">
        <v>1</v>
      </c>
      <c r="Q85" s="14" t="s">
        <v>213</v>
      </c>
      <c r="R85" s="14" t="s">
        <v>214</v>
      </c>
      <c r="S85" s="14" t="s">
        <v>215</v>
      </c>
      <c r="T85" s="14" t="s">
        <v>670</v>
      </c>
      <c r="U85" s="13" t="s">
        <v>74</v>
      </c>
      <c r="V85" s="13">
        <v>2068.1759999999999</v>
      </c>
      <c r="W85" s="13">
        <v>6.2309129999999996E-6</v>
      </c>
      <c r="X85" s="13">
        <v>6248.7</v>
      </c>
      <c r="Y85" s="13">
        <v>2181.9279999999999</v>
      </c>
      <c r="Z85" s="13">
        <v>3.0213580000000002</v>
      </c>
      <c r="AA85" s="13">
        <v>1.0550010000000001</v>
      </c>
      <c r="AB85" s="13">
        <v>1.460881E-3</v>
      </c>
      <c r="AC85" s="13">
        <v>5.1011190000000003E-4</v>
      </c>
      <c r="AD85" s="13">
        <v>1.882582E-5</v>
      </c>
      <c r="AE85" s="13">
        <v>6.573621E-6</v>
      </c>
      <c r="AF85" s="13">
        <v>5.4271970000000003E-2</v>
      </c>
      <c r="AG85" s="13">
        <v>4.2971160000000001E-2</v>
      </c>
      <c r="AH85" s="13">
        <v>3.4687919999999998E-4</v>
      </c>
      <c r="AI85" s="13">
        <v>1.529775E-4</v>
      </c>
      <c r="AJ85" s="13">
        <v>1.671892E-4</v>
      </c>
      <c r="AK85" s="13">
        <v>11644.3</v>
      </c>
      <c r="AL85" s="13">
        <v>6025.5969999999998</v>
      </c>
      <c r="AM85" s="13">
        <v>5.6302269999999996</v>
      </c>
      <c r="AN85" s="13">
        <v>2.913484</v>
      </c>
      <c r="AO85" s="13">
        <v>2.7223149999999999E-3</v>
      </c>
      <c r="AP85" s="13">
        <v>1.4087209999999999E-3</v>
      </c>
      <c r="AQ85" s="13">
        <v>9.4131300000000005E-4</v>
      </c>
      <c r="AR85" s="13">
        <v>4.8710300000000002E-4</v>
      </c>
      <c r="AS85" s="13">
        <v>2.086468</v>
      </c>
      <c r="AT85" s="13">
        <v>0.68021980000000004</v>
      </c>
      <c r="AU85" s="13">
        <v>4.5115150000000001E-4</v>
      </c>
      <c r="AV85" s="13">
        <v>7.1609639999999997E-4</v>
      </c>
      <c r="AW85" s="13">
        <v>9.0897450000000002E-6</v>
      </c>
      <c r="AX85" s="13">
        <v>6.7354679999999997E-4</v>
      </c>
      <c r="AY85" s="13">
        <v>6.8263649999999998E-4</v>
      </c>
      <c r="AZ85" s="13">
        <v>404</v>
      </c>
      <c r="BA85" s="13">
        <v>0</v>
      </c>
      <c r="BB85" s="13">
        <v>708</v>
      </c>
      <c r="BC85" s="13">
        <v>0</v>
      </c>
      <c r="BD85" s="13">
        <v>215</v>
      </c>
      <c r="BE85" s="13">
        <v>0</v>
      </c>
      <c r="BF85" s="13">
        <v>177</v>
      </c>
      <c r="BG85" s="13">
        <v>0</v>
      </c>
      <c r="BI85" s="22">
        <v>1E-3</v>
      </c>
      <c r="BJ85" s="22">
        <v>1E-3</v>
      </c>
      <c r="BK85" s="22">
        <v>0</v>
      </c>
      <c r="BL85" s="22">
        <v>8.5540000000000003</v>
      </c>
      <c r="BM85" s="12">
        <v>1.1690437222352116E-4</v>
      </c>
      <c r="BN85" s="12">
        <v>1.1690437222352116E-4</v>
      </c>
      <c r="BO85" s="12">
        <v>0</v>
      </c>
      <c r="BP85" s="16">
        <v>0.49850625790421949</v>
      </c>
      <c r="BQ85" s="16">
        <v>1</v>
      </c>
      <c r="BR85" s="15">
        <v>5.8277561129789516E-5</v>
      </c>
      <c r="BS85" s="15">
        <v>0</v>
      </c>
      <c r="BT85" s="15">
        <v>5.8277561129789516E-5</v>
      </c>
      <c r="BU85" s="17">
        <v>1.463358556946081</v>
      </c>
      <c r="BV85" s="15">
        <v>8.5280967757225807E-5</v>
      </c>
      <c r="BW85" s="15">
        <v>0</v>
      </c>
      <c r="BX85" s="15">
        <v>8.5280967757225807E-5</v>
      </c>
      <c r="BY85" s="17">
        <v>4.9850625790421948E-4</v>
      </c>
      <c r="BZ85" s="17">
        <v>4.9850625790421948E-4</v>
      </c>
      <c r="CA85" s="17">
        <v>0</v>
      </c>
      <c r="CB85" s="17">
        <v>5.8454573278688127</v>
      </c>
    </row>
    <row r="86" spans="1:80" x14ac:dyDescent="0.25">
      <c r="A86" s="13">
        <v>16</v>
      </c>
      <c r="B86" s="14" t="s">
        <v>87</v>
      </c>
      <c r="C86" s="13" t="s">
        <v>88</v>
      </c>
      <c r="D86" s="13" t="s">
        <v>89</v>
      </c>
      <c r="E86" s="13" t="s">
        <v>78</v>
      </c>
      <c r="F86" s="13" t="s">
        <v>488</v>
      </c>
      <c r="G86" s="13" t="s">
        <v>489</v>
      </c>
      <c r="H86" s="13" t="s">
        <v>121</v>
      </c>
      <c r="I86" s="13" t="s">
        <v>64</v>
      </c>
      <c r="J86" s="13" t="s">
        <v>490</v>
      </c>
      <c r="K86" s="13" t="s">
        <v>491</v>
      </c>
      <c r="L86" s="13" t="s">
        <v>667</v>
      </c>
      <c r="M86" s="13" t="s">
        <v>668</v>
      </c>
      <c r="N86" s="14" t="s">
        <v>669</v>
      </c>
      <c r="O86" s="16">
        <v>0.49850625790421949</v>
      </c>
      <c r="P86" s="16">
        <v>1</v>
      </c>
      <c r="Q86" s="14" t="s">
        <v>213</v>
      </c>
      <c r="R86" s="14" t="s">
        <v>214</v>
      </c>
      <c r="S86" s="14" t="s">
        <v>215</v>
      </c>
      <c r="T86" s="14" t="s">
        <v>670</v>
      </c>
      <c r="U86" s="13" t="s">
        <v>74</v>
      </c>
      <c r="V86" s="13">
        <v>637.86860000000001</v>
      </c>
      <c r="W86" s="13">
        <v>3.4867399999999998E-5</v>
      </c>
      <c r="X86" s="13">
        <v>6248.7</v>
      </c>
      <c r="Y86" s="13">
        <v>2181.9279999999999</v>
      </c>
      <c r="Z86" s="13">
        <v>9.7962179999999996</v>
      </c>
      <c r="AA86" s="13">
        <v>3.4206539999999999</v>
      </c>
      <c r="AB86" s="13">
        <v>1.535774E-2</v>
      </c>
      <c r="AC86" s="13">
        <v>5.362632E-3</v>
      </c>
      <c r="AD86" s="13">
        <v>3.4156870000000002E-4</v>
      </c>
      <c r="AE86" s="13">
        <v>1.1926929999999999E-4</v>
      </c>
      <c r="AF86" s="13">
        <v>0.88529720000000001</v>
      </c>
      <c r="AG86" s="13">
        <v>0.7266823</v>
      </c>
      <c r="AH86" s="13">
        <v>3.858237E-4</v>
      </c>
      <c r="AI86" s="13">
        <v>1.641286E-4</v>
      </c>
      <c r="AJ86" s="13">
        <v>2.3570850000000001E-4</v>
      </c>
      <c r="AK86" s="13">
        <v>11644.3</v>
      </c>
      <c r="AL86" s="13">
        <v>6025.5969999999998</v>
      </c>
      <c r="AM86" s="13">
        <v>18.255009999999999</v>
      </c>
      <c r="AN86" s="13">
        <v>9.4464550000000003</v>
      </c>
      <c r="AO86" s="13">
        <v>2.8618770000000002E-2</v>
      </c>
      <c r="AP86" s="13">
        <v>1.480941E-2</v>
      </c>
      <c r="AQ86" s="13">
        <v>4.3028620000000002E-3</v>
      </c>
      <c r="AR86" s="13">
        <v>2.22661E-3</v>
      </c>
      <c r="AS86" s="13">
        <v>24.576609999999999</v>
      </c>
      <c r="AT86" s="13">
        <v>4.955889</v>
      </c>
      <c r="AU86" s="13">
        <v>1.750795E-4</v>
      </c>
      <c r="AV86" s="13">
        <v>4.4928559999999999E-4</v>
      </c>
      <c r="AW86" s="15">
        <v>2.0988619999999999E-5</v>
      </c>
      <c r="AX86" s="15">
        <v>3.9183140000000001E-4</v>
      </c>
      <c r="AY86" s="15">
        <v>4.1281999999999999E-4</v>
      </c>
      <c r="AZ86" s="13">
        <v>236</v>
      </c>
      <c r="BA86" s="13">
        <v>0</v>
      </c>
      <c r="BB86" s="13">
        <v>365</v>
      </c>
      <c r="BC86" s="13">
        <v>0</v>
      </c>
      <c r="BD86" s="13">
        <v>257</v>
      </c>
      <c r="BE86" s="13">
        <v>0</v>
      </c>
      <c r="BF86" s="13">
        <v>208</v>
      </c>
      <c r="BG86" s="13">
        <v>0</v>
      </c>
      <c r="BI86" s="22">
        <v>5.5E-2</v>
      </c>
      <c r="BJ86" s="22">
        <v>5.5E-2</v>
      </c>
      <c r="BK86" s="22">
        <v>0</v>
      </c>
      <c r="BL86" s="22">
        <v>19.397999999999996</v>
      </c>
      <c r="BM86" s="12">
        <v>2.8353438498814314E-3</v>
      </c>
      <c r="BN86" s="12">
        <v>2.8353438498814314E-3</v>
      </c>
      <c r="BO86" s="12">
        <v>0</v>
      </c>
      <c r="BP86" s="16">
        <v>0.49850625790421949</v>
      </c>
      <c r="BQ86" s="16">
        <v>1</v>
      </c>
      <c r="BR86" s="15">
        <v>1.4134366524761355E-3</v>
      </c>
      <c r="BS86" s="15">
        <v>0</v>
      </c>
      <c r="BT86" s="15">
        <v>1.4134366524761355E-3</v>
      </c>
      <c r="BU86" s="17">
        <v>1.3939162128699798</v>
      </c>
      <c r="BV86" s="15">
        <v>1.9702122657511566E-3</v>
      </c>
      <c r="BW86" s="15">
        <v>0</v>
      </c>
      <c r="BX86" s="15">
        <v>1.9702122657511566E-3</v>
      </c>
      <c r="BY86" s="17">
        <v>2.741784418473207E-2</v>
      </c>
      <c r="BZ86" s="17">
        <v>2.741784418473207E-2</v>
      </c>
      <c r="CA86" s="17">
        <v>0</v>
      </c>
      <c r="CB86" s="17">
        <v>13.916187946519983</v>
      </c>
    </row>
    <row r="87" spans="1:80" x14ac:dyDescent="0.25">
      <c r="A87" s="13">
        <v>17</v>
      </c>
      <c r="B87" s="14" t="s">
        <v>90</v>
      </c>
      <c r="C87" s="13" t="s">
        <v>91</v>
      </c>
      <c r="D87" s="13" t="s">
        <v>89</v>
      </c>
      <c r="E87" s="13" t="s">
        <v>78</v>
      </c>
      <c r="F87" s="13" t="s">
        <v>488</v>
      </c>
      <c r="G87" s="13" t="s">
        <v>489</v>
      </c>
      <c r="H87" s="13" t="s">
        <v>121</v>
      </c>
      <c r="I87" s="13" t="s">
        <v>64</v>
      </c>
      <c r="J87" s="13" t="s">
        <v>490</v>
      </c>
      <c r="K87" s="13" t="s">
        <v>491</v>
      </c>
      <c r="L87" s="13" t="s">
        <v>667</v>
      </c>
      <c r="M87" s="13" t="s">
        <v>668</v>
      </c>
      <c r="N87" s="14" t="s">
        <v>669</v>
      </c>
      <c r="O87" s="16">
        <v>0.49850625790421949</v>
      </c>
      <c r="P87" s="16">
        <v>1</v>
      </c>
      <c r="Q87" s="14" t="s">
        <v>213</v>
      </c>
      <c r="R87" s="14" t="s">
        <v>214</v>
      </c>
      <c r="S87" s="14" t="s">
        <v>215</v>
      </c>
      <c r="T87" s="14" t="s">
        <v>670</v>
      </c>
      <c r="U87" s="13" t="s">
        <v>74</v>
      </c>
      <c r="V87" s="13">
        <v>615.9787</v>
      </c>
      <c r="W87" s="13">
        <v>2.054519E-5</v>
      </c>
      <c r="X87" s="13">
        <v>6248.7</v>
      </c>
      <c r="Y87" s="13">
        <v>2181.9279999999999</v>
      </c>
      <c r="Z87" s="13">
        <v>10.14434</v>
      </c>
      <c r="AA87" s="13">
        <v>3.542214</v>
      </c>
      <c r="AB87" s="13">
        <v>1.646866E-2</v>
      </c>
      <c r="AC87" s="13">
        <v>5.7505459999999996E-3</v>
      </c>
      <c r="AD87" s="13">
        <v>2.084175E-4</v>
      </c>
      <c r="AE87" s="13">
        <v>7.2775449999999998E-5</v>
      </c>
      <c r="AF87" s="13">
        <v>0.65190859999999995</v>
      </c>
      <c r="AG87" s="13">
        <v>0.44874269999999999</v>
      </c>
      <c r="AH87" s="13">
        <v>3.197036E-4</v>
      </c>
      <c r="AI87" s="13">
        <v>1.6217639999999999E-4</v>
      </c>
      <c r="AJ87" s="13">
        <v>3.8252510000000002E-4</v>
      </c>
      <c r="AK87" s="13">
        <v>11644.3</v>
      </c>
      <c r="AL87" s="13">
        <v>6025.5969999999998</v>
      </c>
      <c r="AM87" s="13">
        <v>18.903739999999999</v>
      </c>
      <c r="AN87" s="13">
        <v>9.7821510000000007</v>
      </c>
      <c r="AO87" s="13">
        <v>3.068895E-2</v>
      </c>
      <c r="AP87" s="13">
        <v>1.588067E-2</v>
      </c>
      <c r="AQ87" s="13">
        <v>7.2311550000000004E-3</v>
      </c>
      <c r="AR87" s="13">
        <v>3.7419189999999998E-3</v>
      </c>
      <c r="AS87" s="13">
        <v>21.81718</v>
      </c>
      <c r="AT87" s="13">
        <v>4.550872</v>
      </c>
      <c r="AU87" s="13">
        <v>3.3144320000000002E-4</v>
      </c>
      <c r="AV87" s="13">
        <v>8.2224209999999997E-4</v>
      </c>
      <c r="AW87" s="15">
        <v>1.455621E-5</v>
      </c>
      <c r="AX87" s="15">
        <v>7.484414E-4</v>
      </c>
      <c r="AY87" s="15">
        <v>7.6299750000000002E-4</v>
      </c>
      <c r="AZ87" s="13">
        <v>318</v>
      </c>
      <c r="BA87" s="13">
        <v>0</v>
      </c>
      <c r="BB87" s="13">
        <v>540</v>
      </c>
      <c r="BC87" s="13">
        <v>0</v>
      </c>
      <c r="BD87" s="13">
        <v>190</v>
      </c>
      <c r="BE87" s="13">
        <v>0</v>
      </c>
      <c r="BF87" s="13">
        <v>150</v>
      </c>
      <c r="BG87" s="13">
        <v>0</v>
      </c>
      <c r="BI87" s="22">
        <v>6.6000000000000003E-2</v>
      </c>
      <c r="BJ87" s="22">
        <v>6.6000000000000003E-2</v>
      </c>
      <c r="BK87" s="22">
        <v>0</v>
      </c>
      <c r="BL87" s="22">
        <v>19.184000000000001</v>
      </c>
      <c r="BM87" s="12">
        <v>3.440366972477064E-3</v>
      </c>
      <c r="BN87" s="12">
        <v>3.440366972477064E-3</v>
      </c>
      <c r="BO87" s="12">
        <v>0</v>
      </c>
      <c r="BP87" s="16">
        <v>0.49850625790421949</v>
      </c>
      <c r="BQ87" s="16">
        <v>1</v>
      </c>
      <c r="BR87" s="15">
        <v>1.7150444652668101E-3</v>
      </c>
      <c r="BS87" s="15">
        <v>0</v>
      </c>
      <c r="BT87" s="15">
        <v>1.7150444652668101E-3</v>
      </c>
      <c r="BU87" s="17">
        <v>1.4008637500141801</v>
      </c>
      <c r="BV87" s="15">
        <v>2.4025436210547277E-3</v>
      </c>
      <c r="BW87" s="15">
        <v>0</v>
      </c>
      <c r="BX87" s="15">
        <v>2.4025436210547277E-3</v>
      </c>
      <c r="BY87" s="17">
        <v>3.290141302167849E-2</v>
      </c>
      <c r="BZ87" s="17">
        <v>3.290141302167849E-2</v>
      </c>
      <c r="CA87" s="17">
        <v>0</v>
      </c>
      <c r="CB87" s="17">
        <v>13.694408181956177</v>
      </c>
    </row>
    <row r="88" spans="1:80" x14ac:dyDescent="0.25">
      <c r="A88" s="13">
        <v>18</v>
      </c>
      <c r="B88" s="14" t="s">
        <v>431</v>
      </c>
      <c r="C88" s="13" t="s">
        <v>432</v>
      </c>
      <c r="D88" s="13" t="s">
        <v>426</v>
      </c>
      <c r="E88" s="13" t="s">
        <v>60</v>
      </c>
      <c r="F88" s="13" t="s">
        <v>488</v>
      </c>
      <c r="G88" s="13" t="s">
        <v>489</v>
      </c>
      <c r="H88" s="13" t="s">
        <v>121</v>
      </c>
      <c r="I88" s="13" t="s">
        <v>64</v>
      </c>
      <c r="J88" s="13" t="s">
        <v>490</v>
      </c>
      <c r="K88" s="13" t="s">
        <v>491</v>
      </c>
      <c r="L88" s="13" t="s">
        <v>667</v>
      </c>
      <c r="M88" s="13" t="s">
        <v>668</v>
      </c>
      <c r="N88" s="14" t="s">
        <v>669</v>
      </c>
      <c r="O88" s="16">
        <v>0.49850625790421949</v>
      </c>
      <c r="P88" s="16">
        <v>1</v>
      </c>
      <c r="Q88" s="14" t="s">
        <v>213</v>
      </c>
      <c r="R88" s="14" t="s">
        <v>214</v>
      </c>
      <c r="S88" s="14" t="s">
        <v>215</v>
      </c>
      <c r="T88" s="14" t="s">
        <v>670</v>
      </c>
      <c r="U88" s="13" t="s">
        <v>74</v>
      </c>
      <c r="V88" s="13">
        <v>1573.6610000000001</v>
      </c>
      <c r="W88" s="13">
        <v>3.3529990000000001E-6</v>
      </c>
      <c r="X88" s="13">
        <v>6248.7</v>
      </c>
      <c r="Y88" s="13">
        <v>2181.9279999999999</v>
      </c>
      <c r="Z88" s="13">
        <v>3.9708039999999998</v>
      </c>
      <c r="AA88" s="13">
        <v>1.38653</v>
      </c>
      <c r="AB88" s="13">
        <v>2.5232900000000001E-3</v>
      </c>
      <c r="AC88" s="13">
        <v>8.8108529999999998E-4</v>
      </c>
      <c r="AD88" s="13">
        <v>1.33141E-5</v>
      </c>
      <c r="AE88" s="13">
        <v>4.6490330000000001E-6</v>
      </c>
      <c r="AF88" s="13">
        <v>8.7023939999999994E-2</v>
      </c>
      <c r="AG88" s="13">
        <v>0.11917410000000001</v>
      </c>
      <c r="AH88" s="13">
        <v>1.5299359999999999E-4</v>
      </c>
      <c r="AI88" s="13">
        <v>3.9010420000000003E-5</v>
      </c>
      <c r="AJ88" s="13">
        <v>4.2971289999999999E-5</v>
      </c>
      <c r="AK88" s="13">
        <v>11644.3</v>
      </c>
      <c r="AL88" s="13">
        <v>6025.5969999999998</v>
      </c>
      <c r="AM88" s="13">
        <v>7.3994960000000001</v>
      </c>
      <c r="AN88" s="13">
        <v>3.8290310000000001</v>
      </c>
      <c r="AO88" s="13">
        <v>4.7020899999999999E-3</v>
      </c>
      <c r="AP88" s="13">
        <v>2.433199E-3</v>
      </c>
      <c r="AQ88" s="13">
        <v>3.179659E-4</v>
      </c>
      <c r="AR88" s="13">
        <v>1.6453839999999999E-4</v>
      </c>
      <c r="AS88" s="13">
        <v>0.3336866</v>
      </c>
      <c r="AT88" s="13">
        <v>0.22961219999999999</v>
      </c>
      <c r="AU88" s="13">
        <v>9.5288749999999998E-4</v>
      </c>
      <c r="AV88" s="13">
        <v>7.1659239999999997E-4</v>
      </c>
      <c r="AW88" s="13">
        <v>1.3329170000000001E-5</v>
      </c>
      <c r="AX88" s="13">
        <v>4.717454E-4</v>
      </c>
      <c r="AY88" s="13">
        <v>4.8507459999999999E-4</v>
      </c>
      <c r="AZ88" s="13">
        <v>346</v>
      </c>
      <c r="BA88" s="13">
        <v>0</v>
      </c>
      <c r="BB88" s="13">
        <v>590</v>
      </c>
      <c r="BC88" s="13">
        <v>0</v>
      </c>
      <c r="BD88" s="13">
        <v>98</v>
      </c>
      <c r="BE88" s="13">
        <v>0</v>
      </c>
      <c r="BF88" s="13">
        <v>106</v>
      </c>
      <c r="BG88" s="13">
        <v>0</v>
      </c>
      <c r="BI88" s="22">
        <v>8.9999999999999993E-3</v>
      </c>
      <c r="BJ88" s="22">
        <v>8.9999999999999993E-3</v>
      </c>
      <c r="BK88" s="22">
        <v>0</v>
      </c>
      <c r="BL88" s="22">
        <v>3.2859999999999987</v>
      </c>
      <c r="BM88" s="12">
        <v>2.7388922702373717E-3</v>
      </c>
      <c r="BN88" s="12">
        <v>2.7388922702373717E-3</v>
      </c>
      <c r="BO88" s="12">
        <v>0</v>
      </c>
      <c r="BP88" s="16">
        <v>0.49850625790421949</v>
      </c>
      <c r="BQ88" s="16">
        <v>1</v>
      </c>
      <c r="BR88" s="15">
        <v>1.3653549364388243E-3</v>
      </c>
      <c r="BS88" s="15">
        <v>0</v>
      </c>
      <c r="BT88" s="15">
        <v>1.3653549364388243E-3</v>
      </c>
      <c r="BU88" s="17">
        <v>1.5246857157416531</v>
      </c>
      <c r="BV88" s="15">
        <v>2.081737168505628E-3</v>
      </c>
      <c r="BW88" s="15">
        <v>0</v>
      </c>
      <c r="BX88" s="15">
        <v>2.081737168505628E-3</v>
      </c>
      <c r="BY88" s="17">
        <v>4.4865563211379748E-3</v>
      </c>
      <c r="BZ88" s="17">
        <v>4.4865563211379748E-3</v>
      </c>
      <c r="CA88" s="17">
        <v>0</v>
      </c>
      <c r="CB88" s="17">
        <v>2.1551982589419021</v>
      </c>
    </row>
    <row r="89" spans="1:80" x14ac:dyDescent="0.25">
      <c r="A89" s="9">
        <v>20</v>
      </c>
      <c r="B89" s="10" t="s">
        <v>151</v>
      </c>
      <c r="C89" s="9" t="s">
        <v>152</v>
      </c>
      <c r="D89" s="9" t="s">
        <v>153</v>
      </c>
      <c r="E89" s="9" t="s">
        <v>60</v>
      </c>
      <c r="F89" s="9" t="s">
        <v>488</v>
      </c>
      <c r="G89" s="9" t="s">
        <v>489</v>
      </c>
      <c r="H89" s="9" t="s">
        <v>121</v>
      </c>
      <c r="I89" s="9" t="s">
        <v>64</v>
      </c>
      <c r="J89" s="9" t="s">
        <v>490</v>
      </c>
      <c r="K89" s="9" t="s">
        <v>491</v>
      </c>
      <c r="L89" s="9" t="s">
        <v>667</v>
      </c>
      <c r="M89" s="9" t="s">
        <v>668</v>
      </c>
      <c r="N89" s="10" t="s">
        <v>669</v>
      </c>
      <c r="O89" s="16">
        <v>0.49850625790421949</v>
      </c>
      <c r="P89" s="16">
        <v>1</v>
      </c>
      <c r="Q89" s="10" t="s">
        <v>213</v>
      </c>
      <c r="R89" s="10" t="s">
        <v>214</v>
      </c>
      <c r="S89" s="10" t="s">
        <v>215</v>
      </c>
      <c r="T89" s="10" t="s">
        <v>670</v>
      </c>
      <c r="U89" s="9" t="s">
        <v>74</v>
      </c>
      <c r="V89" s="9">
        <v>1889.2819999999999</v>
      </c>
      <c r="W89" s="9">
        <v>3.4699009999999998E-6</v>
      </c>
      <c r="X89" s="9">
        <v>6248.7</v>
      </c>
      <c r="Y89" s="9">
        <v>2181.9279999999999</v>
      </c>
      <c r="Z89" s="9">
        <v>3.3074469999999998</v>
      </c>
      <c r="AA89" s="9">
        <v>1.154898</v>
      </c>
      <c r="AB89" s="9">
        <v>1.750637E-3</v>
      </c>
      <c r="AC89" s="9">
        <v>6.1128949999999995E-4</v>
      </c>
      <c r="AD89" s="9">
        <v>1.1476520000000001E-5</v>
      </c>
      <c r="AE89" s="9">
        <v>4.0073830000000001E-6</v>
      </c>
      <c r="AF89" s="9">
        <v>0.426454</v>
      </c>
      <c r="AG89" s="9">
        <v>0.29445680000000002</v>
      </c>
      <c r="AH89" s="9">
        <v>2.6911500000000001E-5</v>
      </c>
      <c r="AI89" s="9">
        <v>1.360941E-5</v>
      </c>
      <c r="AJ89" s="9">
        <v>1.231091E-4</v>
      </c>
      <c r="AK89" s="9">
        <v>11644.3</v>
      </c>
      <c r="AL89" s="9">
        <v>6025.5969999999998</v>
      </c>
      <c r="AM89" s="9">
        <v>6.1633469999999999</v>
      </c>
      <c r="AN89" s="9">
        <v>3.1893579999999999</v>
      </c>
      <c r="AO89" s="9">
        <v>3.2622699999999998E-3</v>
      </c>
      <c r="AP89" s="9">
        <v>1.6881330000000001E-3</v>
      </c>
      <c r="AQ89" s="9">
        <v>7.5876429999999998E-4</v>
      </c>
      <c r="AR89" s="9">
        <v>3.926391E-4</v>
      </c>
      <c r="AS89" s="9">
        <v>1.1759599999999999</v>
      </c>
      <c r="AT89" s="9">
        <v>0.50309579999999998</v>
      </c>
      <c r="AU89" s="9">
        <v>6.4522970000000001E-4</v>
      </c>
      <c r="AV89" s="9">
        <v>7.8044599999999996E-4</v>
      </c>
      <c r="AW89" s="9">
        <v>5.0246000000000001E-6</v>
      </c>
      <c r="AX89" s="9">
        <v>4.9230499999999996E-4</v>
      </c>
      <c r="AY89" s="9">
        <v>4.9732960000000001E-4</v>
      </c>
      <c r="AZ89" s="9">
        <v>1594</v>
      </c>
      <c r="BA89" s="9">
        <v>0</v>
      </c>
      <c r="BB89" s="9">
        <v>2855</v>
      </c>
      <c r="BC89" s="9">
        <v>0</v>
      </c>
      <c r="BD89" s="9">
        <v>222</v>
      </c>
      <c r="BE89" s="9">
        <v>0</v>
      </c>
      <c r="BF89" s="9">
        <v>204</v>
      </c>
      <c r="BG89" s="9">
        <v>0</v>
      </c>
      <c r="BH89" s="26"/>
      <c r="BI89" s="22" t="s">
        <v>791</v>
      </c>
      <c r="BJ89" s="22" t="s">
        <v>792</v>
      </c>
      <c r="BK89" s="22" t="s">
        <v>792</v>
      </c>
      <c r="BL89" s="22">
        <v>13.003999999999998</v>
      </c>
      <c r="BM89" s="12" t="e">
        <v>#VALUE!</v>
      </c>
      <c r="BN89" s="12" t="e">
        <v>#VALUE!</v>
      </c>
      <c r="BO89" s="12" t="e">
        <v>#VALUE!</v>
      </c>
      <c r="BP89" s="16">
        <v>0.49850625790421949</v>
      </c>
      <c r="BQ89" s="16">
        <v>1</v>
      </c>
      <c r="BR89" s="15" t="e">
        <v>#VALUE!</v>
      </c>
      <c r="BS89" s="15" t="e">
        <v>#VALUE!</v>
      </c>
      <c r="BT89" s="15" t="e">
        <v>#VALUE!</v>
      </c>
      <c r="BU89" s="17">
        <v>1.3153119044156281</v>
      </c>
      <c r="BV89" s="15" t="e">
        <v>#VALUE!</v>
      </c>
      <c r="BW89" s="15" t="e">
        <v>#VALUE!</v>
      </c>
      <c r="BX89" s="15" t="e">
        <v>#VALUE!</v>
      </c>
      <c r="BY89" s="17" t="e">
        <v>#VALUE!</v>
      </c>
      <c r="BZ89" s="17" t="e">
        <v>#VALUE!</v>
      </c>
      <c r="CA89" s="17" t="e">
        <v>#VALUE!</v>
      </c>
      <c r="CB89" s="17">
        <v>9.8866283779112187</v>
      </c>
    </row>
    <row r="90" spans="1:80" x14ac:dyDescent="0.25">
      <c r="A90" s="13">
        <v>21</v>
      </c>
      <c r="B90" s="14" t="s">
        <v>95</v>
      </c>
      <c r="C90" s="13" t="s">
        <v>96</v>
      </c>
      <c r="D90" s="13" t="s">
        <v>97</v>
      </c>
      <c r="E90" s="13" t="s">
        <v>78</v>
      </c>
      <c r="F90" s="13" t="s">
        <v>488</v>
      </c>
      <c r="G90" s="13" t="s">
        <v>489</v>
      </c>
      <c r="H90" s="13" t="s">
        <v>121</v>
      </c>
      <c r="I90" s="13" t="s">
        <v>64</v>
      </c>
      <c r="J90" s="13" t="s">
        <v>490</v>
      </c>
      <c r="K90" s="13" t="s">
        <v>491</v>
      </c>
      <c r="L90" s="13" t="s">
        <v>667</v>
      </c>
      <c r="M90" s="13" t="s">
        <v>668</v>
      </c>
      <c r="N90" s="14" t="s">
        <v>669</v>
      </c>
      <c r="O90" s="16">
        <v>0.49850625790421949</v>
      </c>
      <c r="P90" s="16">
        <v>1</v>
      </c>
      <c r="Q90" s="14" t="s">
        <v>213</v>
      </c>
      <c r="R90" s="14" t="s">
        <v>214</v>
      </c>
      <c r="S90" s="14" t="s">
        <v>215</v>
      </c>
      <c r="T90" s="14" t="s">
        <v>670</v>
      </c>
      <c r="U90" s="13" t="s">
        <v>74</v>
      </c>
      <c r="V90" s="13">
        <v>1072.104</v>
      </c>
      <c r="W90" s="13">
        <v>1.699781E-4</v>
      </c>
      <c r="X90" s="13">
        <v>6248.7</v>
      </c>
      <c r="Y90" s="13">
        <v>2181.9279999999999</v>
      </c>
      <c r="Z90" s="13">
        <v>5.828449</v>
      </c>
      <c r="AA90" s="13">
        <v>2.0351840000000001</v>
      </c>
      <c r="AB90" s="13">
        <v>5.4364610000000001E-3</v>
      </c>
      <c r="AC90" s="13">
        <v>1.8983100000000001E-3</v>
      </c>
      <c r="AD90" s="13">
        <v>9.9070879999999992E-4</v>
      </c>
      <c r="AE90" s="13">
        <v>3.4593679999999998E-4</v>
      </c>
      <c r="AF90" s="13">
        <v>1.774222</v>
      </c>
      <c r="AG90" s="13">
        <v>1.0570790000000001</v>
      </c>
      <c r="AH90" s="13">
        <v>5.5839069999999999E-4</v>
      </c>
      <c r="AI90" s="13">
        <v>3.2725739999999999E-4</v>
      </c>
      <c r="AJ90" s="13">
        <v>3.6712639999999998E-4</v>
      </c>
      <c r="AK90" s="13">
        <v>11644.3</v>
      </c>
      <c r="AL90" s="13">
        <v>6025.5969999999998</v>
      </c>
      <c r="AM90" s="13">
        <v>10.86117</v>
      </c>
      <c r="AN90" s="13">
        <v>5.6203500000000002</v>
      </c>
      <c r="AO90" s="13">
        <v>1.0130709999999999E-2</v>
      </c>
      <c r="AP90" s="13">
        <v>5.2423579999999999E-3</v>
      </c>
      <c r="AQ90" s="13">
        <v>3.9874230000000004E-3</v>
      </c>
      <c r="AR90" s="13">
        <v>2.0633790000000002E-3</v>
      </c>
      <c r="AS90" s="13">
        <v>24.976800000000001</v>
      </c>
      <c r="AT90" s="13">
        <v>7.267811</v>
      </c>
      <c r="AU90" s="13">
        <v>1.5964509999999999E-4</v>
      </c>
      <c r="AV90" s="13">
        <v>2.8390650000000001E-4</v>
      </c>
      <c r="AW90" s="15">
        <v>4.1554519999999998E-5</v>
      </c>
      <c r="AX90" s="15">
        <v>2.4785660000000001E-4</v>
      </c>
      <c r="AY90" s="15">
        <v>2.8941109999999998E-4</v>
      </c>
      <c r="AZ90" s="13">
        <v>165</v>
      </c>
      <c r="BA90" s="13">
        <v>0</v>
      </c>
      <c r="BB90" s="13">
        <v>263</v>
      </c>
      <c r="BC90" s="13">
        <v>0</v>
      </c>
      <c r="BD90" s="13">
        <v>286</v>
      </c>
      <c r="BE90" s="13">
        <v>0</v>
      </c>
      <c r="BF90" s="13">
        <v>226</v>
      </c>
      <c r="BG90" s="13">
        <v>0</v>
      </c>
      <c r="BI90" s="22">
        <v>7.0000000000000001E-3</v>
      </c>
      <c r="BJ90" s="22">
        <v>7.0000000000000001E-3</v>
      </c>
      <c r="BK90" s="22">
        <v>0</v>
      </c>
      <c r="BL90" s="22">
        <v>20.392000000000003</v>
      </c>
      <c r="BM90" s="12">
        <v>3.4327187132208705E-4</v>
      </c>
      <c r="BN90" s="12">
        <v>3.4327187132208705E-4</v>
      </c>
      <c r="BO90" s="12">
        <v>0</v>
      </c>
      <c r="BP90" s="16">
        <v>0.49850625790421949</v>
      </c>
      <c r="BQ90" s="16">
        <v>1</v>
      </c>
      <c r="BR90" s="15">
        <v>1.7112317601655238E-4</v>
      </c>
      <c r="BS90" s="15">
        <v>0</v>
      </c>
      <c r="BT90" s="15">
        <v>1.7112317601655238E-4</v>
      </c>
      <c r="BU90" s="17">
        <v>1.415728132612768</v>
      </c>
      <c r="BV90" s="15">
        <v>2.4226389442867969E-4</v>
      </c>
      <c r="BW90" s="15">
        <v>0</v>
      </c>
      <c r="BX90" s="15">
        <v>2.4226389442867969E-4</v>
      </c>
      <c r="BY90" s="17">
        <v>3.4895438053295365E-3</v>
      </c>
      <c r="BZ90" s="17">
        <v>3.4895438053295365E-3</v>
      </c>
      <c r="CA90" s="17">
        <v>0</v>
      </c>
      <c r="CB90" s="17">
        <v>14.403895444505977</v>
      </c>
    </row>
    <row r="91" spans="1:80" x14ac:dyDescent="0.25">
      <c r="A91" s="13">
        <v>22</v>
      </c>
      <c r="B91" s="14" t="s">
        <v>98</v>
      </c>
      <c r="C91" s="13" t="s">
        <v>99</v>
      </c>
      <c r="D91" s="13" t="s">
        <v>100</v>
      </c>
      <c r="E91" s="13" t="s">
        <v>78</v>
      </c>
      <c r="F91" s="13" t="s">
        <v>488</v>
      </c>
      <c r="G91" s="13" t="s">
        <v>489</v>
      </c>
      <c r="H91" s="13" t="s">
        <v>121</v>
      </c>
      <c r="I91" s="13" t="s">
        <v>64</v>
      </c>
      <c r="J91" s="13" t="s">
        <v>490</v>
      </c>
      <c r="K91" s="13" t="s">
        <v>491</v>
      </c>
      <c r="L91" s="13" t="s">
        <v>667</v>
      </c>
      <c r="M91" s="13" t="s">
        <v>668</v>
      </c>
      <c r="N91" s="14" t="s">
        <v>669</v>
      </c>
      <c r="O91" s="16">
        <v>0.49850625790421949</v>
      </c>
      <c r="P91" s="16">
        <v>1</v>
      </c>
      <c r="Q91" s="14" t="s">
        <v>213</v>
      </c>
      <c r="R91" s="14" t="s">
        <v>214</v>
      </c>
      <c r="S91" s="14" t="s">
        <v>215</v>
      </c>
      <c r="T91" s="14" t="s">
        <v>670</v>
      </c>
      <c r="U91" s="13" t="s">
        <v>74</v>
      </c>
      <c r="V91" s="13">
        <v>788.6961</v>
      </c>
      <c r="W91" s="13">
        <v>7.2328429999999997E-6</v>
      </c>
      <c r="X91" s="13">
        <v>6248.7</v>
      </c>
      <c r="Y91" s="13">
        <v>2181.9279999999999</v>
      </c>
      <c r="Z91" s="13">
        <v>7.9228230000000002</v>
      </c>
      <c r="AA91" s="13">
        <v>2.7665000000000002</v>
      </c>
      <c r="AB91" s="13">
        <v>1.0045470000000001E-2</v>
      </c>
      <c r="AC91" s="13">
        <v>3.5076880000000001E-3</v>
      </c>
      <c r="AD91" s="13">
        <v>5.7304540000000003E-5</v>
      </c>
      <c r="AE91" s="13">
        <v>2.000966E-5</v>
      </c>
      <c r="AF91" s="13">
        <v>0.30437049999999999</v>
      </c>
      <c r="AG91" s="13">
        <v>0.2306242</v>
      </c>
      <c r="AH91" s="13">
        <v>1.8827230000000001E-4</v>
      </c>
      <c r="AI91" s="13">
        <v>8.6763090000000002E-5</v>
      </c>
      <c r="AJ91" s="13">
        <v>1.7124990000000001E-4</v>
      </c>
      <c r="AK91" s="13">
        <v>11644.3</v>
      </c>
      <c r="AL91" s="13">
        <v>6025.5969999999998</v>
      </c>
      <c r="AM91" s="13">
        <v>14.76399</v>
      </c>
      <c r="AN91" s="13">
        <v>7.6399470000000003</v>
      </c>
      <c r="AO91" s="13">
        <v>1.8719489999999998E-2</v>
      </c>
      <c r="AP91" s="13">
        <v>9.6868070000000004E-3</v>
      </c>
      <c r="AQ91" s="13">
        <v>2.528331E-3</v>
      </c>
      <c r="AR91" s="13">
        <v>1.3083400000000001E-3</v>
      </c>
      <c r="AS91" s="13">
        <v>18.446940000000001</v>
      </c>
      <c r="AT91" s="13">
        <v>5.037312</v>
      </c>
      <c r="AU91" s="13">
        <v>1.3705959999999999E-4</v>
      </c>
      <c r="AV91" s="13">
        <v>2.5972979999999999E-4</v>
      </c>
      <c r="AW91" s="15">
        <v>3.798388E-6</v>
      </c>
      <c r="AX91" s="15">
        <v>2.4835919999999999E-4</v>
      </c>
      <c r="AY91" s="15">
        <v>2.5215749999999999E-4</v>
      </c>
      <c r="AZ91" s="13">
        <v>449</v>
      </c>
      <c r="BA91" s="13">
        <v>0</v>
      </c>
      <c r="BB91" s="13">
        <v>780</v>
      </c>
      <c r="BC91" s="13">
        <v>0</v>
      </c>
      <c r="BD91" s="13">
        <v>315</v>
      </c>
      <c r="BE91" s="13">
        <v>0</v>
      </c>
      <c r="BF91" s="13">
        <v>254</v>
      </c>
      <c r="BG91" s="13">
        <v>0</v>
      </c>
      <c r="BI91" s="22">
        <v>5.1999999999999998E-2</v>
      </c>
      <c r="BJ91" s="22">
        <v>5.1999999999999998E-2</v>
      </c>
      <c r="BK91" s="22">
        <v>0</v>
      </c>
      <c r="BL91" s="22">
        <v>18.181000000000001</v>
      </c>
      <c r="BM91" s="12">
        <v>2.8601287057917605E-3</v>
      </c>
      <c r="BN91" s="12">
        <v>2.8601287057917605E-3</v>
      </c>
      <c r="BO91" s="12">
        <v>0</v>
      </c>
      <c r="BP91" s="16">
        <v>0.49850625790421949</v>
      </c>
      <c r="BQ91" s="16">
        <v>1</v>
      </c>
      <c r="BR91" s="15">
        <v>1.4257920582486888E-3</v>
      </c>
      <c r="BS91" s="15">
        <v>0</v>
      </c>
      <c r="BT91" s="15">
        <v>1.4257920582486888E-3</v>
      </c>
      <c r="BU91" s="17">
        <v>1.4111614521631999</v>
      </c>
      <c r="BV91" s="15">
        <v>2.0120227914009773E-3</v>
      </c>
      <c r="BW91" s="15">
        <v>0</v>
      </c>
      <c r="BX91" s="15">
        <v>2.0120227914009773E-3</v>
      </c>
      <c r="BY91" s="17">
        <v>2.5922325411019412E-2</v>
      </c>
      <c r="BZ91" s="17">
        <v>2.5922325411019412E-2</v>
      </c>
      <c r="CA91" s="17">
        <v>0</v>
      </c>
      <c r="CB91" s="17">
        <v>12.88371360493865</v>
      </c>
    </row>
    <row r="92" spans="1:80" x14ac:dyDescent="0.25">
      <c r="A92" s="13">
        <v>24</v>
      </c>
      <c r="B92" s="14" t="s">
        <v>101</v>
      </c>
      <c r="C92" s="13" t="s">
        <v>175</v>
      </c>
      <c r="D92" s="13" t="s">
        <v>102</v>
      </c>
      <c r="E92" s="13" t="s">
        <v>60</v>
      </c>
      <c r="F92" s="13" t="s">
        <v>488</v>
      </c>
      <c r="G92" s="13" t="s">
        <v>489</v>
      </c>
      <c r="H92" s="13" t="s">
        <v>121</v>
      </c>
      <c r="I92" s="13" t="s">
        <v>64</v>
      </c>
      <c r="J92" s="13" t="s">
        <v>490</v>
      </c>
      <c r="K92" s="13" t="s">
        <v>491</v>
      </c>
      <c r="L92" s="13" t="s">
        <v>667</v>
      </c>
      <c r="M92" s="13" t="s">
        <v>668</v>
      </c>
      <c r="N92" s="14" t="s">
        <v>669</v>
      </c>
      <c r="O92" s="16">
        <v>0.49850625790421949</v>
      </c>
      <c r="P92" s="16">
        <v>1</v>
      </c>
      <c r="Q92" s="14" t="s">
        <v>213</v>
      </c>
      <c r="R92" s="14" t="s">
        <v>214</v>
      </c>
      <c r="S92" s="14" t="s">
        <v>215</v>
      </c>
      <c r="T92" s="14" t="s">
        <v>670</v>
      </c>
      <c r="U92" s="13" t="s">
        <v>74</v>
      </c>
      <c r="V92" s="13">
        <v>1882.8879999999999</v>
      </c>
      <c r="W92" s="13">
        <v>6.1041499999999998E-6</v>
      </c>
      <c r="X92" s="13">
        <v>6248.7</v>
      </c>
      <c r="Y92" s="13">
        <v>2181.9279999999999</v>
      </c>
      <c r="Z92" s="13">
        <v>3.3186789999999999</v>
      </c>
      <c r="AA92" s="13">
        <v>1.15882</v>
      </c>
      <c r="AB92" s="13">
        <v>1.7625469999999999E-3</v>
      </c>
      <c r="AC92" s="13">
        <v>6.1544829999999999E-4</v>
      </c>
      <c r="AD92" s="13">
        <v>2.0257710000000002E-5</v>
      </c>
      <c r="AE92" s="13">
        <v>7.0736109999999996E-6</v>
      </c>
      <c r="AF92" s="13">
        <v>0.74870530000000002</v>
      </c>
      <c r="AG92" s="13">
        <v>0.59879450000000001</v>
      </c>
      <c r="AH92" s="13">
        <v>2.7056990000000001E-5</v>
      </c>
      <c r="AI92" s="13">
        <v>1.181309E-5</v>
      </c>
      <c r="AJ92" s="13">
        <v>6.9618650000000001E-5</v>
      </c>
      <c r="AK92" s="13">
        <v>11644.3</v>
      </c>
      <c r="AL92" s="13">
        <v>6025.5969999999998</v>
      </c>
      <c r="AM92" s="13">
        <v>6.1842779999999999</v>
      </c>
      <c r="AN92" s="13">
        <v>3.200189</v>
      </c>
      <c r="AO92" s="13">
        <v>3.284464E-3</v>
      </c>
      <c r="AP92" s="13">
        <v>1.6996170000000001E-3</v>
      </c>
      <c r="AQ92" s="13">
        <v>4.30541E-4</v>
      </c>
      <c r="AR92" s="13">
        <v>2.2279280000000001E-4</v>
      </c>
      <c r="AS92" s="13">
        <v>3.4503900000000001</v>
      </c>
      <c r="AT92" s="13">
        <v>1.2985089999999999</v>
      </c>
      <c r="AU92" s="13">
        <v>1.2478040000000001E-4</v>
      </c>
      <c r="AV92" s="13">
        <v>1.7157589999999999E-4</v>
      </c>
      <c r="AW92" s="13">
        <v>3.7282440000000001E-6</v>
      </c>
      <c r="AX92" s="13">
        <v>1.17426E-4</v>
      </c>
      <c r="AY92" s="13">
        <v>1.2115430000000001E-4</v>
      </c>
      <c r="AZ92" s="13">
        <v>1767</v>
      </c>
      <c r="BA92" s="13">
        <v>0</v>
      </c>
      <c r="BB92" s="13">
        <v>2859</v>
      </c>
      <c r="BC92" s="13">
        <v>0</v>
      </c>
      <c r="BD92" s="13">
        <v>451</v>
      </c>
      <c r="BE92" s="13">
        <v>0</v>
      </c>
      <c r="BF92" s="13">
        <v>406</v>
      </c>
      <c r="BG92" s="13">
        <v>0</v>
      </c>
      <c r="BI92" s="22">
        <v>3.0000000000000001E-3</v>
      </c>
      <c r="BJ92" s="22">
        <v>3.0000000000000001E-3</v>
      </c>
      <c r="BK92" s="22">
        <v>0</v>
      </c>
      <c r="BL92" s="22">
        <v>13.651999999999996</v>
      </c>
      <c r="BM92" s="12">
        <v>2.1974802226779966E-4</v>
      </c>
      <c r="BN92" s="12">
        <v>2.1974802226779966E-4</v>
      </c>
      <c r="BO92" s="12">
        <v>0</v>
      </c>
      <c r="BP92" s="16">
        <v>0.49850625790421949</v>
      </c>
      <c r="BQ92" s="16">
        <v>1</v>
      </c>
      <c r="BR92" s="15">
        <v>1.095457642625739E-4</v>
      </c>
      <c r="BS92" s="15">
        <v>0</v>
      </c>
      <c r="BT92" s="15">
        <v>1.095457642625739E-4</v>
      </c>
      <c r="BU92" s="17">
        <v>1.4708365401482517</v>
      </c>
      <c r="BV92" s="15">
        <v>1.6112391289586019E-4</v>
      </c>
      <c r="BW92" s="15">
        <v>0</v>
      </c>
      <c r="BX92" s="15">
        <v>1.6112391289586019E-4</v>
      </c>
      <c r="BY92" s="17">
        <v>1.4955187737126585E-3</v>
      </c>
      <c r="BZ92" s="17">
        <v>1.4955187737126585E-3</v>
      </c>
      <c r="CA92" s="17">
        <v>0</v>
      </c>
      <c r="CB92" s="17">
        <v>9.2817927943399834</v>
      </c>
    </row>
    <row r="93" spans="1:80" x14ac:dyDescent="0.25">
      <c r="A93" s="13">
        <v>25</v>
      </c>
      <c r="B93" s="14" t="s">
        <v>176</v>
      </c>
      <c r="C93" s="13" t="s">
        <v>177</v>
      </c>
      <c r="D93" s="13" t="s">
        <v>178</v>
      </c>
      <c r="E93" s="13" t="s">
        <v>78</v>
      </c>
      <c r="F93" s="13" t="s">
        <v>488</v>
      </c>
      <c r="G93" s="13" t="s">
        <v>489</v>
      </c>
      <c r="H93" s="13" t="s">
        <v>121</v>
      </c>
      <c r="I93" s="13" t="s">
        <v>64</v>
      </c>
      <c r="J93" s="13" t="s">
        <v>490</v>
      </c>
      <c r="K93" s="13" t="s">
        <v>491</v>
      </c>
      <c r="L93" s="13" t="s">
        <v>667</v>
      </c>
      <c r="M93" s="13" t="s">
        <v>668</v>
      </c>
      <c r="N93" s="14" t="s">
        <v>669</v>
      </c>
      <c r="O93" s="16">
        <v>0.49850625790421949</v>
      </c>
      <c r="P93" s="16">
        <v>1</v>
      </c>
      <c r="Q93" s="14" t="s">
        <v>213</v>
      </c>
      <c r="R93" s="14" t="s">
        <v>214</v>
      </c>
      <c r="S93" s="14" t="s">
        <v>215</v>
      </c>
      <c r="T93" s="14" t="s">
        <v>670</v>
      </c>
      <c r="U93" s="13" t="s">
        <v>74</v>
      </c>
      <c r="V93" s="13">
        <v>700.91</v>
      </c>
      <c r="W93" s="13">
        <v>1.868412E-4</v>
      </c>
      <c r="X93" s="13">
        <v>6248.7</v>
      </c>
      <c r="Y93" s="13">
        <v>2181.9279999999999</v>
      </c>
      <c r="Z93" s="13">
        <v>8.9151249999999997</v>
      </c>
      <c r="AA93" s="13">
        <v>3.1129929999999999</v>
      </c>
      <c r="AB93" s="13">
        <v>1.2719360000000001E-2</v>
      </c>
      <c r="AC93" s="13">
        <v>4.4413600000000001E-3</v>
      </c>
      <c r="AD93" s="13">
        <v>1.6657130000000001E-3</v>
      </c>
      <c r="AE93" s="13">
        <v>5.8163539999999997E-4</v>
      </c>
      <c r="AF93" s="13">
        <v>7.9832520000000002</v>
      </c>
      <c r="AG93" s="13">
        <v>4.2398389999999999</v>
      </c>
      <c r="AH93" s="13">
        <v>2.0865090000000001E-4</v>
      </c>
      <c r="AI93" s="13">
        <v>1.3718340000000001E-4</v>
      </c>
      <c r="AJ93" s="13">
        <v>6.0838259999999996E-4</v>
      </c>
      <c r="AK93" s="13">
        <v>11644.3</v>
      </c>
      <c r="AL93" s="13">
        <v>6025.5969999999998</v>
      </c>
      <c r="AM93" s="13">
        <v>16.613119999999999</v>
      </c>
      <c r="AN93" s="13">
        <v>8.5968199999999992</v>
      </c>
      <c r="AO93" s="13">
        <v>2.3702210000000001E-2</v>
      </c>
      <c r="AP93" s="13">
        <v>1.226523E-2</v>
      </c>
      <c r="AQ93" s="13">
        <v>1.0107130000000001E-2</v>
      </c>
      <c r="AR93" s="13">
        <v>5.2301559999999997E-3</v>
      </c>
      <c r="AS93" s="13">
        <v>53.623550000000002</v>
      </c>
      <c r="AT93" s="13">
        <v>18.109449999999999</v>
      </c>
      <c r="AU93" s="13">
        <v>1.8848310000000001E-4</v>
      </c>
      <c r="AV93" s="13">
        <v>2.8880810000000002E-4</v>
      </c>
      <c r="AW93" s="15">
        <v>2.6024780000000001E-5</v>
      </c>
      <c r="AX93" s="15">
        <v>2.3401889999999999E-4</v>
      </c>
      <c r="AY93" s="15">
        <v>2.6004370000000003E-4</v>
      </c>
      <c r="AZ93" s="13">
        <v>306</v>
      </c>
      <c r="BA93" s="13">
        <v>0</v>
      </c>
      <c r="BB93" s="13">
        <v>490</v>
      </c>
      <c r="BC93" s="13">
        <v>0</v>
      </c>
      <c r="BD93" s="13">
        <v>206</v>
      </c>
      <c r="BE93" s="13">
        <v>0</v>
      </c>
      <c r="BF93" s="13">
        <v>169</v>
      </c>
      <c r="BG93" s="13">
        <v>0</v>
      </c>
      <c r="BI93" s="22">
        <v>1.7999999999999999E-2</v>
      </c>
      <c r="BJ93" s="22">
        <v>1.7999999999999999E-2</v>
      </c>
      <c r="BK93" s="22">
        <v>0</v>
      </c>
      <c r="BL93" s="22">
        <v>33.815999999999995</v>
      </c>
      <c r="BM93" s="12">
        <v>5.3229240596167494E-4</v>
      </c>
      <c r="BN93" s="12">
        <v>5.3229240596167494E-4</v>
      </c>
      <c r="BO93" s="12">
        <v>0</v>
      </c>
      <c r="BP93" s="16">
        <v>0.49850625790421949</v>
      </c>
      <c r="BQ93" s="16">
        <v>1</v>
      </c>
      <c r="BR93" s="15">
        <v>2.6535109540678825E-4</v>
      </c>
      <c r="BS93" s="15">
        <v>0</v>
      </c>
      <c r="BT93" s="15">
        <v>2.6535109540678825E-4</v>
      </c>
      <c r="BU93" s="17">
        <v>1.3371864650982324</v>
      </c>
      <c r="BV93" s="15">
        <v>3.5482389327694697E-4</v>
      </c>
      <c r="BW93" s="15">
        <v>0</v>
      </c>
      <c r="BX93" s="15">
        <v>3.5482389327694697E-4</v>
      </c>
      <c r="BY93" s="17">
        <v>8.9731126422759495E-3</v>
      </c>
      <c r="BZ93" s="17">
        <v>8.9731126422759495E-3</v>
      </c>
      <c r="CA93" s="17">
        <v>0</v>
      </c>
      <c r="CB93" s="17">
        <v>25.28891884761622</v>
      </c>
    </row>
    <row r="94" spans="1:80" x14ac:dyDescent="0.25">
      <c r="A94" s="13">
        <v>28</v>
      </c>
      <c r="B94" s="14" t="s">
        <v>107</v>
      </c>
      <c r="C94" s="13" t="s">
        <v>108</v>
      </c>
      <c r="D94" s="13" t="s">
        <v>81</v>
      </c>
      <c r="E94" s="13" t="s">
        <v>78</v>
      </c>
      <c r="F94" s="13" t="s">
        <v>488</v>
      </c>
      <c r="G94" s="13" t="s">
        <v>489</v>
      </c>
      <c r="H94" s="13" t="s">
        <v>121</v>
      </c>
      <c r="I94" s="13" t="s">
        <v>64</v>
      </c>
      <c r="J94" s="13" t="s">
        <v>490</v>
      </c>
      <c r="K94" s="13" t="s">
        <v>491</v>
      </c>
      <c r="L94" s="13" t="s">
        <v>667</v>
      </c>
      <c r="M94" s="13" t="s">
        <v>668</v>
      </c>
      <c r="N94" s="14" t="s">
        <v>669</v>
      </c>
      <c r="O94" s="16">
        <v>0.49850625790421949</v>
      </c>
      <c r="P94" s="16">
        <v>1</v>
      </c>
      <c r="Q94" s="14" t="s">
        <v>213</v>
      </c>
      <c r="R94" s="14" t="s">
        <v>214</v>
      </c>
      <c r="S94" s="14" t="s">
        <v>215</v>
      </c>
      <c r="T94" s="14" t="s">
        <v>670</v>
      </c>
      <c r="U94" s="13" t="s">
        <v>74</v>
      </c>
      <c r="V94" s="13">
        <v>563.38300000000004</v>
      </c>
      <c r="W94" s="13">
        <v>1.1879349999999999E-4</v>
      </c>
      <c r="X94" s="13">
        <v>6248.7</v>
      </c>
      <c r="Y94" s="13">
        <v>2181.9279999999999</v>
      </c>
      <c r="Z94" s="13">
        <v>11.091390000000001</v>
      </c>
      <c r="AA94" s="13">
        <v>3.8729040000000001</v>
      </c>
      <c r="AB94" s="13">
        <v>1.9687119999999999E-2</v>
      </c>
      <c r="AC94" s="13">
        <v>6.8743709999999998E-3</v>
      </c>
      <c r="AD94" s="13">
        <v>1.317585E-3</v>
      </c>
      <c r="AE94" s="13">
        <v>4.6007589999999998E-4</v>
      </c>
      <c r="AF94" s="13">
        <v>0.3746621</v>
      </c>
      <c r="AG94" s="13">
        <v>0.23458879999999999</v>
      </c>
      <c r="AH94" s="13">
        <v>3.5167290000000001E-3</v>
      </c>
      <c r="AI94" s="13">
        <v>1.961202E-3</v>
      </c>
      <c r="AJ94" s="13">
        <v>1.603824E-3</v>
      </c>
      <c r="AK94" s="13">
        <v>11644.3</v>
      </c>
      <c r="AL94" s="13">
        <v>6025.5969999999998</v>
      </c>
      <c r="AM94" s="13">
        <v>20.668530000000001</v>
      </c>
      <c r="AN94" s="13">
        <v>10.69538</v>
      </c>
      <c r="AO94" s="13">
        <v>3.6686469999999999E-2</v>
      </c>
      <c r="AP94" s="13">
        <v>1.8984210000000001E-2</v>
      </c>
      <c r="AQ94" s="13">
        <v>3.314868E-2</v>
      </c>
      <c r="AR94" s="13">
        <v>1.715351E-2</v>
      </c>
      <c r="AS94" s="13">
        <v>7.3445919999999996</v>
      </c>
      <c r="AT94" s="13">
        <v>2.7846350000000002</v>
      </c>
      <c r="AU94" s="13">
        <v>4.5133450000000002E-3</v>
      </c>
      <c r="AV94" s="13">
        <v>6.1600550000000002E-3</v>
      </c>
      <c r="AW94" s="15">
        <v>1.5238219999999999E-4</v>
      </c>
      <c r="AX94" s="15">
        <v>5.681429E-3</v>
      </c>
      <c r="AY94" s="15">
        <v>5.8338110000000004E-3</v>
      </c>
      <c r="AZ94" s="13">
        <v>39</v>
      </c>
      <c r="BA94" s="13">
        <v>1</v>
      </c>
      <c r="BB94" s="13">
        <v>70</v>
      </c>
      <c r="BC94" s="13">
        <v>1</v>
      </c>
      <c r="BD94" s="13">
        <v>29</v>
      </c>
      <c r="BE94" s="13">
        <v>1</v>
      </c>
      <c r="BF94" s="13">
        <v>22</v>
      </c>
      <c r="BG94" s="13">
        <v>1</v>
      </c>
      <c r="BI94" s="22">
        <v>6.2E-2</v>
      </c>
      <c r="BJ94" s="22">
        <v>0.06</v>
      </c>
      <c r="BK94" s="22">
        <v>2E-3</v>
      </c>
      <c r="BL94" s="22">
        <v>17.653999999999993</v>
      </c>
      <c r="BM94" s="12">
        <v>3.5119519655602144E-3</v>
      </c>
      <c r="BN94" s="12">
        <v>3.3986631924776268E-3</v>
      </c>
      <c r="BO94" s="12">
        <v>1.1328877308258756E-4</v>
      </c>
      <c r="BP94" s="16">
        <v>0.49850625790421949</v>
      </c>
      <c r="BQ94" s="16">
        <v>1</v>
      </c>
      <c r="BR94" s="15">
        <v>1.6942548699588299E-3</v>
      </c>
      <c r="BS94" s="15">
        <v>1.1328877308258756E-4</v>
      </c>
      <c r="BT94" s="15">
        <v>1.8075436430414174E-3</v>
      </c>
      <c r="BU94" s="17">
        <v>1.3174513140842181</v>
      </c>
      <c r="BV94" s="15">
        <v>2.2320983048208466E-3</v>
      </c>
      <c r="BW94" s="15">
        <v>1.4925244296864378E-4</v>
      </c>
      <c r="BX94" s="15">
        <v>2.3813507477894904E-3</v>
      </c>
      <c r="BY94" s="17">
        <v>3.1910375474253169E-2</v>
      </c>
      <c r="BZ94" s="17">
        <v>2.9910375474253167E-2</v>
      </c>
      <c r="CA94" s="17">
        <v>2E-3</v>
      </c>
      <c r="CB94" s="17">
        <v>13.400115671273648</v>
      </c>
    </row>
    <row r="95" spans="1:80" x14ac:dyDescent="0.25">
      <c r="A95" s="9">
        <v>29</v>
      </c>
      <c r="B95" s="10" t="s">
        <v>109</v>
      </c>
      <c r="C95" s="9" t="s">
        <v>110</v>
      </c>
      <c r="D95" s="9" t="s">
        <v>81</v>
      </c>
      <c r="E95" s="9" t="s">
        <v>78</v>
      </c>
      <c r="F95" s="9" t="s">
        <v>488</v>
      </c>
      <c r="G95" s="9" t="s">
        <v>489</v>
      </c>
      <c r="H95" s="9" t="s">
        <v>121</v>
      </c>
      <c r="I95" s="9" t="s">
        <v>64</v>
      </c>
      <c r="J95" s="9" t="s">
        <v>490</v>
      </c>
      <c r="K95" s="9" t="s">
        <v>491</v>
      </c>
      <c r="L95" s="9" t="s">
        <v>667</v>
      </c>
      <c r="M95" s="9" t="s">
        <v>668</v>
      </c>
      <c r="N95" s="10" t="s">
        <v>669</v>
      </c>
      <c r="O95" s="16">
        <v>0.49850625790421949</v>
      </c>
      <c r="P95" s="16">
        <v>1</v>
      </c>
      <c r="Q95" s="10" t="s">
        <v>213</v>
      </c>
      <c r="R95" s="10" t="s">
        <v>214</v>
      </c>
      <c r="S95" s="10" t="s">
        <v>215</v>
      </c>
      <c r="T95" s="10" t="s">
        <v>670</v>
      </c>
      <c r="U95" s="9" t="s">
        <v>74</v>
      </c>
      <c r="V95" s="9">
        <v>640.31820000000005</v>
      </c>
      <c r="W95" s="9">
        <v>7.157222E-5</v>
      </c>
      <c r="X95" s="9">
        <v>6248.7</v>
      </c>
      <c r="Y95" s="9">
        <v>2181.9279999999999</v>
      </c>
      <c r="Z95" s="9">
        <v>9.7587419999999998</v>
      </c>
      <c r="AA95" s="9">
        <v>3.4075679999999999</v>
      </c>
      <c r="AB95" s="9">
        <v>1.5240460000000001E-2</v>
      </c>
      <c r="AC95" s="9">
        <v>5.321681E-3</v>
      </c>
      <c r="AD95" s="9">
        <v>6.9845490000000003E-4</v>
      </c>
      <c r="AE95" s="9">
        <v>2.438873E-4</v>
      </c>
      <c r="AF95" s="9">
        <v>0.35908669999999998</v>
      </c>
      <c r="AG95" s="9">
        <v>0.25948500000000002</v>
      </c>
      <c r="AH95" s="9">
        <v>1.9450870000000001E-3</v>
      </c>
      <c r="AI95" s="9">
        <v>9.3988980000000001E-4</v>
      </c>
      <c r="AJ95" s="9">
        <v>1.044433E-3</v>
      </c>
      <c r="AK95" s="9">
        <v>11644.3</v>
      </c>
      <c r="AL95" s="9">
        <v>6025.5969999999998</v>
      </c>
      <c r="AM95" s="9">
        <v>18.185179999999999</v>
      </c>
      <c r="AN95" s="9">
        <v>9.4103159999999999</v>
      </c>
      <c r="AO95" s="9">
        <v>2.840022E-2</v>
      </c>
      <c r="AP95" s="9">
        <v>1.4696310000000001E-2</v>
      </c>
      <c r="AQ95" s="9">
        <v>1.8993199999999998E-2</v>
      </c>
      <c r="AR95" s="9">
        <v>9.8284459999999994E-3</v>
      </c>
      <c r="AS95" s="9">
        <v>6.2785849999999996</v>
      </c>
      <c r="AT95" s="9">
        <v>2.3880729999999999</v>
      </c>
      <c r="AU95" s="9">
        <v>3.0250759999999998E-3</v>
      </c>
      <c r="AV95" s="9">
        <v>4.1156379999999996E-3</v>
      </c>
      <c r="AW95" s="11">
        <v>9.2117800000000001E-5</v>
      </c>
      <c r="AX95" s="11">
        <v>3.7122679999999999E-3</v>
      </c>
      <c r="AY95" s="11">
        <v>3.804385E-3</v>
      </c>
      <c r="AZ95" s="9">
        <v>73</v>
      </c>
      <c r="BA95" s="9">
        <v>1</v>
      </c>
      <c r="BB95" s="9">
        <v>107</v>
      </c>
      <c r="BC95" s="9">
        <v>0</v>
      </c>
      <c r="BD95" s="9">
        <v>53</v>
      </c>
      <c r="BE95" s="9">
        <v>1</v>
      </c>
      <c r="BF95" s="9">
        <v>42</v>
      </c>
      <c r="BG95" s="9">
        <v>1</v>
      </c>
      <c r="BH95" s="26"/>
      <c r="BI95" s="22">
        <v>5.9000000000000004E-2</v>
      </c>
      <c r="BJ95" s="22">
        <v>5.8000000000000003E-2</v>
      </c>
      <c r="BK95" s="22">
        <v>1E-3</v>
      </c>
      <c r="BL95" s="22">
        <v>16.986999999999998</v>
      </c>
      <c r="BM95" s="12">
        <v>3.4732442455995766E-3</v>
      </c>
      <c r="BN95" s="12">
        <v>3.4143756990639906E-3</v>
      </c>
      <c r="BO95" s="12">
        <v>5.8868546535586041E-5</v>
      </c>
      <c r="BP95" s="16">
        <v>0.49850625790421949</v>
      </c>
      <c r="BQ95" s="16">
        <v>1</v>
      </c>
      <c r="BR95" s="15">
        <v>1.7020876528194935E-3</v>
      </c>
      <c r="BS95" s="15">
        <v>5.8868546535586041E-5</v>
      </c>
      <c r="BT95" s="15">
        <v>1.7609561993550795E-3</v>
      </c>
      <c r="BU95" s="17">
        <v>1.311023479840995</v>
      </c>
      <c r="BV95" s="15">
        <v>2.2314768775938036E-3</v>
      </c>
      <c r="BW95" s="15">
        <v>7.7178046732265558E-5</v>
      </c>
      <c r="BX95" s="15">
        <v>2.3086549243260691E-3</v>
      </c>
      <c r="BY95" s="17">
        <v>2.9913362958444732E-2</v>
      </c>
      <c r="BZ95" s="17">
        <v>2.8913362958444731E-2</v>
      </c>
      <c r="CA95" s="17">
        <v>1E-3</v>
      </c>
      <c r="CB95" s="17">
        <v>12.957052456497754</v>
      </c>
    </row>
    <row r="96" spans="1:80" x14ac:dyDescent="0.25">
      <c r="A96" s="13">
        <v>30</v>
      </c>
      <c r="B96" s="14" t="s">
        <v>111</v>
      </c>
      <c r="C96" s="13" t="s">
        <v>112</v>
      </c>
      <c r="D96" s="13" t="s">
        <v>63</v>
      </c>
      <c r="E96" s="13" t="s">
        <v>78</v>
      </c>
      <c r="F96" s="13" t="s">
        <v>488</v>
      </c>
      <c r="G96" s="13" t="s">
        <v>489</v>
      </c>
      <c r="H96" s="13" t="s">
        <v>121</v>
      </c>
      <c r="I96" s="13" t="s">
        <v>64</v>
      </c>
      <c r="J96" s="13" t="s">
        <v>490</v>
      </c>
      <c r="K96" s="13" t="s">
        <v>491</v>
      </c>
      <c r="L96" s="13" t="s">
        <v>667</v>
      </c>
      <c r="M96" s="13" t="s">
        <v>668</v>
      </c>
      <c r="N96" s="14" t="s">
        <v>669</v>
      </c>
      <c r="O96" s="16">
        <v>0.49850625790421949</v>
      </c>
      <c r="P96" s="16">
        <v>1</v>
      </c>
      <c r="Q96" s="14" t="s">
        <v>213</v>
      </c>
      <c r="R96" s="14" t="s">
        <v>214</v>
      </c>
      <c r="S96" s="14" t="s">
        <v>215</v>
      </c>
      <c r="T96" s="14" t="s">
        <v>670</v>
      </c>
      <c r="U96" s="13" t="s">
        <v>74</v>
      </c>
      <c r="V96" s="13">
        <v>818.08069999999998</v>
      </c>
      <c r="W96" s="13">
        <v>2.9065590000000002E-6</v>
      </c>
      <c r="X96" s="13">
        <v>6248.7</v>
      </c>
      <c r="Y96" s="13">
        <v>2181.9279999999999</v>
      </c>
      <c r="Z96" s="13">
        <v>7.6382440000000003</v>
      </c>
      <c r="AA96" s="13">
        <v>2.6671299999999998</v>
      </c>
      <c r="AB96" s="13">
        <v>9.3367840000000007E-3</v>
      </c>
      <c r="AC96" s="13">
        <v>3.2602289999999999E-3</v>
      </c>
      <c r="AD96" s="13">
        <v>2.220101E-5</v>
      </c>
      <c r="AE96" s="13">
        <v>7.7521720000000002E-6</v>
      </c>
      <c r="AF96" s="13">
        <v>0.70002640000000005</v>
      </c>
      <c r="AG96" s="13">
        <v>0.64454800000000001</v>
      </c>
      <c r="AH96" s="13">
        <v>3.1714529999999998E-5</v>
      </c>
      <c r="AI96" s="13">
        <v>1.2027299999999999E-5</v>
      </c>
      <c r="AJ96" s="13">
        <v>1.485437E-4</v>
      </c>
      <c r="AK96" s="13">
        <v>11644.3</v>
      </c>
      <c r="AL96" s="13">
        <v>6025.5969999999998</v>
      </c>
      <c r="AM96" s="13">
        <v>14.23368</v>
      </c>
      <c r="AN96" s="13">
        <v>7.3655290000000004</v>
      </c>
      <c r="AO96" s="13">
        <v>1.739887E-2</v>
      </c>
      <c r="AP96" s="13">
        <v>9.0034250000000007E-3</v>
      </c>
      <c r="AQ96" s="13">
        <v>2.114323E-3</v>
      </c>
      <c r="AR96" s="13">
        <v>1.0941029999999999E-3</v>
      </c>
      <c r="AS96" s="13">
        <v>14.642010000000001</v>
      </c>
      <c r="AT96" s="13">
        <v>7.3669500000000001</v>
      </c>
      <c r="AU96" s="13">
        <v>1.4440119999999999E-4</v>
      </c>
      <c r="AV96" s="13">
        <v>1.48515E-4</v>
      </c>
      <c r="AW96" s="15">
        <v>9.6763070000000004E-7</v>
      </c>
      <c r="AX96" s="15">
        <v>1.365665E-4</v>
      </c>
      <c r="AY96" s="15">
        <v>1.3753419999999999E-4</v>
      </c>
      <c r="AZ96" s="13">
        <v>902</v>
      </c>
      <c r="BA96" s="13">
        <v>0</v>
      </c>
      <c r="BB96" s="13">
        <v>1515</v>
      </c>
      <c r="BC96" s="13">
        <v>0</v>
      </c>
      <c r="BD96" s="13">
        <v>255</v>
      </c>
      <c r="BE96" s="13">
        <v>0</v>
      </c>
      <c r="BF96" s="13">
        <v>211</v>
      </c>
      <c r="BG96" s="13">
        <v>0</v>
      </c>
      <c r="BI96" s="22">
        <v>2.4E-2</v>
      </c>
      <c r="BJ96" s="22">
        <v>2.3E-2</v>
      </c>
      <c r="BK96" s="22">
        <v>1E-3</v>
      </c>
      <c r="BL96" s="22">
        <v>18.265999999999998</v>
      </c>
      <c r="BM96" s="12">
        <v>1.3139165662980402E-3</v>
      </c>
      <c r="BN96" s="12">
        <v>1.2591700427022885E-3</v>
      </c>
      <c r="BO96" s="12">
        <v>5.4746523595751677E-5</v>
      </c>
      <c r="BP96" s="16">
        <v>0.49850625790421949</v>
      </c>
      <c r="BQ96" s="16">
        <v>1</v>
      </c>
      <c r="BR96" s="15">
        <v>6.277041460526141E-4</v>
      </c>
      <c r="BS96" s="15">
        <v>5.4746523595751677E-5</v>
      </c>
      <c r="BT96" s="15">
        <v>6.8245066964836576E-4</v>
      </c>
      <c r="BU96" s="17">
        <v>1.3021442361460662</v>
      </c>
      <c r="BV96" s="15">
        <v>8.1736133578740001E-4</v>
      </c>
      <c r="BW96" s="15">
        <v>7.1287870149242655E-5</v>
      </c>
      <c r="BX96" s="15">
        <v>8.8864920593664256E-4</v>
      </c>
      <c r="BY96" s="17">
        <v>1.2465643931797048E-2</v>
      </c>
      <c r="BZ96" s="17">
        <v>1.1465643931797049E-2</v>
      </c>
      <c r="CA96" s="17">
        <v>1E-3</v>
      </c>
      <c r="CB96" s="17">
        <v>14.027631880521595</v>
      </c>
    </row>
    <row r="97" spans="1:80" x14ac:dyDescent="0.25">
      <c r="A97" s="13">
        <v>32</v>
      </c>
      <c r="B97" s="14" t="s">
        <v>113</v>
      </c>
      <c r="C97" s="13" t="s">
        <v>114</v>
      </c>
      <c r="D97" s="13" t="s">
        <v>77</v>
      </c>
      <c r="E97" s="13" t="s">
        <v>78</v>
      </c>
      <c r="F97" s="13" t="s">
        <v>488</v>
      </c>
      <c r="G97" s="13" t="s">
        <v>489</v>
      </c>
      <c r="H97" s="13" t="s">
        <v>121</v>
      </c>
      <c r="I97" s="13" t="s">
        <v>64</v>
      </c>
      <c r="J97" s="13" t="s">
        <v>490</v>
      </c>
      <c r="K97" s="13" t="s">
        <v>491</v>
      </c>
      <c r="L97" s="13" t="s">
        <v>667</v>
      </c>
      <c r="M97" s="13" t="s">
        <v>668</v>
      </c>
      <c r="N97" s="14" t="s">
        <v>669</v>
      </c>
      <c r="O97" s="16">
        <v>0.49850625790421949</v>
      </c>
      <c r="P97" s="16">
        <v>1</v>
      </c>
      <c r="Q97" s="14" t="s">
        <v>213</v>
      </c>
      <c r="R97" s="14" t="s">
        <v>214</v>
      </c>
      <c r="S97" s="14" t="s">
        <v>215</v>
      </c>
      <c r="T97" s="14" t="s">
        <v>670</v>
      </c>
      <c r="U97" s="13" t="s">
        <v>74</v>
      </c>
      <c r="V97" s="13">
        <v>383.08460000000002</v>
      </c>
      <c r="W97" s="13">
        <v>1.199225E-4</v>
      </c>
      <c r="X97" s="13">
        <v>6248.7</v>
      </c>
      <c r="Y97" s="13">
        <v>2181.9279999999999</v>
      </c>
      <c r="Z97" s="13">
        <v>16.311540000000001</v>
      </c>
      <c r="AA97" s="13">
        <v>5.6956829999999998</v>
      </c>
      <c r="AB97" s="13">
        <v>4.2579480000000003E-2</v>
      </c>
      <c r="AC97" s="13">
        <v>1.486795E-2</v>
      </c>
      <c r="AD97" s="13">
        <v>1.9561209999999999E-3</v>
      </c>
      <c r="AE97" s="13">
        <v>6.8304040000000002E-4</v>
      </c>
      <c r="AF97" s="13">
        <v>0.24763930000000001</v>
      </c>
      <c r="AG97" s="13">
        <v>0.16844319999999999</v>
      </c>
      <c r="AH97" s="13">
        <v>7.8990710000000006E-3</v>
      </c>
      <c r="AI97" s="13">
        <v>4.055019E-3</v>
      </c>
      <c r="AJ97" s="13">
        <v>2.0826849999999999E-3</v>
      </c>
      <c r="AK97" s="13">
        <v>11644.3</v>
      </c>
      <c r="AL97" s="13">
        <v>6025.5969999999998</v>
      </c>
      <c r="AM97" s="13">
        <v>30.396159999999998</v>
      </c>
      <c r="AN97" s="13">
        <v>15.72916</v>
      </c>
      <c r="AO97" s="13">
        <v>7.9345819999999997E-2</v>
      </c>
      <c r="AP97" s="13">
        <v>4.105922E-2</v>
      </c>
      <c r="AQ97" s="13">
        <v>6.3305609999999998E-2</v>
      </c>
      <c r="AR97" s="13">
        <v>3.2758870000000002E-2</v>
      </c>
      <c r="AS97" s="13">
        <v>4.8774290000000002</v>
      </c>
      <c r="AT97" s="13">
        <v>1.789053</v>
      </c>
      <c r="AU97" s="13">
        <v>1.2979299999999999E-2</v>
      </c>
      <c r="AV97" s="13">
        <v>1.8310730000000001E-2</v>
      </c>
      <c r="AW97" s="15">
        <v>3.4893579999999998E-4</v>
      </c>
      <c r="AX97" s="15">
        <v>1.6735090000000001E-2</v>
      </c>
      <c r="AY97" s="15">
        <v>1.7084019999999998E-2</v>
      </c>
      <c r="AZ97" s="13">
        <v>17</v>
      </c>
      <c r="BA97" s="13">
        <v>1</v>
      </c>
      <c r="BB97" s="13">
        <v>35</v>
      </c>
      <c r="BC97" s="13">
        <v>1</v>
      </c>
      <c r="BD97" s="13">
        <v>17</v>
      </c>
      <c r="BE97" s="13">
        <v>1</v>
      </c>
      <c r="BF97" s="13">
        <v>8</v>
      </c>
      <c r="BG97" s="13">
        <v>1</v>
      </c>
      <c r="BI97" s="22">
        <v>0.23100000000000001</v>
      </c>
      <c r="BJ97" s="22">
        <v>0.22800000000000001</v>
      </c>
      <c r="BK97" s="22">
        <v>3.0000000000000001E-3</v>
      </c>
      <c r="BL97" s="22">
        <v>15.987000000000004</v>
      </c>
      <c r="BM97" s="12">
        <v>1.4449240007506097E-2</v>
      </c>
      <c r="BN97" s="12">
        <v>1.4261587539876146E-2</v>
      </c>
      <c r="BO97" s="12">
        <v>1.8765246762994929E-4</v>
      </c>
      <c r="BP97" s="16">
        <v>0.49850625790421949</v>
      </c>
      <c r="BQ97" s="16">
        <v>1</v>
      </c>
      <c r="BR97" s="15">
        <v>7.1094906362771017E-3</v>
      </c>
      <c r="BS97" s="15">
        <v>1.8765246762994929E-4</v>
      </c>
      <c r="BT97" s="15">
        <v>7.2971431039070512E-3</v>
      </c>
      <c r="BU97" s="17">
        <v>1.3630320146741419</v>
      </c>
      <c r="BV97" s="15">
        <v>9.690463345271726E-3</v>
      </c>
      <c r="BW97" s="15">
        <v>2.55776321012224E-4</v>
      </c>
      <c r="BX97" s="15">
        <v>9.946239666283949E-3</v>
      </c>
      <c r="BY97" s="17">
        <v>0.11665942680216206</v>
      </c>
      <c r="BZ97" s="17">
        <v>0.11365942680216205</v>
      </c>
      <c r="CA97" s="17">
        <v>3.0000000000000001E-3</v>
      </c>
      <c r="CB97" s="17">
        <v>11.728998165770884</v>
      </c>
    </row>
    <row r="98" spans="1:80" x14ac:dyDescent="0.25">
      <c r="A98" s="13">
        <v>34</v>
      </c>
      <c r="B98" s="14" t="s">
        <v>154</v>
      </c>
      <c r="C98" s="13" t="s">
        <v>155</v>
      </c>
      <c r="D98" s="13" t="s">
        <v>153</v>
      </c>
      <c r="E98" s="13" t="s">
        <v>60</v>
      </c>
      <c r="F98" s="13" t="s">
        <v>488</v>
      </c>
      <c r="G98" s="13" t="s">
        <v>489</v>
      </c>
      <c r="H98" s="13" t="s">
        <v>121</v>
      </c>
      <c r="I98" s="13" t="s">
        <v>64</v>
      </c>
      <c r="J98" s="13" t="s">
        <v>490</v>
      </c>
      <c r="K98" s="13" t="s">
        <v>491</v>
      </c>
      <c r="L98" s="13" t="s">
        <v>667</v>
      </c>
      <c r="M98" s="13" t="s">
        <v>668</v>
      </c>
      <c r="N98" s="14" t="s">
        <v>669</v>
      </c>
      <c r="O98" s="16">
        <v>0.49850625790421949</v>
      </c>
      <c r="P98" s="16">
        <v>1</v>
      </c>
      <c r="Q98" s="14" t="s">
        <v>213</v>
      </c>
      <c r="R98" s="14" t="s">
        <v>214</v>
      </c>
      <c r="S98" s="14" t="s">
        <v>215</v>
      </c>
      <c r="T98" s="14" t="s">
        <v>670</v>
      </c>
      <c r="U98" s="13" t="s">
        <v>74</v>
      </c>
      <c r="V98" s="13">
        <v>1705.8689999999999</v>
      </c>
      <c r="W98" s="13">
        <v>1.090843E-4</v>
      </c>
      <c r="X98" s="13">
        <v>6248.7</v>
      </c>
      <c r="Y98" s="13">
        <v>2181.9279999999999</v>
      </c>
      <c r="Z98" s="13">
        <v>3.6630590000000001</v>
      </c>
      <c r="AA98" s="13">
        <v>1.2790710000000001</v>
      </c>
      <c r="AB98" s="13">
        <v>2.1473270000000001E-3</v>
      </c>
      <c r="AC98" s="13">
        <v>7.4980610000000003E-4</v>
      </c>
      <c r="AD98" s="13">
        <v>3.9958229999999999E-4</v>
      </c>
      <c r="AE98" s="13">
        <v>1.3952659999999999E-4</v>
      </c>
      <c r="AF98" s="13">
        <v>1.279577</v>
      </c>
      <c r="AG98" s="13">
        <v>0.96049200000000001</v>
      </c>
      <c r="AH98" s="13">
        <v>3.1227689999999998E-4</v>
      </c>
      <c r="AI98" s="13">
        <v>1.4526569999999999E-4</v>
      </c>
      <c r="AJ98" s="13">
        <v>5.745338E-5</v>
      </c>
      <c r="AK98" s="13">
        <v>11644.3</v>
      </c>
      <c r="AL98" s="13">
        <v>6025.5969999999998</v>
      </c>
      <c r="AM98" s="13">
        <v>6.826022</v>
      </c>
      <c r="AN98" s="13">
        <v>3.5322740000000001</v>
      </c>
      <c r="AO98" s="13">
        <v>4.0014919999999997E-3</v>
      </c>
      <c r="AP98" s="13">
        <v>2.0706589999999999E-3</v>
      </c>
      <c r="AQ98" s="13">
        <v>3.9217800000000003E-4</v>
      </c>
      <c r="AR98" s="13">
        <v>2.029411E-4</v>
      </c>
      <c r="AS98" s="13">
        <v>3.701991</v>
      </c>
      <c r="AT98" s="13">
        <v>1.6579280000000001</v>
      </c>
      <c r="AU98" s="13">
        <v>1.0593710000000001E-4</v>
      </c>
      <c r="AV98" s="13">
        <v>1.2240640000000001E-4</v>
      </c>
      <c r="AW98" s="13">
        <v>5.3286550000000002E-5</v>
      </c>
      <c r="AX98" s="13">
        <v>7.7505149999999994E-5</v>
      </c>
      <c r="AY98" s="13">
        <v>1.307917E-4</v>
      </c>
      <c r="AZ98" s="13">
        <v>356</v>
      </c>
      <c r="BA98" s="13">
        <v>0</v>
      </c>
      <c r="BB98" s="13">
        <v>613</v>
      </c>
      <c r="BC98" s="13">
        <v>0</v>
      </c>
      <c r="BD98" s="13">
        <v>425</v>
      </c>
      <c r="BE98" s="13">
        <v>0</v>
      </c>
      <c r="BF98" s="13">
        <v>404</v>
      </c>
      <c r="BG98" s="13">
        <v>0</v>
      </c>
      <c r="BI98" s="22">
        <v>0</v>
      </c>
      <c r="BJ98" s="22">
        <v>0</v>
      </c>
      <c r="BK98" s="22">
        <v>0</v>
      </c>
      <c r="BL98" s="22">
        <v>17.895</v>
      </c>
      <c r="BM98" s="12">
        <v>0</v>
      </c>
      <c r="BN98" s="12">
        <v>0</v>
      </c>
      <c r="BO98" s="12">
        <v>0</v>
      </c>
      <c r="BP98" s="16">
        <v>0.49850625790421949</v>
      </c>
      <c r="BQ98" s="16">
        <v>1</v>
      </c>
      <c r="BR98" s="15">
        <v>0</v>
      </c>
      <c r="BS98" s="15">
        <v>0</v>
      </c>
      <c r="BT98" s="15">
        <v>0</v>
      </c>
      <c r="BU98" s="17">
        <v>1.2619397116280977</v>
      </c>
      <c r="BV98" s="15">
        <v>0</v>
      </c>
      <c r="BW98" s="15">
        <v>0</v>
      </c>
      <c r="BX98" s="15">
        <v>0</v>
      </c>
      <c r="BY98" s="17">
        <v>0</v>
      </c>
      <c r="BZ98" s="17">
        <v>0</v>
      </c>
      <c r="CA98" s="17">
        <v>0</v>
      </c>
      <c r="CB98" s="17">
        <v>14.180550651593869</v>
      </c>
    </row>
    <row r="99" spans="1:80" x14ac:dyDescent="0.25">
      <c r="A99" s="13">
        <v>35</v>
      </c>
      <c r="B99" s="14" t="s">
        <v>115</v>
      </c>
      <c r="C99" s="13" t="s">
        <v>116</v>
      </c>
      <c r="D99" s="13" t="s">
        <v>97</v>
      </c>
      <c r="E99" s="13" t="s">
        <v>78</v>
      </c>
      <c r="F99" s="13" t="s">
        <v>488</v>
      </c>
      <c r="G99" s="13" t="s">
        <v>489</v>
      </c>
      <c r="H99" s="13" t="s">
        <v>121</v>
      </c>
      <c r="I99" s="13" t="s">
        <v>64</v>
      </c>
      <c r="J99" s="13" t="s">
        <v>490</v>
      </c>
      <c r="K99" s="13" t="s">
        <v>491</v>
      </c>
      <c r="L99" s="13" t="s">
        <v>667</v>
      </c>
      <c r="M99" s="13" t="s">
        <v>668</v>
      </c>
      <c r="N99" s="14" t="s">
        <v>669</v>
      </c>
      <c r="O99" s="16">
        <v>0.49850625790421949</v>
      </c>
      <c r="P99" s="16">
        <v>1</v>
      </c>
      <c r="Q99" s="14" t="s">
        <v>213</v>
      </c>
      <c r="R99" s="14" t="s">
        <v>214</v>
      </c>
      <c r="S99" s="14" t="s">
        <v>215</v>
      </c>
      <c r="T99" s="14" t="s">
        <v>670</v>
      </c>
      <c r="U99" s="13" t="s">
        <v>74</v>
      </c>
      <c r="V99" s="13">
        <v>1208.6759999999999</v>
      </c>
      <c r="W99" s="13">
        <v>1.4996350000000001E-5</v>
      </c>
      <c r="X99" s="13">
        <v>6248.7</v>
      </c>
      <c r="Y99" s="13">
        <v>2181.9279999999999</v>
      </c>
      <c r="Z99" s="13">
        <v>5.1698709999999997</v>
      </c>
      <c r="AA99" s="13">
        <v>1.805221</v>
      </c>
      <c r="AB99" s="13">
        <v>4.2773009999999998E-3</v>
      </c>
      <c r="AC99" s="13">
        <v>1.4935529999999999E-3</v>
      </c>
      <c r="AD99" s="13">
        <v>7.7529189999999996E-5</v>
      </c>
      <c r="AE99" s="13">
        <v>2.7071729999999999E-5</v>
      </c>
      <c r="AF99" s="13">
        <v>1.5898559999999999</v>
      </c>
      <c r="AG99" s="13">
        <v>1.069348</v>
      </c>
      <c r="AH99" s="13">
        <v>4.8764909999999999E-5</v>
      </c>
      <c r="AI99" s="13">
        <v>2.53161E-5</v>
      </c>
      <c r="AJ99" s="13">
        <v>6.0340870000000002E-5</v>
      </c>
      <c r="AK99" s="13">
        <v>11644.3</v>
      </c>
      <c r="AL99" s="13">
        <v>6025.5969999999998</v>
      </c>
      <c r="AM99" s="13">
        <v>9.6339290000000002</v>
      </c>
      <c r="AN99" s="13">
        <v>4.9852869999999996</v>
      </c>
      <c r="AO99" s="13">
        <v>7.9706459999999996E-3</v>
      </c>
      <c r="AP99" s="13">
        <v>4.1245850000000001E-3</v>
      </c>
      <c r="AQ99" s="13">
        <v>5.8131969999999998E-4</v>
      </c>
      <c r="AR99" s="13">
        <v>3.0081649999999998E-4</v>
      </c>
      <c r="AS99" s="13">
        <v>21.357130000000002</v>
      </c>
      <c r="AT99" s="13">
        <v>8.4694610000000008</v>
      </c>
      <c r="AU99" s="13">
        <v>2.7219000000000001E-5</v>
      </c>
      <c r="AV99" s="13">
        <v>3.551779E-5</v>
      </c>
      <c r="AW99" s="15">
        <v>2.8380620000000002E-6</v>
      </c>
      <c r="AX99" s="15">
        <v>3.1536060000000002E-5</v>
      </c>
      <c r="AY99" s="15">
        <v>3.4374130000000002E-5</v>
      </c>
      <c r="AZ99" s="13">
        <v>991</v>
      </c>
      <c r="BA99" s="13">
        <v>0</v>
      </c>
      <c r="BB99" s="13">
        <v>1579</v>
      </c>
      <c r="BC99" s="13">
        <v>0</v>
      </c>
      <c r="BD99" s="13">
        <v>608</v>
      </c>
      <c r="BE99" s="13">
        <v>0</v>
      </c>
      <c r="BF99" s="13">
        <v>544</v>
      </c>
      <c r="BG99" s="13">
        <v>0</v>
      </c>
      <c r="BI99" s="22">
        <v>6.0000000000000001E-3</v>
      </c>
      <c r="BJ99" s="22">
        <v>6.0000000000000001E-3</v>
      </c>
      <c r="BK99" s="22">
        <v>0</v>
      </c>
      <c r="BL99" s="22">
        <v>22.499999999999996</v>
      </c>
      <c r="BM99" s="12">
        <v>2.6666666666666673E-4</v>
      </c>
      <c r="BN99" s="12">
        <v>2.6666666666666673E-4</v>
      </c>
      <c r="BO99" s="12">
        <v>0</v>
      </c>
      <c r="BP99" s="16">
        <v>0.49850625790421949</v>
      </c>
      <c r="BQ99" s="16">
        <v>1</v>
      </c>
      <c r="BR99" s="15">
        <v>1.329350021077919E-4</v>
      </c>
      <c r="BS99" s="15">
        <v>0</v>
      </c>
      <c r="BT99" s="15">
        <v>1.329350021077919E-4</v>
      </c>
      <c r="BU99" s="17">
        <v>1.4634034851917153</v>
      </c>
      <c r="BV99" s="15">
        <v>1.9453754538851069E-4</v>
      </c>
      <c r="BW99" s="15">
        <v>0</v>
      </c>
      <c r="BX99" s="15">
        <v>1.9453754538851069E-4</v>
      </c>
      <c r="BY99" s="17">
        <v>2.9910375474253171E-3</v>
      </c>
      <c r="BZ99" s="17">
        <v>2.9910375474253171E-3</v>
      </c>
      <c r="CA99" s="17">
        <v>0</v>
      </c>
      <c r="CB99" s="17">
        <v>15.375117134596923</v>
      </c>
    </row>
    <row r="100" spans="1:80" x14ac:dyDescent="0.25">
      <c r="A100" s="13">
        <v>36</v>
      </c>
      <c r="B100" s="14" t="s">
        <v>117</v>
      </c>
      <c r="C100" s="13" t="s">
        <v>118</v>
      </c>
      <c r="D100" s="13" t="s">
        <v>100</v>
      </c>
      <c r="E100" s="13" t="s">
        <v>78</v>
      </c>
      <c r="F100" s="13" t="s">
        <v>488</v>
      </c>
      <c r="G100" s="13" t="s">
        <v>489</v>
      </c>
      <c r="H100" s="13" t="s">
        <v>121</v>
      </c>
      <c r="I100" s="13" t="s">
        <v>64</v>
      </c>
      <c r="J100" s="13" t="s">
        <v>490</v>
      </c>
      <c r="K100" s="13" t="s">
        <v>491</v>
      </c>
      <c r="L100" s="13" t="s">
        <v>667</v>
      </c>
      <c r="M100" s="13" t="s">
        <v>668</v>
      </c>
      <c r="N100" s="14" t="s">
        <v>669</v>
      </c>
      <c r="O100" s="16">
        <v>0.49850625790421949</v>
      </c>
      <c r="P100" s="16">
        <v>1</v>
      </c>
      <c r="Q100" s="14" t="s">
        <v>213</v>
      </c>
      <c r="R100" s="14" t="s">
        <v>214</v>
      </c>
      <c r="S100" s="14" t="s">
        <v>215</v>
      </c>
      <c r="T100" s="14" t="s">
        <v>670</v>
      </c>
      <c r="U100" s="13" t="s">
        <v>74</v>
      </c>
      <c r="V100" s="13">
        <v>689.21579999999994</v>
      </c>
      <c r="W100" s="13">
        <v>6.3110759999999998E-6</v>
      </c>
      <c r="X100" s="13">
        <v>6248.7</v>
      </c>
      <c r="Y100" s="13">
        <v>2181.9279999999999</v>
      </c>
      <c r="Z100" s="13">
        <v>9.0663909999999994</v>
      </c>
      <c r="AA100" s="13">
        <v>3.165813</v>
      </c>
      <c r="AB100" s="13">
        <v>1.315465E-2</v>
      </c>
      <c r="AC100" s="13">
        <v>4.5933550000000004E-3</v>
      </c>
      <c r="AD100" s="13">
        <v>5.721868E-5</v>
      </c>
      <c r="AE100" s="13">
        <v>1.997968E-5</v>
      </c>
      <c r="AF100" s="13">
        <v>1.1043430000000001</v>
      </c>
      <c r="AG100" s="13">
        <v>0.85996459999999997</v>
      </c>
      <c r="AH100" s="13">
        <v>5.1812430000000001E-5</v>
      </c>
      <c r="AI100" s="13">
        <v>2.323315E-5</v>
      </c>
      <c r="AJ100" s="13">
        <v>1.2997590000000001E-4</v>
      </c>
      <c r="AK100" s="13">
        <v>11644.3</v>
      </c>
      <c r="AL100" s="13">
        <v>6025.5969999999998</v>
      </c>
      <c r="AM100" s="13">
        <v>16.895</v>
      </c>
      <c r="AN100" s="13">
        <v>8.7426849999999998</v>
      </c>
      <c r="AO100" s="13">
        <v>2.451337E-2</v>
      </c>
      <c r="AP100" s="13">
        <v>1.268498E-2</v>
      </c>
      <c r="AQ100" s="13">
        <v>2.1959430000000001E-3</v>
      </c>
      <c r="AR100" s="13">
        <v>1.136338E-3</v>
      </c>
      <c r="AS100" s="13">
        <v>32.047409999999999</v>
      </c>
      <c r="AT100" s="13">
        <v>4.9951619999999997</v>
      </c>
      <c r="AU100" s="13">
        <v>6.8521709999999999E-5</v>
      </c>
      <c r="AV100" s="13">
        <v>2.2748779999999999E-4</v>
      </c>
      <c r="AW100" s="15">
        <v>3.4123400000000002E-6</v>
      </c>
      <c r="AX100" s="15">
        <v>1.9407579999999999E-4</v>
      </c>
      <c r="AY100" s="15">
        <v>1.9748819999999999E-4</v>
      </c>
      <c r="AZ100" s="13">
        <v>653</v>
      </c>
      <c r="BA100" s="13">
        <v>0</v>
      </c>
      <c r="BB100" s="13">
        <v>1114</v>
      </c>
      <c r="BC100" s="13">
        <v>0</v>
      </c>
      <c r="BD100" s="13">
        <v>272</v>
      </c>
      <c r="BE100" s="13">
        <v>0</v>
      </c>
      <c r="BF100" s="13">
        <v>217</v>
      </c>
      <c r="BG100" s="13">
        <v>0</v>
      </c>
      <c r="BI100" s="22">
        <v>5.0999999999999997E-2</v>
      </c>
      <c r="BJ100" s="22">
        <v>5.0999999999999997E-2</v>
      </c>
      <c r="BK100" s="22">
        <v>0</v>
      </c>
      <c r="BL100" s="22">
        <v>17.360999999999994</v>
      </c>
      <c r="BM100" s="12">
        <v>2.9376188007603256E-3</v>
      </c>
      <c r="BN100" s="12">
        <v>2.9376188007603256E-3</v>
      </c>
      <c r="BO100" s="12">
        <v>0</v>
      </c>
      <c r="BP100" s="16">
        <v>0.49850625790421949</v>
      </c>
      <c r="BQ100" s="16">
        <v>1</v>
      </c>
      <c r="BR100" s="15">
        <v>1.4644213555161107E-3</v>
      </c>
      <c r="BS100" s="15">
        <v>0</v>
      </c>
      <c r="BT100" s="15">
        <v>1.4644213555161107E-3</v>
      </c>
      <c r="BU100" s="17">
        <v>1.4100273902095386</v>
      </c>
      <c r="BV100" s="15">
        <v>2.0648742220854967E-3</v>
      </c>
      <c r="BW100" s="15">
        <v>0</v>
      </c>
      <c r="BX100" s="15">
        <v>2.0648742220854967E-3</v>
      </c>
      <c r="BY100" s="17">
        <v>2.5423819153115191E-2</v>
      </c>
      <c r="BZ100" s="17">
        <v>2.5423819153115191E-2</v>
      </c>
      <c r="CA100" s="17">
        <v>0</v>
      </c>
      <c r="CB100" s="17">
        <v>12.312526778235169</v>
      </c>
    </row>
    <row r="101" spans="1:80" x14ac:dyDescent="0.25">
      <c r="A101" s="13">
        <v>37</v>
      </c>
      <c r="B101" s="14" t="s">
        <v>119</v>
      </c>
      <c r="C101" s="13" t="s">
        <v>120</v>
      </c>
      <c r="D101" s="13" t="s">
        <v>121</v>
      </c>
      <c r="E101" s="13" t="s">
        <v>78</v>
      </c>
      <c r="F101" s="13" t="s">
        <v>488</v>
      </c>
      <c r="G101" s="13" t="s">
        <v>489</v>
      </c>
      <c r="H101" s="13" t="s">
        <v>121</v>
      </c>
      <c r="I101" s="13" t="s">
        <v>64</v>
      </c>
      <c r="J101" s="13" t="s">
        <v>490</v>
      </c>
      <c r="K101" s="13" t="s">
        <v>491</v>
      </c>
      <c r="L101" s="13" t="s">
        <v>667</v>
      </c>
      <c r="M101" s="13" t="s">
        <v>668</v>
      </c>
      <c r="N101" s="14" t="s">
        <v>669</v>
      </c>
      <c r="O101" s="16">
        <v>0.49850625790421949</v>
      </c>
      <c r="P101" s="16">
        <v>1</v>
      </c>
      <c r="Q101" s="14" t="s">
        <v>213</v>
      </c>
      <c r="R101" s="14" t="s">
        <v>214</v>
      </c>
      <c r="S101" s="14" t="s">
        <v>215</v>
      </c>
      <c r="T101" s="14" t="s">
        <v>670</v>
      </c>
      <c r="U101" s="13" t="s">
        <v>74</v>
      </c>
      <c r="V101" s="13">
        <v>375.45600000000002</v>
      </c>
      <c r="W101" s="13">
        <v>1.019002E-4</v>
      </c>
      <c r="X101" s="13">
        <v>6248.7</v>
      </c>
      <c r="Y101" s="13">
        <v>2181.9279999999999</v>
      </c>
      <c r="Z101" s="13">
        <v>16.642959999999999</v>
      </c>
      <c r="AA101" s="13">
        <v>5.8114080000000001</v>
      </c>
      <c r="AB101" s="13">
        <v>4.4327329999999998E-2</v>
      </c>
      <c r="AC101" s="13">
        <v>1.5478270000000001E-2</v>
      </c>
      <c r="AD101" s="13">
        <v>1.6959200000000001E-3</v>
      </c>
      <c r="AE101" s="13">
        <v>5.9218330000000003E-4</v>
      </c>
      <c r="AF101" s="13">
        <v>3.2538589999999998</v>
      </c>
      <c r="AG101" s="13">
        <v>1.5497939999999999</v>
      </c>
      <c r="AH101" s="13">
        <v>5.2120279999999996E-4</v>
      </c>
      <c r="AI101" s="13">
        <v>3.8210449999999998E-4</v>
      </c>
      <c r="AJ101" s="13">
        <v>1.05221E-3</v>
      </c>
      <c r="AK101" s="13">
        <v>11644.3</v>
      </c>
      <c r="AL101" s="13">
        <v>6025.5969999999998</v>
      </c>
      <c r="AM101" s="13">
        <v>31.013750000000002</v>
      </c>
      <c r="AN101" s="13">
        <v>16.048739999999999</v>
      </c>
      <c r="AO101" s="13">
        <v>8.2602900000000007E-2</v>
      </c>
      <c r="AP101" s="13">
        <v>4.2744669999999998E-2</v>
      </c>
      <c r="AQ101" s="13">
        <v>3.2632969999999997E-2</v>
      </c>
      <c r="AR101" s="13">
        <v>1.6886640000000001E-2</v>
      </c>
      <c r="AS101" s="13">
        <v>21.882370000000002</v>
      </c>
      <c r="AT101" s="13">
        <v>4.9188999999999998</v>
      </c>
      <c r="AU101" s="13">
        <v>1.4912899999999999E-3</v>
      </c>
      <c r="AV101" s="13">
        <v>3.433012E-3</v>
      </c>
      <c r="AW101" s="15">
        <v>9.1546049999999997E-5</v>
      </c>
      <c r="AX101" s="15">
        <v>2.610518E-3</v>
      </c>
      <c r="AY101" s="15">
        <v>2.7020640000000001E-3</v>
      </c>
      <c r="AZ101" s="13">
        <v>176</v>
      </c>
      <c r="BA101" s="13">
        <v>0</v>
      </c>
      <c r="BB101" s="13">
        <v>262</v>
      </c>
      <c r="BC101" s="13">
        <v>0</v>
      </c>
      <c r="BD101" s="13">
        <v>74</v>
      </c>
      <c r="BE101" s="13">
        <v>0</v>
      </c>
      <c r="BF101" s="13">
        <v>56</v>
      </c>
      <c r="BG101" s="13">
        <v>1</v>
      </c>
      <c r="BI101" s="22">
        <v>1.4999999999999999E-2</v>
      </c>
      <c r="BJ101" s="22">
        <v>1.4999999999999999E-2</v>
      </c>
      <c r="BK101" s="22">
        <v>0</v>
      </c>
      <c r="BL101" s="22">
        <v>22.628000000000007</v>
      </c>
      <c r="BM101" s="12">
        <v>6.6289552766483982E-4</v>
      </c>
      <c r="BN101" s="12">
        <v>6.6289552766483982E-4</v>
      </c>
      <c r="BO101" s="12">
        <v>0</v>
      </c>
      <c r="BP101" s="16">
        <v>0.49850625790421949</v>
      </c>
      <c r="BQ101" s="16">
        <v>1</v>
      </c>
      <c r="BR101" s="15">
        <v>3.304575688776423E-4</v>
      </c>
      <c r="BS101" s="15">
        <v>0</v>
      </c>
      <c r="BT101" s="15">
        <v>3.304575688776423E-4</v>
      </c>
      <c r="BU101" s="17">
        <v>1.3823150117691219</v>
      </c>
      <c r="BV101" s="15">
        <v>4.567964582122935E-4</v>
      </c>
      <c r="BW101" s="15">
        <v>0</v>
      </c>
      <c r="BX101" s="15">
        <v>4.567964582122935E-4</v>
      </c>
      <c r="BY101" s="17">
        <v>7.4775938685632919E-3</v>
      </c>
      <c r="BZ101" s="17">
        <v>7.4775938685632919E-3</v>
      </c>
      <c r="CA101" s="17">
        <v>0</v>
      </c>
      <c r="CB101" s="17">
        <v>16.369640644385477</v>
      </c>
    </row>
    <row r="102" spans="1:80" x14ac:dyDescent="0.25">
      <c r="A102" s="13">
        <v>38</v>
      </c>
      <c r="B102" s="14" t="s">
        <v>122</v>
      </c>
      <c r="C102" s="13" t="s">
        <v>123</v>
      </c>
      <c r="D102" s="13" t="s">
        <v>100</v>
      </c>
      <c r="E102" s="13" t="s">
        <v>78</v>
      </c>
      <c r="F102" s="13" t="s">
        <v>488</v>
      </c>
      <c r="G102" s="13" t="s">
        <v>489</v>
      </c>
      <c r="H102" s="13" t="s">
        <v>121</v>
      </c>
      <c r="I102" s="13" t="s">
        <v>64</v>
      </c>
      <c r="J102" s="13" t="s">
        <v>490</v>
      </c>
      <c r="K102" s="13" t="s">
        <v>491</v>
      </c>
      <c r="L102" s="13" t="s">
        <v>667</v>
      </c>
      <c r="M102" s="13" t="s">
        <v>668</v>
      </c>
      <c r="N102" s="14" t="s">
        <v>669</v>
      </c>
      <c r="O102" s="16">
        <v>0.49850625790421949</v>
      </c>
      <c r="P102" s="16">
        <v>1</v>
      </c>
      <c r="Q102" s="14" t="s">
        <v>213</v>
      </c>
      <c r="R102" s="14" t="s">
        <v>214</v>
      </c>
      <c r="S102" s="14" t="s">
        <v>215</v>
      </c>
      <c r="T102" s="14" t="s">
        <v>670</v>
      </c>
      <c r="U102" s="13" t="s">
        <v>74</v>
      </c>
      <c r="V102" s="13">
        <v>1204.617</v>
      </c>
      <c r="W102" s="13">
        <v>1.030096E-4</v>
      </c>
      <c r="X102" s="13">
        <v>6248.7</v>
      </c>
      <c r="Y102" s="13">
        <v>2181.9279999999999</v>
      </c>
      <c r="Z102" s="13">
        <v>5.1872920000000002</v>
      </c>
      <c r="AA102" s="13">
        <v>1.811304</v>
      </c>
      <c r="AB102" s="13">
        <v>4.3061749999999998E-3</v>
      </c>
      <c r="AC102" s="13">
        <v>1.5036349999999999E-3</v>
      </c>
      <c r="AD102" s="13">
        <v>5.3434100000000003E-4</v>
      </c>
      <c r="AE102" s="13">
        <v>1.8658180000000001E-4</v>
      </c>
      <c r="AF102" s="13">
        <v>0.54174180000000005</v>
      </c>
      <c r="AG102" s="13">
        <v>0.35746749999999999</v>
      </c>
      <c r="AH102" s="13">
        <v>9.8633880000000007E-4</v>
      </c>
      <c r="AI102" s="13">
        <v>5.2195460000000003E-4</v>
      </c>
      <c r="AJ102" s="13">
        <v>1.5537130000000001E-4</v>
      </c>
      <c r="AK102" s="13">
        <v>11644.3</v>
      </c>
      <c r="AL102" s="13">
        <v>6025.5969999999998</v>
      </c>
      <c r="AM102" s="13">
        <v>9.6663920000000001</v>
      </c>
      <c r="AN102" s="13">
        <v>5.0020850000000001</v>
      </c>
      <c r="AO102" s="13">
        <v>8.0244519999999996E-3</v>
      </c>
      <c r="AP102" s="13">
        <v>4.1524279999999997E-3</v>
      </c>
      <c r="AQ102" s="13">
        <v>1.5018799999999999E-3</v>
      </c>
      <c r="AR102" s="13">
        <v>7.7718039999999996E-4</v>
      </c>
      <c r="AS102" s="13">
        <v>6.021687</v>
      </c>
      <c r="AT102" s="13">
        <v>2.597906</v>
      </c>
      <c r="AU102" s="13">
        <v>2.494118E-4</v>
      </c>
      <c r="AV102" s="13">
        <v>2.9915639999999999E-4</v>
      </c>
      <c r="AW102" s="15">
        <v>6.3133059999999998E-5</v>
      </c>
      <c r="AX102" s="15">
        <v>2.6297199999999999E-4</v>
      </c>
      <c r="AY102" s="15">
        <v>3.2610499999999998E-4</v>
      </c>
      <c r="AZ102" s="13">
        <v>154</v>
      </c>
      <c r="BA102" s="13">
        <v>1</v>
      </c>
      <c r="BB102" s="13">
        <v>263</v>
      </c>
      <c r="BC102" s="13">
        <v>1</v>
      </c>
      <c r="BD102" s="13">
        <v>311</v>
      </c>
      <c r="BE102" s="13">
        <v>0</v>
      </c>
      <c r="BF102" s="13">
        <v>244</v>
      </c>
      <c r="BG102" s="13">
        <v>0</v>
      </c>
      <c r="BI102" s="22">
        <v>5.0000000000000001E-3</v>
      </c>
      <c r="BJ102" s="22">
        <v>5.0000000000000001E-3</v>
      </c>
      <c r="BK102" s="22">
        <v>0</v>
      </c>
      <c r="BL102" s="22">
        <v>15.228000000000002</v>
      </c>
      <c r="BM102" s="12">
        <v>3.2834252692408718E-4</v>
      </c>
      <c r="BN102" s="12">
        <v>3.2834252692408718E-4</v>
      </c>
      <c r="BO102" s="12">
        <v>0</v>
      </c>
      <c r="BP102" s="16">
        <v>0.49850625790421949</v>
      </c>
      <c r="BQ102" s="16">
        <v>1</v>
      </c>
      <c r="BR102" s="15">
        <v>1.6368080440774214E-4</v>
      </c>
      <c r="BS102" s="15">
        <v>0</v>
      </c>
      <c r="BT102" s="15">
        <v>1.6368080440774214E-4</v>
      </c>
      <c r="BU102" s="17">
        <v>1.3978115885883544</v>
      </c>
      <c r="BV102" s="15">
        <v>2.2879492523060575E-4</v>
      </c>
      <c r="BW102" s="15">
        <v>0</v>
      </c>
      <c r="BX102" s="15">
        <v>2.2879492523060575E-4</v>
      </c>
      <c r="BY102" s="17">
        <v>2.4925312895210973E-3</v>
      </c>
      <c r="BZ102" s="17">
        <v>2.4925312895210973E-3</v>
      </c>
      <c r="CA102" s="17">
        <v>0</v>
      </c>
      <c r="CB102" s="17">
        <v>10.894172093235191</v>
      </c>
    </row>
    <row r="103" spans="1:80" x14ac:dyDescent="0.25">
      <c r="A103" s="9">
        <v>39</v>
      </c>
      <c r="B103" s="10" t="s">
        <v>124</v>
      </c>
      <c r="C103" s="9" t="s">
        <v>125</v>
      </c>
      <c r="D103" s="9" t="s">
        <v>126</v>
      </c>
      <c r="E103" s="9" t="s">
        <v>60</v>
      </c>
      <c r="F103" s="9" t="s">
        <v>488</v>
      </c>
      <c r="G103" s="9" t="s">
        <v>489</v>
      </c>
      <c r="H103" s="9" t="s">
        <v>121</v>
      </c>
      <c r="I103" s="9" t="s">
        <v>64</v>
      </c>
      <c r="J103" s="9" t="s">
        <v>490</v>
      </c>
      <c r="K103" s="9" t="s">
        <v>491</v>
      </c>
      <c r="L103" s="9" t="s">
        <v>667</v>
      </c>
      <c r="M103" s="9" t="s">
        <v>668</v>
      </c>
      <c r="N103" s="10" t="s">
        <v>669</v>
      </c>
      <c r="O103" s="16">
        <v>0.49850625790421949</v>
      </c>
      <c r="P103" s="16">
        <v>1</v>
      </c>
      <c r="Q103" s="10" t="s">
        <v>213</v>
      </c>
      <c r="R103" s="10" t="s">
        <v>214</v>
      </c>
      <c r="S103" s="10" t="s">
        <v>215</v>
      </c>
      <c r="T103" s="10" t="s">
        <v>670</v>
      </c>
      <c r="U103" s="9" t="s">
        <v>74</v>
      </c>
      <c r="V103" s="9">
        <v>720.07910000000004</v>
      </c>
      <c r="W103" s="9">
        <v>4.5591290000000003E-6</v>
      </c>
      <c r="X103" s="9">
        <v>6248.7</v>
      </c>
      <c r="Y103" s="9">
        <v>2181.9279999999999</v>
      </c>
      <c r="Z103" s="9">
        <v>8.6777960000000007</v>
      </c>
      <c r="AA103" s="9">
        <v>3.0301230000000001</v>
      </c>
      <c r="AB103" s="9">
        <v>1.205117E-2</v>
      </c>
      <c r="AC103" s="9">
        <v>4.208041E-3</v>
      </c>
      <c r="AD103" s="9">
        <v>3.956319E-5</v>
      </c>
      <c r="AE103" s="9">
        <v>1.381472E-5</v>
      </c>
      <c r="AF103" s="9">
        <v>1.897607</v>
      </c>
      <c r="AG103" s="9">
        <v>1.350843</v>
      </c>
      <c r="AH103" s="9">
        <v>2.0848989999999999E-5</v>
      </c>
      <c r="AI103" s="9">
        <v>1.0226739999999999E-5</v>
      </c>
      <c r="AJ103" s="9">
        <v>1.5546390000000001E-4</v>
      </c>
      <c r="AK103" s="9">
        <v>11644.3</v>
      </c>
      <c r="AL103" s="9">
        <v>6025.5969999999998</v>
      </c>
      <c r="AM103" s="9">
        <v>16.170860000000001</v>
      </c>
      <c r="AN103" s="9">
        <v>8.3679649999999999</v>
      </c>
      <c r="AO103" s="9">
        <v>2.2457060000000001E-2</v>
      </c>
      <c r="AP103" s="9">
        <v>1.16209E-2</v>
      </c>
      <c r="AQ103" s="9">
        <v>2.5139849999999998E-3</v>
      </c>
      <c r="AR103" s="9">
        <v>1.3009160000000001E-3</v>
      </c>
      <c r="AS103" s="9">
        <v>7.118099</v>
      </c>
      <c r="AT103" s="9">
        <v>4.1211580000000003</v>
      </c>
      <c r="AU103" s="9">
        <v>3.5318200000000001E-4</v>
      </c>
      <c r="AV103" s="9">
        <v>3.1566759999999999E-4</v>
      </c>
      <c r="AW103" s="9">
        <v>2.5246200000000001E-6</v>
      </c>
      <c r="AX103" s="9">
        <v>2.3774049999999999E-4</v>
      </c>
      <c r="AY103" s="9">
        <v>2.4026510000000001E-4</v>
      </c>
      <c r="AZ103" s="9">
        <v>1829</v>
      </c>
      <c r="BA103" s="9">
        <v>0</v>
      </c>
      <c r="BB103" s="9">
        <v>3030</v>
      </c>
      <c r="BC103" s="9">
        <v>0</v>
      </c>
      <c r="BD103" s="9">
        <v>198</v>
      </c>
      <c r="BE103" s="9">
        <v>0</v>
      </c>
      <c r="BF103" s="9">
        <v>179</v>
      </c>
      <c r="BG103" s="9">
        <v>0</v>
      </c>
      <c r="BH103" s="26"/>
      <c r="BI103" s="22">
        <v>8.0000000000000002E-3</v>
      </c>
      <c r="BJ103" s="22">
        <v>8.0000000000000002E-3</v>
      </c>
      <c r="BK103" s="22">
        <v>0</v>
      </c>
      <c r="BL103" s="22">
        <v>20.631</v>
      </c>
      <c r="BM103" s="12">
        <v>3.8776598322912121E-4</v>
      </c>
      <c r="BN103" s="12">
        <v>3.8776598322912121E-4</v>
      </c>
      <c r="BO103" s="12">
        <v>0</v>
      </c>
      <c r="BP103" s="16">
        <v>0.49850625790421949</v>
      </c>
      <c r="BQ103" s="16">
        <v>1</v>
      </c>
      <c r="BR103" s="15">
        <v>1.9330376924209955E-4</v>
      </c>
      <c r="BS103" s="15">
        <v>0</v>
      </c>
      <c r="BT103" s="15">
        <v>1.9330376924209955E-4</v>
      </c>
      <c r="BU103" s="17">
        <v>1.4900212083575193</v>
      </c>
      <c r="BV103" s="15">
        <v>2.8802671582617626E-4</v>
      </c>
      <c r="BW103" s="15">
        <v>0</v>
      </c>
      <c r="BX103" s="15">
        <v>2.8802671582617626E-4</v>
      </c>
      <c r="BY103" s="17">
        <v>3.9880500632337558E-3</v>
      </c>
      <c r="BZ103" s="17">
        <v>3.9880500632337558E-3</v>
      </c>
      <c r="CA103" s="17">
        <v>0</v>
      </c>
      <c r="CB103" s="17">
        <v>13.846111642089962</v>
      </c>
    </row>
    <row r="104" spans="1:80" x14ac:dyDescent="0.25">
      <c r="A104" s="9">
        <v>43</v>
      </c>
      <c r="B104" s="10" t="s">
        <v>327</v>
      </c>
      <c r="C104" s="9" t="s">
        <v>328</v>
      </c>
      <c r="D104" s="9" t="s">
        <v>329</v>
      </c>
      <c r="E104" s="9" t="s">
        <v>60</v>
      </c>
      <c r="F104" s="9" t="s">
        <v>488</v>
      </c>
      <c r="G104" s="9" t="s">
        <v>489</v>
      </c>
      <c r="H104" s="9" t="s">
        <v>121</v>
      </c>
      <c r="I104" s="9" t="s">
        <v>64</v>
      </c>
      <c r="J104" s="9" t="s">
        <v>490</v>
      </c>
      <c r="K104" s="9" t="s">
        <v>491</v>
      </c>
      <c r="L104" s="9" t="s">
        <v>667</v>
      </c>
      <c r="M104" s="9" t="s">
        <v>668</v>
      </c>
      <c r="N104" s="10" t="s">
        <v>669</v>
      </c>
      <c r="O104" s="16">
        <v>0.49850625790421949</v>
      </c>
      <c r="P104" s="16">
        <v>1</v>
      </c>
      <c r="Q104" s="10" t="s">
        <v>213</v>
      </c>
      <c r="R104" s="10" t="s">
        <v>214</v>
      </c>
      <c r="S104" s="10" t="s">
        <v>215</v>
      </c>
      <c r="T104" s="10" t="s">
        <v>670</v>
      </c>
      <c r="U104" s="9" t="s">
        <v>74</v>
      </c>
      <c r="V104" s="9">
        <v>1082.6469999999999</v>
      </c>
      <c r="W104" s="9">
        <v>1.1694929999999999E-5</v>
      </c>
      <c r="X104" s="9">
        <v>6248.7</v>
      </c>
      <c r="Y104" s="9">
        <v>2181.9279999999999</v>
      </c>
      <c r="Z104" s="9">
        <v>5.7716880000000002</v>
      </c>
      <c r="AA104" s="9">
        <v>2.0153639999999999</v>
      </c>
      <c r="AB104" s="9">
        <v>5.3310900000000001E-3</v>
      </c>
      <c r="AC104" s="9">
        <v>1.8615159999999999E-3</v>
      </c>
      <c r="AD104" s="9">
        <v>6.7499519999999994E-5</v>
      </c>
      <c r="AE104" s="9">
        <v>2.3569559999999999E-5</v>
      </c>
      <c r="AF104" s="9">
        <v>3.3195410000000001</v>
      </c>
      <c r="AG104" s="9">
        <v>2.2349410000000001</v>
      </c>
      <c r="AH104" s="9">
        <v>2.0333990000000001E-5</v>
      </c>
      <c r="AI104" s="9">
        <v>1.054594E-5</v>
      </c>
      <c r="AJ104" s="9">
        <v>6.9749959999999999E-5</v>
      </c>
      <c r="AK104" s="9">
        <v>11644.3</v>
      </c>
      <c r="AL104" s="9">
        <v>6025.5969999999998</v>
      </c>
      <c r="AM104" s="9">
        <v>10.7554</v>
      </c>
      <c r="AN104" s="9">
        <v>5.5656160000000003</v>
      </c>
      <c r="AO104" s="9">
        <v>9.9343560000000001E-3</v>
      </c>
      <c r="AP104" s="9">
        <v>5.140749E-3</v>
      </c>
      <c r="AQ104" s="9">
        <v>7.501888E-4</v>
      </c>
      <c r="AR104" s="9">
        <v>3.8820150000000003E-4</v>
      </c>
      <c r="AS104" s="9">
        <v>2.675011</v>
      </c>
      <c r="AT104" s="9">
        <v>1.2556769999999999</v>
      </c>
      <c r="AU104" s="9">
        <v>2.8044320000000003E-4</v>
      </c>
      <c r="AV104" s="9">
        <v>3.0915709999999999E-4</v>
      </c>
      <c r="AW104" s="9">
        <v>6.7522579999999998E-6</v>
      </c>
      <c r="AX104" s="9">
        <v>1.1121279999999999E-4</v>
      </c>
      <c r="AY104" s="9">
        <v>1.1796510000000001E-4</v>
      </c>
      <c r="AZ104" s="9">
        <v>1887</v>
      </c>
      <c r="BA104" s="9">
        <v>0</v>
      </c>
      <c r="BB104" s="9">
        <v>2697</v>
      </c>
      <c r="BC104" s="9">
        <v>0</v>
      </c>
      <c r="BD104" s="9">
        <v>215</v>
      </c>
      <c r="BE104" s="9">
        <v>0</v>
      </c>
      <c r="BF104" s="9">
        <v>228</v>
      </c>
      <c r="BG104" s="9">
        <v>0</v>
      </c>
      <c r="BH104" s="26"/>
      <c r="BI104" s="22">
        <v>1.0999999999999999E-2</v>
      </c>
      <c r="BJ104" s="22">
        <v>1.0999999999999999E-2</v>
      </c>
      <c r="BK104" s="22">
        <v>0</v>
      </c>
      <c r="BL104" s="22">
        <v>12.721</v>
      </c>
      <c r="BM104" s="12">
        <v>8.6471189371904722E-4</v>
      </c>
      <c r="BN104" s="12">
        <v>8.6471189371904722E-4</v>
      </c>
      <c r="BO104" s="12">
        <v>0</v>
      </c>
      <c r="BP104" s="16">
        <v>0.49850625790421949</v>
      </c>
      <c r="BQ104" s="16">
        <v>1</v>
      </c>
      <c r="BR104" s="15">
        <v>4.3106429030315336E-4</v>
      </c>
      <c r="BS104" s="15">
        <v>0</v>
      </c>
      <c r="BT104" s="15">
        <v>4.3106429030315336E-4</v>
      </c>
      <c r="BU104" s="17">
        <v>1.3748853626215956</v>
      </c>
      <c r="BV104" s="15">
        <v>5.9266398308667175E-4</v>
      </c>
      <c r="BW104" s="15">
        <v>0</v>
      </c>
      <c r="BX104" s="15">
        <v>5.9266398308667175E-4</v>
      </c>
      <c r="BY104" s="17">
        <v>5.4835688369464144E-3</v>
      </c>
      <c r="BZ104" s="17">
        <v>5.4835688369464144E-3</v>
      </c>
      <c r="CA104" s="17">
        <v>0</v>
      </c>
      <c r="CB104" s="17">
        <v>9.2524077612870421</v>
      </c>
    </row>
    <row r="105" spans="1:80" x14ac:dyDescent="0.25">
      <c r="A105" s="9">
        <v>1</v>
      </c>
      <c r="B105" s="10" t="s">
        <v>57</v>
      </c>
      <c r="C105" s="9" t="s">
        <v>58</v>
      </c>
      <c r="D105" s="9" t="s">
        <v>59</v>
      </c>
      <c r="E105" s="9" t="s">
        <v>60</v>
      </c>
      <c r="F105" s="9" t="s">
        <v>488</v>
      </c>
      <c r="G105" s="9" t="s">
        <v>489</v>
      </c>
      <c r="H105" s="9" t="s">
        <v>121</v>
      </c>
      <c r="I105" s="9" t="s">
        <v>64</v>
      </c>
      <c r="J105" s="9" t="s">
        <v>490</v>
      </c>
      <c r="K105" s="9" t="s">
        <v>491</v>
      </c>
      <c r="L105" s="9" t="s">
        <v>569</v>
      </c>
      <c r="M105" s="9" t="s">
        <v>570</v>
      </c>
      <c r="N105" s="10" t="s">
        <v>571</v>
      </c>
      <c r="O105" s="16">
        <v>0</v>
      </c>
      <c r="P105" s="16">
        <v>0</v>
      </c>
      <c r="Q105" s="10" t="s">
        <v>572</v>
      </c>
      <c r="R105" s="10" t="s">
        <v>573</v>
      </c>
      <c r="S105" s="10" t="s">
        <v>574</v>
      </c>
      <c r="T105" s="10" t="s">
        <v>575</v>
      </c>
      <c r="U105" s="9" t="s">
        <v>74</v>
      </c>
      <c r="V105" s="9">
        <v>2292.62</v>
      </c>
      <c r="W105" s="9">
        <v>3.4648350000000002E-5</v>
      </c>
      <c r="X105" s="9">
        <v>429.71199999999999</v>
      </c>
      <c r="Y105" s="9">
        <v>349.2253</v>
      </c>
      <c r="Z105" s="9">
        <v>0.18743270000000001</v>
      </c>
      <c r="AA105" s="9">
        <v>0.15232580000000001</v>
      </c>
      <c r="AB105" s="9">
        <v>8.1754819999999993E-5</v>
      </c>
      <c r="AC105" s="9">
        <v>6.6441819999999999E-5</v>
      </c>
      <c r="AD105" s="9">
        <v>6.4942340000000001E-6</v>
      </c>
      <c r="AE105" s="9">
        <v>5.2778389999999997E-6</v>
      </c>
      <c r="AF105" s="9">
        <v>0.18532660000000001</v>
      </c>
      <c r="AG105" s="9">
        <v>0.15005309999999999</v>
      </c>
      <c r="AH105" s="9">
        <v>3.5042100000000001E-5</v>
      </c>
      <c r="AI105" s="9">
        <v>3.5173150000000001E-5</v>
      </c>
      <c r="AJ105" s="9">
        <v>1.3812009999999999E-4</v>
      </c>
      <c r="AK105" s="9">
        <v>1447.442</v>
      </c>
      <c r="AL105" s="9">
        <v>2573.1509999999998</v>
      </c>
      <c r="AM105" s="9">
        <v>0.63134849999999998</v>
      </c>
      <c r="AN105" s="9">
        <v>1.122363</v>
      </c>
      <c r="AO105" s="9">
        <v>2.7538299999999998E-4</v>
      </c>
      <c r="AP105" s="9">
        <v>4.8955470000000003E-4</v>
      </c>
      <c r="AQ105" s="9">
        <v>8.7201900000000003E-5</v>
      </c>
      <c r="AR105" s="9">
        <v>1.550209E-4</v>
      </c>
      <c r="AS105" s="9">
        <v>1.6208279999999999</v>
      </c>
      <c r="AT105" s="9">
        <v>0.49478319999999998</v>
      </c>
      <c r="AU105" s="9">
        <v>5.3800839999999998E-5</v>
      </c>
      <c r="AV105" s="9">
        <v>3.1331069999999999E-4</v>
      </c>
      <c r="AW105" s="9">
        <v>8.1847729999999994E-6</v>
      </c>
      <c r="AX105" s="9">
        <v>2.4040340000000001E-4</v>
      </c>
      <c r="AY105" s="9">
        <v>2.4858820000000001E-4</v>
      </c>
      <c r="AZ105" s="9">
        <v>1272</v>
      </c>
      <c r="BA105" s="9">
        <v>0</v>
      </c>
      <c r="BB105" s="9">
        <v>1317</v>
      </c>
      <c r="BC105" s="9">
        <v>0</v>
      </c>
      <c r="BD105" s="9">
        <v>576</v>
      </c>
      <c r="BE105" s="9">
        <v>0</v>
      </c>
      <c r="BF105" s="9">
        <v>284</v>
      </c>
      <c r="BG105" s="9">
        <v>0</v>
      </c>
      <c r="BH105" s="26"/>
      <c r="BI105" s="22">
        <v>1E-3</v>
      </c>
      <c r="BJ105" s="22">
        <v>1E-3</v>
      </c>
      <c r="BK105" s="22">
        <v>0</v>
      </c>
      <c r="BL105" s="22">
        <v>5.014000000000002</v>
      </c>
      <c r="BM105" s="12">
        <v>1.9944156362185873E-4</v>
      </c>
      <c r="BN105" s="12">
        <v>1.9944156362185873E-4</v>
      </c>
      <c r="BO105" s="12">
        <v>0</v>
      </c>
      <c r="BP105" s="16">
        <v>0</v>
      </c>
      <c r="BQ105" s="16">
        <v>0</v>
      </c>
      <c r="BR105" s="15">
        <v>0</v>
      </c>
      <c r="BS105" s="15">
        <v>0</v>
      </c>
      <c r="BT105" s="15">
        <v>0</v>
      </c>
      <c r="BU105" s="17">
        <v>1.4019113485266563</v>
      </c>
      <c r="BV105" s="15">
        <v>0</v>
      </c>
      <c r="BW105" s="15">
        <v>0</v>
      </c>
      <c r="BX105" s="15">
        <v>0</v>
      </c>
      <c r="BY105" s="17">
        <v>0</v>
      </c>
      <c r="BZ105" s="17">
        <v>0</v>
      </c>
      <c r="CA105" s="17">
        <v>0</v>
      </c>
      <c r="CB105" s="17">
        <v>3.5765456961807769</v>
      </c>
    </row>
    <row r="106" spans="1:80" x14ac:dyDescent="0.25">
      <c r="A106" s="9">
        <v>6</v>
      </c>
      <c r="B106" s="10" t="s">
        <v>141</v>
      </c>
      <c r="C106" s="9" t="s">
        <v>142</v>
      </c>
      <c r="D106" s="9" t="s">
        <v>143</v>
      </c>
      <c r="E106" s="9" t="s">
        <v>60</v>
      </c>
      <c r="F106" s="9" t="s">
        <v>488</v>
      </c>
      <c r="G106" s="9" t="s">
        <v>489</v>
      </c>
      <c r="H106" s="9" t="s">
        <v>121</v>
      </c>
      <c r="I106" s="9" t="s">
        <v>64</v>
      </c>
      <c r="J106" s="9" t="s">
        <v>490</v>
      </c>
      <c r="K106" s="9" t="s">
        <v>491</v>
      </c>
      <c r="L106" s="9" t="s">
        <v>569</v>
      </c>
      <c r="M106" s="9" t="s">
        <v>570</v>
      </c>
      <c r="N106" s="10" t="s">
        <v>571</v>
      </c>
      <c r="O106" s="16">
        <v>0</v>
      </c>
      <c r="P106" s="16">
        <v>0</v>
      </c>
      <c r="Q106" s="10" t="s">
        <v>572</v>
      </c>
      <c r="R106" s="10" t="s">
        <v>573</v>
      </c>
      <c r="S106" s="10" t="s">
        <v>574</v>
      </c>
      <c r="T106" s="10" t="s">
        <v>575</v>
      </c>
      <c r="U106" s="9" t="s">
        <v>74</v>
      </c>
      <c r="V106" s="9">
        <v>1563.376</v>
      </c>
      <c r="W106" s="9">
        <v>6.0145200000000001E-5</v>
      </c>
      <c r="X106" s="9">
        <v>429.71199999999999</v>
      </c>
      <c r="Y106" s="9">
        <v>349.2253</v>
      </c>
      <c r="Z106" s="9">
        <v>0.27486159999999998</v>
      </c>
      <c r="AA106" s="9">
        <v>0.22337889999999999</v>
      </c>
      <c r="AB106" s="9">
        <v>1.7581279999999999E-4</v>
      </c>
      <c r="AC106" s="9">
        <v>1.4288239999999999E-4</v>
      </c>
      <c r="AD106" s="9">
        <v>1.6531599999999999E-5</v>
      </c>
      <c r="AE106" s="9">
        <v>1.3435169999999999E-5</v>
      </c>
      <c r="AF106" s="9">
        <v>4.8665039999999999</v>
      </c>
      <c r="AG106" s="9">
        <v>3.6910340000000001</v>
      </c>
      <c r="AH106" s="9">
        <v>3.3970190000000001E-6</v>
      </c>
      <c r="AI106" s="9">
        <v>3.6399469999999999E-6</v>
      </c>
      <c r="AJ106" s="9">
        <v>1.0322E-4</v>
      </c>
      <c r="AK106" s="9">
        <v>1447.442</v>
      </c>
      <c r="AL106" s="9">
        <v>2573.1509999999998</v>
      </c>
      <c r="AM106" s="9">
        <v>0.92584379999999999</v>
      </c>
      <c r="AN106" s="9">
        <v>1.645894</v>
      </c>
      <c r="AO106" s="9">
        <v>5.9220789999999996E-4</v>
      </c>
      <c r="AP106" s="9">
        <v>1.0527819999999999E-3</v>
      </c>
      <c r="AQ106" s="9">
        <v>9.5565579999999997E-5</v>
      </c>
      <c r="AR106" s="9">
        <v>1.6988920000000001E-4</v>
      </c>
      <c r="AS106" s="9">
        <v>11.39629</v>
      </c>
      <c r="AT106" s="9">
        <v>4.7911580000000002</v>
      </c>
      <c r="AU106" s="9">
        <v>8.3856779999999998E-6</v>
      </c>
      <c r="AV106" s="9">
        <v>3.545889E-5</v>
      </c>
      <c r="AW106" s="9">
        <v>1.5839270000000001E-6</v>
      </c>
      <c r="AX106" s="9">
        <v>2.0028919999999999E-5</v>
      </c>
      <c r="AY106" s="9">
        <v>2.1612850000000001E-5</v>
      </c>
      <c r="AZ106" s="9">
        <v>3506</v>
      </c>
      <c r="BA106" s="9">
        <v>0</v>
      </c>
      <c r="BB106" s="9">
        <v>3764</v>
      </c>
      <c r="BC106" s="9">
        <v>0</v>
      </c>
      <c r="BD106" s="9">
        <v>1095</v>
      </c>
      <c r="BE106" s="9">
        <v>0</v>
      </c>
      <c r="BF106" s="9">
        <v>671</v>
      </c>
      <c r="BG106" s="9">
        <v>0</v>
      </c>
      <c r="BH106" s="26"/>
      <c r="BI106" s="22">
        <v>1E-3</v>
      </c>
      <c r="BJ106" s="22">
        <v>1E-3</v>
      </c>
      <c r="BK106" s="22">
        <v>0</v>
      </c>
      <c r="BL106" s="22">
        <v>20.156000000000002</v>
      </c>
      <c r="BM106" s="12">
        <v>4.9613018456042861E-5</v>
      </c>
      <c r="BN106" s="12">
        <v>4.9613018456042861E-5</v>
      </c>
      <c r="BO106" s="12">
        <v>0</v>
      </c>
      <c r="BP106" s="16">
        <v>0</v>
      </c>
      <c r="BQ106" s="16">
        <v>0</v>
      </c>
      <c r="BR106" s="15">
        <v>0</v>
      </c>
      <c r="BS106" s="15">
        <v>0</v>
      </c>
      <c r="BT106" s="15">
        <v>0</v>
      </c>
      <c r="BU106" s="17">
        <v>1.3912319188817563</v>
      </c>
      <c r="BV106" s="15">
        <v>0</v>
      </c>
      <c r="BW106" s="15">
        <v>0</v>
      </c>
      <c r="BX106" s="15">
        <v>0</v>
      </c>
      <c r="BY106" s="17">
        <v>0</v>
      </c>
      <c r="BZ106" s="17">
        <v>0</v>
      </c>
      <c r="CA106" s="17">
        <v>0</v>
      </c>
      <c r="CB106" s="17">
        <v>14.48787921441666</v>
      </c>
    </row>
    <row r="107" spans="1:80" x14ac:dyDescent="0.25">
      <c r="A107" s="9">
        <v>7</v>
      </c>
      <c r="B107" s="10" t="s">
        <v>200</v>
      </c>
      <c r="C107" s="9" t="s">
        <v>201</v>
      </c>
      <c r="D107" s="9" t="s">
        <v>202</v>
      </c>
      <c r="E107" s="9" t="s">
        <v>60</v>
      </c>
      <c r="F107" s="9" t="s">
        <v>488</v>
      </c>
      <c r="G107" s="9" t="s">
        <v>489</v>
      </c>
      <c r="H107" s="9" t="s">
        <v>121</v>
      </c>
      <c r="I107" s="9" t="s">
        <v>64</v>
      </c>
      <c r="J107" s="9" t="s">
        <v>490</v>
      </c>
      <c r="K107" s="9" t="s">
        <v>491</v>
      </c>
      <c r="L107" s="9" t="s">
        <v>569</v>
      </c>
      <c r="M107" s="9" t="s">
        <v>570</v>
      </c>
      <c r="N107" s="10" t="s">
        <v>571</v>
      </c>
      <c r="O107" s="16">
        <v>0</v>
      </c>
      <c r="P107" s="16">
        <v>0</v>
      </c>
      <c r="Q107" s="10" t="s">
        <v>572</v>
      </c>
      <c r="R107" s="10" t="s">
        <v>573</v>
      </c>
      <c r="S107" s="10" t="s">
        <v>574</v>
      </c>
      <c r="T107" s="10" t="s">
        <v>575</v>
      </c>
      <c r="U107" s="9" t="s">
        <v>74</v>
      </c>
      <c r="V107" s="9">
        <v>134.44380000000001</v>
      </c>
      <c r="W107" s="9">
        <v>2.7662500000000002E-4</v>
      </c>
      <c r="X107" s="9">
        <v>429.71199999999999</v>
      </c>
      <c r="Y107" s="9">
        <v>349.2253</v>
      </c>
      <c r="Z107" s="9">
        <v>3.196221</v>
      </c>
      <c r="AA107" s="9">
        <v>2.597556</v>
      </c>
      <c r="AB107" s="9">
        <v>2.3773659999999999E-2</v>
      </c>
      <c r="AC107" s="9">
        <v>1.9320759999999999E-2</v>
      </c>
      <c r="AD107" s="9">
        <v>8.8415450000000001E-4</v>
      </c>
      <c r="AE107" s="9">
        <v>7.1854890000000004E-4</v>
      </c>
      <c r="AF107" s="9">
        <v>1.208952</v>
      </c>
      <c r="AG107" s="9">
        <v>0.98357419999999995</v>
      </c>
      <c r="AH107" s="9">
        <v>7.3133989999999999E-4</v>
      </c>
      <c r="AI107" s="9">
        <v>7.3054879999999997E-4</v>
      </c>
      <c r="AJ107" s="9">
        <v>5.7748740000000002E-3</v>
      </c>
      <c r="AK107" s="9">
        <v>1447.442</v>
      </c>
      <c r="AL107" s="9">
        <v>2573.1509999999998</v>
      </c>
      <c r="AM107" s="9">
        <v>10.76615</v>
      </c>
      <c r="AN107" s="9">
        <v>19.139240000000001</v>
      </c>
      <c r="AO107" s="9">
        <v>8.0079220000000007E-2</v>
      </c>
      <c r="AP107" s="9">
        <v>0.1423587</v>
      </c>
      <c r="AQ107" s="9">
        <v>6.2173180000000001E-2</v>
      </c>
      <c r="AR107" s="9">
        <v>0.11052670000000001</v>
      </c>
      <c r="AS107" s="9">
        <v>14.44666</v>
      </c>
      <c r="AT107" s="9">
        <v>4.3570970000000004</v>
      </c>
      <c r="AU107" s="9">
        <v>4.3036369999999999E-3</v>
      </c>
      <c r="AV107" s="9">
        <v>2.5367049999999999E-2</v>
      </c>
      <c r="AW107" s="9">
        <v>1.345428E-4</v>
      </c>
      <c r="AX107" s="9">
        <v>2.069528E-2</v>
      </c>
      <c r="AY107" s="9">
        <v>2.0829819999999999E-2</v>
      </c>
      <c r="AZ107" s="9">
        <v>233</v>
      </c>
      <c r="BA107" s="9">
        <v>0</v>
      </c>
      <c r="BB107" s="9">
        <v>267</v>
      </c>
      <c r="BC107" s="9">
        <v>0</v>
      </c>
      <c r="BD107" s="9">
        <v>28</v>
      </c>
      <c r="BE107" s="9">
        <v>0</v>
      </c>
      <c r="BF107" s="9">
        <v>11</v>
      </c>
      <c r="BG107" s="9">
        <v>1</v>
      </c>
      <c r="BH107" s="26"/>
      <c r="BI107" s="22">
        <v>0.09</v>
      </c>
      <c r="BJ107" s="22">
        <v>8.8999999999999996E-2</v>
      </c>
      <c r="BK107" s="22">
        <v>1E-3</v>
      </c>
      <c r="BL107" s="22">
        <v>20.375000000000004</v>
      </c>
      <c r="BM107" s="12">
        <v>4.4171779141104284E-3</v>
      </c>
      <c r="BN107" s="12">
        <v>4.3680981595092018E-3</v>
      </c>
      <c r="BO107" s="12">
        <v>4.9079754601226986E-5</v>
      </c>
      <c r="BP107" s="16">
        <v>0</v>
      </c>
      <c r="BQ107" s="16">
        <v>0</v>
      </c>
      <c r="BR107" s="15">
        <v>0</v>
      </c>
      <c r="BS107" s="15">
        <v>0</v>
      </c>
      <c r="BT107" s="15">
        <v>0</v>
      </c>
      <c r="BU107" s="17">
        <v>1.3056210108598534</v>
      </c>
      <c r="BV107" s="15">
        <v>0</v>
      </c>
      <c r="BW107" s="15">
        <v>0</v>
      </c>
      <c r="BX107" s="15">
        <v>0</v>
      </c>
      <c r="BY107" s="17">
        <v>0</v>
      </c>
      <c r="BZ107" s="17">
        <v>0</v>
      </c>
      <c r="CA107" s="17">
        <v>0</v>
      </c>
      <c r="CB107" s="17">
        <v>15.605600576679963</v>
      </c>
    </row>
    <row r="108" spans="1:80" x14ac:dyDescent="0.25">
      <c r="A108" s="9">
        <v>8</v>
      </c>
      <c r="B108" s="10" t="s">
        <v>217</v>
      </c>
      <c r="C108" s="9" t="s">
        <v>218</v>
      </c>
      <c r="D108" s="9" t="s">
        <v>126</v>
      </c>
      <c r="E108" s="9" t="s">
        <v>60</v>
      </c>
      <c r="F108" s="9" t="s">
        <v>488</v>
      </c>
      <c r="G108" s="9" t="s">
        <v>489</v>
      </c>
      <c r="H108" s="9" t="s">
        <v>121</v>
      </c>
      <c r="I108" s="9" t="s">
        <v>64</v>
      </c>
      <c r="J108" s="9" t="s">
        <v>490</v>
      </c>
      <c r="K108" s="9" t="s">
        <v>491</v>
      </c>
      <c r="L108" s="9" t="s">
        <v>569</v>
      </c>
      <c r="M108" s="9" t="s">
        <v>570</v>
      </c>
      <c r="N108" s="10" t="s">
        <v>571</v>
      </c>
      <c r="O108" s="16">
        <v>0</v>
      </c>
      <c r="P108" s="16">
        <v>0</v>
      </c>
      <c r="Q108" s="10" t="s">
        <v>572</v>
      </c>
      <c r="R108" s="10" t="s">
        <v>573</v>
      </c>
      <c r="S108" s="10" t="s">
        <v>574</v>
      </c>
      <c r="T108" s="10" t="s">
        <v>575</v>
      </c>
      <c r="U108" s="9" t="s">
        <v>74</v>
      </c>
      <c r="V108" s="9">
        <v>681.54629999999997</v>
      </c>
      <c r="W108" s="9">
        <v>2.935128E-5</v>
      </c>
      <c r="X108" s="9">
        <v>429.71199999999999</v>
      </c>
      <c r="Y108" s="9">
        <v>349.2253</v>
      </c>
      <c r="Z108" s="9">
        <v>0.63049569999999999</v>
      </c>
      <c r="AA108" s="9">
        <v>0.51240129999999995</v>
      </c>
      <c r="AB108" s="9">
        <v>9.2509579999999997E-4</v>
      </c>
      <c r="AC108" s="9">
        <v>7.5182169999999998E-4</v>
      </c>
      <c r="AD108" s="9">
        <v>1.8505849999999998E-5</v>
      </c>
      <c r="AE108" s="9">
        <v>1.503963E-5</v>
      </c>
      <c r="AF108" s="9">
        <v>1.622393</v>
      </c>
      <c r="AG108" s="9">
        <v>1.2420910000000001</v>
      </c>
      <c r="AH108" s="9">
        <v>1.140652E-5</v>
      </c>
      <c r="AI108" s="9">
        <v>1.210831E-5</v>
      </c>
      <c r="AJ108" s="9">
        <v>4.4347979999999999E-4</v>
      </c>
      <c r="AK108" s="9">
        <v>1447.442</v>
      </c>
      <c r="AL108" s="9">
        <v>2573.1509999999998</v>
      </c>
      <c r="AM108" s="9">
        <v>2.1237620000000001</v>
      </c>
      <c r="AN108" s="9">
        <v>3.775461</v>
      </c>
      <c r="AO108" s="9">
        <v>3.1160929999999999E-3</v>
      </c>
      <c r="AP108" s="9">
        <v>5.5395510000000002E-3</v>
      </c>
      <c r="AQ108" s="9">
        <v>9.4184550000000003E-4</v>
      </c>
      <c r="AR108" s="9">
        <v>1.674341E-3</v>
      </c>
      <c r="AS108" s="9">
        <v>9.536422</v>
      </c>
      <c r="AT108" s="9">
        <v>5.085108</v>
      </c>
      <c r="AU108" s="9">
        <v>9.8763000000000003E-5</v>
      </c>
      <c r="AV108" s="9">
        <v>3.2926359999999998E-4</v>
      </c>
      <c r="AW108" s="9">
        <v>2.376981E-6</v>
      </c>
      <c r="AX108" s="9">
        <v>2.6462589999999998E-4</v>
      </c>
      <c r="AY108" s="9">
        <v>2.670029E-4</v>
      </c>
      <c r="AZ108" s="9">
        <v>2476</v>
      </c>
      <c r="BA108" s="9">
        <v>0</v>
      </c>
      <c r="BB108" s="9">
        <v>2594</v>
      </c>
      <c r="BC108" s="9">
        <v>0</v>
      </c>
      <c r="BD108" s="9">
        <v>283</v>
      </c>
      <c r="BE108" s="9">
        <v>0</v>
      </c>
      <c r="BF108" s="9">
        <v>153</v>
      </c>
      <c r="BG108" s="9">
        <v>0</v>
      </c>
      <c r="BH108" s="26"/>
      <c r="BI108" s="22">
        <v>3.0000000000000001E-3</v>
      </c>
      <c r="BJ108" s="22">
        <v>3.0000000000000001E-3</v>
      </c>
      <c r="BK108" s="22">
        <v>0</v>
      </c>
      <c r="BL108" s="22">
        <v>23.919999999999998</v>
      </c>
      <c r="BM108" s="12">
        <v>1.2541806020066891E-4</v>
      </c>
      <c r="BN108" s="12">
        <v>1.2541806020066891E-4</v>
      </c>
      <c r="BO108" s="12">
        <v>0</v>
      </c>
      <c r="BP108" s="16">
        <v>0</v>
      </c>
      <c r="BQ108" s="16">
        <v>0</v>
      </c>
      <c r="BR108" s="15">
        <v>0</v>
      </c>
      <c r="BS108" s="15">
        <v>0</v>
      </c>
      <c r="BT108" s="15">
        <v>0</v>
      </c>
      <c r="BU108" s="17">
        <v>1.5179887566035117</v>
      </c>
      <c r="BV108" s="15">
        <v>0</v>
      </c>
      <c r="BW108" s="15">
        <v>0</v>
      </c>
      <c r="BX108" s="15">
        <v>0</v>
      </c>
      <c r="BY108" s="17">
        <v>0</v>
      </c>
      <c r="BZ108" s="17">
        <v>0</v>
      </c>
      <c r="CA108" s="17">
        <v>0</v>
      </c>
      <c r="CB108" s="17">
        <v>15.757692470345312</v>
      </c>
    </row>
    <row r="109" spans="1:80" x14ac:dyDescent="0.25">
      <c r="A109" s="9">
        <v>9</v>
      </c>
      <c r="B109" s="10" t="s">
        <v>75</v>
      </c>
      <c r="C109" s="9" t="s">
        <v>76</v>
      </c>
      <c r="D109" s="9" t="s">
        <v>77</v>
      </c>
      <c r="E109" s="9" t="s">
        <v>78</v>
      </c>
      <c r="F109" s="9" t="s">
        <v>488</v>
      </c>
      <c r="G109" s="9" t="s">
        <v>489</v>
      </c>
      <c r="H109" s="9" t="s">
        <v>121</v>
      </c>
      <c r="I109" s="9" t="s">
        <v>64</v>
      </c>
      <c r="J109" s="9" t="s">
        <v>490</v>
      </c>
      <c r="K109" s="9" t="s">
        <v>491</v>
      </c>
      <c r="L109" s="9" t="s">
        <v>569</v>
      </c>
      <c r="M109" s="9" t="s">
        <v>570</v>
      </c>
      <c r="N109" s="10" t="s">
        <v>571</v>
      </c>
      <c r="O109" s="16">
        <v>0</v>
      </c>
      <c r="P109" s="16">
        <v>0</v>
      </c>
      <c r="Q109" s="10" t="s">
        <v>572</v>
      </c>
      <c r="R109" s="10" t="s">
        <v>573</v>
      </c>
      <c r="S109" s="10" t="s">
        <v>574</v>
      </c>
      <c r="T109" s="10" t="s">
        <v>575</v>
      </c>
      <c r="U109" s="9" t="s">
        <v>74</v>
      </c>
      <c r="V109" s="9">
        <v>594.80399999999997</v>
      </c>
      <c r="W109" s="9">
        <v>1.6968119999999999E-5</v>
      </c>
      <c r="X109" s="9">
        <v>429.71199999999999</v>
      </c>
      <c r="Y109" s="9">
        <v>349.2253</v>
      </c>
      <c r="Z109" s="9">
        <v>0.72244299999999995</v>
      </c>
      <c r="AA109" s="9">
        <v>0.58712660000000005</v>
      </c>
      <c r="AB109" s="9">
        <v>1.21459E-3</v>
      </c>
      <c r="AC109" s="9">
        <v>9.8709249999999991E-4</v>
      </c>
      <c r="AD109" s="9">
        <v>1.22585E-5</v>
      </c>
      <c r="AE109" s="9">
        <v>9.9624320000000006E-6</v>
      </c>
      <c r="AF109" s="9">
        <v>0.6559199</v>
      </c>
      <c r="AG109" s="9">
        <v>0.37325999999999998</v>
      </c>
      <c r="AH109" s="9">
        <v>1.8689020000000002E-5</v>
      </c>
      <c r="AI109" s="9">
        <v>2.669033E-5</v>
      </c>
      <c r="AJ109" s="9">
        <v>4.9042360000000002E-4</v>
      </c>
      <c r="AK109" s="9">
        <v>1447.442</v>
      </c>
      <c r="AL109" s="9">
        <v>2573.1509999999998</v>
      </c>
      <c r="AM109" s="9">
        <v>2.4334769999999999</v>
      </c>
      <c r="AN109" s="9">
        <v>4.3260490000000003</v>
      </c>
      <c r="AO109" s="9">
        <v>4.0912259999999999E-3</v>
      </c>
      <c r="AP109" s="9">
        <v>7.2730670000000002E-3</v>
      </c>
      <c r="AQ109" s="9">
        <v>1.1934350000000001E-3</v>
      </c>
      <c r="AR109" s="9">
        <v>2.1215969999999998E-3</v>
      </c>
      <c r="AS109" s="9">
        <v>23.983650000000001</v>
      </c>
      <c r="AT109" s="9">
        <v>5.9892339999999997</v>
      </c>
      <c r="AU109" s="9">
        <v>4.9760350000000002E-5</v>
      </c>
      <c r="AV109" s="9">
        <v>3.5423509999999998E-4</v>
      </c>
      <c r="AW109" s="11">
        <v>1.5658060000000001E-6</v>
      </c>
      <c r="AX109" s="11">
        <v>3.3345370000000002E-4</v>
      </c>
      <c r="AY109" s="11">
        <v>3.3501949999999999E-4</v>
      </c>
      <c r="AZ109" s="9">
        <v>844</v>
      </c>
      <c r="BA109" s="9">
        <v>0</v>
      </c>
      <c r="BB109" s="9">
        <v>889</v>
      </c>
      <c r="BC109" s="9">
        <v>0</v>
      </c>
      <c r="BD109" s="9">
        <v>189</v>
      </c>
      <c r="BE109" s="9">
        <v>0</v>
      </c>
      <c r="BF109" s="9">
        <v>72</v>
      </c>
      <c r="BG109" s="9">
        <v>0</v>
      </c>
      <c r="BH109" s="26"/>
      <c r="BI109" s="22">
        <v>2.2000000000000002E-2</v>
      </c>
      <c r="BJ109" s="22">
        <v>2.1000000000000001E-2</v>
      </c>
      <c r="BK109" s="22">
        <v>1E-3</v>
      </c>
      <c r="BL109" s="22">
        <v>13.376999999999999</v>
      </c>
      <c r="BM109" s="12">
        <v>1.644613889511849E-3</v>
      </c>
      <c r="BN109" s="12">
        <v>1.5698587127158559E-3</v>
      </c>
      <c r="BO109" s="12">
        <v>7.4755176795993127E-5</v>
      </c>
      <c r="BP109" s="16">
        <v>0</v>
      </c>
      <c r="BQ109" s="16">
        <v>0</v>
      </c>
      <c r="BR109" s="15">
        <v>0</v>
      </c>
      <c r="BS109" s="15">
        <v>0</v>
      </c>
      <c r="BT109" s="15">
        <v>0</v>
      </c>
      <c r="BU109" s="17">
        <v>1.32549882667873</v>
      </c>
      <c r="BV109" s="15">
        <v>0</v>
      </c>
      <c r="BW109" s="15">
        <v>0</v>
      </c>
      <c r="BX109" s="15">
        <v>0</v>
      </c>
      <c r="BY109" s="17">
        <v>0</v>
      </c>
      <c r="BZ109" s="17">
        <v>0</v>
      </c>
      <c r="CA109" s="17">
        <v>0</v>
      </c>
      <c r="CB109" s="17">
        <v>10.09204967273975</v>
      </c>
    </row>
    <row r="110" spans="1:80" x14ac:dyDescent="0.25">
      <c r="A110" s="9">
        <v>10</v>
      </c>
      <c r="B110" s="10" t="s">
        <v>79</v>
      </c>
      <c r="C110" s="9" t="s">
        <v>80</v>
      </c>
      <c r="D110" s="9" t="s">
        <v>81</v>
      </c>
      <c r="E110" s="9" t="s">
        <v>78</v>
      </c>
      <c r="F110" s="9" t="s">
        <v>488</v>
      </c>
      <c r="G110" s="9" t="s">
        <v>489</v>
      </c>
      <c r="H110" s="9" t="s">
        <v>121</v>
      </c>
      <c r="I110" s="9" t="s">
        <v>64</v>
      </c>
      <c r="J110" s="9" t="s">
        <v>490</v>
      </c>
      <c r="K110" s="9" t="s">
        <v>491</v>
      </c>
      <c r="L110" s="9" t="s">
        <v>569</v>
      </c>
      <c r="M110" s="9" t="s">
        <v>570</v>
      </c>
      <c r="N110" s="10" t="s">
        <v>571</v>
      </c>
      <c r="O110" s="16">
        <v>0</v>
      </c>
      <c r="P110" s="16">
        <v>0</v>
      </c>
      <c r="Q110" s="10" t="s">
        <v>572</v>
      </c>
      <c r="R110" s="10" t="s">
        <v>573</v>
      </c>
      <c r="S110" s="10" t="s">
        <v>574</v>
      </c>
      <c r="T110" s="10" t="s">
        <v>575</v>
      </c>
      <c r="U110" s="9" t="s">
        <v>74</v>
      </c>
      <c r="V110" s="9">
        <v>539.40779999999995</v>
      </c>
      <c r="W110" s="9">
        <v>1.403683E-4</v>
      </c>
      <c r="X110" s="9">
        <v>429.71199999999999</v>
      </c>
      <c r="Y110" s="9">
        <v>349.2253</v>
      </c>
      <c r="Z110" s="9">
        <v>0.79663669999999998</v>
      </c>
      <c r="AA110" s="9">
        <v>0.64742339999999998</v>
      </c>
      <c r="AB110" s="9">
        <v>1.4768730000000001E-3</v>
      </c>
      <c r="AC110" s="9">
        <v>1.200249E-3</v>
      </c>
      <c r="AD110" s="9">
        <v>1.118225E-4</v>
      </c>
      <c r="AE110" s="9">
        <v>9.087772E-5</v>
      </c>
      <c r="AF110" s="9">
        <v>0.76655249999999997</v>
      </c>
      <c r="AG110" s="9">
        <v>0.5326592</v>
      </c>
      <c r="AH110" s="9">
        <v>1.458772E-4</v>
      </c>
      <c r="AI110" s="9">
        <v>1.7061140000000001E-4</v>
      </c>
      <c r="AJ110" s="9">
        <v>5.8931819999999998E-4</v>
      </c>
      <c r="AK110" s="9">
        <v>1447.442</v>
      </c>
      <c r="AL110" s="9">
        <v>2573.1509999999998</v>
      </c>
      <c r="AM110" s="9">
        <v>2.6833909999999999</v>
      </c>
      <c r="AN110" s="9">
        <v>4.770327</v>
      </c>
      <c r="AO110" s="9">
        <v>4.974699E-3</v>
      </c>
      <c r="AP110" s="9">
        <v>8.8436390000000004E-3</v>
      </c>
      <c r="AQ110" s="9">
        <v>1.581371E-3</v>
      </c>
      <c r="AR110" s="9">
        <v>2.8112409999999999E-3</v>
      </c>
      <c r="AS110" s="9">
        <v>17.61984</v>
      </c>
      <c r="AT110" s="9">
        <v>4.9623020000000002</v>
      </c>
      <c r="AU110" s="9">
        <v>8.9749490000000005E-5</v>
      </c>
      <c r="AV110" s="9">
        <v>5.6651949999999998E-4</v>
      </c>
      <c r="AW110" s="11">
        <v>1.6538369999999999E-5</v>
      </c>
      <c r="AX110" s="11">
        <v>5.1160340000000004E-4</v>
      </c>
      <c r="AY110" s="11">
        <v>5.2814180000000004E-4</v>
      </c>
      <c r="AZ110" s="9">
        <v>605</v>
      </c>
      <c r="BA110" s="9">
        <v>0</v>
      </c>
      <c r="BB110" s="9">
        <v>581</v>
      </c>
      <c r="BC110" s="9">
        <v>0</v>
      </c>
      <c r="BD110" s="9">
        <v>415</v>
      </c>
      <c r="BE110" s="9">
        <v>0</v>
      </c>
      <c r="BF110" s="9">
        <v>172</v>
      </c>
      <c r="BG110" s="9">
        <v>0</v>
      </c>
      <c r="BH110" s="26"/>
      <c r="BI110" s="22">
        <v>8.9999999999999993E-3</v>
      </c>
      <c r="BJ110" s="22">
        <v>8.9999999999999993E-3</v>
      </c>
      <c r="BK110" s="22">
        <v>0</v>
      </c>
      <c r="BL110" s="22">
        <v>18.029000000000003</v>
      </c>
      <c r="BM110" s="12">
        <v>4.991957401963502E-4</v>
      </c>
      <c r="BN110" s="12">
        <v>4.991957401963502E-4</v>
      </c>
      <c r="BO110" s="12">
        <v>0</v>
      </c>
      <c r="BP110" s="16">
        <v>0</v>
      </c>
      <c r="BQ110" s="16">
        <v>0</v>
      </c>
      <c r="BR110" s="15">
        <v>0</v>
      </c>
      <c r="BS110" s="15">
        <v>0</v>
      </c>
      <c r="BT110" s="15">
        <v>0</v>
      </c>
      <c r="BU110" s="17">
        <v>1.362887148904804</v>
      </c>
      <c r="BV110" s="15">
        <v>0</v>
      </c>
      <c r="BW110" s="15">
        <v>0</v>
      </c>
      <c r="BX110" s="15">
        <v>0</v>
      </c>
      <c r="BY110" s="17">
        <v>0</v>
      </c>
      <c r="BZ110" s="17">
        <v>0</v>
      </c>
      <c r="CA110" s="17">
        <v>0</v>
      </c>
      <c r="CB110" s="17">
        <v>13.228534742944669</v>
      </c>
    </row>
    <row r="111" spans="1:80" x14ac:dyDescent="0.25">
      <c r="A111" s="9">
        <v>11</v>
      </c>
      <c r="B111" s="10" t="s">
        <v>82</v>
      </c>
      <c r="C111" s="9" t="s">
        <v>83</v>
      </c>
      <c r="D111" s="9" t="s">
        <v>84</v>
      </c>
      <c r="E111" s="9" t="s">
        <v>78</v>
      </c>
      <c r="F111" s="9" t="s">
        <v>488</v>
      </c>
      <c r="G111" s="9" t="s">
        <v>489</v>
      </c>
      <c r="H111" s="9" t="s">
        <v>121</v>
      </c>
      <c r="I111" s="9" t="s">
        <v>64</v>
      </c>
      <c r="J111" s="9" t="s">
        <v>490</v>
      </c>
      <c r="K111" s="9" t="s">
        <v>491</v>
      </c>
      <c r="L111" s="9" t="s">
        <v>569</v>
      </c>
      <c r="M111" s="9" t="s">
        <v>570</v>
      </c>
      <c r="N111" s="10" t="s">
        <v>571</v>
      </c>
      <c r="O111" s="16">
        <v>0</v>
      </c>
      <c r="P111" s="16">
        <v>0</v>
      </c>
      <c r="Q111" s="10" t="s">
        <v>572</v>
      </c>
      <c r="R111" s="10" t="s">
        <v>573</v>
      </c>
      <c r="S111" s="10" t="s">
        <v>574</v>
      </c>
      <c r="T111" s="10" t="s">
        <v>575</v>
      </c>
      <c r="U111" s="9" t="s">
        <v>74</v>
      </c>
      <c r="V111" s="9">
        <v>1205.242</v>
      </c>
      <c r="W111" s="9">
        <v>5.0521910000000001E-6</v>
      </c>
      <c r="X111" s="9">
        <v>429.71199999999999</v>
      </c>
      <c r="Y111" s="9">
        <v>349.2253</v>
      </c>
      <c r="Z111" s="9">
        <v>0.35653590000000002</v>
      </c>
      <c r="AA111" s="9">
        <v>0.28975529999999999</v>
      </c>
      <c r="AB111" s="9">
        <v>2.9582099999999999E-4</v>
      </c>
      <c r="AC111" s="9">
        <v>2.404125E-4</v>
      </c>
      <c r="AD111" s="9">
        <v>1.8012870000000001E-6</v>
      </c>
      <c r="AE111" s="9">
        <v>1.4638990000000001E-6</v>
      </c>
      <c r="AF111" s="9">
        <v>2.1363729999999999</v>
      </c>
      <c r="AG111" s="9">
        <v>1.533447</v>
      </c>
      <c r="AH111" s="9">
        <v>8.4315199999999998E-7</v>
      </c>
      <c r="AI111" s="9">
        <v>9.5464580000000005E-7</v>
      </c>
      <c r="AJ111" s="9">
        <v>1.3517499999999999E-4</v>
      </c>
      <c r="AK111" s="9">
        <v>1447.442</v>
      </c>
      <c r="AL111" s="9">
        <v>2573.1509999999998</v>
      </c>
      <c r="AM111" s="9">
        <v>1.2009559999999999</v>
      </c>
      <c r="AN111" s="9">
        <v>2.1349670000000001</v>
      </c>
      <c r="AO111" s="9">
        <v>9.9644339999999999E-4</v>
      </c>
      <c r="AP111" s="9">
        <v>1.7714009999999999E-3</v>
      </c>
      <c r="AQ111" s="9">
        <v>1.6233910000000001E-4</v>
      </c>
      <c r="AR111" s="9">
        <v>2.8859399999999998E-4</v>
      </c>
      <c r="AS111" s="9">
        <v>52.996690000000001</v>
      </c>
      <c r="AT111" s="9">
        <v>22.320039999999999</v>
      </c>
      <c r="AU111" s="9">
        <v>3.0631930000000002E-6</v>
      </c>
      <c r="AV111" s="9">
        <v>1.2929820000000001E-5</v>
      </c>
      <c r="AW111" s="11">
        <v>6.1370439999999994E-8</v>
      </c>
      <c r="AX111" s="11">
        <v>1.209861E-5</v>
      </c>
      <c r="AY111" s="11">
        <v>1.2159980000000001E-5</v>
      </c>
      <c r="AZ111" s="9">
        <v>4510</v>
      </c>
      <c r="BA111" s="9">
        <v>0</v>
      </c>
      <c r="BB111" s="9">
        <v>4901</v>
      </c>
      <c r="BC111" s="9">
        <v>0</v>
      </c>
      <c r="BD111" s="9">
        <v>965</v>
      </c>
      <c r="BE111" s="9">
        <v>0</v>
      </c>
      <c r="BF111" s="9">
        <v>597</v>
      </c>
      <c r="BG111" s="9">
        <v>0</v>
      </c>
      <c r="BH111" s="26"/>
      <c r="BI111" s="22">
        <v>1E-3</v>
      </c>
      <c r="BJ111" s="22">
        <v>1E-3</v>
      </c>
      <c r="BK111" s="22">
        <v>0</v>
      </c>
      <c r="BL111" s="22">
        <v>27.413</v>
      </c>
      <c r="BM111" s="12">
        <v>3.6479042789917193E-5</v>
      </c>
      <c r="BN111" s="12">
        <v>3.6479042789917193E-5</v>
      </c>
      <c r="BO111" s="12">
        <v>0</v>
      </c>
      <c r="BP111" s="16">
        <v>0</v>
      </c>
      <c r="BQ111" s="16">
        <v>0</v>
      </c>
      <c r="BR111" s="15">
        <v>0</v>
      </c>
      <c r="BS111" s="15">
        <v>0</v>
      </c>
      <c r="BT111" s="15">
        <v>0</v>
      </c>
      <c r="BU111" s="17">
        <v>1.416795896323626</v>
      </c>
      <c r="BV111" s="15">
        <v>0</v>
      </c>
      <c r="BW111" s="15">
        <v>0</v>
      </c>
      <c r="BX111" s="15">
        <v>0</v>
      </c>
      <c r="BY111" s="17">
        <v>0</v>
      </c>
      <c r="BZ111" s="17">
        <v>0</v>
      </c>
      <c r="CA111" s="17">
        <v>0</v>
      </c>
      <c r="CB111" s="17">
        <v>19.348587944906281</v>
      </c>
    </row>
    <row r="112" spans="1:80" x14ac:dyDescent="0.25">
      <c r="A112" s="9">
        <v>13</v>
      </c>
      <c r="B112" s="10" t="s">
        <v>85</v>
      </c>
      <c r="C112" s="9" t="s">
        <v>86</v>
      </c>
      <c r="D112" s="9" t="s">
        <v>77</v>
      </c>
      <c r="E112" s="9" t="s">
        <v>78</v>
      </c>
      <c r="F112" s="9" t="s">
        <v>488</v>
      </c>
      <c r="G112" s="9" t="s">
        <v>489</v>
      </c>
      <c r="H112" s="9" t="s">
        <v>121</v>
      </c>
      <c r="I112" s="9" t="s">
        <v>64</v>
      </c>
      <c r="J112" s="9" t="s">
        <v>490</v>
      </c>
      <c r="K112" s="9" t="s">
        <v>491</v>
      </c>
      <c r="L112" s="9" t="s">
        <v>569</v>
      </c>
      <c r="M112" s="9" t="s">
        <v>570</v>
      </c>
      <c r="N112" s="10" t="s">
        <v>571</v>
      </c>
      <c r="O112" s="16">
        <v>0</v>
      </c>
      <c r="P112" s="16">
        <v>0</v>
      </c>
      <c r="Q112" s="10" t="s">
        <v>572</v>
      </c>
      <c r="R112" s="10" t="s">
        <v>573</v>
      </c>
      <c r="S112" s="10" t="s">
        <v>574</v>
      </c>
      <c r="T112" s="10" t="s">
        <v>575</v>
      </c>
      <c r="U112" s="9" t="s">
        <v>74</v>
      </c>
      <c r="V112" s="9">
        <v>958.84469999999999</v>
      </c>
      <c r="W112" s="9">
        <v>2.0581739999999999E-5</v>
      </c>
      <c r="X112" s="9">
        <v>429.71199999999999</v>
      </c>
      <c r="Y112" s="9">
        <v>349.2253</v>
      </c>
      <c r="Z112" s="9">
        <v>0.448156</v>
      </c>
      <c r="AA112" s="9">
        <v>0.3642146</v>
      </c>
      <c r="AB112" s="9">
        <v>4.6739170000000002E-4</v>
      </c>
      <c r="AC112" s="9">
        <v>3.7984740000000003E-4</v>
      </c>
      <c r="AD112" s="9">
        <v>9.2238320000000006E-6</v>
      </c>
      <c r="AE112" s="9">
        <v>7.4961710000000002E-6</v>
      </c>
      <c r="AF112" s="9">
        <v>0.1830677</v>
      </c>
      <c r="AG112" s="9">
        <v>0.1160629</v>
      </c>
      <c r="AH112" s="9">
        <v>5.038481E-5</v>
      </c>
      <c r="AI112" s="9">
        <v>6.4587140000000007E-5</v>
      </c>
      <c r="AJ112" s="9">
        <v>3.8860480000000002E-4</v>
      </c>
      <c r="AK112" s="9">
        <v>1447.442</v>
      </c>
      <c r="AL112" s="9">
        <v>2573.1509999999998</v>
      </c>
      <c r="AM112" s="9">
        <v>1.5095689999999999</v>
      </c>
      <c r="AN112" s="9">
        <v>2.6835960000000001</v>
      </c>
      <c r="AO112" s="9">
        <v>1.5743619999999999E-3</v>
      </c>
      <c r="AP112" s="9">
        <v>2.7987810000000002E-3</v>
      </c>
      <c r="AQ112" s="9">
        <v>5.8662579999999996E-4</v>
      </c>
      <c r="AR112" s="9">
        <v>1.042858E-3</v>
      </c>
      <c r="AS112" s="9">
        <v>0.61309119999999995</v>
      </c>
      <c r="AT112" s="9">
        <v>0.18395030000000001</v>
      </c>
      <c r="AU112" s="9">
        <v>9.5683270000000004E-4</v>
      </c>
      <c r="AV112" s="9">
        <v>5.6692390000000004E-3</v>
      </c>
      <c r="AW112" s="11">
        <v>2.4986140000000001E-5</v>
      </c>
      <c r="AX112" s="11">
        <v>3.476041E-3</v>
      </c>
      <c r="AY112" s="11">
        <v>3.5010269999999999E-3</v>
      </c>
      <c r="AZ112" s="9">
        <v>395</v>
      </c>
      <c r="BA112" s="9">
        <v>0</v>
      </c>
      <c r="BB112" s="9">
        <v>379</v>
      </c>
      <c r="BC112" s="9">
        <v>0</v>
      </c>
      <c r="BD112" s="9">
        <v>95</v>
      </c>
      <c r="BE112" s="9">
        <v>0</v>
      </c>
      <c r="BF112" s="9">
        <v>31</v>
      </c>
      <c r="BG112" s="9">
        <v>1</v>
      </c>
      <c r="BH112" s="26"/>
      <c r="BI112" s="22">
        <v>1E-3</v>
      </c>
      <c r="BJ112" s="22">
        <v>1E-3</v>
      </c>
      <c r="BK112" s="22">
        <v>0</v>
      </c>
      <c r="BL112" s="22">
        <v>1.7199999999999993</v>
      </c>
      <c r="BM112" s="12">
        <v>5.8139534883720951E-4</v>
      </c>
      <c r="BN112" s="12">
        <v>5.8139534883720951E-4</v>
      </c>
      <c r="BO112" s="12">
        <v>0</v>
      </c>
      <c r="BP112" s="16">
        <v>0</v>
      </c>
      <c r="BQ112" s="16">
        <v>0</v>
      </c>
      <c r="BR112" s="15">
        <v>0</v>
      </c>
      <c r="BS112" s="15">
        <v>0</v>
      </c>
      <c r="BT112" s="15">
        <v>0</v>
      </c>
      <c r="BU112" s="17">
        <v>1.2902934964430746</v>
      </c>
      <c r="BV112" s="15">
        <v>0</v>
      </c>
      <c r="BW112" s="15">
        <v>0</v>
      </c>
      <c r="BX112" s="15">
        <v>0</v>
      </c>
      <c r="BY112" s="17">
        <v>0</v>
      </c>
      <c r="BZ112" s="17">
        <v>0</v>
      </c>
      <c r="CA112" s="17">
        <v>0</v>
      </c>
      <c r="CB112" s="17">
        <v>1.3330300468393337</v>
      </c>
    </row>
    <row r="113" spans="1:80" x14ac:dyDescent="0.25">
      <c r="A113" s="9">
        <v>15</v>
      </c>
      <c r="B113" s="10" t="s">
        <v>149</v>
      </c>
      <c r="C113" s="9" t="s">
        <v>150</v>
      </c>
      <c r="D113" s="9" t="s">
        <v>148</v>
      </c>
      <c r="E113" s="9" t="s">
        <v>60</v>
      </c>
      <c r="F113" s="9" t="s">
        <v>488</v>
      </c>
      <c r="G113" s="9" t="s">
        <v>489</v>
      </c>
      <c r="H113" s="9" t="s">
        <v>121</v>
      </c>
      <c r="I113" s="9" t="s">
        <v>64</v>
      </c>
      <c r="J113" s="9" t="s">
        <v>490</v>
      </c>
      <c r="K113" s="9" t="s">
        <v>491</v>
      </c>
      <c r="L113" s="9" t="s">
        <v>569</v>
      </c>
      <c r="M113" s="9" t="s">
        <v>570</v>
      </c>
      <c r="N113" s="10" t="s">
        <v>571</v>
      </c>
      <c r="O113" s="16">
        <v>0</v>
      </c>
      <c r="P113" s="16">
        <v>0</v>
      </c>
      <c r="Q113" s="10" t="s">
        <v>572</v>
      </c>
      <c r="R113" s="10" t="s">
        <v>573</v>
      </c>
      <c r="S113" s="10" t="s">
        <v>574</v>
      </c>
      <c r="T113" s="10" t="s">
        <v>575</v>
      </c>
      <c r="U113" s="9" t="s">
        <v>74</v>
      </c>
      <c r="V113" s="9">
        <v>2082.8209999999999</v>
      </c>
      <c r="W113" s="9">
        <v>2.0307560000000002E-6</v>
      </c>
      <c r="X113" s="9">
        <v>429.71199999999999</v>
      </c>
      <c r="Y113" s="9">
        <v>349.2253</v>
      </c>
      <c r="Z113" s="9">
        <v>0.20631250000000001</v>
      </c>
      <c r="AA113" s="9">
        <v>0.1676694</v>
      </c>
      <c r="AB113" s="9">
        <v>9.9054390000000004E-5</v>
      </c>
      <c r="AC113" s="9">
        <v>8.0501120000000002E-5</v>
      </c>
      <c r="AD113" s="9">
        <v>4.1897040000000002E-7</v>
      </c>
      <c r="AE113" s="9">
        <v>3.4049559999999999E-7</v>
      </c>
      <c r="AF113" s="9">
        <v>5.4271970000000003E-2</v>
      </c>
      <c r="AG113" s="9">
        <v>4.2971160000000001E-2</v>
      </c>
      <c r="AH113" s="9">
        <v>7.7198289999999995E-6</v>
      </c>
      <c r="AI113" s="9">
        <v>7.9238149999999996E-6</v>
      </c>
      <c r="AJ113" s="9">
        <v>3.6066480000000003E-5</v>
      </c>
      <c r="AK113" s="9">
        <v>1447.442</v>
      </c>
      <c r="AL113" s="9">
        <v>2573.1509999999998</v>
      </c>
      <c r="AM113" s="9">
        <v>0.69494319999999998</v>
      </c>
      <c r="AN113" s="9">
        <v>1.235417</v>
      </c>
      <c r="AO113" s="9">
        <v>3.336549E-4</v>
      </c>
      <c r="AP113" s="9">
        <v>5.9314600000000002E-4</v>
      </c>
      <c r="AQ113" s="9">
        <v>2.506416E-5</v>
      </c>
      <c r="AR113" s="9">
        <v>4.4557130000000003E-5</v>
      </c>
      <c r="AS113" s="9">
        <v>2.086468</v>
      </c>
      <c r="AT113" s="9">
        <v>0.68021980000000004</v>
      </c>
      <c r="AU113" s="9">
        <v>1.2012720000000001E-5</v>
      </c>
      <c r="AV113" s="9">
        <v>6.5504020000000003E-5</v>
      </c>
      <c r="AW113" s="9">
        <v>4.7082389999999999E-7</v>
      </c>
      <c r="AX113" s="9">
        <v>6.1611849999999995E-5</v>
      </c>
      <c r="AY113" s="9">
        <v>6.208268E-5</v>
      </c>
      <c r="AZ113" s="9">
        <v>3529</v>
      </c>
      <c r="BA113" s="9">
        <v>0</v>
      </c>
      <c r="BB113" s="9">
        <v>3789</v>
      </c>
      <c r="BC113" s="9">
        <v>0</v>
      </c>
      <c r="BD113" s="9">
        <v>1097</v>
      </c>
      <c r="BE113" s="9">
        <v>0</v>
      </c>
      <c r="BF113" s="9">
        <v>653</v>
      </c>
      <c r="BG113" s="9">
        <v>0</v>
      </c>
      <c r="BH113" s="26"/>
      <c r="BI113" s="22">
        <v>1E-3</v>
      </c>
      <c r="BJ113" s="22">
        <v>1E-3</v>
      </c>
      <c r="BK113" s="22">
        <v>0</v>
      </c>
      <c r="BL113" s="22">
        <v>8.5540000000000003</v>
      </c>
      <c r="BM113" s="12">
        <v>1.1690437222352116E-4</v>
      </c>
      <c r="BN113" s="12">
        <v>1.1690437222352116E-4</v>
      </c>
      <c r="BO113" s="12">
        <v>0</v>
      </c>
      <c r="BP113" s="16">
        <v>0</v>
      </c>
      <c r="BQ113" s="16">
        <v>0</v>
      </c>
      <c r="BR113" s="15">
        <v>0</v>
      </c>
      <c r="BS113" s="15">
        <v>0</v>
      </c>
      <c r="BT113" s="15">
        <v>0</v>
      </c>
      <c r="BU113" s="17">
        <v>1.463358556946081</v>
      </c>
      <c r="BV113" s="15">
        <v>0</v>
      </c>
      <c r="BW113" s="15">
        <v>0</v>
      </c>
      <c r="BX113" s="15">
        <v>0</v>
      </c>
      <c r="BY113" s="17">
        <v>0</v>
      </c>
      <c r="BZ113" s="17">
        <v>0</v>
      </c>
      <c r="CA113" s="17">
        <v>0</v>
      </c>
      <c r="CB113" s="17">
        <v>5.8454573278688127</v>
      </c>
    </row>
    <row r="114" spans="1:80" x14ac:dyDescent="0.25">
      <c r="A114" s="9">
        <v>16</v>
      </c>
      <c r="B114" s="10" t="s">
        <v>87</v>
      </c>
      <c r="C114" s="9" t="s">
        <v>88</v>
      </c>
      <c r="D114" s="9" t="s">
        <v>89</v>
      </c>
      <c r="E114" s="9" t="s">
        <v>78</v>
      </c>
      <c r="F114" s="9" t="s">
        <v>488</v>
      </c>
      <c r="G114" s="9" t="s">
        <v>489</v>
      </c>
      <c r="H114" s="9" t="s">
        <v>121</v>
      </c>
      <c r="I114" s="9" t="s">
        <v>64</v>
      </c>
      <c r="J114" s="9" t="s">
        <v>490</v>
      </c>
      <c r="K114" s="9" t="s">
        <v>491</v>
      </c>
      <c r="L114" s="9" t="s">
        <v>569</v>
      </c>
      <c r="M114" s="9" t="s">
        <v>570</v>
      </c>
      <c r="N114" s="10" t="s">
        <v>571</v>
      </c>
      <c r="O114" s="16">
        <v>0</v>
      </c>
      <c r="P114" s="16">
        <v>0</v>
      </c>
      <c r="Q114" s="10" t="s">
        <v>572</v>
      </c>
      <c r="R114" s="10" t="s">
        <v>573</v>
      </c>
      <c r="S114" s="10" t="s">
        <v>574</v>
      </c>
      <c r="T114" s="10" t="s">
        <v>575</v>
      </c>
      <c r="U114" s="9" t="s">
        <v>74</v>
      </c>
      <c r="V114" s="9">
        <v>651.85680000000002</v>
      </c>
      <c r="W114" s="9">
        <v>3.0002620000000001E-5</v>
      </c>
      <c r="X114" s="9">
        <v>429.71199999999999</v>
      </c>
      <c r="Y114" s="9">
        <v>349.2253</v>
      </c>
      <c r="Z114" s="9">
        <v>0.65921220000000003</v>
      </c>
      <c r="AA114" s="9">
        <v>0.53573919999999997</v>
      </c>
      <c r="AB114" s="9">
        <v>1.0112840000000001E-3</v>
      </c>
      <c r="AC114" s="9">
        <v>8.2186640000000001E-4</v>
      </c>
      <c r="AD114" s="9">
        <v>1.9778089999999999E-5</v>
      </c>
      <c r="AE114" s="9">
        <v>1.607358E-5</v>
      </c>
      <c r="AF114" s="9">
        <v>0.88529720000000001</v>
      </c>
      <c r="AG114" s="9">
        <v>0.7266823</v>
      </c>
      <c r="AH114" s="9">
        <v>2.234063E-5</v>
      </c>
      <c r="AI114" s="9">
        <v>2.2119129999999998E-5</v>
      </c>
      <c r="AJ114" s="9">
        <v>2.81289E-4</v>
      </c>
      <c r="AK114" s="9">
        <v>1447.442</v>
      </c>
      <c r="AL114" s="9">
        <v>2573.1509999999998</v>
      </c>
      <c r="AM114" s="9">
        <v>2.220491</v>
      </c>
      <c r="AN114" s="9">
        <v>3.9474179999999999</v>
      </c>
      <c r="AO114" s="9">
        <v>3.406409E-3</v>
      </c>
      <c r="AP114" s="9">
        <v>6.0556519999999999E-3</v>
      </c>
      <c r="AQ114" s="9">
        <v>6.2459959999999998E-4</v>
      </c>
      <c r="AR114" s="9">
        <v>1.1103650000000001E-3</v>
      </c>
      <c r="AS114" s="9">
        <v>24.576609999999999</v>
      </c>
      <c r="AT114" s="9">
        <v>4.955889</v>
      </c>
      <c r="AU114" s="9">
        <v>2.5414390000000001E-5</v>
      </c>
      <c r="AV114" s="9">
        <v>2.240497E-4</v>
      </c>
      <c r="AW114" s="11">
        <v>2.8285749999999998E-6</v>
      </c>
      <c r="AX114" s="11">
        <v>1.953984E-4</v>
      </c>
      <c r="AY114" s="11">
        <v>1.9822700000000001E-4</v>
      </c>
      <c r="AZ114" s="9">
        <v>1291</v>
      </c>
      <c r="BA114" s="9">
        <v>0</v>
      </c>
      <c r="BB114" s="9">
        <v>1286</v>
      </c>
      <c r="BC114" s="9">
        <v>0</v>
      </c>
      <c r="BD114" s="9">
        <v>594</v>
      </c>
      <c r="BE114" s="9">
        <v>0</v>
      </c>
      <c r="BF114" s="9">
        <v>310</v>
      </c>
      <c r="BG114" s="9">
        <v>0</v>
      </c>
      <c r="BH114" s="26"/>
      <c r="BI114" s="22">
        <v>1.0999999999999999E-2</v>
      </c>
      <c r="BJ114" s="22">
        <v>1.0999999999999999E-2</v>
      </c>
      <c r="BK114" s="22">
        <v>0</v>
      </c>
      <c r="BL114" s="22">
        <v>19.397999999999996</v>
      </c>
      <c r="BM114" s="12">
        <v>5.6706876997628629E-4</v>
      </c>
      <c r="BN114" s="12">
        <v>5.6706876997628629E-4</v>
      </c>
      <c r="BO114" s="12">
        <v>0</v>
      </c>
      <c r="BP114" s="16">
        <v>0</v>
      </c>
      <c r="BQ114" s="16">
        <v>0</v>
      </c>
      <c r="BR114" s="15">
        <v>0</v>
      </c>
      <c r="BS114" s="15">
        <v>0</v>
      </c>
      <c r="BT114" s="15">
        <v>0</v>
      </c>
      <c r="BU114" s="17">
        <v>1.3939162128699798</v>
      </c>
      <c r="BV114" s="15">
        <v>0</v>
      </c>
      <c r="BW114" s="15">
        <v>0</v>
      </c>
      <c r="BX114" s="15">
        <v>0</v>
      </c>
      <c r="BY114" s="17">
        <v>0</v>
      </c>
      <c r="BZ114" s="17">
        <v>0</v>
      </c>
      <c r="CA114" s="17">
        <v>0</v>
      </c>
      <c r="CB114" s="17">
        <v>13.916187946519983</v>
      </c>
    </row>
    <row r="115" spans="1:80" x14ac:dyDescent="0.25">
      <c r="A115" s="9">
        <v>17</v>
      </c>
      <c r="B115" s="10" t="s">
        <v>90</v>
      </c>
      <c r="C115" s="9" t="s">
        <v>91</v>
      </c>
      <c r="D115" s="9" t="s">
        <v>89</v>
      </c>
      <c r="E115" s="9" t="s">
        <v>78</v>
      </c>
      <c r="F115" s="9" t="s">
        <v>488</v>
      </c>
      <c r="G115" s="9" t="s">
        <v>489</v>
      </c>
      <c r="H115" s="9" t="s">
        <v>121</v>
      </c>
      <c r="I115" s="9" t="s">
        <v>64</v>
      </c>
      <c r="J115" s="9" t="s">
        <v>490</v>
      </c>
      <c r="K115" s="9" t="s">
        <v>491</v>
      </c>
      <c r="L115" s="9" t="s">
        <v>569</v>
      </c>
      <c r="M115" s="9" t="s">
        <v>570</v>
      </c>
      <c r="N115" s="10" t="s">
        <v>571</v>
      </c>
      <c r="O115" s="16">
        <v>0</v>
      </c>
      <c r="P115" s="16">
        <v>0</v>
      </c>
      <c r="Q115" s="10" t="s">
        <v>572</v>
      </c>
      <c r="R115" s="10" t="s">
        <v>573</v>
      </c>
      <c r="S115" s="10" t="s">
        <v>574</v>
      </c>
      <c r="T115" s="10" t="s">
        <v>575</v>
      </c>
      <c r="U115" s="9" t="s">
        <v>74</v>
      </c>
      <c r="V115" s="9">
        <v>630.14419999999996</v>
      </c>
      <c r="W115" s="9">
        <v>6.341924E-6</v>
      </c>
      <c r="X115" s="9">
        <v>429.71199999999999</v>
      </c>
      <c r="Y115" s="9">
        <v>349.2253</v>
      </c>
      <c r="Z115" s="9">
        <v>0.68192649999999999</v>
      </c>
      <c r="AA115" s="9">
        <v>0.55419890000000005</v>
      </c>
      <c r="AB115" s="9">
        <v>1.0821750000000001E-3</v>
      </c>
      <c r="AC115" s="9">
        <v>8.7947950000000002E-4</v>
      </c>
      <c r="AD115" s="9">
        <v>4.3247259999999997E-6</v>
      </c>
      <c r="AE115" s="9">
        <v>3.5146880000000001E-6</v>
      </c>
      <c r="AF115" s="9">
        <v>0.65190859999999995</v>
      </c>
      <c r="AG115" s="9">
        <v>0.44874269999999999</v>
      </c>
      <c r="AH115" s="9">
        <v>6.6339460000000001E-6</v>
      </c>
      <c r="AI115" s="9">
        <v>7.8322999999999995E-6</v>
      </c>
      <c r="AJ115" s="9">
        <v>4.8297809999999999E-4</v>
      </c>
      <c r="AK115" s="9">
        <v>1447.442</v>
      </c>
      <c r="AL115" s="9">
        <v>2573.1509999999998</v>
      </c>
      <c r="AM115" s="9">
        <v>2.2970009999999998</v>
      </c>
      <c r="AN115" s="9">
        <v>4.0834330000000003</v>
      </c>
      <c r="AO115" s="9">
        <v>3.6451999999999999E-3</v>
      </c>
      <c r="AP115" s="9">
        <v>6.4801559999999999E-3</v>
      </c>
      <c r="AQ115" s="9">
        <v>1.1094010000000001E-3</v>
      </c>
      <c r="AR115" s="9">
        <v>1.972208E-3</v>
      </c>
      <c r="AS115" s="9">
        <v>21.81718</v>
      </c>
      <c r="AT115" s="9">
        <v>4.550872</v>
      </c>
      <c r="AU115" s="9">
        <v>5.0849900000000003E-5</v>
      </c>
      <c r="AV115" s="9">
        <v>4.3336930000000001E-4</v>
      </c>
      <c r="AW115" s="11">
        <v>7.029916E-7</v>
      </c>
      <c r="AX115" s="11">
        <v>3.9447210000000002E-4</v>
      </c>
      <c r="AY115" s="11">
        <v>3.9517509999999998E-4</v>
      </c>
      <c r="AZ115" s="9">
        <v>2802</v>
      </c>
      <c r="BA115" s="9">
        <v>0</v>
      </c>
      <c r="BB115" s="9">
        <v>3015</v>
      </c>
      <c r="BC115" s="9">
        <v>0</v>
      </c>
      <c r="BD115" s="9">
        <v>481</v>
      </c>
      <c r="BE115" s="9">
        <v>0</v>
      </c>
      <c r="BF115" s="9">
        <v>234</v>
      </c>
      <c r="BG115" s="9">
        <v>0</v>
      </c>
      <c r="BH115" s="26"/>
      <c r="BI115" s="22">
        <v>1.4E-2</v>
      </c>
      <c r="BJ115" s="22">
        <v>1.4E-2</v>
      </c>
      <c r="BK115" s="22">
        <v>0</v>
      </c>
      <c r="BL115" s="22">
        <v>19.184000000000001</v>
      </c>
      <c r="BM115" s="12">
        <v>7.2977481234361965E-4</v>
      </c>
      <c r="BN115" s="12">
        <v>7.2977481234361965E-4</v>
      </c>
      <c r="BO115" s="12">
        <v>0</v>
      </c>
      <c r="BP115" s="16">
        <v>0</v>
      </c>
      <c r="BQ115" s="16">
        <v>0</v>
      </c>
      <c r="BR115" s="15">
        <v>0</v>
      </c>
      <c r="BS115" s="15">
        <v>0</v>
      </c>
      <c r="BT115" s="15">
        <v>0</v>
      </c>
      <c r="BU115" s="17">
        <v>1.4008637500141801</v>
      </c>
      <c r="BV115" s="15">
        <v>0</v>
      </c>
      <c r="BW115" s="15">
        <v>0</v>
      </c>
      <c r="BX115" s="15">
        <v>0</v>
      </c>
      <c r="BY115" s="17">
        <v>0</v>
      </c>
      <c r="BZ115" s="17">
        <v>0</v>
      </c>
      <c r="CA115" s="17">
        <v>0</v>
      </c>
      <c r="CB115" s="17">
        <v>13.694408181956177</v>
      </c>
    </row>
    <row r="116" spans="1:80" x14ac:dyDescent="0.25">
      <c r="A116" s="9">
        <v>22</v>
      </c>
      <c r="B116" s="10" t="s">
        <v>98</v>
      </c>
      <c r="C116" s="9" t="s">
        <v>99</v>
      </c>
      <c r="D116" s="9" t="s">
        <v>100</v>
      </c>
      <c r="E116" s="9" t="s">
        <v>78</v>
      </c>
      <c r="F116" s="9" t="s">
        <v>488</v>
      </c>
      <c r="G116" s="9" t="s">
        <v>489</v>
      </c>
      <c r="H116" s="9" t="s">
        <v>121</v>
      </c>
      <c r="I116" s="9" t="s">
        <v>64</v>
      </c>
      <c r="J116" s="9" t="s">
        <v>490</v>
      </c>
      <c r="K116" s="9" t="s">
        <v>491</v>
      </c>
      <c r="L116" s="9" t="s">
        <v>569</v>
      </c>
      <c r="M116" s="9" t="s">
        <v>570</v>
      </c>
      <c r="N116" s="10" t="s">
        <v>571</v>
      </c>
      <c r="O116" s="16">
        <v>0</v>
      </c>
      <c r="P116" s="16">
        <v>0</v>
      </c>
      <c r="Q116" s="10" t="s">
        <v>572</v>
      </c>
      <c r="R116" s="10" t="s">
        <v>573</v>
      </c>
      <c r="S116" s="10" t="s">
        <v>574</v>
      </c>
      <c r="T116" s="10" t="s">
        <v>575</v>
      </c>
      <c r="U116" s="9" t="s">
        <v>74</v>
      </c>
      <c r="V116" s="9">
        <v>803.80319999999995</v>
      </c>
      <c r="W116" s="9">
        <v>9.2252180000000003E-6</v>
      </c>
      <c r="X116" s="9">
        <v>429.71199999999999</v>
      </c>
      <c r="Y116" s="9">
        <v>349.2253</v>
      </c>
      <c r="Z116" s="9">
        <v>0.53459849999999998</v>
      </c>
      <c r="AA116" s="9">
        <v>0.43446610000000002</v>
      </c>
      <c r="AB116" s="9">
        <v>6.6508629999999995E-4</v>
      </c>
      <c r="AC116" s="9">
        <v>5.4051299999999995E-4</v>
      </c>
      <c r="AD116" s="9">
        <v>4.9317870000000002E-6</v>
      </c>
      <c r="AE116" s="9">
        <v>4.0080439999999999E-6</v>
      </c>
      <c r="AF116" s="9">
        <v>0.30437049999999999</v>
      </c>
      <c r="AG116" s="9">
        <v>0.2306242</v>
      </c>
      <c r="AH116" s="9">
        <v>1.620324E-5</v>
      </c>
      <c r="AI116" s="9">
        <v>1.7379119999999999E-5</v>
      </c>
      <c r="AJ116" s="9">
        <v>4.0508630000000003E-4</v>
      </c>
      <c r="AK116" s="9">
        <v>1447.442</v>
      </c>
      <c r="AL116" s="9">
        <v>2573.1509999999998</v>
      </c>
      <c r="AM116" s="9">
        <v>1.8007420000000001</v>
      </c>
      <c r="AN116" s="9">
        <v>3.2012209999999999</v>
      </c>
      <c r="AO116" s="9">
        <v>2.2402770000000002E-3</v>
      </c>
      <c r="AP116" s="9">
        <v>3.9825920000000001E-3</v>
      </c>
      <c r="AQ116" s="9">
        <v>7.294558E-4</v>
      </c>
      <c r="AR116" s="9">
        <v>1.2967709999999999E-3</v>
      </c>
      <c r="AS116" s="9">
        <v>18.446940000000001</v>
      </c>
      <c r="AT116" s="9">
        <v>5.037312</v>
      </c>
      <c r="AU116" s="9">
        <v>3.9543450000000002E-5</v>
      </c>
      <c r="AV116" s="9">
        <v>2.57433E-4</v>
      </c>
      <c r="AW116" s="11">
        <v>7.6083770000000005E-7</v>
      </c>
      <c r="AX116" s="11">
        <v>2.461629E-4</v>
      </c>
      <c r="AY116" s="11">
        <v>2.4692380000000002E-4</v>
      </c>
      <c r="AZ116" s="9">
        <v>1792</v>
      </c>
      <c r="BA116" s="9">
        <v>0</v>
      </c>
      <c r="BB116" s="9">
        <v>1958</v>
      </c>
      <c r="BC116" s="9">
        <v>0</v>
      </c>
      <c r="BD116" s="9">
        <v>551</v>
      </c>
      <c r="BE116" s="9">
        <v>0</v>
      </c>
      <c r="BF116" s="9">
        <v>255</v>
      </c>
      <c r="BG116" s="9">
        <v>0</v>
      </c>
      <c r="BH116" s="26"/>
      <c r="BI116" s="22">
        <v>0.01</v>
      </c>
      <c r="BJ116" s="22">
        <v>0.01</v>
      </c>
      <c r="BK116" s="22">
        <v>0</v>
      </c>
      <c r="BL116" s="22">
        <v>18.181000000000001</v>
      </c>
      <c r="BM116" s="12">
        <v>5.5002475111380015E-4</v>
      </c>
      <c r="BN116" s="12">
        <v>5.5002475111380015E-4</v>
      </c>
      <c r="BO116" s="12">
        <v>0</v>
      </c>
      <c r="BP116" s="16">
        <v>0</v>
      </c>
      <c r="BQ116" s="16">
        <v>0</v>
      </c>
      <c r="BR116" s="15">
        <v>0</v>
      </c>
      <c r="BS116" s="15">
        <v>0</v>
      </c>
      <c r="BT116" s="15">
        <v>0</v>
      </c>
      <c r="BU116" s="17">
        <v>1.4111614521631999</v>
      </c>
      <c r="BV116" s="15">
        <v>0</v>
      </c>
      <c r="BW116" s="15">
        <v>0</v>
      </c>
      <c r="BX116" s="15">
        <v>0</v>
      </c>
      <c r="BY116" s="17">
        <v>0</v>
      </c>
      <c r="BZ116" s="17">
        <v>0</v>
      </c>
      <c r="CA116" s="17">
        <v>0</v>
      </c>
      <c r="CB116" s="17">
        <v>12.88371360493865</v>
      </c>
    </row>
    <row r="117" spans="1:80" x14ac:dyDescent="0.25">
      <c r="A117" s="9">
        <v>24</v>
      </c>
      <c r="B117" s="10" t="s">
        <v>101</v>
      </c>
      <c r="C117" s="9" t="s">
        <v>175</v>
      </c>
      <c r="D117" s="9" t="s">
        <v>102</v>
      </c>
      <c r="E117" s="9" t="s">
        <v>60</v>
      </c>
      <c r="F117" s="9" t="s">
        <v>488</v>
      </c>
      <c r="G117" s="9" t="s">
        <v>489</v>
      </c>
      <c r="H117" s="9" t="s">
        <v>121</v>
      </c>
      <c r="I117" s="9" t="s">
        <v>64</v>
      </c>
      <c r="J117" s="9" t="s">
        <v>490</v>
      </c>
      <c r="K117" s="9" t="s">
        <v>491</v>
      </c>
      <c r="L117" s="9" t="s">
        <v>569</v>
      </c>
      <c r="M117" s="9" t="s">
        <v>570</v>
      </c>
      <c r="N117" s="10" t="s">
        <v>571</v>
      </c>
      <c r="O117" s="16">
        <v>0</v>
      </c>
      <c r="P117" s="16">
        <v>0</v>
      </c>
      <c r="Q117" s="10" t="s">
        <v>572</v>
      </c>
      <c r="R117" s="10" t="s">
        <v>573</v>
      </c>
      <c r="S117" s="10" t="s">
        <v>574</v>
      </c>
      <c r="T117" s="10" t="s">
        <v>575</v>
      </c>
      <c r="U117" s="9" t="s">
        <v>74</v>
      </c>
      <c r="V117" s="9">
        <v>1897.6189999999999</v>
      </c>
      <c r="W117" s="9">
        <v>3.1210680000000001E-5</v>
      </c>
      <c r="X117" s="9">
        <v>429.71199999999999</v>
      </c>
      <c r="Y117" s="9">
        <v>349.2253</v>
      </c>
      <c r="Z117" s="9">
        <v>0.22644800000000001</v>
      </c>
      <c r="AA117" s="9">
        <v>0.18403340000000001</v>
      </c>
      <c r="AB117" s="9">
        <v>1.193327E-4</v>
      </c>
      <c r="AC117" s="9">
        <v>9.6981189999999998E-5</v>
      </c>
      <c r="AD117" s="9">
        <v>7.0675959999999998E-6</v>
      </c>
      <c r="AE117" s="9">
        <v>5.7438069999999999E-6</v>
      </c>
      <c r="AF117" s="9">
        <v>0.74870530000000002</v>
      </c>
      <c r="AG117" s="9">
        <v>0.59879450000000001</v>
      </c>
      <c r="AH117" s="9">
        <v>9.4397569999999997E-6</v>
      </c>
      <c r="AI117" s="9">
        <v>9.5922839999999992E-6</v>
      </c>
      <c r="AJ117" s="9">
        <v>6.6548349999999998E-5</v>
      </c>
      <c r="AK117" s="9">
        <v>1447.442</v>
      </c>
      <c r="AL117" s="9">
        <v>2573.1509999999998</v>
      </c>
      <c r="AM117" s="9">
        <v>0.76276739999999998</v>
      </c>
      <c r="AN117" s="9">
        <v>1.3559890000000001</v>
      </c>
      <c r="AO117" s="9">
        <v>4.0196019999999999E-4</v>
      </c>
      <c r="AP117" s="9">
        <v>7.1457400000000005E-4</v>
      </c>
      <c r="AQ117" s="9">
        <v>5.0760909999999998E-5</v>
      </c>
      <c r="AR117" s="9">
        <v>9.0238860000000005E-5</v>
      </c>
      <c r="AS117" s="9">
        <v>3.4503900000000001</v>
      </c>
      <c r="AT117" s="9">
        <v>1.2985089999999999</v>
      </c>
      <c r="AU117" s="9">
        <v>1.4711639999999999E-5</v>
      </c>
      <c r="AV117" s="9">
        <v>6.9494209999999997E-5</v>
      </c>
      <c r="AW117" s="9">
        <v>3.0273530000000002E-6</v>
      </c>
      <c r="AX117" s="9">
        <v>4.7561629999999997E-5</v>
      </c>
      <c r="AY117" s="9">
        <v>5.0588989999999999E-5</v>
      </c>
      <c r="AZ117" s="9">
        <v>2993</v>
      </c>
      <c r="BA117" s="9">
        <v>0</v>
      </c>
      <c r="BB117" s="9">
        <v>3184</v>
      </c>
      <c r="BC117" s="9">
        <v>0</v>
      </c>
      <c r="BD117" s="9">
        <v>1077</v>
      </c>
      <c r="BE117" s="9">
        <v>0</v>
      </c>
      <c r="BF117" s="9">
        <v>612</v>
      </c>
      <c r="BG117" s="9">
        <v>0</v>
      </c>
      <c r="BH117" s="26"/>
      <c r="BI117" s="22">
        <v>3.0000000000000001E-3</v>
      </c>
      <c r="BJ117" s="22">
        <v>3.0000000000000001E-3</v>
      </c>
      <c r="BK117" s="22">
        <v>0</v>
      </c>
      <c r="BL117" s="22">
        <v>13.651999999999996</v>
      </c>
      <c r="BM117" s="12">
        <v>2.1974802226779966E-4</v>
      </c>
      <c r="BN117" s="12">
        <v>2.1974802226779966E-4</v>
      </c>
      <c r="BO117" s="12">
        <v>0</v>
      </c>
      <c r="BP117" s="16">
        <v>0</v>
      </c>
      <c r="BQ117" s="16">
        <v>0</v>
      </c>
      <c r="BR117" s="15">
        <v>0</v>
      </c>
      <c r="BS117" s="15">
        <v>0</v>
      </c>
      <c r="BT117" s="15">
        <v>0</v>
      </c>
      <c r="BU117" s="17">
        <v>1.4708365401482517</v>
      </c>
      <c r="BV117" s="15">
        <v>0</v>
      </c>
      <c r="BW117" s="15">
        <v>0</v>
      </c>
      <c r="BX117" s="15">
        <v>0</v>
      </c>
      <c r="BY117" s="17">
        <v>0</v>
      </c>
      <c r="BZ117" s="17">
        <v>0</v>
      </c>
      <c r="CA117" s="17">
        <v>0</v>
      </c>
      <c r="CB117" s="17">
        <v>9.2817927943399834</v>
      </c>
    </row>
    <row r="118" spans="1:80" x14ac:dyDescent="0.25">
      <c r="A118" s="9">
        <v>25</v>
      </c>
      <c r="B118" s="10" t="s">
        <v>176</v>
      </c>
      <c r="C118" s="9" t="s">
        <v>177</v>
      </c>
      <c r="D118" s="9" t="s">
        <v>178</v>
      </c>
      <c r="E118" s="9" t="s">
        <v>78</v>
      </c>
      <c r="F118" s="9" t="s">
        <v>488</v>
      </c>
      <c r="G118" s="9" t="s">
        <v>489</v>
      </c>
      <c r="H118" s="9" t="s">
        <v>121</v>
      </c>
      <c r="I118" s="9" t="s">
        <v>64</v>
      </c>
      <c r="J118" s="9" t="s">
        <v>490</v>
      </c>
      <c r="K118" s="9" t="s">
        <v>491</v>
      </c>
      <c r="L118" s="9" t="s">
        <v>569</v>
      </c>
      <c r="M118" s="9" t="s">
        <v>570</v>
      </c>
      <c r="N118" s="10" t="s">
        <v>571</v>
      </c>
      <c r="O118" s="16">
        <v>0</v>
      </c>
      <c r="P118" s="16">
        <v>0</v>
      </c>
      <c r="Q118" s="10" t="s">
        <v>572</v>
      </c>
      <c r="R118" s="10" t="s">
        <v>573</v>
      </c>
      <c r="S118" s="10" t="s">
        <v>574</v>
      </c>
      <c r="T118" s="10" t="s">
        <v>575</v>
      </c>
      <c r="U118" s="9" t="s">
        <v>74</v>
      </c>
      <c r="V118" s="9">
        <v>710.79250000000002</v>
      </c>
      <c r="W118" s="9">
        <v>2.2545360000000001E-4</v>
      </c>
      <c r="X118" s="9">
        <v>429.71199999999999</v>
      </c>
      <c r="Y118" s="9">
        <v>349.2253</v>
      </c>
      <c r="Z118" s="9">
        <v>0.60455329999999996</v>
      </c>
      <c r="AA118" s="9">
        <v>0.49131809999999998</v>
      </c>
      <c r="AB118" s="9">
        <v>8.5053419999999997E-4</v>
      </c>
      <c r="AC118" s="9">
        <v>6.9122580000000001E-4</v>
      </c>
      <c r="AD118" s="9">
        <v>1.362987E-4</v>
      </c>
      <c r="AE118" s="9">
        <v>1.107694E-4</v>
      </c>
      <c r="AF118" s="9">
        <v>7.9832520000000002</v>
      </c>
      <c r="AG118" s="9">
        <v>4.2398389999999999</v>
      </c>
      <c r="AH118" s="9">
        <v>1.707308E-5</v>
      </c>
      <c r="AI118" s="9">
        <v>2.6125860000000001E-5</v>
      </c>
      <c r="AJ118" s="9">
        <v>6.8942609999999996E-4</v>
      </c>
      <c r="AK118" s="9">
        <v>1447.442</v>
      </c>
      <c r="AL118" s="9">
        <v>2573.1509999999998</v>
      </c>
      <c r="AM118" s="9">
        <v>2.036378</v>
      </c>
      <c r="AN118" s="9">
        <v>3.6201159999999999</v>
      </c>
      <c r="AO118" s="9">
        <v>2.8649399999999998E-3</v>
      </c>
      <c r="AP118" s="9">
        <v>5.0930699999999999E-3</v>
      </c>
      <c r="AQ118" s="9">
        <v>1.4039320000000001E-3</v>
      </c>
      <c r="AR118" s="9">
        <v>2.4958020000000001E-3</v>
      </c>
      <c r="AS118" s="9">
        <v>53.623550000000002</v>
      </c>
      <c r="AT118" s="9">
        <v>18.109449999999999</v>
      </c>
      <c r="AU118" s="9">
        <v>2.618126E-5</v>
      </c>
      <c r="AV118" s="9">
        <v>1.3781770000000001E-4</v>
      </c>
      <c r="AW118" s="11">
        <v>4.9562850000000001E-6</v>
      </c>
      <c r="AX118" s="11">
        <v>1.116726E-4</v>
      </c>
      <c r="AY118" s="11">
        <v>1.166288E-4</v>
      </c>
      <c r="AZ118" s="9">
        <v>1292</v>
      </c>
      <c r="BA118" s="9">
        <v>0</v>
      </c>
      <c r="BB118" s="9">
        <v>1280</v>
      </c>
      <c r="BC118" s="9">
        <v>0</v>
      </c>
      <c r="BD118" s="9">
        <v>493</v>
      </c>
      <c r="BE118" s="9">
        <v>0</v>
      </c>
      <c r="BF118" s="9">
        <v>248</v>
      </c>
      <c r="BG118" s="9">
        <v>0</v>
      </c>
      <c r="BH118" s="26"/>
      <c r="BI118" s="22">
        <v>3.0000000000000001E-3</v>
      </c>
      <c r="BJ118" s="22">
        <v>3.0000000000000001E-3</v>
      </c>
      <c r="BK118" s="22">
        <v>0</v>
      </c>
      <c r="BL118" s="22">
        <v>33.815999999999995</v>
      </c>
      <c r="BM118" s="12">
        <v>8.8715400993612508E-5</v>
      </c>
      <c r="BN118" s="12">
        <v>8.8715400993612508E-5</v>
      </c>
      <c r="BO118" s="12">
        <v>0</v>
      </c>
      <c r="BP118" s="16">
        <v>0</v>
      </c>
      <c r="BQ118" s="16">
        <v>0</v>
      </c>
      <c r="BR118" s="15">
        <v>0</v>
      </c>
      <c r="BS118" s="15">
        <v>0</v>
      </c>
      <c r="BT118" s="15">
        <v>0</v>
      </c>
      <c r="BU118" s="17">
        <v>1.3371864650982324</v>
      </c>
      <c r="BV118" s="15">
        <v>0</v>
      </c>
      <c r="BW118" s="15">
        <v>0</v>
      </c>
      <c r="BX118" s="15">
        <v>0</v>
      </c>
      <c r="BY118" s="17">
        <v>0</v>
      </c>
      <c r="BZ118" s="17">
        <v>0</v>
      </c>
      <c r="CA118" s="17">
        <v>0</v>
      </c>
      <c r="CB118" s="17">
        <v>25.28891884761622</v>
      </c>
    </row>
    <row r="119" spans="1:80" x14ac:dyDescent="0.25">
      <c r="A119" s="9">
        <v>26</v>
      </c>
      <c r="B119" s="10" t="s">
        <v>103</v>
      </c>
      <c r="C119" s="9" t="s">
        <v>104</v>
      </c>
      <c r="D119" s="9" t="s">
        <v>94</v>
      </c>
      <c r="E119" s="9" t="s">
        <v>60</v>
      </c>
      <c r="F119" s="9" t="s">
        <v>488</v>
      </c>
      <c r="G119" s="9" t="s">
        <v>489</v>
      </c>
      <c r="H119" s="9" t="s">
        <v>121</v>
      </c>
      <c r="I119" s="9" t="s">
        <v>64</v>
      </c>
      <c r="J119" s="9" t="s">
        <v>490</v>
      </c>
      <c r="K119" s="9" t="s">
        <v>491</v>
      </c>
      <c r="L119" s="9" t="s">
        <v>569</v>
      </c>
      <c r="M119" s="9" t="s">
        <v>570</v>
      </c>
      <c r="N119" s="10" t="s">
        <v>571</v>
      </c>
      <c r="O119" s="16">
        <v>0</v>
      </c>
      <c r="P119" s="16">
        <v>0</v>
      </c>
      <c r="Q119" s="10" t="s">
        <v>572</v>
      </c>
      <c r="R119" s="10" t="s">
        <v>573</v>
      </c>
      <c r="S119" s="10" t="s">
        <v>574</v>
      </c>
      <c r="T119" s="10" t="s">
        <v>575</v>
      </c>
      <c r="U119" s="9" t="s">
        <v>74</v>
      </c>
      <c r="V119" s="9">
        <v>692.49760000000003</v>
      </c>
      <c r="W119" s="9">
        <v>2.7134350000000002E-4</v>
      </c>
      <c r="X119" s="9">
        <v>429.71199999999999</v>
      </c>
      <c r="Y119" s="9">
        <v>349.2253</v>
      </c>
      <c r="Z119" s="9">
        <v>0.62052490000000005</v>
      </c>
      <c r="AA119" s="9">
        <v>0.50429809999999997</v>
      </c>
      <c r="AB119" s="9">
        <v>8.9606780000000001E-4</v>
      </c>
      <c r="AC119" s="9">
        <v>7.2823069999999998E-4</v>
      </c>
      <c r="AD119" s="9">
        <v>1.6837539999999999E-4</v>
      </c>
      <c r="AE119" s="9">
        <v>1.3683799999999999E-4</v>
      </c>
      <c r="AF119" s="9">
        <v>4.8227969999999996</v>
      </c>
      <c r="AG119" s="9">
        <v>3.0747879999999999</v>
      </c>
      <c r="AH119" s="9">
        <v>3.4912390000000001E-5</v>
      </c>
      <c r="AI119" s="9">
        <v>4.450323E-5</v>
      </c>
      <c r="AJ119" s="9">
        <v>9.877865E-4</v>
      </c>
      <c r="AK119" s="9">
        <v>1447.442</v>
      </c>
      <c r="AL119" s="9">
        <v>2573.1509999999998</v>
      </c>
      <c r="AM119" s="9">
        <v>2.090176</v>
      </c>
      <c r="AN119" s="9">
        <v>3.7157550000000001</v>
      </c>
      <c r="AO119" s="9">
        <v>3.0183150000000001E-3</v>
      </c>
      <c r="AP119" s="9">
        <v>5.3657289999999996E-3</v>
      </c>
      <c r="AQ119" s="9">
        <v>2.0646480000000001E-3</v>
      </c>
      <c r="AR119" s="9">
        <v>3.6703719999999999E-3</v>
      </c>
      <c r="AS119" s="9">
        <v>19.093699999999998</v>
      </c>
      <c r="AT119" s="9">
        <v>14.185829999999999</v>
      </c>
      <c r="AU119" s="9">
        <v>1.081324E-4</v>
      </c>
      <c r="AV119" s="9">
        <v>2.5873509999999999E-4</v>
      </c>
      <c r="AW119" s="9">
        <v>7.9277569999999996E-6</v>
      </c>
      <c r="AX119" s="9">
        <v>2.126443E-4</v>
      </c>
      <c r="AY119" s="9">
        <v>2.205721E-4</v>
      </c>
      <c r="AZ119" s="9">
        <v>1022</v>
      </c>
      <c r="BA119" s="9">
        <v>0</v>
      </c>
      <c r="BB119" s="9">
        <v>1065</v>
      </c>
      <c r="BC119" s="9">
        <v>0</v>
      </c>
      <c r="BD119" s="9">
        <v>291</v>
      </c>
      <c r="BE119" s="9">
        <v>0</v>
      </c>
      <c r="BF119" s="9">
        <v>132</v>
      </c>
      <c r="BG119" s="9">
        <v>0</v>
      </c>
      <c r="BH119" s="26"/>
      <c r="BI119" s="22">
        <v>4.0000000000000001E-3</v>
      </c>
      <c r="BJ119" s="22">
        <v>4.0000000000000001E-3</v>
      </c>
      <c r="BK119" s="22">
        <v>0</v>
      </c>
      <c r="BL119" s="22">
        <v>30.052000000000003</v>
      </c>
      <c r="BM119" s="12">
        <v>1.3310262212165577E-4</v>
      </c>
      <c r="BN119" s="12">
        <v>1.3310262212165577E-4</v>
      </c>
      <c r="BO119" s="12">
        <v>0</v>
      </c>
      <c r="BP119" s="16">
        <v>0</v>
      </c>
      <c r="BQ119" s="16">
        <v>0</v>
      </c>
      <c r="BR119" s="15">
        <v>0</v>
      </c>
      <c r="BS119" s="15">
        <v>0</v>
      </c>
      <c r="BT119" s="15">
        <v>0</v>
      </c>
      <c r="BU119" s="17">
        <v>1.3602002776375346</v>
      </c>
      <c r="BV119" s="15">
        <v>0</v>
      </c>
      <c r="BW119" s="15">
        <v>0</v>
      </c>
      <c r="BX119" s="15">
        <v>0</v>
      </c>
      <c r="BY119" s="17">
        <v>0</v>
      </c>
      <c r="BZ119" s="17">
        <v>0</v>
      </c>
      <c r="CA119" s="17">
        <v>0</v>
      </c>
      <c r="CB119" s="17">
        <v>22.093805224180556</v>
      </c>
    </row>
    <row r="120" spans="1:80" x14ac:dyDescent="0.25">
      <c r="A120" s="9">
        <v>28</v>
      </c>
      <c r="B120" s="10" t="s">
        <v>107</v>
      </c>
      <c r="C120" s="9" t="s">
        <v>108</v>
      </c>
      <c r="D120" s="9" t="s">
        <v>81</v>
      </c>
      <c r="E120" s="9" t="s">
        <v>78</v>
      </c>
      <c r="F120" s="9" t="s">
        <v>488</v>
      </c>
      <c r="G120" s="9" t="s">
        <v>489</v>
      </c>
      <c r="H120" s="9" t="s">
        <v>121</v>
      </c>
      <c r="I120" s="9" t="s">
        <v>64</v>
      </c>
      <c r="J120" s="9" t="s">
        <v>490</v>
      </c>
      <c r="K120" s="9" t="s">
        <v>491</v>
      </c>
      <c r="L120" s="9" t="s">
        <v>569</v>
      </c>
      <c r="M120" s="9" t="s">
        <v>570</v>
      </c>
      <c r="N120" s="10" t="s">
        <v>571</v>
      </c>
      <c r="O120" s="16">
        <v>0</v>
      </c>
      <c r="P120" s="16">
        <v>0</v>
      </c>
      <c r="Q120" s="10" t="s">
        <v>572</v>
      </c>
      <c r="R120" s="10" t="s">
        <v>573</v>
      </c>
      <c r="S120" s="10" t="s">
        <v>574</v>
      </c>
      <c r="T120" s="10" t="s">
        <v>575</v>
      </c>
      <c r="U120" s="9" t="s">
        <v>74</v>
      </c>
      <c r="V120" s="9">
        <v>578.35929999999996</v>
      </c>
      <c r="W120" s="9">
        <v>4.071938E-5</v>
      </c>
      <c r="X120" s="9">
        <v>429.71199999999999</v>
      </c>
      <c r="Y120" s="9">
        <v>349.2253</v>
      </c>
      <c r="Z120" s="9">
        <v>0.74298450000000005</v>
      </c>
      <c r="AA120" s="9">
        <v>0.60382060000000004</v>
      </c>
      <c r="AB120" s="9">
        <v>1.2846419999999999E-3</v>
      </c>
      <c r="AC120" s="9">
        <v>1.044023E-3</v>
      </c>
      <c r="AD120" s="9">
        <v>3.025387E-5</v>
      </c>
      <c r="AE120" s="9">
        <v>2.4587200000000001E-5</v>
      </c>
      <c r="AF120" s="9">
        <v>0.3746621</v>
      </c>
      <c r="AG120" s="9">
        <v>0.23458879999999999</v>
      </c>
      <c r="AH120" s="9">
        <v>8.0749740000000007E-5</v>
      </c>
      <c r="AI120" s="9">
        <v>1.0480979999999999E-4</v>
      </c>
      <c r="AJ120" s="9">
        <v>1.084486E-3</v>
      </c>
      <c r="AK120" s="9">
        <v>1447.442</v>
      </c>
      <c r="AL120" s="9">
        <v>2573.1509999999998</v>
      </c>
      <c r="AM120" s="9">
        <v>2.502669</v>
      </c>
      <c r="AN120" s="9">
        <v>4.4490540000000003</v>
      </c>
      <c r="AO120" s="9">
        <v>4.327188E-3</v>
      </c>
      <c r="AP120" s="9">
        <v>7.6925429999999996E-3</v>
      </c>
      <c r="AQ120" s="9">
        <v>2.71411E-3</v>
      </c>
      <c r="AR120" s="9">
        <v>4.8249369999999996E-3</v>
      </c>
      <c r="AS120" s="9">
        <v>7.3445919999999996</v>
      </c>
      <c r="AT120" s="9">
        <v>2.7846350000000002</v>
      </c>
      <c r="AU120" s="9">
        <v>3.6953860000000003E-4</v>
      </c>
      <c r="AV120" s="9">
        <v>1.7327E-3</v>
      </c>
      <c r="AW120" s="11">
        <v>8.1435489999999999E-6</v>
      </c>
      <c r="AX120" s="11">
        <v>1.5980720000000001E-3</v>
      </c>
      <c r="AY120" s="11">
        <v>1.606215E-3</v>
      </c>
      <c r="AZ120" s="9">
        <v>668</v>
      </c>
      <c r="BA120" s="9">
        <v>0</v>
      </c>
      <c r="BB120" s="9">
        <v>658</v>
      </c>
      <c r="BC120" s="9">
        <v>0</v>
      </c>
      <c r="BD120" s="9">
        <v>198</v>
      </c>
      <c r="BE120" s="9">
        <v>0</v>
      </c>
      <c r="BF120" s="9">
        <v>80</v>
      </c>
      <c r="BG120" s="9">
        <v>0</v>
      </c>
      <c r="BH120" s="26"/>
      <c r="BI120" s="22">
        <v>1.8000000000000002E-2</v>
      </c>
      <c r="BJ120" s="22">
        <v>1.7000000000000001E-2</v>
      </c>
      <c r="BK120" s="22">
        <v>1E-3</v>
      </c>
      <c r="BL120" s="22">
        <v>17.653999999999993</v>
      </c>
      <c r="BM120" s="12">
        <v>1.0195989577432881E-3</v>
      </c>
      <c r="BN120" s="12">
        <v>9.6295457120199436E-4</v>
      </c>
      <c r="BO120" s="12">
        <v>5.664438654129378E-5</v>
      </c>
      <c r="BP120" s="16">
        <v>0</v>
      </c>
      <c r="BQ120" s="16">
        <v>0</v>
      </c>
      <c r="BR120" s="15">
        <v>0</v>
      </c>
      <c r="BS120" s="15">
        <v>0</v>
      </c>
      <c r="BT120" s="15">
        <v>0</v>
      </c>
      <c r="BU120" s="17">
        <v>1.3174513140842181</v>
      </c>
      <c r="BV120" s="15">
        <v>0</v>
      </c>
      <c r="BW120" s="15">
        <v>0</v>
      </c>
      <c r="BX120" s="15">
        <v>0</v>
      </c>
      <c r="BY120" s="17">
        <v>0</v>
      </c>
      <c r="BZ120" s="17">
        <v>0</v>
      </c>
      <c r="CA120" s="17">
        <v>0</v>
      </c>
      <c r="CB120" s="17">
        <v>13.400115671273648</v>
      </c>
    </row>
    <row r="121" spans="1:80" x14ac:dyDescent="0.25">
      <c r="A121" s="9">
        <v>29</v>
      </c>
      <c r="B121" s="10" t="s">
        <v>109</v>
      </c>
      <c r="C121" s="9" t="s">
        <v>110</v>
      </c>
      <c r="D121" s="9" t="s">
        <v>81</v>
      </c>
      <c r="E121" s="9" t="s">
        <v>78</v>
      </c>
      <c r="F121" s="9" t="s">
        <v>488</v>
      </c>
      <c r="G121" s="9" t="s">
        <v>489</v>
      </c>
      <c r="H121" s="9" t="s">
        <v>121</v>
      </c>
      <c r="I121" s="9" t="s">
        <v>64</v>
      </c>
      <c r="J121" s="9" t="s">
        <v>490</v>
      </c>
      <c r="K121" s="9" t="s">
        <v>491</v>
      </c>
      <c r="L121" s="9" t="s">
        <v>569</v>
      </c>
      <c r="M121" s="9" t="s">
        <v>570</v>
      </c>
      <c r="N121" s="10" t="s">
        <v>571</v>
      </c>
      <c r="O121" s="16">
        <v>0</v>
      </c>
      <c r="P121" s="16">
        <v>0</v>
      </c>
      <c r="Q121" s="10" t="s">
        <v>572</v>
      </c>
      <c r="R121" s="10" t="s">
        <v>573</v>
      </c>
      <c r="S121" s="10" t="s">
        <v>574</v>
      </c>
      <c r="T121" s="10" t="s">
        <v>575</v>
      </c>
      <c r="U121" s="9" t="s">
        <v>74</v>
      </c>
      <c r="V121" s="9">
        <v>655.94960000000003</v>
      </c>
      <c r="W121" s="9">
        <v>1.0025169999999999E-4</v>
      </c>
      <c r="X121" s="9">
        <v>429.71199999999999</v>
      </c>
      <c r="Y121" s="9">
        <v>349.2253</v>
      </c>
      <c r="Z121" s="9">
        <v>0.65509910000000005</v>
      </c>
      <c r="AA121" s="9">
        <v>0.53239639999999999</v>
      </c>
      <c r="AB121" s="9">
        <v>9.9870329999999998E-4</v>
      </c>
      <c r="AC121" s="9">
        <v>8.1164219999999997E-4</v>
      </c>
      <c r="AD121" s="9">
        <v>6.5674819999999998E-5</v>
      </c>
      <c r="AE121" s="9">
        <v>5.3373659999999997E-5</v>
      </c>
      <c r="AF121" s="9">
        <v>0.35908669999999998</v>
      </c>
      <c r="AG121" s="9">
        <v>0.25948500000000002</v>
      </c>
      <c r="AH121" s="9">
        <v>1.8289409999999999E-4</v>
      </c>
      <c r="AI121" s="9">
        <v>2.0569079999999999E-4</v>
      </c>
      <c r="AJ121" s="9">
        <v>1.5527399999999999E-3</v>
      </c>
      <c r="AK121" s="9">
        <v>1447.442</v>
      </c>
      <c r="AL121" s="9">
        <v>2573.1509999999998</v>
      </c>
      <c r="AM121" s="9">
        <v>2.206636</v>
      </c>
      <c r="AN121" s="9">
        <v>3.9227880000000002</v>
      </c>
      <c r="AO121" s="9">
        <v>3.3640330000000002E-3</v>
      </c>
      <c r="AP121" s="9">
        <v>5.9803190000000004E-3</v>
      </c>
      <c r="AQ121" s="9">
        <v>3.4263330000000002E-3</v>
      </c>
      <c r="AR121" s="9">
        <v>6.0910720000000003E-3</v>
      </c>
      <c r="AS121" s="9">
        <v>6.2785849999999996</v>
      </c>
      <c r="AT121" s="9">
        <v>2.3880729999999999</v>
      </c>
      <c r="AU121" s="9">
        <v>5.4571739999999995E-4</v>
      </c>
      <c r="AV121" s="9">
        <v>2.5506219999999998E-3</v>
      </c>
      <c r="AW121" s="11">
        <v>2.0159580000000001E-5</v>
      </c>
      <c r="AX121" s="11">
        <v>2.3006379999999998E-3</v>
      </c>
      <c r="AY121" s="11">
        <v>2.3207969999999999E-3</v>
      </c>
      <c r="AZ121" s="9">
        <v>408</v>
      </c>
      <c r="BA121" s="9">
        <v>0</v>
      </c>
      <c r="BB121" s="9">
        <v>370</v>
      </c>
      <c r="BC121" s="9">
        <v>0</v>
      </c>
      <c r="BD121" s="9">
        <v>197</v>
      </c>
      <c r="BE121" s="9">
        <v>0</v>
      </c>
      <c r="BF121" s="9">
        <v>66</v>
      </c>
      <c r="BG121" s="9">
        <v>0</v>
      </c>
      <c r="BH121" s="26"/>
      <c r="BI121" s="22">
        <v>1.8000000000000002E-2</v>
      </c>
      <c r="BJ121" s="22">
        <v>1.7000000000000001E-2</v>
      </c>
      <c r="BK121" s="22">
        <v>1E-3</v>
      </c>
      <c r="BL121" s="22">
        <v>16.986999999999998</v>
      </c>
      <c r="BM121" s="12">
        <v>1.0596338376405489E-3</v>
      </c>
      <c r="BN121" s="12">
        <v>1.0007652911049629E-3</v>
      </c>
      <c r="BO121" s="12">
        <v>5.8868546535586041E-5</v>
      </c>
      <c r="BP121" s="16">
        <v>0</v>
      </c>
      <c r="BQ121" s="16">
        <v>0</v>
      </c>
      <c r="BR121" s="15">
        <v>0</v>
      </c>
      <c r="BS121" s="15">
        <v>0</v>
      </c>
      <c r="BT121" s="15">
        <v>0</v>
      </c>
      <c r="BU121" s="17">
        <v>1.311023479840995</v>
      </c>
      <c r="BV121" s="15">
        <v>0</v>
      </c>
      <c r="BW121" s="15">
        <v>0</v>
      </c>
      <c r="BX121" s="15">
        <v>0</v>
      </c>
      <c r="BY121" s="17">
        <v>0</v>
      </c>
      <c r="BZ121" s="17">
        <v>0</v>
      </c>
      <c r="CA121" s="17">
        <v>0</v>
      </c>
      <c r="CB121" s="17">
        <v>12.957052456497754</v>
      </c>
    </row>
    <row r="122" spans="1:80" x14ac:dyDescent="0.25">
      <c r="A122" s="9">
        <v>30</v>
      </c>
      <c r="B122" s="10" t="s">
        <v>111</v>
      </c>
      <c r="C122" s="9" t="s">
        <v>112</v>
      </c>
      <c r="D122" s="9" t="s">
        <v>63</v>
      </c>
      <c r="E122" s="9" t="s">
        <v>78</v>
      </c>
      <c r="F122" s="9" t="s">
        <v>488</v>
      </c>
      <c r="G122" s="9" t="s">
        <v>489</v>
      </c>
      <c r="H122" s="9" t="s">
        <v>121</v>
      </c>
      <c r="I122" s="9" t="s">
        <v>64</v>
      </c>
      <c r="J122" s="9" t="s">
        <v>490</v>
      </c>
      <c r="K122" s="9" t="s">
        <v>491</v>
      </c>
      <c r="L122" s="9" t="s">
        <v>569</v>
      </c>
      <c r="M122" s="9" t="s">
        <v>570</v>
      </c>
      <c r="N122" s="10" t="s">
        <v>571</v>
      </c>
      <c r="O122" s="16">
        <v>0</v>
      </c>
      <c r="P122" s="16">
        <v>0</v>
      </c>
      <c r="Q122" s="10" t="s">
        <v>572</v>
      </c>
      <c r="R122" s="10" t="s">
        <v>573</v>
      </c>
      <c r="S122" s="10" t="s">
        <v>574</v>
      </c>
      <c r="T122" s="10" t="s">
        <v>575</v>
      </c>
      <c r="U122" s="9" t="s">
        <v>74</v>
      </c>
      <c r="V122" s="9">
        <v>834.40049999999997</v>
      </c>
      <c r="W122" s="9">
        <v>2.3408849999999999E-5</v>
      </c>
      <c r="X122" s="9">
        <v>429.71199999999999</v>
      </c>
      <c r="Y122" s="9">
        <v>349.2253</v>
      </c>
      <c r="Z122" s="9">
        <v>0.51499490000000003</v>
      </c>
      <c r="AA122" s="9">
        <v>0.41853430000000003</v>
      </c>
      <c r="AB122" s="9">
        <v>6.1720350000000004E-4</v>
      </c>
      <c r="AC122" s="9">
        <v>5.0159879999999997E-4</v>
      </c>
      <c r="AD122" s="9">
        <v>1.2055439999999999E-5</v>
      </c>
      <c r="AE122" s="9">
        <v>9.7974039999999997E-6</v>
      </c>
      <c r="AF122" s="9">
        <v>0.70002640000000005</v>
      </c>
      <c r="AG122" s="9">
        <v>0.64454800000000001</v>
      </c>
      <c r="AH122" s="9">
        <v>1.7221400000000001E-5</v>
      </c>
      <c r="AI122" s="9">
        <v>1.520043E-5</v>
      </c>
      <c r="AJ122" s="9">
        <v>4.6258829999999999E-4</v>
      </c>
      <c r="AK122" s="9">
        <v>1447.442</v>
      </c>
      <c r="AL122" s="9">
        <v>2573.1509999999998</v>
      </c>
      <c r="AM122" s="9">
        <v>1.7347090000000001</v>
      </c>
      <c r="AN122" s="9">
        <v>3.0838329999999998</v>
      </c>
      <c r="AO122" s="9">
        <v>2.0789879999999999E-3</v>
      </c>
      <c r="AP122" s="9">
        <v>3.6958659999999999E-3</v>
      </c>
      <c r="AQ122" s="9">
        <v>8.0245610000000004E-4</v>
      </c>
      <c r="AR122" s="9">
        <v>1.426545E-3</v>
      </c>
      <c r="AS122" s="9">
        <v>14.642010000000001</v>
      </c>
      <c r="AT122" s="9">
        <v>7.3669500000000001</v>
      </c>
      <c r="AU122" s="9">
        <v>5.4805059999999999E-5</v>
      </c>
      <c r="AV122" s="9">
        <v>1.936412E-4</v>
      </c>
      <c r="AW122" s="11">
        <v>1.222918E-6</v>
      </c>
      <c r="AX122" s="11">
        <v>1.780622E-4</v>
      </c>
      <c r="AY122" s="11">
        <v>1.7928510000000001E-4</v>
      </c>
      <c r="AZ122" s="9">
        <v>1276</v>
      </c>
      <c r="BA122" s="9">
        <v>0</v>
      </c>
      <c r="BB122" s="9">
        <v>1309</v>
      </c>
      <c r="BC122" s="9">
        <v>0</v>
      </c>
      <c r="BD122" s="9">
        <v>412</v>
      </c>
      <c r="BE122" s="9">
        <v>0</v>
      </c>
      <c r="BF122" s="9">
        <v>178</v>
      </c>
      <c r="BG122" s="9">
        <v>0</v>
      </c>
      <c r="BH122" s="26"/>
      <c r="BI122" s="22">
        <v>5.0000000000000001E-3</v>
      </c>
      <c r="BJ122" s="22">
        <v>5.0000000000000001E-3</v>
      </c>
      <c r="BK122" s="22">
        <v>0</v>
      </c>
      <c r="BL122" s="22">
        <v>18.265999999999998</v>
      </c>
      <c r="BM122" s="12">
        <v>2.7373261797875839E-4</v>
      </c>
      <c r="BN122" s="12">
        <v>2.7373261797875839E-4</v>
      </c>
      <c r="BO122" s="12">
        <v>0</v>
      </c>
      <c r="BP122" s="16">
        <v>0</v>
      </c>
      <c r="BQ122" s="16">
        <v>0</v>
      </c>
      <c r="BR122" s="15">
        <v>0</v>
      </c>
      <c r="BS122" s="15">
        <v>0</v>
      </c>
      <c r="BT122" s="15">
        <v>0</v>
      </c>
      <c r="BU122" s="17">
        <v>1.3021442361460662</v>
      </c>
      <c r="BV122" s="15">
        <v>0</v>
      </c>
      <c r="BW122" s="15">
        <v>0</v>
      </c>
      <c r="BX122" s="15">
        <v>0</v>
      </c>
      <c r="BY122" s="17">
        <v>0</v>
      </c>
      <c r="BZ122" s="17">
        <v>0</v>
      </c>
      <c r="CA122" s="17">
        <v>0</v>
      </c>
      <c r="CB122" s="17">
        <v>14.027631880521595</v>
      </c>
    </row>
    <row r="123" spans="1:80" x14ac:dyDescent="0.25">
      <c r="A123" s="9">
        <v>32</v>
      </c>
      <c r="B123" s="10" t="s">
        <v>113</v>
      </c>
      <c r="C123" s="9" t="s">
        <v>114</v>
      </c>
      <c r="D123" s="9" t="s">
        <v>77</v>
      </c>
      <c r="E123" s="9" t="s">
        <v>78</v>
      </c>
      <c r="F123" s="9" t="s">
        <v>488</v>
      </c>
      <c r="G123" s="9" t="s">
        <v>489</v>
      </c>
      <c r="H123" s="9" t="s">
        <v>121</v>
      </c>
      <c r="I123" s="9" t="s">
        <v>64</v>
      </c>
      <c r="J123" s="9" t="s">
        <v>490</v>
      </c>
      <c r="K123" s="9" t="s">
        <v>491</v>
      </c>
      <c r="L123" s="9" t="s">
        <v>569</v>
      </c>
      <c r="M123" s="9" t="s">
        <v>570</v>
      </c>
      <c r="N123" s="10" t="s">
        <v>571</v>
      </c>
      <c r="O123" s="16">
        <v>0</v>
      </c>
      <c r="P123" s="16">
        <v>0</v>
      </c>
      <c r="Q123" s="10" t="s">
        <v>572</v>
      </c>
      <c r="R123" s="10" t="s">
        <v>573</v>
      </c>
      <c r="S123" s="10" t="s">
        <v>574</v>
      </c>
      <c r="T123" s="10" t="s">
        <v>575</v>
      </c>
      <c r="U123" s="9" t="s">
        <v>74</v>
      </c>
      <c r="V123" s="9">
        <v>396.26760000000002</v>
      </c>
      <c r="W123" s="9">
        <v>1.596174E-4</v>
      </c>
      <c r="X123" s="9">
        <v>429.71199999999999</v>
      </c>
      <c r="Y123" s="9">
        <v>349.2253</v>
      </c>
      <c r="Z123" s="9">
        <v>1.0843989999999999</v>
      </c>
      <c r="AA123" s="9">
        <v>0.88128640000000003</v>
      </c>
      <c r="AB123" s="9">
        <v>2.7365309999999999E-3</v>
      </c>
      <c r="AC123" s="9">
        <v>2.2239680000000002E-3</v>
      </c>
      <c r="AD123" s="9">
        <v>1.7308889999999999E-4</v>
      </c>
      <c r="AE123" s="9">
        <v>1.4066870000000001E-4</v>
      </c>
      <c r="AF123" s="9">
        <v>0.24763930000000001</v>
      </c>
      <c r="AG123" s="9">
        <v>0.16844319999999999</v>
      </c>
      <c r="AH123" s="9">
        <v>6.9895560000000001E-4</v>
      </c>
      <c r="AI123" s="9">
        <v>8.3511040000000005E-4</v>
      </c>
      <c r="AJ123" s="9">
        <v>3.4532780000000002E-3</v>
      </c>
      <c r="AK123" s="9">
        <v>1447.442</v>
      </c>
      <c r="AL123" s="9">
        <v>2573.1509999999998</v>
      </c>
      <c r="AM123" s="9">
        <v>3.6526890000000001</v>
      </c>
      <c r="AN123" s="9">
        <v>6.4934700000000003</v>
      </c>
      <c r="AO123" s="9">
        <v>9.2177330000000005E-3</v>
      </c>
      <c r="AP123" s="9">
        <v>1.6386580000000001E-2</v>
      </c>
      <c r="AQ123" s="9">
        <v>1.261375E-2</v>
      </c>
      <c r="AR123" s="9">
        <v>2.2423749999999999E-2</v>
      </c>
      <c r="AS123" s="9">
        <v>4.8774290000000002</v>
      </c>
      <c r="AT123" s="9">
        <v>1.789053</v>
      </c>
      <c r="AU123" s="9">
        <v>2.586147E-3</v>
      </c>
      <c r="AV123" s="9">
        <v>1.2533870000000001E-2</v>
      </c>
      <c r="AW123" s="11">
        <v>7.1861530000000005E-5</v>
      </c>
      <c r="AX123" s="11">
        <v>1.145533E-2</v>
      </c>
      <c r="AY123" s="11">
        <v>1.152719E-2</v>
      </c>
      <c r="AZ123" s="9">
        <v>195</v>
      </c>
      <c r="BA123" s="9">
        <v>0</v>
      </c>
      <c r="BB123" s="9">
        <v>170</v>
      </c>
      <c r="BC123" s="9">
        <v>1</v>
      </c>
      <c r="BD123" s="9">
        <v>58</v>
      </c>
      <c r="BE123" s="9">
        <v>0</v>
      </c>
      <c r="BF123" s="9">
        <v>10</v>
      </c>
      <c r="BG123" s="9">
        <v>1</v>
      </c>
      <c r="BH123" s="26"/>
      <c r="BI123" s="22">
        <v>6.0999999999999999E-2</v>
      </c>
      <c r="BJ123" s="22">
        <v>6.0999999999999999E-2</v>
      </c>
      <c r="BK123" s="22">
        <v>0</v>
      </c>
      <c r="BL123" s="22">
        <v>15.987000000000004</v>
      </c>
      <c r="BM123" s="12">
        <v>3.8156001751423023E-3</v>
      </c>
      <c r="BN123" s="12">
        <v>3.8156001751423023E-3</v>
      </c>
      <c r="BO123" s="12">
        <v>0</v>
      </c>
      <c r="BP123" s="16">
        <v>0</v>
      </c>
      <c r="BQ123" s="16">
        <v>0</v>
      </c>
      <c r="BR123" s="15">
        <v>0</v>
      </c>
      <c r="BS123" s="15">
        <v>0</v>
      </c>
      <c r="BT123" s="15">
        <v>0</v>
      </c>
      <c r="BU123" s="17">
        <v>1.3630320146741419</v>
      </c>
      <c r="BV123" s="15">
        <v>0</v>
      </c>
      <c r="BW123" s="15">
        <v>0</v>
      </c>
      <c r="BX123" s="15">
        <v>0</v>
      </c>
      <c r="BY123" s="17">
        <v>0</v>
      </c>
      <c r="BZ123" s="17">
        <v>0</v>
      </c>
      <c r="CA123" s="17">
        <v>0</v>
      </c>
      <c r="CB123" s="17">
        <v>11.728998165770884</v>
      </c>
    </row>
    <row r="124" spans="1:80" x14ac:dyDescent="0.25">
      <c r="A124" s="9">
        <v>34</v>
      </c>
      <c r="B124" s="10" t="s">
        <v>154</v>
      </c>
      <c r="C124" s="9" t="s">
        <v>155</v>
      </c>
      <c r="D124" s="9" t="s">
        <v>153</v>
      </c>
      <c r="E124" s="9" t="s">
        <v>60</v>
      </c>
      <c r="F124" s="9" t="s">
        <v>488</v>
      </c>
      <c r="G124" s="9" t="s">
        <v>489</v>
      </c>
      <c r="H124" s="9" t="s">
        <v>121</v>
      </c>
      <c r="I124" s="9" t="s">
        <v>64</v>
      </c>
      <c r="J124" s="9" t="s">
        <v>490</v>
      </c>
      <c r="K124" s="9" t="s">
        <v>491</v>
      </c>
      <c r="L124" s="9" t="s">
        <v>569</v>
      </c>
      <c r="M124" s="9" t="s">
        <v>570</v>
      </c>
      <c r="N124" s="10" t="s">
        <v>571</v>
      </c>
      <c r="O124" s="16">
        <v>0</v>
      </c>
      <c r="P124" s="16">
        <v>0</v>
      </c>
      <c r="Q124" s="10" t="s">
        <v>572</v>
      </c>
      <c r="R124" s="10" t="s">
        <v>573</v>
      </c>
      <c r="S124" s="10" t="s">
        <v>574</v>
      </c>
      <c r="T124" s="10" t="s">
        <v>575</v>
      </c>
      <c r="U124" s="9" t="s">
        <v>74</v>
      </c>
      <c r="V124" s="9">
        <v>1713.6890000000001</v>
      </c>
      <c r="W124" s="9">
        <v>9.7560819999999997E-5</v>
      </c>
      <c r="X124" s="9">
        <v>429.71199999999999</v>
      </c>
      <c r="Y124" s="9">
        <v>349.2253</v>
      </c>
      <c r="Z124" s="9">
        <v>0.25075259999999999</v>
      </c>
      <c r="AA124" s="9">
        <v>0.20378569999999999</v>
      </c>
      <c r="AB124" s="9">
        <v>1.4632330000000001E-4</v>
      </c>
      <c r="AC124" s="9">
        <v>1.189164E-4</v>
      </c>
      <c r="AD124" s="9">
        <v>2.4463629999999999E-5</v>
      </c>
      <c r="AE124" s="9">
        <v>1.9881499999999999E-5</v>
      </c>
      <c r="AF124" s="9">
        <v>1.279577</v>
      </c>
      <c r="AG124" s="9">
        <v>0.96049200000000001</v>
      </c>
      <c r="AH124" s="9">
        <v>1.9118529999999999E-5</v>
      </c>
      <c r="AI124" s="9">
        <v>2.0699279999999999E-5</v>
      </c>
      <c r="AJ124" s="9">
        <v>2.5465689999999998E-5</v>
      </c>
      <c r="AK124" s="9">
        <v>1447.442</v>
      </c>
      <c r="AL124" s="9">
        <v>2573.1509999999998</v>
      </c>
      <c r="AM124" s="9">
        <v>0.84463520000000003</v>
      </c>
      <c r="AN124" s="9">
        <v>1.501528</v>
      </c>
      <c r="AO124" s="9">
        <v>4.9287549999999999E-4</v>
      </c>
      <c r="AP124" s="9">
        <v>8.7619610000000002E-4</v>
      </c>
      <c r="AQ124" s="9">
        <v>2.1509219999999999E-5</v>
      </c>
      <c r="AR124" s="9">
        <v>3.8237449999999998E-5</v>
      </c>
      <c r="AS124" s="9">
        <v>3.701991</v>
      </c>
      <c r="AT124" s="9">
        <v>1.6579280000000001</v>
      </c>
      <c r="AU124" s="9">
        <v>5.8101760000000001E-6</v>
      </c>
      <c r="AV124" s="9">
        <v>2.3063389999999999E-5</v>
      </c>
      <c r="AW124" s="9">
        <v>7.5929359999999999E-6</v>
      </c>
      <c r="AX124" s="9">
        <v>1.4603249999999999E-5</v>
      </c>
      <c r="AY124" s="9">
        <v>2.2196180000000001E-5</v>
      </c>
      <c r="AZ124" s="9">
        <v>2086</v>
      </c>
      <c r="BA124" s="9">
        <v>0</v>
      </c>
      <c r="BB124" s="9">
        <v>2268</v>
      </c>
      <c r="BC124" s="9">
        <v>0</v>
      </c>
      <c r="BD124" s="9">
        <v>1087</v>
      </c>
      <c r="BE124" s="9">
        <v>0</v>
      </c>
      <c r="BF124" s="9">
        <v>732</v>
      </c>
      <c r="BG124" s="9">
        <v>0</v>
      </c>
      <c r="BH124" s="26"/>
      <c r="BI124" s="22">
        <v>1E-3</v>
      </c>
      <c r="BJ124" s="22">
        <v>1E-3</v>
      </c>
      <c r="BK124" s="22">
        <v>0</v>
      </c>
      <c r="BL124" s="22">
        <v>17.895</v>
      </c>
      <c r="BM124" s="12">
        <v>5.588153115395362E-5</v>
      </c>
      <c r="BN124" s="12">
        <v>5.588153115395362E-5</v>
      </c>
      <c r="BO124" s="12">
        <v>0</v>
      </c>
      <c r="BP124" s="16">
        <v>0</v>
      </c>
      <c r="BQ124" s="16">
        <v>0</v>
      </c>
      <c r="BR124" s="15">
        <v>0</v>
      </c>
      <c r="BS124" s="15">
        <v>0</v>
      </c>
      <c r="BT124" s="15">
        <v>0</v>
      </c>
      <c r="BU124" s="17">
        <v>1.2619397116280977</v>
      </c>
      <c r="BV124" s="15">
        <v>0</v>
      </c>
      <c r="BW124" s="15">
        <v>0</v>
      </c>
      <c r="BX124" s="15">
        <v>0</v>
      </c>
      <c r="BY124" s="17">
        <v>0</v>
      </c>
      <c r="BZ124" s="17">
        <v>0</v>
      </c>
      <c r="CA124" s="17">
        <v>0</v>
      </c>
      <c r="CB124" s="17">
        <v>14.180550651593869</v>
      </c>
    </row>
    <row r="125" spans="1:80" x14ac:dyDescent="0.25">
      <c r="A125" s="9">
        <v>37</v>
      </c>
      <c r="B125" s="10" t="s">
        <v>119</v>
      </c>
      <c r="C125" s="9" t="s">
        <v>120</v>
      </c>
      <c r="D125" s="9" t="s">
        <v>121</v>
      </c>
      <c r="E125" s="9" t="s">
        <v>78</v>
      </c>
      <c r="F125" s="9" t="s">
        <v>488</v>
      </c>
      <c r="G125" s="9" t="s">
        <v>489</v>
      </c>
      <c r="H125" s="9" t="s">
        <v>121</v>
      </c>
      <c r="I125" s="9" t="s">
        <v>64</v>
      </c>
      <c r="J125" s="9" t="s">
        <v>490</v>
      </c>
      <c r="K125" s="9" t="s">
        <v>491</v>
      </c>
      <c r="L125" s="9" t="s">
        <v>569</v>
      </c>
      <c r="M125" s="9" t="s">
        <v>570</v>
      </c>
      <c r="N125" s="10" t="s">
        <v>571</v>
      </c>
      <c r="O125" s="16">
        <v>0</v>
      </c>
      <c r="P125" s="16">
        <v>0</v>
      </c>
      <c r="Q125" s="10" t="s">
        <v>572</v>
      </c>
      <c r="R125" s="10" t="s">
        <v>573</v>
      </c>
      <c r="S125" s="10" t="s">
        <v>574</v>
      </c>
      <c r="T125" s="10" t="s">
        <v>575</v>
      </c>
      <c r="U125" s="9" t="s">
        <v>74</v>
      </c>
      <c r="V125" s="9">
        <v>384.47730000000001</v>
      </c>
      <c r="W125" s="9">
        <v>1.8358750000000001E-4</v>
      </c>
      <c r="X125" s="9">
        <v>429.71199999999999</v>
      </c>
      <c r="Y125" s="9">
        <v>349.2253</v>
      </c>
      <c r="Z125" s="9">
        <v>1.117653</v>
      </c>
      <c r="AA125" s="9">
        <v>0.9083118</v>
      </c>
      <c r="AB125" s="9">
        <v>2.9069399999999998E-3</v>
      </c>
      <c r="AC125" s="9">
        <v>2.3624589999999999E-3</v>
      </c>
      <c r="AD125" s="9">
        <v>2.0518700000000001E-4</v>
      </c>
      <c r="AE125" s="9">
        <v>1.6675469999999999E-4</v>
      </c>
      <c r="AF125" s="9">
        <v>3.2538589999999998</v>
      </c>
      <c r="AG125" s="9">
        <v>1.5497939999999999</v>
      </c>
      <c r="AH125" s="9">
        <v>6.3059599999999995E-5</v>
      </c>
      <c r="AI125" s="9">
        <v>1.07598E-4</v>
      </c>
      <c r="AJ125" s="9">
        <v>1.0645769999999999E-3</v>
      </c>
      <c r="AK125" s="9">
        <v>1447.442</v>
      </c>
      <c r="AL125" s="9">
        <v>2573.1509999999998</v>
      </c>
      <c r="AM125" s="9">
        <v>3.7647010000000001</v>
      </c>
      <c r="AN125" s="9">
        <v>6.6925970000000001</v>
      </c>
      <c r="AO125" s="9">
        <v>9.7917390000000007E-3</v>
      </c>
      <c r="AP125" s="9">
        <v>1.7406999999999999E-2</v>
      </c>
      <c r="AQ125" s="9">
        <v>4.0078140000000002E-3</v>
      </c>
      <c r="AR125" s="9">
        <v>7.1247849999999998E-3</v>
      </c>
      <c r="AS125" s="9">
        <v>21.882370000000002</v>
      </c>
      <c r="AT125" s="9">
        <v>4.9188999999999998</v>
      </c>
      <c r="AU125" s="9">
        <v>1.8315270000000001E-4</v>
      </c>
      <c r="AV125" s="9">
        <v>1.4484509999999999E-3</v>
      </c>
      <c r="AW125" s="11">
        <v>2.577873E-5</v>
      </c>
      <c r="AX125" s="11">
        <v>1.101426E-3</v>
      </c>
      <c r="AY125" s="11">
        <v>1.1272039999999999E-3</v>
      </c>
      <c r="AZ125" s="9">
        <v>647</v>
      </c>
      <c r="BA125" s="9">
        <v>0</v>
      </c>
      <c r="BB125" s="9">
        <v>639</v>
      </c>
      <c r="BC125" s="9">
        <v>0</v>
      </c>
      <c r="BD125" s="9">
        <v>241</v>
      </c>
      <c r="BE125" s="9">
        <v>0</v>
      </c>
      <c r="BF125" s="9">
        <v>101</v>
      </c>
      <c r="BG125" s="9">
        <v>0</v>
      </c>
      <c r="BH125" s="26"/>
      <c r="BI125" s="22">
        <v>6.0000000000000001E-3</v>
      </c>
      <c r="BJ125" s="22">
        <v>6.0000000000000001E-3</v>
      </c>
      <c r="BK125" s="22">
        <v>0</v>
      </c>
      <c r="BL125" s="22">
        <v>22.628000000000007</v>
      </c>
      <c r="BM125" s="12">
        <v>2.6515821106593593E-4</v>
      </c>
      <c r="BN125" s="12">
        <v>2.6515821106593593E-4</v>
      </c>
      <c r="BO125" s="12">
        <v>0</v>
      </c>
      <c r="BP125" s="16">
        <v>0</v>
      </c>
      <c r="BQ125" s="16">
        <v>0</v>
      </c>
      <c r="BR125" s="15">
        <v>0</v>
      </c>
      <c r="BS125" s="15">
        <v>0</v>
      </c>
      <c r="BT125" s="15">
        <v>0</v>
      </c>
      <c r="BU125" s="17">
        <v>1.3823150117691219</v>
      </c>
      <c r="BV125" s="15">
        <v>0</v>
      </c>
      <c r="BW125" s="15">
        <v>0</v>
      </c>
      <c r="BX125" s="15">
        <v>0</v>
      </c>
      <c r="BY125" s="17">
        <v>0</v>
      </c>
      <c r="BZ125" s="17">
        <v>0</v>
      </c>
      <c r="CA125" s="17">
        <v>0</v>
      </c>
      <c r="CB125" s="17">
        <v>16.369640644385477</v>
      </c>
    </row>
    <row r="126" spans="1:80" x14ac:dyDescent="0.25">
      <c r="A126" s="9">
        <v>38</v>
      </c>
      <c r="B126" s="10" t="s">
        <v>122</v>
      </c>
      <c r="C126" s="9" t="s">
        <v>123</v>
      </c>
      <c r="D126" s="9" t="s">
        <v>100</v>
      </c>
      <c r="E126" s="9" t="s">
        <v>78</v>
      </c>
      <c r="F126" s="9" t="s">
        <v>488</v>
      </c>
      <c r="G126" s="9" t="s">
        <v>489</v>
      </c>
      <c r="H126" s="9" t="s">
        <v>121</v>
      </c>
      <c r="I126" s="9" t="s">
        <v>64</v>
      </c>
      <c r="J126" s="9" t="s">
        <v>490</v>
      </c>
      <c r="K126" s="9" t="s">
        <v>491</v>
      </c>
      <c r="L126" s="9" t="s">
        <v>569</v>
      </c>
      <c r="M126" s="9" t="s">
        <v>570</v>
      </c>
      <c r="N126" s="10" t="s">
        <v>571</v>
      </c>
      <c r="O126" s="16">
        <v>0</v>
      </c>
      <c r="P126" s="16">
        <v>0</v>
      </c>
      <c r="Q126" s="10" t="s">
        <v>572</v>
      </c>
      <c r="R126" s="10" t="s">
        <v>573</v>
      </c>
      <c r="S126" s="10" t="s">
        <v>574</v>
      </c>
      <c r="T126" s="10" t="s">
        <v>575</v>
      </c>
      <c r="U126" s="9" t="s">
        <v>74</v>
      </c>
      <c r="V126" s="9">
        <v>1220.961</v>
      </c>
      <c r="W126" s="9">
        <v>8.3522760000000003E-5</v>
      </c>
      <c r="X126" s="9">
        <v>429.71199999999999</v>
      </c>
      <c r="Y126" s="9">
        <v>349.2253</v>
      </c>
      <c r="Z126" s="9">
        <v>0.35194569999999997</v>
      </c>
      <c r="AA126" s="9">
        <v>0.28602490000000003</v>
      </c>
      <c r="AB126" s="9">
        <v>2.8825310000000001E-4</v>
      </c>
      <c r="AC126" s="9">
        <v>2.3426210000000001E-4</v>
      </c>
      <c r="AD126" s="9">
        <v>2.9395479999999999E-5</v>
      </c>
      <c r="AE126" s="9">
        <v>2.3889589999999998E-5</v>
      </c>
      <c r="AF126" s="9">
        <v>0.54174180000000005</v>
      </c>
      <c r="AG126" s="9">
        <v>0.35746749999999999</v>
      </c>
      <c r="AH126" s="9">
        <v>5.4261049999999998E-5</v>
      </c>
      <c r="AI126" s="9">
        <v>6.6830110000000003E-5</v>
      </c>
      <c r="AJ126" s="9">
        <v>2.0034229999999999E-4</v>
      </c>
      <c r="AK126" s="9">
        <v>1447.442</v>
      </c>
      <c r="AL126" s="9">
        <v>2573.1509999999998</v>
      </c>
      <c r="AM126" s="9">
        <v>1.185494</v>
      </c>
      <c r="AN126" s="9">
        <v>2.1074809999999999</v>
      </c>
      <c r="AO126" s="9">
        <v>9.7095169999999998E-4</v>
      </c>
      <c r="AP126" s="9">
        <v>1.726083E-3</v>
      </c>
      <c r="AQ126" s="9">
        <v>2.375046E-4</v>
      </c>
      <c r="AR126" s="9">
        <v>4.2221750000000002E-4</v>
      </c>
      <c r="AS126" s="9">
        <v>6.021687</v>
      </c>
      <c r="AT126" s="9">
        <v>2.597906</v>
      </c>
      <c r="AU126" s="9">
        <v>3.9441540000000001E-5</v>
      </c>
      <c r="AV126" s="9">
        <v>1.625222E-4</v>
      </c>
      <c r="AW126" s="11">
        <v>8.083441E-6</v>
      </c>
      <c r="AX126" s="11">
        <v>1.428643E-4</v>
      </c>
      <c r="AY126" s="11">
        <v>1.5094779999999999E-4</v>
      </c>
      <c r="AZ126" s="9">
        <v>1155</v>
      </c>
      <c r="BA126" s="9">
        <v>0</v>
      </c>
      <c r="BB126" s="9">
        <v>1173</v>
      </c>
      <c r="BC126" s="9">
        <v>0</v>
      </c>
      <c r="BD126" s="9">
        <v>633</v>
      </c>
      <c r="BE126" s="9">
        <v>0</v>
      </c>
      <c r="BF126" s="9">
        <v>316</v>
      </c>
      <c r="BG126" s="9">
        <v>0</v>
      </c>
      <c r="BH126" s="26"/>
      <c r="BI126" s="22">
        <v>2E-3</v>
      </c>
      <c r="BJ126" s="22">
        <v>2E-3</v>
      </c>
      <c r="BK126" s="22">
        <v>0</v>
      </c>
      <c r="BL126" s="22">
        <v>15.228000000000002</v>
      </c>
      <c r="BM126" s="12">
        <v>1.3133701076963486E-4</v>
      </c>
      <c r="BN126" s="12">
        <v>1.3133701076963486E-4</v>
      </c>
      <c r="BO126" s="12">
        <v>0</v>
      </c>
      <c r="BP126" s="16">
        <v>0</v>
      </c>
      <c r="BQ126" s="16">
        <v>0</v>
      </c>
      <c r="BR126" s="15">
        <v>0</v>
      </c>
      <c r="BS126" s="15">
        <v>0</v>
      </c>
      <c r="BT126" s="15">
        <v>0</v>
      </c>
      <c r="BU126" s="17">
        <v>1.3978115885883544</v>
      </c>
      <c r="BV126" s="15">
        <v>0</v>
      </c>
      <c r="BW126" s="15">
        <v>0</v>
      </c>
      <c r="BX126" s="15">
        <v>0</v>
      </c>
      <c r="BY126" s="17">
        <v>0</v>
      </c>
      <c r="BZ126" s="17">
        <v>0</v>
      </c>
      <c r="CA126" s="17">
        <v>0</v>
      </c>
      <c r="CB126" s="17">
        <v>10.894172093235191</v>
      </c>
    </row>
    <row r="127" spans="1:80" x14ac:dyDescent="0.25">
      <c r="A127" s="9">
        <v>39</v>
      </c>
      <c r="B127" s="10" t="s">
        <v>124</v>
      </c>
      <c r="C127" s="9" t="s">
        <v>125</v>
      </c>
      <c r="D127" s="9" t="s">
        <v>126</v>
      </c>
      <c r="E127" s="9" t="s">
        <v>60</v>
      </c>
      <c r="F127" s="9" t="s">
        <v>488</v>
      </c>
      <c r="G127" s="9" t="s">
        <v>489</v>
      </c>
      <c r="H127" s="9" t="s">
        <v>121</v>
      </c>
      <c r="I127" s="9" t="s">
        <v>64</v>
      </c>
      <c r="J127" s="9" t="s">
        <v>490</v>
      </c>
      <c r="K127" s="9" t="s">
        <v>491</v>
      </c>
      <c r="L127" s="9" t="s">
        <v>569</v>
      </c>
      <c r="M127" s="9" t="s">
        <v>570</v>
      </c>
      <c r="N127" s="10" t="s">
        <v>571</v>
      </c>
      <c r="O127" s="16">
        <v>0</v>
      </c>
      <c r="P127" s="16">
        <v>0</v>
      </c>
      <c r="Q127" s="10" t="s">
        <v>572</v>
      </c>
      <c r="R127" s="10" t="s">
        <v>573</v>
      </c>
      <c r="S127" s="10" t="s">
        <v>574</v>
      </c>
      <c r="T127" s="10" t="s">
        <v>575</v>
      </c>
      <c r="U127" s="9" t="s">
        <v>74</v>
      </c>
      <c r="V127" s="9">
        <v>715.2278</v>
      </c>
      <c r="W127" s="9">
        <v>1.22552E-4</v>
      </c>
      <c r="X127" s="9">
        <v>429.71199999999999</v>
      </c>
      <c r="Y127" s="9">
        <v>349.2253</v>
      </c>
      <c r="Z127" s="9">
        <v>0.60080440000000002</v>
      </c>
      <c r="AA127" s="9">
        <v>0.48827130000000002</v>
      </c>
      <c r="AB127" s="9">
        <v>8.4001819999999995E-4</v>
      </c>
      <c r="AC127" s="9">
        <v>6.8267950000000001E-4</v>
      </c>
      <c r="AD127" s="9">
        <v>7.3629749999999994E-5</v>
      </c>
      <c r="AE127" s="9">
        <v>5.9838610000000001E-5</v>
      </c>
      <c r="AF127" s="9">
        <v>1.897607</v>
      </c>
      <c r="AG127" s="9">
        <v>1.350843</v>
      </c>
      <c r="AH127" s="9">
        <v>3.8801370000000002E-5</v>
      </c>
      <c r="AI127" s="9">
        <v>4.4297230000000002E-5</v>
      </c>
      <c r="AJ127" s="9">
        <v>1.188574E-4</v>
      </c>
      <c r="AK127" s="9">
        <v>1447.442</v>
      </c>
      <c r="AL127" s="9">
        <v>2573.1509999999998</v>
      </c>
      <c r="AM127" s="9">
        <v>2.0237500000000002</v>
      </c>
      <c r="AN127" s="9">
        <v>3.5976669999999999</v>
      </c>
      <c r="AO127" s="9">
        <v>2.8295180000000001E-3</v>
      </c>
      <c r="AP127" s="9">
        <v>5.0300989999999997E-3</v>
      </c>
      <c r="AQ127" s="9">
        <v>2.4053759999999999E-4</v>
      </c>
      <c r="AR127" s="9">
        <v>4.2760930000000001E-4</v>
      </c>
      <c r="AS127" s="9">
        <v>7.118099</v>
      </c>
      <c r="AT127" s="9">
        <v>4.1211580000000003</v>
      </c>
      <c r="AU127" s="9">
        <v>3.3792389999999998E-5</v>
      </c>
      <c r="AV127" s="9">
        <v>1.037595E-4</v>
      </c>
      <c r="AW127" s="9">
        <v>1.093542E-5</v>
      </c>
      <c r="AX127" s="9">
        <v>7.8144960000000002E-5</v>
      </c>
      <c r="AY127" s="9">
        <v>8.9080379999999994E-5</v>
      </c>
      <c r="AZ127" s="9">
        <v>1303</v>
      </c>
      <c r="BA127" s="9">
        <v>0</v>
      </c>
      <c r="BB127" s="9">
        <v>1363</v>
      </c>
      <c r="BC127" s="9">
        <v>0</v>
      </c>
      <c r="BD127" s="9">
        <v>514</v>
      </c>
      <c r="BE127" s="9">
        <v>0</v>
      </c>
      <c r="BF127" s="9">
        <v>312</v>
      </c>
      <c r="BG127" s="9">
        <v>0</v>
      </c>
      <c r="BH127" s="26"/>
      <c r="BI127" s="22">
        <v>2E-3</v>
      </c>
      <c r="BJ127" s="22">
        <v>2E-3</v>
      </c>
      <c r="BK127" s="22">
        <v>0</v>
      </c>
      <c r="BL127" s="22">
        <v>20.631</v>
      </c>
      <c r="BM127" s="12">
        <v>9.6941495807280302E-5</v>
      </c>
      <c r="BN127" s="12">
        <v>9.6941495807280302E-5</v>
      </c>
      <c r="BO127" s="12">
        <v>0</v>
      </c>
      <c r="BP127" s="16">
        <v>0</v>
      </c>
      <c r="BQ127" s="16">
        <v>0</v>
      </c>
      <c r="BR127" s="15">
        <v>0</v>
      </c>
      <c r="BS127" s="15">
        <v>0</v>
      </c>
      <c r="BT127" s="15">
        <v>0</v>
      </c>
      <c r="BU127" s="17">
        <v>1.4900212083575193</v>
      </c>
      <c r="BV127" s="15">
        <v>0</v>
      </c>
      <c r="BW127" s="15">
        <v>0</v>
      </c>
      <c r="BX127" s="15">
        <v>0</v>
      </c>
      <c r="BY127" s="17">
        <v>0</v>
      </c>
      <c r="BZ127" s="17">
        <v>0</v>
      </c>
      <c r="CA127" s="17">
        <v>0</v>
      </c>
      <c r="CB127" s="17">
        <v>13.846111642089962</v>
      </c>
    </row>
    <row r="128" spans="1:80" x14ac:dyDescent="0.25">
      <c r="A128" s="13">
        <v>1</v>
      </c>
      <c r="B128" s="14" t="s">
        <v>57</v>
      </c>
      <c r="C128" s="13" t="s">
        <v>58</v>
      </c>
      <c r="D128" s="13" t="s">
        <v>59</v>
      </c>
      <c r="E128" s="13" t="s">
        <v>60</v>
      </c>
      <c r="F128" s="13" t="s">
        <v>488</v>
      </c>
      <c r="G128" s="13" t="s">
        <v>489</v>
      </c>
      <c r="H128" s="13" t="s">
        <v>121</v>
      </c>
      <c r="I128" s="13" t="s">
        <v>64</v>
      </c>
      <c r="J128" s="13" t="s">
        <v>490</v>
      </c>
      <c r="K128" s="13" t="s">
        <v>491</v>
      </c>
      <c r="L128" s="13" t="s">
        <v>492</v>
      </c>
      <c r="M128" s="13" t="s">
        <v>493</v>
      </c>
      <c r="N128" s="14" t="s">
        <v>494</v>
      </c>
      <c r="O128" s="16">
        <v>1.0000001446230558</v>
      </c>
      <c r="P128" s="16">
        <v>0.99999999469584921</v>
      </c>
      <c r="Q128" s="14" t="s">
        <v>495</v>
      </c>
      <c r="R128" s="14" t="s">
        <v>496</v>
      </c>
      <c r="S128" s="14" t="s">
        <v>497</v>
      </c>
      <c r="T128" s="14" t="s">
        <v>498</v>
      </c>
      <c r="U128" s="13" t="s">
        <v>74</v>
      </c>
      <c r="V128" s="13">
        <v>2281.1959999999999</v>
      </c>
      <c r="W128" s="13">
        <v>3.7847529999999999E-6</v>
      </c>
      <c r="X128" s="13">
        <v>20.309999999999999</v>
      </c>
      <c r="Y128" s="13">
        <v>20.712700000000002</v>
      </c>
      <c r="Z128" s="13">
        <v>8.903223E-3</v>
      </c>
      <c r="AA128" s="13">
        <v>9.0797529999999994E-3</v>
      </c>
      <c r="AB128" s="13">
        <v>3.9028750000000003E-6</v>
      </c>
      <c r="AC128" s="13">
        <v>3.9802590000000002E-6</v>
      </c>
      <c r="AD128" s="13">
        <v>3.36965E-8</v>
      </c>
      <c r="AE128" s="13">
        <v>3.4364620000000002E-8</v>
      </c>
      <c r="AF128" s="13">
        <v>0.18532660000000001</v>
      </c>
      <c r="AG128" s="13">
        <v>0.15005309999999999</v>
      </c>
      <c r="AH128" s="13">
        <v>1.8182220000000001E-7</v>
      </c>
      <c r="AI128" s="13">
        <v>2.290165E-7</v>
      </c>
      <c r="AJ128" s="13">
        <v>9.9271849999999997E-5</v>
      </c>
      <c r="AK128" s="13">
        <v>3335.67</v>
      </c>
      <c r="AL128" s="13">
        <v>3335.7190000000001</v>
      </c>
      <c r="AM128" s="13">
        <v>1.4622459999999999</v>
      </c>
      <c r="AN128" s="13">
        <v>1.4622679999999999</v>
      </c>
      <c r="AO128" s="13">
        <v>6.4099960000000005E-4</v>
      </c>
      <c r="AP128" s="13">
        <v>6.4100910000000004E-4</v>
      </c>
      <c r="AQ128" s="13">
        <v>1.4515989999999999E-4</v>
      </c>
      <c r="AR128" s="13">
        <v>1.45162E-4</v>
      </c>
      <c r="AS128" s="13">
        <v>1.6208279999999999</v>
      </c>
      <c r="AT128" s="13">
        <v>0.49478319999999998</v>
      </c>
      <c r="AU128" s="13">
        <v>8.9559070000000006E-5</v>
      </c>
      <c r="AV128" s="13">
        <v>2.9338509999999999E-4</v>
      </c>
      <c r="AW128" s="13">
        <v>5.3292010000000002E-8</v>
      </c>
      <c r="AX128" s="13">
        <v>2.2511450000000001E-4</v>
      </c>
      <c r="AY128" s="13">
        <v>2.251678E-4</v>
      </c>
      <c r="AZ128" s="13">
        <v>10947</v>
      </c>
      <c r="BA128" s="13">
        <v>0</v>
      </c>
      <c r="BB128" s="13">
        <v>11030</v>
      </c>
      <c r="BC128" s="13">
        <v>0</v>
      </c>
      <c r="BD128" s="13">
        <v>474</v>
      </c>
      <c r="BE128" s="13">
        <v>0</v>
      </c>
      <c r="BF128" s="13">
        <v>300</v>
      </c>
      <c r="BG128" s="13">
        <v>0</v>
      </c>
      <c r="BI128" s="22">
        <v>1E-3</v>
      </c>
      <c r="BJ128" s="22">
        <v>1E-3</v>
      </c>
      <c r="BK128" s="22">
        <v>0</v>
      </c>
      <c r="BL128" s="22">
        <v>5.014000000000002</v>
      </c>
      <c r="BM128" s="12">
        <v>1.9944156362185873E-4</v>
      </c>
      <c r="BN128" s="12">
        <v>1.9944156362185873E-4</v>
      </c>
      <c r="BO128" s="12">
        <v>0</v>
      </c>
      <c r="BP128" s="16">
        <v>1.0000001446230558</v>
      </c>
      <c r="BQ128" s="16">
        <v>0.99999999469584921</v>
      </c>
      <c r="BR128" s="15">
        <v>1.994415924657071E-4</v>
      </c>
      <c r="BS128" s="15">
        <v>0</v>
      </c>
      <c r="BT128" s="15">
        <v>1.994415924657071E-4</v>
      </c>
      <c r="BU128" s="17">
        <v>1.4019113485266563</v>
      </c>
      <c r="BV128" s="15">
        <v>2.7959943184590328E-4</v>
      </c>
      <c r="BW128" s="15">
        <v>0</v>
      </c>
      <c r="BX128" s="15">
        <v>2.7959943184590328E-4</v>
      </c>
      <c r="BY128" s="17">
        <v>1.0000001446230557E-3</v>
      </c>
      <c r="BZ128" s="17">
        <v>1.0000001446230557E-3</v>
      </c>
      <c r="CA128" s="17">
        <v>0</v>
      </c>
      <c r="CB128" s="17">
        <v>3.5765456961807769</v>
      </c>
    </row>
    <row r="129" spans="1:80" x14ac:dyDescent="0.25">
      <c r="A129" s="13">
        <v>6</v>
      </c>
      <c r="B129" s="14" t="s">
        <v>141</v>
      </c>
      <c r="C129" s="13" t="s">
        <v>142</v>
      </c>
      <c r="D129" s="13" t="s">
        <v>143</v>
      </c>
      <c r="E129" s="13" t="s">
        <v>60</v>
      </c>
      <c r="F129" s="13" t="s">
        <v>488</v>
      </c>
      <c r="G129" s="13" t="s">
        <v>489</v>
      </c>
      <c r="H129" s="13" t="s">
        <v>121</v>
      </c>
      <c r="I129" s="13" t="s">
        <v>64</v>
      </c>
      <c r="J129" s="13" t="s">
        <v>490</v>
      </c>
      <c r="K129" s="13" t="s">
        <v>491</v>
      </c>
      <c r="L129" s="13" t="s">
        <v>492</v>
      </c>
      <c r="M129" s="13" t="s">
        <v>493</v>
      </c>
      <c r="N129" s="14" t="s">
        <v>494</v>
      </c>
      <c r="O129" s="16">
        <v>1.0000001446230558</v>
      </c>
      <c r="P129" s="16">
        <v>0.99999999469584921</v>
      </c>
      <c r="Q129" s="14" t="s">
        <v>495</v>
      </c>
      <c r="R129" s="14" t="s">
        <v>496</v>
      </c>
      <c r="S129" s="14" t="s">
        <v>497</v>
      </c>
      <c r="T129" s="14" t="s">
        <v>498</v>
      </c>
      <c r="U129" s="13" t="s">
        <v>74</v>
      </c>
      <c r="V129" s="13">
        <v>1551.24</v>
      </c>
      <c r="W129" s="13">
        <v>8.6365420000000006E-5</v>
      </c>
      <c r="X129" s="13">
        <v>20.309999999999999</v>
      </c>
      <c r="Y129" s="13">
        <v>20.712700000000002</v>
      </c>
      <c r="Z129" s="13">
        <v>1.309275E-2</v>
      </c>
      <c r="AA129" s="13">
        <v>1.3352350000000001E-2</v>
      </c>
      <c r="AB129" s="13">
        <v>8.4401799999999995E-6</v>
      </c>
      <c r="AC129" s="13">
        <v>8.6075289999999995E-6</v>
      </c>
      <c r="AD129" s="13">
        <v>1.130761E-6</v>
      </c>
      <c r="AE129" s="13">
        <v>1.1531809999999999E-6</v>
      </c>
      <c r="AF129" s="13">
        <v>4.8665039999999999</v>
      </c>
      <c r="AG129" s="13">
        <v>3.6910340000000001</v>
      </c>
      <c r="AH129" s="13">
        <v>2.323559E-7</v>
      </c>
      <c r="AI129" s="13">
        <v>3.1242759999999998E-7</v>
      </c>
      <c r="AJ129" s="13">
        <v>3.0426949999999998E-5</v>
      </c>
      <c r="AK129" s="13">
        <v>3335.67</v>
      </c>
      <c r="AL129" s="13">
        <v>3335.7190000000001</v>
      </c>
      <c r="AM129" s="13">
        <v>2.1503239999999999</v>
      </c>
      <c r="AN129" s="13">
        <v>2.1503559999999999</v>
      </c>
      <c r="AO129" s="13">
        <v>1.386197E-3</v>
      </c>
      <c r="AP129" s="13">
        <v>1.3862169999999999E-3</v>
      </c>
      <c r="AQ129" s="13">
        <v>6.5427799999999997E-5</v>
      </c>
      <c r="AR129" s="13">
        <v>6.5428769999999997E-5</v>
      </c>
      <c r="AS129" s="13">
        <v>11.39629</v>
      </c>
      <c r="AT129" s="13">
        <v>4.7911580000000002</v>
      </c>
      <c r="AU129" s="13">
        <v>5.7411519999999997E-6</v>
      </c>
      <c r="AV129" s="13">
        <v>1.365615E-5</v>
      </c>
      <c r="AW129" s="13">
        <v>1.3595320000000001E-7</v>
      </c>
      <c r="AX129" s="13">
        <v>7.7136630000000008E-6</v>
      </c>
      <c r="AY129" s="13">
        <v>7.8496160000000006E-6</v>
      </c>
      <c r="AZ129" s="13">
        <v>8972</v>
      </c>
      <c r="BA129" s="13">
        <v>0</v>
      </c>
      <c r="BB129" s="13">
        <v>9012</v>
      </c>
      <c r="BC129" s="13">
        <v>0</v>
      </c>
      <c r="BD129" s="13">
        <v>1235</v>
      </c>
      <c r="BE129" s="13">
        <v>0</v>
      </c>
      <c r="BF129" s="13">
        <v>950</v>
      </c>
      <c r="BG129" s="13">
        <v>0</v>
      </c>
      <c r="BI129" s="22">
        <v>1E-3</v>
      </c>
      <c r="BJ129" s="22">
        <v>1E-3</v>
      </c>
      <c r="BK129" s="22">
        <v>0</v>
      </c>
      <c r="BL129" s="22">
        <v>20.156000000000002</v>
      </c>
      <c r="BM129" s="12">
        <v>4.9613018456042861E-5</v>
      </c>
      <c r="BN129" s="12">
        <v>4.9613018456042861E-5</v>
      </c>
      <c r="BO129" s="12">
        <v>0</v>
      </c>
      <c r="BP129" s="16">
        <v>1.0000001446230558</v>
      </c>
      <c r="BQ129" s="16">
        <v>0.99999999469584921</v>
      </c>
      <c r="BR129" s="15">
        <v>4.9613025631229196E-5</v>
      </c>
      <c r="BS129" s="15">
        <v>0</v>
      </c>
      <c r="BT129" s="15">
        <v>4.9613025631229196E-5</v>
      </c>
      <c r="BU129" s="17">
        <v>1.3912319188817563</v>
      </c>
      <c r="BV129" s="15">
        <v>6.9023224850464751E-5</v>
      </c>
      <c r="BW129" s="15">
        <v>0</v>
      </c>
      <c r="BX129" s="15">
        <v>6.9023224850464751E-5</v>
      </c>
      <c r="BY129" s="17">
        <v>1.0000001446230557E-3</v>
      </c>
      <c r="BZ129" s="17">
        <v>1.0000001446230557E-3</v>
      </c>
      <c r="CA129" s="17">
        <v>0</v>
      </c>
      <c r="CB129" s="17">
        <v>14.48787921441666</v>
      </c>
    </row>
    <row r="130" spans="1:80" x14ac:dyDescent="0.25">
      <c r="A130" s="9">
        <v>7</v>
      </c>
      <c r="B130" s="10" t="s">
        <v>200</v>
      </c>
      <c r="C130" s="9" t="s">
        <v>201</v>
      </c>
      <c r="D130" s="9" t="s">
        <v>202</v>
      </c>
      <c r="E130" s="9" t="s">
        <v>60</v>
      </c>
      <c r="F130" s="9" t="s">
        <v>488</v>
      </c>
      <c r="G130" s="9" t="s">
        <v>489</v>
      </c>
      <c r="H130" s="9" t="s">
        <v>121</v>
      </c>
      <c r="I130" s="9" t="s">
        <v>64</v>
      </c>
      <c r="J130" s="9" t="s">
        <v>490</v>
      </c>
      <c r="K130" s="9" t="s">
        <v>491</v>
      </c>
      <c r="L130" s="9" t="s">
        <v>492</v>
      </c>
      <c r="M130" s="9" t="s">
        <v>493</v>
      </c>
      <c r="N130" s="10" t="s">
        <v>494</v>
      </c>
      <c r="O130" s="16">
        <v>1.0000001446230558</v>
      </c>
      <c r="P130" s="16">
        <v>0.99999999469584921</v>
      </c>
      <c r="Q130" s="10" t="s">
        <v>495</v>
      </c>
      <c r="R130" s="10" t="s">
        <v>496</v>
      </c>
      <c r="S130" s="10" t="s">
        <v>497</v>
      </c>
      <c r="T130" s="10" t="s">
        <v>498</v>
      </c>
      <c r="U130" s="9" t="s">
        <v>74</v>
      </c>
      <c r="V130" s="9">
        <v>143.8322</v>
      </c>
      <c r="W130" s="9">
        <v>4.0825969999999998E-4</v>
      </c>
      <c r="X130" s="9">
        <v>20.309999999999999</v>
      </c>
      <c r="Y130" s="9">
        <v>20.712700000000002</v>
      </c>
      <c r="Z130" s="9">
        <v>0.1412062</v>
      </c>
      <c r="AA130" s="9">
        <v>0.144006</v>
      </c>
      <c r="AB130" s="9">
        <v>9.8174190000000004E-4</v>
      </c>
      <c r="AC130" s="9">
        <v>1.001208E-3</v>
      </c>
      <c r="AD130" s="9">
        <v>5.7648780000000001E-5</v>
      </c>
      <c r="AE130" s="9">
        <v>5.8791820000000003E-5</v>
      </c>
      <c r="AF130" s="9">
        <v>1.208952</v>
      </c>
      <c r="AG130" s="9">
        <v>0.98357419999999995</v>
      </c>
      <c r="AH130" s="9">
        <v>4.7684939999999997E-5</v>
      </c>
      <c r="AI130" s="9">
        <v>5.9773650000000003E-5</v>
      </c>
      <c r="AJ130" s="9">
        <v>6.0807969999999998E-3</v>
      </c>
      <c r="AK130" s="9">
        <v>3335.67</v>
      </c>
      <c r="AL130" s="9">
        <v>3335.7190000000001</v>
      </c>
      <c r="AM130" s="9">
        <v>23.191389999999998</v>
      </c>
      <c r="AN130" s="9">
        <v>23.19173</v>
      </c>
      <c r="AO130" s="9">
        <v>0.1612392</v>
      </c>
      <c r="AP130" s="9">
        <v>0.16124150000000001</v>
      </c>
      <c r="AQ130" s="9">
        <v>0.14102210000000001</v>
      </c>
      <c r="AR130" s="9">
        <v>0.14102419999999999</v>
      </c>
      <c r="AS130" s="9">
        <v>14.44666</v>
      </c>
      <c r="AT130" s="9">
        <v>4.3570970000000004</v>
      </c>
      <c r="AU130" s="9">
        <v>9.7615749999999998E-3</v>
      </c>
      <c r="AV130" s="9">
        <v>3.2366560000000003E-2</v>
      </c>
      <c r="AW130" s="9">
        <v>1.1008320000000001E-5</v>
      </c>
      <c r="AX130" s="9">
        <v>2.6405709999999999E-2</v>
      </c>
      <c r="AY130" s="9">
        <v>2.6416720000000001E-2</v>
      </c>
      <c r="AZ130" s="9">
        <v>1104</v>
      </c>
      <c r="BA130" s="9">
        <v>0</v>
      </c>
      <c r="BB130" s="9">
        <v>1048</v>
      </c>
      <c r="BC130" s="9">
        <v>0</v>
      </c>
      <c r="BD130" s="9">
        <v>15</v>
      </c>
      <c r="BE130" s="9">
        <v>0</v>
      </c>
      <c r="BF130" s="9">
        <v>10</v>
      </c>
      <c r="BG130" s="9">
        <v>1</v>
      </c>
      <c r="BH130" s="26"/>
      <c r="BI130" s="22">
        <v>0.10299999999999999</v>
      </c>
      <c r="BJ130" s="22">
        <v>0.10299999999999999</v>
      </c>
      <c r="BK130" s="22">
        <v>0</v>
      </c>
      <c r="BL130" s="22">
        <v>20.375000000000004</v>
      </c>
      <c r="BM130" s="12">
        <v>5.0552147239263795E-3</v>
      </c>
      <c r="BN130" s="12">
        <v>5.0552147239263795E-3</v>
      </c>
      <c r="BO130" s="12">
        <v>0</v>
      </c>
      <c r="BP130" s="16">
        <v>1.0000001446230558</v>
      </c>
      <c r="BQ130" s="16">
        <v>0.99999999469584921</v>
      </c>
      <c r="BR130" s="15">
        <v>5.0552154550269806E-3</v>
      </c>
      <c r="BS130" s="15">
        <v>0</v>
      </c>
      <c r="BT130" s="15">
        <v>5.0552154550269806E-3</v>
      </c>
      <c r="BU130" s="17">
        <v>1.3056210108598534</v>
      </c>
      <c r="BV130" s="15">
        <v>6.60019551250668E-3</v>
      </c>
      <c r="BW130" s="15">
        <v>0</v>
      </c>
      <c r="BX130" s="15">
        <v>6.60019551250668E-3</v>
      </c>
      <c r="BY130" s="17">
        <v>0.10300001489617473</v>
      </c>
      <c r="BZ130" s="17">
        <v>0.10300001489617473</v>
      </c>
      <c r="CA130" s="17">
        <v>0</v>
      </c>
      <c r="CB130" s="17">
        <v>15.605600576679963</v>
      </c>
    </row>
    <row r="131" spans="1:80" x14ac:dyDescent="0.25">
      <c r="A131" s="13">
        <v>8</v>
      </c>
      <c r="B131" s="14" t="s">
        <v>217</v>
      </c>
      <c r="C131" s="13" t="s">
        <v>218</v>
      </c>
      <c r="D131" s="13" t="s">
        <v>126</v>
      </c>
      <c r="E131" s="13" t="s">
        <v>60</v>
      </c>
      <c r="F131" s="13" t="s">
        <v>488</v>
      </c>
      <c r="G131" s="13" t="s">
        <v>489</v>
      </c>
      <c r="H131" s="13" t="s">
        <v>121</v>
      </c>
      <c r="I131" s="13" t="s">
        <v>64</v>
      </c>
      <c r="J131" s="13" t="s">
        <v>490</v>
      </c>
      <c r="K131" s="13" t="s">
        <v>491</v>
      </c>
      <c r="L131" s="13" t="s">
        <v>492</v>
      </c>
      <c r="M131" s="13" t="s">
        <v>493</v>
      </c>
      <c r="N131" s="14" t="s">
        <v>494</v>
      </c>
      <c r="O131" s="16">
        <v>1.0000001446230558</v>
      </c>
      <c r="P131" s="16">
        <v>0.99999999469584921</v>
      </c>
      <c r="Q131" s="14" t="s">
        <v>495</v>
      </c>
      <c r="R131" s="14" t="s">
        <v>496</v>
      </c>
      <c r="S131" s="14" t="s">
        <v>497</v>
      </c>
      <c r="T131" s="14" t="s">
        <v>498</v>
      </c>
      <c r="U131" s="13" t="s">
        <v>74</v>
      </c>
      <c r="V131" s="13">
        <v>691.43719999999996</v>
      </c>
      <c r="W131" s="13">
        <v>1.115255E-5</v>
      </c>
      <c r="X131" s="13">
        <v>20.309999999999999</v>
      </c>
      <c r="Y131" s="13">
        <v>20.712700000000002</v>
      </c>
      <c r="Z131" s="13">
        <v>2.93736E-2</v>
      </c>
      <c r="AA131" s="13">
        <v>2.9956010000000002E-2</v>
      </c>
      <c r="AB131" s="13">
        <v>4.2481950000000001E-5</v>
      </c>
      <c r="AC131" s="13">
        <v>4.3324269999999999E-5</v>
      </c>
      <c r="AD131" s="13">
        <v>3.2759059999999999E-7</v>
      </c>
      <c r="AE131" s="13">
        <v>3.340859E-7</v>
      </c>
      <c r="AF131" s="13">
        <v>1.622393</v>
      </c>
      <c r="AG131" s="13">
        <v>1.2420910000000001</v>
      </c>
      <c r="AH131" s="13">
        <v>2.0191809999999999E-7</v>
      </c>
      <c r="AI131" s="13">
        <v>2.6897050000000002E-7</v>
      </c>
      <c r="AJ131" s="13">
        <v>4.4773859999999998E-4</v>
      </c>
      <c r="AK131" s="13">
        <v>3335.67</v>
      </c>
      <c r="AL131" s="13">
        <v>3335.7190000000001</v>
      </c>
      <c r="AM131" s="13">
        <v>4.8242560000000001</v>
      </c>
      <c r="AN131" s="13">
        <v>4.8243270000000003</v>
      </c>
      <c r="AO131" s="13">
        <v>6.9771420000000004E-3</v>
      </c>
      <c r="AP131" s="13">
        <v>6.9772460000000003E-3</v>
      </c>
      <c r="AQ131" s="13">
        <v>2.1600059999999999E-3</v>
      </c>
      <c r="AR131" s="13">
        <v>2.1600370000000001E-3</v>
      </c>
      <c r="AS131" s="13">
        <v>9.536422</v>
      </c>
      <c r="AT131" s="13">
        <v>5.085108</v>
      </c>
      <c r="AU131" s="13">
        <v>2.2650059999999999E-4</v>
      </c>
      <c r="AV131" s="13">
        <v>4.2477710000000002E-4</v>
      </c>
      <c r="AW131" s="13">
        <v>5.2801550000000001E-8</v>
      </c>
      <c r="AX131" s="13">
        <v>3.4138920000000001E-4</v>
      </c>
      <c r="AY131" s="13">
        <v>3.4144200000000002E-4</v>
      </c>
      <c r="AZ131" s="13">
        <v>9308</v>
      </c>
      <c r="BA131" s="13">
        <v>0</v>
      </c>
      <c r="BB131" s="13">
        <v>9312</v>
      </c>
      <c r="BC131" s="13">
        <v>0</v>
      </c>
      <c r="BD131" s="13">
        <v>189</v>
      </c>
      <c r="BE131" s="13">
        <v>0</v>
      </c>
      <c r="BF131" s="13">
        <v>134</v>
      </c>
      <c r="BG131" s="13">
        <v>0</v>
      </c>
      <c r="BI131" s="22">
        <v>4.0000000000000001E-3</v>
      </c>
      <c r="BJ131" s="22">
        <v>4.0000000000000001E-3</v>
      </c>
      <c r="BK131" s="22">
        <v>0</v>
      </c>
      <c r="BL131" s="22">
        <v>23.919999999999998</v>
      </c>
      <c r="BM131" s="12">
        <v>1.6722408026755855E-4</v>
      </c>
      <c r="BN131" s="12">
        <v>1.6722408026755855E-4</v>
      </c>
      <c r="BO131" s="12">
        <v>0</v>
      </c>
      <c r="BP131" s="16">
        <v>1.0000001446230558</v>
      </c>
      <c r="BQ131" s="16">
        <v>0.99999999469584921</v>
      </c>
      <c r="BR131" s="15">
        <v>1.6722410445201604E-4</v>
      </c>
      <c r="BS131" s="15">
        <v>0</v>
      </c>
      <c r="BT131" s="15">
        <v>1.6722410445201604E-4</v>
      </c>
      <c r="BU131" s="17">
        <v>1.5179887566035117</v>
      </c>
      <c r="BV131" s="15">
        <v>2.5384431039125163E-4</v>
      </c>
      <c r="BW131" s="15">
        <v>0</v>
      </c>
      <c r="BX131" s="15">
        <v>2.5384431039125163E-4</v>
      </c>
      <c r="BY131" s="17">
        <v>4.000000578492223E-3</v>
      </c>
      <c r="BZ131" s="17">
        <v>4.000000578492223E-3</v>
      </c>
      <c r="CA131" s="17">
        <v>0</v>
      </c>
      <c r="CB131" s="17">
        <v>15.757692470345312</v>
      </c>
    </row>
    <row r="132" spans="1:80" x14ac:dyDescent="0.25">
      <c r="A132" s="13">
        <v>9</v>
      </c>
      <c r="B132" s="14" t="s">
        <v>75</v>
      </c>
      <c r="C132" s="13" t="s">
        <v>76</v>
      </c>
      <c r="D132" s="13" t="s">
        <v>77</v>
      </c>
      <c r="E132" s="13" t="s">
        <v>78</v>
      </c>
      <c r="F132" s="13" t="s">
        <v>488</v>
      </c>
      <c r="G132" s="13" t="s">
        <v>489</v>
      </c>
      <c r="H132" s="13" t="s">
        <v>121</v>
      </c>
      <c r="I132" s="13" t="s">
        <v>64</v>
      </c>
      <c r="J132" s="13" t="s">
        <v>490</v>
      </c>
      <c r="K132" s="13" t="s">
        <v>491</v>
      </c>
      <c r="L132" s="13" t="s">
        <v>492</v>
      </c>
      <c r="M132" s="13" t="s">
        <v>493</v>
      </c>
      <c r="N132" s="14" t="s">
        <v>494</v>
      </c>
      <c r="O132" s="16">
        <v>1.0000001446230558</v>
      </c>
      <c r="P132" s="16">
        <v>0.99999999469584921</v>
      </c>
      <c r="Q132" s="14" t="s">
        <v>495</v>
      </c>
      <c r="R132" s="14" t="s">
        <v>496</v>
      </c>
      <c r="S132" s="14" t="s">
        <v>497</v>
      </c>
      <c r="T132" s="14" t="s">
        <v>498</v>
      </c>
      <c r="U132" s="13" t="s">
        <v>74</v>
      </c>
      <c r="V132" s="13">
        <v>582.90909999999997</v>
      </c>
      <c r="W132" s="13">
        <v>4.2024680000000003E-5</v>
      </c>
      <c r="X132" s="13">
        <v>20.309999999999999</v>
      </c>
      <c r="Y132" s="13">
        <v>20.712700000000002</v>
      </c>
      <c r="Z132" s="13">
        <v>3.4842489999999997E-2</v>
      </c>
      <c r="AA132" s="13">
        <v>3.5533330000000002E-2</v>
      </c>
      <c r="AB132" s="13">
        <v>5.9773450000000003E-5</v>
      </c>
      <c r="AC132" s="13">
        <v>6.0958619999999997E-5</v>
      </c>
      <c r="AD132" s="13">
        <v>1.464244E-6</v>
      </c>
      <c r="AE132" s="13">
        <v>1.493277E-6</v>
      </c>
      <c r="AF132" s="13">
        <v>0.6559199</v>
      </c>
      <c r="AG132" s="13">
        <v>0.37325999999999998</v>
      </c>
      <c r="AH132" s="13">
        <v>2.2323530000000002E-6</v>
      </c>
      <c r="AI132" s="13">
        <v>4.0006350000000002E-6</v>
      </c>
      <c r="AJ132" s="13">
        <v>8.7551450000000004E-4</v>
      </c>
      <c r="AK132" s="13">
        <v>3335.67</v>
      </c>
      <c r="AL132" s="13">
        <v>3335.7190000000001</v>
      </c>
      <c r="AM132" s="13">
        <v>5.7224539999999999</v>
      </c>
      <c r="AN132" s="13">
        <v>5.7225380000000001</v>
      </c>
      <c r="AO132" s="13">
        <v>9.8170610000000002E-3</v>
      </c>
      <c r="AP132" s="13">
        <v>9.8172069999999997E-3</v>
      </c>
      <c r="AQ132" s="13">
        <v>5.0100910000000004E-3</v>
      </c>
      <c r="AR132" s="13">
        <v>5.0101659999999999E-3</v>
      </c>
      <c r="AS132" s="13">
        <v>23.983650000000001</v>
      </c>
      <c r="AT132" s="13">
        <v>5.9892339999999997</v>
      </c>
      <c r="AU132" s="13">
        <v>2.0889610000000001E-4</v>
      </c>
      <c r="AV132" s="13">
        <v>8.3652849999999996E-4</v>
      </c>
      <c r="AW132" s="15">
        <v>2.3469990000000001E-7</v>
      </c>
      <c r="AX132" s="15">
        <v>7.8745309999999995E-4</v>
      </c>
      <c r="AY132" s="15">
        <v>7.8768779999999997E-4</v>
      </c>
      <c r="AZ132" s="13">
        <v>2400</v>
      </c>
      <c r="BA132" s="13">
        <v>0</v>
      </c>
      <c r="BB132" s="13">
        <v>2348</v>
      </c>
      <c r="BC132" s="13">
        <v>0</v>
      </c>
      <c r="BD132" s="13">
        <v>73</v>
      </c>
      <c r="BE132" s="13">
        <v>0</v>
      </c>
      <c r="BF132" s="13">
        <v>39</v>
      </c>
      <c r="BG132" s="13">
        <v>0</v>
      </c>
      <c r="BI132" s="22">
        <v>2.7E-2</v>
      </c>
      <c r="BJ132" s="22">
        <v>2.7E-2</v>
      </c>
      <c r="BK132" s="22">
        <v>0</v>
      </c>
      <c r="BL132" s="22">
        <v>13.376999999999999</v>
      </c>
      <c r="BM132" s="12">
        <v>2.0183897734918146E-3</v>
      </c>
      <c r="BN132" s="12">
        <v>2.0183897734918146E-3</v>
      </c>
      <c r="BO132" s="12">
        <v>0</v>
      </c>
      <c r="BP132" s="16">
        <v>1.0000001446230558</v>
      </c>
      <c r="BQ132" s="16">
        <v>0.99999999469584921</v>
      </c>
      <c r="BR132" s="15">
        <v>2.0183900653975113E-3</v>
      </c>
      <c r="BS132" s="15">
        <v>0</v>
      </c>
      <c r="BT132" s="15">
        <v>2.0183900653975113E-3</v>
      </c>
      <c r="BU132" s="17">
        <v>1.32549882667873</v>
      </c>
      <c r="BV132" s="15">
        <v>2.6753736634644062E-3</v>
      </c>
      <c r="BW132" s="15">
        <v>0</v>
      </c>
      <c r="BX132" s="15">
        <v>2.6753736634644062E-3</v>
      </c>
      <c r="BY132" s="17">
        <v>2.7000003904822507E-2</v>
      </c>
      <c r="BZ132" s="17">
        <v>2.7000003904822507E-2</v>
      </c>
      <c r="CA132" s="17">
        <v>0</v>
      </c>
      <c r="CB132" s="17">
        <v>10.09204967273975</v>
      </c>
    </row>
    <row r="133" spans="1:80" x14ac:dyDescent="0.25">
      <c r="A133" s="13">
        <v>10</v>
      </c>
      <c r="B133" s="14" t="s">
        <v>79</v>
      </c>
      <c r="C133" s="13" t="s">
        <v>80</v>
      </c>
      <c r="D133" s="13" t="s">
        <v>81</v>
      </c>
      <c r="E133" s="13" t="s">
        <v>78</v>
      </c>
      <c r="F133" s="13" t="s">
        <v>488</v>
      </c>
      <c r="G133" s="13" t="s">
        <v>489</v>
      </c>
      <c r="H133" s="13" t="s">
        <v>121</v>
      </c>
      <c r="I133" s="13" t="s">
        <v>64</v>
      </c>
      <c r="J133" s="13" t="s">
        <v>490</v>
      </c>
      <c r="K133" s="13" t="s">
        <v>491</v>
      </c>
      <c r="L133" s="13" t="s">
        <v>492</v>
      </c>
      <c r="M133" s="13" t="s">
        <v>493</v>
      </c>
      <c r="N133" s="14" t="s">
        <v>494</v>
      </c>
      <c r="O133" s="16">
        <v>1.0000001446230558</v>
      </c>
      <c r="P133" s="16">
        <v>0.99999999469584921</v>
      </c>
      <c r="Q133" s="14" t="s">
        <v>495</v>
      </c>
      <c r="R133" s="14" t="s">
        <v>496</v>
      </c>
      <c r="S133" s="14" t="s">
        <v>497</v>
      </c>
      <c r="T133" s="14" t="s">
        <v>498</v>
      </c>
      <c r="U133" s="13" t="s">
        <v>74</v>
      </c>
      <c r="V133" s="13">
        <v>529.14670000000001</v>
      </c>
      <c r="W133" s="13">
        <v>8.7605420000000001E-5</v>
      </c>
      <c r="X133" s="13">
        <v>20.309999999999999</v>
      </c>
      <c r="Y133" s="13">
        <v>20.712700000000002</v>
      </c>
      <c r="Z133" s="13">
        <v>3.8382550000000001E-2</v>
      </c>
      <c r="AA133" s="13">
        <v>3.9143589999999999E-2</v>
      </c>
      <c r="AB133" s="13">
        <v>7.2536709999999994E-5</v>
      </c>
      <c r="AC133" s="13">
        <v>7.3974940000000005E-5</v>
      </c>
      <c r="AD133" s="13">
        <v>3.3625200000000001E-6</v>
      </c>
      <c r="AE133" s="13">
        <v>3.4291910000000001E-6</v>
      </c>
      <c r="AF133" s="13">
        <v>0.76655249999999997</v>
      </c>
      <c r="AG133" s="13">
        <v>0.5326592</v>
      </c>
      <c r="AH133" s="13">
        <v>4.3865479999999999E-6</v>
      </c>
      <c r="AI133" s="13">
        <v>6.4378709999999996E-6</v>
      </c>
      <c r="AJ133" s="13">
        <v>6.3190710000000005E-4</v>
      </c>
      <c r="AK133" s="13">
        <v>3335.67</v>
      </c>
      <c r="AL133" s="13">
        <v>3335.7190000000001</v>
      </c>
      <c r="AM133" s="13">
        <v>6.3038670000000003</v>
      </c>
      <c r="AN133" s="13">
        <v>6.30396</v>
      </c>
      <c r="AO133" s="13">
        <v>1.191327E-2</v>
      </c>
      <c r="AP133" s="13">
        <v>1.1913450000000001E-2</v>
      </c>
      <c r="AQ133" s="13">
        <v>3.983459E-3</v>
      </c>
      <c r="AR133" s="13">
        <v>3.9835180000000001E-3</v>
      </c>
      <c r="AS133" s="13">
        <v>17.61984</v>
      </c>
      <c r="AT133" s="13">
        <v>4.9623020000000002</v>
      </c>
      <c r="AU133" s="13">
        <v>2.2607810000000001E-4</v>
      </c>
      <c r="AV133" s="13">
        <v>8.0275599999999996E-4</v>
      </c>
      <c r="AW133" s="15">
        <v>6.2406099999999997E-7</v>
      </c>
      <c r="AX133" s="15">
        <v>7.2494010000000002E-4</v>
      </c>
      <c r="AY133" s="15">
        <v>7.2556409999999997E-4</v>
      </c>
      <c r="AZ133" s="13">
        <v>3667</v>
      </c>
      <c r="BA133" s="13">
        <v>0</v>
      </c>
      <c r="BB133" s="13">
        <v>3535</v>
      </c>
      <c r="BC133" s="13">
        <v>0</v>
      </c>
      <c r="BD133" s="13">
        <v>262</v>
      </c>
      <c r="BE133" s="13">
        <v>0</v>
      </c>
      <c r="BF133" s="13">
        <v>138</v>
      </c>
      <c r="BG133" s="13">
        <v>0</v>
      </c>
      <c r="BI133" s="22">
        <v>1.2E-2</v>
      </c>
      <c r="BJ133" s="22">
        <v>1.2E-2</v>
      </c>
      <c r="BK133" s="22">
        <v>0</v>
      </c>
      <c r="BL133" s="22">
        <v>18.029000000000003</v>
      </c>
      <c r="BM133" s="12">
        <v>6.655943202618003E-4</v>
      </c>
      <c r="BN133" s="12">
        <v>6.655943202618003E-4</v>
      </c>
      <c r="BO133" s="12">
        <v>0</v>
      </c>
      <c r="BP133" s="16">
        <v>1.0000001446230558</v>
      </c>
      <c r="BQ133" s="16">
        <v>0.99999999469584921</v>
      </c>
      <c r="BR133" s="15">
        <v>6.6559441652208476E-4</v>
      </c>
      <c r="BS133" s="15">
        <v>0</v>
      </c>
      <c r="BT133" s="15">
        <v>6.6559441652208476E-4</v>
      </c>
      <c r="BU133" s="17">
        <v>1.362887148904804</v>
      </c>
      <c r="BV133" s="15">
        <v>9.0713007666074071E-4</v>
      </c>
      <c r="BW133" s="15">
        <v>0</v>
      </c>
      <c r="BX133" s="15">
        <v>9.0713007666074071E-4</v>
      </c>
      <c r="BY133" s="17">
        <v>1.2000001735476669E-2</v>
      </c>
      <c r="BZ133" s="17">
        <v>1.2000001735476669E-2</v>
      </c>
      <c r="CA133" s="17">
        <v>0</v>
      </c>
      <c r="CB133" s="17">
        <v>13.228534742944669</v>
      </c>
    </row>
    <row r="134" spans="1:80" x14ac:dyDescent="0.25">
      <c r="A134" s="13">
        <v>11</v>
      </c>
      <c r="B134" s="14" t="s">
        <v>82</v>
      </c>
      <c r="C134" s="13" t="s">
        <v>83</v>
      </c>
      <c r="D134" s="13" t="s">
        <v>84</v>
      </c>
      <c r="E134" s="13" t="s">
        <v>78</v>
      </c>
      <c r="F134" s="13" t="s">
        <v>488</v>
      </c>
      <c r="G134" s="13" t="s">
        <v>489</v>
      </c>
      <c r="H134" s="13" t="s">
        <v>121</v>
      </c>
      <c r="I134" s="13" t="s">
        <v>64</v>
      </c>
      <c r="J134" s="13" t="s">
        <v>490</v>
      </c>
      <c r="K134" s="13" t="s">
        <v>491</v>
      </c>
      <c r="L134" s="13" t="s">
        <v>492</v>
      </c>
      <c r="M134" s="13" t="s">
        <v>493</v>
      </c>
      <c r="N134" s="14" t="s">
        <v>494</v>
      </c>
      <c r="O134" s="16">
        <v>1.0000001446230558</v>
      </c>
      <c r="P134" s="16">
        <v>0.99999999469584921</v>
      </c>
      <c r="Q134" s="14" t="s">
        <v>495</v>
      </c>
      <c r="R134" s="14" t="s">
        <v>496</v>
      </c>
      <c r="S134" s="14" t="s">
        <v>497</v>
      </c>
      <c r="T134" s="14" t="s">
        <v>498</v>
      </c>
      <c r="U134" s="13" t="s">
        <v>74</v>
      </c>
      <c r="V134" s="13">
        <v>1194.5989999999999</v>
      </c>
      <c r="W134" s="13">
        <v>2.3418670000000001E-5</v>
      </c>
      <c r="X134" s="13">
        <v>20.309999999999999</v>
      </c>
      <c r="Y134" s="13">
        <v>20.712700000000002</v>
      </c>
      <c r="Z134" s="13">
        <v>1.7001510000000001E-2</v>
      </c>
      <c r="AA134" s="13">
        <v>1.7338610000000001E-2</v>
      </c>
      <c r="AB134" s="13">
        <v>1.4231980000000001E-5</v>
      </c>
      <c r="AC134" s="13">
        <v>1.451416E-5</v>
      </c>
      <c r="AD134" s="13">
        <v>3.9815289999999999E-7</v>
      </c>
      <c r="AE134" s="13">
        <v>4.0604730000000001E-7</v>
      </c>
      <c r="AF134" s="13">
        <v>2.1363729999999999</v>
      </c>
      <c r="AG134" s="13">
        <v>1.533447</v>
      </c>
      <c r="AH134" s="13">
        <v>1.863686E-7</v>
      </c>
      <c r="AI134" s="13">
        <v>2.647938E-7</v>
      </c>
      <c r="AJ134" s="13">
        <v>7.79018E-5</v>
      </c>
      <c r="AK134" s="13">
        <v>3335.67</v>
      </c>
      <c r="AL134" s="13">
        <v>3335.7190000000001</v>
      </c>
      <c r="AM134" s="13">
        <v>2.7922910000000001</v>
      </c>
      <c r="AN134" s="13">
        <v>2.7923330000000002</v>
      </c>
      <c r="AO134" s="13">
        <v>2.3374289999999998E-3</v>
      </c>
      <c r="AP134" s="13">
        <v>2.3374630000000001E-3</v>
      </c>
      <c r="AQ134" s="13">
        <v>2.1752450000000001E-4</v>
      </c>
      <c r="AR134" s="13">
        <v>2.1752769999999999E-4</v>
      </c>
      <c r="AS134" s="13">
        <v>52.996690000000001</v>
      </c>
      <c r="AT134" s="13">
        <v>22.320039999999999</v>
      </c>
      <c r="AU134" s="13">
        <v>4.1044930000000003E-6</v>
      </c>
      <c r="AV134" s="13">
        <v>9.7458499999999992E-6</v>
      </c>
      <c r="AW134" s="15">
        <v>1.7022560000000002E-8</v>
      </c>
      <c r="AX134" s="15">
        <v>9.1193269999999998E-6</v>
      </c>
      <c r="AY134" s="15">
        <v>9.1363499999999994E-6</v>
      </c>
      <c r="AZ134" s="13">
        <v>7948</v>
      </c>
      <c r="BA134" s="13">
        <v>0</v>
      </c>
      <c r="BB134" s="13">
        <v>7943</v>
      </c>
      <c r="BC134" s="13">
        <v>0</v>
      </c>
      <c r="BD134" s="13">
        <v>884</v>
      </c>
      <c r="BE134" s="13">
        <v>0</v>
      </c>
      <c r="BF134" s="13">
        <v>662</v>
      </c>
      <c r="BG134" s="13">
        <v>0</v>
      </c>
      <c r="BI134" s="22">
        <v>2E-3</v>
      </c>
      <c r="BJ134" s="22">
        <v>2E-3</v>
      </c>
      <c r="BK134" s="22">
        <v>0</v>
      </c>
      <c r="BL134" s="22">
        <v>27.413</v>
      </c>
      <c r="BM134" s="12">
        <v>7.2958085579834386E-5</v>
      </c>
      <c r="BN134" s="12">
        <v>7.2958085579834386E-5</v>
      </c>
      <c r="BO134" s="12">
        <v>0</v>
      </c>
      <c r="BP134" s="16">
        <v>1.0000001446230558</v>
      </c>
      <c r="BQ134" s="16">
        <v>0.99999999469584921</v>
      </c>
      <c r="BR134" s="15">
        <v>7.2958096131255668E-5</v>
      </c>
      <c r="BS134" s="15">
        <v>0</v>
      </c>
      <c r="BT134" s="15">
        <v>7.2958096131255668E-5</v>
      </c>
      <c r="BU134" s="17">
        <v>1.416795896323626</v>
      </c>
      <c r="BV134" s="15">
        <v>1.0336673120234764E-4</v>
      </c>
      <c r="BW134" s="15">
        <v>0</v>
      </c>
      <c r="BX134" s="15">
        <v>1.0336673120234764E-4</v>
      </c>
      <c r="BY134" s="17">
        <v>2.0000002892461115E-3</v>
      </c>
      <c r="BZ134" s="17">
        <v>2.0000002892461115E-3</v>
      </c>
      <c r="CA134" s="17">
        <v>0</v>
      </c>
      <c r="CB134" s="17">
        <v>19.348587944906281</v>
      </c>
    </row>
    <row r="135" spans="1:80" x14ac:dyDescent="0.25">
      <c r="A135" s="13">
        <v>12</v>
      </c>
      <c r="B135" s="14" t="s">
        <v>144</v>
      </c>
      <c r="C135" s="13" t="s">
        <v>145</v>
      </c>
      <c r="D135" s="13" t="s">
        <v>84</v>
      </c>
      <c r="E135" s="13" t="s">
        <v>78</v>
      </c>
      <c r="F135" s="13" t="s">
        <v>488</v>
      </c>
      <c r="G135" s="13" t="s">
        <v>489</v>
      </c>
      <c r="H135" s="13" t="s">
        <v>121</v>
      </c>
      <c r="I135" s="13" t="s">
        <v>64</v>
      </c>
      <c r="J135" s="13" t="s">
        <v>490</v>
      </c>
      <c r="K135" s="13" t="s">
        <v>491</v>
      </c>
      <c r="L135" s="13" t="s">
        <v>492</v>
      </c>
      <c r="M135" s="13" t="s">
        <v>493</v>
      </c>
      <c r="N135" s="14" t="s">
        <v>494</v>
      </c>
      <c r="O135" s="16">
        <v>1.0000001446230558</v>
      </c>
      <c r="P135" s="16">
        <v>0.99999999469584921</v>
      </c>
      <c r="Q135" s="14" t="s">
        <v>495</v>
      </c>
      <c r="R135" s="14" t="s">
        <v>496</v>
      </c>
      <c r="S135" s="14" t="s">
        <v>497</v>
      </c>
      <c r="T135" s="14" t="s">
        <v>498</v>
      </c>
      <c r="U135" s="13" t="s">
        <v>74</v>
      </c>
      <c r="V135" s="13">
        <v>1172.777</v>
      </c>
      <c r="W135" s="13">
        <v>7.1689509999999996E-6</v>
      </c>
      <c r="X135" s="13">
        <v>20.309999999999999</v>
      </c>
      <c r="Y135" s="13">
        <v>20.712700000000002</v>
      </c>
      <c r="Z135" s="13">
        <v>1.7317869999999999E-2</v>
      </c>
      <c r="AA135" s="13">
        <v>1.7661240000000002E-2</v>
      </c>
      <c r="AB135" s="13">
        <v>1.4766539999999999E-5</v>
      </c>
      <c r="AC135" s="13">
        <v>1.505933E-5</v>
      </c>
      <c r="AD135" s="13">
        <v>1.2415089999999999E-7</v>
      </c>
      <c r="AE135" s="13">
        <v>1.266126E-7</v>
      </c>
      <c r="AF135" s="13">
        <v>2.1795960000000001</v>
      </c>
      <c r="AG135" s="13">
        <v>1.555312</v>
      </c>
      <c r="AH135" s="13">
        <v>5.6960509999999999E-8</v>
      </c>
      <c r="AI135" s="13">
        <v>8.1406510000000005E-8</v>
      </c>
      <c r="AJ135" s="13">
        <v>1.7174709999999999E-4</v>
      </c>
      <c r="AK135" s="13">
        <v>3335.67</v>
      </c>
      <c r="AL135" s="13">
        <v>3335.7190000000001</v>
      </c>
      <c r="AM135" s="13">
        <v>2.844249</v>
      </c>
      <c r="AN135" s="13">
        <v>2.84429</v>
      </c>
      <c r="AO135" s="13">
        <v>2.425225E-3</v>
      </c>
      <c r="AP135" s="13">
        <v>2.4252610000000002E-3</v>
      </c>
      <c r="AQ135" s="13">
        <v>4.8849129999999996E-4</v>
      </c>
      <c r="AR135" s="13">
        <v>4.8849850000000003E-4</v>
      </c>
      <c r="AS135" s="13">
        <v>45.781829999999999</v>
      </c>
      <c r="AT135" s="13">
        <v>19.095829999999999</v>
      </c>
      <c r="AU135" s="13">
        <v>1.066998E-5</v>
      </c>
      <c r="AV135" s="13">
        <v>2.558142E-5</v>
      </c>
      <c r="AW135" s="15">
        <v>6.1310180000000004E-9</v>
      </c>
      <c r="AX135" s="15">
        <v>2.3654789999999999E-5</v>
      </c>
      <c r="AY135" s="15">
        <v>2.366092E-5</v>
      </c>
      <c r="AZ135" s="13">
        <v>10757</v>
      </c>
      <c r="BA135" s="13">
        <v>0</v>
      </c>
      <c r="BB135" s="13">
        <v>10855</v>
      </c>
      <c r="BC135" s="13">
        <v>0</v>
      </c>
      <c r="BD135" s="13">
        <v>676</v>
      </c>
      <c r="BE135" s="13">
        <v>0</v>
      </c>
      <c r="BF135" s="13">
        <v>478</v>
      </c>
      <c r="BG135" s="13">
        <v>0</v>
      </c>
      <c r="BI135" s="22">
        <v>2E-3</v>
      </c>
      <c r="BJ135" s="22">
        <v>2E-3</v>
      </c>
      <c r="BK135" s="22">
        <v>0</v>
      </c>
      <c r="BL135" s="22">
        <v>26.929000000000002</v>
      </c>
      <c r="BM135" s="12">
        <v>7.4269375023209173E-5</v>
      </c>
      <c r="BN135" s="12">
        <v>7.4269375023209173E-5</v>
      </c>
      <c r="BO135" s="12">
        <v>0</v>
      </c>
      <c r="BP135" s="16">
        <v>1.0000001446230558</v>
      </c>
      <c r="BQ135" s="16">
        <v>0.99999999469584921</v>
      </c>
      <c r="BR135" s="15">
        <v>7.4269385764273135E-5</v>
      </c>
      <c r="BS135" s="15">
        <v>0</v>
      </c>
      <c r="BT135" s="15">
        <v>7.4269385764273135E-5</v>
      </c>
      <c r="BU135" s="17">
        <v>1.4116131801235716</v>
      </c>
      <c r="BV135" s="15">
        <v>1.0483964382452992E-4</v>
      </c>
      <c r="BW135" s="15">
        <v>0</v>
      </c>
      <c r="BX135" s="15">
        <v>1.0483964382452992E-4</v>
      </c>
      <c r="BY135" s="17">
        <v>2.0000002892461115E-3</v>
      </c>
      <c r="BZ135" s="17">
        <v>2.0000002892461115E-3</v>
      </c>
      <c r="CA135" s="17">
        <v>0</v>
      </c>
      <c r="CB135" s="17">
        <v>19.076755855766844</v>
      </c>
    </row>
    <row r="136" spans="1:80" x14ac:dyDescent="0.25">
      <c r="A136" s="13">
        <v>15</v>
      </c>
      <c r="B136" s="14" t="s">
        <v>149</v>
      </c>
      <c r="C136" s="13" t="s">
        <v>150</v>
      </c>
      <c r="D136" s="13" t="s">
        <v>148</v>
      </c>
      <c r="E136" s="13" t="s">
        <v>60</v>
      </c>
      <c r="F136" s="13" t="s">
        <v>488</v>
      </c>
      <c r="G136" s="13" t="s">
        <v>489</v>
      </c>
      <c r="H136" s="13" t="s">
        <v>121</v>
      </c>
      <c r="I136" s="13" t="s">
        <v>64</v>
      </c>
      <c r="J136" s="13" t="s">
        <v>490</v>
      </c>
      <c r="K136" s="13" t="s">
        <v>491</v>
      </c>
      <c r="L136" s="13" t="s">
        <v>492</v>
      </c>
      <c r="M136" s="13" t="s">
        <v>493</v>
      </c>
      <c r="N136" s="14" t="s">
        <v>494</v>
      </c>
      <c r="O136" s="16">
        <v>1.0000001446230558</v>
      </c>
      <c r="P136" s="16">
        <v>0.99999999469584921</v>
      </c>
      <c r="Q136" s="14" t="s">
        <v>495</v>
      </c>
      <c r="R136" s="14" t="s">
        <v>496</v>
      </c>
      <c r="S136" s="14" t="s">
        <v>497</v>
      </c>
      <c r="T136" s="14" t="s">
        <v>498</v>
      </c>
      <c r="U136" s="13" t="s">
        <v>74</v>
      </c>
      <c r="V136" s="13">
        <v>2071.92</v>
      </c>
      <c r="W136" s="13">
        <v>6.2309129999999996E-6</v>
      </c>
      <c r="X136" s="13">
        <v>20.309999999999999</v>
      </c>
      <c r="Y136" s="13">
        <v>20.712700000000002</v>
      </c>
      <c r="Z136" s="13">
        <v>9.8025030000000006E-3</v>
      </c>
      <c r="AA136" s="13">
        <v>9.9968629999999999E-3</v>
      </c>
      <c r="AB136" s="13">
        <v>4.73112E-6</v>
      </c>
      <c r="AC136" s="13">
        <v>4.8249280000000001E-6</v>
      </c>
      <c r="AD136" s="13">
        <v>6.1078539999999999E-8</v>
      </c>
      <c r="AE136" s="13">
        <v>6.2289590000000006E-8</v>
      </c>
      <c r="AF136" s="13">
        <v>5.4271970000000003E-2</v>
      </c>
      <c r="AG136" s="13">
        <v>4.2971160000000001E-2</v>
      </c>
      <c r="AH136" s="13">
        <v>1.1254160000000001E-6</v>
      </c>
      <c r="AI136" s="13">
        <v>1.449567E-6</v>
      </c>
      <c r="AJ136" s="13">
        <v>1.671892E-4</v>
      </c>
      <c r="AK136" s="13">
        <v>3335.67</v>
      </c>
      <c r="AL136" s="13">
        <v>3335.7190000000001</v>
      </c>
      <c r="AM136" s="13">
        <v>1.609942</v>
      </c>
      <c r="AN136" s="13">
        <v>1.6099650000000001</v>
      </c>
      <c r="AO136" s="13">
        <v>7.7702890000000001E-4</v>
      </c>
      <c r="AP136" s="13">
        <v>7.7704040000000003E-4</v>
      </c>
      <c r="AQ136" s="13">
        <v>2.6916480000000002E-4</v>
      </c>
      <c r="AR136" s="13">
        <v>2.6916880000000002E-4</v>
      </c>
      <c r="AS136" s="13">
        <v>2.086468</v>
      </c>
      <c r="AT136" s="13">
        <v>0.68021980000000004</v>
      </c>
      <c r="AU136" s="13">
        <v>1.2900499999999999E-4</v>
      </c>
      <c r="AV136" s="13">
        <v>3.9570849999999999E-4</v>
      </c>
      <c r="AW136" s="13">
        <v>8.6131590000000002E-8</v>
      </c>
      <c r="AX136" s="13">
        <v>3.7219599999999999E-4</v>
      </c>
      <c r="AY136" s="13">
        <v>3.7228210000000002E-4</v>
      </c>
      <c r="AZ136" s="13">
        <v>7592</v>
      </c>
      <c r="BA136" s="13">
        <v>0</v>
      </c>
      <c r="BB136" s="13">
        <v>7535</v>
      </c>
      <c r="BC136" s="13">
        <v>0</v>
      </c>
      <c r="BD136" s="13">
        <v>428</v>
      </c>
      <c r="BE136" s="13">
        <v>0</v>
      </c>
      <c r="BF136" s="13">
        <v>271</v>
      </c>
      <c r="BG136" s="13">
        <v>0</v>
      </c>
      <c r="BI136" s="22">
        <v>1E-3</v>
      </c>
      <c r="BJ136" s="22">
        <v>1E-3</v>
      </c>
      <c r="BK136" s="22">
        <v>0</v>
      </c>
      <c r="BL136" s="22">
        <v>8.5540000000000003</v>
      </c>
      <c r="BM136" s="12">
        <v>1.1690437222352116E-4</v>
      </c>
      <c r="BN136" s="12">
        <v>1.1690437222352116E-4</v>
      </c>
      <c r="BO136" s="12">
        <v>0</v>
      </c>
      <c r="BP136" s="16">
        <v>1.0000001446230558</v>
      </c>
      <c r="BQ136" s="16">
        <v>0.99999999469584921</v>
      </c>
      <c r="BR136" s="15">
        <v>1.169043891305887E-4</v>
      </c>
      <c r="BS136" s="15">
        <v>0</v>
      </c>
      <c r="BT136" s="15">
        <v>1.169043891305887E-4</v>
      </c>
      <c r="BU136" s="17">
        <v>1.463358556946081</v>
      </c>
      <c r="BV136" s="15">
        <v>1.710730381788014E-4</v>
      </c>
      <c r="BW136" s="15">
        <v>0</v>
      </c>
      <c r="BX136" s="15">
        <v>1.710730381788014E-4</v>
      </c>
      <c r="BY136" s="17">
        <v>1.0000001446230557E-3</v>
      </c>
      <c r="BZ136" s="17">
        <v>1.0000001446230557E-3</v>
      </c>
      <c r="CA136" s="17">
        <v>0</v>
      </c>
      <c r="CB136" s="17">
        <v>5.8454573278688127</v>
      </c>
    </row>
    <row r="137" spans="1:80" x14ac:dyDescent="0.25">
      <c r="A137" s="13">
        <v>16</v>
      </c>
      <c r="B137" s="14" t="s">
        <v>87</v>
      </c>
      <c r="C137" s="13" t="s">
        <v>88</v>
      </c>
      <c r="D137" s="13" t="s">
        <v>89</v>
      </c>
      <c r="E137" s="13" t="s">
        <v>78</v>
      </c>
      <c r="F137" s="13" t="s">
        <v>488</v>
      </c>
      <c r="G137" s="13" t="s">
        <v>489</v>
      </c>
      <c r="H137" s="13" t="s">
        <v>121</v>
      </c>
      <c r="I137" s="13" t="s">
        <v>64</v>
      </c>
      <c r="J137" s="13" t="s">
        <v>490</v>
      </c>
      <c r="K137" s="13" t="s">
        <v>491</v>
      </c>
      <c r="L137" s="13" t="s">
        <v>492</v>
      </c>
      <c r="M137" s="13" t="s">
        <v>493</v>
      </c>
      <c r="N137" s="14" t="s">
        <v>494</v>
      </c>
      <c r="O137" s="16">
        <v>1.0000001446230558</v>
      </c>
      <c r="P137" s="16">
        <v>0.99999999469584921</v>
      </c>
      <c r="Q137" s="14" t="s">
        <v>495</v>
      </c>
      <c r="R137" s="14" t="s">
        <v>496</v>
      </c>
      <c r="S137" s="14" t="s">
        <v>497</v>
      </c>
      <c r="T137" s="14" t="s">
        <v>498</v>
      </c>
      <c r="U137" s="13" t="s">
        <v>74</v>
      </c>
      <c r="V137" s="13">
        <v>641.74770000000001</v>
      </c>
      <c r="W137" s="13">
        <v>3.4867399999999998E-5</v>
      </c>
      <c r="X137" s="13">
        <v>20.309999999999999</v>
      </c>
      <c r="Y137" s="13">
        <v>20.712700000000002</v>
      </c>
      <c r="Z137" s="13">
        <v>3.1647950000000001E-2</v>
      </c>
      <c r="AA137" s="13">
        <v>3.2275459999999999E-2</v>
      </c>
      <c r="AB137" s="13">
        <v>4.9315250000000002E-5</v>
      </c>
      <c r="AC137" s="13">
        <v>5.0293059999999999E-5</v>
      </c>
      <c r="AD137" s="13">
        <v>1.103482E-6</v>
      </c>
      <c r="AE137" s="13">
        <v>1.125361E-6</v>
      </c>
      <c r="AF137" s="13">
        <v>0.88529720000000001</v>
      </c>
      <c r="AG137" s="13">
        <v>0.7266823</v>
      </c>
      <c r="AH137" s="13">
        <v>1.2464540000000001E-6</v>
      </c>
      <c r="AI137" s="13">
        <v>1.548629E-6</v>
      </c>
      <c r="AJ137" s="13">
        <v>2.3570850000000001E-4</v>
      </c>
      <c r="AK137" s="13">
        <v>3335.67</v>
      </c>
      <c r="AL137" s="13">
        <v>3335.7190000000001</v>
      </c>
      <c r="AM137" s="13">
        <v>5.1977900000000004</v>
      </c>
      <c r="AN137" s="13">
        <v>5.1978669999999996</v>
      </c>
      <c r="AO137" s="13">
        <v>8.099429E-3</v>
      </c>
      <c r="AP137" s="13">
        <v>8.0995489999999993E-3</v>
      </c>
      <c r="AQ137" s="13">
        <v>1.225163E-3</v>
      </c>
      <c r="AR137" s="13">
        <v>1.225182E-3</v>
      </c>
      <c r="AS137" s="13">
        <v>24.576609999999999</v>
      </c>
      <c r="AT137" s="13">
        <v>4.955889</v>
      </c>
      <c r="AU137" s="13">
        <v>4.9850779999999999E-5</v>
      </c>
      <c r="AV137" s="13">
        <v>2.4721729999999998E-4</v>
      </c>
      <c r="AW137" s="15">
        <v>1.9803729999999999E-7</v>
      </c>
      <c r="AX137" s="15">
        <v>2.156034E-4</v>
      </c>
      <c r="AY137" s="15">
        <v>2.158014E-4</v>
      </c>
      <c r="AZ137" s="13">
        <v>5225</v>
      </c>
      <c r="BA137" s="13">
        <v>0</v>
      </c>
      <c r="BB137" s="13">
        <v>5167</v>
      </c>
      <c r="BC137" s="13">
        <v>0</v>
      </c>
      <c r="BD137" s="13">
        <v>472</v>
      </c>
      <c r="BE137" s="13">
        <v>0</v>
      </c>
      <c r="BF137" s="13">
        <v>297</v>
      </c>
      <c r="BG137" s="13">
        <v>0</v>
      </c>
      <c r="BI137" s="22">
        <v>1.4E-2</v>
      </c>
      <c r="BJ137" s="22">
        <v>1.4E-2</v>
      </c>
      <c r="BK137" s="22">
        <v>0</v>
      </c>
      <c r="BL137" s="22">
        <v>19.397999999999996</v>
      </c>
      <c r="BM137" s="12">
        <v>7.217238890607281E-4</v>
      </c>
      <c r="BN137" s="12">
        <v>7.217238890607281E-4</v>
      </c>
      <c r="BO137" s="12">
        <v>0</v>
      </c>
      <c r="BP137" s="16">
        <v>1.0000001446230558</v>
      </c>
      <c r="BQ137" s="16">
        <v>0.99999999469584921</v>
      </c>
      <c r="BR137" s="15">
        <v>7.217239934386424E-4</v>
      </c>
      <c r="BS137" s="15">
        <v>0</v>
      </c>
      <c r="BT137" s="15">
        <v>7.217239934386424E-4</v>
      </c>
      <c r="BU137" s="17">
        <v>1.3939162128699798</v>
      </c>
      <c r="BV137" s="15">
        <v>1.0060227756713905E-3</v>
      </c>
      <c r="BW137" s="15">
        <v>0</v>
      </c>
      <c r="BX137" s="15">
        <v>1.0060227756713905E-3</v>
      </c>
      <c r="BY137" s="17">
        <v>1.400000202472278E-2</v>
      </c>
      <c r="BZ137" s="17">
        <v>1.400000202472278E-2</v>
      </c>
      <c r="CA137" s="17">
        <v>0</v>
      </c>
      <c r="CB137" s="17">
        <v>13.916187946519983</v>
      </c>
    </row>
    <row r="138" spans="1:80" x14ac:dyDescent="0.25">
      <c r="A138" s="13">
        <v>17</v>
      </c>
      <c r="B138" s="14" t="s">
        <v>90</v>
      </c>
      <c r="C138" s="13" t="s">
        <v>91</v>
      </c>
      <c r="D138" s="13" t="s">
        <v>89</v>
      </c>
      <c r="E138" s="13" t="s">
        <v>78</v>
      </c>
      <c r="F138" s="13" t="s">
        <v>488</v>
      </c>
      <c r="G138" s="13" t="s">
        <v>489</v>
      </c>
      <c r="H138" s="13" t="s">
        <v>121</v>
      </c>
      <c r="I138" s="13" t="s">
        <v>64</v>
      </c>
      <c r="J138" s="13" t="s">
        <v>490</v>
      </c>
      <c r="K138" s="13" t="s">
        <v>491</v>
      </c>
      <c r="L138" s="13" t="s">
        <v>492</v>
      </c>
      <c r="M138" s="13" t="s">
        <v>493</v>
      </c>
      <c r="N138" s="14" t="s">
        <v>494</v>
      </c>
      <c r="O138" s="16">
        <v>1.0000001446230558</v>
      </c>
      <c r="P138" s="16">
        <v>0.99999999469584921</v>
      </c>
      <c r="Q138" s="14" t="s">
        <v>495</v>
      </c>
      <c r="R138" s="14" t="s">
        <v>496</v>
      </c>
      <c r="S138" s="14" t="s">
        <v>497</v>
      </c>
      <c r="T138" s="14" t="s">
        <v>498</v>
      </c>
      <c r="U138" s="13" t="s">
        <v>74</v>
      </c>
      <c r="V138" s="13">
        <v>619.82820000000004</v>
      </c>
      <c r="W138" s="13">
        <v>2.054519E-5</v>
      </c>
      <c r="X138" s="13">
        <v>20.309999999999999</v>
      </c>
      <c r="Y138" s="13">
        <v>20.712700000000002</v>
      </c>
      <c r="Z138" s="13">
        <v>3.276714E-2</v>
      </c>
      <c r="AA138" s="13">
        <v>3.3416840000000003E-2</v>
      </c>
      <c r="AB138" s="13">
        <v>5.2864870000000001E-5</v>
      </c>
      <c r="AC138" s="13">
        <v>5.3913060000000001E-5</v>
      </c>
      <c r="AD138" s="13">
        <v>6.7320720000000004E-7</v>
      </c>
      <c r="AE138" s="13">
        <v>6.8655529999999997E-7</v>
      </c>
      <c r="AF138" s="13">
        <v>0.65190859999999995</v>
      </c>
      <c r="AG138" s="13">
        <v>0.44874269999999999</v>
      </c>
      <c r="AH138" s="13">
        <v>1.0326709999999999E-6</v>
      </c>
      <c r="AI138" s="13">
        <v>1.5299529999999999E-6</v>
      </c>
      <c r="AJ138" s="13">
        <v>3.8252510000000002E-4</v>
      </c>
      <c r="AK138" s="13">
        <v>3335.67</v>
      </c>
      <c r="AL138" s="13">
        <v>3335.7190000000001</v>
      </c>
      <c r="AM138" s="13">
        <v>5.3816040000000003</v>
      </c>
      <c r="AN138" s="13">
        <v>5.3816829999999998</v>
      </c>
      <c r="AO138" s="13">
        <v>8.6824109999999993E-3</v>
      </c>
      <c r="AP138" s="13">
        <v>8.6825400000000007E-3</v>
      </c>
      <c r="AQ138" s="13">
        <v>2.0585989999999999E-3</v>
      </c>
      <c r="AR138" s="13">
        <v>2.0586290000000002E-3</v>
      </c>
      <c r="AS138" s="13">
        <v>21.81718</v>
      </c>
      <c r="AT138" s="13">
        <v>4.550872</v>
      </c>
      <c r="AU138" s="13">
        <v>9.4356780000000003E-5</v>
      </c>
      <c r="AV138" s="13">
        <v>4.5235920000000001E-4</v>
      </c>
      <c r="AW138" s="15">
        <v>1.373216E-7</v>
      </c>
      <c r="AX138" s="15">
        <v>4.1175750000000002E-4</v>
      </c>
      <c r="AY138" s="15">
        <v>4.118948E-4</v>
      </c>
      <c r="AZ138" s="13">
        <v>6292</v>
      </c>
      <c r="BA138" s="13">
        <v>0</v>
      </c>
      <c r="BB138" s="13">
        <v>6284</v>
      </c>
      <c r="BC138" s="13">
        <v>0</v>
      </c>
      <c r="BD138" s="13">
        <v>378</v>
      </c>
      <c r="BE138" s="13">
        <v>0</v>
      </c>
      <c r="BF138" s="13">
        <v>226</v>
      </c>
      <c r="BG138" s="13">
        <v>0</v>
      </c>
      <c r="BI138" s="22">
        <v>1.7000000000000001E-2</v>
      </c>
      <c r="BJ138" s="22">
        <v>1.7000000000000001E-2</v>
      </c>
      <c r="BK138" s="22">
        <v>0</v>
      </c>
      <c r="BL138" s="22">
        <v>19.184000000000001</v>
      </c>
      <c r="BM138" s="12">
        <v>8.8615512927439535E-4</v>
      </c>
      <c r="BN138" s="12">
        <v>8.8615512927439535E-4</v>
      </c>
      <c r="BO138" s="12">
        <v>0</v>
      </c>
      <c r="BP138" s="16">
        <v>1.0000001446230558</v>
      </c>
      <c r="BQ138" s="16">
        <v>0.99999999469584921</v>
      </c>
      <c r="BR138" s="15">
        <v>8.8615525743285803E-4</v>
      </c>
      <c r="BS138" s="15">
        <v>0</v>
      </c>
      <c r="BT138" s="15">
        <v>8.8615525743285803E-4</v>
      </c>
      <c r="BU138" s="17">
        <v>1.4008637500141801</v>
      </c>
      <c r="BV138" s="15">
        <v>1.2413827770221745E-3</v>
      </c>
      <c r="BW138" s="15">
        <v>0</v>
      </c>
      <c r="BX138" s="15">
        <v>1.2413827770221745E-3</v>
      </c>
      <c r="BY138" s="17">
        <v>1.7000002458591949E-2</v>
      </c>
      <c r="BZ138" s="17">
        <v>1.7000002458591949E-2</v>
      </c>
      <c r="CA138" s="17">
        <v>0</v>
      </c>
      <c r="CB138" s="17">
        <v>13.694408181956177</v>
      </c>
    </row>
    <row r="139" spans="1:80" x14ac:dyDescent="0.25">
      <c r="A139" s="13">
        <v>18</v>
      </c>
      <c r="B139" s="14" t="s">
        <v>431</v>
      </c>
      <c r="C139" s="13" t="s">
        <v>432</v>
      </c>
      <c r="D139" s="13" t="s">
        <v>426</v>
      </c>
      <c r="E139" s="13" t="s">
        <v>60</v>
      </c>
      <c r="F139" s="13" t="s">
        <v>488</v>
      </c>
      <c r="G139" s="13" t="s">
        <v>489</v>
      </c>
      <c r="H139" s="13" t="s">
        <v>121</v>
      </c>
      <c r="I139" s="13" t="s">
        <v>64</v>
      </c>
      <c r="J139" s="13" t="s">
        <v>490</v>
      </c>
      <c r="K139" s="13" t="s">
        <v>491</v>
      </c>
      <c r="L139" s="13" t="s">
        <v>492</v>
      </c>
      <c r="M139" s="13" t="s">
        <v>493</v>
      </c>
      <c r="N139" s="14" t="s">
        <v>494</v>
      </c>
      <c r="O139" s="16">
        <v>1.0000001446230558</v>
      </c>
      <c r="P139" s="16">
        <v>0.99999999469584921</v>
      </c>
      <c r="Q139" s="14" t="s">
        <v>495</v>
      </c>
      <c r="R139" s="14" t="s">
        <v>496</v>
      </c>
      <c r="S139" s="14" t="s">
        <v>497</v>
      </c>
      <c r="T139" s="14" t="s">
        <v>498</v>
      </c>
      <c r="U139" s="13" t="s">
        <v>74</v>
      </c>
      <c r="V139" s="13">
        <v>1573.1659999999999</v>
      </c>
      <c r="W139" s="13">
        <v>3.3529990000000001E-6</v>
      </c>
      <c r="X139" s="13">
        <v>20.309999999999999</v>
      </c>
      <c r="Y139" s="13">
        <v>20.712700000000002</v>
      </c>
      <c r="Z139" s="13">
        <v>1.291027E-2</v>
      </c>
      <c r="AA139" s="13">
        <v>1.3166260000000001E-2</v>
      </c>
      <c r="AB139" s="13">
        <v>8.2065580000000004E-6</v>
      </c>
      <c r="AC139" s="13">
        <v>8.3692749999999996E-6</v>
      </c>
      <c r="AD139" s="13">
        <v>4.3288140000000002E-8</v>
      </c>
      <c r="AE139" s="13">
        <v>4.4146439999999998E-8</v>
      </c>
      <c r="AF139" s="13">
        <v>8.7023939999999994E-2</v>
      </c>
      <c r="AG139" s="13">
        <v>0.11917410000000001</v>
      </c>
      <c r="AH139" s="13">
        <v>4.9742789999999998E-7</v>
      </c>
      <c r="AI139" s="13">
        <v>3.7043649999999998E-7</v>
      </c>
      <c r="AJ139" s="13">
        <v>4.2971289999999999E-5</v>
      </c>
      <c r="AK139" s="13">
        <v>3335.67</v>
      </c>
      <c r="AL139" s="13">
        <v>3335.7190000000001</v>
      </c>
      <c r="AM139" s="13">
        <v>2.120355</v>
      </c>
      <c r="AN139" s="13">
        <v>2.120387</v>
      </c>
      <c r="AO139" s="13">
        <v>1.347827E-3</v>
      </c>
      <c r="AP139" s="13">
        <v>1.3478470000000001E-3</v>
      </c>
      <c r="AQ139" s="13">
        <v>9.1114389999999996E-5</v>
      </c>
      <c r="AR139" s="13">
        <v>9.1115739999999995E-5</v>
      </c>
      <c r="AS139" s="13">
        <v>0.3336866</v>
      </c>
      <c r="AT139" s="13">
        <v>0.22961219999999999</v>
      </c>
      <c r="AU139" s="13">
        <v>2.7305370000000001E-4</v>
      </c>
      <c r="AV139" s="13">
        <v>3.968245E-4</v>
      </c>
      <c r="AW139" s="13">
        <v>1.2657160000000001E-7</v>
      </c>
      <c r="AX139" s="13">
        <v>2.6123660000000002E-4</v>
      </c>
      <c r="AY139" s="13">
        <v>2.613631E-4</v>
      </c>
      <c r="AZ139" s="13">
        <v>4232</v>
      </c>
      <c r="BA139" s="13">
        <v>0</v>
      </c>
      <c r="BB139" s="13">
        <v>4212</v>
      </c>
      <c r="BC139" s="13">
        <v>0</v>
      </c>
      <c r="BD139" s="13">
        <v>181</v>
      </c>
      <c r="BE139" s="13">
        <v>0</v>
      </c>
      <c r="BF139" s="13">
        <v>154</v>
      </c>
      <c r="BG139" s="13">
        <v>0</v>
      </c>
      <c r="BI139" s="22">
        <v>2E-3</v>
      </c>
      <c r="BJ139" s="22">
        <v>2E-3</v>
      </c>
      <c r="BK139" s="22">
        <v>0</v>
      </c>
      <c r="BL139" s="22">
        <v>3.2859999999999987</v>
      </c>
      <c r="BM139" s="12">
        <v>6.0864272671941593E-4</v>
      </c>
      <c r="BN139" s="12">
        <v>6.0864272671941593E-4</v>
      </c>
      <c r="BO139" s="12">
        <v>0</v>
      </c>
      <c r="BP139" s="16">
        <v>1.0000001446230558</v>
      </c>
      <c r="BQ139" s="16">
        <v>0.99999999469584921</v>
      </c>
      <c r="BR139" s="15">
        <v>6.0864281474318693E-4</v>
      </c>
      <c r="BS139" s="15">
        <v>0</v>
      </c>
      <c r="BT139" s="15">
        <v>6.0864281474318693E-4</v>
      </c>
      <c r="BU139" s="17">
        <v>1.5246857157416531</v>
      </c>
      <c r="BV139" s="15">
        <v>9.2798900562773032E-4</v>
      </c>
      <c r="BW139" s="15">
        <v>0</v>
      </c>
      <c r="BX139" s="15">
        <v>9.2798900562773032E-4</v>
      </c>
      <c r="BY139" s="17">
        <v>2.0000002892461115E-3</v>
      </c>
      <c r="BZ139" s="17">
        <v>2.0000002892461115E-3</v>
      </c>
      <c r="CA139" s="17">
        <v>0</v>
      </c>
      <c r="CB139" s="17">
        <v>2.1551982589419021</v>
      </c>
    </row>
    <row r="140" spans="1:80" x14ac:dyDescent="0.25">
      <c r="A140" s="9">
        <v>20</v>
      </c>
      <c r="B140" s="10" t="s">
        <v>151</v>
      </c>
      <c r="C140" s="9" t="s">
        <v>152</v>
      </c>
      <c r="D140" s="9" t="s">
        <v>153</v>
      </c>
      <c r="E140" s="9" t="s">
        <v>60</v>
      </c>
      <c r="F140" s="9" t="s">
        <v>488</v>
      </c>
      <c r="G140" s="9" t="s">
        <v>489</v>
      </c>
      <c r="H140" s="9" t="s">
        <v>121</v>
      </c>
      <c r="I140" s="9" t="s">
        <v>64</v>
      </c>
      <c r="J140" s="9" t="s">
        <v>490</v>
      </c>
      <c r="K140" s="9" t="s">
        <v>491</v>
      </c>
      <c r="L140" s="9" t="s">
        <v>492</v>
      </c>
      <c r="M140" s="9" t="s">
        <v>493</v>
      </c>
      <c r="N140" s="10" t="s">
        <v>494</v>
      </c>
      <c r="O140" s="16">
        <v>1.0000001446230558</v>
      </c>
      <c r="P140" s="16">
        <v>0.99999999469584921</v>
      </c>
      <c r="Q140" s="10" t="s">
        <v>495</v>
      </c>
      <c r="R140" s="10" t="s">
        <v>496</v>
      </c>
      <c r="S140" s="10" t="s">
        <v>497</v>
      </c>
      <c r="T140" s="10" t="s">
        <v>498</v>
      </c>
      <c r="U140" s="9" t="s">
        <v>74</v>
      </c>
      <c r="V140" s="9">
        <v>1893.1980000000001</v>
      </c>
      <c r="W140" s="9">
        <v>3.4699009999999998E-6</v>
      </c>
      <c r="X140" s="9">
        <v>20.309999999999999</v>
      </c>
      <c r="Y140" s="9">
        <v>20.712700000000002</v>
      </c>
      <c r="Z140" s="9">
        <v>1.072788E-2</v>
      </c>
      <c r="AA140" s="9">
        <v>1.094059E-2</v>
      </c>
      <c r="AB140" s="9">
        <v>5.6665370000000003E-6</v>
      </c>
      <c r="AC140" s="9">
        <v>5.7788910000000002E-6</v>
      </c>
      <c r="AD140" s="9">
        <v>3.7224680000000001E-8</v>
      </c>
      <c r="AE140" s="9">
        <v>3.7962759999999997E-8</v>
      </c>
      <c r="AF140" s="9">
        <v>0.426454</v>
      </c>
      <c r="AG140" s="9">
        <v>0.29445680000000002</v>
      </c>
      <c r="AH140" s="9">
        <v>8.7288849999999994E-8</v>
      </c>
      <c r="AI140" s="9">
        <v>1.289247E-7</v>
      </c>
      <c r="AJ140" s="9">
        <v>1.231091E-4</v>
      </c>
      <c r="AK140" s="9">
        <v>3335.67</v>
      </c>
      <c r="AL140" s="9">
        <v>3335.7190000000001</v>
      </c>
      <c r="AM140" s="9">
        <v>1.7619229999999999</v>
      </c>
      <c r="AN140" s="9">
        <v>1.761949</v>
      </c>
      <c r="AO140" s="9">
        <v>9.3065960000000001E-4</v>
      </c>
      <c r="AP140" s="9">
        <v>9.3067340000000005E-4</v>
      </c>
      <c r="AQ140" s="9">
        <v>2.1690880000000001E-4</v>
      </c>
      <c r="AR140" s="9">
        <v>2.1691209999999999E-4</v>
      </c>
      <c r="AS140" s="9">
        <v>1.1759599999999999</v>
      </c>
      <c r="AT140" s="9">
        <v>0.50309579999999998</v>
      </c>
      <c r="AU140" s="9">
        <v>1.844526E-4</v>
      </c>
      <c r="AV140" s="9">
        <v>4.3115450000000001E-4</v>
      </c>
      <c r="AW140" s="9">
        <v>4.7599069999999997E-8</v>
      </c>
      <c r="AX140" s="9">
        <v>2.7197210000000002E-4</v>
      </c>
      <c r="AY140" s="9">
        <v>2.7201969999999999E-4</v>
      </c>
      <c r="AZ140" s="9">
        <v>12406</v>
      </c>
      <c r="BA140" s="9">
        <v>0</v>
      </c>
      <c r="BB140" s="9">
        <v>12417</v>
      </c>
      <c r="BC140" s="9">
        <v>0</v>
      </c>
      <c r="BD140" s="9">
        <v>347</v>
      </c>
      <c r="BE140" s="9">
        <v>0</v>
      </c>
      <c r="BF140" s="9">
        <v>260</v>
      </c>
      <c r="BG140" s="9">
        <v>0</v>
      </c>
      <c r="BH140" s="26"/>
      <c r="BI140" s="22" t="s">
        <v>791</v>
      </c>
      <c r="BJ140" s="22">
        <v>0</v>
      </c>
      <c r="BK140" s="22" t="s">
        <v>792</v>
      </c>
      <c r="BL140" s="22">
        <v>13.003999999999998</v>
      </c>
      <c r="BM140" s="12" t="e">
        <v>#VALUE!</v>
      </c>
      <c r="BN140" s="12">
        <v>0</v>
      </c>
      <c r="BO140" s="12" t="e">
        <v>#VALUE!</v>
      </c>
      <c r="BP140" s="16">
        <v>1.0000001446230558</v>
      </c>
      <c r="BQ140" s="16">
        <v>0.99999999469584921</v>
      </c>
      <c r="BR140" s="15">
        <v>0</v>
      </c>
      <c r="BS140" s="15" t="e">
        <v>#VALUE!</v>
      </c>
      <c r="BT140" s="15" t="e">
        <v>#VALUE!</v>
      </c>
      <c r="BU140" s="17">
        <v>1.3153119044156281</v>
      </c>
      <c r="BV140" s="15">
        <v>0</v>
      </c>
      <c r="BW140" s="15" t="e">
        <v>#VALUE!</v>
      </c>
      <c r="BX140" s="15" t="e">
        <v>#VALUE!</v>
      </c>
      <c r="BY140" s="17" t="e">
        <v>#VALUE!</v>
      </c>
      <c r="BZ140" s="17">
        <v>0</v>
      </c>
      <c r="CA140" s="17" t="e">
        <v>#VALUE!</v>
      </c>
      <c r="CB140" s="17">
        <v>9.8866283779112187</v>
      </c>
    </row>
    <row r="141" spans="1:80" x14ac:dyDescent="0.25">
      <c r="A141" s="13">
        <v>21</v>
      </c>
      <c r="B141" s="14" t="s">
        <v>95</v>
      </c>
      <c r="C141" s="13" t="s">
        <v>96</v>
      </c>
      <c r="D141" s="13" t="s">
        <v>97</v>
      </c>
      <c r="E141" s="13" t="s">
        <v>78</v>
      </c>
      <c r="F141" s="13" t="s">
        <v>488</v>
      </c>
      <c r="G141" s="13" t="s">
        <v>489</v>
      </c>
      <c r="H141" s="13" t="s">
        <v>121</v>
      </c>
      <c r="I141" s="13" t="s">
        <v>64</v>
      </c>
      <c r="J141" s="13" t="s">
        <v>490</v>
      </c>
      <c r="K141" s="13" t="s">
        <v>491</v>
      </c>
      <c r="L141" s="13" t="s">
        <v>492</v>
      </c>
      <c r="M141" s="13" t="s">
        <v>493</v>
      </c>
      <c r="N141" s="14" t="s">
        <v>494</v>
      </c>
      <c r="O141" s="16">
        <v>1.0000001446230558</v>
      </c>
      <c r="P141" s="16">
        <v>0.99999999469584921</v>
      </c>
      <c r="Q141" s="14" t="s">
        <v>495</v>
      </c>
      <c r="R141" s="14" t="s">
        <v>496</v>
      </c>
      <c r="S141" s="14" t="s">
        <v>497</v>
      </c>
      <c r="T141" s="14" t="s">
        <v>498</v>
      </c>
      <c r="U141" s="13" t="s">
        <v>74</v>
      </c>
      <c r="V141" s="13">
        <v>1075.7170000000001</v>
      </c>
      <c r="W141" s="13">
        <v>1.699781E-4</v>
      </c>
      <c r="X141" s="13">
        <v>20.309999999999999</v>
      </c>
      <c r="Y141" s="13">
        <v>20.712700000000002</v>
      </c>
      <c r="Z141" s="13">
        <v>1.8880439999999998E-2</v>
      </c>
      <c r="AA141" s="13">
        <v>1.9254790000000001E-2</v>
      </c>
      <c r="AB141" s="13">
        <v>1.75515E-5</v>
      </c>
      <c r="AC141" s="13">
        <v>1.78995E-5</v>
      </c>
      <c r="AD141" s="13">
        <v>3.2092609999999999E-6</v>
      </c>
      <c r="AE141" s="13">
        <v>3.2728939999999999E-6</v>
      </c>
      <c r="AF141" s="13">
        <v>1.774222</v>
      </c>
      <c r="AG141" s="13">
        <v>1.0570790000000001</v>
      </c>
      <c r="AH141" s="13">
        <v>1.8088280000000001E-6</v>
      </c>
      <c r="AI141" s="13">
        <v>3.0961680000000001E-6</v>
      </c>
      <c r="AJ141" s="13">
        <v>3.6712639999999998E-4</v>
      </c>
      <c r="AK141" s="13">
        <v>3335.67</v>
      </c>
      <c r="AL141" s="13">
        <v>3335.7190000000001</v>
      </c>
      <c r="AM141" s="13">
        <v>3.1008819999999999</v>
      </c>
      <c r="AN141" s="13">
        <v>3.1009280000000001</v>
      </c>
      <c r="AO141" s="13">
        <v>2.8826199999999998E-3</v>
      </c>
      <c r="AP141" s="13">
        <v>2.8826619999999998E-3</v>
      </c>
      <c r="AQ141" s="13">
        <v>1.138416E-3</v>
      </c>
      <c r="AR141" s="13">
        <v>1.1384329999999999E-3</v>
      </c>
      <c r="AS141" s="13">
        <v>24.976800000000001</v>
      </c>
      <c r="AT141" s="13">
        <v>7.267811</v>
      </c>
      <c r="AU141" s="13">
        <v>4.557893E-5</v>
      </c>
      <c r="AV141" s="13">
        <v>1.5664039999999999E-4</v>
      </c>
      <c r="AW141" s="15">
        <v>3.9314560000000002E-7</v>
      </c>
      <c r="AX141" s="15">
        <v>1.367505E-4</v>
      </c>
      <c r="AY141" s="15">
        <v>1.3714360000000001E-4</v>
      </c>
      <c r="AZ141" s="13">
        <v>3914</v>
      </c>
      <c r="BA141" s="13">
        <v>0</v>
      </c>
      <c r="BB141" s="13">
        <v>3914</v>
      </c>
      <c r="BC141" s="13">
        <v>0</v>
      </c>
      <c r="BD141" s="13">
        <v>486</v>
      </c>
      <c r="BE141" s="13">
        <v>0</v>
      </c>
      <c r="BF141" s="13">
        <v>317</v>
      </c>
      <c r="BG141" s="13">
        <v>0</v>
      </c>
      <c r="BI141" s="22">
        <v>1E-3</v>
      </c>
      <c r="BJ141" s="22">
        <v>1E-3</v>
      </c>
      <c r="BK141" s="22">
        <v>0</v>
      </c>
      <c r="BL141" s="22">
        <v>20.392000000000003</v>
      </c>
      <c r="BM141" s="12">
        <v>4.9038838760298148E-5</v>
      </c>
      <c r="BN141" s="12">
        <v>4.9038838760298148E-5</v>
      </c>
      <c r="BO141" s="12">
        <v>0</v>
      </c>
      <c r="BP141" s="16">
        <v>1.0000001446230558</v>
      </c>
      <c r="BQ141" s="16">
        <v>0.99999999469584921</v>
      </c>
      <c r="BR141" s="15">
        <v>4.9038845852444863E-5</v>
      </c>
      <c r="BS141" s="15">
        <v>0</v>
      </c>
      <c r="BT141" s="15">
        <v>4.9038845852444863E-5</v>
      </c>
      <c r="BU141" s="17">
        <v>1.415728132612768</v>
      </c>
      <c r="BV141" s="15">
        <v>6.9425673664167141E-5</v>
      </c>
      <c r="BW141" s="15">
        <v>0</v>
      </c>
      <c r="BX141" s="15">
        <v>6.9425673664167141E-5</v>
      </c>
      <c r="BY141" s="17">
        <v>1.0000001446230557E-3</v>
      </c>
      <c r="BZ141" s="17">
        <v>1.0000001446230557E-3</v>
      </c>
      <c r="CA141" s="17">
        <v>0</v>
      </c>
      <c r="CB141" s="17">
        <v>14.403895444505977</v>
      </c>
    </row>
    <row r="142" spans="1:80" x14ac:dyDescent="0.25">
      <c r="A142" s="13">
        <v>22</v>
      </c>
      <c r="B142" s="14" t="s">
        <v>98</v>
      </c>
      <c r="C142" s="13" t="s">
        <v>99</v>
      </c>
      <c r="D142" s="13" t="s">
        <v>100</v>
      </c>
      <c r="E142" s="13" t="s">
        <v>78</v>
      </c>
      <c r="F142" s="13" t="s">
        <v>488</v>
      </c>
      <c r="G142" s="13" t="s">
        <v>489</v>
      </c>
      <c r="H142" s="13" t="s">
        <v>121</v>
      </c>
      <c r="I142" s="13" t="s">
        <v>64</v>
      </c>
      <c r="J142" s="13" t="s">
        <v>490</v>
      </c>
      <c r="K142" s="13" t="s">
        <v>491</v>
      </c>
      <c r="L142" s="13" t="s">
        <v>492</v>
      </c>
      <c r="M142" s="13" t="s">
        <v>493</v>
      </c>
      <c r="N142" s="14" t="s">
        <v>494</v>
      </c>
      <c r="O142" s="16">
        <v>1.0000001446230558</v>
      </c>
      <c r="P142" s="16">
        <v>0.99999999469584921</v>
      </c>
      <c r="Q142" s="14" t="s">
        <v>495</v>
      </c>
      <c r="R142" s="14" t="s">
        <v>496</v>
      </c>
      <c r="S142" s="14" t="s">
        <v>497</v>
      </c>
      <c r="T142" s="14" t="s">
        <v>498</v>
      </c>
      <c r="U142" s="13" t="s">
        <v>74</v>
      </c>
      <c r="V142" s="13">
        <v>792.32320000000004</v>
      </c>
      <c r="W142" s="13">
        <v>7.2328429999999997E-6</v>
      </c>
      <c r="X142" s="13">
        <v>20.309999999999999</v>
      </c>
      <c r="Y142" s="13">
        <v>20.712700000000002</v>
      </c>
      <c r="Z142" s="13">
        <v>2.563348E-2</v>
      </c>
      <c r="AA142" s="13">
        <v>2.6141729999999998E-2</v>
      </c>
      <c r="AB142" s="13">
        <v>3.2352299999999999E-5</v>
      </c>
      <c r="AC142" s="13">
        <v>3.299377E-5</v>
      </c>
      <c r="AD142" s="13">
        <v>1.8540289999999999E-7</v>
      </c>
      <c r="AE142" s="13">
        <v>1.89079E-7</v>
      </c>
      <c r="AF142" s="13">
        <v>0.30437049999999999</v>
      </c>
      <c r="AG142" s="13">
        <v>0.2306242</v>
      </c>
      <c r="AH142" s="13">
        <v>6.0913570000000003E-7</v>
      </c>
      <c r="AI142" s="13">
        <v>8.1985790000000004E-7</v>
      </c>
      <c r="AJ142" s="13">
        <v>1.7124990000000001E-4</v>
      </c>
      <c r="AK142" s="13">
        <v>3335.67</v>
      </c>
      <c r="AL142" s="13">
        <v>3335.7190000000001</v>
      </c>
      <c r="AM142" s="13">
        <v>4.2099859999999998</v>
      </c>
      <c r="AN142" s="13">
        <v>4.2100489999999997</v>
      </c>
      <c r="AO142" s="13">
        <v>5.3134710000000002E-3</v>
      </c>
      <c r="AP142" s="13">
        <v>5.3135500000000002E-3</v>
      </c>
      <c r="AQ142" s="13">
        <v>7.2095969999999999E-4</v>
      </c>
      <c r="AR142" s="13">
        <v>7.2097039999999995E-4</v>
      </c>
      <c r="AS142" s="13">
        <v>18.446940000000001</v>
      </c>
      <c r="AT142" s="13">
        <v>5.037312</v>
      </c>
      <c r="AU142" s="13">
        <v>3.9082879999999997E-5</v>
      </c>
      <c r="AV142" s="13">
        <v>1.4312600000000001E-4</v>
      </c>
      <c r="AW142" s="15">
        <v>3.5892429999999999E-8</v>
      </c>
      <c r="AX142" s="15">
        <v>1.3686009999999999E-4</v>
      </c>
      <c r="AY142" s="15">
        <v>1.3689600000000001E-4</v>
      </c>
      <c r="AZ142" s="13">
        <v>6818</v>
      </c>
      <c r="BA142" s="13">
        <v>0</v>
      </c>
      <c r="BB142" s="13">
        <v>6992</v>
      </c>
      <c r="BC142" s="13">
        <v>0</v>
      </c>
      <c r="BD142" s="13">
        <v>552</v>
      </c>
      <c r="BE142" s="13">
        <v>0</v>
      </c>
      <c r="BF142" s="13">
        <v>358</v>
      </c>
      <c r="BG142" s="13">
        <v>0</v>
      </c>
      <c r="BI142" s="22">
        <v>1.4999999999999999E-2</v>
      </c>
      <c r="BJ142" s="22">
        <v>1.4999999999999999E-2</v>
      </c>
      <c r="BK142" s="22">
        <v>0</v>
      </c>
      <c r="BL142" s="22">
        <v>18.181000000000001</v>
      </c>
      <c r="BM142" s="12">
        <v>8.2503712667070012E-4</v>
      </c>
      <c r="BN142" s="12">
        <v>8.2503712667070012E-4</v>
      </c>
      <c r="BO142" s="12">
        <v>0</v>
      </c>
      <c r="BP142" s="16">
        <v>1.0000001446230558</v>
      </c>
      <c r="BQ142" s="16">
        <v>0.99999999469584921</v>
      </c>
      <c r="BR142" s="15">
        <v>8.2503724599009053E-4</v>
      </c>
      <c r="BS142" s="15">
        <v>0</v>
      </c>
      <c r="BT142" s="15">
        <v>8.2503724599009053E-4</v>
      </c>
      <c r="BU142" s="17">
        <v>1.4111614521631999</v>
      </c>
      <c r="BV142" s="15">
        <v>1.1642607581401033E-3</v>
      </c>
      <c r="BW142" s="15">
        <v>0</v>
      </c>
      <c r="BX142" s="15">
        <v>1.1642607581401033E-3</v>
      </c>
      <c r="BY142" s="17">
        <v>1.5000002169345836E-2</v>
      </c>
      <c r="BZ142" s="17">
        <v>1.5000002169345836E-2</v>
      </c>
      <c r="CA142" s="17">
        <v>0</v>
      </c>
      <c r="CB142" s="17">
        <v>12.88371360493865</v>
      </c>
    </row>
    <row r="143" spans="1:80" x14ac:dyDescent="0.25">
      <c r="A143" s="13">
        <v>24</v>
      </c>
      <c r="B143" s="14" t="s">
        <v>101</v>
      </c>
      <c r="C143" s="13" t="s">
        <v>175</v>
      </c>
      <c r="D143" s="13" t="s">
        <v>102</v>
      </c>
      <c r="E143" s="13" t="s">
        <v>60</v>
      </c>
      <c r="F143" s="13" t="s">
        <v>488</v>
      </c>
      <c r="G143" s="13" t="s">
        <v>489</v>
      </c>
      <c r="H143" s="13" t="s">
        <v>121</v>
      </c>
      <c r="I143" s="13" t="s">
        <v>64</v>
      </c>
      <c r="J143" s="13" t="s">
        <v>490</v>
      </c>
      <c r="K143" s="13" t="s">
        <v>491</v>
      </c>
      <c r="L143" s="13" t="s">
        <v>492</v>
      </c>
      <c r="M143" s="13" t="s">
        <v>493</v>
      </c>
      <c r="N143" s="14" t="s">
        <v>494</v>
      </c>
      <c r="O143" s="16">
        <v>1.0000001446230558</v>
      </c>
      <c r="P143" s="16">
        <v>0.99999999469584921</v>
      </c>
      <c r="Q143" s="14" t="s">
        <v>495</v>
      </c>
      <c r="R143" s="14" t="s">
        <v>496</v>
      </c>
      <c r="S143" s="14" t="s">
        <v>497</v>
      </c>
      <c r="T143" s="14" t="s">
        <v>498</v>
      </c>
      <c r="U143" s="13" t="s">
        <v>74</v>
      </c>
      <c r="V143" s="13">
        <v>1886.6120000000001</v>
      </c>
      <c r="W143" s="13">
        <v>6.1041499999999998E-6</v>
      </c>
      <c r="X143" s="13">
        <v>20.309999999999999</v>
      </c>
      <c r="Y143" s="13">
        <v>20.712700000000002</v>
      </c>
      <c r="Z143" s="13">
        <v>1.076533E-2</v>
      </c>
      <c r="AA143" s="13">
        <v>1.097878E-2</v>
      </c>
      <c r="AB143" s="13">
        <v>5.706173E-6</v>
      </c>
      <c r="AC143" s="13">
        <v>5.8193130000000001E-6</v>
      </c>
      <c r="AD143" s="13">
        <v>6.5713199999999998E-8</v>
      </c>
      <c r="AE143" s="13">
        <v>6.7016140000000001E-8</v>
      </c>
      <c r="AF143" s="13">
        <v>0.74870530000000002</v>
      </c>
      <c r="AG143" s="13">
        <v>0.59879450000000001</v>
      </c>
      <c r="AH143" s="13">
        <v>8.7769119999999995E-8</v>
      </c>
      <c r="AI143" s="13">
        <v>1.1191840000000001E-7</v>
      </c>
      <c r="AJ143" s="13">
        <v>6.9618650000000001E-5</v>
      </c>
      <c r="AK143" s="13">
        <v>3335.67</v>
      </c>
      <c r="AL143" s="13">
        <v>3335.7190000000001</v>
      </c>
      <c r="AM143" s="13">
        <v>1.7680750000000001</v>
      </c>
      <c r="AN143" s="13">
        <v>1.7681009999999999</v>
      </c>
      <c r="AO143" s="13">
        <v>9.3716939999999999E-4</v>
      </c>
      <c r="AP143" s="13">
        <v>9.3718329999999996E-4</v>
      </c>
      <c r="AQ143" s="13">
        <v>1.23091E-4</v>
      </c>
      <c r="AR143" s="13">
        <v>1.2309279999999999E-4</v>
      </c>
      <c r="AS143" s="13">
        <v>3.4503900000000001</v>
      </c>
      <c r="AT143" s="13">
        <v>1.2985089999999999</v>
      </c>
      <c r="AU143" s="13">
        <v>3.5674499999999999E-5</v>
      </c>
      <c r="AV143" s="13">
        <v>9.4795479999999996E-5</v>
      </c>
      <c r="AW143" s="13">
        <v>3.532178E-8</v>
      </c>
      <c r="AX143" s="13">
        <v>6.4877749999999994E-5</v>
      </c>
      <c r="AY143" s="13">
        <v>6.4913069999999998E-5</v>
      </c>
      <c r="AZ143" s="13">
        <v>13367</v>
      </c>
      <c r="BA143" s="13">
        <v>0</v>
      </c>
      <c r="BB143" s="13">
        <v>13485</v>
      </c>
      <c r="BC143" s="13">
        <v>0</v>
      </c>
      <c r="BD143" s="13">
        <v>781</v>
      </c>
      <c r="BE143" s="13">
        <v>0</v>
      </c>
      <c r="BF143" s="13">
        <v>537</v>
      </c>
      <c r="BG143" s="13">
        <v>0</v>
      </c>
      <c r="BI143" s="22">
        <v>4.0000000000000001E-3</v>
      </c>
      <c r="BJ143" s="22">
        <v>4.0000000000000001E-3</v>
      </c>
      <c r="BK143" s="22">
        <v>0</v>
      </c>
      <c r="BL143" s="22">
        <v>13.651999999999996</v>
      </c>
      <c r="BM143" s="12">
        <v>2.929973630237329E-4</v>
      </c>
      <c r="BN143" s="12">
        <v>2.929973630237329E-4</v>
      </c>
      <c r="BO143" s="12">
        <v>0</v>
      </c>
      <c r="BP143" s="16">
        <v>1.0000001446230558</v>
      </c>
      <c r="BQ143" s="16">
        <v>0.99999999469584921</v>
      </c>
      <c r="BR143" s="15">
        <v>2.9299740539790689E-4</v>
      </c>
      <c r="BS143" s="15">
        <v>0</v>
      </c>
      <c r="BT143" s="15">
        <v>2.9299740539790689E-4</v>
      </c>
      <c r="BU143" s="17">
        <v>1.4708365401482517</v>
      </c>
      <c r="BV143" s="15">
        <v>4.3095129002787205E-4</v>
      </c>
      <c r="BW143" s="15">
        <v>0</v>
      </c>
      <c r="BX143" s="15">
        <v>4.3095129002787205E-4</v>
      </c>
      <c r="BY143" s="17">
        <v>4.000000578492223E-3</v>
      </c>
      <c r="BZ143" s="17">
        <v>4.000000578492223E-3</v>
      </c>
      <c r="CA143" s="17">
        <v>0</v>
      </c>
      <c r="CB143" s="17">
        <v>9.2817927943399834</v>
      </c>
    </row>
    <row r="144" spans="1:80" x14ac:dyDescent="0.25">
      <c r="A144" s="13">
        <v>25</v>
      </c>
      <c r="B144" s="14" t="s">
        <v>176</v>
      </c>
      <c r="C144" s="13" t="s">
        <v>177</v>
      </c>
      <c r="D144" s="13" t="s">
        <v>178</v>
      </c>
      <c r="E144" s="13" t="s">
        <v>78</v>
      </c>
      <c r="F144" s="13" t="s">
        <v>488</v>
      </c>
      <c r="G144" s="13" t="s">
        <v>489</v>
      </c>
      <c r="H144" s="13" t="s">
        <v>121</v>
      </c>
      <c r="I144" s="13" t="s">
        <v>64</v>
      </c>
      <c r="J144" s="13" t="s">
        <v>490</v>
      </c>
      <c r="K144" s="13" t="s">
        <v>491</v>
      </c>
      <c r="L144" s="13" t="s">
        <v>492</v>
      </c>
      <c r="M144" s="13" t="s">
        <v>493</v>
      </c>
      <c r="N144" s="14" t="s">
        <v>494</v>
      </c>
      <c r="O144" s="16">
        <v>1.0000001446230558</v>
      </c>
      <c r="P144" s="16">
        <v>0.99999999469584921</v>
      </c>
      <c r="Q144" s="14" t="s">
        <v>495</v>
      </c>
      <c r="R144" s="14" t="s">
        <v>496</v>
      </c>
      <c r="S144" s="14" t="s">
        <v>497</v>
      </c>
      <c r="T144" s="14" t="s">
        <v>498</v>
      </c>
      <c r="U144" s="13" t="s">
        <v>74</v>
      </c>
      <c r="V144" s="13">
        <v>705.01919999999996</v>
      </c>
      <c r="W144" s="13">
        <v>1.868412E-4</v>
      </c>
      <c r="X144" s="13">
        <v>20.309999999999999</v>
      </c>
      <c r="Y144" s="13">
        <v>20.712700000000002</v>
      </c>
      <c r="Z144" s="13">
        <v>2.8807719999999998E-2</v>
      </c>
      <c r="AA144" s="13">
        <v>2.9378910000000001E-2</v>
      </c>
      <c r="AB144" s="13">
        <v>4.08609E-5</v>
      </c>
      <c r="AC144" s="13">
        <v>4.167108E-5</v>
      </c>
      <c r="AD144" s="13">
        <v>5.3824700000000002E-6</v>
      </c>
      <c r="AE144" s="13">
        <v>5.4891919999999997E-6</v>
      </c>
      <c r="AF144" s="13">
        <v>7.9832520000000002</v>
      </c>
      <c r="AG144" s="13">
        <v>4.2398389999999999</v>
      </c>
      <c r="AH144" s="13">
        <v>6.7422020000000005E-7</v>
      </c>
      <c r="AI144" s="13">
        <v>1.2946700000000001E-6</v>
      </c>
      <c r="AJ144" s="13">
        <v>6.0838259999999996E-4</v>
      </c>
      <c r="AK144" s="13">
        <v>3335.67</v>
      </c>
      <c r="AL144" s="13">
        <v>3335.7190000000001</v>
      </c>
      <c r="AM144" s="13">
        <v>4.7313179999999999</v>
      </c>
      <c r="AN144" s="13">
        <v>4.7313879999999999</v>
      </c>
      <c r="AO144" s="13">
        <v>6.710906E-3</v>
      </c>
      <c r="AP144" s="13">
        <v>6.7110049999999999E-3</v>
      </c>
      <c r="AQ144" s="13">
        <v>2.8784510000000002E-3</v>
      </c>
      <c r="AR144" s="13">
        <v>2.8784940000000001E-3</v>
      </c>
      <c r="AS144" s="13">
        <v>53.623550000000002</v>
      </c>
      <c r="AT144" s="13">
        <v>18.109449999999999</v>
      </c>
      <c r="AU144" s="13">
        <v>5.3678870000000003E-5</v>
      </c>
      <c r="AV144" s="13">
        <v>1.589498E-4</v>
      </c>
      <c r="AW144" s="15">
        <v>2.456092E-7</v>
      </c>
      <c r="AX144" s="15">
        <v>1.2879579999999999E-4</v>
      </c>
      <c r="AY144" s="15">
        <v>1.2904139999999999E-4</v>
      </c>
      <c r="AZ144" s="13">
        <v>6065</v>
      </c>
      <c r="BA144" s="13">
        <v>0</v>
      </c>
      <c r="BB144" s="13">
        <v>5923</v>
      </c>
      <c r="BC144" s="13">
        <v>0</v>
      </c>
      <c r="BD144" s="13">
        <v>382</v>
      </c>
      <c r="BE144" s="13">
        <v>0</v>
      </c>
      <c r="BF144" s="13">
        <v>234</v>
      </c>
      <c r="BG144" s="13">
        <v>0</v>
      </c>
      <c r="BI144" s="22">
        <v>4.0000000000000001E-3</v>
      </c>
      <c r="BJ144" s="22">
        <v>4.0000000000000001E-3</v>
      </c>
      <c r="BK144" s="22">
        <v>0</v>
      </c>
      <c r="BL144" s="22">
        <v>33.815999999999995</v>
      </c>
      <c r="BM144" s="12">
        <v>1.1828720132481667E-4</v>
      </c>
      <c r="BN144" s="12">
        <v>1.1828720132481667E-4</v>
      </c>
      <c r="BO144" s="12">
        <v>0</v>
      </c>
      <c r="BP144" s="16">
        <v>1.0000001446230558</v>
      </c>
      <c r="BQ144" s="16">
        <v>0.99999999469584921</v>
      </c>
      <c r="BR144" s="15">
        <v>1.1828721843187318E-4</v>
      </c>
      <c r="BS144" s="15">
        <v>0</v>
      </c>
      <c r="BT144" s="15">
        <v>1.1828721843187318E-4</v>
      </c>
      <c r="BU144" s="17">
        <v>1.3371864650982324</v>
      </c>
      <c r="BV144" s="15">
        <v>1.5817206748121898E-4</v>
      </c>
      <c r="BW144" s="15">
        <v>0</v>
      </c>
      <c r="BX144" s="15">
        <v>1.5817206748121898E-4</v>
      </c>
      <c r="BY144" s="17">
        <v>4.000000578492223E-3</v>
      </c>
      <c r="BZ144" s="17">
        <v>4.000000578492223E-3</v>
      </c>
      <c r="CA144" s="17">
        <v>0</v>
      </c>
      <c r="CB144" s="17">
        <v>25.28891884761622</v>
      </c>
    </row>
    <row r="145" spans="1:80" x14ac:dyDescent="0.25">
      <c r="A145" s="13">
        <v>28</v>
      </c>
      <c r="B145" s="14" t="s">
        <v>107</v>
      </c>
      <c r="C145" s="13" t="s">
        <v>108</v>
      </c>
      <c r="D145" s="13" t="s">
        <v>81</v>
      </c>
      <c r="E145" s="13" t="s">
        <v>78</v>
      </c>
      <c r="F145" s="13" t="s">
        <v>488</v>
      </c>
      <c r="G145" s="13" t="s">
        <v>489</v>
      </c>
      <c r="H145" s="13" t="s">
        <v>121</v>
      </c>
      <c r="I145" s="13" t="s">
        <v>64</v>
      </c>
      <c r="J145" s="13" t="s">
        <v>490</v>
      </c>
      <c r="K145" s="13" t="s">
        <v>491</v>
      </c>
      <c r="L145" s="13" t="s">
        <v>492</v>
      </c>
      <c r="M145" s="13" t="s">
        <v>493</v>
      </c>
      <c r="N145" s="14" t="s">
        <v>494</v>
      </c>
      <c r="O145" s="16">
        <v>1.0000001446230558</v>
      </c>
      <c r="P145" s="16">
        <v>0.99999999469584921</v>
      </c>
      <c r="Q145" s="14" t="s">
        <v>495</v>
      </c>
      <c r="R145" s="14" t="s">
        <v>496</v>
      </c>
      <c r="S145" s="14" t="s">
        <v>497</v>
      </c>
      <c r="T145" s="14" t="s">
        <v>498</v>
      </c>
      <c r="U145" s="13" t="s">
        <v>74</v>
      </c>
      <c r="V145" s="13">
        <v>564.42089999999996</v>
      </c>
      <c r="W145" s="13">
        <v>1.1879349999999999E-4</v>
      </c>
      <c r="X145" s="13">
        <v>20.309999999999999</v>
      </c>
      <c r="Y145" s="13">
        <v>20.712700000000002</v>
      </c>
      <c r="Z145" s="13">
        <v>3.598378E-2</v>
      </c>
      <c r="AA145" s="13">
        <v>3.6697260000000002E-2</v>
      </c>
      <c r="AB145" s="13">
        <v>6.3753450000000002E-5</v>
      </c>
      <c r="AC145" s="13">
        <v>6.5017540000000002E-5</v>
      </c>
      <c r="AD145" s="13">
        <v>4.2746410000000002E-6</v>
      </c>
      <c r="AE145" s="13">
        <v>4.3593970000000003E-6</v>
      </c>
      <c r="AF145" s="13">
        <v>0.3746621</v>
      </c>
      <c r="AG145" s="13">
        <v>0.23458879999999999</v>
      </c>
      <c r="AH145" s="13">
        <v>1.1409320000000001E-5</v>
      </c>
      <c r="AI145" s="13">
        <v>1.8583140000000001E-5</v>
      </c>
      <c r="AJ145" s="13">
        <v>1.603824E-3</v>
      </c>
      <c r="AK145" s="13">
        <v>3335.67</v>
      </c>
      <c r="AL145" s="13">
        <v>3335.7190000000001</v>
      </c>
      <c r="AM145" s="13">
        <v>5.9098980000000001</v>
      </c>
      <c r="AN145" s="13">
        <v>5.909986</v>
      </c>
      <c r="AO145" s="13">
        <v>1.0470729999999999E-2</v>
      </c>
      <c r="AP145" s="13">
        <v>1.047088E-2</v>
      </c>
      <c r="AQ145" s="13">
        <v>9.4784329999999997E-3</v>
      </c>
      <c r="AR145" s="13">
        <v>9.478574E-3</v>
      </c>
      <c r="AS145" s="13">
        <v>7.3445919999999996</v>
      </c>
      <c r="AT145" s="13">
        <v>2.7846350000000002</v>
      </c>
      <c r="AU145" s="13">
        <v>1.2905320000000001E-3</v>
      </c>
      <c r="AV145" s="13">
        <v>3.4038829999999999E-3</v>
      </c>
      <c r="AW145" s="15">
        <v>1.4438799999999999E-6</v>
      </c>
      <c r="AX145" s="15">
        <v>3.1394069999999999E-3</v>
      </c>
      <c r="AY145" s="15">
        <v>3.1408510000000001E-3</v>
      </c>
      <c r="AZ145" s="13">
        <v>1981</v>
      </c>
      <c r="BA145" s="13">
        <v>0</v>
      </c>
      <c r="BB145" s="13">
        <v>1865</v>
      </c>
      <c r="BC145" s="13">
        <v>0</v>
      </c>
      <c r="BD145" s="13">
        <v>97</v>
      </c>
      <c r="BE145" s="13">
        <v>0</v>
      </c>
      <c r="BF145" s="13">
        <v>43</v>
      </c>
      <c r="BG145" s="13">
        <v>0</v>
      </c>
      <c r="BI145" s="22">
        <v>2.3E-2</v>
      </c>
      <c r="BJ145" s="22">
        <v>2.3E-2</v>
      </c>
      <c r="BK145" s="22">
        <v>0</v>
      </c>
      <c r="BL145" s="22">
        <v>17.653999999999993</v>
      </c>
      <c r="BM145" s="12">
        <v>1.302820890449757E-3</v>
      </c>
      <c r="BN145" s="12">
        <v>1.302820890449757E-3</v>
      </c>
      <c r="BO145" s="12">
        <v>0</v>
      </c>
      <c r="BP145" s="16">
        <v>1.0000001446230558</v>
      </c>
      <c r="BQ145" s="16">
        <v>0.99999999469584921</v>
      </c>
      <c r="BR145" s="15">
        <v>1.3028210788676954E-3</v>
      </c>
      <c r="BS145" s="15">
        <v>0</v>
      </c>
      <c r="BT145" s="15">
        <v>1.3028210788676954E-3</v>
      </c>
      <c r="BU145" s="17">
        <v>1.3174513140842181</v>
      </c>
      <c r="BV145" s="15">
        <v>1.7164033423708641E-3</v>
      </c>
      <c r="BW145" s="15">
        <v>0</v>
      </c>
      <c r="BX145" s="15">
        <v>1.7164033423708641E-3</v>
      </c>
      <c r="BY145" s="17">
        <v>2.300000332633028E-2</v>
      </c>
      <c r="BZ145" s="17">
        <v>2.300000332633028E-2</v>
      </c>
      <c r="CA145" s="17">
        <v>0</v>
      </c>
      <c r="CB145" s="17">
        <v>13.400115671273648</v>
      </c>
    </row>
    <row r="146" spans="1:80" x14ac:dyDescent="0.25">
      <c r="A146" s="9">
        <v>29</v>
      </c>
      <c r="B146" s="10" t="s">
        <v>109</v>
      </c>
      <c r="C146" s="9" t="s">
        <v>110</v>
      </c>
      <c r="D146" s="9" t="s">
        <v>81</v>
      </c>
      <c r="E146" s="9" t="s">
        <v>78</v>
      </c>
      <c r="F146" s="9" t="s">
        <v>488</v>
      </c>
      <c r="G146" s="9" t="s">
        <v>489</v>
      </c>
      <c r="H146" s="9" t="s">
        <v>121</v>
      </c>
      <c r="I146" s="9" t="s">
        <v>64</v>
      </c>
      <c r="J146" s="9" t="s">
        <v>490</v>
      </c>
      <c r="K146" s="9" t="s">
        <v>491</v>
      </c>
      <c r="L146" s="9" t="s">
        <v>492</v>
      </c>
      <c r="M146" s="9" t="s">
        <v>493</v>
      </c>
      <c r="N146" s="10" t="s">
        <v>494</v>
      </c>
      <c r="O146" s="16">
        <v>1.0000001446230558</v>
      </c>
      <c r="P146" s="16">
        <v>0.99999999469584921</v>
      </c>
      <c r="Q146" s="10" t="s">
        <v>495</v>
      </c>
      <c r="R146" s="10" t="s">
        <v>496</v>
      </c>
      <c r="S146" s="10" t="s">
        <v>497</v>
      </c>
      <c r="T146" s="10" t="s">
        <v>498</v>
      </c>
      <c r="U146" s="9" t="s">
        <v>74</v>
      </c>
      <c r="V146" s="9">
        <v>641.80319999999995</v>
      </c>
      <c r="W146" s="9">
        <v>7.157222E-5</v>
      </c>
      <c r="X146" s="9">
        <v>20.309999999999999</v>
      </c>
      <c r="Y146" s="9">
        <v>20.712700000000002</v>
      </c>
      <c r="Z146" s="9">
        <v>3.164521E-2</v>
      </c>
      <c r="AA146" s="9">
        <v>3.2272660000000002E-2</v>
      </c>
      <c r="AB146" s="9">
        <v>4.9306720000000001E-5</v>
      </c>
      <c r="AC146" s="9">
        <v>5.028436E-5</v>
      </c>
      <c r="AD146" s="9">
        <v>2.2649180000000002E-6</v>
      </c>
      <c r="AE146" s="9">
        <v>2.3098260000000002E-6</v>
      </c>
      <c r="AF146" s="9">
        <v>0.35908669999999998</v>
      </c>
      <c r="AG146" s="9">
        <v>0.25948500000000002</v>
      </c>
      <c r="AH146" s="9">
        <v>6.3074419999999998E-6</v>
      </c>
      <c r="AI146" s="9">
        <v>8.9015799999999999E-6</v>
      </c>
      <c r="AJ146" s="9">
        <v>1.044433E-3</v>
      </c>
      <c r="AK146" s="9">
        <v>3335.67</v>
      </c>
      <c r="AL146" s="9">
        <v>3335.7190000000001</v>
      </c>
      <c r="AM146" s="9">
        <v>5.1973409999999998</v>
      </c>
      <c r="AN146" s="9">
        <v>5.1974179999999999</v>
      </c>
      <c r="AO146" s="9">
        <v>8.0980289999999996E-3</v>
      </c>
      <c r="AP146" s="9">
        <v>8.0981490000000007E-3</v>
      </c>
      <c r="AQ146" s="9">
        <v>5.4282740000000003E-3</v>
      </c>
      <c r="AR146" s="9">
        <v>5.4283539999999998E-3</v>
      </c>
      <c r="AS146" s="9">
        <v>6.2785849999999996</v>
      </c>
      <c r="AT146" s="9">
        <v>2.3880729999999999</v>
      </c>
      <c r="AU146" s="9">
        <v>8.6456960000000002E-4</v>
      </c>
      <c r="AV146" s="9">
        <v>2.2731100000000001E-3</v>
      </c>
      <c r="AW146" s="11">
        <v>8.7243640000000001E-7</v>
      </c>
      <c r="AX146" s="11">
        <v>2.050325E-3</v>
      </c>
      <c r="AY146" s="11">
        <v>2.0511969999999998E-3</v>
      </c>
      <c r="AZ146" s="9">
        <v>2777</v>
      </c>
      <c r="BA146" s="9">
        <v>0</v>
      </c>
      <c r="BB146" s="9">
        <v>2672</v>
      </c>
      <c r="BC146" s="9">
        <v>0</v>
      </c>
      <c r="BD146" s="9">
        <v>139</v>
      </c>
      <c r="BE146" s="9">
        <v>0</v>
      </c>
      <c r="BF146" s="9">
        <v>68</v>
      </c>
      <c r="BG146" s="9">
        <v>0</v>
      </c>
      <c r="BH146" s="26"/>
      <c r="BI146" s="22">
        <v>2.1000000000000001E-2</v>
      </c>
      <c r="BJ146" s="22">
        <v>2.1000000000000001E-2</v>
      </c>
      <c r="BK146" s="22">
        <v>0</v>
      </c>
      <c r="BL146" s="22">
        <v>16.986999999999998</v>
      </c>
      <c r="BM146" s="12">
        <v>1.2362394772473069E-3</v>
      </c>
      <c r="BN146" s="12">
        <v>1.2362394772473069E-3</v>
      </c>
      <c r="BO146" s="12">
        <v>0</v>
      </c>
      <c r="BP146" s="16">
        <v>1.0000001446230558</v>
      </c>
      <c r="BQ146" s="16">
        <v>0.99999999469584921</v>
      </c>
      <c r="BR146" s="15">
        <v>1.2362396560360376E-3</v>
      </c>
      <c r="BS146" s="15">
        <v>0</v>
      </c>
      <c r="BT146" s="15">
        <v>1.2362396560360376E-3</v>
      </c>
      <c r="BU146" s="17">
        <v>1.311023479840995</v>
      </c>
      <c r="BV146" s="15">
        <v>1.6207392157738007E-3</v>
      </c>
      <c r="BW146" s="15">
        <v>0</v>
      </c>
      <c r="BX146" s="15">
        <v>1.6207392157738007E-3</v>
      </c>
      <c r="BY146" s="17">
        <v>2.1000003037084172E-2</v>
      </c>
      <c r="BZ146" s="17">
        <v>2.1000003037084172E-2</v>
      </c>
      <c r="CA146" s="17">
        <v>0</v>
      </c>
      <c r="CB146" s="17">
        <v>12.957052456497754</v>
      </c>
    </row>
    <row r="147" spans="1:80" x14ac:dyDescent="0.25">
      <c r="A147" s="13">
        <v>30</v>
      </c>
      <c r="B147" s="14" t="s">
        <v>111</v>
      </c>
      <c r="C147" s="13" t="s">
        <v>112</v>
      </c>
      <c r="D147" s="13" t="s">
        <v>63</v>
      </c>
      <c r="E147" s="13" t="s">
        <v>78</v>
      </c>
      <c r="F147" s="13" t="s">
        <v>488</v>
      </c>
      <c r="G147" s="13" t="s">
        <v>489</v>
      </c>
      <c r="H147" s="13" t="s">
        <v>121</v>
      </c>
      <c r="I147" s="13" t="s">
        <v>64</v>
      </c>
      <c r="J147" s="13" t="s">
        <v>490</v>
      </c>
      <c r="K147" s="13" t="s">
        <v>491</v>
      </c>
      <c r="L147" s="13" t="s">
        <v>492</v>
      </c>
      <c r="M147" s="13" t="s">
        <v>493</v>
      </c>
      <c r="N147" s="14" t="s">
        <v>494</v>
      </c>
      <c r="O147" s="16">
        <v>1.0000001446230558</v>
      </c>
      <c r="P147" s="16">
        <v>0.99999999469584921</v>
      </c>
      <c r="Q147" s="14" t="s">
        <v>495</v>
      </c>
      <c r="R147" s="14" t="s">
        <v>496</v>
      </c>
      <c r="S147" s="14" t="s">
        <v>497</v>
      </c>
      <c r="T147" s="14" t="s">
        <v>498</v>
      </c>
      <c r="U147" s="13" t="s">
        <v>74</v>
      </c>
      <c r="V147" s="13">
        <v>820.34490000000005</v>
      </c>
      <c r="W147" s="13">
        <v>2.9065590000000002E-6</v>
      </c>
      <c r="X147" s="13">
        <v>20.309999999999999</v>
      </c>
      <c r="Y147" s="13">
        <v>20.712700000000002</v>
      </c>
      <c r="Z147" s="13">
        <v>2.4757879999999999E-2</v>
      </c>
      <c r="AA147" s="13">
        <v>2.524877E-2</v>
      </c>
      <c r="AB147" s="13">
        <v>3.0179840000000001E-5</v>
      </c>
      <c r="AC147" s="13">
        <v>3.0778239999999999E-5</v>
      </c>
      <c r="AD147" s="13">
        <v>7.1960240000000001E-8</v>
      </c>
      <c r="AE147" s="13">
        <v>7.3387039999999994E-8</v>
      </c>
      <c r="AF147" s="13">
        <v>0.70002640000000005</v>
      </c>
      <c r="AG147" s="13">
        <v>0.64454800000000001</v>
      </c>
      <c r="AH147" s="13">
        <v>1.027965E-7</v>
      </c>
      <c r="AI147" s="13">
        <v>1.138581E-7</v>
      </c>
      <c r="AJ147" s="13">
        <v>1.485437E-4</v>
      </c>
      <c r="AK147" s="13">
        <v>3335.67</v>
      </c>
      <c r="AL147" s="13">
        <v>3335.7190000000001</v>
      </c>
      <c r="AM147" s="13">
        <v>4.0661800000000001</v>
      </c>
      <c r="AN147" s="13">
        <v>4.0662399999999996</v>
      </c>
      <c r="AO147" s="13">
        <v>4.9566719999999996E-3</v>
      </c>
      <c r="AP147" s="13">
        <v>4.9567450000000002E-3</v>
      </c>
      <c r="AQ147" s="13">
        <v>6.0400519999999997E-4</v>
      </c>
      <c r="AR147" s="13">
        <v>6.0401409999999997E-4</v>
      </c>
      <c r="AS147" s="13">
        <v>14.642010000000001</v>
      </c>
      <c r="AT147" s="13">
        <v>7.3669500000000001</v>
      </c>
      <c r="AU147" s="13">
        <v>4.1251529999999998E-5</v>
      </c>
      <c r="AV147" s="13">
        <v>8.198972E-5</v>
      </c>
      <c r="AW147" s="15">
        <v>9.1602139999999994E-9</v>
      </c>
      <c r="AX147" s="15">
        <v>7.5393410000000003E-5</v>
      </c>
      <c r="AY147" s="15">
        <v>7.5402570000000007E-5</v>
      </c>
      <c r="AZ147" s="13">
        <v>9879</v>
      </c>
      <c r="BA147" s="13">
        <v>0</v>
      </c>
      <c r="BB147" s="13">
        <v>10201</v>
      </c>
      <c r="BC147" s="13">
        <v>0</v>
      </c>
      <c r="BD147" s="13">
        <v>448</v>
      </c>
      <c r="BE147" s="13">
        <v>0</v>
      </c>
      <c r="BF147" s="13">
        <v>284</v>
      </c>
      <c r="BG147" s="13">
        <v>0</v>
      </c>
      <c r="BI147" s="22">
        <v>7.0000000000000001E-3</v>
      </c>
      <c r="BJ147" s="22">
        <v>7.0000000000000001E-3</v>
      </c>
      <c r="BK147" s="22">
        <v>0</v>
      </c>
      <c r="BL147" s="22">
        <v>18.265999999999998</v>
      </c>
      <c r="BM147" s="12">
        <v>3.8322566517026176E-4</v>
      </c>
      <c r="BN147" s="12">
        <v>3.8322566517026176E-4</v>
      </c>
      <c r="BO147" s="12">
        <v>0</v>
      </c>
      <c r="BP147" s="16">
        <v>1.0000001446230558</v>
      </c>
      <c r="BQ147" s="16">
        <v>0.99999999469584921</v>
      </c>
      <c r="BR147" s="15">
        <v>3.8322572059352848E-4</v>
      </c>
      <c r="BS147" s="15">
        <v>0</v>
      </c>
      <c r="BT147" s="15">
        <v>3.8322572059352848E-4</v>
      </c>
      <c r="BU147" s="17">
        <v>1.3021442361460662</v>
      </c>
      <c r="BV147" s="15">
        <v>4.9901516321378592E-4</v>
      </c>
      <c r="BW147" s="15">
        <v>0</v>
      </c>
      <c r="BX147" s="15">
        <v>4.9901516321378592E-4</v>
      </c>
      <c r="BY147" s="17">
        <v>7.0000010123613902E-3</v>
      </c>
      <c r="BZ147" s="17">
        <v>7.0000010123613902E-3</v>
      </c>
      <c r="CA147" s="17">
        <v>0</v>
      </c>
      <c r="CB147" s="17">
        <v>14.027631880521595</v>
      </c>
    </row>
    <row r="148" spans="1:80" x14ac:dyDescent="0.25">
      <c r="A148" s="13">
        <v>32</v>
      </c>
      <c r="B148" s="14" t="s">
        <v>113</v>
      </c>
      <c r="C148" s="13" t="s">
        <v>114</v>
      </c>
      <c r="D148" s="13" t="s">
        <v>77</v>
      </c>
      <c r="E148" s="13" t="s">
        <v>78</v>
      </c>
      <c r="F148" s="13" t="s">
        <v>488</v>
      </c>
      <c r="G148" s="13" t="s">
        <v>489</v>
      </c>
      <c r="H148" s="13" t="s">
        <v>121</v>
      </c>
      <c r="I148" s="13" t="s">
        <v>64</v>
      </c>
      <c r="J148" s="13" t="s">
        <v>490</v>
      </c>
      <c r="K148" s="13" t="s">
        <v>491</v>
      </c>
      <c r="L148" s="13" t="s">
        <v>492</v>
      </c>
      <c r="M148" s="13" t="s">
        <v>493</v>
      </c>
      <c r="N148" s="14" t="s">
        <v>494</v>
      </c>
      <c r="O148" s="16">
        <v>1.0000001446230558</v>
      </c>
      <c r="P148" s="16">
        <v>0.99999999469584921</v>
      </c>
      <c r="Q148" s="14" t="s">
        <v>495</v>
      </c>
      <c r="R148" s="14" t="s">
        <v>496</v>
      </c>
      <c r="S148" s="14" t="s">
        <v>497</v>
      </c>
      <c r="T148" s="14" t="s">
        <v>498</v>
      </c>
      <c r="U148" s="13" t="s">
        <v>74</v>
      </c>
      <c r="V148" s="13">
        <v>383.21839999999997</v>
      </c>
      <c r="W148" s="13">
        <v>1.199225E-4</v>
      </c>
      <c r="X148" s="13">
        <v>20.309999999999999</v>
      </c>
      <c r="Y148" s="13">
        <v>20.712700000000002</v>
      </c>
      <c r="Z148" s="13">
        <v>5.2998499999999997E-2</v>
      </c>
      <c r="AA148" s="13">
        <v>5.4049340000000001E-2</v>
      </c>
      <c r="AB148" s="13">
        <v>1.382984E-4</v>
      </c>
      <c r="AC148" s="13">
        <v>1.4104060000000001E-4</v>
      </c>
      <c r="AD148" s="13">
        <v>6.3557120000000003E-6</v>
      </c>
      <c r="AE148" s="13">
        <v>6.4817299999999997E-6</v>
      </c>
      <c r="AF148" s="13">
        <v>0.24763930000000001</v>
      </c>
      <c r="AG148" s="13">
        <v>0.16844319999999999</v>
      </c>
      <c r="AH148" s="13">
        <v>2.5665189999999999E-5</v>
      </c>
      <c r="AI148" s="13">
        <v>3.8480219999999999E-5</v>
      </c>
      <c r="AJ148" s="13">
        <v>2.0826849999999999E-3</v>
      </c>
      <c r="AK148" s="13">
        <v>3335.67</v>
      </c>
      <c r="AL148" s="13">
        <v>3335.7190000000001</v>
      </c>
      <c r="AM148" s="13">
        <v>8.7043579999999992</v>
      </c>
      <c r="AN148" s="13">
        <v>8.7044870000000003</v>
      </c>
      <c r="AO148" s="13">
        <v>2.2713830000000001E-2</v>
      </c>
      <c r="AP148" s="13">
        <v>2.2714169999999999E-2</v>
      </c>
      <c r="AQ148" s="13">
        <v>1.8128430000000001E-2</v>
      </c>
      <c r="AR148" s="13">
        <v>1.8128700000000001E-2</v>
      </c>
      <c r="AS148" s="13">
        <v>4.8774290000000002</v>
      </c>
      <c r="AT148" s="13">
        <v>1.789053</v>
      </c>
      <c r="AU148" s="13">
        <v>3.7168000000000001E-3</v>
      </c>
      <c r="AV148" s="13">
        <v>1.0133130000000001E-2</v>
      </c>
      <c r="AW148" s="15">
        <v>3.3112359999999999E-6</v>
      </c>
      <c r="AX148" s="15">
        <v>9.2611689999999997E-3</v>
      </c>
      <c r="AY148" s="15">
        <v>9.2644790000000008E-3</v>
      </c>
      <c r="AZ148" s="13">
        <v>1595</v>
      </c>
      <c r="BA148" s="13">
        <v>0</v>
      </c>
      <c r="BB148" s="13">
        <v>1515</v>
      </c>
      <c r="BC148" s="13">
        <v>0</v>
      </c>
      <c r="BD148" s="13">
        <v>39</v>
      </c>
      <c r="BE148" s="13">
        <v>1</v>
      </c>
      <c r="BF148" s="13">
        <v>15</v>
      </c>
      <c r="BG148" s="13">
        <v>1</v>
      </c>
      <c r="BI148" s="22">
        <v>7.8E-2</v>
      </c>
      <c r="BJ148" s="22">
        <v>7.8E-2</v>
      </c>
      <c r="BK148" s="22">
        <v>0</v>
      </c>
      <c r="BL148" s="22">
        <v>15.987000000000004</v>
      </c>
      <c r="BM148" s="12">
        <v>4.8789641583786812E-3</v>
      </c>
      <c r="BN148" s="12">
        <v>4.8789641583786812E-3</v>
      </c>
      <c r="BO148" s="12">
        <v>0</v>
      </c>
      <c r="BP148" s="16">
        <v>1.0000001446230558</v>
      </c>
      <c r="BQ148" s="16">
        <v>0.99999999469584921</v>
      </c>
      <c r="BR148" s="15">
        <v>4.8789648639893865E-3</v>
      </c>
      <c r="BS148" s="15">
        <v>0</v>
      </c>
      <c r="BT148" s="15">
        <v>4.8789648639893865E-3</v>
      </c>
      <c r="BU148" s="17">
        <v>1.3630320146741419</v>
      </c>
      <c r="BV148" s="15">
        <v>6.6501853080878047E-3</v>
      </c>
      <c r="BW148" s="15">
        <v>0</v>
      </c>
      <c r="BX148" s="15">
        <v>6.6501853080878047E-3</v>
      </c>
      <c r="BY148" s="17">
        <v>7.8000011280598344E-2</v>
      </c>
      <c r="BZ148" s="17">
        <v>7.8000011280598344E-2</v>
      </c>
      <c r="CA148" s="17">
        <v>0</v>
      </c>
      <c r="CB148" s="17">
        <v>11.728998165770884</v>
      </c>
    </row>
    <row r="149" spans="1:80" x14ac:dyDescent="0.25">
      <c r="A149" s="13">
        <v>34</v>
      </c>
      <c r="B149" s="14" t="s">
        <v>154</v>
      </c>
      <c r="C149" s="13" t="s">
        <v>155</v>
      </c>
      <c r="D149" s="13" t="s">
        <v>153</v>
      </c>
      <c r="E149" s="13" t="s">
        <v>60</v>
      </c>
      <c r="F149" s="13" t="s">
        <v>488</v>
      </c>
      <c r="G149" s="13" t="s">
        <v>489</v>
      </c>
      <c r="H149" s="13" t="s">
        <v>121</v>
      </c>
      <c r="I149" s="13" t="s">
        <v>64</v>
      </c>
      <c r="J149" s="13" t="s">
        <v>490</v>
      </c>
      <c r="K149" s="13" t="s">
        <v>491</v>
      </c>
      <c r="L149" s="13" t="s">
        <v>492</v>
      </c>
      <c r="M149" s="13" t="s">
        <v>493</v>
      </c>
      <c r="N149" s="14" t="s">
        <v>494</v>
      </c>
      <c r="O149" s="16">
        <v>1.0000001446230558</v>
      </c>
      <c r="P149" s="16">
        <v>0.99999999469584921</v>
      </c>
      <c r="Q149" s="14" t="s">
        <v>495</v>
      </c>
      <c r="R149" s="14" t="s">
        <v>496</v>
      </c>
      <c r="S149" s="14" t="s">
        <v>497</v>
      </c>
      <c r="T149" s="14" t="s">
        <v>498</v>
      </c>
      <c r="U149" s="13" t="s">
        <v>74</v>
      </c>
      <c r="V149" s="13">
        <v>1709.913</v>
      </c>
      <c r="W149" s="13">
        <v>1.090843E-4</v>
      </c>
      <c r="X149" s="13">
        <v>20.309999999999999</v>
      </c>
      <c r="Y149" s="13">
        <v>20.712700000000002</v>
      </c>
      <c r="Z149" s="13">
        <v>1.1877800000000001E-2</v>
      </c>
      <c r="AA149" s="13">
        <v>1.211331E-2</v>
      </c>
      <c r="AB149" s="13">
        <v>6.9464339999999998E-6</v>
      </c>
      <c r="AC149" s="13">
        <v>7.0841660000000002E-6</v>
      </c>
      <c r="AD149" s="13">
        <v>1.295681E-6</v>
      </c>
      <c r="AE149" s="13">
        <v>1.321372E-6</v>
      </c>
      <c r="AF149" s="13">
        <v>1.279577</v>
      </c>
      <c r="AG149" s="13">
        <v>0.96049200000000001</v>
      </c>
      <c r="AH149" s="13">
        <v>1.0125860000000001E-6</v>
      </c>
      <c r="AI149" s="13">
        <v>1.375724E-6</v>
      </c>
      <c r="AJ149" s="13">
        <v>5.745338E-5</v>
      </c>
      <c r="AK149" s="13">
        <v>3335.67</v>
      </c>
      <c r="AL149" s="13">
        <v>3335.7190000000001</v>
      </c>
      <c r="AM149" s="13">
        <v>1.9507840000000001</v>
      </c>
      <c r="AN149" s="13">
        <v>1.950812</v>
      </c>
      <c r="AO149" s="13">
        <v>1.1408670000000001E-3</v>
      </c>
      <c r="AP149" s="13">
        <v>1.140884E-3</v>
      </c>
      <c r="AQ149" s="13">
        <v>1.120791E-4</v>
      </c>
      <c r="AR149" s="13">
        <v>1.120808E-4</v>
      </c>
      <c r="AS149" s="13">
        <v>3.701991</v>
      </c>
      <c r="AT149" s="13">
        <v>1.6579280000000001</v>
      </c>
      <c r="AU149" s="13">
        <v>3.0275359999999999E-5</v>
      </c>
      <c r="AV149" s="13">
        <v>6.7602910000000004E-5</v>
      </c>
      <c r="AW149" s="13">
        <v>5.0464460000000001E-7</v>
      </c>
      <c r="AX149" s="13">
        <v>4.2804730000000002E-5</v>
      </c>
      <c r="AY149" s="13">
        <v>4.330937E-5</v>
      </c>
      <c r="AZ149" s="13">
        <v>8001</v>
      </c>
      <c r="BA149" s="13">
        <v>0</v>
      </c>
      <c r="BB149" s="13">
        <v>7934</v>
      </c>
      <c r="BC149" s="13">
        <v>0</v>
      </c>
      <c r="BD149" s="13">
        <v>680</v>
      </c>
      <c r="BE149" s="13">
        <v>0</v>
      </c>
      <c r="BF149" s="13">
        <v>503</v>
      </c>
      <c r="BG149" s="13">
        <v>0</v>
      </c>
      <c r="BI149" s="22">
        <v>1E-3</v>
      </c>
      <c r="BJ149" s="22">
        <v>1E-3</v>
      </c>
      <c r="BK149" s="22">
        <v>0</v>
      </c>
      <c r="BL149" s="22">
        <v>17.895</v>
      </c>
      <c r="BM149" s="12">
        <v>5.588153115395362E-5</v>
      </c>
      <c r="BN149" s="12">
        <v>5.588153115395362E-5</v>
      </c>
      <c r="BO149" s="12">
        <v>0</v>
      </c>
      <c r="BP149" s="16">
        <v>1.0000001446230558</v>
      </c>
      <c r="BQ149" s="16">
        <v>0.99999999469584921</v>
      </c>
      <c r="BR149" s="15">
        <v>5.5881539235711417E-5</v>
      </c>
      <c r="BS149" s="15">
        <v>0</v>
      </c>
      <c r="BT149" s="15">
        <v>5.5881539235711417E-5</v>
      </c>
      <c r="BU149" s="17">
        <v>1.2619397116280977</v>
      </c>
      <c r="BV149" s="15">
        <v>7.0519133508447889E-5</v>
      </c>
      <c r="BW149" s="15">
        <v>0</v>
      </c>
      <c r="BX149" s="15">
        <v>7.0519133508447889E-5</v>
      </c>
      <c r="BY149" s="17">
        <v>1.0000001446230557E-3</v>
      </c>
      <c r="BZ149" s="17">
        <v>1.0000001446230557E-3</v>
      </c>
      <c r="CA149" s="17">
        <v>0</v>
      </c>
      <c r="CB149" s="17">
        <v>14.180550651593869</v>
      </c>
    </row>
    <row r="150" spans="1:80" x14ac:dyDescent="0.25">
      <c r="A150" s="13">
        <v>35</v>
      </c>
      <c r="B150" s="14" t="s">
        <v>115</v>
      </c>
      <c r="C150" s="13" t="s">
        <v>116</v>
      </c>
      <c r="D150" s="13" t="s">
        <v>97</v>
      </c>
      <c r="E150" s="13" t="s">
        <v>78</v>
      </c>
      <c r="F150" s="13" t="s">
        <v>488</v>
      </c>
      <c r="G150" s="13" t="s">
        <v>489</v>
      </c>
      <c r="H150" s="13" t="s">
        <v>121</v>
      </c>
      <c r="I150" s="13" t="s">
        <v>64</v>
      </c>
      <c r="J150" s="13" t="s">
        <v>490</v>
      </c>
      <c r="K150" s="13" t="s">
        <v>491</v>
      </c>
      <c r="L150" s="13" t="s">
        <v>492</v>
      </c>
      <c r="M150" s="13" t="s">
        <v>493</v>
      </c>
      <c r="N150" s="14" t="s">
        <v>494</v>
      </c>
      <c r="O150" s="16">
        <v>1.0000001446230558</v>
      </c>
      <c r="P150" s="16">
        <v>0.99999999469584921</v>
      </c>
      <c r="Q150" s="14" t="s">
        <v>495</v>
      </c>
      <c r="R150" s="14" t="s">
        <v>496</v>
      </c>
      <c r="S150" s="14" t="s">
        <v>497</v>
      </c>
      <c r="T150" s="14" t="s">
        <v>498</v>
      </c>
      <c r="U150" s="13" t="s">
        <v>74</v>
      </c>
      <c r="V150" s="13">
        <v>1212.3119999999999</v>
      </c>
      <c r="W150" s="13">
        <v>1.4996350000000001E-5</v>
      </c>
      <c r="X150" s="13">
        <v>20.309999999999999</v>
      </c>
      <c r="Y150" s="13">
        <v>20.712700000000002</v>
      </c>
      <c r="Z150" s="13">
        <v>1.6753110000000002E-2</v>
      </c>
      <c r="AA150" s="13">
        <v>1.7085280000000001E-2</v>
      </c>
      <c r="AB150" s="13">
        <v>1.381913E-5</v>
      </c>
      <c r="AC150" s="13">
        <v>1.409314E-5</v>
      </c>
      <c r="AD150" s="13">
        <v>2.5123540000000001E-7</v>
      </c>
      <c r="AE150" s="13">
        <v>2.5621689999999998E-7</v>
      </c>
      <c r="AF150" s="13">
        <v>1.5898559999999999</v>
      </c>
      <c r="AG150" s="13">
        <v>1.069348</v>
      </c>
      <c r="AH150" s="13">
        <v>1.5802400000000001E-7</v>
      </c>
      <c r="AI150" s="13">
        <v>2.3960099999999998E-7</v>
      </c>
      <c r="AJ150" s="13">
        <v>6.0340870000000002E-5</v>
      </c>
      <c r="AK150" s="13">
        <v>3335.67</v>
      </c>
      <c r="AL150" s="13">
        <v>3335.7190000000001</v>
      </c>
      <c r="AM150" s="13">
        <v>2.7514940000000001</v>
      </c>
      <c r="AN150" s="13">
        <v>2.7515339999999999</v>
      </c>
      <c r="AO150" s="13">
        <v>2.269624E-3</v>
      </c>
      <c r="AP150" s="13">
        <v>2.2696579999999999E-3</v>
      </c>
      <c r="AQ150" s="13">
        <v>1.660275E-4</v>
      </c>
      <c r="AR150" s="13">
        <v>1.6603000000000001E-4</v>
      </c>
      <c r="AS150" s="13">
        <v>21.357130000000002</v>
      </c>
      <c r="AT150" s="13">
        <v>8.4694610000000008</v>
      </c>
      <c r="AU150" s="13">
        <v>7.7738690000000004E-6</v>
      </c>
      <c r="AV150" s="13">
        <v>1.9603370000000001E-5</v>
      </c>
      <c r="AW150" s="15">
        <v>2.6860460000000001E-8</v>
      </c>
      <c r="AX150" s="15">
        <v>1.740573E-5</v>
      </c>
      <c r="AY150" s="15">
        <v>1.7432589999999999E-5</v>
      </c>
      <c r="AZ150" s="13">
        <v>10561</v>
      </c>
      <c r="BA150" s="13">
        <v>0</v>
      </c>
      <c r="BB150" s="13">
        <v>10750</v>
      </c>
      <c r="BC150" s="13">
        <v>0</v>
      </c>
      <c r="BD150" s="13">
        <v>893</v>
      </c>
      <c r="BE150" s="13">
        <v>0</v>
      </c>
      <c r="BF150" s="13">
        <v>679</v>
      </c>
      <c r="BG150" s="13">
        <v>0</v>
      </c>
      <c r="BI150" s="22">
        <v>2E-3</v>
      </c>
      <c r="BJ150" s="22">
        <v>2E-3</v>
      </c>
      <c r="BK150" s="22">
        <v>0</v>
      </c>
      <c r="BL150" s="22">
        <v>22.499999999999996</v>
      </c>
      <c r="BM150" s="12">
        <v>8.8888888888888907E-5</v>
      </c>
      <c r="BN150" s="12">
        <v>8.8888888888888907E-5</v>
      </c>
      <c r="BO150" s="12">
        <v>0</v>
      </c>
      <c r="BP150" s="16">
        <v>1.0000001446230558</v>
      </c>
      <c r="BQ150" s="16">
        <v>0.99999999469584921</v>
      </c>
      <c r="BR150" s="15">
        <v>8.888890174427164E-5</v>
      </c>
      <c r="BS150" s="15">
        <v>0</v>
      </c>
      <c r="BT150" s="15">
        <v>8.888890174427164E-5</v>
      </c>
      <c r="BU150" s="17">
        <v>1.4634034851917153</v>
      </c>
      <c r="BV150" s="15">
        <v>1.3008032860743106E-4</v>
      </c>
      <c r="BW150" s="15">
        <v>0</v>
      </c>
      <c r="BX150" s="15">
        <v>1.3008032860743106E-4</v>
      </c>
      <c r="BY150" s="17">
        <v>2.0000002892461115E-3</v>
      </c>
      <c r="BZ150" s="17">
        <v>2.0000002892461115E-3</v>
      </c>
      <c r="CA150" s="17">
        <v>0</v>
      </c>
      <c r="CB150" s="17">
        <v>15.375117134596923</v>
      </c>
    </row>
    <row r="151" spans="1:80" x14ac:dyDescent="0.25">
      <c r="A151" s="13">
        <v>36</v>
      </c>
      <c r="B151" s="14" t="s">
        <v>117</v>
      </c>
      <c r="C151" s="13" t="s">
        <v>118</v>
      </c>
      <c r="D151" s="13" t="s">
        <v>100</v>
      </c>
      <c r="E151" s="13" t="s">
        <v>78</v>
      </c>
      <c r="F151" s="13" t="s">
        <v>488</v>
      </c>
      <c r="G151" s="13" t="s">
        <v>489</v>
      </c>
      <c r="H151" s="13" t="s">
        <v>121</v>
      </c>
      <c r="I151" s="13" t="s">
        <v>64</v>
      </c>
      <c r="J151" s="13" t="s">
        <v>490</v>
      </c>
      <c r="K151" s="13" t="s">
        <v>491</v>
      </c>
      <c r="L151" s="13" t="s">
        <v>492</v>
      </c>
      <c r="M151" s="13" t="s">
        <v>493</v>
      </c>
      <c r="N151" s="14" t="s">
        <v>494</v>
      </c>
      <c r="O151" s="16">
        <v>1.0000001446230558</v>
      </c>
      <c r="P151" s="16">
        <v>0.99999999469584921</v>
      </c>
      <c r="Q151" s="14" t="s">
        <v>495</v>
      </c>
      <c r="R151" s="14" t="s">
        <v>496</v>
      </c>
      <c r="S151" s="14" t="s">
        <v>497</v>
      </c>
      <c r="T151" s="14" t="s">
        <v>498</v>
      </c>
      <c r="U151" s="13" t="s">
        <v>74</v>
      </c>
      <c r="V151" s="13">
        <v>692.85619999999994</v>
      </c>
      <c r="W151" s="13">
        <v>6.3110759999999998E-6</v>
      </c>
      <c r="X151" s="13">
        <v>20.309999999999999</v>
      </c>
      <c r="Y151" s="13">
        <v>20.712700000000002</v>
      </c>
      <c r="Z151" s="13">
        <v>2.931344E-2</v>
      </c>
      <c r="AA151" s="13">
        <v>2.989466E-2</v>
      </c>
      <c r="AB151" s="13">
        <v>4.2308110000000003E-5</v>
      </c>
      <c r="AC151" s="13">
        <v>4.3146989999999998E-5</v>
      </c>
      <c r="AD151" s="13">
        <v>1.849993E-7</v>
      </c>
      <c r="AE151" s="13">
        <v>1.886674E-7</v>
      </c>
      <c r="AF151" s="13">
        <v>1.1043430000000001</v>
      </c>
      <c r="AG151" s="13">
        <v>0.85996459999999997</v>
      </c>
      <c r="AH151" s="13">
        <v>1.675198E-7</v>
      </c>
      <c r="AI151" s="13">
        <v>2.193898E-7</v>
      </c>
      <c r="AJ151" s="13">
        <v>1.2997590000000001E-4</v>
      </c>
      <c r="AK151" s="13">
        <v>3335.67</v>
      </c>
      <c r="AL151" s="13">
        <v>3335.7190000000001</v>
      </c>
      <c r="AM151" s="13">
        <v>4.8143750000000001</v>
      </c>
      <c r="AN151" s="13">
        <v>4.8144470000000004</v>
      </c>
      <c r="AO151" s="13">
        <v>6.948592E-3</v>
      </c>
      <c r="AP151" s="13">
        <v>6.9486950000000004E-3</v>
      </c>
      <c r="AQ151" s="13">
        <v>6.2575279999999998E-4</v>
      </c>
      <c r="AR151" s="13">
        <v>6.2576210000000001E-4</v>
      </c>
      <c r="AS151" s="13">
        <v>32.047409999999999</v>
      </c>
      <c r="AT151" s="13">
        <v>4.9951619999999997</v>
      </c>
      <c r="AU151" s="13">
        <v>1.9525849999999999E-5</v>
      </c>
      <c r="AV151" s="13">
        <v>1.2527370000000001E-4</v>
      </c>
      <c r="AW151" s="15">
        <v>3.2222609999999998E-8</v>
      </c>
      <c r="AX151" s="15">
        <v>1.0687419999999999E-4</v>
      </c>
      <c r="AY151" s="15">
        <v>1.069065E-4</v>
      </c>
      <c r="AZ151" s="13">
        <v>7704</v>
      </c>
      <c r="BA151" s="13">
        <v>0</v>
      </c>
      <c r="BB151" s="13">
        <v>7941</v>
      </c>
      <c r="BC151" s="13">
        <v>0</v>
      </c>
      <c r="BD151" s="13">
        <v>473</v>
      </c>
      <c r="BE151" s="13">
        <v>0</v>
      </c>
      <c r="BF151" s="13">
        <v>296</v>
      </c>
      <c r="BG151" s="13">
        <v>0</v>
      </c>
      <c r="BI151" s="22">
        <v>1.4E-2</v>
      </c>
      <c r="BJ151" s="22">
        <v>1.4E-2</v>
      </c>
      <c r="BK151" s="22">
        <v>0</v>
      </c>
      <c r="BL151" s="22">
        <v>17.360999999999994</v>
      </c>
      <c r="BM151" s="12">
        <v>8.064051609930307E-4</v>
      </c>
      <c r="BN151" s="12">
        <v>8.064051609930307E-4</v>
      </c>
      <c r="BO151" s="12">
        <v>0</v>
      </c>
      <c r="BP151" s="16">
        <v>1.0000001446230558</v>
      </c>
      <c r="BQ151" s="16">
        <v>0.99999999469584921</v>
      </c>
      <c r="BR151" s="15">
        <v>8.0640527761780922E-4</v>
      </c>
      <c r="BS151" s="15">
        <v>0</v>
      </c>
      <c r="BT151" s="15">
        <v>8.0640527761780922E-4</v>
      </c>
      <c r="BU151" s="17">
        <v>1.4100273902095386</v>
      </c>
      <c r="BV151" s="15">
        <v>1.137053529050638E-3</v>
      </c>
      <c r="BW151" s="15">
        <v>0</v>
      </c>
      <c r="BX151" s="15">
        <v>1.137053529050638E-3</v>
      </c>
      <c r="BY151" s="17">
        <v>1.400000202472278E-2</v>
      </c>
      <c r="BZ151" s="17">
        <v>1.400000202472278E-2</v>
      </c>
      <c r="CA151" s="17">
        <v>0</v>
      </c>
      <c r="CB151" s="17">
        <v>12.312526778235169</v>
      </c>
    </row>
    <row r="152" spans="1:80" x14ac:dyDescent="0.25">
      <c r="A152" s="13">
        <v>37</v>
      </c>
      <c r="B152" s="14" t="s">
        <v>119</v>
      </c>
      <c r="C152" s="13" t="s">
        <v>120</v>
      </c>
      <c r="D152" s="13" t="s">
        <v>121</v>
      </c>
      <c r="E152" s="13" t="s">
        <v>78</v>
      </c>
      <c r="F152" s="13" t="s">
        <v>488</v>
      </c>
      <c r="G152" s="13" t="s">
        <v>489</v>
      </c>
      <c r="H152" s="13" t="s">
        <v>121</v>
      </c>
      <c r="I152" s="13" t="s">
        <v>64</v>
      </c>
      <c r="J152" s="13" t="s">
        <v>490</v>
      </c>
      <c r="K152" s="13" t="s">
        <v>491</v>
      </c>
      <c r="L152" s="13" t="s">
        <v>492</v>
      </c>
      <c r="M152" s="13" t="s">
        <v>493</v>
      </c>
      <c r="N152" s="14" t="s">
        <v>494</v>
      </c>
      <c r="O152" s="16">
        <v>1.0000001446230558</v>
      </c>
      <c r="P152" s="16">
        <v>0.99999999469584921</v>
      </c>
      <c r="Q152" s="14" t="s">
        <v>495</v>
      </c>
      <c r="R152" s="14" t="s">
        <v>496</v>
      </c>
      <c r="S152" s="14" t="s">
        <v>497</v>
      </c>
      <c r="T152" s="14" t="s">
        <v>498</v>
      </c>
      <c r="U152" s="13" t="s">
        <v>74</v>
      </c>
      <c r="V152" s="13">
        <v>379.54300000000001</v>
      </c>
      <c r="W152" s="13">
        <v>1.019002E-4</v>
      </c>
      <c r="X152" s="13">
        <v>20.309999999999999</v>
      </c>
      <c r="Y152" s="13">
        <v>20.712700000000002</v>
      </c>
      <c r="Z152" s="13">
        <v>5.3511719999999999E-2</v>
      </c>
      <c r="AA152" s="13">
        <v>5.4572740000000002E-2</v>
      </c>
      <c r="AB152" s="13">
        <v>1.4098990000000001E-4</v>
      </c>
      <c r="AC152" s="13">
        <v>1.4378540000000001E-4</v>
      </c>
      <c r="AD152" s="13">
        <v>5.4528529999999997E-6</v>
      </c>
      <c r="AE152" s="13">
        <v>5.5609700000000002E-6</v>
      </c>
      <c r="AF152" s="13">
        <v>3.2538589999999998</v>
      </c>
      <c r="AG152" s="13">
        <v>1.5497939999999999</v>
      </c>
      <c r="AH152" s="13">
        <v>1.675811E-6</v>
      </c>
      <c r="AI152" s="13">
        <v>3.588199E-6</v>
      </c>
      <c r="AJ152" s="13">
        <v>1.05221E-3</v>
      </c>
      <c r="AK152" s="13">
        <v>3335.67</v>
      </c>
      <c r="AL152" s="13">
        <v>3335.7190000000001</v>
      </c>
      <c r="AM152" s="13">
        <v>8.7886489999999995</v>
      </c>
      <c r="AN152" s="13">
        <v>8.7887789999999999</v>
      </c>
      <c r="AO152" s="13">
        <v>2.3155869999999999E-2</v>
      </c>
      <c r="AP152" s="13">
        <v>2.3156220000000002E-2</v>
      </c>
      <c r="AQ152" s="13">
        <v>9.2475000000000005E-3</v>
      </c>
      <c r="AR152" s="13">
        <v>9.2476369999999995E-3</v>
      </c>
      <c r="AS152" s="13">
        <v>21.882370000000002</v>
      </c>
      <c r="AT152" s="13">
        <v>4.9188999999999998</v>
      </c>
      <c r="AU152" s="13">
        <v>4.2260049999999998E-4</v>
      </c>
      <c r="AV152" s="13">
        <v>1.8800220000000001E-3</v>
      </c>
      <c r="AW152" s="15">
        <v>8.5967429999999995E-7</v>
      </c>
      <c r="AX152" s="15">
        <v>1.4295989999999999E-3</v>
      </c>
      <c r="AY152" s="15">
        <v>1.430459E-3</v>
      </c>
      <c r="AZ152" s="13">
        <v>4489</v>
      </c>
      <c r="BA152" s="13">
        <v>0</v>
      </c>
      <c r="BB152" s="13">
        <v>4290</v>
      </c>
      <c r="BC152" s="13">
        <v>0</v>
      </c>
      <c r="BD152" s="13">
        <v>154</v>
      </c>
      <c r="BE152" s="13">
        <v>0</v>
      </c>
      <c r="BF152" s="13">
        <v>85</v>
      </c>
      <c r="BG152" s="13">
        <v>0</v>
      </c>
      <c r="BI152" s="22">
        <v>7.0000000000000001E-3</v>
      </c>
      <c r="BJ152" s="22">
        <v>7.0000000000000001E-3</v>
      </c>
      <c r="BK152" s="22">
        <v>0</v>
      </c>
      <c r="BL152" s="22">
        <v>22.628000000000007</v>
      </c>
      <c r="BM152" s="12">
        <v>3.093512462435919E-4</v>
      </c>
      <c r="BN152" s="12">
        <v>3.093512462435919E-4</v>
      </c>
      <c r="BO152" s="12">
        <v>0</v>
      </c>
      <c r="BP152" s="16">
        <v>1.0000001446230558</v>
      </c>
      <c r="BQ152" s="16">
        <v>0.99999999469584921</v>
      </c>
      <c r="BR152" s="15">
        <v>3.0935129098291444E-4</v>
      </c>
      <c r="BS152" s="15">
        <v>0</v>
      </c>
      <c r="BT152" s="15">
        <v>3.0935129098291444E-4</v>
      </c>
      <c r="BU152" s="17">
        <v>1.3823150117691219</v>
      </c>
      <c r="BV152" s="15">
        <v>4.2762093343584042E-4</v>
      </c>
      <c r="BW152" s="15">
        <v>0</v>
      </c>
      <c r="BX152" s="15">
        <v>4.2762093343584042E-4</v>
      </c>
      <c r="BY152" s="17">
        <v>7.0000010123613902E-3</v>
      </c>
      <c r="BZ152" s="17">
        <v>7.0000010123613902E-3</v>
      </c>
      <c r="CA152" s="17">
        <v>0</v>
      </c>
      <c r="CB152" s="17">
        <v>16.369640644385477</v>
      </c>
    </row>
    <row r="153" spans="1:80" x14ac:dyDescent="0.25">
      <c r="A153" s="13">
        <v>38</v>
      </c>
      <c r="B153" s="14" t="s">
        <v>122</v>
      </c>
      <c r="C153" s="13" t="s">
        <v>123</v>
      </c>
      <c r="D153" s="13" t="s">
        <v>100</v>
      </c>
      <c r="E153" s="13" t="s">
        <v>78</v>
      </c>
      <c r="F153" s="13" t="s">
        <v>488</v>
      </c>
      <c r="G153" s="13" t="s">
        <v>489</v>
      </c>
      <c r="H153" s="13" t="s">
        <v>121</v>
      </c>
      <c r="I153" s="13" t="s">
        <v>64</v>
      </c>
      <c r="J153" s="13" t="s">
        <v>490</v>
      </c>
      <c r="K153" s="13" t="s">
        <v>491</v>
      </c>
      <c r="L153" s="13" t="s">
        <v>492</v>
      </c>
      <c r="M153" s="13" t="s">
        <v>493</v>
      </c>
      <c r="N153" s="14" t="s">
        <v>494</v>
      </c>
      <c r="O153" s="16">
        <v>1.0000001446230558</v>
      </c>
      <c r="P153" s="16">
        <v>0.99999999469584921</v>
      </c>
      <c r="Q153" s="14" t="s">
        <v>495</v>
      </c>
      <c r="R153" s="14" t="s">
        <v>496</v>
      </c>
      <c r="S153" s="14" t="s">
        <v>497</v>
      </c>
      <c r="T153" s="14" t="s">
        <v>498</v>
      </c>
      <c r="U153" s="13" t="s">
        <v>74</v>
      </c>
      <c r="V153" s="13">
        <v>1207.4359999999999</v>
      </c>
      <c r="W153" s="13">
        <v>1.030096E-4</v>
      </c>
      <c r="X153" s="13">
        <v>20.309999999999999</v>
      </c>
      <c r="Y153" s="13">
        <v>20.712700000000002</v>
      </c>
      <c r="Z153" s="13">
        <v>1.6820769999999999E-2</v>
      </c>
      <c r="AA153" s="13">
        <v>1.7154289999999999E-2</v>
      </c>
      <c r="AB153" s="13">
        <v>1.393099E-5</v>
      </c>
      <c r="AC153" s="13">
        <v>1.4207210000000001E-5</v>
      </c>
      <c r="AD153" s="13">
        <v>1.732702E-6</v>
      </c>
      <c r="AE153" s="13">
        <v>1.7670570000000001E-6</v>
      </c>
      <c r="AF153" s="13">
        <v>0.54174180000000005</v>
      </c>
      <c r="AG153" s="13">
        <v>0.35746749999999999</v>
      </c>
      <c r="AH153" s="13">
        <v>3.1983899999999999E-6</v>
      </c>
      <c r="AI153" s="13">
        <v>4.9432670000000003E-6</v>
      </c>
      <c r="AJ153" s="13">
        <v>1.5537130000000001E-4</v>
      </c>
      <c r="AK153" s="13">
        <v>3335.67</v>
      </c>
      <c r="AL153" s="13">
        <v>3335.7190000000001</v>
      </c>
      <c r="AM153" s="13">
        <v>2.762607</v>
      </c>
      <c r="AN153" s="13">
        <v>2.762648</v>
      </c>
      <c r="AO153" s="13">
        <v>2.287996E-3</v>
      </c>
      <c r="AP153" s="13">
        <v>2.288029E-3</v>
      </c>
      <c r="AQ153" s="13">
        <v>4.2922979999999999E-4</v>
      </c>
      <c r="AR153" s="13">
        <v>4.2923620000000001E-4</v>
      </c>
      <c r="AS153" s="13">
        <v>6.021687</v>
      </c>
      <c r="AT153" s="13">
        <v>2.597906</v>
      </c>
      <c r="AU153" s="13">
        <v>7.1280660000000001E-5</v>
      </c>
      <c r="AV153" s="13">
        <v>1.652239E-4</v>
      </c>
      <c r="AW153" s="15">
        <v>5.9791320000000005E-7</v>
      </c>
      <c r="AX153" s="15">
        <v>1.4523920000000001E-4</v>
      </c>
      <c r="AY153" s="15">
        <v>1.4583709999999999E-4</v>
      </c>
      <c r="AZ153" s="13">
        <v>4731</v>
      </c>
      <c r="BA153" s="13">
        <v>0</v>
      </c>
      <c r="BB153" s="13">
        <v>4814</v>
      </c>
      <c r="BC153" s="13">
        <v>0</v>
      </c>
      <c r="BD153" s="13">
        <v>515</v>
      </c>
      <c r="BE153" s="13">
        <v>0</v>
      </c>
      <c r="BF153" s="13">
        <v>314</v>
      </c>
      <c r="BG153" s="13">
        <v>0</v>
      </c>
      <c r="BI153" s="22">
        <v>3.0000000000000001E-3</v>
      </c>
      <c r="BJ153" s="22">
        <v>3.0000000000000001E-3</v>
      </c>
      <c r="BK153" s="22">
        <v>0</v>
      </c>
      <c r="BL153" s="22">
        <v>15.228000000000002</v>
      </c>
      <c r="BM153" s="12">
        <v>1.9700551615445231E-4</v>
      </c>
      <c r="BN153" s="12">
        <v>1.9700551615445231E-4</v>
      </c>
      <c r="BO153" s="12">
        <v>0</v>
      </c>
      <c r="BP153" s="16">
        <v>1.0000001446230558</v>
      </c>
      <c r="BQ153" s="16">
        <v>0.99999999469584921</v>
      </c>
      <c r="BR153" s="15">
        <v>1.9700554464599206E-4</v>
      </c>
      <c r="BS153" s="15">
        <v>0</v>
      </c>
      <c r="BT153" s="15">
        <v>1.9700554464599206E-4</v>
      </c>
      <c r="BU153" s="17">
        <v>1.3978115885883544</v>
      </c>
      <c r="BV153" s="15">
        <v>2.7537663332232815E-4</v>
      </c>
      <c r="BW153" s="15">
        <v>0</v>
      </c>
      <c r="BX153" s="15">
        <v>2.7537663332232815E-4</v>
      </c>
      <c r="BY153" s="17">
        <v>3.0000004338691672E-3</v>
      </c>
      <c r="BZ153" s="17">
        <v>3.0000004338691672E-3</v>
      </c>
      <c r="CA153" s="17">
        <v>0</v>
      </c>
      <c r="CB153" s="17">
        <v>10.894172093235191</v>
      </c>
    </row>
    <row r="154" spans="1:80" x14ac:dyDescent="0.25">
      <c r="A154" s="9">
        <v>39</v>
      </c>
      <c r="B154" s="10" t="s">
        <v>124</v>
      </c>
      <c r="C154" s="9" t="s">
        <v>125</v>
      </c>
      <c r="D154" s="9" t="s">
        <v>126</v>
      </c>
      <c r="E154" s="9" t="s">
        <v>60</v>
      </c>
      <c r="F154" s="9" t="s">
        <v>488</v>
      </c>
      <c r="G154" s="9" t="s">
        <v>489</v>
      </c>
      <c r="H154" s="9" t="s">
        <v>121</v>
      </c>
      <c r="I154" s="9" t="s">
        <v>64</v>
      </c>
      <c r="J154" s="9" t="s">
        <v>490</v>
      </c>
      <c r="K154" s="9" t="s">
        <v>491</v>
      </c>
      <c r="L154" s="9" t="s">
        <v>492</v>
      </c>
      <c r="M154" s="9" t="s">
        <v>493</v>
      </c>
      <c r="N154" s="10" t="s">
        <v>494</v>
      </c>
      <c r="O154" s="16">
        <v>1.0000001446230558</v>
      </c>
      <c r="P154" s="16">
        <v>0.99999999469584921</v>
      </c>
      <c r="Q154" s="10" t="s">
        <v>495</v>
      </c>
      <c r="R154" s="10" t="s">
        <v>496</v>
      </c>
      <c r="S154" s="10" t="s">
        <v>497</v>
      </c>
      <c r="T154" s="10" t="s">
        <v>498</v>
      </c>
      <c r="U154" s="9" t="s">
        <v>74</v>
      </c>
      <c r="V154" s="9">
        <v>722.35209999999995</v>
      </c>
      <c r="W154" s="9">
        <v>4.5591290000000003E-6</v>
      </c>
      <c r="X154" s="9">
        <v>20.309999999999999</v>
      </c>
      <c r="Y154" s="9">
        <v>20.712700000000002</v>
      </c>
      <c r="Z154" s="9">
        <v>2.8116490000000001E-2</v>
      </c>
      <c r="AA154" s="9">
        <v>2.867397E-2</v>
      </c>
      <c r="AB154" s="9">
        <v>3.8923520000000002E-5</v>
      </c>
      <c r="AC154" s="9">
        <v>3.9695279999999998E-5</v>
      </c>
      <c r="AD154" s="9">
        <v>1.2818670000000001E-7</v>
      </c>
      <c r="AE154" s="9">
        <v>1.3072830000000001E-7</v>
      </c>
      <c r="AF154" s="9">
        <v>1.897607</v>
      </c>
      <c r="AG154" s="9">
        <v>1.350843</v>
      </c>
      <c r="AH154" s="9">
        <v>6.7551750000000001E-8</v>
      </c>
      <c r="AI154" s="9">
        <v>9.6775369999999997E-8</v>
      </c>
      <c r="AJ154" s="9">
        <v>1.5546390000000001E-4</v>
      </c>
      <c r="AK154" s="9">
        <v>3335.67</v>
      </c>
      <c r="AL154" s="9">
        <v>3335.7190000000001</v>
      </c>
      <c r="AM154" s="9">
        <v>4.6177900000000003</v>
      </c>
      <c r="AN154" s="9">
        <v>4.617858</v>
      </c>
      <c r="AO154" s="9">
        <v>6.3927139999999999E-3</v>
      </c>
      <c r="AP154" s="9">
        <v>6.3928090000000002E-3</v>
      </c>
      <c r="AQ154" s="9">
        <v>7.1789949999999999E-4</v>
      </c>
      <c r="AR154" s="9">
        <v>7.1791010000000002E-4</v>
      </c>
      <c r="AS154" s="9">
        <v>7.118099</v>
      </c>
      <c r="AT154" s="9">
        <v>4.1211580000000003</v>
      </c>
      <c r="AU154" s="9">
        <v>1.008555E-4</v>
      </c>
      <c r="AV154" s="9">
        <v>1.7420099999999999E-4</v>
      </c>
      <c r="AW154" s="9">
        <v>2.3890399999999999E-8</v>
      </c>
      <c r="AX154" s="9">
        <v>1.31197E-4</v>
      </c>
      <c r="AY154" s="9">
        <v>1.3122089999999999E-4</v>
      </c>
      <c r="AZ154" s="9">
        <v>13399</v>
      </c>
      <c r="BA154" s="9">
        <v>0</v>
      </c>
      <c r="BB154" s="9">
        <v>13442</v>
      </c>
      <c r="BC154" s="9">
        <v>0</v>
      </c>
      <c r="BD154" s="9">
        <v>344</v>
      </c>
      <c r="BE154" s="9">
        <v>0</v>
      </c>
      <c r="BF154" s="9">
        <v>245</v>
      </c>
      <c r="BG154" s="9">
        <v>0</v>
      </c>
      <c r="BH154" s="26"/>
      <c r="BI154" s="22">
        <v>2E-3</v>
      </c>
      <c r="BJ154" s="22">
        <v>2E-3</v>
      </c>
      <c r="BK154" s="22">
        <v>0</v>
      </c>
      <c r="BL154" s="22">
        <v>20.631</v>
      </c>
      <c r="BM154" s="12">
        <v>9.6941495807280302E-5</v>
      </c>
      <c r="BN154" s="12">
        <v>9.6941495807280302E-5</v>
      </c>
      <c r="BO154" s="12">
        <v>0</v>
      </c>
      <c r="BP154" s="16">
        <v>1.0000001446230558</v>
      </c>
      <c r="BQ154" s="16">
        <v>0.99999999469584921</v>
      </c>
      <c r="BR154" s="15">
        <v>9.6941509827255654E-5</v>
      </c>
      <c r="BS154" s="15">
        <v>0</v>
      </c>
      <c r="BT154" s="15">
        <v>9.6941509827255654E-5</v>
      </c>
      <c r="BU154" s="17">
        <v>1.4900212083575193</v>
      </c>
      <c r="BV154" s="15">
        <v>1.4444490561280979E-4</v>
      </c>
      <c r="BW154" s="15">
        <v>0</v>
      </c>
      <c r="BX154" s="15">
        <v>1.4444490561280979E-4</v>
      </c>
      <c r="BY154" s="17">
        <v>2.0000002892461115E-3</v>
      </c>
      <c r="BZ154" s="17">
        <v>2.0000002892461115E-3</v>
      </c>
      <c r="CA154" s="17">
        <v>0</v>
      </c>
      <c r="CB154" s="17">
        <v>13.846111642089962</v>
      </c>
    </row>
    <row r="155" spans="1:80" x14ac:dyDescent="0.25">
      <c r="A155" s="9">
        <v>43</v>
      </c>
      <c r="B155" s="10" t="s">
        <v>327</v>
      </c>
      <c r="C155" s="9" t="s">
        <v>328</v>
      </c>
      <c r="D155" s="9" t="s">
        <v>329</v>
      </c>
      <c r="E155" s="9" t="s">
        <v>60</v>
      </c>
      <c r="F155" s="9" t="s">
        <v>488</v>
      </c>
      <c r="G155" s="9" t="s">
        <v>489</v>
      </c>
      <c r="H155" s="9" t="s">
        <v>121</v>
      </c>
      <c r="I155" s="9" t="s">
        <v>64</v>
      </c>
      <c r="J155" s="9" t="s">
        <v>490</v>
      </c>
      <c r="K155" s="9" t="s">
        <v>491</v>
      </c>
      <c r="L155" s="9" t="s">
        <v>492</v>
      </c>
      <c r="M155" s="9" t="s">
        <v>493</v>
      </c>
      <c r="N155" s="10" t="s">
        <v>494</v>
      </c>
      <c r="O155" s="16">
        <v>1.0000001446230558</v>
      </c>
      <c r="P155" s="16">
        <v>0.99999999469584921</v>
      </c>
      <c r="Q155" s="10" t="s">
        <v>495</v>
      </c>
      <c r="R155" s="10" t="s">
        <v>496</v>
      </c>
      <c r="S155" s="10" t="s">
        <v>497</v>
      </c>
      <c r="T155" s="10" t="s">
        <v>498</v>
      </c>
      <c r="U155" s="9" t="s">
        <v>74</v>
      </c>
      <c r="V155" s="9">
        <v>1083.3240000000001</v>
      </c>
      <c r="W155" s="9">
        <v>1.1694929999999999E-5</v>
      </c>
      <c r="X155" s="9">
        <v>20.309999999999999</v>
      </c>
      <c r="Y155" s="9">
        <v>20.712700000000002</v>
      </c>
      <c r="Z155" s="9">
        <v>1.874785E-2</v>
      </c>
      <c r="AA155" s="9">
        <v>1.9119580000000001E-2</v>
      </c>
      <c r="AB155" s="9">
        <v>1.730585E-5</v>
      </c>
      <c r="AC155" s="9">
        <v>1.7648989999999999E-5</v>
      </c>
      <c r="AD155" s="9">
        <v>2.1925489999999999E-7</v>
      </c>
      <c r="AE155" s="9">
        <v>2.236022E-7</v>
      </c>
      <c r="AF155" s="9">
        <v>3.3195410000000001</v>
      </c>
      <c r="AG155" s="9">
        <v>2.2349410000000001</v>
      </c>
      <c r="AH155" s="9">
        <v>6.6049750000000006E-8</v>
      </c>
      <c r="AI155" s="9">
        <v>1.0004840000000001E-7</v>
      </c>
      <c r="AJ155" s="9">
        <v>6.9749959999999999E-5</v>
      </c>
      <c r="AK155" s="9">
        <v>3335.67</v>
      </c>
      <c r="AL155" s="9">
        <v>3335.7190000000001</v>
      </c>
      <c r="AM155" s="9">
        <v>3.0791059999999999</v>
      </c>
      <c r="AN155" s="9">
        <v>3.0791520000000001</v>
      </c>
      <c r="AO155" s="9">
        <v>2.8422759999999999E-3</v>
      </c>
      <c r="AP155" s="9">
        <v>2.8423179999999999E-3</v>
      </c>
      <c r="AQ155" s="9">
        <v>2.1476749999999999E-4</v>
      </c>
      <c r="AR155" s="9">
        <v>2.147707E-4</v>
      </c>
      <c r="AS155" s="9">
        <v>2.675011</v>
      </c>
      <c r="AT155" s="9">
        <v>1.2556769999999999</v>
      </c>
      <c r="AU155" s="9">
        <v>8.0286589999999997E-5</v>
      </c>
      <c r="AV155" s="9">
        <v>1.710398E-4</v>
      </c>
      <c r="AW155" s="9">
        <v>6.405805E-8</v>
      </c>
      <c r="AX155" s="9">
        <v>6.1527989999999997E-5</v>
      </c>
      <c r="AY155" s="9">
        <v>6.1592040000000005E-5</v>
      </c>
      <c r="AZ155" s="9">
        <v>9713</v>
      </c>
      <c r="BA155" s="9">
        <v>0</v>
      </c>
      <c r="BB155" s="9">
        <v>9830</v>
      </c>
      <c r="BC155" s="9">
        <v>0</v>
      </c>
      <c r="BD155" s="9">
        <v>358</v>
      </c>
      <c r="BE155" s="9">
        <v>0</v>
      </c>
      <c r="BF155" s="9">
        <v>294</v>
      </c>
      <c r="BG155" s="9">
        <v>0</v>
      </c>
      <c r="BH155" s="26"/>
      <c r="BI155" s="22">
        <v>3.0000000000000001E-3</v>
      </c>
      <c r="BJ155" s="22">
        <v>3.0000000000000001E-3</v>
      </c>
      <c r="BK155" s="22">
        <v>0</v>
      </c>
      <c r="BL155" s="22">
        <v>12.721</v>
      </c>
      <c r="BM155" s="12">
        <v>2.3583051646883108E-4</v>
      </c>
      <c r="BN155" s="12">
        <v>2.3583051646883108E-4</v>
      </c>
      <c r="BO155" s="12">
        <v>0</v>
      </c>
      <c r="BP155" s="16">
        <v>1.0000001446230558</v>
      </c>
      <c r="BQ155" s="16">
        <v>0.99999999469584921</v>
      </c>
      <c r="BR155" s="15">
        <v>2.3583055057536102E-4</v>
      </c>
      <c r="BS155" s="15">
        <v>0</v>
      </c>
      <c r="BT155" s="15">
        <v>2.3583055057536102E-4</v>
      </c>
      <c r="BU155" s="17">
        <v>1.3748853626215956</v>
      </c>
      <c r="BV155" s="15">
        <v>3.2423997204505576E-4</v>
      </c>
      <c r="BW155" s="15">
        <v>0</v>
      </c>
      <c r="BX155" s="15">
        <v>3.2423997204505576E-4</v>
      </c>
      <c r="BY155" s="17">
        <v>3.0000004338691672E-3</v>
      </c>
      <c r="BZ155" s="17">
        <v>3.0000004338691672E-3</v>
      </c>
      <c r="CA155" s="17">
        <v>0</v>
      </c>
      <c r="CB155" s="17">
        <v>9.2524077612870421</v>
      </c>
    </row>
    <row r="156" spans="1:80" x14ac:dyDescent="0.25">
      <c r="A156" s="9">
        <v>5</v>
      </c>
      <c r="B156" s="10" t="s">
        <v>138</v>
      </c>
      <c r="C156" s="9" t="s">
        <v>139</v>
      </c>
      <c r="D156" s="9" t="s">
        <v>140</v>
      </c>
      <c r="E156" s="9" t="s">
        <v>60</v>
      </c>
      <c r="F156" s="9" t="s">
        <v>560</v>
      </c>
      <c r="G156" s="9" t="s">
        <v>489</v>
      </c>
      <c r="H156" s="9" t="s">
        <v>121</v>
      </c>
      <c r="I156" s="9" t="s">
        <v>64</v>
      </c>
      <c r="J156" s="9" t="s">
        <v>561</v>
      </c>
      <c r="K156" s="9" t="s">
        <v>562</v>
      </c>
      <c r="L156" s="9" t="s">
        <v>563</v>
      </c>
      <c r="M156" s="9" t="s">
        <v>564</v>
      </c>
      <c r="N156" s="10" t="s">
        <v>565</v>
      </c>
      <c r="O156" s="16">
        <v>1.0000002485396184</v>
      </c>
      <c r="P156" s="16">
        <v>0.99999995651421436</v>
      </c>
      <c r="Q156" s="10" t="s">
        <v>566</v>
      </c>
      <c r="R156" s="10" t="s">
        <v>567</v>
      </c>
      <c r="S156" s="10" t="s">
        <v>567</v>
      </c>
      <c r="T156" s="10" t="s">
        <v>568</v>
      </c>
      <c r="U156" s="9" t="s">
        <v>74</v>
      </c>
      <c r="V156" s="9">
        <v>1522.6669999999999</v>
      </c>
      <c r="W156" s="9">
        <v>8.1471810000000002E-6</v>
      </c>
      <c r="X156" s="9">
        <v>329.6395</v>
      </c>
      <c r="Y156" s="9">
        <v>331.24149999999997</v>
      </c>
      <c r="Z156" s="9">
        <v>0.21648819999999999</v>
      </c>
      <c r="AA156" s="9">
        <v>0.21754029999999999</v>
      </c>
      <c r="AB156" s="9">
        <v>1.42177E-4</v>
      </c>
      <c r="AC156" s="9">
        <v>1.4286790000000001E-4</v>
      </c>
      <c r="AD156" s="9">
        <v>1.7637689999999999E-6</v>
      </c>
      <c r="AE156" s="9">
        <v>1.77234E-6</v>
      </c>
      <c r="AF156" s="9">
        <v>1.1207659999999999</v>
      </c>
      <c r="AG156" s="9">
        <v>0.75716760000000005</v>
      </c>
      <c r="AH156" s="9">
        <v>1.5737169999999999E-6</v>
      </c>
      <c r="AI156" s="9">
        <v>2.34075E-6</v>
      </c>
      <c r="AJ156" s="9">
        <v>3.2049119999999999E-5</v>
      </c>
      <c r="AK156" s="9">
        <v>170.2149</v>
      </c>
      <c r="AL156" s="9">
        <v>170.23269999999999</v>
      </c>
      <c r="AM156" s="9">
        <v>0.1117874</v>
      </c>
      <c r="AN156" s="9">
        <v>0.1117991</v>
      </c>
      <c r="AO156" s="9">
        <v>7.3415489999999995E-5</v>
      </c>
      <c r="AP156" s="9">
        <v>7.3423170000000003E-5</v>
      </c>
      <c r="AQ156" s="9">
        <v>3.5826860000000001E-6</v>
      </c>
      <c r="AR156" s="9">
        <v>3.583061E-6</v>
      </c>
      <c r="AS156" s="9">
        <v>1.1620170000000001</v>
      </c>
      <c r="AT156" s="9">
        <v>0.58547269999999996</v>
      </c>
      <c r="AU156" s="9">
        <v>3.0831620000000002E-6</v>
      </c>
      <c r="AV156" s="9">
        <v>6.1199450000000002E-6</v>
      </c>
      <c r="AW156" s="9">
        <v>1.3200409999999999E-6</v>
      </c>
      <c r="AX156" s="9">
        <v>2.6686679999999999E-6</v>
      </c>
      <c r="AY156" s="9">
        <v>3.9887090000000001E-6</v>
      </c>
      <c r="AZ156" s="9">
        <v>4025</v>
      </c>
      <c r="BA156" s="9">
        <v>0</v>
      </c>
      <c r="BB156" s="9">
        <v>4001</v>
      </c>
      <c r="BC156" s="9">
        <v>0</v>
      </c>
      <c r="BD156" s="9">
        <v>1005</v>
      </c>
      <c r="BE156" s="9">
        <v>0</v>
      </c>
      <c r="BF156" s="9">
        <v>914</v>
      </c>
      <c r="BG156" s="9">
        <v>0</v>
      </c>
      <c r="BH156" s="26"/>
      <c r="BI156" s="22">
        <v>0</v>
      </c>
      <c r="BJ156" s="22">
        <v>0</v>
      </c>
      <c r="BK156" s="22">
        <v>0</v>
      </c>
      <c r="BL156" s="22">
        <v>11.295999999999994</v>
      </c>
      <c r="BM156" s="12">
        <v>0</v>
      </c>
      <c r="BN156" s="12">
        <v>0</v>
      </c>
      <c r="BO156" s="12">
        <v>0</v>
      </c>
      <c r="BP156" s="16">
        <v>1.0000002485396184</v>
      </c>
      <c r="BQ156" s="16">
        <v>0.99999995651421436</v>
      </c>
      <c r="BR156" s="15">
        <v>0</v>
      </c>
      <c r="BS156" s="15">
        <v>0</v>
      </c>
      <c r="BT156" s="15">
        <v>0</v>
      </c>
      <c r="BU156" s="17">
        <v>1.3243856873334361</v>
      </c>
      <c r="BV156" s="15">
        <v>0</v>
      </c>
      <c r="BW156" s="15">
        <v>0</v>
      </c>
      <c r="BX156" s="15">
        <v>0</v>
      </c>
      <c r="BY156" s="17">
        <v>0</v>
      </c>
      <c r="BZ156" s="17">
        <v>0</v>
      </c>
      <c r="CA156" s="17">
        <v>0</v>
      </c>
      <c r="CB156" s="17">
        <v>8.5292374480003268</v>
      </c>
    </row>
    <row r="157" spans="1:80" x14ac:dyDescent="0.25">
      <c r="A157" s="13">
        <v>6</v>
      </c>
      <c r="B157" s="14" t="s">
        <v>141</v>
      </c>
      <c r="C157" s="13" t="s">
        <v>142</v>
      </c>
      <c r="D157" s="13" t="s">
        <v>143</v>
      </c>
      <c r="E157" s="13" t="s">
        <v>60</v>
      </c>
      <c r="F157" s="13" t="s">
        <v>560</v>
      </c>
      <c r="G157" s="13" t="s">
        <v>489</v>
      </c>
      <c r="H157" s="13" t="s">
        <v>121</v>
      </c>
      <c r="I157" s="13" t="s">
        <v>64</v>
      </c>
      <c r="J157" s="13" t="s">
        <v>561</v>
      </c>
      <c r="K157" s="13" t="s">
        <v>562</v>
      </c>
      <c r="L157" s="13" t="s">
        <v>563</v>
      </c>
      <c r="M157" s="13" t="s">
        <v>564</v>
      </c>
      <c r="N157" s="14" t="s">
        <v>565</v>
      </c>
      <c r="O157" s="16">
        <v>1.0000002485396184</v>
      </c>
      <c r="P157" s="16">
        <v>0.99999995651421436</v>
      </c>
      <c r="Q157" s="14" t="s">
        <v>566</v>
      </c>
      <c r="R157" s="14" t="s">
        <v>567</v>
      </c>
      <c r="S157" s="14" t="s">
        <v>567</v>
      </c>
      <c r="T157" s="14" t="s">
        <v>568</v>
      </c>
      <c r="U157" s="13" t="s">
        <v>74</v>
      </c>
      <c r="V157" s="13">
        <v>1243.816</v>
      </c>
      <c r="W157" s="13">
        <v>1.368059E-4</v>
      </c>
      <c r="X157" s="13">
        <v>329.6395</v>
      </c>
      <c r="Y157" s="13">
        <v>331.24149999999997</v>
      </c>
      <c r="Z157" s="13">
        <v>0.2650228</v>
      </c>
      <c r="AA157" s="13">
        <v>0.26631080000000001</v>
      </c>
      <c r="AB157" s="13">
        <v>2.130724E-4</v>
      </c>
      <c r="AC157" s="13">
        <v>2.1410790000000001E-4</v>
      </c>
      <c r="AD157" s="13">
        <v>3.6256700000000001E-5</v>
      </c>
      <c r="AE157" s="13">
        <v>3.6432900000000001E-5</v>
      </c>
      <c r="AF157" s="13">
        <v>4.8665039999999999</v>
      </c>
      <c r="AG157" s="13">
        <v>3.6910340000000001</v>
      </c>
      <c r="AH157" s="13">
        <v>7.4502560000000001E-6</v>
      </c>
      <c r="AI157" s="13">
        <v>9.8706490000000007E-6</v>
      </c>
      <c r="AJ157" s="13">
        <v>1.3097550000000001E-4</v>
      </c>
      <c r="AK157" s="13">
        <v>170.2149</v>
      </c>
      <c r="AL157" s="13">
        <v>170.23269999999999</v>
      </c>
      <c r="AM157" s="13">
        <v>0.136849</v>
      </c>
      <c r="AN157" s="13">
        <v>0.13686329999999999</v>
      </c>
      <c r="AO157" s="13">
        <v>1.100236E-4</v>
      </c>
      <c r="AP157" s="13">
        <v>1.1003510000000001E-4</v>
      </c>
      <c r="AQ157" s="13">
        <v>1.7923870000000001E-5</v>
      </c>
      <c r="AR157" s="13">
        <v>1.792574E-5</v>
      </c>
      <c r="AS157" s="13">
        <v>11.39629</v>
      </c>
      <c r="AT157" s="13">
        <v>4.7911580000000002</v>
      </c>
      <c r="AU157" s="13">
        <v>1.5727809999999999E-6</v>
      </c>
      <c r="AV157" s="13">
        <v>3.7414209999999998E-6</v>
      </c>
      <c r="AW157" s="13">
        <v>4.2952220000000002E-6</v>
      </c>
      <c r="AX157" s="13">
        <v>2.1133379999999999E-6</v>
      </c>
      <c r="AY157" s="13">
        <v>6.4085599999999997E-6</v>
      </c>
      <c r="AZ157" s="13">
        <v>2539</v>
      </c>
      <c r="BA157" s="13">
        <v>0</v>
      </c>
      <c r="BB157" s="13">
        <v>2442</v>
      </c>
      <c r="BC157" s="13">
        <v>0</v>
      </c>
      <c r="BD157" s="13">
        <v>1866</v>
      </c>
      <c r="BE157" s="13">
        <v>0</v>
      </c>
      <c r="BF157" s="13">
        <v>1540</v>
      </c>
      <c r="BG157" s="13">
        <v>0</v>
      </c>
      <c r="BI157" s="22">
        <v>1E-3</v>
      </c>
      <c r="BJ157" s="22">
        <v>1E-3</v>
      </c>
      <c r="BK157" s="22">
        <v>0</v>
      </c>
      <c r="BL157" s="22">
        <v>20.156000000000002</v>
      </c>
      <c r="BM157" s="12">
        <v>4.9613018456042861E-5</v>
      </c>
      <c r="BN157" s="12">
        <v>4.9613018456042861E-5</v>
      </c>
      <c r="BO157" s="12">
        <v>0</v>
      </c>
      <c r="BP157" s="16">
        <v>1.0000002485396184</v>
      </c>
      <c r="BQ157" s="16">
        <v>0.99999995651421436</v>
      </c>
      <c r="BR157" s="15">
        <v>4.9613030786843534E-5</v>
      </c>
      <c r="BS157" s="15">
        <v>0</v>
      </c>
      <c r="BT157" s="15">
        <v>4.9613030786843534E-5</v>
      </c>
      <c r="BU157" s="17">
        <v>1.3912319188817563</v>
      </c>
      <c r="BV157" s="15">
        <v>6.9023232023119989E-5</v>
      </c>
      <c r="BW157" s="15">
        <v>0</v>
      </c>
      <c r="BX157" s="15">
        <v>6.9023232023119989E-5</v>
      </c>
      <c r="BY157" s="17">
        <v>1.0000002485396184E-3</v>
      </c>
      <c r="BZ157" s="17">
        <v>1.0000002485396184E-3</v>
      </c>
      <c r="CA157" s="17">
        <v>0</v>
      </c>
      <c r="CB157" s="17">
        <v>14.48787921441666</v>
      </c>
    </row>
    <row r="158" spans="1:80" x14ac:dyDescent="0.25">
      <c r="A158" s="13">
        <v>7</v>
      </c>
      <c r="B158" s="14" t="s">
        <v>200</v>
      </c>
      <c r="C158" s="13" t="s">
        <v>201</v>
      </c>
      <c r="D158" s="13" t="s">
        <v>202</v>
      </c>
      <c r="E158" s="13" t="s">
        <v>60</v>
      </c>
      <c r="F158" s="13" t="s">
        <v>560</v>
      </c>
      <c r="G158" s="13" t="s">
        <v>489</v>
      </c>
      <c r="H158" s="13" t="s">
        <v>121</v>
      </c>
      <c r="I158" s="13" t="s">
        <v>64</v>
      </c>
      <c r="J158" s="13" t="s">
        <v>561</v>
      </c>
      <c r="K158" s="13" t="s">
        <v>562</v>
      </c>
      <c r="L158" s="13" t="s">
        <v>563</v>
      </c>
      <c r="M158" s="13" t="s">
        <v>564</v>
      </c>
      <c r="N158" s="14" t="s">
        <v>565</v>
      </c>
      <c r="O158" s="16">
        <v>1.0000002485396184</v>
      </c>
      <c r="P158" s="16">
        <v>0.99999995651421436</v>
      </c>
      <c r="Q158" s="14" t="s">
        <v>566</v>
      </c>
      <c r="R158" s="14" t="s">
        <v>567</v>
      </c>
      <c r="S158" s="14" t="s">
        <v>567</v>
      </c>
      <c r="T158" s="14" t="s">
        <v>568</v>
      </c>
      <c r="U158" s="13" t="s">
        <v>74</v>
      </c>
      <c r="V158" s="13">
        <v>552.21990000000005</v>
      </c>
      <c r="W158" s="13">
        <v>9.7186099999999994E-5</v>
      </c>
      <c r="X158" s="13">
        <v>329.6395</v>
      </c>
      <c r="Y158" s="13">
        <v>331.24149999999997</v>
      </c>
      <c r="Z158" s="13">
        <v>0.5969352</v>
      </c>
      <c r="AA158" s="13">
        <v>0.59983620000000004</v>
      </c>
      <c r="AB158" s="13">
        <v>1.080974E-3</v>
      </c>
      <c r="AC158" s="13">
        <v>1.0862269999999999E-3</v>
      </c>
      <c r="AD158" s="13">
        <v>5.8013799999999997E-5</v>
      </c>
      <c r="AE158" s="13">
        <v>5.8295740000000001E-5</v>
      </c>
      <c r="AF158" s="13">
        <v>1.208952</v>
      </c>
      <c r="AG158" s="13">
        <v>0.98357419999999995</v>
      </c>
      <c r="AH158" s="13">
        <v>4.7986869999999997E-5</v>
      </c>
      <c r="AI158" s="13">
        <v>5.9269289999999998E-5</v>
      </c>
      <c r="AJ158" s="13">
        <v>1.213312E-3</v>
      </c>
      <c r="AK158" s="13">
        <v>170.2149</v>
      </c>
      <c r="AL158" s="13">
        <v>170.23269999999999</v>
      </c>
      <c r="AM158" s="13">
        <v>0.3082376</v>
      </c>
      <c r="AN158" s="13">
        <v>0.30826979999999998</v>
      </c>
      <c r="AO158" s="13">
        <v>5.5817900000000001E-4</v>
      </c>
      <c r="AP158" s="13">
        <v>5.5823739999999998E-4</v>
      </c>
      <c r="AQ158" s="13">
        <v>3.7398839999999999E-4</v>
      </c>
      <c r="AR158" s="13">
        <v>3.7402760000000002E-4</v>
      </c>
      <c r="AS158" s="13">
        <v>14.44666</v>
      </c>
      <c r="AT158" s="13">
        <v>4.3570970000000004</v>
      </c>
      <c r="AU158" s="13">
        <v>2.5887539999999998E-5</v>
      </c>
      <c r="AV158" s="13">
        <v>8.5843280000000004E-5</v>
      </c>
      <c r="AW158" s="13">
        <v>1.0915429999999999E-5</v>
      </c>
      <c r="AX158" s="13">
        <v>7.0033810000000001E-5</v>
      </c>
      <c r="AY158" s="13">
        <v>8.0949240000000004E-5</v>
      </c>
      <c r="AZ158" s="13">
        <v>1102</v>
      </c>
      <c r="BA158" s="13">
        <v>0</v>
      </c>
      <c r="BB158" s="13">
        <v>1056</v>
      </c>
      <c r="BC158" s="13">
        <v>0</v>
      </c>
      <c r="BD158" s="13">
        <v>409</v>
      </c>
      <c r="BE158" s="13">
        <v>0</v>
      </c>
      <c r="BF158" s="13">
        <v>311</v>
      </c>
      <c r="BG158" s="13">
        <v>0</v>
      </c>
      <c r="BI158" s="22">
        <v>3.0000000000000001E-3</v>
      </c>
      <c r="BJ158" s="22">
        <v>3.0000000000000001E-3</v>
      </c>
      <c r="BK158" s="22">
        <v>0</v>
      </c>
      <c r="BL158" s="22">
        <v>20.375000000000004</v>
      </c>
      <c r="BM158" s="12">
        <v>1.4723926380368096E-4</v>
      </c>
      <c r="BN158" s="12">
        <v>1.4723926380368096E-4</v>
      </c>
      <c r="BO158" s="12">
        <v>0</v>
      </c>
      <c r="BP158" s="16">
        <v>1.0000002485396184</v>
      </c>
      <c r="BQ158" s="16">
        <v>0.99999995651421436</v>
      </c>
      <c r="BR158" s="15">
        <v>1.4723930039847142E-4</v>
      </c>
      <c r="BS158" s="15">
        <v>0</v>
      </c>
      <c r="BT158" s="15">
        <v>1.4723930039847142E-4</v>
      </c>
      <c r="BU158" s="17">
        <v>1.3056210108598534</v>
      </c>
      <c r="BV158" s="15">
        <v>1.9223872422454986E-4</v>
      </c>
      <c r="BW158" s="15">
        <v>0</v>
      </c>
      <c r="BX158" s="15">
        <v>1.9223872422454986E-4</v>
      </c>
      <c r="BY158" s="17">
        <v>3.0000007456188553E-3</v>
      </c>
      <c r="BZ158" s="17">
        <v>3.0000007456188553E-3</v>
      </c>
      <c r="CA158" s="17">
        <v>0</v>
      </c>
      <c r="CB158" s="17">
        <v>15.605600576679963</v>
      </c>
    </row>
    <row r="159" spans="1:80" x14ac:dyDescent="0.25">
      <c r="A159" s="9">
        <v>8</v>
      </c>
      <c r="B159" s="10" t="s">
        <v>217</v>
      </c>
      <c r="C159" s="9" t="s">
        <v>218</v>
      </c>
      <c r="D159" s="9" t="s">
        <v>126</v>
      </c>
      <c r="E159" s="9" t="s">
        <v>60</v>
      </c>
      <c r="F159" s="9" t="s">
        <v>560</v>
      </c>
      <c r="G159" s="9" t="s">
        <v>489</v>
      </c>
      <c r="H159" s="9" t="s">
        <v>121</v>
      </c>
      <c r="I159" s="9" t="s">
        <v>64</v>
      </c>
      <c r="J159" s="9" t="s">
        <v>561</v>
      </c>
      <c r="K159" s="9" t="s">
        <v>562</v>
      </c>
      <c r="L159" s="9" t="s">
        <v>563</v>
      </c>
      <c r="M159" s="9" t="s">
        <v>564</v>
      </c>
      <c r="N159" s="10" t="s">
        <v>565</v>
      </c>
      <c r="O159" s="16">
        <v>1.0000002485396184</v>
      </c>
      <c r="P159" s="16">
        <v>0.99999995651421436</v>
      </c>
      <c r="Q159" s="10" t="s">
        <v>566</v>
      </c>
      <c r="R159" s="10" t="s">
        <v>567</v>
      </c>
      <c r="S159" s="10" t="s">
        <v>567</v>
      </c>
      <c r="T159" s="10" t="s">
        <v>568</v>
      </c>
      <c r="U159" s="9" t="s">
        <v>74</v>
      </c>
      <c r="V159" s="9">
        <v>647.65689999999995</v>
      </c>
      <c r="W159" s="9">
        <v>1.7660550000000002E-5</v>
      </c>
      <c r="X159" s="9">
        <v>329.6395</v>
      </c>
      <c r="Y159" s="9">
        <v>331.24149999999997</v>
      </c>
      <c r="Z159" s="9">
        <v>0.50897239999999999</v>
      </c>
      <c r="AA159" s="9">
        <v>0.51144590000000001</v>
      </c>
      <c r="AB159" s="9">
        <v>7.8586729999999998E-4</v>
      </c>
      <c r="AC159" s="9">
        <v>7.8968650000000001E-4</v>
      </c>
      <c r="AD159" s="9">
        <v>8.9887310000000007E-6</v>
      </c>
      <c r="AE159" s="9">
        <v>9.0324149999999995E-6</v>
      </c>
      <c r="AF159" s="9">
        <v>1.622393</v>
      </c>
      <c r="AG159" s="9">
        <v>1.2420910000000001</v>
      </c>
      <c r="AH159" s="9">
        <v>5.5404159999999999E-6</v>
      </c>
      <c r="AI159" s="9">
        <v>7.27194E-6</v>
      </c>
      <c r="AJ159" s="9">
        <v>1.015415E-4</v>
      </c>
      <c r="AK159" s="9">
        <v>170.2149</v>
      </c>
      <c r="AL159" s="9">
        <v>170.23269999999999</v>
      </c>
      <c r="AM159" s="9">
        <v>0.26281650000000001</v>
      </c>
      <c r="AN159" s="9">
        <v>0.26284400000000002</v>
      </c>
      <c r="AO159" s="9">
        <v>4.0579590000000001E-4</v>
      </c>
      <c r="AP159" s="9">
        <v>4.0583829999999999E-4</v>
      </c>
      <c r="AQ159" s="9">
        <v>2.6686789999999999E-5</v>
      </c>
      <c r="AR159" s="9">
        <v>2.6689580000000001E-5</v>
      </c>
      <c r="AS159" s="9">
        <v>9.536422</v>
      </c>
      <c r="AT159" s="9">
        <v>5.085108</v>
      </c>
      <c r="AU159" s="9">
        <v>2.7984070000000002E-6</v>
      </c>
      <c r="AV159" s="9">
        <v>5.2485779999999998E-6</v>
      </c>
      <c r="AW159" s="9">
        <v>1.4275530000000001E-6</v>
      </c>
      <c r="AX159" s="9">
        <v>4.2182310000000003E-6</v>
      </c>
      <c r="AY159" s="9">
        <v>5.6457839999999998E-6</v>
      </c>
      <c r="AZ159" s="9">
        <v>3473</v>
      </c>
      <c r="BA159" s="9">
        <v>0</v>
      </c>
      <c r="BB159" s="9">
        <v>3359</v>
      </c>
      <c r="BC159" s="9">
        <v>0</v>
      </c>
      <c r="BD159" s="9">
        <v>998</v>
      </c>
      <c r="BE159" s="9">
        <v>0</v>
      </c>
      <c r="BF159" s="9">
        <v>891</v>
      </c>
      <c r="BG159" s="9">
        <v>0</v>
      </c>
      <c r="BH159" s="26"/>
      <c r="BI159" s="22">
        <v>0</v>
      </c>
      <c r="BJ159" s="22">
        <v>0</v>
      </c>
      <c r="BK159" s="22">
        <v>0</v>
      </c>
      <c r="BL159" s="22">
        <v>23.919999999999998</v>
      </c>
      <c r="BM159" s="12">
        <v>0</v>
      </c>
      <c r="BN159" s="12">
        <v>0</v>
      </c>
      <c r="BO159" s="12">
        <v>0</v>
      </c>
      <c r="BP159" s="16">
        <v>1.0000002485396184</v>
      </c>
      <c r="BQ159" s="16">
        <v>0.99999995651421436</v>
      </c>
      <c r="BR159" s="15">
        <v>0</v>
      </c>
      <c r="BS159" s="15">
        <v>0</v>
      </c>
      <c r="BT159" s="15">
        <v>0</v>
      </c>
      <c r="BU159" s="17">
        <v>1.5179887566035117</v>
      </c>
      <c r="BV159" s="15">
        <v>0</v>
      </c>
      <c r="BW159" s="15">
        <v>0</v>
      </c>
      <c r="BX159" s="15">
        <v>0</v>
      </c>
      <c r="BY159" s="17">
        <v>0</v>
      </c>
      <c r="BZ159" s="17">
        <v>0</v>
      </c>
      <c r="CA159" s="17">
        <v>0</v>
      </c>
      <c r="CB159" s="17">
        <v>15.757692470345312</v>
      </c>
    </row>
    <row r="160" spans="1:80" x14ac:dyDescent="0.25">
      <c r="A160" s="13">
        <v>9</v>
      </c>
      <c r="B160" s="14" t="s">
        <v>75</v>
      </c>
      <c r="C160" s="13" t="s">
        <v>76</v>
      </c>
      <c r="D160" s="13" t="s">
        <v>77</v>
      </c>
      <c r="E160" s="13" t="s">
        <v>78</v>
      </c>
      <c r="F160" s="13" t="s">
        <v>560</v>
      </c>
      <c r="G160" s="13" t="s">
        <v>489</v>
      </c>
      <c r="H160" s="13" t="s">
        <v>121</v>
      </c>
      <c r="I160" s="13" t="s">
        <v>64</v>
      </c>
      <c r="J160" s="13" t="s">
        <v>561</v>
      </c>
      <c r="K160" s="13" t="s">
        <v>562</v>
      </c>
      <c r="L160" s="13" t="s">
        <v>563</v>
      </c>
      <c r="M160" s="13" t="s">
        <v>564</v>
      </c>
      <c r="N160" s="14" t="s">
        <v>565</v>
      </c>
      <c r="O160" s="16">
        <v>1.0000002485396184</v>
      </c>
      <c r="P160" s="16">
        <v>0.99999995651421436</v>
      </c>
      <c r="Q160" s="14" t="s">
        <v>566</v>
      </c>
      <c r="R160" s="14" t="s">
        <v>567</v>
      </c>
      <c r="S160" s="14" t="s">
        <v>567</v>
      </c>
      <c r="T160" s="14" t="s">
        <v>568</v>
      </c>
      <c r="U160" s="13" t="s">
        <v>74</v>
      </c>
      <c r="V160" s="13">
        <v>781.67240000000004</v>
      </c>
      <c r="W160" s="13">
        <v>1.2745319999999999E-5</v>
      </c>
      <c r="X160" s="13">
        <v>329.6395</v>
      </c>
      <c r="Y160" s="13">
        <v>331.24149999999997</v>
      </c>
      <c r="Z160" s="13">
        <v>0.42171049999999999</v>
      </c>
      <c r="AA160" s="13">
        <v>0.42376000000000003</v>
      </c>
      <c r="AB160" s="13">
        <v>5.3949779999999995E-4</v>
      </c>
      <c r="AC160" s="13">
        <v>5.4211959999999997E-4</v>
      </c>
      <c r="AD160" s="13">
        <v>5.3748340000000003E-6</v>
      </c>
      <c r="AE160" s="13">
        <v>5.4009549999999999E-6</v>
      </c>
      <c r="AF160" s="13">
        <v>0.6559199</v>
      </c>
      <c r="AG160" s="13">
        <v>0.37325999999999998</v>
      </c>
      <c r="AH160" s="13">
        <v>8.1943450000000002E-6</v>
      </c>
      <c r="AI160" s="13">
        <v>1.4469690000000001E-5</v>
      </c>
      <c r="AJ160" s="13">
        <v>2.894315E-4</v>
      </c>
      <c r="AK160" s="13">
        <v>170.2149</v>
      </c>
      <c r="AL160" s="13">
        <v>170.23269999999999</v>
      </c>
      <c r="AM160" s="13">
        <v>0.21775739999999999</v>
      </c>
      <c r="AN160" s="13">
        <v>0.21778020000000001</v>
      </c>
      <c r="AO160" s="13">
        <v>2.7857879999999998E-4</v>
      </c>
      <c r="AP160" s="13">
        <v>2.7860789999999998E-4</v>
      </c>
      <c r="AQ160" s="13">
        <v>6.3025850000000006E-5</v>
      </c>
      <c r="AR160" s="13">
        <v>6.3032440000000006E-5</v>
      </c>
      <c r="AS160" s="13">
        <v>23.983650000000001</v>
      </c>
      <c r="AT160" s="13">
        <v>5.9892339999999997</v>
      </c>
      <c r="AU160" s="13">
        <v>2.627867E-6</v>
      </c>
      <c r="AV160" s="13">
        <v>1.0524289999999999E-5</v>
      </c>
      <c r="AW160" s="15">
        <v>8.4887379999999997E-7</v>
      </c>
      <c r="AX160" s="15">
        <v>9.9068759999999993E-6</v>
      </c>
      <c r="AY160" s="15">
        <v>1.0755749999999999E-5</v>
      </c>
      <c r="AZ160" s="13">
        <v>1326</v>
      </c>
      <c r="BA160" s="13">
        <v>0</v>
      </c>
      <c r="BB160" s="13">
        <v>1269</v>
      </c>
      <c r="BC160" s="13">
        <v>0</v>
      </c>
      <c r="BD160" s="13">
        <v>648</v>
      </c>
      <c r="BE160" s="13">
        <v>0</v>
      </c>
      <c r="BF160" s="13">
        <v>506</v>
      </c>
      <c r="BG160" s="13">
        <v>0</v>
      </c>
      <c r="BI160" s="22">
        <v>3.0000000000000001E-3</v>
      </c>
      <c r="BJ160" s="22">
        <v>2E-3</v>
      </c>
      <c r="BK160" s="22">
        <v>1E-3</v>
      </c>
      <c r="BL160" s="22">
        <v>13.376999999999999</v>
      </c>
      <c r="BM160" s="12">
        <v>2.2426553038797938E-4</v>
      </c>
      <c r="BN160" s="12">
        <v>1.4951035359198625E-4</v>
      </c>
      <c r="BO160" s="12">
        <v>7.4755176795993127E-5</v>
      </c>
      <c r="BP160" s="16">
        <v>1.0000002485396184</v>
      </c>
      <c r="BQ160" s="16">
        <v>0.99999995651421436</v>
      </c>
      <c r="BR160" s="15">
        <v>1.495103907512325E-4</v>
      </c>
      <c r="BS160" s="15">
        <v>7.4755173545205535E-5</v>
      </c>
      <c r="BT160" s="15">
        <v>2.2426556429643805E-4</v>
      </c>
      <c r="BU160" s="17">
        <v>1.32549882667873</v>
      </c>
      <c r="BV160" s="15">
        <v>1.9817584751703713E-4</v>
      </c>
      <c r="BW160" s="15">
        <v>9.9087894822334768E-5</v>
      </c>
      <c r="BX160" s="15">
        <v>2.9726374233937192E-4</v>
      </c>
      <c r="BY160" s="17">
        <v>3.0000004535934511E-3</v>
      </c>
      <c r="BZ160" s="17">
        <v>2.0000004970792368E-3</v>
      </c>
      <c r="CA160" s="17">
        <v>9.999999565142143E-4</v>
      </c>
      <c r="CB160" s="17">
        <v>10.09204967273975</v>
      </c>
    </row>
    <row r="161" spans="1:80" x14ac:dyDescent="0.25">
      <c r="A161" s="13">
        <v>10</v>
      </c>
      <c r="B161" s="14" t="s">
        <v>79</v>
      </c>
      <c r="C161" s="13" t="s">
        <v>80</v>
      </c>
      <c r="D161" s="13" t="s">
        <v>81</v>
      </c>
      <c r="E161" s="13" t="s">
        <v>78</v>
      </c>
      <c r="F161" s="13" t="s">
        <v>560</v>
      </c>
      <c r="G161" s="13" t="s">
        <v>489</v>
      </c>
      <c r="H161" s="13" t="s">
        <v>121</v>
      </c>
      <c r="I161" s="13" t="s">
        <v>64</v>
      </c>
      <c r="J161" s="13" t="s">
        <v>561</v>
      </c>
      <c r="K161" s="13" t="s">
        <v>562</v>
      </c>
      <c r="L161" s="13" t="s">
        <v>563</v>
      </c>
      <c r="M161" s="13" t="s">
        <v>564</v>
      </c>
      <c r="N161" s="14" t="s">
        <v>565</v>
      </c>
      <c r="O161" s="16">
        <v>1.0000002485396184</v>
      </c>
      <c r="P161" s="16">
        <v>0.99999995651421436</v>
      </c>
      <c r="Q161" s="14" t="s">
        <v>566</v>
      </c>
      <c r="R161" s="14" t="s">
        <v>567</v>
      </c>
      <c r="S161" s="14" t="s">
        <v>567</v>
      </c>
      <c r="T161" s="14" t="s">
        <v>568</v>
      </c>
      <c r="U161" s="13" t="s">
        <v>74</v>
      </c>
      <c r="V161" s="13">
        <v>226.16220000000001</v>
      </c>
      <c r="W161" s="13">
        <v>3.7403220000000001E-4</v>
      </c>
      <c r="X161" s="13">
        <v>329.6395</v>
      </c>
      <c r="Y161" s="13">
        <v>331.24149999999997</v>
      </c>
      <c r="Z161" s="13">
        <v>1.457535</v>
      </c>
      <c r="AA161" s="13">
        <v>1.4646189999999999</v>
      </c>
      <c r="AB161" s="13">
        <v>6.4446449999999997E-3</v>
      </c>
      <c r="AC161" s="13">
        <v>6.4759650000000002E-3</v>
      </c>
      <c r="AD161" s="13">
        <v>5.4516519999999998E-4</v>
      </c>
      <c r="AE161" s="13">
        <v>5.4781459999999997E-4</v>
      </c>
      <c r="AF161" s="13">
        <v>0.76655249999999997</v>
      </c>
      <c r="AG161" s="13">
        <v>0.5326592</v>
      </c>
      <c r="AH161" s="13">
        <v>7.1119089999999998E-4</v>
      </c>
      <c r="AI161" s="13">
        <v>1.028452E-3</v>
      </c>
      <c r="AJ161" s="13">
        <v>4.4040950000000002E-3</v>
      </c>
      <c r="AK161" s="13">
        <v>170.2149</v>
      </c>
      <c r="AL161" s="13">
        <v>170.23269999999999</v>
      </c>
      <c r="AM161" s="13">
        <v>0.75262309999999999</v>
      </c>
      <c r="AN161" s="13">
        <v>0.75270179999999998</v>
      </c>
      <c r="AO161" s="13">
        <v>3.3278019999999999E-3</v>
      </c>
      <c r="AP161" s="13">
        <v>3.3281500000000002E-3</v>
      </c>
      <c r="AQ161" s="13">
        <v>3.314624E-3</v>
      </c>
      <c r="AR161" s="13">
        <v>3.3149709999999999E-3</v>
      </c>
      <c r="AS161" s="13">
        <v>17.61984</v>
      </c>
      <c r="AT161" s="13">
        <v>4.9623020000000002</v>
      </c>
      <c r="AU161" s="13">
        <v>1.8811890000000001E-4</v>
      </c>
      <c r="AV161" s="13">
        <v>6.6803079999999996E-4</v>
      </c>
      <c r="AW161" s="15">
        <v>9.9693989999999997E-5</v>
      </c>
      <c r="AX161" s="15">
        <v>6.0327459999999999E-4</v>
      </c>
      <c r="AY161" s="15">
        <v>7.0296859999999998E-4</v>
      </c>
      <c r="AZ161" s="13">
        <v>205</v>
      </c>
      <c r="BA161" s="13">
        <v>0</v>
      </c>
      <c r="BB161" s="13">
        <v>146</v>
      </c>
      <c r="BC161" s="13">
        <v>1</v>
      </c>
      <c r="BD161" s="13">
        <v>276</v>
      </c>
      <c r="BE161" s="13">
        <v>0</v>
      </c>
      <c r="BF161" s="13">
        <v>156</v>
      </c>
      <c r="BG161" s="13">
        <v>0</v>
      </c>
      <c r="BI161" s="22">
        <v>3.0000000000000001E-3</v>
      </c>
      <c r="BJ161" s="22">
        <v>3.0000000000000001E-3</v>
      </c>
      <c r="BK161" s="22">
        <v>0</v>
      </c>
      <c r="BL161" s="22">
        <v>18.029000000000003</v>
      </c>
      <c r="BM161" s="12">
        <v>1.6639858006545007E-4</v>
      </c>
      <c r="BN161" s="12">
        <v>1.6639858006545007E-4</v>
      </c>
      <c r="BO161" s="12">
        <v>0</v>
      </c>
      <c r="BP161" s="16">
        <v>1.0000002485396184</v>
      </c>
      <c r="BQ161" s="16">
        <v>0.99999995651421436</v>
      </c>
      <c r="BR161" s="15">
        <v>1.6639862142208968E-4</v>
      </c>
      <c r="BS161" s="15">
        <v>0</v>
      </c>
      <c r="BT161" s="15">
        <v>1.6639862142208968E-4</v>
      </c>
      <c r="BU161" s="17">
        <v>1.362887148904804</v>
      </c>
      <c r="BV161" s="15">
        <v>2.2678254273164164E-4</v>
      </c>
      <c r="BW161" s="15">
        <v>0</v>
      </c>
      <c r="BX161" s="15">
        <v>2.2678254273164164E-4</v>
      </c>
      <c r="BY161" s="17">
        <v>3.0000007456188553E-3</v>
      </c>
      <c r="BZ161" s="17">
        <v>3.0000007456188553E-3</v>
      </c>
      <c r="CA161" s="17">
        <v>0</v>
      </c>
      <c r="CB161" s="17">
        <v>13.228534742944669</v>
      </c>
    </row>
    <row r="162" spans="1:80" x14ac:dyDescent="0.25">
      <c r="A162" s="9">
        <v>11</v>
      </c>
      <c r="B162" s="10" t="s">
        <v>82</v>
      </c>
      <c r="C162" s="9" t="s">
        <v>83</v>
      </c>
      <c r="D162" s="9" t="s">
        <v>84</v>
      </c>
      <c r="E162" s="9" t="s">
        <v>78</v>
      </c>
      <c r="F162" s="9" t="s">
        <v>560</v>
      </c>
      <c r="G162" s="9" t="s">
        <v>489</v>
      </c>
      <c r="H162" s="9" t="s">
        <v>121</v>
      </c>
      <c r="I162" s="9" t="s">
        <v>64</v>
      </c>
      <c r="J162" s="9" t="s">
        <v>561</v>
      </c>
      <c r="K162" s="9" t="s">
        <v>562</v>
      </c>
      <c r="L162" s="9" t="s">
        <v>563</v>
      </c>
      <c r="M162" s="9" t="s">
        <v>564</v>
      </c>
      <c r="N162" s="10" t="s">
        <v>565</v>
      </c>
      <c r="O162" s="16">
        <v>1.0000002485396184</v>
      </c>
      <c r="P162" s="16">
        <v>0.99999995651421436</v>
      </c>
      <c r="Q162" s="10" t="s">
        <v>566</v>
      </c>
      <c r="R162" s="10" t="s">
        <v>567</v>
      </c>
      <c r="S162" s="10" t="s">
        <v>567</v>
      </c>
      <c r="T162" s="10" t="s">
        <v>568</v>
      </c>
      <c r="U162" s="9" t="s">
        <v>74</v>
      </c>
      <c r="V162" s="9">
        <v>843.56209999999999</v>
      </c>
      <c r="W162" s="9">
        <v>3.1254090000000002E-5</v>
      </c>
      <c r="X162" s="9">
        <v>329.6395</v>
      </c>
      <c r="Y162" s="9">
        <v>331.24149999999997</v>
      </c>
      <c r="Z162" s="9">
        <v>0.39077089999999998</v>
      </c>
      <c r="AA162" s="9">
        <v>0.39267000000000002</v>
      </c>
      <c r="AB162" s="9">
        <v>4.6323909999999998E-4</v>
      </c>
      <c r="AC162" s="9">
        <v>4.6549029999999998E-4</v>
      </c>
      <c r="AD162" s="9">
        <v>1.221319E-5</v>
      </c>
      <c r="AE162" s="9">
        <v>1.2272539999999999E-5</v>
      </c>
      <c r="AF162" s="9">
        <v>2.1363729999999999</v>
      </c>
      <c r="AG162" s="9">
        <v>1.533447</v>
      </c>
      <c r="AH162" s="9">
        <v>5.7167860000000001E-6</v>
      </c>
      <c r="AI162" s="9">
        <v>8.0032369999999994E-6</v>
      </c>
      <c r="AJ162" s="9">
        <v>2.1598710000000001E-4</v>
      </c>
      <c r="AK162" s="9">
        <v>170.2149</v>
      </c>
      <c r="AL162" s="9">
        <v>170.23269999999999</v>
      </c>
      <c r="AM162" s="9">
        <v>0.20178119999999999</v>
      </c>
      <c r="AN162" s="9">
        <v>0.20180229999999999</v>
      </c>
      <c r="AO162" s="9">
        <v>2.392013E-4</v>
      </c>
      <c r="AP162" s="9">
        <v>2.3922639999999999E-4</v>
      </c>
      <c r="AQ162" s="9">
        <v>4.3582129999999999E-5</v>
      </c>
      <c r="AR162" s="9">
        <v>4.358669E-5</v>
      </c>
      <c r="AS162" s="9">
        <v>52.996690000000001</v>
      </c>
      <c r="AT162" s="9">
        <v>22.320039999999999</v>
      </c>
      <c r="AU162" s="9">
        <v>8.2235560000000004E-7</v>
      </c>
      <c r="AV162" s="9">
        <v>1.9528050000000001E-6</v>
      </c>
      <c r="AW162" s="11">
        <v>5.1449680000000005E-7</v>
      </c>
      <c r="AX162" s="11">
        <v>1.827267E-6</v>
      </c>
      <c r="AY162" s="11">
        <v>2.341764E-6</v>
      </c>
      <c r="AZ162" s="9">
        <v>1879</v>
      </c>
      <c r="BA162" s="9">
        <v>0</v>
      </c>
      <c r="BB162" s="9">
        <v>1766</v>
      </c>
      <c r="BC162" s="9">
        <v>0</v>
      </c>
      <c r="BD162" s="9">
        <v>1403</v>
      </c>
      <c r="BE162" s="9">
        <v>0</v>
      </c>
      <c r="BF162" s="9">
        <v>1198</v>
      </c>
      <c r="BG162" s="9">
        <v>0</v>
      </c>
      <c r="BH162" s="26"/>
      <c r="BI162" s="22">
        <v>0</v>
      </c>
      <c r="BJ162" s="22">
        <v>0</v>
      </c>
      <c r="BK162" s="22">
        <v>0</v>
      </c>
      <c r="BL162" s="22">
        <v>27.413</v>
      </c>
      <c r="BM162" s="12">
        <v>0</v>
      </c>
      <c r="BN162" s="12">
        <v>0</v>
      </c>
      <c r="BO162" s="12">
        <v>0</v>
      </c>
      <c r="BP162" s="16">
        <v>1.0000002485396184</v>
      </c>
      <c r="BQ162" s="16">
        <v>0.99999995651421436</v>
      </c>
      <c r="BR162" s="15">
        <v>0</v>
      </c>
      <c r="BS162" s="15">
        <v>0</v>
      </c>
      <c r="BT162" s="15">
        <v>0</v>
      </c>
      <c r="BU162" s="17">
        <v>1.416795896323626</v>
      </c>
      <c r="BV162" s="15">
        <v>0</v>
      </c>
      <c r="BW162" s="15">
        <v>0</v>
      </c>
      <c r="BX162" s="15">
        <v>0</v>
      </c>
      <c r="BY162" s="17">
        <v>0</v>
      </c>
      <c r="BZ162" s="17">
        <v>0</v>
      </c>
      <c r="CA162" s="17">
        <v>0</v>
      </c>
      <c r="CB162" s="17">
        <v>19.348587944906281</v>
      </c>
    </row>
    <row r="163" spans="1:80" x14ac:dyDescent="0.25">
      <c r="A163" s="13">
        <v>12</v>
      </c>
      <c r="B163" s="14" t="s">
        <v>144</v>
      </c>
      <c r="C163" s="13" t="s">
        <v>145</v>
      </c>
      <c r="D163" s="13" t="s">
        <v>84</v>
      </c>
      <c r="E163" s="13" t="s">
        <v>78</v>
      </c>
      <c r="F163" s="13" t="s">
        <v>560</v>
      </c>
      <c r="G163" s="13" t="s">
        <v>489</v>
      </c>
      <c r="H163" s="13" t="s">
        <v>121</v>
      </c>
      <c r="I163" s="13" t="s">
        <v>64</v>
      </c>
      <c r="J163" s="13" t="s">
        <v>561</v>
      </c>
      <c r="K163" s="13" t="s">
        <v>562</v>
      </c>
      <c r="L163" s="13" t="s">
        <v>563</v>
      </c>
      <c r="M163" s="13" t="s">
        <v>564</v>
      </c>
      <c r="N163" s="14" t="s">
        <v>565</v>
      </c>
      <c r="O163" s="16">
        <v>1.0000002485396184</v>
      </c>
      <c r="P163" s="16">
        <v>0.99999995651421436</v>
      </c>
      <c r="Q163" s="14" t="s">
        <v>566</v>
      </c>
      <c r="R163" s="14" t="s">
        <v>567</v>
      </c>
      <c r="S163" s="14" t="s">
        <v>567</v>
      </c>
      <c r="T163" s="14" t="s">
        <v>568</v>
      </c>
      <c r="U163" s="13" t="s">
        <v>74</v>
      </c>
      <c r="V163" s="13">
        <v>821.04390000000001</v>
      </c>
      <c r="W163" s="13">
        <v>1.008147E-5</v>
      </c>
      <c r="X163" s="13">
        <v>329.6395</v>
      </c>
      <c r="Y163" s="13">
        <v>331.24149999999997</v>
      </c>
      <c r="Z163" s="13">
        <v>0.40148830000000002</v>
      </c>
      <c r="AA163" s="13">
        <v>0.40343950000000001</v>
      </c>
      <c r="AB163" s="13">
        <v>4.8899740000000005E-4</v>
      </c>
      <c r="AC163" s="13">
        <v>4.9137379999999997E-4</v>
      </c>
      <c r="AD163" s="13">
        <v>4.047593E-6</v>
      </c>
      <c r="AE163" s="13">
        <v>4.0672639999999999E-6</v>
      </c>
      <c r="AF163" s="13">
        <v>2.1795960000000001</v>
      </c>
      <c r="AG163" s="13">
        <v>1.555312</v>
      </c>
      <c r="AH163" s="13">
        <v>1.857038E-6</v>
      </c>
      <c r="AI163" s="13">
        <v>2.6150789999999998E-6</v>
      </c>
      <c r="AJ163" s="13">
        <v>3.4850830000000003E-4</v>
      </c>
      <c r="AK163" s="13">
        <v>170.2149</v>
      </c>
      <c r="AL163" s="13">
        <v>170.23269999999999</v>
      </c>
      <c r="AM163" s="13">
        <v>0.20731530000000001</v>
      </c>
      <c r="AN163" s="13">
        <v>0.20733699999999999</v>
      </c>
      <c r="AO163" s="13">
        <v>2.5250210000000002E-4</v>
      </c>
      <c r="AP163" s="13">
        <v>2.5252850000000003E-4</v>
      </c>
      <c r="AQ163" s="13">
        <v>7.2251100000000004E-5</v>
      </c>
      <c r="AR163" s="13">
        <v>7.2258660000000004E-5</v>
      </c>
      <c r="AS163" s="13">
        <v>45.781829999999999</v>
      </c>
      <c r="AT163" s="13">
        <v>19.095829999999999</v>
      </c>
      <c r="AU163" s="13">
        <v>1.578161E-6</v>
      </c>
      <c r="AV163" s="13">
        <v>3.7840009999999999E-6</v>
      </c>
      <c r="AW163" s="15">
        <v>1.96951E-7</v>
      </c>
      <c r="AX163" s="15">
        <v>3.4990139999999998E-6</v>
      </c>
      <c r="AY163" s="15">
        <v>3.6959649999999999E-6</v>
      </c>
      <c r="AZ163" s="13">
        <v>3027</v>
      </c>
      <c r="BA163" s="13">
        <v>0</v>
      </c>
      <c r="BB163" s="13">
        <v>2940</v>
      </c>
      <c r="BC163" s="13">
        <v>0</v>
      </c>
      <c r="BD163" s="13">
        <v>1189</v>
      </c>
      <c r="BE163" s="13">
        <v>0</v>
      </c>
      <c r="BF163" s="13">
        <v>970</v>
      </c>
      <c r="BG163" s="13">
        <v>0</v>
      </c>
      <c r="BI163" s="22">
        <v>1E-3</v>
      </c>
      <c r="BJ163" s="22">
        <v>1E-3</v>
      </c>
      <c r="BK163" s="22">
        <v>0</v>
      </c>
      <c r="BL163" s="22">
        <v>26.929000000000002</v>
      </c>
      <c r="BM163" s="12">
        <v>3.7134687511604586E-5</v>
      </c>
      <c r="BN163" s="12">
        <v>3.7134687511604586E-5</v>
      </c>
      <c r="BO163" s="12">
        <v>0</v>
      </c>
      <c r="BP163" s="16">
        <v>1.0000002485396184</v>
      </c>
      <c r="BQ163" s="16">
        <v>0.99999995651421436</v>
      </c>
      <c r="BR163" s="15">
        <v>3.713469674104565E-5</v>
      </c>
      <c r="BS163" s="15">
        <v>0</v>
      </c>
      <c r="BT163" s="15">
        <v>3.713469674104565E-5</v>
      </c>
      <c r="BU163" s="17">
        <v>1.4116131801235716</v>
      </c>
      <c r="BV163" s="15">
        <v>5.2419827359551882E-5</v>
      </c>
      <c r="BW163" s="15">
        <v>0</v>
      </c>
      <c r="BX163" s="15">
        <v>5.2419827359551882E-5</v>
      </c>
      <c r="BY163" s="17">
        <v>1.0000002485396184E-3</v>
      </c>
      <c r="BZ163" s="17">
        <v>1.0000002485396184E-3</v>
      </c>
      <c r="CA163" s="17">
        <v>0</v>
      </c>
      <c r="CB163" s="17">
        <v>19.076755855766844</v>
      </c>
    </row>
    <row r="164" spans="1:80" x14ac:dyDescent="0.25">
      <c r="A164" s="9">
        <v>14</v>
      </c>
      <c r="B164" s="10" t="s">
        <v>146</v>
      </c>
      <c r="C164" s="9" t="s">
        <v>147</v>
      </c>
      <c r="D164" s="9" t="s">
        <v>148</v>
      </c>
      <c r="E164" s="9" t="s">
        <v>60</v>
      </c>
      <c r="F164" s="9" t="s">
        <v>560</v>
      </c>
      <c r="G164" s="9" t="s">
        <v>489</v>
      </c>
      <c r="H164" s="9" t="s">
        <v>121</v>
      </c>
      <c r="I164" s="9" t="s">
        <v>64</v>
      </c>
      <c r="J164" s="9" t="s">
        <v>561</v>
      </c>
      <c r="K164" s="9" t="s">
        <v>562</v>
      </c>
      <c r="L164" s="9" t="s">
        <v>563</v>
      </c>
      <c r="M164" s="9" t="s">
        <v>564</v>
      </c>
      <c r="N164" s="10" t="s">
        <v>565</v>
      </c>
      <c r="O164" s="16">
        <v>1.0000002485396184</v>
      </c>
      <c r="P164" s="16">
        <v>0.99999995651421436</v>
      </c>
      <c r="Q164" s="10" t="s">
        <v>566</v>
      </c>
      <c r="R164" s="10" t="s">
        <v>567</v>
      </c>
      <c r="S164" s="10" t="s">
        <v>567</v>
      </c>
      <c r="T164" s="10" t="s">
        <v>568</v>
      </c>
      <c r="U164" s="9" t="s">
        <v>74</v>
      </c>
      <c r="V164" s="9">
        <v>1731.8209999999999</v>
      </c>
      <c r="W164" s="9">
        <v>4.2650059999999997E-5</v>
      </c>
      <c r="X164" s="9">
        <v>329.6395</v>
      </c>
      <c r="Y164" s="9">
        <v>331.24149999999997</v>
      </c>
      <c r="Z164" s="9">
        <v>0.19034280000000001</v>
      </c>
      <c r="AA164" s="9">
        <v>0.19126779999999999</v>
      </c>
      <c r="AB164" s="9">
        <v>1.099091E-4</v>
      </c>
      <c r="AC164" s="9">
        <v>1.104432E-4</v>
      </c>
      <c r="AD164" s="9">
        <v>8.1181299999999998E-6</v>
      </c>
      <c r="AE164" s="9">
        <v>8.1575829999999998E-6</v>
      </c>
      <c r="AF164" s="9">
        <v>5.5280849999999999E-2</v>
      </c>
      <c r="AG164" s="9">
        <v>4.4741549999999998E-2</v>
      </c>
      <c r="AH164" s="9">
        <v>1.468525E-4</v>
      </c>
      <c r="AI164" s="9">
        <v>1.8232679999999999E-4</v>
      </c>
      <c r="AJ164" s="9">
        <v>1.4089899999999999E-4</v>
      </c>
      <c r="AK164" s="9">
        <v>170.2149</v>
      </c>
      <c r="AL164" s="9">
        <v>170.23269999999999</v>
      </c>
      <c r="AM164" s="9">
        <v>9.8286709999999999E-2</v>
      </c>
      <c r="AN164" s="9">
        <v>9.8296990000000001E-2</v>
      </c>
      <c r="AO164" s="9">
        <v>5.6753399999999998E-5</v>
      </c>
      <c r="AP164" s="9">
        <v>5.675934E-5</v>
      </c>
      <c r="AQ164" s="9">
        <v>1.38485E-5</v>
      </c>
      <c r="AR164" s="9">
        <v>1.3849949999999999E-5</v>
      </c>
      <c r="AS164" s="9">
        <v>1.9790970000000001</v>
      </c>
      <c r="AT164" s="9">
        <v>0.77907119999999996</v>
      </c>
      <c r="AU164" s="9">
        <v>6.9973809999999998E-6</v>
      </c>
      <c r="AV164" s="9">
        <v>1.7777510000000001E-5</v>
      </c>
      <c r="AW164" s="9">
        <v>9.9022279999999997E-6</v>
      </c>
      <c r="AX164" s="9">
        <v>1.6812010000000002E-5</v>
      </c>
      <c r="AY164" s="9">
        <v>2.6714230000000001E-5</v>
      </c>
      <c r="AZ164" s="9">
        <v>681</v>
      </c>
      <c r="BA164" s="9">
        <v>0</v>
      </c>
      <c r="BB164" s="9">
        <v>554</v>
      </c>
      <c r="BC164" s="9">
        <v>0</v>
      </c>
      <c r="BD164" s="9">
        <v>1283</v>
      </c>
      <c r="BE164" s="9">
        <v>0</v>
      </c>
      <c r="BF164" s="9">
        <v>946</v>
      </c>
      <c r="BG164" s="9">
        <v>0</v>
      </c>
      <c r="BH164" s="26"/>
      <c r="BI164" s="22">
        <v>0</v>
      </c>
      <c r="BJ164" s="22">
        <v>0</v>
      </c>
      <c r="BK164" s="22">
        <v>0</v>
      </c>
      <c r="BL164" s="22">
        <v>8.5540000000000003</v>
      </c>
      <c r="BM164" s="12">
        <v>0</v>
      </c>
      <c r="BN164" s="12">
        <v>0</v>
      </c>
      <c r="BO164" s="12">
        <v>0</v>
      </c>
      <c r="BP164" s="16">
        <v>1.0000002485396184</v>
      </c>
      <c r="BQ164" s="16">
        <v>0.99999995651421436</v>
      </c>
      <c r="BR164" s="15">
        <v>0</v>
      </c>
      <c r="BS164" s="15">
        <v>0</v>
      </c>
      <c r="BT164" s="15">
        <v>0</v>
      </c>
      <c r="BU164" s="17">
        <v>1.463358556946081</v>
      </c>
      <c r="BV164" s="15">
        <v>0</v>
      </c>
      <c r="BW164" s="15">
        <v>0</v>
      </c>
      <c r="BX164" s="15">
        <v>0</v>
      </c>
      <c r="BY164" s="17">
        <v>0</v>
      </c>
      <c r="BZ164" s="17">
        <v>0</v>
      </c>
      <c r="CA164" s="17">
        <v>0</v>
      </c>
      <c r="CB164" s="17">
        <v>5.8454573278688127</v>
      </c>
    </row>
    <row r="165" spans="1:80" x14ac:dyDescent="0.25">
      <c r="A165" s="9">
        <v>15</v>
      </c>
      <c r="B165" s="10" t="s">
        <v>149</v>
      </c>
      <c r="C165" s="9" t="s">
        <v>150</v>
      </c>
      <c r="D165" s="9" t="s">
        <v>148</v>
      </c>
      <c r="E165" s="9" t="s">
        <v>60</v>
      </c>
      <c r="F165" s="9" t="s">
        <v>560</v>
      </c>
      <c r="G165" s="9" t="s">
        <v>489</v>
      </c>
      <c r="H165" s="9" t="s">
        <v>121</v>
      </c>
      <c r="I165" s="9" t="s">
        <v>64</v>
      </c>
      <c r="J165" s="9" t="s">
        <v>561</v>
      </c>
      <c r="K165" s="9" t="s">
        <v>562</v>
      </c>
      <c r="L165" s="9" t="s">
        <v>563</v>
      </c>
      <c r="M165" s="9" t="s">
        <v>564</v>
      </c>
      <c r="N165" s="10" t="s">
        <v>565</v>
      </c>
      <c r="O165" s="16">
        <v>1.0000002485396184</v>
      </c>
      <c r="P165" s="16">
        <v>0.99999995651421436</v>
      </c>
      <c r="Q165" s="10" t="s">
        <v>566</v>
      </c>
      <c r="R165" s="10" t="s">
        <v>567</v>
      </c>
      <c r="S165" s="10" t="s">
        <v>567</v>
      </c>
      <c r="T165" s="10" t="s">
        <v>568</v>
      </c>
      <c r="U165" s="9" t="s">
        <v>74</v>
      </c>
      <c r="V165" s="9">
        <v>1716.912</v>
      </c>
      <c r="W165" s="9">
        <v>1.244626E-5</v>
      </c>
      <c r="X165" s="9">
        <v>329.6395</v>
      </c>
      <c r="Y165" s="9">
        <v>331.24149999999997</v>
      </c>
      <c r="Z165" s="9">
        <v>0.19199550000000001</v>
      </c>
      <c r="AA165" s="9">
        <v>0.19292860000000001</v>
      </c>
      <c r="AB165" s="9">
        <v>1.11826E-4</v>
      </c>
      <c r="AC165" s="9">
        <v>1.123695E-4</v>
      </c>
      <c r="AD165" s="9">
        <v>2.3896270000000001E-6</v>
      </c>
      <c r="AE165" s="9">
        <v>2.4012399999999998E-6</v>
      </c>
      <c r="AF165" s="9">
        <v>5.4271970000000003E-2</v>
      </c>
      <c r="AG165" s="9">
        <v>4.2971160000000001E-2</v>
      </c>
      <c r="AH165" s="9">
        <v>4.4030579999999997E-5</v>
      </c>
      <c r="AI165" s="9">
        <v>5.5880259999999998E-5</v>
      </c>
      <c r="AJ165" s="9">
        <v>1.2407849999999999E-4</v>
      </c>
      <c r="AK165" s="9">
        <v>170.2149</v>
      </c>
      <c r="AL165" s="9">
        <v>170.23269999999999</v>
      </c>
      <c r="AM165" s="9">
        <v>9.9140140000000002E-2</v>
      </c>
      <c r="AN165" s="9">
        <v>9.9150520000000006E-2</v>
      </c>
      <c r="AO165" s="9">
        <v>5.7743279999999999E-5</v>
      </c>
      <c r="AP165" s="9">
        <v>5.7749320000000001E-5</v>
      </c>
      <c r="AQ165" s="9">
        <v>1.2301160000000001E-5</v>
      </c>
      <c r="AR165" s="9">
        <v>1.230244E-5</v>
      </c>
      <c r="AS165" s="9">
        <v>2.086468</v>
      </c>
      <c r="AT165" s="9">
        <v>0.68021980000000004</v>
      </c>
      <c r="AU165" s="9">
        <v>5.8956849999999999E-6</v>
      </c>
      <c r="AV165" s="9">
        <v>1.8085980000000001E-5</v>
      </c>
      <c r="AW165" s="9">
        <v>3.32034E-6</v>
      </c>
      <c r="AX165" s="9">
        <v>1.701134E-5</v>
      </c>
      <c r="AY165" s="9">
        <v>2.0331679999999999E-5</v>
      </c>
      <c r="AZ165" s="9">
        <v>1477</v>
      </c>
      <c r="BA165" s="9">
        <v>0</v>
      </c>
      <c r="BB165" s="9">
        <v>1319</v>
      </c>
      <c r="BC165" s="9">
        <v>0</v>
      </c>
      <c r="BD165" s="9">
        <v>1370</v>
      </c>
      <c r="BE165" s="9">
        <v>0</v>
      </c>
      <c r="BF165" s="9">
        <v>1034</v>
      </c>
      <c r="BG165" s="9">
        <v>0</v>
      </c>
      <c r="BH165" s="26"/>
      <c r="BI165" s="22">
        <v>0</v>
      </c>
      <c r="BJ165" s="22">
        <v>0</v>
      </c>
      <c r="BK165" s="22">
        <v>0</v>
      </c>
      <c r="BL165" s="22">
        <v>8.5540000000000003</v>
      </c>
      <c r="BM165" s="12">
        <v>0</v>
      </c>
      <c r="BN165" s="12">
        <v>0</v>
      </c>
      <c r="BO165" s="12">
        <v>0</v>
      </c>
      <c r="BP165" s="16">
        <v>1.0000002485396184</v>
      </c>
      <c r="BQ165" s="16">
        <v>0.99999995651421436</v>
      </c>
      <c r="BR165" s="15">
        <v>0</v>
      </c>
      <c r="BS165" s="15">
        <v>0</v>
      </c>
      <c r="BT165" s="15">
        <v>0</v>
      </c>
      <c r="BU165" s="17">
        <v>1.463358556946081</v>
      </c>
      <c r="BV165" s="15">
        <v>0</v>
      </c>
      <c r="BW165" s="15">
        <v>0</v>
      </c>
      <c r="BX165" s="15">
        <v>0</v>
      </c>
      <c r="BY165" s="17">
        <v>0</v>
      </c>
      <c r="BZ165" s="17">
        <v>0</v>
      </c>
      <c r="CA165" s="17">
        <v>0</v>
      </c>
      <c r="CB165" s="17">
        <v>5.8454573278688127</v>
      </c>
    </row>
    <row r="166" spans="1:80" x14ac:dyDescent="0.25">
      <c r="A166" s="13">
        <v>16</v>
      </c>
      <c r="B166" s="14" t="s">
        <v>87</v>
      </c>
      <c r="C166" s="13" t="s">
        <v>88</v>
      </c>
      <c r="D166" s="13" t="s">
        <v>89</v>
      </c>
      <c r="E166" s="13" t="s">
        <v>78</v>
      </c>
      <c r="F166" s="13" t="s">
        <v>560</v>
      </c>
      <c r="G166" s="13" t="s">
        <v>489</v>
      </c>
      <c r="H166" s="13" t="s">
        <v>121</v>
      </c>
      <c r="I166" s="13" t="s">
        <v>64</v>
      </c>
      <c r="J166" s="13" t="s">
        <v>561</v>
      </c>
      <c r="K166" s="13" t="s">
        <v>562</v>
      </c>
      <c r="L166" s="13" t="s">
        <v>563</v>
      </c>
      <c r="M166" s="13" t="s">
        <v>564</v>
      </c>
      <c r="N166" s="14" t="s">
        <v>565</v>
      </c>
      <c r="O166" s="16">
        <v>1.0000002485396184</v>
      </c>
      <c r="P166" s="16">
        <v>0.99999995651421436</v>
      </c>
      <c r="Q166" s="14" t="s">
        <v>566</v>
      </c>
      <c r="R166" s="14" t="s">
        <v>567</v>
      </c>
      <c r="S166" s="14" t="s">
        <v>567</v>
      </c>
      <c r="T166" s="14" t="s">
        <v>568</v>
      </c>
      <c r="U166" s="13" t="s">
        <v>74</v>
      </c>
      <c r="V166" s="13">
        <v>307.31479999999999</v>
      </c>
      <c r="W166" s="13">
        <v>5.9424340000000002E-5</v>
      </c>
      <c r="X166" s="13">
        <v>329.6395</v>
      </c>
      <c r="Y166" s="13">
        <v>331.24149999999997</v>
      </c>
      <c r="Z166" s="13">
        <v>1.0726450000000001</v>
      </c>
      <c r="AA166" s="13">
        <v>1.0778570000000001</v>
      </c>
      <c r="AB166" s="13">
        <v>3.4903780000000001E-3</v>
      </c>
      <c r="AC166" s="13">
        <v>3.5073410000000002E-3</v>
      </c>
      <c r="AD166" s="13">
        <v>6.3741189999999998E-5</v>
      </c>
      <c r="AE166" s="13">
        <v>6.4050969999999998E-5</v>
      </c>
      <c r="AF166" s="13">
        <v>0.88529720000000001</v>
      </c>
      <c r="AG166" s="13">
        <v>0.7266823</v>
      </c>
      <c r="AH166" s="13">
        <v>7.1999769999999999E-5</v>
      </c>
      <c r="AI166" s="13">
        <v>8.8141639999999999E-5</v>
      </c>
      <c r="AJ166" s="13">
        <v>2.5680260000000002E-3</v>
      </c>
      <c r="AK166" s="13">
        <v>170.2149</v>
      </c>
      <c r="AL166" s="13">
        <v>170.23269999999999</v>
      </c>
      <c r="AM166" s="13">
        <v>0.55387819999999999</v>
      </c>
      <c r="AN166" s="13">
        <v>0.55393610000000004</v>
      </c>
      <c r="AO166" s="13">
        <v>1.802316E-3</v>
      </c>
      <c r="AP166" s="13">
        <v>1.8025039999999999E-3</v>
      </c>
      <c r="AQ166" s="13">
        <v>1.4223739999999999E-3</v>
      </c>
      <c r="AR166" s="13">
        <v>1.422523E-3</v>
      </c>
      <c r="AS166" s="13">
        <v>24.576609999999999</v>
      </c>
      <c r="AT166" s="13">
        <v>4.955889</v>
      </c>
      <c r="AU166" s="13">
        <v>5.7875099999999998E-5</v>
      </c>
      <c r="AV166" s="13">
        <v>2.8703680000000001E-4</v>
      </c>
      <c r="AW166" s="15">
        <v>1.1271480000000001E-5</v>
      </c>
      <c r="AX166" s="15">
        <v>2.503308E-4</v>
      </c>
      <c r="AY166" s="15">
        <v>2.6160229999999999E-4</v>
      </c>
      <c r="AZ166" s="13">
        <v>673</v>
      </c>
      <c r="BA166" s="13">
        <v>0</v>
      </c>
      <c r="BB166" s="13">
        <v>557</v>
      </c>
      <c r="BC166" s="13">
        <v>0</v>
      </c>
      <c r="BD166" s="13">
        <v>444</v>
      </c>
      <c r="BE166" s="13">
        <v>0</v>
      </c>
      <c r="BF166" s="13">
        <v>277</v>
      </c>
      <c r="BG166" s="13">
        <v>0</v>
      </c>
      <c r="BI166" s="22">
        <v>5.0000000000000001E-3</v>
      </c>
      <c r="BJ166" s="22">
        <v>5.0000000000000001E-3</v>
      </c>
      <c r="BK166" s="22">
        <v>0</v>
      </c>
      <c r="BL166" s="22">
        <v>19.397999999999996</v>
      </c>
      <c r="BM166" s="12">
        <v>2.5775853180740288E-4</v>
      </c>
      <c r="BN166" s="12">
        <v>2.5775853180740288E-4</v>
      </c>
      <c r="BO166" s="12">
        <v>0</v>
      </c>
      <c r="BP166" s="16">
        <v>1.0000002485396184</v>
      </c>
      <c r="BQ166" s="16">
        <v>0.99999995651421436</v>
      </c>
      <c r="BR166" s="15">
        <v>2.5775859587061004E-4</v>
      </c>
      <c r="BS166" s="15">
        <v>0</v>
      </c>
      <c r="BT166" s="15">
        <v>2.5775859587061004E-4</v>
      </c>
      <c r="BU166" s="17">
        <v>1.3939162128699798</v>
      </c>
      <c r="BV166" s="15">
        <v>3.5929388579064434E-4</v>
      </c>
      <c r="BW166" s="15">
        <v>0</v>
      </c>
      <c r="BX166" s="15">
        <v>3.5929388579064434E-4</v>
      </c>
      <c r="BY166" s="17">
        <v>5.0000012426980921E-3</v>
      </c>
      <c r="BZ166" s="17">
        <v>5.0000012426980921E-3</v>
      </c>
      <c r="CA166" s="17">
        <v>0</v>
      </c>
      <c r="CB166" s="17">
        <v>13.916187946519983</v>
      </c>
    </row>
    <row r="167" spans="1:80" x14ac:dyDescent="0.25">
      <c r="A167" s="13">
        <v>17</v>
      </c>
      <c r="B167" s="14" t="s">
        <v>90</v>
      </c>
      <c r="C167" s="13" t="s">
        <v>91</v>
      </c>
      <c r="D167" s="13" t="s">
        <v>89</v>
      </c>
      <c r="E167" s="13" t="s">
        <v>78</v>
      </c>
      <c r="F167" s="13" t="s">
        <v>560</v>
      </c>
      <c r="G167" s="13" t="s">
        <v>489</v>
      </c>
      <c r="H167" s="13" t="s">
        <v>121</v>
      </c>
      <c r="I167" s="13" t="s">
        <v>64</v>
      </c>
      <c r="J167" s="13" t="s">
        <v>561</v>
      </c>
      <c r="K167" s="13" t="s">
        <v>562</v>
      </c>
      <c r="L167" s="13" t="s">
        <v>563</v>
      </c>
      <c r="M167" s="13" t="s">
        <v>564</v>
      </c>
      <c r="N167" s="14" t="s">
        <v>565</v>
      </c>
      <c r="O167" s="16">
        <v>1.0000002485396184</v>
      </c>
      <c r="P167" s="16">
        <v>0.99999995651421436</v>
      </c>
      <c r="Q167" s="14" t="s">
        <v>566</v>
      </c>
      <c r="R167" s="14" t="s">
        <v>567</v>
      </c>
      <c r="S167" s="14" t="s">
        <v>567</v>
      </c>
      <c r="T167" s="14" t="s">
        <v>568</v>
      </c>
      <c r="U167" s="13" t="s">
        <v>74</v>
      </c>
      <c r="V167" s="13">
        <v>296.5034</v>
      </c>
      <c r="W167" s="13">
        <v>1.5358710000000001E-4</v>
      </c>
      <c r="X167" s="13">
        <v>329.6395</v>
      </c>
      <c r="Y167" s="13">
        <v>331.24149999999997</v>
      </c>
      <c r="Z167" s="13">
        <v>1.111756</v>
      </c>
      <c r="AA167" s="13">
        <v>1.117159</v>
      </c>
      <c r="AB167" s="13">
        <v>3.7495580000000001E-3</v>
      </c>
      <c r="AC167" s="13">
        <v>3.7677800000000001E-3</v>
      </c>
      <c r="AD167" s="13">
        <v>1.707515E-4</v>
      </c>
      <c r="AE167" s="13">
        <v>1.7158129999999999E-4</v>
      </c>
      <c r="AF167" s="13">
        <v>0.65190859999999995</v>
      </c>
      <c r="AG167" s="13">
        <v>0.44874269999999999</v>
      </c>
      <c r="AH167" s="13">
        <v>2.6192549999999999E-4</v>
      </c>
      <c r="AI167" s="13">
        <v>3.8236010000000003E-4</v>
      </c>
      <c r="AJ167" s="13">
        <v>2.130524E-3</v>
      </c>
      <c r="AK167" s="13">
        <v>170.2149</v>
      </c>
      <c r="AL167" s="13">
        <v>170.23269999999999</v>
      </c>
      <c r="AM167" s="13">
        <v>0.57407430000000004</v>
      </c>
      <c r="AN167" s="13">
        <v>0.57413429999999999</v>
      </c>
      <c r="AO167" s="13">
        <v>1.9361479999999999E-3</v>
      </c>
      <c r="AP167" s="13">
        <v>1.9363500000000001E-3</v>
      </c>
      <c r="AQ167" s="13">
        <v>1.223079E-3</v>
      </c>
      <c r="AR167" s="13">
        <v>1.223207E-3</v>
      </c>
      <c r="AS167" s="13">
        <v>21.81718</v>
      </c>
      <c r="AT167" s="13">
        <v>4.550872</v>
      </c>
      <c r="AU167" s="13">
        <v>5.6060349999999999E-5</v>
      </c>
      <c r="AV167" s="13">
        <v>2.6878509999999999E-4</v>
      </c>
      <c r="AW167" s="15">
        <v>3.4318900000000001E-5</v>
      </c>
      <c r="AX167" s="15">
        <v>2.4466020000000002E-4</v>
      </c>
      <c r="AY167" s="15">
        <v>2.7897909999999998E-4</v>
      </c>
      <c r="AZ167" s="13">
        <v>367</v>
      </c>
      <c r="BA167" s="13">
        <v>0</v>
      </c>
      <c r="BB167" s="13">
        <v>294</v>
      </c>
      <c r="BC167" s="13">
        <v>0</v>
      </c>
      <c r="BD167" s="13">
        <v>467</v>
      </c>
      <c r="BE167" s="13">
        <v>0</v>
      </c>
      <c r="BF167" s="13">
        <v>303</v>
      </c>
      <c r="BG167" s="13">
        <v>0</v>
      </c>
      <c r="BI167" s="22">
        <v>6.0000000000000001E-3</v>
      </c>
      <c r="BJ167" s="22">
        <v>6.0000000000000001E-3</v>
      </c>
      <c r="BK167" s="22">
        <v>0</v>
      </c>
      <c r="BL167" s="22">
        <v>19.184000000000001</v>
      </c>
      <c r="BM167" s="12">
        <v>3.1276063386155128E-4</v>
      </c>
      <c r="BN167" s="12">
        <v>3.1276063386155128E-4</v>
      </c>
      <c r="BO167" s="12">
        <v>0</v>
      </c>
      <c r="BP167" s="16">
        <v>1.0000002485396184</v>
      </c>
      <c r="BQ167" s="16">
        <v>0.99999995651421436</v>
      </c>
      <c r="BR167" s="15">
        <v>3.1276071159495986E-4</v>
      </c>
      <c r="BS167" s="15">
        <v>0</v>
      </c>
      <c r="BT167" s="15">
        <v>3.1276071159495986E-4</v>
      </c>
      <c r="BU167" s="17">
        <v>1.4008637500141801</v>
      </c>
      <c r="BV167" s="15">
        <v>4.3813514330201894E-4</v>
      </c>
      <c r="BW167" s="15">
        <v>0</v>
      </c>
      <c r="BX167" s="15">
        <v>4.3813514330201894E-4</v>
      </c>
      <c r="BY167" s="17">
        <v>6.0000014912377107E-3</v>
      </c>
      <c r="BZ167" s="17">
        <v>6.0000014912377107E-3</v>
      </c>
      <c r="CA167" s="17">
        <v>0</v>
      </c>
      <c r="CB167" s="17">
        <v>13.694408181956177</v>
      </c>
    </row>
    <row r="168" spans="1:80" x14ac:dyDescent="0.25">
      <c r="A168" s="9">
        <v>19</v>
      </c>
      <c r="B168" s="10" t="s">
        <v>92</v>
      </c>
      <c r="C168" s="9" t="s">
        <v>93</v>
      </c>
      <c r="D168" s="9" t="s">
        <v>94</v>
      </c>
      <c r="E168" s="9" t="s">
        <v>60</v>
      </c>
      <c r="F168" s="9" t="s">
        <v>560</v>
      </c>
      <c r="G168" s="9" t="s">
        <v>489</v>
      </c>
      <c r="H168" s="9" t="s">
        <v>121</v>
      </c>
      <c r="I168" s="9" t="s">
        <v>64</v>
      </c>
      <c r="J168" s="9" t="s">
        <v>561</v>
      </c>
      <c r="K168" s="9" t="s">
        <v>562</v>
      </c>
      <c r="L168" s="9" t="s">
        <v>563</v>
      </c>
      <c r="M168" s="9" t="s">
        <v>564</v>
      </c>
      <c r="N168" s="10" t="s">
        <v>565</v>
      </c>
      <c r="O168" s="16">
        <v>1.0000002485396184</v>
      </c>
      <c r="P168" s="16">
        <v>0.99999995651421436</v>
      </c>
      <c r="Q168" s="10" t="s">
        <v>566</v>
      </c>
      <c r="R168" s="10" t="s">
        <v>567</v>
      </c>
      <c r="S168" s="10" t="s">
        <v>567</v>
      </c>
      <c r="T168" s="10" t="s">
        <v>568</v>
      </c>
      <c r="U168" s="9" t="s">
        <v>74</v>
      </c>
      <c r="V168" s="9">
        <v>571.89840000000004</v>
      </c>
      <c r="W168" s="9">
        <v>7.7815759999999998E-5</v>
      </c>
      <c r="X168" s="9">
        <v>329.6395</v>
      </c>
      <c r="Y168" s="9">
        <v>331.24149999999997</v>
      </c>
      <c r="Z168" s="9">
        <v>0.5763952</v>
      </c>
      <c r="AA168" s="9">
        <v>0.5791963</v>
      </c>
      <c r="AB168" s="9">
        <v>1.0078629999999999E-3</v>
      </c>
      <c r="AC168" s="9">
        <v>1.012761E-3</v>
      </c>
      <c r="AD168" s="9">
        <v>4.485263E-5</v>
      </c>
      <c r="AE168" s="9">
        <v>4.5070600000000002E-5</v>
      </c>
      <c r="AF168" s="9">
        <v>2.5291090000000001</v>
      </c>
      <c r="AG168" s="9">
        <v>1.7587930000000001</v>
      </c>
      <c r="AH168" s="9">
        <v>1.7734559999999998E-5</v>
      </c>
      <c r="AI168" s="9">
        <v>2.5625869999999999E-5</v>
      </c>
      <c r="AJ168" s="9">
        <v>3.1532339999999998E-4</v>
      </c>
      <c r="AK168" s="9">
        <v>170.2149</v>
      </c>
      <c r="AL168" s="9">
        <v>170.23269999999999</v>
      </c>
      <c r="AM168" s="9">
        <v>0.29763139999999999</v>
      </c>
      <c r="AN168" s="9">
        <v>0.2976625</v>
      </c>
      <c r="AO168" s="9">
        <v>5.2042699999999996E-4</v>
      </c>
      <c r="AP168" s="9">
        <v>5.2048139999999997E-4</v>
      </c>
      <c r="AQ168" s="9">
        <v>9.3850150000000001E-5</v>
      </c>
      <c r="AR168" s="9">
        <v>9.3859969999999997E-5</v>
      </c>
      <c r="AS168" s="9">
        <v>7.7436499999999997</v>
      </c>
      <c r="AT168" s="9">
        <v>4.4888870000000001</v>
      </c>
      <c r="AU168" s="9">
        <v>1.211963E-5</v>
      </c>
      <c r="AV168" s="9">
        <v>2.0909410000000001E-5</v>
      </c>
      <c r="AW168" s="9">
        <v>7.2139749999999998E-6</v>
      </c>
      <c r="AX168" s="9">
        <v>1.502317E-5</v>
      </c>
      <c r="AY168" s="9">
        <v>2.2237150000000001E-5</v>
      </c>
      <c r="AZ168" s="9">
        <v>2022</v>
      </c>
      <c r="BA168" s="9">
        <v>0</v>
      </c>
      <c r="BB168" s="9">
        <v>1865</v>
      </c>
      <c r="BC168" s="9">
        <v>0</v>
      </c>
      <c r="BD168" s="9">
        <v>773</v>
      </c>
      <c r="BE168" s="9">
        <v>0</v>
      </c>
      <c r="BF168" s="9">
        <v>622</v>
      </c>
      <c r="BG168" s="9">
        <v>0</v>
      </c>
      <c r="BH168" s="26"/>
      <c r="BI168" s="22">
        <v>0</v>
      </c>
      <c r="BJ168" s="22">
        <v>0</v>
      </c>
      <c r="BK168" s="22">
        <v>0</v>
      </c>
      <c r="BL168" s="22">
        <v>26.840000000000003</v>
      </c>
      <c r="BM168" s="12">
        <v>0</v>
      </c>
      <c r="BN168" s="12">
        <v>0</v>
      </c>
      <c r="BO168" s="12">
        <v>0</v>
      </c>
      <c r="BP168" s="16">
        <v>1.0000002485396184</v>
      </c>
      <c r="BQ168" s="16">
        <v>0.99999995651421436</v>
      </c>
      <c r="BR168" s="15">
        <v>0</v>
      </c>
      <c r="BS168" s="15">
        <v>0</v>
      </c>
      <c r="BT168" s="15">
        <v>0</v>
      </c>
      <c r="BU168" s="17">
        <v>1.4501819930425399</v>
      </c>
      <c r="BV168" s="15">
        <v>0</v>
      </c>
      <c r="BW168" s="15">
        <v>0</v>
      </c>
      <c r="BX168" s="15">
        <v>0</v>
      </c>
      <c r="BY168" s="17">
        <v>0</v>
      </c>
      <c r="BZ168" s="17">
        <v>0</v>
      </c>
      <c r="CA168" s="17">
        <v>0</v>
      </c>
      <c r="CB168" s="17">
        <v>18.508021840547482</v>
      </c>
    </row>
    <row r="169" spans="1:80" x14ac:dyDescent="0.25">
      <c r="A169" s="9">
        <v>20</v>
      </c>
      <c r="B169" s="10" t="s">
        <v>151</v>
      </c>
      <c r="C169" s="9" t="s">
        <v>152</v>
      </c>
      <c r="D169" s="9" t="s">
        <v>153</v>
      </c>
      <c r="E169" s="9" t="s">
        <v>60</v>
      </c>
      <c r="F169" s="9" t="s">
        <v>560</v>
      </c>
      <c r="G169" s="9" t="s">
        <v>489</v>
      </c>
      <c r="H169" s="9" t="s">
        <v>121</v>
      </c>
      <c r="I169" s="9" t="s">
        <v>64</v>
      </c>
      <c r="J169" s="9" t="s">
        <v>561</v>
      </c>
      <c r="K169" s="9" t="s">
        <v>562</v>
      </c>
      <c r="L169" s="9" t="s">
        <v>563</v>
      </c>
      <c r="M169" s="9" t="s">
        <v>564</v>
      </c>
      <c r="N169" s="10" t="s">
        <v>565</v>
      </c>
      <c r="O169" s="16">
        <v>1.0000002485396184</v>
      </c>
      <c r="P169" s="16">
        <v>0.99999995651421436</v>
      </c>
      <c r="Q169" s="10" t="s">
        <v>566</v>
      </c>
      <c r="R169" s="10" t="s">
        <v>567</v>
      </c>
      <c r="S169" s="10" t="s">
        <v>567</v>
      </c>
      <c r="T169" s="10" t="s">
        <v>568</v>
      </c>
      <c r="U169" s="9" t="s">
        <v>74</v>
      </c>
      <c r="V169" s="9">
        <v>1492.1210000000001</v>
      </c>
      <c r="W169" s="9">
        <v>1.5346879999999999E-5</v>
      </c>
      <c r="X169" s="9">
        <v>329.6395</v>
      </c>
      <c r="Y169" s="9">
        <v>331.24149999999997</v>
      </c>
      <c r="Z169" s="9">
        <v>0.22092010000000001</v>
      </c>
      <c r="AA169" s="9">
        <v>0.22199379999999999</v>
      </c>
      <c r="AB169" s="9">
        <v>1.480578E-4</v>
      </c>
      <c r="AC169" s="9">
        <v>1.487774E-4</v>
      </c>
      <c r="AD169" s="9">
        <v>3.3904350000000001E-6</v>
      </c>
      <c r="AE169" s="9">
        <v>3.4069119999999998E-6</v>
      </c>
      <c r="AF169" s="9">
        <v>0.426454</v>
      </c>
      <c r="AG169" s="9">
        <v>0.29445680000000002</v>
      </c>
      <c r="AH169" s="9">
        <v>7.9502959999999998E-6</v>
      </c>
      <c r="AI169" s="9">
        <v>1.157016E-5</v>
      </c>
      <c r="AJ169" s="9">
        <v>3.5510740000000001E-5</v>
      </c>
      <c r="AK169" s="9">
        <v>170.2149</v>
      </c>
      <c r="AL169" s="9">
        <v>170.23269999999999</v>
      </c>
      <c r="AM169" s="9">
        <v>0.11407589999999999</v>
      </c>
      <c r="AN169" s="9">
        <v>0.1140878</v>
      </c>
      <c r="AO169" s="9">
        <v>7.6452160000000004E-5</v>
      </c>
      <c r="AP169" s="9">
        <v>7.6460159999999994E-5</v>
      </c>
      <c r="AQ169" s="9">
        <v>4.0509189999999999E-6</v>
      </c>
      <c r="AR169" s="9">
        <v>4.0513420000000004E-6</v>
      </c>
      <c r="AS169" s="9">
        <v>1.1759599999999999</v>
      </c>
      <c r="AT169" s="9">
        <v>0.50309579999999998</v>
      </c>
      <c r="AU169" s="9">
        <v>3.4447759999999998E-6</v>
      </c>
      <c r="AV169" s="9">
        <v>8.0528239999999992E-6</v>
      </c>
      <c r="AW169" s="9">
        <v>4.2717080000000003E-6</v>
      </c>
      <c r="AX169" s="9">
        <v>5.0797179999999999E-6</v>
      </c>
      <c r="AY169" s="9">
        <v>9.3514259999999994E-6</v>
      </c>
      <c r="AZ169" s="9">
        <v>3178</v>
      </c>
      <c r="BA169" s="9">
        <v>0</v>
      </c>
      <c r="BB169" s="9">
        <v>3132</v>
      </c>
      <c r="BC169" s="9">
        <v>0</v>
      </c>
      <c r="BD169" s="9">
        <v>1169</v>
      </c>
      <c r="BE169" s="9">
        <v>0</v>
      </c>
      <c r="BF169" s="9">
        <v>1056</v>
      </c>
      <c r="BG169" s="9">
        <v>0</v>
      </c>
      <c r="BH169" s="26"/>
      <c r="BI169" s="22" t="s">
        <v>791</v>
      </c>
      <c r="BJ169" s="22">
        <v>0</v>
      </c>
      <c r="BK169" s="22" t="s">
        <v>792</v>
      </c>
      <c r="BL169" s="22">
        <v>13.003999999999998</v>
      </c>
      <c r="BM169" s="12" t="e">
        <v>#VALUE!</v>
      </c>
      <c r="BN169" s="12">
        <v>0</v>
      </c>
      <c r="BO169" s="12" t="e">
        <v>#VALUE!</v>
      </c>
      <c r="BP169" s="16">
        <v>1.0000002485396184</v>
      </c>
      <c r="BQ169" s="16">
        <v>0.99999995651421436</v>
      </c>
      <c r="BR169" s="15">
        <v>0</v>
      </c>
      <c r="BS169" s="15" t="e">
        <v>#VALUE!</v>
      </c>
      <c r="BT169" s="15" t="e">
        <v>#VALUE!</v>
      </c>
      <c r="BU169" s="17">
        <v>1.3153119044156281</v>
      </c>
      <c r="BV169" s="15">
        <v>0</v>
      </c>
      <c r="BW169" s="15" t="e">
        <v>#VALUE!</v>
      </c>
      <c r="BX169" s="15" t="e">
        <v>#VALUE!</v>
      </c>
      <c r="BY169" s="17" t="e">
        <v>#VALUE!</v>
      </c>
      <c r="BZ169" s="17">
        <v>0</v>
      </c>
      <c r="CA169" s="17" t="e">
        <v>#VALUE!</v>
      </c>
      <c r="CB169" s="17">
        <v>9.8866283779112187</v>
      </c>
    </row>
    <row r="170" spans="1:80" x14ac:dyDescent="0.25">
      <c r="A170" s="13">
        <v>21</v>
      </c>
      <c r="B170" s="14" t="s">
        <v>95</v>
      </c>
      <c r="C170" s="13" t="s">
        <v>96</v>
      </c>
      <c r="D170" s="13" t="s">
        <v>97</v>
      </c>
      <c r="E170" s="13" t="s">
        <v>78</v>
      </c>
      <c r="F170" s="13" t="s">
        <v>560</v>
      </c>
      <c r="G170" s="13" t="s">
        <v>489</v>
      </c>
      <c r="H170" s="13" t="s">
        <v>121</v>
      </c>
      <c r="I170" s="13" t="s">
        <v>64</v>
      </c>
      <c r="J170" s="13" t="s">
        <v>561</v>
      </c>
      <c r="K170" s="13" t="s">
        <v>562</v>
      </c>
      <c r="L170" s="13" t="s">
        <v>563</v>
      </c>
      <c r="M170" s="13" t="s">
        <v>564</v>
      </c>
      <c r="N170" s="14" t="s">
        <v>565</v>
      </c>
      <c r="O170" s="16">
        <v>1.0000002485396184</v>
      </c>
      <c r="P170" s="16">
        <v>0.99999995651421436</v>
      </c>
      <c r="Q170" s="14" t="s">
        <v>566</v>
      </c>
      <c r="R170" s="14" t="s">
        <v>567</v>
      </c>
      <c r="S170" s="14" t="s">
        <v>567</v>
      </c>
      <c r="T170" s="14" t="s">
        <v>568</v>
      </c>
      <c r="U170" s="13" t="s">
        <v>74</v>
      </c>
      <c r="V170" s="13">
        <v>757.95370000000003</v>
      </c>
      <c r="W170" s="13">
        <v>3.8370510000000002E-5</v>
      </c>
      <c r="X170" s="13">
        <v>329.6395</v>
      </c>
      <c r="Y170" s="13">
        <v>331.24149999999997</v>
      </c>
      <c r="Z170" s="13">
        <v>0.43490719999999999</v>
      </c>
      <c r="AA170" s="13">
        <v>0.43702069999999998</v>
      </c>
      <c r="AB170" s="13">
        <v>5.737912E-4</v>
      </c>
      <c r="AC170" s="13">
        <v>5.7657979999999997E-4</v>
      </c>
      <c r="AD170" s="13">
        <v>1.668761E-5</v>
      </c>
      <c r="AE170" s="13">
        <v>1.6768710000000002E-5</v>
      </c>
      <c r="AF170" s="13">
        <v>1.774222</v>
      </c>
      <c r="AG170" s="13">
        <v>1.0570790000000001</v>
      </c>
      <c r="AH170" s="13">
        <v>9.4055959999999992E-6</v>
      </c>
      <c r="AI170" s="13">
        <v>1.5863250000000001E-5</v>
      </c>
      <c r="AJ170" s="13">
        <v>5.581157E-4</v>
      </c>
      <c r="AK170" s="13">
        <v>170.2149</v>
      </c>
      <c r="AL170" s="13">
        <v>170.23269999999999</v>
      </c>
      <c r="AM170" s="13">
        <v>0.22457170000000001</v>
      </c>
      <c r="AN170" s="13">
        <v>0.22459519999999999</v>
      </c>
      <c r="AO170" s="13">
        <v>2.9628679999999999E-4</v>
      </c>
      <c r="AP170" s="13">
        <v>2.9631779999999999E-4</v>
      </c>
      <c r="AQ170" s="13">
        <v>1.25337E-4</v>
      </c>
      <c r="AR170" s="13">
        <v>1.2535009999999999E-4</v>
      </c>
      <c r="AS170" s="13">
        <v>24.976800000000001</v>
      </c>
      <c r="AT170" s="13">
        <v>7.267811</v>
      </c>
      <c r="AU170" s="13">
        <v>5.0181359999999996E-6</v>
      </c>
      <c r="AV170" s="13">
        <v>1.72473E-5</v>
      </c>
      <c r="AW170" s="15">
        <v>2.014286E-6</v>
      </c>
      <c r="AX170" s="15">
        <v>1.505727E-5</v>
      </c>
      <c r="AY170" s="15">
        <v>1.7071550000000001E-5</v>
      </c>
      <c r="AZ170" s="13">
        <v>1796</v>
      </c>
      <c r="BA170" s="13">
        <v>0</v>
      </c>
      <c r="BB170" s="13">
        <v>1665</v>
      </c>
      <c r="BC170" s="13">
        <v>0</v>
      </c>
      <c r="BD170" s="13">
        <v>1010</v>
      </c>
      <c r="BE170" s="13">
        <v>0</v>
      </c>
      <c r="BF170" s="13">
        <v>757</v>
      </c>
      <c r="BG170" s="13">
        <v>0</v>
      </c>
      <c r="BI170" s="22">
        <v>1E-3</v>
      </c>
      <c r="BJ170" s="22">
        <v>1E-3</v>
      </c>
      <c r="BK170" s="22">
        <v>0</v>
      </c>
      <c r="BL170" s="22">
        <v>20.392000000000003</v>
      </c>
      <c r="BM170" s="12">
        <v>4.9038838760298148E-5</v>
      </c>
      <c r="BN170" s="12">
        <v>4.9038838760298148E-5</v>
      </c>
      <c r="BO170" s="12">
        <v>0</v>
      </c>
      <c r="BP170" s="16">
        <v>1.0000002485396184</v>
      </c>
      <c r="BQ170" s="16">
        <v>0.99999995651421436</v>
      </c>
      <c r="BR170" s="15">
        <v>4.9038850948392426E-5</v>
      </c>
      <c r="BS170" s="15">
        <v>0</v>
      </c>
      <c r="BT170" s="15">
        <v>4.9038850948392426E-5</v>
      </c>
      <c r="BU170" s="17">
        <v>1.415728132612768</v>
      </c>
      <c r="BV170" s="15">
        <v>6.9425680878643472E-5</v>
      </c>
      <c r="BW170" s="15">
        <v>0</v>
      </c>
      <c r="BX170" s="15">
        <v>6.9425680878643472E-5</v>
      </c>
      <c r="BY170" s="17">
        <v>1.0000002485396184E-3</v>
      </c>
      <c r="BZ170" s="17">
        <v>1.0000002485396184E-3</v>
      </c>
      <c r="CA170" s="17">
        <v>0</v>
      </c>
      <c r="CB170" s="17">
        <v>14.403895444505977</v>
      </c>
    </row>
    <row r="171" spans="1:80" x14ac:dyDescent="0.25">
      <c r="A171" s="13">
        <v>22</v>
      </c>
      <c r="B171" s="14" t="s">
        <v>98</v>
      </c>
      <c r="C171" s="13" t="s">
        <v>99</v>
      </c>
      <c r="D171" s="13" t="s">
        <v>100</v>
      </c>
      <c r="E171" s="13" t="s">
        <v>78</v>
      </c>
      <c r="F171" s="13" t="s">
        <v>560</v>
      </c>
      <c r="G171" s="13" t="s">
        <v>489</v>
      </c>
      <c r="H171" s="13" t="s">
        <v>121</v>
      </c>
      <c r="I171" s="13" t="s">
        <v>64</v>
      </c>
      <c r="J171" s="13" t="s">
        <v>561</v>
      </c>
      <c r="K171" s="13" t="s">
        <v>562</v>
      </c>
      <c r="L171" s="13" t="s">
        <v>563</v>
      </c>
      <c r="M171" s="13" t="s">
        <v>564</v>
      </c>
      <c r="N171" s="14" t="s">
        <v>565</v>
      </c>
      <c r="O171" s="16">
        <v>1.0000002485396184</v>
      </c>
      <c r="P171" s="16">
        <v>0.99999995651421436</v>
      </c>
      <c r="Q171" s="14" t="s">
        <v>566</v>
      </c>
      <c r="R171" s="14" t="s">
        <v>567</v>
      </c>
      <c r="S171" s="14" t="s">
        <v>567</v>
      </c>
      <c r="T171" s="14" t="s">
        <v>568</v>
      </c>
      <c r="U171" s="13" t="s">
        <v>74</v>
      </c>
      <c r="V171" s="13">
        <v>491.62549999999999</v>
      </c>
      <c r="W171" s="13">
        <v>1.5653499999999998E-5</v>
      </c>
      <c r="X171" s="13">
        <v>329.6395</v>
      </c>
      <c r="Y171" s="13">
        <v>331.24149999999997</v>
      </c>
      <c r="Z171" s="13">
        <v>0.67050940000000003</v>
      </c>
      <c r="AA171" s="13">
        <v>0.67376800000000003</v>
      </c>
      <c r="AB171" s="13">
        <v>1.363862E-3</v>
      </c>
      <c r="AC171" s="13">
        <v>1.37049E-3</v>
      </c>
      <c r="AD171" s="13">
        <v>1.049582E-5</v>
      </c>
      <c r="AE171" s="13">
        <v>1.054682E-5</v>
      </c>
      <c r="AF171" s="13">
        <v>0.30437049999999999</v>
      </c>
      <c r="AG171" s="13">
        <v>0.2306242</v>
      </c>
      <c r="AH171" s="13">
        <v>3.4483680000000002E-5</v>
      </c>
      <c r="AI171" s="13">
        <v>4.5731649999999998E-5</v>
      </c>
      <c r="AJ171" s="13">
        <v>8.4768090000000005E-4</v>
      </c>
      <c r="AK171" s="13">
        <v>170.2149</v>
      </c>
      <c r="AL171" s="13">
        <v>170.23269999999999</v>
      </c>
      <c r="AM171" s="13">
        <v>0.34622890000000001</v>
      </c>
      <c r="AN171" s="13">
        <v>0.34626509999999999</v>
      </c>
      <c r="AO171" s="13">
        <v>7.0425339999999998E-4</v>
      </c>
      <c r="AP171" s="13">
        <v>7.0432709999999996E-4</v>
      </c>
      <c r="AQ171" s="13">
        <v>2.9349159999999999E-4</v>
      </c>
      <c r="AR171" s="13">
        <v>2.9352229999999999E-4</v>
      </c>
      <c r="AS171" s="13">
        <v>18.446940000000001</v>
      </c>
      <c r="AT171" s="13">
        <v>5.037312</v>
      </c>
      <c r="AU171" s="13">
        <v>1.5910040000000001E-5</v>
      </c>
      <c r="AV171" s="13">
        <v>5.8269639999999998E-5</v>
      </c>
      <c r="AW171" s="15">
        <v>2.0020789999999999E-6</v>
      </c>
      <c r="AX171" s="15">
        <v>5.5718660000000003E-5</v>
      </c>
      <c r="AY171" s="15">
        <v>5.7720740000000001E-5</v>
      </c>
      <c r="AZ171" s="13">
        <v>1220</v>
      </c>
      <c r="BA171" s="13">
        <v>0</v>
      </c>
      <c r="BB171" s="13">
        <v>1164</v>
      </c>
      <c r="BC171" s="13">
        <v>0</v>
      </c>
      <c r="BD171" s="13">
        <v>759</v>
      </c>
      <c r="BE171" s="13">
        <v>0</v>
      </c>
      <c r="BF171" s="13">
        <v>533</v>
      </c>
      <c r="BG171" s="13">
        <v>0</v>
      </c>
      <c r="BI171" s="22">
        <v>2E-3</v>
      </c>
      <c r="BJ171" s="22">
        <v>2E-3</v>
      </c>
      <c r="BK171" s="22">
        <v>0</v>
      </c>
      <c r="BL171" s="22">
        <v>18.181000000000001</v>
      </c>
      <c r="BM171" s="12">
        <v>1.1000495022276003E-4</v>
      </c>
      <c r="BN171" s="12">
        <v>1.1000495022276003E-4</v>
      </c>
      <c r="BO171" s="12">
        <v>0</v>
      </c>
      <c r="BP171" s="16">
        <v>1.0000002485396184</v>
      </c>
      <c r="BQ171" s="16">
        <v>0.99999995651421436</v>
      </c>
      <c r="BR171" s="15">
        <v>1.1000497756334838E-4</v>
      </c>
      <c r="BS171" s="15">
        <v>0</v>
      </c>
      <c r="BT171" s="15">
        <v>1.1000497756334838E-4</v>
      </c>
      <c r="BU171" s="17">
        <v>1.4111614521631999</v>
      </c>
      <c r="BV171" s="15">
        <v>1.5523478388347492E-4</v>
      </c>
      <c r="BW171" s="15">
        <v>0</v>
      </c>
      <c r="BX171" s="15">
        <v>1.5523478388347492E-4</v>
      </c>
      <c r="BY171" s="17">
        <v>2.0000004970792368E-3</v>
      </c>
      <c r="BZ171" s="17">
        <v>2.0000004970792368E-3</v>
      </c>
      <c r="CA171" s="17">
        <v>0</v>
      </c>
      <c r="CB171" s="17">
        <v>12.88371360493865</v>
      </c>
    </row>
    <row r="172" spans="1:80" x14ac:dyDescent="0.25">
      <c r="A172" s="9">
        <v>24</v>
      </c>
      <c r="B172" s="10" t="s">
        <v>101</v>
      </c>
      <c r="C172" s="9" t="s">
        <v>175</v>
      </c>
      <c r="D172" s="9" t="s">
        <v>102</v>
      </c>
      <c r="E172" s="9" t="s">
        <v>60</v>
      </c>
      <c r="F172" s="9" t="s">
        <v>560</v>
      </c>
      <c r="G172" s="9" t="s">
        <v>489</v>
      </c>
      <c r="H172" s="9" t="s">
        <v>121</v>
      </c>
      <c r="I172" s="9" t="s">
        <v>64</v>
      </c>
      <c r="J172" s="9" t="s">
        <v>561</v>
      </c>
      <c r="K172" s="9" t="s">
        <v>562</v>
      </c>
      <c r="L172" s="9" t="s">
        <v>563</v>
      </c>
      <c r="M172" s="9" t="s">
        <v>564</v>
      </c>
      <c r="N172" s="10" t="s">
        <v>565</v>
      </c>
      <c r="O172" s="16">
        <v>1.0000002485396184</v>
      </c>
      <c r="P172" s="16">
        <v>0.99999995651421436</v>
      </c>
      <c r="Q172" s="10" t="s">
        <v>566</v>
      </c>
      <c r="R172" s="10" t="s">
        <v>567</v>
      </c>
      <c r="S172" s="10" t="s">
        <v>567</v>
      </c>
      <c r="T172" s="10" t="s">
        <v>568</v>
      </c>
      <c r="U172" s="9" t="s">
        <v>74</v>
      </c>
      <c r="V172" s="9">
        <v>1535.8720000000001</v>
      </c>
      <c r="W172" s="9">
        <v>3.6841329999999999E-6</v>
      </c>
      <c r="X172" s="9">
        <v>329.6395</v>
      </c>
      <c r="Y172" s="9">
        <v>331.24149999999997</v>
      </c>
      <c r="Z172" s="9">
        <v>0.21462690000000001</v>
      </c>
      <c r="AA172" s="9">
        <v>0.21567</v>
      </c>
      <c r="AB172" s="9">
        <v>1.3974270000000001E-4</v>
      </c>
      <c r="AC172" s="9">
        <v>1.404218E-4</v>
      </c>
      <c r="AD172" s="9">
        <v>7.9071419999999995E-7</v>
      </c>
      <c r="AE172" s="9">
        <v>7.9455690000000002E-7</v>
      </c>
      <c r="AF172" s="9">
        <v>0.74870530000000002</v>
      </c>
      <c r="AG172" s="9">
        <v>0.59879450000000001</v>
      </c>
      <c r="AH172" s="9">
        <v>1.056109E-6</v>
      </c>
      <c r="AI172" s="9">
        <v>1.3269280000000001E-6</v>
      </c>
      <c r="AJ172" s="9">
        <v>1.634831E-4</v>
      </c>
      <c r="AK172" s="9">
        <v>170.2149</v>
      </c>
      <c r="AL172" s="9">
        <v>170.23269999999999</v>
      </c>
      <c r="AM172" s="9">
        <v>0.1108262</v>
      </c>
      <c r="AN172" s="9">
        <v>0.1108378</v>
      </c>
      <c r="AO172" s="9">
        <v>7.2158510000000004E-5</v>
      </c>
      <c r="AP172" s="9">
        <v>7.2166050000000003E-5</v>
      </c>
      <c r="AQ172" s="9">
        <v>1.811822E-5</v>
      </c>
      <c r="AR172" s="9">
        <v>1.8120120000000001E-5</v>
      </c>
      <c r="AS172" s="9">
        <v>3.4503900000000001</v>
      </c>
      <c r="AT172" s="9">
        <v>1.2985089999999999</v>
      </c>
      <c r="AU172" s="9">
        <v>5.2510649999999997E-6</v>
      </c>
      <c r="AV172" s="9">
        <v>1.3954560000000001E-5</v>
      </c>
      <c r="AW172" s="9">
        <v>4.1878219999999998E-7</v>
      </c>
      <c r="AX172" s="9">
        <v>9.5504570000000002E-6</v>
      </c>
      <c r="AY172" s="9">
        <v>9.9692400000000005E-6</v>
      </c>
      <c r="AZ172" s="9">
        <v>7336</v>
      </c>
      <c r="BA172" s="9">
        <v>0</v>
      </c>
      <c r="BB172" s="9">
        <v>7353</v>
      </c>
      <c r="BC172" s="9">
        <v>0</v>
      </c>
      <c r="BD172" s="9">
        <v>1511</v>
      </c>
      <c r="BE172" s="9">
        <v>0</v>
      </c>
      <c r="BF172" s="9">
        <v>1146</v>
      </c>
      <c r="BG172" s="9">
        <v>0</v>
      </c>
      <c r="BH172" s="26"/>
      <c r="BI172" s="22">
        <v>0</v>
      </c>
      <c r="BJ172" s="22">
        <v>0</v>
      </c>
      <c r="BK172" s="22">
        <v>0</v>
      </c>
      <c r="BL172" s="22">
        <v>13.651999999999996</v>
      </c>
      <c r="BM172" s="12">
        <v>0</v>
      </c>
      <c r="BN172" s="12">
        <v>0</v>
      </c>
      <c r="BO172" s="12">
        <v>0</v>
      </c>
      <c r="BP172" s="16">
        <v>1.0000002485396184</v>
      </c>
      <c r="BQ172" s="16">
        <v>0.99999995651421436</v>
      </c>
      <c r="BR172" s="15">
        <v>0</v>
      </c>
      <c r="BS172" s="15">
        <v>0</v>
      </c>
      <c r="BT172" s="15">
        <v>0</v>
      </c>
      <c r="BU172" s="17">
        <v>1.4708365401482517</v>
      </c>
      <c r="BV172" s="15">
        <v>0</v>
      </c>
      <c r="BW172" s="15">
        <v>0</v>
      </c>
      <c r="BX172" s="15">
        <v>0</v>
      </c>
      <c r="BY172" s="17">
        <v>0</v>
      </c>
      <c r="BZ172" s="17">
        <v>0</v>
      </c>
      <c r="CA172" s="17">
        <v>0</v>
      </c>
      <c r="CB172" s="17">
        <v>9.2817927943399834</v>
      </c>
    </row>
    <row r="173" spans="1:80" x14ac:dyDescent="0.25">
      <c r="A173" s="13">
        <v>25</v>
      </c>
      <c r="B173" s="14" t="s">
        <v>176</v>
      </c>
      <c r="C173" s="13" t="s">
        <v>177</v>
      </c>
      <c r="D173" s="13" t="s">
        <v>178</v>
      </c>
      <c r="E173" s="13" t="s">
        <v>78</v>
      </c>
      <c r="F173" s="13" t="s">
        <v>560</v>
      </c>
      <c r="G173" s="13" t="s">
        <v>489</v>
      </c>
      <c r="H173" s="13" t="s">
        <v>121</v>
      </c>
      <c r="I173" s="13" t="s">
        <v>64</v>
      </c>
      <c r="J173" s="13" t="s">
        <v>561</v>
      </c>
      <c r="K173" s="13" t="s">
        <v>562</v>
      </c>
      <c r="L173" s="13" t="s">
        <v>563</v>
      </c>
      <c r="M173" s="13" t="s">
        <v>564</v>
      </c>
      <c r="N173" s="14" t="s">
        <v>565</v>
      </c>
      <c r="O173" s="16">
        <v>1.0000002485396184</v>
      </c>
      <c r="P173" s="16">
        <v>0.99999995651421436</v>
      </c>
      <c r="Q173" s="14" t="s">
        <v>566</v>
      </c>
      <c r="R173" s="14" t="s">
        <v>567</v>
      </c>
      <c r="S173" s="14" t="s">
        <v>567</v>
      </c>
      <c r="T173" s="14" t="s">
        <v>568</v>
      </c>
      <c r="U173" s="13" t="s">
        <v>74</v>
      </c>
      <c r="V173" s="13">
        <v>289.35829999999999</v>
      </c>
      <c r="W173" s="13">
        <v>4.0394170000000002E-4</v>
      </c>
      <c r="X173" s="13">
        <v>329.6395</v>
      </c>
      <c r="Y173" s="13">
        <v>331.24149999999997</v>
      </c>
      <c r="Z173" s="13">
        <v>1.1392089999999999</v>
      </c>
      <c r="AA173" s="13">
        <v>1.1447449999999999</v>
      </c>
      <c r="AB173" s="13">
        <v>3.9370189999999999E-3</v>
      </c>
      <c r="AC173" s="13">
        <v>3.9561520000000001E-3</v>
      </c>
      <c r="AD173" s="13">
        <v>4.6017399999999999E-4</v>
      </c>
      <c r="AE173" s="13">
        <v>4.6241030000000001E-4</v>
      </c>
      <c r="AF173" s="13">
        <v>7.9832520000000002</v>
      </c>
      <c r="AG173" s="13">
        <v>4.2398389999999999</v>
      </c>
      <c r="AH173" s="13">
        <v>5.7642419999999997E-5</v>
      </c>
      <c r="AI173" s="13">
        <v>1.090632E-4</v>
      </c>
      <c r="AJ173" s="13">
        <v>2.5744610000000001E-3</v>
      </c>
      <c r="AK173" s="13">
        <v>170.2149</v>
      </c>
      <c r="AL173" s="13">
        <v>170.23269999999999</v>
      </c>
      <c r="AM173" s="13">
        <v>0.58824980000000004</v>
      </c>
      <c r="AN173" s="13">
        <v>0.58831129999999998</v>
      </c>
      <c r="AO173" s="13">
        <v>2.0329459999999999E-3</v>
      </c>
      <c r="AP173" s="13">
        <v>2.0331590000000001E-3</v>
      </c>
      <c r="AQ173" s="13">
        <v>1.5144259999999999E-3</v>
      </c>
      <c r="AR173" s="13">
        <v>1.514584E-3</v>
      </c>
      <c r="AS173" s="13">
        <v>53.623550000000002</v>
      </c>
      <c r="AT173" s="13">
        <v>18.109449999999999</v>
      </c>
      <c r="AU173" s="13">
        <v>2.8241809999999999E-5</v>
      </c>
      <c r="AV173" s="13">
        <v>8.3635029999999997E-5</v>
      </c>
      <c r="AW173" s="15">
        <v>2.0690160000000001E-5</v>
      </c>
      <c r="AX173" s="15">
        <v>6.7768789999999993E-5</v>
      </c>
      <c r="AY173" s="15">
        <v>8.8458949999999998E-5</v>
      </c>
      <c r="AZ173" s="13">
        <v>678</v>
      </c>
      <c r="BA173" s="13">
        <v>0</v>
      </c>
      <c r="BB173" s="13">
        <v>567</v>
      </c>
      <c r="BC173" s="13">
        <v>0</v>
      </c>
      <c r="BD173" s="13">
        <v>481</v>
      </c>
      <c r="BE173" s="13">
        <v>0</v>
      </c>
      <c r="BF173" s="13">
        <v>318</v>
      </c>
      <c r="BG173" s="13">
        <v>0</v>
      </c>
      <c r="BI173" s="22">
        <v>2E-3</v>
      </c>
      <c r="BJ173" s="22">
        <v>1E-3</v>
      </c>
      <c r="BK173" s="22">
        <v>1E-3</v>
      </c>
      <c r="BL173" s="22">
        <v>33.815999999999995</v>
      </c>
      <c r="BM173" s="12">
        <v>5.9143600662408334E-5</v>
      </c>
      <c r="BN173" s="12">
        <v>2.9571800331204167E-5</v>
      </c>
      <c r="BO173" s="12">
        <v>2.9571800331204167E-5</v>
      </c>
      <c r="BP173" s="16">
        <v>1.0000002485396184</v>
      </c>
      <c r="BQ173" s="16">
        <v>0.99999995651421436</v>
      </c>
      <c r="BR173" s="15">
        <v>2.9571807680968139E-5</v>
      </c>
      <c r="BS173" s="15">
        <v>2.9571799045251198E-5</v>
      </c>
      <c r="BT173" s="15">
        <v>5.9143606726219341E-5</v>
      </c>
      <c r="BU173" s="17">
        <v>1.3371864650982324</v>
      </c>
      <c r="BV173" s="15">
        <v>3.9543020979478541E-5</v>
      </c>
      <c r="BW173" s="15">
        <v>3.9543009431914733E-5</v>
      </c>
      <c r="BX173" s="15">
        <v>7.9086030411393274E-5</v>
      </c>
      <c r="BY173" s="17">
        <v>2.0000002050538325E-3</v>
      </c>
      <c r="BZ173" s="17">
        <v>1.0000002485396184E-3</v>
      </c>
      <c r="CA173" s="17">
        <v>9.999999565142143E-4</v>
      </c>
      <c r="CB173" s="17">
        <v>25.28891884761622</v>
      </c>
    </row>
    <row r="174" spans="1:80" x14ac:dyDescent="0.25">
      <c r="A174" s="13">
        <v>26</v>
      </c>
      <c r="B174" s="14" t="s">
        <v>103</v>
      </c>
      <c r="C174" s="13" t="s">
        <v>104</v>
      </c>
      <c r="D174" s="13" t="s">
        <v>94</v>
      </c>
      <c r="E174" s="13" t="s">
        <v>60</v>
      </c>
      <c r="F174" s="13" t="s">
        <v>560</v>
      </c>
      <c r="G174" s="13" t="s">
        <v>489</v>
      </c>
      <c r="H174" s="13" t="s">
        <v>121</v>
      </c>
      <c r="I174" s="13" t="s">
        <v>64</v>
      </c>
      <c r="J174" s="13" t="s">
        <v>561</v>
      </c>
      <c r="K174" s="13" t="s">
        <v>562</v>
      </c>
      <c r="L174" s="13" t="s">
        <v>563</v>
      </c>
      <c r="M174" s="13" t="s">
        <v>564</v>
      </c>
      <c r="N174" s="14" t="s">
        <v>565</v>
      </c>
      <c r="O174" s="16">
        <v>1.0000002485396184</v>
      </c>
      <c r="P174" s="16">
        <v>0.99999995651421436</v>
      </c>
      <c r="Q174" s="14" t="s">
        <v>566</v>
      </c>
      <c r="R174" s="14" t="s">
        <v>567</v>
      </c>
      <c r="S174" s="14" t="s">
        <v>567</v>
      </c>
      <c r="T174" s="14" t="s">
        <v>568</v>
      </c>
      <c r="U174" s="13" t="s">
        <v>74</v>
      </c>
      <c r="V174" s="13">
        <v>378.37380000000002</v>
      </c>
      <c r="W174" s="13">
        <v>1.954572E-4</v>
      </c>
      <c r="X174" s="13">
        <v>329.6395</v>
      </c>
      <c r="Y174" s="13">
        <v>331.24149999999997</v>
      </c>
      <c r="Z174" s="13">
        <v>0.87120059999999999</v>
      </c>
      <c r="AA174" s="13">
        <v>0.87543459999999995</v>
      </c>
      <c r="AB174" s="13">
        <v>2.3024870000000002E-3</v>
      </c>
      <c r="AC174" s="13">
        <v>2.3136770000000001E-3</v>
      </c>
      <c r="AD174" s="13">
        <v>1.7028240000000001E-4</v>
      </c>
      <c r="AE174" s="13">
        <v>1.7111000000000001E-4</v>
      </c>
      <c r="AF174" s="13">
        <v>4.8227969999999996</v>
      </c>
      <c r="AG174" s="13">
        <v>3.0747879999999999</v>
      </c>
      <c r="AH174" s="13">
        <v>3.5307820000000002E-5</v>
      </c>
      <c r="AI174" s="13">
        <v>5.5649349999999999E-5</v>
      </c>
      <c r="AJ174" s="13">
        <v>5.3691049999999999E-4</v>
      </c>
      <c r="AK174" s="13">
        <v>170.2149</v>
      </c>
      <c r="AL174" s="13">
        <v>170.23269999999999</v>
      </c>
      <c r="AM174" s="13">
        <v>0.44985920000000001</v>
      </c>
      <c r="AN174" s="13">
        <v>0.44990629999999998</v>
      </c>
      <c r="AO174" s="13">
        <v>1.1889279999999999E-3</v>
      </c>
      <c r="AP174" s="13">
        <v>1.1890519999999999E-3</v>
      </c>
      <c r="AQ174" s="13">
        <v>2.4153409999999999E-4</v>
      </c>
      <c r="AR174" s="13">
        <v>2.415594E-4</v>
      </c>
      <c r="AS174" s="13">
        <v>19.093699999999998</v>
      </c>
      <c r="AT174" s="13">
        <v>14.185829999999999</v>
      </c>
      <c r="AU174" s="13">
        <v>1.264994E-5</v>
      </c>
      <c r="AV174" s="13">
        <v>1.7028219999999999E-5</v>
      </c>
      <c r="AW174" s="13">
        <v>9.9133159999999992E-6</v>
      </c>
      <c r="AX174" s="13">
        <v>1.3994830000000001E-5</v>
      </c>
      <c r="AY174" s="13">
        <v>2.3908149999999999E-5</v>
      </c>
      <c r="AZ174" s="13">
        <v>1010</v>
      </c>
      <c r="BA174" s="13">
        <v>0</v>
      </c>
      <c r="BB174" s="13">
        <v>914</v>
      </c>
      <c r="BC174" s="13">
        <v>0</v>
      </c>
      <c r="BD174" s="13">
        <v>658</v>
      </c>
      <c r="BE174" s="13">
        <v>0</v>
      </c>
      <c r="BF174" s="13">
        <v>505</v>
      </c>
      <c r="BG174" s="13">
        <v>0</v>
      </c>
      <c r="BI174" s="22">
        <v>1E-3</v>
      </c>
      <c r="BJ174" s="22">
        <v>1E-3</v>
      </c>
      <c r="BK174" s="22">
        <v>0</v>
      </c>
      <c r="BL174" s="22">
        <v>30.052000000000003</v>
      </c>
      <c r="BM174" s="12">
        <v>3.3275655530413943E-5</v>
      </c>
      <c r="BN174" s="12">
        <v>3.3275655530413943E-5</v>
      </c>
      <c r="BO174" s="12">
        <v>0</v>
      </c>
      <c r="BP174" s="16">
        <v>1.0000002485396184</v>
      </c>
      <c r="BQ174" s="16">
        <v>0.99999995651421436</v>
      </c>
      <c r="BR174" s="15">
        <v>3.3275663800732672E-5</v>
      </c>
      <c r="BS174" s="15">
        <v>0</v>
      </c>
      <c r="BT174" s="15">
        <v>3.3275663800732672E-5</v>
      </c>
      <c r="BU174" s="17">
        <v>1.3602002776375346</v>
      </c>
      <c r="BV174" s="15">
        <v>4.5261567140329843E-5</v>
      </c>
      <c r="BW174" s="15">
        <v>0</v>
      </c>
      <c r="BX174" s="15">
        <v>4.5261567140329843E-5</v>
      </c>
      <c r="BY174" s="17">
        <v>1.0000002485396184E-3</v>
      </c>
      <c r="BZ174" s="17">
        <v>1.0000002485396184E-3</v>
      </c>
      <c r="CA174" s="17">
        <v>0</v>
      </c>
      <c r="CB174" s="17">
        <v>22.093805224180556</v>
      </c>
    </row>
    <row r="175" spans="1:80" x14ac:dyDescent="0.25">
      <c r="A175" s="9">
        <v>27</v>
      </c>
      <c r="B175" s="10" t="s">
        <v>105</v>
      </c>
      <c r="C175" s="9" t="s">
        <v>106</v>
      </c>
      <c r="D175" s="9" t="s">
        <v>59</v>
      </c>
      <c r="E175" s="9" t="s">
        <v>60</v>
      </c>
      <c r="F175" s="9" t="s">
        <v>560</v>
      </c>
      <c r="G175" s="9" t="s">
        <v>489</v>
      </c>
      <c r="H175" s="9" t="s">
        <v>121</v>
      </c>
      <c r="I175" s="9" t="s">
        <v>64</v>
      </c>
      <c r="J175" s="9" t="s">
        <v>561</v>
      </c>
      <c r="K175" s="9" t="s">
        <v>562</v>
      </c>
      <c r="L175" s="9" t="s">
        <v>563</v>
      </c>
      <c r="M175" s="9" t="s">
        <v>564</v>
      </c>
      <c r="N175" s="10" t="s">
        <v>565</v>
      </c>
      <c r="O175" s="16">
        <v>1.0000002485396184</v>
      </c>
      <c r="P175" s="16">
        <v>0.99999995651421436</v>
      </c>
      <c r="Q175" s="10" t="s">
        <v>566</v>
      </c>
      <c r="R175" s="10" t="s">
        <v>567</v>
      </c>
      <c r="S175" s="10" t="s">
        <v>567</v>
      </c>
      <c r="T175" s="10" t="s">
        <v>568</v>
      </c>
      <c r="U175" s="9" t="s">
        <v>74</v>
      </c>
      <c r="V175" s="9">
        <v>2035.91</v>
      </c>
      <c r="W175" s="9">
        <v>3.2905669999999997E-5</v>
      </c>
      <c r="X175" s="9">
        <v>329.6395</v>
      </c>
      <c r="Y175" s="9">
        <v>331.24149999999997</v>
      </c>
      <c r="Z175" s="9">
        <v>0.16191259999999999</v>
      </c>
      <c r="AA175" s="9">
        <v>0.1626995</v>
      </c>
      <c r="AB175" s="9">
        <v>7.9528349999999999E-5</v>
      </c>
      <c r="AC175" s="9">
        <v>7.9914849999999999E-5</v>
      </c>
      <c r="AD175" s="9">
        <v>5.3278419999999999E-6</v>
      </c>
      <c r="AE175" s="9">
        <v>5.353735E-6</v>
      </c>
      <c r="AF175" s="9">
        <v>7.2278159999999994E-2</v>
      </c>
      <c r="AG175" s="9">
        <v>6.1817370000000003E-2</v>
      </c>
      <c r="AH175" s="9">
        <v>7.3713020000000005E-5</v>
      </c>
      <c r="AI175" s="9">
        <v>8.6605669999999994E-5</v>
      </c>
      <c r="AJ175" s="9">
        <v>2.0306560000000001E-4</v>
      </c>
      <c r="AK175" s="9">
        <v>170.2149</v>
      </c>
      <c r="AL175" s="9">
        <v>170.23269999999999</v>
      </c>
      <c r="AM175" s="9">
        <v>8.3606310000000003E-2</v>
      </c>
      <c r="AN175" s="9">
        <v>8.3615060000000005E-2</v>
      </c>
      <c r="AO175" s="9">
        <v>4.1065810000000003E-5</v>
      </c>
      <c r="AP175" s="9">
        <v>4.1070109999999999E-5</v>
      </c>
      <c r="AQ175" s="9">
        <v>1.6977569999999999E-5</v>
      </c>
      <c r="AR175" s="9">
        <v>1.6979340000000001E-5</v>
      </c>
      <c r="AS175" s="9">
        <v>0.62634650000000003</v>
      </c>
      <c r="AT175" s="9">
        <v>0.232154</v>
      </c>
      <c r="AU175" s="9">
        <v>2.7105710000000001E-5</v>
      </c>
      <c r="AV175" s="9">
        <v>7.3138269999999995E-5</v>
      </c>
      <c r="AW175" s="9">
        <v>1.8211750000000001E-5</v>
      </c>
      <c r="AX175" s="9">
        <v>5.7758489999999999E-5</v>
      </c>
      <c r="AY175" s="9">
        <v>7.5970239999999996E-5</v>
      </c>
      <c r="AZ175" s="9">
        <v>860</v>
      </c>
      <c r="BA175" s="9">
        <v>0</v>
      </c>
      <c r="BB175" s="9">
        <v>731</v>
      </c>
      <c r="BC175" s="9">
        <v>0</v>
      </c>
      <c r="BD175" s="9">
        <v>922</v>
      </c>
      <c r="BE175" s="9">
        <v>0</v>
      </c>
      <c r="BF175" s="9">
        <v>669</v>
      </c>
      <c r="BG175" s="9">
        <v>0</v>
      </c>
      <c r="BH175" s="26"/>
      <c r="BI175" s="22">
        <v>0</v>
      </c>
      <c r="BJ175" s="22">
        <v>0</v>
      </c>
      <c r="BK175" s="22">
        <v>0</v>
      </c>
      <c r="BL175" s="22">
        <v>4.2429999999999986</v>
      </c>
      <c r="BM175" s="12">
        <v>0</v>
      </c>
      <c r="BN175" s="12">
        <v>0</v>
      </c>
      <c r="BO175" s="12">
        <v>0</v>
      </c>
      <c r="BP175" s="16">
        <v>1.0000002485396184</v>
      </c>
      <c r="BQ175" s="16">
        <v>0.99999995651421436</v>
      </c>
      <c r="BR175" s="15">
        <v>0</v>
      </c>
      <c r="BS175" s="15">
        <v>0</v>
      </c>
      <c r="BT175" s="15">
        <v>0</v>
      </c>
      <c r="BU175" s="17">
        <v>1.4169886043077378</v>
      </c>
      <c r="BV175" s="15">
        <v>0</v>
      </c>
      <c r="BW175" s="15">
        <v>0</v>
      </c>
      <c r="BX175" s="15">
        <v>0</v>
      </c>
      <c r="BY175" s="17">
        <v>0</v>
      </c>
      <c r="BZ175" s="17">
        <v>0</v>
      </c>
      <c r="CA175" s="17">
        <v>0</v>
      </c>
      <c r="CB175" s="17">
        <v>2.9943783507510235</v>
      </c>
    </row>
    <row r="176" spans="1:80" x14ac:dyDescent="0.25">
      <c r="A176" s="13">
        <v>28</v>
      </c>
      <c r="B176" s="14" t="s">
        <v>107</v>
      </c>
      <c r="C176" s="13" t="s">
        <v>108</v>
      </c>
      <c r="D176" s="13" t="s">
        <v>81</v>
      </c>
      <c r="E176" s="13" t="s">
        <v>78</v>
      </c>
      <c r="F176" s="13" t="s">
        <v>560</v>
      </c>
      <c r="G176" s="13" t="s">
        <v>489</v>
      </c>
      <c r="H176" s="13" t="s">
        <v>121</v>
      </c>
      <c r="I176" s="13" t="s">
        <v>64</v>
      </c>
      <c r="J176" s="13" t="s">
        <v>561</v>
      </c>
      <c r="K176" s="13" t="s">
        <v>562</v>
      </c>
      <c r="L176" s="13" t="s">
        <v>563</v>
      </c>
      <c r="M176" s="13" t="s">
        <v>564</v>
      </c>
      <c r="N176" s="14" t="s">
        <v>565</v>
      </c>
      <c r="O176" s="16">
        <v>1.0000002485396184</v>
      </c>
      <c r="P176" s="16">
        <v>0.99999995651421436</v>
      </c>
      <c r="Q176" s="14" t="s">
        <v>566</v>
      </c>
      <c r="R176" s="14" t="s">
        <v>567</v>
      </c>
      <c r="S176" s="14" t="s">
        <v>567</v>
      </c>
      <c r="T176" s="14" t="s">
        <v>568</v>
      </c>
      <c r="U176" s="13" t="s">
        <v>74</v>
      </c>
      <c r="V176" s="13">
        <v>634.90589999999997</v>
      </c>
      <c r="W176" s="13">
        <v>3.8872109999999997E-5</v>
      </c>
      <c r="X176" s="13">
        <v>329.6395</v>
      </c>
      <c r="Y176" s="13">
        <v>331.24149999999997</v>
      </c>
      <c r="Z176" s="13">
        <v>0.5191943</v>
      </c>
      <c r="AA176" s="13">
        <v>0.52171749999999995</v>
      </c>
      <c r="AB176" s="13">
        <v>8.1775000000000001E-4</v>
      </c>
      <c r="AC176" s="13">
        <v>8.2172409999999995E-4</v>
      </c>
      <c r="AD176" s="13">
        <v>2.018218E-5</v>
      </c>
      <c r="AE176" s="13">
        <v>2.028026E-5</v>
      </c>
      <c r="AF176" s="13">
        <v>0.3746621</v>
      </c>
      <c r="AG176" s="13">
        <v>0.23458879999999999</v>
      </c>
      <c r="AH176" s="13">
        <v>5.3867679999999998E-5</v>
      </c>
      <c r="AI176" s="13">
        <v>8.6450270000000006E-5</v>
      </c>
      <c r="AJ176" s="13">
        <v>6.5132549999999997E-4</v>
      </c>
      <c r="AK176" s="13">
        <v>170.2149</v>
      </c>
      <c r="AL176" s="13">
        <v>170.23269999999999</v>
      </c>
      <c r="AM176" s="13">
        <v>0.26809470000000002</v>
      </c>
      <c r="AN176" s="13">
        <v>0.26812279999999999</v>
      </c>
      <c r="AO176" s="13">
        <v>4.222591E-4</v>
      </c>
      <c r="AP176" s="13">
        <v>4.2230320000000003E-4</v>
      </c>
      <c r="AQ176" s="13">
        <v>1.7461700000000001E-4</v>
      </c>
      <c r="AR176" s="13">
        <v>1.7463520000000001E-4</v>
      </c>
      <c r="AS176" s="13">
        <v>7.3445919999999996</v>
      </c>
      <c r="AT176" s="13">
        <v>2.7846350000000002</v>
      </c>
      <c r="AU176" s="13">
        <v>2.3774899999999998E-5</v>
      </c>
      <c r="AV176" s="13">
        <v>6.2713870000000001E-5</v>
      </c>
      <c r="AW176" s="15">
        <v>6.7170439999999998E-6</v>
      </c>
      <c r="AX176" s="15">
        <v>5.7841099999999998E-5</v>
      </c>
      <c r="AY176" s="15">
        <v>6.4558149999999998E-5</v>
      </c>
      <c r="AZ176" s="13">
        <v>843</v>
      </c>
      <c r="BA176" s="13">
        <v>0</v>
      </c>
      <c r="BB176" s="13">
        <v>741</v>
      </c>
      <c r="BC176" s="13">
        <v>0</v>
      </c>
      <c r="BD176" s="13">
        <v>628</v>
      </c>
      <c r="BE176" s="13">
        <v>0</v>
      </c>
      <c r="BF176" s="13">
        <v>441</v>
      </c>
      <c r="BG176" s="13">
        <v>0</v>
      </c>
      <c r="BI176" s="22">
        <v>4.0000000000000001E-3</v>
      </c>
      <c r="BJ176" s="22">
        <v>3.0000000000000001E-3</v>
      </c>
      <c r="BK176" s="22">
        <v>1E-3</v>
      </c>
      <c r="BL176" s="22">
        <v>17.653999999999993</v>
      </c>
      <c r="BM176" s="12">
        <v>2.2657754616517512E-4</v>
      </c>
      <c r="BN176" s="12">
        <v>1.6993315962388135E-4</v>
      </c>
      <c r="BO176" s="12">
        <v>5.664438654129378E-5</v>
      </c>
      <c r="BP176" s="16">
        <v>1.0000002485396184</v>
      </c>
      <c r="BQ176" s="16">
        <v>0.99999995651421436</v>
      </c>
      <c r="BR176" s="15">
        <v>1.69933201859004E-4</v>
      </c>
      <c r="BS176" s="15">
        <v>5.6644384078068132E-5</v>
      </c>
      <c r="BT176" s="15">
        <v>2.2657758593707213E-4</v>
      </c>
      <c r="BU176" s="17">
        <v>1.3174513140842181</v>
      </c>
      <c r="BV176" s="15">
        <v>2.2387872009568352E-4</v>
      </c>
      <c r="BW176" s="15">
        <v>7.4626218239142022E-5</v>
      </c>
      <c r="BX176" s="15">
        <v>2.9850493833482553E-4</v>
      </c>
      <c r="BY176" s="17">
        <v>4.0000007021330697E-3</v>
      </c>
      <c r="BZ176" s="17">
        <v>3.0000007456188553E-3</v>
      </c>
      <c r="CA176" s="17">
        <v>9.999999565142143E-4</v>
      </c>
      <c r="CB176" s="17">
        <v>13.400115671273648</v>
      </c>
    </row>
    <row r="177" spans="1:80" x14ac:dyDescent="0.25">
      <c r="A177" s="9">
        <v>29</v>
      </c>
      <c r="B177" s="10" t="s">
        <v>109</v>
      </c>
      <c r="C177" s="9" t="s">
        <v>110</v>
      </c>
      <c r="D177" s="9" t="s">
        <v>81</v>
      </c>
      <c r="E177" s="9" t="s">
        <v>78</v>
      </c>
      <c r="F177" s="9" t="s">
        <v>560</v>
      </c>
      <c r="G177" s="9" t="s">
        <v>489</v>
      </c>
      <c r="H177" s="9" t="s">
        <v>121</v>
      </c>
      <c r="I177" s="9" t="s">
        <v>64</v>
      </c>
      <c r="J177" s="9" t="s">
        <v>561</v>
      </c>
      <c r="K177" s="9" t="s">
        <v>562</v>
      </c>
      <c r="L177" s="9" t="s">
        <v>563</v>
      </c>
      <c r="M177" s="9" t="s">
        <v>564</v>
      </c>
      <c r="N177" s="10" t="s">
        <v>565</v>
      </c>
      <c r="O177" s="16">
        <v>1.0000002485396184</v>
      </c>
      <c r="P177" s="16">
        <v>0.99999995651421436</v>
      </c>
      <c r="Q177" s="10" t="s">
        <v>566</v>
      </c>
      <c r="R177" s="10" t="s">
        <v>567</v>
      </c>
      <c r="S177" s="10" t="s">
        <v>567</v>
      </c>
      <c r="T177" s="10" t="s">
        <v>568</v>
      </c>
      <c r="U177" s="9" t="s">
        <v>74</v>
      </c>
      <c r="V177" s="9">
        <v>652.17610000000002</v>
      </c>
      <c r="W177" s="9">
        <v>2.1766649999999999E-5</v>
      </c>
      <c r="X177" s="9">
        <v>329.6395</v>
      </c>
      <c r="Y177" s="9">
        <v>331.24149999999997</v>
      </c>
      <c r="Z177" s="9">
        <v>0.50544549999999999</v>
      </c>
      <c r="AA177" s="9">
        <v>0.50790190000000002</v>
      </c>
      <c r="AB177" s="9">
        <v>7.7501390000000005E-4</v>
      </c>
      <c r="AC177" s="9">
        <v>7.7878029999999996E-4</v>
      </c>
      <c r="AD177" s="9">
        <v>1.1001859999999999E-5</v>
      </c>
      <c r="AE177" s="9">
        <v>1.105532E-5</v>
      </c>
      <c r="AF177" s="9">
        <v>0.35908669999999998</v>
      </c>
      <c r="AG177" s="9">
        <v>0.25948500000000002</v>
      </c>
      <c r="AH177" s="9">
        <v>3.0638439999999997E-5</v>
      </c>
      <c r="AI177" s="9">
        <v>4.2604870000000001E-5</v>
      </c>
      <c r="AJ177" s="9">
        <v>3.4436660000000002E-4</v>
      </c>
      <c r="AK177" s="9">
        <v>170.2149</v>
      </c>
      <c r="AL177" s="9">
        <v>170.23269999999999</v>
      </c>
      <c r="AM177" s="9">
        <v>0.26099539999999999</v>
      </c>
      <c r="AN177" s="9">
        <v>0.2610227</v>
      </c>
      <c r="AO177" s="9">
        <v>4.0019159999999998E-4</v>
      </c>
      <c r="AP177" s="9">
        <v>4.0023339999999998E-4</v>
      </c>
      <c r="AQ177" s="9">
        <v>8.9878080000000001E-5</v>
      </c>
      <c r="AR177" s="9">
        <v>8.9887489999999995E-5</v>
      </c>
      <c r="AS177" s="9">
        <v>6.2785849999999996</v>
      </c>
      <c r="AT177" s="9">
        <v>2.3880729999999999</v>
      </c>
      <c r="AU177" s="9">
        <v>1.4315020000000001E-5</v>
      </c>
      <c r="AV177" s="9">
        <v>3.7640169999999997E-5</v>
      </c>
      <c r="AW177" s="11">
        <v>4.1756679999999996E-6</v>
      </c>
      <c r="AX177" s="11">
        <v>3.395109E-5</v>
      </c>
      <c r="AY177" s="11">
        <v>3.8126749999999999E-5</v>
      </c>
      <c r="AZ177" s="9">
        <v>1192</v>
      </c>
      <c r="BA177" s="9">
        <v>0</v>
      </c>
      <c r="BB177" s="9">
        <v>1097</v>
      </c>
      <c r="BC177" s="9">
        <v>0</v>
      </c>
      <c r="BD177" s="9">
        <v>812</v>
      </c>
      <c r="BE177" s="9">
        <v>0</v>
      </c>
      <c r="BF177" s="9">
        <v>604</v>
      </c>
      <c r="BG177" s="9">
        <v>0</v>
      </c>
      <c r="BH177" s="26"/>
      <c r="BI177" s="22">
        <v>4.0000000000000001E-3</v>
      </c>
      <c r="BJ177" s="22">
        <v>3.0000000000000001E-3</v>
      </c>
      <c r="BK177" s="22">
        <v>1E-3</v>
      </c>
      <c r="BL177" s="22">
        <v>16.986999999999998</v>
      </c>
      <c r="BM177" s="12">
        <v>2.3547418614234416E-4</v>
      </c>
      <c r="BN177" s="12">
        <v>1.7660563960675814E-4</v>
      </c>
      <c r="BO177" s="12">
        <v>5.8868546535586041E-5</v>
      </c>
      <c r="BP177" s="16">
        <v>1.0000002485396184</v>
      </c>
      <c r="BQ177" s="16">
        <v>0.99999995651421436</v>
      </c>
      <c r="BR177" s="15">
        <v>1.7660568350025643E-4</v>
      </c>
      <c r="BS177" s="15">
        <v>5.8868543975641048E-5</v>
      </c>
      <c r="BT177" s="15">
        <v>2.3547422747589747E-4</v>
      </c>
      <c r="BU177" s="17">
        <v>1.311023479840995</v>
      </c>
      <c r="BV177" s="15">
        <v>2.3153419774220356E-4</v>
      </c>
      <c r="BW177" s="15">
        <v>7.717804337611757E-5</v>
      </c>
      <c r="BX177" s="15">
        <v>3.0871224111832116E-4</v>
      </c>
      <c r="BY177" s="17">
        <v>4.0000007021330697E-3</v>
      </c>
      <c r="BZ177" s="17">
        <v>3.0000007456188553E-3</v>
      </c>
      <c r="CA177" s="17">
        <v>9.999999565142143E-4</v>
      </c>
      <c r="CB177" s="17">
        <v>12.957052456497754</v>
      </c>
    </row>
    <row r="178" spans="1:80" x14ac:dyDescent="0.25">
      <c r="A178" s="13">
        <v>30</v>
      </c>
      <c r="B178" s="14" t="s">
        <v>111</v>
      </c>
      <c r="C178" s="13" t="s">
        <v>112</v>
      </c>
      <c r="D178" s="13" t="s">
        <v>63</v>
      </c>
      <c r="E178" s="13" t="s">
        <v>78</v>
      </c>
      <c r="F178" s="13" t="s">
        <v>560</v>
      </c>
      <c r="G178" s="13" t="s">
        <v>489</v>
      </c>
      <c r="H178" s="13" t="s">
        <v>121</v>
      </c>
      <c r="I178" s="13" t="s">
        <v>64</v>
      </c>
      <c r="J178" s="13" t="s">
        <v>561</v>
      </c>
      <c r="K178" s="13" t="s">
        <v>562</v>
      </c>
      <c r="L178" s="13" t="s">
        <v>563</v>
      </c>
      <c r="M178" s="13" t="s">
        <v>564</v>
      </c>
      <c r="N178" s="14" t="s">
        <v>565</v>
      </c>
      <c r="O178" s="16">
        <v>1.0000002485396184</v>
      </c>
      <c r="P178" s="16">
        <v>0.99999995651421436</v>
      </c>
      <c r="Q178" s="14" t="s">
        <v>566</v>
      </c>
      <c r="R178" s="14" t="s">
        <v>567</v>
      </c>
      <c r="S178" s="14" t="s">
        <v>567</v>
      </c>
      <c r="T178" s="14" t="s">
        <v>568</v>
      </c>
      <c r="U178" s="13" t="s">
        <v>74</v>
      </c>
      <c r="V178" s="13">
        <v>713.37350000000004</v>
      </c>
      <c r="W178" s="13">
        <v>1.132486E-5</v>
      </c>
      <c r="X178" s="13">
        <v>329.6395</v>
      </c>
      <c r="Y178" s="13">
        <v>331.24149999999997</v>
      </c>
      <c r="Z178" s="13">
        <v>0.46208539999999998</v>
      </c>
      <c r="AA178" s="13">
        <v>0.4643311</v>
      </c>
      <c r="AB178" s="13">
        <v>6.4774679999999999E-4</v>
      </c>
      <c r="AC178" s="13">
        <v>6.5089469999999997E-4</v>
      </c>
      <c r="AD178" s="13">
        <v>5.2330520000000003E-6</v>
      </c>
      <c r="AE178" s="13">
        <v>5.2584840000000001E-6</v>
      </c>
      <c r="AF178" s="13">
        <v>0.70002640000000005</v>
      </c>
      <c r="AG178" s="13">
        <v>0.64454800000000001</v>
      </c>
      <c r="AH178" s="13">
        <v>7.4755069999999998E-6</v>
      </c>
      <c r="AI178" s="13">
        <v>8.1584059999999994E-6</v>
      </c>
      <c r="AJ178" s="13">
        <v>2.7466269999999997E-4</v>
      </c>
      <c r="AK178" s="13">
        <v>170.2149</v>
      </c>
      <c r="AL178" s="13">
        <v>170.23269999999999</v>
      </c>
      <c r="AM178" s="13">
        <v>0.2386056</v>
      </c>
      <c r="AN178" s="13">
        <v>0.2386306</v>
      </c>
      <c r="AO178" s="13">
        <v>3.3447499999999998E-4</v>
      </c>
      <c r="AP178" s="13">
        <v>3.3450999999999999E-4</v>
      </c>
      <c r="AQ178" s="13">
        <v>6.5536059999999995E-5</v>
      </c>
      <c r="AR178" s="13">
        <v>6.554291E-5</v>
      </c>
      <c r="AS178" s="13">
        <v>14.642010000000001</v>
      </c>
      <c r="AT178" s="13">
        <v>7.3669500000000001</v>
      </c>
      <c r="AU178" s="13">
        <v>4.4758929999999998E-6</v>
      </c>
      <c r="AV178" s="13">
        <v>8.8968850000000001E-6</v>
      </c>
      <c r="AW178" s="15">
        <v>6.5636709999999996E-7</v>
      </c>
      <c r="AX178" s="15">
        <v>8.1811050000000007E-6</v>
      </c>
      <c r="AY178" s="15">
        <v>8.8374730000000008E-6</v>
      </c>
      <c r="AZ178" s="13">
        <v>1985</v>
      </c>
      <c r="BA178" s="13">
        <v>0</v>
      </c>
      <c r="BB178" s="13">
        <v>1891</v>
      </c>
      <c r="BC178" s="13">
        <v>0</v>
      </c>
      <c r="BD178" s="13">
        <v>977</v>
      </c>
      <c r="BE178" s="13">
        <v>0</v>
      </c>
      <c r="BF178" s="13">
        <v>737</v>
      </c>
      <c r="BG178" s="13">
        <v>0</v>
      </c>
      <c r="BI178" s="22">
        <v>2E-3</v>
      </c>
      <c r="BJ178" s="22">
        <v>2E-3</v>
      </c>
      <c r="BK178" s="22">
        <v>0</v>
      </c>
      <c r="BL178" s="22">
        <v>18.265999999999998</v>
      </c>
      <c r="BM178" s="12">
        <v>1.0949304719150335E-4</v>
      </c>
      <c r="BN178" s="12">
        <v>1.0949304719150335E-4</v>
      </c>
      <c r="BO178" s="12">
        <v>0</v>
      </c>
      <c r="BP178" s="16">
        <v>1.0000002485396184</v>
      </c>
      <c r="BQ178" s="16">
        <v>0.99999995651421436</v>
      </c>
      <c r="BR178" s="15">
        <v>1.0949307440486353E-4</v>
      </c>
      <c r="BS178" s="15">
        <v>0</v>
      </c>
      <c r="BT178" s="15">
        <v>1.0949307440486353E-4</v>
      </c>
      <c r="BU178" s="17">
        <v>1.3021442361460662</v>
      </c>
      <c r="BV178" s="15">
        <v>1.4257577573420542E-4</v>
      </c>
      <c r="BW178" s="15">
        <v>0</v>
      </c>
      <c r="BX178" s="15">
        <v>1.4257577573420542E-4</v>
      </c>
      <c r="BY178" s="17">
        <v>2.0000004970792368E-3</v>
      </c>
      <c r="BZ178" s="17">
        <v>2.0000004970792368E-3</v>
      </c>
      <c r="CA178" s="17">
        <v>0</v>
      </c>
      <c r="CB178" s="17">
        <v>14.027631880521595</v>
      </c>
    </row>
    <row r="179" spans="1:80" x14ac:dyDescent="0.25">
      <c r="A179" s="13">
        <v>32</v>
      </c>
      <c r="B179" s="14" t="s">
        <v>113</v>
      </c>
      <c r="C179" s="13" t="s">
        <v>114</v>
      </c>
      <c r="D179" s="13" t="s">
        <v>77</v>
      </c>
      <c r="E179" s="13" t="s">
        <v>78</v>
      </c>
      <c r="F179" s="13" t="s">
        <v>560</v>
      </c>
      <c r="G179" s="13" t="s">
        <v>489</v>
      </c>
      <c r="H179" s="13" t="s">
        <v>121</v>
      </c>
      <c r="I179" s="13" t="s">
        <v>64</v>
      </c>
      <c r="J179" s="13" t="s">
        <v>561</v>
      </c>
      <c r="K179" s="13" t="s">
        <v>562</v>
      </c>
      <c r="L179" s="13" t="s">
        <v>563</v>
      </c>
      <c r="M179" s="13" t="s">
        <v>564</v>
      </c>
      <c r="N179" s="14" t="s">
        <v>565</v>
      </c>
      <c r="O179" s="16">
        <v>1.0000002485396184</v>
      </c>
      <c r="P179" s="16">
        <v>0.99999995651421436</v>
      </c>
      <c r="Q179" s="14" t="s">
        <v>566</v>
      </c>
      <c r="R179" s="14" t="s">
        <v>567</v>
      </c>
      <c r="S179" s="14" t="s">
        <v>567</v>
      </c>
      <c r="T179" s="14" t="s">
        <v>568</v>
      </c>
      <c r="U179" s="13" t="s">
        <v>74</v>
      </c>
      <c r="V179" s="13">
        <v>574.45730000000003</v>
      </c>
      <c r="W179" s="13">
        <v>7.1262949999999995E-5</v>
      </c>
      <c r="X179" s="13">
        <v>329.6395</v>
      </c>
      <c r="Y179" s="13">
        <v>331.24149999999997</v>
      </c>
      <c r="Z179" s="13">
        <v>0.57382770000000005</v>
      </c>
      <c r="AA179" s="13">
        <v>0.57661640000000003</v>
      </c>
      <c r="AB179" s="13">
        <v>9.9890399999999989E-4</v>
      </c>
      <c r="AC179" s="13">
        <v>1.0037589999999999E-3</v>
      </c>
      <c r="AD179" s="13">
        <v>4.0892649999999999E-5</v>
      </c>
      <c r="AE179" s="13">
        <v>4.1091389999999997E-5</v>
      </c>
      <c r="AF179" s="13">
        <v>0.24763930000000001</v>
      </c>
      <c r="AG179" s="13">
        <v>0.16844319999999999</v>
      </c>
      <c r="AH179" s="13">
        <v>1.6512990000000001E-4</v>
      </c>
      <c r="AI179" s="13">
        <v>2.439481E-4</v>
      </c>
      <c r="AJ179" s="13">
        <v>1.195144E-3</v>
      </c>
      <c r="AK179" s="13">
        <v>170.2149</v>
      </c>
      <c r="AL179" s="13">
        <v>170.23269999999999</v>
      </c>
      <c r="AM179" s="13">
        <v>0.29630570000000001</v>
      </c>
      <c r="AN179" s="13">
        <v>0.29633670000000001</v>
      </c>
      <c r="AO179" s="13">
        <v>5.1580099999999998E-4</v>
      </c>
      <c r="AP179" s="13">
        <v>5.1585499999999996E-4</v>
      </c>
      <c r="AQ179" s="13">
        <v>3.5412779999999998E-4</v>
      </c>
      <c r="AR179" s="13">
        <v>3.541649E-4</v>
      </c>
      <c r="AS179" s="13">
        <v>4.8774290000000002</v>
      </c>
      <c r="AT179" s="13">
        <v>1.789053</v>
      </c>
      <c r="AU179" s="13">
        <v>7.2605420000000003E-5</v>
      </c>
      <c r="AV179" s="13">
        <v>1.979622E-4</v>
      </c>
      <c r="AW179" s="15">
        <v>2.0991809999999998E-5</v>
      </c>
      <c r="AX179" s="15">
        <v>1.8092750000000001E-4</v>
      </c>
      <c r="AY179" s="15">
        <v>2.019193E-4</v>
      </c>
      <c r="AZ179" s="13">
        <v>539</v>
      </c>
      <c r="BA179" s="13">
        <v>0</v>
      </c>
      <c r="BB179" s="13">
        <v>463</v>
      </c>
      <c r="BC179" s="13">
        <v>0</v>
      </c>
      <c r="BD179" s="13">
        <v>426</v>
      </c>
      <c r="BE179" s="13">
        <v>0</v>
      </c>
      <c r="BF179" s="13">
        <v>290</v>
      </c>
      <c r="BG179" s="13">
        <v>0</v>
      </c>
      <c r="BI179" s="22">
        <v>3.0000000000000001E-3</v>
      </c>
      <c r="BJ179" s="22">
        <v>3.0000000000000001E-3</v>
      </c>
      <c r="BK179" s="22">
        <v>0</v>
      </c>
      <c r="BL179" s="22">
        <v>15.987000000000004</v>
      </c>
      <c r="BM179" s="12">
        <v>1.8765246762994929E-4</v>
      </c>
      <c r="BN179" s="12">
        <v>1.8765246762994929E-4</v>
      </c>
      <c r="BO179" s="12">
        <v>0</v>
      </c>
      <c r="BP179" s="16">
        <v>1.0000002485396184</v>
      </c>
      <c r="BQ179" s="16">
        <v>0.99999995651421436</v>
      </c>
      <c r="BR179" s="15">
        <v>1.8765251426902199E-4</v>
      </c>
      <c r="BS179" s="15">
        <v>0</v>
      </c>
      <c r="BT179" s="15">
        <v>1.8765251426902199E-4</v>
      </c>
      <c r="BU179" s="17">
        <v>1.3630320146741419</v>
      </c>
      <c r="BV179" s="15">
        <v>2.5577638458277322E-4</v>
      </c>
      <c r="BW179" s="15">
        <v>0</v>
      </c>
      <c r="BX179" s="15">
        <v>2.5577638458277322E-4</v>
      </c>
      <c r="BY179" s="17">
        <v>3.0000007456188553E-3</v>
      </c>
      <c r="BZ179" s="17">
        <v>3.0000007456188553E-3</v>
      </c>
      <c r="CA179" s="17">
        <v>0</v>
      </c>
      <c r="CB179" s="17">
        <v>11.728998165770884</v>
      </c>
    </row>
    <row r="180" spans="1:80" x14ac:dyDescent="0.25">
      <c r="A180" s="9">
        <v>34</v>
      </c>
      <c r="B180" s="10" t="s">
        <v>154</v>
      </c>
      <c r="C180" s="9" t="s">
        <v>155</v>
      </c>
      <c r="D180" s="9" t="s">
        <v>153</v>
      </c>
      <c r="E180" s="9" t="s">
        <v>60</v>
      </c>
      <c r="F180" s="9" t="s">
        <v>560</v>
      </c>
      <c r="G180" s="9" t="s">
        <v>489</v>
      </c>
      <c r="H180" s="9" t="s">
        <v>121</v>
      </c>
      <c r="I180" s="9" t="s">
        <v>64</v>
      </c>
      <c r="J180" s="9" t="s">
        <v>561</v>
      </c>
      <c r="K180" s="9" t="s">
        <v>562</v>
      </c>
      <c r="L180" s="9" t="s">
        <v>563</v>
      </c>
      <c r="M180" s="9" t="s">
        <v>564</v>
      </c>
      <c r="N180" s="10" t="s">
        <v>565</v>
      </c>
      <c r="O180" s="16">
        <v>1.0000002485396184</v>
      </c>
      <c r="P180" s="16">
        <v>0.99999995651421436</v>
      </c>
      <c r="Q180" s="10" t="s">
        <v>566</v>
      </c>
      <c r="R180" s="10" t="s">
        <v>567</v>
      </c>
      <c r="S180" s="10" t="s">
        <v>567</v>
      </c>
      <c r="T180" s="10" t="s">
        <v>568</v>
      </c>
      <c r="U180" s="9" t="s">
        <v>74</v>
      </c>
      <c r="V180" s="9">
        <v>1297.2249999999999</v>
      </c>
      <c r="W180" s="9">
        <v>7.0218880000000005E-5</v>
      </c>
      <c r="X180" s="9">
        <v>329.6395</v>
      </c>
      <c r="Y180" s="9">
        <v>331.24149999999997</v>
      </c>
      <c r="Z180" s="9">
        <v>0.25411129999999998</v>
      </c>
      <c r="AA180" s="9">
        <v>0.25534620000000002</v>
      </c>
      <c r="AB180" s="9">
        <v>1.9588839999999999E-4</v>
      </c>
      <c r="AC180" s="9">
        <v>1.9684039999999999E-4</v>
      </c>
      <c r="AD180" s="9">
        <v>1.784341E-5</v>
      </c>
      <c r="AE180" s="9">
        <v>1.7930129999999998E-5</v>
      </c>
      <c r="AF180" s="9">
        <v>1.279577</v>
      </c>
      <c r="AG180" s="9">
        <v>0.96049200000000001</v>
      </c>
      <c r="AH180" s="9">
        <v>1.3944779999999999E-5</v>
      </c>
      <c r="AI180" s="9">
        <v>1.8667650000000001E-5</v>
      </c>
      <c r="AJ180" s="9">
        <v>6.5739459999999993E-5</v>
      </c>
      <c r="AK180" s="9">
        <v>170.2149</v>
      </c>
      <c r="AL180" s="9">
        <v>170.23269999999999</v>
      </c>
      <c r="AM180" s="9">
        <v>0.13121469999999999</v>
      </c>
      <c r="AN180" s="9">
        <v>0.1312284</v>
      </c>
      <c r="AO180" s="9">
        <v>1.011503E-4</v>
      </c>
      <c r="AP180" s="9">
        <v>1.011609E-4</v>
      </c>
      <c r="AQ180" s="9">
        <v>8.6259819999999992E-6</v>
      </c>
      <c r="AR180" s="9">
        <v>8.6268839999999999E-6</v>
      </c>
      <c r="AS180" s="9">
        <v>3.701991</v>
      </c>
      <c r="AT180" s="9">
        <v>1.6579280000000001</v>
      </c>
      <c r="AU180" s="9">
        <v>2.3300920000000001E-6</v>
      </c>
      <c r="AV180" s="9">
        <v>5.2034120000000004E-6</v>
      </c>
      <c r="AW180" s="9">
        <v>6.8476889999999996E-6</v>
      </c>
      <c r="AX180" s="9">
        <v>3.2946900000000001E-6</v>
      </c>
      <c r="AY180" s="9">
        <v>1.014238E-5</v>
      </c>
      <c r="AZ180" s="9">
        <v>2542</v>
      </c>
      <c r="BA180" s="9">
        <v>0</v>
      </c>
      <c r="BB180" s="9">
        <v>2418</v>
      </c>
      <c r="BC180" s="9">
        <v>0</v>
      </c>
      <c r="BD180" s="9">
        <v>1407</v>
      </c>
      <c r="BE180" s="9">
        <v>0</v>
      </c>
      <c r="BF180" s="9">
        <v>1226</v>
      </c>
      <c r="BG180" s="9">
        <v>0</v>
      </c>
      <c r="BH180" s="26"/>
      <c r="BI180" s="22">
        <v>0</v>
      </c>
      <c r="BJ180" s="22">
        <v>0</v>
      </c>
      <c r="BK180" s="22">
        <v>0</v>
      </c>
      <c r="BL180" s="22">
        <v>17.895</v>
      </c>
      <c r="BM180" s="12">
        <v>0</v>
      </c>
      <c r="BN180" s="12">
        <v>0</v>
      </c>
      <c r="BO180" s="12">
        <v>0</v>
      </c>
      <c r="BP180" s="16">
        <v>1.0000002485396184</v>
      </c>
      <c r="BQ180" s="16">
        <v>0.99999995651421436</v>
      </c>
      <c r="BR180" s="15">
        <v>0</v>
      </c>
      <c r="BS180" s="15">
        <v>0</v>
      </c>
      <c r="BT180" s="15">
        <v>0</v>
      </c>
      <c r="BU180" s="17">
        <v>1.2619397116280977</v>
      </c>
      <c r="BV180" s="15">
        <v>0</v>
      </c>
      <c r="BW180" s="15">
        <v>0</v>
      </c>
      <c r="BX180" s="15">
        <v>0</v>
      </c>
      <c r="BY180" s="17">
        <v>0</v>
      </c>
      <c r="BZ180" s="17">
        <v>0</v>
      </c>
      <c r="CA180" s="17">
        <v>0</v>
      </c>
      <c r="CB180" s="17">
        <v>14.180550651593869</v>
      </c>
    </row>
    <row r="181" spans="1:80" x14ac:dyDescent="0.25">
      <c r="A181" s="13">
        <v>36</v>
      </c>
      <c r="B181" s="14" t="s">
        <v>117</v>
      </c>
      <c r="C181" s="13" t="s">
        <v>118</v>
      </c>
      <c r="D181" s="13" t="s">
        <v>100</v>
      </c>
      <c r="E181" s="13" t="s">
        <v>78</v>
      </c>
      <c r="F181" s="13" t="s">
        <v>560</v>
      </c>
      <c r="G181" s="13" t="s">
        <v>489</v>
      </c>
      <c r="H181" s="13" t="s">
        <v>121</v>
      </c>
      <c r="I181" s="13" t="s">
        <v>64</v>
      </c>
      <c r="J181" s="13" t="s">
        <v>561</v>
      </c>
      <c r="K181" s="13" t="s">
        <v>562</v>
      </c>
      <c r="L181" s="13" t="s">
        <v>563</v>
      </c>
      <c r="M181" s="13" t="s">
        <v>564</v>
      </c>
      <c r="N181" s="14" t="s">
        <v>565</v>
      </c>
      <c r="O181" s="16">
        <v>1.0000002485396184</v>
      </c>
      <c r="P181" s="16">
        <v>0.99999995651421436</v>
      </c>
      <c r="Q181" s="14" t="s">
        <v>566</v>
      </c>
      <c r="R181" s="14" t="s">
        <v>567</v>
      </c>
      <c r="S181" s="14" t="s">
        <v>567</v>
      </c>
      <c r="T181" s="14" t="s">
        <v>568</v>
      </c>
      <c r="U181" s="13" t="s">
        <v>74</v>
      </c>
      <c r="V181" s="13">
        <v>402.56479999999999</v>
      </c>
      <c r="W181" s="13">
        <v>8.0301319999999998E-5</v>
      </c>
      <c r="X181" s="13">
        <v>329.6395</v>
      </c>
      <c r="Y181" s="13">
        <v>331.24149999999997</v>
      </c>
      <c r="Z181" s="13">
        <v>0.81884840000000003</v>
      </c>
      <c r="AA181" s="13">
        <v>0.82282789999999995</v>
      </c>
      <c r="AB181" s="13">
        <v>2.0340789999999998E-3</v>
      </c>
      <c r="AC181" s="13">
        <v>2.0439640000000001E-3</v>
      </c>
      <c r="AD181" s="13">
        <v>6.5754599999999996E-5</v>
      </c>
      <c r="AE181" s="13">
        <v>6.6074160000000002E-5</v>
      </c>
      <c r="AF181" s="13">
        <v>1.1043430000000001</v>
      </c>
      <c r="AG181" s="13">
        <v>0.85996459999999997</v>
      </c>
      <c r="AH181" s="13">
        <v>5.9541840000000003E-5</v>
      </c>
      <c r="AI181" s="13">
        <v>7.6833590000000002E-5</v>
      </c>
      <c r="AJ181" s="13">
        <v>1.436505E-3</v>
      </c>
      <c r="AK181" s="13">
        <v>170.2149</v>
      </c>
      <c r="AL181" s="13">
        <v>170.23269999999999</v>
      </c>
      <c r="AM181" s="13">
        <v>0.42282619999999999</v>
      </c>
      <c r="AN181" s="13">
        <v>0.42287049999999998</v>
      </c>
      <c r="AO181" s="13">
        <v>1.0503310000000001E-3</v>
      </c>
      <c r="AP181" s="13">
        <v>1.050441E-3</v>
      </c>
      <c r="AQ181" s="13">
        <v>6.0739210000000004E-4</v>
      </c>
      <c r="AR181" s="13">
        <v>6.0745560000000001E-4</v>
      </c>
      <c r="AS181" s="13">
        <v>32.047409999999999</v>
      </c>
      <c r="AT181" s="13">
        <v>4.9951619999999997</v>
      </c>
      <c r="AU181" s="13">
        <v>1.8952920000000001E-5</v>
      </c>
      <c r="AV181" s="13">
        <v>1.2160879999999999E-4</v>
      </c>
      <c r="AW181" s="15">
        <v>1.128484E-5</v>
      </c>
      <c r="AX181" s="15">
        <v>1.037477E-4</v>
      </c>
      <c r="AY181" s="15">
        <v>1.150325E-4</v>
      </c>
      <c r="AZ181" s="13">
        <v>596</v>
      </c>
      <c r="BA181" s="13">
        <v>0</v>
      </c>
      <c r="BB181" s="13">
        <v>536</v>
      </c>
      <c r="BC181" s="13">
        <v>0</v>
      </c>
      <c r="BD181" s="13">
        <v>479</v>
      </c>
      <c r="BE181" s="13">
        <v>0</v>
      </c>
      <c r="BF181" s="13">
        <v>301</v>
      </c>
      <c r="BG181" s="13">
        <v>0</v>
      </c>
      <c r="BI181" s="22">
        <v>3.0000000000000001E-3</v>
      </c>
      <c r="BJ181" s="22">
        <v>3.0000000000000001E-3</v>
      </c>
      <c r="BK181" s="22">
        <v>0</v>
      </c>
      <c r="BL181" s="22">
        <v>17.360999999999994</v>
      </c>
      <c r="BM181" s="12">
        <v>1.72801105927078E-4</v>
      </c>
      <c r="BN181" s="12">
        <v>1.72801105927078E-4</v>
      </c>
      <c r="BO181" s="12">
        <v>0</v>
      </c>
      <c r="BP181" s="16">
        <v>1.0000002485396184</v>
      </c>
      <c r="BQ181" s="16">
        <v>0.99999995651421436</v>
      </c>
      <c r="BR181" s="15">
        <v>1.7280114887499893E-4</v>
      </c>
      <c r="BS181" s="15">
        <v>0</v>
      </c>
      <c r="BT181" s="15">
        <v>1.7280114887499893E-4</v>
      </c>
      <c r="BU181" s="17">
        <v>1.4100273902095386</v>
      </c>
      <c r="BV181" s="15">
        <v>2.4365435297342468E-4</v>
      </c>
      <c r="BW181" s="15">
        <v>0</v>
      </c>
      <c r="BX181" s="15">
        <v>2.4365435297342468E-4</v>
      </c>
      <c r="BY181" s="17">
        <v>3.0000007456188553E-3</v>
      </c>
      <c r="BZ181" s="17">
        <v>3.0000007456188553E-3</v>
      </c>
      <c r="CA181" s="17">
        <v>0</v>
      </c>
      <c r="CB181" s="17">
        <v>12.312526778235169</v>
      </c>
    </row>
    <row r="182" spans="1:80" x14ac:dyDescent="0.25">
      <c r="A182" s="9">
        <v>37</v>
      </c>
      <c r="B182" s="10" t="s">
        <v>119</v>
      </c>
      <c r="C182" s="9" t="s">
        <v>120</v>
      </c>
      <c r="D182" s="9" t="s">
        <v>121</v>
      </c>
      <c r="E182" s="9" t="s">
        <v>78</v>
      </c>
      <c r="F182" s="9" t="s">
        <v>560</v>
      </c>
      <c r="G182" s="9" t="s">
        <v>489</v>
      </c>
      <c r="H182" s="9" t="s">
        <v>121</v>
      </c>
      <c r="I182" s="9" t="s">
        <v>64</v>
      </c>
      <c r="J182" s="9" t="s">
        <v>561</v>
      </c>
      <c r="K182" s="9" t="s">
        <v>562</v>
      </c>
      <c r="L182" s="9" t="s">
        <v>563</v>
      </c>
      <c r="M182" s="9" t="s">
        <v>564</v>
      </c>
      <c r="N182" s="10" t="s">
        <v>565</v>
      </c>
      <c r="O182" s="16">
        <v>1.0000002485396184</v>
      </c>
      <c r="P182" s="16">
        <v>0.99999995651421436</v>
      </c>
      <c r="Q182" s="10" t="s">
        <v>566</v>
      </c>
      <c r="R182" s="10" t="s">
        <v>567</v>
      </c>
      <c r="S182" s="10" t="s">
        <v>567</v>
      </c>
      <c r="T182" s="10" t="s">
        <v>568</v>
      </c>
      <c r="U182" s="9" t="s">
        <v>74</v>
      </c>
      <c r="V182" s="9">
        <v>40.019759999999998</v>
      </c>
      <c r="W182" s="9">
        <v>5.977441E-3</v>
      </c>
      <c r="X182" s="9">
        <v>329.6395</v>
      </c>
      <c r="Y182" s="9">
        <v>331.24149999999997</v>
      </c>
      <c r="Z182" s="9">
        <v>8.2369179999999993</v>
      </c>
      <c r="AA182" s="9">
        <v>8.2769490000000001</v>
      </c>
      <c r="AB182" s="9">
        <v>0.20582130000000001</v>
      </c>
      <c r="AC182" s="9">
        <v>0.20682149999999999</v>
      </c>
      <c r="AD182" s="9">
        <v>4.9235689999999999E-2</v>
      </c>
      <c r="AE182" s="9">
        <v>4.947497E-2</v>
      </c>
      <c r="AF182" s="9">
        <v>3.2538589999999998</v>
      </c>
      <c r="AG182" s="9">
        <v>1.5497939999999999</v>
      </c>
      <c r="AH182" s="9">
        <v>1.5131479999999999E-2</v>
      </c>
      <c r="AI182" s="9">
        <v>3.192358E-2</v>
      </c>
      <c r="AJ182" s="9">
        <v>2.592266E-2</v>
      </c>
      <c r="AK182" s="9">
        <v>170.2149</v>
      </c>
      <c r="AL182" s="9">
        <v>170.23269999999999</v>
      </c>
      <c r="AM182" s="9">
        <v>4.2532719999999999</v>
      </c>
      <c r="AN182" s="9">
        <v>4.253717</v>
      </c>
      <c r="AO182" s="9">
        <v>0.10627929999999999</v>
      </c>
      <c r="AP182" s="9">
        <v>0.10629039999999999</v>
      </c>
      <c r="AQ182" s="9">
        <v>0.1102561</v>
      </c>
      <c r="AR182" s="9">
        <v>0.1102677</v>
      </c>
      <c r="AS182" s="9">
        <v>21.882370000000002</v>
      </c>
      <c r="AT182" s="9">
        <v>4.9188999999999998</v>
      </c>
      <c r="AU182" s="9">
        <v>5.0385830000000001E-3</v>
      </c>
      <c r="AV182" s="9">
        <v>2.2417139999999999E-2</v>
      </c>
      <c r="AW182" s="11">
        <v>7.6483710000000002E-3</v>
      </c>
      <c r="AX182" s="11">
        <v>1.704636E-2</v>
      </c>
      <c r="AY182" s="11">
        <v>2.4694730000000002E-2</v>
      </c>
      <c r="AZ182" s="9">
        <v>10</v>
      </c>
      <c r="BA182" s="9">
        <v>1</v>
      </c>
      <c r="BB182" s="9">
        <v>2</v>
      </c>
      <c r="BC182" s="9">
        <v>1</v>
      </c>
      <c r="BD182" s="9">
        <v>31</v>
      </c>
      <c r="BE182" s="9">
        <v>0</v>
      </c>
      <c r="BF182" s="9">
        <v>9</v>
      </c>
      <c r="BG182" s="9">
        <v>1</v>
      </c>
      <c r="BH182" s="26"/>
      <c r="BI182" s="22">
        <v>6.9999999999999993E-2</v>
      </c>
      <c r="BJ182" s="22">
        <v>5.8999999999999997E-2</v>
      </c>
      <c r="BK182" s="22">
        <v>1.0999999999999999E-2</v>
      </c>
      <c r="BL182" s="22">
        <v>22.628000000000007</v>
      </c>
      <c r="BM182" s="12">
        <v>3.0935124624359186E-3</v>
      </c>
      <c r="BN182" s="12">
        <v>2.6073890754817032E-3</v>
      </c>
      <c r="BO182" s="12">
        <v>4.8612338695421583E-4</v>
      </c>
      <c r="BP182" s="16">
        <v>1.0000002485396184</v>
      </c>
      <c r="BQ182" s="16">
        <v>0.99999995651421436</v>
      </c>
      <c r="BR182" s="15">
        <v>2.607389723521189E-3</v>
      </c>
      <c r="BS182" s="15">
        <v>4.861233658147584E-4</v>
      </c>
      <c r="BT182" s="15">
        <v>3.0935130893359475E-3</v>
      </c>
      <c r="BU182" s="17">
        <v>1.3823150117691219</v>
      </c>
      <c r="BV182" s="15">
        <v>3.60423395635588E-3</v>
      </c>
      <c r="BW182" s="15">
        <v>6.7197562613747293E-4</v>
      </c>
      <c r="BX182" s="15">
        <v>4.2762095824933526E-3</v>
      </c>
      <c r="BY182" s="17">
        <v>7.0000014185493842E-2</v>
      </c>
      <c r="BZ182" s="17">
        <v>5.9000014663837488E-2</v>
      </c>
      <c r="CA182" s="17">
        <v>1.0999999521656357E-2</v>
      </c>
      <c r="CB182" s="17">
        <v>16.369640644385477</v>
      </c>
    </row>
    <row r="183" spans="1:80" x14ac:dyDescent="0.25">
      <c r="A183" s="13">
        <v>38</v>
      </c>
      <c r="B183" s="14" t="s">
        <v>122</v>
      </c>
      <c r="C183" s="13" t="s">
        <v>123</v>
      </c>
      <c r="D183" s="13" t="s">
        <v>100</v>
      </c>
      <c r="E183" s="13" t="s">
        <v>78</v>
      </c>
      <c r="F183" s="13" t="s">
        <v>560</v>
      </c>
      <c r="G183" s="13" t="s">
        <v>489</v>
      </c>
      <c r="H183" s="13" t="s">
        <v>121</v>
      </c>
      <c r="I183" s="13" t="s">
        <v>64</v>
      </c>
      <c r="J183" s="13" t="s">
        <v>561</v>
      </c>
      <c r="K183" s="13" t="s">
        <v>562</v>
      </c>
      <c r="L183" s="13" t="s">
        <v>563</v>
      </c>
      <c r="M183" s="13" t="s">
        <v>564</v>
      </c>
      <c r="N183" s="14" t="s">
        <v>565</v>
      </c>
      <c r="O183" s="16">
        <v>1.0000002485396184</v>
      </c>
      <c r="P183" s="16">
        <v>0.99999995651421436</v>
      </c>
      <c r="Q183" s="14" t="s">
        <v>566</v>
      </c>
      <c r="R183" s="14" t="s">
        <v>567</v>
      </c>
      <c r="S183" s="14" t="s">
        <v>567</v>
      </c>
      <c r="T183" s="14" t="s">
        <v>568</v>
      </c>
      <c r="U183" s="13" t="s">
        <v>74</v>
      </c>
      <c r="V183" s="13">
        <v>996.37980000000005</v>
      </c>
      <c r="W183" s="13">
        <v>3.0846180000000002E-5</v>
      </c>
      <c r="X183" s="13">
        <v>329.6395</v>
      </c>
      <c r="Y183" s="13">
        <v>331.24149999999997</v>
      </c>
      <c r="Z183" s="13">
        <v>0.3308372</v>
      </c>
      <c r="AA183" s="13">
        <v>0.33244499999999999</v>
      </c>
      <c r="AB183" s="13">
        <v>3.3203920000000002E-4</v>
      </c>
      <c r="AC183" s="13">
        <v>3.3365290000000002E-4</v>
      </c>
      <c r="AD183" s="13">
        <v>1.0205060000000001E-5</v>
      </c>
      <c r="AE183" s="13">
        <v>1.0254659999999999E-5</v>
      </c>
      <c r="AF183" s="13">
        <v>0.54174180000000005</v>
      </c>
      <c r="AG183" s="13">
        <v>0.35746749999999999</v>
      </c>
      <c r="AH183" s="13">
        <v>1.88375E-5</v>
      </c>
      <c r="AI183" s="13">
        <v>2.868697E-5</v>
      </c>
      <c r="AJ183" s="13">
        <v>6.1402440000000004E-4</v>
      </c>
      <c r="AK183" s="13">
        <v>170.2149</v>
      </c>
      <c r="AL183" s="13">
        <v>170.23269999999999</v>
      </c>
      <c r="AM183" s="13">
        <v>0.1708334</v>
      </c>
      <c r="AN183" s="13">
        <v>0.17085130000000001</v>
      </c>
      <c r="AO183" s="13">
        <v>1.7145410000000001E-4</v>
      </c>
      <c r="AP183" s="13">
        <v>1.7147199999999999E-4</v>
      </c>
      <c r="AQ183" s="13">
        <v>1.048959E-4</v>
      </c>
      <c r="AR183" s="13">
        <v>1.049068E-4</v>
      </c>
      <c r="AS183" s="13">
        <v>6.021687</v>
      </c>
      <c r="AT183" s="13">
        <v>2.597906</v>
      </c>
      <c r="AU183" s="13">
        <v>1.7419680000000001E-5</v>
      </c>
      <c r="AV183" s="13">
        <v>4.0381299999999999E-5</v>
      </c>
      <c r="AW183" s="15">
        <v>3.4698350000000001E-6</v>
      </c>
      <c r="AX183" s="15">
        <v>3.5496980000000001E-5</v>
      </c>
      <c r="AY183" s="15">
        <v>3.8966810000000002E-5</v>
      </c>
      <c r="AZ183" s="13">
        <v>2033</v>
      </c>
      <c r="BA183" s="13">
        <v>0</v>
      </c>
      <c r="BB183" s="13">
        <v>1979</v>
      </c>
      <c r="BC183" s="13">
        <v>0</v>
      </c>
      <c r="BD183" s="13">
        <v>860</v>
      </c>
      <c r="BE183" s="13">
        <v>0</v>
      </c>
      <c r="BF183" s="13">
        <v>634</v>
      </c>
      <c r="BG183" s="13">
        <v>0</v>
      </c>
      <c r="BI183" s="22">
        <v>1E-3</v>
      </c>
      <c r="BJ183" s="22">
        <v>1E-3</v>
      </c>
      <c r="BK183" s="22">
        <v>0</v>
      </c>
      <c r="BL183" s="22">
        <v>15.228000000000002</v>
      </c>
      <c r="BM183" s="12">
        <v>6.5668505384817432E-5</v>
      </c>
      <c r="BN183" s="12">
        <v>6.5668505384817432E-5</v>
      </c>
      <c r="BO183" s="12">
        <v>0</v>
      </c>
      <c r="BP183" s="16">
        <v>1.0000002485396184</v>
      </c>
      <c r="BQ183" s="16">
        <v>0.99999995651421436</v>
      </c>
      <c r="BR183" s="15">
        <v>6.5668521706042701E-5</v>
      </c>
      <c r="BS183" s="15">
        <v>0</v>
      </c>
      <c r="BT183" s="15">
        <v>6.5668521706042701E-5</v>
      </c>
      <c r="BU183" s="17">
        <v>1.3978115885883544</v>
      </c>
      <c r="BV183" s="15">
        <v>9.1792220646172385E-5</v>
      </c>
      <c r="BW183" s="15">
        <v>0</v>
      </c>
      <c r="BX183" s="15">
        <v>9.1792220646172385E-5</v>
      </c>
      <c r="BY183" s="17">
        <v>1.0000002485396184E-3</v>
      </c>
      <c r="BZ183" s="17">
        <v>1.0000002485396184E-3</v>
      </c>
      <c r="CA183" s="17">
        <v>0</v>
      </c>
      <c r="CB183" s="17">
        <v>10.894172093235191</v>
      </c>
    </row>
    <row r="184" spans="1:80" x14ac:dyDescent="0.25">
      <c r="A184" s="9">
        <v>39</v>
      </c>
      <c r="B184" s="10" t="s">
        <v>124</v>
      </c>
      <c r="C184" s="9" t="s">
        <v>125</v>
      </c>
      <c r="D184" s="9" t="s">
        <v>126</v>
      </c>
      <c r="E184" s="9" t="s">
        <v>60</v>
      </c>
      <c r="F184" s="9" t="s">
        <v>560</v>
      </c>
      <c r="G184" s="9" t="s">
        <v>489</v>
      </c>
      <c r="H184" s="9" t="s">
        <v>121</v>
      </c>
      <c r="I184" s="9" t="s">
        <v>64</v>
      </c>
      <c r="J184" s="9" t="s">
        <v>561</v>
      </c>
      <c r="K184" s="9" t="s">
        <v>562</v>
      </c>
      <c r="L184" s="9" t="s">
        <v>563</v>
      </c>
      <c r="M184" s="9" t="s">
        <v>564</v>
      </c>
      <c r="N184" s="10" t="s">
        <v>565</v>
      </c>
      <c r="O184" s="16">
        <v>1.0000002485396184</v>
      </c>
      <c r="P184" s="16">
        <v>0.99999995651421436</v>
      </c>
      <c r="Q184" s="10" t="s">
        <v>566</v>
      </c>
      <c r="R184" s="10" t="s">
        <v>567</v>
      </c>
      <c r="S184" s="10" t="s">
        <v>567</v>
      </c>
      <c r="T184" s="10" t="s">
        <v>568</v>
      </c>
      <c r="U184" s="9" t="s">
        <v>74</v>
      </c>
      <c r="V184" s="9">
        <v>571.80619999999999</v>
      </c>
      <c r="W184" s="9">
        <v>8.5843549999999996E-5</v>
      </c>
      <c r="X184" s="9">
        <v>329.6395</v>
      </c>
      <c r="Y184" s="9">
        <v>331.24149999999997</v>
      </c>
      <c r="Z184" s="9">
        <v>0.57648809999999995</v>
      </c>
      <c r="AA184" s="9">
        <v>0.57928979999999997</v>
      </c>
      <c r="AB184" s="9">
        <v>1.0081879999999999E-3</v>
      </c>
      <c r="AC184" s="9">
        <v>1.0130880000000001E-3</v>
      </c>
      <c r="AD184" s="9">
        <v>4.9487789999999997E-5</v>
      </c>
      <c r="AE184" s="9">
        <v>4.9728290000000002E-5</v>
      </c>
      <c r="AF184" s="9">
        <v>1.897607</v>
      </c>
      <c r="AG184" s="9">
        <v>1.350843</v>
      </c>
      <c r="AH184" s="9">
        <v>2.6079049999999999E-5</v>
      </c>
      <c r="AI184" s="9">
        <v>3.681279E-5</v>
      </c>
      <c r="AJ184" s="9">
        <v>6.0066799999999995E-4</v>
      </c>
      <c r="AK184" s="9">
        <v>170.2149</v>
      </c>
      <c r="AL184" s="9">
        <v>170.23269999999999</v>
      </c>
      <c r="AM184" s="9">
        <v>0.29767939999999998</v>
      </c>
      <c r="AN184" s="9">
        <v>0.29771059999999999</v>
      </c>
      <c r="AO184" s="9">
        <v>5.2059489999999996E-4</v>
      </c>
      <c r="AP184" s="9">
        <v>5.2064940000000001E-4</v>
      </c>
      <c r="AQ184" s="9">
        <v>1.788065E-4</v>
      </c>
      <c r="AR184" s="9">
        <v>1.7882520000000001E-4</v>
      </c>
      <c r="AS184" s="9">
        <v>7.118099</v>
      </c>
      <c r="AT184" s="9">
        <v>4.1211580000000003</v>
      </c>
      <c r="AU184" s="9">
        <v>2.5119979999999999E-5</v>
      </c>
      <c r="AV184" s="9">
        <v>4.3391969999999999E-5</v>
      </c>
      <c r="AW184" s="9">
        <v>9.0877710000000003E-6</v>
      </c>
      <c r="AX184" s="9">
        <v>3.2680040000000002E-5</v>
      </c>
      <c r="AY184" s="9">
        <v>4.1767809999999997E-5</v>
      </c>
      <c r="AZ184" s="9">
        <v>1629</v>
      </c>
      <c r="BA184" s="9">
        <v>0</v>
      </c>
      <c r="BB184" s="9">
        <v>1514</v>
      </c>
      <c r="BC184" s="9">
        <v>0</v>
      </c>
      <c r="BD184" s="9">
        <v>572</v>
      </c>
      <c r="BE184" s="9">
        <v>0</v>
      </c>
      <c r="BF184" s="9">
        <v>444</v>
      </c>
      <c r="BG184" s="9">
        <v>0</v>
      </c>
      <c r="BH184" s="26"/>
      <c r="BI184" s="22">
        <v>1E-3</v>
      </c>
      <c r="BJ184" s="22">
        <v>1E-3</v>
      </c>
      <c r="BK184" s="22">
        <v>0</v>
      </c>
      <c r="BL184" s="22">
        <v>20.631</v>
      </c>
      <c r="BM184" s="12">
        <v>4.8470747903640151E-5</v>
      </c>
      <c r="BN184" s="12">
        <v>4.8470747903640151E-5</v>
      </c>
      <c r="BO184" s="12">
        <v>0</v>
      </c>
      <c r="BP184" s="16">
        <v>1.0000002485396184</v>
      </c>
      <c r="BQ184" s="16">
        <v>0.99999995651421436</v>
      </c>
      <c r="BR184" s="15">
        <v>4.847075995054134E-5</v>
      </c>
      <c r="BS184" s="15">
        <v>0</v>
      </c>
      <c r="BT184" s="15">
        <v>4.847075995054134E-5</v>
      </c>
      <c r="BU184" s="17">
        <v>1.4900212083575193</v>
      </c>
      <c r="BV184" s="15">
        <v>7.2222460311512866E-5</v>
      </c>
      <c r="BW184" s="15">
        <v>0</v>
      </c>
      <c r="BX184" s="15">
        <v>7.2222460311512866E-5</v>
      </c>
      <c r="BY184" s="17">
        <v>1.0000002485396184E-3</v>
      </c>
      <c r="BZ184" s="17">
        <v>1.0000002485396184E-3</v>
      </c>
      <c r="CA184" s="17">
        <v>0</v>
      </c>
      <c r="CB184" s="17">
        <v>13.846111642089962</v>
      </c>
    </row>
    <row r="185" spans="1:80" x14ac:dyDescent="0.25">
      <c r="A185" s="13">
        <v>6</v>
      </c>
      <c r="B185" s="14" t="s">
        <v>141</v>
      </c>
      <c r="C185" s="13" t="s">
        <v>142</v>
      </c>
      <c r="D185" s="13" t="s">
        <v>143</v>
      </c>
      <c r="E185" s="13" t="s">
        <v>60</v>
      </c>
      <c r="F185" s="13" t="s">
        <v>522</v>
      </c>
      <c r="G185" s="13" t="s">
        <v>489</v>
      </c>
      <c r="H185" s="13" t="s">
        <v>121</v>
      </c>
      <c r="I185" s="13" t="s">
        <v>64</v>
      </c>
      <c r="J185" s="13" t="s">
        <v>523</v>
      </c>
      <c r="K185" s="13" t="s">
        <v>524</v>
      </c>
      <c r="L185" s="13" t="s">
        <v>525</v>
      </c>
      <c r="M185" s="13" t="s">
        <v>526</v>
      </c>
      <c r="N185" s="14" t="s">
        <v>527</v>
      </c>
      <c r="O185" s="16">
        <v>1.0000000103170219</v>
      </c>
      <c r="P185" s="16">
        <v>0.99999999247779692</v>
      </c>
      <c r="Q185" s="14" t="s">
        <v>528</v>
      </c>
      <c r="R185" s="14" t="s">
        <v>529</v>
      </c>
      <c r="S185" s="14" t="s">
        <v>530</v>
      </c>
      <c r="T185" s="14" t="s">
        <v>531</v>
      </c>
      <c r="U185" s="13" t="s">
        <v>74</v>
      </c>
      <c r="V185" s="13">
        <v>1345.6980000000001</v>
      </c>
      <c r="W185" s="13">
        <v>7.2634520000000005E-5</v>
      </c>
      <c r="X185" s="13">
        <v>121.71</v>
      </c>
      <c r="Y185" s="13">
        <v>121.71</v>
      </c>
      <c r="Z185" s="13">
        <v>9.0443800000000005E-2</v>
      </c>
      <c r="AA185" s="13">
        <v>9.0443800000000005E-2</v>
      </c>
      <c r="AB185" s="13">
        <v>6.7209610000000002E-5</v>
      </c>
      <c r="AC185" s="13">
        <v>6.7209610000000002E-5</v>
      </c>
      <c r="AD185" s="13">
        <v>6.5693430000000001E-6</v>
      </c>
      <c r="AE185" s="13">
        <v>6.5693430000000001E-6</v>
      </c>
      <c r="AF185" s="13">
        <v>4.8665039999999999</v>
      </c>
      <c r="AG185" s="13">
        <v>3.6910340000000001</v>
      </c>
      <c r="AH185" s="13">
        <v>1.34991E-6</v>
      </c>
      <c r="AI185" s="13">
        <v>1.779811E-6</v>
      </c>
      <c r="AJ185" s="13">
        <v>3.4958449999999997E-5</v>
      </c>
      <c r="AK185" s="13">
        <v>7951.0590000000002</v>
      </c>
      <c r="AL185" s="13">
        <v>7951.0590000000002</v>
      </c>
      <c r="AM185" s="13">
        <v>5.9085039999999998</v>
      </c>
      <c r="AN185" s="13">
        <v>5.9085039999999998</v>
      </c>
      <c r="AO185" s="13">
        <v>4.3906630000000004E-3</v>
      </c>
      <c r="AP185" s="13">
        <v>4.3906630000000004E-3</v>
      </c>
      <c r="AQ185" s="13">
        <v>2.0655209999999999E-4</v>
      </c>
      <c r="AR185" s="13">
        <v>2.0655209999999999E-4</v>
      </c>
      <c r="AS185" s="13">
        <v>11.39629</v>
      </c>
      <c r="AT185" s="13">
        <v>4.7911580000000002</v>
      </c>
      <c r="AU185" s="13">
        <v>1.812451E-5</v>
      </c>
      <c r="AV185" s="13">
        <v>4.3111110000000002E-5</v>
      </c>
      <c r="AW185" s="13">
        <v>7.7448639999999996E-7</v>
      </c>
      <c r="AX185" s="13">
        <v>2.435127E-5</v>
      </c>
      <c r="AY185" s="13">
        <v>2.512576E-5</v>
      </c>
      <c r="AZ185" s="13">
        <v>4999</v>
      </c>
      <c r="BA185" s="13">
        <v>0</v>
      </c>
      <c r="BB185" s="13">
        <v>4959</v>
      </c>
      <c r="BC185" s="13">
        <v>0</v>
      </c>
      <c r="BD185" s="13">
        <v>848</v>
      </c>
      <c r="BE185" s="13">
        <v>0</v>
      </c>
      <c r="BF185" s="13">
        <v>626</v>
      </c>
      <c r="BG185" s="13">
        <v>0</v>
      </c>
      <c r="BI185" s="22">
        <v>2E-3</v>
      </c>
      <c r="BJ185" s="22">
        <v>2E-3</v>
      </c>
      <c r="BK185" s="22">
        <v>0</v>
      </c>
      <c r="BL185" s="22">
        <v>20.156000000000002</v>
      </c>
      <c r="BM185" s="12">
        <v>9.9226036912085722E-5</v>
      </c>
      <c r="BN185" s="12">
        <v>9.9226036912085722E-5</v>
      </c>
      <c r="BO185" s="12">
        <v>0</v>
      </c>
      <c r="BP185" s="16">
        <v>1.0000000103170219</v>
      </c>
      <c r="BQ185" s="16">
        <v>0.99999999247779692</v>
      </c>
      <c r="BR185" s="15">
        <v>9.9226037935802911E-5</v>
      </c>
      <c r="BS185" s="15">
        <v>0</v>
      </c>
      <c r="BT185" s="15">
        <v>9.9226037935802911E-5</v>
      </c>
      <c r="BU185" s="17">
        <v>1.3912319188817563</v>
      </c>
      <c r="BV185" s="15">
        <v>1.3804643116046103E-4</v>
      </c>
      <c r="BW185" s="15">
        <v>0</v>
      </c>
      <c r="BX185" s="15">
        <v>1.3804643116046103E-4</v>
      </c>
      <c r="BY185" s="17">
        <v>2.000000020634044E-3</v>
      </c>
      <c r="BZ185" s="17">
        <v>2.000000020634044E-3</v>
      </c>
      <c r="CA185" s="17">
        <v>0</v>
      </c>
      <c r="CB185" s="17">
        <v>14.48787921441666</v>
      </c>
    </row>
    <row r="186" spans="1:80" x14ac:dyDescent="0.25">
      <c r="A186" s="13">
        <v>7</v>
      </c>
      <c r="B186" s="14" t="s">
        <v>200</v>
      </c>
      <c r="C186" s="13" t="s">
        <v>201</v>
      </c>
      <c r="D186" s="13" t="s">
        <v>202</v>
      </c>
      <c r="E186" s="13" t="s">
        <v>60</v>
      </c>
      <c r="F186" s="13" t="s">
        <v>522</v>
      </c>
      <c r="G186" s="13" t="s">
        <v>489</v>
      </c>
      <c r="H186" s="13" t="s">
        <v>121</v>
      </c>
      <c r="I186" s="13" t="s">
        <v>64</v>
      </c>
      <c r="J186" s="13" t="s">
        <v>523</v>
      </c>
      <c r="K186" s="13" t="s">
        <v>524</v>
      </c>
      <c r="L186" s="13" t="s">
        <v>525</v>
      </c>
      <c r="M186" s="13" t="s">
        <v>526</v>
      </c>
      <c r="N186" s="14" t="s">
        <v>527</v>
      </c>
      <c r="O186" s="16">
        <v>1.0000000103170219</v>
      </c>
      <c r="P186" s="16">
        <v>0.99999999247779692</v>
      </c>
      <c r="Q186" s="14" t="s">
        <v>528</v>
      </c>
      <c r="R186" s="14" t="s">
        <v>529</v>
      </c>
      <c r="S186" s="14" t="s">
        <v>530</v>
      </c>
      <c r="T186" s="14" t="s">
        <v>531</v>
      </c>
      <c r="U186" s="13" t="s">
        <v>74</v>
      </c>
      <c r="V186" s="13">
        <v>346.2217</v>
      </c>
      <c r="W186" s="13">
        <v>6.5594300000000003E-5</v>
      </c>
      <c r="X186" s="13">
        <v>121.71</v>
      </c>
      <c r="Y186" s="13">
        <v>121.71</v>
      </c>
      <c r="Z186" s="13">
        <v>0.35153770000000001</v>
      </c>
      <c r="AA186" s="13">
        <v>0.35153770000000001</v>
      </c>
      <c r="AB186" s="13">
        <v>1.015354E-3</v>
      </c>
      <c r="AC186" s="13">
        <v>1.015354E-3</v>
      </c>
      <c r="AD186" s="13">
        <v>2.3058869999999998E-5</v>
      </c>
      <c r="AE186" s="13">
        <v>2.3058869999999998E-5</v>
      </c>
      <c r="AF186" s="13">
        <v>1.208952</v>
      </c>
      <c r="AG186" s="13">
        <v>0.98357419999999995</v>
      </c>
      <c r="AH186" s="13">
        <v>1.9073449999999999E-5</v>
      </c>
      <c r="AI186" s="13">
        <v>2.3443959999999998E-5</v>
      </c>
      <c r="AJ186" s="13">
        <v>1.1610870000000001E-3</v>
      </c>
      <c r="AK186" s="13">
        <v>7951.0590000000002</v>
      </c>
      <c r="AL186" s="13">
        <v>7951.0590000000002</v>
      </c>
      <c r="AM186" s="13">
        <v>22.965229999999998</v>
      </c>
      <c r="AN186" s="13">
        <v>22.965229999999998</v>
      </c>
      <c r="AO186" s="13">
        <v>6.6330979999999998E-2</v>
      </c>
      <c r="AP186" s="13">
        <v>6.6330979999999998E-2</v>
      </c>
      <c r="AQ186" s="13">
        <v>2.666462E-2</v>
      </c>
      <c r="AR186" s="13">
        <v>2.666462E-2</v>
      </c>
      <c r="AS186" s="13">
        <v>14.44666</v>
      </c>
      <c r="AT186" s="13">
        <v>4.3570970000000004</v>
      </c>
      <c r="AU186" s="13">
        <v>1.8457289999999999E-3</v>
      </c>
      <c r="AV186" s="13">
        <v>6.119813E-3</v>
      </c>
      <c r="AW186" s="13">
        <v>4.3175980000000003E-6</v>
      </c>
      <c r="AX186" s="13">
        <v>4.9927469999999996E-3</v>
      </c>
      <c r="AY186" s="13">
        <v>4.9970650000000002E-3</v>
      </c>
      <c r="AZ186" s="13">
        <v>1664</v>
      </c>
      <c r="BA186" s="13">
        <v>0</v>
      </c>
      <c r="BB186" s="13">
        <v>1610</v>
      </c>
      <c r="BC186" s="13">
        <v>0</v>
      </c>
      <c r="BD186" s="13">
        <v>47</v>
      </c>
      <c r="BE186" s="13">
        <v>0</v>
      </c>
      <c r="BF186" s="13">
        <v>30</v>
      </c>
      <c r="BG186" s="13">
        <v>0</v>
      </c>
      <c r="BI186" s="22">
        <v>8.5000000000000006E-2</v>
      </c>
      <c r="BJ186" s="22">
        <v>8.5000000000000006E-2</v>
      </c>
      <c r="BK186" s="22">
        <v>0</v>
      </c>
      <c r="BL186" s="22">
        <v>20.375000000000004</v>
      </c>
      <c r="BM186" s="12">
        <v>4.1717791411042936E-3</v>
      </c>
      <c r="BN186" s="12">
        <v>4.1717791411042936E-3</v>
      </c>
      <c r="BO186" s="12">
        <v>0</v>
      </c>
      <c r="BP186" s="16">
        <v>1.0000000103170219</v>
      </c>
      <c r="BQ186" s="16">
        <v>0.99999999247779692</v>
      </c>
      <c r="BR186" s="15">
        <v>4.1717791841446306E-3</v>
      </c>
      <c r="BS186" s="15">
        <v>0</v>
      </c>
      <c r="BT186" s="15">
        <v>4.1717791841446306E-3</v>
      </c>
      <c r="BU186" s="17">
        <v>1.3056210108598534</v>
      </c>
      <c r="BV186" s="15">
        <v>5.446762555487007E-3</v>
      </c>
      <c r="BW186" s="15">
        <v>0</v>
      </c>
      <c r="BX186" s="15">
        <v>5.446762555487007E-3</v>
      </c>
      <c r="BY186" s="17">
        <v>8.5000000876946868E-2</v>
      </c>
      <c r="BZ186" s="17">
        <v>8.5000000876946868E-2</v>
      </c>
      <c r="CA186" s="17">
        <v>0</v>
      </c>
      <c r="CB186" s="17">
        <v>15.605600576679963</v>
      </c>
    </row>
    <row r="187" spans="1:80" x14ac:dyDescent="0.25">
      <c r="A187" s="13">
        <v>8</v>
      </c>
      <c r="B187" s="14" t="s">
        <v>217</v>
      </c>
      <c r="C187" s="13" t="s">
        <v>218</v>
      </c>
      <c r="D187" s="13" t="s">
        <v>126</v>
      </c>
      <c r="E187" s="13" t="s">
        <v>60</v>
      </c>
      <c r="F187" s="13" t="s">
        <v>522</v>
      </c>
      <c r="G187" s="13" t="s">
        <v>489</v>
      </c>
      <c r="H187" s="13" t="s">
        <v>121</v>
      </c>
      <c r="I187" s="13" t="s">
        <v>64</v>
      </c>
      <c r="J187" s="13" t="s">
        <v>523</v>
      </c>
      <c r="K187" s="13" t="s">
        <v>524</v>
      </c>
      <c r="L187" s="13" t="s">
        <v>525</v>
      </c>
      <c r="M187" s="13" t="s">
        <v>526</v>
      </c>
      <c r="N187" s="14" t="s">
        <v>527</v>
      </c>
      <c r="O187" s="16">
        <v>1.0000000103170219</v>
      </c>
      <c r="P187" s="16">
        <v>0.99999999247779692</v>
      </c>
      <c r="Q187" s="14" t="s">
        <v>528</v>
      </c>
      <c r="R187" s="14" t="s">
        <v>529</v>
      </c>
      <c r="S187" s="14" t="s">
        <v>530</v>
      </c>
      <c r="T187" s="14" t="s">
        <v>531</v>
      </c>
      <c r="U187" s="13" t="s">
        <v>74</v>
      </c>
      <c r="V187" s="13">
        <v>816.98410000000001</v>
      </c>
      <c r="W187" s="13">
        <v>2.9414460000000002E-5</v>
      </c>
      <c r="X187" s="13">
        <v>121.71</v>
      </c>
      <c r="Y187" s="13">
        <v>121.71</v>
      </c>
      <c r="Z187" s="13">
        <v>0.14897469999999999</v>
      </c>
      <c r="AA187" s="13">
        <v>0.14897469999999999</v>
      </c>
      <c r="AB187" s="13">
        <v>1.8234720000000001E-4</v>
      </c>
      <c r="AC187" s="13">
        <v>1.8234720000000001E-4</v>
      </c>
      <c r="AD187" s="13">
        <v>4.3820109999999998E-6</v>
      </c>
      <c r="AE187" s="13">
        <v>4.3820109999999998E-6</v>
      </c>
      <c r="AF187" s="13">
        <v>1.622393</v>
      </c>
      <c r="AG187" s="13">
        <v>1.2420910000000001</v>
      </c>
      <c r="AH187" s="13">
        <v>2.7009560000000001E-6</v>
      </c>
      <c r="AI187" s="13">
        <v>3.5279300000000001E-6</v>
      </c>
      <c r="AJ187" s="13">
        <v>3.8544270000000002E-4</v>
      </c>
      <c r="AK187" s="13">
        <v>7951.0590000000002</v>
      </c>
      <c r="AL187" s="13">
        <v>7951.0590000000002</v>
      </c>
      <c r="AM187" s="13">
        <v>9.732208</v>
      </c>
      <c r="AN187" s="13">
        <v>9.732208</v>
      </c>
      <c r="AO187" s="13">
        <v>1.191236E-2</v>
      </c>
      <c r="AP187" s="13">
        <v>1.191236E-2</v>
      </c>
      <c r="AQ187" s="13">
        <v>3.7512090000000001E-3</v>
      </c>
      <c r="AR187" s="13">
        <v>3.7512090000000001E-3</v>
      </c>
      <c r="AS187" s="13">
        <v>9.536422</v>
      </c>
      <c r="AT187" s="13">
        <v>5.085108</v>
      </c>
      <c r="AU187" s="13">
        <v>3.9335599999999998E-4</v>
      </c>
      <c r="AV187" s="13">
        <v>7.3768520000000004E-4</v>
      </c>
      <c r="AW187" s="13">
        <v>6.9256730000000001E-7</v>
      </c>
      <c r="AX187" s="13">
        <v>5.928703E-4</v>
      </c>
      <c r="AY187" s="13">
        <v>5.9356290000000004E-4</v>
      </c>
      <c r="AZ187" s="13">
        <v>4499</v>
      </c>
      <c r="BA187" s="13">
        <v>0</v>
      </c>
      <c r="BB187" s="13">
        <v>4417</v>
      </c>
      <c r="BC187" s="13">
        <v>0</v>
      </c>
      <c r="BD187" s="13">
        <v>141</v>
      </c>
      <c r="BE187" s="13">
        <v>0</v>
      </c>
      <c r="BF187" s="13">
        <v>91</v>
      </c>
      <c r="BG187" s="13">
        <v>0</v>
      </c>
      <c r="BI187" s="22">
        <v>1.2999999999999999E-2</v>
      </c>
      <c r="BJ187" s="22">
        <v>1.2999999999999999E-2</v>
      </c>
      <c r="BK187" s="22">
        <v>0</v>
      </c>
      <c r="BL187" s="22">
        <v>23.919999999999998</v>
      </c>
      <c r="BM187" s="12">
        <v>5.4347826086956522E-4</v>
      </c>
      <c r="BN187" s="12">
        <v>5.4347826086956522E-4</v>
      </c>
      <c r="BO187" s="12">
        <v>0</v>
      </c>
      <c r="BP187" s="16">
        <v>1.0000000103170219</v>
      </c>
      <c r="BQ187" s="16">
        <v>0.99999999247779692</v>
      </c>
      <c r="BR187" s="15">
        <v>5.4347826647664231E-4</v>
      </c>
      <c r="BS187" s="15">
        <v>0</v>
      </c>
      <c r="BT187" s="15">
        <v>5.4347826647664231E-4</v>
      </c>
      <c r="BU187" s="17">
        <v>1.5179887566035117</v>
      </c>
      <c r="BV187" s="15">
        <v>8.2499389796991023E-4</v>
      </c>
      <c r="BW187" s="15">
        <v>0</v>
      </c>
      <c r="BX187" s="15">
        <v>8.2499389796991023E-4</v>
      </c>
      <c r="BY187" s="17">
        <v>1.3000000134121285E-2</v>
      </c>
      <c r="BZ187" s="17">
        <v>1.3000000134121285E-2</v>
      </c>
      <c r="CA187" s="17">
        <v>0</v>
      </c>
      <c r="CB187" s="17">
        <v>15.757692470345312</v>
      </c>
    </row>
    <row r="188" spans="1:80" x14ac:dyDescent="0.25">
      <c r="A188" s="13">
        <v>9</v>
      </c>
      <c r="B188" s="14" t="s">
        <v>75</v>
      </c>
      <c r="C188" s="13" t="s">
        <v>76</v>
      </c>
      <c r="D188" s="13" t="s">
        <v>77</v>
      </c>
      <c r="E188" s="13" t="s">
        <v>78</v>
      </c>
      <c r="F188" s="13" t="s">
        <v>522</v>
      </c>
      <c r="G188" s="13" t="s">
        <v>489</v>
      </c>
      <c r="H188" s="13" t="s">
        <v>121</v>
      </c>
      <c r="I188" s="13" t="s">
        <v>64</v>
      </c>
      <c r="J188" s="13" t="s">
        <v>523</v>
      </c>
      <c r="K188" s="13" t="s">
        <v>524</v>
      </c>
      <c r="L188" s="13" t="s">
        <v>525</v>
      </c>
      <c r="M188" s="13" t="s">
        <v>526</v>
      </c>
      <c r="N188" s="14" t="s">
        <v>527</v>
      </c>
      <c r="O188" s="16">
        <v>1.0000000103170219</v>
      </c>
      <c r="P188" s="16">
        <v>0.99999999247779692</v>
      </c>
      <c r="Q188" s="14" t="s">
        <v>528</v>
      </c>
      <c r="R188" s="14" t="s">
        <v>529</v>
      </c>
      <c r="S188" s="14" t="s">
        <v>530</v>
      </c>
      <c r="T188" s="14" t="s">
        <v>531</v>
      </c>
      <c r="U188" s="13" t="s">
        <v>74</v>
      </c>
      <c r="V188" s="13">
        <v>471.19349999999997</v>
      </c>
      <c r="W188" s="13">
        <v>2.7086839999999999E-5</v>
      </c>
      <c r="X188" s="13">
        <v>121.71</v>
      </c>
      <c r="Y188" s="13">
        <v>121.71</v>
      </c>
      <c r="Z188" s="13">
        <v>0.25830150000000002</v>
      </c>
      <c r="AA188" s="13">
        <v>0.25830150000000002</v>
      </c>
      <c r="AB188" s="13">
        <v>5.4818550000000003E-4</v>
      </c>
      <c r="AC188" s="13">
        <v>5.4818550000000003E-4</v>
      </c>
      <c r="AD188" s="13">
        <v>6.9965709999999999E-6</v>
      </c>
      <c r="AE188" s="13">
        <v>6.9965709999999999E-6</v>
      </c>
      <c r="AF188" s="13">
        <v>0.6559199</v>
      </c>
      <c r="AG188" s="13">
        <v>0.37325999999999998</v>
      </c>
      <c r="AH188" s="13">
        <v>1.066681E-5</v>
      </c>
      <c r="AI188" s="13">
        <v>1.87445E-5</v>
      </c>
      <c r="AJ188" s="13">
        <v>5.5001289999999999E-4</v>
      </c>
      <c r="AK188" s="13">
        <v>7951.0590000000002</v>
      </c>
      <c r="AL188" s="13">
        <v>7951.0590000000002</v>
      </c>
      <c r="AM188" s="13">
        <v>16.874300000000002</v>
      </c>
      <c r="AN188" s="13">
        <v>16.874300000000002</v>
      </c>
      <c r="AO188" s="13">
        <v>3.5811820000000001E-2</v>
      </c>
      <c r="AP188" s="13">
        <v>3.5811820000000001E-2</v>
      </c>
      <c r="AQ188" s="13">
        <v>9.2810789999999994E-3</v>
      </c>
      <c r="AR188" s="13">
        <v>9.2810789999999994E-3</v>
      </c>
      <c r="AS188" s="13">
        <v>23.983650000000001</v>
      </c>
      <c r="AT188" s="13">
        <v>5.9892339999999997</v>
      </c>
      <c r="AU188" s="13">
        <v>3.8697530000000001E-4</v>
      </c>
      <c r="AV188" s="13">
        <v>1.549627E-3</v>
      </c>
      <c r="AW188" s="15">
        <v>1.099659E-6</v>
      </c>
      <c r="AX188" s="15">
        <v>1.458717E-3</v>
      </c>
      <c r="AY188" s="15">
        <v>1.459817E-3</v>
      </c>
      <c r="AZ188" s="13">
        <v>1155</v>
      </c>
      <c r="BA188" s="13">
        <v>0</v>
      </c>
      <c r="BB188" s="13">
        <v>1094</v>
      </c>
      <c r="BC188" s="13">
        <v>0</v>
      </c>
      <c r="BD188" s="13">
        <v>47</v>
      </c>
      <c r="BE188" s="13">
        <v>0</v>
      </c>
      <c r="BF188" s="13">
        <v>26</v>
      </c>
      <c r="BG188" s="13">
        <v>0</v>
      </c>
      <c r="BI188" s="22">
        <v>0.10200000000000001</v>
      </c>
      <c r="BJ188" s="22">
        <v>0.10100000000000001</v>
      </c>
      <c r="BK188" s="22">
        <v>1E-3</v>
      </c>
      <c r="BL188" s="22">
        <v>13.376999999999999</v>
      </c>
      <c r="BM188" s="12">
        <v>7.6250280331912994E-3</v>
      </c>
      <c r="BN188" s="12">
        <v>7.5502728563953065E-3</v>
      </c>
      <c r="BO188" s="12">
        <v>7.4755176795993127E-5</v>
      </c>
      <c r="BP188" s="16">
        <v>1.0000000103170219</v>
      </c>
      <c r="BQ188" s="16">
        <v>0.99999999247779692</v>
      </c>
      <c r="BR188" s="15">
        <v>7.5502729342916365E-3</v>
      </c>
      <c r="BS188" s="15">
        <v>7.4755176233669502E-5</v>
      </c>
      <c r="BT188" s="15">
        <v>7.6250281105253058E-3</v>
      </c>
      <c r="BU188" s="17">
        <v>1.32549882667873</v>
      </c>
      <c r="BV188" s="15">
        <v>1.0007877915507736E-2</v>
      </c>
      <c r="BW188" s="15">
        <v>9.9087898385890604E-5</v>
      </c>
      <c r="BX188" s="15">
        <v>1.0106965813893627E-2</v>
      </c>
      <c r="BY188" s="17">
        <v>0.10200000103449701</v>
      </c>
      <c r="BZ188" s="17">
        <v>0.10100000104201921</v>
      </c>
      <c r="CA188" s="17">
        <v>9.9999999247779689E-4</v>
      </c>
      <c r="CB188" s="17">
        <v>10.09204967273975</v>
      </c>
    </row>
    <row r="189" spans="1:80" x14ac:dyDescent="0.25">
      <c r="A189" s="13">
        <v>10</v>
      </c>
      <c r="B189" s="14" t="s">
        <v>79</v>
      </c>
      <c r="C189" s="13" t="s">
        <v>80</v>
      </c>
      <c r="D189" s="13" t="s">
        <v>81</v>
      </c>
      <c r="E189" s="13" t="s">
        <v>78</v>
      </c>
      <c r="F189" s="13" t="s">
        <v>522</v>
      </c>
      <c r="G189" s="13" t="s">
        <v>489</v>
      </c>
      <c r="H189" s="13" t="s">
        <v>121</v>
      </c>
      <c r="I189" s="13" t="s">
        <v>64</v>
      </c>
      <c r="J189" s="13" t="s">
        <v>523</v>
      </c>
      <c r="K189" s="13" t="s">
        <v>524</v>
      </c>
      <c r="L189" s="13" t="s">
        <v>525</v>
      </c>
      <c r="M189" s="13" t="s">
        <v>526</v>
      </c>
      <c r="N189" s="14" t="s">
        <v>527</v>
      </c>
      <c r="O189" s="16">
        <v>1.0000000103170219</v>
      </c>
      <c r="P189" s="16">
        <v>0.99999999247779692</v>
      </c>
      <c r="Q189" s="14" t="s">
        <v>528</v>
      </c>
      <c r="R189" s="14" t="s">
        <v>529</v>
      </c>
      <c r="S189" s="14" t="s">
        <v>530</v>
      </c>
      <c r="T189" s="14" t="s">
        <v>531</v>
      </c>
      <c r="U189" s="13" t="s">
        <v>74</v>
      </c>
      <c r="V189" s="13">
        <v>355.45639999999997</v>
      </c>
      <c r="W189" s="13">
        <v>7.7545249999999994E-5</v>
      </c>
      <c r="X189" s="13">
        <v>121.71</v>
      </c>
      <c r="Y189" s="13">
        <v>121.71</v>
      </c>
      <c r="Z189" s="13">
        <v>0.34240480000000001</v>
      </c>
      <c r="AA189" s="13">
        <v>0.34240480000000001</v>
      </c>
      <c r="AB189" s="13">
        <v>9.6328229999999998E-4</v>
      </c>
      <c r="AC189" s="13">
        <v>9.6328229999999998E-4</v>
      </c>
      <c r="AD189" s="13">
        <v>2.655187E-5</v>
      </c>
      <c r="AE189" s="13">
        <v>2.655187E-5</v>
      </c>
      <c r="AF189" s="13">
        <v>0.76655249999999997</v>
      </c>
      <c r="AG189" s="13">
        <v>0.5326592</v>
      </c>
      <c r="AH189" s="13">
        <v>3.4638029999999998E-5</v>
      </c>
      <c r="AI189" s="13">
        <v>4.9847769999999999E-5</v>
      </c>
      <c r="AJ189" s="13">
        <v>1.243863E-3</v>
      </c>
      <c r="AK189" s="13">
        <v>7951.0590000000002</v>
      </c>
      <c r="AL189" s="13">
        <v>7951.0590000000002</v>
      </c>
      <c r="AM189" s="13">
        <v>22.368590000000001</v>
      </c>
      <c r="AN189" s="13">
        <v>22.368590000000001</v>
      </c>
      <c r="AO189" s="13">
        <v>6.2929209999999999E-2</v>
      </c>
      <c r="AP189" s="13">
        <v>6.2929209999999999E-2</v>
      </c>
      <c r="AQ189" s="13">
        <v>2.7823460000000001E-2</v>
      </c>
      <c r="AR189" s="13">
        <v>2.7823460000000001E-2</v>
      </c>
      <c r="AS189" s="13">
        <v>17.61984</v>
      </c>
      <c r="AT189" s="13">
        <v>4.9623020000000002</v>
      </c>
      <c r="AU189" s="13">
        <v>1.579099E-3</v>
      </c>
      <c r="AV189" s="13">
        <v>5.606967E-3</v>
      </c>
      <c r="AW189" s="15">
        <v>4.8320399999999999E-6</v>
      </c>
      <c r="AX189" s="15">
        <v>5.0634499999999997E-3</v>
      </c>
      <c r="AY189" s="15">
        <v>5.0682820000000003E-3</v>
      </c>
      <c r="AZ189" s="13">
        <v>1348</v>
      </c>
      <c r="BA189" s="13">
        <v>0</v>
      </c>
      <c r="BB189" s="13">
        <v>1210</v>
      </c>
      <c r="BC189" s="13">
        <v>0</v>
      </c>
      <c r="BD189" s="13">
        <v>85</v>
      </c>
      <c r="BE189" s="13">
        <v>0</v>
      </c>
      <c r="BF189" s="13">
        <v>33</v>
      </c>
      <c r="BG189" s="13">
        <v>1</v>
      </c>
      <c r="BI189" s="22">
        <v>2.1000000000000001E-2</v>
      </c>
      <c r="BJ189" s="22">
        <v>2.1000000000000001E-2</v>
      </c>
      <c r="BK189" s="22">
        <v>0</v>
      </c>
      <c r="BL189" s="22">
        <v>18.029000000000003</v>
      </c>
      <c r="BM189" s="12">
        <v>1.1647900604581506E-3</v>
      </c>
      <c r="BN189" s="12">
        <v>1.1647900604581506E-3</v>
      </c>
      <c r="BO189" s="12">
        <v>0</v>
      </c>
      <c r="BP189" s="16">
        <v>1.0000000103170219</v>
      </c>
      <c r="BQ189" s="16">
        <v>0.99999999247779692</v>
      </c>
      <c r="BR189" s="15">
        <v>1.1647900724753152E-3</v>
      </c>
      <c r="BS189" s="15">
        <v>0</v>
      </c>
      <c r="BT189" s="15">
        <v>1.1647900724753152E-3</v>
      </c>
      <c r="BU189" s="17">
        <v>1.362887148904804</v>
      </c>
      <c r="BV189" s="15">
        <v>1.5874774209485023E-3</v>
      </c>
      <c r="BW189" s="15">
        <v>0</v>
      </c>
      <c r="BX189" s="15">
        <v>1.5874774209485023E-3</v>
      </c>
      <c r="BY189" s="17">
        <v>2.1000000216657461E-2</v>
      </c>
      <c r="BZ189" s="17">
        <v>2.1000000216657461E-2</v>
      </c>
      <c r="CA189" s="17">
        <v>0</v>
      </c>
      <c r="CB189" s="17">
        <v>13.228534742944669</v>
      </c>
    </row>
    <row r="190" spans="1:80" x14ac:dyDescent="0.25">
      <c r="A190" s="13">
        <v>11</v>
      </c>
      <c r="B190" s="14" t="s">
        <v>82</v>
      </c>
      <c r="C190" s="13" t="s">
        <v>83</v>
      </c>
      <c r="D190" s="13" t="s">
        <v>84</v>
      </c>
      <c r="E190" s="13" t="s">
        <v>78</v>
      </c>
      <c r="F190" s="13" t="s">
        <v>522</v>
      </c>
      <c r="G190" s="13" t="s">
        <v>489</v>
      </c>
      <c r="H190" s="13" t="s">
        <v>121</v>
      </c>
      <c r="I190" s="13" t="s">
        <v>64</v>
      </c>
      <c r="J190" s="13" t="s">
        <v>523</v>
      </c>
      <c r="K190" s="13" t="s">
        <v>524</v>
      </c>
      <c r="L190" s="13" t="s">
        <v>525</v>
      </c>
      <c r="M190" s="13" t="s">
        <v>526</v>
      </c>
      <c r="N190" s="14" t="s">
        <v>527</v>
      </c>
      <c r="O190" s="16">
        <v>1.0000000103170219</v>
      </c>
      <c r="P190" s="16">
        <v>0.99999999247779692</v>
      </c>
      <c r="Q190" s="14" t="s">
        <v>528</v>
      </c>
      <c r="R190" s="14" t="s">
        <v>529</v>
      </c>
      <c r="S190" s="14" t="s">
        <v>530</v>
      </c>
      <c r="T190" s="14" t="s">
        <v>531</v>
      </c>
      <c r="U190" s="13" t="s">
        <v>74</v>
      </c>
      <c r="V190" s="13">
        <v>1005.802</v>
      </c>
      <c r="W190" s="13">
        <v>8.6784339999999995E-6</v>
      </c>
      <c r="X190" s="13">
        <v>121.71</v>
      </c>
      <c r="Y190" s="13">
        <v>121.71</v>
      </c>
      <c r="Z190" s="13">
        <v>0.1210079</v>
      </c>
      <c r="AA190" s="13">
        <v>0.1210079</v>
      </c>
      <c r="AB190" s="13">
        <v>1.203099E-4</v>
      </c>
      <c r="AC190" s="13">
        <v>1.203099E-4</v>
      </c>
      <c r="AD190" s="13">
        <v>1.0501590000000001E-6</v>
      </c>
      <c r="AE190" s="13">
        <v>1.0501590000000001E-6</v>
      </c>
      <c r="AF190" s="13">
        <v>2.1363729999999999</v>
      </c>
      <c r="AG190" s="13">
        <v>1.533447</v>
      </c>
      <c r="AH190" s="13">
        <v>4.9156169999999996E-7</v>
      </c>
      <c r="AI190" s="13">
        <v>6.8483539999999997E-7</v>
      </c>
      <c r="AJ190" s="13">
        <v>2.240686E-4</v>
      </c>
      <c r="AK190" s="13">
        <v>7951.0590000000002</v>
      </c>
      <c r="AL190" s="13">
        <v>7951.0590000000002</v>
      </c>
      <c r="AM190" s="13">
        <v>7.9051929999999997</v>
      </c>
      <c r="AN190" s="13">
        <v>7.9051929999999997</v>
      </c>
      <c r="AO190" s="13">
        <v>7.8595920000000003E-3</v>
      </c>
      <c r="AP190" s="13">
        <v>7.8595920000000003E-3</v>
      </c>
      <c r="AQ190" s="13">
        <v>1.7713060000000001E-3</v>
      </c>
      <c r="AR190" s="13">
        <v>1.7713060000000001E-3</v>
      </c>
      <c r="AS190" s="13">
        <v>52.996690000000001</v>
      </c>
      <c r="AT190" s="13">
        <v>22.320039999999999</v>
      </c>
      <c r="AU190" s="13">
        <v>3.3422959999999999E-5</v>
      </c>
      <c r="AV190" s="13">
        <v>7.9359440000000001E-5</v>
      </c>
      <c r="AW190" s="15">
        <v>4.4025389999999997E-8</v>
      </c>
      <c r="AX190" s="15">
        <v>7.4257740000000002E-5</v>
      </c>
      <c r="AY190" s="15">
        <v>7.4301770000000005E-5</v>
      </c>
      <c r="AZ190" s="13">
        <v>5660</v>
      </c>
      <c r="BA190" s="13">
        <v>0</v>
      </c>
      <c r="BB190" s="13">
        <v>5664</v>
      </c>
      <c r="BC190" s="13">
        <v>0</v>
      </c>
      <c r="BD190" s="13">
        <v>436</v>
      </c>
      <c r="BE190" s="13">
        <v>0</v>
      </c>
      <c r="BF190" s="13">
        <v>265</v>
      </c>
      <c r="BG190" s="13">
        <v>0</v>
      </c>
      <c r="BI190" s="22">
        <v>4.0000000000000001E-3</v>
      </c>
      <c r="BJ190" s="22">
        <v>4.0000000000000001E-3</v>
      </c>
      <c r="BK190" s="22">
        <v>0</v>
      </c>
      <c r="BL190" s="22">
        <v>27.413</v>
      </c>
      <c r="BM190" s="12">
        <v>1.4591617115966877E-4</v>
      </c>
      <c r="BN190" s="12">
        <v>1.4591617115966877E-4</v>
      </c>
      <c r="BO190" s="12">
        <v>0</v>
      </c>
      <c r="BP190" s="16">
        <v>1.0000000103170219</v>
      </c>
      <c r="BQ190" s="16">
        <v>0.99999999247779692</v>
      </c>
      <c r="BR190" s="15">
        <v>1.459161726650891E-4</v>
      </c>
      <c r="BS190" s="15">
        <v>0</v>
      </c>
      <c r="BT190" s="15">
        <v>1.459161726650891E-4</v>
      </c>
      <c r="BU190" s="17">
        <v>1.416795896323626</v>
      </c>
      <c r="BV190" s="15">
        <v>2.0673343463914788E-4</v>
      </c>
      <c r="BW190" s="15">
        <v>0</v>
      </c>
      <c r="BX190" s="15">
        <v>2.0673343463914788E-4</v>
      </c>
      <c r="BY190" s="17">
        <v>4.000000041268088E-3</v>
      </c>
      <c r="BZ190" s="17">
        <v>4.000000041268088E-3</v>
      </c>
      <c r="CA190" s="17">
        <v>0</v>
      </c>
      <c r="CB190" s="17">
        <v>19.348587944906281</v>
      </c>
    </row>
    <row r="191" spans="1:80" x14ac:dyDescent="0.25">
      <c r="A191" s="13">
        <v>12</v>
      </c>
      <c r="B191" s="14" t="s">
        <v>144</v>
      </c>
      <c r="C191" s="13" t="s">
        <v>145</v>
      </c>
      <c r="D191" s="13" t="s">
        <v>84</v>
      </c>
      <c r="E191" s="13" t="s">
        <v>78</v>
      </c>
      <c r="F191" s="13" t="s">
        <v>522</v>
      </c>
      <c r="G191" s="13" t="s">
        <v>489</v>
      </c>
      <c r="H191" s="13" t="s">
        <v>121</v>
      </c>
      <c r="I191" s="13" t="s">
        <v>64</v>
      </c>
      <c r="J191" s="13" t="s">
        <v>523</v>
      </c>
      <c r="K191" s="13" t="s">
        <v>524</v>
      </c>
      <c r="L191" s="13" t="s">
        <v>525</v>
      </c>
      <c r="M191" s="13" t="s">
        <v>526</v>
      </c>
      <c r="N191" s="14" t="s">
        <v>527</v>
      </c>
      <c r="O191" s="16">
        <v>1.0000000103170219</v>
      </c>
      <c r="P191" s="16">
        <v>0.99999999247779692</v>
      </c>
      <c r="Q191" s="14" t="s">
        <v>528</v>
      </c>
      <c r="R191" s="14" t="s">
        <v>529</v>
      </c>
      <c r="S191" s="14" t="s">
        <v>530</v>
      </c>
      <c r="T191" s="14" t="s">
        <v>531</v>
      </c>
      <c r="U191" s="13" t="s">
        <v>74</v>
      </c>
      <c r="V191" s="13">
        <v>984.60879999999997</v>
      </c>
      <c r="W191" s="13">
        <v>5.8290130000000002E-6</v>
      </c>
      <c r="X191" s="13">
        <v>121.71</v>
      </c>
      <c r="Y191" s="13">
        <v>121.71</v>
      </c>
      <c r="Z191" s="13">
        <v>0.1236125</v>
      </c>
      <c r="AA191" s="13">
        <v>0.1236125</v>
      </c>
      <c r="AB191" s="13">
        <v>1.255448E-4</v>
      </c>
      <c r="AC191" s="13">
        <v>1.255448E-4</v>
      </c>
      <c r="AD191" s="13">
        <v>7.2053920000000003E-7</v>
      </c>
      <c r="AE191" s="13">
        <v>7.2053920000000003E-7</v>
      </c>
      <c r="AF191" s="13">
        <v>2.1795960000000001</v>
      </c>
      <c r="AG191" s="13">
        <v>1.555312</v>
      </c>
      <c r="AH191" s="13">
        <v>3.3058370000000001E-7</v>
      </c>
      <c r="AI191" s="13">
        <v>4.6327609999999999E-7</v>
      </c>
      <c r="AJ191" s="13">
        <v>6.8784850000000003E-5</v>
      </c>
      <c r="AK191" s="13">
        <v>7951.0590000000002</v>
      </c>
      <c r="AL191" s="13">
        <v>7951.0590000000002</v>
      </c>
      <c r="AM191" s="13">
        <v>8.0753489999999992</v>
      </c>
      <c r="AN191" s="13">
        <v>8.0753489999999992</v>
      </c>
      <c r="AO191" s="13">
        <v>8.2015809999999995E-3</v>
      </c>
      <c r="AP191" s="13">
        <v>8.2015809999999995E-3</v>
      </c>
      <c r="AQ191" s="13">
        <v>5.5546169999999995E-4</v>
      </c>
      <c r="AR191" s="13">
        <v>5.5546169999999995E-4</v>
      </c>
      <c r="AS191" s="13">
        <v>45.781829999999999</v>
      </c>
      <c r="AT191" s="13">
        <v>19.095829999999999</v>
      </c>
      <c r="AU191" s="13">
        <v>1.21328E-5</v>
      </c>
      <c r="AV191" s="13">
        <v>2.9088110000000001E-5</v>
      </c>
      <c r="AW191" s="15">
        <v>3.4890999999999998E-8</v>
      </c>
      <c r="AX191" s="15">
        <v>2.689738E-5</v>
      </c>
      <c r="AY191" s="15">
        <v>2.6932270000000001E-5</v>
      </c>
      <c r="AZ191" s="13">
        <v>6310</v>
      </c>
      <c r="BA191" s="13">
        <v>0</v>
      </c>
      <c r="BB191" s="13">
        <v>6355</v>
      </c>
      <c r="BC191" s="13">
        <v>0</v>
      </c>
      <c r="BD191" s="13">
        <v>647</v>
      </c>
      <c r="BE191" s="13">
        <v>0</v>
      </c>
      <c r="BF191" s="13">
        <v>448</v>
      </c>
      <c r="BG191" s="13">
        <v>0</v>
      </c>
      <c r="BI191" s="22">
        <v>4.0000000000000001E-3</v>
      </c>
      <c r="BJ191" s="22">
        <v>4.0000000000000001E-3</v>
      </c>
      <c r="BK191" s="22">
        <v>0</v>
      </c>
      <c r="BL191" s="22">
        <v>26.929000000000002</v>
      </c>
      <c r="BM191" s="12">
        <v>1.4853875004641835E-4</v>
      </c>
      <c r="BN191" s="12">
        <v>1.4853875004641835E-4</v>
      </c>
      <c r="BO191" s="12">
        <v>0</v>
      </c>
      <c r="BP191" s="16">
        <v>1.0000000103170219</v>
      </c>
      <c r="BQ191" s="16">
        <v>0.99999999247779692</v>
      </c>
      <c r="BR191" s="15">
        <v>1.4853875157889589E-4</v>
      </c>
      <c r="BS191" s="15">
        <v>0</v>
      </c>
      <c r="BT191" s="15">
        <v>1.4853875157889589E-4</v>
      </c>
      <c r="BU191" s="17">
        <v>1.4116131801235716</v>
      </c>
      <c r="BV191" s="15">
        <v>2.0967925948787042E-4</v>
      </c>
      <c r="BW191" s="15">
        <v>0</v>
      </c>
      <c r="BX191" s="15">
        <v>2.0967925948787042E-4</v>
      </c>
      <c r="BY191" s="17">
        <v>4.000000041268088E-3</v>
      </c>
      <c r="BZ191" s="17">
        <v>4.000000041268088E-3</v>
      </c>
      <c r="CA191" s="17">
        <v>0</v>
      </c>
      <c r="CB191" s="17">
        <v>19.076755855766844</v>
      </c>
    </row>
    <row r="192" spans="1:80" x14ac:dyDescent="0.25">
      <c r="A192" s="13">
        <v>13</v>
      </c>
      <c r="B192" s="14" t="s">
        <v>85</v>
      </c>
      <c r="C192" s="13" t="s">
        <v>86</v>
      </c>
      <c r="D192" s="13" t="s">
        <v>77</v>
      </c>
      <c r="E192" s="13" t="s">
        <v>78</v>
      </c>
      <c r="F192" s="13" t="s">
        <v>522</v>
      </c>
      <c r="G192" s="13" t="s">
        <v>489</v>
      </c>
      <c r="H192" s="13" t="s">
        <v>121</v>
      </c>
      <c r="I192" s="13" t="s">
        <v>64</v>
      </c>
      <c r="J192" s="13" t="s">
        <v>523</v>
      </c>
      <c r="K192" s="13" t="s">
        <v>524</v>
      </c>
      <c r="L192" s="13" t="s">
        <v>525</v>
      </c>
      <c r="M192" s="13" t="s">
        <v>526</v>
      </c>
      <c r="N192" s="14" t="s">
        <v>527</v>
      </c>
      <c r="O192" s="16">
        <v>1.0000000103170219</v>
      </c>
      <c r="P192" s="16">
        <v>0.99999999247779692</v>
      </c>
      <c r="Q192" s="14" t="s">
        <v>528</v>
      </c>
      <c r="R192" s="14" t="s">
        <v>529</v>
      </c>
      <c r="S192" s="14" t="s">
        <v>530</v>
      </c>
      <c r="T192" s="14" t="s">
        <v>531</v>
      </c>
      <c r="U192" s="13" t="s">
        <v>74</v>
      </c>
      <c r="V192" s="13">
        <v>877.88260000000002</v>
      </c>
      <c r="W192" s="13">
        <v>2.2702540000000001E-5</v>
      </c>
      <c r="X192" s="13">
        <v>121.71</v>
      </c>
      <c r="Y192" s="13">
        <v>121.71</v>
      </c>
      <c r="Z192" s="13">
        <v>0.1386404</v>
      </c>
      <c r="AA192" s="13">
        <v>0.1386404</v>
      </c>
      <c r="AB192" s="13">
        <v>1.5792590000000001E-4</v>
      </c>
      <c r="AC192" s="13">
        <v>1.5792590000000001E-4</v>
      </c>
      <c r="AD192" s="13">
        <v>3.1474900000000001E-6</v>
      </c>
      <c r="AE192" s="13">
        <v>3.1474900000000001E-6</v>
      </c>
      <c r="AF192" s="13">
        <v>0.1830677</v>
      </c>
      <c r="AG192" s="13">
        <v>0.1160629</v>
      </c>
      <c r="AH192" s="13">
        <v>1.7193039999999999E-5</v>
      </c>
      <c r="AI192" s="13">
        <v>2.7118830000000001E-5</v>
      </c>
      <c r="AJ192" s="13">
        <v>1.131291E-4</v>
      </c>
      <c r="AK192" s="13">
        <v>7951.0590000000002</v>
      </c>
      <c r="AL192" s="13">
        <v>7951.0590000000002</v>
      </c>
      <c r="AM192" s="13">
        <v>9.0570869999999992</v>
      </c>
      <c r="AN192" s="13">
        <v>9.0570869999999992</v>
      </c>
      <c r="AO192" s="13">
        <v>1.031697E-2</v>
      </c>
      <c r="AP192" s="13">
        <v>1.031697E-2</v>
      </c>
      <c r="AQ192" s="13">
        <v>1.02462E-3</v>
      </c>
      <c r="AR192" s="13">
        <v>1.02462E-3</v>
      </c>
      <c r="AS192" s="13">
        <v>0.61309119999999995</v>
      </c>
      <c r="AT192" s="13">
        <v>0.18395030000000001</v>
      </c>
      <c r="AU192" s="13">
        <v>1.671236E-3</v>
      </c>
      <c r="AV192" s="13">
        <v>5.5700929999999999E-3</v>
      </c>
      <c r="AW192" s="15">
        <v>1.049117E-5</v>
      </c>
      <c r="AX192" s="15">
        <v>3.4152509999999998E-3</v>
      </c>
      <c r="AY192" s="15">
        <v>3.4257419999999998E-3</v>
      </c>
      <c r="AZ192" s="13">
        <v>718</v>
      </c>
      <c r="BA192" s="13">
        <v>0</v>
      </c>
      <c r="BB192" s="13">
        <v>648</v>
      </c>
      <c r="BC192" s="13">
        <v>0</v>
      </c>
      <c r="BD192" s="13">
        <v>62</v>
      </c>
      <c r="BE192" s="13">
        <v>0</v>
      </c>
      <c r="BF192" s="13">
        <v>32</v>
      </c>
      <c r="BG192" s="13">
        <v>1</v>
      </c>
      <c r="BI192" s="22">
        <v>5.0000000000000001E-3</v>
      </c>
      <c r="BJ192" s="22">
        <v>5.0000000000000001E-3</v>
      </c>
      <c r="BK192" s="22">
        <v>0</v>
      </c>
      <c r="BL192" s="22">
        <v>1.7199999999999993</v>
      </c>
      <c r="BM192" s="12">
        <v>2.9069767441860478E-3</v>
      </c>
      <c r="BN192" s="12">
        <v>2.9069767441860478E-3</v>
      </c>
      <c r="BO192" s="12">
        <v>0</v>
      </c>
      <c r="BP192" s="16">
        <v>1.0000000103170219</v>
      </c>
      <c r="BQ192" s="16">
        <v>0.99999999247779692</v>
      </c>
      <c r="BR192" s="15">
        <v>2.9069767741773905E-3</v>
      </c>
      <c r="BS192" s="15">
        <v>0</v>
      </c>
      <c r="BT192" s="15">
        <v>2.9069767741773905E-3</v>
      </c>
      <c r="BU192" s="17">
        <v>1.2902934964430746</v>
      </c>
      <c r="BV192" s="15">
        <v>3.7508532260321554E-3</v>
      </c>
      <c r="BW192" s="15">
        <v>0</v>
      </c>
      <c r="BX192" s="15">
        <v>3.7508532260321554E-3</v>
      </c>
      <c r="BY192" s="17">
        <v>5.0000000515851096E-3</v>
      </c>
      <c r="BZ192" s="17">
        <v>5.0000000515851096E-3</v>
      </c>
      <c r="CA192" s="17">
        <v>0</v>
      </c>
      <c r="CB192" s="17">
        <v>1.3330300468393337</v>
      </c>
    </row>
    <row r="193" spans="1:80" x14ac:dyDescent="0.25">
      <c r="A193" s="13">
        <v>15</v>
      </c>
      <c r="B193" s="14" t="s">
        <v>149</v>
      </c>
      <c r="C193" s="13" t="s">
        <v>150</v>
      </c>
      <c r="D193" s="13" t="s">
        <v>148</v>
      </c>
      <c r="E193" s="13" t="s">
        <v>60</v>
      </c>
      <c r="F193" s="13" t="s">
        <v>522</v>
      </c>
      <c r="G193" s="13" t="s">
        <v>489</v>
      </c>
      <c r="H193" s="13" t="s">
        <v>121</v>
      </c>
      <c r="I193" s="13" t="s">
        <v>64</v>
      </c>
      <c r="J193" s="13" t="s">
        <v>523</v>
      </c>
      <c r="K193" s="13" t="s">
        <v>524</v>
      </c>
      <c r="L193" s="13" t="s">
        <v>525</v>
      </c>
      <c r="M193" s="13" t="s">
        <v>526</v>
      </c>
      <c r="N193" s="14" t="s">
        <v>527</v>
      </c>
      <c r="O193" s="16">
        <v>1.0000000103170219</v>
      </c>
      <c r="P193" s="16">
        <v>0.99999999247779692</v>
      </c>
      <c r="Q193" s="14" t="s">
        <v>528</v>
      </c>
      <c r="R193" s="14" t="s">
        <v>529</v>
      </c>
      <c r="S193" s="14" t="s">
        <v>530</v>
      </c>
      <c r="T193" s="14" t="s">
        <v>531</v>
      </c>
      <c r="U193" s="13" t="s">
        <v>74</v>
      </c>
      <c r="V193" s="13">
        <v>1878.0840000000001</v>
      </c>
      <c r="W193" s="13">
        <v>2.1506070000000002E-6</v>
      </c>
      <c r="X193" s="13">
        <v>121.71</v>
      </c>
      <c r="Y193" s="13">
        <v>121.71</v>
      </c>
      <c r="Z193" s="13">
        <v>6.4805390000000004E-2</v>
      </c>
      <c r="AA193" s="13">
        <v>6.4805390000000004E-2</v>
      </c>
      <c r="AB193" s="13">
        <v>3.4506109999999999E-5</v>
      </c>
      <c r="AC193" s="13">
        <v>3.4506109999999999E-5</v>
      </c>
      <c r="AD193" s="13">
        <v>1.3937089999999999E-7</v>
      </c>
      <c r="AE193" s="13">
        <v>1.3937089999999999E-7</v>
      </c>
      <c r="AF193" s="13">
        <v>5.4271970000000003E-2</v>
      </c>
      <c r="AG193" s="13">
        <v>4.2971160000000001E-2</v>
      </c>
      <c r="AH193" s="13">
        <v>2.5680089999999998E-6</v>
      </c>
      <c r="AI193" s="13">
        <v>3.2433590000000001E-6</v>
      </c>
      <c r="AJ193" s="13">
        <v>4.6680600000000002E-5</v>
      </c>
      <c r="AK193" s="13">
        <v>7951.0590000000002</v>
      </c>
      <c r="AL193" s="13">
        <v>7951.0590000000002</v>
      </c>
      <c r="AM193" s="13">
        <v>4.2336</v>
      </c>
      <c r="AN193" s="13">
        <v>4.2336</v>
      </c>
      <c r="AO193" s="13">
        <v>2.2542119999999998E-3</v>
      </c>
      <c r="AP193" s="13">
        <v>2.2542119999999998E-3</v>
      </c>
      <c r="AQ193" s="13">
        <v>1.97627E-4</v>
      </c>
      <c r="AR193" s="13">
        <v>1.97627E-4</v>
      </c>
      <c r="AS193" s="13">
        <v>2.086468</v>
      </c>
      <c r="AT193" s="13">
        <v>0.68021980000000004</v>
      </c>
      <c r="AU193" s="13">
        <v>9.4718450000000001E-5</v>
      </c>
      <c r="AV193" s="13">
        <v>2.9053400000000001E-4</v>
      </c>
      <c r="AW193" s="13">
        <v>1.927166E-7</v>
      </c>
      <c r="AX193" s="13">
        <v>2.7327079999999999E-4</v>
      </c>
      <c r="AY193" s="13">
        <v>2.734635E-4</v>
      </c>
      <c r="AZ193" s="13">
        <v>5661</v>
      </c>
      <c r="BA193" s="13">
        <v>0</v>
      </c>
      <c r="BB193" s="13">
        <v>5584</v>
      </c>
      <c r="BC193" s="13">
        <v>0</v>
      </c>
      <c r="BD193" s="13">
        <v>497</v>
      </c>
      <c r="BE193" s="13">
        <v>0</v>
      </c>
      <c r="BF193" s="13">
        <v>319</v>
      </c>
      <c r="BG193" s="13">
        <v>0</v>
      </c>
      <c r="BI193" s="22">
        <v>2E-3</v>
      </c>
      <c r="BJ193" s="22">
        <v>2E-3</v>
      </c>
      <c r="BK193" s="22">
        <v>0</v>
      </c>
      <c r="BL193" s="22">
        <v>8.5540000000000003</v>
      </c>
      <c r="BM193" s="12">
        <v>2.3380874444704232E-4</v>
      </c>
      <c r="BN193" s="12">
        <v>2.3380874444704232E-4</v>
      </c>
      <c r="BO193" s="12">
        <v>0</v>
      </c>
      <c r="BP193" s="16">
        <v>1.0000000103170219</v>
      </c>
      <c r="BQ193" s="16">
        <v>0.99999999247779692</v>
      </c>
      <c r="BR193" s="15">
        <v>2.3380874685925227E-4</v>
      </c>
      <c r="BS193" s="15">
        <v>0</v>
      </c>
      <c r="BT193" s="15">
        <v>2.3380874685925227E-4</v>
      </c>
      <c r="BU193" s="17">
        <v>1.463358556946081</v>
      </c>
      <c r="BV193" s="15">
        <v>3.4214603040532695E-4</v>
      </c>
      <c r="BW193" s="15">
        <v>0</v>
      </c>
      <c r="BX193" s="15">
        <v>3.4214603040532695E-4</v>
      </c>
      <c r="BY193" s="17">
        <v>2.000000020634044E-3</v>
      </c>
      <c r="BZ193" s="17">
        <v>2.000000020634044E-3</v>
      </c>
      <c r="CA193" s="17">
        <v>0</v>
      </c>
      <c r="CB193" s="17">
        <v>5.8454573278688127</v>
      </c>
    </row>
    <row r="194" spans="1:80" x14ac:dyDescent="0.25">
      <c r="A194" s="13">
        <v>16</v>
      </c>
      <c r="B194" s="14" t="s">
        <v>87</v>
      </c>
      <c r="C194" s="13" t="s">
        <v>88</v>
      </c>
      <c r="D194" s="13" t="s">
        <v>89</v>
      </c>
      <c r="E194" s="13" t="s">
        <v>78</v>
      </c>
      <c r="F194" s="13" t="s">
        <v>522</v>
      </c>
      <c r="G194" s="13" t="s">
        <v>489</v>
      </c>
      <c r="H194" s="13" t="s">
        <v>121</v>
      </c>
      <c r="I194" s="13" t="s">
        <v>64</v>
      </c>
      <c r="J194" s="13" t="s">
        <v>523</v>
      </c>
      <c r="K194" s="13" t="s">
        <v>524</v>
      </c>
      <c r="L194" s="13" t="s">
        <v>525</v>
      </c>
      <c r="M194" s="13" t="s">
        <v>526</v>
      </c>
      <c r="N194" s="14" t="s">
        <v>527</v>
      </c>
      <c r="O194" s="16">
        <v>1.0000000103170219</v>
      </c>
      <c r="P194" s="16">
        <v>0.99999999247779692</v>
      </c>
      <c r="Q194" s="14" t="s">
        <v>528</v>
      </c>
      <c r="R194" s="14" t="s">
        <v>529</v>
      </c>
      <c r="S194" s="14" t="s">
        <v>530</v>
      </c>
      <c r="T194" s="14" t="s">
        <v>531</v>
      </c>
      <c r="U194" s="13" t="s">
        <v>74</v>
      </c>
      <c r="V194" s="13">
        <v>466.40440000000001</v>
      </c>
      <c r="W194" s="13">
        <v>4.8589459999999997E-5</v>
      </c>
      <c r="X194" s="13">
        <v>121.71</v>
      </c>
      <c r="Y194" s="13">
        <v>121.71</v>
      </c>
      <c r="Z194" s="13">
        <v>0.26095380000000001</v>
      </c>
      <c r="AA194" s="13">
        <v>0.26095380000000001</v>
      </c>
      <c r="AB194" s="13">
        <v>5.5950110000000004E-4</v>
      </c>
      <c r="AC194" s="13">
        <v>5.5950110000000004E-4</v>
      </c>
      <c r="AD194" s="13">
        <v>1.26796E-5</v>
      </c>
      <c r="AE194" s="13">
        <v>1.26796E-5</v>
      </c>
      <c r="AF194" s="13">
        <v>0.88529720000000001</v>
      </c>
      <c r="AG194" s="13">
        <v>0.7266823</v>
      </c>
      <c r="AH194" s="13">
        <v>1.4322430000000001E-5</v>
      </c>
      <c r="AI194" s="13">
        <v>1.7448619999999999E-5</v>
      </c>
      <c r="AJ194" s="13">
        <v>2.3204979999999999E-4</v>
      </c>
      <c r="AK194" s="13">
        <v>7951.0590000000002</v>
      </c>
      <c r="AL194" s="13">
        <v>7951.0590000000002</v>
      </c>
      <c r="AM194" s="13">
        <v>17.04757</v>
      </c>
      <c r="AN194" s="13">
        <v>17.04757</v>
      </c>
      <c r="AO194" s="13">
        <v>3.655104E-2</v>
      </c>
      <c r="AP194" s="13">
        <v>3.655104E-2</v>
      </c>
      <c r="AQ194" s="13">
        <v>3.9558839999999998E-3</v>
      </c>
      <c r="AR194" s="13">
        <v>3.9558839999999998E-3</v>
      </c>
      <c r="AS194" s="13">
        <v>24.576609999999999</v>
      </c>
      <c r="AT194" s="13">
        <v>4.955889</v>
      </c>
      <c r="AU194" s="13">
        <v>1.6096130000000001E-4</v>
      </c>
      <c r="AV194" s="13">
        <v>7.9821880000000001E-4</v>
      </c>
      <c r="AW194" s="15">
        <v>2.2313149999999999E-6</v>
      </c>
      <c r="AX194" s="15">
        <v>6.9614329999999997E-4</v>
      </c>
      <c r="AY194" s="15">
        <v>6.9837459999999997E-4</v>
      </c>
      <c r="AZ194" s="13">
        <v>1645</v>
      </c>
      <c r="BA194" s="13">
        <v>0</v>
      </c>
      <c r="BB194" s="13">
        <v>1479</v>
      </c>
      <c r="BC194" s="13">
        <v>0</v>
      </c>
      <c r="BD194" s="13">
        <v>267</v>
      </c>
      <c r="BE194" s="13">
        <v>0</v>
      </c>
      <c r="BF194" s="13">
        <v>144</v>
      </c>
      <c r="BG194" s="13">
        <v>0</v>
      </c>
      <c r="BI194" s="22">
        <v>4.2999999999999997E-2</v>
      </c>
      <c r="BJ194" s="22">
        <v>4.2999999999999997E-2</v>
      </c>
      <c r="BK194" s="22">
        <v>0</v>
      </c>
      <c r="BL194" s="22">
        <v>19.397999999999996</v>
      </c>
      <c r="BM194" s="12">
        <v>2.2167233735436646E-3</v>
      </c>
      <c r="BN194" s="12">
        <v>2.2167233735436646E-3</v>
      </c>
      <c r="BO194" s="12">
        <v>0</v>
      </c>
      <c r="BP194" s="16">
        <v>1.0000000103170219</v>
      </c>
      <c r="BQ194" s="16">
        <v>0.99999999247779692</v>
      </c>
      <c r="BR194" s="15">
        <v>2.2167233964136483E-3</v>
      </c>
      <c r="BS194" s="15">
        <v>0</v>
      </c>
      <c r="BT194" s="15">
        <v>2.2167233964136483E-3</v>
      </c>
      <c r="BU194" s="17">
        <v>1.3939162128699798</v>
      </c>
      <c r="BV194" s="15">
        <v>3.0899266817091915E-3</v>
      </c>
      <c r="BW194" s="15">
        <v>0</v>
      </c>
      <c r="BX194" s="15">
        <v>3.0899266817091915E-3</v>
      </c>
      <c r="BY194" s="17">
        <v>4.300000044363194E-2</v>
      </c>
      <c r="BZ194" s="17">
        <v>4.300000044363194E-2</v>
      </c>
      <c r="CA194" s="17">
        <v>0</v>
      </c>
      <c r="CB194" s="17">
        <v>13.916187946519983</v>
      </c>
    </row>
    <row r="195" spans="1:80" x14ac:dyDescent="0.25">
      <c r="A195" s="13">
        <v>17</v>
      </c>
      <c r="B195" s="14" t="s">
        <v>90</v>
      </c>
      <c r="C195" s="13" t="s">
        <v>91</v>
      </c>
      <c r="D195" s="13" t="s">
        <v>89</v>
      </c>
      <c r="E195" s="13" t="s">
        <v>78</v>
      </c>
      <c r="F195" s="13" t="s">
        <v>522</v>
      </c>
      <c r="G195" s="13" t="s">
        <v>489</v>
      </c>
      <c r="H195" s="13" t="s">
        <v>121</v>
      </c>
      <c r="I195" s="13" t="s">
        <v>64</v>
      </c>
      <c r="J195" s="13" t="s">
        <v>523</v>
      </c>
      <c r="K195" s="13" t="s">
        <v>524</v>
      </c>
      <c r="L195" s="13" t="s">
        <v>525</v>
      </c>
      <c r="M195" s="13" t="s">
        <v>526</v>
      </c>
      <c r="N195" s="14" t="s">
        <v>527</v>
      </c>
      <c r="O195" s="16">
        <v>1.0000000103170219</v>
      </c>
      <c r="P195" s="16">
        <v>0.99999999247779692</v>
      </c>
      <c r="Q195" s="14" t="s">
        <v>528</v>
      </c>
      <c r="R195" s="14" t="s">
        <v>529</v>
      </c>
      <c r="S195" s="14" t="s">
        <v>530</v>
      </c>
      <c r="T195" s="14" t="s">
        <v>531</v>
      </c>
      <c r="U195" s="13" t="s">
        <v>74</v>
      </c>
      <c r="V195" s="13">
        <v>442.06950000000001</v>
      </c>
      <c r="W195" s="13">
        <v>1.382049E-5</v>
      </c>
      <c r="X195" s="13">
        <v>121.71</v>
      </c>
      <c r="Y195" s="13">
        <v>121.71</v>
      </c>
      <c r="Z195" s="13">
        <v>0.27531870000000003</v>
      </c>
      <c r="AA195" s="13">
        <v>0.27531870000000003</v>
      </c>
      <c r="AB195" s="13">
        <v>6.2279489999999996E-4</v>
      </c>
      <c r="AC195" s="13">
        <v>6.2279489999999996E-4</v>
      </c>
      <c r="AD195" s="13">
        <v>3.805039E-6</v>
      </c>
      <c r="AE195" s="13">
        <v>3.805039E-6</v>
      </c>
      <c r="AF195" s="13">
        <v>0.65190859999999995</v>
      </c>
      <c r="AG195" s="13">
        <v>0.44874269999999999</v>
      </c>
      <c r="AH195" s="13">
        <v>5.836769E-6</v>
      </c>
      <c r="AI195" s="13">
        <v>8.4793349999999993E-6</v>
      </c>
      <c r="AJ195" s="13">
        <v>1.120572E-4</v>
      </c>
      <c r="AK195" s="13">
        <v>7951.0590000000002</v>
      </c>
      <c r="AL195" s="13">
        <v>7951.0590000000002</v>
      </c>
      <c r="AM195" s="13">
        <v>17.985990000000001</v>
      </c>
      <c r="AN195" s="13">
        <v>17.985990000000001</v>
      </c>
      <c r="AO195" s="13">
        <v>4.0685890000000002E-2</v>
      </c>
      <c r="AP195" s="13">
        <v>4.0685890000000002E-2</v>
      </c>
      <c r="AQ195" s="13">
        <v>2.0154600000000002E-3</v>
      </c>
      <c r="AR195" s="13">
        <v>2.0154600000000002E-3</v>
      </c>
      <c r="AS195" s="13">
        <v>21.81718</v>
      </c>
      <c r="AT195" s="13">
        <v>4.550872</v>
      </c>
      <c r="AU195" s="13">
        <v>9.2379479999999997E-5</v>
      </c>
      <c r="AV195" s="13">
        <v>4.428732E-4</v>
      </c>
      <c r="AW195" s="15">
        <v>7.6106650000000003E-7</v>
      </c>
      <c r="AX195" s="15">
        <v>4.0312289999999999E-4</v>
      </c>
      <c r="AY195" s="15">
        <v>4.0388400000000002E-4</v>
      </c>
      <c r="AZ195" s="13">
        <v>2958</v>
      </c>
      <c r="BA195" s="13">
        <v>0</v>
      </c>
      <c r="BB195" s="13">
        <v>2890</v>
      </c>
      <c r="BC195" s="13">
        <v>0</v>
      </c>
      <c r="BD195" s="13">
        <v>382</v>
      </c>
      <c r="BE195" s="13">
        <v>0</v>
      </c>
      <c r="BF195" s="13">
        <v>230</v>
      </c>
      <c r="BG195" s="13">
        <v>0</v>
      </c>
      <c r="BI195" s="22">
        <v>4.9000000000000002E-2</v>
      </c>
      <c r="BJ195" s="22">
        <v>4.9000000000000002E-2</v>
      </c>
      <c r="BK195" s="22">
        <v>0</v>
      </c>
      <c r="BL195" s="22">
        <v>19.184000000000001</v>
      </c>
      <c r="BM195" s="12">
        <v>2.554211843202669E-3</v>
      </c>
      <c r="BN195" s="12">
        <v>2.554211843202669E-3</v>
      </c>
      <c r="BO195" s="12">
        <v>0</v>
      </c>
      <c r="BP195" s="16">
        <v>1.0000000103170219</v>
      </c>
      <c r="BQ195" s="16">
        <v>0.99999999247779692</v>
      </c>
      <c r="BR195" s="15">
        <v>2.5542118695545285E-3</v>
      </c>
      <c r="BS195" s="15">
        <v>0</v>
      </c>
      <c r="BT195" s="15">
        <v>2.5542118695545285E-3</v>
      </c>
      <c r="BU195" s="17">
        <v>1.4008637500141801</v>
      </c>
      <c r="BV195" s="15">
        <v>3.5781028179148865E-3</v>
      </c>
      <c r="BW195" s="15">
        <v>0</v>
      </c>
      <c r="BX195" s="15">
        <v>3.5781028179148865E-3</v>
      </c>
      <c r="BY195" s="17">
        <v>4.9000000505534075E-2</v>
      </c>
      <c r="BZ195" s="17">
        <v>4.9000000505534075E-2</v>
      </c>
      <c r="CA195" s="17">
        <v>0</v>
      </c>
      <c r="CB195" s="17">
        <v>13.694408181956177</v>
      </c>
    </row>
    <row r="196" spans="1:80" x14ac:dyDescent="0.25">
      <c r="A196" s="13">
        <v>19</v>
      </c>
      <c r="B196" s="14" t="s">
        <v>92</v>
      </c>
      <c r="C196" s="13" t="s">
        <v>93</v>
      </c>
      <c r="D196" s="13" t="s">
        <v>94</v>
      </c>
      <c r="E196" s="13" t="s">
        <v>60</v>
      </c>
      <c r="F196" s="13" t="s">
        <v>522</v>
      </c>
      <c r="G196" s="13" t="s">
        <v>489</v>
      </c>
      <c r="H196" s="13" t="s">
        <v>121</v>
      </c>
      <c r="I196" s="13" t="s">
        <v>64</v>
      </c>
      <c r="J196" s="13" t="s">
        <v>523</v>
      </c>
      <c r="K196" s="13" t="s">
        <v>524</v>
      </c>
      <c r="L196" s="13" t="s">
        <v>525</v>
      </c>
      <c r="M196" s="13" t="s">
        <v>526</v>
      </c>
      <c r="N196" s="14" t="s">
        <v>527</v>
      </c>
      <c r="O196" s="16">
        <v>1.0000000103170219</v>
      </c>
      <c r="P196" s="16">
        <v>0.99999999247779692</v>
      </c>
      <c r="Q196" s="14" t="s">
        <v>528</v>
      </c>
      <c r="R196" s="14" t="s">
        <v>529</v>
      </c>
      <c r="S196" s="14" t="s">
        <v>530</v>
      </c>
      <c r="T196" s="14" t="s">
        <v>531</v>
      </c>
      <c r="U196" s="13" t="s">
        <v>74</v>
      </c>
      <c r="V196" s="13">
        <v>833.88239999999996</v>
      </c>
      <c r="W196" s="13">
        <v>4.3685629999999996E-6</v>
      </c>
      <c r="X196" s="13">
        <v>121.71</v>
      </c>
      <c r="Y196" s="13">
        <v>121.71</v>
      </c>
      <c r="Z196" s="13">
        <v>0.1459558</v>
      </c>
      <c r="AA196" s="13">
        <v>0.1459558</v>
      </c>
      <c r="AB196" s="13">
        <v>1.7503169999999999E-4</v>
      </c>
      <c r="AC196" s="13">
        <v>1.7503169999999999E-4</v>
      </c>
      <c r="AD196" s="13">
        <v>6.3761719999999997E-7</v>
      </c>
      <c r="AE196" s="13">
        <v>6.3761719999999997E-7</v>
      </c>
      <c r="AF196" s="13">
        <v>2.5291090000000001</v>
      </c>
      <c r="AG196" s="13">
        <v>1.7587930000000001</v>
      </c>
      <c r="AH196" s="13">
        <v>2.521114E-7</v>
      </c>
      <c r="AI196" s="13">
        <v>3.6253120000000002E-7</v>
      </c>
      <c r="AJ196" s="13">
        <v>9.8723589999999997E-5</v>
      </c>
      <c r="AK196" s="13">
        <v>7951.0590000000002</v>
      </c>
      <c r="AL196" s="13">
        <v>7951.0590000000002</v>
      </c>
      <c r="AM196" s="13">
        <v>9.5349889999999995</v>
      </c>
      <c r="AN196" s="13">
        <v>9.5349889999999995</v>
      </c>
      <c r="AO196" s="13">
        <v>1.1434450000000001E-2</v>
      </c>
      <c r="AP196" s="13">
        <v>1.1434450000000001E-2</v>
      </c>
      <c r="AQ196" s="13">
        <v>9.4132829999999995E-4</v>
      </c>
      <c r="AR196" s="13">
        <v>9.4132829999999995E-4</v>
      </c>
      <c r="AS196" s="13">
        <v>7.7436499999999997</v>
      </c>
      <c r="AT196" s="13">
        <v>4.4888870000000001</v>
      </c>
      <c r="AU196" s="13">
        <v>1.215613E-4</v>
      </c>
      <c r="AV196" s="13">
        <v>2.097019E-4</v>
      </c>
      <c r="AW196" s="13">
        <v>1.020566E-7</v>
      </c>
      <c r="AX196" s="13">
        <v>1.506685E-4</v>
      </c>
      <c r="AY196" s="13">
        <v>1.507705E-4</v>
      </c>
      <c r="AZ196" s="13">
        <v>10444</v>
      </c>
      <c r="BA196" s="13">
        <v>0</v>
      </c>
      <c r="BB196" s="13">
        <v>10546</v>
      </c>
      <c r="BC196" s="13">
        <v>0</v>
      </c>
      <c r="BD196" s="13">
        <v>333</v>
      </c>
      <c r="BE196" s="13">
        <v>0</v>
      </c>
      <c r="BF196" s="13">
        <v>221</v>
      </c>
      <c r="BG196" s="13">
        <v>0</v>
      </c>
      <c r="BI196" s="22">
        <v>4.0000000000000001E-3</v>
      </c>
      <c r="BJ196" s="22">
        <v>4.0000000000000001E-3</v>
      </c>
      <c r="BK196" s="22">
        <v>0</v>
      </c>
      <c r="BL196" s="22">
        <v>26.840000000000003</v>
      </c>
      <c r="BM196" s="12">
        <v>1.4903129657228015E-4</v>
      </c>
      <c r="BN196" s="12">
        <v>1.4903129657228015E-4</v>
      </c>
      <c r="BO196" s="12">
        <v>0</v>
      </c>
      <c r="BP196" s="16">
        <v>1.0000000103170219</v>
      </c>
      <c r="BQ196" s="16">
        <v>0.99999999247779692</v>
      </c>
      <c r="BR196" s="15">
        <v>1.4903129810983929E-4</v>
      </c>
      <c r="BS196" s="15">
        <v>0</v>
      </c>
      <c r="BT196" s="15">
        <v>1.4903129810983929E-4</v>
      </c>
      <c r="BU196" s="17">
        <v>1.4501819930425399</v>
      </c>
      <c r="BV196" s="15">
        <v>2.1612250491864367E-4</v>
      </c>
      <c r="BW196" s="15">
        <v>0</v>
      </c>
      <c r="BX196" s="15">
        <v>2.1612250491864367E-4</v>
      </c>
      <c r="BY196" s="17">
        <v>4.000000041268088E-3</v>
      </c>
      <c r="BZ196" s="17">
        <v>4.000000041268088E-3</v>
      </c>
      <c r="CA196" s="17">
        <v>0</v>
      </c>
      <c r="CB196" s="17">
        <v>18.508021840547482</v>
      </c>
    </row>
    <row r="197" spans="1:80" x14ac:dyDescent="0.25">
      <c r="A197" s="13">
        <v>21</v>
      </c>
      <c r="B197" s="14" t="s">
        <v>95</v>
      </c>
      <c r="C197" s="13" t="s">
        <v>96</v>
      </c>
      <c r="D197" s="13" t="s">
        <v>97</v>
      </c>
      <c r="E197" s="13" t="s">
        <v>78</v>
      </c>
      <c r="F197" s="13" t="s">
        <v>522</v>
      </c>
      <c r="G197" s="13" t="s">
        <v>489</v>
      </c>
      <c r="H197" s="13" t="s">
        <v>121</v>
      </c>
      <c r="I197" s="13" t="s">
        <v>64</v>
      </c>
      <c r="J197" s="13" t="s">
        <v>523</v>
      </c>
      <c r="K197" s="13" t="s">
        <v>524</v>
      </c>
      <c r="L197" s="13" t="s">
        <v>525</v>
      </c>
      <c r="M197" s="13" t="s">
        <v>526</v>
      </c>
      <c r="N197" s="14" t="s">
        <v>527</v>
      </c>
      <c r="O197" s="16">
        <v>1.0000000103170219</v>
      </c>
      <c r="P197" s="16">
        <v>0.99999999247779692</v>
      </c>
      <c r="Q197" s="14" t="s">
        <v>528</v>
      </c>
      <c r="R197" s="14" t="s">
        <v>529</v>
      </c>
      <c r="S197" s="14" t="s">
        <v>530</v>
      </c>
      <c r="T197" s="14" t="s">
        <v>531</v>
      </c>
      <c r="U197" s="13" t="s">
        <v>74</v>
      </c>
      <c r="V197" s="13">
        <v>877.2414</v>
      </c>
      <c r="W197" s="13">
        <v>2.5944259999999999E-5</v>
      </c>
      <c r="X197" s="13">
        <v>121.71</v>
      </c>
      <c r="Y197" s="13">
        <v>121.71</v>
      </c>
      <c r="Z197" s="13">
        <v>0.1387417</v>
      </c>
      <c r="AA197" s="13">
        <v>0.1387417</v>
      </c>
      <c r="AB197" s="13">
        <v>1.5815689999999999E-4</v>
      </c>
      <c r="AC197" s="13">
        <v>1.5815689999999999E-4</v>
      </c>
      <c r="AD197" s="13">
        <v>3.5995520000000002E-6</v>
      </c>
      <c r="AE197" s="13">
        <v>3.5995520000000002E-6</v>
      </c>
      <c r="AF197" s="13">
        <v>1.774222</v>
      </c>
      <c r="AG197" s="13">
        <v>1.0570790000000001</v>
      </c>
      <c r="AH197" s="13">
        <v>2.0288060000000001E-6</v>
      </c>
      <c r="AI197" s="13">
        <v>3.4051880000000001E-6</v>
      </c>
      <c r="AJ197" s="13">
        <v>2.2941650000000001E-4</v>
      </c>
      <c r="AK197" s="13">
        <v>7951.0590000000002</v>
      </c>
      <c r="AL197" s="13">
        <v>7951.0590000000002</v>
      </c>
      <c r="AM197" s="13">
        <v>9.0637070000000008</v>
      </c>
      <c r="AN197" s="13">
        <v>9.0637070000000008</v>
      </c>
      <c r="AO197" s="13">
        <v>1.0332060000000001E-2</v>
      </c>
      <c r="AP197" s="13">
        <v>1.0332060000000001E-2</v>
      </c>
      <c r="AQ197" s="13">
        <v>2.0793640000000002E-3</v>
      </c>
      <c r="AR197" s="13">
        <v>2.0793640000000002E-3</v>
      </c>
      <c r="AS197" s="13">
        <v>24.976800000000001</v>
      </c>
      <c r="AT197" s="13">
        <v>7.267811</v>
      </c>
      <c r="AU197" s="13">
        <v>8.3251829999999997E-5</v>
      </c>
      <c r="AV197" s="13">
        <v>2.86106E-4</v>
      </c>
      <c r="AW197" s="15">
        <v>4.3238439999999998E-7</v>
      </c>
      <c r="AX197" s="15">
        <v>2.497768E-4</v>
      </c>
      <c r="AY197" s="15">
        <v>2.502092E-4</v>
      </c>
      <c r="AZ197" s="13">
        <v>3726</v>
      </c>
      <c r="BA197" s="13">
        <v>0</v>
      </c>
      <c r="BB197" s="13">
        <v>3753</v>
      </c>
      <c r="BC197" s="13">
        <v>0</v>
      </c>
      <c r="BD197" s="13">
        <v>390</v>
      </c>
      <c r="BE197" s="13">
        <v>0</v>
      </c>
      <c r="BF197" s="13">
        <v>225</v>
      </c>
      <c r="BG197" s="13">
        <v>0</v>
      </c>
      <c r="BI197" s="22">
        <v>6.0000000000000001E-3</v>
      </c>
      <c r="BJ197" s="22">
        <v>6.0000000000000001E-3</v>
      </c>
      <c r="BK197" s="22">
        <v>0</v>
      </c>
      <c r="BL197" s="22">
        <v>20.392000000000003</v>
      </c>
      <c r="BM197" s="12">
        <v>2.942330325617889E-4</v>
      </c>
      <c r="BN197" s="12">
        <v>2.942330325617889E-4</v>
      </c>
      <c r="BO197" s="12">
        <v>0</v>
      </c>
      <c r="BP197" s="16">
        <v>1.0000000103170219</v>
      </c>
      <c r="BQ197" s="16">
        <v>0.99999999247779692</v>
      </c>
      <c r="BR197" s="15">
        <v>2.9423303559739756E-4</v>
      </c>
      <c r="BS197" s="15">
        <v>0</v>
      </c>
      <c r="BT197" s="15">
        <v>2.9423303559739756E-4</v>
      </c>
      <c r="BU197" s="17">
        <v>1.415728132612768</v>
      </c>
      <c r="BV197" s="15">
        <v>4.1655398603928972E-4</v>
      </c>
      <c r="BW197" s="15">
        <v>0</v>
      </c>
      <c r="BX197" s="15">
        <v>4.1655398603928972E-4</v>
      </c>
      <c r="BY197" s="17">
        <v>6.0000000619021311E-3</v>
      </c>
      <c r="BZ197" s="17">
        <v>6.0000000619021311E-3</v>
      </c>
      <c r="CA197" s="17">
        <v>0</v>
      </c>
      <c r="CB197" s="17">
        <v>14.403895444505977</v>
      </c>
    </row>
    <row r="198" spans="1:80" x14ac:dyDescent="0.25">
      <c r="A198" s="13">
        <v>22</v>
      </c>
      <c r="B198" s="14" t="s">
        <v>98</v>
      </c>
      <c r="C198" s="13" t="s">
        <v>99</v>
      </c>
      <c r="D198" s="13" t="s">
        <v>100</v>
      </c>
      <c r="E198" s="13" t="s">
        <v>78</v>
      </c>
      <c r="F198" s="13" t="s">
        <v>522</v>
      </c>
      <c r="G198" s="13" t="s">
        <v>489</v>
      </c>
      <c r="H198" s="13" t="s">
        <v>121</v>
      </c>
      <c r="I198" s="13" t="s">
        <v>64</v>
      </c>
      <c r="J198" s="13" t="s">
        <v>523</v>
      </c>
      <c r="K198" s="13" t="s">
        <v>524</v>
      </c>
      <c r="L198" s="13" t="s">
        <v>525</v>
      </c>
      <c r="M198" s="13" t="s">
        <v>526</v>
      </c>
      <c r="N198" s="14" t="s">
        <v>527</v>
      </c>
      <c r="O198" s="16">
        <v>1.0000000103170219</v>
      </c>
      <c r="P198" s="16">
        <v>0.99999999247779692</v>
      </c>
      <c r="Q198" s="14" t="s">
        <v>528</v>
      </c>
      <c r="R198" s="14" t="s">
        <v>529</v>
      </c>
      <c r="S198" s="14" t="s">
        <v>530</v>
      </c>
      <c r="T198" s="14" t="s">
        <v>531</v>
      </c>
      <c r="U198" s="13" t="s">
        <v>74</v>
      </c>
      <c r="V198" s="13">
        <v>596.07950000000005</v>
      </c>
      <c r="W198" s="13">
        <v>1.261241E-5</v>
      </c>
      <c r="X198" s="13">
        <v>121.71</v>
      </c>
      <c r="Y198" s="13">
        <v>121.71</v>
      </c>
      <c r="Z198" s="13">
        <v>0.20418410000000001</v>
      </c>
      <c r="AA198" s="13">
        <v>0.20418410000000001</v>
      </c>
      <c r="AB198" s="13">
        <v>3.4254510000000001E-4</v>
      </c>
      <c r="AC198" s="13">
        <v>3.4254510000000001E-4</v>
      </c>
      <c r="AD198" s="13">
        <v>2.5752540000000001E-6</v>
      </c>
      <c r="AE198" s="13">
        <v>2.5752540000000001E-6</v>
      </c>
      <c r="AF198" s="13">
        <v>0.30437049999999999</v>
      </c>
      <c r="AG198" s="13">
        <v>0.2306242</v>
      </c>
      <c r="AH198" s="13">
        <v>8.4609179999999998E-6</v>
      </c>
      <c r="AI198" s="13">
        <v>1.116645E-5</v>
      </c>
      <c r="AJ198" s="13">
        <v>6.6743019999999996E-4</v>
      </c>
      <c r="AK198" s="13">
        <v>7951.0590000000002</v>
      </c>
      <c r="AL198" s="13">
        <v>7951.0590000000002</v>
      </c>
      <c r="AM198" s="13">
        <v>13.33892</v>
      </c>
      <c r="AN198" s="13">
        <v>13.33892</v>
      </c>
      <c r="AO198" s="13">
        <v>2.237776E-2</v>
      </c>
      <c r="AP198" s="13">
        <v>2.237776E-2</v>
      </c>
      <c r="AQ198" s="13">
        <v>8.9028000000000006E-3</v>
      </c>
      <c r="AR198" s="13">
        <v>8.9028000000000006E-3</v>
      </c>
      <c r="AS198" s="13">
        <v>18.446940000000001</v>
      </c>
      <c r="AT198" s="13">
        <v>5.037312</v>
      </c>
      <c r="AU198" s="13">
        <v>4.8261659999999999E-4</v>
      </c>
      <c r="AV198" s="13">
        <v>1.767371E-3</v>
      </c>
      <c r="AW198" s="15">
        <v>4.8885450000000001E-7</v>
      </c>
      <c r="AX198" s="15">
        <v>1.6899980000000001E-3</v>
      </c>
      <c r="AY198" s="15">
        <v>1.6904870000000001E-3</v>
      </c>
      <c r="AZ198" s="13">
        <v>2389</v>
      </c>
      <c r="BA198" s="13">
        <v>0</v>
      </c>
      <c r="BB198" s="13">
        <v>2394</v>
      </c>
      <c r="BC198" s="13">
        <v>0</v>
      </c>
      <c r="BD198" s="13">
        <v>161</v>
      </c>
      <c r="BE198" s="13">
        <v>0</v>
      </c>
      <c r="BF198" s="13">
        <v>72</v>
      </c>
      <c r="BG198" s="13">
        <v>0</v>
      </c>
      <c r="BI198" s="22">
        <v>3.6999999999999998E-2</v>
      </c>
      <c r="BJ198" s="22">
        <v>3.6999999999999998E-2</v>
      </c>
      <c r="BK198" s="22">
        <v>0</v>
      </c>
      <c r="BL198" s="22">
        <v>18.181000000000001</v>
      </c>
      <c r="BM198" s="12">
        <v>2.0350915791210603E-3</v>
      </c>
      <c r="BN198" s="12">
        <v>2.0350915791210603E-3</v>
      </c>
      <c r="BO198" s="12">
        <v>0</v>
      </c>
      <c r="BP198" s="16">
        <v>1.0000000103170219</v>
      </c>
      <c r="BQ198" s="16">
        <v>0.99999999247779692</v>
      </c>
      <c r="BR198" s="15">
        <v>2.0350916001171445E-3</v>
      </c>
      <c r="BS198" s="15">
        <v>0</v>
      </c>
      <c r="BT198" s="15">
        <v>2.0350916001171445E-3</v>
      </c>
      <c r="BU198" s="17">
        <v>1.4111614521631999</v>
      </c>
      <c r="BV198" s="15">
        <v>2.8718428177064398E-3</v>
      </c>
      <c r="BW198" s="15">
        <v>0</v>
      </c>
      <c r="BX198" s="15">
        <v>2.8718428177064398E-3</v>
      </c>
      <c r="BY198" s="17">
        <v>3.7000000381729806E-2</v>
      </c>
      <c r="BZ198" s="17">
        <v>3.7000000381729806E-2</v>
      </c>
      <c r="CA198" s="17">
        <v>0</v>
      </c>
      <c r="CB198" s="17">
        <v>12.88371360493865</v>
      </c>
    </row>
    <row r="199" spans="1:80" x14ac:dyDescent="0.25">
      <c r="A199" s="13">
        <v>25</v>
      </c>
      <c r="B199" s="14" t="s">
        <v>176</v>
      </c>
      <c r="C199" s="13" t="s">
        <v>177</v>
      </c>
      <c r="D199" s="13" t="s">
        <v>178</v>
      </c>
      <c r="E199" s="13" t="s">
        <v>78</v>
      </c>
      <c r="F199" s="13" t="s">
        <v>522</v>
      </c>
      <c r="G199" s="13" t="s">
        <v>489</v>
      </c>
      <c r="H199" s="13" t="s">
        <v>121</v>
      </c>
      <c r="I199" s="13" t="s">
        <v>64</v>
      </c>
      <c r="J199" s="13" t="s">
        <v>523</v>
      </c>
      <c r="K199" s="13" t="s">
        <v>524</v>
      </c>
      <c r="L199" s="13" t="s">
        <v>525</v>
      </c>
      <c r="M199" s="13" t="s">
        <v>526</v>
      </c>
      <c r="N199" s="14" t="s">
        <v>527</v>
      </c>
      <c r="O199" s="16">
        <v>1.0000000103170219</v>
      </c>
      <c r="P199" s="16">
        <v>0.99999999247779692</v>
      </c>
      <c r="Q199" s="14" t="s">
        <v>528</v>
      </c>
      <c r="R199" s="14" t="s">
        <v>529</v>
      </c>
      <c r="S199" s="14" t="s">
        <v>530</v>
      </c>
      <c r="T199" s="14" t="s">
        <v>531</v>
      </c>
      <c r="U199" s="13" t="s">
        <v>74</v>
      </c>
      <c r="V199" s="13">
        <v>592.98749999999995</v>
      </c>
      <c r="W199" s="13">
        <v>2.8764509999999998E-4</v>
      </c>
      <c r="X199" s="13">
        <v>121.71</v>
      </c>
      <c r="Y199" s="13">
        <v>121.71</v>
      </c>
      <c r="Z199" s="13">
        <v>0.20524880000000001</v>
      </c>
      <c r="AA199" s="13">
        <v>0.20524880000000001</v>
      </c>
      <c r="AB199" s="13">
        <v>3.4612679999999999E-4</v>
      </c>
      <c r="AC199" s="13">
        <v>3.4612679999999999E-4</v>
      </c>
      <c r="AD199" s="13">
        <v>5.9038829999999997E-5</v>
      </c>
      <c r="AE199" s="13">
        <v>5.9038829999999997E-5</v>
      </c>
      <c r="AF199" s="13">
        <v>7.9832520000000002</v>
      </c>
      <c r="AG199" s="13">
        <v>4.2398389999999999</v>
      </c>
      <c r="AH199" s="13">
        <v>7.3953350000000001E-6</v>
      </c>
      <c r="AI199" s="13">
        <v>1.392478E-5</v>
      </c>
      <c r="AJ199" s="13">
        <v>5.7562909999999995E-4</v>
      </c>
      <c r="AK199" s="13">
        <v>7951.0590000000002</v>
      </c>
      <c r="AL199" s="13">
        <v>7951.0590000000002</v>
      </c>
      <c r="AM199" s="13">
        <v>13.408480000000001</v>
      </c>
      <c r="AN199" s="13">
        <v>13.408480000000001</v>
      </c>
      <c r="AO199" s="13">
        <v>2.2611740000000002E-2</v>
      </c>
      <c r="AP199" s="13">
        <v>2.2611740000000002E-2</v>
      </c>
      <c r="AQ199" s="13">
        <v>7.7183099999999999E-3</v>
      </c>
      <c r="AR199" s="13">
        <v>7.7183099999999999E-3</v>
      </c>
      <c r="AS199" s="13">
        <v>53.623550000000002</v>
      </c>
      <c r="AT199" s="13">
        <v>18.109449999999999</v>
      </c>
      <c r="AU199" s="13">
        <v>1.4393509999999999E-4</v>
      </c>
      <c r="AV199" s="13">
        <v>4.2620340000000003E-4</v>
      </c>
      <c r="AW199" s="15">
        <v>2.6416420000000001E-6</v>
      </c>
      <c r="AX199" s="15">
        <v>3.453493E-4</v>
      </c>
      <c r="AY199" s="15">
        <v>3.4799089999999999E-4</v>
      </c>
      <c r="AZ199" s="13">
        <v>1946</v>
      </c>
      <c r="BA199" s="13">
        <v>0</v>
      </c>
      <c r="BB199" s="13">
        <v>1833</v>
      </c>
      <c r="BC199" s="13">
        <v>0</v>
      </c>
      <c r="BD199" s="13">
        <v>244</v>
      </c>
      <c r="BE199" s="13">
        <v>0</v>
      </c>
      <c r="BF199" s="13">
        <v>127</v>
      </c>
      <c r="BG199" s="13">
        <v>0</v>
      </c>
      <c r="BI199" s="22">
        <v>6.0000000000000001E-3</v>
      </c>
      <c r="BJ199" s="22">
        <v>6.0000000000000001E-3</v>
      </c>
      <c r="BK199" s="22">
        <v>0</v>
      </c>
      <c r="BL199" s="22">
        <v>33.815999999999995</v>
      </c>
      <c r="BM199" s="12">
        <v>1.7743080198722502E-4</v>
      </c>
      <c r="BN199" s="12">
        <v>1.7743080198722502E-4</v>
      </c>
      <c r="BO199" s="12">
        <v>0</v>
      </c>
      <c r="BP199" s="16">
        <v>1.0000000103170219</v>
      </c>
      <c r="BQ199" s="16">
        <v>0.99999999247779692</v>
      </c>
      <c r="BR199" s="15">
        <v>1.7743080381778248E-4</v>
      </c>
      <c r="BS199" s="15">
        <v>0</v>
      </c>
      <c r="BT199" s="15">
        <v>1.7743080381778248E-4</v>
      </c>
      <c r="BU199" s="17">
        <v>1.3371864650982324</v>
      </c>
      <c r="BV199" s="15">
        <v>2.372580693566385E-4</v>
      </c>
      <c r="BW199" s="15">
        <v>0</v>
      </c>
      <c r="BX199" s="15">
        <v>2.372580693566385E-4</v>
      </c>
      <c r="BY199" s="17">
        <v>6.0000000619021311E-3</v>
      </c>
      <c r="BZ199" s="17">
        <v>6.0000000619021311E-3</v>
      </c>
      <c r="CA199" s="17">
        <v>0</v>
      </c>
      <c r="CB199" s="17">
        <v>25.28891884761622</v>
      </c>
    </row>
    <row r="200" spans="1:80" x14ac:dyDescent="0.25">
      <c r="A200" s="13">
        <v>26</v>
      </c>
      <c r="B200" s="14" t="s">
        <v>103</v>
      </c>
      <c r="C200" s="13" t="s">
        <v>104</v>
      </c>
      <c r="D200" s="13" t="s">
        <v>94</v>
      </c>
      <c r="E200" s="13" t="s">
        <v>60</v>
      </c>
      <c r="F200" s="13" t="s">
        <v>522</v>
      </c>
      <c r="G200" s="13" t="s">
        <v>489</v>
      </c>
      <c r="H200" s="13" t="s">
        <v>121</v>
      </c>
      <c r="I200" s="13" t="s">
        <v>64</v>
      </c>
      <c r="J200" s="13" t="s">
        <v>523</v>
      </c>
      <c r="K200" s="13" t="s">
        <v>524</v>
      </c>
      <c r="L200" s="13" t="s">
        <v>525</v>
      </c>
      <c r="M200" s="13" t="s">
        <v>526</v>
      </c>
      <c r="N200" s="14" t="s">
        <v>527</v>
      </c>
      <c r="O200" s="16">
        <v>1.0000000103170219</v>
      </c>
      <c r="P200" s="16">
        <v>0.99999999247779692</v>
      </c>
      <c r="Q200" s="14" t="s">
        <v>528</v>
      </c>
      <c r="R200" s="14" t="s">
        <v>529</v>
      </c>
      <c r="S200" s="14" t="s">
        <v>530</v>
      </c>
      <c r="T200" s="14" t="s">
        <v>531</v>
      </c>
      <c r="U200" s="13" t="s">
        <v>74</v>
      </c>
      <c r="V200" s="13">
        <v>690.71860000000004</v>
      </c>
      <c r="W200" s="13">
        <v>1.821646E-4</v>
      </c>
      <c r="X200" s="13">
        <v>121.71</v>
      </c>
      <c r="Y200" s="13">
        <v>121.71</v>
      </c>
      <c r="Z200" s="13">
        <v>0.1762078</v>
      </c>
      <c r="AA200" s="13">
        <v>0.1762078</v>
      </c>
      <c r="AB200" s="13">
        <v>2.551079E-4</v>
      </c>
      <c r="AC200" s="13">
        <v>2.551079E-4</v>
      </c>
      <c r="AD200" s="13">
        <v>3.209883E-5</v>
      </c>
      <c r="AE200" s="13">
        <v>3.209883E-5</v>
      </c>
      <c r="AF200" s="13">
        <v>4.8227969999999996</v>
      </c>
      <c r="AG200" s="13">
        <v>3.0747879999999999</v>
      </c>
      <c r="AH200" s="13">
        <v>6.6556460000000003E-6</v>
      </c>
      <c r="AI200" s="13">
        <v>1.0439359999999999E-5</v>
      </c>
      <c r="AJ200" s="13">
        <v>1.5221829999999999E-4</v>
      </c>
      <c r="AK200" s="13">
        <v>7951.0590000000002</v>
      </c>
      <c r="AL200" s="13">
        <v>7951.0590000000002</v>
      </c>
      <c r="AM200" s="13">
        <v>11.511290000000001</v>
      </c>
      <c r="AN200" s="13">
        <v>11.511290000000001</v>
      </c>
      <c r="AO200" s="13">
        <v>1.666567E-2</v>
      </c>
      <c r="AP200" s="13">
        <v>1.666567E-2</v>
      </c>
      <c r="AQ200" s="13">
        <v>1.752228E-3</v>
      </c>
      <c r="AR200" s="13">
        <v>1.752228E-3</v>
      </c>
      <c r="AS200" s="13">
        <v>19.093699999999998</v>
      </c>
      <c r="AT200" s="13">
        <v>14.185829999999999</v>
      </c>
      <c r="AU200" s="13">
        <v>9.1769949999999994E-5</v>
      </c>
      <c r="AV200" s="13">
        <v>1.2351960000000001E-4</v>
      </c>
      <c r="AW200" s="13">
        <v>1.859657E-6</v>
      </c>
      <c r="AX200" s="13">
        <v>1.015159E-4</v>
      </c>
      <c r="AY200" s="13">
        <v>1.0337559999999999E-4</v>
      </c>
      <c r="AZ200" s="13">
        <v>2721</v>
      </c>
      <c r="BA200" s="13">
        <v>0</v>
      </c>
      <c r="BB200" s="13">
        <v>2626</v>
      </c>
      <c r="BC200" s="13">
        <v>0</v>
      </c>
      <c r="BD200" s="13">
        <v>308</v>
      </c>
      <c r="BE200" s="13">
        <v>0</v>
      </c>
      <c r="BF200" s="13">
        <v>194</v>
      </c>
      <c r="BG200" s="13">
        <v>0</v>
      </c>
      <c r="BI200" s="22">
        <v>2.4E-2</v>
      </c>
      <c r="BJ200" s="22">
        <v>2.4E-2</v>
      </c>
      <c r="BK200" s="22">
        <v>0</v>
      </c>
      <c r="BL200" s="22">
        <v>30.052000000000003</v>
      </c>
      <c r="BM200" s="12">
        <v>7.9861573272993469E-4</v>
      </c>
      <c r="BN200" s="12">
        <v>7.9861573272993469E-4</v>
      </c>
      <c r="BO200" s="12">
        <v>0</v>
      </c>
      <c r="BP200" s="16">
        <v>1.0000000103170219</v>
      </c>
      <c r="BQ200" s="16">
        <v>0.99999999247779692</v>
      </c>
      <c r="BR200" s="15">
        <v>7.9861574096927066E-4</v>
      </c>
      <c r="BS200" s="15">
        <v>0</v>
      </c>
      <c r="BT200" s="15">
        <v>7.9861574096927066E-4</v>
      </c>
      <c r="BU200" s="17">
        <v>1.3602002776375346</v>
      </c>
      <c r="BV200" s="15">
        <v>1.0862773525921073E-3</v>
      </c>
      <c r="BW200" s="15">
        <v>0</v>
      </c>
      <c r="BX200" s="15">
        <v>1.0862773525921073E-3</v>
      </c>
      <c r="BY200" s="17">
        <v>2.4000000247608524E-2</v>
      </c>
      <c r="BZ200" s="17">
        <v>2.4000000247608524E-2</v>
      </c>
      <c r="CA200" s="17">
        <v>0</v>
      </c>
      <c r="CB200" s="17">
        <v>22.093805224180556</v>
      </c>
    </row>
    <row r="201" spans="1:80" x14ac:dyDescent="0.25">
      <c r="A201" s="13">
        <v>28</v>
      </c>
      <c r="B201" s="14" t="s">
        <v>107</v>
      </c>
      <c r="C201" s="13" t="s">
        <v>108</v>
      </c>
      <c r="D201" s="13" t="s">
        <v>81</v>
      </c>
      <c r="E201" s="13" t="s">
        <v>78</v>
      </c>
      <c r="F201" s="13" t="s">
        <v>522</v>
      </c>
      <c r="G201" s="13" t="s">
        <v>489</v>
      </c>
      <c r="H201" s="13" t="s">
        <v>121</v>
      </c>
      <c r="I201" s="13" t="s">
        <v>64</v>
      </c>
      <c r="J201" s="13" t="s">
        <v>523</v>
      </c>
      <c r="K201" s="13" t="s">
        <v>524</v>
      </c>
      <c r="L201" s="13" t="s">
        <v>525</v>
      </c>
      <c r="M201" s="13" t="s">
        <v>526</v>
      </c>
      <c r="N201" s="14" t="s">
        <v>527</v>
      </c>
      <c r="O201" s="16">
        <v>1.0000000103170219</v>
      </c>
      <c r="P201" s="16">
        <v>0.99999999247779692</v>
      </c>
      <c r="Q201" s="14" t="s">
        <v>528</v>
      </c>
      <c r="R201" s="14" t="s">
        <v>529</v>
      </c>
      <c r="S201" s="14" t="s">
        <v>530</v>
      </c>
      <c r="T201" s="14" t="s">
        <v>531</v>
      </c>
      <c r="U201" s="13" t="s">
        <v>74</v>
      </c>
      <c r="V201" s="13">
        <v>384.62599999999998</v>
      </c>
      <c r="W201" s="13">
        <v>6.1348379999999996E-5</v>
      </c>
      <c r="X201" s="13">
        <v>121.71</v>
      </c>
      <c r="Y201" s="13">
        <v>121.71</v>
      </c>
      <c r="Z201" s="13">
        <v>0.31643719999999997</v>
      </c>
      <c r="AA201" s="13">
        <v>0.31643719999999997</v>
      </c>
      <c r="AB201" s="13">
        <v>8.2271410000000003E-4</v>
      </c>
      <c r="AC201" s="13">
        <v>8.2271410000000003E-4</v>
      </c>
      <c r="AD201" s="13">
        <v>1.9412909999999999E-5</v>
      </c>
      <c r="AE201" s="13">
        <v>1.9412909999999999E-5</v>
      </c>
      <c r="AF201" s="13">
        <v>0.3746621</v>
      </c>
      <c r="AG201" s="13">
        <v>0.23458879999999999</v>
      </c>
      <c r="AH201" s="13">
        <v>5.181445E-5</v>
      </c>
      <c r="AI201" s="13">
        <v>8.2752939999999994E-5</v>
      </c>
      <c r="AJ201" s="13">
        <v>1.625437E-3</v>
      </c>
      <c r="AK201" s="13">
        <v>7951.0590000000002</v>
      </c>
      <c r="AL201" s="13">
        <v>7951.0590000000002</v>
      </c>
      <c r="AM201" s="13">
        <v>20.672180000000001</v>
      </c>
      <c r="AN201" s="13">
        <v>20.672180000000001</v>
      </c>
      <c r="AO201" s="13">
        <v>5.3746189999999999E-2</v>
      </c>
      <c r="AP201" s="13">
        <v>5.3746189999999999E-2</v>
      </c>
      <c r="AQ201" s="13">
        <v>3.3601329999999999E-2</v>
      </c>
      <c r="AR201" s="13">
        <v>3.3601329999999999E-2</v>
      </c>
      <c r="AS201" s="13">
        <v>7.3445919999999996</v>
      </c>
      <c r="AT201" s="13">
        <v>2.7846350000000002</v>
      </c>
      <c r="AU201" s="13">
        <v>4.5749759999999997E-3</v>
      </c>
      <c r="AV201" s="13">
        <v>1.206669E-2</v>
      </c>
      <c r="AW201" s="15">
        <v>6.429769E-6</v>
      </c>
      <c r="AX201" s="15">
        <v>1.1129129999999999E-2</v>
      </c>
      <c r="AY201" s="15">
        <v>1.1135559999999999E-2</v>
      </c>
      <c r="AZ201" s="13">
        <v>860</v>
      </c>
      <c r="BA201" s="13">
        <v>0</v>
      </c>
      <c r="BB201" s="13">
        <v>760</v>
      </c>
      <c r="BC201" s="13">
        <v>0</v>
      </c>
      <c r="BD201" s="13">
        <v>28</v>
      </c>
      <c r="BE201" s="13">
        <v>1</v>
      </c>
      <c r="BF201" s="13">
        <v>11</v>
      </c>
      <c r="BG201" s="13">
        <v>1</v>
      </c>
      <c r="BI201" s="22">
        <v>9.8000000000000004E-2</v>
      </c>
      <c r="BJ201" s="22">
        <v>9.7000000000000003E-2</v>
      </c>
      <c r="BK201" s="22">
        <v>1E-3</v>
      </c>
      <c r="BL201" s="22">
        <v>17.653999999999993</v>
      </c>
      <c r="BM201" s="12">
        <v>5.5511498810467911E-3</v>
      </c>
      <c r="BN201" s="12">
        <v>5.4945054945054967E-3</v>
      </c>
      <c r="BO201" s="12">
        <v>5.664438654129378E-5</v>
      </c>
      <c r="BP201" s="16">
        <v>1.0000000103170219</v>
      </c>
      <c r="BQ201" s="16">
        <v>0.99999999247779692</v>
      </c>
      <c r="BR201" s="15">
        <v>5.4945055511924305E-3</v>
      </c>
      <c r="BS201" s="15">
        <v>5.6644386115203201E-5</v>
      </c>
      <c r="BT201" s="15">
        <v>5.5511499373076334E-3</v>
      </c>
      <c r="BU201" s="17">
        <v>1.3174513140842181</v>
      </c>
      <c r="BV201" s="15">
        <v>7.2387435586614987E-3</v>
      </c>
      <c r="BW201" s="15">
        <v>7.4626220922968301E-5</v>
      </c>
      <c r="BX201" s="15">
        <v>7.3133697795844665E-3</v>
      </c>
      <c r="BY201" s="17">
        <v>9.800000099322892E-2</v>
      </c>
      <c r="BZ201" s="17">
        <v>9.7000001000751124E-2</v>
      </c>
      <c r="CA201" s="17">
        <v>9.9999999247779689E-4</v>
      </c>
      <c r="CB201" s="17">
        <v>13.400115671273648</v>
      </c>
    </row>
    <row r="202" spans="1:80" x14ac:dyDescent="0.25">
      <c r="A202" s="9">
        <v>29</v>
      </c>
      <c r="B202" s="10" t="s">
        <v>109</v>
      </c>
      <c r="C202" s="9" t="s">
        <v>110</v>
      </c>
      <c r="D202" s="9" t="s">
        <v>81</v>
      </c>
      <c r="E202" s="9" t="s">
        <v>78</v>
      </c>
      <c r="F202" s="9" t="s">
        <v>522</v>
      </c>
      <c r="G202" s="9" t="s">
        <v>489</v>
      </c>
      <c r="H202" s="9" t="s">
        <v>121</v>
      </c>
      <c r="I202" s="9" t="s">
        <v>64</v>
      </c>
      <c r="J202" s="9" t="s">
        <v>523</v>
      </c>
      <c r="K202" s="9" t="s">
        <v>524</v>
      </c>
      <c r="L202" s="9" t="s">
        <v>525</v>
      </c>
      <c r="M202" s="9" t="s">
        <v>526</v>
      </c>
      <c r="N202" s="10" t="s">
        <v>527</v>
      </c>
      <c r="O202" s="16">
        <v>1.0000000103170219</v>
      </c>
      <c r="P202" s="16">
        <v>0.99999999247779692</v>
      </c>
      <c r="Q202" s="10" t="s">
        <v>528</v>
      </c>
      <c r="R202" s="10" t="s">
        <v>529</v>
      </c>
      <c r="S202" s="10" t="s">
        <v>530</v>
      </c>
      <c r="T202" s="10" t="s">
        <v>531</v>
      </c>
      <c r="U202" s="9" t="s">
        <v>74</v>
      </c>
      <c r="V202" s="9">
        <v>446.28190000000001</v>
      </c>
      <c r="W202" s="9">
        <v>6.7693839999999995E-5</v>
      </c>
      <c r="X202" s="9">
        <v>121.71</v>
      </c>
      <c r="Y202" s="9">
        <v>121.71</v>
      </c>
      <c r="Z202" s="9">
        <v>0.27272000000000002</v>
      </c>
      <c r="AA202" s="9">
        <v>0.27272000000000002</v>
      </c>
      <c r="AB202" s="9">
        <v>6.1109360000000004E-4</v>
      </c>
      <c r="AC202" s="9">
        <v>6.1109360000000004E-4</v>
      </c>
      <c r="AD202" s="9">
        <v>1.846146E-5</v>
      </c>
      <c r="AE202" s="9">
        <v>1.846146E-5</v>
      </c>
      <c r="AF202" s="9">
        <v>0.35908669999999998</v>
      </c>
      <c r="AG202" s="9">
        <v>0.25948500000000002</v>
      </c>
      <c r="AH202" s="9">
        <v>5.1412280000000001E-5</v>
      </c>
      <c r="AI202" s="9">
        <v>7.1146559999999998E-5</v>
      </c>
      <c r="AJ202" s="9">
        <v>1.014584E-3</v>
      </c>
      <c r="AK202" s="9">
        <v>7951.0590000000002</v>
      </c>
      <c r="AL202" s="9">
        <v>7951.0590000000002</v>
      </c>
      <c r="AM202" s="9">
        <v>17.816230000000001</v>
      </c>
      <c r="AN202" s="9">
        <v>17.816230000000001</v>
      </c>
      <c r="AO202" s="9">
        <v>3.9921459999999999E-2</v>
      </c>
      <c r="AP202" s="9">
        <v>3.9921459999999999E-2</v>
      </c>
      <c r="AQ202" s="9">
        <v>1.807605E-2</v>
      </c>
      <c r="AR202" s="9">
        <v>1.807605E-2</v>
      </c>
      <c r="AS202" s="9">
        <v>6.2785849999999996</v>
      </c>
      <c r="AT202" s="9">
        <v>2.3880729999999999</v>
      </c>
      <c r="AU202" s="9">
        <v>2.879001E-3</v>
      </c>
      <c r="AV202" s="9">
        <v>7.5693030000000003E-3</v>
      </c>
      <c r="AW202" s="11">
        <v>6.9730150000000002E-6</v>
      </c>
      <c r="AX202" s="11">
        <v>6.8274420000000004E-3</v>
      </c>
      <c r="AY202" s="11">
        <v>6.8344149999999999E-3</v>
      </c>
      <c r="AZ202" s="9">
        <v>899</v>
      </c>
      <c r="BA202" s="9">
        <v>0</v>
      </c>
      <c r="BB202" s="9">
        <v>795</v>
      </c>
      <c r="BC202" s="9">
        <v>0</v>
      </c>
      <c r="BD202" s="9">
        <v>56</v>
      </c>
      <c r="BE202" s="9">
        <v>1</v>
      </c>
      <c r="BF202" s="9">
        <v>27</v>
      </c>
      <c r="BG202" s="9">
        <v>1</v>
      </c>
      <c r="BH202" s="26"/>
      <c r="BI202" s="22">
        <v>8.1000000000000003E-2</v>
      </c>
      <c r="BJ202" s="22">
        <v>8.1000000000000003E-2</v>
      </c>
      <c r="BK202" s="22">
        <v>0</v>
      </c>
      <c r="BL202" s="22">
        <v>16.986999999999998</v>
      </c>
      <c r="BM202" s="12">
        <v>4.7683522693824695E-3</v>
      </c>
      <c r="BN202" s="12">
        <v>4.7683522693824695E-3</v>
      </c>
      <c r="BO202" s="12">
        <v>0</v>
      </c>
      <c r="BP202" s="16">
        <v>1.0000000103170219</v>
      </c>
      <c r="BQ202" s="16">
        <v>0.99999999247779692</v>
      </c>
      <c r="BR202" s="15">
        <v>4.7683523185776643E-3</v>
      </c>
      <c r="BS202" s="15">
        <v>0</v>
      </c>
      <c r="BT202" s="15">
        <v>4.7683523185776643E-3</v>
      </c>
      <c r="BU202" s="17">
        <v>1.311023479840995</v>
      </c>
      <c r="BV202" s="15">
        <v>6.2514218498095665E-3</v>
      </c>
      <c r="BW202" s="15">
        <v>0</v>
      </c>
      <c r="BX202" s="15">
        <v>6.2514218498095665E-3</v>
      </c>
      <c r="BY202" s="17">
        <v>8.1000000835678779E-2</v>
      </c>
      <c r="BZ202" s="17">
        <v>8.1000000835678779E-2</v>
      </c>
      <c r="CA202" s="17">
        <v>0</v>
      </c>
      <c r="CB202" s="17">
        <v>12.957052456497754</v>
      </c>
    </row>
    <row r="203" spans="1:80" x14ac:dyDescent="0.25">
      <c r="A203" s="13">
        <v>30</v>
      </c>
      <c r="B203" s="14" t="s">
        <v>111</v>
      </c>
      <c r="C203" s="13" t="s">
        <v>112</v>
      </c>
      <c r="D203" s="13" t="s">
        <v>63</v>
      </c>
      <c r="E203" s="13" t="s">
        <v>78</v>
      </c>
      <c r="F203" s="13" t="s">
        <v>522</v>
      </c>
      <c r="G203" s="13" t="s">
        <v>489</v>
      </c>
      <c r="H203" s="13" t="s">
        <v>121</v>
      </c>
      <c r="I203" s="13" t="s">
        <v>64</v>
      </c>
      <c r="J203" s="13" t="s">
        <v>523</v>
      </c>
      <c r="K203" s="13" t="s">
        <v>524</v>
      </c>
      <c r="L203" s="13" t="s">
        <v>525</v>
      </c>
      <c r="M203" s="13" t="s">
        <v>526</v>
      </c>
      <c r="N203" s="14" t="s">
        <v>527</v>
      </c>
      <c r="O203" s="16">
        <v>1.0000000103170219</v>
      </c>
      <c r="P203" s="16">
        <v>0.99999999247779692</v>
      </c>
      <c r="Q203" s="14" t="s">
        <v>528</v>
      </c>
      <c r="R203" s="14" t="s">
        <v>529</v>
      </c>
      <c r="S203" s="14" t="s">
        <v>530</v>
      </c>
      <c r="T203" s="14" t="s">
        <v>531</v>
      </c>
      <c r="U203" s="13" t="s">
        <v>74</v>
      </c>
      <c r="V203" s="13">
        <v>608.42589999999996</v>
      </c>
      <c r="W203" s="13">
        <v>7.4509220000000003E-5</v>
      </c>
      <c r="X203" s="13">
        <v>121.71</v>
      </c>
      <c r="Y203" s="13">
        <v>121.71</v>
      </c>
      <c r="Z203" s="13">
        <v>0.20004079999999999</v>
      </c>
      <c r="AA203" s="13">
        <v>0.20004079999999999</v>
      </c>
      <c r="AB203" s="13">
        <v>3.2878410000000002E-4</v>
      </c>
      <c r="AC203" s="13">
        <v>3.2878410000000002E-4</v>
      </c>
      <c r="AD203" s="13">
        <v>1.4904880000000001E-5</v>
      </c>
      <c r="AE203" s="13">
        <v>1.4904880000000001E-5</v>
      </c>
      <c r="AF203" s="13">
        <v>0.70002640000000005</v>
      </c>
      <c r="AG203" s="13">
        <v>0.64454800000000001</v>
      </c>
      <c r="AH203" s="13">
        <v>2.1291890000000001E-5</v>
      </c>
      <c r="AI203" s="13">
        <v>2.3124549999999999E-5</v>
      </c>
      <c r="AJ203" s="13">
        <v>9.9193809999999997E-4</v>
      </c>
      <c r="AK203" s="13">
        <v>7951.0590000000002</v>
      </c>
      <c r="AL203" s="13">
        <v>7951.0590000000002</v>
      </c>
      <c r="AM203" s="13">
        <v>13.068239999999999</v>
      </c>
      <c r="AN203" s="13">
        <v>13.068239999999999</v>
      </c>
      <c r="AO203" s="13">
        <v>2.1478779999999999E-2</v>
      </c>
      <c r="AP203" s="13">
        <v>2.1478779999999999E-2</v>
      </c>
      <c r="AQ203" s="13">
        <v>1.2962889999999999E-2</v>
      </c>
      <c r="AR203" s="13">
        <v>1.2962889999999999E-2</v>
      </c>
      <c r="AS203" s="13">
        <v>14.642010000000001</v>
      </c>
      <c r="AT203" s="13">
        <v>7.3669500000000001</v>
      </c>
      <c r="AU203" s="13">
        <v>8.8532189999999998E-4</v>
      </c>
      <c r="AV203" s="13">
        <v>1.759601E-3</v>
      </c>
      <c r="AW203" s="15">
        <v>1.8604359999999999E-6</v>
      </c>
      <c r="AX203" s="15">
        <v>1.618036E-3</v>
      </c>
      <c r="AY203" s="15">
        <v>1.619896E-3</v>
      </c>
      <c r="AZ203" s="13">
        <v>1145</v>
      </c>
      <c r="BA203" s="13">
        <v>0</v>
      </c>
      <c r="BB203" s="13">
        <v>1031</v>
      </c>
      <c r="BC203" s="13">
        <v>0</v>
      </c>
      <c r="BD203" s="13">
        <v>95</v>
      </c>
      <c r="BE203" s="13">
        <v>0</v>
      </c>
      <c r="BF203" s="13">
        <v>34</v>
      </c>
      <c r="BG203" s="13">
        <v>0</v>
      </c>
      <c r="BI203" s="22">
        <v>0.05</v>
      </c>
      <c r="BJ203" s="22">
        <v>0.05</v>
      </c>
      <c r="BK203" s="22">
        <v>0</v>
      </c>
      <c r="BL203" s="22">
        <v>18.265999999999998</v>
      </c>
      <c r="BM203" s="12">
        <v>2.7373261797875841E-3</v>
      </c>
      <c r="BN203" s="12">
        <v>2.7373261797875841E-3</v>
      </c>
      <c r="BO203" s="12">
        <v>0</v>
      </c>
      <c r="BP203" s="16">
        <v>1.0000000103170219</v>
      </c>
      <c r="BQ203" s="16">
        <v>0.99999999247779692</v>
      </c>
      <c r="BR203" s="15">
        <v>2.7373262080286381E-3</v>
      </c>
      <c r="BS203" s="15">
        <v>0</v>
      </c>
      <c r="BT203" s="15">
        <v>2.7373262080286381E-3</v>
      </c>
      <c r="BU203" s="17">
        <v>1.3021442361460662</v>
      </c>
      <c r="BV203" s="15">
        <v>3.5643935442360589E-3</v>
      </c>
      <c r="BW203" s="15">
        <v>0</v>
      </c>
      <c r="BX203" s="15">
        <v>3.5643935442360589E-3</v>
      </c>
      <c r="BY203" s="17">
        <v>5.0000000515851101E-2</v>
      </c>
      <c r="BZ203" s="17">
        <v>5.0000000515851101E-2</v>
      </c>
      <c r="CA203" s="17">
        <v>0</v>
      </c>
      <c r="CB203" s="17">
        <v>14.027631880521595</v>
      </c>
    </row>
    <row r="204" spans="1:80" x14ac:dyDescent="0.25">
      <c r="A204" s="9">
        <v>32</v>
      </c>
      <c r="B204" s="10" t="s">
        <v>113</v>
      </c>
      <c r="C204" s="9" t="s">
        <v>114</v>
      </c>
      <c r="D204" s="9" t="s">
        <v>77</v>
      </c>
      <c r="E204" s="9" t="s">
        <v>78</v>
      </c>
      <c r="F204" s="9" t="s">
        <v>522</v>
      </c>
      <c r="G204" s="9" t="s">
        <v>489</v>
      </c>
      <c r="H204" s="9" t="s">
        <v>121</v>
      </c>
      <c r="I204" s="9" t="s">
        <v>64</v>
      </c>
      <c r="J204" s="9" t="s">
        <v>523</v>
      </c>
      <c r="K204" s="9" t="s">
        <v>524</v>
      </c>
      <c r="L204" s="9" t="s">
        <v>525</v>
      </c>
      <c r="M204" s="9" t="s">
        <v>526</v>
      </c>
      <c r="N204" s="10" t="s">
        <v>527</v>
      </c>
      <c r="O204" s="16">
        <v>1.0000000103170219</v>
      </c>
      <c r="P204" s="16">
        <v>0.99999999247779692</v>
      </c>
      <c r="Q204" s="10" t="s">
        <v>528</v>
      </c>
      <c r="R204" s="10" t="s">
        <v>529</v>
      </c>
      <c r="S204" s="10" t="s">
        <v>530</v>
      </c>
      <c r="T204" s="10" t="s">
        <v>531</v>
      </c>
      <c r="U204" s="9" t="s">
        <v>74</v>
      </c>
      <c r="V204" s="9">
        <v>255.90180000000001</v>
      </c>
      <c r="W204" s="9">
        <v>1.29374E-4</v>
      </c>
      <c r="X204" s="9">
        <v>121.71</v>
      </c>
      <c r="Y204" s="9">
        <v>121.71</v>
      </c>
      <c r="Z204" s="9">
        <v>0.47561219999999998</v>
      </c>
      <c r="AA204" s="9">
        <v>0.47561219999999998</v>
      </c>
      <c r="AB204" s="9">
        <v>1.8585730000000001E-3</v>
      </c>
      <c r="AC204" s="9">
        <v>1.8585730000000001E-3</v>
      </c>
      <c r="AD204" s="9">
        <v>6.1531869999999997E-5</v>
      </c>
      <c r="AE204" s="9">
        <v>6.1531869999999997E-5</v>
      </c>
      <c r="AF204" s="9">
        <v>0.24763930000000001</v>
      </c>
      <c r="AG204" s="9">
        <v>0.16844319999999999</v>
      </c>
      <c r="AH204" s="9">
        <v>2.484737E-4</v>
      </c>
      <c r="AI204" s="9">
        <v>3.652975E-4</v>
      </c>
      <c r="AJ204" s="9">
        <v>1.9288249999999999E-3</v>
      </c>
      <c r="AK204" s="9">
        <v>7951.0590000000002</v>
      </c>
      <c r="AL204" s="9">
        <v>7951.0590000000002</v>
      </c>
      <c r="AM204" s="9">
        <v>31.07075</v>
      </c>
      <c r="AN204" s="9">
        <v>31.07075</v>
      </c>
      <c r="AO204" s="9">
        <v>0.1214167</v>
      </c>
      <c r="AP204" s="9">
        <v>0.1214167</v>
      </c>
      <c r="AQ204" s="9">
        <v>5.9930030000000002E-2</v>
      </c>
      <c r="AR204" s="9">
        <v>5.9930030000000002E-2</v>
      </c>
      <c r="AS204" s="9">
        <v>4.8774290000000002</v>
      </c>
      <c r="AT204" s="9">
        <v>1.789053</v>
      </c>
      <c r="AU204" s="9">
        <v>1.228721E-2</v>
      </c>
      <c r="AV204" s="9">
        <v>3.3498189999999997E-2</v>
      </c>
      <c r="AW204" s="11">
        <v>3.1433970000000002E-5</v>
      </c>
      <c r="AX204" s="11">
        <v>3.0615659999999999E-2</v>
      </c>
      <c r="AY204" s="11">
        <v>3.0647089999999998E-2</v>
      </c>
      <c r="AZ204" s="9">
        <v>410</v>
      </c>
      <c r="BA204" s="9">
        <v>0</v>
      </c>
      <c r="BB204" s="9">
        <v>327</v>
      </c>
      <c r="BC204" s="9">
        <v>0</v>
      </c>
      <c r="BD204" s="9">
        <v>19</v>
      </c>
      <c r="BE204" s="9">
        <v>1</v>
      </c>
      <c r="BF204" s="9">
        <v>6</v>
      </c>
      <c r="BG204" s="9">
        <v>1</v>
      </c>
      <c r="BH204" s="26"/>
      <c r="BI204" s="22">
        <v>0.13100000000000001</v>
      </c>
      <c r="BJ204" s="22">
        <v>0.13100000000000001</v>
      </c>
      <c r="BK204" s="22">
        <v>0</v>
      </c>
      <c r="BL204" s="22">
        <v>15.987000000000004</v>
      </c>
      <c r="BM204" s="12">
        <v>8.1941577531744521E-3</v>
      </c>
      <c r="BN204" s="12">
        <v>8.1941577531744521E-3</v>
      </c>
      <c r="BO204" s="12">
        <v>0</v>
      </c>
      <c r="BP204" s="16">
        <v>1.0000000103170219</v>
      </c>
      <c r="BQ204" s="16">
        <v>0.99999999247779692</v>
      </c>
      <c r="BR204" s="15">
        <v>8.1941578377137565E-3</v>
      </c>
      <c r="BS204" s="15">
        <v>0</v>
      </c>
      <c r="BT204" s="15">
        <v>8.1941578377137565E-3</v>
      </c>
      <c r="BU204" s="17">
        <v>1.3630320146741419</v>
      </c>
      <c r="BV204" s="15">
        <v>1.1168899466096891E-2</v>
      </c>
      <c r="BW204" s="15">
        <v>0</v>
      </c>
      <c r="BX204" s="15">
        <v>1.1168899466096891E-2</v>
      </c>
      <c r="BY204" s="17">
        <v>0.13100000135152987</v>
      </c>
      <c r="BZ204" s="17">
        <v>0.13100000135152987</v>
      </c>
      <c r="CA204" s="17">
        <v>0</v>
      </c>
      <c r="CB204" s="17">
        <v>11.728998165770884</v>
      </c>
    </row>
    <row r="205" spans="1:80" x14ac:dyDescent="0.25">
      <c r="A205" s="13">
        <v>35</v>
      </c>
      <c r="B205" s="14" t="s">
        <v>115</v>
      </c>
      <c r="C205" s="13" t="s">
        <v>116</v>
      </c>
      <c r="D205" s="13" t="s">
        <v>97</v>
      </c>
      <c r="E205" s="13" t="s">
        <v>78</v>
      </c>
      <c r="F205" s="13" t="s">
        <v>522</v>
      </c>
      <c r="G205" s="13" t="s">
        <v>489</v>
      </c>
      <c r="H205" s="13" t="s">
        <v>121</v>
      </c>
      <c r="I205" s="13" t="s">
        <v>64</v>
      </c>
      <c r="J205" s="13" t="s">
        <v>523</v>
      </c>
      <c r="K205" s="13" t="s">
        <v>524</v>
      </c>
      <c r="L205" s="13" t="s">
        <v>525</v>
      </c>
      <c r="M205" s="13" t="s">
        <v>526</v>
      </c>
      <c r="N205" s="14" t="s">
        <v>527</v>
      </c>
      <c r="O205" s="16">
        <v>1.0000000103170219</v>
      </c>
      <c r="P205" s="16">
        <v>0.99999999247779692</v>
      </c>
      <c r="Q205" s="14" t="s">
        <v>528</v>
      </c>
      <c r="R205" s="14" t="s">
        <v>529</v>
      </c>
      <c r="S205" s="14" t="s">
        <v>530</v>
      </c>
      <c r="T205" s="14" t="s">
        <v>531</v>
      </c>
      <c r="U205" s="13" t="s">
        <v>74</v>
      </c>
      <c r="V205" s="13">
        <v>1014.474</v>
      </c>
      <c r="W205" s="13">
        <v>1.4996350000000001E-5</v>
      </c>
      <c r="X205" s="13">
        <v>121.71</v>
      </c>
      <c r="Y205" s="13">
        <v>121.71</v>
      </c>
      <c r="Z205" s="13">
        <v>0.1199735</v>
      </c>
      <c r="AA205" s="13">
        <v>0.1199735</v>
      </c>
      <c r="AB205" s="13">
        <v>1.1826189999999999E-4</v>
      </c>
      <c r="AC205" s="13">
        <v>1.1826189999999999E-4</v>
      </c>
      <c r="AD205" s="13">
        <v>1.799165E-6</v>
      </c>
      <c r="AE205" s="13">
        <v>1.799165E-6</v>
      </c>
      <c r="AF205" s="13">
        <v>1.5898559999999999</v>
      </c>
      <c r="AG205" s="13">
        <v>1.069348</v>
      </c>
      <c r="AH205" s="13">
        <v>1.1316530000000001E-6</v>
      </c>
      <c r="AI205" s="13">
        <v>1.6824880000000001E-6</v>
      </c>
      <c r="AJ205" s="13">
        <v>6.0340870000000002E-5</v>
      </c>
      <c r="AK205" s="13">
        <v>7951.0590000000002</v>
      </c>
      <c r="AL205" s="13">
        <v>7951.0590000000002</v>
      </c>
      <c r="AM205" s="13">
        <v>7.8376200000000003</v>
      </c>
      <c r="AN205" s="13">
        <v>7.8376200000000003</v>
      </c>
      <c r="AO205" s="13">
        <v>7.7257999999999997E-3</v>
      </c>
      <c r="AP205" s="13">
        <v>7.7257999999999997E-3</v>
      </c>
      <c r="AQ205" s="13">
        <v>4.7292880000000001E-4</v>
      </c>
      <c r="AR205" s="13">
        <v>4.7292880000000001E-4</v>
      </c>
      <c r="AS205" s="13">
        <v>21.357130000000002</v>
      </c>
      <c r="AT205" s="13">
        <v>8.4694610000000008</v>
      </c>
      <c r="AU205" s="13">
        <v>2.2143839999999999E-5</v>
      </c>
      <c r="AV205" s="13">
        <v>5.5839299999999999E-5</v>
      </c>
      <c r="AW205" s="15">
        <v>1.886153E-7</v>
      </c>
      <c r="AX205" s="15">
        <v>4.9579439999999998E-5</v>
      </c>
      <c r="AY205" s="15">
        <v>4.9768049999999999E-5</v>
      </c>
      <c r="AZ205" s="13">
        <v>5679</v>
      </c>
      <c r="BA205" s="13">
        <v>0</v>
      </c>
      <c r="BB205" s="13">
        <v>5669</v>
      </c>
      <c r="BC205" s="13">
        <v>0</v>
      </c>
      <c r="BD205" s="13">
        <v>659</v>
      </c>
      <c r="BE205" s="13">
        <v>0</v>
      </c>
      <c r="BF205" s="13">
        <v>445</v>
      </c>
      <c r="BG205" s="13">
        <v>0</v>
      </c>
      <c r="BI205" s="22">
        <v>5.0000000000000001E-3</v>
      </c>
      <c r="BJ205" s="22">
        <v>5.0000000000000001E-3</v>
      </c>
      <c r="BK205" s="22">
        <v>0</v>
      </c>
      <c r="BL205" s="22">
        <v>22.499999999999996</v>
      </c>
      <c r="BM205" s="12">
        <v>2.2222222222222226E-4</v>
      </c>
      <c r="BN205" s="12">
        <v>2.2222222222222226E-4</v>
      </c>
      <c r="BO205" s="12">
        <v>0</v>
      </c>
      <c r="BP205" s="16">
        <v>1.0000000103170219</v>
      </c>
      <c r="BQ205" s="16">
        <v>0.99999999247779692</v>
      </c>
      <c r="BR205" s="15">
        <v>2.2222222451489379E-4</v>
      </c>
      <c r="BS205" s="15">
        <v>0</v>
      </c>
      <c r="BT205" s="15">
        <v>2.2222222451489379E-4</v>
      </c>
      <c r="BU205" s="17">
        <v>1.4634034851917153</v>
      </c>
      <c r="BV205" s="15">
        <v>3.2520077784215141E-4</v>
      </c>
      <c r="BW205" s="15">
        <v>0</v>
      </c>
      <c r="BX205" s="15">
        <v>3.2520077784215141E-4</v>
      </c>
      <c r="BY205" s="17">
        <v>5.0000000515851096E-3</v>
      </c>
      <c r="BZ205" s="17">
        <v>5.0000000515851096E-3</v>
      </c>
      <c r="CA205" s="17">
        <v>0</v>
      </c>
      <c r="CB205" s="17">
        <v>15.375117134596923</v>
      </c>
    </row>
    <row r="206" spans="1:80" x14ac:dyDescent="0.25">
      <c r="A206" s="13">
        <v>36</v>
      </c>
      <c r="B206" s="14" t="s">
        <v>117</v>
      </c>
      <c r="C206" s="13" t="s">
        <v>118</v>
      </c>
      <c r="D206" s="13" t="s">
        <v>100</v>
      </c>
      <c r="E206" s="13" t="s">
        <v>78</v>
      </c>
      <c r="F206" s="13" t="s">
        <v>522</v>
      </c>
      <c r="G206" s="13" t="s">
        <v>489</v>
      </c>
      <c r="H206" s="13" t="s">
        <v>121</v>
      </c>
      <c r="I206" s="13" t="s">
        <v>64</v>
      </c>
      <c r="J206" s="13" t="s">
        <v>523</v>
      </c>
      <c r="K206" s="13" t="s">
        <v>524</v>
      </c>
      <c r="L206" s="13" t="s">
        <v>525</v>
      </c>
      <c r="M206" s="13" t="s">
        <v>526</v>
      </c>
      <c r="N206" s="14" t="s">
        <v>527</v>
      </c>
      <c r="O206" s="16">
        <v>1.0000000103170219</v>
      </c>
      <c r="P206" s="16">
        <v>0.99999999247779692</v>
      </c>
      <c r="Q206" s="14" t="s">
        <v>528</v>
      </c>
      <c r="R206" s="14" t="s">
        <v>529</v>
      </c>
      <c r="S206" s="14" t="s">
        <v>530</v>
      </c>
      <c r="T206" s="14" t="s">
        <v>531</v>
      </c>
      <c r="U206" s="13" t="s">
        <v>74</v>
      </c>
      <c r="V206" s="13">
        <v>498.31920000000002</v>
      </c>
      <c r="W206" s="13">
        <v>2.1819810000000001E-5</v>
      </c>
      <c r="X206" s="13">
        <v>121.71</v>
      </c>
      <c r="Y206" s="13">
        <v>121.71</v>
      </c>
      <c r="Z206" s="13">
        <v>0.24424100000000001</v>
      </c>
      <c r="AA206" s="13">
        <v>0.24424100000000001</v>
      </c>
      <c r="AB206" s="13">
        <v>4.9012960000000005E-4</v>
      </c>
      <c r="AC206" s="13">
        <v>4.9012960000000005E-4</v>
      </c>
      <c r="AD206" s="13">
        <v>5.3292919999999997E-6</v>
      </c>
      <c r="AE206" s="13">
        <v>5.3292919999999997E-6</v>
      </c>
      <c r="AF206" s="13">
        <v>1.1043430000000001</v>
      </c>
      <c r="AG206" s="13">
        <v>0.85996459999999997</v>
      </c>
      <c r="AH206" s="13">
        <v>4.8257579999999997E-6</v>
      </c>
      <c r="AI206" s="13">
        <v>6.1971049999999999E-6</v>
      </c>
      <c r="AJ206" s="13">
        <v>4.9077300000000001E-4</v>
      </c>
      <c r="AK206" s="13">
        <v>7951.0590000000002</v>
      </c>
      <c r="AL206" s="13">
        <v>7951.0590000000002</v>
      </c>
      <c r="AM206" s="13">
        <v>15.95575</v>
      </c>
      <c r="AN206" s="13">
        <v>15.95575</v>
      </c>
      <c r="AO206" s="13">
        <v>3.2019140000000001E-2</v>
      </c>
      <c r="AP206" s="13">
        <v>3.2019140000000001E-2</v>
      </c>
      <c r="AQ206" s="13">
        <v>7.8306529999999999E-3</v>
      </c>
      <c r="AR206" s="13">
        <v>7.8306529999999999E-3</v>
      </c>
      <c r="AS206" s="13">
        <v>32.047409999999999</v>
      </c>
      <c r="AT206" s="13">
        <v>4.9951619999999997</v>
      </c>
      <c r="AU206" s="13">
        <v>2.4434590000000001E-4</v>
      </c>
      <c r="AV206" s="13">
        <v>1.567648E-3</v>
      </c>
      <c r="AW206" s="15">
        <v>9.1019249999999999E-7</v>
      </c>
      <c r="AX206" s="15">
        <v>1.337401E-3</v>
      </c>
      <c r="AY206" s="15">
        <v>1.338311E-3</v>
      </c>
      <c r="AZ206" s="13">
        <v>2155</v>
      </c>
      <c r="BA206" s="13">
        <v>0</v>
      </c>
      <c r="BB206" s="13">
        <v>2188</v>
      </c>
      <c r="BC206" s="13">
        <v>0</v>
      </c>
      <c r="BD206" s="13">
        <v>136</v>
      </c>
      <c r="BE206" s="13">
        <v>0</v>
      </c>
      <c r="BF206" s="13">
        <v>62</v>
      </c>
      <c r="BG206" s="13">
        <v>0</v>
      </c>
      <c r="BI206" s="22">
        <v>5.6000000000000001E-2</v>
      </c>
      <c r="BJ206" s="22">
        <v>5.6000000000000001E-2</v>
      </c>
      <c r="BK206" s="22">
        <v>0</v>
      </c>
      <c r="BL206" s="22">
        <v>17.360999999999994</v>
      </c>
      <c r="BM206" s="12">
        <v>3.2256206439721228E-3</v>
      </c>
      <c r="BN206" s="12">
        <v>3.2256206439721228E-3</v>
      </c>
      <c r="BO206" s="12">
        <v>0</v>
      </c>
      <c r="BP206" s="16">
        <v>1.0000000103170219</v>
      </c>
      <c r="BQ206" s="16">
        <v>0.99999999247779692</v>
      </c>
      <c r="BR206" s="15">
        <v>3.2256206772509218E-3</v>
      </c>
      <c r="BS206" s="15">
        <v>0</v>
      </c>
      <c r="BT206" s="15">
        <v>3.2256206772509218E-3</v>
      </c>
      <c r="BU206" s="17">
        <v>1.4100273902095386</v>
      </c>
      <c r="BV206" s="15">
        <v>4.5482135053500419E-3</v>
      </c>
      <c r="BW206" s="15">
        <v>0</v>
      </c>
      <c r="BX206" s="15">
        <v>4.5482135053500419E-3</v>
      </c>
      <c r="BY206" s="17">
        <v>5.6000000577753228E-2</v>
      </c>
      <c r="BZ206" s="17">
        <v>5.6000000577753228E-2</v>
      </c>
      <c r="CA206" s="17">
        <v>0</v>
      </c>
      <c r="CB206" s="17">
        <v>12.312526778235169</v>
      </c>
    </row>
    <row r="207" spans="1:80" x14ac:dyDescent="0.25">
      <c r="A207" s="13">
        <v>37</v>
      </c>
      <c r="B207" s="14" t="s">
        <v>119</v>
      </c>
      <c r="C207" s="13" t="s">
        <v>120</v>
      </c>
      <c r="D207" s="13" t="s">
        <v>121</v>
      </c>
      <c r="E207" s="13" t="s">
        <v>78</v>
      </c>
      <c r="F207" s="13" t="s">
        <v>522</v>
      </c>
      <c r="G207" s="13" t="s">
        <v>489</v>
      </c>
      <c r="H207" s="13" t="s">
        <v>121</v>
      </c>
      <c r="I207" s="13" t="s">
        <v>64</v>
      </c>
      <c r="J207" s="13" t="s">
        <v>523</v>
      </c>
      <c r="K207" s="13" t="s">
        <v>524</v>
      </c>
      <c r="L207" s="13" t="s">
        <v>525</v>
      </c>
      <c r="M207" s="13" t="s">
        <v>526</v>
      </c>
      <c r="N207" s="14" t="s">
        <v>527</v>
      </c>
      <c r="O207" s="16">
        <v>1.0000000103170219</v>
      </c>
      <c r="P207" s="16">
        <v>0.99999999247779692</v>
      </c>
      <c r="Q207" s="14" t="s">
        <v>528</v>
      </c>
      <c r="R207" s="14" t="s">
        <v>529</v>
      </c>
      <c r="S207" s="14" t="s">
        <v>530</v>
      </c>
      <c r="T207" s="14" t="s">
        <v>531</v>
      </c>
      <c r="U207" s="13" t="s">
        <v>74</v>
      </c>
      <c r="V207" s="13">
        <v>310.54390000000001</v>
      </c>
      <c r="W207" s="13">
        <v>5.8153470000000003E-5</v>
      </c>
      <c r="X207" s="13">
        <v>121.71</v>
      </c>
      <c r="Y207" s="13">
        <v>121.71</v>
      </c>
      <c r="Z207" s="13">
        <v>0.39192529999999998</v>
      </c>
      <c r="AA207" s="13">
        <v>0.39192529999999998</v>
      </c>
      <c r="AB207" s="13">
        <v>1.2620610000000001E-3</v>
      </c>
      <c r="AC207" s="13">
        <v>1.2620610000000001E-3</v>
      </c>
      <c r="AD207" s="13">
        <v>2.2791819999999999E-5</v>
      </c>
      <c r="AE207" s="13">
        <v>2.2791819999999999E-5</v>
      </c>
      <c r="AF207" s="13">
        <v>3.2538589999999998</v>
      </c>
      <c r="AG207" s="13">
        <v>1.5497939999999999</v>
      </c>
      <c r="AH207" s="13">
        <v>7.0045499999999997E-6</v>
      </c>
      <c r="AI207" s="13">
        <v>1.470635E-5</v>
      </c>
      <c r="AJ207" s="13">
        <v>1.9244760000000001E-4</v>
      </c>
      <c r="AK207" s="13">
        <v>7951.0590000000002</v>
      </c>
      <c r="AL207" s="13">
        <v>7951.0590000000002</v>
      </c>
      <c r="AM207" s="13">
        <v>25.603660000000001</v>
      </c>
      <c r="AN207" s="13">
        <v>25.603660000000001</v>
      </c>
      <c r="AO207" s="13">
        <v>8.2447800000000002E-2</v>
      </c>
      <c r="AP207" s="13">
        <v>8.2447800000000002E-2</v>
      </c>
      <c r="AQ207" s="13">
        <v>4.9273629999999997E-3</v>
      </c>
      <c r="AR207" s="13">
        <v>4.9273629999999997E-3</v>
      </c>
      <c r="AS207" s="13">
        <v>21.882370000000002</v>
      </c>
      <c r="AT207" s="13">
        <v>4.9188999999999998</v>
      </c>
      <c r="AU207" s="13">
        <v>2.2517500000000001E-4</v>
      </c>
      <c r="AV207" s="13">
        <v>1.0017209999999999E-3</v>
      </c>
      <c r="AW207" s="15">
        <v>3.5234029999999999E-6</v>
      </c>
      <c r="AX207" s="15">
        <v>7.6172450000000004E-4</v>
      </c>
      <c r="AY207" s="15">
        <v>7.6524799999999995E-4</v>
      </c>
      <c r="AZ207" s="13">
        <v>2225</v>
      </c>
      <c r="BA207" s="13">
        <v>0</v>
      </c>
      <c r="BB207" s="13">
        <v>2122</v>
      </c>
      <c r="BC207" s="13">
        <v>0</v>
      </c>
      <c r="BD207" s="13">
        <v>216</v>
      </c>
      <c r="BE207" s="13">
        <v>0</v>
      </c>
      <c r="BF207" s="13">
        <v>123</v>
      </c>
      <c r="BG207" s="13">
        <v>0</v>
      </c>
      <c r="BI207" s="22">
        <v>0.02</v>
      </c>
      <c r="BJ207" s="22">
        <v>0.02</v>
      </c>
      <c r="BK207" s="22">
        <v>0</v>
      </c>
      <c r="BL207" s="22">
        <v>22.628000000000007</v>
      </c>
      <c r="BM207" s="12">
        <v>8.8386070355311972E-4</v>
      </c>
      <c r="BN207" s="12">
        <v>8.8386070355311972E-4</v>
      </c>
      <c r="BO207" s="12">
        <v>0</v>
      </c>
      <c r="BP207" s="16">
        <v>1.0000000103170219</v>
      </c>
      <c r="BQ207" s="16">
        <v>0.99999999247779692</v>
      </c>
      <c r="BR207" s="15">
        <v>8.8386071267192992E-4</v>
      </c>
      <c r="BS207" s="15">
        <v>0</v>
      </c>
      <c r="BT207" s="15">
        <v>8.8386071267192992E-4</v>
      </c>
      <c r="BU207" s="17">
        <v>1.3823150117691219</v>
      </c>
      <c r="BV207" s="15">
        <v>1.2217739314393631E-3</v>
      </c>
      <c r="BW207" s="15">
        <v>0</v>
      </c>
      <c r="BX207" s="15">
        <v>1.2217739314393631E-3</v>
      </c>
      <c r="BY207" s="17">
        <v>2.0000000206340438E-2</v>
      </c>
      <c r="BZ207" s="17">
        <v>2.0000000206340438E-2</v>
      </c>
      <c r="CA207" s="17">
        <v>0</v>
      </c>
      <c r="CB207" s="17">
        <v>16.369640644385477</v>
      </c>
    </row>
    <row r="208" spans="1:80" x14ac:dyDescent="0.25">
      <c r="A208" s="13">
        <v>38</v>
      </c>
      <c r="B208" s="14" t="s">
        <v>122</v>
      </c>
      <c r="C208" s="13" t="s">
        <v>123</v>
      </c>
      <c r="D208" s="13" t="s">
        <v>100</v>
      </c>
      <c r="E208" s="13" t="s">
        <v>78</v>
      </c>
      <c r="F208" s="13" t="s">
        <v>522</v>
      </c>
      <c r="G208" s="13" t="s">
        <v>489</v>
      </c>
      <c r="H208" s="13" t="s">
        <v>121</v>
      </c>
      <c r="I208" s="13" t="s">
        <v>64</v>
      </c>
      <c r="J208" s="13" t="s">
        <v>523</v>
      </c>
      <c r="K208" s="13" t="s">
        <v>524</v>
      </c>
      <c r="L208" s="13" t="s">
        <v>525</v>
      </c>
      <c r="M208" s="13" t="s">
        <v>526</v>
      </c>
      <c r="N208" s="14" t="s">
        <v>527</v>
      </c>
      <c r="O208" s="16">
        <v>1.0000000103170219</v>
      </c>
      <c r="P208" s="16">
        <v>0.99999999247779692</v>
      </c>
      <c r="Q208" s="14" t="s">
        <v>528</v>
      </c>
      <c r="R208" s="14" t="s">
        <v>529</v>
      </c>
      <c r="S208" s="14" t="s">
        <v>530</v>
      </c>
      <c r="T208" s="14" t="s">
        <v>531</v>
      </c>
      <c r="U208" s="13" t="s">
        <v>74</v>
      </c>
      <c r="V208" s="13">
        <v>992.92690000000005</v>
      </c>
      <c r="W208" s="13">
        <v>3.3710139999999997E-5</v>
      </c>
      <c r="X208" s="13">
        <v>121.71</v>
      </c>
      <c r="Y208" s="13">
        <v>121.71</v>
      </c>
      <c r="Z208" s="13">
        <v>0.12257700000000001</v>
      </c>
      <c r="AA208" s="13">
        <v>0.12257700000000001</v>
      </c>
      <c r="AB208" s="13">
        <v>1.2345020000000001E-4</v>
      </c>
      <c r="AC208" s="13">
        <v>1.2345020000000001E-4</v>
      </c>
      <c r="AD208" s="13">
        <v>4.1320880000000003E-6</v>
      </c>
      <c r="AE208" s="13">
        <v>4.1320880000000003E-6</v>
      </c>
      <c r="AF208" s="13">
        <v>0.54174180000000005</v>
      </c>
      <c r="AG208" s="13">
        <v>0.35746749999999999</v>
      </c>
      <c r="AH208" s="13">
        <v>7.6274110000000001E-6</v>
      </c>
      <c r="AI208" s="13">
        <v>1.1559340000000001E-5</v>
      </c>
      <c r="AJ208" s="13">
        <v>3.3499940000000002E-4</v>
      </c>
      <c r="AK208" s="13">
        <v>7951.0590000000002</v>
      </c>
      <c r="AL208" s="13">
        <v>7951.0590000000002</v>
      </c>
      <c r="AM208" s="13">
        <v>8.0076979999999995</v>
      </c>
      <c r="AN208" s="13">
        <v>8.0076979999999995</v>
      </c>
      <c r="AO208" s="13">
        <v>8.0647400000000008E-3</v>
      </c>
      <c r="AP208" s="13">
        <v>8.0647400000000008E-3</v>
      </c>
      <c r="AQ208" s="13">
        <v>2.6825740000000001E-3</v>
      </c>
      <c r="AR208" s="13">
        <v>2.6825740000000001E-3</v>
      </c>
      <c r="AS208" s="13">
        <v>6.021687</v>
      </c>
      <c r="AT208" s="13">
        <v>2.597906</v>
      </c>
      <c r="AU208" s="13">
        <v>4.4548549999999998E-4</v>
      </c>
      <c r="AV208" s="13">
        <v>1.032591E-3</v>
      </c>
      <c r="AW208" s="15">
        <v>1.398161E-6</v>
      </c>
      <c r="AX208" s="15">
        <v>9.0769359999999999E-4</v>
      </c>
      <c r="AY208" s="15">
        <v>9.0909170000000002E-4</v>
      </c>
      <c r="AZ208" s="13">
        <v>3193</v>
      </c>
      <c r="BA208" s="13">
        <v>0</v>
      </c>
      <c r="BB208" s="13">
        <v>3199</v>
      </c>
      <c r="BC208" s="13">
        <v>0</v>
      </c>
      <c r="BD208" s="13">
        <v>217</v>
      </c>
      <c r="BE208" s="13">
        <v>0</v>
      </c>
      <c r="BF208" s="13">
        <v>108</v>
      </c>
      <c r="BG208" s="13">
        <v>0</v>
      </c>
      <c r="BI208" s="22">
        <v>1.2E-2</v>
      </c>
      <c r="BJ208" s="22">
        <v>1.2E-2</v>
      </c>
      <c r="BK208" s="22">
        <v>0</v>
      </c>
      <c r="BL208" s="22">
        <v>15.228000000000002</v>
      </c>
      <c r="BM208" s="12">
        <v>7.8802206461780924E-4</v>
      </c>
      <c r="BN208" s="12">
        <v>7.8802206461780924E-4</v>
      </c>
      <c r="BO208" s="12">
        <v>0</v>
      </c>
      <c r="BP208" s="16">
        <v>1.0000000103170219</v>
      </c>
      <c r="BQ208" s="16">
        <v>0.99999999247779692</v>
      </c>
      <c r="BR208" s="15">
        <v>7.8802207274785015E-4</v>
      </c>
      <c r="BS208" s="15">
        <v>0</v>
      </c>
      <c r="BT208" s="15">
        <v>7.8802207274785015E-4</v>
      </c>
      <c r="BU208" s="17">
        <v>1.3978115885883544</v>
      </c>
      <c r="BV208" s="15">
        <v>1.1015063853503603E-3</v>
      </c>
      <c r="BW208" s="15">
        <v>0</v>
      </c>
      <c r="BX208" s="15">
        <v>1.1015063853503603E-3</v>
      </c>
      <c r="BY208" s="17">
        <v>1.2000000123804262E-2</v>
      </c>
      <c r="BZ208" s="17">
        <v>1.2000000123804262E-2</v>
      </c>
      <c r="CA208" s="17">
        <v>0</v>
      </c>
      <c r="CB208" s="17">
        <v>10.894172093235191</v>
      </c>
    </row>
    <row r="209" spans="1:80" x14ac:dyDescent="0.25">
      <c r="A209" s="9">
        <v>39</v>
      </c>
      <c r="B209" s="10" t="s">
        <v>124</v>
      </c>
      <c r="C209" s="9" t="s">
        <v>125</v>
      </c>
      <c r="D209" s="9" t="s">
        <v>126</v>
      </c>
      <c r="E209" s="9" t="s">
        <v>60</v>
      </c>
      <c r="F209" s="9" t="s">
        <v>522</v>
      </c>
      <c r="G209" s="9" t="s">
        <v>489</v>
      </c>
      <c r="H209" s="9" t="s">
        <v>121</v>
      </c>
      <c r="I209" s="9" t="s">
        <v>64</v>
      </c>
      <c r="J209" s="9" t="s">
        <v>523</v>
      </c>
      <c r="K209" s="9" t="s">
        <v>524</v>
      </c>
      <c r="L209" s="9" t="s">
        <v>525</v>
      </c>
      <c r="M209" s="9" t="s">
        <v>526</v>
      </c>
      <c r="N209" s="10" t="s">
        <v>527</v>
      </c>
      <c r="O209" s="16">
        <v>1.0000000103170219</v>
      </c>
      <c r="P209" s="16">
        <v>0.99999999247779692</v>
      </c>
      <c r="Q209" s="10" t="s">
        <v>528</v>
      </c>
      <c r="R209" s="10" t="s">
        <v>529</v>
      </c>
      <c r="S209" s="10" t="s">
        <v>530</v>
      </c>
      <c r="T209" s="10" t="s">
        <v>531</v>
      </c>
      <c r="U209" s="9" t="s">
        <v>74</v>
      </c>
      <c r="V209" s="9">
        <v>804.63189999999997</v>
      </c>
      <c r="W209" s="9">
        <v>5.5227149999999999E-6</v>
      </c>
      <c r="X209" s="9">
        <v>121.71</v>
      </c>
      <c r="Y209" s="9">
        <v>121.71</v>
      </c>
      <c r="Z209" s="9">
        <v>0.1512617</v>
      </c>
      <c r="AA209" s="9">
        <v>0.1512617</v>
      </c>
      <c r="AB209" s="9">
        <v>1.8798870000000001E-4</v>
      </c>
      <c r="AC209" s="9">
        <v>1.8798870000000001E-4</v>
      </c>
      <c r="AD209" s="9">
        <v>8.3537529999999995E-7</v>
      </c>
      <c r="AE209" s="9">
        <v>8.3537529999999995E-7</v>
      </c>
      <c r="AF209" s="9">
        <v>1.897607</v>
      </c>
      <c r="AG209" s="9">
        <v>1.350843</v>
      </c>
      <c r="AH209" s="9">
        <v>4.4022559999999999E-7</v>
      </c>
      <c r="AI209" s="9">
        <v>6.1841040000000001E-7</v>
      </c>
      <c r="AJ209" s="9">
        <v>1.2412170000000001E-4</v>
      </c>
      <c r="AK209" s="9">
        <v>7951.0590000000002</v>
      </c>
      <c r="AL209" s="9">
        <v>7951.0590000000002</v>
      </c>
      <c r="AM209" s="9">
        <v>9.8816109999999995</v>
      </c>
      <c r="AN209" s="9">
        <v>9.8816109999999995</v>
      </c>
      <c r="AO209" s="9">
        <v>1.2280910000000001E-2</v>
      </c>
      <c r="AP209" s="9">
        <v>1.2280910000000001E-2</v>
      </c>
      <c r="AQ209" s="9">
        <v>1.2265220000000001E-3</v>
      </c>
      <c r="AR209" s="9">
        <v>1.2265220000000001E-3</v>
      </c>
      <c r="AS209" s="9">
        <v>7.118099</v>
      </c>
      <c r="AT209" s="9">
        <v>4.1211580000000003</v>
      </c>
      <c r="AU209" s="9">
        <v>1.7231040000000001E-4</v>
      </c>
      <c r="AV209" s="9">
        <v>2.97616E-4</v>
      </c>
      <c r="AW209" s="9">
        <v>1.526636E-7</v>
      </c>
      <c r="AX209" s="9">
        <v>2.2414510000000001E-4</v>
      </c>
      <c r="AY209" s="9">
        <v>2.2429780000000001E-4</v>
      </c>
      <c r="AZ209" s="9">
        <v>8750</v>
      </c>
      <c r="BA209" s="9">
        <v>0</v>
      </c>
      <c r="BB209" s="9">
        <v>8785</v>
      </c>
      <c r="BC209" s="9">
        <v>0</v>
      </c>
      <c r="BD209" s="9">
        <v>273</v>
      </c>
      <c r="BE209" s="9">
        <v>0</v>
      </c>
      <c r="BF209" s="9">
        <v>185</v>
      </c>
      <c r="BG209" s="9">
        <v>0</v>
      </c>
      <c r="BH209" s="26"/>
      <c r="BI209" s="22">
        <v>1.2999999999999999E-2</v>
      </c>
      <c r="BJ209" s="22">
        <v>1.2999999999999999E-2</v>
      </c>
      <c r="BK209" s="22">
        <v>0</v>
      </c>
      <c r="BL209" s="22">
        <v>20.631</v>
      </c>
      <c r="BM209" s="12">
        <v>6.3011972274732201E-4</v>
      </c>
      <c r="BN209" s="12">
        <v>6.3011972274732201E-4</v>
      </c>
      <c r="BO209" s="12">
        <v>0</v>
      </c>
      <c r="BP209" s="16">
        <v>1.0000000103170219</v>
      </c>
      <c r="BQ209" s="16">
        <v>0.99999999247779692</v>
      </c>
      <c r="BR209" s="15">
        <v>6.3011972924828096E-4</v>
      </c>
      <c r="BS209" s="15">
        <v>0</v>
      </c>
      <c r="BT209" s="15">
        <v>6.3011972924828096E-4</v>
      </c>
      <c r="BU209" s="17">
        <v>1.4900212083575193</v>
      </c>
      <c r="BV209" s="15">
        <v>9.3889176038443648E-4</v>
      </c>
      <c r="BW209" s="15">
        <v>0</v>
      </c>
      <c r="BX209" s="15">
        <v>9.3889176038443648E-4</v>
      </c>
      <c r="BY209" s="17">
        <v>1.3000000134121285E-2</v>
      </c>
      <c r="BZ209" s="17">
        <v>1.3000000134121285E-2</v>
      </c>
      <c r="CA209" s="17">
        <v>0</v>
      </c>
      <c r="CB209" s="17">
        <v>13.846111642089962</v>
      </c>
    </row>
    <row r="210" spans="1:80" x14ac:dyDescent="0.25">
      <c r="A210" s="9">
        <v>43</v>
      </c>
      <c r="B210" s="10" t="s">
        <v>327</v>
      </c>
      <c r="C210" s="9" t="s">
        <v>328</v>
      </c>
      <c r="D210" s="9" t="s">
        <v>329</v>
      </c>
      <c r="E210" s="9" t="s">
        <v>60</v>
      </c>
      <c r="F210" s="9" t="s">
        <v>522</v>
      </c>
      <c r="G210" s="9" t="s">
        <v>489</v>
      </c>
      <c r="H210" s="9" t="s">
        <v>121</v>
      </c>
      <c r="I210" s="9" t="s">
        <v>64</v>
      </c>
      <c r="J210" s="9" t="s">
        <v>523</v>
      </c>
      <c r="K210" s="9" t="s">
        <v>524</v>
      </c>
      <c r="L210" s="9" t="s">
        <v>525</v>
      </c>
      <c r="M210" s="9" t="s">
        <v>526</v>
      </c>
      <c r="N210" s="10" t="s">
        <v>527</v>
      </c>
      <c r="O210" s="16">
        <v>1.0000000103170219</v>
      </c>
      <c r="P210" s="16">
        <v>0.99999999247779692</v>
      </c>
      <c r="Q210" s="10" t="s">
        <v>528</v>
      </c>
      <c r="R210" s="10" t="s">
        <v>529</v>
      </c>
      <c r="S210" s="10" t="s">
        <v>530</v>
      </c>
      <c r="T210" s="10" t="s">
        <v>531</v>
      </c>
      <c r="U210" s="9" t="s">
        <v>74</v>
      </c>
      <c r="V210" s="9">
        <v>1229.681</v>
      </c>
      <c r="W210" s="9">
        <v>1.3989430000000001E-5</v>
      </c>
      <c r="X210" s="9">
        <v>121.71</v>
      </c>
      <c r="Y210" s="9">
        <v>121.71</v>
      </c>
      <c r="Z210" s="9">
        <v>9.8976919999999996E-2</v>
      </c>
      <c r="AA210" s="9">
        <v>9.8976919999999996E-2</v>
      </c>
      <c r="AB210" s="9">
        <v>8.0489930000000005E-5</v>
      </c>
      <c r="AC210" s="9">
        <v>8.0489930000000005E-5</v>
      </c>
      <c r="AD210" s="9">
        <v>1.3846310000000001E-6</v>
      </c>
      <c r="AE210" s="9">
        <v>1.3846310000000001E-6</v>
      </c>
      <c r="AF210" s="9">
        <v>3.3195410000000001</v>
      </c>
      <c r="AG210" s="9">
        <v>2.2349410000000001</v>
      </c>
      <c r="AH210" s="9">
        <v>4.1711509999999998E-7</v>
      </c>
      <c r="AI210" s="9">
        <v>6.1953790000000001E-7</v>
      </c>
      <c r="AJ210" s="9">
        <v>8.4224490000000006E-5</v>
      </c>
      <c r="AK210" s="9">
        <v>7951.0590000000002</v>
      </c>
      <c r="AL210" s="9">
        <v>7951.0590000000002</v>
      </c>
      <c r="AM210" s="9">
        <v>6.4659550000000001</v>
      </c>
      <c r="AN210" s="9">
        <v>6.4659550000000001</v>
      </c>
      <c r="AO210" s="9">
        <v>5.2582389999999996E-3</v>
      </c>
      <c r="AP210" s="9">
        <v>5.2582389999999996E-3</v>
      </c>
      <c r="AQ210" s="9">
        <v>5.445917E-4</v>
      </c>
      <c r="AR210" s="9">
        <v>5.445917E-4</v>
      </c>
      <c r="AS210" s="9">
        <v>2.675011</v>
      </c>
      <c r="AT210" s="9">
        <v>1.2556769999999999</v>
      </c>
      <c r="AU210" s="9">
        <v>2.0358480000000001E-4</v>
      </c>
      <c r="AV210" s="9">
        <v>4.3370369999999999E-4</v>
      </c>
      <c r="AW210" s="9">
        <v>3.9667210000000001E-7</v>
      </c>
      <c r="AX210" s="9">
        <v>1.5601579999999999E-4</v>
      </c>
      <c r="AY210" s="9">
        <v>1.5641249999999999E-4</v>
      </c>
      <c r="AZ210" s="9">
        <v>6423</v>
      </c>
      <c r="BA210" s="9">
        <v>0</v>
      </c>
      <c r="BB210" s="9">
        <v>6467</v>
      </c>
      <c r="BC210" s="9">
        <v>0</v>
      </c>
      <c r="BD210" s="9">
        <v>250</v>
      </c>
      <c r="BE210" s="9">
        <v>0</v>
      </c>
      <c r="BF210" s="9">
        <v>197</v>
      </c>
      <c r="BG210" s="9">
        <v>0</v>
      </c>
      <c r="BH210" s="26"/>
      <c r="BI210" s="22">
        <v>4.0000000000000001E-3</v>
      </c>
      <c r="BJ210" s="22">
        <v>4.0000000000000001E-3</v>
      </c>
      <c r="BK210" s="22">
        <v>0</v>
      </c>
      <c r="BL210" s="22">
        <v>12.721</v>
      </c>
      <c r="BM210" s="12">
        <v>3.1444068862510809E-4</v>
      </c>
      <c r="BN210" s="12">
        <v>3.1444068862510809E-4</v>
      </c>
      <c r="BO210" s="12">
        <v>0</v>
      </c>
      <c r="BP210" s="16">
        <v>1.0000000103170219</v>
      </c>
      <c r="BQ210" s="16">
        <v>0.99999999247779692</v>
      </c>
      <c r="BR210" s="15">
        <v>3.1444069186919955E-4</v>
      </c>
      <c r="BS210" s="15">
        <v>0</v>
      </c>
      <c r="BT210" s="15">
        <v>3.1444069186919955E-4</v>
      </c>
      <c r="BU210" s="17">
        <v>1.3748853626215956</v>
      </c>
      <c r="BV210" s="15">
        <v>4.3231990466356982E-4</v>
      </c>
      <c r="BW210" s="15">
        <v>0</v>
      </c>
      <c r="BX210" s="15">
        <v>4.3231990466356982E-4</v>
      </c>
      <c r="BY210" s="17">
        <v>4.000000041268088E-3</v>
      </c>
      <c r="BZ210" s="17">
        <v>4.000000041268088E-3</v>
      </c>
      <c r="CA210" s="17">
        <v>0</v>
      </c>
      <c r="CB210" s="17">
        <v>9.2524077612870421</v>
      </c>
    </row>
    <row r="211" spans="1:80" x14ac:dyDescent="0.25">
      <c r="A211" s="9">
        <v>5</v>
      </c>
      <c r="B211" s="10" t="s">
        <v>138</v>
      </c>
      <c r="C211" s="9" t="s">
        <v>139</v>
      </c>
      <c r="D211" s="9" t="s">
        <v>140</v>
      </c>
      <c r="E211" s="9" t="s">
        <v>60</v>
      </c>
      <c r="F211" s="9" t="s">
        <v>623</v>
      </c>
      <c r="G211" s="9" t="s">
        <v>500</v>
      </c>
      <c r="H211" s="9" t="s">
        <v>77</v>
      </c>
      <c r="I211" s="9" t="s">
        <v>64</v>
      </c>
      <c r="J211" s="9" t="s">
        <v>448</v>
      </c>
      <c r="K211" s="9" t="s">
        <v>624</v>
      </c>
      <c r="L211" s="9" t="s">
        <v>625</v>
      </c>
      <c r="M211" s="9" t="s">
        <v>626</v>
      </c>
      <c r="N211" s="10" t="s">
        <v>627</v>
      </c>
      <c r="O211" s="16">
        <v>0.99999981153809037</v>
      </c>
      <c r="P211" s="16">
        <v>0.99999978659962896</v>
      </c>
      <c r="Q211" s="10" t="s">
        <v>628</v>
      </c>
      <c r="R211" s="10" t="s">
        <v>287</v>
      </c>
      <c r="S211" s="10" t="s">
        <v>287</v>
      </c>
      <c r="T211" s="10" t="s">
        <v>629</v>
      </c>
      <c r="U211" s="9" t="s">
        <v>74</v>
      </c>
      <c r="V211" s="9">
        <v>2039.203</v>
      </c>
      <c r="W211" s="9">
        <v>7.2616179999999996E-5</v>
      </c>
      <c r="X211" s="9">
        <v>1490.771</v>
      </c>
      <c r="Y211" s="9">
        <v>1404.893</v>
      </c>
      <c r="Z211" s="9">
        <v>0.73105569999999997</v>
      </c>
      <c r="AA211" s="9">
        <v>0.6889421</v>
      </c>
      <c r="AB211" s="9">
        <v>3.5850070000000001E-4</v>
      </c>
      <c r="AC211" s="9">
        <v>3.3784869999999999E-4</v>
      </c>
      <c r="AD211" s="9">
        <v>5.3086469999999999E-5</v>
      </c>
      <c r="AE211" s="9">
        <v>5.002835E-5</v>
      </c>
      <c r="AF211" s="9">
        <v>1.1207659999999999</v>
      </c>
      <c r="AG211" s="9">
        <v>0.75716760000000005</v>
      </c>
      <c r="AH211" s="9">
        <v>4.7366249999999997E-5</v>
      </c>
      <c r="AI211" s="9">
        <v>6.6073020000000004E-5</v>
      </c>
      <c r="AJ211" s="9">
        <v>3.7462349999999999E-5</v>
      </c>
      <c r="AK211" s="9">
        <v>2391.8589999999999</v>
      </c>
      <c r="AL211" s="9">
        <v>2590.875</v>
      </c>
      <c r="AM211" s="9">
        <v>1.172938</v>
      </c>
      <c r="AN211" s="9">
        <v>1.2705329999999999</v>
      </c>
      <c r="AO211" s="9">
        <v>5.7519440000000004E-4</v>
      </c>
      <c r="AP211" s="9">
        <v>6.2305369999999995E-4</v>
      </c>
      <c r="AQ211" s="9">
        <v>4.394102E-5</v>
      </c>
      <c r="AR211" s="9">
        <v>4.7597150000000002E-5</v>
      </c>
      <c r="AS211" s="9">
        <v>1.1620170000000001</v>
      </c>
      <c r="AT211" s="9">
        <v>0.58547269999999996</v>
      </c>
      <c r="AU211" s="9">
        <v>3.7814449999999998E-5</v>
      </c>
      <c r="AV211" s="9">
        <v>8.1296960000000002E-5</v>
      </c>
      <c r="AW211" s="9">
        <v>3.726117E-5</v>
      </c>
      <c r="AX211" s="9">
        <v>3.5450410000000003E-5</v>
      </c>
      <c r="AY211" s="9">
        <v>7.2711580000000002E-5</v>
      </c>
      <c r="AZ211" s="9">
        <v>592</v>
      </c>
      <c r="BA211" s="9">
        <v>0</v>
      </c>
      <c r="BB211" s="9">
        <v>546</v>
      </c>
      <c r="BC211" s="9">
        <v>0</v>
      </c>
      <c r="BD211" s="9">
        <v>496</v>
      </c>
      <c r="BE211" s="9">
        <v>0</v>
      </c>
      <c r="BF211" s="9">
        <v>396</v>
      </c>
      <c r="BG211" s="9">
        <v>0</v>
      </c>
      <c r="BH211" s="26"/>
      <c r="BI211" s="22">
        <v>0</v>
      </c>
      <c r="BJ211" s="22">
        <v>0</v>
      </c>
      <c r="BK211" s="22">
        <v>0</v>
      </c>
      <c r="BL211" s="22">
        <v>11.295999999999994</v>
      </c>
      <c r="BM211" s="12">
        <v>0</v>
      </c>
      <c r="BN211" s="12">
        <v>0</v>
      </c>
      <c r="BO211" s="12">
        <v>0</v>
      </c>
      <c r="BP211" s="16">
        <v>0.99999981153809037</v>
      </c>
      <c r="BQ211" s="16">
        <v>0.99999978659962896</v>
      </c>
      <c r="BR211" s="15">
        <v>0</v>
      </c>
      <c r="BS211" s="15">
        <v>0</v>
      </c>
      <c r="BT211" s="15">
        <v>0</v>
      </c>
      <c r="BU211" s="17">
        <v>1.3243856873334361</v>
      </c>
      <c r="BV211" s="15">
        <v>0</v>
      </c>
      <c r="BW211" s="15">
        <v>0</v>
      </c>
      <c r="BX211" s="15">
        <v>0</v>
      </c>
      <c r="BY211" s="17">
        <v>0</v>
      </c>
      <c r="BZ211" s="17">
        <v>0</v>
      </c>
      <c r="CA211" s="17">
        <v>0</v>
      </c>
      <c r="CB211" s="17">
        <v>8.5292374480003268</v>
      </c>
    </row>
    <row r="212" spans="1:80" x14ac:dyDescent="0.25">
      <c r="A212" s="13">
        <v>7</v>
      </c>
      <c r="B212" s="14" t="s">
        <v>200</v>
      </c>
      <c r="C212" s="13" t="s">
        <v>201</v>
      </c>
      <c r="D212" s="13" t="s">
        <v>202</v>
      </c>
      <c r="E212" s="13" t="s">
        <v>60</v>
      </c>
      <c r="F212" s="13" t="s">
        <v>623</v>
      </c>
      <c r="G212" s="13" t="s">
        <v>500</v>
      </c>
      <c r="H212" s="13" t="s">
        <v>77</v>
      </c>
      <c r="I212" s="13" t="s">
        <v>64</v>
      </c>
      <c r="J212" s="13" t="s">
        <v>448</v>
      </c>
      <c r="K212" s="13" t="s">
        <v>624</v>
      </c>
      <c r="L212" s="13" t="s">
        <v>625</v>
      </c>
      <c r="M212" s="13" t="s">
        <v>626</v>
      </c>
      <c r="N212" s="14" t="s">
        <v>627</v>
      </c>
      <c r="O212" s="16">
        <v>0.99999981153809037</v>
      </c>
      <c r="P212" s="16">
        <v>0.99999978659962896</v>
      </c>
      <c r="Q212" s="14" t="s">
        <v>628</v>
      </c>
      <c r="R212" s="14" t="s">
        <v>287</v>
      </c>
      <c r="S212" s="14" t="s">
        <v>287</v>
      </c>
      <c r="T212" s="14" t="s">
        <v>629</v>
      </c>
      <c r="U212" s="13" t="s">
        <v>74</v>
      </c>
      <c r="V212" s="13">
        <v>313.01920000000001</v>
      </c>
      <c r="W212" s="13">
        <v>1.5094699999999999E-4</v>
      </c>
      <c r="X212" s="13">
        <v>1490.771</v>
      </c>
      <c r="Y212" s="13">
        <v>1404.893</v>
      </c>
      <c r="Z212" s="13">
        <v>4.7625539999999997</v>
      </c>
      <c r="AA212" s="13">
        <v>4.4882</v>
      </c>
      <c r="AB212" s="13">
        <v>1.521489E-2</v>
      </c>
      <c r="AC212" s="13">
        <v>1.4338419999999999E-2</v>
      </c>
      <c r="AD212" s="13">
        <v>7.1889329999999996E-4</v>
      </c>
      <c r="AE212" s="13">
        <v>6.7748039999999997E-4</v>
      </c>
      <c r="AF212" s="13">
        <v>1.208952</v>
      </c>
      <c r="AG212" s="13">
        <v>0.98357419999999995</v>
      </c>
      <c r="AH212" s="13">
        <v>5.9464200000000004E-4</v>
      </c>
      <c r="AI212" s="13">
        <v>6.8879439999999998E-4</v>
      </c>
      <c r="AJ212" s="13">
        <v>2.3666410000000001E-3</v>
      </c>
      <c r="AK212" s="13">
        <v>2391.8589999999999</v>
      </c>
      <c r="AL212" s="13">
        <v>2590.875</v>
      </c>
      <c r="AM212" s="13">
        <v>7.6412529999999999</v>
      </c>
      <c r="AN212" s="13">
        <v>8.2770460000000003</v>
      </c>
      <c r="AO212" s="13">
        <v>2.4411450000000001E-2</v>
      </c>
      <c r="AP212" s="13">
        <v>2.644262E-2</v>
      </c>
      <c r="AQ212" s="13">
        <v>1.8084099999999999E-2</v>
      </c>
      <c r="AR212" s="13">
        <v>1.95888E-2</v>
      </c>
      <c r="AS212" s="13">
        <v>14.44666</v>
      </c>
      <c r="AT212" s="13">
        <v>4.3570970000000004</v>
      </c>
      <c r="AU212" s="13">
        <v>1.2517839999999999E-3</v>
      </c>
      <c r="AV212" s="13">
        <v>4.4958359999999996E-3</v>
      </c>
      <c r="AW212" s="13">
        <v>1.2685300000000001E-4</v>
      </c>
      <c r="AX212" s="13">
        <v>3.667853E-3</v>
      </c>
      <c r="AY212" s="13">
        <v>3.7947060000000001E-3</v>
      </c>
      <c r="AZ212" s="13">
        <v>270</v>
      </c>
      <c r="BA212" s="13">
        <v>0</v>
      </c>
      <c r="BB212" s="13">
        <v>275</v>
      </c>
      <c r="BC212" s="13">
        <v>0</v>
      </c>
      <c r="BD212" s="13">
        <v>56</v>
      </c>
      <c r="BE212" s="13">
        <v>0</v>
      </c>
      <c r="BF212" s="13">
        <v>38</v>
      </c>
      <c r="BG212" s="13">
        <v>0</v>
      </c>
      <c r="BI212" s="22">
        <v>4.5999999999999999E-2</v>
      </c>
      <c r="BJ212" s="22">
        <v>4.4999999999999998E-2</v>
      </c>
      <c r="BK212" s="22">
        <v>1E-3</v>
      </c>
      <c r="BL212" s="22">
        <v>20.375000000000004</v>
      </c>
      <c r="BM212" s="12">
        <v>2.2576687116564412E-3</v>
      </c>
      <c r="BN212" s="12">
        <v>2.2085889570552142E-3</v>
      </c>
      <c r="BO212" s="12">
        <v>4.9079754601226986E-5</v>
      </c>
      <c r="BP212" s="16">
        <v>0.99999981153809037</v>
      </c>
      <c r="BQ212" s="16">
        <v>0.99999978659962896</v>
      </c>
      <c r="BR212" s="15">
        <v>2.2085885408203217E-3</v>
      </c>
      <c r="BS212" s="15">
        <v>4.9079744127589146E-5</v>
      </c>
      <c r="BT212" s="15">
        <v>2.2576682849479108E-3</v>
      </c>
      <c r="BU212" s="17">
        <v>1.3056210108598534</v>
      </c>
      <c r="BV212" s="15">
        <v>2.8835796032393168E-3</v>
      </c>
      <c r="BW212" s="15">
        <v>6.4079545140605896E-5</v>
      </c>
      <c r="BX212" s="15">
        <v>2.9476591483799225E-3</v>
      </c>
      <c r="BY212" s="17">
        <v>4.5999991305813691E-2</v>
      </c>
      <c r="BZ212" s="17">
        <v>4.4999991519214064E-2</v>
      </c>
      <c r="CA212" s="17">
        <v>9.9999978659962908E-4</v>
      </c>
      <c r="CB212" s="17">
        <v>15.605600576679963</v>
      </c>
    </row>
    <row r="213" spans="1:80" x14ac:dyDescent="0.25">
      <c r="A213" s="13">
        <v>8</v>
      </c>
      <c r="B213" s="14" t="s">
        <v>217</v>
      </c>
      <c r="C213" s="13" t="s">
        <v>218</v>
      </c>
      <c r="D213" s="13" t="s">
        <v>126</v>
      </c>
      <c r="E213" s="13" t="s">
        <v>60</v>
      </c>
      <c r="F213" s="13" t="s">
        <v>623</v>
      </c>
      <c r="G213" s="13" t="s">
        <v>500</v>
      </c>
      <c r="H213" s="13" t="s">
        <v>77</v>
      </c>
      <c r="I213" s="13" t="s">
        <v>64</v>
      </c>
      <c r="J213" s="13" t="s">
        <v>448</v>
      </c>
      <c r="K213" s="13" t="s">
        <v>624</v>
      </c>
      <c r="L213" s="13" t="s">
        <v>625</v>
      </c>
      <c r="M213" s="13" t="s">
        <v>626</v>
      </c>
      <c r="N213" s="14" t="s">
        <v>627</v>
      </c>
      <c r="O213" s="16">
        <v>0.99999981153809037</v>
      </c>
      <c r="P213" s="16">
        <v>0.99999978659962896</v>
      </c>
      <c r="Q213" s="14" t="s">
        <v>628</v>
      </c>
      <c r="R213" s="14" t="s">
        <v>287</v>
      </c>
      <c r="S213" s="14" t="s">
        <v>287</v>
      </c>
      <c r="T213" s="14" t="s">
        <v>629</v>
      </c>
      <c r="U213" s="13" t="s">
        <v>74</v>
      </c>
      <c r="V213" s="13">
        <v>933.63289999999995</v>
      </c>
      <c r="W213" s="13">
        <v>7.5258509999999999E-5</v>
      </c>
      <c r="X213" s="13">
        <v>1490.771</v>
      </c>
      <c r="Y213" s="13">
        <v>1404.893</v>
      </c>
      <c r="Z213" s="13">
        <v>1.5967420000000001</v>
      </c>
      <c r="AA213" s="13">
        <v>1.504759</v>
      </c>
      <c r="AB213" s="13">
        <v>1.7102459999999999E-3</v>
      </c>
      <c r="AC213" s="13">
        <v>1.611725E-3</v>
      </c>
      <c r="AD213" s="13">
        <v>1.2016840000000001E-4</v>
      </c>
      <c r="AE213" s="13">
        <v>1.132459E-4</v>
      </c>
      <c r="AF213" s="13">
        <v>1.622393</v>
      </c>
      <c r="AG213" s="13">
        <v>1.2420910000000001</v>
      </c>
      <c r="AH213" s="13">
        <v>7.406863E-5</v>
      </c>
      <c r="AI213" s="13">
        <v>9.1173590000000003E-5</v>
      </c>
      <c r="AJ213" s="13">
        <v>2.357211E-4</v>
      </c>
      <c r="AK213" s="13">
        <v>2391.8589999999999</v>
      </c>
      <c r="AL213" s="13">
        <v>2590.875</v>
      </c>
      <c r="AM213" s="13">
        <v>2.5618840000000001</v>
      </c>
      <c r="AN213" s="13">
        <v>2.7750460000000001</v>
      </c>
      <c r="AO213" s="13">
        <v>2.743994E-3</v>
      </c>
      <c r="AP213" s="13">
        <v>2.9723089999999998E-3</v>
      </c>
      <c r="AQ213" s="13">
        <v>6.0389009999999997E-4</v>
      </c>
      <c r="AR213" s="13">
        <v>6.5413699999999995E-4</v>
      </c>
      <c r="AS213" s="13">
        <v>9.536422</v>
      </c>
      <c r="AT213" s="13">
        <v>5.085108</v>
      </c>
      <c r="AU213" s="13">
        <v>6.3324599999999993E-5</v>
      </c>
      <c r="AV213" s="13">
        <v>1.286378E-4</v>
      </c>
      <c r="AW213" s="13">
        <v>1.7898269999999999E-5</v>
      </c>
      <c r="AX213" s="13">
        <v>1.0338489999999999E-4</v>
      </c>
      <c r="AY213" s="13">
        <v>1.212832E-4</v>
      </c>
      <c r="AZ213" s="13">
        <v>886</v>
      </c>
      <c r="BA213" s="13">
        <v>0</v>
      </c>
      <c r="BB213" s="13">
        <v>874</v>
      </c>
      <c r="BC213" s="13">
        <v>0</v>
      </c>
      <c r="BD213" s="13">
        <v>343</v>
      </c>
      <c r="BE213" s="13">
        <v>0</v>
      </c>
      <c r="BF213" s="13">
        <v>256</v>
      </c>
      <c r="BG213" s="13">
        <v>0</v>
      </c>
      <c r="BI213" s="22">
        <v>3.0000000000000001E-3</v>
      </c>
      <c r="BJ213" s="22">
        <v>3.0000000000000001E-3</v>
      </c>
      <c r="BK213" s="22">
        <v>0</v>
      </c>
      <c r="BL213" s="22">
        <v>23.919999999999998</v>
      </c>
      <c r="BM213" s="12">
        <v>1.2541806020066891E-4</v>
      </c>
      <c r="BN213" s="12">
        <v>1.2541806020066891E-4</v>
      </c>
      <c r="BO213" s="12">
        <v>0</v>
      </c>
      <c r="BP213" s="16">
        <v>0.99999981153809037</v>
      </c>
      <c r="BQ213" s="16">
        <v>0.99999978659962896</v>
      </c>
      <c r="BR213" s="15">
        <v>1.2541803656414179E-4</v>
      </c>
      <c r="BS213" s="15">
        <v>0</v>
      </c>
      <c r="BT213" s="15">
        <v>1.2541803656414179E-4</v>
      </c>
      <c r="BU213" s="17">
        <v>1.5179887566035117</v>
      </c>
      <c r="BV213" s="15">
        <v>1.9038316937965537E-4</v>
      </c>
      <c r="BW213" s="15">
        <v>0</v>
      </c>
      <c r="BX213" s="15">
        <v>1.9038316937965537E-4</v>
      </c>
      <c r="BY213" s="17">
        <v>2.9999994346142714E-3</v>
      </c>
      <c r="BZ213" s="17">
        <v>2.9999994346142714E-3</v>
      </c>
      <c r="CA213" s="17">
        <v>0</v>
      </c>
      <c r="CB213" s="17">
        <v>15.757692470345312</v>
      </c>
    </row>
    <row r="214" spans="1:80" x14ac:dyDescent="0.25">
      <c r="A214" s="13">
        <v>9</v>
      </c>
      <c r="B214" s="14" t="s">
        <v>75</v>
      </c>
      <c r="C214" s="13" t="s">
        <v>76</v>
      </c>
      <c r="D214" s="13" t="s">
        <v>77</v>
      </c>
      <c r="E214" s="13" t="s">
        <v>78</v>
      </c>
      <c r="F214" s="13" t="s">
        <v>623</v>
      </c>
      <c r="G214" s="13" t="s">
        <v>500</v>
      </c>
      <c r="H214" s="13" t="s">
        <v>77</v>
      </c>
      <c r="I214" s="13" t="s">
        <v>64</v>
      </c>
      <c r="J214" s="13" t="s">
        <v>448</v>
      </c>
      <c r="K214" s="13" t="s">
        <v>624</v>
      </c>
      <c r="L214" s="13" t="s">
        <v>625</v>
      </c>
      <c r="M214" s="13" t="s">
        <v>626</v>
      </c>
      <c r="N214" s="14" t="s">
        <v>627</v>
      </c>
      <c r="O214" s="16">
        <v>0.99999981153809037</v>
      </c>
      <c r="P214" s="16">
        <v>0.99999978659962896</v>
      </c>
      <c r="Q214" s="14" t="s">
        <v>628</v>
      </c>
      <c r="R214" s="14" t="s">
        <v>287</v>
      </c>
      <c r="S214" s="14" t="s">
        <v>287</v>
      </c>
      <c r="T214" s="14" t="s">
        <v>629</v>
      </c>
      <c r="U214" s="13" t="s">
        <v>74</v>
      </c>
      <c r="V214" s="13">
        <v>335.26830000000001</v>
      </c>
      <c r="W214" s="13">
        <v>8.2502269999999996E-5</v>
      </c>
      <c r="X214" s="13">
        <v>1490.771</v>
      </c>
      <c r="Y214" s="13">
        <v>1404.893</v>
      </c>
      <c r="Z214" s="13">
        <v>4.4465009999999996</v>
      </c>
      <c r="AA214" s="13">
        <v>4.1903540000000001</v>
      </c>
      <c r="AB214" s="13">
        <v>1.326252E-2</v>
      </c>
      <c r="AC214" s="13">
        <v>1.2498509999999999E-2</v>
      </c>
      <c r="AD214" s="13">
        <v>3.6684640000000002E-4</v>
      </c>
      <c r="AE214" s="13">
        <v>3.4571370000000001E-4</v>
      </c>
      <c r="AF214" s="13">
        <v>0.6559199</v>
      </c>
      <c r="AG214" s="13">
        <v>0.37325999999999998</v>
      </c>
      <c r="AH214" s="13">
        <v>5.592854E-4</v>
      </c>
      <c r="AI214" s="13">
        <v>9.2620080000000002E-4</v>
      </c>
      <c r="AJ214" s="13">
        <v>1.8608069999999999E-3</v>
      </c>
      <c r="AK214" s="13">
        <v>2391.8589999999999</v>
      </c>
      <c r="AL214" s="13">
        <v>2590.875</v>
      </c>
      <c r="AM214" s="13">
        <v>7.1341640000000002</v>
      </c>
      <c r="AN214" s="13">
        <v>7.7277649999999998</v>
      </c>
      <c r="AO214" s="13">
        <v>2.1278970000000001E-2</v>
      </c>
      <c r="AP214" s="13">
        <v>2.3049489999999999E-2</v>
      </c>
      <c r="AQ214" s="13">
        <v>1.32753E-2</v>
      </c>
      <c r="AR214" s="13">
        <v>1.4379879999999999E-2</v>
      </c>
      <c r="AS214" s="13">
        <v>23.983650000000001</v>
      </c>
      <c r="AT214" s="13">
        <v>5.9892339999999997</v>
      </c>
      <c r="AU214" s="13">
        <v>5.5351480000000002E-4</v>
      </c>
      <c r="AV214" s="13">
        <v>2.4009550000000002E-3</v>
      </c>
      <c r="AW214" s="15">
        <v>5.4336190000000003E-5</v>
      </c>
      <c r="AX214" s="15">
        <v>2.260101E-3</v>
      </c>
      <c r="AY214" s="15">
        <v>2.3144369999999999E-3</v>
      </c>
      <c r="AZ214" s="13">
        <v>90</v>
      </c>
      <c r="BA214" s="13">
        <v>0</v>
      </c>
      <c r="BB214" s="13">
        <v>72</v>
      </c>
      <c r="BC214" s="13">
        <v>0</v>
      </c>
      <c r="BD214" s="13">
        <v>40</v>
      </c>
      <c r="BE214" s="13">
        <v>0</v>
      </c>
      <c r="BF214" s="13">
        <v>18</v>
      </c>
      <c r="BG214" s="13">
        <v>0</v>
      </c>
      <c r="BI214" s="22">
        <v>6.4000000000000001E-2</v>
      </c>
      <c r="BJ214" s="22">
        <v>5.8000000000000003E-2</v>
      </c>
      <c r="BK214" s="22">
        <v>6.0000000000000001E-3</v>
      </c>
      <c r="BL214" s="22">
        <v>13.376999999999999</v>
      </c>
      <c r="BM214" s="12">
        <v>4.7843313149435601E-3</v>
      </c>
      <c r="BN214" s="12">
        <v>4.3358002541676018E-3</v>
      </c>
      <c r="BO214" s="12">
        <v>4.4853106077595876E-4</v>
      </c>
      <c r="BP214" s="16">
        <v>0.99999981153809037</v>
      </c>
      <c r="BQ214" s="16">
        <v>0.99999978659962896</v>
      </c>
      <c r="BR214" s="15">
        <v>4.3357994370344065E-3</v>
      </c>
      <c r="BS214" s="15">
        <v>4.4853096505926399E-4</v>
      </c>
      <c r="BT214" s="15">
        <v>4.7843304020936707E-3</v>
      </c>
      <c r="BU214" s="17">
        <v>1.32549882667873</v>
      </c>
      <c r="BV214" s="15">
        <v>5.747097066503404E-3</v>
      </c>
      <c r="BW214" s="15">
        <v>5.9452726791513286E-4</v>
      </c>
      <c r="BX214" s="15">
        <v>6.3416243344185368E-3</v>
      </c>
      <c r="BY214" s="17">
        <v>6.3999987788807014E-2</v>
      </c>
      <c r="BZ214" s="17">
        <v>5.7999989069209244E-2</v>
      </c>
      <c r="CA214" s="17">
        <v>5.999998719597774E-3</v>
      </c>
      <c r="CB214" s="17">
        <v>10.09204967273975</v>
      </c>
    </row>
    <row r="215" spans="1:80" x14ac:dyDescent="0.25">
      <c r="A215" s="13">
        <v>10</v>
      </c>
      <c r="B215" s="14" t="s">
        <v>79</v>
      </c>
      <c r="C215" s="13" t="s">
        <v>80</v>
      </c>
      <c r="D215" s="13" t="s">
        <v>81</v>
      </c>
      <c r="E215" s="13" t="s">
        <v>78</v>
      </c>
      <c r="F215" s="13" t="s">
        <v>623</v>
      </c>
      <c r="G215" s="13" t="s">
        <v>500</v>
      </c>
      <c r="H215" s="13" t="s">
        <v>77</v>
      </c>
      <c r="I215" s="13" t="s">
        <v>64</v>
      </c>
      <c r="J215" s="13" t="s">
        <v>448</v>
      </c>
      <c r="K215" s="13" t="s">
        <v>624</v>
      </c>
      <c r="L215" s="13" t="s">
        <v>625</v>
      </c>
      <c r="M215" s="13" t="s">
        <v>626</v>
      </c>
      <c r="N215" s="14" t="s">
        <v>627</v>
      </c>
      <c r="O215" s="16">
        <v>0.99999981153809037</v>
      </c>
      <c r="P215" s="16">
        <v>0.99999978659962896</v>
      </c>
      <c r="Q215" s="14" t="s">
        <v>628</v>
      </c>
      <c r="R215" s="14" t="s">
        <v>287</v>
      </c>
      <c r="S215" s="14" t="s">
        <v>287</v>
      </c>
      <c r="T215" s="14" t="s">
        <v>629</v>
      </c>
      <c r="U215" s="13" t="s">
        <v>74</v>
      </c>
      <c r="V215" s="13">
        <v>523.04880000000003</v>
      </c>
      <c r="W215" s="13">
        <v>7.7991750000000004E-5</v>
      </c>
      <c r="X215" s="13">
        <v>1490.771</v>
      </c>
      <c r="Y215" s="13">
        <v>1404.893</v>
      </c>
      <c r="Z215" s="13">
        <v>2.8501560000000001</v>
      </c>
      <c r="AA215" s="13">
        <v>2.6859690000000001</v>
      </c>
      <c r="AB215" s="13">
        <v>5.44912E-3</v>
      </c>
      <c r="AC215" s="13">
        <v>5.1352159999999997E-3</v>
      </c>
      <c r="AD215" s="13">
        <v>2.222886E-4</v>
      </c>
      <c r="AE215" s="13">
        <v>2.094834E-4</v>
      </c>
      <c r="AF215" s="13">
        <v>0.76655249999999997</v>
      </c>
      <c r="AG215" s="13">
        <v>0.5326592</v>
      </c>
      <c r="AH215" s="13">
        <v>2.899849E-4</v>
      </c>
      <c r="AI215" s="13">
        <v>3.9327850000000001E-4</v>
      </c>
      <c r="AJ215" s="13">
        <v>7.1758779999999995E-4</v>
      </c>
      <c r="AK215" s="13">
        <v>2391.8589999999999</v>
      </c>
      <c r="AL215" s="13">
        <v>2590.875</v>
      </c>
      <c r="AM215" s="13">
        <v>4.5729170000000003</v>
      </c>
      <c r="AN215" s="13">
        <v>4.9534079999999996</v>
      </c>
      <c r="AO215" s="13">
        <v>8.7428100000000002E-3</v>
      </c>
      <c r="AP215" s="13">
        <v>9.4702599999999994E-3</v>
      </c>
      <c r="AQ215" s="13">
        <v>3.281469E-3</v>
      </c>
      <c r="AR215" s="13">
        <v>3.5545049999999999E-3</v>
      </c>
      <c r="AS215" s="13">
        <v>17.61984</v>
      </c>
      <c r="AT215" s="13">
        <v>4.9623020000000002</v>
      </c>
      <c r="AU215" s="13">
        <v>1.862372E-4</v>
      </c>
      <c r="AV215" s="13">
        <v>7.1630170000000005E-4</v>
      </c>
      <c r="AW215" s="15">
        <v>3.8122820000000002E-5</v>
      </c>
      <c r="AX215" s="15">
        <v>6.4686629999999995E-4</v>
      </c>
      <c r="AY215" s="15">
        <v>6.8498919999999996E-4</v>
      </c>
      <c r="AZ215" s="13">
        <v>368</v>
      </c>
      <c r="BA215" s="13">
        <v>0</v>
      </c>
      <c r="BB215" s="13">
        <v>293</v>
      </c>
      <c r="BC215" s="13">
        <v>0</v>
      </c>
      <c r="BD215" s="13">
        <v>277</v>
      </c>
      <c r="BE215" s="13">
        <v>0</v>
      </c>
      <c r="BF215" s="13">
        <v>147</v>
      </c>
      <c r="BG215" s="13">
        <v>0</v>
      </c>
      <c r="BI215" s="22">
        <v>6.0000000000000001E-3</v>
      </c>
      <c r="BJ215" s="22">
        <v>6.0000000000000001E-3</v>
      </c>
      <c r="BK215" s="22">
        <v>0</v>
      </c>
      <c r="BL215" s="22">
        <v>18.029000000000003</v>
      </c>
      <c r="BM215" s="12">
        <v>3.3279716013090015E-4</v>
      </c>
      <c r="BN215" s="12">
        <v>3.3279716013090015E-4</v>
      </c>
      <c r="BO215" s="12">
        <v>0</v>
      </c>
      <c r="BP215" s="16">
        <v>0.99999981153809037</v>
      </c>
      <c r="BQ215" s="16">
        <v>0.99999978659962896</v>
      </c>
      <c r="BR215" s="15">
        <v>3.3279709741131184E-4</v>
      </c>
      <c r="BS215" s="15">
        <v>0</v>
      </c>
      <c r="BT215" s="15">
        <v>3.3279709741131184E-4</v>
      </c>
      <c r="BU215" s="17">
        <v>1.362887148904804</v>
      </c>
      <c r="BV215" s="15">
        <v>4.5356488725469712E-4</v>
      </c>
      <c r="BW215" s="15">
        <v>0</v>
      </c>
      <c r="BX215" s="15">
        <v>4.5356488725469712E-4</v>
      </c>
      <c r="BY215" s="17">
        <v>5.9999988692285428E-3</v>
      </c>
      <c r="BZ215" s="17">
        <v>5.9999988692285428E-3</v>
      </c>
      <c r="CA215" s="17">
        <v>0</v>
      </c>
      <c r="CB215" s="17">
        <v>13.228534742944669</v>
      </c>
    </row>
    <row r="216" spans="1:80" x14ac:dyDescent="0.25">
      <c r="A216" s="13">
        <v>11</v>
      </c>
      <c r="B216" s="14" t="s">
        <v>82</v>
      </c>
      <c r="C216" s="13" t="s">
        <v>83</v>
      </c>
      <c r="D216" s="13" t="s">
        <v>84</v>
      </c>
      <c r="E216" s="13" t="s">
        <v>78</v>
      </c>
      <c r="F216" s="13" t="s">
        <v>623</v>
      </c>
      <c r="G216" s="13" t="s">
        <v>500</v>
      </c>
      <c r="H216" s="13" t="s">
        <v>77</v>
      </c>
      <c r="I216" s="13" t="s">
        <v>64</v>
      </c>
      <c r="J216" s="13" t="s">
        <v>448</v>
      </c>
      <c r="K216" s="13" t="s">
        <v>624</v>
      </c>
      <c r="L216" s="13" t="s">
        <v>625</v>
      </c>
      <c r="M216" s="13" t="s">
        <v>626</v>
      </c>
      <c r="N216" s="14" t="s">
        <v>627</v>
      </c>
      <c r="O216" s="16">
        <v>0.99999981153809037</v>
      </c>
      <c r="P216" s="16">
        <v>0.99999978659962896</v>
      </c>
      <c r="Q216" s="14" t="s">
        <v>628</v>
      </c>
      <c r="R216" s="14" t="s">
        <v>287</v>
      </c>
      <c r="S216" s="14" t="s">
        <v>287</v>
      </c>
      <c r="T216" s="14" t="s">
        <v>629</v>
      </c>
      <c r="U216" s="13" t="s">
        <v>74</v>
      </c>
      <c r="V216" s="13">
        <v>1144.192</v>
      </c>
      <c r="W216" s="13">
        <v>4.2496540000000002E-6</v>
      </c>
      <c r="X216" s="13">
        <v>1490.771</v>
      </c>
      <c r="Y216" s="13">
        <v>1404.893</v>
      </c>
      <c r="Z216" s="13">
        <v>1.3029029999999999</v>
      </c>
      <c r="AA216" s="13">
        <v>1.2278469999999999</v>
      </c>
      <c r="AB216" s="13">
        <v>1.13871E-3</v>
      </c>
      <c r="AC216" s="13">
        <v>1.0731130000000001E-3</v>
      </c>
      <c r="AD216" s="13">
        <v>5.5368860000000003E-6</v>
      </c>
      <c r="AE216" s="13">
        <v>5.2179259999999999E-6</v>
      </c>
      <c r="AF216" s="13">
        <v>2.1363729999999999</v>
      </c>
      <c r="AG216" s="13">
        <v>1.533447</v>
      </c>
      <c r="AH216" s="13">
        <v>2.5917219999999999E-6</v>
      </c>
      <c r="AI216" s="13">
        <v>3.4027419999999999E-6</v>
      </c>
      <c r="AJ216" s="13">
        <v>2.470393E-4</v>
      </c>
      <c r="AK216" s="13">
        <v>2391.8589999999999</v>
      </c>
      <c r="AL216" s="13">
        <v>2590.875</v>
      </c>
      <c r="AM216" s="13">
        <v>2.0904349999999998</v>
      </c>
      <c r="AN216" s="13">
        <v>2.2643710000000001</v>
      </c>
      <c r="AO216" s="13">
        <v>1.8269969999999999E-3</v>
      </c>
      <c r="AP216" s="13">
        <v>1.979013E-3</v>
      </c>
      <c r="AQ216" s="13">
        <v>5.1641960000000005E-4</v>
      </c>
      <c r="AR216" s="13">
        <v>5.5938850000000003E-4</v>
      </c>
      <c r="AS216" s="13">
        <v>52.996690000000001</v>
      </c>
      <c r="AT216" s="13">
        <v>22.320039999999999</v>
      </c>
      <c r="AU216" s="13">
        <v>9.744374E-6</v>
      </c>
      <c r="AV216" s="13">
        <v>2.506217E-5</v>
      </c>
      <c r="AW216" s="15">
        <v>2.18749E-7</v>
      </c>
      <c r="AX216" s="15">
        <v>2.3451020000000001E-5</v>
      </c>
      <c r="AY216" s="15">
        <v>2.366977E-5</v>
      </c>
      <c r="AZ216" s="13">
        <v>2743</v>
      </c>
      <c r="BA216" s="13">
        <v>0</v>
      </c>
      <c r="BB216" s="13">
        <v>2712</v>
      </c>
      <c r="BC216" s="13">
        <v>0</v>
      </c>
      <c r="BD216" s="13">
        <v>686</v>
      </c>
      <c r="BE216" s="13">
        <v>0</v>
      </c>
      <c r="BF216" s="13">
        <v>454</v>
      </c>
      <c r="BG216" s="13">
        <v>0</v>
      </c>
      <c r="BI216" s="22">
        <v>1E-3</v>
      </c>
      <c r="BJ216" s="22">
        <v>1E-3</v>
      </c>
      <c r="BK216" s="22">
        <v>0</v>
      </c>
      <c r="BL216" s="22">
        <v>27.413</v>
      </c>
      <c r="BM216" s="12">
        <v>3.6479042789917193E-5</v>
      </c>
      <c r="BN216" s="12">
        <v>3.6479042789917193E-5</v>
      </c>
      <c r="BO216" s="12">
        <v>0</v>
      </c>
      <c r="BP216" s="16">
        <v>0.99999981153809037</v>
      </c>
      <c r="BQ216" s="16">
        <v>0.99999978659962896</v>
      </c>
      <c r="BR216" s="15">
        <v>3.6479035915007128E-5</v>
      </c>
      <c r="BS216" s="15">
        <v>0</v>
      </c>
      <c r="BT216" s="15">
        <v>3.6479035915007128E-5</v>
      </c>
      <c r="BU216" s="17">
        <v>1.416795896323626</v>
      </c>
      <c r="BV216" s="15">
        <v>5.1683348386224268E-5</v>
      </c>
      <c r="BW216" s="15">
        <v>0</v>
      </c>
      <c r="BX216" s="15">
        <v>5.1683348386224268E-5</v>
      </c>
      <c r="BY216" s="17">
        <v>9.9999981153809031E-4</v>
      </c>
      <c r="BZ216" s="17">
        <v>9.9999981153809031E-4</v>
      </c>
      <c r="CA216" s="17">
        <v>0</v>
      </c>
      <c r="CB216" s="17">
        <v>19.348587944906281</v>
      </c>
    </row>
    <row r="217" spans="1:80" x14ac:dyDescent="0.25">
      <c r="A217" s="13">
        <v>13</v>
      </c>
      <c r="B217" s="14" t="s">
        <v>85</v>
      </c>
      <c r="C217" s="13" t="s">
        <v>86</v>
      </c>
      <c r="D217" s="13" t="s">
        <v>77</v>
      </c>
      <c r="E217" s="13" t="s">
        <v>78</v>
      </c>
      <c r="F217" s="13" t="s">
        <v>623</v>
      </c>
      <c r="G217" s="13" t="s">
        <v>500</v>
      </c>
      <c r="H217" s="13" t="s">
        <v>77</v>
      </c>
      <c r="I217" s="13" t="s">
        <v>64</v>
      </c>
      <c r="J217" s="13" t="s">
        <v>448</v>
      </c>
      <c r="K217" s="13" t="s">
        <v>624</v>
      </c>
      <c r="L217" s="13" t="s">
        <v>625</v>
      </c>
      <c r="M217" s="13" t="s">
        <v>626</v>
      </c>
      <c r="N217" s="14" t="s">
        <v>627</v>
      </c>
      <c r="O217" s="16">
        <v>0.99999981153809037</v>
      </c>
      <c r="P217" s="16">
        <v>0.99999978659962896</v>
      </c>
      <c r="Q217" s="14" t="s">
        <v>628</v>
      </c>
      <c r="R217" s="14" t="s">
        <v>287</v>
      </c>
      <c r="S217" s="14" t="s">
        <v>287</v>
      </c>
      <c r="T217" s="14" t="s">
        <v>629</v>
      </c>
      <c r="U217" s="13" t="s">
        <v>74</v>
      </c>
      <c r="V217" s="13">
        <v>717.1662</v>
      </c>
      <c r="W217" s="13">
        <v>5.8240640000000002E-5</v>
      </c>
      <c r="X217" s="13">
        <v>1490.771</v>
      </c>
      <c r="Y217" s="13">
        <v>1404.893</v>
      </c>
      <c r="Z217" s="13">
        <v>2.0786959999999999</v>
      </c>
      <c r="AA217" s="13">
        <v>1.95895</v>
      </c>
      <c r="AB217" s="13">
        <v>2.8984869999999999E-3</v>
      </c>
      <c r="AC217" s="13">
        <v>2.7315149999999999E-3</v>
      </c>
      <c r="AD217" s="13">
        <v>1.2106460000000001E-4</v>
      </c>
      <c r="AE217" s="13">
        <v>1.1409049999999999E-4</v>
      </c>
      <c r="AF217" s="13">
        <v>0.1830677</v>
      </c>
      <c r="AG217" s="13">
        <v>0.1160629</v>
      </c>
      <c r="AH217" s="13">
        <v>6.6131049999999998E-4</v>
      </c>
      <c r="AI217" s="13">
        <v>9.8300569999999993E-4</v>
      </c>
      <c r="AJ217" s="13">
        <v>2.3994700000000001E-4</v>
      </c>
      <c r="AK217" s="13">
        <v>2391.8589999999999</v>
      </c>
      <c r="AL217" s="13">
        <v>2590.875</v>
      </c>
      <c r="AM217" s="13">
        <v>3.335153</v>
      </c>
      <c r="AN217" s="13">
        <v>3.6126559999999999</v>
      </c>
      <c r="AO217" s="13">
        <v>4.6504609999999998E-3</v>
      </c>
      <c r="AP217" s="13">
        <v>5.0374039999999997E-3</v>
      </c>
      <c r="AQ217" s="13">
        <v>8.0026010000000005E-4</v>
      </c>
      <c r="AR217" s="13">
        <v>8.66846E-4</v>
      </c>
      <c r="AS217" s="13">
        <v>0.61309119999999995</v>
      </c>
      <c r="AT217" s="13">
        <v>0.18395030000000001</v>
      </c>
      <c r="AU217" s="13">
        <v>1.305287E-3</v>
      </c>
      <c r="AV217" s="13">
        <v>4.7123920000000001E-3</v>
      </c>
      <c r="AW217" s="15">
        <v>3.8028489999999997E-4</v>
      </c>
      <c r="AX217" s="15">
        <v>2.8893590000000002E-3</v>
      </c>
      <c r="AY217" s="15">
        <v>3.2696439999999999E-3</v>
      </c>
      <c r="AZ217" s="13">
        <v>70</v>
      </c>
      <c r="BA217" s="13">
        <v>0</v>
      </c>
      <c r="BB217" s="13">
        <v>55</v>
      </c>
      <c r="BC217" s="13">
        <v>0</v>
      </c>
      <c r="BD217" s="13">
        <v>69</v>
      </c>
      <c r="BE217" s="13">
        <v>0</v>
      </c>
      <c r="BF217" s="13">
        <v>35</v>
      </c>
      <c r="BG217" s="13">
        <v>0</v>
      </c>
      <c r="BI217" s="22">
        <v>2E-3</v>
      </c>
      <c r="BJ217" s="22">
        <v>2E-3</v>
      </c>
      <c r="BK217" s="22">
        <v>0</v>
      </c>
      <c r="BL217" s="22">
        <v>1.7199999999999993</v>
      </c>
      <c r="BM217" s="12">
        <v>1.162790697674419E-3</v>
      </c>
      <c r="BN217" s="12">
        <v>1.162790697674419E-3</v>
      </c>
      <c r="BO217" s="12">
        <v>0</v>
      </c>
      <c r="BP217" s="16">
        <v>0.99999981153809037</v>
      </c>
      <c r="BQ217" s="16">
        <v>0.99999978659962896</v>
      </c>
      <c r="BR217" s="15">
        <v>1.1627904785326637E-3</v>
      </c>
      <c r="BS217" s="15">
        <v>0</v>
      </c>
      <c r="BT217" s="15">
        <v>1.1627904785326637E-3</v>
      </c>
      <c r="BU217" s="17">
        <v>1.2902934964430746</v>
      </c>
      <c r="BV217" s="15">
        <v>1.5003409921766264E-3</v>
      </c>
      <c r="BW217" s="15">
        <v>0</v>
      </c>
      <c r="BX217" s="15">
        <v>1.5003409921766264E-3</v>
      </c>
      <c r="BY217" s="17">
        <v>1.9999996230761806E-3</v>
      </c>
      <c r="BZ217" s="17">
        <v>1.9999996230761806E-3</v>
      </c>
      <c r="CA217" s="17">
        <v>0</v>
      </c>
      <c r="CB217" s="17">
        <v>1.3330300468393337</v>
      </c>
    </row>
    <row r="218" spans="1:80" x14ac:dyDescent="0.25">
      <c r="A218" s="13">
        <v>14</v>
      </c>
      <c r="B218" s="14" t="s">
        <v>146</v>
      </c>
      <c r="C218" s="13" t="s">
        <v>147</v>
      </c>
      <c r="D218" s="13" t="s">
        <v>148</v>
      </c>
      <c r="E218" s="13" t="s">
        <v>60</v>
      </c>
      <c r="F218" s="13" t="s">
        <v>623</v>
      </c>
      <c r="G218" s="13" t="s">
        <v>500</v>
      </c>
      <c r="H218" s="13" t="s">
        <v>77</v>
      </c>
      <c r="I218" s="13" t="s">
        <v>64</v>
      </c>
      <c r="J218" s="13" t="s">
        <v>448</v>
      </c>
      <c r="K218" s="13" t="s">
        <v>624</v>
      </c>
      <c r="L218" s="13" t="s">
        <v>625</v>
      </c>
      <c r="M218" s="13" t="s">
        <v>626</v>
      </c>
      <c r="N218" s="14" t="s">
        <v>627</v>
      </c>
      <c r="O218" s="16">
        <v>0.99999981153809037</v>
      </c>
      <c r="P218" s="16">
        <v>0.99999978659962896</v>
      </c>
      <c r="Q218" s="14" t="s">
        <v>628</v>
      </c>
      <c r="R218" s="14" t="s">
        <v>287</v>
      </c>
      <c r="S218" s="14" t="s">
        <v>287</v>
      </c>
      <c r="T218" s="14" t="s">
        <v>629</v>
      </c>
      <c r="U218" s="13" t="s">
        <v>74</v>
      </c>
      <c r="V218" s="13">
        <v>2019.624</v>
      </c>
      <c r="W218" s="13">
        <v>3.3594789999999998E-6</v>
      </c>
      <c r="X218" s="13">
        <v>1490.771</v>
      </c>
      <c r="Y218" s="13">
        <v>1404.893</v>
      </c>
      <c r="Z218" s="13">
        <v>0.73814270000000004</v>
      </c>
      <c r="AA218" s="13">
        <v>0.69562080000000004</v>
      </c>
      <c r="AB218" s="13">
        <v>3.6548510000000001E-4</v>
      </c>
      <c r="AC218" s="13">
        <v>3.4443080000000001E-4</v>
      </c>
      <c r="AD218" s="13">
        <v>2.4797740000000001E-6</v>
      </c>
      <c r="AE218" s="13">
        <v>2.336923E-6</v>
      </c>
      <c r="AF218" s="13">
        <v>5.5280849999999999E-2</v>
      </c>
      <c r="AG218" s="13">
        <v>4.4741549999999998E-2</v>
      </c>
      <c r="AH218" s="13">
        <v>4.4857749999999999E-5</v>
      </c>
      <c r="AI218" s="13">
        <v>5.2231609999999997E-5</v>
      </c>
      <c r="AJ218" s="13">
        <v>4.6844059999999998E-5</v>
      </c>
      <c r="AK218" s="13">
        <v>2391.8589999999999</v>
      </c>
      <c r="AL218" s="13">
        <v>2590.875</v>
      </c>
      <c r="AM218" s="13">
        <v>1.1843090000000001</v>
      </c>
      <c r="AN218" s="13">
        <v>1.28285</v>
      </c>
      <c r="AO218" s="13">
        <v>5.8640060000000004E-4</v>
      </c>
      <c r="AP218" s="13">
        <v>6.3519230000000002E-4</v>
      </c>
      <c r="AQ218" s="13">
        <v>5.5477830000000001E-5</v>
      </c>
      <c r="AR218" s="13">
        <v>6.0093889999999997E-5</v>
      </c>
      <c r="AS218" s="13">
        <v>1.9790970000000001</v>
      </c>
      <c r="AT218" s="13">
        <v>0.77907119999999996</v>
      </c>
      <c r="AU218" s="13">
        <v>2.8031890000000001E-5</v>
      </c>
      <c r="AV218" s="13">
        <v>7.7135290000000006E-5</v>
      </c>
      <c r="AW218" s="13">
        <v>2.8367159999999999E-6</v>
      </c>
      <c r="AX218" s="13">
        <v>7.2946050000000006E-5</v>
      </c>
      <c r="AY218" s="13">
        <v>7.578277E-5</v>
      </c>
      <c r="AZ218" s="13">
        <v>1369</v>
      </c>
      <c r="BA218" s="13">
        <v>0</v>
      </c>
      <c r="BB218" s="13">
        <v>1265</v>
      </c>
      <c r="BC218" s="13">
        <v>0</v>
      </c>
      <c r="BD218" s="13">
        <v>815</v>
      </c>
      <c r="BE218" s="13">
        <v>0</v>
      </c>
      <c r="BF218" s="13">
        <v>548</v>
      </c>
      <c r="BG218" s="13">
        <v>0</v>
      </c>
      <c r="BI218" s="22">
        <v>1E-3</v>
      </c>
      <c r="BJ218" s="22">
        <v>1E-3</v>
      </c>
      <c r="BK218" s="22">
        <v>0</v>
      </c>
      <c r="BL218" s="22">
        <v>8.5540000000000003</v>
      </c>
      <c r="BM218" s="12">
        <v>1.1690437222352116E-4</v>
      </c>
      <c r="BN218" s="12">
        <v>1.1690437222352116E-4</v>
      </c>
      <c r="BO218" s="12">
        <v>0</v>
      </c>
      <c r="BP218" s="16">
        <v>0.99999981153809037</v>
      </c>
      <c r="BQ218" s="16">
        <v>0.99999978659962896</v>
      </c>
      <c r="BR218" s="15">
        <v>1.1690435019149992E-4</v>
      </c>
      <c r="BS218" s="15">
        <v>0</v>
      </c>
      <c r="BT218" s="15">
        <v>1.1690435019149992E-4</v>
      </c>
      <c r="BU218" s="17">
        <v>1.463358556946081</v>
      </c>
      <c r="BV218" s="15">
        <v>1.7107298119695263E-4</v>
      </c>
      <c r="BW218" s="15">
        <v>0</v>
      </c>
      <c r="BX218" s="15">
        <v>1.7107298119695263E-4</v>
      </c>
      <c r="BY218" s="17">
        <v>9.9999981153809031E-4</v>
      </c>
      <c r="BZ218" s="17">
        <v>9.9999981153809031E-4</v>
      </c>
      <c r="CA218" s="17">
        <v>0</v>
      </c>
      <c r="CB218" s="17">
        <v>5.8454573278688127</v>
      </c>
    </row>
    <row r="219" spans="1:80" x14ac:dyDescent="0.25">
      <c r="A219" s="13">
        <v>16</v>
      </c>
      <c r="B219" s="14" t="s">
        <v>87</v>
      </c>
      <c r="C219" s="13" t="s">
        <v>88</v>
      </c>
      <c r="D219" s="13" t="s">
        <v>89</v>
      </c>
      <c r="E219" s="13" t="s">
        <v>78</v>
      </c>
      <c r="F219" s="13" t="s">
        <v>623</v>
      </c>
      <c r="G219" s="13" t="s">
        <v>500</v>
      </c>
      <c r="H219" s="13" t="s">
        <v>77</v>
      </c>
      <c r="I219" s="13" t="s">
        <v>64</v>
      </c>
      <c r="J219" s="13" t="s">
        <v>448</v>
      </c>
      <c r="K219" s="13" t="s">
        <v>624</v>
      </c>
      <c r="L219" s="13" t="s">
        <v>625</v>
      </c>
      <c r="M219" s="13" t="s">
        <v>626</v>
      </c>
      <c r="N219" s="14" t="s">
        <v>627</v>
      </c>
      <c r="O219" s="16">
        <v>0.99999981153809037</v>
      </c>
      <c r="P219" s="16">
        <v>0.99999978659962896</v>
      </c>
      <c r="Q219" s="14" t="s">
        <v>628</v>
      </c>
      <c r="R219" s="14" t="s">
        <v>287</v>
      </c>
      <c r="S219" s="14" t="s">
        <v>287</v>
      </c>
      <c r="T219" s="14" t="s">
        <v>629</v>
      </c>
      <c r="U219" s="13" t="s">
        <v>74</v>
      </c>
      <c r="V219" s="13">
        <v>628.65779999999995</v>
      </c>
      <c r="W219" s="13">
        <v>1.426421E-5</v>
      </c>
      <c r="X219" s="13">
        <v>1490.771</v>
      </c>
      <c r="Y219" s="13">
        <v>1404.893</v>
      </c>
      <c r="Z219" s="13">
        <v>2.3713549999999999</v>
      </c>
      <c r="AA219" s="13">
        <v>2.23475</v>
      </c>
      <c r="AB219" s="13">
        <v>3.7720919999999999E-3</v>
      </c>
      <c r="AC219" s="13">
        <v>3.5547949999999999E-3</v>
      </c>
      <c r="AD219" s="13">
        <v>3.3825490000000003E-5</v>
      </c>
      <c r="AE219" s="13">
        <v>3.1876930000000002E-5</v>
      </c>
      <c r="AF219" s="13">
        <v>0.88529720000000001</v>
      </c>
      <c r="AG219" s="13">
        <v>0.7266823</v>
      </c>
      <c r="AH219" s="13">
        <v>3.8208070000000002E-5</v>
      </c>
      <c r="AI219" s="13">
        <v>4.3866390000000003E-5</v>
      </c>
      <c r="AJ219" s="13">
        <v>5.2881439999999998E-4</v>
      </c>
      <c r="AK219" s="13">
        <v>2391.8589999999999</v>
      </c>
      <c r="AL219" s="13">
        <v>2590.875</v>
      </c>
      <c r="AM219" s="13">
        <v>3.8047070000000001</v>
      </c>
      <c r="AN219" s="13">
        <v>4.1212790000000004</v>
      </c>
      <c r="AO219" s="13">
        <v>6.0521109999999998E-3</v>
      </c>
      <c r="AP219" s="13">
        <v>6.555679E-3</v>
      </c>
      <c r="AQ219" s="13">
        <v>2.0119840000000001E-3</v>
      </c>
      <c r="AR219" s="13">
        <v>2.179392E-3</v>
      </c>
      <c r="AS219" s="13">
        <v>24.576609999999999</v>
      </c>
      <c r="AT219" s="13">
        <v>4.955889</v>
      </c>
      <c r="AU219" s="13">
        <v>8.1865790000000004E-5</v>
      </c>
      <c r="AV219" s="13">
        <v>4.39758E-4</v>
      </c>
      <c r="AW219" s="15">
        <v>5.6095960000000004E-6</v>
      </c>
      <c r="AX219" s="15">
        <v>3.835221E-4</v>
      </c>
      <c r="AY219" s="15">
        <v>3.8913169999999999E-4</v>
      </c>
      <c r="AZ219" s="13">
        <v>970</v>
      </c>
      <c r="BA219" s="13">
        <v>0</v>
      </c>
      <c r="BB219" s="13">
        <v>868</v>
      </c>
      <c r="BC219" s="13">
        <v>0</v>
      </c>
      <c r="BD219" s="13">
        <v>387</v>
      </c>
      <c r="BE219" s="13">
        <v>0</v>
      </c>
      <c r="BF219" s="13">
        <v>213</v>
      </c>
      <c r="BG219" s="13">
        <v>0</v>
      </c>
      <c r="BI219" s="22">
        <v>1.2E-2</v>
      </c>
      <c r="BJ219" s="22">
        <v>1.2E-2</v>
      </c>
      <c r="BK219" s="22">
        <v>0</v>
      </c>
      <c r="BL219" s="22">
        <v>19.397999999999996</v>
      </c>
      <c r="BM219" s="12">
        <v>6.1862047633776693E-4</v>
      </c>
      <c r="BN219" s="12">
        <v>6.1862047633776693E-4</v>
      </c>
      <c r="BO219" s="12">
        <v>0</v>
      </c>
      <c r="BP219" s="16">
        <v>0.99999981153809037</v>
      </c>
      <c r="BQ219" s="16">
        <v>0.99999978659962896</v>
      </c>
      <c r="BR219" s="15">
        <v>6.1862035975137058E-4</v>
      </c>
      <c r="BS219" s="15">
        <v>0</v>
      </c>
      <c r="BT219" s="15">
        <v>6.1862035975137058E-4</v>
      </c>
      <c r="BU219" s="17">
        <v>1.3939162128699798</v>
      </c>
      <c r="BV219" s="15">
        <v>8.6230494906889491E-4</v>
      </c>
      <c r="BW219" s="15">
        <v>0</v>
      </c>
      <c r="BX219" s="15">
        <v>8.6230494906889491E-4</v>
      </c>
      <c r="BY219" s="17">
        <v>1.1999997738457086E-2</v>
      </c>
      <c r="BZ219" s="17">
        <v>1.1999997738457086E-2</v>
      </c>
      <c r="CA219" s="17">
        <v>0</v>
      </c>
      <c r="CB219" s="17">
        <v>13.916187946519983</v>
      </c>
    </row>
    <row r="220" spans="1:80" x14ac:dyDescent="0.25">
      <c r="A220" s="13">
        <v>17</v>
      </c>
      <c r="B220" s="14" t="s">
        <v>90</v>
      </c>
      <c r="C220" s="13" t="s">
        <v>91</v>
      </c>
      <c r="D220" s="13" t="s">
        <v>89</v>
      </c>
      <c r="E220" s="13" t="s">
        <v>78</v>
      </c>
      <c r="F220" s="13" t="s">
        <v>623</v>
      </c>
      <c r="G220" s="13" t="s">
        <v>500</v>
      </c>
      <c r="H220" s="13" t="s">
        <v>77</v>
      </c>
      <c r="I220" s="13" t="s">
        <v>64</v>
      </c>
      <c r="J220" s="13" t="s">
        <v>448</v>
      </c>
      <c r="K220" s="13" t="s">
        <v>624</v>
      </c>
      <c r="L220" s="13" t="s">
        <v>625</v>
      </c>
      <c r="M220" s="13" t="s">
        <v>626</v>
      </c>
      <c r="N220" s="14" t="s">
        <v>627</v>
      </c>
      <c r="O220" s="16">
        <v>0.99999981153809037</v>
      </c>
      <c r="P220" s="16">
        <v>0.99999978659962896</v>
      </c>
      <c r="Q220" s="14" t="s">
        <v>628</v>
      </c>
      <c r="R220" s="14" t="s">
        <v>287</v>
      </c>
      <c r="S220" s="14" t="s">
        <v>287</v>
      </c>
      <c r="T220" s="14" t="s">
        <v>629</v>
      </c>
      <c r="U220" s="13" t="s">
        <v>74</v>
      </c>
      <c r="V220" s="13">
        <v>603.33979999999997</v>
      </c>
      <c r="W220" s="13">
        <v>1.397625E-5</v>
      </c>
      <c r="X220" s="13">
        <v>1490.771</v>
      </c>
      <c r="Y220" s="13">
        <v>1404.893</v>
      </c>
      <c r="Z220" s="13">
        <v>2.4708640000000002</v>
      </c>
      <c r="AA220" s="13">
        <v>2.3285260000000001</v>
      </c>
      <c r="AB220" s="13">
        <v>4.0953109999999999E-3</v>
      </c>
      <c r="AC220" s="13">
        <v>3.8593949999999998E-3</v>
      </c>
      <c r="AD220" s="13">
        <v>3.4533429999999999E-5</v>
      </c>
      <c r="AE220" s="13">
        <v>3.2544079999999998E-5</v>
      </c>
      <c r="AF220" s="13">
        <v>0.65190859999999995</v>
      </c>
      <c r="AG220" s="13">
        <v>0.44874269999999999</v>
      </c>
      <c r="AH220" s="13">
        <v>5.2972810000000003E-5</v>
      </c>
      <c r="AI220" s="13">
        <v>7.2522799999999996E-5</v>
      </c>
      <c r="AJ220" s="13">
        <v>3.0161419999999998E-4</v>
      </c>
      <c r="AK220" s="13">
        <v>2391.8589999999999</v>
      </c>
      <c r="AL220" s="13">
        <v>2590.875</v>
      </c>
      <c r="AM220" s="13">
        <v>3.9643649999999999</v>
      </c>
      <c r="AN220" s="13">
        <v>4.2942210000000003</v>
      </c>
      <c r="AO220" s="13">
        <v>6.5706990000000002E-3</v>
      </c>
      <c r="AP220" s="13">
        <v>7.117417E-3</v>
      </c>
      <c r="AQ220" s="13">
        <v>1.1957090000000001E-3</v>
      </c>
      <c r="AR220" s="13">
        <v>1.295198E-3</v>
      </c>
      <c r="AS220" s="13">
        <v>21.81718</v>
      </c>
      <c r="AT220" s="13">
        <v>4.550872</v>
      </c>
      <c r="AU220" s="13">
        <v>5.4805819999999998E-5</v>
      </c>
      <c r="AV220" s="13">
        <v>2.8460429999999998E-4</v>
      </c>
      <c r="AW220" s="15">
        <v>6.5093160000000001E-6</v>
      </c>
      <c r="AX220" s="15">
        <v>2.5905950000000002E-4</v>
      </c>
      <c r="AY220" s="15">
        <v>2.6556879999999999E-4</v>
      </c>
      <c r="AZ220" s="13">
        <v>992</v>
      </c>
      <c r="BA220" s="13">
        <v>0</v>
      </c>
      <c r="BB220" s="13">
        <v>885</v>
      </c>
      <c r="BC220" s="13">
        <v>0</v>
      </c>
      <c r="BD220" s="13">
        <v>471</v>
      </c>
      <c r="BE220" s="13">
        <v>0</v>
      </c>
      <c r="BF220" s="13">
        <v>298</v>
      </c>
      <c r="BG220" s="13">
        <v>0</v>
      </c>
      <c r="BI220" s="22">
        <v>1.2999999999999999E-2</v>
      </c>
      <c r="BJ220" s="22">
        <v>1.2999999999999999E-2</v>
      </c>
      <c r="BK220" s="22">
        <v>0</v>
      </c>
      <c r="BL220" s="22">
        <v>19.184000000000001</v>
      </c>
      <c r="BM220" s="12">
        <v>6.7764804003336105E-4</v>
      </c>
      <c r="BN220" s="12">
        <v>6.7764804003336105E-4</v>
      </c>
      <c r="BO220" s="12">
        <v>0</v>
      </c>
      <c r="BP220" s="16">
        <v>0.99999981153809037</v>
      </c>
      <c r="BQ220" s="16">
        <v>0.99999978659962896</v>
      </c>
      <c r="BR220" s="15">
        <v>6.7764791232251742E-4</v>
      </c>
      <c r="BS220" s="15">
        <v>0</v>
      </c>
      <c r="BT220" s="15">
        <v>6.7764791232251742E-4</v>
      </c>
      <c r="BU220" s="17">
        <v>1.4008637500141801</v>
      </c>
      <c r="BV220" s="15">
        <v>9.4929239564540209E-4</v>
      </c>
      <c r="BW220" s="15">
        <v>0</v>
      </c>
      <c r="BX220" s="15">
        <v>9.4929239564540209E-4</v>
      </c>
      <c r="BY220" s="17">
        <v>1.2999997549995174E-2</v>
      </c>
      <c r="BZ220" s="17">
        <v>1.2999997549995174E-2</v>
      </c>
      <c r="CA220" s="17">
        <v>0</v>
      </c>
      <c r="CB220" s="17">
        <v>13.694408181956177</v>
      </c>
    </row>
    <row r="221" spans="1:80" x14ac:dyDescent="0.25">
      <c r="A221" s="13">
        <v>19</v>
      </c>
      <c r="B221" s="14" t="s">
        <v>92</v>
      </c>
      <c r="C221" s="13" t="s">
        <v>93</v>
      </c>
      <c r="D221" s="13" t="s">
        <v>94</v>
      </c>
      <c r="E221" s="13" t="s">
        <v>60</v>
      </c>
      <c r="F221" s="13" t="s">
        <v>623</v>
      </c>
      <c r="G221" s="13" t="s">
        <v>500</v>
      </c>
      <c r="H221" s="13" t="s">
        <v>77</v>
      </c>
      <c r="I221" s="13" t="s">
        <v>64</v>
      </c>
      <c r="J221" s="13" t="s">
        <v>448</v>
      </c>
      <c r="K221" s="13" t="s">
        <v>624</v>
      </c>
      <c r="L221" s="13" t="s">
        <v>625</v>
      </c>
      <c r="M221" s="13" t="s">
        <v>626</v>
      </c>
      <c r="N221" s="14" t="s">
        <v>627</v>
      </c>
      <c r="O221" s="16">
        <v>0.99999981153809037</v>
      </c>
      <c r="P221" s="16">
        <v>0.99999978659962896</v>
      </c>
      <c r="Q221" s="14" t="s">
        <v>628</v>
      </c>
      <c r="R221" s="14" t="s">
        <v>287</v>
      </c>
      <c r="S221" s="14" t="s">
        <v>287</v>
      </c>
      <c r="T221" s="14" t="s">
        <v>629</v>
      </c>
      <c r="U221" s="13" t="s">
        <v>74</v>
      </c>
      <c r="V221" s="13">
        <v>987.47490000000005</v>
      </c>
      <c r="W221" s="13">
        <v>4.3685629999999996E-6</v>
      </c>
      <c r="X221" s="13">
        <v>1490.771</v>
      </c>
      <c r="Y221" s="13">
        <v>1404.893</v>
      </c>
      <c r="Z221" s="13">
        <v>1.5096799999999999</v>
      </c>
      <c r="AA221" s="13">
        <v>1.422712</v>
      </c>
      <c r="AB221" s="13">
        <v>1.528829E-3</v>
      </c>
      <c r="AC221" s="13">
        <v>1.4407580000000001E-3</v>
      </c>
      <c r="AD221" s="13">
        <v>6.5951310000000004E-6</v>
      </c>
      <c r="AE221" s="13">
        <v>6.2152079999999996E-6</v>
      </c>
      <c r="AF221" s="13">
        <v>2.5291090000000001</v>
      </c>
      <c r="AG221" s="13">
        <v>1.7587930000000001</v>
      </c>
      <c r="AH221" s="13">
        <v>2.6076900000000002E-6</v>
      </c>
      <c r="AI221" s="13">
        <v>3.5337920000000001E-6</v>
      </c>
      <c r="AJ221" s="13">
        <v>9.8723589999999997E-5</v>
      </c>
      <c r="AK221" s="13">
        <v>2391.8589999999999</v>
      </c>
      <c r="AL221" s="13">
        <v>2590.875</v>
      </c>
      <c r="AM221" s="13">
        <v>2.4221970000000002</v>
      </c>
      <c r="AN221" s="13">
        <v>2.6237370000000002</v>
      </c>
      <c r="AO221" s="13">
        <v>2.4529199999999999E-3</v>
      </c>
      <c r="AP221" s="13">
        <v>2.6570159999999999E-3</v>
      </c>
      <c r="AQ221" s="13">
        <v>2.3912799999999999E-4</v>
      </c>
      <c r="AR221" s="13">
        <v>2.5902469999999997E-4</v>
      </c>
      <c r="AS221" s="13">
        <v>7.7436499999999997</v>
      </c>
      <c r="AT221" s="13">
        <v>4.4888870000000001</v>
      </c>
      <c r="AU221" s="13">
        <v>3.0880529999999999E-5</v>
      </c>
      <c r="AV221" s="13">
        <v>5.7703559999999998E-5</v>
      </c>
      <c r="AW221" s="13">
        <v>9.9480270000000004E-7</v>
      </c>
      <c r="AX221" s="13">
        <v>4.1459350000000001E-5</v>
      </c>
      <c r="AY221" s="13">
        <v>4.2454150000000001E-5</v>
      </c>
      <c r="AZ221" s="13">
        <v>4962</v>
      </c>
      <c r="BA221" s="13">
        <v>0</v>
      </c>
      <c r="BB221" s="13">
        <v>5011</v>
      </c>
      <c r="BC221" s="13">
        <v>0</v>
      </c>
      <c r="BD221" s="13">
        <v>556</v>
      </c>
      <c r="BE221" s="13">
        <v>0</v>
      </c>
      <c r="BF221" s="13">
        <v>414</v>
      </c>
      <c r="BG221" s="13">
        <v>0</v>
      </c>
      <c r="BI221" s="22">
        <v>1E-3</v>
      </c>
      <c r="BJ221" s="22">
        <v>1E-3</v>
      </c>
      <c r="BK221" s="22">
        <v>0</v>
      </c>
      <c r="BL221" s="22">
        <v>26.840000000000003</v>
      </c>
      <c r="BM221" s="12">
        <v>3.7257824143070038E-5</v>
      </c>
      <c r="BN221" s="12">
        <v>3.7257824143070038E-5</v>
      </c>
      <c r="BO221" s="12">
        <v>0</v>
      </c>
      <c r="BP221" s="16">
        <v>0.99999981153809037</v>
      </c>
      <c r="BQ221" s="16">
        <v>0.99999978659962896</v>
      </c>
      <c r="BR221" s="15">
        <v>3.725781712138935E-5</v>
      </c>
      <c r="BS221" s="15">
        <v>0</v>
      </c>
      <c r="BT221" s="15">
        <v>3.725781712138935E-5</v>
      </c>
      <c r="BU221" s="17">
        <v>1.4501819930425399</v>
      </c>
      <c r="BV221" s="15">
        <v>5.4030615489510876E-5</v>
      </c>
      <c r="BW221" s="15">
        <v>0</v>
      </c>
      <c r="BX221" s="15">
        <v>5.4030615489510876E-5</v>
      </c>
      <c r="BY221" s="17">
        <v>9.9999981153809031E-4</v>
      </c>
      <c r="BZ221" s="17">
        <v>9.9999981153809031E-4</v>
      </c>
      <c r="CA221" s="17">
        <v>0</v>
      </c>
      <c r="CB221" s="17">
        <v>18.508021840547482</v>
      </c>
    </row>
    <row r="222" spans="1:80" x14ac:dyDescent="0.25">
      <c r="A222" s="13">
        <v>22</v>
      </c>
      <c r="B222" s="14" t="s">
        <v>98</v>
      </c>
      <c r="C222" s="13" t="s">
        <v>99</v>
      </c>
      <c r="D222" s="13" t="s">
        <v>100</v>
      </c>
      <c r="E222" s="13" t="s">
        <v>78</v>
      </c>
      <c r="F222" s="13" t="s">
        <v>623</v>
      </c>
      <c r="G222" s="13" t="s">
        <v>500</v>
      </c>
      <c r="H222" s="13" t="s">
        <v>77</v>
      </c>
      <c r="I222" s="13" t="s">
        <v>64</v>
      </c>
      <c r="J222" s="13" t="s">
        <v>448</v>
      </c>
      <c r="K222" s="13" t="s">
        <v>624</v>
      </c>
      <c r="L222" s="13" t="s">
        <v>625</v>
      </c>
      <c r="M222" s="13" t="s">
        <v>626</v>
      </c>
      <c r="N222" s="14" t="s">
        <v>627</v>
      </c>
      <c r="O222" s="16">
        <v>0.99999981153809037</v>
      </c>
      <c r="P222" s="16">
        <v>0.99999978659962896</v>
      </c>
      <c r="Q222" s="14" t="s">
        <v>628</v>
      </c>
      <c r="R222" s="14" t="s">
        <v>287</v>
      </c>
      <c r="S222" s="14" t="s">
        <v>287</v>
      </c>
      <c r="T222" s="14" t="s">
        <v>629</v>
      </c>
      <c r="U222" s="13" t="s">
        <v>74</v>
      </c>
      <c r="V222" s="13">
        <v>732.20749999999998</v>
      </c>
      <c r="W222" s="13">
        <v>3.2036870000000002E-6</v>
      </c>
      <c r="X222" s="13">
        <v>1490.771</v>
      </c>
      <c r="Y222" s="13">
        <v>1404.893</v>
      </c>
      <c r="Z222" s="13">
        <v>2.0359950000000002</v>
      </c>
      <c r="AA222" s="13">
        <v>1.918709</v>
      </c>
      <c r="AB222" s="13">
        <v>2.780626E-3</v>
      </c>
      <c r="AC222" s="13">
        <v>2.620444E-3</v>
      </c>
      <c r="AD222" s="13">
        <v>6.5226909999999998E-6</v>
      </c>
      <c r="AE222" s="13">
        <v>6.1469420000000003E-6</v>
      </c>
      <c r="AF222" s="13">
        <v>0.30437049999999999</v>
      </c>
      <c r="AG222" s="13">
        <v>0.2306242</v>
      </c>
      <c r="AH222" s="13">
        <v>2.14301E-5</v>
      </c>
      <c r="AI222" s="13">
        <v>2.6653500000000002E-5</v>
      </c>
      <c r="AJ222" s="13">
        <v>1.059149E-4</v>
      </c>
      <c r="AK222" s="13">
        <v>2391.8589999999999</v>
      </c>
      <c r="AL222" s="13">
        <v>2590.875</v>
      </c>
      <c r="AM222" s="13">
        <v>3.2666409999999999</v>
      </c>
      <c r="AN222" s="13">
        <v>3.538443</v>
      </c>
      <c r="AO222" s="13">
        <v>4.4613600000000002E-3</v>
      </c>
      <c r="AP222" s="13">
        <v>4.8325699999999996E-3</v>
      </c>
      <c r="AQ222" s="13">
        <v>3.4598579999999999E-4</v>
      </c>
      <c r="AR222" s="13">
        <v>3.7477369999999998E-4</v>
      </c>
      <c r="AS222" s="13">
        <v>18.446940000000001</v>
      </c>
      <c r="AT222" s="13">
        <v>5.037312</v>
      </c>
      <c r="AU222" s="13">
        <v>1.8755729999999999E-5</v>
      </c>
      <c r="AV222" s="13">
        <v>7.4399550000000002E-5</v>
      </c>
      <c r="AW222" s="15">
        <v>1.16686E-6</v>
      </c>
      <c r="AX222" s="15">
        <v>7.1142420000000007E-5</v>
      </c>
      <c r="AY222" s="15">
        <v>7.2309279999999994E-5</v>
      </c>
      <c r="AZ222" s="13">
        <v>1572</v>
      </c>
      <c r="BA222" s="13">
        <v>0</v>
      </c>
      <c r="BB222" s="13">
        <v>1573</v>
      </c>
      <c r="BC222" s="13">
        <v>0</v>
      </c>
      <c r="BD222" s="13">
        <v>722</v>
      </c>
      <c r="BE222" s="13">
        <v>0</v>
      </c>
      <c r="BF222" s="13">
        <v>488</v>
      </c>
      <c r="BG222" s="13">
        <v>0</v>
      </c>
      <c r="BI222" s="22">
        <v>8.0000000000000002E-3</v>
      </c>
      <c r="BJ222" s="22">
        <v>8.0000000000000002E-3</v>
      </c>
      <c r="BK222" s="22">
        <v>0</v>
      </c>
      <c r="BL222" s="22">
        <v>18.181000000000001</v>
      </c>
      <c r="BM222" s="12">
        <v>4.4001980089104011E-4</v>
      </c>
      <c r="BN222" s="12">
        <v>4.4001980089104011E-4</v>
      </c>
      <c r="BO222" s="12">
        <v>0</v>
      </c>
      <c r="BP222" s="16">
        <v>0.99999981153809037</v>
      </c>
      <c r="BQ222" s="16">
        <v>0.99999978659962896</v>
      </c>
      <c r="BR222" s="15">
        <v>4.4001971796406818E-4</v>
      </c>
      <c r="BS222" s="15">
        <v>0</v>
      </c>
      <c r="BT222" s="15">
        <v>4.4001971796406818E-4</v>
      </c>
      <c r="BU222" s="17">
        <v>1.4111614521631999</v>
      </c>
      <c r="BV222" s="15">
        <v>6.2093886418261612E-4</v>
      </c>
      <c r="BW222" s="15">
        <v>0</v>
      </c>
      <c r="BX222" s="15">
        <v>6.2093886418261612E-4</v>
      </c>
      <c r="BY222" s="17">
        <v>7.9999984923047225E-3</v>
      </c>
      <c r="BZ222" s="17">
        <v>7.9999984923047225E-3</v>
      </c>
      <c r="CA222" s="17">
        <v>0</v>
      </c>
      <c r="CB222" s="17">
        <v>12.88371360493865</v>
      </c>
    </row>
    <row r="223" spans="1:80" x14ac:dyDescent="0.25">
      <c r="A223" s="13">
        <v>26</v>
      </c>
      <c r="B223" s="14" t="s">
        <v>103</v>
      </c>
      <c r="C223" s="13" t="s">
        <v>104</v>
      </c>
      <c r="D223" s="13" t="s">
        <v>94</v>
      </c>
      <c r="E223" s="13" t="s">
        <v>60</v>
      </c>
      <c r="F223" s="13" t="s">
        <v>623</v>
      </c>
      <c r="G223" s="13" t="s">
        <v>500</v>
      </c>
      <c r="H223" s="13" t="s">
        <v>77</v>
      </c>
      <c r="I223" s="13" t="s">
        <v>64</v>
      </c>
      <c r="J223" s="13" t="s">
        <v>448</v>
      </c>
      <c r="K223" s="13" t="s">
        <v>624</v>
      </c>
      <c r="L223" s="13" t="s">
        <v>625</v>
      </c>
      <c r="M223" s="13" t="s">
        <v>626</v>
      </c>
      <c r="N223" s="14" t="s">
        <v>627</v>
      </c>
      <c r="O223" s="16">
        <v>0.99999981153809037</v>
      </c>
      <c r="P223" s="16">
        <v>0.99999978659962896</v>
      </c>
      <c r="Q223" s="14" t="s">
        <v>628</v>
      </c>
      <c r="R223" s="14" t="s">
        <v>287</v>
      </c>
      <c r="S223" s="14" t="s">
        <v>287</v>
      </c>
      <c r="T223" s="14" t="s">
        <v>629</v>
      </c>
      <c r="U223" s="13" t="s">
        <v>74</v>
      </c>
      <c r="V223" s="13">
        <v>865.60249999999996</v>
      </c>
      <c r="W223" s="13">
        <v>6.9431199999999993E-5</v>
      </c>
      <c r="X223" s="13">
        <v>1490.771</v>
      </c>
      <c r="Y223" s="13">
        <v>1404.893</v>
      </c>
      <c r="Z223" s="13">
        <v>1.722235</v>
      </c>
      <c r="AA223" s="13">
        <v>1.6230230000000001</v>
      </c>
      <c r="AB223" s="13">
        <v>1.9896369999999998E-3</v>
      </c>
      <c r="AC223" s="13">
        <v>1.8750209999999999E-3</v>
      </c>
      <c r="AD223" s="13">
        <v>1.195768E-4</v>
      </c>
      <c r="AE223" s="13">
        <v>1.126884E-4</v>
      </c>
      <c r="AF223" s="13">
        <v>4.8227969999999996</v>
      </c>
      <c r="AG223" s="13">
        <v>3.0747879999999999</v>
      </c>
      <c r="AH223" s="13">
        <v>2.4794079999999999E-5</v>
      </c>
      <c r="AI223" s="13">
        <v>3.6649169999999999E-5</v>
      </c>
      <c r="AJ223" s="13">
        <v>8.8239429999999996E-5</v>
      </c>
      <c r="AK223" s="13">
        <v>2391.8589999999999</v>
      </c>
      <c r="AL223" s="13">
        <v>2590.875</v>
      </c>
      <c r="AM223" s="13">
        <v>2.7632300000000001</v>
      </c>
      <c r="AN223" s="13">
        <v>2.9931459999999999</v>
      </c>
      <c r="AO223" s="13">
        <v>3.192262E-3</v>
      </c>
      <c r="AP223" s="13">
        <v>3.457875E-3</v>
      </c>
      <c r="AQ223" s="13">
        <v>2.4382590000000001E-4</v>
      </c>
      <c r="AR223" s="13">
        <v>2.6411350000000002E-4</v>
      </c>
      <c r="AS223" s="13">
        <v>19.093699999999998</v>
      </c>
      <c r="AT223" s="13">
        <v>14.185829999999999</v>
      </c>
      <c r="AU223" s="13">
        <v>1.276996E-5</v>
      </c>
      <c r="AV223" s="13">
        <v>1.8618119999999999E-5</v>
      </c>
      <c r="AW223" s="13">
        <v>6.5286429999999998E-6</v>
      </c>
      <c r="AX223" s="13">
        <v>1.530151E-5</v>
      </c>
      <c r="AY223" s="13">
        <v>2.183015E-5</v>
      </c>
      <c r="AZ223" s="13">
        <v>1274</v>
      </c>
      <c r="BA223" s="13">
        <v>0</v>
      </c>
      <c r="BB223" s="13">
        <v>1216</v>
      </c>
      <c r="BC223" s="13">
        <v>0</v>
      </c>
      <c r="BD223" s="13">
        <v>657</v>
      </c>
      <c r="BE223" s="13">
        <v>0</v>
      </c>
      <c r="BF223" s="13">
        <v>481</v>
      </c>
      <c r="BG223" s="13">
        <v>0</v>
      </c>
      <c r="BI223" s="22">
        <v>3.0000000000000001E-3</v>
      </c>
      <c r="BJ223" s="22">
        <v>3.0000000000000001E-3</v>
      </c>
      <c r="BK223" s="22">
        <v>0</v>
      </c>
      <c r="BL223" s="22">
        <v>30.052000000000003</v>
      </c>
      <c r="BM223" s="12">
        <v>9.9826966591241837E-5</v>
      </c>
      <c r="BN223" s="12">
        <v>9.9826966591241837E-5</v>
      </c>
      <c r="BO223" s="12">
        <v>0</v>
      </c>
      <c r="BP223" s="16">
        <v>0.99999981153809037</v>
      </c>
      <c r="BQ223" s="16">
        <v>0.99999978659962896</v>
      </c>
      <c r="BR223" s="15">
        <v>9.9826947777661084E-5</v>
      </c>
      <c r="BS223" s="15">
        <v>0</v>
      </c>
      <c r="BT223" s="15">
        <v>9.9826947777661084E-5</v>
      </c>
      <c r="BU223" s="17">
        <v>1.3602002776375346</v>
      </c>
      <c r="BV223" s="15">
        <v>1.3578464208288226E-4</v>
      </c>
      <c r="BW223" s="15">
        <v>0</v>
      </c>
      <c r="BX223" s="15">
        <v>1.3578464208288226E-4</v>
      </c>
      <c r="BY223" s="17">
        <v>2.9999994346142714E-3</v>
      </c>
      <c r="BZ223" s="17">
        <v>2.9999994346142714E-3</v>
      </c>
      <c r="CA223" s="17">
        <v>0</v>
      </c>
      <c r="CB223" s="17">
        <v>22.093805224180556</v>
      </c>
    </row>
    <row r="224" spans="1:80" x14ac:dyDescent="0.25">
      <c r="A224" s="13">
        <v>27</v>
      </c>
      <c r="B224" s="14" t="s">
        <v>105</v>
      </c>
      <c r="C224" s="13" t="s">
        <v>106</v>
      </c>
      <c r="D224" s="13" t="s">
        <v>59</v>
      </c>
      <c r="E224" s="13" t="s">
        <v>60</v>
      </c>
      <c r="F224" s="13" t="s">
        <v>623</v>
      </c>
      <c r="G224" s="13" t="s">
        <v>500</v>
      </c>
      <c r="H224" s="13" t="s">
        <v>77</v>
      </c>
      <c r="I224" s="13" t="s">
        <v>64</v>
      </c>
      <c r="J224" s="13" t="s">
        <v>448</v>
      </c>
      <c r="K224" s="13" t="s">
        <v>624</v>
      </c>
      <c r="L224" s="13" t="s">
        <v>625</v>
      </c>
      <c r="M224" s="13" t="s">
        <v>626</v>
      </c>
      <c r="N224" s="14" t="s">
        <v>627</v>
      </c>
      <c r="O224" s="16">
        <v>0.99999981153809037</v>
      </c>
      <c r="P224" s="16">
        <v>0.99999978659962896</v>
      </c>
      <c r="Q224" s="14" t="s">
        <v>628</v>
      </c>
      <c r="R224" s="14" t="s">
        <v>287</v>
      </c>
      <c r="S224" s="14" t="s">
        <v>287</v>
      </c>
      <c r="T224" s="14" t="s">
        <v>629</v>
      </c>
      <c r="U224" s="13" t="s">
        <v>74</v>
      </c>
      <c r="V224" s="13">
        <v>2292.6109999999999</v>
      </c>
      <c r="W224" s="13">
        <v>5.7239490000000002E-6</v>
      </c>
      <c r="X224" s="13">
        <v>1490.771</v>
      </c>
      <c r="Y224" s="13">
        <v>1404.893</v>
      </c>
      <c r="Z224" s="13">
        <v>0.65025029999999995</v>
      </c>
      <c r="AA224" s="13">
        <v>0.61279170000000005</v>
      </c>
      <c r="AB224" s="13">
        <v>2.8362869999999998E-4</v>
      </c>
      <c r="AC224" s="13">
        <v>2.6728990000000002E-4</v>
      </c>
      <c r="AD224" s="13">
        <v>3.7220000000000001E-6</v>
      </c>
      <c r="AE224" s="13">
        <v>3.5075880000000002E-6</v>
      </c>
      <c r="AF224" s="13">
        <v>7.2278159999999994E-2</v>
      </c>
      <c r="AG224" s="13">
        <v>6.1817370000000003E-2</v>
      </c>
      <c r="AH224" s="13">
        <v>5.1495490000000001E-5</v>
      </c>
      <c r="AI224" s="13">
        <v>5.6741140000000001E-5</v>
      </c>
      <c r="AJ224" s="13">
        <v>4.1551400000000003E-5</v>
      </c>
      <c r="AK224" s="13">
        <v>2391.8589999999999</v>
      </c>
      <c r="AL224" s="13">
        <v>2590.875</v>
      </c>
      <c r="AM224" s="13">
        <v>1.0432900000000001</v>
      </c>
      <c r="AN224" s="13">
        <v>1.130098</v>
      </c>
      <c r="AO224" s="13">
        <v>4.5506650000000002E-4</v>
      </c>
      <c r="AP224" s="13">
        <v>4.9293049999999999E-4</v>
      </c>
      <c r="AQ224" s="13">
        <v>4.3350180000000002E-5</v>
      </c>
      <c r="AR224" s="13">
        <v>4.6957150000000002E-5</v>
      </c>
      <c r="AS224" s="13">
        <v>0.62634650000000003</v>
      </c>
      <c r="AT224" s="13">
        <v>0.232154</v>
      </c>
      <c r="AU224" s="13">
        <v>6.9211179999999998E-5</v>
      </c>
      <c r="AV224" s="13">
        <v>2.0226719999999999E-4</v>
      </c>
      <c r="AW224" s="13">
        <v>1.193173E-5</v>
      </c>
      <c r="AX224" s="13">
        <v>1.5973370000000001E-4</v>
      </c>
      <c r="AY224" s="13">
        <v>1.716655E-4</v>
      </c>
      <c r="AZ224" s="13">
        <v>1074</v>
      </c>
      <c r="BA224" s="13">
        <v>0</v>
      </c>
      <c r="BB224" s="13">
        <v>938</v>
      </c>
      <c r="BC224" s="13">
        <v>0</v>
      </c>
      <c r="BD224" s="13">
        <v>641</v>
      </c>
      <c r="BE224" s="13">
        <v>0</v>
      </c>
      <c r="BF224" s="13">
        <v>417</v>
      </c>
      <c r="BG224" s="13">
        <v>0</v>
      </c>
      <c r="BI224" s="22">
        <v>1E-3</v>
      </c>
      <c r="BJ224" s="22">
        <v>1E-3</v>
      </c>
      <c r="BK224" s="22">
        <v>0</v>
      </c>
      <c r="BL224" s="22">
        <v>4.2429999999999986</v>
      </c>
      <c r="BM224" s="12">
        <v>2.3568230025925062E-4</v>
      </c>
      <c r="BN224" s="12">
        <v>2.3568230025925062E-4</v>
      </c>
      <c r="BO224" s="12">
        <v>0</v>
      </c>
      <c r="BP224" s="16">
        <v>0.99999981153809037</v>
      </c>
      <c r="BQ224" s="16">
        <v>0.99999978659962896</v>
      </c>
      <c r="BR224" s="15">
        <v>2.3568225584211426E-4</v>
      </c>
      <c r="BS224" s="15">
        <v>0</v>
      </c>
      <c r="BT224" s="15">
        <v>2.3568225584211426E-4</v>
      </c>
      <c r="BU224" s="17">
        <v>1.4169886043077378</v>
      </c>
      <c r="BV224" s="15">
        <v>3.3395907076581665E-4</v>
      </c>
      <c r="BW224" s="15">
        <v>0</v>
      </c>
      <c r="BX224" s="15">
        <v>3.3395907076581665E-4</v>
      </c>
      <c r="BY224" s="17">
        <v>9.9999981153809031E-4</v>
      </c>
      <c r="BZ224" s="17">
        <v>9.9999981153809031E-4</v>
      </c>
      <c r="CA224" s="17">
        <v>0</v>
      </c>
      <c r="CB224" s="17">
        <v>2.9943783507510235</v>
      </c>
    </row>
    <row r="225" spans="1:80" x14ac:dyDescent="0.25">
      <c r="A225" s="13">
        <v>28</v>
      </c>
      <c r="B225" s="14" t="s">
        <v>107</v>
      </c>
      <c r="C225" s="13" t="s">
        <v>108</v>
      </c>
      <c r="D225" s="13" t="s">
        <v>81</v>
      </c>
      <c r="E225" s="13" t="s">
        <v>78</v>
      </c>
      <c r="F225" s="13" t="s">
        <v>623</v>
      </c>
      <c r="G225" s="13" t="s">
        <v>500</v>
      </c>
      <c r="H225" s="13" t="s">
        <v>77</v>
      </c>
      <c r="I225" s="13" t="s">
        <v>64</v>
      </c>
      <c r="J225" s="13" t="s">
        <v>448</v>
      </c>
      <c r="K225" s="13" t="s">
        <v>624</v>
      </c>
      <c r="L225" s="13" t="s">
        <v>625</v>
      </c>
      <c r="M225" s="13" t="s">
        <v>626</v>
      </c>
      <c r="N225" s="14" t="s">
        <v>627</v>
      </c>
      <c r="O225" s="16">
        <v>0.99999981153809037</v>
      </c>
      <c r="P225" s="16">
        <v>0.99999978659962896</v>
      </c>
      <c r="Q225" s="14" t="s">
        <v>628</v>
      </c>
      <c r="R225" s="14" t="s">
        <v>287</v>
      </c>
      <c r="S225" s="14" t="s">
        <v>287</v>
      </c>
      <c r="T225" s="14" t="s">
        <v>629</v>
      </c>
      <c r="U225" s="13" t="s">
        <v>74</v>
      </c>
      <c r="V225" s="13">
        <v>341.90320000000003</v>
      </c>
      <c r="W225" s="13">
        <v>7.6386979999999998E-5</v>
      </c>
      <c r="X225" s="13">
        <v>1490.771</v>
      </c>
      <c r="Y225" s="13">
        <v>1404.893</v>
      </c>
      <c r="Z225" s="13">
        <v>4.3602129999999999</v>
      </c>
      <c r="AA225" s="13">
        <v>4.1090369999999998</v>
      </c>
      <c r="AB225" s="13">
        <v>1.275277E-2</v>
      </c>
      <c r="AC225" s="13">
        <v>1.201813E-2</v>
      </c>
      <c r="AD225" s="13">
        <v>3.3306349999999999E-4</v>
      </c>
      <c r="AE225" s="13">
        <v>3.1387690000000002E-4</v>
      </c>
      <c r="AF225" s="13">
        <v>0.3746621</v>
      </c>
      <c r="AG225" s="13">
        <v>0.23458879999999999</v>
      </c>
      <c r="AH225" s="13">
        <v>8.8897049999999995E-4</v>
      </c>
      <c r="AI225" s="13">
        <v>1.337988E-3</v>
      </c>
      <c r="AJ225" s="13">
        <v>1.828311E-3</v>
      </c>
      <c r="AK225" s="13">
        <v>2391.8589999999999</v>
      </c>
      <c r="AL225" s="13">
        <v>2590.875</v>
      </c>
      <c r="AM225" s="13">
        <v>6.9957200000000004</v>
      </c>
      <c r="AN225" s="13">
        <v>7.577801</v>
      </c>
      <c r="AO225" s="13">
        <v>2.0461110000000001E-2</v>
      </c>
      <c r="AP225" s="13">
        <v>2.216359E-2</v>
      </c>
      <c r="AQ225" s="13">
        <v>1.2790350000000001E-2</v>
      </c>
      <c r="AR225" s="13">
        <v>1.385458E-2</v>
      </c>
      <c r="AS225" s="13">
        <v>7.3445919999999996</v>
      </c>
      <c r="AT225" s="13">
        <v>2.7846350000000002</v>
      </c>
      <c r="AU225" s="13">
        <v>1.7414660000000001E-3</v>
      </c>
      <c r="AV225" s="13">
        <v>4.9753660000000002E-3</v>
      </c>
      <c r="AW225" s="15">
        <v>1.0395950000000001E-4</v>
      </c>
      <c r="AX225" s="15">
        <v>4.5887890000000002E-3</v>
      </c>
      <c r="AY225" s="15">
        <v>4.6927480000000001E-3</v>
      </c>
      <c r="AZ225" s="13">
        <v>121</v>
      </c>
      <c r="BA225" s="13">
        <v>0</v>
      </c>
      <c r="BB225" s="13">
        <v>89</v>
      </c>
      <c r="BC225" s="13">
        <v>1</v>
      </c>
      <c r="BD225" s="13">
        <v>74</v>
      </c>
      <c r="BE225" s="13">
        <v>0</v>
      </c>
      <c r="BF225" s="13">
        <v>32</v>
      </c>
      <c r="BG225" s="13">
        <v>1</v>
      </c>
      <c r="BI225" s="22">
        <v>6.2E-2</v>
      </c>
      <c r="BJ225" s="22">
        <v>0.06</v>
      </c>
      <c r="BK225" s="22">
        <v>2E-3</v>
      </c>
      <c r="BL225" s="22">
        <v>17.653999999999993</v>
      </c>
      <c r="BM225" s="12">
        <v>3.5119519655602144E-3</v>
      </c>
      <c r="BN225" s="12">
        <v>3.3986631924776268E-3</v>
      </c>
      <c r="BO225" s="12">
        <v>1.1328877308258756E-4</v>
      </c>
      <c r="BP225" s="16">
        <v>0.99999981153809037</v>
      </c>
      <c r="BQ225" s="16">
        <v>0.99999978659962896</v>
      </c>
      <c r="BR225" s="15">
        <v>3.3986625519590715E-3</v>
      </c>
      <c r="BS225" s="15">
        <v>1.1328874890672135E-4</v>
      </c>
      <c r="BT225" s="15">
        <v>3.5119513008657929E-3</v>
      </c>
      <c r="BU225" s="17">
        <v>1.3174513140842181</v>
      </c>
      <c r="BV225" s="15">
        <v>4.4775724452073007E-3</v>
      </c>
      <c r="BW225" s="15">
        <v>1.4925241111811706E-4</v>
      </c>
      <c r="BX225" s="15">
        <v>4.6268248563254184E-3</v>
      </c>
      <c r="BY225" s="17">
        <v>6.1999988265484682E-2</v>
      </c>
      <c r="BZ225" s="17">
        <v>5.9999988692285421E-2</v>
      </c>
      <c r="CA225" s="17">
        <v>1.9999995731992582E-3</v>
      </c>
      <c r="CB225" s="17">
        <v>13.400115671273648</v>
      </c>
    </row>
    <row r="226" spans="1:80" x14ac:dyDescent="0.25">
      <c r="A226" s="9">
        <v>29</v>
      </c>
      <c r="B226" s="10" t="s">
        <v>109</v>
      </c>
      <c r="C226" s="9" t="s">
        <v>110</v>
      </c>
      <c r="D226" s="9" t="s">
        <v>81</v>
      </c>
      <c r="E226" s="9" t="s">
        <v>78</v>
      </c>
      <c r="F226" s="9" t="s">
        <v>623</v>
      </c>
      <c r="G226" s="9" t="s">
        <v>500</v>
      </c>
      <c r="H226" s="9" t="s">
        <v>77</v>
      </c>
      <c r="I226" s="9" t="s">
        <v>64</v>
      </c>
      <c r="J226" s="9" t="s">
        <v>448</v>
      </c>
      <c r="K226" s="9" t="s">
        <v>624</v>
      </c>
      <c r="L226" s="9" t="s">
        <v>625</v>
      </c>
      <c r="M226" s="9" t="s">
        <v>626</v>
      </c>
      <c r="N226" s="10" t="s">
        <v>627</v>
      </c>
      <c r="O226" s="16">
        <v>0.99999981153809037</v>
      </c>
      <c r="P226" s="16">
        <v>0.99999978659962896</v>
      </c>
      <c r="Q226" s="10" t="s">
        <v>628</v>
      </c>
      <c r="R226" s="10" t="s">
        <v>287</v>
      </c>
      <c r="S226" s="10" t="s">
        <v>287</v>
      </c>
      <c r="T226" s="10" t="s">
        <v>629</v>
      </c>
      <c r="U226" s="9" t="s">
        <v>74</v>
      </c>
      <c r="V226" s="9">
        <v>434.06709999999998</v>
      </c>
      <c r="W226" s="9">
        <v>1.474484E-4</v>
      </c>
      <c r="X226" s="9">
        <v>1490.771</v>
      </c>
      <c r="Y226" s="9">
        <v>1404.893</v>
      </c>
      <c r="Z226" s="9">
        <v>3.4344250000000001</v>
      </c>
      <c r="AA226" s="9">
        <v>3.23658</v>
      </c>
      <c r="AB226" s="9">
        <v>7.912199E-3</v>
      </c>
      <c r="AC226" s="9">
        <v>7.4564050000000002E-3</v>
      </c>
      <c r="AD226" s="9">
        <v>5.0640050000000001E-4</v>
      </c>
      <c r="AE226" s="9">
        <v>4.7722850000000001E-4</v>
      </c>
      <c r="AF226" s="9">
        <v>0.35908669999999998</v>
      </c>
      <c r="AG226" s="9">
        <v>0.25948500000000002</v>
      </c>
      <c r="AH226" s="9">
        <v>1.410246E-3</v>
      </c>
      <c r="AI226" s="9">
        <v>1.8391379999999999E-3</v>
      </c>
      <c r="AJ226" s="9">
        <v>1.9290939999999999E-3</v>
      </c>
      <c r="AK226" s="9">
        <v>2391.8589999999999</v>
      </c>
      <c r="AL226" s="9">
        <v>2590.875</v>
      </c>
      <c r="AM226" s="9">
        <v>5.5103439999999999</v>
      </c>
      <c r="AN226" s="9">
        <v>5.9688340000000002</v>
      </c>
      <c r="AO226" s="9">
        <v>1.269468E-2</v>
      </c>
      <c r="AP226" s="9">
        <v>1.375095E-2</v>
      </c>
      <c r="AQ226" s="9">
        <v>1.0629970000000001E-2</v>
      </c>
      <c r="AR226" s="9">
        <v>1.1514440000000001E-2</v>
      </c>
      <c r="AS226" s="9">
        <v>6.2785849999999996</v>
      </c>
      <c r="AT226" s="9">
        <v>2.3880729999999999</v>
      </c>
      <c r="AU226" s="9">
        <v>1.693052E-3</v>
      </c>
      <c r="AV226" s="9">
        <v>4.8216439999999999E-3</v>
      </c>
      <c r="AW226" s="11">
        <v>1.8025229999999999E-4</v>
      </c>
      <c r="AX226" s="11">
        <v>4.3490789999999996E-3</v>
      </c>
      <c r="AY226" s="11">
        <v>4.5293310000000002E-3</v>
      </c>
      <c r="AZ226" s="9">
        <v>91</v>
      </c>
      <c r="BA226" s="9">
        <v>0</v>
      </c>
      <c r="BB226" s="9">
        <v>62</v>
      </c>
      <c r="BC226" s="9">
        <v>1</v>
      </c>
      <c r="BD226" s="9">
        <v>98</v>
      </c>
      <c r="BE226" s="9">
        <v>0</v>
      </c>
      <c r="BF226" s="9">
        <v>35</v>
      </c>
      <c r="BG226" s="9">
        <v>1</v>
      </c>
      <c r="BH226" s="26"/>
      <c r="BI226" s="22">
        <v>4.2000000000000003E-2</v>
      </c>
      <c r="BJ226" s="22">
        <v>4.1000000000000002E-2</v>
      </c>
      <c r="BK226" s="22">
        <v>1E-3</v>
      </c>
      <c r="BL226" s="22">
        <v>16.986999999999998</v>
      </c>
      <c r="BM226" s="12">
        <v>2.4724789544946137E-3</v>
      </c>
      <c r="BN226" s="12">
        <v>2.4136104079590277E-3</v>
      </c>
      <c r="BO226" s="12">
        <v>5.8868546535586041E-5</v>
      </c>
      <c r="BP226" s="16">
        <v>0.99999981153809037</v>
      </c>
      <c r="BQ226" s="16">
        <v>0.99999978659962896</v>
      </c>
      <c r="BR226" s="15">
        <v>2.4136099530854011E-3</v>
      </c>
      <c r="BS226" s="15">
        <v>5.886853397301637E-5</v>
      </c>
      <c r="BT226" s="15">
        <v>2.4724784870584176E-3</v>
      </c>
      <c r="BU226" s="17">
        <v>1.311023479840995</v>
      </c>
      <c r="BV226" s="15">
        <v>3.1642993196728834E-3</v>
      </c>
      <c r="BW226" s="15">
        <v>7.7178030262441762E-5</v>
      </c>
      <c r="BX226" s="15">
        <v>3.2414773499353251E-3</v>
      </c>
      <c r="BY226" s="17">
        <v>4.1999992059661331E-2</v>
      </c>
      <c r="BZ226" s="17">
        <v>4.0999992273061704E-2</v>
      </c>
      <c r="CA226" s="17">
        <v>9.9999978659962908E-4</v>
      </c>
      <c r="CB226" s="17">
        <v>12.957052456497754</v>
      </c>
    </row>
    <row r="227" spans="1:80" x14ac:dyDescent="0.25">
      <c r="A227" s="13">
        <v>30</v>
      </c>
      <c r="B227" s="14" t="s">
        <v>111</v>
      </c>
      <c r="C227" s="13" t="s">
        <v>112</v>
      </c>
      <c r="D227" s="13" t="s">
        <v>63</v>
      </c>
      <c r="E227" s="13" t="s">
        <v>78</v>
      </c>
      <c r="F227" s="13" t="s">
        <v>623</v>
      </c>
      <c r="G227" s="13" t="s">
        <v>500</v>
      </c>
      <c r="H227" s="13" t="s">
        <v>77</v>
      </c>
      <c r="I227" s="13" t="s">
        <v>64</v>
      </c>
      <c r="J227" s="13" t="s">
        <v>448</v>
      </c>
      <c r="K227" s="13" t="s">
        <v>624</v>
      </c>
      <c r="L227" s="13" t="s">
        <v>625</v>
      </c>
      <c r="M227" s="13" t="s">
        <v>626</v>
      </c>
      <c r="N227" s="14" t="s">
        <v>627</v>
      </c>
      <c r="O227" s="16">
        <v>0.99999981153809037</v>
      </c>
      <c r="P227" s="16">
        <v>0.99999978659962896</v>
      </c>
      <c r="Q227" s="14" t="s">
        <v>628</v>
      </c>
      <c r="R227" s="14" t="s">
        <v>287</v>
      </c>
      <c r="S227" s="14" t="s">
        <v>287</v>
      </c>
      <c r="T227" s="14" t="s">
        <v>629</v>
      </c>
      <c r="U227" s="13" t="s">
        <v>74</v>
      </c>
      <c r="V227" s="13">
        <v>645.46720000000005</v>
      </c>
      <c r="W227" s="13">
        <v>1.2772559999999999E-4</v>
      </c>
      <c r="X227" s="13">
        <v>1490.771</v>
      </c>
      <c r="Y227" s="13">
        <v>1404.893</v>
      </c>
      <c r="Z227" s="13">
        <v>2.3096000000000001</v>
      </c>
      <c r="AA227" s="13">
        <v>2.176552</v>
      </c>
      <c r="AB227" s="13">
        <v>3.578183E-3</v>
      </c>
      <c r="AC227" s="13">
        <v>3.372056E-3</v>
      </c>
      <c r="AD227" s="13">
        <v>2.9499490000000001E-4</v>
      </c>
      <c r="AE227" s="13">
        <v>2.7800129999999999E-4</v>
      </c>
      <c r="AF227" s="13">
        <v>0.70002640000000005</v>
      </c>
      <c r="AG227" s="13">
        <v>0.64454800000000001</v>
      </c>
      <c r="AH227" s="13">
        <v>4.2140549999999998E-4</v>
      </c>
      <c r="AI227" s="13">
        <v>4.3131199999999999E-4</v>
      </c>
      <c r="AJ227" s="13">
        <v>1.4833520000000001E-3</v>
      </c>
      <c r="AK227" s="13">
        <v>2391.8589999999999</v>
      </c>
      <c r="AL227" s="13">
        <v>2590.875</v>
      </c>
      <c r="AM227" s="13">
        <v>3.7056239999999998</v>
      </c>
      <c r="AN227" s="13">
        <v>4.0139519999999997</v>
      </c>
      <c r="AO227" s="13">
        <v>5.7409959999999999E-3</v>
      </c>
      <c r="AP227" s="13">
        <v>6.2186769999999997E-3</v>
      </c>
      <c r="AQ227" s="13">
        <v>5.4967460000000003E-3</v>
      </c>
      <c r="AR227" s="13">
        <v>5.9541050000000003E-3</v>
      </c>
      <c r="AS227" s="13">
        <v>14.642010000000001</v>
      </c>
      <c r="AT227" s="13">
        <v>7.3669500000000001</v>
      </c>
      <c r="AU227" s="13">
        <v>3.7540929999999999E-4</v>
      </c>
      <c r="AV227" s="13">
        <v>8.0821850000000004E-4</v>
      </c>
      <c r="AW227" s="15">
        <v>3.4700290000000003E-5</v>
      </c>
      <c r="AX227" s="15">
        <v>7.4319489999999995E-4</v>
      </c>
      <c r="AY227" s="15">
        <v>7.7789530000000001E-4</v>
      </c>
      <c r="AZ227" s="13">
        <v>167</v>
      </c>
      <c r="BA227" s="13">
        <v>0</v>
      </c>
      <c r="BB227" s="13">
        <v>118</v>
      </c>
      <c r="BC227" s="13">
        <v>0</v>
      </c>
      <c r="BD227" s="13">
        <v>152</v>
      </c>
      <c r="BE227" s="13">
        <v>0</v>
      </c>
      <c r="BF227" s="13">
        <v>63</v>
      </c>
      <c r="BG227" s="13">
        <v>0</v>
      </c>
      <c r="BI227" s="22">
        <v>1.3999999999999999E-2</v>
      </c>
      <c r="BJ227" s="22">
        <v>1.2999999999999999E-2</v>
      </c>
      <c r="BK227" s="22">
        <v>1E-3</v>
      </c>
      <c r="BL227" s="22">
        <v>18.265999999999998</v>
      </c>
      <c r="BM227" s="12">
        <v>7.6645133034052341E-4</v>
      </c>
      <c r="BN227" s="12">
        <v>7.1170480674477175E-4</v>
      </c>
      <c r="BO227" s="12">
        <v>5.4746523595751677E-5</v>
      </c>
      <c r="BP227" s="16">
        <v>0.99999981153809037</v>
      </c>
      <c r="BQ227" s="16">
        <v>0.99999978659962896</v>
      </c>
      <c r="BR227" s="15">
        <v>7.1170467261552476E-4</v>
      </c>
      <c r="BS227" s="15">
        <v>5.4746511912823228E-5</v>
      </c>
      <c r="BT227" s="15">
        <v>7.6645118452834803E-4</v>
      </c>
      <c r="BU227" s="17">
        <v>1.3021442361460662</v>
      </c>
      <c r="BV227" s="15">
        <v>9.2674213728452862E-4</v>
      </c>
      <c r="BW227" s="15">
        <v>7.1287854936384718E-5</v>
      </c>
      <c r="BX227" s="15">
        <v>9.9802999222091339E-4</v>
      </c>
      <c r="BY227" s="17">
        <v>1.3999997336594803E-2</v>
      </c>
      <c r="BZ227" s="17">
        <v>1.2999997549995174E-2</v>
      </c>
      <c r="CA227" s="17">
        <v>9.9999978659962908E-4</v>
      </c>
      <c r="CB227" s="17">
        <v>14.027631880521595</v>
      </c>
    </row>
    <row r="228" spans="1:80" x14ac:dyDescent="0.25">
      <c r="A228" s="9">
        <v>32</v>
      </c>
      <c r="B228" s="10" t="s">
        <v>113</v>
      </c>
      <c r="C228" s="9" t="s">
        <v>114</v>
      </c>
      <c r="D228" s="9" t="s">
        <v>77</v>
      </c>
      <c r="E228" s="9" t="s">
        <v>78</v>
      </c>
      <c r="F228" s="9" t="s">
        <v>623</v>
      </c>
      <c r="G228" s="9" t="s">
        <v>500</v>
      </c>
      <c r="H228" s="9" t="s">
        <v>77</v>
      </c>
      <c r="I228" s="9" t="s">
        <v>64</v>
      </c>
      <c r="J228" s="9" t="s">
        <v>448</v>
      </c>
      <c r="K228" s="9" t="s">
        <v>624</v>
      </c>
      <c r="L228" s="9" t="s">
        <v>625</v>
      </c>
      <c r="M228" s="9" t="s">
        <v>626</v>
      </c>
      <c r="N228" s="10" t="s">
        <v>627</v>
      </c>
      <c r="O228" s="16">
        <v>0.99999981153809037</v>
      </c>
      <c r="P228" s="16">
        <v>0.99999978659962896</v>
      </c>
      <c r="Q228" s="10" t="s">
        <v>628</v>
      </c>
      <c r="R228" s="10" t="s">
        <v>287</v>
      </c>
      <c r="S228" s="10" t="s">
        <v>287</v>
      </c>
      <c r="T228" s="10" t="s">
        <v>629</v>
      </c>
      <c r="U228" s="9" t="s">
        <v>74</v>
      </c>
      <c r="V228" s="9">
        <v>140.76070000000001</v>
      </c>
      <c r="W228" s="9">
        <v>4.6208069999999999E-4</v>
      </c>
      <c r="X228" s="9">
        <v>1490.771</v>
      </c>
      <c r="Y228" s="9">
        <v>1404.893</v>
      </c>
      <c r="Z228" s="9">
        <v>10.590820000000001</v>
      </c>
      <c r="AA228" s="9">
        <v>9.9807179999999995</v>
      </c>
      <c r="AB228" s="9">
        <v>7.523987E-2</v>
      </c>
      <c r="AC228" s="9">
        <v>7.0905570000000001E-2</v>
      </c>
      <c r="AD228" s="9">
        <v>4.893812E-3</v>
      </c>
      <c r="AE228" s="9">
        <v>4.6118970000000002E-3</v>
      </c>
      <c r="AF228" s="9">
        <v>0.24763930000000001</v>
      </c>
      <c r="AG228" s="9">
        <v>0.16844319999999999</v>
      </c>
      <c r="AH228" s="9">
        <v>1.9761850000000001E-2</v>
      </c>
      <c r="AI228" s="9">
        <v>2.7379540000000001E-2</v>
      </c>
      <c r="AJ228" s="9">
        <v>9.0872629999999999E-3</v>
      </c>
      <c r="AK228" s="9">
        <v>2391.8589999999999</v>
      </c>
      <c r="AL228" s="9">
        <v>2590.875</v>
      </c>
      <c r="AM228" s="9">
        <v>16.992380000000001</v>
      </c>
      <c r="AN228" s="9">
        <v>18.406230000000001</v>
      </c>
      <c r="AO228" s="9">
        <v>0.1207182</v>
      </c>
      <c r="AP228" s="9">
        <v>0.13076260000000001</v>
      </c>
      <c r="AQ228" s="9">
        <v>0.1544142</v>
      </c>
      <c r="AR228" s="9">
        <v>0.1672623</v>
      </c>
      <c r="AS228" s="9">
        <v>4.8774290000000002</v>
      </c>
      <c r="AT228" s="9">
        <v>1.789053</v>
      </c>
      <c r="AU228" s="9">
        <v>3.1658930000000002E-2</v>
      </c>
      <c r="AV228" s="9">
        <v>9.3492099999999995E-2</v>
      </c>
      <c r="AW228" s="11">
        <v>2.356019E-3</v>
      </c>
      <c r="AX228" s="11">
        <v>8.544707E-2</v>
      </c>
      <c r="AY228" s="11">
        <v>8.780309E-2</v>
      </c>
      <c r="AZ228" s="9">
        <v>9</v>
      </c>
      <c r="BA228" s="9">
        <v>1</v>
      </c>
      <c r="BB228" s="9">
        <v>6</v>
      </c>
      <c r="BC228" s="9">
        <v>1</v>
      </c>
      <c r="BD228" s="9">
        <v>7</v>
      </c>
      <c r="BE228" s="9">
        <v>1</v>
      </c>
      <c r="BF228" s="9">
        <v>1</v>
      </c>
      <c r="BG228" s="9">
        <v>1</v>
      </c>
      <c r="BH228" s="26"/>
      <c r="BI228" s="22">
        <v>0.55500000000000005</v>
      </c>
      <c r="BJ228" s="22">
        <v>0.54</v>
      </c>
      <c r="BK228" s="22">
        <v>1.4999999999999999E-2</v>
      </c>
      <c r="BL228" s="22">
        <v>15.987000000000004</v>
      </c>
      <c r="BM228" s="12">
        <v>3.4715706511540621E-2</v>
      </c>
      <c r="BN228" s="12">
        <v>3.3777444173390875E-2</v>
      </c>
      <c r="BO228" s="12">
        <v>9.3826233814974641E-4</v>
      </c>
      <c r="BP228" s="16">
        <v>0.99999981153809037</v>
      </c>
      <c r="BQ228" s="16">
        <v>0.99999978659962896</v>
      </c>
      <c r="BR228" s="15">
        <v>3.3777437807629242E-2</v>
      </c>
      <c r="BS228" s="15">
        <v>9.3826213792421527E-4</v>
      </c>
      <c r="BT228" s="15">
        <v>3.4715699945553458E-2</v>
      </c>
      <c r="BU228" s="17">
        <v>1.3630320146741419</v>
      </c>
      <c r="BV228" s="15">
        <v>4.6039729105463417E-2</v>
      </c>
      <c r="BW228" s="15">
        <v>1.2788813321473107E-3</v>
      </c>
      <c r="BX228" s="15">
        <v>4.7318610437610729E-2</v>
      </c>
      <c r="BY228" s="17">
        <v>0.55499989502956326</v>
      </c>
      <c r="BZ228" s="17">
        <v>0.53999989823056882</v>
      </c>
      <c r="CA228" s="17">
        <v>1.4999996798994435E-2</v>
      </c>
      <c r="CB228" s="17">
        <v>11.728998165770884</v>
      </c>
    </row>
    <row r="229" spans="1:80" x14ac:dyDescent="0.25">
      <c r="A229" s="9">
        <v>34</v>
      </c>
      <c r="B229" s="10" t="s">
        <v>154</v>
      </c>
      <c r="C229" s="9" t="s">
        <v>155</v>
      </c>
      <c r="D229" s="9" t="s">
        <v>153</v>
      </c>
      <c r="E229" s="9" t="s">
        <v>60</v>
      </c>
      <c r="F229" s="9" t="s">
        <v>623</v>
      </c>
      <c r="G229" s="9" t="s">
        <v>500</v>
      </c>
      <c r="H229" s="9" t="s">
        <v>77</v>
      </c>
      <c r="I229" s="9" t="s">
        <v>64</v>
      </c>
      <c r="J229" s="9" t="s">
        <v>448</v>
      </c>
      <c r="K229" s="9" t="s">
        <v>624</v>
      </c>
      <c r="L229" s="9" t="s">
        <v>625</v>
      </c>
      <c r="M229" s="9" t="s">
        <v>626</v>
      </c>
      <c r="N229" s="10" t="s">
        <v>627</v>
      </c>
      <c r="O229" s="16">
        <v>0.99999981153809037</v>
      </c>
      <c r="P229" s="16">
        <v>0.99999978659962896</v>
      </c>
      <c r="Q229" s="10" t="s">
        <v>628</v>
      </c>
      <c r="R229" s="10" t="s">
        <v>287</v>
      </c>
      <c r="S229" s="10" t="s">
        <v>287</v>
      </c>
      <c r="T229" s="10" t="s">
        <v>629</v>
      </c>
      <c r="U229" s="9" t="s">
        <v>74</v>
      </c>
      <c r="V229" s="9">
        <v>1792.3009999999999</v>
      </c>
      <c r="W229" s="9">
        <v>1.5553729999999999E-5</v>
      </c>
      <c r="X229" s="9">
        <v>1490.771</v>
      </c>
      <c r="Y229" s="9">
        <v>1404.893</v>
      </c>
      <c r="Z229" s="9">
        <v>0.83176349999999999</v>
      </c>
      <c r="AA229" s="9">
        <v>0.78384849999999995</v>
      </c>
      <c r="AB229" s="9">
        <v>4.6407570000000001E-4</v>
      </c>
      <c r="AC229" s="9">
        <v>4.3734189999999998E-4</v>
      </c>
      <c r="AD229" s="9">
        <v>1.293702E-5</v>
      </c>
      <c r="AE229" s="9">
        <v>1.219177E-5</v>
      </c>
      <c r="AF229" s="9">
        <v>1.279577</v>
      </c>
      <c r="AG229" s="9">
        <v>0.96049200000000001</v>
      </c>
      <c r="AH229" s="9">
        <v>1.011039E-5</v>
      </c>
      <c r="AI229" s="9">
        <v>1.2693250000000001E-5</v>
      </c>
      <c r="AJ229" s="9">
        <v>9.2674929999999998E-5</v>
      </c>
      <c r="AK229" s="9">
        <v>2391.8589999999999</v>
      </c>
      <c r="AL229" s="9">
        <v>2590.875</v>
      </c>
      <c r="AM229" s="9">
        <v>1.3345180000000001</v>
      </c>
      <c r="AN229" s="9">
        <v>1.445557</v>
      </c>
      <c r="AO229" s="9">
        <v>7.4458360000000004E-4</v>
      </c>
      <c r="AP229" s="9">
        <v>8.0653699999999997E-4</v>
      </c>
      <c r="AQ229" s="9">
        <v>1.236764E-4</v>
      </c>
      <c r="AR229" s="9">
        <v>1.3396689999999999E-4</v>
      </c>
      <c r="AS229" s="9">
        <v>3.701991</v>
      </c>
      <c r="AT229" s="9">
        <v>1.6579280000000001</v>
      </c>
      <c r="AU229" s="9">
        <v>3.3408070000000001E-5</v>
      </c>
      <c r="AV229" s="9">
        <v>8.0803809999999994E-5</v>
      </c>
      <c r="AW229" s="9">
        <v>4.6561540000000004E-6</v>
      </c>
      <c r="AX229" s="9">
        <v>5.1163260000000003E-5</v>
      </c>
      <c r="AY229" s="9">
        <v>5.5819419999999998E-5</v>
      </c>
      <c r="AZ229" s="9">
        <v>3021</v>
      </c>
      <c r="BA229" s="9">
        <v>0</v>
      </c>
      <c r="BB229" s="9">
        <v>3002</v>
      </c>
      <c r="BC229" s="9">
        <v>0</v>
      </c>
      <c r="BD229" s="9">
        <v>651</v>
      </c>
      <c r="BE229" s="9">
        <v>0</v>
      </c>
      <c r="BF229" s="9">
        <v>465</v>
      </c>
      <c r="BG229" s="9">
        <v>0</v>
      </c>
      <c r="BH229" s="26"/>
      <c r="BI229" s="22">
        <v>0</v>
      </c>
      <c r="BJ229" s="22">
        <v>0</v>
      </c>
      <c r="BK229" s="22">
        <v>0</v>
      </c>
      <c r="BL229" s="22">
        <v>17.895</v>
      </c>
      <c r="BM229" s="12">
        <v>0</v>
      </c>
      <c r="BN229" s="12">
        <v>0</v>
      </c>
      <c r="BO229" s="12">
        <v>0</v>
      </c>
      <c r="BP229" s="16">
        <v>0.99999981153809037</v>
      </c>
      <c r="BQ229" s="16">
        <v>0.99999978659962896</v>
      </c>
      <c r="BR229" s="15">
        <v>0</v>
      </c>
      <c r="BS229" s="15">
        <v>0</v>
      </c>
      <c r="BT229" s="15">
        <v>0</v>
      </c>
      <c r="BU229" s="17">
        <v>1.2619397116280977</v>
      </c>
      <c r="BV229" s="15">
        <v>0</v>
      </c>
      <c r="BW229" s="15">
        <v>0</v>
      </c>
      <c r="BX229" s="15">
        <v>0</v>
      </c>
      <c r="BY229" s="17">
        <v>0</v>
      </c>
      <c r="BZ229" s="17">
        <v>0</v>
      </c>
      <c r="CA229" s="17">
        <v>0</v>
      </c>
      <c r="CB229" s="17">
        <v>14.180550651593869</v>
      </c>
    </row>
    <row r="230" spans="1:80" x14ac:dyDescent="0.25">
      <c r="A230" s="13">
        <v>36</v>
      </c>
      <c r="B230" s="14" t="s">
        <v>117</v>
      </c>
      <c r="C230" s="13" t="s">
        <v>118</v>
      </c>
      <c r="D230" s="13" t="s">
        <v>100</v>
      </c>
      <c r="E230" s="13" t="s">
        <v>78</v>
      </c>
      <c r="F230" s="13" t="s">
        <v>623</v>
      </c>
      <c r="G230" s="13" t="s">
        <v>500</v>
      </c>
      <c r="H230" s="13" t="s">
        <v>77</v>
      </c>
      <c r="I230" s="13" t="s">
        <v>64</v>
      </c>
      <c r="J230" s="13" t="s">
        <v>448</v>
      </c>
      <c r="K230" s="13" t="s">
        <v>624</v>
      </c>
      <c r="L230" s="13" t="s">
        <v>625</v>
      </c>
      <c r="M230" s="13" t="s">
        <v>626</v>
      </c>
      <c r="N230" s="14" t="s">
        <v>627</v>
      </c>
      <c r="O230" s="16">
        <v>0.99999981153809037</v>
      </c>
      <c r="P230" s="16">
        <v>0.99999978659962896</v>
      </c>
      <c r="Q230" s="14" t="s">
        <v>628</v>
      </c>
      <c r="R230" s="14" t="s">
        <v>287</v>
      </c>
      <c r="S230" s="14" t="s">
        <v>287</v>
      </c>
      <c r="T230" s="14" t="s">
        <v>629</v>
      </c>
      <c r="U230" s="13" t="s">
        <v>74</v>
      </c>
      <c r="V230" s="13">
        <v>640.23869999999999</v>
      </c>
      <c r="W230" s="13">
        <v>1.595758E-5</v>
      </c>
      <c r="X230" s="13">
        <v>1490.771</v>
      </c>
      <c r="Y230" s="13">
        <v>1404.893</v>
      </c>
      <c r="Z230" s="13">
        <v>2.3284609999999999</v>
      </c>
      <c r="AA230" s="13">
        <v>2.1943269999999999</v>
      </c>
      <c r="AB230" s="13">
        <v>3.6368640000000001E-3</v>
      </c>
      <c r="AC230" s="13">
        <v>3.4273569999999998E-3</v>
      </c>
      <c r="AD230" s="13">
        <v>3.7156610000000003E-5</v>
      </c>
      <c r="AE230" s="13">
        <v>3.5016150000000002E-5</v>
      </c>
      <c r="AF230" s="13">
        <v>1.1043430000000001</v>
      </c>
      <c r="AG230" s="13">
        <v>0.85996459999999997</v>
      </c>
      <c r="AH230" s="13">
        <v>3.3645900000000003E-5</v>
      </c>
      <c r="AI230" s="13">
        <v>4.0718130000000001E-5</v>
      </c>
      <c r="AJ230" s="13">
        <v>2.693075E-4</v>
      </c>
      <c r="AK230" s="13">
        <v>2391.8589999999999</v>
      </c>
      <c r="AL230" s="13">
        <v>2590.875</v>
      </c>
      <c r="AM230" s="13">
        <v>3.7358859999999998</v>
      </c>
      <c r="AN230" s="13">
        <v>4.0467320000000004</v>
      </c>
      <c r="AO230" s="13">
        <v>5.8351460000000003E-3</v>
      </c>
      <c r="AP230" s="13">
        <v>6.320661E-3</v>
      </c>
      <c r="AQ230" s="13">
        <v>1.006102E-3</v>
      </c>
      <c r="AR230" s="13">
        <v>1.0898150000000001E-3</v>
      </c>
      <c r="AS230" s="13">
        <v>32.047409999999999</v>
      </c>
      <c r="AT230" s="13">
        <v>4.9951619999999997</v>
      </c>
      <c r="AU230" s="13">
        <v>3.1394189999999998E-5</v>
      </c>
      <c r="AV230" s="13">
        <v>2.181742E-4</v>
      </c>
      <c r="AW230" s="15">
        <v>5.9804259999999998E-6</v>
      </c>
      <c r="AX230" s="15">
        <v>1.8613009999999999E-4</v>
      </c>
      <c r="AY230" s="15">
        <v>1.9211059999999999E-4</v>
      </c>
      <c r="AZ230" s="13">
        <v>824</v>
      </c>
      <c r="BA230" s="13">
        <v>0</v>
      </c>
      <c r="BB230" s="13">
        <v>789</v>
      </c>
      <c r="BC230" s="13">
        <v>0</v>
      </c>
      <c r="BD230" s="13">
        <v>382</v>
      </c>
      <c r="BE230" s="13">
        <v>0</v>
      </c>
      <c r="BF230" s="13">
        <v>223</v>
      </c>
      <c r="BG230" s="13">
        <v>0</v>
      </c>
      <c r="BI230" s="22">
        <v>1.7000000000000001E-2</v>
      </c>
      <c r="BJ230" s="22">
        <v>1.7000000000000001E-2</v>
      </c>
      <c r="BK230" s="22">
        <v>0</v>
      </c>
      <c r="BL230" s="22">
        <v>17.360999999999994</v>
      </c>
      <c r="BM230" s="12">
        <v>9.7920626692010867E-4</v>
      </c>
      <c r="BN230" s="12">
        <v>9.7920626692010867E-4</v>
      </c>
      <c r="BO230" s="12">
        <v>0</v>
      </c>
      <c r="BP230" s="16">
        <v>0.99999981153809037</v>
      </c>
      <c r="BQ230" s="16">
        <v>0.99999978659962896</v>
      </c>
      <c r="BR230" s="15">
        <v>9.792060823770256E-4</v>
      </c>
      <c r="BS230" s="15">
        <v>0</v>
      </c>
      <c r="BT230" s="15">
        <v>9.792060823770256E-4</v>
      </c>
      <c r="BU230" s="17">
        <v>1.4100273902095386</v>
      </c>
      <c r="BV230" s="15">
        <v>1.3807073968113838E-3</v>
      </c>
      <c r="BW230" s="15">
        <v>0</v>
      </c>
      <c r="BX230" s="15">
        <v>1.3807073968113838E-3</v>
      </c>
      <c r="BY230" s="17">
        <v>1.6999996796147537E-2</v>
      </c>
      <c r="BZ230" s="17">
        <v>1.6999996796147537E-2</v>
      </c>
      <c r="CA230" s="17">
        <v>0</v>
      </c>
      <c r="CB230" s="17">
        <v>12.312526778235169</v>
      </c>
    </row>
    <row r="231" spans="1:80" x14ac:dyDescent="0.25">
      <c r="A231" s="13">
        <v>37</v>
      </c>
      <c r="B231" s="14" t="s">
        <v>119</v>
      </c>
      <c r="C231" s="13" t="s">
        <v>120</v>
      </c>
      <c r="D231" s="13" t="s">
        <v>121</v>
      </c>
      <c r="E231" s="13" t="s">
        <v>78</v>
      </c>
      <c r="F231" s="13" t="s">
        <v>623</v>
      </c>
      <c r="G231" s="13" t="s">
        <v>500</v>
      </c>
      <c r="H231" s="13" t="s">
        <v>77</v>
      </c>
      <c r="I231" s="13" t="s">
        <v>64</v>
      </c>
      <c r="J231" s="13" t="s">
        <v>448</v>
      </c>
      <c r="K231" s="13" t="s">
        <v>624</v>
      </c>
      <c r="L231" s="13" t="s">
        <v>625</v>
      </c>
      <c r="M231" s="13" t="s">
        <v>626</v>
      </c>
      <c r="N231" s="14" t="s">
        <v>627</v>
      </c>
      <c r="O231" s="16">
        <v>0.99999981153809037</v>
      </c>
      <c r="P231" s="16">
        <v>0.99999978659962896</v>
      </c>
      <c r="Q231" s="14" t="s">
        <v>628</v>
      </c>
      <c r="R231" s="14" t="s">
        <v>287</v>
      </c>
      <c r="S231" s="14" t="s">
        <v>287</v>
      </c>
      <c r="T231" s="14" t="s">
        <v>629</v>
      </c>
      <c r="U231" s="13" t="s">
        <v>74</v>
      </c>
      <c r="V231" s="13">
        <v>492.93759999999997</v>
      </c>
      <c r="W231" s="13">
        <v>5.2790510000000001E-6</v>
      </c>
      <c r="X231" s="13">
        <v>1490.771</v>
      </c>
      <c r="Y231" s="13">
        <v>1404.893</v>
      </c>
      <c r="Z231" s="13">
        <v>3.0242589999999998</v>
      </c>
      <c r="AA231" s="13">
        <v>2.8500420000000002</v>
      </c>
      <c r="AB231" s="13">
        <v>6.135176E-3</v>
      </c>
      <c r="AC231" s="13">
        <v>5.7817509999999999E-3</v>
      </c>
      <c r="AD231" s="13">
        <v>1.5965219999999999E-5</v>
      </c>
      <c r="AE231" s="13">
        <v>1.504552E-5</v>
      </c>
      <c r="AF231" s="13">
        <v>3.2538589999999998</v>
      </c>
      <c r="AG231" s="13">
        <v>1.5497939999999999</v>
      </c>
      <c r="AH231" s="13">
        <v>4.9065490000000002E-6</v>
      </c>
      <c r="AI231" s="13">
        <v>9.7080760000000005E-6</v>
      </c>
      <c r="AJ231" s="13">
        <v>1.090644E-4</v>
      </c>
      <c r="AK231" s="13">
        <v>2391.8589999999999</v>
      </c>
      <c r="AL231" s="13">
        <v>2590.875</v>
      </c>
      <c r="AM231" s="13">
        <v>4.8522550000000004</v>
      </c>
      <c r="AN231" s="13">
        <v>5.2559889999999996</v>
      </c>
      <c r="AO231" s="13">
        <v>9.8435499999999995E-3</v>
      </c>
      <c r="AP231" s="13">
        <v>1.066259E-2</v>
      </c>
      <c r="AQ231" s="13">
        <v>5.2920810000000001E-4</v>
      </c>
      <c r="AR231" s="13">
        <v>5.7324100000000005E-4</v>
      </c>
      <c r="AS231" s="13">
        <v>21.882370000000002</v>
      </c>
      <c r="AT231" s="13">
        <v>4.9188999999999998</v>
      </c>
      <c r="AU231" s="13">
        <v>2.4184219999999999E-5</v>
      </c>
      <c r="AV231" s="13">
        <v>1.165385E-4</v>
      </c>
      <c r="AW231" s="15">
        <v>2.3258970000000002E-6</v>
      </c>
      <c r="AX231" s="15">
        <v>8.8617740000000006E-5</v>
      </c>
      <c r="AY231" s="15">
        <v>9.0943640000000004E-5</v>
      </c>
      <c r="AZ231" s="13">
        <v>2672</v>
      </c>
      <c r="BA231" s="13">
        <v>0</v>
      </c>
      <c r="BB231" s="13">
        <v>2615</v>
      </c>
      <c r="BC231" s="13">
        <v>0</v>
      </c>
      <c r="BD231" s="13">
        <v>593</v>
      </c>
      <c r="BE231" s="13">
        <v>0</v>
      </c>
      <c r="BF231" s="13">
        <v>387</v>
      </c>
      <c r="BG231" s="13">
        <v>0</v>
      </c>
      <c r="BI231" s="22">
        <v>4.0000000000000001E-3</v>
      </c>
      <c r="BJ231" s="22">
        <v>4.0000000000000001E-3</v>
      </c>
      <c r="BK231" s="22">
        <v>0</v>
      </c>
      <c r="BL231" s="22">
        <v>22.628000000000007</v>
      </c>
      <c r="BM231" s="12">
        <v>1.7677214071062396E-4</v>
      </c>
      <c r="BN231" s="12">
        <v>1.7677214071062396E-4</v>
      </c>
      <c r="BO231" s="12">
        <v>0</v>
      </c>
      <c r="BP231" s="16">
        <v>0.99999981153809037</v>
      </c>
      <c r="BQ231" s="16">
        <v>0.99999978659962896</v>
      </c>
      <c r="BR231" s="15">
        <v>1.7677210739580875E-4</v>
      </c>
      <c r="BS231" s="15">
        <v>0</v>
      </c>
      <c r="BT231" s="15">
        <v>1.7677210739580875E-4</v>
      </c>
      <c r="BU231" s="17">
        <v>1.3823150117691219</v>
      </c>
      <c r="BV231" s="15">
        <v>2.4435473771528986E-4</v>
      </c>
      <c r="BW231" s="15">
        <v>0</v>
      </c>
      <c r="BX231" s="15">
        <v>2.4435473771528986E-4</v>
      </c>
      <c r="BY231" s="17">
        <v>3.9999992461523613E-3</v>
      </c>
      <c r="BZ231" s="17">
        <v>3.9999992461523613E-3</v>
      </c>
      <c r="CA231" s="17">
        <v>0</v>
      </c>
      <c r="CB231" s="17">
        <v>16.369640644385477</v>
      </c>
    </row>
    <row r="232" spans="1:80" x14ac:dyDescent="0.25">
      <c r="A232" s="13">
        <v>38</v>
      </c>
      <c r="B232" s="14" t="s">
        <v>122</v>
      </c>
      <c r="C232" s="13" t="s">
        <v>123</v>
      </c>
      <c r="D232" s="13" t="s">
        <v>100</v>
      </c>
      <c r="E232" s="13" t="s">
        <v>78</v>
      </c>
      <c r="F232" s="13" t="s">
        <v>623</v>
      </c>
      <c r="G232" s="13" t="s">
        <v>500</v>
      </c>
      <c r="H232" s="13" t="s">
        <v>77</v>
      </c>
      <c r="I232" s="13" t="s">
        <v>64</v>
      </c>
      <c r="J232" s="13" t="s">
        <v>448</v>
      </c>
      <c r="K232" s="13" t="s">
        <v>624</v>
      </c>
      <c r="L232" s="13" t="s">
        <v>625</v>
      </c>
      <c r="M232" s="13" t="s">
        <v>626</v>
      </c>
      <c r="N232" s="14" t="s">
        <v>627</v>
      </c>
      <c r="O232" s="16">
        <v>0.99999981153809037</v>
      </c>
      <c r="P232" s="16">
        <v>0.99999978659962896</v>
      </c>
      <c r="Q232" s="14" t="s">
        <v>628</v>
      </c>
      <c r="R232" s="14" t="s">
        <v>287</v>
      </c>
      <c r="S232" s="14" t="s">
        <v>287</v>
      </c>
      <c r="T232" s="14" t="s">
        <v>629</v>
      </c>
      <c r="U232" s="13" t="s">
        <v>74</v>
      </c>
      <c r="V232" s="13">
        <v>1059.2339999999999</v>
      </c>
      <c r="W232" s="13">
        <v>5.3248709999999998E-5</v>
      </c>
      <c r="X232" s="13">
        <v>1490.771</v>
      </c>
      <c r="Y232" s="13">
        <v>1404.893</v>
      </c>
      <c r="Z232" s="13">
        <v>1.4074040000000001</v>
      </c>
      <c r="AA232" s="13">
        <v>1.3263290000000001</v>
      </c>
      <c r="AB232" s="13">
        <v>1.3286999999999999E-3</v>
      </c>
      <c r="AC232" s="13">
        <v>1.252158E-3</v>
      </c>
      <c r="AD232" s="13">
        <v>7.4942459999999993E-5</v>
      </c>
      <c r="AE232" s="13">
        <v>7.0625290000000002E-5</v>
      </c>
      <c r="AF232" s="13">
        <v>0.54174180000000005</v>
      </c>
      <c r="AG232" s="13">
        <v>0.35746749999999999</v>
      </c>
      <c r="AH232" s="13">
        <v>1.3833610000000001E-4</v>
      </c>
      <c r="AI232" s="13">
        <v>1.975712E-4</v>
      </c>
      <c r="AJ232" s="13">
        <v>5.3457859999999995E-4</v>
      </c>
      <c r="AK232" s="13">
        <v>2391.8589999999999</v>
      </c>
      <c r="AL232" s="13">
        <v>2590.875</v>
      </c>
      <c r="AM232" s="13">
        <v>2.2581020000000001</v>
      </c>
      <c r="AN232" s="13">
        <v>2.4459879999999998</v>
      </c>
      <c r="AO232" s="13">
        <v>2.131825E-3</v>
      </c>
      <c r="AP232" s="13">
        <v>2.309204E-3</v>
      </c>
      <c r="AQ232" s="13">
        <v>1.207133E-3</v>
      </c>
      <c r="AR232" s="13">
        <v>1.307573E-3</v>
      </c>
      <c r="AS232" s="13">
        <v>6.021687</v>
      </c>
      <c r="AT232" s="13">
        <v>2.597906</v>
      </c>
      <c r="AU232" s="13">
        <v>2.0046420000000001E-4</v>
      </c>
      <c r="AV232" s="13">
        <v>5.0331789999999996E-4</v>
      </c>
      <c r="AW232" s="15">
        <v>2.3897240000000002E-5</v>
      </c>
      <c r="AX232" s="15">
        <v>4.4243899999999998E-4</v>
      </c>
      <c r="AY232" s="15">
        <v>4.6633630000000002E-4</v>
      </c>
      <c r="AZ232" s="13">
        <v>658</v>
      </c>
      <c r="BA232" s="13">
        <v>0</v>
      </c>
      <c r="BB232" s="13">
        <v>585</v>
      </c>
      <c r="BC232" s="13">
        <v>0</v>
      </c>
      <c r="BD232" s="13">
        <v>345</v>
      </c>
      <c r="BE232" s="13">
        <v>0</v>
      </c>
      <c r="BF232" s="13">
        <v>171</v>
      </c>
      <c r="BG232" s="13">
        <v>0</v>
      </c>
      <c r="BI232" s="22">
        <v>4.0000000000000001E-3</v>
      </c>
      <c r="BJ232" s="22">
        <v>4.0000000000000001E-3</v>
      </c>
      <c r="BK232" s="22">
        <v>0</v>
      </c>
      <c r="BL232" s="22">
        <v>15.228000000000002</v>
      </c>
      <c r="BM232" s="12">
        <v>2.6267402153926973E-4</v>
      </c>
      <c r="BN232" s="12">
        <v>2.6267402153926973E-4</v>
      </c>
      <c r="BO232" s="12">
        <v>0</v>
      </c>
      <c r="BP232" s="16">
        <v>0.99999981153809037</v>
      </c>
      <c r="BQ232" s="16">
        <v>0.99999978659962896</v>
      </c>
      <c r="BR232" s="15">
        <v>2.62673972035222E-4</v>
      </c>
      <c r="BS232" s="15">
        <v>0</v>
      </c>
      <c r="BT232" s="15">
        <v>2.62673972035222E-4</v>
      </c>
      <c r="BU232" s="17">
        <v>1.3978115885883544</v>
      </c>
      <c r="BV232" s="15">
        <v>3.6716872213136666E-4</v>
      </c>
      <c r="BW232" s="15">
        <v>0</v>
      </c>
      <c r="BX232" s="15">
        <v>3.6716872213136666E-4</v>
      </c>
      <c r="BY232" s="17">
        <v>3.9999992461523613E-3</v>
      </c>
      <c r="BZ232" s="17">
        <v>3.9999992461523613E-3</v>
      </c>
      <c r="CA232" s="17">
        <v>0</v>
      </c>
      <c r="CB232" s="17">
        <v>10.894172093235191</v>
      </c>
    </row>
    <row r="233" spans="1:80" x14ac:dyDescent="0.25">
      <c r="A233" s="9">
        <v>39</v>
      </c>
      <c r="B233" s="10" t="s">
        <v>124</v>
      </c>
      <c r="C233" s="9" t="s">
        <v>125</v>
      </c>
      <c r="D233" s="9" t="s">
        <v>126</v>
      </c>
      <c r="E233" s="9" t="s">
        <v>60</v>
      </c>
      <c r="F233" s="9" t="s">
        <v>623</v>
      </c>
      <c r="G233" s="9" t="s">
        <v>500</v>
      </c>
      <c r="H233" s="9" t="s">
        <v>77</v>
      </c>
      <c r="I233" s="9" t="s">
        <v>64</v>
      </c>
      <c r="J233" s="9" t="s">
        <v>448</v>
      </c>
      <c r="K233" s="9" t="s">
        <v>624</v>
      </c>
      <c r="L233" s="9" t="s">
        <v>625</v>
      </c>
      <c r="M233" s="9" t="s">
        <v>626</v>
      </c>
      <c r="N233" s="10" t="s">
        <v>627</v>
      </c>
      <c r="O233" s="16">
        <v>0.99999981153809037</v>
      </c>
      <c r="P233" s="16">
        <v>0.99999978659962896</v>
      </c>
      <c r="Q233" s="10" t="s">
        <v>628</v>
      </c>
      <c r="R233" s="10" t="s">
        <v>287</v>
      </c>
      <c r="S233" s="10" t="s">
        <v>287</v>
      </c>
      <c r="T233" s="10" t="s">
        <v>629</v>
      </c>
      <c r="U233" s="9" t="s">
        <v>74</v>
      </c>
      <c r="V233" s="9">
        <v>947.69069999999999</v>
      </c>
      <c r="W233" s="9">
        <v>1.425595E-5</v>
      </c>
      <c r="X233" s="9">
        <v>1490.771</v>
      </c>
      <c r="Y233" s="9">
        <v>1404.893</v>
      </c>
      <c r="Z233" s="9">
        <v>1.573056</v>
      </c>
      <c r="AA233" s="9">
        <v>1.4824379999999999</v>
      </c>
      <c r="AB233" s="9">
        <v>1.6598839999999999E-3</v>
      </c>
      <c r="AC233" s="9">
        <v>1.5642640000000001E-3</v>
      </c>
      <c r="AD233" s="9">
        <v>2.2425410000000001E-5</v>
      </c>
      <c r="AE233" s="9">
        <v>2.1133560000000001E-5</v>
      </c>
      <c r="AF233" s="9">
        <v>1.897607</v>
      </c>
      <c r="AG233" s="9">
        <v>1.350843</v>
      </c>
      <c r="AH233" s="9">
        <v>1.1817730000000001E-5</v>
      </c>
      <c r="AI233" s="9">
        <v>1.5644720000000001E-5</v>
      </c>
      <c r="AJ233" s="9">
        <v>2.6546529999999999E-4</v>
      </c>
      <c r="AK233" s="9">
        <v>2391.8589999999999</v>
      </c>
      <c r="AL233" s="9">
        <v>2590.875</v>
      </c>
      <c r="AM233" s="9">
        <v>2.5238809999999998</v>
      </c>
      <c r="AN233" s="9">
        <v>2.7338819999999999</v>
      </c>
      <c r="AO233" s="9">
        <v>2.6631910000000001E-3</v>
      </c>
      <c r="AP233" s="9">
        <v>2.8847830000000001E-3</v>
      </c>
      <c r="AQ233" s="9">
        <v>6.700028E-4</v>
      </c>
      <c r="AR233" s="9">
        <v>7.2575069999999996E-4</v>
      </c>
      <c r="AS233" s="9">
        <v>7.118099</v>
      </c>
      <c r="AT233" s="9">
        <v>4.1211580000000003</v>
      </c>
      <c r="AU233" s="9">
        <v>9.4126650000000005E-5</v>
      </c>
      <c r="AV233" s="9">
        <v>1.7610360000000001E-4</v>
      </c>
      <c r="AW233" s="9">
        <v>3.8621260000000001E-6</v>
      </c>
      <c r="AX233" s="9">
        <v>1.326298E-4</v>
      </c>
      <c r="AY233" s="9">
        <v>1.3649199999999999E-4</v>
      </c>
      <c r="AZ233" s="9">
        <v>2530</v>
      </c>
      <c r="BA233" s="9">
        <v>0</v>
      </c>
      <c r="BB233" s="9">
        <v>2437</v>
      </c>
      <c r="BC233" s="9">
        <v>0</v>
      </c>
      <c r="BD233" s="9">
        <v>353</v>
      </c>
      <c r="BE233" s="9">
        <v>0</v>
      </c>
      <c r="BF233" s="9">
        <v>244</v>
      </c>
      <c r="BG233" s="9">
        <v>0</v>
      </c>
      <c r="BH233" s="26"/>
      <c r="BI233" s="22">
        <v>2E-3</v>
      </c>
      <c r="BJ233" s="22">
        <v>2E-3</v>
      </c>
      <c r="BK233" s="22">
        <v>0</v>
      </c>
      <c r="BL233" s="22">
        <v>20.631</v>
      </c>
      <c r="BM233" s="12">
        <v>9.6941495807280302E-5</v>
      </c>
      <c r="BN233" s="12">
        <v>9.6941495807280302E-5</v>
      </c>
      <c r="BO233" s="12">
        <v>0</v>
      </c>
      <c r="BP233" s="16">
        <v>0.99999981153809037</v>
      </c>
      <c r="BQ233" s="16">
        <v>0.99999978659962896</v>
      </c>
      <c r="BR233" s="15">
        <v>9.6941477537500881E-5</v>
      </c>
      <c r="BS233" s="15">
        <v>0</v>
      </c>
      <c r="BT233" s="15">
        <v>9.6941477537500881E-5</v>
      </c>
      <c r="BU233" s="17">
        <v>1.4900212083575193</v>
      </c>
      <c r="BV233" s="15">
        <v>1.4444485750039038E-4</v>
      </c>
      <c r="BW233" s="15">
        <v>0</v>
      </c>
      <c r="BX233" s="15">
        <v>1.4444485750039038E-4</v>
      </c>
      <c r="BY233" s="17">
        <v>1.9999996230761806E-3</v>
      </c>
      <c r="BZ233" s="17">
        <v>1.9999996230761806E-3</v>
      </c>
      <c r="CA233" s="17">
        <v>0</v>
      </c>
      <c r="CB233" s="17">
        <v>13.846111642089962</v>
      </c>
    </row>
    <row r="234" spans="1:80" x14ac:dyDescent="0.25">
      <c r="A234" s="9">
        <v>43</v>
      </c>
      <c r="B234" s="10" t="s">
        <v>327</v>
      </c>
      <c r="C234" s="9" t="s">
        <v>328</v>
      </c>
      <c r="D234" s="9" t="s">
        <v>329</v>
      </c>
      <c r="E234" s="9" t="s">
        <v>60</v>
      </c>
      <c r="F234" s="9" t="s">
        <v>623</v>
      </c>
      <c r="G234" s="9" t="s">
        <v>500</v>
      </c>
      <c r="H234" s="9" t="s">
        <v>77</v>
      </c>
      <c r="I234" s="9" t="s">
        <v>64</v>
      </c>
      <c r="J234" s="9" t="s">
        <v>448</v>
      </c>
      <c r="K234" s="9" t="s">
        <v>624</v>
      </c>
      <c r="L234" s="9" t="s">
        <v>625</v>
      </c>
      <c r="M234" s="9" t="s">
        <v>626</v>
      </c>
      <c r="N234" s="10" t="s">
        <v>627</v>
      </c>
      <c r="O234" s="16">
        <v>0.99999981153809037</v>
      </c>
      <c r="P234" s="16">
        <v>0.99999978659962896</v>
      </c>
      <c r="Q234" s="10" t="s">
        <v>628</v>
      </c>
      <c r="R234" s="10" t="s">
        <v>287</v>
      </c>
      <c r="S234" s="10" t="s">
        <v>287</v>
      </c>
      <c r="T234" s="10" t="s">
        <v>629</v>
      </c>
      <c r="U234" s="9" t="s">
        <v>74</v>
      </c>
      <c r="V234" s="9">
        <v>1330.7909999999999</v>
      </c>
      <c r="W234" s="9">
        <v>1.3989430000000001E-5</v>
      </c>
      <c r="X234" s="9">
        <v>1490.771</v>
      </c>
      <c r="Y234" s="9">
        <v>1404.893</v>
      </c>
      <c r="Z234" s="9">
        <v>1.120214</v>
      </c>
      <c r="AA234" s="9">
        <v>1.055682</v>
      </c>
      <c r="AB234" s="9">
        <v>8.4176550000000002E-4</v>
      </c>
      <c r="AC234" s="9">
        <v>7.9327429999999995E-4</v>
      </c>
      <c r="AD234" s="9">
        <v>1.5671160000000001E-5</v>
      </c>
      <c r="AE234" s="9">
        <v>1.4768400000000001E-5</v>
      </c>
      <c r="AF234" s="9">
        <v>3.3195410000000001</v>
      </c>
      <c r="AG234" s="9">
        <v>2.2349410000000001</v>
      </c>
      <c r="AH234" s="9">
        <v>4.7208800000000003E-6</v>
      </c>
      <c r="AI234" s="9">
        <v>6.6079580000000002E-6</v>
      </c>
      <c r="AJ234" s="9">
        <v>8.4224490000000006E-5</v>
      </c>
      <c r="AK234" s="9">
        <v>2391.8589999999999</v>
      </c>
      <c r="AL234" s="9">
        <v>2590.875</v>
      </c>
      <c r="AM234" s="9">
        <v>1.7973209999999999</v>
      </c>
      <c r="AN234" s="9">
        <v>1.946868</v>
      </c>
      <c r="AO234" s="9">
        <v>1.3505660000000001E-3</v>
      </c>
      <c r="AP234" s="9">
        <v>1.46294E-3</v>
      </c>
      <c r="AQ234" s="9">
        <v>1.5137850000000001E-4</v>
      </c>
      <c r="AR234" s="9">
        <v>1.63974E-4</v>
      </c>
      <c r="AS234" s="9">
        <v>2.675011</v>
      </c>
      <c r="AT234" s="9">
        <v>1.2556769999999999</v>
      </c>
      <c r="AU234" s="9">
        <v>5.6589840000000001E-5</v>
      </c>
      <c r="AV234" s="9">
        <v>1.3058610000000001E-4</v>
      </c>
      <c r="AW234" s="9">
        <v>4.2308829999999998E-6</v>
      </c>
      <c r="AX234" s="9">
        <v>4.6975619999999999E-5</v>
      </c>
      <c r="AY234" s="9">
        <v>5.1206499999999998E-5</v>
      </c>
      <c r="AZ234" s="9">
        <v>3214</v>
      </c>
      <c r="BA234" s="9">
        <v>0</v>
      </c>
      <c r="BB234" s="9">
        <v>3175</v>
      </c>
      <c r="BC234" s="9">
        <v>0</v>
      </c>
      <c r="BD234" s="9">
        <v>420</v>
      </c>
      <c r="BE234" s="9">
        <v>0</v>
      </c>
      <c r="BF234" s="9">
        <v>351</v>
      </c>
      <c r="BG234" s="9">
        <v>0</v>
      </c>
      <c r="BH234" s="26"/>
      <c r="BI234" s="22">
        <v>1E-3</v>
      </c>
      <c r="BJ234" s="22">
        <v>1E-3</v>
      </c>
      <c r="BK234" s="22">
        <v>0</v>
      </c>
      <c r="BL234" s="22">
        <v>12.721</v>
      </c>
      <c r="BM234" s="12">
        <v>7.8610172156277021E-5</v>
      </c>
      <c r="BN234" s="12">
        <v>7.8610172156277021E-5</v>
      </c>
      <c r="BO234" s="12">
        <v>0</v>
      </c>
      <c r="BP234" s="16">
        <v>0.99999981153809037</v>
      </c>
      <c r="BQ234" s="16">
        <v>0.99999978659962896</v>
      </c>
      <c r="BR234" s="15">
        <v>7.8610157341253858E-5</v>
      </c>
      <c r="BS234" s="15">
        <v>0</v>
      </c>
      <c r="BT234" s="15">
        <v>7.8610157341253858E-5</v>
      </c>
      <c r="BU234" s="17">
        <v>1.3748853626215956</v>
      </c>
      <c r="BV234" s="15">
        <v>1.080799546818705E-4</v>
      </c>
      <c r="BW234" s="15">
        <v>0</v>
      </c>
      <c r="BX234" s="15">
        <v>1.080799546818705E-4</v>
      </c>
      <c r="BY234" s="17">
        <v>9.9999981153809031E-4</v>
      </c>
      <c r="BZ234" s="17">
        <v>9.9999981153809031E-4</v>
      </c>
      <c r="CA234" s="17">
        <v>0</v>
      </c>
      <c r="CB234" s="17">
        <v>9.2524077612870421</v>
      </c>
    </row>
    <row r="235" spans="1:80" x14ac:dyDescent="0.25">
      <c r="A235" s="13">
        <v>1</v>
      </c>
      <c r="B235" s="14" t="s">
        <v>57</v>
      </c>
      <c r="C235" s="13" t="s">
        <v>58</v>
      </c>
      <c r="D235" s="13" t="s">
        <v>59</v>
      </c>
      <c r="E235" s="13" t="s">
        <v>60</v>
      </c>
      <c r="F235" s="13" t="s">
        <v>682</v>
      </c>
      <c r="G235" s="13" t="s">
        <v>500</v>
      </c>
      <c r="H235" s="13" t="s">
        <v>77</v>
      </c>
      <c r="I235" s="13" t="s">
        <v>64</v>
      </c>
      <c r="J235" s="13" t="s">
        <v>683</v>
      </c>
      <c r="K235" s="13" t="s">
        <v>684</v>
      </c>
      <c r="L235" s="13" t="s">
        <v>685</v>
      </c>
      <c r="M235" s="13" t="s">
        <v>686</v>
      </c>
      <c r="N235" s="14" t="s">
        <v>687</v>
      </c>
      <c r="O235" s="16">
        <v>0.49252052827105153</v>
      </c>
      <c r="P235" s="16">
        <v>0.42096420969215176</v>
      </c>
      <c r="Q235" s="14" t="s">
        <v>506</v>
      </c>
      <c r="R235" s="14" t="s">
        <v>215</v>
      </c>
      <c r="S235" s="14" t="s">
        <v>215</v>
      </c>
      <c r="T235" s="14" t="s">
        <v>688</v>
      </c>
      <c r="U235" s="13" t="s">
        <v>74</v>
      </c>
      <c r="V235" s="13">
        <v>2136.25</v>
      </c>
      <c r="W235" s="13">
        <v>1.6759410000000002E-5</v>
      </c>
      <c r="X235" s="13">
        <v>6082.38</v>
      </c>
      <c r="Y235" s="13">
        <v>2489.8470000000002</v>
      </c>
      <c r="Z235" s="13">
        <v>2.8472230000000001</v>
      </c>
      <c r="AA235" s="13">
        <v>1.1655219999999999</v>
      </c>
      <c r="AB235" s="13">
        <v>1.332813E-3</v>
      </c>
      <c r="AC235" s="13">
        <v>5.455926E-4</v>
      </c>
      <c r="AD235" s="13">
        <v>4.7717779999999998E-5</v>
      </c>
      <c r="AE235" s="13">
        <v>1.953347E-5</v>
      </c>
      <c r="AF235" s="13">
        <v>0.18532660000000001</v>
      </c>
      <c r="AG235" s="13">
        <v>0.15005309999999999</v>
      </c>
      <c r="AH235" s="13">
        <v>2.5747939999999999E-4</v>
      </c>
      <c r="AI235" s="13">
        <v>1.3017709999999999E-4</v>
      </c>
      <c r="AJ235" s="13">
        <v>3.8122640000000003E-5</v>
      </c>
      <c r="AK235" s="13">
        <v>26161.87</v>
      </c>
      <c r="AL235" s="13">
        <v>5306.4129999999996</v>
      </c>
      <c r="AM235" s="13">
        <v>12.24663</v>
      </c>
      <c r="AN235" s="13">
        <v>2.483984</v>
      </c>
      <c r="AO235" s="13">
        <v>5.7327710000000002E-3</v>
      </c>
      <c r="AP235" s="13">
        <v>1.1627779999999999E-3</v>
      </c>
      <c r="AQ235" s="13">
        <v>4.6687399999999999E-4</v>
      </c>
      <c r="AR235" s="13">
        <v>9.4696040000000006E-5</v>
      </c>
      <c r="AS235" s="13">
        <v>1.6208279999999999</v>
      </c>
      <c r="AT235" s="13">
        <v>0.49478319999999998</v>
      </c>
      <c r="AU235" s="13">
        <v>2.8804660000000001E-4</v>
      </c>
      <c r="AV235" s="13">
        <v>1.9138900000000001E-4</v>
      </c>
      <c r="AW235" s="13">
        <v>3.029214E-5</v>
      </c>
      <c r="AX235" s="13">
        <v>1.468528E-4</v>
      </c>
      <c r="AY235" s="13">
        <v>1.77145E-4</v>
      </c>
      <c r="AZ235" s="13">
        <v>326</v>
      </c>
      <c r="BA235" s="13">
        <v>0</v>
      </c>
      <c r="BB235" s="13">
        <v>550</v>
      </c>
      <c r="BC235" s="13">
        <v>0</v>
      </c>
      <c r="BD235" s="13">
        <v>246</v>
      </c>
      <c r="BE235" s="13">
        <v>0</v>
      </c>
      <c r="BF235" s="13">
        <v>369</v>
      </c>
      <c r="BG235" s="13">
        <v>0</v>
      </c>
      <c r="BI235" s="22">
        <v>2E-3</v>
      </c>
      <c r="BJ235" s="22">
        <v>2E-3</v>
      </c>
      <c r="BK235" s="22">
        <v>0</v>
      </c>
      <c r="BL235" s="22">
        <v>5.014000000000002</v>
      </c>
      <c r="BM235" s="12">
        <v>3.9888312724371746E-4</v>
      </c>
      <c r="BN235" s="12">
        <v>3.9888312724371746E-4</v>
      </c>
      <c r="BO235" s="12">
        <v>0</v>
      </c>
      <c r="BP235" s="16">
        <v>0.49252052827105153</v>
      </c>
      <c r="BQ235" s="16">
        <v>0.42096420969215176</v>
      </c>
      <c r="BR235" s="15">
        <v>1.9645812854848479E-4</v>
      </c>
      <c r="BS235" s="15">
        <v>0</v>
      </c>
      <c r="BT235" s="15">
        <v>1.9645812854848479E-4</v>
      </c>
      <c r="BU235" s="17">
        <v>1.4019113485266563</v>
      </c>
      <c r="BV235" s="15">
        <v>2.7541687992242952E-4</v>
      </c>
      <c r="BW235" s="15">
        <v>0</v>
      </c>
      <c r="BX235" s="15">
        <v>2.7541687992242952E-4</v>
      </c>
      <c r="BY235" s="17">
        <v>9.8504105654210312E-4</v>
      </c>
      <c r="BZ235" s="17">
        <v>9.8504105654210312E-4</v>
      </c>
      <c r="CA235" s="17">
        <v>0</v>
      </c>
      <c r="CB235" s="17">
        <v>3.5765456961807769</v>
      </c>
    </row>
    <row r="236" spans="1:80" x14ac:dyDescent="0.25">
      <c r="A236" s="13">
        <v>7</v>
      </c>
      <c r="B236" s="14" t="s">
        <v>200</v>
      </c>
      <c r="C236" s="13" t="s">
        <v>201</v>
      </c>
      <c r="D236" s="13" t="s">
        <v>202</v>
      </c>
      <c r="E236" s="13" t="s">
        <v>60</v>
      </c>
      <c r="F236" s="13" t="s">
        <v>682</v>
      </c>
      <c r="G236" s="13" t="s">
        <v>500</v>
      </c>
      <c r="H236" s="13" t="s">
        <v>77</v>
      </c>
      <c r="I236" s="13" t="s">
        <v>64</v>
      </c>
      <c r="J236" s="13" t="s">
        <v>683</v>
      </c>
      <c r="K236" s="13" t="s">
        <v>684</v>
      </c>
      <c r="L236" s="13" t="s">
        <v>685</v>
      </c>
      <c r="M236" s="13" t="s">
        <v>686</v>
      </c>
      <c r="N236" s="14" t="s">
        <v>687</v>
      </c>
      <c r="O236" s="16">
        <v>0.49252052827105153</v>
      </c>
      <c r="P236" s="16">
        <v>0.42096420969215176</v>
      </c>
      <c r="Q236" s="14" t="s">
        <v>506</v>
      </c>
      <c r="R236" s="14" t="s">
        <v>215</v>
      </c>
      <c r="S236" s="14" t="s">
        <v>215</v>
      </c>
      <c r="T236" s="14" t="s">
        <v>688</v>
      </c>
      <c r="U236" s="13" t="s">
        <v>74</v>
      </c>
      <c r="V236" s="13">
        <v>605.72580000000005</v>
      </c>
      <c r="W236" s="13">
        <v>3.427413E-5</v>
      </c>
      <c r="X236" s="13">
        <v>6082.38</v>
      </c>
      <c r="Y236" s="13">
        <v>2489.8470000000002</v>
      </c>
      <c r="Z236" s="13">
        <v>10.04148</v>
      </c>
      <c r="AA236" s="13">
        <v>4.110519</v>
      </c>
      <c r="AB236" s="13">
        <v>1.657759E-2</v>
      </c>
      <c r="AC236" s="13">
        <v>6.7861060000000001E-3</v>
      </c>
      <c r="AD236" s="13">
        <v>3.4416280000000002E-4</v>
      </c>
      <c r="AE236" s="13">
        <v>1.4088450000000001E-4</v>
      </c>
      <c r="AF236" s="13">
        <v>1.208952</v>
      </c>
      <c r="AG236" s="13">
        <v>0.98357419999999995</v>
      </c>
      <c r="AH236" s="13">
        <v>2.8467869999999998E-4</v>
      </c>
      <c r="AI236" s="13">
        <v>1.4323729999999999E-4</v>
      </c>
      <c r="AJ236" s="13">
        <v>1.9184059999999999E-4</v>
      </c>
      <c r="AK236" s="13">
        <v>26161.87</v>
      </c>
      <c r="AL236" s="13">
        <v>5306.4129999999996</v>
      </c>
      <c r="AM236" s="13">
        <v>43.190959999999997</v>
      </c>
      <c r="AN236" s="13">
        <v>8.7604209999999991</v>
      </c>
      <c r="AO236" s="13">
        <v>7.1304469999999995E-2</v>
      </c>
      <c r="AP236" s="13">
        <v>1.446268E-2</v>
      </c>
      <c r="AQ236" s="13">
        <v>8.2857790000000001E-3</v>
      </c>
      <c r="AR236" s="13">
        <v>1.680604E-3</v>
      </c>
      <c r="AS236" s="13">
        <v>14.44666</v>
      </c>
      <c r="AT236" s="13">
        <v>4.3570970000000004</v>
      </c>
      <c r="AU236" s="13">
        <v>5.735429E-4</v>
      </c>
      <c r="AV236" s="13">
        <v>3.8571649999999999E-4</v>
      </c>
      <c r="AW236" s="13">
        <v>2.637954E-5</v>
      </c>
      <c r="AX236" s="13">
        <v>3.1468030000000001E-4</v>
      </c>
      <c r="AY236" s="13">
        <v>3.4105989999999998E-4</v>
      </c>
      <c r="AZ236" s="13">
        <v>421</v>
      </c>
      <c r="BA236" s="13">
        <v>0</v>
      </c>
      <c r="BB236" s="13">
        <v>689</v>
      </c>
      <c r="BC236" s="13">
        <v>0</v>
      </c>
      <c r="BD236" s="13">
        <v>98</v>
      </c>
      <c r="BE236" s="13">
        <v>0</v>
      </c>
      <c r="BF236" s="13">
        <v>161</v>
      </c>
      <c r="BG236" s="13">
        <v>0</v>
      </c>
      <c r="BI236" s="22">
        <v>4.3999999999999997E-2</v>
      </c>
      <c r="BJ236" s="22">
        <v>4.2999999999999997E-2</v>
      </c>
      <c r="BK236" s="22">
        <v>1E-3</v>
      </c>
      <c r="BL236" s="22">
        <v>20.375000000000004</v>
      </c>
      <c r="BM236" s="12">
        <v>2.1595092024539872E-3</v>
      </c>
      <c r="BN236" s="12">
        <v>2.1104294478527601E-3</v>
      </c>
      <c r="BO236" s="12">
        <v>4.9079754601226986E-5</v>
      </c>
      <c r="BP236" s="16">
        <v>0.49252052827105153</v>
      </c>
      <c r="BQ236" s="16">
        <v>0.42096420969215176</v>
      </c>
      <c r="BR236" s="15">
        <v>1.0394298265352249E-3</v>
      </c>
      <c r="BS236" s="15">
        <v>2.0660820107590266E-5</v>
      </c>
      <c r="BT236" s="15">
        <v>1.0600906466428151E-3</v>
      </c>
      <c r="BU236" s="17">
        <v>1.3056210108598534</v>
      </c>
      <c r="BV236" s="15">
        <v>1.3571014208388025E-3</v>
      </c>
      <c r="BW236" s="15">
        <v>2.6975200834065587E-5</v>
      </c>
      <c r="BX236" s="15">
        <v>1.3840766216728678E-3</v>
      </c>
      <c r="BY236" s="17">
        <v>2.1599346925347367E-2</v>
      </c>
      <c r="BZ236" s="17">
        <v>2.1178382715655215E-2</v>
      </c>
      <c r="CA236" s="17">
        <v>4.2096420969215179E-4</v>
      </c>
      <c r="CB236" s="17">
        <v>15.605600576679963</v>
      </c>
    </row>
    <row r="237" spans="1:80" x14ac:dyDescent="0.25">
      <c r="A237" s="9">
        <v>9</v>
      </c>
      <c r="B237" s="10" t="s">
        <v>75</v>
      </c>
      <c r="C237" s="9" t="s">
        <v>76</v>
      </c>
      <c r="D237" s="9" t="s">
        <v>77</v>
      </c>
      <c r="E237" s="9" t="s">
        <v>78</v>
      </c>
      <c r="F237" s="9" t="s">
        <v>682</v>
      </c>
      <c r="G237" s="9" t="s">
        <v>500</v>
      </c>
      <c r="H237" s="9" t="s">
        <v>77</v>
      </c>
      <c r="I237" s="9" t="s">
        <v>64</v>
      </c>
      <c r="J237" s="9" t="s">
        <v>683</v>
      </c>
      <c r="K237" s="9" t="s">
        <v>684</v>
      </c>
      <c r="L237" s="9" t="s">
        <v>685</v>
      </c>
      <c r="M237" s="9" t="s">
        <v>686</v>
      </c>
      <c r="N237" s="10" t="s">
        <v>687</v>
      </c>
      <c r="O237" s="16">
        <v>0.49252052827105153</v>
      </c>
      <c r="P237" s="16">
        <v>0.42096420969215176</v>
      </c>
      <c r="Q237" s="10" t="s">
        <v>506</v>
      </c>
      <c r="R237" s="10" t="s">
        <v>215</v>
      </c>
      <c r="S237" s="10" t="s">
        <v>215</v>
      </c>
      <c r="T237" s="10" t="s">
        <v>688</v>
      </c>
      <c r="U237" s="9" t="s">
        <v>74</v>
      </c>
      <c r="V237" s="9">
        <v>27.362749999999998</v>
      </c>
      <c r="W237" s="9">
        <v>1.36031E-3</v>
      </c>
      <c r="X237" s="9">
        <v>6082.38</v>
      </c>
      <c r="Y237" s="9">
        <v>2489.8470000000002</v>
      </c>
      <c r="Z237" s="9">
        <v>222.2869</v>
      </c>
      <c r="AA237" s="9">
        <v>90.994060000000005</v>
      </c>
      <c r="AB237" s="9">
        <v>8.1237069999999996</v>
      </c>
      <c r="AC237" s="9">
        <v>3.3254730000000001</v>
      </c>
      <c r="AD237" s="9">
        <v>0.30237910000000001</v>
      </c>
      <c r="AE237" s="9">
        <v>0.1237801</v>
      </c>
      <c r="AF237" s="9">
        <v>0.6559199</v>
      </c>
      <c r="AG237" s="9">
        <v>0.37325999999999998</v>
      </c>
      <c r="AH237" s="9">
        <v>0.46100000000000002</v>
      </c>
      <c r="AI237" s="9">
        <v>0.3316191</v>
      </c>
      <c r="AJ237" s="9">
        <v>2.0874179999999999E-2</v>
      </c>
      <c r="AK237" s="9">
        <v>26161.87</v>
      </c>
      <c r="AL237" s="9">
        <v>5306.4129999999996</v>
      </c>
      <c r="AM237" s="9">
        <v>956.11289999999997</v>
      </c>
      <c r="AN237" s="9">
        <v>193.92840000000001</v>
      </c>
      <c r="AO237" s="9">
        <v>34.942140000000002</v>
      </c>
      <c r="AP237" s="9">
        <v>7.0873140000000001</v>
      </c>
      <c r="AQ237" s="9">
        <v>19.958069999999999</v>
      </c>
      <c r="AR237" s="9">
        <v>4.0480960000000001</v>
      </c>
      <c r="AS237" s="9">
        <v>23.983650000000001</v>
      </c>
      <c r="AT237" s="9">
        <v>5.9892339999999997</v>
      </c>
      <c r="AU237" s="9">
        <v>0.83215329999999998</v>
      </c>
      <c r="AV237" s="9">
        <v>0.67589540000000004</v>
      </c>
      <c r="AW237" s="11">
        <v>1.945465E-2</v>
      </c>
      <c r="AX237" s="11">
        <v>0.63624349999999996</v>
      </c>
      <c r="AY237" s="11">
        <v>0.65569820000000001</v>
      </c>
      <c r="AZ237" s="9">
        <v>1</v>
      </c>
      <c r="BA237" s="9">
        <v>1</v>
      </c>
      <c r="BB237" s="9">
        <v>1</v>
      </c>
      <c r="BC237" s="9">
        <v>1</v>
      </c>
      <c r="BD237" s="9">
        <v>1</v>
      </c>
      <c r="BE237" s="9">
        <v>0</v>
      </c>
      <c r="BF237" s="9">
        <v>1</v>
      </c>
      <c r="BG237" s="9">
        <v>1</v>
      </c>
      <c r="BH237" s="26"/>
      <c r="BI237" s="22">
        <v>1.3320000000000001</v>
      </c>
      <c r="BJ237" s="22">
        <v>1.278</v>
      </c>
      <c r="BK237" s="22">
        <v>5.3999999999999999E-2</v>
      </c>
      <c r="BL237" s="22">
        <v>13.376999999999999</v>
      </c>
      <c r="BM237" s="12">
        <v>9.9573895492262851E-2</v>
      </c>
      <c r="BN237" s="12">
        <v>9.5537115945279222E-2</v>
      </c>
      <c r="BO237" s="12">
        <v>4.0367795469836293E-3</v>
      </c>
      <c r="BP237" s="16">
        <v>0.49252052827105153</v>
      </c>
      <c r="BQ237" s="16">
        <v>0.42096420969215176</v>
      </c>
      <c r="BR237" s="15">
        <v>4.705399081486162E-2</v>
      </c>
      <c r="BS237" s="15">
        <v>1.6993397116974059E-3</v>
      </c>
      <c r="BT237" s="15">
        <v>4.8753330526559023E-2</v>
      </c>
      <c r="BU237" s="17">
        <v>1.32549882667873</v>
      </c>
      <c r="BV237" s="15">
        <v>6.2370009615650812E-2</v>
      </c>
      <c r="BW237" s="15">
        <v>2.2524727939834828E-3</v>
      </c>
      <c r="BX237" s="15">
        <v>6.4622482409634294E-2</v>
      </c>
      <c r="BY237" s="17">
        <v>0.65217330245378002</v>
      </c>
      <c r="BZ237" s="17">
        <v>0.62944123513040384</v>
      </c>
      <c r="CA237" s="17">
        <v>2.2732067323376196E-2</v>
      </c>
      <c r="CB237" s="17">
        <v>10.09204967273975</v>
      </c>
    </row>
    <row r="238" spans="1:80" x14ac:dyDescent="0.25">
      <c r="A238" s="13">
        <v>10</v>
      </c>
      <c r="B238" s="14" t="s">
        <v>79</v>
      </c>
      <c r="C238" s="13" t="s">
        <v>80</v>
      </c>
      <c r="D238" s="13" t="s">
        <v>81</v>
      </c>
      <c r="E238" s="13" t="s">
        <v>78</v>
      </c>
      <c r="F238" s="13" t="s">
        <v>682</v>
      </c>
      <c r="G238" s="13" t="s">
        <v>500</v>
      </c>
      <c r="H238" s="13" t="s">
        <v>77</v>
      </c>
      <c r="I238" s="13" t="s">
        <v>64</v>
      </c>
      <c r="J238" s="13" t="s">
        <v>683</v>
      </c>
      <c r="K238" s="13" t="s">
        <v>684</v>
      </c>
      <c r="L238" s="13" t="s">
        <v>685</v>
      </c>
      <c r="M238" s="13" t="s">
        <v>686</v>
      </c>
      <c r="N238" s="14" t="s">
        <v>687</v>
      </c>
      <c r="O238" s="16">
        <v>0.49252052827105153</v>
      </c>
      <c r="P238" s="16">
        <v>0.42096420969215176</v>
      </c>
      <c r="Q238" s="14" t="s">
        <v>506</v>
      </c>
      <c r="R238" s="14" t="s">
        <v>215</v>
      </c>
      <c r="S238" s="14" t="s">
        <v>215</v>
      </c>
      <c r="T238" s="14" t="s">
        <v>688</v>
      </c>
      <c r="U238" s="13" t="s">
        <v>74</v>
      </c>
      <c r="V238" s="13">
        <v>671.16250000000002</v>
      </c>
      <c r="W238" s="13">
        <v>1.938875E-5</v>
      </c>
      <c r="X238" s="13">
        <v>6082.38</v>
      </c>
      <c r="Y238" s="13">
        <v>2489.8470000000002</v>
      </c>
      <c r="Z238" s="13">
        <v>9.0624559999999992</v>
      </c>
      <c r="AA238" s="13">
        <v>3.7097540000000002</v>
      </c>
      <c r="AB238" s="13">
        <v>1.350263E-2</v>
      </c>
      <c r="AC238" s="13">
        <v>5.5273559999999998E-3</v>
      </c>
      <c r="AD238" s="13">
        <v>1.7570969999999999E-4</v>
      </c>
      <c r="AE238" s="13">
        <v>7.1927499999999999E-5</v>
      </c>
      <c r="AF238" s="13">
        <v>0.76655249999999997</v>
      </c>
      <c r="AG238" s="13">
        <v>0.5326592</v>
      </c>
      <c r="AH238" s="13">
        <v>2.292207E-4</v>
      </c>
      <c r="AI238" s="13">
        <v>1.3503469999999999E-4</v>
      </c>
      <c r="AJ238" s="13">
        <v>4.6685059999999998E-4</v>
      </c>
      <c r="AK238" s="13">
        <v>26161.87</v>
      </c>
      <c r="AL238" s="13">
        <v>5306.4129999999996</v>
      </c>
      <c r="AM238" s="13">
        <v>38.979939999999999</v>
      </c>
      <c r="AN238" s="13">
        <v>7.906301</v>
      </c>
      <c r="AO238" s="13">
        <v>5.8078249999999998E-2</v>
      </c>
      <c r="AP238" s="13">
        <v>1.178001E-2</v>
      </c>
      <c r="AQ238" s="13">
        <v>1.8197809999999998E-2</v>
      </c>
      <c r="AR238" s="13">
        <v>3.6910620000000002E-3</v>
      </c>
      <c r="AS238" s="13">
        <v>17.61984</v>
      </c>
      <c r="AT238" s="13">
        <v>4.9623020000000002</v>
      </c>
      <c r="AU238" s="13">
        <v>1.032802E-3</v>
      </c>
      <c r="AV238" s="13">
        <v>7.4382039999999999E-4</v>
      </c>
      <c r="AW238" s="15">
        <v>1.3089720000000001E-5</v>
      </c>
      <c r="AX238" s="15">
        <v>6.7171750000000001E-4</v>
      </c>
      <c r="AY238" s="15">
        <v>6.8480730000000005E-4</v>
      </c>
      <c r="AZ238" s="13">
        <v>433</v>
      </c>
      <c r="BA238" s="13">
        <v>0</v>
      </c>
      <c r="BB238" s="13">
        <v>670</v>
      </c>
      <c r="BC238" s="13">
        <v>0</v>
      </c>
      <c r="BD238" s="13">
        <v>113</v>
      </c>
      <c r="BE238" s="13">
        <v>0</v>
      </c>
      <c r="BF238" s="13">
        <v>143</v>
      </c>
      <c r="BG238" s="13">
        <v>0</v>
      </c>
      <c r="BI238" s="22">
        <v>1.0999999999999999E-2</v>
      </c>
      <c r="BJ238" s="22">
        <v>1.0999999999999999E-2</v>
      </c>
      <c r="BK238" s="22">
        <v>0</v>
      </c>
      <c r="BL238" s="22">
        <v>18.029000000000003</v>
      </c>
      <c r="BM238" s="12">
        <v>6.1012812690665027E-4</v>
      </c>
      <c r="BN238" s="12">
        <v>6.1012812690665027E-4</v>
      </c>
      <c r="BO238" s="12">
        <v>0</v>
      </c>
      <c r="BP238" s="16">
        <v>0.49252052827105153</v>
      </c>
      <c r="BQ238" s="16">
        <v>0.42096420969215176</v>
      </c>
      <c r="BR238" s="15">
        <v>3.0050062737709053E-4</v>
      </c>
      <c r="BS238" s="15">
        <v>0</v>
      </c>
      <c r="BT238" s="15">
        <v>3.0050062737709053E-4</v>
      </c>
      <c r="BU238" s="17">
        <v>1.362887148904804</v>
      </c>
      <c r="BV238" s="15">
        <v>4.0954844329006782E-4</v>
      </c>
      <c r="BW238" s="15">
        <v>0</v>
      </c>
      <c r="BX238" s="15">
        <v>4.0954844329006782E-4</v>
      </c>
      <c r="BY238" s="17">
        <v>5.4177258109815666E-3</v>
      </c>
      <c r="BZ238" s="17">
        <v>5.4177258109815666E-3</v>
      </c>
      <c r="CA238" s="17">
        <v>0</v>
      </c>
      <c r="CB238" s="17">
        <v>13.228534742944669</v>
      </c>
    </row>
    <row r="239" spans="1:80" x14ac:dyDescent="0.25">
      <c r="A239" s="13">
        <v>13</v>
      </c>
      <c r="B239" s="14" t="s">
        <v>85</v>
      </c>
      <c r="C239" s="13" t="s">
        <v>86</v>
      </c>
      <c r="D239" s="13" t="s">
        <v>77</v>
      </c>
      <c r="E239" s="13" t="s">
        <v>78</v>
      </c>
      <c r="F239" s="13" t="s">
        <v>682</v>
      </c>
      <c r="G239" s="13" t="s">
        <v>500</v>
      </c>
      <c r="H239" s="13" t="s">
        <v>77</v>
      </c>
      <c r="I239" s="13" t="s">
        <v>64</v>
      </c>
      <c r="J239" s="13" t="s">
        <v>683</v>
      </c>
      <c r="K239" s="13" t="s">
        <v>684</v>
      </c>
      <c r="L239" s="13" t="s">
        <v>685</v>
      </c>
      <c r="M239" s="13" t="s">
        <v>686</v>
      </c>
      <c r="N239" s="14" t="s">
        <v>687</v>
      </c>
      <c r="O239" s="16">
        <v>0.49252052827105153</v>
      </c>
      <c r="P239" s="16">
        <v>0.42096420969215176</v>
      </c>
      <c r="Q239" s="14" t="s">
        <v>506</v>
      </c>
      <c r="R239" s="14" t="s">
        <v>215</v>
      </c>
      <c r="S239" s="14" t="s">
        <v>215</v>
      </c>
      <c r="T239" s="14" t="s">
        <v>688</v>
      </c>
      <c r="U239" s="13" t="s">
        <v>74</v>
      </c>
      <c r="V239" s="13">
        <v>443.15660000000003</v>
      </c>
      <c r="W239" s="13">
        <v>1.315574E-5</v>
      </c>
      <c r="X239" s="13">
        <v>6082.38</v>
      </c>
      <c r="Y239" s="13">
        <v>2489.8470000000002</v>
      </c>
      <c r="Z239" s="13">
        <v>13.72513</v>
      </c>
      <c r="AA239" s="13">
        <v>5.6184380000000003</v>
      </c>
      <c r="AB239" s="13">
        <v>3.097128E-2</v>
      </c>
      <c r="AC239" s="13">
        <v>1.267822E-2</v>
      </c>
      <c r="AD239" s="13">
        <v>1.805643E-4</v>
      </c>
      <c r="AE239" s="13">
        <v>7.3914719999999994E-5</v>
      </c>
      <c r="AF239" s="13">
        <v>0.1830677</v>
      </c>
      <c r="AG239" s="13">
        <v>0.1160629</v>
      </c>
      <c r="AH239" s="13">
        <v>9.863249000000001E-4</v>
      </c>
      <c r="AI239" s="13">
        <v>6.3685049999999996E-4</v>
      </c>
      <c r="AJ239" s="13">
        <v>2.1050950000000001E-4</v>
      </c>
      <c r="AK239" s="13">
        <v>26161.87</v>
      </c>
      <c r="AL239" s="13">
        <v>5306.4129999999996</v>
      </c>
      <c r="AM239" s="13">
        <v>59.035290000000003</v>
      </c>
      <c r="AN239" s="13">
        <v>11.974130000000001</v>
      </c>
      <c r="AO239" s="13">
        <v>0.13321540000000001</v>
      </c>
      <c r="AP239" s="13">
        <v>2.7020079999999998E-2</v>
      </c>
      <c r="AQ239" s="13">
        <v>1.2427489999999999E-2</v>
      </c>
      <c r="AR239" s="13">
        <v>2.5206680000000002E-3</v>
      </c>
      <c r="AS239" s="13">
        <v>0.61309119999999995</v>
      </c>
      <c r="AT239" s="13">
        <v>0.18395030000000001</v>
      </c>
      <c r="AU239" s="13">
        <v>2.027021E-2</v>
      </c>
      <c r="AV239" s="13">
        <v>1.370298E-2</v>
      </c>
      <c r="AW239" s="15">
        <v>2.4637150000000001E-4</v>
      </c>
      <c r="AX239" s="15">
        <v>8.4018549999999997E-3</v>
      </c>
      <c r="AY239" s="15">
        <v>8.6482260000000002E-3</v>
      </c>
      <c r="AZ239" s="13">
        <v>43</v>
      </c>
      <c r="BA239" s="13">
        <v>0</v>
      </c>
      <c r="BB239" s="13">
        <v>77</v>
      </c>
      <c r="BC239" s="13">
        <v>0</v>
      </c>
      <c r="BD239" s="13">
        <v>5</v>
      </c>
      <c r="BE239" s="13">
        <v>1</v>
      </c>
      <c r="BF239" s="13">
        <v>16</v>
      </c>
      <c r="BG239" s="13">
        <v>1</v>
      </c>
      <c r="BI239" s="22">
        <v>1.2999999999999999E-2</v>
      </c>
      <c r="BJ239" s="22">
        <v>1.2999999999999999E-2</v>
      </c>
      <c r="BK239" s="22">
        <v>0</v>
      </c>
      <c r="BL239" s="22">
        <v>1.7199999999999993</v>
      </c>
      <c r="BM239" s="12">
        <v>7.5581395348837234E-3</v>
      </c>
      <c r="BN239" s="12">
        <v>7.5581395348837234E-3</v>
      </c>
      <c r="BO239" s="12">
        <v>0</v>
      </c>
      <c r="BP239" s="16">
        <v>0.49252052827105153</v>
      </c>
      <c r="BQ239" s="16">
        <v>0.42096420969215176</v>
      </c>
      <c r="BR239" s="15">
        <v>3.7225388764672513E-3</v>
      </c>
      <c r="BS239" s="15">
        <v>0</v>
      </c>
      <c r="BT239" s="15">
        <v>3.7225388764672513E-3</v>
      </c>
      <c r="BU239" s="17">
        <v>1.2902934964430746</v>
      </c>
      <c r="BV239" s="15">
        <v>4.8031677025622043E-3</v>
      </c>
      <c r="BW239" s="15">
        <v>0</v>
      </c>
      <c r="BX239" s="15">
        <v>4.8031677025622043E-3</v>
      </c>
      <c r="BY239" s="17">
        <v>6.4027668675236699E-3</v>
      </c>
      <c r="BZ239" s="17">
        <v>6.4027668675236699E-3</v>
      </c>
      <c r="CA239" s="17">
        <v>0</v>
      </c>
      <c r="CB239" s="17">
        <v>1.3330300468393337</v>
      </c>
    </row>
    <row r="240" spans="1:80" x14ac:dyDescent="0.25">
      <c r="A240" s="13">
        <v>27</v>
      </c>
      <c r="B240" s="14" t="s">
        <v>105</v>
      </c>
      <c r="C240" s="13" t="s">
        <v>106</v>
      </c>
      <c r="D240" s="13" t="s">
        <v>59</v>
      </c>
      <c r="E240" s="13" t="s">
        <v>60</v>
      </c>
      <c r="F240" s="13" t="s">
        <v>682</v>
      </c>
      <c r="G240" s="13" t="s">
        <v>500</v>
      </c>
      <c r="H240" s="13" t="s">
        <v>77</v>
      </c>
      <c r="I240" s="13" t="s">
        <v>64</v>
      </c>
      <c r="J240" s="13" t="s">
        <v>683</v>
      </c>
      <c r="K240" s="13" t="s">
        <v>684</v>
      </c>
      <c r="L240" s="13" t="s">
        <v>685</v>
      </c>
      <c r="M240" s="13" t="s">
        <v>686</v>
      </c>
      <c r="N240" s="14" t="s">
        <v>687</v>
      </c>
      <c r="O240" s="16">
        <v>0.49252052827105153</v>
      </c>
      <c r="P240" s="16">
        <v>0.42096420969215176</v>
      </c>
      <c r="Q240" s="14" t="s">
        <v>506</v>
      </c>
      <c r="R240" s="14" t="s">
        <v>215</v>
      </c>
      <c r="S240" s="14" t="s">
        <v>215</v>
      </c>
      <c r="T240" s="14" t="s">
        <v>688</v>
      </c>
      <c r="U240" s="13" t="s">
        <v>74</v>
      </c>
      <c r="V240" s="13">
        <v>2229.2020000000002</v>
      </c>
      <c r="W240" s="13">
        <v>7.4166469999999999E-7</v>
      </c>
      <c r="X240" s="13">
        <v>6082.38</v>
      </c>
      <c r="Y240" s="13">
        <v>2489.8470000000002</v>
      </c>
      <c r="Z240" s="13">
        <v>2.7285020000000002</v>
      </c>
      <c r="AA240" s="13">
        <v>1.1169230000000001</v>
      </c>
      <c r="AB240" s="13">
        <v>1.2239810000000001E-3</v>
      </c>
      <c r="AC240" s="13">
        <v>5.0104190000000001E-4</v>
      </c>
      <c r="AD240" s="13">
        <v>2.0236329999999998E-6</v>
      </c>
      <c r="AE240" s="13">
        <v>8.2838270000000001E-7</v>
      </c>
      <c r="AF240" s="13">
        <v>7.2278159999999994E-2</v>
      </c>
      <c r="AG240" s="13">
        <v>6.1817370000000003E-2</v>
      </c>
      <c r="AH240" s="13">
        <v>2.7997850000000002E-5</v>
      </c>
      <c r="AI240" s="13">
        <v>1.340048E-5</v>
      </c>
      <c r="AJ240" s="13">
        <v>6.4886040000000005E-5</v>
      </c>
      <c r="AK240" s="13">
        <v>26161.87</v>
      </c>
      <c r="AL240" s="13">
        <v>5306.4129999999996</v>
      </c>
      <c r="AM240" s="13">
        <v>11.73598</v>
      </c>
      <c r="AN240" s="13">
        <v>2.3804090000000002</v>
      </c>
      <c r="AO240" s="13">
        <v>5.2646580000000002E-3</v>
      </c>
      <c r="AP240" s="13">
        <v>1.0678300000000001E-3</v>
      </c>
      <c r="AQ240" s="13">
        <v>7.6150149999999999E-4</v>
      </c>
      <c r="AR240" s="13">
        <v>1.5445530000000001E-4</v>
      </c>
      <c r="AS240" s="13">
        <v>0.62634650000000003</v>
      </c>
      <c r="AT240" s="13">
        <v>0.232154</v>
      </c>
      <c r="AU240" s="13">
        <v>1.215783E-3</v>
      </c>
      <c r="AV240" s="13">
        <v>6.6531399999999997E-4</v>
      </c>
      <c r="AW240" s="13">
        <v>2.8179019999999998E-6</v>
      </c>
      <c r="AX240" s="13">
        <v>5.2540940000000004E-4</v>
      </c>
      <c r="AY240" s="13">
        <v>5.2822730000000003E-4</v>
      </c>
      <c r="AZ240" s="13">
        <v>1488</v>
      </c>
      <c r="BA240" s="13">
        <v>0</v>
      </c>
      <c r="BB240" s="13">
        <v>2246</v>
      </c>
      <c r="BC240" s="13">
        <v>0</v>
      </c>
      <c r="BD240" s="13">
        <v>132</v>
      </c>
      <c r="BE240" s="13">
        <v>0</v>
      </c>
      <c r="BF240" s="13">
        <v>218</v>
      </c>
      <c r="BG240" s="13">
        <v>0</v>
      </c>
      <c r="BI240" s="22">
        <v>1E-3</v>
      </c>
      <c r="BJ240" s="22">
        <v>1E-3</v>
      </c>
      <c r="BK240" s="22">
        <v>0</v>
      </c>
      <c r="BL240" s="22">
        <v>4.2429999999999986</v>
      </c>
      <c r="BM240" s="12">
        <v>2.3568230025925062E-4</v>
      </c>
      <c r="BN240" s="12">
        <v>2.3568230025925062E-4</v>
      </c>
      <c r="BO240" s="12">
        <v>0</v>
      </c>
      <c r="BP240" s="16">
        <v>0.49252052827105153</v>
      </c>
      <c r="BQ240" s="16">
        <v>0.42096420969215176</v>
      </c>
      <c r="BR240" s="15">
        <v>1.1607837102782271E-4</v>
      </c>
      <c r="BS240" s="15">
        <v>0</v>
      </c>
      <c r="BT240" s="15">
        <v>1.1607837102782271E-4</v>
      </c>
      <c r="BU240" s="17">
        <v>1.4169886043077378</v>
      </c>
      <c r="BV240" s="15">
        <v>1.6448172895303025E-4</v>
      </c>
      <c r="BW240" s="15">
        <v>0</v>
      </c>
      <c r="BX240" s="15">
        <v>1.6448172895303025E-4</v>
      </c>
      <c r="BY240" s="17">
        <v>4.9252052827105156E-4</v>
      </c>
      <c r="BZ240" s="17">
        <v>4.9252052827105156E-4</v>
      </c>
      <c r="CA240" s="17">
        <v>0</v>
      </c>
      <c r="CB240" s="17">
        <v>2.9943783507510235</v>
      </c>
    </row>
    <row r="241" spans="1:80" x14ac:dyDescent="0.25">
      <c r="A241" s="13">
        <v>28</v>
      </c>
      <c r="B241" s="14" t="s">
        <v>107</v>
      </c>
      <c r="C241" s="13" t="s">
        <v>108</v>
      </c>
      <c r="D241" s="13" t="s">
        <v>81</v>
      </c>
      <c r="E241" s="13" t="s">
        <v>78</v>
      </c>
      <c r="F241" s="13" t="s">
        <v>682</v>
      </c>
      <c r="G241" s="13" t="s">
        <v>500</v>
      </c>
      <c r="H241" s="13" t="s">
        <v>77</v>
      </c>
      <c r="I241" s="13" t="s">
        <v>64</v>
      </c>
      <c r="J241" s="13" t="s">
        <v>683</v>
      </c>
      <c r="K241" s="13" t="s">
        <v>684</v>
      </c>
      <c r="L241" s="13" t="s">
        <v>685</v>
      </c>
      <c r="M241" s="13" t="s">
        <v>686</v>
      </c>
      <c r="N241" s="14" t="s">
        <v>687</v>
      </c>
      <c r="O241" s="16">
        <v>0.49252052827105153</v>
      </c>
      <c r="P241" s="16">
        <v>0.42096420969215176</v>
      </c>
      <c r="Q241" s="14" t="s">
        <v>506</v>
      </c>
      <c r="R241" s="14" t="s">
        <v>215</v>
      </c>
      <c r="S241" s="14" t="s">
        <v>215</v>
      </c>
      <c r="T241" s="14" t="s">
        <v>688</v>
      </c>
      <c r="U241" s="13" t="s">
        <v>74</v>
      </c>
      <c r="V241" s="13">
        <v>205.0299</v>
      </c>
      <c r="W241" s="13">
        <v>1.39185E-4</v>
      </c>
      <c r="X241" s="13">
        <v>6082.38</v>
      </c>
      <c r="Y241" s="13">
        <v>2489.8470000000002</v>
      </c>
      <c r="Z241" s="13">
        <v>29.66582</v>
      </c>
      <c r="AA241" s="13">
        <v>12.143829999999999</v>
      </c>
      <c r="AB241" s="13">
        <v>0.14469019999999999</v>
      </c>
      <c r="AC241" s="13">
        <v>5.9229549999999999E-2</v>
      </c>
      <c r="AD241" s="13">
        <v>4.1290370000000003E-3</v>
      </c>
      <c r="AE241" s="13">
        <v>1.6902379999999999E-3</v>
      </c>
      <c r="AF241" s="13">
        <v>0.3746621</v>
      </c>
      <c r="AG241" s="13">
        <v>0.23458879999999999</v>
      </c>
      <c r="AH241" s="13">
        <v>1.10207E-2</v>
      </c>
      <c r="AI241" s="13">
        <v>7.2051119999999996E-3</v>
      </c>
      <c r="AJ241" s="13">
        <v>1.6362849999999999E-3</v>
      </c>
      <c r="AK241" s="13">
        <v>26161.87</v>
      </c>
      <c r="AL241" s="13">
        <v>5306.4129999999996</v>
      </c>
      <c r="AM241" s="13">
        <v>127.6003</v>
      </c>
      <c r="AN241" s="13">
        <v>25.881170000000001</v>
      </c>
      <c r="AO241" s="13">
        <v>0.62234970000000001</v>
      </c>
      <c r="AP241" s="13">
        <v>0.12623119999999999</v>
      </c>
      <c r="AQ241" s="13">
        <v>0.20879039999999999</v>
      </c>
      <c r="AR241" s="13">
        <v>4.2348959999999998E-2</v>
      </c>
      <c r="AS241" s="13">
        <v>7.3445919999999996</v>
      </c>
      <c r="AT241" s="13">
        <v>2.7846350000000002</v>
      </c>
      <c r="AU241" s="13">
        <v>2.842778E-2</v>
      </c>
      <c r="AV241" s="13">
        <v>1.5208080000000001E-2</v>
      </c>
      <c r="AW241" s="15">
        <v>5.5982540000000004E-4</v>
      </c>
      <c r="AX241" s="15">
        <v>1.4026439999999999E-2</v>
      </c>
      <c r="AY241" s="15">
        <v>1.458626E-2</v>
      </c>
      <c r="AZ241" s="13">
        <v>12</v>
      </c>
      <c r="BA241" s="13">
        <v>1</v>
      </c>
      <c r="BB241" s="13">
        <v>18</v>
      </c>
      <c r="BC241" s="13">
        <v>1</v>
      </c>
      <c r="BD241" s="13">
        <v>7</v>
      </c>
      <c r="BE241" s="13">
        <v>1</v>
      </c>
      <c r="BF241" s="13">
        <v>10</v>
      </c>
      <c r="BG241" s="13">
        <v>1</v>
      </c>
      <c r="BI241" s="22">
        <v>6.0000000000000005E-2</v>
      </c>
      <c r="BJ241" s="22">
        <v>5.7000000000000002E-2</v>
      </c>
      <c r="BK241" s="22">
        <v>3.0000000000000001E-3</v>
      </c>
      <c r="BL241" s="22">
        <v>17.653999999999993</v>
      </c>
      <c r="BM241" s="12">
        <v>3.3986631924776273E-3</v>
      </c>
      <c r="BN241" s="12">
        <v>3.2287300328537457E-3</v>
      </c>
      <c r="BO241" s="12">
        <v>1.6993315962388135E-4</v>
      </c>
      <c r="BP241" s="16">
        <v>0.49252052827105153</v>
      </c>
      <c r="BQ241" s="16">
        <v>0.42096420969215176</v>
      </c>
      <c r="BR241" s="15">
        <v>1.5902158214257363E-3</v>
      </c>
      <c r="BS241" s="15">
        <v>7.1535778241557486E-5</v>
      </c>
      <c r="BT241" s="15">
        <v>1.6617515996672938E-3</v>
      </c>
      <c r="BU241" s="17">
        <v>1.3174513140842181</v>
      </c>
      <c r="BV241" s="15">
        <v>2.0950319236148506E-3</v>
      </c>
      <c r="BW241" s="15">
        <v>9.4244905048377131E-5</v>
      </c>
      <c r="BX241" s="15">
        <v>2.1892768286632279E-3</v>
      </c>
      <c r="BY241" s="17">
        <v>2.9336562740526394E-2</v>
      </c>
      <c r="BZ241" s="17">
        <v>2.8073670111449938E-2</v>
      </c>
      <c r="CA241" s="17">
        <v>1.2628926290764553E-3</v>
      </c>
      <c r="CB241" s="17">
        <v>13.400115671273648</v>
      </c>
    </row>
    <row r="242" spans="1:80" x14ac:dyDescent="0.25">
      <c r="A242" s="9">
        <v>29</v>
      </c>
      <c r="B242" s="10" t="s">
        <v>109</v>
      </c>
      <c r="C242" s="9" t="s">
        <v>110</v>
      </c>
      <c r="D242" s="9" t="s">
        <v>81</v>
      </c>
      <c r="E242" s="9" t="s">
        <v>78</v>
      </c>
      <c r="F242" s="9" t="s">
        <v>682</v>
      </c>
      <c r="G242" s="9" t="s">
        <v>500</v>
      </c>
      <c r="H242" s="9" t="s">
        <v>77</v>
      </c>
      <c r="I242" s="9" t="s">
        <v>64</v>
      </c>
      <c r="J242" s="9" t="s">
        <v>683</v>
      </c>
      <c r="K242" s="9" t="s">
        <v>684</v>
      </c>
      <c r="L242" s="9" t="s">
        <v>685</v>
      </c>
      <c r="M242" s="9" t="s">
        <v>686</v>
      </c>
      <c r="N242" s="10" t="s">
        <v>687</v>
      </c>
      <c r="O242" s="16">
        <v>0.49252052827105153</v>
      </c>
      <c r="P242" s="16">
        <v>0.42096420969215176</v>
      </c>
      <c r="Q242" s="10" t="s">
        <v>506</v>
      </c>
      <c r="R242" s="10" t="s">
        <v>215</v>
      </c>
      <c r="S242" s="10" t="s">
        <v>215</v>
      </c>
      <c r="T242" s="10" t="s">
        <v>688</v>
      </c>
      <c r="U242" s="9" t="s">
        <v>74</v>
      </c>
      <c r="V242" s="9">
        <v>296.63560000000001</v>
      </c>
      <c r="W242" s="9">
        <v>1.199368E-4</v>
      </c>
      <c r="X242" s="9">
        <v>6082.38</v>
      </c>
      <c r="Y242" s="9">
        <v>2489.8470000000002</v>
      </c>
      <c r="Z242" s="9">
        <v>20.504549999999998</v>
      </c>
      <c r="AA242" s="9">
        <v>8.3936240000000009</v>
      </c>
      <c r="AB242" s="9">
        <v>6.912372E-2</v>
      </c>
      <c r="AC242" s="9">
        <v>2.8296080000000001E-2</v>
      </c>
      <c r="AD242" s="9">
        <v>2.4592500000000001E-3</v>
      </c>
      <c r="AE242" s="9">
        <v>1.006704E-3</v>
      </c>
      <c r="AF242" s="9">
        <v>0.35908669999999998</v>
      </c>
      <c r="AG242" s="9">
        <v>0.25948500000000002</v>
      </c>
      <c r="AH242" s="9">
        <v>6.848626E-3</v>
      </c>
      <c r="AI242" s="9">
        <v>3.8796239999999999E-3</v>
      </c>
      <c r="AJ242" s="9">
        <v>1.756234E-3</v>
      </c>
      <c r="AK242" s="9">
        <v>26161.87</v>
      </c>
      <c r="AL242" s="9">
        <v>5306.4129999999996</v>
      </c>
      <c r="AM242" s="9">
        <v>88.195340000000002</v>
      </c>
      <c r="AN242" s="9">
        <v>17.888660000000002</v>
      </c>
      <c r="AO242" s="9">
        <v>0.29731879999999999</v>
      </c>
      <c r="AP242" s="9">
        <v>6.0305169999999998E-2</v>
      </c>
      <c r="AQ242" s="9">
        <v>0.15489169999999999</v>
      </c>
      <c r="AR242" s="9">
        <v>3.1416670000000001E-2</v>
      </c>
      <c r="AS242" s="9">
        <v>6.2785849999999996</v>
      </c>
      <c r="AT242" s="9">
        <v>2.3880729999999999</v>
      </c>
      <c r="AU242" s="9">
        <v>2.466983E-2</v>
      </c>
      <c r="AV242" s="9">
        <v>1.315566E-2</v>
      </c>
      <c r="AW242" s="11">
        <v>3.802387E-4</v>
      </c>
      <c r="AX242" s="11">
        <v>1.186628E-2</v>
      </c>
      <c r="AY242" s="11">
        <v>1.224652E-2</v>
      </c>
      <c r="AZ242" s="9">
        <v>13</v>
      </c>
      <c r="BA242" s="9">
        <v>1</v>
      </c>
      <c r="BB242" s="9">
        <v>29</v>
      </c>
      <c r="BC242" s="9">
        <v>1</v>
      </c>
      <c r="BD242" s="9">
        <v>9</v>
      </c>
      <c r="BE242" s="9">
        <v>1</v>
      </c>
      <c r="BF242" s="9">
        <v>14</v>
      </c>
      <c r="BG242" s="9">
        <v>1</v>
      </c>
      <c r="BH242" s="26"/>
      <c r="BI242" s="22">
        <v>5.2000000000000005E-2</v>
      </c>
      <c r="BJ242" s="22">
        <v>0.05</v>
      </c>
      <c r="BK242" s="22">
        <v>2E-3</v>
      </c>
      <c r="BL242" s="22">
        <v>16.986999999999998</v>
      </c>
      <c r="BM242" s="12">
        <v>3.0611644198504746E-3</v>
      </c>
      <c r="BN242" s="12">
        <v>2.9434273267793022E-3</v>
      </c>
      <c r="BO242" s="12">
        <v>1.1773709307117208E-4</v>
      </c>
      <c r="BP242" s="16">
        <v>0.49252052827105153</v>
      </c>
      <c r="BQ242" s="16">
        <v>0.42096420969215176</v>
      </c>
      <c r="BR242" s="15">
        <v>1.449698381912791E-3</v>
      </c>
      <c r="BS242" s="15">
        <v>4.9563102336157275E-5</v>
      </c>
      <c r="BT242" s="15">
        <v>1.4992614842489482E-3</v>
      </c>
      <c r="BU242" s="17">
        <v>1.311023479840995</v>
      </c>
      <c r="BV242" s="15">
        <v>1.900588617375167E-3</v>
      </c>
      <c r="BW242" s="15">
        <v>6.4978390896464259E-5</v>
      </c>
      <c r="BX242" s="15">
        <v>1.9655670082716313E-3</v>
      </c>
      <c r="BY242" s="17">
        <v>2.546795483293688E-2</v>
      </c>
      <c r="BZ242" s="17">
        <v>2.4626026413552576E-2</v>
      </c>
      <c r="CA242" s="17">
        <v>8.4192841938430358E-4</v>
      </c>
      <c r="CB242" s="17">
        <v>12.957052456497754</v>
      </c>
    </row>
    <row r="243" spans="1:80" x14ac:dyDescent="0.25">
      <c r="A243" s="13">
        <v>30</v>
      </c>
      <c r="B243" s="14" t="s">
        <v>111</v>
      </c>
      <c r="C243" s="13" t="s">
        <v>112</v>
      </c>
      <c r="D243" s="13" t="s">
        <v>63</v>
      </c>
      <c r="E243" s="13" t="s">
        <v>78</v>
      </c>
      <c r="F243" s="13" t="s">
        <v>682</v>
      </c>
      <c r="G243" s="13" t="s">
        <v>500</v>
      </c>
      <c r="H243" s="13" t="s">
        <v>77</v>
      </c>
      <c r="I243" s="13" t="s">
        <v>64</v>
      </c>
      <c r="J243" s="13" t="s">
        <v>683</v>
      </c>
      <c r="K243" s="13" t="s">
        <v>684</v>
      </c>
      <c r="L243" s="13" t="s">
        <v>685</v>
      </c>
      <c r="M243" s="13" t="s">
        <v>686</v>
      </c>
      <c r="N243" s="14" t="s">
        <v>687</v>
      </c>
      <c r="O243" s="16">
        <v>0.49252052827105153</v>
      </c>
      <c r="P243" s="16">
        <v>0.42096420969215176</v>
      </c>
      <c r="Q243" s="14" t="s">
        <v>506</v>
      </c>
      <c r="R243" s="14" t="s">
        <v>215</v>
      </c>
      <c r="S243" s="14" t="s">
        <v>215</v>
      </c>
      <c r="T243" s="14" t="s">
        <v>688</v>
      </c>
      <c r="U243" s="13" t="s">
        <v>74</v>
      </c>
      <c r="V243" s="13">
        <v>528.53859999999997</v>
      </c>
      <c r="W243" s="13">
        <v>8.0892490000000004E-5</v>
      </c>
      <c r="X243" s="13">
        <v>6082.38</v>
      </c>
      <c r="Y243" s="13">
        <v>2489.8470000000002</v>
      </c>
      <c r="Z243" s="13">
        <v>11.50792</v>
      </c>
      <c r="AA243" s="13">
        <v>4.7108150000000002</v>
      </c>
      <c r="AB243" s="13">
        <v>2.17731E-2</v>
      </c>
      <c r="AC243" s="13">
        <v>8.9129080000000006E-3</v>
      </c>
      <c r="AD243" s="13">
        <v>9.3090450000000004E-4</v>
      </c>
      <c r="AE243" s="13">
        <v>3.8106959999999998E-4</v>
      </c>
      <c r="AF243" s="13">
        <v>0.70002640000000005</v>
      </c>
      <c r="AG243" s="13">
        <v>0.64454800000000001</v>
      </c>
      <c r="AH243" s="13">
        <v>1.329813E-3</v>
      </c>
      <c r="AI243" s="13">
        <v>5.9121979999999998E-4</v>
      </c>
      <c r="AJ243" s="13">
        <v>1.1639790000000001E-3</v>
      </c>
      <c r="AK243" s="13">
        <v>26161.87</v>
      </c>
      <c r="AL243" s="13">
        <v>5306.4129999999996</v>
      </c>
      <c r="AM243" s="13">
        <v>49.498519999999999</v>
      </c>
      <c r="AN243" s="13">
        <v>10.03978</v>
      </c>
      <c r="AO243" s="13">
        <v>9.3651670000000006E-2</v>
      </c>
      <c r="AP243" s="13">
        <v>1.8995370000000001E-2</v>
      </c>
      <c r="AQ243" s="13">
        <v>5.761525E-2</v>
      </c>
      <c r="AR243" s="13">
        <v>1.16861E-2</v>
      </c>
      <c r="AS243" s="13">
        <v>14.642010000000001</v>
      </c>
      <c r="AT243" s="13">
        <v>7.3669500000000001</v>
      </c>
      <c r="AU243" s="13">
        <v>3.9349279999999999E-3</v>
      </c>
      <c r="AV243" s="13">
        <v>1.586287E-3</v>
      </c>
      <c r="AW243" s="15">
        <v>4.7565329999999999E-5</v>
      </c>
      <c r="AX243" s="15">
        <v>1.458666E-3</v>
      </c>
      <c r="AY243" s="15">
        <v>1.506231E-3</v>
      </c>
      <c r="AZ243" s="13">
        <v>73</v>
      </c>
      <c r="BA243" s="13">
        <v>0</v>
      </c>
      <c r="BB243" s="13">
        <v>89</v>
      </c>
      <c r="BC243" s="13">
        <v>0</v>
      </c>
      <c r="BD243" s="13">
        <v>35</v>
      </c>
      <c r="BE243" s="13">
        <v>0</v>
      </c>
      <c r="BF243" s="13">
        <v>39</v>
      </c>
      <c r="BG243" s="13">
        <v>0</v>
      </c>
      <c r="BI243" s="22">
        <v>2.4E-2</v>
      </c>
      <c r="BJ243" s="22">
        <v>2.3E-2</v>
      </c>
      <c r="BK243" s="22">
        <v>1E-3</v>
      </c>
      <c r="BL243" s="22">
        <v>18.265999999999998</v>
      </c>
      <c r="BM243" s="12">
        <v>1.3139165662980402E-3</v>
      </c>
      <c r="BN243" s="12">
        <v>1.2591700427022885E-3</v>
      </c>
      <c r="BO243" s="12">
        <v>5.4746523595751677E-5</v>
      </c>
      <c r="BP243" s="16">
        <v>0.49252052827105153</v>
      </c>
      <c r="BQ243" s="16">
        <v>0.42096420969215176</v>
      </c>
      <c r="BR243" s="15">
        <v>6.2016709461481362E-4</v>
      </c>
      <c r="BS243" s="15">
        <v>2.3046327038878342E-5</v>
      </c>
      <c r="BT243" s="15">
        <v>6.4321342165369201E-4</v>
      </c>
      <c r="BU243" s="17">
        <v>1.3021442361460662</v>
      </c>
      <c r="BV243" s="15">
        <v>8.075470077001317E-4</v>
      </c>
      <c r="BW243" s="15">
        <v>3.0009641918012672E-5</v>
      </c>
      <c r="BX243" s="15">
        <v>8.3755664961814437E-4</v>
      </c>
      <c r="BY243" s="17">
        <v>1.1748936359926337E-2</v>
      </c>
      <c r="BZ243" s="17">
        <v>1.1327972150234185E-2</v>
      </c>
      <c r="CA243" s="17">
        <v>4.2096420969215179E-4</v>
      </c>
      <c r="CB243" s="17">
        <v>14.027631880521595</v>
      </c>
    </row>
    <row r="244" spans="1:80" x14ac:dyDescent="0.25">
      <c r="A244" s="9">
        <v>32</v>
      </c>
      <c r="B244" s="10" t="s">
        <v>113</v>
      </c>
      <c r="C244" s="9" t="s">
        <v>114</v>
      </c>
      <c r="D244" s="9" t="s">
        <v>77</v>
      </c>
      <c r="E244" s="9" t="s">
        <v>78</v>
      </c>
      <c r="F244" s="9" t="s">
        <v>682</v>
      </c>
      <c r="G244" s="9" t="s">
        <v>500</v>
      </c>
      <c r="H244" s="9" t="s">
        <v>77</v>
      </c>
      <c r="I244" s="9" t="s">
        <v>64</v>
      </c>
      <c r="J244" s="9" t="s">
        <v>683</v>
      </c>
      <c r="K244" s="9" t="s">
        <v>684</v>
      </c>
      <c r="L244" s="9" t="s">
        <v>685</v>
      </c>
      <c r="M244" s="9" t="s">
        <v>686</v>
      </c>
      <c r="N244" s="10" t="s">
        <v>687</v>
      </c>
      <c r="O244" s="16">
        <v>0.49252052827105153</v>
      </c>
      <c r="P244" s="16">
        <v>0.42096420969215176</v>
      </c>
      <c r="Q244" s="10" t="s">
        <v>506</v>
      </c>
      <c r="R244" s="10" t="s">
        <v>215</v>
      </c>
      <c r="S244" s="10" t="s">
        <v>215</v>
      </c>
      <c r="T244" s="10" t="s">
        <v>688</v>
      </c>
      <c r="U244" s="9" t="s">
        <v>74</v>
      </c>
      <c r="V244" s="9">
        <v>189.29599999999999</v>
      </c>
      <c r="W244" s="9">
        <v>3.5274949999999997E-4</v>
      </c>
      <c r="X244" s="9">
        <v>6082.38</v>
      </c>
      <c r="Y244" s="9">
        <v>2489.8470000000002</v>
      </c>
      <c r="Z244" s="9">
        <v>32.131590000000003</v>
      </c>
      <c r="AA244" s="9">
        <v>13.1532</v>
      </c>
      <c r="AB244" s="9">
        <v>0.16974259999999999</v>
      </c>
      <c r="AC244" s="9">
        <v>6.9484820000000003E-2</v>
      </c>
      <c r="AD244" s="9">
        <v>1.13344E-2</v>
      </c>
      <c r="AE244" s="9">
        <v>4.6397849999999996E-3</v>
      </c>
      <c r="AF244" s="9">
        <v>0.24763930000000001</v>
      </c>
      <c r="AG244" s="9">
        <v>0.16844319999999999</v>
      </c>
      <c r="AH244" s="9">
        <v>4.5769799999999999E-2</v>
      </c>
      <c r="AI244" s="9">
        <v>2.7545099999999999E-2</v>
      </c>
      <c r="AJ244" s="9">
        <v>3.8044569999999998E-3</v>
      </c>
      <c r="AK244" s="9">
        <v>26161.87</v>
      </c>
      <c r="AL244" s="9">
        <v>5306.4129999999996</v>
      </c>
      <c r="AM244" s="9">
        <v>138.2062</v>
      </c>
      <c r="AN244" s="9">
        <v>28.032360000000001</v>
      </c>
      <c r="AO244" s="9">
        <v>0.73010629999999999</v>
      </c>
      <c r="AP244" s="9">
        <v>0.14808740000000001</v>
      </c>
      <c r="AQ244" s="9">
        <v>0.52579949999999998</v>
      </c>
      <c r="AR244" s="9">
        <v>0.1066479</v>
      </c>
      <c r="AS244" s="9">
        <v>4.8774290000000002</v>
      </c>
      <c r="AT244" s="9">
        <v>1.789053</v>
      </c>
      <c r="AU244" s="9">
        <v>0.1078026</v>
      </c>
      <c r="AV244" s="9">
        <v>5.9611379999999999E-2</v>
      </c>
      <c r="AW244" s="11">
        <v>2.3702649999999999E-3</v>
      </c>
      <c r="AX244" s="11">
        <v>5.4481799999999997E-2</v>
      </c>
      <c r="AY244" s="11">
        <v>5.6852069999999998E-2</v>
      </c>
      <c r="AZ244" s="9">
        <v>2</v>
      </c>
      <c r="BA244" s="9">
        <v>1</v>
      </c>
      <c r="BB244" s="9">
        <v>5</v>
      </c>
      <c r="BC244" s="9">
        <v>1</v>
      </c>
      <c r="BD244" s="9">
        <v>1</v>
      </c>
      <c r="BE244" s="9">
        <v>1</v>
      </c>
      <c r="BF244" s="9">
        <v>4</v>
      </c>
      <c r="BG244" s="9">
        <v>1</v>
      </c>
      <c r="BH244" s="26"/>
      <c r="BI244" s="22">
        <v>0.10200000000000001</v>
      </c>
      <c r="BJ244" s="22">
        <v>9.6000000000000002E-2</v>
      </c>
      <c r="BK244" s="22">
        <v>6.0000000000000001E-3</v>
      </c>
      <c r="BL244" s="22">
        <v>15.987000000000004</v>
      </c>
      <c r="BM244" s="12">
        <v>6.3801838994182762E-3</v>
      </c>
      <c r="BN244" s="12">
        <v>6.0048789641583772E-3</v>
      </c>
      <c r="BO244" s="12">
        <v>3.7530493525989858E-4</v>
      </c>
      <c r="BP244" s="16">
        <v>0.49252052827105153</v>
      </c>
      <c r="BQ244" s="16">
        <v>0.42096420969215176</v>
      </c>
      <c r="BR244" s="15">
        <v>2.9575261596310088E-3</v>
      </c>
      <c r="BS244" s="15">
        <v>1.5798994546524739E-4</v>
      </c>
      <c r="BT244" s="15">
        <v>3.1155161050962559E-3</v>
      </c>
      <c r="BU244" s="17">
        <v>1.3630320146741419</v>
      </c>
      <c r="BV244" s="15">
        <v>4.0312028398133319E-3</v>
      </c>
      <c r="BW244" s="15">
        <v>2.1534535366575397E-4</v>
      </c>
      <c r="BX244" s="15">
        <v>4.2465481934790853E-3</v>
      </c>
      <c r="BY244" s="17">
        <v>4.9807755972173857E-2</v>
      </c>
      <c r="BZ244" s="17">
        <v>4.7281970714020946E-2</v>
      </c>
      <c r="CA244" s="17">
        <v>2.5257852581529105E-3</v>
      </c>
      <c r="CB244" s="17">
        <v>11.728998165770884</v>
      </c>
    </row>
    <row r="245" spans="1:80" x14ac:dyDescent="0.25">
      <c r="A245" s="13">
        <v>36</v>
      </c>
      <c r="B245" s="14" t="s">
        <v>117</v>
      </c>
      <c r="C245" s="13" t="s">
        <v>118</v>
      </c>
      <c r="D245" s="13" t="s">
        <v>100</v>
      </c>
      <c r="E245" s="13" t="s">
        <v>78</v>
      </c>
      <c r="F245" s="13" t="s">
        <v>682</v>
      </c>
      <c r="G245" s="13" t="s">
        <v>500</v>
      </c>
      <c r="H245" s="13" t="s">
        <v>77</v>
      </c>
      <c r="I245" s="13" t="s">
        <v>64</v>
      </c>
      <c r="J245" s="13" t="s">
        <v>683</v>
      </c>
      <c r="K245" s="13" t="s">
        <v>684</v>
      </c>
      <c r="L245" s="13" t="s">
        <v>685</v>
      </c>
      <c r="M245" s="13" t="s">
        <v>686</v>
      </c>
      <c r="N245" s="14" t="s">
        <v>687</v>
      </c>
      <c r="O245" s="16">
        <v>0.49252052827105153</v>
      </c>
      <c r="P245" s="16">
        <v>0.42096420969215176</v>
      </c>
      <c r="Q245" s="14" t="s">
        <v>506</v>
      </c>
      <c r="R245" s="14" t="s">
        <v>215</v>
      </c>
      <c r="S245" s="14" t="s">
        <v>215</v>
      </c>
      <c r="T245" s="14" t="s">
        <v>688</v>
      </c>
      <c r="U245" s="13" t="s">
        <v>74</v>
      </c>
      <c r="V245" s="13">
        <v>713.53629999999998</v>
      </c>
      <c r="W245" s="13">
        <v>1.547161E-5</v>
      </c>
      <c r="X245" s="13">
        <v>6082.38</v>
      </c>
      <c r="Y245" s="13">
        <v>2489.8470000000002</v>
      </c>
      <c r="Z245" s="13">
        <v>8.5242769999999997</v>
      </c>
      <c r="AA245" s="13">
        <v>3.4894479999999999</v>
      </c>
      <c r="AB245" s="13">
        <v>1.194652E-2</v>
      </c>
      <c r="AC245" s="13">
        <v>4.890358E-3</v>
      </c>
      <c r="AD245" s="13">
        <v>1.3188429999999999E-4</v>
      </c>
      <c r="AE245" s="13">
        <v>5.3987370000000002E-5</v>
      </c>
      <c r="AF245" s="13">
        <v>1.1043430000000001</v>
      </c>
      <c r="AG245" s="13">
        <v>0.85996459999999997</v>
      </c>
      <c r="AH245" s="13">
        <v>1.1942330000000001E-4</v>
      </c>
      <c r="AI245" s="13">
        <v>6.2778600000000002E-5</v>
      </c>
      <c r="AJ245" s="13">
        <v>2.03535E-4</v>
      </c>
      <c r="AK245" s="13">
        <v>26161.87</v>
      </c>
      <c r="AL245" s="13">
        <v>5306.4129999999996</v>
      </c>
      <c r="AM245" s="13">
        <v>36.665089999999999</v>
      </c>
      <c r="AN245" s="13">
        <v>7.4367799999999997</v>
      </c>
      <c r="AO245" s="13">
        <v>5.1385050000000002E-2</v>
      </c>
      <c r="AP245" s="13">
        <v>1.042243E-2</v>
      </c>
      <c r="AQ245" s="13">
        <v>7.462631E-3</v>
      </c>
      <c r="AR245" s="13">
        <v>1.5136450000000001E-3</v>
      </c>
      <c r="AS245" s="13">
        <v>32.047409999999999</v>
      </c>
      <c r="AT245" s="13">
        <v>4.9951619999999997</v>
      </c>
      <c r="AU245" s="13">
        <v>2.3286220000000001E-4</v>
      </c>
      <c r="AV245" s="13">
        <v>3.0302230000000001E-4</v>
      </c>
      <c r="AW245" s="15">
        <v>9.2205310000000007E-6</v>
      </c>
      <c r="AX245" s="15">
        <v>2.5851630000000002E-4</v>
      </c>
      <c r="AY245" s="15">
        <v>2.6773679999999997E-4</v>
      </c>
      <c r="AZ245" s="13">
        <v>394</v>
      </c>
      <c r="BA245" s="13">
        <v>0</v>
      </c>
      <c r="BB245" s="13">
        <v>607</v>
      </c>
      <c r="BC245" s="13">
        <v>0</v>
      </c>
      <c r="BD245" s="13">
        <v>139</v>
      </c>
      <c r="BE245" s="13">
        <v>0</v>
      </c>
      <c r="BF245" s="13">
        <v>187</v>
      </c>
      <c r="BG245" s="13">
        <v>0</v>
      </c>
      <c r="BI245" s="22">
        <v>4.0000000000000001E-3</v>
      </c>
      <c r="BJ245" s="22">
        <v>4.0000000000000001E-3</v>
      </c>
      <c r="BK245" s="22">
        <v>0</v>
      </c>
      <c r="BL245" s="22">
        <v>17.360999999999994</v>
      </c>
      <c r="BM245" s="12">
        <v>2.3040147456943733E-4</v>
      </c>
      <c r="BN245" s="12">
        <v>2.3040147456943733E-4</v>
      </c>
      <c r="BO245" s="12">
        <v>0</v>
      </c>
      <c r="BP245" s="16">
        <v>0.49252052827105153</v>
      </c>
      <c r="BQ245" s="16">
        <v>0.42096420969215176</v>
      </c>
      <c r="BR245" s="15">
        <v>1.1347745596936852E-4</v>
      </c>
      <c r="BS245" s="15">
        <v>0</v>
      </c>
      <c r="BT245" s="15">
        <v>1.1347745596936852E-4</v>
      </c>
      <c r="BU245" s="17">
        <v>1.4100273902095386</v>
      </c>
      <c r="BV245" s="15">
        <v>1.6000632108810651E-4</v>
      </c>
      <c r="BW245" s="15">
        <v>0</v>
      </c>
      <c r="BX245" s="15">
        <v>1.6000632108810651E-4</v>
      </c>
      <c r="BY245" s="17">
        <v>1.9700821130842062E-3</v>
      </c>
      <c r="BZ245" s="17">
        <v>1.9700821130842062E-3</v>
      </c>
      <c r="CA245" s="17">
        <v>0</v>
      </c>
      <c r="CB245" s="17">
        <v>12.312526778235169</v>
      </c>
    </row>
    <row r="246" spans="1:80" x14ac:dyDescent="0.25">
      <c r="A246" s="13">
        <v>37</v>
      </c>
      <c r="B246" s="14" t="s">
        <v>119</v>
      </c>
      <c r="C246" s="13" t="s">
        <v>120</v>
      </c>
      <c r="D246" s="13" t="s">
        <v>121</v>
      </c>
      <c r="E246" s="13" t="s">
        <v>78</v>
      </c>
      <c r="F246" s="13" t="s">
        <v>682</v>
      </c>
      <c r="G246" s="13" t="s">
        <v>500</v>
      </c>
      <c r="H246" s="13" t="s">
        <v>77</v>
      </c>
      <c r="I246" s="13" t="s">
        <v>64</v>
      </c>
      <c r="J246" s="13" t="s">
        <v>683</v>
      </c>
      <c r="K246" s="13" t="s">
        <v>684</v>
      </c>
      <c r="L246" s="13" t="s">
        <v>685</v>
      </c>
      <c r="M246" s="13" t="s">
        <v>686</v>
      </c>
      <c r="N246" s="14" t="s">
        <v>687</v>
      </c>
      <c r="O246" s="16">
        <v>0.49252052827105153</v>
      </c>
      <c r="P246" s="16">
        <v>0.42096420969215176</v>
      </c>
      <c r="Q246" s="14" t="s">
        <v>506</v>
      </c>
      <c r="R246" s="14" t="s">
        <v>215</v>
      </c>
      <c r="S246" s="14" t="s">
        <v>215</v>
      </c>
      <c r="T246" s="14" t="s">
        <v>688</v>
      </c>
      <c r="U246" s="13" t="s">
        <v>74</v>
      </c>
      <c r="V246" s="13">
        <v>741.34220000000005</v>
      </c>
      <c r="W246" s="13">
        <v>5.2790510000000001E-6</v>
      </c>
      <c r="X246" s="13">
        <v>6082.38</v>
      </c>
      <c r="Y246" s="13">
        <v>2489.8470000000002</v>
      </c>
      <c r="Z246" s="13">
        <v>8.2045530000000007</v>
      </c>
      <c r="AA246" s="13">
        <v>3.3585669999999999</v>
      </c>
      <c r="AB246" s="13">
        <v>1.1067159999999999E-2</v>
      </c>
      <c r="AC246" s="13">
        <v>4.5303870000000003E-3</v>
      </c>
      <c r="AD246" s="13">
        <v>4.3312249999999999E-5</v>
      </c>
      <c r="AE246" s="13">
        <v>1.7730050000000001E-5</v>
      </c>
      <c r="AF246" s="13">
        <v>3.2538589999999998</v>
      </c>
      <c r="AG246" s="13">
        <v>1.5497939999999999</v>
      </c>
      <c r="AH246" s="13">
        <v>1.331104E-5</v>
      </c>
      <c r="AI246" s="13">
        <v>1.144026E-5</v>
      </c>
      <c r="AJ246" s="13">
        <v>1.090644E-4</v>
      </c>
      <c r="AK246" s="13">
        <v>26161.87</v>
      </c>
      <c r="AL246" s="13">
        <v>5306.4129999999996</v>
      </c>
      <c r="AM246" s="13">
        <v>35.289879999999997</v>
      </c>
      <c r="AN246" s="13">
        <v>7.157845</v>
      </c>
      <c r="AO246" s="13">
        <v>4.7602690000000003E-2</v>
      </c>
      <c r="AP246" s="13">
        <v>9.6552519999999996E-3</v>
      </c>
      <c r="AQ246" s="13">
        <v>3.8488680000000001E-3</v>
      </c>
      <c r="AR246" s="13">
        <v>7.806658E-4</v>
      </c>
      <c r="AS246" s="13">
        <v>21.882370000000002</v>
      </c>
      <c r="AT246" s="13">
        <v>4.9188999999999998</v>
      </c>
      <c r="AU246" s="13">
        <v>1.7588900000000001E-4</v>
      </c>
      <c r="AV246" s="13">
        <v>1.5870740000000001E-4</v>
      </c>
      <c r="AW246" s="15">
        <v>2.7409010000000001E-6</v>
      </c>
      <c r="AX246" s="15">
        <v>1.206837E-4</v>
      </c>
      <c r="AY246" s="15">
        <v>1.234246E-4</v>
      </c>
      <c r="AZ246" s="13">
        <v>1616</v>
      </c>
      <c r="BA246" s="13">
        <v>0</v>
      </c>
      <c r="BB246" s="13">
        <v>2419</v>
      </c>
      <c r="BC246" s="13">
        <v>0</v>
      </c>
      <c r="BD246" s="13">
        <v>250</v>
      </c>
      <c r="BE246" s="13">
        <v>0</v>
      </c>
      <c r="BF246" s="13">
        <v>329</v>
      </c>
      <c r="BG246" s="13">
        <v>0</v>
      </c>
      <c r="BI246" s="22">
        <v>1.7000000000000001E-2</v>
      </c>
      <c r="BJ246" s="22">
        <v>1.7000000000000001E-2</v>
      </c>
      <c r="BK246" s="22">
        <v>0</v>
      </c>
      <c r="BL246" s="22">
        <v>22.628000000000007</v>
      </c>
      <c r="BM246" s="12">
        <v>7.5128159802015186E-4</v>
      </c>
      <c r="BN246" s="12">
        <v>7.5128159802015186E-4</v>
      </c>
      <c r="BO246" s="12">
        <v>0</v>
      </c>
      <c r="BP246" s="16">
        <v>0.49252052827105153</v>
      </c>
      <c r="BQ246" s="16">
        <v>0.42096420969215176</v>
      </c>
      <c r="BR246" s="15">
        <v>3.70021609537205E-4</v>
      </c>
      <c r="BS246" s="15">
        <v>0</v>
      </c>
      <c r="BT246" s="15">
        <v>3.70021609537205E-4</v>
      </c>
      <c r="BU246" s="17">
        <v>1.3823150117691219</v>
      </c>
      <c r="BV246" s="15">
        <v>5.1148642554225097E-4</v>
      </c>
      <c r="BW246" s="15">
        <v>0</v>
      </c>
      <c r="BX246" s="15">
        <v>5.1148642554225097E-4</v>
      </c>
      <c r="BY246" s="17">
        <v>8.3728489806078766E-3</v>
      </c>
      <c r="BZ246" s="17">
        <v>8.3728489806078766E-3</v>
      </c>
      <c r="CA246" s="17">
        <v>0</v>
      </c>
      <c r="CB246" s="17">
        <v>16.369640644385477</v>
      </c>
    </row>
    <row r="247" spans="1:80" x14ac:dyDescent="0.25">
      <c r="A247" s="13">
        <v>38</v>
      </c>
      <c r="B247" s="14" t="s">
        <v>122</v>
      </c>
      <c r="C247" s="13" t="s">
        <v>123</v>
      </c>
      <c r="D247" s="13" t="s">
        <v>100</v>
      </c>
      <c r="E247" s="13" t="s">
        <v>78</v>
      </c>
      <c r="F247" s="13" t="s">
        <v>682</v>
      </c>
      <c r="G247" s="13" t="s">
        <v>500</v>
      </c>
      <c r="H247" s="13" t="s">
        <v>77</v>
      </c>
      <c r="I247" s="13" t="s">
        <v>64</v>
      </c>
      <c r="J247" s="13" t="s">
        <v>683</v>
      </c>
      <c r="K247" s="13" t="s">
        <v>684</v>
      </c>
      <c r="L247" s="13" t="s">
        <v>685</v>
      </c>
      <c r="M247" s="13" t="s">
        <v>686</v>
      </c>
      <c r="N247" s="14" t="s">
        <v>687</v>
      </c>
      <c r="O247" s="16">
        <v>0.49252052827105153</v>
      </c>
      <c r="P247" s="16">
        <v>0.42096420969215176</v>
      </c>
      <c r="Q247" s="14" t="s">
        <v>506</v>
      </c>
      <c r="R247" s="14" t="s">
        <v>215</v>
      </c>
      <c r="S247" s="14" t="s">
        <v>215</v>
      </c>
      <c r="T247" s="14" t="s">
        <v>688</v>
      </c>
      <c r="U247" s="13" t="s">
        <v>74</v>
      </c>
      <c r="V247" s="13">
        <v>944.43669999999997</v>
      </c>
      <c r="W247" s="13">
        <v>1.8168030000000002E-5</v>
      </c>
      <c r="X247" s="13">
        <v>6082.38</v>
      </c>
      <c r="Y247" s="13">
        <v>2489.8470000000002</v>
      </c>
      <c r="Z247" s="13">
        <v>6.4402200000000001</v>
      </c>
      <c r="AA247" s="13">
        <v>2.6363310000000002</v>
      </c>
      <c r="AB247" s="13">
        <v>6.8191119999999996E-3</v>
      </c>
      <c r="AC247" s="13">
        <v>2.7914319999999999E-3</v>
      </c>
      <c r="AD247" s="13">
        <v>1.170061E-4</v>
      </c>
      <c r="AE247" s="13">
        <v>4.7896930000000001E-5</v>
      </c>
      <c r="AF247" s="13">
        <v>0.54174180000000005</v>
      </c>
      <c r="AG247" s="13">
        <v>0.35746749999999999</v>
      </c>
      <c r="AH247" s="13">
        <v>2.1598130000000001E-4</v>
      </c>
      <c r="AI247" s="13">
        <v>1.3398960000000001E-4</v>
      </c>
      <c r="AJ247" s="13">
        <v>2.2955459999999999E-4</v>
      </c>
      <c r="AK247" s="13">
        <v>26161.87</v>
      </c>
      <c r="AL247" s="13">
        <v>5306.4129999999996</v>
      </c>
      <c r="AM247" s="13">
        <v>27.701029999999999</v>
      </c>
      <c r="AN247" s="13">
        <v>5.6185999999999998</v>
      </c>
      <c r="AO247" s="13">
        <v>2.9330749999999999E-2</v>
      </c>
      <c r="AP247" s="13">
        <v>5.9491539999999999E-3</v>
      </c>
      <c r="AQ247" s="13">
        <v>6.3588999999999998E-3</v>
      </c>
      <c r="AR247" s="13">
        <v>1.2897749999999999E-3</v>
      </c>
      <c r="AS247" s="13">
        <v>6.021687</v>
      </c>
      <c r="AT247" s="13">
        <v>2.597906</v>
      </c>
      <c r="AU247" s="13">
        <v>1.0560000000000001E-3</v>
      </c>
      <c r="AV247" s="13">
        <v>4.964673E-4</v>
      </c>
      <c r="AW247" s="15">
        <v>1.620672E-5</v>
      </c>
      <c r="AX247" s="15">
        <v>4.3641699999999998E-4</v>
      </c>
      <c r="AY247" s="15">
        <v>4.5262379999999998E-4</v>
      </c>
      <c r="AZ247" s="13">
        <v>499</v>
      </c>
      <c r="BA247" s="13">
        <v>0</v>
      </c>
      <c r="BB247" s="13">
        <v>753</v>
      </c>
      <c r="BC247" s="13">
        <v>0</v>
      </c>
      <c r="BD247" s="13">
        <v>128</v>
      </c>
      <c r="BE247" s="13">
        <v>0</v>
      </c>
      <c r="BF247" s="13">
        <v>174</v>
      </c>
      <c r="BG247" s="13">
        <v>0</v>
      </c>
      <c r="BI247" s="22">
        <v>1.0999999999999999E-2</v>
      </c>
      <c r="BJ247" s="22">
        <v>0.01</v>
      </c>
      <c r="BK247" s="22">
        <v>1E-3</v>
      </c>
      <c r="BL247" s="22">
        <v>15.228000000000002</v>
      </c>
      <c r="BM247" s="12">
        <v>7.2235355923299174E-4</v>
      </c>
      <c r="BN247" s="12">
        <v>6.5668505384817435E-4</v>
      </c>
      <c r="BO247" s="12">
        <v>6.5668505384817432E-5</v>
      </c>
      <c r="BP247" s="16">
        <v>0.49252052827105153</v>
      </c>
      <c r="BQ247" s="16">
        <v>0.42096420969215176</v>
      </c>
      <c r="BR247" s="15">
        <v>3.2343086962900676E-4</v>
      </c>
      <c r="BS247" s="15">
        <v>2.7644090470984482E-5</v>
      </c>
      <c r="BT247" s="15">
        <v>3.5107496009999126E-4</v>
      </c>
      <c r="BU247" s="17">
        <v>1.3978115885883544</v>
      </c>
      <c r="BV247" s="15">
        <v>4.5209541767463491E-4</v>
      </c>
      <c r="BW247" s="15">
        <v>3.8641230016327008E-5</v>
      </c>
      <c r="BX247" s="15">
        <v>4.9073664769096192E-4</v>
      </c>
      <c r="BY247" s="17">
        <v>5.3461694924026677E-3</v>
      </c>
      <c r="BZ247" s="17">
        <v>4.9252052827105158E-3</v>
      </c>
      <c r="CA247" s="17">
        <v>4.2096420969215179E-4</v>
      </c>
      <c r="CB247" s="17">
        <v>10.894172093235191</v>
      </c>
    </row>
    <row r="248" spans="1:80" x14ac:dyDescent="0.25">
      <c r="A248" s="13">
        <v>6</v>
      </c>
      <c r="B248" s="14" t="s">
        <v>141</v>
      </c>
      <c r="C248" s="13" t="s">
        <v>142</v>
      </c>
      <c r="D248" s="13" t="s">
        <v>143</v>
      </c>
      <c r="E248" s="13" t="s">
        <v>60</v>
      </c>
      <c r="F248" s="13" t="s">
        <v>597</v>
      </c>
      <c r="G248" s="13" t="s">
        <v>500</v>
      </c>
      <c r="H248" s="13" t="s">
        <v>77</v>
      </c>
      <c r="I248" s="13" t="s">
        <v>64</v>
      </c>
      <c r="J248" s="13" t="s">
        <v>482</v>
      </c>
      <c r="K248" s="13" t="s">
        <v>598</v>
      </c>
      <c r="L248" s="13" t="s">
        <v>599</v>
      </c>
      <c r="M248" s="13" t="s">
        <v>600</v>
      </c>
      <c r="N248" s="14" t="s">
        <v>601</v>
      </c>
      <c r="O248" s="16">
        <v>1.0267424605051698</v>
      </c>
      <c r="P248" s="16">
        <v>1.5910566956304211</v>
      </c>
      <c r="Q248" s="14" t="s">
        <v>506</v>
      </c>
      <c r="R248" s="14" t="s">
        <v>215</v>
      </c>
      <c r="S248" s="14" t="s">
        <v>215</v>
      </c>
      <c r="T248" s="14" t="s">
        <v>602</v>
      </c>
      <c r="U248" s="13" t="s">
        <v>74</v>
      </c>
      <c r="V248" s="13">
        <v>1193.9169999999999</v>
      </c>
      <c r="W248" s="13">
        <v>1.381731E-5</v>
      </c>
      <c r="X248" s="13">
        <v>7982.23</v>
      </c>
      <c r="Y248" s="13">
        <v>651.78589999999997</v>
      </c>
      <c r="Z248" s="13">
        <v>6.6857499999999996</v>
      </c>
      <c r="AA248" s="13">
        <v>0.54592240000000003</v>
      </c>
      <c r="AB248" s="13">
        <v>5.5998460000000003E-3</v>
      </c>
      <c r="AC248" s="13">
        <v>4.5725330000000002E-4</v>
      </c>
      <c r="AD248" s="13">
        <v>9.2379059999999995E-5</v>
      </c>
      <c r="AE248" s="13">
        <v>7.5431769999999996E-6</v>
      </c>
      <c r="AF248" s="13">
        <v>4.8665039999999999</v>
      </c>
      <c r="AG248" s="13">
        <v>3.6910340000000001</v>
      </c>
      <c r="AH248" s="13">
        <v>1.898264E-5</v>
      </c>
      <c r="AI248" s="13">
        <v>2.0436490000000001E-6</v>
      </c>
      <c r="AJ248" s="13">
        <v>1.3221319999999999E-4</v>
      </c>
      <c r="AK248" s="13">
        <v>14916.93</v>
      </c>
      <c r="AL248" s="13">
        <v>2094.4830000000002</v>
      </c>
      <c r="AM248" s="13">
        <v>12.494109999999999</v>
      </c>
      <c r="AN248" s="13">
        <v>1.7542949999999999</v>
      </c>
      <c r="AO248" s="13">
        <v>1.046481E-2</v>
      </c>
      <c r="AP248" s="13">
        <v>1.469361E-3</v>
      </c>
      <c r="AQ248" s="13">
        <v>1.6518870000000001E-3</v>
      </c>
      <c r="AR248" s="13">
        <v>2.319411E-4</v>
      </c>
      <c r="AS248" s="13">
        <v>11.39629</v>
      </c>
      <c r="AT248" s="13">
        <v>4.7911580000000002</v>
      </c>
      <c r="AU248" s="13">
        <v>1.449496E-4</v>
      </c>
      <c r="AV248" s="13">
        <v>4.8410230000000002E-5</v>
      </c>
      <c r="AW248" s="13">
        <v>8.8929569999999997E-7</v>
      </c>
      <c r="AX248" s="13">
        <v>2.734447E-5</v>
      </c>
      <c r="AY248" s="13">
        <v>2.8233769999999999E-5</v>
      </c>
      <c r="AZ248" s="13">
        <v>1633</v>
      </c>
      <c r="BA248" s="13">
        <v>0</v>
      </c>
      <c r="BB248" s="13">
        <v>4703</v>
      </c>
      <c r="BC248" s="13">
        <v>0</v>
      </c>
      <c r="BD248" s="13">
        <v>386</v>
      </c>
      <c r="BE248" s="13">
        <v>0</v>
      </c>
      <c r="BF248" s="13">
        <v>594</v>
      </c>
      <c r="BG248" s="13">
        <v>0</v>
      </c>
      <c r="BI248" s="22">
        <v>1E-3</v>
      </c>
      <c r="BJ248" s="22">
        <v>1E-3</v>
      </c>
      <c r="BK248" s="22">
        <v>0</v>
      </c>
      <c r="BL248" s="22">
        <v>20.156000000000002</v>
      </c>
      <c r="BM248" s="12">
        <v>4.9613018456042861E-5</v>
      </c>
      <c r="BN248" s="12">
        <v>4.9613018456042861E-5</v>
      </c>
      <c r="BO248" s="12">
        <v>0</v>
      </c>
      <c r="BP248" s="16">
        <v>1.0267424605051698</v>
      </c>
      <c r="BQ248" s="16">
        <v>1.5910566956304211</v>
      </c>
      <c r="BR248" s="15">
        <v>5.093979264264585E-5</v>
      </c>
      <c r="BS248" s="15">
        <v>0</v>
      </c>
      <c r="BT248" s="15">
        <v>5.093979264264585E-5</v>
      </c>
      <c r="BU248" s="17">
        <v>1.3912319188817563</v>
      </c>
      <c r="BV248" s="15">
        <v>7.0869065465666961E-5</v>
      </c>
      <c r="BW248" s="15">
        <v>0</v>
      </c>
      <c r="BX248" s="15">
        <v>7.0869065465666961E-5</v>
      </c>
      <c r="BY248" s="17">
        <v>1.0267424605051698E-3</v>
      </c>
      <c r="BZ248" s="17">
        <v>1.0267424605051698E-3</v>
      </c>
      <c r="CA248" s="17">
        <v>0</v>
      </c>
      <c r="CB248" s="17">
        <v>14.48787921441666</v>
      </c>
    </row>
    <row r="249" spans="1:80" x14ac:dyDescent="0.25">
      <c r="A249" s="13">
        <v>7</v>
      </c>
      <c r="B249" s="14" t="s">
        <v>200</v>
      </c>
      <c r="C249" s="13" t="s">
        <v>201</v>
      </c>
      <c r="D249" s="13" t="s">
        <v>202</v>
      </c>
      <c r="E249" s="13" t="s">
        <v>60</v>
      </c>
      <c r="F249" s="13" t="s">
        <v>597</v>
      </c>
      <c r="G249" s="13" t="s">
        <v>500</v>
      </c>
      <c r="H249" s="13" t="s">
        <v>77</v>
      </c>
      <c r="I249" s="13" t="s">
        <v>64</v>
      </c>
      <c r="J249" s="13" t="s">
        <v>482</v>
      </c>
      <c r="K249" s="13" t="s">
        <v>598</v>
      </c>
      <c r="L249" s="13" t="s">
        <v>599</v>
      </c>
      <c r="M249" s="13" t="s">
        <v>600</v>
      </c>
      <c r="N249" s="14" t="s">
        <v>601</v>
      </c>
      <c r="O249" s="16">
        <v>1.0267424605051698</v>
      </c>
      <c r="P249" s="16">
        <v>1.5910566956304211</v>
      </c>
      <c r="Q249" s="14" t="s">
        <v>506</v>
      </c>
      <c r="R249" s="14" t="s">
        <v>215</v>
      </c>
      <c r="S249" s="14" t="s">
        <v>215</v>
      </c>
      <c r="T249" s="14" t="s">
        <v>602</v>
      </c>
      <c r="U249" s="13" t="s">
        <v>74</v>
      </c>
      <c r="V249" s="13">
        <v>705.57029999999997</v>
      </c>
      <c r="W249" s="13">
        <v>1.7543150000000002E-5</v>
      </c>
      <c r="X249" s="13">
        <v>7982.23</v>
      </c>
      <c r="Y249" s="13">
        <v>651.78589999999997</v>
      </c>
      <c r="Z249" s="13">
        <v>11.31316</v>
      </c>
      <c r="AA249" s="13">
        <v>0.92377189999999998</v>
      </c>
      <c r="AB249" s="13">
        <v>1.6034070000000001E-2</v>
      </c>
      <c r="AC249" s="13">
        <v>1.309256E-3</v>
      </c>
      <c r="AD249" s="13">
        <v>1.9846840000000001E-4</v>
      </c>
      <c r="AE249" s="13">
        <v>1.6205870000000001E-5</v>
      </c>
      <c r="AF249" s="13">
        <v>1.208952</v>
      </c>
      <c r="AG249" s="13">
        <v>0.98357419999999995</v>
      </c>
      <c r="AH249" s="13">
        <v>1.641658E-4</v>
      </c>
      <c r="AI249" s="13">
        <v>1.6476510000000001E-5</v>
      </c>
      <c r="AJ249" s="13">
        <v>3.9987729999999997E-4</v>
      </c>
      <c r="AK249" s="13">
        <v>14916.93</v>
      </c>
      <c r="AL249" s="13">
        <v>2094.4830000000002</v>
      </c>
      <c r="AM249" s="13">
        <v>21.141660000000002</v>
      </c>
      <c r="AN249" s="13">
        <v>2.968496</v>
      </c>
      <c r="AO249" s="13">
        <v>2.996393E-2</v>
      </c>
      <c r="AP249" s="13">
        <v>4.2072300000000002E-3</v>
      </c>
      <c r="AQ249" s="13">
        <v>8.4540689999999998E-3</v>
      </c>
      <c r="AR249" s="13">
        <v>1.187034E-3</v>
      </c>
      <c r="AS249" s="13">
        <v>14.44666</v>
      </c>
      <c r="AT249" s="13">
        <v>4.3570970000000004</v>
      </c>
      <c r="AU249" s="13">
        <v>5.8519210000000004E-4</v>
      </c>
      <c r="AV249" s="13">
        <v>2.7243690000000001E-4</v>
      </c>
      <c r="AW249" s="13">
        <v>3.0344250000000002E-6</v>
      </c>
      <c r="AX249" s="13">
        <v>2.222631E-4</v>
      </c>
      <c r="AY249" s="13">
        <v>2.2529749999999999E-4</v>
      </c>
      <c r="AZ249" s="13">
        <v>584</v>
      </c>
      <c r="BA249" s="13">
        <v>0</v>
      </c>
      <c r="BB249" s="13">
        <v>1835</v>
      </c>
      <c r="BC249" s="13">
        <v>0</v>
      </c>
      <c r="BD249" s="13">
        <v>97</v>
      </c>
      <c r="BE249" s="13">
        <v>0</v>
      </c>
      <c r="BF249" s="13">
        <v>191</v>
      </c>
      <c r="BG249" s="13">
        <v>0</v>
      </c>
      <c r="BI249" s="22">
        <v>2.1999999999999999E-2</v>
      </c>
      <c r="BJ249" s="22">
        <v>2.1999999999999999E-2</v>
      </c>
      <c r="BK249" s="22">
        <v>0</v>
      </c>
      <c r="BL249" s="22">
        <v>20.375000000000004</v>
      </c>
      <c r="BM249" s="12">
        <v>1.0797546012269936E-3</v>
      </c>
      <c r="BN249" s="12">
        <v>1.0797546012269936E-3</v>
      </c>
      <c r="BO249" s="12">
        <v>0</v>
      </c>
      <c r="BP249" s="16">
        <v>1.0267424605051698</v>
      </c>
      <c r="BQ249" s="16">
        <v>1.5910566956304211</v>
      </c>
      <c r="BR249" s="15">
        <v>1.1086298960055819E-3</v>
      </c>
      <c r="BS249" s="15">
        <v>0</v>
      </c>
      <c r="BT249" s="15">
        <v>1.1086298960055819E-3</v>
      </c>
      <c r="BU249" s="17">
        <v>1.3056210108598534</v>
      </c>
      <c r="BV249" s="15">
        <v>1.4474504854922619E-3</v>
      </c>
      <c r="BW249" s="15">
        <v>0</v>
      </c>
      <c r="BX249" s="15">
        <v>1.4474504854922619E-3</v>
      </c>
      <c r="BY249" s="17">
        <v>2.2588334131113736E-2</v>
      </c>
      <c r="BZ249" s="17">
        <v>2.2588334131113736E-2</v>
      </c>
      <c r="CA249" s="17">
        <v>0</v>
      </c>
      <c r="CB249" s="17">
        <v>15.605600576679963</v>
      </c>
    </row>
    <row r="250" spans="1:80" x14ac:dyDescent="0.25">
      <c r="A250" s="13">
        <v>8</v>
      </c>
      <c r="B250" s="14" t="s">
        <v>217</v>
      </c>
      <c r="C250" s="13" t="s">
        <v>218</v>
      </c>
      <c r="D250" s="13" t="s">
        <v>126</v>
      </c>
      <c r="E250" s="13" t="s">
        <v>60</v>
      </c>
      <c r="F250" s="13" t="s">
        <v>597</v>
      </c>
      <c r="G250" s="13" t="s">
        <v>500</v>
      </c>
      <c r="H250" s="13" t="s">
        <v>77</v>
      </c>
      <c r="I250" s="13" t="s">
        <v>64</v>
      </c>
      <c r="J250" s="13" t="s">
        <v>482</v>
      </c>
      <c r="K250" s="13" t="s">
        <v>598</v>
      </c>
      <c r="L250" s="13" t="s">
        <v>599</v>
      </c>
      <c r="M250" s="13" t="s">
        <v>600</v>
      </c>
      <c r="N250" s="14" t="s">
        <v>601</v>
      </c>
      <c r="O250" s="16">
        <v>1.0267424605051698</v>
      </c>
      <c r="P250" s="16">
        <v>1.5910566956304211</v>
      </c>
      <c r="Q250" s="14" t="s">
        <v>506</v>
      </c>
      <c r="R250" s="14" t="s">
        <v>215</v>
      </c>
      <c r="S250" s="14" t="s">
        <v>215</v>
      </c>
      <c r="T250" s="14" t="s">
        <v>602</v>
      </c>
      <c r="U250" s="13" t="s">
        <v>74</v>
      </c>
      <c r="V250" s="13">
        <v>1264.528</v>
      </c>
      <c r="W250" s="13">
        <v>2.669981E-6</v>
      </c>
      <c r="X250" s="13">
        <v>7982.23</v>
      </c>
      <c r="Y250" s="13">
        <v>651.78589999999997</v>
      </c>
      <c r="Z250" s="13">
        <v>6.3124200000000004</v>
      </c>
      <c r="AA250" s="13">
        <v>0.51543830000000002</v>
      </c>
      <c r="AB250" s="13">
        <v>4.9919200000000004E-3</v>
      </c>
      <c r="AC250" s="13">
        <v>4.0761330000000002E-4</v>
      </c>
      <c r="AD250" s="13">
        <v>1.6854040000000001E-5</v>
      </c>
      <c r="AE250" s="13">
        <v>1.3762099999999999E-6</v>
      </c>
      <c r="AF250" s="13">
        <v>1.622393</v>
      </c>
      <c r="AG250" s="13">
        <v>1.2420910000000001</v>
      </c>
      <c r="AH250" s="13">
        <v>1.0388380000000001E-5</v>
      </c>
      <c r="AI250" s="13">
        <v>1.107978E-6</v>
      </c>
      <c r="AJ250" s="13">
        <v>1.125624E-4</v>
      </c>
      <c r="AK250" s="13">
        <v>14916.93</v>
      </c>
      <c r="AL250" s="13">
        <v>2094.4830000000002</v>
      </c>
      <c r="AM250" s="13">
        <v>11.79644</v>
      </c>
      <c r="AN250" s="13">
        <v>1.656336</v>
      </c>
      <c r="AO250" s="13">
        <v>9.328734E-3</v>
      </c>
      <c r="AP250" s="13">
        <v>1.3098459999999999E-3</v>
      </c>
      <c r="AQ250" s="13">
        <v>1.327836E-3</v>
      </c>
      <c r="AR250" s="13">
        <v>1.8644120000000001E-4</v>
      </c>
      <c r="AS250" s="13">
        <v>9.536422</v>
      </c>
      <c r="AT250" s="13">
        <v>5.085108</v>
      </c>
      <c r="AU250" s="13">
        <v>1.392384E-4</v>
      </c>
      <c r="AV250" s="13">
        <v>3.6664169999999998E-5</v>
      </c>
      <c r="AW250" s="13">
        <v>2.1750699999999999E-7</v>
      </c>
      <c r="AX250" s="13">
        <v>2.9466629999999999E-5</v>
      </c>
      <c r="AY250" s="13">
        <v>2.9684139999999999E-5</v>
      </c>
      <c r="AZ250" s="13">
        <v>2592</v>
      </c>
      <c r="BA250" s="13">
        <v>0</v>
      </c>
      <c r="BB250" s="13">
        <v>6452</v>
      </c>
      <c r="BC250" s="13">
        <v>0</v>
      </c>
      <c r="BD250" s="13">
        <v>233</v>
      </c>
      <c r="BE250" s="13">
        <v>0</v>
      </c>
      <c r="BF250" s="13">
        <v>445</v>
      </c>
      <c r="BG250" s="13">
        <v>0</v>
      </c>
      <c r="BI250" s="22">
        <v>2E-3</v>
      </c>
      <c r="BJ250" s="22">
        <v>2E-3</v>
      </c>
      <c r="BK250" s="22">
        <v>0</v>
      </c>
      <c r="BL250" s="22">
        <v>23.919999999999998</v>
      </c>
      <c r="BM250" s="12">
        <v>8.3612040133779274E-5</v>
      </c>
      <c r="BN250" s="12">
        <v>8.3612040133779274E-5</v>
      </c>
      <c r="BO250" s="12">
        <v>0</v>
      </c>
      <c r="BP250" s="16">
        <v>1.0267424605051698</v>
      </c>
      <c r="BQ250" s="16">
        <v>1.5910566956304211</v>
      </c>
      <c r="BR250" s="15">
        <v>8.5848031814813542E-5</v>
      </c>
      <c r="BS250" s="15">
        <v>0</v>
      </c>
      <c r="BT250" s="15">
        <v>8.5848031814813542E-5</v>
      </c>
      <c r="BU250" s="17">
        <v>1.5179887566035117</v>
      </c>
      <c r="BV250" s="15">
        <v>1.3031634707142754E-4</v>
      </c>
      <c r="BW250" s="15">
        <v>0</v>
      </c>
      <c r="BX250" s="15">
        <v>1.3031634707142754E-4</v>
      </c>
      <c r="BY250" s="17">
        <v>2.0534849210103396E-3</v>
      </c>
      <c r="BZ250" s="17">
        <v>2.0534849210103396E-3</v>
      </c>
      <c r="CA250" s="17">
        <v>0</v>
      </c>
      <c r="CB250" s="17">
        <v>15.757692470345312</v>
      </c>
    </row>
    <row r="251" spans="1:80" x14ac:dyDescent="0.25">
      <c r="A251" s="13">
        <v>9</v>
      </c>
      <c r="B251" s="14" t="s">
        <v>75</v>
      </c>
      <c r="C251" s="13" t="s">
        <v>76</v>
      </c>
      <c r="D251" s="13" t="s">
        <v>77</v>
      </c>
      <c r="E251" s="13" t="s">
        <v>78</v>
      </c>
      <c r="F251" s="13" t="s">
        <v>597</v>
      </c>
      <c r="G251" s="13" t="s">
        <v>500</v>
      </c>
      <c r="H251" s="13" t="s">
        <v>77</v>
      </c>
      <c r="I251" s="13" t="s">
        <v>64</v>
      </c>
      <c r="J251" s="13" t="s">
        <v>482</v>
      </c>
      <c r="K251" s="13" t="s">
        <v>598</v>
      </c>
      <c r="L251" s="13" t="s">
        <v>599</v>
      </c>
      <c r="M251" s="13" t="s">
        <v>600</v>
      </c>
      <c r="N251" s="14" t="s">
        <v>601</v>
      </c>
      <c r="O251" s="16">
        <v>1.0267424605051698</v>
      </c>
      <c r="P251" s="16">
        <v>1.5910566956304211</v>
      </c>
      <c r="Q251" s="14" t="s">
        <v>506</v>
      </c>
      <c r="R251" s="14" t="s">
        <v>215</v>
      </c>
      <c r="S251" s="14" t="s">
        <v>215</v>
      </c>
      <c r="T251" s="14" t="s">
        <v>602</v>
      </c>
      <c r="U251" s="13" t="s">
        <v>74</v>
      </c>
      <c r="V251" s="13">
        <v>209.29089999999999</v>
      </c>
      <c r="W251" s="13">
        <v>2.0036739999999999E-4</v>
      </c>
      <c r="X251" s="13">
        <v>7982.23</v>
      </c>
      <c r="Y251" s="13">
        <v>651.78589999999997</v>
      </c>
      <c r="Z251" s="13">
        <v>38.139400000000002</v>
      </c>
      <c r="AA251" s="13">
        <v>3.1142590000000001</v>
      </c>
      <c r="AB251" s="13">
        <v>0.18223159999999999</v>
      </c>
      <c r="AC251" s="13">
        <v>1.4880050000000001E-2</v>
      </c>
      <c r="AD251" s="13">
        <v>7.6418950000000001E-3</v>
      </c>
      <c r="AE251" s="13">
        <v>6.2399600000000003E-4</v>
      </c>
      <c r="AF251" s="13">
        <v>0.6559199</v>
      </c>
      <c r="AG251" s="13">
        <v>0.37325999999999998</v>
      </c>
      <c r="AH251" s="13">
        <v>1.165065E-2</v>
      </c>
      <c r="AI251" s="13">
        <v>1.671746E-3</v>
      </c>
      <c r="AJ251" s="13">
        <v>2.0177179999999999E-3</v>
      </c>
      <c r="AK251" s="13">
        <v>14916.93</v>
      </c>
      <c r="AL251" s="13">
        <v>2094.4830000000002</v>
      </c>
      <c r="AM251" s="13">
        <v>71.273660000000007</v>
      </c>
      <c r="AN251" s="13">
        <v>10.00752</v>
      </c>
      <c r="AO251" s="13">
        <v>0.34054830000000003</v>
      </c>
      <c r="AP251" s="13">
        <v>4.7816320000000002E-2</v>
      </c>
      <c r="AQ251" s="13">
        <v>0.1438101</v>
      </c>
      <c r="AR251" s="13">
        <v>2.0192350000000001E-2</v>
      </c>
      <c r="AS251" s="13">
        <v>23.983650000000001</v>
      </c>
      <c r="AT251" s="13">
        <v>5.9892339999999997</v>
      </c>
      <c r="AU251" s="13">
        <v>5.9961729999999996E-3</v>
      </c>
      <c r="AV251" s="13">
        <v>3.3714410000000002E-3</v>
      </c>
      <c r="AW251" s="15">
        <v>9.8074120000000005E-5</v>
      </c>
      <c r="AX251" s="15">
        <v>3.1736529999999998E-3</v>
      </c>
      <c r="AY251" s="15">
        <v>3.2717269999999999E-3</v>
      </c>
      <c r="AZ251" s="13">
        <v>9</v>
      </c>
      <c r="BA251" s="13">
        <v>1</v>
      </c>
      <c r="BB251" s="13">
        <v>40</v>
      </c>
      <c r="BC251" s="13">
        <v>0</v>
      </c>
      <c r="BD251" s="13">
        <v>10</v>
      </c>
      <c r="BE251" s="13">
        <v>0</v>
      </c>
      <c r="BF251" s="13">
        <v>15</v>
      </c>
      <c r="BG251" s="13">
        <v>0</v>
      </c>
      <c r="BI251" s="22">
        <v>9.5000000000000001E-2</v>
      </c>
      <c r="BJ251" s="22">
        <v>9.2999999999999999E-2</v>
      </c>
      <c r="BK251" s="22">
        <v>2E-3</v>
      </c>
      <c r="BL251" s="22">
        <v>13.376999999999999</v>
      </c>
      <c r="BM251" s="12">
        <v>7.1017417956193473E-3</v>
      </c>
      <c r="BN251" s="12">
        <v>6.9522314420273606E-3</v>
      </c>
      <c r="BO251" s="12">
        <v>1.4951035359198625E-4</v>
      </c>
      <c r="BP251" s="16">
        <v>1.0267424605051698</v>
      </c>
      <c r="BQ251" s="16">
        <v>1.5910566956304211</v>
      </c>
      <c r="BR251" s="15">
        <v>7.1381512167885772E-3</v>
      </c>
      <c r="BS251" s="15">
        <v>2.3787944914860151E-4</v>
      </c>
      <c r="BT251" s="15">
        <v>7.3760306659371791E-3</v>
      </c>
      <c r="BU251" s="17">
        <v>1.32549882667873</v>
      </c>
      <c r="BV251" s="15">
        <v>9.4616110625086076E-3</v>
      </c>
      <c r="BW251" s="15">
        <v>3.1530893073745389E-4</v>
      </c>
      <c r="BX251" s="15">
        <v>9.776919993246062E-3</v>
      </c>
      <c r="BY251" s="17">
        <v>9.8669162218241638E-2</v>
      </c>
      <c r="BZ251" s="17">
        <v>9.5487048826980794E-2</v>
      </c>
      <c r="CA251" s="17">
        <v>3.1821133912608422E-3</v>
      </c>
      <c r="CB251" s="17">
        <v>10.09204967273975</v>
      </c>
    </row>
    <row r="252" spans="1:80" x14ac:dyDescent="0.25">
      <c r="A252" s="13">
        <v>10</v>
      </c>
      <c r="B252" s="14" t="s">
        <v>79</v>
      </c>
      <c r="C252" s="13" t="s">
        <v>80</v>
      </c>
      <c r="D252" s="13" t="s">
        <v>81</v>
      </c>
      <c r="E252" s="13" t="s">
        <v>78</v>
      </c>
      <c r="F252" s="13" t="s">
        <v>597</v>
      </c>
      <c r="G252" s="13" t="s">
        <v>500</v>
      </c>
      <c r="H252" s="13" t="s">
        <v>77</v>
      </c>
      <c r="I252" s="13" t="s">
        <v>64</v>
      </c>
      <c r="J252" s="13" t="s">
        <v>482</v>
      </c>
      <c r="K252" s="13" t="s">
        <v>598</v>
      </c>
      <c r="L252" s="13" t="s">
        <v>599</v>
      </c>
      <c r="M252" s="13" t="s">
        <v>600</v>
      </c>
      <c r="N252" s="14" t="s">
        <v>601</v>
      </c>
      <c r="O252" s="16">
        <v>1.0267424605051698</v>
      </c>
      <c r="P252" s="16">
        <v>1.5910566956304211</v>
      </c>
      <c r="Q252" s="14" t="s">
        <v>506</v>
      </c>
      <c r="R252" s="14" t="s">
        <v>215</v>
      </c>
      <c r="S252" s="14" t="s">
        <v>215</v>
      </c>
      <c r="T252" s="14" t="s">
        <v>602</v>
      </c>
      <c r="U252" s="13" t="s">
        <v>74</v>
      </c>
      <c r="V252" s="13">
        <v>563.37959999999998</v>
      </c>
      <c r="W252" s="13">
        <v>1.301173E-5</v>
      </c>
      <c r="X252" s="13">
        <v>7982.23</v>
      </c>
      <c r="Y252" s="13">
        <v>651.78589999999997</v>
      </c>
      <c r="Z252" s="13">
        <v>14.168469999999999</v>
      </c>
      <c r="AA252" s="13">
        <v>1.1569210000000001</v>
      </c>
      <c r="AB252" s="13">
        <v>2.5149069999999999E-2</v>
      </c>
      <c r="AC252" s="13">
        <v>2.0535380000000002E-3</v>
      </c>
      <c r="AD252" s="13">
        <v>1.843564E-4</v>
      </c>
      <c r="AE252" s="13">
        <v>1.5053549999999999E-5</v>
      </c>
      <c r="AF252" s="13">
        <v>0.76655249999999997</v>
      </c>
      <c r="AG252" s="13">
        <v>0.5326592</v>
      </c>
      <c r="AH252" s="13">
        <v>2.4050070000000001E-4</v>
      </c>
      <c r="AI252" s="13">
        <v>2.8261130000000002E-5</v>
      </c>
      <c r="AJ252" s="13">
        <v>3.634434E-4</v>
      </c>
      <c r="AK252" s="13">
        <v>14916.93</v>
      </c>
      <c r="AL252" s="13">
        <v>2094.4830000000002</v>
      </c>
      <c r="AM252" s="13">
        <v>26.47757</v>
      </c>
      <c r="AN252" s="13">
        <v>3.717711</v>
      </c>
      <c r="AO252" s="13">
        <v>4.6997740000000003E-2</v>
      </c>
      <c r="AP252" s="13">
        <v>6.5989439999999998E-3</v>
      </c>
      <c r="AQ252" s="13">
        <v>9.6230989999999995E-3</v>
      </c>
      <c r="AR252" s="13">
        <v>1.3511770000000001E-3</v>
      </c>
      <c r="AS252" s="13">
        <v>17.61984</v>
      </c>
      <c r="AT252" s="13">
        <v>4.9623020000000002</v>
      </c>
      <c r="AU252" s="13">
        <v>5.4615139999999996E-4</v>
      </c>
      <c r="AV252" s="13">
        <v>2.7228849999999999E-4</v>
      </c>
      <c r="AW252" s="15">
        <v>2.7395190000000001E-6</v>
      </c>
      <c r="AX252" s="15">
        <v>2.4589389999999999E-4</v>
      </c>
      <c r="AY252" s="15">
        <v>2.4863339999999998E-4</v>
      </c>
      <c r="AZ252" s="13">
        <v>413</v>
      </c>
      <c r="BA252" s="13">
        <v>0</v>
      </c>
      <c r="BB252" s="13">
        <v>1699</v>
      </c>
      <c r="BC252" s="13">
        <v>0</v>
      </c>
      <c r="BD252" s="13">
        <v>164</v>
      </c>
      <c r="BE252" s="13">
        <v>0</v>
      </c>
      <c r="BF252" s="13">
        <v>272</v>
      </c>
      <c r="BG252" s="13">
        <v>0</v>
      </c>
      <c r="BI252" s="22">
        <v>7.0000000000000001E-3</v>
      </c>
      <c r="BJ252" s="22">
        <v>7.0000000000000001E-3</v>
      </c>
      <c r="BK252" s="22">
        <v>0</v>
      </c>
      <c r="BL252" s="22">
        <v>18.029000000000003</v>
      </c>
      <c r="BM252" s="12">
        <v>3.8826335348605018E-4</v>
      </c>
      <c r="BN252" s="12">
        <v>3.8826335348605018E-4</v>
      </c>
      <c r="BO252" s="12">
        <v>0</v>
      </c>
      <c r="BP252" s="16">
        <v>1.0267424605051698</v>
      </c>
      <c r="BQ252" s="16">
        <v>1.5910566956304211</v>
      </c>
      <c r="BR252" s="15">
        <v>3.9864647088225566E-4</v>
      </c>
      <c r="BS252" s="15">
        <v>0</v>
      </c>
      <c r="BT252" s="15">
        <v>3.9864647088225566E-4</v>
      </c>
      <c r="BU252" s="17">
        <v>1.362887148904804</v>
      </c>
      <c r="BV252" s="15">
        <v>5.4331015212167938E-4</v>
      </c>
      <c r="BW252" s="15">
        <v>0</v>
      </c>
      <c r="BX252" s="15">
        <v>5.4331015212167938E-4</v>
      </c>
      <c r="BY252" s="17">
        <v>7.1871972235361889E-3</v>
      </c>
      <c r="BZ252" s="17">
        <v>7.1871972235361889E-3</v>
      </c>
      <c r="CA252" s="17">
        <v>0</v>
      </c>
      <c r="CB252" s="17">
        <v>13.228534742944669</v>
      </c>
    </row>
    <row r="253" spans="1:80" x14ac:dyDescent="0.25">
      <c r="A253" s="9">
        <v>11</v>
      </c>
      <c r="B253" s="10" t="s">
        <v>82</v>
      </c>
      <c r="C253" s="9" t="s">
        <v>83</v>
      </c>
      <c r="D253" s="9" t="s">
        <v>84</v>
      </c>
      <c r="E253" s="9" t="s">
        <v>78</v>
      </c>
      <c r="F253" s="9" t="s">
        <v>597</v>
      </c>
      <c r="G253" s="9" t="s">
        <v>500</v>
      </c>
      <c r="H253" s="9" t="s">
        <v>77</v>
      </c>
      <c r="I253" s="9" t="s">
        <v>64</v>
      </c>
      <c r="J253" s="9" t="s">
        <v>482</v>
      </c>
      <c r="K253" s="9" t="s">
        <v>598</v>
      </c>
      <c r="L253" s="9" t="s">
        <v>599</v>
      </c>
      <c r="M253" s="9" t="s">
        <v>600</v>
      </c>
      <c r="N253" s="10" t="s">
        <v>601</v>
      </c>
      <c r="O253" s="16">
        <v>1.0267424605051698</v>
      </c>
      <c r="P253" s="16">
        <v>1.5910566956304211</v>
      </c>
      <c r="Q253" s="10" t="s">
        <v>506</v>
      </c>
      <c r="R253" s="10" t="s">
        <v>215</v>
      </c>
      <c r="S253" s="10" t="s">
        <v>215</v>
      </c>
      <c r="T253" s="10" t="s">
        <v>602</v>
      </c>
      <c r="U253" s="9" t="s">
        <v>74</v>
      </c>
      <c r="V253" s="9">
        <v>982.79039999999998</v>
      </c>
      <c r="W253" s="9">
        <v>2.8476719999999999E-6</v>
      </c>
      <c r="X253" s="9">
        <v>7982.23</v>
      </c>
      <c r="Y253" s="9">
        <v>651.78589999999997</v>
      </c>
      <c r="Z253" s="9">
        <v>8.1220060000000007</v>
      </c>
      <c r="AA253" s="9">
        <v>0.66319939999999999</v>
      </c>
      <c r="AB253" s="9">
        <v>8.2642310000000004E-3</v>
      </c>
      <c r="AC253" s="9">
        <v>6.7481259999999999E-4</v>
      </c>
      <c r="AD253" s="9">
        <v>2.3128809999999999E-5</v>
      </c>
      <c r="AE253" s="9">
        <v>1.888575E-6</v>
      </c>
      <c r="AF253" s="9">
        <v>2.1363729999999999</v>
      </c>
      <c r="AG253" s="9">
        <v>1.533447</v>
      </c>
      <c r="AH253" s="9">
        <v>1.082621E-5</v>
      </c>
      <c r="AI253" s="9">
        <v>1.2315870000000001E-6</v>
      </c>
      <c r="AJ253" s="9">
        <v>1.5526320000000001E-4</v>
      </c>
      <c r="AK253" s="9">
        <v>14916.93</v>
      </c>
      <c r="AL253" s="9">
        <v>2094.4830000000002</v>
      </c>
      <c r="AM253" s="9">
        <v>15.178140000000001</v>
      </c>
      <c r="AN253" s="9">
        <v>2.1311589999999998</v>
      </c>
      <c r="AO253" s="9">
        <v>1.544392E-2</v>
      </c>
      <c r="AP253" s="9">
        <v>2.1684780000000002E-3</v>
      </c>
      <c r="AQ253" s="9">
        <v>2.3566059999999998E-3</v>
      </c>
      <c r="AR253" s="9">
        <v>3.3089049999999998E-4</v>
      </c>
      <c r="AS253" s="9">
        <v>52.996690000000001</v>
      </c>
      <c r="AT253" s="9">
        <v>22.320039999999999</v>
      </c>
      <c r="AU253" s="9">
        <v>4.4467030000000002E-5</v>
      </c>
      <c r="AV253" s="9">
        <v>1.482482E-5</v>
      </c>
      <c r="AW253" s="11">
        <v>7.9173939999999999E-8</v>
      </c>
      <c r="AX253" s="11">
        <v>1.3871789999999999E-5</v>
      </c>
      <c r="AY253" s="11">
        <v>1.395096E-5</v>
      </c>
      <c r="AZ253" s="9">
        <v>1403</v>
      </c>
      <c r="BA253" s="9">
        <v>0</v>
      </c>
      <c r="BB253" s="9">
        <v>4351</v>
      </c>
      <c r="BC253" s="9">
        <v>0</v>
      </c>
      <c r="BD253" s="9">
        <v>383</v>
      </c>
      <c r="BE253" s="9">
        <v>0</v>
      </c>
      <c r="BF253" s="9">
        <v>563</v>
      </c>
      <c r="BG253" s="9">
        <v>0</v>
      </c>
      <c r="BH253" s="26"/>
      <c r="BI253" s="22">
        <v>0</v>
      </c>
      <c r="BJ253" s="22">
        <v>0</v>
      </c>
      <c r="BK253" s="22">
        <v>0</v>
      </c>
      <c r="BL253" s="22">
        <v>27.413</v>
      </c>
      <c r="BM253" s="12">
        <v>0</v>
      </c>
      <c r="BN253" s="12">
        <v>0</v>
      </c>
      <c r="BO253" s="12">
        <v>0</v>
      </c>
      <c r="BP253" s="16">
        <v>1.0267424605051698</v>
      </c>
      <c r="BQ253" s="16">
        <v>1.5910566956304211</v>
      </c>
      <c r="BR253" s="15">
        <v>0</v>
      </c>
      <c r="BS253" s="15">
        <v>0</v>
      </c>
      <c r="BT253" s="15">
        <v>0</v>
      </c>
      <c r="BU253" s="17">
        <v>1.416795896323626</v>
      </c>
      <c r="BV253" s="15">
        <v>0</v>
      </c>
      <c r="BW253" s="15">
        <v>0</v>
      </c>
      <c r="BX253" s="15">
        <v>0</v>
      </c>
      <c r="BY253" s="17">
        <v>0</v>
      </c>
      <c r="BZ253" s="17">
        <v>0</v>
      </c>
      <c r="CA253" s="17">
        <v>0</v>
      </c>
      <c r="CB253" s="17">
        <v>19.348587944906281</v>
      </c>
    </row>
    <row r="254" spans="1:80" x14ac:dyDescent="0.25">
      <c r="A254" s="13">
        <v>12</v>
      </c>
      <c r="B254" s="14" t="s">
        <v>144</v>
      </c>
      <c r="C254" s="13" t="s">
        <v>145</v>
      </c>
      <c r="D254" s="13" t="s">
        <v>84</v>
      </c>
      <c r="E254" s="13" t="s">
        <v>78</v>
      </c>
      <c r="F254" s="13" t="s">
        <v>597</v>
      </c>
      <c r="G254" s="13" t="s">
        <v>500</v>
      </c>
      <c r="H254" s="13" t="s">
        <v>77</v>
      </c>
      <c r="I254" s="13" t="s">
        <v>64</v>
      </c>
      <c r="J254" s="13" t="s">
        <v>482</v>
      </c>
      <c r="K254" s="13" t="s">
        <v>598</v>
      </c>
      <c r="L254" s="13" t="s">
        <v>599</v>
      </c>
      <c r="M254" s="13" t="s">
        <v>600</v>
      </c>
      <c r="N254" s="14" t="s">
        <v>601</v>
      </c>
      <c r="O254" s="16">
        <v>1.0267424605051698</v>
      </c>
      <c r="P254" s="16">
        <v>1.5910566956304211</v>
      </c>
      <c r="Q254" s="14" t="s">
        <v>506</v>
      </c>
      <c r="R254" s="14" t="s">
        <v>215</v>
      </c>
      <c r="S254" s="14" t="s">
        <v>215</v>
      </c>
      <c r="T254" s="14" t="s">
        <v>602</v>
      </c>
      <c r="U254" s="13" t="s">
        <v>74</v>
      </c>
      <c r="V254" s="13">
        <v>967.19929999999999</v>
      </c>
      <c r="W254" s="13">
        <v>1.4907120000000001E-6</v>
      </c>
      <c r="X254" s="13">
        <v>7982.23</v>
      </c>
      <c r="Y254" s="13">
        <v>651.78589999999997</v>
      </c>
      <c r="Z254" s="13">
        <v>8.2529330000000005</v>
      </c>
      <c r="AA254" s="13">
        <v>0.67389010000000005</v>
      </c>
      <c r="AB254" s="13">
        <v>8.5328149999999992E-3</v>
      </c>
      <c r="AC254" s="13">
        <v>6.9674380000000005E-4</v>
      </c>
      <c r="AD254" s="13">
        <v>1.2302739999999999E-5</v>
      </c>
      <c r="AE254" s="13">
        <v>1.0045760000000001E-6</v>
      </c>
      <c r="AF254" s="13">
        <v>2.1795960000000001</v>
      </c>
      <c r="AG254" s="13">
        <v>1.555312</v>
      </c>
      <c r="AH254" s="13">
        <v>5.6445059999999997E-6</v>
      </c>
      <c r="AI254" s="13">
        <v>6.4589980000000005E-7</v>
      </c>
      <c r="AJ254" s="13">
        <v>1.1177150000000001E-4</v>
      </c>
      <c r="AK254" s="13">
        <v>14916.93</v>
      </c>
      <c r="AL254" s="13">
        <v>2094.4830000000002</v>
      </c>
      <c r="AM254" s="13">
        <v>15.42281</v>
      </c>
      <c r="AN254" s="13">
        <v>2.1655129999999998</v>
      </c>
      <c r="AO254" s="13">
        <v>1.5945839999999999E-2</v>
      </c>
      <c r="AP254" s="13">
        <v>2.2389520000000002E-3</v>
      </c>
      <c r="AQ254" s="13">
        <v>1.72383E-3</v>
      </c>
      <c r="AR254" s="13">
        <v>2.420426E-4</v>
      </c>
      <c r="AS254" s="13">
        <v>45.781829999999999</v>
      </c>
      <c r="AT254" s="13">
        <v>19.095829999999999</v>
      </c>
      <c r="AU254" s="13">
        <v>3.7653149999999997E-5</v>
      </c>
      <c r="AV254" s="13">
        <v>1.267515E-5</v>
      </c>
      <c r="AW254" s="15">
        <v>4.8645040000000003E-8</v>
      </c>
      <c r="AX254" s="15">
        <v>1.172054E-5</v>
      </c>
      <c r="AY254" s="15">
        <v>1.176919E-5</v>
      </c>
      <c r="AZ254" s="13">
        <v>1799</v>
      </c>
      <c r="BA254" s="13">
        <v>0</v>
      </c>
      <c r="BB254" s="13">
        <v>5506</v>
      </c>
      <c r="BC254" s="13">
        <v>0</v>
      </c>
      <c r="BD254" s="13">
        <v>425</v>
      </c>
      <c r="BE254" s="13">
        <v>0</v>
      </c>
      <c r="BF254" s="13">
        <v>637</v>
      </c>
      <c r="BG254" s="13">
        <v>0</v>
      </c>
      <c r="BI254" s="22">
        <v>1E-3</v>
      </c>
      <c r="BJ254" s="22">
        <v>1E-3</v>
      </c>
      <c r="BK254" s="22">
        <v>0</v>
      </c>
      <c r="BL254" s="22">
        <v>26.929000000000002</v>
      </c>
      <c r="BM254" s="12">
        <v>3.7134687511604586E-5</v>
      </c>
      <c r="BN254" s="12">
        <v>3.7134687511604586E-5</v>
      </c>
      <c r="BO254" s="12">
        <v>0</v>
      </c>
      <c r="BP254" s="16">
        <v>1.0267424605051698</v>
      </c>
      <c r="BQ254" s="16">
        <v>1.5910566956304211</v>
      </c>
      <c r="BR254" s="15">
        <v>3.8127760425755495E-5</v>
      </c>
      <c r="BS254" s="15">
        <v>0</v>
      </c>
      <c r="BT254" s="15">
        <v>3.8127760425755495E-5</v>
      </c>
      <c r="BU254" s="17">
        <v>1.4116131801235716</v>
      </c>
      <c r="BV254" s="15">
        <v>5.3821649145590375E-5</v>
      </c>
      <c r="BW254" s="15">
        <v>0</v>
      </c>
      <c r="BX254" s="15">
        <v>5.3821649145590375E-5</v>
      </c>
      <c r="BY254" s="17">
        <v>1.0267424605051698E-3</v>
      </c>
      <c r="BZ254" s="17">
        <v>1.0267424605051698E-3</v>
      </c>
      <c r="CA254" s="17">
        <v>0</v>
      </c>
      <c r="CB254" s="17">
        <v>19.076755855766844</v>
      </c>
    </row>
    <row r="255" spans="1:80" x14ac:dyDescent="0.25">
      <c r="A255" s="13">
        <v>13</v>
      </c>
      <c r="B255" s="14" t="s">
        <v>85</v>
      </c>
      <c r="C255" s="13" t="s">
        <v>86</v>
      </c>
      <c r="D255" s="13" t="s">
        <v>77</v>
      </c>
      <c r="E255" s="13" t="s">
        <v>78</v>
      </c>
      <c r="F255" s="13" t="s">
        <v>597</v>
      </c>
      <c r="G255" s="13" t="s">
        <v>500</v>
      </c>
      <c r="H255" s="13" t="s">
        <v>77</v>
      </c>
      <c r="I255" s="13" t="s">
        <v>64</v>
      </c>
      <c r="J255" s="13" t="s">
        <v>482</v>
      </c>
      <c r="K255" s="13" t="s">
        <v>598</v>
      </c>
      <c r="L255" s="13" t="s">
        <v>599</v>
      </c>
      <c r="M255" s="13" t="s">
        <v>600</v>
      </c>
      <c r="N255" s="14" t="s">
        <v>601</v>
      </c>
      <c r="O255" s="16">
        <v>1.0267424605051698</v>
      </c>
      <c r="P255" s="16">
        <v>1.5910566956304211</v>
      </c>
      <c r="Q255" s="14" t="s">
        <v>506</v>
      </c>
      <c r="R255" s="14" t="s">
        <v>215</v>
      </c>
      <c r="S255" s="14" t="s">
        <v>215</v>
      </c>
      <c r="T255" s="14" t="s">
        <v>602</v>
      </c>
      <c r="U255" s="13" t="s">
        <v>74</v>
      </c>
      <c r="V255" s="13">
        <v>563.98239999999998</v>
      </c>
      <c r="W255" s="13">
        <v>2.2922439999999999E-5</v>
      </c>
      <c r="X255" s="13">
        <v>7982.23</v>
      </c>
      <c r="Y255" s="13">
        <v>651.78589999999997</v>
      </c>
      <c r="Z255" s="13">
        <v>14.15333</v>
      </c>
      <c r="AA255" s="13">
        <v>1.1556850000000001</v>
      </c>
      <c r="AB255" s="13">
        <v>2.5095340000000001E-2</v>
      </c>
      <c r="AC255" s="13">
        <v>2.04915E-3</v>
      </c>
      <c r="AD255" s="13">
        <v>3.2442890000000001E-4</v>
      </c>
      <c r="AE255" s="13">
        <v>2.6491109999999999E-5</v>
      </c>
      <c r="AF255" s="13">
        <v>0.1830677</v>
      </c>
      <c r="AG255" s="13">
        <v>0.1160629</v>
      </c>
      <c r="AH255" s="13">
        <v>1.7721799999999999E-3</v>
      </c>
      <c r="AI255" s="13">
        <v>2.2824790000000001E-4</v>
      </c>
      <c r="AJ255" s="13">
        <v>1.74E-4</v>
      </c>
      <c r="AK255" s="13">
        <v>14916.93</v>
      </c>
      <c r="AL255" s="13">
        <v>2094.4830000000002</v>
      </c>
      <c r="AM255" s="13">
        <v>26.449280000000002</v>
      </c>
      <c r="AN255" s="13">
        <v>3.7137370000000001</v>
      </c>
      <c r="AO255" s="13">
        <v>4.6897340000000003E-2</v>
      </c>
      <c r="AP255" s="13">
        <v>6.5848460000000001E-3</v>
      </c>
      <c r="AQ255" s="13">
        <v>4.602175E-3</v>
      </c>
      <c r="AR255" s="13">
        <v>6.4619039999999997E-4</v>
      </c>
      <c r="AS255" s="13">
        <v>0.61309119999999995</v>
      </c>
      <c r="AT255" s="13">
        <v>0.18395030000000001</v>
      </c>
      <c r="AU255" s="13">
        <v>7.5065089999999998E-3</v>
      </c>
      <c r="AV255" s="13">
        <v>3.5128529999999998E-3</v>
      </c>
      <c r="AW255" s="15">
        <v>8.8299820000000006E-5</v>
      </c>
      <c r="AX255" s="15">
        <v>2.1538730000000002E-3</v>
      </c>
      <c r="AY255" s="15">
        <v>2.2421730000000001E-3</v>
      </c>
      <c r="AZ255" s="13">
        <v>36</v>
      </c>
      <c r="BA255" s="13">
        <v>0</v>
      </c>
      <c r="BB255" s="13">
        <v>157</v>
      </c>
      <c r="BC255" s="13">
        <v>0</v>
      </c>
      <c r="BD255" s="13">
        <v>18</v>
      </c>
      <c r="BE255" s="13">
        <v>1</v>
      </c>
      <c r="BF255" s="13">
        <v>44</v>
      </c>
      <c r="BG255" s="13">
        <v>0</v>
      </c>
      <c r="BI255" s="22">
        <v>6.0000000000000001E-3</v>
      </c>
      <c r="BJ255" s="22">
        <v>6.0000000000000001E-3</v>
      </c>
      <c r="BK255" s="22">
        <v>0</v>
      </c>
      <c r="BL255" s="22">
        <v>1.7199999999999993</v>
      </c>
      <c r="BM255" s="12">
        <v>3.4883720930232575E-3</v>
      </c>
      <c r="BN255" s="12">
        <v>3.4883720930232575E-3</v>
      </c>
      <c r="BO255" s="12">
        <v>0</v>
      </c>
      <c r="BP255" s="16">
        <v>1.0267424605051698</v>
      </c>
      <c r="BQ255" s="16">
        <v>1.5910566956304211</v>
      </c>
      <c r="BR255" s="15">
        <v>3.5816597459482685E-3</v>
      </c>
      <c r="BS255" s="15">
        <v>0</v>
      </c>
      <c r="BT255" s="15">
        <v>3.5816597459482685E-3</v>
      </c>
      <c r="BU255" s="17">
        <v>1.2902934964430746</v>
      </c>
      <c r="BV255" s="15">
        <v>4.6213922766690056E-3</v>
      </c>
      <c r="BW255" s="15">
        <v>0</v>
      </c>
      <c r="BX255" s="15">
        <v>4.6213922766690056E-3</v>
      </c>
      <c r="BY255" s="17">
        <v>6.1604547630310187E-3</v>
      </c>
      <c r="BZ255" s="17">
        <v>6.1604547630310187E-3</v>
      </c>
      <c r="CA255" s="17">
        <v>0</v>
      </c>
      <c r="CB255" s="17">
        <v>1.3330300468393337</v>
      </c>
    </row>
    <row r="256" spans="1:80" x14ac:dyDescent="0.25">
      <c r="A256" s="13">
        <v>14</v>
      </c>
      <c r="B256" s="14" t="s">
        <v>146</v>
      </c>
      <c r="C256" s="13" t="s">
        <v>147</v>
      </c>
      <c r="D256" s="13" t="s">
        <v>148</v>
      </c>
      <c r="E256" s="13" t="s">
        <v>60</v>
      </c>
      <c r="F256" s="13" t="s">
        <v>597</v>
      </c>
      <c r="G256" s="13" t="s">
        <v>500</v>
      </c>
      <c r="H256" s="13" t="s">
        <v>77</v>
      </c>
      <c r="I256" s="13" t="s">
        <v>64</v>
      </c>
      <c r="J256" s="13" t="s">
        <v>482</v>
      </c>
      <c r="K256" s="13" t="s">
        <v>598</v>
      </c>
      <c r="L256" s="13" t="s">
        <v>599</v>
      </c>
      <c r="M256" s="13" t="s">
        <v>600</v>
      </c>
      <c r="N256" s="14" t="s">
        <v>601</v>
      </c>
      <c r="O256" s="16">
        <v>1.0267424605051698</v>
      </c>
      <c r="P256" s="16">
        <v>1.5910566956304211</v>
      </c>
      <c r="Q256" s="14" t="s">
        <v>506</v>
      </c>
      <c r="R256" s="14" t="s">
        <v>215</v>
      </c>
      <c r="S256" s="14" t="s">
        <v>215</v>
      </c>
      <c r="T256" s="14" t="s">
        <v>602</v>
      </c>
      <c r="U256" s="13" t="s">
        <v>74</v>
      </c>
      <c r="V256" s="13">
        <v>1789.2860000000001</v>
      </c>
      <c r="W256" s="13">
        <v>1.1583880000000001E-6</v>
      </c>
      <c r="X256" s="13">
        <v>7982.23</v>
      </c>
      <c r="Y256" s="13">
        <v>651.78589999999997</v>
      </c>
      <c r="Z256" s="13">
        <v>4.461125</v>
      </c>
      <c r="AA256" s="13">
        <v>0.36427140000000002</v>
      </c>
      <c r="AB256" s="13">
        <v>2.4932420000000001E-3</v>
      </c>
      <c r="AC256" s="13">
        <v>2.035847E-4</v>
      </c>
      <c r="AD256" s="13">
        <v>5.167712E-6</v>
      </c>
      <c r="AE256" s="13">
        <v>4.219675E-7</v>
      </c>
      <c r="AF256" s="13">
        <v>5.5280849999999999E-2</v>
      </c>
      <c r="AG256" s="13">
        <v>4.4741549999999998E-2</v>
      </c>
      <c r="AH256" s="13">
        <v>9.3481059999999999E-5</v>
      </c>
      <c r="AI256" s="13">
        <v>9.4312220000000006E-6</v>
      </c>
      <c r="AJ256" s="13">
        <v>2.1399850000000001E-5</v>
      </c>
      <c r="AK256" s="13">
        <v>14916.93</v>
      </c>
      <c r="AL256" s="13">
        <v>2094.4830000000002</v>
      </c>
      <c r="AM256" s="13">
        <v>8.3368020000000005</v>
      </c>
      <c r="AN256" s="13">
        <v>1.170569</v>
      </c>
      <c r="AO256" s="13">
        <v>4.6592889999999996E-3</v>
      </c>
      <c r="AP256" s="13">
        <v>6.5420980000000005E-4</v>
      </c>
      <c r="AQ256" s="13">
        <v>1.7840630000000001E-4</v>
      </c>
      <c r="AR256" s="13">
        <v>2.5049989999999998E-5</v>
      </c>
      <c r="AS256" s="13">
        <v>1.9790970000000001</v>
      </c>
      <c r="AT256" s="13">
        <v>0.77907119999999996</v>
      </c>
      <c r="AU256" s="13">
        <v>9.0145310000000006E-5</v>
      </c>
      <c r="AV256" s="13">
        <v>3.2153660000000001E-5</v>
      </c>
      <c r="AW256" s="13">
        <v>5.1221290000000004E-7</v>
      </c>
      <c r="AX256" s="13">
        <v>3.0407389999999999E-5</v>
      </c>
      <c r="AY256" s="13">
        <v>3.0919600000000001E-5</v>
      </c>
      <c r="AZ256" s="13">
        <v>900</v>
      </c>
      <c r="BA256" s="13">
        <v>0</v>
      </c>
      <c r="BB256" s="13">
        <v>3275</v>
      </c>
      <c r="BC256" s="13">
        <v>0</v>
      </c>
      <c r="BD256" s="13">
        <v>501</v>
      </c>
      <c r="BE256" s="13">
        <v>0</v>
      </c>
      <c r="BF256" s="13">
        <v>776</v>
      </c>
      <c r="BG256" s="13">
        <v>0</v>
      </c>
      <c r="BI256" s="22">
        <v>0</v>
      </c>
      <c r="BJ256" s="22">
        <v>0</v>
      </c>
      <c r="BK256" s="22">
        <v>0</v>
      </c>
      <c r="BL256" s="22">
        <v>8.5540000000000003</v>
      </c>
      <c r="BM256" s="12">
        <v>0</v>
      </c>
      <c r="BN256" s="12">
        <v>0</v>
      </c>
      <c r="BO256" s="12">
        <v>0</v>
      </c>
      <c r="BP256" s="16">
        <v>1.0267424605051698</v>
      </c>
      <c r="BQ256" s="16">
        <v>1.5910566956304211</v>
      </c>
      <c r="BR256" s="15">
        <v>0</v>
      </c>
      <c r="BS256" s="15">
        <v>0</v>
      </c>
      <c r="BT256" s="15">
        <v>0</v>
      </c>
      <c r="BU256" s="17">
        <v>1.463358556946081</v>
      </c>
      <c r="BV256" s="15">
        <v>0</v>
      </c>
      <c r="BW256" s="15">
        <v>0</v>
      </c>
      <c r="BX256" s="15">
        <v>0</v>
      </c>
      <c r="BY256" s="17">
        <v>0</v>
      </c>
      <c r="BZ256" s="17">
        <v>0</v>
      </c>
      <c r="CA256" s="17">
        <v>0</v>
      </c>
      <c r="CB256" s="17">
        <v>5.8454573278688127</v>
      </c>
    </row>
    <row r="257" spans="1:80" x14ac:dyDescent="0.25">
      <c r="A257" s="13">
        <v>16</v>
      </c>
      <c r="B257" s="14" t="s">
        <v>87</v>
      </c>
      <c r="C257" s="13" t="s">
        <v>88</v>
      </c>
      <c r="D257" s="13" t="s">
        <v>89</v>
      </c>
      <c r="E257" s="13" t="s">
        <v>78</v>
      </c>
      <c r="F257" s="13" t="s">
        <v>597</v>
      </c>
      <c r="G257" s="13" t="s">
        <v>500</v>
      </c>
      <c r="H257" s="13" t="s">
        <v>77</v>
      </c>
      <c r="I257" s="13" t="s">
        <v>64</v>
      </c>
      <c r="J257" s="13" t="s">
        <v>482</v>
      </c>
      <c r="K257" s="13" t="s">
        <v>598</v>
      </c>
      <c r="L257" s="13" t="s">
        <v>599</v>
      </c>
      <c r="M257" s="13" t="s">
        <v>600</v>
      </c>
      <c r="N257" s="14" t="s">
        <v>601</v>
      </c>
      <c r="O257" s="16">
        <v>1.0267424605051698</v>
      </c>
      <c r="P257" s="16">
        <v>1.5910566956304211</v>
      </c>
      <c r="Q257" s="14" t="s">
        <v>506</v>
      </c>
      <c r="R257" s="14" t="s">
        <v>215</v>
      </c>
      <c r="S257" s="14" t="s">
        <v>215</v>
      </c>
      <c r="T257" s="14" t="s">
        <v>602</v>
      </c>
      <c r="U257" s="13" t="s">
        <v>74</v>
      </c>
      <c r="V257" s="13">
        <v>619.60550000000001</v>
      </c>
      <c r="W257" s="13">
        <v>1.070011E-5</v>
      </c>
      <c r="X257" s="13">
        <v>7982.23</v>
      </c>
      <c r="Y257" s="13">
        <v>651.78589999999997</v>
      </c>
      <c r="Z257" s="13">
        <v>12.882759999999999</v>
      </c>
      <c r="AA257" s="13">
        <v>1.0519369999999999</v>
      </c>
      <c r="AB257" s="13">
        <v>2.0791879999999999E-2</v>
      </c>
      <c r="AC257" s="13">
        <v>1.697753E-3</v>
      </c>
      <c r="AD257" s="13">
        <v>1.3784689999999999E-4</v>
      </c>
      <c r="AE257" s="13">
        <v>1.1255839999999999E-5</v>
      </c>
      <c r="AF257" s="13">
        <v>0.88529720000000001</v>
      </c>
      <c r="AG257" s="13">
        <v>0.7266823</v>
      </c>
      <c r="AH257" s="13">
        <v>1.5570690000000001E-4</v>
      </c>
      <c r="AI257" s="13">
        <v>1.5489350000000001E-5</v>
      </c>
      <c r="AJ257" s="13">
        <v>1.7697559999999999E-4</v>
      </c>
      <c r="AK257" s="13">
        <v>14916.93</v>
      </c>
      <c r="AL257" s="13">
        <v>2094.4830000000002</v>
      </c>
      <c r="AM257" s="13">
        <v>24.07488</v>
      </c>
      <c r="AN257" s="13">
        <v>3.3803489999999998</v>
      </c>
      <c r="AO257" s="13">
        <v>3.8855170000000001E-2</v>
      </c>
      <c r="AP257" s="13">
        <v>5.4556470000000001E-3</v>
      </c>
      <c r="AQ257" s="13">
        <v>4.2606659999999998E-3</v>
      </c>
      <c r="AR257" s="13">
        <v>5.9823920000000004E-4</v>
      </c>
      <c r="AS257" s="13">
        <v>24.576609999999999</v>
      </c>
      <c r="AT257" s="13">
        <v>4.955889</v>
      </c>
      <c r="AU257" s="13">
        <v>1.733626E-4</v>
      </c>
      <c r="AV257" s="13">
        <v>1.2071279999999999E-4</v>
      </c>
      <c r="AW257" s="15">
        <v>1.9807649999999998E-6</v>
      </c>
      <c r="AX257" s="15">
        <v>1.0527610000000001E-4</v>
      </c>
      <c r="AY257" s="15">
        <v>1.072569E-4</v>
      </c>
      <c r="AZ257" s="13">
        <v>417</v>
      </c>
      <c r="BA257" s="13">
        <v>0</v>
      </c>
      <c r="BB257" s="13">
        <v>1602</v>
      </c>
      <c r="BC257" s="13">
        <v>0</v>
      </c>
      <c r="BD257" s="13">
        <v>259</v>
      </c>
      <c r="BE257" s="13">
        <v>0</v>
      </c>
      <c r="BF257" s="13">
        <v>406</v>
      </c>
      <c r="BG257" s="13">
        <v>0</v>
      </c>
      <c r="BI257" s="22">
        <v>4.0000000000000001E-3</v>
      </c>
      <c r="BJ257" s="22">
        <v>4.0000000000000001E-3</v>
      </c>
      <c r="BK257" s="22">
        <v>0</v>
      </c>
      <c r="BL257" s="22">
        <v>19.397999999999996</v>
      </c>
      <c r="BM257" s="12">
        <v>2.0620682544592232E-4</v>
      </c>
      <c r="BN257" s="12">
        <v>2.0620682544592232E-4</v>
      </c>
      <c r="BO257" s="12">
        <v>0</v>
      </c>
      <c r="BP257" s="16">
        <v>1.0267424605051698</v>
      </c>
      <c r="BQ257" s="16">
        <v>1.5910566956304211</v>
      </c>
      <c r="BR257" s="15">
        <v>2.1172130333130634E-4</v>
      </c>
      <c r="BS257" s="15">
        <v>0</v>
      </c>
      <c r="BT257" s="15">
        <v>2.1172130333130634E-4</v>
      </c>
      <c r="BU257" s="17">
        <v>1.3939162128699798</v>
      </c>
      <c r="BV257" s="15">
        <v>2.9512175732347078E-4</v>
      </c>
      <c r="BW257" s="15">
        <v>0</v>
      </c>
      <c r="BX257" s="15">
        <v>2.9512175732347078E-4</v>
      </c>
      <c r="BY257" s="17">
        <v>4.1069698420206791E-3</v>
      </c>
      <c r="BZ257" s="17">
        <v>4.1069698420206791E-3</v>
      </c>
      <c r="CA257" s="17">
        <v>0</v>
      </c>
      <c r="CB257" s="17">
        <v>13.916187946519983</v>
      </c>
    </row>
    <row r="258" spans="1:80" x14ac:dyDescent="0.25">
      <c r="A258" s="13">
        <v>17</v>
      </c>
      <c r="B258" s="14" t="s">
        <v>90</v>
      </c>
      <c r="C258" s="13" t="s">
        <v>91</v>
      </c>
      <c r="D258" s="13" t="s">
        <v>89</v>
      </c>
      <c r="E258" s="13" t="s">
        <v>78</v>
      </c>
      <c r="F258" s="13" t="s">
        <v>597</v>
      </c>
      <c r="G258" s="13" t="s">
        <v>500</v>
      </c>
      <c r="H258" s="13" t="s">
        <v>77</v>
      </c>
      <c r="I258" s="13" t="s">
        <v>64</v>
      </c>
      <c r="J258" s="13" t="s">
        <v>482</v>
      </c>
      <c r="K258" s="13" t="s">
        <v>598</v>
      </c>
      <c r="L258" s="13" t="s">
        <v>599</v>
      </c>
      <c r="M258" s="13" t="s">
        <v>600</v>
      </c>
      <c r="N258" s="14" t="s">
        <v>601</v>
      </c>
      <c r="O258" s="16">
        <v>1.0267424605051698</v>
      </c>
      <c r="P258" s="16">
        <v>1.5910566956304211</v>
      </c>
      <c r="Q258" s="14" t="s">
        <v>506</v>
      </c>
      <c r="R258" s="14" t="s">
        <v>215</v>
      </c>
      <c r="S258" s="14" t="s">
        <v>215</v>
      </c>
      <c r="T258" s="14" t="s">
        <v>602</v>
      </c>
      <c r="U258" s="13" t="s">
        <v>74</v>
      </c>
      <c r="V258" s="13">
        <v>597.3338</v>
      </c>
      <c r="W258" s="13">
        <v>3.2722989999999998E-5</v>
      </c>
      <c r="X258" s="13">
        <v>7982.23</v>
      </c>
      <c r="Y258" s="13">
        <v>651.78589999999997</v>
      </c>
      <c r="Z258" s="13">
        <v>13.363099999999999</v>
      </c>
      <c r="AA258" s="13">
        <v>1.091159</v>
      </c>
      <c r="AB258" s="13">
        <v>2.2371240000000001E-2</v>
      </c>
      <c r="AC258" s="13">
        <v>1.826715E-3</v>
      </c>
      <c r="AD258" s="13">
        <v>4.372806E-4</v>
      </c>
      <c r="AE258" s="13">
        <v>3.5705979999999999E-5</v>
      </c>
      <c r="AF258" s="13">
        <v>0.65190859999999995</v>
      </c>
      <c r="AG258" s="13">
        <v>0.44874269999999999</v>
      </c>
      <c r="AH258" s="13">
        <v>6.7076980000000004E-4</v>
      </c>
      <c r="AI258" s="13">
        <v>7.9568930000000005E-5</v>
      </c>
      <c r="AJ258" s="13">
        <v>1.781265E-4</v>
      </c>
      <c r="AK258" s="13">
        <v>14916.93</v>
      </c>
      <c r="AL258" s="13">
        <v>2094.4830000000002</v>
      </c>
      <c r="AM258" s="13">
        <v>24.97251</v>
      </c>
      <c r="AN258" s="13">
        <v>3.506386</v>
      </c>
      <c r="AO258" s="13">
        <v>4.1806629999999997E-2</v>
      </c>
      <c r="AP258" s="13">
        <v>5.8700599999999999E-3</v>
      </c>
      <c r="AQ258" s="13">
        <v>4.4482669999999997E-3</v>
      </c>
      <c r="AR258" s="13">
        <v>6.2458019999999997E-4</v>
      </c>
      <c r="AS258" s="13">
        <v>21.81718</v>
      </c>
      <c r="AT258" s="13">
        <v>4.550872</v>
      </c>
      <c r="AU258" s="13">
        <v>2.0388829999999999E-4</v>
      </c>
      <c r="AV258" s="13">
        <v>1.3724399999999999E-4</v>
      </c>
      <c r="AW258" s="15">
        <v>7.1417450000000003E-6</v>
      </c>
      <c r="AX258" s="15">
        <v>1.249256E-4</v>
      </c>
      <c r="AY258" s="15">
        <v>1.3206740000000001E-4</v>
      </c>
      <c r="AZ258" s="13">
        <v>191</v>
      </c>
      <c r="BA258" s="13">
        <v>0</v>
      </c>
      <c r="BB258" s="13">
        <v>832</v>
      </c>
      <c r="BC258" s="13">
        <v>0</v>
      </c>
      <c r="BD258" s="13">
        <v>254</v>
      </c>
      <c r="BE258" s="13">
        <v>0</v>
      </c>
      <c r="BF258" s="13">
        <v>393</v>
      </c>
      <c r="BG258" s="13">
        <v>0</v>
      </c>
      <c r="BI258" s="22">
        <v>5.0000000000000001E-3</v>
      </c>
      <c r="BJ258" s="22">
        <v>5.0000000000000001E-3</v>
      </c>
      <c r="BK258" s="22">
        <v>0</v>
      </c>
      <c r="BL258" s="22">
        <v>19.184000000000001</v>
      </c>
      <c r="BM258" s="12">
        <v>2.6063386155129273E-4</v>
      </c>
      <c r="BN258" s="12">
        <v>2.6063386155129273E-4</v>
      </c>
      <c r="BO258" s="12">
        <v>0</v>
      </c>
      <c r="BP258" s="16">
        <v>1.0267424605051698</v>
      </c>
      <c r="BQ258" s="16">
        <v>1.5910566956304211</v>
      </c>
      <c r="BR258" s="15">
        <v>2.6760385230013806E-4</v>
      </c>
      <c r="BS258" s="15">
        <v>0</v>
      </c>
      <c r="BT258" s="15">
        <v>2.6760385230013806E-4</v>
      </c>
      <c r="BU258" s="17">
        <v>1.4008637500141801</v>
      </c>
      <c r="BV258" s="15">
        <v>3.748765360514122E-4</v>
      </c>
      <c r="BW258" s="15">
        <v>0</v>
      </c>
      <c r="BX258" s="15">
        <v>3.748765360514122E-4</v>
      </c>
      <c r="BY258" s="17">
        <v>5.1337123025258493E-3</v>
      </c>
      <c r="BZ258" s="17">
        <v>5.1337123025258493E-3</v>
      </c>
      <c r="CA258" s="17">
        <v>0</v>
      </c>
      <c r="CB258" s="17">
        <v>13.694408181956177</v>
      </c>
    </row>
    <row r="259" spans="1:80" x14ac:dyDescent="0.25">
      <c r="A259" s="13">
        <v>19</v>
      </c>
      <c r="B259" s="14" t="s">
        <v>92</v>
      </c>
      <c r="C259" s="13" t="s">
        <v>93</v>
      </c>
      <c r="D259" s="13" t="s">
        <v>94</v>
      </c>
      <c r="E259" s="13" t="s">
        <v>60</v>
      </c>
      <c r="F259" s="13" t="s">
        <v>597</v>
      </c>
      <c r="G259" s="13" t="s">
        <v>500</v>
      </c>
      <c r="H259" s="13" t="s">
        <v>77</v>
      </c>
      <c r="I259" s="13" t="s">
        <v>64</v>
      </c>
      <c r="J259" s="13" t="s">
        <v>482</v>
      </c>
      <c r="K259" s="13" t="s">
        <v>598</v>
      </c>
      <c r="L259" s="13" t="s">
        <v>599</v>
      </c>
      <c r="M259" s="13" t="s">
        <v>600</v>
      </c>
      <c r="N259" s="14" t="s">
        <v>601</v>
      </c>
      <c r="O259" s="16">
        <v>1.0267424605051698</v>
      </c>
      <c r="P259" s="16">
        <v>1.5910566956304211</v>
      </c>
      <c r="Q259" s="14" t="s">
        <v>506</v>
      </c>
      <c r="R259" s="14" t="s">
        <v>215</v>
      </c>
      <c r="S259" s="14" t="s">
        <v>215</v>
      </c>
      <c r="T259" s="14" t="s">
        <v>602</v>
      </c>
      <c r="U259" s="13" t="s">
        <v>74</v>
      </c>
      <c r="V259" s="13">
        <v>1258.5129999999999</v>
      </c>
      <c r="W259" s="13">
        <v>3.4504960000000001E-6</v>
      </c>
      <c r="X259" s="13">
        <v>7982.23</v>
      </c>
      <c r="Y259" s="13">
        <v>651.78589999999997</v>
      </c>
      <c r="Z259" s="13">
        <v>6.342587</v>
      </c>
      <c r="AA259" s="13">
        <v>0.51790150000000001</v>
      </c>
      <c r="AB259" s="13">
        <v>5.039745E-3</v>
      </c>
      <c r="AC259" s="13">
        <v>4.1151849999999999E-4</v>
      </c>
      <c r="AD259" s="13">
        <v>2.1885069999999999E-5</v>
      </c>
      <c r="AE259" s="13">
        <v>1.787017E-6</v>
      </c>
      <c r="AF259" s="13">
        <v>2.5291090000000001</v>
      </c>
      <c r="AG259" s="13">
        <v>1.7587930000000001</v>
      </c>
      <c r="AH259" s="13">
        <v>8.6532739999999995E-6</v>
      </c>
      <c r="AI259" s="13">
        <v>1.0160469999999999E-6</v>
      </c>
      <c r="AJ259" s="13">
        <v>1.08182E-4</v>
      </c>
      <c r="AK259" s="13">
        <v>14916.93</v>
      </c>
      <c r="AL259" s="13">
        <v>2094.4830000000002</v>
      </c>
      <c r="AM259" s="13">
        <v>11.852819999999999</v>
      </c>
      <c r="AN259" s="13">
        <v>1.6642509999999999</v>
      </c>
      <c r="AO259" s="13">
        <v>9.4181089999999992E-3</v>
      </c>
      <c r="AP259" s="13">
        <v>1.3223950000000001E-3</v>
      </c>
      <c r="AQ259" s="13">
        <v>1.282261E-3</v>
      </c>
      <c r="AR259" s="13">
        <v>1.80042E-4</v>
      </c>
      <c r="AS259" s="13">
        <v>7.7436499999999997</v>
      </c>
      <c r="AT259" s="13">
        <v>4.4888870000000001</v>
      </c>
      <c r="AU259" s="13">
        <v>1.6558870000000001E-4</v>
      </c>
      <c r="AV259" s="13">
        <v>4.0108380000000002E-5</v>
      </c>
      <c r="AW259" s="13">
        <v>2.8602890000000001E-7</v>
      </c>
      <c r="AX259" s="13">
        <v>2.881741E-5</v>
      </c>
      <c r="AY259" s="13">
        <v>2.9103439999999999E-5</v>
      </c>
      <c r="AZ259" s="13">
        <v>2881</v>
      </c>
      <c r="BA259" s="13">
        <v>0</v>
      </c>
      <c r="BB259" s="13">
        <v>7923</v>
      </c>
      <c r="BC259" s="13">
        <v>0</v>
      </c>
      <c r="BD259" s="13">
        <v>300</v>
      </c>
      <c r="BE259" s="13">
        <v>0</v>
      </c>
      <c r="BF259" s="13">
        <v>481</v>
      </c>
      <c r="BG259" s="13">
        <v>0</v>
      </c>
      <c r="BI259" s="22">
        <v>1E-3</v>
      </c>
      <c r="BJ259" s="22">
        <v>1E-3</v>
      </c>
      <c r="BK259" s="22">
        <v>0</v>
      </c>
      <c r="BL259" s="22">
        <v>26.840000000000003</v>
      </c>
      <c r="BM259" s="12">
        <v>3.7257824143070038E-5</v>
      </c>
      <c r="BN259" s="12">
        <v>3.7257824143070038E-5</v>
      </c>
      <c r="BO259" s="12">
        <v>0</v>
      </c>
      <c r="BP259" s="16">
        <v>1.0267424605051698</v>
      </c>
      <c r="BQ259" s="16">
        <v>1.5910566956304211</v>
      </c>
      <c r="BR259" s="15">
        <v>3.8254190033724654E-5</v>
      </c>
      <c r="BS259" s="15">
        <v>0</v>
      </c>
      <c r="BT259" s="15">
        <v>3.8254190033724654E-5</v>
      </c>
      <c r="BU259" s="17">
        <v>1.4501819930425399</v>
      </c>
      <c r="BV259" s="15">
        <v>5.5475537545334884E-5</v>
      </c>
      <c r="BW259" s="15">
        <v>0</v>
      </c>
      <c r="BX259" s="15">
        <v>5.5475537545334884E-5</v>
      </c>
      <c r="BY259" s="17">
        <v>1.0267424605051698E-3</v>
      </c>
      <c r="BZ259" s="17">
        <v>1.0267424605051698E-3</v>
      </c>
      <c r="CA259" s="17">
        <v>0</v>
      </c>
      <c r="CB259" s="17">
        <v>18.508021840547482</v>
      </c>
    </row>
    <row r="260" spans="1:80" x14ac:dyDescent="0.25">
      <c r="A260" s="13">
        <v>22</v>
      </c>
      <c r="B260" s="14" t="s">
        <v>98</v>
      </c>
      <c r="C260" s="13" t="s">
        <v>99</v>
      </c>
      <c r="D260" s="13" t="s">
        <v>100</v>
      </c>
      <c r="E260" s="13" t="s">
        <v>78</v>
      </c>
      <c r="F260" s="13" t="s">
        <v>597</v>
      </c>
      <c r="G260" s="13" t="s">
        <v>500</v>
      </c>
      <c r="H260" s="13" t="s">
        <v>77</v>
      </c>
      <c r="I260" s="13" t="s">
        <v>64</v>
      </c>
      <c r="J260" s="13" t="s">
        <v>482</v>
      </c>
      <c r="K260" s="13" t="s">
        <v>598</v>
      </c>
      <c r="L260" s="13" t="s">
        <v>599</v>
      </c>
      <c r="M260" s="13" t="s">
        <v>600</v>
      </c>
      <c r="N260" s="14" t="s">
        <v>601</v>
      </c>
      <c r="O260" s="16">
        <v>1.0267424605051698</v>
      </c>
      <c r="P260" s="16">
        <v>1.5910566956304211</v>
      </c>
      <c r="Q260" s="14" t="s">
        <v>506</v>
      </c>
      <c r="R260" s="14" t="s">
        <v>215</v>
      </c>
      <c r="S260" s="14" t="s">
        <v>215</v>
      </c>
      <c r="T260" s="14" t="s">
        <v>602</v>
      </c>
      <c r="U260" s="13" t="s">
        <v>74</v>
      </c>
      <c r="V260" s="13">
        <v>616.70270000000005</v>
      </c>
      <c r="W260" s="13">
        <v>6.293486E-6</v>
      </c>
      <c r="X260" s="13">
        <v>7982.23</v>
      </c>
      <c r="Y260" s="13">
        <v>651.78589999999997</v>
      </c>
      <c r="Z260" s="13">
        <v>12.9434</v>
      </c>
      <c r="AA260" s="13">
        <v>1.056888</v>
      </c>
      <c r="AB260" s="13">
        <v>2.0988070000000001E-2</v>
      </c>
      <c r="AC260" s="13">
        <v>1.713773E-3</v>
      </c>
      <c r="AD260" s="13">
        <v>8.1459100000000001E-5</v>
      </c>
      <c r="AE260" s="13">
        <v>6.6515120000000001E-6</v>
      </c>
      <c r="AF260" s="13">
        <v>0.30437049999999999</v>
      </c>
      <c r="AG260" s="13">
        <v>0.2306242</v>
      </c>
      <c r="AH260" s="13">
        <v>2.6763139999999997E-4</v>
      </c>
      <c r="AI260" s="13">
        <v>2.8841350000000001E-5</v>
      </c>
      <c r="AJ260" s="13">
        <v>1.9910939999999999E-4</v>
      </c>
      <c r="AK260" s="13">
        <v>14916.93</v>
      </c>
      <c r="AL260" s="13">
        <v>2094.4830000000002</v>
      </c>
      <c r="AM260" s="13">
        <v>24.188199999999998</v>
      </c>
      <c r="AN260" s="13">
        <v>3.3962599999999998</v>
      </c>
      <c r="AO260" s="13">
        <v>3.9221810000000003E-2</v>
      </c>
      <c r="AP260" s="13">
        <v>5.5071260000000002E-3</v>
      </c>
      <c r="AQ260" s="13">
        <v>4.8160980000000004E-3</v>
      </c>
      <c r="AR260" s="13">
        <v>6.7622730000000005E-4</v>
      </c>
      <c r="AS260" s="13">
        <v>18.446940000000001</v>
      </c>
      <c r="AT260" s="13">
        <v>5.037312</v>
      </c>
      <c r="AU260" s="13">
        <v>2.6107840000000001E-4</v>
      </c>
      <c r="AV260" s="13">
        <v>1.342437E-4</v>
      </c>
      <c r="AW260" s="15">
        <v>1.2626410000000001E-6</v>
      </c>
      <c r="AX260" s="15">
        <v>1.2836670000000001E-4</v>
      </c>
      <c r="AY260" s="15">
        <v>1.296293E-4</v>
      </c>
      <c r="AZ260" s="13">
        <v>356</v>
      </c>
      <c r="BA260" s="13">
        <v>0</v>
      </c>
      <c r="BB260" s="13">
        <v>1514</v>
      </c>
      <c r="BC260" s="13">
        <v>0</v>
      </c>
      <c r="BD260" s="13">
        <v>229</v>
      </c>
      <c r="BE260" s="13">
        <v>0</v>
      </c>
      <c r="BF260" s="13">
        <v>370</v>
      </c>
      <c r="BG260" s="13">
        <v>0</v>
      </c>
      <c r="BI260" s="22">
        <v>3.0000000000000001E-3</v>
      </c>
      <c r="BJ260" s="22">
        <v>3.0000000000000001E-3</v>
      </c>
      <c r="BK260" s="22">
        <v>0</v>
      </c>
      <c r="BL260" s="22">
        <v>18.181000000000001</v>
      </c>
      <c r="BM260" s="12">
        <v>1.6500742533414003E-4</v>
      </c>
      <c r="BN260" s="12">
        <v>1.6500742533414003E-4</v>
      </c>
      <c r="BO260" s="12">
        <v>0</v>
      </c>
      <c r="BP260" s="16">
        <v>1.0267424605051698</v>
      </c>
      <c r="BQ260" s="16">
        <v>1.5910566956304211</v>
      </c>
      <c r="BR260" s="15">
        <v>1.6942012988919804E-4</v>
      </c>
      <c r="BS260" s="15">
        <v>0</v>
      </c>
      <c r="BT260" s="15">
        <v>1.6942012988919804E-4</v>
      </c>
      <c r="BU260" s="17">
        <v>1.4111614521631999</v>
      </c>
      <c r="BV260" s="15">
        <v>2.3907915652011865E-4</v>
      </c>
      <c r="BW260" s="15">
        <v>0</v>
      </c>
      <c r="BX260" s="15">
        <v>2.3907915652011865E-4</v>
      </c>
      <c r="BY260" s="17">
        <v>3.0802273815155093E-3</v>
      </c>
      <c r="BZ260" s="17">
        <v>3.0802273815155093E-3</v>
      </c>
      <c r="CA260" s="17">
        <v>0</v>
      </c>
      <c r="CB260" s="17">
        <v>12.88371360493865</v>
      </c>
    </row>
    <row r="261" spans="1:80" x14ac:dyDescent="0.25">
      <c r="A261" s="13">
        <v>24</v>
      </c>
      <c r="B261" s="14" t="s">
        <v>101</v>
      </c>
      <c r="C261" s="13" t="s">
        <v>175</v>
      </c>
      <c r="D261" s="13" t="s">
        <v>102</v>
      </c>
      <c r="E261" s="13" t="s">
        <v>60</v>
      </c>
      <c r="F261" s="13" t="s">
        <v>597</v>
      </c>
      <c r="G261" s="13" t="s">
        <v>500</v>
      </c>
      <c r="H261" s="13" t="s">
        <v>77</v>
      </c>
      <c r="I261" s="13" t="s">
        <v>64</v>
      </c>
      <c r="J261" s="13" t="s">
        <v>482</v>
      </c>
      <c r="K261" s="13" t="s">
        <v>598</v>
      </c>
      <c r="L261" s="13" t="s">
        <v>599</v>
      </c>
      <c r="M261" s="13" t="s">
        <v>600</v>
      </c>
      <c r="N261" s="14" t="s">
        <v>601</v>
      </c>
      <c r="O261" s="16">
        <v>1.0267424605051698</v>
      </c>
      <c r="P261" s="16">
        <v>1.5910566956304211</v>
      </c>
      <c r="Q261" s="14" t="s">
        <v>506</v>
      </c>
      <c r="R261" s="14" t="s">
        <v>215</v>
      </c>
      <c r="S261" s="14" t="s">
        <v>215</v>
      </c>
      <c r="T261" s="14" t="s">
        <v>602</v>
      </c>
      <c r="U261" s="13" t="s">
        <v>74</v>
      </c>
      <c r="V261" s="13">
        <v>1589.001</v>
      </c>
      <c r="W261" s="13">
        <v>2.7528920000000001E-5</v>
      </c>
      <c r="X261" s="13">
        <v>7982.23</v>
      </c>
      <c r="Y261" s="13">
        <v>651.78589999999997</v>
      </c>
      <c r="Z261" s="13">
        <v>5.0234269999999999</v>
      </c>
      <c r="AA261" s="13">
        <v>0.410186</v>
      </c>
      <c r="AB261" s="13">
        <v>3.1613740000000002E-3</v>
      </c>
      <c r="AC261" s="13">
        <v>2.5814080000000002E-4</v>
      </c>
      <c r="AD261" s="13">
        <v>1.382895E-4</v>
      </c>
      <c r="AE261" s="13">
        <v>1.129198E-5</v>
      </c>
      <c r="AF261" s="13">
        <v>0.74870530000000002</v>
      </c>
      <c r="AG261" s="13">
        <v>0.59879450000000001</v>
      </c>
      <c r="AH261" s="13">
        <v>1.8470490000000001E-4</v>
      </c>
      <c r="AI261" s="13">
        <v>1.8857850000000001E-5</v>
      </c>
      <c r="AJ261" s="13">
        <v>4.8565149999999997E-5</v>
      </c>
      <c r="AK261" s="13">
        <v>14916.93</v>
      </c>
      <c r="AL261" s="13">
        <v>2094.4830000000002</v>
      </c>
      <c r="AM261" s="13">
        <v>9.387613</v>
      </c>
      <c r="AN261" s="13">
        <v>1.3181130000000001</v>
      </c>
      <c r="AO261" s="13">
        <v>5.9078710000000003E-3</v>
      </c>
      <c r="AP261" s="13">
        <v>8.2952290000000005E-4</v>
      </c>
      <c r="AQ261" s="13">
        <v>4.5591080000000002E-4</v>
      </c>
      <c r="AR261" s="13">
        <v>6.4014339999999997E-5</v>
      </c>
      <c r="AS261" s="13">
        <v>3.4503900000000001</v>
      </c>
      <c r="AT261" s="13">
        <v>1.2985089999999999</v>
      </c>
      <c r="AU261" s="13">
        <v>1.321331E-4</v>
      </c>
      <c r="AV261" s="13">
        <v>4.9298339999999998E-5</v>
      </c>
      <c r="AW261" s="13">
        <v>5.9515919999999997E-6</v>
      </c>
      <c r="AX261" s="13">
        <v>3.3739640000000001E-5</v>
      </c>
      <c r="AY261" s="13">
        <v>3.9691229999999999E-5</v>
      </c>
      <c r="AZ261" s="13">
        <v>592</v>
      </c>
      <c r="BA261" s="13">
        <v>0</v>
      </c>
      <c r="BB261" s="13">
        <v>2269</v>
      </c>
      <c r="BC261" s="13">
        <v>0</v>
      </c>
      <c r="BD261" s="13">
        <v>437</v>
      </c>
      <c r="BE261" s="13">
        <v>0</v>
      </c>
      <c r="BF261" s="13">
        <v>706</v>
      </c>
      <c r="BG261" s="13">
        <v>0</v>
      </c>
      <c r="BI261" s="22">
        <v>0</v>
      </c>
      <c r="BJ261" s="22">
        <v>0</v>
      </c>
      <c r="BK261" s="22">
        <v>0</v>
      </c>
      <c r="BL261" s="22">
        <v>13.651999999999996</v>
      </c>
      <c r="BM261" s="12">
        <v>0</v>
      </c>
      <c r="BN261" s="12">
        <v>0</v>
      </c>
      <c r="BO261" s="12">
        <v>0</v>
      </c>
      <c r="BP261" s="16">
        <v>1.0267424605051698</v>
      </c>
      <c r="BQ261" s="16">
        <v>1.5910566956304211</v>
      </c>
      <c r="BR261" s="15">
        <v>0</v>
      </c>
      <c r="BS261" s="15">
        <v>0</v>
      </c>
      <c r="BT261" s="15">
        <v>0</v>
      </c>
      <c r="BU261" s="17">
        <v>1.4708365401482517</v>
      </c>
      <c r="BV261" s="15">
        <v>0</v>
      </c>
      <c r="BW261" s="15">
        <v>0</v>
      </c>
      <c r="BX261" s="15">
        <v>0</v>
      </c>
      <c r="BY261" s="17">
        <v>0</v>
      </c>
      <c r="BZ261" s="17">
        <v>0</v>
      </c>
      <c r="CA261" s="17">
        <v>0</v>
      </c>
      <c r="CB261" s="17">
        <v>9.2817927943399834</v>
      </c>
    </row>
    <row r="262" spans="1:80" x14ac:dyDescent="0.25">
      <c r="A262" s="13">
        <v>27</v>
      </c>
      <c r="B262" s="14" t="s">
        <v>105</v>
      </c>
      <c r="C262" s="13" t="s">
        <v>106</v>
      </c>
      <c r="D262" s="13" t="s">
        <v>59</v>
      </c>
      <c r="E262" s="13" t="s">
        <v>60</v>
      </c>
      <c r="F262" s="13" t="s">
        <v>597</v>
      </c>
      <c r="G262" s="13" t="s">
        <v>500</v>
      </c>
      <c r="H262" s="13" t="s">
        <v>77</v>
      </c>
      <c r="I262" s="13" t="s">
        <v>64</v>
      </c>
      <c r="J262" s="13" t="s">
        <v>482</v>
      </c>
      <c r="K262" s="13" t="s">
        <v>598</v>
      </c>
      <c r="L262" s="13" t="s">
        <v>599</v>
      </c>
      <c r="M262" s="13" t="s">
        <v>600</v>
      </c>
      <c r="N262" s="14" t="s">
        <v>601</v>
      </c>
      <c r="O262" s="16">
        <v>1.0267424605051698</v>
      </c>
      <c r="P262" s="16">
        <v>1.5910566956304211</v>
      </c>
      <c r="Q262" s="14" t="s">
        <v>506</v>
      </c>
      <c r="R262" s="14" t="s">
        <v>215</v>
      </c>
      <c r="S262" s="14" t="s">
        <v>215</v>
      </c>
      <c r="T262" s="14" t="s">
        <v>602</v>
      </c>
      <c r="U262" s="13" t="s">
        <v>74</v>
      </c>
      <c r="V262" s="13">
        <v>2032.7660000000001</v>
      </c>
      <c r="W262" s="13">
        <v>8.6529210000000004E-7</v>
      </c>
      <c r="X262" s="13">
        <v>7982.23</v>
      </c>
      <c r="Y262" s="13">
        <v>651.78589999999997</v>
      </c>
      <c r="Z262" s="13">
        <v>3.9267820000000002</v>
      </c>
      <c r="AA262" s="13">
        <v>0.32063989999999998</v>
      </c>
      <c r="AB262" s="13">
        <v>1.9317430000000001E-3</v>
      </c>
      <c r="AC262" s="13">
        <v>1.5773569999999999E-4</v>
      </c>
      <c r="AD262" s="13">
        <v>3.397813E-6</v>
      </c>
      <c r="AE262" s="13">
        <v>2.7744719999999999E-7</v>
      </c>
      <c r="AF262" s="13">
        <v>7.2278159999999994E-2</v>
      </c>
      <c r="AG262" s="13">
        <v>6.1817370000000003E-2</v>
      </c>
      <c r="AH262" s="13">
        <v>4.7010230000000001E-5</v>
      </c>
      <c r="AI262" s="13">
        <v>4.4881740000000002E-6</v>
      </c>
      <c r="AJ262" s="13">
        <v>9.4697879999999999E-5</v>
      </c>
      <c r="AK262" s="13">
        <v>14916.93</v>
      </c>
      <c r="AL262" s="13">
        <v>2094.4830000000002</v>
      </c>
      <c r="AM262" s="13">
        <v>7.3382399999999999</v>
      </c>
      <c r="AN262" s="13">
        <v>1.0303610000000001</v>
      </c>
      <c r="AO262" s="13">
        <v>3.6099769999999999E-3</v>
      </c>
      <c r="AP262" s="13">
        <v>5.0687620000000003E-4</v>
      </c>
      <c r="AQ262" s="13">
        <v>6.949158E-4</v>
      </c>
      <c r="AR262" s="13">
        <v>9.7572979999999994E-5</v>
      </c>
      <c r="AS262" s="13">
        <v>0.62634650000000003</v>
      </c>
      <c r="AT262" s="13">
        <v>0.232154</v>
      </c>
      <c r="AU262" s="13">
        <v>1.109475E-3</v>
      </c>
      <c r="AV262" s="13">
        <v>4.2029410000000002E-4</v>
      </c>
      <c r="AW262" s="13">
        <v>9.4378960000000004E-7</v>
      </c>
      <c r="AX262" s="13">
        <v>3.3191319999999999E-4</v>
      </c>
      <c r="AY262" s="13">
        <v>3.3285699999999999E-4</v>
      </c>
      <c r="AZ262" s="13">
        <v>1132</v>
      </c>
      <c r="BA262" s="13">
        <v>0</v>
      </c>
      <c r="BB262" s="13">
        <v>3988</v>
      </c>
      <c r="BC262" s="13">
        <v>0</v>
      </c>
      <c r="BD262" s="13">
        <v>144</v>
      </c>
      <c r="BE262" s="13">
        <v>0</v>
      </c>
      <c r="BF262" s="13">
        <v>282</v>
      </c>
      <c r="BG262" s="13">
        <v>0</v>
      </c>
      <c r="BI262" s="22">
        <v>1E-3</v>
      </c>
      <c r="BJ262" s="22">
        <v>1E-3</v>
      </c>
      <c r="BK262" s="22">
        <v>0</v>
      </c>
      <c r="BL262" s="22">
        <v>4.2429999999999986</v>
      </c>
      <c r="BM262" s="12">
        <v>2.3568230025925062E-4</v>
      </c>
      <c r="BN262" s="12">
        <v>2.3568230025925062E-4</v>
      </c>
      <c r="BO262" s="12">
        <v>0</v>
      </c>
      <c r="BP262" s="16">
        <v>1.0267424605051698</v>
      </c>
      <c r="BQ262" s="16">
        <v>1.5910566956304211</v>
      </c>
      <c r="BR262" s="15">
        <v>2.4198502486570119E-4</v>
      </c>
      <c r="BS262" s="15">
        <v>0</v>
      </c>
      <c r="BT262" s="15">
        <v>2.4198502486570119E-4</v>
      </c>
      <c r="BU262" s="17">
        <v>1.4169886043077378</v>
      </c>
      <c r="BV262" s="15">
        <v>3.4289002264782317E-4</v>
      </c>
      <c r="BW262" s="15">
        <v>0</v>
      </c>
      <c r="BX262" s="15">
        <v>3.4289002264782317E-4</v>
      </c>
      <c r="BY262" s="17">
        <v>1.0267424605051698E-3</v>
      </c>
      <c r="BZ262" s="17">
        <v>1.0267424605051698E-3</v>
      </c>
      <c r="CA262" s="17">
        <v>0</v>
      </c>
      <c r="CB262" s="17">
        <v>2.9943783507510235</v>
      </c>
    </row>
    <row r="263" spans="1:80" x14ac:dyDescent="0.25">
      <c r="A263" s="9">
        <v>28</v>
      </c>
      <c r="B263" s="10" t="s">
        <v>107</v>
      </c>
      <c r="C263" s="9" t="s">
        <v>108</v>
      </c>
      <c r="D263" s="9" t="s">
        <v>81</v>
      </c>
      <c r="E263" s="9" t="s">
        <v>78</v>
      </c>
      <c r="F263" s="9" t="s">
        <v>597</v>
      </c>
      <c r="G263" s="9" t="s">
        <v>500</v>
      </c>
      <c r="H263" s="9" t="s">
        <v>77</v>
      </c>
      <c r="I263" s="9" t="s">
        <v>64</v>
      </c>
      <c r="J263" s="9" t="s">
        <v>482</v>
      </c>
      <c r="K263" s="9" t="s">
        <v>598</v>
      </c>
      <c r="L263" s="9" t="s">
        <v>599</v>
      </c>
      <c r="M263" s="9" t="s">
        <v>600</v>
      </c>
      <c r="N263" s="10" t="s">
        <v>601</v>
      </c>
      <c r="O263" s="16">
        <v>1.0267424605051698</v>
      </c>
      <c r="P263" s="16">
        <v>1.5910566956304211</v>
      </c>
      <c r="Q263" s="10" t="s">
        <v>506</v>
      </c>
      <c r="R263" s="10" t="s">
        <v>215</v>
      </c>
      <c r="S263" s="10" t="s">
        <v>215</v>
      </c>
      <c r="T263" s="10" t="s">
        <v>602</v>
      </c>
      <c r="U263" s="9" t="s">
        <v>74</v>
      </c>
      <c r="V263" s="9">
        <v>65.603009999999998</v>
      </c>
      <c r="W263" s="9">
        <v>5.4659510000000001E-4</v>
      </c>
      <c r="X263" s="9">
        <v>7982.23</v>
      </c>
      <c r="Y263" s="9">
        <v>651.78589999999997</v>
      </c>
      <c r="Z263" s="9">
        <v>121.6748</v>
      </c>
      <c r="AA263" s="9">
        <v>9.9353060000000006</v>
      </c>
      <c r="AB263" s="9">
        <v>1.8547130000000001</v>
      </c>
      <c r="AC263" s="9">
        <v>0.15144589999999999</v>
      </c>
      <c r="AD263" s="9">
        <v>6.6506830000000003E-2</v>
      </c>
      <c r="AE263" s="9">
        <v>5.4305890000000004E-3</v>
      </c>
      <c r="AF263" s="9">
        <v>0.3746621</v>
      </c>
      <c r="AG263" s="9">
        <v>0.23458879999999999</v>
      </c>
      <c r="AH263" s="9">
        <v>0.17751149999999999</v>
      </c>
      <c r="AI263" s="9">
        <v>2.3149400000000001E-2</v>
      </c>
      <c r="AJ263" s="9">
        <v>6.2368969999999999E-3</v>
      </c>
      <c r="AK263" s="9">
        <v>14916.93</v>
      </c>
      <c r="AL263" s="9">
        <v>2094.4830000000002</v>
      </c>
      <c r="AM263" s="9">
        <v>227.3817</v>
      </c>
      <c r="AN263" s="9">
        <v>31.92662</v>
      </c>
      <c r="AO263" s="9">
        <v>3.4660259999999998</v>
      </c>
      <c r="AP263" s="9">
        <v>0.48666399999999999</v>
      </c>
      <c r="AQ263" s="9">
        <v>1.4181569999999999</v>
      </c>
      <c r="AR263" s="9">
        <v>0.1991231</v>
      </c>
      <c r="AS263" s="9">
        <v>7.3445919999999996</v>
      </c>
      <c r="AT263" s="9">
        <v>2.7846350000000002</v>
      </c>
      <c r="AU263" s="9">
        <v>0.1930885</v>
      </c>
      <c r="AV263" s="9">
        <v>7.1507780000000007E-2</v>
      </c>
      <c r="AW263" s="11">
        <v>1.798671E-3</v>
      </c>
      <c r="AX263" s="11">
        <v>6.5951739999999995E-2</v>
      </c>
      <c r="AY263" s="11">
        <v>6.7750409999999997E-2</v>
      </c>
      <c r="AZ263" s="9">
        <v>1</v>
      </c>
      <c r="BA263" s="9">
        <v>1</v>
      </c>
      <c r="BB263" s="9">
        <v>6</v>
      </c>
      <c r="BC263" s="9">
        <v>1</v>
      </c>
      <c r="BD263" s="9">
        <v>1</v>
      </c>
      <c r="BE263" s="9">
        <v>1</v>
      </c>
      <c r="BF263" s="9">
        <v>3</v>
      </c>
      <c r="BG263" s="9">
        <v>1</v>
      </c>
      <c r="BH263" s="26"/>
      <c r="BI263" s="22">
        <v>0.114</v>
      </c>
      <c r="BJ263" s="22">
        <v>0.11</v>
      </c>
      <c r="BK263" s="22">
        <v>4.0000000000000001E-3</v>
      </c>
      <c r="BL263" s="22">
        <v>17.653999999999993</v>
      </c>
      <c r="BM263" s="12">
        <v>6.4574600657074915E-3</v>
      </c>
      <c r="BN263" s="12">
        <v>6.2308825195423155E-3</v>
      </c>
      <c r="BO263" s="12">
        <v>2.2657754616517512E-4</v>
      </c>
      <c r="BP263" s="16">
        <v>1.0267424605051698</v>
      </c>
      <c r="BQ263" s="16">
        <v>1.5910566956304211</v>
      </c>
      <c r="BR263" s="15">
        <v>6.3975116492335287E-3</v>
      </c>
      <c r="BS263" s="15">
        <v>3.604977219056127E-4</v>
      </c>
      <c r="BT263" s="15">
        <v>6.7580093711391417E-3</v>
      </c>
      <c r="BU263" s="17">
        <v>1.3174513140842181</v>
      </c>
      <c r="BV263" s="15">
        <v>8.4284101291518063E-3</v>
      </c>
      <c r="BW263" s="15">
        <v>4.7493819744891648E-4</v>
      </c>
      <c r="BX263" s="15">
        <v>8.9033483266007223E-3</v>
      </c>
      <c r="BY263" s="17">
        <v>0.11930589743809036</v>
      </c>
      <c r="BZ263" s="17">
        <v>0.11294167065556868</v>
      </c>
      <c r="CA263" s="17">
        <v>6.3642267825216843E-3</v>
      </c>
      <c r="CB263" s="17">
        <v>13.400115671273648</v>
      </c>
    </row>
    <row r="264" spans="1:80" x14ac:dyDescent="0.25">
      <c r="A264" s="9">
        <v>29</v>
      </c>
      <c r="B264" s="10" t="s">
        <v>109</v>
      </c>
      <c r="C264" s="9" t="s">
        <v>110</v>
      </c>
      <c r="D264" s="9" t="s">
        <v>81</v>
      </c>
      <c r="E264" s="9" t="s">
        <v>78</v>
      </c>
      <c r="F264" s="9" t="s">
        <v>597</v>
      </c>
      <c r="G264" s="9" t="s">
        <v>500</v>
      </c>
      <c r="H264" s="9" t="s">
        <v>77</v>
      </c>
      <c r="I264" s="9" t="s">
        <v>64</v>
      </c>
      <c r="J264" s="9" t="s">
        <v>482</v>
      </c>
      <c r="K264" s="9" t="s">
        <v>598</v>
      </c>
      <c r="L264" s="9" t="s">
        <v>599</v>
      </c>
      <c r="M264" s="9" t="s">
        <v>600</v>
      </c>
      <c r="N264" s="10" t="s">
        <v>601</v>
      </c>
      <c r="O264" s="16">
        <v>1.0267424605051698</v>
      </c>
      <c r="P264" s="16">
        <v>1.5910566956304211</v>
      </c>
      <c r="Q264" s="10" t="s">
        <v>506</v>
      </c>
      <c r="R264" s="10" t="s">
        <v>215</v>
      </c>
      <c r="S264" s="10" t="s">
        <v>215</v>
      </c>
      <c r="T264" s="10" t="s">
        <v>602</v>
      </c>
      <c r="U264" s="9" t="s">
        <v>74</v>
      </c>
      <c r="V264" s="9">
        <v>105.137</v>
      </c>
      <c r="W264" s="9">
        <v>3.8543699999999998E-4</v>
      </c>
      <c r="X264" s="9">
        <v>7982.23</v>
      </c>
      <c r="Y264" s="9">
        <v>651.78589999999997</v>
      </c>
      <c r="Z264" s="9">
        <v>75.922200000000004</v>
      </c>
      <c r="AA264" s="9">
        <v>6.1993980000000004</v>
      </c>
      <c r="AB264" s="9">
        <v>0.7221265</v>
      </c>
      <c r="AC264" s="9">
        <v>5.8964959999999997E-2</v>
      </c>
      <c r="AD264" s="9">
        <v>2.926322E-2</v>
      </c>
      <c r="AE264" s="9">
        <v>2.3894770000000001E-3</v>
      </c>
      <c r="AF264" s="9">
        <v>0.35908669999999998</v>
      </c>
      <c r="AG264" s="9">
        <v>0.25948500000000002</v>
      </c>
      <c r="AH264" s="9">
        <v>8.1493469999999998E-2</v>
      </c>
      <c r="AI264" s="9">
        <v>9.2085380000000005E-3</v>
      </c>
      <c r="AJ264" s="9">
        <v>5.88464E-3</v>
      </c>
      <c r="AK264" s="9">
        <v>14916.93</v>
      </c>
      <c r="AL264" s="9">
        <v>2094.4830000000002</v>
      </c>
      <c r="AM264" s="9">
        <v>141.8809</v>
      </c>
      <c r="AN264" s="9">
        <v>19.92146</v>
      </c>
      <c r="AO264" s="9">
        <v>1.349486</v>
      </c>
      <c r="AP264" s="9">
        <v>0.18948100000000001</v>
      </c>
      <c r="AQ264" s="9">
        <v>0.83491800000000005</v>
      </c>
      <c r="AR264" s="9">
        <v>0.11723069999999999</v>
      </c>
      <c r="AS264" s="9">
        <v>6.2785849999999996</v>
      </c>
      <c r="AT264" s="9">
        <v>2.3880729999999999</v>
      </c>
      <c r="AU264" s="9">
        <v>0.13297870000000001</v>
      </c>
      <c r="AV264" s="9">
        <v>4.9090059999999998E-2</v>
      </c>
      <c r="AW264" s="11">
        <v>9.0252099999999999E-4</v>
      </c>
      <c r="AX264" s="11">
        <v>4.4278779999999997E-2</v>
      </c>
      <c r="AY264" s="11">
        <v>4.5181300000000001E-2</v>
      </c>
      <c r="AZ264" s="9">
        <v>2</v>
      </c>
      <c r="BA264" s="9">
        <v>1</v>
      </c>
      <c r="BB264" s="9">
        <v>11</v>
      </c>
      <c r="BC264" s="9">
        <v>1</v>
      </c>
      <c r="BD264" s="9">
        <v>1</v>
      </c>
      <c r="BE264" s="9">
        <v>1</v>
      </c>
      <c r="BF264" s="9">
        <v>4</v>
      </c>
      <c r="BG264" s="9">
        <v>1</v>
      </c>
      <c r="BH264" s="26"/>
      <c r="BI264" s="22">
        <v>0.16800000000000001</v>
      </c>
      <c r="BJ264" s="22">
        <v>0.16300000000000001</v>
      </c>
      <c r="BK264" s="22">
        <v>5.0000000000000001E-3</v>
      </c>
      <c r="BL264" s="22">
        <v>16.986999999999998</v>
      </c>
      <c r="BM264" s="12">
        <v>9.8899158179784549E-3</v>
      </c>
      <c r="BN264" s="12">
        <v>9.5955730853005249E-3</v>
      </c>
      <c r="BO264" s="12">
        <v>2.9434273267793022E-4</v>
      </c>
      <c r="BP264" s="16">
        <v>1.0267424605051698</v>
      </c>
      <c r="BQ264" s="16">
        <v>1.5910566956304211</v>
      </c>
      <c r="BR264" s="15">
        <v>9.8521823195586444E-3</v>
      </c>
      <c r="BS264" s="15">
        <v>4.6831597563737603E-4</v>
      </c>
      <c r="BT264" s="15">
        <v>1.0320498295196021E-2</v>
      </c>
      <c r="BU264" s="17">
        <v>1.311023479840995</v>
      </c>
      <c r="BV264" s="15">
        <v>1.2916442348615699E-2</v>
      </c>
      <c r="BW264" s="15">
        <v>6.1397324004524331E-4</v>
      </c>
      <c r="BX264" s="15">
        <v>1.3530415588660943E-2</v>
      </c>
      <c r="BY264" s="17">
        <v>0.17531430454049479</v>
      </c>
      <c r="BZ264" s="17">
        <v>0.16735902106234268</v>
      </c>
      <c r="CA264" s="17">
        <v>7.9552834781521052E-3</v>
      </c>
      <c r="CB264" s="17">
        <v>12.957052456497754</v>
      </c>
    </row>
    <row r="265" spans="1:80" x14ac:dyDescent="0.25">
      <c r="A265" s="13">
        <v>30</v>
      </c>
      <c r="B265" s="14" t="s">
        <v>111</v>
      </c>
      <c r="C265" s="13" t="s">
        <v>112</v>
      </c>
      <c r="D265" s="13" t="s">
        <v>63</v>
      </c>
      <c r="E265" s="13" t="s">
        <v>78</v>
      </c>
      <c r="F265" s="13" t="s">
        <v>597</v>
      </c>
      <c r="G265" s="13" t="s">
        <v>500</v>
      </c>
      <c r="H265" s="13" t="s">
        <v>77</v>
      </c>
      <c r="I265" s="13" t="s">
        <v>64</v>
      </c>
      <c r="J265" s="13" t="s">
        <v>482</v>
      </c>
      <c r="K265" s="13" t="s">
        <v>598</v>
      </c>
      <c r="L265" s="13" t="s">
        <v>599</v>
      </c>
      <c r="M265" s="13" t="s">
        <v>600</v>
      </c>
      <c r="N265" s="14" t="s">
        <v>601</v>
      </c>
      <c r="O265" s="16">
        <v>1.0267424605051698</v>
      </c>
      <c r="P265" s="16">
        <v>1.5910566956304211</v>
      </c>
      <c r="Q265" s="14" t="s">
        <v>506</v>
      </c>
      <c r="R265" s="14" t="s">
        <v>215</v>
      </c>
      <c r="S265" s="14" t="s">
        <v>215</v>
      </c>
      <c r="T265" s="14" t="s">
        <v>602</v>
      </c>
      <c r="U265" s="13" t="s">
        <v>74</v>
      </c>
      <c r="V265" s="13">
        <v>332.20780000000002</v>
      </c>
      <c r="W265" s="13">
        <v>2.37051E-4</v>
      </c>
      <c r="X265" s="13">
        <v>7982.23</v>
      </c>
      <c r="Y265" s="13">
        <v>651.78589999999997</v>
      </c>
      <c r="Z265" s="13">
        <v>24.027819999999998</v>
      </c>
      <c r="AA265" s="13">
        <v>1.9619819999999999</v>
      </c>
      <c r="AB265" s="13">
        <v>7.2327669999999997E-2</v>
      </c>
      <c r="AC265" s="13">
        <v>5.9058890000000001E-3</v>
      </c>
      <c r="AD265" s="13">
        <v>5.6958190000000004E-3</v>
      </c>
      <c r="AE265" s="13">
        <v>4.650899E-4</v>
      </c>
      <c r="AF265" s="13">
        <v>0.70002640000000005</v>
      </c>
      <c r="AG265" s="13">
        <v>0.64454800000000001</v>
      </c>
      <c r="AH265" s="13">
        <v>8.1365770000000007E-3</v>
      </c>
      <c r="AI265" s="13">
        <v>7.2157519999999998E-4</v>
      </c>
      <c r="AJ265" s="13">
        <v>3.3132399999999998E-3</v>
      </c>
      <c r="AK265" s="13">
        <v>14916.93</v>
      </c>
      <c r="AL265" s="13">
        <v>2094.4830000000002</v>
      </c>
      <c r="AM265" s="13">
        <v>44.902389999999997</v>
      </c>
      <c r="AN265" s="13">
        <v>6.3047360000000001</v>
      </c>
      <c r="AO265" s="13">
        <v>0.13516359999999999</v>
      </c>
      <c r="AP265" s="13">
        <v>1.8978289999999998E-2</v>
      </c>
      <c r="AQ265" s="13">
        <v>0.1487724</v>
      </c>
      <c r="AR265" s="13">
        <v>2.0889100000000001E-2</v>
      </c>
      <c r="AS265" s="13">
        <v>14.642010000000001</v>
      </c>
      <c r="AT265" s="13">
        <v>7.3669500000000001</v>
      </c>
      <c r="AU265" s="13">
        <v>1.016066E-2</v>
      </c>
      <c r="AV265" s="13">
        <v>2.8355160000000002E-3</v>
      </c>
      <c r="AW265" s="15">
        <v>5.8052800000000001E-5</v>
      </c>
      <c r="AX265" s="15">
        <v>2.6073899999999998E-3</v>
      </c>
      <c r="AY265" s="15">
        <v>2.665443E-3</v>
      </c>
      <c r="AZ265" s="13">
        <v>16</v>
      </c>
      <c r="BA265" s="13">
        <v>1</v>
      </c>
      <c r="BB265" s="13">
        <v>80</v>
      </c>
      <c r="BC265" s="13">
        <v>0</v>
      </c>
      <c r="BD265" s="13">
        <v>18</v>
      </c>
      <c r="BE265" s="13">
        <v>1</v>
      </c>
      <c r="BF265" s="13">
        <v>24</v>
      </c>
      <c r="BG265" s="13">
        <v>0</v>
      </c>
      <c r="BI265" s="22">
        <v>6.8000000000000005E-2</v>
      </c>
      <c r="BJ265" s="22">
        <v>6.2E-2</v>
      </c>
      <c r="BK265" s="22">
        <v>6.0000000000000001E-3</v>
      </c>
      <c r="BL265" s="22">
        <v>18.265999999999998</v>
      </c>
      <c r="BM265" s="12">
        <v>3.7227636045111144E-3</v>
      </c>
      <c r="BN265" s="12">
        <v>3.394284462936604E-3</v>
      </c>
      <c r="BO265" s="12">
        <v>3.2847914157451005E-4</v>
      </c>
      <c r="BP265" s="16">
        <v>1.0267424605051698</v>
      </c>
      <c r="BQ265" s="16">
        <v>1.5910566956304211</v>
      </c>
      <c r="BR265" s="15">
        <v>3.4850559811299975E-3</v>
      </c>
      <c r="BS265" s="15">
        <v>5.2262893757705725E-4</v>
      </c>
      <c r="BT265" s="15">
        <v>4.0076849187070549E-3</v>
      </c>
      <c r="BU265" s="17">
        <v>1.3021442361460662</v>
      </c>
      <c r="BV265" s="15">
        <v>4.5380455584748004E-3</v>
      </c>
      <c r="BW265" s="15">
        <v>6.8053825870910737E-4</v>
      </c>
      <c r="BX265" s="15">
        <v>5.2185838171839079E-3</v>
      </c>
      <c r="BY265" s="17">
        <v>7.3204372725103065E-2</v>
      </c>
      <c r="BZ265" s="17">
        <v>6.3658032551320534E-2</v>
      </c>
      <c r="CA265" s="17">
        <v>9.5463401737825269E-3</v>
      </c>
      <c r="CB265" s="17">
        <v>14.027631880521595</v>
      </c>
    </row>
    <row r="266" spans="1:80" x14ac:dyDescent="0.25">
      <c r="A266" s="13">
        <v>32</v>
      </c>
      <c r="B266" s="14" t="s">
        <v>113</v>
      </c>
      <c r="C266" s="13" t="s">
        <v>114</v>
      </c>
      <c r="D266" s="13" t="s">
        <v>77</v>
      </c>
      <c r="E266" s="13" t="s">
        <v>78</v>
      </c>
      <c r="F266" s="13" t="s">
        <v>597</v>
      </c>
      <c r="G266" s="13" t="s">
        <v>500</v>
      </c>
      <c r="H266" s="13" t="s">
        <v>77</v>
      </c>
      <c r="I266" s="13" t="s">
        <v>64</v>
      </c>
      <c r="J266" s="13" t="s">
        <v>482</v>
      </c>
      <c r="K266" s="13" t="s">
        <v>598</v>
      </c>
      <c r="L266" s="13" t="s">
        <v>599</v>
      </c>
      <c r="M266" s="13" t="s">
        <v>600</v>
      </c>
      <c r="N266" s="14" t="s">
        <v>601</v>
      </c>
      <c r="O266" s="16">
        <v>1.0267424605051698</v>
      </c>
      <c r="P266" s="16">
        <v>1.5910566956304211</v>
      </c>
      <c r="Q266" s="14" t="s">
        <v>506</v>
      </c>
      <c r="R266" s="14" t="s">
        <v>215</v>
      </c>
      <c r="S266" s="14" t="s">
        <v>215</v>
      </c>
      <c r="T266" s="14" t="s">
        <v>602</v>
      </c>
      <c r="U266" s="13" t="s">
        <v>74</v>
      </c>
      <c r="V266" s="13">
        <v>253.6825</v>
      </c>
      <c r="W266" s="13">
        <v>2.4765710000000001E-4</v>
      </c>
      <c r="X266" s="13">
        <v>7982.23</v>
      </c>
      <c r="Y266" s="13">
        <v>651.78589999999997</v>
      </c>
      <c r="Z266" s="13">
        <v>31.465430000000001</v>
      </c>
      <c r="AA266" s="13">
        <v>2.5692979999999999</v>
      </c>
      <c r="AB266" s="13">
        <v>0.1240347</v>
      </c>
      <c r="AC266" s="13">
        <v>1.0128E-2</v>
      </c>
      <c r="AD266" s="13">
        <v>7.7926360000000004E-3</v>
      </c>
      <c r="AE266" s="13">
        <v>6.3630469999999999E-4</v>
      </c>
      <c r="AF266" s="13">
        <v>0.24763930000000001</v>
      </c>
      <c r="AG266" s="13">
        <v>0.16844319999999999</v>
      </c>
      <c r="AH266" s="13">
        <v>3.1467679999999998E-2</v>
      </c>
      <c r="AI266" s="13">
        <v>3.7775629999999998E-3</v>
      </c>
      <c r="AJ266" s="13">
        <v>2.5359139999999998E-3</v>
      </c>
      <c r="AK266" s="13">
        <v>14916.93</v>
      </c>
      <c r="AL266" s="13">
        <v>2094.4830000000002</v>
      </c>
      <c r="AM266" s="13">
        <v>58.801560000000002</v>
      </c>
      <c r="AN266" s="13">
        <v>8.2563139999999997</v>
      </c>
      <c r="AO266" s="13">
        <v>0.2317919</v>
      </c>
      <c r="AP266" s="13">
        <v>3.2545850000000001E-2</v>
      </c>
      <c r="AQ266" s="13">
        <v>0.14911569999999999</v>
      </c>
      <c r="AR266" s="13">
        <v>2.0937299999999999E-2</v>
      </c>
      <c r="AS266" s="13">
        <v>4.8774290000000002</v>
      </c>
      <c r="AT266" s="13">
        <v>1.789053</v>
      </c>
      <c r="AU266" s="13">
        <v>3.057259E-2</v>
      </c>
      <c r="AV266" s="13">
        <v>1.170301E-2</v>
      </c>
      <c r="AW266" s="15">
        <v>3.250606E-4</v>
      </c>
      <c r="AX266" s="15">
        <v>1.0695959999999999E-2</v>
      </c>
      <c r="AY266" s="15">
        <v>1.1021019999999999E-2</v>
      </c>
      <c r="AZ266" s="13">
        <v>4</v>
      </c>
      <c r="BA266" s="13">
        <v>1</v>
      </c>
      <c r="BB266" s="13">
        <v>39</v>
      </c>
      <c r="BC266" s="13">
        <v>1</v>
      </c>
      <c r="BD266" s="13">
        <v>8</v>
      </c>
      <c r="BE266" s="13">
        <v>1</v>
      </c>
      <c r="BF266" s="13">
        <v>12</v>
      </c>
      <c r="BG266" s="13">
        <v>1</v>
      </c>
      <c r="BI266" s="22">
        <v>1.2E-2</v>
      </c>
      <c r="BJ266" s="22">
        <v>1.2E-2</v>
      </c>
      <c r="BK266" s="22">
        <v>0</v>
      </c>
      <c r="BL266" s="22">
        <v>15.987000000000004</v>
      </c>
      <c r="BM266" s="12">
        <v>7.5060987051979715E-4</v>
      </c>
      <c r="BN266" s="12">
        <v>7.5060987051979715E-4</v>
      </c>
      <c r="BO266" s="12">
        <v>0</v>
      </c>
      <c r="BP266" s="16">
        <v>1.0267424605051698</v>
      </c>
      <c r="BQ266" s="16">
        <v>1.5910566956304211</v>
      </c>
      <c r="BR266" s="15">
        <v>7.7068302533696341E-4</v>
      </c>
      <c r="BS266" s="15">
        <v>0</v>
      </c>
      <c r="BT266" s="15">
        <v>7.7068302533696341E-4</v>
      </c>
      <c r="BU266" s="17">
        <v>1.3630320146741419</v>
      </c>
      <c r="BV266" s="15">
        <v>1.0504656367002041E-3</v>
      </c>
      <c r="BW266" s="15">
        <v>0</v>
      </c>
      <c r="BX266" s="15">
        <v>1.0504656367002041E-3</v>
      </c>
      <c r="BY266" s="17">
        <v>1.2320909526062037E-2</v>
      </c>
      <c r="BZ266" s="17">
        <v>1.2320909526062037E-2</v>
      </c>
      <c r="CA266" s="17">
        <v>0</v>
      </c>
      <c r="CB266" s="17">
        <v>11.728998165770884</v>
      </c>
    </row>
    <row r="267" spans="1:80" x14ac:dyDescent="0.25">
      <c r="A267" s="13">
        <v>37</v>
      </c>
      <c r="B267" s="14" t="s">
        <v>119</v>
      </c>
      <c r="C267" s="13" t="s">
        <v>120</v>
      </c>
      <c r="D267" s="13" t="s">
        <v>121</v>
      </c>
      <c r="E267" s="13" t="s">
        <v>78</v>
      </c>
      <c r="F267" s="13" t="s">
        <v>597</v>
      </c>
      <c r="G267" s="13" t="s">
        <v>500</v>
      </c>
      <c r="H267" s="13" t="s">
        <v>77</v>
      </c>
      <c r="I267" s="13" t="s">
        <v>64</v>
      </c>
      <c r="J267" s="13" t="s">
        <v>482</v>
      </c>
      <c r="K267" s="13" t="s">
        <v>598</v>
      </c>
      <c r="L267" s="13" t="s">
        <v>599</v>
      </c>
      <c r="M267" s="13" t="s">
        <v>600</v>
      </c>
      <c r="N267" s="14" t="s">
        <v>601</v>
      </c>
      <c r="O267" s="16">
        <v>1.0267424605051698</v>
      </c>
      <c r="P267" s="16">
        <v>1.5910566956304211</v>
      </c>
      <c r="Q267" s="14" t="s">
        <v>506</v>
      </c>
      <c r="R267" s="14" t="s">
        <v>215</v>
      </c>
      <c r="S267" s="14" t="s">
        <v>215</v>
      </c>
      <c r="T267" s="14" t="s">
        <v>602</v>
      </c>
      <c r="U267" s="13" t="s">
        <v>74</v>
      </c>
      <c r="V267" s="13">
        <v>696.64419999999996</v>
      </c>
      <c r="W267" s="13">
        <v>4.8951919999999999E-6</v>
      </c>
      <c r="X267" s="13">
        <v>7982.23</v>
      </c>
      <c r="Y267" s="13">
        <v>651.78589999999997</v>
      </c>
      <c r="Z267" s="13">
        <v>11.458119999999999</v>
      </c>
      <c r="AA267" s="13">
        <v>0.93560810000000005</v>
      </c>
      <c r="AB267" s="13">
        <v>1.6447590000000002E-2</v>
      </c>
      <c r="AC267" s="13">
        <v>1.3430219999999999E-3</v>
      </c>
      <c r="AD267" s="13">
        <v>5.6089679999999998E-5</v>
      </c>
      <c r="AE267" s="13">
        <v>4.5799820000000001E-6</v>
      </c>
      <c r="AF267" s="13">
        <v>3.2538589999999998</v>
      </c>
      <c r="AG267" s="13">
        <v>1.5497939999999999</v>
      </c>
      <c r="AH267" s="13">
        <v>1.72379E-5</v>
      </c>
      <c r="AI267" s="13">
        <v>2.9552199999999998E-6</v>
      </c>
      <c r="AJ267" s="13">
        <v>7.2175089999999999E-5</v>
      </c>
      <c r="AK267" s="13">
        <v>14916.93</v>
      </c>
      <c r="AL267" s="13">
        <v>2094.4830000000002</v>
      </c>
      <c r="AM267" s="13">
        <v>21.41255</v>
      </c>
      <c r="AN267" s="13">
        <v>3.0065309999999998</v>
      </c>
      <c r="AO267" s="13">
        <v>3.073671E-2</v>
      </c>
      <c r="AP267" s="13">
        <v>4.3157350000000002E-3</v>
      </c>
      <c r="AQ267" s="13">
        <v>1.545453E-3</v>
      </c>
      <c r="AR267" s="13">
        <v>2.169967E-4</v>
      </c>
      <c r="AS267" s="13">
        <v>21.882370000000002</v>
      </c>
      <c r="AT267" s="13">
        <v>4.9188999999999998</v>
      </c>
      <c r="AU267" s="13">
        <v>7.0625470000000001E-5</v>
      </c>
      <c r="AV267" s="13">
        <v>4.4114879999999999E-5</v>
      </c>
      <c r="AW267" s="15">
        <v>7.0802259999999997E-7</v>
      </c>
      <c r="AX267" s="15">
        <v>3.3545669999999998E-5</v>
      </c>
      <c r="AY267" s="15">
        <v>3.42537E-5</v>
      </c>
      <c r="AZ267" s="13">
        <v>1403</v>
      </c>
      <c r="BA267" s="13">
        <v>0</v>
      </c>
      <c r="BB267" s="13">
        <v>4670</v>
      </c>
      <c r="BC267" s="13">
        <v>0</v>
      </c>
      <c r="BD267" s="13">
        <v>386</v>
      </c>
      <c r="BE267" s="13">
        <v>0</v>
      </c>
      <c r="BF267" s="13">
        <v>608</v>
      </c>
      <c r="BG267" s="13">
        <v>0</v>
      </c>
      <c r="BI267" s="22">
        <v>0.01</v>
      </c>
      <c r="BJ267" s="22">
        <v>0.01</v>
      </c>
      <c r="BK267" s="22">
        <v>0</v>
      </c>
      <c r="BL267" s="22">
        <v>22.628000000000007</v>
      </c>
      <c r="BM267" s="12">
        <v>4.4193035177655986E-4</v>
      </c>
      <c r="BN267" s="12">
        <v>4.4193035177655986E-4</v>
      </c>
      <c r="BO267" s="12">
        <v>0</v>
      </c>
      <c r="BP267" s="16">
        <v>1.0267424605051698</v>
      </c>
      <c r="BQ267" s="16">
        <v>1.5910566956304211</v>
      </c>
      <c r="BR267" s="15">
        <v>4.5374865675498033E-4</v>
      </c>
      <c r="BS267" s="15">
        <v>0</v>
      </c>
      <c r="BT267" s="15">
        <v>4.5374865675498033E-4</v>
      </c>
      <c r="BU267" s="17">
        <v>1.3823150117691219</v>
      </c>
      <c r="BV267" s="15">
        <v>6.2722357980248391E-4</v>
      </c>
      <c r="BW267" s="15">
        <v>0</v>
      </c>
      <c r="BX267" s="15">
        <v>6.2722357980248391E-4</v>
      </c>
      <c r="BY267" s="17">
        <v>1.0267424605051699E-2</v>
      </c>
      <c r="BZ267" s="17">
        <v>1.0267424605051699E-2</v>
      </c>
      <c r="CA267" s="17">
        <v>0</v>
      </c>
      <c r="CB267" s="17">
        <v>16.369640644385477</v>
      </c>
    </row>
    <row r="268" spans="1:80" x14ac:dyDescent="0.25">
      <c r="A268" s="13">
        <v>38</v>
      </c>
      <c r="B268" s="14" t="s">
        <v>122</v>
      </c>
      <c r="C268" s="13" t="s">
        <v>123</v>
      </c>
      <c r="D268" s="13" t="s">
        <v>100</v>
      </c>
      <c r="E268" s="13" t="s">
        <v>78</v>
      </c>
      <c r="F268" s="13" t="s">
        <v>597</v>
      </c>
      <c r="G268" s="13" t="s">
        <v>500</v>
      </c>
      <c r="H268" s="13" t="s">
        <v>77</v>
      </c>
      <c r="I268" s="13" t="s">
        <v>64</v>
      </c>
      <c r="J268" s="13" t="s">
        <v>482</v>
      </c>
      <c r="K268" s="13" t="s">
        <v>598</v>
      </c>
      <c r="L268" s="13" t="s">
        <v>599</v>
      </c>
      <c r="M268" s="13" t="s">
        <v>600</v>
      </c>
      <c r="N268" s="14" t="s">
        <v>601</v>
      </c>
      <c r="O268" s="16">
        <v>1.0267424605051698</v>
      </c>
      <c r="P268" s="16">
        <v>1.5910566956304211</v>
      </c>
      <c r="Q268" s="14" t="s">
        <v>506</v>
      </c>
      <c r="R268" s="14" t="s">
        <v>215</v>
      </c>
      <c r="S268" s="14" t="s">
        <v>215</v>
      </c>
      <c r="T268" s="14" t="s">
        <v>602</v>
      </c>
      <c r="U268" s="13" t="s">
        <v>74</v>
      </c>
      <c r="V268" s="13">
        <v>748.76530000000002</v>
      </c>
      <c r="W268" s="13">
        <v>6.5173110000000002E-5</v>
      </c>
      <c r="X268" s="13">
        <v>7982.23</v>
      </c>
      <c r="Y268" s="13">
        <v>651.78589999999997</v>
      </c>
      <c r="Z268" s="13">
        <v>10.66052</v>
      </c>
      <c r="AA268" s="13">
        <v>0.87048099999999995</v>
      </c>
      <c r="AB268" s="13">
        <v>1.423747E-2</v>
      </c>
      <c r="AC268" s="13">
        <v>1.162555E-3</v>
      </c>
      <c r="AD268" s="13">
        <v>6.947794E-4</v>
      </c>
      <c r="AE268" s="13">
        <v>5.6731950000000002E-5</v>
      </c>
      <c r="AF268" s="13">
        <v>0.54174180000000005</v>
      </c>
      <c r="AG268" s="13">
        <v>0.35746749999999999</v>
      </c>
      <c r="AH268" s="13">
        <v>1.2824920000000001E-3</v>
      </c>
      <c r="AI268" s="13">
        <v>1.5870519999999999E-4</v>
      </c>
      <c r="AJ268" s="13">
        <v>4.4412390000000003E-4</v>
      </c>
      <c r="AK268" s="13">
        <v>14916.93</v>
      </c>
      <c r="AL268" s="13">
        <v>2094.4830000000002</v>
      </c>
      <c r="AM268" s="13">
        <v>19.922029999999999</v>
      </c>
      <c r="AN268" s="13">
        <v>2.7972480000000002</v>
      </c>
      <c r="AO268" s="13">
        <v>2.660651E-2</v>
      </c>
      <c r="AP268" s="13">
        <v>3.735815E-3</v>
      </c>
      <c r="AQ268" s="13">
        <v>8.8478510000000003E-3</v>
      </c>
      <c r="AR268" s="13">
        <v>1.2423250000000001E-3</v>
      </c>
      <c r="AS268" s="13">
        <v>6.021687</v>
      </c>
      <c r="AT268" s="13">
        <v>2.597906</v>
      </c>
      <c r="AU268" s="13">
        <v>1.4693309999999999E-3</v>
      </c>
      <c r="AV268" s="13">
        <v>4.7820229999999999E-4</v>
      </c>
      <c r="AW268" s="15">
        <v>1.9196200000000001E-5</v>
      </c>
      <c r="AX268" s="15">
        <v>4.203613E-4</v>
      </c>
      <c r="AY268" s="15">
        <v>4.3955749999999999E-4</v>
      </c>
      <c r="AZ268" s="13">
        <v>122</v>
      </c>
      <c r="BA268" s="13">
        <v>1</v>
      </c>
      <c r="BB268" s="13">
        <v>672</v>
      </c>
      <c r="BC268" s="13">
        <v>0</v>
      </c>
      <c r="BD268" s="13">
        <v>101</v>
      </c>
      <c r="BE268" s="13">
        <v>0</v>
      </c>
      <c r="BF268" s="13">
        <v>177</v>
      </c>
      <c r="BG268" s="13">
        <v>0</v>
      </c>
      <c r="BI268" s="22">
        <v>1.9E-2</v>
      </c>
      <c r="BJ268" s="22">
        <v>1.7999999999999999E-2</v>
      </c>
      <c r="BK268" s="22">
        <v>1E-3</v>
      </c>
      <c r="BL268" s="22">
        <v>15.228000000000002</v>
      </c>
      <c r="BM268" s="12">
        <v>1.2477016023115313E-3</v>
      </c>
      <c r="BN268" s="12">
        <v>1.1820330969267137E-3</v>
      </c>
      <c r="BO268" s="12">
        <v>6.5668505384817432E-5</v>
      </c>
      <c r="BP268" s="16">
        <v>1.0267424605051698</v>
      </c>
      <c r="BQ268" s="16">
        <v>1.5910566956304211</v>
      </c>
      <c r="BR268" s="15">
        <v>1.21364357033708E-3</v>
      </c>
      <c r="BS268" s="15">
        <v>1.0448231518455614E-4</v>
      </c>
      <c r="BT268" s="15">
        <v>1.3181258855216361E-3</v>
      </c>
      <c r="BU268" s="17">
        <v>1.3978115885883544</v>
      </c>
      <c r="BV268" s="15">
        <v>1.696445047032916E-3</v>
      </c>
      <c r="BW268" s="15">
        <v>1.4604659096751358E-4</v>
      </c>
      <c r="BX268" s="15">
        <v>1.8424916380004295E-3</v>
      </c>
      <c r="BY268" s="17">
        <v>2.0072420984723477E-2</v>
      </c>
      <c r="BZ268" s="17">
        <v>1.8481364289093055E-2</v>
      </c>
      <c r="CA268" s="17">
        <v>1.5910566956304211E-3</v>
      </c>
      <c r="CB268" s="17">
        <v>10.894172093235191</v>
      </c>
    </row>
    <row r="269" spans="1:80" x14ac:dyDescent="0.25">
      <c r="A269" s="13">
        <v>3</v>
      </c>
      <c r="B269" s="14" t="s">
        <v>424</v>
      </c>
      <c r="C269" s="13" t="s">
        <v>425</v>
      </c>
      <c r="D269" s="13" t="s">
        <v>426</v>
      </c>
      <c r="E269" s="13" t="s">
        <v>60</v>
      </c>
      <c r="F269" s="13" t="s">
        <v>693</v>
      </c>
      <c r="G269" s="13" t="s">
        <v>500</v>
      </c>
      <c r="H269" s="13" t="s">
        <v>77</v>
      </c>
      <c r="I269" s="13" t="s">
        <v>64</v>
      </c>
      <c r="J269" s="13" t="s">
        <v>347</v>
      </c>
      <c r="K269" s="13" t="s">
        <v>577</v>
      </c>
      <c r="L269" s="13" t="s">
        <v>694</v>
      </c>
      <c r="M269" s="13" t="s">
        <v>695</v>
      </c>
      <c r="N269" s="14" t="s">
        <v>696</v>
      </c>
      <c r="O269" s="16">
        <v>0.21874949205273436</v>
      </c>
      <c r="P269" s="16">
        <v>0.38247980571817064</v>
      </c>
      <c r="Q269" s="14" t="s">
        <v>506</v>
      </c>
      <c r="R269" s="14" t="s">
        <v>215</v>
      </c>
      <c r="S269" s="14" t="s">
        <v>215</v>
      </c>
      <c r="T269" s="14" t="s">
        <v>697</v>
      </c>
      <c r="U269" s="13" t="s">
        <v>74</v>
      </c>
      <c r="V269" s="13">
        <v>1545.088</v>
      </c>
      <c r="W269" s="13">
        <v>2.6439970000000001E-6</v>
      </c>
      <c r="X269" s="13">
        <v>3851.9029999999998</v>
      </c>
      <c r="Y269" s="13">
        <v>2998.3890000000001</v>
      </c>
      <c r="Z269" s="13">
        <v>2.4929990000000002</v>
      </c>
      <c r="AA269" s="13">
        <v>1.9405939999999999</v>
      </c>
      <c r="AB269" s="13">
        <v>1.613499E-3</v>
      </c>
      <c r="AC269" s="13">
        <v>1.255976E-3</v>
      </c>
      <c r="AD269" s="13">
        <v>6.591481E-6</v>
      </c>
      <c r="AE269" s="13">
        <v>5.1309240000000001E-6</v>
      </c>
      <c r="AF269" s="13">
        <v>8.1392640000000002E-3</v>
      </c>
      <c r="AG269" s="13">
        <v>8.404679E-3</v>
      </c>
      <c r="AH269" s="13">
        <v>8.0983740000000002E-4</v>
      </c>
      <c r="AI269" s="13">
        <v>6.104843E-4</v>
      </c>
      <c r="AJ269" s="13">
        <v>1.3731339999999999E-4</v>
      </c>
      <c r="AK269" s="13">
        <v>2526.2109999999998</v>
      </c>
      <c r="AL269" s="13">
        <v>2615.652</v>
      </c>
      <c r="AM269" s="13">
        <v>1.634995</v>
      </c>
      <c r="AN269" s="13">
        <v>1.692882</v>
      </c>
      <c r="AO269" s="13">
        <v>1.058189E-3</v>
      </c>
      <c r="AP269" s="13">
        <v>1.0956539999999999E-3</v>
      </c>
      <c r="AQ269" s="13">
        <v>2.2450669999999999E-4</v>
      </c>
      <c r="AR269" s="13">
        <v>2.3245549999999999E-4</v>
      </c>
      <c r="AS269" s="13">
        <v>0.31526890000000002</v>
      </c>
      <c r="AT269" s="13">
        <v>0.15777939999999999</v>
      </c>
      <c r="AU269" s="13">
        <v>7.1211180000000003E-4</v>
      </c>
      <c r="AV269" s="13">
        <v>1.473294E-3</v>
      </c>
      <c r="AW269" s="13">
        <v>3.0874940000000001E-5</v>
      </c>
      <c r="AX269" s="13">
        <v>1.398783E-3</v>
      </c>
      <c r="AY269" s="13">
        <v>1.4296580000000001E-3</v>
      </c>
      <c r="AZ269" s="13">
        <v>233</v>
      </c>
      <c r="BA269" s="13">
        <v>0</v>
      </c>
      <c r="BB269" s="13">
        <v>274</v>
      </c>
      <c r="BC269" s="13">
        <v>0</v>
      </c>
      <c r="BD269" s="13">
        <v>91</v>
      </c>
      <c r="BE269" s="13">
        <v>0</v>
      </c>
      <c r="BF269" s="13">
        <v>68</v>
      </c>
      <c r="BG269" s="13">
        <v>0</v>
      </c>
      <c r="BI269" s="22">
        <v>1E-3</v>
      </c>
      <c r="BJ269" s="22">
        <v>1E-3</v>
      </c>
      <c r="BK269" s="22">
        <v>0</v>
      </c>
      <c r="BL269" s="22">
        <v>2.5599999999999992</v>
      </c>
      <c r="BM269" s="12">
        <v>3.9062500000000013E-4</v>
      </c>
      <c r="BN269" s="12">
        <v>3.9062500000000013E-4</v>
      </c>
      <c r="BO269" s="12">
        <v>0</v>
      </c>
      <c r="BP269" s="16">
        <v>0.21874949205273436</v>
      </c>
      <c r="BQ269" s="16">
        <v>0.38247980571817064</v>
      </c>
      <c r="BR269" s="15">
        <v>8.5449020333099382E-5</v>
      </c>
      <c r="BS269" s="15">
        <v>0</v>
      </c>
      <c r="BT269" s="15">
        <v>8.5449020333099382E-5</v>
      </c>
      <c r="BU269" s="17">
        <v>1.5874754515231642</v>
      </c>
      <c r="BV269" s="15">
        <v>1.3564822213549897E-4</v>
      </c>
      <c r="BW269" s="15">
        <v>0</v>
      </c>
      <c r="BX269" s="15">
        <v>1.3564822213549897E-4</v>
      </c>
      <c r="BY269" s="17">
        <v>2.1874949205273438E-4</v>
      </c>
      <c r="BZ269" s="17">
        <v>2.1874949205273438E-4</v>
      </c>
      <c r="CA269" s="17">
        <v>0</v>
      </c>
      <c r="CB269" s="17">
        <v>1.6126233621714963</v>
      </c>
    </row>
    <row r="270" spans="1:80" x14ac:dyDescent="0.25">
      <c r="A270" s="13">
        <v>6</v>
      </c>
      <c r="B270" s="14" t="s">
        <v>141</v>
      </c>
      <c r="C270" s="13" t="s">
        <v>142</v>
      </c>
      <c r="D270" s="13" t="s">
        <v>143</v>
      </c>
      <c r="E270" s="13" t="s">
        <v>60</v>
      </c>
      <c r="F270" s="13" t="s">
        <v>693</v>
      </c>
      <c r="G270" s="13" t="s">
        <v>500</v>
      </c>
      <c r="H270" s="13" t="s">
        <v>77</v>
      </c>
      <c r="I270" s="13" t="s">
        <v>64</v>
      </c>
      <c r="J270" s="13" t="s">
        <v>347</v>
      </c>
      <c r="K270" s="13" t="s">
        <v>577</v>
      </c>
      <c r="L270" s="13" t="s">
        <v>694</v>
      </c>
      <c r="M270" s="13" t="s">
        <v>695</v>
      </c>
      <c r="N270" s="14" t="s">
        <v>696</v>
      </c>
      <c r="O270" s="16">
        <v>0.21874949205273436</v>
      </c>
      <c r="P270" s="16">
        <v>0.38247980571817064</v>
      </c>
      <c r="Q270" s="14" t="s">
        <v>506</v>
      </c>
      <c r="R270" s="14" t="s">
        <v>215</v>
      </c>
      <c r="S270" s="14" t="s">
        <v>215</v>
      </c>
      <c r="T270" s="14" t="s">
        <v>697</v>
      </c>
      <c r="U270" s="13" t="s">
        <v>74</v>
      </c>
      <c r="V270" s="13">
        <v>1525.1569999999999</v>
      </c>
      <c r="W270" s="13">
        <v>5.1663450000000004E-4</v>
      </c>
      <c r="X270" s="13">
        <v>3851.9029999999998</v>
      </c>
      <c r="Y270" s="13">
        <v>2998.3890000000001</v>
      </c>
      <c r="Z270" s="13">
        <v>2.5255779999999999</v>
      </c>
      <c r="AA270" s="13">
        <v>1.965954</v>
      </c>
      <c r="AB270" s="13">
        <v>1.6559459999999999E-3</v>
      </c>
      <c r="AC270" s="13">
        <v>1.2890180000000001E-3</v>
      </c>
      <c r="AD270" s="13">
        <v>1.304801E-3</v>
      </c>
      <c r="AE270" s="13">
        <v>1.0156799999999999E-3</v>
      </c>
      <c r="AF270" s="13">
        <v>4.8665039999999999</v>
      </c>
      <c r="AG270" s="13">
        <v>3.6910340000000001</v>
      </c>
      <c r="AH270" s="13">
        <v>2.6811869999999999E-4</v>
      </c>
      <c r="AI270" s="13">
        <v>2.7517489999999997E-4</v>
      </c>
      <c r="AJ270" s="13">
        <v>3.6021870000000001E-4</v>
      </c>
      <c r="AK270" s="13">
        <v>2526.2109999999998</v>
      </c>
      <c r="AL270" s="13">
        <v>2615.652</v>
      </c>
      <c r="AM270" s="13">
        <v>1.656361</v>
      </c>
      <c r="AN270" s="13">
        <v>1.7150049999999999</v>
      </c>
      <c r="AO270" s="13">
        <v>1.086027E-3</v>
      </c>
      <c r="AP270" s="13">
        <v>1.1244779999999999E-3</v>
      </c>
      <c r="AQ270" s="13">
        <v>5.9665230000000003E-4</v>
      </c>
      <c r="AR270" s="13">
        <v>6.1777700000000002E-4</v>
      </c>
      <c r="AS270" s="13">
        <v>11.39629</v>
      </c>
      <c r="AT270" s="13">
        <v>4.7911580000000002</v>
      </c>
      <c r="AU270" s="13">
        <v>5.2354980000000001E-5</v>
      </c>
      <c r="AV270" s="13">
        <v>1.2894109999999999E-4</v>
      </c>
      <c r="AW270" s="13">
        <v>1.1974259999999999E-4</v>
      </c>
      <c r="AX270" s="13">
        <v>7.2832229999999999E-5</v>
      </c>
      <c r="AY270" s="13">
        <v>1.9257479999999999E-4</v>
      </c>
      <c r="AZ270" s="13">
        <v>320</v>
      </c>
      <c r="BA270" s="13">
        <v>0</v>
      </c>
      <c r="BB270" s="13">
        <v>324</v>
      </c>
      <c r="BC270" s="13">
        <v>0</v>
      </c>
      <c r="BD270" s="13">
        <v>586</v>
      </c>
      <c r="BE270" s="13">
        <v>0</v>
      </c>
      <c r="BF270" s="13">
        <v>373</v>
      </c>
      <c r="BG270" s="13">
        <v>0</v>
      </c>
      <c r="BI270" s="22">
        <v>0</v>
      </c>
      <c r="BJ270" s="22">
        <v>0</v>
      </c>
      <c r="BK270" s="22">
        <v>0</v>
      </c>
      <c r="BL270" s="22">
        <v>20.156000000000002</v>
      </c>
      <c r="BM270" s="12">
        <v>0</v>
      </c>
      <c r="BN270" s="12">
        <v>0</v>
      </c>
      <c r="BO270" s="12">
        <v>0</v>
      </c>
      <c r="BP270" s="16">
        <v>0.21874949205273436</v>
      </c>
      <c r="BQ270" s="16">
        <v>0.38247980571817064</v>
      </c>
      <c r="BR270" s="15">
        <v>0</v>
      </c>
      <c r="BS270" s="15">
        <v>0</v>
      </c>
      <c r="BT270" s="15">
        <v>0</v>
      </c>
      <c r="BU270" s="17">
        <v>1.3912319188817563</v>
      </c>
      <c r="BV270" s="15">
        <v>0</v>
      </c>
      <c r="BW270" s="15">
        <v>0</v>
      </c>
      <c r="BX270" s="15">
        <v>0</v>
      </c>
      <c r="BY270" s="17">
        <v>0</v>
      </c>
      <c r="BZ270" s="17">
        <v>0</v>
      </c>
      <c r="CA270" s="17">
        <v>0</v>
      </c>
      <c r="CB270" s="17">
        <v>14.48787921441666</v>
      </c>
    </row>
    <row r="271" spans="1:80" x14ac:dyDescent="0.25">
      <c r="A271" s="9">
        <v>7</v>
      </c>
      <c r="B271" s="10" t="s">
        <v>200</v>
      </c>
      <c r="C271" s="9" t="s">
        <v>201</v>
      </c>
      <c r="D271" s="9" t="s">
        <v>202</v>
      </c>
      <c r="E271" s="9" t="s">
        <v>60</v>
      </c>
      <c r="F271" s="9" t="s">
        <v>693</v>
      </c>
      <c r="G271" s="9" t="s">
        <v>500</v>
      </c>
      <c r="H271" s="9" t="s">
        <v>77</v>
      </c>
      <c r="I271" s="9" t="s">
        <v>64</v>
      </c>
      <c r="J271" s="9" t="s">
        <v>347</v>
      </c>
      <c r="K271" s="9" t="s">
        <v>577</v>
      </c>
      <c r="L271" s="9" t="s">
        <v>694</v>
      </c>
      <c r="M271" s="9" t="s">
        <v>695</v>
      </c>
      <c r="N271" s="10" t="s">
        <v>696</v>
      </c>
      <c r="O271" s="16">
        <v>0.21874949205273436</v>
      </c>
      <c r="P271" s="16">
        <v>0.38247980571817064</v>
      </c>
      <c r="Q271" s="10" t="s">
        <v>506</v>
      </c>
      <c r="R271" s="10" t="s">
        <v>215</v>
      </c>
      <c r="S271" s="10" t="s">
        <v>215</v>
      </c>
      <c r="T271" s="10" t="s">
        <v>697</v>
      </c>
      <c r="U271" s="9" t="s">
        <v>74</v>
      </c>
      <c r="V271" s="9">
        <v>173.511</v>
      </c>
      <c r="W271" s="9">
        <v>2.220589E-4</v>
      </c>
      <c r="X271" s="9">
        <v>3851.9029999999998</v>
      </c>
      <c r="Y271" s="9">
        <v>2998.3890000000001</v>
      </c>
      <c r="Z271" s="9">
        <v>22.199750000000002</v>
      </c>
      <c r="AA271" s="9">
        <v>17.28068</v>
      </c>
      <c r="AB271" s="9">
        <v>0.12794430000000001</v>
      </c>
      <c r="AC271" s="9">
        <v>9.9594119999999994E-2</v>
      </c>
      <c r="AD271" s="9">
        <v>4.929653E-3</v>
      </c>
      <c r="AE271" s="9">
        <v>3.837329E-3</v>
      </c>
      <c r="AF271" s="9">
        <v>1.208952</v>
      </c>
      <c r="AG271" s="9">
        <v>0.98357419999999995</v>
      </c>
      <c r="AH271" s="9">
        <v>4.0776270000000003E-3</v>
      </c>
      <c r="AI271" s="9">
        <v>3.9014129999999998E-3</v>
      </c>
      <c r="AJ271" s="9">
        <v>6.1274340000000002E-3</v>
      </c>
      <c r="AK271" s="9">
        <v>2526.2109999999998</v>
      </c>
      <c r="AL271" s="9">
        <v>2615.652</v>
      </c>
      <c r="AM271" s="9">
        <v>14.559369999999999</v>
      </c>
      <c r="AN271" s="9">
        <v>15.07484</v>
      </c>
      <c r="AO271" s="9">
        <v>8.3910299999999993E-2</v>
      </c>
      <c r="AP271" s="9">
        <v>8.6881180000000002E-2</v>
      </c>
      <c r="AQ271" s="9">
        <v>8.9211550000000001E-2</v>
      </c>
      <c r="AR271" s="9">
        <v>9.237012E-2</v>
      </c>
      <c r="AS271" s="9">
        <v>14.44666</v>
      </c>
      <c r="AT271" s="9">
        <v>4.3570970000000004</v>
      </c>
      <c r="AU271" s="9">
        <v>6.1752380000000004E-3</v>
      </c>
      <c r="AV271" s="9">
        <v>2.1199920000000001E-2</v>
      </c>
      <c r="AW271" s="9">
        <v>7.1851049999999996E-4</v>
      </c>
      <c r="AX271" s="9">
        <v>1.7295600000000001E-2</v>
      </c>
      <c r="AY271" s="9">
        <v>1.801411E-2</v>
      </c>
      <c r="AZ271" s="9">
        <v>44</v>
      </c>
      <c r="BA271" s="9">
        <v>1</v>
      </c>
      <c r="BB271" s="9">
        <v>55</v>
      </c>
      <c r="BC271" s="9">
        <v>1</v>
      </c>
      <c r="BD271" s="9">
        <v>23</v>
      </c>
      <c r="BE271" s="9">
        <v>0</v>
      </c>
      <c r="BF271" s="9">
        <v>13</v>
      </c>
      <c r="BG271" s="9">
        <v>1</v>
      </c>
      <c r="BH271" s="26"/>
      <c r="BI271" s="22">
        <v>0.04</v>
      </c>
      <c r="BJ271" s="22">
        <v>3.7999999999999999E-2</v>
      </c>
      <c r="BK271" s="22">
        <v>2E-3</v>
      </c>
      <c r="BL271" s="22">
        <v>20.375000000000004</v>
      </c>
      <c r="BM271" s="12">
        <v>1.9631901840490794E-3</v>
      </c>
      <c r="BN271" s="12">
        <v>1.8650306748466254E-3</v>
      </c>
      <c r="BO271" s="12">
        <v>9.8159509202453972E-5</v>
      </c>
      <c r="BP271" s="16">
        <v>0.21874949205273436</v>
      </c>
      <c r="BQ271" s="16">
        <v>0.38247980571817064</v>
      </c>
      <c r="BR271" s="15">
        <v>4.079745127854677E-4</v>
      </c>
      <c r="BS271" s="15">
        <v>3.7544030009145578E-5</v>
      </c>
      <c r="BT271" s="15">
        <v>4.4551854279461329E-4</v>
      </c>
      <c r="BU271" s="17">
        <v>1.3056210108598534</v>
      </c>
      <c r="BV271" s="15">
        <v>5.3266009578801848E-4</v>
      </c>
      <c r="BW271" s="15">
        <v>4.9018274412293321E-5</v>
      </c>
      <c r="BX271" s="15">
        <v>5.8167837020031189E-4</v>
      </c>
      <c r="BY271" s="17">
        <v>9.0774403094402469E-3</v>
      </c>
      <c r="BZ271" s="17">
        <v>8.3124806980039052E-3</v>
      </c>
      <c r="CA271" s="17">
        <v>7.6495961143634129E-4</v>
      </c>
      <c r="CB271" s="17">
        <v>15.605600576679963</v>
      </c>
    </row>
    <row r="272" spans="1:80" x14ac:dyDescent="0.25">
      <c r="A272" s="13">
        <v>8</v>
      </c>
      <c r="B272" s="14" t="s">
        <v>217</v>
      </c>
      <c r="C272" s="13" t="s">
        <v>218</v>
      </c>
      <c r="D272" s="13" t="s">
        <v>126</v>
      </c>
      <c r="E272" s="13" t="s">
        <v>60</v>
      </c>
      <c r="F272" s="13" t="s">
        <v>693</v>
      </c>
      <c r="G272" s="13" t="s">
        <v>500</v>
      </c>
      <c r="H272" s="13" t="s">
        <v>77</v>
      </c>
      <c r="I272" s="13" t="s">
        <v>64</v>
      </c>
      <c r="J272" s="13" t="s">
        <v>347</v>
      </c>
      <c r="K272" s="13" t="s">
        <v>577</v>
      </c>
      <c r="L272" s="13" t="s">
        <v>694</v>
      </c>
      <c r="M272" s="13" t="s">
        <v>695</v>
      </c>
      <c r="N272" s="14" t="s">
        <v>696</v>
      </c>
      <c r="O272" s="16">
        <v>0.21874949205273436</v>
      </c>
      <c r="P272" s="16">
        <v>0.38247980571817064</v>
      </c>
      <c r="Q272" s="14" t="s">
        <v>506</v>
      </c>
      <c r="R272" s="14" t="s">
        <v>215</v>
      </c>
      <c r="S272" s="14" t="s">
        <v>215</v>
      </c>
      <c r="T272" s="14" t="s">
        <v>697</v>
      </c>
      <c r="U272" s="13" t="s">
        <v>74</v>
      </c>
      <c r="V272" s="13">
        <v>779.52080000000001</v>
      </c>
      <c r="W272" s="13">
        <v>2.565779E-5</v>
      </c>
      <c r="X272" s="13">
        <v>3851.9029999999998</v>
      </c>
      <c r="Y272" s="13">
        <v>2998.3890000000001</v>
      </c>
      <c r="Z272" s="13">
        <v>4.9413729999999996</v>
      </c>
      <c r="AA272" s="13">
        <v>3.8464520000000002</v>
      </c>
      <c r="AB272" s="13">
        <v>6.3389880000000003E-3</v>
      </c>
      <c r="AC272" s="13">
        <v>4.934379E-3</v>
      </c>
      <c r="AD272" s="13">
        <v>1.2678470000000001E-4</v>
      </c>
      <c r="AE272" s="13">
        <v>9.8691449999999998E-5</v>
      </c>
      <c r="AF272" s="13">
        <v>1.622393</v>
      </c>
      <c r="AG272" s="13">
        <v>1.2420910000000001</v>
      </c>
      <c r="AH272" s="13">
        <v>7.8146740000000005E-5</v>
      </c>
      <c r="AI272" s="13">
        <v>7.9455869999999997E-5</v>
      </c>
      <c r="AJ272" s="13">
        <v>1.3108680000000001E-4</v>
      </c>
      <c r="AK272" s="13">
        <v>2526.2109999999998</v>
      </c>
      <c r="AL272" s="13">
        <v>2615.652</v>
      </c>
      <c r="AM272" s="13">
        <v>3.240723</v>
      </c>
      <c r="AN272" s="13">
        <v>3.355461</v>
      </c>
      <c r="AO272" s="13">
        <v>4.1573269999999997E-3</v>
      </c>
      <c r="AP272" s="13">
        <v>4.3045180000000002E-3</v>
      </c>
      <c r="AQ272" s="13">
        <v>4.2481600000000001E-4</v>
      </c>
      <c r="AR272" s="13">
        <v>4.3985669999999999E-4</v>
      </c>
      <c r="AS272" s="13">
        <v>9.536422</v>
      </c>
      <c r="AT272" s="13">
        <v>5.085108</v>
      </c>
      <c r="AU272" s="13">
        <v>4.4546689999999998E-5</v>
      </c>
      <c r="AV272" s="13">
        <v>8.6498989999999999E-5</v>
      </c>
      <c r="AW272" s="13">
        <v>1.559797E-5</v>
      </c>
      <c r="AX272" s="13">
        <v>6.9518389999999994E-5</v>
      </c>
      <c r="AY272" s="13">
        <v>8.5116360000000001E-5</v>
      </c>
      <c r="AZ272" s="13">
        <v>858</v>
      </c>
      <c r="BA272" s="13">
        <v>0</v>
      </c>
      <c r="BB272" s="13">
        <v>946</v>
      </c>
      <c r="BC272" s="13">
        <v>0</v>
      </c>
      <c r="BD272" s="13">
        <v>399</v>
      </c>
      <c r="BE272" s="13">
        <v>0</v>
      </c>
      <c r="BF272" s="13">
        <v>304</v>
      </c>
      <c r="BG272" s="13">
        <v>0</v>
      </c>
      <c r="BI272" s="22">
        <v>1E-3</v>
      </c>
      <c r="BJ272" s="22">
        <v>1E-3</v>
      </c>
      <c r="BK272" s="22">
        <v>0</v>
      </c>
      <c r="BL272" s="22">
        <v>23.919999999999998</v>
      </c>
      <c r="BM272" s="12">
        <v>4.1806020066889637E-5</v>
      </c>
      <c r="BN272" s="12">
        <v>4.1806020066889637E-5</v>
      </c>
      <c r="BO272" s="12">
        <v>0</v>
      </c>
      <c r="BP272" s="16">
        <v>0.21874949205273436</v>
      </c>
      <c r="BQ272" s="16">
        <v>0.38247980571817064</v>
      </c>
      <c r="BR272" s="15">
        <v>9.1450456543785283E-6</v>
      </c>
      <c r="BS272" s="15">
        <v>0</v>
      </c>
      <c r="BT272" s="15">
        <v>9.1450456543785283E-6</v>
      </c>
      <c r="BU272" s="17">
        <v>1.5179887566035117</v>
      </c>
      <c r="BV272" s="15">
        <v>1.3882076481972411E-5</v>
      </c>
      <c r="BW272" s="15">
        <v>0</v>
      </c>
      <c r="BX272" s="15">
        <v>1.3882076481972411E-5</v>
      </c>
      <c r="BY272" s="17">
        <v>2.1874949205273438E-4</v>
      </c>
      <c r="BZ272" s="17">
        <v>2.1874949205273438E-4</v>
      </c>
      <c r="CA272" s="17">
        <v>0</v>
      </c>
      <c r="CB272" s="17">
        <v>15.757692470345312</v>
      </c>
    </row>
    <row r="273" spans="1:80" x14ac:dyDescent="0.25">
      <c r="A273" s="13">
        <v>9</v>
      </c>
      <c r="B273" s="14" t="s">
        <v>75</v>
      </c>
      <c r="C273" s="13" t="s">
        <v>76</v>
      </c>
      <c r="D273" s="13" t="s">
        <v>77</v>
      </c>
      <c r="E273" s="13" t="s">
        <v>78</v>
      </c>
      <c r="F273" s="13" t="s">
        <v>693</v>
      </c>
      <c r="G273" s="13" t="s">
        <v>500</v>
      </c>
      <c r="H273" s="13" t="s">
        <v>77</v>
      </c>
      <c r="I273" s="13" t="s">
        <v>64</v>
      </c>
      <c r="J273" s="13" t="s">
        <v>347</v>
      </c>
      <c r="K273" s="13" t="s">
        <v>577</v>
      </c>
      <c r="L273" s="13" t="s">
        <v>694</v>
      </c>
      <c r="M273" s="13" t="s">
        <v>695</v>
      </c>
      <c r="N273" s="14" t="s">
        <v>696</v>
      </c>
      <c r="O273" s="16">
        <v>0.21874949205273436</v>
      </c>
      <c r="P273" s="16">
        <v>0.38247980571817064</v>
      </c>
      <c r="Q273" s="14" t="s">
        <v>506</v>
      </c>
      <c r="R273" s="14" t="s">
        <v>215</v>
      </c>
      <c r="S273" s="14" t="s">
        <v>215</v>
      </c>
      <c r="T273" s="14" t="s">
        <v>697</v>
      </c>
      <c r="U273" s="13" t="s">
        <v>74</v>
      </c>
      <c r="V273" s="13">
        <v>495.16660000000002</v>
      </c>
      <c r="W273" s="13">
        <v>3.8571439999999997E-5</v>
      </c>
      <c r="X273" s="13">
        <v>3851.9029999999998</v>
      </c>
      <c r="Y273" s="13">
        <v>2998.3890000000001</v>
      </c>
      <c r="Z273" s="13">
        <v>7.7790039999999996</v>
      </c>
      <c r="AA273" s="13">
        <v>6.0553140000000001</v>
      </c>
      <c r="AB273" s="13">
        <v>1.5709870000000001E-2</v>
      </c>
      <c r="AC273" s="13">
        <v>1.222884E-2</v>
      </c>
      <c r="AD273" s="13">
        <v>3.0004739999999998E-4</v>
      </c>
      <c r="AE273" s="13">
        <v>2.335622E-4</v>
      </c>
      <c r="AF273" s="13">
        <v>0.6559199</v>
      </c>
      <c r="AG273" s="13">
        <v>0.37325999999999998</v>
      </c>
      <c r="AH273" s="13">
        <v>4.5744520000000002E-4</v>
      </c>
      <c r="AI273" s="13">
        <v>6.25736E-4</v>
      </c>
      <c r="AJ273" s="13">
        <v>7.6649080000000004E-4</v>
      </c>
      <c r="AK273" s="13">
        <v>2526.2109999999998</v>
      </c>
      <c r="AL273" s="13">
        <v>2615.652</v>
      </c>
      <c r="AM273" s="13">
        <v>5.1017390000000002</v>
      </c>
      <c r="AN273" s="13">
        <v>5.282368</v>
      </c>
      <c r="AO273" s="13">
        <v>1.0303079999999999E-2</v>
      </c>
      <c r="AP273" s="13">
        <v>1.0667859999999999E-2</v>
      </c>
      <c r="AQ273" s="13">
        <v>3.9104359999999998E-3</v>
      </c>
      <c r="AR273" s="13">
        <v>4.0488859999999998E-3</v>
      </c>
      <c r="AS273" s="13">
        <v>23.983650000000001</v>
      </c>
      <c r="AT273" s="13">
        <v>5.9892339999999997</v>
      </c>
      <c r="AU273" s="13">
        <v>1.6304589999999999E-4</v>
      </c>
      <c r="AV273" s="13">
        <v>6.7602730000000005E-4</v>
      </c>
      <c r="AW273" s="15">
        <v>3.6709219999999999E-5</v>
      </c>
      <c r="AX273" s="15">
        <v>6.3636770000000001E-4</v>
      </c>
      <c r="AY273" s="15">
        <v>6.7307700000000001E-4</v>
      </c>
      <c r="AZ273" s="13">
        <v>100</v>
      </c>
      <c r="BA273" s="13">
        <v>0</v>
      </c>
      <c r="BB273" s="13">
        <v>85</v>
      </c>
      <c r="BC273" s="13">
        <v>0</v>
      </c>
      <c r="BD273" s="13">
        <v>90</v>
      </c>
      <c r="BE273" s="13">
        <v>0</v>
      </c>
      <c r="BF273" s="13">
        <v>42</v>
      </c>
      <c r="BG273" s="13">
        <v>0</v>
      </c>
      <c r="BI273" s="22">
        <v>2.8999999999999998E-2</v>
      </c>
      <c r="BJ273" s="22">
        <v>1.6E-2</v>
      </c>
      <c r="BK273" s="22">
        <v>1.2999999999999999E-2</v>
      </c>
      <c r="BL273" s="22">
        <v>13.376999999999999</v>
      </c>
      <c r="BM273" s="12">
        <v>2.1679001270838005E-3</v>
      </c>
      <c r="BN273" s="12">
        <v>1.19608282873589E-3</v>
      </c>
      <c r="BO273" s="12">
        <v>9.7181729834791065E-4</v>
      </c>
      <c r="BP273" s="16">
        <v>0.21874949205273436</v>
      </c>
      <c r="BQ273" s="16">
        <v>0.38247980571817064</v>
      </c>
      <c r="BR273" s="15">
        <v>2.616425112389736E-4</v>
      </c>
      <c r="BS273" s="15">
        <v>3.7170049146566632E-4</v>
      </c>
      <c r="BT273" s="15">
        <v>6.3334300270463987E-4</v>
      </c>
      <c r="BU273" s="17">
        <v>1.32549882667873</v>
      </c>
      <c r="BV273" s="15">
        <v>3.4680684165653593E-4</v>
      </c>
      <c r="BW273" s="15">
        <v>4.9268856531364802E-4</v>
      </c>
      <c r="BX273" s="15">
        <v>8.394954069701839E-4</v>
      </c>
      <c r="BY273" s="17">
        <v>8.4722293471799683E-3</v>
      </c>
      <c r="BZ273" s="17">
        <v>3.49999187284375E-3</v>
      </c>
      <c r="CA273" s="17">
        <v>4.9722374743362179E-3</v>
      </c>
      <c r="CB273" s="17">
        <v>10.09204967273975</v>
      </c>
    </row>
    <row r="274" spans="1:80" x14ac:dyDescent="0.25">
      <c r="A274" s="13">
        <v>10</v>
      </c>
      <c r="B274" s="14" t="s">
        <v>79</v>
      </c>
      <c r="C274" s="13" t="s">
        <v>80</v>
      </c>
      <c r="D274" s="13" t="s">
        <v>81</v>
      </c>
      <c r="E274" s="13" t="s">
        <v>78</v>
      </c>
      <c r="F274" s="13" t="s">
        <v>693</v>
      </c>
      <c r="G274" s="13" t="s">
        <v>500</v>
      </c>
      <c r="H274" s="13" t="s">
        <v>77</v>
      </c>
      <c r="I274" s="13" t="s">
        <v>64</v>
      </c>
      <c r="J274" s="13" t="s">
        <v>347</v>
      </c>
      <c r="K274" s="13" t="s">
        <v>577</v>
      </c>
      <c r="L274" s="13" t="s">
        <v>694</v>
      </c>
      <c r="M274" s="13" t="s">
        <v>695</v>
      </c>
      <c r="N274" s="14" t="s">
        <v>696</v>
      </c>
      <c r="O274" s="16">
        <v>0.21874949205273436</v>
      </c>
      <c r="P274" s="16">
        <v>0.38247980571817064</v>
      </c>
      <c r="Q274" s="14" t="s">
        <v>506</v>
      </c>
      <c r="R274" s="14" t="s">
        <v>215</v>
      </c>
      <c r="S274" s="14" t="s">
        <v>215</v>
      </c>
      <c r="T274" s="14" t="s">
        <v>697</v>
      </c>
      <c r="U274" s="13" t="s">
        <v>74</v>
      </c>
      <c r="V274" s="13">
        <v>527.55539999999996</v>
      </c>
      <c r="W274" s="13">
        <v>2.211354E-5</v>
      </c>
      <c r="X274" s="13">
        <v>3851.9029999999998</v>
      </c>
      <c r="Y274" s="13">
        <v>2998.3890000000001</v>
      </c>
      <c r="Z274" s="13">
        <v>7.3014200000000002</v>
      </c>
      <c r="AA274" s="13">
        <v>5.6835529999999999</v>
      </c>
      <c r="AB274" s="13">
        <v>1.3840099999999999E-2</v>
      </c>
      <c r="AC274" s="13">
        <v>1.0773380000000001E-2</v>
      </c>
      <c r="AD274" s="13">
        <v>1.614602E-4</v>
      </c>
      <c r="AE274" s="13">
        <v>1.256835E-4</v>
      </c>
      <c r="AF274" s="13">
        <v>0.76655249999999997</v>
      </c>
      <c r="AG274" s="13">
        <v>0.5326592</v>
      </c>
      <c r="AH274" s="13">
        <v>2.1063169999999999E-4</v>
      </c>
      <c r="AI274" s="13">
        <v>2.359548E-4</v>
      </c>
      <c r="AJ274" s="13">
        <v>3.2260500000000001E-4</v>
      </c>
      <c r="AK274" s="13">
        <v>2526.2109999999998</v>
      </c>
      <c r="AL274" s="13">
        <v>2615.652</v>
      </c>
      <c r="AM274" s="13">
        <v>4.7885229999999996</v>
      </c>
      <c r="AN274" s="13">
        <v>4.958062</v>
      </c>
      <c r="AO274" s="13">
        <v>9.0768159999999997E-3</v>
      </c>
      <c r="AP274" s="13">
        <v>9.3981829999999992E-3</v>
      </c>
      <c r="AQ274" s="13">
        <v>1.5448020000000001E-3</v>
      </c>
      <c r="AR274" s="13">
        <v>1.5994959999999999E-3</v>
      </c>
      <c r="AS274" s="13">
        <v>17.61984</v>
      </c>
      <c r="AT274" s="13">
        <v>4.9623020000000002</v>
      </c>
      <c r="AU274" s="13">
        <v>8.767399E-5</v>
      </c>
      <c r="AV274" s="13">
        <v>3.2232940000000002E-4</v>
      </c>
      <c r="AW274" s="15">
        <v>2.2872500000000002E-5</v>
      </c>
      <c r="AX274" s="15">
        <v>2.9108409999999997E-4</v>
      </c>
      <c r="AY274" s="15">
        <v>3.1395659999999999E-4</v>
      </c>
      <c r="AZ274" s="13">
        <v>462</v>
      </c>
      <c r="BA274" s="13">
        <v>0</v>
      </c>
      <c r="BB274" s="13">
        <v>450</v>
      </c>
      <c r="BC274" s="13">
        <v>0</v>
      </c>
      <c r="BD274" s="13">
        <v>419</v>
      </c>
      <c r="BE274" s="13">
        <v>0</v>
      </c>
      <c r="BF274" s="13">
        <v>247</v>
      </c>
      <c r="BG274" s="13">
        <v>0</v>
      </c>
      <c r="BI274" s="22">
        <v>7.0000000000000001E-3</v>
      </c>
      <c r="BJ274" s="22">
        <v>6.0000000000000001E-3</v>
      </c>
      <c r="BK274" s="22">
        <v>1E-3</v>
      </c>
      <c r="BL274" s="22">
        <v>18.029000000000003</v>
      </c>
      <c r="BM274" s="12">
        <v>3.8826335348605018E-4</v>
      </c>
      <c r="BN274" s="12">
        <v>3.3279716013090015E-4</v>
      </c>
      <c r="BO274" s="12">
        <v>5.5466193355150027E-5</v>
      </c>
      <c r="BP274" s="16">
        <v>0.21874949205273436</v>
      </c>
      <c r="BQ274" s="16">
        <v>0.38247980571817064</v>
      </c>
      <c r="BR274" s="15">
        <v>7.2799209735226913E-5</v>
      </c>
      <c r="BS274" s="15">
        <v>2.121469885840427E-5</v>
      </c>
      <c r="BT274" s="15">
        <v>9.4013908593631182E-5</v>
      </c>
      <c r="BU274" s="17">
        <v>1.362887148904804</v>
      </c>
      <c r="BV274" s="15">
        <v>9.9217107398566259E-5</v>
      </c>
      <c r="BW274" s="15">
        <v>2.8913240442004596E-5</v>
      </c>
      <c r="BX274" s="15">
        <v>1.2813034784057086E-4</v>
      </c>
      <c r="BY274" s="17">
        <v>1.6949767580345769E-3</v>
      </c>
      <c r="BZ274" s="17">
        <v>1.3124969523164063E-3</v>
      </c>
      <c r="CA274" s="17">
        <v>3.8247980571817064E-4</v>
      </c>
      <c r="CB274" s="17">
        <v>13.228534742944669</v>
      </c>
    </row>
    <row r="275" spans="1:80" x14ac:dyDescent="0.25">
      <c r="A275" s="13">
        <v>11</v>
      </c>
      <c r="B275" s="14" t="s">
        <v>82</v>
      </c>
      <c r="C275" s="13" t="s">
        <v>83</v>
      </c>
      <c r="D275" s="13" t="s">
        <v>84</v>
      </c>
      <c r="E275" s="13" t="s">
        <v>78</v>
      </c>
      <c r="F275" s="13" t="s">
        <v>693</v>
      </c>
      <c r="G275" s="13" t="s">
        <v>500</v>
      </c>
      <c r="H275" s="13" t="s">
        <v>77</v>
      </c>
      <c r="I275" s="13" t="s">
        <v>64</v>
      </c>
      <c r="J275" s="13" t="s">
        <v>347</v>
      </c>
      <c r="K275" s="13" t="s">
        <v>577</v>
      </c>
      <c r="L275" s="13" t="s">
        <v>694</v>
      </c>
      <c r="M275" s="13" t="s">
        <v>695</v>
      </c>
      <c r="N275" s="14" t="s">
        <v>696</v>
      </c>
      <c r="O275" s="16">
        <v>0.21874949205273436</v>
      </c>
      <c r="P275" s="16">
        <v>0.38247980571817064</v>
      </c>
      <c r="Q275" s="14" t="s">
        <v>506</v>
      </c>
      <c r="R275" s="14" t="s">
        <v>215</v>
      </c>
      <c r="S275" s="14" t="s">
        <v>215</v>
      </c>
      <c r="T275" s="14" t="s">
        <v>697</v>
      </c>
      <c r="U275" s="13" t="s">
        <v>74</v>
      </c>
      <c r="V275" s="13">
        <v>1184.877</v>
      </c>
      <c r="W275" s="13">
        <v>6.3815279999999997E-6</v>
      </c>
      <c r="X275" s="13">
        <v>3851.9029999999998</v>
      </c>
      <c r="Y275" s="13">
        <v>2998.3890000000001</v>
      </c>
      <c r="Z275" s="13">
        <v>3.2508880000000002</v>
      </c>
      <c r="AA275" s="13">
        <v>2.530548</v>
      </c>
      <c r="AB275" s="13">
        <v>2.7436499999999998E-3</v>
      </c>
      <c r="AC275" s="13">
        <v>2.1357049999999999E-3</v>
      </c>
      <c r="AD275" s="13">
        <v>2.0745629999999999E-5</v>
      </c>
      <c r="AE275" s="13">
        <v>1.6148770000000002E-5</v>
      </c>
      <c r="AF275" s="13">
        <v>2.1363729999999999</v>
      </c>
      <c r="AG275" s="13">
        <v>1.533447</v>
      </c>
      <c r="AH275" s="13">
        <v>9.7106789999999993E-6</v>
      </c>
      <c r="AI275" s="13">
        <v>1.0531019999999999E-5</v>
      </c>
      <c r="AJ275" s="13">
        <v>1.294933E-4</v>
      </c>
      <c r="AK275" s="13">
        <v>2526.2109999999998</v>
      </c>
      <c r="AL275" s="13">
        <v>2615.652</v>
      </c>
      <c r="AM275" s="13">
        <v>2.1320450000000002</v>
      </c>
      <c r="AN275" s="13">
        <v>2.2075300000000002</v>
      </c>
      <c r="AO275" s="13">
        <v>1.7993799999999999E-3</v>
      </c>
      <c r="AP275" s="13">
        <v>1.8630879999999999E-3</v>
      </c>
      <c r="AQ275" s="13">
        <v>2.7608549999999998E-4</v>
      </c>
      <c r="AR275" s="13">
        <v>2.858604E-4</v>
      </c>
      <c r="AS275" s="13">
        <v>52.996690000000001</v>
      </c>
      <c r="AT275" s="13">
        <v>22.320039999999999</v>
      </c>
      <c r="AU275" s="13">
        <v>5.2094859999999999E-6</v>
      </c>
      <c r="AV275" s="13">
        <v>1.280734E-5</v>
      </c>
      <c r="AW275" s="15">
        <v>6.7699810000000003E-7</v>
      </c>
      <c r="AX275" s="15">
        <v>1.198401E-5</v>
      </c>
      <c r="AY275" s="15">
        <v>1.266101E-5</v>
      </c>
      <c r="AZ275" s="13">
        <v>1485</v>
      </c>
      <c r="BA275" s="13">
        <v>0</v>
      </c>
      <c r="BB275" s="13">
        <v>1525</v>
      </c>
      <c r="BC275" s="13">
        <v>0</v>
      </c>
      <c r="BD275" s="13">
        <v>821</v>
      </c>
      <c r="BE275" s="13">
        <v>0</v>
      </c>
      <c r="BF275" s="13">
        <v>600</v>
      </c>
      <c r="BG275" s="13">
        <v>0</v>
      </c>
      <c r="BI275" s="22">
        <v>1E-3</v>
      </c>
      <c r="BJ275" s="22">
        <v>1E-3</v>
      </c>
      <c r="BK275" s="22">
        <v>0</v>
      </c>
      <c r="BL275" s="22">
        <v>27.413</v>
      </c>
      <c r="BM275" s="12">
        <v>3.6479042789917193E-5</v>
      </c>
      <c r="BN275" s="12">
        <v>3.6479042789917193E-5</v>
      </c>
      <c r="BO275" s="12">
        <v>0</v>
      </c>
      <c r="BP275" s="16">
        <v>0.21874949205273436</v>
      </c>
      <c r="BQ275" s="16">
        <v>0.38247980571817064</v>
      </c>
      <c r="BR275" s="15">
        <v>7.9797720808643478E-6</v>
      </c>
      <c r="BS275" s="15">
        <v>0</v>
      </c>
      <c r="BT275" s="15">
        <v>7.9797720808643478E-6</v>
      </c>
      <c r="BU275" s="17">
        <v>1.416795896323626</v>
      </c>
      <c r="BV275" s="15">
        <v>1.1305708337766451E-5</v>
      </c>
      <c r="BW275" s="15">
        <v>0</v>
      </c>
      <c r="BX275" s="15">
        <v>1.1305708337766451E-5</v>
      </c>
      <c r="BY275" s="17">
        <v>2.1874949205273438E-4</v>
      </c>
      <c r="BZ275" s="17">
        <v>2.1874949205273438E-4</v>
      </c>
      <c r="CA275" s="17">
        <v>0</v>
      </c>
      <c r="CB275" s="17">
        <v>19.348587944906281</v>
      </c>
    </row>
    <row r="276" spans="1:80" x14ac:dyDescent="0.25">
      <c r="A276" s="13">
        <v>12</v>
      </c>
      <c r="B276" s="14" t="s">
        <v>144</v>
      </c>
      <c r="C276" s="13" t="s">
        <v>145</v>
      </c>
      <c r="D276" s="13" t="s">
        <v>84</v>
      </c>
      <c r="E276" s="13" t="s">
        <v>78</v>
      </c>
      <c r="F276" s="13" t="s">
        <v>693</v>
      </c>
      <c r="G276" s="13" t="s">
        <v>500</v>
      </c>
      <c r="H276" s="13" t="s">
        <v>77</v>
      </c>
      <c r="I276" s="13" t="s">
        <v>64</v>
      </c>
      <c r="J276" s="13" t="s">
        <v>347</v>
      </c>
      <c r="K276" s="13" t="s">
        <v>577</v>
      </c>
      <c r="L276" s="13" t="s">
        <v>694</v>
      </c>
      <c r="M276" s="13" t="s">
        <v>695</v>
      </c>
      <c r="N276" s="14" t="s">
        <v>696</v>
      </c>
      <c r="O276" s="16">
        <v>0.21874949205273436</v>
      </c>
      <c r="P276" s="16">
        <v>0.38247980571817064</v>
      </c>
      <c r="Q276" s="14" t="s">
        <v>506</v>
      </c>
      <c r="R276" s="14" t="s">
        <v>215</v>
      </c>
      <c r="S276" s="14" t="s">
        <v>215</v>
      </c>
      <c r="T276" s="14" t="s">
        <v>697</v>
      </c>
      <c r="U276" s="13" t="s">
        <v>74</v>
      </c>
      <c r="V276" s="13">
        <v>1163.5350000000001</v>
      </c>
      <c r="W276" s="13">
        <v>7.1689509999999996E-6</v>
      </c>
      <c r="X276" s="13">
        <v>3851.9029999999998</v>
      </c>
      <c r="Y276" s="13">
        <v>2998.3890000000001</v>
      </c>
      <c r="Z276" s="13">
        <v>3.3105180000000001</v>
      </c>
      <c r="AA276" s="13">
        <v>2.5769660000000001</v>
      </c>
      <c r="AB276" s="13">
        <v>2.8452249999999998E-3</v>
      </c>
      <c r="AC276" s="13">
        <v>2.2147730000000002E-3</v>
      </c>
      <c r="AD276" s="13">
        <v>2.373294E-5</v>
      </c>
      <c r="AE276" s="13">
        <v>1.8474139999999999E-5</v>
      </c>
      <c r="AF276" s="13">
        <v>2.1795960000000001</v>
      </c>
      <c r="AG276" s="13">
        <v>1.555312</v>
      </c>
      <c r="AH276" s="13">
        <v>1.0888690000000001E-5</v>
      </c>
      <c r="AI276" s="13">
        <v>1.187809E-5</v>
      </c>
      <c r="AJ276" s="13">
        <v>1.7174709999999999E-4</v>
      </c>
      <c r="AK276" s="13">
        <v>2526.2109999999998</v>
      </c>
      <c r="AL276" s="13">
        <v>2615.652</v>
      </c>
      <c r="AM276" s="13">
        <v>2.1711520000000002</v>
      </c>
      <c r="AN276" s="13">
        <v>2.2480220000000002</v>
      </c>
      <c r="AO276" s="13">
        <v>1.8659970000000001E-3</v>
      </c>
      <c r="AP276" s="13">
        <v>1.9320629999999999E-3</v>
      </c>
      <c r="AQ276" s="13">
        <v>3.72889E-4</v>
      </c>
      <c r="AR276" s="13">
        <v>3.8609119999999999E-4</v>
      </c>
      <c r="AS276" s="13">
        <v>45.781829999999999</v>
      </c>
      <c r="AT276" s="13">
        <v>19.095829999999999</v>
      </c>
      <c r="AU276" s="13">
        <v>8.1449120000000001E-6</v>
      </c>
      <c r="AV276" s="13">
        <v>2.0218610000000001E-5</v>
      </c>
      <c r="AW276" s="15">
        <v>8.9458180000000003E-7</v>
      </c>
      <c r="AX276" s="15">
        <v>1.869588E-5</v>
      </c>
      <c r="AY276" s="15">
        <v>1.9590459999999999E-5</v>
      </c>
      <c r="AZ276" s="13">
        <v>1315</v>
      </c>
      <c r="BA276" s="13">
        <v>0</v>
      </c>
      <c r="BB276" s="13">
        <v>1379</v>
      </c>
      <c r="BC276" s="13">
        <v>0</v>
      </c>
      <c r="BD276" s="13">
        <v>730</v>
      </c>
      <c r="BE276" s="13">
        <v>0</v>
      </c>
      <c r="BF276" s="13">
        <v>527</v>
      </c>
      <c r="BG276" s="13">
        <v>0</v>
      </c>
      <c r="BI276" s="22">
        <v>1E-3</v>
      </c>
      <c r="BJ276" s="22">
        <v>1E-3</v>
      </c>
      <c r="BK276" s="22">
        <v>0</v>
      </c>
      <c r="BL276" s="22">
        <v>26.929000000000002</v>
      </c>
      <c r="BM276" s="12">
        <v>3.7134687511604586E-5</v>
      </c>
      <c r="BN276" s="12">
        <v>3.7134687511604586E-5</v>
      </c>
      <c r="BO276" s="12">
        <v>0</v>
      </c>
      <c r="BP276" s="16">
        <v>0.21874949205273436</v>
      </c>
      <c r="BQ276" s="16">
        <v>0.38247980571817064</v>
      </c>
      <c r="BR276" s="15">
        <v>8.1231940307005218E-6</v>
      </c>
      <c r="BS276" s="15">
        <v>0</v>
      </c>
      <c r="BT276" s="15">
        <v>8.1231940307005218E-6</v>
      </c>
      <c r="BU276" s="17">
        <v>1.4116131801235716</v>
      </c>
      <c r="BV276" s="15">
        <v>1.1466807758437977E-5</v>
      </c>
      <c r="BW276" s="15">
        <v>0</v>
      </c>
      <c r="BX276" s="15">
        <v>1.1466807758437977E-5</v>
      </c>
      <c r="BY276" s="17">
        <v>2.1874949205273438E-4</v>
      </c>
      <c r="BZ276" s="17">
        <v>2.1874949205273438E-4</v>
      </c>
      <c r="CA276" s="17">
        <v>0</v>
      </c>
      <c r="CB276" s="17">
        <v>19.076755855766844</v>
      </c>
    </row>
    <row r="277" spans="1:80" x14ac:dyDescent="0.25">
      <c r="A277" s="13">
        <v>13</v>
      </c>
      <c r="B277" s="14" t="s">
        <v>85</v>
      </c>
      <c r="C277" s="13" t="s">
        <v>86</v>
      </c>
      <c r="D277" s="13" t="s">
        <v>77</v>
      </c>
      <c r="E277" s="13" t="s">
        <v>78</v>
      </c>
      <c r="F277" s="13" t="s">
        <v>693</v>
      </c>
      <c r="G277" s="13" t="s">
        <v>500</v>
      </c>
      <c r="H277" s="13" t="s">
        <v>77</v>
      </c>
      <c r="I277" s="13" t="s">
        <v>64</v>
      </c>
      <c r="J277" s="13" t="s">
        <v>347</v>
      </c>
      <c r="K277" s="13" t="s">
        <v>577</v>
      </c>
      <c r="L277" s="13" t="s">
        <v>694</v>
      </c>
      <c r="M277" s="13" t="s">
        <v>695</v>
      </c>
      <c r="N277" s="14" t="s">
        <v>696</v>
      </c>
      <c r="O277" s="16">
        <v>0.21874949205273436</v>
      </c>
      <c r="P277" s="16">
        <v>0.38247980571817064</v>
      </c>
      <c r="Q277" s="14" t="s">
        <v>506</v>
      </c>
      <c r="R277" s="14" t="s">
        <v>215</v>
      </c>
      <c r="S277" s="14" t="s">
        <v>215</v>
      </c>
      <c r="T277" s="14" t="s">
        <v>697</v>
      </c>
      <c r="U277" s="13" t="s">
        <v>74</v>
      </c>
      <c r="V277" s="13">
        <v>862.07759999999996</v>
      </c>
      <c r="W277" s="13">
        <v>8.3363610000000003E-6</v>
      </c>
      <c r="X277" s="13">
        <v>3851.9029999999998</v>
      </c>
      <c r="Y277" s="13">
        <v>2998.3890000000001</v>
      </c>
      <c r="Z277" s="13">
        <v>4.4681629999999997</v>
      </c>
      <c r="AA277" s="13">
        <v>3.4780959999999999</v>
      </c>
      <c r="AB277" s="13">
        <v>5.1830169999999998E-3</v>
      </c>
      <c r="AC277" s="13">
        <v>4.0345520000000003E-3</v>
      </c>
      <c r="AD277" s="13">
        <v>3.7248220000000002E-5</v>
      </c>
      <c r="AE277" s="13">
        <v>2.899467E-5</v>
      </c>
      <c r="AF277" s="13">
        <v>0.1830677</v>
      </c>
      <c r="AG277" s="13">
        <v>0.1160629</v>
      </c>
      <c r="AH277" s="13">
        <v>2.034669E-4</v>
      </c>
      <c r="AI277" s="13">
        <v>2.498186E-4</v>
      </c>
      <c r="AJ277" s="13">
        <v>6.4088929999999998E-5</v>
      </c>
      <c r="AK277" s="13">
        <v>2526.2109999999998</v>
      </c>
      <c r="AL277" s="13">
        <v>2615.652</v>
      </c>
      <c r="AM277" s="13">
        <v>2.9303750000000002</v>
      </c>
      <c r="AN277" s="13">
        <v>3.0341260000000001</v>
      </c>
      <c r="AO277" s="13">
        <v>3.3992010000000001E-3</v>
      </c>
      <c r="AP277" s="13">
        <v>3.5195510000000001E-3</v>
      </c>
      <c r="AQ277" s="13">
        <v>1.8780460000000001E-4</v>
      </c>
      <c r="AR277" s="13">
        <v>1.9445390000000001E-4</v>
      </c>
      <c r="AS277" s="13">
        <v>0.61309119999999995</v>
      </c>
      <c r="AT277" s="13">
        <v>0.18395030000000001</v>
      </c>
      <c r="AU277" s="13">
        <v>3.063241E-4</v>
      </c>
      <c r="AV277" s="13">
        <v>1.0571000000000001E-3</v>
      </c>
      <c r="AW277" s="15">
        <v>9.6644639999999996E-5</v>
      </c>
      <c r="AX277" s="15">
        <v>6.4815100000000002E-4</v>
      </c>
      <c r="AY277" s="15">
        <v>7.4479570000000005E-4</v>
      </c>
      <c r="AZ277" s="13">
        <v>166</v>
      </c>
      <c r="BA277" s="13">
        <v>0</v>
      </c>
      <c r="BB277" s="13">
        <v>144</v>
      </c>
      <c r="BC277" s="13">
        <v>0</v>
      </c>
      <c r="BD277" s="13">
        <v>176</v>
      </c>
      <c r="BE277" s="13">
        <v>0</v>
      </c>
      <c r="BF277" s="13">
        <v>104</v>
      </c>
      <c r="BG277" s="13">
        <v>0</v>
      </c>
      <c r="BI277" s="22">
        <v>2E-3</v>
      </c>
      <c r="BJ277" s="22">
        <v>1E-3</v>
      </c>
      <c r="BK277" s="22">
        <v>1E-3</v>
      </c>
      <c r="BL277" s="22">
        <v>1.7199999999999993</v>
      </c>
      <c r="BM277" s="12">
        <v>1.162790697674419E-3</v>
      </c>
      <c r="BN277" s="12">
        <v>5.8139534883720951E-4</v>
      </c>
      <c r="BO277" s="12">
        <v>5.8139534883720951E-4</v>
      </c>
      <c r="BP277" s="16">
        <v>0.21874949205273436</v>
      </c>
      <c r="BQ277" s="16">
        <v>0.38247980571817064</v>
      </c>
      <c r="BR277" s="15">
        <v>1.2717993723996188E-4</v>
      </c>
      <c r="BS277" s="15">
        <v>2.2237198006870394E-4</v>
      </c>
      <c r="BT277" s="15">
        <v>3.495519173086658E-4</v>
      </c>
      <c r="BU277" s="17">
        <v>1.2902934964430746</v>
      </c>
      <c r="BV277" s="15">
        <v>1.6409944589876121E-4</v>
      </c>
      <c r="BW277" s="15">
        <v>2.8692511967381773E-4</v>
      </c>
      <c r="BX277" s="15">
        <v>4.5102456557257885E-4</v>
      </c>
      <c r="BY277" s="17">
        <v>6.0122929777090505E-4</v>
      </c>
      <c r="BZ277" s="17">
        <v>2.1874949205273438E-4</v>
      </c>
      <c r="CA277" s="17">
        <v>3.8247980571817064E-4</v>
      </c>
      <c r="CB277" s="17">
        <v>1.3330300468393337</v>
      </c>
    </row>
    <row r="278" spans="1:80" x14ac:dyDescent="0.25">
      <c r="A278" s="13">
        <v>15</v>
      </c>
      <c r="B278" s="14" t="s">
        <v>149</v>
      </c>
      <c r="C278" s="13" t="s">
        <v>150</v>
      </c>
      <c r="D278" s="13" t="s">
        <v>148</v>
      </c>
      <c r="E278" s="13" t="s">
        <v>60</v>
      </c>
      <c r="F278" s="13" t="s">
        <v>693</v>
      </c>
      <c r="G278" s="13" t="s">
        <v>500</v>
      </c>
      <c r="H278" s="13" t="s">
        <v>77</v>
      </c>
      <c r="I278" s="13" t="s">
        <v>64</v>
      </c>
      <c r="J278" s="13" t="s">
        <v>347</v>
      </c>
      <c r="K278" s="13" t="s">
        <v>577</v>
      </c>
      <c r="L278" s="13" t="s">
        <v>694</v>
      </c>
      <c r="M278" s="13" t="s">
        <v>695</v>
      </c>
      <c r="N278" s="14" t="s">
        <v>696</v>
      </c>
      <c r="O278" s="16">
        <v>0.21874949205273436</v>
      </c>
      <c r="P278" s="16">
        <v>0.38247980571817064</v>
      </c>
      <c r="Q278" s="14" t="s">
        <v>506</v>
      </c>
      <c r="R278" s="14" t="s">
        <v>215</v>
      </c>
      <c r="S278" s="14" t="s">
        <v>215</v>
      </c>
      <c r="T278" s="14" t="s">
        <v>697</v>
      </c>
      <c r="U278" s="13" t="s">
        <v>74</v>
      </c>
      <c r="V278" s="13">
        <v>2058.183</v>
      </c>
      <c r="W278" s="13">
        <v>2.169402E-6</v>
      </c>
      <c r="X278" s="13">
        <v>3851.9029999999998</v>
      </c>
      <c r="Y278" s="13">
        <v>2998.3890000000001</v>
      </c>
      <c r="Z278" s="13">
        <v>1.8715059999999999</v>
      </c>
      <c r="AA278" s="13">
        <v>1.4568140000000001</v>
      </c>
      <c r="AB278" s="13">
        <v>9.0930030000000003E-4</v>
      </c>
      <c r="AC278" s="13">
        <v>7.0781529999999998E-4</v>
      </c>
      <c r="AD278" s="13">
        <v>4.060049E-6</v>
      </c>
      <c r="AE278" s="13">
        <v>3.1604139999999998E-6</v>
      </c>
      <c r="AF278" s="13">
        <v>5.4271970000000003E-2</v>
      </c>
      <c r="AG278" s="13">
        <v>4.2971160000000001E-2</v>
      </c>
      <c r="AH278" s="13">
        <v>7.4809320000000004E-5</v>
      </c>
      <c r="AI278" s="13">
        <v>7.354731E-5</v>
      </c>
      <c r="AJ278" s="13">
        <v>9.5056219999999994E-5</v>
      </c>
      <c r="AK278" s="13">
        <v>2526.2109999999998</v>
      </c>
      <c r="AL278" s="13">
        <v>2615.652</v>
      </c>
      <c r="AM278" s="13">
        <v>1.2273989999999999</v>
      </c>
      <c r="AN278" s="13">
        <v>1.2708550000000001</v>
      </c>
      <c r="AO278" s="13">
        <v>5.963505E-4</v>
      </c>
      <c r="AP278" s="13">
        <v>6.1746450000000003E-4</v>
      </c>
      <c r="AQ278" s="13">
        <v>1.166719E-4</v>
      </c>
      <c r="AR278" s="13">
        <v>1.2080269999999999E-4</v>
      </c>
      <c r="AS278" s="13">
        <v>2.086468</v>
      </c>
      <c r="AT278" s="13">
        <v>0.68021980000000004</v>
      </c>
      <c r="AU278" s="13">
        <v>5.591836E-5</v>
      </c>
      <c r="AV278" s="13">
        <v>1.7759359999999999E-4</v>
      </c>
      <c r="AW278" s="13">
        <v>4.3700959999999998E-6</v>
      </c>
      <c r="AX278" s="13">
        <v>1.670412E-4</v>
      </c>
      <c r="AY278" s="13">
        <v>1.714113E-4</v>
      </c>
      <c r="AZ278" s="13">
        <v>1090</v>
      </c>
      <c r="BA278" s="13">
        <v>0</v>
      </c>
      <c r="BB278" s="13">
        <v>1129</v>
      </c>
      <c r="BC278" s="13">
        <v>0</v>
      </c>
      <c r="BD278" s="13">
        <v>622</v>
      </c>
      <c r="BE278" s="13">
        <v>0</v>
      </c>
      <c r="BF278" s="13">
        <v>408</v>
      </c>
      <c r="BG278" s="13">
        <v>0</v>
      </c>
      <c r="BI278" s="22">
        <v>0</v>
      </c>
      <c r="BJ278" s="22">
        <v>0</v>
      </c>
      <c r="BK278" s="22">
        <v>0</v>
      </c>
      <c r="BL278" s="22">
        <v>8.5540000000000003</v>
      </c>
      <c r="BM278" s="12">
        <v>0</v>
      </c>
      <c r="BN278" s="12">
        <v>0</v>
      </c>
      <c r="BO278" s="12">
        <v>0</v>
      </c>
      <c r="BP278" s="16">
        <v>0.21874949205273436</v>
      </c>
      <c r="BQ278" s="16">
        <v>0.38247980571817064</v>
      </c>
      <c r="BR278" s="15">
        <v>0</v>
      </c>
      <c r="BS278" s="15">
        <v>0</v>
      </c>
      <c r="BT278" s="15">
        <v>0</v>
      </c>
      <c r="BU278" s="17">
        <v>1.463358556946081</v>
      </c>
      <c r="BV278" s="15">
        <v>0</v>
      </c>
      <c r="BW278" s="15">
        <v>0</v>
      </c>
      <c r="BX278" s="15">
        <v>0</v>
      </c>
      <c r="BY278" s="17">
        <v>0</v>
      </c>
      <c r="BZ278" s="17">
        <v>0</v>
      </c>
      <c r="CA278" s="17">
        <v>0</v>
      </c>
      <c r="CB278" s="17">
        <v>5.8454573278688127</v>
      </c>
    </row>
    <row r="279" spans="1:80" x14ac:dyDescent="0.25">
      <c r="A279" s="13">
        <v>16</v>
      </c>
      <c r="B279" s="14" t="s">
        <v>87</v>
      </c>
      <c r="C279" s="13" t="s">
        <v>88</v>
      </c>
      <c r="D279" s="13" t="s">
        <v>89</v>
      </c>
      <c r="E279" s="13" t="s">
        <v>78</v>
      </c>
      <c r="F279" s="13" t="s">
        <v>693</v>
      </c>
      <c r="G279" s="13" t="s">
        <v>500</v>
      </c>
      <c r="H279" s="13" t="s">
        <v>77</v>
      </c>
      <c r="I279" s="13" t="s">
        <v>64</v>
      </c>
      <c r="J279" s="13" t="s">
        <v>347</v>
      </c>
      <c r="K279" s="13" t="s">
        <v>577</v>
      </c>
      <c r="L279" s="13" t="s">
        <v>694</v>
      </c>
      <c r="M279" s="13" t="s">
        <v>695</v>
      </c>
      <c r="N279" s="14" t="s">
        <v>696</v>
      </c>
      <c r="O279" s="16">
        <v>0.21874949205273436</v>
      </c>
      <c r="P279" s="16">
        <v>0.38247980571817064</v>
      </c>
      <c r="Q279" s="14" t="s">
        <v>506</v>
      </c>
      <c r="R279" s="14" t="s">
        <v>215</v>
      </c>
      <c r="S279" s="14" t="s">
        <v>215</v>
      </c>
      <c r="T279" s="14" t="s">
        <v>697</v>
      </c>
      <c r="U279" s="13" t="s">
        <v>74</v>
      </c>
      <c r="V279" s="13">
        <v>640.08010000000002</v>
      </c>
      <c r="W279" s="13">
        <v>1.4982669999999999E-5</v>
      </c>
      <c r="X279" s="13">
        <v>3851.9029999999998</v>
      </c>
      <c r="Y279" s="13">
        <v>2998.3890000000001</v>
      </c>
      <c r="Z279" s="13">
        <v>6.0178450000000003</v>
      </c>
      <c r="AA279" s="13">
        <v>4.6843969999999997</v>
      </c>
      <c r="AB279" s="13">
        <v>9.4017059999999993E-3</v>
      </c>
      <c r="AC279" s="13">
        <v>7.3184529999999999E-3</v>
      </c>
      <c r="AD279" s="13">
        <v>9.0163399999999998E-5</v>
      </c>
      <c r="AE279" s="13">
        <v>7.0184770000000004E-5</v>
      </c>
      <c r="AF279" s="13">
        <v>0.88529720000000001</v>
      </c>
      <c r="AG279" s="13">
        <v>0.7266823</v>
      </c>
      <c r="AH279" s="13">
        <v>1.0184530000000001E-4</v>
      </c>
      <c r="AI279" s="13">
        <v>9.6582469999999997E-5</v>
      </c>
      <c r="AJ279" s="13">
        <v>3.7152430000000002E-4</v>
      </c>
      <c r="AK279" s="13">
        <v>2526.2109999999998</v>
      </c>
      <c r="AL279" s="13">
        <v>2615.652</v>
      </c>
      <c r="AM279" s="13">
        <v>3.9467099999999999</v>
      </c>
      <c r="AN279" s="13">
        <v>4.0864450000000003</v>
      </c>
      <c r="AO279" s="13">
        <v>6.165963E-3</v>
      </c>
      <c r="AP279" s="13">
        <v>6.3842710000000004E-3</v>
      </c>
      <c r="AQ279" s="13">
        <v>1.4662989999999999E-3</v>
      </c>
      <c r="AR279" s="13">
        <v>1.5182139999999999E-3</v>
      </c>
      <c r="AS279" s="13">
        <v>24.576609999999999</v>
      </c>
      <c r="AT279" s="13">
        <v>4.955889</v>
      </c>
      <c r="AU279" s="13">
        <v>5.9662359999999997E-5</v>
      </c>
      <c r="AV279" s="13">
        <v>3.0634530000000002E-4</v>
      </c>
      <c r="AW279" s="15">
        <v>1.2350879999999999E-5</v>
      </c>
      <c r="AX279" s="15">
        <v>2.6717020000000002E-4</v>
      </c>
      <c r="AY279" s="15">
        <v>2.7952100000000002E-4</v>
      </c>
      <c r="AZ279" s="13">
        <v>554</v>
      </c>
      <c r="BA279" s="13">
        <v>0</v>
      </c>
      <c r="BB279" s="13">
        <v>518</v>
      </c>
      <c r="BC279" s="13">
        <v>0</v>
      </c>
      <c r="BD279" s="13">
        <v>437</v>
      </c>
      <c r="BE279" s="13">
        <v>0</v>
      </c>
      <c r="BF279" s="13">
        <v>269</v>
      </c>
      <c r="BG279" s="13">
        <v>0</v>
      </c>
      <c r="BI279" s="22">
        <v>3.0000000000000001E-3</v>
      </c>
      <c r="BJ279" s="22">
        <v>3.0000000000000001E-3</v>
      </c>
      <c r="BK279" s="22">
        <v>0</v>
      </c>
      <c r="BL279" s="22">
        <v>19.397999999999996</v>
      </c>
      <c r="BM279" s="12">
        <v>1.5465511908444173E-4</v>
      </c>
      <c r="BN279" s="12">
        <v>1.5465511908444173E-4</v>
      </c>
      <c r="BO279" s="12">
        <v>0</v>
      </c>
      <c r="BP279" s="16">
        <v>0.21874949205273436</v>
      </c>
      <c r="BQ279" s="16">
        <v>0.38247980571817064</v>
      </c>
      <c r="BR279" s="15">
        <v>3.3830728743076774E-5</v>
      </c>
      <c r="BS279" s="15">
        <v>0</v>
      </c>
      <c r="BT279" s="15">
        <v>3.3830728743076774E-5</v>
      </c>
      <c r="BU279" s="17">
        <v>1.3939162128699798</v>
      </c>
      <c r="BV279" s="15">
        <v>4.7157201288181147E-5</v>
      </c>
      <c r="BW279" s="15">
        <v>0</v>
      </c>
      <c r="BX279" s="15">
        <v>4.7157201288181147E-5</v>
      </c>
      <c r="BY279" s="17">
        <v>6.5624847615820315E-4</v>
      </c>
      <c r="BZ279" s="17">
        <v>6.5624847615820315E-4</v>
      </c>
      <c r="CA279" s="17">
        <v>0</v>
      </c>
      <c r="CB279" s="17">
        <v>13.916187946519983</v>
      </c>
    </row>
    <row r="280" spans="1:80" x14ac:dyDescent="0.25">
      <c r="A280" s="13">
        <v>22</v>
      </c>
      <c r="B280" s="14" t="s">
        <v>98</v>
      </c>
      <c r="C280" s="13" t="s">
        <v>99</v>
      </c>
      <c r="D280" s="13" t="s">
        <v>100</v>
      </c>
      <c r="E280" s="13" t="s">
        <v>78</v>
      </c>
      <c r="F280" s="13" t="s">
        <v>693</v>
      </c>
      <c r="G280" s="13" t="s">
        <v>500</v>
      </c>
      <c r="H280" s="13" t="s">
        <v>77</v>
      </c>
      <c r="I280" s="13" t="s">
        <v>64</v>
      </c>
      <c r="J280" s="13" t="s">
        <v>347</v>
      </c>
      <c r="K280" s="13" t="s">
        <v>577</v>
      </c>
      <c r="L280" s="13" t="s">
        <v>694</v>
      </c>
      <c r="M280" s="13" t="s">
        <v>695</v>
      </c>
      <c r="N280" s="14" t="s">
        <v>696</v>
      </c>
      <c r="O280" s="16">
        <v>0.21874949205273436</v>
      </c>
      <c r="P280" s="16">
        <v>0.38247980571817064</v>
      </c>
      <c r="Q280" s="14" t="s">
        <v>506</v>
      </c>
      <c r="R280" s="14" t="s">
        <v>215</v>
      </c>
      <c r="S280" s="14" t="s">
        <v>215</v>
      </c>
      <c r="T280" s="14" t="s">
        <v>697</v>
      </c>
      <c r="U280" s="13" t="s">
        <v>74</v>
      </c>
      <c r="V280" s="13">
        <v>776.06870000000004</v>
      </c>
      <c r="W280" s="13">
        <v>4.1287050000000003E-6</v>
      </c>
      <c r="X280" s="13">
        <v>3851.9029999999998</v>
      </c>
      <c r="Y280" s="13">
        <v>2998.3890000000001</v>
      </c>
      <c r="Z280" s="13">
        <v>4.9633529999999997</v>
      </c>
      <c r="AA280" s="13">
        <v>3.8635609999999998</v>
      </c>
      <c r="AB280" s="13">
        <v>6.3955080000000003E-3</v>
      </c>
      <c r="AC280" s="13">
        <v>4.9783759999999996E-3</v>
      </c>
      <c r="AD280" s="13">
        <v>2.0492220000000001E-5</v>
      </c>
      <c r="AE280" s="13">
        <v>1.5951509999999999E-5</v>
      </c>
      <c r="AF280" s="13">
        <v>0.30437049999999999</v>
      </c>
      <c r="AG280" s="13">
        <v>0.2306242</v>
      </c>
      <c r="AH280" s="13">
        <v>6.7326569999999998E-5</v>
      </c>
      <c r="AI280" s="13">
        <v>6.9166670000000001E-5</v>
      </c>
      <c r="AJ280" s="13">
        <v>1.216296E-4</v>
      </c>
      <c r="AK280" s="13">
        <v>2526.2109999999998</v>
      </c>
      <c r="AL280" s="13">
        <v>2615.652</v>
      </c>
      <c r="AM280" s="13">
        <v>3.2551380000000001</v>
      </c>
      <c r="AN280" s="13">
        <v>3.370387</v>
      </c>
      <c r="AO280" s="13">
        <v>4.1943950000000001E-3</v>
      </c>
      <c r="AP280" s="13">
        <v>4.3428980000000004E-3</v>
      </c>
      <c r="AQ280" s="13">
        <v>3.9592119999999999E-4</v>
      </c>
      <c r="AR280" s="13">
        <v>4.0993890000000003E-4</v>
      </c>
      <c r="AS280" s="13">
        <v>18.446940000000001</v>
      </c>
      <c r="AT280" s="13">
        <v>5.037312</v>
      </c>
      <c r="AU280" s="13">
        <v>2.14627E-5</v>
      </c>
      <c r="AV280" s="13">
        <v>8.1380500000000005E-5</v>
      </c>
      <c r="AW280" s="15">
        <v>3.028037E-6</v>
      </c>
      <c r="AX280" s="15">
        <v>7.7817760000000003E-5</v>
      </c>
      <c r="AY280" s="15">
        <v>8.0845790000000004E-5</v>
      </c>
      <c r="AZ280" s="13">
        <v>838</v>
      </c>
      <c r="BA280" s="13">
        <v>0</v>
      </c>
      <c r="BB280" s="13">
        <v>894</v>
      </c>
      <c r="BC280" s="13">
        <v>0</v>
      </c>
      <c r="BD280" s="13">
        <v>686</v>
      </c>
      <c r="BE280" s="13">
        <v>0</v>
      </c>
      <c r="BF280" s="13">
        <v>461</v>
      </c>
      <c r="BG280" s="13">
        <v>0</v>
      </c>
      <c r="BI280" s="22">
        <v>3.0000000000000001E-3</v>
      </c>
      <c r="BJ280" s="22">
        <v>3.0000000000000001E-3</v>
      </c>
      <c r="BK280" s="22">
        <v>0</v>
      </c>
      <c r="BL280" s="22">
        <v>18.181000000000001</v>
      </c>
      <c r="BM280" s="12">
        <v>1.6500742533414003E-4</v>
      </c>
      <c r="BN280" s="12">
        <v>1.6500742533414003E-4</v>
      </c>
      <c r="BO280" s="12">
        <v>0</v>
      </c>
      <c r="BP280" s="16">
        <v>0.21874949205273436</v>
      </c>
      <c r="BQ280" s="16">
        <v>0.38247980571817064</v>
      </c>
      <c r="BR280" s="15">
        <v>3.6095290476772626E-5</v>
      </c>
      <c r="BS280" s="15">
        <v>0</v>
      </c>
      <c r="BT280" s="15">
        <v>3.6095290476772626E-5</v>
      </c>
      <c r="BU280" s="17">
        <v>1.4111614521631999</v>
      </c>
      <c r="BV280" s="15">
        <v>5.0936282525454978E-5</v>
      </c>
      <c r="BW280" s="15">
        <v>0</v>
      </c>
      <c r="BX280" s="15">
        <v>5.0936282525454978E-5</v>
      </c>
      <c r="BY280" s="17">
        <v>6.5624847615820315E-4</v>
      </c>
      <c r="BZ280" s="17">
        <v>6.5624847615820315E-4</v>
      </c>
      <c r="CA280" s="17">
        <v>0</v>
      </c>
      <c r="CB280" s="17">
        <v>12.88371360493865</v>
      </c>
    </row>
    <row r="281" spans="1:80" x14ac:dyDescent="0.25">
      <c r="A281" s="13">
        <v>25</v>
      </c>
      <c r="B281" s="14" t="s">
        <v>176</v>
      </c>
      <c r="C281" s="13" t="s">
        <v>177</v>
      </c>
      <c r="D281" s="13" t="s">
        <v>178</v>
      </c>
      <c r="E281" s="13" t="s">
        <v>78</v>
      </c>
      <c r="F281" s="13" t="s">
        <v>693</v>
      </c>
      <c r="G281" s="13" t="s">
        <v>500</v>
      </c>
      <c r="H281" s="13" t="s">
        <v>77</v>
      </c>
      <c r="I281" s="13" t="s">
        <v>64</v>
      </c>
      <c r="J281" s="13" t="s">
        <v>347</v>
      </c>
      <c r="K281" s="13" t="s">
        <v>577</v>
      </c>
      <c r="L281" s="13" t="s">
        <v>694</v>
      </c>
      <c r="M281" s="13" t="s">
        <v>695</v>
      </c>
      <c r="N281" s="14" t="s">
        <v>696</v>
      </c>
      <c r="O281" s="16">
        <v>0.21874949205273436</v>
      </c>
      <c r="P281" s="16">
        <v>0.38247980571817064</v>
      </c>
      <c r="Q281" s="14" t="s">
        <v>506</v>
      </c>
      <c r="R281" s="14" t="s">
        <v>215</v>
      </c>
      <c r="S281" s="14" t="s">
        <v>215</v>
      </c>
      <c r="T281" s="14" t="s">
        <v>697</v>
      </c>
      <c r="U281" s="13" t="s">
        <v>74</v>
      </c>
      <c r="V281" s="13">
        <v>735.0145</v>
      </c>
      <c r="W281" s="13">
        <v>1.7347409999999999E-4</v>
      </c>
      <c r="X281" s="13">
        <v>3851.9029999999998</v>
      </c>
      <c r="Y281" s="13">
        <v>2998.3890000000001</v>
      </c>
      <c r="Z281" s="13">
        <v>5.2405809999999997</v>
      </c>
      <c r="AA281" s="13">
        <v>4.0793600000000003</v>
      </c>
      <c r="AB281" s="13">
        <v>7.1299010000000001E-3</v>
      </c>
      <c r="AC281" s="13">
        <v>5.55004E-3</v>
      </c>
      <c r="AD281" s="13">
        <v>9.0910480000000004E-4</v>
      </c>
      <c r="AE281" s="13">
        <v>7.0766310000000001E-4</v>
      </c>
      <c r="AF281" s="13">
        <v>7.9832520000000002</v>
      </c>
      <c r="AG281" s="13">
        <v>4.2398389999999999</v>
      </c>
      <c r="AH281" s="13">
        <v>1.138765E-4</v>
      </c>
      <c r="AI281" s="13">
        <v>1.6690800000000001E-4</v>
      </c>
      <c r="AJ281" s="13">
        <v>5.7381420000000003E-4</v>
      </c>
      <c r="AK281" s="13">
        <v>2526.2109999999998</v>
      </c>
      <c r="AL281" s="13">
        <v>2615.652</v>
      </c>
      <c r="AM281" s="13">
        <v>3.4369540000000001</v>
      </c>
      <c r="AN281" s="13">
        <v>3.55864</v>
      </c>
      <c r="AO281" s="13">
        <v>4.6760350000000003E-3</v>
      </c>
      <c r="AP281" s="13">
        <v>4.8415910000000001E-3</v>
      </c>
      <c r="AQ281" s="13">
        <v>1.9721729999999998E-3</v>
      </c>
      <c r="AR281" s="13">
        <v>2.0419980000000002E-3</v>
      </c>
      <c r="AS281" s="13">
        <v>53.623550000000002</v>
      </c>
      <c r="AT281" s="13">
        <v>18.109449999999999</v>
      </c>
      <c r="AU281" s="13">
        <v>3.677811E-5</v>
      </c>
      <c r="AV281" s="13">
        <v>1.127587E-4</v>
      </c>
      <c r="AW281" s="15">
        <v>3.1663789999999999E-5</v>
      </c>
      <c r="AX281" s="15">
        <v>9.1367480000000001E-5</v>
      </c>
      <c r="AY281" s="15">
        <v>1.230313E-4</v>
      </c>
      <c r="AZ281" s="13">
        <v>461</v>
      </c>
      <c r="BA281" s="13">
        <v>0</v>
      </c>
      <c r="BB281" s="13">
        <v>429</v>
      </c>
      <c r="BC281" s="13">
        <v>0</v>
      </c>
      <c r="BD281" s="13">
        <v>433</v>
      </c>
      <c r="BE281" s="13">
        <v>0</v>
      </c>
      <c r="BF281" s="13">
        <v>277</v>
      </c>
      <c r="BG281" s="13">
        <v>0</v>
      </c>
      <c r="BI281" s="22">
        <v>2E-3</v>
      </c>
      <c r="BJ281" s="22">
        <v>2E-3</v>
      </c>
      <c r="BK281" s="22">
        <v>0</v>
      </c>
      <c r="BL281" s="22">
        <v>33.815999999999995</v>
      </c>
      <c r="BM281" s="12">
        <v>5.9143600662408334E-5</v>
      </c>
      <c r="BN281" s="12">
        <v>5.9143600662408334E-5</v>
      </c>
      <c r="BO281" s="12">
        <v>0</v>
      </c>
      <c r="BP281" s="16">
        <v>0.21874949205273436</v>
      </c>
      <c r="BQ281" s="16">
        <v>0.38247980571817064</v>
      </c>
      <c r="BR281" s="15">
        <v>1.2937632603071587E-5</v>
      </c>
      <c r="BS281" s="15">
        <v>0</v>
      </c>
      <c r="BT281" s="15">
        <v>1.2937632603071587E-5</v>
      </c>
      <c r="BU281" s="17">
        <v>1.3371864650982324</v>
      </c>
      <c r="BV281" s="15">
        <v>1.7300027207240936E-5</v>
      </c>
      <c r="BW281" s="15">
        <v>0</v>
      </c>
      <c r="BX281" s="15">
        <v>1.7300027207240936E-5</v>
      </c>
      <c r="BY281" s="17">
        <v>4.3749898410546875E-4</v>
      </c>
      <c r="BZ281" s="17">
        <v>4.3749898410546875E-4</v>
      </c>
      <c r="CA281" s="17">
        <v>0</v>
      </c>
      <c r="CB281" s="17">
        <v>25.28891884761622</v>
      </c>
    </row>
    <row r="282" spans="1:80" x14ac:dyDescent="0.25">
      <c r="A282" s="13">
        <v>28</v>
      </c>
      <c r="B282" s="14" t="s">
        <v>107</v>
      </c>
      <c r="C282" s="13" t="s">
        <v>108</v>
      </c>
      <c r="D282" s="13" t="s">
        <v>81</v>
      </c>
      <c r="E282" s="13" t="s">
        <v>78</v>
      </c>
      <c r="F282" s="13" t="s">
        <v>693</v>
      </c>
      <c r="G282" s="13" t="s">
        <v>500</v>
      </c>
      <c r="H282" s="13" t="s">
        <v>77</v>
      </c>
      <c r="I282" s="13" t="s">
        <v>64</v>
      </c>
      <c r="J282" s="13" t="s">
        <v>347</v>
      </c>
      <c r="K282" s="13" t="s">
        <v>577</v>
      </c>
      <c r="L282" s="13" t="s">
        <v>694</v>
      </c>
      <c r="M282" s="13" t="s">
        <v>695</v>
      </c>
      <c r="N282" s="14" t="s">
        <v>696</v>
      </c>
      <c r="O282" s="16">
        <v>0.21874949205273436</v>
      </c>
      <c r="P282" s="16">
        <v>0.38247980571817064</v>
      </c>
      <c r="Q282" s="14" t="s">
        <v>506</v>
      </c>
      <c r="R282" s="14" t="s">
        <v>215</v>
      </c>
      <c r="S282" s="14" t="s">
        <v>215</v>
      </c>
      <c r="T282" s="14" t="s">
        <v>697</v>
      </c>
      <c r="U282" s="13" t="s">
        <v>74</v>
      </c>
      <c r="V282" s="13">
        <v>489.06619999999998</v>
      </c>
      <c r="W282" s="13">
        <v>8.3187190000000001E-5</v>
      </c>
      <c r="X282" s="13">
        <v>3851.9029999999998</v>
      </c>
      <c r="Y282" s="13">
        <v>2998.3890000000001</v>
      </c>
      <c r="Z282" s="13">
        <v>7.8760370000000002</v>
      </c>
      <c r="AA282" s="13">
        <v>6.1308449999999999</v>
      </c>
      <c r="AB282" s="13">
        <v>1.6104230000000001E-2</v>
      </c>
      <c r="AC282" s="13">
        <v>1.253582E-2</v>
      </c>
      <c r="AD282" s="13">
        <v>6.551854E-4</v>
      </c>
      <c r="AE282" s="13">
        <v>5.1000779999999999E-4</v>
      </c>
      <c r="AF282" s="13">
        <v>0.3746621</v>
      </c>
      <c r="AG282" s="13">
        <v>0.23458879999999999</v>
      </c>
      <c r="AH282" s="13">
        <v>1.748737E-3</v>
      </c>
      <c r="AI282" s="13">
        <v>2.1740510000000002E-3</v>
      </c>
      <c r="AJ282" s="13">
        <v>1.631654E-3</v>
      </c>
      <c r="AK282" s="13">
        <v>2526.2109999999998</v>
      </c>
      <c r="AL282" s="13">
        <v>2615.652</v>
      </c>
      <c r="AM282" s="13">
        <v>5.1653760000000002</v>
      </c>
      <c r="AN282" s="13">
        <v>5.3482580000000004</v>
      </c>
      <c r="AO282" s="13">
        <v>1.056171E-2</v>
      </c>
      <c r="AP282" s="13">
        <v>1.093565E-2</v>
      </c>
      <c r="AQ282" s="13">
        <v>8.4281080000000001E-3</v>
      </c>
      <c r="AR282" s="13">
        <v>8.7265069999999997E-3</v>
      </c>
      <c r="AS282" s="13">
        <v>7.3445919999999996</v>
      </c>
      <c r="AT282" s="13">
        <v>2.7846350000000002</v>
      </c>
      <c r="AU282" s="13">
        <v>1.1475260000000001E-3</v>
      </c>
      <c r="AV282" s="13">
        <v>3.1338059999999998E-3</v>
      </c>
      <c r="AW282" s="15">
        <v>1.6892019999999999E-4</v>
      </c>
      <c r="AX282" s="15">
        <v>2.8903150000000001E-3</v>
      </c>
      <c r="AY282" s="15">
        <v>3.059235E-3</v>
      </c>
      <c r="AZ282" s="13">
        <v>74</v>
      </c>
      <c r="BA282" s="13">
        <v>1</v>
      </c>
      <c r="BB282" s="13">
        <v>61</v>
      </c>
      <c r="BC282" s="13">
        <v>1</v>
      </c>
      <c r="BD282" s="13">
        <v>106</v>
      </c>
      <c r="BE282" s="13">
        <v>0</v>
      </c>
      <c r="BF282" s="13">
        <v>47</v>
      </c>
      <c r="BG282" s="13">
        <v>0</v>
      </c>
      <c r="BI282" s="22">
        <v>1.7000000000000001E-2</v>
      </c>
      <c r="BJ282" s="22">
        <v>1.4E-2</v>
      </c>
      <c r="BK282" s="22">
        <v>3.0000000000000001E-3</v>
      </c>
      <c r="BL282" s="22">
        <v>17.653999999999993</v>
      </c>
      <c r="BM282" s="12">
        <v>9.6295457120199436E-4</v>
      </c>
      <c r="BN282" s="12">
        <v>7.9302141157811294E-4</v>
      </c>
      <c r="BO282" s="12">
        <v>1.6993315962388135E-4</v>
      </c>
      <c r="BP282" s="16">
        <v>0.21874949205273436</v>
      </c>
      <c r="BQ282" s="16">
        <v>0.38247980571817064</v>
      </c>
      <c r="BR282" s="15">
        <v>1.734730309696546E-4</v>
      </c>
      <c r="BS282" s="15">
        <v>6.4996001878017015E-5</v>
      </c>
      <c r="BT282" s="15">
        <v>2.3846903284767163E-4</v>
      </c>
      <c r="BU282" s="17">
        <v>1.3174513140842181</v>
      </c>
      <c r="BV282" s="15">
        <v>2.2854227260914371E-4</v>
      </c>
      <c r="BW282" s="15">
        <v>8.5629068084413829E-5</v>
      </c>
      <c r="BX282" s="15">
        <v>3.1417134069355754E-4</v>
      </c>
      <c r="BY282" s="17">
        <v>4.2099323058927933E-3</v>
      </c>
      <c r="BZ282" s="17">
        <v>3.0624928887382813E-3</v>
      </c>
      <c r="CA282" s="17">
        <v>1.147439417154512E-3</v>
      </c>
      <c r="CB282" s="17">
        <v>13.400115671273648</v>
      </c>
    </row>
    <row r="283" spans="1:80" x14ac:dyDescent="0.25">
      <c r="A283" s="9">
        <v>29</v>
      </c>
      <c r="B283" s="10" t="s">
        <v>109</v>
      </c>
      <c r="C283" s="9" t="s">
        <v>110</v>
      </c>
      <c r="D283" s="9" t="s">
        <v>81</v>
      </c>
      <c r="E283" s="9" t="s">
        <v>78</v>
      </c>
      <c r="F283" s="9" t="s">
        <v>693</v>
      </c>
      <c r="G283" s="9" t="s">
        <v>500</v>
      </c>
      <c r="H283" s="9" t="s">
        <v>77</v>
      </c>
      <c r="I283" s="9" t="s">
        <v>64</v>
      </c>
      <c r="J283" s="9" t="s">
        <v>347</v>
      </c>
      <c r="K283" s="9" t="s">
        <v>577</v>
      </c>
      <c r="L283" s="9" t="s">
        <v>694</v>
      </c>
      <c r="M283" s="9" t="s">
        <v>695</v>
      </c>
      <c r="N283" s="10" t="s">
        <v>696</v>
      </c>
      <c r="O283" s="16">
        <v>0.21874949205273436</v>
      </c>
      <c r="P283" s="16">
        <v>0.38247980571817064</v>
      </c>
      <c r="Q283" s="10" t="s">
        <v>506</v>
      </c>
      <c r="R283" s="10" t="s">
        <v>215</v>
      </c>
      <c r="S283" s="10" t="s">
        <v>215</v>
      </c>
      <c r="T283" s="10" t="s">
        <v>697</v>
      </c>
      <c r="U283" s="9" t="s">
        <v>74</v>
      </c>
      <c r="V283" s="9">
        <v>572.25919999999996</v>
      </c>
      <c r="W283" s="9">
        <v>1.261259E-4</v>
      </c>
      <c r="X283" s="9">
        <v>3851.9029999999998</v>
      </c>
      <c r="Y283" s="9">
        <v>2998.3890000000001</v>
      </c>
      <c r="Z283" s="9">
        <v>6.7310460000000001</v>
      </c>
      <c r="AA283" s="9">
        <v>5.2395639999999997</v>
      </c>
      <c r="AB283" s="9">
        <v>1.176223E-2</v>
      </c>
      <c r="AC283" s="9">
        <v>9.1559280000000007E-3</v>
      </c>
      <c r="AD283" s="9">
        <v>8.4895939999999996E-4</v>
      </c>
      <c r="AE283" s="9">
        <v>6.6084490000000004E-4</v>
      </c>
      <c r="AF283" s="9">
        <v>0.35908669999999998</v>
      </c>
      <c r="AG283" s="9">
        <v>0.25948500000000002</v>
      </c>
      <c r="AH283" s="9">
        <v>2.364218E-3</v>
      </c>
      <c r="AI283" s="9">
        <v>2.5467559999999998E-3</v>
      </c>
      <c r="AJ283" s="9">
        <v>1.7102210000000001E-3</v>
      </c>
      <c r="AK283" s="9">
        <v>2526.2109999999998</v>
      </c>
      <c r="AL283" s="9">
        <v>2615.652</v>
      </c>
      <c r="AM283" s="9">
        <v>4.4144519999999998</v>
      </c>
      <c r="AN283" s="9">
        <v>4.5707469999999999</v>
      </c>
      <c r="AO283" s="9">
        <v>7.7140769999999997E-3</v>
      </c>
      <c r="AP283" s="9">
        <v>7.9871969999999997E-3</v>
      </c>
      <c r="AQ283" s="9">
        <v>7.5496879999999997E-3</v>
      </c>
      <c r="AR283" s="9">
        <v>7.8169859999999997E-3</v>
      </c>
      <c r="AS283" s="9">
        <v>6.2785849999999996</v>
      </c>
      <c r="AT283" s="9">
        <v>2.3880729999999999</v>
      </c>
      <c r="AU283" s="9">
        <v>1.2024500000000001E-3</v>
      </c>
      <c r="AV283" s="9">
        <v>3.2733440000000001E-3</v>
      </c>
      <c r="AW283" s="11">
        <v>2.4960539999999999E-4</v>
      </c>
      <c r="AX283" s="11">
        <v>2.9525269999999999E-3</v>
      </c>
      <c r="AY283" s="11">
        <v>3.2021319999999999E-3</v>
      </c>
      <c r="AZ283" s="9">
        <v>49</v>
      </c>
      <c r="BA283" s="9">
        <v>1</v>
      </c>
      <c r="BB283" s="9">
        <v>43</v>
      </c>
      <c r="BC283" s="9">
        <v>1</v>
      </c>
      <c r="BD283" s="9">
        <v>114</v>
      </c>
      <c r="BE283" s="9">
        <v>0</v>
      </c>
      <c r="BF283" s="9">
        <v>50</v>
      </c>
      <c r="BG283" s="9">
        <v>1</v>
      </c>
      <c r="BH283" s="26"/>
      <c r="BI283" s="22">
        <v>1.0999999999999999E-2</v>
      </c>
      <c r="BJ283" s="22">
        <v>8.9999999999999993E-3</v>
      </c>
      <c r="BK283" s="22">
        <v>2E-3</v>
      </c>
      <c r="BL283" s="22">
        <v>16.986999999999998</v>
      </c>
      <c r="BM283" s="12">
        <v>6.4755401189144643E-4</v>
      </c>
      <c r="BN283" s="12">
        <v>5.2981691882027432E-4</v>
      </c>
      <c r="BO283" s="12">
        <v>1.1773709307117208E-4</v>
      </c>
      <c r="BP283" s="16">
        <v>0.21874949205273436</v>
      </c>
      <c r="BQ283" s="16">
        <v>0.38247980571817064</v>
      </c>
      <c r="BR283" s="15">
        <v>1.158971818728798E-4</v>
      </c>
      <c r="BS283" s="15">
        <v>4.5032060483684073E-5</v>
      </c>
      <c r="BT283" s="15">
        <v>1.6092924235656388E-4</v>
      </c>
      <c r="BU283" s="17">
        <v>1.311023479840995</v>
      </c>
      <c r="BV283" s="15">
        <v>1.5194392668274755E-4</v>
      </c>
      <c r="BW283" s="15">
        <v>5.903808863972965E-5</v>
      </c>
      <c r="BX283" s="15">
        <v>2.1098201532247722E-4</v>
      </c>
      <c r="BY283" s="17">
        <v>2.7337050399109503E-3</v>
      </c>
      <c r="BZ283" s="17">
        <v>1.9687454284746091E-3</v>
      </c>
      <c r="CA283" s="17">
        <v>7.6495961143634129E-4</v>
      </c>
      <c r="CB283" s="17">
        <v>12.957052456497754</v>
      </c>
    </row>
    <row r="284" spans="1:80" x14ac:dyDescent="0.25">
      <c r="A284" s="13">
        <v>30</v>
      </c>
      <c r="B284" s="14" t="s">
        <v>111</v>
      </c>
      <c r="C284" s="13" t="s">
        <v>112</v>
      </c>
      <c r="D284" s="13" t="s">
        <v>63</v>
      </c>
      <c r="E284" s="13" t="s">
        <v>78</v>
      </c>
      <c r="F284" s="13" t="s">
        <v>693</v>
      </c>
      <c r="G284" s="13" t="s">
        <v>500</v>
      </c>
      <c r="H284" s="13" t="s">
        <v>77</v>
      </c>
      <c r="I284" s="13" t="s">
        <v>64</v>
      </c>
      <c r="J284" s="13" t="s">
        <v>347</v>
      </c>
      <c r="K284" s="13" t="s">
        <v>577</v>
      </c>
      <c r="L284" s="13" t="s">
        <v>694</v>
      </c>
      <c r="M284" s="13" t="s">
        <v>695</v>
      </c>
      <c r="N284" s="14" t="s">
        <v>696</v>
      </c>
      <c r="O284" s="16">
        <v>0.21874949205273436</v>
      </c>
      <c r="P284" s="16">
        <v>0.38247980571817064</v>
      </c>
      <c r="Q284" s="14" t="s">
        <v>506</v>
      </c>
      <c r="R284" s="14" t="s">
        <v>215</v>
      </c>
      <c r="S284" s="14" t="s">
        <v>215</v>
      </c>
      <c r="T284" s="14" t="s">
        <v>697</v>
      </c>
      <c r="U284" s="13" t="s">
        <v>74</v>
      </c>
      <c r="V284" s="13">
        <v>763.78380000000004</v>
      </c>
      <c r="W284" s="13">
        <v>5.9560179999999998E-5</v>
      </c>
      <c r="X284" s="13">
        <v>3851.9029999999998</v>
      </c>
      <c r="Y284" s="13">
        <v>2998.3890000000001</v>
      </c>
      <c r="Z284" s="13">
        <v>5.0431850000000003</v>
      </c>
      <c r="AA284" s="13">
        <v>3.9257040000000001</v>
      </c>
      <c r="AB284" s="13">
        <v>6.6028959999999996E-3</v>
      </c>
      <c r="AC284" s="13">
        <v>5.1398099999999999E-3</v>
      </c>
      <c r="AD284" s="13">
        <v>3.0037299999999999E-4</v>
      </c>
      <c r="AE284" s="13">
        <v>2.338156E-4</v>
      </c>
      <c r="AF284" s="13">
        <v>0.70002640000000005</v>
      </c>
      <c r="AG284" s="13">
        <v>0.64454800000000001</v>
      </c>
      <c r="AH284" s="13">
        <v>4.2908809999999998E-4</v>
      </c>
      <c r="AI284" s="13">
        <v>3.6275899999999999E-4</v>
      </c>
      <c r="AJ284" s="13">
        <v>8.0337189999999997E-4</v>
      </c>
      <c r="AK284" s="13">
        <v>2526.2109999999998</v>
      </c>
      <c r="AL284" s="13">
        <v>2615.652</v>
      </c>
      <c r="AM284" s="13">
        <v>3.3074949999999999</v>
      </c>
      <c r="AN284" s="13">
        <v>3.424598</v>
      </c>
      <c r="AO284" s="13">
        <v>4.3304069999999997E-3</v>
      </c>
      <c r="AP284" s="13">
        <v>4.4837260000000004E-3</v>
      </c>
      <c r="AQ284" s="13">
        <v>2.6571479999999998E-3</v>
      </c>
      <c r="AR284" s="13">
        <v>2.7512249999999999E-3</v>
      </c>
      <c r="AS284" s="13">
        <v>14.642010000000001</v>
      </c>
      <c r="AT284" s="13">
        <v>7.3669500000000001</v>
      </c>
      <c r="AU284" s="13">
        <v>1.8147430000000001E-4</v>
      </c>
      <c r="AV284" s="13">
        <v>3.734551E-4</v>
      </c>
      <c r="AW284" s="15">
        <v>2.918501E-5</v>
      </c>
      <c r="AX284" s="15">
        <v>3.4340960000000002E-4</v>
      </c>
      <c r="AY284" s="15">
        <v>3.7259460000000001E-4</v>
      </c>
      <c r="AZ284" s="13">
        <v>164</v>
      </c>
      <c r="BA284" s="13">
        <v>0</v>
      </c>
      <c r="BB284" s="13">
        <v>139</v>
      </c>
      <c r="BC284" s="13">
        <v>0</v>
      </c>
      <c r="BD284" s="13">
        <v>233</v>
      </c>
      <c r="BE284" s="13">
        <v>0</v>
      </c>
      <c r="BF284" s="13">
        <v>107</v>
      </c>
      <c r="BG284" s="13">
        <v>0</v>
      </c>
      <c r="BI284" s="22">
        <v>3.0000000000000001E-3</v>
      </c>
      <c r="BJ284" s="22">
        <v>2E-3</v>
      </c>
      <c r="BK284" s="22">
        <v>1E-3</v>
      </c>
      <c r="BL284" s="22">
        <v>18.265999999999998</v>
      </c>
      <c r="BM284" s="12">
        <v>1.6423957078725502E-4</v>
      </c>
      <c r="BN284" s="12">
        <v>1.0949304719150335E-4</v>
      </c>
      <c r="BO284" s="12">
        <v>5.4746523595751677E-5</v>
      </c>
      <c r="BP284" s="16">
        <v>0.21874949205273436</v>
      </c>
      <c r="BQ284" s="16">
        <v>0.38247980571817064</v>
      </c>
      <c r="BR284" s="15">
        <v>2.3951548456447431E-5</v>
      </c>
      <c r="BS284" s="15">
        <v>2.0939439708648345E-5</v>
      </c>
      <c r="BT284" s="15">
        <v>4.4890988165095776E-5</v>
      </c>
      <c r="BU284" s="17">
        <v>1.3021442361460662</v>
      </c>
      <c r="BV284" s="15">
        <v>3.1188370769336234E-5</v>
      </c>
      <c r="BW284" s="15">
        <v>2.7266170724744505E-5</v>
      </c>
      <c r="BX284" s="15">
        <v>5.8454541494080742E-5</v>
      </c>
      <c r="BY284" s="17">
        <v>8.1997878982363939E-4</v>
      </c>
      <c r="BZ284" s="17">
        <v>4.3749898410546875E-4</v>
      </c>
      <c r="CA284" s="17">
        <v>3.8247980571817064E-4</v>
      </c>
      <c r="CB284" s="17">
        <v>14.027631880521595</v>
      </c>
    </row>
    <row r="285" spans="1:80" x14ac:dyDescent="0.25">
      <c r="A285" s="13">
        <v>32</v>
      </c>
      <c r="B285" s="14" t="s">
        <v>113</v>
      </c>
      <c r="C285" s="13" t="s">
        <v>114</v>
      </c>
      <c r="D285" s="13" t="s">
        <v>77</v>
      </c>
      <c r="E285" s="13" t="s">
        <v>78</v>
      </c>
      <c r="F285" s="13" t="s">
        <v>693</v>
      </c>
      <c r="G285" s="13" t="s">
        <v>500</v>
      </c>
      <c r="H285" s="13" t="s">
        <v>77</v>
      </c>
      <c r="I285" s="13" t="s">
        <v>64</v>
      </c>
      <c r="J285" s="13" t="s">
        <v>347</v>
      </c>
      <c r="K285" s="13" t="s">
        <v>577</v>
      </c>
      <c r="L285" s="13" t="s">
        <v>694</v>
      </c>
      <c r="M285" s="13" t="s">
        <v>695</v>
      </c>
      <c r="N285" s="14" t="s">
        <v>696</v>
      </c>
      <c r="O285" s="16">
        <v>0.21874949205273436</v>
      </c>
      <c r="P285" s="16">
        <v>0.38247980571817064</v>
      </c>
      <c r="Q285" s="14" t="s">
        <v>506</v>
      </c>
      <c r="R285" s="14" t="s">
        <v>215</v>
      </c>
      <c r="S285" s="14" t="s">
        <v>215</v>
      </c>
      <c r="T285" s="14" t="s">
        <v>697</v>
      </c>
      <c r="U285" s="13" t="s">
        <v>74</v>
      </c>
      <c r="V285" s="13">
        <v>299.47089999999997</v>
      </c>
      <c r="W285" s="13">
        <v>1.487622E-4</v>
      </c>
      <c r="X285" s="13">
        <v>3851.9029999999998</v>
      </c>
      <c r="Y285" s="13">
        <v>2998.3890000000001</v>
      </c>
      <c r="Z285" s="13">
        <v>12.862360000000001</v>
      </c>
      <c r="AA285" s="13">
        <v>10.01229</v>
      </c>
      <c r="AB285" s="13">
        <v>4.295028E-2</v>
      </c>
      <c r="AC285" s="13">
        <v>3.3433249999999998E-2</v>
      </c>
      <c r="AD285" s="13">
        <v>1.913433E-3</v>
      </c>
      <c r="AE285" s="13">
        <v>1.48945E-3</v>
      </c>
      <c r="AF285" s="13">
        <v>0.24763930000000001</v>
      </c>
      <c r="AG285" s="13">
        <v>0.16844319999999999</v>
      </c>
      <c r="AH285" s="13">
        <v>7.7266940000000001E-3</v>
      </c>
      <c r="AI285" s="13">
        <v>8.8424490000000005E-3</v>
      </c>
      <c r="AJ285" s="13">
        <v>3.349763E-3</v>
      </c>
      <c r="AK285" s="13">
        <v>2526.2109999999998</v>
      </c>
      <c r="AL285" s="13">
        <v>2615.652</v>
      </c>
      <c r="AM285" s="13">
        <v>8.4355790000000006</v>
      </c>
      <c r="AN285" s="13">
        <v>8.7342429999999993</v>
      </c>
      <c r="AO285" s="13">
        <v>2.816828E-2</v>
      </c>
      <c r="AP285" s="13">
        <v>2.916558E-2</v>
      </c>
      <c r="AQ285" s="13">
        <v>2.8257190000000001E-2</v>
      </c>
      <c r="AR285" s="13">
        <v>2.925765E-2</v>
      </c>
      <c r="AS285" s="13">
        <v>4.8774290000000002</v>
      </c>
      <c r="AT285" s="13">
        <v>1.789053</v>
      </c>
      <c r="AU285" s="13">
        <v>5.7934600000000003E-3</v>
      </c>
      <c r="AV285" s="13">
        <v>1.635371E-2</v>
      </c>
      <c r="AW285" s="15">
        <v>7.6089569999999995E-4</v>
      </c>
      <c r="AX285" s="15">
        <v>1.494647E-2</v>
      </c>
      <c r="AY285" s="15">
        <v>1.570736E-2</v>
      </c>
      <c r="AZ285" s="13">
        <v>19</v>
      </c>
      <c r="BA285" s="13">
        <v>1</v>
      </c>
      <c r="BB285" s="13">
        <v>14</v>
      </c>
      <c r="BC285" s="13">
        <v>1</v>
      </c>
      <c r="BD285" s="13">
        <v>27</v>
      </c>
      <c r="BE285" s="13">
        <v>1</v>
      </c>
      <c r="BF285" s="13">
        <v>9</v>
      </c>
      <c r="BG285" s="13">
        <v>1</v>
      </c>
      <c r="BI285" s="22">
        <v>7.2000000000000008E-2</v>
      </c>
      <c r="BJ285" s="22">
        <v>6.4000000000000001E-2</v>
      </c>
      <c r="BK285" s="22">
        <v>8.0000000000000002E-3</v>
      </c>
      <c r="BL285" s="22">
        <v>15.987000000000004</v>
      </c>
      <c r="BM285" s="12">
        <v>4.5036592231187831E-3</v>
      </c>
      <c r="BN285" s="12">
        <v>4.0032526427722518E-3</v>
      </c>
      <c r="BO285" s="12">
        <v>5.0040658034653147E-4</v>
      </c>
      <c r="BP285" s="16">
        <v>0.21874949205273436</v>
      </c>
      <c r="BQ285" s="16">
        <v>0.38247980571817064</v>
      </c>
      <c r="BR285" s="15">
        <v>8.7570948216519656E-4</v>
      </c>
      <c r="BS285" s="15">
        <v>1.9139541163103551E-4</v>
      </c>
      <c r="BT285" s="15">
        <v>1.067104893796232E-3</v>
      </c>
      <c r="BU285" s="17">
        <v>1.3630320146741419</v>
      </c>
      <c r="BV285" s="15">
        <v>1.1936200597448775E-3</v>
      </c>
      <c r="BW285" s="15">
        <v>2.6087807351483705E-4</v>
      </c>
      <c r="BX285" s="15">
        <v>1.4544981332597145E-3</v>
      </c>
      <c r="BY285" s="17">
        <v>1.7059805937120365E-2</v>
      </c>
      <c r="BZ285" s="17">
        <v>1.3999967491375E-2</v>
      </c>
      <c r="CA285" s="17">
        <v>3.0598384457453652E-3</v>
      </c>
      <c r="CB285" s="17">
        <v>11.728998165770884</v>
      </c>
    </row>
    <row r="286" spans="1:80" x14ac:dyDescent="0.25">
      <c r="A286" s="13">
        <v>36</v>
      </c>
      <c r="B286" s="14" t="s">
        <v>117</v>
      </c>
      <c r="C286" s="13" t="s">
        <v>118</v>
      </c>
      <c r="D286" s="13" t="s">
        <v>100</v>
      </c>
      <c r="E286" s="13" t="s">
        <v>78</v>
      </c>
      <c r="F286" s="13" t="s">
        <v>693</v>
      </c>
      <c r="G286" s="13" t="s">
        <v>500</v>
      </c>
      <c r="H286" s="13" t="s">
        <v>77</v>
      </c>
      <c r="I286" s="13" t="s">
        <v>64</v>
      </c>
      <c r="J286" s="13" t="s">
        <v>347</v>
      </c>
      <c r="K286" s="13" t="s">
        <v>577</v>
      </c>
      <c r="L286" s="13" t="s">
        <v>694</v>
      </c>
      <c r="M286" s="13" t="s">
        <v>695</v>
      </c>
      <c r="N286" s="14" t="s">
        <v>696</v>
      </c>
      <c r="O286" s="16">
        <v>0.21874949205273436</v>
      </c>
      <c r="P286" s="16">
        <v>0.38247980571817064</v>
      </c>
      <c r="Q286" s="14" t="s">
        <v>506</v>
      </c>
      <c r="R286" s="14" t="s">
        <v>215</v>
      </c>
      <c r="S286" s="14" t="s">
        <v>215</v>
      </c>
      <c r="T286" s="14" t="s">
        <v>697</v>
      </c>
      <c r="U286" s="13" t="s">
        <v>74</v>
      </c>
      <c r="V286" s="13">
        <v>677.92750000000001</v>
      </c>
      <c r="W286" s="13">
        <v>2.7028089999999999E-5</v>
      </c>
      <c r="X286" s="13">
        <v>3851.9029999999998</v>
      </c>
      <c r="Y286" s="13">
        <v>2998.3890000000001</v>
      </c>
      <c r="Z286" s="13">
        <v>5.6818799999999996</v>
      </c>
      <c r="AA286" s="13">
        <v>4.4228759999999996</v>
      </c>
      <c r="AB286" s="13">
        <v>8.3812509999999993E-3</v>
      </c>
      <c r="AC286" s="13">
        <v>6.5241129999999998E-3</v>
      </c>
      <c r="AD286" s="13">
        <v>1.5357040000000001E-4</v>
      </c>
      <c r="AE286" s="13">
        <v>1.1954189999999999E-4</v>
      </c>
      <c r="AF286" s="13">
        <v>1.1043430000000001</v>
      </c>
      <c r="AG286" s="13">
        <v>0.85996459999999997</v>
      </c>
      <c r="AH286" s="13">
        <v>1.3906039999999999E-4</v>
      </c>
      <c r="AI286" s="13">
        <v>1.390079E-4</v>
      </c>
      <c r="AJ286" s="13">
        <v>4.5238050000000001E-4</v>
      </c>
      <c r="AK286" s="13">
        <v>2526.2109999999998</v>
      </c>
      <c r="AL286" s="13">
        <v>2615.652</v>
      </c>
      <c r="AM286" s="13">
        <v>3.7263730000000002</v>
      </c>
      <c r="AN286" s="13">
        <v>3.8583069999999999</v>
      </c>
      <c r="AO286" s="13">
        <v>5.4967139999999998E-3</v>
      </c>
      <c r="AP286" s="13">
        <v>5.691326E-3</v>
      </c>
      <c r="AQ286" s="13">
        <v>1.685738E-3</v>
      </c>
      <c r="AR286" s="13">
        <v>1.7454219999999999E-3</v>
      </c>
      <c r="AS286" s="13">
        <v>32.047409999999999</v>
      </c>
      <c r="AT286" s="13">
        <v>4.9951619999999997</v>
      </c>
      <c r="AU286" s="13">
        <v>5.2601400000000001E-5</v>
      </c>
      <c r="AV286" s="13">
        <v>3.4942259999999999E-4</v>
      </c>
      <c r="AW286" s="15">
        <v>2.0416619999999998E-5</v>
      </c>
      <c r="AX286" s="15">
        <v>2.9810159999999999E-4</v>
      </c>
      <c r="AY286" s="15">
        <v>3.1851820000000002E-4</v>
      </c>
      <c r="AZ286" s="13">
        <v>354</v>
      </c>
      <c r="BA286" s="13">
        <v>0</v>
      </c>
      <c r="BB286" s="13">
        <v>338</v>
      </c>
      <c r="BC286" s="13">
        <v>0</v>
      </c>
      <c r="BD286" s="13">
        <v>313</v>
      </c>
      <c r="BE286" s="13">
        <v>0</v>
      </c>
      <c r="BF286" s="13">
        <v>173</v>
      </c>
      <c r="BG286" s="13">
        <v>0</v>
      </c>
      <c r="BI286" s="22">
        <v>4.0000000000000001E-3</v>
      </c>
      <c r="BJ286" s="22">
        <v>4.0000000000000001E-3</v>
      </c>
      <c r="BK286" s="22">
        <v>0</v>
      </c>
      <c r="BL286" s="22">
        <v>17.360999999999994</v>
      </c>
      <c r="BM286" s="12">
        <v>2.3040147456943733E-4</v>
      </c>
      <c r="BN286" s="12">
        <v>2.3040147456943733E-4</v>
      </c>
      <c r="BO286" s="12">
        <v>0</v>
      </c>
      <c r="BP286" s="16">
        <v>0.21874949205273436</v>
      </c>
      <c r="BQ286" s="16">
        <v>0.38247980571817064</v>
      </c>
      <c r="BR286" s="15">
        <v>5.0400205530265406E-5</v>
      </c>
      <c r="BS286" s="15">
        <v>0</v>
      </c>
      <c r="BT286" s="15">
        <v>5.0400205530265406E-5</v>
      </c>
      <c r="BU286" s="17">
        <v>1.4100273902095386</v>
      </c>
      <c r="BV286" s="15">
        <v>7.1065670269864484E-5</v>
      </c>
      <c r="BW286" s="15">
        <v>0</v>
      </c>
      <c r="BX286" s="15">
        <v>7.1065670269864484E-5</v>
      </c>
      <c r="BY286" s="17">
        <v>8.749979682109375E-4</v>
      </c>
      <c r="BZ286" s="17">
        <v>8.749979682109375E-4</v>
      </c>
      <c r="CA286" s="17">
        <v>0</v>
      </c>
      <c r="CB286" s="17">
        <v>12.312526778235169</v>
      </c>
    </row>
    <row r="287" spans="1:80" x14ac:dyDescent="0.25">
      <c r="A287" s="13">
        <v>37</v>
      </c>
      <c r="B287" s="14" t="s">
        <v>119</v>
      </c>
      <c r="C287" s="13" t="s">
        <v>120</v>
      </c>
      <c r="D287" s="13" t="s">
        <v>121</v>
      </c>
      <c r="E287" s="13" t="s">
        <v>78</v>
      </c>
      <c r="F287" s="13" t="s">
        <v>693</v>
      </c>
      <c r="G287" s="13" t="s">
        <v>500</v>
      </c>
      <c r="H287" s="13" t="s">
        <v>77</v>
      </c>
      <c r="I287" s="13" t="s">
        <v>64</v>
      </c>
      <c r="J287" s="13" t="s">
        <v>347</v>
      </c>
      <c r="K287" s="13" t="s">
        <v>577</v>
      </c>
      <c r="L287" s="13" t="s">
        <v>694</v>
      </c>
      <c r="M287" s="13" t="s">
        <v>695</v>
      </c>
      <c r="N287" s="14" t="s">
        <v>696</v>
      </c>
      <c r="O287" s="16">
        <v>0.21874949205273436</v>
      </c>
      <c r="P287" s="16">
        <v>0.38247980571817064</v>
      </c>
      <c r="Q287" s="14" t="s">
        <v>506</v>
      </c>
      <c r="R287" s="14" t="s">
        <v>215</v>
      </c>
      <c r="S287" s="14" t="s">
        <v>215</v>
      </c>
      <c r="T287" s="14" t="s">
        <v>697</v>
      </c>
      <c r="U287" s="13" t="s">
        <v>74</v>
      </c>
      <c r="V287" s="13">
        <v>418.94729999999998</v>
      </c>
      <c r="W287" s="13">
        <v>1.167346E-4</v>
      </c>
      <c r="X287" s="13">
        <v>3851.9029999999998</v>
      </c>
      <c r="Y287" s="13">
        <v>2998.3890000000001</v>
      </c>
      <c r="Z287" s="13">
        <v>9.1942419999999991</v>
      </c>
      <c r="AA287" s="13">
        <v>7.1569599999999998</v>
      </c>
      <c r="AB287" s="13">
        <v>2.194606E-2</v>
      </c>
      <c r="AC287" s="13">
        <v>1.70832E-2</v>
      </c>
      <c r="AD287" s="13">
        <v>1.0732859999999999E-3</v>
      </c>
      <c r="AE287" s="13">
        <v>8.3546499999999997E-4</v>
      </c>
      <c r="AF287" s="13">
        <v>3.2538589999999998</v>
      </c>
      <c r="AG287" s="13">
        <v>1.5497939999999999</v>
      </c>
      <c r="AH287" s="13">
        <v>3.2985030000000002E-4</v>
      </c>
      <c r="AI287" s="13">
        <v>5.3908129999999995E-4</v>
      </c>
      <c r="AJ287" s="13">
        <v>7.7919960000000005E-4</v>
      </c>
      <c r="AK287" s="13">
        <v>2526.2109999999998</v>
      </c>
      <c r="AL287" s="13">
        <v>2615.652</v>
      </c>
      <c r="AM287" s="13">
        <v>6.0299009999999997</v>
      </c>
      <c r="AN287" s="13">
        <v>6.2433909999999999</v>
      </c>
      <c r="AO287" s="13">
        <v>1.439298E-2</v>
      </c>
      <c r="AP287" s="13">
        <v>1.490257E-2</v>
      </c>
      <c r="AQ287" s="13">
        <v>4.6984970000000003E-3</v>
      </c>
      <c r="AR287" s="13">
        <v>4.8648479999999997E-3</v>
      </c>
      <c r="AS287" s="13">
        <v>21.882370000000002</v>
      </c>
      <c r="AT287" s="13">
        <v>4.9188999999999998</v>
      </c>
      <c r="AU287" s="13">
        <v>2.147161E-4</v>
      </c>
      <c r="AV287" s="13">
        <v>9.890115000000001E-4</v>
      </c>
      <c r="AW287" s="15">
        <v>1.291551E-4</v>
      </c>
      <c r="AX287" s="15">
        <v>7.5206039999999995E-4</v>
      </c>
      <c r="AY287" s="15">
        <v>8.8121550000000003E-4</v>
      </c>
      <c r="AZ287" s="13">
        <v>232</v>
      </c>
      <c r="BA287" s="13">
        <v>0</v>
      </c>
      <c r="BB287" s="13">
        <v>213</v>
      </c>
      <c r="BC287" s="13">
        <v>0</v>
      </c>
      <c r="BD287" s="13">
        <v>221</v>
      </c>
      <c r="BE287" s="13">
        <v>0</v>
      </c>
      <c r="BF287" s="13">
        <v>125</v>
      </c>
      <c r="BG287" s="13">
        <v>0</v>
      </c>
      <c r="BI287" s="22">
        <v>2E-3</v>
      </c>
      <c r="BJ287" s="22">
        <v>2E-3</v>
      </c>
      <c r="BK287" s="22">
        <v>0</v>
      </c>
      <c r="BL287" s="22">
        <v>22.628000000000007</v>
      </c>
      <c r="BM287" s="12">
        <v>8.838607035531198E-5</v>
      </c>
      <c r="BN287" s="12">
        <v>8.838607035531198E-5</v>
      </c>
      <c r="BO287" s="12">
        <v>0</v>
      </c>
      <c r="BP287" s="16">
        <v>0.21874949205273436</v>
      </c>
      <c r="BQ287" s="16">
        <v>0.38247980571817064</v>
      </c>
      <c r="BR287" s="15">
        <v>1.9334407994761739E-5</v>
      </c>
      <c r="BS287" s="15">
        <v>0</v>
      </c>
      <c r="BT287" s="15">
        <v>1.9334407994761739E-5</v>
      </c>
      <c r="BU287" s="17">
        <v>1.3823150117691219</v>
      </c>
      <c r="BV287" s="15">
        <v>2.6726242414828077E-5</v>
      </c>
      <c r="BW287" s="15">
        <v>0</v>
      </c>
      <c r="BX287" s="15">
        <v>2.6726242414828077E-5</v>
      </c>
      <c r="BY287" s="17">
        <v>4.3749898410546875E-4</v>
      </c>
      <c r="BZ287" s="17">
        <v>4.3749898410546875E-4</v>
      </c>
      <c r="CA287" s="17">
        <v>0</v>
      </c>
      <c r="CB287" s="17">
        <v>16.369640644385477</v>
      </c>
    </row>
    <row r="288" spans="1:80" x14ac:dyDescent="0.25">
      <c r="A288" s="13">
        <v>38</v>
      </c>
      <c r="B288" s="14" t="s">
        <v>122</v>
      </c>
      <c r="C288" s="13" t="s">
        <v>123</v>
      </c>
      <c r="D288" s="13" t="s">
        <v>100</v>
      </c>
      <c r="E288" s="13" t="s">
        <v>78</v>
      </c>
      <c r="F288" s="13" t="s">
        <v>693</v>
      </c>
      <c r="G288" s="13" t="s">
        <v>500</v>
      </c>
      <c r="H288" s="13" t="s">
        <v>77</v>
      </c>
      <c r="I288" s="13" t="s">
        <v>64</v>
      </c>
      <c r="J288" s="13" t="s">
        <v>347</v>
      </c>
      <c r="K288" s="13" t="s">
        <v>577</v>
      </c>
      <c r="L288" s="13" t="s">
        <v>694</v>
      </c>
      <c r="M288" s="13" t="s">
        <v>695</v>
      </c>
      <c r="N288" s="14" t="s">
        <v>696</v>
      </c>
      <c r="O288" s="16">
        <v>0.21874949205273436</v>
      </c>
      <c r="P288" s="16">
        <v>0.38247980571817064</v>
      </c>
      <c r="Q288" s="14" t="s">
        <v>506</v>
      </c>
      <c r="R288" s="14" t="s">
        <v>215</v>
      </c>
      <c r="S288" s="14" t="s">
        <v>215</v>
      </c>
      <c r="T288" s="14" t="s">
        <v>697</v>
      </c>
      <c r="U288" s="13" t="s">
        <v>74</v>
      </c>
      <c r="V288" s="13">
        <v>1162.482</v>
      </c>
      <c r="W288" s="13">
        <v>3.9459499999999997E-5</v>
      </c>
      <c r="X288" s="13">
        <v>3851.9029999999998</v>
      </c>
      <c r="Y288" s="13">
        <v>2998.3890000000001</v>
      </c>
      <c r="Z288" s="13">
        <v>3.3135159999999999</v>
      </c>
      <c r="AA288" s="13">
        <v>2.5792989999999998</v>
      </c>
      <c r="AB288" s="13">
        <v>2.85038E-3</v>
      </c>
      <c r="AC288" s="13">
        <v>2.2187859999999999E-3</v>
      </c>
      <c r="AD288" s="13">
        <v>1.3074970000000001E-4</v>
      </c>
      <c r="AE288" s="13">
        <v>1.0177789999999999E-4</v>
      </c>
      <c r="AF288" s="13">
        <v>0.54174180000000005</v>
      </c>
      <c r="AG288" s="13">
        <v>0.35746749999999999</v>
      </c>
      <c r="AH288" s="13">
        <v>2.4135049999999999E-4</v>
      </c>
      <c r="AI288" s="13">
        <v>2.8471920000000002E-4</v>
      </c>
      <c r="AJ288" s="13">
        <v>2.7698419999999999E-4</v>
      </c>
      <c r="AK288" s="13">
        <v>2526.2109999999998</v>
      </c>
      <c r="AL288" s="13">
        <v>2615.652</v>
      </c>
      <c r="AM288" s="13">
        <v>2.1731180000000001</v>
      </c>
      <c r="AN288" s="13">
        <v>2.2500580000000001</v>
      </c>
      <c r="AO288" s="13">
        <v>1.869377E-3</v>
      </c>
      <c r="AP288" s="13">
        <v>1.935563E-3</v>
      </c>
      <c r="AQ288" s="13">
        <v>6.0191940000000005E-4</v>
      </c>
      <c r="AR288" s="13">
        <v>6.232306E-4</v>
      </c>
      <c r="AS288" s="13">
        <v>6.021687</v>
      </c>
      <c r="AT288" s="13">
        <v>2.597906</v>
      </c>
      <c r="AU288" s="13">
        <v>9.9958609999999996E-5</v>
      </c>
      <c r="AV288" s="13">
        <v>2.398972E-4</v>
      </c>
      <c r="AW288" s="15">
        <v>3.443823E-5</v>
      </c>
      <c r="AX288" s="15">
        <v>2.1088039999999999E-4</v>
      </c>
      <c r="AY288" s="15">
        <v>2.4531869999999998E-4</v>
      </c>
      <c r="AZ288" s="13">
        <v>459</v>
      </c>
      <c r="BA288" s="13">
        <v>0</v>
      </c>
      <c r="BB288" s="13">
        <v>443</v>
      </c>
      <c r="BC288" s="13">
        <v>0</v>
      </c>
      <c r="BD288" s="13">
        <v>456</v>
      </c>
      <c r="BE288" s="13">
        <v>0</v>
      </c>
      <c r="BF288" s="13">
        <v>265</v>
      </c>
      <c r="BG288" s="13">
        <v>0</v>
      </c>
      <c r="BI288" s="22">
        <v>2E-3</v>
      </c>
      <c r="BJ288" s="22">
        <v>1E-3</v>
      </c>
      <c r="BK288" s="22">
        <v>1E-3</v>
      </c>
      <c r="BL288" s="22">
        <v>15.228000000000002</v>
      </c>
      <c r="BM288" s="12">
        <v>1.3133701076963486E-4</v>
      </c>
      <c r="BN288" s="12">
        <v>6.5668505384817432E-5</v>
      </c>
      <c r="BO288" s="12">
        <v>6.5668505384817432E-5</v>
      </c>
      <c r="BP288" s="16">
        <v>0.21874949205273436</v>
      </c>
      <c r="BQ288" s="16">
        <v>0.38247980571817064</v>
      </c>
      <c r="BR288" s="15">
        <v>1.4364952196791064E-5</v>
      </c>
      <c r="BS288" s="15">
        <v>2.5116877181387613E-5</v>
      </c>
      <c r="BT288" s="15">
        <v>3.9481829378178681E-5</v>
      </c>
      <c r="BU288" s="17">
        <v>1.3978115885883544</v>
      </c>
      <c r="BV288" s="15">
        <v>2.0079496650192288E-5</v>
      </c>
      <c r="BW288" s="15">
        <v>3.5108661993294007E-5</v>
      </c>
      <c r="BX288" s="15">
        <v>5.5188158643486302E-5</v>
      </c>
      <c r="BY288" s="17">
        <v>6.0122929777090505E-4</v>
      </c>
      <c r="BZ288" s="17">
        <v>2.1874949205273438E-4</v>
      </c>
      <c r="CA288" s="17">
        <v>3.8247980571817064E-4</v>
      </c>
      <c r="CB288" s="17">
        <v>10.894172093235191</v>
      </c>
    </row>
    <row r="289" spans="1:80" x14ac:dyDescent="0.25">
      <c r="A289" s="9">
        <v>39</v>
      </c>
      <c r="B289" s="10" t="s">
        <v>124</v>
      </c>
      <c r="C289" s="9" t="s">
        <v>125</v>
      </c>
      <c r="D289" s="9" t="s">
        <v>126</v>
      </c>
      <c r="E289" s="9" t="s">
        <v>60</v>
      </c>
      <c r="F289" s="9" t="s">
        <v>693</v>
      </c>
      <c r="G289" s="9" t="s">
        <v>500</v>
      </c>
      <c r="H289" s="9" t="s">
        <v>77</v>
      </c>
      <c r="I289" s="9" t="s">
        <v>64</v>
      </c>
      <c r="J289" s="9" t="s">
        <v>347</v>
      </c>
      <c r="K289" s="9" t="s">
        <v>577</v>
      </c>
      <c r="L289" s="9" t="s">
        <v>694</v>
      </c>
      <c r="M289" s="9" t="s">
        <v>695</v>
      </c>
      <c r="N289" s="10" t="s">
        <v>696</v>
      </c>
      <c r="O289" s="16">
        <v>0.21874949205273436</v>
      </c>
      <c r="P289" s="16">
        <v>0.38247980571817064</v>
      </c>
      <c r="Q289" s="10" t="s">
        <v>506</v>
      </c>
      <c r="R289" s="10" t="s">
        <v>215</v>
      </c>
      <c r="S289" s="10" t="s">
        <v>215</v>
      </c>
      <c r="T289" s="10" t="s">
        <v>697</v>
      </c>
      <c r="U289" s="9" t="s">
        <v>74</v>
      </c>
      <c r="V289" s="9">
        <v>806.30219999999997</v>
      </c>
      <c r="W289" s="9">
        <v>4.5591290000000003E-6</v>
      </c>
      <c r="X289" s="9">
        <v>3851.9029999999998</v>
      </c>
      <c r="Y289" s="9">
        <v>2998.3890000000001</v>
      </c>
      <c r="Z289" s="9">
        <v>4.7772449999999997</v>
      </c>
      <c r="AA289" s="9">
        <v>3.7186910000000002</v>
      </c>
      <c r="AB289" s="9">
        <v>5.9248809999999999E-3</v>
      </c>
      <c r="AC289" s="9">
        <v>4.6120309999999999E-3</v>
      </c>
      <c r="AD289" s="9">
        <v>2.178008E-5</v>
      </c>
      <c r="AE289" s="9">
        <v>1.695399E-5</v>
      </c>
      <c r="AF289" s="9">
        <v>1.897607</v>
      </c>
      <c r="AG289" s="9">
        <v>1.350843</v>
      </c>
      <c r="AH289" s="9">
        <v>1.147765E-5</v>
      </c>
      <c r="AI289" s="9">
        <v>1.255068E-5</v>
      </c>
      <c r="AJ289" s="9">
        <v>1.5546390000000001E-4</v>
      </c>
      <c r="AK289" s="9">
        <v>2526.2109999999998</v>
      </c>
      <c r="AL289" s="9">
        <v>2615.652</v>
      </c>
      <c r="AM289" s="9">
        <v>3.1330819999999999</v>
      </c>
      <c r="AN289" s="9">
        <v>3.2440090000000001</v>
      </c>
      <c r="AO289" s="9">
        <v>3.8857409999999998E-3</v>
      </c>
      <c r="AP289" s="9">
        <v>4.0233170000000002E-3</v>
      </c>
      <c r="AQ289" s="9">
        <v>4.8708099999999999E-4</v>
      </c>
      <c r="AR289" s="9">
        <v>5.043262E-4</v>
      </c>
      <c r="AS289" s="9">
        <v>7.118099</v>
      </c>
      <c r="AT289" s="9">
        <v>4.1211580000000003</v>
      </c>
      <c r="AU289" s="9">
        <v>6.8428519999999999E-5</v>
      </c>
      <c r="AV289" s="9">
        <v>1.223749E-4</v>
      </c>
      <c r="AW289" s="9">
        <v>3.0983169999999999E-6</v>
      </c>
      <c r="AX289" s="9">
        <v>9.216486E-5</v>
      </c>
      <c r="AY289" s="9">
        <v>9.5263179999999998E-5</v>
      </c>
      <c r="AZ289" s="9">
        <v>2572</v>
      </c>
      <c r="BA289" s="9">
        <v>0</v>
      </c>
      <c r="BB289" s="9">
        <v>2710</v>
      </c>
      <c r="BC289" s="9">
        <v>0</v>
      </c>
      <c r="BD289" s="9">
        <v>399</v>
      </c>
      <c r="BE289" s="9">
        <v>0</v>
      </c>
      <c r="BF289" s="9">
        <v>287</v>
      </c>
      <c r="BG289" s="9">
        <v>0</v>
      </c>
      <c r="BH289" s="26"/>
      <c r="BI289" s="22">
        <v>1E-3</v>
      </c>
      <c r="BJ289" s="22">
        <v>1E-3</v>
      </c>
      <c r="BK289" s="22">
        <v>0</v>
      </c>
      <c r="BL289" s="22">
        <v>20.631</v>
      </c>
      <c r="BM289" s="12">
        <v>4.8470747903640151E-5</v>
      </c>
      <c r="BN289" s="12">
        <v>4.8470747903640151E-5</v>
      </c>
      <c r="BO289" s="12">
        <v>0</v>
      </c>
      <c r="BP289" s="16">
        <v>0.21874949205273436</v>
      </c>
      <c r="BQ289" s="16">
        <v>0.38247980571817064</v>
      </c>
      <c r="BR289" s="15">
        <v>1.0602951483337423E-5</v>
      </c>
      <c r="BS289" s="15">
        <v>0</v>
      </c>
      <c r="BT289" s="15">
        <v>1.0602951483337423E-5</v>
      </c>
      <c r="BU289" s="17">
        <v>1.4900212083575193</v>
      </c>
      <c r="BV289" s="15">
        <v>1.5798622581358578E-5</v>
      </c>
      <c r="BW289" s="15">
        <v>0</v>
      </c>
      <c r="BX289" s="15">
        <v>1.5798622581358578E-5</v>
      </c>
      <c r="BY289" s="17">
        <v>2.1874949205273438E-4</v>
      </c>
      <c r="BZ289" s="17">
        <v>2.1874949205273438E-4</v>
      </c>
      <c r="CA289" s="17">
        <v>0</v>
      </c>
      <c r="CB289" s="17">
        <v>13.846111642089962</v>
      </c>
    </row>
    <row r="290" spans="1:80" x14ac:dyDescent="0.25">
      <c r="A290" s="9">
        <v>43</v>
      </c>
      <c r="B290" s="10" t="s">
        <v>327</v>
      </c>
      <c r="C290" s="9" t="s">
        <v>328</v>
      </c>
      <c r="D290" s="9" t="s">
        <v>329</v>
      </c>
      <c r="E290" s="9" t="s">
        <v>60</v>
      </c>
      <c r="F290" s="9" t="s">
        <v>693</v>
      </c>
      <c r="G290" s="9" t="s">
        <v>500</v>
      </c>
      <c r="H290" s="9" t="s">
        <v>77</v>
      </c>
      <c r="I290" s="9" t="s">
        <v>64</v>
      </c>
      <c r="J290" s="9" t="s">
        <v>347</v>
      </c>
      <c r="K290" s="9" t="s">
        <v>577</v>
      </c>
      <c r="L290" s="9" t="s">
        <v>694</v>
      </c>
      <c r="M290" s="9" t="s">
        <v>695</v>
      </c>
      <c r="N290" s="10" t="s">
        <v>696</v>
      </c>
      <c r="O290" s="16">
        <v>0.21874949205273436</v>
      </c>
      <c r="P290" s="16">
        <v>0.38247980571817064</v>
      </c>
      <c r="Q290" s="10" t="s">
        <v>506</v>
      </c>
      <c r="R290" s="10" t="s">
        <v>215</v>
      </c>
      <c r="S290" s="10" t="s">
        <v>215</v>
      </c>
      <c r="T290" s="10" t="s">
        <v>697</v>
      </c>
      <c r="U290" s="9" t="s">
        <v>74</v>
      </c>
      <c r="V290" s="9">
        <v>1171.4770000000001</v>
      </c>
      <c r="W290" s="9">
        <v>1.3989430000000001E-5</v>
      </c>
      <c r="X290" s="9">
        <v>3851.9029999999998</v>
      </c>
      <c r="Y290" s="9">
        <v>2998.3890000000001</v>
      </c>
      <c r="Z290" s="9">
        <v>3.2880739999999999</v>
      </c>
      <c r="AA290" s="9">
        <v>2.5594939999999999</v>
      </c>
      <c r="AB290" s="9">
        <v>2.806776E-3</v>
      </c>
      <c r="AC290" s="9">
        <v>2.184844E-3</v>
      </c>
      <c r="AD290" s="9">
        <v>4.5998290000000002E-5</v>
      </c>
      <c r="AE290" s="9">
        <v>3.5805880000000001E-5</v>
      </c>
      <c r="AF290" s="9">
        <v>3.3195410000000001</v>
      </c>
      <c r="AG290" s="9">
        <v>2.2349410000000001</v>
      </c>
      <c r="AH290" s="9">
        <v>1.3856820000000001E-5</v>
      </c>
      <c r="AI290" s="9">
        <v>1.6020950000000001E-5</v>
      </c>
      <c r="AJ290" s="9">
        <v>8.4224490000000006E-5</v>
      </c>
      <c r="AK290" s="9">
        <v>2526.2109999999998</v>
      </c>
      <c r="AL290" s="9">
        <v>2615.652</v>
      </c>
      <c r="AM290" s="9">
        <v>2.1564320000000001</v>
      </c>
      <c r="AN290" s="9">
        <v>2.2327810000000001</v>
      </c>
      <c r="AO290" s="9">
        <v>1.8407810000000001E-3</v>
      </c>
      <c r="AP290" s="9">
        <v>1.9059540000000001E-3</v>
      </c>
      <c r="AQ290" s="9">
        <v>1.816244E-4</v>
      </c>
      <c r="AR290" s="9">
        <v>1.8805490000000001E-4</v>
      </c>
      <c r="AS290" s="9">
        <v>2.675011</v>
      </c>
      <c r="AT290" s="9">
        <v>1.2556769999999999</v>
      </c>
      <c r="AU290" s="9">
        <v>6.7896689999999996E-5</v>
      </c>
      <c r="AV290" s="9">
        <v>1.4976369999999999E-4</v>
      </c>
      <c r="AW290" s="9">
        <v>1.025775E-5</v>
      </c>
      <c r="AX290" s="9">
        <v>5.3874369999999998E-5</v>
      </c>
      <c r="AY290" s="9">
        <v>6.4132119999999997E-5</v>
      </c>
      <c r="AZ290" s="9">
        <v>2177</v>
      </c>
      <c r="BA290" s="9">
        <v>0</v>
      </c>
      <c r="BB290" s="9">
        <v>2282</v>
      </c>
      <c r="BC290" s="9">
        <v>0</v>
      </c>
      <c r="BD290" s="9">
        <v>389</v>
      </c>
      <c r="BE290" s="9">
        <v>0</v>
      </c>
      <c r="BF290" s="9">
        <v>321</v>
      </c>
      <c r="BG290" s="9">
        <v>0</v>
      </c>
      <c r="BH290" s="26"/>
      <c r="BI290" s="22">
        <v>0</v>
      </c>
      <c r="BJ290" s="22">
        <v>0</v>
      </c>
      <c r="BK290" s="22">
        <v>0</v>
      </c>
      <c r="BL290" s="22">
        <v>12.721</v>
      </c>
      <c r="BM290" s="12">
        <v>0</v>
      </c>
      <c r="BN290" s="12">
        <v>0</v>
      </c>
      <c r="BO290" s="12">
        <v>0</v>
      </c>
      <c r="BP290" s="16">
        <v>0.21874949205273436</v>
      </c>
      <c r="BQ290" s="16">
        <v>0.38247980571817064</v>
      </c>
      <c r="BR290" s="15">
        <v>0</v>
      </c>
      <c r="BS290" s="15">
        <v>0</v>
      </c>
      <c r="BT290" s="15">
        <v>0</v>
      </c>
      <c r="BU290" s="17">
        <v>1.3748853626215956</v>
      </c>
      <c r="BV290" s="15">
        <v>0</v>
      </c>
      <c r="BW290" s="15">
        <v>0</v>
      </c>
      <c r="BX290" s="15">
        <v>0</v>
      </c>
      <c r="BY290" s="17">
        <v>0</v>
      </c>
      <c r="BZ290" s="17">
        <v>0</v>
      </c>
      <c r="CA290" s="17">
        <v>0</v>
      </c>
      <c r="CB290" s="17">
        <v>9.2524077612870421</v>
      </c>
    </row>
    <row r="291" spans="1:80" x14ac:dyDescent="0.25">
      <c r="A291" s="9">
        <v>6</v>
      </c>
      <c r="B291" s="10" t="s">
        <v>141</v>
      </c>
      <c r="C291" s="9" t="s">
        <v>142</v>
      </c>
      <c r="D291" s="9" t="s">
        <v>143</v>
      </c>
      <c r="E291" s="9" t="s">
        <v>60</v>
      </c>
      <c r="F291" s="9" t="s">
        <v>508</v>
      </c>
      <c r="G291" s="9" t="s">
        <v>500</v>
      </c>
      <c r="H291" s="9" t="s">
        <v>77</v>
      </c>
      <c r="I291" s="9" t="s">
        <v>64</v>
      </c>
      <c r="J291" s="9" t="s">
        <v>509</v>
      </c>
      <c r="K291" s="9" t="s">
        <v>510</v>
      </c>
      <c r="L291" s="9" t="s">
        <v>511</v>
      </c>
      <c r="M291" s="9" t="s">
        <v>512</v>
      </c>
      <c r="N291" s="10" t="s">
        <v>513</v>
      </c>
      <c r="O291" s="16">
        <v>0.48691364179613983</v>
      </c>
      <c r="P291" s="16">
        <v>0.90911875198061798</v>
      </c>
      <c r="Q291" s="10" t="s">
        <v>373</v>
      </c>
      <c r="R291" s="10" t="s">
        <v>374</v>
      </c>
      <c r="S291" s="10" t="s">
        <v>375</v>
      </c>
      <c r="T291" s="10" t="s">
        <v>514</v>
      </c>
      <c r="U291" s="9" t="s">
        <v>74</v>
      </c>
      <c r="V291" s="9">
        <v>1256.6389999999999</v>
      </c>
      <c r="W291" s="9">
        <v>1.244536E-5</v>
      </c>
      <c r="X291" s="9">
        <v>111.1807</v>
      </c>
      <c r="Y291" s="9">
        <v>112.40770000000001</v>
      </c>
      <c r="Z291" s="9">
        <v>8.8474730000000001E-2</v>
      </c>
      <c r="AA291" s="9">
        <v>8.9451139999999998E-2</v>
      </c>
      <c r="AB291" s="9">
        <v>7.0405869999999994E-5</v>
      </c>
      <c r="AC291" s="9">
        <v>7.1182870000000004E-5</v>
      </c>
      <c r="AD291" s="9">
        <v>1.1010999999999999E-6</v>
      </c>
      <c r="AE291" s="9">
        <v>1.1132519999999999E-6</v>
      </c>
      <c r="AF291" s="9">
        <v>4.8665039999999999</v>
      </c>
      <c r="AG291" s="9">
        <v>3.6910340000000001</v>
      </c>
      <c r="AH291" s="9">
        <v>2.262609E-7</v>
      </c>
      <c r="AI291" s="9">
        <v>3.0160969999999998E-7</v>
      </c>
      <c r="AJ291" s="9">
        <v>5.0841209999999998E-5</v>
      </c>
      <c r="AK291" s="9">
        <v>3229.3249999999998</v>
      </c>
      <c r="AL291" s="9">
        <v>2745</v>
      </c>
      <c r="AM291" s="9">
        <v>2.5698120000000002</v>
      </c>
      <c r="AN291" s="9">
        <v>2.184399</v>
      </c>
      <c r="AO291" s="9">
        <v>2.0449890000000001E-3</v>
      </c>
      <c r="AP291" s="9">
        <v>1.738287E-3</v>
      </c>
      <c r="AQ291" s="9">
        <v>1.306523E-4</v>
      </c>
      <c r="AR291" s="9">
        <v>1.110575E-4</v>
      </c>
      <c r="AS291" s="9">
        <v>11.39629</v>
      </c>
      <c r="AT291" s="9">
        <v>4.7911580000000002</v>
      </c>
      <c r="AU291" s="9">
        <v>1.146447E-5</v>
      </c>
      <c r="AV291" s="9">
        <v>2.3179669999999999E-5</v>
      </c>
      <c r="AW291" s="9">
        <v>1.3124570000000001E-7</v>
      </c>
      <c r="AX291" s="9">
        <v>1.309302E-5</v>
      </c>
      <c r="AY291" s="9">
        <v>1.322426E-5</v>
      </c>
      <c r="AZ291" s="9">
        <v>9028</v>
      </c>
      <c r="BA291" s="9">
        <v>0</v>
      </c>
      <c r="BB291" s="9">
        <v>9114</v>
      </c>
      <c r="BC291" s="9">
        <v>0</v>
      </c>
      <c r="BD291" s="9">
        <v>991</v>
      </c>
      <c r="BE291" s="9">
        <v>0</v>
      </c>
      <c r="BF291" s="9">
        <v>794</v>
      </c>
      <c r="BG291" s="9">
        <v>0</v>
      </c>
      <c r="BH291" s="26"/>
      <c r="BI291" s="22">
        <v>1E-3</v>
      </c>
      <c r="BJ291" s="22">
        <v>1E-3</v>
      </c>
      <c r="BK291" s="22">
        <v>0</v>
      </c>
      <c r="BL291" s="22">
        <v>20.156000000000002</v>
      </c>
      <c r="BM291" s="12">
        <v>4.9613018456042861E-5</v>
      </c>
      <c r="BN291" s="12">
        <v>4.9613018456042861E-5</v>
      </c>
      <c r="BO291" s="12">
        <v>0</v>
      </c>
      <c r="BP291" s="16">
        <v>0.48691364179613983</v>
      </c>
      <c r="BQ291" s="16">
        <v>0.90911875198061798</v>
      </c>
      <c r="BR291" s="15">
        <v>2.4157255496930927E-5</v>
      </c>
      <c r="BS291" s="15">
        <v>0</v>
      </c>
      <c r="BT291" s="15">
        <v>2.4157255496930927E-5</v>
      </c>
      <c r="BU291" s="17">
        <v>1.3912319188817563</v>
      </c>
      <c r="BV291" s="15">
        <v>3.360834491991207E-5</v>
      </c>
      <c r="BW291" s="15">
        <v>0</v>
      </c>
      <c r="BX291" s="15">
        <v>3.360834491991207E-5</v>
      </c>
      <c r="BY291" s="17">
        <v>4.8691364179613984E-4</v>
      </c>
      <c r="BZ291" s="17">
        <v>4.8691364179613984E-4</v>
      </c>
      <c r="CA291" s="17">
        <v>0</v>
      </c>
      <c r="CB291" s="17">
        <v>14.48787921441666</v>
      </c>
    </row>
    <row r="292" spans="1:80" x14ac:dyDescent="0.25">
      <c r="A292" s="9">
        <v>7</v>
      </c>
      <c r="B292" s="10" t="s">
        <v>200</v>
      </c>
      <c r="C292" s="9" t="s">
        <v>201</v>
      </c>
      <c r="D292" s="9" t="s">
        <v>202</v>
      </c>
      <c r="E292" s="9" t="s">
        <v>60</v>
      </c>
      <c r="F292" s="9" t="s">
        <v>508</v>
      </c>
      <c r="G292" s="9" t="s">
        <v>500</v>
      </c>
      <c r="H292" s="9" t="s">
        <v>77</v>
      </c>
      <c r="I292" s="9" t="s">
        <v>64</v>
      </c>
      <c r="J292" s="9" t="s">
        <v>509</v>
      </c>
      <c r="K292" s="9" t="s">
        <v>510</v>
      </c>
      <c r="L292" s="9" t="s">
        <v>511</v>
      </c>
      <c r="M292" s="9" t="s">
        <v>512</v>
      </c>
      <c r="N292" s="10" t="s">
        <v>513</v>
      </c>
      <c r="O292" s="16">
        <v>0.48691364179613983</v>
      </c>
      <c r="P292" s="16">
        <v>0.90911875198061798</v>
      </c>
      <c r="Q292" s="10" t="s">
        <v>373</v>
      </c>
      <c r="R292" s="10" t="s">
        <v>374</v>
      </c>
      <c r="S292" s="10" t="s">
        <v>375</v>
      </c>
      <c r="T292" s="10" t="s">
        <v>514</v>
      </c>
      <c r="U292" s="9" t="s">
        <v>74</v>
      </c>
      <c r="V292" s="9">
        <v>587.26969999999994</v>
      </c>
      <c r="W292" s="9">
        <v>1.7282979999999999E-5</v>
      </c>
      <c r="X292" s="9">
        <v>111.1807</v>
      </c>
      <c r="Y292" s="9">
        <v>112.40770000000001</v>
      </c>
      <c r="Z292" s="9">
        <v>0.18931799999999999</v>
      </c>
      <c r="AA292" s="9">
        <v>0.19140740000000001</v>
      </c>
      <c r="AB292" s="9">
        <v>3.2236979999999998E-4</v>
      </c>
      <c r="AC292" s="9">
        <v>3.2592750000000001E-4</v>
      </c>
      <c r="AD292" s="9">
        <v>3.2719800000000001E-6</v>
      </c>
      <c r="AE292" s="9">
        <v>3.3080899999999999E-6</v>
      </c>
      <c r="AF292" s="9">
        <v>1.208952</v>
      </c>
      <c r="AG292" s="9">
        <v>0.98357419999999995</v>
      </c>
      <c r="AH292" s="9">
        <v>2.7064609999999998E-6</v>
      </c>
      <c r="AI292" s="9">
        <v>3.363335E-6</v>
      </c>
      <c r="AJ292" s="9">
        <v>7.4103319999999995E-4</v>
      </c>
      <c r="AK292" s="9">
        <v>3229.3249999999998</v>
      </c>
      <c r="AL292" s="9">
        <v>2745</v>
      </c>
      <c r="AM292" s="9">
        <v>5.4988780000000004</v>
      </c>
      <c r="AN292" s="9">
        <v>4.6741720000000004</v>
      </c>
      <c r="AO292" s="9">
        <v>9.3634630000000007E-3</v>
      </c>
      <c r="AP292" s="9">
        <v>7.9591579999999992E-3</v>
      </c>
      <c r="AQ292" s="9">
        <v>4.074851E-3</v>
      </c>
      <c r="AR292" s="9">
        <v>3.4637169999999998E-3</v>
      </c>
      <c r="AS292" s="9">
        <v>14.44666</v>
      </c>
      <c r="AT292" s="9">
        <v>4.3570970000000004</v>
      </c>
      <c r="AU292" s="9">
        <v>2.8206180000000001E-4</v>
      </c>
      <c r="AV292" s="9">
        <v>7.9495970000000005E-4</v>
      </c>
      <c r="AW292" s="9">
        <v>6.1941459999999997E-7</v>
      </c>
      <c r="AX292" s="9">
        <v>6.4855459999999996E-4</v>
      </c>
      <c r="AY292" s="9">
        <v>6.4917399999999998E-4</v>
      </c>
      <c r="AZ292" s="9">
        <v>3161</v>
      </c>
      <c r="BA292" s="9">
        <v>0</v>
      </c>
      <c r="BB292" s="9">
        <v>3085</v>
      </c>
      <c r="BC292" s="9">
        <v>0</v>
      </c>
      <c r="BD292" s="9">
        <v>142</v>
      </c>
      <c r="BE292" s="9">
        <v>0</v>
      </c>
      <c r="BF292" s="9">
        <v>110</v>
      </c>
      <c r="BG292" s="9">
        <v>0</v>
      </c>
      <c r="BH292" s="26"/>
      <c r="BI292" s="22">
        <v>3.9E-2</v>
      </c>
      <c r="BJ292" s="22">
        <v>3.9E-2</v>
      </c>
      <c r="BK292" s="22">
        <v>0</v>
      </c>
      <c r="BL292" s="22">
        <v>20.375000000000004</v>
      </c>
      <c r="BM292" s="12">
        <v>1.9141104294478524E-3</v>
      </c>
      <c r="BN292" s="12">
        <v>1.9141104294478524E-3</v>
      </c>
      <c r="BO292" s="12">
        <v>0</v>
      </c>
      <c r="BP292" s="16">
        <v>0.48691364179613983</v>
      </c>
      <c r="BQ292" s="16">
        <v>0.90911875198061798</v>
      </c>
      <c r="BR292" s="15">
        <v>9.32006480002427E-4</v>
      </c>
      <c r="BS292" s="15">
        <v>0</v>
      </c>
      <c r="BT292" s="15">
        <v>9.32006480002427E-4</v>
      </c>
      <c r="BU292" s="17">
        <v>1.3056210108598534</v>
      </c>
      <c r="BV292" s="15">
        <v>1.2168472425487025E-3</v>
      </c>
      <c r="BW292" s="15">
        <v>0</v>
      </c>
      <c r="BX292" s="15">
        <v>1.2168472425487025E-3</v>
      </c>
      <c r="BY292" s="17">
        <v>1.8989632030049452E-2</v>
      </c>
      <c r="BZ292" s="17">
        <v>1.8989632030049452E-2</v>
      </c>
      <c r="CA292" s="17">
        <v>0</v>
      </c>
      <c r="CB292" s="17">
        <v>15.605600576679963</v>
      </c>
    </row>
    <row r="293" spans="1:80" x14ac:dyDescent="0.25">
      <c r="A293" s="9">
        <v>8</v>
      </c>
      <c r="B293" s="10" t="s">
        <v>217</v>
      </c>
      <c r="C293" s="9" t="s">
        <v>218</v>
      </c>
      <c r="D293" s="9" t="s">
        <v>126</v>
      </c>
      <c r="E293" s="9" t="s">
        <v>60</v>
      </c>
      <c r="F293" s="9" t="s">
        <v>508</v>
      </c>
      <c r="G293" s="9" t="s">
        <v>500</v>
      </c>
      <c r="H293" s="9" t="s">
        <v>77</v>
      </c>
      <c r="I293" s="9" t="s">
        <v>64</v>
      </c>
      <c r="J293" s="9" t="s">
        <v>509</v>
      </c>
      <c r="K293" s="9" t="s">
        <v>510</v>
      </c>
      <c r="L293" s="9" t="s">
        <v>511</v>
      </c>
      <c r="M293" s="9" t="s">
        <v>512</v>
      </c>
      <c r="N293" s="10" t="s">
        <v>513</v>
      </c>
      <c r="O293" s="16">
        <v>0.48691364179613983</v>
      </c>
      <c r="P293" s="16">
        <v>0.90911875198061798</v>
      </c>
      <c r="Q293" s="10" t="s">
        <v>373</v>
      </c>
      <c r="R293" s="10" t="s">
        <v>374</v>
      </c>
      <c r="S293" s="10" t="s">
        <v>375</v>
      </c>
      <c r="T293" s="10" t="s">
        <v>514</v>
      </c>
      <c r="U293" s="9" t="s">
        <v>74</v>
      </c>
      <c r="V293" s="9">
        <v>1155.8520000000001</v>
      </c>
      <c r="W293" s="9">
        <v>6.2379619999999996E-6</v>
      </c>
      <c r="X293" s="9">
        <v>111.1807</v>
      </c>
      <c r="Y293" s="9">
        <v>112.40770000000001</v>
      </c>
      <c r="Z293" s="9">
        <v>9.6189419999999998E-2</v>
      </c>
      <c r="AA293" s="9">
        <v>9.7250980000000001E-2</v>
      </c>
      <c r="AB293" s="9">
        <v>8.3219489999999998E-5</v>
      </c>
      <c r="AC293" s="9">
        <v>8.4137900000000006E-5</v>
      </c>
      <c r="AD293" s="9">
        <v>6.0002590000000001E-7</v>
      </c>
      <c r="AE293" s="9">
        <v>6.0664789999999995E-7</v>
      </c>
      <c r="AF293" s="9">
        <v>1.622393</v>
      </c>
      <c r="AG293" s="9">
        <v>1.2420910000000001</v>
      </c>
      <c r="AH293" s="9">
        <v>3.6984009999999997E-7</v>
      </c>
      <c r="AI293" s="9">
        <v>4.8840840000000004E-7</v>
      </c>
      <c r="AJ293" s="9">
        <v>1.3101930000000001E-4</v>
      </c>
      <c r="AK293" s="9">
        <v>3229.3249999999998</v>
      </c>
      <c r="AL293" s="9">
        <v>2745</v>
      </c>
      <c r="AM293" s="9">
        <v>2.7938909999999999</v>
      </c>
      <c r="AN293" s="9">
        <v>2.3748710000000002</v>
      </c>
      <c r="AO293" s="9">
        <v>2.4171700000000002E-3</v>
      </c>
      <c r="AP293" s="9">
        <v>2.0546499999999999E-3</v>
      </c>
      <c r="AQ293" s="9">
        <v>3.6605349999999998E-4</v>
      </c>
      <c r="AR293" s="9">
        <v>3.1115389999999998E-4</v>
      </c>
      <c r="AS293" s="9">
        <v>9.536422</v>
      </c>
      <c r="AT293" s="9">
        <v>5.085108</v>
      </c>
      <c r="AU293" s="9">
        <v>3.8384779999999997E-5</v>
      </c>
      <c r="AV293" s="9">
        <v>6.1189230000000002E-5</v>
      </c>
      <c r="AW293" s="9">
        <v>9.587937E-8</v>
      </c>
      <c r="AX293" s="9">
        <v>4.917719E-5</v>
      </c>
      <c r="AY293" s="9">
        <v>4.9273069999999999E-5</v>
      </c>
      <c r="AZ293" s="9">
        <v>8114</v>
      </c>
      <c r="BA293" s="9">
        <v>0</v>
      </c>
      <c r="BB293" s="9">
        <v>8117</v>
      </c>
      <c r="BC293" s="9">
        <v>0</v>
      </c>
      <c r="BD293" s="9">
        <v>434</v>
      </c>
      <c r="BE293" s="9">
        <v>0</v>
      </c>
      <c r="BF293" s="9">
        <v>371</v>
      </c>
      <c r="BG293" s="9">
        <v>0</v>
      </c>
      <c r="BH293" s="26"/>
      <c r="BI293" s="22">
        <v>2E-3</v>
      </c>
      <c r="BJ293" s="22">
        <v>2E-3</v>
      </c>
      <c r="BK293" s="22">
        <v>0</v>
      </c>
      <c r="BL293" s="22">
        <v>23.919999999999998</v>
      </c>
      <c r="BM293" s="12">
        <v>8.3612040133779274E-5</v>
      </c>
      <c r="BN293" s="12">
        <v>8.3612040133779274E-5</v>
      </c>
      <c r="BO293" s="12">
        <v>0</v>
      </c>
      <c r="BP293" s="16">
        <v>0.48691364179613983</v>
      </c>
      <c r="BQ293" s="16">
        <v>0.90911875198061798</v>
      </c>
      <c r="BR293" s="15">
        <v>4.0711842959543467E-5</v>
      </c>
      <c r="BS293" s="15">
        <v>0</v>
      </c>
      <c r="BT293" s="15">
        <v>4.0711842959543467E-5</v>
      </c>
      <c r="BU293" s="17">
        <v>1.5179887566035117</v>
      </c>
      <c r="BV293" s="15">
        <v>6.1800119873194824E-5</v>
      </c>
      <c r="BW293" s="15">
        <v>0</v>
      </c>
      <c r="BX293" s="15">
        <v>6.1800119873194824E-5</v>
      </c>
      <c r="BY293" s="17">
        <v>9.7382728359227968E-4</v>
      </c>
      <c r="BZ293" s="17">
        <v>9.7382728359227968E-4</v>
      </c>
      <c r="CA293" s="17">
        <v>0</v>
      </c>
      <c r="CB293" s="17">
        <v>15.757692470345312</v>
      </c>
    </row>
    <row r="294" spans="1:80" x14ac:dyDescent="0.25">
      <c r="A294" s="9">
        <v>9</v>
      </c>
      <c r="B294" s="10" t="s">
        <v>75</v>
      </c>
      <c r="C294" s="9" t="s">
        <v>76</v>
      </c>
      <c r="D294" s="9" t="s">
        <v>77</v>
      </c>
      <c r="E294" s="9" t="s">
        <v>78</v>
      </c>
      <c r="F294" s="9" t="s">
        <v>508</v>
      </c>
      <c r="G294" s="9" t="s">
        <v>500</v>
      </c>
      <c r="H294" s="9" t="s">
        <v>77</v>
      </c>
      <c r="I294" s="9" t="s">
        <v>64</v>
      </c>
      <c r="J294" s="9" t="s">
        <v>509</v>
      </c>
      <c r="K294" s="9" t="s">
        <v>510</v>
      </c>
      <c r="L294" s="9" t="s">
        <v>511</v>
      </c>
      <c r="M294" s="9" t="s">
        <v>512</v>
      </c>
      <c r="N294" s="10" t="s">
        <v>513</v>
      </c>
      <c r="O294" s="16">
        <v>0.48691364179613983</v>
      </c>
      <c r="P294" s="16">
        <v>0.90911875198061798</v>
      </c>
      <c r="Q294" s="10" t="s">
        <v>373</v>
      </c>
      <c r="R294" s="10" t="s">
        <v>374</v>
      </c>
      <c r="S294" s="10" t="s">
        <v>375</v>
      </c>
      <c r="T294" s="10" t="s">
        <v>514</v>
      </c>
      <c r="U294" s="9" t="s">
        <v>74</v>
      </c>
      <c r="V294" s="9">
        <v>188.95349999999999</v>
      </c>
      <c r="W294" s="9">
        <v>7.1829649999999998E-5</v>
      </c>
      <c r="X294" s="9">
        <v>111.1807</v>
      </c>
      <c r="Y294" s="9">
        <v>112.40770000000001</v>
      </c>
      <c r="Z294" s="9">
        <v>0.5884028</v>
      </c>
      <c r="AA294" s="9">
        <v>0.59489639999999999</v>
      </c>
      <c r="AB294" s="9">
        <v>3.114009E-3</v>
      </c>
      <c r="AC294" s="9">
        <v>3.1483750000000001E-3</v>
      </c>
      <c r="AD294" s="9">
        <v>4.226477E-5</v>
      </c>
      <c r="AE294" s="9">
        <v>4.2731200000000002E-5</v>
      </c>
      <c r="AF294" s="9">
        <v>0.6559199</v>
      </c>
      <c r="AG294" s="9">
        <v>0.37325999999999998</v>
      </c>
      <c r="AH294" s="9">
        <v>6.4435869999999995E-5</v>
      </c>
      <c r="AI294" s="9">
        <v>1.144811E-4</v>
      </c>
      <c r="AJ294" s="9">
        <v>1.498285E-3</v>
      </c>
      <c r="AK294" s="9">
        <v>3229.3249999999998</v>
      </c>
      <c r="AL294" s="9">
        <v>2745</v>
      </c>
      <c r="AM294" s="9">
        <v>17.090579999999999</v>
      </c>
      <c r="AN294" s="9">
        <v>14.52739</v>
      </c>
      <c r="AO294" s="9">
        <v>9.0448630000000002E-2</v>
      </c>
      <c r="AP294" s="9">
        <v>7.6883409999999999E-2</v>
      </c>
      <c r="AQ294" s="9">
        <v>2.5606569999999999E-2</v>
      </c>
      <c r="AR294" s="9">
        <v>2.1766170000000001E-2</v>
      </c>
      <c r="AS294" s="9">
        <v>23.983650000000001</v>
      </c>
      <c r="AT294" s="9">
        <v>5.9892339999999997</v>
      </c>
      <c r="AU294" s="9">
        <v>1.0676679999999999E-3</v>
      </c>
      <c r="AV294" s="9">
        <v>3.634216E-3</v>
      </c>
      <c r="AW294" s="11">
        <v>6.7161090000000004E-6</v>
      </c>
      <c r="AX294" s="11">
        <v>3.4210120000000002E-3</v>
      </c>
      <c r="AY294" s="11">
        <v>3.4277280000000001E-3</v>
      </c>
      <c r="AZ294" s="9">
        <v>392</v>
      </c>
      <c r="BA294" s="9">
        <v>0</v>
      </c>
      <c r="BB294" s="9">
        <v>318</v>
      </c>
      <c r="BC294" s="9">
        <v>0</v>
      </c>
      <c r="BD294" s="9">
        <v>25</v>
      </c>
      <c r="BE294" s="9">
        <v>0</v>
      </c>
      <c r="BF294" s="9">
        <v>13</v>
      </c>
      <c r="BG294" s="9">
        <v>0</v>
      </c>
      <c r="BH294" s="26"/>
      <c r="BI294" s="22">
        <v>0.104</v>
      </c>
      <c r="BJ294" s="22">
        <v>0.10299999999999999</v>
      </c>
      <c r="BK294" s="22">
        <v>1E-3</v>
      </c>
      <c r="BL294" s="22">
        <v>13.376999999999999</v>
      </c>
      <c r="BM294" s="12">
        <v>7.7745383867832852E-3</v>
      </c>
      <c r="BN294" s="12">
        <v>7.6997832099872914E-3</v>
      </c>
      <c r="BO294" s="12">
        <v>7.4755176795993127E-5</v>
      </c>
      <c r="BP294" s="16">
        <v>0.48691364179613983</v>
      </c>
      <c r="BQ294" s="16">
        <v>0.90911875198061798</v>
      </c>
      <c r="BR294" s="15">
        <v>3.7491294838156836E-3</v>
      </c>
      <c r="BS294" s="15">
        <v>6.7961333032863719E-5</v>
      </c>
      <c r="BT294" s="15">
        <v>3.8170908168485475E-3</v>
      </c>
      <c r="BU294" s="17">
        <v>1.32549882667873</v>
      </c>
      <c r="BV294" s="15">
        <v>4.9694667318643214E-3</v>
      </c>
      <c r="BW294" s="15">
        <v>9.0082667194583269E-5</v>
      </c>
      <c r="BX294" s="15">
        <v>5.0595493990589048E-3</v>
      </c>
      <c r="BY294" s="17">
        <v>5.1061223856983015E-2</v>
      </c>
      <c r="BZ294" s="17">
        <v>5.0152105105002398E-2</v>
      </c>
      <c r="CA294" s="17">
        <v>9.0911875198061796E-4</v>
      </c>
      <c r="CB294" s="17">
        <v>10.09204967273975</v>
      </c>
    </row>
    <row r="295" spans="1:80" x14ac:dyDescent="0.25">
      <c r="A295" s="9">
        <v>13</v>
      </c>
      <c r="B295" s="10" t="s">
        <v>85</v>
      </c>
      <c r="C295" s="9" t="s">
        <v>86</v>
      </c>
      <c r="D295" s="9" t="s">
        <v>77</v>
      </c>
      <c r="E295" s="9" t="s">
        <v>78</v>
      </c>
      <c r="F295" s="9" t="s">
        <v>508</v>
      </c>
      <c r="G295" s="9" t="s">
        <v>500</v>
      </c>
      <c r="H295" s="9" t="s">
        <v>77</v>
      </c>
      <c r="I295" s="9" t="s">
        <v>64</v>
      </c>
      <c r="J295" s="9" t="s">
        <v>509</v>
      </c>
      <c r="K295" s="9" t="s">
        <v>510</v>
      </c>
      <c r="L295" s="9" t="s">
        <v>511</v>
      </c>
      <c r="M295" s="9" t="s">
        <v>512</v>
      </c>
      <c r="N295" s="10" t="s">
        <v>513</v>
      </c>
      <c r="O295" s="16">
        <v>0.48691364179613983</v>
      </c>
      <c r="P295" s="16">
        <v>0.90911875198061798</v>
      </c>
      <c r="Q295" s="10" t="s">
        <v>373</v>
      </c>
      <c r="R295" s="10" t="s">
        <v>374</v>
      </c>
      <c r="S295" s="10" t="s">
        <v>375</v>
      </c>
      <c r="T295" s="10" t="s">
        <v>514</v>
      </c>
      <c r="U295" s="9" t="s">
        <v>74</v>
      </c>
      <c r="V295" s="9">
        <v>596.78599999999994</v>
      </c>
      <c r="W295" s="9">
        <v>2.5948450000000001E-5</v>
      </c>
      <c r="X295" s="9">
        <v>111.1807</v>
      </c>
      <c r="Y295" s="9">
        <v>112.40770000000001</v>
      </c>
      <c r="Z295" s="9">
        <v>0.1862992</v>
      </c>
      <c r="AA295" s="9">
        <v>0.1883552</v>
      </c>
      <c r="AB295" s="9">
        <v>3.121709E-4</v>
      </c>
      <c r="AC295" s="9">
        <v>3.1561600000000001E-4</v>
      </c>
      <c r="AD295" s="9">
        <v>4.8341739999999999E-6</v>
      </c>
      <c r="AE295" s="9">
        <v>4.887524E-6</v>
      </c>
      <c r="AF295" s="9">
        <v>0.1830677</v>
      </c>
      <c r="AG295" s="9">
        <v>0.1160629</v>
      </c>
      <c r="AH295" s="9">
        <v>2.6406480000000001E-5</v>
      </c>
      <c r="AI295" s="9">
        <v>4.2110999999999997E-5</v>
      </c>
      <c r="AJ295" s="9">
        <v>2.9030279999999999E-4</v>
      </c>
      <c r="AK295" s="9">
        <v>3229.3249999999998</v>
      </c>
      <c r="AL295" s="9">
        <v>2745</v>
      </c>
      <c r="AM295" s="9">
        <v>5.4111940000000001</v>
      </c>
      <c r="AN295" s="9">
        <v>4.5996389999999998</v>
      </c>
      <c r="AO295" s="9">
        <v>9.0672259999999994E-3</v>
      </c>
      <c r="AP295" s="9">
        <v>7.70735E-3</v>
      </c>
      <c r="AQ295" s="9">
        <v>1.5708849999999999E-3</v>
      </c>
      <c r="AR295" s="9">
        <v>1.335288E-3</v>
      </c>
      <c r="AS295" s="9">
        <v>0.61309119999999995</v>
      </c>
      <c r="AT295" s="9">
        <v>0.18395030000000001</v>
      </c>
      <c r="AU295" s="9">
        <v>2.5622370000000002E-3</v>
      </c>
      <c r="AV295" s="9">
        <v>7.2589600000000001E-3</v>
      </c>
      <c r="AW295" s="11">
        <v>1.6291029999999999E-5</v>
      </c>
      <c r="AX295" s="11">
        <v>4.4507640000000003E-3</v>
      </c>
      <c r="AY295" s="11">
        <v>4.4670550000000002E-3</v>
      </c>
      <c r="AZ295" s="9">
        <v>560</v>
      </c>
      <c r="BA295" s="9">
        <v>0</v>
      </c>
      <c r="BB295" s="9">
        <v>491</v>
      </c>
      <c r="BC295" s="9">
        <v>0</v>
      </c>
      <c r="BD295" s="9">
        <v>47</v>
      </c>
      <c r="BE295" s="9">
        <v>0</v>
      </c>
      <c r="BF295" s="9">
        <v>26</v>
      </c>
      <c r="BG295" s="9">
        <v>1</v>
      </c>
      <c r="BH295" s="26"/>
      <c r="BI295" s="22">
        <v>4.0000000000000001E-3</v>
      </c>
      <c r="BJ295" s="22">
        <v>4.0000000000000001E-3</v>
      </c>
      <c r="BK295" s="22">
        <v>0</v>
      </c>
      <c r="BL295" s="22">
        <v>1.7199999999999993</v>
      </c>
      <c r="BM295" s="12">
        <v>2.325581395348838E-3</v>
      </c>
      <c r="BN295" s="12">
        <v>2.325581395348838E-3</v>
      </c>
      <c r="BO295" s="12">
        <v>0</v>
      </c>
      <c r="BP295" s="16">
        <v>0.48691364179613983</v>
      </c>
      <c r="BQ295" s="16">
        <v>0.90911875198061798</v>
      </c>
      <c r="BR295" s="15">
        <v>1.1323573065026512E-3</v>
      </c>
      <c r="BS295" s="15">
        <v>0</v>
      </c>
      <c r="BT295" s="15">
        <v>1.1323573065026512E-3</v>
      </c>
      <c r="BU295" s="17">
        <v>1.2902934964430746</v>
      </c>
      <c r="BV295" s="15">
        <v>1.4610732682301681E-3</v>
      </c>
      <c r="BW295" s="15">
        <v>0</v>
      </c>
      <c r="BX295" s="15">
        <v>1.4610732682301681E-3</v>
      </c>
      <c r="BY295" s="17">
        <v>1.9476545671845594E-3</v>
      </c>
      <c r="BZ295" s="17">
        <v>1.9476545671845594E-3</v>
      </c>
      <c r="CA295" s="17">
        <v>0</v>
      </c>
      <c r="CB295" s="17">
        <v>1.3330300468393337</v>
      </c>
    </row>
    <row r="296" spans="1:80" x14ac:dyDescent="0.25">
      <c r="A296" s="9">
        <v>16</v>
      </c>
      <c r="B296" s="10" t="s">
        <v>87</v>
      </c>
      <c r="C296" s="9" t="s">
        <v>88</v>
      </c>
      <c r="D296" s="9" t="s">
        <v>89</v>
      </c>
      <c r="E296" s="9" t="s">
        <v>78</v>
      </c>
      <c r="F296" s="9" t="s">
        <v>508</v>
      </c>
      <c r="G296" s="9" t="s">
        <v>500</v>
      </c>
      <c r="H296" s="9" t="s">
        <v>77</v>
      </c>
      <c r="I296" s="9" t="s">
        <v>64</v>
      </c>
      <c r="J296" s="9" t="s">
        <v>509</v>
      </c>
      <c r="K296" s="9" t="s">
        <v>510</v>
      </c>
      <c r="L296" s="9" t="s">
        <v>511</v>
      </c>
      <c r="M296" s="9" t="s">
        <v>512</v>
      </c>
      <c r="N296" s="10" t="s">
        <v>513</v>
      </c>
      <c r="O296" s="16">
        <v>0.48691364179613983</v>
      </c>
      <c r="P296" s="16">
        <v>0.90911875198061798</v>
      </c>
      <c r="Q296" s="10" t="s">
        <v>373</v>
      </c>
      <c r="R296" s="10" t="s">
        <v>374</v>
      </c>
      <c r="S296" s="10" t="s">
        <v>375</v>
      </c>
      <c r="T296" s="10" t="s">
        <v>514</v>
      </c>
      <c r="U296" s="9" t="s">
        <v>74</v>
      </c>
      <c r="V296" s="9">
        <v>585.86329999999998</v>
      </c>
      <c r="W296" s="9">
        <v>3.5728729999999998E-5</v>
      </c>
      <c r="X296" s="9">
        <v>111.1807</v>
      </c>
      <c r="Y296" s="9">
        <v>112.40770000000001</v>
      </c>
      <c r="Z296" s="9">
        <v>0.18977250000000001</v>
      </c>
      <c r="AA296" s="9">
        <v>0.1918668</v>
      </c>
      <c r="AB296" s="9">
        <v>3.2391940000000001E-4</v>
      </c>
      <c r="AC296" s="9">
        <v>3.2749420000000002E-4</v>
      </c>
      <c r="AD296" s="9">
        <v>6.7803299999999997E-6</v>
      </c>
      <c r="AE296" s="9">
        <v>6.8551580000000001E-6</v>
      </c>
      <c r="AF296" s="9">
        <v>0.88529720000000001</v>
      </c>
      <c r="AG296" s="9">
        <v>0.7266823</v>
      </c>
      <c r="AH296" s="9">
        <v>7.6588179999999995E-6</v>
      </c>
      <c r="AI296" s="9">
        <v>9.4335009999999998E-6</v>
      </c>
      <c r="AJ296" s="9">
        <v>5.1394090000000002E-5</v>
      </c>
      <c r="AK296" s="9">
        <v>3229.3249999999998</v>
      </c>
      <c r="AL296" s="9">
        <v>2745</v>
      </c>
      <c r="AM296" s="9">
        <v>5.512079</v>
      </c>
      <c r="AN296" s="9">
        <v>4.6853930000000004</v>
      </c>
      <c r="AO296" s="9">
        <v>9.4084719999999993E-3</v>
      </c>
      <c r="AP296" s="9">
        <v>7.9974169999999997E-3</v>
      </c>
      <c r="AQ296" s="9">
        <v>2.8328830000000002E-4</v>
      </c>
      <c r="AR296" s="9">
        <v>2.4080149999999999E-4</v>
      </c>
      <c r="AS296" s="9">
        <v>24.576609999999999</v>
      </c>
      <c r="AT296" s="9">
        <v>4.955889</v>
      </c>
      <c r="AU296" s="9">
        <v>1.152674E-5</v>
      </c>
      <c r="AV296" s="9">
        <v>4.8588970000000003E-5</v>
      </c>
      <c r="AW296" s="11">
        <v>1.206348E-6</v>
      </c>
      <c r="AX296" s="11">
        <v>4.2375449999999998E-5</v>
      </c>
      <c r="AY296" s="11">
        <v>4.3581799999999997E-5</v>
      </c>
      <c r="AZ296" s="9">
        <v>2259</v>
      </c>
      <c r="BA296" s="9">
        <v>0</v>
      </c>
      <c r="BB296" s="9">
        <v>2110</v>
      </c>
      <c r="BC296" s="9">
        <v>0</v>
      </c>
      <c r="BD296" s="9">
        <v>763</v>
      </c>
      <c r="BE296" s="9">
        <v>0</v>
      </c>
      <c r="BF296" s="9">
        <v>591</v>
      </c>
      <c r="BG296" s="9">
        <v>0</v>
      </c>
      <c r="BH296" s="26"/>
      <c r="BI296" s="22">
        <v>4.0000000000000001E-3</v>
      </c>
      <c r="BJ296" s="22">
        <v>4.0000000000000001E-3</v>
      </c>
      <c r="BK296" s="22">
        <v>0</v>
      </c>
      <c r="BL296" s="22">
        <v>19.397999999999996</v>
      </c>
      <c r="BM296" s="12">
        <v>2.0620682544592232E-4</v>
      </c>
      <c r="BN296" s="12">
        <v>2.0620682544592232E-4</v>
      </c>
      <c r="BO296" s="12">
        <v>0</v>
      </c>
      <c r="BP296" s="16">
        <v>0.48691364179613983</v>
      </c>
      <c r="BQ296" s="16">
        <v>0.90911875198061798</v>
      </c>
      <c r="BR296" s="15">
        <v>1.0040491634109495E-4</v>
      </c>
      <c r="BS296" s="15">
        <v>0</v>
      </c>
      <c r="BT296" s="15">
        <v>1.0040491634109495E-4</v>
      </c>
      <c r="BU296" s="17">
        <v>1.3939162128699798</v>
      </c>
      <c r="BV296" s="15">
        <v>1.399560407397062E-4</v>
      </c>
      <c r="BW296" s="15">
        <v>0</v>
      </c>
      <c r="BX296" s="15">
        <v>1.399560407397062E-4</v>
      </c>
      <c r="BY296" s="17">
        <v>1.9476545671845594E-3</v>
      </c>
      <c r="BZ296" s="17">
        <v>1.9476545671845594E-3</v>
      </c>
      <c r="CA296" s="17">
        <v>0</v>
      </c>
      <c r="CB296" s="17">
        <v>13.916187946519983</v>
      </c>
    </row>
    <row r="297" spans="1:80" x14ac:dyDescent="0.25">
      <c r="A297" s="9">
        <v>22</v>
      </c>
      <c r="B297" s="10" t="s">
        <v>98</v>
      </c>
      <c r="C297" s="9" t="s">
        <v>99</v>
      </c>
      <c r="D297" s="9" t="s">
        <v>100</v>
      </c>
      <c r="E297" s="9" t="s">
        <v>78</v>
      </c>
      <c r="F297" s="9" t="s">
        <v>508</v>
      </c>
      <c r="G297" s="9" t="s">
        <v>500</v>
      </c>
      <c r="H297" s="9" t="s">
        <v>77</v>
      </c>
      <c r="I297" s="9" t="s">
        <v>64</v>
      </c>
      <c r="J297" s="9" t="s">
        <v>509</v>
      </c>
      <c r="K297" s="9" t="s">
        <v>510</v>
      </c>
      <c r="L297" s="9" t="s">
        <v>511</v>
      </c>
      <c r="M297" s="9" t="s">
        <v>512</v>
      </c>
      <c r="N297" s="10" t="s">
        <v>513</v>
      </c>
      <c r="O297" s="16">
        <v>0.48691364179613983</v>
      </c>
      <c r="P297" s="16">
        <v>0.90911875198061798</v>
      </c>
      <c r="Q297" s="10" t="s">
        <v>373</v>
      </c>
      <c r="R297" s="10" t="s">
        <v>374</v>
      </c>
      <c r="S297" s="10" t="s">
        <v>375</v>
      </c>
      <c r="T297" s="10" t="s">
        <v>514</v>
      </c>
      <c r="U297" s="9" t="s">
        <v>74</v>
      </c>
      <c r="V297" s="9">
        <v>618.6345</v>
      </c>
      <c r="W297" s="9">
        <v>1.633027E-5</v>
      </c>
      <c r="X297" s="9">
        <v>111.1807</v>
      </c>
      <c r="Y297" s="9">
        <v>112.40770000000001</v>
      </c>
      <c r="Z297" s="9">
        <v>0.17971960000000001</v>
      </c>
      <c r="AA297" s="9">
        <v>0.181703</v>
      </c>
      <c r="AB297" s="9">
        <v>2.9051020000000002E-4</v>
      </c>
      <c r="AC297" s="9">
        <v>2.9371630000000001E-4</v>
      </c>
      <c r="AD297" s="9">
        <v>2.9348689999999998E-6</v>
      </c>
      <c r="AE297" s="9">
        <v>2.9672589999999999E-6</v>
      </c>
      <c r="AF297" s="9">
        <v>0.30437049999999999</v>
      </c>
      <c r="AG297" s="9">
        <v>0.2306242</v>
      </c>
      <c r="AH297" s="9">
        <v>9.6424230000000006E-6</v>
      </c>
      <c r="AI297" s="9">
        <v>1.286621E-5</v>
      </c>
      <c r="AJ297" s="9">
        <v>3.6311070000000001E-4</v>
      </c>
      <c r="AK297" s="9">
        <v>3229.3249999999998</v>
      </c>
      <c r="AL297" s="9">
        <v>2745</v>
      </c>
      <c r="AM297" s="9">
        <v>5.2200850000000001</v>
      </c>
      <c r="AN297" s="9">
        <v>4.4371919999999996</v>
      </c>
      <c r="AO297" s="9">
        <v>8.4380770000000004E-3</v>
      </c>
      <c r="AP297" s="9">
        <v>7.1725579999999999E-3</v>
      </c>
      <c r="AQ297" s="9">
        <v>1.8954690000000001E-3</v>
      </c>
      <c r="AR297" s="9">
        <v>1.611192E-3</v>
      </c>
      <c r="AS297" s="9">
        <v>18.446940000000001</v>
      </c>
      <c r="AT297" s="9">
        <v>5.037312</v>
      </c>
      <c r="AU297" s="9">
        <v>1.027525E-4</v>
      </c>
      <c r="AV297" s="9">
        <v>3.1985150000000002E-4</v>
      </c>
      <c r="AW297" s="11">
        <v>5.6326779999999995E-7</v>
      </c>
      <c r="AX297" s="11">
        <v>3.058488E-4</v>
      </c>
      <c r="AY297" s="11">
        <v>3.0641210000000003E-4</v>
      </c>
      <c r="AZ297" s="9">
        <v>2245</v>
      </c>
      <c r="BA297" s="9">
        <v>0</v>
      </c>
      <c r="BB297" s="9">
        <v>2233</v>
      </c>
      <c r="BC297" s="9">
        <v>0</v>
      </c>
      <c r="BD297" s="9">
        <v>363</v>
      </c>
      <c r="BE297" s="9">
        <v>0</v>
      </c>
      <c r="BF297" s="9">
        <v>226</v>
      </c>
      <c r="BG297" s="9">
        <v>0</v>
      </c>
      <c r="BH297" s="26"/>
      <c r="BI297" s="22">
        <v>3.0000000000000001E-3</v>
      </c>
      <c r="BJ297" s="22">
        <v>3.0000000000000001E-3</v>
      </c>
      <c r="BK297" s="22">
        <v>0</v>
      </c>
      <c r="BL297" s="22">
        <v>18.181000000000001</v>
      </c>
      <c r="BM297" s="12">
        <v>1.6500742533414003E-4</v>
      </c>
      <c r="BN297" s="12">
        <v>1.6500742533414003E-4</v>
      </c>
      <c r="BO297" s="12">
        <v>0</v>
      </c>
      <c r="BP297" s="16">
        <v>0.48691364179613983</v>
      </c>
      <c r="BQ297" s="16">
        <v>0.90911875198061798</v>
      </c>
      <c r="BR297" s="15">
        <v>8.0344366392850753E-5</v>
      </c>
      <c r="BS297" s="15">
        <v>0</v>
      </c>
      <c r="BT297" s="15">
        <v>8.0344366392850753E-5</v>
      </c>
      <c r="BU297" s="17">
        <v>1.4111614521631999</v>
      </c>
      <c r="BV297" s="15">
        <v>1.1337887275206746E-4</v>
      </c>
      <c r="BW297" s="15">
        <v>0</v>
      </c>
      <c r="BX297" s="15">
        <v>1.1337887275206746E-4</v>
      </c>
      <c r="BY297" s="17">
        <v>1.4607409253884196E-3</v>
      </c>
      <c r="BZ297" s="17">
        <v>1.4607409253884196E-3</v>
      </c>
      <c r="CA297" s="17">
        <v>0</v>
      </c>
      <c r="CB297" s="17">
        <v>12.88371360493865</v>
      </c>
    </row>
    <row r="298" spans="1:80" x14ac:dyDescent="0.25">
      <c r="A298" s="9">
        <v>24</v>
      </c>
      <c r="B298" s="10" t="s">
        <v>101</v>
      </c>
      <c r="C298" s="9" t="s">
        <v>175</v>
      </c>
      <c r="D298" s="9" t="s">
        <v>102</v>
      </c>
      <c r="E298" s="9" t="s">
        <v>60</v>
      </c>
      <c r="F298" s="9" t="s">
        <v>508</v>
      </c>
      <c r="G298" s="9" t="s">
        <v>500</v>
      </c>
      <c r="H298" s="9" t="s">
        <v>77</v>
      </c>
      <c r="I298" s="9" t="s">
        <v>64</v>
      </c>
      <c r="J298" s="9" t="s">
        <v>509</v>
      </c>
      <c r="K298" s="9" t="s">
        <v>510</v>
      </c>
      <c r="L298" s="9" t="s">
        <v>511</v>
      </c>
      <c r="M298" s="9" t="s">
        <v>512</v>
      </c>
      <c r="N298" s="10" t="s">
        <v>513</v>
      </c>
      <c r="O298" s="16">
        <v>0.48691364179613983</v>
      </c>
      <c r="P298" s="16">
        <v>0.90911875198061798</v>
      </c>
      <c r="Q298" s="10" t="s">
        <v>373</v>
      </c>
      <c r="R298" s="10" t="s">
        <v>374</v>
      </c>
      <c r="S298" s="10" t="s">
        <v>375</v>
      </c>
      <c r="T298" s="10" t="s">
        <v>514</v>
      </c>
      <c r="U298" s="9" t="s">
        <v>74</v>
      </c>
      <c r="V298" s="9">
        <v>1642.9169999999999</v>
      </c>
      <c r="W298" s="9">
        <v>1.979293E-5</v>
      </c>
      <c r="X298" s="9">
        <v>111.1807</v>
      </c>
      <c r="Y298" s="9">
        <v>112.40770000000001</v>
      </c>
      <c r="Z298" s="9">
        <v>6.7672759999999998E-2</v>
      </c>
      <c r="AA298" s="9">
        <v>6.8419599999999997E-2</v>
      </c>
      <c r="AB298" s="9">
        <v>4.1190599999999998E-5</v>
      </c>
      <c r="AC298" s="9">
        <v>4.1645179999999998E-5</v>
      </c>
      <c r="AD298" s="9">
        <v>1.3394419999999999E-6</v>
      </c>
      <c r="AE298" s="9">
        <v>1.3542239999999999E-6</v>
      </c>
      <c r="AF298" s="9">
        <v>0.74870530000000002</v>
      </c>
      <c r="AG298" s="9">
        <v>0.59879450000000001</v>
      </c>
      <c r="AH298" s="9">
        <v>1.789011E-6</v>
      </c>
      <c r="AI298" s="9">
        <v>2.2615849999999999E-6</v>
      </c>
      <c r="AJ298" s="9">
        <v>9.5888299999999995E-5</v>
      </c>
      <c r="AK298" s="9">
        <v>3229.3249999999998</v>
      </c>
      <c r="AL298" s="9">
        <v>2745</v>
      </c>
      <c r="AM298" s="9">
        <v>1.9656039999999999</v>
      </c>
      <c r="AN298" s="9">
        <v>1.6708080000000001</v>
      </c>
      <c r="AO298" s="9">
        <v>1.1964110000000001E-3</v>
      </c>
      <c r="AP298" s="9">
        <v>1.0169759999999999E-3</v>
      </c>
      <c r="AQ298" s="9">
        <v>1.8847840000000001E-4</v>
      </c>
      <c r="AR298" s="9">
        <v>1.60211E-4</v>
      </c>
      <c r="AS298" s="9">
        <v>3.4503900000000001</v>
      </c>
      <c r="AT298" s="9">
        <v>1.2985089999999999</v>
      </c>
      <c r="AU298" s="9">
        <v>5.4625249999999997E-5</v>
      </c>
      <c r="AV298" s="9">
        <v>1.233807E-4</v>
      </c>
      <c r="AW298" s="9">
        <v>7.1376260000000002E-7</v>
      </c>
      <c r="AX298" s="9">
        <v>8.4441400000000001E-5</v>
      </c>
      <c r="AY298" s="9">
        <v>8.5155170000000006E-5</v>
      </c>
      <c r="AZ298" s="9">
        <v>6125</v>
      </c>
      <c r="BA298" s="9">
        <v>0</v>
      </c>
      <c r="BB298" s="9">
        <v>6077</v>
      </c>
      <c r="BC298" s="9">
        <v>0</v>
      </c>
      <c r="BD298" s="9">
        <v>661</v>
      </c>
      <c r="BE298" s="9">
        <v>0</v>
      </c>
      <c r="BF298" s="9">
        <v>478</v>
      </c>
      <c r="BG298" s="9">
        <v>0</v>
      </c>
      <c r="BH298" s="26"/>
      <c r="BI298" s="22">
        <v>2E-3</v>
      </c>
      <c r="BJ298" s="22">
        <v>2E-3</v>
      </c>
      <c r="BK298" s="22">
        <v>0</v>
      </c>
      <c r="BL298" s="22">
        <v>13.651999999999996</v>
      </c>
      <c r="BM298" s="12">
        <v>1.4649868151186645E-4</v>
      </c>
      <c r="BN298" s="12">
        <v>1.4649868151186645E-4</v>
      </c>
      <c r="BO298" s="12">
        <v>0</v>
      </c>
      <c r="BP298" s="16">
        <v>0.48691364179613983</v>
      </c>
      <c r="BQ298" s="16">
        <v>0.90911875198061798</v>
      </c>
      <c r="BR298" s="15">
        <v>7.1332206533275712E-5</v>
      </c>
      <c r="BS298" s="15">
        <v>0</v>
      </c>
      <c r="BT298" s="15">
        <v>7.1332206533275712E-5</v>
      </c>
      <c r="BU298" s="17">
        <v>1.4708365401482517</v>
      </c>
      <c r="BV298" s="15">
        <v>1.0491801585854377E-4</v>
      </c>
      <c r="BW298" s="15">
        <v>0</v>
      </c>
      <c r="BX298" s="15">
        <v>1.0491801585854377E-4</v>
      </c>
      <c r="BY298" s="17">
        <v>9.7382728359227968E-4</v>
      </c>
      <c r="BZ298" s="17">
        <v>9.7382728359227968E-4</v>
      </c>
      <c r="CA298" s="17">
        <v>0</v>
      </c>
      <c r="CB298" s="17">
        <v>9.2817927943399834</v>
      </c>
    </row>
    <row r="299" spans="1:80" x14ac:dyDescent="0.25">
      <c r="A299" s="9">
        <v>25</v>
      </c>
      <c r="B299" s="10" t="s">
        <v>176</v>
      </c>
      <c r="C299" s="9" t="s">
        <v>177</v>
      </c>
      <c r="D299" s="9" t="s">
        <v>178</v>
      </c>
      <c r="E299" s="9" t="s">
        <v>78</v>
      </c>
      <c r="F299" s="9" t="s">
        <v>508</v>
      </c>
      <c r="G299" s="9" t="s">
        <v>500</v>
      </c>
      <c r="H299" s="9" t="s">
        <v>77</v>
      </c>
      <c r="I299" s="9" t="s">
        <v>64</v>
      </c>
      <c r="J299" s="9" t="s">
        <v>509</v>
      </c>
      <c r="K299" s="9" t="s">
        <v>510</v>
      </c>
      <c r="L299" s="9" t="s">
        <v>511</v>
      </c>
      <c r="M299" s="9" t="s">
        <v>512</v>
      </c>
      <c r="N299" s="10" t="s">
        <v>513</v>
      </c>
      <c r="O299" s="16">
        <v>0.48691364179613983</v>
      </c>
      <c r="P299" s="16">
        <v>0.90911875198061798</v>
      </c>
      <c r="Q299" s="10" t="s">
        <v>373</v>
      </c>
      <c r="R299" s="10" t="s">
        <v>374</v>
      </c>
      <c r="S299" s="10" t="s">
        <v>375</v>
      </c>
      <c r="T299" s="10" t="s">
        <v>514</v>
      </c>
      <c r="U299" s="9" t="s">
        <v>74</v>
      </c>
      <c r="V299" s="9">
        <v>804.58510000000001</v>
      </c>
      <c r="W299" s="9">
        <v>5.978048E-5</v>
      </c>
      <c r="X299" s="9">
        <v>111.1807</v>
      </c>
      <c r="Y299" s="9">
        <v>112.40770000000001</v>
      </c>
      <c r="Z299" s="9">
        <v>0.138184</v>
      </c>
      <c r="AA299" s="9">
        <v>0.139709</v>
      </c>
      <c r="AB299" s="9">
        <v>1.7174559999999999E-4</v>
      </c>
      <c r="AC299" s="9">
        <v>1.7364100000000001E-4</v>
      </c>
      <c r="AD299" s="9">
        <v>8.2607019999999992E-6</v>
      </c>
      <c r="AE299" s="9">
        <v>8.3518679999999996E-6</v>
      </c>
      <c r="AF299" s="9">
        <v>7.9832520000000002</v>
      </c>
      <c r="AG299" s="9">
        <v>4.2398389999999999</v>
      </c>
      <c r="AH299" s="9">
        <v>1.034754E-6</v>
      </c>
      <c r="AI299" s="9">
        <v>1.9698549999999998E-6</v>
      </c>
      <c r="AJ299" s="9">
        <v>1.092343E-4</v>
      </c>
      <c r="AK299" s="9">
        <v>3229.3249999999998</v>
      </c>
      <c r="AL299" s="9">
        <v>2745</v>
      </c>
      <c r="AM299" s="9">
        <v>4.0136520000000004</v>
      </c>
      <c r="AN299" s="9">
        <v>3.4116960000000001</v>
      </c>
      <c r="AO299" s="9">
        <v>4.9884739999999997E-3</v>
      </c>
      <c r="AP299" s="9">
        <v>4.2403170000000004E-3</v>
      </c>
      <c r="AQ299" s="9">
        <v>4.3842840000000001E-4</v>
      </c>
      <c r="AR299" s="9">
        <v>3.7267419999999999E-4</v>
      </c>
      <c r="AS299" s="9">
        <v>53.623550000000002</v>
      </c>
      <c r="AT299" s="9">
        <v>18.109449999999999</v>
      </c>
      <c r="AU299" s="9">
        <v>8.1760430000000003E-6</v>
      </c>
      <c r="AV299" s="9">
        <v>2.057899E-5</v>
      </c>
      <c r="AW299" s="11">
        <v>3.7369720000000003E-7</v>
      </c>
      <c r="AX299" s="11">
        <v>1.6674990000000001E-5</v>
      </c>
      <c r="AY299" s="11">
        <v>1.7048690000000001E-5</v>
      </c>
      <c r="AZ299" s="9">
        <v>5059</v>
      </c>
      <c r="BA299" s="9">
        <v>0</v>
      </c>
      <c r="BB299" s="9">
        <v>4937</v>
      </c>
      <c r="BC299" s="9">
        <v>0</v>
      </c>
      <c r="BD299" s="9">
        <v>711</v>
      </c>
      <c r="BE299" s="9">
        <v>0</v>
      </c>
      <c r="BF299" s="9">
        <v>562</v>
      </c>
      <c r="BG299" s="9">
        <v>0</v>
      </c>
      <c r="BH299" s="26"/>
      <c r="BI299" s="22">
        <v>0</v>
      </c>
      <c r="BJ299" s="22">
        <v>0</v>
      </c>
      <c r="BK299" s="22">
        <v>0</v>
      </c>
      <c r="BL299" s="22">
        <v>33.815999999999995</v>
      </c>
      <c r="BM299" s="12">
        <v>0</v>
      </c>
      <c r="BN299" s="12">
        <v>0</v>
      </c>
      <c r="BO299" s="12">
        <v>0</v>
      </c>
      <c r="BP299" s="16">
        <v>0.48691364179613983</v>
      </c>
      <c r="BQ299" s="16">
        <v>0.90911875198061798</v>
      </c>
      <c r="BR299" s="15">
        <v>0</v>
      </c>
      <c r="BS299" s="15">
        <v>0</v>
      </c>
      <c r="BT299" s="15">
        <v>0</v>
      </c>
      <c r="BU299" s="17">
        <v>1.3371864650982324</v>
      </c>
      <c r="BV299" s="15">
        <v>0</v>
      </c>
      <c r="BW299" s="15">
        <v>0</v>
      </c>
      <c r="BX299" s="15">
        <v>0</v>
      </c>
      <c r="BY299" s="17">
        <v>0</v>
      </c>
      <c r="BZ299" s="17">
        <v>0</v>
      </c>
      <c r="CA299" s="17">
        <v>0</v>
      </c>
      <c r="CB299" s="17">
        <v>25.28891884761622</v>
      </c>
    </row>
    <row r="300" spans="1:80" x14ac:dyDescent="0.25">
      <c r="A300" s="9">
        <v>28</v>
      </c>
      <c r="B300" s="10" t="s">
        <v>107</v>
      </c>
      <c r="C300" s="9" t="s">
        <v>108</v>
      </c>
      <c r="D300" s="9" t="s">
        <v>81</v>
      </c>
      <c r="E300" s="9" t="s">
        <v>78</v>
      </c>
      <c r="F300" s="9" t="s">
        <v>508</v>
      </c>
      <c r="G300" s="9" t="s">
        <v>500</v>
      </c>
      <c r="H300" s="9" t="s">
        <v>77</v>
      </c>
      <c r="I300" s="9" t="s">
        <v>64</v>
      </c>
      <c r="J300" s="9" t="s">
        <v>509</v>
      </c>
      <c r="K300" s="9" t="s">
        <v>510</v>
      </c>
      <c r="L300" s="9" t="s">
        <v>511</v>
      </c>
      <c r="M300" s="9" t="s">
        <v>512</v>
      </c>
      <c r="N300" s="10" t="s">
        <v>513</v>
      </c>
      <c r="O300" s="16">
        <v>0.48691364179613983</v>
      </c>
      <c r="P300" s="16">
        <v>0.90911875198061798</v>
      </c>
      <c r="Q300" s="10" t="s">
        <v>373</v>
      </c>
      <c r="R300" s="10" t="s">
        <v>374</v>
      </c>
      <c r="S300" s="10" t="s">
        <v>375</v>
      </c>
      <c r="T300" s="10" t="s">
        <v>514</v>
      </c>
      <c r="U300" s="9" t="s">
        <v>74</v>
      </c>
      <c r="V300" s="9">
        <v>71.467770000000002</v>
      </c>
      <c r="W300" s="9">
        <v>6.6907209999999997E-4</v>
      </c>
      <c r="X300" s="9">
        <v>111.1807</v>
      </c>
      <c r="Y300" s="9">
        <v>112.40770000000001</v>
      </c>
      <c r="Z300" s="9">
        <v>1.555677</v>
      </c>
      <c r="AA300" s="9">
        <v>1.572845</v>
      </c>
      <c r="AB300" s="9">
        <v>2.176753E-2</v>
      </c>
      <c r="AC300" s="9">
        <v>2.200775E-2</v>
      </c>
      <c r="AD300" s="9">
        <v>1.04086E-3</v>
      </c>
      <c r="AE300" s="9">
        <v>1.0523469999999999E-3</v>
      </c>
      <c r="AF300" s="9">
        <v>0.3746621</v>
      </c>
      <c r="AG300" s="9">
        <v>0.23458879999999999</v>
      </c>
      <c r="AH300" s="9">
        <v>2.7781289999999998E-3</v>
      </c>
      <c r="AI300" s="9">
        <v>4.4859210000000004E-3</v>
      </c>
      <c r="AJ300" s="9">
        <v>1.150061E-2</v>
      </c>
      <c r="AK300" s="9">
        <v>3229.3249999999998</v>
      </c>
      <c r="AL300" s="9">
        <v>2745</v>
      </c>
      <c r="AM300" s="9">
        <v>45.185749999999999</v>
      </c>
      <c r="AN300" s="9">
        <v>38.408920000000002</v>
      </c>
      <c r="AO300" s="9">
        <v>0.63225339999999997</v>
      </c>
      <c r="AP300" s="9">
        <v>0.53742990000000002</v>
      </c>
      <c r="AQ300" s="9">
        <v>0.51966369999999995</v>
      </c>
      <c r="AR300" s="9">
        <v>0.44172600000000001</v>
      </c>
      <c r="AS300" s="9">
        <v>7.3445919999999996</v>
      </c>
      <c r="AT300" s="9">
        <v>2.7846350000000002</v>
      </c>
      <c r="AU300" s="9">
        <v>7.0754600000000001E-2</v>
      </c>
      <c r="AV300" s="9">
        <v>0.15862979999999999</v>
      </c>
      <c r="AW300" s="11">
        <v>3.4854880000000001E-4</v>
      </c>
      <c r="AX300" s="11">
        <v>0.1463045</v>
      </c>
      <c r="AY300" s="11">
        <v>0.14665300000000001</v>
      </c>
      <c r="AZ300" s="9">
        <v>48</v>
      </c>
      <c r="BA300" s="9">
        <v>1</v>
      </c>
      <c r="BB300" s="9">
        <v>35</v>
      </c>
      <c r="BC300" s="9">
        <v>1</v>
      </c>
      <c r="BD300" s="9">
        <v>3</v>
      </c>
      <c r="BE300" s="9">
        <v>1</v>
      </c>
      <c r="BF300" s="9">
        <v>1</v>
      </c>
      <c r="BG300" s="9">
        <v>1</v>
      </c>
      <c r="BH300" s="26"/>
      <c r="BI300" s="22">
        <v>0.76500000000000001</v>
      </c>
      <c r="BJ300" s="22">
        <v>0.76300000000000001</v>
      </c>
      <c r="BK300" s="22">
        <v>2E-3</v>
      </c>
      <c r="BL300" s="22">
        <v>17.653999999999993</v>
      </c>
      <c r="BM300" s="12">
        <v>4.3332955704089744E-2</v>
      </c>
      <c r="BN300" s="12">
        <v>4.3219666931007157E-2</v>
      </c>
      <c r="BO300" s="12">
        <v>1.1328877308258756E-4</v>
      </c>
      <c r="BP300" s="16">
        <v>0.48691364179613983</v>
      </c>
      <c r="BQ300" s="16">
        <v>0.90911875198061798</v>
      </c>
      <c r="BR300" s="15">
        <v>2.1044245422592887E-2</v>
      </c>
      <c r="BS300" s="15">
        <v>1.0299294799825743E-4</v>
      </c>
      <c r="BT300" s="15">
        <v>2.1147238370591143E-2</v>
      </c>
      <c r="BU300" s="17">
        <v>1.3174513140842181</v>
      </c>
      <c r="BV300" s="15">
        <v>2.7724768785905792E-2</v>
      </c>
      <c r="BW300" s="15">
        <v>1.356881946817118E-4</v>
      </c>
      <c r="BX300" s="15">
        <v>2.7860456980587502E-2</v>
      </c>
      <c r="BY300" s="17">
        <v>0.37333334619441594</v>
      </c>
      <c r="BZ300" s="17">
        <v>0.37151510869045468</v>
      </c>
      <c r="CA300" s="17">
        <v>1.8182375039612359E-3</v>
      </c>
      <c r="CB300" s="17">
        <v>13.400115671273648</v>
      </c>
    </row>
    <row r="301" spans="1:80" x14ac:dyDescent="0.25">
      <c r="A301" s="9">
        <v>29</v>
      </c>
      <c r="B301" s="10" t="s">
        <v>109</v>
      </c>
      <c r="C301" s="9" t="s">
        <v>110</v>
      </c>
      <c r="D301" s="9" t="s">
        <v>81</v>
      </c>
      <c r="E301" s="9" t="s">
        <v>78</v>
      </c>
      <c r="F301" s="9" t="s">
        <v>508</v>
      </c>
      <c r="G301" s="9" t="s">
        <v>500</v>
      </c>
      <c r="H301" s="9" t="s">
        <v>77</v>
      </c>
      <c r="I301" s="9" t="s">
        <v>64</v>
      </c>
      <c r="J301" s="9" t="s">
        <v>509</v>
      </c>
      <c r="K301" s="9" t="s">
        <v>510</v>
      </c>
      <c r="L301" s="9" t="s">
        <v>511</v>
      </c>
      <c r="M301" s="9" t="s">
        <v>512</v>
      </c>
      <c r="N301" s="10" t="s">
        <v>513</v>
      </c>
      <c r="O301" s="16">
        <v>0.48691364179613983</v>
      </c>
      <c r="P301" s="16">
        <v>0.90911875198061798</v>
      </c>
      <c r="Q301" s="10" t="s">
        <v>373</v>
      </c>
      <c r="R301" s="10" t="s">
        <v>374</v>
      </c>
      <c r="S301" s="10" t="s">
        <v>375</v>
      </c>
      <c r="T301" s="10" t="s">
        <v>514</v>
      </c>
      <c r="U301" s="9" t="s">
        <v>74</v>
      </c>
      <c r="V301" s="9">
        <v>173.5933</v>
      </c>
      <c r="W301" s="9">
        <v>2.5328530000000001E-4</v>
      </c>
      <c r="X301" s="9">
        <v>111.1807</v>
      </c>
      <c r="Y301" s="9">
        <v>112.40770000000001</v>
      </c>
      <c r="Z301" s="9">
        <v>0.64046689999999995</v>
      </c>
      <c r="AA301" s="9">
        <v>0.64753510000000003</v>
      </c>
      <c r="AB301" s="9">
        <v>3.689468E-3</v>
      </c>
      <c r="AC301" s="9">
        <v>3.730185E-3</v>
      </c>
      <c r="AD301" s="9">
        <v>1.6222090000000001E-4</v>
      </c>
      <c r="AE301" s="9">
        <v>1.6401109999999999E-4</v>
      </c>
      <c r="AF301" s="9">
        <v>0.35908669999999998</v>
      </c>
      <c r="AG301" s="9">
        <v>0.25948500000000002</v>
      </c>
      <c r="AH301" s="9">
        <v>4.5175960000000002E-4</v>
      </c>
      <c r="AI301" s="9">
        <v>6.3206410000000003E-4</v>
      </c>
      <c r="AJ301" s="9">
        <v>3.3056159999999999E-3</v>
      </c>
      <c r="AK301" s="9">
        <v>3229.3249999999998</v>
      </c>
      <c r="AL301" s="9">
        <v>2745</v>
      </c>
      <c r="AM301" s="9">
        <v>18.602820000000001</v>
      </c>
      <c r="AN301" s="9">
        <v>15.81282</v>
      </c>
      <c r="AO301" s="9">
        <v>0.1071633</v>
      </c>
      <c r="AP301" s="9">
        <v>9.1091220000000001E-2</v>
      </c>
      <c r="AQ301" s="9">
        <v>6.1493779999999998E-2</v>
      </c>
      <c r="AR301" s="9">
        <v>5.2271129999999999E-2</v>
      </c>
      <c r="AS301" s="9">
        <v>6.2785849999999996</v>
      </c>
      <c r="AT301" s="9">
        <v>2.3880729999999999</v>
      </c>
      <c r="AU301" s="9">
        <v>9.7942110000000006E-3</v>
      </c>
      <c r="AV301" s="9">
        <v>2.1888410000000001E-2</v>
      </c>
      <c r="AW301" s="11">
        <v>6.1948070000000002E-5</v>
      </c>
      <c r="AX301" s="11">
        <v>1.9743139999999999E-2</v>
      </c>
      <c r="AY301" s="11">
        <v>1.9805090000000001E-2</v>
      </c>
      <c r="AZ301" s="9">
        <v>217</v>
      </c>
      <c r="BA301" s="9">
        <v>0</v>
      </c>
      <c r="BB301" s="9">
        <v>155</v>
      </c>
      <c r="BC301" s="9">
        <v>0</v>
      </c>
      <c r="BD301" s="9">
        <v>22</v>
      </c>
      <c r="BE301" s="9">
        <v>1</v>
      </c>
      <c r="BF301" s="9">
        <v>6</v>
      </c>
      <c r="BG301" s="9">
        <v>1</v>
      </c>
      <c r="BH301" s="26"/>
      <c r="BI301" s="22">
        <v>0.18</v>
      </c>
      <c r="BJ301" s="22">
        <v>0.17899999999999999</v>
      </c>
      <c r="BK301" s="22">
        <v>1E-3</v>
      </c>
      <c r="BL301" s="22">
        <v>16.986999999999998</v>
      </c>
      <c r="BM301" s="12">
        <v>1.0596338376405487E-2</v>
      </c>
      <c r="BN301" s="12">
        <v>1.0537469829869901E-2</v>
      </c>
      <c r="BO301" s="12">
        <v>5.8868546535586041E-5</v>
      </c>
      <c r="BP301" s="16">
        <v>0.48691364179613983</v>
      </c>
      <c r="BQ301" s="16">
        <v>0.90911875198061798</v>
      </c>
      <c r="BR301" s="15">
        <v>5.1308378101789032E-3</v>
      </c>
      <c r="BS301" s="15">
        <v>5.3518499557344911E-5</v>
      </c>
      <c r="BT301" s="15">
        <v>5.1843563097362481E-3</v>
      </c>
      <c r="BU301" s="17">
        <v>1.311023479840995</v>
      </c>
      <c r="BV301" s="15">
        <v>6.7266488404004966E-3</v>
      </c>
      <c r="BW301" s="15">
        <v>7.0164009525539077E-5</v>
      </c>
      <c r="BX301" s="15">
        <v>6.7968128499260351E-3</v>
      </c>
      <c r="BY301" s="17">
        <v>8.8066660633489641E-2</v>
      </c>
      <c r="BZ301" s="17">
        <v>8.7157541881509024E-2</v>
      </c>
      <c r="CA301" s="17">
        <v>9.0911875198061796E-4</v>
      </c>
      <c r="CB301" s="17">
        <v>12.957052456497754</v>
      </c>
    </row>
    <row r="302" spans="1:80" x14ac:dyDescent="0.25">
      <c r="A302" s="9">
        <v>30</v>
      </c>
      <c r="B302" s="10" t="s">
        <v>111</v>
      </c>
      <c r="C302" s="9" t="s">
        <v>112</v>
      </c>
      <c r="D302" s="9" t="s">
        <v>63</v>
      </c>
      <c r="E302" s="9" t="s">
        <v>78</v>
      </c>
      <c r="F302" s="9" t="s">
        <v>508</v>
      </c>
      <c r="G302" s="9" t="s">
        <v>500</v>
      </c>
      <c r="H302" s="9" t="s">
        <v>77</v>
      </c>
      <c r="I302" s="9" t="s">
        <v>64</v>
      </c>
      <c r="J302" s="9" t="s">
        <v>509</v>
      </c>
      <c r="K302" s="9" t="s">
        <v>510</v>
      </c>
      <c r="L302" s="9" t="s">
        <v>511</v>
      </c>
      <c r="M302" s="9" t="s">
        <v>512</v>
      </c>
      <c r="N302" s="10" t="s">
        <v>513</v>
      </c>
      <c r="O302" s="16">
        <v>0.48691364179613983</v>
      </c>
      <c r="P302" s="16">
        <v>0.90911875198061798</v>
      </c>
      <c r="Q302" s="10" t="s">
        <v>373</v>
      </c>
      <c r="R302" s="10" t="s">
        <v>374</v>
      </c>
      <c r="S302" s="10" t="s">
        <v>375</v>
      </c>
      <c r="T302" s="10" t="s">
        <v>514</v>
      </c>
      <c r="U302" s="9" t="s">
        <v>74</v>
      </c>
      <c r="V302" s="9">
        <v>406.1105</v>
      </c>
      <c r="W302" s="9">
        <v>1.6749080000000001E-4</v>
      </c>
      <c r="X302" s="9">
        <v>111.1807</v>
      </c>
      <c r="Y302" s="9">
        <v>112.40770000000001</v>
      </c>
      <c r="Z302" s="9">
        <v>0.2737697</v>
      </c>
      <c r="AA302" s="9">
        <v>0.27679100000000001</v>
      </c>
      <c r="AB302" s="9">
        <v>6.7412609999999997E-4</v>
      </c>
      <c r="AC302" s="9">
        <v>6.8156589999999995E-4</v>
      </c>
      <c r="AD302" s="9">
        <v>4.585392E-5</v>
      </c>
      <c r="AE302" s="9">
        <v>4.6359960000000001E-5</v>
      </c>
      <c r="AF302" s="9">
        <v>0.70002640000000005</v>
      </c>
      <c r="AG302" s="9">
        <v>0.64454800000000001</v>
      </c>
      <c r="AH302" s="9">
        <v>6.5503129999999995E-5</v>
      </c>
      <c r="AI302" s="9">
        <v>7.1926309999999997E-5</v>
      </c>
      <c r="AJ302" s="9">
        <v>1.5319450000000001E-3</v>
      </c>
      <c r="AK302" s="9">
        <v>3229.3249999999998</v>
      </c>
      <c r="AL302" s="9">
        <v>2745</v>
      </c>
      <c r="AM302" s="9">
        <v>7.9518380000000004</v>
      </c>
      <c r="AN302" s="9">
        <v>6.7592439999999998</v>
      </c>
      <c r="AO302" s="9">
        <v>1.9580480000000001E-2</v>
      </c>
      <c r="AP302" s="9">
        <v>1.664386E-2</v>
      </c>
      <c r="AQ302" s="9">
        <v>1.218178E-2</v>
      </c>
      <c r="AR302" s="9">
        <v>1.0354789999999999E-2</v>
      </c>
      <c r="AS302" s="9">
        <v>14.642010000000001</v>
      </c>
      <c r="AT302" s="9">
        <v>7.3669500000000001</v>
      </c>
      <c r="AU302" s="9">
        <v>8.3197459999999996E-4</v>
      </c>
      <c r="AV302" s="9">
        <v>1.405573E-3</v>
      </c>
      <c r="AW302" s="11">
        <v>5.7866779999999998E-6</v>
      </c>
      <c r="AX302" s="11">
        <v>1.292491E-3</v>
      </c>
      <c r="AY302" s="11">
        <v>1.2982779999999999E-3</v>
      </c>
      <c r="AZ302" s="9">
        <v>589</v>
      </c>
      <c r="BA302" s="9">
        <v>0</v>
      </c>
      <c r="BB302" s="9">
        <v>476</v>
      </c>
      <c r="BC302" s="9">
        <v>0</v>
      </c>
      <c r="BD302" s="9">
        <v>96</v>
      </c>
      <c r="BE302" s="9">
        <v>0</v>
      </c>
      <c r="BF302" s="9">
        <v>43</v>
      </c>
      <c r="BG302" s="9">
        <v>0</v>
      </c>
      <c r="BH302" s="26"/>
      <c r="BI302" s="22">
        <v>3.5999999999999997E-2</v>
      </c>
      <c r="BJ302" s="22">
        <v>3.5999999999999997E-2</v>
      </c>
      <c r="BK302" s="22">
        <v>0</v>
      </c>
      <c r="BL302" s="22">
        <v>18.265999999999998</v>
      </c>
      <c r="BM302" s="12">
        <v>1.9708748494470601E-3</v>
      </c>
      <c r="BN302" s="12">
        <v>1.9708748494470601E-3</v>
      </c>
      <c r="BO302" s="12">
        <v>0</v>
      </c>
      <c r="BP302" s="16">
        <v>0.48691364179613983</v>
      </c>
      <c r="BQ302" s="16">
        <v>0.90911875198061798</v>
      </c>
      <c r="BR302" s="15">
        <v>9.5964585046868687E-4</v>
      </c>
      <c r="BS302" s="15">
        <v>0</v>
      </c>
      <c r="BT302" s="15">
        <v>9.5964585046868687E-4</v>
      </c>
      <c r="BU302" s="17">
        <v>1.3021442361460662</v>
      </c>
      <c r="BV302" s="15">
        <v>1.2495973129292904E-3</v>
      </c>
      <c r="BW302" s="15">
        <v>0</v>
      </c>
      <c r="BX302" s="15">
        <v>1.2495973129292904E-3</v>
      </c>
      <c r="BY302" s="17">
        <v>1.7528891104661031E-2</v>
      </c>
      <c r="BZ302" s="17">
        <v>1.7528891104661031E-2</v>
      </c>
      <c r="CA302" s="17">
        <v>0</v>
      </c>
      <c r="CB302" s="17">
        <v>14.027631880521595</v>
      </c>
    </row>
    <row r="303" spans="1:80" x14ac:dyDescent="0.25">
      <c r="A303" s="9">
        <v>32</v>
      </c>
      <c r="B303" s="10" t="s">
        <v>113</v>
      </c>
      <c r="C303" s="9" t="s">
        <v>114</v>
      </c>
      <c r="D303" s="9" t="s">
        <v>77</v>
      </c>
      <c r="E303" s="9" t="s">
        <v>78</v>
      </c>
      <c r="F303" s="9" t="s">
        <v>508</v>
      </c>
      <c r="G303" s="9" t="s">
        <v>500</v>
      </c>
      <c r="H303" s="9" t="s">
        <v>77</v>
      </c>
      <c r="I303" s="9" t="s">
        <v>64</v>
      </c>
      <c r="J303" s="9" t="s">
        <v>509</v>
      </c>
      <c r="K303" s="9" t="s">
        <v>510</v>
      </c>
      <c r="L303" s="9" t="s">
        <v>511</v>
      </c>
      <c r="M303" s="9" t="s">
        <v>512</v>
      </c>
      <c r="N303" s="10" t="s">
        <v>513</v>
      </c>
      <c r="O303" s="16">
        <v>0.48691364179613983</v>
      </c>
      <c r="P303" s="16">
        <v>0.90911875198061798</v>
      </c>
      <c r="Q303" s="10" t="s">
        <v>373</v>
      </c>
      <c r="R303" s="10" t="s">
        <v>374</v>
      </c>
      <c r="S303" s="10" t="s">
        <v>375</v>
      </c>
      <c r="T303" s="10" t="s">
        <v>514</v>
      </c>
      <c r="U303" s="9" t="s">
        <v>74</v>
      </c>
      <c r="V303" s="9">
        <v>137.67500000000001</v>
      </c>
      <c r="W303" s="9">
        <v>2.8061349999999999E-4</v>
      </c>
      <c r="X303" s="9">
        <v>111.1807</v>
      </c>
      <c r="Y303" s="9">
        <v>112.40770000000001</v>
      </c>
      <c r="Z303" s="9">
        <v>0.80755969999999999</v>
      </c>
      <c r="AA303" s="9">
        <v>0.81647199999999998</v>
      </c>
      <c r="AB303" s="9">
        <v>5.8656979999999999E-3</v>
      </c>
      <c r="AC303" s="9">
        <v>5.9304320000000002E-3</v>
      </c>
      <c r="AD303" s="9">
        <v>2.2661219999999999E-4</v>
      </c>
      <c r="AE303" s="9">
        <v>2.2911310000000001E-4</v>
      </c>
      <c r="AF303" s="9">
        <v>0.24763930000000001</v>
      </c>
      <c r="AG303" s="9">
        <v>0.16844319999999999</v>
      </c>
      <c r="AH303" s="9">
        <v>9.1508959999999999E-4</v>
      </c>
      <c r="AI303" s="9">
        <v>1.3601799999999999E-3</v>
      </c>
      <c r="AJ303" s="9">
        <v>4.2619720000000002E-3</v>
      </c>
      <c r="AK303" s="9">
        <v>3229.3249999999998</v>
      </c>
      <c r="AL303" s="9">
        <v>2745</v>
      </c>
      <c r="AM303" s="9">
        <v>23.456150000000001</v>
      </c>
      <c r="AN303" s="9">
        <v>19.938269999999999</v>
      </c>
      <c r="AO303" s="9">
        <v>0.17037340000000001</v>
      </c>
      <c r="AP303" s="9">
        <v>0.14482129999999999</v>
      </c>
      <c r="AQ303" s="9">
        <v>9.9969479999999999E-2</v>
      </c>
      <c r="AR303" s="9">
        <v>8.4976350000000006E-2</v>
      </c>
      <c r="AS303" s="9">
        <v>4.8774290000000002</v>
      </c>
      <c r="AT303" s="9">
        <v>1.789053</v>
      </c>
      <c r="AU303" s="9">
        <v>2.0496339999999998E-2</v>
      </c>
      <c r="AV303" s="9">
        <v>4.7497949999999997E-2</v>
      </c>
      <c r="AW303" s="11">
        <v>1.17044E-4</v>
      </c>
      <c r="AX303" s="11">
        <v>4.3410740000000003E-2</v>
      </c>
      <c r="AY303" s="11">
        <v>4.3527780000000002E-2</v>
      </c>
      <c r="AZ303" s="9">
        <v>151</v>
      </c>
      <c r="BA303" s="9">
        <v>0</v>
      </c>
      <c r="BB303" s="9">
        <v>107</v>
      </c>
      <c r="BC303" s="9">
        <v>1</v>
      </c>
      <c r="BD303" s="9">
        <v>12</v>
      </c>
      <c r="BE303" s="9">
        <v>1</v>
      </c>
      <c r="BF303" s="9">
        <v>5</v>
      </c>
      <c r="BG303" s="9">
        <v>1</v>
      </c>
      <c r="BH303" s="26"/>
      <c r="BI303" s="22">
        <v>0.03</v>
      </c>
      <c r="BJ303" s="22">
        <v>0.03</v>
      </c>
      <c r="BK303" s="22">
        <v>0</v>
      </c>
      <c r="BL303" s="22">
        <v>15.987000000000004</v>
      </c>
      <c r="BM303" s="12">
        <v>1.8765246762994928E-3</v>
      </c>
      <c r="BN303" s="12">
        <v>1.8765246762994928E-3</v>
      </c>
      <c r="BO303" s="12">
        <v>0</v>
      </c>
      <c r="BP303" s="16">
        <v>0.48691364179613983</v>
      </c>
      <c r="BQ303" s="16">
        <v>0.90911875198061798</v>
      </c>
      <c r="BR303" s="15">
        <v>9.1370546405730854E-4</v>
      </c>
      <c r="BS303" s="15">
        <v>0</v>
      </c>
      <c r="BT303" s="15">
        <v>9.1370546405730854E-4</v>
      </c>
      <c r="BU303" s="17">
        <v>1.3630320146741419</v>
      </c>
      <c r="BV303" s="15">
        <v>1.2454097994928051E-3</v>
      </c>
      <c r="BW303" s="15">
        <v>0</v>
      </c>
      <c r="BX303" s="15">
        <v>1.2454097994928051E-3</v>
      </c>
      <c r="BY303" s="17">
        <v>1.4607409253884195E-2</v>
      </c>
      <c r="BZ303" s="17">
        <v>1.4607409253884195E-2</v>
      </c>
      <c r="CA303" s="17">
        <v>0</v>
      </c>
      <c r="CB303" s="17">
        <v>11.728998165770884</v>
      </c>
    </row>
    <row r="304" spans="1:80" x14ac:dyDescent="0.25">
      <c r="A304" s="9">
        <v>34</v>
      </c>
      <c r="B304" s="10" t="s">
        <v>154</v>
      </c>
      <c r="C304" s="9" t="s">
        <v>155</v>
      </c>
      <c r="D304" s="9" t="s">
        <v>153</v>
      </c>
      <c r="E304" s="9" t="s">
        <v>60</v>
      </c>
      <c r="F304" s="9" t="s">
        <v>508</v>
      </c>
      <c r="G304" s="9" t="s">
        <v>500</v>
      </c>
      <c r="H304" s="9" t="s">
        <v>77</v>
      </c>
      <c r="I304" s="9" t="s">
        <v>64</v>
      </c>
      <c r="J304" s="9" t="s">
        <v>509</v>
      </c>
      <c r="K304" s="9" t="s">
        <v>510</v>
      </c>
      <c r="L304" s="9" t="s">
        <v>511</v>
      </c>
      <c r="M304" s="9" t="s">
        <v>512</v>
      </c>
      <c r="N304" s="10" t="s">
        <v>513</v>
      </c>
      <c r="O304" s="16">
        <v>0.48691364179613983</v>
      </c>
      <c r="P304" s="16">
        <v>0.90911875198061798</v>
      </c>
      <c r="Q304" s="10" t="s">
        <v>373</v>
      </c>
      <c r="R304" s="10" t="s">
        <v>374</v>
      </c>
      <c r="S304" s="10" t="s">
        <v>375</v>
      </c>
      <c r="T304" s="10" t="s">
        <v>514</v>
      </c>
      <c r="U304" s="9" t="s">
        <v>74</v>
      </c>
      <c r="V304" s="9">
        <v>1780.393</v>
      </c>
      <c r="W304" s="9">
        <v>9.7560819999999997E-5</v>
      </c>
      <c r="X304" s="9">
        <v>111.1807</v>
      </c>
      <c r="Y304" s="9">
        <v>112.40770000000001</v>
      </c>
      <c r="Z304" s="9">
        <v>6.2447290000000003E-2</v>
      </c>
      <c r="AA304" s="9">
        <v>6.313647E-2</v>
      </c>
      <c r="AB304" s="9">
        <v>3.5074989999999998E-5</v>
      </c>
      <c r="AC304" s="9">
        <v>3.5462079999999999E-5</v>
      </c>
      <c r="AD304" s="9">
        <v>6.0924089999999999E-6</v>
      </c>
      <c r="AE304" s="9">
        <v>6.1596460000000003E-6</v>
      </c>
      <c r="AF304" s="9">
        <v>1.279577</v>
      </c>
      <c r="AG304" s="9">
        <v>0.96049200000000001</v>
      </c>
      <c r="AH304" s="9">
        <v>4.7612679999999996E-6</v>
      </c>
      <c r="AI304" s="9">
        <v>6.4130100000000001E-6</v>
      </c>
      <c r="AJ304" s="9">
        <v>2.5465689999999998E-5</v>
      </c>
      <c r="AK304" s="9">
        <v>3229.3249999999998</v>
      </c>
      <c r="AL304" s="9">
        <v>2745</v>
      </c>
      <c r="AM304" s="9">
        <v>1.8138259999999999</v>
      </c>
      <c r="AN304" s="9">
        <v>1.5417940000000001</v>
      </c>
      <c r="AO304" s="9">
        <v>1.0187779999999999E-3</v>
      </c>
      <c r="AP304" s="9">
        <v>8.6598489999999996E-4</v>
      </c>
      <c r="AQ304" s="9">
        <v>4.6190350000000001E-5</v>
      </c>
      <c r="AR304" s="9">
        <v>3.9262850000000003E-5</v>
      </c>
      <c r="AS304" s="9">
        <v>3.701991</v>
      </c>
      <c r="AT304" s="9">
        <v>1.6579280000000001</v>
      </c>
      <c r="AU304" s="9">
        <v>1.247716E-5</v>
      </c>
      <c r="AV304" s="9">
        <v>2.368188E-5</v>
      </c>
      <c r="AW304" s="9">
        <v>2.3524280000000001E-6</v>
      </c>
      <c r="AX304" s="9">
        <v>1.499486E-5</v>
      </c>
      <c r="AY304" s="9">
        <v>1.7347289999999998E-5</v>
      </c>
      <c r="AZ304" s="9">
        <v>4378</v>
      </c>
      <c r="BA304" s="9">
        <v>0</v>
      </c>
      <c r="BB304" s="9">
        <v>4265</v>
      </c>
      <c r="BC304" s="9">
        <v>0</v>
      </c>
      <c r="BD304" s="9">
        <v>874</v>
      </c>
      <c r="BE304" s="9">
        <v>0</v>
      </c>
      <c r="BF304" s="9">
        <v>722</v>
      </c>
      <c r="BG304" s="9">
        <v>0</v>
      </c>
      <c r="BH304" s="26"/>
      <c r="BI304" s="22">
        <v>0</v>
      </c>
      <c r="BJ304" s="22">
        <v>0</v>
      </c>
      <c r="BK304" s="22">
        <v>0</v>
      </c>
      <c r="BL304" s="22">
        <v>17.895</v>
      </c>
      <c r="BM304" s="12">
        <v>0</v>
      </c>
      <c r="BN304" s="12">
        <v>0</v>
      </c>
      <c r="BO304" s="12">
        <v>0</v>
      </c>
      <c r="BP304" s="16">
        <v>0.48691364179613983</v>
      </c>
      <c r="BQ304" s="16">
        <v>0.90911875198061798</v>
      </c>
      <c r="BR304" s="15">
        <v>0</v>
      </c>
      <c r="BS304" s="15">
        <v>0</v>
      </c>
      <c r="BT304" s="15">
        <v>0</v>
      </c>
      <c r="BU304" s="17">
        <v>1.2619397116280977</v>
      </c>
      <c r="BV304" s="15">
        <v>0</v>
      </c>
      <c r="BW304" s="15">
        <v>0</v>
      </c>
      <c r="BX304" s="15">
        <v>0</v>
      </c>
      <c r="BY304" s="17">
        <v>0</v>
      </c>
      <c r="BZ304" s="17">
        <v>0</v>
      </c>
      <c r="CA304" s="17">
        <v>0</v>
      </c>
      <c r="CB304" s="17">
        <v>14.180550651593869</v>
      </c>
    </row>
    <row r="305" spans="1:80" x14ac:dyDescent="0.25">
      <c r="A305" s="9">
        <v>35</v>
      </c>
      <c r="B305" s="10" t="s">
        <v>115</v>
      </c>
      <c r="C305" s="9" t="s">
        <v>116</v>
      </c>
      <c r="D305" s="9" t="s">
        <v>97</v>
      </c>
      <c r="E305" s="9" t="s">
        <v>78</v>
      </c>
      <c r="F305" s="9" t="s">
        <v>508</v>
      </c>
      <c r="G305" s="9" t="s">
        <v>500</v>
      </c>
      <c r="H305" s="9" t="s">
        <v>77</v>
      </c>
      <c r="I305" s="9" t="s">
        <v>64</v>
      </c>
      <c r="J305" s="9" t="s">
        <v>509</v>
      </c>
      <c r="K305" s="9" t="s">
        <v>510</v>
      </c>
      <c r="L305" s="9" t="s">
        <v>511</v>
      </c>
      <c r="M305" s="9" t="s">
        <v>512</v>
      </c>
      <c r="N305" s="10" t="s">
        <v>513</v>
      </c>
      <c r="O305" s="16">
        <v>0.48691364179613983</v>
      </c>
      <c r="P305" s="16">
        <v>0.90911875198061798</v>
      </c>
      <c r="Q305" s="10" t="s">
        <v>373</v>
      </c>
      <c r="R305" s="10" t="s">
        <v>374</v>
      </c>
      <c r="S305" s="10" t="s">
        <v>375</v>
      </c>
      <c r="T305" s="10" t="s">
        <v>514</v>
      </c>
      <c r="U305" s="9" t="s">
        <v>74</v>
      </c>
      <c r="V305" s="9">
        <v>981.35720000000003</v>
      </c>
      <c r="W305" s="9">
        <v>6.6873609999999997E-6</v>
      </c>
      <c r="X305" s="9">
        <v>111.1807</v>
      </c>
      <c r="Y305" s="9">
        <v>112.40770000000001</v>
      </c>
      <c r="Z305" s="9">
        <v>0.1132928</v>
      </c>
      <c r="AA305" s="9">
        <v>0.11454309999999999</v>
      </c>
      <c r="AB305" s="9">
        <v>1.154451E-4</v>
      </c>
      <c r="AC305" s="9">
        <v>1.167191E-4</v>
      </c>
      <c r="AD305" s="9">
        <v>7.5763009999999998E-7</v>
      </c>
      <c r="AE305" s="9">
        <v>7.6599139999999999E-7</v>
      </c>
      <c r="AF305" s="9">
        <v>1.5898559999999999</v>
      </c>
      <c r="AG305" s="9">
        <v>1.069348</v>
      </c>
      <c r="AH305" s="9">
        <v>4.765401E-7</v>
      </c>
      <c r="AI305" s="9">
        <v>7.1631620000000003E-7</v>
      </c>
      <c r="AJ305" s="9">
        <v>1.510936E-4</v>
      </c>
      <c r="AK305" s="9">
        <v>3229.3249999999998</v>
      </c>
      <c r="AL305" s="9">
        <v>2745</v>
      </c>
      <c r="AM305" s="9">
        <v>3.2906719999999998</v>
      </c>
      <c r="AN305" s="9">
        <v>2.7971469999999998</v>
      </c>
      <c r="AO305" s="9">
        <v>3.3531839999999999E-3</v>
      </c>
      <c r="AP305" s="9">
        <v>2.8502839999999998E-3</v>
      </c>
      <c r="AQ305" s="9">
        <v>4.9719949999999999E-4</v>
      </c>
      <c r="AR305" s="9">
        <v>4.2263100000000003E-4</v>
      </c>
      <c r="AS305" s="9">
        <v>21.357130000000002</v>
      </c>
      <c r="AT305" s="9">
        <v>8.4694610000000008</v>
      </c>
      <c r="AU305" s="9">
        <v>2.3280259999999999E-5</v>
      </c>
      <c r="AV305" s="9">
        <v>4.9900569999999999E-5</v>
      </c>
      <c r="AW305" s="11">
        <v>8.0302610000000003E-8</v>
      </c>
      <c r="AX305" s="11">
        <v>4.4306469999999998E-5</v>
      </c>
      <c r="AY305" s="11">
        <v>4.4386769999999998E-5</v>
      </c>
      <c r="AZ305" s="9">
        <v>7794</v>
      </c>
      <c r="BA305" s="9">
        <v>0</v>
      </c>
      <c r="BB305" s="9">
        <v>7884</v>
      </c>
      <c r="BC305" s="9">
        <v>0</v>
      </c>
      <c r="BD305" s="9">
        <v>647</v>
      </c>
      <c r="BE305" s="9">
        <v>0</v>
      </c>
      <c r="BF305" s="9">
        <v>463</v>
      </c>
      <c r="BG305" s="9">
        <v>0</v>
      </c>
      <c r="BH305" s="26"/>
      <c r="BI305" s="22">
        <v>1E-3</v>
      </c>
      <c r="BJ305" s="22">
        <v>1E-3</v>
      </c>
      <c r="BK305" s="22">
        <v>0</v>
      </c>
      <c r="BL305" s="22">
        <v>22.499999999999996</v>
      </c>
      <c r="BM305" s="12">
        <v>4.4444444444444453E-5</v>
      </c>
      <c r="BN305" s="12">
        <v>4.4444444444444453E-5</v>
      </c>
      <c r="BO305" s="12">
        <v>0</v>
      </c>
      <c r="BP305" s="16">
        <v>0.48691364179613983</v>
      </c>
      <c r="BQ305" s="16">
        <v>0.90911875198061798</v>
      </c>
      <c r="BR305" s="15">
        <v>2.1640606302050662E-5</v>
      </c>
      <c r="BS305" s="15">
        <v>0</v>
      </c>
      <c r="BT305" s="15">
        <v>2.1640606302050662E-5</v>
      </c>
      <c r="BU305" s="17">
        <v>1.4634034851917153</v>
      </c>
      <c r="BV305" s="15">
        <v>3.1668938684082736E-5</v>
      </c>
      <c r="BW305" s="15">
        <v>0</v>
      </c>
      <c r="BX305" s="15">
        <v>3.1668938684082736E-5</v>
      </c>
      <c r="BY305" s="17">
        <v>4.8691364179613984E-4</v>
      </c>
      <c r="BZ305" s="17">
        <v>4.8691364179613984E-4</v>
      </c>
      <c r="CA305" s="17">
        <v>0</v>
      </c>
      <c r="CB305" s="17">
        <v>15.375117134596923</v>
      </c>
    </row>
    <row r="306" spans="1:80" x14ac:dyDescent="0.25">
      <c r="A306" s="9">
        <v>36</v>
      </c>
      <c r="B306" s="10" t="s">
        <v>117</v>
      </c>
      <c r="C306" s="9" t="s">
        <v>118</v>
      </c>
      <c r="D306" s="9" t="s">
        <v>100</v>
      </c>
      <c r="E306" s="9" t="s">
        <v>78</v>
      </c>
      <c r="F306" s="9" t="s">
        <v>508</v>
      </c>
      <c r="G306" s="9" t="s">
        <v>500</v>
      </c>
      <c r="H306" s="9" t="s">
        <v>77</v>
      </c>
      <c r="I306" s="9" t="s">
        <v>64</v>
      </c>
      <c r="J306" s="9" t="s">
        <v>509</v>
      </c>
      <c r="K306" s="9" t="s">
        <v>510</v>
      </c>
      <c r="L306" s="9" t="s">
        <v>511</v>
      </c>
      <c r="M306" s="9" t="s">
        <v>512</v>
      </c>
      <c r="N306" s="10" t="s">
        <v>513</v>
      </c>
      <c r="O306" s="16">
        <v>0.48691364179613983</v>
      </c>
      <c r="P306" s="16">
        <v>0.90911875198061798</v>
      </c>
      <c r="Q306" s="10" t="s">
        <v>373</v>
      </c>
      <c r="R306" s="10" t="s">
        <v>374</v>
      </c>
      <c r="S306" s="10" t="s">
        <v>375</v>
      </c>
      <c r="T306" s="10" t="s">
        <v>514</v>
      </c>
      <c r="U306" s="9" t="s">
        <v>74</v>
      </c>
      <c r="V306" s="9">
        <v>549.29079999999999</v>
      </c>
      <c r="W306" s="9">
        <v>4.138571E-5</v>
      </c>
      <c r="X306" s="9">
        <v>111.1807</v>
      </c>
      <c r="Y306" s="9">
        <v>112.40770000000001</v>
      </c>
      <c r="Z306" s="9">
        <v>0.2024078</v>
      </c>
      <c r="AA306" s="9">
        <v>0.20464160000000001</v>
      </c>
      <c r="AB306" s="9">
        <v>3.6848939999999998E-4</v>
      </c>
      <c r="AC306" s="9">
        <v>3.725561E-4</v>
      </c>
      <c r="AD306" s="9">
        <v>8.3767920000000006E-6</v>
      </c>
      <c r="AE306" s="9">
        <v>8.4692380000000008E-6</v>
      </c>
      <c r="AF306" s="9">
        <v>1.1043430000000001</v>
      </c>
      <c r="AG306" s="9">
        <v>0.85996459999999997</v>
      </c>
      <c r="AH306" s="9">
        <v>7.5853180000000001E-6</v>
      </c>
      <c r="AI306" s="9">
        <v>9.8483580000000006E-6</v>
      </c>
      <c r="AJ306" s="9">
        <v>2.8279569999999999E-4</v>
      </c>
      <c r="AK306" s="9">
        <v>3229.3249999999998</v>
      </c>
      <c r="AL306" s="9">
        <v>2745</v>
      </c>
      <c r="AM306" s="9">
        <v>5.8790810000000002</v>
      </c>
      <c r="AN306" s="9">
        <v>4.9973539999999996</v>
      </c>
      <c r="AO306" s="9">
        <v>1.070304E-2</v>
      </c>
      <c r="AP306" s="9">
        <v>9.097829E-3</v>
      </c>
      <c r="AQ306" s="9">
        <v>1.662579E-3</v>
      </c>
      <c r="AR306" s="9">
        <v>1.4132299999999999E-3</v>
      </c>
      <c r="AS306" s="9">
        <v>32.047409999999999</v>
      </c>
      <c r="AT306" s="9">
        <v>4.9951619999999997</v>
      </c>
      <c r="AU306" s="9">
        <v>5.1878739999999998E-5</v>
      </c>
      <c r="AV306" s="9">
        <v>2.8291980000000002E-4</v>
      </c>
      <c r="AW306" s="11">
        <v>1.446466E-6</v>
      </c>
      <c r="AX306" s="11">
        <v>2.4136629999999999E-4</v>
      </c>
      <c r="AY306" s="11">
        <v>2.4281279999999999E-4</v>
      </c>
      <c r="AZ306" s="9">
        <v>1751</v>
      </c>
      <c r="BA306" s="9">
        <v>0</v>
      </c>
      <c r="BB306" s="9">
        <v>1747</v>
      </c>
      <c r="BC306" s="9">
        <v>0</v>
      </c>
      <c r="BD306" s="9">
        <v>315</v>
      </c>
      <c r="BE306" s="9">
        <v>0</v>
      </c>
      <c r="BF306" s="9">
        <v>193</v>
      </c>
      <c r="BG306" s="9">
        <v>0</v>
      </c>
      <c r="BH306" s="26"/>
      <c r="BI306" s="22">
        <v>5.0000000000000001E-3</v>
      </c>
      <c r="BJ306" s="22">
        <v>5.0000000000000001E-3</v>
      </c>
      <c r="BK306" s="22">
        <v>0</v>
      </c>
      <c r="BL306" s="22">
        <v>17.360999999999994</v>
      </c>
      <c r="BM306" s="12">
        <v>2.8800184321179669E-4</v>
      </c>
      <c r="BN306" s="12">
        <v>2.8800184321179669E-4</v>
      </c>
      <c r="BO306" s="12">
        <v>0</v>
      </c>
      <c r="BP306" s="16">
        <v>0.48691364179613983</v>
      </c>
      <c r="BQ306" s="16">
        <v>0.90911875198061798</v>
      </c>
      <c r="BR306" s="15">
        <v>1.402320263222568E-4</v>
      </c>
      <c r="BS306" s="15">
        <v>0</v>
      </c>
      <c r="BT306" s="15">
        <v>1.402320263222568E-4</v>
      </c>
      <c r="BU306" s="17">
        <v>1.4100273902095386</v>
      </c>
      <c r="BV306" s="15">
        <v>1.9773099809896707E-4</v>
      </c>
      <c r="BW306" s="15">
        <v>0</v>
      </c>
      <c r="BX306" s="15">
        <v>1.9773099809896707E-4</v>
      </c>
      <c r="BY306" s="17">
        <v>2.4345682089806993E-3</v>
      </c>
      <c r="BZ306" s="17">
        <v>2.4345682089806993E-3</v>
      </c>
      <c r="CA306" s="17">
        <v>0</v>
      </c>
      <c r="CB306" s="17">
        <v>12.312526778235169</v>
      </c>
    </row>
    <row r="307" spans="1:80" x14ac:dyDescent="0.25">
      <c r="A307" s="9">
        <v>37</v>
      </c>
      <c r="B307" s="10" t="s">
        <v>119</v>
      </c>
      <c r="C307" s="9" t="s">
        <v>120</v>
      </c>
      <c r="D307" s="9" t="s">
        <v>121</v>
      </c>
      <c r="E307" s="9" t="s">
        <v>78</v>
      </c>
      <c r="F307" s="9" t="s">
        <v>508</v>
      </c>
      <c r="G307" s="9" t="s">
        <v>500</v>
      </c>
      <c r="H307" s="9" t="s">
        <v>77</v>
      </c>
      <c r="I307" s="9" t="s">
        <v>64</v>
      </c>
      <c r="J307" s="9" t="s">
        <v>509</v>
      </c>
      <c r="K307" s="9" t="s">
        <v>510</v>
      </c>
      <c r="L307" s="9" t="s">
        <v>511</v>
      </c>
      <c r="M307" s="9" t="s">
        <v>512</v>
      </c>
      <c r="N307" s="10" t="s">
        <v>513</v>
      </c>
      <c r="O307" s="16">
        <v>0.48691364179613983</v>
      </c>
      <c r="P307" s="16">
        <v>0.90911875198061798</v>
      </c>
      <c r="Q307" s="10" t="s">
        <v>373</v>
      </c>
      <c r="R307" s="10" t="s">
        <v>374</v>
      </c>
      <c r="S307" s="10" t="s">
        <v>375</v>
      </c>
      <c r="T307" s="10" t="s">
        <v>514</v>
      </c>
      <c r="U307" s="9" t="s">
        <v>74</v>
      </c>
      <c r="V307" s="9">
        <v>608.62959999999998</v>
      </c>
      <c r="W307" s="9">
        <v>7.4388449999999998E-5</v>
      </c>
      <c r="X307" s="9">
        <v>111.1807</v>
      </c>
      <c r="Y307" s="9">
        <v>112.40770000000001</v>
      </c>
      <c r="Z307" s="9">
        <v>0.1826739</v>
      </c>
      <c r="AA307" s="9">
        <v>0.18468989999999999</v>
      </c>
      <c r="AB307" s="9">
        <v>3.0013970000000002E-4</v>
      </c>
      <c r="AC307" s="9">
        <v>3.0345200000000001E-4</v>
      </c>
      <c r="AD307" s="9">
        <v>1.358883E-5</v>
      </c>
      <c r="AE307" s="9">
        <v>1.37388E-5</v>
      </c>
      <c r="AF307" s="9">
        <v>3.2538589999999998</v>
      </c>
      <c r="AG307" s="9">
        <v>1.5497939999999999</v>
      </c>
      <c r="AH307" s="9">
        <v>4.1762199999999996E-6</v>
      </c>
      <c r="AI307" s="9">
        <v>8.8649179999999997E-6</v>
      </c>
      <c r="AJ307" s="9">
        <v>1.7110310000000001E-4</v>
      </c>
      <c r="AK307" s="9">
        <v>3229.3249999999998</v>
      </c>
      <c r="AL307" s="9">
        <v>2745</v>
      </c>
      <c r="AM307" s="9">
        <v>5.3058949999999996</v>
      </c>
      <c r="AN307" s="9">
        <v>4.5101319999999996</v>
      </c>
      <c r="AO307" s="9">
        <v>8.7177729999999998E-3</v>
      </c>
      <c r="AP307" s="9">
        <v>7.4103069999999997E-3</v>
      </c>
      <c r="AQ307" s="9">
        <v>9.0785490000000002E-4</v>
      </c>
      <c r="AR307" s="9">
        <v>7.7169749999999996E-4</v>
      </c>
      <c r="AS307" s="9">
        <v>21.882370000000002</v>
      </c>
      <c r="AT307" s="9">
        <v>4.9188999999999998</v>
      </c>
      <c r="AU307" s="9">
        <v>4.1487959999999997E-5</v>
      </c>
      <c r="AV307" s="9">
        <v>1.568842E-4</v>
      </c>
      <c r="AW307" s="11">
        <v>2.1238899999999998E-6</v>
      </c>
      <c r="AX307" s="11">
        <v>1.192973E-4</v>
      </c>
      <c r="AY307" s="11">
        <v>1.214212E-4</v>
      </c>
      <c r="AZ307" s="9">
        <v>2881</v>
      </c>
      <c r="BA307" s="9">
        <v>0</v>
      </c>
      <c r="BB307" s="9">
        <v>2712</v>
      </c>
      <c r="BC307" s="9">
        <v>0</v>
      </c>
      <c r="BD307" s="9">
        <v>479</v>
      </c>
      <c r="BE307" s="9">
        <v>0</v>
      </c>
      <c r="BF307" s="9">
        <v>331</v>
      </c>
      <c r="BG307" s="9">
        <v>0</v>
      </c>
      <c r="BH307" s="26"/>
      <c r="BI307" s="22">
        <v>8.9999999999999993E-3</v>
      </c>
      <c r="BJ307" s="22">
        <v>8.9999999999999993E-3</v>
      </c>
      <c r="BK307" s="22">
        <v>0</v>
      </c>
      <c r="BL307" s="22">
        <v>22.628000000000007</v>
      </c>
      <c r="BM307" s="12">
        <v>3.9773731659890384E-4</v>
      </c>
      <c r="BN307" s="12">
        <v>3.9773731659890384E-4</v>
      </c>
      <c r="BO307" s="12">
        <v>0</v>
      </c>
      <c r="BP307" s="16">
        <v>0.48691364179613983</v>
      </c>
      <c r="BQ307" s="16">
        <v>0.90911875198061798</v>
      </c>
      <c r="BR307" s="15">
        <v>1.9366372530339653E-4</v>
      </c>
      <c r="BS307" s="15">
        <v>0</v>
      </c>
      <c r="BT307" s="15">
        <v>1.9366372530339653E-4</v>
      </c>
      <c r="BU307" s="17">
        <v>1.3823150117691219</v>
      </c>
      <c r="BV307" s="15">
        <v>2.6770427472201658E-4</v>
      </c>
      <c r="BW307" s="15">
        <v>0</v>
      </c>
      <c r="BX307" s="15">
        <v>2.6770427472201658E-4</v>
      </c>
      <c r="BY307" s="17">
        <v>4.3822227761652578E-3</v>
      </c>
      <c r="BZ307" s="17">
        <v>4.3822227761652578E-3</v>
      </c>
      <c r="CA307" s="17">
        <v>0</v>
      </c>
      <c r="CB307" s="17">
        <v>16.369640644385477</v>
      </c>
    </row>
    <row r="308" spans="1:80" x14ac:dyDescent="0.25">
      <c r="A308" s="9">
        <v>38</v>
      </c>
      <c r="B308" s="10" t="s">
        <v>122</v>
      </c>
      <c r="C308" s="9" t="s">
        <v>123</v>
      </c>
      <c r="D308" s="9" t="s">
        <v>100</v>
      </c>
      <c r="E308" s="9" t="s">
        <v>78</v>
      </c>
      <c r="F308" s="9" t="s">
        <v>508</v>
      </c>
      <c r="G308" s="9" t="s">
        <v>500</v>
      </c>
      <c r="H308" s="9" t="s">
        <v>77</v>
      </c>
      <c r="I308" s="9" t="s">
        <v>64</v>
      </c>
      <c r="J308" s="9" t="s">
        <v>509</v>
      </c>
      <c r="K308" s="9" t="s">
        <v>510</v>
      </c>
      <c r="L308" s="9" t="s">
        <v>511</v>
      </c>
      <c r="M308" s="9" t="s">
        <v>512</v>
      </c>
      <c r="N308" s="10" t="s">
        <v>513</v>
      </c>
      <c r="O308" s="16">
        <v>0.48691364179613983</v>
      </c>
      <c r="P308" s="16">
        <v>0.90911875198061798</v>
      </c>
      <c r="Q308" s="10" t="s">
        <v>373</v>
      </c>
      <c r="R308" s="10" t="s">
        <v>374</v>
      </c>
      <c r="S308" s="10" t="s">
        <v>375</v>
      </c>
      <c r="T308" s="10" t="s">
        <v>514</v>
      </c>
      <c r="U308" s="9" t="s">
        <v>74</v>
      </c>
      <c r="V308" s="9">
        <v>828.69079999999997</v>
      </c>
      <c r="W308" s="9">
        <v>1.3965010000000001E-4</v>
      </c>
      <c r="X308" s="9">
        <v>111.1807</v>
      </c>
      <c r="Y308" s="9">
        <v>112.40770000000001</v>
      </c>
      <c r="Z308" s="9">
        <v>0.13416429999999999</v>
      </c>
      <c r="AA308" s="9">
        <v>0.13564499999999999</v>
      </c>
      <c r="AB308" s="9">
        <v>1.618992E-4</v>
      </c>
      <c r="AC308" s="9">
        <v>1.6368590000000001E-4</v>
      </c>
      <c r="AD308" s="9">
        <v>1.8736059999999999E-5</v>
      </c>
      <c r="AE308" s="9">
        <v>1.894283E-5</v>
      </c>
      <c r="AF308" s="9">
        <v>0.54174180000000005</v>
      </c>
      <c r="AG308" s="9">
        <v>0.35746749999999999</v>
      </c>
      <c r="AH308" s="9">
        <v>3.4584839999999997E-5</v>
      </c>
      <c r="AI308" s="9">
        <v>5.299176E-5</v>
      </c>
      <c r="AJ308" s="9">
        <v>6.6653039999999995E-4</v>
      </c>
      <c r="AK308" s="9">
        <v>3229.3249999999998</v>
      </c>
      <c r="AL308" s="9">
        <v>2745</v>
      </c>
      <c r="AM308" s="9">
        <v>3.8968989999999999</v>
      </c>
      <c r="AN308" s="9">
        <v>3.3124539999999998</v>
      </c>
      <c r="AO308" s="9">
        <v>4.702477E-3</v>
      </c>
      <c r="AP308" s="9">
        <v>3.9972130000000003E-3</v>
      </c>
      <c r="AQ308" s="9">
        <v>2.597402E-3</v>
      </c>
      <c r="AR308" s="9">
        <v>2.2078509999999998E-3</v>
      </c>
      <c r="AS308" s="9">
        <v>6.021687</v>
      </c>
      <c r="AT308" s="9">
        <v>2.597906</v>
      </c>
      <c r="AU308" s="9">
        <v>4.3134130000000001E-4</v>
      </c>
      <c r="AV308" s="9">
        <v>8.4985789999999996E-4</v>
      </c>
      <c r="AW308" s="11">
        <v>6.4096219999999998E-6</v>
      </c>
      <c r="AX308" s="11">
        <v>7.4706329999999995E-4</v>
      </c>
      <c r="AY308" s="11">
        <v>7.5347290000000002E-4</v>
      </c>
      <c r="AZ308" s="9">
        <v>1461</v>
      </c>
      <c r="BA308" s="9">
        <v>0</v>
      </c>
      <c r="BB308" s="9">
        <v>1359</v>
      </c>
      <c r="BC308" s="9">
        <v>0</v>
      </c>
      <c r="BD308" s="9">
        <v>223</v>
      </c>
      <c r="BE308" s="9">
        <v>0</v>
      </c>
      <c r="BF308" s="9">
        <v>127</v>
      </c>
      <c r="BG308" s="9">
        <v>0</v>
      </c>
      <c r="BH308" s="26"/>
      <c r="BI308" s="22">
        <v>1.0999999999999999E-2</v>
      </c>
      <c r="BJ308" s="22">
        <v>1.0999999999999999E-2</v>
      </c>
      <c r="BK308" s="22">
        <v>0</v>
      </c>
      <c r="BL308" s="22">
        <v>15.228000000000002</v>
      </c>
      <c r="BM308" s="12">
        <v>7.2235355923299174E-4</v>
      </c>
      <c r="BN308" s="12">
        <v>7.2235355923299174E-4</v>
      </c>
      <c r="BO308" s="12">
        <v>0</v>
      </c>
      <c r="BP308" s="16">
        <v>0.48691364179613983</v>
      </c>
      <c r="BQ308" s="16">
        <v>0.90911875198061798</v>
      </c>
      <c r="BR308" s="15">
        <v>3.517238021905396E-4</v>
      </c>
      <c r="BS308" s="15">
        <v>0</v>
      </c>
      <c r="BT308" s="15">
        <v>3.517238021905396E-4</v>
      </c>
      <c r="BU308" s="17">
        <v>1.3978115885883544</v>
      </c>
      <c r="BV308" s="15">
        <v>4.9164360668429432E-4</v>
      </c>
      <c r="BW308" s="15">
        <v>0</v>
      </c>
      <c r="BX308" s="15">
        <v>4.9164360668429432E-4</v>
      </c>
      <c r="BY308" s="17">
        <v>5.3560500597575377E-3</v>
      </c>
      <c r="BZ308" s="17">
        <v>5.3560500597575377E-3</v>
      </c>
      <c r="CA308" s="17">
        <v>0</v>
      </c>
      <c r="CB308" s="17">
        <v>10.894172093235191</v>
      </c>
    </row>
    <row r="309" spans="1:80" x14ac:dyDescent="0.25">
      <c r="A309" s="9">
        <v>39</v>
      </c>
      <c r="B309" s="10" t="s">
        <v>124</v>
      </c>
      <c r="C309" s="9" t="s">
        <v>125</v>
      </c>
      <c r="D309" s="9" t="s">
        <v>126</v>
      </c>
      <c r="E309" s="9" t="s">
        <v>60</v>
      </c>
      <c r="F309" s="9" t="s">
        <v>508</v>
      </c>
      <c r="G309" s="9" t="s">
        <v>500</v>
      </c>
      <c r="H309" s="9" t="s">
        <v>77</v>
      </c>
      <c r="I309" s="9" t="s">
        <v>64</v>
      </c>
      <c r="J309" s="9" t="s">
        <v>509</v>
      </c>
      <c r="K309" s="9" t="s">
        <v>510</v>
      </c>
      <c r="L309" s="9" t="s">
        <v>511</v>
      </c>
      <c r="M309" s="9" t="s">
        <v>512</v>
      </c>
      <c r="N309" s="10" t="s">
        <v>513</v>
      </c>
      <c r="O309" s="16">
        <v>0.48691364179613983</v>
      </c>
      <c r="P309" s="16">
        <v>0.90911875198061798</v>
      </c>
      <c r="Q309" s="10" t="s">
        <v>373</v>
      </c>
      <c r="R309" s="10" t="s">
        <v>374</v>
      </c>
      <c r="S309" s="10" t="s">
        <v>375</v>
      </c>
      <c r="T309" s="10" t="s">
        <v>514</v>
      </c>
      <c r="U309" s="9" t="s">
        <v>74</v>
      </c>
      <c r="V309" s="9">
        <v>1139.6489999999999</v>
      </c>
      <c r="W309" s="9">
        <v>1.050291E-5</v>
      </c>
      <c r="X309" s="9">
        <v>111.1807</v>
      </c>
      <c r="Y309" s="9">
        <v>112.40770000000001</v>
      </c>
      <c r="Z309" s="9">
        <v>9.7556970000000007E-2</v>
      </c>
      <c r="AA309" s="9">
        <v>9.8633620000000005E-2</v>
      </c>
      <c r="AB309" s="9">
        <v>8.5602620000000001E-5</v>
      </c>
      <c r="AC309" s="9">
        <v>8.6547330000000006E-5</v>
      </c>
      <c r="AD309" s="9">
        <v>1.0246319999999999E-6</v>
      </c>
      <c r="AE309" s="9">
        <v>1.0359399999999999E-6</v>
      </c>
      <c r="AF309" s="9">
        <v>1.897607</v>
      </c>
      <c r="AG309" s="9">
        <v>1.350843</v>
      </c>
      <c r="AH309" s="9">
        <v>5.3996010000000002E-7</v>
      </c>
      <c r="AI309" s="9">
        <v>7.6688419999999998E-7</v>
      </c>
      <c r="AJ309" s="9">
        <v>2.351586E-4</v>
      </c>
      <c r="AK309" s="9">
        <v>3229.3249999999998</v>
      </c>
      <c r="AL309" s="9">
        <v>2745</v>
      </c>
      <c r="AM309" s="9">
        <v>2.833612</v>
      </c>
      <c r="AN309" s="9">
        <v>2.4086349999999999</v>
      </c>
      <c r="AO309" s="9">
        <v>2.4863889999999999E-3</v>
      </c>
      <c r="AP309" s="9">
        <v>2.1134880000000002E-3</v>
      </c>
      <c r="AQ309" s="9">
        <v>6.6634829999999998E-4</v>
      </c>
      <c r="AR309" s="9">
        <v>5.6641129999999995E-4</v>
      </c>
      <c r="AS309" s="9">
        <v>7.118099</v>
      </c>
      <c r="AT309" s="9">
        <v>4.1211580000000003</v>
      </c>
      <c r="AU309" s="9">
        <v>9.3613230000000002E-5</v>
      </c>
      <c r="AV309" s="9">
        <v>1.374398E-4</v>
      </c>
      <c r="AW309" s="9">
        <v>1.8931650000000001E-7</v>
      </c>
      <c r="AX309" s="9">
        <v>1.0351080000000001E-4</v>
      </c>
      <c r="AY309" s="9">
        <v>1.0370009999999999E-4</v>
      </c>
      <c r="AZ309" s="9">
        <v>8265</v>
      </c>
      <c r="BA309" s="9">
        <v>0</v>
      </c>
      <c r="BB309" s="9">
        <v>8287</v>
      </c>
      <c r="BC309" s="9">
        <v>0</v>
      </c>
      <c r="BD309" s="9">
        <v>355</v>
      </c>
      <c r="BE309" s="9">
        <v>0</v>
      </c>
      <c r="BF309" s="9">
        <v>270</v>
      </c>
      <c r="BG309" s="9">
        <v>0</v>
      </c>
      <c r="BH309" s="26"/>
      <c r="BI309" s="22">
        <v>5.0000000000000001E-3</v>
      </c>
      <c r="BJ309" s="22">
        <v>5.0000000000000001E-3</v>
      </c>
      <c r="BK309" s="22">
        <v>0</v>
      </c>
      <c r="BL309" s="22">
        <v>20.631</v>
      </c>
      <c r="BM309" s="12">
        <v>2.4235373951820077E-4</v>
      </c>
      <c r="BN309" s="12">
        <v>2.4235373951820077E-4</v>
      </c>
      <c r="BO309" s="12">
        <v>0</v>
      </c>
      <c r="BP309" s="16">
        <v>0.48691364179613983</v>
      </c>
      <c r="BQ309" s="16">
        <v>0.90911875198061798</v>
      </c>
      <c r="BR309" s="15">
        <v>1.1800534191172019E-4</v>
      </c>
      <c r="BS309" s="15">
        <v>0</v>
      </c>
      <c r="BT309" s="15">
        <v>1.1800534191172019E-4</v>
      </c>
      <c r="BU309" s="17">
        <v>1.4900212083575193</v>
      </c>
      <c r="BV309" s="15">
        <v>1.7583046214794353E-4</v>
      </c>
      <c r="BW309" s="15">
        <v>0</v>
      </c>
      <c r="BX309" s="15">
        <v>1.7583046214794353E-4</v>
      </c>
      <c r="BY309" s="17">
        <v>2.4345682089806993E-3</v>
      </c>
      <c r="BZ309" s="17">
        <v>2.4345682089806993E-3</v>
      </c>
      <c r="CA309" s="17">
        <v>0</v>
      </c>
      <c r="CB309" s="17">
        <v>13.846111642089962</v>
      </c>
    </row>
    <row r="310" spans="1:80" x14ac:dyDescent="0.25">
      <c r="A310" s="13">
        <v>1</v>
      </c>
      <c r="B310" s="14" t="s">
        <v>57</v>
      </c>
      <c r="C310" s="13" t="s">
        <v>58</v>
      </c>
      <c r="D310" s="13" t="s">
        <v>59</v>
      </c>
      <c r="E310" s="13" t="s">
        <v>60</v>
      </c>
      <c r="F310" s="13" t="s">
        <v>538</v>
      </c>
      <c r="G310" s="13" t="s">
        <v>500</v>
      </c>
      <c r="H310" s="13" t="s">
        <v>77</v>
      </c>
      <c r="I310" s="13" t="s">
        <v>64</v>
      </c>
      <c r="J310" s="13" t="s">
        <v>539</v>
      </c>
      <c r="K310" s="13" t="s">
        <v>540</v>
      </c>
      <c r="L310" s="13" t="s">
        <v>689</v>
      </c>
      <c r="M310" s="13" t="s">
        <v>690</v>
      </c>
      <c r="N310" s="14" t="s">
        <v>691</v>
      </c>
      <c r="O310" s="16">
        <v>1.0000000603440384</v>
      </c>
      <c r="P310" s="16">
        <v>0.999999975815271</v>
      </c>
      <c r="Q310" s="14" t="s">
        <v>506</v>
      </c>
      <c r="R310" s="14" t="s">
        <v>215</v>
      </c>
      <c r="S310" s="14" t="s">
        <v>215</v>
      </c>
      <c r="T310" s="14" t="s">
        <v>692</v>
      </c>
      <c r="U310" s="13" t="s">
        <v>74</v>
      </c>
      <c r="V310" s="13">
        <v>2230.578</v>
      </c>
      <c r="W310" s="13">
        <v>2.0612439999999998E-6</v>
      </c>
      <c r="X310" s="13">
        <v>4630.4009999999998</v>
      </c>
      <c r="Y310" s="13">
        <v>2665.0340000000001</v>
      </c>
      <c r="Z310" s="13">
        <v>2.0758749999999999</v>
      </c>
      <c r="AA310" s="13">
        <v>1.1947730000000001</v>
      </c>
      <c r="AB310" s="13">
        <v>9.3064449999999996E-4</v>
      </c>
      <c r="AC310" s="13">
        <v>5.3563380000000004E-4</v>
      </c>
      <c r="AD310" s="13">
        <v>4.2788840000000002E-6</v>
      </c>
      <c r="AE310" s="13">
        <v>2.4627179999999998E-6</v>
      </c>
      <c r="AF310" s="13">
        <v>0.18532660000000001</v>
      </c>
      <c r="AG310" s="13">
        <v>0.15005309999999999</v>
      </c>
      <c r="AH310" s="13">
        <v>2.308834E-5</v>
      </c>
      <c r="AI310" s="13">
        <v>1.6412309999999999E-5</v>
      </c>
      <c r="AJ310" s="13">
        <v>7.1641519999999996E-5</v>
      </c>
      <c r="AK310" s="13">
        <v>9105.93</v>
      </c>
      <c r="AL310" s="13">
        <v>6084.9009999999998</v>
      </c>
      <c r="AM310" s="13">
        <v>4.0823179999999999</v>
      </c>
      <c r="AN310" s="13">
        <v>2.727948</v>
      </c>
      <c r="AO310" s="13">
        <v>1.830162E-3</v>
      </c>
      <c r="AP310" s="13">
        <v>1.222978E-3</v>
      </c>
      <c r="AQ310" s="13">
        <v>2.9246349999999998E-4</v>
      </c>
      <c r="AR310" s="13">
        <v>1.9543429999999999E-4</v>
      </c>
      <c r="AS310" s="13">
        <v>1.6208279999999999</v>
      </c>
      <c r="AT310" s="13">
        <v>0.49478319999999998</v>
      </c>
      <c r="AU310" s="13">
        <v>1.804408E-4</v>
      </c>
      <c r="AV310" s="13">
        <v>3.9498989999999998E-4</v>
      </c>
      <c r="AW310" s="13">
        <v>3.819137E-6</v>
      </c>
      <c r="AX310" s="13">
        <v>3.0307590000000002E-4</v>
      </c>
      <c r="AY310" s="13">
        <v>3.0689509999999999E-4</v>
      </c>
      <c r="AZ310" s="13">
        <v>1643</v>
      </c>
      <c r="BA310" s="13">
        <v>0</v>
      </c>
      <c r="BB310" s="13">
        <v>2005</v>
      </c>
      <c r="BC310" s="13">
        <v>0</v>
      </c>
      <c r="BD310" s="13">
        <v>324</v>
      </c>
      <c r="BE310" s="13">
        <v>0</v>
      </c>
      <c r="BF310" s="13">
        <v>251</v>
      </c>
      <c r="BG310" s="13">
        <v>0</v>
      </c>
      <c r="BI310" s="22">
        <v>2E-3</v>
      </c>
      <c r="BJ310" s="22">
        <v>2E-3</v>
      </c>
      <c r="BK310" s="22">
        <v>0</v>
      </c>
      <c r="BL310" s="22">
        <v>5.014000000000002</v>
      </c>
      <c r="BM310" s="12">
        <v>3.9888312724371746E-4</v>
      </c>
      <c r="BN310" s="12">
        <v>3.9888312724371746E-4</v>
      </c>
      <c r="BO310" s="12">
        <v>0</v>
      </c>
      <c r="BP310" s="16">
        <v>1.0000000603440384</v>
      </c>
      <c r="BQ310" s="16">
        <v>0.999999975815271</v>
      </c>
      <c r="BR310" s="15">
        <v>3.988831513139362E-4</v>
      </c>
      <c r="BS310" s="15">
        <v>0</v>
      </c>
      <c r="BT310" s="15">
        <v>3.988831513139362E-4</v>
      </c>
      <c r="BU310" s="17">
        <v>1.4019113485266563</v>
      </c>
      <c r="BV310" s="15">
        <v>5.5919881656308257E-4</v>
      </c>
      <c r="BW310" s="15">
        <v>0</v>
      </c>
      <c r="BX310" s="15">
        <v>5.5919881656308257E-4</v>
      </c>
      <c r="BY310" s="17">
        <v>2.0000001206880768E-3</v>
      </c>
      <c r="BZ310" s="17">
        <v>2.0000001206880768E-3</v>
      </c>
      <c r="CA310" s="17">
        <v>0</v>
      </c>
      <c r="CB310" s="17">
        <v>3.5765456961807769</v>
      </c>
    </row>
    <row r="311" spans="1:80" x14ac:dyDescent="0.25">
      <c r="A311" s="13">
        <v>3</v>
      </c>
      <c r="B311" s="14" t="s">
        <v>424</v>
      </c>
      <c r="C311" s="13" t="s">
        <v>425</v>
      </c>
      <c r="D311" s="13" t="s">
        <v>426</v>
      </c>
      <c r="E311" s="13" t="s">
        <v>60</v>
      </c>
      <c r="F311" s="13" t="s">
        <v>538</v>
      </c>
      <c r="G311" s="13" t="s">
        <v>500</v>
      </c>
      <c r="H311" s="13" t="s">
        <v>77</v>
      </c>
      <c r="I311" s="13" t="s">
        <v>64</v>
      </c>
      <c r="J311" s="13" t="s">
        <v>539</v>
      </c>
      <c r="K311" s="13" t="s">
        <v>540</v>
      </c>
      <c r="L311" s="13" t="s">
        <v>689</v>
      </c>
      <c r="M311" s="13" t="s">
        <v>690</v>
      </c>
      <c r="N311" s="14" t="s">
        <v>691</v>
      </c>
      <c r="O311" s="16">
        <v>1.0000000603440384</v>
      </c>
      <c r="P311" s="16">
        <v>0.999999975815271</v>
      </c>
      <c r="Q311" s="14" t="s">
        <v>506</v>
      </c>
      <c r="R311" s="14" t="s">
        <v>215</v>
      </c>
      <c r="S311" s="14" t="s">
        <v>215</v>
      </c>
      <c r="T311" s="14" t="s">
        <v>692</v>
      </c>
      <c r="U311" s="13" t="s">
        <v>74</v>
      </c>
      <c r="V311" s="13">
        <v>2037.3879999999999</v>
      </c>
      <c r="W311" s="13">
        <v>2.753594E-6</v>
      </c>
      <c r="X311" s="13">
        <v>4630.4009999999998</v>
      </c>
      <c r="Y311" s="13">
        <v>2665.0340000000001</v>
      </c>
      <c r="Z311" s="13">
        <v>2.2727149999999998</v>
      </c>
      <c r="AA311" s="13">
        <v>1.3080639999999999</v>
      </c>
      <c r="AB311" s="13">
        <v>1.115504E-3</v>
      </c>
      <c r="AC311" s="13">
        <v>6.4203019999999999E-4</v>
      </c>
      <c r="AD311" s="13">
        <v>6.2581339999999999E-6</v>
      </c>
      <c r="AE311" s="13">
        <v>3.601878E-6</v>
      </c>
      <c r="AF311" s="13">
        <v>8.1392640000000002E-3</v>
      </c>
      <c r="AG311" s="13">
        <v>8.404679E-3</v>
      </c>
      <c r="AH311" s="13">
        <v>7.6888209999999995E-4</v>
      </c>
      <c r="AI311" s="13">
        <v>4.2855630000000002E-4</v>
      </c>
      <c r="AJ311" s="13">
        <v>6.1297859999999999E-5</v>
      </c>
      <c r="AK311" s="13">
        <v>9105.93</v>
      </c>
      <c r="AL311" s="13">
        <v>6084.9009999999998</v>
      </c>
      <c r="AM311" s="13">
        <v>4.4694140000000004</v>
      </c>
      <c r="AN311" s="13">
        <v>2.9866190000000001</v>
      </c>
      <c r="AO311" s="13">
        <v>2.1936989999999999E-3</v>
      </c>
      <c r="AP311" s="13">
        <v>1.4659059999999999E-3</v>
      </c>
      <c r="AQ311" s="13">
        <v>2.7396560000000003E-4</v>
      </c>
      <c r="AR311" s="13">
        <v>1.8307339999999999E-4</v>
      </c>
      <c r="AS311" s="13">
        <v>0.31526890000000002</v>
      </c>
      <c r="AT311" s="13">
        <v>0.15777939999999999</v>
      </c>
      <c r="AU311" s="13">
        <v>8.6899000000000004E-4</v>
      </c>
      <c r="AV311" s="13">
        <v>1.1603119999999999E-3</v>
      </c>
      <c r="AW311" s="13">
        <v>2.1674030000000002E-5</v>
      </c>
      <c r="AX311" s="13">
        <v>1.1016299999999999E-3</v>
      </c>
      <c r="AY311" s="13">
        <v>1.1233040000000001E-3</v>
      </c>
      <c r="AZ311" s="13">
        <v>239</v>
      </c>
      <c r="BA311" s="13">
        <v>0</v>
      </c>
      <c r="BB311" s="13">
        <v>340</v>
      </c>
      <c r="BC311" s="13">
        <v>0</v>
      </c>
      <c r="BD311" s="13">
        <v>81</v>
      </c>
      <c r="BE311" s="13">
        <v>0</v>
      </c>
      <c r="BF311" s="13">
        <v>80</v>
      </c>
      <c r="BG311" s="13">
        <v>0</v>
      </c>
      <c r="BI311" s="22">
        <v>1E-3</v>
      </c>
      <c r="BJ311" s="22">
        <v>1E-3</v>
      </c>
      <c r="BK311" s="22">
        <v>0</v>
      </c>
      <c r="BL311" s="22">
        <v>2.5599999999999992</v>
      </c>
      <c r="BM311" s="12">
        <v>3.9062500000000013E-4</v>
      </c>
      <c r="BN311" s="12">
        <v>3.9062500000000013E-4</v>
      </c>
      <c r="BO311" s="12">
        <v>0</v>
      </c>
      <c r="BP311" s="16">
        <v>1.0000000603440384</v>
      </c>
      <c r="BQ311" s="16">
        <v>0.999999975815271</v>
      </c>
      <c r="BR311" s="15">
        <v>3.9062502357189012E-4</v>
      </c>
      <c r="BS311" s="15">
        <v>0</v>
      </c>
      <c r="BT311" s="15">
        <v>3.9062502357189012E-4</v>
      </c>
      <c r="BU311" s="17">
        <v>1.5874754515231642</v>
      </c>
      <c r="BV311" s="15">
        <v>6.2010763567103291E-4</v>
      </c>
      <c r="BW311" s="15">
        <v>0</v>
      </c>
      <c r="BX311" s="15">
        <v>6.2010763567103291E-4</v>
      </c>
      <c r="BY311" s="17">
        <v>1.0000000603440384E-3</v>
      </c>
      <c r="BZ311" s="17">
        <v>1.0000000603440384E-3</v>
      </c>
      <c r="CA311" s="17">
        <v>0</v>
      </c>
      <c r="CB311" s="17">
        <v>1.6126233621714963</v>
      </c>
    </row>
    <row r="312" spans="1:80" x14ac:dyDescent="0.25">
      <c r="A312" s="13">
        <v>7</v>
      </c>
      <c r="B312" s="14" t="s">
        <v>200</v>
      </c>
      <c r="C312" s="13" t="s">
        <v>201</v>
      </c>
      <c r="D312" s="13" t="s">
        <v>202</v>
      </c>
      <c r="E312" s="13" t="s">
        <v>60</v>
      </c>
      <c r="F312" s="13" t="s">
        <v>538</v>
      </c>
      <c r="G312" s="13" t="s">
        <v>500</v>
      </c>
      <c r="H312" s="13" t="s">
        <v>77</v>
      </c>
      <c r="I312" s="13" t="s">
        <v>64</v>
      </c>
      <c r="J312" s="13" t="s">
        <v>539</v>
      </c>
      <c r="K312" s="13" t="s">
        <v>540</v>
      </c>
      <c r="L312" s="13" t="s">
        <v>689</v>
      </c>
      <c r="M312" s="13" t="s">
        <v>690</v>
      </c>
      <c r="N312" s="14" t="s">
        <v>691</v>
      </c>
      <c r="O312" s="16">
        <v>1.0000000603440384</v>
      </c>
      <c r="P312" s="16">
        <v>0.999999975815271</v>
      </c>
      <c r="Q312" s="14" t="s">
        <v>506</v>
      </c>
      <c r="R312" s="14" t="s">
        <v>215</v>
      </c>
      <c r="S312" s="14" t="s">
        <v>215</v>
      </c>
      <c r="T312" s="14" t="s">
        <v>692</v>
      </c>
      <c r="U312" s="13" t="s">
        <v>74</v>
      </c>
      <c r="V312" s="13">
        <v>670.87840000000006</v>
      </c>
      <c r="W312" s="13">
        <v>7.8773559999999998E-5</v>
      </c>
      <c r="X312" s="13">
        <v>4630.4009999999998</v>
      </c>
      <c r="Y312" s="13">
        <v>2665.0340000000001</v>
      </c>
      <c r="Z312" s="13">
        <v>6.9019969999999997</v>
      </c>
      <c r="AA312" s="13">
        <v>3.9724550000000001</v>
      </c>
      <c r="AB312" s="13">
        <v>1.0288E-2</v>
      </c>
      <c r="AC312" s="13">
        <v>5.9212730000000003E-3</v>
      </c>
      <c r="AD312" s="13">
        <v>5.4369490000000004E-4</v>
      </c>
      <c r="AE312" s="13">
        <v>3.1292439999999999E-4</v>
      </c>
      <c r="AF312" s="13">
        <v>1.208952</v>
      </c>
      <c r="AG312" s="13">
        <v>0.98357419999999995</v>
      </c>
      <c r="AH312" s="13">
        <v>4.4972430000000003E-4</v>
      </c>
      <c r="AI312" s="13">
        <v>3.181503E-4</v>
      </c>
      <c r="AJ312" s="13">
        <v>9.7073880000000002E-4</v>
      </c>
      <c r="AK312" s="13">
        <v>9105.93</v>
      </c>
      <c r="AL312" s="13">
        <v>6084.9009999999998</v>
      </c>
      <c r="AM312" s="13">
        <v>13.57314</v>
      </c>
      <c r="AN312" s="13">
        <v>9.0700500000000002</v>
      </c>
      <c r="AO312" s="13">
        <v>2.0231900000000001E-2</v>
      </c>
      <c r="AP312" s="13">
        <v>1.3519659999999999E-2</v>
      </c>
      <c r="AQ312" s="13">
        <v>1.317598E-2</v>
      </c>
      <c r="AR312" s="13">
        <v>8.8046489999999995E-3</v>
      </c>
      <c r="AS312" s="13">
        <v>14.44666</v>
      </c>
      <c r="AT312" s="13">
        <v>4.3570970000000004</v>
      </c>
      <c r="AU312" s="13">
        <v>9.1204320000000004E-4</v>
      </c>
      <c r="AV312" s="13">
        <v>2.0207599999999999E-3</v>
      </c>
      <c r="AW312" s="13">
        <v>5.8592699999999999E-5</v>
      </c>
      <c r="AX312" s="13">
        <v>1.648603E-3</v>
      </c>
      <c r="AY312" s="13">
        <v>1.707196E-3</v>
      </c>
      <c r="AZ312" s="13">
        <v>324</v>
      </c>
      <c r="BA312" s="13">
        <v>0</v>
      </c>
      <c r="BB312" s="13">
        <v>424</v>
      </c>
      <c r="BC312" s="13">
        <v>0</v>
      </c>
      <c r="BD312" s="13">
        <v>77</v>
      </c>
      <c r="BE312" s="13">
        <v>0</v>
      </c>
      <c r="BF312" s="13">
        <v>63</v>
      </c>
      <c r="BG312" s="13">
        <v>0</v>
      </c>
      <c r="BI312" s="22">
        <v>9.0000000000000011E-2</v>
      </c>
      <c r="BJ312" s="22">
        <v>8.3000000000000004E-2</v>
      </c>
      <c r="BK312" s="22">
        <v>7.0000000000000001E-3</v>
      </c>
      <c r="BL312" s="22">
        <v>20.375000000000004</v>
      </c>
      <c r="BM312" s="12">
        <v>4.4171779141104293E-3</v>
      </c>
      <c r="BN312" s="12">
        <v>4.0736196319018404E-3</v>
      </c>
      <c r="BO312" s="12">
        <v>3.435582822085889E-4</v>
      </c>
      <c r="BP312" s="16">
        <v>1.0000000603440384</v>
      </c>
      <c r="BQ312" s="16">
        <v>0.999999975815271</v>
      </c>
      <c r="BR312" s="15">
        <v>4.0736198777205001E-3</v>
      </c>
      <c r="BS312" s="15">
        <v>3.4355827389972494E-4</v>
      </c>
      <c r="BT312" s="15">
        <v>4.417178151620225E-3</v>
      </c>
      <c r="BU312" s="17">
        <v>1.3056210108598534</v>
      </c>
      <c r="BV312" s="15">
        <v>5.3186037026082319E-3</v>
      </c>
      <c r="BW312" s="15">
        <v>4.4855690085822528E-4</v>
      </c>
      <c r="BX312" s="15">
        <v>5.7671606034664568E-3</v>
      </c>
      <c r="BY312" s="17">
        <v>9.0000004839262099E-2</v>
      </c>
      <c r="BZ312" s="17">
        <v>8.30000050085552E-2</v>
      </c>
      <c r="CA312" s="17">
        <v>6.9999998307068972E-3</v>
      </c>
      <c r="CB312" s="17">
        <v>15.605600576679963</v>
      </c>
    </row>
    <row r="313" spans="1:80" x14ac:dyDescent="0.25">
      <c r="A313" s="9">
        <v>9</v>
      </c>
      <c r="B313" s="10" t="s">
        <v>75</v>
      </c>
      <c r="C313" s="9" t="s">
        <v>76</v>
      </c>
      <c r="D313" s="9" t="s">
        <v>77</v>
      </c>
      <c r="E313" s="9" t="s">
        <v>78</v>
      </c>
      <c r="F313" s="9" t="s">
        <v>538</v>
      </c>
      <c r="G313" s="9" t="s">
        <v>500</v>
      </c>
      <c r="H313" s="9" t="s">
        <v>77</v>
      </c>
      <c r="I313" s="9" t="s">
        <v>64</v>
      </c>
      <c r="J313" s="9" t="s">
        <v>539</v>
      </c>
      <c r="K313" s="9" t="s">
        <v>540</v>
      </c>
      <c r="L313" s="9" t="s">
        <v>689</v>
      </c>
      <c r="M313" s="9" t="s">
        <v>690</v>
      </c>
      <c r="N313" s="10" t="s">
        <v>691</v>
      </c>
      <c r="O313" s="16">
        <v>1.0000000603440384</v>
      </c>
      <c r="P313" s="16">
        <v>0.999999975815271</v>
      </c>
      <c r="Q313" s="10" t="s">
        <v>506</v>
      </c>
      <c r="R313" s="10" t="s">
        <v>215</v>
      </c>
      <c r="S313" s="10" t="s">
        <v>215</v>
      </c>
      <c r="T313" s="10" t="s">
        <v>692</v>
      </c>
      <c r="U313" s="9" t="s">
        <v>74</v>
      </c>
      <c r="V313" s="9">
        <v>106.8205</v>
      </c>
      <c r="W313" s="9">
        <v>6.0771939999999997E-4</v>
      </c>
      <c r="X313" s="9">
        <v>4630.4009999999998</v>
      </c>
      <c r="Y313" s="9">
        <v>2665.0340000000001</v>
      </c>
      <c r="Z313" s="9">
        <v>43.347490000000001</v>
      </c>
      <c r="AA313" s="9">
        <v>24.948709999999998</v>
      </c>
      <c r="AB313" s="9">
        <v>0.40579749999999998</v>
      </c>
      <c r="AC313" s="9">
        <v>0.2335573</v>
      </c>
      <c r="AD313" s="9">
        <v>2.6343109999999999E-2</v>
      </c>
      <c r="AE313" s="9">
        <v>1.5161819999999999E-2</v>
      </c>
      <c r="AF313" s="9">
        <v>0.6559199</v>
      </c>
      <c r="AG313" s="9">
        <v>0.37325999999999998</v>
      </c>
      <c r="AH313" s="9">
        <v>4.0162089999999998E-2</v>
      </c>
      <c r="AI313" s="9">
        <v>4.0619990000000002E-2</v>
      </c>
      <c r="AJ313" s="9">
        <v>5.2782009999999997E-3</v>
      </c>
      <c r="AK313" s="9">
        <v>9105.93</v>
      </c>
      <c r="AL313" s="9">
        <v>6084.9009999999998</v>
      </c>
      <c r="AM313" s="9">
        <v>85.245149999999995</v>
      </c>
      <c r="AN313" s="9">
        <v>56.963790000000003</v>
      </c>
      <c r="AO313" s="9">
        <v>0.79802229999999996</v>
      </c>
      <c r="AP313" s="9">
        <v>0.53326640000000003</v>
      </c>
      <c r="AQ313" s="9">
        <v>0.44994099999999998</v>
      </c>
      <c r="AR313" s="9">
        <v>0.3006664</v>
      </c>
      <c r="AS313" s="9">
        <v>23.983650000000001</v>
      </c>
      <c r="AT313" s="9">
        <v>5.9892339999999997</v>
      </c>
      <c r="AU313" s="9">
        <v>1.876032E-2</v>
      </c>
      <c r="AV313" s="9">
        <v>5.0201129999999997E-2</v>
      </c>
      <c r="AW313" s="11">
        <v>2.3829989999999998E-3</v>
      </c>
      <c r="AX313" s="11">
        <v>4.7256050000000001E-2</v>
      </c>
      <c r="AY313" s="11">
        <v>4.9639049999999997E-2</v>
      </c>
      <c r="AZ313" s="9">
        <v>3</v>
      </c>
      <c r="BA313" s="9">
        <v>1</v>
      </c>
      <c r="BB313" s="9">
        <v>3</v>
      </c>
      <c r="BC313" s="9">
        <v>1</v>
      </c>
      <c r="BD313" s="9">
        <v>2</v>
      </c>
      <c r="BE313" s="9">
        <v>0</v>
      </c>
      <c r="BF313" s="9">
        <v>2</v>
      </c>
      <c r="BG313" s="9">
        <v>1</v>
      </c>
      <c r="BH313" s="26"/>
      <c r="BI313" s="22">
        <v>0.13600000000000001</v>
      </c>
      <c r="BJ313" s="22">
        <v>0.129</v>
      </c>
      <c r="BK313" s="22">
        <v>7.0000000000000001E-3</v>
      </c>
      <c r="BL313" s="22">
        <v>13.376999999999999</v>
      </c>
      <c r="BM313" s="12">
        <v>1.0166704044255067E-2</v>
      </c>
      <c r="BN313" s="12">
        <v>9.643417806683114E-3</v>
      </c>
      <c r="BO313" s="12">
        <v>5.2328623757195189E-4</v>
      </c>
      <c r="BP313" s="16">
        <v>1.0000000603440384</v>
      </c>
      <c r="BQ313" s="16">
        <v>0.999999975815271</v>
      </c>
      <c r="BR313" s="15">
        <v>9.6434183886058896E-3</v>
      </c>
      <c r="BS313" s="15">
        <v>5.2328622491641609E-4</v>
      </c>
      <c r="BT313" s="15">
        <v>1.0166704613522306E-2</v>
      </c>
      <c r="BU313" s="17">
        <v>1.32549882667873</v>
      </c>
      <c r="BV313" s="15">
        <v>1.2782339759269196E-2</v>
      </c>
      <c r="BW313" s="15">
        <v>6.9361527714385156E-4</v>
      </c>
      <c r="BX313" s="15">
        <v>1.3475955036413047E-2</v>
      </c>
      <c r="BY313" s="17">
        <v>0.13600000761508785</v>
      </c>
      <c r="BZ313" s="17">
        <v>0.12900000778438095</v>
      </c>
      <c r="CA313" s="17">
        <v>6.9999998307068972E-3</v>
      </c>
      <c r="CB313" s="17">
        <v>10.09204967273975</v>
      </c>
    </row>
    <row r="314" spans="1:80" x14ac:dyDescent="0.25">
      <c r="A314" s="9">
        <v>13</v>
      </c>
      <c r="B314" s="10" t="s">
        <v>85</v>
      </c>
      <c r="C314" s="9" t="s">
        <v>86</v>
      </c>
      <c r="D314" s="9" t="s">
        <v>77</v>
      </c>
      <c r="E314" s="9" t="s">
        <v>78</v>
      </c>
      <c r="F314" s="9" t="s">
        <v>538</v>
      </c>
      <c r="G314" s="9" t="s">
        <v>500</v>
      </c>
      <c r="H314" s="9" t="s">
        <v>77</v>
      </c>
      <c r="I314" s="9" t="s">
        <v>64</v>
      </c>
      <c r="J314" s="9" t="s">
        <v>539</v>
      </c>
      <c r="K314" s="9" t="s">
        <v>540</v>
      </c>
      <c r="L314" s="9" t="s">
        <v>689</v>
      </c>
      <c r="M314" s="9" t="s">
        <v>690</v>
      </c>
      <c r="N314" s="10" t="s">
        <v>691</v>
      </c>
      <c r="O314" s="16">
        <v>1.0000000603440384</v>
      </c>
      <c r="P314" s="16">
        <v>0.999999975815271</v>
      </c>
      <c r="Q314" s="10" t="s">
        <v>506</v>
      </c>
      <c r="R314" s="10" t="s">
        <v>215</v>
      </c>
      <c r="S314" s="10" t="s">
        <v>215</v>
      </c>
      <c r="T314" s="10" t="s">
        <v>692</v>
      </c>
      <c r="U314" s="9" t="s">
        <v>74</v>
      </c>
      <c r="V314" s="9">
        <v>316.6474</v>
      </c>
      <c r="W314" s="9">
        <v>2.885393E-5</v>
      </c>
      <c r="X314" s="9">
        <v>4630.4009999999998</v>
      </c>
      <c r="Y314" s="9">
        <v>2665.0340000000001</v>
      </c>
      <c r="Z314" s="9">
        <v>14.62321</v>
      </c>
      <c r="AA314" s="9">
        <v>8.4164089999999998</v>
      </c>
      <c r="AB314" s="9">
        <v>4.6181369999999999E-2</v>
      </c>
      <c r="AC314" s="9">
        <v>2.6579749999999999E-2</v>
      </c>
      <c r="AD314" s="9">
        <v>4.2193709999999998E-4</v>
      </c>
      <c r="AE314" s="9">
        <v>2.4284649999999999E-4</v>
      </c>
      <c r="AF314" s="9">
        <v>0.1830677</v>
      </c>
      <c r="AG314" s="9">
        <v>0.1160629</v>
      </c>
      <c r="AH314" s="9">
        <v>2.3048140000000001E-3</v>
      </c>
      <c r="AI314" s="9">
        <v>2.0923700000000001E-3</v>
      </c>
      <c r="AJ314" s="9">
        <v>4.7109659999999999E-4</v>
      </c>
      <c r="AK314" s="9">
        <v>9105.93</v>
      </c>
      <c r="AL314" s="9">
        <v>6084.9009999999998</v>
      </c>
      <c r="AM314" s="9">
        <v>28.75732</v>
      </c>
      <c r="AN314" s="9">
        <v>19.216650000000001</v>
      </c>
      <c r="AO314" s="9">
        <v>9.0818109999999994E-2</v>
      </c>
      <c r="AP314" s="9">
        <v>6.068784E-2</v>
      </c>
      <c r="AQ314" s="9">
        <v>1.3547470000000001E-2</v>
      </c>
      <c r="AR314" s="9">
        <v>9.0528970000000007E-3</v>
      </c>
      <c r="AS314" s="9">
        <v>0.61309119999999995</v>
      </c>
      <c r="AT314" s="9">
        <v>0.18395030000000001</v>
      </c>
      <c r="AU314" s="9">
        <v>2.2096999999999999E-2</v>
      </c>
      <c r="AV314" s="9">
        <v>4.9213809999999997E-2</v>
      </c>
      <c r="AW314" s="11">
        <v>8.0945270000000002E-4</v>
      </c>
      <c r="AX314" s="11">
        <v>3.0174989999999999E-2</v>
      </c>
      <c r="AY314" s="11">
        <v>3.0984439999999999E-2</v>
      </c>
      <c r="AZ314" s="9">
        <v>33</v>
      </c>
      <c r="BA314" s="9">
        <v>0</v>
      </c>
      <c r="BB314" s="9">
        <v>31</v>
      </c>
      <c r="BC314" s="9">
        <v>0</v>
      </c>
      <c r="BD314" s="9">
        <v>4</v>
      </c>
      <c r="BE314" s="9">
        <v>1</v>
      </c>
      <c r="BF314" s="9">
        <v>3</v>
      </c>
      <c r="BG314" s="9">
        <v>1</v>
      </c>
      <c r="BH314" s="26"/>
      <c r="BI314" s="22">
        <v>4.3999999999999997E-2</v>
      </c>
      <c r="BJ314" s="22">
        <v>4.3999999999999997E-2</v>
      </c>
      <c r="BK314" s="22">
        <v>0</v>
      </c>
      <c r="BL314" s="22">
        <v>1.7199999999999993</v>
      </c>
      <c r="BM314" s="12">
        <v>2.5581395348837219E-2</v>
      </c>
      <c r="BN314" s="12">
        <v>2.5581395348837219E-2</v>
      </c>
      <c r="BO314" s="12">
        <v>0</v>
      </c>
      <c r="BP314" s="16">
        <v>1.0000000603440384</v>
      </c>
      <c r="BQ314" s="16">
        <v>0.999999975815271</v>
      </c>
      <c r="BR314" s="15">
        <v>2.5581396892521924E-2</v>
      </c>
      <c r="BS314" s="15">
        <v>0</v>
      </c>
      <c r="BT314" s="15">
        <v>2.5581396892521924E-2</v>
      </c>
      <c r="BU314" s="17">
        <v>1.2902934964430746</v>
      </c>
      <c r="BV314" s="15">
        <v>3.3007510040350116E-2</v>
      </c>
      <c r="BW314" s="15">
        <v>0</v>
      </c>
      <c r="BX314" s="15">
        <v>3.3007510040350116E-2</v>
      </c>
      <c r="BY314" s="17">
        <v>4.400000265513769E-2</v>
      </c>
      <c r="BZ314" s="17">
        <v>4.400000265513769E-2</v>
      </c>
      <c r="CA314" s="17">
        <v>0</v>
      </c>
      <c r="CB314" s="17">
        <v>1.3330300468393337</v>
      </c>
    </row>
    <row r="315" spans="1:80" x14ac:dyDescent="0.25">
      <c r="A315" s="13">
        <v>17</v>
      </c>
      <c r="B315" s="14" t="s">
        <v>90</v>
      </c>
      <c r="C315" s="13" t="s">
        <v>91</v>
      </c>
      <c r="D315" s="13" t="s">
        <v>89</v>
      </c>
      <c r="E315" s="13" t="s">
        <v>78</v>
      </c>
      <c r="F315" s="13" t="s">
        <v>538</v>
      </c>
      <c r="G315" s="13" t="s">
        <v>500</v>
      </c>
      <c r="H315" s="13" t="s">
        <v>77</v>
      </c>
      <c r="I315" s="13" t="s">
        <v>64</v>
      </c>
      <c r="J315" s="13" t="s">
        <v>539</v>
      </c>
      <c r="K315" s="13" t="s">
        <v>540</v>
      </c>
      <c r="L315" s="13" t="s">
        <v>689</v>
      </c>
      <c r="M315" s="13" t="s">
        <v>690</v>
      </c>
      <c r="N315" s="14" t="s">
        <v>691</v>
      </c>
      <c r="O315" s="16">
        <v>1.0000000603440384</v>
      </c>
      <c r="P315" s="16">
        <v>0.999999975815271</v>
      </c>
      <c r="Q315" s="14" t="s">
        <v>506</v>
      </c>
      <c r="R315" s="14" t="s">
        <v>215</v>
      </c>
      <c r="S315" s="14" t="s">
        <v>215</v>
      </c>
      <c r="T315" s="14" t="s">
        <v>692</v>
      </c>
      <c r="U315" s="13" t="s">
        <v>74</v>
      </c>
      <c r="V315" s="13">
        <v>856.95219999999995</v>
      </c>
      <c r="W315" s="13">
        <v>4.1086519999999997E-6</v>
      </c>
      <c r="X315" s="13">
        <v>4630.4009999999998</v>
      </c>
      <c r="Y315" s="13">
        <v>2665.0340000000001</v>
      </c>
      <c r="Z315" s="13">
        <v>5.4033369999999996</v>
      </c>
      <c r="AA315" s="13">
        <v>3.1098979999999998</v>
      </c>
      <c r="AB315" s="13">
        <v>6.3052960000000002E-3</v>
      </c>
      <c r="AC315" s="13">
        <v>3.629022E-3</v>
      </c>
      <c r="AD315" s="13">
        <v>2.220043E-5</v>
      </c>
      <c r="AE315" s="13">
        <v>1.277749E-5</v>
      </c>
      <c r="AF315" s="13">
        <v>0.65190859999999995</v>
      </c>
      <c r="AG315" s="13">
        <v>0.44874269999999999</v>
      </c>
      <c r="AH315" s="13">
        <v>3.4054519999999999E-5</v>
      </c>
      <c r="AI315" s="13">
        <v>2.8473980000000001E-5</v>
      </c>
      <c r="AJ315" s="13">
        <v>5.1698189999999998E-5</v>
      </c>
      <c r="AK315" s="13">
        <v>9105.93</v>
      </c>
      <c r="AL315" s="13">
        <v>6084.9009999999998</v>
      </c>
      <c r="AM315" s="13">
        <v>10.62595</v>
      </c>
      <c r="AN315" s="13">
        <v>7.1006309999999999</v>
      </c>
      <c r="AO315" s="13">
        <v>1.23997E-2</v>
      </c>
      <c r="AP315" s="13">
        <v>8.2859130000000007E-3</v>
      </c>
      <c r="AQ315" s="13">
        <v>5.4934229999999997E-4</v>
      </c>
      <c r="AR315" s="13">
        <v>3.6708969999999999E-4</v>
      </c>
      <c r="AS315" s="13">
        <v>21.81718</v>
      </c>
      <c r="AT315" s="13">
        <v>4.550872</v>
      </c>
      <c r="AU315" s="13">
        <v>2.5179340000000001E-5</v>
      </c>
      <c r="AV315" s="13">
        <v>8.0663589999999997E-5</v>
      </c>
      <c r="AW315" s="15">
        <v>2.555695E-6</v>
      </c>
      <c r="AX315" s="15">
        <v>7.3423590000000006E-5</v>
      </c>
      <c r="AY315" s="15">
        <v>7.5979290000000006E-5</v>
      </c>
      <c r="AZ315" s="13">
        <v>1250</v>
      </c>
      <c r="BA315" s="13">
        <v>0</v>
      </c>
      <c r="BB315" s="13">
        <v>1538</v>
      </c>
      <c r="BC315" s="13">
        <v>0</v>
      </c>
      <c r="BD315" s="13">
        <v>619</v>
      </c>
      <c r="BE315" s="13">
        <v>0</v>
      </c>
      <c r="BF315" s="13">
        <v>489</v>
      </c>
      <c r="BG315" s="13">
        <v>0</v>
      </c>
      <c r="BI315" s="22">
        <v>1E-3</v>
      </c>
      <c r="BJ315" s="22">
        <v>1E-3</v>
      </c>
      <c r="BK315" s="22">
        <v>0</v>
      </c>
      <c r="BL315" s="22">
        <v>19.184000000000001</v>
      </c>
      <c r="BM315" s="12">
        <v>5.2126772310258547E-5</v>
      </c>
      <c r="BN315" s="12">
        <v>5.2126772310258547E-5</v>
      </c>
      <c r="BO315" s="12">
        <v>0</v>
      </c>
      <c r="BP315" s="16">
        <v>1.0000000603440384</v>
      </c>
      <c r="BQ315" s="16">
        <v>0.999999975815271</v>
      </c>
      <c r="BR315" s="15">
        <v>5.21267754557985E-5</v>
      </c>
      <c r="BS315" s="15">
        <v>0</v>
      </c>
      <c r="BT315" s="15">
        <v>5.21267754557985E-5</v>
      </c>
      <c r="BU315" s="17">
        <v>1.4008637500141801</v>
      </c>
      <c r="BV315" s="15">
        <v>7.3022510141157012E-5</v>
      </c>
      <c r="BW315" s="15">
        <v>0</v>
      </c>
      <c r="BX315" s="15">
        <v>7.3022510141157012E-5</v>
      </c>
      <c r="BY315" s="17">
        <v>1.0000000603440384E-3</v>
      </c>
      <c r="BZ315" s="17">
        <v>1.0000000603440384E-3</v>
      </c>
      <c r="CA315" s="17">
        <v>0</v>
      </c>
      <c r="CB315" s="17">
        <v>13.694408181956177</v>
      </c>
    </row>
    <row r="316" spans="1:80" x14ac:dyDescent="0.25">
      <c r="A316" s="13">
        <v>21</v>
      </c>
      <c r="B316" s="14" t="s">
        <v>95</v>
      </c>
      <c r="C316" s="13" t="s">
        <v>96</v>
      </c>
      <c r="D316" s="13" t="s">
        <v>97</v>
      </c>
      <c r="E316" s="13" t="s">
        <v>78</v>
      </c>
      <c r="F316" s="13" t="s">
        <v>538</v>
      </c>
      <c r="G316" s="13" t="s">
        <v>500</v>
      </c>
      <c r="H316" s="13" t="s">
        <v>77</v>
      </c>
      <c r="I316" s="13" t="s">
        <v>64</v>
      </c>
      <c r="J316" s="13" t="s">
        <v>539</v>
      </c>
      <c r="K316" s="13" t="s">
        <v>540</v>
      </c>
      <c r="L316" s="13" t="s">
        <v>689</v>
      </c>
      <c r="M316" s="13" t="s">
        <v>690</v>
      </c>
      <c r="N316" s="14" t="s">
        <v>691</v>
      </c>
      <c r="O316" s="16">
        <v>1.0000000603440384</v>
      </c>
      <c r="P316" s="16">
        <v>0.999999975815271</v>
      </c>
      <c r="Q316" s="14" t="s">
        <v>506</v>
      </c>
      <c r="R316" s="14" t="s">
        <v>215</v>
      </c>
      <c r="S316" s="14" t="s">
        <v>215</v>
      </c>
      <c r="T316" s="14" t="s">
        <v>692</v>
      </c>
      <c r="U316" s="13" t="s">
        <v>74</v>
      </c>
      <c r="V316" s="13">
        <v>1123.373</v>
      </c>
      <c r="W316" s="13">
        <v>1.3641879999999999E-5</v>
      </c>
      <c r="X316" s="13">
        <v>4630.4009999999998</v>
      </c>
      <c r="Y316" s="13">
        <v>2665.0340000000001</v>
      </c>
      <c r="Z316" s="13">
        <v>4.1218719999999998</v>
      </c>
      <c r="AA316" s="13">
        <v>2.37235</v>
      </c>
      <c r="AB316" s="13">
        <v>3.6691919999999999E-3</v>
      </c>
      <c r="AC316" s="13">
        <v>2.1118090000000001E-3</v>
      </c>
      <c r="AD316" s="13">
        <v>5.6230090000000002E-5</v>
      </c>
      <c r="AE316" s="13">
        <v>3.2363310000000003E-5</v>
      </c>
      <c r="AF316" s="13">
        <v>1.774222</v>
      </c>
      <c r="AG316" s="13">
        <v>1.0570790000000001</v>
      </c>
      <c r="AH316" s="13">
        <v>3.1692819999999997E-5</v>
      </c>
      <c r="AI316" s="13">
        <v>3.0615799999999999E-5</v>
      </c>
      <c r="AJ316" s="13">
        <v>6.9391400000000001E-5</v>
      </c>
      <c r="AK316" s="13">
        <v>9105.93</v>
      </c>
      <c r="AL316" s="13">
        <v>6084.9009999999998</v>
      </c>
      <c r="AM316" s="13">
        <v>8.1058810000000001</v>
      </c>
      <c r="AN316" s="13">
        <v>5.416633</v>
      </c>
      <c r="AO316" s="13">
        <v>7.2156609999999999E-3</v>
      </c>
      <c r="AP316" s="13">
        <v>4.8217570000000003E-3</v>
      </c>
      <c r="AQ316" s="13">
        <v>5.6247839999999996E-4</v>
      </c>
      <c r="AR316" s="13">
        <v>3.758678E-4</v>
      </c>
      <c r="AS316" s="13">
        <v>24.976800000000001</v>
      </c>
      <c r="AT316" s="13">
        <v>7.267811</v>
      </c>
      <c r="AU316" s="13">
        <v>2.252003E-5</v>
      </c>
      <c r="AV316" s="13">
        <v>5.1716779999999998E-5</v>
      </c>
      <c r="AW316" s="15">
        <v>3.8875359999999998E-6</v>
      </c>
      <c r="AX316" s="15">
        <v>4.5149879999999998E-5</v>
      </c>
      <c r="AY316" s="15">
        <v>4.9037420000000001E-5</v>
      </c>
      <c r="AZ316" s="13">
        <v>988</v>
      </c>
      <c r="BA316" s="13">
        <v>0</v>
      </c>
      <c r="BB316" s="13">
        <v>1152</v>
      </c>
      <c r="BC316" s="13">
        <v>0</v>
      </c>
      <c r="BD316" s="13">
        <v>613</v>
      </c>
      <c r="BE316" s="13">
        <v>0</v>
      </c>
      <c r="BF316" s="13">
        <v>497</v>
      </c>
      <c r="BG316" s="13">
        <v>0</v>
      </c>
      <c r="BI316" s="22">
        <v>1E-3</v>
      </c>
      <c r="BJ316" s="22">
        <v>1E-3</v>
      </c>
      <c r="BK316" s="22">
        <v>0</v>
      </c>
      <c r="BL316" s="22">
        <v>20.392000000000003</v>
      </c>
      <c r="BM316" s="12">
        <v>4.9038838760298148E-5</v>
      </c>
      <c r="BN316" s="12">
        <v>4.9038838760298148E-5</v>
      </c>
      <c r="BO316" s="12">
        <v>0</v>
      </c>
      <c r="BP316" s="16">
        <v>1.0000000603440384</v>
      </c>
      <c r="BQ316" s="16">
        <v>0.999999975815271</v>
      </c>
      <c r="BR316" s="15">
        <v>4.9038841719499717E-5</v>
      </c>
      <c r="BS316" s="15">
        <v>0</v>
      </c>
      <c r="BT316" s="15">
        <v>4.9038841719499717E-5</v>
      </c>
      <c r="BU316" s="17">
        <v>1.415728132612768</v>
      </c>
      <c r="BV316" s="15">
        <v>6.9425667813040429E-5</v>
      </c>
      <c r="BW316" s="15">
        <v>0</v>
      </c>
      <c r="BX316" s="15">
        <v>6.9425667813040429E-5</v>
      </c>
      <c r="BY316" s="17">
        <v>1.0000000603440384E-3</v>
      </c>
      <c r="BZ316" s="17">
        <v>1.0000000603440384E-3</v>
      </c>
      <c r="CA316" s="17">
        <v>0</v>
      </c>
      <c r="CB316" s="17">
        <v>14.403895444505977</v>
      </c>
    </row>
    <row r="317" spans="1:80" x14ac:dyDescent="0.25">
      <c r="A317" s="13">
        <v>28</v>
      </c>
      <c r="B317" s="14" t="s">
        <v>107</v>
      </c>
      <c r="C317" s="13" t="s">
        <v>108</v>
      </c>
      <c r="D317" s="13" t="s">
        <v>81</v>
      </c>
      <c r="E317" s="13" t="s">
        <v>78</v>
      </c>
      <c r="F317" s="13" t="s">
        <v>538</v>
      </c>
      <c r="G317" s="13" t="s">
        <v>500</v>
      </c>
      <c r="H317" s="13" t="s">
        <v>77</v>
      </c>
      <c r="I317" s="13" t="s">
        <v>64</v>
      </c>
      <c r="J317" s="13" t="s">
        <v>539</v>
      </c>
      <c r="K317" s="13" t="s">
        <v>540</v>
      </c>
      <c r="L317" s="13" t="s">
        <v>689</v>
      </c>
      <c r="M317" s="13" t="s">
        <v>690</v>
      </c>
      <c r="N317" s="14" t="s">
        <v>691</v>
      </c>
      <c r="O317" s="16">
        <v>1.0000000603440384</v>
      </c>
      <c r="P317" s="16">
        <v>0.999999975815271</v>
      </c>
      <c r="Q317" s="14" t="s">
        <v>506</v>
      </c>
      <c r="R317" s="14" t="s">
        <v>215</v>
      </c>
      <c r="S317" s="14" t="s">
        <v>215</v>
      </c>
      <c r="T317" s="14" t="s">
        <v>692</v>
      </c>
      <c r="U317" s="13" t="s">
        <v>74</v>
      </c>
      <c r="V317" s="13">
        <v>327.64789999999999</v>
      </c>
      <c r="W317" s="13">
        <v>5.0561230000000002E-5</v>
      </c>
      <c r="X317" s="13">
        <v>4630.4009999999998</v>
      </c>
      <c r="Y317" s="13">
        <v>2665.0340000000001</v>
      </c>
      <c r="Z317" s="13">
        <v>14.132250000000001</v>
      </c>
      <c r="AA317" s="13">
        <v>8.1338349999999995</v>
      </c>
      <c r="AB317" s="13">
        <v>4.3132410000000003E-2</v>
      </c>
      <c r="AC317" s="13">
        <v>2.482492E-2</v>
      </c>
      <c r="AD317" s="13">
        <v>7.1454370000000001E-4</v>
      </c>
      <c r="AE317" s="13">
        <v>4.112567E-4</v>
      </c>
      <c r="AF317" s="13">
        <v>0.3746621</v>
      </c>
      <c r="AG317" s="13">
        <v>0.23458879999999999</v>
      </c>
      <c r="AH317" s="13">
        <v>1.907169E-3</v>
      </c>
      <c r="AI317" s="13">
        <v>1.753096E-3</v>
      </c>
      <c r="AJ317" s="13">
        <v>6.0454879999999995E-4</v>
      </c>
      <c r="AK317" s="13">
        <v>9105.93</v>
      </c>
      <c r="AL317" s="13">
        <v>6084.9009999999998</v>
      </c>
      <c r="AM317" s="13">
        <v>27.791810000000002</v>
      </c>
      <c r="AN317" s="13">
        <v>18.571459999999998</v>
      </c>
      <c r="AO317" s="13">
        <v>8.4822179999999997E-2</v>
      </c>
      <c r="AP317" s="13">
        <v>5.668115E-2</v>
      </c>
      <c r="AQ317" s="13">
        <v>1.6801509999999999E-2</v>
      </c>
      <c r="AR317" s="13">
        <v>1.122736E-2</v>
      </c>
      <c r="AS317" s="13">
        <v>7.3445919999999996</v>
      </c>
      <c r="AT317" s="13">
        <v>2.7846350000000002</v>
      </c>
      <c r="AU317" s="13">
        <v>2.287603E-3</v>
      </c>
      <c r="AV317" s="13">
        <v>4.0318949999999997E-3</v>
      </c>
      <c r="AW317" s="15">
        <v>1.362127E-4</v>
      </c>
      <c r="AX317" s="15">
        <v>3.7186229999999999E-3</v>
      </c>
      <c r="AY317" s="15">
        <v>3.8548359999999999E-3</v>
      </c>
      <c r="AZ317" s="13">
        <v>70</v>
      </c>
      <c r="BA317" s="13">
        <v>1</v>
      </c>
      <c r="BB317" s="13">
        <v>80</v>
      </c>
      <c r="BC317" s="13">
        <v>1</v>
      </c>
      <c r="BD317" s="13">
        <v>59</v>
      </c>
      <c r="BE317" s="13">
        <v>0</v>
      </c>
      <c r="BF317" s="13">
        <v>38</v>
      </c>
      <c r="BG317" s="13">
        <v>0</v>
      </c>
      <c r="BI317" s="22">
        <v>3.1E-2</v>
      </c>
      <c r="BJ317" s="22">
        <v>2.9000000000000001E-2</v>
      </c>
      <c r="BK317" s="22">
        <v>2E-3</v>
      </c>
      <c r="BL317" s="22">
        <v>17.653999999999993</v>
      </c>
      <c r="BM317" s="12">
        <v>1.7559759827801072E-3</v>
      </c>
      <c r="BN317" s="12">
        <v>1.6426872096975196E-3</v>
      </c>
      <c r="BO317" s="12">
        <v>1.1328877308258756E-4</v>
      </c>
      <c r="BP317" s="16">
        <v>1.0000000603440384</v>
      </c>
      <c r="BQ317" s="16">
        <v>0.999999975815271</v>
      </c>
      <c r="BR317" s="15">
        <v>1.6426873088238997E-3</v>
      </c>
      <c r="BS317" s="15">
        <v>1.1328877034272928E-4</v>
      </c>
      <c r="BT317" s="15">
        <v>1.755976079166629E-3</v>
      </c>
      <c r="BU317" s="17">
        <v>1.3174513140842181</v>
      </c>
      <c r="BV317" s="15">
        <v>2.1641605536395145E-3</v>
      </c>
      <c r="BW317" s="15">
        <v>1.4925243935901388E-4</v>
      </c>
      <c r="BX317" s="15">
        <v>2.3134129929985284E-3</v>
      </c>
      <c r="BY317" s="17">
        <v>3.1000001701607657E-2</v>
      </c>
      <c r="BZ317" s="17">
        <v>2.9000001749977116E-2</v>
      </c>
      <c r="CA317" s="17">
        <v>1.9999999516305419E-3</v>
      </c>
      <c r="CB317" s="17">
        <v>13.400115671273648</v>
      </c>
    </row>
    <row r="318" spans="1:80" x14ac:dyDescent="0.25">
      <c r="A318" s="9">
        <v>29</v>
      </c>
      <c r="B318" s="10" t="s">
        <v>109</v>
      </c>
      <c r="C318" s="9" t="s">
        <v>110</v>
      </c>
      <c r="D318" s="9" t="s">
        <v>81</v>
      </c>
      <c r="E318" s="9" t="s">
        <v>78</v>
      </c>
      <c r="F318" s="9" t="s">
        <v>538</v>
      </c>
      <c r="G318" s="9" t="s">
        <v>500</v>
      </c>
      <c r="H318" s="9" t="s">
        <v>77</v>
      </c>
      <c r="I318" s="9" t="s">
        <v>64</v>
      </c>
      <c r="J318" s="9" t="s">
        <v>539</v>
      </c>
      <c r="K318" s="9" t="s">
        <v>540</v>
      </c>
      <c r="L318" s="9" t="s">
        <v>689</v>
      </c>
      <c r="M318" s="9" t="s">
        <v>690</v>
      </c>
      <c r="N318" s="10" t="s">
        <v>691</v>
      </c>
      <c r="O318" s="16">
        <v>1.0000000603440384</v>
      </c>
      <c r="P318" s="16">
        <v>0.999999975815271</v>
      </c>
      <c r="Q318" s="10" t="s">
        <v>506</v>
      </c>
      <c r="R318" s="10" t="s">
        <v>215</v>
      </c>
      <c r="S318" s="10" t="s">
        <v>215</v>
      </c>
      <c r="T318" s="10" t="s">
        <v>692</v>
      </c>
      <c r="U318" s="9" t="s">
        <v>74</v>
      </c>
      <c r="V318" s="9">
        <v>407.66239999999999</v>
      </c>
      <c r="W318" s="9">
        <v>3.1275780000000002E-5</v>
      </c>
      <c r="X318" s="9">
        <v>4630.4009999999998</v>
      </c>
      <c r="Y318" s="9">
        <v>2665.0340000000001</v>
      </c>
      <c r="Z318" s="9">
        <v>11.358420000000001</v>
      </c>
      <c r="AA318" s="9">
        <v>6.5373549999999998</v>
      </c>
      <c r="AB318" s="9">
        <v>2.7862319999999999E-2</v>
      </c>
      <c r="AC318" s="9">
        <v>1.60362E-2</v>
      </c>
      <c r="AD318" s="9">
        <v>3.5524349999999999E-4</v>
      </c>
      <c r="AE318" s="9">
        <v>2.0446090000000001E-4</v>
      </c>
      <c r="AF318" s="9">
        <v>0.35908669999999998</v>
      </c>
      <c r="AG318" s="9">
        <v>0.25948500000000002</v>
      </c>
      <c r="AH318" s="9">
        <v>9.8929729999999998E-4</v>
      </c>
      <c r="AI318" s="9">
        <v>7.8794900000000003E-4</v>
      </c>
      <c r="AJ318" s="9">
        <v>4.3796980000000002E-4</v>
      </c>
      <c r="AK318" s="9">
        <v>9105.93</v>
      </c>
      <c r="AL318" s="9">
        <v>6084.9009999999998</v>
      </c>
      <c r="AM318" s="9">
        <v>22.336939999999998</v>
      </c>
      <c r="AN318" s="9">
        <v>14.92632</v>
      </c>
      <c r="AO318" s="9">
        <v>5.4792720000000003E-2</v>
      </c>
      <c r="AP318" s="9">
        <v>3.661441E-2</v>
      </c>
      <c r="AQ318" s="9">
        <v>9.7829040000000003E-3</v>
      </c>
      <c r="AR318" s="9">
        <v>6.537279E-3</v>
      </c>
      <c r="AS318" s="9">
        <v>6.2785849999999996</v>
      </c>
      <c r="AT318" s="9">
        <v>2.3880729999999999</v>
      </c>
      <c r="AU318" s="9">
        <v>1.5581379999999999E-3</v>
      </c>
      <c r="AV318" s="9">
        <v>2.7374700000000001E-3</v>
      </c>
      <c r="AW318" s="11">
        <v>7.7226209999999997E-5</v>
      </c>
      <c r="AX318" s="11">
        <v>2.4691729999999999E-3</v>
      </c>
      <c r="AY318" s="11">
        <v>2.546399E-3</v>
      </c>
      <c r="AZ318" s="9">
        <v>117</v>
      </c>
      <c r="BA318" s="9">
        <v>0</v>
      </c>
      <c r="BB318" s="9">
        <v>122</v>
      </c>
      <c r="BC318" s="9">
        <v>0</v>
      </c>
      <c r="BD318" s="9">
        <v>102</v>
      </c>
      <c r="BE318" s="9">
        <v>0</v>
      </c>
      <c r="BF318" s="9">
        <v>61</v>
      </c>
      <c r="BG318" s="9">
        <v>0</v>
      </c>
      <c r="BH318" s="26"/>
      <c r="BI318" s="22">
        <v>1.7000000000000001E-2</v>
      </c>
      <c r="BJ318" s="22">
        <v>1.6E-2</v>
      </c>
      <c r="BK318" s="22">
        <v>1E-3</v>
      </c>
      <c r="BL318" s="22">
        <v>16.986999999999998</v>
      </c>
      <c r="BM318" s="12">
        <v>1.0007652911049629E-3</v>
      </c>
      <c r="BN318" s="12">
        <v>9.4189674456937665E-4</v>
      </c>
      <c r="BO318" s="12">
        <v>5.8868546535586041E-5</v>
      </c>
      <c r="BP318" s="16">
        <v>1.0000000603440384</v>
      </c>
      <c r="BQ318" s="16">
        <v>0.999999975815271</v>
      </c>
      <c r="BR318" s="15">
        <v>9.4189680140722998E-4</v>
      </c>
      <c r="BS318" s="15">
        <v>5.8868545111866195E-5</v>
      </c>
      <c r="BT318" s="15">
        <v>1.0007653465190962E-3</v>
      </c>
      <c r="BU318" s="17">
        <v>1.311023479840995</v>
      </c>
      <c r="BV318" s="15">
        <v>1.2348488222320092E-3</v>
      </c>
      <c r="BW318" s="15">
        <v>7.717804486573542E-5</v>
      </c>
      <c r="BX318" s="15">
        <v>1.3120268670977447E-3</v>
      </c>
      <c r="BY318" s="17">
        <v>1.7000000941319884E-2</v>
      </c>
      <c r="BZ318" s="17">
        <v>1.6000000965504614E-2</v>
      </c>
      <c r="CA318" s="17">
        <v>9.9999997581527093E-4</v>
      </c>
      <c r="CB318" s="17">
        <v>12.957052456497754</v>
      </c>
    </row>
    <row r="319" spans="1:80" x14ac:dyDescent="0.25">
      <c r="A319" s="13">
        <v>30</v>
      </c>
      <c r="B319" s="14" t="s">
        <v>111</v>
      </c>
      <c r="C319" s="13" t="s">
        <v>112</v>
      </c>
      <c r="D319" s="13" t="s">
        <v>63</v>
      </c>
      <c r="E319" s="13" t="s">
        <v>78</v>
      </c>
      <c r="F319" s="13" t="s">
        <v>538</v>
      </c>
      <c r="G319" s="13" t="s">
        <v>500</v>
      </c>
      <c r="H319" s="13" t="s">
        <v>77</v>
      </c>
      <c r="I319" s="13" t="s">
        <v>64</v>
      </c>
      <c r="J319" s="13" t="s">
        <v>539</v>
      </c>
      <c r="K319" s="13" t="s">
        <v>540</v>
      </c>
      <c r="L319" s="13" t="s">
        <v>689</v>
      </c>
      <c r="M319" s="13" t="s">
        <v>690</v>
      </c>
      <c r="N319" s="14" t="s">
        <v>691</v>
      </c>
      <c r="O319" s="16">
        <v>1.0000000603440384</v>
      </c>
      <c r="P319" s="16">
        <v>0.999999975815271</v>
      </c>
      <c r="Q319" s="14" t="s">
        <v>506</v>
      </c>
      <c r="R319" s="14" t="s">
        <v>215</v>
      </c>
      <c r="S319" s="14" t="s">
        <v>215</v>
      </c>
      <c r="T319" s="14" t="s">
        <v>692</v>
      </c>
      <c r="U319" s="13" t="s">
        <v>74</v>
      </c>
      <c r="V319" s="13">
        <v>628.52009999999996</v>
      </c>
      <c r="W319" s="13">
        <v>1.2892040000000001E-4</v>
      </c>
      <c r="X319" s="13">
        <v>4630.4009999999998</v>
      </c>
      <c r="Y319" s="13">
        <v>2665.0340000000001</v>
      </c>
      <c r="Z319" s="13">
        <v>7.3671490000000004</v>
      </c>
      <c r="AA319" s="13">
        <v>4.2401730000000004</v>
      </c>
      <c r="AB319" s="13">
        <v>1.172142E-2</v>
      </c>
      <c r="AC319" s="13">
        <v>6.7462809999999998E-3</v>
      </c>
      <c r="AD319" s="13">
        <v>9.4977560000000002E-4</v>
      </c>
      <c r="AE319" s="13">
        <v>5.4664470000000001E-4</v>
      </c>
      <c r="AF319" s="13">
        <v>0.70002640000000005</v>
      </c>
      <c r="AG319" s="13">
        <v>0.64454800000000001</v>
      </c>
      <c r="AH319" s="13">
        <v>1.3567710000000001E-3</v>
      </c>
      <c r="AI319" s="13">
        <v>8.4810549999999999E-4</v>
      </c>
      <c r="AJ319" s="13">
        <v>9.0380910000000003E-4</v>
      </c>
      <c r="AK319" s="13">
        <v>9105.93</v>
      </c>
      <c r="AL319" s="13">
        <v>6084.9009999999998</v>
      </c>
      <c r="AM319" s="13">
        <v>14.48789</v>
      </c>
      <c r="AN319" s="13">
        <v>9.6813149999999997</v>
      </c>
      <c r="AO319" s="13">
        <v>2.30508E-2</v>
      </c>
      <c r="AP319" s="13">
        <v>1.540335E-2</v>
      </c>
      <c r="AQ319" s="13">
        <v>1.309429E-2</v>
      </c>
      <c r="AR319" s="13">
        <v>8.7500609999999999E-3</v>
      </c>
      <c r="AS319" s="13">
        <v>14.642010000000001</v>
      </c>
      <c r="AT319" s="13">
        <v>7.3669500000000001</v>
      </c>
      <c r="AU319" s="13">
        <v>8.9429590000000001E-4</v>
      </c>
      <c r="AV319" s="13">
        <v>1.187745E-3</v>
      </c>
      <c r="AW319" s="15">
        <v>6.8232530000000003E-5</v>
      </c>
      <c r="AX319" s="15">
        <v>1.092188E-3</v>
      </c>
      <c r="AY319" s="15">
        <v>1.1604199999999999E-3</v>
      </c>
      <c r="AZ319" s="13">
        <v>71</v>
      </c>
      <c r="BA319" s="13">
        <v>0</v>
      </c>
      <c r="BB319" s="13">
        <v>75</v>
      </c>
      <c r="BC319" s="13">
        <v>0</v>
      </c>
      <c r="BD319" s="13">
        <v>93</v>
      </c>
      <c r="BE319" s="13">
        <v>0</v>
      </c>
      <c r="BF319" s="13">
        <v>47</v>
      </c>
      <c r="BG319" s="13">
        <v>0</v>
      </c>
      <c r="BI319" s="22">
        <v>1.9E-2</v>
      </c>
      <c r="BJ319" s="22">
        <v>1.7999999999999999E-2</v>
      </c>
      <c r="BK319" s="22">
        <v>1E-3</v>
      </c>
      <c r="BL319" s="22">
        <v>18.265999999999998</v>
      </c>
      <c r="BM319" s="12">
        <v>1.0401839483192819E-3</v>
      </c>
      <c r="BN319" s="12">
        <v>9.8543742472353003E-4</v>
      </c>
      <c r="BO319" s="12">
        <v>5.4746523595751677E-5</v>
      </c>
      <c r="BP319" s="16">
        <v>1.0000000603440384</v>
      </c>
      <c r="BQ319" s="16">
        <v>0.999999975815271</v>
      </c>
      <c r="BR319" s="15">
        <v>9.8543748418880388E-4</v>
      </c>
      <c r="BS319" s="15">
        <v>5.4746522271721842E-5</v>
      </c>
      <c r="BT319" s="15">
        <v>1.0401840064605257E-3</v>
      </c>
      <c r="BU319" s="17">
        <v>1.3021442361460662</v>
      </c>
      <c r="BV319" s="15">
        <v>1.2831817401187313E-3</v>
      </c>
      <c r="BW319" s="15">
        <v>7.1287868425164838E-5</v>
      </c>
      <c r="BX319" s="15">
        <v>1.3544696085438961E-3</v>
      </c>
      <c r="BY319" s="17">
        <v>1.900000106200796E-2</v>
      </c>
      <c r="BZ319" s="17">
        <v>1.800000108619269E-2</v>
      </c>
      <c r="CA319" s="17">
        <v>9.9999997581527093E-4</v>
      </c>
      <c r="CB319" s="17">
        <v>14.027631880521595</v>
      </c>
    </row>
    <row r="320" spans="1:80" x14ac:dyDescent="0.25">
      <c r="A320" s="13">
        <v>32</v>
      </c>
      <c r="B320" s="14" t="s">
        <v>113</v>
      </c>
      <c r="C320" s="13" t="s">
        <v>114</v>
      </c>
      <c r="D320" s="13" t="s">
        <v>77</v>
      </c>
      <c r="E320" s="13" t="s">
        <v>78</v>
      </c>
      <c r="F320" s="13" t="s">
        <v>538</v>
      </c>
      <c r="G320" s="13" t="s">
        <v>500</v>
      </c>
      <c r="H320" s="13" t="s">
        <v>77</v>
      </c>
      <c r="I320" s="13" t="s">
        <v>64</v>
      </c>
      <c r="J320" s="13" t="s">
        <v>539</v>
      </c>
      <c r="K320" s="13" t="s">
        <v>540</v>
      </c>
      <c r="L320" s="13" t="s">
        <v>689</v>
      </c>
      <c r="M320" s="13" t="s">
        <v>690</v>
      </c>
      <c r="N320" s="14" t="s">
        <v>691</v>
      </c>
      <c r="O320" s="16">
        <v>1.0000000603440384</v>
      </c>
      <c r="P320" s="16">
        <v>0.999999975815271</v>
      </c>
      <c r="Q320" s="14" t="s">
        <v>506</v>
      </c>
      <c r="R320" s="14" t="s">
        <v>215</v>
      </c>
      <c r="S320" s="14" t="s">
        <v>215</v>
      </c>
      <c r="T320" s="14" t="s">
        <v>692</v>
      </c>
      <c r="U320" s="13" t="s">
        <v>74</v>
      </c>
      <c r="V320" s="13">
        <v>307.13760000000002</v>
      </c>
      <c r="W320" s="13">
        <v>1.627918E-4</v>
      </c>
      <c r="X320" s="13">
        <v>4630.4009999999998</v>
      </c>
      <c r="Y320" s="13">
        <v>2665.0340000000001</v>
      </c>
      <c r="Z320" s="13">
        <v>15.075979999999999</v>
      </c>
      <c r="AA320" s="13">
        <v>8.6770040000000002</v>
      </c>
      <c r="AB320" s="13">
        <v>4.9085429999999999E-2</v>
      </c>
      <c r="AC320" s="13">
        <v>2.8251189999999999E-2</v>
      </c>
      <c r="AD320" s="13">
        <v>2.4542460000000002E-3</v>
      </c>
      <c r="AE320" s="13">
        <v>1.4125450000000001E-3</v>
      </c>
      <c r="AF320" s="13">
        <v>0.24763930000000001</v>
      </c>
      <c r="AG320" s="13">
        <v>0.16844319999999999</v>
      </c>
      <c r="AH320" s="13">
        <v>9.9105670000000003E-3</v>
      </c>
      <c r="AI320" s="13">
        <v>8.3858839999999997E-3</v>
      </c>
      <c r="AJ320" s="13">
        <v>1.8794490000000001E-3</v>
      </c>
      <c r="AK320" s="13">
        <v>9105.93</v>
      </c>
      <c r="AL320" s="13">
        <v>6084.9009999999998</v>
      </c>
      <c r="AM320" s="13">
        <v>29.64772</v>
      </c>
      <c r="AN320" s="13">
        <v>19.811640000000001</v>
      </c>
      <c r="AO320" s="13">
        <v>9.6529100000000007E-2</v>
      </c>
      <c r="AP320" s="13">
        <v>6.4504119999999998E-2</v>
      </c>
      <c r="AQ320" s="13">
        <v>5.5721369999999999E-2</v>
      </c>
      <c r="AR320" s="13">
        <v>3.7234969999999999E-2</v>
      </c>
      <c r="AS320" s="13">
        <v>4.8774290000000002</v>
      </c>
      <c r="AT320" s="13">
        <v>1.789053</v>
      </c>
      <c r="AU320" s="13">
        <v>1.142433E-2</v>
      </c>
      <c r="AV320" s="13">
        <v>2.081268E-2</v>
      </c>
      <c r="AW320" s="15">
        <v>7.2160810000000003E-4</v>
      </c>
      <c r="AX320" s="15">
        <v>1.9021739999999999E-2</v>
      </c>
      <c r="AY320" s="15">
        <v>1.974335E-2</v>
      </c>
      <c r="AZ320" s="13">
        <v>14</v>
      </c>
      <c r="BA320" s="13">
        <v>1</v>
      </c>
      <c r="BB320" s="13">
        <v>16</v>
      </c>
      <c r="BC320" s="13">
        <v>1</v>
      </c>
      <c r="BD320" s="13">
        <v>20</v>
      </c>
      <c r="BE320" s="13">
        <v>1</v>
      </c>
      <c r="BF320" s="13">
        <v>7</v>
      </c>
      <c r="BG320" s="13">
        <v>1</v>
      </c>
      <c r="BI320" s="22">
        <v>0.107</v>
      </c>
      <c r="BJ320" s="22">
        <v>9.8000000000000004E-2</v>
      </c>
      <c r="BK320" s="22">
        <v>8.9999999999999993E-3</v>
      </c>
      <c r="BL320" s="22">
        <v>15.987000000000004</v>
      </c>
      <c r="BM320" s="12">
        <v>6.6929380121348581E-3</v>
      </c>
      <c r="BN320" s="12">
        <v>6.1299806092450105E-3</v>
      </c>
      <c r="BO320" s="12">
        <v>5.6295740288984778E-4</v>
      </c>
      <c r="BP320" s="16">
        <v>1.0000000603440384</v>
      </c>
      <c r="BQ320" s="16">
        <v>0.999999975815271</v>
      </c>
      <c r="BR320" s="15">
        <v>6.1299809791527963E-3</v>
      </c>
      <c r="BS320" s="15">
        <v>5.6295738927487557E-4</v>
      </c>
      <c r="BT320" s="15">
        <v>6.6929383684276719E-3</v>
      </c>
      <c r="BU320" s="17">
        <v>1.3630320146741419</v>
      </c>
      <c r="BV320" s="15">
        <v>8.3553603239288048E-3</v>
      </c>
      <c r="BW320" s="15">
        <v>7.673289444790288E-4</v>
      </c>
      <c r="BX320" s="15">
        <v>9.122689268407834E-3</v>
      </c>
      <c r="BY320" s="17">
        <v>0.10700000569605321</v>
      </c>
      <c r="BZ320" s="17">
        <v>9.8000005913715771E-2</v>
      </c>
      <c r="CA320" s="17">
        <v>8.9999997823374377E-3</v>
      </c>
      <c r="CB320" s="17">
        <v>11.728998165770884</v>
      </c>
    </row>
    <row r="321" spans="1:80" x14ac:dyDescent="0.25">
      <c r="A321" s="13">
        <v>38</v>
      </c>
      <c r="B321" s="14" t="s">
        <v>122</v>
      </c>
      <c r="C321" s="13" t="s">
        <v>123</v>
      </c>
      <c r="D321" s="13" t="s">
        <v>100</v>
      </c>
      <c r="E321" s="13" t="s">
        <v>78</v>
      </c>
      <c r="F321" s="13" t="s">
        <v>538</v>
      </c>
      <c r="G321" s="13" t="s">
        <v>500</v>
      </c>
      <c r="H321" s="13" t="s">
        <v>77</v>
      </c>
      <c r="I321" s="13" t="s">
        <v>64</v>
      </c>
      <c r="J321" s="13" t="s">
        <v>539</v>
      </c>
      <c r="K321" s="13" t="s">
        <v>540</v>
      </c>
      <c r="L321" s="13" t="s">
        <v>689</v>
      </c>
      <c r="M321" s="13" t="s">
        <v>690</v>
      </c>
      <c r="N321" s="14" t="s">
        <v>691</v>
      </c>
      <c r="O321" s="16">
        <v>1.0000000603440384</v>
      </c>
      <c r="P321" s="16">
        <v>0.999999975815271</v>
      </c>
      <c r="Q321" s="14" t="s">
        <v>506</v>
      </c>
      <c r="R321" s="14" t="s">
        <v>215</v>
      </c>
      <c r="S321" s="14" t="s">
        <v>215</v>
      </c>
      <c r="T321" s="14" t="s">
        <v>692</v>
      </c>
      <c r="U321" s="13" t="s">
        <v>74</v>
      </c>
      <c r="V321" s="13">
        <v>1031.96</v>
      </c>
      <c r="W321" s="13">
        <v>4.3086369999999999E-5</v>
      </c>
      <c r="X321" s="13">
        <v>4630.4009999999998</v>
      </c>
      <c r="Y321" s="13">
        <v>2665.0340000000001</v>
      </c>
      <c r="Z321" s="13">
        <v>4.4869969999999997</v>
      </c>
      <c r="AA321" s="13">
        <v>2.5824980000000002</v>
      </c>
      <c r="AB321" s="13">
        <v>4.3480339999999998E-3</v>
      </c>
      <c r="AC321" s="13">
        <v>2.5025170000000001E-3</v>
      </c>
      <c r="AD321" s="13">
        <v>1.9332839999999999E-4</v>
      </c>
      <c r="AE321" s="13">
        <v>1.112705E-4</v>
      </c>
      <c r="AF321" s="13">
        <v>0.54174180000000005</v>
      </c>
      <c r="AG321" s="13">
        <v>0.35746749999999999</v>
      </c>
      <c r="AH321" s="13">
        <v>3.5686449999999998E-4</v>
      </c>
      <c r="AI321" s="13">
        <v>3.112743E-4</v>
      </c>
      <c r="AJ321" s="13">
        <v>1.6682970000000001E-4</v>
      </c>
      <c r="AK321" s="13">
        <v>9105.93</v>
      </c>
      <c r="AL321" s="13">
        <v>6084.9009999999998</v>
      </c>
      <c r="AM321" s="13">
        <v>8.8239169999999998</v>
      </c>
      <c r="AN321" s="13">
        <v>5.8964509999999999</v>
      </c>
      <c r="AO321" s="13">
        <v>8.5506390000000005E-3</v>
      </c>
      <c r="AP321" s="13">
        <v>5.7138370000000003E-3</v>
      </c>
      <c r="AQ321" s="13">
        <v>1.4720919999999999E-3</v>
      </c>
      <c r="AR321" s="13">
        <v>9.837031999999999E-4</v>
      </c>
      <c r="AS321" s="13">
        <v>6.021687</v>
      </c>
      <c r="AT321" s="13">
        <v>2.597906</v>
      </c>
      <c r="AU321" s="13">
        <v>2.4446500000000003E-4</v>
      </c>
      <c r="AV321" s="13">
        <v>3.7865229999999999E-4</v>
      </c>
      <c r="AW321" s="15">
        <v>3.7650210000000001E-5</v>
      </c>
      <c r="AX321" s="15">
        <v>3.3285239999999999E-4</v>
      </c>
      <c r="AY321" s="15">
        <v>3.7050260000000003E-4</v>
      </c>
      <c r="AZ321" s="13">
        <v>331</v>
      </c>
      <c r="BA321" s="13">
        <v>0</v>
      </c>
      <c r="BB321" s="13">
        <v>411</v>
      </c>
      <c r="BC321" s="13">
        <v>0</v>
      </c>
      <c r="BD321" s="13">
        <v>312</v>
      </c>
      <c r="BE321" s="13">
        <v>0</v>
      </c>
      <c r="BF321" s="13">
        <v>209</v>
      </c>
      <c r="BG321" s="13">
        <v>0</v>
      </c>
      <c r="BI321" s="22">
        <v>1.2E-2</v>
      </c>
      <c r="BJ321" s="22">
        <v>1.0999999999999999E-2</v>
      </c>
      <c r="BK321" s="22">
        <v>1E-3</v>
      </c>
      <c r="BL321" s="22">
        <v>15.228000000000002</v>
      </c>
      <c r="BM321" s="12">
        <v>7.8802206461780924E-4</v>
      </c>
      <c r="BN321" s="12">
        <v>7.2235355923299174E-4</v>
      </c>
      <c r="BO321" s="12">
        <v>6.5668505384817432E-5</v>
      </c>
      <c r="BP321" s="16">
        <v>1.0000000603440384</v>
      </c>
      <c r="BQ321" s="16">
        <v>0.999999975815271</v>
      </c>
      <c r="BR321" s="15">
        <v>7.2235360282272263E-4</v>
      </c>
      <c r="BS321" s="15">
        <v>6.566850379664242E-5</v>
      </c>
      <c r="BT321" s="15">
        <v>7.8802210661936501E-4</v>
      </c>
      <c r="BU321" s="17">
        <v>1.3978115885883544</v>
      </c>
      <c r="BV321" s="15">
        <v>1.0097142370841512E-3</v>
      </c>
      <c r="BW321" s="15">
        <v>9.1792195612205122E-5</v>
      </c>
      <c r="BX321" s="15">
        <v>1.1015064326963561E-3</v>
      </c>
      <c r="BY321" s="17">
        <v>1.2000000639599693E-2</v>
      </c>
      <c r="BZ321" s="17">
        <v>1.1000000663784423E-2</v>
      </c>
      <c r="CA321" s="17">
        <v>9.9999997581527093E-4</v>
      </c>
      <c r="CB321" s="17">
        <v>10.894172093235191</v>
      </c>
    </row>
    <row r="322" spans="1:80" x14ac:dyDescent="0.25">
      <c r="A322" s="13">
        <v>7</v>
      </c>
      <c r="B322" s="14" t="s">
        <v>200</v>
      </c>
      <c r="C322" s="13" t="s">
        <v>201</v>
      </c>
      <c r="D322" s="13" t="s">
        <v>202</v>
      </c>
      <c r="E322" s="13" t="s">
        <v>60</v>
      </c>
      <c r="F322" s="13" t="s">
        <v>538</v>
      </c>
      <c r="G322" s="13" t="s">
        <v>500</v>
      </c>
      <c r="H322" s="13" t="s">
        <v>77</v>
      </c>
      <c r="I322" s="13" t="s">
        <v>64</v>
      </c>
      <c r="J322" s="13" t="s">
        <v>539</v>
      </c>
      <c r="K322" s="13" t="s">
        <v>540</v>
      </c>
      <c r="L322" s="13" t="s">
        <v>541</v>
      </c>
      <c r="M322" s="13" t="s">
        <v>542</v>
      </c>
      <c r="N322" s="14" t="s">
        <v>536</v>
      </c>
      <c r="O322" s="16">
        <v>0.59470725208302089</v>
      </c>
      <c r="P322" s="16">
        <v>1.0566612515704021</v>
      </c>
      <c r="Q322" s="14" t="s">
        <v>373</v>
      </c>
      <c r="R322" s="14" t="s">
        <v>374</v>
      </c>
      <c r="S322" s="14" t="s">
        <v>375</v>
      </c>
      <c r="T322" s="14" t="s">
        <v>543</v>
      </c>
      <c r="U322" s="13" t="s">
        <v>74</v>
      </c>
      <c r="V322" s="13">
        <v>669.04679999999996</v>
      </c>
      <c r="W322" s="13">
        <v>6.7506040000000003E-5</v>
      </c>
      <c r="X322" s="13">
        <v>159.7158</v>
      </c>
      <c r="Y322" s="13">
        <v>159.7073</v>
      </c>
      <c r="Z322" s="13">
        <v>0.2387214</v>
      </c>
      <c r="AA322" s="13">
        <v>0.2387087</v>
      </c>
      <c r="AB322" s="13">
        <v>3.5680830000000001E-4</v>
      </c>
      <c r="AC322" s="13">
        <v>3.5678929999999998E-4</v>
      </c>
      <c r="AD322" s="13">
        <v>1.611514E-5</v>
      </c>
      <c r="AE322" s="13">
        <v>1.6114280000000001E-5</v>
      </c>
      <c r="AF322" s="13">
        <v>1.208952</v>
      </c>
      <c r="AG322" s="13">
        <v>0.98357419999999995</v>
      </c>
      <c r="AH322" s="13">
        <v>1.3329850000000001E-5</v>
      </c>
      <c r="AI322" s="13">
        <v>1.6383389999999999E-5</v>
      </c>
      <c r="AJ322" s="13">
        <v>1.0369380000000001E-3</v>
      </c>
      <c r="AK322" s="13">
        <v>3034.0549999999998</v>
      </c>
      <c r="AL322" s="13">
        <v>1890</v>
      </c>
      <c r="AM322" s="13">
        <v>4.5348930000000003</v>
      </c>
      <c r="AN322" s="13">
        <v>2.8249149999999998</v>
      </c>
      <c r="AO322" s="13">
        <v>6.7781409999999997E-3</v>
      </c>
      <c r="AP322" s="13">
        <v>4.2222980000000002E-3</v>
      </c>
      <c r="AQ322" s="13">
        <v>4.7024019999999996E-3</v>
      </c>
      <c r="AR322" s="13">
        <v>2.9292609999999998E-3</v>
      </c>
      <c r="AS322" s="13">
        <v>14.44666</v>
      </c>
      <c r="AT322" s="13">
        <v>4.3570970000000004</v>
      </c>
      <c r="AU322" s="13">
        <v>3.2550100000000001E-4</v>
      </c>
      <c r="AV322" s="13">
        <v>6.7229639999999999E-4</v>
      </c>
      <c r="AW322" s="13">
        <v>3.0172769999999999E-6</v>
      </c>
      <c r="AX322" s="13">
        <v>5.4848180000000002E-4</v>
      </c>
      <c r="AY322" s="13">
        <v>5.51499E-4</v>
      </c>
      <c r="AZ322" s="13">
        <v>1891</v>
      </c>
      <c r="BA322" s="13">
        <v>0</v>
      </c>
      <c r="BB322" s="13">
        <v>1839</v>
      </c>
      <c r="BC322" s="13">
        <v>0</v>
      </c>
      <c r="BD322" s="13">
        <v>129</v>
      </c>
      <c r="BE322" s="13">
        <v>0</v>
      </c>
      <c r="BF322" s="13">
        <v>122</v>
      </c>
      <c r="BG322" s="13">
        <v>0</v>
      </c>
      <c r="BI322" s="22">
        <v>3.1E-2</v>
      </c>
      <c r="BJ322" s="22">
        <v>0.03</v>
      </c>
      <c r="BK322" s="22">
        <v>1E-3</v>
      </c>
      <c r="BL322" s="22">
        <v>20.375000000000004</v>
      </c>
      <c r="BM322" s="12">
        <v>1.5214723926380365E-3</v>
      </c>
      <c r="BN322" s="12">
        <v>1.4723926380368095E-3</v>
      </c>
      <c r="BO322" s="12">
        <v>4.9079754601226986E-5</v>
      </c>
      <c r="BP322" s="16">
        <v>0.59470725208302089</v>
      </c>
      <c r="BQ322" s="16">
        <v>1.0566612515704021</v>
      </c>
      <c r="BR322" s="15">
        <v>8.7564257975414101E-4</v>
      </c>
      <c r="BS322" s="15">
        <v>5.186067492370071E-5</v>
      </c>
      <c r="BT322" s="15">
        <v>9.2750325467784174E-4</v>
      </c>
      <c r="BU322" s="17">
        <v>1.3056210108598534</v>
      </c>
      <c r="BV322" s="15">
        <v>1.1432573501305313E-3</v>
      </c>
      <c r="BW322" s="15">
        <v>6.7710386817756375E-5</v>
      </c>
      <c r="BX322" s="15">
        <v>1.2109677369482878E-3</v>
      </c>
      <c r="BY322" s="17">
        <v>1.8897878814061027E-2</v>
      </c>
      <c r="BZ322" s="17">
        <v>1.7841217562490626E-2</v>
      </c>
      <c r="CA322" s="17">
        <v>1.0566612515704021E-3</v>
      </c>
      <c r="CB322" s="17">
        <v>15.605600576679963</v>
      </c>
    </row>
    <row r="323" spans="1:80" x14ac:dyDescent="0.25">
      <c r="A323" s="13">
        <v>7</v>
      </c>
      <c r="B323" s="14" t="s">
        <v>200</v>
      </c>
      <c r="C323" s="13" t="s">
        <v>201</v>
      </c>
      <c r="D323" s="13" t="s">
        <v>202</v>
      </c>
      <c r="E323" s="13" t="s">
        <v>60</v>
      </c>
      <c r="F323" s="13" t="s">
        <v>532</v>
      </c>
      <c r="G323" s="13" t="s">
        <v>500</v>
      </c>
      <c r="H323" s="13" t="s">
        <v>77</v>
      </c>
      <c r="I323" s="13" t="s">
        <v>64</v>
      </c>
      <c r="J323" s="13" t="s">
        <v>228</v>
      </c>
      <c r="K323" s="13" t="s">
        <v>533</v>
      </c>
      <c r="L323" s="13" t="s">
        <v>534</v>
      </c>
      <c r="M323" s="13" t="s">
        <v>535</v>
      </c>
      <c r="N323" s="14" t="s">
        <v>536</v>
      </c>
      <c r="O323" s="16">
        <v>0.97174595077191395</v>
      </c>
      <c r="P323" s="16">
        <v>0.9999997268173596</v>
      </c>
      <c r="Q323" s="14" t="s">
        <v>373</v>
      </c>
      <c r="R323" s="14" t="s">
        <v>374</v>
      </c>
      <c r="S323" s="14" t="s">
        <v>375</v>
      </c>
      <c r="T323" s="14" t="s">
        <v>537</v>
      </c>
      <c r="U323" s="13" t="s">
        <v>74</v>
      </c>
      <c r="V323" s="13">
        <v>710.65139999999997</v>
      </c>
      <c r="W323" s="13">
        <v>2.0592479999999998E-5</v>
      </c>
      <c r="X323" s="13">
        <v>141.0395</v>
      </c>
      <c r="Y323" s="13">
        <v>141.02430000000001</v>
      </c>
      <c r="Z323" s="13">
        <v>0.19846510000000001</v>
      </c>
      <c r="AA323" s="13">
        <v>0.1984436</v>
      </c>
      <c r="AB323" s="13">
        <v>2.7927200000000001E-4</v>
      </c>
      <c r="AC323" s="13">
        <v>2.7924189999999999E-4</v>
      </c>
      <c r="AD323" s="13">
        <v>4.0868889999999997E-6</v>
      </c>
      <c r="AE323" s="13">
        <v>4.0864469999999998E-6</v>
      </c>
      <c r="AF323" s="13">
        <v>1.208952</v>
      </c>
      <c r="AG323" s="13">
        <v>0.98357419999999995</v>
      </c>
      <c r="AH323" s="13">
        <v>3.3805230000000001E-6</v>
      </c>
      <c r="AI323" s="13">
        <v>4.1546909999999998E-6</v>
      </c>
      <c r="AJ323" s="13">
        <v>1.510425E-4</v>
      </c>
      <c r="AK323" s="13">
        <v>4425.5600000000004</v>
      </c>
      <c r="AL323" s="13">
        <v>3614</v>
      </c>
      <c r="AM323" s="13">
        <v>6.227468</v>
      </c>
      <c r="AN323" s="13">
        <v>5.0854739999999996</v>
      </c>
      <c r="AO323" s="13">
        <v>8.7630420000000004E-3</v>
      </c>
      <c r="AP323" s="13">
        <v>7.1560749999999996E-3</v>
      </c>
      <c r="AQ323" s="13">
        <v>9.4061229999999995E-4</v>
      </c>
      <c r="AR323" s="13">
        <v>7.6812270000000001E-4</v>
      </c>
      <c r="AS323" s="13">
        <v>14.44666</v>
      </c>
      <c r="AT323" s="13">
        <v>4.3570970000000004</v>
      </c>
      <c r="AU323" s="13">
        <v>6.510934E-5</v>
      </c>
      <c r="AV323" s="13">
        <v>1.7629230000000001E-4</v>
      </c>
      <c r="AW323" s="13">
        <v>7.6515600000000005E-7</v>
      </c>
      <c r="AX323" s="13">
        <v>1.4382509999999999E-4</v>
      </c>
      <c r="AY323" s="13">
        <v>1.4459029999999999E-4</v>
      </c>
      <c r="AZ323" s="13">
        <v>2986</v>
      </c>
      <c r="BA323" s="13">
        <v>0</v>
      </c>
      <c r="BB323" s="13">
        <v>2897</v>
      </c>
      <c r="BC323" s="13">
        <v>0</v>
      </c>
      <c r="BD323" s="13">
        <v>294</v>
      </c>
      <c r="BE323" s="13">
        <v>0</v>
      </c>
      <c r="BF323" s="13">
        <v>230</v>
      </c>
      <c r="BG323" s="13">
        <v>0</v>
      </c>
      <c r="BI323" s="22">
        <v>3.9E-2</v>
      </c>
      <c r="BJ323" s="22">
        <v>3.9E-2</v>
      </c>
      <c r="BK323" s="22">
        <v>0</v>
      </c>
      <c r="BL323" s="22">
        <v>20.375000000000004</v>
      </c>
      <c r="BM323" s="12">
        <v>1.9141104294478524E-3</v>
      </c>
      <c r="BN323" s="12">
        <v>1.9141104294478524E-3</v>
      </c>
      <c r="BO323" s="12">
        <v>0</v>
      </c>
      <c r="BP323" s="16">
        <v>0.97174595077191395</v>
      </c>
      <c r="BQ323" s="16">
        <v>0.9999997268173596</v>
      </c>
      <c r="BR323" s="15">
        <v>1.8600290591462398E-3</v>
      </c>
      <c r="BS323" s="15">
        <v>0</v>
      </c>
      <c r="BT323" s="15">
        <v>1.8600290591462398E-3</v>
      </c>
      <c r="BU323" s="17">
        <v>1.3056210108598534</v>
      </c>
      <c r="BV323" s="15">
        <v>2.4284930204312156E-3</v>
      </c>
      <c r="BW323" s="15">
        <v>0</v>
      </c>
      <c r="BX323" s="15">
        <v>2.4284930204312156E-3</v>
      </c>
      <c r="BY323" s="17">
        <v>3.7898092080104646E-2</v>
      </c>
      <c r="BZ323" s="17">
        <v>3.7898092080104646E-2</v>
      </c>
      <c r="CA323" s="17">
        <v>0</v>
      </c>
      <c r="CB323" s="17">
        <v>15.605600576679963</v>
      </c>
    </row>
    <row r="324" spans="1:80" x14ac:dyDescent="0.25">
      <c r="A324" s="9">
        <v>9</v>
      </c>
      <c r="B324" s="10" t="s">
        <v>75</v>
      </c>
      <c r="C324" s="9" t="s">
        <v>76</v>
      </c>
      <c r="D324" s="9" t="s">
        <v>77</v>
      </c>
      <c r="E324" s="9" t="s">
        <v>78</v>
      </c>
      <c r="F324" s="9" t="s">
        <v>538</v>
      </c>
      <c r="G324" s="9" t="s">
        <v>500</v>
      </c>
      <c r="H324" s="9" t="s">
        <v>77</v>
      </c>
      <c r="I324" s="9" t="s">
        <v>64</v>
      </c>
      <c r="J324" s="9" t="s">
        <v>539</v>
      </c>
      <c r="K324" s="9" t="s">
        <v>540</v>
      </c>
      <c r="L324" s="9" t="s">
        <v>541</v>
      </c>
      <c r="M324" s="9" t="s">
        <v>542</v>
      </c>
      <c r="N324" s="10" t="s">
        <v>536</v>
      </c>
      <c r="O324" s="16">
        <v>0.59470725208302089</v>
      </c>
      <c r="P324" s="16">
        <v>1.0566612515704021</v>
      </c>
      <c r="Q324" s="10" t="s">
        <v>373</v>
      </c>
      <c r="R324" s="10" t="s">
        <v>374</v>
      </c>
      <c r="S324" s="10" t="s">
        <v>375</v>
      </c>
      <c r="T324" s="10" t="s">
        <v>543</v>
      </c>
      <c r="U324" s="9" t="s">
        <v>74</v>
      </c>
      <c r="V324" s="9">
        <v>99.690920000000006</v>
      </c>
      <c r="W324" s="9">
        <v>6.4358899999999997E-4</v>
      </c>
      <c r="X324" s="9">
        <v>159.7158</v>
      </c>
      <c r="Y324" s="9">
        <v>159.7073</v>
      </c>
      <c r="Z324" s="9">
        <v>1.6021099999999999</v>
      </c>
      <c r="AA324" s="9">
        <v>1.602025</v>
      </c>
      <c r="AB324" s="9">
        <v>1.6070770000000002E-2</v>
      </c>
      <c r="AC324" s="9">
        <v>1.6069920000000001E-2</v>
      </c>
      <c r="AD324" s="9">
        <v>1.0311000000000001E-3</v>
      </c>
      <c r="AE324" s="9">
        <v>1.031045E-3</v>
      </c>
      <c r="AF324" s="9">
        <v>0.6559199</v>
      </c>
      <c r="AG324" s="9">
        <v>0.37325999999999998</v>
      </c>
      <c r="AH324" s="9">
        <v>1.571991E-3</v>
      </c>
      <c r="AI324" s="9">
        <v>2.7622710000000002E-3</v>
      </c>
      <c r="AJ324" s="9">
        <v>6.7562899999999999E-3</v>
      </c>
      <c r="AK324" s="9">
        <v>3034.0549999999998</v>
      </c>
      <c r="AL324" s="9">
        <v>1890</v>
      </c>
      <c r="AM324" s="9">
        <v>30.434619999999999</v>
      </c>
      <c r="AN324" s="9">
        <v>18.958600000000001</v>
      </c>
      <c r="AO324" s="9">
        <v>0.3052898</v>
      </c>
      <c r="AP324" s="9">
        <v>0.1901738</v>
      </c>
      <c r="AQ324" s="9">
        <v>0.20562510000000001</v>
      </c>
      <c r="AR324" s="9">
        <v>0.1280898</v>
      </c>
      <c r="AS324" s="9">
        <v>23.983650000000001</v>
      </c>
      <c r="AT324" s="9">
        <v>5.9892339999999997</v>
      </c>
      <c r="AU324" s="9">
        <v>8.5735540000000006E-3</v>
      </c>
      <c r="AV324" s="9">
        <v>2.138667E-2</v>
      </c>
      <c r="AW324" s="11">
        <v>1.6205049999999999E-4</v>
      </c>
      <c r="AX324" s="11">
        <v>2.0132009999999999E-2</v>
      </c>
      <c r="AY324" s="11">
        <v>2.0294059999999999E-2</v>
      </c>
      <c r="AZ324" s="9">
        <v>43</v>
      </c>
      <c r="BA324" s="9">
        <v>0</v>
      </c>
      <c r="BB324" s="9">
        <v>28</v>
      </c>
      <c r="BC324" s="9">
        <v>0</v>
      </c>
      <c r="BD324" s="9">
        <v>6</v>
      </c>
      <c r="BE324" s="9">
        <v>0</v>
      </c>
      <c r="BF324" s="9">
        <v>6</v>
      </c>
      <c r="BG324" s="9">
        <v>0</v>
      </c>
      <c r="BH324" s="26"/>
      <c r="BI324" s="22">
        <v>5.3999999999999999E-2</v>
      </c>
      <c r="BJ324" s="22">
        <v>5.2999999999999999E-2</v>
      </c>
      <c r="BK324" s="22">
        <v>1E-3</v>
      </c>
      <c r="BL324" s="22">
        <v>13.376999999999999</v>
      </c>
      <c r="BM324" s="12">
        <v>4.0367795469836293E-3</v>
      </c>
      <c r="BN324" s="12">
        <v>3.9620243701876355E-3</v>
      </c>
      <c r="BO324" s="12">
        <v>7.4755176795993127E-5</v>
      </c>
      <c r="BP324" s="16">
        <v>0.59470725208302089</v>
      </c>
      <c r="BQ324" s="16">
        <v>1.0566612515704021</v>
      </c>
      <c r="BR324" s="15">
        <v>2.3562446258802504E-3</v>
      </c>
      <c r="BS324" s="15">
        <v>7.8990898674620777E-5</v>
      </c>
      <c r="BT324" s="15">
        <v>2.4352355245548713E-3</v>
      </c>
      <c r="BU324" s="17">
        <v>1.32549882667873</v>
      </c>
      <c r="BV324" s="15">
        <v>3.123199486972335E-3</v>
      </c>
      <c r="BW324" s="15">
        <v>1.0470234351150829E-4</v>
      </c>
      <c r="BX324" s="15">
        <v>3.2279018304838436E-3</v>
      </c>
      <c r="BY324" s="17">
        <v>3.257614561197051E-2</v>
      </c>
      <c r="BZ324" s="17">
        <v>3.1519484360400106E-2</v>
      </c>
      <c r="CA324" s="17">
        <v>1.0566612515704021E-3</v>
      </c>
      <c r="CB324" s="17">
        <v>10.09204967273975</v>
      </c>
    </row>
    <row r="325" spans="1:80" x14ac:dyDescent="0.25">
      <c r="A325" s="13">
        <v>9</v>
      </c>
      <c r="B325" s="14" t="s">
        <v>75</v>
      </c>
      <c r="C325" s="13" t="s">
        <v>76</v>
      </c>
      <c r="D325" s="13" t="s">
        <v>77</v>
      </c>
      <c r="E325" s="13" t="s">
        <v>78</v>
      </c>
      <c r="F325" s="13" t="s">
        <v>532</v>
      </c>
      <c r="G325" s="13" t="s">
        <v>500</v>
      </c>
      <c r="H325" s="13" t="s">
        <v>77</v>
      </c>
      <c r="I325" s="13" t="s">
        <v>64</v>
      </c>
      <c r="J325" s="13" t="s">
        <v>228</v>
      </c>
      <c r="K325" s="13" t="s">
        <v>533</v>
      </c>
      <c r="L325" s="13" t="s">
        <v>534</v>
      </c>
      <c r="M325" s="13" t="s">
        <v>535</v>
      </c>
      <c r="N325" s="14" t="s">
        <v>536</v>
      </c>
      <c r="O325" s="16">
        <v>0.97174595077191395</v>
      </c>
      <c r="P325" s="16">
        <v>0.9999997268173596</v>
      </c>
      <c r="Q325" s="14" t="s">
        <v>373</v>
      </c>
      <c r="R325" s="14" t="s">
        <v>374</v>
      </c>
      <c r="S325" s="14" t="s">
        <v>375</v>
      </c>
      <c r="T325" s="14" t="s">
        <v>537</v>
      </c>
      <c r="U325" s="13" t="s">
        <v>74</v>
      </c>
      <c r="V325" s="13">
        <v>112.17230000000001</v>
      </c>
      <c r="W325" s="13">
        <v>3.3089259999999999E-4</v>
      </c>
      <c r="X325" s="13">
        <v>141.0395</v>
      </c>
      <c r="Y325" s="13">
        <v>141.02430000000001</v>
      </c>
      <c r="Z325" s="13">
        <v>1.257347</v>
      </c>
      <c r="AA325" s="13">
        <v>1.2572110000000001</v>
      </c>
      <c r="AB325" s="13">
        <v>1.120907E-2</v>
      </c>
      <c r="AC325" s="13">
        <v>1.120786E-2</v>
      </c>
      <c r="AD325" s="13">
        <v>4.160468E-4</v>
      </c>
      <c r="AE325" s="13">
        <v>4.1600179999999999E-4</v>
      </c>
      <c r="AF325" s="13">
        <v>0.6559199</v>
      </c>
      <c r="AG325" s="13">
        <v>0.37325999999999998</v>
      </c>
      <c r="AH325" s="13">
        <v>6.3429519999999996E-4</v>
      </c>
      <c r="AI325" s="13">
        <v>1.11451E-3</v>
      </c>
      <c r="AJ325" s="13">
        <v>3.761159E-3</v>
      </c>
      <c r="AK325" s="13">
        <v>4425.5600000000004</v>
      </c>
      <c r="AL325" s="13">
        <v>3614</v>
      </c>
      <c r="AM325" s="13">
        <v>39.453240000000001</v>
      </c>
      <c r="AN325" s="13">
        <v>32.218299999999999</v>
      </c>
      <c r="AO325" s="13">
        <v>0.35171989999999997</v>
      </c>
      <c r="AP325" s="13">
        <v>0.28722150000000002</v>
      </c>
      <c r="AQ325" s="13">
        <v>0.14838989999999999</v>
      </c>
      <c r="AR325" s="13">
        <v>0.1211782</v>
      </c>
      <c r="AS325" s="13">
        <v>23.983650000000001</v>
      </c>
      <c r="AT325" s="13">
        <v>5.9892339999999997</v>
      </c>
      <c r="AU325" s="13">
        <v>6.1871269999999997E-3</v>
      </c>
      <c r="AV325" s="13">
        <v>2.023266E-2</v>
      </c>
      <c r="AW325" s="15">
        <v>6.5383449999999998E-5</v>
      </c>
      <c r="AX325" s="15">
        <v>1.9045699999999999E-2</v>
      </c>
      <c r="AY325" s="15">
        <v>1.9111079999999999E-2</v>
      </c>
      <c r="AZ325" s="13">
        <v>80</v>
      </c>
      <c r="BA325" s="13">
        <v>0</v>
      </c>
      <c r="BB325" s="13">
        <v>63</v>
      </c>
      <c r="BC325" s="13">
        <v>0</v>
      </c>
      <c r="BD325" s="13">
        <v>9</v>
      </c>
      <c r="BE325" s="13">
        <v>0</v>
      </c>
      <c r="BF325" s="13">
        <v>7</v>
      </c>
      <c r="BG325" s="13">
        <v>0</v>
      </c>
      <c r="BI325" s="22">
        <v>8.3000000000000004E-2</v>
      </c>
      <c r="BJ325" s="22">
        <v>8.2000000000000003E-2</v>
      </c>
      <c r="BK325" s="22">
        <v>1E-3</v>
      </c>
      <c r="BL325" s="22">
        <v>13.376999999999999</v>
      </c>
      <c r="BM325" s="12">
        <v>6.2046796740674297E-3</v>
      </c>
      <c r="BN325" s="12">
        <v>6.1299244972714368E-3</v>
      </c>
      <c r="BO325" s="12">
        <v>7.4755176795993127E-5</v>
      </c>
      <c r="BP325" s="16">
        <v>0.97174595077191395</v>
      </c>
      <c r="BQ325" s="16">
        <v>0.9999997268173596</v>
      </c>
      <c r="BR325" s="15">
        <v>5.9567293087610792E-3</v>
      </c>
      <c r="BS325" s="15">
        <v>7.4755156374176545E-5</v>
      </c>
      <c r="BT325" s="15">
        <v>6.031484465135256E-3</v>
      </c>
      <c r="BU325" s="17">
        <v>1.32549882667873</v>
      </c>
      <c r="BV325" s="15">
        <v>7.8956377096056126E-3</v>
      </c>
      <c r="BW325" s="15">
        <v>9.908787206215599E-5</v>
      </c>
      <c r="BX325" s="15">
        <v>7.9947255816677689E-3</v>
      </c>
      <c r="BY325" s="17">
        <v>8.0683167690114299E-2</v>
      </c>
      <c r="BZ325" s="17">
        <v>7.9683167963296941E-2</v>
      </c>
      <c r="CA325" s="17">
        <v>9.9999972681735967E-4</v>
      </c>
      <c r="CB325" s="17">
        <v>10.09204967273975</v>
      </c>
    </row>
    <row r="326" spans="1:80" x14ac:dyDescent="0.25">
      <c r="A326" s="9">
        <v>13</v>
      </c>
      <c r="B326" s="10" t="s">
        <v>85</v>
      </c>
      <c r="C326" s="9" t="s">
        <v>86</v>
      </c>
      <c r="D326" s="9" t="s">
        <v>77</v>
      </c>
      <c r="E326" s="9" t="s">
        <v>78</v>
      </c>
      <c r="F326" s="9" t="s">
        <v>532</v>
      </c>
      <c r="G326" s="9" t="s">
        <v>500</v>
      </c>
      <c r="H326" s="9" t="s">
        <v>77</v>
      </c>
      <c r="I326" s="9" t="s">
        <v>64</v>
      </c>
      <c r="J326" s="9" t="s">
        <v>228</v>
      </c>
      <c r="K326" s="9" t="s">
        <v>533</v>
      </c>
      <c r="L326" s="9" t="s">
        <v>534</v>
      </c>
      <c r="M326" s="9" t="s">
        <v>535</v>
      </c>
      <c r="N326" s="10" t="s">
        <v>536</v>
      </c>
      <c r="O326" s="16">
        <v>0.97174595077191395</v>
      </c>
      <c r="P326" s="16">
        <v>0.9999997268173596</v>
      </c>
      <c r="Q326" s="10" t="s">
        <v>373</v>
      </c>
      <c r="R326" s="10" t="s">
        <v>374</v>
      </c>
      <c r="S326" s="10" t="s">
        <v>375</v>
      </c>
      <c r="T326" s="10" t="s">
        <v>537</v>
      </c>
      <c r="U326" s="9" t="s">
        <v>74</v>
      </c>
      <c r="V326" s="9">
        <v>304.74979999999999</v>
      </c>
      <c r="W326" s="9">
        <v>7.5314590000000005E-5</v>
      </c>
      <c r="X326" s="9">
        <v>141.0395</v>
      </c>
      <c r="Y326" s="9">
        <v>141.02430000000001</v>
      </c>
      <c r="Z326" s="9">
        <v>0.4628042</v>
      </c>
      <c r="AA326" s="9">
        <v>0.4627542</v>
      </c>
      <c r="AB326" s="9">
        <v>1.518637E-3</v>
      </c>
      <c r="AC326" s="9">
        <v>1.5184720000000001E-3</v>
      </c>
      <c r="AD326" s="9">
        <v>3.485591E-5</v>
      </c>
      <c r="AE326" s="9">
        <v>3.4852140000000001E-5</v>
      </c>
      <c r="AF326" s="9">
        <v>0.1830677</v>
      </c>
      <c r="AG326" s="9">
        <v>0.1160629</v>
      </c>
      <c r="AH326" s="9">
        <v>1.90399E-4</v>
      </c>
      <c r="AI326" s="9">
        <v>3.0028660000000002E-4</v>
      </c>
      <c r="AJ326" s="9">
        <v>5.5963560000000005E-4</v>
      </c>
      <c r="AK326" s="9">
        <v>4425.5600000000004</v>
      </c>
      <c r="AL326" s="9">
        <v>3614</v>
      </c>
      <c r="AM326" s="9">
        <v>14.521940000000001</v>
      </c>
      <c r="AN326" s="9">
        <v>11.85891</v>
      </c>
      <c r="AO326" s="9">
        <v>4.7652020000000003E-2</v>
      </c>
      <c r="AP326" s="9">
        <v>3.8913589999999998E-2</v>
      </c>
      <c r="AQ326" s="9">
        <v>8.1269970000000004E-3</v>
      </c>
      <c r="AR326" s="9">
        <v>6.6366680000000001E-3</v>
      </c>
      <c r="AS326" s="9">
        <v>0.61309119999999995</v>
      </c>
      <c r="AT326" s="9">
        <v>0.18395030000000001</v>
      </c>
      <c r="AU326" s="9">
        <v>1.325577E-2</v>
      </c>
      <c r="AV326" s="9">
        <v>3.6078579999999999E-2</v>
      </c>
      <c r="AW326" s="11">
        <v>1.161687E-4</v>
      </c>
      <c r="AX326" s="11">
        <v>2.2121249999999999E-2</v>
      </c>
      <c r="AY326" s="11">
        <v>2.2237420000000001E-2</v>
      </c>
      <c r="AZ326" s="9">
        <v>175</v>
      </c>
      <c r="BA326" s="9">
        <v>0</v>
      </c>
      <c r="BB326" s="9">
        <v>127</v>
      </c>
      <c r="BC326" s="9">
        <v>0</v>
      </c>
      <c r="BD326" s="9">
        <v>12</v>
      </c>
      <c r="BE326" s="9">
        <v>1</v>
      </c>
      <c r="BF326" s="9">
        <v>6</v>
      </c>
      <c r="BG326" s="9">
        <v>1</v>
      </c>
      <c r="BH326" s="26"/>
      <c r="BI326" s="22">
        <v>3.5999999999999997E-2</v>
      </c>
      <c r="BJ326" s="22">
        <v>3.5999999999999997E-2</v>
      </c>
      <c r="BK326" s="22">
        <v>0</v>
      </c>
      <c r="BL326" s="22">
        <v>1.7199999999999993</v>
      </c>
      <c r="BM326" s="12">
        <v>2.0930232558139542E-2</v>
      </c>
      <c r="BN326" s="12">
        <v>2.0930232558139542E-2</v>
      </c>
      <c r="BO326" s="12">
        <v>0</v>
      </c>
      <c r="BP326" s="16">
        <v>0.97174595077191395</v>
      </c>
      <c r="BQ326" s="16">
        <v>0.9999997268173596</v>
      </c>
      <c r="BR326" s="15">
        <v>2.0338868737086579E-2</v>
      </c>
      <c r="BS326" s="15">
        <v>0</v>
      </c>
      <c r="BT326" s="15">
        <v>2.0338868737086579E-2</v>
      </c>
      <c r="BU326" s="17">
        <v>1.2902934964430746</v>
      </c>
      <c r="BV326" s="15">
        <v>2.6243110056472181E-2</v>
      </c>
      <c r="BW326" s="15">
        <v>0</v>
      </c>
      <c r="BX326" s="15">
        <v>2.6243110056472181E-2</v>
      </c>
      <c r="BY326" s="17">
        <v>3.49828542277889E-2</v>
      </c>
      <c r="BZ326" s="17">
        <v>3.49828542277889E-2</v>
      </c>
      <c r="CA326" s="17">
        <v>0</v>
      </c>
      <c r="CB326" s="17">
        <v>1.3330300468393337</v>
      </c>
    </row>
    <row r="327" spans="1:80" x14ac:dyDescent="0.25">
      <c r="A327" s="13">
        <v>13</v>
      </c>
      <c r="B327" s="14" t="s">
        <v>85</v>
      </c>
      <c r="C327" s="13" t="s">
        <v>86</v>
      </c>
      <c r="D327" s="13" t="s">
        <v>77</v>
      </c>
      <c r="E327" s="13" t="s">
        <v>78</v>
      </c>
      <c r="F327" s="13" t="s">
        <v>538</v>
      </c>
      <c r="G327" s="13" t="s">
        <v>500</v>
      </c>
      <c r="H327" s="13" t="s">
        <v>77</v>
      </c>
      <c r="I327" s="13" t="s">
        <v>64</v>
      </c>
      <c r="J327" s="13" t="s">
        <v>539</v>
      </c>
      <c r="K327" s="13" t="s">
        <v>540</v>
      </c>
      <c r="L327" s="13" t="s">
        <v>541</v>
      </c>
      <c r="M327" s="13" t="s">
        <v>542</v>
      </c>
      <c r="N327" s="14" t="s">
        <v>536</v>
      </c>
      <c r="O327" s="16">
        <v>0.59470725208302089</v>
      </c>
      <c r="P327" s="16">
        <v>1.0566612515704021</v>
      </c>
      <c r="Q327" s="14" t="s">
        <v>373</v>
      </c>
      <c r="R327" s="14" t="s">
        <v>374</v>
      </c>
      <c r="S327" s="14" t="s">
        <v>375</v>
      </c>
      <c r="T327" s="14" t="s">
        <v>543</v>
      </c>
      <c r="U327" s="13" t="s">
        <v>74</v>
      </c>
      <c r="V327" s="13">
        <v>322.33170000000001</v>
      </c>
      <c r="W327" s="13">
        <v>7.4639410000000003E-5</v>
      </c>
      <c r="X327" s="13">
        <v>159.7158</v>
      </c>
      <c r="Y327" s="13">
        <v>159.7073</v>
      </c>
      <c r="Z327" s="13">
        <v>0.49550139999999998</v>
      </c>
      <c r="AA327" s="13">
        <v>0.4954751</v>
      </c>
      <c r="AB327" s="13">
        <v>1.537241E-3</v>
      </c>
      <c r="AC327" s="13">
        <v>1.537159E-3</v>
      </c>
      <c r="AD327" s="13">
        <v>3.6983939999999999E-5</v>
      </c>
      <c r="AE327" s="13">
        <v>3.6981969999999997E-5</v>
      </c>
      <c r="AF327" s="13">
        <v>0.1830677</v>
      </c>
      <c r="AG327" s="13">
        <v>0.1160629</v>
      </c>
      <c r="AH327" s="13">
        <v>2.020232E-4</v>
      </c>
      <c r="AI327" s="13">
        <v>3.1863730000000003E-4</v>
      </c>
      <c r="AJ327" s="13">
        <v>4.9795630000000002E-4</v>
      </c>
      <c r="AK327" s="13">
        <v>3034.0549999999998</v>
      </c>
      <c r="AL327" s="13">
        <v>1890</v>
      </c>
      <c r="AM327" s="13">
        <v>9.4128369999999997</v>
      </c>
      <c r="AN327" s="13">
        <v>5.8635260000000002</v>
      </c>
      <c r="AO327" s="13">
        <v>2.9202329999999999E-2</v>
      </c>
      <c r="AP327" s="13">
        <v>1.8190970000000001E-2</v>
      </c>
      <c r="AQ327" s="13">
        <v>4.6871810000000003E-3</v>
      </c>
      <c r="AR327" s="13">
        <v>2.919779E-3</v>
      </c>
      <c r="AS327" s="13">
        <v>0.61309119999999995</v>
      </c>
      <c r="AT327" s="13">
        <v>0.18395030000000001</v>
      </c>
      <c r="AU327" s="13">
        <v>7.6451610000000001E-3</v>
      </c>
      <c r="AV327" s="13">
        <v>1.5872649999999999E-2</v>
      </c>
      <c r="AW327" s="15">
        <v>1.2326780000000001E-4</v>
      </c>
      <c r="AX327" s="15">
        <v>9.7321690000000006E-3</v>
      </c>
      <c r="AY327" s="15">
        <v>9.8554369999999999E-3</v>
      </c>
      <c r="AZ327" s="13">
        <v>169</v>
      </c>
      <c r="BA327" s="13">
        <v>0</v>
      </c>
      <c r="BB327" s="13">
        <v>122</v>
      </c>
      <c r="BC327" s="13">
        <v>0</v>
      </c>
      <c r="BD327" s="13">
        <v>17</v>
      </c>
      <c r="BE327" s="13">
        <v>1</v>
      </c>
      <c r="BF327" s="13">
        <v>14</v>
      </c>
      <c r="BG327" s="13">
        <v>1</v>
      </c>
      <c r="BI327" s="22">
        <v>1.4999999999999999E-2</v>
      </c>
      <c r="BJ327" s="22">
        <v>1.4999999999999999E-2</v>
      </c>
      <c r="BK327" s="22">
        <v>0</v>
      </c>
      <c r="BL327" s="22">
        <v>1.7199999999999993</v>
      </c>
      <c r="BM327" s="12">
        <v>8.7209302325581429E-3</v>
      </c>
      <c r="BN327" s="12">
        <v>8.7209302325581429E-3</v>
      </c>
      <c r="BO327" s="12">
        <v>0</v>
      </c>
      <c r="BP327" s="16">
        <v>0.59470725208302089</v>
      </c>
      <c r="BQ327" s="16">
        <v>1.0566612515704021</v>
      </c>
      <c r="BR327" s="15">
        <v>5.1864004542123933E-3</v>
      </c>
      <c r="BS327" s="15">
        <v>0</v>
      </c>
      <c r="BT327" s="15">
        <v>5.1864004542123933E-3</v>
      </c>
      <c r="BU327" s="17">
        <v>1.2902934964430746</v>
      </c>
      <c r="BV327" s="15">
        <v>6.6919787760196586E-3</v>
      </c>
      <c r="BW327" s="15">
        <v>0</v>
      </c>
      <c r="BX327" s="15">
        <v>6.6919787760196586E-3</v>
      </c>
      <c r="BY327" s="17">
        <v>8.9206087812453132E-3</v>
      </c>
      <c r="BZ327" s="17">
        <v>8.9206087812453132E-3</v>
      </c>
      <c r="CA327" s="17">
        <v>0</v>
      </c>
      <c r="CB327" s="17">
        <v>1.3330300468393337</v>
      </c>
    </row>
    <row r="328" spans="1:80" x14ac:dyDescent="0.25">
      <c r="A328" s="9">
        <v>21</v>
      </c>
      <c r="B328" s="10" t="s">
        <v>95</v>
      </c>
      <c r="C328" s="9" t="s">
        <v>96</v>
      </c>
      <c r="D328" s="9" t="s">
        <v>97</v>
      </c>
      <c r="E328" s="9" t="s">
        <v>78</v>
      </c>
      <c r="F328" s="9" t="s">
        <v>538</v>
      </c>
      <c r="G328" s="9" t="s">
        <v>500</v>
      </c>
      <c r="H328" s="9" t="s">
        <v>77</v>
      </c>
      <c r="I328" s="9" t="s">
        <v>64</v>
      </c>
      <c r="J328" s="9" t="s">
        <v>539</v>
      </c>
      <c r="K328" s="9" t="s">
        <v>540</v>
      </c>
      <c r="L328" s="9" t="s">
        <v>541</v>
      </c>
      <c r="M328" s="9" t="s">
        <v>542</v>
      </c>
      <c r="N328" s="10" t="s">
        <v>536</v>
      </c>
      <c r="O328" s="16">
        <v>0.59470725208302089</v>
      </c>
      <c r="P328" s="16">
        <v>1.0566612515704021</v>
      </c>
      <c r="Q328" s="10" t="s">
        <v>373</v>
      </c>
      <c r="R328" s="10" t="s">
        <v>374</v>
      </c>
      <c r="S328" s="10" t="s">
        <v>375</v>
      </c>
      <c r="T328" s="10" t="s">
        <v>543</v>
      </c>
      <c r="U328" s="9" t="s">
        <v>74</v>
      </c>
      <c r="V328" s="9">
        <v>1116.0050000000001</v>
      </c>
      <c r="W328" s="9">
        <v>3.5740099999999999E-6</v>
      </c>
      <c r="X328" s="9">
        <v>159.7158</v>
      </c>
      <c r="Y328" s="9">
        <v>159.7073</v>
      </c>
      <c r="Z328" s="9">
        <v>0.14311389999999999</v>
      </c>
      <c r="AA328" s="9">
        <v>0.14310629999999999</v>
      </c>
      <c r="AB328" s="9">
        <v>1.282376E-4</v>
      </c>
      <c r="AC328" s="9">
        <v>1.2823080000000001E-4</v>
      </c>
      <c r="AD328" s="9">
        <v>5.114904E-7</v>
      </c>
      <c r="AE328" s="9">
        <v>5.1146320000000002E-7</v>
      </c>
      <c r="AF328" s="9">
        <v>1.774222</v>
      </c>
      <c r="AG328" s="9">
        <v>1.0570790000000001</v>
      </c>
      <c r="AH328" s="9">
        <v>2.8829E-7</v>
      </c>
      <c r="AI328" s="9">
        <v>4.8384580000000005E-7</v>
      </c>
      <c r="AJ328" s="9">
        <v>1.3517530000000001E-4</v>
      </c>
      <c r="AK328" s="9">
        <v>3034.0549999999998</v>
      </c>
      <c r="AL328" s="9">
        <v>1890</v>
      </c>
      <c r="AM328" s="9">
        <v>2.7186750000000002</v>
      </c>
      <c r="AN328" s="9">
        <v>1.693541</v>
      </c>
      <c r="AO328" s="9">
        <v>2.4360779999999999E-3</v>
      </c>
      <c r="AP328" s="9">
        <v>1.5175029999999999E-3</v>
      </c>
      <c r="AQ328" s="9">
        <v>3.6749759999999998E-4</v>
      </c>
      <c r="AR328" s="9">
        <v>2.2892480000000001E-4</v>
      </c>
      <c r="AS328" s="9">
        <v>24.976800000000001</v>
      </c>
      <c r="AT328" s="9">
        <v>7.267811</v>
      </c>
      <c r="AU328" s="9">
        <v>1.471356E-5</v>
      </c>
      <c r="AV328" s="9">
        <v>3.149845E-5</v>
      </c>
      <c r="AW328" s="11">
        <v>6.1437839999999999E-8</v>
      </c>
      <c r="AX328" s="11">
        <v>2.7498840000000001E-5</v>
      </c>
      <c r="AY328" s="11">
        <v>2.756028E-5</v>
      </c>
      <c r="AZ328" s="9">
        <v>8062</v>
      </c>
      <c r="BA328" s="9">
        <v>0</v>
      </c>
      <c r="BB328" s="9">
        <v>8262</v>
      </c>
      <c r="BC328" s="9">
        <v>0</v>
      </c>
      <c r="BD328" s="9">
        <v>724</v>
      </c>
      <c r="BE328" s="9">
        <v>0</v>
      </c>
      <c r="BF328" s="9">
        <v>593</v>
      </c>
      <c r="BG328" s="9">
        <v>0</v>
      </c>
      <c r="BH328" s="26"/>
      <c r="BI328" s="22">
        <v>0</v>
      </c>
      <c r="BJ328" s="22">
        <v>0</v>
      </c>
      <c r="BK328" s="22">
        <v>0</v>
      </c>
      <c r="BL328" s="22">
        <v>20.392000000000003</v>
      </c>
      <c r="BM328" s="12">
        <v>0</v>
      </c>
      <c r="BN328" s="12">
        <v>0</v>
      </c>
      <c r="BO328" s="12">
        <v>0</v>
      </c>
      <c r="BP328" s="16">
        <v>0.59470725208302089</v>
      </c>
      <c r="BQ328" s="16">
        <v>1.0566612515704021</v>
      </c>
      <c r="BR328" s="15">
        <v>0</v>
      </c>
      <c r="BS328" s="15">
        <v>0</v>
      </c>
      <c r="BT328" s="15">
        <v>0</v>
      </c>
      <c r="BU328" s="17">
        <v>1.415728132612768</v>
      </c>
      <c r="BV328" s="15">
        <v>0</v>
      </c>
      <c r="BW328" s="15">
        <v>0</v>
      </c>
      <c r="BX328" s="15">
        <v>0</v>
      </c>
      <c r="BY328" s="17">
        <v>0</v>
      </c>
      <c r="BZ328" s="17">
        <v>0</v>
      </c>
      <c r="CA328" s="17">
        <v>0</v>
      </c>
      <c r="CB328" s="17">
        <v>14.403895444505977</v>
      </c>
    </row>
    <row r="329" spans="1:80" x14ac:dyDescent="0.25">
      <c r="A329" s="13">
        <v>28</v>
      </c>
      <c r="B329" s="14" t="s">
        <v>107</v>
      </c>
      <c r="C329" s="13" t="s">
        <v>108</v>
      </c>
      <c r="D329" s="13" t="s">
        <v>81</v>
      </c>
      <c r="E329" s="13" t="s">
        <v>78</v>
      </c>
      <c r="F329" s="13" t="s">
        <v>538</v>
      </c>
      <c r="G329" s="13" t="s">
        <v>500</v>
      </c>
      <c r="H329" s="13" t="s">
        <v>77</v>
      </c>
      <c r="I329" s="13" t="s">
        <v>64</v>
      </c>
      <c r="J329" s="13" t="s">
        <v>539</v>
      </c>
      <c r="K329" s="13" t="s">
        <v>540</v>
      </c>
      <c r="L329" s="13" t="s">
        <v>541</v>
      </c>
      <c r="M329" s="13" t="s">
        <v>542</v>
      </c>
      <c r="N329" s="14" t="s">
        <v>536</v>
      </c>
      <c r="O329" s="16">
        <v>0.59470725208302089</v>
      </c>
      <c r="P329" s="16">
        <v>1.0566612515704021</v>
      </c>
      <c r="Q329" s="14" t="s">
        <v>373</v>
      </c>
      <c r="R329" s="14" t="s">
        <v>374</v>
      </c>
      <c r="S329" s="14" t="s">
        <v>375</v>
      </c>
      <c r="T329" s="14" t="s">
        <v>543</v>
      </c>
      <c r="U329" s="13" t="s">
        <v>74</v>
      </c>
      <c r="V329" s="13">
        <v>320.24639999999999</v>
      </c>
      <c r="W329" s="13">
        <v>4.7896640000000001E-5</v>
      </c>
      <c r="X329" s="13">
        <v>159.7158</v>
      </c>
      <c r="Y329" s="13">
        <v>159.7073</v>
      </c>
      <c r="Z329" s="13">
        <v>0.4987278</v>
      </c>
      <c r="AA329" s="13">
        <v>0.49870130000000001</v>
      </c>
      <c r="AB329" s="13">
        <v>1.557325E-3</v>
      </c>
      <c r="AC329" s="13">
        <v>1.5572419999999999E-3</v>
      </c>
      <c r="AD329" s="13">
        <v>2.388739E-5</v>
      </c>
      <c r="AE329" s="13">
        <v>2.388612E-5</v>
      </c>
      <c r="AF329" s="13">
        <v>0.3746621</v>
      </c>
      <c r="AG329" s="13">
        <v>0.23458879999999999</v>
      </c>
      <c r="AH329" s="13">
        <v>6.3757160000000004E-5</v>
      </c>
      <c r="AI329" s="13">
        <v>1.018212E-4</v>
      </c>
      <c r="AJ329" s="13">
        <v>6.4516110000000003E-4</v>
      </c>
      <c r="AK329" s="13">
        <v>3034.0549999999998</v>
      </c>
      <c r="AL329" s="13">
        <v>1890</v>
      </c>
      <c r="AM329" s="13">
        <v>9.4741269999999993</v>
      </c>
      <c r="AN329" s="13">
        <v>5.9017049999999998</v>
      </c>
      <c r="AO329" s="13">
        <v>2.9583870000000002E-2</v>
      </c>
      <c r="AP329" s="13">
        <v>1.842864E-2</v>
      </c>
      <c r="AQ329" s="13">
        <v>6.1123380000000001E-3</v>
      </c>
      <c r="AR329" s="13">
        <v>3.8075510000000002E-3</v>
      </c>
      <c r="AS329" s="13">
        <v>7.3445919999999996</v>
      </c>
      <c r="AT329" s="13">
        <v>2.7846350000000002</v>
      </c>
      <c r="AU329" s="13">
        <v>8.3222299999999999E-4</v>
      </c>
      <c r="AV329" s="13">
        <v>1.367343E-3</v>
      </c>
      <c r="AW329" s="15">
        <v>7.9113429999999992E-6</v>
      </c>
      <c r="AX329" s="15">
        <v>1.2611020000000001E-3</v>
      </c>
      <c r="AY329" s="15">
        <v>1.2690139999999999E-3</v>
      </c>
      <c r="AZ329" s="13">
        <v>760</v>
      </c>
      <c r="BA329" s="13">
        <v>0</v>
      </c>
      <c r="BB329" s="13">
        <v>668</v>
      </c>
      <c r="BC329" s="13">
        <v>0</v>
      </c>
      <c r="BD329" s="13">
        <v>129</v>
      </c>
      <c r="BE329" s="13">
        <v>0</v>
      </c>
      <c r="BF329" s="13">
        <v>91</v>
      </c>
      <c r="BG329" s="13">
        <v>0</v>
      </c>
      <c r="BI329" s="22">
        <v>1.3999999999999999E-2</v>
      </c>
      <c r="BJ329" s="22">
        <v>1.2999999999999999E-2</v>
      </c>
      <c r="BK329" s="22">
        <v>1E-3</v>
      </c>
      <c r="BL329" s="22">
        <v>17.653999999999993</v>
      </c>
      <c r="BM329" s="12">
        <v>7.9302141157811283E-4</v>
      </c>
      <c r="BN329" s="12">
        <v>7.3637702503681916E-4</v>
      </c>
      <c r="BO329" s="12">
        <v>5.664438654129378E-5</v>
      </c>
      <c r="BP329" s="16">
        <v>0.59470725208302089</v>
      </c>
      <c r="BQ329" s="16">
        <v>1.0566612515704021</v>
      </c>
      <c r="BR329" s="15">
        <v>4.379287570567166E-4</v>
      </c>
      <c r="BS329" s="15">
        <v>5.9853928377161128E-5</v>
      </c>
      <c r="BT329" s="15">
        <v>4.9778268543387773E-4</v>
      </c>
      <c r="BU329" s="17">
        <v>1.3174513140842181</v>
      </c>
      <c r="BV329" s="15">
        <v>5.7694981645963958E-4</v>
      </c>
      <c r="BW329" s="15">
        <v>7.8854636593593595E-5</v>
      </c>
      <c r="BX329" s="15">
        <v>6.5580445305323323E-4</v>
      </c>
      <c r="BY329" s="17">
        <v>8.7878555286496733E-3</v>
      </c>
      <c r="BZ329" s="17">
        <v>7.7311942770792712E-3</v>
      </c>
      <c r="CA329" s="17">
        <v>1.0566612515704021E-3</v>
      </c>
      <c r="CB329" s="17">
        <v>13.400115671273648</v>
      </c>
    </row>
    <row r="330" spans="1:80" x14ac:dyDescent="0.25">
      <c r="A330" s="13">
        <v>28</v>
      </c>
      <c r="B330" s="14" t="s">
        <v>107</v>
      </c>
      <c r="C330" s="13" t="s">
        <v>108</v>
      </c>
      <c r="D330" s="13" t="s">
        <v>81</v>
      </c>
      <c r="E330" s="13" t="s">
        <v>78</v>
      </c>
      <c r="F330" s="13" t="s">
        <v>532</v>
      </c>
      <c r="G330" s="13" t="s">
        <v>500</v>
      </c>
      <c r="H330" s="13" t="s">
        <v>77</v>
      </c>
      <c r="I330" s="13" t="s">
        <v>64</v>
      </c>
      <c r="J330" s="13" t="s">
        <v>228</v>
      </c>
      <c r="K330" s="13" t="s">
        <v>533</v>
      </c>
      <c r="L330" s="13" t="s">
        <v>534</v>
      </c>
      <c r="M330" s="13" t="s">
        <v>535</v>
      </c>
      <c r="N330" s="14" t="s">
        <v>536</v>
      </c>
      <c r="O330" s="16">
        <v>0.97174595077191395</v>
      </c>
      <c r="P330" s="16">
        <v>0.9999997268173596</v>
      </c>
      <c r="Q330" s="14" t="s">
        <v>373</v>
      </c>
      <c r="R330" s="14" t="s">
        <v>374</v>
      </c>
      <c r="S330" s="14" t="s">
        <v>375</v>
      </c>
      <c r="T330" s="14" t="s">
        <v>537</v>
      </c>
      <c r="U330" s="13" t="s">
        <v>74</v>
      </c>
      <c r="V330" s="13">
        <v>314.92039999999997</v>
      </c>
      <c r="W330" s="13">
        <v>9.4121000000000002E-5</v>
      </c>
      <c r="X330" s="13">
        <v>141.0395</v>
      </c>
      <c r="Y330" s="13">
        <v>141.02430000000001</v>
      </c>
      <c r="Z330" s="13">
        <v>0.44785760000000002</v>
      </c>
      <c r="AA330" s="13">
        <v>0.44780920000000002</v>
      </c>
      <c r="AB330" s="13">
        <v>1.4221290000000001E-3</v>
      </c>
      <c r="AC330" s="13">
        <v>1.4219759999999999E-3</v>
      </c>
      <c r="AD330" s="13">
        <v>4.2152810000000001E-5</v>
      </c>
      <c r="AE330" s="13">
        <v>4.2148250000000001E-5</v>
      </c>
      <c r="AF330" s="13">
        <v>0.3746621</v>
      </c>
      <c r="AG330" s="13">
        <v>0.23458879999999999</v>
      </c>
      <c r="AH330" s="13">
        <v>1.125089E-4</v>
      </c>
      <c r="AI330" s="13">
        <v>1.7966870000000001E-4</v>
      </c>
      <c r="AJ330" s="13">
        <v>9.4212219999999995E-4</v>
      </c>
      <c r="AK330" s="13">
        <v>4425.5600000000004</v>
      </c>
      <c r="AL330" s="13">
        <v>3614</v>
      </c>
      <c r="AM330" s="13">
        <v>14.052949999999999</v>
      </c>
      <c r="AN330" s="13">
        <v>11.475910000000001</v>
      </c>
      <c r="AO330" s="13">
        <v>4.4623799999999998E-2</v>
      </c>
      <c r="AP330" s="13">
        <v>3.6440680000000003E-2</v>
      </c>
      <c r="AQ330" s="13">
        <v>1.3239590000000001E-2</v>
      </c>
      <c r="AR330" s="13">
        <v>1.081172E-2</v>
      </c>
      <c r="AS330" s="13">
        <v>7.3445919999999996</v>
      </c>
      <c r="AT330" s="13">
        <v>2.7846350000000002</v>
      </c>
      <c r="AU330" s="13">
        <v>1.802632E-3</v>
      </c>
      <c r="AV330" s="13">
        <v>3.8826329999999999E-3</v>
      </c>
      <c r="AW330" s="15">
        <v>1.3959960000000001E-5</v>
      </c>
      <c r="AX330" s="15">
        <v>3.580958E-3</v>
      </c>
      <c r="AY330" s="15">
        <v>3.5949179999999999E-3</v>
      </c>
      <c r="AZ330" s="13">
        <v>528</v>
      </c>
      <c r="BA330" s="13">
        <v>0</v>
      </c>
      <c r="BB330" s="13">
        <v>443</v>
      </c>
      <c r="BC330" s="13">
        <v>0</v>
      </c>
      <c r="BD330" s="13">
        <v>71</v>
      </c>
      <c r="BE330" s="13">
        <v>0</v>
      </c>
      <c r="BF330" s="13">
        <v>40</v>
      </c>
      <c r="BG330" s="13">
        <v>0</v>
      </c>
      <c r="BI330" s="22">
        <v>0.02</v>
      </c>
      <c r="BJ330" s="22">
        <v>1.9E-2</v>
      </c>
      <c r="BK330" s="22">
        <v>1E-3</v>
      </c>
      <c r="BL330" s="22">
        <v>17.653999999999993</v>
      </c>
      <c r="BM330" s="12">
        <v>1.1328877308258757E-3</v>
      </c>
      <c r="BN330" s="12">
        <v>1.0762433442845819E-3</v>
      </c>
      <c r="BO330" s="12">
        <v>5.664438654129378E-5</v>
      </c>
      <c r="BP330" s="16">
        <v>0.97174595077191395</v>
      </c>
      <c r="BQ330" s="16">
        <v>0.9999997268173596</v>
      </c>
      <c r="BR330" s="15">
        <v>1.0458351118537653E-3</v>
      </c>
      <c r="BS330" s="15">
        <v>5.6644371067030701E-5</v>
      </c>
      <c r="BT330" s="15">
        <v>1.102479482920796E-3</v>
      </c>
      <c r="BU330" s="17">
        <v>1.3174513140842181</v>
      </c>
      <c r="BV330" s="15">
        <v>1.3778368424271583E-3</v>
      </c>
      <c r="BW330" s="15">
        <v>7.4626201097733667E-5</v>
      </c>
      <c r="BX330" s="15">
        <v>1.452463043524892E-3</v>
      </c>
      <c r="BY330" s="17">
        <v>1.9463172791483727E-2</v>
      </c>
      <c r="BZ330" s="17">
        <v>1.8463173064666365E-2</v>
      </c>
      <c r="CA330" s="17">
        <v>9.9999972681735967E-4</v>
      </c>
      <c r="CB330" s="17">
        <v>13.400115671273648</v>
      </c>
    </row>
    <row r="331" spans="1:80" x14ac:dyDescent="0.25">
      <c r="A331" s="9">
        <v>29</v>
      </c>
      <c r="B331" s="10" t="s">
        <v>109</v>
      </c>
      <c r="C331" s="9" t="s">
        <v>110</v>
      </c>
      <c r="D331" s="9" t="s">
        <v>81</v>
      </c>
      <c r="E331" s="9" t="s">
        <v>78</v>
      </c>
      <c r="F331" s="9" t="s">
        <v>532</v>
      </c>
      <c r="G331" s="9" t="s">
        <v>500</v>
      </c>
      <c r="H331" s="9" t="s">
        <v>77</v>
      </c>
      <c r="I331" s="9" t="s">
        <v>64</v>
      </c>
      <c r="J331" s="9" t="s">
        <v>228</v>
      </c>
      <c r="K331" s="9" t="s">
        <v>533</v>
      </c>
      <c r="L331" s="9" t="s">
        <v>534</v>
      </c>
      <c r="M331" s="9" t="s">
        <v>535</v>
      </c>
      <c r="N331" s="10" t="s">
        <v>536</v>
      </c>
      <c r="O331" s="16">
        <v>0.97174595077191395</v>
      </c>
      <c r="P331" s="16">
        <v>0.9999997268173596</v>
      </c>
      <c r="Q331" s="10" t="s">
        <v>373</v>
      </c>
      <c r="R331" s="10" t="s">
        <v>374</v>
      </c>
      <c r="S331" s="10" t="s">
        <v>375</v>
      </c>
      <c r="T331" s="10" t="s">
        <v>537</v>
      </c>
      <c r="U331" s="9" t="s">
        <v>74</v>
      </c>
      <c r="V331" s="9">
        <v>385.96570000000003</v>
      </c>
      <c r="W331" s="9">
        <v>1.036439E-5</v>
      </c>
      <c r="X331" s="9">
        <v>141.0395</v>
      </c>
      <c r="Y331" s="9">
        <v>141.02430000000001</v>
      </c>
      <c r="Z331" s="9">
        <v>0.36541980000000002</v>
      </c>
      <c r="AA331" s="9">
        <v>0.36538029999999999</v>
      </c>
      <c r="AB331" s="9">
        <v>9.4676760000000004E-4</v>
      </c>
      <c r="AC331" s="9">
        <v>9.4666529999999996E-4</v>
      </c>
      <c r="AD331" s="9">
        <v>3.7873519999999999E-6</v>
      </c>
      <c r="AE331" s="9">
        <v>3.7869429999999998E-6</v>
      </c>
      <c r="AF331" s="9">
        <v>0.35908669999999998</v>
      </c>
      <c r="AG331" s="9">
        <v>0.25948500000000002</v>
      </c>
      <c r="AH331" s="9">
        <v>1.054718E-5</v>
      </c>
      <c r="AI331" s="9">
        <v>1.4594069999999999E-5</v>
      </c>
      <c r="AJ331" s="9">
        <v>2.1329580000000001E-4</v>
      </c>
      <c r="AK331" s="9">
        <v>4425.5600000000004</v>
      </c>
      <c r="AL331" s="9">
        <v>3614</v>
      </c>
      <c r="AM331" s="9">
        <v>11.466200000000001</v>
      </c>
      <c r="AN331" s="9">
        <v>9.3635269999999995</v>
      </c>
      <c r="AO331" s="9">
        <v>2.9707819999999999E-2</v>
      </c>
      <c r="AP331" s="9">
        <v>2.426E-2</v>
      </c>
      <c r="AQ331" s="9">
        <v>2.4456920000000002E-3</v>
      </c>
      <c r="AR331" s="9">
        <v>1.9972010000000001E-3</v>
      </c>
      <c r="AS331" s="9">
        <v>6.2785849999999996</v>
      </c>
      <c r="AT331" s="9">
        <v>2.3880729999999999</v>
      </c>
      <c r="AU331" s="9">
        <v>3.8952920000000002E-4</v>
      </c>
      <c r="AV331" s="9">
        <v>8.3632309999999996E-4</v>
      </c>
      <c r="AW331" s="11">
        <v>1.4303530000000001E-6</v>
      </c>
      <c r="AX331" s="11">
        <v>7.5435569999999998E-4</v>
      </c>
      <c r="AY331" s="11">
        <v>7.5578609999999997E-4</v>
      </c>
      <c r="AZ331" s="9">
        <v>2143</v>
      </c>
      <c r="BA331" s="9">
        <v>0</v>
      </c>
      <c r="BB331" s="9">
        <v>2037</v>
      </c>
      <c r="BC331" s="9">
        <v>0</v>
      </c>
      <c r="BD331" s="9">
        <v>231</v>
      </c>
      <c r="BE331" s="9">
        <v>0</v>
      </c>
      <c r="BF331" s="9">
        <v>142</v>
      </c>
      <c r="BG331" s="9">
        <v>0</v>
      </c>
      <c r="BH331" s="26"/>
      <c r="BI331" s="22">
        <v>1.2E-2</v>
      </c>
      <c r="BJ331" s="22">
        <v>1.2E-2</v>
      </c>
      <c r="BK331" s="22">
        <v>0</v>
      </c>
      <c r="BL331" s="22">
        <v>16.986999999999998</v>
      </c>
      <c r="BM331" s="12">
        <v>7.0642255842703254E-4</v>
      </c>
      <c r="BN331" s="12">
        <v>7.0642255842703254E-4</v>
      </c>
      <c r="BO331" s="12">
        <v>0</v>
      </c>
      <c r="BP331" s="16">
        <v>0.97174595077191395</v>
      </c>
      <c r="BQ331" s="16">
        <v>0.9999997268173596</v>
      </c>
      <c r="BR331" s="15">
        <v>6.8646326068540469E-4</v>
      </c>
      <c r="BS331" s="15">
        <v>0</v>
      </c>
      <c r="BT331" s="15">
        <v>6.8646326068540469E-4</v>
      </c>
      <c r="BU331" s="17">
        <v>1.311023479840995</v>
      </c>
      <c r="BV331" s="15">
        <v>8.9996945280677539E-4</v>
      </c>
      <c r="BW331" s="15">
        <v>0</v>
      </c>
      <c r="BX331" s="15">
        <v>8.9996945280677539E-4</v>
      </c>
      <c r="BY331" s="17">
        <v>1.1660951409262968E-2</v>
      </c>
      <c r="BZ331" s="17">
        <v>1.1660951409262968E-2</v>
      </c>
      <c r="CA331" s="17">
        <v>0</v>
      </c>
      <c r="CB331" s="17">
        <v>12.957052456497754</v>
      </c>
    </row>
    <row r="332" spans="1:80" x14ac:dyDescent="0.25">
      <c r="A332" s="9">
        <v>29</v>
      </c>
      <c r="B332" s="10" t="s">
        <v>109</v>
      </c>
      <c r="C332" s="9" t="s">
        <v>110</v>
      </c>
      <c r="D332" s="9" t="s">
        <v>81</v>
      </c>
      <c r="E332" s="9" t="s">
        <v>78</v>
      </c>
      <c r="F332" s="9" t="s">
        <v>538</v>
      </c>
      <c r="G332" s="9" t="s">
        <v>500</v>
      </c>
      <c r="H332" s="9" t="s">
        <v>77</v>
      </c>
      <c r="I332" s="9" t="s">
        <v>64</v>
      </c>
      <c r="J332" s="9" t="s">
        <v>539</v>
      </c>
      <c r="K332" s="9" t="s">
        <v>540</v>
      </c>
      <c r="L332" s="9" t="s">
        <v>541</v>
      </c>
      <c r="M332" s="9" t="s">
        <v>542</v>
      </c>
      <c r="N332" s="10" t="s">
        <v>536</v>
      </c>
      <c r="O332" s="16">
        <v>0.59470725208302089</v>
      </c>
      <c r="P332" s="16">
        <v>1.0566612515704021</v>
      </c>
      <c r="Q332" s="10" t="s">
        <v>373</v>
      </c>
      <c r="R332" s="10" t="s">
        <v>374</v>
      </c>
      <c r="S332" s="10" t="s">
        <v>375</v>
      </c>
      <c r="T332" s="10" t="s">
        <v>543</v>
      </c>
      <c r="U332" s="9" t="s">
        <v>74</v>
      </c>
      <c r="V332" s="9">
        <v>400.32049999999998</v>
      </c>
      <c r="W332" s="9">
        <v>4.3409340000000001E-5</v>
      </c>
      <c r="X332" s="9">
        <v>159.7158</v>
      </c>
      <c r="Y332" s="9">
        <v>159.7073</v>
      </c>
      <c r="Z332" s="9">
        <v>0.39896979999999999</v>
      </c>
      <c r="AA332" s="9">
        <v>0.39894859999999999</v>
      </c>
      <c r="AB332" s="9">
        <v>9.9662600000000002E-4</v>
      </c>
      <c r="AC332" s="9">
        <v>9.9657299999999995E-4</v>
      </c>
      <c r="AD332" s="9">
        <v>1.7319009999999999E-5</v>
      </c>
      <c r="AE332" s="9">
        <v>1.7318089999999999E-5</v>
      </c>
      <c r="AF332" s="9">
        <v>0.35908669999999998</v>
      </c>
      <c r="AG332" s="9">
        <v>0.25948500000000002</v>
      </c>
      <c r="AH332" s="9">
        <v>4.8230740000000002E-5</v>
      </c>
      <c r="AI332" s="9">
        <v>6.6740260000000006E-5</v>
      </c>
      <c r="AJ332" s="9">
        <v>4.041402E-4</v>
      </c>
      <c r="AK332" s="9">
        <v>3034.0549999999998</v>
      </c>
      <c r="AL332" s="9">
        <v>1890</v>
      </c>
      <c r="AM332" s="9">
        <v>7.5790660000000001</v>
      </c>
      <c r="AN332" s="9">
        <v>4.7212170000000002</v>
      </c>
      <c r="AO332" s="9">
        <v>1.893249E-2</v>
      </c>
      <c r="AP332" s="9">
        <v>1.179359E-2</v>
      </c>
      <c r="AQ332" s="9">
        <v>3.0630060000000001E-3</v>
      </c>
      <c r="AR332" s="9">
        <v>1.9080340000000001E-3</v>
      </c>
      <c r="AS332" s="9">
        <v>6.2785849999999996</v>
      </c>
      <c r="AT332" s="9">
        <v>2.3880729999999999</v>
      </c>
      <c r="AU332" s="9">
        <v>4.8784959999999999E-4</v>
      </c>
      <c r="AV332" s="9">
        <v>7.9898459999999997E-4</v>
      </c>
      <c r="AW332" s="11">
        <v>6.541157E-6</v>
      </c>
      <c r="AX332" s="11">
        <v>7.2067680000000001E-4</v>
      </c>
      <c r="AY332" s="11">
        <v>7.2721790000000004E-4</v>
      </c>
      <c r="AZ332" s="9">
        <v>931</v>
      </c>
      <c r="BA332" s="9">
        <v>0</v>
      </c>
      <c r="BB332" s="9">
        <v>827</v>
      </c>
      <c r="BC332" s="9">
        <v>0</v>
      </c>
      <c r="BD332" s="9">
        <v>203</v>
      </c>
      <c r="BE332" s="9">
        <v>0</v>
      </c>
      <c r="BF332" s="9">
        <v>147</v>
      </c>
      <c r="BG332" s="9">
        <v>0</v>
      </c>
      <c r="BH332" s="26"/>
      <c r="BI332" s="22">
        <v>8.0000000000000002E-3</v>
      </c>
      <c r="BJ332" s="22">
        <v>8.0000000000000002E-3</v>
      </c>
      <c r="BK332" s="22">
        <v>0</v>
      </c>
      <c r="BL332" s="22">
        <v>16.986999999999998</v>
      </c>
      <c r="BM332" s="12">
        <v>4.7094837228468832E-4</v>
      </c>
      <c r="BN332" s="12">
        <v>4.7094837228468832E-4</v>
      </c>
      <c r="BO332" s="12">
        <v>0</v>
      </c>
      <c r="BP332" s="16">
        <v>0.59470725208302089</v>
      </c>
      <c r="BQ332" s="16">
        <v>1.0566612515704021</v>
      </c>
      <c r="BR332" s="15">
        <v>2.8007641235439849E-4</v>
      </c>
      <c r="BS332" s="15">
        <v>0</v>
      </c>
      <c r="BT332" s="15">
        <v>2.8007641235439849E-4</v>
      </c>
      <c r="BU332" s="17">
        <v>1.311023479840995</v>
      </c>
      <c r="BV332" s="15">
        <v>3.6718675274624493E-4</v>
      </c>
      <c r="BW332" s="15">
        <v>0</v>
      </c>
      <c r="BX332" s="15">
        <v>3.6718675274624493E-4</v>
      </c>
      <c r="BY332" s="17">
        <v>4.7576580166641671E-3</v>
      </c>
      <c r="BZ332" s="17">
        <v>4.7576580166641671E-3</v>
      </c>
      <c r="CA332" s="17">
        <v>0</v>
      </c>
      <c r="CB332" s="17">
        <v>12.957052456497754</v>
      </c>
    </row>
    <row r="333" spans="1:80" x14ac:dyDescent="0.25">
      <c r="A333" s="13">
        <v>30</v>
      </c>
      <c r="B333" s="14" t="s">
        <v>111</v>
      </c>
      <c r="C333" s="13" t="s">
        <v>112</v>
      </c>
      <c r="D333" s="13" t="s">
        <v>63</v>
      </c>
      <c r="E333" s="13" t="s">
        <v>78</v>
      </c>
      <c r="F333" s="13" t="s">
        <v>532</v>
      </c>
      <c r="G333" s="13" t="s">
        <v>500</v>
      </c>
      <c r="H333" s="13" t="s">
        <v>77</v>
      </c>
      <c r="I333" s="13" t="s">
        <v>64</v>
      </c>
      <c r="J333" s="13" t="s">
        <v>228</v>
      </c>
      <c r="K333" s="13" t="s">
        <v>533</v>
      </c>
      <c r="L333" s="13" t="s">
        <v>534</v>
      </c>
      <c r="M333" s="13" t="s">
        <v>535</v>
      </c>
      <c r="N333" s="14" t="s">
        <v>536</v>
      </c>
      <c r="O333" s="16">
        <v>0.97174595077191395</v>
      </c>
      <c r="P333" s="16">
        <v>0.9999997268173596</v>
      </c>
      <c r="Q333" s="14" t="s">
        <v>373</v>
      </c>
      <c r="R333" s="14" t="s">
        <v>374</v>
      </c>
      <c r="S333" s="14" t="s">
        <v>375</v>
      </c>
      <c r="T333" s="14" t="s">
        <v>537</v>
      </c>
      <c r="U333" s="13" t="s">
        <v>74</v>
      </c>
      <c r="V333" s="13">
        <v>599.14980000000003</v>
      </c>
      <c r="W333" s="13">
        <v>1.252968E-4</v>
      </c>
      <c r="X333" s="13">
        <v>141.0395</v>
      </c>
      <c r="Y333" s="13">
        <v>141.02430000000001</v>
      </c>
      <c r="Z333" s="13">
        <v>0.23539940000000001</v>
      </c>
      <c r="AA333" s="13">
        <v>0.2353739</v>
      </c>
      <c r="AB333" s="13">
        <v>3.9288909999999998E-4</v>
      </c>
      <c r="AC333" s="13">
        <v>3.9284660000000001E-4</v>
      </c>
      <c r="AD333" s="13">
        <v>2.949479E-5</v>
      </c>
      <c r="AE333" s="13">
        <v>2.9491600000000001E-5</v>
      </c>
      <c r="AF333" s="13">
        <v>0.70002640000000005</v>
      </c>
      <c r="AG333" s="13">
        <v>0.64454800000000001</v>
      </c>
      <c r="AH333" s="13">
        <v>4.2133830000000002E-5</v>
      </c>
      <c r="AI333" s="13">
        <v>4.5755469999999997E-5</v>
      </c>
      <c r="AJ333" s="13">
        <v>9.2548520000000005E-4</v>
      </c>
      <c r="AK333" s="13">
        <v>4425.5600000000004</v>
      </c>
      <c r="AL333" s="13">
        <v>3614</v>
      </c>
      <c r="AM333" s="13">
        <v>7.3863989999999999</v>
      </c>
      <c r="AN333" s="13">
        <v>6.0318800000000001</v>
      </c>
      <c r="AO333" s="13">
        <v>1.232813E-2</v>
      </c>
      <c r="AP333" s="13">
        <v>1.0067400000000001E-2</v>
      </c>
      <c r="AQ333" s="13">
        <v>6.8360030000000002E-3</v>
      </c>
      <c r="AR333" s="13">
        <v>5.5824159999999998E-3</v>
      </c>
      <c r="AS333" s="13">
        <v>14.642010000000001</v>
      </c>
      <c r="AT333" s="13">
        <v>7.3669500000000001</v>
      </c>
      <c r="AU333" s="13">
        <v>4.668761E-4</v>
      </c>
      <c r="AV333" s="13">
        <v>7.5776490000000005E-4</v>
      </c>
      <c r="AW333" s="15">
        <v>3.6811589999999999E-6</v>
      </c>
      <c r="AX333" s="15">
        <v>6.9680049999999998E-4</v>
      </c>
      <c r="AY333" s="15">
        <v>7.0048159999999996E-4</v>
      </c>
      <c r="AZ333" s="13">
        <v>763</v>
      </c>
      <c r="BA333" s="13">
        <v>0</v>
      </c>
      <c r="BB333" s="13">
        <v>652</v>
      </c>
      <c r="BC333" s="13">
        <v>0</v>
      </c>
      <c r="BD333" s="13">
        <v>130</v>
      </c>
      <c r="BE333" s="13">
        <v>0</v>
      </c>
      <c r="BF333" s="13">
        <v>66</v>
      </c>
      <c r="BG333" s="13">
        <v>0</v>
      </c>
      <c r="BI333" s="22">
        <v>1.2999999999999999E-2</v>
      </c>
      <c r="BJ333" s="22">
        <v>1.2999999999999999E-2</v>
      </c>
      <c r="BK333" s="22">
        <v>0</v>
      </c>
      <c r="BL333" s="22">
        <v>18.265999999999998</v>
      </c>
      <c r="BM333" s="12">
        <v>7.1170480674477175E-4</v>
      </c>
      <c r="BN333" s="12">
        <v>7.1170480674477175E-4</v>
      </c>
      <c r="BO333" s="12">
        <v>0</v>
      </c>
      <c r="BP333" s="16">
        <v>0.97174595077191395</v>
      </c>
      <c r="BQ333" s="16">
        <v>0.9999997268173596</v>
      </c>
      <c r="BR333" s="15">
        <v>6.9159626409913953E-4</v>
      </c>
      <c r="BS333" s="15">
        <v>0</v>
      </c>
      <c r="BT333" s="15">
        <v>6.9159626409913953E-4</v>
      </c>
      <c r="BU333" s="17">
        <v>1.3021442361460662</v>
      </c>
      <c r="BV333" s="15">
        <v>9.005580890368471E-4</v>
      </c>
      <c r="BW333" s="15">
        <v>0</v>
      </c>
      <c r="BX333" s="15">
        <v>9.005580890368471E-4</v>
      </c>
      <c r="BY333" s="17">
        <v>1.263269736003488E-2</v>
      </c>
      <c r="BZ333" s="17">
        <v>1.263269736003488E-2</v>
      </c>
      <c r="CA333" s="17">
        <v>0</v>
      </c>
      <c r="CB333" s="17">
        <v>14.027631880521595</v>
      </c>
    </row>
    <row r="334" spans="1:80" x14ac:dyDescent="0.25">
      <c r="A334" s="13">
        <v>30</v>
      </c>
      <c r="B334" s="14" t="s">
        <v>111</v>
      </c>
      <c r="C334" s="13" t="s">
        <v>112</v>
      </c>
      <c r="D334" s="13" t="s">
        <v>63</v>
      </c>
      <c r="E334" s="13" t="s">
        <v>78</v>
      </c>
      <c r="F334" s="13" t="s">
        <v>538</v>
      </c>
      <c r="G334" s="13" t="s">
        <v>500</v>
      </c>
      <c r="H334" s="13" t="s">
        <v>77</v>
      </c>
      <c r="I334" s="13" t="s">
        <v>64</v>
      </c>
      <c r="J334" s="13" t="s">
        <v>539</v>
      </c>
      <c r="K334" s="13" t="s">
        <v>540</v>
      </c>
      <c r="L334" s="13" t="s">
        <v>541</v>
      </c>
      <c r="M334" s="13" t="s">
        <v>542</v>
      </c>
      <c r="N334" s="14" t="s">
        <v>536</v>
      </c>
      <c r="O334" s="16">
        <v>0.59470725208302089</v>
      </c>
      <c r="P334" s="16">
        <v>1.0566612515704021</v>
      </c>
      <c r="Q334" s="14" t="s">
        <v>373</v>
      </c>
      <c r="R334" s="14" t="s">
        <v>374</v>
      </c>
      <c r="S334" s="14" t="s">
        <v>375</v>
      </c>
      <c r="T334" s="14" t="s">
        <v>543</v>
      </c>
      <c r="U334" s="13" t="s">
        <v>74</v>
      </c>
      <c r="V334" s="13">
        <v>621.43690000000004</v>
      </c>
      <c r="W334" s="13">
        <v>1.7633489999999999E-5</v>
      </c>
      <c r="X334" s="13">
        <v>159.7158</v>
      </c>
      <c r="Y334" s="13">
        <v>159.7073</v>
      </c>
      <c r="Z334" s="13">
        <v>0.25701049999999998</v>
      </c>
      <c r="AA334" s="13">
        <v>0.25699680000000003</v>
      </c>
      <c r="AB334" s="13">
        <v>4.135745E-4</v>
      </c>
      <c r="AC334" s="13">
        <v>4.1355260000000002E-4</v>
      </c>
      <c r="AD334" s="13">
        <v>4.5319900000000001E-6</v>
      </c>
      <c r="AE334" s="13">
        <v>4.531749E-6</v>
      </c>
      <c r="AF334" s="13">
        <v>0.70002640000000005</v>
      </c>
      <c r="AG334" s="13">
        <v>0.64454800000000001</v>
      </c>
      <c r="AH334" s="13">
        <v>6.4740280000000001E-6</v>
      </c>
      <c r="AI334" s="13">
        <v>7.0308950000000004E-6</v>
      </c>
      <c r="AJ334" s="13">
        <v>1.803339E-4</v>
      </c>
      <c r="AK334" s="13">
        <v>3034.0549999999998</v>
      </c>
      <c r="AL334" s="13">
        <v>1890</v>
      </c>
      <c r="AM334" s="13">
        <v>4.8823230000000004</v>
      </c>
      <c r="AN334" s="13">
        <v>3.0413389999999998</v>
      </c>
      <c r="AO334" s="13">
        <v>7.8565059999999992E-3</v>
      </c>
      <c r="AP334" s="13">
        <v>4.8940420000000004E-3</v>
      </c>
      <c r="AQ334" s="13">
        <v>8.804482E-4</v>
      </c>
      <c r="AR334" s="13">
        <v>5.4845640000000004E-4</v>
      </c>
      <c r="AS334" s="13">
        <v>14.642010000000001</v>
      </c>
      <c r="AT334" s="13">
        <v>7.3669500000000001</v>
      </c>
      <c r="AU334" s="13">
        <v>6.0131660000000003E-5</v>
      </c>
      <c r="AV334" s="13">
        <v>7.4448230000000005E-5</v>
      </c>
      <c r="AW334" s="15">
        <v>5.6565569999999996E-7</v>
      </c>
      <c r="AX334" s="15">
        <v>6.8458660000000006E-5</v>
      </c>
      <c r="AY334" s="15">
        <v>6.9024310000000003E-5</v>
      </c>
      <c r="AZ334" s="13">
        <v>2119</v>
      </c>
      <c r="BA334" s="13">
        <v>0</v>
      </c>
      <c r="BB334" s="13">
        <v>2047</v>
      </c>
      <c r="BC334" s="13">
        <v>0</v>
      </c>
      <c r="BD334" s="13">
        <v>390</v>
      </c>
      <c r="BE334" s="13">
        <v>0</v>
      </c>
      <c r="BF334" s="13">
        <v>294</v>
      </c>
      <c r="BG334" s="13">
        <v>0</v>
      </c>
      <c r="BI334" s="22">
        <v>8.0000000000000002E-3</v>
      </c>
      <c r="BJ334" s="22">
        <v>8.0000000000000002E-3</v>
      </c>
      <c r="BK334" s="22">
        <v>0</v>
      </c>
      <c r="BL334" s="22">
        <v>18.265999999999998</v>
      </c>
      <c r="BM334" s="12">
        <v>4.3797218876601341E-4</v>
      </c>
      <c r="BN334" s="12">
        <v>4.3797218876601341E-4</v>
      </c>
      <c r="BO334" s="12">
        <v>0</v>
      </c>
      <c r="BP334" s="16">
        <v>0.59470725208302089</v>
      </c>
      <c r="BQ334" s="16">
        <v>1.0566612515704021</v>
      </c>
      <c r="BR334" s="15">
        <v>2.6046523686982197E-4</v>
      </c>
      <c r="BS334" s="15">
        <v>0</v>
      </c>
      <c r="BT334" s="15">
        <v>2.6046523686982197E-4</v>
      </c>
      <c r="BU334" s="17">
        <v>1.3021442361460662</v>
      </c>
      <c r="BV334" s="15">
        <v>3.3916330690645854E-4</v>
      </c>
      <c r="BW334" s="15">
        <v>0</v>
      </c>
      <c r="BX334" s="15">
        <v>3.3916330690645854E-4</v>
      </c>
      <c r="BY334" s="17">
        <v>4.7576580166641671E-3</v>
      </c>
      <c r="BZ334" s="17">
        <v>4.7576580166641671E-3</v>
      </c>
      <c r="CA334" s="17">
        <v>0</v>
      </c>
      <c r="CB334" s="17">
        <v>14.027631880521595</v>
      </c>
    </row>
    <row r="335" spans="1:80" x14ac:dyDescent="0.25">
      <c r="A335" s="13">
        <v>32</v>
      </c>
      <c r="B335" s="14" t="s">
        <v>113</v>
      </c>
      <c r="C335" s="13" t="s">
        <v>114</v>
      </c>
      <c r="D335" s="13" t="s">
        <v>77</v>
      </c>
      <c r="E335" s="13" t="s">
        <v>78</v>
      </c>
      <c r="F335" s="13" t="s">
        <v>532</v>
      </c>
      <c r="G335" s="13" t="s">
        <v>500</v>
      </c>
      <c r="H335" s="13" t="s">
        <v>77</v>
      </c>
      <c r="I335" s="13" t="s">
        <v>64</v>
      </c>
      <c r="J335" s="13" t="s">
        <v>228</v>
      </c>
      <c r="K335" s="13" t="s">
        <v>533</v>
      </c>
      <c r="L335" s="13" t="s">
        <v>534</v>
      </c>
      <c r="M335" s="13" t="s">
        <v>535</v>
      </c>
      <c r="N335" s="14" t="s">
        <v>536</v>
      </c>
      <c r="O335" s="16">
        <v>0.97174595077191395</v>
      </c>
      <c r="P335" s="16">
        <v>0.9999997268173596</v>
      </c>
      <c r="Q335" s="14" t="s">
        <v>373</v>
      </c>
      <c r="R335" s="14" t="s">
        <v>374</v>
      </c>
      <c r="S335" s="14" t="s">
        <v>375</v>
      </c>
      <c r="T335" s="14" t="s">
        <v>537</v>
      </c>
      <c r="U335" s="13" t="s">
        <v>74</v>
      </c>
      <c r="V335" s="13">
        <v>326.14640000000003</v>
      </c>
      <c r="W335" s="13">
        <v>1.38663E-4</v>
      </c>
      <c r="X335" s="13">
        <v>141.0395</v>
      </c>
      <c r="Y335" s="13">
        <v>141.02430000000001</v>
      </c>
      <c r="Z335" s="13">
        <v>0.4324423</v>
      </c>
      <c r="AA335" s="13">
        <v>0.43239549999999999</v>
      </c>
      <c r="AB335" s="13">
        <v>1.325915E-3</v>
      </c>
      <c r="AC335" s="13">
        <v>1.3257709999999999E-3</v>
      </c>
      <c r="AD335" s="13">
        <v>5.996375E-5</v>
      </c>
      <c r="AE335" s="13">
        <v>5.9957270000000001E-5</v>
      </c>
      <c r="AF335" s="13">
        <v>0.24763930000000001</v>
      </c>
      <c r="AG335" s="13">
        <v>0.16844319999999999</v>
      </c>
      <c r="AH335" s="13">
        <v>2.4214150000000001E-4</v>
      </c>
      <c r="AI335" s="13">
        <v>3.559495E-4</v>
      </c>
      <c r="AJ335" s="13">
        <v>1.3759060000000001E-3</v>
      </c>
      <c r="AK335" s="13">
        <v>4425.5600000000004</v>
      </c>
      <c r="AL335" s="13">
        <v>3614</v>
      </c>
      <c r="AM335" s="13">
        <v>13.569240000000001</v>
      </c>
      <c r="AN335" s="13">
        <v>11.080909999999999</v>
      </c>
      <c r="AO335" s="13">
        <v>4.1604759999999998E-2</v>
      </c>
      <c r="AP335" s="13">
        <v>3.3975270000000002E-2</v>
      </c>
      <c r="AQ335" s="13">
        <v>1.8670010000000001E-2</v>
      </c>
      <c r="AR335" s="13">
        <v>1.5246300000000001E-2</v>
      </c>
      <c r="AS335" s="13">
        <v>4.8774290000000002</v>
      </c>
      <c r="AT335" s="13">
        <v>1.789053</v>
      </c>
      <c r="AU335" s="13">
        <v>3.8278370000000002E-3</v>
      </c>
      <c r="AV335" s="13">
        <v>8.5219949999999992E-3</v>
      </c>
      <c r="AW335" s="15">
        <v>3.0629580000000001E-5</v>
      </c>
      <c r="AX335" s="15">
        <v>7.7886739999999998E-3</v>
      </c>
      <c r="AY335" s="15">
        <v>7.8193029999999997E-3</v>
      </c>
      <c r="AZ335" s="13">
        <v>413</v>
      </c>
      <c r="BA335" s="13">
        <v>0</v>
      </c>
      <c r="BB335" s="13">
        <v>335</v>
      </c>
      <c r="BC335" s="13">
        <v>0</v>
      </c>
      <c r="BD335" s="13">
        <v>38</v>
      </c>
      <c r="BE335" s="13">
        <v>1</v>
      </c>
      <c r="BF335" s="13">
        <v>21</v>
      </c>
      <c r="BG335" s="13">
        <v>1</v>
      </c>
      <c r="BI335" s="22">
        <v>6.6000000000000003E-2</v>
      </c>
      <c r="BJ335" s="22">
        <v>6.6000000000000003E-2</v>
      </c>
      <c r="BK335" s="22">
        <v>0</v>
      </c>
      <c r="BL335" s="22">
        <v>15.987000000000004</v>
      </c>
      <c r="BM335" s="12">
        <v>4.1283542878588842E-3</v>
      </c>
      <c r="BN335" s="12">
        <v>4.1283542878588842E-3</v>
      </c>
      <c r="BO335" s="12">
        <v>0</v>
      </c>
      <c r="BP335" s="16">
        <v>0.97174595077191395</v>
      </c>
      <c r="BQ335" s="16">
        <v>0.9999997268173596</v>
      </c>
      <c r="BR335" s="15">
        <v>4.0117115625787391E-3</v>
      </c>
      <c r="BS335" s="15">
        <v>0</v>
      </c>
      <c r="BT335" s="15">
        <v>4.0117115625787391E-3</v>
      </c>
      <c r="BU335" s="17">
        <v>1.3630320146741419</v>
      </c>
      <c r="BV335" s="15">
        <v>5.4680912934332486E-3</v>
      </c>
      <c r="BW335" s="15">
        <v>0</v>
      </c>
      <c r="BX335" s="15">
        <v>5.4680912934332486E-3</v>
      </c>
      <c r="BY335" s="17">
        <v>6.4135232750946319E-2</v>
      </c>
      <c r="BZ335" s="17">
        <v>6.4135232750946319E-2</v>
      </c>
      <c r="CA335" s="17">
        <v>0</v>
      </c>
      <c r="CB335" s="17">
        <v>11.728998165770884</v>
      </c>
    </row>
    <row r="336" spans="1:80" x14ac:dyDescent="0.25">
      <c r="A336" s="13">
        <v>32</v>
      </c>
      <c r="B336" s="14" t="s">
        <v>113</v>
      </c>
      <c r="C336" s="13" t="s">
        <v>114</v>
      </c>
      <c r="D336" s="13" t="s">
        <v>77</v>
      </c>
      <c r="E336" s="13" t="s">
        <v>78</v>
      </c>
      <c r="F336" s="13" t="s">
        <v>538</v>
      </c>
      <c r="G336" s="13" t="s">
        <v>500</v>
      </c>
      <c r="H336" s="13" t="s">
        <v>77</v>
      </c>
      <c r="I336" s="13" t="s">
        <v>64</v>
      </c>
      <c r="J336" s="13" t="s">
        <v>539</v>
      </c>
      <c r="K336" s="13" t="s">
        <v>540</v>
      </c>
      <c r="L336" s="13" t="s">
        <v>541</v>
      </c>
      <c r="M336" s="13" t="s">
        <v>542</v>
      </c>
      <c r="N336" s="14" t="s">
        <v>536</v>
      </c>
      <c r="O336" s="16">
        <v>0.59470725208302089</v>
      </c>
      <c r="P336" s="16">
        <v>1.0566612515704021</v>
      </c>
      <c r="Q336" s="14" t="s">
        <v>373</v>
      </c>
      <c r="R336" s="14" t="s">
        <v>374</v>
      </c>
      <c r="S336" s="14" t="s">
        <v>375</v>
      </c>
      <c r="T336" s="14" t="s">
        <v>543</v>
      </c>
      <c r="U336" s="13" t="s">
        <v>74</v>
      </c>
      <c r="V336" s="13">
        <v>301.5598</v>
      </c>
      <c r="W336" s="13">
        <v>1.061319E-4</v>
      </c>
      <c r="X336" s="13">
        <v>159.7158</v>
      </c>
      <c r="Y336" s="13">
        <v>159.7073</v>
      </c>
      <c r="Z336" s="13">
        <v>0.5296322</v>
      </c>
      <c r="AA336" s="13">
        <v>0.52960399999999996</v>
      </c>
      <c r="AB336" s="13">
        <v>1.756309E-3</v>
      </c>
      <c r="AC336" s="13">
        <v>1.756215E-3</v>
      </c>
      <c r="AD336" s="13">
        <v>5.6210869999999999E-5</v>
      </c>
      <c r="AE336" s="13">
        <v>5.620789E-5</v>
      </c>
      <c r="AF336" s="13">
        <v>0.24763930000000001</v>
      </c>
      <c r="AG336" s="13">
        <v>0.16844319999999999</v>
      </c>
      <c r="AH336" s="13">
        <v>2.2698689999999999E-4</v>
      </c>
      <c r="AI336" s="13">
        <v>3.3369049999999999E-4</v>
      </c>
      <c r="AJ336" s="13">
        <v>1.4819830000000001E-3</v>
      </c>
      <c r="AK336" s="13">
        <v>3034.0549999999998</v>
      </c>
      <c r="AL336" s="13">
        <v>1890</v>
      </c>
      <c r="AM336" s="13">
        <v>10.061199999999999</v>
      </c>
      <c r="AN336" s="13">
        <v>6.2674130000000003</v>
      </c>
      <c r="AO336" s="13">
        <v>3.3363869999999997E-2</v>
      </c>
      <c r="AP336" s="13">
        <v>2.0783309999999999E-2</v>
      </c>
      <c r="AQ336" s="13">
        <v>1.491054E-2</v>
      </c>
      <c r="AR336" s="13">
        <v>9.2882020000000006E-3</v>
      </c>
      <c r="AS336" s="13">
        <v>4.8774290000000002</v>
      </c>
      <c r="AT336" s="13">
        <v>1.789053</v>
      </c>
      <c r="AU336" s="13">
        <v>3.0570480000000001E-3</v>
      </c>
      <c r="AV336" s="13">
        <v>5.1916870000000004E-3</v>
      </c>
      <c r="AW336" s="15">
        <v>2.8714179999999999E-5</v>
      </c>
      <c r="AX336" s="15">
        <v>4.7449399999999996E-3</v>
      </c>
      <c r="AY336" s="15">
        <v>4.7736549999999999E-3</v>
      </c>
      <c r="AZ336" s="13">
        <v>434</v>
      </c>
      <c r="BA336" s="13">
        <v>0</v>
      </c>
      <c r="BB336" s="13">
        <v>350</v>
      </c>
      <c r="BC336" s="13">
        <v>0</v>
      </c>
      <c r="BD336" s="13">
        <v>50</v>
      </c>
      <c r="BE336" s="13">
        <v>0</v>
      </c>
      <c r="BF336" s="13">
        <v>42</v>
      </c>
      <c r="BG336" s="13">
        <v>1</v>
      </c>
      <c r="BI336" s="22">
        <v>5.1999999999999998E-2</v>
      </c>
      <c r="BJ336" s="22">
        <v>5.1999999999999998E-2</v>
      </c>
      <c r="BK336" s="22">
        <v>0</v>
      </c>
      <c r="BL336" s="22">
        <v>15.987000000000004</v>
      </c>
      <c r="BM336" s="12">
        <v>3.2526427722524543E-3</v>
      </c>
      <c r="BN336" s="12">
        <v>3.2526427722524543E-3</v>
      </c>
      <c r="BO336" s="12">
        <v>0</v>
      </c>
      <c r="BP336" s="16">
        <v>0.59470725208302089</v>
      </c>
      <c r="BQ336" s="16">
        <v>1.0566612515704021</v>
      </c>
      <c r="BR336" s="15">
        <v>1.9343702450939561E-3</v>
      </c>
      <c r="BS336" s="15">
        <v>0</v>
      </c>
      <c r="BT336" s="15">
        <v>1.9343702450939561E-3</v>
      </c>
      <c r="BU336" s="17">
        <v>1.3630320146741419</v>
      </c>
      <c r="BV336" s="15">
        <v>2.6366085722961288E-3</v>
      </c>
      <c r="BW336" s="15">
        <v>0</v>
      </c>
      <c r="BX336" s="15">
        <v>2.6366085722961288E-3</v>
      </c>
      <c r="BY336" s="17">
        <v>3.0924777108317085E-2</v>
      </c>
      <c r="BZ336" s="17">
        <v>3.0924777108317085E-2</v>
      </c>
      <c r="CA336" s="17">
        <v>0</v>
      </c>
      <c r="CB336" s="17">
        <v>11.728998165770884</v>
      </c>
    </row>
    <row r="337" spans="1:80" x14ac:dyDescent="0.25">
      <c r="A337" s="13">
        <v>36</v>
      </c>
      <c r="B337" s="14" t="s">
        <v>117</v>
      </c>
      <c r="C337" s="13" t="s">
        <v>118</v>
      </c>
      <c r="D337" s="13" t="s">
        <v>100</v>
      </c>
      <c r="E337" s="13" t="s">
        <v>78</v>
      </c>
      <c r="F337" s="13" t="s">
        <v>532</v>
      </c>
      <c r="G337" s="13" t="s">
        <v>500</v>
      </c>
      <c r="H337" s="13" t="s">
        <v>77</v>
      </c>
      <c r="I337" s="13" t="s">
        <v>64</v>
      </c>
      <c r="J337" s="13" t="s">
        <v>228</v>
      </c>
      <c r="K337" s="13" t="s">
        <v>533</v>
      </c>
      <c r="L337" s="13" t="s">
        <v>534</v>
      </c>
      <c r="M337" s="13" t="s">
        <v>535</v>
      </c>
      <c r="N337" s="14" t="s">
        <v>536</v>
      </c>
      <c r="O337" s="16">
        <v>0.97174595077191395</v>
      </c>
      <c r="P337" s="16">
        <v>0.9999997268173596</v>
      </c>
      <c r="Q337" s="14" t="s">
        <v>373</v>
      </c>
      <c r="R337" s="14" t="s">
        <v>374</v>
      </c>
      <c r="S337" s="14" t="s">
        <v>375</v>
      </c>
      <c r="T337" s="14" t="s">
        <v>537</v>
      </c>
      <c r="U337" s="13" t="s">
        <v>74</v>
      </c>
      <c r="V337" s="13">
        <v>834.2636</v>
      </c>
      <c r="W337" s="13">
        <v>2.0113539999999999E-5</v>
      </c>
      <c r="X337" s="13">
        <v>141.0395</v>
      </c>
      <c r="Y337" s="13">
        <v>141.02430000000001</v>
      </c>
      <c r="Z337" s="13">
        <v>0.16905870000000001</v>
      </c>
      <c r="AA337" s="13">
        <v>0.16904040000000001</v>
      </c>
      <c r="AB337" s="13">
        <v>2.0264419999999999E-4</v>
      </c>
      <c r="AC337" s="13">
        <v>2.0262230000000001E-4</v>
      </c>
      <c r="AD337" s="13">
        <v>3.4003689999999999E-6</v>
      </c>
      <c r="AE337" s="13">
        <v>3.4000009999999999E-6</v>
      </c>
      <c r="AF337" s="13">
        <v>1.1043430000000001</v>
      </c>
      <c r="AG337" s="13">
        <v>0.85996459999999997</v>
      </c>
      <c r="AH337" s="13">
        <v>3.079088E-6</v>
      </c>
      <c r="AI337" s="13">
        <v>3.9536529999999997E-6</v>
      </c>
      <c r="AJ337" s="13">
        <v>7.7174059999999994E-5</v>
      </c>
      <c r="AK337" s="13">
        <v>4425.5600000000004</v>
      </c>
      <c r="AL337" s="13">
        <v>3614</v>
      </c>
      <c r="AM337" s="13">
        <v>5.3047500000000003</v>
      </c>
      <c r="AN337" s="13">
        <v>4.3319640000000001</v>
      </c>
      <c r="AO337" s="13">
        <v>6.3586010000000002E-3</v>
      </c>
      <c r="AP337" s="13">
        <v>5.1925599999999997E-3</v>
      </c>
      <c r="AQ337" s="13">
        <v>4.093891E-4</v>
      </c>
      <c r="AR337" s="13">
        <v>3.3431530000000001E-4</v>
      </c>
      <c r="AS337" s="13">
        <v>32.047409999999999</v>
      </c>
      <c r="AT337" s="13">
        <v>4.9951619999999997</v>
      </c>
      <c r="AU337" s="13">
        <v>1.277448E-5</v>
      </c>
      <c r="AV337" s="13">
        <v>6.6927819999999994E-5</v>
      </c>
      <c r="AW337" s="15">
        <v>5.8068790000000005E-7</v>
      </c>
      <c r="AX337" s="15">
        <v>5.709788E-5</v>
      </c>
      <c r="AY337" s="15">
        <v>5.7678559999999998E-5</v>
      </c>
      <c r="AZ337" s="13">
        <v>2601</v>
      </c>
      <c r="BA337" s="13">
        <v>0</v>
      </c>
      <c r="BB337" s="13">
        <v>2657</v>
      </c>
      <c r="BC337" s="13">
        <v>0</v>
      </c>
      <c r="BD337" s="13">
        <v>565</v>
      </c>
      <c r="BE337" s="13">
        <v>0</v>
      </c>
      <c r="BF337" s="13">
        <v>413</v>
      </c>
      <c r="BG337" s="13">
        <v>0</v>
      </c>
      <c r="BI337" s="22">
        <v>1E-3</v>
      </c>
      <c r="BJ337" s="22">
        <v>1E-3</v>
      </c>
      <c r="BK337" s="22">
        <v>0</v>
      </c>
      <c r="BL337" s="22">
        <v>17.360999999999994</v>
      </c>
      <c r="BM337" s="12">
        <v>5.7600368642359332E-5</v>
      </c>
      <c r="BN337" s="12">
        <v>5.7600368642359332E-5</v>
      </c>
      <c r="BO337" s="12">
        <v>0</v>
      </c>
      <c r="BP337" s="16">
        <v>0.97174595077191395</v>
      </c>
      <c r="BQ337" s="16">
        <v>0.9999997268173596</v>
      </c>
      <c r="BR337" s="15">
        <v>5.5972924991182207E-5</v>
      </c>
      <c r="BS337" s="15">
        <v>0</v>
      </c>
      <c r="BT337" s="15">
        <v>5.5972924991182207E-5</v>
      </c>
      <c r="BU337" s="17">
        <v>1.4100273902095386</v>
      </c>
      <c r="BV337" s="15">
        <v>7.8923357347710914E-5</v>
      </c>
      <c r="BW337" s="15">
        <v>0</v>
      </c>
      <c r="BX337" s="15">
        <v>7.8923357347710914E-5</v>
      </c>
      <c r="BY337" s="17">
        <v>9.7174595077191399E-4</v>
      </c>
      <c r="BZ337" s="17">
        <v>9.7174595077191399E-4</v>
      </c>
      <c r="CA337" s="17">
        <v>0</v>
      </c>
      <c r="CB337" s="17">
        <v>12.312526778235169</v>
      </c>
    </row>
    <row r="338" spans="1:80" x14ac:dyDescent="0.25">
      <c r="A338" s="13">
        <v>37</v>
      </c>
      <c r="B338" s="14" t="s">
        <v>119</v>
      </c>
      <c r="C338" s="13" t="s">
        <v>120</v>
      </c>
      <c r="D338" s="13" t="s">
        <v>121</v>
      </c>
      <c r="E338" s="13" t="s">
        <v>78</v>
      </c>
      <c r="F338" s="13" t="s">
        <v>532</v>
      </c>
      <c r="G338" s="13" t="s">
        <v>500</v>
      </c>
      <c r="H338" s="13" t="s">
        <v>77</v>
      </c>
      <c r="I338" s="13" t="s">
        <v>64</v>
      </c>
      <c r="J338" s="13" t="s">
        <v>228</v>
      </c>
      <c r="K338" s="13" t="s">
        <v>533</v>
      </c>
      <c r="L338" s="13" t="s">
        <v>534</v>
      </c>
      <c r="M338" s="13" t="s">
        <v>535</v>
      </c>
      <c r="N338" s="14" t="s">
        <v>536</v>
      </c>
      <c r="O338" s="16">
        <v>0.97174595077191395</v>
      </c>
      <c r="P338" s="16">
        <v>0.9999997268173596</v>
      </c>
      <c r="Q338" s="14" t="s">
        <v>373</v>
      </c>
      <c r="R338" s="14" t="s">
        <v>374</v>
      </c>
      <c r="S338" s="14" t="s">
        <v>375</v>
      </c>
      <c r="T338" s="14" t="s">
        <v>537</v>
      </c>
      <c r="U338" s="13" t="s">
        <v>74</v>
      </c>
      <c r="V338" s="13">
        <v>880.79269999999997</v>
      </c>
      <c r="W338" s="13">
        <v>3.4746629999999999E-5</v>
      </c>
      <c r="X338" s="13">
        <v>141.0395</v>
      </c>
      <c r="Y338" s="13">
        <v>141.02430000000001</v>
      </c>
      <c r="Z338" s="13">
        <v>0.16012789999999999</v>
      </c>
      <c r="AA338" s="13">
        <v>0.16011059999999999</v>
      </c>
      <c r="AB338" s="13">
        <v>1.8179979999999999E-4</v>
      </c>
      <c r="AC338" s="13">
        <v>1.8178009999999999E-4</v>
      </c>
      <c r="AD338" s="13">
        <v>5.563906E-6</v>
      </c>
      <c r="AE338" s="13">
        <v>5.5633039999999999E-6</v>
      </c>
      <c r="AF338" s="13">
        <v>3.2538589999999998</v>
      </c>
      <c r="AG338" s="13">
        <v>1.5497939999999999</v>
      </c>
      <c r="AH338" s="13">
        <v>1.709941E-6</v>
      </c>
      <c r="AI338" s="13">
        <v>3.589705E-6</v>
      </c>
      <c r="AJ338" s="13">
        <v>4.9463989999999999E-5</v>
      </c>
      <c r="AK338" s="13">
        <v>4425.5600000000004</v>
      </c>
      <c r="AL338" s="13">
        <v>3614</v>
      </c>
      <c r="AM338" s="13">
        <v>5.0245189999999997</v>
      </c>
      <c r="AN338" s="13">
        <v>4.1031219999999999</v>
      </c>
      <c r="AO338" s="13">
        <v>5.7045419999999999E-3</v>
      </c>
      <c r="AP338" s="13">
        <v>4.6584419999999996E-3</v>
      </c>
      <c r="AQ338" s="13">
        <v>2.4853279999999999E-4</v>
      </c>
      <c r="AR338" s="13">
        <v>2.0295679999999999E-4</v>
      </c>
      <c r="AS338" s="13">
        <v>21.882370000000002</v>
      </c>
      <c r="AT338" s="13">
        <v>4.9188999999999998</v>
      </c>
      <c r="AU338" s="13">
        <v>1.1357669999999999E-5</v>
      </c>
      <c r="AV338" s="13">
        <v>4.1260609999999997E-5</v>
      </c>
      <c r="AW338" s="15">
        <v>8.6003509999999998E-7</v>
      </c>
      <c r="AX338" s="15">
        <v>3.137524E-5</v>
      </c>
      <c r="AY338" s="15">
        <v>3.2235269999999997E-5</v>
      </c>
      <c r="AZ338" s="13">
        <v>4452</v>
      </c>
      <c r="BA338" s="13">
        <v>0</v>
      </c>
      <c r="BB338" s="13">
        <v>4289</v>
      </c>
      <c r="BC338" s="13">
        <v>0</v>
      </c>
      <c r="BD338" s="13">
        <v>771</v>
      </c>
      <c r="BE338" s="13">
        <v>0</v>
      </c>
      <c r="BF338" s="13">
        <v>622</v>
      </c>
      <c r="BG338" s="13">
        <v>0</v>
      </c>
      <c r="BI338" s="22">
        <v>1.0999999999999999E-2</v>
      </c>
      <c r="BJ338" s="22">
        <v>1.0999999999999999E-2</v>
      </c>
      <c r="BK338" s="22">
        <v>0</v>
      </c>
      <c r="BL338" s="22">
        <v>22.628000000000007</v>
      </c>
      <c r="BM338" s="12">
        <v>4.8612338695421583E-4</v>
      </c>
      <c r="BN338" s="12">
        <v>4.8612338695421583E-4</v>
      </c>
      <c r="BO338" s="12">
        <v>0</v>
      </c>
      <c r="BP338" s="16">
        <v>0.97174595077191395</v>
      </c>
      <c r="BQ338" s="16">
        <v>0.9999997268173596</v>
      </c>
      <c r="BR338" s="15">
        <v>4.723884328482875E-4</v>
      </c>
      <c r="BS338" s="15">
        <v>0</v>
      </c>
      <c r="BT338" s="15">
        <v>4.723884328482875E-4</v>
      </c>
      <c r="BU338" s="17">
        <v>1.3823150117691219</v>
      </c>
      <c r="BV338" s="15">
        <v>6.5298962211227758E-4</v>
      </c>
      <c r="BW338" s="15">
        <v>0</v>
      </c>
      <c r="BX338" s="15">
        <v>6.5298962211227758E-4</v>
      </c>
      <c r="BY338" s="17">
        <v>1.0689205458491053E-2</v>
      </c>
      <c r="BZ338" s="17">
        <v>1.0689205458491053E-2</v>
      </c>
      <c r="CA338" s="17">
        <v>0</v>
      </c>
      <c r="CB338" s="17">
        <v>16.369640644385477</v>
      </c>
    </row>
    <row r="339" spans="1:80" x14ac:dyDescent="0.25">
      <c r="A339" s="13">
        <v>37</v>
      </c>
      <c r="B339" s="14" t="s">
        <v>119</v>
      </c>
      <c r="C339" s="13" t="s">
        <v>120</v>
      </c>
      <c r="D339" s="13" t="s">
        <v>121</v>
      </c>
      <c r="E339" s="13" t="s">
        <v>78</v>
      </c>
      <c r="F339" s="13" t="s">
        <v>538</v>
      </c>
      <c r="G339" s="13" t="s">
        <v>500</v>
      </c>
      <c r="H339" s="13" t="s">
        <v>77</v>
      </c>
      <c r="I339" s="13" t="s">
        <v>64</v>
      </c>
      <c r="J339" s="13" t="s">
        <v>539</v>
      </c>
      <c r="K339" s="13" t="s">
        <v>540</v>
      </c>
      <c r="L339" s="13" t="s">
        <v>541</v>
      </c>
      <c r="M339" s="13" t="s">
        <v>542</v>
      </c>
      <c r="N339" s="14" t="s">
        <v>536</v>
      </c>
      <c r="O339" s="16">
        <v>0.59470725208302089</v>
      </c>
      <c r="P339" s="16">
        <v>1.0566612515704021</v>
      </c>
      <c r="Q339" s="14" t="s">
        <v>373</v>
      </c>
      <c r="R339" s="14" t="s">
        <v>374</v>
      </c>
      <c r="S339" s="14" t="s">
        <v>375</v>
      </c>
      <c r="T339" s="14" t="s">
        <v>543</v>
      </c>
      <c r="U339" s="13" t="s">
        <v>74</v>
      </c>
      <c r="V339" s="13">
        <v>859.54330000000004</v>
      </c>
      <c r="W339" s="13">
        <v>5.6404560000000001E-6</v>
      </c>
      <c r="X339" s="13">
        <v>159.7158</v>
      </c>
      <c r="Y339" s="13">
        <v>159.7073</v>
      </c>
      <c r="Z339" s="13">
        <v>0.1858147</v>
      </c>
      <c r="AA339" s="13">
        <v>0.18580479999999999</v>
      </c>
      <c r="AB339" s="13">
        <v>2.161784E-4</v>
      </c>
      <c r="AC339" s="13">
        <v>2.1616690000000001E-4</v>
      </c>
      <c r="AD339" s="13">
        <v>1.0480800000000001E-6</v>
      </c>
      <c r="AE339" s="13">
        <v>1.048024E-6</v>
      </c>
      <c r="AF339" s="13">
        <v>3.2538589999999998</v>
      </c>
      <c r="AG339" s="13">
        <v>1.5497939999999999</v>
      </c>
      <c r="AH339" s="13">
        <v>3.2210369999999998E-7</v>
      </c>
      <c r="AI339" s="13">
        <v>6.7623440000000004E-7</v>
      </c>
      <c r="AJ339" s="13">
        <v>9.8162850000000005E-5</v>
      </c>
      <c r="AK339" s="13">
        <v>3034.0549999999998</v>
      </c>
      <c r="AL339" s="13">
        <v>1890</v>
      </c>
      <c r="AM339" s="13">
        <v>3.529846</v>
      </c>
      <c r="AN339" s="13">
        <v>2.198842</v>
      </c>
      <c r="AO339" s="13">
        <v>4.106653E-3</v>
      </c>
      <c r="AP339" s="13">
        <v>2.5581520000000002E-3</v>
      </c>
      <c r="AQ339" s="13">
        <v>3.4649970000000003E-4</v>
      </c>
      <c r="AR339" s="13">
        <v>2.1584459999999999E-4</v>
      </c>
      <c r="AS339" s="13">
        <v>21.882370000000002</v>
      </c>
      <c r="AT339" s="13">
        <v>4.9188999999999998</v>
      </c>
      <c r="AU339" s="13">
        <v>1.5834649999999999E-5</v>
      </c>
      <c r="AV339" s="13">
        <v>4.3880669999999999E-5</v>
      </c>
      <c r="AW339" s="15">
        <v>1.620148E-7</v>
      </c>
      <c r="AX339" s="15">
        <v>3.336757E-5</v>
      </c>
      <c r="AY339" s="15">
        <v>3.3529589999999998E-5</v>
      </c>
      <c r="AZ339" s="13">
        <v>8260</v>
      </c>
      <c r="BA339" s="13">
        <v>0</v>
      </c>
      <c r="BB339" s="13">
        <v>8238</v>
      </c>
      <c r="BC339" s="13">
        <v>0</v>
      </c>
      <c r="BD339" s="13">
        <v>679</v>
      </c>
      <c r="BE339" s="13">
        <v>0</v>
      </c>
      <c r="BF339" s="13">
        <v>611</v>
      </c>
      <c r="BG339" s="13">
        <v>0</v>
      </c>
      <c r="BI339" s="22">
        <v>8.0000000000000002E-3</v>
      </c>
      <c r="BJ339" s="22">
        <v>8.0000000000000002E-3</v>
      </c>
      <c r="BK339" s="22">
        <v>0</v>
      </c>
      <c r="BL339" s="22">
        <v>22.628000000000007</v>
      </c>
      <c r="BM339" s="12">
        <v>3.5354428142124792E-4</v>
      </c>
      <c r="BN339" s="12">
        <v>3.5354428142124792E-4</v>
      </c>
      <c r="BO339" s="12">
        <v>0</v>
      </c>
      <c r="BP339" s="16">
        <v>0.59470725208302089</v>
      </c>
      <c r="BQ339" s="16">
        <v>1.0566612515704021</v>
      </c>
      <c r="BR339" s="15">
        <v>2.1025534809369657E-4</v>
      </c>
      <c r="BS339" s="15">
        <v>0</v>
      </c>
      <c r="BT339" s="15">
        <v>2.1025534809369657E-4</v>
      </c>
      <c r="BU339" s="17">
        <v>1.3823150117691219</v>
      </c>
      <c r="BV339" s="15">
        <v>2.9063912397465897E-4</v>
      </c>
      <c r="BW339" s="15">
        <v>0</v>
      </c>
      <c r="BX339" s="15">
        <v>2.9063912397465897E-4</v>
      </c>
      <c r="BY339" s="17">
        <v>4.7576580166641671E-3</v>
      </c>
      <c r="BZ339" s="17">
        <v>4.7576580166641671E-3</v>
      </c>
      <c r="CA339" s="17">
        <v>0</v>
      </c>
      <c r="CB339" s="17">
        <v>16.369640644385477</v>
      </c>
    </row>
    <row r="340" spans="1:80" x14ac:dyDescent="0.25">
      <c r="A340" s="13">
        <v>38</v>
      </c>
      <c r="B340" s="14" t="s">
        <v>122</v>
      </c>
      <c r="C340" s="13" t="s">
        <v>123</v>
      </c>
      <c r="D340" s="13" t="s">
        <v>100</v>
      </c>
      <c r="E340" s="13" t="s">
        <v>78</v>
      </c>
      <c r="F340" s="13" t="s">
        <v>532</v>
      </c>
      <c r="G340" s="13" t="s">
        <v>500</v>
      </c>
      <c r="H340" s="13" t="s">
        <v>77</v>
      </c>
      <c r="I340" s="13" t="s">
        <v>64</v>
      </c>
      <c r="J340" s="13" t="s">
        <v>228</v>
      </c>
      <c r="K340" s="13" t="s">
        <v>533</v>
      </c>
      <c r="L340" s="13" t="s">
        <v>534</v>
      </c>
      <c r="M340" s="13" t="s">
        <v>535</v>
      </c>
      <c r="N340" s="14" t="s">
        <v>536</v>
      </c>
      <c r="O340" s="16">
        <v>0.97174595077191395</v>
      </c>
      <c r="P340" s="16">
        <v>0.9999997268173596</v>
      </c>
      <c r="Q340" s="14" t="s">
        <v>373</v>
      </c>
      <c r="R340" s="14" t="s">
        <v>374</v>
      </c>
      <c r="S340" s="14" t="s">
        <v>375</v>
      </c>
      <c r="T340" s="14" t="s">
        <v>537</v>
      </c>
      <c r="U340" s="13" t="s">
        <v>74</v>
      </c>
      <c r="V340" s="13">
        <v>996.37210000000005</v>
      </c>
      <c r="W340" s="13">
        <v>1.496008E-5</v>
      </c>
      <c r="X340" s="13">
        <v>141.0395</v>
      </c>
      <c r="Y340" s="13">
        <v>141.02430000000001</v>
      </c>
      <c r="Z340" s="13">
        <v>0.14155300000000001</v>
      </c>
      <c r="AA340" s="13">
        <v>0.14153769999999999</v>
      </c>
      <c r="AB340" s="13">
        <v>1.420684E-4</v>
      </c>
      <c r="AC340" s="13">
        <v>1.4205310000000001E-4</v>
      </c>
      <c r="AD340" s="13">
        <v>2.117645E-6</v>
      </c>
      <c r="AE340" s="13">
        <v>2.1174159999999999E-6</v>
      </c>
      <c r="AF340" s="13">
        <v>0.54174180000000005</v>
      </c>
      <c r="AG340" s="13">
        <v>0.35746749999999999</v>
      </c>
      <c r="AH340" s="13">
        <v>3.9089559999999998E-6</v>
      </c>
      <c r="AI340" s="13">
        <v>5.9233819999999998E-6</v>
      </c>
      <c r="AJ340" s="13">
        <v>1.195398E-4</v>
      </c>
      <c r="AK340" s="13">
        <v>4425.5600000000004</v>
      </c>
      <c r="AL340" s="13">
        <v>3614</v>
      </c>
      <c r="AM340" s="13">
        <v>4.4416739999999999</v>
      </c>
      <c r="AN340" s="13">
        <v>3.6271589999999998</v>
      </c>
      <c r="AO340" s="13">
        <v>4.4578459999999997E-3</v>
      </c>
      <c r="AP340" s="13">
        <v>3.6403659999999999E-3</v>
      </c>
      <c r="AQ340" s="13">
        <v>5.3095650000000002E-4</v>
      </c>
      <c r="AR340" s="13">
        <v>4.3358969999999998E-4</v>
      </c>
      <c r="AS340" s="13">
        <v>6.021687</v>
      </c>
      <c r="AT340" s="13">
        <v>2.597906</v>
      </c>
      <c r="AU340" s="13">
        <v>8.8174060000000004E-5</v>
      </c>
      <c r="AV340" s="13">
        <v>1.668997E-4</v>
      </c>
      <c r="AW340" s="15">
        <v>7.1646310000000002E-7</v>
      </c>
      <c r="AX340" s="15">
        <v>1.4671230000000001E-4</v>
      </c>
      <c r="AY340" s="15">
        <v>1.4742879999999999E-4</v>
      </c>
      <c r="AZ340" s="13">
        <v>4322</v>
      </c>
      <c r="BA340" s="13">
        <v>0</v>
      </c>
      <c r="BB340" s="13">
        <v>4437</v>
      </c>
      <c r="BC340" s="13">
        <v>0</v>
      </c>
      <c r="BD340" s="13">
        <v>474</v>
      </c>
      <c r="BE340" s="13">
        <v>0</v>
      </c>
      <c r="BF340" s="13">
        <v>311</v>
      </c>
      <c r="BG340" s="13">
        <v>0</v>
      </c>
      <c r="BI340" s="22">
        <v>0.01</v>
      </c>
      <c r="BJ340" s="22">
        <v>0.01</v>
      </c>
      <c r="BK340" s="22">
        <v>0</v>
      </c>
      <c r="BL340" s="22">
        <v>15.228000000000002</v>
      </c>
      <c r="BM340" s="12">
        <v>6.5668505384817435E-4</v>
      </c>
      <c r="BN340" s="12">
        <v>6.5668505384817435E-4</v>
      </c>
      <c r="BO340" s="12">
        <v>0</v>
      </c>
      <c r="BP340" s="16">
        <v>0.97174595077191395</v>
      </c>
      <c r="BQ340" s="16">
        <v>0.9999997268173596</v>
      </c>
      <c r="BR340" s="15">
        <v>6.3813104200939965E-4</v>
      </c>
      <c r="BS340" s="15">
        <v>0</v>
      </c>
      <c r="BT340" s="15">
        <v>6.3813104200939965E-4</v>
      </c>
      <c r="BU340" s="17">
        <v>1.3978115885883544</v>
      </c>
      <c r="BV340" s="15">
        <v>8.919869655587008E-4</v>
      </c>
      <c r="BW340" s="15">
        <v>0</v>
      </c>
      <c r="BX340" s="15">
        <v>8.919869655587008E-4</v>
      </c>
      <c r="BY340" s="17">
        <v>9.7174595077191405E-3</v>
      </c>
      <c r="BZ340" s="17">
        <v>9.7174595077191405E-3</v>
      </c>
      <c r="CA340" s="17">
        <v>0</v>
      </c>
      <c r="CB340" s="17">
        <v>10.894172093235191</v>
      </c>
    </row>
    <row r="341" spans="1:80" x14ac:dyDescent="0.25">
      <c r="A341" s="13">
        <v>38</v>
      </c>
      <c r="B341" s="14" t="s">
        <v>122</v>
      </c>
      <c r="C341" s="13" t="s">
        <v>123</v>
      </c>
      <c r="D341" s="13" t="s">
        <v>100</v>
      </c>
      <c r="E341" s="13" t="s">
        <v>78</v>
      </c>
      <c r="F341" s="13" t="s">
        <v>538</v>
      </c>
      <c r="G341" s="13" t="s">
        <v>500</v>
      </c>
      <c r="H341" s="13" t="s">
        <v>77</v>
      </c>
      <c r="I341" s="13" t="s">
        <v>64</v>
      </c>
      <c r="J341" s="13" t="s">
        <v>539</v>
      </c>
      <c r="K341" s="13" t="s">
        <v>540</v>
      </c>
      <c r="L341" s="13" t="s">
        <v>541</v>
      </c>
      <c r="M341" s="13" t="s">
        <v>542</v>
      </c>
      <c r="N341" s="14" t="s">
        <v>536</v>
      </c>
      <c r="O341" s="16">
        <v>0.59470725208302089</v>
      </c>
      <c r="P341" s="16">
        <v>1.0566612515704021</v>
      </c>
      <c r="Q341" s="14" t="s">
        <v>373</v>
      </c>
      <c r="R341" s="14" t="s">
        <v>374</v>
      </c>
      <c r="S341" s="14" t="s">
        <v>375</v>
      </c>
      <c r="T341" s="14" t="s">
        <v>543</v>
      </c>
      <c r="U341" s="13" t="s">
        <v>74</v>
      </c>
      <c r="V341" s="13">
        <v>1025.3019999999999</v>
      </c>
      <c r="W341" s="13">
        <v>3.7554549999999998E-5</v>
      </c>
      <c r="X341" s="13">
        <v>159.7158</v>
      </c>
      <c r="Y341" s="13">
        <v>159.7073</v>
      </c>
      <c r="Z341" s="13">
        <v>0.15577440000000001</v>
      </c>
      <c r="AA341" s="13">
        <v>0.15576609999999999</v>
      </c>
      <c r="AB341" s="13">
        <v>1.519302E-4</v>
      </c>
      <c r="AC341" s="13">
        <v>1.5192210000000001E-4</v>
      </c>
      <c r="AD341" s="13">
        <v>5.8500349999999998E-6</v>
      </c>
      <c r="AE341" s="13">
        <v>5.8497239999999999E-6</v>
      </c>
      <c r="AF341" s="13">
        <v>0.54174180000000005</v>
      </c>
      <c r="AG341" s="13">
        <v>0.35746749999999999</v>
      </c>
      <c r="AH341" s="13">
        <v>1.079857E-5</v>
      </c>
      <c r="AI341" s="13">
        <v>1.6364349999999999E-5</v>
      </c>
      <c r="AJ341" s="13">
        <v>5.122348E-5</v>
      </c>
      <c r="AK341" s="13">
        <v>3034.0549999999998</v>
      </c>
      <c r="AL341" s="13">
        <v>1890</v>
      </c>
      <c r="AM341" s="13">
        <v>2.9591810000000001</v>
      </c>
      <c r="AN341" s="13">
        <v>1.843359</v>
      </c>
      <c r="AO341" s="13">
        <v>2.8861550000000001E-3</v>
      </c>
      <c r="AP341" s="13">
        <v>1.7978689999999999E-3</v>
      </c>
      <c r="AQ341" s="13">
        <v>1.5157960000000001E-4</v>
      </c>
      <c r="AR341" s="13">
        <v>9.4423260000000005E-5</v>
      </c>
      <c r="AS341" s="13">
        <v>6.021687</v>
      </c>
      <c r="AT341" s="13">
        <v>2.597906</v>
      </c>
      <c r="AU341" s="13">
        <v>2.5172280000000002E-5</v>
      </c>
      <c r="AV341" s="13">
        <v>3.63459E-5</v>
      </c>
      <c r="AW341" s="15">
        <v>1.979352E-6</v>
      </c>
      <c r="AX341" s="15">
        <v>3.1949680000000002E-5</v>
      </c>
      <c r="AY341" s="15">
        <v>3.3929030000000002E-5</v>
      </c>
      <c r="AZ341" s="13">
        <v>2704</v>
      </c>
      <c r="BA341" s="13">
        <v>0</v>
      </c>
      <c r="BB341" s="13">
        <v>2695</v>
      </c>
      <c r="BC341" s="13">
        <v>0</v>
      </c>
      <c r="BD341" s="13">
        <v>758</v>
      </c>
      <c r="BE341" s="13">
        <v>0</v>
      </c>
      <c r="BF341" s="13">
        <v>663</v>
      </c>
      <c r="BG341" s="13">
        <v>0</v>
      </c>
      <c r="BI341" s="22">
        <v>6.0000000000000001E-3</v>
      </c>
      <c r="BJ341" s="22">
        <v>6.0000000000000001E-3</v>
      </c>
      <c r="BK341" s="22">
        <v>0</v>
      </c>
      <c r="BL341" s="22">
        <v>15.228000000000002</v>
      </c>
      <c r="BM341" s="12">
        <v>3.9401103230890462E-4</v>
      </c>
      <c r="BN341" s="12">
        <v>3.9401103230890462E-4</v>
      </c>
      <c r="BO341" s="12">
        <v>0</v>
      </c>
      <c r="BP341" s="16">
        <v>0.59470725208302089</v>
      </c>
      <c r="BQ341" s="16">
        <v>1.0566612515704021</v>
      </c>
      <c r="BR341" s="15">
        <v>2.3432121831482302E-4</v>
      </c>
      <c r="BS341" s="15">
        <v>0</v>
      </c>
      <c r="BT341" s="15">
        <v>2.3432121831482302E-4</v>
      </c>
      <c r="BU341" s="17">
        <v>1.3978115885883544</v>
      </c>
      <c r="BV341" s="15">
        <v>3.2753691441260137E-4</v>
      </c>
      <c r="BW341" s="15">
        <v>0</v>
      </c>
      <c r="BX341" s="15">
        <v>3.2753691441260137E-4</v>
      </c>
      <c r="BY341" s="17">
        <v>3.5682435124981256E-3</v>
      </c>
      <c r="BZ341" s="17">
        <v>3.5682435124981256E-3</v>
      </c>
      <c r="CA341" s="17">
        <v>0</v>
      </c>
      <c r="CB341" s="17">
        <v>10.894172093235191</v>
      </c>
    </row>
    <row r="342" spans="1:80" x14ac:dyDescent="0.25">
      <c r="A342" s="13">
        <v>1</v>
      </c>
      <c r="B342" s="14" t="s">
        <v>57</v>
      </c>
      <c r="C342" s="13" t="s">
        <v>58</v>
      </c>
      <c r="D342" s="13" t="s">
        <v>59</v>
      </c>
      <c r="E342" s="13" t="s">
        <v>60</v>
      </c>
      <c r="F342" s="13" t="s">
        <v>671</v>
      </c>
      <c r="G342" s="13" t="s">
        <v>500</v>
      </c>
      <c r="H342" s="13" t="s">
        <v>77</v>
      </c>
      <c r="I342" s="13" t="s">
        <v>64</v>
      </c>
      <c r="J342" s="13" t="s">
        <v>672</v>
      </c>
      <c r="K342" s="13" t="s">
        <v>673</v>
      </c>
      <c r="L342" s="13" t="s">
        <v>674</v>
      </c>
      <c r="M342" s="13" t="s">
        <v>675</v>
      </c>
      <c r="N342" s="14" t="s">
        <v>676</v>
      </c>
      <c r="O342" s="16">
        <v>0.99999990409399708</v>
      </c>
      <c r="P342" s="16">
        <v>0.99999976732183082</v>
      </c>
      <c r="Q342" s="14" t="s">
        <v>642</v>
      </c>
      <c r="R342" s="14" t="s">
        <v>643</v>
      </c>
      <c r="S342" s="14" t="s">
        <v>287</v>
      </c>
      <c r="T342" s="14" t="s">
        <v>677</v>
      </c>
      <c r="U342" s="13" t="s">
        <v>74</v>
      </c>
      <c r="V342" s="13">
        <v>1910.596</v>
      </c>
      <c r="W342" s="13">
        <v>1.363396E-6</v>
      </c>
      <c r="X342" s="13">
        <v>2642.1190000000001</v>
      </c>
      <c r="Y342" s="13">
        <v>2316.7730000000001</v>
      </c>
      <c r="Z342" s="13">
        <v>1.3828769999999999</v>
      </c>
      <c r="AA342" s="13">
        <v>1.212591</v>
      </c>
      <c r="AB342" s="13">
        <v>7.2379319999999999E-4</v>
      </c>
      <c r="AC342" s="13">
        <v>6.3466650000000005E-4</v>
      </c>
      <c r="AD342" s="13">
        <v>1.885408E-6</v>
      </c>
      <c r="AE342" s="13">
        <v>1.653242E-6</v>
      </c>
      <c r="AF342" s="13">
        <v>0.18532660000000001</v>
      </c>
      <c r="AG342" s="13">
        <v>0.15005309999999999</v>
      </c>
      <c r="AH342" s="13">
        <v>1.017343E-5</v>
      </c>
      <c r="AI342" s="13">
        <v>1.1017719999999999E-5</v>
      </c>
      <c r="AJ342" s="13">
        <v>7.9563729999999994E-5</v>
      </c>
      <c r="AK342" s="13">
        <v>3716.67</v>
      </c>
      <c r="AL342" s="13">
        <v>2606.7190000000001</v>
      </c>
      <c r="AM342" s="13">
        <v>1.9452929999999999</v>
      </c>
      <c r="AN342" s="13">
        <v>1.3643479999999999</v>
      </c>
      <c r="AO342" s="13">
        <v>1.0181599999999999E-3</v>
      </c>
      <c r="AP342" s="13">
        <v>7.1409550000000005E-4</v>
      </c>
      <c r="AQ342" s="13">
        <v>1.5477479999999999E-4</v>
      </c>
      <c r="AR342" s="13">
        <v>1.0855269999999999E-4</v>
      </c>
      <c r="AS342" s="13">
        <v>1.6208279999999999</v>
      </c>
      <c r="AT342" s="13">
        <v>0.49478319999999998</v>
      </c>
      <c r="AU342" s="13">
        <v>9.5491179999999997E-5</v>
      </c>
      <c r="AV342" s="13">
        <v>2.1939440000000001E-4</v>
      </c>
      <c r="AW342" s="13">
        <v>2.5638170000000002E-6</v>
      </c>
      <c r="AX342" s="13">
        <v>1.6834139999999999E-4</v>
      </c>
      <c r="AY342" s="13">
        <v>1.7090519999999999E-4</v>
      </c>
      <c r="AZ342" s="13">
        <v>2478</v>
      </c>
      <c r="BA342" s="13">
        <v>0</v>
      </c>
      <c r="BB342" s="13">
        <v>2520</v>
      </c>
      <c r="BC342" s="13">
        <v>0</v>
      </c>
      <c r="BD342" s="13">
        <v>459</v>
      </c>
      <c r="BE342" s="13">
        <v>0</v>
      </c>
      <c r="BF342" s="13">
        <v>349</v>
      </c>
      <c r="BG342" s="13">
        <v>0</v>
      </c>
      <c r="BI342" s="22">
        <v>2E-3</v>
      </c>
      <c r="BJ342" s="22">
        <v>2E-3</v>
      </c>
      <c r="BK342" s="22">
        <v>0</v>
      </c>
      <c r="BL342" s="22">
        <v>5.014000000000002</v>
      </c>
      <c r="BM342" s="12">
        <v>3.9888312724371746E-4</v>
      </c>
      <c r="BN342" s="12">
        <v>3.9888312724371746E-4</v>
      </c>
      <c r="BO342" s="12">
        <v>0</v>
      </c>
      <c r="BP342" s="16">
        <v>0.99999990409399708</v>
      </c>
      <c r="BQ342" s="16">
        <v>0.99999976732183082</v>
      </c>
      <c r="BR342" s="15">
        <v>3.9888308898843109E-4</v>
      </c>
      <c r="BS342" s="15">
        <v>0</v>
      </c>
      <c r="BT342" s="15">
        <v>3.9888308898843109E-4</v>
      </c>
      <c r="BU342" s="17">
        <v>1.4019113485266563</v>
      </c>
      <c r="BV342" s="15">
        <v>5.5919872918824972E-4</v>
      </c>
      <c r="BW342" s="15">
        <v>0</v>
      </c>
      <c r="BX342" s="15">
        <v>5.5919872918824972E-4</v>
      </c>
      <c r="BY342" s="17">
        <v>1.9999998081879941E-3</v>
      </c>
      <c r="BZ342" s="17">
        <v>1.9999998081879941E-3</v>
      </c>
      <c r="CA342" s="17">
        <v>0</v>
      </c>
      <c r="CB342" s="17">
        <v>3.5765456961807769</v>
      </c>
    </row>
    <row r="343" spans="1:80" x14ac:dyDescent="0.25">
      <c r="A343" s="9">
        <v>3</v>
      </c>
      <c r="B343" s="10" t="s">
        <v>424</v>
      </c>
      <c r="C343" s="9" t="s">
        <v>425</v>
      </c>
      <c r="D343" s="9" t="s">
        <v>426</v>
      </c>
      <c r="E343" s="9" t="s">
        <v>60</v>
      </c>
      <c r="F343" s="9" t="s">
        <v>671</v>
      </c>
      <c r="G343" s="9" t="s">
        <v>500</v>
      </c>
      <c r="H343" s="9" t="s">
        <v>77</v>
      </c>
      <c r="I343" s="9" t="s">
        <v>64</v>
      </c>
      <c r="J343" s="9" t="s">
        <v>672</v>
      </c>
      <c r="K343" s="9" t="s">
        <v>673</v>
      </c>
      <c r="L343" s="9" t="s">
        <v>674</v>
      </c>
      <c r="M343" s="9" t="s">
        <v>675</v>
      </c>
      <c r="N343" s="10" t="s">
        <v>676</v>
      </c>
      <c r="O343" s="16">
        <v>0.99999990409399708</v>
      </c>
      <c r="P343" s="16">
        <v>0.99999976732183082</v>
      </c>
      <c r="Q343" s="10" t="s">
        <v>642</v>
      </c>
      <c r="R343" s="10" t="s">
        <v>643</v>
      </c>
      <c r="S343" s="10" t="s">
        <v>287</v>
      </c>
      <c r="T343" s="10" t="s">
        <v>677</v>
      </c>
      <c r="U343" s="9" t="s">
        <v>74</v>
      </c>
      <c r="V343" s="9">
        <v>2098.377</v>
      </c>
      <c r="W343" s="9">
        <v>2.753594E-6</v>
      </c>
      <c r="X343" s="9">
        <v>2642.1190000000001</v>
      </c>
      <c r="Y343" s="9">
        <v>2316.7730000000001</v>
      </c>
      <c r="Z343" s="9">
        <v>1.259125</v>
      </c>
      <c r="AA343" s="9">
        <v>1.104079</v>
      </c>
      <c r="AB343" s="9">
        <v>6.000472E-4</v>
      </c>
      <c r="AC343" s="9">
        <v>5.2615840000000001E-4</v>
      </c>
      <c r="AD343" s="9">
        <v>3.4671190000000001E-6</v>
      </c>
      <c r="AE343" s="9">
        <v>3.0401840000000001E-6</v>
      </c>
      <c r="AF343" s="9">
        <v>8.1392640000000002E-3</v>
      </c>
      <c r="AG343" s="9">
        <v>8.404679E-3</v>
      </c>
      <c r="AH343" s="9">
        <v>4.2597449999999998E-4</v>
      </c>
      <c r="AI343" s="9">
        <v>3.6172519999999998E-4</v>
      </c>
      <c r="AJ343" s="9">
        <v>6.1297859999999999E-5</v>
      </c>
      <c r="AK343" s="9">
        <v>3716.67</v>
      </c>
      <c r="AL343" s="9">
        <v>2606.7190000000001</v>
      </c>
      <c r="AM343" s="9">
        <v>1.771212</v>
      </c>
      <c r="AN343" s="9">
        <v>1.2422550000000001</v>
      </c>
      <c r="AO343" s="9">
        <v>8.4408659999999996E-4</v>
      </c>
      <c r="AP343" s="9">
        <v>5.9200750000000003E-4</v>
      </c>
      <c r="AQ343" s="9">
        <v>1.085715E-4</v>
      </c>
      <c r="AR343" s="9">
        <v>7.614757E-5</v>
      </c>
      <c r="AS343" s="9">
        <v>0.31526890000000002</v>
      </c>
      <c r="AT343" s="9">
        <v>0.15777939999999999</v>
      </c>
      <c r="AU343" s="9">
        <v>3.4437740000000001E-4</v>
      </c>
      <c r="AV343" s="9">
        <v>4.8262050000000002E-4</v>
      </c>
      <c r="AW343" s="9">
        <v>1.8294069999999999E-5</v>
      </c>
      <c r="AX343" s="9">
        <v>4.5821220000000001E-4</v>
      </c>
      <c r="AY343" s="9">
        <v>4.7650619999999998E-4</v>
      </c>
      <c r="AZ343" s="9">
        <v>336</v>
      </c>
      <c r="BA343" s="9">
        <v>0</v>
      </c>
      <c r="BB343" s="9">
        <v>368</v>
      </c>
      <c r="BC343" s="9">
        <v>0</v>
      </c>
      <c r="BD343" s="9">
        <v>123</v>
      </c>
      <c r="BE343" s="9">
        <v>0</v>
      </c>
      <c r="BF343" s="9">
        <v>126</v>
      </c>
      <c r="BG343" s="9">
        <v>0</v>
      </c>
      <c r="BH343" s="26"/>
      <c r="BI343" s="22">
        <v>0</v>
      </c>
      <c r="BJ343" s="22">
        <v>0</v>
      </c>
      <c r="BK343" s="22">
        <v>0</v>
      </c>
      <c r="BL343" s="22">
        <v>2.5599999999999992</v>
      </c>
      <c r="BM343" s="12">
        <v>0</v>
      </c>
      <c r="BN343" s="12">
        <v>0</v>
      </c>
      <c r="BO343" s="12">
        <v>0</v>
      </c>
      <c r="BP343" s="16">
        <v>0.99999990409399708</v>
      </c>
      <c r="BQ343" s="16">
        <v>0.99999976732183082</v>
      </c>
      <c r="BR343" s="15">
        <v>0</v>
      </c>
      <c r="BS343" s="15">
        <v>0</v>
      </c>
      <c r="BT343" s="15">
        <v>0</v>
      </c>
      <c r="BU343" s="17">
        <v>1.5874754515231642</v>
      </c>
      <c r="BV343" s="15">
        <v>0</v>
      </c>
      <c r="BW343" s="15">
        <v>0</v>
      </c>
      <c r="BX343" s="15">
        <v>0</v>
      </c>
      <c r="BY343" s="17">
        <v>0</v>
      </c>
      <c r="BZ343" s="17">
        <v>0</v>
      </c>
      <c r="CA343" s="17">
        <v>0</v>
      </c>
      <c r="CB343" s="17">
        <v>1.6126233621714963</v>
      </c>
    </row>
    <row r="344" spans="1:80" x14ac:dyDescent="0.25">
      <c r="A344" s="13">
        <v>8</v>
      </c>
      <c r="B344" s="14" t="s">
        <v>217</v>
      </c>
      <c r="C344" s="13" t="s">
        <v>218</v>
      </c>
      <c r="D344" s="13" t="s">
        <v>126</v>
      </c>
      <c r="E344" s="13" t="s">
        <v>60</v>
      </c>
      <c r="F344" s="13" t="s">
        <v>671</v>
      </c>
      <c r="G344" s="13" t="s">
        <v>500</v>
      </c>
      <c r="H344" s="13" t="s">
        <v>77</v>
      </c>
      <c r="I344" s="13" t="s">
        <v>64</v>
      </c>
      <c r="J344" s="13" t="s">
        <v>672</v>
      </c>
      <c r="K344" s="13" t="s">
        <v>673</v>
      </c>
      <c r="L344" s="13" t="s">
        <v>674</v>
      </c>
      <c r="M344" s="13" t="s">
        <v>675</v>
      </c>
      <c r="N344" s="14" t="s">
        <v>676</v>
      </c>
      <c r="O344" s="16">
        <v>0.99999990409399708</v>
      </c>
      <c r="P344" s="16">
        <v>0.99999976732183082</v>
      </c>
      <c r="Q344" s="14" t="s">
        <v>642</v>
      </c>
      <c r="R344" s="14" t="s">
        <v>643</v>
      </c>
      <c r="S344" s="14" t="s">
        <v>287</v>
      </c>
      <c r="T344" s="14" t="s">
        <v>677</v>
      </c>
      <c r="U344" s="13" t="s">
        <v>74</v>
      </c>
      <c r="V344" s="13">
        <v>1261.6020000000001</v>
      </c>
      <c r="W344" s="13">
        <v>2.669981E-6</v>
      </c>
      <c r="X344" s="13">
        <v>2642.1190000000001</v>
      </c>
      <c r="Y344" s="13">
        <v>2316.7730000000001</v>
      </c>
      <c r="Z344" s="13">
        <v>2.0942560000000001</v>
      </c>
      <c r="AA344" s="13">
        <v>1.836373</v>
      </c>
      <c r="AB344" s="13">
        <v>1.6599970000000001E-3</v>
      </c>
      <c r="AC344" s="13">
        <v>1.4555880000000001E-3</v>
      </c>
      <c r="AD344" s="13">
        <v>5.5916239999999998E-6</v>
      </c>
      <c r="AE344" s="13">
        <v>4.9030810000000002E-6</v>
      </c>
      <c r="AF344" s="13">
        <v>1.622393</v>
      </c>
      <c r="AG344" s="13">
        <v>1.2420910000000001</v>
      </c>
      <c r="AH344" s="13">
        <v>3.4465290000000001E-6</v>
      </c>
      <c r="AI344" s="13">
        <v>3.9474389999999997E-6</v>
      </c>
      <c r="AJ344" s="13">
        <v>1.125624E-4</v>
      </c>
      <c r="AK344" s="13">
        <v>3716.67</v>
      </c>
      <c r="AL344" s="13">
        <v>2606.7190000000001</v>
      </c>
      <c r="AM344" s="13">
        <v>2.9459919999999999</v>
      </c>
      <c r="AN344" s="13">
        <v>2.0661969999999998</v>
      </c>
      <c r="AO344" s="13">
        <v>2.3351190000000001E-3</v>
      </c>
      <c r="AP344" s="13">
        <v>1.637756E-3</v>
      </c>
      <c r="AQ344" s="13">
        <v>3.31608E-4</v>
      </c>
      <c r="AR344" s="13">
        <v>2.325762E-4</v>
      </c>
      <c r="AS344" s="13">
        <v>9.536422</v>
      </c>
      <c r="AT344" s="13">
        <v>5.085108</v>
      </c>
      <c r="AU344" s="13">
        <v>3.4772789999999999E-5</v>
      </c>
      <c r="AV344" s="13">
        <v>4.5736730000000001E-5</v>
      </c>
      <c r="AW344" s="13">
        <v>7.7492120000000002E-7</v>
      </c>
      <c r="AX344" s="13">
        <v>3.675816E-5</v>
      </c>
      <c r="AY344" s="13">
        <v>3.753308E-5</v>
      </c>
      <c r="AZ344" s="13">
        <v>4121</v>
      </c>
      <c r="BA344" s="13">
        <v>0</v>
      </c>
      <c r="BB344" s="13">
        <v>4231</v>
      </c>
      <c r="BC344" s="13">
        <v>0</v>
      </c>
      <c r="BD344" s="13">
        <v>453</v>
      </c>
      <c r="BE344" s="13">
        <v>0</v>
      </c>
      <c r="BF344" s="13">
        <v>423</v>
      </c>
      <c r="BG344" s="13">
        <v>0</v>
      </c>
      <c r="BI344" s="22">
        <v>2E-3</v>
      </c>
      <c r="BJ344" s="22">
        <v>2E-3</v>
      </c>
      <c r="BK344" s="22">
        <v>0</v>
      </c>
      <c r="BL344" s="22">
        <v>23.919999999999998</v>
      </c>
      <c r="BM344" s="12">
        <v>8.3612040133779274E-5</v>
      </c>
      <c r="BN344" s="12">
        <v>8.3612040133779274E-5</v>
      </c>
      <c r="BO344" s="12">
        <v>0</v>
      </c>
      <c r="BP344" s="16">
        <v>0.99999990409399708</v>
      </c>
      <c r="BQ344" s="16">
        <v>0.99999976732183082</v>
      </c>
      <c r="BR344" s="15">
        <v>8.3612032114882705E-5</v>
      </c>
      <c r="BS344" s="15">
        <v>0</v>
      </c>
      <c r="BT344" s="15">
        <v>8.3612032114882705E-5</v>
      </c>
      <c r="BU344" s="17">
        <v>1.5179887566035117</v>
      </c>
      <c r="BV344" s="15">
        <v>1.2692212466716368E-4</v>
      </c>
      <c r="BW344" s="15">
        <v>0</v>
      </c>
      <c r="BX344" s="15">
        <v>1.2692212466716368E-4</v>
      </c>
      <c r="BY344" s="17">
        <v>1.9999998081879941E-3</v>
      </c>
      <c r="BZ344" s="17">
        <v>1.9999998081879941E-3</v>
      </c>
      <c r="CA344" s="17">
        <v>0</v>
      </c>
      <c r="CB344" s="17">
        <v>15.757692470345312</v>
      </c>
    </row>
    <row r="345" spans="1:80" x14ac:dyDescent="0.25">
      <c r="A345" s="13">
        <v>9</v>
      </c>
      <c r="B345" s="14" t="s">
        <v>75</v>
      </c>
      <c r="C345" s="13" t="s">
        <v>76</v>
      </c>
      <c r="D345" s="13" t="s">
        <v>77</v>
      </c>
      <c r="E345" s="13" t="s">
        <v>78</v>
      </c>
      <c r="F345" s="13" t="s">
        <v>671</v>
      </c>
      <c r="G345" s="13" t="s">
        <v>500</v>
      </c>
      <c r="H345" s="13" t="s">
        <v>77</v>
      </c>
      <c r="I345" s="13" t="s">
        <v>64</v>
      </c>
      <c r="J345" s="13" t="s">
        <v>672</v>
      </c>
      <c r="K345" s="13" t="s">
        <v>673</v>
      </c>
      <c r="L345" s="13" t="s">
        <v>674</v>
      </c>
      <c r="M345" s="13" t="s">
        <v>675</v>
      </c>
      <c r="N345" s="14" t="s">
        <v>676</v>
      </c>
      <c r="O345" s="16">
        <v>0.99999990409399708</v>
      </c>
      <c r="P345" s="16">
        <v>0.99999976732183082</v>
      </c>
      <c r="Q345" s="14" t="s">
        <v>642</v>
      </c>
      <c r="R345" s="14" t="s">
        <v>643</v>
      </c>
      <c r="S345" s="14" t="s">
        <v>287</v>
      </c>
      <c r="T345" s="14" t="s">
        <v>677</v>
      </c>
      <c r="U345" s="13" t="s">
        <v>74</v>
      </c>
      <c r="V345" s="13">
        <v>239.26830000000001</v>
      </c>
      <c r="W345" s="13">
        <v>1.800002E-4</v>
      </c>
      <c r="X345" s="13">
        <v>2642.1190000000001</v>
      </c>
      <c r="Y345" s="13">
        <v>2316.7730000000001</v>
      </c>
      <c r="Z345" s="13">
        <v>11.0425</v>
      </c>
      <c r="AA345" s="13">
        <v>9.682741</v>
      </c>
      <c r="AB345" s="13">
        <v>4.6151110000000002E-2</v>
      </c>
      <c r="AC345" s="13">
        <v>4.0468129999999998E-2</v>
      </c>
      <c r="AD345" s="13">
        <v>1.987651E-3</v>
      </c>
      <c r="AE345" s="13">
        <v>1.7428949999999999E-3</v>
      </c>
      <c r="AF345" s="13">
        <v>0.6559199</v>
      </c>
      <c r="AG345" s="13">
        <v>0.37325999999999998</v>
      </c>
      <c r="AH345" s="13">
        <v>3.0303259999999999E-3</v>
      </c>
      <c r="AI345" s="13">
        <v>4.6693860000000002E-3</v>
      </c>
      <c r="AJ345" s="13">
        <v>2.3701880000000001E-3</v>
      </c>
      <c r="AK345" s="13">
        <v>3716.67</v>
      </c>
      <c r="AL345" s="13">
        <v>2606.7190000000001</v>
      </c>
      <c r="AM345" s="13">
        <v>15.533480000000001</v>
      </c>
      <c r="AN345" s="13">
        <v>10.894539999999999</v>
      </c>
      <c r="AO345" s="13">
        <v>6.4920779999999997E-2</v>
      </c>
      <c r="AP345" s="13">
        <v>4.5532759999999999E-2</v>
      </c>
      <c r="AQ345" s="13">
        <v>3.6817290000000003E-2</v>
      </c>
      <c r="AR345" s="13">
        <v>2.5822129999999999E-2</v>
      </c>
      <c r="AS345" s="13">
        <v>23.983650000000001</v>
      </c>
      <c r="AT345" s="13">
        <v>5.9892339999999997</v>
      </c>
      <c r="AU345" s="13">
        <v>1.5350990000000001E-3</v>
      </c>
      <c r="AV345" s="13">
        <v>4.311423E-3</v>
      </c>
      <c r="AW345" s="15">
        <v>2.7393269999999997E-4</v>
      </c>
      <c r="AX345" s="15">
        <v>4.058491E-3</v>
      </c>
      <c r="AY345" s="15">
        <v>4.3324239999999997E-3</v>
      </c>
      <c r="AZ345" s="13">
        <v>27</v>
      </c>
      <c r="BA345" s="13">
        <v>0</v>
      </c>
      <c r="BB345" s="13">
        <v>18</v>
      </c>
      <c r="BC345" s="13">
        <v>0</v>
      </c>
      <c r="BD345" s="13">
        <v>20</v>
      </c>
      <c r="BE345" s="13">
        <v>0</v>
      </c>
      <c r="BF345" s="13">
        <v>12</v>
      </c>
      <c r="BG345" s="13">
        <v>0</v>
      </c>
      <c r="BI345" s="22">
        <v>9.4E-2</v>
      </c>
      <c r="BJ345" s="22">
        <v>0.09</v>
      </c>
      <c r="BK345" s="22">
        <v>4.0000000000000001E-3</v>
      </c>
      <c r="BL345" s="22">
        <v>13.376999999999999</v>
      </c>
      <c r="BM345" s="12">
        <v>7.0269866188233544E-3</v>
      </c>
      <c r="BN345" s="12">
        <v>6.727965911639381E-3</v>
      </c>
      <c r="BO345" s="12">
        <v>2.9902070718397251E-4</v>
      </c>
      <c r="BP345" s="16">
        <v>0.99999990409399708</v>
      </c>
      <c r="BQ345" s="16">
        <v>0.99999976732183082</v>
      </c>
      <c r="BR345" s="15">
        <v>6.7279652663870624E-3</v>
      </c>
      <c r="BS345" s="15">
        <v>2.9902063760838183E-4</v>
      </c>
      <c r="BT345" s="15">
        <v>7.026985903995444E-3</v>
      </c>
      <c r="BU345" s="17">
        <v>1.32549882667873</v>
      </c>
      <c r="BV345" s="15">
        <v>8.9179100665313007E-3</v>
      </c>
      <c r="BW345" s="15">
        <v>3.9635150430263581E-4</v>
      </c>
      <c r="BX345" s="15">
        <v>9.3142615708339364E-3</v>
      </c>
      <c r="BY345" s="17">
        <v>9.3999990437747066E-2</v>
      </c>
      <c r="BZ345" s="17">
        <v>8.9999991368459736E-2</v>
      </c>
      <c r="CA345" s="17">
        <v>3.999999069287323E-3</v>
      </c>
      <c r="CB345" s="17">
        <v>10.09204967273975</v>
      </c>
    </row>
    <row r="346" spans="1:80" x14ac:dyDescent="0.25">
      <c r="A346" s="13">
        <v>10</v>
      </c>
      <c r="B346" s="14" t="s">
        <v>79</v>
      </c>
      <c r="C346" s="13" t="s">
        <v>80</v>
      </c>
      <c r="D346" s="13" t="s">
        <v>81</v>
      </c>
      <c r="E346" s="13" t="s">
        <v>78</v>
      </c>
      <c r="F346" s="13" t="s">
        <v>671</v>
      </c>
      <c r="G346" s="13" t="s">
        <v>500</v>
      </c>
      <c r="H346" s="13" t="s">
        <v>77</v>
      </c>
      <c r="I346" s="13" t="s">
        <v>64</v>
      </c>
      <c r="J346" s="13" t="s">
        <v>672</v>
      </c>
      <c r="K346" s="13" t="s">
        <v>673</v>
      </c>
      <c r="L346" s="13" t="s">
        <v>674</v>
      </c>
      <c r="M346" s="13" t="s">
        <v>675</v>
      </c>
      <c r="N346" s="14" t="s">
        <v>676</v>
      </c>
      <c r="O346" s="16">
        <v>0.99999990409399708</v>
      </c>
      <c r="P346" s="16">
        <v>0.99999976732183082</v>
      </c>
      <c r="Q346" s="14" t="s">
        <v>642</v>
      </c>
      <c r="R346" s="14" t="s">
        <v>643</v>
      </c>
      <c r="S346" s="14" t="s">
        <v>287</v>
      </c>
      <c r="T346" s="14" t="s">
        <v>677</v>
      </c>
      <c r="U346" s="13" t="s">
        <v>74</v>
      </c>
      <c r="V346" s="13">
        <v>543.42790000000002</v>
      </c>
      <c r="W346" s="13">
        <v>3.8010699999999998E-5</v>
      </c>
      <c r="X346" s="13">
        <v>2642.1190000000001</v>
      </c>
      <c r="Y346" s="13">
        <v>2316.7730000000001</v>
      </c>
      <c r="Z346" s="13">
        <v>4.8619490000000001</v>
      </c>
      <c r="AA346" s="13">
        <v>4.2632570000000003</v>
      </c>
      <c r="AB346" s="13">
        <v>8.9468159999999998E-3</v>
      </c>
      <c r="AC346" s="13">
        <v>7.8451200000000006E-3</v>
      </c>
      <c r="AD346" s="13">
        <v>1.8480610000000001E-4</v>
      </c>
      <c r="AE346" s="13">
        <v>1.6204939999999999E-4</v>
      </c>
      <c r="AF346" s="13">
        <v>0.76655249999999997</v>
      </c>
      <c r="AG346" s="13">
        <v>0.5326592</v>
      </c>
      <c r="AH346" s="13">
        <v>2.4108730000000001E-4</v>
      </c>
      <c r="AI346" s="13">
        <v>3.0422720000000003E-4</v>
      </c>
      <c r="AJ346" s="13">
        <v>2.4374870000000001E-4</v>
      </c>
      <c r="AK346" s="13">
        <v>3716.67</v>
      </c>
      <c r="AL346" s="13">
        <v>2606.7190000000001</v>
      </c>
      <c r="AM346" s="13">
        <v>6.8393069999999998</v>
      </c>
      <c r="AN346" s="13">
        <v>4.7968070000000003</v>
      </c>
      <c r="AO346" s="13">
        <v>1.258549E-2</v>
      </c>
      <c r="AP346" s="13">
        <v>8.8269439999999998E-3</v>
      </c>
      <c r="AQ346" s="13">
        <v>1.6670719999999999E-3</v>
      </c>
      <c r="AR346" s="13">
        <v>1.169216E-3</v>
      </c>
      <c r="AS346" s="13">
        <v>17.61984</v>
      </c>
      <c r="AT346" s="13">
        <v>4.9623020000000002</v>
      </c>
      <c r="AU346" s="13">
        <v>9.4613359999999995E-5</v>
      </c>
      <c r="AV346" s="13">
        <v>2.356196E-4</v>
      </c>
      <c r="AW346" s="15">
        <v>2.9490540000000001E-5</v>
      </c>
      <c r="AX346" s="15">
        <v>2.127796E-4</v>
      </c>
      <c r="AY346" s="15">
        <v>2.422701E-4</v>
      </c>
      <c r="AZ346" s="13">
        <v>412</v>
      </c>
      <c r="BA346" s="13">
        <v>0</v>
      </c>
      <c r="BB346" s="13">
        <v>359</v>
      </c>
      <c r="BC346" s="13">
        <v>0</v>
      </c>
      <c r="BD346" s="13">
        <v>400</v>
      </c>
      <c r="BE346" s="13">
        <v>0</v>
      </c>
      <c r="BF346" s="13">
        <v>291</v>
      </c>
      <c r="BG346" s="13">
        <v>0</v>
      </c>
      <c r="BI346" s="22">
        <v>8.0000000000000002E-3</v>
      </c>
      <c r="BJ346" s="22">
        <v>8.0000000000000002E-3</v>
      </c>
      <c r="BK346" s="22">
        <v>0</v>
      </c>
      <c r="BL346" s="22">
        <v>18.029000000000003</v>
      </c>
      <c r="BM346" s="12">
        <v>4.4372954684120022E-4</v>
      </c>
      <c r="BN346" s="12">
        <v>4.4372954684120022E-4</v>
      </c>
      <c r="BO346" s="12">
        <v>0</v>
      </c>
      <c r="BP346" s="16">
        <v>0.99999990409399708</v>
      </c>
      <c r="BQ346" s="16">
        <v>0.99999976732183082</v>
      </c>
      <c r="BR346" s="15">
        <v>4.4372950428487299E-4</v>
      </c>
      <c r="BS346" s="15">
        <v>0</v>
      </c>
      <c r="BT346" s="15">
        <v>4.4372950428487299E-4</v>
      </c>
      <c r="BU346" s="17">
        <v>1.362887148904804</v>
      </c>
      <c r="BV346" s="15">
        <v>6.0475323897975252E-4</v>
      </c>
      <c r="BW346" s="15">
        <v>0</v>
      </c>
      <c r="BX346" s="15">
        <v>6.0475323897975252E-4</v>
      </c>
      <c r="BY346" s="17">
        <v>7.9999992327519764E-3</v>
      </c>
      <c r="BZ346" s="17">
        <v>7.9999992327519764E-3</v>
      </c>
      <c r="CA346" s="17">
        <v>0</v>
      </c>
      <c r="CB346" s="17">
        <v>13.228534742944669</v>
      </c>
    </row>
    <row r="347" spans="1:80" x14ac:dyDescent="0.25">
      <c r="A347" s="13">
        <v>11</v>
      </c>
      <c r="B347" s="14" t="s">
        <v>82</v>
      </c>
      <c r="C347" s="13" t="s">
        <v>83</v>
      </c>
      <c r="D347" s="13" t="s">
        <v>84</v>
      </c>
      <c r="E347" s="13" t="s">
        <v>78</v>
      </c>
      <c r="F347" s="13" t="s">
        <v>671</v>
      </c>
      <c r="G347" s="13" t="s">
        <v>500</v>
      </c>
      <c r="H347" s="13" t="s">
        <v>77</v>
      </c>
      <c r="I347" s="13" t="s">
        <v>64</v>
      </c>
      <c r="J347" s="13" t="s">
        <v>672</v>
      </c>
      <c r="K347" s="13" t="s">
        <v>673</v>
      </c>
      <c r="L347" s="13" t="s">
        <v>674</v>
      </c>
      <c r="M347" s="13" t="s">
        <v>675</v>
      </c>
      <c r="N347" s="14" t="s">
        <v>676</v>
      </c>
      <c r="O347" s="16">
        <v>0.99999990409399708</v>
      </c>
      <c r="P347" s="16">
        <v>0.99999976732183082</v>
      </c>
      <c r="Q347" s="14" t="s">
        <v>642</v>
      </c>
      <c r="R347" s="14" t="s">
        <v>643</v>
      </c>
      <c r="S347" s="14" t="s">
        <v>287</v>
      </c>
      <c r="T347" s="14" t="s">
        <v>677</v>
      </c>
      <c r="U347" s="13" t="s">
        <v>74</v>
      </c>
      <c r="V347" s="13">
        <v>952.63409999999999</v>
      </c>
      <c r="W347" s="13">
        <v>5.6953450000000001E-6</v>
      </c>
      <c r="X347" s="13">
        <v>2642.1190000000001</v>
      </c>
      <c r="Y347" s="13">
        <v>2316.7730000000001</v>
      </c>
      <c r="Z347" s="13">
        <v>2.773488</v>
      </c>
      <c r="AA347" s="13">
        <v>2.4319649999999999</v>
      </c>
      <c r="AB347" s="13">
        <v>2.911388E-3</v>
      </c>
      <c r="AC347" s="13">
        <v>2.552885E-3</v>
      </c>
      <c r="AD347" s="13">
        <v>1.579597E-5</v>
      </c>
      <c r="AE347" s="13">
        <v>1.385088E-5</v>
      </c>
      <c r="AF347" s="13">
        <v>2.1363729999999999</v>
      </c>
      <c r="AG347" s="13">
        <v>1.533447</v>
      </c>
      <c r="AH347" s="13">
        <v>7.3938240000000001E-6</v>
      </c>
      <c r="AI347" s="13">
        <v>9.0325099999999993E-6</v>
      </c>
      <c r="AJ347" s="13">
        <v>3.1052629999999998E-4</v>
      </c>
      <c r="AK347" s="13">
        <v>3716.67</v>
      </c>
      <c r="AL347" s="13">
        <v>2606.7190000000001</v>
      </c>
      <c r="AM347" s="13">
        <v>3.9014660000000001</v>
      </c>
      <c r="AN347" s="13">
        <v>2.7363270000000002</v>
      </c>
      <c r="AO347" s="13">
        <v>4.095451E-3</v>
      </c>
      <c r="AP347" s="13">
        <v>2.8723799999999999E-3</v>
      </c>
      <c r="AQ347" s="13">
        <v>1.211508E-3</v>
      </c>
      <c r="AR347" s="13">
        <v>8.4970179999999996E-4</v>
      </c>
      <c r="AS347" s="13">
        <v>52.996690000000001</v>
      </c>
      <c r="AT347" s="13">
        <v>22.320039999999999</v>
      </c>
      <c r="AU347" s="13">
        <v>2.2860069999999999E-5</v>
      </c>
      <c r="AV347" s="13">
        <v>3.8069009999999998E-5</v>
      </c>
      <c r="AW347" s="15">
        <v>5.8066480000000001E-7</v>
      </c>
      <c r="AX347" s="15">
        <v>3.5621699999999998E-5</v>
      </c>
      <c r="AY347" s="15">
        <v>3.6202360000000001E-5</v>
      </c>
      <c r="AZ347" s="13">
        <v>1670</v>
      </c>
      <c r="BA347" s="13">
        <v>0</v>
      </c>
      <c r="BB347" s="13">
        <v>1648</v>
      </c>
      <c r="BC347" s="13">
        <v>0</v>
      </c>
      <c r="BD347" s="13">
        <v>499</v>
      </c>
      <c r="BE347" s="13">
        <v>0</v>
      </c>
      <c r="BF347" s="13">
        <v>374</v>
      </c>
      <c r="BG347" s="13">
        <v>0</v>
      </c>
      <c r="BI347" s="22">
        <v>1E-3</v>
      </c>
      <c r="BJ347" s="22">
        <v>1E-3</v>
      </c>
      <c r="BK347" s="22">
        <v>0</v>
      </c>
      <c r="BL347" s="22">
        <v>27.413</v>
      </c>
      <c r="BM347" s="12">
        <v>3.6479042789917193E-5</v>
      </c>
      <c r="BN347" s="12">
        <v>3.6479042789917193E-5</v>
      </c>
      <c r="BO347" s="12">
        <v>0</v>
      </c>
      <c r="BP347" s="16">
        <v>0.99999990409399708</v>
      </c>
      <c r="BQ347" s="16">
        <v>0.99999976732183082</v>
      </c>
      <c r="BR347" s="15">
        <v>3.647903929135801E-5</v>
      </c>
      <c r="BS347" s="15">
        <v>0</v>
      </c>
      <c r="BT347" s="15">
        <v>3.647903929135801E-5</v>
      </c>
      <c r="BU347" s="17">
        <v>1.416795896323626</v>
      </c>
      <c r="BV347" s="15">
        <v>5.1683353169824345E-5</v>
      </c>
      <c r="BW347" s="15">
        <v>0</v>
      </c>
      <c r="BX347" s="15">
        <v>5.1683353169824345E-5</v>
      </c>
      <c r="BY347" s="17">
        <v>9.9999990409399705E-4</v>
      </c>
      <c r="BZ347" s="17">
        <v>9.9999990409399705E-4</v>
      </c>
      <c r="CA347" s="17">
        <v>0</v>
      </c>
      <c r="CB347" s="17">
        <v>19.348587944906281</v>
      </c>
    </row>
    <row r="348" spans="1:80" x14ac:dyDescent="0.25">
      <c r="A348" s="13">
        <v>13</v>
      </c>
      <c r="B348" s="14" t="s">
        <v>85</v>
      </c>
      <c r="C348" s="13" t="s">
        <v>86</v>
      </c>
      <c r="D348" s="13" t="s">
        <v>77</v>
      </c>
      <c r="E348" s="13" t="s">
        <v>78</v>
      </c>
      <c r="F348" s="13" t="s">
        <v>671</v>
      </c>
      <c r="G348" s="13" t="s">
        <v>500</v>
      </c>
      <c r="H348" s="13" t="s">
        <v>77</v>
      </c>
      <c r="I348" s="13" t="s">
        <v>64</v>
      </c>
      <c r="J348" s="13" t="s">
        <v>672</v>
      </c>
      <c r="K348" s="13" t="s">
        <v>673</v>
      </c>
      <c r="L348" s="13" t="s">
        <v>674</v>
      </c>
      <c r="M348" s="13" t="s">
        <v>675</v>
      </c>
      <c r="N348" s="14" t="s">
        <v>676</v>
      </c>
      <c r="O348" s="16">
        <v>0.99999990409399708</v>
      </c>
      <c r="P348" s="16">
        <v>0.99999976732183082</v>
      </c>
      <c r="Q348" s="14" t="s">
        <v>642</v>
      </c>
      <c r="R348" s="14" t="s">
        <v>643</v>
      </c>
      <c r="S348" s="14" t="s">
        <v>287</v>
      </c>
      <c r="T348" s="14" t="s">
        <v>677</v>
      </c>
      <c r="U348" s="13" t="s">
        <v>74</v>
      </c>
      <c r="V348" s="13">
        <v>591.27290000000005</v>
      </c>
      <c r="W348" s="13">
        <v>2.8524310000000001E-5</v>
      </c>
      <c r="X348" s="13">
        <v>2642.1190000000001</v>
      </c>
      <c r="Y348" s="13">
        <v>2316.7730000000001</v>
      </c>
      <c r="Z348" s="13">
        <v>4.4685259999999998</v>
      </c>
      <c r="AA348" s="13">
        <v>3.9182790000000001</v>
      </c>
      <c r="AB348" s="13">
        <v>7.5574680000000003E-3</v>
      </c>
      <c r="AC348" s="13">
        <v>6.6268539999999997E-3</v>
      </c>
      <c r="AD348" s="13">
        <v>1.2746160000000001E-4</v>
      </c>
      <c r="AE348" s="13">
        <v>1.117662E-4</v>
      </c>
      <c r="AF348" s="13">
        <v>0.1830677</v>
      </c>
      <c r="AG348" s="13">
        <v>0.1160629</v>
      </c>
      <c r="AH348" s="13">
        <v>6.9625389999999996E-4</v>
      </c>
      <c r="AI348" s="13">
        <v>9.6297959999999997E-4</v>
      </c>
      <c r="AJ348" s="13">
        <v>1.214905E-4</v>
      </c>
      <c r="AK348" s="13">
        <v>3716.67</v>
      </c>
      <c r="AL348" s="13">
        <v>2606.7190000000001</v>
      </c>
      <c r="AM348" s="13">
        <v>6.2858780000000003</v>
      </c>
      <c r="AN348" s="13">
        <v>4.4086559999999997</v>
      </c>
      <c r="AO348" s="13">
        <v>1.0631089999999999E-2</v>
      </c>
      <c r="AP348" s="13">
        <v>7.4562099999999996E-3</v>
      </c>
      <c r="AQ348" s="13">
        <v>7.6367429999999999E-4</v>
      </c>
      <c r="AR348" s="13">
        <v>5.3560969999999996E-4</v>
      </c>
      <c r="AS348" s="13">
        <v>0.61309119999999995</v>
      </c>
      <c r="AT348" s="13">
        <v>0.18395030000000001</v>
      </c>
      <c r="AU348" s="13">
        <v>1.245613E-3</v>
      </c>
      <c r="AV348" s="13">
        <v>2.9117079999999998E-3</v>
      </c>
      <c r="AW348" s="15">
        <v>3.7253759999999998E-4</v>
      </c>
      <c r="AX348" s="15">
        <v>1.785287E-3</v>
      </c>
      <c r="AY348" s="15">
        <v>2.157824E-3</v>
      </c>
      <c r="AZ348" s="13">
        <v>64</v>
      </c>
      <c r="BA348" s="13">
        <v>0</v>
      </c>
      <c r="BB348" s="13">
        <v>57</v>
      </c>
      <c r="BC348" s="13">
        <v>0</v>
      </c>
      <c r="BD348" s="13">
        <v>73</v>
      </c>
      <c r="BE348" s="13">
        <v>0</v>
      </c>
      <c r="BF348" s="13">
        <v>49</v>
      </c>
      <c r="BG348" s="13">
        <v>0</v>
      </c>
      <c r="BI348" s="22">
        <v>8.0000000000000002E-3</v>
      </c>
      <c r="BJ348" s="22">
        <v>8.0000000000000002E-3</v>
      </c>
      <c r="BK348" s="22">
        <v>0</v>
      </c>
      <c r="BL348" s="22">
        <v>1.7199999999999993</v>
      </c>
      <c r="BM348" s="12">
        <v>4.6511627906976761E-3</v>
      </c>
      <c r="BN348" s="12">
        <v>4.6511627906976761E-3</v>
      </c>
      <c r="BO348" s="12">
        <v>0</v>
      </c>
      <c r="BP348" s="16">
        <v>0.99999990409399708</v>
      </c>
      <c r="BQ348" s="16">
        <v>0.99999976732183082</v>
      </c>
      <c r="BR348" s="15">
        <v>4.6511623446232435E-3</v>
      </c>
      <c r="BS348" s="15">
        <v>0</v>
      </c>
      <c r="BT348" s="15">
        <v>4.6511623446232435E-3</v>
      </c>
      <c r="BU348" s="17">
        <v>1.2902934964430746</v>
      </c>
      <c r="BV348" s="15">
        <v>6.0013645241682933E-3</v>
      </c>
      <c r="BW348" s="15">
        <v>0</v>
      </c>
      <c r="BX348" s="15">
        <v>6.0013645241682933E-3</v>
      </c>
      <c r="BY348" s="17">
        <v>7.9999992327519764E-3</v>
      </c>
      <c r="BZ348" s="17">
        <v>7.9999992327519764E-3</v>
      </c>
      <c r="CA348" s="17">
        <v>0</v>
      </c>
      <c r="CB348" s="17">
        <v>1.3330300468393337</v>
      </c>
    </row>
    <row r="349" spans="1:80" x14ac:dyDescent="0.25">
      <c r="A349" s="13">
        <v>16</v>
      </c>
      <c r="B349" s="14" t="s">
        <v>87</v>
      </c>
      <c r="C349" s="13" t="s">
        <v>88</v>
      </c>
      <c r="D349" s="13" t="s">
        <v>89</v>
      </c>
      <c r="E349" s="13" t="s">
        <v>78</v>
      </c>
      <c r="F349" s="13" t="s">
        <v>671</v>
      </c>
      <c r="G349" s="13" t="s">
        <v>500</v>
      </c>
      <c r="H349" s="13" t="s">
        <v>77</v>
      </c>
      <c r="I349" s="13" t="s">
        <v>64</v>
      </c>
      <c r="J349" s="13" t="s">
        <v>672</v>
      </c>
      <c r="K349" s="13" t="s">
        <v>673</v>
      </c>
      <c r="L349" s="13" t="s">
        <v>674</v>
      </c>
      <c r="M349" s="13" t="s">
        <v>675</v>
      </c>
      <c r="N349" s="14" t="s">
        <v>676</v>
      </c>
      <c r="O349" s="16">
        <v>0.99999990409399708</v>
      </c>
      <c r="P349" s="16">
        <v>0.99999976732183082</v>
      </c>
      <c r="Q349" s="14" t="s">
        <v>642</v>
      </c>
      <c r="R349" s="14" t="s">
        <v>643</v>
      </c>
      <c r="S349" s="14" t="s">
        <v>287</v>
      </c>
      <c r="T349" s="14" t="s">
        <v>677</v>
      </c>
      <c r="U349" s="13" t="s">
        <v>74</v>
      </c>
      <c r="V349" s="13">
        <v>596.04430000000002</v>
      </c>
      <c r="W349" s="13">
        <v>5.0718280000000002E-6</v>
      </c>
      <c r="X349" s="13">
        <v>2642.1190000000001</v>
      </c>
      <c r="Y349" s="13">
        <v>2316.7730000000001</v>
      </c>
      <c r="Z349" s="13">
        <v>4.4327560000000004</v>
      </c>
      <c r="AA349" s="13">
        <v>3.886914</v>
      </c>
      <c r="AB349" s="13">
        <v>7.4369579999999996E-3</v>
      </c>
      <c r="AC349" s="13">
        <v>6.5211829999999998E-3</v>
      </c>
      <c r="AD349" s="13">
        <v>2.2482180000000002E-5</v>
      </c>
      <c r="AE349" s="13">
        <v>1.9713760000000001E-5</v>
      </c>
      <c r="AF349" s="13">
        <v>0.88529720000000001</v>
      </c>
      <c r="AG349" s="13">
        <v>0.7266823</v>
      </c>
      <c r="AH349" s="13">
        <v>2.5395060000000001E-5</v>
      </c>
      <c r="AI349" s="13">
        <v>2.7128439999999999E-5</v>
      </c>
      <c r="AJ349" s="13">
        <v>2.2367989999999999E-4</v>
      </c>
      <c r="AK349" s="13">
        <v>3716.67</v>
      </c>
      <c r="AL349" s="13">
        <v>2606.7190000000001</v>
      </c>
      <c r="AM349" s="13">
        <v>6.2355600000000004</v>
      </c>
      <c r="AN349" s="13">
        <v>4.3733639999999996</v>
      </c>
      <c r="AO349" s="13">
        <v>1.046157E-2</v>
      </c>
      <c r="AP349" s="13">
        <v>7.3373149999999996E-3</v>
      </c>
      <c r="AQ349" s="13">
        <v>1.3947689999999999E-3</v>
      </c>
      <c r="AR349" s="13">
        <v>9.7823380000000007E-4</v>
      </c>
      <c r="AS349" s="13">
        <v>24.576609999999999</v>
      </c>
      <c r="AT349" s="13">
        <v>4.955889</v>
      </c>
      <c r="AU349" s="13">
        <v>5.6751900000000001E-5</v>
      </c>
      <c r="AV349" s="13">
        <v>1.9738810000000001E-4</v>
      </c>
      <c r="AW349" s="15">
        <v>3.469162E-6</v>
      </c>
      <c r="AX349" s="15">
        <v>1.721463E-4</v>
      </c>
      <c r="AY349" s="15">
        <v>1.7561550000000001E-4</v>
      </c>
      <c r="AZ349" s="13">
        <v>1199</v>
      </c>
      <c r="BA349" s="13">
        <v>0</v>
      </c>
      <c r="BB349" s="13">
        <v>1135</v>
      </c>
      <c r="BC349" s="13">
        <v>0</v>
      </c>
      <c r="BD349" s="13">
        <v>446</v>
      </c>
      <c r="BE349" s="13">
        <v>0</v>
      </c>
      <c r="BF349" s="13">
        <v>325</v>
      </c>
      <c r="BG349" s="13">
        <v>0</v>
      </c>
      <c r="BI349" s="22">
        <v>5.0000000000000001E-3</v>
      </c>
      <c r="BJ349" s="22">
        <v>5.0000000000000001E-3</v>
      </c>
      <c r="BK349" s="22">
        <v>0</v>
      </c>
      <c r="BL349" s="22">
        <v>19.397999999999996</v>
      </c>
      <c r="BM349" s="12">
        <v>2.5775853180740288E-4</v>
      </c>
      <c r="BN349" s="12">
        <v>2.5775853180740288E-4</v>
      </c>
      <c r="BO349" s="12">
        <v>0</v>
      </c>
      <c r="BP349" s="16">
        <v>0.99999990409399708</v>
      </c>
      <c r="BQ349" s="16">
        <v>0.99999976732183082</v>
      </c>
      <c r="BR349" s="15">
        <v>2.5775850708681239E-4</v>
      </c>
      <c r="BS349" s="15">
        <v>0</v>
      </c>
      <c r="BT349" s="15">
        <v>2.5775850708681239E-4</v>
      </c>
      <c r="BU349" s="17">
        <v>1.3939162128699798</v>
      </c>
      <c r="BV349" s="15">
        <v>3.5929376203346937E-4</v>
      </c>
      <c r="BW349" s="15">
        <v>0</v>
      </c>
      <c r="BX349" s="15">
        <v>3.5929376203346937E-4</v>
      </c>
      <c r="BY349" s="17">
        <v>4.9999995204699854E-3</v>
      </c>
      <c r="BZ349" s="17">
        <v>4.9999995204699854E-3</v>
      </c>
      <c r="CA349" s="17">
        <v>0</v>
      </c>
      <c r="CB349" s="17">
        <v>13.916187946519983</v>
      </c>
    </row>
    <row r="350" spans="1:80" x14ac:dyDescent="0.25">
      <c r="A350" s="13">
        <v>17</v>
      </c>
      <c r="B350" s="14" t="s">
        <v>90</v>
      </c>
      <c r="C350" s="13" t="s">
        <v>91</v>
      </c>
      <c r="D350" s="13" t="s">
        <v>89</v>
      </c>
      <c r="E350" s="13" t="s">
        <v>78</v>
      </c>
      <c r="F350" s="13" t="s">
        <v>671</v>
      </c>
      <c r="G350" s="13" t="s">
        <v>500</v>
      </c>
      <c r="H350" s="13" t="s">
        <v>77</v>
      </c>
      <c r="I350" s="13" t="s">
        <v>64</v>
      </c>
      <c r="J350" s="13" t="s">
        <v>672</v>
      </c>
      <c r="K350" s="13" t="s">
        <v>673</v>
      </c>
      <c r="L350" s="13" t="s">
        <v>674</v>
      </c>
      <c r="M350" s="13" t="s">
        <v>675</v>
      </c>
      <c r="N350" s="14" t="s">
        <v>676</v>
      </c>
      <c r="O350" s="16">
        <v>0.99999990409399708</v>
      </c>
      <c r="P350" s="16">
        <v>0.99999976732183082</v>
      </c>
      <c r="Q350" s="14" t="s">
        <v>642</v>
      </c>
      <c r="R350" s="14" t="s">
        <v>643</v>
      </c>
      <c r="S350" s="14" t="s">
        <v>287</v>
      </c>
      <c r="T350" s="14" t="s">
        <v>677</v>
      </c>
      <c r="U350" s="13" t="s">
        <v>74</v>
      </c>
      <c r="V350" s="13">
        <v>574.19439999999997</v>
      </c>
      <c r="W350" s="13">
        <v>3.2303300000000002E-6</v>
      </c>
      <c r="X350" s="13">
        <v>2642.1190000000001</v>
      </c>
      <c r="Y350" s="13">
        <v>2316.7730000000001</v>
      </c>
      <c r="Z350" s="13">
        <v>4.6014359999999996</v>
      </c>
      <c r="AA350" s="13">
        <v>4.0348230000000003</v>
      </c>
      <c r="AB350" s="13">
        <v>8.0137249999999993E-3</v>
      </c>
      <c r="AC350" s="13">
        <v>7.026928E-3</v>
      </c>
      <c r="AD350" s="13">
        <v>1.486416E-5</v>
      </c>
      <c r="AE350" s="13">
        <v>1.3033809999999999E-5</v>
      </c>
      <c r="AF350" s="13">
        <v>0.65190859999999995</v>
      </c>
      <c r="AG350" s="13">
        <v>0.44874269999999999</v>
      </c>
      <c r="AH350" s="13">
        <v>2.2800979999999999E-5</v>
      </c>
      <c r="AI350" s="13">
        <v>2.9045169999999999E-5</v>
      </c>
      <c r="AJ350" s="13">
        <v>1.1030340000000001E-4</v>
      </c>
      <c r="AK350" s="13">
        <v>3716.67</v>
      </c>
      <c r="AL350" s="13">
        <v>2606.7190000000001</v>
      </c>
      <c r="AM350" s="13">
        <v>6.4728430000000001</v>
      </c>
      <c r="AN350" s="13">
        <v>4.539784</v>
      </c>
      <c r="AO350" s="13">
        <v>1.1272910000000001E-2</v>
      </c>
      <c r="AP350" s="13">
        <v>7.9063550000000003E-3</v>
      </c>
      <c r="AQ350" s="13">
        <v>7.1397650000000002E-4</v>
      </c>
      <c r="AR350" s="13">
        <v>5.0075360000000004E-4</v>
      </c>
      <c r="AS350" s="13">
        <v>21.81718</v>
      </c>
      <c r="AT350" s="13">
        <v>4.550872</v>
      </c>
      <c r="AU350" s="13">
        <v>3.2725429999999999E-5</v>
      </c>
      <c r="AV350" s="13">
        <v>1.100346E-4</v>
      </c>
      <c r="AW350" s="15">
        <v>2.606962E-6</v>
      </c>
      <c r="AX350" s="15">
        <v>1.001584E-4</v>
      </c>
      <c r="AY350" s="15">
        <v>1.027654E-4</v>
      </c>
      <c r="AZ350" s="13">
        <v>1563</v>
      </c>
      <c r="BA350" s="13">
        <v>0</v>
      </c>
      <c r="BB350" s="13">
        <v>1528</v>
      </c>
      <c r="BC350" s="13">
        <v>0</v>
      </c>
      <c r="BD350" s="13">
        <v>572</v>
      </c>
      <c r="BE350" s="13">
        <v>0</v>
      </c>
      <c r="BF350" s="13">
        <v>424</v>
      </c>
      <c r="BG350" s="13">
        <v>0</v>
      </c>
      <c r="BI350" s="22">
        <v>6.0000000000000001E-3</v>
      </c>
      <c r="BJ350" s="22">
        <v>6.0000000000000001E-3</v>
      </c>
      <c r="BK350" s="22">
        <v>0</v>
      </c>
      <c r="BL350" s="22">
        <v>19.184000000000001</v>
      </c>
      <c r="BM350" s="12">
        <v>3.1276063386155128E-4</v>
      </c>
      <c r="BN350" s="12">
        <v>3.1276063386155128E-4</v>
      </c>
      <c r="BO350" s="12">
        <v>0</v>
      </c>
      <c r="BP350" s="16">
        <v>0.99999990409399708</v>
      </c>
      <c r="BQ350" s="16">
        <v>0.99999976732183082</v>
      </c>
      <c r="BR350" s="15">
        <v>3.1276060386592903E-4</v>
      </c>
      <c r="BS350" s="15">
        <v>0</v>
      </c>
      <c r="BT350" s="15">
        <v>3.1276060386592903E-4</v>
      </c>
      <c r="BU350" s="17">
        <v>1.4008637500141801</v>
      </c>
      <c r="BV350" s="15">
        <v>4.381349923883248E-4</v>
      </c>
      <c r="BW350" s="15">
        <v>0</v>
      </c>
      <c r="BX350" s="15">
        <v>4.381349923883248E-4</v>
      </c>
      <c r="BY350" s="17">
        <v>5.9999994245639827E-3</v>
      </c>
      <c r="BZ350" s="17">
        <v>5.9999994245639827E-3</v>
      </c>
      <c r="CA350" s="17">
        <v>0</v>
      </c>
      <c r="CB350" s="17">
        <v>13.694408181956177</v>
      </c>
    </row>
    <row r="351" spans="1:80" x14ac:dyDescent="0.25">
      <c r="A351" s="13">
        <v>19</v>
      </c>
      <c r="B351" s="14" t="s">
        <v>92</v>
      </c>
      <c r="C351" s="13" t="s">
        <v>93</v>
      </c>
      <c r="D351" s="13" t="s">
        <v>94</v>
      </c>
      <c r="E351" s="13" t="s">
        <v>60</v>
      </c>
      <c r="F351" s="13" t="s">
        <v>671</v>
      </c>
      <c r="G351" s="13" t="s">
        <v>500</v>
      </c>
      <c r="H351" s="13" t="s">
        <v>77</v>
      </c>
      <c r="I351" s="13" t="s">
        <v>64</v>
      </c>
      <c r="J351" s="13" t="s">
        <v>672</v>
      </c>
      <c r="K351" s="13" t="s">
        <v>673</v>
      </c>
      <c r="L351" s="13" t="s">
        <v>674</v>
      </c>
      <c r="M351" s="13" t="s">
        <v>675</v>
      </c>
      <c r="N351" s="14" t="s">
        <v>676</v>
      </c>
      <c r="O351" s="16">
        <v>0.99999990409399708</v>
      </c>
      <c r="P351" s="16">
        <v>0.99999976732183082</v>
      </c>
      <c r="Q351" s="14" t="s">
        <v>642</v>
      </c>
      <c r="R351" s="14" t="s">
        <v>643</v>
      </c>
      <c r="S351" s="14" t="s">
        <v>287</v>
      </c>
      <c r="T351" s="14" t="s">
        <v>677</v>
      </c>
      <c r="U351" s="13" t="s">
        <v>74</v>
      </c>
      <c r="V351" s="13">
        <v>1249.308</v>
      </c>
      <c r="W351" s="13">
        <v>3.4504960000000001E-6</v>
      </c>
      <c r="X351" s="13">
        <v>2642.1190000000001</v>
      </c>
      <c r="Y351" s="13">
        <v>2316.7730000000001</v>
      </c>
      <c r="Z351" s="13">
        <v>2.1148660000000001</v>
      </c>
      <c r="AA351" s="13">
        <v>1.854444</v>
      </c>
      <c r="AB351" s="13">
        <v>1.6928290000000001E-3</v>
      </c>
      <c r="AC351" s="13">
        <v>1.484377E-3</v>
      </c>
      <c r="AD351" s="13">
        <v>7.2973350000000003E-6</v>
      </c>
      <c r="AE351" s="13">
        <v>6.3987530000000002E-6</v>
      </c>
      <c r="AF351" s="13">
        <v>2.5291090000000001</v>
      </c>
      <c r="AG351" s="13">
        <v>1.7587930000000001</v>
      </c>
      <c r="AH351" s="13">
        <v>2.8853390000000002E-6</v>
      </c>
      <c r="AI351" s="13">
        <v>3.6381500000000001E-6</v>
      </c>
      <c r="AJ351" s="13">
        <v>1.08182E-4</v>
      </c>
      <c r="AK351" s="13">
        <v>3716.67</v>
      </c>
      <c r="AL351" s="13">
        <v>2606.7190000000001</v>
      </c>
      <c r="AM351" s="13">
        <v>2.9749819999999998</v>
      </c>
      <c r="AN351" s="13">
        <v>2.0865300000000002</v>
      </c>
      <c r="AO351" s="13">
        <v>2.3813039999999999E-3</v>
      </c>
      <c r="AP351" s="13">
        <v>1.670148E-3</v>
      </c>
      <c r="AQ351" s="13">
        <v>3.2183940000000001E-4</v>
      </c>
      <c r="AR351" s="13">
        <v>2.2572489999999999E-4</v>
      </c>
      <c r="AS351" s="13">
        <v>7.7436499999999997</v>
      </c>
      <c r="AT351" s="13">
        <v>4.4888870000000001</v>
      </c>
      <c r="AU351" s="13">
        <v>4.156172E-5</v>
      </c>
      <c r="AV351" s="13">
        <v>5.0285270000000002E-5</v>
      </c>
      <c r="AW351" s="13">
        <v>1.024181E-6</v>
      </c>
      <c r="AX351" s="13">
        <v>3.6129389999999999E-5</v>
      </c>
      <c r="AY351" s="13">
        <v>3.7153580000000001E-5</v>
      </c>
      <c r="AZ351" s="13">
        <v>4743</v>
      </c>
      <c r="BA351" s="13">
        <v>0</v>
      </c>
      <c r="BB351" s="13">
        <v>4940</v>
      </c>
      <c r="BC351" s="13">
        <v>0</v>
      </c>
      <c r="BD351" s="13">
        <v>500</v>
      </c>
      <c r="BE351" s="13">
        <v>0</v>
      </c>
      <c r="BF351" s="13">
        <v>436</v>
      </c>
      <c r="BG351" s="13">
        <v>0</v>
      </c>
      <c r="BI351" s="22">
        <v>1E-3</v>
      </c>
      <c r="BJ351" s="22">
        <v>1E-3</v>
      </c>
      <c r="BK351" s="22">
        <v>0</v>
      </c>
      <c r="BL351" s="22">
        <v>26.840000000000003</v>
      </c>
      <c r="BM351" s="12">
        <v>3.7257824143070038E-5</v>
      </c>
      <c r="BN351" s="12">
        <v>3.7257824143070038E-5</v>
      </c>
      <c r="BO351" s="12">
        <v>0</v>
      </c>
      <c r="BP351" s="16">
        <v>0.99999990409399708</v>
      </c>
      <c r="BQ351" s="16">
        <v>0.99999976732183082</v>
      </c>
      <c r="BR351" s="15">
        <v>3.7257820569821048E-5</v>
      </c>
      <c r="BS351" s="15">
        <v>0</v>
      </c>
      <c r="BT351" s="15">
        <v>3.7257820569821048E-5</v>
      </c>
      <c r="BU351" s="17">
        <v>1.4501819930425399</v>
      </c>
      <c r="BV351" s="15">
        <v>5.4030620490364428E-5</v>
      </c>
      <c r="BW351" s="15">
        <v>0</v>
      </c>
      <c r="BX351" s="15">
        <v>5.4030620490364428E-5</v>
      </c>
      <c r="BY351" s="17">
        <v>9.9999990409399705E-4</v>
      </c>
      <c r="BZ351" s="17">
        <v>9.9999990409399705E-4</v>
      </c>
      <c r="CA351" s="17">
        <v>0</v>
      </c>
      <c r="CB351" s="17">
        <v>18.508021840547482</v>
      </c>
    </row>
    <row r="352" spans="1:80" x14ac:dyDescent="0.25">
      <c r="A352" s="13">
        <v>22</v>
      </c>
      <c r="B352" s="14" t="s">
        <v>98</v>
      </c>
      <c r="C352" s="13" t="s">
        <v>99</v>
      </c>
      <c r="D352" s="13" t="s">
        <v>100</v>
      </c>
      <c r="E352" s="13" t="s">
        <v>78</v>
      </c>
      <c r="F352" s="13" t="s">
        <v>671</v>
      </c>
      <c r="G352" s="13" t="s">
        <v>500</v>
      </c>
      <c r="H352" s="13" t="s">
        <v>77</v>
      </c>
      <c r="I352" s="13" t="s">
        <v>64</v>
      </c>
      <c r="J352" s="13" t="s">
        <v>672</v>
      </c>
      <c r="K352" s="13" t="s">
        <v>673</v>
      </c>
      <c r="L352" s="13" t="s">
        <v>674</v>
      </c>
      <c r="M352" s="13" t="s">
        <v>675</v>
      </c>
      <c r="N352" s="14" t="s">
        <v>676</v>
      </c>
      <c r="O352" s="16">
        <v>0.99999990409399708</v>
      </c>
      <c r="P352" s="16">
        <v>0.99999976732183082</v>
      </c>
      <c r="Q352" s="14" t="s">
        <v>642</v>
      </c>
      <c r="R352" s="14" t="s">
        <v>643</v>
      </c>
      <c r="S352" s="14" t="s">
        <v>287</v>
      </c>
      <c r="T352" s="14" t="s">
        <v>677</v>
      </c>
      <c r="U352" s="13" t="s">
        <v>74</v>
      </c>
      <c r="V352" s="13">
        <v>588.43280000000004</v>
      </c>
      <c r="W352" s="13">
        <v>1.1680470000000001E-5</v>
      </c>
      <c r="X352" s="13">
        <v>2642.1190000000001</v>
      </c>
      <c r="Y352" s="13">
        <v>2316.7730000000001</v>
      </c>
      <c r="Z352" s="13">
        <v>4.490094</v>
      </c>
      <c r="AA352" s="13">
        <v>3.9371909999999999</v>
      </c>
      <c r="AB352" s="13">
        <v>7.6305979999999997E-3</v>
      </c>
      <c r="AC352" s="13">
        <v>6.6909789999999997E-3</v>
      </c>
      <c r="AD352" s="13">
        <v>5.2446430000000002E-5</v>
      </c>
      <c r="AE352" s="13">
        <v>4.5988269999999999E-5</v>
      </c>
      <c r="AF352" s="13">
        <v>0.30437049999999999</v>
      </c>
      <c r="AG352" s="13">
        <v>0.2306242</v>
      </c>
      <c r="AH352" s="13">
        <v>1.723111E-4</v>
      </c>
      <c r="AI352" s="13">
        <v>1.994078E-4</v>
      </c>
      <c r="AJ352" s="13">
        <v>2.272299E-4</v>
      </c>
      <c r="AK352" s="13">
        <v>3716.67</v>
      </c>
      <c r="AL352" s="13">
        <v>2606.7190000000001</v>
      </c>
      <c r="AM352" s="13">
        <v>6.3162180000000001</v>
      </c>
      <c r="AN352" s="13">
        <v>4.4299350000000004</v>
      </c>
      <c r="AO352" s="13">
        <v>1.0733970000000001E-2</v>
      </c>
      <c r="AP352" s="13">
        <v>7.5283609999999999E-3</v>
      </c>
      <c r="AQ352" s="13">
        <v>1.4352340000000001E-3</v>
      </c>
      <c r="AR352" s="13">
        <v>1.0066140000000001E-3</v>
      </c>
      <c r="AS352" s="13">
        <v>18.446940000000001</v>
      </c>
      <c r="AT352" s="13">
        <v>5.037312</v>
      </c>
      <c r="AU352" s="13">
        <v>7.7803339999999997E-5</v>
      </c>
      <c r="AV352" s="13">
        <v>1.9983150000000001E-4</v>
      </c>
      <c r="AW352" s="15">
        <v>8.7298459999999998E-6</v>
      </c>
      <c r="AX352" s="15">
        <v>1.9108309999999999E-4</v>
      </c>
      <c r="AY352" s="15">
        <v>1.9981299999999999E-4</v>
      </c>
      <c r="AZ352" s="13">
        <v>469</v>
      </c>
      <c r="BA352" s="13">
        <v>0</v>
      </c>
      <c r="BB352" s="13">
        <v>443</v>
      </c>
      <c r="BC352" s="13">
        <v>0</v>
      </c>
      <c r="BD352" s="13">
        <v>412</v>
      </c>
      <c r="BE352" s="13">
        <v>0</v>
      </c>
      <c r="BF352" s="13">
        <v>298</v>
      </c>
      <c r="BG352" s="13">
        <v>0</v>
      </c>
      <c r="BI352" s="22">
        <v>3.0000000000000001E-3</v>
      </c>
      <c r="BJ352" s="22">
        <v>3.0000000000000001E-3</v>
      </c>
      <c r="BK352" s="22">
        <v>0</v>
      </c>
      <c r="BL352" s="22">
        <v>18.181000000000001</v>
      </c>
      <c r="BM352" s="12">
        <v>1.6500742533414003E-4</v>
      </c>
      <c r="BN352" s="12">
        <v>1.6500742533414003E-4</v>
      </c>
      <c r="BO352" s="12">
        <v>0</v>
      </c>
      <c r="BP352" s="16">
        <v>0.99999990409399708</v>
      </c>
      <c r="BQ352" s="16">
        <v>0.99999976732183082</v>
      </c>
      <c r="BR352" s="15">
        <v>1.6500740950893742E-4</v>
      </c>
      <c r="BS352" s="15">
        <v>0</v>
      </c>
      <c r="BT352" s="15">
        <v>1.6500740950893742E-4</v>
      </c>
      <c r="BU352" s="17">
        <v>1.4111614521631999</v>
      </c>
      <c r="BV352" s="15">
        <v>2.3285209562031993E-4</v>
      </c>
      <c r="BW352" s="15">
        <v>0</v>
      </c>
      <c r="BX352" s="15">
        <v>2.3285209562031993E-4</v>
      </c>
      <c r="BY352" s="17">
        <v>2.9999997122819914E-3</v>
      </c>
      <c r="BZ352" s="17">
        <v>2.9999997122819914E-3</v>
      </c>
      <c r="CA352" s="17">
        <v>0</v>
      </c>
      <c r="CB352" s="17">
        <v>12.88371360493865</v>
      </c>
    </row>
    <row r="353" spans="1:80" x14ac:dyDescent="0.25">
      <c r="A353" s="13">
        <v>24</v>
      </c>
      <c r="B353" s="14" t="s">
        <v>101</v>
      </c>
      <c r="C353" s="13" t="s">
        <v>175</v>
      </c>
      <c r="D353" s="13" t="s">
        <v>102</v>
      </c>
      <c r="E353" s="13" t="s">
        <v>60</v>
      </c>
      <c r="F353" s="13" t="s">
        <v>671</v>
      </c>
      <c r="G353" s="13" t="s">
        <v>500</v>
      </c>
      <c r="H353" s="13" t="s">
        <v>77</v>
      </c>
      <c r="I353" s="13" t="s">
        <v>64</v>
      </c>
      <c r="J353" s="13" t="s">
        <v>672</v>
      </c>
      <c r="K353" s="13" t="s">
        <v>673</v>
      </c>
      <c r="L353" s="13" t="s">
        <v>674</v>
      </c>
      <c r="M353" s="13" t="s">
        <v>675</v>
      </c>
      <c r="N353" s="14" t="s">
        <v>676</v>
      </c>
      <c r="O353" s="16">
        <v>0.99999990409399708</v>
      </c>
      <c r="P353" s="16">
        <v>0.99999976732183082</v>
      </c>
      <c r="Q353" s="14" t="s">
        <v>642</v>
      </c>
      <c r="R353" s="14" t="s">
        <v>643</v>
      </c>
      <c r="S353" s="14" t="s">
        <v>287</v>
      </c>
      <c r="T353" s="14" t="s">
        <v>677</v>
      </c>
      <c r="U353" s="13" t="s">
        <v>74</v>
      </c>
      <c r="V353" s="13">
        <v>1558.972</v>
      </c>
      <c r="W353" s="13">
        <v>8.0915179999999996E-6</v>
      </c>
      <c r="X353" s="13">
        <v>2642.1190000000001</v>
      </c>
      <c r="Y353" s="13">
        <v>2316.7730000000001</v>
      </c>
      <c r="Z353" s="13">
        <v>1.6947829999999999</v>
      </c>
      <c r="AA353" s="13">
        <v>1.4860899999999999</v>
      </c>
      <c r="AB353" s="13">
        <v>1.087116E-3</v>
      </c>
      <c r="AC353" s="13">
        <v>9.5325010000000003E-4</v>
      </c>
      <c r="AD353" s="13">
        <v>1.3713369999999999E-5</v>
      </c>
      <c r="AE353" s="13">
        <v>1.2024730000000001E-5</v>
      </c>
      <c r="AF353" s="13">
        <v>0.74870530000000002</v>
      </c>
      <c r="AG353" s="13">
        <v>0.59879450000000001</v>
      </c>
      <c r="AH353" s="13">
        <v>1.831611E-5</v>
      </c>
      <c r="AI353" s="13">
        <v>2.0081560000000002E-5</v>
      </c>
      <c r="AJ353" s="13">
        <v>1.4263319999999999E-4</v>
      </c>
      <c r="AK353" s="13">
        <v>3716.67</v>
      </c>
      <c r="AL353" s="13">
        <v>2606.7190000000001</v>
      </c>
      <c r="AM353" s="13">
        <v>2.3840520000000001</v>
      </c>
      <c r="AN353" s="13">
        <v>1.6720759999999999</v>
      </c>
      <c r="AO353" s="13">
        <v>1.5292459999999999E-3</v>
      </c>
      <c r="AP353" s="13">
        <v>1.07255E-3</v>
      </c>
      <c r="AQ353" s="13">
        <v>3.4004510000000001E-4</v>
      </c>
      <c r="AR353" s="13">
        <v>2.3849360000000001E-4</v>
      </c>
      <c r="AS353" s="13">
        <v>3.4503900000000001</v>
      </c>
      <c r="AT353" s="13">
        <v>1.2985089999999999</v>
      </c>
      <c r="AU353" s="13">
        <v>9.8552640000000005E-5</v>
      </c>
      <c r="AV353" s="13">
        <v>1.836672E-4</v>
      </c>
      <c r="AW353" s="13">
        <v>6.3377969999999998E-6</v>
      </c>
      <c r="AX353" s="13">
        <v>1.257013E-4</v>
      </c>
      <c r="AY353" s="13">
        <v>1.3203910000000001E-4</v>
      </c>
      <c r="AZ353" s="13">
        <v>2171</v>
      </c>
      <c r="BA353" s="13">
        <v>0</v>
      </c>
      <c r="BB353" s="13">
        <v>2184</v>
      </c>
      <c r="BC353" s="13">
        <v>0</v>
      </c>
      <c r="BD353" s="13">
        <v>501</v>
      </c>
      <c r="BE353" s="13">
        <v>0</v>
      </c>
      <c r="BF353" s="13">
        <v>392</v>
      </c>
      <c r="BG353" s="13">
        <v>0</v>
      </c>
      <c r="BI353" s="22">
        <v>2E-3</v>
      </c>
      <c r="BJ353" s="22">
        <v>2E-3</v>
      </c>
      <c r="BK353" s="22">
        <v>0</v>
      </c>
      <c r="BL353" s="22">
        <v>13.651999999999996</v>
      </c>
      <c r="BM353" s="12">
        <v>1.4649868151186645E-4</v>
      </c>
      <c r="BN353" s="12">
        <v>1.4649868151186645E-4</v>
      </c>
      <c r="BO353" s="12">
        <v>0</v>
      </c>
      <c r="BP353" s="16">
        <v>0.99999990409399708</v>
      </c>
      <c r="BQ353" s="16">
        <v>0.99999976732183082</v>
      </c>
      <c r="BR353" s="15">
        <v>1.4649866746176346E-4</v>
      </c>
      <c r="BS353" s="15">
        <v>0</v>
      </c>
      <c r="BT353" s="15">
        <v>1.4649866746176346E-4</v>
      </c>
      <c r="BU353" s="17">
        <v>1.4708365401482517</v>
      </c>
      <c r="BV353" s="15">
        <v>2.1547559318578943E-4</v>
      </c>
      <c r="BW353" s="15">
        <v>0</v>
      </c>
      <c r="BX353" s="15">
        <v>2.1547559318578943E-4</v>
      </c>
      <c r="BY353" s="17">
        <v>1.9999998081879941E-3</v>
      </c>
      <c r="BZ353" s="17">
        <v>1.9999998081879941E-3</v>
      </c>
      <c r="CA353" s="17">
        <v>0</v>
      </c>
      <c r="CB353" s="17">
        <v>9.2817927943399834</v>
      </c>
    </row>
    <row r="354" spans="1:80" x14ac:dyDescent="0.25">
      <c r="A354" s="13">
        <v>26</v>
      </c>
      <c r="B354" s="14" t="s">
        <v>103</v>
      </c>
      <c r="C354" s="13" t="s">
        <v>104</v>
      </c>
      <c r="D354" s="13" t="s">
        <v>94</v>
      </c>
      <c r="E354" s="13" t="s">
        <v>60</v>
      </c>
      <c r="F354" s="13" t="s">
        <v>671</v>
      </c>
      <c r="G354" s="13" t="s">
        <v>500</v>
      </c>
      <c r="H354" s="13" t="s">
        <v>77</v>
      </c>
      <c r="I354" s="13" t="s">
        <v>64</v>
      </c>
      <c r="J354" s="13" t="s">
        <v>672</v>
      </c>
      <c r="K354" s="13" t="s">
        <v>673</v>
      </c>
      <c r="L354" s="13" t="s">
        <v>674</v>
      </c>
      <c r="M354" s="13" t="s">
        <v>675</v>
      </c>
      <c r="N354" s="14" t="s">
        <v>676</v>
      </c>
      <c r="O354" s="16">
        <v>0.99999990409399708</v>
      </c>
      <c r="P354" s="16">
        <v>0.99999976732183082</v>
      </c>
      <c r="Q354" s="14" t="s">
        <v>642</v>
      </c>
      <c r="R354" s="14" t="s">
        <v>643</v>
      </c>
      <c r="S354" s="14" t="s">
        <v>287</v>
      </c>
      <c r="T354" s="14" t="s">
        <v>677</v>
      </c>
      <c r="U354" s="13" t="s">
        <v>74</v>
      </c>
      <c r="V354" s="13">
        <v>1063.76</v>
      </c>
      <c r="W354" s="13">
        <v>5.1542560000000001E-5</v>
      </c>
      <c r="X354" s="13">
        <v>2642.1190000000001</v>
      </c>
      <c r="Y354" s="13">
        <v>2316.7730000000001</v>
      </c>
      <c r="Z354" s="13">
        <v>2.4837539999999998</v>
      </c>
      <c r="AA354" s="13">
        <v>2.1779090000000001</v>
      </c>
      <c r="AB354" s="13">
        <v>2.334881E-3</v>
      </c>
      <c r="AC354" s="13">
        <v>2.0473679999999999E-3</v>
      </c>
      <c r="AD354" s="13">
        <v>1.28019E-4</v>
      </c>
      <c r="AE354" s="13">
        <v>1.12255E-4</v>
      </c>
      <c r="AF354" s="13">
        <v>4.8227969999999996</v>
      </c>
      <c r="AG354" s="13">
        <v>3.0747879999999999</v>
      </c>
      <c r="AH354" s="13">
        <v>2.6544570000000001E-5</v>
      </c>
      <c r="AI354" s="13">
        <v>3.6508209999999998E-5</v>
      </c>
      <c r="AJ354" s="13">
        <v>6.5882380000000003E-5</v>
      </c>
      <c r="AK354" s="13">
        <v>3716.67</v>
      </c>
      <c r="AL354" s="13">
        <v>2606.7190000000001</v>
      </c>
      <c r="AM354" s="13">
        <v>3.4938980000000002</v>
      </c>
      <c r="AN354" s="13">
        <v>2.4504760000000001</v>
      </c>
      <c r="AO354" s="13">
        <v>3.2844789999999999E-3</v>
      </c>
      <c r="AP354" s="13">
        <v>2.303598E-3</v>
      </c>
      <c r="AQ354" s="13">
        <v>2.301863E-4</v>
      </c>
      <c r="AR354" s="13">
        <v>1.6144320000000001E-4</v>
      </c>
      <c r="AS354" s="13">
        <v>19.093699999999998</v>
      </c>
      <c r="AT354" s="13">
        <v>14.185829999999999</v>
      </c>
      <c r="AU354" s="13">
        <v>1.205562E-5</v>
      </c>
      <c r="AV354" s="13">
        <v>1.138059E-5</v>
      </c>
      <c r="AW354" s="13">
        <v>6.5035319999999997E-6</v>
      </c>
      <c r="AX354" s="13">
        <v>9.3532679999999998E-6</v>
      </c>
      <c r="AY354" s="13">
        <v>1.58568E-5</v>
      </c>
      <c r="AZ354" s="13">
        <v>1228</v>
      </c>
      <c r="BA354" s="13">
        <v>0</v>
      </c>
      <c r="BB354" s="13">
        <v>1219</v>
      </c>
      <c r="BC354" s="13">
        <v>0</v>
      </c>
      <c r="BD354" s="13">
        <v>671</v>
      </c>
      <c r="BE354" s="13">
        <v>0</v>
      </c>
      <c r="BF354" s="13">
        <v>581</v>
      </c>
      <c r="BG354" s="13">
        <v>0</v>
      </c>
      <c r="BI354" s="22">
        <v>2E-3</v>
      </c>
      <c r="BJ354" s="22">
        <v>2E-3</v>
      </c>
      <c r="BK354" s="22">
        <v>0</v>
      </c>
      <c r="BL354" s="22">
        <v>30.052000000000003</v>
      </c>
      <c r="BM354" s="12">
        <v>6.6551311060827887E-5</v>
      </c>
      <c r="BN354" s="12">
        <v>6.6551311060827887E-5</v>
      </c>
      <c r="BO354" s="12">
        <v>0</v>
      </c>
      <c r="BP354" s="16">
        <v>0.99999990409399708</v>
      </c>
      <c r="BQ354" s="16">
        <v>0.99999976732183082</v>
      </c>
      <c r="BR354" s="15">
        <v>6.6551304678157656E-5</v>
      </c>
      <c r="BS354" s="15">
        <v>0</v>
      </c>
      <c r="BT354" s="15">
        <v>6.6551304678157656E-5</v>
      </c>
      <c r="BU354" s="17">
        <v>1.3602002776375346</v>
      </c>
      <c r="BV354" s="15">
        <v>9.0523103100370201E-5</v>
      </c>
      <c r="BW354" s="15">
        <v>0</v>
      </c>
      <c r="BX354" s="15">
        <v>9.0523103100370201E-5</v>
      </c>
      <c r="BY354" s="17">
        <v>1.9999998081879941E-3</v>
      </c>
      <c r="BZ354" s="17">
        <v>1.9999998081879941E-3</v>
      </c>
      <c r="CA354" s="17">
        <v>0</v>
      </c>
      <c r="CB354" s="17">
        <v>22.093805224180556</v>
      </c>
    </row>
    <row r="355" spans="1:80" x14ac:dyDescent="0.25">
      <c r="A355" s="9">
        <v>28</v>
      </c>
      <c r="B355" s="10" t="s">
        <v>107</v>
      </c>
      <c r="C355" s="9" t="s">
        <v>108</v>
      </c>
      <c r="D355" s="9" t="s">
        <v>81</v>
      </c>
      <c r="E355" s="9" t="s">
        <v>78</v>
      </c>
      <c r="F355" s="9" t="s">
        <v>671</v>
      </c>
      <c r="G355" s="9" t="s">
        <v>500</v>
      </c>
      <c r="H355" s="9" t="s">
        <v>77</v>
      </c>
      <c r="I355" s="9" t="s">
        <v>64</v>
      </c>
      <c r="J355" s="9" t="s">
        <v>672</v>
      </c>
      <c r="K355" s="9" t="s">
        <v>673</v>
      </c>
      <c r="L355" s="9" t="s">
        <v>674</v>
      </c>
      <c r="M355" s="9" t="s">
        <v>675</v>
      </c>
      <c r="N355" s="10" t="s">
        <v>676</v>
      </c>
      <c r="O355" s="16">
        <v>0.99999990409399708</v>
      </c>
      <c r="P355" s="16">
        <v>0.99999976732183082</v>
      </c>
      <c r="Q355" s="10" t="s">
        <v>642</v>
      </c>
      <c r="R355" s="10" t="s">
        <v>643</v>
      </c>
      <c r="S355" s="10" t="s">
        <v>287</v>
      </c>
      <c r="T355" s="10" t="s">
        <v>677</v>
      </c>
      <c r="U355" s="9" t="s">
        <v>74</v>
      </c>
      <c r="V355" s="9">
        <v>64.760270000000006</v>
      </c>
      <c r="W355" s="9">
        <v>7.4474719999999999E-4</v>
      </c>
      <c r="X355" s="9">
        <v>2642.1190000000001</v>
      </c>
      <c r="Y355" s="9">
        <v>2316.7730000000001</v>
      </c>
      <c r="Z355" s="9">
        <v>40.798450000000003</v>
      </c>
      <c r="AA355" s="9">
        <v>35.7746</v>
      </c>
      <c r="AB355" s="9">
        <v>0.629992</v>
      </c>
      <c r="AC355" s="9">
        <v>0.55241580000000001</v>
      </c>
      <c r="AD355" s="9">
        <v>3.038453E-2</v>
      </c>
      <c r="AE355" s="9">
        <v>2.6643030000000002E-2</v>
      </c>
      <c r="AF355" s="9">
        <v>0.3746621</v>
      </c>
      <c r="AG355" s="9">
        <v>0.23458879999999999</v>
      </c>
      <c r="AH355" s="9">
        <v>8.1098500000000004E-2</v>
      </c>
      <c r="AI355" s="9">
        <v>0.1135733</v>
      </c>
      <c r="AJ355" s="9">
        <v>9.6196230000000008E-3</v>
      </c>
      <c r="AK355" s="9">
        <v>3716.67</v>
      </c>
      <c r="AL355" s="9">
        <v>2606.7190000000001</v>
      </c>
      <c r="AM355" s="9">
        <v>57.391199999999998</v>
      </c>
      <c r="AN355" s="9">
        <v>40.251820000000002</v>
      </c>
      <c r="AO355" s="9">
        <v>0.8862101</v>
      </c>
      <c r="AP355" s="9">
        <v>0.62155119999999997</v>
      </c>
      <c r="AQ355" s="9">
        <v>0.55208179999999996</v>
      </c>
      <c r="AR355" s="9">
        <v>0.38720739999999998</v>
      </c>
      <c r="AS355" s="9">
        <v>7.3445919999999996</v>
      </c>
      <c r="AT355" s="9">
        <v>2.7846350000000002</v>
      </c>
      <c r="AU355" s="9">
        <v>7.5168479999999996E-2</v>
      </c>
      <c r="AV355" s="9">
        <v>0.13905139999999999</v>
      </c>
      <c r="AW355" s="11">
        <v>8.8244629999999994E-3</v>
      </c>
      <c r="AX355" s="11">
        <v>0.12824730000000001</v>
      </c>
      <c r="AY355" s="11">
        <v>0.13707179999999999</v>
      </c>
      <c r="AZ355" s="9">
        <v>2</v>
      </c>
      <c r="BA355" s="9">
        <v>1</v>
      </c>
      <c r="BB355" s="9">
        <v>2</v>
      </c>
      <c r="BC355" s="9">
        <v>1</v>
      </c>
      <c r="BD355" s="9">
        <v>2</v>
      </c>
      <c r="BE355" s="9">
        <v>1</v>
      </c>
      <c r="BF355" s="9">
        <v>2</v>
      </c>
      <c r="BG355" s="9">
        <v>1</v>
      </c>
      <c r="BH355" s="26"/>
      <c r="BI355" s="22">
        <v>0.19599999999999998</v>
      </c>
      <c r="BJ355" s="22">
        <v>0.17599999999999999</v>
      </c>
      <c r="BK355" s="22">
        <v>0.02</v>
      </c>
      <c r="BL355" s="22">
        <v>17.653999999999993</v>
      </c>
      <c r="BM355" s="12">
        <v>1.110229976209358E-2</v>
      </c>
      <c r="BN355" s="12">
        <v>9.9694120312677041E-3</v>
      </c>
      <c r="BO355" s="12">
        <v>1.1328877308258757E-3</v>
      </c>
      <c r="BP355" s="16">
        <v>0.99999990409399708</v>
      </c>
      <c r="BQ355" s="16">
        <v>0.99999976732183082</v>
      </c>
      <c r="BR355" s="15">
        <v>9.9694110751412449E-3</v>
      </c>
      <c r="BS355" s="15">
        <v>1.1328874672276326E-3</v>
      </c>
      <c r="BT355" s="15">
        <v>1.1102298542368877E-2</v>
      </c>
      <c r="BU355" s="17">
        <v>1.3174513140842181</v>
      </c>
      <c r="BV355" s="15">
        <v>1.3134213721590592E-2</v>
      </c>
      <c r="BW355" s="15">
        <v>1.4925240824085861E-3</v>
      </c>
      <c r="BX355" s="15">
        <v>1.4626737803999177E-2</v>
      </c>
      <c r="BY355" s="17">
        <v>0.19599997846698008</v>
      </c>
      <c r="BZ355" s="17">
        <v>0.17599998312054346</v>
      </c>
      <c r="CA355" s="17">
        <v>1.9999995346436619E-2</v>
      </c>
      <c r="CB355" s="17">
        <v>13.400115671273648</v>
      </c>
    </row>
    <row r="356" spans="1:80" x14ac:dyDescent="0.25">
      <c r="A356" s="9">
        <v>29</v>
      </c>
      <c r="B356" s="10" t="s">
        <v>109</v>
      </c>
      <c r="C356" s="9" t="s">
        <v>110</v>
      </c>
      <c r="D356" s="9" t="s">
        <v>81</v>
      </c>
      <c r="E356" s="9" t="s">
        <v>78</v>
      </c>
      <c r="F356" s="9" t="s">
        <v>671</v>
      </c>
      <c r="G356" s="9" t="s">
        <v>500</v>
      </c>
      <c r="H356" s="9" t="s">
        <v>77</v>
      </c>
      <c r="I356" s="9" t="s">
        <v>64</v>
      </c>
      <c r="J356" s="9" t="s">
        <v>672</v>
      </c>
      <c r="K356" s="9" t="s">
        <v>673</v>
      </c>
      <c r="L356" s="9" t="s">
        <v>674</v>
      </c>
      <c r="M356" s="9" t="s">
        <v>675</v>
      </c>
      <c r="N356" s="10" t="s">
        <v>676</v>
      </c>
      <c r="O356" s="16">
        <v>0.99999990409399708</v>
      </c>
      <c r="P356" s="16">
        <v>0.99999976732183082</v>
      </c>
      <c r="Q356" s="10" t="s">
        <v>642</v>
      </c>
      <c r="R356" s="10" t="s">
        <v>643</v>
      </c>
      <c r="S356" s="10" t="s">
        <v>287</v>
      </c>
      <c r="T356" s="10" t="s">
        <v>677</v>
      </c>
      <c r="U356" s="9" t="s">
        <v>74</v>
      </c>
      <c r="V356" s="9">
        <v>74.904470000000003</v>
      </c>
      <c r="W356" s="9">
        <v>3.3404419999999999E-4</v>
      </c>
      <c r="X356" s="9">
        <v>2642.1190000000001</v>
      </c>
      <c r="Y356" s="9">
        <v>2316.7730000000001</v>
      </c>
      <c r="Z356" s="9">
        <v>35.273180000000004</v>
      </c>
      <c r="AA356" s="9">
        <v>30.9297</v>
      </c>
      <c r="AB356" s="9">
        <v>0.47090890000000002</v>
      </c>
      <c r="AC356" s="9">
        <v>0.41292200000000001</v>
      </c>
      <c r="AD356" s="9">
        <v>1.17828E-2</v>
      </c>
      <c r="AE356" s="9">
        <v>1.033189E-2</v>
      </c>
      <c r="AF356" s="9">
        <v>0.35908669999999998</v>
      </c>
      <c r="AG356" s="9">
        <v>0.25948500000000002</v>
      </c>
      <c r="AH356" s="9">
        <v>3.2813250000000002E-2</v>
      </c>
      <c r="AI356" s="9">
        <v>3.9816900000000002E-2</v>
      </c>
      <c r="AJ356" s="9">
        <v>6.5149190000000001E-3</v>
      </c>
      <c r="AK356" s="9">
        <v>3716.67</v>
      </c>
      <c r="AL356" s="9">
        <v>2606.7190000000001</v>
      </c>
      <c r="AM356" s="9">
        <v>49.6188</v>
      </c>
      <c r="AN356" s="9">
        <v>34.800579999999997</v>
      </c>
      <c r="AO356" s="9">
        <v>0.66242780000000001</v>
      </c>
      <c r="AP356" s="9">
        <v>0.4645995</v>
      </c>
      <c r="AQ356" s="9">
        <v>0.32326250000000001</v>
      </c>
      <c r="AR356" s="9">
        <v>0.22672300000000001</v>
      </c>
      <c r="AS356" s="9">
        <v>6.2785849999999996</v>
      </c>
      <c r="AT356" s="9">
        <v>2.3880729999999999</v>
      </c>
      <c r="AU356" s="9">
        <v>5.1486509999999999E-2</v>
      </c>
      <c r="AV356" s="9">
        <v>9.4939689999999993E-2</v>
      </c>
      <c r="AW356" s="11">
        <v>3.9024210000000001E-3</v>
      </c>
      <c r="AX356" s="11">
        <v>8.5634740000000001E-2</v>
      </c>
      <c r="AY356" s="11">
        <v>8.9537160000000005E-2</v>
      </c>
      <c r="AZ356" s="9">
        <v>3</v>
      </c>
      <c r="BA356" s="9">
        <v>1</v>
      </c>
      <c r="BB356" s="9">
        <v>2</v>
      </c>
      <c r="BC356" s="9">
        <v>1</v>
      </c>
      <c r="BD356" s="9">
        <v>2</v>
      </c>
      <c r="BE356" s="9">
        <v>1</v>
      </c>
      <c r="BF356" s="9">
        <v>2</v>
      </c>
      <c r="BG356" s="9">
        <v>1</v>
      </c>
      <c r="BH356" s="26"/>
      <c r="BI356" s="22">
        <v>0.32200000000000001</v>
      </c>
      <c r="BJ356" s="22">
        <v>0.30399999999999999</v>
      </c>
      <c r="BK356" s="22">
        <v>1.7999999999999999E-2</v>
      </c>
      <c r="BL356" s="22">
        <v>16.986999999999998</v>
      </c>
      <c r="BM356" s="12">
        <v>1.8955671984458706E-2</v>
      </c>
      <c r="BN356" s="12">
        <v>1.7896038146818158E-2</v>
      </c>
      <c r="BO356" s="12">
        <v>1.0596338376405486E-3</v>
      </c>
      <c r="BP356" s="16">
        <v>0.99999990409399708</v>
      </c>
      <c r="BQ356" s="16">
        <v>0.99999976732183082</v>
      </c>
      <c r="BR356" s="15">
        <v>1.7896036430480673E-2</v>
      </c>
      <c r="BS356" s="15">
        <v>1.0596335910868873E-3</v>
      </c>
      <c r="BT356" s="15">
        <v>1.8955670021567561E-2</v>
      </c>
      <c r="BU356" s="17">
        <v>1.311023479840995</v>
      </c>
      <c r="BV356" s="15">
        <v>2.346212395644999E-2</v>
      </c>
      <c r="BW356" s="15">
        <v>1.3892045179431409E-3</v>
      </c>
      <c r="BX356" s="15">
        <v>2.4851328474393131E-2</v>
      </c>
      <c r="BY356" s="17">
        <v>0.32199996665636804</v>
      </c>
      <c r="BZ356" s="17">
        <v>0.30399997084457508</v>
      </c>
      <c r="CA356" s="17">
        <v>1.7999995811792954E-2</v>
      </c>
      <c r="CB356" s="17">
        <v>12.957052456497754</v>
      </c>
    </row>
    <row r="357" spans="1:80" x14ac:dyDescent="0.25">
      <c r="A357" s="13">
        <v>30</v>
      </c>
      <c r="B357" s="14" t="s">
        <v>111</v>
      </c>
      <c r="C357" s="13" t="s">
        <v>112</v>
      </c>
      <c r="D357" s="13" t="s">
        <v>63</v>
      </c>
      <c r="E357" s="13" t="s">
        <v>78</v>
      </c>
      <c r="F357" s="13" t="s">
        <v>671</v>
      </c>
      <c r="G357" s="13" t="s">
        <v>500</v>
      </c>
      <c r="H357" s="13" t="s">
        <v>77</v>
      </c>
      <c r="I357" s="13" t="s">
        <v>64</v>
      </c>
      <c r="J357" s="13" t="s">
        <v>672</v>
      </c>
      <c r="K357" s="13" t="s">
        <v>673</v>
      </c>
      <c r="L357" s="13" t="s">
        <v>674</v>
      </c>
      <c r="M357" s="13" t="s">
        <v>675</v>
      </c>
      <c r="N357" s="14" t="s">
        <v>676</v>
      </c>
      <c r="O357" s="16">
        <v>0.99999990409399708</v>
      </c>
      <c r="P357" s="16">
        <v>0.99999976732183082</v>
      </c>
      <c r="Q357" s="14" t="s">
        <v>642</v>
      </c>
      <c r="R357" s="14" t="s">
        <v>643</v>
      </c>
      <c r="S357" s="14" t="s">
        <v>287</v>
      </c>
      <c r="T357" s="14" t="s">
        <v>677</v>
      </c>
      <c r="U357" s="13" t="s">
        <v>74</v>
      </c>
      <c r="V357" s="13">
        <v>302.87619999999998</v>
      </c>
      <c r="W357" s="13">
        <v>2.3165530000000001E-4</v>
      </c>
      <c r="X357" s="13">
        <v>2642.1190000000001</v>
      </c>
      <c r="Y357" s="13">
        <v>2316.7730000000001</v>
      </c>
      <c r="Z357" s="13">
        <v>8.7234280000000002</v>
      </c>
      <c r="AA357" s="13">
        <v>7.6492399999999998</v>
      </c>
      <c r="AB357" s="13">
        <v>2.8801960000000001E-2</v>
      </c>
      <c r="AC357" s="13">
        <v>2.5255329999999999E-2</v>
      </c>
      <c r="AD357" s="13">
        <v>2.0208280000000001E-3</v>
      </c>
      <c r="AE357" s="13">
        <v>1.771987E-3</v>
      </c>
      <c r="AF357" s="13">
        <v>0.70002640000000005</v>
      </c>
      <c r="AG357" s="13">
        <v>0.64454800000000001</v>
      </c>
      <c r="AH357" s="13">
        <v>2.8867889999999998E-3</v>
      </c>
      <c r="AI357" s="13">
        <v>2.749193E-3</v>
      </c>
      <c r="AJ357" s="13">
        <v>3.1558440000000001E-3</v>
      </c>
      <c r="AK357" s="13">
        <v>3716.67</v>
      </c>
      <c r="AL357" s="13">
        <v>2606.7190000000001</v>
      </c>
      <c r="AM357" s="13">
        <v>12.27125</v>
      </c>
      <c r="AN357" s="13">
        <v>8.6065480000000001</v>
      </c>
      <c r="AO357" s="13">
        <v>4.051573E-2</v>
      </c>
      <c r="AP357" s="13">
        <v>2.841606E-2</v>
      </c>
      <c r="AQ357" s="13">
        <v>3.8726150000000001E-2</v>
      </c>
      <c r="AR357" s="13">
        <v>2.7160920000000002E-2</v>
      </c>
      <c r="AS357" s="13">
        <v>14.642010000000001</v>
      </c>
      <c r="AT357" s="13">
        <v>7.3669500000000001</v>
      </c>
      <c r="AU357" s="13">
        <v>2.6448660000000001E-3</v>
      </c>
      <c r="AV357" s="13">
        <v>3.686861E-3</v>
      </c>
      <c r="AW357" s="15">
        <v>2.211805E-4</v>
      </c>
      <c r="AX357" s="15">
        <v>3.3902419999999999E-3</v>
      </c>
      <c r="AY357" s="15">
        <v>3.6114229999999999E-3</v>
      </c>
      <c r="AZ357" s="13">
        <v>36</v>
      </c>
      <c r="BA357" s="13">
        <v>0</v>
      </c>
      <c r="BB357" s="13">
        <v>27</v>
      </c>
      <c r="BC357" s="13">
        <v>0</v>
      </c>
      <c r="BD357" s="13">
        <v>45</v>
      </c>
      <c r="BE357" s="13">
        <v>0</v>
      </c>
      <c r="BF357" s="13">
        <v>18</v>
      </c>
      <c r="BG357" s="13">
        <v>0</v>
      </c>
      <c r="BI357" s="22">
        <v>0.108</v>
      </c>
      <c r="BJ357" s="22">
        <v>8.6999999999999994E-2</v>
      </c>
      <c r="BK357" s="22">
        <v>2.1000000000000001E-2</v>
      </c>
      <c r="BL357" s="22">
        <v>18.265999999999998</v>
      </c>
      <c r="BM357" s="12">
        <v>5.9126245483411806E-3</v>
      </c>
      <c r="BN357" s="12">
        <v>4.7629475528303952E-3</v>
      </c>
      <c r="BO357" s="12">
        <v>1.1496769955107852E-3</v>
      </c>
      <c r="BP357" s="16">
        <v>0.99999990409399708</v>
      </c>
      <c r="BQ357" s="16">
        <v>0.99999976732183082</v>
      </c>
      <c r="BR357" s="15">
        <v>4.762947096035133E-3</v>
      </c>
      <c r="BS357" s="15">
        <v>1.1496767280060468E-3</v>
      </c>
      <c r="BT357" s="15">
        <v>5.9126238240411796E-3</v>
      </c>
      <c r="BU357" s="17">
        <v>1.3021442361460662</v>
      </c>
      <c r="BV357" s="15">
        <v>6.2020441081707929E-3</v>
      </c>
      <c r="BW357" s="15">
        <v>1.4970449248043426E-3</v>
      </c>
      <c r="BX357" s="15">
        <v>7.6990890329751349E-3</v>
      </c>
      <c r="BY357" s="17">
        <v>0.10799998676993619</v>
      </c>
      <c r="BZ357" s="17">
        <v>8.6999991656177736E-2</v>
      </c>
      <c r="CA357" s="17">
        <v>2.0999995113758448E-2</v>
      </c>
      <c r="CB357" s="17">
        <v>14.027631880521595</v>
      </c>
    </row>
    <row r="358" spans="1:80" x14ac:dyDescent="0.25">
      <c r="A358" s="13">
        <v>32</v>
      </c>
      <c r="B358" s="14" t="s">
        <v>113</v>
      </c>
      <c r="C358" s="13" t="s">
        <v>114</v>
      </c>
      <c r="D358" s="13" t="s">
        <v>77</v>
      </c>
      <c r="E358" s="13" t="s">
        <v>78</v>
      </c>
      <c r="F358" s="13" t="s">
        <v>671</v>
      </c>
      <c r="G358" s="13" t="s">
        <v>500</v>
      </c>
      <c r="H358" s="13" t="s">
        <v>77</v>
      </c>
      <c r="I358" s="13" t="s">
        <v>64</v>
      </c>
      <c r="J358" s="13" t="s">
        <v>672</v>
      </c>
      <c r="K358" s="13" t="s">
        <v>673</v>
      </c>
      <c r="L358" s="13" t="s">
        <v>674</v>
      </c>
      <c r="M358" s="13" t="s">
        <v>675</v>
      </c>
      <c r="N358" s="14" t="s">
        <v>676</v>
      </c>
      <c r="O358" s="16">
        <v>0.99999990409399708</v>
      </c>
      <c r="P358" s="16">
        <v>0.99999976732183082</v>
      </c>
      <c r="Q358" s="14" t="s">
        <v>642</v>
      </c>
      <c r="R358" s="14" t="s">
        <v>643</v>
      </c>
      <c r="S358" s="14" t="s">
        <v>287</v>
      </c>
      <c r="T358" s="14" t="s">
        <v>677</v>
      </c>
      <c r="U358" s="13" t="s">
        <v>74</v>
      </c>
      <c r="V358" s="13">
        <v>268.12279999999998</v>
      </c>
      <c r="W358" s="13">
        <v>9.4451340000000004E-5</v>
      </c>
      <c r="X358" s="13">
        <v>2642.1190000000001</v>
      </c>
      <c r="Y358" s="13">
        <v>2316.7730000000001</v>
      </c>
      <c r="Z358" s="13">
        <v>9.8541360000000005</v>
      </c>
      <c r="AA358" s="13">
        <v>8.6407139999999991</v>
      </c>
      <c r="AB358" s="13">
        <v>3.6752310000000003E-2</v>
      </c>
      <c r="AC358" s="13">
        <v>3.2226699999999997E-2</v>
      </c>
      <c r="AD358" s="13">
        <v>9.307362E-4</v>
      </c>
      <c r="AE358" s="13">
        <v>8.1612690000000001E-4</v>
      </c>
      <c r="AF358" s="13">
        <v>0.24763930000000001</v>
      </c>
      <c r="AG358" s="13">
        <v>0.16844319999999999</v>
      </c>
      <c r="AH358" s="13">
        <v>3.7584350000000001E-3</v>
      </c>
      <c r="AI358" s="13">
        <v>4.8451170000000003E-3</v>
      </c>
      <c r="AJ358" s="13">
        <v>1.1385880000000001E-3</v>
      </c>
      <c r="AK358" s="13">
        <v>3716.67</v>
      </c>
      <c r="AL358" s="13">
        <v>2606.7190000000001</v>
      </c>
      <c r="AM358" s="13">
        <v>13.86182</v>
      </c>
      <c r="AN358" s="13">
        <v>9.7221069999999994</v>
      </c>
      <c r="AO358" s="13">
        <v>5.1699500000000002E-2</v>
      </c>
      <c r="AP358" s="13">
        <v>3.6259899999999998E-2</v>
      </c>
      <c r="AQ358" s="13">
        <v>1.5782899999999999E-2</v>
      </c>
      <c r="AR358" s="13">
        <v>1.106948E-2</v>
      </c>
      <c r="AS358" s="13">
        <v>4.8774290000000002</v>
      </c>
      <c r="AT358" s="13">
        <v>1.789053</v>
      </c>
      <c r="AU358" s="13">
        <v>3.2359060000000002E-3</v>
      </c>
      <c r="AV358" s="13">
        <v>6.1873400000000004E-3</v>
      </c>
      <c r="AW358" s="15">
        <v>4.1692399999999999E-4</v>
      </c>
      <c r="AX358" s="15">
        <v>5.6549169999999998E-3</v>
      </c>
      <c r="AY358" s="15">
        <v>6.0718409999999997E-3</v>
      </c>
      <c r="AZ358" s="13">
        <v>35</v>
      </c>
      <c r="BA358" s="13">
        <v>1</v>
      </c>
      <c r="BB358" s="13">
        <v>27</v>
      </c>
      <c r="BC358" s="13">
        <v>1</v>
      </c>
      <c r="BD358" s="13">
        <v>46</v>
      </c>
      <c r="BE358" s="13">
        <v>1</v>
      </c>
      <c r="BF358" s="13">
        <v>32</v>
      </c>
      <c r="BG358" s="13">
        <v>1</v>
      </c>
      <c r="BI358" s="22">
        <v>1.4999999999999999E-2</v>
      </c>
      <c r="BJ358" s="22">
        <v>1.4E-2</v>
      </c>
      <c r="BK358" s="22">
        <v>1E-3</v>
      </c>
      <c r="BL358" s="22">
        <v>15.987000000000004</v>
      </c>
      <c r="BM358" s="12">
        <v>9.3826233814974641E-4</v>
      </c>
      <c r="BN358" s="12">
        <v>8.7571151560642999E-4</v>
      </c>
      <c r="BO358" s="12">
        <v>6.2550822543316434E-5</v>
      </c>
      <c r="BP358" s="16">
        <v>0.99999990409399708</v>
      </c>
      <c r="BQ358" s="16">
        <v>0.99999976732183082</v>
      </c>
      <c r="BR358" s="15">
        <v>8.7571143162043887E-4</v>
      </c>
      <c r="BS358" s="15">
        <v>6.255080798910557E-5</v>
      </c>
      <c r="BT358" s="15">
        <v>9.3826223960954448E-4</v>
      </c>
      <c r="BU358" s="17">
        <v>1.3630320146741419</v>
      </c>
      <c r="BV358" s="15">
        <v>1.1936227169147839E-3</v>
      </c>
      <c r="BW358" s="15">
        <v>8.5258753832885982E-5</v>
      </c>
      <c r="BX358" s="15">
        <v>1.27888147074767E-3</v>
      </c>
      <c r="BY358" s="17">
        <v>1.4999998424637791E-2</v>
      </c>
      <c r="BZ358" s="17">
        <v>1.399999865731596E-2</v>
      </c>
      <c r="CA358" s="17">
        <v>9.9999976732183075E-4</v>
      </c>
      <c r="CB358" s="17">
        <v>11.728998165770884</v>
      </c>
    </row>
    <row r="359" spans="1:80" x14ac:dyDescent="0.25">
      <c r="A359" s="13">
        <v>36</v>
      </c>
      <c r="B359" s="14" t="s">
        <v>117</v>
      </c>
      <c r="C359" s="13" t="s">
        <v>118</v>
      </c>
      <c r="D359" s="13" t="s">
        <v>100</v>
      </c>
      <c r="E359" s="13" t="s">
        <v>78</v>
      </c>
      <c r="F359" s="13" t="s">
        <v>671</v>
      </c>
      <c r="G359" s="13" t="s">
        <v>500</v>
      </c>
      <c r="H359" s="13" t="s">
        <v>77</v>
      </c>
      <c r="I359" s="13" t="s">
        <v>64</v>
      </c>
      <c r="J359" s="13" t="s">
        <v>672</v>
      </c>
      <c r="K359" s="13" t="s">
        <v>673</v>
      </c>
      <c r="L359" s="13" t="s">
        <v>674</v>
      </c>
      <c r="M359" s="13" t="s">
        <v>675</v>
      </c>
      <c r="N359" s="14" t="s">
        <v>676</v>
      </c>
      <c r="O359" s="16">
        <v>0.99999990409399708</v>
      </c>
      <c r="P359" s="16">
        <v>0.99999976732183082</v>
      </c>
      <c r="Q359" s="14" t="s">
        <v>642</v>
      </c>
      <c r="R359" s="14" t="s">
        <v>643</v>
      </c>
      <c r="S359" s="14" t="s">
        <v>287</v>
      </c>
      <c r="T359" s="14" t="s">
        <v>677</v>
      </c>
      <c r="U359" s="13" t="s">
        <v>74</v>
      </c>
      <c r="V359" s="13">
        <v>536.86239999999998</v>
      </c>
      <c r="W359" s="13">
        <v>4.1457129999999997E-6</v>
      </c>
      <c r="X359" s="13">
        <v>2642.1190000000001</v>
      </c>
      <c r="Y359" s="13">
        <v>2316.7730000000001</v>
      </c>
      <c r="Z359" s="13">
        <v>4.9214070000000003</v>
      </c>
      <c r="AA359" s="13">
        <v>4.3153930000000003</v>
      </c>
      <c r="AB359" s="13">
        <v>9.1669799999999999E-3</v>
      </c>
      <c r="AC359" s="13">
        <v>8.0381729999999992E-3</v>
      </c>
      <c r="AD359" s="13">
        <v>2.040274E-5</v>
      </c>
      <c r="AE359" s="13">
        <v>1.7890379999999999E-5</v>
      </c>
      <c r="AF359" s="13">
        <v>1.1043430000000001</v>
      </c>
      <c r="AG359" s="13">
        <v>0.85996459999999997</v>
      </c>
      <c r="AH359" s="13">
        <v>1.8475009999999999E-5</v>
      </c>
      <c r="AI359" s="13">
        <v>2.0803630000000001E-5</v>
      </c>
      <c r="AJ359" s="13">
        <v>1.2761590000000001E-4</v>
      </c>
      <c r="AK359" s="13">
        <v>3716.67</v>
      </c>
      <c r="AL359" s="13">
        <v>2606.7190000000001</v>
      </c>
      <c r="AM359" s="13">
        <v>6.9229459999999996</v>
      </c>
      <c r="AN359" s="13">
        <v>4.8554690000000003</v>
      </c>
      <c r="AO359" s="13">
        <v>1.2895200000000001E-2</v>
      </c>
      <c r="AP359" s="13">
        <v>9.0441580000000001E-3</v>
      </c>
      <c r="AQ359" s="13">
        <v>8.8347779999999997E-4</v>
      </c>
      <c r="AR359" s="13">
        <v>6.1963489999999997E-4</v>
      </c>
      <c r="AS359" s="13">
        <v>32.047409999999999</v>
      </c>
      <c r="AT359" s="13">
        <v>4.9951619999999997</v>
      </c>
      <c r="AU359" s="13">
        <v>2.756784E-5</v>
      </c>
      <c r="AV359" s="13">
        <v>1.2404699999999999E-4</v>
      </c>
      <c r="AW359" s="15">
        <v>3.055508E-6</v>
      </c>
      <c r="AX359" s="15">
        <v>1.058278E-4</v>
      </c>
      <c r="AY359" s="15">
        <v>1.088833E-4</v>
      </c>
      <c r="AZ359" s="13">
        <v>1160</v>
      </c>
      <c r="BA359" s="13">
        <v>0</v>
      </c>
      <c r="BB359" s="13">
        <v>1184</v>
      </c>
      <c r="BC359" s="13">
        <v>0</v>
      </c>
      <c r="BD359" s="13">
        <v>409</v>
      </c>
      <c r="BE359" s="13">
        <v>0</v>
      </c>
      <c r="BF359" s="13">
        <v>298</v>
      </c>
      <c r="BG359" s="13">
        <v>0</v>
      </c>
      <c r="BI359" s="22">
        <v>4.0000000000000001E-3</v>
      </c>
      <c r="BJ359" s="22">
        <v>4.0000000000000001E-3</v>
      </c>
      <c r="BK359" s="22">
        <v>0</v>
      </c>
      <c r="BL359" s="22">
        <v>17.360999999999994</v>
      </c>
      <c r="BM359" s="12">
        <v>2.3040147456943733E-4</v>
      </c>
      <c r="BN359" s="12">
        <v>2.3040147456943733E-4</v>
      </c>
      <c r="BO359" s="12">
        <v>0</v>
      </c>
      <c r="BP359" s="16">
        <v>0.99999990409399708</v>
      </c>
      <c r="BQ359" s="16">
        <v>0.99999976732183082</v>
      </c>
      <c r="BR359" s="15">
        <v>2.3040145247255284E-4</v>
      </c>
      <c r="BS359" s="15">
        <v>0</v>
      </c>
      <c r="BT359" s="15">
        <v>2.3040145247255284E-4</v>
      </c>
      <c r="BU359" s="17">
        <v>1.4100273902095386</v>
      </c>
      <c r="BV359" s="15">
        <v>3.2487235873036071E-4</v>
      </c>
      <c r="BW359" s="15">
        <v>0</v>
      </c>
      <c r="BX359" s="15">
        <v>3.2487235873036071E-4</v>
      </c>
      <c r="BY359" s="17">
        <v>3.9999996163759882E-3</v>
      </c>
      <c r="BZ359" s="17">
        <v>3.9999996163759882E-3</v>
      </c>
      <c r="CA359" s="17">
        <v>0</v>
      </c>
      <c r="CB359" s="17">
        <v>12.312526778235169</v>
      </c>
    </row>
    <row r="360" spans="1:80" x14ac:dyDescent="0.25">
      <c r="A360" s="13">
        <v>37</v>
      </c>
      <c r="B360" s="14" t="s">
        <v>119</v>
      </c>
      <c r="C360" s="13" t="s">
        <v>120</v>
      </c>
      <c r="D360" s="13" t="s">
        <v>121</v>
      </c>
      <c r="E360" s="13" t="s">
        <v>78</v>
      </c>
      <c r="F360" s="13" t="s">
        <v>671</v>
      </c>
      <c r="G360" s="13" t="s">
        <v>500</v>
      </c>
      <c r="H360" s="13" t="s">
        <v>77</v>
      </c>
      <c r="I360" s="13" t="s">
        <v>64</v>
      </c>
      <c r="J360" s="13" t="s">
        <v>672</v>
      </c>
      <c r="K360" s="13" t="s">
        <v>673</v>
      </c>
      <c r="L360" s="13" t="s">
        <v>674</v>
      </c>
      <c r="M360" s="13" t="s">
        <v>675</v>
      </c>
      <c r="N360" s="14" t="s">
        <v>676</v>
      </c>
      <c r="O360" s="16">
        <v>0.99999990409399708</v>
      </c>
      <c r="P360" s="16">
        <v>0.99999976732183082</v>
      </c>
      <c r="Q360" s="14" t="s">
        <v>642</v>
      </c>
      <c r="R360" s="14" t="s">
        <v>643</v>
      </c>
      <c r="S360" s="14" t="s">
        <v>287</v>
      </c>
      <c r="T360" s="14" t="s">
        <v>677</v>
      </c>
      <c r="U360" s="13" t="s">
        <v>74</v>
      </c>
      <c r="V360" s="13">
        <v>685.66780000000006</v>
      </c>
      <c r="W360" s="13">
        <v>4.8951919999999999E-6</v>
      </c>
      <c r="X360" s="13">
        <v>2642.1190000000001</v>
      </c>
      <c r="Y360" s="13">
        <v>2316.7730000000001</v>
      </c>
      <c r="Z360" s="13">
        <v>3.853351</v>
      </c>
      <c r="AA360" s="13">
        <v>3.3788559999999999</v>
      </c>
      <c r="AB360" s="13">
        <v>5.6198510000000004E-3</v>
      </c>
      <c r="AC360" s="13">
        <v>4.9278330000000004E-3</v>
      </c>
      <c r="AD360" s="13">
        <v>1.8862890000000001E-5</v>
      </c>
      <c r="AE360" s="13">
        <v>1.6540150000000001E-5</v>
      </c>
      <c r="AF360" s="13">
        <v>3.2538589999999998</v>
      </c>
      <c r="AG360" s="13">
        <v>1.5497939999999999</v>
      </c>
      <c r="AH360" s="13">
        <v>5.7970849999999997E-6</v>
      </c>
      <c r="AI360" s="13">
        <v>1.067248E-5</v>
      </c>
      <c r="AJ360" s="13">
        <v>7.2175089999999999E-5</v>
      </c>
      <c r="AK360" s="13">
        <v>3716.67</v>
      </c>
      <c r="AL360" s="13">
        <v>2606.7190000000001</v>
      </c>
      <c r="AM360" s="13">
        <v>5.4205110000000003</v>
      </c>
      <c r="AN360" s="13">
        <v>3.801723</v>
      </c>
      <c r="AO360" s="13">
        <v>7.9054480000000007E-3</v>
      </c>
      <c r="AP360" s="13">
        <v>5.5445549999999996E-3</v>
      </c>
      <c r="AQ360" s="13">
        <v>3.9122590000000002E-4</v>
      </c>
      <c r="AR360" s="13">
        <v>2.7438970000000001E-4</v>
      </c>
      <c r="AS360" s="13">
        <v>21.882370000000002</v>
      </c>
      <c r="AT360" s="13">
        <v>4.9188999999999998</v>
      </c>
      <c r="AU360" s="13">
        <v>1.7878590000000001E-5</v>
      </c>
      <c r="AV360" s="13">
        <v>5.578274E-5</v>
      </c>
      <c r="AW360" s="15">
        <v>2.556953E-6</v>
      </c>
      <c r="AX360" s="15">
        <v>4.24181E-5</v>
      </c>
      <c r="AY360" s="15">
        <v>4.4975049999999999E-5</v>
      </c>
      <c r="AZ360" s="13">
        <v>2468</v>
      </c>
      <c r="BA360" s="13">
        <v>0</v>
      </c>
      <c r="BB360" s="13">
        <v>2502</v>
      </c>
      <c r="BC360" s="13">
        <v>0</v>
      </c>
      <c r="BD360" s="13">
        <v>658</v>
      </c>
      <c r="BE360" s="13">
        <v>0</v>
      </c>
      <c r="BF360" s="13">
        <v>547</v>
      </c>
      <c r="BG360" s="13">
        <v>0</v>
      </c>
      <c r="BI360" s="22">
        <v>0.01</v>
      </c>
      <c r="BJ360" s="22">
        <v>0.01</v>
      </c>
      <c r="BK360" s="22">
        <v>0</v>
      </c>
      <c r="BL360" s="22">
        <v>22.628000000000007</v>
      </c>
      <c r="BM360" s="12">
        <v>4.4193035177655986E-4</v>
      </c>
      <c r="BN360" s="12">
        <v>4.4193035177655986E-4</v>
      </c>
      <c r="BO360" s="12">
        <v>0</v>
      </c>
      <c r="BP360" s="16">
        <v>0.99999990409399708</v>
      </c>
      <c r="BQ360" s="16">
        <v>0.99999976732183082</v>
      </c>
      <c r="BR360" s="15">
        <v>4.4193030939278623E-4</v>
      </c>
      <c r="BS360" s="15">
        <v>0</v>
      </c>
      <c r="BT360" s="15">
        <v>4.4193030939278623E-4</v>
      </c>
      <c r="BU360" s="17">
        <v>1.3823150117691219</v>
      </c>
      <c r="BV360" s="15">
        <v>6.1088690082942098E-4</v>
      </c>
      <c r="BW360" s="15">
        <v>0</v>
      </c>
      <c r="BX360" s="15">
        <v>6.1088690082942098E-4</v>
      </c>
      <c r="BY360" s="17">
        <v>9.9999990409399709E-3</v>
      </c>
      <c r="BZ360" s="17">
        <v>9.9999990409399709E-3</v>
      </c>
      <c r="CA360" s="17">
        <v>0</v>
      </c>
      <c r="CB360" s="17">
        <v>16.369640644385477</v>
      </c>
    </row>
    <row r="361" spans="1:80" x14ac:dyDescent="0.25">
      <c r="A361" s="9">
        <v>38</v>
      </c>
      <c r="B361" s="10" t="s">
        <v>122</v>
      </c>
      <c r="C361" s="9" t="s">
        <v>123</v>
      </c>
      <c r="D361" s="9" t="s">
        <v>100</v>
      </c>
      <c r="E361" s="9" t="s">
        <v>78</v>
      </c>
      <c r="F361" s="9" t="s">
        <v>671</v>
      </c>
      <c r="G361" s="9" t="s">
        <v>500</v>
      </c>
      <c r="H361" s="9" t="s">
        <v>77</v>
      </c>
      <c r="I361" s="9" t="s">
        <v>64</v>
      </c>
      <c r="J361" s="9" t="s">
        <v>672</v>
      </c>
      <c r="K361" s="9" t="s">
        <v>673</v>
      </c>
      <c r="L361" s="9" t="s">
        <v>674</v>
      </c>
      <c r="M361" s="9" t="s">
        <v>675</v>
      </c>
      <c r="N361" s="10" t="s">
        <v>676</v>
      </c>
      <c r="O361" s="16">
        <v>0.99999990409399708</v>
      </c>
      <c r="P361" s="16">
        <v>0.99999976732183082</v>
      </c>
      <c r="Q361" s="10" t="s">
        <v>642</v>
      </c>
      <c r="R361" s="10" t="s">
        <v>643</v>
      </c>
      <c r="S361" s="10" t="s">
        <v>287</v>
      </c>
      <c r="T361" s="10" t="s">
        <v>677</v>
      </c>
      <c r="U361" s="9" t="s">
        <v>74</v>
      </c>
      <c r="V361" s="9">
        <v>720.81230000000005</v>
      </c>
      <c r="W361" s="9">
        <v>3.292199E-5</v>
      </c>
      <c r="X361" s="9">
        <v>2642.1190000000001</v>
      </c>
      <c r="Y361" s="9">
        <v>2316.7730000000001</v>
      </c>
      <c r="Z361" s="9">
        <v>3.6654740000000001</v>
      </c>
      <c r="AA361" s="9">
        <v>3.2141139999999999</v>
      </c>
      <c r="AB361" s="9">
        <v>5.0851999999999998E-3</v>
      </c>
      <c r="AC361" s="9">
        <v>4.4590159999999997E-3</v>
      </c>
      <c r="AD361" s="9">
        <v>1.206747E-4</v>
      </c>
      <c r="AE361" s="9">
        <v>1.05815E-4</v>
      </c>
      <c r="AF361" s="9">
        <v>0.54174180000000005</v>
      </c>
      <c r="AG361" s="9">
        <v>0.35746749999999999</v>
      </c>
      <c r="AH361" s="9">
        <v>2.227532E-4</v>
      </c>
      <c r="AI361" s="9">
        <v>2.9601310000000001E-4</v>
      </c>
      <c r="AJ361" s="9">
        <v>3.4139199999999999E-4</v>
      </c>
      <c r="AK361" s="9">
        <v>3716.67</v>
      </c>
      <c r="AL361" s="9">
        <v>2606.7190000000001</v>
      </c>
      <c r="AM361" s="9">
        <v>5.1562250000000001</v>
      </c>
      <c r="AN361" s="9">
        <v>3.6163630000000002</v>
      </c>
      <c r="AO361" s="9">
        <v>7.1533530000000003E-3</v>
      </c>
      <c r="AP361" s="9">
        <v>5.0170659999999997E-3</v>
      </c>
      <c r="AQ361" s="9">
        <v>1.7602939999999999E-3</v>
      </c>
      <c r="AR361" s="9">
        <v>1.234597E-3</v>
      </c>
      <c r="AS361" s="9">
        <v>6.021687</v>
      </c>
      <c r="AT361" s="9">
        <v>2.597906</v>
      </c>
      <c r="AU361" s="9">
        <v>2.9232569999999999E-4</v>
      </c>
      <c r="AV361" s="9">
        <v>4.752278E-4</v>
      </c>
      <c r="AW361" s="11">
        <v>3.5804279999999997E-5</v>
      </c>
      <c r="AX361" s="11">
        <v>4.1774660000000002E-4</v>
      </c>
      <c r="AY361" s="11">
        <v>4.5355089999999997E-4</v>
      </c>
      <c r="AZ361" s="9">
        <v>490</v>
      </c>
      <c r="BA361" s="9">
        <v>0</v>
      </c>
      <c r="BB361" s="9">
        <v>427</v>
      </c>
      <c r="BC361" s="9">
        <v>0</v>
      </c>
      <c r="BD361" s="9">
        <v>288</v>
      </c>
      <c r="BE361" s="9">
        <v>0</v>
      </c>
      <c r="BF361" s="9">
        <v>178</v>
      </c>
      <c r="BG361" s="9">
        <v>0</v>
      </c>
      <c r="BH361" s="26"/>
      <c r="BI361" s="22">
        <v>2.1999999999999999E-2</v>
      </c>
      <c r="BJ361" s="22">
        <v>1.7999999999999999E-2</v>
      </c>
      <c r="BK361" s="22">
        <v>4.0000000000000001E-3</v>
      </c>
      <c r="BL361" s="22">
        <v>15.228000000000002</v>
      </c>
      <c r="BM361" s="12">
        <v>1.4447071184659835E-3</v>
      </c>
      <c r="BN361" s="12">
        <v>1.1820330969267137E-3</v>
      </c>
      <c r="BO361" s="12">
        <v>2.6267402153926973E-4</v>
      </c>
      <c r="BP361" s="16">
        <v>0.99999990409399708</v>
      </c>
      <c r="BQ361" s="16">
        <v>0.99999976732183082</v>
      </c>
      <c r="BR361" s="15">
        <v>1.1820329835626441E-3</v>
      </c>
      <c r="BS361" s="15">
        <v>2.626739604207593E-4</v>
      </c>
      <c r="BT361" s="15">
        <v>1.4447069439834034E-3</v>
      </c>
      <c r="BU361" s="17">
        <v>1.3978115885883544</v>
      </c>
      <c r="BV361" s="15">
        <v>1.6522594025175318E-3</v>
      </c>
      <c r="BW361" s="15">
        <v>3.6716870589653607E-4</v>
      </c>
      <c r="BX361" s="15">
        <v>2.0194281084140678E-3</v>
      </c>
      <c r="BY361" s="17">
        <v>2.199999734297927E-2</v>
      </c>
      <c r="BZ361" s="17">
        <v>1.7999998273691947E-2</v>
      </c>
      <c r="CA361" s="17">
        <v>3.999999069287323E-3</v>
      </c>
      <c r="CB361" s="17">
        <v>10.894172093235191</v>
      </c>
    </row>
    <row r="362" spans="1:80" x14ac:dyDescent="0.25">
      <c r="A362" s="13">
        <v>1</v>
      </c>
      <c r="B362" s="14" t="s">
        <v>57</v>
      </c>
      <c r="C362" s="13" t="s">
        <v>58</v>
      </c>
      <c r="D362" s="13" t="s">
        <v>59</v>
      </c>
      <c r="E362" s="13" t="s">
        <v>60</v>
      </c>
      <c r="F362" s="13" t="s">
        <v>671</v>
      </c>
      <c r="G362" s="13" t="s">
        <v>500</v>
      </c>
      <c r="H362" s="13" t="s">
        <v>77</v>
      </c>
      <c r="I362" s="13" t="s">
        <v>64</v>
      </c>
      <c r="J362" s="13" t="s">
        <v>672</v>
      </c>
      <c r="K362" s="13" t="s">
        <v>673</v>
      </c>
      <c r="L362" s="13" t="s">
        <v>678</v>
      </c>
      <c r="M362" s="13" t="s">
        <v>679</v>
      </c>
      <c r="N362" s="14" t="s">
        <v>680</v>
      </c>
      <c r="O362" s="16">
        <v>1.0000000564768248</v>
      </c>
      <c r="P362" s="16">
        <v>1.0000001670199858</v>
      </c>
      <c r="Q362" s="14" t="s">
        <v>628</v>
      </c>
      <c r="R362" s="14" t="s">
        <v>287</v>
      </c>
      <c r="S362" s="14" t="s">
        <v>287</v>
      </c>
      <c r="T362" s="14" t="s">
        <v>681</v>
      </c>
      <c r="U362" s="13" t="s">
        <v>74</v>
      </c>
      <c r="V362" s="13">
        <v>1913.306</v>
      </c>
      <c r="W362" s="13">
        <v>1.363396E-6</v>
      </c>
      <c r="X362" s="13">
        <v>2327.098</v>
      </c>
      <c r="Y362" s="13">
        <v>2327.098</v>
      </c>
      <c r="Z362" s="13">
        <v>1.2162710000000001</v>
      </c>
      <c r="AA362" s="13">
        <v>1.2162710000000001</v>
      </c>
      <c r="AB362" s="13">
        <v>6.3569090000000004E-4</v>
      </c>
      <c r="AC362" s="13">
        <v>6.3569090000000004E-4</v>
      </c>
      <c r="AD362" s="13">
        <v>1.658259E-6</v>
      </c>
      <c r="AE362" s="13">
        <v>1.658259E-6</v>
      </c>
      <c r="AF362" s="13">
        <v>0.18532660000000001</v>
      </c>
      <c r="AG362" s="13">
        <v>0.15005309999999999</v>
      </c>
      <c r="AH362" s="13">
        <v>8.9477640000000008E-6</v>
      </c>
      <c r="AI362" s="13">
        <v>1.105115E-5</v>
      </c>
      <c r="AJ362" s="13">
        <v>7.9563729999999994E-5</v>
      </c>
      <c r="AK362" s="13">
        <v>561.97</v>
      </c>
      <c r="AL362" s="13">
        <v>561.97</v>
      </c>
      <c r="AM362" s="13">
        <v>0.2937168</v>
      </c>
      <c r="AN362" s="13">
        <v>0.2937168</v>
      </c>
      <c r="AO362" s="13">
        <v>1.5351270000000001E-4</v>
      </c>
      <c r="AP362" s="13">
        <v>1.5351270000000001E-4</v>
      </c>
      <c r="AQ362" s="13">
        <v>2.33692E-5</v>
      </c>
      <c r="AR362" s="13">
        <v>2.33692E-5</v>
      </c>
      <c r="AS362" s="13">
        <v>1.6208279999999999</v>
      </c>
      <c r="AT362" s="13">
        <v>0.49478319999999998</v>
      </c>
      <c r="AU362" s="13">
        <v>1.4418060000000001E-5</v>
      </c>
      <c r="AV362" s="13">
        <v>4.7231190000000002E-5</v>
      </c>
      <c r="AW362" s="13">
        <v>2.5715970000000002E-6</v>
      </c>
      <c r="AX362" s="13">
        <v>3.6240520000000001E-5</v>
      </c>
      <c r="AY362" s="13">
        <v>3.8812120000000002E-5</v>
      </c>
      <c r="AZ362" s="13">
        <v>2647</v>
      </c>
      <c r="BA362" s="13">
        <v>0</v>
      </c>
      <c r="BB362" s="13">
        <v>2516</v>
      </c>
      <c r="BC362" s="13">
        <v>0</v>
      </c>
      <c r="BD362" s="13">
        <v>965</v>
      </c>
      <c r="BE362" s="13">
        <v>0</v>
      </c>
      <c r="BF362" s="13">
        <v>672</v>
      </c>
      <c r="BG362" s="13">
        <v>0</v>
      </c>
      <c r="BI362" s="22">
        <v>1E-3</v>
      </c>
      <c r="BJ362" s="22">
        <v>1E-3</v>
      </c>
      <c r="BK362" s="22">
        <v>0</v>
      </c>
      <c r="BL362" s="22">
        <v>5.014000000000002</v>
      </c>
      <c r="BM362" s="12">
        <v>1.9944156362185873E-4</v>
      </c>
      <c r="BN362" s="12">
        <v>1.9944156362185873E-4</v>
      </c>
      <c r="BO362" s="12">
        <v>0</v>
      </c>
      <c r="BP362" s="16">
        <v>1.0000000564768248</v>
      </c>
      <c r="BQ362" s="16">
        <v>1.0000001670199858</v>
      </c>
      <c r="BR362" s="15">
        <v>1.9944157488568497E-4</v>
      </c>
      <c r="BS362" s="15">
        <v>0</v>
      </c>
      <c r="BT362" s="15">
        <v>1.9944157488568497E-4</v>
      </c>
      <c r="BU362" s="17">
        <v>1.4019113485266563</v>
      </c>
      <c r="BV362" s="15">
        <v>2.7959940720027074E-4</v>
      </c>
      <c r="BW362" s="15">
        <v>0</v>
      </c>
      <c r="BX362" s="15">
        <v>2.7959940720027074E-4</v>
      </c>
      <c r="BY362" s="17">
        <v>1.0000000564768248E-3</v>
      </c>
      <c r="BZ362" s="17">
        <v>1.0000000564768248E-3</v>
      </c>
      <c r="CA362" s="17">
        <v>0</v>
      </c>
      <c r="CB362" s="17">
        <v>3.5765456961807769</v>
      </c>
    </row>
    <row r="363" spans="1:80" x14ac:dyDescent="0.25">
      <c r="A363" s="9">
        <v>3</v>
      </c>
      <c r="B363" s="10" t="s">
        <v>424</v>
      </c>
      <c r="C363" s="9" t="s">
        <v>425</v>
      </c>
      <c r="D363" s="9" t="s">
        <v>426</v>
      </c>
      <c r="E363" s="9" t="s">
        <v>60</v>
      </c>
      <c r="F363" s="9" t="s">
        <v>671</v>
      </c>
      <c r="G363" s="9" t="s">
        <v>500</v>
      </c>
      <c r="H363" s="9" t="s">
        <v>77</v>
      </c>
      <c r="I363" s="9" t="s">
        <v>64</v>
      </c>
      <c r="J363" s="9" t="s">
        <v>672</v>
      </c>
      <c r="K363" s="9" t="s">
        <v>673</v>
      </c>
      <c r="L363" s="9" t="s">
        <v>678</v>
      </c>
      <c r="M363" s="9" t="s">
        <v>679</v>
      </c>
      <c r="N363" s="10" t="s">
        <v>680</v>
      </c>
      <c r="O363" s="16">
        <v>1.0000000564768248</v>
      </c>
      <c r="P363" s="16">
        <v>1.0000001670199858</v>
      </c>
      <c r="Q363" s="10" t="s">
        <v>628</v>
      </c>
      <c r="R363" s="10" t="s">
        <v>287</v>
      </c>
      <c r="S363" s="10" t="s">
        <v>287</v>
      </c>
      <c r="T363" s="10" t="s">
        <v>681</v>
      </c>
      <c r="U363" s="9" t="s">
        <v>74</v>
      </c>
      <c r="V363" s="9">
        <v>2096.84</v>
      </c>
      <c r="W363" s="9">
        <v>2.753594E-6</v>
      </c>
      <c r="X363" s="9">
        <v>2327.098</v>
      </c>
      <c r="Y363" s="9">
        <v>2327.098</v>
      </c>
      <c r="Z363" s="9">
        <v>1.109812</v>
      </c>
      <c r="AA363" s="9">
        <v>1.109812</v>
      </c>
      <c r="AB363" s="9">
        <v>5.2927859999999998E-4</v>
      </c>
      <c r="AC363" s="9">
        <v>5.2927859999999998E-4</v>
      </c>
      <c r="AD363" s="9">
        <v>3.0559729999999999E-6</v>
      </c>
      <c r="AE363" s="9">
        <v>3.0559729999999999E-6</v>
      </c>
      <c r="AF363" s="9">
        <v>8.1392640000000002E-3</v>
      </c>
      <c r="AG363" s="9">
        <v>8.404679E-3</v>
      </c>
      <c r="AH363" s="9">
        <v>3.7546059999999997E-4</v>
      </c>
      <c r="AI363" s="9">
        <v>3.636038E-4</v>
      </c>
      <c r="AJ363" s="9">
        <v>6.1297859999999999E-5</v>
      </c>
      <c r="AK363" s="9">
        <v>561.97</v>
      </c>
      <c r="AL363" s="9">
        <v>561.97</v>
      </c>
      <c r="AM363" s="9">
        <v>0.26800810000000003</v>
      </c>
      <c r="AN363" s="9">
        <v>0.26800810000000003</v>
      </c>
      <c r="AO363" s="9">
        <v>1.278153E-4</v>
      </c>
      <c r="AP363" s="9">
        <v>1.278153E-4</v>
      </c>
      <c r="AQ363" s="9">
        <v>1.6428320000000001E-5</v>
      </c>
      <c r="AR363" s="9">
        <v>1.6428320000000001E-5</v>
      </c>
      <c r="AS363" s="9">
        <v>0.31526890000000002</v>
      </c>
      <c r="AT363" s="9">
        <v>0.15777939999999999</v>
      </c>
      <c r="AU363" s="9">
        <v>5.210892E-5</v>
      </c>
      <c r="AV363" s="9">
        <v>1.041221E-4</v>
      </c>
      <c r="AW363" s="9">
        <v>1.8389079999999998E-5</v>
      </c>
      <c r="AX363" s="9">
        <v>9.8856180000000003E-5</v>
      </c>
      <c r="AY363" s="9">
        <v>1.172453E-4</v>
      </c>
      <c r="AZ363" s="9">
        <v>354</v>
      </c>
      <c r="BA363" s="9">
        <v>0</v>
      </c>
      <c r="BB363" s="9">
        <v>366</v>
      </c>
      <c r="BC363" s="9">
        <v>0</v>
      </c>
      <c r="BD363" s="9">
        <v>267</v>
      </c>
      <c r="BE363" s="9">
        <v>0</v>
      </c>
      <c r="BF363" s="9">
        <v>257</v>
      </c>
      <c r="BG363" s="9">
        <v>0</v>
      </c>
      <c r="BH363" s="26"/>
      <c r="BI363" s="22">
        <v>0</v>
      </c>
      <c r="BJ363" s="22">
        <v>0</v>
      </c>
      <c r="BK363" s="22">
        <v>0</v>
      </c>
      <c r="BL363" s="22">
        <v>2.5599999999999992</v>
      </c>
      <c r="BM363" s="12">
        <v>0</v>
      </c>
      <c r="BN363" s="12">
        <v>0</v>
      </c>
      <c r="BO363" s="12">
        <v>0</v>
      </c>
      <c r="BP363" s="16">
        <v>1.0000000564768248</v>
      </c>
      <c r="BQ363" s="16">
        <v>1.0000001670199858</v>
      </c>
      <c r="BR363" s="15">
        <v>0</v>
      </c>
      <c r="BS363" s="15">
        <v>0</v>
      </c>
      <c r="BT363" s="15">
        <v>0</v>
      </c>
      <c r="BU363" s="17">
        <v>1.5874754515231642</v>
      </c>
      <c r="BV363" s="15">
        <v>0</v>
      </c>
      <c r="BW363" s="15">
        <v>0</v>
      </c>
      <c r="BX363" s="15">
        <v>0</v>
      </c>
      <c r="BY363" s="17">
        <v>0</v>
      </c>
      <c r="BZ363" s="17">
        <v>0</v>
      </c>
      <c r="CA363" s="17">
        <v>0</v>
      </c>
      <c r="CB363" s="17">
        <v>1.6126233621714963</v>
      </c>
    </row>
    <row r="364" spans="1:80" x14ac:dyDescent="0.25">
      <c r="A364" s="9">
        <v>8</v>
      </c>
      <c r="B364" s="10" t="s">
        <v>217</v>
      </c>
      <c r="C364" s="9" t="s">
        <v>218</v>
      </c>
      <c r="D364" s="9" t="s">
        <v>126</v>
      </c>
      <c r="E364" s="9" t="s">
        <v>60</v>
      </c>
      <c r="F364" s="9" t="s">
        <v>671</v>
      </c>
      <c r="G364" s="9" t="s">
        <v>500</v>
      </c>
      <c r="H364" s="9" t="s">
        <v>77</v>
      </c>
      <c r="I364" s="9" t="s">
        <v>64</v>
      </c>
      <c r="J364" s="9" t="s">
        <v>672</v>
      </c>
      <c r="K364" s="9" t="s">
        <v>673</v>
      </c>
      <c r="L364" s="9" t="s">
        <v>678</v>
      </c>
      <c r="M364" s="9" t="s">
        <v>679</v>
      </c>
      <c r="N364" s="10" t="s">
        <v>680</v>
      </c>
      <c r="O364" s="16">
        <v>1.0000000564768248</v>
      </c>
      <c r="P364" s="16">
        <v>1.0000001670199858</v>
      </c>
      <c r="Q364" s="10" t="s">
        <v>628</v>
      </c>
      <c r="R364" s="10" t="s">
        <v>287</v>
      </c>
      <c r="S364" s="10" t="s">
        <v>287</v>
      </c>
      <c r="T364" s="10" t="s">
        <v>681</v>
      </c>
      <c r="U364" s="9" t="s">
        <v>74</v>
      </c>
      <c r="V364" s="9">
        <v>1260.9849999999999</v>
      </c>
      <c r="W364" s="9">
        <v>2.669981E-6</v>
      </c>
      <c r="X364" s="9">
        <v>2327.098</v>
      </c>
      <c r="Y364" s="9">
        <v>2327.098</v>
      </c>
      <c r="Z364" s="9">
        <v>1.845461</v>
      </c>
      <c r="AA364" s="9">
        <v>1.845461</v>
      </c>
      <c r="AB364" s="9">
        <v>1.4635080000000001E-3</v>
      </c>
      <c r="AC364" s="9">
        <v>1.4635080000000001E-3</v>
      </c>
      <c r="AD364" s="9">
        <v>4.927345E-6</v>
      </c>
      <c r="AE364" s="9">
        <v>4.927345E-6</v>
      </c>
      <c r="AF364" s="9">
        <v>1.622393</v>
      </c>
      <c r="AG364" s="9">
        <v>1.2420910000000001</v>
      </c>
      <c r="AH364" s="9">
        <v>3.0370849999999999E-6</v>
      </c>
      <c r="AI364" s="9">
        <v>3.9669750000000002E-6</v>
      </c>
      <c r="AJ364" s="9">
        <v>1.125624E-4</v>
      </c>
      <c r="AK364" s="9">
        <v>561.97</v>
      </c>
      <c r="AL364" s="9">
        <v>561.97</v>
      </c>
      <c r="AM364" s="9">
        <v>0.44565959999999999</v>
      </c>
      <c r="AN364" s="9">
        <v>0.44565959999999999</v>
      </c>
      <c r="AO364" s="9">
        <v>3.5342190000000001E-4</v>
      </c>
      <c r="AP364" s="9">
        <v>3.5342190000000001E-4</v>
      </c>
      <c r="AQ364" s="9">
        <v>5.016454E-5</v>
      </c>
      <c r="AR364" s="9">
        <v>5.016454E-5</v>
      </c>
      <c r="AS364" s="9">
        <v>9.536422</v>
      </c>
      <c r="AT364" s="9">
        <v>5.085108</v>
      </c>
      <c r="AU364" s="9">
        <v>5.2603100000000001E-6</v>
      </c>
      <c r="AV364" s="9">
        <v>9.8649900000000006E-6</v>
      </c>
      <c r="AW364" s="9">
        <v>7.7875609999999995E-7</v>
      </c>
      <c r="AX364" s="9">
        <v>7.9283949999999998E-6</v>
      </c>
      <c r="AY364" s="9">
        <v>8.7071509999999995E-6</v>
      </c>
      <c r="AZ364" s="9">
        <v>4317</v>
      </c>
      <c r="BA364" s="9">
        <v>0</v>
      </c>
      <c r="BB364" s="9">
        <v>4224</v>
      </c>
      <c r="BC364" s="9">
        <v>0</v>
      </c>
      <c r="BD364" s="9">
        <v>809</v>
      </c>
      <c r="BE364" s="9">
        <v>0</v>
      </c>
      <c r="BF364" s="9">
        <v>714</v>
      </c>
      <c r="BG364" s="9">
        <v>0</v>
      </c>
      <c r="BH364" s="26"/>
      <c r="BI364" s="22">
        <v>0</v>
      </c>
      <c r="BJ364" s="22">
        <v>0</v>
      </c>
      <c r="BK364" s="22">
        <v>0</v>
      </c>
      <c r="BL364" s="22">
        <v>23.919999999999998</v>
      </c>
      <c r="BM364" s="12">
        <v>0</v>
      </c>
      <c r="BN364" s="12">
        <v>0</v>
      </c>
      <c r="BO364" s="12">
        <v>0</v>
      </c>
      <c r="BP364" s="16">
        <v>1.0000000564768248</v>
      </c>
      <c r="BQ364" s="16">
        <v>1.0000001670199858</v>
      </c>
      <c r="BR364" s="15">
        <v>0</v>
      </c>
      <c r="BS364" s="15">
        <v>0</v>
      </c>
      <c r="BT364" s="15">
        <v>0</v>
      </c>
      <c r="BU364" s="17">
        <v>1.5179887566035117</v>
      </c>
      <c r="BV364" s="15">
        <v>0</v>
      </c>
      <c r="BW364" s="15">
        <v>0</v>
      </c>
      <c r="BX364" s="15">
        <v>0</v>
      </c>
      <c r="BY364" s="17">
        <v>0</v>
      </c>
      <c r="BZ364" s="17">
        <v>0</v>
      </c>
      <c r="CA364" s="17">
        <v>0</v>
      </c>
      <c r="CB364" s="17">
        <v>15.757692470345312</v>
      </c>
    </row>
    <row r="365" spans="1:80" x14ac:dyDescent="0.25">
      <c r="A365" s="13">
        <v>9</v>
      </c>
      <c r="B365" s="14" t="s">
        <v>75</v>
      </c>
      <c r="C365" s="13" t="s">
        <v>76</v>
      </c>
      <c r="D365" s="13" t="s">
        <v>77</v>
      </c>
      <c r="E365" s="13" t="s">
        <v>78</v>
      </c>
      <c r="F365" s="13" t="s">
        <v>671</v>
      </c>
      <c r="G365" s="13" t="s">
        <v>500</v>
      </c>
      <c r="H365" s="13" t="s">
        <v>77</v>
      </c>
      <c r="I365" s="13" t="s">
        <v>64</v>
      </c>
      <c r="J365" s="13" t="s">
        <v>672</v>
      </c>
      <c r="K365" s="13" t="s">
        <v>673</v>
      </c>
      <c r="L365" s="13" t="s">
        <v>678</v>
      </c>
      <c r="M365" s="13" t="s">
        <v>679</v>
      </c>
      <c r="N365" s="14" t="s">
        <v>680</v>
      </c>
      <c r="O365" s="16">
        <v>1.0000000564768248</v>
      </c>
      <c r="P365" s="16">
        <v>1.0000001670199858</v>
      </c>
      <c r="Q365" s="14" t="s">
        <v>628</v>
      </c>
      <c r="R365" s="14" t="s">
        <v>287</v>
      </c>
      <c r="S365" s="14" t="s">
        <v>287</v>
      </c>
      <c r="T365" s="14" t="s">
        <v>681</v>
      </c>
      <c r="U365" s="13" t="s">
        <v>74</v>
      </c>
      <c r="V365" s="13">
        <v>236.59219999999999</v>
      </c>
      <c r="W365" s="13">
        <v>1.800002E-4</v>
      </c>
      <c r="X365" s="13">
        <v>2327.098</v>
      </c>
      <c r="Y365" s="13">
        <v>2327.098</v>
      </c>
      <c r="Z365" s="13">
        <v>9.8359039999999993</v>
      </c>
      <c r="AA365" s="13">
        <v>9.8359039999999993</v>
      </c>
      <c r="AB365" s="13">
        <v>4.1573230000000003E-2</v>
      </c>
      <c r="AC365" s="13">
        <v>4.1573230000000003E-2</v>
      </c>
      <c r="AD365" s="13">
        <v>1.770464E-3</v>
      </c>
      <c r="AE365" s="13">
        <v>1.770464E-3</v>
      </c>
      <c r="AF365" s="13">
        <v>0.6559199</v>
      </c>
      <c r="AG365" s="13">
        <v>0.37325999999999998</v>
      </c>
      <c r="AH365" s="13">
        <v>2.6992079999999998E-3</v>
      </c>
      <c r="AI365" s="13">
        <v>4.7432469999999999E-3</v>
      </c>
      <c r="AJ365" s="13">
        <v>2.3701880000000001E-3</v>
      </c>
      <c r="AK365" s="13">
        <v>561.97</v>
      </c>
      <c r="AL365" s="13">
        <v>561.97</v>
      </c>
      <c r="AM365" s="13">
        <v>2.3752680000000002</v>
      </c>
      <c r="AN365" s="13">
        <v>2.3752680000000002</v>
      </c>
      <c r="AO365" s="13">
        <v>1.00395E-2</v>
      </c>
      <c r="AP365" s="13">
        <v>1.00395E-2</v>
      </c>
      <c r="AQ365" s="13">
        <v>5.6298329999999999E-3</v>
      </c>
      <c r="AR365" s="13">
        <v>5.6298329999999999E-3</v>
      </c>
      <c r="AS365" s="13">
        <v>23.983650000000001</v>
      </c>
      <c r="AT365" s="13">
        <v>5.9892339999999997</v>
      </c>
      <c r="AU365" s="13">
        <v>2.347363E-4</v>
      </c>
      <c r="AV365" s="13">
        <v>9.3999220000000002E-4</v>
      </c>
      <c r="AW365" s="15">
        <v>2.7826579999999998E-4</v>
      </c>
      <c r="AX365" s="15">
        <v>8.8484700000000002E-4</v>
      </c>
      <c r="AY365" s="15">
        <v>1.1631129999999999E-3</v>
      </c>
      <c r="AZ365" s="13">
        <v>28</v>
      </c>
      <c r="BA365" s="13">
        <v>0</v>
      </c>
      <c r="BB365" s="13">
        <v>17</v>
      </c>
      <c r="BC365" s="13">
        <v>0</v>
      </c>
      <c r="BD365" s="13">
        <v>68</v>
      </c>
      <c r="BE365" s="13">
        <v>0</v>
      </c>
      <c r="BF365" s="13">
        <v>36</v>
      </c>
      <c r="BG365" s="13">
        <v>0</v>
      </c>
      <c r="BI365" s="22">
        <v>2.4E-2</v>
      </c>
      <c r="BJ365" s="22">
        <v>0.02</v>
      </c>
      <c r="BK365" s="22">
        <v>4.0000000000000001E-3</v>
      </c>
      <c r="BL365" s="22">
        <v>13.376999999999999</v>
      </c>
      <c r="BM365" s="12">
        <v>1.794124243103835E-3</v>
      </c>
      <c r="BN365" s="12">
        <v>1.4951035359198625E-3</v>
      </c>
      <c r="BO365" s="12">
        <v>2.9902070718397251E-4</v>
      </c>
      <c r="BP365" s="16">
        <v>1.0000000564768248</v>
      </c>
      <c r="BQ365" s="16">
        <v>1.0000001670199858</v>
      </c>
      <c r="BR365" s="15">
        <v>1.4951036203585629E-3</v>
      </c>
      <c r="BS365" s="15">
        <v>2.9902075712640681E-4</v>
      </c>
      <c r="BT365" s="15">
        <v>1.7941243774849697E-3</v>
      </c>
      <c r="BU365" s="17">
        <v>1.32549882667873</v>
      </c>
      <c r="BV365" s="15">
        <v>1.9817580945483966E-3</v>
      </c>
      <c r="BW365" s="15">
        <v>3.9635166272363771E-4</v>
      </c>
      <c r="BX365" s="15">
        <v>2.3781097572720344E-3</v>
      </c>
      <c r="BY365" s="17">
        <v>2.4000001797616438E-2</v>
      </c>
      <c r="BZ365" s="17">
        <v>2.0000001129536496E-2</v>
      </c>
      <c r="CA365" s="17">
        <v>4.0000006680799439E-3</v>
      </c>
      <c r="CB365" s="17">
        <v>10.09204967273975</v>
      </c>
    </row>
    <row r="366" spans="1:80" x14ac:dyDescent="0.25">
      <c r="A366" s="13">
        <v>10</v>
      </c>
      <c r="B366" s="14" t="s">
        <v>79</v>
      </c>
      <c r="C366" s="13" t="s">
        <v>80</v>
      </c>
      <c r="D366" s="13" t="s">
        <v>81</v>
      </c>
      <c r="E366" s="13" t="s">
        <v>78</v>
      </c>
      <c r="F366" s="13" t="s">
        <v>671</v>
      </c>
      <c r="G366" s="13" t="s">
        <v>500</v>
      </c>
      <c r="H366" s="13" t="s">
        <v>77</v>
      </c>
      <c r="I366" s="13" t="s">
        <v>64</v>
      </c>
      <c r="J366" s="13" t="s">
        <v>672</v>
      </c>
      <c r="K366" s="13" t="s">
        <v>673</v>
      </c>
      <c r="L366" s="13" t="s">
        <v>678</v>
      </c>
      <c r="M366" s="13" t="s">
        <v>679</v>
      </c>
      <c r="N366" s="14" t="s">
        <v>680</v>
      </c>
      <c r="O366" s="16">
        <v>1.0000000564768248</v>
      </c>
      <c r="P366" s="16">
        <v>1.0000001670199858</v>
      </c>
      <c r="Q366" s="14" t="s">
        <v>628</v>
      </c>
      <c r="R366" s="14" t="s">
        <v>287</v>
      </c>
      <c r="S366" s="14" t="s">
        <v>287</v>
      </c>
      <c r="T366" s="14" t="s">
        <v>681</v>
      </c>
      <c r="U366" s="13" t="s">
        <v>74</v>
      </c>
      <c r="V366" s="13">
        <v>544.43960000000004</v>
      </c>
      <c r="W366" s="13">
        <v>3.8010699999999998E-5</v>
      </c>
      <c r="X366" s="13">
        <v>2327.098</v>
      </c>
      <c r="Y366" s="13">
        <v>2327.098</v>
      </c>
      <c r="Z366" s="13">
        <v>4.2743000000000002</v>
      </c>
      <c r="AA366" s="13">
        <v>4.2743000000000002</v>
      </c>
      <c r="AB366" s="13">
        <v>7.8508250000000005E-3</v>
      </c>
      <c r="AC366" s="13">
        <v>7.8508250000000005E-3</v>
      </c>
      <c r="AD366" s="13">
        <v>1.6246920000000001E-4</v>
      </c>
      <c r="AE366" s="13">
        <v>1.6246920000000001E-4</v>
      </c>
      <c r="AF366" s="13">
        <v>0.76655249999999997</v>
      </c>
      <c r="AG366" s="13">
        <v>0.5326592</v>
      </c>
      <c r="AH366" s="13">
        <v>2.1194780000000001E-4</v>
      </c>
      <c r="AI366" s="13">
        <v>3.0501520000000002E-4</v>
      </c>
      <c r="AJ366" s="13">
        <v>2.4374870000000001E-4</v>
      </c>
      <c r="AK366" s="13">
        <v>561.97</v>
      </c>
      <c r="AL366" s="13">
        <v>561.97</v>
      </c>
      <c r="AM366" s="13">
        <v>1.0321990000000001</v>
      </c>
      <c r="AN366" s="13">
        <v>1.0321990000000001</v>
      </c>
      <c r="AO366" s="13">
        <v>1.8958919999999999E-3</v>
      </c>
      <c r="AP366" s="13">
        <v>1.8958919999999999E-3</v>
      </c>
      <c r="AQ366" s="13">
        <v>2.5159709999999998E-4</v>
      </c>
      <c r="AR366" s="13">
        <v>2.5159709999999998E-4</v>
      </c>
      <c r="AS366" s="13">
        <v>17.61984</v>
      </c>
      <c r="AT366" s="13">
        <v>4.9623020000000002</v>
      </c>
      <c r="AU366" s="13">
        <v>1.42792E-5</v>
      </c>
      <c r="AV366" s="13">
        <v>5.0701700000000003E-5</v>
      </c>
      <c r="AW366" s="15">
        <v>2.9566929999999998E-5</v>
      </c>
      <c r="AX366" s="15">
        <v>4.5786879999999999E-5</v>
      </c>
      <c r="AY366" s="15">
        <v>7.5353819999999998E-5</v>
      </c>
      <c r="AZ366" s="13">
        <v>461</v>
      </c>
      <c r="BA366" s="13">
        <v>0</v>
      </c>
      <c r="BB366" s="13">
        <v>357</v>
      </c>
      <c r="BC366" s="13">
        <v>0</v>
      </c>
      <c r="BD366" s="13">
        <v>778</v>
      </c>
      <c r="BE366" s="13">
        <v>0</v>
      </c>
      <c r="BF366" s="13">
        <v>562</v>
      </c>
      <c r="BG366" s="13">
        <v>0</v>
      </c>
      <c r="BI366" s="22">
        <v>2E-3</v>
      </c>
      <c r="BJ366" s="22">
        <v>2E-3</v>
      </c>
      <c r="BK366" s="22">
        <v>0</v>
      </c>
      <c r="BL366" s="22">
        <v>18.029000000000003</v>
      </c>
      <c r="BM366" s="12">
        <v>1.1093238671030005E-4</v>
      </c>
      <c r="BN366" s="12">
        <v>1.1093238671030005E-4</v>
      </c>
      <c r="BO366" s="12">
        <v>0</v>
      </c>
      <c r="BP366" s="16">
        <v>1.0000000564768248</v>
      </c>
      <c r="BQ366" s="16">
        <v>1.0000001670199858</v>
      </c>
      <c r="BR366" s="15">
        <v>1.1093239297540902E-4</v>
      </c>
      <c r="BS366" s="15">
        <v>0</v>
      </c>
      <c r="BT366" s="15">
        <v>1.1093239297540902E-4</v>
      </c>
      <c r="BU366" s="17">
        <v>1.362887148904804</v>
      </c>
      <c r="BV366" s="15">
        <v>1.511883327834425E-4</v>
      </c>
      <c r="BW366" s="15">
        <v>0</v>
      </c>
      <c r="BX366" s="15">
        <v>1.511883327834425E-4</v>
      </c>
      <c r="BY366" s="17">
        <v>2.0000001129536495E-3</v>
      </c>
      <c r="BZ366" s="17">
        <v>2.0000001129536495E-3</v>
      </c>
      <c r="CA366" s="17">
        <v>0</v>
      </c>
      <c r="CB366" s="17">
        <v>13.228534742944669</v>
      </c>
    </row>
    <row r="367" spans="1:80" x14ac:dyDescent="0.25">
      <c r="A367" s="9">
        <v>11</v>
      </c>
      <c r="B367" s="10" t="s">
        <v>82</v>
      </c>
      <c r="C367" s="9" t="s">
        <v>83</v>
      </c>
      <c r="D367" s="9" t="s">
        <v>84</v>
      </c>
      <c r="E367" s="9" t="s">
        <v>78</v>
      </c>
      <c r="F367" s="9" t="s">
        <v>671</v>
      </c>
      <c r="G367" s="9" t="s">
        <v>500</v>
      </c>
      <c r="H367" s="9" t="s">
        <v>77</v>
      </c>
      <c r="I367" s="9" t="s">
        <v>64</v>
      </c>
      <c r="J367" s="9" t="s">
        <v>672</v>
      </c>
      <c r="K367" s="9" t="s">
        <v>673</v>
      </c>
      <c r="L367" s="9" t="s">
        <v>678</v>
      </c>
      <c r="M367" s="9" t="s">
        <v>679</v>
      </c>
      <c r="N367" s="10" t="s">
        <v>680</v>
      </c>
      <c r="O367" s="16">
        <v>1.0000000564768248</v>
      </c>
      <c r="P367" s="16">
        <v>1.0000001670199858</v>
      </c>
      <c r="Q367" s="10" t="s">
        <v>628</v>
      </c>
      <c r="R367" s="10" t="s">
        <v>287</v>
      </c>
      <c r="S367" s="10" t="s">
        <v>287</v>
      </c>
      <c r="T367" s="10" t="s">
        <v>681</v>
      </c>
      <c r="U367" s="9" t="s">
        <v>74</v>
      </c>
      <c r="V367" s="9">
        <v>955.08720000000005</v>
      </c>
      <c r="W367" s="9">
        <v>5.6953450000000001E-6</v>
      </c>
      <c r="X367" s="9">
        <v>2327.098</v>
      </c>
      <c r="Y367" s="9">
        <v>2327.098</v>
      </c>
      <c r="Z367" s="9">
        <v>2.4365299999999999</v>
      </c>
      <c r="AA367" s="9">
        <v>2.4365299999999999</v>
      </c>
      <c r="AB367" s="9">
        <v>2.5511069999999999E-3</v>
      </c>
      <c r="AC367" s="9">
        <v>2.5511069999999999E-3</v>
      </c>
      <c r="AD367" s="9">
        <v>1.387688E-5</v>
      </c>
      <c r="AE367" s="9">
        <v>1.387688E-5</v>
      </c>
      <c r="AF367" s="9">
        <v>2.1363729999999999</v>
      </c>
      <c r="AG367" s="9">
        <v>1.533447</v>
      </c>
      <c r="AH367" s="9">
        <v>6.4955309999999997E-6</v>
      </c>
      <c r="AI367" s="9">
        <v>9.0494649999999996E-6</v>
      </c>
      <c r="AJ367" s="9">
        <v>3.1052629999999998E-4</v>
      </c>
      <c r="AK367" s="9">
        <v>561.97</v>
      </c>
      <c r="AL367" s="9">
        <v>561.97</v>
      </c>
      <c r="AM367" s="9">
        <v>0.58839649999999999</v>
      </c>
      <c r="AN367" s="9">
        <v>0.58839649999999999</v>
      </c>
      <c r="AO367" s="9">
        <v>6.1606580000000001E-4</v>
      </c>
      <c r="AP367" s="9">
        <v>6.1606580000000001E-4</v>
      </c>
      <c r="AQ367" s="9">
        <v>1.8271260000000001E-4</v>
      </c>
      <c r="AR367" s="9">
        <v>1.8271260000000001E-4</v>
      </c>
      <c r="AS367" s="9">
        <v>52.996690000000001</v>
      </c>
      <c r="AT367" s="9">
        <v>22.320039999999999</v>
      </c>
      <c r="AU367" s="9">
        <v>3.4476229999999998E-6</v>
      </c>
      <c r="AV367" s="9">
        <v>8.186035E-6</v>
      </c>
      <c r="AW367" s="11">
        <v>5.8175480000000003E-7</v>
      </c>
      <c r="AX367" s="11">
        <v>7.6597870000000002E-6</v>
      </c>
      <c r="AY367" s="11">
        <v>8.2415420000000005E-6</v>
      </c>
      <c r="AZ367" s="9">
        <v>1773</v>
      </c>
      <c r="BA367" s="9">
        <v>0</v>
      </c>
      <c r="BB367" s="9">
        <v>1644</v>
      </c>
      <c r="BC367" s="9">
        <v>0</v>
      </c>
      <c r="BD367" s="9">
        <v>930</v>
      </c>
      <c r="BE367" s="9">
        <v>0</v>
      </c>
      <c r="BF367" s="9">
        <v>701</v>
      </c>
      <c r="BG367" s="9">
        <v>0</v>
      </c>
      <c r="BH367" s="26"/>
      <c r="BI367" s="22">
        <v>0</v>
      </c>
      <c r="BJ367" s="22">
        <v>0</v>
      </c>
      <c r="BK367" s="22">
        <v>0</v>
      </c>
      <c r="BL367" s="22">
        <v>27.413</v>
      </c>
      <c r="BM367" s="12">
        <v>0</v>
      </c>
      <c r="BN367" s="12">
        <v>0</v>
      </c>
      <c r="BO367" s="12">
        <v>0</v>
      </c>
      <c r="BP367" s="16">
        <v>1.0000000564768248</v>
      </c>
      <c r="BQ367" s="16">
        <v>1.0000001670199858</v>
      </c>
      <c r="BR367" s="15">
        <v>0</v>
      </c>
      <c r="BS367" s="15">
        <v>0</v>
      </c>
      <c r="BT367" s="15">
        <v>0</v>
      </c>
      <c r="BU367" s="17">
        <v>1.416795896323626</v>
      </c>
      <c r="BV367" s="15">
        <v>0</v>
      </c>
      <c r="BW367" s="15">
        <v>0</v>
      </c>
      <c r="BX367" s="15">
        <v>0</v>
      </c>
      <c r="BY367" s="17">
        <v>0</v>
      </c>
      <c r="BZ367" s="17">
        <v>0</v>
      </c>
      <c r="CA367" s="17">
        <v>0</v>
      </c>
      <c r="CB367" s="17">
        <v>19.348587944906281</v>
      </c>
    </row>
    <row r="368" spans="1:80" x14ac:dyDescent="0.25">
      <c r="A368" s="13">
        <v>13</v>
      </c>
      <c r="B368" s="14" t="s">
        <v>85</v>
      </c>
      <c r="C368" s="13" t="s">
        <v>86</v>
      </c>
      <c r="D368" s="13" t="s">
        <v>77</v>
      </c>
      <c r="E368" s="13" t="s">
        <v>78</v>
      </c>
      <c r="F368" s="13" t="s">
        <v>671</v>
      </c>
      <c r="G368" s="13" t="s">
        <v>500</v>
      </c>
      <c r="H368" s="13" t="s">
        <v>77</v>
      </c>
      <c r="I368" s="13" t="s">
        <v>64</v>
      </c>
      <c r="J368" s="13" t="s">
        <v>672</v>
      </c>
      <c r="K368" s="13" t="s">
        <v>673</v>
      </c>
      <c r="L368" s="13" t="s">
        <v>678</v>
      </c>
      <c r="M368" s="13" t="s">
        <v>679</v>
      </c>
      <c r="N368" s="14" t="s">
        <v>680</v>
      </c>
      <c r="O368" s="16">
        <v>1.0000000564768248</v>
      </c>
      <c r="P368" s="16">
        <v>1.0000001670199858</v>
      </c>
      <c r="Q368" s="14" t="s">
        <v>628</v>
      </c>
      <c r="R368" s="14" t="s">
        <v>287</v>
      </c>
      <c r="S368" s="14" t="s">
        <v>287</v>
      </c>
      <c r="T368" s="14" t="s">
        <v>681</v>
      </c>
      <c r="U368" s="13" t="s">
        <v>74</v>
      </c>
      <c r="V368" s="13">
        <v>589.30920000000003</v>
      </c>
      <c r="W368" s="13">
        <v>2.8524310000000001E-5</v>
      </c>
      <c r="X368" s="13">
        <v>2327.098</v>
      </c>
      <c r="Y368" s="13">
        <v>2327.098</v>
      </c>
      <c r="Z368" s="13">
        <v>3.948858</v>
      </c>
      <c r="AA368" s="13">
        <v>3.948858</v>
      </c>
      <c r="AB368" s="13">
        <v>6.7008249999999997E-3</v>
      </c>
      <c r="AC368" s="13">
        <v>6.7008249999999997E-3</v>
      </c>
      <c r="AD368" s="13">
        <v>1.126384E-4</v>
      </c>
      <c r="AE368" s="13">
        <v>1.126384E-4</v>
      </c>
      <c r="AF368" s="13">
        <v>0.1830677</v>
      </c>
      <c r="AG368" s="13">
        <v>0.1160629</v>
      </c>
      <c r="AH368" s="13">
        <v>6.1528289999999996E-4</v>
      </c>
      <c r="AI368" s="13">
        <v>9.7049479999999997E-4</v>
      </c>
      <c r="AJ368" s="13">
        <v>1.214905E-4</v>
      </c>
      <c r="AK368" s="13">
        <v>561.97</v>
      </c>
      <c r="AL368" s="13">
        <v>561.97</v>
      </c>
      <c r="AM368" s="13">
        <v>0.95360800000000001</v>
      </c>
      <c r="AN368" s="13">
        <v>0.95360800000000001</v>
      </c>
      <c r="AO368" s="13">
        <v>1.618179E-3</v>
      </c>
      <c r="AP368" s="13">
        <v>1.618179E-3</v>
      </c>
      <c r="AQ368" s="13">
        <v>1.158543E-4</v>
      </c>
      <c r="AR368" s="13">
        <v>1.158543E-4</v>
      </c>
      <c r="AS368" s="13">
        <v>0.61309119999999995</v>
      </c>
      <c r="AT368" s="13">
        <v>0.18395030000000001</v>
      </c>
      <c r="AU368" s="13">
        <v>1.8896749999999999E-4</v>
      </c>
      <c r="AV368" s="13">
        <v>6.2981289999999998E-4</v>
      </c>
      <c r="AW368" s="15">
        <v>3.7544489999999999E-4</v>
      </c>
      <c r="AX368" s="15">
        <v>3.861639E-4</v>
      </c>
      <c r="AY368" s="15">
        <v>7.6160880000000005E-4</v>
      </c>
      <c r="AZ368" s="13">
        <v>73</v>
      </c>
      <c r="BA368" s="13">
        <v>0</v>
      </c>
      <c r="BB368" s="13">
        <v>56</v>
      </c>
      <c r="BC368" s="13">
        <v>0</v>
      </c>
      <c r="BD368" s="13">
        <v>215</v>
      </c>
      <c r="BE368" s="13">
        <v>0</v>
      </c>
      <c r="BF368" s="13">
        <v>139</v>
      </c>
      <c r="BG368" s="13">
        <v>0</v>
      </c>
      <c r="BI368" s="22">
        <v>2E-3</v>
      </c>
      <c r="BJ368" s="22">
        <v>2E-3</v>
      </c>
      <c r="BK368" s="22">
        <v>0</v>
      </c>
      <c r="BL368" s="22">
        <v>1.7199999999999993</v>
      </c>
      <c r="BM368" s="12">
        <v>1.162790697674419E-3</v>
      </c>
      <c r="BN368" s="12">
        <v>1.162790697674419E-3</v>
      </c>
      <c r="BO368" s="12">
        <v>0</v>
      </c>
      <c r="BP368" s="16">
        <v>1.0000000564768248</v>
      </c>
      <c r="BQ368" s="16">
        <v>1.0000001670199858</v>
      </c>
      <c r="BR368" s="15">
        <v>1.1627907633451455E-3</v>
      </c>
      <c r="BS368" s="15">
        <v>0</v>
      </c>
      <c r="BT368" s="15">
        <v>1.1627907633451455E-3</v>
      </c>
      <c r="BU368" s="17">
        <v>1.2902934964430746</v>
      </c>
      <c r="BV368" s="15">
        <v>1.5003413596683195E-3</v>
      </c>
      <c r="BW368" s="15">
        <v>0</v>
      </c>
      <c r="BX368" s="15">
        <v>1.5003413596683195E-3</v>
      </c>
      <c r="BY368" s="17">
        <v>2.0000001129536495E-3</v>
      </c>
      <c r="BZ368" s="17">
        <v>2.0000001129536495E-3</v>
      </c>
      <c r="CA368" s="17">
        <v>0</v>
      </c>
      <c r="CB368" s="17">
        <v>1.3330300468393337</v>
      </c>
    </row>
    <row r="369" spans="1:80" x14ac:dyDescent="0.25">
      <c r="A369" s="13">
        <v>16</v>
      </c>
      <c r="B369" s="14" t="s">
        <v>87</v>
      </c>
      <c r="C369" s="13" t="s">
        <v>88</v>
      </c>
      <c r="D369" s="13" t="s">
        <v>89</v>
      </c>
      <c r="E369" s="13" t="s">
        <v>78</v>
      </c>
      <c r="F369" s="13" t="s">
        <v>671</v>
      </c>
      <c r="G369" s="13" t="s">
        <v>500</v>
      </c>
      <c r="H369" s="13" t="s">
        <v>77</v>
      </c>
      <c r="I369" s="13" t="s">
        <v>64</v>
      </c>
      <c r="J369" s="13" t="s">
        <v>672</v>
      </c>
      <c r="K369" s="13" t="s">
        <v>673</v>
      </c>
      <c r="L369" s="13" t="s">
        <v>678</v>
      </c>
      <c r="M369" s="13" t="s">
        <v>679</v>
      </c>
      <c r="N369" s="14" t="s">
        <v>680</v>
      </c>
      <c r="O369" s="16">
        <v>1.0000000564768248</v>
      </c>
      <c r="P369" s="16">
        <v>1.0000001670199858</v>
      </c>
      <c r="Q369" s="14" t="s">
        <v>628</v>
      </c>
      <c r="R369" s="14" t="s">
        <v>287</v>
      </c>
      <c r="S369" s="14" t="s">
        <v>287</v>
      </c>
      <c r="T369" s="14" t="s">
        <v>681</v>
      </c>
      <c r="U369" s="13" t="s">
        <v>74</v>
      </c>
      <c r="V369" s="13">
        <v>597.47990000000004</v>
      </c>
      <c r="W369" s="13">
        <v>5.0718280000000002E-6</v>
      </c>
      <c r="X369" s="13">
        <v>2327.098</v>
      </c>
      <c r="Y369" s="13">
        <v>2327.098</v>
      </c>
      <c r="Z369" s="13">
        <v>3.8948559999999999</v>
      </c>
      <c r="AA369" s="13">
        <v>3.8948559999999999</v>
      </c>
      <c r="AB369" s="13">
        <v>6.5188069999999997E-3</v>
      </c>
      <c r="AC369" s="13">
        <v>6.5188069999999997E-3</v>
      </c>
      <c r="AD369" s="13">
        <v>1.975404E-5</v>
      </c>
      <c r="AE369" s="13">
        <v>1.975404E-5</v>
      </c>
      <c r="AF369" s="13">
        <v>0.88529720000000001</v>
      </c>
      <c r="AG369" s="13">
        <v>0.7266823</v>
      </c>
      <c r="AH369" s="13">
        <v>2.231346E-5</v>
      </c>
      <c r="AI369" s="13">
        <v>2.7183880000000001E-5</v>
      </c>
      <c r="AJ369" s="13">
        <v>2.2367989999999999E-4</v>
      </c>
      <c r="AK369" s="13">
        <v>561.97</v>
      </c>
      <c r="AL369" s="13">
        <v>561.97</v>
      </c>
      <c r="AM369" s="13">
        <v>0.94056720000000005</v>
      </c>
      <c r="AN369" s="13">
        <v>0.94056720000000005</v>
      </c>
      <c r="AO369" s="13">
        <v>1.5742239999999999E-3</v>
      </c>
      <c r="AP369" s="13">
        <v>1.5742239999999999E-3</v>
      </c>
      <c r="AQ369" s="13">
        <v>2.1038599999999999E-4</v>
      </c>
      <c r="AR369" s="13">
        <v>2.1038599999999999E-4</v>
      </c>
      <c r="AS369" s="13">
        <v>24.576609999999999</v>
      </c>
      <c r="AT369" s="13">
        <v>4.955889</v>
      </c>
      <c r="AU369" s="13">
        <v>8.5604130000000008E-6</v>
      </c>
      <c r="AV369" s="13">
        <v>4.2451709999999999E-5</v>
      </c>
      <c r="AW369" s="15">
        <v>3.47625E-6</v>
      </c>
      <c r="AX369" s="15">
        <v>3.7023020000000003E-5</v>
      </c>
      <c r="AY369" s="15">
        <v>4.0499269999999998E-5</v>
      </c>
      <c r="AZ369" s="13">
        <v>1294</v>
      </c>
      <c r="BA369" s="13">
        <v>0</v>
      </c>
      <c r="BB369" s="13">
        <v>1132</v>
      </c>
      <c r="BC369" s="13">
        <v>0</v>
      </c>
      <c r="BD369" s="13">
        <v>840</v>
      </c>
      <c r="BE369" s="13">
        <v>0</v>
      </c>
      <c r="BF369" s="13">
        <v>622</v>
      </c>
      <c r="BG369" s="13">
        <v>0</v>
      </c>
      <c r="BI369" s="22">
        <v>1E-3</v>
      </c>
      <c r="BJ369" s="22">
        <v>1E-3</v>
      </c>
      <c r="BK369" s="22">
        <v>0</v>
      </c>
      <c r="BL369" s="22">
        <v>19.397999999999996</v>
      </c>
      <c r="BM369" s="12">
        <v>5.155170636148058E-5</v>
      </c>
      <c r="BN369" s="12">
        <v>5.155170636148058E-5</v>
      </c>
      <c r="BO369" s="12">
        <v>0</v>
      </c>
      <c r="BP369" s="16">
        <v>1.0000000564768248</v>
      </c>
      <c r="BQ369" s="16">
        <v>1.0000001670199858</v>
      </c>
      <c r="BR369" s="15">
        <v>5.155170927295727E-5</v>
      </c>
      <c r="BS369" s="15">
        <v>0</v>
      </c>
      <c r="BT369" s="15">
        <v>5.155170927295727E-5</v>
      </c>
      <c r="BU369" s="17">
        <v>1.3939162128699798</v>
      </c>
      <c r="BV369" s="15">
        <v>7.1858763356734813E-5</v>
      </c>
      <c r="BW369" s="15">
        <v>0</v>
      </c>
      <c r="BX369" s="15">
        <v>7.1858763356734813E-5</v>
      </c>
      <c r="BY369" s="17">
        <v>1.0000000564768248E-3</v>
      </c>
      <c r="BZ369" s="17">
        <v>1.0000000564768248E-3</v>
      </c>
      <c r="CA369" s="17">
        <v>0</v>
      </c>
      <c r="CB369" s="17">
        <v>13.916187946519983</v>
      </c>
    </row>
    <row r="370" spans="1:80" x14ac:dyDescent="0.25">
      <c r="A370" s="13">
        <v>17</v>
      </c>
      <c r="B370" s="14" t="s">
        <v>90</v>
      </c>
      <c r="C370" s="13" t="s">
        <v>91</v>
      </c>
      <c r="D370" s="13" t="s">
        <v>89</v>
      </c>
      <c r="E370" s="13" t="s">
        <v>78</v>
      </c>
      <c r="F370" s="13" t="s">
        <v>671</v>
      </c>
      <c r="G370" s="13" t="s">
        <v>500</v>
      </c>
      <c r="H370" s="13" t="s">
        <v>77</v>
      </c>
      <c r="I370" s="13" t="s">
        <v>64</v>
      </c>
      <c r="J370" s="13" t="s">
        <v>672</v>
      </c>
      <c r="K370" s="13" t="s">
        <v>673</v>
      </c>
      <c r="L370" s="13" t="s">
        <v>678</v>
      </c>
      <c r="M370" s="13" t="s">
        <v>679</v>
      </c>
      <c r="N370" s="14" t="s">
        <v>680</v>
      </c>
      <c r="O370" s="16">
        <v>1.0000000564768248</v>
      </c>
      <c r="P370" s="16">
        <v>1.0000001670199858</v>
      </c>
      <c r="Q370" s="14" t="s">
        <v>628</v>
      </c>
      <c r="R370" s="14" t="s">
        <v>287</v>
      </c>
      <c r="S370" s="14" t="s">
        <v>287</v>
      </c>
      <c r="T370" s="14" t="s">
        <v>681</v>
      </c>
      <c r="U370" s="13" t="s">
        <v>74</v>
      </c>
      <c r="V370" s="13">
        <v>575.57759999999996</v>
      </c>
      <c r="W370" s="13">
        <v>3.2303300000000002E-6</v>
      </c>
      <c r="X370" s="13">
        <v>2327.098</v>
      </c>
      <c r="Y370" s="13">
        <v>2327.098</v>
      </c>
      <c r="Z370" s="13">
        <v>4.0430659999999996</v>
      </c>
      <c r="AA370" s="13">
        <v>4.0430659999999996</v>
      </c>
      <c r="AB370" s="13">
        <v>7.0243629999999996E-3</v>
      </c>
      <c r="AC370" s="13">
        <v>7.0243629999999996E-3</v>
      </c>
      <c r="AD370" s="13">
        <v>1.3060440000000001E-5</v>
      </c>
      <c r="AE370" s="13">
        <v>1.3060440000000001E-5</v>
      </c>
      <c r="AF370" s="13">
        <v>0.65190859999999995</v>
      </c>
      <c r="AG370" s="13">
        <v>0.44874269999999999</v>
      </c>
      <c r="AH370" s="13">
        <v>2.0034149999999999E-5</v>
      </c>
      <c r="AI370" s="13">
        <v>2.910451E-5</v>
      </c>
      <c r="AJ370" s="13">
        <v>1.1030340000000001E-4</v>
      </c>
      <c r="AK370" s="13">
        <v>561.97</v>
      </c>
      <c r="AL370" s="13">
        <v>561.97</v>
      </c>
      <c r="AM370" s="13">
        <v>0.97635830000000001</v>
      </c>
      <c r="AN370" s="13">
        <v>0.97635830000000001</v>
      </c>
      <c r="AO370" s="13">
        <v>1.6963099999999999E-3</v>
      </c>
      <c r="AP370" s="13">
        <v>1.6963099999999999E-3</v>
      </c>
      <c r="AQ370" s="13">
        <v>1.0769560000000001E-4</v>
      </c>
      <c r="AR370" s="13">
        <v>1.0769560000000001E-4</v>
      </c>
      <c r="AS370" s="13">
        <v>21.81718</v>
      </c>
      <c r="AT370" s="13">
        <v>4.550872</v>
      </c>
      <c r="AU370" s="13">
        <v>4.9362770000000001E-6</v>
      </c>
      <c r="AV370" s="13">
        <v>2.366483E-5</v>
      </c>
      <c r="AW370" s="15">
        <v>2.6122880000000001E-6</v>
      </c>
      <c r="AX370" s="15">
        <v>2.1540780000000001E-5</v>
      </c>
      <c r="AY370" s="15">
        <v>2.4153069999999999E-5</v>
      </c>
      <c r="AZ370" s="13">
        <v>1644</v>
      </c>
      <c r="BA370" s="13">
        <v>0</v>
      </c>
      <c r="BB370" s="13">
        <v>1526</v>
      </c>
      <c r="BC370" s="13">
        <v>0</v>
      </c>
      <c r="BD370" s="13">
        <v>999</v>
      </c>
      <c r="BE370" s="13">
        <v>0</v>
      </c>
      <c r="BF370" s="13">
        <v>804</v>
      </c>
      <c r="BG370" s="13">
        <v>0</v>
      </c>
      <c r="BI370" s="22">
        <v>1E-3</v>
      </c>
      <c r="BJ370" s="22">
        <v>1E-3</v>
      </c>
      <c r="BK370" s="22">
        <v>0</v>
      </c>
      <c r="BL370" s="22">
        <v>19.184000000000001</v>
      </c>
      <c r="BM370" s="12">
        <v>5.2126772310258547E-5</v>
      </c>
      <c r="BN370" s="12">
        <v>5.2126772310258547E-5</v>
      </c>
      <c r="BO370" s="12">
        <v>0</v>
      </c>
      <c r="BP370" s="16">
        <v>1.0000000564768248</v>
      </c>
      <c r="BQ370" s="16">
        <v>1.0000001670199858</v>
      </c>
      <c r="BR370" s="15">
        <v>5.2126775254213129E-5</v>
      </c>
      <c r="BS370" s="15">
        <v>0</v>
      </c>
      <c r="BT370" s="15">
        <v>5.2126775254213129E-5</v>
      </c>
      <c r="BU370" s="17">
        <v>1.4008637500141801</v>
      </c>
      <c r="BV370" s="15">
        <v>7.302250985876337E-5</v>
      </c>
      <c r="BW370" s="15">
        <v>0</v>
      </c>
      <c r="BX370" s="15">
        <v>7.302250985876337E-5</v>
      </c>
      <c r="BY370" s="17">
        <v>1.0000000564768248E-3</v>
      </c>
      <c r="BZ370" s="17">
        <v>1.0000000564768248E-3</v>
      </c>
      <c r="CA370" s="17">
        <v>0</v>
      </c>
      <c r="CB370" s="17">
        <v>13.694408181956177</v>
      </c>
    </row>
    <row r="371" spans="1:80" x14ac:dyDescent="0.25">
      <c r="A371" s="9">
        <v>19</v>
      </c>
      <c r="B371" s="10" t="s">
        <v>92</v>
      </c>
      <c r="C371" s="9" t="s">
        <v>93</v>
      </c>
      <c r="D371" s="9" t="s">
        <v>94</v>
      </c>
      <c r="E371" s="9" t="s">
        <v>60</v>
      </c>
      <c r="F371" s="9" t="s">
        <v>671</v>
      </c>
      <c r="G371" s="9" t="s">
        <v>500</v>
      </c>
      <c r="H371" s="9" t="s">
        <v>77</v>
      </c>
      <c r="I371" s="9" t="s">
        <v>64</v>
      </c>
      <c r="J371" s="9" t="s">
        <v>672</v>
      </c>
      <c r="K371" s="9" t="s">
        <v>673</v>
      </c>
      <c r="L371" s="9" t="s">
        <v>678</v>
      </c>
      <c r="M371" s="9" t="s">
        <v>679</v>
      </c>
      <c r="N371" s="10" t="s">
        <v>680</v>
      </c>
      <c r="O371" s="16">
        <v>1.0000000564768248</v>
      </c>
      <c r="P371" s="16">
        <v>1.0000001670199858</v>
      </c>
      <c r="Q371" s="10" t="s">
        <v>628</v>
      </c>
      <c r="R371" s="10" t="s">
        <v>287</v>
      </c>
      <c r="S371" s="10" t="s">
        <v>287</v>
      </c>
      <c r="T371" s="10" t="s">
        <v>681</v>
      </c>
      <c r="U371" s="9" t="s">
        <v>74</v>
      </c>
      <c r="V371" s="9">
        <v>1249.26</v>
      </c>
      <c r="W371" s="9">
        <v>3.4504960000000001E-6</v>
      </c>
      <c r="X371" s="9">
        <v>2327.098</v>
      </c>
      <c r="Y371" s="9">
        <v>2327.098</v>
      </c>
      <c r="Z371" s="9">
        <v>1.8627819999999999</v>
      </c>
      <c r="AA371" s="9">
        <v>1.8627819999999999</v>
      </c>
      <c r="AB371" s="9">
        <v>1.491109E-3</v>
      </c>
      <c r="AC371" s="9">
        <v>1.491109E-3</v>
      </c>
      <c r="AD371" s="9">
        <v>6.4275230000000003E-6</v>
      </c>
      <c r="AE371" s="9">
        <v>6.4275230000000003E-6</v>
      </c>
      <c r="AF371" s="9">
        <v>2.5291090000000001</v>
      </c>
      <c r="AG371" s="9">
        <v>1.7587930000000001</v>
      </c>
      <c r="AH371" s="9">
        <v>2.541418E-6</v>
      </c>
      <c r="AI371" s="9">
        <v>3.6545080000000001E-6</v>
      </c>
      <c r="AJ371" s="9">
        <v>1.08182E-4</v>
      </c>
      <c r="AK371" s="9">
        <v>561.97</v>
      </c>
      <c r="AL371" s="9">
        <v>561.97</v>
      </c>
      <c r="AM371" s="9">
        <v>0.44984249999999998</v>
      </c>
      <c r="AN371" s="9">
        <v>0.44984249999999998</v>
      </c>
      <c r="AO371" s="9">
        <v>3.6008729999999998E-4</v>
      </c>
      <c r="AP371" s="9">
        <v>3.6008729999999998E-4</v>
      </c>
      <c r="AQ371" s="9">
        <v>4.8664839999999998E-5</v>
      </c>
      <c r="AR371" s="9">
        <v>4.8664839999999998E-5</v>
      </c>
      <c r="AS371" s="9">
        <v>7.7436499999999997</v>
      </c>
      <c r="AT371" s="9">
        <v>4.4888870000000001</v>
      </c>
      <c r="AU371" s="9">
        <v>6.2844829999999999E-6</v>
      </c>
      <c r="AV371" s="9">
        <v>1.0841180000000001E-5</v>
      </c>
      <c r="AW371" s="9">
        <v>1.028786E-6</v>
      </c>
      <c r="AX371" s="9">
        <v>7.7892660000000004E-6</v>
      </c>
      <c r="AY371" s="9">
        <v>8.8180510000000005E-6</v>
      </c>
      <c r="AZ371" s="9">
        <v>5012</v>
      </c>
      <c r="BA371" s="9">
        <v>0</v>
      </c>
      <c r="BB371" s="9">
        <v>4932</v>
      </c>
      <c r="BC371" s="9">
        <v>0</v>
      </c>
      <c r="BD371" s="9">
        <v>961</v>
      </c>
      <c r="BE371" s="9">
        <v>0</v>
      </c>
      <c r="BF371" s="9">
        <v>798</v>
      </c>
      <c r="BG371" s="9">
        <v>0</v>
      </c>
      <c r="BH371" s="26"/>
      <c r="BI371" s="22">
        <v>0</v>
      </c>
      <c r="BJ371" s="22">
        <v>0</v>
      </c>
      <c r="BK371" s="22">
        <v>0</v>
      </c>
      <c r="BL371" s="22">
        <v>26.840000000000003</v>
      </c>
      <c r="BM371" s="12">
        <v>0</v>
      </c>
      <c r="BN371" s="12">
        <v>0</v>
      </c>
      <c r="BO371" s="12">
        <v>0</v>
      </c>
      <c r="BP371" s="16">
        <v>1.0000000564768248</v>
      </c>
      <c r="BQ371" s="16">
        <v>1.0000001670199858</v>
      </c>
      <c r="BR371" s="15">
        <v>0</v>
      </c>
      <c r="BS371" s="15">
        <v>0</v>
      </c>
      <c r="BT371" s="15">
        <v>0</v>
      </c>
      <c r="BU371" s="17">
        <v>1.4501819930425399</v>
      </c>
      <c r="BV371" s="15">
        <v>0</v>
      </c>
      <c r="BW371" s="15">
        <v>0</v>
      </c>
      <c r="BX371" s="15">
        <v>0</v>
      </c>
      <c r="BY371" s="17">
        <v>0</v>
      </c>
      <c r="BZ371" s="17">
        <v>0</v>
      </c>
      <c r="CA371" s="17">
        <v>0</v>
      </c>
      <c r="CB371" s="17">
        <v>18.508021840547482</v>
      </c>
    </row>
    <row r="372" spans="1:80" x14ac:dyDescent="0.25">
      <c r="A372" s="13">
        <v>22</v>
      </c>
      <c r="B372" s="14" t="s">
        <v>98</v>
      </c>
      <c r="C372" s="13" t="s">
        <v>99</v>
      </c>
      <c r="D372" s="13" t="s">
        <v>100</v>
      </c>
      <c r="E372" s="13" t="s">
        <v>78</v>
      </c>
      <c r="F372" s="13" t="s">
        <v>671</v>
      </c>
      <c r="G372" s="13" t="s">
        <v>500</v>
      </c>
      <c r="H372" s="13" t="s">
        <v>77</v>
      </c>
      <c r="I372" s="13" t="s">
        <v>64</v>
      </c>
      <c r="J372" s="13" t="s">
        <v>672</v>
      </c>
      <c r="K372" s="13" t="s">
        <v>673</v>
      </c>
      <c r="L372" s="13" t="s">
        <v>678</v>
      </c>
      <c r="M372" s="13" t="s">
        <v>679</v>
      </c>
      <c r="N372" s="14" t="s">
        <v>680</v>
      </c>
      <c r="O372" s="16">
        <v>1.0000000564768248</v>
      </c>
      <c r="P372" s="16">
        <v>1.0000001670199858</v>
      </c>
      <c r="Q372" s="14" t="s">
        <v>628</v>
      </c>
      <c r="R372" s="14" t="s">
        <v>287</v>
      </c>
      <c r="S372" s="14" t="s">
        <v>287</v>
      </c>
      <c r="T372" s="14" t="s">
        <v>681</v>
      </c>
      <c r="U372" s="13" t="s">
        <v>74</v>
      </c>
      <c r="V372" s="13">
        <v>590.50900000000001</v>
      </c>
      <c r="W372" s="13">
        <v>1.1680470000000001E-5</v>
      </c>
      <c r="X372" s="13">
        <v>2327.098</v>
      </c>
      <c r="Y372" s="13">
        <v>2327.098</v>
      </c>
      <c r="Z372" s="13">
        <v>3.9408349999999999</v>
      </c>
      <c r="AA372" s="13">
        <v>3.9408349999999999</v>
      </c>
      <c r="AB372" s="13">
        <v>6.6736249999999999E-3</v>
      </c>
      <c r="AC372" s="13">
        <v>6.6736249999999999E-3</v>
      </c>
      <c r="AD372" s="13">
        <v>4.6030830000000002E-5</v>
      </c>
      <c r="AE372" s="13">
        <v>4.6030830000000002E-5</v>
      </c>
      <c r="AF372" s="13">
        <v>0.30437049999999999</v>
      </c>
      <c r="AG372" s="13">
        <v>0.2306242</v>
      </c>
      <c r="AH372" s="13">
        <v>1.5123289999999999E-4</v>
      </c>
      <c r="AI372" s="13">
        <v>1.9959240000000001E-4</v>
      </c>
      <c r="AJ372" s="13">
        <v>2.272299E-4</v>
      </c>
      <c r="AK372" s="13">
        <v>561.97</v>
      </c>
      <c r="AL372" s="13">
        <v>561.97</v>
      </c>
      <c r="AM372" s="13">
        <v>0.95167060000000003</v>
      </c>
      <c r="AN372" s="13">
        <v>0.95167060000000003</v>
      </c>
      <c r="AO372" s="13">
        <v>1.611611E-3</v>
      </c>
      <c r="AP372" s="13">
        <v>1.611611E-3</v>
      </c>
      <c r="AQ372" s="13">
        <v>2.1624799999999999E-4</v>
      </c>
      <c r="AR372" s="13">
        <v>2.1624799999999999E-4</v>
      </c>
      <c r="AS372" s="13">
        <v>18.446940000000001</v>
      </c>
      <c r="AT372" s="13">
        <v>5.037312</v>
      </c>
      <c r="AU372" s="13">
        <v>1.17227E-5</v>
      </c>
      <c r="AV372" s="13">
        <v>4.292926E-5</v>
      </c>
      <c r="AW372" s="15">
        <v>8.7379249999999999E-6</v>
      </c>
      <c r="AX372" s="15">
        <v>4.1049859999999999E-5</v>
      </c>
      <c r="AY372" s="15">
        <v>4.9787780000000003E-5</v>
      </c>
      <c r="AZ372" s="13">
        <v>520</v>
      </c>
      <c r="BA372" s="13">
        <v>0</v>
      </c>
      <c r="BB372" s="13">
        <v>442</v>
      </c>
      <c r="BC372" s="13">
        <v>0</v>
      </c>
      <c r="BD372" s="13">
        <v>830</v>
      </c>
      <c r="BE372" s="13">
        <v>0</v>
      </c>
      <c r="BF372" s="13">
        <v>603</v>
      </c>
      <c r="BG372" s="13">
        <v>0</v>
      </c>
      <c r="BI372" s="22">
        <v>1E-3</v>
      </c>
      <c r="BJ372" s="22">
        <v>1E-3</v>
      </c>
      <c r="BK372" s="22">
        <v>0</v>
      </c>
      <c r="BL372" s="22">
        <v>18.181000000000001</v>
      </c>
      <c r="BM372" s="12">
        <v>5.5002475111380014E-5</v>
      </c>
      <c r="BN372" s="12">
        <v>5.5002475111380014E-5</v>
      </c>
      <c r="BO372" s="12">
        <v>0</v>
      </c>
      <c r="BP372" s="16">
        <v>1.0000000564768248</v>
      </c>
      <c r="BQ372" s="16">
        <v>1.0000001670199858</v>
      </c>
      <c r="BR372" s="15">
        <v>5.5002478217745161E-5</v>
      </c>
      <c r="BS372" s="15">
        <v>0</v>
      </c>
      <c r="BT372" s="15">
        <v>5.5002478217745161E-5</v>
      </c>
      <c r="BU372" s="17">
        <v>1.4111614521631999</v>
      </c>
      <c r="BV372" s="15">
        <v>7.7617377034328033E-5</v>
      </c>
      <c r="BW372" s="15">
        <v>0</v>
      </c>
      <c r="BX372" s="15">
        <v>7.7617377034328033E-5</v>
      </c>
      <c r="BY372" s="17">
        <v>1.0000000564768248E-3</v>
      </c>
      <c r="BZ372" s="17">
        <v>1.0000000564768248E-3</v>
      </c>
      <c r="CA372" s="17">
        <v>0</v>
      </c>
      <c r="CB372" s="17">
        <v>12.88371360493865</v>
      </c>
    </row>
    <row r="373" spans="1:80" x14ac:dyDescent="0.25">
      <c r="A373" s="9">
        <v>24</v>
      </c>
      <c r="B373" s="10" t="s">
        <v>101</v>
      </c>
      <c r="C373" s="9" t="s">
        <v>175</v>
      </c>
      <c r="D373" s="9" t="s">
        <v>102</v>
      </c>
      <c r="E373" s="9" t="s">
        <v>60</v>
      </c>
      <c r="F373" s="9" t="s">
        <v>671</v>
      </c>
      <c r="G373" s="9" t="s">
        <v>500</v>
      </c>
      <c r="H373" s="9" t="s">
        <v>77</v>
      </c>
      <c r="I373" s="9" t="s">
        <v>64</v>
      </c>
      <c r="J373" s="9" t="s">
        <v>672</v>
      </c>
      <c r="K373" s="9" t="s">
        <v>673</v>
      </c>
      <c r="L373" s="9" t="s">
        <v>678</v>
      </c>
      <c r="M373" s="9" t="s">
        <v>679</v>
      </c>
      <c r="N373" s="10" t="s">
        <v>680</v>
      </c>
      <c r="O373" s="16">
        <v>1.0000000564768248</v>
      </c>
      <c r="P373" s="16">
        <v>1.0000001670199858</v>
      </c>
      <c r="Q373" s="10" t="s">
        <v>628</v>
      </c>
      <c r="R373" s="10" t="s">
        <v>287</v>
      </c>
      <c r="S373" s="10" t="s">
        <v>287</v>
      </c>
      <c r="T373" s="10" t="s">
        <v>681</v>
      </c>
      <c r="U373" s="9" t="s">
        <v>74</v>
      </c>
      <c r="V373" s="9">
        <v>1561.6489999999999</v>
      </c>
      <c r="W373" s="9">
        <v>8.0915179999999996E-6</v>
      </c>
      <c r="X373" s="9">
        <v>2327.098</v>
      </c>
      <c r="Y373" s="9">
        <v>2327.098</v>
      </c>
      <c r="Z373" s="9">
        <v>1.4901549999999999</v>
      </c>
      <c r="AA373" s="9">
        <v>1.4901549999999999</v>
      </c>
      <c r="AB373" s="9">
        <v>9.5421869999999997E-4</v>
      </c>
      <c r="AC373" s="9">
        <v>9.5421869999999997E-4</v>
      </c>
      <c r="AD373" s="9">
        <v>1.205761E-5</v>
      </c>
      <c r="AE373" s="9">
        <v>1.205761E-5</v>
      </c>
      <c r="AF373" s="9">
        <v>0.74870530000000002</v>
      </c>
      <c r="AG373" s="9">
        <v>0.59879450000000001</v>
      </c>
      <c r="AH373" s="9">
        <v>1.610462E-5</v>
      </c>
      <c r="AI373" s="9">
        <v>2.0136480000000001E-5</v>
      </c>
      <c r="AJ373" s="9">
        <v>1.4263319999999999E-4</v>
      </c>
      <c r="AK373" s="9">
        <v>561.97</v>
      </c>
      <c r="AL373" s="9">
        <v>561.97</v>
      </c>
      <c r="AM373" s="9">
        <v>0.35985679999999998</v>
      </c>
      <c r="AN373" s="9">
        <v>0.35985679999999998</v>
      </c>
      <c r="AO373" s="9">
        <v>2.304339E-4</v>
      </c>
      <c r="AP373" s="9">
        <v>2.304339E-4</v>
      </c>
      <c r="AQ373" s="9">
        <v>5.1327540000000002E-5</v>
      </c>
      <c r="AR373" s="9">
        <v>5.1327540000000002E-5</v>
      </c>
      <c r="AS373" s="9">
        <v>3.4503900000000001</v>
      </c>
      <c r="AT373" s="9">
        <v>1.2985089999999999</v>
      </c>
      <c r="AU373" s="9">
        <v>1.4875870000000001E-5</v>
      </c>
      <c r="AV373" s="9">
        <v>3.9528060000000003E-5</v>
      </c>
      <c r="AW373" s="9">
        <v>6.3551320000000004E-6</v>
      </c>
      <c r="AX373" s="9">
        <v>2.7052889999999999E-5</v>
      </c>
      <c r="AY373" s="9">
        <v>3.3408019999999997E-5</v>
      </c>
      <c r="AZ373" s="9">
        <v>2309</v>
      </c>
      <c r="BA373" s="9">
        <v>0</v>
      </c>
      <c r="BB373" s="9">
        <v>2181</v>
      </c>
      <c r="BC373" s="9">
        <v>0</v>
      </c>
      <c r="BD373" s="9">
        <v>1075</v>
      </c>
      <c r="BE373" s="9">
        <v>0</v>
      </c>
      <c r="BF373" s="9">
        <v>767</v>
      </c>
      <c r="BG373" s="9">
        <v>0</v>
      </c>
      <c r="BH373" s="26"/>
      <c r="BI373" s="22">
        <v>0</v>
      </c>
      <c r="BJ373" s="22">
        <v>0</v>
      </c>
      <c r="BK373" s="22">
        <v>0</v>
      </c>
      <c r="BL373" s="22">
        <v>13.651999999999996</v>
      </c>
      <c r="BM373" s="12">
        <v>0</v>
      </c>
      <c r="BN373" s="12">
        <v>0</v>
      </c>
      <c r="BO373" s="12">
        <v>0</v>
      </c>
      <c r="BP373" s="16">
        <v>1.0000000564768248</v>
      </c>
      <c r="BQ373" s="16">
        <v>1.0000001670199858</v>
      </c>
      <c r="BR373" s="15">
        <v>0</v>
      </c>
      <c r="BS373" s="15">
        <v>0</v>
      </c>
      <c r="BT373" s="15">
        <v>0</v>
      </c>
      <c r="BU373" s="17">
        <v>1.4708365401482517</v>
      </c>
      <c r="BV373" s="15">
        <v>0</v>
      </c>
      <c r="BW373" s="15">
        <v>0</v>
      </c>
      <c r="BX373" s="15">
        <v>0</v>
      </c>
      <c r="BY373" s="17">
        <v>0</v>
      </c>
      <c r="BZ373" s="17">
        <v>0</v>
      </c>
      <c r="CA373" s="17">
        <v>0</v>
      </c>
      <c r="CB373" s="17">
        <v>9.2817927943399834</v>
      </c>
    </row>
    <row r="374" spans="1:80" x14ac:dyDescent="0.25">
      <c r="A374" s="9">
        <v>26</v>
      </c>
      <c r="B374" s="10" t="s">
        <v>103</v>
      </c>
      <c r="C374" s="9" t="s">
        <v>104</v>
      </c>
      <c r="D374" s="9" t="s">
        <v>94</v>
      </c>
      <c r="E374" s="9" t="s">
        <v>60</v>
      </c>
      <c r="F374" s="9" t="s">
        <v>671</v>
      </c>
      <c r="G374" s="9" t="s">
        <v>500</v>
      </c>
      <c r="H374" s="9" t="s">
        <v>77</v>
      </c>
      <c r="I374" s="9" t="s">
        <v>64</v>
      </c>
      <c r="J374" s="9" t="s">
        <v>672</v>
      </c>
      <c r="K374" s="9" t="s">
        <v>673</v>
      </c>
      <c r="L374" s="9" t="s">
        <v>678</v>
      </c>
      <c r="M374" s="9" t="s">
        <v>679</v>
      </c>
      <c r="N374" s="10" t="s">
        <v>680</v>
      </c>
      <c r="O374" s="16">
        <v>1.0000000564768248</v>
      </c>
      <c r="P374" s="16">
        <v>1.0000001670199858</v>
      </c>
      <c r="Q374" s="10" t="s">
        <v>628</v>
      </c>
      <c r="R374" s="10" t="s">
        <v>287</v>
      </c>
      <c r="S374" s="10" t="s">
        <v>287</v>
      </c>
      <c r="T374" s="10" t="s">
        <v>681</v>
      </c>
      <c r="U374" s="9" t="s">
        <v>74</v>
      </c>
      <c r="V374" s="9">
        <v>1064.1120000000001</v>
      </c>
      <c r="W374" s="9">
        <v>5.1542560000000001E-5</v>
      </c>
      <c r="X374" s="9">
        <v>2327.098</v>
      </c>
      <c r="Y374" s="9">
        <v>2327.098</v>
      </c>
      <c r="Z374" s="9">
        <v>2.186893</v>
      </c>
      <c r="AA374" s="9">
        <v>2.186893</v>
      </c>
      <c r="AB374" s="9">
        <v>2.0551340000000001E-3</v>
      </c>
      <c r="AC374" s="9">
        <v>2.0551340000000001E-3</v>
      </c>
      <c r="AD374" s="9">
        <v>1.1271809999999999E-4</v>
      </c>
      <c r="AE374" s="9">
        <v>1.1271809999999999E-4</v>
      </c>
      <c r="AF374" s="9">
        <v>4.8227969999999996</v>
      </c>
      <c r="AG374" s="9">
        <v>3.0747879999999999</v>
      </c>
      <c r="AH374" s="9">
        <v>2.3371930000000001E-5</v>
      </c>
      <c r="AI374" s="9">
        <v>3.6658810000000003E-5</v>
      </c>
      <c r="AJ374" s="9">
        <v>6.5882380000000003E-5</v>
      </c>
      <c r="AK374" s="9">
        <v>561.97</v>
      </c>
      <c r="AL374" s="9">
        <v>561.97</v>
      </c>
      <c r="AM374" s="9">
        <v>0.52811180000000002</v>
      </c>
      <c r="AN374" s="9">
        <v>0.52811180000000002</v>
      </c>
      <c r="AO374" s="9">
        <v>4.9629350000000003E-4</v>
      </c>
      <c r="AP374" s="9">
        <v>4.9629350000000003E-4</v>
      </c>
      <c r="AQ374" s="9">
        <v>3.4793260000000002E-5</v>
      </c>
      <c r="AR374" s="9">
        <v>3.4793260000000002E-5</v>
      </c>
      <c r="AS374" s="9">
        <v>19.093699999999998</v>
      </c>
      <c r="AT374" s="9">
        <v>14.185829999999999</v>
      </c>
      <c r="AU374" s="9">
        <v>1.8222380000000001E-6</v>
      </c>
      <c r="AV374" s="9">
        <v>2.4526769999999998E-6</v>
      </c>
      <c r="AW374" s="9">
        <v>6.5303599999999999E-6</v>
      </c>
      <c r="AX374" s="9">
        <v>2.01576E-6</v>
      </c>
      <c r="AY374" s="9">
        <v>8.5461200000000008E-6</v>
      </c>
      <c r="AZ374" s="9">
        <v>1323</v>
      </c>
      <c r="BA374" s="9">
        <v>0</v>
      </c>
      <c r="BB374" s="9">
        <v>1214</v>
      </c>
      <c r="BC374" s="9">
        <v>0</v>
      </c>
      <c r="BD374" s="9">
        <v>1167</v>
      </c>
      <c r="BE374" s="9">
        <v>0</v>
      </c>
      <c r="BF374" s="9">
        <v>1007</v>
      </c>
      <c r="BG374" s="9">
        <v>0</v>
      </c>
      <c r="BH374" s="26"/>
      <c r="BI374" s="22">
        <v>0</v>
      </c>
      <c r="BJ374" s="22">
        <v>0</v>
      </c>
      <c r="BK374" s="22">
        <v>0</v>
      </c>
      <c r="BL374" s="22">
        <v>30.052000000000003</v>
      </c>
      <c r="BM374" s="12">
        <v>0</v>
      </c>
      <c r="BN374" s="12">
        <v>0</v>
      </c>
      <c r="BO374" s="12">
        <v>0</v>
      </c>
      <c r="BP374" s="16">
        <v>1.0000000564768248</v>
      </c>
      <c r="BQ374" s="16">
        <v>1.0000001670199858</v>
      </c>
      <c r="BR374" s="15">
        <v>0</v>
      </c>
      <c r="BS374" s="15">
        <v>0</v>
      </c>
      <c r="BT374" s="15">
        <v>0</v>
      </c>
      <c r="BU374" s="17">
        <v>1.3602002776375346</v>
      </c>
      <c r="BV374" s="15">
        <v>0</v>
      </c>
      <c r="BW374" s="15">
        <v>0</v>
      </c>
      <c r="BX374" s="15">
        <v>0</v>
      </c>
      <c r="BY374" s="17">
        <v>0</v>
      </c>
      <c r="BZ374" s="17">
        <v>0</v>
      </c>
      <c r="CA374" s="17">
        <v>0</v>
      </c>
      <c r="CB374" s="17">
        <v>22.093805224180556</v>
      </c>
    </row>
    <row r="375" spans="1:80" x14ac:dyDescent="0.25">
      <c r="A375" s="9">
        <v>28</v>
      </c>
      <c r="B375" s="10" t="s">
        <v>107</v>
      </c>
      <c r="C375" s="9" t="s">
        <v>108</v>
      </c>
      <c r="D375" s="9" t="s">
        <v>81</v>
      </c>
      <c r="E375" s="9" t="s">
        <v>78</v>
      </c>
      <c r="F375" s="9" t="s">
        <v>671</v>
      </c>
      <c r="G375" s="9" t="s">
        <v>500</v>
      </c>
      <c r="H375" s="9" t="s">
        <v>77</v>
      </c>
      <c r="I375" s="9" t="s">
        <v>64</v>
      </c>
      <c r="J375" s="9" t="s">
        <v>672</v>
      </c>
      <c r="K375" s="9" t="s">
        <v>673</v>
      </c>
      <c r="L375" s="9" t="s">
        <v>678</v>
      </c>
      <c r="M375" s="9" t="s">
        <v>679</v>
      </c>
      <c r="N375" s="10" t="s">
        <v>680</v>
      </c>
      <c r="O375" s="16">
        <v>1.0000000564768248</v>
      </c>
      <c r="P375" s="16">
        <v>1.0000001670199858</v>
      </c>
      <c r="Q375" s="10" t="s">
        <v>628</v>
      </c>
      <c r="R375" s="10" t="s">
        <v>287</v>
      </c>
      <c r="S375" s="10" t="s">
        <v>287</v>
      </c>
      <c r="T375" s="10" t="s">
        <v>681</v>
      </c>
      <c r="U375" s="9" t="s">
        <v>74</v>
      </c>
      <c r="V375" s="9">
        <v>63.447989999999997</v>
      </c>
      <c r="W375" s="9">
        <v>7.4474719999999999E-4</v>
      </c>
      <c r="X375" s="9">
        <v>2327.098</v>
      </c>
      <c r="Y375" s="9">
        <v>2327.098</v>
      </c>
      <c r="Z375" s="9">
        <v>36.677259999999997</v>
      </c>
      <c r="AA375" s="9">
        <v>36.677259999999997</v>
      </c>
      <c r="AB375" s="9">
        <v>0.57806809999999997</v>
      </c>
      <c r="AC375" s="9">
        <v>0.57806809999999997</v>
      </c>
      <c r="AD375" s="9">
        <v>2.7315289999999999E-2</v>
      </c>
      <c r="AE375" s="9">
        <v>2.7315289999999999E-2</v>
      </c>
      <c r="AF375" s="9">
        <v>0.3746621</v>
      </c>
      <c r="AG375" s="9">
        <v>0.23458879999999999</v>
      </c>
      <c r="AH375" s="9">
        <v>7.2906460000000006E-2</v>
      </c>
      <c r="AI375" s="9">
        <v>0.116439</v>
      </c>
      <c r="AJ375" s="9">
        <v>9.6196230000000008E-3</v>
      </c>
      <c r="AK375" s="9">
        <v>561.97</v>
      </c>
      <c r="AL375" s="9">
        <v>561.97</v>
      </c>
      <c r="AM375" s="9">
        <v>8.8571760000000008</v>
      </c>
      <c r="AN375" s="9">
        <v>8.8571760000000008</v>
      </c>
      <c r="AO375" s="9">
        <v>0.13959740000000001</v>
      </c>
      <c r="AP375" s="9">
        <v>0.13959740000000001</v>
      </c>
      <c r="AQ375" s="9">
        <v>8.5202689999999998E-2</v>
      </c>
      <c r="AR375" s="9">
        <v>8.5202689999999998E-2</v>
      </c>
      <c r="AS375" s="9">
        <v>7.3445919999999996</v>
      </c>
      <c r="AT375" s="9">
        <v>2.7846350000000002</v>
      </c>
      <c r="AU375" s="9">
        <v>1.160074E-2</v>
      </c>
      <c r="AV375" s="9">
        <v>3.059744E-2</v>
      </c>
      <c r="AW375" s="11">
        <v>9.0471219999999995E-3</v>
      </c>
      <c r="AX375" s="11">
        <v>2.8220060000000002E-2</v>
      </c>
      <c r="AY375" s="11">
        <v>3.7267189999999999E-2</v>
      </c>
      <c r="AZ375" s="9">
        <v>3</v>
      </c>
      <c r="BA375" s="9">
        <v>1</v>
      </c>
      <c r="BB375" s="9">
        <v>1</v>
      </c>
      <c r="BC375" s="9">
        <v>1</v>
      </c>
      <c r="BD375" s="9">
        <v>14</v>
      </c>
      <c r="BE375" s="9">
        <v>1</v>
      </c>
      <c r="BF375" s="9">
        <v>6</v>
      </c>
      <c r="BG375" s="9">
        <v>1</v>
      </c>
      <c r="BH375" s="26"/>
      <c r="BI375" s="22">
        <v>9.5000000000000001E-2</v>
      </c>
      <c r="BJ375" s="22">
        <v>6.5000000000000002E-2</v>
      </c>
      <c r="BK375" s="22">
        <v>0.03</v>
      </c>
      <c r="BL375" s="22">
        <v>17.653999999999993</v>
      </c>
      <c r="BM375" s="12">
        <v>5.3812167214229096E-3</v>
      </c>
      <c r="BN375" s="12">
        <v>3.6818851251840959E-3</v>
      </c>
      <c r="BO375" s="12">
        <v>1.6993315962388134E-3</v>
      </c>
      <c r="BP375" s="16">
        <v>1.0000000564768248</v>
      </c>
      <c r="BQ375" s="16">
        <v>1.0000001670199858</v>
      </c>
      <c r="BR375" s="15">
        <v>3.6818853331252771E-3</v>
      </c>
      <c r="BS375" s="15">
        <v>1.6993318800611525E-3</v>
      </c>
      <c r="BT375" s="15">
        <v>5.3812172131864292E-3</v>
      </c>
      <c r="BU375" s="17">
        <v>1.3174513140842181</v>
      </c>
      <c r="BV375" s="15">
        <v>4.8507046704333052E-3</v>
      </c>
      <c r="BW375" s="15">
        <v>2.2387870184517704E-3</v>
      </c>
      <c r="BX375" s="15">
        <v>7.0894916888850756E-3</v>
      </c>
      <c r="BY375" s="17">
        <v>9.5000008681593182E-2</v>
      </c>
      <c r="BZ375" s="17">
        <v>6.5000003670993609E-2</v>
      </c>
      <c r="CA375" s="17">
        <v>3.0000005010599573E-2</v>
      </c>
      <c r="CB375" s="17">
        <v>13.400115671273648</v>
      </c>
    </row>
    <row r="376" spans="1:80" x14ac:dyDescent="0.25">
      <c r="A376" s="9">
        <v>29</v>
      </c>
      <c r="B376" s="10" t="s">
        <v>109</v>
      </c>
      <c r="C376" s="9" t="s">
        <v>110</v>
      </c>
      <c r="D376" s="9" t="s">
        <v>81</v>
      </c>
      <c r="E376" s="9" t="s">
        <v>78</v>
      </c>
      <c r="F376" s="9" t="s">
        <v>671</v>
      </c>
      <c r="G376" s="9" t="s">
        <v>500</v>
      </c>
      <c r="H376" s="9" t="s">
        <v>77</v>
      </c>
      <c r="I376" s="9" t="s">
        <v>64</v>
      </c>
      <c r="J376" s="9" t="s">
        <v>672</v>
      </c>
      <c r="K376" s="9" t="s">
        <v>673</v>
      </c>
      <c r="L376" s="9" t="s">
        <v>678</v>
      </c>
      <c r="M376" s="9" t="s">
        <v>679</v>
      </c>
      <c r="N376" s="10" t="s">
        <v>680</v>
      </c>
      <c r="O376" s="16">
        <v>1.0000000564768248</v>
      </c>
      <c r="P376" s="16">
        <v>1.0000001670199858</v>
      </c>
      <c r="Q376" s="10" t="s">
        <v>628</v>
      </c>
      <c r="R376" s="10" t="s">
        <v>287</v>
      </c>
      <c r="S376" s="10" t="s">
        <v>287</v>
      </c>
      <c r="T376" s="10" t="s">
        <v>681</v>
      </c>
      <c r="U376" s="9" t="s">
        <v>74</v>
      </c>
      <c r="V376" s="9">
        <v>77.371639999999999</v>
      </c>
      <c r="W376" s="9">
        <v>3.3404419999999999E-4</v>
      </c>
      <c r="X376" s="9">
        <v>2327.098</v>
      </c>
      <c r="Y376" s="9">
        <v>2327.098</v>
      </c>
      <c r="Z376" s="9">
        <v>30.076889999999999</v>
      </c>
      <c r="AA376" s="9">
        <v>30.076889999999999</v>
      </c>
      <c r="AB376" s="9">
        <v>0.38873279999999999</v>
      </c>
      <c r="AC376" s="9">
        <v>0.38873279999999999</v>
      </c>
      <c r="AD376" s="9">
        <v>1.004701E-2</v>
      </c>
      <c r="AE376" s="9">
        <v>1.004701E-2</v>
      </c>
      <c r="AF376" s="9">
        <v>0.35908669999999998</v>
      </c>
      <c r="AG376" s="9">
        <v>0.25948500000000002</v>
      </c>
      <c r="AH376" s="9">
        <v>2.797935E-2</v>
      </c>
      <c r="AI376" s="9">
        <v>3.8719049999999998E-2</v>
      </c>
      <c r="AJ376" s="9">
        <v>6.5149190000000001E-3</v>
      </c>
      <c r="AK376" s="9">
        <v>561.97</v>
      </c>
      <c r="AL376" s="9">
        <v>561.97</v>
      </c>
      <c r="AM376" s="9">
        <v>7.2632560000000002</v>
      </c>
      <c r="AN376" s="9">
        <v>7.2632560000000002</v>
      </c>
      <c r="AO376" s="9">
        <v>9.3874920000000001E-2</v>
      </c>
      <c r="AP376" s="9">
        <v>9.3874920000000001E-2</v>
      </c>
      <c r="AQ376" s="9">
        <v>4.7319519999999997E-2</v>
      </c>
      <c r="AR376" s="9">
        <v>4.7319519999999997E-2</v>
      </c>
      <c r="AS376" s="9">
        <v>6.2785849999999996</v>
      </c>
      <c r="AT376" s="9">
        <v>2.3880729999999999</v>
      </c>
      <c r="AU376" s="9">
        <v>7.5366540000000003E-3</v>
      </c>
      <c r="AV376" s="9">
        <v>1.981494E-2</v>
      </c>
      <c r="AW376" s="11">
        <v>3.7948220000000002E-3</v>
      </c>
      <c r="AX376" s="11">
        <v>1.7872889999999999E-2</v>
      </c>
      <c r="AY376" s="11">
        <v>2.166771E-2</v>
      </c>
      <c r="AZ376" s="9">
        <v>4</v>
      </c>
      <c r="BA376" s="9">
        <v>1</v>
      </c>
      <c r="BB376" s="9">
        <v>3</v>
      </c>
      <c r="BC376" s="9">
        <v>1</v>
      </c>
      <c r="BD376" s="9">
        <v>26</v>
      </c>
      <c r="BE376" s="9">
        <v>1</v>
      </c>
      <c r="BF376" s="9">
        <v>8</v>
      </c>
      <c r="BG376" s="9">
        <v>1</v>
      </c>
      <c r="BH376" s="26"/>
      <c r="BI376" s="22">
        <v>0.11599999999999999</v>
      </c>
      <c r="BJ376" s="22">
        <v>9.4E-2</v>
      </c>
      <c r="BK376" s="22">
        <v>2.1999999999999999E-2</v>
      </c>
      <c r="BL376" s="22">
        <v>16.986999999999998</v>
      </c>
      <c r="BM376" s="12">
        <v>6.8287513981279803E-3</v>
      </c>
      <c r="BN376" s="12">
        <v>5.5336433743450883E-3</v>
      </c>
      <c r="BO376" s="12">
        <v>1.2951080237828929E-3</v>
      </c>
      <c r="BP376" s="16">
        <v>1.0000000564768248</v>
      </c>
      <c r="BQ376" s="16">
        <v>1.0000001670199858</v>
      </c>
      <c r="BR376" s="15">
        <v>5.5336436868676959E-3</v>
      </c>
      <c r="BS376" s="15">
        <v>1.2951082400918168E-3</v>
      </c>
      <c r="BT376" s="15">
        <v>6.8287519269595127E-3</v>
      </c>
      <c r="BU376" s="17">
        <v>1.311023479840995</v>
      </c>
      <c r="BV376" s="15">
        <v>7.2547368025574401E-3</v>
      </c>
      <c r="BW376" s="15">
        <v>1.6979173116959203E-3</v>
      </c>
      <c r="BX376" s="15">
        <v>8.9526541142533611E-3</v>
      </c>
      <c r="BY376" s="17">
        <v>0.11600000898326122</v>
      </c>
      <c r="BZ376" s="17">
        <v>9.4000005308821535E-2</v>
      </c>
      <c r="CA376" s="17">
        <v>2.2000003674439689E-2</v>
      </c>
      <c r="CB376" s="17">
        <v>12.957052456497754</v>
      </c>
    </row>
    <row r="377" spans="1:80" x14ac:dyDescent="0.25">
      <c r="A377" s="13">
        <v>30</v>
      </c>
      <c r="B377" s="14" t="s">
        <v>111</v>
      </c>
      <c r="C377" s="13" t="s">
        <v>112</v>
      </c>
      <c r="D377" s="13" t="s">
        <v>63</v>
      </c>
      <c r="E377" s="13" t="s">
        <v>78</v>
      </c>
      <c r="F377" s="13" t="s">
        <v>671</v>
      </c>
      <c r="G377" s="13" t="s">
        <v>500</v>
      </c>
      <c r="H377" s="13" t="s">
        <v>77</v>
      </c>
      <c r="I377" s="13" t="s">
        <v>64</v>
      </c>
      <c r="J377" s="13" t="s">
        <v>672</v>
      </c>
      <c r="K377" s="13" t="s">
        <v>673</v>
      </c>
      <c r="L377" s="13" t="s">
        <v>678</v>
      </c>
      <c r="M377" s="13" t="s">
        <v>679</v>
      </c>
      <c r="N377" s="14" t="s">
        <v>680</v>
      </c>
      <c r="O377" s="16">
        <v>1.0000000564768248</v>
      </c>
      <c r="P377" s="16">
        <v>1.0000001670199858</v>
      </c>
      <c r="Q377" s="14" t="s">
        <v>628</v>
      </c>
      <c r="R377" s="14" t="s">
        <v>287</v>
      </c>
      <c r="S377" s="14" t="s">
        <v>287</v>
      </c>
      <c r="T377" s="14" t="s">
        <v>681</v>
      </c>
      <c r="U377" s="13" t="s">
        <v>74</v>
      </c>
      <c r="V377" s="13">
        <v>305.58600000000001</v>
      </c>
      <c r="W377" s="13">
        <v>2.3165530000000001E-4</v>
      </c>
      <c r="X377" s="13">
        <v>2327.098</v>
      </c>
      <c r="Y377" s="13">
        <v>2327.098</v>
      </c>
      <c r="Z377" s="13">
        <v>7.6151999999999997</v>
      </c>
      <c r="AA377" s="13">
        <v>7.6151999999999997</v>
      </c>
      <c r="AB377" s="13">
        <v>2.491999E-2</v>
      </c>
      <c r="AC377" s="13">
        <v>2.491999E-2</v>
      </c>
      <c r="AD377" s="13">
        <v>1.764102E-3</v>
      </c>
      <c r="AE377" s="13">
        <v>1.764102E-3</v>
      </c>
      <c r="AF377" s="13">
        <v>0.70002640000000005</v>
      </c>
      <c r="AG377" s="13">
        <v>0.64454800000000001</v>
      </c>
      <c r="AH377" s="13">
        <v>2.5200499999999998E-3</v>
      </c>
      <c r="AI377" s="13">
        <v>2.7369590000000002E-3</v>
      </c>
      <c r="AJ377" s="13">
        <v>3.1558440000000001E-3</v>
      </c>
      <c r="AK377" s="13">
        <v>561.97</v>
      </c>
      <c r="AL377" s="13">
        <v>561.97</v>
      </c>
      <c r="AM377" s="13">
        <v>1.838991</v>
      </c>
      <c r="AN377" s="13">
        <v>1.838991</v>
      </c>
      <c r="AO377" s="13">
        <v>6.0179179999999997E-3</v>
      </c>
      <c r="AP377" s="13">
        <v>6.0179179999999997E-3</v>
      </c>
      <c r="AQ377" s="13">
        <v>5.8035689999999997E-3</v>
      </c>
      <c r="AR377" s="13">
        <v>5.8035689999999997E-3</v>
      </c>
      <c r="AS377" s="13">
        <v>14.642010000000001</v>
      </c>
      <c r="AT377" s="13">
        <v>7.3669500000000001</v>
      </c>
      <c r="AU377" s="13">
        <v>3.9636430000000001E-4</v>
      </c>
      <c r="AV377" s="13">
        <v>7.8778449999999999E-4</v>
      </c>
      <c r="AW377" s="15">
        <v>2.2019619999999999E-4</v>
      </c>
      <c r="AX377" s="15">
        <v>7.2440500000000001E-4</v>
      </c>
      <c r="AY377" s="15">
        <v>9.4460119999999995E-4</v>
      </c>
      <c r="AZ377" s="13">
        <v>43</v>
      </c>
      <c r="BA377" s="13">
        <v>0</v>
      </c>
      <c r="BB377" s="13">
        <v>28</v>
      </c>
      <c r="BC377" s="13">
        <v>0</v>
      </c>
      <c r="BD377" s="13">
        <v>147</v>
      </c>
      <c r="BE377" s="13">
        <v>0</v>
      </c>
      <c r="BF377" s="13">
        <v>65</v>
      </c>
      <c r="BG377" s="13">
        <v>0</v>
      </c>
      <c r="BI377" s="22">
        <v>4.3999999999999997E-2</v>
      </c>
      <c r="BJ377" s="22">
        <v>2.1999999999999999E-2</v>
      </c>
      <c r="BK377" s="22">
        <v>2.1999999999999999E-2</v>
      </c>
      <c r="BL377" s="22">
        <v>18.265999999999998</v>
      </c>
      <c r="BM377" s="12">
        <v>2.4088470382130737E-3</v>
      </c>
      <c r="BN377" s="12">
        <v>1.2044235191065369E-3</v>
      </c>
      <c r="BO377" s="12">
        <v>1.2044235191065369E-3</v>
      </c>
      <c r="BP377" s="16">
        <v>1.0000000564768248</v>
      </c>
      <c r="BQ377" s="16">
        <v>1.0000001670199858</v>
      </c>
      <c r="BR377" s="15">
        <v>1.2044235871285528E-3</v>
      </c>
      <c r="BS377" s="15">
        <v>1.204423720269336E-3</v>
      </c>
      <c r="BT377" s="15">
        <v>2.4088473073978888E-3</v>
      </c>
      <c r="BU377" s="17">
        <v>1.3021442361460662</v>
      </c>
      <c r="BV377" s="15">
        <v>1.5683332318578145E-3</v>
      </c>
      <c r="BW377" s="15">
        <v>1.5683334052263179E-3</v>
      </c>
      <c r="BX377" s="15">
        <v>3.1366666370841322E-3</v>
      </c>
      <c r="BY377" s="17">
        <v>4.4000004916929833E-2</v>
      </c>
      <c r="BZ377" s="17">
        <v>2.2000001242490144E-2</v>
      </c>
      <c r="CA377" s="17">
        <v>2.2000003674439689E-2</v>
      </c>
      <c r="CB377" s="17">
        <v>14.027631880521595</v>
      </c>
    </row>
    <row r="378" spans="1:80" x14ac:dyDescent="0.25">
      <c r="A378" s="13">
        <v>32</v>
      </c>
      <c r="B378" s="14" t="s">
        <v>113</v>
      </c>
      <c r="C378" s="13" t="s">
        <v>114</v>
      </c>
      <c r="D378" s="13" t="s">
        <v>77</v>
      </c>
      <c r="E378" s="13" t="s">
        <v>78</v>
      </c>
      <c r="F378" s="13" t="s">
        <v>671</v>
      </c>
      <c r="G378" s="13" t="s">
        <v>500</v>
      </c>
      <c r="H378" s="13" t="s">
        <v>77</v>
      </c>
      <c r="I378" s="13" t="s">
        <v>64</v>
      </c>
      <c r="J378" s="13" t="s">
        <v>672</v>
      </c>
      <c r="K378" s="13" t="s">
        <v>673</v>
      </c>
      <c r="L378" s="13" t="s">
        <v>678</v>
      </c>
      <c r="M378" s="13" t="s">
        <v>679</v>
      </c>
      <c r="N378" s="14" t="s">
        <v>680</v>
      </c>
      <c r="O378" s="16">
        <v>1.0000000564768248</v>
      </c>
      <c r="P378" s="16">
        <v>1.0000001670199858</v>
      </c>
      <c r="Q378" s="14" t="s">
        <v>628</v>
      </c>
      <c r="R378" s="14" t="s">
        <v>287</v>
      </c>
      <c r="S378" s="14" t="s">
        <v>287</v>
      </c>
      <c r="T378" s="14" t="s">
        <v>681</v>
      </c>
      <c r="U378" s="13" t="s">
        <v>74</v>
      </c>
      <c r="V378" s="13">
        <v>266.07170000000002</v>
      </c>
      <c r="W378" s="13">
        <v>9.4451340000000004E-5</v>
      </c>
      <c r="X378" s="13">
        <v>2327.098</v>
      </c>
      <c r="Y378" s="13">
        <v>2327.098</v>
      </c>
      <c r="Z378" s="13">
        <v>8.7461319999999994</v>
      </c>
      <c r="AA378" s="13">
        <v>8.7461319999999994</v>
      </c>
      <c r="AB378" s="13">
        <v>3.2871329999999997E-2</v>
      </c>
      <c r="AC378" s="13">
        <v>3.2871329999999997E-2</v>
      </c>
      <c r="AD378" s="13">
        <v>8.2608390000000001E-4</v>
      </c>
      <c r="AE378" s="13">
        <v>8.2608390000000001E-4</v>
      </c>
      <c r="AF378" s="13">
        <v>0.24763930000000001</v>
      </c>
      <c r="AG378" s="13">
        <v>0.16844319999999999</v>
      </c>
      <c r="AH378" s="13">
        <v>3.3358350000000001E-3</v>
      </c>
      <c r="AI378" s="13">
        <v>4.9042290000000004E-3</v>
      </c>
      <c r="AJ378" s="13">
        <v>1.1385880000000001E-3</v>
      </c>
      <c r="AK378" s="13">
        <v>561.97</v>
      </c>
      <c r="AL378" s="13">
        <v>561.97</v>
      </c>
      <c r="AM378" s="13">
        <v>2.1120999999999999</v>
      </c>
      <c r="AN378" s="13">
        <v>2.1120999999999999</v>
      </c>
      <c r="AO378" s="13">
        <v>7.9380830000000003E-3</v>
      </c>
      <c r="AP378" s="13">
        <v>7.9380830000000003E-3</v>
      </c>
      <c r="AQ378" s="13">
        <v>2.4048120000000001E-3</v>
      </c>
      <c r="AR378" s="13">
        <v>2.4048120000000001E-3</v>
      </c>
      <c r="AS378" s="13">
        <v>4.8774290000000002</v>
      </c>
      <c r="AT378" s="13">
        <v>1.789053</v>
      </c>
      <c r="AU378" s="13">
        <v>4.9304899999999996E-4</v>
      </c>
      <c r="AV378" s="13">
        <v>1.344182E-3</v>
      </c>
      <c r="AW378" s="15">
        <v>4.2201050000000001E-4</v>
      </c>
      <c r="AX378" s="15">
        <v>1.228514E-3</v>
      </c>
      <c r="AY378" s="15">
        <v>1.6505249999999999E-3</v>
      </c>
      <c r="AZ378" s="13">
        <v>44</v>
      </c>
      <c r="BA378" s="13">
        <v>1</v>
      </c>
      <c r="BB378" s="13">
        <v>26</v>
      </c>
      <c r="BC378" s="13">
        <v>1</v>
      </c>
      <c r="BD378" s="13">
        <v>191</v>
      </c>
      <c r="BE378" s="13">
        <v>0</v>
      </c>
      <c r="BF378" s="13">
        <v>104</v>
      </c>
      <c r="BG378" s="13">
        <v>0</v>
      </c>
      <c r="BI378" s="22">
        <v>4.0000000000000001E-3</v>
      </c>
      <c r="BJ378" s="22">
        <v>3.0000000000000001E-3</v>
      </c>
      <c r="BK378" s="22">
        <v>1E-3</v>
      </c>
      <c r="BL378" s="22">
        <v>15.987000000000004</v>
      </c>
      <c r="BM378" s="12">
        <v>2.5020329017326574E-4</v>
      </c>
      <c r="BN378" s="12">
        <v>1.8765246762994929E-4</v>
      </c>
      <c r="BO378" s="12">
        <v>6.2550822543316434E-5</v>
      </c>
      <c r="BP378" s="16">
        <v>1.0000000564768248</v>
      </c>
      <c r="BQ378" s="16">
        <v>1.0000001670199858</v>
      </c>
      <c r="BR378" s="15">
        <v>1.8765247822796481E-4</v>
      </c>
      <c r="BS378" s="15">
        <v>6.2550832990553924E-5</v>
      </c>
      <c r="BT378" s="15">
        <v>2.5020331121851873E-4</v>
      </c>
      <c r="BU378" s="17">
        <v>1.3630320146741419</v>
      </c>
      <c r="BV378" s="15">
        <v>2.5577633545765844E-4</v>
      </c>
      <c r="BW378" s="15">
        <v>8.5258787910660492E-5</v>
      </c>
      <c r="BX378" s="15">
        <v>3.4103512336831893E-4</v>
      </c>
      <c r="BY378" s="17">
        <v>4.0000003364504605E-3</v>
      </c>
      <c r="BZ378" s="17">
        <v>3.0000001694304745E-3</v>
      </c>
      <c r="CA378" s="17">
        <v>1.000000167019986E-3</v>
      </c>
      <c r="CB378" s="17">
        <v>11.728998165770884</v>
      </c>
    </row>
    <row r="379" spans="1:80" x14ac:dyDescent="0.25">
      <c r="A379" s="13">
        <v>36</v>
      </c>
      <c r="B379" s="14" t="s">
        <v>117</v>
      </c>
      <c r="C379" s="13" t="s">
        <v>118</v>
      </c>
      <c r="D379" s="13" t="s">
        <v>100</v>
      </c>
      <c r="E379" s="13" t="s">
        <v>78</v>
      </c>
      <c r="F379" s="13" t="s">
        <v>671</v>
      </c>
      <c r="G379" s="13" t="s">
        <v>500</v>
      </c>
      <c r="H379" s="13" t="s">
        <v>77</v>
      </c>
      <c r="I379" s="13" t="s">
        <v>64</v>
      </c>
      <c r="J379" s="13" t="s">
        <v>672</v>
      </c>
      <c r="K379" s="13" t="s">
        <v>673</v>
      </c>
      <c r="L379" s="13" t="s">
        <v>678</v>
      </c>
      <c r="M379" s="13" t="s">
        <v>679</v>
      </c>
      <c r="N379" s="14" t="s">
        <v>680</v>
      </c>
      <c r="O379" s="16">
        <v>1.0000000564768248</v>
      </c>
      <c r="P379" s="16">
        <v>1.0000001670199858</v>
      </c>
      <c r="Q379" s="14" t="s">
        <v>628</v>
      </c>
      <c r="R379" s="14" t="s">
        <v>287</v>
      </c>
      <c r="S379" s="14" t="s">
        <v>287</v>
      </c>
      <c r="T379" s="14" t="s">
        <v>681</v>
      </c>
      <c r="U379" s="13" t="s">
        <v>74</v>
      </c>
      <c r="V379" s="13">
        <v>538.65139999999997</v>
      </c>
      <c r="W379" s="13">
        <v>4.1457129999999997E-6</v>
      </c>
      <c r="X379" s="13">
        <v>2327.098</v>
      </c>
      <c r="Y379" s="13">
        <v>2327.098</v>
      </c>
      <c r="Z379" s="13">
        <v>4.3202299999999996</v>
      </c>
      <c r="AA379" s="13">
        <v>4.3202299999999996</v>
      </c>
      <c r="AB379" s="13">
        <v>8.0204569999999999E-3</v>
      </c>
      <c r="AC379" s="13">
        <v>8.0204569999999999E-3</v>
      </c>
      <c r="AD379" s="13">
        <v>1.791044E-5</v>
      </c>
      <c r="AE379" s="13">
        <v>1.791044E-5</v>
      </c>
      <c r="AF379" s="13">
        <v>1.1043430000000001</v>
      </c>
      <c r="AG379" s="13">
        <v>0.85996459999999997</v>
      </c>
      <c r="AH379" s="13">
        <v>1.6218179999999999E-5</v>
      </c>
      <c r="AI379" s="13">
        <v>2.0826940000000002E-5</v>
      </c>
      <c r="AJ379" s="13">
        <v>1.2761590000000001E-4</v>
      </c>
      <c r="AK379" s="13">
        <v>561.97</v>
      </c>
      <c r="AL379" s="13">
        <v>561.97</v>
      </c>
      <c r="AM379" s="13">
        <v>1.043291</v>
      </c>
      <c r="AN379" s="13">
        <v>1.043291</v>
      </c>
      <c r="AO379" s="13">
        <v>1.9368569999999999E-3</v>
      </c>
      <c r="AP379" s="13">
        <v>1.9368569999999999E-3</v>
      </c>
      <c r="AQ379" s="13">
        <v>1.3314039999999999E-4</v>
      </c>
      <c r="AR379" s="13">
        <v>1.3314039999999999E-4</v>
      </c>
      <c r="AS379" s="13">
        <v>32.047409999999999</v>
      </c>
      <c r="AT379" s="13">
        <v>4.9951619999999997</v>
      </c>
      <c r="AU379" s="13">
        <v>4.1544840000000002E-6</v>
      </c>
      <c r="AV379" s="13">
        <v>2.6653880000000001E-5</v>
      </c>
      <c r="AW379" s="15">
        <v>3.0589329999999999E-6</v>
      </c>
      <c r="AX379" s="15">
        <v>2.2739119999999999E-5</v>
      </c>
      <c r="AY379" s="15">
        <v>2.579806E-5</v>
      </c>
      <c r="AZ379" s="13">
        <v>1227</v>
      </c>
      <c r="BA379" s="13">
        <v>0</v>
      </c>
      <c r="BB379" s="13">
        <v>1183</v>
      </c>
      <c r="BC379" s="13">
        <v>0</v>
      </c>
      <c r="BD379" s="13">
        <v>821</v>
      </c>
      <c r="BE379" s="13">
        <v>0</v>
      </c>
      <c r="BF379" s="13">
        <v>618</v>
      </c>
      <c r="BG379" s="13">
        <v>0</v>
      </c>
      <c r="BI379" s="22">
        <v>1E-3</v>
      </c>
      <c r="BJ379" s="22">
        <v>1E-3</v>
      </c>
      <c r="BK379" s="22">
        <v>0</v>
      </c>
      <c r="BL379" s="22">
        <v>17.360999999999994</v>
      </c>
      <c r="BM379" s="12">
        <v>5.7600368642359332E-5</v>
      </c>
      <c r="BN379" s="12">
        <v>5.7600368642359332E-5</v>
      </c>
      <c r="BO379" s="12">
        <v>0</v>
      </c>
      <c r="BP379" s="16">
        <v>1.0000000564768248</v>
      </c>
      <c r="BQ379" s="16">
        <v>1.0000001670199858</v>
      </c>
      <c r="BR379" s="15">
        <v>5.7600371895445257E-5</v>
      </c>
      <c r="BS379" s="15">
        <v>0</v>
      </c>
      <c r="BT379" s="15">
        <v>5.7600371895445257E-5</v>
      </c>
      <c r="BU379" s="17">
        <v>1.4100273902095386</v>
      </c>
      <c r="BV379" s="15">
        <v>8.1218102058833533E-5</v>
      </c>
      <c r="BW379" s="15">
        <v>0</v>
      </c>
      <c r="BX379" s="15">
        <v>8.1218102058833533E-5</v>
      </c>
      <c r="BY379" s="17">
        <v>1.0000000564768248E-3</v>
      </c>
      <c r="BZ379" s="17">
        <v>1.0000000564768248E-3</v>
      </c>
      <c r="CA379" s="17">
        <v>0</v>
      </c>
      <c r="CB379" s="17">
        <v>12.312526778235169</v>
      </c>
    </row>
    <row r="380" spans="1:80" x14ac:dyDescent="0.25">
      <c r="A380" s="13">
        <v>37</v>
      </c>
      <c r="B380" s="14" t="s">
        <v>119</v>
      </c>
      <c r="C380" s="13" t="s">
        <v>120</v>
      </c>
      <c r="D380" s="13" t="s">
        <v>121</v>
      </c>
      <c r="E380" s="13" t="s">
        <v>78</v>
      </c>
      <c r="F380" s="13" t="s">
        <v>671</v>
      </c>
      <c r="G380" s="13" t="s">
        <v>500</v>
      </c>
      <c r="H380" s="13" t="s">
        <v>77</v>
      </c>
      <c r="I380" s="13" t="s">
        <v>64</v>
      </c>
      <c r="J380" s="13" t="s">
        <v>672</v>
      </c>
      <c r="K380" s="13" t="s">
        <v>673</v>
      </c>
      <c r="L380" s="13" t="s">
        <v>678</v>
      </c>
      <c r="M380" s="13" t="s">
        <v>679</v>
      </c>
      <c r="N380" s="14" t="s">
        <v>680</v>
      </c>
      <c r="O380" s="16">
        <v>1.0000000564768248</v>
      </c>
      <c r="P380" s="16">
        <v>1.0000001670199858</v>
      </c>
      <c r="Q380" s="14" t="s">
        <v>628</v>
      </c>
      <c r="R380" s="14" t="s">
        <v>287</v>
      </c>
      <c r="S380" s="14" t="s">
        <v>287</v>
      </c>
      <c r="T380" s="14" t="s">
        <v>681</v>
      </c>
      <c r="U380" s="13" t="s">
        <v>74</v>
      </c>
      <c r="V380" s="13">
        <v>685.7645</v>
      </c>
      <c r="W380" s="13">
        <v>4.8951919999999999E-6</v>
      </c>
      <c r="X380" s="13">
        <v>2327.098</v>
      </c>
      <c r="Y380" s="13">
        <v>2327.098</v>
      </c>
      <c r="Z380" s="13">
        <v>3.393437</v>
      </c>
      <c r="AA380" s="13">
        <v>3.393437</v>
      </c>
      <c r="AB380" s="13">
        <v>4.948399E-3</v>
      </c>
      <c r="AC380" s="13">
        <v>4.948399E-3</v>
      </c>
      <c r="AD380" s="13">
        <v>1.6611530000000001E-5</v>
      </c>
      <c r="AE380" s="13">
        <v>1.6611530000000001E-5</v>
      </c>
      <c r="AF380" s="13">
        <v>3.2538589999999998</v>
      </c>
      <c r="AG380" s="13">
        <v>1.5497939999999999</v>
      </c>
      <c r="AH380" s="13">
        <v>5.1051770000000003E-6</v>
      </c>
      <c r="AI380" s="13">
        <v>1.071854E-5</v>
      </c>
      <c r="AJ380" s="13">
        <v>7.2175089999999999E-5</v>
      </c>
      <c r="AK380" s="13">
        <v>561.97</v>
      </c>
      <c r="AL380" s="13">
        <v>561.97</v>
      </c>
      <c r="AM380" s="13">
        <v>0.81947959999999997</v>
      </c>
      <c r="AN380" s="13">
        <v>0.81947959999999997</v>
      </c>
      <c r="AO380" s="13">
        <v>1.194987E-3</v>
      </c>
      <c r="AP380" s="13">
        <v>1.194987E-3</v>
      </c>
      <c r="AQ380" s="13">
        <v>5.9146020000000001E-5</v>
      </c>
      <c r="AR380" s="13">
        <v>5.9146020000000001E-5</v>
      </c>
      <c r="AS380" s="13">
        <v>21.882370000000002</v>
      </c>
      <c r="AT380" s="13">
        <v>4.9188999999999998</v>
      </c>
      <c r="AU380" s="13">
        <v>2.702907E-6</v>
      </c>
      <c r="AV380" s="13">
        <v>1.202424E-5</v>
      </c>
      <c r="AW380" s="15">
        <v>2.5679879999999999E-6</v>
      </c>
      <c r="AX380" s="15">
        <v>9.1434249999999996E-6</v>
      </c>
      <c r="AY380" s="15">
        <v>1.171141E-5</v>
      </c>
      <c r="AZ380" s="13">
        <v>2622</v>
      </c>
      <c r="BA380" s="13">
        <v>0</v>
      </c>
      <c r="BB380" s="13">
        <v>2492</v>
      </c>
      <c r="BC380" s="13">
        <v>0</v>
      </c>
      <c r="BD380" s="13">
        <v>1149</v>
      </c>
      <c r="BE380" s="13">
        <v>0</v>
      </c>
      <c r="BF380" s="13">
        <v>958</v>
      </c>
      <c r="BG380" s="13">
        <v>0</v>
      </c>
      <c r="BI380" s="22">
        <v>2E-3</v>
      </c>
      <c r="BJ380" s="22">
        <v>2E-3</v>
      </c>
      <c r="BK380" s="22">
        <v>0</v>
      </c>
      <c r="BL380" s="22">
        <v>22.628000000000007</v>
      </c>
      <c r="BM380" s="12">
        <v>8.838607035531198E-5</v>
      </c>
      <c r="BN380" s="12">
        <v>8.838607035531198E-5</v>
      </c>
      <c r="BO380" s="12">
        <v>0</v>
      </c>
      <c r="BP380" s="16">
        <v>1.0000000564768248</v>
      </c>
      <c r="BQ380" s="16">
        <v>1.0000001670199858</v>
      </c>
      <c r="BR380" s="15">
        <v>8.8386075347076591E-5</v>
      </c>
      <c r="BS380" s="15">
        <v>0</v>
      </c>
      <c r="BT380" s="15">
        <v>8.8386075347076591E-5</v>
      </c>
      <c r="BU380" s="17">
        <v>1.3823150117691219</v>
      </c>
      <c r="BV380" s="15">
        <v>1.2217739878362066E-4</v>
      </c>
      <c r="BW380" s="15">
        <v>0</v>
      </c>
      <c r="BX380" s="15">
        <v>1.2217739878362066E-4</v>
      </c>
      <c r="BY380" s="17">
        <v>2.0000001129536495E-3</v>
      </c>
      <c r="BZ380" s="17">
        <v>2.0000001129536495E-3</v>
      </c>
      <c r="CA380" s="17">
        <v>0</v>
      </c>
      <c r="CB380" s="17">
        <v>16.369640644385477</v>
      </c>
    </row>
    <row r="381" spans="1:80" x14ac:dyDescent="0.25">
      <c r="A381" s="9">
        <v>38</v>
      </c>
      <c r="B381" s="10" t="s">
        <v>122</v>
      </c>
      <c r="C381" s="9" t="s">
        <v>123</v>
      </c>
      <c r="D381" s="9" t="s">
        <v>100</v>
      </c>
      <c r="E381" s="9" t="s">
        <v>78</v>
      </c>
      <c r="F381" s="9" t="s">
        <v>671</v>
      </c>
      <c r="G381" s="9" t="s">
        <v>500</v>
      </c>
      <c r="H381" s="9" t="s">
        <v>77</v>
      </c>
      <c r="I381" s="9" t="s">
        <v>64</v>
      </c>
      <c r="J381" s="9" t="s">
        <v>672</v>
      </c>
      <c r="K381" s="9" t="s">
        <v>673</v>
      </c>
      <c r="L381" s="9" t="s">
        <v>678</v>
      </c>
      <c r="M381" s="9" t="s">
        <v>679</v>
      </c>
      <c r="N381" s="10" t="s">
        <v>680</v>
      </c>
      <c r="O381" s="16">
        <v>1.0000000564768248</v>
      </c>
      <c r="P381" s="16">
        <v>1.0000001670199858</v>
      </c>
      <c r="Q381" s="10" t="s">
        <v>628</v>
      </c>
      <c r="R381" s="10" t="s">
        <v>287</v>
      </c>
      <c r="S381" s="10" t="s">
        <v>287</v>
      </c>
      <c r="T381" s="10" t="s">
        <v>681</v>
      </c>
      <c r="U381" s="9" t="s">
        <v>74</v>
      </c>
      <c r="V381" s="9">
        <v>723.51160000000004</v>
      </c>
      <c r="W381" s="9">
        <v>3.292199E-5</v>
      </c>
      <c r="X381" s="9">
        <v>2327.098</v>
      </c>
      <c r="Y381" s="9">
        <v>2327.098</v>
      </c>
      <c r="Z381" s="9">
        <v>3.2163940000000002</v>
      </c>
      <c r="AA381" s="9">
        <v>3.2163940000000002</v>
      </c>
      <c r="AB381" s="9">
        <v>4.4455320000000003E-3</v>
      </c>
      <c r="AC381" s="9">
        <v>4.4455320000000003E-3</v>
      </c>
      <c r="AD381" s="9">
        <v>1.058901E-4</v>
      </c>
      <c r="AE381" s="9">
        <v>1.058901E-4</v>
      </c>
      <c r="AF381" s="9">
        <v>0.54174180000000005</v>
      </c>
      <c r="AG381" s="9">
        <v>0.35746749999999999</v>
      </c>
      <c r="AH381" s="9">
        <v>1.954623E-4</v>
      </c>
      <c r="AI381" s="9">
        <v>2.9622310000000001E-4</v>
      </c>
      <c r="AJ381" s="9">
        <v>3.4139199999999999E-4</v>
      </c>
      <c r="AK381" s="9">
        <v>561.97</v>
      </c>
      <c r="AL381" s="9">
        <v>561.97</v>
      </c>
      <c r="AM381" s="9">
        <v>0.77672560000000002</v>
      </c>
      <c r="AN381" s="9">
        <v>0.77672560000000002</v>
      </c>
      <c r="AO381" s="9">
        <v>1.0735499999999999E-3</v>
      </c>
      <c r="AP381" s="9">
        <v>1.0735499999999999E-3</v>
      </c>
      <c r="AQ381" s="9">
        <v>2.651679E-4</v>
      </c>
      <c r="AR381" s="9">
        <v>2.651679E-4</v>
      </c>
      <c r="AS381" s="9">
        <v>6.021687</v>
      </c>
      <c r="AT381" s="9">
        <v>2.597906</v>
      </c>
      <c r="AU381" s="9">
        <v>4.4035490000000001E-5</v>
      </c>
      <c r="AV381" s="9">
        <v>1.020698E-4</v>
      </c>
      <c r="AW381" s="11">
        <v>3.5829689999999999E-5</v>
      </c>
      <c r="AX381" s="11">
        <v>8.9723979999999995E-5</v>
      </c>
      <c r="AY381" s="11">
        <v>1.255537E-4</v>
      </c>
      <c r="AZ381" s="9">
        <v>534</v>
      </c>
      <c r="BA381" s="9">
        <v>0</v>
      </c>
      <c r="BB381" s="9">
        <v>426</v>
      </c>
      <c r="BC381" s="9">
        <v>0</v>
      </c>
      <c r="BD381" s="9">
        <v>610</v>
      </c>
      <c r="BE381" s="9">
        <v>0</v>
      </c>
      <c r="BF381" s="9">
        <v>413</v>
      </c>
      <c r="BG381" s="9">
        <v>0</v>
      </c>
      <c r="BH381" s="26"/>
      <c r="BI381" s="22">
        <v>8.0000000000000002E-3</v>
      </c>
      <c r="BJ381" s="22">
        <v>4.0000000000000001E-3</v>
      </c>
      <c r="BK381" s="22">
        <v>4.0000000000000001E-3</v>
      </c>
      <c r="BL381" s="22">
        <v>15.228000000000002</v>
      </c>
      <c r="BM381" s="12">
        <v>5.2534804307853946E-4</v>
      </c>
      <c r="BN381" s="12">
        <v>2.6267402153926973E-4</v>
      </c>
      <c r="BO381" s="12">
        <v>2.6267402153926973E-4</v>
      </c>
      <c r="BP381" s="16">
        <v>1.0000000564768248</v>
      </c>
      <c r="BQ381" s="16">
        <v>1.0000001670199858</v>
      </c>
      <c r="BR381" s="15">
        <v>2.626740363742644E-4</v>
      </c>
      <c r="BS381" s="15">
        <v>2.6267406541108108E-4</v>
      </c>
      <c r="BT381" s="15">
        <v>5.2534810178534548E-4</v>
      </c>
      <c r="BU381" s="17">
        <v>1.3978115885883544</v>
      </c>
      <c r="BV381" s="15">
        <v>3.6716881206522568E-4</v>
      </c>
      <c r="BW381" s="15">
        <v>3.6716885265322457E-4</v>
      </c>
      <c r="BX381" s="15">
        <v>7.3433766471845026E-4</v>
      </c>
      <c r="BY381" s="17">
        <v>8.000000893987242E-3</v>
      </c>
      <c r="BZ381" s="17">
        <v>4.000000225907299E-3</v>
      </c>
      <c r="CA381" s="17">
        <v>4.0000006680799439E-3</v>
      </c>
      <c r="CB381" s="17">
        <v>10.894172093235191</v>
      </c>
    </row>
    <row r="382" spans="1:80" x14ac:dyDescent="0.25">
      <c r="A382" s="13">
        <v>7</v>
      </c>
      <c r="B382" s="14" t="s">
        <v>200</v>
      </c>
      <c r="C382" s="13" t="s">
        <v>201</v>
      </c>
      <c r="D382" s="13" t="s">
        <v>202</v>
      </c>
      <c r="E382" s="13" t="s">
        <v>60</v>
      </c>
      <c r="F382" s="13" t="s">
        <v>532</v>
      </c>
      <c r="G382" s="13" t="s">
        <v>500</v>
      </c>
      <c r="H382" s="13" t="s">
        <v>77</v>
      </c>
      <c r="I382" s="13" t="s">
        <v>64</v>
      </c>
      <c r="J382" s="13" t="s">
        <v>228</v>
      </c>
      <c r="K382" s="13" t="s">
        <v>533</v>
      </c>
      <c r="L382" s="13" t="s">
        <v>556</v>
      </c>
      <c r="M382" s="13" t="s">
        <v>557</v>
      </c>
      <c r="N382" s="14" t="s">
        <v>558</v>
      </c>
      <c r="O382" s="16">
        <v>0.56842865195129144</v>
      </c>
      <c r="P382" s="16">
        <v>1.0000002320148973</v>
      </c>
      <c r="Q382" s="14" t="s">
        <v>373</v>
      </c>
      <c r="R382" s="14" t="s">
        <v>374</v>
      </c>
      <c r="S382" s="14" t="s">
        <v>375</v>
      </c>
      <c r="T382" s="14" t="s">
        <v>559</v>
      </c>
      <c r="U382" s="13" t="s">
        <v>74</v>
      </c>
      <c r="V382" s="13">
        <v>701.49689999999998</v>
      </c>
      <c r="W382" s="13">
        <v>4.8962870000000003E-5</v>
      </c>
      <c r="X382" s="13">
        <v>310.41759999999999</v>
      </c>
      <c r="Y382" s="13">
        <v>310.41750000000002</v>
      </c>
      <c r="Z382" s="13">
        <v>0.4425074</v>
      </c>
      <c r="AA382" s="13">
        <v>0.4425074</v>
      </c>
      <c r="AB382" s="13">
        <v>6.3080440000000003E-4</v>
      </c>
      <c r="AC382" s="13">
        <v>6.3080440000000003E-4</v>
      </c>
      <c r="AD382" s="13">
        <v>2.1666429999999998E-5</v>
      </c>
      <c r="AE382" s="13">
        <v>2.1666429999999998E-5</v>
      </c>
      <c r="AF382" s="13">
        <v>1.208952</v>
      </c>
      <c r="AG382" s="13">
        <v>0.98357419999999995</v>
      </c>
      <c r="AH382" s="13">
        <v>1.7921669999999999E-5</v>
      </c>
      <c r="AI382" s="13">
        <v>2.2028260000000001E-5</v>
      </c>
      <c r="AJ382" s="13">
        <v>9.2417479999999999E-4</v>
      </c>
      <c r="AK382" s="13">
        <v>7900.665</v>
      </c>
      <c r="AL382" s="13">
        <v>3581</v>
      </c>
      <c r="AM382" s="13">
        <v>11.26258</v>
      </c>
      <c r="AN382" s="13">
        <v>5.1047979999999997</v>
      </c>
      <c r="AO382" s="13">
        <v>1.6055059999999999E-2</v>
      </c>
      <c r="AP382" s="13">
        <v>7.2770059999999999E-3</v>
      </c>
      <c r="AQ382" s="13">
        <v>1.0408590000000001E-2</v>
      </c>
      <c r="AR382" s="13">
        <v>4.7177260000000002E-3</v>
      </c>
      <c r="AS382" s="13">
        <v>14.44666</v>
      </c>
      <c r="AT382" s="13">
        <v>4.3570970000000004</v>
      </c>
      <c r="AU382" s="13">
        <v>7.204844E-4</v>
      </c>
      <c r="AV382" s="13">
        <v>1.082768E-3</v>
      </c>
      <c r="AW382" s="13">
        <v>4.0568730000000004E-6</v>
      </c>
      <c r="AX382" s="13">
        <v>8.8335810000000003E-4</v>
      </c>
      <c r="AY382" s="13">
        <v>8.8741500000000001E-4</v>
      </c>
      <c r="AZ382" s="13">
        <v>1711</v>
      </c>
      <c r="BA382" s="13">
        <v>0</v>
      </c>
      <c r="BB382" s="13">
        <v>1641</v>
      </c>
      <c r="BC382" s="13">
        <v>0</v>
      </c>
      <c r="BD382" s="13">
        <v>86</v>
      </c>
      <c r="BE382" s="13">
        <v>0</v>
      </c>
      <c r="BF382" s="13">
        <v>93</v>
      </c>
      <c r="BG382" s="13">
        <v>0</v>
      </c>
      <c r="BI382" s="22">
        <v>7.3999999999999996E-2</v>
      </c>
      <c r="BJ382" s="22">
        <v>7.2999999999999995E-2</v>
      </c>
      <c r="BK382" s="22">
        <v>1E-3</v>
      </c>
      <c r="BL382" s="22">
        <v>20.375000000000004</v>
      </c>
      <c r="BM382" s="12">
        <v>3.6319018404907966E-3</v>
      </c>
      <c r="BN382" s="12">
        <v>3.5828220858895696E-3</v>
      </c>
      <c r="BO382" s="12">
        <v>4.9079754601226986E-5</v>
      </c>
      <c r="BP382" s="16">
        <v>0.56842865195129144</v>
      </c>
      <c r="BQ382" s="16">
        <v>1.0000002320148973</v>
      </c>
      <c r="BR382" s="15">
        <v>2.036578728463522E-3</v>
      </c>
      <c r="BS382" s="15">
        <v>4.9079765988461207E-5</v>
      </c>
      <c r="BT382" s="15">
        <v>2.085658494451983E-3</v>
      </c>
      <c r="BU382" s="17">
        <v>1.3056210108598534</v>
      </c>
      <c r="BV382" s="15">
        <v>2.6589999781522185E-3</v>
      </c>
      <c r="BW382" s="15">
        <v>6.4079573682619768E-5</v>
      </c>
      <c r="BX382" s="15">
        <v>2.723079551834838E-3</v>
      </c>
      <c r="BY382" s="17">
        <v>4.2495291824459165E-2</v>
      </c>
      <c r="BZ382" s="17">
        <v>4.1495291592444271E-2</v>
      </c>
      <c r="CA382" s="17">
        <v>1.0000002320148973E-3</v>
      </c>
      <c r="CB382" s="17">
        <v>15.605600576679963</v>
      </c>
    </row>
    <row r="383" spans="1:80" x14ac:dyDescent="0.25">
      <c r="A383" s="13">
        <v>9</v>
      </c>
      <c r="B383" s="14" t="s">
        <v>75</v>
      </c>
      <c r="C383" s="13" t="s">
        <v>76</v>
      </c>
      <c r="D383" s="13" t="s">
        <v>77</v>
      </c>
      <c r="E383" s="13" t="s">
        <v>78</v>
      </c>
      <c r="F383" s="13" t="s">
        <v>532</v>
      </c>
      <c r="G383" s="13" t="s">
        <v>500</v>
      </c>
      <c r="H383" s="13" t="s">
        <v>77</v>
      </c>
      <c r="I383" s="13" t="s">
        <v>64</v>
      </c>
      <c r="J383" s="13" t="s">
        <v>228</v>
      </c>
      <c r="K383" s="13" t="s">
        <v>533</v>
      </c>
      <c r="L383" s="13" t="s">
        <v>556</v>
      </c>
      <c r="M383" s="13" t="s">
        <v>557</v>
      </c>
      <c r="N383" s="14" t="s">
        <v>558</v>
      </c>
      <c r="O383" s="16">
        <v>0.56842865195129144</v>
      </c>
      <c r="P383" s="16">
        <v>1.0000002320148973</v>
      </c>
      <c r="Q383" s="14" t="s">
        <v>373</v>
      </c>
      <c r="R383" s="14" t="s">
        <v>374</v>
      </c>
      <c r="S383" s="14" t="s">
        <v>375</v>
      </c>
      <c r="T383" s="14" t="s">
        <v>559</v>
      </c>
      <c r="U383" s="13" t="s">
        <v>74</v>
      </c>
      <c r="V383" s="13">
        <v>112.5779</v>
      </c>
      <c r="W383" s="13">
        <v>4.7177109999999999E-4</v>
      </c>
      <c r="X383" s="13">
        <v>310.41759999999999</v>
      </c>
      <c r="Y383" s="13">
        <v>310.41750000000002</v>
      </c>
      <c r="Z383" s="13">
        <v>2.7573590000000001</v>
      </c>
      <c r="AA383" s="13">
        <v>2.7573590000000001</v>
      </c>
      <c r="AB383" s="13">
        <v>2.4492900000000001E-2</v>
      </c>
      <c r="AC383" s="13">
        <v>2.4492900000000001E-2</v>
      </c>
      <c r="AD383" s="13">
        <v>1.300842E-3</v>
      </c>
      <c r="AE383" s="13">
        <v>1.300842E-3</v>
      </c>
      <c r="AF383" s="13">
        <v>0.6559199</v>
      </c>
      <c r="AG383" s="13">
        <v>0.37325999999999998</v>
      </c>
      <c r="AH383" s="13">
        <v>1.983233E-3</v>
      </c>
      <c r="AI383" s="13">
        <v>3.4850829999999999E-3</v>
      </c>
      <c r="AJ383" s="13">
        <v>4.1849610000000001E-3</v>
      </c>
      <c r="AK383" s="13">
        <v>7900.665</v>
      </c>
      <c r="AL383" s="13">
        <v>3581</v>
      </c>
      <c r="AM383" s="13">
        <v>70.179550000000006</v>
      </c>
      <c r="AN383" s="13">
        <v>31.809090000000001</v>
      </c>
      <c r="AO383" s="13">
        <v>0.62338669999999996</v>
      </c>
      <c r="AP383" s="13">
        <v>0.28255190000000002</v>
      </c>
      <c r="AQ383" s="13">
        <v>0.29369869999999998</v>
      </c>
      <c r="AR383" s="13">
        <v>0.13311980000000001</v>
      </c>
      <c r="AS383" s="13">
        <v>23.983650000000001</v>
      </c>
      <c r="AT383" s="13">
        <v>5.9892339999999997</v>
      </c>
      <c r="AU383" s="13">
        <v>1.2245789999999999E-2</v>
      </c>
      <c r="AV383" s="13">
        <v>2.222652E-2</v>
      </c>
      <c r="AW383" s="15">
        <v>2.0445470000000001E-4</v>
      </c>
      <c r="AX383" s="15">
        <v>2.092258E-2</v>
      </c>
      <c r="AY383" s="15">
        <v>2.112704E-2</v>
      </c>
      <c r="AZ383" s="13">
        <v>34</v>
      </c>
      <c r="BA383" s="13">
        <v>0</v>
      </c>
      <c r="BB383" s="13">
        <v>25</v>
      </c>
      <c r="BC383" s="13">
        <v>0</v>
      </c>
      <c r="BD383" s="13">
        <v>4</v>
      </c>
      <c r="BE383" s="13">
        <v>0</v>
      </c>
      <c r="BF383" s="13">
        <v>5</v>
      </c>
      <c r="BG383" s="13">
        <v>0</v>
      </c>
      <c r="BI383" s="22">
        <v>0.13</v>
      </c>
      <c r="BJ383" s="22">
        <v>0.129</v>
      </c>
      <c r="BK383" s="22">
        <v>1E-3</v>
      </c>
      <c r="BL383" s="22">
        <v>13.376999999999999</v>
      </c>
      <c r="BM383" s="12">
        <v>9.7181729834791078E-3</v>
      </c>
      <c r="BN383" s="12">
        <v>9.643417806683114E-3</v>
      </c>
      <c r="BO383" s="12">
        <v>7.4755176795993127E-5</v>
      </c>
      <c r="BP383" s="16">
        <v>0.56842865195129144</v>
      </c>
      <c r="BQ383" s="16">
        <v>1.0000002320148973</v>
      </c>
      <c r="BR383" s="15">
        <v>5.4815949840559619E-3</v>
      </c>
      <c r="BS383" s="15">
        <v>7.4755194140307791E-5</v>
      </c>
      <c r="BT383" s="15">
        <v>5.5563501781962701E-3</v>
      </c>
      <c r="BU383" s="17">
        <v>1.32549882667873</v>
      </c>
      <c r="BV383" s="15">
        <v>7.2658477196941894E-3</v>
      </c>
      <c r="BW383" s="15">
        <v>9.9087922121118648E-5</v>
      </c>
      <c r="BX383" s="15">
        <v>7.3649356418153079E-3</v>
      </c>
      <c r="BY383" s="17">
        <v>7.4327296333731488E-2</v>
      </c>
      <c r="BZ383" s="17">
        <v>7.3327296101716594E-2</v>
      </c>
      <c r="CA383" s="17">
        <v>1.0000002320148973E-3</v>
      </c>
      <c r="CB383" s="17">
        <v>10.09204967273975</v>
      </c>
    </row>
    <row r="384" spans="1:80" x14ac:dyDescent="0.25">
      <c r="A384" s="9">
        <v>13</v>
      </c>
      <c r="B384" s="10" t="s">
        <v>85</v>
      </c>
      <c r="C384" s="9" t="s">
        <v>86</v>
      </c>
      <c r="D384" s="9" t="s">
        <v>77</v>
      </c>
      <c r="E384" s="9" t="s">
        <v>78</v>
      </c>
      <c r="F384" s="9" t="s">
        <v>532</v>
      </c>
      <c r="G384" s="9" t="s">
        <v>500</v>
      </c>
      <c r="H384" s="9" t="s">
        <v>77</v>
      </c>
      <c r="I384" s="9" t="s">
        <v>64</v>
      </c>
      <c r="J384" s="9" t="s">
        <v>228</v>
      </c>
      <c r="K384" s="9" t="s">
        <v>533</v>
      </c>
      <c r="L384" s="9" t="s">
        <v>556</v>
      </c>
      <c r="M384" s="9" t="s">
        <v>557</v>
      </c>
      <c r="N384" s="10" t="s">
        <v>558</v>
      </c>
      <c r="O384" s="16">
        <v>0.56842865195129144</v>
      </c>
      <c r="P384" s="16">
        <v>1.0000002320148973</v>
      </c>
      <c r="Q384" s="10" t="s">
        <v>373</v>
      </c>
      <c r="R384" s="10" t="s">
        <v>374</v>
      </c>
      <c r="S384" s="10" t="s">
        <v>375</v>
      </c>
      <c r="T384" s="10" t="s">
        <v>559</v>
      </c>
      <c r="U384" s="9" t="s">
        <v>74</v>
      </c>
      <c r="V384" s="9">
        <v>303.3</v>
      </c>
      <c r="W384" s="9">
        <v>5.0639159999999998E-5</v>
      </c>
      <c r="X384" s="9">
        <v>310.41759999999999</v>
      </c>
      <c r="Y384" s="9">
        <v>310.41750000000002</v>
      </c>
      <c r="Z384" s="9">
        <v>1.0234669999999999</v>
      </c>
      <c r="AA384" s="9">
        <v>1.0234669999999999</v>
      </c>
      <c r="AB384" s="9">
        <v>3.374438E-3</v>
      </c>
      <c r="AC384" s="9">
        <v>3.374438E-3</v>
      </c>
      <c r="AD384" s="9">
        <v>5.1827509999999999E-5</v>
      </c>
      <c r="AE384" s="9">
        <v>5.1827509999999999E-5</v>
      </c>
      <c r="AF384" s="9">
        <v>0.1830677</v>
      </c>
      <c r="AG384" s="9">
        <v>0.1160629</v>
      </c>
      <c r="AH384" s="9">
        <v>2.8310560000000001E-4</v>
      </c>
      <c r="AI384" s="9">
        <v>4.465467E-4</v>
      </c>
      <c r="AJ384" s="9">
        <v>5.7409170000000001E-4</v>
      </c>
      <c r="AK384" s="9">
        <v>7900.665</v>
      </c>
      <c r="AL384" s="9">
        <v>3581</v>
      </c>
      <c r="AM384" s="9">
        <v>26.049009999999999</v>
      </c>
      <c r="AN384" s="9">
        <v>11.806789999999999</v>
      </c>
      <c r="AO384" s="9">
        <v>8.5885290000000003E-2</v>
      </c>
      <c r="AP384" s="9">
        <v>3.892777E-2</v>
      </c>
      <c r="AQ384" s="9">
        <v>1.4954520000000001E-2</v>
      </c>
      <c r="AR384" s="9">
        <v>6.7781810000000003E-3</v>
      </c>
      <c r="AS384" s="9">
        <v>0.61309119999999995</v>
      </c>
      <c r="AT384" s="9">
        <v>0.18395030000000001</v>
      </c>
      <c r="AU384" s="9">
        <v>2.4392E-2</v>
      </c>
      <c r="AV384" s="9">
        <v>3.6847890000000001E-2</v>
      </c>
      <c r="AW384" s="11">
        <v>1.7275069999999999E-4</v>
      </c>
      <c r="AX384" s="11">
        <v>2.2592939999999999E-2</v>
      </c>
      <c r="AY384" s="11">
        <v>2.2765690000000002E-2</v>
      </c>
      <c r="AZ384" s="9">
        <v>128</v>
      </c>
      <c r="BA384" s="9">
        <v>0</v>
      </c>
      <c r="BB384" s="9">
        <v>96</v>
      </c>
      <c r="BC384" s="9">
        <v>0</v>
      </c>
      <c r="BD384" s="9">
        <v>3</v>
      </c>
      <c r="BE384" s="9">
        <v>1</v>
      </c>
      <c r="BF384" s="9">
        <v>5</v>
      </c>
      <c r="BG384" s="9">
        <v>1</v>
      </c>
      <c r="BH384" s="26"/>
      <c r="BI384" s="22">
        <v>6.0999999999999999E-2</v>
      </c>
      <c r="BJ384" s="22">
        <v>6.0999999999999999E-2</v>
      </c>
      <c r="BK384" s="22">
        <v>0</v>
      </c>
      <c r="BL384" s="22">
        <v>1.7199999999999993</v>
      </c>
      <c r="BM384" s="12">
        <v>3.5465116279069779E-2</v>
      </c>
      <c r="BN384" s="12">
        <v>3.5465116279069779E-2</v>
      </c>
      <c r="BO384" s="12">
        <v>0</v>
      </c>
      <c r="BP384" s="16">
        <v>0.56842865195129144</v>
      </c>
      <c r="BQ384" s="16">
        <v>1.0000002320148973</v>
      </c>
      <c r="BR384" s="15">
        <v>2.0159388237807437E-2</v>
      </c>
      <c r="BS384" s="15">
        <v>0</v>
      </c>
      <c r="BT384" s="15">
        <v>2.0159388237807437E-2</v>
      </c>
      <c r="BU384" s="17">
        <v>1.2902934964430746</v>
      </c>
      <c r="BV384" s="15">
        <v>2.6011527535513949E-2</v>
      </c>
      <c r="BW384" s="15">
        <v>0</v>
      </c>
      <c r="BX384" s="15">
        <v>2.6011527535513949E-2</v>
      </c>
      <c r="BY384" s="17">
        <v>3.4674147769028781E-2</v>
      </c>
      <c r="BZ384" s="17">
        <v>3.4674147769028781E-2</v>
      </c>
      <c r="CA384" s="17">
        <v>0</v>
      </c>
      <c r="CB384" s="17">
        <v>1.3330300468393337</v>
      </c>
    </row>
    <row r="385" spans="1:80" x14ac:dyDescent="0.25">
      <c r="A385" s="13">
        <v>17</v>
      </c>
      <c r="B385" s="14" t="s">
        <v>90</v>
      </c>
      <c r="C385" s="13" t="s">
        <v>91</v>
      </c>
      <c r="D385" s="13" t="s">
        <v>89</v>
      </c>
      <c r="E385" s="13" t="s">
        <v>78</v>
      </c>
      <c r="F385" s="13" t="s">
        <v>532</v>
      </c>
      <c r="G385" s="13" t="s">
        <v>500</v>
      </c>
      <c r="H385" s="13" t="s">
        <v>77</v>
      </c>
      <c r="I385" s="13" t="s">
        <v>64</v>
      </c>
      <c r="J385" s="13" t="s">
        <v>228</v>
      </c>
      <c r="K385" s="13" t="s">
        <v>533</v>
      </c>
      <c r="L385" s="13" t="s">
        <v>556</v>
      </c>
      <c r="M385" s="13" t="s">
        <v>557</v>
      </c>
      <c r="N385" s="14" t="s">
        <v>558</v>
      </c>
      <c r="O385" s="16">
        <v>0.56842865195129144</v>
      </c>
      <c r="P385" s="16">
        <v>1.0000002320148973</v>
      </c>
      <c r="Q385" s="14" t="s">
        <v>373</v>
      </c>
      <c r="R385" s="14" t="s">
        <v>374</v>
      </c>
      <c r="S385" s="14" t="s">
        <v>375</v>
      </c>
      <c r="T385" s="14" t="s">
        <v>559</v>
      </c>
      <c r="U385" s="13" t="s">
        <v>74</v>
      </c>
      <c r="V385" s="13">
        <v>858.80700000000002</v>
      </c>
      <c r="W385" s="13">
        <v>4.1086519999999997E-6</v>
      </c>
      <c r="X385" s="13">
        <v>310.41759999999999</v>
      </c>
      <c r="Y385" s="13">
        <v>310.41750000000002</v>
      </c>
      <c r="Z385" s="13">
        <v>0.3614521</v>
      </c>
      <c r="AA385" s="13">
        <v>0.3614521</v>
      </c>
      <c r="AB385" s="13">
        <v>4.20877E-4</v>
      </c>
      <c r="AC385" s="13">
        <v>4.20877E-4</v>
      </c>
      <c r="AD385" s="13">
        <v>1.4850810000000001E-6</v>
      </c>
      <c r="AE385" s="13">
        <v>1.4850810000000001E-6</v>
      </c>
      <c r="AF385" s="13">
        <v>0.65190859999999995</v>
      </c>
      <c r="AG385" s="13">
        <v>0.44874269999999999</v>
      </c>
      <c r="AH385" s="13">
        <v>2.278051E-6</v>
      </c>
      <c r="AI385" s="13">
        <v>3.3094259999999999E-6</v>
      </c>
      <c r="AJ385" s="13">
        <v>5.1698189999999998E-5</v>
      </c>
      <c r="AK385" s="13">
        <v>7900.665</v>
      </c>
      <c r="AL385" s="13">
        <v>3581</v>
      </c>
      <c r="AM385" s="13">
        <v>9.1995810000000002</v>
      </c>
      <c r="AN385" s="13">
        <v>4.1697379999999997</v>
      </c>
      <c r="AO385" s="13">
        <v>1.0712050000000001E-2</v>
      </c>
      <c r="AP385" s="13">
        <v>4.8552680000000003E-3</v>
      </c>
      <c r="AQ385" s="13">
        <v>4.756017E-4</v>
      </c>
      <c r="AR385" s="13">
        <v>2.1556790000000001E-4</v>
      </c>
      <c r="AS385" s="13">
        <v>21.81718</v>
      </c>
      <c r="AT385" s="13">
        <v>4.550872</v>
      </c>
      <c r="AU385" s="13">
        <v>2.1799410000000001E-5</v>
      </c>
      <c r="AV385" s="13">
        <v>4.7368469999999997E-5</v>
      </c>
      <c r="AW385" s="15">
        <v>2.9703899999999999E-7</v>
      </c>
      <c r="AX385" s="15">
        <v>4.31169E-5</v>
      </c>
      <c r="AY385" s="15">
        <v>4.3413930000000003E-5</v>
      </c>
      <c r="AZ385" s="13">
        <v>4556</v>
      </c>
      <c r="BA385" s="13">
        <v>0</v>
      </c>
      <c r="BB385" s="13">
        <v>4539</v>
      </c>
      <c r="BC385" s="13">
        <v>0</v>
      </c>
      <c r="BD385" s="13">
        <v>650</v>
      </c>
      <c r="BE385" s="13">
        <v>0</v>
      </c>
      <c r="BF385" s="13">
        <v>605</v>
      </c>
      <c r="BG385" s="13">
        <v>0</v>
      </c>
      <c r="BI385" s="22">
        <v>1E-3</v>
      </c>
      <c r="BJ385" s="22">
        <v>1E-3</v>
      </c>
      <c r="BK385" s="22">
        <v>0</v>
      </c>
      <c r="BL385" s="22">
        <v>19.184000000000001</v>
      </c>
      <c r="BM385" s="12">
        <v>5.2126772310258547E-5</v>
      </c>
      <c r="BN385" s="12">
        <v>5.2126772310258547E-5</v>
      </c>
      <c r="BO385" s="12">
        <v>0</v>
      </c>
      <c r="BP385" s="16">
        <v>0.56842865195129144</v>
      </c>
      <c r="BQ385" s="16">
        <v>1.0000002320148973</v>
      </c>
      <c r="BR385" s="15">
        <v>2.9630350914892172E-5</v>
      </c>
      <c r="BS385" s="15">
        <v>0</v>
      </c>
      <c r="BT385" s="15">
        <v>2.9630350914892172E-5</v>
      </c>
      <c r="BU385" s="17">
        <v>1.4008637500141801</v>
      </c>
      <c r="BV385" s="15">
        <v>4.1508084496871939E-5</v>
      </c>
      <c r="BW385" s="15">
        <v>0</v>
      </c>
      <c r="BX385" s="15">
        <v>4.1508084496871939E-5</v>
      </c>
      <c r="BY385" s="17">
        <v>5.684286519512914E-4</v>
      </c>
      <c r="BZ385" s="17">
        <v>5.684286519512914E-4</v>
      </c>
      <c r="CA385" s="17">
        <v>0</v>
      </c>
      <c r="CB385" s="17">
        <v>13.694408181956177</v>
      </c>
    </row>
    <row r="386" spans="1:80" x14ac:dyDescent="0.25">
      <c r="A386" s="9">
        <v>25</v>
      </c>
      <c r="B386" s="10" t="s">
        <v>176</v>
      </c>
      <c r="C386" s="9" t="s">
        <v>177</v>
      </c>
      <c r="D386" s="9" t="s">
        <v>178</v>
      </c>
      <c r="E386" s="9" t="s">
        <v>78</v>
      </c>
      <c r="F386" s="9" t="s">
        <v>532</v>
      </c>
      <c r="G386" s="9" t="s">
        <v>500</v>
      </c>
      <c r="H386" s="9" t="s">
        <v>77</v>
      </c>
      <c r="I386" s="9" t="s">
        <v>64</v>
      </c>
      <c r="J386" s="9" t="s">
        <v>228</v>
      </c>
      <c r="K386" s="9" t="s">
        <v>533</v>
      </c>
      <c r="L386" s="9" t="s">
        <v>556</v>
      </c>
      <c r="M386" s="9" t="s">
        <v>557</v>
      </c>
      <c r="N386" s="10" t="s">
        <v>558</v>
      </c>
      <c r="O386" s="16">
        <v>0.56842865195129144</v>
      </c>
      <c r="P386" s="16">
        <v>1.0000002320148973</v>
      </c>
      <c r="Q386" s="10" t="s">
        <v>373</v>
      </c>
      <c r="R386" s="10" t="s">
        <v>374</v>
      </c>
      <c r="S386" s="10" t="s">
        <v>375</v>
      </c>
      <c r="T386" s="10" t="s">
        <v>559</v>
      </c>
      <c r="U386" s="9" t="s">
        <v>74</v>
      </c>
      <c r="V386" s="9">
        <v>1100.1220000000001</v>
      </c>
      <c r="W386" s="9">
        <v>6.087419E-5</v>
      </c>
      <c r="X386" s="9">
        <v>310.41759999999999</v>
      </c>
      <c r="Y386" s="9">
        <v>310.41750000000002</v>
      </c>
      <c r="Z386" s="9">
        <v>0.28216639999999998</v>
      </c>
      <c r="AA386" s="9">
        <v>0.28216639999999998</v>
      </c>
      <c r="AB386" s="9">
        <v>2.5648640000000002E-4</v>
      </c>
      <c r="AC386" s="9">
        <v>2.5648640000000002E-4</v>
      </c>
      <c r="AD386" s="9">
        <v>1.7176650000000001E-5</v>
      </c>
      <c r="AE386" s="9">
        <v>1.7176650000000001E-5</v>
      </c>
      <c r="AF386" s="9">
        <v>7.9832520000000002</v>
      </c>
      <c r="AG386" s="9">
        <v>4.2398389999999999</v>
      </c>
      <c r="AH386" s="9">
        <v>2.1515859999999999E-6</v>
      </c>
      <c r="AI386" s="9">
        <v>4.0512509999999998E-6</v>
      </c>
      <c r="AJ386" s="9">
        <v>1.2251659999999999E-4</v>
      </c>
      <c r="AK386" s="9">
        <v>7900.665</v>
      </c>
      <c r="AL386" s="9">
        <v>3581</v>
      </c>
      <c r="AM386" s="9">
        <v>7.1816250000000004</v>
      </c>
      <c r="AN386" s="9">
        <v>3.255093</v>
      </c>
      <c r="AO386" s="9">
        <v>6.5280249999999998E-3</v>
      </c>
      <c r="AP386" s="9">
        <v>2.9588470000000001E-3</v>
      </c>
      <c r="AQ386" s="9">
        <v>8.7986849999999997E-4</v>
      </c>
      <c r="AR386" s="9">
        <v>3.9880299999999998E-4</v>
      </c>
      <c r="AS386" s="9">
        <v>53.623550000000002</v>
      </c>
      <c r="AT386" s="9">
        <v>18.109449999999999</v>
      </c>
      <c r="AU386" s="9">
        <v>1.640825E-5</v>
      </c>
      <c r="AV386" s="9">
        <v>2.2021820000000001E-5</v>
      </c>
      <c r="AW386" s="11">
        <v>7.6855479999999998E-7</v>
      </c>
      <c r="AX386" s="11">
        <v>1.7844100000000001E-5</v>
      </c>
      <c r="AY386" s="11">
        <v>1.8612659999999999E-5</v>
      </c>
      <c r="AZ386" s="9">
        <v>3673</v>
      </c>
      <c r="BA386" s="9">
        <v>0</v>
      </c>
      <c r="BB386" s="9">
        <v>3564</v>
      </c>
      <c r="BC386" s="9">
        <v>0</v>
      </c>
      <c r="BD386" s="9">
        <v>577</v>
      </c>
      <c r="BE386" s="9">
        <v>0</v>
      </c>
      <c r="BF386" s="9">
        <v>550</v>
      </c>
      <c r="BG386" s="9">
        <v>0</v>
      </c>
      <c r="BH386" s="26"/>
      <c r="BI386" s="22">
        <v>0</v>
      </c>
      <c r="BJ386" s="22">
        <v>0</v>
      </c>
      <c r="BK386" s="22">
        <v>0</v>
      </c>
      <c r="BL386" s="22">
        <v>33.815999999999995</v>
      </c>
      <c r="BM386" s="12">
        <v>0</v>
      </c>
      <c r="BN386" s="12">
        <v>0</v>
      </c>
      <c r="BO386" s="12">
        <v>0</v>
      </c>
      <c r="BP386" s="16">
        <v>0.56842865195129144</v>
      </c>
      <c r="BQ386" s="16">
        <v>1.0000002320148973</v>
      </c>
      <c r="BR386" s="15">
        <v>0</v>
      </c>
      <c r="BS386" s="15">
        <v>0</v>
      </c>
      <c r="BT386" s="15">
        <v>0</v>
      </c>
      <c r="BU386" s="17">
        <v>1.3371864650982324</v>
      </c>
      <c r="BV386" s="15">
        <v>0</v>
      </c>
      <c r="BW386" s="15">
        <v>0</v>
      </c>
      <c r="BX386" s="15">
        <v>0</v>
      </c>
      <c r="BY386" s="17">
        <v>0</v>
      </c>
      <c r="BZ386" s="17">
        <v>0</v>
      </c>
      <c r="CA386" s="17">
        <v>0</v>
      </c>
      <c r="CB386" s="17">
        <v>25.28891884761622</v>
      </c>
    </row>
    <row r="387" spans="1:80" x14ac:dyDescent="0.25">
      <c r="A387" s="13">
        <v>28</v>
      </c>
      <c r="B387" s="14" t="s">
        <v>107</v>
      </c>
      <c r="C387" s="13" t="s">
        <v>108</v>
      </c>
      <c r="D387" s="13" t="s">
        <v>81</v>
      </c>
      <c r="E387" s="13" t="s">
        <v>78</v>
      </c>
      <c r="F387" s="13" t="s">
        <v>532</v>
      </c>
      <c r="G387" s="13" t="s">
        <v>500</v>
      </c>
      <c r="H387" s="13" t="s">
        <v>77</v>
      </c>
      <c r="I387" s="13" t="s">
        <v>64</v>
      </c>
      <c r="J387" s="13" t="s">
        <v>228</v>
      </c>
      <c r="K387" s="13" t="s">
        <v>533</v>
      </c>
      <c r="L387" s="13" t="s">
        <v>556</v>
      </c>
      <c r="M387" s="13" t="s">
        <v>557</v>
      </c>
      <c r="N387" s="14" t="s">
        <v>558</v>
      </c>
      <c r="O387" s="16">
        <v>0.56842865195129144</v>
      </c>
      <c r="P387" s="16">
        <v>1.0000002320148973</v>
      </c>
      <c r="Q387" s="14" t="s">
        <v>373</v>
      </c>
      <c r="R387" s="14" t="s">
        <v>374</v>
      </c>
      <c r="S387" s="14" t="s">
        <v>375</v>
      </c>
      <c r="T387" s="14" t="s">
        <v>559</v>
      </c>
      <c r="U387" s="13" t="s">
        <v>74</v>
      </c>
      <c r="V387" s="13">
        <v>321.99619999999999</v>
      </c>
      <c r="W387" s="13">
        <v>3.0599799999999998E-5</v>
      </c>
      <c r="X387" s="13">
        <v>310.41759999999999</v>
      </c>
      <c r="Y387" s="13">
        <v>310.41750000000002</v>
      </c>
      <c r="Z387" s="13">
        <v>0.96404109999999998</v>
      </c>
      <c r="AA387" s="13">
        <v>0.96404109999999998</v>
      </c>
      <c r="AB387" s="13">
        <v>2.9939519999999998E-3</v>
      </c>
      <c r="AC387" s="13">
        <v>2.9939519999999998E-3</v>
      </c>
      <c r="AD387" s="13">
        <v>2.9499469999999999E-5</v>
      </c>
      <c r="AE387" s="13">
        <v>2.9499469999999999E-5</v>
      </c>
      <c r="AF387" s="13">
        <v>0.3746621</v>
      </c>
      <c r="AG387" s="13">
        <v>0.23458879999999999</v>
      </c>
      <c r="AH387" s="13">
        <v>7.87362E-5</v>
      </c>
      <c r="AI387" s="13">
        <v>1.257497E-4</v>
      </c>
      <c r="AJ387" s="13">
        <v>4.4838430000000002E-4</v>
      </c>
      <c r="AK387" s="13">
        <v>7900.665</v>
      </c>
      <c r="AL387" s="13">
        <v>3581</v>
      </c>
      <c r="AM387" s="13">
        <v>24.536519999999999</v>
      </c>
      <c r="AN387" s="13">
        <v>11.12125</v>
      </c>
      <c r="AO387" s="13">
        <v>7.6201260000000007E-2</v>
      </c>
      <c r="AP387" s="13">
        <v>3.4538449999999998E-2</v>
      </c>
      <c r="AQ387" s="13">
        <v>1.1001789999999999E-2</v>
      </c>
      <c r="AR387" s="13">
        <v>4.9865939999999996E-3</v>
      </c>
      <c r="AS387" s="13">
        <v>7.3445919999999996</v>
      </c>
      <c r="AT387" s="13">
        <v>2.7846350000000002</v>
      </c>
      <c r="AU387" s="13">
        <v>1.497944E-3</v>
      </c>
      <c r="AV387" s="13">
        <v>1.790753E-3</v>
      </c>
      <c r="AW387" s="15">
        <v>9.7705469999999993E-6</v>
      </c>
      <c r="AX387" s="15">
        <v>1.651614E-3</v>
      </c>
      <c r="AY387" s="15">
        <v>1.661385E-3</v>
      </c>
      <c r="AZ387" s="13">
        <v>682</v>
      </c>
      <c r="BA387" s="13">
        <v>0</v>
      </c>
      <c r="BB387" s="13">
        <v>583</v>
      </c>
      <c r="BC387" s="13">
        <v>0</v>
      </c>
      <c r="BD387" s="13">
        <v>84</v>
      </c>
      <c r="BE387" s="13">
        <v>0</v>
      </c>
      <c r="BF387" s="13">
        <v>79</v>
      </c>
      <c r="BG387" s="13">
        <v>0</v>
      </c>
      <c r="BI387" s="22">
        <v>3.2000000000000001E-2</v>
      </c>
      <c r="BJ387" s="22">
        <v>3.1E-2</v>
      </c>
      <c r="BK387" s="22">
        <v>1E-3</v>
      </c>
      <c r="BL387" s="22">
        <v>17.653999999999993</v>
      </c>
      <c r="BM387" s="12">
        <v>1.812620369321401E-3</v>
      </c>
      <c r="BN387" s="12">
        <v>1.7559759827801072E-3</v>
      </c>
      <c r="BO387" s="12">
        <v>5.664438654129378E-5</v>
      </c>
      <c r="BP387" s="16">
        <v>0.56842865195129144</v>
      </c>
      <c r="BQ387" s="16">
        <v>1.0000002320148973</v>
      </c>
      <c r="BR387" s="15">
        <v>9.9814706075054046E-4</v>
      </c>
      <c r="BS387" s="15">
        <v>5.6644399683635304E-5</v>
      </c>
      <c r="BT387" s="15">
        <v>1.0547914604341758E-3</v>
      </c>
      <c r="BU387" s="17">
        <v>1.3174513140842181</v>
      </c>
      <c r="BV387" s="15">
        <v>1.3150101568350995E-3</v>
      </c>
      <c r="BW387" s="15">
        <v>7.4626238798717007E-5</v>
      </c>
      <c r="BX387" s="15">
        <v>1.3896363956338166E-3</v>
      </c>
      <c r="BY387" s="17">
        <v>1.8621288442504932E-2</v>
      </c>
      <c r="BZ387" s="17">
        <v>1.7621288210490034E-2</v>
      </c>
      <c r="CA387" s="17">
        <v>1.0000002320148973E-3</v>
      </c>
      <c r="CB387" s="17">
        <v>13.400115671273648</v>
      </c>
    </row>
    <row r="388" spans="1:80" x14ac:dyDescent="0.25">
      <c r="A388" s="9">
        <v>29</v>
      </c>
      <c r="B388" s="10" t="s">
        <v>109</v>
      </c>
      <c r="C388" s="9" t="s">
        <v>110</v>
      </c>
      <c r="D388" s="9" t="s">
        <v>81</v>
      </c>
      <c r="E388" s="9" t="s">
        <v>78</v>
      </c>
      <c r="F388" s="9" t="s">
        <v>532</v>
      </c>
      <c r="G388" s="9" t="s">
        <v>500</v>
      </c>
      <c r="H388" s="9" t="s">
        <v>77</v>
      </c>
      <c r="I388" s="9" t="s">
        <v>64</v>
      </c>
      <c r="J388" s="9" t="s">
        <v>228</v>
      </c>
      <c r="K388" s="9" t="s">
        <v>533</v>
      </c>
      <c r="L388" s="9" t="s">
        <v>556</v>
      </c>
      <c r="M388" s="9" t="s">
        <v>557</v>
      </c>
      <c r="N388" s="10" t="s">
        <v>558</v>
      </c>
      <c r="O388" s="16">
        <v>0.56842865195129144</v>
      </c>
      <c r="P388" s="16">
        <v>1.0000002320148973</v>
      </c>
      <c r="Q388" s="10" t="s">
        <v>373</v>
      </c>
      <c r="R388" s="10" t="s">
        <v>374</v>
      </c>
      <c r="S388" s="10" t="s">
        <v>375</v>
      </c>
      <c r="T388" s="10" t="s">
        <v>559</v>
      </c>
      <c r="U388" s="9" t="s">
        <v>74</v>
      </c>
      <c r="V388" s="9">
        <v>395.55880000000002</v>
      </c>
      <c r="W388" s="9">
        <v>5.8031169999999999E-5</v>
      </c>
      <c r="X388" s="9">
        <v>310.41759999999999</v>
      </c>
      <c r="Y388" s="9">
        <v>310.41750000000002</v>
      </c>
      <c r="Z388" s="9">
        <v>0.78475700000000004</v>
      </c>
      <c r="AA388" s="9">
        <v>0.78475700000000004</v>
      </c>
      <c r="AB388" s="9">
        <v>1.9839200000000001E-3</v>
      </c>
      <c r="AC388" s="9">
        <v>1.9839200000000001E-3</v>
      </c>
      <c r="AD388" s="9">
        <v>4.554037E-5</v>
      </c>
      <c r="AE388" s="9">
        <v>4.5540359999999999E-5</v>
      </c>
      <c r="AF388" s="9">
        <v>0.35908669999999998</v>
      </c>
      <c r="AG388" s="9">
        <v>0.25948500000000002</v>
      </c>
      <c r="AH388" s="9">
        <v>1.2682279999999999E-4</v>
      </c>
      <c r="AI388" s="9">
        <v>1.755029E-4</v>
      </c>
      <c r="AJ388" s="9">
        <v>6.787567E-4</v>
      </c>
      <c r="AK388" s="9">
        <v>7900.665</v>
      </c>
      <c r="AL388" s="9">
        <v>3581</v>
      </c>
      <c r="AM388" s="9">
        <v>19.97343</v>
      </c>
      <c r="AN388" s="9">
        <v>9.0530159999999995</v>
      </c>
      <c r="AO388" s="9">
        <v>5.0494200000000003E-2</v>
      </c>
      <c r="AP388" s="9">
        <v>2.2886650000000001E-2</v>
      </c>
      <c r="AQ388" s="9">
        <v>1.3557100000000001E-2</v>
      </c>
      <c r="AR388" s="9">
        <v>6.1447949999999998E-3</v>
      </c>
      <c r="AS388" s="9">
        <v>6.2785849999999996</v>
      </c>
      <c r="AT388" s="9">
        <v>2.3880729999999999</v>
      </c>
      <c r="AU388" s="9">
        <v>2.1592600000000001E-3</v>
      </c>
      <c r="AV388" s="9">
        <v>2.5731180000000001E-3</v>
      </c>
      <c r="AW388" s="11">
        <v>1.7200889999999999E-5</v>
      </c>
      <c r="AX388" s="11">
        <v>2.3209289999999998E-3</v>
      </c>
      <c r="AY388" s="11">
        <v>2.3381299999999999E-3</v>
      </c>
      <c r="AZ388" s="9">
        <v>523</v>
      </c>
      <c r="BA388" s="9">
        <v>0</v>
      </c>
      <c r="BB388" s="9">
        <v>424</v>
      </c>
      <c r="BC388" s="9">
        <v>0</v>
      </c>
      <c r="BD388" s="9">
        <v>75</v>
      </c>
      <c r="BE388" s="9">
        <v>0</v>
      </c>
      <c r="BF388" s="9">
        <v>64</v>
      </c>
      <c r="BG388" s="9">
        <v>0</v>
      </c>
      <c r="BH388" s="26"/>
      <c r="BI388" s="22">
        <v>0.02</v>
      </c>
      <c r="BJ388" s="22">
        <v>0.02</v>
      </c>
      <c r="BK388" s="22">
        <v>0</v>
      </c>
      <c r="BL388" s="22">
        <v>16.986999999999998</v>
      </c>
      <c r="BM388" s="12">
        <v>1.1773709307117209E-3</v>
      </c>
      <c r="BN388" s="12">
        <v>1.1773709307117209E-3</v>
      </c>
      <c r="BO388" s="12">
        <v>0</v>
      </c>
      <c r="BP388" s="16">
        <v>0.56842865195129144</v>
      </c>
      <c r="BQ388" s="16">
        <v>1.0000002320148973</v>
      </c>
      <c r="BR388" s="15">
        <v>6.6925137099110084E-4</v>
      </c>
      <c r="BS388" s="15">
        <v>0</v>
      </c>
      <c r="BT388" s="15">
        <v>6.6925137099110084E-4</v>
      </c>
      <c r="BU388" s="17">
        <v>1.311023479840995</v>
      </c>
      <c r="BV388" s="15">
        <v>8.7740426128510979E-4</v>
      </c>
      <c r="BW388" s="15">
        <v>0</v>
      </c>
      <c r="BX388" s="15">
        <v>8.7740426128510979E-4</v>
      </c>
      <c r="BY388" s="17">
        <v>1.1368573039025829E-2</v>
      </c>
      <c r="BZ388" s="17">
        <v>1.1368573039025829E-2</v>
      </c>
      <c r="CA388" s="17">
        <v>0</v>
      </c>
      <c r="CB388" s="17">
        <v>12.957052456497754</v>
      </c>
    </row>
    <row r="389" spans="1:80" x14ac:dyDescent="0.25">
      <c r="A389" s="13">
        <v>30</v>
      </c>
      <c r="B389" s="14" t="s">
        <v>111</v>
      </c>
      <c r="C389" s="13" t="s">
        <v>112</v>
      </c>
      <c r="D389" s="13" t="s">
        <v>63</v>
      </c>
      <c r="E389" s="13" t="s">
        <v>78</v>
      </c>
      <c r="F389" s="13" t="s">
        <v>532</v>
      </c>
      <c r="G389" s="13" t="s">
        <v>500</v>
      </c>
      <c r="H389" s="13" t="s">
        <v>77</v>
      </c>
      <c r="I389" s="13" t="s">
        <v>64</v>
      </c>
      <c r="J389" s="13" t="s">
        <v>228</v>
      </c>
      <c r="K389" s="13" t="s">
        <v>533</v>
      </c>
      <c r="L389" s="13" t="s">
        <v>556</v>
      </c>
      <c r="M389" s="13" t="s">
        <v>557</v>
      </c>
      <c r="N389" s="14" t="s">
        <v>558</v>
      </c>
      <c r="O389" s="16">
        <v>0.56842865195129144</v>
      </c>
      <c r="P389" s="16">
        <v>1.0000002320148973</v>
      </c>
      <c r="Q389" s="14" t="s">
        <v>373</v>
      </c>
      <c r="R389" s="14" t="s">
        <v>374</v>
      </c>
      <c r="S389" s="14" t="s">
        <v>375</v>
      </c>
      <c r="T389" s="14" t="s">
        <v>559</v>
      </c>
      <c r="U389" s="13" t="s">
        <v>74</v>
      </c>
      <c r="V389" s="13">
        <v>610.77790000000005</v>
      </c>
      <c r="W389" s="13">
        <v>5.6554249999999998E-5</v>
      </c>
      <c r="X389" s="13">
        <v>310.41759999999999</v>
      </c>
      <c r="Y389" s="13">
        <v>310.41750000000002</v>
      </c>
      <c r="Z389" s="13">
        <v>0.50823309999999999</v>
      </c>
      <c r="AA389" s="13">
        <v>0.50823309999999999</v>
      </c>
      <c r="AB389" s="13">
        <v>8.3210789999999999E-4</v>
      </c>
      <c r="AC389" s="13">
        <v>8.3210779999999995E-4</v>
      </c>
      <c r="AD389" s="13">
        <v>2.8742740000000001E-5</v>
      </c>
      <c r="AE389" s="13">
        <v>2.8742740000000001E-5</v>
      </c>
      <c r="AF389" s="13">
        <v>0.70002640000000005</v>
      </c>
      <c r="AG389" s="13">
        <v>0.64454800000000001</v>
      </c>
      <c r="AH389" s="13">
        <v>4.1059510000000003E-5</v>
      </c>
      <c r="AI389" s="13">
        <v>4.4593630000000002E-5</v>
      </c>
      <c r="AJ389" s="13">
        <v>3.9941519999999998E-4</v>
      </c>
      <c r="AK389" s="13">
        <v>7900.665</v>
      </c>
      <c r="AL389" s="13">
        <v>3581</v>
      </c>
      <c r="AM389" s="13">
        <v>12.935409999999999</v>
      </c>
      <c r="AN389" s="13">
        <v>5.8630149999999999</v>
      </c>
      <c r="AO389" s="13">
        <v>2.1178590000000001E-2</v>
      </c>
      <c r="AP389" s="13">
        <v>9.5992579999999994E-3</v>
      </c>
      <c r="AQ389" s="13">
        <v>5.1666009999999998E-3</v>
      </c>
      <c r="AR389" s="13">
        <v>2.3417770000000002E-3</v>
      </c>
      <c r="AS389" s="13">
        <v>14.642010000000001</v>
      </c>
      <c r="AT389" s="13">
        <v>7.3669500000000001</v>
      </c>
      <c r="AU389" s="13">
        <v>3.528615E-4</v>
      </c>
      <c r="AV389" s="13">
        <v>3.1787610000000001E-4</v>
      </c>
      <c r="AW389" s="15">
        <v>3.587686E-6</v>
      </c>
      <c r="AX389" s="15">
        <v>2.9230210000000001E-4</v>
      </c>
      <c r="AY389" s="15">
        <v>2.9588969999999999E-4</v>
      </c>
      <c r="AZ389" s="13">
        <v>779</v>
      </c>
      <c r="BA389" s="13">
        <v>0</v>
      </c>
      <c r="BB389" s="13">
        <v>664</v>
      </c>
      <c r="BC389" s="13">
        <v>0</v>
      </c>
      <c r="BD389" s="13">
        <v>157</v>
      </c>
      <c r="BE389" s="13">
        <v>0</v>
      </c>
      <c r="BF389" s="13">
        <v>127</v>
      </c>
      <c r="BG389" s="13">
        <v>0</v>
      </c>
      <c r="BI389" s="22">
        <v>2.3E-2</v>
      </c>
      <c r="BJ389" s="22">
        <v>2.3E-2</v>
      </c>
      <c r="BK389" s="22">
        <v>0</v>
      </c>
      <c r="BL389" s="22">
        <v>18.265999999999998</v>
      </c>
      <c r="BM389" s="12">
        <v>1.2591700427022885E-3</v>
      </c>
      <c r="BN389" s="12">
        <v>1.2591700427022885E-3</v>
      </c>
      <c r="BO389" s="12">
        <v>0</v>
      </c>
      <c r="BP389" s="16">
        <v>0.56842865195129144</v>
      </c>
      <c r="BQ389" s="16">
        <v>1.0000002320148973</v>
      </c>
      <c r="BR389" s="15">
        <v>7.1574832995071193E-4</v>
      </c>
      <c r="BS389" s="15">
        <v>0</v>
      </c>
      <c r="BT389" s="15">
        <v>7.1574832995071193E-4</v>
      </c>
      <c r="BU389" s="17">
        <v>1.3021442361460662</v>
      </c>
      <c r="BV389" s="15">
        <v>9.3200756237649238E-4</v>
      </c>
      <c r="BW389" s="15">
        <v>0</v>
      </c>
      <c r="BX389" s="15">
        <v>9.3200756237649238E-4</v>
      </c>
      <c r="BY389" s="17">
        <v>1.3073858994879704E-2</v>
      </c>
      <c r="BZ389" s="17">
        <v>1.3073858994879704E-2</v>
      </c>
      <c r="CA389" s="17">
        <v>0</v>
      </c>
      <c r="CB389" s="17">
        <v>14.027631880521595</v>
      </c>
    </row>
    <row r="390" spans="1:80" x14ac:dyDescent="0.25">
      <c r="A390" s="13">
        <v>32</v>
      </c>
      <c r="B390" s="14" t="s">
        <v>113</v>
      </c>
      <c r="C390" s="13" t="s">
        <v>114</v>
      </c>
      <c r="D390" s="13" t="s">
        <v>77</v>
      </c>
      <c r="E390" s="13" t="s">
        <v>78</v>
      </c>
      <c r="F390" s="13" t="s">
        <v>532</v>
      </c>
      <c r="G390" s="13" t="s">
        <v>500</v>
      </c>
      <c r="H390" s="13" t="s">
        <v>77</v>
      </c>
      <c r="I390" s="13" t="s">
        <v>64</v>
      </c>
      <c r="J390" s="13" t="s">
        <v>228</v>
      </c>
      <c r="K390" s="13" t="s">
        <v>533</v>
      </c>
      <c r="L390" s="13" t="s">
        <v>556</v>
      </c>
      <c r="M390" s="13" t="s">
        <v>557</v>
      </c>
      <c r="N390" s="14" t="s">
        <v>558</v>
      </c>
      <c r="O390" s="16">
        <v>0.56842865195129144</v>
      </c>
      <c r="P390" s="16">
        <v>1.0000002320148973</v>
      </c>
      <c r="Q390" s="14" t="s">
        <v>373</v>
      </c>
      <c r="R390" s="14" t="s">
        <v>374</v>
      </c>
      <c r="S390" s="14" t="s">
        <v>375</v>
      </c>
      <c r="T390" s="14" t="s">
        <v>559</v>
      </c>
      <c r="U390" s="13" t="s">
        <v>74</v>
      </c>
      <c r="V390" s="13">
        <v>323.87360000000001</v>
      </c>
      <c r="W390" s="13">
        <v>1.413315E-4</v>
      </c>
      <c r="X390" s="13">
        <v>310.41759999999999</v>
      </c>
      <c r="Y390" s="13">
        <v>310.41750000000002</v>
      </c>
      <c r="Z390" s="13">
        <v>0.95845290000000005</v>
      </c>
      <c r="AA390" s="13">
        <v>0.95845290000000005</v>
      </c>
      <c r="AB390" s="13">
        <v>2.9593430000000001E-3</v>
      </c>
      <c r="AC390" s="13">
        <v>2.9593430000000001E-3</v>
      </c>
      <c r="AD390" s="13">
        <v>1.3545960000000001E-4</v>
      </c>
      <c r="AE390" s="13">
        <v>1.3545960000000001E-4</v>
      </c>
      <c r="AF390" s="13">
        <v>0.24763930000000001</v>
      </c>
      <c r="AG390" s="13">
        <v>0.16844319999999999</v>
      </c>
      <c r="AH390" s="13">
        <v>5.4700349999999996E-4</v>
      </c>
      <c r="AI390" s="13">
        <v>8.041856E-4</v>
      </c>
      <c r="AJ390" s="13">
        <v>1.605139E-3</v>
      </c>
      <c r="AK390" s="13">
        <v>7900.665</v>
      </c>
      <c r="AL390" s="13">
        <v>3581</v>
      </c>
      <c r="AM390" s="13">
        <v>24.394290000000002</v>
      </c>
      <c r="AN390" s="13">
        <v>11.05678</v>
      </c>
      <c r="AO390" s="13">
        <v>7.5320410000000004E-2</v>
      </c>
      <c r="AP390" s="13">
        <v>3.4139200000000001E-2</v>
      </c>
      <c r="AQ390" s="13">
        <v>3.9156219999999999E-2</v>
      </c>
      <c r="AR390" s="13">
        <v>1.7747679999999998E-2</v>
      </c>
      <c r="AS390" s="13">
        <v>4.8774290000000002</v>
      </c>
      <c r="AT390" s="13">
        <v>1.789053</v>
      </c>
      <c r="AU390" s="13">
        <v>8.0280449999999993E-3</v>
      </c>
      <c r="AV390" s="13">
        <v>9.9201529999999993E-3</v>
      </c>
      <c r="AW390" s="15">
        <v>6.9200440000000005E-5</v>
      </c>
      <c r="AX390" s="15">
        <v>9.0665199999999998E-3</v>
      </c>
      <c r="AY390" s="15">
        <v>9.13572E-3</v>
      </c>
      <c r="AZ390" s="13">
        <v>236</v>
      </c>
      <c r="BA390" s="13">
        <v>0</v>
      </c>
      <c r="BB390" s="13">
        <v>175</v>
      </c>
      <c r="BC390" s="13">
        <v>1</v>
      </c>
      <c r="BD390" s="13">
        <v>23</v>
      </c>
      <c r="BE390" s="13">
        <v>1</v>
      </c>
      <c r="BF390" s="13">
        <v>16</v>
      </c>
      <c r="BG390" s="13">
        <v>1</v>
      </c>
      <c r="BI390" s="22">
        <v>0.123</v>
      </c>
      <c r="BJ390" s="22">
        <v>0.122</v>
      </c>
      <c r="BK390" s="22">
        <v>1E-3</v>
      </c>
      <c r="BL390" s="22">
        <v>15.987000000000004</v>
      </c>
      <c r="BM390" s="12">
        <v>7.6937511728279208E-3</v>
      </c>
      <c r="BN390" s="12">
        <v>7.6312003502846046E-3</v>
      </c>
      <c r="BO390" s="12">
        <v>6.2550822543316434E-5</v>
      </c>
      <c r="BP390" s="16">
        <v>0.56842865195129144</v>
      </c>
      <c r="BQ390" s="16">
        <v>1.0000002320148973</v>
      </c>
      <c r="BR390" s="15">
        <v>4.3377929278825009E-3</v>
      </c>
      <c r="BS390" s="15">
        <v>6.2550837056039095E-5</v>
      </c>
      <c r="BT390" s="15">
        <v>4.4003437649385397E-3</v>
      </c>
      <c r="BU390" s="17">
        <v>1.3630320146741419</v>
      </c>
      <c r="BV390" s="15">
        <v>5.9125506337309296E-3</v>
      </c>
      <c r="BW390" s="15">
        <v>8.5258793452046947E-5</v>
      </c>
      <c r="BX390" s="15">
        <v>5.9978094271829763E-3</v>
      </c>
      <c r="BY390" s="17">
        <v>7.0348295770072455E-2</v>
      </c>
      <c r="BZ390" s="17">
        <v>6.9348295538057561E-2</v>
      </c>
      <c r="CA390" s="17">
        <v>1.0000002320148973E-3</v>
      </c>
      <c r="CB390" s="17">
        <v>11.728998165770884</v>
      </c>
    </row>
    <row r="391" spans="1:80" x14ac:dyDescent="0.25">
      <c r="A391" s="13">
        <v>37</v>
      </c>
      <c r="B391" s="14" t="s">
        <v>119</v>
      </c>
      <c r="C391" s="13" t="s">
        <v>120</v>
      </c>
      <c r="D391" s="13" t="s">
        <v>121</v>
      </c>
      <c r="E391" s="13" t="s">
        <v>78</v>
      </c>
      <c r="F391" s="13" t="s">
        <v>532</v>
      </c>
      <c r="G391" s="13" t="s">
        <v>500</v>
      </c>
      <c r="H391" s="13" t="s">
        <v>77</v>
      </c>
      <c r="I391" s="13" t="s">
        <v>64</v>
      </c>
      <c r="J391" s="13" t="s">
        <v>228</v>
      </c>
      <c r="K391" s="13" t="s">
        <v>533</v>
      </c>
      <c r="L391" s="13" t="s">
        <v>556</v>
      </c>
      <c r="M391" s="13" t="s">
        <v>557</v>
      </c>
      <c r="N391" s="14" t="s">
        <v>558</v>
      </c>
      <c r="O391" s="16">
        <v>0.56842865195129144</v>
      </c>
      <c r="P391" s="16">
        <v>1.0000002320148973</v>
      </c>
      <c r="Q391" s="14" t="s">
        <v>373</v>
      </c>
      <c r="R391" s="14" t="s">
        <v>374</v>
      </c>
      <c r="S391" s="14" t="s">
        <v>375</v>
      </c>
      <c r="T391" s="14" t="s">
        <v>559</v>
      </c>
      <c r="U391" s="13" t="s">
        <v>74</v>
      </c>
      <c r="V391" s="13">
        <v>880.07759999999996</v>
      </c>
      <c r="W391" s="13">
        <v>3.4746629999999999E-5</v>
      </c>
      <c r="X391" s="13">
        <v>310.41759999999999</v>
      </c>
      <c r="Y391" s="13">
        <v>310.41750000000002</v>
      </c>
      <c r="Z391" s="13">
        <v>0.35271609999999998</v>
      </c>
      <c r="AA391" s="13">
        <v>0.35271609999999998</v>
      </c>
      <c r="AB391" s="13">
        <v>4.0077850000000003E-4</v>
      </c>
      <c r="AC391" s="13">
        <v>4.0077850000000003E-4</v>
      </c>
      <c r="AD391" s="13">
        <v>1.22557E-5</v>
      </c>
      <c r="AE391" s="13">
        <v>1.22557E-5</v>
      </c>
      <c r="AF391" s="13">
        <v>3.2538589999999998</v>
      </c>
      <c r="AG391" s="13">
        <v>1.5497939999999999</v>
      </c>
      <c r="AH391" s="13">
        <v>3.7665120000000002E-6</v>
      </c>
      <c r="AI391" s="13">
        <v>7.9079519999999999E-6</v>
      </c>
      <c r="AJ391" s="13">
        <v>4.9463989999999999E-5</v>
      </c>
      <c r="AK391" s="13">
        <v>7900.665</v>
      </c>
      <c r="AL391" s="13">
        <v>3581</v>
      </c>
      <c r="AM391" s="13">
        <v>8.9772370000000006</v>
      </c>
      <c r="AN391" s="13">
        <v>4.0689599999999997</v>
      </c>
      <c r="AO391" s="13">
        <v>1.0200509999999999E-2</v>
      </c>
      <c r="AP391" s="13">
        <v>4.6234099999999997E-3</v>
      </c>
      <c r="AQ391" s="13">
        <v>4.4404999999999998E-4</v>
      </c>
      <c r="AR391" s="13">
        <v>2.0126700000000001E-4</v>
      </c>
      <c r="AS391" s="13">
        <v>21.882370000000002</v>
      </c>
      <c r="AT391" s="13">
        <v>4.9188999999999998</v>
      </c>
      <c r="AU391" s="13">
        <v>2.0292589999999999E-5</v>
      </c>
      <c r="AV391" s="13">
        <v>4.091707E-5</v>
      </c>
      <c r="AW391" s="15">
        <v>1.8946170000000001E-6</v>
      </c>
      <c r="AX391" s="15">
        <v>3.1114010000000001E-5</v>
      </c>
      <c r="AY391" s="15">
        <v>3.3008620000000002E-5</v>
      </c>
      <c r="AZ391" s="13">
        <v>2995</v>
      </c>
      <c r="BA391" s="13">
        <v>0</v>
      </c>
      <c r="BB391" s="13">
        <v>2865</v>
      </c>
      <c r="BC391" s="13">
        <v>0</v>
      </c>
      <c r="BD391" s="13">
        <v>631</v>
      </c>
      <c r="BE391" s="13">
        <v>0</v>
      </c>
      <c r="BF391" s="13">
        <v>623</v>
      </c>
      <c r="BG391" s="13">
        <v>0</v>
      </c>
      <c r="BI391" s="22">
        <v>1.9E-2</v>
      </c>
      <c r="BJ391" s="22">
        <v>1.9E-2</v>
      </c>
      <c r="BK391" s="22">
        <v>0</v>
      </c>
      <c r="BL391" s="22">
        <v>22.628000000000007</v>
      </c>
      <c r="BM391" s="12">
        <v>8.3966766837546369E-4</v>
      </c>
      <c r="BN391" s="12">
        <v>8.3966766837546369E-4</v>
      </c>
      <c r="BO391" s="12">
        <v>0</v>
      </c>
      <c r="BP391" s="16">
        <v>0.56842865195129144</v>
      </c>
      <c r="BQ391" s="16">
        <v>1.0000002320148973</v>
      </c>
      <c r="BR391" s="15">
        <v>4.7729116082174884E-4</v>
      </c>
      <c r="BS391" s="15">
        <v>0</v>
      </c>
      <c r="BT391" s="15">
        <v>4.7729116082174884E-4</v>
      </c>
      <c r="BU391" s="17">
        <v>1.3823150117691219</v>
      </c>
      <c r="BV391" s="15">
        <v>6.5976673658861356E-4</v>
      </c>
      <c r="BW391" s="15">
        <v>0</v>
      </c>
      <c r="BX391" s="15">
        <v>6.5976673658861356E-4</v>
      </c>
      <c r="BY391" s="17">
        <v>1.0800144387074537E-2</v>
      </c>
      <c r="BZ391" s="17">
        <v>1.0800144387074537E-2</v>
      </c>
      <c r="CA391" s="17">
        <v>0</v>
      </c>
      <c r="CB391" s="17">
        <v>16.369640644385477</v>
      </c>
    </row>
    <row r="392" spans="1:80" x14ac:dyDescent="0.25">
      <c r="A392" s="13">
        <v>7</v>
      </c>
      <c r="B392" s="14" t="s">
        <v>200</v>
      </c>
      <c r="C392" s="13" t="s">
        <v>201</v>
      </c>
      <c r="D392" s="13" t="s">
        <v>202</v>
      </c>
      <c r="E392" s="13" t="s">
        <v>60</v>
      </c>
      <c r="F392" s="13" t="s">
        <v>660</v>
      </c>
      <c r="G392" s="13" t="s">
        <v>500</v>
      </c>
      <c r="H392" s="13" t="s">
        <v>77</v>
      </c>
      <c r="I392" s="13" t="s">
        <v>64</v>
      </c>
      <c r="J392" s="13" t="s">
        <v>661</v>
      </c>
      <c r="K392" s="13" t="s">
        <v>662</v>
      </c>
      <c r="L392" s="13" t="s">
        <v>663</v>
      </c>
      <c r="M392" s="13" t="s">
        <v>664</v>
      </c>
      <c r="N392" s="14" t="s">
        <v>665</v>
      </c>
      <c r="O392" s="16">
        <v>1.0000002235192114</v>
      </c>
      <c r="P392" s="16">
        <v>1.0000001274903876</v>
      </c>
      <c r="Q392" s="14" t="s">
        <v>628</v>
      </c>
      <c r="R392" s="14" t="s">
        <v>287</v>
      </c>
      <c r="S392" s="14" t="s">
        <v>287</v>
      </c>
      <c r="T392" s="14" t="s">
        <v>666</v>
      </c>
      <c r="U392" s="13" t="s">
        <v>74</v>
      </c>
      <c r="V392" s="13">
        <v>514.47</v>
      </c>
      <c r="W392" s="13">
        <v>1.5780989999999999E-5</v>
      </c>
      <c r="X392" s="13">
        <v>1781.28</v>
      </c>
      <c r="Y392" s="13">
        <v>1830.7139999999999</v>
      </c>
      <c r="Z392" s="13">
        <v>3.4623590000000002</v>
      </c>
      <c r="AA392" s="13">
        <v>3.5584470000000001</v>
      </c>
      <c r="AB392" s="13">
        <v>6.7299530000000003E-3</v>
      </c>
      <c r="AC392" s="13">
        <v>6.9167229999999996E-3</v>
      </c>
      <c r="AD392" s="13">
        <v>5.4639470000000002E-5</v>
      </c>
      <c r="AE392" s="13">
        <v>5.6155829999999997E-5</v>
      </c>
      <c r="AF392" s="13">
        <v>1.208952</v>
      </c>
      <c r="AG392" s="13">
        <v>0.98357419999999995</v>
      </c>
      <c r="AH392" s="13">
        <v>4.5195750000000002E-5</v>
      </c>
      <c r="AI392" s="13">
        <v>5.7093640000000001E-5</v>
      </c>
      <c r="AJ392" s="13">
        <v>4.944894E-4</v>
      </c>
      <c r="AK392" s="13">
        <v>1617.9659999999999</v>
      </c>
      <c r="AL392" s="13">
        <v>1520.423</v>
      </c>
      <c r="AM392" s="13">
        <v>3.1449189999999998</v>
      </c>
      <c r="AN392" s="13">
        <v>2.9553199999999999</v>
      </c>
      <c r="AO392" s="13">
        <v>6.1129289999999996E-3</v>
      </c>
      <c r="AP392" s="13">
        <v>5.7443959999999997E-3</v>
      </c>
      <c r="AQ392" s="13">
        <v>1.5551289999999999E-3</v>
      </c>
      <c r="AR392" s="13">
        <v>1.4613740000000001E-3</v>
      </c>
      <c r="AS392" s="13">
        <v>14.44666</v>
      </c>
      <c r="AT392" s="13">
        <v>4.3570970000000004</v>
      </c>
      <c r="AU392" s="13">
        <v>1.076463E-4</v>
      </c>
      <c r="AV392" s="13">
        <v>3.354009E-4</v>
      </c>
      <c r="AW392" s="13">
        <v>1.051475E-5</v>
      </c>
      <c r="AX392" s="13">
        <v>2.736312E-4</v>
      </c>
      <c r="AY392" s="13">
        <v>2.8414599999999999E-4</v>
      </c>
      <c r="AZ392" s="13">
        <v>1137</v>
      </c>
      <c r="BA392" s="13">
        <v>0</v>
      </c>
      <c r="BB392" s="13">
        <v>1074</v>
      </c>
      <c r="BC392" s="13">
        <v>0</v>
      </c>
      <c r="BD392" s="13">
        <v>242</v>
      </c>
      <c r="BE392" s="13">
        <v>0</v>
      </c>
      <c r="BF392" s="13">
        <v>175</v>
      </c>
      <c r="BG392" s="13">
        <v>0</v>
      </c>
      <c r="BI392" s="22">
        <v>2.6000000000000002E-2</v>
      </c>
      <c r="BJ392" s="22">
        <v>2.5000000000000001E-2</v>
      </c>
      <c r="BK392" s="22">
        <v>1E-3</v>
      </c>
      <c r="BL392" s="22">
        <v>20.375000000000004</v>
      </c>
      <c r="BM392" s="12">
        <v>1.2760736196319017E-3</v>
      </c>
      <c r="BN392" s="12">
        <v>1.2269938650306747E-3</v>
      </c>
      <c r="BO392" s="12">
        <v>4.9079754601226986E-5</v>
      </c>
      <c r="BP392" s="16">
        <v>1.0000002235192114</v>
      </c>
      <c r="BQ392" s="16">
        <v>1.0000001274903876</v>
      </c>
      <c r="BR392" s="15">
        <v>1.2269941392873758E-3</v>
      </c>
      <c r="BS392" s="15">
        <v>4.9079760858423922E-5</v>
      </c>
      <c r="BT392" s="15">
        <v>1.2760739001457997E-3</v>
      </c>
      <c r="BU392" s="17">
        <v>1.3056210108598534</v>
      </c>
      <c r="BV392" s="15">
        <v>1.6019893284554994E-3</v>
      </c>
      <c r="BW392" s="15">
        <v>6.4079566984735306E-5</v>
      </c>
      <c r="BX392" s="15">
        <v>1.6660688954402345E-3</v>
      </c>
      <c r="BY392" s="17">
        <v>2.6000005715470672E-2</v>
      </c>
      <c r="BZ392" s="17">
        <v>2.5000005587980285E-2</v>
      </c>
      <c r="CA392" s="17">
        <v>1.0000001274903876E-3</v>
      </c>
      <c r="CB392" s="17">
        <v>15.605600576679963</v>
      </c>
    </row>
    <row r="393" spans="1:80" x14ac:dyDescent="0.25">
      <c r="A393" s="13">
        <v>8</v>
      </c>
      <c r="B393" s="14" t="s">
        <v>217</v>
      </c>
      <c r="C393" s="13" t="s">
        <v>218</v>
      </c>
      <c r="D393" s="13" t="s">
        <v>126</v>
      </c>
      <c r="E393" s="13" t="s">
        <v>60</v>
      </c>
      <c r="F393" s="13" t="s">
        <v>660</v>
      </c>
      <c r="G393" s="13" t="s">
        <v>500</v>
      </c>
      <c r="H393" s="13" t="s">
        <v>77</v>
      </c>
      <c r="I393" s="13" t="s">
        <v>64</v>
      </c>
      <c r="J393" s="13" t="s">
        <v>661</v>
      </c>
      <c r="K393" s="13" t="s">
        <v>662</v>
      </c>
      <c r="L393" s="13" t="s">
        <v>663</v>
      </c>
      <c r="M393" s="13" t="s">
        <v>664</v>
      </c>
      <c r="N393" s="14" t="s">
        <v>665</v>
      </c>
      <c r="O393" s="16">
        <v>1.0000002235192114</v>
      </c>
      <c r="P393" s="16">
        <v>1.0000001274903876</v>
      </c>
      <c r="Q393" s="14" t="s">
        <v>628</v>
      </c>
      <c r="R393" s="14" t="s">
        <v>287</v>
      </c>
      <c r="S393" s="14" t="s">
        <v>287</v>
      </c>
      <c r="T393" s="14" t="s">
        <v>666</v>
      </c>
      <c r="U393" s="13" t="s">
        <v>74</v>
      </c>
      <c r="V393" s="13">
        <v>1111.5550000000001</v>
      </c>
      <c r="W393" s="13">
        <v>6.7293629999999998E-5</v>
      </c>
      <c r="X393" s="13">
        <v>1781.28</v>
      </c>
      <c r="Y393" s="13">
        <v>1830.7139999999999</v>
      </c>
      <c r="Z393" s="13">
        <v>1.602511</v>
      </c>
      <c r="AA393" s="13">
        <v>1.646984</v>
      </c>
      <c r="AB393" s="13">
        <v>1.441683E-3</v>
      </c>
      <c r="AC393" s="13">
        <v>1.4816930000000001E-3</v>
      </c>
      <c r="AD393" s="13">
        <v>1.0783879999999999E-4</v>
      </c>
      <c r="AE393" s="13">
        <v>1.108315E-4</v>
      </c>
      <c r="AF393" s="13">
        <v>1.622393</v>
      </c>
      <c r="AG393" s="13">
        <v>1.2420910000000001</v>
      </c>
      <c r="AH393" s="13">
        <v>6.6468970000000001E-5</v>
      </c>
      <c r="AI393" s="13">
        <v>8.9229779999999996E-5</v>
      </c>
      <c r="AJ393" s="13">
        <v>2.313777E-4</v>
      </c>
      <c r="AK393" s="13">
        <v>1617.9659999999999</v>
      </c>
      <c r="AL393" s="13">
        <v>1520.423</v>
      </c>
      <c r="AM393" s="13">
        <v>1.4555880000000001</v>
      </c>
      <c r="AN393" s="13">
        <v>1.367834</v>
      </c>
      <c r="AO393" s="13">
        <v>1.3095050000000001E-3</v>
      </c>
      <c r="AP393" s="13">
        <v>1.230559E-3</v>
      </c>
      <c r="AQ393" s="13">
        <v>3.3679050000000001E-4</v>
      </c>
      <c r="AR393" s="13">
        <v>3.1648629999999999E-4</v>
      </c>
      <c r="AS393" s="13">
        <v>9.536422</v>
      </c>
      <c r="AT393" s="13">
        <v>5.085108</v>
      </c>
      <c r="AU393" s="13">
        <v>3.5316240000000002E-5</v>
      </c>
      <c r="AV393" s="13">
        <v>6.223787E-5</v>
      </c>
      <c r="AW393" s="13">
        <v>1.751668E-5</v>
      </c>
      <c r="AX393" s="13">
        <v>5.0019969999999997E-5</v>
      </c>
      <c r="AY393" s="13">
        <v>6.7536650000000003E-5</v>
      </c>
      <c r="AZ393" s="13">
        <v>943</v>
      </c>
      <c r="BA393" s="13">
        <v>0</v>
      </c>
      <c r="BB393" s="13">
        <v>888</v>
      </c>
      <c r="BC393" s="13">
        <v>0</v>
      </c>
      <c r="BD393" s="13">
        <v>449</v>
      </c>
      <c r="BE393" s="13">
        <v>0</v>
      </c>
      <c r="BF393" s="13">
        <v>365</v>
      </c>
      <c r="BG393" s="13">
        <v>0</v>
      </c>
      <c r="BI393" s="22">
        <v>1E-3</v>
      </c>
      <c r="BJ393" s="22">
        <v>1E-3</v>
      </c>
      <c r="BK393" s="22">
        <v>0</v>
      </c>
      <c r="BL393" s="22">
        <v>23.919999999999998</v>
      </c>
      <c r="BM393" s="12">
        <v>4.1806020066889637E-5</v>
      </c>
      <c r="BN393" s="12">
        <v>4.1806020066889637E-5</v>
      </c>
      <c r="BO393" s="12">
        <v>0</v>
      </c>
      <c r="BP393" s="16">
        <v>1.0000002235192114</v>
      </c>
      <c r="BQ393" s="16">
        <v>1.0000001274903876</v>
      </c>
      <c r="BR393" s="15">
        <v>4.1806029411338273E-5</v>
      </c>
      <c r="BS393" s="15">
        <v>0</v>
      </c>
      <c r="BT393" s="15">
        <v>4.1806029411338273E-5</v>
      </c>
      <c r="BU393" s="17">
        <v>1.5179887566035117</v>
      </c>
      <c r="BV393" s="15">
        <v>6.3461082604647224E-5</v>
      </c>
      <c r="BW393" s="15">
        <v>0</v>
      </c>
      <c r="BX393" s="15">
        <v>6.3461082604647224E-5</v>
      </c>
      <c r="BY393" s="17">
        <v>1.0000002235192114E-3</v>
      </c>
      <c r="BZ393" s="17">
        <v>1.0000002235192114E-3</v>
      </c>
      <c r="CA393" s="17">
        <v>0</v>
      </c>
      <c r="CB393" s="17">
        <v>15.757692470345312</v>
      </c>
    </row>
    <row r="394" spans="1:80" x14ac:dyDescent="0.25">
      <c r="A394" s="13">
        <v>9</v>
      </c>
      <c r="B394" s="14" t="s">
        <v>75</v>
      </c>
      <c r="C394" s="13" t="s">
        <v>76</v>
      </c>
      <c r="D394" s="13" t="s">
        <v>77</v>
      </c>
      <c r="E394" s="13" t="s">
        <v>78</v>
      </c>
      <c r="F394" s="13" t="s">
        <v>660</v>
      </c>
      <c r="G394" s="13" t="s">
        <v>500</v>
      </c>
      <c r="H394" s="13" t="s">
        <v>77</v>
      </c>
      <c r="I394" s="13" t="s">
        <v>64</v>
      </c>
      <c r="J394" s="13" t="s">
        <v>661</v>
      </c>
      <c r="K394" s="13" t="s">
        <v>662</v>
      </c>
      <c r="L394" s="13" t="s">
        <v>663</v>
      </c>
      <c r="M394" s="13" t="s">
        <v>664</v>
      </c>
      <c r="N394" s="14" t="s">
        <v>665</v>
      </c>
      <c r="O394" s="16">
        <v>1.0000002235192114</v>
      </c>
      <c r="P394" s="16">
        <v>1.0000001274903876</v>
      </c>
      <c r="Q394" s="14" t="s">
        <v>628</v>
      </c>
      <c r="R394" s="14" t="s">
        <v>287</v>
      </c>
      <c r="S394" s="14" t="s">
        <v>287</v>
      </c>
      <c r="T394" s="14" t="s">
        <v>666</v>
      </c>
      <c r="U394" s="13" t="s">
        <v>74</v>
      </c>
      <c r="V394" s="13">
        <v>174.0155</v>
      </c>
      <c r="W394" s="13">
        <v>1.3167729999999999E-4</v>
      </c>
      <c r="X394" s="13">
        <v>1781.28</v>
      </c>
      <c r="Y394" s="13">
        <v>1830.7139999999999</v>
      </c>
      <c r="Z394" s="13">
        <v>10.236330000000001</v>
      </c>
      <c r="AA394" s="13">
        <v>10.52041</v>
      </c>
      <c r="AB394" s="13">
        <v>5.8824220000000003E-2</v>
      </c>
      <c r="AC394" s="13">
        <v>6.0456719999999999E-2</v>
      </c>
      <c r="AD394" s="13">
        <v>1.3478920000000001E-3</v>
      </c>
      <c r="AE394" s="13">
        <v>1.3852980000000001E-3</v>
      </c>
      <c r="AF394" s="13">
        <v>0.6559199</v>
      </c>
      <c r="AG394" s="13">
        <v>0.37325999999999998</v>
      </c>
      <c r="AH394" s="13">
        <v>2.0549639999999998E-3</v>
      </c>
      <c r="AI394" s="13">
        <v>3.71135E-3</v>
      </c>
      <c r="AJ394" s="13">
        <v>2.4445959999999998E-3</v>
      </c>
      <c r="AK394" s="13">
        <v>1617.9659999999999</v>
      </c>
      <c r="AL394" s="13">
        <v>1520.423</v>
      </c>
      <c r="AM394" s="13">
        <v>9.2978280000000009</v>
      </c>
      <c r="AN394" s="13">
        <v>8.7372859999999992</v>
      </c>
      <c r="AO394" s="13">
        <v>5.3431020000000003E-2</v>
      </c>
      <c r="AP394" s="13">
        <v>5.0209810000000001E-2</v>
      </c>
      <c r="AQ394" s="13">
        <v>2.2729429999999998E-2</v>
      </c>
      <c r="AR394" s="13">
        <v>2.135913E-2</v>
      </c>
      <c r="AS394" s="13">
        <v>23.983650000000001</v>
      </c>
      <c r="AT394" s="13">
        <v>5.9892339999999997</v>
      </c>
      <c r="AU394" s="13">
        <v>9.477051E-4</v>
      </c>
      <c r="AV394" s="13">
        <v>3.566254E-3</v>
      </c>
      <c r="AW394" s="15">
        <v>2.1772879999999999E-4</v>
      </c>
      <c r="AX394" s="15">
        <v>3.3570370000000002E-3</v>
      </c>
      <c r="AY394" s="15">
        <v>3.5747660000000001E-3</v>
      </c>
      <c r="AZ394" s="13">
        <v>33</v>
      </c>
      <c r="BA394" s="13">
        <v>0</v>
      </c>
      <c r="BB394" s="13">
        <v>24</v>
      </c>
      <c r="BC394" s="13">
        <v>0</v>
      </c>
      <c r="BD394" s="13">
        <v>28</v>
      </c>
      <c r="BE394" s="13">
        <v>0</v>
      </c>
      <c r="BF394" s="13">
        <v>14</v>
      </c>
      <c r="BG394" s="13">
        <v>0</v>
      </c>
      <c r="BI394" s="22">
        <v>7.1000000000000008E-2</v>
      </c>
      <c r="BJ394" s="22">
        <v>6.6000000000000003E-2</v>
      </c>
      <c r="BK394" s="22">
        <v>5.0000000000000001E-3</v>
      </c>
      <c r="BL394" s="22">
        <v>13.376999999999999</v>
      </c>
      <c r="BM394" s="12">
        <v>5.3076175525155131E-3</v>
      </c>
      <c r="BN394" s="12">
        <v>4.9338416685355468E-3</v>
      </c>
      <c r="BO394" s="12">
        <v>3.7377588397996563E-4</v>
      </c>
      <c r="BP394" s="16">
        <v>1.0000002235192114</v>
      </c>
      <c r="BQ394" s="16">
        <v>1.0000001274903876</v>
      </c>
      <c r="BR394" s="15">
        <v>4.9338427713439452E-3</v>
      </c>
      <c r="BS394" s="15">
        <v>3.7377593163279794E-4</v>
      </c>
      <c r="BT394" s="15">
        <v>5.3076187029767428E-3</v>
      </c>
      <c r="BU394" s="17">
        <v>1.32549882667873</v>
      </c>
      <c r="BV394" s="15">
        <v>6.5398028044337331E-3</v>
      </c>
      <c r="BW394" s="15">
        <v>4.9543955882002289E-4</v>
      </c>
      <c r="BX394" s="15">
        <v>7.0352423632537549E-3</v>
      </c>
      <c r="BY394" s="17">
        <v>7.1000015389719895E-2</v>
      </c>
      <c r="BZ394" s="17">
        <v>6.6000014752267952E-2</v>
      </c>
      <c r="CA394" s="17">
        <v>5.0000006374519377E-3</v>
      </c>
      <c r="CB394" s="17">
        <v>10.09204967273975</v>
      </c>
    </row>
    <row r="395" spans="1:80" x14ac:dyDescent="0.25">
      <c r="A395" s="13">
        <v>10</v>
      </c>
      <c r="B395" s="14" t="s">
        <v>79</v>
      </c>
      <c r="C395" s="13" t="s">
        <v>80</v>
      </c>
      <c r="D395" s="13" t="s">
        <v>81</v>
      </c>
      <c r="E395" s="13" t="s">
        <v>78</v>
      </c>
      <c r="F395" s="13" t="s">
        <v>660</v>
      </c>
      <c r="G395" s="13" t="s">
        <v>500</v>
      </c>
      <c r="H395" s="13" t="s">
        <v>77</v>
      </c>
      <c r="I395" s="13" t="s">
        <v>64</v>
      </c>
      <c r="J395" s="13" t="s">
        <v>661</v>
      </c>
      <c r="K395" s="13" t="s">
        <v>662</v>
      </c>
      <c r="L395" s="13" t="s">
        <v>663</v>
      </c>
      <c r="M395" s="13" t="s">
        <v>664</v>
      </c>
      <c r="N395" s="14" t="s">
        <v>665</v>
      </c>
      <c r="O395" s="16">
        <v>1.0000002235192114</v>
      </c>
      <c r="P395" s="16">
        <v>1.0000001274903876</v>
      </c>
      <c r="Q395" s="14" t="s">
        <v>628</v>
      </c>
      <c r="R395" s="14" t="s">
        <v>287</v>
      </c>
      <c r="S395" s="14" t="s">
        <v>287</v>
      </c>
      <c r="T395" s="14" t="s">
        <v>666</v>
      </c>
      <c r="U395" s="13" t="s">
        <v>74</v>
      </c>
      <c r="V395" s="13">
        <v>533.17840000000001</v>
      </c>
      <c r="W395" s="13">
        <v>6.2988749999999999E-6</v>
      </c>
      <c r="X395" s="13">
        <v>1781.28</v>
      </c>
      <c r="Y395" s="13">
        <v>1830.7139999999999</v>
      </c>
      <c r="Z395" s="13">
        <v>3.3408699999999998</v>
      </c>
      <c r="AA395" s="13">
        <v>3.433586</v>
      </c>
      <c r="AB395" s="13">
        <v>6.2659509999999996E-3</v>
      </c>
      <c r="AC395" s="13">
        <v>6.4398449999999996E-3</v>
      </c>
      <c r="AD395" s="13">
        <v>2.1043720000000001E-5</v>
      </c>
      <c r="AE395" s="13">
        <v>2.1627729999999998E-5</v>
      </c>
      <c r="AF395" s="13">
        <v>0.76655249999999997</v>
      </c>
      <c r="AG395" s="13">
        <v>0.5326592</v>
      </c>
      <c r="AH395" s="13">
        <v>2.745242E-5</v>
      </c>
      <c r="AI395" s="13">
        <v>4.0603319999999999E-5</v>
      </c>
      <c r="AJ395" s="13">
        <v>1.5505799999999999E-4</v>
      </c>
      <c r="AK395" s="13">
        <v>1617.9659999999999</v>
      </c>
      <c r="AL395" s="13">
        <v>1520.423</v>
      </c>
      <c r="AM395" s="13">
        <v>3.0345680000000002</v>
      </c>
      <c r="AN395" s="13">
        <v>2.8516219999999999</v>
      </c>
      <c r="AO395" s="13">
        <v>5.6914690000000002E-3</v>
      </c>
      <c r="AP395" s="13">
        <v>5.348345E-3</v>
      </c>
      <c r="AQ395" s="13">
        <v>4.7053420000000001E-4</v>
      </c>
      <c r="AR395" s="13">
        <v>4.421669E-4</v>
      </c>
      <c r="AS395" s="13">
        <v>17.61984</v>
      </c>
      <c r="AT395" s="13">
        <v>4.9623020000000002</v>
      </c>
      <c r="AU395" s="13">
        <v>2.6704799999999999E-5</v>
      </c>
      <c r="AV395" s="13">
        <v>8.9105199999999995E-5</v>
      </c>
      <c r="AW395" s="15">
        <v>3.9359209999999998E-6</v>
      </c>
      <c r="AX395" s="15">
        <v>8.0467699999999995E-5</v>
      </c>
      <c r="AY395" s="15">
        <v>8.4403630000000002E-5</v>
      </c>
      <c r="AZ395" s="13">
        <v>1514</v>
      </c>
      <c r="BA395" s="13">
        <v>0</v>
      </c>
      <c r="BB395" s="13">
        <v>1361</v>
      </c>
      <c r="BC395" s="13">
        <v>0</v>
      </c>
      <c r="BD395" s="13">
        <v>634</v>
      </c>
      <c r="BE395" s="13">
        <v>0</v>
      </c>
      <c r="BF395" s="13">
        <v>445</v>
      </c>
      <c r="BG395" s="13">
        <v>0</v>
      </c>
      <c r="BI395" s="22">
        <v>3.0000000000000001E-3</v>
      </c>
      <c r="BJ395" s="22">
        <v>3.0000000000000001E-3</v>
      </c>
      <c r="BK395" s="22">
        <v>0</v>
      </c>
      <c r="BL395" s="22">
        <v>18.029000000000003</v>
      </c>
      <c r="BM395" s="12">
        <v>1.6639858006545007E-4</v>
      </c>
      <c r="BN395" s="12">
        <v>1.6639858006545007E-4</v>
      </c>
      <c r="BO395" s="12">
        <v>0</v>
      </c>
      <c r="BP395" s="16">
        <v>1.0000002235192114</v>
      </c>
      <c r="BQ395" s="16">
        <v>1.0000001274903876</v>
      </c>
      <c r="BR395" s="15">
        <v>1.6639861725872946E-4</v>
      </c>
      <c r="BS395" s="15">
        <v>0</v>
      </c>
      <c r="BT395" s="15">
        <v>1.6639861725872946E-4</v>
      </c>
      <c r="BU395" s="17">
        <v>1.362887148904804</v>
      </c>
      <c r="BV395" s="15">
        <v>2.2678253705745149E-4</v>
      </c>
      <c r="BW395" s="15">
        <v>0</v>
      </c>
      <c r="BX395" s="15">
        <v>2.2678253705745149E-4</v>
      </c>
      <c r="BY395" s="17">
        <v>3.0000006705576342E-3</v>
      </c>
      <c r="BZ395" s="17">
        <v>3.0000006705576342E-3</v>
      </c>
      <c r="CA395" s="17">
        <v>0</v>
      </c>
      <c r="CB395" s="17">
        <v>13.228534742944669</v>
      </c>
    </row>
    <row r="396" spans="1:80" x14ac:dyDescent="0.25">
      <c r="A396" s="13">
        <v>11</v>
      </c>
      <c r="B396" s="14" t="s">
        <v>82</v>
      </c>
      <c r="C396" s="13" t="s">
        <v>83</v>
      </c>
      <c r="D396" s="13" t="s">
        <v>84</v>
      </c>
      <c r="E396" s="13" t="s">
        <v>78</v>
      </c>
      <c r="F396" s="13" t="s">
        <v>660</v>
      </c>
      <c r="G396" s="13" t="s">
        <v>500</v>
      </c>
      <c r="H396" s="13" t="s">
        <v>77</v>
      </c>
      <c r="I396" s="13" t="s">
        <v>64</v>
      </c>
      <c r="J396" s="13" t="s">
        <v>661</v>
      </c>
      <c r="K396" s="13" t="s">
        <v>662</v>
      </c>
      <c r="L396" s="13" t="s">
        <v>663</v>
      </c>
      <c r="M396" s="13" t="s">
        <v>664</v>
      </c>
      <c r="N396" s="14" t="s">
        <v>665</v>
      </c>
      <c r="O396" s="16">
        <v>1.0000002235192114</v>
      </c>
      <c r="P396" s="16">
        <v>1.0000001274903876</v>
      </c>
      <c r="Q396" s="14" t="s">
        <v>628</v>
      </c>
      <c r="R396" s="14" t="s">
        <v>287</v>
      </c>
      <c r="S396" s="14" t="s">
        <v>287</v>
      </c>
      <c r="T396" s="14" t="s">
        <v>666</v>
      </c>
      <c r="U396" s="13" t="s">
        <v>74</v>
      </c>
      <c r="V396" s="13">
        <v>1070.329</v>
      </c>
      <c r="W396" s="13">
        <v>5.6953450000000001E-6</v>
      </c>
      <c r="X396" s="13">
        <v>1781.28</v>
      </c>
      <c r="Y396" s="13">
        <v>1830.7139999999999</v>
      </c>
      <c r="Z396" s="13">
        <v>1.664236</v>
      </c>
      <c r="AA396" s="13">
        <v>1.7104220000000001</v>
      </c>
      <c r="AB396" s="13">
        <v>1.554883E-3</v>
      </c>
      <c r="AC396" s="13">
        <v>1.5980339999999999E-3</v>
      </c>
      <c r="AD396" s="13">
        <v>9.4783980000000001E-6</v>
      </c>
      <c r="AE396" s="13">
        <v>9.7414430000000006E-6</v>
      </c>
      <c r="AF396" s="13">
        <v>2.1363729999999999</v>
      </c>
      <c r="AG396" s="13">
        <v>1.533447</v>
      </c>
      <c r="AH396" s="13">
        <v>4.4366769999999998E-6</v>
      </c>
      <c r="AI396" s="13">
        <v>6.3526419999999998E-6</v>
      </c>
      <c r="AJ396" s="13">
        <v>3.1052629999999998E-4</v>
      </c>
      <c r="AK396" s="13">
        <v>1617.9659999999999</v>
      </c>
      <c r="AL396" s="13">
        <v>1520.423</v>
      </c>
      <c r="AM396" s="13">
        <v>1.5116529999999999</v>
      </c>
      <c r="AN396" s="13">
        <v>1.42052</v>
      </c>
      <c r="AO396" s="13">
        <v>1.412326E-3</v>
      </c>
      <c r="AP396" s="13">
        <v>1.327181E-3</v>
      </c>
      <c r="AQ396" s="13">
        <v>4.694082E-4</v>
      </c>
      <c r="AR396" s="13">
        <v>4.4110880000000001E-4</v>
      </c>
      <c r="AS396" s="13">
        <v>52.996690000000001</v>
      </c>
      <c r="AT396" s="13">
        <v>22.320039999999999</v>
      </c>
      <c r="AU396" s="13">
        <v>8.8573110000000008E-6</v>
      </c>
      <c r="AV396" s="13">
        <v>1.97629E-5</v>
      </c>
      <c r="AW396" s="15">
        <v>4.0838649999999998E-7</v>
      </c>
      <c r="AX396" s="15">
        <v>1.8492420000000001E-5</v>
      </c>
      <c r="AY396" s="15">
        <v>1.8900810000000001E-5</v>
      </c>
      <c r="AZ396" s="13">
        <v>2143</v>
      </c>
      <c r="BA396" s="13">
        <v>0</v>
      </c>
      <c r="BB396" s="13">
        <v>2008</v>
      </c>
      <c r="BC396" s="13">
        <v>0</v>
      </c>
      <c r="BD396" s="13">
        <v>710</v>
      </c>
      <c r="BE396" s="13">
        <v>0</v>
      </c>
      <c r="BF396" s="13">
        <v>499</v>
      </c>
      <c r="BG396" s="13">
        <v>0</v>
      </c>
      <c r="BI396" s="22">
        <v>0</v>
      </c>
      <c r="BJ396" s="22">
        <v>0</v>
      </c>
      <c r="BK396" s="22">
        <v>0</v>
      </c>
      <c r="BL396" s="22">
        <v>27.413</v>
      </c>
      <c r="BM396" s="12">
        <v>0</v>
      </c>
      <c r="BN396" s="12">
        <v>0</v>
      </c>
      <c r="BO396" s="12">
        <v>0</v>
      </c>
      <c r="BP396" s="16">
        <v>1.0000002235192114</v>
      </c>
      <c r="BQ396" s="16">
        <v>1.0000001274903876</v>
      </c>
      <c r="BR396" s="15">
        <v>0</v>
      </c>
      <c r="BS396" s="15">
        <v>0</v>
      </c>
      <c r="BT396" s="15">
        <v>0</v>
      </c>
      <c r="BU396" s="17">
        <v>1.416795896323626</v>
      </c>
      <c r="BV396" s="15">
        <v>0</v>
      </c>
      <c r="BW396" s="15">
        <v>0</v>
      </c>
      <c r="BX396" s="15">
        <v>0</v>
      </c>
      <c r="BY396" s="17">
        <v>0</v>
      </c>
      <c r="BZ396" s="17">
        <v>0</v>
      </c>
      <c r="CA396" s="17">
        <v>0</v>
      </c>
      <c r="CB396" s="17">
        <v>19.348587944906281</v>
      </c>
    </row>
    <row r="397" spans="1:80" x14ac:dyDescent="0.25">
      <c r="A397" s="13">
        <v>12</v>
      </c>
      <c r="B397" s="14" t="s">
        <v>144</v>
      </c>
      <c r="C397" s="13" t="s">
        <v>145</v>
      </c>
      <c r="D397" s="13" t="s">
        <v>84</v>
      </c>
      <c r="E397" s="13" t="s">
        <v>78</v>
      </c>
      <c r="F397" s="13" t="s">
        <v>660</v>
      </c>
      <c r="G397" s="13" t="s">
        <v>500</v>
      </c>
      <c r="H397" s="13" t="s">
        <v>77</v>
      </c>
      <c r="I397" s="13" t="s">
        <v>64</v>
      </c>
      <c r="J397" s="13" t="s">
        <v>661</v>
      </c>
      <c r="K397" s="13" t="s">
        <v>662</v>
      </c>
      <c r="L397" s="13" t="s">
        <v>663</v>
      </c>
      <c r="M397" s="13" t="s">
        <v>664</v>
      </c>
      <c r="N397" s="14" t="s">
        <v>665</v>
      </c>
      <c r="O397" s="16">
        <v>1.0000002235192114</v>
      </c>
      <c r="P397" s="16">
        <v>1.0000001274903876</v>
      </c>
      <c r="Q397" s="14" t="s">
        <v>628</v>
      </c>
      <c r="R397" s="14" t="s">
        <v>287</v>
      </c>
      <c r="S397" s="14" t="s">
        <v>287</v>
      </c>
      <c r="T397" s="14" t="s">
        <v>666</v>
      </c>
      <c r="U397" s="13" t="s">
        <v>74</v>
      </c>
      <c r="V397" s="13">
        <v>1052.191</v>
      </c>
      <c r="W397" s="13">
        <v>6.3796150000000001E-6</v>
      </c>
      <c r="X397" s="13">
        <v>1781.28</v>
      </c>
      <c r="Y397" s="13">
        <v>1830.7139999999999</v>
      </c>
      <c r="Z397" s="13">
        <v>1.6929240000000001</v>
      </c>
      <c r="AA397" s="13">
        <v>1.739906</v>
      </c>
      <c r="AB397" s="13">
        <v>1.6089500000000001E-3</v>
      </c>
      <c r="AC397" s="13">
        <v>1.6536019999999999E-3</v>
      </c>
      <c r="AD397" s="13">
        <v>1.08002E-5</v>
      </c>
      <c r="AE397" s="13">
        <v>1.1099930000000001E-5</v>
      </c>
      <c r="AF397" s="13">
        <v>2.1795960000000001</v>
      </c>
      <c r="AG397" s="13">
        <v>1.555312</v>
      </c>
      <c r="AH397" s="13">
        <v>4.955138E-6</v>
      </c>
      <c r="AI397" s="13">
        <v>7.1367840000000004E-6</v>
      </c>
      <c r="AJ397" s="13">
        <v>1.2945449999999999E-4</v>
      </c>
      <c r="AK397" s="13">
        <v>1617.9659999999999</v>
      </c>
      <c r="AL397" s="13">
        <v>1520.423</v>
      </c>
      <c r="AM397" s="13">
        <v>1.5377110000000001</v>
      </c>
      <c r="AN397" s="13">
        <v>1.445006</v>
      </c>
      <c r="AO397" s="13">
        <v>1.4614369999999999E-3</v>
      </c>
      <c r="AP397" s="13">
        <v>1.3733300000000001E-3</v>
      </c>
      <c r="AQ397" s="13">
        <v>1.9906359999999999E-4</v>
      </c>
      <c r="AR397" s="13">
        <v>1.8706260000000001E-4</v>
      </c>
      <c r="AS397" s="13">
        <v>45.781829999999999</v>
      </c>
      <c r="AT397" s="13">
        <v>19.095829999999999</v>
      </c>
      <c r="AU397" s="13">
        <v>4.3480919999999997E-6</v>
      </c>
      <c r="AV397" s="13">
        <v>9.7959890000000006E-6</v>
      </c>
      <c r="AW397" s="15">
        <v>5.3749699999999996E-7</v>
      </c>
      <c r="AX397" s="15">
        <v>9.0582170000000006E-6</v>
      </c>
      <c r="AY397" s="15">
        <v>9.5957149999999997E-6</v>
      </c>
      <c r="AZ397" s="13">
        <v>1907</v>
      </c>
      <c r="BA397" s="13">
        <v>0</v>
      </c>
      <c r="BB397" s="13">
        <v>1780</v>
      </c>
      <c r="BC397" s="13">
        <v>0</v>
      </c>
      <c r="BD397" s="13">
        <v>892</v>
      </c>
      <c r="BE397" s="13">
        <v>0</v>
      </c>
      <c r="BF397" s="13">
        <v>703</v>
      </c>
      <c r="BG397" s="13">
        <v>0</v>
      </c>
      <c r="BI397" s="22">
        <v>1E-3</v>
      </c>
      <c r="BJ397" s="22">
        <v>1E-3</v>
      </c>
      <c r="BK397" s="22">
        <v>0</v>
      </c>
      <c r="BL397" s="22">
        <v>26.929000000000002</v>
      </c>
      <c r="BM397" s="12">
        <v>3.7134687511604586E-5</v>
      </c>
      <c r="BN397" s="12">
        <v>3.7134687511604586E-5</v>
      </c>
      <c r="BO397" s="12">
        <v>0</v>
      </c>
      <c r="BP397" s="16">
        <v>1.0000002235192114</v>
      </c>
      <c r="BQ397" s="16">
        <v>1.0000001274903876</v>
      </c>
      <c r="BR397" s="15">
        <v>3.7134695811920655E-5</v>
      </c>
      <c r="BS397" s="15">
        <v>0</v>
      </c>
      <c r="BT397" s="15">
        <v>3.7134695811920655E-5</v>
      </c>
      <c r="BU397" s="17">
        <v>1.4116131801235716</v>
      </c>
      <c r="BV397" s="15">
        <v>5.2419826047986795E-5</v>
      </c>
      <c r="BW397" s="15">
        <v>0</v>
      </c>
      <c r="BX397" s="15">
        <v>5.2419826047986795E-5</v>
      </c>
      <c r="BY397" s="17">
        <v>1.0000002235192114E-3</v>
      </c>
      <c r="BZ397" s="17">
        <v>1.0000002235192114E-3</v>
      </c>
      <c r="CA397" s="17">
        <v>0</v>
      </c>
      <c r="CB397" s="17">
        <v>19.076755855766844</v>
      </c>
    </row>
    <row r="398" spans="1:80" x14ac:dyDescent="0.25">
      <c r="A398" s="13">
        <v>13</v>
      </c>
      <c r="B398" s="14" t="s">
        <v>85</v>
      </c>
      <c r="C398" s="13" t="s">
        <v>86</v>
      </c>
      <c r="D398" s="13" t="s">
        <v>77</v>
      </c>
      <c r="E398" s="13" t="s">
        <v>78</v>
      </c>
      <c r="F398" s="13" t="s">
        <v>660</v>
      </c>
      <c r="G398" s="13" t="s">
        <v>500</v>
      </c>
      <c r="H398" s="13" t="s">
        <v>77</v>
      </c>
      <c r="I398" s="13" t="s">
        <v>64</v>
      </c>
      <c r="J398" s="13" t="s">
        <v>661</v>
      </c>
      <c r="K398" s="13" t="s">
        <v>662</v>
      </c>
      <c r="L398" s="13" t="s">
        <v>663</v>
      </c>
      <c r="M398" s="13" t="s">
        <v>664</v>
      </c>
      <c r="N398" s="14" t="s">
        <v>665</v>
      </c>
      <c r="O398" s="16">
        <v>1.0000002235192114</v>
      </c>
      <c r="P398" s="16">
        <v>1.0000001274903876</v>
      </c>
      <c r="Q398" s="14" t="s">
        <v>628</v>
      </c>
      <c r="R398" s="14" t="s">
        <v>287</v>
      </c>
      <c r="S398" s="14" t="s">
        <v>287</v>
      </c>
      <c r="T398" s="14" t="s">
        <v>666</v>
      </c>
      <c r="U398" s="13" t="s">
        <v>74</v>
      </c>
      <c r="V398" s="13">
        <v>589.30859999999996</v>
      </c>
      <c r="W398" s="13">
        <v>5.1602389999999998E-5</v>
      </c>
      <c r="X398" s="13">
        <v>1781.28</v>
      </c>
      <c r="Y398" s="13">
        <v>1830.7139999999999</v>
      </c>
      <c r="Z398" s="13">
        <v>3.0226609999999998</v>
      </c>
      <c r="AA398" s="13">
        <v>3.1065459999999998</v>
      </c>
      <c r="AB398" s="13">
        <v>5.1291649999999998E-3</v>
      </c>
      <c r="AC398" s="13">
        <v>5.2715089999999997E-3</v>
      </c>
      <c r="AD398" s="13">
        <v>1.5597650000000001E-4</v>
      </c>
      <c r="AE398" s="13">
        <v>1.603052E-4</v>
      </c>
      <c r="AF398" s="13">
        <v>0.1830677</v>
      </c>
      <c r="AG398" s="13">
        <v>0.1160629</v>
      </c>
      <c r="AH398" s="13">
        <v>8.5201530000000001E-4</v>
      </c>
      <c r="AI398" s="13">
        <v>1.3811920000000001E-3</v>
      </c>
      <c r="AJ398" s="13">
        <v>4.3267419999999998E-4</v>
      </c>
      <c r="AK398" s="13">
        <v>1617.9659999999999</v>
      </c>
      <c r="AL398" s="13">
        <v>1520.423</v>
      </c>
      <c r="AM398" s="13">
        <v>2.745533</v>
      </c>
      <c r="AN398" s="13">
        <v>2.580012</v>
      </c>
      <c r="AO398" s="13">
        <v>4.658906E-3</v>
      </c>
      <c r="AP398" s="13">
        <v>4.3780329999999999E-3</v>
      </c>
      <c r="AQ398" s="13">
        <v>1.187921E-3</v>
      </c>
      <c r="AR398" s="13">
        <v>1.1163049999999999E-3</v>
      </c>
      <c r="AS398" s="13">
        <v>0.61309119999999995</v>
      </c>
      <c r="AT398" s="13">
        <v>0.18395030000000001</v>
      </c>
      <c r="AU398" s="13">
        <v>1.937593E-3</v>
      </c>
      <c r="AV398" s="13">
        <v>6.0685110000000004E-3</v>
      </c>
      <c r="AW398" s="15">
        <v>5.3432709999999995E-4</v>
      </c>
      <c r="AX398" s="15">
        <v>3.7208509999999998E-3</v>
      </c>
      <c r="AY398" s="15">
        <v>4.2551780000000001E-3</v>
      </c>
      <c r="AZ398" s="13">
        <v>51</v>
      </c>
      <c r="BA398" s="13">
        <v>0</v>
      </c>
      <c r="BB398" s="13">
        <v>39</v>
      </c>
      <c r="BC398" s="13">
        <v>0</v>
      </c>
      <c r="BD398" s="13">
        <v>56</v>
      </c>
      <c r="BE398" s="13">
        <v>0</v>
      </c>
      <c r="BF398" s="13">
        <v>29</v>
      </c>
      <c r="BG398" s="13">
        <v>1</v>
      </c>
      <c r="BI398" s="22">
        <v>1E-3</v>
      </c>
      <c r="BJ398" s="22">
        <v>1E-3</v>
      </c>
      <c r="BK398" s="22">
        <v>0</v>
      </c>
      <c r="BL398" s="22">
        <v>1.7199999999999993</v>
      </c>
      <c r="BM398" s="12">
        <v>5.8139534883720951E-4</v>
      </c>
      <c r="BN398" s="12">
        <v>5.8139534883720951E-4</v>
      </c>
      <c r="BO398" s="12">
        <v>0</v>
      </c>
      <c r="BP398" s="16">
        <v>1.0000002235192114</v>
      </c>
      <c r="BQ398" s="16">
        <v>1.0000001274903876</v>
      </c>
      <c r="BR398" s="15">
        <v>5.813954787902394E-4</v>
      </c>
      <c r="BS398" s="15">
        <v>0</v>
      </c>
      <c r="BT398" s="15">
        <v>5.813954787902394E-4</v>
      </c>
      <c r="BU398" s="17">
        <v>1.2902934964430746</v>
      </c>
      <c r="BV398" s="15">
        <v>7.5017080514445337E-4</v>
      </c>
      <c r="BW398" s="15">
        <v>0</v>
      </c>
      <c r="BX398" s="15">
        <v>7.5017080514445337E-4</v>
      </c>
      <c r="BY398" s="17">
        <v>1.0000002235192114E-3</v>
      </c>
      <c r="BZ398" s="17">
        <v>1.0000002235192114E-3</v>
      </c>
      <c r="CA398" s="17">
        <v>0</v>
      </c>
      <c r="CB398" s="17">
        <v>1.3330300468393337</v>
      </c>
    </row>
    <row r="399" spans="1:80" x14ac:dyDescent="0.25">
      <c r="A399" s="13">
        <v>15</v>
      </c>
      <c r="B399" s="14" t="s">
        <v>149</v>
      </c>
      <c r="C399" s="13" t="s">
        <v>150</v>
      </c>
      <c r="D399" s="13" t="s">
        <v>148</v>
      </c>
      <c r="E399" s="13" t="s">
        <v>60</v>
      </c>
      <c r="F399" s="13" t="s">
        <v>660</v>
      </c>
      <c r="G399" s="13" t="s">
        <v>500</v>
      </c>
      <c r="H399" s="13" t="s">
        <v>77</v>
      </c>
      <c r="I399" s="13" t="s">
        <v>64</v>
      </c>
      <c r="J399" s="13" t="s">
        <v>661</v>
      </c>
      <c r="K399" s="13" t="s">
        <v>662</v>
      </c>
      <c r="L399" s="13" t="s">
        <v>663</v>
      </c>
      <c r="M399" s="13" t="s">
        <v>664</v>
      </c>
      <c r="N399" s="14" t="s">
        <v>665</v>
      </c>
      <c r="O399" s="16">
        <v>1.0000002235192114</v>
      </c>
      <c r="P399" s="16">
        <v>1.0000001274903876</v>
      </c>
      <c r="Q399" s="14" t="s">
        <v>628</v>
      </c>
      <c r="R399" s="14" t="s">
        <v>287</v>
      </c>
      <c r="S399" s="14" t="s">
        <v>287</v>
      </c>
      <c r="T399" s="14" t="s">
        <v>666</v>
      </c>
      <c r="U399" s="13" t="s">
        <v>74</v>
      </c>
      <c r="V399" s="13">
        <v>1899.954</v>
      </c>
      <c r="W399" s="13">
        <v>3.792321E-6</v>
      </c>
      <c r="X399" s="13">
        <v>1781.28</v>
      </c>
      <c r="Y399" s="13">
        <v>1830.7139999999999</v>
      </c>
      <c r="Z399" s="13">
        <v>0.93753830000000005</v>
      </c>
      <c r="AA399" s="13">
        <v>0.96355690000000005</v>
      </c>
      <c r="AB399" s="13">
        <v>4.9345309999999996E-4</v>
      </c>
      <c r="AC399" s="13">
        <v>5.0714740000000003E-4</v>
      </c>
      <c r="AD399" s="13">
        <v>3.5554459999999999E-6</v>
      </c>
      <c r="AE399" s="13">
        <v>3.6541170000000001E-6</v>
      </c>
      <c r="AF399" s="13">
        <v>5.4271970000000003E-2</v>
      </c>
      <c r="AG399" s="13">
        <v>4.2971160000000001E-2</v>
      </c>
      <c r="AH399" s="13">
        <v>6.5511649999999995E-5</v>
      </c>
      <c r="AI399" s="13">
        <v>8.5036499999999998E-5</v>
      </c>
      <c r="AJ399" s="13">
        <v>3.976041E-5</v>
      </c>
      <c r="AK399" s="13">
        <v>1617.9659999999999</v>
      </c>
      <c r="AL399" s="13">
        <v>1520.423</v>
      </c>
      <c r="AM399" s="13">
        <v>0.8515817</v>
      </c>
      <c r="AN399" s="13">
        <v>0.80024209999999996</v>
      </c>
      <c r="AO399" s="13">
        <v>4.4821169999999998E-4</v>
      </c>
      <c r="AP399" s="13">
        <v>4.2119020000000001E-4</v>
      </c>
      <c r="AQ399" s="13">
        <v>3.3859229999999998E-5</v>
      </c>
      <c r="AR399" s="13">
        <v>3.1817950000000003E-5</v>
      </c>
      <c r="AS399" s="13">
        <v>2.086468</v>
      </c>
      <c r="AT399" s="13">
        <v>0.68021980000000004</v>
      </c>
      <c r="AU399" s="13">
        <v>1.6228019999999999E-5</v>
      </c>
      <c r="AV399" s="13">
        <v>4.6775979999999999E-5</v>
      </c>
      <c r="AW399" s="13">
        <v>5.0527699999999997E-6</v>
      </c>
      <c r="AX399" s="13">
        <v>4.3996609999999999E-5</v>
      </c>
      <c r="AY399" s="13">
        <v>4.9049379999999997E-5</v>
      </c>
      <c r="AZ399" s="13">
        <v>1174</v>
      </c>
      <c r="BA399" s="13">
        <v>0</v>
      </c>
      <c r="BB399" s="13">
        <v>1026</v>
      </c>
      <c r="BC399" s="13">
        <v>0</v>
      </c>
      <c r="BD399" s="13">
        <v>996</v>
      </c>
      <c r="BE399" s="13">
        <v>0</v>
      </c>
      <c r="BF399" s="13">
        <v>730</v>
      </c>
      <c r="BG399" s="13">
        <v>0</v>
      </c>
      <c r="BI399" s="22">
        <v>1E-3</v>
      </c>
      <c r="BJ399" s="22">
        <v>1E-3</v>
      </c>
      <c r="BK399" s="22">
        <v>0</v>
      </c>
      <c r="BL399" s="22">
        <v>8.5540000000000003</v>
      </c>
      <c r="BM399" s="12">
        <v>1.1690437222352116E-4</v>
      </c>
      <c r="BN399" s="12">
        <v>1.1690437222352116E-4</v>
      </c>
      <c r="BO399" s="12">
        <v>0</v>
      </c>
      <c r="BP399" s="16">
        <v>1.0000002235192114</v>
      </c>
      <c r="BQ399" s="16">
        <v>1.0000001274903876</v>
      </c>
      <c r="BR399" s="15">
        <v>1.1690439835389424E-4</v>
      </c>
      <c r="BS399" s="15">
        <v>0</v>
      </c>
      <c r="BT399" s="15">
        <v>1.1690439835389424E-4</v>
      </c>
      <c r="BU399" s="17">
        <v>1.463358556946081</v>
      </c>
      <c r="BV399" s="15">
        <v>1.7107305167580447E-4</v>
      </c>
      <c r="BW399" s="15">
        <v>0</v>
      </c>
      <c r="BX399" s="15">
        <v>1.7107305167580447E-4</v>
      </c>
      <c r="BY399" s="17">
        <v>1.0000002235192114E-3</v>
      </c>
      <c r="BZ399" s="17">
        <v>1.0000002235192114E-3</v>
      </c>
      <c r="CA399" s="17">
        <v>0</v>
      </c>
      <c r="CB399" s="17">
        <v>5.8454573278688127</v>
      </c>
    </row>
    <row r="400" spans="1:80" x14ac:dyDescent="0.25">
      <c r="A400" s="13">
        <v>16</v>
      </c>
      <c r="B400" s="14" t="s">
        <v>87</v>
      </c>
      <c r="C400" s="13" t="s">
        <v>88</v>
      </c>
      <c r="D400" s="13" t="s">
        <v>89</v>
      </c>
      <c r="E400" s="13" t="s">
        <v>78</v>
      </c>
      <c r="F400" s="13" t="s">
        <v>660</v>
      </c>
      <c r="G400" s="13" t="s">
        <v>500</v>
      </c>
      <c r="H400" s="13" t="s">
        <v>77</v>
      </c>
      <c r="I400" s="13" t="s">
        <v>64</v>
      </c>
      <c r="J400" s="13" t="s">
        <v>661</v>
      </c>
      <c r="K400" s="13" t="s">
        <v>662</v>
      </c>
      <c r="L400" s="13" t="s">
        <v>663</v>
      </c>
      <c r="M400" s="13" t="s">
        <v>664</v>
      </c>
      <c r="N400" s="14" t="s">
        <v>665</v>
      </c>
      <c r="O400" s="16">
        <v>1.0000002235192114</v>
      </c>
      <c r="P400" s="16">
        <v>1.0000001274903876</v>
      </c>
      <c r="Q400" s="14" t="s">
        <v>628</v>
      </c>
      <c r="R400" s="14" t="s">
        <v>287</v>
      </c>
      <c r="S400" s="14" t="s">
        <v>287</v>
      </c>
      <c r="T400" s="14" t="s">
        <v>666</v>
      </c>
      <c r="U400" s="13" t="s">
        <v>74</v>
      </c>
      <c r="V400" s="13">
        <v>618.36080000000004</v>
      </c>
      <c r="W400" s="13">
        <v>2.5741719999999999E-6</v>
      </c>
      <c r="X400" s="13">
        <v>1781.28</v>
      </c>
      <c r="Y400" s="13">
        <v>1830.7139999999999</v>
      </c>
      <c r="Z400" s="13">
        <v>2.8806479999999999</v>
      </c>
      <c r="AA400" s="13">
        <v>2.9605920000000001</v>
      </c>
      <c r="AB400" s="13">
        <v>4.6585230000000004E-3</v>
      </c>
      <c r="AC400" s="13">
        <v>4.7878060000000004E-3</v>
      </c>
      <c r="AD400" s="13">
        <v>7.4152830000000001E-6</v>
      </c>
      <c r="AE400" s="13">
        <v>7.6210730000000001E-6</v>
      </c>
      <c r="AF400" s="13">
        <v>0.88529720000000001</v>
      </c>
      <c r="AG400" s="13">
        <v>0.7266823</v>
      </c>
      <c r="AH400" s="13">
        <v>8.3760379999999997E-6</v>
      </c>
      <c r="AI400" s="13">
        <v>1.048749E-5</v>
      </c>
      <c r="AJ400" s="13">
        <v>1.2844129999999999E-4</v>
      </c>
      <c r="AK400" s="13">
        <v>1617.9659999999999</v>
      </c>
      <c r="AL400" s="13">
        <v>1520.423</v>
      </c>
      <c r="AM400" s="13">
        <v>2.6165409999999998</v>
      </c>
      <c r="AN400" s="13">
        <v>2.458796</v>
      </c>
      <c r="AO400" s="13">
        <v>4.2314140000000002E-3</v>
      </c>
      <c r="AP400" s="13">
        <v>3.9763130000000004E-3</v>
      </c>
      <c r="AQ400" s="13">
        <v>3.3607199999999998E-4</v>
      </c>
      <c r="AR400" s="13">
        <v>3.1581110000000002E-4</v>
      </c>
      <c r="AS400" s="13">
        <v>24.576609999999999</v>
      </c>
      <c r="AT400" s="13">
        <v>4.955889</v>
      </c>
      <c r="AU400" s="13">
        <v>1.367446E-5</v>
      </c>
      <c r="AV400" s="13">
        <v>6.3724410000000003E-5</v>
      </c>
      <c r="AW400" s="15">
        <v>1.341131E-6</v>
      </c>
      <c r="AX400" s="15">
        <v>5.5575390000000003E-5</v>
      </c>
      <c r="AY400" s="15">
        <v>5.6916519999999998E-5</v>
      </c>
      <c r="AZ400" s="13">
        <v>2146</v>
      </c>
      <c r="BA400" s="13">
        <v>0</v>
      </c>
      <c r="BB400" s="13">
        <v>1986</v>
      </c>
      <c r="BC400" s="13">
        <v>0</v>
      </c>
      <c r="BD400" s="13">
        <v>726</v>
      </c>
      <c r="BE400" s="13">
        <v>0</v>
      </c>
      <c r="BF400" s="13">
        <v>533</v>
      </c>
      <c r="BG400" s="13">
        <v>0</v>
      </c>
      <c r="BI400" s="22">
        <v>2E-3</v>
      </c>
      <c r="BJ400" s="22">
        <v>2E-3</v>
      </c>
      <c r="BK400" s="22">
        <v>0</v>
      </c>
      <c r="BL400" s="22">
        <v>19.397999999999996</v>
      </c>
      <c r="BM400" s="12">
        <v>1.0310341272296116E-4</v>
      </c>
      <c r="BN400" s="12">
        <v>1.0310341272296116E-4</v>
      </c>
      <c r="BO400" s="12">
        <v>0</v>
      </c>
      <c r="BP400" s="16">
        <v>1.0000002235192114</v>
      </c>
      <c r="BQ400" s="16">
        <v>1.0000001274903876</v>
      </c>
      <c r="BR400" s="15">
        <v>1.0310343576855466E-4</v>
      </c>
      <c r="BS400" s="15">
        <v>0</v>
      </c>
      <c r="BT400" s="15">
        <v>1.0310343576855466E-4</v>
      </c>
      <c r="BU400" s="17">
        <v>1.3939162128699798</v>
      </c>
      <c r="BV400" s="15">
        <v>1.4371755072038693E-4</v>
      </c>
      <c r="BW400" s="15">
        <v>0</v>
      </c>
      <c r="BX400" s="15">
        <v>1.4371755072038693E-4</v>
      </c>
      <c r="BY400" s="17">
        <v>2.0000004470384228E-3</v>
      </c>
      <c r="BZ400" s="17">
        <v>2.0000004470384228E-3</v>
      </c>
      <c r="CA400" s="17">
        <v>0</v>
      </c>
      <c r="CB400" s="17">
        <v>13.916187946519983</v>
      </c>
    </row>
    <row r="401" spans="1:80" x14ac:dyDescent="0.25">
      <c r="A401" s="13">
        <v>22</v>
      </c>
      <c r="B401" s="14" t="s">
        <v>98</v>
      </c>
      <c r="C401" s="13" t="s">
        <v>99</v>
      </c>
      <c r="D401" s="13" t="s">
        <v>100</v>
      </c>
      <c r="E401" s="13" t="s">
        <v>78</v>
      </c>
      <c r="F401" s="13" t="s">
        <v>660</v>
      </c>
      <c r="G401" s="13" t="s">
        <v>500</v>
      </c>
      <c r="H401" s="13" t="s">
        <v>77</v>
      </c>
      <c r="I401" s="13" t="s">
        <v>64</v>
      </c>
      <c r="J401" s="13" t="s">
        <v>661</v>
      </c>
      <c r="K401" s="13" t="s">
        <v>662</v>
      </c>
      <c r="L401" s="13" t="s">
        <v>663</v>
      </c>
      <c r="M401" s="13" t="s">
        <v>664</v>
      </c>
      <c r="N401" s="14" t="s">
        <v>665</v>
      </c>
      <c r="O401" s="16">
        <v>1.0000002235192114</v>
      </c>
      <c r="P401" s="16">
        <v>1.0000001274903876</v>
      </c>
      <c r="Q401" s="14" t="s">
        <v>628</v>
      </c>
      <c r="R401" s="14" t="s">
        <v>287</v>
      </c>
      <c r="S401" s="14" t="s">
        <v>287</v>
      </c>
      <c r="T401" s="14" t="s">
        <v>666</v>
      </c>
      <c r="U401" s="13" t="s">
        <v>74</v>
      </c>
      <c r="V401" s="13">
        <v>671.38130000000001</v>
      </c>
      <c r="W401" s="13">
        <v>6.7563790000000003E-6</v>
      </c>
      <c r="X401" s="13">
        <v>1781.28</v>
      </c>
      <c r="Y401" s="13">
        <v>1830.7139999999999</v>
      </c>
      <c r="Z401" s="13">
        <v>2.6531570000000002</v>
      </c>
      <c r="AA401" s="13">
        <v>2.7267869999999998</v>
      </c>
      <c r="AB401" s="13">
        <v>3.9517880000000003E-3</v>
      </c>
      <c r="AC401" s="13">
        <v>4.0614580000000004E-3</v>
      </c>
      <c r="AD401" s="13">
        <v>1.7925729999999999E-5</v>
      </c>
      <c r="AE401" s="13">
        <v>1.8423210000000001E-5</v>
      </c>
      <c r="AF401" s="13">
        <v>0.30437049999999999</v>
      </c>
      <c r="AG401" s="13">
        <v>0.2306242</v>
      </c>
      <c r="AH401" s="13">
        <v>5.8894439999999999E-5</v>
      </c>
      <c r="AI401" s="13">
        <v>7.9884120000000005E-5</v>
      </c>
      <c r="AJ401" s="13">
        <v>2.0892910000000001E-4</v>
      </c>
      <c r="AK401" s="13">
        <v>1617.9659999999999</v>
      </c>
      <c r="AL401" s="13">
        <v>1520.423</v>
      </c>
      <c r="AM401" s="13">
        <v>2.409907</v>
      </c>
      <c r="AN401" s="13">
        <v>2.2646199999999999</v>
      </c>
      <c r="AO401" s="13">
        <v>3.589475E-3</v>
      </c>
      <c r="AP401" s="13">
        <v>3.3730750000000001E-3</v>
      </c>
      <c r="AQ401" s="13">
        <v>5.0349949999999998E-4</v>
      </c>
      <c r="AR401" s="13">
        <v>4.7314489999999998E-4</v>
      </c>
      <c r="AS401" s="13">
        <v>18.446940000000001</v>
      </c>
      <c r="AT401" s="13">
        <v>5.037312</v>
      </c>
      <c r="AU401" s="13">
        <v>2.7294469999999999E-5</v>
      </c>
      <c r="AV401" s="13">
        <v>9.3928060000000003E-5</v>
      </c>
      <c r="AW401" s="15">
        <v>3.4972350000000001E-6</v>
      </c>
      <c r="AX401" s="15">
        <v>8.9815989999999995E-5</v>
      </c>
      <c r="AY401" s="15">
        <v>9.3313229999999995E-5</v>
      </c>
      <c r="AZ401" s="13">
        <v>907</v>
      </c>
      <c r="BA401" s="13">
        <v>0</v>
      </c>
      <c r="BB401" s="13">
        <v>817</v>
      </c>
      <c r="BC401" s="13">
        <v>0</v>
      </c>
      <c r="BD401" s="13">
        <v>624</v>
      </c>
      <c r="BE401" s="13">
        <v>0</v>
      </c>
      <c r="BF401" s="13">
        <v>428</v>
      </c>
      <c r="BG401" s="13">
        <v>0</v>
      </c>
      <c r="BI401" s="22">
        <v>2E-3</v>
      </c>
      <c r="BJ401" s="22">
        <v>2E-3</v>
      </c>
      <c r="BK401" s="22">
        <v>0</v>
      </c>
      <c r="BL401" s="22">
        <v>18.181000000000001</v>
      </c>
      <c r="BM401" s="12">
        <v>1.1000495022276003E-4</v>
      </c>
      <c r="BN401" s="12">
        <v>1.1000495022276003E-4</v>
      </c>
      <c r="BO401" s="12">
        <v>0</v>
      </c>
      <c r="BP401" s="16">
        <v>1.0000002235192114</v>
      </c>
      <c r="BQ401" s="16">
        <v>1.0000001274903876</v>
      </c>
      <c r="BR401" s="15">
        <v>1.1000497481097975E-4</v>
      </c>
      <c r="BS401" s="15">
        <v>0</v>
      </c>
      <c r="BT401" s="15">
        <v>1.1000497481097975E-4</v>
      </c>
      <c r="BU401" s="17">
        <v>1.4111614521631999</v>
      </c>
      <c r="BV401" s="15">
        <v>1.5523477999943841E-4</v>
      </c>
      <c r="BW401" s="15">
        <v>0</v>
      </c>
      <c r="BX401" s="15">
        <v>1.5523477999943841E-4</v>
      </c>
      <c r="BY401" s="17">
        <v>2.0000004470384228E-3</v>
      </c>
      <c r="BZ401" s="17">
        <v>2.0000004470384228E-3</v>
      </c>
      <c r="CA401" s="17">
        <v>0</v>
      </c>
      <c r="CB401" s="17">
        <v>12.88371360493865</v>
      </c>
    </row>
    <row r="402" spans="1:80" x14ac:dyDescent="0.25">
      <c r="A402" s="13">
        <v>24</v>
      </c>
      <c r="B402" s="14" t="s">
        <v>101</v>
      </c>
      <c r="C402" s="13" t="s">
        <v>175</v>
      </c>
      <c r="D402" s="13" t="s">
        <v>102</v>
      </c>
      <c r="E402" s="13" t="s">
        <v>60</v>
      </c>
      <c r="F402" s="13" t="s">
        <v>660</v>
      </c>
      <c r="G402" s="13" t="s">
        <v>500</v>
      </c>
      <c r="H402" s="13" t="s">
        <v>77</v>
      </c>
      <c r="I402" s="13" t="s">
        <v>64</v>
      </c>
      <c r="J402" s="13" t="s">
        <v>661</v>
      </c>
      <c r="K402" s="13" t="s">
        <v>662</v>
      </c>
      <c r="L402" s="13" t="s">
        <v>663</v>
      </c>
      <c r="M402" s="13" t="s">
        <v>664</v>
      </c>
      <c r="N402" s="14" t="s">
        <v>665</v>
      </c>
      <c r="O402" s="16">
        <v>1.0000002235192114</v>
      </c>
      <c r="P402" s="16">
        <v>1.0000001274903876</v>
      </c>
      <c r="Q402" s="14" t="s">
        <v>628</v>
      </c>
      <c r="R402" s="14" t="s">
        <v>287</v>
      </c>
      <c r="S402" s="14" t="s">
        <v>287</v>
      </c>
      <c r="T402" s="14" t="s">
        <v>666</v>
      </c>
      <c r="U402" s="13" t="s">
        <v>74</v>
      </c>
      <c r="V402" s="13">
        <v>1714.155</v>
      </c>
      <c r="W402" s="13">
        <v>2.962193E-5</v>
      </c>
      <c r="X402" s="13">
        <v>1781.28</v>
      </c>
      <c r="Y402" s="13">
        <v>1830.7139999999999</v>
      </c>
      <c r="Z402" s="13">
        <v>1.0391589999999999</v>
      </c>
      <c r="AA402" s="13">
        <v>1.067998</v>
      </c>
      <c r="AB402" s="13">
        <v>6.0622249999999996E-4</v>
      </c>
      <c r="AC402" s="13">
        <v>6.2304649999999999E-4</v>
      </c>
      <c r="AD402" s="13">
        <v>3.0781899999999997E-5</v>
      </c>
      <c r="AE402" s="13">
        <v>3.1636159999999998E-5</v>
      </c>
      <c r="AF402" s="13">
        <v>0.74870530000000002</v>
      </c>
      <c r="AG402" s="13">
        <v>0.59879450000000001</v>
      </c>
      <c r="AH402" s="13">
        <v>4.1113509999999999E-5</v>
      </c>
      <c r="AI402" s="13">
        <v>5.283309E-5</v>
      </c>
      <c r="AJ402" s="13">
        <v>3.324871E-5</v>
      </c>
      <c r="AK402" s="13">
        <v>1617.9659999999999</v>
      </c>
      <c r="AL402" s="13">
        <v>1520.423</v>
      </c>
      <c r="AM402" s="13">
        <v>0.94388570000000005</v>
      </c>
      <c r="AN402" s="13">
        <v>0.88698140000000003</v>
      </c>
      <c r="AO402" s="13">
        <v>5.5064209999999998E-4</v>
      </c>
      <c r="AP402" s="13">
        <v>5.1744530000000005E-4</v>
      </c>
      <c r="AQ402" s="13">
        <v>3.138298E-5</v>
      </c>
      <c r="AR402" s="13">
        <v>2.9490989999999999E-5</v>
      </c>
      <c r="AS402" s="13">
        <v>3.4503900000000001</v>
      </c>
      <c r="AT402" s="13">
        <v>1.2985089999999999</v>
      </c>
      <c r="AU402" s="13">
        <v>9.0954889999999995E-6</v>
      </c>
      <c r="AV402" s="13">
        <v>2.2711419999999999E-5</v>
      </c>
      <c r="AW402" s="13">
        <v>1.6674269999999998E-5</v>
      </c>
      <c r="AX402" s="13">
        <v>1.554363E-5</v>
      </c>
      <c r="AY402" s="13">
        <v>3.2217910000000003E-5</v>
      </c>
      <c r="AZ402" s="13">
        <v>1381</v>
      </c>
      <c r="BA402" s="13">
        <v>0</v>
      </c>
      <c r="BB402" s="13">
        <v>1243</v>
      </c>
      <c r="BC402" s="13">
        <v>0</v>
      </c>
      <c r="BD402" s="13">
        <v>1279</v>
      </c>
      <c r="BE402" s="13">
        <v>0</v>
      </c>
      <c r="BF402" s="13">
        <v>933</v>
      </c>
      <c r="BG402" s="13">
        <v>0</v>
      </c>
      <c r="BI402" s="22">
        <v>1E-3</v>
      </c>
      <c r="BJ402" s="22">
        <v>1E-3</v>
      </c>
      <c r="BK402" s="22">
        <v>0</v>
      </c>
      <c r="BL402" s="22">
        <v>13.651999999999996</v>
      </c>
      <c r="BM402" s="12">
        <v>7.3249340755933225E-5</v>
      </c>
      <c r="BN402" s="12">
        <v>7.3249340755933225E-5</v>
      </c>
      <c r="BO402" s="12">
        <v>0</v>
      </c>
      <c r="BP402" s="16">
        <v>1.0000002235192114</v>
      </c>
      <c r="BQ402" s="16">
        <v>1.0000001274903876</v>
      </c>
      <c r="BR402" s="15">
        <v>7.3249357128568108E-5</v>
      </c>
      <c r="BS402" s="15">
        <v>0</v>
      </c>
      <c r="BT402" s="15">
        <v>7.3249357128568108E-5</v>
      </c>
      <c r="BU402" s="17">
        <v>1.4708365401482517</v>
      </c>
      <c r="BV402" s="15">
        <v>1.0773783100706679E-4</v>
      </c>
      <c r="BW402" s="15">
        <v>0</v>
      </c>
      <c r="BX402" s="15">
        <v>1.0773783100706679E-4</v>
      </c>
      <c r="BY402" s="17">
        <v>1.0000002235192114E-3</v>
      </c>
      <c r="BZ402" s="17">
        <v>1.0000002235192114E-3</v>
      </c>
      <c r="CA402" s="17">
        <v>0</v>
      </c>
      <c r="CB402" s="17">
        <v>9.2817927943399834</v>
      </c>
    </row>
    <row r="403" spans="1:80" x14ac:dyDescent="0.25">
      <c r="A403" s="13">
        <v>25</v>
      </c>
      <c r="B403" s="14" t="s">
        <v>176</v>
      </c>
      <c r="C403" s="13" t="s">
        <v>177</v>
      </c>
      <c r="D403" s="13" t="s">
        <v>178</v>
      </c>
      <c r="E403" s="13" t="s">
        <v>78</v>
      </c>
      <c r="F403" s="13" t="s">
        <v>660</v>
      </c>
      <c r="G403" s="13" t="s">
        <v>500</v>
      </c>
      <c r="H403" s="13" t="s">
        <v>77</v>
      </c>
      <c r="I403" s="13" t="s">
        <v>64</v>
      </c>
      <c r="J403" s="13" t="s">
        <v>661</v>
      </c>
      <c r="K403" s="13" t="s">
        <v>662</v>
      </c>
      <c r="L403" s="13" t="s">
        <v>663</v>
      </c>
      <c r="M403" s="13" t="s">
        <v>664</v>
      </c>
      <c r="N403" s="14" t="s">
        <v>665</v>
      </c>
      <c r="O403" s="16">
        <v>1.0000002235192114</v>
      </c>
      <c r="P403" s="16">
        <v>1.0000001274903876</v>
      </c>
      <c r="Q403" s="14" t="s">
        <v>628</v>
      </c>
      <c r="R403" s="14" t="s">
        <v>287</v>
      </c>
      <c r="S403" s="14" t="s">
        <v>287</v>
      </c>
      <c r="T403" s="14" t="s">
        <v>666</v>
      </c>
      <c r="U403" s="13" t="s">
        <v>74</v>
      </c>
      <c r="V403" s="13">
        <v>820.25040000000001</v>
      </c>
      <c r="W403" s="13">
        <v>3.8317149999999998E-4</v>
      </c>
      <c r="X403" s="13">
        <v>1781.28</v>
      </c>
      <c r="Y403" s="13">
        <v>1830.7139999999999</v>
      </c>
      <c r="Z403" s="13">
        <v>2.1716289999999998</v>
      </c>
      <c r="AA403" s="13">
        <v>2.231897</v>
      </c>
      <c r="AB403" s="13">
        <v>2.64752E-3</v>
      </c>
      <c r="AC403" s="13">
        <v>2.720994E-3</v>
      </c>
      <c r="AD403" s="13">
        <v>8.3210650000000005E-4</v>
      </c>
      <c r="AE403" s="13">
        <v>8.5519920000000002E-4</v>
      </c>
      <c r="AF403" s="13">
        <v>7.9832520000000002</v>
      </c>
      <c r="AG403" s="13">
        <v>4.2398389999999999</v>
      </c>
      <c r="AH403" s="13">
        <v>1.0423150000000001E-4</v>
      </c>
      <c r="AI403" s="13">
        <v>2.0170560000000001E-4</v>
      </c>
      <c r="AJ403" s="13">
        <v>3.1886680000000001E-4</v>
      </c>
      <c r="AK403" s="13">
        <v>1617.9659999999999</v>
      </c>
      <c r="AL403" s="13">
        <v>1520.423</v>
      </c>
      <c r="AM403" s="13">
        <v>1.9725269999999999</v>
      </c>
      <c r="AN403" s="13">
        <v>1.8536090000000001</v>
      </c>
      <c r="AO403" s="13">
        <v>2.4047869999999998E-3</v>
      </c>
      <c r="AP403" s="13">
        <v>2.2598079999999999E-3</v>
      </c>
      <c r="AQ403" s="13">
        <v>6.2897340000000004E-4</v>
      </c>
      <c r="AR403" s="13">
        <v>5.910542E-4</v>
      </c>
      <c r="AS403" s="13">
        <v>53.623550000000002</v>
      </c>
      <c r="AT403" s="13">
        <v>18.109449999999999</v>
      </c>
      <c r="AU403" s="13">
        <v>1.172943E-5</v>
      </c>
      <c r="AV403" s="13">
        <v>3.2637890000000001E-5</v>
      </c>
      <c r="AW403" s="15">
        <v>3.8265159999999998E-5</v>
      </c>
      <c r="AX403" s="15">
        <v>2.6446219999999999E-5</v>
      </c>
      <c r="AY403" s="15">
        <v>6.4711379999999997E-5</v>
      </c>
      <c r="AZ403" s="13">
        <v>497</v>
      </c>
      <c r="BA403" s="13">
        <v>0</v>
      </c>
      <c r="BB403" s="13">
        <v>382</v>
      </c>
      <c r="BC403" s="13">
        <v>0</v>
      </c>
      <c r="BD403" s="13">
        <v>634</v>
      </c>
      <c r="BE403" s="13">
        <v>0</v>
      </c>
      <c r="BF403" s="13">
        <v>470</v>
      </c>
      <c r="BG403" s="13">
        <v>0</v>
      </c>
      <c r="BI403" s="22">
        <v>0</v>
      </c>
      <c r="BJ403" s="22">
        <v>0</v>
      </c>
      <c r="BK403" s="22">
        <v>0</v>
      </c>
      <c r="BL403" s="22">
        <v>33.815999999999995</v>
      </c>
      <c r="BM403" s="12">
        <v>0</v>
      </c>
      <c r="BN403" s="12">
        <v>0</v>
      </c>
      <c r="BO403" s="12">
        <v>0</v>
      </c>
      <c r="BP403" s="16">
        <v>1.0000002235192114</v>
      </c>
      <c r="BQ403" s="16">
        <v>1.0000001274903876</v>
      </c>
      <c r="BR403" s="15">
        <v>0</v>
      </c>
      <c r="BS403" s="15">
        <v>0</v>
      </c>
      <c r="BT403" s="15">
        <v>0</v>
      </c>
      <c r="BU403" s="17">
        <v>1.3371864650982324</v>
      </c>
      <c r="BV403" s="15">
        <v>0</v>
      </c>
      <c r="BW403" s="15">
        <v>0</v>
      </c>
      <c r="BX403" s="15">
        <v>0</v>
      </c>
      <c r="BY403" s="17">
        <v>0</v>
      </c>
      <c r="BZ403" s="17">
        <v>0</v>
      </c>
      <c r="CA403" s="17">
        <v>0</v>
      </c>
      <c r="CB403" s="17">
        <v>25.28891884761622</v>
      </c>
    </row>
    <row r="404" spans="1:80" x14ac:dyDescent="0.25">
      <c r="A404" s="13">
        <v>26</v>
      </c>
      <c r="B404" s="14" t="s">
        <v>103</v>
      </c>
      <c r="C404" s="13" t="s">
        <v>104</v>
      </c>
      <c r="D404" s="13" t="s">
        <v>94</v>
      </c>
      <c r="E404" s="13" t="s">
        <v>60</v>
      </c>
      <c r="F404" s="13" t="s">
        <v>660</v>
      </c>
      <c r="G404" s="13" t="s">
        <v>500</v>
      </c>
      <c r="H404" s="13" t="s">
        <v>77</v>
      </c>
      <c r="I404" s="13" t="s">
        <v>64</v>
      </c>
      <c r="J404" s="13" t="s">
        <v>661</v>
      </c>
      <c r="K404" s="13" t="s">
        <v>662</v>
      </c>
      <c r="L404" s="13" t="s">
        <v>663</v>
      </c>
      <c r="M404" s="13" t="s">
        <v>664</v>
      </c>
      <c r="N404" s="14" t="s">
        <v>665</v>
      </c>
      <c r="O404" s="16">
        <v>1.0000002235192114</v>
      </c>
      <c r="P404" s="16">
        <v>1.0000001274903876</v>
      </c>
      <c r="Q404" s="14" t="s">
        <v>628</v>
      </c>
      <c r="R404" s="14" t="s">
        <v>287</v>
      </c>
      <c r="S404" s="14" t="s">
        <v>287</v>
      </c>
      <c r="T404" s="14" t="s">
        <v>666</v>
      </c>
      <c r="U404" s="13" t="s">
        <v>74</v>
      </c>
      <c r="V404" s="13">
        <v>981.34550000000002</v>
      </c>
      <c r="W404" s="13">
        <v>2.454592E-5</v>
      </c>
      <c r="X404" s="13">
        <v>1781.28</v>
      </c>
      <c r="Y404" s="13">
        <v>1830.7139999999999</v>
      </c>
      <c r="Z404" s="13">
        <v>1.81514</v>
      </c>
      <c r="AA404" s="13">
        <v>1.8655139999999999</v>
      </c>
      <c r="AB404" s="13">
        <v>1.849645E-3</v>
      </c>
      <c r="AC404" s="13">
        <v>1.900976E-3</v>
      </c>
      <c r="AD404" s="13">
        <v>4.4554290000000001E-5</v>
      </c>
      <c r="AE404" s="13">
        <v>4.579077E-5</v>
      </c>
      <c r="AF404" s="13">
        <v>4.8227969999999996</v>
      </c>
      <c r="AG404" s="13">
        <v>3.0747879999999999</v>
      </c>
      <c r="AH404" s="13">
        <v>9.2382689999999995E-6</v>
      </c>
      <c r="AI404" s="13">
        <v>1.489233E-5</v>
      </c>
      <c r="AJ404" s="13">
        <v>5.802528E-5</v>
      </c>
      <c r="AK404" s="13">
        <v>1617.9659999999999</v>
      </c>
      <c r="AL404" s="13">
        <v>1520.423</v>
      </c>
      <c r="AM404" s="13">
        <v>1.6487229999999999</v>
      </c>
      <c r="AN404" s="13">
        <v>1.5493250000000001</v>
      </c>
      <c r="AO404" s="13">
        <v>1.6800630000000001E-3</v>
      </c>
      <c r="AP404" s="13">
        <v>1.578777E-3</v>
      </c>
      <c r="AQ404" s="13">
        <v>9.5667580000000004E-5</v>
      </c>
      <c r="AR404" s="13">
        <v>8.9900040000000006E-5</v>
      </c>
      <c r="AS404" s="13">
        <v>19.093699999999998</v>
      </c>
      <c r="AT404" s="13">
        <v>14.185829999999999</v>
      </c>
      <c r="AU404" s="13">
        <v>5.0104259999999998E-6</v>
      </c>
      <c r="AV404" s="13">
        <v>6.3373119999999998E-6</v>
      </c>
      <c r="AW404" s="13">
        <v>2.6529040000000002E-6</v>
      </c>
      <c r="AX404" s="13">
        <v>5.2083900000000001E-6</v>
      </c>
      <c r="AY404" s="13">
        <v>7.8612940000000007E-6</v>
      </c>
      <c r="AZ404" s="13">
        <v>2284</v>
      </c>
      <c r="BA404" s="13">
        <v>0</v>
      </c>
      <c r="BB404" s="13">
        <v>2128</v>
      </c>
      <c r="BC404" s="13">
        <v>0</v>
      </c>
      <c r="BD404" s="13">
        <v>887</v>
      </c>
      <c r="BE404" s="13">
        <v>0</v>
      </c>
      <c r="BF404" s="13">
        <v>721</v>
      </c>
      <c r="BG404" s="13">
        <v>0</v>
      </c>
      <c r="BI404" s="22">
        <v>3.0000000000000001E-3</v>
      </c>
      <c r="BJ404" s="22">
        <v>3.0000000000000001E-3</v>
      </c>
      <c r="BK404" s="22">
        <v>0</v>
      </c>
      <c r="BL404" s="22">
        <v>30.052000000000003</v>
      </c>
      <c r="BM404" s="12">
        <v>9.9826966591241837E-5</v>
      </c>
      <c r="BN404" s="12">
        <v>9.9826966591241837E-5</v>
      </c>
      <c r="BO404" s="12">
        <v>0</v>
      </c>
      <c r="BP404" s="16">
        <v>1.0000002235192114</v>
      </c>
      <c r="BQ404" s="16">
        <v>1.0000001274903876</v>
      </c>
      <c r="BR404" s="15">
        <v>9.9826988904486676E-5</v>
      </c>
      <c r="BS404" s="15">
        <v>0</v>
      </c>
      <c r="BT404" s="15">
        <v>9.9826988904486676E-5</v>
      </c>
      <c r="BU404" s="17">
        <v>1.3602002776375346</v>
      </c>
      <c r="BV404" s="15">
        <v>1.3578469802360185E-4</v>
      </c>
      <c r="BW404" s="15">
        <v>0</v>
      </c>
      <c r="BX404" s="15">
        <v>1.3578469802360185E-4</v>
      </c>
      <c r="BY404" s="17">
        <v>3.0000006705576342E-3</v>
      </c>
      <c r="BZ404" s="17">
        <v>3.0000006705576342E-3</v>
      </c>
      <c r="CA404" s="17">
        <v>0</v>
      </c>
      <c r="CB404" s="17">
        <v>22.093805224180556</v>
      </c>
    </row>
    <row r="405" spans="1:80" x14ac:dyDescent="0.25">
      <c r="A405" s="9">
        <v>28</v>
      </c>
      <c r="B405" s="10" t="s">
        <v>107</v>
      </c>
      <c r="C405" s="9" t="s">
        <v>108</v>
      </c>
      <c r="D405" s="9" t="s">
        <v>81</v>
      </c>
      <c r="E405" s="9" t="s">
        <v>78</v>
      </c>
      <c r="F405" s="9" t="s">
        <v>660</v>
      </c>
      <c r="G405" s="9" t="s">
        <v>500</v>
      </c>
      <c r="H405" s="9" t="s">
        <v>77</v>
      </c>
      <c r="I405" s="9" t="s">
        <v>64</v>
      </c>
      <c r="J405" s="9" t="s">
        <v>661</v>
      </c>
      <c r="K405" s="9" t="s">
        <v>662</v>
      </c>
      <c r="L405" s="9" t="s">
        <v>663</v>
      </c>
      <c r="M405" s="9" t="s">
        <v>664</v>
      </c>
      <c r="N405" s="10" t="s">
        <v>665</v>
      </c>
      <c r="O405" s="16">
        <v>1.0000002235192114</v>
      </c>
      <c r="P405" s="16">
        <v>1.0000001274903876</v>
      </c>
      <c r="Q405" s="10" t="s">
        <v>628</v>
      </c>
      <c r="R405" s="10" t="s">
        <v>287</v>
      </c>
      <c r="S405" s="10" t="s">
        <v>287</v>
      </c>
      <c r="T405" s="10" t="s">
        <v>666</v>
      </c>
      <c r="U405" s="9" t="s">
        <v>74</v>
      </c>
      <c r="V405" s="9">
        <v>153.48230000000001</v>
      </c>
      <c r="W405" s="9">
        <v>3.5560749999999998E-4</v>
      </c>
      <c r="X405" s="9">
        <v>1781.28</v>
      </c>
      <c r="Y405" s="9">
        <v>1830.7139999999999</v>
      </c>
      <c r="Z405" s="9">
        <v>11.60577</v>
      </c>
      <c r="AA405" s="9">
        <v>11.927849999999999</v>
      </c>
      <c r="AB405" s="9">
        <v>7.5616320000000001E-2</v>
      </c>
      <c r="AC405" s="9">
        <v>7.7714820000000004E-2</v>
      </c>
      <c r="AD405" s="9">
        <v>4.1270980000000001E-3</v>
      </c>
      <c r="AE405" s="9">
        <v>4.2416340000000002E-3</v>
      </c>
      <c r="AF405" s="9">
        <v>0.3746621</v>
      </c>
      <c r="AG405" s="9">
        <v>0.23458879999999999</v>
      </c>
      <c r="AH405" s="9">
        <v>1.1015520000000001E-2</v>
      </c>
      <c r="AI405" s="9">
        <v>1.8081150000000001E-2</v>
      </c>
      <c r="AJ405" s="9">
        <v>6.6519860000000004E-3</v>
      </c>
      <c r="AK405" s="9">
        <v>1617.9659999999999</v>
      </c>
      <c r="AL405" s="9">
        <v>1520.423</v>
      </c>
      <c r="AM405" s="9">
        <v>10.54171</v>
      </c>
      <c r="AN405" s="9">
        <v>9.9061800000000009</v>
      </c>
      <c r="AO405" s="9">
        <v>6.8683560000000005E-2</v>
      </c>
      <c r="AP405" s="9">
        <v>6.4542820000000001E-2</v>
      </c>
      <c r="AQ405" s="9">
        <v>7.0123320000000003E-2</v>
      </c>
      <c r="AR405" s="9">
        <v>6.5895770000000006E-2</v>
      </c>
      <c r="AS405" s="9">
        <v>7.3445919999999996</v>
      </c>
      <c r="AT405" s="9">
        <v>2.7846350000000002</v>
      </c>
      <c r="AU405" s="9">
        <v>9.5476139999999994E-3</v>
      </c>
      <c r="AV405" s="9">
        <v>2.3664060000000001E-2</v>
      </c>
      <c r="AW405" s="11">
        <v>1.404876E-3</v>
      </c>
      <c r="AX405" s="11">
        <v>2.1825399999999998E-2</v>
      </c>
      <c r="AY405" s="11">
        <v>2.3230279999999999E-2</v>
      </c>
      <c r="AZ405" s="9">
        <v>13</v>
      </c>
      <c r="BA405" s="9">
        <v>1</v>
      </c>
      <c r="BB405" s="9">
        <v>9</v>
      </c>
      <c r="BC405" s="9">
        <v>1</v>
      </c>
      <c r="BD405" s="9">
        <v>15</v>
      </c>
      <c r="BE405" s="9">
        <v>1</v>
      </c>
      <c r="BF405" s="9">
        <v>8</v>
      </c>
      <c r="BG405" s="9">
        <v>1</v>
      </c>
      <c r="BH405" s="26"/>
      <c r="BI405" s="22">
        <v>0.308</v>
      </c>
      <c r="BJ405" s="22">
        <v>0.28899999999999998</v>
      </c>
      <c r="BK405" s="22">
        <v>1.9E-2</v>
      </c>
      <c r="BL405" s="22">
        <v>17.653999999999993</v>
      </c>
      <c r="BM405" s="12">
        <v>1.7446471054718485E-2</v>
      </c>
      <c r="BN405" s="12">
        <v>1.63702277104339E-2</v>
      </c>
      <c r="BO405" s="12">
        <v>1.0762433442845819E-3</v>
      </c>
      <c r="BP405" s="16">
        <v>1.0000002235192114</v>
      </c>
      <c r="BQ405" s="16">
        <v>1.0000001274903876</v>
      </c>
      <c r="BR405" s="15">
        <v>1.6370231369494288E-2</v>
      </c>
      <c r="BS405" s="15">
        <v>1.0762434814952631E-3</v>
      </c>
      <c r="BT405" s="15">
        <v>1.7446474850989553E-2</v>
      </c>
      <c r="BU405" s="17">
        <v>1.3174513140842181</v>
      </c>
      <c r="BV405" s="15">
        <v>2.156698282960294E-2</v>
      </c>
      <c r="BW405" s="15">
        <v>1.4178983889705083E-3</v>
      </c>
      <c r="BX405" s="15">
        <v>2.298488121857345E-2</v>
      </c>
      <c r="BY405" s="17">
        <v>0.30800006701936944</v>
      </c>
      <c r="BZ405" s="17">
        <v>0.28900006459705208</v>
      </c>
      <c r="CA405" s="17">
        <v>1.9000002422317364E-2</v>
      </c>
      <c r="CB405" s="17">
        <v>13.400115671273648</v>
      </c>
    </row>
    <row r="406" spans="1:80" x14ac:dyDescent="0.25">
      <c r="A406" s="9">
        <v>29</v>
      </c>
      <c r="B406" s="10" t="s">
        <v>109</v>
      </c>
      <c r="C406" s="9" t="s">
        <v>110</v>
      </c>
      <c r="D406" s="9" t="s">
        <v>81</v>
      </c>
      <c r="E406" s="9" t="s">
        <v>78</v>
      </c>
      <c r="F406" s="9" t="s">
        <v>660</v>
      </c>
      <c r="G406" s="9" t="s">
        <v>500</v>
      </c>
      <c r="H406" s="9" t="s">
        <v>77</v>
      </c>
      <c r="I406" s="9" t="s">
        <v>64</v>
      </c>
      <c r="J406" s="9" t="s">
        <v>661</v>
      </c>
      <c r="K406" s="9" t="s">
        <v>662</v>
      </c>
      <c r="L406" s="9" t="s">
        <v>663</v>
      </c>
      <c r="M406" s="9" t="s">
        <v>664</v>
      </c>
      <c r="N406" s="10" t="s">
        <v>665</v>
      </c>
      <c r="O406" s="16">
        <v>1.0000002235192114</v>
      </c>
      <c r="P406" s="16">
        <v>1.0000001274903876</v>
      </c>
      <c r="Q406" s="10" t="s">
        <v>628</v>
      </c>
      <c r="R406" s="10" t="s">
        <v>287</v>
      </c>
      <c r="S406" s="10" t="s">
        <v>287</v>
      </c>
      <c r="T406" s="10" t="s">
        <v>666</v>
      </c>
      <c r="U406" s="9" t="s">
        <v>74</v>
      </c>
      <c r="V406" s="9">
        <v>255.36250000000001</v>
      </c>
      <c r="W406" s="9">
        <v>2.065763E-4</v>
      </c>
      <c r="X406" s="9">
        <v>1781.28</v>
      </c>
      <c r="Y406" s="9">
        <v>1830.7139999999999</v>
      </c>
      <c r="Z406" s="9">
        <v>6.9754949999999996</v>
      </c>
      <c r="AA406" s="9">
        <v>7.169079</v>
      </c>
      <c r="AB406" s="9">
        <v>2.7316050000000001E-2</v>
      </c>
      <c r="AC406" s="9">
        <v>2.8074120000000001E-2</v>
      </c>
      <c r="AD406" s="9">
        <v>1.440972E-3</v>
      </c>
      <c r="AE406" s="9">
        <v>1.4809619999999999E-3</v>
      </c>
      <c r="AF406" s="9">
        <v>0.35908669999999998</v>
      </c>
      <c r="AG406" s="9">
        <v>0.25948500000000002</v>
      </c>
      <c r="AH406" s="9">
        <v>4.0128799999999999E-3</v>
      </c>
      <c r="AI406" s="9">
        <v>5.7073109999999996E-3</v>
      </c>
      <c r="AJ406" s="9">
        <v>3.1785030000000001E-3</v>
      </c>
      <c r="AK406" s="9">
        <v>1617.9659999999999</v>
      </c>
      <c r="AL406" s="9">
        <v>1520.423</v>
      </c>
      <c r="AM406" s="9">
        <v>6.3359579999999998</v>
      </c>
      <c r="AN406" s="9">
        <v>5.9539799999999996</v>
      </c>
      <c r="AO406" s="9">
        <v>2.481162E-2</v>
      </c>
      <c r="AP406" s="9">
        <v>2.3315789999999999E-2</v>
      </c>
      <c r="AQ406" s="9">
        <v>2.0138860000000001E-2</v>
      </c>
      <c r="AR406" s="9">
        <v>1.8924739999999999E-2</v>
      </c>
      <c r="AS406" s="9">
        <v>6.2785849999999996</v>
      </c>
      <c r="AT406" s="9">
        <v>2.3880729999999999</v>
      </c>
      <c r="AU406" s="9">
        <v>3.2075480000000002E-3</v>
      </c>
      <c r="AV406" s="9">
        <v>7.9246920000000005E-3</v>
      </c>
      <c r="AW406" s="11">
        <v>5.5936880000000003E-4</v>
      </c>
      <c r="AX406" s="11">
        <v>7.1479990000000004E-3</v>
      </c>
      <c r="AY406" s="11">
        <v>7.707368E-3</v>
      </c>
      <c r="AZ406" s="9">
        <v>28</v>
      </c>
      <c r="BA406" s="9">
        <v>1</v>
      </c>
      <c r="BB406" s="9">
        <v>19</v>
      </c>
      <c r="BC406" s="9">
        <v>1</v>
      </c>
      <c r="BD406" s="9">
        <v>50</v>
      </c>
      <c r="BE406" s="9">
        <v>1</v>
      </c>
      <c r="BF406" s="9">
        <v>26</v>
      </c>
      <c r="BG406" s="9">
        <v>1</v>
      </c>
      <c r="BH406" s="26"/>
      <c r="BI406" s="22">
        <v>6.8000000000000005E-2</v>
      </c>
      <c r="BJ406" s="22">
        <v>6.4000000000000001E-2</v>
      </c>
      <c r="BK406" s="22">
        <v>4.0000000000000001E-3</v>
      </c>
      <c r="BL406" s="22">
        <v>16.986999999999998</v>
      </c>
      <c r="BM406" s="12">
        <v>4.0030611644198515E-3</v>
      </c>
      <c r="BN406" s="12">
        <v>3.7675869782775066E-3</v>
      </c>
      <c r="BO406" s="12">
        <v>2.3547418614234416E-4</v>
      </c>
      <c r="BP406" s="16">
        <v>1.0000002235192114</v>
      </c>
      <c r="BQ406" s="16">
        <v>1.0000001274903876</v>
      </c>
      <c r="BR406" s="15">
        <v>3.7675878204055766E-3</v>
      </c>
      <c r="BS406" s="15">
        <v>2.3547421616303943E-4</v>
      </c>
      <c r="BT406" s="15">
        <v>4.0030620365686161E-3</v>
      </c>
      <c r="BU406" s="17">
        <v>1.311023479840995</v>
      </c>
      <c r="BV406" s="15">
        <v>4.9393960949146686E-3</v>
      </c>
      <c r="BW406" s="15">
        <v>3.0871222628689861E-4</v>
      </c>
      <c r="BX406" s="15">
        <v>5.2481083212015675E-3</v>
      </c>
      <c r="BY406" s="17">
        <v>6.8000014815191079E-2</v>
      </c>
      <c r="BZ406" s="17">
        <v>6.400001430522953E-2</v>
      </c>
      <c r="CA406" s="17">
        <v>4.0000005099615505E-3</v>
      </c>
      <c r="CB406" s="17">
        <v>12.957052456497754</v>
      </c>
    </row>
    <row r="407" spans="1:80" x14ac:dyDescent="0.25">
      <c r="A407" s="13">
        <v>30</v>
      </c>
      <c r="B407" s="14" t="s">
        <v>111</v>
      </c>
      <c r="C407" s="13" t="s">
        <v>112</v>
      </c>
      <c r="D407" s="13" t="s">
        <v>63</v>
      </c>
      <c r="E407" s="13" t="s">
        <v>78</v>
      </c>
      <c r="F407" s="13" t="s">
        <v>660</v>
      </c>
      <c r="G407" s="13" t="s">
        <v>500</v>
      </c>
      <c r="H407" s="13" t="s">
        <v>77</v>
      </c>
      <c r="I407" s="13" t="s">
        <v>64</v>
      </c>
      <c r="J407" s="13" t="s">
        <v>661</v>
      </c>
      <c r="K407" s="13" t="s">
        <v>662</v>
      </c>
      <c r="L407" s="13" t="s">
        <v>663</v>
      </c>
      <c r="M407" s="13" t="s">
        <v>664</v>
      </c>
      <c r="N407" s="14" t="s">
        <v>665</v>
      </c>
      <c r="O407" s="16">
        <v>1.0000002235192114</v>
      </c>
      <c r="P407" s="16">
        <v>1.0000001274903876</v>
      </c>
      <c r="Q407" s="14" t="s">
        <v>628</v>
      </c>
      <c r="R407" s="14" t="s">
        <v>287</v>
      </c>
      <c r="S407" s="14" t="s">
        <v>287</v>
      </c>
      <c r="T407" s="14" t="s">
        <v>666</v>
      </c>
      <c r="U407" s="13" t="s">
        <v>74</v>
      </c>
      <c r="V407" s="13">
        <v>486.15969999999999</v>
      </c>
      <c r="W407" s="13">
        <v>2.9664889999999998E-4</v>
      </c>
      <c r="X407" s="13">
        <v>1781.28</v>
      </c>
      <c r="Y407" s="13">
        <v>1830.7139999999999</v>
      </c>
      <c r="Z407" s="13">
        <v>3.6639810000000002</v>
      </c>
      <c r="AA407" s="13">
        <v>3.7656640000000001</v>
      </c>
      <c r="AB407" s="13">
        <v>7.5365789999999998E-3</v>
      </c>
      <c r="AC407" s="13">
        <v>7.7457350000000001E-3</v>
      </c>
      <c r="AD407" s="13">
        <v>1.0869160000000001E-3</v>
      </c>
      <c r="AE407" s="13">
        <v>1.1170799999999999E-3</v>
      </c>
      <c r="AF407" s="13">
        <v>0.70002640000000005</v>
      </c>
      <c r="AG407" s="13">
        <v>0.64454800000000001</v>
      </c>
      <c r="AH407" s="13">
        <v>1.552679E-3</v>
      </c>
      <c r="AI407" s="13">
        <v>1.7331219999999999E-3</v>
      </c>
      <c r="AJ407" s="13">
        <v>2.4473799999999999E-3</v>
      </c>
      <c r="AK407" s="13">
        <v>1617.9659999999999</v>
      </c>
      <c r="AL407" s="13">
        <v>1520.423</v>
      </c>
      <c r="AM407" s="13">
        <v>3.328055</v>
      </c>
      <c r="AN407" s="13">
        <v>3.1274160000000002</v>
      </c>
      <c r="AO407" s="13">
        <v>6.8456009999999998E-3</v>
      </c>
      <c r="AP407" s="13">
        <v>6.4328980000000003E-3</v>
      </c>
      <c r="AQ407" s="13">
        <v>8.1450169999999992E-3</v>
      </c>
      <c r="AR407" s="13">
        <v>7.6539750000000004E-3</v>
      </c>
      <c r="AS407" s="13">
        <v>14.642010000000001</v>
      </c>
      <c r="AT407" s="13">
        <v>7.3669500000000001</v>
      </c>
      <c r="AU407" s="13">
        <v>5.5627729999999998E-4</v>
      </c>
      <c r="AV407" s="13">
        <v>1.0389609999999999E-3</v>
      </c>
      <c r="AW407" s="15">
        <v>1.3943460000000001E-4</v>
      </c>
      <c r="AX407" s="15">
        <v>9.5537370000000005E-4</v>
      </c>
      <c r="AY407" s="15">
        <v>1.0948080000000001E-3</v>
      </c>
      <c r="AZ407" s="13">
        <v>65</v>
      </c>
      <c r="BA407" s="13">
        <v>0</v>
      </c>
      <c r="BB407" s="13">
        <v>38</v>
      </c>
      <c r="BC407" s="13">
        <v>0</v>
      </c>
      <c r="BD407" s="13">
        <v>116</v>
      </c>
      <c r="BE407" s="13">
        <v>0</v>
      </c>
      <c r="BF407" s="13">
        <v>52</v>
      </c>
      <c r="BG407" s="13">
        <v>0</v>
      </c>
      <c r="BI407" s="22">
        <v>1.6E-2</v>
      </c>
      <c r="BJ407" s="22">
        <v>1.2999999999999999E-2</v>
      </c>
      <c r="BK407" s="22">
        <v>3.0000000000000001E-3</v>
      </c>
      <c r="BL407" s="22">
        <v>18.265999999999998</v>
      </c>
      <c r="BM407" s="12">
        <v>8.7594437753202683E-4</v>
      </c>
      <c r="BN407" s="12">
        <v>7.1170480674477175E-4</v>
      </c>
      <c r="BO407" s="12">
        <v>1.6423957078725502E-4</v>
      </c>
      <c r="BP407" s="16">
        <v>1.0000002235192114</v>
      </c>
      <c r="BQ407" s="16">
        <v>1.0000001274903876</v>
      </c>
      <c r="BR407" s="15">
        <v>7.1170496582446886E-4</v>
      </c>
      <c r="BS407" s="15">
        <v>1.6423959172622157E-4</v>
      </c>
      <c r="BT407" s="15">
        <v>8.7594455755069043E-4</v>
      </c>
      <c r="BU407" s="17">
        <v>1.3021442361460662</v>
      </c>
      <c r="BV407" s="15">
        <v>9.2674251908486519E-4</v>
      </c>
      <c r="BW407" s="15">
        <v>2.1386363771328255E-4</v>
      </c>
      <c r="BX407" s="15">
        <v>1.1406061567981478E-3</v>
      </c>
      <c r="BY407" s="17">
        <v>1.6000003288220911E-2</v>
      </c>
      <c r="BZ407" s="17">
        <v>1.3000002905749748E-2</v>
      </c>
      <c r="CA407" s="17">
        <v>3.0000003824711629E-3</v>
      </c>
      <c r="CB407" s="17">
        <v>14.027631880521595</v>
      </c>
    </row>
    <row r="408" spans="1:80" x14ac:dyDescent="0.25">
      <c r="A408" s="9">
        <v>32</v>
      </c>
      <c r="B408" s="10" t="s">
        <v>113</v>
      </c>
      <c r="C408" s="9" t="s">
        <v>114</v>
      </c>
      <c r="D408" s="9" t="s">
        <v>77</v>
      </c>
      <c r="E408" s="9" t="s">
        <v>78</v>
      </c>
      <c r="F408" s="9" t="s">
        <v>660</v>
      </c>
      <c r="G408" s="9" t="s">
        <v>500</v>
      </c>
      <c r="H408" s="9" t="s">
        <v>77</v>
      </c>
      <c r="I408" s="9" t="s">
        <v>64</v>
      </c>
      <c r="J408" s="9" t="s">
        <v>661</v>
      </c>
      <c r="K408" s="9" t="s">
        <v>662</v>
      </c>
      <c r="L408" s="9" t="s">
        <v>663</v>
      </c>
      <c r="M408" s="9" t="s">
        <v>664</v>
      </c>
      <c r="N408" s="10" t="s">
        <v>665</v>
      </c>
      <c r="O408" s="16">
        <v>1.0000002235192114</v>
      </c>
      <c r="P408" s="16">
        <v>1.0000001274903876</v>
      </c>
      <c r="Q408" s="10" t="s">
        <v>628</v>
      </c>
      <c r="R408" s="10" t="s">
        <v>287</v>
      </c>
      <c r="S408" s="10" t="s">
        <v>287</v>
      </c>
      <c r="T408" s="10" t="s">
        <v>666</v>
      </c>
      <c r="U408" s="9" t="s">
        <v>74</v>
      </c>
      <c r="V408" s="9">
        <v>61.415570000000002</v>
      </c>
      <c r="W408" s="9">
        <v>3.3609569999999998E-4</v>
      </c>
      <c r="X408" s="9">
        <v>1781.28</v>
      </c>
      <c r="Y408" s="9">
        <v>1830.7139999999999</v>
      </c>
      <c r="Z408" s="9">
        <v>29.003720000000001</v>
      </c>
      <c r="AA408" s="9">
        <v>29.808630000000001</v>
      </c>
      <c r="AB408" s="9">
        <v>0.47225349999999999</v>
      </c>
      <c r="AC408" s="9">
        <v>0.4853595</v>
      </c>
      <c r="AD408" s="9">
        <v>9.7480259999999999E-3</v>
      </c>
      <c r="AE408" s="9">
        <v>1.0018549999999999E-2</v>
      </c>
      <c r="AF408" s="9">
        <v>0.24763930000000001</v>
      </c>
      <c r="AG408" s="9">
        <v>0.16844319999999999</v>
      </c>
      <c r="AH408" s="9">
        <v>3.9363799999999997E-2</v>
      </c>
      <c r="AI408" s="9">
        <v>5.9477349999999998E-2</v>
      </c>
      <c r="AJ408" s="9">
        <v>5.2605079999999997E-3</v>
      </c>
      <c r="AK408" s="9">
        <v>1617.9659999999999</v>
      </c>
      <c r="AL408" s="9">
        <v>1520.423</v>
      </c>
      <c r="AM408" s="9">
        <v>26.344560000000001</v>
      </c>
      <c r="AN408" s="9">
        <v>24.756319999999999</v>
      </c>
      <c r="AO408" s="9">
        <v>0.4289558</v>
      </c>
      <c r="AP408" s="9">
        <v>0.40309509999999998</v>
      </c>
      <c r="AQ408" s="9">
        <v>0.13858580000000001</v>
      </c>
      <c r="AR408" s="9">
        <v>0.13023080000000001</v>
      </c>
      <c r="AS408" s="9">
        <v>4.8774290000000002</v>
      </c>
      <c r="AT408" s="9">
        <v>1.789053</v>
      </c>
      <c r="AU408" s="9">
        <v>2.8413689999999998E-2</v>
      </c>
      <c r="AV408" s="9">
        <v>7.2793159999999996E-2</v>
      </c>
      <c r="AW408" s="11">
        <v>5.1180460000000002E-3</v>
      </c>
      <c r="AX408" s="11">
        <v>6.6529290000000005E-2</v>
      </c>
      <c r="AY408" s="11">
        <v>7.1647340000000004E-2</v>
      </c>
      <c r="AZ408" s="9">
        <v>3</v>
      </c>
      <c r="BA408" s="9">
        <v>1</v>
      </c>
      <c r="BB408" s="9">
        <v>2</v>
      </c>
      <c r="BC408" s="9">
        <v>1</v>
      </c>
      <c r="BD408" s="9">
        <v>9</v>
      </c>
      <c r="BE408" s="9">
        <v>1</v>
      </c>
      <c r="BF408" s="9">
        <v>2</v>
      </c>
      <c r="BG408" s="9">
        <v>1</v>
      </c>
      <c r="BH408" s="26"/>
      <c r="BI408" s="22">
        <v>0.11600000000000001</v>
      </c>
      <c r="BJ408" s="22">
        <v>0.112</v>
      </c>
      <c r="BK408" s="22">
        <v>4.0000000000000001E-3</v>
      </c>
      <c r="BL408" s="22">
        <v>15.987000000000004</v>
      </c>
      <c r="BM408" s="12">
        <v>7.2558954150247065E-3</v>
      </c>
      <c r="BN408" s="12">
        <v>7.0056921248514399E-3</v>
      </c>
      <c r="BO408" s="12">
        <v>2.5020329017326574E-4</v>
      </c>
      <c r="BP408" s="16">
        <v>1.0000002235192114</v>
      </c>
      <c r="BQ408" s="16">
        <v>1.0000001274903876</v>
      </c>
      <c r="BR408" s="15">
        <v>7.0056936907582183E-3</v>
      </c>
      <c r="BS408" s="15">
        <v>2.5020332207178016E-4</v>
      </c>
      <c r="BT408" s="15">
        <v>7.2558970128299982E-3</v>
      </c>
      <c r="BU408" s="17">
        <v>1.3630320146741419</v>
      </c>
      <c r="BV408" s="15">
        <v>9.5489847855040992E-3</v>
      </c>
      <c r="BW408" s="15">
        <v>3.4103513816166169E-4</v>
      </c>
      <c r="BX408" s="15">
        <v>9.8900199236657601E-3</v>
      </c>
      <c r="BY408" s="17">
        <v>0.11600002554411322</v>
      </c>
      <c r="BZ408" s="17">
        <v>0.11200002503415167</v>
      </c>
      <c r="CA408" s="17">
        <v>4.0000005099615505E-3</v>
      </c>
      <c r="CB408" s="17">
        <v>11.728998165770884</v>
      </c>
    </row>
    <row r="409" spans="1:80" x14ac:dyDescent="0.25">
      <c r="A409" s="13">
        <v>36</v>
      </c>
      <c r="B409" s="14" t="s">
        <v>117</v>
      </c>
      <c r="C409" s="13" t="s">
        <v>118</v>
      </c>
      <c r="D409" s="13" t="s">
        <v>100</v>
      </c>
      <c r="E409" s="13" t="s">
        <v>78</v>
      </c>
      <c r="F409" s="13" t="s">
        <v>660</v>
      </c>
      <c r="G409" s="13" t="s">
        <v>500</v>
      </c>
      <c r="H409" s="13" t="s">
        <v>77</v>
      </c>
      <c r="I409" s="13" t="s">
        <v>64</v>
      </c>
      <c r="J409" s="13" t="s">
        <v>661</v>
      </c>
      <c r="K409" s="13" t="s">
        <v>662</v>
      </c>
      <c r="L409" s="13" t="s">
        <v>663</v>
      </c>
      <c r="M409" s="13" t="s">
        <v>664</v>
      </c>
      <c r="N409" s="14" t="s">
        <v>665</v>
      </c>
      <c r="O409" s="16">
        <v>1.0000002235192114</v>
      </c>
      <c r="P409" s="16">
        <v>1.0000001274903876</v>
      </c>
      <c r="Q409" s="14" t="s">
        <v>628</v>
      </c>
      <c r="R409" s="14" t="s">
        <v>287</v>
      </c>
      <c r="S409" s="14" t="s">
        <v>287</v>
      </c>
      <c r="T409" s="14" t="s">
        <v>666</v>
      </c>
      <c r="U409" s="13" t="s">
        <v>74</v>
      </c>
      <c r="V409" s="13">
        <v>594.70640000000003</v>
      </c>
      <c r="W409" s="13">
        <v>8.2914259999999994E-6</v>
      </c>
      <c r="X409" s="13">
        <v>1781.28</v>
      </c>
      <c r="Y409" s="13">
        <v>1830.7139999999999</v>
      </c>
      <c r="Z409" s="13">
        <v>2.9952260000000002</v>
      </c>
      <c r="AA409" s="13">
        <v>3.0783499999999999</v>
      </c>
      <c r="AB409" s="13">
        <v>5.036479E-3</v>
      </c>
      <c r="AC409" s="13">
        <v>5.1762509999999998E-3</v>
      </c>
      <c r="AD409" s="13">
        <v>2.4834690000000001E-5</v>
      </c>
      <c r="AE409" s="13">
        <v>2.5523909999999999E-5</v>
      </c>
      <c r="AF409" s="13">
        <v>1.1043430000000001</v>
      </c>
      <c r="AG409" s="13">
        <v>0.85996459999999997</v>
      </c>
      <c r="AH409" s="13">
        <v>2.248821E-5</v>
      </c>
      <c r="AI409" s="13">
        <v>2.9680179999999999E-5</v>
      </c>
      <c r="AJ409" s="13">
        <v>2.5523169999999999E-4</v>
      </c>
      <c r="AK409" s="13">
        <v>1617.9659999999999</v>
      </c>
      <c r="AL409" s="13">
        <v>1520.423</v>
      </c>
      <c r="AM409" s="13">
        <v>2.7206139999999999</v>
      </c>
      <c r="AN409" s="13">
        <v>2.5565950000000002</v>
      </c>
      <c r="AO409" s="13">
        <v>4.5747180000000002E-3</v>
      </c>
      <c r="AP409" s="13">
        <v>4.2989200000000003E-3</v>
      </c>
      <c r="AQ409" s="13">
        <v>6.9438699999999998E-4</v>
      </c>
      <c r="AR409" s="13">
        <v>6.5252419999999999E-4</v>
      </c>
      <c r="AS409" s="13">
        <v>32.047409999999999</v>
      </c>
      <c r="AT409" s="13">
        <v>4.9951619999999997</v>
      </c>
      <c r="AU409" s="13">
        <v>2.1667490000000001E-5</v>
      </c>
      <c r="AV409" s="13">
        <v>1.306313E-4</v>
      </c>
      <c r="AW409" s="15">
        <v>4.3592410000000002E-6</v>
      </c>
      <c r="AX409" s="15">
        <v>1.1144489999999999E-4</v>
      </c>
      <c r="AY409" s="15">
        <v>1.1580420000000001E-4</v>
      </c>
      <c r="AZ409" s="13">
        <v>1043</v>
      </c>
      <c r="BA409" s="13">
        <v>0</v>
      </c>
      <c r="BB409" s="13">
        <v>979</v>
      </c>
      <c r="BC409" s="13">
        <v>0</v>
      </c>
      <c r="BD409" s="13">
        <v>449</v>
      </c>
      <c r="BE409" s="13">
        <v>0</v>
      </c>
      <c r="BF409" s="13">
        <v>288</v>
      </c>
      <c r="BG409" s="13">
        <v>0</v>
      </c>
      <c r="BI409" s="22">
        <v>3.0000000000000001E-3</v>
      </c>
      <c r="BJ409" s="22">
        <v>3.0000000000000001E-3</v>
      </c>
      <c r="BK409" s="22">
        <v>0</v>
      </c>
      <c r="BL409" s="22">
        <v>17.360999999999994</v>
      </c>
      <c r="BM409" s="12">
        <v>1.72801105927078E-4</v>
      </c>
      <c r="BN409" s="12">
        <v>1.72801105927078E-4</v>
      </c>
      <c r="BO409" s="12">
        <v>0</v>
      </c>
      <c r="BP409" s="16">
        <v>1.0000002235192114</v>
      </c>
      <c r="BQ409" s="16">
        <v>1.0000001274903876</v>
      </c>
      <c r="BR409" s="15">
        <v>1.7280114455144491E-4</v>
      </c>
      <c r="BS409" s="15">
        <v>0</v>
      </c>
      <c r="BT409" s="15">
        <v>1.7280114455144491E-4</v>
      </c>
      <c r="BU409" s="17">
        <v>1.4100273902095386</v>
      </c>
      <c r="BV409" s="15">
        <v>2.436543468770951E-4</v>
      </c>
      <c r="BW409" s="15">
        <v>0</v>
      </c>
      <c r="BX409" s="15">
        <v>2.436543468770951E-4</v>
      </c>
      <c r="BY409" s="17">
        <v>3.0000006705576342E-3</v>
      </c>
      <c r="BZ409" s="17">
        <v>3.0000006705576342E-3</v>
      </c>
      <c r="CA409" s="17">
        <v>0</v>
      </c>
      <c r="CB409" s="17">
        <v>12.312526778235169</v>
      </c>
    </row>
    <row r="410" spans="1:80" x14ac:dyDescent="0.25">
      <c r="A410" s="13">
        <v>37</v>
      </c>
      <c r="B410" s="14" t="s">
        <v>119</v>
      </c>
      <c r="C410" s="13" t="s">
        <v>120</v>
      </c>
      <c r="D410" s="13" t="s">
        <v>121</v>
      </c>
      <c r="E410" s="13" t="s">
        <v>78</v>
      </c>
      <c r="F410" s="13" t="s">
        <v>660</v>
      </c>
      <c r="G410" s="13" t="s">
        <v>500</v>
      </c>
      <c r="H410" s="13" t="s">
        <v>77</v>
      </c>
      <c r="I410" s="13" t="s">
        <v>64</v>
      </c>
      <c r="J410" s="13" t="s">
        <v>661</v>
      </c>
      <c r="K410" s="13" t="s">
        <v>662</v>
      </c>
      <c r="L410" s="13" t="s">
        <v>663</v>
      </c>
      <c r="M410" s="13" t="s">
        <v>664</v>
      </c>
      <c r="N410" s="14" t="s">
        <v>665</v>
      </c>
      <c r="O410" s="16">
        <v>1.0000002235192114</v>
      </c>
      <c r="P410" s="16">
        <v>1.0000001274903876</v>
      </c>
      <c r="Q410" s="14" t="s">
        <v>628</v>
      </c>
      <c r="R410" s="14" t="s">
        <v>287</v>
      </c>
      <c r="S410" s="14" t="s">
        <v>287</v>
      </c>
      <c r="T410" s="14" t="s">
        <v>666</v>
      </c>
      <c r="U410" s="13" t="s">
        <v>74</v>
      </c>
      <c r="V410" s="13">
        <v>594.83759999999995</v>
      </c>
      <c r="W410" s="13">
        <v>1.1181030000000001E-5</v>
      </c>
      <c r="X410" s="13">
        <v>1781.28</v>
      </c>
      <c r="Y410" s="13">
        <v>1830.7139999999999</v>
      </c>
      <c r="Z410" s="13">
        <v>2.9945650000000001</v>
      </c>
      <c r="AA410" s="13">
        <v>3.0776699999999999</v>
      </c>
      <c r="AB410" s="13">
        <v>5.0342549999999996E-3</v>
      </c>
      <c r="AC410" s="13">
        <v>5.1739660000000003E-3</v>
      </c>
      <c r="AD410" s="13">
        <v>3.3482309999999997E-5</v>
      </c>
      <c r="AE410" s="13">
        <v>3.4411510000000001E-5</v>
      </c>
      <c r="AF410" s="13">
        <v>3.2538589999999998</v>
      </c>
      <c r="AG410" s="13">
        <v>1.5497939999999999</v>
      </c>
      <c r="AH410" s="13">
        <v>1.029003E-5</v>
      </c>
      <c r="AI410" s="13">
        <v>2.2203920000000001E-5</v>
      </c>
      <c r="AJ410" s="13">
        <v>2.1350960000000001E-4</v>
      </c>
      <c r="AK410" s="13">
        <v>1617.9659999999999</v>
      </c>
      <c r="AL410" s="13">
        <v>1520.423</v>
      </c>
      <c r="AM410" s="13">
        <v>2.7200129999999998</v>
      </c>
      <c r="AN410" s="13">
        <v>2.5560309999999999</v>
      </c>
      <c r="AO410" s="13">
        <v>4.572698E-3</v>
      </c>
      <c r="AP410" s="13">
        <v>4.2970220000000002E-3</v>
      </c>
      <c r="AQ410" s="13">
        <v>5.8074910000000001E-4</v>
      </c>
      <c r="AR410" s="13">
        <v>5.4573719999999998E-4</v>
      </c>
      <c r="AS410" s="13">
        <v>21.882370000000002</v>
      </c>
      <c r="AT410" s="13">
        <v>4.9188999999999998</v>
      </c>
      <c r="AU410" s="13">
        <v>2.6539589999999998E-5</v>
      </c>
      <c r="AV410" s="13">
        <v>1.1094699999999999E-4</v>
      </c>
      <c r="AW410" s="15">
        <v>5.3197000000000001E-6</v>
      </c>
      <c r="AX410" s="15">
        <v>8.4365910000000006E-5</v>
      </c>
      <c r="AY410" s="15">
        <v>8.9685609999999995E-5</v>
      </c>
      <c r="AZ410" s="13">
        <v>1830</v>
      </c>
      <c r="BA410" s="13">
        <v>0</v>
      </c>
      <c r="BB410" s="13">
        <v>1698</v>
      </c>
      <c r="BC410" s="13">
        <v>0</v>
      </c>
      <c r="BD410" s="13">
        <v>573</v>
      </c>
      <c r="BE410" s="13">
        <v>0</v>
      </c>
      <c r="BF410" s="13">
        <v>395</v>
      </c>
      <c r="BG410" s="13">
        <v>0</v>
      </c>
      <c r="BI410" s="22">
        <v>4.0000000000000001E-3</v>
      </c>
      <c r="BJ410" s="22">
        <v>4.0000000000000001E-3</v>
      </c>
      <c r="BK410" s="22">
        <v>0</v>
      </c>
      <c r="BL410" s="22">
        <v>22.628000000000007</v>
      </c>
      <c r="BM410" s="12">
        <v>1.7677214071062396E-4</v>
      </c>
      <c r="BN410" s="12">
        <v>1.7677214071062396E-4</v>
      </c>
      <c r="BO410" s="12">
        <v>0</v>
      </c>
      <c r="BP410" s="16">
        <v>1.0000002235192114</v>
      </c>
      <c r="BQ410" s="16">
        <v>1.0000001274903876</v>
      </c>
      <c r="BR410" s="15">
        <v>1.7677218022259345E-4</v>
      </c>
      <c r="BS410" s="15">
        <v>0</v>
      </c>
      <c r="BT410" s="15">
        <v>1.7677218022259345E-4</v>
      </c>
      <c r="BU410" s="17">
        <v>1.3823150117691219</v>
      </c>
      <c r="BV410" s="15">
        <v>2.4435483838484761E-4</v>
      </c>
      <c r="BW410" s="15">
        <v>0</v>
      </c>
      <c r="BX410" s="15">
        <v>2.4435483838484761E-4</v>
      </c>
      <c r="BY410" s="17">
        <v>4.0000008940768456E-3</v>
      </c>
      <c r="BZ410" s="17">
        <v>4.0000008940768456E-3</v>
      </c>
      <c r="CA410" s="17">
        <v>0</v>
      </c>
      <c r="CB410" s="17">
        <v>16.369640644385477</v>
      </c>
    </row>
    <row r="411" spans="1:80" x14ac:dyDescent="0.25">
      <c r="A411" s="9">
        <v>38</v>
      </c>
      <c r="B411" s="10" t="s">
        <v>122</v>
      </c>
      <c r="C411" s="9" t="s">
        <v>123</v>
      </c>
      <c r="D411" s="9" t="s">
        <v>100</v>
      </c>
      <c r="E411" s="9" t="s">
        <v>78</v>
      </c>
      <c r="F411" s="9" t="s">
        <v>660</v>
      </c>
      <c r="G411" s="9" t="s">
        <v>500</v>
      </c>
      <c r="H411" s="9" t="s">
        <v>77</v>
      </c>
      <c r="I411" s="9" t="s">
        <v>64</v>
      </c>
      <c r="J411" s="9" t="s">
        <v>661</v>
      </c>
      <c r="K411" s="9" t="s">
        <v>662</v>
      </c>
      <c r="L411" s="9" t="s">
        <v>663</v>
      </c>
      <c r="M411" s="9" t="s">
        <v>664</v>
      </c>
      <c r="N411" s="10" t="s">
        <v>665</v>
      </c>
      <c r="O411" s="16">
        <v>1.0000002235192114</v>
      </c>
      <c r="P411" s="16">
        <v>1.0000001274903876</v>
      </c>
      <c r="Q411" s="10" t="s">
        <v>628</v>
      </c>
      <c r="R411" s="10" t="s">
        <v>287</v>
      </c>
      <c r="S411" s="10" t="s">
        <v>287</v>
      </c>
      <c r="T411" s="10" t="s">
        <v>666</v>
      </c>
      <c r="U411" s="9" t="s">
        <v>74</v>
      </c>
      <c r="V411" s="9">
        <v>908.56179999999995</v>
      </c>
      <c r="W411" s="9">
        <v>3.8101839999999998E-5</v>
      </c>
      <c r="X411" s="9">
        <v>1781.28</v>
      </c>
      <c r="Y411" s="9">
        <v>1830.7139999999999</v>
      </c>
      <c r="Z411" s="9">
        <v>1.9605490000000001</v>
      </c>
      <c r="AA411" s="9">
        <v>2.014958</v>
      </c>
      <c r="AB411" s="9">
        <v>2.1578600000000002E-3</v>
      </c>
      <c r="AC411" s="9">
        <v>2.2177450000000001E-3</v>
      </c>
      <c r="AD411" s="9">
        <v>7.4700519999999995E-5</v>
      </c>
      <c r="AE411" s="9">
        <v>7.6773609999999994E-5</v>
      </c>
      <c r="AF411" s="9">
        <v>0.54174180000000005</v>
      </c>
      <c r="AG411" s="9">
        <v>0.35746749999999999</v>
      </c>
      <c r="AH411" s="9">
        <v>1.3788949999999999E-4</v>
      </c>
      <c r="AI411" s="9">
        <v>2.1477089999999999E-4</v>
      </c>
      <c r="AJ411" s="9">
        <v>4.2540999999999998E-4</v>
      </c>
      <c r="AK411" s="9">
        <v>1617.9659999999999</v>
      </c>
      <c r="AL411" s="9">
        <v>1520.423</v>
      </c>
      <c r="AM411" s="9">
        <v>1.780799</v>
      </c>
      <c r="AN411" s="9">
        <v>1.67344</v>
      </c>
      <c r="AO411" s="9">
        <v>1.9600199999999998E-3</v>
      </c>
      <c r="AP411" s="9">
        <v>1.841856E-3</v>
      </c>
      <c r="AQ411" s="9">
        <v>7.5756990000000002E-4</v>
      </c>
      <c r="AR411" s="9">
        <v>7.1189799999999998E-4</v>
      </c>
      <c r="AS411" s="9">
        <v>6.021687</v>
      </c>
      <c r="AT411" s="9">
        <v>2.597906</v>
      </c>
      <c r="AU411" s="9">
        <v>1.2580689999999999E-4</v>
      </c>
      <c r="AV411" s="9">
        <v>2.7402760000000003E-4</v>
      </c>
      <c r="AW411" s="11">
        <v>2.5977629999999999E-5</v>
      </c>
      <c r="AX411" s="11">
        <v>2.408826E-4</v>
      </c>
      <c r="AY411" s="11">
        <v>2.6686020000000002E-4</v>
      </c>
      <c r="AZ411" s="9">
        <v>659</v>
      </c>
      <c r="BA411" s="9">
        <v>0</v>
      </c>
      <c r="BB411" s="9">
        <v>549</v>
      </c>
      <c r="BC411" s="9">
        <v>0</v>
      </c>
      <c r="BD411" s="9">
        <v>420</v>
      </c>
      <c r="BE411" s="9">
        <v>0</v>
      </c>
      <c r="BF411" s="9">
        <v>251</v>
      </c>
      <c r="BG411" s="9">
        <v>0</v>
      </c>
      <c r="BH411" s="26"/>
      <c r="BI411" s="22">
        <v>6.0000000000000001E-3</v>
      </c>
      <c r="BJ411" s="22">
        <v>5.0000000000000001E-3</v>
      </c>
      <c r="BK411" s="22">
        <v>1E-3</v>
      </c>
      <c r="BL411" s="22">
        <v>15.228000000000002</v>
      </c>
      <c r="BM411" s="12">
        <v>3.9401103230890462E-4</v>
      </c>
      <c r="BN411" s="12">
        <v>3.2834252692408718E-4</v>
      </c>
      <c r="BO411" s="12">
        <v>6.5668505384817432E-5</v>
      </c>
      <c r="BP411" s="16">
        <v>1.0000002235192114</v>
      </c>
      <c r="BQ411" s="16">
        <v>1.0000001274903876</v>
      </c>
      <c r="BR411" s="15">
        <v>3.2834260031494984E-4</v>
      </c>
      <c r="BS411" s="15">
        <v>6.5668513756920641E-5</v>
      </c>
      <c r="BT411" s="15">
        <v>3.9401111407187049E-4</v>
      </c>
      <c r="BU411" s="17">
        <v>1.3978115885883544</v>
      </c>
      <c r="BV411" s="15">
        <v>4.5896109174747114E-4</v>
      </c>
      <c r="BW411" s="15">
        <v>9.179220953479745E-5</v>
      </c>
      <c r="BX411" s="15">
        <v>5.5075330128226863E-4</v>
      </c>
      <c r="BY411" s="17">
        <v>6.0000012450864438E-3</v>
      </c>
      <c r="BZ411" s="17">
        <v>5.0000011175960566E-3</v>
      </c>
      <c r="CA411" s="17">
        <v>1.0000001274903876E-3</v>
      </c>
      <c r="CB411" s="17">
        <v>10.894172093235191</v>
      </c>
    </row>
    <row r="412" spans="1:80" x14ac:dyDescent="0.25">
      <c r="A412" s="13">
        <v>1</v>
      </c>
      <c r="B412" s="14" t="s">
        <v>57</v>
      </c>
      <c r="C412" s="13" t="s">
        <v>58</v>
      </c>
      <c r="D412" s="13" t="s">
        <v>59</v>
      </c>
      <c r="E412" s="13" t="s">
        <v>60</v>
      </c>
      <c r="F412" s="13" t="s">
        <v>715</v>
      </c>
      <c r="G412" s="13" t="s">
        <v>583</v>
      </c>
      <c r="H412" s="13" t="s">
        <v>81</v>
      </c>
      <c r="I412" s="13" t="s">
        <v>64</v>
      </c>
      <c r="J412" s="13" t="s">
        <v>65</v>
      </c>
      <c r="K412" s="13" t="s">
        <v>716</v>
      </c>
      <c r="L412" s="13" t="s">
        <v>717</v>
      </c>
      <c r="M412" s="13" t="s">
        <v>718</v>
      </c>
      <c r="N412" s="14" t="s">
        <v>719</v>
      </c>
      <c r="O412" s="16">
        <v>1.0000000149472756</v>
      </c>
      <c r="P412" s="16">
        <v>0.99999998765206266</v>
      </c>
      <c r="Q412" s="14" t="s">
        <v>213</v>
      </c>
      <c r="R412" s="14" t="s">
        <v>214</v>
      </c>
      <c r="S412" s="14" t="s">
        <v>215</v>
      </c>
      <c r="T412" s="14" t="s">
        <v>720</v>
      </c>
      <c r="U412" s="13" t="s">
        <v>74</v>
      </c>
      <c r="V412" s="13">
        <v>1827.79</v>
      </c>
      <c r="W412" s="13">
        <v>1.6946519999999999E-5</v>
      </c>
      <c r="X412" s="13">
        <v>8371.1749999999993</v>
      </c>
      <c r="Y412" s="13">
        <v>6643.3159999999998</v>
      </c>
      <c r="Z412" s="13">
        <v>4.5799450000000004</v>
      </c>
      <c r="AA412" s="13">
        <v>3.6346180000000001</v>
      </c>
      <c r="AB412" s="13">
        <v>2.5057289999999999E-3</v>
      </c>
      <c r="AC412" s="13">
        <v>1.9885319999999999E-3</v>
      </c>
      <c r="AD412" s="13">
        <v>7.7614120000000001E-5</v>
      </c>
      <c r="AE412" s="13">
        <v>6.1594120000000002E-5</v>
      </c>
      <c r="AF412" s="13">
        <v>0.18532660000000001</v>
      </c>
      <c r="AG412" s="13">
        <v>0.15005309999999999</v>
      </c>
      <c r="AH412" s="13">
        <v>4.1879640000000001E-4</v>
      </c>
      <c r="AI412" s="13">
        <v>4.1048229999999998E-4</v>
      </c>
      <c r="AJ412" s="13">
        <v>6.6631609999999995E-5</v>
      </c>
      <c r="AK412" s="13">
        <v>5888.8490000000002</v>
      </c>
      <c r="AL412" s="13">
        <v>10453.41</v>
      </c>
      <c r="AM412" s="13">
        <v>3.2218420000000001</v>
      </c>
      <c r="AN412" s="13">
        <v>5.7191539999999996</v>
      </c>
      <c r="AO412" s="13">
        <v>1.7626989999999999E-3</v>
      </c>
      <c r="AP412" s="13">
        <v>3.1289999999999998E-3</v>
      </c>
      <c r="AQ412" s="13">
        <v>2.146765E-4</v>
      </c>
      <c r="AR412" s="13">
        <v>3.8107640000000002E-4</v>
      </c>
      <c r="AS412" s="13">
        <v>1.6208279999999999</v>
      </c>
      <c r="AT412" s="13">
        <v>0.49478319999999998</v>
      </c>
      <c r="AU412" s="13">
        <v>1.3244870000000001E-4</v>
      </c>
      <c r="AV412" s="13">
        <v>7.7018870000000001E-4</v>
      </c>
      <c r="AW412" s="13">
        <v>9.5519000000000005E-5</v>
      </c>
      <c r="AX412" s="13">
        <v>5.9096620000000002E-4</v>
      </c>
      <c r="AY412" s="13">
        <v>6.8648519999999998E-4</v>
      </c>
      <c r="AZ412" s="13">
        <v>226</v>
      </c>
      <c r="BA412" s="13">
        <v>0</v>
      </c>
      <c r="BB412" s="13">
        <v>206</v>
      </c>
      <c r="BC412" s="13">
        <v>0</v>
      </c>
      <c r="BD412" s="13">
        <v>391</v>
      </c>
      <c r="BE412" s="13">
        <v>0</v>
      </c>
      <c r="BF412" s="13">
        <v>162</v>
      </c>
      <c r="BG412" s="13">
        <v>0</v>
      </c>
      <c r="BI412" s="22">
        <v>9.9999999999999985E-3</v>
      </c>
      <c r="BJ412" s="22">
        <v>8.9999999999999993E-3</v>
      </c>
      <c r="BK412" s="22">
        <v>1E-3</v>
      </c>
      <c r="BL412" s="22">
        <v>5.014000000000002</v>
      </c>
      <c r="BM412" s="12">
        <v>1.9944156362185867E-3</v>
      </c>
      <c r="BN412" s="12">
        <v>1.7949740725967283E-3</v>
      </c>
      <c r="BO412" s="12">
        <v>1.9944156362185873E-4</v>
      </c>
      <c r="BP412" s="16">
        <v>1.0000000149472756</v>
      </c>
      <c r="BQ412" s="16">
        <v>0.99999998765206266</v>
      </c>
      <c r="BR412" s="15">
        <v>1.7949740994267006E-3</v>
      </c>
      <c r="BS412" s="15">
        <v>1.9944156115916679E-4</v>
      </c>
      <c r="BT412" s="15">
        <v>1.9944156605858675E-3</v>
      </c>
      <c r="BU412" s="17">
        <v>1.4019113485266563</v>
      </c>
      <c r="BV412" s="15">
        <v>2.5163945602977062E-3</v>
      </c>
      <c r="BW412" s="15">
        <v>2.7959938795690912E-4</v>
      </c>
      <c r="BX412" s="15">
        <v>2.7959939482546155E-3</v>
      </c>
      <c r="BY412" s="17">
        <v>1.0000000122177543E-2</v>
      </c>
      <c r="BZ412" s="17">
        <v>9.0000001345254804E-3</v>
      </c>
      <c r="CA412" s="17">
        <v>9.9999998765206268E-4</v>
      </c>
      <c r="CB412" s="17">
        <v>3.5765456961807769</v>
      </c>
    </row>
    <row r="413" spans="1:80" x14ac:dyDescent="0.25">
      <c r="A413" s="13">
        <v>6</v>
      </c>
      <c r="B413" s="14" t="s">
        <v>141</v>
      </c>
      <c r="C413" s="13" t="s">
        <v>142</v>
      </c>
      <c r="D413" s="13" t="s">
        <v>143</v>
      </c>
      <c r="E413" s="13" t="s">
        <v>60</v>
      </c>
      <c r="F413" s="13" t="s">
        <v>715</v>
      </c>
      <c r="G413" s="13" t="s">
        <v>583</v>
      </c>
      <c r="H413" s="13" t="s">
        <v>81</v>
      </c>
      <c r="I413" s="13" t="s">
        <v>64</v>
      </c>
      <c r="J413" s="13" t="s">
        <v>65</v>
      </c>
      <c r="K413" s="13" t="s">
        <v>716</v>
      </c>
      <c r="L413" s="13" t="s">
        <v>717</v>
      </c>
      <c r="M413" s="13" t="s">
        <v>718</v>
      </c>
      <c r="N413" s="14" t="s">
        <v>719</v>
      </c>
      <c r="O413" s="16">
        <v>1.0000000149472756</v>
      </c>
      <c r="P413" s="16">
        <v>0.99999998765206266</v>
      </c>
      <c r="Q413" s="14" t="s">
        <v>213</v>
      </c>
      <c r="R413" s="14" t="s">
        <v>214</v>
      </c>
      <c r="S413" s="14" t="s">
        <v>215</v>
      </c>
      <c r="T413" s="14" t="s">
        <v>720</v>
      </c>
      <c r="U413" s="13" t="s">
        <v>74</v>
      </c>
      <c r="V413" s="13">
        <v>1105.415</v>
      </c>
      <c r="W413" s="13">
        <v>5.0496610000000001E-5</v>
      </c>
      <c r="X413" s="13">
        <v>8371.1749999999993</v>
      </c>
      <c r="Y413" s="13">
        <v>6643.3159999999998</v>
      </c>
      <c r="Z413" s="13">
        <v>7.5728819999999999</v>
      </c>
      <c r="AA413" s="13">
        <v>6.0097950000000004</v>
      </c>
      <c r="AB413" s="13">
        <v>6.8507159999999998E-3</v>
      </c>
      <c r="AC413" s="13">
        <v>5.4366880000000003E-3</v>
      </c>
      <c r="AD413" s="13">
        <v>3.8240490000000002E-4</v>
      </c>
      <c r="AE413" s="13">
        <v>3.0347430000000002E-4</v>
      </c>
      <c r="AF413" s="13">
        <v>4.8665039999999999</v>
      </c>
      <c r="AG413" s="13">
        <v>3.6910340000000001</v>
      </c>
      <c r="AH413" s="13">
        <v>7.8578970000000006E-5</v>
      </c>
      <c r="AI413" s="13">
        <v>8.2219320000000002E-5</v>
      </c>
      <c r="AJ413" s="13">
        <v>1.993826E-4</v>
      </c>
      <c r="AK413" s="13">
        <v>5888.8490000000002</v>
      </c>
      <c r="AL413" s="13">
        <v>10453.41</v>
      </c>
      <c r="AM413" s="13">
        <v>5.3272760000000003</v>
      </c>
      <c r="AN413" s="13">
        <v>9.4565509999999993</v>
      </c>
      <c r="AO413" s="13">
        <v>4.8192560000000001E-3</v>
      </c>
      <c r="AP413" s="13">
        <v>8.5547539999999995E-3</v>
      </c>
      <c r="AQ413" s="13">
        <v>1.062166E-3</v>
      </c>
      <c r="AR413" s="13">
        <v>1.885472E-3</v>
      </c>
      <c r="AS413" s="13">
        <v>11.39629</v>
      </c>
      <c r="AT413" s="13">
        <v>4.7911580000000002</v>
      </c>
      <c r="AU413" s="13">
        <v>9.3202829999999997E-5</v>
      </c>
      <c r="AV413" s="13">
        <v>3.9353149999999998E-4</v>
      </c>
      <c r="AW413" s="13">
        <v>3.5777820000000003E-5</v>
      </c>
      <c r="AX413" s="13">
        <v>2.222859E-4</v>
      </c>
      <c r="AY413" s="13">
        <v>2.5806370000000002E-4</v>
      </c>
      <c r="AZ413" s="13">
        <v>740</v>
      </c>
      <c r="BA413" s="13">
        <v>0</v>
      </c>
      <c r="BB413" s="13">
        <v>746</v>
      </c>
      <c r="BC413" s="13">
        <v>0</v>
      </c>
      <c r="BD413" s="13">
        <v>451</v>
      </c>
      <c r="BE413" s="13">
        <v>0</v>
      </c>
      <c r="BF413" s="13">
        <v>226</v>
      </c>
      <c r="BG413" s="13">
        <v>0</v>
      </c>
      <c r="BI413" s="22">
        <v>1.3999999999999999E-2</v>
      </c>
      <c r="BJ413" s="22">
        <v>1.2999999999999999E-2</v>
      </c>
      <c r="BK413" s="22">
        <v>1E-3</v>
      </c>
      <c r="BL413" s="22">
        <v>20.156000000000002</v>
      </c>
      <c r="BM413" s="12">
        <v>6.9458225838459997E-4</v>
      </c>
      <c r="BN413" s="12">
        <v>6.4496923992855718E-4</v>
      </c>
      <c r="BO413" s="12">
        <v>4.9613018456042861E-5</v>
      </c>
      <c r="BP413" s="16">
        <v>1.0000000149472756</v>
      </c>
      <c r="BQ413" s="16">
        <v>0.99999998765206266</v>
      </c>
      <c r="BR413" s="15">
        <v>6.4496924956909023E-4</v>
      </c>
      <c r="BS413" s="15">
        <v>4.9613017843424418E-5</v>
      </c>
      <c r="BT413" s="15">
        <v>6.9458226741251467E-4</v>
      </c>
      <c r="BU413" s="17">
        <v>1.3912319188817563</v>
      </c>
      <c r="BV413" s="15">
        <v>8.9730180669773181E-4</v>
      </c>
      <c r="BW413" s="15">
        <v>6.9023214015822174E-5</v>
      </c>
      <c r="BX413" s="15">
        <v>9.66325020713554E-4</v>
      </c>
      <c r="BY413" s="17">
        <v>1.4000000181966645E-2</v>
      </c>
      <c r="BZ413" s="17">
        <v>1.3000000194314583E-2</v>
      </c>
      <c r="CA413" s="17">
        <v>9.9999998765206268E-4</v>
      </c>
      <c r="CB413" s="17">
        <v>14.48787921441666</v>
      </c>
    </row>
    <row r="414" spans="1:80" x14ac:dyDescent="0.25">
      <c r="A414" s="13">
        <v>7</v>
      </c>
      <c r="B414" s="14" t="s">
        <v>200</v>
      </c>
      <c r="C414" s="13" t="s">
        <v>201</v>
      </c>
      <c r="D414" s="13" t="s">
        <v>202</v>
      </c>
      <c r="E414" s="13" t="s">
        <v>60</v>
      </c>
      <c r="F414" s="13" t="s">
        <v>715</v>
      </c>
      <c r="G414" s="13" t="s">
        <v>583</v>
      </c>
      <c r="H414" s="13" t="s">
        <v>81</v>
      </c>
      <c r="I414" s="13" t="s">
        <v>64</v>
      </c>
      <c r="J414" s="13" t="s">
        <v>65</v>
      </c>
      <c r="K414" s="13" t="s">
        <v>716</v>
      </c>
      <c r="L414" s="13" t="s">
        <v>717</v>
      </c>
      <c r="M414" s="13" t="s">
        <v>718</v>
      </c>
      <c r="N414" s="14" t="s">
        <v>719</v>
      </c>
      <c r="O414" s="16">
        <v>1.0000000149472756</v>
      </c>
      <c r="P414" s="16">
        <v>0.99999998765206266</v>
      </c>
      <c r="Q414" s="14" t="s">
        <v>213</v>
      </c>
      <c r="R414" s="14" t="s">
        <v>214</v>
      </c>
      <c r="S414" s="14" t="s">
        <v>215</v>
      </c>
      <c r="T414" s="14" t="s">
        <v>720</v>
      </c>
      <c r="U414" s="13" t="s">
        <v>74</v>
      </c>
      <c r="V414" s="13">
        <v>598.7518</v>
      </c>
      <c r="W414" s="13">
        <v>2.774563E-5</v>
      </c>
      <c r="X414" s="13">
        <v>8371.1749999999993</v>
      </c>
      <c r="Y414" s="13">
        <v>6643.3159999999998</v>
      </c>
      <c r="Z414" s="13">
        <v>13.98104</v>
      </c>
      <c r="AA414" s="13">
        <v>11.095269999999999</v>
      </c>
      <c r="AB414" s="13">
        <v>2.3350309999999999E-2</v>
      </c>
      <c r="AC414" s="13">
        <v>1.8530669999999999E-2</v>
      </c>
      <c r="AD414" s="13">
        <v>3.8791280000000002E-4</v>
      </c>
      <c r="AE414" s="13">
        <v>3.0784539999999998E-4</v>
      </c>
      <c r="AF414" s="13">
        <v>1.208952</v>
      </c>
      <c r="AG414" s="13">
        <v>0.98357419999999995</v>
      </c>
      <c r="AH414" s="13">
        <v>3.208671E-4</v>
      </c>
      <c r="AI414" s="13">
        <v>3.1298639999999999E-4</v>
      </c>
      <c r="AJ414" s="13">
        <v>6.6593939999999997E-4</v>
      </c>
      <c r="AK414" s="13">
        <v>5888.8490000000002</v>
      </c>
      <c r="AL414" s="13">
        <v>10453.41</v>
      </c>
      <c r="AM414" s="13">
        <v>9.8352079999999997</v>
      </c>
      <c r="AN414" s="13">
        <v>17.458670000000001</v>
      </c>
      <c r="AO414" s="13">
        <v>1.642619E-2</v>
      </c>
      <c r="AP414" s="13">
        <v>2.9158440000000001E-2</v>
      </c>
      <c r="AQ414" s="13">
        <v>6.5496520000000004E-3</v>
      </c>
      <c r="AR414" s="13">
        <v>1.162641E-2</v>
      </c>
      <c r="AS414" s="13">
        <v>14.44666</v>
      </c>
      <c r="AT414" s="13">
        <v>4.3570970000000004</v>
      </c>
      <c r="AU414" s="13">
        <v>4.53368E-4</v>
      </c>
      <c r="AV414" s="13">
        <v>2.6683850000000001E-3</v>
      </c>
      <c r="AW414" s="13">
        <v>5.7641700000000001E-5</v>
      </c>
      <c r="AX414" s="13">
        <v>2.1769570000000002E-3</v>
      </c>
      <c r="AY414" s="13">
        <v>2.2345989999999999E-3</v>
      </c>
      <c r="AZ414" s="13">
        <v>385</v>
      </c>
      <c r="BA414" s="13">
        <v>0</v>
      </c>
      <c r="BB414" s="13">
        <v>427</v>
      </c>
      <c r="BC414" s="13">
        <v>0</v>
      </c>
      <c r="BD414" s="13">
        <v>103</v>
      </c>
      <c r="BE414" s="13">
        <v>0</v>
      </c>
      <c r="BF414" s="13">
        <v>49</v>
      </c>
      <c r="BG414" s="13">
        <v>0</v>
      </c>
      <c r="BI414" s="22">
        <v>4.4999999999999998E-2</v>
      </c>
      <c r="BJ414" s="22">
        <v>4.3999999999999997E-2</v>
      </c>
      <c r="BK414" s="22">
        <v>1E-3</v>
      </c>
      <c r="BL414" s="22">
        <v>20.375000000000004</v>
      </c>
      <c r="BM414" s="12">
        <v>2.2085889570552142E-3</v>
      </c>
      <c r="BN414" s="12">
        <v>2.1595092024539872E-3</v>
      </c>
      <c r="BO414" s="12">
        <v>4.9079754601226986E-5</v>
      </c>
      <c r="BP414" s="16">
        <v>1.0000000149472756</v>
      </c>
      <c r="BQ414" s="16">
        <v>0.99999998765206266</v>
      </c>
      <c r="BR414" s="15">
        <v>2.1595092347327666E-3</v>
      </c>
      <c r="BS414" s="15">
        <v>4.9079753995193249E-5</v>
      </c>
      <c r="BT414" s="15">
        <v>2.2085889887279598E-3</v>
      </c>
      <c r="BU414" s="17">
        <v>1.3056210108598534</v>
      </c>
      <c r="BV414" s="15">
        <v>2.8195006300129831E-3</v>
      </c>
      <c r="BW414" s="15">
        <v>6.4079558023957142E-5</v>
      </c>
      <c r="BX414" s="15">
        <v>2.8835801880369404E-3</v>
      </c>
      <c r="BY414" s="17">
        <v>4.5000000645332189E-2</v>
      </c>
      <c r="BZ414" s="17">
        <v>4.4000000657680123E-2</v>
      </c>
      <c r="CA414" s="17">
        <v>9.9999998765206268E-4</v>
      </c>
      <c r="CB414" s="17">
        <v>15.605600576679963</v>
      </c>
    </row>
    <row r="415" spans="1:80" x14ac:dyDescent="0.25">
      <c r="A415" s="9">
        <v>9</v>
      </c>
      <c r="B415" s="10" t="s">
        <v>75</v>
      </c>
      <c r="C415" s="9" t="s">
        <v>76</v>
      </c>
      <c r="D415" s="9" t="s">
        <v>77</v>
      </c>
      <c r="E415" s="9" t="s">
        <v>78</v>
      </c>
      <c r="F415" s="9" t="s">
        <v>715</v>
      </c>
      <c r="G415" s="9" t="s">
        <v>583</v>
      </c>
      <c r="H415" s="9" t="s">
        <v>81</v>
      </c>
      <c r="I415" s="9" t="s">
        <v>64</v>
      </c>
      <c r="J415" s="9" t="s">
        <v>65</v>
      </c>
      <c r="K415" s="9" t="s">
        <v>716</v>
      </c>
      <c r="L415" s="9" t="s">
        <v>717</v>
      </c>
      <c r="M415" s="9" t="s">
        <v>718</v>
      </c>
      <c r="N415" s="10" t="s">
        <v>719</v>
      </c>
      <c r="O415" s="16">
        <v>1.0000000149472756</v>
      </c>
      <c r="P415" s="16">
        <v>0.99999998765206266</v>
      </c>
      <c r="Q415" s="10" t="s">
        <v>213</v>
      </c>
      <c r="R415" s="10" t="s">
        <v>214</v>
      </c>
      <c r="S415" s="10" t="s">
        <v>215</v>
      </c>
      <c r="T415" s="10" t="s">
        <v>720</v>
      </c>
      <c r="U415" s="9" t="s">
        <v>74</v>
      </c>
      <c r="V415" s="9">
        <v>637.15250000000003</v>
      </c>
      <c r="W415" s="9">
        <v>7.4685690000000002E-6</v>
      </c>
      <c r="X415" s="9">
        <v>8371.1749999999993</v>
      </c>
      <c r="Y415" s="9">
        <v>6643.3159999999998</v>
      </c>
      <c r="Z415" s="9">
        <v>13.13842</v>
      </c>
      <c r="AA415" s="9">
        <v>10.42657</v>
      </c>
      <c r="AB415" s="9">
        <v>2.062052E-2</v>
      </c>
      <c r="AC415" s="9">
        <v>1.636433E-2</v>
      </c>
      <c r="AD415" s="9">
        <v>9.8125179999999999E-5</v>
      </c>
      <c r="AE415" s="9">
        <v>7.787158E-5</v>
      </c>
      <c r="AF415" s="9">
        <v>0.6559199</v>
      </c>
      <c r="AG415" s="9">
        <v>0.37325999999999998</v>
      </c>
      <c r="AH415" s="9">
        <v>1.4959930000000001E-4</v>
      </c>
      <c r="AI415" s="9">
        <v>2.086256E-4</v>
      </c>
      <c r="AJ415" s="9">
        <v>1.201815E-4</v>
      </c>
      <c r="AK415" s="9">
        <v>5888.8490000000002</v>
      </c>
      <c r="AL415" s="9">
        <v>10453.41</v>
      </c>
      <c r="AM415" s="9">
        <v>9.2424499999999998</v>
      </c>
      <c r="AN415" s="9">
        <v>16.40645</v>
      </c>
      <c r="AO415" s="9">
        <v>1.4505870000000001E-2</v>
      </c>
      <c r="AP415" s="9">
        <v>2.5749649999999999E-2</v>
      </c>
      <c r="AQ415" s="9">
        <v>1.1107720000000001E-3</v>
      </c>
      <c r="AR415" s="9">
        <v>1.9717519999999998E-3</v>
      </c>
      <c r="AS415" s="9">
        <v>23.983650000000001</v>
      </c>
      <c r="AT415" s="9">
        <v>5.9892339999999997</v>
      </c>
      <c r="AU415" s="9">
        <v>4.6313699999999997E-5</v>
      </c>
      <c r="AV415" s="9">
        <v>3.2921609999999999E-4</v>
      </c>
      <c r="AW415" s="11">
        <v>1.223916E-5</v>
      </c>
      <c r="AX415" s="11">
        <v>3.099024E-4</v>
      </c>
      <c r="AY415" s="11">
        <v>3.2214160000000001E-4</v>
      </c>
      <c r="AZ415" s="9">
        <v>214</v>
      </c>
      <c r="BA415" s="9">
        <v>0</v>
      </c>
      <c r="BB415" s="9">
        <v>207</v>
      </c>
      <c r="BC415" s="9">
        <v>0</v>
      </c>
      <c r="BD415" s="9">
        <v>195</v>
      </c>
      <c r="BE415" s="9">
        <v>0</v>
      </c>
      <c r="BF415" s="9">
        <v>74</v>
      </c>
      <c r="BG415" s="9">
        <v>0</v>
      </c>
      <c r="BH415" s="26"/>
      <c r="BI415" s="22">
        <v>0.23300000000000001</v>
      </c>
      <c r="BJ415" s="22">
        <v>0.23</v>
      </c>
      <c r="BK415" s="22">
        <v>3.0000000000000001E-3</v>
      </c>
      <c r="BL415" s="22">
        <v>13.376999999999999</v>
      </c>
      <c r="BM415" s="12">
        <v>1.7417956193466401E-2</v>
      </c>
      <c r="BN415" s="12">
        <v>1.719369066307842E-2</v>
      </c>
      <c r="BO415" s="12">
        <v>2.2426553038797938E-4</v>
      </c>
      <c r="BP415" s="16">
        <v>1.0000000149472756</v>
      </c>
      <c r="BQ415" s="16">
        <v>0.99999998765206266</v>
      </c>
      <c r="BR415" s="15">
        <v>1.7193690920077252E-2</v>
      </c>
      <c r="BS415" s="15">
        <v>2.2426552761876267E-4</v>
      </c>
      <c r="BT415" s="15">
        <v>1.7417956447696014E-2</v>
      </c>
      <c r="BU415" s="17">
        <v>1.32549882667873</v>
      </c>
      <c r="BV415" s="15">
        <v>2.279021714083913E-2</v>
      </c>
      <c r="BW415" s="15">
        <v>2.9726369372315621E-4</v>
      </c>
      <c r="BX415" s="15">
        <v>2.3087480834562288E-2</v>
      </c>
      <c r="BY415" s="17">
        <v>0.2330000034008296</v>
      </c>
      <c r="BZ415" s="17">
        <v>0.23000000343787341</v>
      </c>
      <c r="CA415" s="17">
        <v>2.999999962956188E-3</v>
      </c>
      <c r="CB415" s="17">
        <v>10.09204967273975</v>
      </c>
    </row>
    <row r="416" spans="1:80" x14ac:dyDescent="0.25">
      <c r="A416" s="9">
        <v>10</v>
      </c>
      <c r="B416" s="10" t="s">
        <v>79</v>
      </c>
      <c r="C416" s="9" t="s">
        <v>80</v>
      </c>
      <c r="D416" s="9" t="s">
        <v>81</v>
      </c>
      <c r="E416" s="9" t="s">
        <v>78</v>
      </c>
      <c r="F416" s="9" t="s">
        <v>715</v>
      </c>
      <c r="G416" s="9" t="s">
        <v>583</v>
      </c>
      <c r="H416" s="9" t="s">
        <v>81</v>
      </c>
      <c r="I416" s="9" t="s">
        <v>64</v>
      </c>
      <c r="J416" s="9" t="s">
        <v>65</v>
      </c>
      <c r="K416" s="9" t="s">
        <v>716</v>
      </c>
      <c r="L416" s="9" t="s">
        <v>717</v>
      </c>
      <c r="M416" s="9" t="s">
        <v>718</v>
      </c>
      <c r="N416" s="10" t="s">
        <v>719</v>
      </c>
      <c r="O416" s="16">
        <v>1.0000000149472756</v>
      </c>
      <c r="P416" s="16">
        <v>0.99999998765206266</v>
      </c>
      <c r="Q416" s="10" t="s">
        <v>213</v>
      </c>
      <c r="R416" s="10" t="s">
        <v>214</v>
      </c>
      <c r="S416" s="10" t="s">
        <v>215</v>
      </c>
      <c r="T416" s="10" t="s">
        <v>720</v>
      </c>
      <c r="U416" s="9" t="s">
        <v>74</v>
      </c>
      <c r="V416" s="9">
        <v>77.999459999999999</v>
      </c>
      <c r="W416" s="9">
        <v>7.4409710000000002E-4</v>
      </c>
      <c r="X416" s="9">
        <v>8371.1749999999993</v>
      </c>
      <c r="Y416" s="9">
        <v>6643.3159999999998</v>
      </c>
      <c r="Z416" s="9">
        <v>107.3235</v>
      </c>
      <c r="AA416" s="9">
        <v>85.171310000000005</v>
      </c>
      <c r="AB416" s="9">
        <v>1.3759520000000001</v>
      </c>
      <c r="AC416" s="9">
        <v>1.0919479999999999</v>
      </c>
      <c r="AD416" s="9">
        <v>7.9859109999999997E-2</v>
      </c>
      <c r="AE416" s="9">
        <v>6.3375730000000005E-2</v>
      </c>
      <c r="AF416" s="9">
        <v>0.76655249999999997</v>
      </c>
      <c r="AG416" s="9">
        <v>0.5326592</v>
      </c>
      <c r="AH416" s="9">
        <v>0.1041796</v>
      </c>
      <c r="AI416" s="9">
        <v>0.1189799</v>
      </c>
      <c r="AJ416" s="9">
        <v>8.0296289999999999E-3</v>
      </c>
      <c r="AK416" s="9">
        <v>5888.8490000000002</v>
      </c>
      <c r="AL416" s="9">
        <v>10453.41</v>
      </c>
      <c r="AM416" s="9">
        <v>75.498599999999996</v>
      </c>
      <c r="AN416" s="9">
        <v>134.01900000000001</v>
      </c>
      <c r="AO416" s="9">
        <v>0.96793750000000001</v>
      </c>
      <c r="AP416" s="9">
        <v>1.7182040000000001</v>
      </c>
      <c r="AQ416" s="9">
        <v>0.60622560000000003</v>
      </c>
      <c r="AR416" s="9">
        <v>1.0761229999999999</v>
      </c>
      <c r="AS416" s="9">
        <v>17.61984</v>
      </c>
      <c r="AT416" s="9">
        <v>4.9623020000000002</v>
      </c>
      <c r="AU416" s="9">
        <v>3.4405860000000003E-2</v>
      </c>
      <c r="AV416" s="9">
        <v>0.21685960000000001</v>
      </c>
      <c r="AW416" s="11">
        <v>1.1533430000000001E-2</v>
      </c>
      <c r="AX416" s="11">
        <v>0.19583809999999999</v>
      </c>
      <c r="AY416" s="11">
        <v>0.20737149999999999</v>
      </c>
      <c r="AZ416" s="9">
        <v>1</v>
      </c>
      <c r="BA416" s="9">
        <v>1</v>
      </c>
      <c r="BB416" s="9">
        <v>1</v>
      </c>
      <c r="BC416" s="9">
        <v>1</v>
      </c>
      <c r="BD416" s="9">
        <v>6</v>
      </c>
      <c r="BE416" s="9">
        <v>1</v>
      </c>
      <c r="BF416" s="9">
        <v>1</v>
      </c>
      <c r="BG416" s="9">
        <v>1</v>
      </c>
      <c r="BH416" s="26"/>
      <c r="BI416" s="22">
        <v>0.28699999999999998</v>
      </c>
      <c r="BJ416" s="22">
        <v>0.28199999999999997</v>
      </c>
      <c r="BK416" s="22">
        <v>5.0000000000000001E-3</v>
      </c>
      <c r="BL416" s="22">
        <v>18.029000000000003</v>
      </c>
      <c r="BM416" s="12">
        <v>1.5918797492928054E-2</v>
      </c>
      <c r="BN416" s="12">
        <v>1.5641466526152305E-2</v>
      </c>
      <c r="BO416" s="12">
        <v>2.7733096677575012E-4</v>
      </c>
      <c r="BP416" s="16">
        <v>1.0000000149472756</v>
      </c>
      <c r="BQ416" s="16">
        <v>0.99999998765206266</v>
      </c>
      <c r="BR416" s="15">
        <v>1.5641466759949617E-2</v>
      </c>
      <c r="BS416" s="15">
        <v>2.7733096335128471E-4</v>
      </c>
      <c r="BT416" s="15">
        <v>1.59187977233009E-2</v>
      </c>
      <c r="BU416" s="17">
        <v>1.362887148904804</v>
      </c>
      <c r="BV416" s="15">
        <v>2.1317554037156995E-2</v>
      </c>
      <c r="BW416" s="15">
        <v>3.7797080594485511E-4</v>
      </c>
      <c r="BX416" s="15">
        <v>2.169552484310185E-2</v>
      </c>
      <c r="BY416" s="17">
        <v>0.28700000415339205</v>
      </c>
      <c r="BZ416" s="17">
        <v>0.28200000421513172</v>
      </c>
      <c r="CA416" s="17">
        <v>4.9999999382603138E-3</v>
      </c>
      <c r="CB416" s="17">
        <v>13.228534742944669</v>
      </c>
    </row>
    <row r="417" spans="1:80" x14ac:dyDescent="0.25">
      <c r="A417" s="13">
        <v>11</v>
      </c>
      <c r="B417" s="14" t="s">
        <v>82</v>
      </c>
      <c r="C417" s="13" t="s">
        <v>83</v>
      </c>
      <c r="D417" s="13" t="s">
        <v>84</v>
      </c>
      <c r="E417" s="13" t="s">
        <v>78</v>
      </c>
      <c r="F417" s="13" t="s">
        <v>715</v>
      </c>
      <c r="G417" s="13" t="s">
        <v>583</v>
      </c>
      <c r="H417" s="13" t="s">
        <v>81</v>
      </c>
      <c r="I417" s="13" t="s">
        <v>64</v>
      </c>
      <c r="J417" s="13" t="s">
        <v>65</v>
      </c>
      <c r="K417" s="13" t="s">
        <v>716</v>
      </c>
      <c r="L417" s="13" t="s">
        <v>717</v>
      </c>
      <c r="M417" s="13" t="s">
        <v>718</v>
      </c>
      <c r="N417" s="14" t="s">
        <v>719</v>
      </c>
      <c r="O417" s="16">
        <v>1.0000000149472756</v>
      </c>
      <c r="P417" s="16">
        <v>0.99999998765206266</v>
      </c>
      <c r="Q417" s="14" t="s">
        <v>213</v>
      </c>
      <c r="R417" s="14" t="s">
        <v>214</v>
      </c>
      <c r="S417" s="14" t="s">
        <v>215</v>
      </c>
      <c r="T417" s="14" t="s">
        <v>720</v>
      </c>
      <c r="U417" s="13" t="s">
        <v>74</v>
      </c>
      <c r="V417" s="13">
        <v>739.2509</v>
      </c>
      <c r="W417" s="13">
        <v>9.2895070000000006E-6</v>
      </c>
      <c r="X417" s="13">
        <v>8371.1749999999993</v>
      </c>
      <c r="Y417" s="13">
        <v>6643.3159999999998</v>
      </c>
      <c r="Z417" s="13">
        <v>11.32386</v>
      </c>
      <c r="AA417" s="13">
        <v>8.9865510000000004</v>
      </c>
      <c r="AB417" s="13">
        <v>1.531802E-2</v>
      </c>
      <c r="AC417" s="13">
        <v>1.21563E-2</v>
      </c>
      <c r="AD417" s="13">
        <v>1.051931E-4</v>
      </c>
      <c r="AE417" s="13">
        <v>8.3480629999999997E-5</v>
      </c>
      <c r="AF417" s="13">
        <v>2.1363729999999999</v>
      </c>
      <c r="AG417" s="13">
        <v>1.533447</v>
      </c>
      <c r="AH417" s="13">
        <v>4.9239100000000001E-5</v>
      </c>
      <c r="AI417" s="13">
        <v>5.4439840000000003E-5</v>
      </c>
      <c r="AJ417" s="13">
        <v>1.2110879999999999E-4</v>
      </c>
      <c r="AK417" s="13">
        <v>5888.8490000000002</v>
      </c>
      <c r="AL417" s="13">
        <v>10453.41</v>
      </c>
      <c r="AM417" s="13">
        <v>7.9659690000000003</v>
      </c>
      <c r="AN417" s="13">
        <v>14.14054</v>
      </c>
      <c r="AO417" s="13">
        <v>1.0775730000000001E-2</v>
      </c>
      <c r="AP417" s="13">
        <v>1.912821E-2</v>
      </c>
      <c r="AQ417" s="13">
        <v>9.6474880000000003E-4</v>
      </c>
      <c r="AR417" s="13">
        <v>1.7125440000000001E-3</v>
      </c>
      <c r="AS417" s="13">
        <v>52.996690000000001</v>
      </c>
      <c r="AT417" s="13">
        <v>22.320039999999999</v>
      </c>
      <c r="AU417" s="13">
        <v>1.820395E-5</v>
      </c>
      <c r="AV417" s="13">
        <v>7.6726759999999996E-5</v>
      </c>
      <c r="AW417" s="15">
        <v>3.4997250000000002E-6</v>
      </c>
      <c r="AX417" s="15">
        <v>7.1794300000000005E-5</v>
      </c>
      <c r="AY417" s="15">
        <v>7.5294030000000003E-5</v>
      </c>
      <c r="AZ417" s="13">
        <v>665</v>
      </c>
      <c r="BA417" s="13">
        <v>0</v>
      </c>
      <c r="BB417" s="13">
        <v>638</v>
      </c>
      <c r="BC417" s="13">
        <v>0</v>
      </c>
      <c r="BD417" s="13">
        <v>548</v>
      </c>
      <c r="BE417" s="13">
        <v>0</v>
      </c>
      <c r="BF417" s="13">
        <v>269</v>
      </c>
      <c r="BG417" s="13">
        <v>0</v>
      </c>
      <c r="BI417" s="22">
        <v>0.03</v>
      </c>
      <c r="BJ417" s="22">
        <v>0.03</v>
      </c>
      <c r="BK417" s="22">
        <v>0</v>
      </c>
      <c r="BL417" s="22">
        <v>27.413</v>
      </c>
      <c r="BM417" s="12">
        <v>1.0943712836975158E-3</v>
      </c>
      <c r="BN417" s="12">
        <v>1.0943712836975158E-3</v>
      </c>
      <c r="BO417" s="12">
        <v>0</v>
      </c>
      <c r="BP417" s="16">
        <v>1.0000000149472756</v>
      </c>
      <c r="BQ417" s="16">
        <v>0.99999998765206266</v>
      </c>
      <c r="BR417" s="15">
        <v>1.0943713000553851E-3</v>
      </c>
      <c r="BS417" s="15">
        <v>0</v>
      </c>
      <c r="BT417" s="15">
        <v>1.0943713000553851E-3</v>
      </c>
      <c r="BU417" s="17">
        <v>1.416795896323626</v>
      </c>
      <c r="BV417" s="15">
        <v>1.5505007669728212E-3</v>
      </c>
      <c r="BW417" s="15">
        <v>0</v>
      </c>
      <c r="BX417" s="15">
        <v>1.5505007669728212E-3</v>
      </c>
      <c r="BY417" s="17">
        <v>3.0000000448418267E-2</v>
      </c>
      <c r="BZ417" s="17">
        <v>3.0000000448418267E-2</v>
      </c>
      <c r="CA417" s="17">
        <v>0</v>
      </c>
      <c r="CB417" s="17">
        <v>19.348587944906281</v>
      </c>
    </row>
    <row r="418" spans="1:80" x14ac:dyDescent="0.25">
      <c r="A418" s="13">
        <v>12</v>
      </c>
      <c r="B418" s="14" t="s">
        <v>144</v>
      </c>
      <c r="C418" s="13" t="s">
        <v>145</v>
      </c>
      <c r="D418" s="13" t="s">
        <v>84</v>
      </c>
      <c r="E418" s="13" t="s">
        <v>78</v>
      </c>
      <c r="F418" s="13" t="s">
        <v>715</v>
      </c>
      <c r="G418" s="13" t="s">
        <v>583</v>
      </c>
      <c r="H418" s="13" t="s">
        <v>81</v>
      </c>
      <c r="I418" s="13" t="s">
        <v>64</v>
      </c>
      <c r="J418" s="13" t="s">
        <v>65</v>
      </c>
      <c r="K418" s="13" t="s">
        <v>716</v>
      </c>
      <c r="L418" s="13" t="s">
        <v>717</v>
      </c>
      <c r="M418" s="13" t="s">
        <v>718</v>
      </c>
      <c r="N418" s="14" t="s">
        <v>719</v>
      </c>
      <c r="O418" s="16">
        <v>1.0000000149472756</v>
      </c>
      <c r="P418" s="16">
        <v>0.99999998765206266</v>
      </c>
      <c r="Q418" s="14" t="s">
        <v>213</v>
      </c>
      <c r="R418" s="14" t="s">
        <v>214</v>
      </c>
      <c r="S418" s="14" t="s">
        <v>215</v>
      </c>
      <c r="T418" s="14" t="s">
        <v>720</v>
      </c>
      <c r="U418" s="13" t="s">
        <v>74</v>
      </c>
      <c r="V418" s="13">
        <v>717.46</v>
      </c>
      <c r="W418" s="13">
        <v>5.050676E-6</v>
      </c>
      <c r="X418" s="13">
        <v>8371.1749999999993</v>
      </c>
      <c r="Y418" s="13">
        <v>6643.3159999999998</v>
      </c>
      <c r="Z418" s="13">
        <v>11.66779</v>
      </c>
      <c r="AA418" s="13">
        <v>9.2594930000000009</v>
      </c>
      <c r="AB418" s="13">
        <v>1.6262639999999998E-2</v>
      </c>
      <c r="AC418" s="13">
        <v>1.2905939999999999E-2</v>
      </c>
      <c r="AD418" s="13">
        <v>5.8930249999999997E-5</v>
      </c>
      <c r="AE418" s="13">
        <v>4.6766710000000001E-5</v>
      </c>
      <c r="AF418" s="13">
        <v>2.1795960000000001</v>
      </c>
      <c r="AG418" s="13">
        <v>1.555312</v>
      </c>
      <c r="AH418" s="13">
        <v>2.7037230000000001E-5</v>
      </c>
      <c r="AI418" s="13">
        <v>3.006901E-5</v>
      </c>
      <c r="AJ418" s="13">
        <v>1.351344E-4</v>
      </c>
      <c r="AK418" s="13">
        <v>5888.8490000000002</v>
      </c>
      <c r="AL418" s="13">
        <v>10453.41</v>
      </c>
      <c r="AM418" s="13">
        <v>8.2079129999999996</v>
      </c>
      <c r="AN418" s="13">
        <v>14.57002</v>
      </c>
      <c r="AO418" s="13">
        <v>1.1440240000000001E-2</v>
      </c>
      <c r="AP418" s="13">
        <v>2.0307789999999999E-2</v>
      </c>
      <c r="AQ418" s="13">
        <v>1.1091720000000001E-3</v>
      </c>
      <c r="AR418" s="13">
        <v>1.9689120000000002E-3</v>
      </c>
      <c r="AS418" s="13">
        <v>45.781829999999999</v>
      </c>
      <c r="AT418" s="13">
        <v>19.095829999999999</v>
      </c>
      <c r="AU418" s="13">
        <v>2.422733E-5</v>
      </c>
      <c r="AV418" s="13">
        <v>1.0310689999999999E-4</v>
      </c>
      <c r="AW418" s="15">
        <v>2.264606E-6</v>
      </c>
      <c r="AX418" s="15">
        <v>9.5341530000000004E-5</v>
      </c>
      <c r="AY418" s="15">
        <v>9.7606129999999996E-5</v>
      </c>
      <c r="AZ418" s="13">
        <v>834</v>
      </c>
      <c r="BA418" s="13">
        <v>0</v>
      </c>
      <c r="BB418" s="13">
        <v>823</v>
      </c>
      <c r="BC418" s="13">
        <v>0</v>
      </c>
      <c r="BD418" s="13">
        <v>491</v>
      </c>
      <c r="BE418" s="13">
        <v>0</v>
      </c>
      <c r="BF418" s="13">
        <v>253</v>
      </c>
      <c r="BG418" s="13">
        <v>0</v>
      </c>
      <c r="BI418" s="22">
        <v>3.2000000000000001E-2</v>
      </c>
      <c r="BJ418" s="22">
        <v>3.2000000000000001E-2</v>
      </c>
      <c r="BK418" s="22">
        <v>0</v>
      </c>
      <c r="BL418" s="22">
        <v>26.929000000000002</v>
      </c>
      <c r="BM418" s="12">
        <v>1.1883100003713468E-3</v>
      </c>
      <c r="BN418" s="12">
        <v>1.1883100003713468E-3</v>
      </c>
      <c r="BO418" s="12">
        <v>0</v>
      </c>
      <c r="BP418" s="16">
        <v>1.0000000149472756</v>
      </c>
      <c r="BQ418" s="16">
        <v>0.99999998765206266</v>
      </c>
      <c r="BR418" s="15">
        <v>1.1883100181333439E-3</v>
      </c>
      <c r="BS418" s="15">
        <v>0</v>
      </c>
      <c r="BT418" s="15">
        <v>1.1883100181333439E-3</v>
      </c>
      <c r="BU418" s="17">
        <v>1.4116131801235716</v>
      </c>
      <c r="BV418" s="15">
        <v>1.6774340836699087E-3</v>
      </c>
      <c r="BW418" s="15">
        <v>0</v>
      </c>
      <c r="BX418" s="15">
        <v>1.6774340836699087E-3</v>
      </c>
      <c r="BY418" s="17">
        <v>3.2000000478312821E-2</v>
      </c>
      <c r="BZ418" s="17">
        <v>3.2000000478312821E-2</v>
      </c>
      <c r="CA418" s="17">
        <v>0</v>
      </c>
      <c r="CB418" s="17">
        <v>19.076755855766844</v>
      </c>
    </row>
    <row r="419" spans="1:80" x14ac:dyDescent="0.25">
      <c r="A419" s="13">
        <v>13</v>
      </c>
      <c r="B419" s="14" t="s">
        <v>85</v>
      </c>
      <c r="C419" s="13" t="s">
        <v>86</v>
      </c>
      <c r="D419" s="13" t="s">
        <v>77</v>
      </c>
      <c r="E419" s="13" t="s">
        <v>78</v>
      </c>
      <c r="F419" s="13" t="s">
        <v>715</v>
      </c>
      <c r="G419" s="13" t="s">
        <v>583</v>
      </c>
      <c r="H419" s="13" t="s">
        <v>81</v>
      </c>
      <c r="I419" s="13" t="s">
        <v>64</v>
      </c>
      <c r="J419" s="13" t="s">
        <v>65</v>
      </c>
      <c r="K419" s="13" t="s">
        <v>716</v>
      </c>
      <c r="L419" s="13" t="s">
        <v>717</v>
      </c>
      <c r="M419" s="13" t="s">
        <v>718</v>
      </c>
      <c r="N419" s="14" t="s">
        <v>719</v>
      </c>
      <c r="O419" s="16">
        <v>1.0000000149472756</v>
      </c>
      <c r="P419" s="16">
        <v>0.99999998765206266</v>
      </c>
      <c r="Q419" s="14" t="s">
        <v>213</v>
      </c>
      <c r="R419" s="14" t="s">
        <v>214</v>
      </c>
      <c r="S419" s="14" t="s">
        <v>215</v>
      </c>
      <c r="T419" s="14" t="s">
        <v>720</v>
      </c>
      <c r="U419" s="13" t="s">
        <v>74</v>
      </c>
      <c r="V419" s="13">
        <v>1051.175</v>
      </c>
      <c r="W419" s="13">
        <v>4.860665E-6</v>
      </c>
      <c r="X419" s="13">
        <v>8371.1749999999993</v>
      </c>
      <c r="Y419" s="13">
        <v>6643.3159999999998</v>
      </c>
      <c r="Z419" s="13">
        <v>7.9636389999999997</v>
      </c>
      <c r="AA419" s="13">
        <v>6.3198980000000002</v>
      </c>
      <c r="AB419" s="13">
        <v>7.5759440000000003E-3</v>
      </c>
      <c r="AC419" s="13">
        <v>6.0122250000000004E-3</v>
      </c>
      <c r="AD419" s="13">
        <v>3.8708580000000003E-5</v>
      </c>
      <c r="AE419" s="13">
        <v>3.0718900000000002E-5</v>
      </c>
      <c r="AF419" s="13">
        <v>0.1830677</v>
      </c>
      <c r="AG419" s="13">
        <v>0.1160629</v>
      </c>
      <c r="AH419" s="13">
        <v>2.11444E-4</v>
      </c>
      <c r="AI419" s="13">
        <v>2.646746E-4</v>
      </c>
      <c r="AJ419" s="13">
        <v>7.0607060000000001E-5</v>
      </c>
      <c r="AK419" s="13">
        <v>5888.8490000000002</v>
      </c>
      <c r="AL419" s="13">
        <v>10453.41</v>
      </c>
      <c r="AM419" s="13">
        <v>5.6021609999999997</v>
      </c>
      <c r="AN419" s="13">
        <v>9.9445049999999995</v>
      </c>
      <c r="AO419" s="13">
        <v>5.3294299999999996E-3</v>
      </c>
      <c r="AP419" s="13">
        <v>9.4603740000000006E-3</v>
      </c>
      <c r="AQ419" s="13">
        <v>3.955521E-4</v>
      </c>
      <c r="AR419" s="13">
        <v>7.0215209999999998E-4</v>
      </c>
      <c r="AS419" s="13">
        <v>0.61309119999999995</v>
      </c>
      <c r="AT419" s="13">
        <v>0.18395030000000001</v>
      </c>
      <c r="AU419" s="13">
        <v>6.4517660000000001E-4</v>
      </c>
      <c r="AV419" s="13">
        <v>3.8170750000000001E-3</v>
      </c>
      <c r="AW419" s="15">
        <v>1.023918E-4</v>
      </c>
      <c r="AX419" s="15">
        <v>2.3404039999999999E-3</v>
      </c>
      <c r="AY419" s="15">
        <v>2.4427960000000001E-3</v>
      </c>
      <c r="AZ419" s="13">
        <v>161</v>
      </c>
      <c r="BA419" s="13">
        <v>0</v>
      </c>
      <c r="BB419" s="13">
        <v>139</v>
      </c>
      <c r="BC419" s="13">
        <v>0</v>
      </c>
      <c r="BD419" s="13">
        <v>126</v>
      </c>
      <c r="BE419" s="13">
        <v>0</v>
      </c>
      <c r="BF419" s="13">
        <v>42</v>
      </c>
      <c r="BG419" s="13">
        <v>0</v>
      </c>
      <c r="BI419" s="22">
        <v>6.0000000000000001E-3</v>
      </c>
      <c r="BJ419" s="22">
        <v>6.0000000000000001E-3</v>
      </c>
      <c r="BK419" s="22">
        <v>0</v>
      </c>
      <c r="BL419" s="22">
        <v>1.7199999999999993</v>
      </c>
      <c r="BM419" s="12">
        <v>3.4883720930232575E-3</v>
      </c>
      <c r="BN419" s="12">
        <v>3.4883720930232575E-3</v>
      </c>
      <c r="BO419" s="12">
        <v>0</v>
      </c>
      <c r="BP419" s="16">
        <v>1.0000000149472756</v>
      </c>
      <c r="BQ419" s="16">
        <v>0.99999998765206266</v>
      </c>
      <c r="BR419" s="15">
        <v>3.4883721451649165E-3</v>
      </c>
      <c r="BS419" s="15">
        <v>0</v>
      </c>
      <c r="BT419" s="15">
        <v>3.4883721451649165E-3</v>
      </c>
      <c r="BU419" s="17">
        <v>1.2902934964430746</v>
      </c>
      <c r="BV419" s="15">
        <v>4.5010238920794683E-3</v>
      </c>
      <c r="BW419" s="15">
        <v>0</v>
      </c>
      <c r="BX419" s="15">
        <v>4.5010238920794683E-3</v>
      </c>
      <c r="BY419" s="17">
        <v>6.0000000896836539E-3</v>
      </c>
      <c r="BZ419" s="17">
        <v>6.0000000896836539E-3</v>
      </c>
      <c r="CA419" s="17">
        <v>0</v>
      </c>
      <c r="CB419" s="17">
        <v>1.3330300468393337</v>
      </c>
    </row>
    <row r="420" spans="1:80" x14ac:dyDescent="0.25">
      <c r="A420" s="13">
        <v>14</v>
      </c>
      <c r="B420" s="14" t="s">
        <v>146</v>
      </c>
      <c r="C420" s="13" t="s">
        <v>147</v>
      </c>
      <c r="D420" s="13" t="s">
        <v>148</v>
      </c>
      <c r="E420" s="13" t="s">
        <v>60</v>
      </c>
      <c r="F420" s="13" t="s">
        <v>715</v>
      </c>
      <c r="G420" s="13" t="s">
        <v>583</v>
      </c>
      <c r="H420" s="13" t="s">
        <v>81</v>
      </c>
      <c r="I420" s="13" t="s">
        <v>64</v>
      </c>
      <c r="J420" s="13" t="s">
        <v>65</v>
      </c>
      <c r="K420" s="13" t="s">
        <v>716</v>
      </c>
      <c r="L420" s="13" t="s">
        <v>717</v>
      </c>
      <c r="M420" s="13" t="s">
        <v>718</v>
      </c>
      <c r="N420" s="14" t="s">
        <v>719</v>
      </c>
      <c r="O420" s="16">
        <v>1.0000000149472756</v>
      </c>
      <c r="P420" s="16">
        <v>0.99999998765206266</v>
      </c>
      <c r="Q420" s="14" t="s">
        <v>213</v>
      </c>
      <c r="R420" s="14" t="s">
        <v>214</v>
      </c>
      <c r="S420" s="14" t="s">
        <v>215</v>
      </c>
      <c r="T420" s="14" t="s">
        <v>720</v>
      </c>
      <c r="U420" s="13" t="s">
        <v>74</v>
      </c>
      <c r="V420" s="13">
        <v>1632.3720000000001</v>
      </c>
      <c r="W420" s="13">
        <v>9.2159370000000001E-7</v>
      </c>
      <c r="X420" s="13">
        <v>8371.1749999999993</v>
      </c>
      <c r="Y420" s="13">
        <v>6643.3159999999998</v>
      </c>
      <c r="Z420" s="13">
        <v>5.128228</v>
      </c>
      <c r="AA420" s="13">
        <v>4.0697320000000001</v>
      </c>
      <c r="AB420" s="13">
        <v>3.1415810000000001E-3</v>
      </c>
      <c r="AC420" s="13">
        <v>2.4931409999999999E-3</v>
      </c>
      <c r="AD420" s="13">
        <v>4.7261420000000003E-6</v>
      </c>
      <c r="AE420" s="13">
        <v>3.7506390000000002E-6</v>
      </c>
      <c r="AF420" s="13">
        <v>5.5280849999999999E-2</v>
      </c>
      <c r="AG420" s="13">
        <v>4.4741549999999998E-2</v>
      </c>
      <c r="AH420" s="13">
        <v>8.5493309999999997E-5</v>
      </c>
      <c r="AI420" s="13">
        <v>8.3828989999999999E-5</v>
      </c>
      <c r="AJ420" s="13">
        <v>2.5145799999999999E-5</v>
      </c>
      <c r="AK420" s="13">
        <v>5888.8490000000002</v>
      </c>
      <c r="AL420" s="13">
        <v>10453.41</v>
      </c>
      <c r="AM420" s="13">
        <v>3.607542</v>
      </c>
      <c r="AN420" s="13">
        <v>6.4038170000000001</v>
      </c>
      <c r="AO420" s="13">
        <v>2.2100000000000002E-3</v>
      </c>
      <c r="AP420" s="13">
        <v>3.9230139999999998E-3</v>
      </c>
      <c r="AQ420" s="13">
        <v>9.0714519999999995E-5</v>
      </c>
      <c r="AR420" s="13">
        <v>1.6102910000000001E-4</v>
      </c>
      <c r="AS420" s="13">
        <v>1.9790970000000001</v>
      </c>
      <c r="AT420" s="13">
        <v>0.77907119999999996</v>
      </c>
      <c r="AU420" s="13">
        <v>4.5836320000000002E-5</v>
      </c>
      <c r="AV420" s="13">
        <v>2.066937E-4</v>
      </c>
      <c r="AW420" s="13">
        <v>4.5527810000000004E-6</v>
      </c>
      <c r="AX420" s="13">
        <v>1.954681E-4</v>
      </c>
      <c r="AY420" s="13">
        <v>2.0002090000000001E-4</v>
      </c>
      <c r="AZ420" s="13">
        <v>947</v>
      </c>
      <c r="BA420" s="13">
        <v>0</v>
      </c>
      <c r="BB420" s="13">
        <v>941</v>
      </c>
      <c r="BC420" s="13">
        <v>0</v>
      </c>
      <c r="BD420" s="13">
        <v>661</v>
      </c>
      <c r="BE420" s="13">
        <v>0</v>
      </c>
      <c r="BF420" s="13">
        <v>340</v>
      </c>
      <c r="BG420" s="13">
        <v>0</v>
      </c>
      <c r="BI420" s="22">
        <v>4.0000000000000001E-3</v>
      </c>
      <c r="BJ420" s="22">
        <v>4.0000000000000001E-3</v>
      </c>
      <c r="BK420" s="22">
        <v>0</v>
      </c>
      <c r="BL420" s="22">
        <v>8.5540000000000003</v>
      </c>
      <c r="BM420" s="12">
        <v>4.6761748889408465E-4</v>
      </c>
      <c r="BN420" s="12">
        <v>4.6761748889408465E-4</v>
      </c>
      <c r="BO420" s="12">
        <v>0</v>
      </c>
      <c r="BP420" s="16">
        <v>1.0000000149472756</v>
      </c>
      <c r="BQ420" s="16">
        <v>0.99999998765206266</v>
      </c>
      <c r="BR420" s="15">
        <v>4.6761749588369216E-4</v>
      </c>
      <c r="BS420" s="15">
        <v>0</v>
      </c>
      <c r="BT420" s="15">
        <v>4.6761749588369216E-4</v>
      </c>
      <c r="BU420" s="17">
        <v>1.463358556946081</v>
      </c>
      <c r="BV420" s="15">
        <v>6.8429206397909977E-4</v>
      </c>
      <c r="BW420" s="15">
        <v>0</v>
      </c>
      <c r="BX420" s="15">
        <v>6.8429206397909977E-4</v>
      </c>
      <c r="BY420" s="17">
        <v>4.0000000597891026E-3</v>
      </c>
      <c r="BZ420" s="17">
        <v>4.0000000597891026E-3</v>
      </c>
      <c r="CA420" s="17">
        <v>0</v>
      </c>
      <c r="CB420" s="17">
        <v>5.8454573278688127</v>
      </c>
    </row>
    <row r="421" spans="1:80" x14ac:dyDescent="0.25">
      <c r="A421" s="9">
        <v>16</v>
      </c>
      <c r="B421" s="10" t="s">
        <v>87</v>
      </c>
      <c r="C421" s="9" t="s">
        <v>88</v>
      </c>
      <c r="D421" s="9" t="s">
        <v>89</v>
      </c>
      <c r="E421" s="9" t="s">
        <v>78</v>
      </c>
      <c r="F421" s="9" t="s">
        <v>715</v>
      </c>
      <c r="G421" s="9" t="s">
        <v>583</v>
      </c>
      <c r="H421" s="9" t="s">
        <v>81</v>
      </c>
      <c r="I421" s="9" t="s">
        <v>64</v>
      </c>
      <c r="J421" s="9" t="s">
        <v>65</v>
      </c>
      <c r="K421" s="9" t="s">
        <v>716</v>
      </c>
      <c r="L421" s="9" t="s">
        <v>717</v>
      </c>
      <c r="M421" s="9" t="s">
        <v>718</v>
      </c>
      <c r="N421" s="10" t="s">
        <v>719</v>
      </c>
      <c r="O421" s="16">
        <v>1.0000000149472756</v>
      </c>
      <c r="P421" s="16">
        <v>0.99999998765206266</v>
      </c>
      <c r="Q421" s="10" t="s">
        <v>213</v>
      </c>
      <c r="R421" s="10" t="s">
        <v>214</v>
      </c>
      <c r="S421" s="10" t="s">
        <v>215</v>
      </c>
      <c r="T421" s="10" t="s">
        <v>720</v>
      </c>
      <c r="U421" s="9" t="s">
        <v>74</v>
      </c>
      <c r="V421" s="9">
        <v>189.70760000000001</v>
      </c>
      <c r="W421" s="9">
        <v>6.1108509999999993E-5</v>
      </c>
      <c r="X421" s="9">
        <v>8371.1749999999993</v>
      </c>
      <c r="Y421" s="9">
        <v>6643.3159999999998</v>
      </c>
      <c r="Z421" s="9">
        <v>44.126739999999998</v>
      </c>
      <c r="AA421" s="9">
        <v>35.018720000000002</v>
      </c>
      <c r="AB421" s="9">
        <v>0.23260400000000001</v>
      </c>
      <c r="AC421" s="9">
        <v>0.18459320000000001</v>
      </c>
      <c r="AD421" s="9">
        <v>2.6965190000000001E-3</v>
      </c>
      <c r="AE421" s="9">
        <v>2.1399420000000001E-3</v>
      </c>
      <c r="AF421" s="9">
        <v>0.88529720000000001</v>
      </c>
      <c r="AG421" s="9">
        <v>0.7266823</v>
      </c>
      <c r="AH421" s="9">
        <v>3.0458909999999998E-3</v>
      </c>
      <c r="AI421" s="9">
        <v>2.9448109999999999E-3</v>
      </c>
      <c r="AJ421" s="9">
        <v>2.1639659999999998E-3</v>
      </c>
      <c r="AK421" s="9">
        <v>5888.8490000000002</v>
      </c>
      <c r="AL421" s="9">
        <v>10453.41</v>
      </c>
      <c r="AM421" s="9">
        <v>31.041720000000002</v>
      </c>
      <c r="AN421" s="9">
        <v>55.102760000000004</v>
      </c>
      <c r="AO421" s="9">
        <v>0.16362940000000001</v>
      </c>
      <c r="AP421" s="9">
        <v>0.29046159999999999</v>
      </c>
      <c r="AQ421" s="9">
        <v>6.7173250000000004E-2</v>
      </c>
      <c r="AR421" s="9">
        <v>0.1192405</v>
      </c>
      <c r="AS421" s="9">
        <v>24.576609999999999</v>
      </c>
      <c r="AT421" s="9">
        <v>4.955889</v>
      </c>
      <c r="AU421" s="9">
        <v>2.7332179999999999E-3</v>
      </c>
      <c r="AV421" s="9">
        <v>2.4060370000000001E-2</v>
      </c>
      <c r="AW421" s="11">
        <v>3.7657979999999999E-4</v>
      </c>
      <c r="AX421" s="11">
        <v>2.098355E-2</v>
      </c>
      <c r="AY421" s="11">
        <v>2.1360130000000001E-2</v>
      </c>
      <c r="AZ421" s="9">
        <v>52</v>
      </c>
      <c r="BA421" s="9">
        <v>1</v>
      </c>
      <c r="BB421" s="9">
        <v>43</v>
      </c>
      <c r="BC421" s="9">
        <v>1</v>
      </c>
      <c r="BD421" s="9">
        <v>42</v>
      </c>
      <c r="BE421" s="9">
        <v>0</v>
      </c>
      <c r="BF421" s="9">
        <v>6</v>
      </c>
      <c r="BG421" s="9">
        <v>1</v>
      </c>
      <c r="BH421" s="26"/>
      <c r="BI421" s="22">
        <v>0.126</v>
      </c>
      <c r="BJ421" s="22">
        <v>0.125</v>
      </c>
      <c r="BK421" s="22">
        <v>1E-3</v>
      </c>
      <c r="BL421" s="22">
        <v>19.397999999999996</v>
      </c>
      <c r="BM421" s="12">
        <v>6.4955150015465523E-3</v>
      </c>
      <c r="BN421" s="12">
        <v>6.4439632951850722E-3</v>
      </c>
      <c r="BO421" s="12">
        <v>5.155170636148058E-5</v>
      </c>
      <c r="BP421" s="16">
        <v>1.0000000149472756</v>
      </c>
      <c r="BQ421" s="16">
        <v>0.99999998765206266</v>
      </c>
      <c r="BR421" s="15">
        <v>6.4439633915047674E-3</v>
      </c>
      <c r="BS421" s="15">
        <v>5.1551705724923339E-5</v>
      </c>
      <c r="BT421" s="15">
        <v>6.4955150972296908E-3</v>
      </c>
      <c r="BU421" s="17">
        <v>1.3939162128699798</v>
      </c>
      <c r="BV421" s="15">
        <v>8.9823450465591169E-3</v>
      </c>
      <c r="BW421" s="15">
        <v>7.1858758411072796E-5</v>
      </c>
      <c r="BX421" s="15">
        <v>9.0542038049701897E-3</v>
      </c>
      <c r="BY421" s="17">
        <v>0.12600000185606153</v>
      </c>
      <c r="BZ421" s="17">
        <v>0.12500000186840945</v>
      </c>
      <c r="CA421" s="17">
        <v>9.9999998765206268E-4</v>
      </c>
      <c r="CB421" s="17">
        <v>13.916187946519983</v>
      </c>
    </row>
    <row r="422" spans="1:80" x14ac:dyDescent="0.25">
      <c r="A422" s="9">
        <v>17</v>
      </c>
      <c r="B422" s="10" t="s">
        <v>90</v>
      </c>
      <c r="C422" s="9" t="s">
        <v>91</v>
      </c>
      <c r="D422" s="9" t="s">
        <v>89</v>
      </c>
      <c r="E422" s="9" t="s">
        <v>78</v>
      </c>
      <c r="F422" s="9" t="s">
        <v>715</v>
      </c>
      <c r="G422" s="9" t="s">
        <v>583</v>
      </c>
      <c r="H422" s="9" t="s">
        <v>81</v>
      </c>
      <c r="I422" s="9" t="s">
        <v>64</v>
      </c>
      <c r="J422" s="9" t="s">
        <v>65</v>
      </c>
      <c r="K422" s="9" t="s">
        <v>716</v>
      </c>
      <c r="L422" s="9" t="s">
        <v>717</v>
      </c>
      <c r="M422" s="9" t="s">
        <v>718</v>
      </c>
      <c r="N422" s="10" t="s">
        <v>719</v>
      </c>
      <c r="O422" s="16">
        <v>1.0000000149472756</v>
      </c>
      <c r="P422" s="16">
        <v>0.99999998765206266</v>
      </c>
      <c r="Q422" s="10" t="s">
        <v>213</v>
      </c>
      <c r="R422" s="10" t="s">
        <v>214</v>
      </c>
      <c r="S422" s="10" t="s">
        <v>215</v>
      </c>
      <c r="T422" s="10" t="s">
        <v>720</v>
      </c>
      <c r="U422" s="9" t="s">
        <v>74</v>
      </c>
      <c r="V422" s="9">
        <v>166.15710000000001</v>
      </c>
      <c r="W422" s="9">
        <v>1.226364E-4</v>
      </c>
      <c r="X422" s="9">
        <v>8371.1749999999993</v>
      </c>
      <c r="Y422" s="9">
        <v>6643.3159999999998</v>
      </c>
      <c r="Z422" s="9">
        <v>50.381100000000004</v>
      </c>
      <c r="AA422" s="9">
        <v>39.982149999999997</v>
      </c>
      <c r="AB422" s="9">
        <v>0.30321369999999997</v>
      </c>
      <c r="AC422" s="9">
        <v>0.2406286</v>
      </c>
      <c r="AD422" s="9">
        <v>6.1785579999999998E-3</v>
      </c>
      <c r="AE422" s="9">
        <v>4.9032679999999997E-3</v>
      </c>
      <c r="AF422" s="9">
        <v>0.65190859999999995</v>
      </c>
      <c r="AG422" s="9">
        <v>0.44874269999999999</v>
      </c>
      <c r="AH422" s="9">
        <v>9.4776440000000003E-3</v>
      </c>
      <c r="AI422" s="9">
        <v>1.0926679999999999E-2</v>
      </c>
      <c r="AJ422" s="9">
        <v>2.8679980000000001E-3</v>
      </c>
      <c r="AK422" s="9">
        <v>5888.8490000000002</v>
      </c>
      <c r="AL422" s="9">
        <v>10453.41</v>
      </c>
      <c r="AM422" s="9">
        <v>35.441459999999999</v>
      </c>
      <c r="AN422" s="9">
        <v>62.91283</v>
      </c>
      <c r="AO422" s="9">
        <v>0.21330099999999999</v>
      </c>
      <c r="AP422" s="9">
        <v>0.37863469999999999</v>
      </c>
      <c r="AQ422" s="9">
        <v>0.101646</v>
      </c>
      <c r="AR422" s="9">
        <v>0.18043390000000001</v>
      </c>
      <c r="AS422" s="9">
        <v>21.81718</v>
      </c>
      <c r="AT422" s="9">
        <v>4.550872</v>
      </c>
      <c r="AU422" s="9">
        <v>4.6589910000000003E-3</v>
      </c>
      <c r="AV422" s="9">
        <v>3.964819E-2</v>
      </c>
      <c r="AW422" s="11">
        <v>9.8072900000000006E-4</v>
      </c>
      <c r="AX422" s="11">
        <v>3.6089549999999998E-2</v>
      </c>
      <c r="AY422" s="11">
        <v>3.7070279999999997E-2</v>
      </c>
      <c r="AZ422" s="9">
        <v>20</v>
      </c>
      <c r="BA422" s="9">
        <v>1</v>
      </c>
      <c r="BB422" s="9">
        <v>14</v>
      </c>
      <c r="BC422" s="9">
        <v>1</v>
      </c>
      <c r="BD422" s="9">
        <v>34</v>
      </c>
      <c r="BE422" s="9">
        <v>0</v>
      </c>
      <c r="BF422" s="9">
        <v>6</v>
      </c>
      <c r="BG422" s="9">
        <v>1</v>
      </c>
      <c r="BH422" s="26"/>
      <c r="BI422" s="22">
        <v>0.153</v>
      </c>
      <c r="BJ422" s="22">
        <v>0.152</v>
      </c>
      <c r="BK422" s="22">
        <v>1E-3</v>
      </c>
      <c r="BL422" s="22">
        <v>19.184000000000001</v>
      </c>
      <c r="BM422" s="12">
        <v>7.9753961634695565E-3</v>
      </c>
      <c r="BN422" s="12">
        <v>7.9232693911592995E-3</v>
      </c>
      <c r="BO422" s="12">
        <v>5.2126772310258547E-5</v>
      </c>
      <c r="BP422" s="16">
        <v>1.0000000149472756</v>
      </c>
      <c r="BQ422" s="16">
        <v>0.99999998765206266</v>
      </c>
      <c r="BR422" s="15">
        <v>7.9232695095905904E-3</v>
      </c>
      <c r="BS422" s="15">
        <v>5.2126771666600426E-5</v>
      </c>
      <c r="BT422" s="15">
        <v>7.9753962812571903E-3</v>
      </c>
      <c r="BU422" s="17">
        <v>1.4008637500141801</v>
      </c>
      <c r="BV422" s="15">
        <v>1.1099421037578088E-2</v>
      </c>
      <c r="BW422" s="15">
        <v>7.3022504833006785E-5</v>
      </c>
      <c r="BX422" s="15">
        <v>1.1172443542411094E-2</v>
      </c>
      <c r="BY422" s="17">
        <v>0.15300000225963797</v>
      </c>
      <c r="BZ422" s="17">
        <v>0.1520000022719859</v>
      </c>
      <c r="CA422" s="17">
        <v>9.9999998765206268E-4</v>
      </c>
      <c r="CB422" s="17">
        <v>13.694408181956177</v>
      </c>
    </row>
    <row r="423" spans="1:80" x14ac:dyDescent="0.25">
      <c r="A423" s="13">
        <v>19</v>
      </c>
      <c r="B423" s="14" t="s">
        <v>92</v>
      </c>
      <c r="C423" s="13" t="s">
        <v>93</v>
      </c>
      <c r="D423" s="13" t="s">
        <v>94</v>
      </c>
      <c r="E423" s="13" t="s">
        <v>60</v>
      </c>
      <c r="F423" s="13" t="s">
        <v>715</v>
      </c>
      <c r="G423" s="13" t="s">
        <v>583</v>
      </c>
      <c r="H423" s="13" t="s">
        <v>81</v>
      </c>
      <c r="I423" s="13" t="s">
        <v>64</v>
      </c>
      <c r="J423" s="13" t="s">
        <v>65</v>
      </c>
      <c r="K423" s="13" t="s">
        <v>716</v>
      </c>
      <c r="L423" s="13" t="s">
        <v>717</v>
      </c>
      <c r="M423" s="13" t="s">
        <v>718</v>
      </c>
      <c r="N423" s="14" t="s">
        <v>719</v>
      </c>
      <c r="O423" s="16">
        <v>1.0000000149472756</v>
      </c>
      <c r="P423" s="16">
        <v>0.99999998765206266</v>
      </c>
      <c r="Q423" s="14" t="s">
        <v>213</v>
      </c>
      <c r="R423" s="14" t="s">
        <v>214</v>
      </c>
      <c r="S423" s="14" t="s">
        <v>215</v>
      </c>
      <c r="T423" s="14" t="s">
        <v>720</v>
      </c>
      <c r="U423" s="13" t="s">
        <v>74</v>
      </c>
      <c r="V423" s="13">
        <v>777.46450000000004</v>
      </c>
      <c r="W423" s="13">
        <v>5.2363649999999998E-5</v>
      </c>
      <c r="X423" s="13">
        <v>8371.1749999999993</v>
      </c>
      <c r="Y423" s="13">
        <v>6643.3159999999998</v>
      </c>
      <c r="Z423" s="13">
        <v>10.76728</v>
      </c>
      <c r="AA423" s="13">
        <v>8.5448470000000007</v>
      </c>
      <c r="AB423" s="13">
        <v>1.3849220000000001E-2</v>
      </c>
      <c r="AC423" s="13">
        <v>1.0990659999999999E-2</v>
      </c>
      <c r="AD423" s="13">
        <v>5.6381379999999998E-4</v>
      </c>
      <c r="AE423" s="13">
        <v>4.4743940000000002E-4</v>
      </c>
      <c r="AF423" s="13">
        <v>2.5291090000000001</v>
      </c>
      <c r="AG423" s="13">
        <v>1.7587930000000001</v>
      </c>
      <c r="AH423" s="13">
        <v>2.229299E-4</v>
      </c>
      <c r="AI423" s="13">
        <v>2.5440139999999999E-4</v>
      </c>
      <c r="AJ423" s="13">
        <v>1.4275400000000001E-4</v>
      </c>
      <c r="AK423" s="13">
        <v>5888.8490000000002</v>
      </c>
      <c r="AL423" s="13">
        <v>10453.41</v>
      </c>
      <c r="AM423" s="13">
        <v>7.5744280000000002</v>
      </c>
      <c r="AN423" s="13">
        <v>13.445510000000001</v>
      </c>
      <c r="AO423" s="13">
        <v>9.7424739999999992E-3</v>
      </c>
      <c r="AP423" s="13">
        <v>1.7294049999999998E-2</v>
      </c>
      <c r="AQ423" s="13">
        <v>1.08128E-3</v>
      </c>
      <c r="AR423" s="13">
        <v>1.919401E-3</v>
      </c>
      <c r="AS423" s="13">
        <v>7.7436499999999997</v>
      </c>
      <c r="AT423" s="13">
        <v>4.4888870000000001</v>
      </c>
      <c r="AU423" s="13">
        <v>1.396344E-4</v>
      </c>
      <c r="AV423" s="13">
        <v>4.2758960000000002E-4</v>
      </c>
      <c r="AW423" s="13">
        <v>7.1616889999999995E-5</v>
      </c>
      <c r="AX423" s="13">
        <v>3.0721829999999999E-4</v>
      </c>
      <c r="AY423" s="13">
        <v>3.7883520000000001E-4</v>
      </c>
      <c r="AZ423" s="13">
        <v>423</v>
      </c>
      <c r="BA423" s="13">
        <v>0</v>
      </c>
      <c r="BB423" s="13">
        <v>430</v>
      </c>
      <c r="BC423" s="13">
        <v>0</v>
      </c>
      <c r="BD423" s="13">
        <v>314</v>
      </c>
      <c r="BE423" s="13">
        <v>0</v>
      </c>
      <c r="BF423" s="13">
        <v>157</v>
      </c>
      <c r="BG423" s="13">
        <v>0</v>
      </c>
      <c r="BI423" s="22">
        <v>8.0000000000000002E-3</v>
      </c>
      <c r="BJ423" s="22">
        <v>8.0000000000000002E-3</v>
      </c>
      <c r="BK423" s="22">
        <v>0</v>
      </c>
      <c r="BL423" s="22">
        <v>26.840000000000003</v>
      </c>
      <c r="BM423" s="12">
        <v>2.980625931445603E-4</v>
      </c>
      <c r="BN423" s="12">
        <v>2.980625931445603E-4</v>
      </c>
      <c r="BO423" s="12">
        <v>0</v>
      </c>
      <c r="BP423" s="16">
        <v>1.0000000149472756</v>
      </c>
      <c r="BQ423" s="16">
        <v>0.99999998765206266</v>
      </c>
      <c r="BR423" s="15">
        <v>2.9806259759978404E-4</v>
      </c>
      <c r="BS423" s="15">
        <v>0</v>
      </c>
      <c r="BT423" s="15">
        <v>2.9806259759978404E-4</v>
      </c>
      <c r="BU423" s="17">
        <v>1.4501819930425399</v>
      </c>
      <c r="BV423" s="15">
        <v>4.3224501183869137E-4</v>
      </c>
      <c r="BW423" s="15">
        <v>0</v>
      </c>
      <c r="BX423" s="15">
        <v>4.3224501183869137E-4</v>
      </c>
      <c r="BY423" s="17">
        <v>8.0000001195782051E-3</v>
      </c>
      <c r="BZ423" s="17">
        <v>8.0000001195782051E-3</v>
      </c>
      <c r="CA423" s="17">
        <v>0</v>
      </c>
      <c r="CB423" s="17">
        <v>18.508021840547482</v>
      </c>
    </row>
    <row r="424" spans="1:80" x14ac:dyDescent="0.25">
      <c r="A424" s="13">
        <v>21</v>
      </c>
      <c r="B424" s="14" t="s">
        <v>95</v>
      </c>
      <c r="C424" s="13" t="s">
        <v>96</v>
      </c>
      <c r="D424" s="13" t="s">
        <v>97</v>
      </c>
      <c r="E424" s="13" t="s">
        <v>78</v>
      </c>
      <c r="F424" s="13" t="s">
        <v>715</v>
      </c>
      <c r="G424" s="13" t="s">
        <v>583</v>
      </c>
      <c r="H424" s="13" t="s">
        <v>81</v>
      </c>
      <c r="I424" s="13" t="s">
        <v>64</v>
      </c>
      <c r="J424" s="13" t="s">
        <v>65</v>
      </c>
      <c r="K424" s="13" t="s">
        <v>716</v>
      </c>
      <c r="L424" s="13" t="s">
        <v>717</v>
      </c>
      <c r="M424" s="13" t="s">
        <v>718</v>
      </c>
      <c r="N424" s="14" t="s">
        <v>719</v>
      </c>
      <c r="O424" s="16">
        <v>1.0000000149472756</v>
      </c>
      <c r="P424" s="16">
        <v>0.99999998765206266</v>
      </c>
      <c r="Q424" s="14" t="s">
        <v>213</v>
      </c>
      <c r="R424" s="14" t="s">
        <v>214</v>
      </c>
      <c r="S424" s="14" t="s">
        <v>215</v>
      </c>
      <c r="T424" s="14" t="s">
        <v>720</v>
      </c>
      <c r="U424" s="13" t="s">
        <v>74</v>
      </c>
      <c r="V424" s="13">
        <v>623.82449999999994</v>
      </c>
      <c r="W424" s="13">
        <v>1.642739E-4</v>
      </c>
      <c r="X424" s="13">
        <v>8371.1749999999993</v>
      </c>
      <c r="Y424" s="13">
        <v>6643.3159999999998</v>
      </c>
      <c r="Z424" s="13">
        <v>13.419119999999999</v>
      </c>
      <c r="AA424" s="13">
        <v>10.64934</v>
      </c>
      <c r="AB424" s="13">
        <v>2.151105E-2</v>
      </c>
      <c r="AC424" s="13">
        <v>1.7071050000000001E-2</v>
      </c>
      <c r="AD424" s="13">
        <v>2.2044109999999999E-3</v>
      </c>
      <c r="AE424" s="13">
        <v>1.749408E-3</v>
      </c>
      <c r="AF424" s="13">
        <v>1.774222</v>
      </c>
      <c r="AG424" s="13">
        <v>1.0570790000000001</v>
      </c>
      <c r="AH424" s="13">
        <v>1.242466E-3</v>
      </c>
      <c r="AI424" s="13">
        <v>1.6549449999999999E-3</v>
      </c>
      <c r="AJ424" s="13">
        <v>9.0862319999999996E-4</v>
      </c>
      <c r="AK424" s="13">
        <v>5888.8490000000002</v>
      </c>
      <c r="AL424" s="13">
        <v>10453.41</v>
      </c>
      <c r="AM424" s="13">
        <v>9.4399139999999999</v>
      </c>
      <c r="AN424" s="13">
        <v>16.756969999999999</v>
      </c>
      <c r="AO424" s="13">
        <v>1.5132319999999999E-2</v>
      </c>
      <c r="AP424" s="13">
        <v>2.6861679999999999E-2</v>
      </c>
      <c r="AQ424" s="13">
        <v>8.5773240000000008E-3</v>
      </c>
      <c r="AR424" s="13">
        <v>1.522578E-2</v>
      </c>
      <c r="AS424" s="13">
        <v>24.976800000000001</v>
      </c>
      <c r="AT424" s="13">
        <v>7.267811</v>
      </c>
      <c r="AU424" s="13">
        <v>3.4341169999999998E-4</v>
      </c>
      <c r="AV424" s="13">
        <v>2.0949599999999999E-3</v>
      </c>
      <c r="AW424" s="15">
        <v>2.1014180000000001E-4</v>
      </c>
      <c r="AX424" s="15">
        <v>1.8289459999999999E-3</v>
      </c>
      <c r="AY424" s="15">
        <v>2.0390880000000001E-3</v>
      </c>
      <c r="AZ424" s="13">
        <v>82</v>
      </c>
      <c r="BA424" s="13">
        <v>0</v>
      </c>
      <c r="BB424" s="13">
        <v>67</v>
      </c>
      <c r="BC424" s="13">
        <v>1</v>
      </c>
      <c r="BD424" s="13">
        <v>205</v>
      </c>
      <c r="BE424" s="13">
        <v>0</v>
      </c>
      <c r="BF424" s="13">
        <v>65</v>
      </c>
      <c r="BG424" s="13">
        <v>0</v>
      </c>
      <c r="BI424" s="22">
        <v>3.5000000000000003E-2</v>
      </c>
      <c r="BJ424" s="22">
        <v>3.4000000000000002E-2</v>
      </c>
      <c r="BK424" s="22">
        <v>1E-3</v>
      </c>
      <c r="BL424" s="22">
        <v>20.392000000000003</v>
      </c>
      <c r="BM424" s="12">
        <v>1.7163593566104354E-3</v>
      </c>
      <c r="BN424" s="12">
        <v>1.6673205178501373E-3</v>
      </c>
      <c r="BO424" s="12">
        <v>4.9038838760298148E-5</v>
      </c>
      <c r="BP424" s="16">
        <v>1.0000000149472756</v>
      </c>
      <c r="BQ424" s="16">
        <v>0.99999998765206266</v>
      </c>
      <c r="BR424" s="15">
        <v>1.6673205427720366E-3</v>
      </c>
      <c r="BS424" s="15">
        <v>4.9038838154769643E-5</v>
      </c>
      <c r="BT424" s="15">
        <v>1.7163593809268064E-3</v>
      </c>
      <c r="BU424" s="17">
        <v>1.415728132612768</v>
      </c>
      <c r="BV424" s="15">
        <v>2.3604725984855621E-3</v>
      </c>
      <c r="BW424" s="15">
        <v>6.9425662766351776E-5</v>
      </c>
      <c r="BX424" s="15">
        <v>2.429898261251914E-3</v>
      </c>
      <c r="BY424" s="17">
        <v>3.500000049585944E-2</v>
      </c>
      <c r="BZ424" s="17">
        <v>3.4000000508207374E-2</v>
      </c>
      <c r="CA424" s="17">
        <v>9.9999998765206268E-4</v>
      </c>
      <c r="CB424" s="17">
        <v>14.403895444505977</v>
      </c>
    </row>
    <row r="425" spans="1:80" x14ac:dyDescent="0.25">
      <c r="A425" s="13">
        <v>22</v>
      </c>
      <c r="B425" s="14" t="s">
        <v>98</v>
      </c>
      <c r="C425" s="13" t="s">
        <v>99</v>
      </c>
      <c r="D425" s="13" t="s">
        <v>100</v>
      </c>
      <c r="E425" s="13" t="s">
        <v>78</v>
      </c>
      <c r="F425" s="13" t="s">
        <v>715</v>
      </c>
      <c r="G425" s="13" t="s">
        <v>583</v>
      </c>
      <c r="H425" s="13" t="s">
        <v>81</v>
      </c>
      <c r="I425" s="13" t="s">
        <v>64</v>
      </c>
      <c r="J425" s="13" t="s">
        <v>65</v>
      </c>
      <c r="K425" s="13" t="s">
        <v>716</v>
      </c>
      <c r="L425" s="13" t="s">
        <v>717</v>
      </c>
      <c r="M425" s="13" t="s">
        <v>718</v>
      </c>
      <c r="N425" s="14" t="s">
        <v>719</v>
      </c>
      <c r="O425" s="16">
        <v>1.0000000149472756</v>
      </c>
      <c r="P425" s="16">
        <v>0.99999998765206266</v>
      </c>
      <c r="Q425" s="14" t="s">
        <v>213</v>
      </c>
      <c r="R425" s="14" t="s">
        <v>214</v>
      </c>
      <c r="S425" s="14" t="s">
        <v>215</v>
      </c>
      <c r="T425" s="14" t="s">
        <v>720</v>
      </c>
      <c r="U425" s="13" t="s">
        <v>74</v>
      </c>
      <c r="V425" s="13">
        <v>340.94009999999997</v>
      </c>
      <c r="W425" s="13">
        <v>4.312144E-5</v>
      </c>
      <c r="X425" s="13">
        <v>8371.1749999999993</v>
      </c>
      <c r="Y425" s="13">
        <v>6643.3159999999998</v>
      </c>
      <c r="Z425" s="13">
        <v>24.55321</v>
      </c>
      <c r="AA425" s="13">
        <v>19.485289999999999</v>
      </c>
      <c r="AB425" s="13">
        <v>7.2016209999999997E-2</v>
      </c>
      <c r="AC425" s="13">
        <v>5.7151649999999998E-2</v>
      </c>
      <c r="AD425" s="13">
        <v>1.0587699999999999E-3</v>
      </c>
      <c r="AE425" s="13">
        <v>8.4023370000000004E-4</v>
      </c>
      <c r="AF425" s="13">
        <v>0.30437049999999999</v>
      </c>
      <c r="AG425" s="13">
        <v>0.2306242</v>
      </c>
      <c r="AH425" s="13">
        <v>3.4785559999999998E-3</v>
      </c>
      <c r="AI425" s="13">
        <v>3.6433030000000001E-3</v>
      </c>
      <c r="AJ425" s="13">
        <v>9.0715870000000005E-4</v>
      </c>
      <c r="AK425" s="13">
        <v>5888.8490000000002</v>
      </c>
      <c r="AL425" s="13">
        <v>10453.41</v>
      </c>
      <c r="AM425" s="13">
        <v>17.272390000000001</v>
      </c>
      <c r="AN425" s="13">
        <v>30.660550000000001</v>
      </c>
      <c r="AO425" s="13">
        <v>5.0661060000000001E-2</v>
      </c>
      <c r="AP425" s="13">
        <v>8.9929430000000005E-2</v>
      </c>
      <c r="AQ425" s="13">
        <v>1.56688E-2</v>
      </c>
      <c r="AR425" s="13">
        <v>2.7813979999999999E-2</v>
      </c>
      <c r="AS425" s="13">
        <v>18.446940000000001</v>
      </c>
      <c r="AT425" s="13">
        <v>5.037312</v>
      </c>
      <c r="AU425" s="13">
        <v>8.4939800000000001E-4</v>
      </c>
      <c r="AV425" s="13">
        <v>5.521593E-3</v>
      </c>
      <c r="AW425" s="15">
        <v>1.594996E-4</v>
      </c>
      <c r="AX425" s="15">
        <v>5.2798640000000004E-3</v>
      </c>
      <c r="AY425" s="15">
        <v>5.439363E-3</v>
      </c>
      <c r="AZ425" s="13">
        <v>41</v>
      </c>
      <c r="BA425" s="13">
        <v>1</v>
      </c>
      <c r="BB425" s="13">
        <v>35</v>
      </c>
      <c r="BC425" s="13">
        <v>1</v>
      </c>
      <c r="BD425" s="13">
        <v>111</v>
      </c>
      <c r="BE425" s="13">
        <v>0</v>
      </c>
      <c r="BF425" s="13">
        <v>25</v>
      </c>
      <c r="BG425" s="13">
        <v>1</v>
      </c>
      <c r="BI425" s="22">
        <v>0.14599999999999999</v>
      </c>
      <c r="BJ425" s="22">
        <v>0.14599999999999999</v>
      </c>
      <c r="BK425" s="22">
        <v>0</v>
      </c>
      <c r="BL425" s="22">
        <v>18.181000000000001</v>
      </c>
      <c r="BM425" s="12">
        <v>8.030361366261481E-3</v>
      </c>
      <c r="BN425" s="12">
        <v>8.030361366261481E-3</v>
      </c>
      <c r="BO425" s="12">
        <v>0</v>
      </c>
      <c r="BP425" s="16">
        <v>1.0000000149472756</v>
      </c>
      <c r="BQ425" s="16">
        <v>0.99999998765206266</v>
      </c>
      <c r="BR425" s="15">
        <v>8.0303614862935052E-3</v>
      </c>
      <c r="BS425" s="15">
        <v>0</v>
      </c>
      <c r="BT425" s="15">
        <v>8.0303614862935052E-3</v>
      </c>
      <c r="BU425" s="17">
        <v>1.4111614521631999</v>
      </c>
      <c r="BV425" s="15">
        <v>1.1332136576393375E-2</v>
      </c>
      <c r="BW425" s="15">
        <v>0</v>
      </c>
      <c r="BX425" s="15">
        <v>1.1332136576393375E-2</v>
      </c>
      <c r="BY425" s="17">
        <v>0.14600000218230225</v>
      </c>
      <c r="BZ425" s="17">
        <v>0.14600000218230225</v>
      </c>
      <c r="CA425" s="17">
        <v>0</v>
      </c>
      <c r="CB425" s="17">
        <v>12.88371360493865</v>
      </c>
    </row>
    <row r="426" spans="1:80" x14ac:dyDescent="0.25">
      <c r="A426" s="13">
        <v>24</v>
      </c>
      <c r="B426" s="14" t="s">
        <v>101</v>
      </c>
      <c r="C426" s="13" t="s">
        <v>175</v>
      </c>
      <c r="D426" s="13" t="s">
        <v>102</v>
      </c>
      <c r="E426" s="13" t="s">
        <v>60</v>
      </c>
      <c r="F426" s="13" t="s">
        <v>715</v>
      </c>
      <c r="G426" s="13" t="s">
        <v>583</v>
      </c>
      <c r="H426" s="13" t="s">
        <v>81</v>
      </c>
      <c r="I426" s="13" t="s">
        <v>64</v>
      </c>
      <c r="J426" s="13" t="s">
        <v>65</v>
      </c>
      <c r="K426" s="13" t="s">
        <v>716</v>
      </c>
      <c r="L426" s="13" t="s">
        <v>717</v>
      </c>
      <c r="M426" s="13" t="s">
        <v>718</v>
      </c>
      <c r="N426" s="14" t="s">
        <v>719</v>
      </c>
      <c r="O426" s="16">
        <v>1.0000000149472756</v>
      </c>
      <c r="P426" s="16">
        <v>0.99999998765206266</v>
      </c>
      <c r="Q426" s="14" t="s">
        <v>213</v>
      </c>
      <c r="R426" s="14" t="s">
        <v>214</v>
      </c>
      <c r="S426" s="14" t="s">
        <v>215</v>
      </c>
      <c r="T426" s="14" t="s">
        <v>720</v>
      </c>
      <c r="U426" s="13" t="s">
        <v>74</v>
      </c>
      <c r="V426" s="13">
        <v>1431.61</v>
      </c>
      <c r="W426" s="13">
        <v>2.962193E-5</v>
      </c>
      <c r="X426" s="13">
        <v>8371.1749999999993</v>
      </c>
      <c r="Y426" s="13">
        <v>6643.3159999999998</v>
      </c>
      <c r="Z426" s="13">
        <v>5.8473829999999998</v>
      </c>
      <c r="AA426" s="13">
        <v>4.6404500000000004</v>
      </c>
      <c r="AB426" s="13">
        <v>4.0844799999999997E-3</v>
      </c>
      <c r="AC426" s="13">
        <v>3.2414190000000002E-3</v>
      </c>
      <c r="AD426" s="13">
        <v>1.732107E-4</v>
      </c>
      <c r="AE426" s="13">
        <v>1.3745909999999999E-4</v>
      </c>
      <c r="AF426" s="13">
        <v>0.74870530000000002</v>
      </c>
      <c r="AG426" s="13">
        <v>0.59879450000000001</v>
      </c>
      <c r="AH426" s="13">
        <v>2.3134699999999999E-4</v>
      </c>
      <c r="AI426" s="13">
        <v>2.2955959999999999E-4</v>
      </c>
      <c r="AJ426" s="13">
        <v>3.324871E-5</v>
      </c>
      <c r="AK426" s="13">
        <v>5888.8490000000002</v>
      </c>
      <c r="AL426" s="13">
        <v>10453.41</v>
      </c>
      <c r="AM426" s="13">
        <v>4.1134440000000003</v>
      </c>
      <c r="AN426" s="13">
        <v>7.3018539999999996</v>
      </c>
      <c r="AO426" s="13">
        <v>2.8732979999999998E-3</v>
      </c>
      <c r="AP426" s="13">
        <v>5.1004479999999996E-3</v>
      </c>
      <c r="AQ426" s="13">
        <v>1.3676669999999999E-4</v>
      </c>
      <c r="AR426" s="13">
        <v>2.427772E-4</v>
      </c>
      <c r="AS426" s="13">
        <v>3.4503900000000001</v>
      </c>
      <c r="AT426" s="13">
        <v>1.2985089999999999</v>
      </c>
      <c r="AU426" s="13">
        <v>3.9638039999999998E-5</v>
      </c>
      <c r="AV426" s="13">
        <v>1.8696610000000001E-4</v>
      </c>
      <c r="AW426" s="13">
        <v>7.2449690000000005E-5</v>
      </c>
      <c r="AX426" s="13">
        <v>1.2795910000000001E-4</v>
      </c>
      <c r="AY426" s="13">
        <v>2.0040880000000001E-4</v>
      </c>
      <c r="AZ426" s="13">
        <v>514</v>
      </c>
      <c r="BA426" s="13">
        <v>0</v>
      </c>
      <c r="BB426" s="13">
        <v>502</v>
      </c>
      <c r="BC426" s="13">
        <v>0</v>
      </c>
      <c r="BD426" s="13">
        <v>750</v>
      </c>
      <c r="BE426" s="13">
        <v>0</v>
      </c>
      <c r="BF426" s="13">
        <v>384</v>
      </c>
      <c r="BG426" s="13">
        <v>0</v>
      </c>
      <c r="BI426" s="22">
        <v>1.6E-2</v>
      </c>
      <c r="BJ426" s="22">
        <v>1.4999999999999999E-2</v>
      </c>
      <c r="BK426" s="22">
        <v>1E-3</v>
      </c>
      <c r="BL426" s="22">
        <v>13.651999999999996</v>
      </c>
      <c r="BM426" s="12">
        <v>1.1719894520949316E-3</v>
      </c>
      <c r="BN426" s="12">
        <v>1.0987401113389983E-3</v>
      </c>
      <c r="BO426" s="12">
        <v>7.3249340755933225E-5</v>
      </c>
      <c r="BP426" s="16">
        <v>1.0000000149472756</v>
      </c>
      <c r="BQ426" s="16">
        <v>0.99999998765206266</v>
      </c>
      <c r="BR426" s="15">
        <v>1.0987401277621695E-3</v>
      </c>
      <c r="BS426" s="15">
        <v>7.3249339851454951E-5</v>
      </c>
      <c r="BT426" s="15">
        <v>1.1719894676136245E-3</v>
      </c>
      <c r="BU426" s="17">
        <v>1.4708365401482517</v>
      </c>
      <c r="BV426" s="15">
        <v>1.6160671280397575E-3</v>
      </c>
      <c r="BW426" s="15">
        <v>1.0773780559525746E-4</v>
      </c>
      <c r="BX426" s="15">
        <v>1.723804933635015E-3</v>
      </c>
      <c r="BY426" s="17">
        <v>1.6000000211861196E-2</v>
      </c>
      <c r="BZ426" s="17">
        <v>1.5000000224209133E-2</v>
      </c>
      <c r="CA426" s="17">
        <v>9.9999998765206268E-4</v>
      </c>
      <c r="CB426" s="17">
        <v>9.2817927943399834</v>
      </c>
    </row>
    <row r="427" spans="1:80" x14ac:dyDescent="0.25">
      <c r="A427" s="13">
        <v>25</v>
      </c>
      <c r="B427" s="14" t="s">
        <v>176</v>
      </c>
      <c r="C427" s="13" t="s">
        <v>177</v>
      </c>
      <c r="D427" s="13" t="s">
        <v>178</v>
      </c>
      <c r="E427" s="13" t="s">
        <v>78</v>
      </c>
      <c r="F427" s="13" t="s">
        <v>715</v>
      </c>
      <c r="G427" s="13" t="s">
        <v>583</v>
      </c>
      <c r="H427" s="13" t="s">
        <v>81</v>
      </c>
      <c r="I427" s="13" t="s">
        <v>64</v>
      </c>
      <c r="J427" s="13" t="s">
        <v>65</v>
      </c>
      <c r="K427" s="13" t="s">
        <v>716</v>
      </c>
      <c r="L427" s="13" t="s">
        <v>717</v>
      </c>
      <c r="M427" s="13" t="s">
        <v>718</v>
      </c>
      <c r="N427" s="14" t="s">
        <v>719</v>
      </c>
      <c r="O427" s="16">
        <v>1.0000000149472756</v>
      </c>
      <c r="P427" s="16">
        <v>0.99999998765206266</v>
      </c>
      <c r="Q427" s="14" t="s">
        <v>213</v>
      </c>
      <c r="R427" s="14" t="s">
        <v>214</v>
      </c>
      <c r="S427" s="14" t="s">
        <v>215</v>
      </c>
      <c r="T427" s="14" t="s">
        <v>720</v>
      </c>
      <c r="U427" s="13" t="s">
        <v>74</v>
      </c>
      <c r="V427" s="13">
        <v>351.57479999999998</v>
      </c>
      <c r="W427" s="13">
        <v>1.1293990000000001E-4</v>
      </c>
      <c r="X427" s="13">
        <v>8371.1749999999993</v>
      </c>
      <c r="Y427" s="13">
        <v>6643.3159999999998</v>
      </c>
      <c r="Z427" s="13">
        <v>23.810510000000001</v>
      </c>
      <c r="AA427" s="13">
        <v>18.895879999999998</v>
      </c>
      <c r="AB427" s="13">
        <v>6.7725320000000006E-2</v>
      </c>
      <c r="AC427" s="13">
        <v>5.3746420000000003E-2</v>
      </c>
      <c r="AD427" s="13">
        <v>2.6891580000000001E-3</v>
      </c>
      <c r="AE427" s="13">
        <v>2.1340999999999999E-3</v>
      </c>
      <c r="AF427" s="13">
        <v>7.9832520000000002</v>
      </c>
      <c r="AG427" s="13">
        <v>4.2398389999999999</v>
      </c>
      <c r="AH427" s="13">
        <v>3.368499E-4</v>
      </c>
      <c r="AI427" s="13">
        <v>5.0334450000000003E-4</v>
      </c>
      <c r="AJ427" s="13">
        <v>4.4074439999999999E-4</v>
      </c>
      <c r="AK427" s="13">
        <v>5888.8490000000002</v>
      </c>
      <c r="AL427" s="13">
        <v>10453.41</v>
      </c>
      <c r="AM427" s="13">
        <v>16.749919999999999</v>
      </c>
      <c r="AN427" s="13">
        <v>29.73311</v>
      </c>
      <c r="AO427" s="13">
        <v>4.764256E-2</v>
      </c>
      <c r="AP427" s="13">
        <v>8.4571220000000003E-2</v>
      </c>
      <c r="AQ427" s="13">
        <v>7.3824329999999999E-3</v>
      </c>
      <c r="AR427" s="13">
        <v>1.31047E-2</v>
      </c>
      <c r="AS427" s="13">
        <v>53.623550000000002</v>
      </c>
      <c r="AT427" s="13">
        <v>18.109449999999999</v>
      </c>
      <c r="AU427" s="13">
        <v>1.376715E-4</v>
      </c>
      <c r="AV427" s="13">
        <v>7.2363869999999999E-4</v>
      </c>
      <c r="AW427" s="15">
        <v>9.5488489999999998E-5</v>
      </c>
      <c r="AX427" s="15">
        <v>5.8635869999999995E-4</v>
      </c>
      <c r="AY427" s="15">
        <v>6.8184720000000003E-4</v>
      </c>
      <c r="AZ427" s="13">
        <v>206</v>
      </c>
      <c r="BA427" s="13">
        <v>0</v>
      </c>
      <c r="BB427" s="13">
        <v>198</v>
      </c>
      <c r="BC427" s="13">
        <v>0</v>
      </c>
      <c r="BD427" s="13">
        <v>250</v>
      </c>
      <c r="BE427" s="13">
        <v>0</v>
      </c>
      <c r="BF427" s="13">
        <v>90</v>
      </c>
      <c r="BG427" s="13">
        <v>0</v>
      </c>
      <c r="BI427" s="22">
        <v>1.0999999999999999E-2</v>
      </c>
      <c r="BJ427" s="22">
        <v>1.0999999999999999E-2</v>
      </c>
      <c r="BK427" s="22">
        <v>0</v>
      </c>
      <c r="BL427" s="22">
        <v>33.815999999999995</v>
      </c>
      <c r="BM427" s="12">
        <v>3.2528980364324584E-4</v>
      </c>
      <c r="BN427" s="12">
        <v>3.2528980364324584E-4</v>
      </c>
      <c r="BO427" s="12">
        <v>0</v>
      </c>
      <c r="BP427" s="16">
        <v>1.0000000149472756</v>
      </c>
      <c r="BQ427" s="16">
        <v>0.99999998765206266</v>
      </c>
      <c r="BR427" s="15">
        <v>3.2528980850544221E-4</v>
      </c>
      <c r="BS427" s="15">
        <v>0</v>
      </c>
      <c r="BT427" s="15">
        <v>3.2528980850544221E-4</v>
      </c>
      <c r="BU427" s="17">
        <v>1.3371864650982324</v>
      </c>
      <c r="BV427" s="15">
        <v>4.3497312916787319E-4</v>
      </c>
      <c r="BW427" s="15">
        <v>0</v>
      </c>
      <c r="BX427" s="15">
        <v>4.3497312916787319E-4</v>
      </c>
      <c r="BY427" s="17">
        <v>1.1000000164420031E-2</v>
      </c>
      <c r="BZ427" s="17">
        <v>1.1000000164420031E-2</v>
      </c>
      <c r="CA427" s="17">
        <v>0</v>
      </c>
      <c r="CB427" s="17">
        <v>25.28891884761622</v>
      </c>
    </row>
    <row r="428" spans="1:80" x14ac:dyDescent="0.25">
      <c r="A428" s="13">
        <v>27</v>
      </c>
      <c r="B428" s="14" t="s">
        <v>105</v>
      </c>
      <c r="C428" s="13" t="s">
        <v>106</v>
      </c>
      <c r="D428" s="13" t="s">
        <v>59</v>
      </c>
      <c r="E428" s="13" t="s">
        <v>60</v>
      </c>
      <c r="F428" s="13" t="s">
        <v>715</v>
      </c>
      <c r="G428" s="13" t="s">
        <v>583</v>
      </c>
      <c r="H428" s="13" t="s">
        <v>81</v>
      </c>
      <c r="I428" s="13" t="s">
        <v>64</v>
      </c>
      <c r="J428" s="13" t="s">
        <v>65</v>
      </c>
      <c r="K428" s="13" t="s">
        <v>716</v>
      </c>
      <c r="L428" s="13" t="s">
        <v>717</v>
      </c>
      <c r="M428" s="13" t="s">
        <v>718</v>
      </c>
      <c r="N428" s="14" t="s">
        <v>719</v>
      </c>
      <c r="O428" s="16">
        <v>1.0000000149472756</v>
      </c>
      <c r="P428" s="16">
        <v>0.99999998765206266</v>
      </c>
      <c r="Q428" s="14" t="s">
        <v>213</v>
      </c>
      <c r="R428" s="14" t="s">
        <v>214</v>
      </c>
      <c r="S428" s="14" t="s">
        <v>215</v>
      </c>
      <c r="T428" s="14" t="s">
        <v>720</v>
      </c>
      <c r="U428" s="13" t="s">
        <v>74</v>
      </c>
      <c r="V428" s="13">
        <v>1924.386</v>
      </c>
      <c r="W428" s="13">
        <v>1.135923E-5</v>
      </c>
      <c r="X428" s="13">
        <v>8371.1749999999993</v>
      </c>
      <c r="Y428" s="13">
        <v>6643.3159999999998</v>
      </c>
      <c r="Z428" s="13">
        <v>4.3500490000000003</v>
      </c>
      <c r="AA428" s="13">
        <v>3.4521739999999999</v>
      </c>
      <c r="AB428" s="13">
        <v>2.2604859999999999E-3</v>
      </c>
      <c r="AC428" s="13">
        <v>1.793909E-3</v>
      </c>
      <c r="AD428" s="13">
        <v>4.9413190000000003E-5</v>
      </c>
      <c r="AE428" s="13">
        <v>3.9214020000000002E-5</v>
      </c>
      <c r="AF428" s="13">
        <v>7.2278159999999994E-2</v>
      </c>
      <c r="AG428" s="13">
        <v>6.1817370000000003E-2</v>
      </c>
      <c r="AH428" s="13">
        <v>6.8365310000000003E-4</v>
      </c>
      <c r="AI428" s="13">
        <v>6.3435279999999998E-4</v>
      </c>
      <c r="AJ428" s="13">
        <v>1.0418520000000001E-4</v>
      </c>
      <c r="AK428" s="13">
        <v>5888.8490000000002</v>
      </c>
      <c r="AL428" s="13">
        <v>10453.41</v>
      </c>
      <c r="AM428" s="13">
        <v>3.0601180000000001</v>
      </c>
      <c r="AN428" s="13">
        <v>5.4320750000000002</v>
      </c>
      <c r="AO428" s="13">
        <v>1.5901789999999999E-3</v>
      </c>
      <c r="AP428" s="13">
        <v>2.822757E-3</v>
      </c>
      <c r="AQ428" s="13">
        <v>3.1881900000000003E-4</v>
      </c>
      <c r="AR428" s="13">
        <v>5.6594169999999995E-4</v>
      </c>
      <c r="AS428" s="13">
        <v>0.62634650000000003</v>
      </c>
      <c r="AT428" s="13">
        <v>0.232154</v>
      </c>
      <c r="AU428" s="13">
        <v>5.0901370000000002E-4</v>
      </c>
      <c r="AV428" s="13">
        <v>2.4377859999999999E-3</v>
      </c>
      <c r="AW428" s="13">
        <v>1.33394E-4</v>
      </c>
      <c r="AX428" s="13">
        <v>1.9251590000000001E-3</v>
      </c>
      <c r="AY428" s="13">
        <v>2.0585529999999999E-3</v>
      </c>
      <c r="AZ428" s="13">
        <v>149</v>
      </c>
      <c r="BA428" s="13">
        <v>0</v>
      </c>
      <c r="BB428" s="13">
        <v>137</v>
      </c>
      <c r="BC428" s="13">
        <v>0</v>
      </c>
      <c r="BD428" s="13">
        <v>250</v>
      </c>
      <c r="BE428" s="13">
        <v>0</v>
      </c>
      <c r="BF428" s="13">
        <v>74</v>
      </c>
      <c r="BG428" s="13">
        <v>1</v>
      </c>
      <c r="BI428" s="22">
        <v>4.0000000000000001E-3</v>
      </c>
      <c r="BJ428" s="22">
        <v>4.0000000000000001E-3</v>
      </c>
      <c r="BK428" s="22">
        <v>0</v>
      </c>
      <c r="BL428" s="22">
        <v>4.2429999999999986</v>
      </c>
      <c r="BM428" s="12">
        <v>9.4272920103700248E-4</v>
      </c>
      <c r="BN428" s="12">
        <v>9.4272920103700248E-4</v>
      </c>
      <c r="BO428" s="12">
        <v>0</v>
      </c>
      <c r="BP428" s="16">
        <v>1.0000000149472756</v>
      </c>
      <c r="BQ428" s="16">
        <v>0.99999998765206266</v>
      </c>
      <c r="BR428" s="15">
        <v>9.4272921512823565E-4</v>
      </c>
      <c r="BS428" s="15">
        <v>0</v>
      </c>
      <c r="BT428" s="15">
        <v>9.4272921512823565E-4</v>
      </c>
      <c r="BU428" s="17">
        <v>1.4169886043077378</v>
      </c>
      <c r="BV428" s="15">
        <v>1.3358365547846878E-3</v>
      </c>
      <c r="BW428" s="15">
        <v>0</v>
      </c>
      <c r="BX428" s="15">
        <v>1.3358365547846878E-3</v>
      </c>
      <c r="BY428" s="17">
        <v>4.0000000597891026E-3</v>
      </c>
      <c r="BZ428" s="17">
        <v>4.0000000597891026E-3</v>
      </c>
      <c r="CA428" s="17">
        <v>0</v>
      </c>
      <c r="CB428" s="17">
        <v>2.9943783507510235</v>
      </c>
    </row>
    <row r="429" spans="1:80" x14ac:dyDescent="0.25">
      <c r="A429" s="9">
        <v>28</v>
      </c>
      <c r="B429" s="10" t="s">
        <v>107</v>
      </c>
      <c r="C429" s="9" t="s">
        <v>108</v>
      </c>
      <c r="D429" s="9" t="s">
        <v>81</v>
      </c>
      <c r="E429" s="9" t="s">
        <v>78</v>
      </c>
      <c r="F429" s="9" t="s">
        <v>715</v>
      </c>
      <c r="G429" s="9" t="s">
        <v>583</v>
      </c>
      <c r="H429" s="9" t="s">
        <v>81</v>
      </c>
      <c r="I429" s="9" t="s">
        <v>64</v>
      </c>
      <c r="J429" s="9" t="s">
        <v>65</v>
      </c>
      <c r="K429" s="9" t="s">
        <v>716</v>
      </c>
      <c r="L429" s="9" t="s">
        <v>717</v>
      </c>
      <c r="M429" s="9" t="s">
        <v>718</v>
      </c>
      <c r="N429" s="10" t="s">
        <v>719</v>
      </c>
      <c r="O429" s="16">
        <v>1.0000000149472756</v>
      </c>
      <c r="P429" s="16">
        <v>0.99999998765206266</v>
      </c>
      <c r="Q429" s="10" t="s">
        <v>213</v>
      </c>
      <c r="R429" s="10" t="s">
        <v>214</v>
      </c>
      <c r="S429" s="10" t="s">
        <v>215</v>
      </c>
      <c r="T429" s="10" t="s">
        <v>720</v>
      </c>
      <c r="U429" s="9" t="s">
        <v>74</v>
      </c>
      <c r="V429" s="9">
        <v>458.07080000000002</v>
      </c>
      <c r="W429" s="9">
        <v>1.0286490000000001E-4</v>
      </c>
      <c r="X429" s="9">
        <v>8371.1749999999993</v>
      </c>
      <c r="Y429" s="9">
        <v>6643.3159999999998</v>
      </c>
      <c r="Z429" s="9">
        <v>18.274850000000001</v>
      </c>
      <c r="AA429" s="9">
        <v>14.50281</v>
      </c>
      <c r="AB429" s="9">
        <v>3.9895239999999998E-2</v>
      </c>
      <c r="AC429" s="9">
        <v>3.1660639999999997E-2</v>
      </c>
      <c r="AD429" s="9">
        <v>1.87984E-3</v>
      </c>
      <c r="AE429" s="9">
        <v>1.49183E-3</v>
      </c>
      <c r="AF429" s="9">
        <v>0.3746621</v>
      </c>
      <c r="AG429" s="9">
        <v>0.23458879999999999</v>
      </c>
      <c r="AH429" s="9">
        <v>5.0174290000000003E-3</v>
      </c>
      <c r="AI429" s="9">
        <v>6.3593429999999999E-3</v>
      </c>
      <c r="AJ429" s="9">
        <v>1.3554019999999999E-3</v>
      </c>
      <c r="AK429" s="9">
        <v>5888.8490000000002</v>
      </c>
      <c r="AL429" s="9">
        <v>10453.41</v>
      </c>
      <c r="AM429" s="9">
        <v>12.85576</v>
      </c>
      <c r="AN429" s="9">
        <v>22.820509999999999</v>
      </c>
      <c r="AO429" s="9">
        <v>2.8065010000000001E-2</v>
      </c>
      <c r="AP429" s="9">
        <v>4.981874E-2</v>
      </c>
      <c r="AQ429" s="9">
        <v>1.7424720000000001E-2</v>
      </c>
      <c r="AR429" s="9">
        <v>3.093096E-2</v>
      </c>
      <c r="AS429" s="9">
        <v>7.3445919999999996</v>
      </c>
      <c r="AT429" s="9">
        <v>2.7846350000000002</v>
      </c>
      <c r="AU429" s="9">
        <v>2.3724559999999998E-3</v>
      </c>
      <c r="AV429" s="9">
        <v>1.110772E-2</v>
      </c>
      <c r="AW429" s="11">
        <v>4.9411059999999996E-4</v>
      </c>
      <c r="AX429" s="11">
        <v>1.0244670000000001E-2</v>
      </c>
      <c r="AY429" s="11">
        <v>1.073878E-2</v>
      </c>
      <c r="AZ429" s="9">
        <v>28</v>
      </c>
      <c r="BA429" s="9">
        <v>1</v>
      </c>
      <c r="BB429" s="9">
        <v>24</v>
      </c>
      <c r="BC429" s="9">
        <v>1</v>
      </c>
      <c r="BD429" s="9">
        <v>56</v>
      </c>
      <c r="BE429" s="9">
        <v>0</v>
      </c>
      <c r="BF429" s="9">
        <v>13</v>
      </c>
      <c r="BG429" s="9">
        <v>1</v>
      </c>
      <c r="BH429" s="26"/>
      <c r="BI429" s="22">
        <v>0.315</v>
      </c>
      <c r="BJ429" s="22">
        <v>0.308</v>
      </c>
      <c r="BK429" s="22">
        <v>7.0000000000000001E-3</v>
      </c>
      <c r="BL429" s="22">
        <v>17.653999999999993</v>
      </c>
      <c r="BM429" s="12">
        <v>1.784298176050754E-2</v>
      </c>
      <c r="BN429" s="12">
        <v>1.7446471054718485E-2</v>
      </c>
      <c r="BO429" s="12">
        <v>3.9651070578905647E-4</v>
      </c>
      <c r="BP429" s="16">
        <v>1.0000000149472756</v>
      </c>
      <c r="BQ429" s="16">
        <v>0.99999998765206266</v>
      </c>
      <c r="BR429" s="15">
        <v>1.7446471315495697E-2</v>
      </c>
      <c r="BS429" s="15">
        <v>3.9651070089296713E-4</v>
      </c>
      <c r="BT429" s="15">
        <v>1.7842982016388665E-2</v>
      </c>
      <c r="BU429" s="17">
        <v>1.3174513140842181</v>
      </c>
      <c r="BV429" s="15">
        <v>2.2984876560732424E-2</v>
      </c>
      <c r="BW429" s="15">
        <v>5.2238354393989385E-4</v>
      </c>
      <c r="BX429" s="15">
        <v>2.3507260104672318E-2</v>
      </c>
      <c r="BY429" s="17">
        <v>0.31500000451732529</v>
      </c>
      <c r="BZ429" s="17">
        <v>0.30800000460376087</v>
      </c>
      <c r="CA429" s="17">
        <v>6.9999999135644392E-3</v>
      </c>
      <c r="CB429" s="17">
        <v>13.400115671273648</v>
      </c>
    </row>
    <row r="430" spans="1:80" x14ac:dyDescent="0.25">
      <c r="A430" s="9">
        <v>29</v>
      </c>
      <c r="B430" s="10" t="s">
        <v>109</v>
      </c>
      <c r="C430" s="9" t="s">
        <v>110</v>
      </c>
      <c r="D430" s="9" t="s">
        <v>81</v>
      </c>
      <c r="E430" s="9" t="s">
        <v>78</v>
      </c>
      <c r="F430" s="9" t="s">
        <v>715</v>
      </c>
      <c r="G430" s="9" t="s">
        <v>583</v>
      </c>
      <c r="H430" s="9" t="s">
        <v>81</v>
      </c>
      <c r="I430" s="9" t="s">
        <v>64</v>
      </c>
      <c r="J430" s="9" t="s">
        <v>65</v>
      </c>
      <c r="K430" s="9" t="s">
        <v>716</v>
      </c>
      <c r="L430" s="9" t="s">
        <v>717</v>
      </c>
      <c r="M430" s="9" t="s">
        <v>718</v>
      </c>
      <c r="N430" s="10" t="s">
        <v>719</v>
      </c>
      <c r="O430" s="16">
        <v>1.0000000149472756</v>
      </c>
      <c r="P430" s="16">
        <v>0.99999998765206266</v>
      </c>
      <c r="Q430" s="10" t="s">
        <v>213</v>
      </c>
      <c r="R430" s="10" t="s">
        <v>214</v>
      </c>
      <c r="S430" s="10" t="s">
        <v>215</v>
      </c>
      <c r="T430" s="10" t="s">
        <v>720</v>
      </c>
      <c r="U430" s="9" t="s">
        <v>74</v>
      </c>
      <c r="V430" s="9">
        <v>458.0564</v>
      </c>
      <c r="W430" s="9">
        <v>5.0755119999999999E-5</v>
      </c>
      <c r="X430" s="9">
        <v>8371.1749999999993</v>
      </c>
      <c r="Y430" s="9">
        <v>6643.3159999999998</v>
      </c>
      <c r="Z430" s="9">
        <v>18.27542</v>
      </c>
      <c r="AA430" s="9">
        <v>14.503270000000001</v>
      </c>
      <c r="AB430" s="9">
        <v>3.9897750000000003E-2</v>
      </c>
      <c r="AC430" s="9">
        <v>3.1662629999999997E-2</v>
      </c>
      <c r="AD430" s="9">
        <v>9.2757120000000004E-4</v>
      </c>
      <c r="AE430" s="9">
        <v>7.3611520000000004E-4</v>
      </c>
      <c r="AF430" s="9">
        <v>0.35908669999999998</v>
      </c>
      <c r="AG430" s="9">
        <v>0.25948500000000002</v>
      </c>
      <c r="AH430" s="9">
        <v>2.5831399999999998E-3</v>
      </c>
      <c r="AI430" s="9">
        <v>2.8368320000000001E-3</v>
      </c>
      <c r="AJ430" s="9">
        <v>1.251196E-3</v>
      </c>
      <c r="AK430" s="9">
        <v>5888.8490000000002</v>
      </c>
      <c r="AL430" s="9">
        <v>10453.41</v>
      </c>
      <c r="AM430" s="9">
        <v>12.856170000000001</v>
      </c>
      <c r="AN430" s="9">
        <v>22.82123</v>
      </c>
      <c r="AO430" s="9">
        <v>2.8066770000000001E-2</v>
      </c>
      <c r="AP430" s="9">
        <v>4.9821869999999997E-2</v>
      </c>
      <c r="AQ430" s="9">
        <v>1.6085579999999999E-2</v>
      </c>
      <c r="AR430" s="9">
        <v>2.8553829999999999E-2</v>
      </c>
      <c r="AS430" s="9">
        <v>6.2785849999999996</v>
      </c>
      <c r="AT430" s="9">
        <v>2.3880729999999999</v>
      </c>
      <c r="AU430" s="9">
        <v>2.5619760000000001E-3</v>
      </c>
      <c r="AV430" s="9">
        <v>1.195685E-2</v>
      </c>
      <c r="AW430" s="11">
        <v>2.780355E-4</v>
      </c>
      <c r="AX430" s="11">
        <v>1.078497E-2</v>
      </c>
      <c r="AY430" s="11">
        <v>1.1063E-2</v>
      </c>
      <c r="AZ430" s="9">
        <v>40</v>
      </c>
      <c r="BA430" s="9">
        <v>1</v>
      </c>
      <c r="BB430" s="9">
        <v>41</v>
      </c>
      <c r="BC430" s="9">
        <v>1</v>
      </c>
      <c r="BD430" s="9">
        <v>62</v>
      </c>
      <c r="BE430" s="9">
        <v>0</v>
      </c>
      <c r="BF430" s="9">
        <v>15</v>
      </c>
      <c r="BG430" s="9">
        <v>1</v>
      </c>
      <c r="BH430" s="26"/>
      <c r="BI430" s="22">
        <v>0.309</v>
      </c>
      <c r="BJ430" s="22">
        <v>0.30199999999999999</v>
      </c>
      <c r="BK430" s="22">
        <v>7.0000000000000001E-3</v>
      </c>
      <c r="BL430" s="22">
        <v>16.986999999999998</v>
      </c>
      <c r="BM430" s="12">
        <v>1.8190380879496086E-2</v>
      </c>
      <c r="BN430" s="12">
        <v>1.7778301053746986E-2</v>
      </c>
      <c r="BO430" s="12">
        <v>4.1207982574910232E-4</v>
      </c>
      <c r="BP430" s="16">
        <v>1.0000000149472756</v>
      </c>
      <c r="BQ430" s="16">
        <v>0.99999998765206266</v>
      </c>
      <c r="BR430" s="15">
        <v>1.7778301319484151E-2</v>
      </c>
      <c r="BS430" s="15">
        <v>4.1207982066076643E-4</v>
      </c>
      <c r="BT430" s="15">
        <v>1.8190381140144918E-2</v>
      </c>
      <c r="BU430" s="17">
        <v>1.311023479840995</v>
      </c>
      <c r="BV430" s="15">
        <v>2.3307770461531863E-2</v>
      </c>
      <c r="BW430" s="15">
        <v>5.4024632045493112E-4</v>
      </c>
      <c r="BX430" s="15">
        <v>2.3848016781986798E-2</v>
      </c>
      <c r="BY430" s="17">
        <v>0.30900000442764164</v>
      </c>
      <c r="BZ430" s="17">
        <v>0.30200000451407721</v>
      </c>
      <c r="CA430" s="17">
        <v>6.9999999135644392E-3</v>
      </c>
      <c r="CB430" s="17">
        <v>12.957052456497754</v>
      </c>
    </row>
    <row r="431" spans="1:80" x14ac:dyDescent="0.25">
      <c r="A431" s="9">
        <v>30</v>
      </c>
      <c r="B431" s="10" t="s">
        <v>111</v>
      </c>
      <c r="C431" s="9" t="s">
        <v>112</v>
      </c>
      <c r="D431" s="9" t="s">
        <v>63</v>
      </c>
      <c r="E431" s="9" t="s">
        <v>78</v>
      </c>
      <c r="F431" s="9" t="s">
        <v>715</v>
      </c>
      <c r="G431" s="9" t="s">
        <v>583</v>
      </c>
      <c r="H431" s="9" t="s">
        <v>81</v>
      </c>
      <c r="I431" s="9" t="s">
        <v>64</v>
      </c>
      <c r="J431" s="9" t="s">
        <v>65</v>
      </c>
      <c r="K431" s="9" t="s">
        <v>716</v>
      </c>
      <c r="L431" s="9" t="s">
        <v>717</v>
      </c>
      <c r="M431" s="9" t="s">
        <v>718</v>
      </c>
      <c r="N431" s="10" t="s">
        <v>719</v>
      </c>
      <c r="O431" s="16">
        <v>1.0000000149472756</v>
      </c>
      <c r="P431" s="16">
        <v>0.99999998765206266</v>
      </c>
      <c r="Q431" s="10" t="s">
        <v>213</v>
      </c>
      <c r="R431" s="10" t="s">
        <v>214</v>
      </c>
      <c r="S431" s="10" t="s">
        <v>215</v>
      </c>
      <c r="T431" s="10" t="s">
        <v>720</v>
      </c>
      <c r="U431" s="9" t="s">
        <v>74</v>
      </c>
      <c r="V431" s="9">
        <v>506.17509999999999</v>
      </c>
      <c r="W431" s="9">
        <v>8.4309480000000002E-5</v>
      </c>
      <c r="X431" s="9">
        <v>8371.1749999999993</v>
      </c>
      <c r="Y431" s="9">
        <v>6643.3159999999998</v>
      </c>
      <c r="Z431" s="9">
        <v>16.5381</v>
      </c>
      <c r="AA431" s="9">
        <v>13.12454</v>
      </c>
      <c r="AB431" s="9">
        <v>3.2672689999999997E-2</v>
      </c>
      <c r="AC431" s="9">
        <v>2.5928860000000001E-2</v>
      </c>
      <c r="AD431" s="9">
        <v>1.394319E-3</v>
      </c>
      <c r="AE431" s="9">
        <v>1.1065230000000001E-3</v>
      </c>
      <c r="AF431" s="9">
        <v>0.70002640000000005</v>
      </c>
      <c r="AG431" s="9">
        <v>0.64454800000000001</v>
      </c>
      <c r="AH431" s="9">
        <v>1.9918090000000002E-3</v>
      </c>
      <c r="AI431" s="9">
        <v>1.716743E-3</v>
      </c>
      <c r="AJ431" s="9">
        <v>1.382374E-3</v>
      </c>
      <c r="AK431" s="9">
        <v>5888.8490000000002</v>
      </c>
      <c r="AL431" s="9">
        <v>10453.41</v>
      </c>
      <c r="AM431" s="9">
        <v>11.63402</v>
      </c>
      <c r="AN431" s="9">
        <v>20.651769999999999</v>
      </c>
      <c r="AO431" s="9">
        <v>2.298418E-2</v>
      </c>
      <c r="AP431" s="9">
        <v>4.0799660000000001E-2</v>
      </c>
      <c r="AQ431" s="9">
        <v>1.6082559999999999E-2</v>
      </c>
      <c r="AR431" s="9">
        <v>2.8548469999999999E-2</v>
      </c>
      <c r="AS431" s="9">
        <v>14.642010000000001</v>
      </c>
      <c r="AT431" s="9">
        <v>7.3669500000000001</v>
      </c>
      <c r="AU431" s="9">
        <v>1.0983849999999999E-3</v>
      </c>
      <c r="AV431" s="9">
        <v>3.8752090000000001E-3</v>
      </c>
      <c r="AW431" s="11">
        <v>1.3811690000000001E-4</v>
      </c>
      <c r="AX431" s="11">
        <v>3.563437E-3</v>
      </c>
      <c r="AY431" s="11">
        <v>3.7015540000000001E-3</v>
      </c>
      <c r="AZ431" s="9">
        <v>51</v>
      </c>
      <c r="BA431" s="9">
        <v>0</v>
      </c>
      <c r="BB431" s="9">
        <v>40</v>
      </c>
      <c r="BC431" s="9">
        <v>0</v>
      </c>
      <c r="BD431" s="9">
        <v>77</v>
      </c>
      <c r="BE431" s="9">
        <v>0</v>
      </c>
      <c r="BF431" s="9">
        <v>16</v>
      </c>
      <c r="BG431" s="9">
        <v>0</v>
      </c>
      <c r="BH431" s="26"/>
      <c r="BI431" s="22">
        <v>0.51400000000000001</v>
      </c>
      <c r="BJ431" s="22">
        <v>0.495</v>
      </c>
      <c r="BK431" s="22">
        <v>1.9E-2</v>
      </c>
      <c r="BL431" s="22">
        <v>18.265999999999998</v>
      </c>
      <c r="BM431" s="12">
        <v>2.8139713128216361E-2</v>
      </c>
      <c r="BN431" s="12">
        <v>2.7099529179897081E-2</v>
      </c>
      <c r="BO431" s="12">
        <v>1.0401839483192819E-3</v>
      </c>
      <c r="BP431" s="16">
        <v>1.0000000149472756</v>
      </c>
      <c r="BQ431" s="16">
        <v>0.99999998765206266</v>
      </c>
      <c r="BR431" s="15">
        <v>2.7099529584961212E-2</v>
      </c>
      <c r="BS431" s="15">
        <v>1.0401839354751558E-3</v>
      </c>
      <c r="BT431" s="15">
        <v>2.8139713520436368E-2</v>
      </c>
      <c r="BU431" s="17">
        <v>1.3021442361460662</v>
      </c>
      <c r="BV431" s="15">
        <v>3.5287496251327044E-2</v>
      </c>
      <c r="BW431" s="15">
        <v>1.3544695161107057E-3</v>
      </c>
      <c r="BX431" s="15">
        <v>3.6641965767437744E-2</v>
      </c>
      <c r="BY431" s="17">
        <v>0.51400000716429062</v>
      </c>
      <c r="BZ431" s="17">
        <v>0.49500000739890143</v>
      </c>
      <c r="CA431" s="17">
        <v>1.899999976538919E-2</v>
      </c>
      <c r="CB431" s="17">
        <v>14.027631880521595</v>
      </c>
    </row>
    <row r="432" spans="1:80" x14ac:dyDescent="0.25">
      <c r="A432" s="9">
        <v>32</v>
      </c>
      <c r="B432" s="10" t="s">
        <v>113</v>
      </c>
      <c r="C432" s="9" t="s">
        <v>114</v>
      </c>
      <c r="D432" s="9" t="s">
        <v>77</v>
      </c>
      <c r="E432" s="9" t="s">
        <v>78</v>
      </c>
      <c r="F432" s="9" t="s">
        <v>715</v>
      </c>
      <c r="G432" s="9" t="s">
        <v>583</v>
      </c>
      <c r="H432" s="9" t="s">
        <v>81</v>
      </c>
      <c r="I432" s="9" t="s">
        <v>64</v>
      </c>
      <c r="J432" s="9" t="s">
        <v>65</v>
      </c>
      <c r="K432" s="9" t="s">
        <v>716</v>
      </c>
      <c r="L432" s="9" t="s">
        <v>717</v>
      </c>
      <c r="M432" s="9" t="s">
        <v>718</v>
      </c>
      <c r="N432" s="10" t="s">
        <v>719</v>
      </c>
      <c r="O432" s="16">
        <v>1.0000000149472756</v>
      </c>
      <c r="P432" s="16">
        <v>0.99999998765206266</v>
      </c>
      <c r="Q432" s="10" t="s">
        <v>213</v>
      </c>
      <c r="R432" s="10" t="s">
        <v>214</v>
      </c>
      <c r="S432" s="10" t="s">
        <v>215</v>
      </c>
      <c r="T432" s="10" t="s">
        <v>720</v>
      </c>
      <c r="U432" s="9" t="s">
        <v>74</v>
      </c>
      <c r="V432" s="9">
        <v>452.91359999999997</v>
      </c>
      <c r="W432" s="9">
        <v>1.222208E-5</v>
      </c>
      <c r="X432" s="9">
        <v>8371.1749999999993</v>
      </c>
      <c r="Y432" s="9">
        <v>6643.3159999999998</v>
      </c>
      <c r="Z432" s="9">
        <v>18.482939999999999</v>
      </c>
      <c r="AA432" s="9">
        <v>14.667949999999999</v>
      </c>
      <c r="AB432" s="9">
        <v>4.080897E-2</v>
      </c>
      <c r="AC432" s="9">
        <v>3.238576E-2</v>
      </c>
      <c r="AD432" s="9">
        <v>2.2589990000000001E-4</v>
      </c>
      <c r="AE432" s="9">
        <v>1.792729E-4</v>
      </c>
      <c r="AF432" s="9">
        <v>0.24763930000000001</v>
      </c>
      <c r="AG432" s="9">
        <v>0.16844319999999999</v>
      </c>
      <c r="AH432" s="9">
        <v>9.1221339999999996E-4</v>
      </c>
      <c r="AI432" s="9">
        <v>1.064293E-3</v>
      </c>
      <c r="AJ432" s="9">
        <v>3.2440259999999999E-4</v>
      </c>
      <c r="AK432" s="9">
        <v>5888.8490000000002</v>
      </c>
      <c r="AL432" s="9">
        <v>10453.41</v>
      </c>
      <c r="AM432" s="9">
        <v>13.00215</v>
      </c>
      <c r="AN432" s="9">
        <v>23.080359999999999</v>
      </c>
      <c r="AO432" s="9">
        <v>2.8707779999999999E-2</v>
      </c>
      <c r="AP432" s="9">
        <v>5.0959740000000003E-2</v>
      </c>
      <c r="AQ432" s="9">
        <v>4.2179299999999999E-3</v>
      </c>
      <c r="AR432" s="9">
        <v>7.487329E-3</v>
      </c>
      <c r="AS432" s="9">
        <v>4.8774290000000002</v>
      </c>
      <c r="AT432" s="9">
        <v>1.789053</v>
      </c>
      <c r="AU432" s="9">
        <v>8.647854E-4</v>
      </c>
      <c r="AV432" s="9">
        <v>4.1850799999999999E-3</v>
      </c>
      <c r="AW432" s="11">
        <v>9.1582750000000003E-5</v>
      </c>
      <c r="AX432" s="11">
        <v>3.8249529999999999E-3</v>
      </c>
      <c r="AY432" s="11">
        <v>3.9165349999999996E-3</v>
      </c>
      <c r="AZ432" s="9">
        <v>154</v>
      </c>
      <c r="BA432" s="9">
        <v>0</v>
      </c>
      <c r="BB432" s="9">
        <v>138</v>
      </c>
      <c r="BC432" s="9">
        <v>1</v>
      </c>
      <c r="BD432" s="9">
        <v>150</v>
      </c>
      <c r="BE432" s="9">
        <v>0</v>
      </c>
      <c r="BF432" s="9">
        <v>54</v>
      </c>
      <c r="BG432" s="9">
        <v>1</v>
      </c>
      <c r="BH432" s="26"/>
      <c r="BI432" s="22">
        <v>0.57799999999999996</v>
      </c>
      <c r="BJ432" s="22">
        <v>0.57399999999999995</v>
      </c>
      <c r="BK432" s="22">
        <v>4.0000000000000001E-3</v>
      </c>
      <c r="BL432" s="22">
        <v>15.987000000000004</v>
      </c>
      <c r="BM432" s="12">
        <v>3.6154375430036897E-2</v>
      </c>
      <c r="BN432" s="12">
        <v>3.5904172139863626E-2</v>
      </c>
      <c r="BO432" s="12">
        <v>2.5020329017326574E-4</v>
      </c>
      <c r="BP432" s="16">
        <v>1.0000000149472756</v>
      </c>
      <c r="BQ432" s="16">
        <v>0.99999998765206266</v>
      </c>
      <c r="BR432" s="15">
        <v>3.5904172676533182E-2</v>
      </c>
      <c r="BS432" s="15">
        <v>2.502032870837712E-4</v>
      </c>
      <c r="BT432" s="15">
        <v>3.6154375963616953E-2</v>
      </c>
      <c r="BU432" s="17">
        <v>1.3630320146741419</v>
      </c>
      <c r="BV432" s="15">
        <v>4.8938536818503305E-2</v>
      </c>
      <c r="BW432" s="15">
        <v>3.4103509047188536E-4</v>
      </c>
      <c r="BX432" s="15">
        <v>4.9279571908975188E-2</v>
      </c>
      <c r="BY432" s="17">
        <v>0.5780000085303445</v>
      </c>
      <c r="BZ432" s="17">
        <v>0.57400000857973621</v>
      </c>
      <c r="CA432" s="17">
        <v>3.9999999506082507E-3</v>
      </c>
      <c r="CB432" s="17">
        <v>11.728998165770884</v>
      </c>
    </row>
    <row r="433" spans="1:80" x14ac:dyDescent="0.25">
      <c r="A433" s="13">
        <v>34</v>
      </c>
      <c r="B433" s="14" t="s">
        <v>154</v>
      </c>
      <c r="C433" s="13" t="s">
        <v>155</v>
      </c>
      <c r="D433" s="13" t="s">
        <v>153</v>
      </c>
      <c r="E433" s="13" t="s">
        <v>60</v>
      </c>
      <c r="F433" s="13" t="s">
        <v>715</v>
      </c>
      <c r="G433" s="13" t="s">
        <v>583</v>
      </c>
      <c r="H433" s="13" t="s">
        <v>81</v>
      </c>
      <c r="I433" s="13" t="s">
        <v>64</v>
      </c>
      <c r="J433" s="13" t="s">
        <v>65</v>
      </c>
      <c r="K433" s="13" t="s">
        <v>716</v>
      </c>
      <c r="L433" s="13" t="s">
        <v>717</v>
      </c>
      <c r="M433" s="13" t="s">
        <v>718</v>
      </c>
      <c r="N433" s="14" t="s">
        <v>719</v>
      </c>
      <c r="O433" s="16">
        <v>1.0000000149472756</v>
      </c>
      <c r="P433" s="16">
        <v>0.99999998765206266</v>
      </c>
      <c r="Q433" s="14" t="s">
        <v>213</v>
      </c>
      <c r="R433" s="14" t="s">
        <v>214</v>
      </c>
      <c r="S433" s="14" t="s">
        <v>215</v>
      </c>
      <c r="T433" s="14" t="s">
        <v>720</v>
      </c>
      <c r="U433" s="13" t="s">
        <v>74</v>
      </c>
      <c r="V433" s="13">
        <v>1353.413</v>
      </c>
      <c r="W433" s="13">
        <v>6.1522710000000002E-6</v>
      </c>
      <c r="X433" s="13">
        <v>8371.1749999999993</v>
      </c>
      <c r="Y433" s="13">
        <v>6643.3159999999998</v>
      </c>
      <c r="Z433" s="13">
        <v>6.1852330000000002</v>
      </c>
      <c r="AA433" s="13">
        <v>4.9085650000000003</v>
      </c>
      <c r="AB433" s="13">
        <v>4.5700999999999997E-3</v>
      </c>
      <c r="AC433" s="13">
        <v>3.626804E-3</v>
      </c>
      <c r="AD433" s="13">
        <v>3.8053229999999999E-5</v>
      </c>
      <c r="AE433" s="13">
        <v>3.0198820000000001E-5</v>
      </c>
      <c r="AF433" s="13">
        <v>1.279577</v>
      </c>
      <c r="AG433" s="13">
        <v>0.96049200000000001</v>
      </c>
      <c r="AH433" s="13">
        <v>2.9738919999999999E-5</v>
      </c>
      <c r="AI433" s="13">
        <v>3.1440989999999999E-5</v>
      </c>
      <c r="AJ433" s="13">
        <v>1.367075E-4</v>
      </c>
      <c r="AK433" s="13">
        <v>5888.8490000000002</v>
      </c>
      <c r="AL433" s="13">
        <v>10453.41</v>
      </c>
      <c r="AM433" s="13">
        <v>4.3511100000000003</v>
      </c>
      <c r="AN433" s="13">
        <v>7.7237390000000001</v>
      </c>
      <c r="AO433" s="13">
        <v>3.214916E-3</v>
      </c>
      <c r="AP433" s="13">
        <v>5.7068600000000002E-3</v>
      </c>
      <c r="AQ433" s="13">
        <v>5.9482929999999995E-4</v>
      </c>
      <c r="AR433" s="13">
        <v>1.055893E-3</v>
      </c>
      <c r="AS433" s="13">
        <v>3.701991</v>
      </c>
      <c r="AT433" s="13">
        <v>1.6579280000000001</v>
      </c>
      <c r="AU433" s="13">
        <v>1.606782E-4</v>
      </c>
      <c r="AV433" s="13">
        <v>6.3687490000000004E-4</v>
      </c>
      <c r="AW433" s="13">
        <v>1.153322E-5</v>
      </c>
      <c r="AX433" s="13">
        <v>4.0325570000000001E-4</v>
      </c>
      <c r="AY433" s="13">
        <v>4.1478899999999999E-4</v>
      </c>
      <c r="AZ433" s="13">
        <v>1612</v>
      </c>
      <c r="BA433" s="13">
        <v>0</v>
      </c>
      <c r="BB433" s="13">
        <v>1740</v>
      </c>
      <c r="BC433" s="13">
        <v>0</v>
      </c>
      <c r="BD433" s="13">
        <v>365</v>
      </c>
      <c r="BE433" s="13">
        <v>0</v>
      </c>
      <c r="BF433" s="13">
        <v>200</v>
      </c>
      <c r="BG433" s="13">
        <v>0</v>
      </c>
      <c r="BI433" s="22">
        <v>6.0000000000000001E-3</v>
      </c>
      <c r="BJ433" s="22">
        <v>5.0000000000000001E-3</v>
      </c>
      <c r="BK433" s="22">
        <v>1E-3</v>
      </c>
      <c r="BL433" s="22">
        <v>17.895</v>
      </c>
      <c r="BM433" s="12">
        <v>3.3528918692372173E-4</v>
      </c>
      <c r="BN433" s="12">
        <v>2.7940765576976809E-4</v>
      </c>
      <c r="BO433" s="12">
        <v>5.588153115395362E-5</v>
      </c>
      <c r="BP433" s="16">
        <v>1.0000000149472756</v>
      </c>
      <c r="BQ433" s="16">
        <v>0.99999998765206266</v>
      </c>
      <c r="BR433" s="15">
        <v>2.7940765994615135E-4</v>
      </c>
      <c r="BS433" s="15">
        <v>5.5881530463931972E-5</v>
      </c>
      <c r="BT433" s="15">
        <v>3.3528919041008332E-4</v>
      </c>
      <c r="BU433" s="17">
        <v>1.2619397116280977</v>
      </c>
      <c r="BV433" s="15">
        <v>3.525956218191278E-4</v>
      </c>
      <c r="BW433" s="15">
        <v>7.0519122438991068E-5</v>
      </c>
      <c r="BX433" s="15">
        <v>4.2311474425811888E-4</v>
      </c>
      <c r="BY433" s="17">
        <v>6.0000000623884418E-3</v>
      </c>
      <c r="BZ433" s="17">
        <v>5.0000000747363786E-3</v>
      </c>
      <c r="CA433" s="17">
        <v>9.9999998765206268E-4</v>
      </c>
      <c r="CB433" s="17">
        <v>14.180550651593869</v>
      </c>
    </row>
    <row r="434" spans="1:80" x14ac:dyDescent="0.25">
      <c r="A434" s="13">
        <v>35</v>
      </c>
      <c r="B434" s="14" t="s">
        <v>115</v>
      </c>
      <c r="C434" s="13" t="s">
        <v>116</v>
      </c>
      <c r="D434" s="13" t="s">
        <v>97</v>
      </c>
      <c r="E434" s="13" t="s">
        <v>78</v>
      </c>
      <c r="F434" s="13" t="s">
        <v>715</v>
      </c>
      <c r="G434" s="13" t="s">
        <v>583</v>
      </c>
      <c r="H434" s="13" t="s">
        <v>81</v>
      </c>
      <c r="I434" s="13" t="s">
        <v>64</v>
      </c>
      <c r="J434" s="13" t="s">
        <v>65</v>
      </c>
      <c r="K434" s="13" t="s">
        <v>716</v>
      </c>
      <c r="L434" s="13" t="s">
        <v>717</v>
      </c>
      <c r="M434" s="13" t="s">
        <v>718</v>
      </c>
      <c r="N434" s="14" t="s">
        <v>719</v>
      </c>
      <c r="O434" s="16">
        <v>1.0000000149472756</v>
      </c>
      <c r="P434" s="16">
        <v>0.99999998765206266</v>
      </c>
      <c r="Q434" s="14" t="s">
        <v>213</v>
      </c>
      <c r="R434" s="14" t="s">
        <v>214</v>
      </c>
      <c r="S434" s="14" t="s">
        <v>215</v>
      </c>
      <c r="T434" s="14" t="s">
        <v>720</v>
      </c>
      <c r="U434" s="13" t="s">
        <v>74</v>
      </c>
      <c r="V434" s="13">
        <v>759.40189999999996</v>
      </c>
      <c r="W434" s="13">
        <v>2.2489460000000002E-6</v>
      </c>
      <c r="X434" s="13">
        <v>8371.1749999999993</v>
      </c>
      <c r="Y434" s="13">
        <v>6643.3159999999998</v>
      </c>
      <c r="Z434" s="13">
        <v>11.02338</v>
      </c>
      <c r="AA434" s="13">
        <v>8.7480899999999995</v>
      </c>
      <c r="AB434" s="13">
        <v>1.451587E-2</v>
      </c>
      <c r="AC434" s="13">
        <v>1.1519710000000001E-2</v>
      </c>
      <c r="AD434" s="13">
        <v>2.479099E-5</v>
      </c>
      <c r="AE434" s="13">
        <v>1.967398E-5</v>
      </c>
      <c r="AF434" s="13">
        <v>1.5898559999999999</v>
      </c>
      <c r="AG434" s="13">
        <v>1.069348</v>
      </c>
      <c r="AH434" s="13">
        <v>1.559323E-5</v>
      </c>
      <c r="AI434" s="13">
        <v>1.839811E-5</v>
      </c>
      <c r="AJ434" s="13">
        <v>1.068631E-4</v>
      </c>
      <c r="AK434" s="13">
        <v>5888.8490000000002</v>
      </c>
      <c r="AL434" s="13">
        <v>10453.41</v>
      </c>
      <c r="AM434" s="13">
        <v>7.7545890000000002</v>
      </c>
      <c r="AN434" s="13">
        <v>13.765319999999999</v>
      </c>
      <c r="AO434" s="13">
        <v>1.021144E-2</v>
      </c>
      <c r="AP434" s="13">
        <v>1.8126529999999998E-2</v>
      </c>
      <c r="AQ434" s="13">
        <v>8.2867900000000003E-4</v>
      </c>
      <c r="AR434" s="13">
        <v>1.4710039999999999E-3</v>
      </c>
      <c r="AS434" s="13">
        <v>21.357130000000002</v>
      </c>
      <c r="AT434" s="13">
        <v>8.4694610000000008</v>
      </c>
      <c r="AU434" s="13">
        <v>3.8801039999999999E-5</v>
      </c>
      <c r="AV434" s="13">
        <v>1.7368329999999999E-4</v>
      </c>
      <c r="AW434" s="15">
        <v>2.0625199999999999E-6</v>
      </c>
      <c r="AX434" s="15">
        <v>1.5421249999999999E-4</v>
      </c>
      <c r="AY434" s="15">
        <v>1.562751E-4</v>
      </c>
      <c r="AZ434" s="13">
        <v>1769</v>
      </c>
      <c r="BA434" s="13">
        <v>0</v>
      </c>
      <c r="BB434" s="13">
        <v>1891</v>
      </c>
      <c r="BC434" s="13">
        <v>0</v>
      </c>
      <c r="BD434" s="13">
        <v>531</v>
      </c>
      <c r="BE434" s="13">
        <v>0</v>
      </c>
      <c r="BF434" s="13">
        <v>265</v>
      </c>
      <c r="BG434" s="13">
        <v>0</v>
      </c>
      <c r="BI434" s="22">
        <v>2.4E-2</v>
      </c>
      <c r="BJ434" s="22">
        <v>2.4E-2</v>
      </c>
      <c r="BK434" s="22">
        <v>0</v>
      </c>
      <c r="BL434" s="22">
        <v>22.499999999999996</v>
      </c>
      <c r="BM434" s="12">
        <v>1.0666666666666669E-3</v>
      </c>
      <c r="BN434" s="12">
        <v>1.0666666666666669E-3</v>
      </c>
      <c r="BO434" s="12">
        <v>0</v>
      </c>
      <c r="BP434" s="16">
        <v>1.0000000149472756</v>
      </c>
      <c r="BQ434" s="16">
        <v>0.99999998765206266</v>
      </c>
      <c r="BR434" s="15">
        <v>1.0666666826104276E-3</v>
      </c>
      <c r="BS434" s="15">
        <v>0</v>
      </c>
      <c r="BT434" s="15">
        <v>1.0666666826104276E-3</v>
      </c>
      <c r="BU434" s="17">
        <v>1.4634034851917153</v>
      </c>
      <c r="BV434" s="15">
        <v>1.5609637408699848E-3</v>
      </c>
      <c r="BW434" s="15">
        <v>0</v>
      </c>
      <c r="BX434" s="15">
        <v>1.5609637408699848E-3</v>
      </c>
      <c r="BY434" s="17">
        <v>2.4000000358734615E-2</v>
      </c>
      <c r="BZ434" s="17">
        <v>2.4000000358734615E-2</v>
      </c>
      <c r="CA434" s="17">
        <v>0</v>
      </c>
      <c r="CB434" s="17">
        <v>15.375117134596923</v>
      </c>
    </row>
    <row r="435" spans="1:80" x14ac:dyDescent="0.25">
      <c r="A435" s="13">
        <v>36</v>
      </c>
      <c r="B435" s="14" t="s">
        <v>117</v>
      </c>
      <c r="C435" s="13" t="s">
        <v>118</v>
      </c>
      <c r="D435" s="13" t="s">
        <v>100</v>
      </c>
      <c r="E435" s="13" t="s">
        <v>78</v>
      </c>
      <c r="F435" s="13" t="s">
        <v>715</v>
      </c>
      <c r="G435" s="13" t="s">
        <v>583</v>
      </c>
      <c r="H435" s="13" t="s">
        <v>81</v>
      </c>
      <c r="I435" s="13" t="s">
        <v>64</v>
      </c>
      <c r="J435" s="13" t="s">
        <v>65</v>
      </c>
      <c r="K435" s="13" t="s">
        <v>716</v>
      </c>
      <c r="L435" s="13" t="s">
        <v>717</v>
      </c>
      <c r="M435" s="13" t="s">
        <v>718</v>
      </c>
      <c r="N435" s="14" t="s">
        <v>719</v>
      </c>
      <c r="O435" s="16">
        <v>1.0000000149472756</v>
      </c>
      <c r="P435" s="16">
        <v>0.99999998765206266</v>
      </c>
      <c r="Q435" s="14" t="s">
        <v>213</v>
      </c>
      <c r="R435" s="14" t="s">
        <v>214</v>
      </c>
      <c r="S435" s="14" t="s">
        <v>215</v>
      </c>
      <c r="T435" s="14" t="s">
        <v>720</v>
      </c>
      <c r="U435" s="13" t="s">
        <v>74</v>
      </c>
      <c r="V435" s="13">
        <v>241.64750000000001</v>
      </c>
      <c r="W435" s="13">
        <v>1.4935879999999999E-4</v>
      </c>
      <c r="X435" s="13">
        <v>8371.1749999999993</v>
      </c>
      <c r="Y435" s="13">
        <v>6643.3159999999998</v>
      </c>
      <c r="Z435" s="13">
        <v>34.642090000000003</v>
      </c>
      <c r="AA435" s="13">
        <v>27.491759999999999</v>
      </c>
      <c r="AB435" s="13">
        <v>0.14335790000000001</v>
      </c>
      <c r="AC435" s="13">
        <v>0.11376799999999999</v>
      </c>
      <c r="AD435" s="13">
        <v>5.1741019999999999E-3</v>
      </c>
      <c r="AE435" s="13">
        <v>4.1061370000000002E-3</v>
      </c>
      <c r="AF435" s="13">
        <v>1.1043430000000001</v>
      </c>
      <c r="AG435" s="13">
        <v>0.85996459999999997</v>
      </c>
      <c r="AH435" s="13">
        <v>4.6852309999999998E-3</v>
      </c>
      <c r="AI435" s="13">
        <v>4.7747750000000002E-3</v>
      </c>
      <c r="AJ435" s="13">
        <v>2.3006260000000001E-3</v>
      </c>
      <c r="AK435" s="13">
        <v>5888.8490000000002</v>
      </c>
      <c r="AL435" s="13">
        <v>10453.41</v>
      </c>
      <c r="AM435" s="13">
        <v>24.369579999999999</v>
      </c>
      <c r="AN435" s="13">
        <v>43.258920000000003</v>
      </c>
      <c r="AO435" s="13">
        <v>0.1008476</v>
      </c>
      <c r="AP435" s="13">
        <v>0.1790166</v>
      </c>
      <c r="AQ435" s="13">
        <v>5.6065299999999998E-2</v>
      </c>
      <c r="AR435" s="13">
        <v>9.9522589999999994E-2</v>
      </c>
      <c r="AS435" s="13">
        <v>32.047409999999999</v>
      </c>
      <c r="AT435" s="13">
        <v>4.9951619999999997</v>
      </c>
      <c r="AU435" s="13">
        <v>1.7494489999999999E-3</v>
      </c>
      <c r="AV435" s="13">
        <v>1.9923799999999998E-2</v>
      </c>
      <c r="AW435" s="15">
        <v>7.0128930000000001E-4</v>
      </c>
      <c r="AX435" s="15">
        <v>1.699751E-2</v>
      </c>
      <c r="AY435" s="15">
        <v>1.7698800000000001E-2</v>
      </c>
      <c r="AZ435" s="13">
        <v>13</v>
      </c>
      <c r="BA435" s="13">
        <v>1</v>
      </c>
      <c r="BB435" s="13">
        <v>14</v>
      </c>
      <c r="BC435" s="13">
        <v>1</v>
      </c>
      <c r="BD435" s="13">
        <v>33</v>
      </c>
      <c r="BE435" s="13">
        <v>0</v>
      </c>
      <c r="BF435" s="13">
        <v>4</v>
      </c>
      <c r="BG435" s="13">
        <v>1</v>
      </c>
      <c r="BI435" s="22">
        <v>0.16</v>
      </c>
      <c r="BJ435" s="22">
        <v>0.159</v>
      </c>
      <c r="BK435" s="22">
        <v>1E-3</v>
      </c>
      <c r="BL435" s="22">
        <v>17.360999999999994</v>
      </c>
      <c r="BM435" s="12">
        <v>9.216058982777494E-3</v>
      </c>
      <c r="BN435" s="12">
        <v>9.1584586141351346E-3</v>
      </c>
      <c r="BO435" s="12">
        <v>5.7600368642359332E-5</v>
      </c>
      <c r="BP435" s="16">
        <v>1.0000000149472756</v>
      </c>
      <c r="BQ435" s="16">
        <v>0.99999998765206266</v>
      </c>
      <c r="BR435" s="15">
        <v>9.1584587510291394E-3</v>
      </c>
      <c r="BS435" s="15">
        <v>5.7600367931113586E-5</v>
      </c>
      <c r="BT435" s="15">
        <v>9.2160591189602535E-3</v>
      </c>
      <c r="BU435" s="17">
        <v>1.4100273902095386</v>
      </c>
      <c r="BV435" s="15">
        <v>1.2913677691055328E-2</v>
      </c>
      <c r="BW435" s="15">
        <v>8.1218096469017284E-5</v>
      </c>
      <c r="BX435" s="15">
        <v>1.2994895787524345E-2</v>
      </c>
      <c r="BY435" s="17">
        <v>0.1600000023642689</v>
      </c>
      <c r="BZ435" s="17">
        <v>0.15900000237661682</v>
      </c>
      <c r="CA435" s="17">
        <v>9.9999998765206268E-4</v>
      </c>
      <c r="CB435" s="17">
        <v>12.312526778235169</v>
      </c>
    </row>
    <row r="436" spans="1:80" x14ac:dyDescent="0.25">
      <c r="A436" s="13">
        <v>37</v>
      </c>
      <c r="B436" s="14" t="s">
        <v>119</v>
      </c>
      <c r="C436" s="13" t="s">
        <v>120</v>
      </c>
      <c r="D436" s="13" t="s">
        <v>121</v>
      </c>
      <c r="E436" s="13" t="s">
        <v>78</v>
      </c>
      <c r="F436" s="13" t="s">
        <v>715</v>
      </c>
      <c r="G436" s="13" t="s">
        <v>583</v>
      </c>
      <c r="H436" s="13" t="s">
        <v>81</v>
      </c>
      <c r="I436" s="13" t="s">
        <v>64</v>
      </c>
      <c r="J436" s="13" t="s">
        <v>65</v>
      </c>
      <c r="K436" s="13" t="s">
        <v>716</v>
      </c>
      <c r="L436" s="13" t="s">
        <v>717</v>
      </c>
      <c r="M436" s="13" t="s">
        <v>718</v>
      </c>
      <c r="N436" s="14" t="s">
        <v>719</v>
      </c>
      <c r="O436" s="16">
        <v>1.0000000149472756</v>
      </c>
      <c r="P436" s="16">
        <v>0.99999998765206266</v>
      </c>
      <c r="Q436" s="14" t="s">
        <v>213</v>
      </c>
      <c r="R436" s="14" t="s">
        <v>214</v>
      </c>
      <c r="S436" s="14" t="s">
        <v>215</v>
      </c>
      <c r="T436" s="14" t="s">
        <v>720</v>
      </c>
      <c r="U436" s="13" t="s">
        <v>74</v>
      </c>
      <c r="V436" s="13">
        <v>224.09180000000001</v>
      </c>
      <c r="W436" s="13">
        <v>3.1447410000000001E-4</v>
      </c>
      <c r="X436" s="13">
        <v>8371.1749999999993</v>
      </c>
      <c r="Y436" s="13">
        <v>6643.3159999999998</v>
      </c>
      <c r="Z436" s="13">
        <v>37.356000000000002</v>
      </c>
      <c r="AA436" s="13">
        <v>29.645510000000002</v>
      </c>
      <c r="AB436" s="13">
        <v>0.1666995</v>
      </c>
      <c r="AC436" s="13">
        <v>0.13229179999999999</v>
      </c>
      <c r="AD436" s="13">
        <v>1.1747499999999999E-2</v>
      </c>
      <c r="AE436" s="13">
        <v>9.3227450000000003E-3</v>
      </c>
      <c r="AF436" s="13">
        <v>3.2538589999999998</v>
      </c>
      <c r="AG436" s="13">
        <v>1.5497939999999999</v>
      </c>
      <c r="AH436" s="13">
        <v>3.6103279999999999E-3</v>
      </c>
      <c r="AI436" s="13">
        <v>6.0154739999999998E-3</v>
      </c>
      <c r="AJ436" s="13">
        <v>1.4731939999999999E-3</v>
      </c>
      <c r="AK436" s="13">
        <v>5888.8490000000002</v>
      </c>
      <c r="AL436" s="13">
        <v>10453.41</v>
      </c>
      <c r="AM436" s="13">
        <v>26.278729999999999</v>
      </c>
      <c r="AN436" s="13">
        <v>46.647880000000001</v>
      </c>
      <c r="AO436" s="13">
        <v>0.1172677</v>
      </c>
      <c r="AP436" s="13">
        <v>0.20816419999999999</v>
      </c>
      <c r="AQ436" s="13">
        <v>3.8713659999999997E-2</v>
      </c>
      <c r="AR436" s="13">
        <v>6.8721370000000004E-2</v>
      </c>
      <c r="AS436" s="13">
        <v>21.882370000000002</v>
      </c>
      <c r="AT436" s="13">
        <v>4.9188999999999998</v>
      </c>
      <c r="AU436" s="13">
        <v>1.7691709999999999E-3</v>
      </c>
      <c r="AV436" s="13">
        <v>1.397088E-2</v>
      </c>
      <c r="AW436" s="15">
        <v>1.4412100000000001E-3</v>
      </c>
      <c r="AX436" s="15">
        <v>1.062369E-2</v>
      </c>
      <c r="AY436" s="15">
        <v>1.206489E-2</v>
      </c>
      <c r="AZ436" s="13">
        <v>34</v>
      </c>
      <c r="BA436" s="13">
        <v>1</v>
      </c>
      <c r="BB436" s="13">
        <v>27</v>
      </c>
      <c r="BC436" s="13">
        <v>1</v>
      </c>
      <c r="BD436" s="13">
        <v>69</v>
      </c>
      <c r="BE436" s="13">
        <v>0</v>
      </c>
      <c r="BF436" s="13">
        <v>17</v>
      </c>
      <c r="BG436" s="13">
        <v>1</v>
      </c>
      <c r="BI436" s="22">
        <v>0.03</v>
      </c>
      <c r="BJ436" s="22">
        <v>2.7E-2</v>
      </c>
      <c r="BK436" s="22">
        <v>3.0000000000000001E-3</v>
      </c>
      <c r="BL436" s="22">
        <v>22.628000000000007</v>
      </c>
      <c r="BM436" s="12">
        <v>1.3257910553296796E-3</v>
      </c>
      <c r="BN436" s="12">
        <v>1.1932119497967116E-3</v>
      </c>
      <c r="BO436" s="12">
        <v>1.3257910553296796E-4</v>
      </c>
      <c r="BP436" s="16">
        <v>1.0000000149472756</v>
      </c>
      <c r="BQ436" s="16">
        <v>0.99999998765206266</v>
      </c>
      <c r="BR436" s="15">
        <v>1.1932119676319795E-3</v>
      </c>
      <c r="BS436" s="15">
        <v>1.3257910389588947E-4</v>
      </c>
      <c r="BT436" s="15">
        <v>1.3257910715278689E-3</v>
      </c>
      <c r="BU436" s="17">
        <v>1.3823150117691219</v>
      </c>
      <c r="BV436" s="15">
        <v>1.6493948150802568E-3</v>
      </c>
      <c r="BW436" s="15">
        <v>1.8326608556218607E-4</v>
      </c>
      <c r="BX436" s="15">
        <v>1.8326609006424428E-3</v>
      </c>
      <c r="BY436" s="17">
        <v>3.000000036653263E-2</v>
      </c>
      <c r="BZ436" s="17">
        <v>2.7000000403576443E-2</v>
      </c>
      <c r="CA436" s="17">
        <v>2.999999962956188E-3</v>
      </c>
      <c r="CB436" s="17">
        <v>16.369640644385477</v>
      </c>
    </row>
    <row r="437" spans="1:80" x14ac:dyDescent="0.25">
      <c r="A437" s="9">
        <v>38</v>
      </c>
      <c r="B437" s="10" t="s">
        <v>122</v>
      </c>
      <c r="C437" s="9" t="s">
        <v>123</v>
      </c>
      <c r="D437" s="9" t="s">
        <v>100</v>
      </c>
      <c r="E437" s="9" t="s">
        <v>78</v>
      </c>
      <c r="F437" s="9" t="s">
        <v>715</v>
      </c>
      <c r="G437" s="9" t="s">
        <v>583</v>
      </c>
      <c r="H437" s="9" t="s">
        <v>81</v>
      </c>
      <c r="I437" s="9" t="s">
        <v>64</v>
      </c>
      <c r="J437" s="9" t="s">
        <v>65</v>
      </c>
      <c r="K437" s="9" t="s">
        <v>716</v>
      </c>
      <c r="L437" s="9" t="s">
        <v>717</v>
      </c>
      <c r="M437" s="9" t="s">
        <v>718</v>
      </c>
      <c r="N437" s="10" t="s">
        <v>719</v>
      </c>
      <c r="O437" s="16">
        <v>1.0000000149472756</v>
      </c>
      <c r="P437" s="16">
        <v>0.99999998765206266</v>
      </c>
      <c r="Q437" s="10" t="s">
        <v>213</v>
      </c>
      <c r="R437" s="10" t="s">
        <v>214</v>
      </c>
      <c r="S437" s="10" t="s">
        <v>215</v>
      </c>
      <c r="T437" s="10" t="s">
        <v>720</v>
      </c>
      <c r="U437" s="9" t="s">
        <v>74</v>
      </c>
      <c r="V437" s="9">
        <v>810.59580000000005</v>
      </c>
      <c r="W437" s="9">
        <v>1.563347E-5</v>
      </c>
      <c r="X437" s="9">
        <v>8371.1749999999993</v>
      </c>
      <c r="Y437" s="9">
        <v>6643.3159999999998</v>
      </c>
      <c r="Z437" s="9">
        <v>10.32719</v>
      </c>
      <c r="AA437" s="9">
        <v>8.1955960000000001</v>
      </c>
      <c r="AB437" s="9">
        <v>1.274024E-2</v>
      </c>
      <c r="AC437" s="9">
        <v>1.0110579999999999E-2</v>
      </c>
      <c r="AD437" s="9">
        <v>1.6144980000000001E-4</v>
      </c>
      <c r="AE437" s="9">
        <v>1.281256E-4</v>
      </c>
      <c r="AF437" s="9">
        <v>0.54174180000000005</v>
      </c>
      <c r="AG437" s="9">
        <v>0.35746749999999999</v>
      </c>
      <c r="AH437" s="9">
        <v>2.9801969999999998E-4</v>
      </c>
      <c r="AI437" s="9">
        <v>3.5842589999999998E-4</v>
      </c>
      <c r="AJ437" s="9">
        <v>3.507014E-4</v>
      </c>
      <c r="AK437" s="9">
        <v>5888.8490000000002</v>
      </c>
      <c r="AL437" s="9">
        <v>10453.41</v>
      </c>
      <c r="AM437" s="9">
        <v>7.2648400000000004</v>
      </c>
      <c r="AN437" s="9">
        <v>12.895960000000001</v>
      </c>
      <c r="AO437" s="9">
        <v>8.9623459999999995E-3</v>
      </c>
      <c r="AP437" s="9">
        <v>1.590923E-2</v>
      </c>
      <c r="AQ437" s="9">
        <v>2.5477899999999999E-3</v>
      </c>
      <c r="AR437" s="9">
        <v>4.522631E-3</v>
      </c>
      <c r="AS437" s="9">
        <v>6.021687</v>
      </c>
      <c r="AT437" s="9">
        <v>2.597906</v>
      </c>
      <c r="AU437" s="9">
        <v>4.2310230000000001E-4</v>
      </c>
      <c r="AV437" s="9">
        <v>1.740875E-3</v>
      </c>
      <c r="AW437" s="11">
        <v>4.3353429999999999E-5</v>
      </c>
      <c r="AX437" s="11">
        <v>1.5303070000000001E-3</v>
      </c>
      <c r="AY437" s="11">
        <v>1.5736610000000001E-3</v>
      </c>
      <c r="AZ437" s="9">
        <v>388</v>
      </c>
      <c r="BA437" s="9">
        <v>0</v>
      </c>
      <c r="BB437" s="9">
        <v>370</v>
      </c>
      <c r="BC437" s="9">
        <v>0</v>
      </c>
      <c r="BD437" s="9">
        <v>227</v>
      </c>
      <c r="BE437" s="9">
        <v>0</v>
      </c>
      <c r="BF437" s="9">
        <v>68</v>
      </c>
      <c r="BG437" s="9">
        <v>0</v>
      </c>
      <c r="BH437" s="26"/>
      <c r="BI437" s="22">
        <v>0.115</v>
      </c>
      <c r="BJ437" s="22">
        <v>0.112</v>
      </c>
      <c r="BK437" s="22">
        <v>3.0000000000000001E-3</v>
      </c>
      <c r="BL437" s="22">
        <v>15.228000000000002</v>
      </c>
      <c r="BM437" s="12">
        <v>7.5518781192540057E-3</v>
      </c>
      <c r="BN437" s="12">
        <v>7.3548726030995531E-3</v>
      </c>
      <c r="BO437" s="12">
        <v>1.9700551615445231E-4</v>
      </c>
      <c r="BP437" s="16">
        <v>1.0000000149472756</v>
      </c>
      <c r="BQ437" s="16">
        <v>0.99999998765206266</v>
      </c>
      <c r="BR437" s="15">
        <v>7.3548727130348613E-3</v>
      </c>
      <c r="BS437" s="15">
        <v>1.9700551372184055E-4</v>
      </c>
      <c r="BT437" s="15">
        <v>7.5518782267567017E-3</v>
      </c>
      <c r="BU437" s="17">
        <v>1.3978115885883544</v>
      </c>
      <c r="BV437" s="15">
        <v>1.0280726310872399E-2</v>
      </c>
      <c r="BW437" s="15">
        <v>2.753765900961908E-4</v>
      </c>
      <c r="BX437" s="15">
        <v>1.0556102900968591E-2</v>
      </c>
      <c r="BY437" s="17">
        <v>0.11500000163705107</v>
      </c>
      <c r="BZ437" s="17">
        <v>0.11200000167409488</v>
      </c>
      <c r="CA437" s="17">
        <v>2.999999962956188E-3</v>
      </c>
      <c r="CB437" s="17">
        <v>10.894172093235191</v>
      </c>
    </row>
    <row r="438" spans="1:80" x14ac:dyDescent="0.25">
      <c r="A438" s="13">
        <v>6</v>
      </c>
      <c r="B438" s="14" t="s">
        <v>141</v>
      </c>
      <c r="C438" s="13" t="s">
        <v>142</v>
      </c>
      <c r="D438" s="13" t="s">
        <v>143</v>
      </c>
      <c r="E438" s="13" t="s">
        <v>60</v>
      </c>
      <c r="F438" s="13" t="s">
        <v>637</v>
      </c>
      <c r="G438" s="13" t="s">
        <v>583</v>
      </c>
      <c r="H438" s="13" t="s">
        <v>81</v>
      </c>
      <c r="I438" s="13" t="s">
        <v>64</v>
      </c>
      <c r="J438" s="13" t="s">
        <v>303</v>
      </c>
      <c r="K438" s="13" t="s">
        <v>638</v>
      </c>
      <c r="L438" s="13" t="s">
        <v>639</v>
      </c>
      <c r="M438" s="13" t="s">
        <v>640</v>
      </c>
      <c r="N438" s="14" t="s">
        <v>641</v>
      </c>
      <c r="O438" s="16">
        <v>0.99999990247694082</v>
      </c>
      <c r="P438" s="16">
        <v>0.9999999092722236</v>
      </c>
      <c r="Q438" s="14" t="s">
        <v>642</v>
      </c>
      <c r="R438" s="14" t="s">
        <v>643</v>
      </c>
      <c r="S438" s="14" t="s">
        <v>287</v>
      </c>
      <c r="T438" s="14" t="s">
        <v>644</v>
      </c>
      <c r="U438" s="13" t="s">
        <v>74</v>
      </c>
      <c r="V438" s="13">
        <v>1014.75</v>
      </c>
      <c r="W438" s="13">
        <v>8.6365420000000006E-5</v>
      </c>
      <c r="X438" s="13">
        <v>2301.5949999999998</v>
      </c>
      <c r="Y438" s="13">
        <v>1560.73</v>
      </c>
      <c r="Z438" s="13">
        <v>2.2681390000000001</v>
      </c>
      <c r="AA438" s="13">
        <v>1.538043</v>
      </c>
      <c r="AB438" s="13">
        <v>2.2351699999999999E-3</v>
      </c>
      <c r="AC438" s="13">
        <v>1.5156869999999999E-3</v>
      </c>
      <c r="AD438" s="13">
        <v>1.9588879999999999E-4</v>
      </c>
      <c r="AE438" s="13">
        <v>1.3283380000000001E-4</v>
      </c>
      <c r="AF438" s="13">
        <v>4.8665039999999999</v>
      </c>
      <c r="AG438" s="13">
        <v>3.6910340000000001</v>
      </c>
      <c r="AH438" s="13">
        <v>4.0252469999999999E-5</v>
      </c>
      <c r="AI438" s="13">
        <v>3.5988229999999997E-5</v>
      </c>
      <c r="AJ438" s="13">
        <v>3.0426949999999998E-5</v>
      </c>
      <c r="AK438" s="13">
        <v>4232.78</v>
      </c>
      <c r="AL438" s="13">
        <v>3945.3809999999999</v>
      </c>
      <c r="AM438" s="13">
        <v>4.1712540000000002</v>
      </c>
      <c r="AN438" s="13">
        <v>3.8880309999999998</v>
      </c>
      <c r="AO438" s="13">
        <v>4.1106210000000001E-3</v>
      </c>
      <c r="AP438" s="13">
        <v>3.8315160000000001E-3</v>
      </c>
      <c r="AQ438" s="13">
        <v>1.2691849999999999E-4</v>
      </c>
      <c r="AR438" s="13">
        <v>1.183009E-4</v>
      </c>
      <c r="AS438" s="13">
        <v>11.39629</v>
      </c>
      <c r="AT438" s="13">
        <v>4.7911580000000002</v>
      </c>
      <c r="AU438" s="13">
        <v>1.113683E-5</v>
      </c>
      <c r="AV438" s="13">
        <v>2.469151E-5</v>
      </c>
      <c r="AW438" s="13">
        <v>1.5660310000000001E-5</v>
      </c>
      <c r="AX438" s="13">
        <v>1.394697E-5</v>
      </c>
      <c r="AY438" s="13">
        <v>2.960729E-5</v>
      </c>
      <c r="AZ438" s="13">
        <v>1085</v>
      </c>
      <c r="BA438" s="13">
        <v>0</v>
      </c>
      <c r="BB438" s="13">
        <v>1222</v>
      </c>
      <c r="BC438" s="13">
        <v>0</v>
      </c>
      <c r="BD438" s="13">
        <v>1005</v>
      </c>
      <c r="BE438" s="13">
        <v>0</v>
      </c>
      <c r="BF438" s="13">
        <v>773</v>
      </c>
      <c r="BG438" s="13">
        <v>0</v>
      </c>
      <c r="BI438" s="22">
        <v>3.0000000000000001E-3</v>
      </c>
      <c r="BJ438" s="22">
        <v>3.0000000000000001E-3</v>
      </c>
      <c r="BK438" s="22">
        <v>0</v>
      </c>
      <c r="BL438" s="22">
        <v>20.156000000000002</v>
      </c>
      <c r="BM438" s="12">
        <v>1.488390553681286E-4</v>
      </c>
      <c r="BN438" s="12">
        <v>1.488390553681286E-4</v>
      </c>
      <c r="BO438" s="12">
        <v>0</v>
      </c>
      <c r="BP438" s="16">
        <v>0.99999990247694082</v>
      </c>
      <c r="BQ438" s="16">
        <v>0.9999999092722236</v>
      </c>
      <c r="BR438" s="15">
        <v>1.4883904085288859E-4</v>
      </c>
      <c r="BS438" s="15">
        <v>0</v>
      </c>
      <c r="BT438" s="15">
        <v>1.4883904085288859E-4</v>
      </c>
      <c r="BU438" s="17">
        <v>1.3912319188817563</v>
      </c>
      <c r="BV438" s="15">
        <v>2.0706962441028432E-4</v>
      </c>
      <c r="BW438" s="15">
        <v>0</v>
      </c>
      <c r="BX438" s="15">
        <v>2.0706962441028432E-4</v>
      </c>
      <c r="BY438" s="17">
        <v>2.9999997074308224E-3</v>
      </c>
      <c r="BZ438" s="17">
        <v>2.9999997074308224E-3</v>
      </c>
      <c r="CA438" s="17">
        <v>0</v>
      </c>
      <c r="CB438" s="17">
        <v>14.48787921441666</v>
      </c>
    </row>
    <row r="439" spans="1:80" x14ac:dyDescent="0.25">
      <c r="A439" s="13">
        <v>7</v>
      </c>
      <c r="B439" s="14" t="s">
        <v>200</v>
      </c>
      <c r="C439" s="13" t="s">
        <v>201</v>
      </c>
      <c r="D439" s="13" t="s">
        <v>202</v>
      </c>
      <c r="E439" s="13" t="s">
        <v>60</v>
      </c>
      <c r="F439" s="13" t="s">
        <v>637</v>
      </c>
      <c r="G439" s="13" t="s">
        <v>583</v>
      </c>
      <c r="H439" s="13" t="s">
        <v>81</v>
      </c>
      <c r="I439" s="13" t="s">
        <v>64</v>
      </c>
      <c r="J439" s="13" t="s">
        <v>303</v>
      </c>
      <c r="K439" s="13" t="s">
        <v>638</v>
      </c>
      <c r="L439" s="13" t="s">
        <v>639</v>
      </c>
      <c r="M439" s="13" t="s">
        <v>640</v>
      </c>
      <c r="N439" s="14" t="s">
        <v>641</v>
      </c>
      <c r="O439" s="16">
        <v>0.99999990247694082</v>
      </c>
      <c r="P439" s="16">
        <v>0.9999999092722236</v>
      </c>
      <c r="Q439" s="14" t="s">
        <v>642</v>
      </c>
      <c r="R439" s="14" t="s">
        <v>643</v>
      </c>
      <c r="S439" s="14" t="s">
        <v>287</v>
      </c>
      <c r="T439" s="14" t="s">
        <v>644</v>
      </c>
      <c r="U439" s="13" t="s">
        <v>74</v>
      </c>
      <c r="V439" s="13">
        <v>777.72619999999995</v>
      </c>
      <c r="W439" s="13">
        <v>3.5630500000000001E-6</v>
      </c>
      <c r="X439" s="13">
        <v>2301.5949999999998</v>
      </c>
      <c r="Y439" s="13">
        <v>1560.73</v>
      </c>
      <c r="Z439" s="13">
        <v>2.9593889999999998</v>
      </c>
      <c r="AA439" s="13">
        <v>2.006786</v>
      </c>
      <c r="AB439" s="13">
        <v>3.8051819999999998E-3</v>
      </c>
      <c r="AC439" s="13">
        <v>2.5803240000000002E-3</v>
      </c>
      <c r="AD439" s="13">
        <v>1.054445E-5</v>
      </c>
      <c r="AE439" s="13">
        <v>7.1502779999999998E-6</v>
      </c>
      <c r="AF439" s="13">
        <v>1.208952</v>
      </c>
      <c r="AG439" s="13">
        <v>0.98357419999999995</v>
      </c>
      <c r="AH439" s="13">
        <v>8.7219810000000002E-6</v>
      </c>
      <c r="AI439" s="13">
        <v>7.2696889999999999E-6</v>
      </c>
      <c r="AJ439" s="13">
        <v>3.1288859999999998E-4</v>
      </c>
      <c r="AK439" s="13">
        <v>4232.78</v>
      </c>
      <c r="AL439" s="13">
        <v>3945.3809999999999</v>
      </c>
      <c r="AM439" s="13">
        <v>5.442507</v>
      </c>
      <c r="AN439" s="13">
        <v>5.0729680000000004</v>
      </c>
      <c r="AO439" s="13">
        <v>6.9979730000000002E-3</v>
      </c>
      <c r="AP439" s="13">
        <v>6.5228209999999998E-3</v>
      </c>
      <c r="AQ439" s="13">
        <v>1.702898E-3</v>
      </c>
      <c r="AR439" s="13">
        <v>1.5872740000000001E-3</v>
      </c>
      <c r="AS439" s="13">
        <v>14.44666</v>
      </c>
      <c r="AT439" s="13">
        <v>4.3570970000000004</v>
      </c>
      <c r="AU439" s="13">
        <v>1.178749E-4</v>
      </c>
      <c r="AV439" s="13">
        <v>3.6429620000000002E-4</v>
      </c>
      <c r="AW439" s="13">
        <v>1.3388349999999999E-6</v>
      </c>
      <c r="AX439" s="13">
        <v>2.9720499999999998E-4</v>
      </c>
      <c r="AY439" s="13">
        <v>2.9854380000000002E-4</v>
      </c>
      <c r="AZ439" s="13">
        <v>2188</v>
      </c>
      <c r="BA439" s="13">
        <v>0</v>
      </c>
      <c r="BB439" s="13">
        <v>2412</v>
      </c>
      <c r="BC439" s="13">
        <v>0</v>
      </c>
      <c r="BD439" s="13">
        <v>229</v>
      </c>
      <c r="BE439" s="13">
        <v>0</v>
      </c>
      <c r="BF439" s="13">
        <v>168</v>
      </c>
      <c r="BG439" s="13">
        <v>0</v>
      </c>
      <c r="BI439" s="22">
        <v>1.4999999999999999E-2</v>
      </c>
      <c r="BJ439" s="22">
        <v>1.4999999999999999E-2</v>
      </c>
      <c r="BK439" s="22">
        <v>0</v>
      </c>
      <c r="BL439" s="22">
        <v>20.375000000000004</v>
      </c>
      <c r="BM439" s="12">
        <v>7.3619631901840473E-4</v>
      </c>
      <c r="BN439" s="12">
        <v>7.3619631901840473E-4</v>
      </c>
      <c r="BO439" s="12">
        <v>0</v>
      </c>
      <c r="BP439" s="16">
        <v>0.99999990247694082</v>
      </c>
      <c r="BQ439" s="16">
        <v>0.9999999092722236</v>
      </c>
      <c r="BR439" s="15">
        <v>7.3619624722228751E-4</v>
      </c>
      <c r="BS439" s="15">
        <v>0</v>
      </c>
      <c r="BT439" s="15">
        <v>7.3619624722228751E-4</v>
      </c>
      <c r="BU439" s="17">
        <v>1.3056210108598534</v>
      </c>
      <c r="BV439" s="15">
        <v>9.6119328848959359E-4</v>
      </c>
      <c r="BW439" s="15">
        <v>0</v>
      </c>
      <c r="BX439" s="15">
        <v>9.6119328848959359E-4</v>
      </c>
      <c r="BY439" s="17">
        <v>1.4999998537154112E-2</v>
      </c>
      <c r="BZ439" s="17">
        <v>1.4999998537154112E-2</v>
      </c>
      <c r="CA439" s="17">
        <v>0</v>
      </c>
      <c r="CB439" s="17">
        <v>15.605600576679963</v>
      </c>
    </row>
    <row r="440" spans="1:80" x14ac:dyDescent="0.25">
      <c r="A440" s="13">
        <v>9</v>
      </c>
      <c r="B440" s="14" t="s">
        <v>75</v>
      </c>
      <c r="C440" s="13" t="s">
        <v>76</v>
      </c>
      <c r="D440" s="13" t="s">
        <v>77</v>
      </c>
      <c r="E440" s="13" t="s">
        <v>78</v>
      </c>
      <c r="F440" s="13" t="s">
        <v>637</v>
      </c>
      <c r="G440" s="13" t="s">
        <v>583</v>
      </c>
      <c r="H440" s="13" t="s">
        <v>81</v>
      </c>
      <c r="I440" s="13" t="s">
        <v>64</v>
      </c>
      <c r="J440" s="13" t="s">
        <v>303</v>
      </c>
      <c r="K440" s="13" t="s">
        <v>638</v>
      </c>
      <c r="L440" s="13" t="s">
        <v>639</v>
      </c>
      <c r="M440" s="13" t="s">
        <v>640</v>
      </c>
      <c r="N440" s="14" t="s">
        <v>641</v>
      </c>
      <c r="O440" s="16">
        <v>0.99999990247694082</v>
      </c>
      <c r="P440" s="16">
        <v>0.9999999092722236</v>
      </c>
      <c r="Q440" s="14" t="s">
        <v>642</v>
      </c>
      <c r="R440" s="14" t="s">
        <v>643</v>
      </c>
      <c r="S440" s="14" t="s">
        <v>287</v>
      </c>
      <c r="T440" s="14" t="s">
        <v>644</v>
      </c>
      <c r="U440" s="13" t="s">
        <v>74</v>
      </c>
      <c r="V440" s="13">
        <v>396.60019999999997</v>
      </c>
      <c r="W440" s="13">
        <v>6.7063429999999994E-5</v>
      </c>
      <c r="X440" s="13">
        <v>2301.5949999999998</v>
      </c>
      <c r="Y440" s="13">
        <v>1560.73</v>
      </c>
      <c r="Z440" s="13">
        <v>5.8033109999999999</v>
      </c>
      <c r="AA440" s="13">
        <v>3.9352719999999999</v>
      </c>
      <c r="AB440" s="13">
        <v>1.4632650000000001E-2</v>
      </c>
      <c r="AC440" s="13">
        <v>9.9225170000000005E-3</v>
      </c>
      <c r="AD440" s="13">
        <v>3.8918999999999998E-4</v>
      </c>
      <c r="AE440" s="13">
        <v>2.6391290000000003E-4</v>
      </c>
      <c r="AF440" s="13">
        <v>0.6559199</v>
      </c>
      <c r="AG440" s="13">
        <v>0.37325999999999998</v>
      </c>
      <c r="AH440" s="13">
        <v>5.9334990000000005E-4</v>
      </c>
      <c r="AI440" s="13">
        <v>7.0704839999999997E-4</v>
      </c>
      <c r="AJ440" s="13">
        <v>9.7335249999999998E-4</v>
      </c>
      <c r="AK440" s="13">
        <v>4232.78</v>
      </c>
      <c r="AL440" s="13">
        <v>3945.3809999999999</v>
      </c>
      <c r="AM440" s="13">
        <v>10.67266</v>
      </c>
      <c r="AN440" s="13">
        <v>9.9480039999999992</v>
      </c>
      <c r="AO440" s="13">
        <v>2.6910380000000001E-2</v>
      </c>
      <c r="AP440" s="13">
        <v>2.50832E-2</v>
      </c>
      <c r="AQ440" s="13">
        <v>1.038826E-2</v>
      </c>
      <c r="AR440" s="13">
        <v>9.6829140000000008E-3</v>
      </c>
      <c r="AS440" s="13">
        <v>23.983650000000001</v>
      </c>
      <c r="AT440" s="13">
        <v>5.9892339999999997</v>
      </c>
      <c r="AU440" s="13">
        <v>4.3313930000000002E-4</v>
      </c>
      <c r="AV440" s="13">
        <v>1.6167200000000001E-3</v>
      </c>
      <c r="AW440" s="15">
        <v>4.1479469999999999E-5</v>
      </c>
      <c r="AX440" s="15">
        <v>1.5218740000000001E-3</v>
      </c>
      <c r="AY440" s="15">
        <v>1.563353E-3</v>
      </c>
      <c r="AZ440" s="13">
        <v>83</v>
      </c>
      <c r="BA440" s="13">
        <v>0</v>
      </c>
      <c r="BB440" s="13">
        <v>78</v>
      </c>
      <c r="BC440" s="13">
        <v>0</v>
      </c>
      <c r="BD440" s="13">
        <v>43</v>
      </c>
      <c r="BE440" s="13">
        <v>0</v>
      </c>
      <c r="BF440" s="13">
        <v>25</v>
      </c>
      <c r="BG440" s="13">
        <v>0</v>
      </c>
      <c r="BI440" s="22">
        <v>8.5000000000000006E-2</v>
      </c>
      <c r="BJ440" s="22">
        <v>8.3000000000000004E-2</v>
      </c>
      <c r="BK440" s="22">
        <v>2E-3</v>
      </c>
      <c r="BL440" s="22">
        <v>13.376999999999999</v>
      </c>
      <c r="BM440" s="12">
        <v>6.3541900276594164E-3</v>
      </c>
      <c r="BN440" s="12">
        <v>6.2046796740674297E-3</v>
      </c>
      <c r="BO440" s="12">
        <v>1.4951035359198625E-4</v>
      </c>
      <c r="BP440" s="16">
        <v>0.99999990247694082</v>
      </c>
      <c r="BQ440" s="16">
        <v>0.9999999092722236</v>
      </c>
      <c r="BR440" s="15">
        <v>6.2046790689680867E-3</v>
      </c>
      <c r="BS440" s="15">
        <v>1.4951034002724431E-4</v>
      </c>
      <c r="BT440" s="15">
        <v>6.3541894089953312E-3</v>
      </c>
      <c r="BU440" s="17">
        <v>1.32549882667873</v>
      </c>
      <c r="BV440" s="15">
        <v>8.2242948258352735E-3</v>
      </c>
      <c r="BW440" s="15">
        <v>1.9817578028245028E-4</v>
      </c>
      <c r="BX440" s="15">
        <v>8.4224706061177233E-3</v>
      </c>
      <c r="BY440" s="17">
        <v>8.499999172413053E-2</v>
      </c>
      <c r="BZ440" s="17">
        <v>8.2999991905586087E-2</v>
      </c>
      <c r="CA440" s="17">
        <v>1.9999998185444472E-3</v>
      </c>
      <c r="CB440" s="17">
        <v>10.09204967273975</v>
      </c>
    </row>
    <row r="441" spans="1:80" x14ac:dyDescent="0.25">
      <c r="A441" s="13">
        <v>10</v>
      </c>
      <c r="B441" s="14" t="s">
        <v>79</v>
      </c>
      <c r="C441" s="13" t="s">
        <v>80</v>
      </c>
      <c r="D441" s="13" t="s">
        <v>81</v>
      </c>
      <c r="E441" s="13" t="s">
        <v>78</v>
      </c>
      <c r="F441" s="13" t="s">
        <v>637</v>
      </c>
      <c r="G441" s="13" t="s">
        <v>583</v>
      </c>
      <c r="H441" s="13" t="s">
        <v>81</v>
      </c>
      <c r="I441" s="13" t="s">
        <v>64</v>
      </c>
      <c r="J441" s="13" t="s">
        <v>303</v>
      </c>
      <c r="K441" s="13" t="s">
        <v>638</v>
      </c>
      <c r="L441" s="13" t="s">
        <v>639</v>
      </c>
      <c r="M441" s="13" t="s">
        <v>640</v>
      </c>
      <c r="N441" s="14" t="s">
        <v>641</v>
      </c>
      <c r="O441" s="16">
        <v>0.99999990247694082</v>
      </c>
      <c r="P441" s="16">
        <v>0.9999999092722236</v>
      </c>
      <c r="Q441" s="14" t="s">
        <v>642</v>
      </c>
      <c r="R441" s="14" t="s">
        <v>643</v>
      </c>
      <c r="S441" s="14" t="s">
        <v>287</v>
      </c>
      <c r="T441" s="14" t="s">
        <v>644</v>
      </c>
      <c r="U441" s="13" t="s">
        <v>74</v>
      </c>
      <c r="V441" s="13">
        <v>441.01280000000003</v>
      </c>
      <c r="W441" s="13">
        <v>1.2131450000000001E-4</v>
      </c>
      <c r="X441" s="13">
        <v>2301.5949999999998</v>
      </c>
      <c r="Y441" s="13">
        <v>1560.73</v>
      </c>
      <c r="Z441" s="13">
        <v>5.2188840000000001</v>
      </c>
      <c r="AA441" s="13">
        <v>3.538967</v>
      </c>
      <c r="AB441" s="13">
        <v>1.183386E-2</v>
      </c>
      <c r="AC441" s="13">
        <v>8.0246350000000004E-3</v>
      </c>
      <c r="AD441" s="13">
        <v>6.3312640000000005E-4</v>
      </c>
      <c r="AE441" s="13">
        <v>4.2932810000000001E-4</v>
      </c>
      <c r="AF441" s="13">
        <v>0.76655249999999997</v>
      </c>
      <c r="AG441" s="13">
        <v>0.5326592</v>
      </c>
      <c r="AH441" s="13">
        <v>8.2593990000000002E-4</v>
      </c>
      <c r="AI441" s="13">
        <v>8.06009E-4</v>
      </c>
      <c r="AJ441" s="13">
        <v>1.4843149999999999E-3</v>
      </c>
      <c r="AK441" s="13">
        <v>4232.78</v>
      </c>
      <c r="AL441" s="13">
        <v>3945.3809999999999</v>
      </c>
      <c r="AM441" s="13">
        <v>9.597861</v>
      </c>
      <c r="AN441" s="13">
        <v>8.94618</v>
      </c>
      <c r="AO441" s="13">
        <v>2.176322E-2</v>
      </c>
      <c r="AP441" s="13">
        <v>2.028553E-2</v>
      </c>
      <c r="AQ441" s="13">
        <v>1.424625E-2</v>
      </c>
      <c r="AR441" s="13">
        <v>1.3278949999999999E-2</v>
      </c>
      <c r="AS441" s="13">
        <v>17.61984</v>
      </c>
      <c r="AT441" s="13">
        <v>4.9623020000000002</v>
      </c>
      <c r="AU441" s="13">
        <v>8.0853480000000002E-4</v>
      </c>
      <c r="AV441" s="13">
        <v>2.6759660000000001E-3</v>
      </c>
      <c r="AW441" s="15">
        <v>7.8131230000000004E-5</v>
      </c>
      <c r="AX441" s="15">
        <v>2.4165689999999999E-3</v>
      </c>
      <c r="AY441" s="15">
        <v>2.4946999999999999E-3</v>
      </c>
      <c r="AZ441" s="13">
        <v>178</v>
      </c>
      <c r="BA441" s="13">
        <v>0</v>
      </c>
      <c r="BB441" s="13">
        <v>178</v>
      </c>
      <c r="BC441" s="13">
        <v>1</v>
      </c>
      <c r="BD441" s="13">
        <v>139</v>
      </c>
      <c r="BE441" s="13">
        <v>0</v>
      </c>
      <c r="BF441" s="13">
        <v>62</v>
      </c>
      <c r="BG441" s="13">
        <v>0</v>
      </c>
      <c r="BI441" s="22">
        <v>3.7999999999999999E-2</v>
      </c>
      <c r="BJ441" s="22">
        <v>3.7999999999999999E-2</v>
      </c>
      <c r="BK441" s="22">
        <v>0</v>
      </c>
      <c r="BL441" s="22">
        <v>18.029000000000003</v>
      </c>
      <c r="BM441" s="12">
        <v>2.1077153474957011E-3</v>
      </c>
      <c r="BN441" s="12">
        <v>2.1077153474957011E-3</v>
      </c>
      <c r="BO441" s="12">
        <v>0</v>
      </c>
      <c r="BP441" s="16">
        <v>0.99999990247694082</v>
      </c>
      <c r="BQ441" s="16">
        <v>0.9999999092722236</v>
      </c>
      <c r="BR441" s="15">
        <v>2.1077151419448526E-3</v>
      </c>
      <c r="BS441" s="15">
        <v>0</v>
      </c>
      <c r="BT441" s="15">
        <v>2.1077151419448526E-3</v>
      </c>
      <c r="BU441" s="17">
        <v>1.362887148904804</v>
      </c>
      <c r="BV441" s="15">
        <v>2.8725778805087044E-3</v>
      </c>
      <c r="BW441" s="15">
        <v>0</v>
      </c>
      <c r="BX441" s="15">
        <v>2.8725778805087044E-3</v>
      </c>
      <c r="BY441" s="17">
        <v>3.7999996294123747E-2</v>
      </c>
      <c r="BZ441" s="17">
        <v>3.7999996294123747E-2</v>
      </c>
      <c r="CA441" s="17">
        <v>0</v>
      </c>
      <c r="CB441" s="17">
        <v>13.228534742944669</v>
      </c>
    </row>
    <row r="442" spans="1:80" x14ac:dyDescent="0.25">
      <c r="A442" s="13">
        <v>11</v>
      </c>
      <c r="B442" s="14" t="s">
        <v>82</v>
      </c>
      <c r="C442" s="13" t="s">
        <v>83</v>
      </c>
      <c r="D442" s="13" t="s">
        <v>84</v>
      </c>
      <c r="E442" s="13" t="s">
        <v>78</v>
      </c>
      <c r="F442" s="13" t="s">
        <v>637</v>
      </c>
      <c r="G442" s="13" t="s">
        <v>583</v>
      </c>
      <c r="H442" s="13" t="s">
        <v>81</v>
      </c>
      <c r="I442" s="13" t="s">
        <v>64</v>
      </c>
      <c r="J442" s="13" t="s">
        <v>303</v>
      </c>
      <c r="K442" s="13" t="s">
        <v>638</v>
      </c>
      <c r="L442" s="13" t="s">
        <v>639</v>
      </c>
      <c r="M442" s="13" t="s">
        <v>640</v>
      </c>
      <c r="N442" s="14" t="s">
        <v>641</v>
      </c>
      <c r="O442" s="16">
        <v>0.99999990247694082</v>
      </c>
      <c r="P442" s="16">
        <v>0.9999999092722236</v>
      </c>
      <c r="Q442" s="14" t="s">
        <v>642</v>
      </c>
      <c r="R442" s="14" t="s">
        <v>643</v>
      </c>
      <c r="S442" s="14" t="s">
        <v>287</v>
      </c>
      <c r="T442" s="14" t="s">
        <v>644</v>
      </c>
      <c r="U442" s="13" t="s">
        <v>74</v>
      </c>
      <c r="V442" s="13">
        <v>791.83789999999999</v>
      </c>
      <c r="W442" s="13">
        <v>2.8476719999999999E-6</v>
      </c>
      <c r="X442" s="13">
        <v>2301.5949999999998</v>
      </c>
      <c r="Y442" s="13">
        <v>1560.73</v>
      </c>
      <c r="Z442" s="13">
        <v>2.9066489999999998</v>
      </c>
      <c r="AA442" s="13">
        <v>1.9710220000000001</v>
      </c>
      <c r="AB442" s="13">
        <v>3.6707620000000002E-3</v>
      </c>
      <c r="AC442" s="13">
        <v>2.4891739999999998E-3</v>
      </c>
      <c r="AD442" s="13">
        <v>8.2771840000000005E-6</v>
      </c>
      <c r="AE442" s="13">
        <v>5.6128249999999999E-6</v>
      </c>
      <c r="AF442" s="13">
        <v>2.1363729999999999</v>
      </c>
      <c r="AG442" s="13">
        <v>1.533447</v>
      </c>
      <c r="AH442" s="13">
        <v>3.8744090000000002E-6</v>
      </c>
      <c r="AI442" s="13">
        <v>3.6602659999999998E-6</v>
      </c>
      <c r="AJ442" s="13">
        <v>1.5526320000000001E-4</v>
      </c>
      <c r="AK442" s="13">
        <v>4232.78</v>
      </c>
      <c r="AL442" s="13">
        <v>3945.3809999999999</v>
      </c>
      <c r="AM442" s="13">
        <v>5.3455130000000004</v>
      </c>
      <c r="AN442" s="13">
        <v>4.9825609999999996</v>
      </c>
      <c r="AO442" s="13">
        <v>6.7507670000000004E-3</v>
      </c>
      <c r="AP442" s="13">
        <v>6.2924000000000001E-3</v>
      </c>
      <c r="AQ442" s="13">
        <v>8.2996130000000004E-4</v>
      </c>
      <c r="AR442" s="13">
        <v>7.7360820000000002E-4</v>
      </c>
      <c r="AS442" s="13">
        <v>52.996690000000001</v>
      </c>
      <c r="AT442" s="13">
        <v>22.320039999999999</v>
      </c>
      <c r="AU442" s="13">
        <v>1.5660629999999999E-5</v>
      </c>
      <c r="AV442" s="13">
        <v>3.4659800000000003E-5</v>
      </c>
      <c r="AW442" s="15">
        <v>2.3530420000000001E-7</v>
      </c>
      <c r="AX442" s="15">
        <v>3.243166E-5</v>
      </c>
      <c r="AY442" s="15">
        <v>3.2666970000000002E-5</v>
      </c>
      <c r="AZ442" s="13">
        <v>2283</v>
      </c>
      <c r="BA442" s="13">
        <v>0</v>
      </c>
      <c r="BB442" s="13">
        <v>2619</v>
      </c>
      <c r="BC442" s="13">
        <v>0</v>
      </c>
      <c r="BD442" s="13">
        <v>571</v>
      </c>
      <c r="BE442" s="13">
        <v>0</v>
      </c>
      <c r="BF442" s="13">
        <v>394</v>
      </c>
      <c r="BG442" s="13">
        <v>0</v>
      </c>
      <c r="BI442" s="22">
        <v>1E-3</v>
      </c>
      <c r="BJ442" s="22">
        <v>1E-3</v>
      </c>
      <c r="BK442" s="22">
        <v>0</v>
      </c>
      <c r="BL442" s="22">
        <v>27.413</v>
      </c>
      <c r="BM442" s="12">
        <v>3.6479042789917193E-5</v>
      </c>
      <c r="BN442" s="12">
        <v>3.6479042789917193E-5</v>
      </c>
      <c r="BO442" s="12">
        <v>0</v>
      </c>
      <c r="BP442" s="16">
        <v>0.99999990247694082</v>
      </c>
      <c r="BQ442" s="16">
        <v>0.9999999092722236</v>
      </c>
      <c r="BR442" s="15">
        <v>3.6479039232369341E-5</v>
      </c>
      <c r="BS442" s="15">
        <v>0</v>
      </c>
      <c r="BT442" s="15">
        <v>3.6479039232369341E-5</v>
      </c>
      <c r="BU442" s="17">
        <v>1.416795896323626</v>
      </c>
      <c r="BV442" s="15">
        <v>5.168335308624944E-5</v>
      </c>
      <c r="BW442" s="15">
        <v>0</v>
      </c>
      <c r="BX442" s="15">
        <v>5.168335308624944E-5</v>
      </c>
      <c r="BY442" s="17">
        <v>9.9999990247694073E-4</v>
      </c>
      <c r="BZ442" s="17">
        <v>9.9999990247694073E-4</v>
      </c>
      <c r="CA442" s="17">
        <v>0</v>
      </c>
      <c r="CB442" s="17">
        <v>19.348587944906281</v>
      </c>
    </row>
    <row r="443" spans="1:80" x14ac:dyDescent="0.25">
      <c r="A443" s="13">
        <v>13</v>
      </c>
      <c r="B443" s="14" t="s">
        <v>85</v>
      </c>
      <c r="C443" s="13" t="s">
        <v>86</v>
      </c>
      <c r="D443" s="13" t="s">
        <v>77</v>
      </c>
      <c r="E443" s="13" t="s">
        <v>78</v>
      </c>
      <c r="F443" s="13" t="s">
        <v>637</v>
      </c>
      <c r="G443" s="13" t="s">
        <v>583</v>
      </c>
      <c r="H443" s="13" t="s">
        <v>81</v>
      </c>
      <c r="I443" s="13" t="s">
        <v>64</v>
      </c>
      <c r="J443" s="13" t="s">
        <v>303</v>
      </c>
      <c r="K443" s="13" t="s">
        <v>638</v>
      </c>
      <c r="L443" s="13" t="s">
        <v>639</v>
      </c>
      <c r="M443" s="13" t="s">
        <v>640</v>
      </c>
      <c r="N443" s="14" t="s">
        <v>641</v>
      </c>
      <c r="O443" s="16">
        <v>0.99999990247694082</v>
      </c>
      <c r="P443" s="16">
        <v>0.9999999092722236</v>
      </c>
      <c r="Q443" s="14" t="s">
        <v>642</v>
      </c>
      <c r="R443" s="14" t="s">
        <v>643</v>
      </c>
      <c r="S443" s="14" t="s">
        <v>287</v>
      </c>
      <c r="T443" s="14" t="s">
        <v>644</v>
      </c>
      <c r="U443" s="13" t="s">
        <v>74</v>
      </c>
      <c r="V443" s="13">
        <v>745.26649999999995</v>
      </c>
      <c r="W443" s="13">
        <v>1.062554E-5</v>
      </c>
      <c r="X443" s="13">
        <v>2301.5949999999998</v>
      </c>
      <c r="Y443" s="13">
        <v>1560.73</v>
      </c>
      <c r="Z443" s="13">
        <v>3.0882839999999998</v>
      </c>
      <c r="AA443" s="13">
        <v>2.0941900000000002</v>
      </c>
      <c r="AB443" s="13">
        <v>4.1438660000000004E-3</v>
      </c>
      <c r="AC443" s="13">
        <v>2.8099890000000001E-3</v>
      </c>
      <c r="AD443" s="13">
        <v>3.2814700000000003E-5</v>
      </c>
      <c r="AE443" s="13">
        <v>2.225191E-5</v>
      </c>
      <c r="AF443" s="13">
        <v>0.1830677</v>
      </c>
      <c r="AG443" s="13">
        <v>0.1160629</v>
      </c>
      <c r="AH443" s="13">
        <v>1.792489E-4</v>
      </c>
      <c r="AI443" s="13">
        <v>1.9172279999999999E-4</v>
      </c>
      <c r="AJ443" s="13">
        <v>1.197442E-4</v>
      </c>
      <c r="AK443" s="13">
        <v>4232.78</v>
      </c>
      <c r="AL443" s="13">
        <v>3945.3809999999999</v>
      </c>
      <c r="AM443" s="13">
        <v>5.6795530000000003</v>
      </c>
      <c r="AN443" s="13">
        <v>5.29392</v>
      </c>
      <c r="AO443" s="13">
        <v>7.6208350000000003E-3</v>
      </c>
      <c r="AP443" s="13">
        <v>7.1033909999999997E-3</v>
      </c>
      <c r="AQ443" s="13">
        <v>6.8009349999999995E-4</v>
      </c>
      <c r="AR443" s="13">
        <v>6.3391619999999995E-4</v>
      </c>
      <c r="AS443" s="13">
        <v>0.61309119999999995</v>
      </c>
      <c r="AT443" s="13">
        <v>0.18395030000000001</v>
      </c>
      <c r="AU443" s="13">
        <v>1.1092859999999999E-3</v>
      </c>
      <c r="AV443" s="13">
        <v>3.4461269999999998E-3</v>
      </c>
      <c r="AW443" s="15">
        <v>7.416976E-5</v>
      </c>
      <c r="AX443" s="15">
        <v>2.112961E-3</v>
      </c>
      <c r="AY443" s="15">
        <v>2.1871310000000001E-3</v>
      </c>
      <c r="AZ443" s="13">
        <v>178</v>
      </c>
      <c r="BA443" s="13">
        <v>0</v>
      </c>
      <c r="BB443" s="13">
        <v>179</v>
      </c>
      <c r="BC443" s="13">
        <v>0</v>
      </c>
      <c r="BD443" s="13">
        <v>82</v>
      </c>
      <c r="BE443" s="13">
        <v>0</v>
      </c>
      <c r="BF443" s="13">
        <v>45</v>
      </c>
      <c r="BG443" s="13">
        <v>0</v>
      </c>
      <c r="BI443" s="22">
        <v>7.0000000000000001E-3</v>
      </c>
      <c r="BJ443" s="22">
        <v>7.0000000000000001E-3</v>
      </c>
      <c r="BK443" s="22">
        <v>0</v>
      </c>
      <c r="BL443" s="22">
        <v>1.7199999999999993</v>
      </c>
      <c r="BM443" s="12">
        <v>4.0697674418604668E-3</v>
      </c>
      <c r="BN443" s="12">
        <v>4.0697674418604668E-3</v>
      </c>
      <c r="BO443" s="12">
        <v>0</v>
      </c>
      <c r="BP443" s="16">
        <v>0.99999990247694082</v>
      </c>
      <c r="BQ443" s="16">
        <v>0.9999999092722236</v>
      </c>
      <c r="BR443" s="15">
        <v>4.0697670449642955E-3</v>
      </c>
      <c r="BS443" s="15">
        <v>0</v>
      </c>
      <c r="BT443" s="15">
        <v>4.0697670449642955E-3</v>
      </c>
      <c r="BU443" s="17">
        <v>1.2902934964430746</v>
      </c>
      <c r="BV443" s="15">
        <v>5.2511939501557799E-3</v>
      </c>
      <c r="BW443" s="15">
        <v>0</v>
      </c>
      <c r="BX443" s="15">
        <v>5.2511939501557799E-3</v>
      </c>
      <c r="BY443" s="17">
        <v>6.9999993173385858E-3</v>
      </c>
      <c r="BZ443" s="17">
        <v>6.9999993173385858E-3</v>
      </c>
      <c r="CA443" s="17">
        <v>0</v>
      </c>
      <c r="CB443" s="17">
        <v>1.3330300468393337</v>
      </c>
    </row>
    <row r="444" spans="1:80" x14ac:dyDescent="0.25">
      <c r="A444" s="13">
        <v>16</v>
      </c>
      <c r="B444" s="14" t="s">
        <v>87</v>
      </c>
      <c r="C444" s="13" t="s">
        <v>88</v>
      </c>
      <c r="D444" s="13" t="s">
        <v>89</v>
      </c>
      <c r="E444" s="13" t="s">
        <v>78</v>
      </c>
      <c r="F444" s="13" t="s">
        <v>637</v>
      </c>
      <c r="G444" s="13" t="s">
        <v>583</v>
      </c>
      <c r="H444" s="13" t="s">
        <v>81</v>
      </c>
      <c r="I444" s="13" t="s">
        <v>64</v>
      </c>
      <c r="J444" s="13" t="s">
        <v>303</v>
      </c>
      <c r="K444" s="13" t="s">
        <v>638</v>
      </c>
      <c r="L444" s="13" t="s">
        <v>639</v>
      </c>
      <c r="M444" s="13" t="s">
        <v>640</v>
      </c>
      <c r="N444" s="14" t="s">
        <v>641</v>
      </c>
      <c r="O444" s="16">
        <v>0.99999990247694082</v>
      </c>
      <c r="P444" s="16">
        <v>0.9999999092722236</v>
      </c>
      <c r="Q444" s="14" t="s">
        <v>642</v>
      </c>
      <c r="R444" s="14" t="s">
        <v>643</v>
      </c>
      <c r="S444" s="14" t="s">
        <v>287</v>
      </c>
      <c r="T444" s="14" t="s">
        <v>644</v>
      </c>
      <c r="U444" s="13" t="s">
        <v>74</v>
      </c>
      <c r="V444" s="13">
        <v>470.3322</v>
      </c>
      <c r="W444" s="13">
        <v>1.5995820000000002E-5</v>
      </c>
      <c r="X444" s="13">
        <v>2301.5949999999998</v>
      </c>
      <c r="Y444" s="13">
        <v>1560.73</v>
      </c>
      <c r="Z444" s="13">
        <v>4.8935510000000004</v>
      </c>
      <c r="AA444" s="13">
        <v>3.3183569999999998</v>
      </c>
      <c r="AB444" s="13">
        <v>1.0404460000000001E-2</v>
      </c>
      <c r="AC444" s="13">
        <v>7.055347E-3</v>
      </c>
      <c r="AD444" s="13">
        <v>7.8276379999999993E-5</v>
      </c>
      <c r="AE444" s="13">
        <v>5.3079840000000002E-5</v>
      </c>
      <c r="AF444" s="13">
        <v>0.88529720000000001</v>
      </c>
      <c r="AG444" s="13">
        <v>0.7266823</v>
      </c>
      <c r="AH444" s="13">
        <v>8.8418190000000006E-5</v>
      </c>
      <c r="AI444" s="13">
        <v>7.3044089999999993E-5</v>
      </c>
      <c r="AJ444" s="13">
        <v>2.1592630000000001E-4</v>
      </c>
      <c r="AK444" s="13">
        <v>4232.78</v>
      </c>
      <c r="AL444" s="13">
        <v>3945.3809999999999</v>
      </c>
      <c r="AM444" s="13">
        <v>8.9995550000000009</v>
      </c>
      <c r="AN444" s="13">
        <v>8.3884980000000002</v>
      </c>
      <c r="AO444" s="13">
        <v>1.9134470000000001E-2</v>
      </c>
      <c r="AP444" s="13">
        <v>1.783527E-2</v>
      </c>
      <c r="AQ444" s="13">
        <v>1.9432399999999999E-3</v>
      </c>
      <c r="AR444" s="13">
        <v>1.8112969999999999E-3</v>
      </c>
      <c r="AS444" s="13">
        <v>24.576609999999999</v>
      </c>
      <c r="AT444" s="13">
        <v>4.955889</v>
      </c>
      <c r="AU444" s="13">
        <v>7.9068680000000003E-5</v>
      </c>
      <c r="AV444" s="13">
        <v>3.6548370000000002E-4</v>
      </c>
      <c r="AW444" s="15">
        <v>9.3408140000000004E-6</v>
      </c>
      <c r="AX444" s="15">
        <v>3.1874600000000001E-4</v>
      </c>
      <c r="AY444" s="15">
        <v>3.280868E-4</v>
      </c>
      <c r="AZ444" s="13">
        <v>608</v>
      </c>
      <c r="BA444" s="13">
        <v>0</v>
      </c>
      <c r="BB444" s="13">
        <v>614</v>
      </c>
      <c r="BC444" s="13">
        <v>0</v>
      </c>
      <c r="BD444" s="13">
        <v>389</v>
      </c>
      <c r="BE444" s="13">
        <v>0</v>
      </c>
      <c r="BF444" s="13">
        <v>236</v>
      </c>
      <c r="BG444" s="13">
        <v>0</v>
      </c>
      <c r="BI444" s="22">
        <v>2.5000000000000001E-2</v>
      </c>
      <c r="BJ444" s="22">
        <v>2.5000000000000001E-2</v>
      </c>
      <c r="BK444" s="22">
        <v>0</v>
      </c>
      <c r="BL444" s="22">
        <v>19.397999999999996</v>
      </c>
      <c r="BM444" s="12">
        <v>1.2887926590370144E-3</v>
      </c>
      <c r="BN444" s="12">
        <v>1.2887926590370144E-3</v>
      </c>
      <c r="BO444" s="12">
        <v>0</v>
      </c>
      <c r="BP444" s="16">
        <v>0.99999990247694082</v>
      </c>
      <c r="BQ444" s="16">
        <v>0.9999999092722236</v>
      </c>
      <c r="BR444" s="15">
        <v>1.2887925333500117E-3</v>
      </c>
      <c r="BS444" s="15">
        <v>0</v>
      </c>
      <c r="BT444" s="15">
        <v>1.2887925333500117E-3</v>
      </c>
      <c r="BU444" s="17">
        <v>1.3939162128699798</v>
      </c>
      <c r="BV444" s="15">
        <v>1.7964688072623556E-3</v>
      </c>
      <c r="BW444" s="15">
        <v>0</v>
      </c>
      <c r="BX444" s="15">
        <v>1.7964688072623556E-3</v>
      </c>
      <c r="BY444" s="17">
        <v>2.4999997561923521E-2</v>
      </c>
      <c r="BZ444" s="17">
        <v>2.4999997561923521E-2</v>
      </c>
      <c r="CA444" s="17">
        <v>0</v>
      </c>
      <c r="CB444" s="17">
        <v>13.916187946519983</v>
      </c>
    </row>
    <row r="445" spans="1:80" x14ac:dyDescent="0.25">
      <c r="A445" s="13">
        <v>17</v>
      </c>
      <c r="B445" s="14" t="s">
        <v>90</v>
      </c>
      <c r="C445" s="13" t="s">
        <v>91</v>
      </c>
      <c r="D445" s="13" t="s">
        <v>89</v>
      </c>
      <c r="E445" s="13" t="s">
        <v>78</v>
      </c>
      <c r="F445" s="13" t="s">
        <v>637</v>
      </c>
      <c r="G445" s="13" t="s">
        <v>583</v>
      </c>
      <c r="H445" s="13" t="s">
        <v>81</v>
      </c>
      <c r="I445" s="13" t="s">
        <v>64</v>
      </c>
      <c r="J445" s="13" t="s">
        <v>303</v>
      </c>
      <c r="K445" s="13" t="s">
        <v>638</v>
      </c>
      <c r="L445" s="13" t="s">
        <v>639</v>
      </c>
      <c r="M445" s="13" t="s">
        <v>640</v>
      </c>
      <c r="N445" s="14" t="s">
        <v>641</v>
      </c>
      <c r="O445" s="16">
        <v>0.99999990247694082</v>
      </c>
      <c r="P445" s="16">
        <v>0.9999999092722236</v>
      </c>
      <c r="Q445" s="14" t="s">
        <v>642</v>
      </c>
      <c r="R445" s="14" t="s">
        <v>643</v>
      </c>
      <c r="S445" s="14" t="s">
        <v>287</v>
      </c>
      <c r="T445" s="14" t="s">
        <v>644</v>
      </c>
      <c r="U445" s="13" t="s">
        <v>74</v>
      </c>
      <c r="V445" s="13">
        <v>451.50819999999999</v>
      </c>
      <c r="W445" s="13">
        <v>3.6878590000000002E-5</v>
      </c>
      <c r="X445" s="13">
        <v>2301.5949999999998</v>
      </c>
      <c r="Y445" s="13">
        <v>1560.73</v>
      </c>
      <c r="Z445" s="13">
        <v>5.0975700000000002</v>
      </c>
      <c r="AA445" s="13">
        <v>3.4567030000000001</v>
      </c>
      <c r="AB445" s="13">
        <v>1.1290089999999999E-2</v>
      </c>
      <c r="AC445" s="13">
        <v>7.6559039999999998E-3</v>
      </c>
      <c r="AD445" s="13">
        <v>1.879912E-4</v>
      </c>
      <c r="AE445" s="13">
        <v>1.2747830000000001E-4</v>
      </c>
      <c r="AF445" s="13">
        <v>0.65190859999999995</v>
      </c>
      <c r="AG445" s="13">
        <v>0.44874269999999999</v>
      </c>
      <c r="AH445" s="13">
        <v>2.8837049999999999E-4</v>
      </c>
      <c r="AI445" s="13">
        <v>2.8407889999999998E-4</v>
      </c>
      <c r="AJ445" s="13">
        <v>7.6556650000000003E-4</v>
      </c>
      <c r="AK445" s="13">
        <v>4232.78</v>
      </c>
      <c r="AL445" s="13">
        <v>3945.3809999999999</v>
      </c>
      <c r="AM445" s="13">
        <v>9.3747589999999992</v>
      </c>
      <c r="AN445" s="13">
        <v>8.7382259999999992</v>
      </c>
      <c r="AO445" s="13">
        <v>2.0763210000000001E-2</v>
      </c>
      <c r="AP445" s="13">
        <v>1.935342E-2</v>
      </c>
      <c r="AQ445" s="13">
        <v>7.1770009999999997E-3</v>
      </c>
      <c r="AR445" s="13">
        <v>6.689693E-3</v>
      </c>
      <c r="AS445" s="13">
        <v>21.81718</v>
      </c>
      <c r="AT445" s="13">
        <v>4.550872</v>
      </c>
      <c r="AU445" s="13">
        <v>3.2896100000000001E-4</v>
      </c>
      <c r="AV445" s="13">
        <v>1.4699800000000001E-3</v>
      </c>
      <c r="AW445" s="15">
        <v>2.549763E-5</v>
      </c>
      <c r="AX445" s="15">
        <v>1.338042E-3</v>
      </c>
      <c r="AY445" s="15">
        <v>1.363539E-3</v>
      </c>
      <c r="AZ445" s="13">
        <v>344</v>
      </c>
      <c r="BA445" s="13">
        <v>0</v>
      </c>
      <c r="BB445" s="13">
        <v>361</v>
      </c>
      <c r="BC445" s="13">
        <v>0</v>
      </c>
      <c r="BD445" s="13">
        <v>191</v>
      </c>
      <c r="BE445" s="13">
        <v>0</v>
      </c>
      <c r="BF445" s="13">
        <v>97</v>
      </c>
      <c r="BG445" s="13">
        <v>0</v>
      </c>
      <c r="BI445" s="22">
        <v>2.7E-2</v>
      </c>
      <c r="BJ445" s="22">
        <v>2.7E-2</v>
      </c>
      <c r="BK445" s="22">
        <v>0</v>
      </c>
      <c r="BL445" s="22">
        <v>19.184000000000001</v>
      </c>
      <c r="BM445" s="12">
        <v>1.4074228523769808E-3</v>
      </c>
      <c r="BN445" s="12">
        <v>1.4074228523769808E-3</v>
      </c>
      <c r="BO445" s="12">
        <v>0</v>
      </c>
      <c r="BP445" s="16">
        <v>0.99999990247694082</v>
      </c>
      <c r="BQ445" s="16">
        <v>0.9999999092722236</v>
      </c>
      <c r="BR445" s="15">
        <v>1.4074227151207987E-3</v>
      </c>
      <c r="BS445" s="15">
        <v>0</v>
      </c>
      <c r="BT445" s="15">
        <v>1.4074227151207987E-3</v>
      </c>
      <c r="BU445" s="17">
        <v>1.4008637500141801</v>
      </c>
      <c r="BV445" s="15">
        <v>1.9716074625592611E-3</v>
      </c>
      <c r="BW445" s="15">
        <v>0</v>
      </c>
      <c r="BX445" s="15">
        <v>1.9716074625592611E-3</v>
      </c>
      <c r="BY445" s="17">
        <v>2.6999997366877401E-2</v>
      </c>
      <c r="BZ445" s="17">
        <v>2.6999997366877401E-2</v>
      </c>
      <c r="CA445" s="17">
        <v>0</v>
      </c>
      <c r="CB445" s="17">
        <v>13.694408181956177</v>
      </c>
    </row>
    <row r="446" spans="1:80" x14ac:dyDescent="0.25">
      <c r="A446" s="13">
        <v>21</v>
      </c>
      <c r="B446" s="14" t="s">
        <v>95</v>
      </c>
      <c r="C446" s="13" t="s">
        <v>96</v>
      </c>
      <c r="D446" s="13" t="s">
        <v>97</v>
      </c>
      <c r="E446" s="13" t="s">
        <v>78</v>
      </c>
      <c r="F446" s="13" t="s">
        <v>637</v>
      </c>
      <c r="G446" s="13" t="s">
        <v>583</v>
      </c>
      <c r="H446" s="13" t="s">
        <v>81</v>
      </c>
      <c r="I446" s="13" t="s">
        <v>64</v>
      </c>
      <c r="J446" s="13" t="s">
        <v>303</v>
      </c>
      <c r="K446" s="13" t="s">
        <v>638</v>
      </c>
      <c r="L446" s="13" t="s">
        <v>639</v>
      </c>
      <c r="M446" s="13" t="s">
        <v>640</v>
      </c>
      <c r="N446" s="14" t="s">
        <v>641</v>
      </c>
      <c r="O446" s="16">
        <v>0.99999990247694082</v>
      </c>
      <c r="P446" s="16">
        <v>0.9999999092722236</v>
      </c>
      <c r="Q446" s="14" t="s">
        <v>642</v>
      </c>
      <c r="R446" s="14" t="s">
        <v>643</v>
      </c>
      <c r="S446" s="14" t="s">
        <v>287</v>
      </c>
      <c r="T446" s="14" t="s">
        <v>644</v>
      </c>
      <c r="U446" s="13" t="s">
        <v>74</v>
      </c>
      <c r="V446" s="13">
        <v>630.09029999999996</v>
      </c>
      <c r="W446" s="13">
        <v>1.4435000000000001E-4</v>
      </c>
      <c r="X446" s="13">
        <v>2301.5949999999998</v>
      </c>
      <c r="Y446" s="13">
        <v>1560.73</v>
      </c>
      <c r="Z446" s="13">
        <v>3.6528019999999999</v>
      </c>
      <c r="AA446" s="13">
        <v>2.4769939999999999</v>
      </c>
      <c r="AB446" s="13">
        <v>5.797267E-3</v>
      </c>
      <c r="AC446" s="13">
        <v>3.931174E-3</v>
      </c>
      <c r="AD446" s="13">
        <v>5.2728180000000005E-4</v>
      </c>
      <c r="AE446" s="13">
        <v>3.5755409999999998E-4</v>
      </c>
      <c r="AF446" s="13">
        <v>1.774222</v>
      </c>
      <c r="AG446" s="13">
        <v>1.0570790000000001</v>
      </c>
      <c r="AH446" s="13">
        <v>2.9719049999999997E-4</v>
      </c>
      <c r="AI446" s="13">
        <v>3.3824730000000001E-4</v>
      </c>
      <c r="AJ446" s="13">
        <v>5.3999950000000005E-4</v>
      </c>
      <c r="AK446" s="13">
        <v>4232.78</v>
      </c>
      <c r="AL446" s="13">
        <v>3945.3809999999999</v>
      </c>
      <c r="AM446" s="13">
        <v>6.7177360000000004</v>
      </c>
      <c r="AN446" s="13">
        <v>6.2616120000000004</v>
      </c>
      <c r="AO446" s="13">
        <v>1.0661550000000001E-2</v>
      </c>
      <c r="AP446" s="13">
        <v>9.9376429999999995E-3</v>
      </c>
      <c r="AQ446" s="13">
        <v>3.6275740000000002E-3</v>
      </c>
      <c r="AR446" s="13">
        <v>3.3812669999999999E-3</v>
      </c>
      <c r="AS446" s="13">
        <v>24.976800000000001</v>
      </c>
      <c r="AT446" s="13">
        <v>7.267811</v>
      </c>
      <c r="AU446" s="13">
        <v>1.4523779999999999E-4</v>
      </c>
      <c r="AV446" s="13">
        <v>4.6523879999999998E-4</v>
      </c>
      <c r="AW446" s="15">
        <v>4.2950010000000001E-5</v>
      </c>
      <c r="AX446" s="15">
        <v>4.0616360000000001E-4</v>
      </c>
      <c r="AY446" s="15">
        <v>4.491136E-4</v>
      </c>
      <c r="AZ446" s="13">
        <v>244</v>
      </c>
      <c r="BA446" s="13">
        <v>0</v>
      </c>
      <c r="BB446" s="13">
        <v>256</v>
      </c>
      <c r="BC446" s="13">
        <v>0</v>
      </c>
      <c r="BD446" s="13">
        <v>302</v>
      </c>
      <c r="BE446" s="13">
        <v>0</v>
      </c>
      <c r="BF446" s="13">
        <v>171</v>
      </c>
      <c r="BG446" s="13">
        <v>0</v>
      </c>
      <c r="BI446" s="22">
        <v>4.0000000000000001E-3</v>
      </c>
      <c r="BJ446" s="22">
        <v>4.0000000000000001E-3</v>
      </c>
      <c r="BK446" s="22">
        <v>0</v>
      </c>
      <c r="BL446" s="22">
        <v>20.392000000000003</v>
      </c>
      <c r="BM446" s="12">
        <v>1.9615535504119259E-4</v>
      </c>
      <c r="BN446" s="12">
        <v>1.9615535504119259E-4</v>
      </c>
      <c r="BO446" s="12">
        <v>0</v>
      </c>
      <c r="BP446" s="16">
        <v>0.99999990247694082</v>
      </c>
      <c r="BQ446" s="16">
        <v>0.9999999092722236</v>
      </c>
      <c r="BR446" s="15">
        <v>1.9615533591152231E-4</v>
      </c>
      <c r="BS446" s="15">
        <v>0</v>
      </c>
      <c r="BT446" s="15">
        <v>1.9615533591152231E-4</v>
      </c>
      <c r="BU446" s="17">
        <v>1.415728132612768</v>
      </c>
      <c r="BV446" s="15">
        <v>2.7770262741204967E-4</v>
      </c>
      <c r="BW446" s="15">
        <v>0</v>
      </c>
      <c r="BX446" s="15">
        <v>2.7770262741204967E-4</v>
      </c>
      <c r="BY446" s="17">
        <v>3.9999996099077629E-3</v>
      </c>
      <c r="BZ446" s="17">
        <v>3.9999996099077629E-3</v>
      </c>
      <c r="CA446" s="17">
        <v>0</v>
      </c>
      <c r="CB446" s="17">
        <v>14.403895444505977</v>
      </c>
    </row>
    <row r="447" spans="1:80" x14ac:dyDescent="0.25">
      <c r="A447" s="13">
        <v>22</v>
      </c>
      <c r="B447" s="14" t="s">
        <v>98</v>
      </c>
      <c r="C447" s="13" t="s">
        <v>99</v>
      </c>
      <c r="D447" s="13" t="s">
        <v>100</v>
      </c>
      <c r="E447" s="13" t="s">
        <v>78</v>
      </c>
      <c r="F447" s="13" t="s">
        <v>637</v>
      </c>
      <c r="G447" s="13" t="s">
        <v>583</v>
      </c>
      <c r="H447" s="13" t="s">
        <v>81</v>
      </c>
      <c r="I447" s="13" t="s">
        <v>64</v>
      </c>
      <c r="J447" s="13" t="s">
        <v>303</v>
      </c>
      <c r="K447" s="13" t="s">
        <v>638</v>
      </c>
      <c r="L447" s="13" t="s">
        <v>639</v>
      </c>
      <c r="M447" s="13" t="s">
        <v>640</v>
      </c>
      <c r="N447" s="14" t="s">
        <v>641</v>
      </c>
      <c r="O447" s="16">
        <v>0.99999990247694082</v>
      </c>
      <c r="P447" s="16">
        <v>0.9999999092722236</v>
      </c>
      <c r="Q447" s="14" t="s">
        <v>642</v>
      </c>
      <c r="R447" s="14" t="s">
        <v>643</v>
      </c>
      <c r="S447" s="14" t="s">
        <v>287</v>
      </c>
      <c r="T447" s="14" t="s">
        <v>644</v>
      </c>
      <c r="U447" s="13" t="s">
        <v>74</v>
      </c>
      <c r="V447" s="13">
        <v>435.55110000000002</v>
      </c>
      <c r="W447" s="13">
        <v>1.3711690000000001E-5</v>
      </c>
      <c r="X447" s="13">
        <v>2301.5949999999998</v>
      </c>
      <c r="Y447" s="13">
        <v>1560.73</v>
      </c>
      <c r="Z447" s="13">
        <v>5.2843280000000004</v>
      </c>
      <c r="AA447" s="13">
        <v>3.583345</v>
      </c>
      <c r="AB447" s="13">
        <v>1.2132510000000001E-2</v>
      </c>
      <c r="AC447" s="13">
        <v>8.2271540000000004E-3</v>
      </c>
      <c r="AD447" s="13">
        <v>7.2457070000000006E-5</v>
      </c>
      <c r="AE447" s="13">
        <v>4.9133720000000002E-5</v>
      </c>
      <c r="AF447" s="13">
        <v>0.30437049999999999</v>
      </c>
      <c r="AG447" s="13">
        <v>0.2306242</v>
      </c>
      <c r="AH447" s="13">
        <v>2.3805549999999999E-4</v>
      </c>
      <c r="AI447" s="13">
        <v>2.1304669999999999E-4</v>
      </c>
      <c r="AJ447" s="13">
        <v>4.5874989999999998E-4</v>
      </c>
      <c r="AK447" s="13">
        <v>4232.78</v>
      </c>
      <c r="AL447" s="13">
        <v>3945.3809999999999</v>
      </c>
      <c r="AM447" s="13">
        <v>9.7182180000000002</v>
      </c>
      <c r="AN447" s="13">
        <v>9.0583650000000002</v>
      </c>
      <c r="AO447" s="13">
        <v>2.2312470000000001E-2</v>
      </c>
      <c r="AP447" s="13">
        <v>2.079748E-2</v>
      </c>
      <c r="AQ447" s="13">
        <v>4.4582320000000003E-3</v>
      </c>
      <c r="AR447" s="13">
        <v>4.1555250000000002E-3</v>
      </c>
      <c r="AS447" s="13">
        <v>18.446940000000001</v>
      </c>
      <c r="AT447" s="13">
        <v>5.037312</v>
      </c>
      <c r="AU447" s="13">
        <v>2.4167859999999999E-4</v>
      </c>
      <c r="AV447" s="13">
        <v>8.2494890000000003E-4</v>
      </c>
      <c r="AW447" s="15">
        <v>9.3269409999999992E-6</v>
      </c>
      <c r="AX447" s="15">
        <v>7.8883350000000002E-4</v>
      </c>
      <c r="AY447" s="15">
        <v>7.9816049999999997E-4</v>
      </c>
      <c r="AZ447" s="13">
        <v>392</v>
      </c>
      <c r="BA447" s="13">
        <v>0</v>
      </c>
      <c r="BB447" s="13">
        <v>423</v>
      </c>
      <c r="BC447" s="13">
        <v>0</v>
      </c>
      <c r="BD447" s="13">
        <v>238</v>
      </c>
      <c r="BE447" s="13">
        <v>0</v>
      </c>
      <c r="BF447" s="13">
        <v>131</v>
      </c>
      <c r="BG447" s="13">
        <v>0</v>
      </c>
      <c r="BI447" s="22">
        <v>1.2E-2</v>
      </c>
      <c r="BJ447" s="22">
        <v>1.2E-2</v>
      </c>
      <c r="BK447" s="22">
        <v>0</v>
      </c>
      <c r="BL447" s="22">
        <v>18.181000000000001</v>
      </c>
      <c r="BM447" s="12">
        <v>6.6002970133656014E-4</v>
      </c>
      <c r="BN447" s="12">
        <v>6.6002970133656014E-4</v>
      </c>
      <c r="BO447" s="12">
        <v>0</v>
      </c>
      <c r="BP447" s="16">
        <v>0.99999990247694082</v>
      </c>
      <c r="BQ447" s="16">
        <v>0.9999999092722236</v>
      </c>
      <c r="BR447" s="15">
        <v>6.6002963696844448E-4</v>
      </c>
      <c r="BS447" s="15">
        <v>0</v>
      </c>
      <c r="BT447" s="15">
        <v>6.6002963696844448E-4</v>
      </c>
      <c r="BU447" s="17">
        <v>1.4111614521631999</v>
      </c>
      <c r="BV447" s="15">
        <v>9.3140838097513978E-4</v>
      </c>
      <c r="BW447" s="15">
        <v>0</v>
      </c>
      <c r="BX447" s="15">
        <v>9.3140838097513978E-4</v>
      </c>
      <c r="BY447" s="17">
        <v>1.199999882972329E-2</v>
      </c>
      <c r="BZ447" s="17">
        <v>1.199999882972329E-2</v>
      </c>
      <c r="CA447" s="17">
        <v>0</v>
      </c>
      <c r="CB447" s="17">
        <v>12.88371360493865</v>
      </c>
    </row>
    <row r="448" spans="1:80" x14ac:dyDescent="0.25">
      <c r="A448" s="13">
        <v>25</v>
      </c>
      <c r="B448" s="14" t="s">
        <v>176</v>
      </c>
      <c r="C448" s="13" t="s">
        <v>177</v>
      </c>
      <c r="D448" s="13" t="s">
        <v>178</v>
      </c>
      <c r="E448" s="13" t="s">
        <v>78</v>
      </c>
      <c r="F448" s="13" t="s">
        <v>637</v>
      </c>
      <c r="G448" s="13" t="s">
        <v>583</v>
      </c>
      <c r="H448" s="13" t="s">
        <v>81</v>
      </c>
      <c r="I448" s="13" t="s">
        <v>64</v>
      </c>
      <c r="J448" s="13" t="s">
        <v>303</v>
      </c>
      <c r="K448" s="13" t="s">
        <v>638</v>
      </c>
      <c r="L448" s="13" t="s">
        <v>639</v>
      </c>
      <c r="M448" s="13" t="s">
        <v>640</v>
      </c>
      <c r="N448" s="14" t="s">
        <v>641</v>
      </c>
      <c r="O448" s="16">
        <v>0.99999990247694082</v>
      </c>
      <c r="P448" s="16">
        <v>0.9999999092722236</v>
      </c>
      <c r="Q448" s="14" t="s">
        <v>642</v>
      </c>
      <c r="R448" s="14" t="s">
        <v>643</v>
      </c>
      <c r="S448" s="14" t="s">
        <v>287</v>
      </c>
      <c r="T448" s="14" t="s">
        <v>644</v>
      </c>
      <c r="U448" s="13" t="s">
        <v>74</v>
      </c>
      <c r="V448" s="13">
        <v>723.23829999999998</v>
      </c>
      <c r="W448" s="13">
        <v>5.0642200000000001E-5</v>
      </c>
      <c r="X448" s="13">
        <v>2301.5949999999998</v>
      </c>
      <c r="Y448" s="13">
        <v>1560.73</v>
      </c>
      <c r="Z448" s="13">
        <v>3.1823459999999999</v>
      </c>
      <c r="AA448" s="13">
        <v>2.1579739999999998</v>
      </c>
      <c r="AB448" s="13">
        <v>4.4001350000000003E-3</v>
      </c>
      <c r="AC448" s="13">
        <v>2.983767E-3</v>
      </c>
      <c r="AD448" s="13">
        <v>1.61161E-4</v>
      </c>
      <c r="AE448" s="13">
        <v>1.0928459999999999E-4</v>
      </c>
      <c r="AF448" s="13">
        <v>7.9832520000000002</v>
      </c>
      <c r="AG448" s="13">
        <v>4.2398389999999999</v>
      </c>
      <c r="AH448" s="13">
        <v>2.0187389999999998E-5</v>
      </c>
      <c r="AI448" s="13">
        <v>2.577564E-5</v>
      </c>
      <c r="AJ448" s="13">
        <v>1.178943E-4</v>
      </c>
      <c r="AK448" s="13">
        <v>4232.78</v>
      </c>
      <c r="AL448" s="13">
        <v>3945.3809999999999</v>
      </c>
      <c r="AM448" s="13">
        <v>5.8525390000000002</v>
      </c>
      <c r="AN448" s="13">
        <v>5.4551600000000002</v>
      </c>
      <c r="AO448" s="13">
        <v>8.0921310000000007E-3</v>
      </c>
      <c r="AP448" s="13">
        <v>7.5426870000000002E-3</v>
      </c>
      <c r="AQ448" s="13">
        <v>6.899807E-4</v>
      </c>
      <c r="AR448" s="13">
        <v>6.4313209999999996E-4</v>
      </c>
      <c r="AS448" s="13">
        <v>53.623550000000002</v>
      </c>
      <c r="AT448" s="13">
        <v>18.109449999999999</v>
      </c>
      <c r="AU448" s="13">
        <v>1.2867120000000001E-5</v>
      </c>
      <c r="AV448" s="13">
        <v>3.5513609999999999E-5</v>
      </c>
      <c r="AW448" s="15">
        <v>4.8898460000000002E-6</v>
      </c>
      <c r="AX448" s="15">
        <v>2.8776400000000001E-5</v>
      </c>
      <c r="AY448" s="15">
        <v>3.3666250000000003E-5</v>
      </c>
      <c r="AZ448" s="13">
        <v>1185</v>
      </c>
      <c r="BA448" s="13">
        <v>0</v>
      </c>
      <c r="BB448" s="13">
        <v>1295</v>
      </c>
      <c r="BC448" s="13">
        <v>0</v>
      </c>
      <c r="BD448" s="13">
        <v>621</v>
      </c>
      <c r="BE448" s="13">
        <v>0</v>
      </c>
      <c r="BF448" s="13">
        <v>457</v>
      </c>
      <c r="BG448" s="13">
        <v>0</v>
      </c>
      <c r="BI448" s="22">
        <v>3.0000000000000001E-3</v>
      </c>
      <c r="BJ448" s="22">
        <v>3.0000000000000001E-3</v>
      </c>
      <c r="BK448" s="22">
        <v>0</v>
      </c>
      <c r="BL448" s="22">
        <v>33.815999999999995</v>
      </c>
      <c r="BM448" s="12">
        <v>8.8715400993612508E-5</v>
      </c>
      <c r="BN448" s="12">
        <v>8.8715400993612508E-5</v>
      </c>
      <c r="BO448" s="12">
        <v>0</v>
      </c>
      <c r="BP448" s="16">
        <v>0.99999990247694082</v>
      </c>
      <c r="BQ448" s="16">
        <v>0.9999999092722236</v>
      </c>
      <c r="BR448" s="15">
        <v>8.8715392341815212E-5</v>
      </c>
      <c r="BS448" s="15">
        <v>0</v>
      </c>
      <c r="BT448" s="15">
        <v>8.8715392341815212E-5</v>
      </c>
      <c r="BU448" s="17">
        <v>1.3371864650982324</v>
      </c>
      <c r="BV448" s="15">
        <v>1.1862902188535467E-4</v>
      </c>
      <c r="BW448" s="15">
        <v>0</v>
      </c>
      <c r="BX448" s="15">
        <v>1.1862902188535467E-4</v>
      </c>
      <c r="BY448" s="17">
        <v>2.9999997074308224E-3</v>
      </c>
      <c r="BZ448" s="17">
        <v>2.9999997074308224E-3</v>
      </c>
      <c r="CA448" s="17">
        <v>0</v>
      </c>
      <c r="CB448" s="17">
        <v>25.28891884761622</v>
      </c>
    </row>
    <row r="449" spans="1:80" x14ac:dyDescent="0.25">
      <c r="A449" s="13">
        <v>26</v>
      </c>
      <c r="B449" s="14" t="s">
        <v>103</v>
      </c>
      <c r="C449" s="13" t="s">
        <v>104</v>
      </c>
      <c r="D449" s="13" t="s">
        <v>94</v>
      </c>
      <c r="E449" s="13" t="s">
        <v>60</v>
      </c>
      <c r="F449" s="13" t="s">
        <v>637</v>
      </c>
      <c r="G449" s="13" t="s">
        <v>583</v>
      </c>
      <c r="H449" s="13" t="s">
        <v>81</v>
      </c>
      <c r="I449" s="13" t="s">
        <v>64</v>
      </c>
      <c r="J449" s="13" t="s">
        <v>303</v>
      </c>
      <c r="K449" s="13" t="s">
        <v>638</v>
      </c>
      <c r="L449" s="13" t="s">
        <v>639</v>
      </c>
      <c r="M449" s="13" t="s">
        <v>640</v>
      </c>
      <c r="N449" s="14" t="s">
        <v>641</v>
      </c>
      <c r="O449" s="16">
        <v>0.99999990247694082</v>
      </c>
      <c r="P449" s="16">
        <v>0.9999999092722236</v>
      </c>
      <c r="Q449" s="14" t="s">
        <v>642</v>
      </c>
      <c r="R449" s="14" t="s">
        <v>643</v>
      </c>
      <c r="S449" s="14" t="s">
        <v>287</v>
      </c>
      <c r="T449" s="14" t="s">
        <v>644</v>
      </c>
      <c r="U449" s="13" t="s">
        <v>74</v>
      </c>
      <c r="V449" s="13">
        <v>987.8057</v>
      </c>
      <c r="W449" s="13">
        <v>5.943264E-5</v>
      </c>
      <c r="X449" s="13">
        <v>2301.5949999999998</v>
      </c>
      <c r="Y449" s="13">
        <v>1560.73</v>
      </c>
      <c r="Z449" s="13">
        <v>2.3300070000000002</v>
      </c>
      <c r="AA449" s="13">
        <v>1.5799970000000001</v>
      </c>
      <c r="AB449" s="13">
        <v>2.358771E-3</v>
      </c>
      <c r="AC449" s="13">
        <v>1.5995009999999999E-3</v>
      </c>
      <c r="AD449" s="13">
        <v>1.3847849999999999E-4</v>
      </c>
      <c r="AE449" s="13">
        <v>9.3903389999999999E-5</v>
      </c>
      <c r="AF449" s="13">
        <v>4.8227969999999996</v>
      </c>
      <c r="AG449" s="13">
        <v>3.0747879999999999</v>
      </c>
      <c r="AH449" s="13">
        <v>2.871332E-5</v>
      </c>
      <c r="AI449" s="13">
        <v>3.0539790000000001E-5</v>
      </c>
      <c r="AJ449" s="13">
        <v>1.155196E-4</v>
      </c>
      <c r="AK449" s="13">
        <v>4232.78</v>
      </c>
      <c r="AL449" s="13">
        <v>3945.3809999999999</v>
      </c>
      <c r="AM449" s="13">
        <v>4.2850330000000003</v>
      </c>
      <c r="AN449" s="13">
        <v>3.9940850000000001</v>
      </c>
      <c r="AO449" s="13">
        <v>4.3379309999999997E-3</v>
      </c>
      <c r="AP449" s="13">
        <v>4.0433910000000003E-3</v>
      </c>
      <c r="AQ449" s="13">
        <v>4.950054E-4</v>
      </c>
      <c r="AR449" s="13">
        <v>4.6139519999999998E-4</v>
      </c>
      <c r="AS449" s="13">
        <v>19.093699999999998</v>
      </c>
      <c r="AT449" s="13">
        <v>14.185829999999999</v>
      </c>
      <c r="AU449" s="13">
        <v>2.5925060000000001E-5</v>
      </c>
      <c r="AV449" s="13">
        <v>3.2525080000000003E-5</v>
      </c>
      <c r="AW449" s="13">
        <v>5.4403250000000003E-6</v>
      </c>
      <c r="AX449" s="13">
        <v>2.6731099999999999E-5</v>
      </c>
      <c r="AY449" s="13">
        <v>3.2171420000000003E-5</v>
      </c>
      <c r="AZ449" s="13">
        <v>1153</v>
      </c>
      <c r="BA449" s="13">
        <v>0</v>
      </c>
      <c r="BB449" s="13">
        <v>1366</v>
      </c>
      <c r="BC449" s="13">
        <v>0</v>
      </c>
      <c r="BD449" s="13">
        <v>506</v>
      </c>
      <c r="BE449" s="13">
        <v>0</v>
      </c>
      <c r="BF449" s="13">
        <v>370</v>
      </c>
      <c r="BG449" s="13">
        <v>0</v>
      </c>
      <c r="BI449" s="22">
        <v>4.0000000000000001E-3</v>
      </c>
      <c r="BJ449" s="22">
        <v>4.0000000000000001E-3</v>
      </c>
      <c r="BK449" s="22">
        <v>0</v>
      </c>
      <c r="BL449" s="22">
        <v>30.052000000000003</v>
      </c>
      <c r="BM449" s="12">
        <v>1.3310262212165577E-4</v>
      </c>
      <c r="BN449" s="12">
        <v>1.3310262212165577E-4</v>
      </c>
      <c r="BO449" s="12">
        <v>0</v>
      </c>
      <c r="BP449" s="16">
        <v>0.99999990247694082</v>
      </c>
      <c r="BQ449" s="16">
        <v>0.9999999092722236</v>
      </c>
      <c r="BR449" s="15">
        <v>1.3310260914108088E-4</v>
      </c>
      <c r="BS449" s="15">
        <v>0</v>
      </c>
      <c r="BT449" s="15">
        <v>1.3310260914108088E-4</v>
      </c>
      <c r="BU449" s="17">
        <v>1.3602002776375346</v>
      </c>
      <c r="BV449" s="15">
        <v>1.8104620590797847E-4</v>
      </c>
      <c r="BW449" s="15">
        <v>0</v>
      </c>
      <c r="BX449" s="15">
        <v>1.8104620590797847E-4</v>
      </c>
      <c r="BY449" s="17">
        <v>3.9999996099077629E-3</v>
      </c>
      <c r="BZ449" s="17">
        <v>3.9999996099077629E-3</v>
      </c>
      <c r="CA449" s="17">
        <v>0</v>
      </c>
      <c r="CB449" s="17">
        <v>22.093805224180556</v>
      </c>
    </row>
    <row r="450" spans="1:80" x14ac:dyDescent="0.25">
      <c r="A450" s="13">
        <v>27</v>
      </c>
      <c r="B450" s="14" t="s">
        <v>105</v>
      </c>
      <c r="C450" s="13" t="s">
        <v>106</v>
      </c>
      <c r="D450" s="13" t="s">
        <v>59</v>
      </c>
      <c r="E450" s="13" t="s">
        <v>60</v>
      </c>
      <c r="F450" s="13" t="s">
        <v>637</v>
      </c>
      <c r="G450" s="13" t="s">
        <v>583</v>
      </c>
      <c r="H450" s="13" t="s">
        <v>81</v>
      </c>
      <c r="I450" s="13" t="s">
        <v>64</v>
      </c>
      <c r="J450" s="13" t="s">
        <v>303</v>
      </c>
      <c r="K450" s="13" t="s">
        <v>638</v>
      </c>
      <c r="L450" s="13" t="s">
        <v>639</v>
      </c>
      <c r="M450" s="13" t="s">
        <v>640</v>
      </c>
      <c r="N450" s="14" t="s">
        <v>641</v>
      </c>
      <c r="O450" s="16">
        <v>0.99999990247694082</v>
      </c>
      <c r="P450" s="16">
        <v>0.9999999092722236</v>
      </c>
      <c r="Q450" s="14" t="s">
        <v>642</v>
      </c>
      <c r="R450" s="14" t="s">
        <v>643</v>
      </c>
      <c r="S450" s="14" t="s">
        <v>287</v>
      </c>
      <c r="T450" s="14" t="s">
        <v>644</v>
      </c>
      <c r="U450" s="13" t="s">
        <v>74</v>
      </c>
      <c r="V450" s="13">
        <v>1856.798</v>
      </c>
      <c r="W450" s="13">
        <v>8.6529210000000004E-7</v>
      </c>
      <c r="X450" s="13">
        <v>2301.5949999999998</v>
      </c>
      <c r="Y450" s="13">
        <v>1560.73</v>
      </c>
      <c r="Z450" s="13">
        <v>1.2395510000000001</v>
      </c>
      <c r="AA450" s="13">
        <v>0.8405492</v>
      </c>
      <c r="AB450" s="13">
        <v>6.6757440000000002E-4</v>
      </c>
      <c r="AC450" s="13">
        <v>4.526876E-4</v>
      </c>
      <c r="AD450" s="13">
        <v>1.072573E-6</v>
      </c>
      <c r="AE450" s="13">
        <v>7.2732059999999998E-7</v>
      </c>
      <c r="AF450" s="13">
        <v>7.2278159999999994E-2</v>
      </c>
      <c r="AG450" s="13">
        <v>6.1817370000000003E-2</v>
      </c>
      <c r="AH450" s="13">
        <v>1.4839520000000001E-5</v>
      </c>
      <c r="AI450" s="13">
        <v>1.176563E-5</v>
      </c>
      <c r="AJ450" s="13">
        <v>9.4697879999999999E-5</v>
      </c>
      <c r="AK450" s="13">
        <v>4232.78</v>
      </c>
      <c r="AL450" s="13">
        <v>3945.3809999999999</v>
      </c>
      <c r="AM450" s="13">
        <v>2.2796129999999999</v>
      </c>
      <c r="AN450" s="13">
        <v>2.1248309999999999</v>
      </c>
      <c r="AO450" s="13">
        <v>1.2277119999999999E-3</v>
      </c>
      <c r="AP450" s="13">
        <v>1.144352E-3</v>
      </c>
      <c r="AQ450" s="13">
        <v>2.1587449999999999E-4</v>
      </c>
      <c r="AR450" s="13">
        <v>2.0121700000000001E-4</v>
      </c>
      <c r="AS450" s="13">
        <v>0.62634650000000003</v>
      </c>
      <c r="AT450" s="13">
        <v>0.232154</v>
      </c>
      <c r="AU450" s="13">
        <v>3.4465670000000001E-4</v>
      </c>
      <c r="AV450" s="13">
        <v>8.6673900000000005E-4</v>
      </c>
      <c r="AW450" s="13">
        <v>2.4741199999999999E-6</v>
      </c>
      <c r="AX450" s="13">
        <v>6.8447799999999997E-4</v>
      </c>
      <c r="AY450" s="13">
        <v>6.8695210000000004E-4</v>
      </c>
      <c r="AZ450" s="13">
        <v>2074</v>
      </c>
      <c r="BA450" s="13">
        <v>0</v>
      </c>
      <c r="BB450" s="13">
        <v>2411</v>
      </c>
      <c r="BC450" s="13">
        <v>0</v>
      </c>
      <c r="BD450" s="13">
        <v>315</v>
      </c>
      <c r="BE450" s="13">
        <v>0</v>
      </c>
      <c r="BF450" s="13">
        <v>177</v>
      </c>
      <c r="BG450" s="13">
        <v>0</v>
      </c>
      <c r="BI450" s="22">
        <v>1E-3</v>
      </c>
      <c r="BJ450" s="22">
        <v>1E-3</v>
      </c>
      <c r="BK450" s="22">
        <v>0</v>
      </c>
      <c r="BL450" s="22">
        <v>4.2429999999999986</v>
      </c>
      <c r="BM450" s="12">
        <v>2.3568230025925062E-4</v>
      </c>
      <c r="BN450" s="12">
        <v>2.3568230025925062E-4</v>
      </c>
      <c r="BO450" s="12">
        <v>0</v>
      </c>
      <c r="BP450" s="16">
        <v>0.99999990247694082</v>
      </c>
      <c r="BQ450" s="16">
        <v>0.9999999092722236</v>
      </c>
      <c r="BR450" s="15">
        <v>2.3568227727479169E-4</v>
      </c>
      <c r="BS450" s="15">
        <v>0</v>
      </c>
      <c r="BT450" s="15">
        <v>2.3568227727479169E-4</v>
      </c>
      <c r="BU450" s="17">
        <v>1.4169886043077378</v>
      </c>
      <c r="BV450" s="15">
        <v>3.3395910113567632E-4</v>
      </c>
      <c r="BW450" s="15">
        <v>0</v>
      </c>
      <c r="BX450" s="15">
        <v>3.3395910113567632E-4</v>
      </c>
      <c r="BY450" s="17">
        <v>9.9999990247694073E-4</v>
      </c>
      <c r="BZ450" s="17">
        <v>9.9999990247694073E-4</v>
      </c>
      <c r="CA450" s="17">
        <v>0</v>
      </c>
      <c r="CB450" s="17">
        <v>2.9943783507510235</v>
      </c>
    </row>
    <row r="451" spans="1:80" x14ac:dyDescent="0.25">
      <c r="A451" s="9">
        <v>28</v>
      </c>
      <c r="B451" s="10" t="s">
        <v>107</v>
      </c>
      <c r="C451" s="9" t="s">
        <v>108</v>
      </c>
      <c r="D451" s="9" t="s">
        <v>81</v>
      </c>
      <c r="E451" s="9" t="s">
        <v>78</v>
      </c>
      <c r="F451" s="9" t="s">
        <v>637</v>
      </c>
      <c r="G451" s="9" t="s">
        <v>583</v>
      </c>
      <c r="H451" s="9" t="s">
        <v>81</v>
      </c>
      <c r="I451" s="9" t="s">
        <v>64</v>
      </c>
      <c r="J451" s="9" t="s">
        <v>303</v>
      </c>
      <c r="K451" s="9" t="s">
        <v>638</v>
      </c>
      <c r="L451" s="9" t="s">
        <v>639</v>
      </c>
      <c r="M451" s="9" t="s">
        <v>640</v>
      </c>
      <c r="N451" s="10" t="s">
        <v>641</v>
      </c>
      <c r="O451" s="16">
        <v>0.99999990247694082</v>
      </c>
      <c r="P451" s="16">
        <v>0.9999999092722236</v>
      </c>
      <c r="Q451" s="10" t="s">
        <v>642</v>
      </c>
      <c r="R451" s="10" t="s">
        <v>643</v>
      </c>
      <c r="S451" s="10" t="s">
        <v>287</v>
      </c>
      <c r="T451" s="10" t="s">
        <v>644</v>
      </c>
      <c r="U451" s="9" t="s">
        <v>74</v>
      </c>
      <c r="V451" s="9">
        <v>178.85050000000001</v>
      </c>
      <c r="W451" s="9">
        <v>2.699353E-4</v>
      </c>
      <c r="X451" s="9">
        <v>2301.5949999999998</v>
      </c>
      <c r="Y451" s="9">
        <v>1560.73</v>
      </c>
      <c r="Z451" s="9">
        <v>12.868819999999999</v>
      </c>
      <c r="AA451" s="9">
        <v>8.7264470000000003</v>
      </c>
      <c r="AB451" s="9">
        <v>7.19529E-2</v>
      </c>
      <c r="AC451" s="9">
        <v>4.8791840000000003E-2</v>
      </c>
      <c r="AD451" s="9">
        <v>3.473748E-3</v>
      </c>
      <c r="AE451" s="9">
        <v>2.3555759999999999E-3</v>
      </c>
      <c r="AF451" s="9">
        <v>0.3746621</v>
      </c>
      <c r="AG451" s="9">
        <v>0.23458879999999999</v>
      </c>
      <c r="AH451" s="9">
        <v>9.2716819999999998E-3</v>
      </c>
      <c r="AI451" s="9">
        <v>1.00413E-2</v>
      </c>
      <c r="AJ451" s="9">
        <v>3.852463E-3</v>
      </c>
      <c r="AK451" s="9">
        <v>4232.78</v>
      </c>
      <c r="AL451" s="9">
        <v>3945.3809999999999</v>
      </c>
      <c r="AM451" s="9">
        <v>23.66658</v>
      </c>
      <c r="AN451" s="9">
        <v>22.059650000000001</v>
      </c>
      <c r="AO451" s="9">
        <v>0.132326</v>
      </c>
      <c r="AP451" s="9">
        <v>0.1233413</v>
      </c>
      <c r="AQ451" s="9">
        <v>9.1174599999999995E-2</v>
      </c>
      <c r="AR451" s="9">
        <v>8.4983980000000001E-2</v>
      </c>
      <c r="AS451" s="9">
        <v>7.3445919999999996</v>
      </c>
      <c r="AT451" s="9">
        <v>2.7846350000000002</v>
      </c>
      <c r="AU451" s="9">
        <v>1.2413840000000001E-2</v>
      </c>
      <c r="AV451" s="9">
        <v>3.051889E-2</v>
      </c>
      <c r="AW451" s="11">
        <v>7.8019259999999996E-4</v>
      </c>
      <c r="AX451" s="11">
        <v>2.8147620000000002E-2</v>
      </c>
      <c r="AY451" s="11">
        <v>2.892782E-2</v>
      </c>
      <c r="AZ451" s="9">
        <v>14</v>
      </c>
      <c r="BA451" s="9">
        <v>1</v>
      </c>
      <c r="BB451" s="9">
        <v>12</v>
      </c>
      <c r="BC451" s="9">
        <v>1</v>
      </c>
      <c r="BD451" s="9">
        <v>13</v>
      </c>
      <c r="BE451" s="9">
        <v>1</v>
      </c>
      <c r="BF451" s="9">
        <v>7</v>
      </c>
      <c r="BG451" s="9">
        <v>1</v>
      </c>
      <c r="BH451" s="26"/>
      <c r="BI451" s="22">
        <v>0.14800000000000002</v>
      </c>
      <c r="BJ451" s="22">
        <v>0.14000000000000001</v>
      </c>
      <c r="BK451" s="22">
        <v>8.0000000000000002E-3</v>
      </c>
      <c r="BL451" s="22">
        <v>17.653999999999993</v>
      </c>
      <c r="BM451" s="12">
        <v>8.3833692081114811E-3</v>
      </c>
      <c r="BN451" s="12">
        <v>7.9302141157811309E-3</v>
      </c>
      <c r="BO451" s="12">
        <v>4.5315509233035024E-4</v>
      </c>
      <c r="BP451" s="16">
        <v>0.99999990247694082</v>
      </c>
      <c r="BQ451" s="16">
        <v>0.9999999092722236</v>
      </c>
      <c r="BR451" s="15">
        <v>7.9302133424023896E-3</v>
      </c>
      <c r="BS451" s="15">
        <v>4.5315505121659635E-4</v>
      </c>
      <c r="BT451" s="15">
        <v>8.3833683936189868E-3</v>
      </c>
      <c r="BU451" s="17">
        <v>1.3174513140842181</v>
      </c>
      <c r="BV451" s="15">
        <v>1.0447669988916228E-2</v>
      </c>
      <c r="BW451" s="15">
        <v>5.9700971770920599E-4</v>
      </c>
      <c r="BX451" s="15">
        <v>1.1044679706625435E-2</v>
      </c>
      <c r="BY451" s="17">
        <v>0.14799998562094951</v>
      </c>
      <c r="BZ451" s="17">
        <v>0.13999998634677172</v>
      </c>
      <c r="CA451" s="17">
        <v>7.9999992741777888E-3</v>
      </c>
      <c r="CB451" s="17">
        <v>13.400115671273648</v>
      </c>
    </row>
    <row r="452" spans="1:80" x14ac:dyDescent="0.25">
      <c r="A452" s="9">
        <v>29</v>
      </c>
      <c r="B452" s="10" t="s">
        <v>109</v>
      </c>
      <c r="C452" s="9" t="s">
        <v>110</v>
      </c>
      <c r="D452" s="9" t="s">
        <v>81</v>
      </c>
      <c r="E452" s="9" t="s">
        <v>78</v>
      </c>
      <c r="F452" s="9" t="s">
        <v>637</v>
      </c>
      <c r="G452" s="9" t="s">
        <v>583</v>
      </c>
      <c r="H452" s="9" t="s">
        <v>81</v>
      </c>
      <c r="I452" s="9" t="s">
        <v>64</v>
      </c>
      <c r="J452" s="9" t="s">
        <v>303</v>
      </c>
      <c r="K452" s="9" t="s">
        <v>638</v>
      </c>
      <c r="L452" s="9" t="s">
        <v>639</v>
      </c>
      <c r="M452" s="9" t="s">
        <v>640</v>
      </c>
      <c r="N452" s="10" t="s">
        <v>641</v>
      </c>
      <c r="O452" s="16">
        <v>0.99999990247694082</v>
      </c>
      <c r="P452" s="16">
        <v>0.9999999092722236</v>
      </c>
      <c r="Q452" s="10" t="s">
        <v>642</v>
      </c>
      <c r="R452" s="10" t="s">
        <v>643</v>
      </c>
      <c r="S452" s="10" t="s">
        <v>287</v>
      </c>
      <c r="T452" s="10" t="s">
        <v>644</v>
      </c>
      <c r="U452" s="9" t="s">
        <v>74</v>
      </c>
      <c r="V452" s="9">
        <v>85.903959999999998</v>
      </c>
      <c r="W452" s="9">
        <v>3.4712339999999999E-4</v>
      </c>
      <c r="X452" s="9">
        <v>2301.5949999999998</v>
      </c>
      <c r="Y452" s="9">
        <v>1560.73</v>
      </c>
      <c r="Z452" s="9">
        <v>26.792649999999998</v>
      </c>
      <c r="AA452" s="9">
        <v>18.168310000000002</v>
      </c>
      <c r="AB452" s="9">
        <v>0.31189070000000002</v>
      </c>
      <c r="AC452" s="9">
        <v>0.21149560000000001</v>
      </c>
      <c r="AD452" s="9">
        <v>9.3003540000000003E-3</v>
      </c>
      <c r="AE452" s="9">
        <v>6.3066449999999996E-3</v>
      </c>
      <c r="AF452" s="9">
        <v>0.35908669999999998</v>
      </c>
      <c r="AG452" s="9">
        <v>0.25948500000000002</v>
      </c>
      <c r="AH452" s="9">
        <v>2.5900019999999999E-2</v>
      </c>
      <c r="AI452" s="9">
        <v>2.4304470000000002E-2</v>
      </c>
      <c r="AJ452" s="9">
        <v>4.3410870000000004E-3</v>
      </c>
      <c r="AK452" s="9">
        <v>4232.78</v>
      </c>
      <c r="AL452" s="9">
        <v>3945.3809999999999</v>
      </c>
      <c r="AM452" s="9">
        <v>49.273400000000002</v>
      </c>
      <c r="AN452" s="9">
        <v>45.927810000000001</v>
      </c>
      <c r="AO452" s="9">
        <v>0.57358699999999996</v>
      </c>
      <c r="AP452" s="9">
        <v>0.53464129999999999</v>
      </c>
      <c r="AQ452" s="9">
        <v>0.21390010000000001</v>
      </c>
      <c r="AR452" s="9">
        <v>0.19937659999999999</v>
      </c>
      <c r="AS452" s="9">
        <v>6.2785849999999996</v>
      </c>
      <c r="AT452" s="9">
        <v>2.3880729999999999</v>
      </c>
      <c r="AU452" s="9">
        <v>3.40682E-2</v>
      </c>
      <c r="AV452" s="9">
        <v>8.3488480000000004E-2</v>
      </c>
      <c r="AW452" s="11">
        <v>2.382061E-3</v>
      </c>
      <c r="AX452" s="11">
        <v>7.5305839999999999E-2</v>
      </c>
      <c r="AY452" s="11">
        <v>7.7687900000000004E-2</v>
      </c>
      <c r="AZ452" s="9">
        <v>5</v>
      </c>
      <c r="BA452" s="9">
        <v>1</v>
      </c>
      <c r="BB452" s="9">
        <v>6</v>
      </c>
      <c r="BC452" s="9">
        <v>1</v>
      </c>
      <c r="BD452" s="9">
        <v>4</v>
      </c>
      <c r="BE452" s="9">
        <v>1</v>
      </c>
      <c r="BF452" s="9">
        <v>3</v>
      </c>
      <c r="BG452" s="9">
        <v>1</v>
      </c>
      <c r="BH452" s="26"/>
      <c r="BI452" s="22">
        <v>0.21200000000000002</v>
      </c>
      <c r="BJ452" s="22">
        <v>0.2</v>
      </c>
      <c r="BK452" s="22">
        <v>1.2E-2</v>
      </c>
      <c r="BL452" s="22">
        <v>16.986999999999998</v>
      </c>
      <c r="BM452" s="12">
        <v>1.2480131865544242E-2</v>
      </c>
      <c r="BN452" s="12">
        <v>1.1773709307117209E-2</v>
      </c>
      <c r="BO452" s="12">
        <v>7.0642255842703254E-4</v>
      </c>
      <c r="BP452" s="16">
        <v>0.99999990247694082</v>
      </c>
      <c r="BQ452" s="16">
        <v>0.9999999092722236</v>
      </c>
      <c r="BR452" s="15">
        <v>1.1773708158909059E-2</v>
      </c>
      <c r="BS452" s="15">
        <v>7.0642249433488461E-4</v>
      </c>
      <c r="BT452" s="15">
        <v>1.2480130653243944E-2</v>
      </c>
      <c r="BU452" s="17">
        <v>1.311023479840995</v>
      </c>
      <c r="BV452" s="15">
        <v>1.5435607841125269E-2</v>
      </c>
      <c r="BW452" s="15">
        <v>9.2613647676087604E-4</v>
      </c>
      <c r="BX452" s="15">
        <v>1.6361744317886145E-2</v>
      </c>
      <c r="BY452" s="17">
        <v>0.21199997940665485</v>
      </c>
      <c r="BZ452" s="17">
        <v>0.19999998049538817</v>
      </c>
      <c r="CA452" s="17">
        <v>1.1999998911266683E-2</v>
      </c>
      <c r="CB452" s="17">
        <v>12.957052456497754</v>
      </c>
    </row>
    <row r="453" spans="1:80" x14ac:dyDescent="0.25">
      <c r="A453" s="9">
        <v>30</v>
      </c>
      <c r="B453" s="10" t="s">
        <v>111</v>
      </c>
      <c r="C453" s="9" t="s">
        <v>112</v>
      </c>
      <c r="D453" s="9" t="s">
        <v>63</v>
      </c>
      <c r="E453" s="9" t="s">
        <v>78</v>
      </c>
      <c r="F453" s="9" t="s">
        <v>637</v>
      </c>
      <c r="G453" s="9" t="s">
        <v>583</v>
      </c>
      <c r="H453" s="9" t="s">
        <v>81</v>
      </c>
      <c r="I453" s="9" t="s">
        <v>64</v>
      </c>
      <c r="J453" s="9" t="s">
        <v>303</v>
      </c>
      <c r="K453" s="9" t="s">
        <v>638</v>
      </c>
      <c r="L453" s="9" t="s">
        <v>639</v>
      </c>
      <c r="M453" s="9" t="s">
        <v>640</v>
      </c>
      <c r="N453" s="10" t="s">
        <v>641</v>
      </c>
      <c r="O453" s="16">
        <v>0.99999990247694082</v>
      </c>
      <c r="P453" s="16">
        <v>0.9999999092722236</v>
      </c>
      <c r="Q453" s="10" t="s">
        <v>642</v>
      </c>
      <c r="R453" s="10" t="s">
        <v>643</v>
      </c>
      <c r="S453" s="10" t="s">
        <v>287</v>
      </c>
      <c r="T453" s="10" t="s">
        <v>644</v>
      </c>
      <c r="U453" s="9" t="s">
        <v>74</v>
      </c>
      <c r="V453" s="9">
        <v>166.0866</v>
      </c>
      <c r="W453" s="9">
        <v>3.2957009999999998E-4</v>
      </c>
      <c r="X453" s="9">
        <v>2301.5949999999998</v>
      </c>
      <c r="Y453" s="9">
        <v>1560.73</v>
      </c>
      <c r="Z453" s="9">
        <v>13.857799999999999</v>
      </c>
      <c r="AA453" s="9">
        <v>9.3970859999999998</v>
      </c>
      <c r="AB453" s="9">
        <v>8.3437209999999998E-2</v>
      </c>
      <c r="AC453" s="9">
        <v>5.6579440000000002E-2</v>
      </c>
      <c r="AD453" s="9">
        <v>4.5671169999999999E-3</v>
      </c>
      <c r="AE453" s="9">
        <v>3.096999E-3</v>
      </c>
      <c r="AF453" s="9">
        <v>0.70002640000000005</v>
      </c>
      <c r="AG453" s="9">
        <v>0.64454800000000001</v>
      </c>
      <c r="AH453" s="9">
        <v>6.5242080000000001E-3</v>
      </c>
      <c r="AI453" s="9">
        <v>4.8049160000000002E-3</v>
      </c>
      <c r="AJ453" s="9">
        <v>5.9384980000000004E-3</v>
      </c>
      <c r="AK453" s="9">
        <v>4232.78</v>
      </c>
      <c r="AL453" s="9">
        <v>3945.3809999999999</v>
      </c>
      <c r="AM453" s="9">
        <v>25.485379999999999</v>
      </c>
      <c r="AN453" s="9">
        <v>23.754960000000001</v>
      </c>
      <c r="AO453" s="9">
        <v>0.15344640000000001</v>
      </c>
      <c r="AP453" s="9">
        <v>0.1430276</v>
      </c>
      <c r="AQ453" s="9">
        <v>0.1513449</v>
      </c>
      <c r="AR453" s="9">
        <v>0.14106879999999999</v>
      </c>
      <c r="AS453" s="9">
        <v>14.642010000000001</v>
      </c>
      <c r="AT453" s="9">
        <v>7.3669500000000001</v>
      </c>
      <c r="AU453" s="9">
        <v>1.0336349999999999E-2</v>
      </c>
      <c r="AV453" s="9">
        <v>1.914888E-2</v>
      </c>
      <c r="AW453" s="11">
        <v>3.8656930000000001E-4</v>
      </c>
      <c r="AX453" s="11">
        <v>1.7608289999999999E-2</v>
      </c>
      <c r="AY453" s="11">
        <v>1.7994860000000001E-2</v>
      </c>
      <c r="AZ453" s="9">
        <v>20</v>
      </c>
      <c r="BA453" s="9">
        <v>1</v>
      </c>
      <c r="BB453" s="9">
        <v>18</v>
      </c>
      <c r="BC453" s="9">
        <v>0</v>
      </c>
      <c r="BD453" s="9">
        <v>17</v>
      </c>
      <c r="BE453" s="9">
        <v>1</v>
      </c>
      <c r="BF453" s="9">
        <v>8</v>
      </c>
      <c r="BG453" s="9">
        <v>0</v>
      </c>
      <c r="BH453" s="26"/>
      <c r="BI453" s="22">
        <v>0.189</v>
      </c>
      <c r="BJ453" s="22">
        <v>0.18</v>
      </c>
      <c r="BK453" s="22">
        <v>8.9999999999999993E-3</v>
      </c>
      <c r="BL453" s="22">
        <v>18.265999999999998</v>
      </c>
      <c r="BM453" s="12">
        <v>1.0347092959597067E-2</v>
      </c>
      <c r="BN453" s="12">
        <v>9.8543742472353008E-3</v>
      </c>
      <c r="BO453" s="12">
        <v>4.9271871236176502E-4</v>
      </c>
      <c r="BP453" s="16">
        <v>0.99999990247694082</v>
      </c>
      <c r="BQ453" s="16">
        <v>0.9999999092722236</v>
      </c>
      <c r="BR453" s="15">
        <v>9.8543732862065771E-3</v>
      </c>
      <c r="BS453" s="15">
        <v>4.9271866765849181E-4</v>
      </c>
      <c r="BT453" s="15">
        <v>1.0347091953865069E-2</v>
      </c>
      <c r="BU453" s="17">
        <v>1.3021442361460662</v>
      </c>
      <c r="BV453" s="15">
        <v>1.2831815375465664E-2</v>
      </c>
      <c r="BW453" s="15">
        <v>6.4159077313307431E-4</v>
      </c>
      <c r="BX453" s="15">
        <v>1.3473406148598739E-2</v>
      </c>
      <c r="BY453" s="17">
        <v>0.18899998162929935</v>
      </c>
      <c r="BZ453" s="17">
        <v>0.17999998244584933</v>
      </c>
      <c r="CA453" s="17">
        <v>8.999999183450012E-3</v>
      </c>
      <c r="CB453" s="17">
        <v>14.027631880521595</v>
      </c>
    </row>
    <row r="454" spans="1:80" x14ac:dyDescent="0.25">
      <c r="A454" s="13">
        <v>32</v>
      </c>
      <c r="B454" s="14" t="s">
        <v>113</v>
      </c>
      <c r="C454" s="13" t="s">
        <v>114</v>
      </c>
      <c r="D454" s="13" t="s">
        <v>77</v>
      </c>
      <c r="E454" s="13" t="s">
        <v>78</v>
      </c>
      <c r="F454" s="13" t="s">
        <v>637</v>
      </c>
      <c r="G454" s="13" t="s">
        <v>583</v>
      </c>
      <c r="H454" s="13" t="s">
        <v>81</v>
      </c>
      <c r="I454" s="13" t="s">
        <v>64</v>
      </c>
      <c r="J454" s="13" t="s">
        <v>303</v>
      </c>
      <c r="K454" s="13" t="s">
        <v>638</v>
      </c>
      <c r="L454" s="13" t="s">
        <v>639</v>
      </c>
      <c r="M454" s="13" t="s">
        <v>640</v>
      </c>
      <c r="N454" s="14" t="s">
        <v>641</v>
      </c>
      <c r="O454" s="16">
        <v>0.99999990247694082</v>
      </c>
      <c r="P454" s="16">
        <v>0.9999999092722236</v>
      </c>
      <c r="Q454" s="14" t="s">
        <v>642</v>
      </c>
      <c r="R454" s="14" t="s">
        <v>643</v>
      </c>
      <c r="S454" s="14" t="s">
        <v>287</v>
      </c>
      <c r="T454" s="14" t="s">
        <v>644</v>
      </c>
      <c r="U454" s="13" t="s">
        <v>74</v>
      </c>
      <c r="V454" s="13">
        <v>365.69220000000001</v>
      </c>
      <c r="W454" s="13">
        <v>8.7034579999999994E-5</v>
      </c>
      <c r="X454" s="13">
        <v>2301.5949999999998</v>
      </c>
      <c r="Y454" s="13">
        <v>1560.73</v>
      </c>
      <c r="Z454" s="13">
        <v>6.2938029999999996</v>
      </c>
      <c r="AA454" s="13">
        <v>4.2678789999999998</v>
      </c>
      <c r="AB454" s="13">
        <v>1.7210659999999999E-2</v>
      </c>
      <c r="AC454" s="13">
        <v>1.1670689999999999E-2</v>
      </c>
      <c r="AD454" s="13">
        <v>5.4777850000000002E-4</v>
      </c>
      <c r="AE454" s="13">
        <v>3.71453E-4</v>
      </c>
      <c r="AF454" s="13">
        <v>0.24763930000000001</v>
      </c>
      <c r="AG454" s="13">
        <v>0.16844319999999999</v>
      </c>
      <c r="AH454" s="13">
        <v>2.2120009999999999E-3</v>
      </c>
      <c r="AI454" s="13">
        <v>2.2052119999999998E-3</v>
      </c>
      <c r="AJ454" s="13">
        <v>8.6217260000000001E-4</v>
      </c>
      <c r="AK454" s="13">
        <v>4232.78</v>
      </c>
      <c r="AL454" s="13">
        <v>3945.3809999999999</v>
      </c>
      <c r="AM454" s="13">
        <v>11.57471</v>
      </c>
      <c r="AN454" s="13">
        <v>10.7888</v>
      </c>
      <c r="AO454" s="13">
        <v>3.1651499999999999E-2</v>
      </c>
      <c r="AP454" s="13">
        <v>2.950241E-2</v>
      </c>
      <c r="AQ454" s="13">
        <v>9.9793950000000003E-3</v>
      </c>
      <c r="AR454" s="13">
        <v>9.3018089999999994E-3</v>
      </c>
      <c r="AS454" s="13">
        <v>4.8774290000000002</v>
      </c>
      <c r="AT454" s="13">
        <v>1.789053</v>
      </c>
      <c r="AU454" s="13">
        <v>2.0460360000000002E-3</v>
      </c>
      <c r="AV454" s="13">
        <v>5.1992929999999998E-3</v>
      </c>
      <c r="AW454" s="15">
        <v>1.897593E-4</v>
      </c>
      <c r="AX454" s="15">
        <v>4.7518919999999997E-3</v>
      </c>
      <c r="AY454" s="15">
        <v>4.941651E-3</v>
      </c>
      <c r="AZ454" s="13">
        <v>74</v>
      </c>
      <c r="BA454" s="13">
        <v>1</v>
      </c>
      <c r="BB454" s="13">
        <v>69</v>
      </c>
      <c r="BC454" s="13">
        <v>1</v>
      </c>
      <c r="BD454" s="13">
        <v>69</v>
      </c>
      <c r="BE454" s="13">
        <v>0</v>
      </c>
      <c r="BF454" s="13">
        <v>41</v>
      </c>
      <c r="BG454" s="13">
        <v>1</v>
      </c>
      <c r="BI454" s="22">
        <v>2.4E-2</v>
      </c>
      <c r="BJ454" s="22">
        <v>2.4E-2</v>
      </c>
      <c r="BK454" s="22">
        <v>0</v>
      </c>
      <c r="BL454" s="22">
        <v>15.987000000000004</v>
      </c>
      <c r="BM454" s="12">
        <v>1.5012197410395943E-3</v>
      </c>
      <c r="BN454" s="12">
        <v>1.5012197410395943E-3</v>
      </c>
      <c r="BO454" s="12">
        <v>0</v>
      </c>
      <c r="BP454" s="16">
        <v>0.99999990247694082</v>
      </c>
      <c r="BQ454" s="16">
        <v>0.9999999092722236</v>
      </c>
      <c r="BR454" s="15">
        <v>1.5012195946360527E-3</v>
      </c>
      <c r="BS454" s="15">
        <v>0</v>
      </c>
      <c r="BT454" s="15">
        <v>1.5012195946360527E-3</v>
      </c>
      <c r="BU454" s="17">
        <v>1.3630320146741419</v>
      </c>
      <c r="BV454" s="15">
        <v>2.0462103685450774E-3</v>
      </c>
      <c r="BW454" s="15">
        <v>0</v>
      </c>
      <c r="BX454" s="15">
        <v>2.0462103685450774E-3</v>
      </c>
      <c r="BY454" s="17">
        <v>2.3999997659446579E-2</v>
      </c>
      <c r="BZ454" s="17">
        <v>2.3999997659446579E-2</v>
      </c>
      <c r="CA454" s="17">
        <v>0</v>
      </c>
      <c r="CB454" s="17">
        <v>11.728998165770884</v>
      </c>
    </row>
    <row r="455" spans="1:80" x14ac:dyDescent="0.25">
      <c r="A455" s="13">
        <v>34</v>
      </c>
      <c r="B455" s="14" t="s">
        <v>154</v>
      </c>
      <c r="C455" s="13" t="s">
        <v>155</v>
      </c>
      <c r="D455" s="13" t="s">
        <v>153</v>
      </c>
      <c r="E455" s="13" t="s">
        <v>60</v>
      </c>
      <c r="F455" s="13" t="s">
        <v>637</v>
      </c>
      <c r="G455" s="13" t="s">
        <v>583</v>
      </c>
      <c r="H455" s="13" t="s">
        <v>81</v>
      </c>
      <c r="I455" s="13" t="s">
        <v>64</v>
      </c>
      <c r="J455" s="13" t="s">
        <v>303</v>
      </c>
      <c r="K455" s="13" t="s">
        <v>638</v>
      </c>
      <c r="L455" s="13" t="s">
        <v>639</v>
      </c>
      <c r="M455" s="13" t="s">
        <v>640</v>
      </c>
      <c r="N455" s="14" t="s">
        <v>641</v>
      </c>
      <c r="O455" s="16">
        <v>0.99999990247694082</v>
      </c>
      <c r="P455" s="16">
        <v>0.9999999092722236</v>
      </c>
      <c r="Q455" s="14" t="s">
        <v>642</v>
      </c>
      <c r="R455" s="14" t="s">
        <v>643</v>
      </c>
      <c r="S455" s="14" t="s">
        <v>287</v>
      </c>
      <c r="T455" s="14" t="s">
        <v>644</v>
      </c>
      <c r="U455" s="13" t="s">
        <v>74</v>
      </c>
      <c r="V455" s="13">
        <v>1628.2570000000001</v>
      </c>
      <c r="W455" s="13">
        <v>6.20172E-5</v>
      </c>
      <c r="X455" s="13">
        <v>2301.5949999999998</v>
      </c>
      <c r="Y455" s="13">
        <v>1560.73</v>
      </c>
      <c r="Z455" s="13">
        <v>1.4135329999999999</v>
      </c>
      <c r="AA455" s="13">
        <v>0.95852800000000005</v>
      </c>
      <c r="AB455" s="13">
        <v>8.6812640000000002E-4</v>
      </c>
      <c r="AC455" s="13">
        <v>5.8868349999999996E-4</v>
      </c>
      <c r="AD455" s="13">
        <v>8.7663340000000001E-5</v>
      </c>
      <c r="AE455" s="13">
        <v>5.9445219999999999E-5</v>
      </c>
      <c r="AF455" s="13">
        <v>1.279577</v>
      </c>
      <c r="AG455" s="13">
        <v>0.96049200000000001</v>
      </c>
      <c r="AH455" s="13">
        <v>6.8509639999999995E-5</v>
      </c>
      <c r="AI455" s="13">
        <v>6.1890380000000005E-5</v>
      </c>
      <c r="AJ455" s="13">
        <v>1.1653690000000001E-4</v>
      </c>
      <c r="AK455" s="13">
        <v>4232.78</v>
      </c>
      <c r="AL455" s="13">
        <v>3945.3809999999999</v>
      </c>
      <c r="AM455" s="13">
        <v>2.599577</v>
      </c>
      <c r="AN455" s="13">
        <v>2.4230700000000001</v>
      </c>
      <c r="AO455" s="13">
        <v>1.59654E-3</v>
      </c>
      <c r="AP455" s="13">
        <v>1.4881370000000001E-3</v>
      </c>
      <c r="AQ455" s="13">
        <v>3.0294680000000001E-4</v>
      </c>
      <c r="AR455" s="13">
        <v>2.8237720000000001E-4</v>
      </c>
      <c r="AS455" s="13">
        <v>3.701991</v>
      </c>
      <c r="AT455" s="13">
        <v>1.6579280000000001</v>
      </c>
      <c r="AU455" s="13">
        <v>8.1833470000000006E-5</v>
      </c>
      <c r="AV455" s="13">
        <v>1.7031929999999999E-4</v>
      </c>
      <c r="AW455" s="13">
        <v>2.2702699999999999E-5</v>
      </c>
      <c r="AX455" s="13">
        <v>1.078426E-4</v>
      </c>
      <c r="AY455" s="13">
        <v>1.305453E-4</v>
      </c>
      <c r="AZ455" s="13">
        <v>968</v>
      </c>
      <c r="BA455" s="13">
        <v>0</v>
      </c>
      <c r="BB455" s="13">
        <v>1101</v>
      </c>
      <c r="BC455" s="13">
        <v>0</v>
      </c>
      <c r="BD455" s="13">
        <v>465</v>
      </c>
      <c r="BE455" s="13">
        <v>0</v>
      </c>
      <c r="BF455" s="13">
        <v>347</v>
      </c>
      <c r="BG455" s="13">
        <v>0</v>
      </c>
      <c r="BI455" s="22">
        <v>1E-3</v>
      </c>
      <c r="BJ455" s="22">
        <v>1E-3</v>
      </c>
      <c r="BK455" s="22">
        <v>0</v>
      </c>
      <c r="BL455" s="22">
        <v>17.895</v>
      </c>
      <c r="BM455" s="12">
        <v>5.588153115395362E-5</v>
      </c>
      <c r="BN455" s="12">
        <v>5.588153115395362E-5</v>
      </c>
      <c r="BO455" s="12">
        <v>0</v>
      </c>
      <c r="BP455" s="16">
        <v>0.99999990247694082</v>
      </c>
      <c r="BQ455" s="16">
        <v>0.9999999092722236</v>
      </c>
      <c r="BR455" s="15">
        <v>5.5881525704215751E-5</v>
      </c>
      <c r="BS455" s="15">
        <v>0</v>
      </c>
      <c r="BT455" s="15">
        <v>5.5881525704215751E-5</v>
      </c>
      <c r="BU455" s="17">
        <v>1.2619397116280977</v>
      </c>
      <c r="BV455" s="15">
        <v>7.0519116432516156E-5</v>
      </c>
      <c r="BW455" s="15">
        <v>0</v>
      </c>
      <c r="BX455" s="15">
        <v>7.0519116432516156E-5</v>
      </c>
      <c r="BY455" s="17">
        <v>9.9999990247694073E-4</v>
      </c>
      <c r="BZ455" s="17">
        <v>9.9999990247694073E-4</v>
      </c>
      <c r="CA455" s="17">
        <v>0</v>
      </c>
      <c r="CB455" s="17">
        <v>14.180550651593869</v>
      </c>
    </row>
    <row r="456" spans="1:80" x14ac:dyDescent="0.25">
      <c r="A456" s="13">
        <v>35</v>
      </c>
      <c r="B456" s="14" t="s">
        <v>115</v>
      </c>
      <c r="C456" s="13" t="s">
        <v>116</v>
      </c>
      <c r="D456" s="13" t="s">
        <v>97</v>
      </c>
      <c r="E456" s="13" t="s">
        <v>78</v>
      </c>
      <c r="F456" s="13" t="s">
        <v>637</v>
      </c>
      <c r="G456" s="13" t="s">
        <v>583</v>
      </c>
      <c r="H456" s="13" t="s">
        <v>81</v>
      </c>
      <c r="I456" s="13" t="s">
        <v>64</v>
      </c>
      <c r="J456" s="13" t="s">
        <v>303</v>
      </c>
      <c r="K456" s="13" t="s">
        <v>638</v>
      </c>
      <c r="L456" s="13" t="s">
        <v>639</v>
      </c>
      <c r="M456" s="13" t="s">
        <v>640</v>
      </c>
      <c r="N456" s="14" t="s">
        <v>641</v>
      </c>
      <c r="O456" s="16">
        <v>0.99999990247694082</v>
      </c>
      <c r="P456" s="16">
        <v>0.9999999092722236</v>
      </c>
      <c r="Q456" s="14" t="s">
        <v>642</v>
      </c>
      <c r="R456" s="14" t="s">
        <v>643</v>
      </c>
      <c r="S456" s="14" t="s">
        <v>287</v>
      </c>
      <c r="T456" s="14" t="s">
        <v>644</v>
      </c>
      <c r="U456" s="13" t="s">
        <v>74</v>
      </c>
      <c r="V456" s="13">
        <v>752.84609999999998</v>
      </c>
      <c r="W456" s="13">
        <v>2.06112E-5</v>
      </c>
      <c r="X456" s="13">
        <v>2301.5949999999998</v>
      </c>
      <c r="Y456" s="13">
        <v>1560.73</v>
      </c>
      <c r="Z456" s="13">
        <v>3.057191</v>
      </c>
      <c r="AA456" s="13">
        <v>2.0731060000000001</v>
      </c>
      <c r="AB456" s="13">
        <v>4.0608450000000004E-3</v>
      </c>
      <c r="AC456" s="13">
        <v>2.7536919999999999E-3</v>
      </c>
      <c r="AD456" s="13">
        <v>6.3012379999999999E-5</v>
      </c>
      <c r="AE456" s="13">
        <v>4.2729209999999998E-5</v>
      </c>
      <c r="AF456" s="13">
        <v>1.5898559999999999</v>
      </c>
      <c r="AG456" s="13">
        <v>1.069348</v>
      </c>
      <c r="AH456" s="13">
        <v>3.9634020000000002E-5</v>
      </c>
      <c r="AI456" s="13">
        <v>3.9958179999999998E-5</v>
      </c>
      <c r="AJ456" s="13">
        <v>2.6295909999999998E-4</v>
      </c>
      <c r="AK456" s="13">
        <v>4232.78</v>
      </c>
      <c r="AL456" s="13">
        <v>3945.3809999999999</v>
      </c>
      <c r="AM456" s="13">
        <v>5.6223710000000002</v>
      </c>
      <c r="AN456" s="13">
        <v>5.2406199999999998</v>
      </c>
      <c r="AO456" s="13">
        <v>7.4681540000000003E-3</v>
      </c>
      <c r="AP456" s="13">
        <v>6.9610770000000004E-3</v>
      </c>
      <c r="AQ456" s="13">
        <v>1.4784539999999999E-3</v>
      </c>
      <c r="AR456" s="13">
        <v>1.378069E-3</v>
      </c>
      <c r="AS456" s="13">
        <v>21.357130000000002</v>
      </c>
      <c r="AT456" s="13">
        <v>8.4694610000000008</v>
      </c>
      <c r="AU456" s="13">
        <v>6.9225289999999995E-5</v>
      </c>
      <c r="AV456" s="13">
        <v>1.6271030000000001E-4</v>
      </c>
      <c r="AW456" s="15">
        <v>4.4795110000000001E-6</v>
      </c>
      <c r="AX456" s="15">
        <v>1.4446970000000001E-4</v>
      </c>
      <c r="AY456" s="15">
        <v>1.4894919999999999E-4</v>
      </c>
      <c r="AZ456" s="13">
        <v>1110</v>
      </c>
      <c r="BA456" s="13">
        <v>0</v>
      </c>
      <c r="BB456" s="13">
        <v>1236</v>
      </c>
      <c r="BC456" s="13">
        <v>0</v>
      </c>
      <c r="BD456" s="13">
        <v>429</v>
      </c>
      <c r="BE456" s="13">
        <v>0</v>
      </c>
      <c r="BF456" s="13">
        <v>276</v>
      </c>
      <c r="BG456" s="13">
        <v>0</v>
      </c>
      <c r="BI456" s="22">
        <v>2E-3</v>
      </c>
      <c r="BJ456" s="22">
        <v>2E-3</v>
      </c>
      <c r="BK456" s="22">
        <v>0</v>
      </c>
      <c r="BL456" s="22">
        <v>22.499999999999996</v>
      </c>
      <c r="BM456" s="12">
        <v>8.8888888888888907E-5</v>
      </c>
      <c r="BN456" s="12">
        <v>8.8888888888888907E-5</v>
      </c>
      <c r="BO456" s="12">
        <v>0</v>
      </c>
      <c r="BP456" s="16">
        <v>0.99999990247694082</v>
      </c>
      <c r="BQ456" s="16">
        <v>0.9999999092722236</v>
      </c>
      <c r="BR456" s="15">
        <v>8.8888880220172541E-5</v>
      </c>
      <c r="BS456" s="15">
        <v>0</v>
      </c>
      <c r="BT456" s="15">
        <v>8.8888880220172541E-5</v>
      </c>
      <c r="BU456" s="17">
        <v>1.4634034851917153</v>
      </c>
      <c r="BV456" s="15">
        <v>1.3008029710898943E-4</v>
      </c>
      <c r="BW456" s="15">
        <v>0</v>
      </c>
      <c r="BX456" s="15">
        <v>1.3008029710898943E-4</v>
      </c>
      <c r="BY456" s="17">
        <v>1.9999998049538815E-3</v>
      </c>
      <c r="BZ456" s="17">
        <v>1.9999998049538815E-3</v>
      </c>
      <c r="CA456" s="17">
        <v>0</v>
      </c>
      <c r="CB456" s="17">
        <v>15.375117134596923</v>
      </c>
    </row>
    <row r="457" spans="1:80" x14ac:dyDescent="0.25">
      <c r="A457" s="13">
        <v>36</v>
      </c>
      <c r="B457" s="14" t="s">
        <v>117</v>
      </c>
      <c r="C457" s="13" t="s">
        <v>118</v>
      </c>
      <c r="D457" s="13" t="s">
        <v>100</v>
      </c>
      <c r="E457" s="13" t="s">
        <v>78</v>
      </c>
      <c r="F457" s="13" t="s">
        <v>637</v>
      </c>
      <c r="G457" s="13" t="s">
        <v>583</v>
      </c>
      <c r="H457" s="13" t="s">
        <v>81</v>
      </c>
      <c r="I457" s="13" t="s">
        <v>64</v>
      </c>
      <c r="J457" s="13" t="s">
        <v>303</v>
      </c>
      <c r="K457" s="13" t="s">
        <v>638</v>
      </c>
      <c r="L457" s="13" t="s">
        <v>639</v>
      </c>
      <c r="M457" s="13" t="s">
        <v>640</v>
      </c>
      <c r="N457" s="14" t="s">
        <v>641</v>
      </c>
      <c r="O457" s="16">
        <v>0.99999990247694082</v>
      </c>
      <c r="P457" s="16">
        <v>0.9999999092722236</v>
      </c>
      <c r="Q457" s="14" t="s">
        <v>642</v>
      </c>
      <c r="R457" s="14" t="s">
        <v>643</v>
      </c>
      <c r="S457" s="14" t="s">
        <v>287</v>
      </c>
      <c r="T457" s="14" t="s">
        <v>644</v>
      </c>
      <c r="U457" s="13" t="s">
        <v>74</v>
      </c>
      <c r="V457" s="13">
        <v>395.64789999999999</v>
      </c>
      <c r="W457" s="13">
        <v>7.5332540000000004E-6</v>
      </c>
      <c r="X457" s="13">
        <v>2301.5949999999998</v>
      </c>
      <c r="Y457" s="13">
        <v>1560.73</v>
      </c>
      <c r="Z457" s="13">
        <v>5.8172810000000004</v>
      </c>
      <c r="AA457" s="13">
        <v>3.9447450000000002</v>
      </c>
      <c r="AB457" s="13">
        <v>1.470318E-2</v>
      </c>
      <c r="AC457" s="13">
        <v>9.9703429999999996E-3</v>
      </c>
      <c r="AD457" s="13">
        <v>4.382305E-5</v>
      </c>
      <c r="AE457" s="13">
        <v>2.971676E-5</v>
      </c>
      <c r="AF457" s="13">
        <v>1.1043430000000001</v>
      </c>
      <c r="AG457" s="13">
        <v>0.85996459999999997</v>
      </c>
      <c r="AH457" s="13">
        <v>3.9682470000000003E-5</v>
      </c>
      <c r="AI457" s="13">
        <v>3.4555799999999999E-5</v>
      </c>
      <c r="AJ457" s="13">
        <v>2.1984850000000001E-4</v>
      </c>
      <c r="AK457" s="13">
        <v>4232.78</v>
      </c>
      <c r="AL457" s="13">
        <v>3945.3809999999999</v>
      </c>
      <c r="AM457" s="13">
        <v>10.69835</v>
      </c>
      <c r="AN457" s="13">
        <v>9.9719499999999996</v>
      </c>
      <c r="AO457" s="13">
        <v>2.7040080000000001E-2</v>
      </c>
      <c r="AP457" s="13">
        <v>2.52041E-2</v>
      </c>
      <c r="AQ457" s="13">
        <v>2.3520160000000002E-3</v>
      </c>
      <c r="AR457" s="13">
        <v>2.192318E-3</v>
      </c>
      <c r="AS457" s="13">
        <v>32.047409999999999</v>
      </c>
      <c r="AT457" s="13">
        <v>4.9951619999999997</v>
      </c>
      <c r="AU457" s="13">
        <v>7.3391780000000003E-5</v>
      </c>
      <c r="AV457" s="13">
        <v>4.3888830000000001E-4</v>
      </c>
      <c r="AW457" s="15">
        <v>5.0753420000000002E-6</v>
      </c>
      <c r="AX457" s="15">
        <v>3.7442710000000002E-4</v>
      </c>
      <c r="AY457" s="15">
        <v>3.7950249999999999E-4</v>
      </c>
      <c r="AZ457" s="13">
        <v>761</v>
      </c>
      <c r="BA457" s="13">
        <v>0</v>
      </c>
      <c r="BB457" s="13">
        <v>878</v>
      </c>
      <c r="BC457" s="13">
        <v>0</v>
      </c>
      <c r="BD457" s="13">
        <v>262</v>
      </c>
      <c r="BE457" s="13">
        <v>0</v>
      </c>
      <c r="BF457" s="13">
        <v>149</v>
      </c>
      <c r="BG457" s="13">
        <v>0</v>
      </c>
      <c r="BI457" s="22">
        <v>2.1000000000000001E-2</v>
      </c>
      <c r="BJ457" s="22">
        <v>2.1000000000000001E-2</v>
      </c>
      <c r="BK457" s="22">
        <v>0</v>
      </c>
      <c r="BL457" s="22">
        <v>17.360999999999994</v>
      </c>
      <c r="BM457" s="12">
        <v>1.2096077414895461E-3</v>
      </c>
      <c r="BN457" s="12">
        <v>1.2096077414895461E-3</v>
      </c>
      <c r="BO457" s="12">
        <v>0</v>
      </c>
      <c r="BP457" s="16">
        <v>0.99999990247694082</v>
      </c>
      <c r="BQ457" s="16">
        <v>0.9999999092722236</v>
      </c>
      <c r="BR457" s="15">
        <v>1.2096076235248987E-3</v>
      </c>
      <c r="BS457" s="15">
        <v>0</v>
      </c>
      <c r="BT457" s="15">
        <v>1.2096076235248987E-3</v>
      </c>
      <c r="BU457" s="17">
        <v>1.4100273902095386</v>
      </c>
      <c r="BV457" s="15">
        <v>1.7055798805763751E-3</v>
      </c>
      <c r="BW457" s="15">
        <v>0</v>
      </c>
      <c r="BX457" s="15">
        <v>1.7055798805763751E-3</v>
      </c>
      <c r="BY457" s="17">
        <v>2.0999997952015757E-2</v>
      </c>
      <c r="BZ457" s="17">
        <v>2.0999997952015757E-2</v>
      </c>
      <c r="CA457" s="17">
        <v>0</v>
      </c>
      <c r="CB457" s="17">
        <v>12.312526778235169</v>
      </c>
    </row>
    <row r="458" spans="1:80" x14ac:dyDescent="0.25">
      <c r="A458" s="13">
        <v>37</v>
      </c>
      <c r="B458" s="14" t="s">
        <v>119</v>
      </c>
      <c r="C458" s="13" t="s">
        <v>120</v>
      </c>
      <c r="D458" s="13" t="s">
        <v>121</v>
      </c>
      <c r="E458" s="13" t="s">
        <v>78</v>
      </c>
      <c r="F458" s="13" t="s">
        <v>637</v>
      </c>
      <c r="G458" s="13" t="s">
        <v>583</v>
      </c>
      <c r="H458" s="13" t="s">
        <v>81</v>
      </c>
      <c r="I458" s="13" t="s">
        <v>64</v>
      </c>
      <c r="J458" s="13" t="s">
        <v>303</v>
      </c>
      <c r="K458" s="13" t="s">
        <v>638</v>
      </c>
      <c r="L458" s="13" t="s">
        <v>639</v>
      </c>
      <c r="M458" s="13" t="s">
        <v>640</v>
      </c>
      <c r="N458" s="14" t="s">
        <v>641</v>
      </c>
      <c r="O458" s="16">
        <v>0.99999990247694082</v>
      </c>
      <c r="P458" s="16">
        <v>0.9999999092722236</v>
      </c>
      <c r="Q458" s="14" t="s">
        <v>642</v>
      </c>
      <c r="R458" s="14" t="s">
        <v>643</v>
      </c>
      <c r="S458" s="14" t="s">
        <v>287</v>
      </c>
      <c r="T458" s="14" t="s">
        <v>644</v>
      </c>
      <c r="U458" s="13" t="s">
        <v>74</v>
      </c>
      <c r="V458" s="13">
        <v>630.23299999999995</v>
      </c>
      <c r="W458" s="13">
        <v>2.154919E-5</v>
      </c>
      <c r="X458" s="13">
        <v>2301.5949999999998</v>
      </c>
      <c r="Y458" s="13">
        <v>1560.73</v>
      </c>
      <c r="Z458" s="13">
        <v>3.6519740000000001</v>
      </c>
      <c r="AA458" s="13">
        <v>2.4764330000000001</v>
      </c>
      <c r="AB458" s="13">
        <v>5.794642E-3</v>
      </c>
      <c r="AC458" s="13">
        <v>3.9293929999999998E-3</v>
      </c>
      <c r="AD458" s="13">
        <v>7.8697100000000002E-5</v>
      </c>
      <c r="AE458" s="13">
        <v>5.3365139999999998E-5</v>
      </c>
      <c r="AF458" s="13">
        <v>3.2538589999999998</v>
      </c>
      <c r="AG458" s="13">
        <v>1.5497939999999999</v>
      </c>
      <c r="AH458" s="13">
        <v>2.418578E-5</v>
      </c>
      <c r="AI458" s="13">
        <v>3.4433690000000001E-5</v>
      </c>
      <c r="AJ458" s="13">
        <v>4.1367930000000002E-4</v>
      </c>
      <c r="AK458" s="13">
        <v>4232.78</v>
      </c>
      <c r="AL458" s="13">
        <v>3945.3809999999999</v>
      </c>
      <c r="AM458" s="13">
        <v>6.716215</v>
      </c>
      <c r="AN458" s="13">
        <v>6.2601940000000003</v>
      </c>
      <c r="AO458" s="13">
        <v>1.065672E-2</v>
      </c>
      <c r="AP458" s="13">
        <v>9.9331420000000007E-3</v>
      </c>
      <c r="AQ458" s="13">
        <v>2.7783590000000002E-3</v>
      </c>
      <c r="AR458" s="13">
        <v>2.589713E-3</v>
      </c>
      <c r="AS458" s="13">
        <v>21.882370000000002</v>
      </c>
      <c r="AT458" s="13">
        <v>4.9188999999999998</v>
      </c>
      <c r="AU458" s="13">
        <v>1.269679E-4</v>
      </c>
      <c r="AV458" s="13">
        <v>5.2648210000000003E-4</v>
      </c>
      <c r="AW458" s="15">
        <v>8.2497550000000004E-6</v>
      </c>
      <c r="AX458" s="15">
        <v>4.0034549999999998E-4</v>
      </c>
      <c r="AY458" s="15">
        <v>4.0859529999999998E-4</v>
      </c>
      <c r="AZ458" s="13">
        <v>1172</v>
      </c>
      <c r="BA458" s="13">
        <v>0</v>
      </c>
      <c r="BB458" s="13">
        <v>1339</v>
      </c>
      <c r="BC458" s="13">
        <v>0</v>
      </c>
      <c r="BD458" s="13">
        <v>295</v>
      </c>
      <c r="BE458" s="13">
        <v>0</v>
      </c>
      <c r="BF458" s="13">
        <v>186</v>
      </c>
      <c r="BG458" s="13">
        <v>0</v>
      </c>
      <c r="BI458" s="22">
        <v>1.2999999999999999E-2</v>
      </c>
      <c r="BJ458" s="22">
        <v>1.2999999999999999E-2</v>
      </c>
      <c r="BK458" s="22">
        <v>0</v>
      </c>
      <c r="BL458" s="22">
        <v>22.628000000000007</v>
      </c>
      <c r="BM458" s="12">
        <v>5.7450945730952777E-4</v>
      </c>
      <c r="BN458" s="12">
        <v>5.7450945730952777E-4</v>
      </c>
      <c r="BO458" s="12">
        <v>0</v>
      </c>
      <c r="BP458" s="16">
        <v>0.99999990247694082</v>
      </c>
      <c r="BQ458" s="16">
        <v>0.9999999092722236</v>
      </c>
      <c r="BR458" s="15">
        <v>5.7450940128160794E-4</v>
      </c>
      <c r="BS458" s="15">
        <v>0</v>
      </c>
      <c r="BT458" s="15">
        <v>5.7450940128160794E-4</v>
      </c>
      <c r="BU458" s="17">
        <v>1.3823150117691219</v>
      </c>
      <c r="BV458" s="15">
        <v>7.9415296979405703E-4</v>
      </c>
      <c r="BW458" s="15">
        <v>0</v>
      </c>
      <c r="BX458" s="15">
        <v>7.9415296979405703E-4</v>
      </c>
      <c r="BY458" s="17">
        <v>1.299999873220023E-2</v>
      </c>
      <c r="BZ458" s="17">
        <v>1.299999873220023E-2</v>
      </c>
      <c r="CA458" s="17">
        <v>0</v>
      </c>
      <c r="CB458" s="17">
        <v>16.369640644385477</v>
      </c>
    </row>
    <row r="459" spans="1:80" x14ac:dyDescent="0.25">
      <c r="A459" s="9">
        <v>38</v>
      </c>
      <c r="B459" s="10" t="s">
        <v>122</v>
      </c>
      <c r="C459" s="9" t="s">
        <v>123</v>
      </c>
      <c r="D459" s="9" t="s">
        <v>100</v>
      </c>
      <c r="E459" s="9" t="s">
        <v>78</v>
      </c>
      <c r="F459" s="9" t="s">
        <v>637</v>
      </c>
      <c r="G459" s="9" t="s">
        <v>583</v>
      </c>
      <c r="H459" s="9" t="s">
        <v>81</v>
      </c>
      <c r="I459" s="9" t="s">
        <v>64</v>
      </c>
      <c r="J459" s="9" t="s">
        <v>303</v>
      </c>
      <c r="K459" s="9" t="s">
        <v>638</v>
      </c>
      <c r="L459" s="9" t="s">
        <v>639</v>
      </c>
      <c r="M459" s="9" t="s">
        <v>640</v>
      </c>
      <c r="N459" s="10" t="s">
        <v>641</v>
      </c>
      <c r="O459" s="16">
        <v>0.99999990247694082</v>
      </c>
      <c r="P459" s="16">
        <v>0.9999999092722236</v>
      </c>
      <c r="Q459" s="10" t="s">
        <v>642</v>
      </c>
      <c r="R459" s="10" t="s">
        <v>643</v>
      </c>
      <c r="S459" s="10" t="s">
        <v>287</v>
      </c>
      <c r="T459" s="10" t="s">
        <v>644</v>
      </c>
      <c r="U459" s="9" t="s">
        <v>74</v>
      </c>
      <c r="V459" s="9">
        <v>587.32920000000001</v>
      </c>
      <c r="W459" s="9">
        <v>1.5093250000000001E-4</v>
      </c>
      <c r="X459" s="9">
        <v>2301.5949999999998</v>
      </c>
      <c r="Y459" s="9">
        <v>1560.73</v>
      </c>
      <c r="Z459" s="9">
        <v>3.9187479999999999</v>
      </c>
      <c r="AA459" s="9">
        <v>2.6573340000000001</v>
      </c>
      <c r="AB459" s="9">
        <v>6.6721489999999996E-3</v>
      </c>
      <c r="AC459" s="9">
        <v>4.5244380000000004E-3</v>
      </c>
      <c r="AD459" s="9">
        <v>5.9146630000000001E-4</v>
      </c>
      <c r="AE459" s="9">
        <v>4.010781E-4</v>
      </c>
      <c r="AF459" s="9">
        <v>0.54174180000000005</v>
      </c>
      <c r="AG459" s="9">
        <v>0.35746749999999999</v>
      </c>
      <c r="AH459" s="9">
        <v>1.091786E-3</v>
      </c>
      <c r="AI459" s="9">
        <v>1.121999E-3</v>
      </c>
      <c r="AJ459" s="9">
        <v>8.6122300000000004E-4</v>
      </c>
      <c r="AK459" s="9">
        <v>4232.78</v>
      </c>
      <c r="AL459" s="9">
        <v>3945.3809999999999</v>
      </c>
      <c r="AM459" s="9">
        <v>7.2068279999999998</v>
      </c>
      <c r="AN459" s="9">
        <v>6.7174950000000004</v>
      </c>
      <c r="AO459" s="9">
        <v>1.227051E-2</v>
      </c>
      <c r="AP459" s="9">
        <v>1.1437360000000001E-2</v>
      </c>
      <c r="AQ459" s="9">
        <v>6.2066860000000003E-3</v>
      </c>
      <c r="AR459" s="9">
        <v>5.7852609999999999E-3</v>
      </c>
      <c r="AS459" s="9">
        <v>6.021687</v>
      </c>
      <c r="AT459" s="9">
        <v>2.597906</v>
      </c>
      <c r="AU459" s="9">
        <v>1.030722E-3</v>
      </c>
      <c r="AV459" s="9">
        <v>2.2268940000000001E-3</v>
      </c>
      <c r="AW459" s="11">
        <v>1.3571150000000001E-4</v>
      </c>
      <c r="AX459" s="11">
        <v>1.9575389999999999E-3</v>
      </c>
      <c r="AY459" s="11">
        <v>2.093251E-3</v>
      </c>
      <c r="AZ459" s="9">
        <v>140</v>
      </c>
      <c r="BA459" s="9">
        <v>1</v>
      </c>
      <c r="BB459" s="9">
        <v>144</v>
      </c>
      <c r="BC459" s="9">
        <v>1</v>
      </c>
      <c r="BD459" s="9">
        <v>130</v>
      </c>
      <c r="BE459" s="9">
        <v>0</v>
      </c>
      <c r="BF459" s="9">
        <v>58</v>
      </c>
      <c r="BG459" s="9">
        <v>0</v>
      </c>
      <c r="BH459" s="26"/>
      <c r="BI459" s="22">
        <v>3.2000000000000001E-2</v>
      </c>
      <c r="BJ459" s="22">
        <v>2.9000000000000001E-2</v>
      </c>
      <c r="BK459" s="22">
        <v>3.0000000000000001E-3</v>
      </c>
      <c r="BL459" s="22">
        <v>15.228000000000002</v>
      </c>
      <c r="BM459" s="12">
        <v>2.1013921723141578E-3</v>
      </c>
      <c r="BN459" s="12">
        <v>1.9043866561597057E-3</v>
      </c>
      <c r="BO459" s="12">
        <v>1.9700551615445231E-4</v>
      </c>
      <c r="BP459" s="16">
        <v>0.99999990247694082</v>
      </c>
      <c r="BQ459" s="16">
        <v>0.9999999092722236</v>
      </c>
      <c r="BR459" s="15">
        <v>1.9043864704380931E-3</v>
      </c>
      <c r="BS459" s="15">
        <v>1.970054982805799E-4</v>
      </c>
      <c r="BT459" s="15">
        <v>2.1013919687186732E-3</v>
      </c>
      <c r="BU459" s="17">
        <v>1.3978115885883544</v>
      </c>
      <c r="BV459" s="15">
        <v>2.6619734775292403E-3</v>
      </c>
      <c r="BW459" s="15">
        <v>2.7537656851221769E-4</v>
      </c>
      <c r="BX459" s="15">
        <v>2.937350046041458E-3</v>
      </c>
      <c r="BY459" s="17">
        <v>3.1999996899647956E-2</v>
      </c>
      <c r="BZ459" s="17">
        <v>2.8999997171831285E-2</v>
      </c>
      <c r="CA459" s="17">
        <v>2.9999997278166708E-3</v>
      </c>
      <c r="CB459" s="17">
        <v>10.894172093235191</v>
      </c>
    </row>
    <row r="460" spans="1:80" x14ac:dyDescent="0.25">
      <c r="A460" s="13">
        <v>7</v>
      </c>
      <c r="B460" s="14" t="s">
        <v>200</v>
      </c>
      <c r="C460" s="13" t="s">
        <v>201</v>
      </c>
      <c r="D460" s="13" t="s">
        <v>202</v>
      </c>
      <c r="E460" s="13" t="s">
        <v>60</v>
      </c>
      <c r="F460" s="13" t="s">
        <v>630</v>
      </c>
      <c r="G460" s="13" t="s">
        <v>583</v>
      </c>
      <c r="H460" s="13" t="s">
        <v>81</v>
      </c>
      <c r="I460" s="13" t="s">
        <v>64</v>
      </c>
      <c r="J460" s="13" t="s">
        <v>631</v>
      </c>
      <c r="K460" s="13" t="s">
        <v>632</v>
      </c>
      <c r="L460" s="13" t="s">
        <v>633</v>
      </c>
      <c r="M460" s="13" t="s">
        <v>634</v>
      </c>
      <c r="N460" s="14" t="s">
        <v>635</v>
      </c>
      <c r="O460" s="16">
        <v>1.0000000127796205</v>
      </c>
      <c r="P460" s="16">
        <v>1.0000003203883379</v>
      </c>
      <c r="Q460" s="14" t="s">
        <v>299</v>
      </c>
      <c r="R460" s="14" t="s">
        <v>300</v>
      </c>
      <c r="S460" s="14" t="s">
        <v>287</v>
      </c>
      <c r="T460" s="14" t="s">
        <v>636</v>
      </c>
      <c r="U460" s="13" t="s">
        <v>74</v>
      </c>
      <c r="V460" s="13">
        <v>717.75599999999997</v>
      </c>
      <c r="W460" s="13">
        <v>1.84369E-5</v>
      </c>
      <c r="X460" s="13">
        <v>1745.2909999999999</v>
      </c>
      <c r="Y460" s="13">
        <v>1554.51</v>
      </c>
      <c r="Z460" s="13">
        <v>2.4315929999999999</v>
      </c>
      <c r="AA460" s="13">
        <v>2.1657920000000002</v>
      </c>
      <c r="AB460" s="13">
        <v>3.3877709999999999E-3</v>
      </c>
      <c r="AC460" s="13">
        <v>3.0174490000000002E-3</v>
      </c>
      <c r="AD460" s="13">
        <v>4.4831050000000002E-5</v>
      </c>
      <c r="AE460" s="13">
        <v>3.99305E-5</v>
      </c>
      <c r="AF460" s="13">
        <v>1.208952</v>
      </c>
      <c r="AG460" s="13">
        <v>0.98357419999999995</v>
      </c>
      <c r="AH460" s="13">
        <v>3.7082580000000002E-5</v>
      </c>
      <c r="AI460" s="13">
        <v>4.0597340000000001E-5</v>
      </c>
      <c r="AJ460" s="13">
        <v>2.5495969999999999E-4</v>
      </c>
      <c r="AK460" s="13">
        <v>165.05099999999999</v>
      </c>
      <c r="AL460" s="13">
        <v>294.20010000000002</v>
      </c>
      <c r="AM460" s="13">
        <v>0.2299542</v>
      </c>
      <c r="AN460" s="13">
        <v>0.40988869999999999</v>
      </c>
      <c r="AO460" s="13">
        <v>3.2037930000000002E-4</v>
      </c>
      <c r="AP460" s="13">
        <v>5.7106959999999999E-4</v>
      </c>
      <c r="AQ460" s="13">
        <v>5.862904E-5</v>
      </c>
      <c r="AR460" s="13">
        <v>1.045051E-4</v>
      </c>
      <c r="AS460" s="13">
        <v>14.44666</v>
      </c>
      <c r="AT460" s="13">
        <v>4.3570970000000004</v>
      </c>
      <c r="AU460" s="13">
        <v>4.0583120000000001E-6</v>
      </c>
      <c r="AV460" s="13">
        <v>2.398503E-5</v>
      </c>
      <c r="AW460" s="13">
        <v>7.4766809999999996E-6</v>
      </c>
      <c r="AX460" s="13">
        <v>1.9567780000000001E-5</v>
      </c>
      <c r="AY460" s="13">
        <v>2.7044459999999999E-5</v>
      </c>
      <c r="AZ460" s="13">
        <v>1252</v>
      </c>
      <c r="BA460" s="13">
        <v>0</v>
      </c>
      <c r="BB460" s="13">
        <v>1262</v>
      </c>
      <c r="BC460" s="13">
        <v>0</v>
      </c>
      <c r="BD460" s="13">
        <v>776</v>
      </c>
      <c r="BE460" s="13">
        <v>0</v>
      </c>
      <c r="BF460" s="13">
        <v>541</v>
      </c>
      <c r="BG460" s="13">
        <v>0</v>
      </c>
      <c r="BI460" s="22">
        <v>3.0000000000000001E-3</v>
      </c>
      <c r="BJ460" s="22">
        <v>3.0000000000000001E-3</v>
      </c>
      <c r="BK460" s="22">
        <v>0</v>
      </c>
      <c r="BL460" s="22">
        <v>20.375000000000004</v>
      </c>
      <c r="BM460" s="12">
        <v>1.4723926380368096E-4</v>
      </c>
      <c r="BN460" s="12">
        <v>1.4723926380368096E-4</v>
      </c>
      <c r="BO460" s="12">
        <v>0</v>
      </c>
      <c r="BP460" s="16">
        <v>1.0000000127796205</v>
      </c>
      <c r="BQ460" s="16">
        <v>1.0000003203883379</v>
      </c>
      <c r="BR460" s="15">
        <v>1.4723926568534286E-4</v>
      </c>
      <c r="BS460" s="15">
        <v>0</v>
      </c>
      <c r="BT460" s="15">
        <v>1.4723926568534286E-4</v>
      </c>
      <c r="BU460" s="17">
        <v>1.3056210108598534</v>
      </c>
      <c r="BV460" s="15">
        <v>1.9223867890235985E-4</v>
      </c>
      <c r="BW460" s="15">
        <v>0</v>
      </c>
      <c r="BX460" s="15">
        <v>1.9223867890235985E-4</v>
      </c>
      <c r="BY460" s="17">
        <v>3.0000000383388617E-3</v>
      </c>
      <c r="BZ460" s="17">
        <v>3.0000000383388617E-3</v>
      </c>
      <c r="CA460" s="17">
        <v>0</v>
      </c>
      <c r="CB460" s="17">
        <v>15.605600576679963</v>
      </c>
    </row>
    <row r="461" spans="1:80" x14ac:dyDescent="0.25">
      <c r="A461" s="13">
        <v>8</v>
      </c>
      <c r="B461" s="14" t="s">
        <v>217</v>
      </c>
      <c r="C461" s="13" t="s">
        <v>218</v>
      </c>
      <c r="D461" s="13" t="s">
        <v>126</v>
      </c>
      <c r="E461" s="13" t="s">
        <v>60</v>
      </c>
      <c r="F461" s="13" t="s">
        <v>630</v>
      </c>
      <c r="G461" s="13" t="s">
        <v>583</v>
      </c>
      <c r="H461" s="13" t="s">
        <v>81</v>
      </c>
      <c r="I461" s="13" t="s">
        <v>64</v>
      </c>
      <c r="J461" s="13" t="s">
        <v>631</v>
      </c>
      <c r="K461" s="13" t="s">
        <v>632</v>
      </c>
      <c r="L461" s="13" t="s">
        <v>633</v>
      </c>
      <c r="M461" s="13" t="s">
        <v>634</v>
      </c>
      <c r="N461" s="14" t="s">
        <v>635</v>
      </c>
      <c r="O461" s="16">
        <v>1.0000000127796205</v>
      </c>
      <c r="P461" s="16">
        <v>1.0000003203883379</v>
      </c>
      <c r="Q461" s="14" t="s">
        <v>299</v>
      </c>
      <c r="R461" s="14" t="s">
        <v>300</v>
      </c>
      <c r="S461" s="14" t="s">
        <v>287</v>
      </c>
      <c r="T461" s="14" t="s">
        <v>636</v>
      </c>
      <c r="U461" s="13" t="s">
        <v>74</v>
      </c>
      <c r="V461" s="13">
        <v>1235.828</v>
      </c>
      <c r="W461" s="13">
        <v>2.669981E-6</v>
      </c>
      <c r="X461" s="13">
        <v>1745.2909999999999</v>
      </c>
      <c r="Y461" s="13">
        <v>1554.51</v>
      </c>
      <c r="Z461" s="13">
        <v>1.4122440000000001</v>
      </c>
      <c r="AA461" s="13">
        <v>1.25787</v>
      </c>
      <c r="AB461" s="13">
        <v>1.1427519999999999E-3</v>
      </c>
      <c r="AC461" s="13">
        <v>1.0178349999999999E-3</v>
      </c>
      <c r="AD461" s="13">
        <v>3.7706649999999998E-6</v>
      </c>
      <c r="AE461" s="13">
        <v>3.358487E-6</v>
      </c>
      <c r="AF461" s="13">
        <v>1.622393</v>
      </c>
      <c r="AG461" s="13">
        <v>1.2420910000000001</v>
      </c>
      <c r="AH461" s="13">
        <v>2.3241380000000001E-6</v>
      </c>
      <c r="AI461" s="13">
        <v>2.7038970000000002E-6</v>
      </c>
      <c r="AJ461" s="13">
        <v>1.125624E-4</v>
      </c>
      <c r="AK461" s="13">
        <v>165.05099999999999</v>
      </c>
      <c r="AL461" s="13">
        <v>294.20010000000002</v>
      </c>
      <c r="AM461" s="13">
        <v>0.13355500000000001</v>
      </c>
      <c r="AN461" s="13">
        <v>0.2380591</v>
      </c>
      <c r="AO461" s="13">
        <v>1.080692E-4</v>
      </c>
      <c r="AP461" s="13">
        <v>1.9263130000000001E-4</v>
      </c>
      <c r="AQ461" s="13">
        <v>1.5033279999999999E-5</v>
      </c>
      <c r="AR461" s="13">
        <v>2.6796520000000001E-5</v>
      </c>
      <c r="AS461" s="13">
        <v>9.536422</v>
      </c>
      <c r="AT461" s="13">
        <v>5.085108</v>
      </c>
      <c r="AU461" s="13">
        <v>1.576407E-6</v>
      </c>
      <c r="AV461" s="13">
        <v>5.2696060000000001E-6</v>
      </c>
      <c r="AW461" s="13">
        <v>5.3080160000000005E-7</v>
      </c>
      <c r="AX461" s="13">
        <v>4.2351310000000001E-6</v>
      </c>
      <c r="AY461" s="13">
        <v>4.7659319999999996E-6</v>
      </c>
      <c r="AZ461" s="13">
        <v>4726</v>
      </c>
      <c r="BA461" s="13">
        <v>0</v>
      </c>
      <c r="BB461" s="13">
        <v>4871</v>
      </c>
      <c r="BC461" s="13">
        <v>0</v>
      </c>
      <c r="BD461" s="13">
        <v>1167</v>
      </c>
      <c r="BE461" s="13">
        <v>0</v>
      </c>
      <c r="BF461" s="13">
        <v>889</v>
      </c>
      <c r="BG461" s="13">
        <v>0</v>
      </c>
      <c r="BI461" s="22">
        <v>0</v>
      </c>
      <c r="BJ461" s="22">
        <v>0</v>
      </c>
      <c r="BK461" s="22">
        <v>0</v>
      </c>
      <c r="BL461" s="22">
        <v>23.919999999999998</v>
      </c>
      <c r="BM461" s="12">
        <v>0</v>
      </c>
      <c r="BN461" s="12">
        <v>0</v>
      </c>
      <c r="BO461" s="12">
        <v>0</v>
      </c>
      <c r="BP461" s="16">
        <v>1.0000000127796205</v>
      </c>
      <c r="BQ461" s="16">
        <v>1.0000003203883379</v>
      </c>
      <c r="BR461" s="15">
        <v>0</v>
      </c>
      <c r="BS461" s="15">
        <v>0</v>
      </c>
      <c r="BT461" s="15">
        <v>0</v>
      </c>
      <c r="BU461" s="17">
        <v>1.5179887566035117</v>
      </c>
      <c r="BV461" s="15">
        <v>0</v>
      </c>
      <c r="BW461" s="15">
        <v>0</v>
      </c>
      <c r="BX461" s="15">
        <v>0</v>
      </c>
      <c r="BY461" s="17">
        <v>0</v>
      </c>
      <c r="BZ461" s="17">
        <v>0</v>
      </c>
      <c r="CA461" s="17">
        <v>0</v>
      </c>
      <c r="CB461" s="17">
        <v>15.757692470345312</v>
      </c>
    </row>
    <row r="462" spans="1:80" x14ac:dyDescent="0.25">
      <c r="A462" s="13">
        <v>9</v>
      </c>
      <c r="B462" s="14" t="s">
        <v>75</v>
      </c>
      <c r="C462" s="13" t="s">
        <v>76</v>
      </c>
      <c r="D462" s="13" t="s">
        <v>77</v>
      </c>
      <c r="E462" s="13" t="s">
        <v>78</v>
      </c>
      <c r="F462" s="13" t="s">
        <v>630</v>
      </c>
      <c r="G462" s="13" t="s">
        <v>583</v>
      </c>
      <c r="H462" s="13" t="s">
        <v>81</v>
      </c>
      <c r="I462" s="13" t="s">
        <v>64</v>
      </c>
      <c r="J462" s="13" t="s">
        <v>631</v>
      </c>
      <c r="K462" s="13" t="s">
        <v>632</v>
      </c>
      <c r="L462" s="13" t="s">
        <v>633</v>
      </c>
      <c r="M462" s="13" t="s">
        <v>634</v>
      </c>
      <c r="N462" s="14" t="s">
        <v>635</v>
      </c>
      <c r="O462" s="16">
        <v>1.0000000127796205</v>
      </c>
      <c r="P462" s="16">
        <v>1.0000003203883379</v>
      </c>
      <c r="Q462" s="14" t="s">
        <v>299</v>
      </c>
      <c r="R462" s="14" t="s">
        <v>300</v>
      </c>
      <c r="S462" s="14" t="s">
        <v>287</v>
      </c>
      <c r="T462" s="14" t="s">
        <v>636</v>
      </c>
      <c r="U462" s="13" t="s">
        <v>74</v>
      </c>
      <c r="V462" s="13">
        <v>286.74270000000001</v>
      </c>
      <c r="W462" s="13">
        <v>8.6943520000000007E-5</v>
      </c>
      <c r="X462" s="13">
        <v>1745.2909999999999</v>
      </c>
      <c r="Y462" s="13">
        <v>1554.51</v>
      </c>
      <c r="Z462" s="13">
        <v>6.0866100000000003</v>
      </c>
      <c r="AA462" s="13">
        <v>5.4212730000000002</v>
      </c>
      <c r="AB462" s="13">
        <v>2.1226729999999999E-2</v>
      </c>
      <c r="AC462" s="13">
        <v>1.8906409999999998E-2</v>
      </c>
      <c r="AD462" s="13">
        <v>5.2919130000000003E-4</v>
      </c>
      <c r="AE462" s="13">
        <v>4.7134459999999999E-4</v>
      </c>
      <c r="AF462" s="13">
        <v>0.6559199</v>
      </c>
      <c r="AG462" s="13">
        <v>0.37325999999999998</v>
      </c>
      <c r="AH462" s="13">
        <v>8.0679259999999996E-4</v>
      </c>
      <c r="AI462" s="13">
        <v>1.262778E-3</v>
      </c>
      <c r="AJ462" s="13">
        <v>1.273541E-3</v>
      </c>
      <c r="AK462" s="13">
        <v>165.05099999999999</v>
      </c>
      <c r="AL462" s="13">
        <v>294.20010000000002</v>
      </c>
      <c r="AM462" s="13">
        <v>0.57560670000000003</v>
      </c>
      <c r="AN462" s="13">
        <v>1.0260069999999999</v>
      </c>
      <c r="AO462" s="13">
        <v>2.0073980000000001E-3</v>
      </c>
      <c r="AP462" s="13">
        <v>3.5781469999999998E-3</v>
      </c>
      <c r="AQ462" s="13">
        <v>7.3305899999999999E-4</v>
      </c>
      <c r="AR462" s="13">
        <v>1.306663E-3</v>
      </c>
      <c r="AS462" s="13">
        <v>23.983650000000001</v>
      </c>
      <c r="AT462" s="13">
        <v>5.9892339999999997</v>
      </c>
      <c r="AU462" s="13">
        <v>3.0564939999999999E-5</v>
      </c>
      <c r="AV462" s="13">
        <v>2.1816859999999999E-4</v>
      </c>
      <c r="AW462" s="15">
        <v>7.4081729999999995E-5</v>
      </c>
      <c r="AX462" s="15">
        <v>2.0536959999999999E-4</v>
      </c>
      <c r="AY462" s="15">
        <v>2.794513E-4</v>
      </c>
      <c r="AZ462" s="13">
        <v>71</v>
      </c>
      <c r="BA462" s="13">
        <v>0</v>
      </c>
      <c r="BB462" s="13">
        <v>56</v>
      </c>
      <c r="BC462" s="13">
        <v>0</v>
      </c>
      <c r="BD462" s="13">
        <v>228</v>
      </c>
      <c r="BE462" s="13">
        <v>0</v>
      </c>
      <c r="BF462" s="13">
        <v>99</v>
      </c>
      <c r="BG462" s="13">
        <v>0</v>
      </c>
      <c r="BI462" s="22">
        <v>1.8000000000000002E-2</v>
      </c>
      <c r="BJ462" s="22">
        <v>1.6E-2</v>
      </c>
      <c r="BK462" s="22">
        <v>2E-3</v>
      </c>
      <c r="BL462" s="22">
        <v>13.376999999999999</v>
      </c>
      <c r="BM462" s="12">
        <v>1.3455931823278765E-3</v>
      </c>
      <c r="BN462" s="12">
        <v>1.19608282873589E-3</v>
      </c>
      <c r="BO462" s="12">
        <v>1.4951035359198625E-4</v>
      </c>
      <c r="BP462" s="16">
        <v>1.0000000127796205</v>
      </c>
      <c r="BQ462" s="16">
        <v>1.0000003203883379</v>
      </c>
      <c r="BR462" s="15">
        <v>1.1960828440213747E-3</v>
      </c>
      <c r="BS462" s="15">
        <v>1.4951040149335993E-4</v>
      </c>
      <c r="BT462" s="15">
        <v>1.3455932455147346E-3</v>
      </c>
      <c r="BU462" s="17">
        <v>1.32549882667873</v>
      </c>
      <c r="BV462" s="15">
        <v>1.5854064063608906E-3</v>
      </c>
      <c r="BW462" s="15">
        <v>1.9817586175571443E-4</v>
      </c>
      <c r="BX462" s="15">
        <v>1.783582268116605E-3</v>
      </c>
      <c r="BY462" s="17">
        <v>1.8000000845250604E-2</v>
      </c>
      <c r="BZ462" s="17">
        <v>1.6000000204473928E-2</v>
      </c>
      <c r="CA462" s="17">
        <v>2.0000006407766757E-3</v>
      </c>
      <c r="CB462" s="17">
        <v>10.09204967273975</v>
      </c>
    </row>
    <row r="463" spans="1:80" x14ac:dyDescent="0.25">
      <c r="A463" s="13">
        <v>10</v>
      </c>
      <c r="B463" s="14" t="s">
        <v>79</v>
      </c>
      <c r="C463" s="13" t="s">
        <v>80</v>
      </c>
      <c r="D463" s="13" t="s">
        <v>81</v>
      </c>
      <c r="E463" s="13" t="s">
        <v>78</v>
      </c>
      <c r="F463" s="13" t="s">
        <v>630</v>
      </c>
      <c r="G463" s="13" t="s">
        <v>583</v>
      </c>
      <c r="H463" s="13" t="s">
        <v>81</v>
      </c>
      <c r="I463" s="13" t="s">
        <v>64</v>
      </c>
      <c r="J463" s="13" t="s">
        <v>631</v>
      </c>
      <c r="K463" s="13" t="s">
        <v>632</v>
      </c>
      <c r="L463" s="13" t="s">
        <v>633</v>
      </c>
      <c r="M463" s="13" t="s">
        <v>634</v>
      </c>
      <c r="N463" s="14" t="s">
        <v>635</v>
      </c>
      <c r="O463" s="16">
        <v>1.0000000127796205</v>
      </c>
      <c r="P463" s="16">
        <v>1.0000003203883379</v>
      </c>
      <c r="Q463" s="14" t="s">
        <v>299</v>
      </c>
      <c r="R463" s="14" t="s">
        <v>300</v>
      </c>
      <c r="S463" s="14" t="s">
        <v>287</v>
      </c>
      <c r="T463" s="14" t="s">
        <v>636</v>
      </c>
      <c r="U463" s="13" t="s">
        <v>74</v>
      </c>
      <c r="V463" s="13">
        <v>494.68549999999999</v>
      </c>
      <c r="W463" s="13">
        <v>4.1511619999999999E-5</v>
      </c>
      <c r="X463" s="13">
        <v>1745.2909999999999</v>
      </c>
      <c r="Y463" s="13">
        <v>1554.51</v>
      </c>
      <c r="Z463" s="13">
        <v>3.5280819999999999</v>
      </c>
      <c r="AA463" s="13">
        <v>3.1424210000000001</v>
      </c>
      <c r="AB463" s="13">
        <v>7.1319690000000002E-3</v>
      </c>
      <c r="AC463" s="13">
        <v>6.3523620000000003E-3</v>
      </c>
      <c r="AD463" s="13">
        <v>1.464564E-4</v>
      </c>
      <c r="AE463" s="13">
        <v>1.3044700000000001E-4</v>
      </c>
      <c r="AF463" s="13">
        <v>0.76655249999999997</v>
      </c>
      <c r="AG463" s="13">
        <v>0.5326592</v>
      </c>
      <c r="AH463" s="13">
        <v>1.9105850000000001E-4</v>
      </c>
      <c r="AI463" s="13">
        <v>2.4489770000000002E-4</v>
      </c>
      <c r="AJ463" s="13">
        <v>2.1888429999999999E-4</v>
      </c>
      <c r="AK463" s="13">
        <v>165.05099999999999</v>
      </c>
      <c r="AL463" s="13">
        <v>294.20010000000002</v>
      </c>
      <c r="AM463" s="13">
        <v>0.33364830000000001</v>
      </c>
      <c r="AN463" s="13">
        <v>0.59472139999999996</v>
      </c>
      <c r="AO463" s="13">
        <v>6.7446550000000002E-4</v>
      </c>
      <c r="AP463" s="13">
        <v>1.2022210000000001E-3</v>
      </c>
      <c r="AQ463" s="13">
        <v>7.3030379999999997E-5</v>
      </c>
      <c r="AR463" s="13">
        <v>1.3017519999999999E-4</v>
      </c>
      <c r="AS463" s="13">
        <v>17.61984</v>
      </c>
      <c r="AT463" s="13">
        <v>4.9623020000000002</v>
      </c>
      <c r="AU463" s="13">
        <v>4.1447819999999996E-6</v>
      </c>
      <c r="AV463" s="13">
        <v>2.6232819999999999E-5</v>
      </c>
      <c r="AW463" s="15">
        <v>2.3739390000000001E-5</v>
      </c>
      <c r="AX463" s="15">
        <v>2.368992E-5</v>
      </c>
      <c r="AY463" s="15">
        <v>4.7429299999999997E-5</v>
      </c>
      <c r="AZ463" s="13">
        <v>503</v>
      </c>
      <c r="BA463" s="13">
        <v>0</v>
      </c>
      <c r="BB463" s="13">
        <v>434</v>
      </c>
      <c r="BC463" s="13">
        <v>0</v>
      </c>
      <c r="BD463" s="13">
        <v>1125</v>
      </c>
      <c r="BE463" s="13">
        <v>0</v>
      </c>
      <c r="BF463" s="13">
        <v>751</v>
      </c>
      <c r="BG463" s="13">
        <v>0</v>
      </c>
      <c r="BI463" s="22">
        <v>2E-3</v>
      </c>
      <c r="BJ463" s="22">
        <v>2E-3</v>
      </c>
      <c r="BK463" s="22">
        <v>0</v>
      </c>
      <c r="BL463" s="22">
        <v>18.029000000000003</v>
      </c>
      <c r="BM463" s="12">
        <v>1.1093238671030005E-4</v>
      </c>
      <c r="BN463" s="12">
        <v>1.1093238671030005E-4</v>
      </c>
      <c r="BO463" s="12">
        <v>0</v>
      </c>
      <c r="BP463" s="16">
        <v>1.0000000127796205</v>
      </c>
      <c r="BQ463" s="16">
        <v>1.0000003203883379</v>
      </c>
      <c r="BR463" s="15">
        <v>1.1093238812797385E-4</v>
      </c>
      <c r="BS463" s="15">
        <v>0</v>
      </c>
      <c r="BT463" s="15">
        <v>1.1093238812797385E-4</v>
      </c>
      <c r="BU463" s="17">
        <v>1.362887148904804</v>
      </c>
      <c r="BV463" s="15">
        <v>1.5118832617693541E-4</v>
      </c>
      <c r="BW463" s="15">
        <v>0</v>
      </c>
      <c r="BX463" s="15">
        <v>1.5118832617693541E-4</v>
      </c>
      <c r="BY463" s="17">
        <v>2.000000025559241E-3</v>
      </c>
      <c r="BZ463" s="17">
        <v>2.000000025559241E-3</v>
      </c>
      <c r="CA463" s="17">
        <v>0</v>
      </c>
      <c r="CB463" s="17">
        <v>13.228534742944669</v>
      </c>
    </row>
    <row r="464" spans="1:80" x14ac:dyDescent="0.25">
      <c r="A464" s="13">
        <v>12</v>
      </c>
      <c r="B464" s="14" t="s">
        <v>144</v>
      </c>
      <c r="C464" s="13" t="s">
        <v>145</v>
      </c>
      <c r="D464" s="13" t="s">
        <v>84</v>
      </c>
      <c r="E464" s="13" t="s">
        <v>78</v>
      </c>
      <c r="F464" s="13" t="s">
        <v>630</v>
      </c>
      <c r="G464" s="13" t="s">
        <v>583</v>
      </c>
      <c r="H464" s="13" t="s">
        <v>81</v>
      </c>
      <c r="I464" s="13" t="s">
        <v>64</v>
      </c>
      <c r="J464" s="13" t="s">
        <v>631</v>
      </c>
      <c r="K464" s="13" t="s">
        <v>632</v>
      </c>
      <c r="L464" s="13" t="s">
        <v>633</v>
      </c>
      <c r="M464" s="13" t="s">
        <v>634</v>
      </c>
      <c r="N464" s="14" t="s">
        <v>635</v>
      </c>
      <c r="O464" s="16">
        <v>1.0000000127796205</v>
      </c>
      <c r="P464" s="16">
        <v>1.0000003203883379</v>
      </c>
      <c r="Q464" s="14" t="s">
        <v>299</v>
      </c>
      <c r="R464" s="14" t="s">
        <v>300</v>
      </c>
      <c r="S464" s="14" t="s">
        <v>287</v>
      </c>
      <c r="T464" s="14" t="s">
        <v>636</v>
      </c>
      <c r="U464" s="13" t="s">
        <v>74</v>
      </c>
      <c r="V464" s="13">
        <v>884.58450000000005</v>
      </c>
      <c r="W464" s="13">
        <v>8.5404560000000003E-6</v>
      </c>
      <c r="X464" s="13">
        <v>1745.2909999999999</v>
      </c>
      <c r="Y464" s="13">
        <v>1554.51</v>
      </c>
      <c r="Z464" s="13">
        <v>1.973007</v>
      </c>
      <c r="AA464" s="13">
        <v>1.757334</v>
      </c>
      <c r="AB464" s="13">
        <v>2.230433E-3</v>
      </c>
      <c r="AC464" s="13">
        <v>1.986621E-3</v>
      </c>
      <c r="AD464" s="13">
        <v>1.6850379999999999E-5</v>
      </c>
      <c r="AE464" s="13">
        <v>1.5008430000000001E-5</v>
      </c>
      <c r="AF464" s="13">
        <v>2.1795960000000001</v>
      </c>
      <c r="AG464" s="13">
        <v>1.555312</v>
      </c>
      <c r="AH464" s="13">
        <v>7.7309609999999993E-6</v>
      </c>
      <c r="AI464" s="13">
        <v>9.6497879999999992E-6</v>
      </c>
      <c r="AJ464" s="13">
        <v>4.656498E-4</v>
      </c>
      <c r="AK464" s="13">
        <v>165.05099999999999</v>
      </c>
      <c r="AL464" s="13">
        <v>294.20010000000002</v>
      </c>
      <c r="AM464" s="13">
        <v>0.1865859</v>
      </c>
      <c r="AN464" s="13">
        <v>0.33258559999999998</v>
      </c>
      <c r="AO464" s="13">
        <v>2.109306E-4</v>
      </c>
      <c r="AP464" s="13">
        <v>3.7597949999999998E-4</v>
      </c>
      <c r="AQ464" s="13">
        <v>8.6883699999999996E-5</v>
      </c>
      <c r="AR464" s="13">
        <v>1.5486849999999999E-4</v>
      </c>
      <c r="AS464" s="13">
        <v>45.781829999999999</v>
      </c>
      <c r="AT464" s="13">
        <v>19.095829999999999</v>
      </c>
      <c r="AU464" s="13">
        <v>1.8977770000000001E-6</v>
      </c>
      <c r="AV464" s="13">
        <v>8.1100649999999997E-6</v>
      </c>
      <c r="AW464" s="15">
        <v>7.2676029999999995E-7</v>
      </c>
      <c r="AX464" s="15">
        <v>7.4992659999999998E-6</v>
      </c>
      <c r="AY464" s="15">
        <v>8.2260269999999994E-6</v>
      </c>
      <c r="AZ464" s="13">
        <v>1574</v>
      </c>
      <c r="BA464" s="13">
        <v>0</v>
      </c>
      <c r="BB464" s="13">
        <v>1544</v>
      </c>
      <c r="BC464" s="13">
        <v>0</v>
      </c>
      <c r="BD464" s="13">
        <v>1129</v>
      </c>
      <c r="BE464" s="13">
        <v>0</v>
      </c>
      <c r="BF464" s="13">
        <v>751</v>
      </c>
      <c r="BG464" s="13">
        <v>0</v>
      </c>
      <c r="BI464" s="22">
        <v>0</v>
      </c>
      <c r="BJ464" s="22">
        <v>0</v>
      </c>
      <c r="BK464" s="22">
        <v>0</v>
      </c>
      <c r="BL464" s="22">
        <v>26.929000000000002</v>
      </c>
      <c r="BM464" s="12">
        <v>0</v>
      </c>
      <c r="BN464" s="12">
        <v>0</v>
      </c>
      <c r="BO464" s="12">
        <v>0</v>
      </c>
      <c r="BP464" s="16">
        <v>1.0000000127796205</v>
      </c>
      <c r="BQ464" s="16">
        <v>1.0000003203883379</v>
      </c>
      <c r="BR464" s="15">
        <v>0</v>
      </c>
      <c r="BS464" s="15">
        <v>0</v>
      </c>
      <c r="BT464" s="15">
        <v>0</v>
      </c>
      <c r="BU464" s="17">
        <v>1.4116131801235716</v>
      </c>
      <c r="BV464" s="15">
        <v>0</v>
      </c>
      <c r="BW464" s="15">
        <v>0</v>
      </c>
      <c r="BX464" s="15">
        <v>0</v>
      </c>
      <c r="BY464" s="17">
        <v>0</v>
      </c>
      <c r="BZ464" s="17">
        <v>0</v>
      </c>
      <c r="CA464" s="17">
        <v>0</v>
      </c>
      <c r="CB464" s="17">
        <v>19.076755855766844</v>
      </c>
    </row>
    <row r="465" spans="1:80" x14ac:dyDescent="0.25">
      <c r="A465" s="13">
        <v>13</v>
      </c>
      <c r="B465" s="14" t="s">
        <v>85</v>
      </c>
      <c r="C465" s="13" t="s">
        <v>86</v>
      </c>
      <c r="D465" s="13" t="s">
        <v>77</v>
      </c>
      <c r="E465" s="13" t="s">
        <v>78</v>
      </c>
      <c r="F465" s="13" t="s">
        <v>630</v>
      </c>
      <c r="G465" s="13" t="s">
        <v>583</v>
      </c>
      <c r="H465" s="13" t="s">
        <v>81</v>
      </c>
      <c r="I465" s="13" t="s">
        <v>64</v>
      </c>
      <c r="J465" s="13" t="s">
        <v>631</v>
      </c>
      <c r="K465" s="13" t="s">
        <v>632</v>
      </c>
      <c r="L465" s="13" t="s">
        <v>633</v>
      </c>
      <c r="M465" s="13" t="s">
        <v>634</v>
      </c>
      <c r="N465" s="14" t="s">
        <v>635</v>
      </c>
      <c r="O465" s="16">
        <v>1.0000000127796205</v>
      </c>
      <c r="P465" s="16">
        <v>1.0000003203883379</v>
      </c>
      <c r="Q465" s="14" t="s">
        <v>299</v>
      </c>
      <c r="R465" s="14" t="s">
        <v>300</v>
      </c>
      <c r="S465" s="14" t="s">
        <v>287</v>
      </c>
      <c r="T465" s="14" t="s">
        <v>636</v>
      </c>
      <c r="U465" s="13" t="s">
        <v>74</v>
      </c>
      <c r="V465" s="13">
        <v>646.07079999999996</v>
      </c>
      <c r="W465" s="13">
        <v>1.321944E-5</v>
      </c>
      <c r="X465" s="13">
        <v>1745.2909999999999</v>
      </c>
      <c r="Y465" s="13">
        <v>1554.51</v>
      </c>
      <c r="Z465" s="13">
        <v>2.7013929999999999</v>
      </c>
      <c r="AA465" s="13">
        <v>2.4060990000000002</v>
      </c>
      <c r="AB465" s="13">
        <v>4.1812639999999996E-3</v>
      </c>
      <c r="AC465" s="13">
        <v>3.7242040000000001E-3</v>
      </c>
      <c r="AD465" s="13">
        <v>3.5710909999999998E-5</v>
      </c>
      <c r="AE465" s="13">
        <v>3.1807290000000002E-5</v>
      </c>
      <c r="AF465" s="13">
        <v>0.1830677</v>
      </c>
      <c r="AG465" s="13">
        <v>0.1160629</v>
      </c>
      <c r="AH465" s="13">
        <v>1.950694E-4</v>
      </c>
      <c r="AI465" s="13">
        <v>2.7405209999999998E-4</v>
      </c>
      <c r="AJ465" s="13">
        <v>1.1251739999999999E-4</v>
      </c>
      <c r="AK465" s="13">
        <v>165.05099999999999</v>
      </c>
      <c r="AL465" s="13">
        <v>294.20010000000002</v>
      </c>
      <c r="AM465" s="13">
        <v>0.2554689</v>
      </c>
      <c r="AN465" s="13">
        <v>0.4553682</v>
      </c>
      <c r="AO465" s="13">
        <v>3.9541940000000002E-4</v>
      </c>
      <c r="AP465" s="13">
        <v>7.0482710000000003E-4</v>
      </c>
      <c r="AQ465" s="13">
        <v>2.8744699999999999E-5</v>
      </c>
      <c r="AR465" s="13">
        <v>5.1236850000000001E-5</v>
      </c>
      <c r="AS465" s="13">
        <v>0.61309119999999995</v>
      </c>
      <c r="AT465" s="13">
        <v>0.18395030000000001</v>
      </c>
      <c r="AU465" s="13">
        <v>4.688486E-5</v>
      </c>
      <c r="AV465" s="13">
        <v>2.7853630000000001E-4</v>
      </c>
      <c r="AW465" s="15">
        <v>1.060196E-4</v>
      </c>
      <c r="AX465" s="15">
        <v>1.7078190000000001E-4</v>
      </c>
      <c r="AY465" s="15">
        <v>2.7680160000000001E-4</v>
      </c>
      <c r="AZ465" s="13">
        <v>171</v>
      </c>
      <c r="BA465" s="13">
        <v>0</v>
      </c>
      <c r="BB465" s="13">
        <v>134</v>
      </c>
      <c r="BC465" s="13">
        <v>0</v>
      </c>
      <c r="BD465" s="13">
        <v>325</v>
      </c>
      <c r="BE465" s="13">
        <v>0</v>
      </c>
      <c r="BF465" s="13">
        <v>199</v>
      </c>
      <c r="BG465" s="13">
        <v>0</v>
      </c>
      <c r="BI465" s="22">
        <v>1E-3</v>
      </c>
      <c r="BJ465" s="22">
        <v>1E-3</v>
      </c>
      <c r="BK465" s="22">
        <v>0</v>
      </c>
      <c r="BL465" s="22">
        <v>1.7199999999999993</v>
      </c>
      <c r="BM465" s="12">
        <v>5.8139534883720951E-4</v>
      </c>
      <c r="BN465" s="12">
        <v>5.8139534883720951E-4</v>
      </c>
      <c r="BO465" s="12">
        <v>0</v>
      </c>
      <c r="BP465" s="16">
        <v>1.0000000127796205</v>
      </c>
      <c r="BQ465" s="16">
        <v>1.0000003203883379</v>
      </c>
      <c r="BR465" s="15">
        <v>5.8139535626722141E-4</v>
      </c>
      <c r="BS465" s="15">
        <v>0</v>
      </c>
      <c r="BT465" s="15">
        <v>5.8139535626722141E-4</v>
      </c>
      <c r="BU465" s="17">
        <v>1.2902934964430746</v>
      </c>
      <c r="BV465" s="15">
        <v>7.5017064705380017E-4</v>
      </c>
      <c r="BW465" s="15">
        <v>0</v>
      </c>
      <c r="BX465" s="15">
        <v>7.5017064705380017E-4</v>
      </c>
      <c r="BY465" s="17">
        <v>1.0000000127796205E-3</v>
      </c>
      <c r="BZ465" s="17">
        <v>1.0000000127796205E-3</v>
      </c>
      <c r="CA465" s="17">
        <v>0</v>
      </c>
      <c r="CB465" s="17">
        <v>1.3330300468393337</v>
      </c>
    </row>
    <row r="466" spans="1:80" x14ac:dyDescent="0.25">
      <c r="A466" s="13">
        <v>14</v>
      </c>
      <c r="B466" s="14" t="s">
        <v>146</v>
      </c>
      <c r="C466" s="13" t="s">
        <v>147</v>
      </c>
      <c r="D466" s="13" t="s">
        <v>148</v>
      </c>
      <c r="E466" s="13" t="s">
        <v>60</v>
      </c>
      <c r="F466" s="13" t="s">
        <v>630</v>
      </c>
      <c r="G466" s="13" t="s">
        <v>583</v>
      </c>
      <c r="H466" s="13" t="s">
        <v>81</v>
      </c>
      <c r="I466" s="13" t="s">
        <v>64</v>
      </c>
      <c r="J466" s="13" t="s">
        <v>631</v>
      </c>
      <c r="K466" s="13" t="s">
        <v>632</v>
      </c>
      <c r="L466" s="13" t="s">
        <v>633</v>
      </c>
      <c r="M466" s="13" t="s">
        <v>634</v>
      </c>
      <c r="N466" s="14" t="s">
        <v>635</v>
      </c>
      <c r="O466" s="16">
        <v>1.0000000127796205</v>
      </c>
      <c r="P466" s="16">
        <v>1.0000003203883379</v>
      </c>
      <c r="Q466" s="14" t="s">
        <v>299</v>
      </c>
      <c r="R466" s="14" t="s">
        <v>300</v>
      </c>
      <c r="S466" s="14" t="s">
        <v>287</v>
      </c>
      <c r="T466" s="14" t="s">
        <v>636</v>
      </c>
      <c r="U466" s="13" t="s">
        <v>74</v>
      </c>
      <c r="V466" s="13">
        <v>1714.3679999999999</v>
      </c>
      <c r="W466" s="13">
        <v>3.3088360000000001E-6</v>
      </c>
      <c r="X466" s="13">
        <v>1745.2909999999999</v>
      </c>
      <c r="Y466" s="13">
        <v>1554.51</v>
      </c>
      <c r="Z466" s="13">
        <v>1.018038</v>
      </c>
      <c r="AA466" s="13">
        <v>0.90675430000000001</v>
      </c>
      <c r="AB466" s="13">
        <v>5.9382689999999997E-4</v>
      </c>
      <c r="AC466" s="13">
        <v>5.2891470000000003E-4</v>
      </c>
      <c r="AD466" s="13">
        <v>3.3685189999999999E-6</v>
      </c>
      <c r="AE466" s="13">
        <v>3.0003010000000001E-6</v>
      </c>
      <c r="AF466" s="13">
        <v>5.5280849999999999E-2</v>
      </c>
      <c r="AG466" s="13">
        <v>4.4741549999999998E-2</v>
      </c>
      <c r="AH466" s="13">
        <v>6.0934660000000002E-5</v>
      </c>
      <c r="AI466" s="13">
        <v>6.7058490000000001E-5</v>
      </c>
      <c r="AJ466" s="13">
        <v>5.3607190000000003E-5</v>
      </c>
      <c r="AK466" s="13">
        <v>165.05099999999999</v>
      </c>
      <c r="AL466" s="13">
        <v>294.20010000000002</v>
      </c>
      <c r="AM466" s="13">
        <v>9.6275139999999995E-2</v>
      </c>
      <c r="AN466" s="13">
        <v>0.1716085</v>
      </c>
      <c r="AO466" s="13">
        <v>5.615781E-5</v>
      </c>
      <c r="AP466" s="13">
        <v>1.0010019999999999E-4</v>
      </c>
      <c r="AQ466" s="13">
        <v>5.1610399999999996E-6</v>
      </c>
      <c r="AR466" s="13">
        <v>9.1994509999999999E-6</v>
      </c>
      <c r="AS466" s="13">
        <v>1.9790970000000001</v>
      </c>
      <c r="AT466" s="13">
        <v>0.77907119999999996</v>
      </c>
      <c r="AU466" s="13">
        <v>2.6077750000000002E-6</v>
      </c>
      <c r="AV466" s="13">
        <v>1.180823E-5</v>
      </c>
      <c r="AW466" s="13">
        <v>3.6419689999999998E-6</v>
      </c>
      <c r="AX466" s="13">
        <v>1.1166919999999999E-5</v>
      </c>
      <c r="AY466" s="13">
        <v>1.4808890000000001E-5</v>
      </c>
      <c r="AZ466" s="13">
        <v>1148</v>
      </c>
      <c r="BA466" s="13">
        <v>0</v>
      </c>
      <c r="BB466" s="13">
        <v>1074</v>
      </c>
      <c r="BC466" s="13">
        <v>0</v>
      </c>
      <c r="BD466" s="13">
        <v>1735</v>
      </c>
      <c r="BE466" s="13">
        <v>0</v>
      </c>
      <c r="BF466" s="13">
        <v>1108</v>
      </c>
      <c r="BG466" s="13">
        <v>0</v>
      </c>
      <c r="BI466" s="22">
        <v>0</v>
      </c>
      <c r="BJ466" s="22">
        <v>0</v>
      </c>
      <c r="BK466" s="22">
        <v>0</v>
      </c>
      <c r="BL466" s="22">
        <v>8.5540000000000003</v>
      </c>
      <c r="BM466" s="12">
        <v>0</v>
      </c>
      <c r="BN466" s="12">
        <v>0</v>
      </c>
      <c r="BO466" s="12">
        <v>0</v>
      </c>
      <c r="BP466" s="16">
        <v>1.0000000127796205</v>
      </c>
      <c r="BQ466" s="16">
        <v>1.0000003203883379</v>
      </c>
      <c r="BR466" s="15">
        <v>0</v>
      </c>
      <c r="BS466" s="15">
        <v>0</v>
      </c>
      <c r="BT466" s="15">
        <v>0</v>
      </c>
      <c r="BU466" s="17">
        <v>1.463358556946081</v>
      </c>
      <c r="BV466" s="15">
        <v>0</v>
      </c>
      <c r="BW466" s="15">
        <v>0</v>
      </c>
      <c r="BX466" s="15">
        <v>0</v>
      </c>
      <c r="BY466" s="17">
        <v>0</v>
      </c>
      <c r="BZ466" s="17">
        <v>0</v>
      </c>
      <c r="CA466" s="17">
        <v>0</v>
      </c>
      <c r="CB466" s="17">
        <v>5.8454573278688127</v>
      </c>
    </row>
    <row r="467" spans="1:80" x14ac:dyDescent="0.25">
      <c r="A467" s="13">
        <v>16</v>
      </c>
      <c r="B467" s="14" t="s">
        <v>87</v>
      </c>
      <c r="C467" s="13" t="s">
        <v>88</v>
      </c>
      <c r="D467" s="13" t="s">
        <v>89</v>
      </c>
      <c r="E467" s="13" t="s">
        <v>78</v>
      </c>
      <c r="F467" s="13" t="s">
        <v>630</v>
      </c>
      <c r="G467" s="13" t="s">
        <v>583</v>
      </c>
      <c r="H467" s="13" t="s">
        <v>81</v>
      </c>
      <c r="I467" s="13" t="s">
        <v>64</v>
      </c>
      <c r="J467" s="13" t="s">
        <v>631</v>
      </c>
      <c r="K467" s="13" t="s">
        <v>632</v>
      </c>
      <c r="L467" s="13" t="s">
        <v>633</v>
      </c>
      <c r="M467" s="13" t="s">
        <v>634</v>
      </c>
      <c r="N467" s="14" t="s">
        <v>635</v>
      </c>
      <c r="O467" s="16">
        <v>1.0000000127796205</v>
      </c>
      <c r="P467" s="16">
        <v>1.0000003203883379</v>
      </c>
      <c r="Q467" s="14" t="s">
        <v>299</v>
      </c>
      <c r="R467" s="14" t="s">
        <v>300</v>
      </c>
      <c r="S467" s="14" t="s">
        <v>287</v>
      </c>
      <c r="T467" s="14" t="s">
        <v>636</v>
      </c>
      <c r="U467" s="13" t="s">
        <v>74</v>
      </c>
      <c r="V467" s="13">
        <v>543.50570000000005</v>
      </c>
      <c r="W467" s="13">
        <v>6.4405629999999994E-5</v>
      </c>
      <c r="X467" s="13">
        <v>1745.2909999999999</v>
      </c>
      <c r="Y467" s="13">
        <v>1554.51</v>
      </c>
      <c r="Z467" s="13">
        <v>3.2111730000000001</v>
      </c>
      <c r="AA467" s="13">
        <v>2.8601549999999998</v>
      </c>
      <c r="AB467" s="13">
        <v>5.9082600000000002E-3</v>
      </c>
      <c r="AC467" s="13">
        <v>5.262419E-3</v>
      </c>
      <c r="AD467" s="13">
        <v>2.068176E-4</v>
      </c>
      <c r="AE467" s="13">
        <v>1.8421010000000001E-4</v>
      </c>
      <c r="AF467" s="13">
        <v>0.88529720000000001</v>
      </c>
      <c r="AG467" s="13">
        <v>0.7266823</v>
      </c>
      <c r="AH467" s="13">
        <v>2.336138E-4</v>
      </c>
      <c r="AI467" s="13">
        <v>2.5349459999999998E-4</v>
      </c>
      <c r="AJ467" s="13">
        <v>1.1117329999999999E-4</v>
      </c>
      <c r="AK467" s="13">
        <v>165.05099999999999</v>
      </c>
      <c r="AL467" s="13">
        <v>294.20010000000002</v>
      </c>
      <c r="AM467" s="13">
        <v>0.30367850000000002</v>
      </c>
      <c r="AN467" s="13">
        <v>0.54130080000000003</v>
      </c>
      <c r="AO467" s="13">
        <v>5.5874020000000002E-4</v>
      </c>
      <c r="AP467" s="13">
        <v>9.9594320000000007E-4</v>
      </c>
      <c r="AQ467" s="13">
        <v>3.3760950000000001E-5</v>
      </c>
      <c r="AR467" s="13">
        <v>6.0178220000000001E-5</v>
      </c>
      <c r="AS467" s="13">
        <v>24.576609999999999</v>
      </c>
      <c r="AT467" s="13">
        <v>4.955889</v>
      </c>
      <c r="AU467" s="13">
        <v>1.3737019999999999E-6</v>
      </c>
      <c r="AV467" s="13">
        <v>1.214277E-5</v>
      </c>
      <c r="AW467" s="15">
        <v>3.2416670000000002E-5</v>
      </c>
      <c r="AX467" s="15">
        <v>1.0589960000000001E-5</v>
      </c>
      <c r="AY467" s="15">
        <v>4.3006639999999999E-5</v>
      </c>
      <c r="AZ467" s="13">
        <v>324</v>
      </c>
      <c r="BA467" s="13">
        <v>0</v>
      </c>
      <c r="BB467" s="13">
        <v>275</v>
      </c>
      <c r="BC467" s="13">
        <v>0</v>
      </c>
      <c r="BD467" s="13">
        <v>1435</v>
      </c>
      <c r="BE467" s="13">
        <v>0</v>
      </c>
      <c r="BF467" s="13">
        <v>991</v>
      </c>
      <c r="BG467" s="13">
        <v>0</v>
      </c>
      <c r="BI467" s="22">
        <v>1E-3</v>
      </c>
      <c r="BJ467" s="22">
        <v>1E-3</v>
      </c>
      <c r="BK467" s="22">
        <v>0</v>
      </c>
      <c r="BL467" s="22">
        <v>19.397999999999996</v>
      </c>
      <c r="BM467" s="12">
        <v>5.155170636148058E-5</v>
      </c>
      <c r="BN467" s="12">
        <v>5.155170636148058E-5</v>
      </c>
      <c r="BO467" s="12">
        <v>0</v>
      </c>
      <c r="BP467" s="16">
        <v>1.0000000127796205</v>
      </c>
      <c r="BQ467" s="16">
        <v>1.0000003203883379</v>
      </c>
      <c r="BR467" s="15">
        <v>5.1551707020291822E-5</v>
      </c>
      <c r="BS467" s="15">
        <v>0</v>
      </c>
      <c r="BT467" s="15">
        <v>5.1551707020291822E-5</v>
      </c>
      <c r="BU467" s="17">
        <v>1.3939162128699798</v>
      </c>
      <c r="BV467" s="15">
        <v>7.1858760216707933E-5</v>
      </c>
      <c r="BW467" s="15">
        <v>0</v>
      </c>
      <c r="BX467" s="15">
        <v>7.1858760216707933E-5</v>
      </c>
      <c r="BY467" s="17">
        <v>1.0000000127796205E-3</v>
      </c>
      <c r="BZ467" s="17">
        <v>1.0000000127796205E-3</v>
      </c>
      <c r="CA467" s="17">
        <v>0</v>
      </c>
      <c r="CB467" s="17">
        <v>13.916187946519983</v>
      </c>
    </row>
    <row r="468" spans="1:80" x14ac:dyDescent="0.25">
      <c r="A468" s="13">
        <v>17</v>
      </c>
      <c r="B468" s="14" t="s">
        <v>90</v>
      </c>
      <c r="C468" s="13" t="s">
        <v>91</v>
      </c>
      <c r="D468" s="13" t="s">
        <v>89</v>
      </c>
      <c r="E468" s="13" t="s">
        <v>78</v>
      </c>
      <c r="F468" s="13" t="s">
        <v>630</v>
      </c>
      <c r="G468" s="13" t="s">
        <v>583</v>
      </c>
      <c r="H468" s="13" t="s">
        <v>81</v>
      </c>
      <c r="I468" s="13" t="s">
        <v>64</v>
      </c>
      <c r="J468" s="13" t="s">
        <v>631</v>
      </c>
      <c r="K468" s="13" t="s">
        <v>632</v>
      </c>
      <c r="L468" s="13" t="s">
        <v>633</v>
      </c>
      <c r="M468" s="13" t="s">
        <v>634</v>
      </c>
      <c r="N468" s="14" t="s">
        <v>635</v>
      </c>
      <c r="O468" s="16">
        <v>1.0000000127796205</v>
      </c>
      <c r="P468" s="16">
        <v>1.0000003203883379</v>
      </c>
      <c r="Q468" s="14" t="s">
        <v>299</v>
      </c>
      <c r="R468" s="14" t="s">
        <v>300</v>
      </c>
      <c r="S468" s="14" t="s">
        <v>287</v>
      </c>
      <c r="T468" s="14" t="s">
        <v>636</v>
      </c>
      <c r="U468" s="13" t="s">
        <v>74</v>
      </c>
      <c r="V468" s="13">
        <v>522.0521</v>
      </c>
      <c r="W468" s="13">
        <v>5.5452260000000002E-5</v>
      </c>
      <c r="X468" s="13">
        <v>1745.2909999999999</v>
      </c>
      <c r="Y468" s="13">
        <v>1554.51</v>
      </c>
      <c r="Z468" s="13">
        <v>3.3431359999999999</v>
      </c>
      <c r="AA468" s="13">
        <v>2.9776919999999998</v>
      </c>
      <c r="AB468" s="13">
        <v>6.4038350000000001E-3</v>
      </c>
      <c r="AC468" s="13">
        <v>5.7038219999999999E-3</v>
      </c>
      <c r="AD468" s="13">
        <v>1.853844E-4</v>
      </c>
      <c r="AE468" s="13">
        <v>1.651198E-4</v>
      </c>
      <c r="AF468" s="13">
        <v>0.65190859999999995</v>
      </c>
      <c r="AG468" s="13">
        <v>0.44874269999999999</v>
      </c>
      <c r="AH468" s="13">
        <v>2.8437180000000001E-4</v>
      </c>
      <c r="AI468" s="13">
        <v>3.679609E-4</v>
      </c>
      <c r="AJ468" s="13">
        <v>2.6263840000000002E-4</v>
      </c>
      <c r="AK468" s="13">
        <v>165.05099999999999</v>
      </c>
      <c r="AL468" s="13">
        <v>294.20010000000002</v>
      </c>
      <c r="AM468" s="13">
        <v>0.3161581</v>
      </c>
      <c r="AN468" s="13">
        <v>0.56354550000000003</v>
      </c>
      <c r="AO468" s="13">
        <v>6.0560639999999999E-4</v>
      </c>
      <c r="AP468" s="13">
        <v>1.079481E-3</v>
      </c>
      <c r="AQ468" s="13">
        <v>8.3035269999999999E-5</v>
      </c>
      <c r="AR468" s="13">
        <v>1.480087E-4</v>
      </c>
      <c r="AS468" s="13">
        <v>21.81718</v>
      </c>
      <c r="AT468" s="13">
        <v>4.550872</v>
      </c>
      <c r="AU468" s="13">
        <v>3.8059580000000002E-6</v>
      </c>
      <c r="AV468" s="13">
        <v>3.2523140000000003E-5</v>
      </c>
      <c r="AW468" s="15">
        <v>3.3026489999999999E-5</v>
      </c>
      <c r="AX468" s="15">
        <v>2.9604020000000001E-5</v>
      </c>
      <c r="AY468" s="15">
        <v>6.2630509999999997E-5</v>
      </c>
      <c r="AZ468" s="13">
        <v>348</v>
      </c>
      <c r="BA468" s="13">
        <v>0</v>
      </c>
      <c r="BB468" s="13">
        <v>303</v>
      </c>
      <c r="BC468" s="13">
        <v>0</v>
      </c>
      <c r="BD468" s="13">
        <v>1095</v>
      </c>
      <c r="BE468" s="13">
        <v>0</v>
      </c>
      <c r="BF468" s="13">
        <v>699</v>
      </c>
      <c r="BG468" s="13">
        <v>0</v>
      </c>
      <c r="BI468" s="22">
        <v>1E-3</v>
      </c>
      <c r="BJ468" s="22">
        <v>1E-3</v>
      </c>
      <c r="BK468" s="22">
        <v>0</v>
      </c>
      <c r="BL468" s="22">
        <v>19.184000000000001</v>
      </c>
      <c r="BM468" s="12">
        <v>5.2126772310258547E-5</v>
      </c>
      <c r="BN468" s="12">
        <v>5.2126772310258547E-5</v>
      </c>
      <c r="BO468" s="12">
        <v>0</v>
      </c>
      <c r="BP468" s="16">
        <v>1.0000000127796205</v>
      </c>
      <c r="BQ468" s="16">
        <v>1.0000003203883379</v>
      </c>
      <c r="BR468" s="15">
        <v>5.2126772976418911E-5</v>
      </c>
      <c r="BS468" s="15">
        <v>0</v>
      </c>
      <c r="BT468" s="15">
        <v>5.2126772976418911E-5</v>
      </c>
      <c r="BU468" s="17">
        <v>1.4008637500141801</v>
      </c>
      <c r="BV468" s="15">
        <v>7.3022506667884019E-5</v>
      </c>
      <c r="BW468" s="15">
        <v>0</v>
      </c>
      <c r="BX468" s="15">
        <v>7.3022506667884019E-5</v>
      </c>
      <c r="BY468" s="17">
        <v>1.0000000127796205E-3</v>
      </c>
      <c r="BZ468" s="17">
        <v>1.0000000127796205E-3</v>
      </c>
      <c r="CA468" s="17">
        <v>0</v>
      </c>
      <c r="CB468" s="17">
        <v>13.694408181956177</v>
      </c>
    </row>
    <row r="469" spans="1:80" x14ac:dyDescent="0.25">
      <c r="A469" s="13">
        <v>21</v>
      </c>
      <c r="B469" s="14" t="s">
        <v>95</v>
      </c>
      <c r="C469" s="13" t="s">
        <v>96</v>
      </c>
      <c r="D469" s="13" t="s">
        <v>97</v>
      </c>
      <c r="E469" s="13" t="s">
        <v>78</v>
      </c>
      <c r="F469" s="13" t="s">
        <v>630</v>
      </c>
      <c r="G469" s="13" t="s">
        <v>583</v>
      </c>
      <c r="H469" s="13" t="s">
        <v>81</v>
      </c>
      <c r="I469" s="13" t="s">
        <v>64</v>
      </c>
      <c r="J469" s="13" t="s">
        <v>631</v>
      </c>
      <c r="K469" s="13" t="s">
        <v>632</v>
      </c>
      <c r="L469" s="13" t="s">
        <v>633</v>
      </c>
      <c r="M469" s="13" t="s">
        <v>634</v>
      </c>
      <c r="N469" s="14" t="s">
        <v>635</v>
      </c>
      <c r="O469" s="16">
        <v>1.0000000127796205</v>
      </c>
      <c r="P469" s="16">
        <v>1.0000003203883379</v>
      </c>
      <c r="Q469" s="14" t="s">
        <v>299</v>
      </c>
      <c r="R469" s="14" t="s">
        <v>300</v>
      </c>
      <c r="S469" s="14" t="s">
        <v>287</v>
      </c>
      <c r="T469" s="14" t="s">
        <v>636</v>
      </c>
      <c r="U469" s="13" t="s">
        <v>74</v>
      </c>
      <c r="V469" s="13">
        <v>739.23749999999995</v>
      </c>
      <c r="W469" s="13">
        <v>4.2242929999999997E-5</v>
      </c>
      <c r="X469" s="13">
        <v>1745.2909999999999</v>
      </c>
      <c r="Y469" s="13">
        <v>1554.51</v>
      </c>
      <c r="Z469" s="13">
        <v>2.3609339999999999</v>
      </c>
      <c r="AA469" s="13">
        <v>2.1028570000000002</v>
      </c>
      <c r="AB469" s="13">
        <v>3.1937419999999998E-3</v>
      </c>
      <c r="AC469" s="13">
        <v>2.844629E-3</v>
      </c>
      <c r="AD469" s="13">
        <v>9.973277E-5</v>
      </c>
      <c r="AE469" s="13">
        <v>8.8830820000000005E-5</v>
      </c>
      <c r="AF469" s="13">
        <v>1.774222</v>
      </c>
      <c r="AG469" s="13">
        <v>1.0570790000000001</v>
      </c>
      <c r="AH469" s="13">
        <v>5.6212119999999998E-5</v>
      </c>
      <c r="AI469" s="13">
        <v>8.4034240000000005E-5</v>
      </c>
      <c r="AJ469" s="13">
        <v>8.1202240000000003E-5</v>
      </c>
      <c r="AK469" s="13">
        <v>165.05099999999999</v>
      </c>
      <c r="AL469" s="13">
        <v>294.20010000000002</v>
      </c>
      <c r="AM469" s="13">
        <v>0.223272</v>
      </c>
      <c r="AN469" s="13">
        <v>0.39797779999999999</v>
      </c>
      <c r="AO469" s="13">
        <v>3.0203009999999999E-4</v>
      </c>
      <c r="AP469" s="13">
        <v>5.3836249999999997E-4</v>
      </c>
      <c r="AQ469" s="13">
        <v>1.813018E-5</v>
      </c>
      <c r="AR469" s="13">
        <v>3.2316690000000001E-5</v>
      </c>
      <c r="AS469" s="13">
        <v>24.976800000000001</v>
      </c>
      <c r="AT469" s="13">
        <v>7.267811</v>
      </c>
      <c r="AU469" s="13">
        <v>7.2588100000000001E-7</v>
      </c>
      <c r="AV469" s="13">
        <v>4.446551E-6</v>
      </c>
      <c r="AW469" s="15">
        <v>1.067051E-5</v>
      </c>
      <c r="AX469" s="15">
        <v>3.8819360000000002E-6</v>
      </c>
      <c r="AY469" s="15">
        <v>1.455245E-5</v>
      </c>
      <c r="AZ469" s="13">
        <v>710</v>
      </c>
      <c r="BA469" s="13">
        <v>0</v>
      </c>
      <c r="BB469" s="13">
        <v>646</v>
      </c>
      <c r="BC469" s="13">
        <v>0</v>
      </c>
      <c r="BD469" s="13">
        <v>1769</v>
      </c>
      <c r="BE469" s="13">
        <v>0</v>
      </c>
      <c r="BF469" s="13">
        <v>1263</v>
      </c>
      <c r="BG469" s="13">
        <v>0</v>
      </c>
      <c r="BI469" s="22">
        <v>0</v>
      </c>
      <c r="BJ469" s="22">
        <v>0</v>
      </c>
      <c r="BK469" s="22">
        <v>0</v>
      </c>
      <c r="BL469" s="22">
        <v>20.392000000000003</v>
      </c>
      <c r="BM469" s="12">
        <v>0</v>
      </c>
      <c r="BN469" s="12">
        <v>0</v>
      </c>
      <c r="BO469" s="12">
        <v>0</v>
      </c>
      <c r="BP469" s="16">
        <v>1.0000000127796205</v>
      </c>
      <c r="BQ469" s="16">
        <v>1.0000003203883379</v>
      </c>
      <c r="BR469" s="15">
        <v>0</v>
      </c>
      <c r="BS469" s="15">
        <v>0</v>
      </c>
      <c r="BT469" s="15">
        <v>0</v>
      </c>
      <c r="BU469" s="17">
        <v>1.415728132612768</v>
      </c>
      <c r="BV469" s="15">
        <v>0</v>
      </c>
      <c r="BW469" s="15">
        <v>0</v>
      </c>
      <c r="BX469" s="15">
        <v>0</v>
      </c>
      <c r="BY469" s="17">
        <v>0</v>
      </c>
      <c r="BZ469" s="17">
        <v>0</v>
      </c>
      <c r="CA469" s="17">
        <v>0</v>
      </c>
      <c r="CB469" s="17">
        <v>14.403895444505977</v>
      </c>
    </row>
    <row r="470" spans="1:80" x14ac:dyDescent="0.25">
      <c r="A470" s="13">
        <v>22</v>
      </c>
      <c r="B470" s="14" t="s">
        <v>98</v>
      </c>
      <c r="C470" s="13" t="s">
        <v>99</v>
      </c>
      <c r="D470" s="13" t="s">
        <v>100</v>
      </c>
      <c r="E470" s="13" t="s">
        <v>78</v>
      </c>
      <c r="F470" s="13" t="s">
        <v>630</v>
      </c>
      <c r="G470" s="13" t="s">
        <v>583</v>
      </c>
      <c r="H470" s="13" t="s">
        <v>81</v>
      </c>
      <c r="I470" s="13" t="s">
        <v>64</v>
      </c>
      <c r="J470" s="13" t="s">
        <v>631</v>
      </c>
      <c r="K470" s="13" t="s">
        <v>632</v>
      </c>
      <c r="L470" s="13" t="s">
        <v>633</v>
      </c>
      <c r="M470" s="13" t="s">
        <v>634</v>
      </c>
      <c r="N470" s="14" t="s">
        <v>635</v>
      </c>
      <c r="O470" s="16">
        <v>1.0000000127796205</v>
      </c>
      <c r="P470" s="16">
        <v>1.0000003203883379</v>
      </c>
      <c r="Q470" s="14" t="s">
        <v>299</v>
      </c>
      <c r="R470" s="14" t="s">
        <v>300</v>
      </c>
      <c r="S470" s="14" t="s">
        <v>287</v>
      </c>
      <c r="T470" s="14" t="s">
        <v>636</v>
      </c>
      <c r="U470" s="13" t="s">
        <v>74</v>
      </c>
      <c r="V470" s="13">
        <v>533.67110000000002</v>
      </c>
      <c r="W470" s="13">
        <v>5.6671569999999996E-6</v>
      </c>
      <c r="X470" s="13">
        <v>1745.2909999999999</v>
      </c>
      <c r="Y470" s="13">
        <v>1554.51</v>
      </c>
      <c r="Z470" s="13">
        <v>3.2703500000000001</v>
      </c>
      <c r="AA470" s="13">
        <v>2.9128620000000001</v>
      </c>
      <c r="AB470" s="13">
        <v>6.1280240000000001E-3</v>
      </c>
      <c r="AC470" s="13">
        <v>5.4581600000000001E-3</v>
      </c>
      <c r="AD470" s="13">
        <v>1.853358E-5</v>
      </c>
      <c r="AE470" s="13">
        <v>1.6507650000000001E-5</v>
      </c>
      <c r="AF470" s="13">
        <v>0.30437049999999999</v>
      </c>
      <c r="AG470" s="13">
        <v>0.2306242</v>
      </c>
      <c r="AH470" s="13">
        <v>6.089153E-5</v>
      </c>
      <c r="AI470" s="13">
        <v>7.1578149999999995E-5</v>
      </c>
      <c r="AJ470" s="13">
        <v>2.0014690000000001E-4</v>
      </c>
      <c r="AK470" s="13">
        <v>165.05099999999999</v>
      </c>
      <c r="AL470" s="13">
        <v>294.20010000000002</v>
      </c>
      <c r="AM470" s="13">
        <v>0.30927480000000002</v>
      </c>
      <c r="AN470" s="13">
        <v>0.55127599999999999</v>
      </c>
      <c r="AO470" s="13">
        <v>5.7952320000000004E-4</v>
      </c>
      <c r="AP470" s="13">
        <v>1.0329880000000001E-3</v>
      </c>
      <c r="AQ470" s="13">
        <v>6.190039E-5</v>
      </c>
      <c r="AR470" s="13">
        <v>1.103362E-4</v>
      </c>
      <c r="AS470" s="13">
        <v>18.446940000000001</v>
      </c>
      <c r="AT470" s="13">
        <v>5.037312</v>
      </c>
      <c r="AU470" s="13">
        <v>3.3555910000000001E-6</v>
      </c>
      <c r="AV470" s="13">
        <v>2.1903790000000001E-5</v>
      </c>
      <c r="AW470" s="15">
        <v>3.133609E-6</v>
      </c>
      <c r="AX470" s="15">
        <v>2.0944860000000001E-5</v>
      </c>
      <c r="AY470" s="15">
        <v>2.4078470000000001E-5</v>
      </c>
      <c r="AZ470" s="13">
        <v>894</v>
      </c>
      <c r="BA470" s="13">
        <v>0</v>
      </c>
      <c r="BB470" s="13">
        <v>872</v>
      </c>
      <c r="BC470" s="13">
        <v>0</v>
      </c>
      <c r="BD470" s="13">
        <v>1194</v>
      </c>
      <c r="BE470" s="13">
        <v>0</v>
      </c>
      <c r="BF470" s="13">
        <v>789</v>
      </c>
      <c r="BG470" s="13">
        <v>0</v>
      </c>
      <c r="BI470" s="22">
        <v>1E-3</v>
      </c>
      <c r="BJ470" s="22">
        <v>1E-3</v>
      </c>
      <c r="BK470" s="22">
        <v>0</v>
      </c>
      <c r="BL470" s="22">
        <v>18.181000000000001</v>
      </c>
      <c r="BM470" s="12">
        <v>5.5002475111380014E-5</v>
      </c>
      <c r="BN470" s="12">
        <v>5.5002475111380014E-5</v>
      </c>
      <c r="BO470" s="12">
        <v>0</v>
      </c>
      <c r="BP470" s="16">
        <v>1.0000000127796205</v>
      </c>
      <c r="BQ470" s="16">
        <v>1.0000003203883379</v>
      </c>
      <c r="BR470" s="15">
        <v>5.5002475814290772E-5</v>
      </c>
      <c r="BS470" s="15">
        <v>0</v>
      </c>
      <c r="BT470" s="15">
        <v>5.5002475814290772E-5</v>
      </c>
      <c r="BU470" s="17">
        <v>1.4111614521631999</v>
      </c>
      <c r="BV470" s="15">
        <v>7.7617373642665852E-5</v>
      </c>
      <c r="BW470" s="15">
        <v>0</v>
      </c>
      <c r="BX470" s="15">
        <v>7.7617373642665852E-5</v>
      </c>
      <c r="BY470" s="17">
        <v>1.0000000127796205E-3</v>
      </c>
      <c r="BZ470" s="17">
        <v>1.0000000127796205E-3</v>
      </c>
      <c r="CA470" s="17">
        <v>0</v>
      </c>
      <c r="CB470" s="17">
        <v>12.88371360493865</v>
      </c>
    </row>
    <row r="471" spans="1:80" x14ac:dyDescent="0.25">
      <c r="A471" s="13">
        <v>25</v>
      </c>
      <c r="B471" s="14" t="s">
        <v>176</v>
      </c>
      <c r="C471" s="13" t="s">
        <v>177</v>
      </c>
      <c r="D471" s="13" t="s">
        <v>178</v>
      </c>
      <c r="E471" s="13" t="s">
        <v>78</v>
      </c>
      <c r="F471" s="13" t="s">
        <v>630</v>
      </c>
      <c r="G471" s="13" t="s">
        <v>583</v>
      </c>
      <c r="H471" s="13" t="s">
        <v>81</v>
      </c>
      <c r="I471" s="13" t="s">
        <v>64</v>
      </c>
      <c r="J471" s="13" t="s">
        <v>631</v>
      </c>
      <c r="K471" s="13" t="s">
        <v>632</v>
      </c>
      <c r="L471" s="13" t="s">
        <v>633</v>
      </c>
      <c r="M471" s="13" t="s">
        <v>634</v>
      </c>
      <c r="N471" s="14" t="s">
        <v>635</v>
      </c>
      <c r="O471" s="16">
        <v>1.0000000127796205</v>
      </c>
      <c r="P471" s="16">
        <v>1.0000003203883379</v>
      </c>
      <c r="Q471" s="14" t="s">
        <v>299</v>
      </c>
      <c r="R471" s="14" t="s">
        <v>300</v>
      </c>
      <c r="S471" s="14" t="s">
        <v>287</v>
      </c>
      <c r="T471" s="14" t="s">
        <v>636</v>
      </c>
      <c r="U471" s="13" t="s">
        <v>74</v>
      </c>
      <c r="V471" s="13">
        <v>786.49850000000004</v>
      </c>
      <c r="W471" s="13">
        <v>7.7568419999999999E-6</v>
      </c>
      <c r="X471" s="13">
        <v>1745.2909999999999</v>
      </c>
      <c r="Y471" s="13">
        <v>1554.51</v>
      </c>
      <c r="Z471" s="13">
        <v>2.2190650000000001</v>
      </c>
      <c r="AA471" s="13">
        <v>1.9764949999999999</v>
      </c>
      <c r="AB471" s="13">
        <v>2.8214479999999998E-3</v>
      </c>
      <c r="AC471" s="13">
        <v>2.5130310000000002E-3</v>
      </c>
      <c r="AD471" s="13">
        <v>1.7212930000000001E-5</v>
      </c>
      <c r="AE471" s="13">
        <v>1.5331360000000001E-5</v>
      </c>
      <c r="AF471" s="13">
        <v>7.9832520000000002</v>
      </c>
      <c r="AG471" s="13">
        <v>4.2398389999999999</v>
      </c>
      <c r="AH471" s="13">
        <v>2.1561310000000002E-6</v>
      </c>
      <c r="AI471" s="13">
        <v>3.616024E-6</v>
      </c>
      <c r="AJ471" s="13">
        <v>2.2396530000000001E-4</v>
      </c>
      <c r="AK471" s="13">
        <v>165.05099999999999</v>
      </c>
      <c r="AL471" s="13">
        <v>294.20010000000002</v>
      </c>
      <c r="AM471" s="13">
        <v>0.2098555</v>
      </c>
      <c r="AN471" s="13">
        <v>0.37406319999999998</v>
      </c>
      <c r="AO471" s="13">
        <v>2.6682250000000001E-4</v>
      </c>
      <c r="AP471" s="13">
        <v>4.7560570000000001E-4</v>
      </c>
      <c r="AQ471" s="13">
        <v>4.7000340000000001E-5</v>
      </c>
      <c r="AR471" s="13">
        <v>8.3777170000000006E-5</v>
      </c>
      <c r="AS471" s="13">
        <v>53.623550000000002</v>
      </c>
      <c r="AT471" s="13">
        <v>18.109449999999999</v>
      </c>
      <c r="AU471" s="13">
        <v>8.7648699999999995E-7</v>
      </c>
      <c r="AV471" s="13">
        <v>4.626158E-6</v>
      </c>
      <c r="AW471" s="15">
        <v>6.859888E-7</v>
      </c>
      <c r="AX471" s="15">
        <v>3.748538E-6</v>
      </c>
      <c r="AY471" s="15">
        <v>4.4345270000000002E-6</v>
      </c>
      <c r="AZ471" s="13">
        <v>3668</v>
      </c>
      <c r="BA471" s="13">
        <v>0</v>
      </c>
      <c r="BB471" s="13">
        <v>3765</v>
      </c>
      <c r="BC471" s="13">
        <v>0</v>
      </c>
      <c r="BD471" s="13">
        <v>1389</v>
      </c>
      <c r="BE471" s="13">
        <v>0</v>
      </c>
      <c r="BF471" s="13">
        <v>978</v>
      </c>
      <c r="BG471" s="13">
        <v>0</v>
      </c>
      <c r="BI471" s="22">
        <v>0</v>
      </c>
      <c r="BJ471" s="22">
        <v>0</v>
      </c>
      <c r="BK471" s="22">
        <v>0</v>
      </c>
      <c r="BL471" s="22">
        <v>33.815999999999995</v>
      </c>
      <c r="BM471" s="12">
        <v>0</v>
      </c>
      <c r="BN471" s="12">
        <v>0</v>
      </c>
      <c r="BO471" s="12">
        <v>0</v>
      </c>
      <c r="BP471" s="16">
        <v>1.0000000127796205</v>
      </c>
      <c r="BQ471" s="16">
        <v>1.0000003203883379</v>
      </c>
      <c r="BR471" s="15">
        <v>0</v>
      </c>
      <c r="BS471" s="15">
        <v>0</v>
      </c>
      <c r="BT471" s="15">
        <v>0</v>
      </c>
      <c r="BU471" s="17">
        <v>1.3371864650982324</v>
      </c>
      <c r="BV471" s="15">
        <v>0</v>
      </c>
      <c r="BW471" s="15">
        <v>0</v>
      </c>
      <c r="BX471" s="15">
        <v>0</v>
      </c>
      <c r="BY471" s="17">
        <v>0</v>
      </c>
      <c r="BZ471" s="17">
        <v>0</v>
      </c>
      <c r="CA471" s="17">
        <v>0</v>
      </c>
      <c r="CB471" s="17">
        <v>25.28891884761622</v>
      </c>
    </row>
    <row r="472" spans="1:80" x14ac:dyDescent="0.25">
      <c r="A472" s="9">
        <v>28</v>
      </c>
      <c r="B472" s="10" t="s">
        <v>107</v>
      </c>
      <c r="C472" s="9" t="s">
        <v>108</v>
      </c>
      <c r="D472" s="9" t="s">
        <v>81</v>
      </c>
      <c r="E472" s="9" t="s">
        <v>78</v>
      </c>
      <c r="F472" s="9" t="s">
        <v>630</v>
      </c>
      <c r="G472" s="9" t="s">
        <v>583</v>
      </c>
      <c r="H472" s="9" t="s">
        <v>81</v>
      </c>
      <c r="I472" s="9" t="s">
        <v>64</v>
      </c>
      <c r="J472" s="9" t="s">
        <v>631</v>
      </c>
      <c r="K472" s="9" t="s">
        <v>632</v>
      </c>
      <c r="L472" s="9" t="s">
        <v>633</v>
      </c>
      <c r="M472" s="9" t="s">
        <v>634</v>
      </c>
      <c r="N472" s="10" t="s">
        <v>635</v>
      </c>
      <c r="O472" s="16">
        <v>1.0000000127796205</v>
      </c>
      <c r="P472" s="16">
        <v>1.0000003203883379</v>
      </c>
      <c r="Q472" s="10" t="s">
        <v>299</v>
      </c>
      <c r="R472" s="10" t="s">
        <v>300</v>
      </c>
      <c r="S472" s="10" t="s">
        <v>287</v>
      </c>
      <c r="T472" s="10" t="s">
        <v>636</v>
      </c>
      <c r="U472" s="9" t="s">
        <v>74</v>
      </c>
      <c r="V472" s="9">
        <v>75.349109999999996</v>
      </c>
      <c r="W472" s="9">
        <v>4.9789189999999996E-4</v>
      </c>
      <c r="X472" s="9">
        <v>1745.2909999999999</v>
      </c>
      <c r="Y472" s="9">
        <v>1554.51</v>
      </c>
      <c r="Z472" s="9">
        <v>23.16273</v>
      </c>
      <c r="AA472" s="9">
        <v>20.630769999999998</v>
      </c>
      <c r="AB472" s="9">
        <v>0.3074055</v>
      </c>
      <c r="AC472" s="9">
        <v>0.2738025</v>
      </c>
      <c r="AD472" s="9">
        <v>1.1532529999999999E-2</v>
      </c>
      <c r="AE472" s="9">
        <v>1.0271890000000001E-2</v>
      </c>
      <c r="AF472" s="9">
        <v>0.3746621</v>
      </c>
      <c r="AG472" s="9">
        <v>0.23458879999999999</v>
      </c>
      <c r="AH472" s="9">
        <v>3.0781159999999998E-2</v>
      </c>
      <c r="AI472" s="9">
        <v>4.3786819999999997E-2</v>
      </c>
      <c r="AJ472" s="9">
        <v>7.8344639999999993E-3</v>
      </c>
      <c r="AK472" s="9">
        <v>165.05099999999999</v>
      </c>
      <c r="AL472" s="9">
        <v>294.20010000000002</v>
      </c>
      <c r="AM472" s="9">
        <v>2.1904840000000001</v>
      </c>
      <c r="AN472" s="9">
        <v>3.904493</v>
      </c>
      <c r="AO472" s="9">
        <v>2.9071130000000001E-2</v>
      </c>
      <c r="AP472" s="9">
        <v>5.1818709999999997E-2</v>
      </c>
      <c r="AQ472" s="9">
        <v>1.7161269999999999E-2</v>
      </c>
      <c r="AR472" s="9">
        <v>3.0589620000000001E-2</v>
      </c>
      <c r="AS472" s="9">
        <v>7.3445919999999996</v>
      </c>
      <c r="AT472" s="9">
        <v>2.7846350000000002</v>
      </c>
      <c r="AU472" s="9">
        <v>2.3365859999999999E-3</v>
      </c>
      <c r="AV472" s="9">
        <v>1.0985139999999999E-2</v>
      </c>
      <c r="AW472" s="11">
        <v>3.4021640000000001E-3</v>
      </c>
      <c r="AX472" s="11">
        <v>1.0131619999999999E-2</v>
      </c>
      <c r="AY472" s="11">
        <v>1.353378E-2</v>
      </c>
      <c r="AZ472" s="9">
        <v>5</v>
      </c>
      <c r="BA472" s="9">
        <v>1</v>
      </c>
      <c r="BB472" s="9">
        <v>3</v>
      </c>
      <c r="BC472" s="9">
        <v>1</v>
      </c>
      <c r="BD472" s="9">
        <v>58</v>
      </c>
      <c r="BE472" s="9">
        <v>0</v>
      </c>
      <c r="BF472" s="9">
        <v>14</v>
      </c>
      <c r="BG472" s="9">
        <v>1</v>
      </c>
      <c r="BH472" s="26"/>
      <c r="BI472" s="22">
        <v>8.7999999999999995E-2</v>
      </c>
      <c r="BJ472" s="22">
        <v>7.6999999999999999E-2</v>
      </c>
      <c r="BK472" s="22">
        <v>1.0999999999999999E-2</v>
      </c>
      <c r="BL472" s="22">
        <v>17.653999999999993</v>
      </c>
      <c r="BM472" s="12">
        <v>4.9847060156338521E-3</v>
      </c>
      <c r="BN472" s="12">
        <v>4.3616177636796212E-3</v>
      </c>
      <c r="BO472" s="12">
        <v>6.2308825195423151E-4</v>
      </c>
      <c r="BP472" s="16">
        <v>1.0000000127796205</v>
      </c>
      <c r="BQ472" s="16">
        <v>1.0000003203883379</v>
      </c>
      <c r="BR472" s="15">
        <v>4.3616178194194411E-3</v>
      </c>
      <c r="BS472" s="15">
        <v>6.230884515844409E-4</v>
      </c>
      <c r="BT472" s="15">
        <v>4.9847062710038819E-3</v>
      </c>
      <c r="BU472" s="17">
        <v>1.3174513140842181</v>
      </c>
      <c r="BV472" s="15">
        <v>5.7462191277272848E-3</v>
      </c>
      <c r="BW472" s="15">
        <v>8.2088869933062236E-4</v>
      </c>
      <c r="BX472" s="15">
        <v>6.5671078270579065E-3</v>
      </c>
      <c r="BY472" s="17">
        <v>8.800000450830249E-2</v>
      </c>
      <c r="BZ472" s="17">
        <v>7.7000000984030773E-2</v>
      </c>
      <c r="CA472" s="17">
        <v>1.1000003524271716E-2</v>
      </c>
      <c r="CB472" s="17">
        <v>13.400115671273648</v>
      </c>
    </row>
    <row r="473" spans="1:80" x14ac:dyDescent="0.25">
      <c r="A473" s="9">
        <v>29</v>
      </c>
      <c r="B473" s="10" t="s">
        <v>109</v>
      </c>
      <c r="C473" s="9" t="s">
        <v>110</v>
      </c>
      <c r="D473" s="9" t="s">
        <v>81</v>
      </c>
      <c r="E473" s="9" t="s">
        <v>78</v>
      </c>
      <c r="F473" s="9" t="s">
        <v>630</v>
      </c>
      <c r="G473" s="9" t="s">
        <v>583</v>
      </c>
      <c r="H473" s="9" t="s">
        <v>81</v>
      </c>
      <c r="I473" s="9" t="s">
        <v>64</v>
      </c>
      <c r="J473" s="9" t="s">
        <v>631</v>
      </c>
      <c r="K473" s="9" t="s">
        <v>632</v>
      </c>
      <c r="L473" s="9" t="s">
        <v>633</v>
      </c>
      <c r="M473" s="9" t="s">
        <v>634</v>
      </c>
      <c r="N473" s="10" t="s">
        <v>635</v>
      </c>
      <c r="O473" s="16">
        <v>1.0000000127796205</v>
      </c>
      <c r="P473" s="16">
        <v>1.0000003203883379</v>
      </c>
      <c r="Q473" s="10" t="s">
        <v>299</v>
      </c>
      <c r="R473" s="10" t="s">
        <v>300</v>
      </c>
      <c r="S473" s="10" t="s">
        <v>287</v>
      </c>
      <c r="T473" s="10" t="s">
        <v>636</v>
      </c>
      <c r="U473" s="9" t="s">
        <v>74</v>
      </c>
      <c r="V473" s="9">
        <v>27.933489999999999</v>
      </c>
      <c r="W473" s="9">
        <v>1.401032E-3</v>
      </c>
      <c r="X473" s="9">
        <v>1745.2909999999999</v>
      </c>
      <c r="Y473" s="9">
        <v>1554.51</v>
      </c>
      <c r="Z473" s="9">
        <v>62.480240000000002</v>
      </c>
      <c r="AA473" s="9">
        <v>55.650419999999997</v>
      </c>
      <c r="AB473" s="9">
        <v>2.2367499999999998</v>
      </c>
      <c r="AC473" s="9">
        <v>1.992248</v>
      </c>
      <c r="AD473" s="9">
        <v>8.7536840000000005E-2</v>
      </c>
      <c r="AE473" s="9">
        <v>7.7968049999999997E-2</v>
      </c>
      <c r="AF473" s="9">
        <v>0.35908669999999998</v>
      </c>
      <c r="AG473" s="9">
        <v>0.25948500000000002</v>
      </c>
      <c r="AH473" s="9">
        <v>0.2437764</v>
      </c>
      <c r="AI473" s="9">
        <v>0.30047230000000003</v>
      </c>
      <c r="AJ473" s="9">
        <v>2.2221439999999999E-2</v>
      </c>
      <c r="AK473" s="9">
        <v>165.05099999999999</v>
      </c>
      <c r="AL473" s="9">
        <v>294.20010000000002</v>
      </c>
      <c r="AM473" s="9">
        <v>5.9087149999999999</v>
      </c>
      <c r="AN473" s="9">
        <v>10.532159999999999</v>
      </c>
      <c r="AO473" s="9">
        <v>0.21152799999999999</v>
      </c>
      <c r="AP473" s="9">
        <v>0.3770444</v>
      </c>
      <c r="AQ473" s="9">
        <v>0.13130020000000001</v>
      </c>
      <c r="AR473" s="9">
        <v>0.2340399</v>
      </c>
      <c r="AS473" s="9">
        <v>6.2785849999999996</v>
      </c>
      <c r="AT473" s="9">
        <v>2.3880729999999999</v>
      </c>
      <c r="AU473" s="9">
        <v>2.0912380000000001E-2</v>
      </c>
      <c r="AV473" s="9">
        <v>9.8003629999999994E-2</v>
      </c>
      <c r="AW473" s="11">
        <v>2.9449039999999999E-2</v>
      </c>
      <c r="AX473" s="11">
        <v>8.8398379999999999E-2</v>
      </c>
      <c r="AY473" s="11">
        <v>0.1178474</v>
      </c>
      <c r="AZ473" s="9">
        <v>1</v>
      </c>
      <c r="BA473" s="9">
        <v>1</v>
      </c>
      <c r="BB473" s="9">
        <v>1</v>
      </c>
      <c r="BC473" s="9">
        <v>1</v>
      </c>
      <c r="BD473" s="9">
        <v>12</v>
      </c>
      <c r="BE473" s="9">
        <v>1</v>
      </c>
      <c r="BF473" s="9">
        <v>1</v>
      </c>
      <c r="BG473" s="9">
        <v>1</v>
      </c>
      <c r="BH473" s="26"/>
      <c r="BI473" s="22">
        <v>0.245</v>
      </c>
      <c r="BJ473" s="22">
        <v>0.22800000000000001</v>
      </c>
      <c r="BK473" s="22">
        <v>1.7000000000000001E-2</v>
      </c>
      <c r="BL473" s="22">
        <v>16.986999999999998</v>
      </c>
      <c r="BM473" s="12">
        <v>1.442279390121858E-2</v>
      </c>
      <c r="BN473" s="12">
        <v>1.3422028610113618E-2</v>
      </c>
      <c r="BO473" s="12">
        <v>1.0007652911049629E-3</v>
      </c>
      <c r="BP473" s="16">
        <v>1.0000000127796205</v>
      </c>
      <c r="BQ473" s="16">
        <v>1.0000003203883379</v>
      </c>
      <c r="BR473" s="15">
        <v>1.342202878164205E-2</v>
      </c>
      <c r="BS473" s="15">
        <v>1.0007656117384911E-3</v>
      </c>
      <c r="BT473" s="15">
        <v>1.4422794393380541E-2</v>
      </c>
      <c r="BU473" s="17">
        <v>1.311023479840995</v>
      </c>
      <c r="BV473" s="15">
        <v>1.7596594879834351E-2</v>
      </c>
      <c r="BW473" s="15">
        <v>1.3120272148065986E-3</v>
      </c>
      <c r="BX473" s="15">
        <v>1.8908622094640948E-2</v>
      </c>
      <c r="BY473" s="17">
        <v>0.24500000836035521</v>
      </c>
      <c r="BZ473" s="17">
        <v>0.22800000291375347</v>
      </c>
      <c r="CA473" s="17">
        <v>1.7000005446601744E-2</v>
      </c>
      <c r="CB473" s="17">
        <v>12.957052456497754</v>
      </c>
    </row>
    <row r="474" spans="1:80" x14ac:dyDescent="0.25">
      <c r="A474" s="13">
        <v>30</v>
      </c>
      <c r="B474" s="14" t="s">
        <v>111</v>
      </c>
      <c r="C474" s="13" t="s">
        <v>112</v>
      </c>
      <c r="D474" s="13" t="s">
        <v>63</v>
      </c>
      <c r="E474" s="13" t="s">
        <v>78</v>
      </c>
      <c r="F474" s="13" t="s">
        <v>630</v>
      </c>
      <c r="G474" s="13" t="s">
        <v>583</v>
      </c>
      <c r="H474" s="13" t="s">
        <v>81</v>
      </c>
      <c r="I474" s="13" t="s">
        <v>64</v>
      </c>
      <c r="J474" s="13" t="s">
        <v>631</v>
      </c>
      <c r="K474" s="13" t="s">
        <v>632</v>
      </c>
      <c r="L474" s="13" t="s">
        <v>633</v>
      </c>
      <c r="M474" s="13" t="s">
        <v>634</v>
      </c>
      <c r="N474" s="14" t="s">
        <v>635</v>
      </c>
      <c r="O474" s="16">
        <v>1.0000000127796205</v>
      </c>
      <c r="P474" s="16">
        <v>1.0000003203883379</v>
      </c>
      <c r="Q474" s="14" t="s">
        <v>299</v>
      </c>
      <c r="R474" s="14" t="s">
        <v>300</v>
      </c>
      <c r="S474" s="14" t="s">
        <v>287</v>
      </c>
      <c r="T474" s="14" t="s">
        <v>636</v>
      </c>
      <c r="U474" s="13" t="s">
        <v>74</v>
      </c>
      <c r="V474" s="13">
        <v>263.38569999999999</v>
      </c>
      <c r="W474" s="13">
        <v>1.528849E-4</v>
      </c>
      <c r="X474" s="13">
        <v>1745.2909999999999</v>
      </c>
      <c r="Y474" s="13">
        <v>1554.51</v>
      </c>
      <c r="Z474" s="13">
        <v>6.6263690000000004</v>
      </c>
      <c r="AA474" s="13">
        <v>5.9020299999999999</v>
      </c>
      <c r="AB474" s="13">
        <v>2.5158420000000001E-2</v>
      </c>
      <c r="AC474" s="13">
        <v>2.2408310000000001E-2</v>
      </c>
      <c r="AD474" s="13">
        <v>1.0130709999999999E-3</v>
      </c>
      <c r="AE474" s="13">
        <v>9.023309E-4</v>
      </c>
      <c r="AF474" s="13">
        <v>0.70002640000000005</v>
      </c>
      <c r="AG474" s="13">
        <v>0.64454800000000001</v>
      </c>
      <c r="AH474" s="13">
        <v>1.4471900000000001E-3</v>
      </c>
      <c r="AI474" s="13">
        <v>1.399944E-3</v>
      </c>
      <c r="AJ474" s="13">
        <v>1.9530769999999999E-3</v>
      </c>
      <c r="AK474" s="13">
        <v>165.05099999999999</v>
      </c>
      <c r="AL474" s="13">
        <v>294.20010000000002</v>
      </c>
      <c r="AM474" s="13">
        <v>0.62665119999999996</v>
      </c>
      <c r="AN474" s="13">
        <v>1.1169929999999999</v>
      </c>
      <c r="AO474" s="13">
        <v>2.3792150000000001E-3</v>
      </c>
      <c r="AP474" s="13">
        <v>4.2409029999999999E-3</v>
      </c>
      <c r="AQ474" s="13">
        <v>1.223898E-3</v>
      </c>
      <c r="AR474" s="13">
        <v>2.1815739999999999E-3</v>
      </c>
      <c r="AS474" s="13">
        <v>14.642010000000001</v>
      </c>
      <c r="AT474" s="13">
        <v>7.3669500000000001</v>
      </c>
      <c r="AU474" s="13">
        <v>8.3588159999999998E-5</v>
      </c>
      <c r="AV474" s="13">
        <v>2.9612989999999999E-4</v>
      </c>
      <c r="AW474" s="15">
        <v>1.126295E-4</v>
      </c>
      <c r="AX474" s="15">
        <v>2.723054E-4</v>
      </c>
      <c r="AY474" s="15">
        <v>3.8493490000000001E-4</v>
      </c>
      <c r="AZ474" s="13">
        <v>69</v>
      </c>
      <c r="BA474" s="13">
        <v>0</v>
      </c>
      <c r="BB474" s="13">
        <v>48</v>
      </c>
      <c r="BC474" s="13">
        <v>0</v>
      </c>
      <c r="BD474" s="13">
        <v>337</v>
      </c>
      <c r="BE474" s="13">
        <v>0</v>
      </c>
      <c r="BF474" s="13">
        <v>134</v>
      </c>
      <c r="BG474" s="13">
        <v>0</v>
      </c>
      <c r="BI474" s="22">
        <v>3.6000000000000004E-2</v>
      </c>
      <c r="BJ474" s="22">
        <v>2.4E-2</v>
      </c>
      <c r="BK474" s="22">
        <v>1.2E-2</v>
      </c>
      <c r="BL474" s="22">
        <v>18.265999999999998</v>
      </c>
      <c r="BM474" s="12">
        <v>1.9708748494470605E-3</v>
      </c>
      <c r="BN474" s="12">
        <v>1.3139165662980402E-3</v>
      </c>
      <c r="BO474" s="12">
        <v>6.5695828314902009E-4</v>
      </c>
      <c r="BP474" s="16">
        <v>1.0000000127796205</v>
      </c>
      <c r="BQ474" s="16">
        <v>1.0000003203883379</v>
      </c>
      <c r="BR474" s="15">
        <v>1.3139165830893952E-3</v>
      </c>
      <c r="BS474" s="15">
        <v>6.5695849363079251E-4</v>
      </c>
      <c r="BT474" s="15">
        <v>1.9708750767201879E-3</v>
      </c>
      <c r="BU474" s="17">
        <v>1.3021442361460662</v>
      </c>
      <c r="BV474" s="15">
        <v>1.7109089054465898E-3</v>
      </c>
      <c r="BW474" s="15">
        <v>8.5545471586853867E-4</v>
      </c>
      <c r="BX474" s="15">
        <v>2.5663636213151286E-3</v>
      </c>
      <c r="BY474" s="17">
        <v>3.6000004151370946E-2</v>
      </c>
      <c r="BZ474" s="17">
        <v>2.4000000306710893E-2</v>
      </c>
      <c r="CA474" s="17">
        <v>1.2000003844660054E-2</v>
      </c>
      <c r="CB474" s="17">
        <v>14.027631880521595</v>
      </c>
    </row>
    <row r="475" spans="1:80" x14ac:dyDescent="0.25">
      <c r="A475" s="13">
        <v>32</v>
      </c>
      <c r="B475" s="14" t="s">
        <v>113</v>
      </c>
      <c r="C475" s="13" t="s">
        <v>114</v>
      </c>
      <c r="D475" s="13" t="s">
        <v>77</v>
      </c>
      <c r="E475" s="13" t="s">
        <v>78</v>
      </c>
      <c r="F475" s="13" t="s">
        <v>630</v>
      </c>
      <c r="G475" s="13" t="s">
        <v>583</v>
      </c>
      <c r="H475" s="13" t="s">
        <v>81</v>
      </c>
      <c r="I475" s="13" t="s">
        <v>64</v>
      </c>
      <c r="J475" s="13" t="s">
        <v>631</v>
      </c>
      <c r="K475" s="13" t="s">
        <v>632</v>
      </c>
      <c r="L475" s="13" t="s">
        <v>633</v>
      </c>
      <c r="M475" s="13" t="s">
        <v>634</v>
      </c>
      <c r="N475" s="14" t="s">
        <v>635</v>
      </c>
      <c r="O475" s="16">
        <v>1.0000000127796205</v>
      </c>
      <c r="P475" s="16">
        <v>1.0000003203883379</v>
      </c>
      <c r="Q475" s="14" t="s">
        <v>299</v>
      </c>
      <c r="R475" s="14" t="s">
        <v>300</v>
      </c>
      <c r="S475" s="14" t="s">
        <v>287</v>
      </c>
      <c r="T475" s="14" t="s">
        <v>636</v>
      </c>
      <c r="U475" s="13" t="s">
        <v>74</v>
      </c>
      <c r="V475" s="13">
        <v>280.10739999999998</v>
      </c>
      <c r="W475" s="13">
        <v>1.215229E-4</v>
      </c>
      <c r="X475" s="13">
        <v>1745.2909999999999</v>
      </c>
      <c r="Y475" s="13">
        <v>1554.51</v>
      </c>
      <c r="Z475" s="13">
        <v>6.230791</v>
      </c>
      <c r="AA475" s="13">
        <v>5.5496939999999997</v>
      </c>
      <c r="AB475" s="13">
        <v>2.224429E-2</v>
      </c>
      <c r="AC475" s="13">
        <v>1.9812730000000001E-2</v>
      </c>
      <c r="AD475" s="13">
        <v>7.5718390000000001E-4</v>
      </c>
      <c r="AE475" s="13">
        <v>6.7441500000000004E-4</v>
      </c>
      <c r="AF475" s="13">
        <v>0.24763930000000001</v>
      </c>
      <c r="AG475" s="13">
        <v>0.16844319999999999</v>
      </c>
      <c r="AH475" s="13">
        <v>3.0576079999999999E-3</v>
      </c>
      <c r="AI475" s="13">
        <v>4.0038130000000002E-3</v>
      </c>
      <c r="AJ475" s="13">
        <v>1.437252E-3</v>
      </c>
      <c r="AK475" s="13">
        <v>165.05099999999999</v>
      </c>
      <c r="AL475" s="13">
        <v>294.20010000000002</v>
      </c>
      <c r="AM475" s="13">
        <v>0.58924180000000004</v>
      </c>
      <c r="AN475" s="13">
        <v>1.0503119999999999</v>
      </c>
      <c r="AO475" s="13">
        <v>2.1036280000000002E-3</v>
      </c>
      <c r="AP475" s="13">
        <v>3.7496740000000001E-3</v>
      </c>
      <c r="AQ475" s="13">
        <v>8.4688880000000002E-4</v>
      </c>
      <c r="AR475" s="13">
        <v>1.5095620000000001E-3</v>
      </c>
      <c r="AS475" s="13">
        <v>4.8774290000000002</v>
      </c>
      <c r="AT475" s="13">
        <v>1.789053</v>
      </c>
      <c r="AU475" s="13">
        <v>1.736342E-4</v>
      </c>
      <c r="AV475" s="13">
        <v>8.4377740000000001E-4</v>
      </c>
      <c r="AW475" s="15">
        <v>3.4452940000000002E-4</v>
      </c>
      <c r="AX475" s="15">
        <v>7.7117009999999998E-4</v>
      </c>
      <c r="AY475" s="15">
        <v>1.1157000000000001E-3</v>
      </c>
      <c r="AZ475" s="13">
        <v>48</v>
      </c>
      <c r="BA475" s="13">
        <v>1</v>
      </c>
      <c r="BB475" s="13">
        <v>36</v>
      </c>
      <c r="BC475" s="13">
        <v>1</v>
      </c>
      <c r="BD475" s="13">
        <v>305</v>
      </c>
      <c r="BE475" s="13">
        <v>0</v>
      </c>
      <c r="BF475" s="13">
        <v>138</v>
      </c>
      <c r="BG475" s="13">
        <v>0</v>
      </c>
      <c r="BI475" s="22">
        <v>2E-3</v>
      </c>
      <c r="BJ475" s="22">
        <v>2E-3</v>
      </c>
      <c r="BK475" s="22">
        <v>0</v>
      </c>
      <c r="BL475" s="22">
        <v>15.987000000000004</v>
      </c>
      <c r="BM475" s="12">
        <v>1.2510164508663287E-4</v>
      </c>
      <c r="BN475" s="12">
        <v>1.2510164508663287E-4</v>
      </c>
      <c r="BO475" s="12">
        <v>0</v>
      </c>
      <c r="BP475" s="16">
        <v>1.0000000127796205</v>
      </c>
      <c r="BQ475" s="16">
        <v>1.0000003203883379</v>
      </c>
      <c r="BR475" s="15">
        <v>1.2510164668538441E-4</v>
      </c>
      <c r="BS475" s="15">
        <v>0</v>
      </c>
      <c r="BT475" s="15">
        <v>1.2510164668538441E-4</v>
      </c>
      <c r="BU475" s="17">
        <v>1.3630320146741419</v>
      </c>
      <c r="BV475" s="15">
        <v>1.705175495206322E-4</v>
      </c>
      <c r="BW475" s="15">
        <v>0</v>
      </c>
      <c r="BX475" s="15">
        <v>1.705175495206322E-4</v>
      </c>
      <c r="BY475" s="17">
        <v>2.000000025559241E-3</v>
      </c>
      <c r="BZ475" s="17">
        <v>2.000000025559241E-3</v>
      </c>
      <c r="CA475" s="17">
        <v>0</v>
      </c>
      <c r="CB475" s="17">
        <v>11.728998165770884</v>
      </c>
    </row>
    <row r="476" spans="1:80" x14ac:dyDescent="0.25">
      <c r="A476" s="13">
        <v>34</v>
      </c>
      <c r="B476" s="14" t="s">
        <v>154</v>
      </c>
      <c r="C476" s="13" t="s">
        <v>155</v>
      </c>
      <c r="D476" s="13" t="s">
        <v>153</v>
      </c>
      <c r="E476" s="13" t="s">
        <v>60</v>
      </c>
      <c r="F476" s="13" t="s">
        <v>630</v>
      </c>
      <c r="G476" s="13" t="s">
        <v>583</v>
      </c>
      <c r="H476" s="13" t="s">
        <v>81</v>
      </c>
      <c r="I476" s="13" t="s">
        <v>64</v>
      </c>
      <c r="J476" s="13" t="s">
        <v>631</v>
      </c>
      <c r="K476" s="13" t="s">
        <v>632</v>
      </c>
      <c r="L476" s="13" t="s">
        <v>633</v>
      </c>
      <c r="M476" s="13" t="s">
        <v>634</v>
      </c>
      <c r="N476" s="14" t="s">
        <v>635</v>
      </c>
      <c r="O476" s="16">
        <v>1.0000000127796205</v>
      </c>
      <c r="P476" s="16">
        <v>1.0000003203883379</v>
      </c>
      <c r="Q476" s="14" t="s">
        <v>299</v>
      </c>
      <c r="R476" s="14" t="s">
        <v>300</v>
      </c>
      <c r="S476" s="14" t="s">
        <v>287</v>
      </c>
      <c r="T476" s="14" t="s">
        <v>636</v>
      </c>
      <c r="U476" s="13" t="s">
        <v>74</v>
      </c>
      <c r="V476" s="13">
        <v>1720.9269999999999</v>
      </c>
      <c r="W476" s="13">
        <v>1.152349E-5</v>
      </c>
      <c r="X476" s="13">
        <v>1745.2909999999999</v>
      </c>
      <c r="Y476" s="13">
        <v>1554.51</v>
      </c>
      <c r="Z476" s="13">
        <v>1.0141579999999999</v>
      </c>
      <c r="AA476" s="13">
        <v>0.90329839999999995</v>
      </c>
      <c r="AB476" s="13">
        <v>5.8930899999999999E-4</v>
      </c>
      <c r="AC476" s="13">
        <v>5.2489069999999999E-4</v>
      </c>
      <c r="AD476" s="13">
        <v>1.168663E-5</v>
      </c>
      <c r="AE476" s="13">
        <v>1.040915E-5</v>
      </c>
      <c r="AF476" s="13">
        <v>1.279577</v>
      </c>
      <c r="AG476" s="13">
        <v>0.96049200000000001</v>
      </c>
      <c r="AH476" s="13">
        <v>9.1332010000000003E-6</v>
      </c>
      <c r="AI476" s="13">
        <v>1.0837309999999999E-5</v>
      </c>
      <c r="AJ476" s="13">
        <v>3.1987689999999998E-5</v>
      </c>
      <c r="AK476" s="13">
        <v>165.05099999999999</v>
      </c>
      <c r="AL476" s="13">
        <v>294.20010000000002</v>
      </c>
      <c r="AM476" s="13">
        <v>9.5908209999999994E-2</v>
      </c>
      <c r="AN476" s="13">
        <v>0.17095450000000001</v>
      </c>
      <c r="AO476" s="13">
        <v>5.5730560000000002E-5</v>
      </c>
      <c r="AP476" s="13">
        <v>9.9338610000000005E-5</v>
      </c>
      <c r="AQ476" s="13">
        <v>3.0678819999999998E-6</v>
      </c>
      <c r="AR476" s="13">
        <v>5.4684379999999998E-6</v>
      </c>
      <c r="AS476" s="13">
        <v>3.701991</v>
      </c>
      <c r="AT476" s="13">
        <v>1.6579280000000001</v>
      </c>
      <c r="AU476" s="13">
        <v>8.2871130000000002E-7</v>
      </c>
      <c r="AV476" s="13">
        <v>3.2983560000000001E-6</v>
      </c>
      <c r="AW476" s="13">
        <v>3.9753540000000001E-6</v>
      </c>
      <c r="AX476" s="13">
        <v>2.0884490000000001E-6</v>
      </c>
      <c r="AY476" s="13">
        <v>6.0638040000000004E-6</v>
      </c>
      <c r="AZ476" s="13">
        <v>3194</v>
      </c>
      <c r="BA476" s="13">
        <v>0</v>
      </c>
      <c r="BB476" s="13">
        <v>3279</v>
      </c>
      <c r="BC476" s="13">
        <v>0</v>
      </c>
      <c r="BD476" s="13">
        <v>1886</v>
      </c>
      <c r="BE476" s="13">
        <v>0</v>
      </c>
      <c r="BF476" s="13">
        <v>1423</v>
      </c>
      <c r="BG476" s="13">
        <v>0</v>
      </c>
      <c r="BI476" s="22">
        <v>0</v>
      </c>
      <c r="BJ476" s="22">
        <v>0</v>
      </c>
      <c r="BK476" s="22">
        <v>0</v>
      </c>
      <c r="BL476" s="22">
        <v>17.895</v>
      </c>
      <c r="BM476" s="12">
        <v>0</v>
      </c>
      <c r="BN476" s="12">
        <v>0</v>
      </c>
      <c r="BO476" s="12">
        <v>0</v>
      </c>
      <c r="BP476" s="16">
        <v>1.0000000127796205</v>
      </c>
      <c r="BQ476" s="16">
        <v>1.0000003203883379</v>
      </c>
      <c r="BR476" s="15">
        <v>0</v>
      </c>
      <c r="BS476" s="15">
        <v>0</v>
      </c>
      <c r="BT476" s="15">
        <v>0</v>
      </c>
      <c r="BU476" s="17">
        <v>1.2619397116280977</v>
      </c>
      <c r="BV476" s="15">
        <v>0</v>
      </c>
      <c r="BW476" s="15">
        <v>0</v>
      </c>
      <c r="BX476" s="15">
        <v>0</v>
      </c>
      <c r="BY476" s="17">
        <v>0</v>
      </c>
      <c r="BZ476" s="17">
        <v>0</v>
      </c>
      <c r="CA476" s="17">
        <v>0</v>
      </c>
      <c r="CB476" s="17">
        <v>14.180550651593869</v>
      </c>
    </row>
    <row r="477" spans="1:80" x14ac:dyDescent="0.25">
      <c r="A477" s="13">
        <v>37</v>
      </c>
      <c r="B477" s="14" t="s">
        <v>119</v>
      </c>
      <c r="C477" s="13" t="s">
        <v>120</v>
      </c>
      <c r="D477" s="13" t="s">
        <v>121</v>
      </c>
      <c r="E477" s="13" t="s">
        <v>78</v>
      </c>
      <c r="F477" s="13" t="s">
        <v>630</v>
      </c>
      <c r="G477" s="13" t="s">
        <v>583</v>
      </c>
      <c r="H477" s="13" t="s">
        <v>81</v>
      </c>
      <c r="I477" s="13" t="s">
        <v>64</v>
      </c>
      <c r="J477" s="13" t="s">
        <v>631</v>
      </c>
      <c r="K477" s="13" t="s">
        <v>632</v>
      </c>
      <c r="L477" s="13" t="s">
        <v>633</v>
      </c>
      <c r="M477" s="13" t="s">
        <v>634</v>
      </c>
      <c r="N477" s="14" t="s">
        <v>635</v>
      </c>
      <c r="O477" s="16">
        <v>1.0000000127796205</v>
      </c>
      <c r="P477" s="16">
        <v>1.0000003203883379</v>
      </c>
      <c r="Q477" s="14" t="s">
        <v>299</v>
      </c>
      <c r="R477" s="14" t="s">
        <v>300</v>
      </c>
      <c r="S477" s="14" t="s">
        <v>287</v>
      </c>
      <c r="T477" s="14" t="s">
        <v>636</v>
      </c>
      <c r="U477" s="13" t="s">
        <v>74</v>
      </c>
      <c r="V477" s="13">
        <v>648.57590000000005</v>
      </c>
      <c r="W477" s="13">
        <v>9.8510980000000008E-6</v>
      </c>
      <c r="X477" s="13">
        <v>1745.2909999999999</v>
      </c>
      <c r="Y477" s="13">
        <v>1554.51</v>
      </c>
      <c r="Z477" s="13">
        <v>2.6909589999999999</v>
      </c>
      <c r="AA477" s="13">
        <v>2.3968060000000002</v>
      </c>
      <c r="AB477" s="13">
        <v>4.1490269999999996E-3</v>
      </c>
      <c r="AC477" s="13">
        <v>3.6954900000000001E-3</v>
      </c>
      <c r="AD477" s="13">
        <v>2.65089E-5</v>
      </c>
      <c r="AE477" s="13">
        <v>2.361117E-5</v>
      </c>
      <c r="AF477" s="13">
        <v>3.2538589999999998</v>
      </c>
      <c r="AG477" s="13">
        <v>1.5497939999999999</v>
      </c>
      <c r="AH477" s="13">
        <v>8.1469119999999994E-6</v>
      </c>
      <c r="AI477" s="13">
        <v>1.523504E-5</v>
      </c>
      <c r="AJ477" s="13">
        <v>6.1256440000000004E-4</v>
      </c>
      <c r="AK477" s="13">
        <v>165.05099999999999</v>
      </c>
      <c r="AL477" s="13">
        <v>294.20010000000002</v>
      </c>
      <c r="AM477" s="13">
        <v>0.25448219999999999</v>
      </c>
      <c r="AN477" s="13">
        <v>0.45360929999999999</v>
      </c>
      <c r="AO477" s="13">
        <v>3.9237069999999998E-4</v>
      </c>
      <c r="AP477" s="13">
        <v>6.9939290000000005E-4</v>
      </c>
      <c r="AQ477" s="13">
        <v>1.5588670000000001E-4</v>
      </c>
      <c r="AR477" s="13">
        <v>2.7786500000000002E-4</v>
      </c>
      <c r="AS477" s="13">
        <v>21.882370000000002</v>
      </c>
      <c r="AT477" s="13">
        <v>4.9188999999999998</v>
      </c>
      <c r="AU477" s="13">
        <v>7.1238500000000004E-6</v>
      </c>
      <c r="AV477" s="13">
        <v>5.6489249999999998E-5</v>
      </c>
      <c r="AW477" s="15">
        <v>3.650068E-6</v>
      </c>
      <c r="AX477" s="15">
        <v>4.2955340000000001E-5</v>
      </c>
      <c r="AY477" s="15">
        <v>4.660541E-5</v>
      </c>
      <c r="AZ477" s="13">
        <v>2060</v>
      </c>
      <c r="BA477" s="13">
        <v>0</v>
      </c>
      <c r="BB477" s="13">
        <v>2085</v>
      </c>
      <c r="BC477" s="13">
        <v>0</v>
      </c>
      <c r="BD477" s="13">
        <v>876</v>
      </c>
      <c r="BE477" s="13">
        <v>0</v>
      </c>
      <c r="BF477" s="13">
        <v>543</v>
      </c>
      <c r="BG477" s="13">
        <v>0</v>
      </c>
      <c r="BI477" s="22">
        <v>2E-3</v>
      </c>
      <c r="BJ477" s="22">
        <v>2E-3</v>
      </c>
      <c r="BK477" s="22">
        <v>0</v>
      </c>
      <c r="BL477" s="22">
        <v>22.628000000000007</v>
      </c>
      <c r="BM477" s="12">
        <v>8.838607035531198E-5</v>
      </c>
      <c r="BN477" s="12">
        <v>8.838607035531198E-5</v>
      </c>
      <c r="BO477" s="12">
        <v>0</v>
      </c>
      <c r="BP477" s="16">
        <v>1.0000000127796205</v>
      </c>
      <c r="BQ477" s="16">
        <v>1.0000003203883379</v>
      </c>
      <c r="BR477" s="15">
        <v>8.8386071484852411E-5</v>
      </c>
      <c r="BS477" s="15">
        <v>0</v>
      </c>
      <c r="BT477" s="15">
        <v>8.8386071484852411E-5</v>
      </c>
      <c r="BU477" s="17">
        <v>1.3823150117691219</v>
      </c>
      <c r="BV477" s="15">
        <v>1.2217739344481021E-4</v>
      </c>
      <c r="BW477" s="15">
        <v>0</v>
      </c>
      <c r="BX477" s="15">
        <v>1.2217739344481021E-4</v>
      </c>
      <c r="BY477" s="17">
        <v>2.000000025559241E-3</v>
      </c>
      <c r="BZ477" s="17">
        <v>2.000000025559241E-3</v>
      </c>
      <c r="CA477" s="17">
        <v>0</v>
      </c>
      <c r="CB477" s="17">
        <v>16.369640644385477</v>
      </c>
    </row>
    <row r="478" spans="1:80" x14ac:dyDescent="0.25">
      <c r="A478" s="9">
        <v>38</v>
      </c>
      <c r="B478" s="10" t="s">
        <v>122</v>
      </c>
      <c r="C478" s="9" t="s">
        <v>123</v>
      </c>
      <c r="D478" s="9" t="s">
        <v>100</v>
      </c>
      <c r="E478" s="9" t="s">
        <v>78</v>
      </c>
      <c r="F478" s="9" t="s">
        <v>630</v>
      </c>
      <c r="G478" s="9" t="s">
        <v>583</v>
      </c>
      <c r="H478" s="9" t="s">
        <v>81</v>
      </c>
      <c r="I478" s="9" t="s">
        <v>64</v>
      </c>
      <c r="J478" s="9" t="s">
        <v>631</v>
      </c>
      <c r="K478" s="9" t="s">
        <v>632</v>
      </c>
      <c r="L478" s="9" t="s">
        <v>633</v>
      </c>
      <c r="M478" s="9" t="s">
        <v>634</v>
      </c>
      <c r="N478" s="10" t="s">
        <v>635</v>
      </c>
      <c r="O478" s="16">
        <v>1.0000000127796205</v>
      </c>
      <c r="P478" s="16">
        <v>1.0000003203883379</v>
      </c>
      <c r="Q478" s="10" t="s">
        <v>299</v>
      </c>
      <c r="R478" s="10" t="s">
        <v>300</v>
      </c>
      <c r="S478" s="10" t="s">
        <v>287</v>
      </c>
      <c r="T478" s="10" t="s">
        <v>636</v>
      </c>
      <c r="U478" s="9" t="s">
        <v>74</v>
      </c>
      <c r="V478" s="9">
        <v>685.23710000000005</v>
      </c>
      <c r="W478" s="9">
        <v>2.635465E-5</v>
      </c>
      <c r="X478" s="9">
        <v>1745.2909999999999</v>
      </c>
      <c r="Y478" s="9">
        <v>1554.51</v>
      </c>
      <c r="Z478" s="9">
        <v>2.5469889999999999</v>
      </c>
      <c r="AA478" s="9">
        <v>2.268573</v>
      </c>
      <c r="AB478" s="9">
        <v>3.7169450000000001E-3</v>
      </c>
      <c r="AC478" s="9">
        <v>3.3106400000000001E-3</v>
      </c>
      <c r="AD478" s="9">
        <v>6.7124990000000005E-5</v>
      </c>
      <c r="AE478" s="9">
        <v>5.978746E-5</v>
      </c>
      <c r="AF478" s="9">
        <v>0.54174180000000005</v>
      </c>
      <c r="AG478" s="9">
        <v>0.35746749999999999</v>
      </c>
      <c r="AH478" s="9">
        <v>1.2390590000000001E-4</v>
      </c>
      <c r="AI478" s="9">
        <v>1.6725290000000001E-4</v>
      </c>
      <c r="AJ478" s="9">
        <v>5.3486470000000004E-4</v>
      </c>
      <c r="AK478" s="9">
        <v>165.05099999999999</v>
      </c>
      <c r="AL478" s="9">
        <v>294.20010000000002</v>
      </c>
      <c r="AM478" s="9">
        <v>0.240867</v>
      </c>
      <c r="AN478" s="9">
        <v>0.42934060000000002</v>
      </c>
      <c r="AO478" s="9">
        <v>3.5150900000000001E-4</v>
      </c>
      <c r="AP478" s="9">
        <v>6.2655779999999997E-4</v>
      </c>
      <c r="AQ478" s="9">
        <v>1.2883130000000001E-4</v>
      </c>
      <c r="AR478" s="9">
        <v>2.2963909999999999E-4</v>
      </c>
      <c r="AS478" s="9">
        <v>6.021687</v>
      </c>
      <c r="AT478" s="9">
        <v>2.597906</v>
      </c>
      <c r="AU478" s="9">
        <v>2.139455E-5</v>
      </c>
      <c r="AV478" s="9">
        <v>8.8393920000000002E-5</v>
      </c>
      <c r="AW478" s="11">
        <v>2.023008E-5</v>
      </c>
      <c r="AX478" s="11">
        <v>7.7702229999999998E-5</v>
      </c>
      <c r="AY478" s="11">
        <v>9.7932310000000005E-5</v>
      </c>
      <c r="AZ478" s="9">
        <v>697</v>
      </c>
      <c r="BA478" s="9">
        <v>0</v>
      </c>
      <c r="BB478" s="9">
        <v>650</v>
      </c>
      <c r="BC478" s="9">
        <v>0</v>
      </c>
      <c r="BD478" s="9">
        <v>803</v>
      </c>
      <c r="BE478" s="9">
        <v>0</v>
      </c>
      <c r="BF478" s="9">
        <v>447</v>
      </c>
      <c r="BG478" s="9">
        <v>0</v>
      </c>
      <c r="BH478" s="26"/>
      <c r="BI478" s="22">
        <v>6.0000000000000001E-3</v>
      </c>
      <c r="BJ478" s="22">
        <v>4.0000000000000001E-3</v>
      </c>
      <c r="BK478" s="22">
        <v>2E-3</v>
      </c>
      <c r="BL478" s="22">
        <v>15.228000000000002</v>
      </c>
      <c r="BM478" s="12">
        <v>3.9401103230890462E-4</v>
      </c>
      <c r="BN478" s="12">
        <v>2.6267402153926973E-4</v>
      </c>
      <c r="BO478" s="12">
        <v>1.3133701076963486E-4</v>
      </c>
      <c r="BP478" s="16">
        <v>1.0000000127796205</v>
      </c>
      <c r="BQ478" s="16">
        <v>1.0000003203883379</v>
      </c>
      <c r="BR478" s="15">
        <v>2.6267402489614402E-4</v>
      </c>
      <c r="BS478" s="15">
        <v>1.3133705284848146E-4</v>
      </c>
      <c r="BT478" s="15">
        <v>3.9401107774462551E-4</v>
      </c>
      <c r="BU478" s="17">
        <v>1.3978115885883544</v>
      </c>
      <c r="BV478" s="15">
        <v>3.6716879602097604E-4</v>
      </c>
      <c r="BW478" s="15">
        <v>1.8358445448264852E-4</v>
      </c>
      <c r="BX478" s="15">
        <v>5.5075325050362464E-4</v>
      </c>
      <c r="BY478" s="17">
        <v>6.0000006918951576E-3</v>
      </c>
      <c r="BZ478" s="17">
        <v>4.0000000511184819E-3</v>
      </c>
      <c r="CA478" s="17">
        <v>2.0000006407766757E-3</v>
      </c>
      <c r="CB478" s="17">
        <v>10.894172093235191</v>
      </c>
    </row>
    <row r="479" spans="1:80" x14ac:dyDescent="0.25">
      <c r="A479" s="9">
        <v>39</v>
      </c>
      <c r="B479" s="10" t="s">
        <v>124</v>
      </c>
      <c r="C479" s="9" t="s">
        <v>125</v>
      </c>
      <c r="D479" s="9" t="s">
        <v>126</v>
      </c>
      <c r="E479" s="9" t="s">
        <v>60</v>
      </c>
      <c r="F479" s="9" t="s">
        <v>630</v>
      </c>
      <c r="G479" s="9" t="s">
        <v>583</v>
      </c>
      <c r="H479" s="9" t="s">
        <v>81</v>
      </c>
      <c r="I479" s="9" t="s">
        <v>64</v>
      </c>
      <c r="J479" s="9" t="s">
        <v>631</v>
      </c>
      <c r="K479" s="9" t="s">
        <v>632</v>
      </c>
      <c r="L479" s="9" t="s">
        <v>633</v>
      </c>
      <c r="M479" s="9" t="s">
        <v>634</v>
      </c>
      <c r="N479" s="10" t="s">
        <v>635</v>
      </c>
      <c r="O479" s="16">
        <v>1.0000000127796205</v>
      </c>
      <c r="P479" s="16">
        <v>1.0000003203883379</v>
      </c>
      <c r="Q479" s="10" t="s">
        <v>299</v>
      </c>
      <c r="R479" s="10" t="s">
        <v>300</v>
      </c>
      <c r="S479" s="10" t="s">
        <v>287</v>
      </c>
      <c r="T479" s="10" t="s">
        <v>636</v>
      </c>
      <c r="U479" s="9" t="s">
        <v>74</v>
      </c>
      <c r="V479" s="9">
        <v>1200.8699999999999</v>
      </c>
      <c r="W479" s="9">
        <v>7.1279729999999997E-6</v>
      </c>
      <c r="X479" s="9">
        <v>1745.2909999999999</v>
      </c>
      <c r="Y479" s="9">
        <v>1554.51</v>
      </c>
      <c r="Z479" s="9">
        <v>1.4533560000000001</v>
      </c>
      <c r="AA479" s="9">
        <v>1.2944869999999999</v>
      </c>
      <c r="AB479" s="9">
        <v>1.2102529999999999E-3</v>
      </c>
      <c r="AC479" s="9">
        <v>1.077958E-3</v>
      </c>
      <c r="AD479" s="9">
        <v>1.035948E-5</v>
      </c>
      <c r="AE479" s="9">
        <v>9.2270699999999997E-6</v>
      </c>
      <c r="AF479" s="9">
        <v>1.897607</v>
      </c>
      <c r="AG479" s="9">
        <v>1.350843</v>
      </c>
      <c r="AH479" s="9">
        <v>5.4592339999999998E-6</v>
      </c>
      <c r="AI479" s="9">
        <v>6.8306019999999999E-6</v>
      </c>
      <c r="AJ479" s="9">
        <v>1.327326E-4</v>
      </c>
      <c r="AK479" s="9">
        <v>165.05099999999999</v>
      </c>
      <c r="AL479" s="9">
        <v>294.20010000000002</v>
      </c>
      <c r="AM479" s="9">
        <v>0.13744290000000001</v>
      </c>
      <c r="AN479" s="9">
        <v>0.24498919999999999</v>
      </c>
      <c r="AO479" s="9">
        <v>1.144528E-4</v>
      </c>
      <c r="AP479" s="9">
        <v>2.0400980000000001E-4</v>
      </c>
      <c r="AQ479" s="9">
        <v>1.8243159999999999E-5</v>
      </c>
      <c r="AR479" s="9">
        <v>3.251806E-5</v>
      </c>
      <c r="AS479" s="9">
        <v>7.118099</v>
      </c>
      <c r="AT479" s="9">
        <v>4.1211580000000003</v>
      </c>
      <c r="AU479" s="9">
        <v>2.5629250000000001E-6</v>
      </c>
      <c r="AV479" s="9">
        <v>7.8905149999999994E-6</v>
      </c>
      <c r="AW479" s="9">
        <v>1.6862329999999999E-6</v>
      </c>
      <c r="AX479" s="9">
        <v>5.9426270000000002E-6</v>
      </c>
      <c r="AY479" s="9">
        <v>7.6288599999999997E-6</v>
      </c>
      <c r="AZ479" s="9">
        <v>3632</v>
      </c>
      <c r="BA479" s="9">
        <v>0</v>
      </c>
      <c r="BB479" s="9">
        <v>3735</v>
      </c>
      <c r="BC479" s="9">
        <v>0</v>
      </c>
      <c r="BD479" s="9">
        <v>1191</v>
      </c>
      <c r="BE479" s="9">
        <v>0</v>
      </c>
      <c r="BF479" s="9">
        <v>839</v>
      </c>
      <c r="BG479" s="9">
        <v>0</v>
      </c>
      <c r="BH479" s="26"/>
      <c r="BI479" s="22">
        <v>1E-3</v>
      </c>
      <c r="BJ479" s="22">
        <v>1E-3</v>
      </c>
      <c r="BK479" s="22">
        <v>0</v>
      </c>
      <c r="BL479" s="22">
        <v>20.631</v>
      </c>
      <c r="BM479" s="12">
        <v>4.8470747903640151E-5</v>
      </c>
      <c r="BN479" s="12">
        <v>4.8470747903640151E-5</v>
      </c>
      <c r="BO479" s="12">
        <v>0</v>
      </c>
      <c r="BP479" s="16">
        <v>1.0000000127796205</v>
      </c>
      <c r="BQ479" s="16">
        <v>1.0000003203883379</v>
      </c>
      <c r="BR479" s="15">
        <v>4.8470748523077913E-5</v>
      </c>
      <c r="BS479" s="15">
        <v>0</v>
      </c>
      <c r="BT479" s="15">
        <v>4.8470748523077913E-5</v>
      </c>
      <c r="BU479" s="17">
        <v>1.4900212083575193</v>
      </c>
      <c r="BV479" s="15">
        <v>7.2222443284349996E-5</v>
      </c>
      <c r="BW479" s="15">
        <v>0</v>
      </c>
      <c r="BX479" s="15">
        <v>7.2222443284349996E-5</v>
      </c>
      <c r="BY479" s="17">
        <v>1.0000000127796205E-3</v>
      </c>
      <c r="BZ479" s="17">
        <v>1.0000000127796205E-3</v>
      </c>
      <c r="CA479" s="17">
        <v>0</v>
      </c>
      <c r="CB479" s="17">
        <v>13.846111642089962</v>
      </c>
    </row>
    <row r="480" spans="1:80" x14ac:dyDescent="0.25">
      <c r="A480" s="13">
        <v>1</v>
      </c>
      <c r="B480" s="14" t="s">
        <v>57</v>
      </c>
      <c r="C480" s="13" t="s">
        <v>58</v>
      </c>
      <c r="D480" s="13" t="s">
        <v>59</v>
      </c>
      <c r="E480" s="13" t="s">
        <v>60</v>
      </c>
      <c r="F480" s="13" t="s">
        <v>548</v>
      </c>
      <c r="G480" s="13" t="s">
        <v>549</v>
      </c>
      <c r="H480" s="13" t="s">
        <v>178</v>
      </c>
      <c r="I480" s="13" t="s">
        <v>64</v>
      </c>
      <c r="J480" s="13" t="s">
        <v>550</v>
      </c>
      <c r="K480" s="13" t="s">
        <v>551</v>
      </c>
      <c r="L480" s="13" t="s">
        <v>552</v>
      </c>
      <c r="M480" s="13" t="s">
        <v>553</v>
      </c>
      <c r="N480" s="14" t="s">
        <v>554</v>
      </c>
      <c r="O480" s="16">
        <v>0.44081888514517487</v>
      </c>
      <c r="P480" s="16">
        <v>0.99999991934310983</v>
      </c>
      <c r="Q480" s="14" t="s">
        <v>70</v>
      </c>
      <c r="R480" s="14" t="s">
        <v>71</v>
      </c>
      <c r="S480" s="14" t="s">
        <v>72</v>
      </c>
      <c r="T480" s="14" t="s">
        <v>555</v>
      </c>
      <c r="U480" s="13" t="s">
        <v>74</v>
      </c>
      <c r="V480" s="13">
        <v>1705.796</v>
      </c>
      <c r="W480" s="13">
        <v>3.694704E-5</v>
      </c>
      <c r="X480" s="13">
        <v>197.6568</v>
      </c>
      <c r="Y480" s="13">
        <v>197.6568</v>
      </c>
      <c r="Z480" s="13">
        <v>0.11587359999999999</v>
      </c>
      <c r="AA480" s="13">
        <v>0.11587359999999999</v>
      </c>
      <c r="AB480" s="13">
        <v>6.7929340000000003E-5</v>
      </c>
      <c r="AC480" s="13">
        <v>6.7929340000000003E-5</v>
      </c>
      <c r="AD480" s="13">
        <v>4.281187E-6</v>
      </c>
      <c r="AE480" s="13">
        <v>4.281187E-6</v>
      </c>
      <c r="AF480" s="13">
        <v>0.18532660000000001</v>
      </c>
      <c r="AG480" s="13">
        <v>0.15005309999999999</v>
      </c>
      <c r="AH480" s="13">
        <v>2.3100760000000001E-5</v>
      </c>
      <c r="AI480" s="13">
        <v>2.8531149999999999E-5</v>
      </c>
      <c r="AJ480" s="13">
        <v>2.680634E-4</v>
      </c>
      <c r="AK480" s="13">
        <v>5044.1589999999997</v>
      </c>
      <c r="AL480" s="13">
        <v>5044.1589999999997</v>
      </c>
      <c r="AM480" s="13">
        <v>2.9570699999999999</v>
      </c>
      <c r="AN480" s="13">
        <v>2.9570699999999999</v>
      </c>
      <c r="AO480" s="13">
        <v>1.733542E-3</v>
      </c>
      <c r="AP480" s="13">
        <v>1.733542E-3</v>
      </c>
      <c r="AQ480" s="13">
        <v>7.9268209999999999E-4</v>
      </c>
      <c r="AR480" s="13">
        <v>7.9268209999999999E-4</v>
      </c>
      <c r="AS480" s="13">
        <v>1.6208279999999999</v>
      </c>
      <c r="AT480" s="13">
        <v>0.49478319999999998</v>
      </c>
      <c r="AU480" s="13">
        <v>4.8906000000000004E-4</v>
      </c>
      <c r="AV480" s="13">
        <v>1.602079E-3</v>
      </c>
      <c r="AW480" s="13">
        <v>6.6391840000000003E-6</v>
      </c>
      <c r="AX480" s="13">
        <v>1.229277E-3</v>
      </c>
      <c r="AY480" s="13">
        <v>1.2359160000000001E-3</v>
      </c>
      <c r="AZ480" s="13">
        <v>1640</v>
      </c>
      <c r="BA480" s="13">
        <v>0</v>
      </c>
      <c r="BB480" s="13">
        <v>1490</v>
      </c>
      <c r="BC480" s="13">
        <v>0</v>
      </c>
      <c r="BD480" s="13">
        <v>171</v>
      </c>
      <c r="BE480" s="13">
        <v>0</v>
      </c>
      <c r="BF480" s="13">
        <v>83</v>
      </c>
      <c r="BG480" s="13">
        <v>0</v>
      </c>
      <c r="BI480" s="22">
        <v>8.9999999999999993E-3</v>
      </c>
      <c r="BJ480" s="22">
        <v>8.9999999999999993E-3</v>
      </c>
      <c r="BK480" s="22">
        <v>0</v>
      </c>
      <c r="BL480" s="22">
        <v>5.014000000000002</v>
      </c>
      <c r="BM480" s="12">
        <v>1.7949740725967283E-3</v>
      </c>
      <c r="BN480" s="12">
        <v>1.7949740725967283E-3</v>
      </c>
      <c r="BO480" s="12">
        <v>0</v>
      </c>
      <c r="BP480" s="16">
        <v>0.44081888514517487</v>
      </c>
      <c r="BQ480" s="16">
        <v>0.99999991934310983</v>
      </c>
      <c r="BR480" s="15">
        <v>7.9125846954658388E-4</v>
      </c>
      <c r="BS480" s="15">
        <v>0</v>
      </c>
      <c r="BT480" s="15">
        <v>7.9125846954658388E-4</v>
      </c>
      <c r="BU480" s="17">
        <v>1.4019113485266563</v>
      </c>
      <c r="BV480" s="15">
        <v>1.1092742280751897E-3</v>
      </c>
      <c r="BW480" s="15">
        <v>0</v>
      </c>
      <c r="BX480" s="15">
        <v>1.1092742280751897E-3</v>
      </c>
      <c r="BY480" s="17">
        <v>3.9673699663065739E-3</v>
      </c>
      <c r="BZ480" s="17">
        <v>3.9673699663065739E-3</v>
      </c>
      <c r="CA480" s="17">
        <v>0</v>
      </c>
      <c r="CB480" s="17">
        <v>3.5765456961807769</v>
      </c>
    </row>
    <row r="481" spans="1:80" x14ac:dyDescent="0.25">
      <c r="A481" s="13">
        <v>6</v>
      </c>
      <c r="B481" s="14" t="s">
        <v>141</v>
      </c>
      <c r="C481" s="13" t="s">
        <v>142</v>
      </c>
      <c r="D481" s="13" t="s">
        <v>143</v>
      </c>
      <c r="E481" s="13" t="s">
        <v>60</v>
      </c>
      <c r="F481" s="13" t="s">
        <v>548</v>
      </c>
      <c r="G481" s="13" t="s">
        <v>549</v>
      </c>
      <c r="H481" s="13" t="s">
        <v>178</v>
      </c>
      <c r="I481" s="13" t="s">
        <v>64</v>
      </c>
      <c r="J481" s="13" t="s">
        <v>550</v>
      </c>
      <c r="K481" s="13" t="s">
        <v>551</v>
      </c>
      <c r="L481" s="13" t="s">
        <v>552</v>
      </c>
      <c r="M481" s="13" t="s">
        <v>553</v>
      </c>
      <c r="N481" s="14" t="s">
        <v>554</v>
      </c>
      <c r="O481" s="16">
        <v>0.44081888514517487</v>
      </c>
      <c r="P481" s="16">
        <v>0.99999991934310983</v>
      </c>
      <c r="Q481" s="14" t="s">
        <v>70</v>
      </c>
      <c r="R481" s="14" t="s">
        <v>71</v>
      </c>
      <c r="S481" s="14" t="s">
        <v>72</v>
      </c>
      <c r="T481" s="14" t="s">
        <v>555</v>
      </c>
      <c r="U481" s="13" t="s">
        <v>74</v>
      </c>
      <c r="V481" s="13">
        <v>1085.173</v>
      </c>
      <c r="W481" s="13">
        <v>4.6871910000000002E-4</v>
      </c>
      <c r="X481" s="13">
        <v>197.6568</v>
      </c>
      <c r="Y481" s="13">
        <v>197.6568</v>
      </c>
      <c r="Z481" s="13">
        <v>0.1821431</v>
      </c>
      <c r="AA481" s="13">
        <v>0.1821431</v>
      </c>
      <c r="AB481" s="13">
        <v>1.678471E-4</v>
      </c>
      <c r="AC481" s="13">
        <v>1.678471E-4</v>
      </c>
      <c r="AD481" s="13">
        <v>8.5373959999999997E-5</v>
      </c>
      <c r="AE481" s="13">
        <v>8.5373959999999997E-5</v>
      </c>
      <c r="AF481" s="13">
        <v>4.8665039999999999</v>
      </c>
      <c r="AG481" s="13">
        <v>3.6910340000000001</v>
      </c>
      <c r="AH481" s="13">
        <v>1.754318E-5</v>
      </c>
      <c r="AI481" s="13">
        <v>2.313009E-5</v>
      </c>
      <c r="AJ481" s="13">
        <v>4.4831809999999999E-4</v>
      </c>
      <c r="AK481" s="13">
        <v>5044.1589999999997</v>
      </c>
      <c r="AL481" s="13">
        <v>5044.1589999999997</v>
      </c>
      <c r="AM481" s="13">
        <v>4.6482539999999997</v>
      </c>
      <c r="AN481" s="13">
        <v>4.6482539999999997</v>
      </c>
      <c r="AO481" s="13">
        <v>4.2834229999999997E-3</v>
      </c>
      <c r="AP481" s="13">
        <v>4.2834229999999997E-3</v>
      </c>
      <c r="AQ481" s="13">
        <v>2.083896E-3</v>
      </c>
      <c r="AR481" s="13">
        <v>2.083896E-3</v>
      </c>
      <c r="AS481" s="13">
        <v>11.39629</v>
      </c>
      <c r="AT481" s="13">
        <v>4.7911580000000002</v>
      </c>
      <c r="AU481" s="13">
        <v>1.8285750000000001E-4</v>
      </c>
      <c r="AV481" s="13">
        <v>4.3494619999999998E-4</v>
      </c>
      <c r="AW481" s="13">
        <v>1.006508E-5</v>
      </c>
      <c r="AX481" s="13">
        <v>2.45679E-4</v>
      </c>
      <c r="AY481" s="13">
        <v>2.557441E-4</v>
      </c>
      <c r="AZ481" s="13">
        <v>1696</v>
      </c>
      <c r="BA481" s="13">
        <v>0</v>
      </c>
      <c r="BB481" s="13">
        <v>1588</v>
      </c>
      <c r="BC481" s="13">
        <v>0</v>
      </c>
      <c r="BD481" s="13">
        <v>342</v>
      </c>
      <c r="BE481" s="13">
        <v>0</v>
      </c>
      <c r="BF481" s="13">
        <v>210</v>
      </c>
      <c r="BG481" s="13">
        <v>0</v>
      </c>
      <c r="BI481" s="22">
        <v>1.7999999999999999E-2</v>
      </c>
      <c r="BJ481" s="22">
        <v>1.7999999999999999E-2</v>
      </c>
      <c r="BK481" s="22">
        <v>0</v>
      </c>
      <c r="BL481" s="22">
        <v>20.156000000000002</v>
      </c>
      <c r="BM481" s="12">
        <v>8.9303433220877136E-4</v>
      </c>
      <c r="BN481" s="12">
        <v>8.9303433220877136E-4</v>
      </c>
      <c r="BO481" s="12">
        <v>0</v>
      </c>
      <c r="BP481" s="16">
        <v>0.44081888514517487</v>
      </c>
      <c r="BQ481" s="16">
        <v>0.99999991934310983</v>
      </c>
      <c r="BR481" s="15">
        <v>3.936663987206363E-4</v>
      </c>
      <c r="BS481" s="15">
        <v>0</v>
      </c>
      <c r="BT481" s="15">
        <v>3.936663987206363E-4</v>
      </c>
      <c r="BU481" s="17">
        <v>1.3912319188817563</v>
      </c>
      <c r="BV481" s="15">
        <v>5.4768125929138139E-4</v>
      </c>
      <c r="BW481" s="15">
        <v>0</v>
      </c>
      <c r="BX481" s="15">
        <v>5.4768125929138139E-4</v>
      </c>
      <c r="BY481" s="17">
        <v>7.9347399326131478E-3</v>
      </c>
      <c r="BZ481" s="17">
        <v>7.9347399326131478E-3</v>
      </c>
      <c r="CA481" s="17">
        <v>0</v>
      </c>
      <c r="CB481" s="17">
        <v>14.48787921441666</v>
      </c>
    </row>
    <row r="482" spans="1:80" x14ac:dyDescent="0.25">
      <c r="A482" s="13">
        <v>7</v>
      </c>
      <c r="B482" s="14" t="s">
        <v>200</v>
      </c>
      <c r="C482" s="13" t="s">
        <v>201</v>
      </c>
      <c r="D482" s="13" t="s">
        <v>202</v>
      </c>
      <c r="E482" s="13" t="s">
        <v>60</v>
      </c>
      <c r="F482" s="13" t="s">
        <v>548</v>
      </c>
      <c r="G482" s="13" t="s">
        <v>549</v>
      </c>
      <c r="H482" s="13" t="s">
        <v>178</v>
      </c>
      <c r="I482" s="13" t="s">
        <v>64</v>
      </c>
      <c r="J482" s="13" t="s">
        <v>550</v>
      </c>
      <c r="K482" s="13" t="s">
        <v>551</v>
      </c>
      <c r="L482" s="13" t="s">
        <v>552</v>
      </c>
      <c r="M482" s="13" t="s">
        <v>553</v>
      </c>
      <c r="N482" s="14" t="s">
        <v>554</v>
      </c>
      <c r="O482" s="16">
        <v>0.44081888514517487</v>
      </c>
      <c r="P482" s="16">
        <v>0.99999991934310983</v>
      </c>
      <c r="Q482" s="14" t="s">
        <v>70</v>
      </c>
      <c r="R482" s="14" t="s">
        <v>71</v>
      </c>
      <c r="S482" s="14" t="s">
        <v>72</v>
      </c>
      <c r="T482" s="14" t="s">
        <v>555</v>
      </c>
      <c r="U482" s="13" t="s">
        <v>74</v>
      </c>
      <c r="V482" s="13">
        <v>913.44349999999997</v>
      </c>
      <c r="W482" s="13">
        <v>1.7428120000000001E-5</v>
      </c>
      <c r="X482" s="13">
        <v>197.6568</v>
      </c>
      <c r="Y482" s="13">
        <v>197.6568</v>
      </c>
      <c r="Z482" s="13">
        <v>0.21638640000000001</v>
      </c>
      <c r="AA482" s="13">
        <v>0.21638640000000001</v>
      </c>
      <c r="AB482" s="13">
        <v>2.368909E-4</v>
      </c>
      <c r="AC482" s="13">
        <v>2.368909E-4</v>
      </c>
      <c r="AD482" s="13">
        <v>3.771209E-6</v>
      </c>
      <c r="AE482" s="13">
        <v>3.771209E-6</v>
      </c>
      <c r="AF482" s="13">
        <v>1.208952</v>
      </c>
      <c r="AG482" s="13">
        <v>0.98357419999999995</v>
      </c>
      <c r="AH482" s="13">
        <v>3.1194039999999998E-6</v>
      </c>
      <c r="AI482" s="13">
        <v>3.8341880000000002E-6</v>
      </c>
      <c r="AJ482" s="13">
        <v>1.026471E-4</v>
      </c>
      <c r="AK482" s="13">
        <v>5044.1589999999997</v>
      </c>
      <c r="AL482" s="13">
        <v>5044.1589999999997</v>
      </c>
      <c r="AM482" s="13">
        <v>5.5221349999999996</v>
      </c>
      <c r="AN482" s="13">
        <v>5.5221349999999996</v>
      </c>
      <c r="AO482" s="13">
        <v>6.0454039999999999E-3</v>
      </c>
      <c r="AP482" s="13">
        <v>6.0454039999999999E-3</v>
      </c>
      <c r="AQ482" s="13">
        <v>5.6683120000000002E-4</v>
      </c>
      <c r="AR482" s="13">
        <v>5.6683120000000002E-4</v>
      </c>
      <c r="AS482" s="13">
        <v>14.44666</v>
      </c>
      <c r="AT482" s="13">
        <v>4.3570970000000004</v>
      </c>
      <c r="AU482" s="13">
        <v>3.9236139999999998E-5</v>
      </c>
      <c r="AV482" s="13">
        <v>1.3009379999999999E-4</v>
      </c>
      <c r="AW482" s="13">
        <v>7.0612999999999998E-7</v>
      </c>
      <c r="AX482" s="13">
        <v>1.061348E-4</v>
      </c>
      <c r="AY482" s="13">
        <v>1.068409E-4</v>
      </c>
      <c r="AZ482" s="13">
        <v>3047</v>
      </c>
      <c r="BA482" s="13">
        <v>0</v>
      </c>
      <c r="BB482" s="13">
        <v>2971</v>
      </c>
      <c r="BC482" s="13">
        <v>0</v>
      </c>
      <c r="BD482" s="13">
        <v>356</v>
      </c>
      <c r="BE482" s="13">
        <v>0</v>
      </c>
      <c r="BF482" s="13">
        <v>260</v>
      </c>
      <c r="BG482" s="13">
        <v>0</v>
      </c>
      <c r="BI482" s="22">
        <v>5.6000000000000001E-2</v>
      </c>
      <c r="BJ482" s="22">
        <v>5.6000000000000001E-2</v>
      </c>
      <c r="BK482" s="22">
        <v>0</v>
      </c>
      <c r="BL482" s="22">
        <v>20.375000000000004</v>
      </c>
      <c r="BM482" s="12">
        <v>2.7484662576687112E-3</v>
      </c>
      <c r="BN482" s="12">
        <v>2.7484662576687112E-3</v>
      </c>
      <c r="BO482" s="12">
        <v>0</v>
      </c>
      <c r="BP482" s="16">
        <v>0.44081888514517487</v>
      </c>
      <c r="BQ482" s="16">
        <v>0.99999991934310983</v>
      </c>
      <c r="BR482" s="15">
        <v>1.2115758315646521E-3</v>
      </c>
      <c r="BS482" s="15">
        <v>0</v>
      </c>
      <c r="BT482" s="15">
        <v>1.2115758315646521E-3</v>
      </c>
      <c r="BU482" s="17">
        <v>1.3056210108598534</v>
      </c>
      <c r="BV482" s="15">
        <v>1.5818588619408084E-3</v>
      </c>
      <c r="BW482" s="15">
        <v>0</v>
      </c>
      <c r="BX482" s="15">
        <v>1.5818588619408084E-3</v>
      </c>
      <c r="BY482" s="17">
        <v>2.4685857568129792E-2</v>
      </c>
      <c r="BZ482" s="17">
        <v>2.4685857568129792E-2</v>
      </c>
      <c r="CA482" s="17">
        <v>0</v>
      </c>
      <c r="CB482" s="17">
        <v>15.605600576679963</v>
      </c>
    </row>
    <row r="483" spans="1:80" x14ac:dyDescent="0.25">
      <c r="A483" s="13">
        <v>8</v>
      </c>
      <c r="B483" s="14" t="s">
        <v>217</v>
      </c>
      <c r="C483" s="13" t="s">
        <v>218</v>
      </c>
      <c r="D483" s="13" t="s">
        <v>126</v>
      </c>
      <c r="E483" s="13" t="s">
        <v>60</v>
      </c>
      <c r="F483" s="13" t="s">
        <v>548</v>
      </c>
      <c r="G483" s="13" t="s">
        <v>549</v>
      </c>
      <c r="H483" s="13" t="s">
        <v>178</v>
      </c>
      <c r="I483" s="13" t="s">
        <v>64</v>
      </c>
      <c r="J483" s="13" t="s">
        <v>550</v>
      </c>
      <c r="K483" s="13" t="s">
        <v>551</v>
      </c>
      <c r="L483" s="13" t="s">
        <v>552</v>
      </c>
      <c r="M483" s="13" t="s">
        <v>553</v>
      </c>
      <c r="N483" s="14" t="s">
        <v>554</v>
      </c>
      <c r="O483" s="16">
        <v>0.44081888514517487</v>
      </c>
      <c r="P483" s="16">
        <v>0.99999991934310983</v>
      </c>
      <c r="Q483" s="14" t="s">
        <v>70</v>
      </c>
      <c r="R483" s="14" t="s">
        <v>71</v>
      </c>
      <c r="S483" s="14" t="s">
        <v>72</v>
      </c>
      <c r="T483" s="14" t="s">
        <v>555</v>
      </c>
      <c r="U483" s="13" t="s">
        <v>74</v>
      </c>
      <c r="V483" s="13">
        <v>766.44960000000003</v>
      </c>
      <c r="W483" s="13">
        <v>1.2616990000000001E-4</v>
      </c>
      <c r="X483" s="13">
        <v>197.6568</v>
      </c>
      <c r="Y483" s="13">
        <v>197.6568</v>
      </c>
      <c r="Z483" s="13">
        <v>0.25788620000000001</v>
      </c>
      <c r="AA483" s="13">
        <v>0.25788620000000001</v>
      </c>
      <c r="AB483" s="13">
        <v>3.3646860000000002E-4</v>
      </c>
      <c r="AC483" s="13">
        <v>3.3646860000000002E-4</v>
      </c>
      <c r="AD483" s="13">
        <v>3.2537470000000003E-5</v>
      </c>
      <c r="AE483" s="13">
        <v>3.2537470000000003E-5</v>
      </c>
      <c r="AF483" s="13">
        <v>1.622393</v>
      </c>
      <c r="AG483" s="13">
        <v>1.2420910000000001</v>
      </c>
      <c r="AH483" s="13">
        <v>2.005524E-5</v>
      </c>
      <c r="AI483" s="13">
        <v>2.6195710000000001E-5</v>
      </c>
      <c r="AJ483" s="13">
        <v>3.5831909999999999E-4</v>
      </c>
      <c r="AK483" s="13">
        <v>5044.1589999999997</v>
      </c>
      <c r="AL483" s="13">
        <v>5044.1589999999997</v>
      </c>
      <c r="AM483" s="13">
        <v>6.5812010000000001</v>
      </c>
      <c r="AN483" s="13">
        <v>6.5812010000000001</v>
      </c>
      <c r="AO483" s="13">
        <v>8.5866060000000001E-3</v>
      </c>
      <c r="AP483" s="13">
        <v>8.5866060000000001E-3</v>
      </c>
      <c r="AQ483" s="13">
        <v>2.3581700000000001E-3</v>
      </c>
      <c r="AR483" s="13">
        <v>2.3581700000000001E-3</v>
      </c>
      <c r="AS483" s="13">
        <v>9.536422</v>
      </c>
      <c r="AT483" s="13">
        <v>5.085108</v>
      </c>
      <c r="AU483" s="13">
        <v>2.4728039999999998E-4</v>
      </c>
      <c r="AV483" s="13">
        <v>4.6374049999999998E-4</v>
      </c>
      <c r="AW483" s="13">
        <v>5.1424759999999997E-6</v>
      </c>
      <c r="AX483" s="13">
        <v>3.7270370000000002E-4</v>
      </c>
      <c r="AY483" s="13">
        <v>3.7784610000000002E-4</v>
      </c>
      <c r="AZ483" s="13">
        <v>1862</v>
      </c>
      <c r="BA483" s="13">
        <v>0</v>
      </c>
      <c r="BB483" s="13">
        <v>1710</v>
      </c>
      <c r="BC483" s="13">
        <v>0</v>
      </c>
      <c r="BD483" s="13">
        <v>178</v>
      </c>
      <c r="BE483" s="13">
        <v>0</v>
      </c>
      <c r="BF483" s="13">
        <v>128</v>
      </c>
      <c r="BG483" s="13">
        <v>0</v>
      </c>
      <c r="BI483" s="22">
        <v>2.8000000000000001E-2</v>
      </c>
      <c r="BJ483" s="22">
        <v>2.8000000000000001E-2</v>
      </c>
      <c r="BK483" s="22">
        <v>0</v>
      </c>
      <c r="BL483" s="22">
        <v>23.919999999999998</v>
      </c>
      <c r="BM483" s="12">
        <v>1.1705685618729098E-3</v>
      </c>
      <c r="BN483" s="12">
        <v>1.1705685618729098E-3</v>
      </c>
      <c r="BO483" s="12">
        <v>0</v>
      </c>
      <c r="BP483" s="16">
        <v>0.44081888514517487</v>
      </c>
      <c r="BQ483" s="16">
        <v>0.99999991934310983</v>
      </c>
      <c r="BR483" s="15">
        <v>5.1600872843080676E-4</v>
      </c>
      <c r="BS483" s="15">
        <v>0</v>
      </c>
      <c r="BT483" s="15">
        <v>5.1600872843080676E-4</v>
      </c>
      <c r="BU483" s="17">
        <v>1.5179887566035117</v>
      </c>
      <c r="BV483" s="15">
        <v>7.8329544806723949E-4</v>
      </c>
      <c r="BW483" s="15">
        <v>0</v>
      </c>
      <c r="BX483" s="15">
        <v>7.8329544806723949E-4</v>
      </c>
      <c r="BY483" s="17">
        <v>1.2342928784064896E-2</v>
      </c>
      <c r="BZ483" s="17">
        <v>1.2342928784064896E-2</v>
      </c>
      <c r="CA483" s="17">
        <v>0</v>
      </c>
      <c r="CB483" s="17">
        <v>15.757692470345312</v>
      </c>
    </row>
    <row r="484" spans="1:80" x14ac:dyDescent="0.25">
      <c r="A484" s="13">
        <v>9</v>
      </c>
      <c r="B484" s="14" t="s">
        <v>75</v>
      </c>
      <c r="C484" s="13" t="s">
        <v>76</v>
      </c>
      <c r="D484" s="13" t="s">
        <v>77</v>
      </c>
      <c r="E484" s="13" t="s">
        <v>78</v>
      </c>
      <c r="F484" s="13" t="s">
        <v>548</v>
      </c>
      <c r="G484" s="13" t="s">
        <v>549</v>
      </c>
      <c r="H484" s="13" t="s">
        <v>178</v>
      </c>
      <c r="I484" s="13" t="s">
        <v>64</v>
      </c>
      <c r="J484" s="13" t="s">
        <v>550</v>
      </c>
      <c r="K484" s="13" t="s">
        <v>551</v>
      </c>
      <c r="L484" s="13" t="s">
        <v>552</v>
      </c>
      <c r="M484" s="13" t="s">
        <v>553</v>
      </c>
      <c r="N484" s="14" t="s">
        <v>554</v>
      </c>
      <c r="O484" s="16">
        <v>0.44081888514517487</v>
      </c>
      <c r="P484" s="16">
        <v>0.99999991934310983</v>
      </c>
      <c r="Q484" s="14" t="s">
        <v>70</v>
      </c>
      <c r="R484" s="14" t="s">
        <v>71</v>
      </c>
      <c r="S484" s="14" t="s">
        <v>72</v>
      </c>
      <c r="T484" s="14" t="s">
        <v>555</v>
      </c>
      <c r="U484" s="13" t="s">
        <v>74</v>
      </c>
      <c r="V484" s="13">
        <v>1092.672</v>
      </c>
      <c r="W484" s="13">
        <v>2.8450459999999999E-6</v>
      </c>
      <c r="X484" s="13">
        <v>197.6568</v>
      </c>
      <c r="Y484" s="13">
        <v>197.6568</v>
      </c>
      <c r="Z484" s="13">
        <v>0.1808931</v>
      </c>
      <c r="AA484" s="13">
        <v>0.1808931</v>
      </c>
      <c r="AB484" s="13">
        <v>1.6555119999999999E-4</v>
      </c>
      <c r="AC484" s="13">
        <v>1.6555119999999999E-4</v>
      </c>
      <c r="AD484" s="13">
        <v>5.1464930000000002E-7</v>
      </c>
      <c r="AE484" s="13">
        <v>5.1464930000000002E-7</v>
      </c>
      <c r="AF484" s="13">
        <v>0.6559199</v>
      </c>
      <c r="AG484" s="13">
        <v>0.37325999999999998</v>
      </c>
      <c r="AH484" s="13">
        <v>7.8462220000000003E-7</v>
      </c>
      <c r="AI484" s="13">
        <v>1.3787959999999999E-6</v>
      </c>
      <c r="AJ484" s="13">
        <v>1.006555E-4</v>
      </c>
      <c r="AK484" s="13">
        <v>5044.1589999999997</v>
      </c>
      <c r="AL484" s="13">
        <v>5044.1589999999997</v>
      </c>
      <c r="AM484" s="13">
        <v>4.6163540000000003</v>
      </c>
      <c r="AN484" s="13">
        <v>4.6163540000000003</v>
      </c>
      <c r="AO484" s="13">
        <v>4.2248320000000004E-3</v>
      </c>
      <c r="AP484" s="13">
        <v>4.2248320000000004E-3</v>
      </c>
      <c r="AQ484" s="13">
        <v>4.646613E-4</v>
      </c>
      <c r="AR484" s="13">
        <v>4.646613E-4</v>
      </c>
      <c r="AS484" s="13">
        <v>23.983650000000001</v>
      </c>
      <c r="AT484" s="13">
        <v>5.9892339999999997</v>
      </c>
      <c r="AU484" s="13">
        <v>1.9374090000000001E-5</v>
      </c>
      <c r="AV484" s="13">
        <v>7.7582760000000003E-5</v>
      </c>
      <c r="AW484" s="15">
        <v>8.0887979999999996E-8</v>
      </c>
      <c r="AX484" s="15">
        <v>7.3031319999999995E-5</v>
      </c>
      <c r="AY484" s="15">
        <v>7.3112210000000002E-5</v>
      </c>
      <c r="AZ484" s="13">
        <v>3425</v>
      </c>
      <c r="BA484" s="13">
        <v>0</v>
      </c>
      <c r="BB484" s="13">
        <v>3446</v>
      </c>
      <c r="BC484" s="13">
        <v>0</v>
      </c>
      <c r="BD484" s="13">
        <v>286</v>
      </c>
      <c r="BE484" s="13">
        <v>0</v>
      </c>
      <c r="BF484" s="13">
        <v>184</v>
      </c>
      <c r="BG484" s="13">
        <v>0</v>
      </c>
      <c r="BI484" s="22">
        <v>1.7999999999999999E-2</v>
      </c>
      <c r="BJ484" s="22">
        <v>1.7999999999999999E-2</v>
      </c>
      <c r="BK484" s="22">
        <v>0</v>
      </c>
      <c r="BL484" s="22">
        <v>13.376999999999999</v>
      </c>
      <c r="BM484" s="12">
        <v>1.3455931823278763E-3</v>
      </c>
      <c r="BN484" s="12">
        <v>1.3455931823278763E-3</v>
      </c>
      <c r="BO484" s="12">
        <v>0</v>
      </c>
      <c r="BP484" s="16">
        <v>0.44081888514517487</v>
      </c>
      <c r="BQ484" s="16">
        <v>0.99999991934310983</v>
      </c>
      <c r="BR484" s="15">
        <v>5.9316288649272249E-4</v>
      </c>
      <c r="BS484" s="15">
        <v>0</v>
      </c>
      <c r="BT484" s="15">
        <v>5.9316288649272249E-4</v>
      </c>
      <c r="BU484" s="17">
        <v>1.32549882667873</v>
      </c>
      <c r="BV484" s="15">
        <v>7.8623671007547232E-4</v>
      </c>
      <c r="BW484" s="15">
        <v>0</v>
      </c>
      <c r="BX484" s="15">
        <v>7.8623671007547232E-4</v>
      </c>
      <c r="BY484" s="17">
        <v>7.9347399326131478E-3</v>
      </c>
      <c r="BZ484" s="17">
        <v>7.9347399326131478E-3</v>
      </c>
      <c r="CA484" s="17">
        <v>0</v>
      </c>
      <c r="CB484" s="17">
        <v>10.09204967273975</v>
      </c>
    </row>
    <row r="485" spans="1:80" x14ac:dyDescent="0.25">
      <c r="A485" s="13">
        <v>10</v>
      </c>
      <c r="B485" s="14" t="s">
        <v>79</v>
      </c>
      <c r="C485" s="13" t="s">
        <v>80</v>
      </c>
      <c r="D485" s="13" t="s">
        <v>81</v>
      </c>
      <c r="E485" s="13" t="s">
        <v>78</v>
      </c>
      <c r="F485" s="13" t="s">
        <v>548</v>
      </c>
      <c r="G485" s="13" t="s">
        <v>549</v>
      </c>
      <c r="H485" s="13" t="s">
        <v>178</v>
      </c>
      <c r="I485" s="13" t="s">
        <v>64</v>
      </c>
      <c r="J485" s="13" t="s">
        <v>550</v>
      </c>
      <c r="K485" s="13" t="s">
        <v>551</v>
      </c>
      <c r="L485" s="13" t="s">
        <v>552</v>
      </c>
      <c r="M485" s="13" t="s">
        <v>553</v>
      </c>
      <c r="N485" s="14" t="s">
        <v>554</v>
      </c>
      <c r="O485" s="16">
        <v>0.44081888514517487</v>
      </c>
      <c r="P485" s="16">
        <v>0.99999991934310983</v>
      </c>
      <c r="Q485" s="14" t="s">
        <v>70</v>
      </c>
      <c r="R485" s="14" t="s">
        <v>71</v>
      </c>
      <c r="S485" s="14" t="s">
        <v>72</v>
      </c>
      <c r="T485" s="14" t="s">
        <v>555</v>
      </c>
      <c r="U485" s="13" t="s">
        <v>74</v>
      </c>
      <c r="V485" s="13">
        <v>400.19909999999999</v>
      </c>
      <c r="W485" s="13">
        <v>5.2709580000000005E-4</v>
      </c>
      <c r="X485" s="13">
        <v>197.6568</v>
      </c>
      <c r="Y485" s="13">
        <v>197.6568</v>
      </c>
      <c r="Z485" s="13">
        <v>0.4938961</v>
      </c>
      <c r="AA485" s="13">
        <v>0.4938961</v>
      </c>
      <c r="AB485" s="13">
        <v>1.2341260000000001E-3</v>
      </c>
      <c r="AC485" s="13">
        <v>1.2341260000000001E-3</v>
      </c>
      <c r="AD485" s="13">
        <v>2.6033060000000001E-4</v>
      </c>
      <c r="AE485" s="13">
        <v>2.6033060000000001E-4</v>
      </c>
      <c r="AF485" s="13">
        <v>0.76655249999999997</v>
      </c>
      <c r="AG485" s="13">
        <v>0.5326592</v>
      </c>
      <c r="AH485" s="13">
        <v>3.3961210000000002E-4</v>
      </c>
      <c r="AI485" s="13">
        <v>4.8873760000000004E-4</v>
      </c>
      <c r="AJ485" s="13">
        <v>2.986425E-3</v>
      </c>
      <c r="AK485" s="13">
        <v>5044.1589999999997</v>
      </c>
      <c r="AL485" s="13">
        <v>5044.1589999999997</v>
      </c>
      <c r="AM485" s="13">
        <v>12.60412</v>
      </c>
      <c r="AN485" s="13">
        <v>12.60412</v>
      </c>
      <c r="AO485" s="13">
        <v>3.1494630000000003E-2</v>
      </c>
      <c r="AP485" s="13">
        <v>3.1494630000000003E-2</v>
      </c>
      <c r="AQ485" s="13">
        <v>3.7641260000000003E-2</v>
      </c>
      <c r="AR485" s="13">
        <v>3.7641260000000003E-2</v>
      </c>
      <c r="AS485" s="13">
        <v>17.61984</v>
      </c>
      <c r="AT485" s="13">
        <v>4.9623020000000002</v>
      </c>
      <c r="AU485" s="13">
        <v>2.1362999999999998E-3</v>
      </c>
      <c r="AV485" s="13">
        <v>7.5854440000000002E-3</v>
      </c>
      <c r="AW485" s="15">
        <v>4.7376229999999998E-5</v>
      </c>
      <c r="AX485" s="15">
        <v>6.850142E-3</v>
      </c>
      <c r="AY485" s="15">
        <v>6.8975180000000001E-3</v>
      </c>
      <c r="AZ485" s="13">
        <v>335</v>
      </c>
      <c r="BA485" s="13">
        <v>0</v>
      </c>
      <c r="BB485" s="13">
        <v>259</v>
      </c>
      <c r="BC485" s="13">
        <v>0</v>
      </c>
      <c r="BD485" s="13">
        <v>65</v>
      </c>
      <c r="BE485" s="13">
        <v>0</v>
      </c>
      <c r="BF485" s="13">
        <v>24</v>
      </c>
      <c r="BG485" s="13">
        <v>1</v>
      </c>
      <c r="BI485" s="22">
        <v>8.3000000000000004E-2</v>
      </c>
      <c r="BJ485" s="22">
        <v>8.3000000000000004E-2</v>
      </c>
      <c r="BK485" s="22">
        <v>0</v>
      </c>
      <c r="BL485" s="22">
        <v>18.029000000000003</v>
      </c>
      <c r="BM485" s="12">
        <v>4.6036940484774523E-3</v>
      </c>
      <c r="BN485" s="12">
        <v>4.6036940484774523E-3</v>
      </c>
      <c r="BO485" s="12">
        <v>0</v>
      </c>
      <c r="BP485" s="16">
        <v>0.44081888514517487</v>
      </c>
      <c r="BQ485" s="16">
        <v>0.99999991934310983</v>
      </c>
      <c r="BR485" s="15">
        <v>2.029395277999307E-3</v>
      </c>
      <c r="BS485" s="15">
        <v>0</v>
      </c>
      <c r="BT485" s="15">
        <v>2.029395277999307E-3</v>
      </c>
      <c r="BU485" s="17">
        <v>1.362887148904804</v>
      </c>
      <c r="BV485" s="15">
        <v>2.7658367444333477E-3</v>
      </c>
      <c r="BW485" s="15">
        <v>0</v>
      </c>
      <c r="BX485" s="15">
        <v>2.7658367444333477E-3</v>
      </c>
      <c r="BY485" s="17">
        <v>3.6587967467049516E-2</v>
      </c>
      <c r="BZ485" s="17">
        <v>3.6587967467049516E-2</v>
      </c>
      <c r="CA485" s="17">
        <v>0</v>
      </c>
      <c r="CB485" s="17">
        <v>13.228534742944669</v>
      </c>
    </row>
    <row r="486" spans="1:80" x14ac:dyDescent="0.25">
      <c r="A486" s="13">
        <v>11</v>
      </c>
      <c r="B486" s="14" t="s">
        <v>82</v>
      </c>
      <c r="C486" s="13" t="s">
        <v>83</v>
      </c>
      <c r="D486" s="13" t="s">
        <v>84</v>
      </c>
      <c r="E486" s="13" t="s">
        <v>78</v>
      </c>
      <c r="F486" s="13" t="s">
        <v>548</v>
      </c>
      <c r="G486" s="13" t="s">
        <v>549</v>
      </c>
      <c r="H486" s="13" t="s">
        <v>178</v>
      </c>
      <c r="I486" s="13" t="s">
        <v>64</v>
      </c>
      <c r="J486" s="13" t="s">
        <v>550</v>
      </c>
      <c r="K486" s="13" t="s">
        <v>551</v>
      </c>
      <c r="L486" s="13" t="s">
        <v>552</v>
      </c>
      <c r="M486" s="13" t="s">
        <v>553</v>
      </c>
      <c r="N486" s="14" t="s">
        <v>554</v>
      </c>
      <c r="O486" s="16">
        <v>0.44081888514517487</v>
      </c>
      <c r="P486" s="16">
        <v>0.99999991934310983</v>
      </c>
      <c r="Q486" s="14" t="s">
        <v>70</v>
      </c>
      <c r="R486" s="14" t="s">
        <v>71</v>
      </c>
      <c r="S486" s="14" t="s">
        <v>72</v>
      </c>
      <c r="T486" s="14" t="s">
        <v>555</v>
      </c>
      <c r="U486" s="13" t="s">
        <v>74</v>
      </c>
      <c r="V486" s="13">
        <v>654.16970000000003</v>
      </c>
      <c r="W486" s="13">
        <v>2.5897259999999999E-4</v>
      </c>
      <c r="X486" s="13">
        <v>197.6568</v>
      </c>
      <c r="Y486" s="13">
        <v>197.6568</v>
      </c>
      <c r="Z486" s="13">
        <v>0.3021491</v>
      </c>
      <c r="AA486" s="13">
        <v>0.3021491</v>
      </c>
      <c r="AB486" s="13">
        <v>4.6188179999999998E-4</v>
      </c>
      <c r="AC486" s="13">
        <v>4.6188179999999998E-4</v>
      </c>
      <c r="AD486" s="13">
        <v>7.8248349999999998E-5</v>
      </c>
      <c r="AE486" s="13">
        <v>7.8248349999999998E-5</v>
      </c>
      <c r="AF486" s="13">
        <v>2.1363729999999999</v>
      </c>
      <c r="AG486" s="13">
        <v>1.533447</v>
      </c>
      <c r="AH486" s="13">
        <v>3.6626720000000001E-5</v>
      </c>
      <c r="AI486" s="13">
        <v>5.1027740000000002E-5</v>
      </c>
      <c r="AJ486" s="13">
        <v>2.1660109999999998E-3</v>
      </c>
      <c r="AK486" s="13">
        <v>5044.1589999999997</v>
      </c>
      <c r="AL486" s="13">
        <v>5044.1589999999997</v>
      </c>
      <c r="AM486" s="13">
        <v>7.7107799999999997</v>
      </c>
      <c r="AN486" s="13">
        <v>7.7107799999999997</v>
      </c>
      <c r="AO486" s="13">
        <v>1.178712E-2</v>
      </c>
      <c r="AP486" s="13">
        <v>1.178712E-2</v>
      </c>
      <c r="AQ486" s="13">
        <v>1.670164E-2</v>
      </c>
      <c r="AR486" s="13">
        <v>1.670164E-2</v>
      </c>
      <c r="AS486" s="13">
        <v>52.996690000000001</v>
      </c>
      <c r="AT486" s="13">
        <v>22.320039999999999</v>
      </c>
      <c r="AU486" s="13">
        <v>3.1514489999999999E-4</v>
      </c>
      <c r="AV486" s="13">
        <v>7.4828000000000004E-4</v>
      </c>
      <c r="AW486" s="15">
        <v>3.2803740000000001E-6</v>
      </c>
      <c r="AX486" s="15">
        <v>7.0017590000000002E-4</v>
      </c>
      <c r="AY486" s="15">
        <v>7.0345629999999998E-4</v>
      </c>
      <c r="AZ486" s="13">
        <v>779</v>
      </c>
      <c r="BA486" s="13">
        <v>0</v>
      </c>
      <c r="BB486" s="13">
        <v>671</v>
      </c>
      <c r="BC486" s="13">
        <v>0</v>
      </c>
      <c r="BD486" s="13">
        <v>163</v>
      </c>
      <c r="BE486" s="13">
        <v>0</v>
      </c>
      <c r="BF486" s="13">
        <v>86</v>
      </c>
      <c r="BG486" s="13">
        <v>0</v>
      </c>
      <c r="BI486" s="22">
        <v>5.8999999999999997E-2</v>
      </c>
      <c r="BJ486" s="22">
        <v>5.8999999999999997E-2</v>
      </c>
      <c r="BK486" s="22">
        <v>0</v>
      </c>
      <c r="BL486" s="22">
        <v>27.413</v>
      </c>
      <c r="BM486" s="12">
        <v>2.1522635246051143E-3</v>
      </c>
      <c r="BN486" s="12">
        <v>2.1522635246051143E-3</v>
      </c>
      <c r="BO486" s="12">
        <v>0</v>
      </c>
      <c r="BP486" s="16">
        <v>0.44081888514517487</v>
      </c>
      <c r="BQ486" s="16">
        <v>0.99999991934310983</v>
      </c>
      <c r="BR486" s="15">
        <v>9.487584074550511E-4</v>
      </c>
      <c r="BS486" s="15">
        <v>0</v>
      </c>
      <c r="BT486" s="15">
        <v>9.487584074550511E-4</v>
      </c>
      <c r="BU486" s="17">
        <v>1.416795896323626</v>
      </c>
      <c r="BV486" s="15">
        <v>1.3441970182848551E-3</v>
      </c>
      <c r="BW486" s="15">
        <v>0</v>
      </c>
      <c r="BX486" s="15">
        <v>1.3441970182848551E-3</v>
      </c>
      <c r="BY486" s="17">
        <v>2.6008314223565317E-2</v>
      </c>
      <c r="BZ486" s="17">
        <v>2.6008314223565317E-2</v>
      </c>
      <c r="CA486" s="17">
        <v>0</v>
      </c>
      <c r="CB486" s="17">
        <v>19.348587944906281</v>
      </c>
    </row>
    <row r="487" spans="1:80" x14ac:dyDescent="0.25">
      <c r="A487" s="13">
        <v>12</v>
      </c>
      <c r="B487" s="14" t="s">
        <v>144</v>
      </c>
      <c r="C487" s="13" t="s">
        <v>145</v>
      </c>
      <c r="D487" s="13" t="s">
        <v>84</v>
      </c>
      <c r="E487" s="13" t="s">
        <v>78</v>
      </c>
      <c r="F487" s="13" t="s">
        <v>548</v>
      </c>
      <c r="G487" s="13" t="s">
        <v>549</v>
      </c>
      <c r="H487" s="13" t="s">
        <v>178</v>
      </c>
      <c r="I487" s="13" t="s">
        <v>64</v>
      </c>
      <c r="J487" s="13" t="s">
        <v>550</v>
      </c>
      <c r="K487" s="13" t="s">
        <v>551</v>
      </c>
      <c r="L487" s="13" t="s">
        <v>552</v>
      </c>
      <c r="M487" s="13" t="s">
        <v>553</v>
      </c>
      <c r="N487" s="14" t="s">
        <v>554</v>
      </c>
      <c r="O487" s="16">
        <v>0.44081888514517487</v>
      </c>
      <c r="P487" s="16">
        <v>0.99999991934310983</v>
      </c>
      <c r="Q487" s="14" t="s">
        <v>70</v>
      </c>
      <c r="R487" s="14" t="s">
        <v>71</v>
      </c>
      <c r="S487" s="14" t="s">
        <v>72</v>
      </c>
      <c r="T487" s="14" t="s">
        <v>555</v>
      </c>
      <c r="U487" s="13" t="s">
        <v>74</v>
      </c>
      <c r="V487" s="13">
        <v>633.52210000000002</v>
      </c>
      <c r="W487" s="13">
        <v>4.8680049999999998E-5</v>
      </c>
      <c r="X487" s="13">
        <v>197.6568</v>
      </c>
      <c r="Y487" s="13">
        <v>197.6568</v>
      </c>
      <c r="Z487" s="13">
        <v>0.31199660000000001</v>
      </c>
      <c r="AA487" s="13">
        <v>0.31199660000000001</v>
      </c>
      <c r="AB487" s="13">
        <v>4.9247950000000005E-4</v>
      </c>
      <c r="AC487" s="13">
        <v>4.9247950000000005E-4</v>
      </c>
      <c r="AD487" s="13">
        <v>1.518801E-5</v>
      </c>
      <c r="AE487" s="13">
        <v>1.518801E-5</v>
      </c>
      <c r="AF487" s="13">
        <v>2.1795960000000001</v>
      </c>
      <c r="AG487" s="13">
        <v>1.555312</v>
      </c>
      <c r="AH487" s="13">
        <v>6.9682679999999998E-6</v>
      </c>
      <c r="AI487" s="13">
        <v>9.7652480000000006E-6</v>
      </c>
      <c r="AJ487" s="13">
        <v>2.0355080000000001E-3</v>
      </c>
      <c r="AK487" s="13">
        <v>5044.1589999999997</v>
      </c>
      <c r="AL487" s="13">
        <v>5044.1589999999997</v>
      </c>
      <c r="AM487" s="13">
        <v>7.9620879999999996</v>
      </c>
      <c r="AN487" s="13">
        <v>7.9620879999999996</v>
      </c>
      <c r="AO487" s="13">
        <v>1.2567969999999999E-2</v>
      </c>
      <c r="AP487" s="13">
        <v>1.2567969999999999E-2</v>
      </c>
      <c r="AQ487" s="13">
        <v>1.6206890000000002E-2</v>
      </c>
      <c r="AR487" s="13">
        <v>1.6206890000000002E-2</v>
      </c>
      <c r="AS487" s="13">
        <v>45.781829999999999</v>
      </c>
      <c r="AT487" s="13">
        <v>19.095829999999999</v>
      </c>
      <c r="AU487" s="13">
        <v>3.5400269999999998E-4</v>
      </c>
      <c r="AV487" s="13">
        <v>8.4871359999999995E-4</v>
      </c>
      <c r="AW487" s="15">
        <v>7.3545609999999998E-7</v>
      </c>
      <c r="AX487" s="15">
        <v>7.8479389999999997E-4</v>
      </c>
      <c r="AY487" s="15">
        <v>7.8552929999999997E-4</v>
      </c>
      <c r="AZ487" s="13">
        <v>1653</v>
      </c>
      <c r="BA487" s="13">
        <v>0</v>
      </c>
      <c r="BB487" s="13">
        <v>1534</v>
      </c>
      <c r="BC487" s="13">
        <v>0</v>
      </c>
      <c r="BD487" s="13">
        <v>163</v>
      </c>
      <c r="BE487" s="13">
        <v>0</v>
      </c>
      <c r="BF487" s="13">
        <v>89</v>
      </c>
      <c r="BG487" s="13">
        <v>0</v>
      </c>
      <c r="BI487" s="22">
        <v>0.06</v>
      </c>
      <c r="BJ487" s="22">
        <v>0.06</v>
      </c>
      <c r="BK487" s="22">
        <v>0</v>
      </c>
      <c r="BL487" s="22">
        <v>26.929000000000002</v>
      </c>
      <c r="BM487" s="12">
        <v>2.2280812506962752E-3</v>
      </c>
      <c r="BN487" s="12">
        <v>2.2280812506962752E-3</v>
      </c>
      <c r="BO487" s="12">
        <v>0</v>
      </c>
      <c r="BP487" s="16">
        <v>0.44081888514517487</v>
      </c>
      <c r="BQ487" s="16">
        <v>0.99999991934310983</v>
      </c>
      <c r="BR487" s="15">
        <v>9.8218029294479888E-4</v>
      </c>
      <c r="BS487" s="15">
        <v>0</v>
      </c>
      <c r="BT487" s="15">
        <v>9.8218029294479888E-4</v>
      </c>
      <c r="BU487" s="17">
        <v>1.4116131801235716</v>
      </c>
      <c r="BV487" s="15">
        <v>1.3864586467785087E-3</v>
      </c>
      <c r="BW487" s="15">
        <v>0</v>
      </c>
      <c r="BX487" s="15">
        <v>1.3864586467785087E-3</v>
      </c>
      <c r="BY487" s="17">
        <v>2.6449133108710492E-2</v>
      </c>
      <c r="BZ487" s="17">
        <v>2.6449133108710492E-2</v>
      </c>
      <c r="CA487" s="17">
        <v>0</v>
      </c>
      <c r="CB487" s="17">
        <v>19.076755855766844</v>
      </c>
    </row>
    <row r="488" spans="1:80" x14ac:dyDescent="0.25">
      <c r="A488" s="13">
        <v>13</v>
      </c>
      <c r="B488" s="14" t="s">
        <v>85</v>
      </c>
      <c r="C488" s="13" t="s">
        <v>86</v>
      </c>
      <c r="D488" s="13" t="s">
        <v>77</v>
      </c>
      <c r="E488" s="13" t="s">
        <v>78</v>
      </c>
      <c r="F488" s="13" t="s">
        <v>548</v>
      </c>
      <c r="G488" s="13" t="s">
        <v>549</v>
      </c>
      <c r="H488" s="13" t="s">
        <v>178</v>
      </c>
      <c r="I488" s="13" t="s">
        <v>64</v>
      </c>
      <c r="J488" s="13" t="s">
        <v>550</v>
      </c>
      <c r="K488" s="13" t="s">
        <v>551</v>
      </c>
      <c r="L488" s="13" t="s">
        <v>552</v>
      </c>
      <c r="M488" s="13" t="s">
        <v>553</v>
      </c>
      <c r="N488" s="14" t="s">
        <v>554</v>
      </c>
      <c r="O488" s="16">
        <v>0.44081888514517487</v>
      </c>
      <c r="P488" s="16">
        <v>0.99999991934310983</v>
      </c>
      <c r="Q488" s="14" t="s">
        <v>70</v>
      </c>
      <c r="R488" s="14" t="s">
        <v>71</v>
      </c>
      <c r="S488" s="14" t="s">
        <v>72</v>
      </c>
      <c r="T488" s="14" t="s">
        <v>555</v>
      </c>
      <c r="U488" s="13" t="s">
        <v>74</v>
      </c>
      <c r="V488" s="13">
        <v>1506.268</v>
      </c>
      <c r="W488" s="13">
        <v>1.3812099999999999E-5</v>
      </c>
      <c r="X488" s="13">
        <v>197.6568</v>
      </c>
      <c r="Y488" s="13">
        <v>197.6568</v>
      </c>
      <c r="Z488" s="13">
        <v>0.1312229</v>
      </c>
      <c r="AA488" s="13">
        <v>0.1312229</v>
      </c>
      <c r="AB488" s="13">
        <v>8.7117870000000006E-5</v>
      </c>
      <c r="AC488" s="13">
        <v>8.7117870000000006E-5</v>
      </c>
      <c r="AD488" s="13">
        <v>1.812463E-6</v>
      </c>
      <c r="AE488" s="13">
        <v>1.812463E-6</v>
      </c>
      <c r="AF488" s="13">
        <v>0.1830677</v>
      </c>
      <c r="AG488" s="13">
        <v>0.1160629</v>
      </c>
      <c r="AH488" s="13">
        <v>9.9005079999999997E-6</v>
      </c>
      <c r="AI488" s="13">
        <v>1.5616219999999999E-5</v>
      </c>
      <c r="AJ488" s="13">
        <v>6.9232410000000006E-5</v>
      </c>
      <c r="AK488" s="13">
        <v>5044.1589999999997</v>
      </c>
      <c r="AL488" s="13">
        <v>5044.1589999999997</v>
      </c>
      <c r="AM488" s="13">
        <v>3.348779</v>
      </c>
      <c r="AN488" s="13">
        <v>3.348779</v>
      </c>
      <c r="AO488" s="13">
        <v>2.2232300000000001E-3</v>
      </c>
      <c r="AP488" s="13">
        <v>2.2232300000000001E-3</v>
      </c>
      <c r="AQ488" s="13">
        <v>2.3184409999999999E-4</v>
      </c>
      <c r="AR488" s="13">
        <v>2.3184409999999999E-4</v>
      </c>
      <c r="AS488" s="13">
        <v>0.61309119999999995</v>
      </c>
      <c r="AT488" s="13">
        <v>0.18395030000000001</v>
      </c>
      <c r="AU488" s="13">
        <v>3.7815590000000001E-4</v>
      </c>
      <c r="AV488" s="13">
        <v>1.2603619999999999E-3</v>
      </c>
      <c r="AW488" s="15">
        <v>6.0412790000000001E-6</v>
      </c>
      <c r="AX488" s="15">
        <v>7.7277949999999998E-4</v>
      </c>
      <c r="AY488" s="15">
        <v>7.7882069999999997E-4</v>
      </c>
      <c r="AZ488" s="13">
        <v>985</v>
      </c>
      <c r="BA488" s="13">
        <v>0</v>
      </c>
      <c r="BB488" s="13">
        <v>942</v>
      </c>
      <c r="BC488" s="13">
        <v>0</v>
      </c>
      <c r="BD488" s="13">
        <v>157</v>
      </c>
      <c r="BE488" s="13">
        <v>0</v>
      </c>
      <c r="BF488" s="13">
        <v>91</v>
      </c>
      <c r="BG488" s="13">
        <v>0</v>
      </c>
      <c r="BI488" s="22">
        <v>2E-3</v>
      </c>
      <c r="BJ488" s="22">
        <v>2E-3</v>
      </c>
      <c r="BK488" s="22">
        <v>0</v>
      </c>
      <c r="BL488" s="22">
        <v>1.7199999999999993</v>
      </c>
      <c r="BM488" s="12">
        <v>1.162790697674419E-3</v>
      </c>
      <c r="BN488" s="12">
        <v>1.162790697674419E-3</v>
      </c>
      <c r="BO488" s="12">
        <v>0</v>
      </c>
      <c r="BP488" s="16">
        <v>0.44081888514517487</v>
      </c>
      <c r="BQ488" s="16">
        <v>0.99999991934310983</v>
      </c>
      <c r="BR488" s="15">
        <v>5.1258009900601747E-4</v>
      </c>
      <c r="BS488" s="15">
        <v>0</v>
      </c>
      <c r="BT488" s="15">
        <v>5.1258009900601747E-4</v>
      </c>
      <c r="BU488" s="17">
        <v>1.2902934964430746</v>
      </c>
      <c r="BV488" s="15">
        <v>6.6137876815361158E-4</v>
      </c>
      <c r="BW488" s="15">
        <v>0</v>
      </c>
      <c r="BX488" s="15">
        <v>6.6137876815361158E-4</v>
      </c>
      <c r="BY488" s="17">
        <v>8.8163777029034974E-4</v>
      </c>
      <c r="BZ488" s="17">
        <v>8.8163777029034974E-4</v>
      </c>
      <c r="CA488" s="17">
        <v>0</v>
      </c>
      <c r="CB488" s="17">
        <v>1.3330300468393337</v>
      </c>
    </row>
    <row r="489" spans="1:80" x14ac:dyDescent="0.25">
      <c r="A489" s="13">
        <v>14</v>
      </c>
      <c r="B489" s="14" t="s">
        <v>146</v>
      </c>
      <c r="C489" s="13" t="s">
        <v>147</v>
      </c>
      <c r="D489" s="13" t="s">
        <v>148</v>
      </c>
      <c r="E489" s="13" t="s">
        <v>60</v>
      </c>
      <c r="F489" s="13" t="s">
        <v>548</v>
      </c>
      <c r="G489" s="13" t="s">
        <v>549</v>
      </c>
      <c r="H489" s="13" t="s">
        <v>178</v>
      </c>
      <c r="I489" s="13" t="s">
        <v>64</v>
      </c>
      <c r="J489" s="13" t="s">
        <v>550</v>
      </c>
      <c r="K489" s="13" t="s">
        <v>551</v>
      </c>
      <c r="L489" s="13" t="s">
        <v>552</v>
      </c>
      <c r="M489" s="13" t="s">
        <v>553</v>
      </c>
      <c r="N489" s="14" t="s">
        <v>554</v>
      </c>
      <c r="O489" s="16">
        <v>0.44081888514517487</v>
      </c>
      <c r="P489" s="16">
        <v>0.99999991934310983</v>
      </c>
      <c r="Q489" s="14" t="s">
        <v>70</v>
      </c>
      <c r="R489" s="14" t="s">
        <v>71</v>
      </c>
      <c r="S489" s="14" t="s">
        <v>72</v>
      </c>
      <c r="T489" s="14" t="s">
        <v>555</v>
      </c>
      <c r="U489" s="13" t="s">
        <v>74</v>
      </c>
      <c r="V489" s="13">
        <v>1482.519</v>
      </c>
      <c r="W489" s="13">
        <v>6.611786E-6</v>
      </c>
      <c r="X489" s="13">
        <v>197.6568</v>
      </c>
      <c r="Y489" s="13">
        <v>197.6568</v>
      </c>
      <c r="Z489" s="13">
        <v>0.1333249</v>
      </c>
      <c r="AA489" s="13">
        <v>0.1333249</v>
      </c>
      <c r="AB489" s="13">
        <v>8.9931309999999998E-5</v>
      </c>
      <c r="AC489" s="13">
        <v>8.9931309999999998E-5</v>
      </c>
      <c r="AD489" s="13">
        <v>8.8151579999999998E-7</v>
      </c>
      <c r="AE489" s="13">
        <v>8.8151579999999998E-7</v>
      </c>
      <c r="AF489" s="13">
        <v>5.5280849999999999E-2</v>
      </c>
      <c r="AG489" s="13">
        <v>4.4741549999999998E-2</v>
      </c>
      <c r="AH489" s="13">
        <v>1.5946129999999998E-5</v>
      </c>
      <c r="AI489" s="13">
        <v>1.9702389999999999E-5</v>
      </c>
      <c r="AJ489" s="13">
        <v>1.232699E-4</v>
      </c>
      <c r="AK489" s="13">
        <v>5044.1589999999997</v>
      </c>
      <c r="AL489" s="13">
        <v>5044.1589999999997</v>
      </c>
      <c r="AM489" s="13">
        <v>3.4024230000000002</v>
      </c>
      <c r="AN489" s="13">
        <v>3.4024230000000002</v>
      </c>
      <c r="AO489" s="13">
        <v>2.2950280000000002E-3</v>
      </c>
      <c r="AP489" s="13">
        <v>2.2950280000000002E-3</v>
      </c>
      <c r="AQ489" s="13">
        <v>4.1941629999999998E-4</v>
      </c>
      <c r="AR489" s="13">
        <v>4.1941629999999998E-4</v>
      </c>
      <c r="AS489" s="13">
        <v>1.9790970000000001</v>
      </c>
      <c r="AT489" s="13">
        <v>0.77907119999999996</v>
      </c>
      <c r="AU489" s="13">
        <v>2.1192300000000001E-4</v>
      </c>
      <c r="AV489" s="13">
        <v>5.3835419999999996E-4</v>
      </c>
      <c r="AW489" s="13">
        <v>1.0700440000000001E-6</v>
      </c>
      <c r="AX489" s="13">
        <v>5.09116E-4</v>
      </c>
      <c r="AY489" s="13">
        <v>5.1018609999999996E-4</v>
      </c>
      <c r="AZ489" s="13">
        <v>2372</v>
      </c>
      <c r="BA489" s="13">
        <v>0</v>
      </c>
      <c r="BB489" s="13">
        <v>2216</v>
      </c>
      <c r="BC489" s="13">
        <v>0</v>
      </c>
      <c r="BD489" s="13">
        <v>336</v>
      </c>
      <c r="BE489" s="13">
        <v>0</v>
      </c>
      <c r="BF489" s="13">
        <v>189</v>
      </c>
      <c r="BG489" s="13">
        <v>0</v>
      </c>
      <c r="BI489" s="22">
        <v>1.4E-2</v>
      </c>
      <c r="BJ489" s="22">
        <v>1.4E-2</v>
      </c>
      <c r="BK489" s="22">
        <v>0</v>
      </c>
      <c r="BL489" s="22">
        <v>8.5540000000000003</v>
      </c>
      <c r="BM489" s="12">
        <v>1.6366612111292963E-3</v>
      </c>
      <c r="BN489" s="12">
        <v>1.6366612111292963E-3</v>
      </c>
      <c r="BO489" s="12">
        <v>0</v>
      </c>
      <c r="BP489" s="16">
        <v>0.44081888514517487</v>
      </c>
      <c r="BQ489" s="16">
        <v>0.99999991934310983</v>
      </c>
      <c r="BR489" s="15">
        <v>7.2147117045036802E-4</v>
      </c>
      <c r="BS489" s="15">
        <v>0</v>
      </c>
      <c r="BT489" s="15">
        <v>7.2147117045036802E-4</v>
      </c>
      <c r="BU489" s="17">
        <v>1.463358556946081</v>
      </c>
      <c r="BV489" s="15">
        <v>1.0557710108684505E-3</v>
      </c>
      <c r="BW489" s="15">
        <v>0</v>
      </c>
      <c r="BX489" s="15">
        <v>1.0557710108684505E-3</v>
      </c>
      <c r="BY489" s="17">
        <v>6.1714643920324479E-3</v>
      </c>
      <c r="BZ489" s="17">
        <v>6.1714643920324479E-3</v>
      </c>
      <c r="CA489" s="17">
        <v>0</v>
      </c>
      <c r="CB489" s="17">
        <v>5.8454573278688127</v>
      </c>
    </row>
    <row r="490" spans="1:80" x14ac:dyDescent="0.25">
      <c r="A490" s="13">
        <v>15</v>
      </c>
      <c r="B490" s="14" t="s">
        <v>149</v>
      </c>
      <c r="C490" s="13" t="s">
        <v>150</v>
      </c>
      <c r="D490" s="13" t="s">
        <v>148</v>
      </c>
      <c r="E490" s="13" t="s">
        <v>60</v>
      </c>
      <c r="F490" s="13" t="s">
        <v>548</v>
      </c>
      <c r="G490" s="13" t="s">
        <v>549</v>
      </c>
      <c r="H490" s="13" t="s">
        <v>178</v>
      </c>
      <c r="I490" s="13" t="s">
        <v>64</v>
      </c>
      <c r="J490" s="13" t="s">
        <v>550</v>
      </c>
      <c r="K490" s="13" t="s">
        <v>551</v>
      </c>
      <c r="L490" s="13" t="s">
        <v>552</v>
      </c>
      <c r="M490" s="13" t="s">
        <v>553</v>
      </c>
      <c r="N490" s="14" t="s">
        <v>554</v>
      </c>
      <c r="O490" s="16">
        <v>0.44081888514517487</v>
      </c>
      <c r="P490" s="16">
        <v>0.99999991934310983</v>
      </c>
      <c r="Q490" s="14" t="s">
        <v>70</v>
      </c>
      <c r="R490" s="14" t="s">
        <v>71</v>
      </c>
      <c r="S490" s="14" t="s">
        <v>72</v>
      </c>
      <c r="T490" s="14" t="s">
        <v>555</v>
      </c>
      <c r="U490" s="13" t="s">
        <v>74</v>
      </c>
      <c r="V490" s="13">
        <v>1469.1420000000001</v>
      </c>
      <c r="W490" s="13">
        <v>1.405205E-5</v>
      </c>
      <c r="X490" s="13">
        <v>197.6568</v>
      </c>
      <c r="Y490" s="13">
        <v>197.6568</v>
      </c>
      <c r="Z490" s="13">
        <v>0.13453889999999999</v>
      </c>
      <c r="AA490" s="13">
        <v>0.13453889999999999</v>
      </c>
      <c r="AB490" s="13">
        <v>9.1576530000000002E-5</v>
      </c>
      <c r="AC490" s="13">
        <v>9.1576530000000002E-5</v>
      </c>
      <c r="AD490" s="13">
        <v>1.890548E-6</v>
      </c>
      <c r="AE490" s="13">
        <v>1.890548E-6</v>
      </c>
      <c r="AF490" s="13">
        <v>5.4271970000000003E-2</v>
      </c>
      <c r="AG490" s="13">
        <v>4.2971160000000001E-2</v>
      </c>
      <c r="AH490" s="13">
        <v>3.483469E-5</v>
      </c>
      <c r="AI490" s="13">
        <v>4.3995729999999998E-5</v>
      </c>
      <c r="AJ490" s="13">
        <v>4.5025590000000003E-4</v>
      </c>
      <c r="AK490" s="13">
        <v>5044.1589999999997</v>
      </c>
      <c r="AL490" s="13">
        <v>5044.1589999999997</v>
      </c>
      <c r="AM490" s="13">
        <v>3.4334039999999999</v>
      </c>
      <c r="AN490" s="13">
        <v>3.4334039999999999</v>
      </c>
      <c r="AO490" s="13">
        <v>2.3370130000000002E-3</v>
      </c>
      <c r="AP490" s="13">
        <v>2.3370130000000002E-3</v>
      </c>
      <c r="AQ490" s="13">
        <v>1.5459099999999999E-3</v>
      </c>
      <c r="AR490" s="13">
        <v>1.5459099999999999E-3</v>
      </c>
      <c r="AS490" s="13">
        <v>2.086468</v>
      </c>
      <c r="AT490" s="13">
        <v>0.68021980000000004</v>
      </c>
      <c r="AU490" s="13">
        <v>7.4092229999999997E-4</v>
      </c>
      <c r="AV490" s="13">
        <v>2.2726629999999999E-3</v>
      </c>
      <c r="AW490" s="13">
        <v>2.6141749999999998E-6</v>
      </c>
      <c r="AX490" s="13">
        <v>2.1376239999999999E-3</v>
      </c>
      <c r="AY490" s="13">
        <v>2.140238E-3</v>
      </c>
      <c r="AZ490" s="13">
        <v>1677</v>
      </c>
      <c r="BA490" s="13">
        <v>0</v>
      </c>
      <c r="BB490" s="13">
        <v>1543</v>
      </c>
      <c r="BC490" s="13">
        <v>0</v>
      </c>
      <c r="BD490" s="13">
        <v>154</v>
      </c>
      <c r="BE490" s="13">
        <v>0</v>
      </c>
      <c r="BF490" s="13">
        <v>71</v>
      </c>
      <c r="BG490" s="13">
        <v>1</v>
      </c>
      <c r="BI490" s="22">
        <v>1.4E-2</v>
      </c>
      <c r="BJ490" s="22">
        <v>1.4E-2</v>
      </c>
      <c r="BK490" s="22">
        <v>0</v>
      </c>
      <c r="BL490" s="22">
        <v>8.5540000000000003</v>
      </c>
      <c r="BM490" s="12">
        <v>1.6366612111292963E-3</v>
      </c>
      <c r="BN490" s="12">
        <v>1.6366612111292963E-3</v>
      </c>
      <c r="BO490" s="12">
        <v>0</v>
      </c>
      <c r="BP490" s="16">
        <v>0.44081888514517487</v>
      </c>
      <c r="BQ490" s="16">
        <v>0.99999991934310983</v>
      </c>
      <c r="BR490" s="15">
        <v>7.2147117045036802E-4</v>
      </c>
      <c r="BS490" s="15">
        <v>0</v>
      </c>
      <c r="BT490" s="15">
        <v>7.2147117045036802E-4</v>
      </c>
      <c r="BU490" s="17">
        <v>1.463358556946081</v>
      </c>
      <c r="BV490" s="15">
        <v>1.0557710108684505E-3</v>
      </c>
      <c r="BW490" s="15">
        <v>0</v>
      </c>
      <c r="BX490" s="15">
        <v>1.0557710108684505E-3</v>
      </c>
      <c r="BY490" s="17">
        <v>6.1714643920324479E-3</v>
      </c>
      <c r="BZ490" s="17">
        <v>6.1714643920324479E-3</v>
      </c>
      <c r="CA490" s="17">
        <v>0</v>
      </c>
      <c r="CB490" s="17">
        <v>5.8454573278688127</v>
      </c>
    </row>
    <row r="491" spans="1:80" x14ac:dyDescent="0.25">
      <c r="A491" s="13">
        <v>16</v>
      </c>
      <c r="B491" s="14" t="s">
        <v>87</v>
      </c>
      <c r="C491" s="13" t="s">
        <v>88</v>
      </c>
      <c r="D491" s="13" t="s">
        <v>89</v>
      </c>
      <c r="E491" s="13" t="s">
        <v>78</v>
      </c>
      <c r="F491" s="13" t="s">
        <v>548</v>
      </c>
      <c r="G491" s="13" t="s">
        <v>549</v>
      </c>
      <c r="H491" s="13" t="s">
        <v>178</v>
      </c>
      <c r="I491" s="13" t="s">
        <v>64</v>
      </c>
      <c r="J491" s="13" t="s">
        <v>550</v>
      </c>
      <c r="K491" s="13" t="s">
        <v>551</v>
      </c>
      <c r="L491" s="13" t="s">
        <v>552</v>
      </c>
      <c r="M491" s="13" t="s">
        <v>553</v>
      </c>
      <c r="N491" s="14" t="s">
        <v>554</v>
      </c>
      <c r="O491" s="16">
        <v>0.44081888514517487</v>
      </c>
      <c r="P491" s="16">
        <v>0.99999991934310983</v>
      </c>
      <c r="Q491" s="14" t="s">
        <v>70</v>
      </c>
      <c r="R491" s="14" t="s">
        <v>71</v>
      </c>
      <c r="S491" s="14" t="s">
        <v>72</v>
      </c>
      <c r="T491" s="14" t="s">
        <v>555</v>
      </c>
      <c r="U491" s="13" t="s">
        <v>74</v>
      </c>
      <c r="V491" s="13">
        <v>360.46480000000003</v>
      </c>
      <c r="W491" s="13">
        <v>3.4758849999999997E-4</v>
      </c>
      <c r="X491" s="13">
        <v>197.6568</v>
      </c>
      <c r="Y491" s="13">
        <v>197.6568</v>
      </c>
      <c r="Z491" s="13">
        <v>0.54833860000000001</v>
      </c>
      <c r="AA491" s="13">
        <v>0.54833860000000001</v>
      </c>
      <c r="AB491" s="13">
        <v>1.5211980000000001E-3</v>
      </c>
      <c r="AC491" s="13">
        <v>1.5211980000000001E-3</v>
      </c>
      <c r="AD491" s="13">
        <v>1.905962E-4</v>
      </c>
      <c r="AE491" s="13">
        <v>1.905962E-4</v>
      </c>
      <c r="AF491" s="13">
        <v>0.88529720000000001</v>
      </c>
      <c r="AG491" s="13">
        <v>0.7266823</v>
      </c>
      <c r="AH491" s="13">
        <v>2.1529059999999999E-4</v>
      </c>
      <c r="AI491" s="13">
        <v>2.6228269999999999E-4</v>
      </c>
      <c r="AJ491" s="13">
        <v>4.3362849999999996E-3</v>
      </c>
      <c r="AK491" s="13">
        <v>5044.1589999999997</v>
      </c>
      <c r="AL491" s="13">
        <v>5044.1589999999997</v>
      </c>
      <c r="AM491" s="13">
        <v>13.99348</v>
      </c>
      <c r="AN491" s="13">
        <v>13.99348</v>
      </c>
      <c r="AO491" s="13">
        <v>3.882066E-2</v>
      </c>
      <c r="AP491" s="13">
        <v>3.882066E-2</v>
      </c>
      <c r="AQ491" s="13">
        <v>6.0679740000000003E-2</v>
      </c>
      <c r="AR491" s="13">
        <v>6.0679740000000003E-2</v>
      </c>
      <c r="AS491" s="13">
        <v>24.576609999999999</v>
      </c>
      <c r="AT491" s="13">
        <v>4.955889</v>
      </c>
      <c r="AU491" s="13">
        <v>2.469003E-3</v>
      </c>
      <c r="AV491" s="13">
        <v>1.224397E-2</v>
      </c>
      <c r="AW491" s="15">
        <v>3.354048E-5</v>
      </c>
      <c r="AX491" s="15">
        <v>1.067822E-2</v>
      </c>
      <c r="AY491" s="15">
        <v>1.0711760000000001E-2</v>
      </c>
      <c r="AZ491" s="13">
        <v>345</v>
      </c>
      <c r="BA491" s="13">
        <v>0</v>
      </c>
      <c r="BB491" s="13">
        <v>272</v>
      </c>
      <c r="BC491" s="13">
        <v>0</v>
      </c>
      <c r="BD491" s="13">
        <v>49</v>
      </c>
      <c r="BE491" s="13">
        <v>0</v>
      </c>
      <c r="BF491" s="13">
        <v>17</v>
      </c>
      <c r="BG491" s="13">
        <v>1</v>
      </c>
      <c r="BI491" s="22">
        <v>4.2000000000000003E-2</v>
      </c>
      <c r="BJ491" s="22">
        <v>4.2000000000000003E-2</v>
      </c>
      <c r="BK491" s="22">
        <v>0</v>
      </c>
      <c r="BL491" s="22">
        <v>19.397999999999996</v>
      </c>
      <c r="BM491" s="12">
        <v>2.1651716671821841E-3</v>
      </c>
      <c r="BN491" s="12">
        <v>2.1651716671821841E-3</v>
      </c>
      <c r="BO491" s="12">
        <v>0</v>
      </c>
      <c r="BP491" s="16">
        <v>0.44081888514517487</v>
      </c>
      <c r="BQ491" s="16">
        <v>0.99999991934310983</v>
      </c>
      <c r="BR491" s="15">
        <v>9.5444856047516996E-4</v>
      </c>
      <c r="BS491" s="15">
        <v>0</v>
      </c>
      <c r="BT491" s="15">
        <v>9.5444856047516996E-4</v>
      </c>
      <c r="BU491" s="17">
        <v>1.3939162128699798</v>
      </c>
      <c r="BV491" s="15">
        <v>1.3304213227967527E-3</v>
      </c>
      <c r="BW491" s="15">
        <v>0</v>
      </c>
      <c r="BX491" s="15">
        <v>1.3304213227967527E-3</v>
      </c>
      <c r="BY491" s="17">
        <v>1.8514393176097346E-2</v>
      </c>
      <c r="BZ491" s="17">
        <v>1.8514393176097346E-2</v>
      </c>
      <c r="CA491" s="17">
        <v>0</v>
      </c>
      <c r="CB491" s="17">
        <v>13.916187946519983</v>
      </c>
    </row>
    <row r="492" spans="1:80" x14ac:dyDescent="0.25">
      <c r="A492" s="9">
        <v>17</v>
      </c>
      <c r="B492" s="10" t="s">
        <v>90</v>
      </c>
      <c r="C492" s="9" t="s">
        <v>91</v>
      </c>
      <c r="D492" s="9" t="s">
        <v>89</v>
      </c>
      <c r="E492" s="9" t="s">
        <v>78</v>
      </c>
      <c r="F492" s="9" t="s">
        <v>548</v>
      </c>
      <c r="G492" s="9" t="s">
        <v>549</v>
      </c>
      <c r="H492" s="9" t="s">
        <v>178</v>
      </c>
      <c r="I492" s="9" t="s">
        <v>64</v>
      </c>
      <c r="J492" s="9" t="s">
        <v>550</v>
      </c>
      <c r="K492" s="9" t="s">
        <v>551</v>
      </c>
      <c r="L492" s="9" t="s">
        <v>552</v>
      </c>
      <c r="M492" s="9" t="s">
        <v>553</v>
      </c>
      <c r="N492" s="10" t="s">
        <v>554</v>
      </c>
      <c r="O492" s="16">
        <v>0.44081888514517487</v>
      </c>
      <c r="P492" s="16">
        <v>0.99999991934310983</v>
      </c>
      <c r="Q492" s="10" t="s">
        <v>70</v>
      </c>
      <c r="R492" s="10" t="s">
        <v>71</v>
      </c>
      <c r="S492" s="10" t="s">
        <v>72</v>
      </c>
      <c r="T492" s="10" t="s">
        <v>555</v>
      </c>
      <c r="U492" s="9" t="s">
        <v>74</v>
      </c>
      <c r="V492" s="9">
        <v>377.10550000000001</v>
      </c>
      <c r="W492" s="9">
        <v>5.2063490000000005E-4</v>
      </c>
      <c r="X492" s="9">
        <v>197.6568</v>
      </c>
      <c r="Y492" s="9">
        <v>197.6568</v>
      </c>
      <c r="Z492" s="9">
        <v>0.52414179999999999</v>
      </c>
      <c r="AA492" s="9">
        <v>0.52414179999999999</v>
      </c>
      <c r="AB492" s="9">
        <v>1.389908E-3</v>
      </c>
      <c r="AC492" s="9">
        <v>1.389908E-3</v>
      </c>
      <c r="AD492" s="9">
        <v>2.7288650000000002E-4</v>
      </c>
      <c r="AE492" s="9">
        <v>2.7288650000000002E-4</v>
      </c>
      <c r="AF492" s="9">
        <v>0.65190859999999995</v>
      </c>
      <c r="AG492" s="9">
        <v>0.44874269999999999</v>
      </c>
      <c r="AH492" s="9">
        <v>4.1859630000000002E-4</v>
      </c>
      <c r="AI492" s="9">
        <v>6.0811350000000003E-4</v>
      </c>
      <c r="AJ492" s="9">
        <v>5.9245239999999996E-3</v>
      </c>
      <c r="AK492" s="9">
        <v>5044.1589999999997</v>
      </c>
      <c r="AL492" s="9">
        <v>5044.1589999999997</v>
      </c>
      <c r="AM492" s="9">
        <v>13.37599</v>
      </c>
      <c r="AN492" s="9">
        <v>13.37599</v>
      </c>
      <c r="AO492" s="9">
        <v>3.5470139999999997E-2</v>
      </c>
      <c r="AP492" s="9">
        <v>3.5470139999999997E-2</v>
      </c>
      <c r="AQ492" s="9">
        <v>7.9246360000000002E-2</v>
      </c>
      <c r="AR492" s="9">
        <v>7.9246360000000002E-2</v>
      </c>
      <c r="AS492" s="9">
        <v>21.81718</v>
      </c>
      <c r="AT492" s="9">
        <v>4.550872</v>
      </c>
      <c r="AU492" s="9">
        <v>3.6322920000000001E-3</v>
      </c>
      <c r="AV492" s="9">
        <v>1.7413439999999999E-2</v>
      </c>
      <c r="AW492" s="11">
        <v>5.458151E-5</v>
      </c>
      <c r="AX492" s="11">
        <v>1.5850489999999998E-2</v>
      </c>
      <c r="AY492" s="11">
        <v>1.590507E-2</v>
      </c>
      <c r="AZ492" s="9">
        <v>261</v>
      </c>
      <c r="BA492" s="9">
        <v>0</v>
      </c>
      <c r="BB492" s="9">
        <v>200</v>
      </c>
      <c r="BC492" s="9">
        <v>0</v>
      </c>
      <c r="BD492" s="9">
        <v>37</v>
      </c>
      <c r="BE492" s="9">
        <v>0</v>
      </c>
      <c r="BF492" s="9">
        <v>9</v>
      </c>
      <c r="BG492" s="9">
        <v>1</v>
      </c>
      <c r="BH492" s="26"/>
      <c r="BI492" s="22">
        <v>0.04</v>
      </c>
      <c r="BJ492" s="22">
        <v>0.04</v>
      </c>
      <c r="BK492" s="22">
        <v>0</v>
      </c>
      <c r="BL492" s="22">
        <v>19.184000000000001</v>
      </c>
      <c r="BM492" s="12">
        <v>2.0850708924103419E-3</v>
      </c>
      <c r="BN492" s="12">
        <v>2.0850708924103419E-3</v>
      </c>
      <c r="BO492" s="12">
        <v>0</v>
      </c>
      <c r="BP492" s="16">
        <v>0.44081888514517487</v>
      </c>
      <c r="BQ492" s="16">
        <v>0.99999991934310983</v>
      </c>
      <c r="BR492" s="15">
        <v>9.1913862624098171E-4</v>
      </c>
      <c r="BS492" s="15">
        <v>0</v>
      </c>
      <c r="BT492" s="15">
        <v>9.1913862624098171E-4</v>
      </c>
      <c r="BU492" s="17">
        <v>1.4008637500141801</v>
      </c>
      <c r="BV492" s="15">
        <v>1.2875879827388235E-3</v>
      </c>
      <c r="BW492" s="15">
        <v>0</v>
      </c>
      <c r="BX492" s="15">
        <v>1.2875879827388235E-3</v>
      </c>
      <c r="BY492" s="17">
        <v>1.7632755405806996E-2</v>
      </c>
      <c r="BZ492" s="17">
        <v>1.7632755405806996E-2</v>
      </c>
      <c r="CA492" s="17">
        <v>0</v>
      </c>
      <c r="CB492" s="17">
        <v>13.694408181956177</v>
      </c>
    </row>
    <row r="493" spans="1:80" x14ac:dyDescent="0.25">
      <c r="A493" s="13">
        <v>19</v>
      </c>
      <c r="B493" s="14" t="s">
        <v>92</v>
      </c>
      <c r="C493" s="13" t="s">
        <v>93</v>
      </c>
      <c r="D493" s="13" t="s">
        <v>94</v>
      </c>
      <c r="E493" s="13" t="s">
        <v>60</v>
      </c>
      <c r="F493" s="13" t="s">
        <v>548</v>
      </c>
      <c r="G493" s="13" t="s">
        <v>549</v>
      </c>
      <c r="H493" s="13" t="s">
        <v>178</v>
      </c>
      <c r="I493" s="13" t="s">
        <v>64</v>
      </c>
      <c r="J493" s="13" t="s">
        <v>550</v>
      </c>
      <c r="K493" s="13" t="s">
        <v>551</v>
      </c>
      <c r="L493" s="13" t="s">
        <v>552</v>
      </c>
      <c r="M493" s="13" t="s">
        <v>553</v>
      </c>
      <c r="N493" s="14" t="s">
        <v>554</v>
      </c>
      <c r="O493" s="16">
        <v>0.44081888514517487</v>
      </c>
      <c r="P493" s="16">
        <v>0.99999991934310983</v>
      </c>
      <c r="Q493" s="14" t="s">
        <v>70</v>
      </c>
      <c r="R493" s="14" t="s">
        <v>71</v>
      </c>
      <c r="S493" s="14" t="s">
        <v>72</v>
      </c>
      <c r="T493" s="14" t="s">
        <v>555</v>
      </c>
      <c r="U493" s="13" t="s">
        <v>74</v>
      </c>
      <c r="V493" s="13">
        <v>563.9846</v>
      </c>
      <c r="W493" s="13">
        <v>5.8270009999999997E-5</v>
      </c>
      <c r="X493" s="13">
        <v>197.6568</v>
      </c>
      <c r="Y493" s="13">
        <v>197.6568</v>
      </c>
      <c r="Z493" s="13">
        <v>0.35046480000000002</v>
      </c>
      <c r="AA493" s="13">
        <v>0.35046480000000002</v>
      </c>
      <c r="AB493" s="13">
        <v>6.2140850000000001E-4</v>
      </c>
      <c r="AC493" s="13">
        <v>6.2140850000000001E-4</v>
      </c>
      <c r="AD493" s="13">
        <v>2.042159E-5</v>
      </c>
      <c r="AE493" s="13">
        <v>2.042159E-5</v>
      </c>
      <c r="AF493" s="13">
        <v>2.5291090000000001</v>
      </c>
      <c r="AG493" s="13">
        <v>1.7587930000000001</v>
      </c>
      <c r="AH493" s="13">
        <v>8.0746189999999992E-6</v>
      </c>
      <c r="AI493" s="13">
        <v>1.1611140000000001E-5</v>
      </c>
      <c r="AJ493" s="13">
        <v>2.2251209999999999E-4</v>
      </c>
      <c r="AK493" s="13">
        <v>5044.1589999999997</v>
      </c>
      <c r="AL493" s="13">
        <v>5044.1589999999997</v>
      </c>
      <c r="AM493" s="13">
        <v>8.9437879999999996</v>
      </c>
      <c r="AN493" s="13">
        <v>8.9437879999999996</v>
      </c>
      <c r="AO493" s="13">
        <v>1.5858210000000001E-2</v>
      </c>
      <c r="AP493" s="13">
        <v>1.5858210000000001E-2</v>
      </c>
      <c r="AQ493" s="13">
        <v>1.9901010000000002E-3</v>
      </c>
      <c r="AR493" s="13">
        <v>1.9901010000000002E-3</v>
      </c>
      <c r="AS493" s="13">
        <v>7.7436499999999997</v>
      </c>
      <c r="AT493" s="13">
        <v>4.4888870000000001</v>
      </c>
      <c r="AU493" s="13">
        <v>2.5699780000000002E-4</v>
      </c>
      <c r="AV493" s="13">
        <v>4.4333950000000001E-4</v>
      </c>
      <c r="AW493" s="13">
        <v>3.2686680000000001E-6</v>
      </c>
      <c r="AX493" s="13">
        <v>3.1853440000000001E-4</v>
      </c>
      <c r="AY493" s="13">
        <v>3.2180309999999999E-4</v>
      </c>
      <c r="AZ493" s="13">
        <v>2972</v>
      </c>
      <c r="BA493" s="13">
        <v>0</v>
      </c>
      <c r="BB493" s="13">
        <v>2853</v>
      </c>
      <c r="BC493" s="13">
        <v>0</v>
      </c>
      <c r="BD493" s="13">
        <v>256</v>
      </c>
      <c r="BE493" s="13">
        <v>0</v>
      </c>
      <c r="BF493" s="13">
        <v>154</v>
      </c>
      <c r="BG493" s="13">
        <v>0</v>
      </c>
      <c r="BI493" s="22">
        <v>2.7E-2</v>
      </c>
      <c r="BJ493" s="22">
        <v>2.7E-2</v>
      </c>
      <c r="BK493" s="22">
        <v>0</v>
      </c>
      <c r="BL493" s="22">
        <v>26.840000000000003</v>
      </c>
      <c r="BM493" s="12">
        <v>1.0059612518628911E-3</v>
      </c>
      <c r="BN493" s="12">
        <v>1.0059612518628911E-3</v>
      </c>
      <c r="BO493" s="12">
        <v>0</v>
      </c>
      <c r="BP493" s="16">
        <v>0.44081888514517487</v>
      </c>
      <c r="BQ493" s="16">
        <v>0.99999991934310983</v>
      </c>
      <c r="BR493" s="15">
        <v>4.4344671754544413E-4</v>
      </c>
      <c r="BS493" s="15">
        <v>0</v>
      </c>
      <c r="BT493" s="15">
        <v>4.4344671754544413E-4</v>
      </c>
      <c r="BU493" s="17">
        <v>1.4501819930425399</v>
      </c>
      <c r="BV493" s="15">
        <v>6.4307844465822446E-4</v>
      </c>
      <c r="BW493" s="15">
        <v>0</v>
      </c>
      <c r="BX493" s="15">
        <v>6.4307844465822446E-4</v>
      </c>
      <c r="BY493" s="17">
        <v>1.1902109898919721E-2</v>
      </c>
      <c r="BZ493" s="17">
        <v>1.1902109898919721E-2</v>
      </c>
      <c r="CA493" s="17">
        <v>0</v>
      </c>
      <c r="CB493" s="17">
        <v>18.508021840547482</v>
      </c>
    </row>
    <row r="494" spans="1:80" x14ac:dyDescent="0.25">
      <c r="A494" s="13">
        <v>20</v>
      </c>
      <c r="B494" s="14" t="s">
        <v>151</v>
      </c>
      <c r="C494" s="13" t="s">
        <v>152</v>
      </c>
      <c r="D494" s="13" t="s">
        <v>153</v>
      </c>
      <c r="E494" s="13" t="s">
        <v>60</v>
      </c>
      <c r="F494" s="13" t="s">
        <v>548</v>
      </c>
      <c r="G494" s="13" t="s">
        <v>549</v>
      </c>
      <c r="H494" s="13" t="s">
        <v>178</v>
      </c>
      <c r="I494" s="13" t="s">
        <v>64</v>
      </c>
      <c r="J494" s="13" t="s">
        <v>550</v>
      </c>
      <c r="K494" s="13" t="s">
        <v>551</v>
      </c>
      <c r="L494" s="13" t="s">
        <v>552</v>
      </c>
      <c r="M494" s="13" t="s">
        <v>553</v>
      </c>
      <c r="N494" s="14" t="s">
        <v>554</v>
      </c>
      <c r="O494" s="16">
        <v>0.44081888514517487</v>
      </c>
      <c r="P494" s="16">
        <v>0.99999991934310983</v>
      </c>
      <c r="Q494" s="14" t="s">
        <v>70</v>
      </c>
      <c r="R494" s="14" t="s">
        <v>71</v>
      </c>
      <c r="S494" s="14" t="s">
        <v>72</v>
      </c>
      <c r="T494" s="14" t="s">
        <v>555</v>
      </c>
      <c r="U494" s="13" t="s">
        <v>74</v>
      </c>
      <c r="V494" s="13">
        <v>1130.7950000000001</v>
      </c>
      <c r="W494" s="13">
        <v>1.5642729999999999E-4</v>
      </c>
      <c r="X494" s="13">
        <v>197.6568</v>
      </c>
      <c r="Y494" s="13">
        <v>197.6568</v>
      </c>
      <c r="Z494" s="13">
        <v>0.17479459999999999</v>
      </c>
      <c r="AA494" s="13">
        <v>0.17479459999999999</v>
      </c>
      <c r="AB494" s="13">
        <v>1.5457669999999999E-4</v>
      </c>
      <c r="AC494" s="13">
        <v>1.5457669999999999E-4</v>
      </c>
      <c r="AD494" s="13">
        <v>2.7342640000000001E-5</v>
      </c>
      <c r="AE494" s="13">
        <v>2.7342640000000001E-5</v>
      </c>
      <c r="AF494" s="13">
        <v>0.426454</v>
      </c>
      <c r="AG494" s="13">
        <v>0.29445680000000002</v>
      </c>
      <c r="AH494" s="13">
        <v>6.411628E-5</v>
      </c>
      <c r="AI494" s="13">
        <v>9.2857920000000006E-5</v>
      </c>
      <c r="AJ494" s="13">
        <v>5.2052909999999997E-4</v>
      </c>
      <c r="AK494" s="13">
        <v>5044.1589999999997</v>
      </c>
      <c r="AL494" s="13">
        <v>5044.1589999999997</v>
      </c>
      <c r="AM494" s="13">
        <v>4.4607200000000002</v>
      </c>
      <c r="AN494" s="13">
        <v>4.4607200000000002</v>
      </c>
      <c r="AO494" s="13">
        <v>3.9447650000000003E-3</v>
      </c>
      <c r="AP494" s="13">
        <v>3.9447650000000003E-3</v>
      </c>
      <c r="AQ494" s="13">
        <v>2.3219339999999999E-3</v>
      </c>
      <c r="AR494" s="13">
        <v>2.3219339999999999E-3</v>
      </c>
      <c r="AS494" s="13">
        <v>1.1759599999999999</v>
      </c>
      <c r="AT494" s="13">
        <v>0.50309579999999998</v>
      </c>
      <c r="AU494" s="13">
        <v>1.974501E-3</v>
      </c>
      <c r="AV494" s="13">
        <v>4.615292E-3</v>
      </c>
      <c r="AW494" s="13">
        <v>3.4283180000000003E-5</v>
      </c>
      <c r="AX494" s="13">
        <v>2.9113239999999999E-3</v>
      </c>
      <c r="AY494" s="13">
        <v>2.9456080000000002E-3</v>
      </c>
      <c r="AZ494" s="13">
        <v>936</v>
      </c>
      <c r="BA494" s="13">
        <v>0</v>
      </c>
      <c r="BB494" s="13">
        <v>841</v>
      </c>
      <c r="BC494" s="13">
        <v>0</v>
      </c>
      <c r="BD494" s="13">
        <v>122</v>
      </c>
      <c r="BE494" s="13">
        <v>0</v>
      </c>
      <c r="BF494" s="13">
        <v>58</v>
      </c>
      <c r="BG494" s="13">
        <v>1</v>
      </c>
      <c r="BI494" s="22">
        <v>1.0999999999999999E-2</v>
      </c>
      <c r="BJ494" s="22">
        <v>1.0999999999999999E-2</v>
      </c>
      <c r="BK494" s="22">
        <v>0</v>
      </c>
      <c r="BL494" s="22">
        <v>13.003999999999998</v>
      </c>
      <c r="BM494" s="12">
        <v>8.4589357120885887E-4</v>
      </c>
      <c r="BN494" s="12">
        <v>8.4589357120885887E-4</v>
      </c>
      <c r="BO494" s="12">
        <v>0</v>
      </c>
      <c r="BP494" s="16">
        <v>0.44081888514517487</v>
      </c>
      <c r="BQ494" s="16">
        <v>0.99999991934310983</v>
      </c>
      <c r="BR494" s="15">
        <v>3.7288586101175977E-4</v>
      </c>
      <c r="BS494" s="15">
        <v>0</v>
      </c>
      <c r="BT494" s="15">
        <v>3.7288586101175977E-4</v>
      </c>
      <c r="BU494" s="17">
        <v>1.3153119044156281</v>
      </c>
      <c r="BV494" s="15">
        <v>4.9046121197703898E-4</v>
      </c>
      <c r="BW494" s="15">
        <v>0</v>
      </c>
      <c r="BX494" s="15">
        <v>4.9046121197703898E-4</v>
      </c>
      <c r="BY494" s="17">
        <v>4.849007736596923E-3</v>
      </c>
      <c r="BZ494" s="17">
        <v>4.849007736596923E-3</v>
      </c>
      <c r="CA494" s="17">
        <v>0</v>
      </c>
      <c r="CB494" s="17">
        <v>9.8866283779112187</v>
      </c>
    </row>
    <row r="495" spans="1:80" x14ac:dyDescent="0.25">
      <c r="A495" s="13">
        <v>21</v>
      </c>
      <c r="B495" s="14" t="s">
        <v>95</v>
      </c>
      <c r="C495" s="13" t="s">
        <v>96</v>
      </c>
      <c r="D495" s="13" t="s">
        <v>97</v>
      </c>
      <c r="E495" s="13" t="s">
        <v>78</v>
      </c>
      <c r="F495" s="13" t="s">
        <v>548</v>
      </c>
      <c r="G495" s="13" t="s">
        <v>549</v>
      </c>
      <c r="H495" s="13" t="s">
        <v>178</v>
      </c>
      <c r="I495" s="13" t="s">
        <v>64</v>
      </c>
      <c r="J495" s="13" t="s">
        <v>550</v>
      </c>
      <c r="K495" s="13" t="s">
        <v>551</v>
      </c>
      <c r="L495" s="13" t="s">
        <v>552</v>
      </c>
      <c r="M495" s="13" t="s">
        <v>553</v>
      </c>
      <c r="N495" s="14" t="s">
        <v>554</v>
      </c>
      <c r="O495" s="16">
        <v>0.44081888514517487</v>
      </c>
      <c r="P495" s="16">
        <v>0.99999991934310983</v>
      </c>
      <c r="Q495" s="14" t="s">
        <v>70</v>
      </c>
      <c r="R495" s="14" t="s">
        <v>71</v>
      </c>
      <c r="S495" s="14" t="s">
        <v>72</v>
      </c>
      <c r="T495" s="14" t="s">
        <v>555</v>
      </c>
      <c r="U495" s="13" t="s">
        <v>74</v>
      </c>
      <c r="V495" s="13">
        <v>641.20479999999998</v>
      </c>
      <c r="W495" s="13">
        <v>1.1047410000000001E-4</v>
      </c>
      <c r="X495" s="13">
        <v>197.6568</v>
      </c>
      <c r="Y495" s="13">
        <v>197.6568</v>
      </c>
      <c r="Z495" s="13">
        <v>0.30825839999999999</v>
      </c>
      <c r="AA495" s="13">
        <v>0.30825839999999999</v>
      </c>
      <c r="AB495" s="13">
        <v>4.8074869999999999E-4</v>
      </c>
      <c r="AC495" s="13">
        <v>4.8074869999999999E-4</v>
      </c>
      <c r="AD495" s="13">
        <v>3.4054570000000002E-5</v>
      </c>
      <c r="AE495" s="13">
        <v>3.4054570000000002E-5</v>
      </c>
      <c r="AF495" s="13">
        <v>1.774222</v>
      </c>
      <c r="AG495" s="13">
        <v>1.0570790000000001</v>
      </c>
      <c r="AH495" s="13">
        <v>1.9194089999999999E-5</v>
      </c>
      <c r="AI495" s="13">
        <v>3.221574E-5</v>
      </c>
      <c r="AJ495" s="13">
        <v>2.753602E-3</v>
      </c>
      <c r="AK495" s="13">
        <v>5044.1589999999997</v>
      </c>
      <c r="AL495" s="13">
        <v>5044.1589999999997</v>
      </c>
      <c r="AM495" s="13">
        <v>7.8666879999999999</v>
      </c>
      <c r="AN495" s="13">
        <v>7.8666879999999999</v>
      </c>
      <c r="AO495" s="13">
        <v>1.2268599999999999E-2</v>
      </c>
      <c r="AP495" s="13">
        <v>1.2268599999999999E-2</v>
      </c>
      <c r="AQ495" s="13">
        <v>2.1661730000000001E-2</v>
      </c>
      <c r="AR495" s="13">
        <v>2.1661730000000001E-2</v>
      </c>
      <c r="AS495" s="13">
        <v>24.976800000000001</v>
      </c>
      <c r="AT495" s="13">
        <v>7.267811</v>
      </c>
      <c r="AU495" s="13">
        <v>8.6727410000000005E-4</v>
      </c>
      <c r="AV495" s="13">
        <v>2.9805029999999998E-3</v>
      </c>
      <c r="AW495" s="15">
        <v>4.0906939999999999E-6</v>
      </c>
      <c r="AX495" s="15">
        <v>2.602044E-3</v>
      </c>
      <c r="AY495" s="15">
        <v>2.6061349999999999E-3</v>
      </c>
      <c r="AZ495" s="13">
        <v>1256</v>
      </c>
      <c r="BA495" s="13">
        <v>0</v>
      </c>
      <c r="BB495" s="13">
        <v>1125</v>
      </c>
      <c r="BC495" s="13">
        <v>0</v>
      </c>
      <c r="BD495" s="13">
        <v>119</v>
      </c>
      <c r="BE495" s="13">
        <v>0</v>
      </c>
      <c r="BF495" s="13">
        <v>53</v>
      </c>
      <c r="BG495" s="13">
        <v>0</v>
      </c>
      <c r="BI495" s="22">
        <v>3.1E-2</v>
      </c>
      <c r="BJ495" s="22">
        <v>3.1E-2</v>
      </c>
      <c r="BK495" s="22">
        <v>0</v>
      </c>
      <c r="BL495" s="22">
        <v>20.392000000000003</v>
      </c>
      <c r="BM495" s="12">
        <v>1.5202040015692426E-3</v>
      </c>
      <c r="BN495" s="12">
        <v>1.5202040015692426E-3</v>
      </c>
      <c r="BO495" s="12">
        <v>0</v>
      </c>
      <c r="BP495" s="16">
        <v>0.44081888514517487</v>
      </c>
      <c r="BQ495" s="16">
        <v>0.99999991934310983</v>
      </c>
      <c r="BR495" s="15">
        <v>6.701346331649872E-4</v>
      </c>
      <c r="BS495" s="15">
        <v>0</v>
      </c>
      <c r="BT495" s="15">
        <v>6.701346331649872E-4</v>
      </c>
      <c r="BU495" s="17">
        <v>1.415728132612768</v>
      </c>
      <c r="BV495" s="15">
        <v>9.4872845280980964E-4</v>
      </c>
      <c r="BW495" s="15">
        <v>0</v>
      </c>
      <c r="BX495" s="15">
        <v>9.4872845280980964E-4</v>
      </c>
      <c r="BY495" s="17">
        <v>1.3665385439500421E-2</v>
      </c>
      <c r="BZ495" s="17">
        <v>1.3665385439500421E-2</v>
      </c>
      <c r="CA495" s="17">
        <v>0</v>
      </c>
      <c r="CB495" s="17">
        <v>14.403895444505977</v>
      </c>
    </row>
    <row r="496" spans="1:80" x14ac:dyDescent="0.25">
      <c r="A496" s="13">
        <v>22</v>
      </c>
      <c r="B496" s="14" t="s">
        <v>98</v>
      </c>
      <c r="C496" s="13" t="s">
        <v>99</v>
      </c>
      <c r="D496" s="13" t="s">
        <v>100</v>
      </c>
      <c r="E496" s="13" t="s">
        <v>78</v>
      </c>
      <c r="F496" s="13" t="s">
        <v>548</v>
      </c>
      <c r="G496" s="13" t="s">
        <v>549</v>
      </c>
      <c r="H496" s="13" t="s">
        <v>178</v>
      </c>
      <c r="I496" s="13" t="s">
        <v>64</v>
      </c>
      <c r="J496" s="13" t="s">
        <v>550</v>
      </c>
      <c r="K496" s="13" t="s">
        <v>551</v>
      </c>
      <c r="L496" s="13" t="s">
        <v>552</v>
      </c>
      <c r="M496" s="13" t="s">
        <v>553</v>
      </c>
      <c r="N496" s="14" t="s">
        <v>554</v>
      </c>
      <c r="O496" s="16">
        <v>0.44081888514517487</v>
      </c>
      <c r="P496" s="16">
        <v>0.99999991934310983</v>
      </c>
      <c r="Q496" s="14" t="s">
        <v>70</v>
      </c>
      <c r="R496" s="14" t="s">
        <v>71</v>
      </c>
      <c r="S496" s="14" t="s">
        <v>72</v>
      </c>
      <c r="T496" s="14" t="s">
        <v>555</v>
      </c>
      <c r="U496" s="13" t="s">
        <v>74</v>
      </c>
      <c r="V496" s="13">
        <v>483.9939</v>
      </c>
      <c r="W496" s="13">
        <v>4.3286069999999997E-5</v>
      </c>
      <c r="X496" s="13">
        <v>197.6568</v>
      </c>
      <c r="Y496" s="13">
        <v>197.6568</v>
      </c>
      <c r="Z496" s="13">
        <v>0.4083869</v>
      </c>
      <c r="AA496" s="13">
        <v>0.4083869</v>
      </c>
      <c r="AB496" s="13">
        <v>8.4378540000000003E-4</v>
      </c>
      <c r="AC496" s="13">
        <v>8.4378540000000003E-4</v>
      </c>
      <c r="AD496" s="13">
        <v>1.7677459999999999E-5</v>
      </c>
      <c r="AE496" s="13">
        <v>1.7677459999999999E-5</v>
      </c>
      <c r="AF496" s="13">
        <v>0.30437049999999999</v>
      </c>
      <c r="AG496" s="13">
        <v>0.2306242</v>
      </c>
      <c r="AH496" s="13">
        <v>5.8078770000000002E-5</v>
      </c>
      <c r="AI496" s="13">
        <v>7.6650540000000004E-5</v>
      </c>
      <c r="AJ496" s="13">
        <v>1.580052E-3</v>
      </c>
      <c r="AK496" s="13">
        <v>5044.1589999999997</v>
      </c>
      <c r="AL496" s="13">
        <v>5044.1589999999997</v>
      </c>
      <c r="AM496" s="13">
        <v>10.421950000000001</v>
      </c>
      <c r="AN496" s="13">
        <v>10.421950000000001</v>
      </c>
      <c r="AO496" s="13">
        <v>2.1533219999999999E-2</v>
      </c>
      <c r="AP496" s="13">
        <v>2.1533219999999999E-2</v>
      </c>
      <c r="AQ496" s="13">
        <v>1.6467220000000001E-2</v>
      </c>
      <c r="AR496" s="13">
        <v>1.6467220000000001E-2</v>
      </c>
      <c r="AS496" s="13">
        <v>18.446940000000001</v>
      </c>
      <c r="AT496" s="13">
        <v>5.037312</v>
      </c>
      <c r="AU496" s="13">
        <v>8.9267999999999997E-4</v>
      </c>
      <c r="AV496" s="13">
        <v>3.269049E-3</v>
      </c>
      <c r="AW496" s="15">
        <v>3.355672E-6</v>
      </c>
      <c r="AX496" s="15">
        <v>3.125933E-3</v>
      </c>
      <c r="AY496" s="15">
        <v>3.1292889999999999E-3</v>
      </c>
      <c r="AZ496" s="13">
        <v>916</v>
      </c>
      <c r="BA496" s="13">
        <v>0</v>
      </c>
      <c r="BB496" s="13">
        <v>844</v>
      </c>
      <c r="BC496" s="13">
        <v>0</v>
      </c>
      <c r="BD496" s="13">
        <v>107</v>
      </c>
      <c r="BE496" s="13">
        <v>0</v>
      </c>
      <c r="BF496" s="13">
        <v>40</v>
      </c>
      <c r="BG496" s="13">
        <v>1</v>
      </c>
      <c r="BI496" s="22">
        <v>5.0999999999999997E-2</v>
      </c>
      <c r="BJ496" s="22">
        <v>5.0999999999999997E-2</v>
      </c>
      <c r="BK496" s="22">
        <v>0</v>
      </c>
      <c r="BL496" s="22">
        <v>18.181000000000001</v>
      </c>
      <c r="BM496" s="12">
        <v>2.8051262306803804E-3</v>
      </c>
      <c r="BN496" s="12">
        <v>2.8051262306803804E-3</v>
      </c>
      <c r="BO496" s="12">
        <v>0</v>
      </c>
      <c r="BP496" s="16">
        <v>0.44081888514517487</v>
      </c>
      <c r="BQ496" s="16">
        <v>0.99999991934310983</v>
      </c>
      <c r="BR496" s="15">
        <v>1.2365526177000119E-3</v>
      </c>
      <c r="BS496" s="15">
        <v>0</v>
      </c>
      <c r="BT496" s="15">
        <v>1.2365526177000119E-3</v>
      </c>
      <c r="BU496" s="17">
        <v>1.4111614521631999</v>
      </c>
      <c r="BV496" s="15">
        <v>1.744975387669755E-3</v>
      </c>
      <c r="BW496" s="15">
        <v>0</v>
      </c>
      <c r="BX496" s="15">
        <v>1.744975387669755E-3</v>
      </c>
      <c r="BY496" s="17">
        <v>2.2481763142403917E-2</v>
      </c>
      <c r="BZ496" s="17">
        <v>2.2481763142403917E-2</v>
      </c>
      <c r="CA496" s="17">
        <v>0</v>
      </c>
      <c r="CB496" s="17">
        <v>12.88371360493865</v>
      </c>
    </row>
    <row r="497" spans="1:80" x14ac:dyDescent="0.25">
      <c r="A497" s="13">
        <v>24</v>
      </c>
      <c r="B497" s="14" t="s">
        <v>101</v>
      </c>
      <c r="C497" s="13" t="s">
        <v>175</v>
      </c>
      <c r="D497" s="13" t="s">
        <v>102</v>
      </c>
      <c r="E497" s="13" t="s">
        <v>60</v>
      </c>
      <c r="F497" s="13" t="s">
        <v>548</v>
      </c>
      <c r="G497" s="13" t="s">
        <v>549</v>
      </c>
      <c r="H497" s="13" t="s">
        <v>178</v>
      </c>
      <c r="I497" s="13" t="s">
        <v>64</v>
      </c>
      <c r="J497" s="13" t="s">
        <v>550</v>
      </c>
      <c r="K497" s="13" t="s">
        <v>551</v>
      </c>
      <c r="L497" s="13" t="s">
        <v>552</v>
      </c>
      <c r="M497" s="13" t="s">
        <v>553</v>
      </c>
      <c r="N497" s="14" t="s">
        <v>554</v>
      </c>
      <c r="O497" s="16">
        <v>0.44081888514517487</v>
      </c>
      <c r="P497" s="16">
        <v>0.99999991934310983</v>
      </c>
      <c r="Q497" s="14" t="s">
        <v>70</v>
      </c>
      <c r="R497" s="14" t="s">
        <v>71</v>
      </c>
      <c r="S497" s="14" t="s">
        <v>72</v>
      </c>
      <c r="T497" s="14" t="s">
        <v>555</v>
      </c>
      <c r="U497" s="13" t="s">
        <v>74</v>
      </c>
      <c r="V497" s="13">
        <v>1299.71</v>
      </c>
      <c r="W497" s="13">
        <v>1.8711800000000001E-4</v>
      </c>
      <c r="X497" s="13">
        <v>197.6568</v>
      </c>
      <c r="Y497" s="13">
        <v>197.6568</v>
      </c>
      <c r="Z497" s="13">
        <v>0.15207760000000001</v>
      </c>
      <c r="AA497" s="13">
        <v>0.15207760000000001</v>
      </c>
      <c r="AB497" s="13">
        <v>1.170089E-4</v>
      </c>
      <c r="AC497" s="13">
        <v>1.170089E-4</v>
      </c>
      <c r="AD497" s="13">
        <v>2.8456460000000002E-5</v>
      </c>
      <c r="AE497" s="13">
        <v>2.8456460000000002E-5</v>
      </c>
      <c r="AF497" s="13">
        <v>0.74870530000000002</v>
      </c>
      <c r="AG497" s="13">
        <v>0.59879450000000001</v>
      </c>
      <c r="AH497" s="13">
        <v>3.8007550000000002E-5</v>
      </c>
      <c r="AI497" s="13">
        <v>4.7522909999999999E-5</v>
      </c>
      <c r="AJ497" s="13">
        <v>4.3295040000000001E-4</v>
      </c>
      <c r="AK497" s="13">
        <v>5044.1589999999997</v>
      </c>
      <c r="AL497" s="13">
        <v>5044.1589999999997</v>
      </c>
      <c r="AM497" s="13">
        <v>3.8809870000000002</v>
      </c>
      <c r="AN497" s="13">
        <v>3.8809870000000002</v>
      </c>
      <c r="AO497" s="13">
        <v>2.986041E-3</v>
      </c>
      <c r="AP497" s="13">
        <v>2.986041E-3</v>
      </c>
      <c r="AQ497" s="13">
        <v>1.680275E-3</v>
      </c>
      <c r="AR497" s="13">
        <v>1.680275E-3</v>
      </c>
      <c r="AS497" s="13">
        <v>3.4503900000000001</v>
      </c>
      <c r="AT497" s="13">
        <v>1.2985089999999999</v>
      </c>
      <c r="AU497" s="13">
        <v>4.8698110000000003E-4</v>
      </c>
      <c r="AV497" s="13">
        <v>1.294003E-3</v>
      </c>
      <c r="AW497" s="13">
        <v>1.499837E-5</v>
      </c>
      <c r="AX497" s="13">
        <v>8.8561200000000003E-4</v>
      </c>
      <c r="AY497" s="13">
        <v>9.0061039999999996E-4</v>
      </c>
      <c r="AZ497" s="13">
        <v>1448</v>
      </c>
      <c r="BA497" s="13">
        <v>0</v>
      </c>
      <c r="BB497" s="13">
        <v>1331</v>
      </c>
      <c r="BC497" s="13">
        <v>0</v>
      </c>
      <c r="BD497" s="13">
        <v>220</v>
      </c>
      <c r="BE497" s="13">
        <v>0</v>
      </c>
      <c r="BF497" s="13">
        <v>118</v>
      </c>
      <c r="BG497" s="13">
        <v>0</v>
      </c>
      <c r="BI497" s="22">
        <v>1.6E-2</v>
      </c>
      <c r="BJ497" s="22">
        <v>1.6E-2</v>
      </c>
      <c r="BK497" s="22">
        <v>0</v>
      </c>
      <c r="BL497" s="22">
        <v>13.651999999999996</v>
      </c>
      <c r="BM497" s="12">
        <v>1.1719894520949316E-3</v>
      </c>
      <c r="BN497" s="12">
        <v>1.1719894520949316E-3</v>
      </c>
      <c r="BO497" s="12">
        <v>0</v>
      </c>
      <c r="BP497" s="16">
        <v>0.44081888514517487</v>
      </c>
      <c r="BQ497" s="16">
        <v>0.99999991934310983</v>
      </c>
      <c r="BR497" s="15">
        <v>5.1663508367439206E-4</v>
      </c>
      <c r="BS497" s="15">
        <v>0</v>
      </c>
      <c r="BT497" s="15">
        <v>5.1663508367439206E-4</v>
      </c>
      <c r="BU497" s="17">
        <v>1.4708365401482517</v>
      </c>
      <c r="BV497" s="15">
        <v>7.5988575899084529E-4</v>
      </c>
      <c r="BW497" s="15">
        <v>0</v>
      </c>
      <c r="BX497" s="15">
        <v>7.5988575899084529E-4</v>
      </c>
      <c r="BY497" s="17">
        <v>7.0531021623227979E-3</v>
      </c>
      <c r="BZ497" s="17">
        <v>7.0531021623227979E-3</v>
      </c>
      <c r="CA497" s="17">
        <v>0</v>
      </c>
      <c r="CB497" s="17">
        <v>9.2817927943399834</v>
      </c>
    </row>
    <row r="498" spans="1:80" x14ac:dyDescent="0.25">
      <c r="A498" s="9">
        <v>25</v>
      </c>
      <c r="B498" s="10" t="s">
        <v>176</v>
      </c>
      <c r="C498" s="9" t="s">
        <v>177</v>
      </c>
      <c r="D498" s="9" t="s">
        <v>178</v>
      </c>
      <c r="E498" s="9" t="s">
        <v>78</v>
      </c>
      <c r="F498" s="9" t="s">
        <v>548</v>
      </c>
      <c r="G498" s="9" t="s">
        <v>549</v>
      </c>
      <c r="H498" s="9" t="s">
        <v>178</v>
      </c>
      <c r="I498" s="9" t="s">
        <v>64</v>
      </c>
      <c r="J498" s="9" t="s">
        <v>550</v>
      </c>
      <c r="K498" s="9" t="s">
        <v>551</v>
      </c>
      <c r="L498" s="9" t="s">
        <v>552</v>
      </c>
      <c r="M498" s="9" t="s">
        <v>553</v>
      </c>
      <c r="N498" s="10" t="s">
        <v>554</v>
      </c>
      <c r="O498" s="16">
        <v>0.44081888514517487</v>
      </c>
      <c r="P498" s="16">
        <v>0.99999991934310983</v>
      </c>
      <c r="Q498" s="10" t="s">
        <v>70</v>
      </c>
      <c r="R498" s="10" t="s">
        <v>71</v>
      </c>
      <c r="S498" s="10" t="s">
        <v>72</v>
      </c>
      <c r="T498" s="10" t="s">
        <v>555</v>
      </c>
      <c r="U498" s="9" t="s">
        <v>74</v>
      </c>
      <c r="V498" s="9">
        <v>106.0244</v>
      </c>
      <c r="W498" s="9">
        <v>4.7742629999999999E-3</v>
      </c>
      <c r="X498" s="9">
        <v>197.6568</v>
      </c>
      <c r="Y498" s="9">
        <v>197.6568</v>
      </c>
      <c r="Z498" s="9">
        <v>1.8642570000000001</v>
      </c>
      <c r="AA498" s="9">
        <v>1.8642570000000001</v>
      </c>
      <c r="AB498" s="9">
        <v>1.758328E-2</v>
      </c>
      <c r="AC498" s="9">
        <v>1.758328E-2</v>
      </c>
      <c r="AD498" s="9">
        <v>8.9004540000000004E-3</v>
      </c>
      <c r="AE498" s="9">
        <v>8.9004540000000004E-3</v>
      </c>
      <c r="AF498" s="9">
        <v>7.9832520000000002</v>
      </c>
      <c r="AG498" s="9">
        <v>4.2398389999999999</v>
      </c>
      <c r="AH498" s="9">
        <v>1.114891E-3</v>
      </c>
      <c r="AI498" s="9">
        <v>2.0992430000000002E-3</v>
      </c>
      <c r="AJ498" s="9">
        <v>1.6862240000000001E-2</v>
      </c>
      <c r="AK498" s="9">
        <v>5044.1589999999997</v>
      </c>
      <c r="AL498" s="9">
        <v>5044.1589999999997</v>
      </c>
      <c r="AM498" s="9">
        <v>47.575449999999996</v>
      </c>
      <c r="AN498" s="9">
        <v>47.575449999999996</v>
      </c>
      <c r="AO498" s="9">
        <v>0.4487217</v>
      </c>
      <c r="AP498" s="9">
        <v>0.4487217</v>
      </c>
      <c r="AQ498" s="9">
        <v>0.80222870000000002</v>
      </c>
      <c r="AR498" s="9">
        <v>0.80222870000000002</v>
      </c>
      <c r="AS498" s="9">
        <v>53.623550000000002</v>
      </c>
      <c r="AT498" s="9">
        <v>18.109449999999999</v>
      </c>
      <c r="AU498" s="9">
        <v>1.4960380000000001E-2</v>
      </c>
      <c r="AV498" s="9">
        <v>4.429889E-2</v>
      </c>
      <c r="AW498" s="11">
        <v>3.982433E-4</v>
      </c>
      <c r="AX498" s="11">
        <v>3.5895040000000003E-2</v>
      </c>
      <c r="AY498" s="11">
        <v>3.6293279999999997E-2</v>
      </c>
      <c r="AZ498" s="9">
        <v>87</v>
      </c>
      <c r="BA498" s="9">
        <v>0</v>
      </c>
      <c r="BB498" s="9">
        <v>65</v>
      </c>
      <c r="BC498" s="9">
        <v>1</v>
      </c>
      <c r="BD498" s="9">
        <v>14</v>
      </c>
      <c r="BE498" s="9">
        <v>1</v>
      </c>
      <c r="BF498" s="9">
        <v>4</v>
      </c>
      <c r="BG498" s="9">
        <v>1</v>
      </c>
      <c r="BH498" s="26"/>
      <c r="BI498" s="22">
        <v>0.152</v>
      </c>
      <c r="BJ498" s="22">
        <v>0.14899999999999999</v>
      </c>
      <c r="BK498" s="22">
        <v>3.0000000000000001E-3</v>
      </c>
      <c r="BL498" s="22">
        <v>33.815999999999995</v>
      </c>
      <c r="BM498" s="12">
        <v>4.4949136503430335E-3</v>
      </c>
      <c r="BN498" s="12">
        <v>4.4061982493494205E-3</v>
      </c>
      <c r="BO498" s="12">
        <v>8.8715400993612508E-5</v>
      </c>
      <c r="BP498" s="16">
        <v>0.44081888514517487</v>
      </c>
      <c r="BQ498" s="16">
        <v>0.99999991934310983</v>
      </c>
      <c r="BR498" s="15">
        <v>1.9423354000068327E-3</v>
      </c>
      <c r="BS498" s="15">
        <v>8.8715393838104158E-5</v>
      </c>
      <c r="BT498" s="15">
        <v>2.0310507938449368E-3</v>
      </c>
      <c r="BU498" s="17">
        <v>1.3371864650982324</v>
      </c>
      <c r="BV498" s="15">
        <v>2.5972646075702976E-3</v>
      </c>
      <c r="BW498" s="15">
        <v>1.18629023886172E-4</v>
      </c>
      <c r="BX498" s="15">
        <v>2.7158936314564696E-3</v>
      </c>
      <c r="BY498" s="17">
        <v>6.8682013644660381E-2</v>
      </c>
      <c r="BZ498" s="17">
        <v>6.5682013886631058E-2</v>
      </c>
      <c r="CA498" s="17">
        <v>2.9999997580293296E-3</v>
      </c>
      <c r="CB498" s="17">
        <v>25.28891884761622</v>
      </c>
    </row>
    <row r="499" spans="1:80" x14ac:dyDescent="0.25">
      <c r="A499" s="13">
        <v>26</v>
      </c>
      <c r="B499" s="14" t="s">
        <v>103</v>
      </c>
      <c r="C499" s="13" t="s">
        <v>104</v>
      </c>
      <c r="D499" s="13" t="s">
        <v>94</v>
      </c>
      <c r="E499" s="13" t="s">
        <v>60</v>
      </c>
      <c r="F499" s="13" t="s">
        <v>548</v>
      </c>
      <c r="G499" s="13" t="s">
        <v>549</v>
      </c>
      <c r="H499" s="13" t="s">
        <v>178</v>
      </c>
      <c r="I499" s="13" t="s">
        <v>64</v>
      </c>
      <c r="J499" s="13" t="s">
        <v>550</v>
      </c>
      <c r="K499" s="13" t="s">
        <v>551</v>
      </c>
      <c r="L499" s="13" t="s">
        <v>552</v>
      </c>
      <c r="M499" s="13" t="s">
        <v>553</v>
      </c>
      <c r="N499" s="14" t="s">
        <v>554</v>
      </c>
      <c r="O499" s="16">
        <v>0.44081888514517487</v>
      </c>
      <c r="P499" s="16">
        <v>0.99999991934310983</v>
      </c>
      <c r="Q499" s="14" t="s">
        <v>70</v>
      </c>
      <c r="R499" s="14" t="s">
        <v>71</v>
      </c>
      <c r="S499" s="14" t="s">
        <v>72</v>
      </c>
      <c r="T499" s="14" t="s">
        <v>555</v>
      </c>
      <c r="U499" s="13" t="s">
        <v>74</v>
      </c>
      <c r="V499" s="13">
        <v>316.2319</v>
      </c>
      <c r="W499" s="13">
        <v>9.4686970000000005E-4</v>
      </c>
      <c r="X499" s="13">
        <v>197.6568</v>
      </c>
      <c r="Y499" s="13">
        <v>197.6568</v>
      </c>
      <c r="Z499" s="13">
        <v>0.62503750000000002</v>
      </c>
      <c r="AA499" s="13">
        <v>0.62503750000000002</v>
      </c>
      <c r="AB499" s="13">
        <v>1.9765170000000001E-3</v>
      </c>
      <c r="AC499" s="13">
        <v>1.9765170000000001E-3</v>
      </c>
      <c r="AD499" s="13">
        <v>5.9182910000000002E-4</v>
      </c>
      <c r="AE499" s="13">
        <v>5.9182910000000002E-4</v>
      </c>
      <c r="AF499" s="13">
        <v>4.8227969999999996</v>
      </c>
      <c r="AG499" s="13">
        <v>3.0747879999999999</v>
      </c>
      <c r="AH499" s="13">
        <v>1.2271490000000001E-4</v>
      </c>
      <c r="AI499" s="13">
        <v>1.92478E-4</v>
      </c>
      <c r="AJ499" s="13">
        <v>2.517353E-3</v>
      </c>
      <c r="AK499" s="13">
        <v>5044.1589999999997</v>
      </c>
      <c r="AL499" s="13">
        <v>5044.1589999999997</v>
      </c>
      <c r="AM499" s="13">
        <v>15.95082</v>
      </c>
      <c r="AN499" s="13">
        <v>15.95082</v>
      </c>
      <c r="AO499" s="13">
        <v>5.0440279999999997E-2</v>
      </c>
      <c r="AP499" s="13">
        <v>5.0440279999999997E-2</v>
      </c>
      <c r="AQ499" s="13">
        <v>4.0153849999999998E-2</v>
      </c>
      <c r="AR499" s="13">
        <v>4.0153849999999998E-2</v>
      </c>
      <c r="AS499" s="13">
        <v>19.093699999999998</v>
      </c>
      <c r="AT499" s="13">
        <v>14.185829999999999</v>
      </c>
      <c r="AU499" s="13">
        <v>2.102989E-3</v>
      </c>
      <c r="AV499" s="13">
        <v>2.8305600000000002E-3</v>
      </c>
      <c r="AW499" s="13">
        <v>3.4287820000000002E-5</v>
      </c>
      <c r="AX499" s="13">
        <v>2.326327E-3</v>
      </c>
      <c r="AY499" s="13">
        <v>2.3606149999999999E-3</v>
      </c>
      <c r="AZ499" s="13">
        <v>503</v>
      </c>
      <c r="BA499" s="13">
        <v>0</v>
      </c>
      <c r="BB499" s="13">
        <v>406</v>
      </c>
      <c r="BC499" s="13">
        <v>0</v>
      </c>
      <c r="BD499" s="13">
        <v>71</v>
      </c>
      <c r="BE499" s="13">
        <v>0</v>
      </c>
      <c r="BF499" s="13">
        <v>39</v>
      </c>
      <c r="BG499" s="13">
        <v>0</v>
      </c>
      <c r="BI499" s="22">
        <v>6.2E-2</v>
      </c>
      <c r="BJ499" s="22">
        <v>6.0999999999999999E-2</v>
      </c>
      <c r="BK499" s="22">
        <v>1E-3</v>
      </c>
      <c r="BL499" s="22">
        <v>30.052000000000003</v>
      </c>
      <c r="BM499" s="12">
        <v>2.0630906428856645E-3</v>
      </c>
      <c r="BN499" s="12">
        <v>2.0298149873552505E-3</v>
      </c>
      <c r="BO499" s="12">
        <v>3.3275655530413943E-5</v>
      </c>
      <c r="BP499" s="16">
        <v>0.44081888514517487</v>
      </c>
      <c r="BQ499" s="16">
        <v>0.99999991934310983</v>
      </c>
      <c r="BR499" s="15">
        <v>8.947807797769087E-4</v>
      </c>
      <c r="BS499" s="15">
        <v>3.3275652846503049E-5</v>
      </c>
      <c r="BT499" s="15">
        <v>9.2805643262341172E-4</v>
      </c>
      <c r="BU499" s="17">
        <v>1.3602002776375346</v>
      </c>
      <c r="BV499" s="15">
        <v>1.2170810650772809E-3</v>
      </c>
      <c r="BW499" s="15">
        <v>4.5261552240383664E-5</v>
      </c>
      <c r="BX499" s="15">
        <v>1.2623426173176645E-3</v>
      </c>
      <c r="BY499" s="17">
        <v>2.7889951913198777E-2</v>
      </c>
      <c r="BZ499" s="17">
        <v>2.6889951993855667E-2</v>
      </c>
      <c r="CA499" s="17">
        <v>9.9999991934310978E-4</v>
      </c>
      <c r="CB499" s="17">
        <v>22.093805224180556</v>
      </c>
    </row>
    <row r="500" spans="1:80" x14ac:dyDescent="0.25">
      <c r="A500" s="13">
        <v>27</v>
      </c>
      <c r="B500" s="14" t="s">
        <v>105</v>
      </c>
      <c r="C500" s="13" t="s">
        <v>106</v>
      </c>
      <c r="D500" s="13" t="s">
        <v>59</v>
      </c>
      <c r="E500" s="13" t="s">
        <v>60</v>
      </c>
      <c r="F500" s="13" t="s">
        <v>548</v>
      </c>
      <c r="G500" s="13" t="s">
        <v>549</v>
      </c>
      <c r="H500" s="13" t="s">
        <v>178</v>
      </c>
      <c r="I500" s="13" t="s">
        <v>64</v>
      </c>
      <c r="J500" s="13" t="s">
        <v>550</v>
      </c>
      <c r="K500" s="13" t="s">
        <v>551</v>
      </c>
      <c r="L500" s="13" t="s">
        <v>552</v>
      </c>
      <c r="M500" s="13" t="s">
        <v>553</v>
      </c>
      <c r="N500" s="14" t="s">
        <v>554</v>
      </c>
      <c r="O500" s="16">
        <v>0.44081888514517487</v>
      </c>
      <c r="P500" s="16">
        <v>0.99999991934310983</v>
      </c>
      <c r="Q500" s="14" t="s">
        <v>70</v>
      </c>
      <c r="R500" s="14" t="s">
        <v>71</v>
      </c>
      <c r="S500" s="14" t="s">
        <v>72</v>
      </c>
      <c r="T500" s="14" t="s">
        <v>555</v>
      </c>
      <c r="U500" s="13" t="s">
        <v>74</v>
      </c>
      <c r="V500" s="13">
        <v>1799.72</v>
      </c>
      <c r="W500" s="13">
        <v>4.2551649999999996E-6</v>
      </c>
      <c r="X500" s="13">
        <v>197.6568</v>
      </c>
      <c r="Y500" s="13">
        <v>197.6568</v>
      </c>
      <c r="Z500" s="13">
        <v>0.1098264</v>
      </c>
      <c r="AA500" s="13">
        <v>0.1098264</v>
      </c>
      <c r="AB500" s="13">
        <v>6.102414E-5</v>
      </c>
      <c r="AC500" s="13">
        <v>6.102414E-5</v>
      </c>
      <c r="AD500" s="13">
        <v>4.6732939999999998E-7</v>
      </c>
      <c r="AE500" s="13">
        <v>4.6732939999999998E-7</v>
      </c>
      <c r="AF500" s="13">
        <v>7.2278159999999994E-2</v>
      </c>
      <c r="AG500" s="13">
        <v>6.1817370000000003E-2</v>
      </c>
      <c r="AH500" s="13">
        <v>6.4657069999999998E-6</v>
      </c>
      <c r="AI500" s="13">
        <v>7.5598400000000003E-6</v>
      </c>
      <c r="AJ500" s="13">
        <v>7.6811229999999996E-5</v>
      </c>
      <c r="AK500" s="13">
        <v>5044.1589999999997</v>
      </c>
      <c r="AL500" s="13">
        <v>5044.1589999999997</v>
      </c>
      <c r="AM500" s="13">
        <v>2.802746</v>
      </c>
      <c r="AN500" s="13">
        <v>2.802746</v>
      </c>
      <c r="AO500" s="13">
        <v>1.557323E-3</v>
      </c>
      <c r="AP500" s="13">
        <v>1.557323E-3</v>
      </c>
      <c r="AQ500" s="13">
        <v>2.1528239999999999E-4</v>
      </c>
      <c r="AR500" s="13">
        <v>2.1528239999999999E-4</v>
      </c>
      <c r="AS500" s="13">
        <v>0.62634650000000003</v>
      </c>
      <c r="AT500" s="13">
        <v>0.232154</v>
      </c>
      <c r="AU500" s="13">
        <v>3.4371130000000001E-4</v>
      </c>
      <c r="AV500" s="13">
        <v>9.2732559999999999E-4</v>
      </c>
      <c r="AW500" s="13">
        <v>1.5897100000000001E-6</v>
      </c>
      <c r="AX500" s="13">
        <v>7.3232419999999998E-4</v>
      </c>
      <c r="AY500" s="13">
        <v>7.3391389999999997E-4</v>
      </c>
      <c r="AZ500" s="13">
        <v>3201</v>
      </c>
      <c r="BA500" s="13">
        <v>0</v>
      </c>
      <c r="BB500" s="13">
        <v>3084</v>
      </c>
      <c r="BC500" s="13">
        <v>0</v>
      </c>
      <c r="BD500" s="13">
        <v>316</v>
      </c>
      <c r="BE500" s="13">
        <v>0</v>
      </c>
      <c r="BF500" s="13">
        <v>168</v>
      </c>
      <c r="BG500" s="13">
        <v>0</v>
      </c>
      <c r="BI500" s="22">
        <v>6.0000000000000001E-3</v>
      </c>
      <c r="BJ500" s="22">
        <v>6.0000000000000001E-3</v>
      </c>
      <c r="BK500" s="22">
        <v>0</v>
      </c>
      <c r="BL500" s="22">
        <v>4.2429999999999986</v>
      </c>
      <c r="BM500" s="12">
        <v>1.4140938015555038E-3</v>
      </c>
      <c r="BN500" s="12">
        <v>1.4140938015555038E-3</v>
      </c>
      <c r="BO500" s="12">
        <v>0</v>
      </c>
      <c r="BP500" s="16">
        <v>0.44081888514517487</v>
      </c>
      <c r="BQ500" s="16">
        <v>0.99999991934310983</v>
      </c>
      <c r="BR500" s="15">
        <v>6.2335925309239934E-4</v>
      </c>
      <c r="BS500" s="15">
        <v>0</v>
      </c>
      <c r="BT500" s="15">
        <v>6.2335925309239934E-4</v>
      </c>
      <c r="BU500" s="17">
        <v>1.4169886043077378</v>
      </c>
      <c r="BV500" s="15">
        <v>8.8329295802171278E-4</v>
      </c>
      <c r="BW500" s="15">
        <v>0</v>
      </c>
      <c r="BX500" s="15">
        <v>8.8329295802171278E-4</v>
      </c>
      <c r="BY500" s="17">
        <v>2.6449133108710494E-3</v>
      </c>
      <c r="BZ500" s="17">
        <v>2.6449133108710494E-3</v>
      </c>
      <c r="CA500" s="17">
        <v>0</v>
      </c>
      <c r="CB500" s="17">
        <v>2.9943783507510235</v>
      </c>
    </row>
    <row r="501" spans="1:80" x14ac:dyDescent="0.25">
      <c r="A501" s="13">
        <v>28</v>
      </c>
      <c r="B501" s="14" t="s">
        <v>107</v>
      </c>
      <c r="C501" s="13" t="s">
        <v>108</v>
      </c>
      <c r="D501" s="13" t="s">
        <v>81</v>
      </c>
      <c r="E501" s="13" t="s">
        <v>78</v>
      </c>
      <c r="F501" s="13" t="s">
        <v>548</v>
      </c>
      <c r="G501" s="13" t="s">
        <v>549</v>
      </c>
      <c r="H501" s="13" t="s">
        <v>178</v>
      </c>
      <c r="I501" s="13" t="s">
        <v>64</v>
      </c>
      <c r="J501" s="13" t="s">
        <v>550</v>
      </c>
      <c r="K501" s="13" t="s">
        <v>551</v>
      </c>
      <c r="L501" s="13" t="s">
        <v>552</v>
      </c>
      <c r="M501" s="13" t="s">
        <v>553</v>
      </c>
      <c r="N501" s="14" t="s">
        <v>554</v>
      </c>
      <c r="O501" s="16">
        <v>0.44081888514517487</v>
      </c>
      <c r="P501" s="16">
        <v>0.99999991934310983</v>
      </c>
      <c r="Q501" s="14" t="s">
        <v>70</v>
      </c>
      <c r="R501" s="14" t="s">
        <v>71</v>
      </c>
      <c r="S501" s="14" t="s">
        <v>72</v>
      </c>
      <c r="T501" s="14" t="s">
        <v>555</v>
      </c>
      <c r="U501" s="13" t="s">
        <v>74</v>
      </c>
      <c r="V501" s="13">
        <v>906.11260000000004</v>
      </c>
      <c r="W501" s="13">
        <v>2.933007E-5</v>
      </c>
      <c r="X501" s="13">
        <v>197.6568</v>
      </c>
      <c r="Y501" s="13">
        <v>197.6568</v>
      </c>
      <c r="Z501" s="13">
        <v>0.2181371</v>
      </c>
      <c r="AA501" s="13">
        <v>0.2181371</v>
      </c>
      <c r="AB501" s="13">
        <v>2.4073949999999999E-4</v>
      </c>
      <c r="AC501" s="13">
        <v>2.4073949999999999E-4</v>
      </c>
      <c r="AD501" s="13">
        <v>6.3979759999999997E-6</v>
      </c>
      <c r="AE501" s="13">
        <v>6.3979759999999997E-6</v>
      </c>
      <c r="AF501" s="13">
        <v>0.3746621</v>
      </c>
      <c r="AG501" s="13">
        <v>0.23458879999999999</v>
      </c>
      <c r="AH501" s="13">
        <v>1.7076659999999999E-5</v>
      </c>
      <c r="AI501" s="13">
        <v>2.7273159999999999E-5</v>
      </c>
      <c r="AJ501" s="13">
        <v>3.2742950000000002E-4</v>
      </c>
      <c r="AK501" s="13">
        <v>5044.1589999999997</v>
      </c>
      <c r="AL501" s="13">
        <v>5044.1589999999997</v>
      </c>
      <c r="AM501" s="13">
        <v>5.5668119999999996</v>
      </c>
      <c r="AN501" s="13">
        <v>5.5668119999999996</v>
      </c>
      <c r="AO501" s="13">
        <v>6.1436210000000002E-3</v>
      </c>
      <c r="AP501" s="13">
        <v>6.1436210000000002E-3</v>
      </c>
      <c r="AQ501" s="13">
        <v>1.8227390000000001E-3</v>
      </c>
      <c r="AR501" s="13">
        <v>1.8227390000000001E-3</v>
      </c>
      <c r="AS501" s="13">
        <v>7.3445919999999996</v>
      </c>
      <c r="AT501" s="13">
        <v>2.7846350000000002</v>
      </c>
      <c r="AU501" s="13">
        <v>2.4817429999999998E-4</v>
      </c>
      <c r="AV501" s="13">
        <v>6.5457009999999997E-4</v>
      </c>
      <c r="AW501" s="15">
        <v>2.11908E-6</v>
      </c>
      <c r="AX501" s="15">
        <v>6.0371100000000005E-4</v>
      </c>
      <c r="AY501" s="15">
        <v>6.0583010000000005E-4</v>
      </c>
      <c r="AZ501" s="13">
        <v>1616</v>
      </c>
      <c r="BA501" s="13">
        <v>0</v>
      </c>
      <c r="BB501" s="13">
        <v>1515</v>
      </c>
      <c r="BC501" s="13">
        <v>0</v>
      </c>
      <c r="BD501" s="13">
        <v>246</v>
      </c>
      <c r="BE501" s="13">
        <v>0</v>
      </c>
      <c r="BF501" s="13">
        <v>132</v>
      </c>
      <c r="BG501" s="13">
        <v>0</v>
      </c>
      <c r="BI501" s="22">
        <v>2.7E-2</v>
      </c>
      <c r="BJ501" s="22">
        <v>2.5999999999999999E-2</v>
      </c>
      <c r="BK501" s="22">
        <v>1E-3</v>
      </c>
      <c r="BL501" s="22">
        <v>17.653999999999993</v>
      </c>
      <c r="BM501" s="12">
        <v>1.5293984366149321E-3</v>
      </c>
      <c r="BN501" s="12">
        <v>1.4727540500736383E-3</v>
      </c>
      <c r="BO501" s="12">
        <v>5.664438654129378E-5</v>
      </c>
      <c r="BP501" s="16">
        <v>0.44081888514517487</v>
      </c>
      <c r="BQ501" s="16">
        <v>0.99999991934310983</v>
      </c>
      <c r="BR501" s="15">
        <v>6.4921779844650228E-4</v>
      </c>
      <c r="BS501" s="15">
        <v>5.6644381972533717E-5</v>
      </c>
      <c r="BT501" s="15">
        <v>7.0586218041903597E-4</v>
      </c>
      <c r="BU501" s="17">
        <v>1.3174513140842181</v>
      </c>
      <c r="BV501" s="15">
        <v>8.5531284169020744E-4</v>
      </c>
      <c r="BW501" s="15">
        <v>7.4626215465202944E-5</v>
      </c>
      <c r="BX501" s="15">
        <v>9.2993905715541036E-4</v>
      </c>
      <c r="BY501" s="17">
        <v>1.2461290933117656E-2</v>
      </c>
      <c r="BZ501" s="17">
        <v>1.1461291013774546E-2</v>
      </c>
      <c r="CA501" s="17">
        <v>9.9999991934310978E-4</v>
      </c>
      <c r="CB501" s="17">
        <v>13.400115671273648</v>
      </c>
    </row>
    <row r="502" spans="1:80" x14ac:dyDescent="0.25">
      <c r="A502" s="9">
        <v>29</v>
      </c>
      <c r="B502" s="10" t="s">
        <v>109</v>
      </c>
      <c r="C502" s="9" t="s">
        <v>110</v>
      </c>
      <c r="D502" s="9" t="s">
        <v>81</v>
      </c>
      <c r="E502" s="9" t="s">
        <v>78</v>
      </c>
      <c r="F502" s="9" t="s">
        <v>548</v>
      </c>
      <c r="G502" s="9" t="s">
        <v>549</v>
      </c>
      <c r="H502" s="9" t="s">
        <v>178</v>
      </c>
      <c r="I502" s="9" t="s">
        <v>64</v>
      </c>
      <c r="J502" s="9" t="s">
        <v>550</v>
      </c>
      <c r="K502" s="9" t="s">
        <v>551</v>
      </c>
      <c r="L502" s="9" t="s">
        <v>552</v>
      </c>
      <c r="M502" s="9" t="s">
        <v>553</v>
      </c>
      <c r="N502" s="10" t="s">
        <v>554</v>
      </c>
      <c r="O502" s="16">
        <v>0.44081888514517487</v>
      </c>
      <c r="P502" s="16">
        <v>0.99999991934310983</v>
      </c>
      <c r="Q502" s="10" t="s">
        <v>70</v>
      </c>
      <c r="R502" s="10" t="s">
        <v>71</v>
      </c>
      <c r="S502" s="10" t="s">
        <v>72</v>
      </c>
      <c r="T502" s="10" t="s">
        <v>555</v>
      </c>
      <c r="U502" s="9" t="s">
        <v>74</v>
      </c>
      <c r="V502" s="9">
        <v>887.13900000000001</v>
      </c>
      <c r="W502" s="9">
        <v>1.9042929999999999E-5</v>
      </c>
      <c r="X502" s="9">
        <v>197.6568</v>
      </c>
      <c r="Y502" s="9">
        <v>197.6568</v>
      </c>
      <c r="Z502" s="9">
        <v>0.22280249999999999</v>
      </c>
      <c r="AA502" s="9">
        <v>0.22280249999999999</v>
      </c>
      <c r="AB502" s="9">
        <v>2.5114720000000003E-4</v>
      </c>
      <c r="AC502" s="9">
        <v>2.5114720000000003E-4</v>
      </c>
      <c r="AD502" s="9">
        <v>4.242813E-6</v>
      </c>
      <c r="AE502" s="9">
        <v>4.242813E-6</v>
      </c>
      <c r="AF502" s="9">
        <v>0.35908669999999998</v>
      </c>
      <c r="AG502" s="9">
        <v>0.25948500000000002</v>
      </c>
      <c r="AH502" s="9">
        <v>1.181557E-5</v>
      </c>
      <c r="AI502" s="9">
        <v>1.63509E-5</v>
      </c>
      <c r="AJ502" s="9">
        <v>2.9743899999999998E-4</v>
      </c>
      <c r="AK502" s="9">
        <v>5044.1589999999997</v>
      </c>
      <c r="AL502" s="9">
        <v>5044.1589999999997</v>
      </c>
      <c r="AM502" s="9">
        <v>5.6858719999999998</v>
      </c>
      <c r="AN502" s="9">
        <v>5.6858719999999998</v>
      </c>
      <c r="AO502" s="9">
        <v>6.409222E-3</v>
      </c>
      <c r="AP502" s="9">
        <v>6.409222E-3</v>
      </c>
      <c r="AQ502" s="9">
        <v>1.6911999999999999E-3</v>
      </c>
      <c r="AR502" s="9">
        <v>1.6911999999999999E-3</v>
      </c>
      <c r="AS502" s="9">
        <v>6.2785849999999996</v>
      </c>
      <c r="AT502" s="9">
        <v>2.3880729999999999</v>
      </c>
      <c r="AU502" s="9">
        <v>2.6936009999999999E-4</v>
      </c>
      <c r="AV502" s="9">
        <v>7.0818590000000005E-4</v>
      </c>
      <c r="AW502" s="11">
        <v>1.6025380000000001E-6</v>
      </c>
      <c r="AX502" s="11">
        <v>6.3877719999999995E-4</v>
      </c>
      <c r="AY502" s="11">
        <v>6.4037969999999997E-4</v>
      </c>
      <c r="AZ502" s="9">
        <v>2012</v>
      </c>
      <c r="BA502" s="9">
        <v>0</v>
      </c>
      <c r="BB502" s="9">
        <v>1931</v>
      </c>
      <c r="BC502" s="9">
        <v>0</v>
      </c>
      <c r="BD502" s="9">
        <v>267</v>
      </c>
      <c r="BE502" s="9">
        <v>0</v>
      </c>
      <c r="BF502" s="9">
        <v>158</v>
      </c>
      <c r="BG502" s="9">
        <v>0</v>
      </c>
      <c r="BH502" s="26"/>
      <c r="BI502" s="22">
        <v>2.5000000000000001E-2</v>
      </c>
      <c r="BJ502" s="22">
        <v>2.5000000000000001E-2</v>
      </c>
      <c r="BK502" s="22">
        <v>0</v>
      </c>
      <c r="BL502" s="22">
        <v>16.986999999999998</v>
      </c>
      <c r="BM502" s="12">
        <v>1.4717136633896511E-3</v>
      </c>
      <c r="BN502" s="12">
        <v>1.4717136633896511E-3</v>
      </c>
      <c r="BO502" s="12">
        <v>0</v>
      </c>
      <c r="BP502" s="16">
        <v>0.44081888514517487</v>
      </c>
      <c r="BQ502" s="16">
        <v>0.99999991934310983</v>
      </c>
      <c r="BR502" s="15">
        <v>6.4875917634834711E-4</v>
      </c>
      <c r="BS502" s="15">
        <v>0</v>
      </c>
      <c r="BT502" s="15">
        <v>6.4875917634834711E-4</v>
      </c>
      <c r="BU502" s="17">
        <v>1.311023479840995</v>
      </c>
      <c r="BV502" s="15">
        <v>8.5053851295498781E-4</v>
      </c>
      <c r="BW502" s="15">
        <v>0</v>
      </c>
      <c r="BX502" s="15">
        <v>8.5053851295498781E-4</v>
      </c>
      <c r="BY502" s="17">
        <v>1.1020472128629373E-2</v>
      </c>
      <c r="BZ502" s="17">
        <v>1.1020472128629373E-2</v>
      </c>
      <c r="CA502" s="17">
        <v>0</v>
      </c>
      <c r="CB502" s="17">
        <v>12.957052456497754</v>
      </c>
    </row>
    <row r="503" spans="1:80" x14ac:dyDescent="0.25">
      <c r="A503" s="13">
        <v>30</v>
      </c>
      <c r="B503" s="14" t="s">
        <v>111</v>
      </c>
      <c r="C503" s="13" t="s">
        <v>112</v>
      </c>
      <c r="D503" s="13" t="s">
        <v>63</v>
      </c>
      <c r="E503" s="13" t="s">
        <v>78</v>
      </c>
      <c r="F503" s="13" t="s">
        <v>548</v>
      </c>
      <c r="G503" s="13" t="s">
        <v>549</v>
      </c>
      <c r="H503" s="13" t="s">
        <v>178</v>
      </c>
      <c r="I503" s="13" t="s">
        <v>64</v>
      </c>
      <c r="J503" s="13" t="s">
        <v>550</v>
      </c>
      <c r="K503" s="13" t="s">
        <v>551</v>
      </c>
      <c r="L503" s="13" t="s">
        <v>552</v>
      </c>
      <c r="M503" s="13" t="s">
        <v>553</v>
      </c>
      <c r="N503" s="14" t="s">
        <v>554</v>
      </c>
      <c r="O503" s="16">
        <v>0.44081888514517487</v>
      </c>
      <c r="P503" s="16">
        <v>0.99999991934310983</v>
      </c>
      <c r="Q503" s="14" t="s">
        <v>70</v>
      </c>
      <c r="R503" s="14" t="s">
        <v>71</v>
      </c>
      <c r="S503" s="14" t="s">
        <v>72</v>
      </c>
      <c r="T503" s="14" t="s">
        <v>555</v>
      </c>
      <c r="U503" s="13" t="s">
        <v>74</v>
      </c>
      <c r="V503" s="13">
        <v>851.82510000000002</v>
      </c>
      <c r="W503" s="13">
        <v>3.66113E-5</v>
      </c>
      <c r="X503" s="13">
        <v>197.6568</v>
      </c>
      <c r="Y503" s="13">
        <v>197.6568</v>
      </c>
      <c r="Z503" s="13">
        <v>0.2320391</v>
      </c>
      <c r="AA503" s="13">
        <v>0.2320391</v>
      </c>
      <c r="AB503" s="13">
        <v>2.7240229999999998E-4</v>
      </c>
      <c r="AC503" s="13">
        <v>2.7240229999999998E-4</v>
      </c>
      <c r="AD503" s="13">
        <v>8.495255E-6</v>
      </c>
      <c r="AE503" s="13">
        <v>8.495255E-6</v>
      </c>
      <c r="AF503" s="13">
        <v>0.70002640000000005</v>
      </c>
      <c r="AG503" s="13">
        <v>0.64454800000000001</v>
      </c>
      <c r="AH503" s="13">
        <v>1.2135619999999999E-5</v>
      </c>
      <c r="AI503" s="13">
        <v>1.3180169999999999E-5</v>
      </c>
      <c r="AJ503" s="13">
        <v>7.5420520000000005E-4</v>
      </c>
      <c r="AK503" s="13">
        <v>5044.1589999999997</v>
      </c>
      <c r="AL503" s="13">
        <v>5044.1589999999997</v>
      </c>
      <c r="AM503" s="13">
        <v>5.921589</v>
      </c>
      <c r="AN503" s="13">
        <v>5.921589</v>
      </c>
      <c r="AO503" s="13">
        <v>6.9516489999999998E-3</v>
      </c>
      <c r="AP503" s="13">
        <v>6.9516489999999998E-3</v>
      </c>
      <c r="AQ503" s="13">
        <v>4.466093E-3</v>
      </c>
      <c r="AR503" s="13">
        <v>4.466093E-3</v>
      </c>
      <c r="AS503" s="13">
        <v>14.642010000000001</v>
      </c>
      <c r="AT503" s="13">
        <v>7.3669500000000001</v>
      </c>
      <c r="AU503" s="13">
        <v>3.0501919999999997E-4</v>
      </c>
      <c r="AV503" s="13">
        <v>6.0623369999999999E-4</v>
      </c>
      <c r="AW503" s="15">
        <v>1.060383E-6</v>
      </c>
      <c r="AX503" s="15">
        <v>5.5746039999999999E-4</v>
      </c>
      <c r="AY503" s="15">
        <v>5.5852080000000001E-4</v>
      </c>
      <c r="AZ503" s="13">
        <v>1528</v>
      </c>
      <c r="BA503" s="13">
        <v>0</v>
      </c>
      <c r="BB503" s="13">
        <v>1435</v>
      </c>
      <c r="BC503" s="13">
        <v>0</v>
      </c>
      <c r="BD503" s="13">
        <v>171</v>
      </c>
      <c r="BE503" s="13">
        <v>0</v>
      </c>
      <c r="BF503" s="13">
        <v>77</v>
      </c>
      <c r="BG503" s="13">
        <v>0</v>
      </c>
      <c r="BI503" s="22">
        <v>2.9000000000000001E-2</v>
      </c>
      <c r="BJ503" s="22">
        <v>2.9000000000000001E-2</v>
      </c>
      <c r="BK503" s="22">
        <v>0</v>
      </c>
      <c r="BL503" s="22">
        <v>18.265999999999998</v>
      </c>
      <c r="BM503" s="12">
        <v>1.5876491842767987E-3</v>
      </c>
      <c r="BN503" s="12">
        <v>1.5876491842767987E-3</v>
      </c>
      <c r="BO503" s="12">
        <v>0</v>
      </c>
      <c r="BP503" s="16">
        <v>0.44081888514517487</v>
      </c>
      <c r="BQ503" s="16">
        <v>0.99999991934310983</v>
      </c>
      <c r="BR503" s="15">
        <v>6.9986574341454469E-4</v>
      </c>
      <c r="BS503" s="15">
        <v>0</v>
      </c>
      <c r="BT503" s="15">
        <v>6.9986574341454469E-4</v>
      </c>
      <c r="BU503" s="17">
        <v>1.3021442361460662</v>
      </c>
      <c r="BV503" s="15">
        <v>9.1132614386333103E-4</v>
      </c>
      <c r="BW503" s="15">
        <v>0</v>
      </c>
      <c r="BX503" s="15">
        <v>9.1132614386333103E-4</v>
      </c>
      <c r="BY503" s="17">
        <v>1.2783747669210073E-2</v>
      </c>
      <c r="BZ503" s="17">
        <v>1.2783747669210073E-2</v>
      </c>
      <c r="CA503" s="17">
        <v>0</v>
      </c>
      <c r="CB503" s="17">
        <v>14.027631880521595</v>
      </c>
    </row>
    <row r="504" spans="1:80" x14ac:dyDescent="0.25">
      <c r="A504" s="13">
        <v>32</v>
      </c>
      <c r="B504" s="14" t="s">
        <v>113</v>
      </c>
      <c r="C504" s="13" t="s">
        <v>114</v>
      </c>
      <c r="D504" s="13" t="s">
        <v>77</v>
      </c>
      <c r="E504" s="13" t="s">
        <v>78</v>
      </c>
      <c r="F504" s="13" t="s">
        <v>548</v>
      </c>
      <c r="G504" s="13" t="s">
        <v>549</v>
      </c>
      <c r="H504" s="13" t="s">
        <v>178</v>
      </c>
      <c r="I504" s="13" t="s">
        <v>64</v>
      </c>
      <c r="J504" s="13" t="s">
        <v>550</v>
      </c>
      <c r="K504" s="13" t="s">
        <v>551</v>
      </c>
      <c r="L504" s="13" t="s">
        <v>552</v>
      </c>
      <c r="M504" s="13" t="s">
        <v>553</v>
      </c>
      <c r="N504" s="14" t="s">
        <v>554</v>
      </c>
      <c r="O504" s="16">
        <v>0.44081888514517487</v>
      </c>
      <c r="P504" s="16">
        <v>0.99999991934310983</v>
      </c>
      <c r="Q504" s="14" t="s">
        <v>70</v>
      </c>
      <c r="R504" s="14" t="s">
        <v>71</v>
      </c>
      <c r="S504" s="14" t="s">
        <v>72</v>
      </c>
      <c r="T504" s="14" t="s">
        <v>555</v>
      </c>
      <c r="U504" s="13" t="s">
        <v>74</v>
      </c>
      <c r="V504" s="13">
        <v>903.6422</v>
      </c>
      <c r="W504" s="13">
        <v>3.5819879999999998E-5</v>
      </c>
      <c r="X504" s="13">
        <v>197.6568</v>
      </c>
      <c r="Y504" s="13">
        <v>197.6568</v>
      </c>
      <c r="Z504" s="13">
        <v>0.21873339999999999</v>
      </c>
      <c r="AA504" s="13">
        <v>0.21873339999999999</v>
      </c>
      <c r="AB504" s="13">
        <v>2.4205759999999999E-4</v>
      </c>
      <c r="AC504" s="13">
        <v>2.4205759999999999E-4</v>
      </c>
      <c r="AD504" s="13">
        <v>7.8350060000000001E-6</v>
      </c>
      <c r="AE504" s="13">
        <v>7.8350060000000001E-6</v>
      </c>
      <c r="AF504" s="13">
        <v>0.24763930000000001</v>
      </c>
      <c r="AG504" s="13">
        <v>0.16844319999999999</v>
      </c>
      <c r="AH504" s="13">
        <v>3.1638779999999998E-5</v>
      </c>
      <c r="AI504" s="13">
        <v>4.6514229999999998E-5</v>
      </c>
      <c r="AJ504" s="13">
        <v>7.3407330000000001E-4</v>
      </c>
      <c r="AK504" s="13">
        <v>5044.1589999999997</v>
      </c>
      <c r="AL504" s="13">
        <v>5044.1589999999997</v>
      </c>
      <c r="AM504" s="13">
        <v>5.5820309999999997</v>
      </c>
      <c r="AN504" s="13">
        <v>5.5820309999999997</v>
      </c>
      <c r="AO504" s="13">
        <v>6.1772579999999997E-3</v>
      </c>
      <c r="AP504" s="13">
        <v>6.1772579999999997E-3</v>
      </c>
      <c r="AQ504" s="13">
        <v>4.0976199999999997E-3</v>
      </c>
      <c r="AR504" s="13">
        <v>4.0976199999999997E-3</v>
      </c>
      <c r="AS504" s="13">
        <v>4.8774290000000002</v>
      </c>
      <c r="AT504" s="13">
        <v>1.789053</v>
      </c>
      <c r="AU504" s="13">
        <v>8.401188E-4</v>
      </c>
      <c r="AV504" s="13">
        <v>2.2903849999999998E-3</v>
      </c>
      <c r="AW504" s="15">
        <v>4.0025659999999999E-6</v>
      </c>
      <c r="AX504" s="15">
        <v>2.093297E-3</v>
      </c>
      <c r="AY504" s="15">
        <v>2.0972999999999999E-3</v>
      </c>
      <c r="AZ504" s="13">
        <v>1447</v>
      </c>
      <c r="BA504" s="13">
        <v>0</v>
      </c>
      <c r="BB504" s="13">
        <v>1384</v>
      </c>
      <c r="BC504" s="13">
        <v>0</v>
      </c>
      <c r="BD504" s="13">
        <v>151</v>
      </c>
      <c r="BE504" s="13">
        <v>0</v>
      </c>
      <c r="BF504" s="13">
        <v>77</v>
      </c>
      <c r="BG504" s="13">
        <v>0</v>
      </c>
      <c r="BI504" s="22">
        <v>3.5999999999999997E-2</v>
      </c>
      <c r="BJ504" s="22">
        <v>3.5999999999999997E-2</v>
      </c>
      <c r="BK504" s="22">
        <v>0</v>
      </c>
      <c r="BL504" s="22">
        <v>15.987000000000004</v>
      </c>
      <c r="BM504" s="12">
        <v>2.2518296115593911E-3</v>
      </c>
      <c r="BN504" s="12">
        <v>2.2518296115593911E-3</v>
      </c>
      <c r="BO504" s="12">
        <v>0</v>
      </c>
      <c r="BP504" s="16">
        <v>0.44081888514517487</v>
      </c>
      <c r="BQ504" s="16">
        <v>0.99999991934310983</v>
      </c>
      <c r="BR504" s="15">
        <v>9.9264901890450292E-4</v>
      </c>
      <c r="BS504" s="15">
        <v>0</v>
      </c>
      <c r="BT504" s="15">
        <v>9.9264901890450292E-4</v>
      </c>
      <c r="BU504" s="17">
        <v>1.3630320146741419</v>
      </c>
      <c r="BV504" s="15">
        <v>1.353012392101715E-3</v>
      </c>
      <c r="BW504" s="15">
        <v>0</v>
      </c>
      <c r="BX504" s="15">
        <v>1.353012392101715E-3</v>
      </c>
      <c r="BY504" s="17">
        <v>1.5869479865226296E-2</v>
      </c>
      <c r="BZ504" s="17">
        <v>1.5869479865226296E-2</v>
      </c>
      <c r="CA504" s="17">
        <v>0</v>
      </c>
      <c r="CB504" s="17">
        <v>11.728998165770884</v>
      </c>
    </row>
    <row r="505" spans="1:80" x14ac:dyDescent="0.25">
      <c r="A505" s="13">
        <v>34</v>
      </c>
      <c r="B505" s="14" t="s">
        <v>154</v>
      </c>
      <c r="C505" s="13" t="s">
        <v>155</v>
      </c>
      <c r="D505" s="13" t="s">
        <v>153</v>
      </c>
      <c r="E505" s="13" t="s">
        <v>60</v>
      </c>
      <c r="F505" s="13" t="s">
        <v>548</v>
      </c>
      <c r="G505" s="13" t="s">
        <v>549</v>
      </c>
      <c r="H505" s="13" t="s">
        <v>178</v>
      </c>
      <c r="I505" s="13" t="s">
        <v>64</v>
      </c>
      <c r="J505" s="13" t="s">
        <v>550</v>
      </c>
      <c r="K505" s="13" t="s">
        <v>551</v>
      </c>
      <c r="L505" s="13" t="s">
        <v>552</v>
      </c>
      <c r="M505" s="13" t="s">
        <v>553</v>
      </c>
      <c r="N505" s="14" t="s">
        <v>554</v>
      </c>
      <c r="O505" s="16">
        <v>0.44081888514517487</v>
      </c>
      <c r="P505" s="16">
        <v>0.99999991934310983</v>
      </c>
      <c r="Q505" s="14" t="s">
        <v>70</v>
      </c>
      <c r="R505" s="14" t="s">
        <v>71</v>
      </c>
      <c r="S505" s="14" t="s">
        <v>72</v>
      </c>
      <c r="T505" s="14" t="s">
        <v>555</v>
      </c>
      <c r="U505" s="13" t="s">
        <v>74</v>
      </c>
      <c r="V505" s="13">
        <v>929.62289999999996</v>
      </c>
      <c r="W505" s="13">
        <v>4.9645129999999996E-4</v>
      </c>
      <c r="X505" s="13">
        <v>197.6568</v>
      </c>
      <c r="Y505" s="13">
        <v>197.6568</v>
      </c>
      <c r="Z505" s="13">
        <v>0.21262039999999999</v>
      </c>
      <c r="AA505" s="13">
        <v>0.21262039999999999</v>
      </c>
      <c r="AB505" s="13">
        <v>2.2871680000000001E-4</v>
      </c>
      <c r="AC505" s="13">
        <v>2.2871680000000001E-4</v>
      </c>
      <c r="AD505" s="13">
        <v>1.055557E-4</v>
      </c>
      <c r="AE505" s="13">
        <v>1.055557E-4</v>
      </c>
      <c r="AF505" s="13">
        <v>1.279577</v>
      </c>
      <c r="AG505" s="13">
        <v>0.96049200000000001</v>
      </c>
      <c r="AH505" s="13">
        <v>8.249264E-5</v>
      </c>
      <c r="AI505" s="13">
        <v>1.098975E-4</v>
      </c>
      <c r="AJ505" s="13">
        <v>6.3361820000000003E-4</v>
      </c>
      <c r="AK505" s="13">
        <v>5044.1589999999997</v>
      </c>
      <c r="AL505" s="13">
        <v>5044.1589999999997</v>
      </c>
      <c r="AM505" s="13">
        <v>5.4260260000000002</v>
      </c>
      <c r="AN505" s="13">
        <v>5.4260260000000002</v>
      </c>
      <c r="AO505" s="13">
        <v>5.8368040000000001E-3</v>
      </c>
      <c r="AP505" s="13">
        <v>5.8368040000000001E-3</v>
      </c>
      <c r="AQ505" s="13">
        <v>3.438029E-3</v>
      </c>
      <c r="AR505" s="13">
        <v>3.438029E-3</v>
      </c>
      <c r="AS505" s="13">
        <v>3.701991</v>
      </c>
      <c r="AT505" s="13">
        <v>1.6579280000000001</v>
      </c>
      <c r="AU505" s="13">
        <v>9.2869730000000002E-4</v>
      </c>
      <c r="AV505" s="13">
        <v>2.07369E-3</v>
      </c>
      <c r="AW505" s="13">
        <v>4.031273E-5</v>
      </c>
      <c r="AX505" s="13">
        <v>1.3130170000000001E-3</v>
      </c>
      <c r="AY505" s="13">
        <v>1.3533289999999999E-3</v>
      </c>
      <c r="AZ505" s="13">
        <v>863</v>
      </c>
      <c r="BA505" s="13">
        <v>0</v>
      </c>
      <c r="BB505" s="13">
        <v>748</v>
      </c>
      <c r="BC505" s="13">
        <v>0</v>
      </c>
      <c r="BD505" s="13">
        <v>169</v>
      </c>
      <c r="BE505" s="13">
        <v>0</v>
      </c>
      <c r="BF505" s="13">
        <v>99</v>
      </c>
      <c r="BG505" s="13">
        <v>0</v>
      </c>
      <c r="BI505" s="22">
        <v>2.7E-2</v>
      </c>
      <c r="BJ505" s="22">
        <v>2.7E-2</v>
      </c>
      <c r="BK505" s="22">
        <v>0</v>
      </c>
      <c r="BL505" s="22">
        <v>17.895</v>
      </c>
      <c r="BM505" s="12">
        <v>1.5088013411567478E-3</v>
      </c>
      <c r="BN505" s="12">
        <v>1.5088013411567478E-3</v>
      </c>
      <c r="BO505" s="12">
        <v>0</v>
      </c>
      <c r="BP505" s="16">
        <v>0.44081888514517487</v>
      </c>
      <c r="BQ505" s="16">
        <v>0.99999991934310983</v>
      </c>
      <c r="BR505" s="15">
        <v>6.6510812511426213E-4</v>
      </c>
      <c r="BS505" s="15">
        <v>0</v>
      </c>
      <c r="BT505" s="15">
        <v>6.6510812511426213E-4</v>
      </c>
      <c r="BU505" s="17">
        <v>1.2619397116280977</v>
      </c>
      <c r="BV505" s="15">
        <v>8.3932635560819669E-4</v>
      </c>
      <c r="BW505" s="15">
        <v>0</v>
      </c>
      <c r="BX505" s="15">
        <v>8.3932635560819669E-4</v>
      </c>
      <c r="BY505" s="17">
        <v>1.1902109898919721E-2</v>
      </c>
      <c r="BZ505" s="17">
        <v>1.1902109898919721E-2</v>
      </c>
      <c r="CA505" s="17">
        <v>0</v>
      </c>
      <c r="CB505" s="17">
        <v>14.180550651593869</v>
      </c>
    </row>
    <row r="506" spans="1:80" x14ac:dyDescent="0.25">
      <c r="A506" s="13">
        <v>35</v>
      </c>
      <c r="B506" s="14" t="s">
        <v>115</v>
      </c>
      <c r="C506" s="13" t="s">
        <v>116</v>
      </c>
      <c r="D506" s="13" t="s">
        <v>97</v>
      </c>
      <c r="E506" s="13" t="s">
        <v>78</v>
      </c>
      <c r="F506" s="13" t="s">
        <v>548</v>
      </c>
      <c r="G506" s="13" t="s">
        <v>549</v>
      </c>
      <c r="H506" s="13" t="s">
        <v>178</v>
      </c>
      <c r="I506" s="13" t="s">
        <v>64</v>
      </c>
      <c r="J506" s="13" t="s">
        <v>550</v>
      </c>
      <c r="K506" s="13" t="s">
        <v>551</v>
      </c>
      <c r="L506" s="13" t="s">
        <v>552</v>
      </c>
      <c r="M506" s="13" t="s">
        <v>553</v>
      </c>
      <c r="N506" s="14" t="s">
        <v>554</v>
      </c>
      <c r="O506" s="16">
        <v>0.44081888514517487</v>
      </c>
      <c r="P506" s="16">
        <v>0.99999991934310983</v>
      </c>
      <c r="Q506" s="14" t="s">
        <v>70</v>
      </c>
      <c r="R506" s="14" t="s">
        <v>71</v>
      </c>
      <c r="S506" s="14" t="s">
        <v>72</v>
      </c>
      <c r="T506" s="14" t="s">
        <v>555</v>
      </c>
      <c r="U506" s="13" t="s">
        <v>74</v>
      </c>
      <c r="V506" s="13">
        <v>733.45849999999996</v>
      </c>
      <c r="W506" s="13">
        <v>2.4996609999999999E-4</v>
      </c>
      <c r="X506" s="13">
        <v>197.6568</v>
      </c>
      <c r="Y506" s="13">
        <v>197.6568</v>
      </c>
      <c r="Z506" s="13">
        <v>0.269486</v>
      </c>
      <c r="AA506" s="13">
        <v>0.269486</v>
      </c>
      <c r="AB506" s="13">
        <v>3.6741820000000001E-4</v>
      </c>
      <c r="AC506" s="13">
        <v>3.6741820000000001E-4</v>
      </c>
      <c r="AD506" s="13">
        <v>6.7362349999999994E-5</v>
      </c>
      <c r="AE506" s="13">
        <v>6.7362349999999994E-5</v>
      </c>
      <c r="AF506" s="13">
        <v>1.5898559999999999</v>
      </c>
      <c r="AG506" s="13">
        <v>1.069348</v>
      </c>
      <c r="AH506" s="13">
        <v>4.2370090000000002E-5</v>
      </c>
      <c r="AI506" s="13">
        <v>6.2993840000000003E-5</v>
      </c>
      <c r="AJ506" s="13">
        <v>1.9402219999999999E-3</v>
      </c>
      <c r="AK506" s="13">
        <v>5044.1589999999997</v>
      </c>
      <c r="AL506" s="13">
        <v>5044.1589999999997</v>
      </c>
      <c r="AM506" s="13">
        <v>6.877224</v>
      </c>
      <c r="AN506" s="13">
        <v>6.877224</v>
      </c>
      <c r="AO506" s="13">
        <v>9.376433E-3</v>
      </c>
      <c r="AP506" s="13">
        <v>9.376433E-3</v>
      </c>
      <c r="AQ506" s="13">
        <v>1.334335E-2</v>
      </c>
      <c r="AR506" s="13">
        <v>1.334335E-2</v>
      </c>
      <c r="AS506" s="13">
        <v>21.357130000000002</v>
      </c>
      <c r="AT506" s="13">
        <v>8.4694610000000008</v>
      </c>
      <c r="AU506" s="13">
        <v>6.2477240000000003E-4</v>
      </c>
      <c r="AV506" s="13">
        <v>1.575466E-3</v>
      </c>
      <c r="AW506" s="15">
        <v>7.0619229999999997E-6</v>
      </c>
      <c r="AX506" s="15">
        <v>1.3988480000000001E-3</v>
      </c>
      <c r="AY506" s="15">
        <v>1.40591E-3</v>
      </c>
      <c r="AZ506" s="13">
        <v>1068</v>
      </c>
      <c r="BA506" s="13">
        <v>0</v>
      </c>
      <c r="BB506" s="13">
        <v>949</v>
      </c>
      <c r="BC506" s="13">
        <v>0</v>
      </c>
      <c r="BD506" s="13">
        <v>165</v>
      </c>
      <c r="BE506" s="13">
        <v>0</v>
      </c>
      <c r="BF506" s="13">
        <v>82</v>
      </c>
      <c r="BG506" s="13">
        <v>0</v>
      </c>
      <c r="BI506" s="22">
        <v>3.5000000000000003E-2</v>
      </c>
      <c r="BJ506" s="22">
        <v>3.5000000000000003E-2</v>
      </c>
      <c r="BK506" s="22">
        <v>0</v>
      </c>
      <c r="BL506" s="22">
        <v>22.499999999999996</v>
      </c>
      <c r="BM506" s="12">
        <v>1.5555555555555559E-3</v>
      </c>
      <c r="BN506" s="12">
        <v>1.5555555555555559E-3</v>
      </c>
      <c r="BO506" s="12">
        <v>0</v>
      </c>
      <c r="BP506" s="16">
        <v>0.44081888514517487</v>
      </c>
      <c r="BQ506" s="16">
        <v>0.99999991934310983</v>
      </c>
      <c r="BR506" s="15">
        <v>6.8571826578138332E-4</v>
      </c>
      <c r="BS506" s="15">
        <v>0</v>
      </c>
      <c r="BT506" s="15">
        <v>6.8571826578138332E-4</v>
      </c>
      <c r="BU506" s="17">
        <v>1.4634034851917153</v>
      </c>
      <c r="BV506" s="15">
        <v>1.0034825000040952E-3</v>
      </c>
      <c r="BW506" s="15">
        <v>0</v>
      </c>
      <c r="BX506" s="15">
        <v>1.0034825000040952E-3</v>
      </c>
      <c r="BY506" s="17">
        <v>1.5428660980081122E-2</v>
      </c>
      <c r="BZ506" s="17">
        <v>1.5428660980081122E-2</v>
      </c>
      <c r="CA506" s="17">
        <v>0</v>
      </c>
      <c r="CB506" s="17">
        <v>15.375117134596923</v>
      </c>
    </row>
    <row r="507" spans="1:80" x14ac:dyDescent="0.25">
      <c r="A507" s="13">
        <v>36</v>
      </c>
      <c r="B507" s="14" t="s">
        <v>117</v>
      </c>
      <c r="C507" s="13" t="s">
        <v>118</v>
      </c>
      <c r="D507" s="13" t="s">
        <v>100</v>
      </c>
      <c r="E507" s="13" t="s">
        <v>78</v>
      </c>
      <c r="F507" s="13" t="s">
        <v>548</v>
      </c>
      <c r="G507" s="13" t="s">
        <v>549</v>
      </c>
      <c r="H507" s="13" t="s">
        <v>178</v>
      </c>
      <c r="I507" s="13" t="s">
        <v>64</v>
      </c>
      <c r="J507" s="13" t="s">
        <v>550</v>
      </c>
      <c r="K507" s="13" t="s">
        <v>551</v>
      </c>
      <c r="L507" s="13" t="s">
        <v>552</v>
      </c>
      <c r="M507" s="13" t="s">
        <v>553</v>
      </c>
      <c r="N507" s="14" t="s">
        <v>554</v>
      </c>
      <c r="O507" s="16">
        <v>0.44081888514517487</v>
      </c>
      <c r="P507" s="16">
        <v>0.99999991934310983</v>
      </c>
      <c r="Q507" s="14" t="s">
        <v>70</v>
      </c>
      <c r="R507" s="14" t="s">
        <v>71</v>
      </c>
      <c r="S507" s="14" t="s">
        <v>72</v>
      </c>
      <c r="T507" s="14" t="s">
        <v>555</v>
      </c>
      <c r="U507" s="13" t="s">
        <v>74</v>
      </c>
      <c r="V507" s="13">
        <v>456.41379999999998</v>
      </c>
      <c r="W507" s="13">
        <v>4.7858149999999998E-5</v>
      </c>
      <c r="X507" s="13">
        <v>197.6568</v>
      </c>
      <c r="Y507" s="13">
        <v>197.6568</v>
      </c>
      <c r="Z507" s="13">
        <v>0.43306489999999997</v>
      </c>
      <c r="AA507" s="13">
        <v>0.43306489999999997</v>
      </c>
      <c r="AB507" s="13">
        <v>9.488427E-4</v>
      </c>
      <c r="AC507" s="13">
        <v>9.488427E-4</v>
      </c>
      <c r="AD507" s="13">
        <v>2.0725679999999999E-5</v>
      </c>
      <c r="AE507" s="13">
        <v>2.0725679999999999E-5</v>
      </c>
      <c r="AF507" s="13">
        <v>1.1043430000000001</v>
      </c>
      <c r="AG507" s="13">
        <v>0.85996459999999997</v>
      </c>
      <c r="AH507" s="13">
        <v>1.8767430000000001E-5</v>
      </c>
      <c r="AI507" s="13">
        <v>2.4100619999999999E-5</v>
      </c>
      <c r="AJ507" s="13">
        <v>8.9115609999999997E-4</v>
      </c>
      <c r="AK507" s="13">
        <v>5044.1589999999997</v>
      </c>
      <c r="AL507" s="13">
        <v>5044.1589999999997</v>
      </c>
      <c r="AM507" s="13">
        <v>11.05172</v>
      </c>
      <c r="AN507" s="13">
        <v>11.05172</v>
      </c>
      <c r="AO507" s="13">
        <v>2.4214260000000001E-2</v>
      </c>
      <c r="AP507" s="13">
        <v>2.4214260000000001E-2</v>
      </c>
      <c r="AQ507" s="13">
        <v>9.8488110000000007E-3</v>
      </c>
      <c r="AR507" s="13">
        <v>9.8488110000000007E-3</v>
      </c>
      <c r="AS507" s="13">
        <v>32.047409999999999</v>
      </c>
      <c r="AT507" s="13">
        <v>4.9951619999999997</v>
      </c>
      <c r="AU507" s="13">
        <v>3.0732010000000001E-4</v>
      </c>
      <c r="AV507" s="13">
        <v>1.97167E-3</v>
      </c>
      <c r="AW507" s="15">
        <v>3.5397499999999999E-6</v>
      </c>
      <c r="AX507" s="15">
        <v>1.682083E-3</v>
      </c>
      <c r="AY507" s="15">
        <v>1.685623E-3</v>
      </c>
      <c r="AZ507" s="13">
        <v>1149</v>
      </c>
      <c r="BA507" s="13">
        <v>0</v>
      </c>
      <c r="BB507" s="13">
        <v>1093</v>
      </c>
      <c r="BC507" s="13">
        <v>0</v>
      </c>
      <c r="BD507" s="13">
        <v>119</v>
      </c>
      <c r="BE507" s="13">
        <v>0</v>
      </c>
      <c r="BF507" s="13">
        <v>55</v>
      </c>
      <c r="BG507" s="13">
        <v>0</v>
      </c>
      <c r="BI507" s="22">
        <v>4.2999999999999997E-2</v>
      </c>
      <c r="BJ507" s="22">
        <v>4.2999999999999997E-2</v>
      </c>
      <c r="BK507" s="22">
        <v>0</v>
      </c>
      <c r="BL507" s="22">
        <v>17.360999999999994</v>
      </c>
      <c r="BM507" s="12">
        <v>2.4768158516214511E-3</v>
      </c>
      <c r="BN507" s="12">
        <v>2.4768158516214511E-3</v>
      </c>
      <c r="BO507" s="12">
        <v>0</v>
      </c>
      <c r="BP507" s="16">
        <v>0.44081888514517487</v>
      </c>
      <c r="BQ507" s="16">
        <v>0.99999991934310983</v>
      </c>
      <c r="BR507" s="15">
        <v>1.091827202421665E-3</v>
      </c>
      <c r="BS507" s="15">
        <v>0</v>
      </c>
      <c r="BT507" s="15">
        <v>1.091827202421665E-3</v>
      </c>
      <c r="BU507" s="17">
        <v>1.4100273902095386</v>
      </c>
      <c r="BV507" s="15">
        <v>1.539506260790402E-3</v>
      </c>
      <c r="BW507" s="15">
        <v>0</v>
      </c>
      <c r="BX507" s="15">
        <v>1.539506260790402E-3</v>
      </c>
      <c r="BY507" s="17">
        <v>1.8955212061242517E-2</v>
      </c>
      <c r="BZ507" s="17">
        <v>1.8955212061242517E-2</v>
      </c>
      <c r="CA507" s="17">
        <v>0</v>
      </c>
      <c r="CB507" s="17">
        <v>12.312526778235169</v>
      </c>
    </row>
    <row r="508" spans="1:80" x14ac:dyDescent="0.25">
      <c r="A508" s="13">
        <v>37</v>
      </c>
      <c r="B508" s="14" t="s">
        <v>119</v>
      </c>
      <c r="C508" s="13" t="s">
        <v>120</v>
      </c>
      <c r="D508" s="13" t="s">
        <v>121</v>
      </c>
      <c r="E508" s="13" t="s">
        <v>78</v>
      </c>
      <c r="F508" s="13" t="s">
        <v>548</v>
      </c>
      <c r="G508" s="13" t="s">
        <v>549</v>
      </c>
      <c r="H508" s="13" t="s">
        <v>178</v>
      </c>
      <c r="I508" s="13" t="s">
        <v>64</v>
      </c>
      <c r="J508" s="13" t="s">
        <v>550</v>
      </c>
      <c r="K508" s="13" t="s">
        <v>551</v>
      </c>
      <c r="L508" s="13" t="s">
        <v>552</v>
      </c>
      <c r="M508" s="13" t="s">
        <v>553</v>
      </c>
      <c r="N508" s="14" t="s">
        <v>554</v>
      </c>
      <c r="O508" s="16">
        <v>0.44081888514517487</v>
      </c>
      <c r="P508" s="16">
        <v>0.99999991934310983</v>
      </c>
      <c r="Q508" s="14" t="s">
        <v>70</v>
      </c>
      <c r="R508" s="14" t="s">
        <v>71</v>
      </c>
      <c r="S508" s="14" t="s">
        <v>72</v>
      </c>
      <c r="T508" s="14" t="s">
        <v>555</v>
      </c>
      <c r="U508" s="13" t="s">
        <v>74</v>
      </c>
      <c r="V508" s="13">
        <v>402.49200000000002</v>
      </c>
      <c r="W508" s="13">
        <v>1.1630639999999999E-3</v>
      </c>
      <c r="X508" s="13">
        <v>197.6568</v>
      </c>
      <c r="Y508" s="13">
        <v>197.6568</v>
      </c>
      <c r="Z508" s="13">
        <v>0.49108249999999998</v>
      </c>
      <c r="AA508" s="13">
        <v>0.49108249999999998</v>
      </c>
      <c r="AB508" s="13">
        <v>1.220105E-3</v>
      </c>
      <c r="AC508" s="13">
        <v>1.220105E-3</v>
      </c>
      <c r="AD508" s="13">
        <v>5.7116030000000002E-4</v>
      </c>
      <c r="AE508" s="13">
        <v>5.7116030000000002E-4</v>
      </c>
      <c r="AF508" s="13">
        <v>3.2538589999999998</v>
      </c>
      <c r="AG508" s="13">
        <v>1.5497939999999999</v>
      </c>
      <c r="AH508" s="13">
        <v>1.755332E-4</v>
      </c>
      <c r="AI508" s="13">
        <v>3.6853949999999998E-4</v>
      </c>
      <c r="AJ508" s="13">
        <v>3.610102E-3</v>
      </c>
      <c r="AK508" s="13">
        <v>5044.1589999999997</v>
      </c>
      <c r="AL508" s="13">
        <v>5044.1589999999997</v>
      </c>
      <c r="AM508" s="13">
        <v>12.53232</v>
      </c>
      <c r="AN508" s="13">
        <v>12.53232</v>
      </c>
      <c r="AO508" s="13">
        <v>3.1136819999999999E-2</v>
      </c>
      <c r="AP508" s="13">
        <v>3.1136819999999999E-2</v>
      </c>
      <c r="AQ508" s="13">
        <v>4.5242949999999997E-2</v>
      </c>
      <c r="AR508" s="13">
        <v>4.5242949999999997E-2</v>
      </c>
      <c r="AS508" s="13">
        <v>21.882370000000002</v>
      </c>
      <c r="AT508" s="13">
        <v>4.9188999999999998</v>
      </c>
      <c r="AU508" s="13">
        <v>2.0675530000000002E-3</v>
      </c>
      <c r="AV508" s="13">
        <v>9.1977789999999997E-3</v>
      </c>
      <c r="AW508" s="15">
        <v>8.8296070000000001E-5</v>
      </c>
      <c r="AX508" s="15">
        <v>6.9941409999999997E-3</v>
      </c>
      <c r="AY508" s="15">
        <v>7.0824369999999996E-3</v>
      </c>
      <c r="AZ508" s="13">
        <v>338</v>
      </c>
      <c r="BA508" s="13">
        <v>0</v>
      </c>
      <c r="BB508" s="13">
        <v>268</v>
      </c>
      <c r="BC508" s="13">
        <v>0</v>
      </c>
      <c r="BD508" s="13">
        <v>63</v>
      </c>
      <c r="BE508" s="13">
        <v>0</v>
      </c>
      <c r="BF508" s="13">
        <v>26</v>
      </c>
      <c r="BG508" s="13">
        <v>1</v>
      </c>
      <c r="BI508" s="22">
        <v>0.12</v>
      </c>
      <c r="BJ508" s="22">
        <v>0.11899999999999999</v>
      </c>
      <c r="BK508" s="22">
        <v>1E-3</v>
      </c>
      <c r="BL508" s="22">
        <v>22.628000000000007</v>
      </c>
      <c r="BM508" s="12">
        <v>5.3031642213187185E-3</v>
      </c>
      <c r="BN508" s="12">
        <v>5.2589711861410621E-3</v>
      </c>
      <c r="BO508" s="12">
        <v>4.419303517765599E-5</v>
      </c>
      <c r="BP508" s="16">
        <v>0.44081888514517487</v>
      </c>
      <c r="BQ508" s="16">
        <v>0.99999991934310983</v>
      </c>
      <c r="BR508" s="15">
        <v>2.3182538152853008E-3</v>
      </c>
      <c r="BS508" s="15">
        <v>4.4193031613183204E-5</v>
      </c>
      <c r="BT508" s="15">
        <v>2.3624468468984839E-3</v>
      </c>
      <c r="BU508" s="17">
        <v>1.3823150117691219</v>
      </c>
      <c r="BV508" s="15">
        <v>3.2045570499599123E-3</v>
      </c>
      <c r="BW508" s="15">
        <v>6.108869101449051E-5</v>
      </c>
      <c r="BX508" s="15">
        <v>3.2656457409744027E-3</v>
      </c>
      <c r="BY508" s="17">
        <v>5.3457447251618918E-2</v>
      </c>
      <c r="BZ508" s="17">
        <v>5.2457447332275808E-2</v>
      </c>
      <c r="CA508" s="17">
        <v>9.9999991934310978E-4</v>
      </c>
      <c r="CB508" s="17">
        <v>16.369640644385477</v>
      </c>
    </row>
    <row r="509" spans="1:80" x14ac:dyDescent="0.25">
      <c r="A509" s="9">
        <v>38</v>
      </c>
      <c r="B509" s="10" t="s">
        <v>122</v>
      </c>
      <c r="C509" s="9" t="s">
        <v>123</v>
      </c>
      <c r="D509" s="9" t="s">
        <v>100</v>
      </c>
      <c r="E509" s="9" t="s">
        <v>78</v>
      </c>
      <c r="F509" s="9" t="s">
        <v>548</v>
      </c>
      <c r="G509" s="9" t="s">
        <v>549</v>
      </c>
      <c r="H509" s="9" t="s">
        <v>178</v>
      </c>
      <c r="I509" s="9" t="s">
        <v>64</v>
      </c>
      <c r="J509" s="9" t="s">
        <v>550</v>
      </c>
      <c r="K509" s="9" t="s">
        <v>551</v>
      </c>
      <c r="L509" s="9" t="s">
        <v>552</v>
      </c>
      <c r="M509" s="9" t="s">
        <v>553</v>
      </c>
      <c r="N509" s="10" t="s">
        <v>554</v>
      </c>
      <c r="O509" s="16">
        <v>0.44081888514517487</v>
      </c>
      <c r="P509" s="16">
        <v>0.99999991934310983</v>
      </c>
      <c r="Q509" s="10" t="s">
        <v>70</v>
      </c>
      <c r="R509" s="10" t="s">
        <v>71</v>
      </c>
      <c r="S509" s="10" t="s">
        <v>72</v>
      </c>
      <c r="T509" s="10" t="s">
        <v>555</v>
      </c>
      <c r="U509" s="9" t="s">
        <v>74</v>
      </c>
      <c r="V509" s="9">
        <v>983.99</v>
      </c>
      <c r="W509" s="9">
        <v>1.1138039999999999E-4</v>
      </c>
      <c r="X509" s="9">
        <v>197.6568</v>
      </c>
      <c r="Y509" s="9">
        <v>197.6568</v>
      </c>
      <c r="Z509" s="9">
        <v>0.20087269999999999</v>
      </c>
      <c r="AA509" s="9">
        <v>0.20087269999999999</v>
      </c>
      <c r="AB509" s="9">
        <v>2.04141E-4</v>
      </c>
      <c r="AC509" s="9">
        <v>2.04141E-4</v>
      </c>
      <c r="AD509" s="9">
        <v>2.237328E-5</v>
      </c>
      <c r="AE509" s="9">
        <v>2.237328E-5</v>
      </c>
      <c r="AF509" s="9">
        <v>0.54174180000000005</v>
      </c>
      <c r="AG509" s="9">
        <v>0.35746749999999999</v>
      </c>
      <c r="AH509" s="9">
        <v>4.1298779999999997E-5</v>
      </c>
      <c r="AI509" s="9">
        <v>6.2588289999999998E-5</v>
      </c>
      <c r="AJ509" s="9">
        <v>7.1143979999999996E-4</v>
      </c>
      <c r="AK509" s="9">
        <v>5044.1589999999997</v>
      </c>
      <c r="AL509" s="9">
        <v>5044.1589999999997</v>
      </c>
      <c r="AM509" s="9">
        <v>5.1262299999999996</v>
      </c>
      <c r="AN509" s="9">
        <v>5.1262299999999996</v>
      </c>
      <c r="AO509" s="9">
        <v>5.2096360000000001E-3</v>
      </c>
      <c r="AP509" s="9">
        <v>5.2096360000000001E-3</v>
      </c>
      <c r="AQ509" s="9">
        <v>3.6470040000000001E-3</v>
      </c>
      <c r="AR509" s="9">
        <v>3.6470040000000001E-3</v>
      </c>
      <c r="AS509" s="9">
        <v>6.021687</v>
      </c>
      <c r="AT509" s="9">
        <v>2.597906</v>
      </c>
      <c r="AU509" s="9">
        <v>6.056449E-4</v>
      </c>
      <c r="AV509" s="9">
        <v>1.4038239999999999E-3</v>
      </c>
      <c r="AW509" s="11">
        <v>7.5703719999999996E-6</v>
      </c>
      <c r="AX509" s="11">
        <v>1.2340249999999999E-3</v>
      </c>
      <c r="AY509" s="11">
        <v>1.2415950000000001E-3</v>
      </c>
      <c r="AZ509" s="9">
        <v>1322</v>
      </c>
      <c r="BA509" s="9">
        <v>0</v>
      </c>
      <c r="BB509" s="9">
        <v>1219</v>
      </c>
      <c r="BC509" s="9">
        <v>0</v>
      </c>
      <c r="BD509" s="9">
        <v>175</v>
      </c>
      <c r="BE509" s="9">
        <v>0</v>
      </c>
      <c r="BF509" s="9">
        <v>84</v>
      </c>
      <c r="BG509" s="9">
        <v>0</v>
      </c>
      <c r="BH509" s="26"/>
      <c r="BI509" s="22">
        <v>3.2000000000000001E-2</v>
      </c>
      <c r="BJ509" s="22">
        <v>3.2000000000000001E-2</v>
      </c>
      <c r="BK509" s="22">
        <v>0</v>
      </c>
      <c r="BL509" s="22">
        <v>15.228000000000002</v>
      </c>
      <c r="BM509" s="12">
        <v>2.1013921723141578E-3</v>
      </c>
      <c r="BN509" s="12">
        <v>2.1013921723141578E-3</v>
      </c>
      <c r="BO509" s="12">
        <v>0</v>
      </c>
      <c r="BP509" s="16">
        <v>0.44081888514517487</v>
      </c>
      <c r="BQ509" s="16">
        <v>0.99999991934310983</v>
      </c>
      <c r="BR509" s="15">
        <v>9.2633335465232421E-4</v>
      </c>
      <c r="BS509" s="15">
        <v>0</v>
      </c>
      <c r="BT509" s="15">
        <v>9.2633335465232421E-4</v>
      </c>
      <c r="BU509" s="17">
        <v>1.3978115885883544</v>
      </c>
      <c r="BV509" s="15">
        <v>1.2948394980289448E-3</v>
      </c>
      <c r="BW509" s="15">
        <v>0</v>
      </c>
      <c r="BX509" s="15">
        <v>1.2948394980289448E-3</v>
      </c>
      <c r="BY509" s="17">
        <v>1.4106204324645596E-2</v>
      </c>
      <c r="BZ509" s="17">
        <v>1.4106204324645596E-2</v>
      </c>
      <c r="CA509" s="17">
        <v>0</v>
      </c>
      <c r="CB509" s="17">
        <v>10.894172093235191</v>
      </c>
    </row>
    <row r="510" spans="1:80" x14ac:dyDescent="0.25">
      <c r="A510" s="9">
        <v>39</v>
      </c>
      <c r="B510" s="10" t="s">
        <v>124</v>
      </c>
      <c r="C510" s="9" t="s">
        <v>125</v>
      </c>
      <c r="D510" s="9" t="s">
        <v>126</v>
      </c>
      <c r="E510" s="9" t="s">
        <v>60</v>
      </c>
      <c r="F510" s="9" t="s">
        <v>548</v>
      </c>
      <c r="G510" s="9" t="s">
        <v>549</v>
      </c>
      <c r="H510" s="9" t="s">
        <v>178</v>
      </c>
      <c r="I510" s="9" t="s">
        <v>64</v>
      </c>
      <c r="J510" s="9" t="s">
        <v>550</v>
      </c>
      <c r="K510" s="9" t="s">
        <v>551</v>
      </c>
      <c r="L510" s="9" t="s">
        <v>552</v>
      </c>
      <c r="M510" s="9" t="s">
        <v>553</v>
      </c>
      <c r="N510" s="10" t="s">
        <v>554</v>
      </c>
      <c r="O510" s="16">
        <v>0.44081888514517487</v>
      </c>
      <c r="P510" s="16">
        <v>0.99999991934310983</v>
      </c>
      <c r="Q510" s="10" t="s">
        <v>70</v>
      </c>
      <c r="R510" s="10" t="s">
        <v>71</v>
      </c>
      <c r="S510" s="10" t="s">
        <v>72</v>
      </c>
      <c r="T510" s="10" t="s">
        <v>555</v>
      </c>
      <c r="U510" s="9" t="s">
        <v>74</v>
      </c>
      <c r="V510" s="9">
        <v>618.50689999999997</v>
      </c>
      <c r="W510" s="9">
        <v>1.8194190000000001E-4</v>
      </c>
      <c r="X510" s="9">
        <v>197.6568</v>
      </c>
      <c r="Y510" s="9">
        <v>197.6568</v>
      </c>
      <c r="Z510" s="9">
        <v>0.31957079999999999</v>
      </c>
      <c r="AA510" s="9">
        <v>0.31957079999999999</v>
      </c>
      <c r="AB510" s="9">
        <v>5.1668109999999999E-4</v>
      </c>
      <c r="AC510" s="9">
        <v>5.1668109999999999E-4</v>
      </c>
      <c r="AD510" s="9">
        <v>5.8143309999999997E-5</v>
      </c>
      <c r="AE510" s="9">
        <v>5.8143309999999997E-5</v>
      </c>
      <c r="AF510" s="9">
        <v>1.897607</v>
      </c>
      <c r="AG510" s="9">
        <v>1.350843</v>
      </c>
      <c r="AH510" s="9">
        <v>3.0640330000000001E-5</v>
      </c>
      <c r="AI510" s="9">
        <v>4.3042240000000002E-5</v>
      </c>
      <c r="AJ510" s="9">
        <v>1.324317E-3</v>
      </c>
      <c r="AK510" s="9">
        <v>5044.1589999999997</v>
      </c>
      <c r="AL510" s="9">
        <v>5044.1589999999997</v>
      </c>
      <c r="AM510" s="9">
        <v>8.1553789999999999</v>
      </c>
      <c r="AN510" s="9">
        <v>8.1553789999999999</v>
      </c>
      <c r="AO510" s="9">
        <v>1.3185590000000001E-2</v>
      </c>
      <c r="AP510" s="9">
        <v>1.3185590000000001E-2</v>
      </c>
      <c r="AQ510" s="9">
        <v>1.080031E-2</v>
      </c>
      <c r="AR510" s="9">
        <v>1.080031E-2</v>
      </c>
      <c r="AS510" s="9">
        <v>7.118099</v>
      </c>
      <c r="AT510" s="9">
        <v>4.1211580000000003</v>
      </c>
      <c r="AU510" s="9">
        <v>1.517303E-3</v>
      </c>
      <c r="AV510" s="9">
        <v>2.6206979999999999E-3</v>
      </c>
      <c r="AW510" s="9">
        <v>1.06256E-5</v>
      </c>
      <c r="AX510" s="9">
        <v>1.9737410000000002E-3</v>
      </c>
      <c r="AY510" s="9">
        <v>1.984366E-3</v>
      </c>
      <c r="AZ510" s="9">
        <v>1491</v>
      </c>
      <c r="BA510" s="9">
        <v>0</v>
      </c>
      <c r="BB510" s="9">
        <v>1390</v>
      </c>
      <c r="BC510" s="9">
        <v>0</v>
      </c>
      <c r="BD510" s="9">
        <v>89</v>
      </c>
      <c r="BE510" s="9">
        <v>0</v>
      </c>
      <c r="BF510" s="9">
        <v>50</v>
      </c>
      <c r="BG510" s="9">
        <v>0</v>
      </c>
      <c r="BH510" s="26"/>
      <c r="BI510" s="22">
        <v>1.7999999999999999E-2</v>
      </c>
      <c r="BJ510" s="22">
        <v>1.7999999999999999E-2</v>
      </c>
      <c r="BK510" s="22">
        <v>0</v>
      </c>
      <c r="BL510" s="22">
        <v>20.631</v>
      </c>
      <c r="BM510" s="12">
        <v>8.7247346226552265E-4</v>
      </c>
      <c r="BN510" s="12">
        <v>8.7247346226552265E-4</v>
      </c>
      <c r="BO510" s="12">
        <v>0</v>
      </c>
      <c r="BP510" s="16">
        <v>0.44081888514517487</v>
      </c>
      <c r="BQ510" s="16">
        <v>0.99999991934310983</v>
      </c>
      <c r="BR510" s="15">
        <v>3.8460277895463848E-4</v>
      </c>
      <c r="BS510" s="15">
        <v>0</v>
      </c>
      <c r="BT510" s="15">
        <v>3.8460277895463848E-4</v>
      </c>
      <c r="BU510" s="17">
        <v>1.4900212083575193</v>
      </c>
      <c r="BV510" s="15">
        <v>5.7306629743565033E-4</v>
      </c>
      <c r="BW510" s="15">
        <v>0</v>
      </c>
      <c r="BX510" s="15">
        <v>5.7306629743565033E-4</v>
      </c>
      <c r="BY510" s="17">
        <v>7.9347399326131478E-3</v>
      </c>
      <c r="BZ510" s="17">
        <v>7.9347399326131478E-3</v>
      </c>
      <c r="CA510" s="17">
        <v>0</v>
      </c>
      <c r="CB510" s="17">
        <v>13.846111642089962</v>
      </c>
    </row>
    <row r="511" spans="1:80" x14ac:dyDescent="0.25">
      <c r="A511" s="9">
        <v>40</v>
      </c>
      <c r="B511" s="10" t="s">
        <v>156</v>
      </c>
      <c r="C511" s="9" t="s">
        <v>157</v>
      </c>
      <c r="D511" s="9" t="s">
        <v>140</v>
      </c>
      <c r="E511" s="9" t="s">
        <v>60</v>
      </c>
      <c r="F511" s="9" t="s">
        <v>548</v>
      </c>
      <c r="G511" s="9" t="s">
        <v>549</v>
      </c>
      <c r="H511" s="9" t="s">
        <v>178</v>
      </c>
      <c r="I511" s="9" t="s">
        <v>64</v>
      </c>
      <c r="J511" s="9" t="s">
        <v>550</v>
      </c>
      <c r="K511" s="9" t="s">
        <v>551</v>
      </c>
      <c r="L511" s="9" t="s">
        <v>552</v>
      </c>
      <c r="M511" s="9" t="s">
        <v>553</v>
      </c>
      <c r="N511" s="10" t="s">
        <v>554</v>
      </c>
      <c r="O511" s="16">
        <v>0.44081888514517487</v>
      </c>
      <c r="P511" s="16">
        <v>0.99999991934310983</v>
      </c>
      <c r="Q511" s="10" t="s">
        <v>70</v>
      </c>
      <c r="R511" s="10" t="s">
        <v>71</v>
      </c>
      <c r="S511" s="10" t="s">
        <v>72</v>
      </c>
      <c r="T511" s="10" t="s">
        <v>555</v>
      </c>
      <c r="U511" s="9" t="s">
        <v>74</v>
      </c>
      <c r="V511" s="9">
        <v>1261.789</v>
      </c>
      <c r="W511" s="9">
        <v>1.4035259999999999E-4</v>
      </c>
      <c r="X511" s="9">
        <v>197.6568</v>
      </c>
      <c r="Y511" s="9">
        <v>197.6568</v>
      </c>
      <c r="Z511" s="9">
        <v>0.15664810000000001</v>
      </c>
      <c r="AA511" s="9">
        <v>0.15664810000000001</v>
      </c>
      <c r="AB511" s="9">
        <v>1.241476E-4</v>
      </c>
      <c r="AC511" s="9">
        <v>1.241476E-4</v>
      </c>
      <c r="AD511" s="9">
        <v>2.198596E-5</v>
      </c>
      <c r="AE511" s="9">
        <v>2.198596E-5</v>
      </c>
      <c r="AF511" s="9">
        <v>0.92256910000000003</v>
      </c>
      <c r="AG511" s="9">
        <v>0.7304754</v>
      </c>
      <c r="AH511" s="9">
        <v>2.3831229999999998E-5</v>
      </c>
      <c r="AI511" s="9">
        <v>3.0098139999999998E-5</v>
      </c>
      <c r="AJ511" s="9">
        <v>6.5588450000000001E-5</v>
      </c>
      <c r="AK511" s="9">
        <v>5044.1589999999997</v>
      </c>
      <c r="AL511" s="9">
        <v>5044.1589999999997</v>
      </c>
      <c r="AM511" s="9">
        <v>3.9976250000000002</v>
      </c>
      <c r="AN511" s="9">
        <v>3.9976250000000002</v>
      </c>
      <c r="AO511" s="9">
        <v>3.1682199999999998E-3</v>
      </c>
      <c r="AP511" s="9">
        <v>3.1682199999999998E-3</v>
      </c>
      <c r="AQ511" s="9">
        <v>2.6219809999999998E-4</v>
      </c>
      <c r="AR511" s="9">
        <v>2.6219809999999998E-4</v>
      </c>
      <c r="AS511" s="9">
        <v>0.78357650000000001</v>
      </c>
      <c r="AT511" s="9">
        <v>0.41097719999999999</v>
      </c>
      <c r="AU511" s="9">
        <v>3.34617E-4</v>
      </c>
      <c r="AV511" s="9">
        <v>6.3798689999999998E-4</v>
      </c>
      <c r="AW511" s="9">
        <v>1.926138E-5</v>
      </c>
      <c r="AX511" s="9">
        <v>2.2970560000000001E-4</v>
      </c>
      <c r="AY511" s="9">
        <v>2.48967E-4</v>
      </c>
      <c r="AZ511" s="9">
        <v>988</v>
      </c>
      <c r="BA511" s="9">
        <v>0</v>
      </c>
      <c r="BB511" s="9">
        <v>909</v>
      </c>
      <c r="BC511" s="9">
        <v>0</v>
      </c>
      <c r="BD511" s="9">
        <v>248</v>
      </c>
      <c r="BE511" s="9">
        <v>0</v>
      </c>
      <c r="BF511" s="9">
        <v>180</v>
      </c>
      <c r="BG511" s="9">
        <v>0</v>
      </c>
      <c r="BH511" s="26"/>
      <c r="BI511" s="22" t="s">
        <v>791</v>
      </c>
      <c r="BJ511" s="22" t="s">
        <v>793</v>
      </c>
      <c r="BK511" s="22" t="s">
        <v>793</v>
      </c>
      <c r="BL511" s="22" t="s">
        <v>793</v>
      </c>
      <c r="BM511" s="12" t="e">
        <v>#VALUE!</v>
      </c>
      <c r="BN511" s="12" t="e">
        <v>#VALUE!</v>
      </c>
      <c r="BO511" s="12" t="e">
        <v>#VALUE!</v>
      </c>
      <c r="BP511" s="16">
        <v>0.44081888514517487</v>
      </c>
      <c r="BQ511" s="16">
        <v>0.99999991934310983</v>
      </c>
      <c r="BR511" s="15" t="e">
        <v>#VALUE!</v>
      </c>
      <c r="BS511" s="15" t="e">
        <v>#VALUE!</v>
      </c>
      <c r="BT511" s="15" t="e">
        <v>#VALUE!</v>
      </c>
      <c r="BU511" s="17">
        <v>1</v>
      </c>
      <c r="BV511" s="15" t="e">
        <v>#VALUE!</v>
      </c>
      <c r="BW511" s="15" t="e">
        <v>#VALUE!</v>
      </c>
      <c r="BX511" s="15" t="e">
        <v>#VALUE!</v>
      </c>
      <c r="BY511" s="17" t="e">
        <v>#VALUE!</v>
      </c>
      <c r="BZ511" s="17" t="e">
        <v>#VALUE!</v>
      </c>
      <c r="CA511" s="17" t="e">
        <v>#VALUE!</v>
      </c>
      <c r="CB511" s="17" t="e">
        <v>#VALUE!</v>
      </c>
    </row>
    <row r="512" spans="1:80" x14ac:dyDescent="0.25">
      <c r="A512" s="9">
        <v>43</v>
      </c>
      <c r="B512" s="10" t="s">
        <v>327</v>
      </c>
      <c r="C512" s="9" t="s">
        <v>328</v>
      </c>
      <c r="D512" s="9" t="s">
        <v>329</v>
      </c>
      <c r="E512" s="9" t="s">
        <v>60</v>
      </c>
      <c r="F512" s="9" t="s">
        <v>548</v>
      </c>
      <c r="G512" s="9" t="s">
        <v>549</v>
      </c>
      <c r="H512" s="9" t="s">
        <v>178</v>
      </c>
      <c r="I512" s="9" t="s">
        <v>64</v>
      </c>
      <c r="J512" s="9" t="s">
        <v>550</v>
      </c>
      <c r="K512" s="9" t="s">
        <v>551</v>
      </c>
      <c r="L512" s="9" t="s">
        <v>552</v>
      </c>
      <c r="M512" s="9" t="s">
        <v>553</v>
      </c>
      <c r="N512" s="10" t="s">
        <v>554</v>
      </c>
      <c r="O512" s="16">
        <v>0.44081888514517487</v>
      </c>
      <c r="P512" s="16">
        <v>0.99999991934310983</v>
      </c>
      <c r="Q512" s="10" t="s">
        <v>70</v>
      </c>
      <c r="R512" s="10" t="s">
        <v>71</v>
      </c>
      <c r="S512" s="10" t="s">
        <v>72</v>
      </c>
      <c r="T512" s="10" t="s">
        <v>555</v>
      </c>
      <c r="U512" s="9" t="s">
        <v>74</v>
      </c>
      <c r="V512" s="9">
        <v>1127.779</v>
      </c>
      <c r="W512" s="9">
        <v>4.8270149999999999E-6</v>
      </c>
      <c r="X512" s="9">
        <v>197.6568</v>
      </c>
      <c r="Y512" s="9">
        <v>197.6568</v>
      </c>
      <c r="Z512" s="9">
        <v>0.175262</v>
      </c>
      <c r="AA512" s="9">
        <v>0.175262</v>
      </c>
      <c r="AB512" s="9">
        <v>1.5540460000000001E-4</v>
      </c>
      <c r="AC512" s="9">
        <v>1.5540460000000001E-4</v>
      </c>
      <c r="AD512" s="9">
        <v>8.4599259999999998E-7</v>
      </c>
      <c r="AE512" s="9">
        <v>8.4599259999999998E-7</v>
      </c>
      <c r="AF512" s="9">
        <v>3.3195410000000001</v>
      </c>
      <c r="AG512" s="9">
        <v>2.2349410000000001</v>
      </c>
      <c r="AH512" s="9">
        <v>2.5485220000000002E-7</v>
      </c>
      <c r="AI512" s="9">
        <v>3.7853009999999998E-7</v>
      </c>
      <c r="AJ512" s="9">
        <v>1.096562E-4</v>
      </c>
      <c r="AK512" s="9">
        <v>5044.1589999999997</v>
      </c>
      <c r="AL512" s="9">
        <v>5044.1589999999997</v>
      </c>
      <c r="AM512" s="9">
        <v>4.4726499999999998</v>
      </c>
      <c r="AN512" s="9">
        <v>4.4726499999999998</v>
      </c>
      <c r="AO512" s="9">
        <v>3.9658929999999998E-3</v>
      </c>
      <c r="AP512" s="9">
        <v>3.9658929999999998E-3</v>
      </c>
      <c r="AQ512" s="9">
        <v>4.9045369999999998E-4</v>
      </c>
      <c r="AR512" s="9">
        <v>4.9045369999999998E-4</v>
      </c>
      <c r="AS512" s="9">
        <v>2.675011</v>
      </c>
      <c r="AT512" s="9">
        <v>1.2556769999999999</v>
      </c>
      <c r="AU512" s="9">
        <v>1.833464E-4</v>
      </c>
      <c r="AV512" s="9">
        <v>3.90589E-4</v>
      </c>
      <c r="AW512" s="9">
        <v>2.4236180000000003E-7</v>
      </c>
      <c r="AX512" s="9">
        <v>1.405062E-4</v>
      </c>
      <c r="AY512" s="9">
        <v>1.4074859999999999E-4</v>
      </c>
      <c r="AZ512" s="9">
        <v>7299</v>
      </c>
      <c r="BA512" s="9">
        <v>0</v>
      </c>
      <c r="BB512" s="9">
        <v>7381</v>
      </c>
      <c r="BC512" s="9">
        <v>0</v>
      </c>
      <c r="BD512" s="9">
        <v>262</v>
      </c>
      <c r="BE512" s="9">
        <v>0</v>
      </c>
      <c r="BF512" s="9">
        <v>207</v>
      </c>
      <c r="BG512" s="9">
        <v>0</v>
      </c>
      <c r="BH512" s="26"/>
      <c r="BI512" s="22">
        <v>7.0000000000000001E-3</v>
      </c>
      <c r="BJ512" s="22">
        <v>7.0000000000000001E-3</v>
      </c>
      <c r="BK512" s="22">
        <v>0</v>
      </c>
      <c r="BL512" s="22">
        <v>12.721</v>
      </c>
      <c r="BM512" s="12">
        <v>5.5027120509393919E-4</v>
      </c>
      <c r="BN512" s="12">
        <v>5.5027120509393919E-4</v>
      </c>
      <c r="BO512" s="12">
        <v>0</v>
      </c>
      <c r="BP512" s="16">
        <v>0.44081888514517487</v>
      </c>
      <c r="BQ512" s="16">
        <v>0.99999991934310983</v>
      </c>
      <c r="BR512" s="15">
        <v>2.4256993915700215E-4</v>
      </c>
      <c r="BS512" s="15">
        <v>0</v>
      </c>
      <c r="BT512" s="15">
        <v>2.4256993915700215E-4</v>
      </c>
      <c r="BU512" s="17">
        <v>1.3748853626215956</v>
      </c>
      <c r="BV512" s="15">
        <v>3.3350585875897327E-4</v>
      </c>
      <c r="BW512" s="15">
        <v>0</v>
      </c>
      <c r="BX512" s="15">
        <v>3.3350585875897327E-4</v>
      </c>
      <c r="BY512" s="17">
        <v>3.085732196016224E-3</v>
      </c>
      <c r="BZ512" s="17">
        <v>3.085732196016224E-3</v>
      </c>
      <c r="CA512" s="17">
        <v>0</v>
      </c>
      <c r="CB512" s="17">
        <v>9.2524077612870421</v>
      </c>
    </row>
    <row r="513" spans="1:80" x14ac:dyDescent="0.25">
      <c r="A513" s="13">
        <v>1</v>
      </c>
      <c r="B513" s="14" t="s">
        <v>57</v>
      </c>
      <c r="C513" s="13" t="s">
        <v>58</v>
      </c>
      <c r="D513" s="13" t="s">
        <v>59</v>
      </c>
      <c r="E513" s="13" t="s">
        <v>60</v>
      </c>
      <c r="F513" s="13" t="s">
        <v>721</v>
      </c>
      <c r="G513" s="13" t="s">
        <v>549</v>
      </c>
      <c r="H513" s="13" t="s">
        <v>178</v>
      </c>
      <c r="I513" s="13" t="s">
        <v>64</v>
      </c>
      <c r="J513" s="13" t="s">
        <v>253</v>
      </c>
      <c r="K513" s="13" t="s">
        <v>722</v>
      </c>
      <c r="L513" s="13" t="s">
        <v>723</v>
      </c>
      <c r="M513" s="13" t="s">
        <v>724</v>
      </c>
      <c r="N513" s="14" t="s">
        <v>725</v>
      </c>
      <c r="O513" s="16">
        <v>0.99999979972827135</v>
      </c>
      <c r="P513" s="16">
        <v>0.99999997101254656</v>
      </c>
      <c r="Q513" s="14" t="s">
        <v>213</v>
      </c>
      <c r="R513" s="14" t="s">
        <v>214</v>
      </c>
      <c r="S513" s="14" t="s">
        <v>215</v>
      </c>
      <c r="T513" s="14" t="s">
        <v>726</v>
      </c>
      <c r="U513" s="13" t="s">
        <v>74</v>
      </c>
      <c r="V513" s="13">
        <v>1902.05</v>
      </c>
      <c r="W513" s="13">
        <v>2.286575E-5</v>
      </c>
      <c r="X513" s="13">
        <v>15809.99</v>
      </c>
      <c r="Y513" s="13">
        <v>7007.3419999999996</v>
      </c>
      <c r="Z513" s="13">
        <v>8.3120779999999996</v>
      </c>
      <c r="AA513" s="13">
        <v>3.6840989999999998</v>
      </c>
      <c r="AB513" s="13">
        <v>4.3700620000000001E-3</v>
      </c>
      <c r="AC513" s="13">
        <v>1.9369089999999999E-3</v>
      </c>
      <c r="AD513" s="13">
        <v>1.900619E-4</v>
      </c>
      <c r="AE513" s="13">
        <v>8.4239679999999998E-5</v>
      </c>
      <c r="AF513" s="13">
        <v>0.18532660000000001</v>
      </c>
      <c r="AG513" s="13">
        <v>0.15005309999999999</v>
      </c>
      <c r="AH513" s="13">
        <v>1.025551E-3</v>
      </c>
      <c r="AI513" s="13">
        <v>5.6139929999999996E-4</v>
      </c>
      <c r="AJ513" s="13">
        <v>3.114479E-5</v>
      </c>
      <c r="AK513" s="13">
        <v>27781</v>
      </c>
      <c r="AL513" s="13">
        <v>19504.75</v>
      </c>
      <c r="AM513" s="13">
        <v>14.60582</v>
      </c>
      <c r="AN513" s="13">
        <v>10.25459</v>
      </c>
      <c r="AO513" s="13">
        <v>7.6789859999999996E-3</v>
      </c>
      <c r="AP513" s="13">
        <v>5.3913349999999997E-3</v>
      </c>
      <c r="AQ513" s="13">
        <v>4.5489510000000001E-4</v>
      </c>
      <c r="AR513" s="13">
        <v>3.1937699999999997E-4</v>
      </c>
      <c r="AS513" s="13">
        <v>1.6208279999999999</v>
      </c>
      <c r="AT513" s="13">
        <v>0.49478319999999998</v>
      </c>
      <c r="AU513" s="13">
        <v>2.80656E-4</v>
      </c>
      <c r="AV513" s="13">
        <v>6.454888E-4</v>
      </c>
      <c r="AW513" s="13">
        <v>1.3063730000000001E-4</v>
      </c>
      <c r="AX513" s="13">
        <v>4.9528389999999999E-4</v>
      </c>
      <c r="AY513" s="13">
        <v>6.2592119999999995E-4</v>
      </c>
      <c r="AZ513" s="13">
        <v>93</v>
      </c>
      <c r="BA513" s="13">
        <v>1</v>
      </c>
      <c r="BB513" s="13">
        <v>150</v>
      </c>
      <c r="BC513" s="13">
        <v>0</v>
      </c>
      <c r="BD513" s="13">
        <v>252</v>
      </c>
      <c r="BE513" s="13">
        <v>0</v>
      </c>
      <c r="BF513" s="13">
        <v>184</v>
      </c>
      <c r="BG513" s="13">
        <v>0</v>
      </c>
      <c r="BI513" s="22">
        <v>3.1E-2</v>
      </c>
      <c r="BJ513" s="22">
        <v>0.03</v>
      </c>
      <c r="BK513" s="22">
        <v>1E-3</v>
      </c>
      <c r="BL513" s="22">
        <v>5.014000000000002</v>
      </c>
      <c r="BM513" s="12">
        <v>6.1826884722776202E-3</v>
      </c>
      <c r="BN513" s="12">
        <v>5.9832469086557611E-3</v>
      </c>
      <c r="BO513" s="12">
        <v>1.9944156362185873E-4</v>
      </c>
      <c r="BP513" s="16">
        <v>0.99999979972827135</v>
      </c>
      <c r="BQ513" s="16">
        <v>0.99999997101254656</v>
      </c>
      <c r="BR513" s="15">
        <v>5.9832457103805598E-3</v>
      </c>
      <c r="BS513" s="15">
        <v>1.9944155784055569E-4</v>
      </c>
      <c r="BT513" s="15">
        <v>6.1826872682211155E-3</v>
      </c>
      <c r="BU513" s="17">
        <v>1.4019113485266563</v>
      </c>
      <c r="BV513" s="15">
        <v>8.387980062405943E-3</v>
      </c>
      <c r="BW513" s="15">
        <v>2.7959938330451059E-4</v>
      </c>
      <c r="BX513" s="15">
        <v>8.6675794457104528E-3</v>
      </c>
      <c r="BY513" s="17">
        <v>3.0999993962860687E-2</v>
      </c>
      <c r="BZ513" s="17">
        <v>2.9999993991848141E-2</v>
      </c>
      <c r="CA513" s="17">
        <v>9.9999997101254652E-4</v>
      </c>
      <c r="CB513" s="17">
        <v>3.5765456961807769</v>
      </c>
    </row>
    <row r="514" spans="1:80" x14ac:dyDescent="0.25">
      <c r="A514" s="13">
        <v>5</v>
      </c>
      <c r="B514" s="14" t="s">
        <v>138</v>
      </c>
      <c r="C514" s="13" t="s">
        <v>139</v>
      </c>
      <c r="D514" s="13" t="s">
        <v>140</v>
      </c>
      <c r="E514" s="13" t="s">
        <v>60</v>
      </c>
      <c r="F514" s="13" t="s">
        <v>721</v>
      </c>
      <c r="G514" s="13" t="s">
        <v>549</v>
      </c>
      <c r="H514" s="13" t="s">
        <v>178</v>
      </c>
      <c r="I514" s="13" t="s">
        <v>64</v>
      </c>
      <c r="J514" s="13" t="s">
        <v>253</v>
      </c>
      <c r="K514" s="13" t="s">
        <v>722</v>
      </c>
      <c r="L514" s="13" t="s">
        <v>723</v>
      </c>
      <c r="M514" s="13" t="s">
        <v>724</v>
      </c>
      <c r="N514" s="14" t="s">
        <v>725</v>
      </c>
      <c r="O514" s="16">
        <v>0.99999979972827135</v>
      </c>
      <c r="P514" s="16">
        <v>0.99999997101254656</v>
      </c>
      <c r="Q514" s="14" t="s">
        <v>213</v>
      </c>
      <c r="R514" s="14" t="s">
        <v>214</v>
      </c>
      <c r="S514" s="14" t="s">
        <v>215</v>
      </c>
      <c r="T514" s="14" t="s">
        <v>726</v>
      </c>
      <c r="U514" s="13" t="s">
        <v>74</v>
      </c>
      <c r="V514" s="13">
        <v>1219.527</v>
      </c>
      <c r="W514" s="13">
        <v>1.3473819999999999E-5</v>
      </c>
      <c r="X514" s="13">
        <v>15809.99</v>
      </c>
      <c r="Y514" s="13">
        <v>7007.3419999999996</v>
      </c>
      <c r="Z514" s="13">
        <v>12.964029999999999</v>
      </c>
      <c r="AA514" s="13">
        <v>5.7459490000000004</v>
      </c>
      <c r="AB514" s="13">
        <v>1.063037E-2</v>
      </c>
      <c r="AC514" s="13">
        <v>4.711621E-3</v>
      </c>
      <c r="AD514" s="13">
        <v>1.7467510000000001E-4</v>
      </c>
      <c r="AE514" s="13">
        <v>7.7419909999999994E-5</v>
      </c>
      <c r="AF514" s="13">
        <v>1.1207659999999999</v>
      </c>
      <c r="AG514" s="13">
        <v>0.75716760000000005</v>
      </c>
      <c r="AH514" s="13">
        <v>1.5585330000000001E-4</v>
      </c>
      <c r="AI514" s="13">
        <v>1.022494E-4</v>
      </c>
      <c r="AJ514" s="13">
        <v>2.2266070000000001E-5</v>
      </c>
      <c r="AK514" s="13">
        <v>27781</v>
      </c>
      <c r="AL514" s="13">
        <v>19504.75</v>
      </c>
      <c r="AM514" s="13">
        <v>22.780139999999999</v>
      </c>
      <c r="AN514" s="13">
        <v>15.993690000000001</v>
      </c>
      <c r="AO514" s="13">
        <v>1.8679479999999998E-2</v>
      </c>
      <c r="AP514" s="13">
        <v>1.311467E-2</v>
      </c>
      <c r="AQ514" s="13">
        <v>5.0722409999999995E-4</v>
      </c>
      <c r="AR514" s="13">
        <v>3.5611669999999998E-4</v>
      </c>
      <c r="AS514" s="13">
        <v>1.1620170000000001</v>
      </c>
      <c r="AT514" s="13">
        <v>0.58547269999999996</v>
      </c>
      <c r="AU514" s="13">
        <v>4.3650319999999999E-4</v>
      </c>
      <c r="AV514" s="13">
        <v>6.082549E-4</v>
      </c>
      <c r="AW514" s="13">
        <v>5.7662440000000001E-5</v>
      </c>
      <c r="AX514" s="13">
        <v>2.652361E-4</v>
      </c>
      <c r="AY514" s="13">
        <v>3.2289850000000002E-4</v>
      </c>
      <c r="AZ514" s="13">
        <v>277</v>
      </c>
      <c r="BA514" s="13">
        <v>0</v>
      </c>
      <c r="BB514" s="13">
        <v>398</v>
      </c>
      <c r="BC514" s="13">
        <v>0</v>
      </c>
      <c r="BD514" s="13">
        <v>198</v>
      </c>
      <c r="BE514" s="13">
        <v>0</v>
      </c>
      <c r="BF514" s="13">
        <v>155</v>
      </c>
      <c r="BG514" s="13">
        <v>0</v>
      </c>
      <c r="BI514" s="22">
        <v>1.9E-2</v>
      </c>
      <c r="BJ514" s="22">
        <v>1.7999999999999999E-2</v>
      </c>
      <c r="BK514" s="22">
        <v>1E-3</v>
      </c>
      <c r="BL514" s="22">
        <v>11.295999999999994</v>
      </c>
      <c r="BM514" s="12">
        <v>1.6820113314447601E-3</v>
      </c>
      <c r="BN514" s="12">
        <v>1.5934844192634569E-3</v>
      </c>
      <c r="BO514" s="12">
        <v>8.8526912181303161E-5</v>
      </c>
      <c r="BP514" s="16">
        <v>0.99999979972827135</v>
      </c>
      <c r="BQ514" s="16">
        <v>0.99999997101254656</v>
      </c>
      <c r="BR514" s="15">
        <v>1.5934841001335777E-3</v>
      </c>
      <c r="BS514" s="15">
        <v>8.8526909615133418E-5</v>
      </c>
      <c r="BT514" s="15">
        <v>1.6820110097487111E-3</v>
      </c>
      <c r="BU514" s="17">
        <v>1.3243856873334361</v>
      </c>
      <c r="BV514" s="15">
        <v>2.1103875352103101E-3</v>
      </c>
      <c r="BW514" s="15">
        <v>1.1724377203814345E-4</v>
      </c>
      <c r="BX514" s="15">
        <v>2.2276313072484536E-3</v>
      </c>
      <c r="BY514" s="17">
        <v>1.899999636612143E-2</v>
      </c>
      <c r="BZ514" s="17">
        <v>1.7999996395108884E-2</v>
      </c>
      <c r="CA514" s="17">
        <v>9.9999997101254652E-4</v>
      </c>
      <c r="CB514" s="17">
        <v>8.5292374480003268</v>
      </c>
    </row>
    <row r="515" spans="1:80" x14ac:dyDescent="0.25">
      <c r="A515" s="13">
        <v>6</v>
      </c>
      <c r="B515" s="14" t="s">
        <v>141</v>
      </c>
      <c r="C515" s="13" t="s">
        <v>142</v>
      </c>
      <c r="D515" s="13" t="s">
        <v>143</v>
      </c>
      <c r="E515" s="13" t="s">
        <v>60</v>
      </c>
      <c r="F515" s="13" t="s">
        <v>721</v>
      </c>
      <c r="G515" s="13" t="s">
        <v>549</v>
      </c>
      <c r="H515" s="13" t="s">
        <v>178</v>
      </c>
      <c r="I515" s="13" t="s">
        <v>64</v>
      </c>
      <c r="J515" s="13" t="s">
        <v>253</v>
      </c>
      <c r="K515" s="13" t="s">
        <v>722</v>
      </c>
      <c r="L515" s="13" t="s">
        <v>723</v>
      </c>
      <c r="M515" s="13" t="s">
        <v>724</v>
      </c>
      <c r="N515" s="14" t="s">
        <v>725</v>
      </c>
      <c r="O515" s="16">
        <v>0.99999979972827135</v>
      </c>
      <c r="P515" s="16">
        <v>0.99999997101254656</v>
      </c>
      <c r="Q515" s="14" t="s">
        <v>213</v>
      </c>
      <c r="R515" s="14" t="s">
        <v>214</v>
      </c>
      <c r="S515" s="14" t="s">
        <v>215</v>
      </c>
      <c r="T515" s="14" t="s">
        <v>726</v>
      </c>
      <c r="U515" s="13" t="s">
        <v>74</v>
      </c>
      <c r="V515" s="13">
        <v>1277.703</v>
      </c>
      <c r="W515" s="13">
        <v>2.2969430000000001E-4</v>
      </c>
      <c r="X515" s="13">
        <v>15809.99</v>
      </c>
      <c r="Y515" s="13">
        <v>7007.3419999999996</v>
      </c>
      <c r="Z515" s="13">
        <v>12.373760000000001</v>
      </c>
      <c r="AA515" s="13">
        <v>5.4843289999999998</v>
      </c>
      <c r="AB515" s="13">
        <v>9.6843840000000007E-3</v>
      </c>
      <c r="AC515" s="13">
        <v>4.2923359999999999E-3</v>
      </c>
      <c r="AD515" s="13">
        <v>2.8421829999999999E-3</v>
      </c>
      <c r="AE515" s="13">
        <v>1.2597190000000001E-3</v>
      </c>
      <c r="AF515" s="13">
        <v>4.8665039999999999</v>
      </c>
      <c r="AG515" s="13">
        <v>3.6910340000000001</v>
      </c>
      <c r="AH515" s="13">
        <v>5.8402979999999996E-4</v>
      </c>
      <c r="AI515" s="13">
        <v>3.4129169999999999E-4</v>
      </c>
      <c r="AJ515" s="13">
        <v>9.5720389999999999E-4</v>
      </c>
      <c r="AK515" s="13">
        <v>27781</v>
      </c>
      <c r="AL515" s="13">
        <v>19504.75</v>
      </c>
      <c r="AM515" s="13">
        <v>21.742930000000001</v>
      </c>
      <c r="AN515" s="13">
        <v>15.26548</v>
      </c>
      <c r="AO515" s="13">
        <v>1.7017210000000001E-2</v>
      </c>
      <c r="AP515" s="13">
        <v>1.1947599999999999E-2</v>
      </c>
      <c r="AQ515" s="13">
        <v>2.0812420000000002E-2</v>
      </c>
      <c r="AR515" s="13">
        <v>1.4612180000000001E-2</v>
      </c>
      <c r="AS515" s="13">
        <v>11.39629</v>
      </c>
      <c r="AT515" s="13">
        <v>4.7911580000000002</v>
      </c>
      <c r="AU515" s="13">
        <v>1.8262459999999999E-3</v>
      </c>
      <c r="AV515" s="13">
        <v>3.0498220000000002E-3</v>
      </c>
      <c r="AW515" s="13">
        <v>1.4851339999999999E-4</v>
      </c>
      <c r="AX515" s="13">
        <v>1.7226889999999999E-3</v>
      </c>
      <c r="AY515" s="13">
        <v>1.871202E-3</v>
      </c>
      <c r="AZ515" s="13">
        <v>180</v>
      </c>
      <c r="BA515" s="13">
        <v>0</v>
      </c>
      <c r="BB515" s="13">
        <v>277</v>
      </c>
      <c r="BC515" s="13">
        <v>0</v>
      </c>
      <c r="BD515" s="13">
        <v>77</v>
      </c>
      <c r="BE515" s="13">
        <v>0</v>
      </c>
      <c r="BF515" s="13">
        <v>54</v>
      </c>
      <c r="BG515" s="13">
        <v>1</v>
      </c>
      <c r="BI515" s="22">
        <v>7.6999999999999999E-2</v>
      </c>
      <c r="BJ515" s="22">
        <v>7.3999999999999996E-2</v>
      </c>
      <c r="BK515" s="22">
        <v>3.0000000000000001E-3</v>
      </c>
      <c r="BL515" s="22">
        <v>20.156000000000002</v>
      </c>
      <c r="BM515" s="12">
        <v>3.8202024211153002E-3</v>
      </c>
      <c r="BN515" s="12">
        <v>3.6713633657471712E-3</v>
      </c>
      <c r="BO515" s="12">
        <v>1.488390553681286E-4</v>
      </c>
      <c r="BP515" s="16">
        <v>0.99999979972827135</v>
      </c>
      <c r="BQ515" s="16">
        <v>0.99999997101254656</v>
      </c>
      <c r="BR515" s="15">
        <v>3.6713626304768834E-3</v>
      </c>
      <c r="BS515" s="15">
        <v>1.4883905105366342E-4</v>
      </c>
      <c r="BT515" s="15">
        <v>3.8202016815305469E-3</v>
      </c>
      <c r="BU515" s="17">
        <v>1.3912319188817563</v>
      </c>
      <c r="BV515" s="15">
        <v>5.1077168773091272E-3</v>
      </c>
      <c r="BW515" s="15">
        <v>2.0706963860192784E-4</v>
      </c>
      <c r="BX515" s="15">
        <v>5.3147865159110554E-3</v>
      </c>
      <c r="BY515" s="17">
        <v>7.6999985092929712E-2</v>
      </c>
      <c r="BZ515" s="17">
        <v>7.3999985179892078E-2</v>
      </c>
      <c r="CA515" s="17">
        <v>2.9999999130376396E-3</v>
      </c>
      <c r="CB515" s="17">
        <v>14.48787921441666</v>
      </c>
    </row>
    <row r="516" spans="1:80" x14ac:dyDescent="0.25">
      <c r="A516" s="13">
        <v>8</v>
      </c>
      <c r="B516" s="14" t="s">
        <v>217</v>
      </c>
      <c r="C516" s="13" t="s">
        <v>218</v>
      </c>
      <c r="D516" s="13" t="s">
        <v>126</v>
      </c>
      <c r="E516" s="13" t="s">
        <v>60</v>
      </c>
      <c r="F516" s="13" t="s">
        <v>721</v>
      </c>
      <c r="G516" s="13" t="s">
        <v>549</v>
      </c>
      <c r="H516" s="13" t="s">
        <v>178</v>
      </c>
      <c r="I516" s="13" t="s">
        <v>64</v>
      </c>
      <c r="J516" s="13" t="s">
        <v>253</v>
      </c>
      <c r="K516" s="13" t="s">
        <v>722</v>
      </c>
      <c r="L516" s="13" t="s">
        <v>723</v>
      </c>
      <c r="M516" s="13" t="s">
        <v>724</v>
      </c>
      <c r="N516" s="14" t="s">
        <v>725</v>
      </c>
      <c r="O516" s="16">
        <v>0.99999979972827135</v>
      </c>
      <c r="P516" s="16">
        <v>0.99999997101254656</v>
      </c>
      <c r="Q516" s="14" t="s">
        <v>213</v>
      </c>
      <c r="R516" s="14" t="s">
        <v>214</v>
      </c>
      <c r="S516" s="14" t="s">
        <v>215</v>
      </c>
      <c r="T516" s="14" t="s">
        <v>726</v>
      </c>
      <c r="U516" s="13" t="s">
        <v>74</v>
      </c>
      <c r="V516" s="13">
        <v>569.7867</v>
      </c>
      <c r="W516" s="13">
        <v>2.5889519999999999E-4</v>
      </c>
      <c r="X516" s="13">
        <v>15809.99</v>
      </c>
      <c r="Y516" s="13">
        <v>7007.3419999999996</v>
      </c>
      <c r="Z516" s="13">
        <v>27.747209999999999</v>
      </c>
      <c r="AA516" s="13">
        <v>12.29818</v>
      </c>
      <c r="AB516" s="13">
        <v>4.8697539999999997E-2</v>
      </c>
      <c r="AC516" s="13">
        <v>2.158384E-2</v>
      </c>
      <c r="AD516" s="13">
        <v>7.1836199999999999E-3</v>
      </c>
      <c r="AE516" s="13">
        <v>3.183941E-3</v>
      </c>
      <c r="AF516" s="13">
        <v>1.622393</v>
      </c>
      <c r="AG516" s="13">
        <v>1.2420910000000001</v>
      </c>
      <c r="AH516" s="13">
        <v>4.4277930000000002E-3</v>
      </c>
      <c r="AI516" s="13">
        <v>2.5633710000000001E-3</v>
      </c>
      <c r="AJ516" s="13">
        <v>5.0866370000000004E-4</v>
      </c>
      <c r="AK516" s="13">
        <v>27781</v>
      </c>
      <c r="AL516" s="13">
        <v>19504.75</v>
      </c>
      <c r="AM516" s="13">
        <v>48.756839999999997</v>
      </c>
      <c r="AN516" s="13">
        <v>34.231659999999998</v>
      </c>
      <c r="AO516" s="13">
        <v>8.5570339999999995E-2</v>
      </c>
      <c r="AP516" s="13">
        <v>6.0078039999999999E-2</v>
      </c>
      <c r="AQ516" s="13">
        <v>2.4800840000000001E-2</v>
      </c>
      <c r="AR516" s="13">
        <v>1.741241E-2</v>
      </c>
      <c r="AS516" s="13">
        <v>9.536422</v>
      </c>
      <c r="AT516" s="13">
        <v>5.085108</v>
      </c>
      <c r="AU516" s="13">
        <v>2.600644E-3</v>
      </c>
      <c r="AV516" s="13">
        <v>3.424196E-3</v>
      </c>
      <c r="AW516" s="13">
        <v>5.0321489999999997E-4</v>
      </c>
      <c r="AX516" s="13">
        <v>2.7519929999999999E-3</v>
      </c>
      <c r="AY516" s="13">
        <v>3.2552079999999999E-3</v>
      </c>
      <c r="AZ516" s="13">
        <v>33</v>
      </c>
      <c r="BA516" s="13">
        <v>1</v>
      </c>
      <c r="BB516" s="13">
        <v>47</v>
      </c>
      <c r="BC516" s="13">
        <v>1</v>
      </c>
      <c r="BD516" s="13">
        <v>42</v>
      </c>
      <c r="BE516" s="13">
        <v>0</v>
      </c>
      <c r="BF516" s="13">
        <v>40</v>
      </c>
      <c r="BG516" s="13">
        <v>0</v>
      </c>
      <c r="BI516" s="22">
        <v>0.18</v>
      </c>
      <c r="BJ516" s="22">
        <v>0.17199999999999999</v>
      </c>
      <c r="BK516" s="22">
        <v>8.0000000000000002E-3</v>
      </c>
      <c r="BL516" s="22">
        <v>23.919999999999998</v>
      </c>
      <c r="BM516" s="12">
        <v>7.525083612040134E-3</v>
      </c>
      <c r="BN516" s="12">
        <v>7.1906354515050164E-3</v>
      </c>
      <c r="BO516" s="12">
        <v>3.3444816053511709E-4</v>
      </c>
      <c r="BP516" s="16">
        <v>0.99999979972827135</v>
      </c>
      <c r="BQ516" s="16">
        <v>0.99999997101254656</v>
      </c>
      <c r="BR516" s="15">
        <v>7.1906340114240245E-3</v>
      </c>
      <c r="BS516" s="15">
        <v>3.3444815084031663E-4</v>
      </c>
      <c r="BT516" s="15">
        <v>7.5250821622643415E-3</v>
      </c>
      <c r="BU516" s="17">
        <v>1.5179887566035117</v>
      </c>
      <c r="BV516" s="15">
        <v>1.0915301582192477E-2</v>
      </c>
      <c r="BW516" s="15">
        <v>5.0768853264243597E-4</v>
      </c>
      <c r="BX516" s="15">
        <v>1.1422990114834913E-2</v>
      </c>
      <c r="BY516" s="17">
        <v>0.17999996532136303</v>
      </c>
      <c r="BZ516" s="17">
        <v>0.17199996555326266</v>
      </c>
      <c r="CA516" s="17">
        <v>7.9999997681003722E-3</v>
      </c>
      <c r="CB516" s="17">
        <v>15.757692470345312</v>
      </c>
    </row>
    <row r="517" spans="1:80" x14ac:dyDescent="0.25">
      <c r="A517" s="13">
        <v>9</v>
      </c>
      <c r="B517" s="14" t="s">
        <v>75</v>
      </c>
      <c r="C517" s="13" t="s">
        <v>76</v>
      </c>
      <c r="D517" s="13" t="s">
        <v>77</v>
      </c>
      <c r="E517" s="13" t="s">
        <v>78</v>
      </c>
      <c r="F517" s="13" t="s">
        <v>721</v>
      </c>
      <c r="G517" s="13" t="s">
        <v>549</v>
      </c>
      <c r="H517" s="13" t="s">
        <v>178</v>
      </c>
      <c r="I517" s="13" t="s">
        <v>64</v>
      </c>
      <c r="J517" s="13" t="s">
        <v>253</v>
      </c>
      <c r="K517" s="13" t="s">
        <v>722</v>
      </c>
      <c r="L517" s="13" t="s">
        <v>723</v>
      </c>
      <c r="M517" s="13" t="s">
        <v>724</v>
      </c>
      <c r="N517" s="14" t="s">
        <v>725</v>
      </c>
      <c r="O517" s="16">
        <v>0.99999979972827135</v>
      </c>
      <c r="P517" s="16">
        <v>0.99999997101254656</v>
      </c>
      <c r="Q517" s="14" t="s">
        <v>213</v>
      </c>
      <c r="R517" s="14" t="s">
        <v>214</v>
      </c>
      <c r="S517" s="14" t="s">
        <v>215</v>
      </c>
      <c r="T517" s="14" t="s">
        <v>726</v>
      </c>
      <c r="U517" s="13" t="s">
        <v>74</v>
      </c>
      <c r="V517" s="13">
        <v>1097.99</v>
      </c>
      <c r="W517" s="13">
        <v>2.4450330000000002E-6</v>
      </c>
      <c r="X517" s="13">
        <v>15809.99</v>
      </c>
      <c r="Y517" s="13">
        <v>7007.3419999999996</v>
      </c>
      <c r="Z517" s="13">
        <v>14.39903</v>
      </c>
      <c r="AA517" s="13">
        <v>6.3819710000000001</v>
      </c>
      <c r="AB517" s="13">
        <v>1.3113980000000001E-2</v>
      </c>
      <c r="AC517" s="13">
        <v>5.8124120000000003E-3</v>
      </c>
      <c r="AD517" s="13">
        <v>3.5206090000000001E-5</v>
      </c>
      <c r="AE517" s="13">
        <v>1.5604130000000001E-5</v>
      </c>
      <c r="AF517" s="13">
        <v>0.6559199</v>
      </c>
      <c r="AG517" s="13">
        <v>0.37325999999999998</v>
      </c>
      <c r="AH517" s="13">
        <v>5.3674380000000001E-5</v>
      </c>
      <c r="AI517" s="13">
        <v>4.1804990000000003E-5</v>
      </c>
      <c r="AJ517" s="13">
        <v>1.0816619999999999E-4</v>
      </c>
      <c r="AK517" s="13">
        <v>27781</v>
      </c>
      <c r="AL517" s="13">
        <v>19504.75</v>
      </c>
      <c r="AM517" s="13">
        <v>25.301680000000001</v>
      </c>
      <c r="AN517" s="13">
        <v>17.764040000000001</v>
      </c>
      <c r="AO517" s="13">
        <v>2.3043629999999999E-2</v>
      </c>
      <c r="AP517" s="13">
        <v>1.6178689999999999E-2</v>
      </c>
      <c r="AQ517" s="13">
        <v>2.7367860000000002E-3</v>
      </c>
      <c r="AR517" s="13">
        <v>1.9214690000000001E-3</v>
      </c>
      <c r="AS517" s="13">
        <v>23.983650000000001</v>
      </c>
      <c r="AT517" s="13">
        <v>5.9892339999999997</v>
      </c>
      <c r="AU517" s="13">
        <v>1.141105E-4</v>
      </c>
      <c r="AV517" s="13">
        <v>3.2082040000000001E-4</v>
      </c>
      <c r="AW517" s="15">
        <v>2.4525170000000001E-6</v>
      </c>
      <c r="AX517" s="15">
        <v>3.019993E-4</v>
      </c>
      <c r="AY517" s="15">
        <v>3.0445180000000002E-4</v>
      </c>
      <c r="AZ517" s="13">
        <v>437</v>
      </c>
      <c r="BA517" s="13">
        <v>0</v>
      </c>
      <c r="BB517" s="13">
        <v>670</v>
      </c>
      <c r="BC517" s="13">
        <v>0</v>
      </c>
      <c r="BD517" s="13">
        <v>121</v>
      </c>
      <c r="BE517" s="13">
        <v>0</v>
      </c>
      <c r="BF517" s="13">
        <v>76</v>
      </c>
      <c r="BG517" s="13">
        <v>0</v>
      </c>
      <c r="BI517" s="22">
        <v>0.107</v>
      </c>
      <c r="BJ517" s="22">
        <v>0.10199999999999999</v>
      </c>
      <c r="BK517" s="22">
        <v>5.0000000000000001E-3</v>
      </c>
      <c r="BL517" s="22">
        <v>13.376999999999999</v>
      </c>
      <c r="BM517" s="12">
        <v>7.9988039171712648E-3</v>
      </c>
      <c r="BN517" s="12">
        <v>7.6250280331912985E-3</v>
      </c>
      <c r="BO517" s="12">
        <v>3.7377588397996563E-4</v>
      </c>
      <c r="BP517" s="16">
        <v>0.99999979972827135</v>
      </c>
      <c r="BQ517" s="16">
        <v>0.99999997101254656</v>
      </c>
      <c r="BR517" s="15">
        <v>7.6250265061137534E-3</v>
      </c>
      <c r="BS517" s="15">
        <v>3.7377587314515461E-4</v>
      </c>
      <c r="BT517" s="15">
        <v>7.9988023792589083E-3</v>
      </c>
      <c r="BU517" s="17">
        <v>1.32549882667873</v>
      </c>
      <c r="BV517" s="15">
        <v>1.0106963687247996E-2</v>
      </c>
      <c r="BW517" s="15">
        <v>4.954394812947203E-4</v>
      </c>
      <c r="BX517" s="15">
        <v>1.0602403168542716E-2</v>
      </c>
      <c r="BY517" s="17">
        <v>0.1069999794273464</v>
      </c>
      <c r="BZ517" s="17">
        <v>0.10199997957228367</v>
      </c>
      <c r="CA517" s="17">
        <v>4.9999998550627331E-3</v>
      </c>
      <c r="CB517" s="17">
        <v>10.09204967273975</v>
      </c>
    </row>
    <row r="518" spans="1:80" x14ac:dyDescent="0.25">
      <c r="A518" s="9">
        <v>10</v>
      </c>
      <c r="B518" s="10" t="s">
        <v>79</v>
      </c>
      <c r="C518" s="9" t="s">
        <v>80</v>
      </c>
      <c r="D518" s="9" t="s">
        <v>81</v>
      </c>
      <c r="E518" s="9" t="s">
        <v>78</v>
      </c>
      <c r="F518" s="9" t="s">
        <v>721</v>
      </c>
      <c r="G518" s="9" t="s">
        <v>549</v>
      </c>
      <c r="H518" s="9" t="s">
        <v>178</v>
      </c>
      <c r="I518" s="9" t="s">
        <v>64</v>
      </c>
      <c r="J518" s="9" t="s">
        <v>253</v>
      </c>
      <c r="K518" s="9" t="s">
        <v>722</v>
      </c>
      <c r="L518" s="9" t="s">
        <v>723</v>
      </c>
      <c r="M518" s="9" t="s">
        <v>724</v>
      </c>
      <c r="N518" s="10" t="s">
        <v>725</v>
      </c>
      <c r="O518" s="16">
        <v>0.99999979972827135</v>
      </c>
      <c r="P518" s="16">
        <v>0.99999997101254656</v>
      </c>
      <c r="Q518" s="10" t="s">
        <v>213</v>
      </c>
      <c r="R518" s="10" t="s">
        <v>214</v>
      </c>
      <c r="S518" s="10" t="s">
        <v>215</v>
      </c>
      <c r="T518" s="10" t="s">
        <v>726</v>
      </c>
      <c r="U518" s="9" t="s">
        <v>74</v>
      </c>
      <c r="V518" s="9">
        <v>457.1952</v>
      </c>
      <c r="W518" s="9">
        <v>2.656736E-4</v>
      </c>
      <c r="X518" s="9">
        <v>15809.99</v>
      </c>
      <c r="Y518" s="9">
        <v>7007.3419999999996</v>
      </c>
      <c r="Z518" s="9">
        <v>34.580399999999997</v>
      </c>
      <c r="AA518" s="9">
        <v>15.32681</v>
      </c>
      <c r="AB518" s="9">
        <v>7.5635960000000002E-2</v>
      </c>
      <c r="AC518" s="9">
        <v>3.3523549999999999E-2</v>
      </c>
      <c r="AD518" s="9">
        <v>9.1870979999999994E-3</v>
      </c>
      <c r="AE518" s="9">
        <v>4.0719279999999998E-3</v>
      </c>
      <c r="AF518" s="9">
        <v>0.76655249999999997</v>
      </c>
      <c r="AG518" s="9">
        <v>0.5326592</v>
      </c>
      <c r="AH518" s="9">
        <v>1.1984959999999999E-2</v>
      </c>
      <c r="AI518" s="9">
        <v>7.6445280000000003E-3</v>
      </c>
      <c r="AJ518" s="9">
        <v>2.804497E-3</v>
      </c>
      <c r="AK518" s="9">
        <v>27781</v>
      </c>
      <c r="AL518" s="9">
        <v>19504.75</v>
      </c>
      <c r="AM518" s="9">
        <v>60.763979999999997</v>
      </c>
      <c r="AN518" s="9">
        <v>42.661749999999998</v>
      </c>
      <c r="AO518" s="9">
        <v>0.132906</v>
      </c>
      <c r="AP518" s="9">
        <v>9.3311909999999998E-2</v>
      </c>
      <c r="AQ518" s="9">
        <v>0.17041239999999999</v>
      </c>
      <c r="AR518" s="9">
        <v>0.1196448</v>
      </c>
      <c r="AS518" s="9">
        <v>17.61984</v>
      </c>
      <c r="AT518" s="9">
        <v>4.9623020000000002</v>
      </c>
      <c r="AU518" s="9">
        <v>9.6716240000000002E-3</v>
      </c>
      <c r="AV518" s="9">
        <v>2.4110739999999999E-2</v>
      </c>
      <c r="AW518" s="11">
        <v>7.4102939999999996E-4</v>
      </c>
      <c r="AX518" s="11">
        <v>2.1773540000000001E-2</v>
      </c>
      <c r="AY518" s="11">
        <v>2.2514570000000001E-2</v>
      </c>
      <c r="AZ518" s="9">
        <v>15</v>
      </c>
      <c r="BA518" s="9">
        <v>1</v>
      </c>
      <c r="BB518" s="9">
        <v>21</v>
      </c>
      <c r="BC518" s="9">
        <v>1</v>
      </c>
      <c r="BD518" s="9">
        <v>25</v>
      </c>
      <c r="BE518" s="9">
        <v>1</v>
      </c>
      <c r="BF518" s="9">
        <v>6</v>
      </c>
      <c r="BG518" s="9">
        <v>1</v>
      </c>
      <c r="BH518" s="26"/>
      <c r="BI518" s="22">
        <v>0.192</v>
      </c>
      <c r="BJ518" s="22">
        <v>0.19</v>
      </c>
      <c r="BK518" s="22">
        <v>2E-3</v>
      </c>
      <c r="BL518" s="22">
        <v>18.029000000000003</v>
      </c>
      <c r="BM518" s="12">
        <v>1.0649509124188805E-2</v>
      </c>
      <c r="BN518" s="12">
        <v>1.0538576737478504E-2</v>
      </c>
      <c r="BO518" s="12">
        <v>1.1093238671030005E-4</v>
      </c>
      <c r="BP518" s="16">
        <v>0.99999979972827135</v>
      </c>
      <c r="BQ518" s="16">
        <v>0.99999997101254656</v>
      </c>
      <c r="BR518" s="15">
        <v>1.0538574626899524E-2</v>
      </c>
      <c r="BS518" s="15">
        <v>1.1093238349465266E-4</v>
      </c>
      <c r="BT518" s="15">
        <v>1.0649507010394176E-2</v>
      </c>
      <c r="BU518" s="17">
        <v>1.362887148904804</v>
      </c>
      <c r="BV518" s="15">
        <v>1.43628879267756E-2</v>
      </c>
      <c r="BW518" s="15">
        <v>1.511883198622415E-4</v>
      </c>
      <c r="BX518" s="15">
        <v>1.4514076246637841E-2</v>
      </c>
      <c r="BY518" s="17">
        <v>0.19199996189039667</v>
      </c>
      <c r="BZ518" s="17">
        <v>0.18999996194837157</v>
      </c>
      <c r="CA518" s="17">
        <v>1.999999942025093E-3</v>
      </c>
      <c r="CB518" s="17">
        <v>13.228534742944669</v>
      </c>
    </row>
    <row r="519" spans="1:80" x14ac:dyDescent="0.25">
      <c r="A519" s="13">
        <v>11</v>
      </c>
      <c r="B519" s="14" t="s">
        <v>82</v>
      </c>
      <c r="C519" s="13" t="s">
        <v>83</v>
      </c>
      <c r="D519" s="13" t="s">
        <v>84</v>
      </c>
      <c r="E519" s="13" t="s">
        <v>78</v>
      </c>
      <c r="F519" s="13" t="s">
        <v>721</v>
      </c>
      <c r="G519" s="13" t="s">
        <v>549</v>
      </c>
      <c r="H519" s="13" t="s">
        <v>178</v>
      </c>
      <c r="I519" s="13" t="s">
        <v>64</v>
      </c>
      <c r="J519" s="13" t="s">
        <v>253</v>
      </c>
      <c r="K519" s="13" t="s">
        <v>722</v>
      </c>
      <c r="L519" s="13" t="s">
        <v>723</v>
      </c>
      <c r="M519" s="13" t="s">
        <v>724</v>
      </c>
      <c r="N519" s="14" t="s">
        <v>725</v>
      </c>
      <c r="O519" s="16">
        <v>0.99999979972827135</v>
      </c>
      <c r="P519" s="16">
        <v>0.99999997101254656</v>
      </c>
      <c r="Q519" s="14" t="s">
        <v>213</v>
      </c>
      <c r="R519" s="14" t="s">
        <v>214</v>
      </c>
      <c r="S519" s="14" t="s">
        <v>215</v>
      </c>
      <c r="T519" s="14" t="s">
        <v>726</v>
      </c>
      <c r="U519" s="13" t="s">
        <v>74</v>
      </c>
      <c r="V519" s="13">
        <v>847.60389999999995</v>
      </c>
      <c r="W519" s="13">
        <v>3.3971280000000003E-5</v>
      </c>
      <c r="X519" s="13">
        <v>15809.99</v>
      </c>
      <c r="Y519" s="13">
        <v>7007.3419999999996</v>
      </c>
      <c r="Z519" s="13">
        <v>18.652570000000001</v>
      </c>
      <c r="AA519" s="13">
        <v>8.2672360000000005</v>
      </c>
      <c r="AB519" s="13">
        <v>2.2006230000000002E-2</v>
      </c>
      <c r="AC519" s="13">
        <v>9.753655E-3</v>
      </c>
      <c r="AD519" s="13">
        <v>6.336515E-4</v>
      </c>
      <c r="AE519" s="13">
        <v>2.8084859999999998E-4</v>
      </c>
      <c r="AF519" s="13">
        <v>2.1363729999999999</v>
      </c>
      <c r="AG519" s="13">
        <v>1.533447</v>
      </c>
      <c r="AH519" s="13">
        <v>2.9660150000000002E-4</v>
      </c>
      <c r="AI519" s="13">
        <v>1.8314850000000001E-4</v>
      </c>
      <c r="AJ519" s="13">
        <v>1.1992089999999999E-3</v>
      </c>
      <c r="AK519" s="13">
        <v>27781</v>
      </c>
      <c r="AL519" s="13">
        <v>19504.75</v>
      </c>
      <c r="AM519" s="13">
        <v>32.775919999999999</v>
      </c>
      <c r="AN519" s="13">
        <v>23.01163</v>
      </c>
      <c r="AO519" s="13">
        <v>3.8668910000000001E-2</v>
      </c>
      <c r="AP519" s="13">
        <v>2.7149030000000001E-2</v>
      </c>
      <c r="AQ519" s="13">
        <v>3.930517E-2</v>
      </c>
      <c r="AR519" s="13">
        <v>2.7595740000000001E-2</v>
      </c>
      <c r="AS519" s="13">
        <v>52.996690000000001</v>
      </c>
      <c r="AT519" s="13">
        <v>22.320039999999999</v>
      </c>
      <c r="AU519" s="13">
        <v>7.4165319999999996E-4</v>
      </c>
      <c r="AV519" s="13">
        <v>1.236366E-3</v>
      </c>
      <c r="AW519" s="15">
        <v>1.1773899999999999E-5</v>
      </c>
      <c r="AX519" s="15">
        <v>1.1568850000000001E-3</v>
      </c>
      <c r="AY519" s="15">
        <v>1.1686590000000001E-3</v>
      </c>
      <c r="AZ519" s="13">
        <v>236</v>
      </c>
      <c r="BA519" s="13">
        <v>0</v>
      </c>
      <c r="BB519" s="13">
        <v>306</v>
      </c>
      <c r="BC519" s="13">
        <v>0</v>
      </c>
      <c r="BD519" s="13">
        <v>96</v>
      </c>
      <c r="BE519" s="13">
        <v>0</v>
      </c>
      <c r="BF519" s="13">
        <v>64</v>
      </c>
      <c r="BG519" s="13">
        <v>0</v>
      </c>
      <c r="BI519" s="22">
        <v>0.20699999999999999</v>
      </c>
      <c r="BJ519" s="22">
        <v>0.20399999999999999</v>
      </c>
      <c r="BK519" s="22">
        <v>3.0000000000000001E-3</v>
      </c>
      <c r="BL519" s="22">
        <v>27.413</v>
      </c>
      <c r="BM519" s="12">
        <v>7.5511618575128583E-3</v>
      </c>
      <c r="BN519" s="12">
        <v>7.4417247291431064E-3</v>
      </c>
      <c r="BO519" s="12">
        <v>1.0943712836975159E-4</v>
      </c>
      <c r="BP519" s="16">
        <v>0.99999979972827135</v>
      </c>
      <c r="BQ519" s="16">
        <v>0.99999997101254656</v>
      </c>
      <c r="BR519" s="15">
        <v>7.441723238776031E-3</v>
      </c>
      <c r="BS519" s="15">
        <v>1.0943712519744792E-4</v>
      </c>
      <c r="BT519" s="15">
        <v>7.5511603639734793E-3</v>
      </c>
      <c r="BU519" s="17">
        <v>1.416795896323626</v>
      </c>
      <c r="BV519" s="15">
        <v>1.0543402946274044E-2</v>
      </c>
      <c r="BW519" s="15">
        <v>1.5505006988519911E-4</v>
      </c>
      <c r="BX519" s="15">
        <v>1.0698453016159244E-2</v>
      </c>
      <c r="BY519" s="17">
        <v>0.20699995905760499</v>
      </c>
      <c r="BZ519" s="17">
        <v>0.20399995914456734</v>
      </c>
      <c r="CA519" s="17">
        <v>2.9999999130376396E-3</v>
      </c>
      <c r="CB519" s="17">
        <v>19.348587944906281</v>
      </c>
    </row>
    <row r="520" spans="1:80" x14ac:dyDescent="0.25">
      <c r="A520" s="13">
        <v>12</v>
      </c>
      <c r="B520" s="14" t="s">
        <v>144</v>
      </c>
      <c r="C520" s="13" t="s">
        <v>145</v>
      </c>
      <c r="D520" s="13" t="s">
        <v>84</v>
      </c>
      <c r="E520" s="13" t="s">
        <v>78</v>
      </c>
      <c r="F520" s="13" t="s">
        <v>721</v>
      </c>
      <c r="G520" s="13" t="s">
        <v>549</v>
      </c>
      <c r="H520" s="13" t="s">
        <v>178</v>
      </c>
      <c r="I520" s="13" t="s">
        <v>64</v>
      </c>
      <c r="J520" s="13" t="s">
        <v>253</v>
      </c>
      <c r="K520" s="13" t="s">
        <v>722</v>
      </c>
      <c r="L520" s="13" t="s">
        <v>723</v>
      </c>
      <c r="M520" s="13" t="s">
        <v>724</v>
      </c>
      <c r="N520" s="14" t="s">
        <v>725</v>
      </c>
      <c r="O520" s="16">
        <v>0.99999979972827135</v>
      </c>
      <c r="P520" s="16">
        <v>0.99999997101254656</v>
      </c>
      <c r="Q520" s="14" t="s">
        <v>213</v>
      </c>
      <c r="R520" s="14" t="s">
        <v>214</v>
      </c>
      <c r="S520" s="14" t="s">
        <v>215</v>
      </c>
      <c r="T520" s="14" t="s">
        <v>726</v>
      </c>
      <c r="U520" s="13" t="s">
        <v>74</v>
      </c>
      <c r="V520" s="13">
        <v>826.5204</v>
      </c>
      <c r="W520" s="13">
        <v>5.3243730000000002E-5</v>
      </c>
      <c r="X520" s="13">
        <v>15809.99</v>
      </c>
      <c r="Y520" s="13">
        <v>7007.3419999999996</v>
      </c>
      <c r="Z520" s="13">
        <v>19.12837</v>
      </c>
      <c r="AA520" s="13">
        <v>8.4781239999999993</v>
      </c>
      <c r="AB520" s="13">
        <v>2.3143259999999999E-2</v>
      </c>
      <c r="AC520" s="13">
        <v>1.025761E-2</v>
      </c>
      <c r="AD520" s="13">
        <v>1.018466E-3</v>
      </c>
      <c r="AE520" s="13">
        <v>4.5140700000000002E-4</v>
      </c>
      <c r="AF520" s="13">
        <v>2.1795960000000001</v>
      </c>
      <c r="AG520" s="13">
        <v>1.555312</v>
      </c>
      <c r="AH520" s="13">
        <v>4.6727269999999999E-4</v>
      </c>
      <c r="AI520" s="13">
        <v>2.9023550000000002E-4</v>
      </c>
      <c r="AJ520" s="13">
        <v>1.5959520000000001E-3</v>
      </c>
      <c r="AK520" s="13">
        <v>27781</v>
      </c>
      <c r="AL520" s="13">
        <v>19504.75</v>
      </c>
      <c r="AM520" s="13">
        <v>33.612000000000002</v>
      </c>
      <c r="AN520" s="13">
        <v>23.59863</v>
      </c>
      <c r="AO520" s="13">
        <v>4.0666870000000001E-2</v>
      </c>
      <c r="AP520" s="13">
        <v>2.8551779999999999E-2</v>
      </c>
      <c r="AQ520" s="13">
        <v>5.3643120000000002E-2</v>
      </c>
      <c r="AR520" s="13">
        <v>3.7662269999999998E-2</v>
      </c>
      <c r="AS520" s="13">
        <v>45.781829999999999</v>
      </c>
      <c r="AT520" s="13">
        <v>19.095829999999999</v>
      </c>
      <c r="AU520" s="13">
        <v>1.1717120000000001E-3</v>
      </c>
      <c r="AV520" s="13">
        <v>1.9722770000000001E-3</v>
      </c>
      <c r="AW520" s="15">
        <v>2.1858690000000001E-5</v>
      </c>
      <c r="AX520" s="15">
        <v>1.823737E-3</v>
      </c>
      <c r="AY520" s="15">
        <v>1.8455959999999999E-3</v>
      </c>
      <c r="AZ520" s="13">
        <v>169</v>
      </c>
      <c r="BA520" s="13">
        <v>0</v>
      </c>
      <c r="BB520" s="13">
        <v>232</v>
      </c>
      <c r="BC520" s="13">
        <v>0</v>
      </c>
      <c r="BD520" s="13">
        <v>80</v>
      </c>
      <c r="BE520" s="13">
        <v>0</v>
      </c>
      <c r="BF520" s="13">
        <v>51</v>
      </c>
      <c r="BG520" s="13">
        <v>0</v>
      </c>
      <c r="BI520" s="22">
        <v>0.21</v>
      </c>
      <c r="BJ520" s="22">
        <v>0.20699999999999999</v>
      </c>
      <c r="BK520" s="22">
        <v>3.0000000000000001E-3</v>
      </c>
      <c r="BL520" s="22">
        <v>26.929000000000002</v>
      </c>
      <c r="BM520" s="12">
        <v>7.7982843774369627E-3</v>
      </c>
      <c r="BN520" s="12">
        <v>7.6868803149021487E-3</v>
      </c>
      <c r="BO520" s="12">
        <v>1.1140406253481376E-4</v>
      </c>
      <c r="BP520" s="16">
        <v>0.99999979972827135</v>
      </c>
      <c r="BQ520" s="16">
        <v>0.99999997101254656</v>
      </c>
      <c r="BR520" s="15">
        <v>7.6868787754373405E-3</v>
      </c>
      <c r="BS520" s="15">
        <v>1.1140405930549368E-4</v>
      </c>
      <c r="BT520" s="15">
        <v>7.798282834742834E-3</v>
      </c>
      <c r="BU520" s="17">
        <v>1.4116131801235716</v>
      </c>
      <c r="BV520" s="15">
        <v>1.085089939341949E-2</v>
      </c>
      <c r="BW520" s="15">
        <v>1.5725943843490292E-4</v>
      </c>
      <c r="BX520" s="15">
        <v>1.1008158831854393E-2</v>
      </c>
      <c r="BY520" s="17">
        <v>0.20999995845678981</v>
      </c>
      <c r="BZ520" s="17">
        <v>0.20699995854375217</v>
      </c>
      <c r="CA520" s="17">
        <v>2.9999999130376396E-3</v>
      </c>
      <c r="CB520" s="17">
        <v>19.076755855766844</v>
      </c>
    </row>
    <row r="521" spans="1:80" x14ac:dyDescent="0.25">
      <c r="A521" s="13">
        <v>13</v>
      </c>
      <c r="B521" s="14" t="s">
        <v>85</v>
      </c>
      <c r="C521" s="13" t="s">
        <v>86</v>
      </c>
      <c r="D521" s="13" t="s">
        <v>77</v>
      </c>
      <c r="E521" s="13" t="s">
        <v>78</v>
      </c>
      <c r="F521" s="13" t="s">
        <v>721</v>
      </c>
      <c r="G521" s="13" t="s">
        <v>549</v>
      </c>
      <c r="H521" s="13" t="s">
        <v>178</v>
      </c>
      <c r="I521" s="13" t="s">
        <v>64</v>
      </c>
      <c r="J521" s="13" t="s">
        <v>253</v>
      </c>
      <c r="K521" s="13" t="s">
        <v>722</v>
      </c>
      <c r="L521" s="13" t="s">
        <v>723</v>
      </c>
      <c r="M521" s="13" t="s">
        <v>724</v>
      </c>
      <c r="N521" s="14" t="s">
        <v>725</v>
      </c>
      <c r="O521" s="16">
        <v>0.99999979972827135</v>
      </c>
      <c r="P521" s="16">
        <v>0.99999997101254656</v>
      </c>
      <c r="Q521" s="14" t="s">
        <v>213</v>
      </c>
      <c r="R521" s="14" t="s">
        <v>214</v>
      </c>
      <c r="S521" s="14" t="s">
        <v>215</v>
      </c>
      <c r="T521" s="14" t="s">
        <v>726</v>
      </c>
      <c r="U521" s="13" t="s">
        <v>74</v>
      </c>
      <c r="V521" s="13">
        <v>1513.3409999999999</v>
      </c>
      <c r="W521" s="13">
        <v>1.3812099999999999E-5</v>
      </c>
      <c r="X521" s="13">
        <v>15809.99</v>
      </c>
      <c r="Y521" s="13">
        <v>7007.3419999999996</v>
      </c>
      <c r="Z521" s="13">
        <v>10.44708</v>
      </c>
      <c r="AA521" s="13">
        <v>4.6303789999999996</v>
      </c>
      <c r="AB521" s="13">
        <v>6.9033209999999996E-3</v>
      </c>
      <c r="AC521" s="13">
        <v>3.0597060000000001E-3</v>
      </c>
      <c r="AD521" s="13">
        <v>1.4429610000000001E-4</v>
      </c>
      <c r="AE521" s="13">
        <v>6.3955269999999999E-5</v>
      </c>
      <c r="AF521" s="13">
        <v>0.1830677</v>
      </c>
      <c r="AG521" s="13">
        <v>0.1160629</v>
      </c>
      <c r="AH521" s="13">
        <v>7.8821160000000002E-4</v>
      </c>
      <c r="AI521" s="13">
        <v>5.5103970000000004E-4</v>
      </c>
      <c r="AJ521" s="13">
        <v>6.9232410000000006E-5</v>
      </c>
      <c r="AK521" s="13">
        <v>27781</v>
      </c>
      <c r="AL521" s="13">
        <v>19504.75</v>
      </c>
      <c r="AM521" s="13">
        <v>18.357399999999998</v>
      </c>
      <c r="AN521" s="13">
        <v>12.888529999999999</v>
      </c>
      <c r="AO521" s="13">
        <v>1.213038E-2</v>
      </c>
      <c r="AP521" s="13">
        <v>8.5166100000000008E-3</v>
      </c>
      <c r="AQ521" s="13">
        <v>1.270927E-3</v>
      </c>
      <c r="AR521" s="13">
        <v>8.9230430000000001E-4</v>
      </c>
      <c r="AS521" s="13">
        <v>0.61309119999999995</v>
      </c>
      <c r="AT521" s="13">
        <v>0.18395030000000001</v>
      </c>
      <c r="AU521" s="13">
        <v>2.0729820000000001E-3</v>
      </c>
      <c r="AV521" s="13">
        <v>4.8507890000000003E-3</v>
      </c>
      <c r="AW521" s="15">
        <v>2.131748E-4</v>
      </c>
      <c r="AX521" s="15">
        <v>2.974216E-3</v>
      </c>
      <c r="AY521" s="15">
        <v>3.1873909999999999E-3</v>
      </c>
      <c r="AZ521" s="13">
        <v>56</v>
      </c>
      <c r="BA521" s="13">
        <v>0</v>
      </c>
      <c r="BB521" s="13">
        <v>83</v>
      </c>
      <c r="BC521" s="13">
        <v>0</v>
      </c>
      <c r="BD521" s="13">
        <v>51</v>
      </c>
      <c r="BE521" s="13">
        <v>0</v>
      </c>
      <c r="BF521" s="13">
        <v>33</v>
      </c>
      <c r="BG521" s="13">
        <v>1</v>
      </c>
      <c r="BI521" s="22">
        <v>4.0000000000000001E-3</v>
      </c>
      <c r="BJ521" s="22">
        <v>4.0000000000000001E-3</v>
      </c>
      <c r="BK521" s="22">
        <v>0</v>
      </c>
      <c r="BL521" s="22">
        <v>1.7199999999999993</v>
      </c>
      <c r="BM521" s="12">
        <v>2.325581395348838E-3</v>
      </c>
      <c r="BN521" s="12">
        <v>2.325581395348838E-3</v>
      </c>
      <c r="BO521" s="12">
        <v>0</v>
      </c>
      <c r="BP521" s="16">
        <v>0.99999979972827135</v>
      </c>
      <c r="BQ521" s="16">
        <v>0.99999997101254656</v>
      </c>
      <c r="BR521" s="15">
        <v>2.325580929600632E-3</v>
      </c>
      <c r="BS521" s="15">
        <v>0</v>
      </c>
      <c r="BT521" s="15">
        <v>2.325580929600632E-3</v>
      </c>
      <c r="BU521" s="17">
        <v>1.2902934964430746</v>
      </c>
      <c r="BV521" s="15">
        <v>3.0006819489157349E-3</v>
      </c>
      <c r="BW521" s="15">
        <v>0</v>
      </c>
      <c r="BX521" s="15">
        <v>3.0006819489157349E-3</v>
      </c>
      <c r="BY521" s="17">
        <v>3.9999991989130854E-3</v>
      </c>
      <c r="BZ521" s="17">
        <v>3.9999991989130854E-3</v>
      </c>
      <c r="CA521" s="17">
        <v>0</v>
      </c>
      <c r="CB521" s="17">
        <v>1.3330300468393337</v>
      </c>
    </row>
    <row r="522" spans="1:80" x14ac:dyDescent="0.25">
      <c r="A522" s="13">
        <v>14</v>
      </c>
      <c r="B522" s="14" t="s">
        <v>146</v>
      </c>
      <c r="C522" s="13" t="s">
        <v>147</v>
      </c>
      <c r="D522" s="13" t="s">
        <v>148</v>
      </c>
      <c r="E522" s="13" t="s">
        <v>60</v>
      </c>
      <c r="F522" s="13" t="s">
        <v>721</v>
      </c>
      <c r="G522" s="13" t="s">
        <v>549</v>
      </c>
      <c r="H522" s="13" t="s">
        <v>178</v>
      </c>
      <c r="I522" s="13" t="s">
        <v>64</v>
      </c>
      <c r="J522" s="13" t="s">
        <v>253</v>
      </c>
      <c r="K522" s="13" t="s">
        <v>722</v>
      </c>
      <c r="L522" s="13" t="s">
        <v>723</v>
      </c>
      <c r="M522" s="13" t="s">
        <v>724</v>
      </c>
      <c r="N522" s="14" t="s">
        <v>725</v>
      </c>
      <c r="O522" s="16">
        <v>0.99999979972827135</v>
      </c>
      <c r="P522" s="16">
        <v>0.99999997101254656</v>
      </c>
      <c r="Q522" s="14" t="s">
        <v>213</v>
      </c>
      <c r="R522" s="14" t="s">
        <v>214</v>
      </c>
      <c r="S522" s="14" t="s">
        <v>215</v>
      </c>
      <c r="T522" s="14" t="s">
        <v>726</v>
      </c>
      <c r="U522" s="13" t="s">
        <v>74</v>
      </c>
      <c r="V522" s="13">
        <v>1677.88</v>
      </c>
      <c r="W522" s="13">
        <v>1.501031E-5</v>
      </c>
      <c r="X522" s="13">
        <v>15809.99</v>
      </c>
      <c r="Y522" s="13">
        <v>7007.3419999999996</v>
      </c>
      <c r="Z522" s="13">
        <v>9.4225960000000004</v>
      </c>
      <c r="AA522" s="13">
        <v>4.1763060000000003</v>
      </c>
      <c r="AB522" s="13">
        <v>5.6157730000000001E-3</v>
      </c>
      <c r="AC522" s="13">
        <v>2.489036E-3</v>
      </c>
      <c r="AD522" s="13">
        <v>1.414361E-4</v>
      </c>
      <c r="AE522" s="13">
        <v>6.2687639999999995E-5</v>
      </c>
      <c r="AF522" s="13">
        <v>5.5280849999999999E-2</v>
      </c>
      <c r="AG522" s="13">
        <v>4.4741549999999998E-2</v>
      </c>
      <c r="AH522" s="13">
        <v>2.5585009999999999E-3</v>
      </c>
      <c r="AI522" s="13">
        <v>1.4011060000000001E-3</v>
      </c>
      <c r="AJ522" s="13">
        <v>2.5405000000000002E-4</v>
      </c>
      <c r="AK522" s="13">
        <v>27781</v>
      </c>
      <c r="AL522" s="13">
        <v>19504.75</v>
      </c>
      <c r="AM522" s="13">
        <v>16.557200000000002</v>
      </c>
      <c r="AN522" s="13">
        <v>11.62463</v>
      </c>
      <c r="AO522" s="13">
        <v>9.8679240000000001E-3</v>
      </c>
      <c r="AP522" s="13">
        <v>6.928165E-3</v>
      </c>
      <c r="AQ522" s="13">
        <v>4.2063559999999996E-3</v>
      </c>
      <c r="AR522" s="13">
        <v>2.953238E-3</v>
      </c>
      <c r="AS522" s="13">
        <v>1.9790970000000001</v>
      </c>
      <c r="AT522" s="13">
        <v>0.77907119999999996</v>
      </c>
      <c r="AU522" s="13">
        <v>2.1253909999999999E-3</v>
      </c>
      <c r="AV522" s="13">
        <v>3.790716E-3</v>
      </c>
      <c r="AW522" s="13">
        <v>7.6094520000000003E-5</v>
      </c>
      <c r="AX522" s="13">
        <v>3.5848410000000001E-3</v>
      </c>
      <c r="AY522" s="13">
        <v>3.6609350000000001E-3</v>
      </c>
      <c r="AZ522" s="13">
        <v>54</v>
      </c>
      <c r="BA522" s="13">
        <v>1</v>
      </c>
      <c r="BB522" s="13">
        <v>93</v>
      </c>
      <c r="BC522" s="13">
        <v>1</v>
      </c>
      <c r="BD522" s="13">
        <v>68</v>
      </c>
      <c r="BE522" s="13">
        <v>0</v>
      </c>
      <c r="BF522" s="13">
        <v>45</v>
      </c>
      <c r="BG522" s="13">
        <v>1</v>
      </c>
      <c r="BI522" s="22">
        <v>6.2E-2</v>
      </c>
      <c r="BJ522" s="22">
        <v>0.06</v>
      </c>
      <c r="BK522" s="22">
        <v>2E-3</v>
      </c>
      <c r="BL522" s="22">
        <v>8.5540000000000003</v>
      </c>
      <c r="BM522" s="12">
        <v>7.2480710778583118E-3</v>
      </c>
      <c r="BN522" s="12">
        <v>7.0142623334112694E-3</v>
      </c>
      <c r="BO522" s="12">
        <v>2.3380874444704232E-4</v>
      </c>
      <c r="BP522" s="16">
        <v>0.99999979972827135</v>
      </c>
      <c r="BQ522" s="16">
        <v>0.99999997101254656</v>
      </c>
      <c r="BR522" s="15">
        <v>7.014260928652827E-3</v>
      </c>
      <c r="BS522" s="15">
        <v>2.3380873766952224E-4</v>
      </c>
      <c r="BT522" s="15">
        <v>7.2480696663223491E-3</v>
      </c>
      <c r="BU522" s="17">
        <v>1.463358556946081</v>
      </c>
      <c r="BV522" s="15">
        <v>1.0264378750596678E-2</v>
      </c>
      <c r="BW522" s="15">
        <v>3.4214601695745686E-4</v>
      </c>
      <c r="BX522" s="15">
        <v>1.0606524767554136E-2</v>
      </c>
      <c r="BY522" s="17">
        <v>6.1999987925721374E-2</v>
      </c>
      <c r="BZ522" s="17">
        <v>5.9999987983696282E-2</v>
      </c>
      <c r="CA522" s="17">
        <v>1.999999942025093E-3</v>
      </c>
      <c r="CB522" s="17">
        <v>5.8454573278688127</v>
      </c>
    </row>
    <row r="523" spans="1:80" x14ac:dyDescent="0.25">
      <c r="A523" s="13">
        <v>15</v>
      </c>
      <c r="B523" s="14" t="s">
        <v>149</v>
      </c>
      <c r="C523" s="13" t="s">
        <v>150</v>
      </c>
      <c r="D523" s="13" t="s">
        <v>148</v>
      </c>
      <c r="E523" s="13" t="s">
        <v>60</v>
      </c>
      <c r="F523" s="13" t="s">
        <v>721</v>
      </c>
      <c r="G523" s="13" t="s">
        <v>549</v>
      </c>
      <c r="H523" s="13" t="s">
        <v>178</v>
      </c>
      <c r="I523" s="13" t="s">
        <v>64</v>
      </c>
      <c r="J523" s="13" t="s">
        <v>253</v>
      </c>
      <c r="K523" s="13" t="s">
        <v>722</v>
      </c>
      <c r="L523" s="13" t="s">
        <v>723</v>
      </c>
      <c r="M523" s="13" t="s">
        <v>724</v>
      </c>
      <c r="N523" s="14" t="s">
        <v>725</v>
      </c>
      <c r="O523" s="16">
        <v>0.99999979972827135</v>
      </c>
      <c r="P523" s="16">
        <v>0.99999997101254656</v>
      </c>
      <c r="Q523" s="14" t="s">
        <v>213</v>
      </c>
      <c r="R523" s="14" t="s">
        <v>214</v>
      </c>
      <c r="S523" s="14" t="s">
        <v>215</v>
      </c>
      <c r="T523" s="14" t="s">
        <v>726</v>
      </c>
      <c r="U523" s="13" t="s">
        <v>74</v>
      </c>
      <c r="V523" s="13">
        <v>1664.6579999999999</v>
      </c>
      <c r="W523" s="13">
        <v>1.178786E-5</v>
      </c>
      <c r="X523" s="13">
        <v>15809.99</v>
      </c>
      <c r="Y523" s="13">
        <v>7007.3419999999996</v>
      </c>
      <c r="Z523" s="13">
        <v>9.4974380000000007</v>
      </c>
      <c r="AA523" s="13">
        <v>4.2094769999999997</v>
      </c>
      <c r="AB523" s="13">
        <v>5.7053379999999999E-3</v>
      </c>
      <c r="AC523" s="13">
        <v>2.5287339999999999E-3</v>
      </c>
      <c r="AD523" s="13">
        <v>1.1195440000000001E-4</v>
      </c>
      <c r="AE523" s="13">
        <v>4.9620709999999998E-5</v>
      </c>
      <c r="AF523" s="13">
        <v>5.4271970000000003E-2</v>
      </c>
      <c r="AG523" s="13">
        <v>4.2971160000000001E-2</v>
      </c>
      <c r="AH523" s="13">
        <v>2.0628410000000002E-3</v>
      </c>
      <c r="AI523" s="13">
        <v>1.1547440000000001E-3</v>
      </c>
      <c r="AJ523" s="13">
        <v>2.5942320000000001E-4</v>
      </c>
      <c r="AK523" s="13">
        <v>27781</v>
      </c>
      <c r="AL523" s="13">
        <v>19504.75</v>
      </c>
      <c r="AM523" s="13">
        <v>16.68871</v>
      </c>
      <c r="AN523" s="13">
        <v>11.71697</v>
      </c>
      <c r="AO523" s="13">
        <v>1.0025310000000001E-2</v>
      </c>
      <c r="AP523" s="13">
        <v>7.0386609999999999E-3</v>
      </c>
      <c r="AQ523" s="13">
        <v>4.329439E-3</v>
      </c>
      <c r="AR523" s="13">
        <v>3.0396529999999998E-3</v>
      </c>
      <c r="AS523" s="13">
        <v>2.086468</v>
      </c>
      <c r="AT523" s="13">
        <v>0.68021980000000004</v>
      </c>
      <c r="AU523" s="13">
        <v>2.0750090000000001E-3</v>
      </c>
      <c r="AV523" s="13">
        <v>4.468634E-3</v>
      </c>
      <c r="AW523" s="13">
        <v>6.8613570000000001E-5</v>
      </c>
      <c r="AX523" s="13">
        <v>4.2031129999999996E-3</v>
      </c>
      <c r="AY523" s="13">
        <v>4.271726E-3</v>
      </c>
      <c r="AZ523" s="13">
        <v>80</v>
      </c>
      <c r="BA523" s="13">
        <v>1</v>
      </c>
      <c r="BB523" s="13">
        <v>145</v>
      </c>
      <c r="BC523" s="13">
        <v>1</v>
      </c>
      <c r="BD523" s="13">
        <v>69</v>
      </c>
      <c r="BE523" s="13">
        <v>0</v>
      </c>
      <c r="BF523" s="13">
        <v>41</v>
      </c>
      <c r="BG523" s="13">
        <v>1</v>
      </c>
      <c r="BI523" s="22">
        <v>6.2E-2</v>
      </c>
      <c r="BJ523" s="22">
        <v>0.06</v>
      </c>
      <c r="BK523" s="22">
        <v>2E-3</v>
      </c>
      <c r="BL523" s="22">
        <v>8.5540000000000003</v>
      </c>
      <c r="BM523" s="12">
        <v>7.2480710778583118E-3</v>
      </c>
      <c r="BN523" s="12">
        <v>7.0142623334112694E-3</v>
      </c>
      <c r="BO523" s="12">
        <v>2.3380874444704232E-4</v>
      </c>
      <c r="BP523" s="16">
        <v>0.99999979972827135</v>
      </c>
      <c r="BQ523" s="16">
        <v>0.99999997101254656</v>
      </c>
      <c r="BR523" s="15">
        <v>7.014260928652827E-3</v>
      </c>
      <c r="BS523" s="15">
        <v>2.3380873766952224E-4</v>
      </c>
      <c r="BT523" s="15">
        <v>7.2480696663223491E-3</v>
      </c>
      <c r="BU523" s="17">
        <v>1.463358556946081</v>
      </c>
      <c r="BV523" s="15">
        <v>1.0264378750596678E-2</v>
      </c>
      <c r="BW523" s="15">
        <v>3.4214601695745686E-4</v>
      </c>
      <c r="BX523" s="15">
        <v>1.0606524767554136E-2</v>
      </c>
      <c r="BY523" s="17">
        <v>6.1999987925721374E-2</v>
      </c>
      <c r="BZ523" s="17">
        <v>5.9999987983696282E-2</v>
      </c>
      <c r="CA523" s="17">
        <v>1.999999942025093E-3</v>
      </c>
      <c r="CB523" s="17">
        <v>5.8454573278688127</v>
      </c>
    </row>
    <row r="524" spans="1:80" x14ac:dyDescent="0.25">
      <c r="A524" s="13">
        <v>16</v>
      </c>
      <c r="B524" s="14" t="s">
        <v>87</v>
      </c>
      <c r="C524" s="13" t="s">
        <v>88</v>
      </c>
      <c r="D524" s="13" t="s">
        <v>89</v>
      </c>
      <c r="E524" s="13" t="s">
        <v>78</v>
      </c>
      <c r="F524" s="13" t="s">
        <v>721</v>
      </c>
      <c r="G524" s="13" t="s">
        <v>549</v>
      </c>
      <c r="H524" s="13" t="s">
        <v>178</v>
      </c>
      <c r="I524" s="13" t="s">
        <v>64</v>
      </c>
      <c r="J524" s="13" t="s">
        <v>253</v>
      </c>
      <c r="K524" s="13" t="s">
        <v>722</v>
      </c>
      <c r="L524" s="13" t="s">
        <v>723</v>
      </c>
      <c r="M524" s="13" t="s">
        <v>724</v>
      </c>
      <c r="N524" s="14" t="s">
        <v>725</v>
      </c>
      <c r="O524" s="16">
        <v>0.99999979972827135</v>
      </c>
      <c r="P524" s="16">
        <v>0.99999997101254656</v>
      </c>
      <c r="Q524" s="14" t="s">
        <v>213</v>
      </c>
      <c r="R524" s="14" t="s">
        <v>214</v>
      </c>
      <c r="S524" s="14" t="s">
        <v>215</v>
      </c>
      <c r="T524" s="14" t="s">
        <v>726</v>
      </c>
      <c r="U524" s="13" t="s">
        <v>74</v>
      </c>
      <c r="V524" s="13">
        <v>465.29059999999998</v>
      </c>
      <c r="W524" s="13">
        <v>6.5810360000000007E-5</v>
      </c>
      <c r="X524" s="13">
        <v>15809.99</v>
      </c>
      <c r="Y524" s="13">
        <v>7007.3419999999996</v>
      </c>
      <c r="Z524" s="13">
        <v>33.978740000000002</v>
      </c>
      <c r="AA524" s="13">
        <v>15.060140000000001</v>
      </c>
      <c r="AB524" s="13">
        <v>7.3026919999999995E-2</v>
      </c>
      <c r="AC524" s="13">
        <v>3.2367170000000001E-2</v>
      </c>
      <c r="AD524" s="13">
        <v>2.2361529999999998E-3</v>
      </c>
      <c r="AE524" s="13">
        <v>9.911131000000001E-4</v>
      </c>
      <c r="AF524" s="13">
        <v>0.88529720000000001</v>
      </c>
      <c r="AG524" s="13">
        <v>0.7266823</v>
      </c>
      <c r="AH524" s="13">
        <v>2.525879E-3</v>
      </c>
      <c r="AI524" s="13">
        <v>1.3638879999999999E-3</v>
      </c>
      <c r="AJ524" s="13">
        <v>1.8099360000000001E-3</v>
      </c>
      <c r="AK524" s="13">
        <v>27781</v>
      </c>
      <c r="AL524" s="13">
        <v>19504.75</v>
      </c>
      <c r="AM524" s="13">
        <v>59.706769999999999</v>
      </c>
      <c r="AN524" s="13">
        <v>41.919490000000003</v>
      </c>
      <c r="AO524" s="13">
        <v>0.1283214</v>
      </c>
      <c r="AP524" s="13">
        <v>9.0093129999999993E-2</v>
      </c>
      <c r="AQ524" s="13">
        <v>0.10806540000000001</v>
      </c>
      <c r="AR524" s="13">
        <v>7.5871599999999997E-2</v>
      </c>
      <c r="AS524" s="13">
        <v>24.576609999999999</v>
      </c>
      <c r="AT524" s="13">
        <v>4.955889</v>
      </c>
      <c r="AU524" s="13">
        <v>4.3970839999999999E-3</v>
      </c>
      <c r="AV524" s="13">
        <v>1.5309379999999999E-2</v>
      </c>
      <c r="AW524" s="15">
        <v>1.7441280000000001E-4</v>
      </c>
      <c r="AX524" s="15">
        <v>1.335163E-2</v>
      </c>
      <c r="AY524" s="15">
        <v>1.352604E-2</v>
      </c>
      <c r="AZ524" s="13">
        <v>60</v>
      </c>
      <c r="BA524" s="13">
        <v>1</v>
      </c>
      <c r="BB524" s="13">
        <v>80</v>
      </c>
      <c r="BC524" s="13">
        <v>0</v>
      </c>
      <c r="BD524" s="13">
        <v>32</v>
      </c>
      <c r="BE524" s="13">
        <v>0</v>
      </c>
      <c r="BF524" s="13">
        <v>13</v>
      </c>
      <c r="BG524" s="13">
        <v>1</v>
      </c>
      <c r="BI524" s="22">
        <v>0.19400000000000001</v>
      </c>
      <c r="BJ524" s="22">
        <v>0.183</v>
      </c>
      <c r="BK524" s="22">
        <v>1.0999999999999999E-2</v>
      </c>
      <c r="BL524" s="22">
        <v>19.397999999999996</v>
      </c>
      <c r="BM524" s="12">
        <v>1.0001031034127231E-2</v>
      </c>
      <c r="BN524" s="12">
        <v>9.4339622641509448E-3</v>
      </c>
      <c r="BO524" s="12">
        <v>5.6706876997628629E-4</v>
      </c>
      <c r="BP524" s="16">
        <v>0.99999979972827135</v>
      </c>
      <c r="BQ524" s="16">
        <v>0.99999997101254656</v>
      </c>
      <c r="BR524" s="15">
        <v>9.4339603747950144E-3</v>
      </c>
      <c r="BS524" s="15">
        <v>5.6706875353840669E-4</v>
      </c>
      <c r="BT524" s="15">
        <v>1.0001029128333422E-2</v>
      </c>
      <c r="BU524" s="17">
        <v>1.3939162128699798</v>
      </c>
      <c r="BV524" s="15">
        <v>1.3150150317999721E-2</v>
      </c>
      <c r="BW524" s="15">
        <v>7.9044632936915585E-4</v>
      </c>
      <c r="BX524" s="15">
        <v>1.3940596647368879E-2</v>
      </c>
      <c r="BY524" s="17">
        <v>0.19399996303141168</v>
      </c>
      <c r="BZ524" s="17">
        <v>0.18299996335027366</v>
      </c>
      <c r="CA524" s="17">
        <v>1.0999999681138012E-2</v>
      </c>
      <c r="CB524" s="17">
        <v>13.916187946519983</v>
      </c>
    </row>
    <row r="525" spans="1:80" x14ac:dyDescent="0.25">
      <c r="A525" s="13">
        <v>17</v>
      </c>
      <c r="B525" s="14" t="s">
        <v>90</v>
      </c>
      <c r="C525" s="13" t="s">
        <v>91</v>
      </c>
      <c r="D525" s="13" t="s">
        <v>89</v>
      </c>
      <c r="E525" s="13" t="s">
        <v>78</v>
      </c>
      <c r="F525" s="13" t="s">
        <v>721</v>
      </c>
      <c r="G525" s="13" t="s">
        <v>549</v>
      </c>
      <c r="H525" s="13" t="s">
        <v>178</v>
      </c>
      <c r="I525" s="13" t="s">
        <v>64</v>
      </c>
      <c r="J525" s="13" t="s">
        <v>253</v>
      </c>
      <c r="K525" s="13" t="s">
        <v>722</v>
      </c>
      <c r="L525" s="13" t="s">
        <v>723</v>
      </c>
      <c r="M525" s="13" t="s">
        <v>724</v>
      </c>
      <c r="N525" s="14" t="s">
        <v>725</v>
      </c>
      <c r="O525" s="16">
        <v>0.99999979972827135</v>
      </c>
      <c r="P525" s="16">
        <v>0.99999997101254656</v>
      </c>
      <c r="Q525" s="14" t="s">
        <v>213</v>
      </c>
      <c r="R525" s="14" t="s">
        <v>214</v>
      </c>
      <c r="S525" s="14" t="s">
        <v>215</v>
      </c>
      <c r="T525" s="14" t="s">
        <v>726</v>
      </c>
      <c r="U525" s="13" t="s">
        <v>74</v>
      </c>
      <c r="V525" s="13">
        <v>472.80160000000001</v>
      </c>
      <c r="W525" s="13">
        <v>1.7486579999999999E-4</v>
      </c>
      <c r="X525" s="13">
        <v>15809.99</v>
      </c>
      <c r="Y525" s="13">
        <v>7007.3419999999996</v>
      </c>
      <c r="Z525" s="13">
        <v>33.438949999999998</v>
      </c>
      <c r="AA525" s="13">
        <v>14.82089</v>
      </c>
      <c r="AB525" s="13">
        <v>7.0725120000000002E-2</v>
      </c>
      <c r="AC525" s="13">
        <v>3.134696E-2</v>
      </c>
      <c r="AD525" s="13">
        <v>5.8473300000000004E-3</v>
      </c>
      <c r="AE525" s="13">
        <v>2.5916670000000002E-3</v>
      </c>
      <c r="AF525" s="13">
        <v>0.65190859999999995</v>
      </c>
      <c r="AG525" s="13">
        <v>0.44874269999999999</v>
      </c>
      <c r="AH525" s="13">
        <v>8.9695550000000006E-3</v>
      </c>
      <c r="AI525" s="13">
        <v>5.7753980000000002E-3</v>
      </c>
      <c r="AJ525" s="13">
        <v>1.0148399999999999E-3</v>
      </c>
      <c r="AK525" s="13">
        <v>27781</v>
      </c>
      <c r="AL525" s="13">
        <v>19504.75</v>
      </c>
      <c r="AM525" s="13">
        <v>58.75826</v>
      </c>
      <c r="AN525" s="13">
        <v>41.253549999999997</v>
      </c>
      <c r="AO525" s="13">
        <v>0.12427680000000001</v>
      </c>
      <c r="AP525" s="13">
        <v>8.7253410000000003E-2</v>
      </c>
      <c r="AQ525" s="13">
        <v>5.9630250000000003E-2</v>
      </c>
      <c r="AR525" s="13">
        <v>4.1865769999999997E-2</v>
      </c>
      <c r="AS525" s="13">
        <v>21.81718</v>
      </c>
      <c r="AT525" s="13">
        <v>4.550872</v>
      </c>
      <c r="AU525" s="13">
        <v>2.7331790000000001E-3</v>
      </c>
      <c r="AV525" s="13">
        <v>9.1995040000000007E-3</v>
      </c>
      <c r="AW525" s="15">
        <v>5.1837339999999995E-4</v>
      </c>
      <c r="AX525" s="15">
        <v>8.373798E-3</v>
      </c>
      <c r="AY525" s="15">
        <v>8.8921720000000003E-3</v>
      </c>
      <c r="AZ525" s="13">
        <v>22</v>
      </c>
      <c r="BA525" s="13">
        <v>1</v>
      </c>
      <c r="BB525" s="13">
        <v>29</v>
      </c>
      <c r="BC525" s="13">
        <v>1</v>
      </c>
      <c r="BD525" s="13">
        <v>49</v>
      </c>
      <c r="BE525" s="13">
        <v>0</v>
      </c>
      <c r="BF525" s="13">
        <v>22</v>
      </c>
      <c r="BG525" s="13">
        <v>1</v>
      </c>
      <c r="BI525" s="22">
        <v>0.20300000000000001</v>
      </c>
      <c r="BJ525" s="22">
        <v>0.189</v>
      </c>
      <c r="BK525" s="22">
        <v>1.4E-2</v>
      </c>
      <c r="BL525" s="22">
        <v>19.184000000000001</v>
      </c>
      <c r="BM525" s="12">
        <v>1.0581734778982485E-2</v>
      </c>
      <c r="BN525" s="12">
        <v>9.8519599666388648E-3</v>
      </c>
      <c r="BO525" s="12">
        <v>7.2977481234361965E-4</v>
      </c>
      <c r="BP525" s="16">
        <v>0.99999979972827135</v>
      </c>
      <c r="BQ525" s="16">
        <v>0.99999997101254656</v>
      </c>
      <c r="BR525" s="15">
        <v>9.8519579935698112E-3</v>
      </c>
      <c r="BS525" s="15">
        <v>7.2977479118930622E-4</v>
      </c>
      <c r="BT525" s="15">
        <v>1.0581732784759117E-2</v>
      </c>
      <c r="BU525" s="17">
        <v>1.4008637500141801</v>
      </c>
      <c r="BV525" s="15">
        <v>1.3801250819854383E-2</v>
      </c>
      <c r="BW525" s="15">
        <v>1.0223150506512668E-3</v>
      </c>
      <c r="BX525" s="15">
        <v>1.4823565870505649E-2</v>
      </c>
      <c r="BY525" s="17">
        <v>0.20299996174281892</v>
      </c>
      <c r="BZ525" s="17">
        <v>0.18899996214864329</v>
      </c>
      <c r="CA525" s="17">
        <v>1.3999999594175652E-2</v>
      </c>
      <c r="CB525" s="17">
        <v>13.694408181956177</v>
      </c>
    </row>
    <row r="526" spans="1:80" x14ac:dyDescent="0.25">
      <c r="A526" s="13">
        <v>19</v>
      </c>
      <c r="B526" s="14" t="s">
        <v>92</v>
      </c>
      <c r="C526" s="13" t="s">
        <v>93</v>
      </c>
      <c r="D526" s="13" t="s">
        <v>94</v>
      </c>
      <c r="E526" s="13" t="s">
        <v>60</v>
      </c>
      <c r="F526" s="13" t="s">
        <v>721</v>
      </c>
      <c r="G526" s="13" t="s">
        <v>549</v>
      </c>
      <c r="H526" s="13" t="s">
        <v>178</v>
      </c>
      <c r="I526" s="13" t="s">
        <v>64</v>
      </c>
      <c r="J526" s="13" t="s">
        <v>253</v>
      </c>
      <c r="K526" s="13" t="s">
        <v>722</v>
      </c>
      <c r="L526" s="13" t="s">
        <v>723</v>
      </c>
      <c r="M526" s="13" t="s">
        <v>724</v>
      </c>
      <c r="N526" s="14" t="s">
        <v>725</v>
      </c>
      <c r="O526" s="16">
        <v>0.99999979972827135</v>
      </c>
      <c r="P526" s="16">
        <v>0.99999997101254656</v>
      </c>
      <c r="Q526" s="14" t="s">
        <v>213</v>
      </c>
      <c r="R526" s="14" t="s">
        <v>214</v>
      </c>
      <c r="S526" s="14" t="s">
        <v>215</v>
      </c>
      <c r="T526" s="14" t="s">
        <v>726</v>
      </c>
      <c r="U526" s="13" t="s">
        <v>74</v>
      </c>
      <c r="V526" s="13">
        <v>374.30450000000002</v>
      </c>
      <c r="W526" s="13">
        <v>1.756766E-4</v>
      </c>
      <c r="X526" s="13">
        <v>15809.99</v>
      </c>
      <c r="Y526" s="13">
        <v>7007.3419999999996</v>
      </c>
      <c r="Z526" s="13">
        <v>42.238309999999998</v>
      </c>
      <c r="AA526" s="13">
        <v>18.720960000000002</v>
      </c>
      <c r="AB526" s="13">
        <v>0.1128448</v>
      </c>
      <c r="AC526" s="13">
        <v>5.0015329999999997E-2</v>
      </c>
      <c r="AD526" s="13">
        <v>7.4202829999999997E-3</v>
      </c>
      <c r="AE526" s="13">
        <v>3.2888359999999998E-3</v>
      </c>
      <c r="AF526" s="13">
        <v>2.5291090000000001</v>
      </c>
      <c r="AG526" s="13">
        <v>1.7587930000000001</v>
      </c>
      <c r="AH526" s="13">
        <v>2.9339520000000001E-3</v>
      </c>
      <c r="AI526" s="13">
        <v>1.8699389999999999E-3</v>
      </c>
      <c r="AJ526" s="13">
        <v>9.5911840000000004E-4</v>
      </c>
      <c r="AK526" s="13">
        <v>27781</v>
      </c>
      <c r="AL526" s="13">
        <v>19504.75</v>
      </c>
      <c r="AM526" s="13">
        <v>74.220309999999998</v>
      </c>
      <c r="AN526" s="13">
        <v>52.109299999999998</v>
      </c>
      <c r="AO526" s="13">
        <v>0.19828860000000001</v>
      </c>
      <c r="AP526" s="13">
        <v>0.13921629999999999</v>
      </c>
      <c r="AQ526" s="13">
        <v>7.1186070000000004E-2</v>
      </c>
      <c r="AR526" s="13">
        <v>4.9978990000000001E-2</v>
      </c>
      <c r="AS526" s="13">
        <v>7.7436499999999997</v>
      </c>
      <c r="AT526" s="13">
        <v>4.4888870000000001</v>
      </c>
      <c r="AU526" s="13">
        <v>9.1928319999999997E-3</v>
      </c>
      <c r="AV526" s="13">
        <v>1.113394E-2</v>
      </c>
      <c r="AW526" s="13">
        <v>5.2640909999999996E-4</v>
      </c>
      <c r="AX526" s="13">
        <v>7.9996080000000001E-3</v>
      </c>
      <c r="AY526" s="13">
        <v>8.5260170000000003E-3</v>
      </c>
      <c r="AZ526" s="13">
        <v>60</v>
      </c>
      <c r="BA526" s="13">
        <v>1</v>
      </c>
      <c r="BB526" s="13">
        <v>79</v>
      </c>
      <c r="BC526" s="13">
        <v>1</v>
      </c>
      <c r="BD526" s="13">
        <v>24</v>
      </c>
      <c r="BE526" s="13">
        <v>1</v>
      </c>
      <c r="BF526" s="13">
        <v>16</v>
      </c>
      <c r="BG526" s="13">
        <v>1</v>
      </c>
      <c r="BI526" s="22">
        <v>0.38200000000000001</v>
      </c>
      <c r="BJ526" s="22">
        <v>0.36099999999999999</v>
      </c>
      <c r="BK526" s="22">
        <v>2.1000000000000001E-2</v>
      </c>
      <c r="BL526" s="22">
        <v>26.840000000000003</v>
      </c>
      <c r="BM526" s="12">
        <v>1.4232488822652755E-2</v>
      </c>
      <c r="BN526" s="12">
        <v>1.3450074515648284E-2</v>
      </c>
      <c r="BO526" s="12">
        <v>7.8241430700447094E-4</v>
      </c>
      <c r="BP526" s="16">
        <v>0.99999979972827135</v>
      </c>
      <c r="BQ526" s="16">
        <v>0.99999997101254656</v>
      </c>
      <c r="BR526" s="15">
        <v>1.3450071821978609E-2</v>
      </c>
      <c r="BS526" s="15">
        <v>7.8241428432427262E-4</v>
      </c>
      <c r="BT526" s="15">
        <v>1.4232486106302882E-2</v>
      </c>
      <c r="BU526" s="17">
        <v>1.4501819930425399</v>
      </c>
      <c r="BV526" s="15">
        <v>1.9505051961362246E-2</v>
      </c>
      <c r="BW526" s="15">
        <v>1.1346431062263262E-3</v>
      </c>
      <c r="BX526" s="15">
        <v>2.0639695067588573E-2</v>
      </c>
      <c r="BY526" s="17">
        <v>0.38199992709316938</v>
      </c>
      <c r="BZ526" s="17">
        <v>0.36099992770190592</v>
      </c>
      <c r="CA526" s="17">
        <v>2.0999999391263478E-2</v>
      </c>
      <c r="CB526" s="17">
        <v>18.508021840547482</v>
      </c>
    </row>
    <row r="527" spans="1:80" x14ac:dyDescent="0.25">
      <c r="A527" s="13">
        <v>20</v>
      </c>
      <c r="B527" s="14" t="s">
        <v>151</v>
      </c>
      <c r="C527" s="13" t="s">
        <v>152</v>
      </c>
      <c r="D527" s="13" t="s">
        <v>153</v>
      </c>
      <c r="E527" s="13" t="s">
        <v>60</v>
      </c>
      <c r="F527" s="13" t="s">
        <v>721</v>
      </c>
      <c r="G527" s="13" t="s">
        <v>549</v>
      </c>
      <c r="H527" s="13" t="s">
        <v>178</v>
      </c>
      <c r="I527" s="13" t="s">
        <v>64</v>
      </c>
      <c r="J527" s="13" t="s">
        <v>253</v>
      </c>
      <c r="K527" s="13" t="s">
        <v>722</v>
      </c>
      <c r="L527" s="13" t="s">
        <v>723</v>
      </c>
      <c r="M527" s="13" t="s">
        <v>724</v>
      </c>
      <c r="N527" s="14" t="s">
        <v>725</v>
      </c>
      <c r="O527" s="16">
        <v>0.99999979972827135</v>
      </c>
      <c r="P527" s="16">
        <v>0.99999997101254656</v>
      </c>
      <c r="Q527" s="14" t="s">
        <v>213</v>
      </c>
      <c r="R527" s="14" t="s">
        <v>214</v>
      </c>
      <c r="S527" s="14" t="s">
        <v>215</v>
      </c>
      <c r="T527" s="14" t="s">
        <v>726</v>
      </c>
      <c r="U527" s="13" t="s">
        <v>74</v>
      </c>
      <c r="V527" s="13">
        <v>1206.287</v>
      </c>
      <c r="W527" s="13">
        <v>3.818983E-5</v>
      </c>
      <c r="X527" s="13">
        <v>15809.99</v>
      </c>
      <c r="Y527" s="13">
        <v>7007.3419999999996</v>
      </c>
      <c r="Z527" s="13">
        <v>13.10633</v>
      </c>
      <c r="AA527" s="13">
        <v>5.8090169999999999</v>
      </c>
      <c r="AB527" s="13">
        <v>1.086501E-2</v>
      </c>
      <c r="AC527" s="13">
        <v>4.8156179999999998E-3</v>
      </c>
      <c r="AD527" s="13">
        <v>5.005284E-4</v>
      </c>
      <c r="AE527" s="13">
        <v>2.218454E-4</v>
      </c>
      <c r="AF527" s="13">
        <v>0.426454</v>
      </c>
      <c r="AG527" s="13">
        <v>0.29445680000000002</v>
      </c>
      <c r="AH527" s="13">
        <v>1.1736979999999999E-3</v>
      </c>
      <c r="AI527" s="13">
        <v>7.5340559999999995E-4</v>
      </c>
      <c r="AJ527" s="13">
        <v>4.6984190000000001E-4</v>
      </c>
      <c r="AK527" s="13">
        <v>27781</v>
      </c>
      <c r="AL527" s="13">
        <v>19504.75</v>
      </c>
      <c r="AM527" s="13">
        <v>23.030169999999998</v>
      </c>
      <c r="AN527" s="13">
        <v>16.169239999999999</v>
      </c>
      <c r="AO527" s="13">
        <v>1.9091790000000001E-2</v>
      </c>
      <c r="AP527" s="13">
        <v>1.340414E-2</v>
      </c>
      <c r="AQ527" s="13">
        <v>1.082054E-2</v>
      </c>
      <c r="AR527" s="13">
        <v>7.5969879999999998E-3</v>
      </c>
      <c r="AS527" s="13">
        <v>1.1759599999999999</v>
      </c>
      <c r="AT527" s="13">
        <v>0.50309579999999998</v>
      </c>
      <c r="AU527" s="13">
        <v>9.2014530000000001E-3</v>
      </c>
      <c r="AV527" s="13">
        <v>1.5100479999999999E-2</v>
      </c>
      <c r="AW527" s="13">
        <v>2.7815769999999998E-4</v>
      </c>
      <c r="AX527" s="13">
        <v>9.5253750000000009E-3</v>
      </c>
      <c r="AY527" s="13">
        <v>9.8035329999999997E-3</v>
      </c>
      <c r="AZ527" s="13">
        <v>147</v>
      </c>
      <c r="BA527" s="13">
        <v>1</v>
      </c>
      <c r="BB527" s="13">
        <v>189</v>
      </c>
      <c r="BC527" s="13">
        <v>1</v>
      </c>
      <c r="BD527" s="13">
        <v>23</v>
      </c>
      <c r="BE527" s="13">
        <v>1</v>
      </c>
      <c r="BF527" s="13">
        <v>11</v>
      </c>
      <c r="BG527" s="13">
        <v>1</v>
      </c>
      <c r="BI527" s="22">
        <v>6.2E-2</v>
      </c>
      <c r="BJ527" s="22">
        <v>5.8999999999999997E-2</v>
      </c>
      <c r="BK527" s="22">
        <v>3.0000000000000001E-3</v>
      </c>
      <c r="BL527" s="22">
        <v>13.003999999999998</v>
      </c>
      <c r="BM527" s="12">
        <v>4.7677637649953869E-3</v>
      </c>
      <c r="BN527" s="12">
        <v>4.5370655183020617E-3</v>
      </c>
      <c r="BO527" s="12">
        <v>2.3069824669332518E-4</v>
      </c>
      <c r="BP527" s="16">
        <v>0.99999979972827135</v>
      </c>
      <c r="BQ527" s="16">
        <v>0.99999997101254656</v>
      </c>
      <c r="BR527" s="15">
        <v>4.5370646096561072E-3</v>
      </c>
      <c r="BS527" s="15">
        <v>2.3069824000597049E-4</v>
      </c>
      <c r="BT527" s="15">
        <v>4.7677628496620777E-3</v>
      </c>
      <c r="BU527" s="17">
        <v>1.3153119044156281</v>
      </c>
      <c r="BV527" s="15">
        <v>5.9676550921835226E-3</v>
      </c>
      <c r="BW527" s="15">
        <v>3.0344014140758668E-4</v>
      </c>
      <c r="BX527" s="15">
        <v>6.2710952335911091E-3</v>
      </c>
      <c r="BY527" s="17">
        <v>6.1999988097005646E-2</v>
      </c>
      <c r="BZ527" s="17">
        <v>5.8999988183968004E-2</v>
      </c>
      <c r="CA527" s="17">
        <v>2.9999999130376396E-3</v>
      </c>
      <c r="CB527" s="17">
        <v>9.8866283779112187</v>
      </c>
    </row>
    <row r="528" spans="1:80" x14ac:dyDescent="0.25">
      <c r="A528" s="13">
        <v>21</v>
      </c>
      <c r="B528" s="14" t="s">
        <v>95</v>
      </c>
      <c r="C528" s="13" t="s">
        <v>96</v>
      </c>
      <c r="D528" s="13" t="s">
        <v>97</v>
      </c>
      <c r="E528" s="13" t="s">
        <v>78</v>
      </c>
      <c r="F528" s="13" t="s">
        <v>721</v>
      </c>
      <c r="G528" s="13" t="s">
        <v>549</v>
      </c>
      <c r="H528" s="13" t="s">
        <v>178</v>
      </c>
      <c r="I528" s="13" t="s">
        <v>64</v>
      </c>
      <c r="J528" s="13" t="s">
        <v>253</v>
      </c>
      <c r="K528" s="13" t="s">
        <v>722</v>
      </c>
      <c r="L528" s="13" t="s">
        <v>723</v>
      </c>
      <c r="M528" s="13" t="s">
        <v>724</v>
      </c>
      <c r="N528" s="14" t="s">
        <v>725</v>
      </c>
      <c r="O528" s="16">
        <v>0.99999979972827135</v>
      </c>
      <c r="P528" s="16">
        <v>0.99999997101254656</v>
      </c>
      <c r="Q528" s="14" t="s">
        <v>213</v>
      </c>
      <c r="R528" s="14" t="s">
        <v>214</v>
      </c>
      <c r="S528" s="14" t="s">
        <v>215</v>
      </c>
      <c r="T528" s="14" t="s">
        <v>726</v>
      </c>
      <c r="U528" s="13" t="s">
        <v>74</v>
      </c>
      <c r="V528" s="13">
        <v>821.76440000000002</v>
      </c>
      <c r="W528" s="13">
        <v>2.4118779999999999E-4</v>
      </c>
      <c r="X528" s="13">
        <v>15809.99</v>
      </c>
      <c r="Y528" s="13">
        <v>7007.3419999999996</v>
      </c>
      <c r="Z528" s="13">
        <v>19.239080000000001</v>
      </c>
      <c r="AA528" s="13">
        <v>8.5271899999999992</v>
      </c>
      <c r="AB528" s="13">
        <v>2.3411910000000001E-2</v>
      </c>
      <c r="AC528" s="13">
        <v>1.0376689999999999E-2</v>
      </c>
      <c r="AD528" s="13">
        <v>4.6402309999999999E-3</v>
      </c>
      <c r="AE528" s="13">
        <v>2.0566550000000001E-3</v>
      </c>
      <c r="AF528" s="13">
        <v>1.774222</v>
      </c>
      <c r="AG528" s="13">
        <v>1.0570790000000001</v>
      </c>
      <c r="AH528" s="13">
        <v>2.615362E-3</v>
      </c>
      <c r="AI528" s="13">
        <v>1.9456020000000001E-3</v>
      </c>
      <c r="AJ528" s="13">
        <v>1.408666E-3</v>
      </c>
      <c r="AK528" s="13">
        <v>27781</v>
      </c>
      <c r="AL528" s="13">
        <v>19504.75</v>
      </c>
      <c r="AM528" s="13">
        <v>33.806530000000002</v>
      </c>
      <c r="AN528" s="13">
        <v>23.735199999999999</v>
      </c>
      <c r="AO528" s="13">
        <v>4.1138950000000001E-2</v>
      </c>
      <c r="AP528" s="13">
        <v>2.8883220000000001E-2</v>
      </c>
      <c r="AQ528" s="13">
        <v>4.7622110000000002E-2</v>
      </c>
      <c r="AR528" s="13">
        <v>3.3434980000000003E-2</v>
      </c>
      <c r="AS528" s="13">
        <v>24.976800000000001</v>
      </c>
      <c r="AT528" s="13">
        <v>7.267811</v>
      </c>
      <c r="AU528" s="13">
        <v>1.906654E-3</v>
      </c>
      <c r="AV528" s="13">
        <v>4.6004189999999997E-3</v>
      </c>
      <c r="AW528" s="15">
        <v>2.4704890000000002E-4</v>
      </c>
      <c r="AX528" s="15">
        <v>4.0162669999999996E-3</v>
      </c>
      <c r="AY528" s="15">
        <v>4.2633159999999996E-3</v>
      </c>
      <c r="AZ528" s="13">
        <v>43</v>
      </c>
      <c r="BA528" s="13">
        <v>1</v>
      </c>
      <c r="BB528" s="13">
        <v>58</v>
      </c>
      <c r="BC528" s="13">
        <v>1</v>
      </c>
      <c r="BD528" s="13">
        <v>65</v>
      </c>
      <c r="BE528" s="13">
        <v>0</v>
      </c>
      <c r="BF528" s="13">
        <v>40</v>
      </c>
      <c r="BG528" s="13">
        <v>1</v>
      </c>
      <c r="BI528" s="22">
        <v>0.122</v>
      </c>
      <c r="BJ528" s="22">
        <v>0.121</v>
      </c>
      <c r="BK528" s="22">
        <v>1E-3</v>
      </c>
      <c r="BL528" s="22">
        <v>20.392000000000003</v>
      </c>
      <c r="BM528" s="12">
        <v>5.9827383287563742E-3</v>
      </c>
      <c r="BN528" s="12">
        <v>5.9336994899960756E-3</v>
      </c>
      <c r="BO528" s="12">
        <v>4.9038838760298148E-5</v>
      </c>
      <c r="BP528" s="16">
        <v>0.99999979972827135</v>
      </c>
      <c r="BQ528" s="16">
        <v>0.99999997101254656</v>
      </c>
      <c r="BR528" s="15">
        <v>5.9336983016438213E-3</v>
      </c>
      <c r="BS528" s="15">
        <v>4.9038837338787094E-5</v>
      </c>
      <c r="BT528" s="15">
        <v>5.9827371389826085E-3</v>
      </c>
      <c r="BU528" s="17">
        <v>1.415728132612768</v>
      </c>
      <c r="BV528" s="15">
        <v>8.4005036160737599E-3</v>
      </c>
      <c r="BW528" s="15">
        <v>6.942566161114233E-5</v>
      </c>
      <c r="BX528" s="15">
        <v>8.4699292776849022E-3</v>
      </c>
      <c r="BY528" s="17">
        <v>0.12199997573813338</v>
      </c>
      <c r="BZ528" s="17">
        <v>0.12099997576712083</v>
      </c>
      <c r="CA528" s="17">
        <v>9.9999997101254652E-4</v>
      </c>
      <c r="CB528" s="17">
        <v>14.403895444505977</v>
      </c>
    </row>
    <row r="529" spans="1:80" x14ac:dyDescent="0.25">
      <c r="A529" s="13">
        <v>22</v>
      </c>
      <c r="B529" s="14" t="s">
        <v>98</v>
      </c>
      <c r="C529" s="13" t="s">
        <v>99</v>
      </c>
      <c r="D529" s="13" t="s">
        <v>100</v>
      </c>
      <c r="E529" s="13" t="s">
        <v>78</v>
      </c>
      <c r="F529" s="13" t="s">
        <v>721</v>
      </c>
      <c r="G529" s="13" t="s">
        <v>549</v>
      </c>
      <c r="H529" s="13" t="s">
        <v>178</v>
      </c>
      <c r="I529" s="13" t="s">
        <v>64</v>
      </c>
      <c r="J529" s="13" t="s">
        <v>253</v>
      </c>
      <c r="K529" s="13" t="s">
        <v>722</v>
      </c>
      <c r="L529" s="13" t="s">
        <v>723</v>
      </c>
      <c r="M529" s="13" t="s">
        <v>724</v>
      </c>
      <c r="N529" s="14" t="s">
        <v>725</v>
      </c>
      <c r="O529" s="16">
        <v>0.99999979972827135</v>
      </c>
      <c r="P529" s="16">
        <v>0.99999997101254656</v>
      </c>
      <c r="Q529" s="14" t="s">
        <v>213</v>
      </c>
      <c r="R529" s="14" t="s">
        <v>214</v>
      </c>
      <c r="S529" s="14" t="s">
        <v>215</v>
      </c>
      <c r="T529" s="14" t="s">
        <v>726</v>
      </c>
      <c r="U529" s="13" t="s">
        <v>74</v>
      </c>
      <c r="V529" s="13">
        <v>626.31809999999996</v>
      </c>
      <c r="W529" s="13">
        <v>5.0283709999999998E-6</v>
      </c>
      <c r="X529" s="13">
        <v>15809.99</v>
      </c>
      <c r="Y529" s="13">
        <v>7007.3419999999996</v>
      </c>
      <c r="Z529" s="13">
        <v>25.242750000000001</v>
      </c>
      <c r="AA529" s="13">
        <v>11.18815</v>
      </c>
      <c r="AB529" s="13">
        <v>4.0303409999999998E-2</v>
      </c>
      <c r="AC529" s="13">
        <v>1.786337E-2</v>
      </c>
      <c r="AD529" s="13">
        <v>1.269299E-4</v>
      </c>
      <c r="AE529" s="13">
        <v>5.6258180000000001E-5</v>
      </c>
      <c r="AF529" s="13">
        <v>0.30437049999999999</v>
      </c>
      <c r="AG529" s="13">
        <v>0.2306242</v>
      </c>
      <c r="AH529" s="13">
        <v>4.1702429999999999E-4</v>
      </c>
      <c r="AI529" s="13">
        <v>2.439388E-4</v>
      </c>
      <c r="AJ529" s="13">
        <v>4.6755910000000002E-4</v>
      </c>
      <c r="AK529" s="13">
        <v>27781</v>
      </c>
      <c r="AL529" s="13">
        <v>19504.75</v>
      </c>
      <c r="AM529" s="13">
        <v>44.356059999999999</v>
      </c>
      <c r="AN529" s="13">
        <v>31.141919999999999</v>
      </c>
      <c r="AO529" s="13">
        <v>7.0820350000000004E-2</v>
      </c>
      <c r="AP529" s="13">
        <v>4.9722210000000003E-2</v>
      </c>
      <c r="AQ529" s="13">
        <v>2.073908E-2</v>
      </c>
      <c r="AR529" s="13">
        <v>1.4560689999999999E-2</v>
      </c>
      <c r="AS529" s="13">
        <v>18.446940000000001</v>
      </c>
      <c r="AT529" s="13">
        <v>5.037312</v>
      </c>
      <c r="AU529" s="13">
        <v>1.1242559999999999E-3</v>
      </c>
      <c r="AV529" s="13">
        <v>2.8905670000000001E-3</v>
      </c>
      <c r="AW529" s="15">
        <v>1.067936E-5</v>
      </c>
      <c r="AX529" s="15">
        <v>2.7640210000000002E-3</v>
      </c>
      <c r="AY529" s="15">
        <v>2.7747010000000001E-3</v>
      </c>
      <c r="AZ529" s="13">
        <v>257</v>
      </c>
      <c r="BA529" s="13">
        <v>0</v>
      </c>
      <c r="BB529" s="13">
        <v>381</v>
      </c>
      <c r="BC529" s="13">
        <v>0</v>
      </c>
      <c r="BD529" s="13">
        <v>96</v>
      </c>
      <c r="BE529" s="13">
        <v>0</v>
      </c>
      <c r="BF529" s="13">
        <v>49</v>
      </c>
      <c r="BG529" s="13">
        <v>0</v>
      </c>
      <c r="BI529" s="22">
        <v>0.17399999999999999</v>
      </c>
      <c r="BJ529" s="22">
        <v>0.17199999999999999</v>
      </c>
      <c r="BK529" s="22">
        <v>2E-3</v>
      </c>
      <c r="BL529" s="22">
        <v>18.181000000000001</v>
      </c>
      <c r="BM529" s="12">
        <v>9.5704306693801203E-3</v>
      </c>
      <c r="BN529" s="12">
        <v>9.4604257191573601E-3</v>
      </c>
      <c r="BO529" s="12">
        <v>1.1000495022276003E-4</v>
      </c>
      <c r="BP529" s="16">
        <v>0.99999979972827135</v>
      </c>
      <c r="BQ529" s="16">
        <v>0.99999997101254656</v>
      </c>
      <c r="BR529" s="15">
        <v>9.4604238245015477E-3</v>
      </c>
      <c r="BS529" s="15">
        <v>1.1000494703399666E-4</v>
      </c>
      <c r="BT529" s="15">
        <v>9.5704287715355444E-3</v>
      </c>
      <c r="BU529" s="17">
        <v>1.4111614521631999</v>
      </c>
      <c r="BV529" s="15">
        <v>1.3350185422262937E-2</v>
      </c>
      <c r="BW529" s="15">
        <v>1.5523474080163062E-4</v>
      </c>
      <c r="BX529" s="15">
        <v>1.3505420163064568E-2</v>
      </c>
      <c r="BY529" s="17">
        <v>0.17399996549528776</v>
      </c>
      <c r="BZ529" s="17">
        <v>0.17199996555326266</v>
      </c>
      <c r="CA529" s="17">
        <v>1.999999942025093E-3</v>
      </c>
      <c r="CB529" s="17">
        <v>12.88371360493865</v>
      </c>
    </row>
    <row r="530" spans="1:80" x14ac:dyDescent="0.25">
      <c r="A530" s="13">
        <v>24</v>
      </c>
      <c r="B530" s="14" t="s">
        <v>101</v>
      </c>
      <c r="C530" s="13" t="s">
        <v>175</v>
      </c>
      <c r="D530" s="13" t="s">
        <v>102</v>
      </c>
      <c r="E530" s="13" t="s">
        <v>60</v>
      </c>
      <c r="F530" s="13" t="s">
        <v>721</v>
      </c>
      <c r="G530" s="13" t="s">
        <v>549</v>
      </c>
      <c r="H530" s="13" t="s">
        <v>178</v>
      </c>
      <c r="I530" s="13" t="s">
        <v>64</v>
      </c>
      <c r="J530" s="13" t="s">
        <v>253</v>
      </c>
      <c r="K530" s="13" t="s">
        <v>722</v>
      </c>
      <c r="L530" s="13" t="s">
        <v>723</v>
      </c>
      <c r="M530" s="13" t="s">
        <v>724</v>
      </c>
      <c r="N530" s="14" t="s">
        <v>725</v>
      </c>
      <c r="O530" s="16">
        <v>0.99999979972827135</v>
      </c>
      <c r="P530" s="16">
        <v>0.99999997101254656</v>
      </c>
      <c r="Q530" s="14" t="s">
        <v>213</v>
      </c>
      <c r="R530" s="14" t="s">
        <v>214</v>
      </c>
      <c r="S530" s="14" t="s">
        <v>215</v>
      </c>
      <c r="T530" s="14" t="s">
        <v>726</v>
      </c>
      <c r="U530" s="13" t="s">
        <v>74</v>
      </c>
      <c r="V530" s="13">
        <v>1496.1869999999999</v>
      </c>
      <c r="W530" s="13">
        <v>3.6950660000000002E-5</v>
      </c>
      <c r="X530" s="13">
        <v>15809.99</v>
      </c>
      <c r="Y530" s="13">
        <v>7007.3419999999996</v>
      </c>
      <c r="Z530" s="13">
        <v>10.56686</v>
      </c>
      <c r="AA530" s="13">
        <v>4.6834680000000004</v>
      </c>
      <c r="AB530" s="13">
        <v>7.0625269999999999E-3</v>
      </c>
      <c r="AC530" s="13">
        <v>3.1302700000000001E-3</v>
      </c>
      <c r="AD530" s="13">
        <v>3.904523E-4</v>
      </c>
      <c r="AE530" s="13">
        <v>1.7305719999999999E-4</v>
      </c>
      <c r="AF530" s="13">
        <v>0.74870530000000002</v>
      </c>
      <c r="AG530" s="13">
        <v>0.59879450000000001</v>
      </c>
      <c r="AH530" s="13">
        <v>5.2150340000000001E-4</v>
      </c>
      <c r="AI530" s="13">
        <v>2.8900939999999998E-4</v>
      </c>
      <c r="AJ530" s="13">
        <v>4.7701940000000001E-5</v>
      </c>
      <c r="AK530" s="13">
        <v>27781</v>
      </c>
      <c r="AL530" s="13">
        <v>19504.75</v>
      </c>
      <c r="AM530" s="13">
        <v>18.567869999999999</v>
      </c>
      <c r="AN530" s="13">
        <v>13.03631</v>
      </c>
      <c r="AO530" s="13">
        <v>1.241013E-2</v>
      </c>
      <c r="AP530" s="13">
        <v>8.7130220000000008E-3</v>
      </c>
      <c r="AQ530" s="13">
        <v>8.8572360000000003E-4</v>
      </c>
      <c r="AR530" s="13">
        <v>6.218571E-4</v>
      </c>
      <c r="AS530" s="13">
        <v>3.4503900000000001</v>
      </c>
      <c r="AT530" s="13">
        <v>1.2985089999999999</v>
      </c>
      <c r="AU530" s="13">
        <v>2.5670240000000001E-4</v>
      </c>
      <c r="AV530" s="13">
        <v>4.7890090000000002E-4</v>
      </c>
      <c r="AW530" s="13">
        <v>9.1212190000000007E-5</v>
      </c>
      <c r="AX530" s="13">
        <v>3.2775840000000002E-4</v>
      </c>
      <c r="AY530" s="13">
        <v>4.189706E-4</v>
      </c>
      <c r="AZ530" s="13">
        <v>283</v>
      </c>
      <c r="BA530" s="13">
        <v>0</v>
      </c>
      <c r="BB530" s="13">
        <v>431</v>
      </c>
      <c r="BC530" s="13">
        <v>0</v>
      </c>
      <c r="BD530" s="13">
        <v>324</v>
      </c>
      <c r="BE530" s="13">
        <v>0</v>
      </c>
      <c r="BF530" s="13">
        <v>232</v>
      </c>
      <c r="BG530" s="13">
        <v>0</v>
      </c>
      <c r="BI530" s="22">
        <v>6.7000000000000004E-2</v>
      </c>
      <c r="BJ530" s="22">
        <v>6.3E-2</v>
      </c>
      <c r="BK530" s="22">
        <v>4.0000000000000001E-3</v>
      </c>
      <c r="BL530" s="22">
        <v>13.651999999999996</v>
      </c>
      <c r="BM530" s="12">
        <v>4.9077058306475256E-3</v>
      </c>
      <c r="BN530" s="12">
        <v>4.6147084676237925E-3</v>
      </c>
      <c r="BO530" s="12">
        <v>2.929973630237329E-4</v>
      </c>
      <c r="BP530" s="16">
        <v>0.99999979972827135</v>
      </c>
      <c r="BQ530" s="16">
        <v>0.99999997101254656</v>
      </c>
      <c r="BR530" s="15">
        <v>4.6147075434281506E-3</v>
      </c>
      <c r="BS530" s="15">
        <v>2.9299735453048551E-4</v>
      </c>
      <c r="BT530" s="15">
        <v>4.907704897958636E-3</v>
      </c>
      <c r="BU530" s="17">
        <v>1.4708365401482517</v>
      </c>
      <c r="BV530" s="15">
        <v>6.7874804769718989E-3</v>
      </c>
      <c r="BW530" s="15">
        <v>4.3095121521021001E-4</v>
      </c>
      <c r="BX530" s="15">
        <v>7.2184316921821085E-3</v>
      </c>
      <c r="BY530" s="17">
        <v>6.699998726693128E-2</v>
      </c>
      <c r="BZ530" s="17">
        <v>6.2999987382881095E-2</v>
      </c>
      <c r="CA530" s="17">
        <v>3.9999998840501861E-3</v>
      </c>
      <c r="CB530" s="17">
        <v>9.2817927943399834</v>
      </c>
    </row>
    <row r="531" spans="1:80" x14ac:dyDescent="0.25">
      <c r="A531" s="13">
        <v>25</v>
      </c>
      <c r="B531" s="14" t="s">
        <v>176</v>
      </c>
      <c r="C531" s="13" t="s">
        <v>177</v>
      </c>
      <c r="D531" s="13" t="s">
        <v>178</v>
      </c>
      <c r="E531" s="13" t="s">
        <v>78</v>
      </c>
      <c r="F531" s="13" t="s">
        <v>721</v>
      </c>
      <c r="G531" s="13" t="s">
        <v>549</v>
      </c>
      <c r="H531" s="13" t="s">
        <v>178</v>
      </c>
      <c r="I531" s="13" t="s">
        <v>64</v>
      </c>
      <c r="J531" s="13" t="s">
        <v>253</v>
      </c>
      <c r="K531" s="13" t="s">
        <v>722</v>
      </c>
      <c r="L531" s="13" t="s">
        <v>723</v>
      </c>
      <c r="M531" s="13" t="s">
        <v>724</v>
      </c>
      <c r="N531" s="14" t="s">
        <v>725</v>
      </c>
      <c r="O531" s="16">
        <v>0.99999979972827135</v>
      </c>
      <c r="P531" s="16">
        <v>0.99999997101254656</v>
      </c>
      <c r="Q531" s="14" t="s">
        <v>213</v>
      </c>
      <c r="R531" s="14" t="s">
        <v>214</v>
      </c>
      <c r="S531" s="14" t="s">
        <v>215</v>
      </c>
      <c r="T531" s="14" t="s">
        <v>726</v>
      </c>
      <c r="U531" s="13" t="s">
        <v>74</v>
      </c>
      <c r="V531" s="13">
        <v>233.5718</v>
      </c>
      <c r="W531" s="13">
        <v>1.10221E-3</v>
      </c>
      <c r="X531" s="13">
        <v>15809.99</v>
      </c>
      <c r="Y531" s="13">
        <v>7007.3419999999996</v>
      </c>
      <c r="Z531" s="13">
        <v>67.687920000000005</v>
      </c>
      <c r="AA531" s="13">
        <v>30.000800000000002</v>
      </c>
      <c r="AB531" s="13">
        <v>0.28979490000000002</v>
      </c>
      <c r="AC531" s="13">
        <v>0.12844359999999999</v>
      </c>
      <c r="AD531" s="13">
        <v>7.4606309999999995E-2</v>
      </c>
      <c r="AE531" s="13">
        <v>3.3067190000000003E-2</v>
      </c>
      <c r="AF531" s="13">
        <v>7.9832520000000002</v>
      </c>
      <c r="AG531" s="13">
        <v>4.2398389999999999</v>
      </c>
      <c r="AH531" s="13">
        <v>9.3453540000000002E-3</v>
      </c>
      <c r="AI531" s="13">
        <v>7.7991609999999998E-3</v>
      </c>
      <c r="AJ531" s="13">
        <v>4.2719849999999998E-3</v>
      </c>
      <c r="AK531" s="13">
        <v>27781</v>
      </c>
      <c r="AL531" s="13">
        <v>19504.75</v>
      </c>
      <c r="AM531" s="13">
        <v>118.93989999999999</v>
      </c>
      <c r="AN531" s="13">
        <v>83.506420000000006</v>
      </c>
      <c r="AO531" s="13">
        <v>0.50922179999999995</v>
      </c>
      <c r="AP531" s="13">
        <v>0.35751919999999998</v>
      </c>
      <c r="AQ531" s="13">
        <v>0.50810940000000004</v>
      </c>
      <c r="AR531" s="13">
        <v>0.35673820000000001</v>
      </c>
      <c r="AS531" s="13">
        <v>53.623550000000002</v>
      </c>
      <c r="AT531" s="13">
        <v>18.109449999999999</v>
      </c>
      <c r="AU531" s="13">
        <v>9.4754899999999996E-3</v>
      </c>
      <c r="AV531" s="13">
        <v>1.9699009999999999E-2</v>
      </c>
      <c r="AW531" s="15">
        <v>1.4795629999999999E-3</v>
      </c>
      <c r="AX531" s="15">
        <v>1.5961949999999999E-2</v>
      </c>
      <c r="AY531" s="15">
        <v>1.744151E-2</v>
      </c>
      <c r="AZ531" s="13">
        <v>17</v>
      </c>
      <c r="BA531" s="13">
        <v>1</v>
      </c>
      <c r="BB531" s="13">
        <v>20</v>
      </c>
      <c r="BC531" s="13">
        <v>1</v>
      </c>
      <c r="BD531" s="13">
        <v>19</v>
      </c>
      <c r="BE531" s="13">
        <v>1</v>
      </c>
      <c r="BF531" s="13">
        <v>10</v>
      </c>
      <c r="BG531" s="13">
        <v>1</v>
      </c>
      <c r="BI531" s="22">
        <v>0.33899999999999997</v>
      </c>
      <c r="BJ531" s="22">
        <v>0.28999999999999998</v>
      </c>
      <c r="BK531" s="22">
        <v>4.9000000000000002E-2</v>
      </c>
      <c r="BL531" s="22">
        <v>33.815999999999995</v>
      </c>
      <c r="BM531" s="12">
        <v>1.0024840312278212E-2</v>
      </c>
      <c r="BN531" s="12">
        <v>8.5758220960492088E-3</v>
      </c>
      <c r="BO531" s="12">
        <v>1.4490182162290044E-3</v>
      </c>
      <c r="BP531" s="16">
        <v>0.99999979972827135</v>
      </c>
      <c r="BQ531" s="16">
        <v>0.99999997101254656</v>
      </c>
      <c r="BR531" s="15">
        <v>8.5758203785544929E-3</v>
      </c>
      <c r="BS531" s="15">
        <v>1.4490181742256563E-3</v>
      </c>
      <c r="BT531" s="15">
        <v>1.0024838552780149E-2</v>
      </c>
      <c r="BU531" s="17">
        <v>1.3371864650982324</v>
      </c>
      <c r="BV531" s="15">
        <v>1.1467470937316667E-2</v>
      </c>
      <c r="BW531" s="15">
        <v>1.9376074902558999E-3</v>
      </c>
      <c r="BX531" s="15">
        <v>1.3405078427572567E-2</v>
      </c>
      <c r="BY531" s="17">
        <v>0.33899994050081345</v>
      </c>
      <c r="BZ531" s="17">
        <v>0.28999994192119866</v>
      </c>
      <c r="CA531" s="17">
        <v>4.8999998579614783E-2</v>
      </c>
      <c r="CB531" s="17">
        <v>25.28891884761622</v>
      </c>
    </row>
    <row r="532" spans="1:80" x14ac:dyDescent="0.25">
      <c r="A532" s="9">
        <v>26</v>
      </c>
      <c r="B532" s="10" t="s">
        <v>103</v>
      </c>
      <c r="C532" s="9" t="s">
        <v>104</v>
      </c>
      <c r="D532" s="9" t="s">
        <v>94</v>
      </c>
      <c r="E532" s="9" t="s">
        <v>60</v>
      </c>
      <c r="F532" s="9" t="s">
        <v>721</v>
      </c>
      <c r="G532" s="9" t="s">
        <v>549</v>
      </c>
      <c r="H532" s="9" t="s">
        <v>178</v>
      </c>
      <c r="I532" s="9" t="s">
        <v>64</v>
      </c>
      <c r="J532" s="9" t="s">
        <v>253</v>
      </c>
      <c r="K532" s="9" t="s">
        <v>722</v>
      </c>
      <c r="L532" s="9" t="s">
        <v>723</v>
      </c>
      <c r="M532" s="9" t="s">
        <v>724</v>
      </c>
      <c r="N532" s="10" t="s">
        <v>725</v>
      </c>
      <c r="O532" s="16">
        <v>0.99999979972827135</v>
      </c>
      <c r="P532" s="16">
        <v>0.99999997101254656</v>
      </c>
      <c r="Q532" s="10" t="s">
        <v>213</v>
      </c>
      <c r="R532" s="10" t="s">
        <v>214</v>
      </c>
      <c r="S532" s="10" t="s">
        <v>215</v>
      </c>
      <c r="T532" s="10" t="s">
        <v>726</v>
      </c>
      <c r="U532" s="9" t="s">
        <v>74</v>
      </c>
      <c r="V532" s="9">
        <v>123.1579</v>
      </c>
      <c r="W532" s="9">
        <v>2.1292960000000001E-3</v>
      </c>
      <c r="X532" s="9">
        <v>15809.99</v>
      </c>
      <c r="Y532" s="9">
        <v>7007.3419999999996</v>
      </c>
      <c r="Z532" s="9">
        <v>128.3717</v>
      </c>
      <c r="AA532" s="9">
        <v>56.897219999999997</v>
      </c>
      <c r="AB532" s="9">
        <v>1.042335</v>
      </c>
      <c r="AC532" s="9">
        <v>0.46198610000000001</v>
      </c>
      <c r="AD532" s="9">
        <v>0.27334140000000001</v>
      </c>
      <c r="AE532" s="9">
        <v>0.12115099999999999</v>
      </c>
      <c r="AF532" s="9">
        <v>4.8227969999999996</v>
      </c>
      <c r="AG532" s="9">
        <v>3.0747879999999999</v>
      </c>
      <c r="AH532" s="9">
        <v>5.6676949999999997E-2</v>
      </c>
      <c r="AI532" s="9">
        <v>3.9401419999999999E-2</v>
      </c>
      <c r="AJ532" s="9">
        <v>5.6670499999999999E-3</v>
      </c>
      <c r="AK532" s="9">
        <v>27781</v>
      </c>
      <c r="AL532" s="9">
        <v>19504.75</v>
      </c>
      <c r="AM532" s="9">
        <v>225.57230000000001</v>
      </c>
      <c r="AN532" s="9">
        <v>158.37190000000001</v>
      </c>
      <c r="AO532" s="9">
        <v>1.8315699999999999</v>
      </c>
      <c r="AP532" s="9">
        <v>1.2859259999999999</v>
      </c>
      <c r="AQ532" s="9">
        <v>1.278329</v>
      </c>
      <c r="AR532" s="9">
        <v>0.89750149999999995</v>
      </c>
      <c r="AS532" s="9">
        <v>19.093699999999998</v>
      </c>
      <c r="AT532" s="9">
        <v>14.185829999999999</v>
      </c>
      <c r="AU532" s="9">
        <v>6.6950309999999999E-2</v>
      </c>
      <c r="AV532" s="9">
        <v>6.3267459999999998E-2</v>
      </c>
      <c r="AW532" s="9">
        <v>7.0189270000000003E-3</v>
      </c>
      <c r="AX532" s="9">
        <v>5.1997059999999998E-2</v>
      </c>
      <c r="AY532" s="9">
        <v>5.9015989999999997E-2</v>
      </c>
      <c r="AZ532" s="9">
        <v>3</v>
      </c>
      <c r="BA532" s="9">
        <v>1</v>
      </c>
      <c r="BB532" s="9">
        <v>5</v>
      </c>
      <c r="BC532" s="9">
        <v>1</v>
      </c>
      <c r="BD532" s="9">
        <v>3</v>
      </c>
      <c r="BE532" s="9">
        <v>1</v>
      </c>
      <c r="BF532" s="9">
        <v>4</v>
      </c>
      <c r="BG532" s="9">
        <v>1</v>
      </c>
      <c r="BH532" s="26"/>
      <c r="BI532" s="22">
        <v>0.41200000000000003</v>
      </c>
      <c r="BJ532" s="22">
        <v>0.32400000000000001</v>
      </c>
      <c r="BK532" s="22">
        <v>8.7999999999999995E-2</v>
      </c>
      <c r="BL532" s="22">
        <v>30.052000000000003</v>
      </c>
      <c r="BM532" s="12">
        <v>1.3709570078530547E-2</v>
      </c>
      <c r="BN532" s="12">
        <v>1.0781312391854118E-2</v>
      </c>
      <c r="BO532" s="12">
        <v>2.9282576866764272E-3</v>
      </c>
      <c r="BP532" s="16">
        <v>0.99999979972827135</v>
      </c>
      <c r="BQ532" s="16">
        <v>0.99999997101254656</v>
      </c>
      <c r="BR532" s="15">
        <v>1.0781310232662048E-2</v>
      </c>
      <c r="BS532" s="15">
        <v>2.928257601793694E-3</v>
      </c>
      <c r="BT532" s="15">
        <v>1.3709567834455743E-2</v>
      </c>
      <c r="BU532" s="17">
        <v>1.3602002776375346</v>
      </c>
      <c r="BV532" s="15">
        <v>1.466474117176331E-2</v>
      </c>
      <c r="BW532" s="15">
        <v>3.9830168029540034E-3</v>
      </c>
      <c r="BX532" s="15">
        <v>1.8647757974717315E-2</v>
      </c>
      <c r="BY532" s="17">
        <v>0.41199993256106399</v>
      </c>
      <c r="BZ532" s="17">
        <v>0.3239999351119599</v>
      </c>
      <c r="CA532" s="17">
        <v>8.7999997449104098E-2</v>
      </c>
      <c r="CB532" s="17">
        <v>22.093805224180556</v>
      </c>
    </row>
    <row r="533" spans="1:80" x14ac:dyDescent="0.25">
      <c r="A533" s="13">
        <v>27</v>
      </c>
      <c r="B533" s="14" t="s">
        <v>105</v>
      </c>
      <c r="C533" s="13" t="s">
        <v>106</v>
      </c>
      <c r="D533" s="13" t="s">
        <v>59</v>
      </c>
      <c r="E533" s="13" t="s">
        <v>60</v>
      </c>
      <c r="F533" s="13" t="s">
        <v>721</v>
      </c>
      <c r="G533" s="13" t="s">
        <v>549</v>
      </c>
      <c r="H533" s="13" t="s">
        <v>178</v>
      </c>
      <c r="I533" s="13" t="s">
        <v>64</v>
      </c>
      <c r="J533" s="13" t="s">
        <v>253</v>
      </c>
      <c r="K533" s="13" t="s">
        <v>722</v>
      </c>
      <c r="L533" s="13" t="s">
        <v>723</v>
      </c>
      <c r="M533" s="13" t="s">
        <v>724</v>
      </c>
      <c r="N533" s="14" t="s">
        <v>725</v>
      </c>
      <c r="O533" s="16">
        <v>0.99999979972827135</v>
      </c>
      <c r="P533" s="16">
        <v>0.99999997101254656</v>
      </c>
      <c r="Q533" s="14" t="s">
        <v>213</v>
      </c>
      <c r="R533" s="14" t="s">
        <v>214</v>
      </c>
      <c r="S533" s="14" t="s">
        <v>215</v>
      </c>
      <c r="T533" s="14" t="s">
        <v>726</v>
      </c>
      <c r="U533" s="13" t="s">
        <v>74</v>
      </c>
      <c r="V533" s="13">
        <v>1995.7629999999999</v>
      </c>
      <c r="W533" s="13">
        <v>7.1117479999999997E-6</v>
      </c>
      <c r="X533" s="13">
        <v>15809.99</v>
      </c>
      <c r="Y533" s="13">
        <v>7007.3419999999996</v>
      </c>
      <c r="Z533" s="13">
        <v>7.9217779999999998</v>
      </c>
      <c r="AA533" s="13">
        <v>3.51111</v>
      </c>
      <c r="AB533" s="13">
        <v>3.9692979999999996E-3</v>
      </c>
      <c r="AC533" s="13">
        <v>1.759282E-3</v>
      </c>
      <c r="AD533" s="13">
        <v>5.633769E-5</v>
      </c>
      <c r="AE533" s="13">
        <v>2.4970129999999999E-5</v>
      </c>
      <c r="AF533" s="13">
        <v>7.2278159999999994E-2</v>
      </c>
      <c r="AG533" s="13">
        <v>6.1817370000000003E-2</v>
      </c>
      <c r="AH533" s="13">
        <v>7.7945659999999997E-4</v>
      </c>
      <c r="AI533" s="13">
        <v>4.0393379999999998E-4</v>
      </c>
      <c r="AJ533" s="13">
        <v>3.6974790000000003E-5</v>
      </c>
      <c r="AK533" s="13">
        <v>27781</v>
      </c>
      <c r="AL533" s="13">
        <v>19504.75</v>
      </c>
      <c r="AM533" s="13">
        <v>13.91999</v>
      </c>
      <c r="AN533" s="13">
        <v>9.7730779999999999</v>
      </c>
      <c r="AO533" s="13">
        <v>6.9747719999999997E-3</v>
      </c>
      <c r="AP533" s="13">
        <v>4.8969139999999996E-3</v>
      </c>
      <c r="AQ533" s="13">
        <v>5.1468870000000004E-4</v>
      </c>
      <c r="AR533" s="13">
        <v>3.6135749999999998E-4</v>
      </c>
      <c r="AS533" s="13">
        <v>0.62634650000000003</v>
      </c>
      <c r="AT533" s="13">
        <v>0.232154</v>
      </c>
      <c r="AU533" s="13">
        <v>8.2173149999999998E-4</v>
      </c>
      <c r="AV533" s="13">
        <v>1.556542E-3</v>
      </c>
      <c r="AW533" s="13">
        <v>8.4940660000000002E-5</v>
      </c>
      <c r="AX533" s="13">
        <v>1.2292270000000001E-3</v>
      </c>
      <c r="AY533" s="13">
        <v>1.314167E-3</v>
      </c>
      <c r="AZ533" s="13">
        <v>123</v>
      </c>
      <c r="BA533" s="13">
        <v>0</v>
      </c>
      <c r="BB533" s="13">
        <v>211</v>
      </c>
      <c r="BC533" s="13">
        <v>0</v>
      </c>
      <c r="BD533" s="13">
        <v>175</v>
      </c>
      <c r="BE533" s="13">
        <v>0</v>
      </c>
      <c r="BF533" s="13">
        <v>120</v>
      </c>
      <c r="BG533" s="13">
        <v>0</v>
      </c>
      <c r="BI533" s="22">
        <v>2.1000000000000001E-2</v>
      </c>
      <c r="BJ533" s="22">
        <v>0.02</v>
      </c>
      <c r="BK533" s="22">
        <v>1E-3</v>
      </c>
      <c r="BL533" s="22">
        <v>4.2429999999999986</v>
      </c>
      <c r="BM533" s="12">
        <v>4.949328305444263E-3</v>
      </c>
      <c r="BN533" s="12">
        <v>4.7136460051850123E-3</v>
      </c>
      <c r="BO533" s="12">
        <v>2.3568230025925062E-4</v>
      </c>
      <c r="BP533" s="16">
        <v>0.99999979972827135</v>
      </c>
      <c r="BQ533" s="16">
        <v>0.99999997101254656</v>
      </c>
      <c r="BR533" s="15">
        <v>4.713645061174979E-3</v>
      </c>
      <c r="BS533" s="15">
        <v>2.3568229342742092E-4</v>
      </c>
      <c r="BT533" s="15">
        <v>4.9493273546024003E-3</v>
      </c>
      <c r="BU533" s="17">
        <v>1.4169886043077378</v>
      </c>
      <c r="BV533" s="15">
        <v>6.6791813364363945E-3</v>
      </c>
      <c r="BW533" s="15">
        <v>3.3395912402376786E-4</v>
      </c>
      <c r="BX533" s="15">
        <v>7.0131404604601632E-3</v>
      </c>
      <c r="BY533" s="17">
        <v>2.0999995965577972E-2</v>
      </c>
      <c r="BZ533" s="17">
        <v>1.9999995994565426E-2</v>
      </c>
      <c r="CA533" s="17">
        <v>9.9999997101254652E-4</v>
      </c>
      <c r="CB533" s="17">
        <v>2.9943783507510235</v>
      </c>
    </row>
    <row r="534" spans="1:80" x14ac:dyDescent="0.25">
      <c r="A534" s="13">
        <v>28</v>
      </c>
      <c r="B534" s="14" t="s">
        <v>107</v>
      </c>
      <c r="C534" s="13" t="s">
        <v>108</v>
      </c>
      <c r="D534" s="13" t="s">
        <v>81</v>
      </c>
      <c r="E534" s="13" t="s">
        <v>78</v>
      </c>
      <c r="F534" s="13" t="s">
        <v>721</v>
      </c>
      <c r="G534" s="13" t="s">
        <v>549</v>
      </c>
      <c r="H534" s="13" t="s">
        <v>178</v>
      </c>
      <c r="I534" s="13" t="s">
        <v>64</v>
      </c>
      <c r="J534" s="13" t="s">
        <v>253</v>
      </c>
      <c r="K534" s="13" t="s">
        <v>722</v>
      </c>
      <c r="L534" s="13" t="s">
        <v>723</v>
      </c>
      <c r="M534" s="13" t="s">
        <v>724</v>
      </c>
      <c r="N534" s="14" t="s">
        <v>725</v>
      </c>
      <c r="O534" s="16">
        <v>0.99999979972827135</v>
      </c>
      <c r="P534" s="16">
        <v>0.99999997101254656</v>
      </c>
      <c r="Q534" s="14" t="s">
        <v>213</v>
      </c>
      <c r="R534" s="14" t="s">
        <v>214</v>
      </c>
      <c r="S534" s="14" t="s">
        <v>215</v>
      </c>
      <c r="T534" s="14" t="s">
        <v>726</v>
      </c>
      <c r="U534" s="13" t="s">
        <v>74</v>
      </c>
      <c r="V534" s="13">
        <v>939.3741</v>
      </c>
      <c r="W534" s="13">
        <v>1.8025509999999999E-5</v>
      </c>
      <c r="X534" s="13">
        <v>15809.99</v>
      </c>
      <c r="Y534" s="13">
        <v>7007.3419999999996</v>
      </c>
      <c r="Z534" s="13">
        <v>16.830349999999999</v>
      </c>
      <c r="AA534" s="13">
        <v>7.4595859999999998</v>
      </c>
      <c r="AB534" s="13">
        <v>1.791655E-2</v>
      </c>
      <c r="AC534" s="13">
        <v>7.9410179999999993E-3</v>
      </c>
      <c r="AD534" s="13">
        <v>3.0337559999999998E-4</v>
      </c>
      <c r="AE534" s="13">
        <v>1.3446279999999999E-4</v>
      </c>
      <c r="AF534" s="13">
        <v>0.3746621</v>
      </c>
      <c r="AG534" s="13">
        <v>0.23458879999999999</v>
      </c>
      <c r="AH534" s="13">
        <v>8.0973109999999998E-4</v>
      </c>
      <c r="AI534" s="13">
        <v>5.7318530000000003E-4</v>
      </c>
      <c r="AJ534" s="13">
        <v>3.2878360000000001E-4</v>
      </c>
      <c r="AK534" s="13">
        <v>27781</v>
      </c>
      <c r="AL534" s="13">
        <v>19504.75</v>
      </c>
      <c r="AM534" s="13">
        <v>29.57395</v>
      </c>
      <c r="AN534" s="13">
        <v>20.763559999999998</v>
      </c>
      <c r="AO534" s="13">
        <v>3.1482610000000001E-2</v>
      </c>
      <c r="AP534" s="13">
        <v>2.2103609999999999E-2</v>
      </c>
      <c r="AQ534" s="13">
        <v>9.7234299999999999E-3</v>
      </c>
      <c r="AR534" s="13">
        <v>6.8267179999999998E-3</v>
      </c>
      <c r="AS534" s="13">
        <v>7.3445919999999996</v>
      </c>
      <c r="AT534" s="13">
        <v>2.7846350000000002</v>
      </c>
      <c r="AU534" s="13">
        <v>1.3238900000000001E-3</v>
      </c>
      <c r="AV534" s="13">
        <v>2.4515660000000001E-3</v>
      </c>
      <c r="AW534" s="15">
        <v>4.4535569999999999E-5</v>
      </c>
      <c r="AX534" s="15">
        <v>2.261084E-3</v>
      </c>
      <c r="AY534" s="15">
        <v>2.3056190000000001E-3</v>
      </c>
      <c r="AZ534" s="13">
        <v>132</v>
      </c>
      <c r="BA534" s="13">
        <v>0</v>
      </c>
      <c r="BB534" s="13">
        <v>189</v>
      </c>
      <c r="BC534" s="13">
        <v>0</v>
      </c>
      <c r="BD534" s="13">
        <v>93</v>
      </c>
      <c r="BE534" s="13">
        <v>0</v>
      </c>
      <c r="BF534" s="13">
        <v>56</v>
      </c>
      <c r="BG534" s="13">
        <v>0</v>
      </c>
      <c r="BI534" s="22">
        <v>0.14400000000000002</v>
      </c>
      <c r="BJ534" s="22">
        <v>0.13800000000000001</v>
      </c>
      <c r="BK534" s="22">
        <v>6.0000000000000001E-3</v>
      </c>
      <c r="BL534" s="22">
        <v>17.653999999999993</v>
      </c>
      <c r="BM534" s="12">
        <v>8.1567916619463051E-3</v>
      </c>
      <c r="BN534" s="12">
        <v>7.816925342698542E-3</v>
      </c>
      <c r="BO534" s="12">
        <v>3.3986631924776269E-4</v>
      </c>
      <c r="BP534" s="16">
        <v>0.99999979972827135</v>
      </c>
      <c r="BQ534" s="16">
        <v>0.99999997101254656</v>
      </c>
      <c r="BR534" s="15">
        <v>7.8169237771893909E-3</v>
      </c>
      <c r="BS534" s="15">
        <v>3.3986630939590357E-4</v>
      </c>
      <c r="BT534" s="15">
        <v>8.1567900865852951E-3</v>
      </c>
      <c r="BU534" s="17">
        <v>1.3174513140842181</v>
      </c>
      <c r="BV534" s="15">
        <v>1.0298416502354333E-2</v>
      </c>
      <c r="BW534" s="15">
        <v>4.4775731592658661E-4</v>
      </c>
      <c r="BX534" s="15">
        <v>1.074617381828092E-2</v>
      </c>
      <c r="BY534" s="17">
        <v>0.14399997218857674</v>
      </c>
      <c r="BZ534" s="17">
        <v>0.13799997236250147</v>
      </c>
      <c r="CA534" s="17">
        <v>5.9999998260752791E-3</v>
      </c>
      <c r="CB534" s="17">
        <v>13.400115671273648</v>
      </c>
    </row>
    <row r="535" spans="1:80" x14ac:dyDescent="0.25">
      <c r="A535" s="9">
        <v>29</v>
      </c>
      <c r="B535" s="10" t="s">
        <v>109</v>
      </c>
      <c r="C535" s="9" t="s">
        <v>110</v>
      </c>
      <c r="D535" s="9" t="s">
        <v>81</v>
      </c>
      <c r="E535" s="9" t="s">
        <v>78</v>
      </c>
      <c r="F535" s="9" t="s">
        <v>721</v>
      </c>
      <c r="G535" s="9" t="s">
        <v>549</v>
      </c>
      <c r="H535" s="9" t="s">
        <v>178</v>
      </c>
      <c r="I535" s="9" t="s">
        <v>64</v>
      </c>
      <c r="J535" s="9" t="s">
        <v>253</v>
      </c>
      <c r="K535" s="9" t="s">
        <v>722</v>
      </c>
      <c r="L535" s="9" t="s">
        <v>723</v>
      </c>
      <c r="M535" s="9" t="s">
        <v>724</v>
      </c>
      <c r="N535" s="10" t="s">
        <v>725</v>
      </c>
      <c r="O535" s="16">
        <v>0.99999979972827135</v>
      </c>
      <c r="P535" s="16">
        <v>0.99999997101254656</v>
      </c>
      <c r="Q535" s="10" t="s">
        <v>213</v>
      </c>
      <c r="R535" s="10" t="s">
        <v>214</v>
      </c>
      <c r="S535" s="10" t="s">
        <v>215</v>
      </c>
      <c r="T535" s="10" t="s">
        <v>726</v>
      </c>
      <c r="U535" s="9" t="s">
        <v>74</v>
      </c>
      <c r="V535" s="9">
        <v>941.97329999999999</v>
      </c>
      <c r="W535" s="9">
        <v>1.8008979999999998E-5</v>
      </c>
      <c r="X535" s="9">
        <v>15809.99</v>
      </c>
      <c r="Y535" s="9">
        <v>7007.3419999999996</v>
      </c>
      <c r="Z535" s="9">
        <v>16.783909999999999</v>
      </c>
      <c r="AA535" s="9">
        <v>7.4390029999999996</v>
      </c>
      <c r="AB535" s="9">
        <v>1.781781E-2</v>
      </c>
      <c r="AC535" s="9">
        <v>7.8972529999999999E-3</v>
      </c>
      <c r="AD535" s="9">
        <v>3.0226109999999999E-4</v>
      </c>
      <c r="AE535" s="9">
        <v>1.339689E-4</v>
      </c>
      <c r="AF535" s="9">
        <v>0.35908669999999998</v>
      </c>
      <c r="AG535" s="9">
        <v>0.25948500000000002</v>
      </c>
      <c r="AH535" s="9">
        <v>8.4174960000000002E-4</v>
      </c>
      <c r="AI535" s="9">
        <v>5.1628760000000003E-4</v>
      </c>
      <c r="AJ535" s="9">
        <v>3.8234590000000001E-4</v>
      </c>
      <c r="AK535" s="9">
        <v>27781</v>
      </c>
      <c r="AL535" s="9">
        <v>19504.75</v>
      </c>
      <c r="AM535" s="9">
        <v>29.492339999999999</v>
      </c>
      <c r="AN535" s="9">
        <v>20.70626</v>
      </c>
      <c r="AO535" s="9">
        <v>3.1309110000000001E-2</v>
      </c>
      <c r="AP535" s="9">
        <v>2.1981790000000001E-2</v>
      </c>
      <c r="AQ535" s="9">
        <v>1.127628E-2</v>
      </c>
      <c r="AR535" s="9">
        <v>7.9169540000000004E-3</v>
      </c>
      <c r="AS535" s="9">
        <v>6.2785849999999996</v>
      </c>
      <c r="AT535" s="9">
        <v>2.3880729999999999</v>
      </c>
      <c r="AU535" s="9">
        <v>1.7959899999999999E-3</v>
      </c>
      <c r="AV535" s="9">
        <v>3.3152049999999999E-3</v>
      </c>
      <c r="AW535" s="11">
        <v>5.0600909999999999E-5</v>
      </c>
      <c r="AX535" s="11">
        <v>2.9902850000000001E-3</v>
      </c>
      <c r="AY535" s="11">
        <v>3.040886E-3</v>
      </c>
      <c r="AZ535" s="9">
        <v>137</v>
      </c>
      <c r="BA535" s="9">
        <v>0</v>
      </c>
      <c r="BB535" s="9">
        <v>182</v>
      </c>
      <c r="BC535" s="9">
        <v>0</v>
      </c>
      <c r="BD535" s="9">
        <v>90</v>
      </c>
      <c r="BE535" s="9">
        <v>0</v>
      </c>
      <c r="BF535" s="9">
        <v>49</v>
      </c>
      <c r="BG535" s="9">
        <v>1</v>
      </c>
      <c r="BH535" s="26"/>
      <c r="BI535" s="22">
        <v>0.129</v>
      </c>
      <c r="BJ535" s="22">
        <v>0.125</v>
      </c>
      <c r="BK535" s="22">
        <v>4.0000000000000001E-3</v>
      </c>
      <c r="BL535" s="22">
        <v>16.986999999999998</v>
      </c>
      <c r="BM535" s="12">
        <v>7.5940425030906001E-3</v>
      </c>
      <c r="BN535" s="12">
        <v>7.3585683169482552E-3</v>
      </c>
      <c r="BO535" s="12">
        <v>2.3547418614234416E-4</v>
      </c>
      <c r="BP535" s="16">
        <v>0.99999979972827135</v>
      </c>
      <c r="BQ535" s="16">
        <v>0.99999997101254656</v>
      </c>
      <c r="BR535" s="15">
        <v>7.3585668432350577E-3</v>
      </c>
      <c r="BS535" s="15">
        <v>2.3547417931654715E-4</v>
      </c>
      <c r="BT535" s="15">
        <v>7.5940410225516048E-3</v>
      </c>
      <c r="BU535" s="17">
        <v>1.311023479840995</v>
      </c>
      <c r="BV535" s="15">
        <v>9.6472539094605916E-3</v>
      </c>
      <c r="BW535" s="15">
        <v>3.0871217798028209E-4</v>
      </c>
      <c r="BX535" s="15">
        <v>9.9559660874408724E-3</v>
      </c>
      <c r="BY535" s="17">
        <v>0.1289999748500841</v>
      </c>
      <c r="BZ535" s="17">
        <v>0.12499997496603392</v>
      </c>
      <c r="CA535" s="17">
        <v>3.9999998840501861E-3</v>
      </c>
      <c r="CB535" s="17">
        <v>12.957052456497754</v>
      </c>
    </row>
    <row r="536" spans="1:80" x14ac:dyDescent="0.25">
      <c r="A536" s="13">
        <v>32</v>
      </c>
      <c r="B536" s="14" t="s">
        <v>113</v>
      </c>
      <c r="C536" s="13" t="s">
        <v>114</v>
      </c>
      <c r="D536" s="13" t="s">
        <v>77</v>
      </c>
      <c r="E536" s="13" t="s">
        <v>78</v>
      </c>
      <c r="F536" s="13" t="s">
        <v>721</v>
      </c>
      <c r="G536" s="13" t="s">
        <v>549</v>
      </c>
      <c r="H536" s="13" t="s">
        <v>178</v>
      </c>
      <c r="I536" s="13" t="s">
        <v>64</v>
      </c>
      <c r="J536" s="13" t="s">
        <v>253</v>
      </c>
      <c r="K536" s="13" t="s">
        <v>722</v>
      </c>
      <c r="L536" s="13" t="s">
        <v>723</v>
      </c>
      <c r="M536" s="13" t="s">
        <v>724</v>
      </c>
      <c r="N536" s="14" t="s">
        <v>725</v>
      </c>
      <c r="O536" s="16">
        <v>0.99999979972827135</v>
      </c>
      <c r="P536" s="16">
        <v>0.99999997101254656</v>
      </c>
      <c r="Q536" s="14" t="s">
        <v>213</v>
      </c>
      <c r="R536" s="14" t="s">
        <v>214</v>
      </c>
      <c r="S536" s="14" t="s">
        <v>215</v>
      </c>
      <c r="T536" s="14" t="s">
        <v>726</v>
      </c>
      <c r="U536" s="13" t="s">
        <v>74</v>
      </c>
      <c r="V536" s="13">
        <v>892.13639999999998</v>
      </c>
      <c r="W536" s="13">
        <v>2.6453189999999999E-5</v>
      </c>
      <c r="X536" s="13">
        <v>15809.99</v>
      </c>
      <c r="Y536" s="13">
        <v>7007.3419999999996</v>
      </c>
      <c r="Z536" s="13">
        <v>17.721489999999999</v>
      </c>
      <c r="AA536" s="13">
        <v>7.8545629999999997</v>
      </c>
      <c r="AB536" s="13">
        <v>1.9864110000000001E-2</v>
      </c>
      <c r="AC536" s="13">
        <v>8.8042180000000008E-3</v>
      </c>
      <c r="AD536" s="13">
        <v>4.687901E-4</v>
      </c>
      <c r="AE536" s="13">
        <v>2.0777830000000001E-4</v>
      </c>
      <c r="AF536" s="13">
        <v>0.24763930000000001</v>
      </c>
      <c r="AG536" s="13">
        <v>0.16844319999999999</v>
      </c>
      <c r="AH536" s="13">
        <v>1.8930360000000001E-3</v>
      </c>
      <c r="AI536" s="13">
        <v>1.233521E-3</v>
      </c>
      <c r="AJ536" s="13">
        <v>5.5689390000000002E-4</v>
      </c>
      <c r="AK536" s="13">
        <v>27781</v>
      </c>
      <c r="AL536" s="13">
        <v>19504.75</v>
      </c>
      <c r="AM536" s="13">
        <v>31.139859999999999</v>
      </c>
      <c r="AN536" s="13">
        <v>21.862960000000001</v>
      </c>
      <c r="AO536" s="13">
        <v>3.4904820000000003E-2</v>
      </c>
      <c r="AP536" s="13">
        <v>2.4506300000000002E-2</v>
      </c>
      <c r="AQ536" s="13">
        <v>1.7341599999999999E-2</v>
      </c>
      <c r="AR536" s="13">
        <v>1.217535E-2</v>
      </c>
      <c r="AS536" s="13">
        <v>4.8774290000000002</v>
      </c>
      <c r="AT536" s="13">
        <v>1.789053</v>
      </c>
      <c r="AU536" s="13">
        <v>3.5554789999999998E-3</v>
      </c>
      <c r="AV536" s="13">
        <v>6.8054739999999997E-3</v>
      </c>
      <c r="AW536" s="15">
        <v>1.061449E-4</v>
      </c>
      <c r="AX536" s="15">
        <v>6.2198610000000001E-3</v>
      </c>
      <c r="AY536" s="15">
        <v>6.3260060000000003E-3</v>
      </c>
      <c r="AZ536" s="13">
        <v>81</v>
      </c>
      <c r="BA536" s="13">
        <v>1</v>
      </c>
      <c r="BB536" s="13">
        <v>124</v>
      </c>
      <c r="BC536" s="13">
        <v>1</v>
      </c>
      <c r="BD536" s="13">
        <v>41</v>
      </c>
      <c r="BE536" s="13">
        <v>1</v>
      </c>
      <c r="BF536" s="13">
        <v>26</v>
      </c>
      <c r="BG536" s="13">
        <v>1</v>
      </c>
      <c r="BI536" s="22">
        <v>7.8E-2</v>
      </c>
      <c r="BJ536" s="22">
        <v>7.4999999999999997E-2</v>
      </c>
      <c r="BK536" s="22">
        <v>3.0000000000000001E-3</v>
      </c>
      <c r="BL536" s="22">
        <v>15.987000000000004</v>
      </c>
      <c r="BM536" s="12">
        <v>4.8789641583786812E-3</v>
      </c>
      <c r="BN536" s="12">
        <v>4.6913116907487317E-3</v>
      </c>
      <c r="BO536" s="12">
        <v>1.8765246762994929E-4</v>
      </c>
      <c r="BP536" s="16">
        <v>0.99999979972827135</v>
      </c>
      <c r="BQ536" s="16">
        <v>0.99999997101254656</v>
      </c>
      <c r="BR536" s="15">
        <v>4.69131075121163E-3</v>
      </c>
      <c r="BS536" s="15">
        <v>1.8765246219038212E-4</v>
      </c>
      <c r="BT536" s="15">
        <v>4.8789632134020123E-3</v>
      </c>
      <c r="BU536" s="17">
        <v>1.3630320146741419</v>
      </c>
      <c r="BV536" s="15">
        <v>6.3944067446864506E-3</v>
      </c>
      <c r="BW536" s="15">
        <v>2.5577631359791975E-4</v>
      </c>
      <c r="BX536" s="15">
        <v>6.65018305828437E-3</v>
      </c>
      <c r="BY536" s="17">
        <v>7.7999984892657984E-2</v>
      </c>
      <c r="BZ536" s="17">
        <v>7.4999984979620349E-2</v>
      </c>
      <c r="CA536" s="17">
        <v>2.9999999130376396E-3</v>
      </c>
      <c r="CB536" s="17">
        <v>11.728998165770884</v>
      </c>
    </row>
    <row r="537" spans="1:80" x14ac:dyDescent="0.25">
      <c r="A537" s="13">
        <v>34</v>
      </c>
      <c r="B537" s="14" t="s">
        <v>154</v>
      </c>
      <c r="C537" s="13" t="s">
        <v>155</v>
      </c>
      <c r="D537" s="13" t="s">
        <v>153</v>
      </c>
      <c r="E537" s="13" t="s">
        <v>60</v>
      </c>
      <c r="F537" s="13" t="s">
        <v>721</v>
      </c>
      <c r="G537" s="13" t="s">
        <v>549</v>
      </c>
      <c r="H537" s="13" t="s">
        <v>178</v>
      </c>
      <c r="I537" s="13" t="s">
        <v>64</v>
      </c>
      <c r="J537" s="13" t="s">
        <v>253</v>
      </c>
      <c r="K537" s="13" t="s">
        <v>722</v>
      </c>
      <c r="L537" s="13" t="s">
        <v>723</v>
      </c>
      <c r="M537" s="13" t="s">
        <v>724</v>
      </c>
      <c r="N537" s="14" t="s">
        <v>725</v>
      </c>
      <c r="O537" s="16">
        <v>0.99999979972827135</v>
      </c>
      <c r="P537" s="16">
        <v>0.99999997101254656</v>
      </c>
      <c r="Q537" s="14" t="s">
        <v>213</v>
      </c>
      <c r="R537" s="14" t="s">
        <v>214</v>
      </c>
      <c r="S537" s="14" t="s">
        <v>215</v>
      </c>
      <c r="T537" s="14" t="s">
        <v>726</v>
      </c>
      <c r="U537" s="13" t="s">
        <v>74</v>
      </c>
      <c r="V537" s="13">
        <v>1041.5429999999999</v>
      </c>
      <c r="W537" s="13">
        <v>4.3888549999999998E-4</v>
      </c>
      <c r="X537" s="13">
        <v>15809.99</v>
      </c>
      <c r="Y537" s="13">
        <v>7007.3419999999996</v>
      </c>
      <c r="Z537" s="13">
        <v>15.17939</v>
      </c>
      <c r="AA537" s="13">
        <v>6.7278460000000004</v>
      </c>
      <c r="AB537" s="13">
        <v>1.4573940000000001E-2</v>
      </c>
      <c r="AC537" s="13">
        <v>6.4594980000000001E-3</v>
      </c>
      <c r="AD537" s="13">
        <v>6.6620150000000003E-3</v>
      </c>
      <c r="AE537" s="13">
        <v>2.9527540000000001E-3</v>
      </c>
      <c r="AF537" s="13">
        <v>1.279577</v>
      </c>
      <c r="AG537" s="13">
        <v>0.96049200000000001</v>
      </c>
      <c r="AH537" s="13">
        <v>5.2064210000000001E-3</v>
      </c>
      <c r="AI537" s="13">
        <v>3.07421E-3</v>
      </c>
      <c r="AJ537" s="13">
        <v>2.5148729999999999E-4</v>
      </c>
      <c r="AK537" s="13">
        <v>27781</v>
      </c>
      <c r="AL537" s="13">
        <v>19504.75</v>
      </c>
      <c r="AM537" s="13">
        <v>26.672920000000001</v>
      </c>
      <c r="AN537" s="13">
        <v>18.726780000000002</v>
      </c>
      <c r="AO537" s="13">
        <v>2.560904E-2</v>
      </c>
      <c r="AP537" s="13">
        <v>1.797984E-2</v>
      </c>
      <c r="AQ537" s="13">
        <v>6.7079009999999996E-3</v>
      </c>
      <c r="AR537" s="13">
        <v>4.7095460000000002E-3</v>
      </c>
      <c r="AS537" s="13">
        <v>3.701991</v>
      </c>
      <c r="AT537" s="13">
        <v>1.6579280000000001</v>
      </c>
      <c r="AU537" s="13">
        <v>1.8119709999999999E-3</v>
      </c>
      <c r="AV537" s="13">
        <v>2.8406210000000002E-3</v>
      </c>
      <c r="AW537" s="13">
        <v>1.127685E-3</v>
      </c>
      <c r="AX537" s="13">
        <v>1.798621E-3</v>
      </c>
      <c r="AY537" s="13">
        <v>2.926306E-3</v>
      </c>
      <c r="AZ537" s="13">
        <v>31</v>
      </c>
      <c r="BA537" s="13">
        <v>1</v>
      </c>
      <c r="BB537" s="13">
        <v>53</v>
      </c>
      <c r="BC537" s="13">
        <v>1</v>
      </c>
      <c r="BD537" s="13">
        <v>115</v>
      </c>
      <c r="BE537" s="13">
        <v>0</v>
      </c>
      <c r="BF537" s="13">
        <v>69</v>
      </c>
      <c r="BG537" s="13">
        <v>1</v>
      </c>
      <c r="BI537" s="22">
        <v>0.104</v>
      </c>
      <c r="BJ537" s="22">
        <v>9.0999999999999998E-2</v>
      </c>
      <c r="BK537" s="22">
        <v>1.2999999999999999E-2</v>
      </c>
      <c r="BL537" s="22">
        <v>17.895</v>
      </c>
      <c r="BM537" s="12">
        <v>5.811679240011176E-3</v>
      </c>
      <c r="BN537" s="12">
        <v>5.0852193350097797E-3</v>
      </c>
      <c r="BO537" s="12">
        <v>7.26459905001397E-4</v>
      </c>
      <c r="BP537" s="16">
        <v>0.99999979972827135</v>
      </c>
      <c r="BQ537" s="16">
        <v>0.99999997101254656</v>
      </c>
      <c r="BR537" s="15">
        <v>5.0852183165841129E-3</v>
      </c>
      <c r="BS537" s="15">
        <v>7.2645988394317434E-4</v>
      </c>
      <c r="BT537" s="15">
        <v>5.8116782005272873E-3</v>
      </c>
      <c r="BU537" s="17">
        <v>1.2619397116280977</v>
      </c>
      <c r="BV537" s="15">
        <v>6.4172389359960762E-3</v>
      </c>
      <c r="BW537" s="15">
        <v>9.1674857645263075E-4</v>
      </c>
      <c r="BX537" s="15">
        <v>7.3339875124487069E-3</v>
      </c>
      <c r="BY537" s="17">
        <v>0.10399998139843579</v>
      </c>
      <c r="BZ537" s="17">
        <v>9.0999981775272687E-2</v>
      </c>
      <c r="CA537" s="17">
        <v>1.2999999623163104E-2</v>
      </c>
      <c r="CB537" s="17">
        <v>14.180550651593869</v>
      </c>
    </row>
    <row r="538" spans="1:80" x14ac:dyDescent="0.25">
      <c r="A538" s="9">
        <v>35</v>
      </c>
      <c r="B538" s="10" t="s">
        <v>115</v>
      </c>
      <c r="C538" s="9" t="s">
        <v>116</v>
      </c>
      <c r="D538" s="9" t="s">
        <v>97</v>
      </c>
      <c r="E538" s="9" t="s">
        <v>78</v>
      </c>
      <c r="F538" s="9" t="s">
        <v>721</v>
      </c>
      <c r="G538" s="9" t="s">
        <v>549</v>
      </c>
      <c r="H538" s="9" t="s">
        <v>178</v>
      </c>
      <c r="I538" s="9" t="s">
        <v>64</v>
      </c>
      <c r="J538" s="9" t="s">
        <v>253</v>
      </c>
      <c r="K538" s="9" t="s">
        <v>722</v>
      </c>
      <c r="L538" s="9" t="s">
        <v>723</v>
      </c>
      <c r="M538" s="9" t="s">
        <v>724</v>
      </c>
      <c r="N538" s="10" t="s">
        <v>725</v>
      </c>
      <c r="O538" s="16">
        <v>0.99999979972827135</v>
      </c>
      <c r="P538" s="16">
        <v>0.99999997101254656</v>
      </c>
      <c r="Q538" s="10" t="s">
        <v>213</v>
      </c>
      <c r="R538" s="10" t="s">
        <v>214</v>
      </c>
      <c r="S538" s="10" t="s">
        <v>215</v>
      </c>
      <c r="T538" s="10" t="s">
        <v>726</v>
      </c>
      <c r="U538" s="9" t="s">
        <v>74</v>
      </c>
      <c r="V538" s="9">
        <v>922.47889999999995</v>
      </c>
      <c r="W538" s="9">
        <v>2.9724520000000001E-5</v>
      </c>
      <c r="X538" s="9">
        <v>15809.99</v>
      </c>
      <c r="Y538" s="9">
        <v>7007.3419999999996</v>
      </c>
      <c r="Z538" s="9">
        <v>17.138590000000001</v>
      </c>
      <c r="AA538" s="9">
        <v>7.5962079999999998</v>
      </c>
      <c r="AB538" s="9">
        <v>1.8578839999999999E-2</v>
      </c>
      <c r="AC538" s="9">
        <v>8.2345600000000001E-3</v>
      </c>
      <c r="AD538" s="9">
        <v>5.0943639999999997E-4</v>
      </c>
      <c r="AE538" s="9">
        <v>2.257936E-4</v>
      </c>
      <c r="AF538" s="9">
        <v>1.5898559999999999</v>
      </c>
      <c r="AG538" s="9">
        <v>1.069348</v>
      </c>
      <c r="AH538" s="9">
        <v>3.204293E-4</v>
      </c>
      <c r="AI538" s="9">
        <v>2.111507E-4</v>
      </c>
      <c r="AJ538" s="9">
        <v>6.350056E-4</v>
      </c>
      <c r="AK538" s="9">
        <v>27781</v>
      </c>
      <c r="AL538" s="9">
        <v>19504.75</v>
      </c>
      <c r="AM538" s="9">
        <v>30.115590000000001</v>
      </c>
      <c r="AN538" s="9">
        <v>21.143840000000001</v>
      </c>
      <c r="AO538" s="9">
        <v>3.2646380000000003E-2</v>
      </c>
      <c r="AP538" s="9">
        <v>2.2920679999999999E-2</v>
      </c>
      <c r="AQ538" s="9">
        <v>1.9123569999999999E-2</v>
      </c>
      <c r="AR538" s="9">
        <v>1.3426459999999999E-2</v>
      </c>
      <c r="AS538" s="9">
        <v>21.357130000000002</v>
      </c>
      <c r="AT538" s="9">
        <v>8.4694610000000008</v>
      </c>
      <c r="AU538" s="9">
        <v>8.9541860000000003E-4</v>
      </c>
      <c r="AV538" s="9">
        <v>1.585279E-3</v>
      </c>
      <c r="AW538" s="11">
        <v>2.3671050000000001E-5</v>
      </c>
      <c r="AX538" s="11">
        <v>1.4075610000000001E-3</v>
      </c>
      <c r="AY538" s="11">
        <v>1.4312319999999999E-3</v>
      </c>
      <c r="AZ538" s="9">
        <v>335</v>
      </c>
      <c r="BA538" s="9">
        <v>0</v>
      </c>
      <c r="BB538" s="9">
        <v>472</v>
      </c>
      <c r="BC538" s="9">
        <v>0</v>
      </c>
      <c r="BD538" s="9">
        <v>129</v>
      </c>
      <c r="BE538" s="9">
        <v>0</v>
      </c>
      <c r="BF538" s="9">
        <v>81</v>
      </c>
      <c r="BG538" s="9">
        <v>0</v>
      </c>
      <c r="BH538" s="26"/>
      <c r="BI538" s="22">
        <v>0.13100000000000001</v>
      </c>
      <c r="BJ538" s="22">
        <v>0.129</v>
      </c>
      <c r="BK538" s="22">
        <v>2E-3</v>
      </c>
      <c r="BL538" s="22">
        <v>22.499999999999996</v>
      </c>
      <c r="BM538" s="12">
        <v>5.8222222222222234E-3</v>
      </c>
      <c r="BN538" s="12">
        <v>5.7333333333333342E-3</v>
      </c>
      <c r="BO538" s="12">
        <v>8.8888888888888907E-5</v>
      </c>
      <c r="BP538" s="16">
        <v>0.99999979972827135</v>
      </c>
      <c r="BQ538" s="16">
        <v>0.99999997101254656</v>
      </c>
      <c r="BR538" s="15">
        <v>5.7333321851087563E-3</v>
      </c>
      <c r="BS538" s="15">
        <v>8.8888886312226377E-5</v>
      </c>
      <c r="BT538" s="15">
        <v>5.8222210714209827E-3</v>
      </c>
      <c r="BU538" s="17">
        <v>1.4634034851917153</v>
      </c>
      <c r="BV538" s="15">
        <v>8.3901783014499864E-3</v>
      </c>
      <c r="BW538" s="15">
        <v>1.3008030602412222E-4</v>
      </c>
      <c r="BX538" s="15">
        <v>8.5202586074741085E-3</v>
      </c>
      <c r="BY538" s="17">
        <v>0.13099997410697212</v>
      </c>
      <c r="BZ538" s="17">
        <v>0.12899997416494702</v>
      </c>
      <c r="CA538" s="17">
        <v>1.999999942025093E-3</v>
      </c>
      <c r="CB538" s="17">
        <v>15.375117134596923</v>
      </c>
    </row>
    <row r="539" spans="1:80" x14ac:dyDescent="0.25">
      <c r="A539" s="9">
        <v>36</v>
      </c>
      <c r="B539" s="10" t="s">
        <v>117</v>
      </c>
      <c r="C539" s="9" t="s">
        <v>118</v>
      </c>
      <c r="D539" s="9" t="s">
        <v>100</v>
      </c>
      <c r="E539" s="9" t="s">
        <v>78</v>
      </c>
      <c r="F539" s="9" t="s">
        <v>721</v>
      </c>
      <c r="G539" s="9" t="s">
        <v>549</v>
      </c>
      <c r="H539" s="9" t="s">
        <v>178</v>
      </c>
      <c r="I539" s="9" t="s">
        <v>64</v>
      </c>
      <c r="J539" s="9" t="s">
        <v>253</v>
      </c>
      <c r="K539" s="9" t="s">
        <v>722</v>
      </c>
      <c r="L539" s="9" t="s">
        <v>723</v>
      </c>
      <c r="M539" s="9" t="s">
        <v>724</v>
      </c>
      <c r="N539" s="10" t="s">
        <v>725</v>
      </c>
      <c r="O539" s="16">
        <v>0.99999979972827135</v>
      </c>
      <c r="P539" s="16">
        <v>0.99999997101254656</v>
      </c>
      <c r="Q539" s="10" t="s">
        <v>213</v>
      </c>
      <c r="R539" s="10" t="s">
        <v>214</v>
      </c>
      <c r="S539" s="10" t="s">
        <v>215</v>
      </c>
      <c r="T539" s="10" t="s">
        <v>726</v>
      </c>
      <c r="U539" s="9" t="s">
        <v>74</v>
      </c>
      <c r="V539" s="9">
        <v>573.39649999999995</v>
      </c>
      <c r="W539" s="9">
        <v>6.6873750000000007E-5</v>
      </c>
      <c r="X539" s="9">
        <v>15809.99</v>
      </c>
      <c r="Y539" s="9">
        <v>7007.3419999999996</v>
      </c>
      <c r="Z539" s="9">
        <v>27.57253</v>
      </c>
      <c r="AA539" s="9">
        <v>12.22076</v>
      </c>
      <c r="AB539" s="9">
        <v>4.808631E-2</v>
      </c>
      <c r="AC539" s="9">
        <v>2.1312930000000001E-2</v>
      </c>
      <c r="AD539" s="9">
        <v>1.843878E-3</v>
      </c>
      <c r="AE539" s="9">
        <v>8.1724810000000005E-4</v>
      </c>
      <c r="AF539" s="9">
        <v>1.1043430000000001</v>
      </c>
      <c r="AG539" s="9">
        <v>0.85996459999999997</v>
      </c>
      <c r="AH539" s="9">
        <v>1.669661E-3</v>
      </c>
      <c r="AI539" s="9">
        <v>9.5032760000000004E-4</v>
      </c>
      <c r="AJ539" s="9">
        <v>8.0426040000000003E-4</v>
      </c>
      <c r="AK539" s="9">
        <v>27781</v>
      </c>
      <c r="AL539" s="9">
        <v>19504.75</v>
      </c>
      <c r="AM539" s="9">
        <v>48.449890000000003</v>
      </c>
      <c r="AN539" s="9">
        <v>34.016159999999999</v>
      </c>
      <c r="AO539" s="9">
        <v>8.4496310000000005E-2</v>
      </c>
      <c r="AP539" s="9">
        <v>5.9323969999999997E-2</v>
      </c>
      <c r="AQ539" s="9">
        <v>3.896633E-2</v>
      </c>
      <c r="AR539" s="9">
        <v>2.735785E-2</v>
      </c>
      <c r="AS539" s="9">
        <v>32.047409999999999</v>
      </c>
      <c r="AT539" s="9">
        <v>4.9951619999999997</v>
      </c>
      <c r="AU539" s="9">
        <v>1.2158970000000001E-3</v>
      </c>
      <c r="AV539" s="9">
        <v>5.47687E-3</v>
      </c>
      <c r="AW539" s="11">
        <v>1.395782E-4</v>
      </c>
      <c r="AX539" s="11">
        <v>4.6724610000000001E-3</v>
      </c>
      <c r="AY539" s="11">
        <v>4.8120389999999997E-3</v>
      </c>
      <c r="AZ539" s="9">
        <v>43</v>
      </c>
      <c r="BA539" s="9">
        <v>0</v>
      </c>
      <c r="BB539" s="9">
        <v>71</v>
      </c>
      <c r="BC539" s="9">
        <v>0</v>
      </c>
      <c r="BD539" s="9">
        <v>46</v>
      </c>
      <c r="BE539" s="9">
        <v>0</v>
      </c>
      <c r="BF539" s="9">
        <v>19</v>
      </c>
      <c r="BG539" s="9">
        <v>1</v>
      </c>
      <c r="BH539" s="26"/>
      <c r="BI539" s="22">
        <v>0.20400000000000001</v>
      </c>
      <c r="BJ539" s="22">
        <v>0.20100000000000001</v>
      </c>
      <c r="BK539" s="22">
        <v>3.0000000000000001E-3</v>
      </c>
      <c r="BL539" s="22">
        <v>17.360999999999994</v>
      </c>
      <c r="BM539" s="12">
        <v>1.1750475203041304E-2</v>
      </c>
      <c r="BN539" s="12">
        <v>1.1577674097114226E-2</v>
      </c>
      <c r="BO539" s="12">
        <v>1.72801105927078E-4</v>
      </c>
      <c r="BP539" s="16">
        <v>0.99999979972827135</v>
      </c>
      <c r="BQ539" s="16">
        <v>0.99999997101254656</v>
      </c>
      <c r="BR539" s="15">
        <v>1.1577671778433421E-2</v>
      </c>
      <c r="BS539" s="15">
        <v>1.7280110091801398E-4</v>
      </c>
      <c r="BT539" s="15">
        <v>1.1750472879351435E-2</v>
      </c>
      <c r="BU539" s="17">
        <v>1.4100273902095386</v>
      </c>
      <c r="BV539" s="15">
        <v>1.6324834322447104E-2</v>
      </c>
      <c r="BW539" s="15">
        <v>2.4365428535276236E-4</v>
      </c>
      <c r="BX539" s="15">
        <v>1.6568488607799865E-2</v>
      </c>
      <c r="BY539" s="17">
        <v>0.20399995965842022</v>
      </c>
      <c r="BZ539" s="17">
        <v>0.20099995974538257</v>
      </c>
      <c r="CA539" s="17">
        <v>2.9999999130376396E-3</v>
      </c>
      <c r="CB539" s="17">
        <v>12.312526778235169</v>
      </c>
    </row>
    <row r="540" spans="1:80" x14ac:dyDescent="0.25">
      <c r="A540" s="9">
        <v>37</v>
      </c>
      <c r="B540" s="10" t="s">
        <v>119</v>
      </c>
      <c r="C540" s="9" t="s">
        <v>120</v>
      </c>
      <c r="D540" s="9" t="s">
        <v>121</v>
      </c>
      <c r="E540" s="9" t="s">
        <v>78</v>
      </c>
      <c r="F540" s="9" t="s">
        <v>721</v>
      </c>
      <c r="G540" s="9" t="s">
        <v>549</v>
      </c>
      <c r="H540" s="9" t="s">
        <v>178</v>
      </c>
      <c r="I540" s="9" t="s">
        <v>64</v>
      </c>
      <c r="J540" s="9" t="s">
        <v>253</v>
      </c>
      <c r="K540" s="9" t="s">
        <v>722</v>
      </c>
      <c r="L540" s="9" t="s">
        <v>723</v>
      </c>
      <c r="M540" s="9" t="s">
        <v>724</v>
      </c>
      <c r="N540" s="10" t="s">
        <v>725</v>
      </c>
      <c r="O540" s="16">
        <v>0.99999979972827135</v>
      </c>
      <c r="P540" s="16">
        <v>0.99999997101254656</v>
      </c>
      <c r="Q540" s="10" t="s">
        <v>213</v>
      </c>
      <c r="R540" s="10" t="s">
        <v>214</v>
      </c>
      <c r="S540" s="10" t="s">
        <v>215</v>
      </c>
      <c r="T540" s="10" t="s">
        <v>726</v>
      </c>
      <c r="U540" s="9" t="s">
        <v>74</v>
      </c>
      <c r="V540" s="9">
        <v>337.661</v>
      </c>
      <c r="W540" s="9">
        <v>1.7866449999999999E-3</v>
      </c>
      <c r="X540" s="9">
        <v>15809.99</v>
      </c>
      <c r="Y540" s="9">
        <v>7007.3419999999996</v>
      </c>
      <c r="Z540" s="9">
        <v>46.822069999999997</v>
      </c>
      <c r="AA540" s="9">
        <v>20.752590000000001</v>
      </c>
      <c r="AB540" s="9">
        <v>0.13866590000000001</v>
      </c>
      <c r="AC540" s="9">
        <v>6.1459840000000002E-2</v>
      </c>
      <c r="AD540" s="9">
        <v>8.3654430000000002E-2</v>
      </c>
      <c r="AE540" s="9">
        <v>3.7077520000000003E-2</v>
      </c>
      <c r="AF540" s="9">
        <v>3.2538589999999998</v>
      </c>
      <c r="AG540" s="9">
        <v>1.5497939999999999</v>
      </c>
      <c r="AH540" s="9">
        <v>2.5709300000000001E-2</v>
      </c>
      <c r="AI540" s="9">
        <v>2.392416E-2</v>
      </c>
      <c r="AJ540" s="9">
        <v>3.7078219999999999E-3</v>
      </c>
      <c r="AK540" s="9">
        <v>27781</v>
      </c>
      <c r="AL540" s="9">
        <v>19504.75</v>
      </c>
      <c r="AM540" s="9">
        <v>82.274820000000005</v>
      </c>
      <c r="AN540" s="9">
        <v>57.764279999999999</v>
      </c>
      <c r="AO540" s="9">
        <v>0.24366099999999999</v>
      </c>
      <c r="AP540" s="9">
        <v>0.1710718</v>
      </c>
      <c r="AQ540" s="9">
        <v>0.30506040000000001</v>
      </c>
      <c r="AR540" s="9">
        <v>0.2141797</v>
      </c>
      <c r="AS540" s="9">
        <v>21.882370000000002</v>
      </c>
      <c r="AT540" s="9">
        <v>4.9188999999999998</v>
      </c>
      <c r="AU540" s="9">
        <v>1.3940920000000001E-2</v>
      </c>
      <c r="AV540" s="9">
        <v>4.3542190000000001E-2</v>
      </c>
      <c r="AW540" s="11">
        <v>5.7318400000000002E-3</v>
      </c>
      <c r="AX540" s="11">
        <v>3.3110189999999998E-2</v>
      </c>
      <c r="AY540" s="11">
        <v>3.884203E-2</v>
      </c>
      <c r="AZ540" s="9">
        <v>6</v>
      </c>
      <c r="BA540" s="9">
        <v>1</v>
      </c>
      <c r="BB540" s="9">
        <v>7</v>
      </c>
      <c r="BC540" s="9">
        <v>1</v>
      </c>
      <c r="BD540" s="9">
        <v>13</v>
      </c>
      <c r="BE540" s="9">
        <v>1</v>
      </c>
      <c r="BF540" s="9">
        <v>3</v>
      </c>
      <c r="BG540" s="9">
        <v>1</v>
      </c>
      <c r="BH540" s="26"/>
      <c r="BI540" s="22">
        <v>0.373</v>
      </c>
      <c r="BJ540" s="22">
        <v>0.36399999999999999</v>
      </c>
      <c r="BK540" s="22">
        <v>8.9999999999999993E-3</v>
      </c>
      <c r="BL540" s="22">
        <v>22.628000000000007</v>
      </c>
      <c r="BM540" s="12">
        <v>1.6484002121265683E-2</v>
      </c>
      <c r="BN540" s="12">
        <v>1.6086264804666781E-2</v>
      </c>
      <c r="BO540" s="12">
        <v>3.9773731659890384E-4</v>
      </c>
      <c r="BP540" s="16">
        <v>0.99999979972827135</v>
      </c>
      <c r="BQ540" s="16">
        <v>0.99999997101254656</v>
      </c>
      <c r="BR540" s="15">
        <v>1.6086261583042719E-2</v>
      </c>
      <c r="BS540" s="15">
        <v>3.9773730506951187E-4</v>
      </c>
      <c r="BT540" s="15">
        <v>1.6483998888112233E-2</v>
      </c>
      <c r="BU540" s="17">
        <v>1.3823150117691219</v>
      </c>
      <c r="BV540" s="15">
        <v>2.223628086948487E-2</v>
      </c>
      <c r="BW540" s="15">
        <v>5.4979824753818114E-4</v>
      </c>
      <c r="BX540" s="15">
        <v>2.2786079117023052E-2</v>
      </c>
      <c r="BY540" s="17">
        <v>0.37299992684020367</v>
      </c>
      <c r="BZ540" s="17">
        <v>0.36399992710109075</v>
      </c>
      <c r="CA540" s="17">
        <v>8.9999997391129183E-3</v>
      </c>
      <c r="CB540" s="17">
        <v>16.369640644385477</v>
      </c>
    </row>
    <row r="541" spans="1:80" x14ac:dyDescent="0.25">
      <c r="A541" s="9">
        <v>38</v>
      </c>
      <c r="B541" s="10" t="s">
        <v>122</v>
      </c>
      <c r="C541" s="9" t="s">
        <v>123</v>
      </c>
      <c r="D541" s="9" t="s">
        <v>100</v>
      </c>
      <c r="E541" s="9" t="s">
        <v>78</v>
      </c>
      <c r="F541" s="9" t="s">
        <v>721</v>
      </c>
      <c r="G541" s="9" t="s">
        <v>549</v>
      </c>
      <c r="H541" s="9" t="s">
        <v>178</v>
      </c>
      <c r="I541" s="9" t="s">
        <v>64</v>
      </c>
      <c r="J541" s="9" t="s">
        <v>253</v>
      </c>
      <c r="K541" s="9" t="s">
        <v>722</v>
      </c>
      <c r="L541" s="9" t="s">
        <v>723</v>
      </c>
      <c r="M541" s="9" t="s">
        <v>724</v>
      </c>
      <c r="N541" s="10" t="s">
        <v>725</v>
      </c>
      <c r="O541" s="16">
        <v>0.99999979972827135</v>
      </c>
      <c r="P541" s="16">
        <v>0.99999997101254656</v>
      </c>
      <c r="Q541" s="10" t="s">
        <v>213</v>
      </c>
      <c r="R541" s="10" t="s">
        <v>214</v>
      </c>
      <c r="S541" s="10" t="s">
        <v>215</v>
      </c>
      <c r="T541" s="10" t="s">
        <v>726</v>
      </c>
      <c r="U541" s="9" t="s">
        <v>74</v>
      </c>
      <c r="V541" s="9">
        <v>1143.742</v>
      </c>
      <c r="W541" s="9">
        <v>1.3173889999999999E-4</v>
      </c>
      <c r="X541" s="9">
        <v>15809.99</v>
      </c>
      <c r="Y541" s="9">
        <v>7007.3419999999996</v>
      </c>
      <c r="Z541" s="9">
        <v>13.823040000000001</v>
      </c>
      <c r="AA541" s="9">
        <v>6.1266809999999996</v>
      </c>
      <c r="AB541" s="9">
        <v>1.2085800000000001E-2</v>
      </c>
      <c r="AC541" s="9">
        <v>5.3566999999999998E-3</v>
      </c>
      <c r="AD541" s="9">
        <v>1.821032E-3</v>
      </c>
      <c r="AE541" s="9">
        <v>8.0712229999999995E-4</v>
      </c>
      <c r="AF541" s="9">
        <v>0.54174180000000005</v>
      </c>
      <c r="AG541" s="9">
        <v>0.35746749999999999</v>
      </c>
      <c r="AH541" s="9">
        <v>3.3614389999999999E-3</v>
      </c>
      <c r="AI541" s="9">
        <v>2.2578899999999998E-3</v>
      </c>
      <c r="AJ541" s="9">
        <v>3.5241249999999998E-4</v>
      </c>
      <c r="AK541" s="9">
        <v>27781</v>
      </c>
      <c r="AL541" s="9">
        <v>19504.75</v>
      </c>
      <c r="AM541" s="9">
        <v>24.289570000000001</v>
      </c>
      <c r="AN541" s="9">
        <v>17.053450000000002</v>
      </c>
      <c r="AO541" s="9">
        <v>2.1236939999999999E-2</v>
      </c>
      <c r="AP541" s="9">
        <v>1.491023E-2</v>
      </c>
      <c r="AQ541" s="9">
        <v>8.5599490000000007E-3</v>
      </c>
      <c r="AR541" s="9">
        <v>6.0098499999999997E-3</v>
      </c>
      <c r="AS541" s="9">
        <v>6.021687</v>
      </c>
      <c r="AT541" s="9">
        <v>2.597906</v>
      </c>
      <c r="AU541" s="9">
        <v>1.4215199999999999E-3</v>
      </c>
      <c r="AV541" s="9">
        <v>2.3133429999999998E-3</v>
      </c>
      <c r="AW541" s="11">
        <v>2.7310330000000001E-4</v>
      </c>
      <c r="AX541" s="11">
        <v>2.0335330000000001E-3</v>
      </c>
      <c r="AY541" s="11">
        <v>2.3066359999999999E-3</v>
      </c>
      <c r="AZ541" s="9">
        <v>49</v>
      </c>
      <c r="BA541" s="9">
        <v>1</v>
      </c>
      <c r="BB541" s="9">
        <v>79</v>
      </c>
      <c r="BC541" s="9">
        <v>1</v>
      </c>
      <c r="BD541" s="9">
        <v>103</v>
      </c>
      <c r="BE541" s="9">
        <v>0</v>
      </c>
      <c r="BF541" s="9">
        <v>54</v>
      </c>
      <c r="BG541" s="9">
        <v>0</v>
      </c>
      <c r="BH541" s="26"/>
      <c r="BI541" s="22">
        <v>0.10100000000000001</v>
      </c>
      <c r="BJ541" s="22">
        <v>9.9000000000000005E-2</v>
      </c>
      <c r="BK541" s="22">
        <v>2E-3</v>
      </c>
      <c r="BL541" s="22">
        <v>15.228000000000002</v>
      </c>
      <c r="BM541" s="12">
        <v>6.6325190438665613E-3</v>
      </c>
      <c r="BN541" s="12">
        <v>6.5011820330969266E-3</v>
      </c>
      <c r="BO541" s="12">
        <v>1.3133701076963486E-4</v>
      </c>
      <c r="BP541" s="16">
        <v>0.99999979972827135</v>
      </c>
      <c r="BQ541" s="16">
        <v>0.99999997101254656</v>
      </c>
      <c r="BR541" s="15">
        <v>6.5011807310939628E-3</v>
      </c>
      <c r="BS541" s="15">
        <v>1.3133700696250938E-4</v>
      </c>
      <c r="BT541" s="15">
        <v>6.6325177380564719E-3</v>
      </c>
      <c r="BU541" s="17">
        <v>1.3978115885883544</v>
      </c>
      <c r="BV541" s="15">
        <v>9.0874257654304513E-3</v>
      </c>
      <c r="BW541" s="15">
        <v>1.83584390342705E-4</v>
      </c>
      <c r="BX541" s="15">
        <v>9.2710101557731562E-3</v>
      </c>
      <c r="BY541" s="17">
        <v>0.10099998011512397</v>
      </c>
      <c r="BZ541" s="17">
        <v>9.899998017309887E-2</v>
      </c>
      <c r="CA541" s="17">
        <v>1.999999942025093E-3</v>
      </c>
      <c r="CB541" s="17">
        <v>10.894172093235191</v>
      </c>
    </row>
    <row r="542" spans="1:80" x14ac:dyDescent="0.25">
      <c r="A542" s="9">
        <v>39</v>
      </c>
      <c r="B542" s="10" t="s">
        <v>124</v>
      </c>
      <c r="C542" s="9" t="s">
        <v>125</v>
      </c>
      <c r="D542" s="9" t="s">
        <v>126</v>
      </c>
      <c r="E542" s="9" t="s">
        <v>60</v>
      </c>
      <c r="F542" s="9" t="s">
        <v>721</v>
      </c>
      <c r="G542" s="9" t="s">
        <v>549</v>
      </c>
      <c r="H542" s="9" t="s">
        <v>178</v>
      </c>
      <c r="I542" s="9" t="s">
        <v>64</v>
      </c>
      <c r="J542" s="9" t="s">
        <v>253</v>
      </c>
      <c r="K542" s="9" t="s">
        <v>722</v>
      </c>
      <c r="L542" s="9" t="s">
        <v>723</v>
      </c>
      <c r="M542" s="9" t="s">
        <v>724</v>
      </c>
      <c r="N542" s="10" t="s">
        <v>725</v>
      </c>
      <c r="O542" s="16">
        <v>0.99999979972827135</v>
      </c>
      <c r="P542" s="16">
        <v>0.99999997101254656</v>
      </c>
      <c r="Q542" s="10" t="s">
        <v>213</v>
      </c>
      <c r="R542" s="10" t="s">
        <v>214</v>
      </c>
      <c r="S542" s="10" t="s">
        <v>215</v>
      </c>
      <c r="T542" s="10" t="s">
        <v>726</v>
      </c>
      <c r="U542" s="9" t="s">
        <v>74</v>
      </c>
      <c r="V542" s="9">
        <v>422.96640000000002</v>
      </c>
      <c r="W542" s="9">
        <v>3.9935490000000002E-4</v>
      </c>
      <c r="X542" s="9">
        <v>15809.99</v>
      </c>
      <c r="Y542" s="9">
        <v>7007.3419999999996</v>
      </c>
      <c r="Z542" s="9">
        <v>37.378830000000001</v>
      </c>
      <c r="AA542" s="9">
        <v>16.567129999999999</v>
      </c>
      <c r="AB542" s="9">
        <v>8.837304E-2</v>
      </c>
      <c r="AC542" s="9">
        <v>3.9168910000000001E-2</v>
      </c>
      <c r="AD542" s="9">
        <v>1.492742E-2</v>
      </c>
      <c r="AE542" s="9">
        <v>6.6161659999999997E-3</v>
      </c>
      <c r="AF542" s="9">
        <v>1.897607</v>
      </c>
      <c r="AG542" s="9">
        <v>1.350843</v>
      </c>
      <c r="AH542" s="9">
        <v>7.8664430000000007E-3</v>
      </c>
      <c r="AI542" s="9">
        <v>4.8978049999999999E-3</v>
      </c>
      <c r="AJ542" s="9">
        <v>1.0946969999999999E-3</v>
      </c>
      <c r="AK542" s="9">
        <v>27781</v>
      </c>
      <c r="AL542" s="9">
        <v>19504.75</v>
      </c>
      <c r="AM542" s="9">
        <v>65.681340000000006</v>
      </c>
      <c r="AN542" s="9">
        <v>46.114170000000001</v>
      </c>
      <c r="AO542" s="9">
        <v>0.15528729999999999</v>
      </c>
      <c r="AP542" s="9">
        <v>0.1090256</v>
      </c>
      <c r="AQ542" s="9">
        <v>7.1901140000000002E-2</v>
      </c>
      <c r="AR542" s="9">
        <v>5.0481030000000003E-2</v>
      </c>
      <c r="AS542" s="9">
        <v>7.118099</v>
      </c>
      <c r="AT542" s="9">
        <v>4.1211580000000003</v>
      </c>
      <c r="AU542" s="9">
        <v>1.010117E-2</v>
      </c>
      <c r="AV542" s="9">
        <v>1.224923E-2</v>
      </c>
      <c r="AW542" s="9">
        <v>1.209094E-3</v>
      </c>
      <c r="AX542" s="9">
        <v>9.2253309999999998E-3</v>
      </c>
      <c r="AY542" s="9">
        <v>1.043443E-2</v>
      </c>
      <c r="AZ542" s="9">
        <v>16</v>
      </c>
      <c r="BA542" s="9">
        <v>1</v>
      </c>
      <c r="BB542" s="9">
        <v>29</v>
      </c>
      <c r="BC542" s="9">
        <v>1</v>
      </c>
      <c r="BD542" s="9">
        <v>17</v>
      </c>
      <c r="BE542" s="9">
        <v>1</v>
      </c>
      <c r="BF542" s="9">
        <v>19</v>
      </c>
      <c r="BG542" s="9">
        <v>1</v>
      </c>
      <c r="BH542" s="26"/>
      <c r="BI542" s="22">
        <v>0.13100000000000001</v>
      </c>
      <c r="BJ542" s="22">
        <v>0.121</v>
      </c>
      <c r="BK542" s="22">
        <v>0.01</v>
      </c>
      <c r="BL542" s="22">
        <v>20.631</v>
      </c>
      <c r="BM542" s="12">
        <v>6.3496679753768598E-3</v>
      </c>
      <c r="BN542" s="12">
        <v>5.8649604963404581E-3</v>
      </c>
      <c r="BO542" s="12">
        <v>4.8470747903640155E-4</v>
      </c>
      <c r="BP542" s="16">
        <v>0.99999979972827135</v>
      </c>
      <c r="BQ542" s="16">
        <v>0.99999997101254656</v>
      </c>
      <c r="BR542" s="15">
        <v>5.8649593217546814E-3</v>
      </c>
      <c r="BS542" s="15">
        <v>4.8470746498596609E-4</v>
      </c>
      <c r="BT542" s="15">
        <v>6.3496667867406478E-3</v>
      </c>
      <c r="BU542" s="17">
        <v>1.4900212083575193</v>
      </c>
      <c r="BV542" s="15">
        <v>8.7389137755686068E-3</v>
      </c>
      <c r="BW542" s="15">
        <v>7.2222440267829917E-4</v>
      </c>
      <c r="BX542" s="15">
        <v>9.461138178246906E-3</v>
      </c>
      <c r="BY542" s="17">
        <v>0.13099997547724629</v>
      </c>
      <c r="BZ542" s="17">
        <v>0.12099997576712083</v>
      </c>
      <c r="CA542" s="17">
        <v>9.9999997101254661E-3</v>
      </c>
      <c r="CB542" s="17">
        <v>13.846111642089962</v>
      </c>
    </row>
    <row r="543" spans="1:80" x14ac:dyDescent="0.25">
      <c r="A543" s="9">
        <v>40</v>
      </c>
      <c r="B543" s="10" t="s">
        <v>156</v>
      </c>
      <c r="C543" s="9" t="s">
        <v>157</v>
      </c>
      <c r="D543" s="9" t="s">
        <v>140</v>
      </c>
      <c r="E543" s="9" t="s">
        <v>60</v>
      </c>
      <c r="F543" s="9" t="s">
        <v>721</v>
      </c>
      <c r="G543" s="9" t="s">
        <v>549</v>
      </c>
      <c r="H543" s="9" t="s">
        <v>178</v>
      </c>
      <c r="I543" s="9" t="s">
        <v>64</v>
      </c>
      <c r="J543" s="9" t="s">
        <v>253</v>
      </c>
      <c r="K543" s="9" t="s">
        <v>722</v>
      </c>
      <c r="L543" s="9" t="s">
        <v>723</v>
      </c>
      <c r="M543" s="9" t="s">
        <v>724</v>
      </c>
      <c r="N543" s="10" t="s">
        <v>725</v>
      </c>
      <c r="O543" s="16">
        <v>0.99999979972827135</v>
      </c>
      <c r="P543" s="16">
        <v>0.99999997101254656</v>
      </c>
      <c r="Q543" s="10" t="s">
        <v>213</v>
      </c>
      <c r="R543" s="10" t="s">
        <v>214</v>
      </c>
      <c r="S543" s="10" t="s">
        <v>215</v>
      </c>
      <c r="T543" s="10" t="s">
        <v>726</v>
      </c>
      <c r="U543" s="9" t="s">
        <v>74</v>
      </c>
      <c r="V543" s="9">
        <v>1293.6389999999999</v>
      </c>
      <c r="W543" s="9">
        <v>5.2278489999999997E-5</v>
      </c>
      <c r="X543" s="9">
        <v>15809.99</v>
      </c>
      <c r="Y543" s="9">
        <v>7007.3419999999996</v>
      </c>
      <c r="Z543" s="9">
        <v>12.22133</v>
      </c>
      <c r="AA543" s="9">
        <v>5.4167670000000001</v>
      </c>
      <c r="AB543" s="9">
        <v>9.4472489999999996E-3</v>
      </c>
      <c r="AC543" s="9">
        <v>4.1872319999999999E-3</v>
      </c>
      <c r="AD543" s="9">
        <v>6.3891269999999997E-4</v>
      </c>
      <c r="AE543" s="9">
        <v>2.8318039999999998E-4</v>
      </c>
      <c r="AF543" s="9">
        <v>0.92256910000000003</v>
      </c>
      <c r="AG543" s="9">
        <v>0.7304754</v>
      </c>
      <c r="AH543" s="9">
        <v>6.9253640000000003E-4</v>
      </c>
      <c r="AI543" s="9">
        <v>3.8766590000000002E-4</v>
      </c>
      <c r="AJ543" s="9">
        <v>2.1410630000000001E-4</v>
      </c>
      <c r="AK543" s="9">
        <v>27781</v>
      </c>
      <c r="AL543" s="9">
        <v>19504.75</v>
      </c>
      <c r="AM543" s="9">
        <v>21.475079999999998</v>
      </c>
      <c r="AN543" s="9">
        <v>15.07743</v>
      </c>
      <c r="AO543" s="9">
        <v>1.6600520000000001E-2</v>
      </c>
      <c r="AP543" s="9">
        <v>1.165505E-2</v>
      </c>
      <c r="AQ543" s="9">
        <v>4.5979480000000001E-3</v>
      </c>
      <c r="AR543" s="9">
        <v>3.2281710000000002E-3</v>
      </c>
      <c r="AS543" s="9">
        <v>0.78357650000000001</v>
      </c>
      <c r="AT543" s="9">
        <v>0.41097719999999999</v>
      </c>
      <c r="AU543" s="9">
        <v>5.8678999999999997E-3</v>
      </c>
      <c r="AV543" s="9">
        <v>7.8548669999999998E-3</v>
      </c>
      <c r="AW543" s="9">
        <v>2.4808769999999999E-4</v>
      </c>
      <c r="AX543" s="9">
        <v>2.8281249999999999E-3</v>
      </c>
      <c r="AY543" s="9">
        <v>3.076213E-3</v>
      </c>
      <c r="AZ543" s="9">
        <v>115</v>
      </c>
      <c r="BA543" s="9">
        <v>0</v>
      </c>
      <c r="BB543" s="9">
        <v>141</v>
      </c>
      <c r="BC543" s="9">
        <v>0</v>
      </c>
      <c r="BD543" s="9">
        <v>38</v>
      </c>
      <c r="BE543" s="9">
        <v>1</v>
      </c>
      <c r="BF543" s="9">
        <v>27</v>
      </c>
      <c r="BG543" s="9">
        <v>1</v>
      </c>
      <c r="BH543" s="26"/>
      <c r="BI543" s="22" t="s">
        <v>791</v>
      </c>
      <c r="BJ543" s="22" t="s">
        <v>793</v>
      </c>
      <c r="BK543" s="22" t="s">
        <v>793</v>
      </c>
      <c r="BL543" s="22" t="s">
        <v>793</v>
      </c>
      <c r="BM543" s="12" t="e">
        <v>#VALUE!</v>
      </c>
      <c r="BN543" s="12" t="e">
        <v>#VALUE!</v>
      </c>
      <c r="BO543" s="12" t="e">
        <v>#VALUE!</v>
      </c>
      <c r="BP543" s="16">
        <v>0.99999979972827135</v>
      </c>
      <c r="BQ543" s="16">
        <v>0.99999997101254656</v>
      </c>
      <c r="BR543" s="15" t="e">
        <v>#VALUE!</v>
      </c>
      <c r="BS543" s="15" t="e">
        <v>#VALUE!</v>
      </c>
      <c r="BT543" s="15" t="e">
        <v>#VALUE!</v>
      </c>
      <c r="BU543" s="17">
        <v>1</v>
      </c>
      <c r="BV543" s="15" t="e">
        <v>#VALUE!</v>
      </c>
      <c r="BW543" s="15" t="e">
        <v>#VALUE!</v>
      </c>
      <c r="BX543" s="15" t="e">
        <v>#VALUE!</v>
      </c>
      <c r="BY543" s="17" t="e">
        <v>#VALUE!</v>
      </c>
      <c r="BZ543" s="17" t="e">
        <v>#VALUE!</v>
      </c>
      <c r="CA543" s="17" t="e">
        <v>#VALUE!</v>
      </c>
      <c r="CB543" s="17" t="e">
        <v>#VALUE!</v>
      </c>
    </row>
    <row r="544" spans="1:80" x14ac:dyDescent="0.25">
      <c r="A544" s="9">
        <v>43</v>
      </c>
      <c r="B544" s="10" t="s">
        <v>327</v>
      </c>
      <c r="C544" s="9" t="s">
        <v>328</v>
      </c>
      <c r="D544" s="9" t="s">
        <v>329</v>
      </c>
      <c r="E544" s="9" t="s">
        <v>60</v>
      </c>
      <c r="F544" s="9" t="s">
        <v>721</v>
      </c>
      <c r="G544" s="9" t="s">
        <v>549</v>
      </c>
      <c r="H544" s="9" t="s">
        <v>178</v>
      </c>
      <c r="I544" s="9" t="s">
        <v>64</v>
      </c>
      <c r="J544" s="9" t="s">
        <v>253</v>
      </c>
      <c r="K544" s="9" t="s">
        <v>722</v>
      </c>
      <c r="L544" s="9" t="s">
        <v>723</v>
      </c>
      <c r="M544" s="9" t="s">
        <v>724</v>
      </c>
      <c r="N544" s="10" t="s">
        <v>725</v>
      </c>
      <c r="O544" s="16">
        <v>0.99999979972827135</v>
      </c>
      <c r="P544" s="16">
        <v>0.99999997101254656</v>
      </c>
      <c r="Q544" s="10" t="s">
        <v>213</v>
      </c>
      <c r="R544" s="10" t="s">
        <v>214</v>
      </c>
      <c r="S544" s="10" t="s">
        <v>215</v>
      </c>
      <c r="T544" s="10" t="s">
        <v>726</v>
      </c>
      <c r="U544" s="9" t="s">
        <v>74</v>
      </c>
      <c r="V544" s="9">
        <v>935.3347</v>
      </c>
      <c r="W544" s="9">
        <v>9.1387779999999998E-5</v>
      </c>
      <c r="X544" s="9">
        <v>15809.99</v>
      </c>
      <c r="Y544" s="9">
        <v>7007.3419999999996</v>
      </c>
      <c r="Z544" s="9">
        <v>16.903030000000001</v>
      </c>
      <c r="AA544" s="9">
        <v>7.4918019999999999</v>
      </c>
      <c r="AB544" s="9">
        <v>1.807164E-2</v>
      </c>
      <c r="AC544" s="9">
        <v>8.0097550000000003E-3</v>
      </c>
      <c r="AD544" s="9">
        <v>1.54473E-3</v>
      </c>
      <c r="AE544" s="9">
        <v>6.8465910000000004E-4</v>
      </c>
      <c r="AF544" s="9">
        <v>3.3195410000000001</v>
      </c>
      <c r="AG544" s="9">
        <v>2.2349410000000001</v>
      </c>
      <c r="AH544" s="9">
        <v>4.6534449999999998E-4</v>
      </c>
      <c r="AI544" s="9">
        <v>3.063432E-4</v>
      </c>
      <c r="AJ544" s="9">
        <v>1.258512E-4</v>
      </c>
      <c r="AK544" s="9">
        <v>27781</v>
      </c>
      <c r="AL544" s="9">
        <v>19504.75</v>
      </c>
      <c r="AM544" s="9">
        <v>29.70167</v>
      </c>
      <c r="AN544" s="9">
        <v>20.85323</v>
      </c>
      <c r="AO544" s="9">
        <v>3.1755119999999998E-2</v>
      </c>
      <c r="AP544" s="9">
        <v>2.2294930000000001E-2</v>
      </c>
      <c r="AQ544" s="9">
        <v>3.7379900000000001E-3</v>
      </c>
      <c r="AR544" s="9">
        <v>2.624403E-3</v>
      </c>
      <c r="AS544" s="9">
        <v>2.675011</v>
      </c>
      <c r="AT544" s="9">
        <v>1.2556769999999999</v>
      </c>
      <c r="AU544" s="9">
        <v>1.3973740000000001E-3</v>
      </c>
      <c r="AV544" s="9">
        <v>2.0900300000000001E-3</v>
      </c>
      <c r="AW544" s="9">
        <v>1.9614259999999999E-4</v>
      </c>
      <c r="AX544" s="9">
        <v>7.5184480000000005E-4</v>
      </c>
      <c r="AY544" s="9">
        <v>9.4798739999999999E-4</v>
      </c>
      <c r="AZ544" s="9">
        <v>264</v>
      </c>
      <c r="BA544" s="9">
        <v>0</v>
      </c>
      <c r="BB544" s="9">
        <v>479</v>
      </c>
      <c r="BC544" s="9">
        <v>0</v>
      </c>
      <c r="BD544" s="9">
        <v>81</v>
      </c>
      <c r="BE544" s="9">
        <v>0</v>
      </c>
      <c r="BF544" s="9">
        <v>63</v>
      </c>
      <c r="BG544" s="9">
        <v>0</v>
      </c>
      <c r="BH544" s="26"/>
      <c r="BI544" s="22">
        <v>2.8000000000000001E-2</v>
      </c>
      <c r="BJ544" s="22">
        <v>2.7E-2</v>
      </c>
      <c r="BK544" s="22">
        <v>1E-3</v>
      </c>
      <c r="BL544" s="22">
        <v>12.721</v>
      </c>
      <c r="BM544" s="12">
        <v>2.2010848203757568E-3</v>
      </c>
      <c r="BN544" s="12">
        <v>2.1224746482194795E-3</v>
      </c>
      <c r="BO544" s="12">
        <v>7.8610172156277021E-5</v>
      </c>
      <c r="BP544" s="16">
        <v>0.99999979972827135</v>
      </c>
      <c r="BQ544" s="16">
        <v>0.99999997101254656</v>
      </c>
      <c r="BR544" s="15">
        <v>2.1224742231478128E-3</v>
      </c>
      <c r="BS544" s="15">
        <v>7.8610169877568319E-5</v>
      </c>
      <c r="BT544" s="15">
        <v>2.2010843930253812E-3</v>
      </c>
      <c r="BU544" s="17">
        <v>1.3748853626215956</v>
      </c>
      <c r="BV544" s="15">
        <v>2.9181587419475699E-3</v>
      </c>
      <c r="BW544" s="15">
        <v>1.0807997191786575E-4</v>
      </c>
      <c r="BX544" s="15">
        <v>3.0262387138654356E-3</v>
      </c>
      <c r="BY544" s="17">
        <v>2.7999994563675874E-2</v>
      </c>
      <c r="BZ544" s="17">
        <v>2.6999994592663328E-2</v>
      </c>
      <c r="CA544" s="17">
        <v>9.9999997101254652E-4</v>
      </c>
      <c r="CB544" s="17">
        <v>9.2524077612870421</v>
      </c>
    </row>
    <row r="545" spans="1:80" x14ac:dyDescent="0.25">
      <c r="A545" s="1">
        <v>1</v>
      </c>
      <c r="B545" s="3" t="s">
        <v>57</v>
      </c>
      <c r="C545" s="2" t="s">
        <v>58</v>
      </c>
      <c r="D545" s="2" t="s">
        <v>59</v>
      </c>
      <c r="E545" s="2" t="s">
        <v>60</v>
      </c>
      <c r="F545" s="2" t="s">
        <v>768</v>
      </c>
      <c r="G545" s="2" t="s">
        <v>549</v>
      </c>
      <c r="H545" s="2" t="s">
        <v>178</v>
      </c>
      <c r="I545" s="2" t="s">
        <v>64</v>
      </c>
      <c r="J545" s="2" t="s">
        <v>769</v>
      </c>
      <c r="K545" s="2" t="s">
        <v>770</v>
      </c>
      <c r="L545" s="2" t="s">
        <v>771</v>
      </c>
      <c r="M545" s="2" t="s">
        <v>772</v>
      </c>
      <c r="N545" s="3" t="s">
        <v>773</v>
      </c>
      <c r="O545" s="16">
        <v>4.3839139583820436E-3</v>
      </c>
      <c r="P545" s="16">
        <v>0.23782148201922543</v>
      </c>
      <c r="Q545" s="3" t="s">
        <v>213</v>
      </c>
      <c r="R545" s="3" t="s">
        <v>214</v>
      </c>
      <c r="S545" s="3" t="s">
        <v>215</v>
      </c>
      <c r="T545" s="3" t="s">
        <v>774</v>
      </c>
      <c r="U545" s="2" t="s">
        <v>74</v>
      </c>
      <c r="V545" s="1">
        <v>1760.22</v>
      </c>
      <c r="W545" s="1">
        <v>2.866543E-5</v>
      </c>
      <c r="X545" s="1">
        <v>10148.36</v>
      </c>
      <c r="Y545" s="1">
        <v>0</v>
      </c>
      <c r="Z545" s="1">
        <v>5.765396</v>
      </c>
      <c r="AA545" s="1">
        <v>0</v>
      </c>
      <c r="AB545" s="1">
        <v>3.2753840000000001E-3</v>
      </c>
      <c r="AC545" s="1">
        <v>0</v>
      </c>
      <c r="AD545" s="1">
        <v>1.6526750000000001E-4</v>
      </c>
      <c r="AE545" s="1">
        <v>0</v>
      </c>
      <c r="AF545" s="1">
        <v>0.18532660000000001</v>
      </c>
      <c r="AG545" s="1">
        <v>0.15005309999999999</v>
      </c>
      <c r="AH545" s="1">
        <v>8.9176369999999997E-4</v>
      </c>
      <c r="AI545" s="1">
        <v>0</v>
      </c>
      <c r="AJ545" s="1">
        <v>7.1860170000000005E-5</v>
      </c>
      <c r="AK545" s="1">
        <v>37721.39</v>
      </c>
      <c r="AL545" s="1">
        <v>0</v>
      </c>
      <c r="AM545" s="1">
        <v>21.429939999999998</v>
      </c>
      <c r="AN545" s="1">
        <v>0</v>
      </c>
      <c r="AO545" s="1">
        <v>1.2174580000000001E-2</v>
      </c>
      <c r="AP545" s="1">
        <v>0</v>
      </c>
      <c r="AQ545" s="1">
        <v>1.539959E-3</v>
      </c>
      <c r="AR545" s="1">
        <v>0</v>
      </c>
      <c r="AS545" s="1">
        <v>1.6208279999999999</v>
      </c>
      <c r="AT545" s="1">
        <v>0.49478319999999998</v>
      </c>
      <c r="AU545" s="1">
        <v>9.501062E-4</v>
      </c>
      <c r="AV545" s="1">
        <v>0</v>
      </c>
      <c r="AW545" s="1">
        <v>0</v>
      </c>
      <c r="AX545" s="1">
        <v>0</v>
      </c>
      <c r="AY545" s="1">
        <v>0</v>
      </c>
      <c r="AZ545" s="1">
        <v>113</v>
      </c>
      <c r="BA545" s="1">
        <v>0</v>
      </c>
      <c r="BB545" s="1">
        <v>62693</v>
      </c>
      <c r="BC545" s="1">
        <v>0</v>
      </c>
      <c r="BD545" s="1">
        <v>108</v>
      </c>
      <c r="BE545" s="1">
        <v>0</v>
      </c>
      <c r="BF545" s="1">
        <v>61420</v>
      </c>
      <c r="BG545" s="1">
        <v>0</v>
      </c>
      <c r="BH545" s="25"/>
      <c r="BI545" s="22">
        <v>5.0000000000000001E-3</v>
      </c>
      <c r="BJ545" s="22">
        <v>4.0000000000000001E-3</v>
      </c>
      <c r="BK545" s="22">
        <v>1E-3</v>
      </c>
      <c r="BL545" s="22">
        <v>5.014000000000002</v>
      </c>
      <c r="BM545" s="12">
        <v>9.9720781810929359E-4</v>
      </c>
      <c r="BN545" s="12">
        <v>7.9776625448743491E-4</v>
      </c>
      <c r="BO545" s="12">
        <v>1.9944156362185873E-4</v>
      </c>
      <c r="BP545" s="16">
        <v>4.3839139583820436E-3</v>
      </c>
      <c r="BQ545" s="16">
        <v>0.23782148201922543</v>
      </c>
      <c r="BR545" s="15">
        <v>3.4973386185736277E-6</v>
      </c>
      <c r="BS545" s="15">
        <v>4.7431488236782079E-5</v>
      </c>
      <c r="BT545" s="15">
        <v>5.0928826855355707E-5</v>
      </c>
      <c r="BU545" s="17">
        <v>1.4019113485266563</v>
      </c>
      <c r="BV545" s="15">
        <v>4.902958699018908E-6</v>
      </c>
      <c r="BW545" s="15">
        <v>6.6494741636653407E-5</v>
      </c>
      <c r="BX545" s="15">
        <v>7.1397700335672315E-5</v>
      </c>
      <c r="BY545" s="17">
        <v>2.5535713785275363E-4</v>
      </c>
      <c r="BZ545" s="17">
        <v>1.7535655833528175E-5</v>
      </c>
      <c r="CA545" s="17">
        <v>2.3782148201922544E-4</v>
      </c>
      <c r="CB545" s="17">
        <v>3.5765456961807769</v>
      </c>
    </row>
    <row r="546" spans="1:80" x14ac:dyDescent="0.25">
      <c r="A546" s="1">
        <v>6</v>
      </c>
      <c r="B546" s="3" t="s">
        <v>141</v>
      </c>
      <c r="C546" s="2" t="s">
        <v>142</v>
      </c>
      <c r="D546" s="2" t="s">
        <v>143</v>
      </c>
      <c r="E546" s="2" t="s">
        <v>60</v>
      </c>
      <c r="F546" s="2" t="s">
        <v>768</v>
      </c>
      <c r="G546" s="2" t="s">
        <v>549</v>
      </c>
      <c r="H546" s="2" t="s">
        <v>178</v>
      </c>
      <c r="I546" s="2" t="s">
        <v>64</v>
      </c>
      <c r="J546" s="2" t="s">
        <v>769</v>
      </c>
      <c r="K546" s="2" t="s">
        <v>770</v>
      </c>
      <c r="L546" s="2" t="s">
        <v>771</v>
      </c>
      <c r="M546" s="2" t="s">
        <v>772</v>
      </c>
      <c r="N546" s="3" t="s">
        <v>773</v>
      </c>
      <c r="O546" s="16">
        <v>4.3839139583820436E-3</v>
      </c>
      <c r="P546" s="16">
        <v>0.23782148201922543</v>
      </c>
      <c r="Q546" s="3" t="s">
        <v>213</v>
      </c>
      <c r="R546" s="3" t="s">
        <v>214</v>
      </c>
      <c r="S546" s="3" t="s">
        <v>215</v>
      </c>
      <c r="T546" s="3" t="s">
        <v>774</v>
      </c>
      <c r="U546" s="2" t="s">
        <v>74</v>
      </c>
      <c r="V546" s="1">
        <v>1121.0360000000001</v>
      </c>
      <c r="W546" s="1">
        <v>9.2695720000000002E-5</v>
      </c>
      <c r="X546" s="1">
        <v>10148.36</v>
      </c>
      <c r="Y546" s="1">
        <v>0</v>
      </c>
      <c r="Z546" s="1">
        <v>9.0526680000000006</v>
      </c>
      <c r="AA546" s="1">
        <v>0</v>
      </c>
      <c r="AB546" s="1">
        <v>8.0752730000000009E-3</v>
      </c>
      <c r="AC546" s="1">
        <v>0</v>
      </c>
      <c r="AD546" s="1">
        <v>8.3914359999999997E-4</v>
      </c>
      <c r="AE546" s="1">
        <v>0</v>
      </c>
      <c r="AF546" s="1">
        <v>4.8665039999999999</v>
      </c>
      <c r="AG546" s="1">
        <v>3.6910340000000001</v>
      </c>
      <c r="AH546" s="1">
        <v>1.7243250000000001E-4</v>
      </c>
      <c r="AI546" s="1">
        <v>0</v>
      </c>
      <c r="AJ546" s="1">
        <v>1.5435199999999999E-4</v>
      </c>
      <c r="AK546" s="1">
        <v>37721.39</v>
      </c>
      <c r="AL546" s="1">
        <v>0</v>
      </c>
      <c r="AM546" s="1">
        <v>33.648699999999998</v>
      </c>
      <c r="AN546" s="1">
        <v>0</v>
      </c>
      <c r="AO546" s="1">
        <v>3.0015730000000001E-2</v>
      </c>
      <c r="AP546" s="1">
        <v>0</v>
      </c>
      <c r="AQ546" s="1">
        <v>5.1937449999999996E-3</v>
      </c>
      <c r="AR546" s="1">
        <v>0</v>
      </c>
      <c r="AS546" s="1">
        <v>11.39629</v>
      </c>
      <c r="AT546" s="1">
        <v>4.7911580000000002</v>
      </c>
      <c r="AU546" s="1">
        <v>4.5574020000000001E-4</v>
      </c>
      <c r="AV546" s="1">
        <v>0</v>
      </c>
      <c r="AW546" s="1">
        <v>0</v>
      </c>
      <c r="AX546" s="1">
        <v>0</v>
      </c>
      <c r="AY546" s="1">
        <v>0</v>
      </c>
      <c r="AZ546" s="1">
        <v>428</v>
      </c>
      <c r="BA546" s="1">
        <v>0</v>
      </c>
      <c r="BB546" s="1">
        <v>62693</v>
      </c>
      <c r="BC546" s="1">
        <v>0</v>
      </c>
      <c r="BD546" s="1">
        <v>208</v>
      </c>
      <c r="BE546" s="1">
        <v>0</v>
      </c>
      <c r="BF546" s="1">
        <v>61420</v>
      </c>
      <c r="BG546" s="1">
        <v>0</v>
      </c>
      <c r="BH546" s="25"/>
      <c r="BI546" s="22">
        <v>0.02</v>
      </c>
      <c r="BJ546" s="22">
        <v>1.9E-2</v>
      </c>
      <c r="BK546" s="22">
        <v>1E-3</v>
      </c>
      <c r="BL546" s="22">
        <v>20.156000000000002</v>
      </c>
      <c r="BM546" s="12">
        <v>9.9226036912085716E-4</v>
      </c>
      <c r="BN546" s="12">
        <v>9.4264735066481426E-4</v>
      </c>
      <c r="BO546" s="12">
        <v>4.9613018456042861E-5</v>
      </c>
      <c r="BP546" s="16">
        <v>4.3839139583820436E-3</v>
      </c>
      <c r="BQ546" s="16">
        <v>0.23782148201922543</v>
      </c>
      <c r="BR546" s="15">
        <v>4.1324848784113321E-6</v>
      </c>
      <c r="BS546" s="15">
        <v>1.1799041576663297E-5</v>
      </c>
      <c r="BT546" s="15">
        <v>1.593152645507463E-5</v>
      </c>
      <c r="BU546" s="17">
        <v>1.3912319188817563</v>
      </c>
      <c r="BV546" s="15">
        <v>5.7492448671420391E-6</v>
      </c>
      <c r="BW546" s="15">
        <v>1.6415203253666903E-5</v>
      </c>
      <c r="BX546" s="15">
        <v>2.2164448120808944E-5</v>
      </c>
      <c r="BY546" s="17">
        <v>3.2111584722848427E-4</v>
      </c>
      <c r="BZ546" s="17">
        <v>8.3294365209258823E-5</v>
      </c>
      <c r="CA546" s="17">
        <v>2.3782148201922544E-4</v>
      </c>
      <c r="CB546" s="17">
        <v>14.48787921441666</v>
      </c>
    </row>
    <row r="547" spans="1:80" x14ac:dyDescent="0.25">
      <c r="A547" s="1">
        <v>8</v>
      </c>
      <c r="B547" s="3" t="s">
        <v>217</v>
      </c>
      <c r="C547" s="2" t="s">
        <v>218</v>
      </c>
      <c r="D547" s="2" t="s">
        <v>126</v>
      </c>
      <c r="E547" s="2" t="s">
        <v>60</v>
      </c>
      <c r="F547" s="2" t="s">
        <v>768</v>
      </c>
      <c r="G547" s="2" t="s">
        <v>549</v>
      </c>
      <c r="H547" s="2" t="s">
        <v>178</v>
      </c>
      <c r="I547" s="2" t="s">
        <v>64</v>
      </c>
      <c r="J547" s="2" t="s">
        <v>769</v>
      </c>
      <c r="K547" s="2" t="s">
        <v>770</v>
      </c>
      <c r="L547" s="2" t="s">
        <v>771</v>
      </c>
      <c r="M547" s="2" t="s">
        <v>772</v>
      </c>
      <c r="N547" s="3" t="s">
        <v>773</v>
      </c>
      <c r="O547" s="16">
        <v>4.3839139583820436E-3</v>
      </c>
      <c r="P547" s="16">
        <v>0.23782148201922543</v>
      </c>
      <c r="Q547" s="3" t="s">
        <v>213</v>
      </c>
      <c r="R547" s="3" t="s">
        <v>214</v>
      </c>
      <c r="S547" s="3" t="s">
        <v>215</v>
      </c>
      <c r="T547" s="3" t="s">
        <v>774</v>
      </c>
      <c r="U547" s="2" t="s">
        <v>74</v>
      </c>
      <c r="V547" s="1">
        <v>717.83460000000002</v>
      </c>
      <c r="W547" s="1">
        <v>1.0112019999999999E-4</v>
      </c>
      <c r="X547" s="1">
        <v>10148.36</v>
      </c>
      <c r="Y547" s="1">
        <v>0</v>
      </c>
      <c r="Z547" s="1">
        <v>14.13747</v>
      </c>
      <c r="AA547" s="1">
        <v>0</v>
      </c>
      <c r="AB547" s="1">
        <v>1.96946E-2</v>
      </c>
      <c r="AC547" s="1">
        <v>0</v>
      </c>
      <c r="AD547" s="1">
        <v>1.4295829999999999E-3</v>
      </c>
      <c r="AE547" s="1">
        <v>0</v>
      </c>
      <c r="AF547" s="1">
        <v>1.622393</v>
      </c>
      <c r="AG547" s="1">
        <v>1.2420910000000001</v>
      </c>
      <c r="AH547" s="1">
        <v>8.8115719999999999E-4</v>
      </c>
      <c r="AI547" s="1">
        <v>0</v>
      </c>
      <c r="AJ547" s="1">
        <v>8.1049850000000005E-4</v>
      </c>
      <c r="AK547" s="1">
        <v>37721.39</v>
      </c>
      <c r="AL547" s="1">
        <v>0</v>
      </c>
      <c r="AM547" s="1">
        <v>52.548870000000001</v>
      </c>
      <c r="AN547" s="1">
        <v>0</v>
      </c>
      <c r="AO547" s="1">
        <v>7.3204699999999998E-2</v>
      </c>
      <c r="AP547" s="1">
        <v>0</v>
      </c>
      <c r="AQ547" s="1">
        <v>4.259077E-2</v>
      </c>
      <c r="AR547" s="1">
        <v>0</v>
      </c>
      <c r="AS547" s="1">
        <v>9.536422</v>
      </c>
      <c r="AT547" s="1">
        <v>5.085108</v>
      </c>
      <c r="AU547" s="1">
        <v>4.4661170000000004E-3</v>
      </c>
      <c r="AV547" s="1">
        <v>0</v>
      </c>
      <c r="AW547" s="1">
        <v>0</v>
      </c>
      <c r="AX547" s="1">
        <v>0</v>
      </c>
      <c r="AY547" s="1">
        <v>0</v>
      </c>
      <c r="AZ547" s="1">
        <v>144</v>
      </c>
      <c r="BA547" s="1">
        <v>0</v>
      </c>
      <c r="BB547" s="1">
        <v>62693</v>
      </c>
      <c r="BC547" s="1">
        <v>0</v>
      </c>
      <c r="BD547" s="1">
        <v>26</v>
      </c>
      <c r="BE547" s="1">
        <v>0</v>
      </c>
      <c r="BF547" s="1">
        <v>61420</v>
      </c>
      <c r="BG547" s="1">
        <v>0</v>
      </c>
      <c r="BH547" s="25"/>
      <c r="BI547" s="22">
        <v>4.0000000000000001E-3</v>
      </c>
      <c r="BJ547" s="22">
        <v>4.0000000000000001E-3</v>
      </c>
      <c r="BK547" s="22">
        <v>0</v>
      </c>
      <c r="BL547" s="22">
        <v>23.919999999999998</v>
      </c>
      <c r="BM547" s="12">
        <v>1.6722408026755855E-4</v>
      </c>
      <c r="BN547" s="12">
        <v>1.6722408026755855E-4</v>
      </c>
      <c r="BO547" s="12">
        <v>0</v>
      </c>
      <c r="BP547" s="16">
        <v>4.3839139583820436E-3</v>
      </c>
      <c r="BQ547" s="16">
        <v>0.23782148201922543</v>
      </c>
      <c r="BR547" s="15">
        <v>7.3309597966254922E-7</v>
      </c>
      <c r="BS547" s="15">
        <v>0</v>
      </c>
      <c r="BT547" s="15">
        <v>7.3309597966254922E-7</v>
      </c>
      <c r="BU547" s="17">
        <v>1.5179887566035117</v>
      </c>
      <c r="BV547" s="15">
        <v>1.1128314546389863E-6</v>
      </c>
      <c r="BW547" s="15">
        <v>0</v>
      </c>
      <c r="BX547" s="15">
        <v>1.1128314546389863E-6</v>
      </c>
      <c r="BY547" s="17">
        <v>1.7535655833528175E-5</v>
      </c>
      <c r="BZ547" s="17">
        <v>1.7535655833528175E-5</v>
      </c>
      <c r="CA547" s="17">
        <v>0</v>
      </c>
      <c r="CB547" s="17">
        <v>15.757692470345312</v>
      </c>
    </row>
    <row r="548" spans="1:80" x14ac:dyDescent="0.25">
      <c r="A548" s="1">
        <v>9</v>
      </c>
      <c r="B548" s="3" t="s">
        <v>75</v>
      </c>
      <c r="C548" s="2" t="s">
        <v>76</v>
      </c>
      <c r="D548" s="2" t="s">
        <v>77</v>
      </c>
      <c r="E548" s="2" t="s">
        <v>78</v>
      </c>
      <c r="F548" s="2" t="s">
        <v>768</v>
      </c>
      <c r="G548" s="2" t="s">
        <v>549</v>
      </c>
      <c r="H548" s="2" t="s">
        <v>178</v>
      </c>
      <c r="I548" s="2" t="s">
        <v>64</v>
      </c>
      <c r="J548" s="2" t="s">
        <v>769</v>
      </c>
      <c r="K548" s="2" t="s">
        <v>770</v>
      </c>
      <c r="L548" s="2" t="s">
        <v>771</v>
      </c>
      <c r="M548" s="2" t="s">
        <v>772</v>
      </c>
      <c r="N548" s="3" t="s">
        <v>773</v>
      </c>
      <c r="O548" s="16">
        <v>4.3839139583820436E-3</v>
      </c>
      <c r="P548" s="16">
        <v>0.23782148201922543</v>
      </c>
      <c r="Q548" s="3" t="s">
        <v>213</v>
      </c>
      <c r="R548" s="3" t="s">
        <v>214</v>
      </c>
      <c r="S548" s="3" t="s">
        <v>215</v>
      </c>
      <c r="T548" s="3" t="s">
        <v>774</v>
      </c>
      <c r="U548" s="2" t="s">
        <v>74</v>
      </c>
      <c r="V548" s="1">
        <v>1030.079</v>
      </c>
      <c r="W548" s="1">
        <v>8.0984629999999992E-6</v>
      </c>
      <c r="X548" s="1">
        <v>10148.36</v>
      </c>
      <c r="Y548" s="1">
        <v>0</v>
      </c>
      <c r="Z548" s="1">
        <v>9.8520190000000003</v>
      </c>
      <c r="AA548" s="1">
        <v>0</v>
      </c>
      <c r="AB548" s="1">
        <v>9.5643289999999999E-3</v>
      </c>
      <c r="AC548" s="1">
        <v>0</v>
      </c>
      <c r="AD548" s="1">
        <v>7.978622E-5</v>
      </c>
      <c r="AE548" s="1">
        <v>0</v>
      </c>
      <c r="AF548" s="1">
        <v>0.6559199</v>
      </c>
      <c r="AG548" s="1">
        <v>0.37325999999999998</v>
      </c>
      <c r="AH548" s="1">
        <v>1.2164019999999999E-4</v>
      </c>
      <c r="AI548" s="1">
        <v>0</v>
      </c>
      <c r="AJ548" s="1">
        <v>8.1560119999999993E-5</v>
      </c>
      <c r="AK548" s="1">
        <v>37721.39</v>
      </c>
      <c r="AL548" s="1">
        <v>0</v>
      </c>
      <c r="AM548" s="1">
        <v>36.619880000000002</v>
      </c>
      <c r="AN548" s="1">
        <v>0</v>
      </c>
      <c r="AO548" s="1">
        <v>3.5550539999999999E-2</v>
      </c>
      <c r="AP548" s="1">
        <v>0</v>
      </c>
      <c r="AQ548" s="1">
        <v>2.9867219999999998E-3</v>
      </c>
      <c r="AR548" s="1">
        <v>0</v>
      </c>
      <c r="AS548" s="1">
        <v>23.983650000000001</v>
      </c>
      <c r="AT548" s="1">
        <v>5.9892339999999997</v>
      </c>
      <c r="AU548" s="1">
        <v>1.2453160000000001E-4</v>
      </c>
      <c r="AV548" s="1">
        <v>0</v>
      </c>
      <c r="AW548" s="4">
        <v>0</v>
      </c>
      <c r="AX548" s="4">
        <v>0</v>
      </c>
      <c r="AY548" s="4">
        <v>0</v>
      </c>
      <c r="AZ548" s="1">
        <v>255</v>
      </c>
      <c r="BA548" s="1">
        <v>0</v>
      </c>
      <c r="BB548" s="1">
        <v>62693</v>
      </c>
      <c r="BC548" s="1">
        <v>0</v>
      </c>
      <c r="BD548" s="1">
        <v>111</v>
      </c>
      <c r="BE548" s="1">
        <v>0</v>
      </c>
      <c r="BF548" s="1">
        <v>61420</v>
      </c>
      <c r="BG548" s="1">
        <v>0</v>
      </c>
      <c r="BH548" s="25"/>
      <c r="BI548" s="22">
        <v>1.4999999999999999E-2</v>
      </c>
      <c r="BJ548" s="22">
        <v>1.2E-2</v>
      </c>
      <c r="BK548" s="22">
        <v>3.0000000000000001E-3</v>
      </c>
      <c r="BL548" s="22">
        <v>13.376999999999999</v>
      </c>
      <c r="BM548" s="12">
        <v>1.1213276519398969E-3</v>
      </c>
      <c r="BN548" s="12">
        <v>8.9706212155191752E-4</v>
      </c>
      <c r="BO548" s="12">
        <v>2.2426553038797938E-4</v>
      </c>
      <c r="BP548" s="16">
        <v>4.3839139583820436E-3</v>
      </c>
      <c r="BQ548" s="16">
        <v>0.23782148201922543</v>
      </c>
      <c r="BR548" s="15">
        <v>3.932643156207261E-6</v>
      </c>
      <c r="BS548" s="15">
        <v>5.3335160802696893E-5</v>
      </c>
      <c r="BT548" s="15">
        <v>5.7267803958904155E-5</v>
      </c>
      <c r="BU548" s="17">
        <v>1.32549882667873</v>
      </c>
      <c r="BV548" s="15">
        <v>5.212713889298862E-6</v>
      </c>
      <c r="BW548" s="15">
        <v>7.0695693064696128E-5</v>
      </c>
      <c r="BX548" s="15">
        <v>7.590840695399499E-5</v>
      </c>
      <c r="BY548" s="17">
        <v>7.6607141355826077E-4</v>
      </c>
      <c r="BZ548" s="17">
        <v>5.2606967500584521E-5</v>
      </c>
      <c r="CA548" s="17">
        <v>7.1346444605767628E-4</v>
      </c>
      <c r="CB548" s="17">
        <v>10.09204967273975</v>
      </c>
    </row>
    <row r="549" spans="1:80" x14ac:dyDescent="0.25">
      <c r="A549" s="1">
        <v>10</v>
      </c>
      <c r="B549" s="3" t="s">
        <v>79</v>
      </c>
      <c r="C549" s="2" t="s">
        <v>80</v>
      </c>
      <c r="D549" s="2" t="s">
        <v>81</v>
      </c>
      <c r="E549" s="2" t="s">
        <v>78</v>
      </c>
      <c r="F549" s="2" t="s">
        <v>768</v>
      </c>
      <c r="G549" s="2" t="s">
        <v>549</v>
      </c>
      <c r="H549" s="2" t="s">
        <v>178</v>
      </c>
      <c r="I549" s="2" t="s">
        <v>64</v>
      </c>
      <c r="J549" s="2" t="s">
        <v>769</v>
      </c>
      <c r="K549" s="2" t="s">
        <v>770</v>
      </c>
      <c r="L549" s="2" t="s">
        <v>771</v>
      </c>
      <c r="M549" s="2" t="s">
        <v>772</v>
      </c>
      <c r="N549" s="3" t="s">
        <v>773</v>
      </c>
      <c r="O549" s="16">
        <v>4.3839139583820436E-3</v>
      </c>
      <c r="P549" s="16">
        <v>0.23782148201922543</v>
      </c>
      <c r="Q549" s="3" t="s">
        <v>213</v>
      </c>
      <c r="R549" s="3" t="s">
        <v>214</v>
      </c>
      <c r="S549" s="3" t="s">
        <v>215</v>
      </c>
      <c r="T549" s="3" t="s">
        <v>774</v>
      </c>
      <c r="U549" s="2" t="s">
        <v>74</v>
      </c>
      <c r="V549" s="1">
        <v>346.80279999999999</v>
      </c>
      <c r="W549" s="1">
        <v>3.4114799999999999E-4</v>
      </c>
      <c r="X549" s="1">
        <v>10148.36</v>
      </c>
      <c r="Y549" s="1">
        <v>0</v>
      </c>
      <c r="Z549" s="1">
        <v>29.262630000000001</v>
      </c>
      <c r="AA549" s="1">
        <v>0</v>
      </c>
      <c r="AB549" s="1">
        <v>8.4378320000000007E-2</v>
      </c>
      <c r="AC549" s="1">
        <v>0</v>
      </c>
      <c r="AD549" s="1">
        <v>9.982889E-3</v>
      </c>
      <c r="AE549" s="1">
        <v>0</v>
      </c>
      <c r="AF549" s="1">
        <v>0.76655249999999997</v>
      </c>
      <c r="AG549" s="1">
        <v>0.5326592</v>
      </c>
      <c r="AH549" s="1">
        <v>1.3023099999999999E-2</v>
      </c>
      <c r="AI549" s="1">
        <v>0</v>
      </c>
      <c r="AJ549" s="1">
        <v>2.0013269999999998E-3</v>
      </c>
      <c r="AK549" s="1">
        <v>37721.39</v>
      </c>
      <c r="AL549" s="1">
        <v>0</v>
      </c>
      <c r="AM549" s="1">
        <v>108.76900000000001</v>
      </c>
      <c r="AN549" s="1">
        <v>0</v>
      </c>
      <c r="AO549" s="1">
        <v>0.31363360000000001</v>
      </c>
      <c r="AP549" s="1">
        <v>0</v>
      </c>
      <c r="AQ549" s="1">
        <v>0.2176823</v>
      </c>
      <c r="AR549" s="1">
        <v>0</v>
      </c>
      <c r="AS549" s="1">
        <v>17.61984</v>
      </c>
      <c r="AT549" s="1">
        <v>4.9623020000000002</v>
      </c>
      <c r="AU549" s="1">
        <v>1.235439E-2</v>
      </c>
      <c r="AV549" s="1">
        <v>0</v>
      </c>
      <c r="AW549" s="4">
        <v>0</v>
      </c>
      <c r="AX549" s="4">
        <v>0</v>
      </c>
      <c r="AY549" s="4">
        <v>0</v>
      </c>
      <c r="AZ549" s="1">
        <v>11</v>
      </c>
      <c r="BA549" s="1">
        <v>1</v>
      </c>
      <c r="BB549" s="1">
        <v>62693</v>
      </c>
      <c r="BC549" s="1">
        <v>0</v>
      </c>
      <c r="BD549" s="1">
        <v>20</v>
      </c>
      <c r="BE549" s="1">
        <v>1</v>
      </c>
      <c r="BF549" s="1">
        <v>61420</v>
      </c>
      <c r="BG549" s="1">
        <v>0</v>
      </c>
      <c r="BH549" s="25"/>
      <c r="BI549" s="22">
        <v>4.2000000000000003E-2</v>
      </c>
      <c r="BJ549" s="22">
        <v>4.1000000000000002E-2</v>
      </c>
      <c r="BK549" s="22">
        <v>1E-3</v>
      </c>
      <c r="BL549" s="22">
        <v>18.029000000000003</v>
      </c>
      <c r="BM549" s="12">
        <v>2.3295801209163012E-3</v>
      </c>
      <c r="BN549" s="12">
        <v>2.2741139275611511E-3</v>
      </c>
      <c r="BO549" s="12">
        <v>5.5466193355150027E-5</v>
      </c>
      <c r="BP549" s="16">
        <v>4.3839139583820436E-3</v>
      </c>
      <c r="BQ549" s="16">
        <v>0.23782148201922543</v>
      </c>
      <c r="BR549" s="15">
        <v>9.9695197899863425E-6</v>
      </c>
      <c r="BS549" s="15">
        <v>1.3191052305686693E-5</v>
      </c>
      <c r="BT549" s="15">
        <v>2.3160572095673035E-5</v>
      </c>
      <c r="BU549" s="17">
        <v>1.362887148904804</v>
      </c>
      <c r="BV549" s="15">
        <v>1.3587330402524507E-5</v>
      </c>
      <c r="BW549" s="15">
        <v>1.7977915667951477E-5</v>
      </c>
      <c r="BX549" s="15">
        <v>3.1565246070475987E-5</v>
      </c>
      <c r="BY549" s="17">
        <v>4.1756195431288923E-4</v>
      </c>
      <c r="BZ549" s="17">
        <v>1.797404722936638E-4</v>
      </c>
      <c r="CA549" s="17">
        <v>2.3782148201922544E-4</v>
      </c>
      <c r="CB549" s="17">
        <v>13.228534742944669</v>
      </c>
    </row>
    <row r="550" spans="1:80" x14ac:dyDescent="0.25">
      <c r="A550" s="1">
        <v>11</v>
      </c>
      <c r="B550" s="3" t="s">
        <v>82</v>
      </c>
      <c r="C550" s="2" t="s">
        <v>83</v>
      </c>
      <c r="D550" s="2" t="s">
        <v>84</v>
      </c>
      <c r="E550" s="2" t="s">
        <v>78</v>
      </c>
      <c r="F550" s="2" t="s">
        <v>768</v>
      </c>
      <c r="G550" s="2" t="s">
        <v>549</v>
      </c>
      <c r="H550" s="2" t="s">
        <v>178</v>
      </c>
      <c r="I550" s="2" t="s">
        <v>64</v>
      </c>
      <c r="J550" s="2" t="s">
        <v>769</v>
      </c>
      <c r="K550" s="2" t="s">
        <v>770</v>
      </c>
      <c r="L550" s="2" t="s">
        <v>771</v>
      </c>
      <c r="M550" s="2" t="s">
        <v>772</v>
      </c>
      <c r="N550" s="3" t="s">
        <v>773</v>
      </c>
      <c r="O550" s="16">
        <v>4.3839139583820436E-3</v>
      </c>
      <c r="P550" s="16">
        <v>0.23782148201922543</v>
      </c>
      <c r="Q550" s="3" t="s">
        <v>213</v>
      </c>
      <c r="R550" s="3" t="s">
        <v>214</v>
      </c>
      <c r="S550" s="3" t="s">
        <v>215</v>
      </c>
      <c r="T550" s="3" t="s">
        <v>774</v>
      </c>
      <c r="U550" s="2" t="s">
        <v>74</v>
      </c>
      <c r="V550" s="1">
        <v>692.41300000000001</v>
      </c>
      <c r="W550" s="1">
        <v>8.7492199999999996E-5</v>
      </c>
      <c r="X550" s="1">
        <v>10148.36</v>
      </c>
      <c r="Y550" s="1">
        <v>0</v>
      </c>
      <c r="Z550" s="1">
        <v>14.65652</v>
      </c>
      <c r="AA550" s="1">
        <v>0</v>
      </c>
      <c r="AB550" s="1">
        <v>2.11673E-2</v>
      </c>
      <c r="AC550" s="1">
        <v>0</v>
      </c>
      <c r="AD550" s="1">
        <v>1.2823310000000001E-3</v>
      </c>
      <c r="AE550" s="1">
        <v>0</v>
      </c>
      <c r="AF550" s="1">
        <v>2.1363729999999999</v>
      </c>
      <c r="AG550" s="1">
        <v>1.533447</v>
      </c>
      <c r="AH550" s="1">
        <v>6.0023729999999999E-4</v>
      </c>
      <c r="AI550" s="1">
        <v>0</v>
      </c>
      <c r="AJ550" s="1">
        <v>1.3255610000000001E-3</v>
      </c>
      <c r="AK550" s="1">
        <v>37721.39</v>
      </c>
      <c r="AL550" s="1">
        <v>0</v>
      </c>
      <c r="AM550" s="1">
        <v>54.478169999999999</v>
      </c>
      <c r="AN550" s="1">
        <v>0</v>
      </c>
      <c r="AO550" s="1">
        <v>7.8678719999999994E-2</v>
      </c>
      <c r="AP550" s="1">
        <v>0</v>
      </c>
      <c r="AQ550" s="1">
        <v>7.2214150000000005E-2</v>
      </c>
      <c r="AR550" s="1">
        <v>0</v>
      </c>
      <c r="AS550" s="1">
        <v>52.996690000000001</v>
      </c>
      <c r="AT550" s="1">
        <v>22.320039999999999</v>
      </c>
      <c r="AU550" s="1">
        <v>1.3626160000000001E-3</v>
      </c>
      <c r="AV550" s="1">
        <v>0</v>
      </c>
      <c r="AW550" s="4">
        <v>0</v>
      </c>
      <c r="AX550" s="4">
        <v>0</v>
      </c>
      <c r="AY550" s="4">
        <v>0</v>
      </c>
      <c r="AZ550" s="1">
        <v>149</v>
      </c>
      <c r="BA550" s="1">
        <v>0</v>
      </c>
      <c r="BB550" s="1">
        <v>62693</v>
      </c>
      <c r="BC550" s="1">
        <v>0</v>
      </c>
      <c r="BD550" s="1">
        <v>75</v>
      </c>
      <c r="BE550" s="1">
        <v>0</v>
      </c>
      <c r="BF550" s="1">
        <v>61420</v>
      </c>
      <c r="BG550" s="1">
        <v>0</v>
      </c>
      <c r="BH550" s="25"/>
      <c r="BI550" s="22">
        <v>5.3999999999999999E-2</v>
      </c>
      <c r="BJ550" s="22">
        <v>4.9000000000000002E-2</v>
      </c>
      <c r="BK550" s="22">
        <v>5.0000000000000001E-3</v>
      </c>
      <c r="BL550" s="22">
        <v>27.413</v>
      </c>
      <c r="BM550" s="12">
        <v>1.9698683106555283E-3</v>
      </c>
      <c r="BN550" s="12">
        <v>1.7874730967059424E-3</v>
      </c>
      <c r="BO550" s="12">
        <v>1.8239521394958596E-4</v>
      </c>
      <c r="BP550" s="16">
        <v>4.3839139583820436E-3</v>
      </c>
      <c r="BQ550" s="16">
        <v>0.23782148201922543</v>
      </c>
      <c r="BR550" s="15">
        <v>7.8361282588815572E-6</v>
      </c>
      <c r="BS550" s="15">
        <v>4.3377500094704229E-5</v>
      </c>
      <c r="BT550" s="15">
        <v>5.1213628353585783E-5</v>
      </c>
      <c r="BU550" s="17">
        <v>1.416795896323626</v>
      </c>
      <c r="BV550" s="15">
        <v>1.1102194360248991E-5</v>
      </c>
      <c r="BW550" s="15">
        <v>6.1457064126954646E-5</v>
      </c>
      <c r="BX550" s="15">
        <v>7.2559258487203641E-5</v>
      </c>
      <c r="BY550" s="17">
        <v>1.4039191940568474E-3</v>
      </c>
      <c r="BZ550" s="17">
        <v>2.1481178396072015E-4</v>
      </c>
      <c r="CA550" s="17">
        <v>1.1891074100961272E-3</v>
      </c>
      <c r="CB550" s="17">
        <v>19.348587944906281</v>
      </c>
    </row>
    <row r="551" spans="1:80" x14ac:dyDescent="0.25">
      <c r="A551" s="1">
        <v>12</v>
      </c>
      <c r="B551" s="3" t="s">
        <v>144</v>
      </c>
      <c r="C551" s="2" t="s">
        <v>145</v>
      </c>
      <c r="D551" s="2" t="s">
        <v>84</v>
      </c>
      <c r="E551" s="2" t="s">
        <v>78</v>
      </c>
      <c r="F551" s="2" t="s">
        <v>768</v>
      </c>
      <c r="G551" s="2" t="s">
        <v>549</v>
      </c>
      <c r="H551" s="2" t="s">
        <v>178</v>
      </c>
      <c r="I551" s="2" t="s">
        <v>64</v>
      </c>
      <c r="J551" s="2" t="s">
        <v>769</v>
      </c>
      <c r="K551" s="2" t="s">
        <v>770</v>
      </c>
      <c r="L551" s="2" t="s">
        <v>771</v>
      </c>
      <c r="M551" s="2" t="s">
        <v>772</v>
      </c>
      <c r="N551" s="3" t="s">
        <v>773</v>
      </c>
      <c r="O551" s="16">
        <v>4.3839139583820436E-3</v>
      </c>
      <c r="P551" s="16">
        <v>0.23782148201922543</v>
      </c>
      <c r="Q551" s="3" t="s">
        <v>213</v>
      </c>
      <c r="R551" s="3" t="s">
        <v>214</v>
      </c>
      <c r="S551" s="3" t="s">
        <v>215</v>
      </c>
      <c r="T551" s="3" t="s">
        <v>774</v>
      </c>
      <c r="U551" s="2" t="s">
        <v>74</v>
      </c>
      <c r="V551" s="1">
        <v>670.95060000000001</v>
      </c>
      <c r="W551" s="1">
        <v>1.3666819999999999E-4</v>
      </c>
      <c r="X551" s="1">
        <v>10148.36</v>
      </c>
      <c r="Y551" s="1">
        <v>0</v>
      </c>
      <c r="Z551" s="1">
        <v>15.125349999999999</v>
      </c>
      <c r="AA551" s="1">
        <v>0</v>
      </c>
      <c r="AB551" s="1">
        <v>2.254316E-2</v>
      </c>
      <c r="AC551" s="1">
        <v>0</v>
      </c>
      <c r="AD551" s="1">
        <v>2.0671550000000002E-3</v>
      </c>
      <c r="AE551" s="1">
        <v>0</v>
      </c>
      <c r="AF551" s="1">
        <v>2.1795960000000001</v>
      </c>
      <c r="AG551" s="1">
        <v>1.555312</v>
      </c>
      <c r="AH551" s="1">
        <v>9.4841149999999998E-4</v>
      </c>
      <c r="AI551" s="1">
        <v>0</v>
      </c>
      <c r="AJ551" s="1">
        <v>2.215046E-3</v>
      </c>
      <c r="AK551" s="1">
        <v>37721.39</v>
      </c>
      <c r="AL551" s="1">
        <v>0</v>
      </c>
      <c r="AM551" s="1">
        <v>56.220820000000003</v>
      </c>
      <c r="AN551" s="1">
        <v>0</v>
      </c>
      <c r="AO551" s="1">
        <v>8.3792779999999997E-2</v>
      </c>
      <c r="AP551" s="1">
        <v>0</v>
      </c>
      <c r="AQ551" s="1">
        <v>0.1245317</v>
      </c>
      <c r="AR551" s="1">
        <v>0</v>
      </c>
      <c r="AS551" s="1">
        <v>45.781829999999999</v>
      </c>
      <c r="AT551" s="1">
        <v>19.095829999999999</v>
      </c>
      <c r="AU551" s="1">
        <v>2.7201119999999998E-3</v>
      </c>
      <c r="AV551" s="1">
        <v>0</v>
      </c>
      <c r="AW551" s="4">
        <v>0</v>
      </c>
      <c r="AX551" s="4">
        <v>0</v>
      </c>
      <c r="AY551" s="4">
        <v>0</v>
      </c>
      <c r="AZ551" s="1">
        <v>112</v>
      </c>
      <c r="BA551" s="1">
        <v>0</v>
      </c>
      <c r="BB551" s="1">
        <v>62693</v>
      </c>
      <c r="BC551" s="1">
        <v>0</v>
      </c>
      <c r="BD551" s="1">
        <v>46</v>
      </c>
      <c r="BE551" s="1">
        <v>0</v>
      </c>
      <c r="BF551" s="1">
        <v>61420</v>
      </c>
      <c r="BG551" s="1">
        <v>0</v>
      </c>
      <c r="BH551" s="25"/>
      <c r="BI551" s="22">
        <v>5.5E-2</v>
      </c>
      <c r="BJ551" s="22">
        <v>4.9000000000000002E-2</v>
      </c>
      <c r="BK551" s="22">
        <v>6.0000000000000001E-3</v>
      </c>
      <c r="BL551" s="22">
        <v>26.929000000000002</v>
      </c>
      <c r="BM551" s="12">
        <v>2.0424078131382525E-3</v>
      </c>
      <c r="BN551" s="12">
        <v>1.8195996880686247E-3</v>
      </c>
      <c r="BO551" s="12">
        <v>2.2280812506962752E-4</v>
      </c>
      <c r="BP551" s="16">
        <v>4.3839139583820436E-3</v>
      </c>
      <c r="BQ551" s="16">
        <v>0.23782148201922543</v>
      </c>
      <c r="BR551" s="15">
        <v>7.9769684711916561E-6</v>
      </c>
      <c r="BS551" s="15">
        <v>5.2988558509983753E-5</v>
      </c>
      <c r="BT551" s="15">
        <v>6.0965526981175409E-5</v>
      </c>
      <c r="BU551" s="17">
        <v>1.4116131801235716</v>
      </c>
      <c r="BV551" s="15">
        <v>1.1260393831364319E-5</v>
      </c>
      <c r="BW551" s="15">
        <v>7.4799347588442105E-5</v>
      </c>
      <c r="BX551" s="15">
        <v>8.6059741419806433E-5</v>
      </c>
      <c r="BY551" s="17">
        <v>1.6417406760760728E-3</v>
      </c>
      <c r="BZ551" s="17">
        <v>2.1481178396072015E-4</v>
      </c>
      <c r="CA551" s="17">
        <v>1.4269288921153526E-3</v>
      </c>
      <c r="CB551" s="17">
        <v>19.076755855766844</v>
      </c>
    </row>
    <row r="552" spans="1:80" x14ac:dyDescent="0.25">
      <c r="A552" s="1">
        <v>13</v>
      </c>
      <c r="B552" s="3" t="s">
        <v>85</v>
      </c>
      <c r="C552" s="2" t="s">
        <v>86</v>
      </c>
      <c r="D552" s="2" t="s">
        <v>77</v>
      </c>
      <c r="E552" s="2" t="s">
        <v>78</v>
      </c>
      <c r="F552" s="2" t="s">
        <v>768</v>
      </c>
      <c r="G552" s="2" t="s">
        <v>549</v>
      </c>
      <c r="H552" s="2" t="s">
        <v>178</v>
      </c>
      <c r="I552" s="2" t="s">
        <v>64</v>
      </c>
      <c r="J552" s="2" t="s">
        <v>769</v>
      </c>
      <c r="K552" s="2" t="s">
        <v>770</v>
      </c>
      <c r="L552" s="2" t="s">
        <v>771</v>
      </c>
      <c r="M552" s="2" t="s">
        <v>772</v>
      </c>
      <c r="N552" s="3" t="s">
        <v>773</v>
      </c>
      <c r="O552" s="16">
        <v>4.3839139583820436E-3</v>
      </c>
      <c r="P552" s="16">
        <v>0.23782148201922543</v>
      </c>
      <c r="Q552" s="3" t="s">
        <v>213</v>
      </c>
      <c r="R552" s="3" t="s">
        <v>214</v>
      </c>
      <c r="S552" s="3" t="s">
        <v>215</v>
      </c>
      <c r="T552" s="3" t="s">
        <v>774</v>
      </c>
      <c r="U552" s="2" t="s">
        <v>74</v>
      </c>
      <c r="V552" s="1">
        <v>1445.021</v>
      </c>
      <c r="W552" s="1">
        <v>2.1141959999999999E-5</v>
      </c>
      <c r="X552" s="1">
        <v>10148.36</v>
      </c>
      <c r="Y552" s="1">
        <v>0</v>
      </c>
      <c r="Z552" s="1">
        <v>7.0229869999999996</v>
      </c>
      <c r="AA552" s="1">
        <v>0</v>
      </c>
      <c r="AB552" s="1">
        <v>4.8601290000000004E-3</v>
      </c>
      <c r="AC552" s="1">
        <v>0</v>
      </c>
      <c r="AD552" s="1">
        <v>1.4847969999999999E-4</v>
      </c>
      <c r="AE552" s="1">
        <v>0</v>
      </c>
      <c r="AF552" s="1">
        <v>0.1830677</v>
      </c>
      <c r="AG552" s="1">
        <v>0.1160629</v>
      </c>
      <c r="AH552" s="1">
        <v>8.110646E-4</v>
      </c>
      <c r="AI552" s="1">
        <v>0</v>
      </c>
      <c r="AJ552" s="1">
        <v>1.082787E-4</v>
      </c>
      <c r="AK552" s="1">
        <v>37721.39</v>
      </c>
      <c r="AL552" s="1">
        <v>0</v>
      </c>
      <c r="AM552" s="1">
        <v>26.104389999999999</v>
      </c>
      <c r="AN552" s="1">
        <v>0</v>
      </c>
      <c r="AO552" s="1">
        <v>1.8065060000000001E-2</v>
      </c>
      <c r="AP552" s="1">
        <v>0</v>
      </c>
      <c r="AQ552" s="1">
        <v>2.8265489999999998E-3</v>
      </c>
      <c r="AR552" s="1">
        <v>0</v>
      </c>
      <c r="AS552" s="1">
        <v>0.61309119999999995</v>
      </c>
      <c r="AT552" s="1">
        <v>0.18395030000000001</v>
      </c>
      <c r="AU552" s="1">
        <v>4.6103230000000004E-3</v>
      </c>
      <c r="AV552" s="1">
        <v>0</v>
      </c>
      <c r="AW552" s="4">
        <v>0</v>
      </c>
      <c r="AX552" s="4">
        <v>0</v>
      </c>
      <c r="AY552" s="4">
        <v>0</v>
      </c>
      <c r="AZ552" s="1">
        <v>54</v>
      </c>
      <c r="BA552" s="1">
        <v>0</v>
      </c>
      <c r="BB552" s="1">
        <v>62693</v>
      </c>
      <c r="BC552" s="1">
        <v>0</v>
      </c>
      <c r="BD552" s="1">
        <v>30</v>
      </c>
      <c r="BE552" s="1">
        <v>0</v>
      </c>
      <c r="BF552" s="1">
        <v>61420</v>
      </c>
      <c r="BG552" s="1">
        <v>0</v>
      </c>
      <c r="BH552" s="25"/>
      <c r="BI552" s="22">
        <v>1E-3</v>
      </c>
      <c r="BJ552" s="22">
        <v>1E-3</v>
      </c>
      <c r="BK552" s="22">
        <v>0</v>
      </c>
      <c r="BL552" s="22">
        <v>1.7199999999999993</v>
      </c>
      <c r="BM552" s="12">
        <v>5.8139534883720951E-4</v>
      </c>
      <c r="BN552" s="12">
        <v>5.8139534883720951E-4</v>
      </c>
      <c r="BO552" s="12">
        <v>0</v>
      </c>
      <c r="BP552" s="16">
        <v>4.3839139583820436E-3</v>
      </c>
      <c r="BQ552" s="16">
        <v>0.23782148201922543</v>
      </c>
      <c r="BR552" s="15">
        <v>2.5487871851058402E-6</v>
      </c>
      <c r="BS552" s="15">
        <v>0</v>
      </c>
      <c r="BT552" s="15">
        <v>2.5487871851058402E-6</v>
      </c>
      <c r="BU552" s="17">
        <v>1.2902934964430746</v>
      </c>
      <c r="BV552" s="15">
        <v>3.2886835287595166E-6</v>
      </c>
      <c r="BW552" s="15">
        <v>0</v>
      </c>
      <c r="BX552" s="15">
        <v>3.2886835287595166E-6</v>
      </c>
      <c r="BY552" s="17">
        <v>4.3839139583820437E-6</v>
      </c>
      <c r="BZ552" s="17">
        <v>4.3839139583820437E-6</v>
      </c>
      <c r="CA552" s="17">
        <v>0</v>
      </c>
      <c r="CB552" s="17">
        <v>1.3330300468393337</v>
      </c>
    </row>
    <row r="553" spans="1:80" x14ac:dyDescent="0.25">
      <c r="A553" s="1">
        <v>14</v>
      </c>
      <c r="B553" s="3" t="s">
        <v>146</v>
      </c>
      <c r="C553" s="2" t="s">
        <v>147</v>
      </c>
      <c r="D553" s="2" t="s">
        <v>148</v>
      </c>
      <c r="E553" s="2" t="s">
        <v>60</v>
      </c>
      <c r="F553" s="2" t="s">
        <v>768</v>
      </c>
      <c r="G553" s="2" t="s">
        <v>549</v>
      </c>
      <c r="H553" s="2" t="s">
        <v>178</v>
      </c>
      <c r="I553" s="2" t="s">
        <v>64</v>
      </c>
      <c r="J553" s="2" t="s">
        <v>769</v>
      </c>
      <c r="K553" s="2" t="s">
        <v>770</v>
      </c>
      <c r="L553" s="2" t="s">
        <v>771</v>
      </c>
      <c r="M553" s="2" t="s">
        <v>772</v>
      </c>
      <c r="N553" s="3" t="s">
        <v>773</v>
      </c>
      <c r="O553" s="16">
        <v>4.3839139583820436E-3</v>
      </c>
      <c r="P553" s="16">
        <v>0.23782148201922543</v>
      </c>
      <c r="Q553" s="3" t="s">
        <v>213</v>
      </c>
      <c r="R553" s="3" t="s">
        <v>214</v>
      </c>
      <c r="S553" s="3" t="s">
        <v>215</v>
      </c>
      <c r="T553" s="3" t="s">
        <v>774</v>
      </c>
      <c r="U553" s="2" t="s">
        <v>74</v>
      </c>
      <c r="V553" s="1">
        <v>1539.646</v>
      </c>
      <c r="W553" s="1">
        <v>3.6510540000000001E-6</v>
      </c>
      <c r="X553" s="1">
        <v>10148.36</v>
      </c>
      <c r="Y553" s="1">
        <v>0</v>
      </c>
      <c r="Z553" s="1">
        <v>6.5913620000000002</v>
      </c>
      <c r="AA553" s="1">
        <v>0</v>
      </c>
      <c r="AB553" s="1">
        <v>4.2810900000000004E-3</v>
      </c>
      <c r="AC553" s="1">
        <v>0</v>
      </c>
      <c r="AD553" s="1">
        <v>2.406542E-5</v>
      </c>
      <c r="AE553" s="1">
        <v>0</v>
      </c>
      <c r="AF553" s="1">
        <v>5.5280849999999999E-2</v>
      </c>
      <c r="AG553" s="1">
        <v>4.4741549999999998E-2</v>
      </c>
      <c r="AH553" s="1">
        <v>4.3533009999999997E-4</v>
      </c>
      <c r="AI553" s="1">
        <v>0</v>
      </c>
      <c r="AJ553" s="1">
        <v>9.724895E-5</v>
      </c>
      <c r="AK553" s="1">
        <v>37721.39</v>
      </c>
      <c r="AL553" s="1">
        <v>0</v>
      </c>
      <c r="AM553" s="1">
        <v>24.500050000000002</v>
      </c>
      <c r="AN553" s="1">
        <v>0</v>
      </c>
      <c r="AO553" s="1">
        <v>1.5912780000000001E-2</v>
      </c>
      <c r="AP553" s="1">
        <v>0</v>
      </c>
      <c r="AQ553" s="1">
        <v>2.382604E-3</v>
      </c>
      <c r="AR553" s="1">
        <v>0</v>
      </c>
      <c r="AS553" s="1">
        <v>1.9790970000000001</v>
      </c>
      <c r="AT553" s="1">
        <v>0.77907119999999996</v>
      </c>
      <c r="AU553" s="1">
        <v>1.2038839999999999E-3</v>
      </c>
      <c r="AV553" s="1">
        <v>0</v>
      </c>
      <c r="AW553" s="1">
        <v>0</v>
      </c>
      <c r="AX553" s="1">
        <v>0</v>
      </c>
      <c r="AY553" s="1">
        <v>0</v>
      </c>
      <c r="AZ553" s="1">
        <v>335</v>
      </c>
      <c r="BA553" s="1">
        <v>0</v>
      </c>
      <c r="BB553" s="1">
        <v>62693</v>
      </c>
      <c r="BC553" s="1">
        <v>0</v>
      </c>
      <c r="BD553" s="1">
        <v>119</v>
      </c>
      <c r="BE553" s="1">
        <v>0</v>
      </c>
      <c r="BF553" s="1">
        <v>61420</v>
      </c>
      <c r="BG553" s="1">
        <v>0</v>
      </c>
      <c r="BH553" s="25"/>
      <c r="BI553" s="22">
        <v>9.9999999999999985E-3</v>
      </c>
      <c r="BJ553" s="22">
        <v>8.9999999999999993E-3</v>
      </c>
      <c r="BK553" s="22">
        <v>1E-3</v>
      </c>
      <c r="BL553" s="22">
        <v>8.5540000000000003</v>
      </c>
      <c r="BM553" s="12">
        <v>1.1690437222352113E-3</v>
      </c>
      <c r="BN553" s="12">
        <v>1.0521393500116903E-3</v>
      </c>
      <c r="BO553" s="12">
        <v>1.1690437222352116E-4</v>
      </c>
      <c r="BP553" s="16">
        <v>4.3839139583820436E-3</v>
      </c>
      <c r="BQ553" s="16">
        <v>0.23782148201922543</v>
      </c>
      <c r="BR553" s="15">
        <v>4.6124883826792593E-6</v>
      </c>
      <c r="BS553" s="15">
        <v>2.7802371056724974E-5</v>
      </c>
      <c r="BT553" s="15">
        <v>3.2414859439404231E-5</v>
      </c>
      <c r="BU553" s="17">
        <v>1.463358556946081</v>
      </c>
      <c r="BV553" s="15">
        <v>6.7497243436080839E-6</v>
      </c>
      <c r="BW553" s="15">
        <v>4.0684837589248548E-5</v>
      </c>
      <c r="BX553" s="15">
        <v>4.7434561932856624E-5</v>
      </c>
      <c r="BY553" s="17">
        <v>2.7727670764466381E-4</v>
      </c>
      <c r="BZ553" s="17">
        <v>3.9455225625438391E-5</v>
      </c>
      <c r="CA553" s="17">
        <v>2.3782148201922544E-4</v>
      </c>
      <c r="CB553" s="17">
        <v>5.8454573278688127</v>
      </c>
    </row>
    <row r="554" spans="1:80" x14ac:dyDescent="0.25">
      <c r="A554" s="1">
        <v>15</v>
      </c>
      <c r="B554" s="3" t="s">
        <v>149</v>
      </c>
      <c r="C554" s="2" t="s">
        <v>150</v>
      </c>
      <c r="D554" s="2" t="s">
        <v>148</v>
      </c>
      <c r="E554" s="2" t="s">
        <v>60</v>
      </c>
      <c r="F554" s="2" t="s">
        <v>768</v>
      </c>
      <c r="G554" s="2" t="s">
        <v>549</v>
      </c>
      <c r="H554" s="2" t="s">
        <v>178</v>
      </c>
      <c r="I554" s="2" t="s">
        <v>64</v>
      </c>
      <c r="J554" s="2" t="s">
        <v>769</v>
      </c>
      <c r="K554" s="2" t="s">
        <v>770</v>
      </c>
      <c r="L554" s="2" t="s">
        <v>771</v>
      </c>
      <c r="M554" s="2" t="s">
        <v>772</v>
      </c>
      <c r="N554" s="3" t="s">
        <v>773</v>
      </c>
      <c r="O554" s="16">
        <v>4.3839139583820436E-3</v>
      </c>
      <c r="P554" s="16">
        <v>0.23782148201922543</v>
      </c>
      <c r="Q554" s="3" t="s">
        <v>213</v>
      </c>
      <c r="R554" s="3" t="s">
        <v>214</v>
      </c>
      <c r="S554" s="3" t="s">
        <v>215</v>
      </c>
      <c r="T554" s="3" t="s">
        <v>774</v>
      </c>
      <c r="U554" s="2" t="s">
        <v>74</v>
      </c>
      <c r="V554" s="1">
        <v>1525.9179999999999</v>
      </c>
      <c r="W554" s="1">
        <v>1.157272E-5</v>
      </c>
      <c r="X554" s="1">
        <v>10148.36</v>
      </c>
      <c r="Y554" s="1">
        <v>0</v>
      </c>
      <c r="Z554" s="1">
        <v>6.6506619999999996</v>
      </c>
      <c r="AA554" s="1">
        <v>0</v>
      </c>
      <c r="AB554" s="1">
        <v>4.3584670000000004E-3</v>
      </c>
      <c r="AC554" s="1">
        <v>0</v>
      </c>
      <c r="AD554" s="1">
        <v>7.6966239999999998E-5</v>
      </c>
      <c r="AE554" s="1">
        <v>0</v>
      </c>
      <c r="AF554" s="1">
        <v>5.4271970000000003E-2</v>
      </c>
      <c r="AG554" s="1">
        <v>4.2971160000000001E-2</v>
      </c>
      <c r="AH554" s="1">
        <v>1.4181580000000001E-3</v>
      </c>
      <c r="AI554" s="1">
        <v>0</v>
      </c>
      <c r="AJ554" s="1">
        <v>2.281672E-4</v>
      </c>
      <c r="AK554" s="1">
        <v>37721.39</v>
      </c>
      <c r="AL554" s="1">
        <v>0</v>
      </c>
      <c r="AM554" s="1">
        <v>24.720459999999999</v>
      </c>
      <c r="AN554" s="1">
        <v>0</v>
      </c>
      <c r="AO554" s="1">
        <v>1.6200389999999999E-2</v>
      </c>
      <c r="AP554" s="1">
        <v>0</v>
      </c>
      <c r="AQ554" s="1">
        <v>5.6404000000000003E-3</v>
      </c>
      <c r="AR554" s="1">
        <v>0</v>
      </c>
      <c r="AS554" s="1">
        <v>2.086468</v>
      </c>
      <c r="AT554" s="1">
        <v>0.68021980000000004</v>
      </c>
      <c r="AU554" s="1">
        <v>2.7033249999999999E-3</v>
      </c>
      <c r="AV554" s="1">
        <v>0</v>
      </c>
      <c r="AW554" s="1">
        <v>0</v>
      </c>
      <c r="AX554" s="1">
        <v>0</v>
      </c>
      <c r="AY554" s="1">
        <v>0</v>
      </c>
      <c r="AZ554" s="1">
        <v>128</v>
      </c>
      <c r="BA554" s="1">
        <v>1</v>
      </c>
      <c r="BB554" s="1">
        <v>62693</v>
      </c>
      <c r="BC554" s="1">
        <v>0</v>
      </c>
      <c r="BD554" s="1">
        <v>56</v>
      </c>
      <c r="BE554" s="1">
        <v>1</v>
      </c>
      <c r="BF554" s="1">
        <v>61420</v>
      </c>
      <c r="BG554" s="1">
        <v>0</v>
      </c>
      <c r="BH554" s="25"/>
      <c r="BI554" s="22">
        <v>9.9999999999999985E-3</v>
      </c>
      <c r="BJ554" s="22">
        <v>8.9999999999999993E-3</v>
      </c>
      <c r="BK554" s="22">
        <v>1E-3</v>
      </c>
      <c r="BL554" s="22">
        <v>8.5540000000000003</v>
      </c>
      <c r="BM554" s="12">
        <v>1.1690437222352113E-3</v>
      </c>
      <c r="BN554" s="12">
        <v>1.0521393500116903E-3</v>
      </c>
      <c r="BO554" s="12">
        <v>1.1690437222352116E-4</v>
      </c>
      <c r="BP554" s="16">
        <v>4.3839139583820436E-3</v>
      </c>
      <c r="BQ554" s="16">
        <v>0.23782148201922543</v>
      </c>
      <c r="BR554" s="15">
        <v>4.6124883826792593E-6</v>
      </c>
      <c r="BS554" s="15">
        <v>2.7802371056724974E-5</v>
      </c>
      <c r="BT554" s="15">
        <v>3.2414859439404231E-5</v>
      </c>
      <c r="BU554" s="17">
        <v>1.463358556946081</v>
      </c>
      <c r="BV554" s="15">
        <v>6.7497243436080839E-6</v>
      </c>
      <c r="BW554" s="15">
        <v>4.0684837589248548E-5</v>
      </c>
      <c r="BX554" s="15">
        <v>4.7434561932856624E-5</v>
      </c>
      <c r="BY554" s="17">
        <v>2.7727670764466381E-4</v>
      </c>
      <c r="BZ554" s="17">
        <v>3.9455225625438391E-5</v>
      </c>
      <c r="CA554" s="17">
        <v>2.3782148201922544E-4</v>
      </c>
      <c r="CB554" s="17">
        <v>5.8454573278688127</v>
      </c>
    </row>
    <row r="555" spans="1:80" x14ac:dyDescent="0.25">
      <c r="A555" s="1">
        <v>16</v>
      </c>
      <c r="B555" s="3" t="s">
        <v>87</v>
      </c>
      <c r="C555" s="2" t="s">
        <v>88</v>
      </c>
      <c r="D555" s="2" t="s">
        <v>89</v>
      </c>
      <c r="E555" s="2" t="s">
        <v>78</v>
      </c>
      <c r="F555" s="2" t="s">
        <v>768</v>
      </c>
      <c r="G555" s="2" t="s">
        <v>549</v>
      </c>
      <c r="H555" s="2" t="s">
        <v>178</v>
      </c>
      <c r="I555" s="2" t="s">
        <v>64</v>
      </c>
      <c r="J555" s="2" t="s">
        <v>769</v>
      </c>
      <c r="K555" s="2" t="s">
        <v>770</v>
      </c>
      <c r="L555" s="2" t="s">
        <v>771</v>
      </c>
      <c r="M555" s="2" t="s">
        <v>772</v>
      </c>
      <c r="N555" s="3" t="s">
        <v>773</v>
      </c>
      <c r="O555" s="16">
        <v>4.3839139583820436E-3</v>
      </c>
      <c r="P555" s="16">
        <v>0.23782148201922543</v>
      </c>
      <c r="Q555" s="3" t="s">
        <v>213</v>
      </c>
      <c r="R555" s="3" t="s">
        <v>214</v>
      </c>
      <c r="S555" s="3" t="s">
        <v>215</v>
      </c>
      <c r="T555" s="3" t="s">
        <v>774</v>
      </c>
      <c r="U555" s="2" t="s">
        <v>74</v>
      </c>
      <c r="V555" s="1">
        <v>326.55829999999997</v>
      </c>
      <c r="W555" s="1">
        <v>5.2475839999999998E-4</v>
      </c>
      <c r="X555" s="1">
        <v>10148.36</v>
      </c>
      <c r="Y555" s="1">
        <v>0</v>
      </c>
      <c r="Z555" s="1">
        <v>31.076720000000002</v>
      </c>
      <c r="AA555" s="1">
        <v>0</v>
      </c>
      <c r="AB555" s="1">
        <v>9.5164380000000007E-2</v>
      </c>
      <c r="AC555" s="1">
        <v>0</v>
      </c>
      <c r="AD555" s="1">
        <v>1.6307769999999999E-2</v>
      </c>
      <c r="AE555" s="1">
        <v>0</v>
      </c>
      <c r="AF555" s="1">
        <v>0.88529720000000001</v>
      </c>
      <c r="AG555" s="1">
        <v>0.7266823</v>
      </c>
      <c r="AH555" s="1">
        <v>1.8420679999999998E-2</v>
      </c>
      <c r="AI555" s="1">
        <v>0</v>
      </c>
      <c r="AJ555" s="1">
        <v>3.5585209999999998E-3</v>
      </c>
      <c r="AK555" s="1">
        <v>37721.39</v>
      </c>
      <c r="AL555" s="1">
        <v>0</v>
      </c>
      <c r="AM555" s="1">
        <v>115.512</v>
      </c>
      <c r="AN555" s="1">
        <v>0</v>
      </c>
      <c r="AO555" s="1">
        <v>0.35372530000000002</v>
      </c>
      <c r="AP555" s="1">
        <v>0</v>
      </c>
      <c r="AQ555" s="1">
        <v>0.41105170000000002</v>
      </c>
      <c r="AR555" s="1">
        <v>0</v>
      </c>
      <c r="AS555" s="1">
        <v>24.576609999999999</v>
      </c>
      <c r="AT555" s="1">
        <v>4.955889</v>
      </c>
      <c r="AU555" s="1">
        <v>1.6725319999999998E-2</v>
      </c>
      <c r="AV555" s="1">
        <v>0</v>
      </c>
      <c r="AW555" s="4">
        <v>0</v>
      </c>
      <c r="AX555" s="4">
        <v>0</v>
      </c>
      <c r="AY555" s="4">
        <v>0</v>
      </c>
      <c r="AZ555" s="1">
        <v>9</v>
      </c>
      <c r="BA555" s="1">
        <v>1</v>
      </c>
      <c r="BB555" s="1">
        <v>62693</v>
      </c>
      <c r="BC555" s="1">
        <v>0</v>
      </c>
      <c r="BD555" s="1">
        <v>12</v>
      </c>
      <c r="BE555" s="1">
        <v>1</v>
      </c>
      <c r="BF555" s="1">
        <v>61420</v>
      </c>
      <c r="BG555" s="1">
        <v>0</v>
      </c>
      <c r="BH555" s="25"/>
      <c r="BI555" s="22">
        <v>5.2000000000000005E-2</v>
      </c>
      <c r="BJ555" s="22">
        <v>4.8000000000000001E-2</v>
      </c>
      <c r="BK555" s="22">
        <v>4.0000000000000001E-3</v>
      </c>
      <c r="BL555" s="22">
        <v>19.397999999999996</v>
      </c>
      <c r="BM555" s="12">
        <v>2.6806887307969903E-3</v>
      </c>
      <c r="BN555" s="12">
        <v>2.4744819053510677E-3</v>
      </c>
      <c r="BO555" s="12">
        <v>2.0620682544592232E-4</v>
      </c>
      <c r="BP555" s="16">
        <v>4.3839139583820436E-3</v>
      </c>
      <c r="BQ555" s="16">
        <v>0.23782148201922543</v>
      </c>
      <c r="BR555" s="15">
        <v>1.0847915764632341E-5</v>
      </c>
      <c r="BS555" s="15">
        <v>4.9040412830028969E-5</v>
      </c>
      <c r="BT555" s="15">
        <v>5.9888328594661307E-5</v>
      </c>
      <c r="BU555" s="17">
        <v>1.3939162128699798</v>
      </c>
      <c r="BV555" s="15">
        <v>1.5121085660168864E-5</v>
      </c>
      <c r="BW555" s="15">
        <v>6.8358226529614347E-5</v>
      </c>
      <c r="BX555" s="15">
        <v>8.3479312189783212E-5</v>
      </c>
      <c r="BY555" s="17">
        <v>1.1617137980792398E-3</v>
      </c>
      <c r="BZ555" s="17">
        <v>2.1042787000233808E-4</v>
      </c>
      <c r="CA555" s="17">
        <v>9.5128592807690174E-4</v>
      </c>
      <c r="CB555" s="17">
        <v>13.916187946519983</v>
      </c>
    </row>
    <row r="556" spans="1:80" x14ac:dyDescent="0.25">
      <c r="A556" s="1">
        <v>17</v>
      </c>
      <c r="B556" s="3" t="s">
        <v>90</v>
      </c>
      <c r="C556" s="2" t="s">
        <v>91</v>
      </c>
      <c r="D556" s="2" t="s">
        <v>89</v>
      </c>
      <c r="E556" s="2" t="s">
        <v>78</v>
      </c>
      <c r="F556" s="2" t="s">
        <v>768</v>
      </c>
      <c r="G556" s="2" t="s">
        <v>549</v>
      </c>
      <c r="H556" s="2" t="s">
        <v>178</v>
      </c>
      <c r="I556" s="2" t="s">
        <v>64</v>
      </c>
      <c r="J556" s="2" t="s">
        <v>769</v>
      </c>
      <c r="K556" s="2" t="s">
        <v>770</v>
      </c>
      <c r="L556" s="2" t="s">
        <v>771</v>
      </c>
      <c r="M556" s="2" t="s">
        <v>772</v>
      </c>
      <c r="N556" s="3" t="s">
        <v>773</v>
      </c>
      <c r="O556" s="16">
        <v>4.3839139583820436E-3</v>
      </c>
      <c r="P556" s="16">
        <v>0.23782148201922543</v>
      </c>
      <c r="Q556" s="3" t="s">
        <v>213</v>
      </c>
      <c r="R556" s="3" t="s">
        <v>214</v>
      </c>
      <c r="S556" s="3" t="s">
        <v>215</v>
      </c>
      <c r="T556" s="3" t="s">
        <v>774</v>
      </c>
      <c r="U556" s="2" t="s">
        <v>74</v>
      </c>
      <c r="V556" s="1">
        <v>339.07209999999998</v>
      </c>
      <c r="W556" s="1">
        <v>4.1923170000000002E-4</v>
      </c>
      <c r="X556" s="1">
        <v>10148.36</v>
      </c>
      <c r="Y556" s="1">
        <v>0</v>
      </c>
      <c r="Z556" s="1">
        <v>29.92981</v>
      </c>
      <c r="AA556" s="1">
        <v>0</v>
      </c>
      <c r="AB556" s="1">
        <v>8.8269760000000003E-2</v>
      </c>
      <c r="AC556" s="1">
        <v>0</v>
      </c>
      <c r="AD556" s="1">
        <v>1.254752E-2</v>
      </c>
      <c r="AE556" s="1">
        <v>0</v>
      </c>
      <c r="AF556" s="1">
        <v>0.65190859999999995</v>
      </c>
      <c r="AG556" s="1">
        <v>0.44874269999999999</v>
      </c>
      <c r="AH556" s="1">
        <v>1.924737E-2</v>
      </c>
      <c r="AI556" s="1">
        <v>0</v>
      </c>
      <c r="AJ556" s="1">
        <v>3.2642410000000002E-3</v>
      </c>
      <c r="AK556" s="1">
        <v>37721.39</v>
      </c>
      <c r="AL556" s="1">
        <v>0</v>
      </c>
      <c r="AM556" s="1">
        <v>111.24890000000001</v>
      </c>
      <c r="AN556" s="1">
        <v>0</v>
      </c>
      <c r="AO556" s="1">
        <v>0.3280981</v>
      </c>
      <c r="AP556" s="1">
        <v>0</v>
      </c>
      <c r="AQ556" s="1">
        <v>0.3631432</v>
      </c>
      <c r="AR556" s="1">
        <v>0</v>
      </c>
      <c r="AS556" s="1">
        <v>21.81718</v>
      </c>
      <c r="AT556" s="1">
        <v>4.550872</v>
      </c>
      <c r="AU556" s="1">
        <v>1.6644829999999999E-2</v>
      </c>
      <c r="AV556" s="1">
        <v>0</v>
      </c>
      <c r="AW556" s="4">
        <v>0</v>
      </c>
      <c r="AX556" s="4">
        <v>0</v>
      </c>
      <c r="AY556" s="4">
        <v>0</v>
      </c>
      <c r="AZ556" s="1">
        <v>7</v>
      </c>
      <c r="BA556" s="1">
        <v>1</v>
      </c>
      <c r="BB556" s="1">
        <v>62693</v>
      </c>
      <c r="BC556" s="1">
        <v>0</v>
      </c>
      <c r="BD556" s="1">
        <v>12</v>
      </c>
      <c r="BE556" s="1">
        <v>1</v>
      </c>
      <c r="BF556" s="1">
        <v>61420</v>
      </c>
      <c r="BG556" s="1">
        <v>0</v>
      </c>
      <c r="BH556" s="25"/>
      <c r="BI556" s="22">
        <v>4.9000000000000002E-2</v>
      </c>
      <c r="BJ556" s="22">
        <v>4.5999999999999999E-2</v>
      </c>
      <c r="BK556" s="22">
        <v>3.0000000000000001E-3</v>
      </c>
      <c r="BL556" s="22">
        <v>19.184000000000001</v>
      </c>
      <c r="BM556" s="12">
        <v>2.554211843202669E-3</v>
      </c>
      <c r="BN556" s="12">
        <v>2.3978315262718933E-3</v>
      </c>
      <c r="BO556" s="12">
        <v>1.5638031693077564E-4</v>
      </c>
      <c r="BP556" s="16">
        <v>4.3839139583820436E-3</v>
      </c>
      <c r="BQ556" s="16">
        <v>0.23782148201922543</v>
      </c>
      <c r="BR556" s="15">
        <v>1.0511887097871873E-5</v>
      </c>
      <c r="BS556" s="15">
        <v>3.7190598731113233E-5</v>
      </c>
      <c r="BT556" s="15">
        <v>4.7702485828985106E-5</v>
      </c>
      <c r="BU556" s="17">
        <v>1.4008637500141801</v>
      </c>
      <c r="BV556" s="15">
        <v>1.4725721579650468E-5</v>
      </c>
      <c r="BW556" s="15">
        <v>5.2098961603739888E-5</v>
      </c>
      <c r="BX556" s="15">
        <v>6.6824683183390362E-5</v>
      </c>
      <c r="BY556" s="17">
        <v>9.1512448814325023E-4</v>
      </c>
      <c r="BZ556" s="17">
        <v>2.01660042085574E-4</v>
      </c>
      <c r="CA556" s="17">
        <v>7.1346444605767628E-4</v>
      </c>
      <c r="CB556" s="17">
        <v>13.694408181956177</v>
      </c>
    </row>
    <row r="557" spans="1:80" x14ac:dyDescent="0.25">
      <c r="A557" s="1">
        <v>19</v>
      </c>
      <c r="B557" s="3" t="s">
        <v>92</v>
      </c>
      <c r="C557" s="2" t="s">
        <v>93</v>
      </c>
      <c r="D557" s="2" t="s">
        <v>94</v>
      </c>
      <c r="E557" s="2" t="s">
        <v>60</v>
      </c>
      <c r="F557" s="2" t="s">
        <v>768</v>
      </c>
      <c r="G557" s="2" t="s">
        <v>549</v>
      </c>
      <c r="H557" s="2" t="s">
        <v>178</v>
      </c>
      <c r="I557" s="2" t="s">
        <v>64</v>
      </c>
      <c r="J557" s="2" t="s">
        <v>769</v>
      </c>
      <c r="K557" s="2" t="s">
        <v>770</v>
      </c>
      <c r="L557" s="2" t="s">
        <v>771</v>
      </c>
      <c r="M557" s="2" t="s">
        <v>772</v>
      </c>
      <c r="N557" s="3" t="s">
        <v>773</v>
      </c>
      <c r="O557" s="16">
        <v>4.3839139583820436E-3</v>
      </c>
      <c r="P557" s="16">
        <v>0.23782148201922543</v>
      </c>
      <c r="Q557" s="3" t="s">
        <v>213</v>
      </c>
      <c r="R557" s="3" t="s">
        <v>214</v>
      </c>
      <c r="S557" s="3" t="s">
        <v>215</v>
      </c>
      <c r="T557" s="3" t="s">
        <v>774</v>
      </c>
      <c r="U557" s="2" t="s">
        <v>74</v>
      </c>
      <c r="V557" s="1">
        <v>534.25720000000001</v>
      </c>
      <c r="W557" s="1">
        <v>2.194446E-4</v>
      </c>
      <c r="X557" s="1">
        <v>10148.36</v>
      </c>
      <c r="Y557" s="1">
        <v>0</v>
      </c>
      <c r="Z557" s="1">
        <v>18.995280000000001</v>
      </c>
      <c r="AA557" s="1">
        <v>0</v>
      </c>
      <c r="AB557" s="1">
        <v>3.5554549999999997E-2</v>
      </c>
      <c r="AC557" s="1">
        <v>0</v>
      </c>
      <c r="AD557" s="1">
        <v>4.1684110000000003E-3</v>
      </c>
      <c r="AE557" s="1">
        <v>0</v>
      </c>
      <c r="AF557" s="1">
        <v>2.5291090000000001</v>
      </c>
      <c r="AG557" s="1">
        <v>1.7587930000000001</v>
      </c>
      <c r="AH557" s="1">
        <v>1.6481740000000001E-3</v>
      </c>
      <c r="AI557" s="1">
        <v>0</v>
      </c>
      <c r="AJ557" s="1">
        <v>1.3522199999999999E-3</v>
      </c>
      <c r="AK557" s="1">
        <v>37721.39</v>
      </c>
      <c r="AL557" s="1">
        <v>0</v>
      </c>
      <c r="AM557" s="1">
        <v>70.605310000000003</v>
      </c>
      <c r="AN557" s="1">
        <v>0</v>
      </c>
      <c r="AO557" s="1">
        <v>0.132156</v>
      </c>
      <c r="AP557" s="1">
        <v>0</v>
      </c>
      <c r="AQ557" s="1">
        <v>9.54739E-2</v>
      </c>
      <c r="AR557" s="1">
        <v>0</v>
      </c>
      <c r="AS557" s="1">
        <v>7.7436499999999997</v>
      </c>
      <c r="AT557" s="1">
        <v>4.4888870000000001</v>
      </c>
      <c r="AU557" s="1">
        <v>1.232932E-2</v>
      </c>
      <c r="AV557" s="1">
        <v>0</v>
      </c>
      <c r="AW557" s="1">
        <v>0</v>
      </c>
      <c r="AX557" s="1">
        <v>0</v>
      </c>
      <c r="AY557" s="1">
        <v>0</v>
      </c>
      <c r="AZ557" s="1">
        <v>86</v>
      </c>
      <c r="BA557" s="1">
        <v>1</v>
      </c>
      <c r="BB557" s="1">
        <v>62693</v>
      </c>
      <c r="BC557" s="1">
        <v>0</v>
      </c>
      <c r="BD557" s="1">
        <v>18</v>
      </c>
      <c r="BE557" s="1">
        <v>1</v>
      </c>
      <c r="BF557" s="1">
        <v>61420</v>
      </c>
      <c r="BG557" s="1">
        <v>0</v>
      </c>
      <c r="BH557" s="25"/>
      <c r="BI557" s="22">
        <v>2.3E-2</v>
      </c>
      <c r="BJ557" s="22">
        <v>0.02</v>
      </c>
      <c r="BK557" s="22">
        <v>3.0000000000000001E-3</v>
      </c>
      <c r="BL557" s="22">
        <v>26.840000000000003</v>
      </c>
      <c r="BM557" s="12">
        <v>8.5692995529061092E-4</v>
      </c>
      <c r="BN557" s="12">
        <v>7.4515648286140079E-4</v>
      </c>
      <c r="BO557" s="12">
        <v>1.1177347242921012E-4</v>
      </c>
      <c r="BP557" s="16">
        <v>4.3839139583820436E-3</v>
      </c>
      <c r="BQ557" s="16">
        <v>0.23782148201922543</v>
      </c>
      <c r="BR557" s="15">
        <v>3.266701906394965E-6</v>
      </c>
      <c r="BS557" s="15">
        <v>2.6582132863549783E-5</v>
      </c>
      <c r="BT557" s="15">
        <v>2.9848834769944747E-5</v>
      </c>
      <c r="BU557" s="17">
        <v>1.4501819930425399</v>
      </c>
      <c r="BV557" s="15">
        <v>4.7373122812917151E-6</v>
      </c>
      <c r="BW557" s="15">
        <v>3.854893041538422E-5</v>
      </c>
      <c r="BX557" s="15">
        <v>4.328624269667594E-5</v>
      </c>
      <c r="BY557" s="17">
        <v>8.0114272522531721E-4</v>
      </c>
      <c r="BZ557" s="17">
        <v>8.7678279167640878E-5</v>
      </c>
      <c r="CA557" s="17">
        <v>7.1346444605767628E-4</v>
      </c>
      <c r="CB557" s="17">
        <v>18.508021840547482</v>
      </c>
    </row>
    <row r="558" spans="1:80" x14ac:dyDescent="0.25">
      <c r="A558" s="1">
        <v>21</v>
      </c>
      <c r="B558" s="3" t="s">
        <v>95</v>
      </c>
      <c r="C558" s="2" t="s">
        <v>96</v>
      </c>
      <c r="D558" s="2" t="s">
        <v>97</v>
      </c>
      <c r="E558" s="2" t="s">
        <v>78</v>
      </c>
      <c r="F558" s="2" t="s">
        <v>768</v>
      </c>
      <c r="G558" s="2" t="s">
        <v>549</v>
      </c>
      <c r="H558" s="2" t="s">
        <v>178</v>
      </c>
      <c r="I558" s="2" t="s">
        <v>64</v>
      </c>
      <c r="J558" s="2" t="s">
        <v>769</v>
      </c>
      <c r="K558" s="2" t="s">
        <v>770</v>
      </c>
      <c r="L558" s="2" t="s">
        <v>771</v>
      </c>
      <c r="M558" s="2" t="s">
        <v>772</v>
      </c>
      <c r="N558" s="3" t="s">
        <v>773</v>
      </c>
      <c r="O558" s="16">
        <v>4.3839139583820436E-3</v>
      </c>
      <c r="P558" s="16">
        <v>0.23782148201922543</v>
      </c>
      <c r="Q558" s="3" t="s">
        <v>213</v>
      </c>
      <c r="R558" s="3" t="s">
        <v>214</v>
      </c>
      <c r="S558" s="3" t="s">
        <v>215</v>
      </c>
      <c r="T558" s="3" t="s">
        <v>774</v>
      </c>
      <c r="U558" s="2" t="s">
        <v>74</v>
      </c>
      <c r="V558" s="1">
        <v>661.73019999999997</v>
      </c>
      <c r="W558" s="1">
        <v>9.1331759999999996E-5</v>
      </c>
      <c r="X558" s="1">
        <v>10148.36</v>
      </c>
      <c r="Y558" s="1">
        <v>0</v>
      </c>
      <c r="Z558" s="1">
        <v>15.3361</v>
      </c>
      <c r="AA558" s="1">
        <v>0</v>
      </c>
      <c r="AB558" s="1">
        <v>2.3175769999999998E-2</v>
      </c>
      <c r="AC558" s="1">
        <v>0</v>
      </c>
      <c r="AD558" s="1">
        <v>1.400674E-3</v>
      </c>
      <c r="AE558" s="1">
        <v>0</v>
      </c>
      <c r="AF558" s="1">
        <v>1.774222</v>
      </c>
      <c r="AG558" s="1">
        <v>1.0570790000000001</v>
      </c>
      <c r="AH558" s="1">
        <v>7.8945800000000004E-4</v>
      </c>
      <c r="AI558" s="1">
        <v>0</v>
      </c>
      <c r="AJ558" s="1">
        <v>7.3538810000000005E-4</v>
      </c>
      <c r="AK558" s="1">
        <v>37721.39</v>
      </c>
      <c r="AL558" s="1">
        <v>0</v>
      </c>
      <c r="AM558" s="1">
        <v>57.004190000000001</v>
      </c>
      <c r="AN558" s="1">
        <v>0</v>
      </c>
      <c r="AO558" s="1">
        <v>8.6144159999999997E-2</v>
      </c>
      <c r="AP558" s="1">
        <v>0</v>
      </c>
      <c r="AQ558" s="1">
        <v>4.1920209999999999E-2</v>
      </c>
      <c r="AR558" s="1">
        <v>0</v>
      </c>
      <c r="AS558" s="1">
        <v>24.976800000000001</v>
      </c>
      <c r="AT558" s="1">
        <v>7.267811</v>
      </c>
      <c r="AU558" s="1">
        <v>1.6783659999999999E-3</v>
      </c>
      <c r="AV558" s="1">
        <v>0</v>
      </c>
      <c r="AW558" s="4">
        <v>0</v>
      </c>
      <c r="AX558" s="4">
        <v>0</v>
      </c>
      <c r="AY558" s="4">
        <v>0</v>
      </c>
      <c r="AZ558" s="1">
        <v>117</v>
      </c>
      <c r="BA558" s="1">
        <v>0</v>
      </c>
      <c r="BB558" s="1">
        <v>62693</v>
      </c>
      <c r="BC558" s="1">
        <v>0</v>
      </c>
      <c r="BD558" s="1">
        <v>70</v>
      </c>
      <c r="BE558" s="1">
        <v>0</v>
      </c>
      <c r="BF558" s="1">
        <v>61420</v>
      </c>
      <c r="BG558" s="1">
        <v>0</v>
      </c>
      <c r="BH558" s="25"/>
      <c r="BI558" s="22">
        <v>2.9000000000000001E-2</v>
      </c>
      <c r="BJ558" s="22">
        <v>2.9000000000000001E-2</v>
      </c>
      <c r="BK558" s="22">
        <v>0</v>
      </c>
      <c r="BL558" s="22">
        <v>20.392000000000003</v>
      </c>
      <c r="BM558" s="12">
        <v>1.4221263240486463E-3</v>
      </c>
      <c r="BN558" s="12">
        <v>1.4221263240486463E-3</v>
      </c>
      <c r="BO558" s="12">
        <v>0</v>
      </c>
      <c r="BP558" s="16">
        <v>4.3839139583820436E-3</v>
      </c>
      <c r="BQ558" s="16">
        <v>0.23782148201922543</v>
      </c>
      <c r="BR558" s="15">
        <v>6.2344794425794061E-6</v>
      </c>
      <c r="BS558" s="15">
        <v>0</v>
      </c>
      <c r="BT558" s="15">
        <v>6.2344794425794061E-6</v>
      </c>
      <c r="BU558" s="17">
        <v>1.415728132612768</v>
      </c>
      <c r="BV558" s="15">
        <v>8.8263279390556326E-6</v>
      </c>
      <c r="BW558" s="15">
        <v>0</v>
      </c>
      <c r="BX558" s="15">
        <v>8.8263279390556326E-6</v>
      </c>
      <c r="BY558" s="17">
        <v>1.2713350479307928E-4</v>
      </c>
      <c r="BZ558" s="17">
        <v>1.2713350479307928E-4</v>
      </c>
      <c r="CA558" s="17">
        <v>0</v>
      </c>
      <c r="CB558" s="17">
        <v>14.403895444505977</v>
      </c>
    </row>
    <row r="559" spans="1:80" x14ac:dyDescent="0.25">
      <c r="A559" s="1">
        <v>22</v>
      </c>
      <c r="B559" s="3" t="s">
        <v>98</v>
      </c>
      <c r="C559" s="2" t="s">
        <v>99</v>
      </c>
      <c r="D559" s="2" t="s">
        <v>100</v>
      </c>
      <c r="E559" s="2" t="s">
        <v>78</v>
      </c>
      <c r="F559" s="2" t="s">
        <v>768</v>
      </c>
      <c r="G559" s="2" t="s">
        <v>549</v>
      </c>
      <c r="H559" s="2" t="s">
        <v>178</v>
      </c>
      <c r="I559" s="2" t="s">
        <v>64</v>
      </c>
      <c r="J559" s="2" t="s">
        <v>769</v>
      </c>
      <c r="K559" s="2" t="s">
        <v>770</v>
      </c>
      <c r="L559" s="2" t="s">
        <v>771</v>
      </c>
      <c r="M559" s="2" t="s">
        <v>772</v>
      </c>
      <c r="N559" s="3" t="s">
        <v>773</v>
      </c>
      <c r="O559" s="16">
        <v>4.3839139583820436E-3</v>
      </c>
      <c r="P559" s="16">
        <v>0.23782148201922543</v>
      </c>
      <c r="Q559" s="3" t="s">
        <v>213</v>
      </c>
      <c r="R559" s="3" t="s">
        <v>214</v>
      </c>
      <c r="S559" s="3" t="s">
        <v>215</v>
      </c>
      <c r="T559" s="3" t="s">
        <v>774</v>
      </c>
      <c r="U559" s="2" t="s">
        <v>74</v>
      </c>
      <c r="V559" s="1">
        <v>473.29559999999998</v>
      </c>
      <c r="W559" s="1">
        <v>9.7022340000000004E-5</v>
      </c>
      <c r="X559" s="1">
        <v>10148.36</v>
      </c>
      <c r="Y559" s="1">
        <v>0</v>
      </c>
      <c r="Z559" s="1">
        <v>21.44191</v>
      </c>
      <c r="AA559" s="1">
        <v>0</v>
      </c>
      <c r="AB559" s="1">
        <v>4.5303429999999999E-2</v>
      </c>
      <c r="AC559" s="1">
        <v>0</v>
      </c>
      <c r="AD559" s="1">
        <v>2.0803449999999999E-3</v>
      </c>
      <c r="AE559" s="1">
        <v>0</v>
      </c>
      <c r="AF559" s="1">
        <v>0.30437049999999999</v>
      </c>
      <c r="AG559" s="1">
        <v>0.2306242</v>
      </c>
      <c r="AH559" s="1">
        <v>6.8349079999999998E-3</v>
      </c>
      <c r="AI559" s="1">
        <v>0</v>
      </c>
      <c r="AJ559" s="1">
        <v>1.898191E-3</v>
      </c>
      <c r="AK559" s="1">
        <v>37721.39</v>
      </c>
      <c r="AL559" s="1">
        <v>0</v>
      </c>
      <c r="AM559" s="1">
        <v>79.699439999999996</v>
      </c>
      <c r="AN559" s="1">
        <v>0</v>
      </c>
      <c r="AO559" s="1">
        <v>0.1683925</v>
      </c>
      <c r="AP559" s="1">
        <v>0</v>
      </c>
      <c r="AQ559" s="1">
        <v>0.15128469999999999</v>
      </c>
      <c r="AR559" s="1">
        <v>0</v>
      </c>
      <c r="AS559" s="1">
        <v>18.446940000000001</v>
      </c>
      <c r="AT559" s="1">
        <v>5.037312</v>
      </c>
      <c r="AU559" s="1">
        <v>8.2010739999999992E-3</v>
      </c>
      <c r="AV559" s="1">
        <v>0</v>
      </c>
      <c r="AW559" s="4">
        <v>0</v>
      </c>
      <c r="AX559" s="4">
        <v>0</v>
      </c>
      <c r="AY559" s="4">
        <v>0</v>
      </c>
      <c r="AZ559" s="1">
        <v>18</v>
      </c>
      <c r="BA559" s="1">
        <v>1</v>
      </c>
      <c r="BB559" s="1">
        <v>62693</v>
      </c>
      <c r="BC559" s="1">
        <v>0</v>
      </c>
      <c r="BD559" s="1">
        <v>19</v>
      </c>
      <c r="BE559" s="1">
        <v>1</v>
      </c>
      <c r="BF559" s="1">
        <v>61420</v>
      </c>
      <c r="BG559" s="1">
        <v>0</v>
      </c>
      <c r="BH559" s="25"/>
      <c r="BI559" s="22">
        <v>4.8000000000000001E-2</v>
      </c>
      <c r="BJ559" s="22">
        <v>4.7E-2</v>
      </c>
      <c r="BK559" s="22">
        <v>1E-3</v>
      </c>
      <c r="BL559" s="22">
        <v>18.181000000000001</v>
      </c>
      <c r="BM559" s="12">
        <v>2.6401188053462405E-3</v>
      </c>
      <c r="BN559" s="12">
        <v>2.5851163302348604E-3</v>
      </c>
      <c r="BO559" s="12">
        <v>5.5002475111380014E-5</v>
      </c>
      <c r="BP559" s="16">
        <v>4.3839139583820436E-3</v>
      </c>
      <c r="BQ559" s="16">
        <v>0.23782148201922543</v>
      </c>
      <c r="BR559" s="15">
        <v>1.133292756415797E-5</v>
      </c>
      <c r="BS559" s="15">
        <v>1.3080770145713956E-5</v>
      </c>
      <c r="BT559" s="15">
        <v>2.4413697709871924E-5</v>
      </c>
      <c r="BU559" s="17">
        <v>1.4111614521631999</v>
      </c>
      <c r="BV559" s="15">
        <v>1.5992590518697518E-5</v>
      </c>
      <c r="BW559" s="15">
        <v>1.845907859423874E-5</v>
      </c>
      <c r="BX559" s="15">
        <v>3.4451669112936254E-5</v>
      </c>
      <c r="BY559" s="17">
        <v>4.4386543806318148E-4</v>
      </c>
      <c r="BZ559" s="17">
        <v>2.0604395604395604E-4</v>
      </c>
      <c r="CA559" s="17">
        <v>2.3782148201922544E-4</v>
      </c>
      <c r="CB559" s="17">
        <v>12.88371360493865</v>
      </c>
    </row>
    <row r="560" spans="1:80" x14ac:dyDescent="0.25">
      <c r="A560" s="1">
        <v>23</v>
      </c>
      <c r="B560" s="3" t="s">
        <v>101</v>
      </c>
      <c r="C560" s="2" t="s">
        <v>175</v>
      </c>
      <c r="D560" s="2" t="s">
        <v>102</v>
      </c>
      <c r="E560" s="2" t="s">
        <v>60</v>
      </c>
      <c r="F560" s="2" t="s">
        <v>768</v>
      </c>
      <c r="G560" s="2" t="s">
        <v>549</v>
      </c>
      <c r="H560" s="2" t="s">
        <v>178</v>
      </c>
      <c r="I560" s="2" t="s">
        <v>64</v>
      </c>
      <c r="J560" s="2" t="s">
        <v>769</v>
      </c>
      <c r="K560" s="2" t="s">
        <v>770</v>
      </c>
      <c r="L560" s="2" t="s">
        <v>771</v>
      </c>
      <c r="M560" s="2" t="s">
        <v>772</v>
      </c>
      <c r="N560" s="3" t="s">
        <v>773</v>
      </c>
      <c r="O560" s="16">
        <v>4.3839139583820436E-3</v>
      </c>
      <c r="P560" s="16">
        <v>0.23782148201922543</v>
      </c>
      <c r="Q560" s="3" t="s">
        <v>213</v>
      </c>
      <c r="R560" s="3" t="s">
        <v>214</v>
      </c>
      <c r="S560" s="3" t="s">
        <v>215</v>
      </c>
      <c r="T560" s="3" t="s">
        <v>774</v>
      </c>
      <c r="U560" s="2" t="s">
        <v>74</v>
      </c>
      <c r="V560" s="1">
        <v>1345.9670000000001</v>
      </c>
      <c r="W560" s="1">
        <v>1.3810450000000001E-4</v>
      </c>
      <c r="X560" s="1">
        <v>10148.36</v>
      </c>
      <c r="Y560" s="1">
        <v>0</v>
      </c>
      <c r="Z560" s="1">
        <v>7.5398329999999998</v>
      </c>
      <c r="AA560" s="1">
        <v>0</v>
      </c>
      <c r="AB560" s="1">
        <v>5.6017979999999998E-3</v>
      </c>
      <c r="AC560" s="1">
        <v>0</v>
      </c>
      <c r="AD560" s="1">
        <v>1.0412850000000001E-3</v>
      </c>
      <c r="AE560" s="1">
        <v>0</v>
      </c>
      <c r="AF560" s="1">
        <v>0.52915800000000002</v>
      </c>
      <c r="AG560" s="1">
        <v>0.44546469999999999</v>
      </c>
      <c r="AH560" s="1">
        <v>1.9678149999999999E-3</v>
      </c>
      <c r="AI560" s="1">
        <v>0</v>
      </c>
      <c r="AJ560" s="1">
        <v>4.3028530000000003E-4</v>
      </c>
      <c r="AK560" s="1">
        <v>37721.39</v>
      </c>
      <c r="AL560" s="1">
        <v>0</v>
      </c>
      <c r="AM560" s="1">
        <v>28.025510000000001</v>
      </c>
      <c r="AN560" s="1">
        <v>0</v>
      </c>
      <c r="AO560" s="1">
        <v>2.0821840000000001E-2</v>
      </c>
      <c r="AP560" s="1">
        <v>0</v>
      </c>
      <c r="AQ560" s="1">
        <v>1.2058960000000001E-2</v>
      </c>
      <c r="AR560" s="1">
        <v>0</v>
      </c>
      <c r="AS560" s="1">
        <v>6.9979659999999999</v>
      </c>
      <c r="AT560" s="1">
        <v>2.4367459999999999</v>
      </c>
      <c r="AU560" s="1">
        <v>1.72321E-3</v>
      </c>
      <c r="AV560" s="1">
        <v>0</v>
      </c>
      <c r="AW560" s="1">
        <v>0</v>
      </c>
      <c r="AX560" s="1">
        <v>0</v>
      </c>
      <c r="AY560" s="1">
        <v>0</v>
      </c>
      <c r="AZ560" s="1">
        <v>67</v>
      </c>
      <c r="BA560" s="1">
        <v>1</v>
      </c>
      <c r="BB560" s="1">
        <v>62693</v>
      </c>
      <c r="BC560" s="1">
        <v>0</v>
      </c>
      <c r="BD560" s="1">
        <v>77</v>
      </c>
      <c r="BE560" s="1">
        <v>0</v>
      </c>
      <c r="BF560" s="1">
        <v>61420</v>
      </c>
      <c r="BG560" s="1">
        <v>0</v>
      </c>
      <c r="BH560" s="25"/>
      <c r="BI560" s="22">
        <v>1.0999999999999999E-2</v>
      </c>
      <c r="BJ560" s="22">
        <v>0.01</v>
      </c>
      <c r="BK560" s="22">
        <v>1E-3</v>
      </c>
      <c r="BL560" s="22">
        <v>13.651999999999996</v>
      </c>
      <c r="BM560" s="12">
        <v>8.0574274831526536E-4</v>
      </c>
      <c r="BN560" s="12">
        <v>7.3249340755933217E-4</v>
      </c>
      <c r="BO560" s="12">
        <v>7.3249340755933225E-5</v>
      </c>
      <c r="BP560" s="16">
        <v>4.3839139583820436E-3</v>
      </c>
      <c r="BQ560" s="16">
        <v>0.23782148201922543</v>
      </c>
      <c r="BR560" s="15">
        <v>3.2111880738221832E-6</v>
      </c>
      <c r="BS560" s="15">
        <v>1.742026677550729E-5</v>
      </c>
      <c r="BT560" s="15">
        <v>2.0631454849329472E-5</v>
      </c>
      <c r="BU560" s="17">
        <v>1.4708365401482517</v>
      </c>
      <c r="BV560" s="15">
        <v>4.7231327562659484E-6</v>
      </c>
      <c r="BW560" s="15">
        <v>2.5622364912546682E-5</v>
      </c>
      <c r="BX560" s="15">
        <v>3.0345497668812629E-5</v>
      </c>
      <c r="BY560" s="17">
        <v>2.8166062160304587E-4</v>
      </c>
      <c r="BZ560" s="17">
        <v>4.3839139583820439E-5</v>
      </c>
      <c r="CA560" s="17">
        <v>2.3782148201922544E-4</v>
      </c>
      <c r="CB560" s="17">
        <v>9.2817927943399834</v>
      </c>
    </row>
    <row r="561" spans="1:80" x14ac:dyDescent="0.25">
      <c r="A561" s="1">
        <v>24</v>
      </c>
      <c r="B561" s="3" t="s">
        <v>101</v>
      </c>
      <c r="C561" s="13" t="s">
        <v>175</v>
      </c>
      <c r="D561" s="2" t="s">
        <v>102</v>
      </c>
      <c r="E561" s="2" t="s">
        <v>60</v>
      </c>
      <c r="F561" s="2" t="s">
        <v>768</v>
      </c>
      <c r="G561" s="2" t="s">
        <v>549</v>
      </c>
      <c r="H561" s="2" t="s">
        <v>178</v>
      </c>
      <c r="I561" s="2" t="s">
        <v>64</v>
      </c>
      <c r="J561" s="2" t="s">
        <v>769</v>
      </c>
      <c r="K561" s="2" t="s">
        <v>770</v>
      </c>
      <c r="L561" s="2" t="s">
        <v>771</v>
      </c>
      <c r="M561" s="2" t="s">
        <v>772</v>
      </c>
      <c r="N561" s="3" t="s">
        <v>773</v>
      </c>
      <c r="O561" s="16">
        <v>4.3839139583820436E-3</v>
      </c>
      <c r="P561" s="16">
        <v>0.23782148201922543</v>
      </c>
      <c r="Q561" s="3" t="s">
        <v>213</v>
      </c>
      <c r="R561" s="3" t="s">
        <v>214</v>
      </c>
      <c r="S561" s="3" t="s">
        <v>215</v>
      </c>
      <c r="T561" s="3" t="s">
        <v>774</v>
      </c>
      <c r="U561" s="2" t="s">
        <v>74</v>
      </c>
      <c r="V561" s="1">
        <v>1353.55</v>
      </c>
      <c r="W561" s="1">
        <v>1.2406790000000001E-4</v>
      </c>
      <c r="X561" s="1">
        <v>10148.36</v>
      </c>
      <c r="Y561" s="1">
        <v>0</v>
      </c>
      <c r="Z561" s="1">
        <v>7.4975880000000004</v>
      </c>
      <c r="AA561" s="1">
        <v>0</v>
      </c>
      <c r="AB561" s="1">
        <v>5.5392009999999997E-3</v>
      </c>
      <c r="AC561" s="1">
        <v>0</v>
      </c>
      <c r="AD561" s="1">
        <v>9.3021010000000003E-4</v>
      </c>
      <c r="AE561" s="1">
        <v>0</v>
      </c>
      <c r="AF561" s="1">
        <v>0.74870530000000002</v>
      </c>
      <c r="AG561" s="1">
        <v>0.59879450000000001</v>
      </c>
      <c r="AH561" s="1">
        <v>1.2424249999999999E-3</v>
      </c>
      <c r="AI561" s="1">
        <v>0</v>
      </c>
      <c r="AJ561" s="1">
        <v>2.9846160000000002E-4</v>
      </c>
      <c r="AK561" s="1">
        <v>37721.39</v>
      </c>
      <c r="AL561" s="1">
        <v>0</v>
      </c>
      <c r="AM561" s="1">
        <v>27.868480000000002</v>
      </c>
      <c r="AN561" s="1">
        <v>0</v>
      </c>
      <c r="AO561" s="1">
        <v>2.058917E-2</v>
      </c>
      <c r="AP561" s="1">
        <v>0</v>
      </c>
      <c r="AQ561" s="1">
        <v>8.3176719999999999E-3</v>
      </c>
      <c r="AR561" s="1">
        <v>0</v>
      </c>
      <c r="AS561" s="1">
        <v>3.4503900000000001</v>
      </c>
      <c r="AT561" s="1">
        <v>1.2985089999999999</v>
      </c>
      <c r="AU561" s="1">
        <v>2.4106470000000001E-3</v>
      </c>
      <c r="AV561" s="1">
        <v>0</v>
      </c>
      <c r="AW561" s="1">
        <v>0</v>
      </c>
      <c r="AX561" s="1">
        <v>0</v>
      </c>
      <c r="AY561" s="1">
        <v>0</v>
      </c>
      <c r="AZ561" s="1">
        <v>135</v>
      </c>
      <c r="BA561" s="1">
        <v>1</v>
      </c>
      <c r="BB561" s="1">
        <v>62693</v>
      </c>
      <c r="BC561" s="1">
        <v>0</v>
      </c>
      <c r="BD561" s="1">
        <v>63</v>
      </c>
      <c r="BE561" s="1">
        <v>1</v>
      </c>
      <c r="BF561" s="1">
        <v>61420</v>
      </c>
      <c r="BG561" s="1">
        <v>0</v>
      </c>
      <c r="BH561" s="25"/>
      <c r="BI561" s="22">
        <v>1.0999999999999999E-2</v>
      </c>
      <c r="BJ561" s="22">
        <v>0.01</v>
      </c>
      <c r="BK561" s="22">
        <v>1E-3</v>
      </c>
      <c r="BL561" s="22">
        <v>13.651999999999996</v>
      </c>
      <c r="BM561" s="12">
        <v>8.0574274831526536E-4</v>
      </c>
      <c r="BN561" s="12">
        <v>7.3249340755933217E-4</v>
      </c>
      <c r="BO561" s="12">
        <v>7.3249340755933225E-5</v>
      </c>
      <c r="BP561" s="16">
        <v>4.3839139583820436E-3</v>
      </c>
      <c r="BQ561" s="16">
        <v>0.23782148201922543</v>
      </c>
      <c r="BR561" s="15">
        <v>3.2111880738221832E-6</v>
      </c>
      <c r="BS561" s="15">
        <v>1.742026677550729E-5</v>
      </c>
      <c r="BT561" s="15">
        <v>2.0631454849329472E-5</v>
      </c>
      <c r="BU561" s="17">
        <v>1.4708365401482517</v>
      </c>
      <c r="BV561" s="15">
        <v>4.7231327562659484E-6</v>
      </c>
      <c r="BW561" s="15">
        <v>2.5622364912546682E-5</v>
      </c>
      <c r="BX561" s="15">
        <v>3.0345497668812629E-5</v>
      </c>
      <c r="BY561" s="17">
        <v>2.8166062160304587E-4</v>
      </c>
      <c r="BZ561" s="17">
        <v>4.3839139583820439E-5</v>
      </c>
      <c r="CA561" s="17">
        <v>2.3782148201922544E-4</v>
      </c>
      <c r="CB561" s="17">
        <v>9.2817927943399834</v>
      </c>
    </row>
    <row r="562" spans="1:80" x14ac:dyDescent="0.25">
      <c r="A562" s="1">
        <v>25</v>
      </c>
      <c r="B562" s="3" t="s">
        <v>176</v>
      </c>
      <c r="C562" s="2" t="s">
        <v>177</v>
      </c>
      <c r="D562" s="2" t="s">
        <v>178</v>
      </c>
      <c r="E562" s="2" t="s">
        <v>78</v>
      </c>
      <c r="F562" s="2" t="s">
        <v>768</v>
      </c>
      <c r="G562" s="2" t="s">
        <v>549</v>
      </c>
      <c r="H562" s="2" t="s">
        <v>178</v>
      </c>
      <c r="I562" s="2" t="s">
        <v>64</v>
      </c>
      <c r="J562" s="2" t="s">
        <v>769</v>
      </c>
      <c r="K562" s="2" t="s">
        <v>770</v>
      </c>
      <c r="L562" s="2" t="s">
        <v>771</v>
      </c>
      <c r="M562" s="2" t="s">
        <v>772</v>
      </c>
      <c r="N562" s="3" t="s">
        <v>773</v>
      </c>
      <c r="O562" s="16">
        <v>4.3839139583820436E-3</v>
      </c>
      <c r="P562" s="16">
        <v>0.23782148201922543</v>
      </c>
      <c r="Q562" s="3" t="s">
        <v>213</v>
      </c>
      <c r="R562" s="3" t="s">
        <v>214</v>
      </c>
      <c r="S562" s="3" t="s">
        <v>215</v>
      </c>
      <c r="T562" s="3" t="s">
        <v>774</v>
      </c>
      <c r="U562" s="2" t="s">
        <v>74</v>
      </c>
      <c r="V562" s="1">
        <v>75.051119999999997</v>
      </c>
      <c r="W562" s="1">
        <v>6.8786769999999997E-3</v>
      </c>
      <c r="X562" s="1">
        <v>10148.36</v>
      </c>
      <c r="Y562" s="1">
        <v>0</v>
      </c>
      <c r="Z562" s="1">
        <v>135.2193</v>
      </c>
      <c r="AA562" s="1">
        <v>0</v>
      </c>
      <c r="AB562" s="1">
        <v>1.8016970000000001</v>
      </c>
      <c r="AC562" s="1">
        <v>0</v>
      </c>
      <c r="AD562" s="1">
        <v>0.93013020000000002</v>
      </c>
      <c r="AE562" s="1">
        <v>0</v>
      </c>
      <c r="AF562" s="1">
        <v>7.9832520000000002</v>
      </c>
      <c r="AG562" s="1">
        <v>4.2398389999999999</v>
      </c>
      <c r="AH562" s="1">
        <v>0.11651019999999999</v>
      </c>
      <c r="AI562" s="1">
        <v>0</v>
      </c>
      <c r="AJ562" s="1">
        <v>2.080135E-2</v>
      </c>
      <c r="AK562" s="1">
        <v>37721.39</v>
      </c>
      <c r="AL562" s="1">
        <v>0</v>
      </c>
      <c r="AM562" s="1">
        <v>502.60939999999999</v>
      </c>
      <c r="AN562" s="1">
        <v>0</v>
      </c>
      <c r="AO562" s="1">
        <v>6.6968940000000003</v>
      </c>
      <c r="AP562" s="1">
        <v>0</v>
      </c>
      <c r="AQ562" s="1">
        <v>10.45495</v>
      </c>
      <c r="AR562" s="1">
        <v>0</v>
      </c>
      <c r="AS562" s="1">
        <v>53.623550000000002</v>
      </c>
      <c r="AT562" s="1">
        <v>18.109449999999999</v>
      </c>
      <c r="AU562" s="1">
        <v>0.19496939999999999</v>
      </c>
      <c r="AV562" s="1">
        <v>0</v>
      </c>
      <c r="AW562" s="4">
        <v>0</v>
      </c>
      <c r="AX562" s="4">
        <v>0</v>
      </c>
      <c r="AY562" s="4">
        <v>0</v>
      </c>
      <c r="AZ562" s="1">
        <v>2</v>
      </c>
      <c r="BA562" s="1">
        <v>1</v>
      </c>
      <c r="BB562" s="1">
        <v>62693</v>
      </c>
      <c r="BC562" s="1">
        <v>0</v>
      </c>
      <c r="BD562" s="1">
        <v>1</v>
      </c>
      <c r="BE562" s="1">
        <v>1</v>
      </c>
      <c r="BF562" s="1">
        <v>61420</v>
      </c>
      <c r="BG562" s="1">
        <v>0</v>
      </c>
      <c r="BH562" s="25"/>
      <c r="BI562" s="22">
        <v>0.13900000000000001</v>
      </c>
      <c r="BJ562" s="22">
        <v>9.0999999999999998E-2</v>
      </c>
      <c r="BK562" s="22">
        <v>4.8000000000000001E-2</v>
      </c>
      <c r="BL562" s="22">
        <v>33.815999999999995</v>
      </c>
      <c r="BM562" s="12">
        <v>4.1104802460373794E-3</v>
      </c>
      <c r="BN562" s="12">
        <v>2.6910338301395793E-3</v>
      </c>
      <c r="BO562" s="12">
        <v>1.4194464158978001E-3</v>
      </c>
      <c r="BP562" s="16">
        <v>4.3839139583820436E-3</v>
      </c>
      <c r="BQ562" s="16">
        <v>0.23782148201922543</v>
      </c>
      <c r="BR562" s="15">
        <v>1.1797260770427195E-5</v>
      </c>
      <c r="BS562" s="15">
        <v>3.3757485027569267E-4</v>
      </c>
      <c r="BT562" s="15">
        <v>3.4937211104611987E-4</v>
      </c>
      <c r="BU562" s="17">
        <v>1.3371864650982324</v>
      </c>
      <c r="BV562" s="15">
        <v>1.5775137427449588E-5</v>
      </c>
      <c r="BW562" s="15">
        <v>4.5140052074621852E-4</v>
      </c>
      <c r="BX562" s="15">
        <v>4.6717565817366814E-4</v>
      </c>
      <c r="BY562" s="17">
        <v>1.1814367307135587E-2</v>
      </c>
      <c r="BZ562" s="17">
        <v>3.9893617021276594E-4</v>
      </c>
      <c r="CA562" s="17">
        <v>1.141543113692282E-2</v>
      </c>
      <c r="CB562" s="17">
        <v>25.28891884761622</v>
      </c>
    </row>
    <row r="563" spans="1:80" x14ac:dyDescent="0.25">
      <c r="A563" s="1">
        <v>26</v>
      </c>
      <c r="B563" s="3" t="s">
        <v>103</v>
      </c>
      <c r="C563" s="2" t="s">
        <v>104</v>
      </c>
      <c r="D563" s="2" t="s">
        <v>94</v>
      </c>
      <c r="E563" s="2" t="s">
        <v>60</v>
      </c>
      <c r="F563" s="2" t="s">
        <v>768</v>
      </c>
      <c r="G563" s="2" t="s">
        <v>549</v>
      </c>
      <c r="H563" s="2" t="s">
        <v>178</v>
      </c>
      <c r="I563" s="2" t="s">
        <v>64</v>
      </c>
      <c r="J563" s="2" t="s">
        <v>769</v>
      </c>
      <c r="K563" s="2" t="s">
        <v>770</v>
      </c>
      <c r="L563" s="2" t="s">
        <v>771</v>
      </c>
      <c r="M563" s="2" t="s">
        <v>772</v>
      </c>
      <c r="N563" s="3" t="s">
        <v>773</v>
      </c>
      <c r="O563" s="16">
        <v>4.3839139583820436E-3</v>
      </c>
      <c r="P563" s="16">
        <v>0.23782148201922543</v>
      </c>
      <c r="Q563" s="3" t="s">
        <v>213</v>
      </c>
      <c r="R563" s="3" t="s">
        <v>214</v>
      </c>
      <c r="S563" s="3" t="s">
        <v>215</v>
      </c>
      <c r="T563" s="3" t="s">
        <v>774</v>
      </c>
      <c r="U563" s="2" t="s">
        <v>74</v>
      </c>
      <c r="V563" s="1">
        <v>283.09690000000001</v>
      </c>
      <c r="W563" s="1">
        <v>1.622056E-3</v>
      </c>
      <c r="X563" s="1">
        <v>10148.36</v>
      </c>
      <c r="Y563" s="1">
        <v>0</v>
      </c>
      <c r="Z563" s="1">
        <v>35.847659999999998</v>
      </c>
      <c r="AA563" s="1">
        <v>0</v>
      </c>
      <c r="AB563" s="1">
        <v>0.12662680000000001</v>
      </c>
      <c r="AC563" s="1">
        <v>0</v>
      </c>
      <c r="AD563" s="1">
        <v>5.8146910000000003E-2</v>
      </c>
      <c r="AE563" s="1">
        <v>0</v>
      </c>
      <c r="AF563" s="1">
        <v>4.8227969999999996</v>
      </c>
      <c r="AG563" s="1">
        <v>3.0747879999999999</v>
      </c>
      <c r="AH563" s="1">
        <v>1.205668E-2</v>
      </c>
      <c r="AI563" s="1">
        <v>0</v>
      </c>
      <c r="AJ563" s="1">
        <v>2.5870939999999999E-3</v>
      </c>
      <c r="AK563" s="1">
        <v>37721.39</v>
      </c>
      <c r="AL563" s="1">
        <v>0</v>
      </c>
      <c r="AM563" s="1">
        <v>133.24549999999999</v>
      </c>
      <c r="AN563" s="1">
        <v>0</v>
      </c>
      <c r="AO563" s="1">
        <v>0.47067110000000001</v>
      </c>
      <c r="AP563" s="1">
        <v>0</v>
      </c>
      <c r="AQ563" s="1">
        <v>0.34471869999999999</v>
      </c>
      <c r="AR563" s="1">
        <v>0</v>
      </c>
      <c r="AS563" s="1">
        <v>19.093699999999998</v>
      </c>
      <c r="AT563" s="1">
        <v>14.185829999999999</v>
      </c>
      <c r="AU563" s="1">
        <v>1.8054049999999999E-2</v>
      </c>
      <c r="AV563" s="1">
        <v>0</v>
      </c>
      <c r="AW563" s="1">
        <v>0</v>
      </c>
      <c r="AX563" s="1">
        <v>0</v>
      </c>
      <c r="AY563" s="1">
        <v>0</v>
      </c>
      <c r="AZ563" s="1">
        <v>16</v>
      </c>
      <c r="BA563" s="1">
        <v>1</v>
      </c>
      <c r="BB563" s="1">
        <v>62693</v>
      </c>
      <c r="BC563" s="1">
        <v>0</v>
      </c>
      <c r="BD563" s="1">
        <v>12</v>
      </c>
      <c r="BE563" s="1">
        <v>1</v>
      </c>
      <c r="BF563" s="1">
        <v>61420</v>
      </c>
      <c r="BG563" s="1">
        <v>0</v>
      </c>
      <c r="BH563" s="25"/>
      <c r="BI563" s="22">
        <v>6.6000000000000003E-2</v>
      </c>
      <c r="BJ563" s="22">
        <v>4.4999999999999998E-2</v>
      </c>
      <c r="BK563" s="22">
        <v>2.1000000000000001E-2</v>
      </c>
      <c r="BL563" s="22">
        <v>30.052000000000003</v>
      </c>
      <c r="BM563" s="12">
        <v>2.1961932650073207E-3</v>
      </c>
      <c r="BN563" s="12">
        <v>1.4974044988686275E-3</v>
      </c>
      <c r="BO563" s="12">
        <v>6.9878876613869295E-4</v>
      </c>
      <c r="BP563" s="16">
        <v>4.3839139583820436E-3</v>
      </c>
      <c r="BQ563" s="16">
        <v>0.23782148201922543</v>
      </c>
      <c r="BR563" s="15">
        <v>6.5644924839342455E-6</v>
      </c>
      <c r="BS563" s="15">
        <v>1.6618697998148989E-4</v>
      </c>
      <c r="BT563" s="15">
        <v>1.7275147246542414E-4</v>
      </c>
      <c r="BU563" s="17">
        <v>1.3602002776375346</v>
      </c>
      <c r="BV563" s="15">
        <v>8.9290244991968695E-6</v>
      </c>
      <c r="BW563" s="15">
        <v>2.2604757631056595E-4</v>
      </c>
      <c r="BX563" s="15">
        <v>2.3497660080976283E-4</v>
      </c>
      <c r="BY563" s="17">
        <v>5.1915272505309263E-3</v>
      </c>
      <c r="BZ563" s="17">
        <v>1.9727612812719196E-4</v>
      </c>
      <c r="CA563" s="17">
        <v>4.9942511224037346E-3</v>
      </c>
      <c r="CB563" s="17">
        <v>22.093805224180556</v>
      </c>
    </row>
    <row r="564" spans="1:80" x14ac:dyDescent="0.25">
      <c r="A564" s="1">
        <v>27</v>
      </c>
      <c r="B564" s="3" t="s">
        <v>105</v>
      </c>
      <c r="C564" s="2" t="s">
        <v>106</v>
      </c>
      <c r="D564" s="2" t="s">
        <v>59</v>
      </c>
      <c r="E564" s="2" t="s">
        <v>60</v>
      </c>
      <c r="F564" s="2" t="s">
        <v>768</v>
      </c>
      <c r="G564" s="2" t="s">
        <v>549</v>
      </c>
      <c r="H564" s="2" t="s">
        <v>178</v>
      </c>
      <c r="I564" s="2" t="s">
        <v>64</v>
      </c>
      <c r="J564" s="2" t="s">
        <v>769</v>
      </c>
      <c r="K564" s="2" t="s">
        <v>770</v>
      </c>
      <c r="L564" s="2" t="s">
        <v>771</v>
      </c>
      <c r="M564" s="2" t="s">
        <v>772</v>
      </c>
      <c r="N564" s="3" t="s">
        <v>773</v>
      </c>
      <c r="O564" s="16">
        <v>4.3839139583820436E-3</v>
      </c>
      <c r="P564" s="16">
        <v>0.23782148201922543</v>
      </c>
      <c r="Q564" s="3" t="s">
        <v>213</v>
      </c>
      <c r="R564" s="3" t="s">
        <v>214</v>
      </c>
      <c r="S564" s="3" t="s">
        <v>215</v>
      </c>
      <c r="T564" s="3" t="s">
        <v>774</v>
      </c>
      <c r="U564" s="2" t="s">
        <v>74</v>
      </c>
      <c r="V564" s="1">
        <v>1854.807</v>
      </c>
      <c r="W564" s="1">
        <v>1.228878E-5</v>
      </c>
      <c r="X564" s="1">
        <v>10148.36</v>
      </c>
      <c r="Y564" s="1">
        <v>0</v>
      </c>
      <c r="Z564" s="1">
        <v>5.4713839999999996</v>
      </c>
      <c r="AA564" s="1">
        <v>0</v>
      </c>
      <c r="AB564" s="1">
        <v>2.94984E-3</v>
      </c>
      <c r="AC564" s="1">
        <v>0</v>
      </c>
      <c r="AD564" s="1">
        <v>6.7236659999999997E-5</v>
      </c>
      <c r="AE564" s="1">
        <v>0</v>
      </c>
      <c r="AF564" s="1">
        <v>7.2278159999999994E-2</v>
      </c>
      <c r="AG564" s="1">
        <v>6.1817370000000003E-2</v>
      </c>
      <c r="AH564" s="1">
        <v>9.3024850000000001E-4</v>
      </c>
      <c r="AI564" s="1">
        <v>0</v>
      </c>
      <c r="AJ564" s="1">
        <v>1.7799480000000001E-4</v>
      </c>
      <c r="AK564" s="1">
        <v>37721.39</v>
      </c>
      <c r="AL564" s="1">
        <v>0</v>
      </c>
      <c r="AM564" s="1">
        <v>20.3371</v>
      </c>
      <c r="AN564" s="1">
        <v>0</v>
      </c>
      <c r="AO564" s="1">
        <v>1.096453E-2</v>
      </c>
      <c r="AP564" s="1">
        <v>0</v>
      </c>
      <c r="AQ564" s="1">
        <v>3.6198979999999999E-3</v>
      </c>
      <c r="AR564" s="1">
        <v>0</v>
      </c>
      <c r="AS564" s="1">
        <v>0.62634650000000003</v>
      </c>
      <c r="AT564" s="1">
        <v>0.232154</v>
      </c>
      <c r="AU564" s="1">
        <v>5.7793860000000001E-3</v>
      </c>
      <c r="AV564" s="1">
        <v>0</v>
      </c>
      <c r="AW564" s="1">
        <v>0</v>
      </c>
      <c r="AX564" s="1">
        <v>0</v>
      </c>
      <c r="AY564" s="1">
        <v>0</v>
      </c>
      <c r="AZ564" s="1">
        <v>108</v>
      </c>
      <c r="BA564" s="1">
        <v>1</v>
      </c>
      <c r="BB564" s="1">
        <v>62693</v>
      </c>
      <c r="BC564" s="1">
        <v>0</v>
      </c>
      <c r="BD564" s="1">
        <v>34</v>
      </c>
      <c r="BE564" s="1">
        <v>1</v>
      </c>
      <c r="BF564" s="1">
        <v>61420</v>
      </c>
      <c r="BG564" s="1">
        <v>0</v>
      </c>
      <c r="BH564" s="25"/>
      <c r="BI564" s="22">
        <v>3.0000000000000001E-3</v>
      </c>
      <c r="BJ564" s="22">
        <v>3.0000000000000001E-3</v>
      </c>
      <c r="BK564" s="22">
        <v>0</v>
      </c>
      <c r="BL564" s="22">
        <v>4.2429999999999986</v>
      </c>
      <c r="BM564" s="12">
        <v>7.0704690077775189E-4</v>
      </c>
      <c r="BN564" s="12">
        <v>7.0704690077775189E-4</v>
      </c>
      <c r="BO564" s="12">
        <v>0</v>
      </c>
      <c r="BP564" s="16">
        <v>4.3839139583820436E-3</v>
      </c>
      <c r="BQ564" s="16">
        <v>0.23782148201922543</v>
      </c>
      <c r="BR564" s="15">
        <v>3.0996327775503505E-6</v>
      </c>
      <c r="BS564" s="15">
        <v>0</v>
      </c>
      <c r="BT564" s="15">
        <v>3.0996327775503505E-6</v>
      </c>
      <c r="BU564" s="17">
        <v>1.4169886043077378</v>
      </c>
      <c r="BV564" s="15">
        <v>4.3921443233275881E-6</v>
      </c>
      <c r="BW564" s="15">
        <v>0</v>
      </c>
      <c r="BX564" s="15">
        <v>4.3921443233275881E-6</v>
      </c>
      <c r="BY564" s="17">
        <v>1.315174187514613E-5</v>
      </c>
      <c r="BZ564" s="17">
        <v>1.315174187514613E-5</v>
      </c>
      <c r="CA564" s="17">
        <v>0</v>
      </c>
      <c r="CB564" s="17">
        <v>2.9943783507510235</v>
      </c>
    </row>
    <row r="565" spans="1:80" x14ac:dyDescent="0.25">
      <c r="A565" s="1">
        <v>28</v>
      </c>
      <c r="B565" s="3" t="s">
        <v>107</v>
      </c>
      <c r="C565" s="2" t="s">
        <v>108</v>
      </c>
      <c r="D565" s="2" t="s">
        <v>81</v>
      </c>
      <c r="E565" s="2" t="s">
        <v>78</v>
      </c>
      <c r="F565" s="2" t="s">
        <v>768</v>
      </c>
      <c r="G565" s="2" t="s">
        <v>549</v>
      </c>
      <c r="H565" s="2" t="s">
        <v>178</v>
      </c>
      <c r="I565" s="2" t="s">
        <v>64</v>
      </c>
      <c r="J565" s="2" t="s">
        <v>769</v>
      </c>
      <c r="K565" s="2" t="s">
        <v>770</v>
      </c>
      <c r="L565" s="2" t="s">
        <v>771</v>
      </c>
      <c r="M565" s="2" t="s">
        <v>772</v>
      </c>
      <c r="N565" s="3" t="s">
        <v>773</v>
      </c>
      <c r="O565" s="16">
        <v>4.3839139583820436E-3</v>
      </c>
      <c r="P565" s="16">
        <v>0.23782148201922543</v>
      </c>
      <c r="Q565" s="3" t="s">
        <v>213</v>
      </c>
      <c r="R565" s="3" t="s">
        <v>214</v>
      </c>
      <c r="S565" s="3" t="s">
        <v>215</v>
      </c>
      <c r="T565" s="3" t="s">
        <v>774</v>
      </c>
      <c r="U565" s="2" t="s">
        <v>74</v>
      </c>
      <c r="V565" s="1">
        <v>850.31820000000005</v>
      </c>
      <c r="W565" s="1">
        <v>5.1385170000000002E-5</v>
      </c>
      <c r="X565" s="1">
        <v>10148.36</v>
      </c>
      <c r="Y565" s="1">
        <v>0</v>
      </c>
      <c r="Z565" s="1">
        <v>11.93478</v>
      </c>
      <c r="AA565" s="1">
        <v>0</v>
      </c>
      <c r="AB565" s="1">
        <v>1.403567E-2</v>
      </c>
      <c r="AC565" s="1">
        <v>0</v>
      </c>
      <c r="AD565" s="1">
        <v>6.1327080000000002E-4</v>
      </c>
      <c r="AE565" s="1">
        <v>0</v>
      </c>
      <c r="AF565" s="1">
        <v>0.3746621</v>
      </c>
      <c r="AG565" s="1">
        <v>0.23458879999999999</v>
      </c>
      <c r="AH565" s="1">
        <v>1.636864E-3</v>
      </c>
      <c r="AI565" s="1">
        <v>0</v>
      </c>
      <c r="AJ565" s="1">
        <v>4.9329639999999998E-4</v>
      </c>
      <c r="AK565" s="1">
        <v>37721.39</v>
      </c>
      <c r="AL565" s="1">
        <v>0</v>
      </c>
      <c r="AM565" s="1">
        <v>44.361499999999999</v>
      </c>
      <c r="AN565" s="1">
        <v>0</v>
      </c>
      <c r="AO565" s="1">
        <v>5.2170469999999997E-2</v>
      </c>
      <c r="AP565" s="1">
        <v>0</v>
      </c>
      <c r="AQ565" s="1">
        <v>2.1883369999999999E-2</v>
      </c>
      <c r="AR565" s="1">
        <v>0</v>
      </c>
      <c r="AS565" s="1">
        <v>7.3445919999999996</v>
      </c>
      <c r="AT565" s="1">
        <v>2.7846350000000002</v>
      </c>
      <c r="AU565" s="1">
        <v>2.9795220000000001E-3</v>
      </c>
      <c r="AV565" s="1">
        <v>0</v>
      </c>
      <c r="AW565" s="4">
        <v>0</v>
      </c>
      <c r="AX565" s="4">
        <v>0</v>
      </c>
      <c r="AY565" s="4">
        <v>0</v>
      </c>
      <c r="AZ565" s="1">
        <v>77</v>
      </c>
      <c r="BA565" s="1">
        <v>1</v>
      </c>
      <c r="BB565" s="1">
        <v>62693</v>
      </c>
      <c r="BC565" s="1">
        <v>0</v>
      </c>
      <c r="BD565" s="1">
        <v>40</v>
      </c>
      <c r="BE565" s="1">
        <v>0</v>
      </c>
      <c r="BF565" s="1">
        <v>61420</v>
      </c>
      <c r="BG565" s="1">
        <v>0</v>
      </c>
      <c r="BH565" s="25"/>
      <c r="BI565" s="22">
        <v>0.04</v>
      </c>
      <c r="BJ565" s="22">
        <v>3.7999999999999999E-2</v>
      </c>
      <c r="BK565" s="22">
        <v>2E-3</v>
      </c>
      <c r="BL565" s="22">
        <v>17.653999999999993</v>
      </c>
      <c r="BM565" s="12">
        <v>2.2657754616517514E-3</v>
      </c>
      <c r="BN565" s="12">
        <v>2.1524866885691638E-3</v>
      </c>
      <c r="BO565" s="12">
        <v>1.1328877308258756E-4</v>
      </c>
      <c r="BP565" s="16">
        <v>4.3839139583820436E-3</v>
      </c>
      <c r="BQ565" s="16">
        <v>0.23782148201922543</v>
      </c>
      <c r="BR565" s="15">
        <v>9.4363164392499008E-6</v>
      </c>
      <c r="BS565" s="15">
        <v>2.6942503910640707E-5</v>
      </c>
      <c r="BT565" s="15">
        <v>3.6378820349890607E-5</v>
      </c>
      <c r="BU565" s="17">
        <v>1.3174513140842181</v>
      </c>
      <c r="BV565" s="15">
        <v>1.2431887493004292E-5</v>
      </c>
      <c r="BW565" s="15">
        <v>3.5495437181792786E-5</v>
      </c>
      <c r="BX565" s="15">
        <v>4.7927324674797075E-5</v>
      </c>
      <c r="BY565" s="17">
        <v>6.4223169445696855E-4</v>
      </c>
      <c r="BZ565" s="17">
        <v>1.6658873041851765E-4</v>
      </c>
      <c r="CA565" s="17">
        <v>4.7564296403845087E-4</v>
      </c>
      <c r="CB565" s="17">
        <v>13.400115671273648</v>
      </c>
    </row>
    <row r="566" spans="1:80" x14ac:dyDescent="0.25">
      <c r="A566" s="1">
        <v>29</v>
      </c>
      <c r="B566" s="3" t="s">
        <v>109</v>
      </c>
      <c r="C566" s="2" t="s">
        <v>110</v>
      </c>
      <c r="D566" s="2" t="s">
        <v>81</v>
      </c>
      <c r="E566" s="2" t="s">
        <v>78</v>
      </c>
      <c r="F566" s="2" t="s">
        <v>768</v>
      </c>
      <c r="G566" s="2" t="s">
        <v>549</v>
      </c>
      <c r="H566" s="2" t="s">
        <v>178</v>
      </c>
      <c r="I566" s="2" t="s">
        <v>64</v>
      </c>
      <c r="J566" s="2" t="s">
        <v>769</v>
      </c>
      <c r="K566" s="2" t="s">
        <v>770</v>
      </c>
      <c r="L566" s="2" t="s">
        <v>771</v>
      </c>
      <c r="M566" s="2" t="s">
        <v>772</v>
      </c>
      <c r="N566" s="3" t="s">
        <v>773</v>
      </c>
      <c r="O566" s="16">
        <v>4.3839139583820436E-3</v>
      </c>
      <c r="P566" s="16">
        <v>0.23782148201922543</v>
      </c>
      <c r="Q566" s="3" t="s">
        <v>213</v>
      </c>
      <c r="R566" s="3" t="s">
        <v>214</v>
      </c>
      <c r="S566" s="3" t="s">
        <v>215</v>
      </c>
      <c r="T566" s="3" t="s">
        <v>774</v>
      </c>
      <c r="U566" s="2" t="s">
        <v>74</v>
      </c>
      <c r="V566" s="1">
        <v>838.09439999999995</v>
      </c>
      <c r="W566" s="1">
        <v>3.5350920000000002E-5</v>
      </c>
      <c r="X566" s="1">
        <v>10148.36</v>
      </c>
      <c r="Y566" s="1">
        <v>0</v>
      </c>
      <c r="Z566" s="1">
        <v>12.10886</v>
      </c>
      <c r="AA566" s="1">
        <v>0</v>
      </c>
      <c r="AB566" s="1">
        <v>1.444808E-2</v>
      </c>
      <c r="AC566" s="1">
        <v>0</v>
      </c>
      <c r="AD566" s="1">
        <v>4.2805920000000002E-4</v>
      </c>
      <c r="AE566" s="1">
        <v>0</v>
      </c>
      <c r="AF566" s="1">
        <v>0.35908669999999998</v>
      </c>
      <c r="AG566" s="1">
        <v>0.25948500000000002</v>
      </c>
      <c r="AH566" s="1">
        <v>1.1920780000000001E-3</v>
      </c>
      <c r="AI566" s="1">
        <v>0</v>
      </c>
      <c r="AJ566" s="1">
        <v>5.5588320000000003E-4</v>
      </c>
      <c r="AK566" s="1">
        <v>37721.39</v>
      </c>
      <c r="AL566" s="1">
        <v>0</v>
      </c>
      <c r="AM566" s="1">
        <v>45.00853</v>
      </c>
      <c r="AN566" s="1">
        <v>0</v>
      </c>
      <c r="AO566" s="1">
        <v>5.3703420000000002E-2</v>
      </c>
      <c r="AP566" s="1">
        <v>0</v>
      </c>
      <c r="AQ566" s="1">
        <v>2.5019489999999998E-2</v>
      </c>
      <c r="AR566" s="1">
        <v>0</v>
      </c>
      <c r="AS566" s="1">
        <v>6.2785849999999996</v>
      </c>
      <c r="AT566" s="1">
        <v>2.3880729999999999</v>
      </c>
      <c r="AU566" s="1">
        <v>3.9848920000000003E-3</v>
      </c>
      <c r="AV566" s="1">
        <v>0</v>
      </c>
      <c r="AW566" s="4">
        <v>0</v>
      </c>
      <c r="AX566" s="4">
        <v>0</v>
      </c>
      <c r="AY566" s="4">
        <v>0</v>
      </c>
      <c r="AZ566" s="1">
        <v>103</v>
      </c>
      <c r="BA566" s="1">
        <v>0</v>
      </c>
      <c r="BB566" s="1">
        <v>62693</v>
      </c>
      <c r="BC566" s="1">
        <v>0</v>
      </c>
      <c r="BD566" s="1">
        <v>43</v>
      </c>
      <c r="BE566" s="1">
        <v>1</v>
      </c>
      <c r="BF566" s="1">
        <v>61420</v>
      </c>
      <c r="BG566" s="1">
        <v>0</v>
      </c>
      <c r="BH566" s="25"/>
      <c r="BI566" s="22">
        <v>3.7999999999999999E-2</v>
      </c>
      <c r="BJ566" s="22">
        <v>3.6999999999999998E-2</v>
      </c>
      <c r="BK566" s="22">
        <v>1E-3</v>
      </c>
      <c r="BL566" s="22">
        <v>16.986999999999998</v>
      </c>
      <c r="BM566" s="12">
        <v>2.2370047683522697E-3</v>
      </c>
      <c r="BN566" s="12">
        <v>2.1781362218166833E-3</v>
      </c>
      <c r="BO566" s="12">
        <v>5.8868546535586041E-5</v>
      </c>
      <c r="BP566" s="16">
        <v>4.3839139583820436E-3</v>
      </c>
      <c r="BQ566" s="16">
        <v>0.23782148201922543</v>
      </c>
      <c r="BR566" s="15">
        <v>9.5487617860796847E-6</v>
      </c>
      <c r="BS566" s="15">
        <v>1.4000204981410811E-5</v>
      </c>
      <c r="BT566" s="15">
        <v>2.3548966767490497E-5</v>
      </c>
      <c r="BU566" s="17">
        <v>1.311023479840995</v>
      </c>
      <c r="BV566" s="15">
        <v>1.2518650904958902E-5</v>
      </c>
      <c r="BW566" s="15">
        <v>1.8354597453216434E-5</v>
      </c>
      <c r="BX566" s="15">
        <v>3.0873248358175341E-5</v>
      </c>
      <c r="BY566" s="17">
        <v>4.0002629847936107E-4</v>
      </c>
      <c r="BZ566" s="17">
        <v>1.622048164601356E-4</v>
      </c>
      <c r="CA566" s="17">
        <v>2.3782148201922544E-4</v>
      </c>
      <c r="CB566" s="17">
        <v>12.957052456497754</v>
      </c>
    </row>
    <row r="567" spans="1:80" x14ac:dyDescent="0.25">
      <c r="A567" s="1">
        <v>30</v>
      </c>
      <c r="B567" s="3" t="s">
        <v>111</v>
      </c>
      <c r="C567" s="2" t="s">
        <v>112</v>
      </c>
      <c r="D567" s="2" t="s">
        <v>63</v>
      </c>
      <c r="E567" s="2" t="s">
        <v>78</v>
      </c>
      <c r="F567" s="2" t="s">
        <v>768</v>
      </c>
      <c r="G567" s="2" t="s">
        <v>549</v>
      </c>
      <c r="H567" s="2" t="s">
        <v>178</v>
      </c>
      <c r="I567" s="2" t="s">
        <v>64</v>
      </c>
      <c r="J567" s="2" t="s">
        <v>769</v>
      </c>
      <c r="K567" s="2" t="s">
        <v>770</v>
      </c>
      <c r="L567" s="2" t="s">
        <v>771</v>
      </c>
      <c r="M567" s="2" t="s">
        <v>772</v>
      </c>
      <c r="N567" s="3" t="s">
        <v>773</v>
      </c>
      <c r="O567" s="16">
        <v>4.3839139583820436E-3</v>
      </c>
      <c r="P567" s="16">
        <v>0.23782148201922543</v>
      </c>
      <c r="Q567" s="3" t="s">
        <v>213</v>
      </c>
      <c r="R567" s="3" t="s">
        <v>214</v>
      </c>
      <c r="S567" s="3" t="s">
        <v>215</v>
      </c>
      <c r="T567" s="3" t="s">
        <v>774</v>
      </c>
      <c r="U567" s="2" t="s">
        <v>74</v>
      </c>
      <c r="V567" s="1">
        <v>821.18330000000003</v>
      </c>
      <c r="W567" s="1">
        <v>3.7468420000000003E-5</v>
      </c>
      <c r="X567" s="1">
        <v>10148.36</v>
      </c>
      <c r="Y567" s="1">
        <v>0</v>
      </c>
      <c r="Z567" s="1">
        <v>12.358219999999999</v>
      </c>
      <c r="AA567" s="1">
        <v>0</v>
      </c>
      <c r="AB567" s="1">
        <v>1.504928E-2</v>
      </c>
      <c r="AC567" s="1">
        <v>0</v>
      </c>
      <c r="AD567" s="1">
        <v>4.63043E-4</v>
      </c>
      <c r="AE567" s="1">
        <v>0</v>
      </c>
      <c r="AF567" s="1">
        <v>0.70002640000000005</v>
      </c>
      <c r="AG567" s="1">
        <v>0.64454800000000001</v>
      </c>
      <c r="AH567" s="1">
        <v>6.6146499999999997E-4</v>
      </c>
      <c r="AI567" s="1">
        <v>0</v>
      </c>
      <c r="AJ567" s="1">
        <v>4.9395859999999995E-4</v>
      </c>
      <c r="AK567" s="1">
        <v>37721.39</v>
      </c>
      <c r="AL567" s="1">
        <v>0</v>
      </c>
      <c r="AM567" s="1">
        <v>45.935409999999997</v>
      </c>
      <c r="AN567" s="1">
        <v>0</v>
      </c>
      <c r="AO567" s="1">
        <v>5.5938069999999999E-2</v>
      </c>
      <c r="AP567" s="1">
        <v>0</v>
      </c>
      <c r="AQ567" s="1">
        <v>2.2690189999999999E-2</v>
      </c>
      <c r="AR567" s="1">
        <v>0</v>
      </c>
      <c r="AS567" s="1">
        <v>14.642010000000001</v>
      </c>
      <c r="AT567" s="1">
        <v>7.3669500000000001</v>
      </c>
      <c r="AU567" s="1">
        <v>1.5496640000000001E-3</v>
      </c>
      <c r="AV567" s="1">
        <v>0</v>
      </c>
      <c r="AW567" s="4">
        <v>0</v>
      </c>
      <c r="AX567" s="4">
        <v>0</v>
      </c>
      <c r="AY567" s="4">
        <v>0</v>
      </c>
      <c r="AZ567" s="1">
        <v>122</v>
      </c>
      <c r="BA567" s="1">
        <v>0</v>
      </c>
      <c r="BB567" s="1">
        <v>62693</v>
      </c>
      <c r="BC567" s="1">
        <v>0</v>
      </c>
      <c r="BD567" s="1">
        <v>59</v>
      </c>
      <c r="BE567" s="1">
        <v>0</v>
      </c>
      <c r="BF567" s="1">
        <v>61420</v>
      </c>
      <c r="BG567" s="1">
        <v>0</v>
      </c>
      <c r="BH567" s="25"/>
      <c r="BI567" s="22">
        <v>1.8000000000000002E-2</v>
      </c>
      <c r="BJ567" s="22">
        <v>1.7000000000000001E-2</v>
      </c>
      <c r="BK567" s="22">
        <v>1E-3</v>
      </c>
      <c r="BL567" s="22">
        <v>18.265999999999998</v>
      </c>
      <c r="BM567" s="12">
        <v>9.8543742472353025E-4</v>
      </c>
      <c r="BN567" s="12">
        <v>9.3069090112777859E-4</v>
      </c>
      <c r="BO567" s="12">
        <v>5.4746523595751677E-5</v>
      </c>
      <c r="BP567" s="16">
        <v>4.3839139583820436E-3</v>
      </c>
      <c r="BQ567" s="16">
        <v>0.23782148201922543</v>
      </c>
      <c r="BR567" s="15">
        <v>4.0800688323932314E-6</v>
      </c>
      <c r="BS567" s="15">
        <v>1.3019899376942158E-5</v>
      </c>
      <c r="BT567" s="15">
        <v>1.7099968209335389E-5</v>
      </c>
      <c r="BU567" s="17">
        <v>1.3021442361460662</v>
      </c>
      <c r="BV567" s="15">
        <v>5.3128381131800562E-6</v>
      </c>
      <c r="BW567" s="15">
        <v>1.6953786928886991E-5</v>
      </c>
      <c r="BX567" s="15">
        <v>2.2266625042067044E-5</v>
      </c>
      <c r="BY567" s="17">
        <v>3.1234801931172019E-4</v>
      </c>
      <c r="BZ567" s="17">
        <v>7.4526537292494741E-5</v>
      </c>
      <c r="CA567" s="17">
        <v>2.3782148201922544E-4</v>
      </c>
      <c r="CB567" s="17">
        <v>14.027631880521595</v>
      </c>
    </row>
    <row r="568" spans="1:80" x14ac:dyDescent="0.25">
      <c r="A568" s="1">
        <v>32</v>
      </c>
      <c r="B568" s="3" t="s">
        <v>113</v>
      </c>
      <c r="C568" s="2" t="s">
        <v>114</v>
      </c>
      <c r="D568" s="2" t="s">
        <v>77</v>
      </c>
      <c r="E568" s="2" t="s">
        <v>78</v>
      </c>
      <c r="F568" s="2" t="s">
        <v>768</v>
      </c>
      <c r="G568" s="2" t="s">
        <v>549</v>
      </c>
      <c r="H568" s="2" t="s">
        <v>178</v>
      </c>
      <c r="I568" s="2" t="s">
        <v>64</v>
      </c>
      <c r="J568" s="2" t="s">
        <v>769</v>
      </c>
      <c r="K568" s="2" t="s">
        <v>770</v>
      </c>
      <c r="L568" s="2" t="s">
        <v>771</v>
      </c>
      <c r="M568" s="2" t="s">
        <v>772</v>
      </c>
      <c r="N568" s="3" t="s">
        <v>773</v>
      </c>
      <c r="O568" s="16">
        <v>4.3839139583820436E-3</v>
      </c>
      <c r="P568" s="16">
        <v>0.23782148201922543</v>
      </c>
      <c r="Q568" s="3" t="s">
        <v>213</v>
      </c>
      <c r="R568" s="3" t="s">
        <v>214</v>
      </c>
      <c r="S568" s="3" t="s">
        <v>215</v>
      </c>
      <c r="T568" s="3" t="s">
        <v>774</v>
      </c>
      <c r="U568" s="2" t="s">
        <v>74</v>
      </c>
      <c r="V568" s="1">
        <v>836.59500000000003</v>
      </c>
      <c r="W568" s="1">
        <v>4.2626639999999999E-5</v>
      </c>
      <c r="X568" s="1">
        <v>10148.36</v>
      </c>
      <c r="Y568" s="1">
        <v>0</v>
      </c>
      <c r="Z568" s="1">
        <v>12.130559999999999</v>
      </c>
      <c r="AA568" s="1">
        <v>0</v>
      </c>
      <c r="AB568" s="1">
        <v>1.449991E-2</v>
      </c>
      <c r="AC568" s="1">
        <v>0</v>
      </c>
      <c r="AD568" s="1">
        <v>5.1708489999999999E-4</v>
      </c>
      <c r="AE568" s="1">
        <v>0</v>
      </c>
      <c r="AF568" s="1">
        <v>0.24763930000000001</v>
      </c>
      <c r="AG568" s="1">
        <v>0.16844319999999999</v>
      </c>
      <c r="AH568" s="1">
        <v>2.088056E-3</v>
      </c>
      <c r="AI568" s="1">
        <v>0</v>
      </c>
      <c r="AJ568" s="1">
        <v>6.6156009999999998E-4</v>
      </c>
      <c r="AK568" s="1">
        <v>37721.39</v>
      </c>
      <c r="AL568" s="1">
        <v>0</v>
      </c>
      <c r="AM568" s="1">
        <v>45.089190000000002</v>
      </c>
      <c r="AN568" s="1">
        <v>0</v>
      </c>
      <c r="AO568" s="1">
        <v>5.3896079999999999E-2</v>
      </c>
      <c r="AP568" s="1">
        <v>0</v>
      </c>
      <c r="AQ568" s="1">
        <v>2.9829209999999998E-2</v>
      </c>
      <c r="AR568" s="1">
        <v>0</v>
      </c>
      <c r="AS568" s="1">
        <v>4.8774290000000002</v>
      </c>
      <c r="AT568" s="1">
        <v>1.789053</v>
      </c>
      <c r="AU568" s="1">
        <v>6.1157649999999996E-3</v>
      </c>
      <c r="AV568" s="1">
        <v>0</v>
      </c>
      <c r="AW568" s="4">
        <v>0</v>
      </c>
      <c r="AX568" s="4">
        <v>0</v>
      </c>
      <c r="AY568" s="4">
        <v>0</v>
      </c>
      <c r="AZ568" s="1">
        <v>75</v>
      </c>
      <c r="BA568" s="1">
        <v>1</v>
      </c>
      <c r="BB568" s="1">
        <v>62693</v>
      </c>
      <c r="BC568" s="1">
        <v>0</v>
      </c>
      <c r="BD568" s="1">
        <v>24</v>
      </c>
      <c r="BE568" s="1">
        <v>1</v>
      </c>
      <c r="BF568" s="1">
        <v>61420</v>
      </c>
      <c r="BG568" s="1">
        <v>0</v>
      </c>
      <c r="BH568" s="25"/>
      <c r="BI568" s="22">
        <v>8.9999999999999993E-3</v>
      </c>
      <c r="BJ568" s="22">
        <v>8.9999999999999993E-3</v>
      </c>
      <c r="BK568" s="22">
        <v>0</v>
      </c>
      <c r="BL568" s="22">
        <v>15.987000000000004</v>
      </c>
      <c r="BM568" s="12">
        <v>5.6295740288984778E-4</v>
      </c>
      <c r="BN568" s="12">
        <v>5.6295740288984778E-4</v>
      </c>
      <c r="BO568" s="12">
        <v>0</v>
      </c>
      <c r="BP568" s="16">
        <v>4.3839139583820436E-3</v>
      </c>
      <c r="BQ568" s="16">
        <v>0.23782148201922543</v>
      </c>
      <c r="BR568" s="15">
        <v>2.4679568165033074E-6</v>
      </c>
      <c r="BS568" s="15">
        <v>0</v>
      </c>
      <c r="BT568" s="15">
        <v>2.4679568165033074E-6</v>
      </c>
      <c r="BU568" s="17">
        <v>1.3630320146741419</v>
      </c>
      <c r="BV568" s="15">
        <v>3.3639041517272845E-6</v>
      </c>
      <c r="BW568" s="15">
        <v>0</v>
      </c>
      <c r="BX568" s="15">
        <v>3.3639041517272845E-6</v>
      </c>
      <c r="BY568" s="17">
        <v>3.9455225625438391E-5</v>
      </c>
      <c r="BZ568" s="17">
        <v>3.9455225625438391E-5</v>
      </c>
      <c r="CA568" s="17">
        <v>0</v>
      </c>
      <c r="CB568" s="17">
        <v>11.728998165770884</v>
      </c>
    </row>
    <row r="569" spans="1:80" x14ac:dyDescent="0.25">
      <c r="A569" s="1">
        <v>34</v>
      </c>
      <c r="B569" s="3" t="s">
        <v>154</v>
      </c>
      <c r="C569" s="2" t="s">
        <v>155</v>
      </c>
      <c r="D569" s="2" t="s">
        <v>153</v>
      </c>
      <c r="E569" s="2" t="s">
        <v>60</v>
      </c>
      <c r="F569" s="2" t="s">
        <v>768</v>
      </c>
      <c r="G569" s="2" t="s">
        <v>549</v>
      </c>
      <c r="H569" s="2" t="s">
        <v>178</v>
      </c>
      <c r="I569" s="2" t="s">
        <v>64</v>
      </c>
      <c r="J569" s="2" t="s">
        <v>769</v>
      </c>
      <c r="K569" s="2" t="s">
        <v>770</v>
      </c>
      <c r="L569" s="2" t="s">
        <v>771</v>
      </c>
      <c r="M569" s="2" t="s">
        <v>772</v>
      </c>
      <c r="N569" s="3" t="s">
        <v>773</v>
      </c>
      <c r="O569" s="16">
        <v>4.3839139583820436E-3</v>
      </c>
      <c r="P569" s="16">
        <v>0.23782148201922543</v>
      </c>
      <c r="Q569" s="3" t="s">
        <v>213</v>
      </c>
      <c r="R569" s="3" t="s">
        <v>214</v>
      </c>
      <c r="S569" s="3" t="s">
        <v>215</v>
      </c>
      <c r="T569" s="3" t="s">
        <v>774</v>
      </c>
      <c r="U569" s="2" t="s">
        <v>74</v>
      </c>
      <c r="V569" s="1">
        <v>1006.522</v>
      </c>
      <c r="W569" s="1">
        <v>1.2793440000000001E-4</v>
      </c>
      <c r="X569" s="1">
        <v>10148.36</v>
      </c>
      <c r="Y569" s="1">
        <v>0</v>
      </c>
      <c r="Z569" s="1">
        <v>10.082610000000001</v>
      </c>
      <c r="AA569" s="1">
        <v>0</v>
      </c>
      <c r="AB569" s="1">
        <v>1.001728E-2</v>
      </c>
      <c r="AC569" s="1">
        <v>0</v>
      </c>
      <c r="AD569" s="1">
        <v>1.289912E-3</v>
      </c>
      <c r="AE569" s="1">
        <v>0</v>
      </c>
      <c r="AF569" s="1">
        <v>1.279577</v>
      </c>
      <c r="AG569" s="1">
        <v>0.96049200000000001</v>
      </c>
      <c r="AH569" s="1">
        <v>1.008077E-3</v>
      </c>
      <c r="AI569" s="1">
        <v>0</v>
      </c>
      <c r="AJ569" s="1">
        <v>6.88067E-4</v>
      </c>
      <c r="AK569" s="1">
        <v>37721.39</v>
      </c>
      <c r="AL569" s="1">
        <v>0</v>
      </c>
      <c r="AM569" s="1">
        <v>37.476990000000001</v>
      </c>
      <c r="AN569" s="1">
        <v>0</v>
      </c>
      <c r="AO569" s="1">
        <v>3.7234160000000002E-2</v>
      </c>
      <c r="AP569" s="1">
        <v>0</v>
      </c>
      <c r="AQ569" s="1">
        <v>2.5786679999999999E-2</v>
      </c>
      <c r="AR569" s="1">
        <v>0</v>
      </c>
      <c r="AS569" s="1">
        <v>3.701991</v>
      </c>
      <c r="AT569" s="1">
        <v>1.6579280000000001</v>
      </c>
      <c r="AU569" s="1">
        <v>6.9656229999999998E-3</v>
      </c>
      <c r="AV569" s="1">
        <v>0</v>
      </c>
      <c r="AW569" s="1">
        <v>0</v>
      </c>
      <c r="AX569" s="1">
        <v>0</v>
      </c>
      <c r="AY569" s="1">
        <v>0</v>
      </c>
      <c r="AZ569" s="1">
        <v>162</v>
      </c>
      <c r="BA569" s="1">
        <v>1</v>
      </c>
      <c r="BB569" s="1">
        <v>62693</v>
      </c>
      <c r="BC569" s="1">
        <v>0</v>
      </c>
      <c r="BD569" s="1">
        <v>31</v>
      </c>
      <c r="BE569" s="1">
        <v>1</v>
      </c>
      <c r="BF569" s="1">
        <v>61420</v>
      </c>
      <c r="BG569" s="1">
        <v>0</v>
      </c>
      <c r="BH569" s="25"/>
      <c r="BI569" s="22">
        <v>2.6000000000000002E-2</v>
      </c>
      <c r="BJ569" s="22">
        <v>0.02</v>
      </c>
      <c r="BK569" s="22">
        <v>6.0000000000000001E-3</v>
      </c>
      <c r="BL569" s="22">
        <v>17.895</v>
      </c>
      <c r="BM569" s="12">
        <v>1.4529198100027942E-3</v>
      </c>
      <c r="BN569" s="12">
        <v>1.1176306230790724E-3</v>
      </c>
      <c r="BO569" s="12">
        <v>3.3528918692372173E-4</v>
      </c>
      <c r="BP569" s="16">
        <v>4.3839139583820436E-3</v>
      </c>
      <c r="BQ569" s="16">
        <v>0.23782148201922543</v>
      </c>
      <c r="BR569" s="15">
        <v>4.8995964888315657E-6</v>
      </c>
      <c r="BS569" s="15">
        <v>7.9738971339220606E-5</v>
      </c>
      <c r="BT569" s="15">
        <v>8.4638567828052168E-5</v>
      </c>
      <c r="BU569" s="17">
        <v>1.2619397116280977</v>
      </c>
      <c r="BV569" s="15">
        <v>6.182995380210146E-6</v>
      </c>
      <c r="BW569" s="15">
        <v>1.006257744973372E-4</v>
      </c>
      <c r="BX569" s="15">
        <v>1.0680876987754734E-4</v>
      </c>
      <c r="BY569" s="17">
        <v>1.5146071712829935E-3</v>
      </c>
      <c r="BZ569" s="17">
        <v>8.7678279167640878E-5</v>
      </c>
      <c r="CA569" s="17">
        <v>1.4269288921153526E-3</v>
      </c>
      <c r="CB569" s="17">
        <v>14.180550651593869</v>
      </c>
    </row>
    <row r="570" spans="1:80" x14ac:dyDescent="0.25">
      <c r="A570" s="1">
        <v>35</v>
      </c>
      <c r="B570" s="3" t="s">
        <v>115</v>
      </c>
      <c r="C570" s="2" t="s">
        <v>116</v>
      </c>
      <c r="D570" s="2" t="s">
        <v>97</v>
      </c>
      <c r="E570" s="2" t="s">
        <v>78</v>
      </c>
      <c r="F570" s="2" t="s">
        <v>768</v>
      </c>
      <c r="G570" s="2" t="s">
        <v>549</v>
      </c>
      <c r="H570" s="2" t="s">
        <v>178</v>
      </c>
      <c r="I570" s="2" t="s">
        <v>64</v>
      </c>
      <c r="J570" s="2" t="s">
        <v>769</v>
      </c>
      <c r="K570" s="2" t="s">
        <v>770</v>
      </c>
      <c r="L570" s="2" t="s">
        <v>771</v>
      </c>
      <c r="M570" s="2" t="s">
        <v>772</v>
      </c>
      <c r="N570" s="3" t="s">
        <v>773</v>
      </c>
      <c r="O570" s="16">
        <v>4.3839139583820436E-3</v>
      </c>
      <c r="P570" s="16">
        <v>0.23782148201922543</v>
      </c>
      <c r="Q570" s="3" t="s">
        <v>213</v>
      </c>
      <c r="R570" s="3" t="s">
        <v>214</v>
      </c>
      <c r="S570" s="3" t="s">
        <v>215</v>
      </c>
      <c r="T570" s="3" t="s">
        <v>774</v>
      </c>
      <c r="U570" s="2" t="s">
        <v>74</v>
      </c>
      <c r="V570" s="1">
        <v>764.16139999999996</v>
      </c>
      <c r="W570" s="1">
        <v>1.9018520000000001E-4</v>
      </c>
      <c r="X570" s="1">
        <v>10148.36</v>
      </c>
      <c r="Y570" s="1">
        <v>0</v>
      </c>
      <c r="Z570" s="1">
        <v>13.280390000000001</v>
      </c>
      <c r="AA570" s="1">
        <v>0</v>
      </c>
      <c r="AB570" s="1">
        <v>1.7379039999999998E-2</v>
      </c>
      <c r="AC570" s="1">
        <v>0</v>
      </c>
      <c r="AD570" s="1">
        <v>2.525734E-3</v>
      </c>
      <c r="AE570" s="1">
        <v>0</v>
      </c>
      <c r="AF570" s="1">
        <v>1.5898559999999999</v>
      </c>
      <c r="AG570" s="1">
        <v>1.069348</v>
      </c>
      <c r="AH570" s="1">
        <v>1.5886559999999999E-3</v>
      </c>
      <c r="AI570" s="1">
        <v>0</v>
      </c>
      <c r="AJ570" s="1">
        <v>1.478771E-3</v>
      </c>
      <c r="AK570" s="1">
        <v>37721.39</v>
      </c>
      <c r="AL570" s="1">
        <v>0</v>
      </c>
      <c r="AM570" s="1">
        <v>49.363120000000002</v>
      </c>
      <c r="AN570" s="1">
        <v>0</v>
      </c>
      <c r="AO570" s="1">
        <v>6.4597769999999999E-2</v>
      </c>
      <c r="AP570" s="1">
        <v>0</v>
      </c>
      <c r="AQ570" s="1">
        <v>7.2996740000000004E-2</v>
      </c>
      <c r="AR570" s="1">
        <v>0</v>
      </c>
      <c r="AS570" s="1">
        <v>21.357130000000002</v>
      </c>
      <c r="AT570" s="1">
        <v>8.4694610000000008</v>
      </c>
      <c r="AU570" s="1">
        <v>3.4179089999999998E-3</v>
      </c>
      <c r="AV570" s="1">
        <v>0</v>
      </c>
      <c r="AW570" s="4">
        <v>0</v>
      </c>
      <c r="AX570" s="4">
        <v>0</v>
      </c>
      <c r="AY570" s="4">
        <v>0</v>
      </c>
      <c r="AZ570" s="1">
        <v>104</v>
      </c>
      <c r="BA570" s="1">
        <v>1</v>
      </c>
      <c r="BB570" s="1">
        <v>62693</v>
      </c>
      <c r="BC570" s="1">
        <v>0</v>
      </c>
      <c r="BD570" s="1">
        <v>54</v>
      </c>
      <c r="BE570" s="1">
        <v>0</v>
      </c>
      <c r="BF570" s="1">
        <v>61420</v>
      </c>
      <c r="BG570" s="1">
        <v>0</v>
      </c>
      <c r="BH570" s="25"/>
      <c r="BI570" s="22">
        <v>4.7E-2</v>
      </c>
      <c r="BJ570" s="22">
        <v>4.5999999999999999E-2</v>
      </c>
      <c r="BK570" s="22">
        <v>1E-3</v>
      </c>
      <c r="BL570" s="22">
        <v>22.499999999999996</v>
      </c>
      <c r="BM570" s="12">
        <v>2.0888888888888893E-3</v>
      </c>
      <c r="BN570" s="12">
        <v>2.0444444444444447E-3</v>
      </c>
      <c r="BO570" s="12">
        <v>4.4444444444444453E-5</v>
      </c>
      <c r="BP570" s="16">
        <v>4.3839139583820436E-3</v>
      </c>
      <c r="BQ570" s="16">
        <v>0.23782148201922543</v>
      </c>
      <c r="BR570" s="15">
        <v>8.9626685371366233E-6</v>
      </c>
      <c r="BS570" s="15">
        <v>1.0569843645298909E-5</v>
      </c>
      <c r="BT570" s="15">
        <v>1.9532512182435531E-5</v>
      </c>
      <c r="BU570" s="17">
        <v>1.4634034851917153</v>
      </c>
      <c r="BV570" s="15">
        <v>1.3116000373863868E-5</v>
      </c>
      <c r="BW570" s="15">
        <v>1.5467946028461927E-5</v>
      </c>
      <c r="BX570" s="15">
        <v>2.8583946402325791E-5</v>
      </c>
      <c r="BY570" s="17">
        <v>4.3948152410479941E-4</v>
      </c>
      <c r="BZ570" s="17">
        <v>2.01660042085574E-4</v>
      </c>
      <c r="CA570" s="17">
        <v>2.3782148201922544E-4</v>
      </c>
      <c r="CB570" s="17">
        <v>15.375117134596923</v>
      </c>
    </row>
    <row r="571" spans="1:80" x14ac:dyDescent="0.25">
      <c r="A571" s="1">
        <v>36</v>
      </c>
      <c r="B571" s="3" t="s">
        <v>117</v>
      </c>
      <c r="C571" s="2" t="s">
        <v>118</v>
      </c>
      <c r="D571" s="2" t="s">
        <v>100</v>
      </c>
      <c r="E571" s="2" t="s">
        <v>78</v>
      </c>
      <c r="F571" s="2" t="s">
        <v>768</v>
      </c>
      <c r="G571" s="2" t="s">
        <v>549</v>
      </c>
      <c r="H571" s="2" t="s">
        <v>178</v>
      </c>
      <c r="I571" s="2" t="s">
        <v>64</v>
      </c>
      <c r="J571" s="2" t="s">
        <v>769</v>
      </c>
      <c r="K571" s="2" t="s">
        <v>770</v>
      </c>
      <c r="L571" s="2" t="s">
        <v>771</v>
      </c>
      <c r="M571" s="2" t="s">
        <v>772</v>
      </c>
      <c r="N571" s="3" t="s">
        <v>773</v>
      </c>
      <c r="O571" s="16">
        <v>4.3839139583820436E-3</v>
      </c>
      <c r="P571" s="16">
        <v>0.23782148201922543</v>
      </c>
      <c r="Q571" s="3" t="s">
        <v>213</v>
      </c>
      <c r="R571" s="3" t="s">
        <v>214</v>
      </c>
      <c r="S571" s="3" t="s">
        <v>215</v>
      </c>
      <c r="T571" s="3" t="s">
        <v>774</v>
      </c>
      <c r="U571" s="2" t="s">
        <v>74</v>
      </c>
      <c r="V571" s="1">
        <v>430.42790000000002</v>
      </c>
      <c r="W571" s="1">
        <v>1.960512E-4</v>
      </c>
      <c r="X571" s="1">
        <v>10148.36</v>
      </c>
      <c r="Y571" s="1">
        <v>0</v>
      </c>
      <c r="Z571" s="1">
        <v>23.577380000000002</v>
      </c>
      <c r="AA571" s="1">
        <v>0</v>
      </c>
      <c r="AB571" s="1">
        <v>5.4776610000000003E-2</v>
      </c>
      <c r="AC571" s="1">
        <v>0</v>
      </c>
      <c r="AD571" s="1">
        <v>4.6223729999999999E-3</v>
      </c>
      <c r="AE571" s="1">
        <v>0</v>
      </c>
      <c r="AF571" s="1">
        <v>1.1043430000000001</v>
      </c>
      <c r="AG571" s="1">
        <v>0.85996459999999997</v>
      </c>
      <c r="AH571" s="1">
        <v>4.1856319999999999E-3</v>
      </c>
      <c r="AI571" s="1">
        <v>0</v>
      </c>
      <c r="AJ571" s="1">
        <v>1.72912E-3</v>
      </c>
      <c r="AK571" s="1">
        <v>37721.39</v>
      </c>
      <c r="AL571" s="1">
        <v>0</v>
      </c>
      <c r="AM571" s="1">
        <v>87.636960000000002</v>
      </c>
      <c r="AN571" s="1">
        <v>0</v>
      </c>
      <c r="AO571" s="1">
        <v>0.20360429999999999</v>
      </c>
      <c r="AP571" s="1">
        <v>0</v>
      </c>
      <c r="AQ571" s="1">
        <v>0.1515348</v>
      </c>
      <c r="AR571" s="1">
        <v>0</v>
      </c>
      <c r="AS571" s="1">
        <v>32.047409999999999</v>
      </c>
      <c r="AT571" s="1">
        <v>4.9951619999999997</v>
      </c>
      <c r="AU571" s="1">
        <v>4.7284579999999996E-3</v>
      </c>
      <c r="AV571" s="1">
        <v>0</v>
      </c>
      <c r="AW571" s="4">
        <v>0</v>
      </c>
      <c r="AX571" s="4">
        <v>0</v>
      </c>
      <c r="AY571" s="4">
        <v>0</v>
      </c>
      <c r="AZ571" s="1">
        <v>17</v>
      </c>
      <c r="BA571" s="1">
        <v>1</v>
      </c>
      <c r="BB571" s="1">
        <v>62693</v>
      </c>
      <c r="BC571" s="1">
        <v>0</v>
      </c>
      <c r="BD571" s="1">
        <v>16</v>
      </c>
      <c r="BE571" s="1">
        <v>0</v>
      </c>
      <c r="BF571" s="1">
        <v>61420</v>
      </c>
      <c r="BG571" s="1">
        <v>0</v>
      </c>
      <c r="BH571" s="25"/>
      <c r="BI571" s="22">
        <v>5.5E-2</v>
      </c>
      <c r="BJ571" s="22">
        <v>5.2999999999999999E-2</v>
      </c>
      <c r="BK571" s="22">
        <v>2E-3</v>
      </c>
      <c r="BL571" s="22">
        <v>17.360999999999994</v>
      </c>
      <c r="BM571" s="12">
        <v>3.1680202753297635E-3</v>
      </c>
      <c r="BN571" s="12">
        <v>3.0528195380450447E-3</v>
      </c>
      <c r="BO571" s="12">
        <v>1.1520073728471866E-4</v>
      </c>
      <c r="BP571" s="16">
        <v>4.3839139583820436E-3</v>
      </c>
      <c r="BQ571" s="16">
        <v>0.23782148201922543</v>
      </c>
      <c r="BR571" s="15">
        <v>1.3383298185257094E-5</v>
      </c>
      <c r="BS571" s="15">
        <v>2.7397210070759232E-5</v>
      </c>
      <c r="BT571" s="15">
        <v>4.0780508256016327E-5</v>
      </c>
      <c r="BU571" s="17">
        <v>1.4100273902095386</v>
      </c>
      <c r="BV571" s="15">
        <v>1.8870817012554115E-5</v>
      </c>
      <c r="BW571" s="15">
        <v>3.8630816615095126E-5</v>
      </c>
      <c r="BX571" s="15">
        <v>5.7501633627649241E-5</v>
      </c>
      <c r="BY571" s="17">
        <v>7.0799040383269919E-4</v>
      </c>
      <c r="BZ571" s="17">
        <v>2.3234743979424829E-4</v>
      </c>
      <c r="CA571" s="17">
        <v>4.7564296403845087E-4</v>
      </c>
      <c r="CB571" s="17">
        <v>12.312526778235169</v>
      </c>
    </row>
    <row r="572" spans="1:80" x14ac:dyDescent="0.25">
      <c r="A572" s="1">
        <v>37</v>
      </c>
      <c r="B572" s="3" t="s">
        <v>119</v>
      </c>
      <c r="C572" s="2" t="s">
        <v>120</v>
      </c>
      <c r="D572" s="2" t="s">
        <v>121</v>
      </c>
      <c r="E572" s="2" t="s">
        <v>78</v>
      </c>
      <c r="F572" s="2" t="s">
        <v>768</v>
      </c>
      <c r="G572" s="2" t="s">
        <v>549</v>
      </c>
      <c r="H572" s="2" t="s">
        <v>178</v>
      </c>
      <c r="I572" s="2" t="s">
        <v>64</v>
      </c>
      <c r="J572" s="2" t="s">
        <v>769</v>
      </c>
      <c r="K572" s="2" t="s">
        <v>770</v>
      </c>
      <c r="L572" s="2" t="s">
        <v>771</v>
      </c>
      <c r="M572" s="2" t="s">
        <v>772</v>
      </c>
      <c r="N572" s="3" t="s">
        <v>773</v>
      </c>
      <c r="O572" s="16">
        <v>4.3839139583820436E-3</v>
      </c>
      <c r="P572" s="16">
        <v>0.23782148201922543</v>
      </c>
      <c r="Q572" s="3" t="s">
        <v>213</v>
      </c>
      <c r="R572" s="3" t="s">
        <v>214</v>
      </c>
      <c r="S572" s="3" t="s">
        <v>215</v>
      </c>
      <c r="T572" s="3" t="s">
        <v>774</v>
      </c>
      <c r="U572" s="2" t="s">
        <v>74</v>
      </c>
      <c r="V572" s="1">
        <v>325.18079999999998</v>
      </c>
      <c r="W572" s="1">
        <v>1.136382E-3</v>
      </c>
      <c r="X572" s="1">
        <v>10148.36</v>
      </c>
      <c r="Y572" s="1">
        <v>0</v>
      </c>
      <c r="Z572" s="1">
        <v>31.208379999999998</v>
      </c>
      <c r="AA572" s="1">
        <v>0</v>
      </c>
      <c r="AB572" s="1">
        <v>9.5972399999999999E-2</v>
      </c>
      <c r="AC572" s="1">
        <v>0</v>
      </c>
      <c r="AD572" s="1">
        <v>3.546465E-2</v>
      </c>
      <c r="AE572" s="1">
        <v>0</v>
      </c>
      <c r="AF572" s="1">
        <v>3.2538589999999998</v>
      </c>
      <c r="AG572" s="1">
        <v>1.5497939999999999</v>
      </c>
      <c r="AH572" s="1">
        <v>1.0899259999999999E-2</v>
      </c>
      <c r="AI572" s="1">
        <v>0</v>
      </c>
      <c r="AJ572" s="1">
        <v>4.9016709999999998E-3</v>
      </c>
      <c r="AK572" s="1">
        <v>37721.39</v>
      </c>
      <c r="AL572" s="1">
        <v>0</v>
      </c>
      <c r="AM572" s="1">
        <v>116.0013</v>
      </c>
      <c r="AN572" s="1">
        <v>0</v>
      </c>
      <c r="AO572" s="1">
        <v>0.35672870000000001</v>
      </c>
      <c r="AP572" s="1">
        <v>0</v>
      </c>
      <c r="AQ572" s="1">
        <v>0.56860029999999995</v>
      </c>
      <c r="AR572" s="1">
        <v>0</v>
      </c>
      <c r="AS572" s="1">
        <v>21.882370000000002</v>
      </c>
      <c r="AT572" s="1">
        <v>4.9188999999999998</v>
      </c>
      <c r="AU572" s="1">
        <v>2.5984400000000001E-2</v>
      </c>
      <c r="AV572" s="1">
        <v>0</v>
      </c>
      <c r="AW572" s="4">
        <v>0</v>
      </c>
      <c r="AX572" s="4">
        <v>0</v>
      </c>
      <c r="AY572" s="4">
        <v>0</v>
      </c>
      <c r="AZ572" s="1">
        <v>14</v>
      </c>
      <c r="BA572" s="1">
        <v>1</v>
      </c>
      <c r="BB572" s="1">
        <v>62693</v>
      </c>
      <c r="BC572" s="1">
        <v>0</v>
      </c>
      <c r="BD572" s="1">
        <v>8</v>
      </c>
      <c r="BE572" s="1">
        <v>1</v>
      </c>
      <c r="BF572" s="1">
        <v>61420</v>
      </c>
      <c r="BG572" s="1">
        <v>0</v>
      </c>
      <c r="BH572" s="25"/>
      <c r="BI572" s="22">
        <v>0.10800000000000001</v>
      </c>
      <c r="BJ572" s="22">
        <v>0.10100000000000001</v>
      </c>
      <c r="BK572" s="22">
        <v>7.0000000000000001E-3</v>
      </c>
      <c r="BL572" s="22">
        <v>22.628000000000007</v>
      </c>
      <c r="BM572" s="12">
        <v>4.7728477991868471E-3</v>
      </c>
      <c r="BN572" s="12">
        <v>4.4634965529432554E-3</v>
      </c>
      <c r="BO572" s="12">
        <v>3.093512462435919E-4</v>
      </c>
      <c r="BP572" s="16">
        <v>4.3839139583820436E-3</v>
      </c>
      <c r="BQ572" s="16">
        <v>0.23782148201922543</v>
      </c>
      <c r="BR572" s="15">
        <v>1.9567584841638074E-5</v>
      </c>
      <c r="BS572" s="15">
        <v>7.3570371846145362E-5</v>
      </c>
      <c r="BT572" s="15">
        <v>9.3137956687783436E-5</v>
      </c>
      <c r="BU572" s="17">
        <v>1.3823150117691219</v>
      </c>
      <c r="BV572" s="15">
        <v>2.7048566270662223E-5</v>
      </c>
      <c r="BW572" s="15">
        <v>1.0169742942436309E-4</v>
      </c>
      <c r="BX572" s="15">
        <v>1.2874599569502533E-4</v>
      </c>
      <c r="BY572" s="17">
        <v>2.1075256839311646E-3</v>
      </c>
      <c r="BZ572" s="17">
        <v>4.427753097965864E-4</v>
      </c>
      <c r="CA572" s="17">
        <v>1.6647503741345781E-3</v>
      </c>
      <c r="CB572" s="17">
        <v>16.369640644385477</v>
      </c>
    </row>
    <row r="573" spans="1:80" x14ac:dyDescent="0.25">
      <c r="A573" s="1">
        <v>38</v>
      </c>
      <c r="B573" s="3" t="s">
        <v>122</v>
      </c>
      <c r="C573" s="2" t="s">
        <v>123</v>
      </c>
      <c r="D573" s="2" t="s">
        <v>100</v>
      </c>
      <c r="E573" s="2" t="s">
        <v>78</v>
      </c>
      <c r="F573" s="2" t="s">
        <v>768</v>
      </c>
      <c r="G573" s="2" t="s">
        <v>549</v>
      </c>
      <c r="H573" s="2" t="s">
        <v>178</v>
      </c>
      <c r="I573" s="2" t="s">
        <v>64</v>
      </c>
      <c r="J573" s="2" t="s">
        <v>769</v>
      </c>
      <c r="K573" s="2" t="s">
        <v>770</v>
      </c>
      <c r="L573" s="2" t="s">
        <v>771</v>
      </c>
      <c r="M573" s="2" t="s">
        <v>772</v>
      </c>
      <c r="N573" s="3" t="s">
        <v>773</v>
      </c>
      <c r="O573" s="16">
        <v>4.3839139583820436E-3</v>
      </c>
      <c r="P573" s="16">
        <v>0.23782148201922543</v>
      </c>
      <c r="Q573" s="3" t="s">
        <v>213</v>
      </c>
      <c r="R573" s="3" t="s">
        <v>214</v>
      </c>
      <c r="S573" s="3" t="s">
        <v>215</v>
      </c>
      <c r="T573" s="3" t="s">
        <v>774</v>
      </c>
      <c r="U573" s="2" t="s">
        <v>74</v>
      </c>
      <c r="V573" s="1">
        <v>986.7527</v>
      </c>
      <c r="W573" s="1">
        <v>1.238321E-4</v>
      </c>
      <c r="X573" s="1">
        <v>10148.36</v>
      </c>
      <c r="Y573" s="1">
        <v>0</v>
      </c>
      <c r="Z573" s="1">
        <v>10.284610000000001</v>
      </c>
      <c r="AA573" s="1">
        <v>0</v>
      </c>
      <c r="AB573" s="1">
        <v>1.042268E-2</v>
      </c>
      <c r="AC573" s="1">
        <v>0</v>
      </c>
      <c r="AD573" s="1">
        <v>1.2735649999999999E-3</v>
      </c>
      <c r="AE573" s="1">
        <v>0</v>
      </c>
      <c r="AF573" s="1">
        <v>0.54174180000000005</v>
      </c>
      <c r="AG573" s="1">
        <v>0.35746749999999999</v>
      </c>
      <c r="AH573" s="1">
        <v>2.3508700000000001E-3</v>
      </c>
      <c r="AI573" s="1">
        <v>0</v>
      </c>
      <c r="AJ573" s="1">
        <v>6.3163200000000003E-4</v>
      </c>
      <c r="AK573" s="1">
        <v>37721.39</v>
      </c>
      <c r="AL573" s="1">
        <v>0</v>
      </c>
      <c r="AM573" s="1">
        <v>38.227809999999998</v>
      </c>
      <c r="AN573" s="1">
        <v>0</v>
      </c>
      <c r="AO573" s="1">
        <v>3.8741020000000001E-2</v>
      </c>
      <c r="AP573" s="1">
        <v>0</v>
      </c>
      <c r="AQ573" s="1">
        <v>2.414591E-2</v>
      </c>
      <c r="AR573" s="1">
        <v>0</v>
      </c>
      <c r="AS573" s="1">
        <v>6.021687</v>
      </c>
      <c r="AT573" s="1">
        <v>2.597906</v>
      </c>
      <c r="AU573" s="1">
        <v>4.0098240000000004E-3</v>
      </c>
      <c r="AV573" s="1">
        <v>0</v>
      </c>
      <c r="AW573" s="4">
        <v>0</v>
      </c>
      <c r="AX573" s="4">
        <v>0</v>
      </c>
      <c r="AY573" s="4">
        <v>0</v>
      </c>
      <c r="AZ573" s="1">
        <v>80</v>
      </c>
      <c r="BA573" s="1">
        <v>1</v>
      </c>
      <c r="BB573" s="1">
        <v>62693</v>
      </c>
      <c r="BC573" s="1">
        <v>0</v>
      </c>
      <c r="BD573" s="1">
        <v>41</v>
      </c>
      <c r="BE573" s="1">
        <v>1</v>
      </c>
      <c r="BF573" s="1">
        <v>61420</v>
      </c>
      <c r="BG573" s="1">
        <v>0</v>
      </c>
      <c r="BH573" s="25"/>
      <c r="BI573" s="22">
        <v>7.0000000000000001E-3</v>
      </c>
      <c r="BJ573" s="22">
        <v>6.0000000000000001E-3</v>
      </c>
      <c r="BK573" s="22">
        <v>1E-3</v>
      </c>
      <c r="BL573" s="22">
        <v>15.228000000000002</v>
      </c>
      <c r="BM573" s="12">
        <v>4.5967953769372207E-4</v>
      </c>
      <c r="BN573" s="12">
        <v>3.9401103230890462E-4</v>
      </c>
      <c r="BO573" s="12">
        <v>6.5668505384817432E-5</v>
      </c>
      <c r="BP573" s="16">
        <v>4.3839139583820436E-3</v>
      </c>
      <c r="BQ573" s="16">
        <v>0.23782148201922543</v>
      </c>
      <c r="BR573" s="15">
        <v>1.7273104642955254E-6</v>
      </c>
      <c r="BS573" s="15">
        <v>1.5617381272604766E-5</v>
      </c>
      <c r="BT573" s="15">
        <v>1.7344691736900292E-5</v>
      </c>
      <c r="BU573" s="17">
        <v>1.3978115885883544</v>
      </c>
      <c r="BV573" s="15">
        <v>2.4144545840822163E-6</v>
      </c>
      <c r="BW573" s="15">
        <v>2.1830156526249684E-5</v>
      </c>
      <c r="BX573" s="15">
        <v>2.4244611110331901E-5</v>
      </c>
      <c r="BY573" s="17">
        <v>2.6412496576951771E-4</v>
      </c>
      <c r="BZ573" s="17">
        <v>2.6303483750292261E-5</v>
      </c>
      <c r="CA573" s="17">
        <v>2.3782148201922544E-4</v>
      </c>
      <c r="CB573" s="17">
        <v>10.894172093235191</v>
      </c>
    </row>
    <row r="574" spans="1:80" x14ac:dyDescent="0.25">
      <c r="A574" s="1">
        <v>39</v>
      </c>
      <c r="B574" s="3" t="s">
        <v>124</v>
      </c>
      <c r="C574" s="2" t="s">
        <v>125</v>
      </c>
      <c r="D574" s="2" t="s">
        <v>126</v>
      </c>
      <c r="E574" s="2" t="s">
        <v>60</v>
      </c>
      <c r="F574" s="2" t="s">
        <v>768</v>
      </c>
      <c r="G574" s="2" t="s">
        <v>549</v>
      </c>
      <c r="H574" s="2" t="s">
        <v>178</v>
      </c>
      <c r="I574" s="2" t="s">
        <v>64</v>
      </c>
      <c r="J574" s="2" t="s">
        <v>769</v>
      </c>
      <c r="K574" s="2" t="s">
        <v>770</v>
      </c>
      <c r="L574" s="2" t="s">
        <v>771</v>
      </c>
      <c r="M574" s="2" t="s">
        <v>772</v>
      </c>
      <c r="N574" s="3" t="s">
        <v>773</v>
      </c>
      <c r="O574" s="16">
        <v>4.3839139583820436E-3</v>
      </c>
      <c r="P574" s="16">
        <v>0.23782148201922543</v>
      </c>
      <c r="Q574" s="3" t="s">
        <v>213</v>
      </c>
      <c r="R574" s="3" t="s">
        <v>214</v>
      </c>
      <c r="S574" s="3" t="s">
        <v>215</v>
      </c>
      <c r="T574" s="3" t="s">
        <v>774</v>
      </c>
      <c r="U574" s="2" t="s">
        <v>74</v>
      </c>
      <c r="V574" s="1">
        <v>579.51570000000004</v>
      </c>
      <c r="W574" s="1">
        <v>8.4483059999999996E-4</v>
      </c>
      <c r="X574" s="1">
        <v>10148.36</v>
      </c>
      <c r="Y574" s="1">
        <v>0</v>
      </c>
      <c r="Z574" s="1">
        <v>17.511800000000001</v>
      </c>
      <c r="AA574" s="1">
        <v>0</v>
      </c>
      <c r="AB574" s="1">
        <v>3.021799E-2</v>
      </c>
      <c r="AC574" s="1">
        <v>0</v>
      </c>
      <c r="AD574" s="1">
        <v>1.479451E-2</v>
      </c>
      <c r="AE574" s="1">
        <v>0</v>
      </c>
      <c r="AF574" s="1">
        <v>1.897607</v>
      </c>
      <c r="AG574" s="1">
        <v>1.350843</v>
      </c>
      <c r="AH574" s="1">
        <v>7.7964009999999997E-3</v>
      </c>
      <c r="AI574" s="1">
        <v>0</v>
      </c>
      <c r="AJ574" s="1">
        <v>9.7180680000000003E-4</v>
      </c>
      <c r="AK574" s="1">
        <v>37721.39</v>
      </c>
      <c r="AL574" s="1">
        <v>0</v>
      </c>
      <c r="AM574" s="1">
        <v>65.091239999999999</v>
      </c>
      <c r="AN574" s="1">
        <v>0</v>
      </c>
      <c r="AO574" s="1">
        <v>0.11232010000000001</v>
      </c>
      <c r="AP574" s="1">
        <v>0</v>
      </c>
      <c r="AQ574" s="1">
        <v>6.3256110000000004E-2</v>
      </c>
      <c r="AR574" s="1">
        <v>0</v>
      </c>
      <c r="AS574" s="1">
        <v>7.118099</v>
      </c>
      <c r="AT574" s="1">
        <v>4.1211580000000003</v>
      </c>
      <c r="AU574" s="1">
        <v>8.8866569999999992E-3</v>
      </c>
      <c r="AV574" s="1">
        <v>0</v>
      </c>
      <c r="AW574" s="1">
        <v>0</v>
      </c>
      <c r="AX574" s="1">
        <v>0</v>
      </c>
      <c r="AY574" s="1">
        <v>0</v>
      </c>
      <c r="AZ574" s="1">
        <v>17</v>
      </c>
      <c r="BA574" s="1">
        <v>1</v>
      </c>
      <c r="BB574" s="1">
        <v>62693</v>
      </c>
      <c r="BC574" s="1">
        <v>0</v>
      </c>
      <c r="BD574" s="1">
        <v>24</v>
      </c>
      <c r="BE574" s="1">
        <v>1</v>
      </c>
      <c r="BF574" s="1">
        <v>61420</v>
      </c>
      <c r="BG574" s="1">
        <v>0</v>
      </c>
      <c r="BH574" s="25"/>
      <c r="BI574" s="22">
        <v>1.0999999999999999E-2</v>
      </c>
      <c r="BJ574" s="22">
        <v>8.0000000000000002E-3</v>
      </c>
      <c r="BK574" s="22">
        <v>3.0000000000000001E-3</v>
      </c>
      <c r="BL574" s="22">
        <v>20.631</v>
      </c>
      <c r="BM574" s="12">
        <v>5.3317822694004167E-4</v>
      </c>
      <c r="BN574" s="12">
        <v>3.8776598322912121E-4</v>
      </c>
      <c r="BO574" s="12">
        <v>1.4541224371092046E-4</v>
      </c>
      <c r="BP574" s="16">
        <v>4.3839139583820436E-3</v>
      </c>
      <c r="BQ574" s="16">
        <v>0.23782148201922543</v>
      </c>
      <c r="BR574" s="15">
        <v>1.6999327064638819E-6</v>
      </c>
      <c r="BS574" s="15">
        <v>3.4582155303071898E-5</v>
      </c>
      <c r="BT574" s="15">
        <v>3.6282088009535778E-5</v>
      </c>
      <c r="BU574" s="17">
        <v>1.4900212083575193</v>
      </c>
      <c r="BV574" s="15">
        <v>2.5329357854117813E-6</v>
      </c>
      <c r="BW574" s="15">
        <v>5.1528144832290582E-5</v>
      </c>
      <c r="BX574" s="15">
        <v>5.4061080617702363E-5</v>
      </c>
      <c r="BY574" s="17">
        <v>7.4853575772473261E-4</v>
      </c>
      <c r="BZ574" s="17">
        <v>3.507131166705635E-5</v>
      </c>
      <c r="CA574" s="17">
        <v>7.1346444605767628E-4</v>
      </c>
      <c r="CB574" s="17">
        <v>13.846111642089962</v>
      </c>
    </row>
    <row r="575" spans="1:80" x14ac:dyDescent="0.25">
      <c r="A575" s="1">
        <v>43</v>
      </c>
      <c r="B575" s="3" t="s">
        <v>327</v>
      </c>
      <c r="C575" s="2" t="s">
        <v>328</v>
      </c>
      <c r="D575" s="2" t="s">
        <v>329</v>
      </c>
      <c r="E575" s="2" t="s">
        <v>60</v>
      </c>
      <c r="F575" s="2" t="s">
        <v>768</v>
      </c>
      <c r="G575" s="2" t="s">
        <v>549</v>
      </c>
      <c r="H575" s="2" t="s">
        <v>178</v>
      </c>
      <c r="I575" s="2" t="s">
        <v>64</v>
      </c>
      <c r="J575" s="2" t="s">
        <v>769</v>
      </c>
      <c r="K575" s="2" t="s">
        <v>770</v>
      </c>
      <c r="L575" s="2" t="s">
        <v>771</v>
      </c>
      <c r="M575" s="2" t="s">
        <v>772</v>
      </c>
      <c r="N575" s="3" t="s">
        <v>773</v>
      </c>
      <c r="O575" s="16">
        <v>4.3839139583820436E-3</v>
      </c>
      <c r="P575" s="16">
        <v>0.23782148201922543</v>
      </c>
      <c r="Q575" s="3" t="s">
        <v>213</v>
      </c>
      <c r="R575" s="3" t="s">
        <v>214</v>
      </c>
      <c r="S575" s="3" t="s">
        <v>215</v>
      </c>
      <c r="T575" s="3" t="s">
        <v>774</v>
      </c>
      <c r="U575" s="2" t="s">
        <v>74</v>
      </c>
      <c r="V575" s="1">
        <v>1093.806</v>
      </c>
      <c r="W575" s="1">
        <v>2.505709E-5</v>
      </c>
      <c r="X575" s="1">
        <v>10148.36</v>
      </c>
      <c r="Y575" s="1">
        <v>0</v>
      </c>
      <c r="Z575" s="1">
        <v>9.2780260000000006</v>
      </c>
      <c r="AA575" s="1">
        <v>0</v>
      </c>
      <c r="AB575" s="1">
        <v>8.4823299999999997E-3</v>
      </c>
      <c r="AC575" s="1">
        <v>0</v>
      </c>
      <c r="AD575" s="1">
        <v>2.3248029999999999E-4</v>
      </c>
      <c r="AE575" s="1">
        <v>0</v>
      </c>
      <c r="AF575" s="1">
        <v>3.3195410000000001</v>
      </c>
      <c r="AG575" s="1">
        <v>2.2349410000000001</v>
      </c>
      <c r="AH575" s="1">
        <v>7.0033870000000005E-5</v>
      </c>
      <c r="AI575" s="1">
        <v>0</v>
      </c>
      <c r="AJ575" s="1">
        <v>5.1120930000000003E-5</v>
      </c>
      <c r="AK575" s="1">
        <v>37721.39</v>
      </c>
      <c r="AL575" s="1">
        <v>0</v>
      </c>
      <c r="AM575" s="1">
        <v>34.486359999999998</v>
      </c>
      <c r="AN575" s="1">
        <v>0</v>
      </c>
      <c r="AO575" s="1">
        <v>3.1528760000000003E-2</v>
      </c>
      <c r="AP575" s="1">
        <v>0</v>
      </c>
      <c r="AQ575" s="1">
        <v>1.762975E-3</v>
      </c>
      <c r="AR575" s="1">
        <v>0</v>
      </c>
      <c r="AS575" s="1">
        <v>2.675011</v>
      </c>
      <c r="AT575" s="1">
        <v>1.2556769999999999</v>
      </c>
      <c r="AU575" s="1">
        <v>6.5905320000000001E-4</v>
      </c>
      <c r="AV575" s="1">
        <v>0</v>
      </c>
      <c r="AW575" s="1">
        <v>0</v>
      </c>
      <c r="AX575" s="1">
        <v>0</v>
      </c>
      <c r="AY575" s="1">
        <v>0</v>
      </c>
      <c r="AZ575" s="1">
        <v>1069</v>
      </c>
      <c r="BA575" s="1">
        <v>0</v>
      </c>
      <c r="BB575" s="1">
        <v>62693</v>
      </c>
      <c r="BC575" s="1">
        <v>0</v>
      </c>
      <c r="BD575" s="1">
        <v>120</v>
      </c>
      <c r="BE575" s="1">
        <v>0</v>
      </c>
      <c r="BF575" s="1">
        <v>61420</v>
      </c>
      <c r="BG575" s="1">
        <v>0</v>
      </c>
      <c r="BH575" s="25"/>
      <c r="BI575" s="22">
        <v>1E-3</v>
      </c>
      <c r="BJ575" s="22">
        <v>1E-3</v>
      </c>
      <c r="BK575" s="22">
        <v>0</v>
      </c>
      <c r="BL575" s="22">
        <v>12.721</v>
      </c>
      <c r="BM575" s="12">
        <v>7.8610172156277021E-5</v>
      </c>
      <c r="BN575" s="12">
        <v>7.8610172156277021E-5</v>
      </c>
      <c r="BO575" s="12">
        <v>0</v>
      </c>
      <c r="BP575" s="16">
        <v>4.3839139583820436E-3</v>
      </c>
      <c r="BQ575" s="16">
        <v>0.23782148201922543</v>
      </c>
      <c r="BR575" s="15">
        <v>3.4462023098671833E-7</v>
      </c>
      <c r="BS575" s="15">
        <v>0</v>
      </c>
      <c r="BT575" s="15">
        <v>3.4462023098671833E-7</v>
      </c>
      <c r="BU575" s="17">
        <v>1.3748853626215956</v>
      </c>
      <c r="BV575" s="15">
        <v>4.7381331124691225E-7</v>
      </c>
      <c r="BW575" s="15">
        <v>0</v>
      </c>
      <c r="BX575" s="15">
        <v>4.7381331124691225E-7</v>
      </c>
      <c r="BY575" s="17">
        <v>4.3839139583820437E-6</v>
      </c>
      <c r="BZ575" s="17">
        <v>4.3839139583820437E-6</v>
      </c>
      <c r="CA575" s="17">
        <v>0</v>
      </c>
      <c r="CB575" s="17">
        <v>9.2524077612870421</v>
      </c>
    </row>
    <row r="576" spans="1:80" x14ac:dyDescent="0.25">
      <c r="A576" s="13">
        <v>1</v>
      </c>
      <c r="B576" s="14" t="s">
        <v>57</v>
      </c>
      <c r="C576" s="13" t="s">
        <v>58</v>
      </c>
      <c r="D576" s="13" t="s">
        <v>59</v>
      </c>
      <c r="E576" s="13" t="s">
        <v>60</v>
      </c>
      <c r="F576" s="13" t="s">
        <v>611</v>
      </c>
      <c r="G576" s="13" t="s">
        <v>549</v>
      </c>
      <c r="H576" s="13" t="s">
        <v>178</v>
      </c>
      <c r="I576" s="13" t="s">
        <v>64</v>
      </c>
      <c r="J576" s="13" t="s">
        <v>612</v>
      </c>
      <c r="K576" s="13" t="s">
        <v>613</v>
      </c>
      <c r="L576" s="13" t="s">
        <v>614</v>
      </c>
      <c r="M576" s="13" t="s">
        <v>615</v>
      </c>
      <c r="N576" s="14" t="s">
        <v>616</v>
      </c>
      <c r="O576" s="16">
        <v>1.000000032673402</v>
      </c>
      <c r="P576" s="16">
        <v>0.99999995761263505</v>
      </c>
      <c r="Q576" s="14" t="s">
        <v>213</v>
      </c>
      <c r="R576" s="14" t="s">
        <v>214</v>
      </c>
      <c r="S576" s="14" t="s">
        <v>215</v>
      </c>
      <c r="T576" s="14" t="s">
        <v>617</v>
      </c>
      <c r="U576" s="13" t="s">
        <v>74</v>
      </c>
      <c r="V576" s="13">
        <v>1756.62</v>
      </c>
      <c r="W576" s="13">
        <v>9.1747720000000007E-6</v>
      </c>
      <c r="X576" s="13">
        <v>1116.8499999999999</v>
      </c>
      <c r="Y576" s="13">
        <v>1151.95</v>
      </c>
      <c r="Z576" s="13">
        <v>0.63579490000000005</v>
      </c>
      <c r="AA576" s="13">
        <v>0.65577640000000004</v>
      </c>
      <c r="AB576" s="13">
        <v>3.6194219999999999E-4</v>
      </c>
      <c r="AC576" s="13">
        <v>3.7331719999999998E-4</v>
      </c>
      <c r="AD576" s="13">
        <v>5.833273E-6</v>
      </c>
      <c r="AE576" s="13">
        <v>6.0165989999999999E-6</v>
      </c>
      <c r="AF576" s="13">
        <v>0.18532660000000001</v>
      </c>
      <c r="AG576" s="13">
        <v>0.15005309999999999</v>
      </c>
      <c r="AH576" s="13">
        <v>3.1475639999999997E-5</v>
      </c>
      <c r="AI576" s="13">
        <v>4.0096479999999997E-5</v>
      </c>
      <c r="AJ576" s="13">
        <v>5.827045E-5</v>
      </c>
      <c r="AK576" s="13">
        <v>9719.7099999999991</v>
      </c>
      <c r="AL576" s="13">
        <v>6934.1570000000002</v>
      </c>
      <c r="AM576" s="13">
        <v>5.5331890000000001</v>
      </c>
      <c r="AN576" s="13">
        <v>3.9474429999999998</v>
      </c>
      <c r="AO576" s="13">
        <v>3.149907E-3</v>
      </c>
      <c r="AP576" s="13">
        <v>2.247181E-3</v>
      </c>
      <c r="AQ576" s="13">
        <v>3.2242140000000001E-4</v>
      </c>
      <c r="AR576" s="13">
        <v>2.300193E-4</v>
      </c>
      <c r="AS576" s="13">
        <v>1.6208279999999999</v>
      </c>
      <c r="AT576" s="13">
        <v>0.49478319999999998</v>
      </c>
      <c r="AU576" s="13">
        <v>1.989239E-4</v>
      </c>
      <c r="AV576" s="13">
        <v>4.6488900000000001E-4</v>
      </c>
      <c r="AW576" s="13">
        <v>9.3304290000000007E-6</v>
      </c>
      <c r="AX576" s="13">
        <v>3.5670960000000002E-4</v>
      </c>
      <c r="AY576" s="13">
        <v>3.6603999999999999E-4</v>
      </c>
      <c r="AZ576" s="13">
        <v>1352</v>
      </c>
      <c r="BA576" s="13">
        <v>0</v>
      </c>
      <c r="BB576" s="13">
        <v>1199</v>
      </c>
      <c r="BC576" s="13">
        <v>0</v>
      </c>
      <c r="BD576" s="13">
        <v>308</v>
      </c>
      <c r="BE576" s="13">
        <v>0</v>
      </c>
      <c r="BF576" s="13">
        <v>223</v>
      </c>
      <c r="BG576" s="13">
        <v>0</v>
      </c>
      <c r="BI576" s="22">
        <v>1.6E-2</v>
      </c>
      <c r="BJ576" s="22">
        <v>1.4999999999999999E-2</v>
      </c>
      <c r="BK576" s="22">
        <v>1E-3</v>
      </c>
      <c r="BL576" s="22">
        <v>5.014000000000002</v>
      </c>
      <c r="BM576" s="12">
        <v>3.1910650179497397E-3</v>
      </c>
      <c r="BN576" s="12">
        <v>2.9916234543278806E-3</v>
      </c>
      <c r="BO576" s="12">
        <v>1.9944156362185873E-4</v>
      </c>
      <c r="BP576" s="16">
        <v>1.000000032673402</v>
      </c>
      <c r="BQ576" s="16">
        <v>0.99999995761263505</v>
      </c>
      <c r="BR576" s="15">
        <v>2.9916235520743963E-3</v>
      </c>
      <c r="BS576" s="15">
        <v>1.9944155516805637E-4</v>
      </c>
      <c r="BT576" s="15">
        <v>3.1910651072424526E-3</v>
      </c>
      <c r="BU576" s="17">
        <v>1.4019113485266563</v>
      </c>
      <c r="BV576" s="15">
        <v>4.1939910081727223E-3</v>
      </c>
      <c r="BW576" s="15">
        <v>2.7959937955790345E-4</v>
      </c>
      <c r="BX576" s="15">
        <v>4.4735903877306258E-3</v>
      </c>
      <c r="BY576" s="17">
        <v>1.6000000447713665E-2</v>
      </c>
      <c r="BZ576" s="17">
        <v>1.5000000490101029E-2</v>
      </c>
      <c r="CA576" s="17">
        <v>9.9999995761263514E-4</v>
      </c>
      <c r="CB576" s="17">
        <v>3.5765456961807769</v>
      </c>
    </row>
    <row r="577" spans="1:80" x14ac:dyDescent="0.25">
      <c r="A577" s="13">
        <v>6</v>
      </c>
      <c r="B577" s="14" t="s">
        <v>141</v>
      </c>
      <c r="C577" s="13" t="s">
        <v>142</v>
      </c>
      <c r="D577" s="13" t="s">
        <v>143</v>
      </c>
      <c r="E577" s="13" t="s">
        <v>60</v>
      </c>
      <c r="F577" s="13" t="s">
        <v>611</v>
      </c>
      <c r="G577" s="13" t="s">
        <v>549</v>
      </c>
      <c r="H577" s="13" t="s">
        <v>178</v>
      </c>
      <c r="I577" s="13" t="s">
        <v>64</v>
      </c>
      <c r="J577" s="13" t="s">
        <v>612</v>
      </c>
      <c r="K577" s="13" t="s">
        <v>613</v>
      </c>
      <c r="L577" s="13" t="s">
        <v>614</v>
      </c>
      <c r="M577" s="13" t="s">
        <v>615</v>
      </c>
      <c r="N577" s="14" t="s">
        <v>616</v>
      </c>
      <c r="O577" s="16">
        <v>1.000000032673402</v>
      </c>
      <c r="P577" s="16">
        <v>0.99999995761263505</v>
      </c>
      <c r="Q577" s="14" t="s">
        <v>213</v>
      </c>
      <c r="R577" s="14" t="s">
        <v>214</v>
      </c>
      <c r="S577" s="14" t="s">
        <v>215</v>
      </c>
      <c r="T577" s="14" t="s">
        <v>617</v>
      </c>
      <c r="U577" s="13" t="s">
        <v>74</v>
      </c>
      <c r="V577" s="13">
        <v>1123.953</v>
      </c>
      <c r="W577" s="13">
        <v>9.627409E-5</v>
      </c>
      <c r="X577" s="13">
        <v>1116.8499999999999</v>
      </c>
      <c r="Y577" s="13">
        <v>1151.95</v>
      </c>
      <c r="Z577" s="13">
        <v>0.99368069999999997</v>
      </c>
      <c r="AA577" s="13">
        <v>1.02491</v>
      </c>
      <c r="AB577" s="13">
        <v>8.840947E-4</v>
      </c>
      <c r="AC577" s="13">
        <v>9.1187980000000004E-4</v>
      </c>
      <c r="AD577" s="13">
        <v>9.5665699999999994E-5</v>
      </c>
      <c r="AE577" s="13">
        <v>9.8672249999999997E-5</v>
      </c>
      <c r="AF577" s="13">
        <v>4.8665039999999999</v>
      </c>
      <c r="AG577" s="13">
        <v>3.6910340000000001</v>
      </c>
      <c r="AH577" s="13">
        <v>1.965799E-5</v>
      </c>
      <c r="AI577" s="13">
        <v>2.673296E-5</v>
      </c>
      <c r="AJ577" s="13">
        <v>6.1568269999999996E-5</v>
      </c>
      <c r="AK577" s="13">
        <v>9719.7099999999991</v>
      </c>
      <c r="AL577" s="13">
        <v>6934.1570000000002</v>
      </c>
      <c r="AM577" s="13">
        <v>8.6477930000000001</v>
      </c>
      <c r="AN577" s="13">
        <v>6.1694389999999997</v>
      </c>
      <c r="AO577" s="13">
        <v>7.6940899999999998E-3</v>
      </c>
      <c r="AP577" s="13">
        <v>5.489056E-3</v>
      </c>
      <c r="AQ577" s="13">
        <v>5.3242969999999998E-4</v>
      </c>
      <c r="AR577" s="13">
        <v>3.7984169999999998E-4</v>
      </c>
      <c r="AS577" s="13">
        <v>11.39629</v>
      </c>
      <c r="AT577" s="13">
        <v>4.7911580000000002</v>
      </c>
      <c r="AU577" s="13">
        <v>4.6719579999999998E-5</v>
      </c>
      <c r="AV577" s="13">
        <v>7.9279719999999994E-5</v>
      </c>
      <c r="AW577" s="13">
        <v>1.163287E-5</v>
      </c>
      <c r="AX577" s="13">
        <v>4.4781070000000002E-5</v>
      </c>
      <c r="AY577" s="13">
        <v>5.6413950000000002E-5</v>
      </c>
      <c r="AZ577" s="13">
        <v>1607</v>
      </c>
      <c r="BA577" s="13">
        <v>0</v>
      </c>
      <c r="BB577" s="13">
        <v>1464</v>
      </c>
      <c r="BC577" s="13">
        <v>0</v>
      </c>
      <c r="BD577" s="13">
        <v>614</v>
      </c>
      <c r="BE577" s="13">
        <v>0</v>
      </c>
      <c r="BF577" s="13">
        <v>487</v>
      </c>
      <c r="BG577" s="13">
        <v>0</v>
      </c>
      <c r="BI577" s="22">
        <v>3.2000000000000001E-2</v>
      </c>
      <c r="BJ577" s="22">
        <v>3.1E-2</v>
      </c>
      <c r="BK577" s="22">
        <v>1E-3</v>
      </c>
      <c r="BL577" s="22">
        <v>20.156000000000002</v>
      </c>
      <c r="BM577" s="12">
        <v>1.5876165905933715E-3</v>
      </c>
      <c r="BN577" s="12">
        <v>1.5380035721373286E-3</v>
      </c>
      <c r="BO577" s="12">
        <v>4.9613018456042861E-5</v>
      </c>
      <c r="BP577" s="16">
        <v>1.000000032673402</v>
      </c>
      <c r="BQ577" s="16">
        <v>0.99999995761263505</v>
      </c>
      <c r="BR577" s="15">
        <v>1.5380036223891376E-3</v>
      </c>
      <c r="BS577" s="15">
        <v>4.961301635307774E-5</v>
      </c>
      <c r="BT577" s="15">
        <v>1.5876166387422154E-3</v>
      </c>
      <c r="BU577" s="17">
        <v>1.3912319188817563</v>
      </c>
      <c r="BV577" s="15">
        <v>2.1397197308235323E-3</v>
      </c>
      <c r="BW577" s="15">
        <v>6.9023211942404307E-5</v>
      </c>
      <c r="BX577" s="15">
        <v>2.2087429427659366E-3</v>
      </c>
      <c r="BY577" s="17">
        <v>3.2000000970488093E-2</v>
      </c>
      <c r="BZ577" s="17">
        <v>3.100000101287546E-2</v>
      </c>
      <c r="CA577" s="17">
        <v>9.9999995761263514E-4</v>
      </c>
      <c r="CB577" s="17">
        <v>14.48787921441666</v>
      </c>
    </row>
    <row r="578" spans="1:80" x14ac:dyDescent="0.25">
      <c r="A578" s="13">
        <v>7</v>
      </c>
      <c r="B578" s="14" t="s">
        <v>200</v>
      </c>
      <c r="C578" s="13" t="s">
        <v>201</v>
      </c>
      <c r="D578" s="13" t="s">
        <v>202</v>
      </c>
      <c r="E578" s="13" t="s">
        <v>60</v>
      </c>
      <c r="F578" s="13" t="s">
        <v>611</v>
      </c>
      <c r="G578" s="13" t="s">
        <v>549</v>
      </c>
      <c r="H578" s="13" t="s">
        <v>178</v>
      </c>
      <c r="I578" s="13" t="s">
        <v>64</v>
      </c>
      <c r="J578" s="13" t="s">
        <v>612</v>
      </c>
      <c r="K578" s="13" t="s">
        <v>613</v>
      </c>
      <c r="L578" s="13" t="s">
        <v>614</v>
      </c>
      <c r="M578" s="13" t="s">
        <v>615</v>
      </c>
      <c r="N578" s="14" t="s">
        <v>616</v>
      </c>
      <c r="O578" s="16">
        <v>1.000000032673402</v>
      </c>
      <c r="P578" s="16">
        <v>0.99999995761263505</v>
      </c>
      <c r="Q578" s="14" t="s">
        <v>213</v>
      </c>
      <c r="R578" s="14" t="s">
        <v>214</v>
      </c>
      <c r="S578" s="14" t="s">
        <v>215</v>
      </c>
      <c r="T578" s="14" t="s">
        <v>617</v>
      </c>
      <c r="U578" s="13" t="s">
        <v>74</v>
      </c>
      <c r="V578" s="13">
        <v>854.45129999999995</v>
      </c>
      <c r="W578" s="13">
        <v>1.7610320000000001E-5</v>
      </c>
      <c r="X578" s="13">
        <v>1116.8499999999999</v>
      </c>
      <c r="Y578" s="13">
        <v>1151.95</v>
      </c>
      <c r="Z578" s="13">
        <v>1.307096</v>
      </c>
      <c r="AA578" s="13">
        <v>1.3481749999999999</v>
      </c>
      <c r="AB578" s="13">
        <v>1.529749E-3</v>
      </c>
      <c r="AC578" s="13">
        <v>1.5778260000000001E-3</v>
      </c>
      <c r="AD578" s="13">
        <v>2.3018379999999998E-5</v>
      </c>
      <c r="AE578" s="13">
        <v>2.374179E-5</v>
      </c>
      <c r="AF578" s="13">
        <v>1.208952</v>
      </c>
      <c r="AG578" s="13">
        <v>0.98357419999999995</v>
      </c>
      <c r="AH578" s="13">
        <v>1.9039950000000001E-5</v>
      </c>
      <c r="AI578" s="13">
        <v>2.4138280000000001E-5</v>
      </c>
      <c r="AJ578" s="13">
        <v>2.2330089999999999E-4</v>
      </c>
      <c r="AK578" s="13">
        <v>9719.7099999999991</v>
      </c>
      <c r="AL578" s="13">
        <v>6934.1570000000002</v>
      </c>
      <c r="AM578" s="13">
        <v>11.37538</v>
      </c>
      <c r="AN578" s="13">
        <v>8.1153340000000007</v>
      </c>
      <c r="AO578" s="13">
        <v>1.331308E-2</v>
      </c>
      <c r="AP578" s="13">
        <v>9.4977140000000009E-3</v>
      </c>
      <c r="AQ578" s="13">
        <v>2.540133E-3</v>
      </c>
      <c r="AR578" s="13">
        <v>1.8121610000000001E-3</v>
      </c>
      <c r="AS578" s="13">
        <v>14.44666</v>
      </c>
      <c r="AT578" s="13">
        <v>4.3570970000000004</v>
      </c>
      <c r="AU578" s="13">
        <v>1.758284E-4</v>
      </c>
      <c r="AV578" s="13">
        <v>4.1591019999999998E-4</v>
      </c>
      <c r="AW578" s="13">
        <v>4.4454699999999996E-6</v>
      </c>
      <c r="AX578" s="13">
        <v>3.3931340000000002E-4</v>
      </c>
      <c r="AY578" s="13">
        <v>3.437588E-4</v>
      </c>
      <c r="AZ578" s="13">
        <v>1666</v>
      </c>
      <c r="BA578" s="13">
        <v>0</v>
      </c>
      <c r="BB578" s="13">
        <v>1590</v>
      </c>
      <c r="BC578" s="13">
        <v>0</v>
      </c>
      <c r="BD578" s="13">
        <v>189</v>
      </c>
      <c r="BE578" s="13">
        <v>0</v>
      </c>
      <c r="BF578" s="13">
        <v>154</v>
      </c>
      <c r="BG578" s="13">
        <v>0</v>
      </c>
      <c r="BI578" s="22">
        <v>8.8999999999999996E-2</v>
      </c>
      <c r="BJ578" s="22">
        <v>8.8999999999999996E-2</v>
      </c>
      <c r="BK578" s="22">
        <v>0</v>
      </c>
      <c r="BL578" s="22">
        <v>20.375000000000004</v>
      </c>
      <c r="BM578" s="12">
        <v>4.3680981595092018E-3</v>
      </c>
      <c r="BN578" s="12">
        <v>4.3680981595092018E-3</v>
      </c>
      <c r="BO578" s="12">
        <v>0</v>
      </c>
      <c r="BP578" s="16">
        <v>1.000000032673402</v>
      </c>
      <c r="BQ578" s="16">
        <v>0.99999995761263505</v>
      </c>
      <c r="BR578" s="15">
        <v>4.3680983022298288E-3</v>
      </c>
      <c r="BS578" s="15">
        <v>0</v>
      </c>
      <c r="BT578" s="15">
        <v>4.3680983022298288E-3</v>
      </c>
      <c r="BU578" s="17">
        <v>1.3056210108598534</v>
      </c>
      <c r="BV578" s="15">
        <v>5.7030809208925186E-3</v>
      </c>
      <c r="BW578" s="15">
        <v>0</v>
      </c>
      <c r="BX578" s="15">
        <v>5.7030809208925186E-3</v>
      </c>
      <c r="BY578" s="17">
        <v>8.9000002907932779E-2</v>
      </c>
      <c r="BZ578" s="17">
        <v>8.9000002907932779E-2</v>
      </c>
      <c r="CA578" s="17">
        <v>0</v>
      </c>
      <c r="CB578" s="17">
        <v>15.605600576679963</v>
      </c>
    </row>
    <row r="579" spans="1:80" x14ac:dyDescent="0.25">
      <c r="A579" s="13">
        <v>8</v>
      </c>
      <c r="B579" s="14" t="s">
        <v>217</v>
      </c>
      <c r="C579" s="13" t="s">
        <v>218</v>
      </c>
      <c r="D579" s="13" t="s">
        <v>126</v>
      </c>
      <c r="E579" s="13" t="s">
        <v>60</v>
      </c>
      <c r="F579" s="13" t="s">
        <v>611</v>
      </c>
      <c r="G579" s="13" t="s">
        <v>549</v>
      </c>
      <c r="H579" s="13" t="s">
        <v>178</v>
      </c>
      <c r="I579" s="13" t="s">
        <v>64</v>
      </c>
      <c r="J579" s="13" t="s">
        <v>612</v>
      </c>
      <c r="K579" s="13" t="s">
        <v>613</v>
      </c>
      <c r="L579" s="13" t="s">
        <v>614</v>
      </c>
      <c r="M579" s="13" t="s">
        <v>615</v>
      </c>
      <c r="N579" s="14" t="s">
        <v>616</v>
      </c>
      <c r="O579" s="16">
        <v>1.000000032673402</v>
      </c>
      <c r="P579" s="16">
        <v>0.99999995761263505</v>
      </c>
      <c r="Q579" s="14" t="s">
        <v>213</v>
      </c>
      <c r="R579" s="14" t="s">
        <v>214</v>
      </c>
      <c r="S579" s="14" t="s">
        <v>215</v>
      </c>
      <c r="T579" s="14" t="s">
        <v>617</v>
      </c>
      <c r="U579" s="13" t="s">
        <v>74</v>
      </c>
      <c r="V579" s="13">
        <v>718.35580000000004</v>
      </c>
      <c r="W579" s="13">
        <v>4.6271360000000003E-5</v>
      </c>
      <c r="X579" s="13">
        <v>1116.8499999999999</v>
      </c>
      <c r="Y579" s="13">
        <v>1151.95</v>
      </c>
      <c r="Z579" s="13">
        <v>1.5547310000000001</v>
      </c>
      <c r="AA579" s="13">
        <v>1.603593</v>
      </c>
      <c r="AB579" s="13">
        <v>2.164291E-3</v>
      </c>
      <c r="AC579" s="13">
        <v>2.2323099999999999E-3</v>
      </c>
      <c r="AD579" s="13">
        <v>7.1939519999999999E-5</v>
      </c>
      <c r="AE579" s="13">
        <v>7.4200400000000002E-5</v>
      </c>
      <c r="AF579" s="13">
        <v>1.622393</v>
      </c>
      <c r="AG579" s="13">
        <v>1.2420910000000001</v>
      </c>
      <c r="AH579" s="13">
        <v>4.4341610000000003E-5</v>
      </c>
      <c r="AI579" s="13">
        <v>5.9738280000000002E-5</v>
      </c>
      <c r="AJ579" s="13">
        <v>2.4024680000000001E-4</v>
      </c>
      <c r="AK579" s="13">
        <v>9719.7099999999991</v>
      </c>
      <c r="AL579" s="13">
        <v>6934.1570000000002</v>
      </c>
      <c r="AM579" s="13">
        <v>13.5305</v>
      </c>
      <c r="AN579" s="13">
        <v>9.6528179999999999</v>
      </c>
      <c r="AO579" s="13">
        <v>1.8835370000000001E-2</v>
      </c>
      <c r="AP579" s="13">
        <v>1.3437380000000001E-2</v>
      </c>
      <c r="AQ579" s="13">
        <v>3.250658E-3</v>
      </c>
      <c r="AR579" s="13">
        <v>2.3190580000000001E-3</v>
      </c>
      <c r="AS579" s="13">
        <v>9.536422</v>
      </c>
      <c r="AT579" s="13">
        <v>5.085108</v>
      </c>
      <c r="AU579" s="13">
        <v>3.4086769999999998E-4</v>
      </c>
      <c r="AV579" s="13">
        <v>4.5604899999999998E-4</v>
      </c>
      <c r="AW579" s="13">
        <v>1.1727210000000001E-5</v>
      </c>
      <c r="AX579" s="13">
        <v>3.6652210000000002E-4</v>
      </c>
      <c r="AY579" s="13">
        <v>3.7824929999999998E-4</v>
      </c>
      <c r="AZ579" s="13">
        <v>1214</v>
      </c>
      <c r="BA579" s="13">
        <v>0</v>
      </c>
      <c r="BB579" s="13">
        <v>1111</v>
      </c>
      <c r="BC579" s="13">
        <v>0</v>
      </c>
      <c r="BD579" s="13">
        <v>152</v>
      </c>
      <c r="BE579" s="13">
        <v>0</v>
      </c>
      <c r="BF579" s="13">
        <v>131</v>
      </c>
      <c r="BG579" s="13">
        <v>0</v>
      </c>
      <c r="BI579" s="22">
        <v>4.2999999999999997E-2</v>
      </c>
      <c r="BJ579" s="22">
        <v>4.2999999999999997E-2</v>
      </c>
      <c r="BK579" s="22">
        <v>0</v>
      </c>
      <c r="BL579" s="22">
        <v>23.919999999999998</v>
      </c>
      <c r="BM579" s="12">
        <v>1.7976588628762541E-3</v>
      </c>
      <c r="BN579" s="12">
        <v>1.7976588628762541E-3</v>
      </c>
      <c r="BO579" s="12">
        <v>0</v>
      </c>
      <c r="BP579" s="16">
        <v>1.000000032673402</v>
      </c>
      <c r="BQ579" s="16">
        <v>0.99999995761263505</v>
      </c>
      <c r="BR579" s="15">
        <v>1.7976589216118848E-3</v>
      </c>
      <c r="BS579" s="15">
        <v>0</v>
      </c>
      <c r="BT579" s="15">
        <v>1.7976589216118848E-3</v>
      </c>
      <c r="BU579" s="17">
        <v>1.5179887566035117</v>
      </c>
      <c r="BV579" s="15">
        <v>2.7288260312148347E-3</v>
      </c>
      <c r="BW579" s="15">
        <v>0</v>
      </c>
      <c r="BX579" s="15">
        <v>2.7288260312148347E-3</v>
      </c>
      <c r="BY579" s="17">
        <v>4.300000140495628E-2</v>
      </c>
      <c r="BZ579" s="17">
        <v>4.300000140495628E-2</v>
      </c>
      <c r="CA579" s="17">
        <v>0</v>
      </c>
      <c r="CB579" s="17">
        <v>15.757692470345312</v>
      </c>
    </row>
    <row r="580" spans="1:80" x14ac:dyDescent="0.25">
      <c r="A580" s="13">
        <v>9</v>
      </c>
      <c r="B580" s="14" t="s">
        <v>75</v>
      </c>
      <c r="C580" s="13" t="s">
        <v>76</v>
      </c>
      <c r="D580" s="13" t="s">
        <v>77</v>
      </c>
      <c r="E580" s="13" t="s">
        <v>78</v>
      </c>
      <c r="F580" s="13" t="s">
        <v>611</v>
      </c>
      <c r="G580" s="13" t="s">
        <v>549</v>
      </c>
      <c r="H580" s="13" t="s">
        <v>178</v>
      </c>
      <c r="I580" s="13" t="s">
        <v>64</v>
      </c>
      <c r="J580" s="13" t="s">
        <v>612</v>
      </c>
      <c r="K580" s="13" t="s">
        <v>613</v>
      </c>
      <c r="L580" s="13" t="s">
        <v>614</v>
      </c>
      <c r="M580" s="13" t="s">
        <v>615</v>
      </c>
      <c r="N580" s="14" t="s">
        <v>616</v>
      </c>
      <c r="O580" s="16">
        <v>1.000000032673402</v>
      </c>
      <c r="P580" s="16">
        <v>0.99999995761263505</v>
      </c>
      <c r="Q580" s="14" t="s">
        <v>213</v>
      </c>
      <c r="R580" s="14" t="s">
        <v>214</v>
      </c>
      <c r="S580" s="14" t="s">
        <v>215</v>
      </c>
      <c r="T580" s="14" t="s">
        <v>617</v>
      </c>
      <c r="U580" s="13" t="s">
        <v>74</v>
      </c>
      <c r="V580" s="13">
        <v>1053.0619999999999</v>
      </c>
      <c r="W580" s="13">
        <v>5.7247490000000003E-6</v>
      </c>
      <c r="X580" s="13">
        <v>1116.8499999999999</v>
      </c>
      <c r="Y580" s="13">
        <v>1151.95</v>
      </c>
      <c r="Z580" s="13">
        <v>1.060573</v>
      </c>
      <c r="AA580" s="13">
        <v>1.0939049999999999</v>
      </c>
      <c r="AB580" s="13">
        <v>1.0071329999999999E-3</v>
      </c>
      <c r="AC580" s="13">
        <v>1.0387840000000001E-3</v>
      </c>
      <c r="AD580" s="13">
        <v>6.0715170000000001E-6</v>
      </c>
      <c r="AE580" s="13">
        <v>6.2623299999999997E-6</v>
      </c>
      <c r="AF580" s="13">
        <v>0.6559199</v>
      </c>
      <c r="AG580" s="13">
        <v>0.37325999999999998</v>
      </c>
      <c r="AH580" s="13">
        <v>9.2564910000000006E-6</v>
      </c>
      <c r="AI580" s="13">
        <v>1.67774E-5</v>
      </c>
      <c r="AJ580" s="13">
        <v>9.7911360000000003E-5</v>
      </c>
      <c r="AK580" s="13">
        <v>9719.7099999999991</v>
      </c>
      <c r="AL580" s="13">
        <v>6934.1570000000002</v>
      </c>
      <c r="AM580" s="13">
        <v>9.2299469999999992</v>
      </c>
      <c r="AN580" s="13">
        <v>6.5847540000000002</v>
      </c>
      <c r="AO580" s="13">
        <v>8.764862E-3</v>
      </c>
      <c r="AP580" s="13">
        <v>6.2529580000000003E-3</v>
      </c>
      <c r="AQ580" s="13">
        <v>9.0371660000000003E-4</v>
      </c>
      <c r="AR580" s="13">
        <v>6.4472230000000002E-4</v>
      </c>
      <c r="AS580" s="13">
        <v>23.983650000000001</v>
      </c>
      <c r="AT580" s="13">
        <v>5.9892339999999997</v>
      </c>
      <c r="AU580" s="13">
        <v>3.7680530000000002E-5</v>
      </c>
      <c r="AV580" s="13">
        <v>1.076469E-4</v>
      </c>
      <c r="AW580" s="15">
        <v>9.8425710000000007E-7</v>
      </c>
      <c r="AX580" s="15">
        <v>1.013317E-4</v>
      </c>
      <c r="AY580" s="15">
        <v>1.0231589999999999E-4</v>
      </c>
      <c r="AZ580" s="13">
        <v>1232</v>
      </c>
      <c r="BA580" s="13">
        <v>0</v>
      </c>
      <c r="BB580" s="13">
        <v>1167</v>
      </c>
      <c r="BC580" s="13">
        <v>0</v>
      </c>
      <c r="BD580" s="13">
        <v>217</v>
      </c>
      <c r="BE580" s="13">
        <v>0</v>
      </c>
      <c r="BF580" s="13">
        <v>147</v>
      </c>
      <c r="BG580" s="13">
        <v>0</v>
      </c>
      <c r="BI580" s="22">
        <v>3.1E-2</v>
      </c>
      <c r="BJ580" s="22">
        <v>0.03</v>
      </c>
      <c r="BK580" s="22">
        <v>1E-3</v>
      </c>
      <c r="BL580" s="22">
        <v>13.376999999999999</v>
      </c>
      <c r="BM580" s="12">
        <v>2.3174104806757872E-3</v>
      </c>
      <c r="BN580" s="12">
        <v>2.2426553038797938E-3</v>
      </c>
      <c r="BO580" s="12">
        <v>7.4755176795993127E-5</v>
      </c>
      <c r="BP580" s="16">
        <v>1.000000032673402</v>
      </c>
      <c r="BQ580" s="16">
        <v>0.99999995761263505</v>
      </c>
      <c r="BR580" s="15">
        <v>2.2426553771549723E-3</v>
      </c>
      <c r="BS580" s="15">
        <v>7.4755173627318169E-5</v>
      </c>
      <c r="BT580" s="15">
        <v>2.3174105507822902E-3</v>
      </c>
      <c r="BU580" s="17">
        <v>1.32549882667873</v>
      </c>
      <c r="BV580" s="15">
        <v>2.9726370710636604E-3</v>
      </c>
      <c r="BW580" s="15">
        <v>9.9087894931174978E-5</v>
      </c>
      <c r="BX580" s="15">
        <v>3.071724965994835E-3</v>
      </c>
      <c r="BY580" s="17">
        <v>3.1000000937814694E-2</v>
      </c>
      <c r="BZ580" s="17">
        <v>3.0000000980202057E-2</v>
      </c>
      <c r="CA580" s="17">
        <v>9.9999995761263514E-4</v>
      </c>
      <c r="CB580" s="17">
        <v>10.09204967273975</v>
      </c>
    </row>
    <row r="581" spans="1:80" x14ac:dyDescent="0.25">
      <c r="A581" s="13">
        <v>10</v>
      </c>
      <c r="B581" s="14" t="s">
        <v>79</v>
      </c>
      <c r="C581" s="13" t="s">
        <v>80</v>
      </c>
      <c r="D581" s="13" t="s">
        <v>81</v>
      </c>
      <c r="E581" s="13" t="s">
        <v>78</v>
      </c>
      <c r="F581" s="13" t="s">
        <v>611</v>
      </c>
      <c r="G581" s="13" t="s">
        <v>549</v>
      </c>
      <c r="H581" s="13" t="s">
        <v>178</v>
      </c>
      <c r="I581" s="13" t="s">
        <v>64</v>
      </c>
      <c r="J581" s="13" t="s">
        <v>612</v>
      </c>
      <c r="K581" s="13" t="s">
        <v>613</v>
      </c>
      <c r="L581" s="13" t="s">
        <v>614</v>
      </c>
      <c r="M581" s="13" t="s">
        <v>615</v>
      </c>
      <c r="N581" s="14" t="s">
        <v>616</v>
      </c>
      <c r="O581" s="16">
        <v>1.000000032673402</v>
      </c>
      <c r="P581" s="16">
        <v>0.99999995761263505</v>
      </c>
      <c r="Q581" s="14" t="s">
        <v>213</v>
      </c>
      <c r="R581" s="14" t="s">
        <v>214</v>
      </c>
      <c r="S581" s="14" t="s">
        <v>215</v>
      </c>
      <c r="T581" s="14" t="s">
        <v>617</v>
      </c>
      <c r="U581" s="13" t="s">
        <v>74</v>
      </c>
      <c r="V581" s="13">
        <v>369.0401</v>
      </c>
      <c r="W581" s="13">
        <v>2.4431339999999999E-4</v>
      </c>
      <c r="X581" s="13">
        <v>1116.8499999999999</v>
      </c>
      <c r="Y581" s="13">
        <v>1151.95</v>
      </c>
      <c r="Z581" s="13">
        <v>3.0263650000000002</v>
      </c>
      <c r="AA581" s="13">
        <v>3.1214770000000001</v>
      </c>
      <c r="AB581" s="13">
        <v>8.2006409999999998E-3</v>
      </c>
      <c r="AC581" s="13">
        <v>8.4583680000000008E-3</v>
      </c>
      <c r="AD581" s="13">
        <v>7.3938159999999999E-4</v>
      </c>
      <c r="AE581" s="13">
        <v>7.6261860000000005E-4</v>
      </c>
      <c r="AF581" s="13">
        <v>0.76655249999999997</v>
      </c>
      <c r="AG581" s="13">
        <v>0.5326592</v>
      </c>
      <c r="AH581" s="13">
        <v>9.6455439999999998E-4</v>
      </c>
      <c r="AI581" s="13">
        <v>1.43172E-3</v>
      </c>
      <c r="AJ581" s="13">
        <v>3.1186999999999999E-3</v>
      </c>
      <c r="AK581" s="13">
        <v>9719.7099999999991</v>
      </c>
      <c r="AL581" s="13">
        <v>6934.1570000000002</v>
      </c>
      <c r="AM581" s="13">
        <v>26.337820000000001</v>
      </c>
      <c r="AN581" s="13">
        <v>18.789709999999999</v>
      </c>
      <c r="AO581" s="13">
        <v>7.136845E-2</v>
      </c>
      <c r="AP581" s="13">
        <v>5.0915099999999998E-2</v>
      </c>
      <c r="AQ581" s="13">
        <v>8.2139740000000003E-2</v>
      </c>
      <c r="AR581" s="13">
        <v>5.8599470000000001E-2</v>
      </c>
      <c r="AS581" s="13">
        <v>17.61984</v>
      </c>
      <c r="AT581" s="13">
        <v>4.9623020000000002</v>
      </c>
      <c r="AU581" s="13">
        <v>4.6617769999999998E-3</v>
      </c>
      <c r="AV581" s="13">
        <v>1.180893E-2</v>
      </c>
      <c r="AW581" s="15">
        <v>1.387851E-4</v>
      </c>
      <c r="AX581" s="15">
        <v>1.066422E-2</v>
      </c>
      <c r="AY581" s="15">
        <v>1.080301E-2</v>
      </c>
      <c r="AZ581" s="13">
        <v>158</v>
      </c>
      <c r="BA581" s="13">
        <v>1</v>
      </c>
      <c r="BB581" s="13">
        <v>106</v>
      </c>
      <c r="BC581" s="13">
        <v>1</v>
      </c>
      <c r="BD581" s="13">
        <v>37</v>
      </c>
      <c r="BE581" s="13">
        <v>1</v>
      </c>
      <c r="BF581" s="13">
        <v>10</v>
      </c>
      <c r="BG581" s="13">
        <v>1</v>
      </c>
      <c r="BI581" s="22">
        <v>9.6000000000000002E-2</v>
      </c>
      <c r="BJ581" s="22">
        <v>9.5000000000000001E-2</v>
      </c>
      <c r="BK581" s="22">
        <v>1E-3</v>
      </c>
      <c r="BL581" s="22">
        <v>18.029000000000003</v>
      </c>
      <c r="BM581" s="12">
        <v>5.3247545620944024E-3</v>
      </c>
      <c r="BN581" s="12">
        <v>5.2692883687392522E-3</v>
      </c>
      <c r="BO581" s="12">
        <v>5.5466193355150027E-5</v>
      </c>
      <c r="BP581" s="16">
        <v>1.000000032673402</v>
      </c>
      <c r="BQ581" s="16">
        <v>0.99999995761263505</v>
      </c>
      <c r="BR581" s="15">
        <v>5.2692885409048292E-3</v>
      </c>
      <c r="BS581" s="15">
        <v>5.5466191004084247E-5</v>
      </c>
      <c r="BT581" s="15">
        <v>5.3247547319089138E-3</v>
      </c>
      <c r="BU581" s="17">
        <v>1.362887148904804</v>
      </c>
      <c r="BV581" s="15">
        <v>7.181445636270537E-3</v>
      </c>
      <c r="BW581" s="15">
        <v>7.5594158918165663E-5</v>
      </c>
      <c r="BX581" s="15">
        <v>7.2570397951887038E-3</v>
      </c>
      <c r="BY581" s="17">
        <v>9.600000306158582E-2</v>
      </c>
      <c r="BZ581" s="17">
        <v>9.5000003103973191E-2</v>
      </c>
      <c r="CA581" s="17">
        <v>9.9999995761263514E-4</v>
      </c>
      <c r="CB581" s="17">
        <v>13.228534742944669</v>
      </c>
    </row>
    <row r="582" spans="1:80" x14ac:dyDescent="0.25">
      <c r="A582" s="13">
        <v>11</v>
      </c>
      <c r="B582" s="14" t="s">
        <v>82</v>
      </c>
      <c r="C582" s="13" t="s">
        <v>83</v>
      </c>
      <c r="D582" s="13" t="s">
        <v>84</v>
      </c>
      <c r="E582" s="13" t="s">
        <v>78</v>
      </c>
      <c r="F582" s="13" t="s">
        <v>611</v>
      </c>
      <c r="G582" s="13" t="s">
        <v>549</v>
      </c>
      <c r="H582" s="13" t="s">
        <v>178</v>
      </c>
      <c r="I582" s="13" t="s">
        <v>64</v>
      </c>
      <c r="J582" s="13" t="s">
        <v>612</v>
      </c>
      <c r="K582" s="13" t="s">
        <v>613</v>
      </c>
      <c r="L582" s="13" t="s">
        <v>614</v>
      </c>
      <c r="M582" s="13" t="s">
        <v>615</v>
      </c>
      <c r="N582" s="14" t="s">
        <v>616</v>
      </c>
      <c r="O582" s="16">
        <v>1.000000032673402</v>
      </c>
      <c r="P582" s="16">
        <v>0.99999995761263505</v>
      </c>
      <c r="Q582" s="14" t="s">
        <v>213</v>
      </c>
      <c r="R582" s="14" t="s">
        <v>214</v>
      </c>
      <c r="S582" s="14" t="s">
        <v>215</v>
      </c>
      <c r="T582" s="14" t="s">
        <v>617</v>
      </c>
      <c r="U582" s="13" t="s">
        <v>74</v>
      </c>
      <c r="V582" s="13">
        <v>694.2527</v>
      </c>
      <c r="W582" s="13">
        <v>1.003343E-4</v>
      </c>
      <c r="X582" s="13">
        <v>1116.8499999999999</v>
      </c>
      <c r="Y582" s="13">
        <v>1151.95</v>
      </c>
      <c r="Z582" s="13">
        <v>1.608708</v>
      </c>
      <c r="AA582" s="13">
        <v>1.6592659999999999</v>
      </c>
      <c r="AB582" s="13">
        <v>2.3171789999999999E-3</v>
      </c>
      <c r="AC582" s="13">
        <v>2.3900029999999999E-3</v>
      </c>
      <c r="AD582" s="13">
        <v>1.614086E-4</v>
      </c>
      <c r="AE582" s="13">
        <v>1.664813E-4</v>
      </c>
      <c r="AF582" s="13">
        <v>2.1363729999999999</v>
      </c>
      <c r="AG582" s="13">
        <v>1.533447</v>
      </c>
      <c r="AH582" s="13">
        <v>7.555261E-5</v>
      </c>
      <c r="AI582" s="13">
        <v>1.085667E-4</v>
      </c>
      <c r="AJ582" s="13">
        <v>1.5848940000000001E-3</v>
      </c>
      <c r="AK582" s="13">
        <v>9719.7099999999991</v>
      </c>
      <c r="AL582" s="13">
        <v>6934.1570000000002</v>
      </c>
      <c r="AM582" s="13">
        <v>14.000249999999999</v>
      </c>
      <c r="AN582" s="13">
        <v>9.9879440000000006</v>
      </c>
      <c r="AO582" s="13">
        <v>2.016592E-2</v>
      </c>
      <c r="AP582" s="13">
        <v>1.4386609999999999E-2</v>
      </c>
      <c r="AQ582" s="13">
        <v>2.2188900000000001E-2</v>
      </c>
      <c r="AR582" s="13">
        <v>1.582983E-2</v>
      </c>
      <c r="AS582" s="13">
        <v>52.996690000000001</v>
      </c>
      <c r="AT582" s="13">
        <v>22.320039999999999</v>
      </c>
      <c r="AU582" s="13">
        <v>4.1868470000000003E-4</v>
      </c>
      <c r="AV582" s="13">
        <v>7.0922040000000002E-4</v>
      </c>
      <c r="AW582" s="15">
        <v>6.9793259999999997E-6</v>
      </c>
      <c r="AX582" s="15">
        <v>6.6362739999999999E-4</v>
      </c>
      <c r="AY582" s="15">
        <v>6.7060670000000005E-4</v>
      </c>
      <c r="AZ582" s="13">
        <v>529</v>
      </c>
      <c r="BA582" s="13">
        <v>0</v>
      </c>
      <c r="BB582" s="13">
        <v>429</v>
      </c>
      <c r="BC582" s="13">
        <v>0</v>
      </c>
      <c r="BD582" s="13">
        <v>135</v>
      </c>
      <c r="BE582" s="13">
        <v>0</v>
      </c>
      <c r="BF582" s="13">
        <v>89</v>
      </c>
      <c r="BG582" s="13">
        <v>0</v>
      </c>
      <c r="BI582" s="22">
        <v>8.7999999999999995E-2</v>
      </c>
      <c r="BJ582" s="22">
        <v>8.6999999999999994E-2</v>
      </c>
      <c r="BK582" s="22">
        <v>1E-3</v>
      </c>
      <c r="BL582" s="22">
        <v>27.413</v>
      </c>
      <c r="BM582" s="12">
        <v>3.2101557655127128E-3</v>
      </c>
      <c r="BN582" s="12">
        <v>3.1736767227227955E-3</v>
      </c>
      <c r="BO582" s="12">
        <v>3.6479042789917193E-5</v>
      </c>
      <c r="BP582" s="16">
        <v>1.000000032673402</v>
      </c>
      <c r="BQ582" s="16">
        <v>0.99999995761263505</v>
      </c>
      <c r="BR582" s="15">
        <v>3.1736768264176108E-3</v>
      </c>
      <c r="BS582" s="15">
        <v>3.6479041243666693E-5</v>
      </c>
      <c r="BT582" s="15">
        <v>3.2101558676612776E-3</v>
      </c>
      <c r="BU582" s="17">
        <v>1.416795896323626</v>
      </c>
      <c r="BV582" s="15">
        <v>4.4964523039258599E-3</v>
      </c>
      <c r="BW582" s="15">
        <v>5.168335593584727E-5</v>
      </c>
      <c r="BX582" s="15">
        <v>4.548135659861707E-3</v>
      </c>
      <c r="BY582" s="17">
        <v>8.8000002800198596E-2</v>
      </c>
      <c r="BZ582" s="17">
        <v>8.7000002842585966E-2</v>
      </c>
      <c r="CA582" s="17">
        <v>9.9999995761263514E-4</v>
      </c>
      <c r="CB582" s="17">
        <v>19.348587944906281</v>
      </c>
    </row>
    <row r="583" spans="1:80" x14ac:dyDescent="0.25">
      <c r="A583" s="13">
        <v>12</v>
      </c>
      <c r="B583" s="14" t="s">
        <v>144</v>
      </c>
      <c r="C583" s="13" t="s">
        <v>145</v>
      </c>
      <c r="D583" s="13" t="s">
        <v>84</v>
      </c>
      <c r="E583" s="13" t="s">
        <v>78</v>
      </c>
      <c r="F583" s="13" t="s">
        <v>611</v>
      </c>
      <c r="G583" s="13" t="s">
        <v>549</v>
      </c>
      <c r="H583" s="13" t="s">
        <v>178</v>
      </c>
      <c r="I583" s="13" t="s">
        <v>64</v>
      </c>
      <c r="J583" s="13" t="s">
        <v>612</v>
      </c>
      <c r="K583" s="13" t="s">
        <v>613</v>
      </c>
      <c r="L583" s="13" t="s">
        <v>614</v>
      </c>
      <c r="M583" s="13" t="s">
        <v>615</v>
      </c>
      <c r="N583" s="14" t="s">
        <v>616</v>
      </c>
      <c r="O583" s="16">
        <v>1.000000032673402</v>
      </c>
      <c r="P583" s="16">
        <v>0.99999995761263505</v>
      </c>
      <c r="Q583" s="14" t="s">
        <v>213</v>
      </c>
      <c r="R583" s="14" t="s">
        <v>214</v>
      </c>
      <c r="S583" s="14" t="s">
        <v>215</v>
      </c>
      <c r="T583" s="14" t="s">
        <v>617</v>
      </c>
      <c r="U583" s="13" t="s">
        <v>74</v>
      </c>
      <c r="V583" s="13">
        <v>673.03229999999996</v>
      </c>
      <c r="W583" s="13">
        <v>1.023183E-4</v>
      </c>
      <c r="X583" s="13">
        <v>1116.8499999999999</v>
      </c>
      <c r="Y583" s="13">
        <v>1151.95</v>
      </c>
      <c r="Z583" s="13">
        <v>1.65943</v>
      </c>
      <c r="AA583" s="13">
        <v>1.7115819999999999</v>
      </c>
      <c r="AB583" s="13">
        <v>2.4656019999999999E-3</v>
      </c>
      <c r="AC583" s="13">
        <v>2.54309E-3</v>
      </c>
      <c r="AD583" s="13">
        <v>1.6979009999999999E-4</v>
      </c>
      <c r="AE583" s="13">
        <v>1.7512619999999999E-4</v>
      </c>
      <c r="AF583" s="13">
        <v>2.1795960000000001</v>
      </c>
      <c r="AG583" s="13">
        <v>1.555312</v>
      </c>
      <c r="AH583" s="13">
        <v>7.7899779999999994E-5</v>
      </c>
      <c r="AI583" s="13">
        <v>1.125987E-4</v>
      </c>
      <c r="AJ583" s="13">
        <v>2.5599870000000001E-3</v>
      </c>
      <c r="AK583" s="13">
        <v>9719.7099999999991</v>
      </c>
      <c r="AL583" s="13">
        <v>6934.1570000000002</v>
      </c>
      <c r="AM583" s="13">
        <v>14.44167</v>
      </c>
      <c r="AN583" s="13">
        <v>10.302860000000001</v>
      </c>
      <c r="AO583" s="13">
        <v>2.145762E-2</v>
      </c>
      <c r="AP583" s="13">
        <v>1.530812E-2</v>
      </c>
      <c r="AQ583" s="13">
        <v>3.6970490000000002E-2</v>
      </c>
      <c r="AR583" s="13">
        <v>2.637519E-2</v>
      </c>
      <c r="AS583" s="13">
        <v>45.781829999999999</v>
      </c>
      <c r="AT583" s="13">
        <v>19.095829999999999</v>
      </c>
      <c r="AU583" s="13">
        <v>8.0753620000000004E-4</v>
      </c>
      <c r="AV583" s="13">
        <v>1.3812010000000001E-3</v>
      </c>
      <c r="AW583" s="15">
        <v>8.4802170000000004E-6</v>
      </c>
      <c r="AX583" s="15">
        <v>1.2771779999999999E-3</v>
      </c>
      <c r="AY583" s="15">
        <v>1.2856580000000001E-3</v>
      </c>
      <c r="AZ583" s="13">
        <v>497</v>
      </c>
      <c r="BA583" s="13">
        <v>0</v>
      </c>
      <c r="BB583" s="13">
        <v>403</v>
      </c>
      <c r="BC583" s="13">
        <v>0</v>
      </c>
      <c r="BD583" s="13">
        <v>99</v>
      </c>
      <c r="BE583" s="13">
        <v>0</v>
      </c>
      <c r="BF583" s="13">
        <v>64</v>
      </c>
      <c r="BG583" s="13">
        <v>0</v>
      </c>
      <c r="BI583" s="22">
        <v>0.09</v>
      </c>
      <c r="BJ583" s="22">
        <v>8.7999999999999995E-2</v>
      </c>
      <c r="BK583" s="22">
        <v>2E-3</v>
      </c>
      <c r="BL583" s="22">
        <v>26.929000000000002</v>
      </c>
      <c r="BM583" s="12">
        <v>3.3421218760444128E-3</v>
      </c>
      <c r="BN583" s="12">
        <v>3.2678525010212036E-3</v>
      </c>
      <c r="BO583" s="12">
        <v>7.4269375023209173E-5</v>
      </c>
      <c r="BP583" s="16">
        <v>1.000000032673402</v>
      </c>
      <c r="BQ583" s="16">
        <v>0.99999995761263505</v>
      </c>
      <c r="BR583" s="15">
        <v>3.2678526077930619E-3</v>
      </c>
      <c r="BS583" s="15">
        <v>7.4269371875126074E-5</v>
      </c>
      <c r="BT583" s="15">
        <v>3.3421219796681881E-3</v>
      </c>
      <c r="BU583" s="17">
        <v>1.4116131801235716</v>
      </c>
      <c r="BV583" s="15">
        <v>4.6129438118618707E-3</v>
      </c>
      <c r="BW583" s="15">
        <v>1.0483962421842687E-4</v>
      </c>
      <c r="BX583" s="15">
        <v>4.7177834360802974E-3</v>
      </c>
      <c r="BY583" s="17">
        <v>9.0000002790484646E-2</v>
      </c>
      <c r="BZ583" s="17">
        <v>8.8000002875259373E-2</v>
      </c>
      <c r="CA583" s="17">
        <v>1.9999999152252703E-3</v>
      </c>
      <c r="CB583" s="17">
        <v>19.076755855766844</v>
      </c>
    </row>
    <row r="584" spans="1:80" x14ac:dyDescent="0.25">
      <c r="A584" s="13">
        <v>14</v>
      </c>
      <c r="B584" s="14" t="s">
        <v>146</v>
      </c>
      <c r="C584" s="13" t="s">
        <v>147</v>
      </c>
      <c r="D584" s="13" t="s">
        <v>148</v>
      </c>
      <c r="E584" s="13" t="s">
        <v>60</v>
      </c>
      <c r="F584" s="13" t="s">
        <v>611</v>
      </c>
      <c r="G584" s="13" t="s">
        <v>549</v>
      </c>
      <c r="H584" s="13" t="s">
        <v>178</v>
      </c>
      <c r="I584" s="13" t="s">
        <v>64</v>
      </c>
      <c r="J584" s="13" t="s">
        <v>612</v>
      </c>
      <c r="K584" s="13" t="s">
        <v>613</v>
      </c>
      <c r="L584" s="13" t="s">
        <v>614</v>
      </c>
      <c r="M584" s="13" t="s">
        <v>615</v>
      </c>
      <c r="N584" s="14" t="s">
        <v>616</v>
      </c>
      <c r="O584" s="16">
        <v>1.000000032673402</v>
      </c>
      <c r="P584" s="16">
        <v>0.99999995761263505</v>
      </c>
      <c r="Q584" s="14" t="s">
        <v>213</v>
      </c>
      <c r="R584" s="14" t="s">
        <v>214</v>
      </c>
      <c r="S584" s="14" t="s">
        <v>215</v>
      </c>
      <c r="T584" s="14" t="s">
        <v>617</v>
      </c>
      <c r="U584" s="13" t="s">
        <v>74</v>
      </c>
      <c r="V584" s="13">
        <v>1534.905</v>
      </c>
      <c r="W584" s="13">
        <v>2.89058E-5</v>
      </c>
      <c r="X584" s="13">
        <v>1116.8499999999999</v>
      </c>
      <c r="Y584" s="13">
        <v>1151.95</v>
      </c>
      <c r="Z584" s="13">
        <v>0.72763469999999997</v>
      </c>
      <c r="AA584" s="13">
        <v>0.75050260000000002</v>
      </c>
      <c r="AB584" s="13">
        <v>4.7405860000000001E-4</v>
      </c>
      <c r="AC584" s="13">
        <v>4.8895709999999997E-4</v>
      </c>
      <c r="AD584" s="13">
        <v>2.103286E-5</v>
      </c>
      <c r="AE584" s="13">
        <v>2.1693880000000001E-5</v>
      </c>
      <c r="AF584" s="13">
        <v>5.5280849999999999E-2</v>
      </c>
      <c r="AG584" s="13">
        <v>4.4741549999999998E-2</v>
      </c>
      <c r="AH584" s="13">
        <v>3.8047290000000001E-4</v>
      </c>
      <c r="AI584" s="13">
        <v>4.8487090000000002E-4</v>
      </c>
      <c r="AJ584" s="13">
        <v>2.2434049999999999E-4</v>
      </c>
      <c r="AK584" s="13">
        <v>9719.7099999999991</v>
      </c>
      <c r="AL584" s="13">
        <v>6934.1570000000002</v>
      </c>
      <c r="AM584" s="13">
        <v>6.332452</v>
      </c>
      <c r="AN584" s="13">
        <v>4.5176470000000002</v>
      </c>
      <c r="AO584" s="13">
        <v>4.1256319999999997E-3</v>
      </c>
      <c r="AP584" s="13">
        <v>2.943275E-3</v>
      </c>
      <c r="AQ584" s="13">
        <v>1.4206259999999999E-3</v>
      </c>
      <c r="AR584" s="13">
        <v>1.013491E-3</v>
      </c>
      <c r="AS584" s="13">
        <v>1.9790970000000001</v>
      </c>
      <c r="AT584" s="13">
        <v>0.77907119999999996</v>
      </c>
      <c r="AU584" s="13">
        <v>7.1781500000000001E-4</v>
      </c>
      <c r="AV584" s="13">
        <v>1.3008970000000001E-3</v>
      </c>
      <c r="AW584" s="13">
        <v>2.6333500000000001E-5</v>
      </c>
      <c r="AX584" s="13">
        <v>1.230245E-3</v>
      </c>
      <c r="AY584" s="13">
        <v>1.2565779999999999E-3</v>
      </c>
      <c r="AZ584" s="13">
        <v>357</v>
      </c>
      <c r="BA584" s="13">
        <v>0</v>
      </c>
      <c r="BB584" s="13">
        <v>263</v>
      </c>
      <c r="BC584" s="13">
        <v>0</v>
      </c>
      <c r="BD584" s="13">
        <v>163</v>
      </c>
      <c r="BE584" s="13">
        <v>0</v>
      </c>
      <c r="BF584" s="13">
        <v>103</v>
      </c>
      <c r="BG584" s="13">
        <v>0</v>
      </c>
      <c r="BI584" s="22">
        <v>2.8000000000000001E-2</v>
      </c>
      <c r="BJ584" s="22">
        <v>2.7E-2</v>
      </c>
      <c r="BK584" s="22">
        <v>1E-3</v>
      </c>
      <c r="BL584" s="22">
        <v>8.5540000000000003</v>
      </c>
      <c r="BM584" s="12">
        <v>3.2733224222585926E-3</v>
      </c>
      <c r="BN584" s="12">
        <v>3.1564180500350714E-3</v>
      </c>
      <c r="BO584" s="12">
        <v>1.1690437222352116E-4</v>
      </c>
      <c r="BP584" s="16">
        <v>1.000000032673402</v>
      </c>
      <c r="BQ584" s="16">
        <v>0.99999995761263505</v>
      </c>
      <c r="BR584" s="15">
        <v>3.1564181531659871E-3</v>
      </c>
      <c r="BS584" s="15">
        <v>1.1690436726825287E-4</v>
      </c>
      <c r="BT584" s="15">
        <v>3.2733225204342399E-3</v>
      </c>
      <c r="BU584" s="17">
        <v>1.463358556946081</v>
      </c>
      <c r="BV584" s="15">
        <v>4.6189715137353931E-3</v>
      </c>
      <c r="BW584" s="15">
        <v>1.7107300618636519E-4</v>
      </c>
      <c r="BX584" s="15">
        <v>4.7900445199217578E-3</v>
      </c>
      <c r="BY584" s="17">
        <v>2.8000000839794488E-2</v>
      </c>
      <c r="BZ584" s="17">
        <v>2.7000000882181852E-2</v>
      </c>
      <c r="CA584" s="17">
        <v>9.9999995761263514E-4</v>
      </c>
      <c r="CB584" s="17">
        <v>5.8454573278688127</v>
      </c>
    </row>
    <row r="585" spans="1:80" x14ac:dyDescent="0.25">
      <c r="A585" s="13">
        <v>15</v>
      </c>
      <c r="B585" s="14" t="s">
        <v>149</v>
      </c>
      <c r="C585" s="13" t="s">
        <v>150</v>
      </c>
      <c r="D585" s="13" t="s">
        <v>148</v>
      </c>
      <c r="E585" s="13" t="s">
        <v>60</v>
      </c>
      <c r="F585" s="13" t="s">
        <v>611</v>
      </c>
      <c r="G585" s="13" t="s">
        <v>549</v>
      </c>
      <c r="H585" s="13" t="s">
        <v>178</v>
      </c>
      <c r="I585" s="13" t="s">
        <v>64</v>
      </c>
      <c r="J585" s="13" t="s">
        <v>612</v>
      </c>
      <c r="K585" s="13" t="s">
        <v>613</v>
      </c>
      <c r="L585" s="13" t="s">
        <v>614</v>
      </c>
      <c r="M585" s="13" t="s">
        <v>615</v>
      </c>
      <c r="N585" s="14" t="s">
        <v>616</v>
      </c>
      <c r="O585" s="16">
        <v>1.000000032673402</v>
      </c>
      <c r="P585" s="16">
        <v>0.99999995761263505</v>
      </c>
      <c r="Q585" s="14" t="s">
        <v>213</v>
      </c>
      <c r="R585" s="14" t="s">
        <v>214</v>
      </c>
      <c r="S585" s="14" t="s">
        <v>215</v>
      </c>
      <c r="T585" s="14" t="s">
        <v>617</v>
      </c>
      <c r="U585" s="13" t="s">
        <v>74</v>
      </c>
      <c r="V585" s="13">
        <v>1521.3209999999999</v>
      </c>
      <c r="W585" s="13">
        <v>9.7697120000000002E-6</v>
      </c>
      <c r="X585" s="13">
        <v>1116.8499999999999</v>
      </c>
      <c r="Y585" s="13">
        <v>1151.95</v>
      </c>
      <c r="Z585" s="13">
        <v>0.7341316</v>
      </c>
      <c r="AA585" s="13">
        <v>0.75720370000000004</v>
      </c>
      <c r="AB585" s="13">
        <v>4.8256189999999999E-4</v>
      </c>
      <c r="AC585" s="13">
        <v>4.9772770000000002E-4</v>
      </c>
      <c r="AD585" s="13">
        <v>7.1722550000000002E-6</v>
      </c>
      <c r="AE585" s="13">
        <v>7.3976619999999997E-6</v>
      </c>
      <c r="AF585" s="13">
        <v>5.4271970000000003E-2</v>
      </c>
      <c r="AG585" s="13">
        <v>4.2971160000000001E-2</v>
      </c>
      <c r="AH585" s="13">
        <v>1.3215389999999999E-4</v>
      </c>
      <c r="AI585" s="13">
        <v>1.721541E-4</v>
      </c>
      <c r="AJ585" s="13">
        <v>4.6956340000000002E-4</v>
      </c>
      <c r="AK585" s="13">
        <v>9719.7099999999991</v>
      </c>
      <c r="AL585" s="13">
        <v>6934.1570000000002</v>
      </c>
      <c r="AM585" s="13">
        <v>6.3889930000000001</v>
      </c>
      <c r="AN585" s="13">
        <v>4.5579840000000003</v>
      </c>
      <c r="AO585" s="13">
        <v>4.1996350000000002E-3</v>
      </c>
      <c r="AP585" s="13">
        <v>2.99607E-3</v>
      </c>
      <c r="AQ585" s="13">
        <v>3.0000370000000001E-3</v>
      </c>
      <c r="AR585" s="13">
        <v>2.140262E-3</v>
      </c>
      <c r="AS585" s="13">
        <v>2.086468</v>
      </c>
      <c r="AT585" s="13">
        <v>0.68021980000000004</v>
      </c>
      <c r="AU585" s="13">
        <v>1.4378539999999999E-3</v>
      </c>
      <c r="AV585" s="13">
        <v>3.1464269999999998E-3</v>
      </c>
      <c r="AW585" s="13">
        <v>1.02292E-5</v>
      </c>
      <c r="AX585" s="13">
        <v>2.9594700000000001E-3</v>
      </c>
      <c r="AY585" s="13">
        <v>2.9696990000000001E-3</v>
      </c>
      <c r="AZ585" s="13">
        <v>788</v>
      </c>
      <c r="BA585" s="13">
        <v>0</v>
      </c>
      <c r="BB585" s="13">
        <v>644</v>
      </c>
      <c r="BC585" s="13">
        <v>0</v>
      </c>
      <c r="BD585" s="13">
        <v>96</v>
      </c>
      <c r="BE585" s="13">
        <v>0</v>
      </c>
      <c r="BF585" s="13">
        <v>53</v>
      </c>
      <c r="BG585" s="13">
        <v>1</v>
      </c>
      <c r="BI585" s="22">
        <v>2.8000000000000001E-2</v>
      </c>
      <c r="BJ585" s="22">
        <v>2.7E-2</v>
      </c>
      <c r="BK585" s="22">
        <v>1E-3</v>
      </c>
      <c r="BL585" s="22">
        <v>8.5540000000000003</v>
      </c>
      <c r="BM585" s="12">
        <v>3.2733224222585926E-3</v>
      </c>
      <c r="BN585" s="12">
        <v>3.1564180500350714E-3</v>
      </c>
      <c r="BO585" s="12">
        <v>1.1690437222352116E-4</v>
      </c>
      <c r="BP585" s="16">
        <v>1.000000032673402</v>
      </c>
      <c r="BQ585" s="16">
        <v>0.99999995761263505</v>
      </c>
      <c r="BR585" s="15">
        <v>3.1564181531659871E-3</v>
      </c>
      <c r="BS585" s="15">
        <v>1.1690436726825287E-4</v>
      </c>
      <c r="BT585" s="15">
        <v>3.2733225204342399E-3</v>
      </c>
      <c r="BU585" s="17">
        <v>1.463358556946081</v>
      </c>
      <c r="BV585" s="15">
        <v>4.6189715137353931E-3</v>
      </c>
      <c r="BW585" s="15">
        <v>1.7107300618636519E-4</v>
      </c>
      <c r="BX585" s="15">
        <v>4.7900445199217578E-3</v>
      </c>
      <c r="BY585" s="17">
        <v>2.8000000839794488E-2</v>
      </c>
      <c r="BZ585" s="17">
        <v>2.7000000882181852E-2</v>
      </c>
      <c r="CA585" s="17">
        <v>9.9999995761263514E-4</v>
      </c>
      <c r="CB585" s="17">
        <v>5.8454573278688127</v>
      </c>
    </row>
    <row r="586" spans="1:80" x14ac:dyDescent="0.25">
      <c r="A586" s="13">
        <v>16</v>
      </c>
      <c r="B586" s="14" t="s">
        <v>87</v>
      </c>
      <c r="C586" s="13" t="s">
        <v>88</v>
      </c>
      <c r="D586" s="13" t="s">
        <v>89</v>
      </c>
      <c r="E586" s="13" t="s">
        <v>78</v>
      </c>
      <c r="F586" s="13" t="s">
        <v>611</v>
      </c>
      <c r="G586" s="13" t="s">
        <v>549</v>
      </c>
      <c r="H586" s="13" t="s">
        <v>178</v>
      </c>
      <c r="I586" s="13" t="s">
        <v>64</v>
      </c>
      <c r="J586" s="13" t="s">
        <v>612</v>
      </c>
      <c r="K586" s="13" t="s">
        <v>613</v>
      </c>
      <c r="L586" s="13" t="s">
        <v>614</v>
      </c>
      <c r="M586" s="13" t="s">
        <v>615</v>
      </c>
      <c r="N586" s="14" t="s">
        <v>616</v>
      </c>
      <c r="O586" s="16">
        <v>1.000000032673402</v>
      </c>
      <c r="P586" s="16">
        <v>0.99999995761263505</v>
      </c>
      <c r="Q586" s="14" t="s">
        <v>213</v>
      </c>
      <c r="R586" s="14" t="s">
        <v>214</v>
      </c>
      <c r="S586" s="14" t="s">
        <v>215</v>
      </c>
      <c r="T586" s="14" t="s">
        <v>617</v>
      </c>
      <c r="U586" s="13" t="s">
        <v>74</v>
      </c>
      <c r="V586" s="13">
        <v>345.81470000000002</v>
      </c>
      <c r="W586" s="13">
        <v>4.8177499999999999E-4</v>
      </c>
      <c r="X586" s="13">
        <v>1116.8499999999999</v>
      </c>
      <c r="Y586" s="13">
        <v>1151.95</v>
      </c>
      <c r="Z586" s="13">
        <v>3.2296200000000002</v>
      </c>
      <c r="AA586" s="13">
        <v>3.3311199999999999</v>
      </c>
      <c r="AB586" s="13">
        <v>9.339165E-3</v>
      </c>
      <c r="AC586" s="13">
        <v>9.6326720000000001E-3</v>
      </c>
      <c r="AD586" s="13">
        <v>1.55595E-3</v>
      </c>
      <c r="AE586" s="13">
        <v>1.6048499999999999E-3</v>
      </c>
      <c r="AF586" s="13">
        <v>0.88529720000000001</v>
      </c>
      <c r="AG586" s="13">
        <v>0.7266823</v>
      </c>
      <c r="AH586" s="13">
        <v>1.757546E-3</v>
      </c>
      <c r="AI586" s="13">
        <v>2.208462E-3</v>
      </c>
      <c r="AJ586" s="13">
        <v>3.3159740000000002E-3</v>
      </c>
      <c r="AK586" s="13">
        <v>9719.7099999999991</v>
      </c>
      <c r="AL586" s="13">
        <v>6934.1570000000002</v>
      </c>
      <c r="AM586" s="13">
        <v>28.1067</v>
      </c>
      <c r="AN586" s="13">
        <v>20.051659999999998</v>
      </c>
      <c r="AO586" s="13">
        <v>8.1276780000000007E-2</v>
      </c>
      <c r="AP586" s="13">
        <v>5.798383E-2</v>
      </c>
      <c r="AQ586" s="13">
        <v>9.3201110000000004E-2</v>
      </c>
      <c r="AR586" s="13">
        <v>6.6490779999999999E-2</v>
      </c>
      <c r="AS586" s="13">
        <v>24.576609999999999</v>
      </c>
      <c r="AT586" s="13">
        <v>4.955889</v>
      </c>
      <c r="AU586" s="13">
        <v>3.7922680000000001E-3</v>
      </c>
      <c r="AV586" s="13">
        <v>1.3416519999999999E-2</v>
      </c>
      <c r="AW586" s="15">
        <v>2.8241619999999997E-4</v>
      </c>
      <c r="AX586" s="15">
        <v>1.1700830000000001E-2</v>
      </c>
      <c r="AY586" s="15">
        <v>1.1983239999999999E-2</v>
      </c>
      <c r="AZ586" s="13">
        <v>83</v>
      </c>
      <c r="BA586" s="13">
        <v>0</v>
      </c>
      <c r="BB586" s="13">
        <v>55</v>
      </c>
      <c r="BC586" s="13">
        <v>0</v>
      </c>
      <c r="BD586" s="13">
        <v>36</v>
      </c>
      <c r="BE586" s="13">
        <v>0</v>
      </c>
      <c r="BF586" s="13">
        <v>16</v>
      </c>
      <c r="BG586" s="13">
        <v>1</v>
      </c>
      <c r="BI586" s="22">
        <v>8.8000000000000009E-2</v>
      </c>
      <c r="BJ586" s="22">
        <v>8.4000000000000005E-2</v>
      </c>
      <c r="BK586" s="22">
        <v>4.0000000000000001E-3</v>
      </c>
      <c r="BL586" s="22">
        <v>19.397999999999996</v>
      </c>
      <c r="BM586" s="12">
        <v>4.5365501598102912E-3</v>
      </c>
      <c r="BN586" s="12">
        <v>4.3303433343643682E-3</v>
      </c>
      <c r="BO586" s="12">
        <v>2.0620682544592232E-4</v>
      </c>
      <c r="BP586" s="16">
        <v>1.000000032673402</v>
      </c>
      <c r="BQ586" s="16">
        <v>0.99999995761263505</v>
      </c>
      <c r="BR586" s="15">
        <v>4.3303434758514168E-3</v>
      </c>
      <c r="BS586" s="15">
        <v>2.0620681670535835E-4</v>
      </c>
      <c r="BT586" s="15">
        <v>4.5365502925567751E-3</v>
      </c>
      <c r="BU586" s="17">
        <v>1.3939162128699798</v>
      </c>
      <c r="BV586" s="15">
        <v>6.0361359782850317E-3</v>
      </c>
      <c r="BW586" s="15">
        <v>2.8743502500990718E-4</v>
      </c>
      <c r="BX586" s="15">
        <v>6.323571003294939E-3</v>
      </c>
      <c r="BY586" s="17">
        <v>8.800000257501632E-2</v>
      </c>
      <c r="BZ586" s="17">
        <v>8.4000002744565774E-2</v>
      </c>
      <c r="CA586" s="17">
        <v>3.9999998304505405E-3</v>
      </c>
      <c r="CB586" s="17">
        <v>13.916187946519983</v>
      </c>
    </row>
    <row r="587" spans="1:80" x14ac:dyDescent="0.25">
      <c r="A587" s="13">
        <v>17</v>
      </c>
      <c r="B587" s="14" t="s">
        <v>90</v>
      </c>
      <c r="C587" s="13" t="s">
        <v>91</v>
      </c>
      <c r="D587" s="13" t="s">
        <v>89</v>
      </c>
      <c r="E587" s="13" t="s">
        <v>78</v>
      </c>
      <c r="F587" s="13" t="s">
        <v>611</v>
      </c>
      <c r="G587" s="13" t="s">
        <v>549</v>
      </c>
      <c r="H587" s="13" t="s">
        <v>178</v>
      </c>
      <c r="I587" s="13" t="s">
        <v>64</v>
      </c>
      <c r="J587" s="13" t="s">
        <v>612</v>
      </c>
      <c r="K587" s="13" t="s">
        <v>613</v>
      </c>
      <c r="L587" s="13" t="s">
        <v>614</v>
      </c>
      <c r="M587" s="13" t="s">
        <v>615</v>
      </c>
      <c r="N587" s="14" t="s">
        <v>616</v>
      </c>
      <c r="O587" s="16">
        <v>1.000000032673402</v>
      </c>
      <c r="P587" s="16">
        <v>0.99999995761263505</v>
      </c>
      <c r="Q587" s="14" t="s">
        <v>213</v>
      </c>
      <c r="R587" s="14" t="s">
        <v>214</v>
      </c>
      <c r="S587" s="14" t="s">
        <v>215</v>
      </c>
      <c r="T587" s="14" t="s">
        <v>617</v>
      </c>
      <c r="U587" s="13" t="s">
        <v>74</v>
      </c>
      <c r="V587" s="13">
        <v>359.09829999999999</v>
      </c>
      <c r="W587" s="13">
        <v>2.7199780000000001E-4</v>
      </c>
      <c r="X587" s="13">
        <v>1116.8499999999999</v>
      </c>
      <c r="Y587" s="13">
        <v>1151.95</v>
      </c>
      <c r="Z587" s="13">
        <v>3.1101510000000001</v>
      </c>
      <c r="AA587" s="13">
        <v>3.2078959999999999</v>
      </c>
      <c r="AB587" s="13">
        <v>8.6610000000000003E-3</v>
      </c>
      <c r="AC587" s="13">
        <v>8.9331949999999997E-3</v>
      </c>
      <c r="AD587" s="13">
        <v>8.45954E-4</v>
      </c>
      <c r="AE587" s="13">
        <v>8.7254029999999998E-4</v>
      </c>
      <c r="AF587" s="13">
        <v>0.65190859999999995</v>
      </c>
      <c r="AG587" s="13">
        <v>0.44874269999999999</v>
      </c>
      <c r="AH587" s="13">
        <v>1.297657E-3</v>
      </c>
      <c r="AI587" s="13">
        <v>1.9444110000000001E-3</v>
      </c>
      <c r="AJ587" s="13">
        <v>2.3655099999999999E-3</v>
      </c>
      <c r="AK587" s="13">
        <v>9719.7099999999991</v>
      </c>
      <c r="AL587" s="13">
        <v>6934.1570000000002</v>
      </c>
      <c r="AM587" s="13">
        <v>27.066990000000001</v>
      </c>
      <c r="AN587" s="13">
        <v>19.309909999999999</v>
      </c>
      <c r="AO587" s="13">
        <v>7.5374860000000002E-2</v>
      </c>
      <c r="AP587" s="13">
        <v>5.3773319999999999E-2</v>
      </c>
      <c r="AQ587" s="13">
        <v>6.4027230000000004E-2</v>
      </c>
      <c r="AR587" s="13">
        <v>4.5677799999999998E-2</v>
      </c>
      <c r="AS587" s="13">
        <v>21.81718</v>
      </c>
      <c r="AT587" s="13">
        <v>4.550872</v>
      </c>
      <c r="AU587" s="13">
        <v>2.934716E-3</v>
      </c>
      <c r="AV587" s="13">
        <v>1.003715E-2</v>
      </c>
      <c r="AW587" s="15">
        <v>1.745215E-4</v>
      </c>
      <c r="AX587" s="15">
        <v>9.1362619999999992E-3</v>
      </c>
      <c r="AY587" s="15">
        <v>9.3107840000000008E-3</v>
      </c>
      <c r="AZ587" s="13">
        <v>123</v>
      </c>
      <c r="BA587" s="13">
        <v>1</v>
      </c>
      <c r="BB587" s="13">
        <v>90</v>
      </c>
      <c r="BC587" s="13">
        <v>1</v>
      </c>
      <c r="BD587" s="13">
        <v>45</v>
      </c>
      <c r="BE587" s="13">
        <v>0</v>
      </c>
      <c r="BF587" s="13">
        <v>19</v>
      </c>
      <c r="BG587" s="13">
        <v>1</v>
      </c>
      <c r="BI587" s="22">
        <v>8.7000000000000008E-2</v>
      </c>
      <c r="BJ587" s="22">
        <v>8.3000000000000004E-2</v>
      </c>
      <c r="BK587" s="22">
        <v>4.0000000000000001E-3</v>
      </c>
      <c r="BL587" s="22">
        <v>19.184000000000001</v>
      </c>
      <c r="BM587" s="12">
        <v>4.5350291909924938E-3</v>
      </c>
      <c r="BN587" s="12">
        <v>4.3265221017514599E-3</v>
      </c>
      <c r="BO587" s="12">
        <v>2.0850708924103419E-4</v>
      </c>
      <c r="BP587" s="16">
        <v>1.000000032673402</v>
      </c>
      <c r="BQ587" s="16">
        <v>0.99999995761263505</v>
      </c>
      <c r="BR587" s="15">
        <v>4.3265222431136561E-3</v>
      </c>
      <c r="BS587" s="15">
        <v>2.0850708040296811E-4</v>
      </c>
      <c r="BT587" s="15">
        <v>4.5350293235166244E-3</v>
      </c>
      <c r="BU587" s="17">
        <v>1.4008637500141801</v>
      </c>
      <c r="BV587" s="15">
        <v>6.0608681740079587E-3</v>
      </c>
      <c r="BW587" s="15">
        <v>2.9209001055781006E-4</v>
      </c>
      <c r="BX587" s="15">
        <v>6.3529581845657686E-3</v>
      </c>
      <c r="BY587" s="17">
        <v>8.7000002542342914E-2</v>
      </c>
      <c r="BZ587" s="17">
        <v>8.3000002711892368E-2</v>
      </c>
      <c r="CA587" s="17">
        <v>3.9999998304505405E-3</v>
      </c>
      <c r="CB587" s="17">
        <v>13.694408181956177</v>
      </c>
    </row>
    <row r="588" spans="1:80" x14ac:dyDescent="0.25">
      <c r="A588" s="13">
        <v>19</v>
      </c>
      <c r="B588" s="14" t="s">
        <v>92</v>
      </c>
      <c r="C588" s="13" t="s">
        <v>93</v>
      </c>
      <c r="D588" s="13" t="s">
        <v>94</v>
      </c>
      <c r="E588" s="13" t="s">
        <v>60</v>
      </c>
      <c r="F588" s="13" t="s">
        <v>611</v>
      </c>
      <c r="G588" s="13" t="s">
        <v>549</v>
      </c>
      <c r="H588" s="13" t="s">
        <v>178</v>
      </c>
      <c r="I588" s="13" t="s">
        <v>64</v>
      </c>
      <c r="J588" s="13" t="s">
        <v>612</v>
      </c>
      <c r="K588" s="13" t="s">
        <v>613</v>
      </c>
      <c r="L588" s="13" t="s">
        <v>614</v>
      </c>
      <c r="M588" s="13" t="s">
        <v>615</v>
      </c>
      <c r="N588" s="14" t="s">
        <v>616</v>
      </c>
      <c r="O588" s="16">
        <v>1.000000032673402</v>
      </c>
      <c r="P588" s="16">
        <v>0.99999995761263505</v>
      </c>
      <c r="Q588" s="14" t="s">
        <v>213</v>
      </c>
      <c r="R588" s="14" t="s">
        <v>214</v>
      </c>
      <c r="S588" s="14" t="s">
        <v>215</v>
      </c>
      <c r="T588" s="14" t="s">
        <v>617</v>
      </c>
      <c r="U588" s="13" t="s">
        <v>74</v>
      </c>
      <c r="V588" s="13">
        <v>527.89279999999997</v>
      </c>
      <c r="W588" s="13">
        <v>1.5919910000000001E-4</v>
      </c>
      <c r="X588" s="13">
        <v>1116.8499999999999</v>
      </c>
      <c r="Y588" s="13">
        <v>1151.95</v>
      </c>
      <c r="Z588" s="13">
        <v>2.1156760000000001</v>
      </c>
      <c r="AA588" s="13">
        <v>2.1821660000000001</v>
      </c>
      <c r="AB588" s="13">
        <v>4.0077749999999999E-3</v>
      </c>
      <c r="AC588" s="13">
        <v>4.1337300000000004E-3</v>
      </c>
      <c r="AD588" s="13">
        <v>3.3681359999999998E-4</v>
      </c>
      <c r="AE588" s="13">
        <v>3.4739880000000001E-4</v>
      </c>
      <c r="AF588" s="13">
        <v>2.5291090000000001</v>
      </c>
      <c r="AG588" s="13">
        <v>1.7587930000000001</v>
      </c>
      <c r="AH588" s="13">
        <v>1.3317480000000001E-4</v>
      </c>
      <c r="AI588" s="13">
        <v>1.975212E-4</v>
      </c>
      <c r="AJ588" s="13">
        <v>9.5590099999999999E-4</v>
      </c>
      <c r="AK588" s="13">
        <v>9719.7099999999991</v>
      </c>
      <c r="AL588" s="13">
        <v>6934.1570000000002</v>
      </c>
      <c r="AM588" s="13">
        <v>18.412279999999999</v>
      </c>
      <c r="AN588" s="13">
        <v>13.135540000000001</v>
      </c>
      <c r="AO588" s="13">
        <v>3.4878819999999998E-2</v>
      </c>
      <c r="AP588" s="13">
        <v>2.4882970000000001E-2</v>
      </c>
      <c r="AQ588" s="13">
        <v>1.7600319999999999E-2</v>
      </c>
      <c r="AR588" s="13">
        <v>1.255628E-2</v>
      </c>
      <c r="AS588" s="13">
        <v>7.7436499999999997</v>
      </c>
      <c r="AT588" s="13">
        <v>4.4888870000000001</v>
      </c>
      <c r="AU588" s="13">
        <v>2.2728710000000001E-3</v>
      </c>
      <c r="AV588" s="13">
        <v>2.7971910000000001E-3</v>
      </c>
      <c r="AW588" s="13">
        <v>5.5604460000000003E-5</v>
      </c>
      <c r="AX588" s="13">
        <v>2.0097499999999998E-3</v>
      </c>
      <c r="AY588" s="13">
        <v>2.0653550000000001E-3</v>
      </c>
      <c r="AZ588" s="13">
        <v>608</v>
      </c>
      <c r="BA588" s="13">
        <v>0</v>
      </c>
      <c r="BB588" s="13">
        <v>518</v>
      </c>
      <c r="BC588" s="13">
        <v>0</v>
      </c>
      <c r="BD588" s="13">
        <v>84</v>
      </c>
      <c r="BE588" s="13">
        <v>0</v>
      </c>
      <c r="BF588" s="13">
        <v>50</v>
      </c>
      <c r="BG588" s="13">
        <v>0</v>
      </c>
      <c r="BI588" s="22">
        <v>4.8000000000000001E-2</v>
      </c>
      <c r="BJ588" s="22">
        <v>4.7E-2</v>
      </c>
      <c r="BK588" s="22">
        <v>1E-3</v>
      </c>
      <c r="BL588" s="22">
        <v>26.840000000000003</v>
      </c>
      <c r="BM588" s="12">
        <v>1.7883755588673619E-3</v>
      </c>
      <c r="BN588" s="12">
        <v>1.7511177347242918E-3</v>
      </c>
      <c r="BO588" s="12">
        <v>3.7257824143070038E-5</v>
      </c>
      <c r="BP588" s="16">
        <v>1.000000032673402</v>
      </c>
      <c r="BQ588" s="16">
        <v>0.99999995761263505</v>
      </c>
      <c r="BR588" s="15">
        <v>1.7511177919392654E-3</v>
      </c>
      <c r="BS588" s="15">
        <v>3.7257822563809051E-5</v>
      </c>
      <c r="BT588" s="15">
        <v>1.7883756145030745E-3</v>
      </c>
      <c r="BU588" s="17">
        <v>1.4501819930425399</v>
      </c>
      <c r="BV588" s="15">
        <v>2.5394394895667358E-3</v>
      </c>
      <c r="BW588" s="15">
        <v>5.4030623382009921E-5</v>
      </c>
      <c r="BX588" s="15">
        <v>2.5934701129487459E-3</v>
      </c>
      <c r="BY588" s="17">
        <v>4.8000001493262529E-2</v>
      </c>
      <c r="BZ588" s="17">
        <v>4.7000001535649892E-2</v>
      </c>
      <c r="CA588" s="17">
        <v>9.9999995761263514E-4</v>
      </c>
      <c r="CB588" s="17">
        <v>18.508021840547482</v>
      </c>
    </row>
    <row r="589" spans="1:80" x14ac:dyDescent="0.25">
      <c r="A589" s="13">
        <v>20</v>
      </c>
      <c r="B589" s="14" t="s">
        <v>151</v>
      </c>
      <c r="C589" s="13" t="s">
        <v>152</v>
      </c>
      <c r="D589" s="13" t="s">
        <v>153</v>
      </c>
      <c r="E589" s="13" t="s">
        <v>60</v>
      </c>
      <c r="F589" s="13" t="s">
        <v>611</v>
      </c>
      <c r="G589" s="13" t="s">
        <v>549</v>
      </c>
      <c r="H589" s="13" t="s">
        <v>178</v>
      </c>
      <c r="I589" s="13" t="s">
        <v>64</v>
      </c>
      <c r="J589" s="13" t="s">
        <v>612</v>
      </c>
      <c r="K589" s="13" t="s">
        <v>613</v>
      </c>
      <c r="L589" s="13" t="s">
        <v>614</v>
      </c>
      <c r="M589" s="13" t="s">
        <v>615</v>
      </c>
      <c r="N589" s="14" t="s">
        <v>616</v>
      </c>
      <c r="O589" s="16">
        <v>1.000000032673402</v>
      </c>
      <c r="P589" s="16">
        <v>0.99999995761263505</v>
      </c>
      <c r="Q589" s="14" t="s">
        <v>213</v>
      </c>
      <c r="R589" s="14" t="s">
        <v>214</v>
      </c>
      <c r="S589" s="14" t="s">
        <v>215</v>
      </c>
      <c r="T589" s="14" t="s">
        <v>617</v>
      </c>
      <c r="U589" s="13" t="s">
        <v>74</v>
      </c>
      <c r="V589" s="13">
        <v>1181.835</v>
      </c>
      <c r="W589" s="13">
        <v>2.3264279999999999E-5</v>
      </c>
      <c r="X589" s="13">
        <v>1116.8499999999999</v>
      </c>
      <c r="Y589" s="13">
        <v>1151.95</v>
      </c>
      <c r="Z589" s="13">
        <v>0.94501329999999995</v>
      </c>
      <c r="AA589" s="13">
        <v>0.97471280000000005</v>
      </c>
      <c r="AB589" s="13">
        <v>7.9961509999999997E-4</v>
      </c>
      <c r="AC589" s="13">
        <v>8.2474510000000003E-4</v>
      </c>
      <c r="AD589" s="13">
        <v>2.1985050000000001E-5</v>
      </c>
      <c r="AE589" s="13">
        <v>2.267599E-5</v>
      </c>
      <c r="AF589" s="13">
        <v>0.426454</v>
      </c>
      <c r="AG589" s="13">
        <v>0.29445680000000002</v>
      </c>
      <c r="AH589" s="13">
        <v>5.1553169999999998E-5</v>
      </c>
      <c r="AI589" s="13">
        <v>7.7009589999999995E-5</v>
      </c>
      <c r="AJ589" s="13">
        <v>4.6737499999999998E-5</v>
      </c>
      <c r="AK589" s="13">
        <v>9719.7099999999991</v>
      </c>
      <c r="AL589" s="13">
        <v>6934.1570000000002</v>
      </c>
      <c r="AM589" s="13">
        <v>8.2242519999999999</v>
      </c>
      <c r="AN589" s="13">
        <v>5.8672789999999999</v>
      </c>
      <c r="AO589" s="13">
        <v>6.9588810000000001E-3</v>
      </c>
      <c r="AP589" s="13">
        <v>4.9645490000000004E-3</v>
      </c>
      <c r="AQ589" s="13">
        <v>3.8438090000000001E-4</v>
      </c>
      <c r="AR589" s="13">
        <v>2.7422189999999998E-4</v>
      </c>
      <c r="AS589" s="13">
        <v>1.1759599999999999</v>
      </c>
      <c r="AT589" s="13">
        <v>0.50309579999999998</v>
      </c>
      <c r="AU589" s="13">
        <v>3.2686560000000001E-4</v>
      </c>
      <c r="AV589" s="13">
        <v>5.4506900000000002E-4</v>
      </c>
      <c r="AW589" s="13">
        <v>2.8431969999999999E-5</v>
      </c>
      <c r="AX589" s="13">
        <v>3.4382930000000003E-4</v>
      </c>
      <c r="AY589" s="13">
        <v>3.7226119999999999E-4</v>
      </c>
      <c r="AZ589" s="13">
        <v>1080</v>
      </c>
      <c r="BA589" s="13">
        <v>0</v>
      </c>
      <c r="BB589" s="13">
        <v>947</v>
      </c>
      <c r="BC589" s="13">
        <v>0</v>
      </c>
      <c r="BD589" s="13">
        <v>289</v>
      </c>
      <c r="BE589" s="13">
        <v>0</v>
      </c>
      <c r="BF589" s="13">
        <v>235</v>
      </c>
      <c r="BG589" s="13">
        <v>0</v>
      </c>
      <c r="BI589" s="22">
        <v>1.6E-2</v>
      </c>
      <c r="BJ589" s="22">
        <v>1.6E-2</v>
      </c>
      <c r="BK589" s="22">
        <v>0</v>
      </c>
      <c r="BL589" s="22">
        <v>13.003999999999998</v>
      </c>
      <c r="BM589" s="12">
        <v>1.2303906490310676E-3</v>
      </c>
      <c r="BN589" s="12">
        <v>1.2303906490310676E-3</v>
      </c>
      <c r="BO589" s="12">
        <v>0</v>
      </c>
      <c r="BP589" s="16">
        <v>1.000000032673402</v>
      </c>
      <c r="BQ589" s="16">
        <v>0.99999995761263505</v>
      </c>
      <c r="BR589" s="15">
        <v>1.2303906892321159E-3</v>
      </c>
      <c r="BS589" s="15">
        <v>0</v>
      </c>
      <c r="BT589" s="15">
        <v>1.2303906892321159E-3</v>
      </c>
      <c r="BU589" s="17">
        <v>1.3153119044156281</v>
      </c>
      <c r="BV589" s="15">
        <v>1.6183475206291516E-3</v>
      </c>
      <c r="BW589" s="15">
        <v>0</v>
      </c>
      <c r="BX589" s="15">
        <v>1.6183475206291516E-3</v>
      </c>
      <c r="BY589" s="17">
        <v>1.6000000522774432E-2</v>
      </c>
      <c r="BZ589" s="17">
        <v>1.6000000522774432E-2</v>
      </c>
      <c r="CA589" s="17">
        <v>0</v>
      </c>
      <c r="CB589" s="17">
        <v>9.8866283779112187</v>
      </c>
    </row>
    <row r="590" spans="1:80" x14ac:dyDescent="0.25">
      <c r="A590" s="13">
        <v>21</v>
      </c>
      <c r="B590" s="14" t="s">
        <v>95</v>
      </c>
      <c r="C590" s="13" t="s">
        <v>96</v>
      </c>
      <c r="D590" s="13" t="s">
        <v>97</v>
      </c>
      <c r="E590" s="13" t="s">
        <v>78</v>
      </c>
      <c r="F590" s="13" t="s">
        <v>611</v>
      </c>
      <c r="G590" s="13" t="s">
        <v>549</v>
      </c>
      <c r="H590" s="13" t="s">
        <v>178</v>
      </c>
      <c r="I590" s="13" t="s">
        <v>64</v>
      </c>
      <c r="J590" s="13" t="s">
        <v>612</v>
      </c>
      <c r="K590" s="13" t="s">
        <v>613</v>
      </c>
      <c r="L590" s="13" t="s">
        <v>614</v>
      </c>
      <c r="M590" s="13" t="s">
        <v>615</v>
      </c>
      <c r="N590" s="14" t="s">
        <v>616</v>
      </c>
      <c r="O590" s="16">
        <v>1.000000032673402</v>
      </c>
      <c r="P590" s="16">
        <v>0.99999995761263505</v>
      </c>
      <c r="Q590" s="14" t="s">
        <v>213</v>
      </c>
      <c r="R590" s="14" t="s">
        <v>214</v>
      </c>
      <c r="S590" s="14" t="s">
        <v>215</v>
      </c>
      <c r="T590" s="14" t="s">
        <v>617</v>
      </c>
      <c r="U590" s="13" t="s">
        <v>74</v>
      </c>
      <c r="V590" s="13">
        <v>668.95219999999995</v>
      </c>
      <c r="W590" s="13">
        <v>1.5560319999999999E-4</v>
      </c>
      <c r="X590" s="13">
        <v>1116.8499999999999</v>
      </c>
      <c r="Y590" s="13">
        <v>1151.95</v>
      </c>
      <c r="Z590" s="13">
        <v>1.669551</v>
      </c>
      <c r="AA590" s="13">
        <v>1.722021</v>
      </c>
      <c r="AB590" s="13">
        <v>2.4957709999999999E-3</v>
      </c>
      <c r="AC590" s="13">
        <v>2.5742069999999998E-3</v>
      </c>
      <c r="AD590" s="13">
        <v>2.5978749999999999E-4</v>
      </c>
      <c r="AE590" s="13">
        <v>2.6795209999999999E-4</v>
      </c>
      <c r="AF590" s="13">
        <v>1.774222</v>
      </c>
      <c r="AG590" s="13">
        <v>1.0570790000000001</v>
      </c>
      <c r="AH590" s="13">
        <v>1.4642339999999999E-4</v>
      </c>
      <c r="AI590" s="13">
        <v>2.5348349999999999E-4</v>
      </c>
      <c r="AJ590" s="13">
        <v>2.404616E-3</v>
      </c>
      <c r="AK590" s="13">
        <v>9719.7099999999991</v>
      </c>
      <c r="AL590" s="13">
        <v>6934.1570000000002</v>
      </c>
      <c r="AM590" s="13">
        <v>14.52975</v>
      </c>
      <c r="AN590" s="13">
        <v>10.3657</v>
      </c>
      <c r="AO590" s="13">
        <v>2.172017E-2</v>
      </c>
      <c r="AP590" s="13">
        <v>1.5495429999999999E-2</v>
      </c>
      <c r="AQ590" s="13">
        <v>3.4938469999999999E-2</v>
      </c>
      <c r="AR590" s="13">
        <v>2.4925530000000001E-2</v>
      </c>
      <c r="AS590" s="13">
        <v>24.976800000000001</v>
      </c>
      <c r="AT590" s="13">
        <v>7.267811</v>
      </c>
      <c r="AU590" s="13">
        <v>1.398837E-3</v>
      </c>
      <c r="AV590" s="13">
        <v>3.429578E-3</v>
      </c>
      <c r="AW590" s="15">
        <v>3.2186859999999999E-5</v>
      </c>
      <c r="AX590" s="15">
        <v>2.9940969999999998E-3</v>
      </c>
      <c r="AY590" s="15">
        <v>3.0262840000000002E-3</v>
      </c>
      <c r="AZ590" s="13">
        <v>409</v>
      </c>
      <c r="BA590" s="13">
        <v>0</v>
      </c>
      <c r="BB590" s="13">
        <v>320</v>
      </c>
      <c r="BC590" s="13">
        <v>0</v>
      </c>
      <c r="BD590" s="13">
        <v>88</v>
      </c>
      <c r="BE590" s="13">
        <v>0</v>
      </c>
      <c r="BF590" s="13">
        <v>50</v>
      </c>
      <c r="BG590" s="13">
        <v>0</v>
      </c>
      <c r="BI590" s="22">
        <v>3.5999999999999997E-2</v>
      </c>
      <c r="BJ590" s="22">
        <v>3.5999999999999997E-2</v>
      </c>
      <c r="BK590" s="22">
        <v>0</v>
      </c>
      <c r="BL590" s="22">
        <v>20.392000000000003</v>
      </c>
      <c r="BM590" s="12">
        <v>1.7653981953707333E-3</v>
      </c>
      <c r="BN590" s="12">
        <v>1.7653981953707333E-3</v>
      </c>
      <c r="BO590" s="12">
        <v>0</v>
      </c>
      <c r="BP590" s="16">
        <v>1.000000032673402</v>
      </c>
      <c r="BQ590" s="16">
        <v>0.99999995761263505</v>
      </c>
      <c r="BR590" s="15">
        <v>1.7653982530522981E-3</v>
      </c>
      <c r="BS590" s="15">
        <v>0</v>
      </c>
      <c r="BT590" s="15">
        <v>1.7653982530522981E-3</v>
      </c>
      <c r="BU590" s="17">
        <v>1.415728132612768</v>
      </c>
      <c r="BV590" s="15">
        <v>2.499323972111573E-3</v>
      </c>
      <c r="BW590" s="15">
        <v>0</v>
      </c>
      <c r="BX590" s="15">
        <v>2.499323972111573E-3</v>
      </c>
      <c r="BY590" s="17">
        <v>3.6000001176242469E-2</v>
      </c>
      <c r="BZ590" s="17">
        <v>3.6000001176242469E-2</v>
      </c>
      <c r="CA590" s="17">
        <v>0</v>
      </c>
      <c r="CB590" s="17">
        <v>14.403895444505977</v>
      </c>
    </row>
    <row r="591" spans="1:80" x14ac:dyDescent="0.25">
      <c r="A591" s="13">
        <v>22</v>
      </c>
      <c r="B591" s="14" t="s">
        <v>98</v>
      </c>
      <c r="C591" s="13" t="s">
        <v>99</v>
      </c>
      <c r="D591" s="13" t="s">
        <v>100</v>
      </c>
      <c r="E591" s="13" t="s">
        <v>78</v>
      </c>
      <c r="F591" s="13" t="s">
        <v>611</v>
      </c>
      <c r="G591" s="13" t="s">
        <v>549</v>
      </c>
      <c r="H591" s="13" t="s">
        <v>178</v>
      </c>
      <c r="I591" s="13" t="s">
        <v>64</v>
      </c>
      <c r="J591" s="13" t="s">
        <v>612</v>
      </c>
      <c r="K591" s="13" t="s">
        <v>613</v>
      </c>
      <c r="L591" s="13" t="s">
        <v>614</v>
      </c>
      <c r="M591" s="13" t="s">
        <v>615</v>
      </c>
      <c r="N591" s="14" t="s">
        <v>616</v>
      </c>
      <c r="O591" s="16">
        <v>1.000000032673402</v>
      </c>
      <c r="P591" s="16">
        <v>0.99999995761263505</v>
      </c>
      <c r="Q591" s="14" t="s">
        <v>213</v>
      </c>
      <c r="R591" s="14" t="s">
        <v>214</v>
      </c>
      <c r="S591" s="14" t="s">
        <v>215</v>
      </c>
      <c r="T591" s="14" t="s">
        <v>617</v>
      </c>
      <c r="U591" s="13" t="s">
        <v>74</v>
      </c>
      <c r="V591" s="13">
        <v>488.1551</v>
      </c>
      <c r="W591" s="13">
        <v>5.1221650000000001E-5</v>
      </c>
      <c r="X591" s="13">
        <v>1116.8499999999999</v>
      </c>
      <c r="Y591" s="13">
        <v>1151.95</v>
      </c>
      <c r="Z591" s="13">
        <v>2.2879</v>
      </c>
      <c r="AA591" s="13">
        <v>2.3598029999999999</v>
      </c>
      <c r="AB591" s="13">
        <v>4.6868300000000003E-3</v>
      </c>
      <c r="AC591" s="13">
        <v>4.8341260000000002E-3</v>
      </c>
      <c r="AD591" s="13">
        <v>1.1718999999999999E-4</v>
      </c>
      <c r="AE591" s="13">
        <v>1.2087300000000001E-4</v>
      </c>
      <c r="AF591" s="13">
        <v>0.30437049999999999</v>
      </c>
      <c r="AG591" s="13">
        <v>0.2306242</v>
      </c>
      <c r="AH591" s="13">
        <v>3.8502410000000001E-4</v>
      </c>
      <c r="AI591" s="13">
        <v>5.2411250000000003E-4</v>
      </c>
      <c r="AJ591" s="13">
        <v>1.2673890000000001E-3</v>
      </c>
      <c r="AK591" s="13">
        <v>9719.7099999999991</v>
      </c>
      <c r="AL591" s="13">
        <v>6934.1570000000002</v>
      </c>
      <c r="AM591" s="13">
        <v>19.911110000000001</v>
      </c>
      <c r="AN591" s="13">
        <v>14.20482</v>
      </c>
      <c r="AO591" s="13">
        <v>4.0788489999999997E-2</v>
      </c>
      <c r="AP591" s="13">
        <v>2.9099E-2</v>
      </c>
      <c r="AQ591" s="13">
        <v>2.5235110000000002E-2</v>
      </c>
      <c r="AR591" s="13">
        <v>1.800303E-2</v>
      </c>
      <c r="AS591" s="13">
        <v>18.446940000000001</v>
      </c>
      <c r="AT591" s="13">
        <v>5.037312</v>
      </c>
      <c r="AU591" s="13">
        <v>1.367984E-3</v>
      </c>
      <c r="AV591" s="13">
        <v>3.5739360000000002E-3</v>
      </c>
      <c r="AW591" s="15">
        <v>2.2945040000000001E-5</v>
      </c>
      <c r="AX591" s="15">
        <v>3.4174740000000002E-3</v>
      </c>
      <c r="AY591" s="15">
        <v>3.4404190000000001E-3</v>
      </c>
      <c r="AZ591" s="13">
        <v>276</v>
      </c>
      <c r="BA591" s="13">
        <v>0</v>
      </c>
      <c r="BB591" s="13">
        <v>195</v>
      </c>
      <c r="BC591" s="13">
        <v>0</v>
      </c>
      <c r="BD591" s="13">
        <v>80</v>
      </c>
      <c r="BE591" s="13">
        <v>0</v>
      </c>
      <c r="BF591" s="13">
        <v>37</v>
      </c>
      <c r="BG591" s="13">
        <v>1</v>
      </c>
      <c r="BI591" s="22">
        <v>7.3999999999999996E-2</v>
      </c>
      <c r="BJ591" s="22">
        <v>7.2999999999999995E-2</v>
      </c>
      <c r="BK591" s="22">
        <v>1E-3</v>
      </c>
      <c r="BL591" s="22">
        <v>18.181000000000001</v>
      </c>
      <c r="BM591" s="12">
        <v>4.0701831582421206E-3</v>
      </c>
      <c r="BN591" s="12">
        <v>4.0151806831307405E-3</v>
      </c>
      <c r="BO591" s="12">
        <v>5.5002475111380014E-5</v>
      </c>
      <c r="BP591" s="16">
        <v>1.000000032673402</v>
      </c>
      <c r="BQ591" s="16">
        <v>0.99999995761263505</v>
      </c>
      <c r="BR591" s="15">
        <v>4.0151808143203526E-3</v>
      </c>
      <c r="BS591" s="15">
        <v>5.5002472779970026E-5</v>
      </c>
      <c r="BT591" s="15">
        <v>4.0701832871003225E-3</v>
      </c>
      <c r="BU591" s="17">
        <v>1.4111614521631999</v>
      </c>
      <c r="BV591" s="15">
        <v>5.6660683886341282E-3</v>
      </c>
      <c r="BW591" s="15">
        <v>7.7617369360749369E-5</v>
      </c>
      <c r="BX591" s="15">
        <v>5.743685757994877E-3</v>
      </c>
      <c r="BY591" s="17">
        <v>7.4000002342770974E-2</v>
      </c>
      <c r="BZ591" s="17">
        <v>7.3000002385158344E-2</v>
      </c>
      <c r="CA591" s="17">
        <v>9.9999995761263514E-4</v>
      </c>
      <c r="CB591" s="17">
        <v>12.88371360493865</v>
      </c>
    </row>
    <row r="592" spans="1:80" x14ac:dyDescent="0.25">
      <c r="A592" s="13">
        <v>24</v>
      </c>
      <c r="B592" s="14" t="s">
        <v>101</v>
      </c>
      <c r="C592" s="13" t="s">
        <v>175</v>
      </c>
      <c r="D592" s="13" t="s">
        <v>102</v>
      </c>
      <c r="E592" s="13" t="s">
        <v>60</v>
      </c>
      <c r="F592" s="13" t="s">
        <v>611</v>
      </c>
      <c r="G592" s="13" t="s">
        <v>549</v>
      </c>
      <c r="H592" s="13" t="s">
        <v>178</v>
      </c>
      <c r="I592" s="13" t="s">
        <v>64</v>
      </c>
      <c r="J592" s="13" t="s">
        <v>612</v>
      </c>
      <c r="K592" s="13" t="s">
        <v>613</v>
      </c>
      <c r="L592" s="13" t="s">
        <v>614</v>
      </c>
      <c r="M592" s="13" t="s">
        <v>615</v>
      </c>
      <c r="N592" s="14" t="s">
        <v>616</v>
      </c>
      <c r="O592" s="16">
        <v>1.000000032673402</v>
      </c>
      <c r="P592" s="16">
        <v>0.99999995761263505</v>
      </c>
      <c r="Q592" s="14" t="s">
        <v>213</v>
      </c>
      <c r="R592" s="14" t="s">
        <v>214</v>
      </c>
      <c r="S592" s="14" t="s">
        <v>215</v>
      </c>
      <c r="T592" s="14" t="s">
        <v>617</v>
      </c>
      <c r="U592" s="13" t="s">
        <v>74</v>
      </c>
      <c r="V592" s="13">
        <v>1350.117</v>
      </c>
      <c r="W592" s="13">
        <v>4.917545E-5</v>
      </c>
      <c r="X592" s="13">
        <v>1116.8499999999999</v>
      </c>
      <c r="Y592" s="13">
        <v>1151.95</v>
      </c>
      <c r="Z592" s="13">
        <v>0.82722479999999998</v>
      </c>
      <c r="AA592" s="13">
        <v>0.85322249999999999</v>
      </c>
      <c r="AB592" s="13">
        <v>6.1270610000000001E-4</v>
      </c>
      <c r="AC592" s="13">
        <v>6.3196210000000005E-4</v>
      </c>
      <c r="AD592" s="13">
        <v>4.0679149999999998E-5</v>
      </c>
      <c r="AE592" s="13">
        <v>4.19576E-5</v>
      </c>
      <c r="AF592" s="13">
        <v>0.74870530000000002</v>
      </c>
      <c r="AG592" s="13">
        <v>0.59879450000000001</v>
      </c>
      <c r="AH592" s="13">
        <v>5.433266E-5</v>
      </c>
      <c r="AI592" s="13">
        <v>7.0070120000000007E-5</v>
      </c>
      <c r="AJ592" s="13">
        <v>8.8552410000000003E-5</v>
      </c>
      <c r="AK592" s="13">
        <v>9719.7099999999991</v>
      </c>
      <c r="AL592" s="13">
        <v>6934.1570000000002</v>
      </c>
      <c r="AM592" s="13">
        <v>7.1991630000000004</v>
      </c>
      <c r="AN592" s="13">
        <v>5.1359690000000002</v>
      </c>
      <c r="AO592" s="13">
        <v>5.332252E-3</v>
      </c>
      <c r="AP592" s="13">
        <v>3.8040930000000001E-3</v>
      </c>
      <c r="AQ592" s="13">
        <v>6.3750329999999998E-4</v>
      </c>
      <c r="AR592" s="13">
        <v>4.548024E-4</v>
      </c>
      <c r="AS592" s="13">
        <v>3.4503900000000001</v>
      </c>
      <c r="AT592" s="13">
        <v>1.2985089999999999</v>
      </c>
      <c r="AU592" s="13">
        <v>1.8476270000000001E-4</v>
      </c>
      <c r="AV592" s="13">
        <v>3.5024969999999998E-4</v>
      </c>
      <c r="AW592" s="13">
        <v>2.2114330000000001E-5</v>
      </c>
      <c r="AX592" s="13">
        <v>2.3970989999999999E-4</v>
      </c>
      <c r="AY592" s="13">
        <v>2.6182419999999998E-4</v>
      </c>
      <c r="AZ592" s="13">
        <v>1217</v>
      </c>
      <c r="BA592" s="13">
        <v>0</v>
      </c>
      <c r="BB592" s="13">
        <v>1080</v>
      </c>
      <c r="BC592" s="13">
        <v>0</v>
      </c>
      <c r="BD592" s="13">
        <v>382</v>
      </c>
      <c r="BE592" s="13">
        <v>0</v>
      </c>
      <c r="BF592" s="13">
        <v>265</v>
      </c>
      <c r="BG592" s="13">
        <v>0</v>
      </c>
      <c r="BI592" s="22">
        <v>2.5000000000000001E-2</v>
      </c>
      <c r="BJ592" s="22">
        <v>2.5000000000000001E-2</v>
      </c>
      <c r="BK592" s="22">
        <v>0</v>
      </c>
      <c r="BL592" s="22">
        <v>13.651999999999996</v>
      </c>
      <c r="BM592" s="12">
        <v>1.8312335188983306E-3</v>
      </c>
      <c r="BN592" s="12">
        <v>1.8312335188983306E-3</v>
      </c>
      <c r="BO592" s="12">
        <v>0</v>
      </c>
      <c r="BP592" s="16">
        <v>1.000000032673402</v>
      </c>
      <c r="BQ592" s="16">
        <v>0.99999995761263505</v>
      </c>
      <c r="BR592" s="15">
        <v>1.8312335787309595E-3</v>
      </c>
      <c r="BS592" s="15">
        <v>0</v>
      </c>
      <c r="BT592" s="15">
        <v>1.8312335787309595E-3</v>
      </c>
      <c r="BU592" s="17">
        <v>1.4708365401482517</v>
      </c>
      <c r="BV592" s="15">
        <v>2.6934452611439455E-3</v>
      </c>
      <c r="BW592" s="15">
        <v>0</v>
      </c>
      <c r="BX592" s="15">
        <v>2.6934452611439455E-3</v>
      </c>
      <c r="BY592" s="17">
        <v>2.5000000816835052E-2</v>
      </c>
      <c r="BZ592" s="17">
        <v>2.5000000816835052E-2</v>
      </c>
      <c r="CA592" s="17">
        <v>0</v>
      </c>
      <c r="CB592" s="17">
        <v>9.2817927943399834</v>
      </c>
    </row>
    <row r="593" spans="1:80" x14ac:dyDescent="0.25">
      <c r="A593" s="9">
        <v>25</v>
      </c>
      <c r="B593" s="10" t="s">
        <v>176</v>
      </c>
      <c r="C593" s="9" t="s">
        <v>177</v>
      </c>
      <c r="D593" s="9" t="s">
        <v>178</v>
      </c>
      <c r="E593" s="9" t="s">
        <v>78</v>
      </c>
      <c r="F593" s="9" t="s">
        <v>611</v>
      </c>
      <c r="G593" s="9" t="s">
        <v>549</v>
      </c>
      <c r="H593" s="9" t="s">
        <v>178</v>
      </c>
      <c r="I593" s="9" t="s">
        <v>64</v>
      </c>
      <c r="J593" s="9" t="s">
        <v>612</v>
      </c>
      <c r="K593" s="9" t="s">
        <v>613</v>
      </c>
      <c r="L593" s="9" t="s">
        <v>614</v>
      </c>
      <c r="M593" s="9" t="s">
        <v>615</v>
      </c>
      <c r="N593" s="10" t="s">
        <v>616</v>
      </c>
      <c r="O593" s="16">
        <v>1.000000032673402</v>
      </c>
      <c r="P593" s="16">
        <v>0.99999995761263505</v>
      </c>
      <c r="Q593" s="10" t="s">
        <v>213</v>
      </c>
      <c r="R593" s="10" t="s">
        <v>214</v>
      </c>
      <c r="S593" s="10" t="s">
        <v>215</v>
      </c>
      <c r="T593" s="10" t="s">
        <v>617</v>
      </c>
      <c r="U593" s="9" t="s">
        <v>74</v>
      </c>
      <c r="V593" s="9">
        <v>89.890050000000002</v>
      </c>
      <c r="W593" s="9">
        <v>6.4303700000000004E-3</v>
      </c>
      <c r="X593" s="9">
        <v>1116.8499999999999</v>
      </c>
      <c r="Y593" s="9">
        <v>1151.95</v>
      </c>
      <c r="Z593" s="9">
        <v>12.424620000000001</v>
      </c>
      <c r="AA593" s="9">
        <v>12.815099999999999</v>
      </c>
      <c r="AB593" s="9">
        <v>0.13822019999999999</v>
      </c>
      <c r="AC593" s="9">
        <v>0.1425641</v>
      </c>
      <c r="AD593" s="9">
        <v>7.9894919999999994E-2</v>
      </c>
      <c r="AE593" s="9">
        <v>8.2405820000000005E-2</v>
      </c>
      <c r="AF593" s="9">
        <v>7.9832520000000002</v>
      </c>
      <c r="AG593" s="9">
        <v>4.2398389999999999</v>
      </c>
      <c r="AH593" s="9">
        <v>1.0007820000000001E-2</v>
      </c>
      <c r="AI593" s="9">
        <v>1.943607E-2</v>
      </c>
      <c r="AJ593" s="9">
        <v>1.94819E-2</v>
      </c>
      <c r="AK593" s="9">
        <v>9719.7099999999991</v>
      </c>
      <c r="AL593" s="9">
        <v>6934.1570000000002</v>
      </c>
      <c r="AM593" s="9">
        <v>108.1289</v>
      </c>
      <c r="AN593" s="9">
        <v>77.140429999999995</v>
      </c>
      <c r="AO593" s="9">
        <v>1.202901</v>
      </c>
      <c r="AP593" s="9">
        <v>0.85816420000000004</v>
      </c>
      <c r="AQ593" s="9">
        <v>2.1065559999999999</v>
      </c>
      <c r="AR593" s="9">
        <v>1.502842</v>
      </c>
      <c r="AS593" s="9">
        <v>53.623550000000002</v>
      </c>
      <c r="AT593" s="9">
        <v>18.109449999999999</v>
      </c>
      <c r="AU593" s="9">
        <v>3.9284159999999999E-2</v>
      </c>
      <c r="AV593" s="9">
        <v>8.2986630000000006E-2</v>
      </c>
      <c r="AW593" s="11">
        <v>3.6871790000000001E-3</v>
      </c>
      <c r="AX593" s="11">
        <v>6.7243399999999995E-2</v>
      </c>
      <c r="AY593" s="11">
        <v>7.0930579999999993E-2</v>
      </c>
      <c r="AZ593" s="9">
        <v>13</v>
      </c>
      <c r="BA593" s="9">
        <v>1</v>
      </c>
      <c r="BB593" s="9">
        <v>6</v>
      </c>
      <c r="BC593" s="9">
        <v>1</v>
      </c>
      <c r="BD593" s="9">
        <v>4</v>
      </c>
      <c r="BE593" s="9">
        <v>1</v>
      </c>
      <c r="BF593" s="9">
        <v>2</v>
      </c>
      <c r="BG593" s="9">
        <v>1</v>
      </c>
      <c r="BH593" s="26"/>
      <c r="BI593" s="22">
        <v>0.38100000000000001</v>
      </c>
      <c r="BJ593" s="22">
        <v>0.36099999999999999</v>
      </c>
      <c r="BK593" s="22">
        <v>0.02</v>
      </c>
      <c r="BL593" s="22">
        <v>33.815999999999995</v>
      </c>
      <c r="BM593" s="12">
        <v>1.1266855926188788E-2</v>
      </c>
      <c r="BN593" s="12">
        <v>1.0675419919564704E-2</v>
      </c>
      <c r="BO593" s="12">
        <v>5.9143600662408331E-4</v>
      </c>
      <c r="BP593" s="16">
        <v>1.000000032673402</v>
      </c>
      <c r="BQ593" s="16">
        <v>0.99999995761263505</v>
      </c>
      <c r="BR593" s="15">
        <v>1.067542026836699E-2</v>
      </c>
      <c r="BS593" s="15">
        <v>5.9143598155466943E-4</v>
      </c>
      <c r="BT593" s="15">
        <v>1.1266856249921658E-2</v>
      </c>
      <c r="BU593" s="17">
        <v>1.3371864650982324</v>
      </c>
      <c r="BV593" s="15">
        <v>1.4275027492095678E-2</v>
      </c>
      <c r="BW593" s="15">
        <v>7.9086018950699181E-4</v>
      </c>
      <c r="BX593" s="15">
        <v>1.5065887681602668E-2</v>
      </c>
      <c r="BY593" s="17">
        <v>0.38100001094735081</v>
      </c>
      <c r="BZ593" s="17">
        <v>0.36100001179509811</v>
      </c>
      <c r="CA593" s="17">
        <v>1.9999999152252701E-2</v>
      </c>
      <c r="CB593" s="17">
        <v>25.28891884761622</v>
      </c>
    </row>
    <row r="594" spans="1:80" x14ac:dyDescent="0.25">
      <c r="A594" s="13">
        <v>26</v>
      </c>
      <c r="B594" s="14" t="s">
        <v>103</v>
      </c>
      <c r="C594" s="13" t="s">
        <v>104</v>
      </c>
      <c r="D594" s="13" t="s">
        <v>94</v>
      </c>
      <c r="E594" s="13" t="s">
        <v>60</v>
      </c>
      <c r="F594" s="13" t="s">
        <v>611</v>
      </c>
      <c r="G594" s="13" t="s">
        <v>549</v>
      </c>
      <c r="H594" s="13" t="s">
        <v>178</v>
      </c>
      <c r="I594" s="13" t="s">
        <v>64</v>
      </c>
      <c r="J594" s="13" t="s">
        <v>612</v>
      </c>
      <c r="K594" s="13" t="s">
        <v>613</v>
      </c>
      <c r="L594" s="13" t="s">
        <v>614</v>
      </c>
      <c r="M594" s="13" t="s">
        <v>615</v>
      </c>
      <c r="N594" s="14" t="s">
        <v>616</v>
      </c>
      <c r="O594" s="16">
        <v>1.000000032673402</v>
      </c>
      <c r="P594" s="16">
        <v>0.99999995761263505</v>
      </c>
      <c r="Q594" s="14" t="s">
        <v>213</v>
      </c>
      <c r="R594" s="14" t="s">
        <v>214</v>
      </c>
      <c r="S594" s="14" t="s">
        <v>215</v>
      </c>
      <c r="T594" s="14" t="s">
        <v>617</v>
      </c>
      <c r="U594" s="13" t="s">
        <v>74</v>
      </c>
      <c r="V594" s="13">
        <v>276.9932</v>
      </c>
      <c r="W594" s="13">
        <v>1.1755699999999999E-3</v>
      </c>
      <c r="X594" s="13">
        <v>1116.8499999999999</v>
      </c>
      <c r="Y594" s="13">
        <v>1151.95</v>
      </c>
      <c r="Z594" s="13">
        <v>4.0320489999999998</v>
      </c>
      <c r="AA594" s="13">
        <v>4.1587670000000001</v>
      </c>
      <c r="AB594" s="13">
        <v>1.455649E-2</v>
      </c>
      <c r="AC594" s="13">
        <v>1.501397E-2</v>
      </c>
      <c r="AD594" s="13">
        <v>4.7399549999999997E-3</v>
      </c>
      <c r="AE594" s="13">
        <v>4.8889199999999997E-3</v>
      </c>
      <c r="AF594" s="13">
        <v>4.8227969999999996</v>
      </c>
      <c r="AG594" s="13">
        <v>3.0747879999999999</v>
      </c>
      <c r="AH594" s="13">
        <v>9.8282290000000004E-4</v>
      </c>
      <c r="AI594" s="13">
        <v>1.5900020000000001E-3</v>
      </c>
      <c r="AJ594" s="13">
        <v>2.6629280000000002E-3</v>
      </c>
      <c r="AK594" s="13">
        <v>9719.7099999999991</v>
      </c>
      <c r="AL594" s="13">
        <v>6934.1570000000002</v>
      </c>
      <c r="AM594" s="13">
        <v>35.090069999999997</v>
      </c>
      <c r="AN594" s="13">
        <v>25.033670000000001</v>
      </c>
      <c r="AO594" s="13">
        <v>0.12668209999999999</v>
      </c>
      <c r="AP594" s="13">
        <v>9.0376499999999999E-2</v>
      </c>
      <c r="AQ594" s="13">
        <v>9.3442330000000004E-2</v>
      </c>
      <c r="AR594" s="13">
        <v>6.6662879999999994E-2</v>
      </c>
      <c r="AS594" s="13">
        <v>19.093699999999998</v>
      </c>
      <c r="AT594" s="13">
        <v>14.185829999999999</v>
      </c>
      <c r="AU594" s="13">
        <v>4.8938829999999999E-3</v>
      </c>
      <c r="AV594" s="13">
        <v>4.6992580000000004E-3</v>
      </c>
      <c r="AW594" s="13">
        <v>2.8324129999999999E-4</v>
      </c>
      <c r="AX594" s="13">
        <v>3.8621369999999999E-3</v>
      </c>
      <c r="AY594" s="13">
        <v>4.1453779999999999E-3</v>
      </c>
      <c r="AZ594" s="13">
        <v>114</v>
      </c>
      <c r="BA594" s="13">
        <v>0</v>
      </c>
      <c r="BB594" s="13">
        <v>85</v>
      </c>
      <c r="BC594" s="13">
        <v>1</v>
      </c>
      <c r="BD594" s="13">
        <v>30</v>
      </c>
      <c r="BE594" s="13">
        <v>1</v>
      </c>
      <c r="BF594" s="13">
        <v>22</v>
      </c>
      <c r="BG594" s="13">
        <v>0</v>
      </c>
      <c r="BI594" s="22">
        <v>0.11399999999999999</v>
      </c>
      <c r="BJ594" s="22">
        <v>0.105</v>
      </c>
      <c r="BK594" s="22">
        <v>8.9999999999999993E-3</v>
      </c>
      <c r="BL594" s="22">
        <v>30.052000000000003</v>
      </c>
      <c r="BM594" s="12">
        <v>3.7934247304671894E-3</v>
      </c>
      <c r="BN594" s="12">
        <v>3.4939438306934643E-3</v>
      </c>
      <c r="BO594" s="12">
        <v>2.994808997737255E-4</v>
      </c>
      <c r="BP594" s="16">
        <v>1.000000032673402</v>
      </c>
      <c r="BQ594" s="16">
        <v>0.99999995761263505</v>
      </c>
      <c r="BR594" s="15">
        <v>3.4939439448524955E-3</v>
      </c>
      <c r="BS594" s="15">
        <v>2.994808870795193E-4</v>
      </c>
      <c r="BT594" s="15">
        <v>3.7934248319320147E-3</v>
      </c>
      <c r="BU594" s="17">
        <v>1.3602002776375346</v>
      </c>
      <c r="BV594" s="15">
        <v>4.752463523838347E-3</v>
      </c>
      <c r="BW594" s="15">
        <v>4.073539857526973E-4</v>
      </c>
      <c r="BX594" s="15">
        <v>5.1598175095910444E-3</v>
      </c>
      <c r="BY594" s="17">
        <v>0.11400000304922092</v>
      </c>
      <c r="BZ594" s="17">
        <v>0.1050000034307072</v>
      </c>
      <c r="CA594" s="17">
        <v>8.9999996185137141E-3</v>
      </c>
      <c r="CB594" s="17">
        <v>22.093805224180556</v>
      </c>
    </row>
    <row r="595" spans="1:80" x14ac:dyDescent="0.25">
      <c r="A595" s="13">
        <v>27</v>
      </c>
      <c r="B595" s="14" t="s">
        <v>105</v>
      </c>
      <c r="C595" s="13" t="s">
        <v>106</v>
      </c>
      <c r="D595" s="13" t="s">
        <v>59</v>
      </c>
      <c r="E595" s="13" t="s">
        <v>60</v>
      </c>
      <c r="F595" s="13" t="s">
        <v>611</v>
      </c>
      <c r="G595" s="13" t="s">
        <v>549</v>
      </c>
      <c r="H595" s="13" t="s">
        <v>178</v>
      </c>
      <c r="I595" s="13" t="s">
        <v>64</v>
      </c>
      <c r="J595" s="13" t="s">
        <v>612</v>
      </c>
      <c r="K595" s="13" t="s">
        <v>613</v>
      </c>
      <c r="L595" s="13" t="s">
        <v>614</v>
      </c>
      <c r="M595" s="13" t="s">
        <v>615</v>
      </c>
      <c r="N595" s="14" t="s">
        <v>616</v>
      </c>
      <c r="O595" s="16">
        <v>1.000000032673402</v>
      </c>
      <c r="P595" s="16">
        <v>0.99999995761263505</v>
      </c>
      <c r="Q595" s="14" t="s">
        <v>213</v>
      </c>
      <c r="R595" s="14" t="s">
        <v>214</v>
      </c>
      <c r="S595" s="14" t="s">
        <v>215</v>
      </c>
      <c r="T595" s="14" t="s">
        <v>617</v>
      </c>
      <c r="U595" s="13" t="s">
        <v>74</v>
      </c>
      <c r="V595" s="13">
        <v>1850.95</v>
      </c>
      <c r="W595" s="13">
        <v>1.397794E-5</v>
      </c>
      <c r="X595" s="13">
        <v>1116.8499999999999</v>
      </c>
      <c r="Y595" s="13">
        <v>1151.95</v>
      </c>
      <c r="Z595" s="13">
        <v>0.60339279999999995</v>
      </c>
      <c r="AA595" s="13">
        <v>0.62235609999999997</v>
      </c>
      <c r="AB595" s="13">
        <v>3.259909E-4</v>
      </c>
      <c r="AC595" s="13">
        <v>3.3623609999999999E-4</v>
      </c>
      <c r="AD595" s="13">
        <v>8.4341880000000002E-6</v>
      </c>
      <c r="AE595" s="13">
        <v>8.6992550000000001E-6</v>
      </c>
      <c r="AF595" s="13">
        <v>7.2278159999999994E-2</v>
      </c>
      <c r="AG595" s="13">
        <v>6.1817370000000003E-2</v>
      </c>
      <c r="AH595" s="13">
        <v>1.166907E-4</v>
      </c>
      <c r="AI595" s="13">
        <v>1.407251E-4</v>
      </c>
      <c r="AJ595" s="13">
        <v>1.7975639999999999E-4</v>
      </c>
      <c r="AK595" s="13">
        <v>9719.7099999999991</v>
      </c>
      <c r="AL595" s="13">
        <v>6934.1570000000002</v>
      </c>
      <c r="AM595" s="13">
        <v>5.251201</v>
      </c>
      <c r="AN595" s="13">
        <v>3.7462689999999998</v>
      </c>
      <c r="AO595" s="13">
        <v>2.8370299999999999E-3</v>
      </c>
      <c r="AP595" s="13">
        <v>2.0239709999999998E-3</v>
      </c>
      <c r="AQ595" s="13">
        <v>9.4393690000000002E-4</v>
      </c>
      <c r="AR595" s="13">
        <v>6.7341579999999996E-4</v>
      </c>
      <c r="AS595" s="13">
        <v>0.62634650000000003</v>
      </c>
      <c r="AT595" s="13">
        <v>0.232154</v>
      </c>
      <c r="AU595" s="13">
        <v>1.507052E-3</v>
      </c>
      <c r="AV595" s="13">
        <v>2.900728E-3</v>
      </c>
      <c r="AW595" s="13">
        <v>2.959218E-5</v>
      </c>
      <c r="AX595" s="13">
        <v>2.290753E-3</v>
      </c>
      <c r="AY595" s="13">
        <v>2.3203450000000001E-3</v>
      </c>
      <c r="AZ595" s="13">
        <v>617</v>
      </c>
      <c r="BA595" s="13">
        <v>0</v>
      </c>
      <c r="BB595" s="13">
        <v>505</v>
      </c>
      <c r="BC595" s="13">
        <v>0</v>
      </c>
      <c r="BD595" s="13">
        <v>116</v>
      </c>
      <c r="BE595" s="13">
        <v>0</v>
      </c>
      <c r="BF595" s="13">
        <v>58</v>
      </c>
      <c r="BG595" s="13">
        <v>1</v>
      </c>
      <c r="BI595" s="22">
        <v>8.9999999999999993E-3</v>
      </c>
      <c r="BJ595" s="22">
        <v>8.9999999999999993E-3</v>
      </c>
      <c r="BK595" s="22">
        <v>0</v>
      </c>
      <c r="BL595" s="22">
        <v>4.2429999999999986</v>
      </c>
      <c r="BM595" s="12">
        <v>2.1211407023332554E-3</v>
      </c>
      <c r="BN595" s="12">
        <v>2.1211407023332554E-3</v>
      </c>
      <c r="BO595" s="12">
        <v>0</v>
      </c>
      <c r="BP595" s="16">
        <v>1.000000032673402</v>
      </c>
      <c r="BQ595" s="16">
        <v>0.99999995761263505</v>
      </c>
      <c r="BR595" s="15">
        <v>2.1211407716381385E-3</v>
      </c>
      <c r="BS595" s="15">
        <v>0</v>
      </c>
      <c r="BT595" s="15">
        <v>2.1211407716381385E-3</v>
      </c>
      <c r="BU595" s="17">
        <v>1.4169886043077378</v>
      </c>
      <c r="BV595" s="15">
        <v>3.0056323015437638E-3</v>
      </c>
      <c r="BW595" s="15">
        <v>0</v>
      </c>
      <c r="BX595" s="15">
        <v>3.0056323015437638E-3</v>
      </c>
      <c r="BY595" s="17">
        <v>9.0000002940606172E-3</v>
      </c>
      <c r="BZ595" s="17">
        <v>9.0000002940606172E-3</v>
      </c>
      <c r="CA595" s="17">
        <v>0</v>
      </c>
      <c r="CB595" s="17">
        <v>2.9943783507510235</v>
      </c>
    </row>
    <row r="596" spans="1:80" x14ac:dyDescent="0.25">
      <c r="A596" s="13">
        <v>28</v>
      </c>
      <c r="B596" s="14" t="s">
        <v>107</v>
      </c>
      <c r="C596" s="13" t="s">
        <v>108</v>
      </c>
      <c r="D596" s="13" t="s">
        <v>81</v>
      </c>
      <c r="E596" s="13" t="s">
        <v>78</v>
      </c>
      <c r="F596" s="13" t="s">
        <v>611</v>
      </c>
      <c r="G596" s="13" t="s">
        <v>549</v>
      </c>
      <c r="H596" s="13" t="s">
        <v>178</v>
      </c>
      <c r="I596" s="13" t="s">
        <v>64</v>
      </c>
      <c r="J596" s="13" t="s">
        <v>612</v>
      </c>
      <c r="K596" s="13" t="s">
        <v>613</v>
      </c>
      <c r="L596" s="13" t="s">
        <v>614</v>
      </c>
      <c r="M596" s="13" t="s">
        <v>615</v>
      </c>
      <c r="N596" s="14" t="s">
        <v>616</v>
      </c>
      <c r="O596" s="16">
        <v>1.000000032673402</v>
      </c>
      <c r="P596" s="16">
        <v>0.99999995761263505</v>
      </c>
      <c r="Q596" s="14" t="s">
        <v>213</v>
      </c>
      <c r="R596" s="14" t="s">
        <v>214</v>
      </c>
      <c r="S596" s="14" t="s">
        <v>215</v>
      </c>
      <c r="T596" s="14" t="s">
        <v>617</v>
      </c>
      <c r="U596" s="13" t="s">
        <v>74</v>
      </c>
      <c r="V596" s="13">
        <v>872.97059999999999</v>
      </c>
      <c r="W596" s="13">
        <v>6.5012700000000002E-5</v>
      </c>
      <c r="X596" s="13">
        <v>1116.8499999999999</v>
      </c>
      <c r="Y596" s="13">
        <v>1151.95</v>
      </c>
      <c r="Z596" s="13">
        <v>1.2793669999999999</v>
      </c>
      <c r="AA596" s="13">
        <v>1.3195749999999999</v>
      </c>
      <c r="AB596" s="13">
        <v>1.465533E-3</v>
      </c>
      <c r="AC596" s="13">
        <v>1.5115910000000001E-3</v>
      </c>
      <c r="AD596" s="13">
        <v>8.3175119999999997E-5</v>
      </c>
      <c r="AE596" s="13">
        <v>8.5789109999999996E-5</v>
      </c>
      <c r="AF596" s="13">
        <v>0.3746621</v>
      </c>
      <c r="AG596" s="13">
        <v>0.23458879999999999</v>
      </c>
      <c r="AH596" s="13">
        <v>2.220004E-4</v>
      </c>
      <c r="AI596" s="13">
        <v>3.657E-4</v>
      </c>
      <c r="AJ596" s="13">
        <v>7.66298E-4</v>
      </c>
      <c r="AK596" s="13">
        <v>9719.7099999999991</v>
      </c>
      <c r="AL596" s="13">
        <v>6934.1570000000002</v>
      </c>
      <c r="AM596" s="13">
        <v>11.13406</v>
      </c>
      <c r="AN596" s="13">
        <v>7.943174</v>
      </c>
      <c r="AO596" s="13">
        <v>1.275423E-2</v>
      </c>
      <c r="AP596" s="13">
        <v>9.0990169999999992E-3</v>
      </c>
      <c r="AQ596" s="13">
        <v>8.5320099999999996E-3</v>
      </c>
      <c r="AR596" s="13">
        <v>6.0868379999999998E-3</v>
      </c>
      <c r="AS596" s="13">
        <v>7.3445919999999996</v>
      </c>
      <c r="AT596" s="13">
        <v>2.7846350000000002</v>
      </c>
      <c r="AU596" s="13">
        <v>1.161673E-3</v>
      </c>
      <c r="AV596" s="13">
        <v>2.1858659999999999E-3</v>
      </c>
      <c r="AW596" s="15">
        <v>2.8414289999999999E-5</v>
      </c>
      <c r="AX596" s="15">
        <v>2.0160270000000001E-3</v>
      </c>
      <c r="AY596" s="15">
        <v>2.044442E-3</v>
      </c>
      <c r="AZ596" s="13">
        <v>359</v>
      </c>
      <c r="BA596" s="13">
        <v>0</v>
      </c>
      <c r="BB596" s="13">
        <v>260</v>
      </c>
      <c r="BC596" s="13">
        <v>0</v>
      </c>
      <c r="BD596" s="13">
        <v>105</v>
      </c>
      <c r="BE596" s="13">
        <v>0</v>
      </c>
      <c r="BF596" s="13">
        <v>69</v>
      </c>
      <c r="BG596" s="13">
        <v>0</v>
      </c>
      <c r="BI596" s="22">
        <v>4.3999999999999997E-2</v>
      </c>
      <c r="BJ596" s="22">
        <v>4.2999999999999997E-2</v>
      </c>
      <c r="BK596" s="22">
        <v>1E-3</v>
      </c>
      <c r="BL596" s="22">
        <v>17.653999999999993</v>
      </c>
      <c r="BM596" s="12">
        <v>2.492353007816926E-3</v>
      </c>
      <c r="BN596" s="12">
        <v>2.4357086212756325E-3</v>
      </c>
      <c r="BO596" s="12">
        <v>5.664438654129378E-5</v>
      </c>
      <c r="BP596" s="16">
        <v>1.000000032673402</v>
      </c>
      <c r="BQ596" s="16">
        <v>0.99999995761263505</v>
      </c>
      <c r="BR596" s="15">
        <v>2.4357087008585192E-3</v>
      </c>
      <c r="BS596" s="15">
        <v>5.6644384140287493E-5</v>
      </c>
      <c r="BT596" s="15">
        <v>2.4923530849988067E-3</v>
      </c>
      <c r="BU596" s="17">
        <v>1.3174513140842181</v>
      </c>
      <c r="BV596" s="15">
        <v>3.20892762867242E-3</v>
      </c>
      <c r="BW596" s="15">
        <v>7.4626218321113006E-5</v>
      </c>
      <c r="BX596" s="15">
        <v>3.2835538469935329E-3</v>
      </c>
      <c r="BY596" s="17">
        <v>4.4000001362568916E-2</v>
      </c>
      <c r="BZ596" s="17">
        <v>4.300000140495628E-2</v>
      </c>
      <c r="CA596" s="17">
        <v>9.9999995761263514E-4</v>
      </c>
      <c r="CB596" s="17">
        <v>13.400115671273648</v>
      </c>
    </row>
    <row r="597" spans="1:80" x14ac:dyDescent="0.25">
      <c r="A597" s="9">
        <v>29</v>
      </c>
      <c r="B597" s="10" t="s">
        <v>109</v>
      </c>
      <c r="C597" s="9" t="s">
        <v>110</v>
      </c>
      <c r="D597" s="9" t="s">
        <v>81</v>
      </c>
      <c r="E597" s="9" t="s">
        <v>78</v>
      </c>
      <c r="F597" s="9" t="s">
        <v>611</v>
      </c>
      <c r="G597" s="9" t="s">
        <v>549</v>
      </c>
      <c r="H597" s="9" t="s">
        <v>178</v>
      </c>
      <c r="I597" s="9" t="s">
        <v>64</v>
      </c>
      <c r="J597" s="9" t="s">
        <v>612</v>
      </c>
      <c r="K597" s="9" t="s">
        <v>613</v>
      </c>
      <c r="L597" s="9" t="s">
        <v>614</v>
      </c>
      <c r="M597" s="9" t="s">
        <v>615</v>
      </c>
      <c r="N597" s="10" t="s">
        <v>616</v>
      </c>
      <c r="O597" s="16">
        <v>1.000000032673402</v>
      </c>
      <c r="P597" s="16">
        <v>0.99999995761263505</v>
      </c>
      <c r="Q597" s="10" t="s">
        <v>213</v>
      </c>
      <c r="R597" s="10" t="s">
        <v>214</v>
      </c>
      <c r="S597" s="10" t="s">
        <v>215</v>
      </c>
      <c r="T597" s="10" t="s">
        <v>617</v>
      </c>
      <c r="U597" s="9" t="s">
        <v>74</v>
      </c>
      <c r="V597" s="9">
        <v>860.11009999999999</v>
      </c>
      <c r="W597" s="9">
        <v>5.2230949999999998E-5</v>
      </c>
      <c r="X597" s="9">
        <v>1116.8499999999999</v>
      </c>
      <c r="Y597" s="9">
        <v>1151.95</v>
      </c>
      <c r="Z597" s="9">
        <v>1.2984960000000001</v>
      </c>
      <c r="AA597" s="9">
        <v>1.339305</v>
      </c>
      <c r="AB597" s="9">
        <v>1.5096860000000001E-3</v>
      </c>
      <c r="AC597" s="9">
        <v>1.5571319999999999E-3</v>
      </c>
      <c r="AD597" s="9">
        <v>6.7821699999999995E-5</v>
      </c>
      <c r="AE597" s="9">
        <v>6.9953179999999998E-5</v>
      </c>
      <c r="AF597" s="9">
        <v>0.35908669999999998</v>
      </c>
      <c r="AG597" s="9">
        <v>0.25948500000000002</v>
      </c>
      <c r="AH597" s="9">
        <v>1.8887280000000001E-4</v>
      </c>
      <c r="AI597" s="9">
        <v>2.6958469999999998E-4</v>
      </c>
      <c r="AJ597" s="9">
        <v>9.4558239999999996E-4</v>
      </c>
      <c r="AK597" s="9">
        <v>9719.7099999999991</v>
      </c>
      <c r="AL597" s="9">
        <v>6934.1570000000002</v>
      </c>
      <c r="AM597" s="9">
        <v>11.30054</v>
      </c>
      <c r="AN597" s="9">
        <v>8.0619409999999991</v>
      </c>
      <c r="AO597" s="9">
        <v>1.3138479999999999E-2</v>
      </c>
      <c r="AP597" s="9">
        <v>9.3731509999999997E-3</v>
      </c>
      <c r="AQ597" s="9">
        <v>1.068559E-2</v>
      </c>
      <c r="AR597" s="9">
        <v>7.6232299999999999E-3</v>
      </c>
      <c r="AS597" s="9">
        <v>6.2785849999999996</v>
      </c>
      <c r="AT597" s="9">
        <v>2.3880729999999999</v>
      </c>
      <c r="AU597" s="9">
        <v>1.701911E-3</v>
      </c>
      <c r="AV597" s="9">
        <v>3.1922090000000001E-3</v>
      </c>
      <c r="AW597" s="11">
        <v>2.642177E-5</v>
      </c>
      <c r="AX597" s="11">
        <v>2.8793429999999999E-3</v>
      </c>
      <c r="AY597" s="11">
        <v>2.9057649999999998E-3</v>
      </c>
      <c r="AZ597" s="9">
        <v>403</v>
      </c>
      <c r="BA597" s="9">
        <v>0</v>
      </c>
      <c r="BB597" s="9">
        <v>299</v>
      </c>
      <c r="BC597" s="9">
        <v>0</v>
      </c>
      <c r="BD597" s="9">
        <v>97</v>
      </c>
      <c r="BE597" s="9">
        <v>0</v>
      </c>
      <c r="BF597" s="9">
        <v>52</v>
      </c>
      <c r="BG597" s="9">
        <v>0</v>
      </c>
      <c r="BH597" s="26"/>
      <c r="BI597" s="22">
        <v>4.1000000000000002E-2</v>
      </c>
      <c r="BJ597" s="22">
        <v>0.04</v>
      </c>
      <c r="BK597" s="22">
        <v>1E-3</v>
      </c>
      <c r="BL597" s="22">
        <v>16.986999999999998</v>
      </c>
      <c r="BM597" s="12">
        <v>2.4136104079590277E-3</v>
      </c>
      <c r="BN597" s="12">
        <v>2.3547418614234417E-3</v>
      </c>
      <c r="BO597" s="12">
        <v>5.8868546535586041E-5</v>
      </c>
      <c r="BP597" s="16">
        <v>1.000000032673402</v>
      </c>
      <c r="BQ597" s="16">
        <v>0.99999995761263505</v>
      </c>
      <c r="BR597" s="15">
        <v>2.3547419383608691E-3</v>
      </c>
      <c r="BS597" s="15">
        <v>5.8868544040303475E-5</v>
      </c>
      <c r="BT597" s="15">
        <v>2.4136104824011725E-3</v>
      </c>
      <c r="BU597" s="17">
        <v>1.311023479840995</v>
      </c>
      <c r="BV597" s="15">
        <v>3.0871219701573962E-3</v>
      </c>
      <c r="BW597" s="15">
        <v>7.7178043460891528E-5</v>
      </c>
      <c r="BX597" s="15">
        <v>3.1643000136182876E-3</v>
      </c>
      <c r="BY597" s="17">
        <v>4.1000001264548717E-2</v>
      </c>
      <c r="BZ597" s="17">
        <v>4.0000001306936081E-2</v>
      </c>
      <c r="CA597" s="17">
        <v>9.9999995761263514E-4</v>
      </c>
      <c r="CB597" s="17">
        <v>12.957052456497754</v>
      </c>
    </row>
    <row r="598" spans="1:80" x14ac:dyDescent="0.25">
      <c r="A598" s="13">
        <v>30</v>
      </c>
      <c r="B598" s="14" t="s">
        <v>111</v>
      </c>
      <c r="C598" s="13" t="s">
        <v>112</v>
      </c>
      <c r="D598" s="13" t="s">
        <v>63</v>
      </c>
      <c r="E598" s="13" t="s">
        <v>78</v>
      </c>
      <c r="F598" s="13" t="s">
        <v>611</v>
      </c>
      <c r="G598" s="13" t="s">
        <v>549</v>
      </c>
      <c r="H598" s="13" t="s">
        <v>178</v>
      </c>
      <c r="I598" s="13" t="s">
        <v>64</v>
      </c>
      <c r="J598" s="13" t="s">
        <v>612</v>
      </c>
      <c r="K598" s="13" t="s">
        <v>613</v>
      </c>
      <c r="L598" s="13" t="s">
        <v>614</v>
      </c>
      <c r="M598" s="13" t="s">
        <v>615</v>
      </c>
      <c r="N598" s="14" t="s">
        <v>616</v>
      </c>
      <c r="O598" s="16">
        <v>1.000000032673402</v>
      </c>
      <c r="P598" s="16">
        <v>0.99999995761263505</v>
      </c>
      <c r="Q598" s="14" t="s">
        <v>213</v>
      </c>
      <c r="R598" s="14" t="s">
        <v>214</v>
      </c>
      <c r="S598" s="14" t="s">
        <v>215</v>
      </c>
      <c r="T598" s="14" t="s">
        <v>617</v>
      </c>
      <c r="U598" s="13" t="s">
        <v>74</v>
      </c>
      <c r="V598" s="13">
        <v>840.4914</v>
      </c>
      <c r="W598" s="13">
        <v>2.4304469999999999E-5</v>
      </c>
      <c r="X598" s="13">
        <v>1116.8499999999999</v>
      </c>
      <c r="Y598" s="13">
        <v>1151.95</v>
      </c>
      <c r="Z598" s="13">
        <v>1.3288059999999999</v>
      </c>
      <c r="AA598" s="13">
        <v>1.3705670000000001</v>
      </c>
      <c r="AB598" s="13">
        <v>1.5809870000000001E-3</v>
      </c>
      <c r="AC598" s="13">
        <v>1.6306739999999999E-3</v>
      </c>
      <c r="AD598" s="13">
        <v>3.2295929999999999E-5</v>
      </c>
      <c r="AE598" s="13">
        <v>3.3310910000000001E-5</v>
      </c>
      <c r="AF598" s="13">
        <v>0.70002640000000005</v>
      </c>
      <c r="AG598" s="13">
        <v>0.64454800000000001</v>
      </c>
      <c r="AH598" s="13">
        <v>4.6135299999999999E-5</v>
      </c>
      <c r="AI598" s="13">
        <v>5.1681039999999998E-5</v>
      </c>
      <c r="AJ598" s="13">
        <v>4.9469170000000003E-4</v>
      </c>
      <c r="AK598" s="13">
        <v>9719.7099999999991</v>
      </c>
      <c r="AL598" s="13">
        <v>6934.1570000000002</v>
      </c>
      <c r="AM598" s="13">
        <v>11.56432</v>
      </c>
      <c r="AN598" s="13">
        <v>8.2501230000000003</v>
      </c>
      <c r="AO598" s="13">
        <v>1.3759E-2</v>
      </c>
      <c r="AP598" s="13">
        <v>9.8158329999999995E-3</v>
      </c>
      <c r="AQ598" s="13">
        <v>5.7207730000000002E-3</v>
      </c>
      <c r="AR598" s="13">
        <v>4.0812670000000004E-3</v>
      </c>
      <c r="AS598" s="13">
        <v>14.642010000000001</v>
      </c>
      <c r="AT598" s="13">
        <v>7.3669500000000001</v>
      </c>
      <c r="AU598" s="13">
        <v>3.9070959999999998E-4</v>
      </c>
      <c r="AV598" s="13">
        <v>5.5399690000000005E-4</v>
      </c>
      <c r="AW598" s="15">
        <v>4.1578880000000001E-6</v>
      </c>
      <c r="AX598" s="15">
        <v>5.0942629999999999E-4</v>
      </c>
      <c r="AY598" s="15">
        <v>5.1358410000000001E-4</v>
      </c>
      <c r="AZ598" s="13">
        <v>734</v>
      </c>
      <c r="BA598" s="13">
        <v>0</v>
      </c>
      <c r="BB598" s="13">
        <v>604</v>
      </c>
      <c r="BC598" s="13">
        <v>0</v>
      </c>
      <c r="BD598" s="13">
        <v>149</v>
      </c>
      <c r="BE598" s="13">
        <v>0</v>
      </c>
      <c r="BF598" s="13">
        <v>84</v>
      </c>
      <c r="BG598" s="13">
        <v>0</v>
      </c>
      <c r="BI598" s="22">
        <v>4.3000000000000003E-2</v>
      </c>
      <c r="BJ598" s="22">
        <v>4.2000000000000003E-2</v>
      </c>
      <c r="BK598" s="22">
        <v>1E-3</v>
      </c>
      <c r="BL598" s="22">
        <v>18.265999999999998</v>
      </c>
      <c r="BM598" s="12">
        <v>2.3541005146173223E-3</v>
      </c>
      <c r="BN598" s="12">
        <v>2.2993539910215704E-3</v>
      </c>
      <c r="BO598" s="12">
        <v>5.4746523595751677E-5</v>
      </c>
      <c r="BP598" s="16">
        <v>1.000000032673402</v>
      </c>
      <c r="BQ598" s="16">
        <v>0.99999995761263505</v>
      </c>
      <c r="BR598" s="15">
        <v>2.2993540661492879E-3</v>
      </c>
      <c r="BS598" s="15">
        <v>5.4746521275190799E-5</v>
      </c>
      <c r="BT598" s="15">
        <v>2.3541005874244784E-3</v>
      </c>
      <c r="BU598" s="17">
        <v>1.3021442361460662</v>
      </c>
      <c r="BV598" s="15">
        <v>2.9940906440953157E-3</v>
      </c>
      <c r="BW598" s="15">
        <v>7.1287867127537685E-5</v>
      </c>
      <c r="BX598" s="15">
        <v>3.0653785112228532E-3</v>
      </c>
      <c r="BY598" s="17">
        <v>4.3000001329895524E-2</v>
      </c>
      <c r="BZ598" s="17">
        <v>4.2000001372282887E-2</v>
      </c>
      <c r="CA598" s="17">
        <v>9.9999995761263514E-4</v>
      </c>
      <c r="CB598" s="17">
        <v>14.027631880521595</v>
      </c>
    </row>
    <row r="599" spans="1:80" x14ac:dyDescent="0.25">
      <c r="A599" s="13">
        <v>32</v>
      </c>
      <c r="B599" s="14" t="s">
        <v>113</v>
      </c>
      <c r="C599" s="13" t="s">
        <v>114</v>
      </c>
      <c r="D599" s="13" t="s">
        <v>77</v>
      </c>
      <c r="E599" s="13" t="s">
        <v>78</v>
      </c>
      <c r="F599" s="13" t="s">
        <v>611</v>
      </c>
      <c r="G599" s="13" t="s">
        <v>549</v>
      </c>
      <c r="H599" s="13" t="s">
        <v>178</v>
      </c>
      <c r="I599" s="13" t="s">
        <v>64</v>
      </c>
      <c r="J599" s="13" t="s">
        <v>612</v>
      </c>
      <c r="K599" s="13" t="s">
        <v>613</v>
      </c>
      <c r="L599" s="13" t="s">
        <v>614</v>
      </c>
      <c r="M599" s="13" t="s">
        <v>615</v>
      </c>
      <c r="N599" s="14" t="s">
        <v>616</v>
      </c>
      <c r="O599" s="16">
        <v>1.000000032673402</v>
      </c>
      <c r="P599" s="16">
        <v>0.99999995761263505</v>
      </c>
      <c r="Q599" s="14" t="s">
        <v>213</v>
      </c>
      <c r="R599" s="14" t="s">
        <v>214</v>
      </c>
      <c r="S599" s="14" t="s">
        <v>215</v>
      </c>
      <c r="T599" s="14" t="s">
        <v>617</v>
      </c>
      <c r="U599" s="13" t="s">
        <v>74</v>
      </c>
      <c r="V599" s="13">
        <v>859.52859999999998</v>
      </c>
      <c r="W599" s="13">
        <v>1.368272E-5</v>
      </c>
      <c r="X599" s="13">
        <v>1116.8499999999999</v>
      </c>
      <c r="Y599" s="13">
        <v>1151.95</v>
      </c>
      <c r="Z599" s="13">
        <v>1.2993749999999999</v>
      </c>
      <c r="AA599" s="13">
        <v>1.340211</v>
      </c>
      <c r="AB599" s="13">
        <v>1.51173E-3</v>
      </c>
      <c r="AC599" s="13">
        <v>1.5592399999999999E-3</v>
      </c>
      <c r="AD599" s="13">
        <v>1.7778979999999999E-5</v>
      </c>
      <c r="AE599" s="13">
        <v>1.8337730000000001E-5</v>
      </c>
      <c r="AF599" s="13">
        <v>0.24763930000000001</v>
      </c>
      <c r="AG599" s="13">
        <v>0.16844319999999999</v>
      </c>
      <c r="AH599" s="13">
        <v>7.1793860000000001E-5</v>
      </c>
      <c r="AI599" s="13">
        <v>1.08866E-4</v>
      </c>
      <c r="AJ599" s="13">
        <v>2.1091440000000001E-4</v>
      </c>
      <c r="AK599" s="13">
        <v>9719.7099999999991</v>
      </c>
      <c r="AL599" s="13">
        <v>6934.1570000000002</v>
      </c>
      <c r="AM599" s="13">
        <v>11.30819</v>
      </c>
      <c r="AN599" s="13">
        <v>8.0673949999999994</v>
      </c>
      <c r="AO599" s="13">
        <v>1.3156269999999999E-2</v>
      </c>
      <c r="AP599" s="13">
        <v>9.3858369999999993E-3</v>
      </c>
      <c r="AQ599" s="13">
        <v>2.38506E-3</v>
      </c>
      <c r="AR599" s="13">
        <v>1.7015299999999999E-3</v>
      </c>
      <c r="AS599" s="13">
        <v>4.8774290000000002</v>
      </c>
      <c r="AT599" s="13">
        <v>1.789053</v>
      </c>
      <c r="AU599" s="13">
        <v>4.8899930000000005E-4</v>
      </c>
      <c r="AV599" s="13">
        <v>9.5107880000000001E-4</v>
      </c>
      <c r="AW599" s="15">
        <v>9.3679549999999993E-6</v>
      </c>
      <c r="AX599" s="15">
        <v>8.692382E-4</v>
      </c>
      <c r="AY599" s="15">
        <v>8.7860610000000002E-4</v>
      </c>
      <c r="AZ599" s="13">
        <v>915</v>
      </c>
      <c r="BA599" s="13">
        <v>0</v>
      </c>
      <c r="BB599" s="13">
        <v>823</v>
      </c>
      <c r="BC599" s="13">
        <v>0</v>
      </c>
      <c r="BD599" s="13">
        <v>192</v>
      </c>
      <c r="BE599" s="13">
        <v>0</v>
      </c>
      <c r="BF599" s="13">
        <v>132</v>
      </c>
      <c r="BG599" s="13">
        <v>0</v>
      </c>
      <c r="BI599" s="22">
        <v>5.1999999999999998E-2</v>
      </c>
      <c r="BJ599" s="22">
        <v>5.1999999999999998E-2</v>
      </c>
      <c r="BK599" s="22">
        <v>0</v>
      </c>
      <c r="BL599" s="22">
        <v>15.987000000000004</v>
      </c>
      <c r="BM599" s="12">
        <v>3.2526427722524543E-3</v>
      </c>
      <c r="BN599" s="12">
        <v>3.2526427722524543E-3</v>
      </c>
      <c r="BO599" s="12">
        <v>0</v>
      </c>
      <c r="BP599" s="16">
        <v>1.000000032673402</v>
      </c>
      <c r="BQ599" s="16">
        <v>0.99999995761263505</v>
      </c>
      <c r="BR599" s="15">
        <v>3.252642878527359E-3</v>
      </c>
      <c r="BS599" s="15">
        <v>0</v>
      </c>
      <c r="BT599" s="15">
        <v>3.252642878527359E-3</v>
      </c>
      <c r="BU599" s="17">
        <v>1.3630320146741419</v>
      </c>
      <c r="BV599" s="15">
        <v>4.4334563757346462E-3</v>
      </c>
      <c r="BW599" s="15">
        <v>0</v>
      </c>
      <c r="BX599" s="15">
        <v>4.4334563757346462E-3</v>
      </c>
      <c r="BY599" s="17">
        <v>5.2000001699016904E-2</v>
      </c>
      <c r="BZ599" s="17">
        <v>5.2000001699016904E-2</v>
      </c>
      <c r="CA599" s="17">
        <v>0</v>
      </c>
      <c r="CB599" s="17">
        <v>11.728998165770884</v>
      </c>
    </row>
    <row r="600" spans="1:80" x14ac:dyDescent="0.25">
      <c r="A600" s="13">
        <v>34</v>
      </c>
      <c r="B600" s="14" t="s">
        <v>154</v>
      </c>
      <c r="C600" s="13" t="s">
        <v>155</v>
      </c>
      <c r="D600" s="13" t="s">
        <v>153</v>
      </c>
      <c r="E600" s="13" t="s">
        <v>60</v>
      </c>
      <c r="F600" s="13" t="s">
        <v>611</v>
      </c>
      <c r="G600" s="13" t="s">
        <v>549</v>
      </c>
      <c r="H600" s="13" t="s">
        <v>178</v>
      </c>
      <c r="I600" s="13" t="s">
        <v>64</v>
      </c>
      <c r="J600" s="13" t="s">
        <v>612</v>
      </c>
      <c r="K600" s="13" t="s">
        <v>613</v>
      </c>
      <c r="L600" s="13" t="s">
        <v>614</v>
      </c>
      <c r="M600" s="13" t="s">
        <v>615</v>
      </c>
      <c r="N600" s="14" t="s">
        <v>616</v>
      </c>
      <c r="O600" s="16">
        <v>1.000000032673402</v>
      </c>
      <c r="P600" s="16">
        <v>0.99999995761263505</v>
      </c>
      <c r="Q600" s="14" t="s">
        <v>213</v>
      </c>
      <c r="R600" s="14" t="s">
        <v>214</v>
      </c>
      <c r="S600" s="14" t="s">
        <v>215</v>
      </c>
      <c r="T600" s="14" t="s">
        <v>617</v>
      </c>
      <c r="U600" s="13" t="s">
        <v>74</v>
      </c>
      <c r="V600" s="13">
        <v>986.22050000000002</v>
      </c>
      <c r="W600" s="13">
        <v>1.489388E-5</v>
      </c>
      <c r="X600" s="13">
        <v>1116.8499999999999</v>
      </c>
      <c r="Y600" s="13">
        <v>1151.95</v>
      </c>
      <c r="Z600" s="13">
        <v>1.132455</v>
      </c>
      <c r="AA600" s="13">
        <v>1.168045</v>
      </c>
      <c r="AB600" s="13">
        <v>1.1482770000000001E-3</v>
      </c>
      <c r="AC600" s="13">
        <v>1.1843649999999999E-3</v>
      </c>
      <c r="AD600" s="13">
        <v>1.6866649999999999E-5</v>
      </c>
      <c r="AE600" s="13">
        <v>1.7396730000000001E-5</v>
      </c>
      <c r="AF600" s="13">
        <v>1.279577</v>
      </c>
      <c r="AG600" s="13">
        <v>0.96049200000000001</v>
      </c>
      <c r="AH600" s="13">
        <v>1.318142E-5</v>
      </c>
      <c r="AI600" s="13">
        <v>1.811231E-5</v>
      </c>
      <c r="AJ600" s="13">
        <v>3.5337390000000002E-4</v>
      </c>
      <c r="AK600" s="13">
        <v>9719.7099999999991</v>
      </c>
      <c r="AL600" s="13">
        <v>6934.1570000000002</v>
      </c>
      <c r="AM600" s="13">
        <v>9.8555150000000005</v>
      </c>
      <c r="AN600" s="13">
        <v>7.0310420000000002</v>
      </c>
      <c r="AO600" s="13">
        <v>9.9932159999999992E-3</v>
      </c>
      <c r="AP600" s="13">
        <v>7.12928E-3</v>
      </c>
      <c r="AQ600" s="13">
        <v>3.482682E-3</v>
      </c>
      <c r="AR600" s="13">
        <v>2.4845869999999999E-3</v>
      </c>
      <c r="AS600" s="13">
        <v>3.701991</v>
      </c>
      <c r="AT600" s="13">
        <v>1.6579280000000001</v>
      </c>
      <c r="AU600" s="13">
        <v>9.4075910000000003E-4</v>
      </c>
      <c r="AV600" s="13">
        <v>1.4986089999999999E-3</v>
      </c>
      <c r="AW600" s="13">
        <v>6.6439769999999998E-6</v>
      </c>
      <c r="AX600" s="13">
        <v>9.4888769999999995E-4</v>
      </c>
      <c r="AY600" s="13">
        <v>9.5553170000000005E-4</v>
      </c>
      <c r="AZ600" s="13">
        <v>2613</v>
      </c>
      <c r="BA600" s="13">
        <v>0</v>
      </c>
      <c r="BB600" s="13">
        <v>2451</v>
      </c>
      <c r="BC600" s="13">
        <v>0</v>
      </c>
      <c r="BD600" s="13">
        <v>165</v>
      </c>
      <c r="BE600" s="13">
        <v>0</v>
      </c>
      <c r="BF600" s="13">
        <v>122</v>
      </c>
      <c r="BG600" s="13">
        <v>0</v>
      </c>
      <c r="BI600" s="22">
        <v>3.8000000000000006E-2</v>
      </c>
      <c r="BJ600" s="22">
        <v>3.5000000000000003E-2</v>
      </c>
      <c r="BK600" s="22">
        <v>3.0000000000000001E-3</v>
      </c>
      <c r="BL600" s="22">
        <v>17.895</v>
      </c>
      <c r="BM600" s="12">
        <v>2.1234981838502377E-3</v>
      </c>
      <c r="BN600" s="12">
        <v>1.9558535903883767E-3</v>
      </c>
      <c r="BO600" s="12">
        <v>1.6764459346186087E-4</v>
      </c>
      <c r="BP600" s="16">
        <v>1.000000032673402</v>
      </c>
      <c r="BQ600" s="16">
        <v>0.99999995761263505</v>
      </c>
      <c r="BR600" s="15">
        <v>1.9558536542927671E-3</v>
      </c>
      <c r="BS600" s="15">
        <v>1.6764458635584831E-4</v>
      </c>
      <c r="BT600" s="15">
        <v>2.1234982406486153E-3</v>
      </c>
      <c r="BU600" s="17">
        <v>1.2619397116280977</v>
      </c>
      <c r="BV600" s="15">
        <v>2.4681693964849756E-3</v>
      </c>
      <c r="BW600" s="15">
        <v>2.1155736096191094E-4</v>
      </c>
      <c r="BX600" s="15">
        <v>2.6797267574468864E-3</v>
      </c>
      <c r="BY600" s="17">
        <v>3.8000001016406978E-2</v>
      </c>
      <c r="BZ600" s="17">
        <v>3.5000001143569076E-2</v>
      </c>
      <c r="CA600" s="17">
        <v>2.9999998728379054E-3</v>
      </c>
      <c r="CB600" s="17">
        <v>14.180550651593869</v>
      </c>
    </row>
    <row r="601" spans="1:80" x14ac:dyDescent="0.25">
      <c r="A601" s="13">
        <v>35</v>
      </c>
      <c r="B601" s="14" t="s">
        <v>115</v>
      </c>
      <c r="C601" s="13" t="s">
        <v>116</v>
      </c>
      <c r="D601" s="13" t="s">
        <v>97</v>
      </c>
      <c r="E601" s="13" t="s">
        <v>78</v>
      </c>
      <c r="F601" s="13" t="s">
        <v>611</v>
      </c>
      <c r="G601" s="13" t="s">
        <v>549</v>
      </c>
      <c r="H601" s="13" t="s">
        <v>178</v>
      </c>
      <c r="I601" s="13" t="s">
        <v>64</v>
      </c>
      <c r="J601" s="13" t="s">
        <v>612</v>
      </c>
      <c r="K601" s="13" t="s">
        <v>613</v>
      </c>
      <c r="L601" s="13" t="s">
        <v>614</v>
      </c>
      <c r="M601" s="13" t="s">
        <v>615</v>
      </c>
      <c r="N601" s="14" t="s">
        <v>616</v>
      </c>
      <c r="O601" s="16">
        <v>1.000000032673402</v>
      </c>
      <c r="P601" s="16">
        <v>0.99999995761263505</v>
      </c>
      <c r="Q601" s="14" t="s">
        <v>213</v>
      </c>
      <c r="R601" s="14" t="s">
        <v>214</v>
      </c>
      <c r="S601" s="14" t="s">
        <v>215</v>
      </c>
      <c r="T601" s="14" t="s">
        <v>617</v>
      </c>
      <c r="U601" s="13" t="s">
        <v>74</v>
      </c>
      <c r="V601" s="13">
        <v>768.48050000000001</v>
      </c>
      <c r="W601" s="13">
        <v>4.4748379999999999E-4</v>
      </c>
      <c r="X601" s="13">
        <v>1116.8499999999999</v>
      </c>
      <c r="Y601" s="13">
        <v>1151.95</v>
      </c>
      <c r="Z601" s="13">
        <v>1.453322</v>
      </c>
      <c r="AA601" s="13">
        <v>1.4989969999999999</v>
      </c>
      <c r="AB601" s="13">
        <v>1.8911640000000001E-3</v>
      </c>
      <c r="AC601" s="13">
        <v>1.9505989999999999E-3</v>
      </c>
      <c r="AD601" s="13">
        <v>6.5033829999999997E-4</v>
      </c>
      <c r="AE601" s="13">
        <v>6.7077689999999997E-4</v>
      </c>
      <c r="AF601" s="13">
        <v>1.5898559999999999</v>
      </c>
      <c r="AG601" s="13">
        <v>1.069348</v>
      </c>
      <c r="AH601" s="13">
        <v>4.0905480000000001E-4</v>
      </c>
      <c r="AI601" s="13">
        <v>6.2727639999999999E-4</v>
      </c>
      <c r="AJ601" s="13">
        <v>1.9634219999999998E-3</v>
      </c>
      <c r="AK601" s="13">
        <v>9719.7099999999991</v>
      </c>
      <c r="AL601" s="13">
        <v>6934.1570000000002</v>
      </c>
      <c r="AM601" s="13">
        <v>12.647959999999999</v>
      </c>
      <c r="AN601" s="13">
        <v>9.0232050000000008</v>
      </c>
      <c r="AO601" s="13">
        <v>1.6458400000000002E-2</v>
      </c>
      <c r="AP601" s="13">
        <v>1.1741619999999999E-2</v>
      </c>
      <c r="AQ601" s="13">
        <v>2.4833290000000001E-2</v>
      </c>
      <c r="AR601" s="13">
        <v>1.771636E-2</v>
      </c>
      <c r="AS601" s="13">
        <v>21.357130000000002</v>
      </c>
      <c r="AT601" s="13">
        <v>8.4694610000000008</v>
      </c>
      <c r="AU601" s="13">
        <v>1.162763E-3</v>
      </c>
      <c r="AV601" s="13">
        <v>2.0917930000000002E-3</v>
      </c>
      <c r="AW601" s="15">
        <v>7.0320819999999994E-5</v>
      </c>
      <c r="AX601" s="15">
        <v>1.8572930000000001E-3</v>
      </c>
      <c r="AY601" s="15">
        <v>1.927614E-3</v>
      </c>
      <c r="AZ601" s="13">
        <v>289</v>
      </c>
      <c r="BA601" s="13">
        <v>0</v>
      </c>
      <c r="BB601" s="13">
        <v>217</v>
      </c>
      <c r="BC601" s="13">
        <v>0</v>
      </c>
      <c r="BD601" s="13">
        <v>113</v>
      </c>
      <c r="BE601" s="13">
        <v>0</v>
      </c>
      <c r="BF601" s="13">
        <v>64</v>
      </c>
      <c r="BG601" s="13">
        <v>0</v>
      </c>
      <c r="BI601" s="22">
        <v>4.8000000000000001E-2</v>
      </c>
      <c r="BJ601" s="22">
        <v>4.8000000000000001E-2</v>
      </c>
      <c r="BK601" s="22">
        <v>0</v>
      </c>
      <c r="BL601" s="22">
        <v>22.499999999999996</v>
      </c>
      <c r="BM601" s="12">
        <v>2.1333333333333339E-3</v>
      </c>
      <c r="BN601" s="12">
        <v>2.1333333333333339E-3</v>
      </c>
      <c r="BO601" s="12">
        <v>0</v>
      </c>
      <c r="BP601" s="16">
        <v>1.000000032673402</v>
      </c>
      <c r="BQ601" s="16">
        <v>0.99999995761263505</v>
      </c>
      <c r="BR601" s="15">
        <v>2.1333334030365914E-3</v>
      </c>
      <c r="BS601" s="15">
        <v>0</v>
      </c>
      <c r="BT601" s="15">
        <v>2.1333334030365914E-3</v>
      </c>
      <c r="BU601" s="17">
        <v>1.4634034851917153</v>
      </c>
      <c r="BV601" s="15">
        <v>3.1219275370796499E-3</v>
      </c>
      <c r="BW601" s="15">
        <v>0</v>
      </c>
      <c r="BX601" s="15">
        <v>3.1219275370796499E-3</v>
      </c>
      <c r="BY601" s="17">
        <v>4.8000001568323299E-2</v>
      </c>
      <c r="BZ601" s="17">
        <v>4.8000001568323299E-2</v>
      </c>
      <c r="CA601" s="17">
        <v>0</v>
      </c>
      <c r="CB601" s="17">
        <v>15.375117134596923</v>
      </c>
    </row>
    <row r="602" spans="1:80" x14ac:dyDescent="0.25">
      <c r="A602" s="13">
        <v>36</v>
      </c>
      <c r="B602" s="14" t="s">
        <v>117</v>
      </c>
      <c r="C602" s="13" t="s">
        <v>118</v>
      </c>
      <c r="D602" s="13" t="s">
        <v>100</v>
      </c>
      <c r="E602" s="13" t="s">
        <v>78</v>
      </c>
      <c r="F602" s="13" t="s">
        <v>611</v>
      </c>
      <c r="G602" s="13" t="s">
        <v>549</v>
      </c>
      <c r="H602" s="13" t="s">
        <v>178</v>
      </c>
      <c r="I602" s="13" t="s">
        <v>64</v>
      </c>
      <c r="J602" s="13" t="s">
        <v>612</v>
      </c>
      <c r="K602" s="13" t="s">
        <v>613</v>
      </c>
      <c r="L602" s="13" t="s">
        <v>614</v>
      </c>
      <c r="M602" s="13" t="s">
        <v>615</v>
      </c>
      <c r="N602" s="14" t="s">
        <v>616</v>
      </c>
      <c r="O602" s="16">
        <v>1.000000032673402</v>
      </c>
      <c r="P602" s="16">
        <v>0.99999995761263505</v>
      </c>
      <c r="Q602" s="14" t="s">
        <v>213</v>
      </c>
      <c r="R602" s="14" t="s">
        <v>214</v>
      </c>
      <c r="S602" s="14" t="s">
        <v>215</v>
      </c>
      <c r="T602" s="14" t="s">
        <v>617</v>
      </c>
      <c r="U602" s="13" t="s">
        <v>74</v>
      </c>
      <c r="V602" s="13">
        <v>448.44479999999999</v>
      </c>
      <c r="W602" s="13">
        <v>1.178495E-4</v>
      </c>
      <c r="X602" s="13">
        <v>1116.8499999999999</v>
      </c>
      <c r="Y602" s="13">
        <v>1151.95</v>
      </c>
      <c r="Z602" s="13">
        <v>2.4904959999999998</v>
      </c>
      <c r="AA602" s="13">
        <v>2.5687660000000001</v>
      </c>
      <c r="AB602" s="13">
        <v>5.553629E-3</v>
      </c>
      <c r="AC602" s="13">
        <v>5.7281659999999998E-3</v>
      </c>
      <c r="AD602" s="13">
        <v>2.9350360000000001E-4</v>
      </c>
      <c r="AE602" s="13">
        <v>3.0272779999999998E-4</v>
      </c>
      <c r="AF602" s="13">
        <v>1.1043430000000001</v>
      </c>
      <c r="AG602" s="13">
        <v>0.85996459999999997</v>
      </c>
      <c r="AH602" s="13">
        <v>2.6577220000000002E-4</v>
      </c>
      <c r="AI602" s="13">
        <v>3.5202349999999998E-4</v>
      </c>
      <c r="AJ602" s="13">
        <v>1.8255089999999999E-3</v>
      </c>
      <c r="AK602" s="13">
        <v>9719.7099999999991</v>
      </c>
      <c r="AL602" s="13">
        <v>6934.1570000000002</v>
      </c>
      <c r="AM602" s="13">
        <v>21.67426</v>
      </c>
      <c r="AN602" s="13">
        <v>15.462680000000001</v>
      </c>
      <c r="AO602" s="13">
        <v>4.8332060000000003E-2</v>
      </c>
      <c r="AP602" s="13">
        <v>3.4480669999999998E-2</v>
      </c>
      <c r="AQ602" s="13">
        <v>3.9566560000000001E-2</v>
      </c>
      <c r="AR602" s="13">
        <v>2.8227260000000001E-2</v>
      </c>
      <c r="AS602" s="13">
        <v>32.047409999999999</v>
      </c>
      <c r="AT602" s="13">
        <v>4.9951619999999997</v>
      </c>
      <c r="AU602" s="13">
        <v>1.234626E-3</v>
      </c>
      <c r="AV602" s="13">
        <v>5.6509200000000002E-3</v>
      </c>
      <c r="AW602" s="15">
        <v>5.1703029999999998E-5</v>
      </c>
      <c r="AX602" s="15">
        <v>4.8209480000000002E-3</v>
      </c>
      <c r="AY602" s="15">
        <v>4.8726510000000004E-3</v>
      </c>
      <c r="AZ602" s="13">
        <v>217</v>
      </c>
      <c r="BA602" s="13">
        <v>0</v>
      </c>
      <c r="BB602" s="13">
        <v>165</v>
      </c>
      <c r="BC602" s="13">
        <v>0</v>
      </c>
      <c r="BD602" s="13">
        <v>44</v>
      </c>
      <c r="BE602" s="13">
        <v>0</v>
      </c>
      <c r="BF602" s="13">
        <v>17</v>
      </c>
      <c r="BG602" s="13">
        <v>1</v>
      </c>
      <c r="BI602" s="22">
        <v>8.1000000000000003E-2</v>
      </c>
      <c r="BJ602" s="22">
        <v>0.08</v>
      </c>
      <c r="BK602" s="22">
        <v>1E-3</v>
      </c>
      <c r="BL602" s="22">
        <v>17.360999999999994</v>
      </c>
      <c r="BM602" s="12">
        <v>4.6656298600311064E-3</v>
      </c>
      <c r="BN602" s="12">
        <v>4.608029491388747E-3</v>
      </c>
      <c r="BO602" s="12">
        <v>5.7600368642359332E-5</v>
      </c>
      <c r="BP602" s="16">
        <v>1.000000032673402</v>
      </c>
      <c r="BQ602" s="16">
        <v>0.99999995761263505</v>
      </c>
      <c r="BR602" s="15">
        <v>4.6080296419487472E-3</v>
      </c>
      <c r="BS602" s="15">
        <v>5.7600366200831483E-5</v>
      </c>
      <c r="BT602" s="15">
        <v>4.6656300081495787E-3</v>
      </c>
      <c r="BU602" s="17">
        <v>1.4100273902095386</v>
      </c>
      <c r="BV602" s="15">
        <v>6.4974480100451863E-3</v>
      </c>
      <c r="BW602" s="15">
        <v>8.1218094029272128E-5</v>
      </c>
      <c r="BX602" s="15">
        <v>6.5786661040744586E-3</v>
      </c>
      <c r="BY602" s="17">
        <v>8.1000002571484792E-2</v>
      </c>
      <c r="BZ602" s="17">
        <v>8.0000002613872162E-2</v>
      </c>
      <c r="CA602" s="17">
        <v>9.9999995761263514E-4</v>
      </c>
      <c r="CB602" s="17">
        <v>12.312526778235169</v>
      </c>
    </row>
    <row r="603" spans="1:80" x14ac:dyDescent="0.25">
      <c r="A603" s="9">
        <v>37</v>
      </c>
      <c r="B603" s="10" t="s">
        <v>119</v>
      </c>
      <c r="C603" s="9" t="s">
        <v>120</v>
      </c>
      <c r="D603" s="9" t="s">
        <v>121</v>
      </c>
      <c r="E603" s="9" t="s">
        <v>78</v>
      </c>
      <c r="F603" s="9" t="s">
        <v>611</v>
      </c>
      <c r="G603" s="9" t="s">
        <v>549</v>
      </c>
      <c r="H603" s="9" t="s">
        <v>178</v>
      </c>
      <c r="I603" s="9" t="s">
        <v>64</v>
      </c>
      <c r="J603" s="9" t="s">
        <v>612</v>
      </c>
      <c r="K603" s="9" t="s">
        <v>613</v>
      </c>
      <c r="L603" s="9" t="s">
        <v>614</v>
      </c>
      <c r="M603" s="9" t="s">
        <v>615</v>
      </c>
      <c r="N603" s="10" t="s">
        <v>616</v>
      </c>
      <c r="O603" s="16">
        <v>1.000000032673402</v>
      </c>
      <c r="P603" s="16">
        <v>0.99999995761263505</v>
      </c>
      <c r="Q603" s="10" t="s">
        <v>213</v>
      </c>
      <c r="R603" s="10" t="s">
        <v>214</v>
      </c>
      <c r="S603" s="10" t="s">
        <v>215</v>
      </c>
      <c r="T603" s="10" t="s">
        <v>617</v>
      </c>
      <c r="U603" s="9" t="s">
        <v>74</v>
      </c>
      <c r="V603" s="9">
        <v>345.46600000000001</v>
      </c>
      <c r="W603" s="9">
        <v>1.412384E-3</v>
      </c>
      <c r="X603" s="9">
        <v>1116.8499999999999</v>
      </c>
      <c r="Y603" s="9">
        <v>1151.95</v>
      </c>
      <c r="Z603" s="9">
        <v>3.2328800000000002</v>
      </c>
      <c r="AA603" s="9">
        <v>3.3344819999999999</v>
      </c>
      <c r="AB603" s="9">
        <v>9.3580260000000002E-3</v>
      </c>
      <c r="AC603" s="9">
        <v>9.6521279999999994E-3</v>
      </c>
      <c r="AD603" s="9">
        <v>4.5660680000000004E-3</v>
      </c>
      <c r="AE603" s="9">
        <v>4.7095690000000003E-3</v>
      </c>
      <c r="AF603" s="9">
        <v>3.2538589999999998</v>
      </c>
      <c r="AG603" s="9">
        <v>1.5497939999999999</v>
      </c>
      <c r="AH603" s="9">
        <v>1.403278E-3</v>
      </c>
      <c r="AI603" s="9">
        <v>3.0388360000000001E-3</v>
      </c>
      <c r="AJ603" s="9">
        <v>6.4257189999999999E-3</v>
      </c>
      <c r="AK603" s="9">
        <v>9719.7099999999991</v>
      </c>
      <c r="AL603" s="9">
        <v>6934.1570000000002</v>
      </c>
      <c r="AM603" s="9">
        <v>28.135069999999999</v>
      </c>
      <c r="AN603" s="9">
        <v>20.071899999999999</v>
      </c>
      <c r="AO603" s="9">
        <v>8.1440929999999995E-2</v>
      </c>
      <c r="AP603" s="9">
        <v>5.8100939999999997E-2</v>
      </c>
      <c r="AQ603" s="9">
        <v>0.18078810000000001</v>
      </c>
      <c r="AR603" s="9">
        <v>0.12897639999999999</v>
      </c>
      <c r="AS603" s="9">
        <v>21.882370000000002</v>
      </c>
      <c r="AT603" s="9">
        <v>4.9188999999999998</v>
      </c>
      <c r="AU603" s="9">
        <v>8.2618139999999993E-3</v>
      </c>
      <c r="AV603" s="9">
        <v>2.6220569999999999E-2</v>
      </c>
      <c r="AW603" s="11">
        <v>7.2805570000000004E-4</v>
      </c>
      <c r="AX603" s="11">
        <v>1.9938549999999999E-2</v>
      </c>
      <c r="AY603" s="11">
        <v>2.06666E-2</v>
      </c>
      <c r="AZ603" s="9">
        <v>79</v>
      </c>
      <c r="BA603" s="9">
        <v>0</v>
      </c>
      <c r="BB603" s="9">
        <v>53</v>
      </c>
      <c r="BC603" s="9">
        <v>1</v>
      </c>
      <c r="BD603" s="9">
        <v>20</v>
      </c>
      <c r="BE603" s="9">
        <v>1</v>
      </c>
      <c r="BF603" s="9">
        <v>6</v>
      </c>
      <c r="BG603" s="9">
        <v>1</v>
      </c>
      <c r="BH603" s="26"/>
      <c r="BI603" s="22">
        <v>0.219</v>
      </c>
      <c r="BJ603" s="22">
        <v>0.21099999999999999</v>
      </c>
      <c r="BK603" s="22">
        <v>8.0000000000000002E-3</v>
      </c>
      <c r="BL603" s="22">
        <v>22.628000000000007</v>
      </c>
      <c r="BM603" s="12">
        <v>9.678274703906661E-3</v>
      </c>
      <c r="BN603" s="12">
        <v>9.3247304224854128E-3</v>
      </c>
      <c r="BO603" s="12">
        <v>3.5354428142124792E-4</v>
      </c>
      <c r="BP603" s="16">
        <v>1.000000032673402</v>
      </c>
      <c r="BQ603" s="16">
        <v>0.99999995761263505</v>
      </c>
      <c r="BR603" s="15">
        <v>9.3247307271560782E-3</v>
      </c>
      <c r="BS603" s="15">
        <v>3.5354426643543742E-4</v>
      </c>
      <c r="BT603" s="15">
        <v>9.6782749935915152E-3</v>
      </c>
      <c r="BU603" s="17">
        <v>1.3823150117691219</v>
      </c>
      <c r="BV603" s="15">
        <v>1.2889715264852646E-2</v>
      </c>
      <c r="BW603" s="15">
        <v>4.8870954681860725E-4</v>
      </c>
      <c r="BX603" s="15">
        <v>1.3378424811671253E-2</v>
      </c>
      <c r="BY603" s="17">
        <v>0.21900000655498891</v>
      </c>
      <c r="BZ603" s="17">
        <v>0.21100000689408782</v>
      </c>
      <c r="CA603" s="17">
        <v>7.9999996609010811E-3</v>
      </c>
      <c r="CB603" s="17">
        <v>16.369640644385477</v>
      </c>
    </row>
    <row r="604" spans="1:80" x14ac:dyDescent="0.25">
      <c r="A604" s="9">
        <v>38</v>
      </c>
      <c r="B604" s="10" t="s">
        <v>122</v>
      </c>
      <c r="C604" s="9" t="s">
        <v>123</v>
      </c>
      <c r="D604" s="9" t="s">
        <v>100</v>
      </c>
      <c r="E604" s="9" t="s">
        <v>78</v>
      </c>
      <c r="F604" s="9" t="s">
        <v>611</v>
      </c>
      <c r="G604" s="9" t="s">
        <v>549</v>
      </c>
      <c r="H604" s="9" t="s">
        <v>178</v>
      </c>
      <c r="I604" s="9" t="s">
        <v>64</v>
      </c>
      <c r="J604" s="9" t="s">
        <v>612</v>
      </c>
      <c r="K604" s="9" t="s">
        <v>613</v>
      </c>
      <c r="L604" s="9" t="s">
        <v>614</v>
      </c>
      <c r="M604" s="9" t="s">
        <v>615</v>
      </c>
      <c r="N604" s="10" t="s">
        <v>616</v>
      </c>
      <c r="O604" s="16">
        <v>1.000000032673402</v>
      </c>
      <c r="P604" s="16">
        <v>0.99999995761263505</v>
      </c>
      <c r="Q604" s="10" t="s">
        <v>213</v>
      </c>
      <c r="R604" s="10" t="s">
        <v>214</v>
      </c>
      <c r="S604" s="10" t="s">
        <v>215</v>
      </c>
      <c r="T604" s="10" t="s">
        <v>617</v>
      </c>
      <c r="U604" s="9" t="s">
        <v>74</v>
      </c>
      <c r="V604" s="9">
        <v>999.01059999999995</v>
      </c>
      <c r="W604" s="9">
        <v>1.692632E-4</v>
      </c>
      <c r="X604" s="9">
        <v>1116.8499999999999</v>
      </c>
      <c r="Y604" s="9">
        <v>1151.95</v>
      </c>
      <c r="Z604" s="9">
        <v>1.1179559999999999</v>
      </c>
      <c r="AA604" s="9">
        <v>1.1530910000000001</v>
      </c>
      <c r="AB604" s="9">
        <v>1.119063E-3</v>
      </c>
      <c r="AC604" s="9">
        <v>1.154233E-3</v>
      </c>
      <c r="AD604" s="9">
        <v>1.892288E-4</v>
      </c>
      <c r="AE604" s="9">
        <v>1.951759E-4</v>
      </c>
      <c r="AF604" s="9">
        <v>0.54174180000000005</v>
      </c>
      <c r="AG604" s="9">
        <v>0.35746749999999999</v>
      </c>
      <c r="AH604" s="9">
        <v>3.4929710000000002E-4</v>
      </c>
      <c r="AI604" s="9">
        <v>5.4599610000000002E-4</v>
      </c>
      <c r="AJ604" s="9">
        <v>4.6280319999999998E-4</v>
      </c>
      <c r="AK604" s="9">
        <v>9719.7099999999991</v>
      </c>
      <c r="AL604" s="9">
        <v>6934.1570000000002</v>
      </c>
      <c r="AM604" s="9">
        <v>9.729336</v>
      </c>
      <c r="AN604" s="9">
        <v>6.9410249999999998</v>
      </c>
      <c r="AO604" s="9">
        <v>9.7389710000000008E-3</v>
      </c>
      <c r="AP604" s="9">
        <v>6.9478989999999996E-3</v>
      </c>
      <c r="AQ604" s="9">
        <v>4.5027679999999999E-3</v>
      </c>
      <c r="AR604" s="9">
        <v>3.212328E-3</v>
      </c>
      <c r="AS604" s="9">
        <v>6.021687</v>
      </c>
      <c r="AT604" s="9">
        <v>2.597906</v>
      </c>
      <c r="AU604" s="9">
        <v>7.4775850000000001E-4</v>
      </c>
      <c r="AV604" s="9">
        <v>1.236507E-3</v>
      </c>
      <c r="AW604" s="11">
        <v>6.6041010000000001E-5</v>
      </c>
      <c r="AX604" s="11">
        <v>1.086945E-3</v>
      </c>
      <c r="AY604" s="11">
        <v>1.1529859999999999E-3</v>
      </c>
      <c r="AZ604" s="9">
        <v>337</v>
      </c>
      <c r="BA604" s="9">
        <v>0</v>
      </c>
      <c r="BB604" s="9">
        <v>256</v>
      </c>
      <c r="BC604" s="9">
        <v>1</v>
      </c>
      <c r="BD604" s="9">
        <v>152</v>
      </c>
      <c r="BE604" s="9">
        <v>0</v>
      </c>
      <c r="BF604" s="9">
        <v>94</v>
      </c>
      <c r="BG604" s="9">
        <v>0</v>
      </c>
      <c r="BH604" s="26"/>
      <c r="BI604" s="22">
        <v>0.04</v>
      </c>
      <c r="BJ604" s="22">
        <v>3.9E-2</v>
      </c>
      <c r="BK604" s="22">
        <v>1E-3</v>
      </c>
      <c r="BL604" s="22">
        <v>15.228000000000002</v>
      </c>
      <c r="BM604" s="12">
        <v>2.6267402153926974E-3</v>
      </c>
      <c r="BN604" s="12">
        <v>2.56107171000788E-3</v>
      </c>
      <c r="BO604" s="12">
        <v>6.5668505384817432E-5</v>
      </c>
      <c r="BP604" s="16">
        <v>1.000000032673402</v>
      </c>
      <c r="BQ604" s="16">
        <v>0.99999995761263505</v>
      </c>
      <c r="BR604" s="15">
        <v>2.5610717936868053E-3</v>
      </c>
      <c r="BS604" s="15">
        <v>6.5668502601302532E-5</v>
      </c>
      <c r="BT604" s="15">
        <v>2.626740296288108E-3</v>
      </c>
      <c r="BU604" s="17">
        <v>1.3978115885883544</v>
      </c>
      <c r="BV604" s="15">
        <v>3.5798958324221798E-3</v>
      </c>
      <c r="BW604" s="15">
        <v>9.179219394134518E-5</v>
      </c>
      <c r="BX604" s="15">
        <v>3.6716880263635249E-3</v>
      </c>
      <c r="BY604" s="17">
        <v>4.0000001231875311E-2</v>
      </c>
      <c r="BZ604" s="17">
        <v>3.9000001274262674E-2</v>
      </c>
      <c r="CA604" s="17">
        <v>9.9999995761263514E-4</v>
      </c>
      <c r="CB604" s="17">
        <v>10.894172093235191</v>
      </c>
    </row>
    <row r="605" spans="1:80" x14ac:dyDescent="0.25">
      <c r="A605" s="9">
        <v>39</v>
      </c>
      <c r="B605" s="10" t="s">
        <v>124</v>
      </c>
      <c r="C605" s="9" t="s">
        <v>125</v>
      </c>
      <c r="D605" s="9" t="s">
        <v>126</v>
      </c>
      <c r="E605" s="9" t="s">
        <v>60</v>
      </c>
      <c r="F605" s="9" t="s">
        <v>611</v>
      </c>
      <c r="G605" s="9" t="s">
        <v>549</v>
      </c>
      <c r="H605" s="9" t="s">
        <v>178</v>
      </c>
      <c r="I605" s="9" t="s">
        <v>64</v>
      </c>
      <c r="J605" s="9" t="s">
        <v>612</v>
      </c>
      <c r="K605" s="9" t="s">
        <v>613</v>
      </c>
      <c r="L605" s="9" t="s">
        <v>614</v>
      </c>
      <c r="M605" s="9" t="s">
        <v>615</v>
      </c>
      <c r="N605" s="10" t="s">
        <v>616</v>
      </c>
      <c r="O605" s="16">
        <v>1.000000032673402</v>
      </c>
      <c r="P605" s="16">
        <v>0.99999995761263505</v>
      </c>
      <c r="Q605" s="10" t="s">
        <v>213</v>
      </c>
      <c r="R605" s="10" t="s">
        <v>214</v>
      </c>
      <c r="S605" s="10" t="s">
        <v>215</v>
      </c>
      <c r="T605" s="10" t="s">
        <v>617</v>
      </c>
      <c r="U605" s="9" t="s">
        <v>74</v>
      </c>
      <c r="V605" s="9">
        <v>576.32259999999997</v>
      </c>
      <c r="W605" s="9">
        <v>1.6091670000000001E-4</v>
      </c>
      <c r="X605" s="9">
        <v>1116.8499999999999</v>
      </c>
      <c r="Y605" s="9">
        <v>1151.95</v>
      </c>
      <c r="Z605" s="9">
        <v>1.9378899999999999</v>
      </c>
      <c r="AA605" s="9">
        <v>1.998794</v>
      </c>
      <c r="AB605" s="9">
        <v>3.3625090000000001E-3</v>
      </c>
      <c r="AC605" s="9">
        <v>3.4681849999999999E-3</v>
      </c>
      <c r="AD605" s="9">
        <v>3.1183889999999997E-4</v>
      </c>
      <c r="AE605" s="9">
        <v>3.2163930000000002E-4</v>
      </c>
      <c r="AF605" s="9">
        <v>1.897607</v>
      </c>
      <c r="AG605" s="9">
        <v>1.350843</v>
      </c>
      <c r="AH605" s="9">
        <v>1.6433269999999999E-4</v>
      </c>
      <c r="AI605" s="9">
        <v>2.3810260000000001E-4</v>
      </c>
      <c r="AJ605" s="9">
        <v>1.496591E-3</v>
      </c>
      <c r="AK605" s="9">
        <v>9719.7099999999991</v>
      </c>
      <c r="AL605" s="9">
        <v>6934.1570000000002</v>
      </c>
      <c r="AM605" s="9">
        <v>16.86505</v>
      </c>
      <c r="AN605" s="9">
        <v>12.03173</v>
      </c>
      <c r="AO605" s="9">
        <v>2.9263210000000001E-2</v>
      </c>
      <c r="AP605" s="9">
        <v>2.0876720000000001E-2</v>
      </c>
      <c r="AQ605" s="9">
        <v>2.5240080000000002E-2</v>
      </c>
      <c r="AR605" s="9">
        <v>1.8006580000000001E-2</v>
      </c>
      <c r="AS605" s="9">
        <v>7.118099</v>
      </c>
      <c r="AT605" s="9">
        <v>4.1211580000000003</v>
      </c>
      <c r="AU605" s="9">
        <v>3.5459020000000001E-3</v>
      </c>
      <c r="AV605" s="9">
        <v>4.3692999999999996E-3</v>
      </c>
      <c r="AW605" s="9">
        <v>5.8779100000000001E-5</v>
      </c>
      <c r="AX605" s="9">
        <v>3.2906749999999999E-3</v>
      </c>
      <c r="AY605" s="9">
        <v>3.349454E-3</v>
      </c>
      <c r="AZ605" s="9">
        <v>497</v>
      </c>
      <c r="BA605" s="9">
        <v>0</v>
      </c>
      <c r="BB605" s="9">
        <v>432</v>
      </c>
      <c r="BC605" s="9">
        <v>0</v>
      </c>
      <c r="BD605" s="9">
        <v>49</v>
      </c>
      <c r="BE605" s="9">
        <v>0</v>
      </c>
      <c r="BF605" s="9">
        <v>38</v>
      </c>
      <c r="BG605" s="9">
        <v>1</v>
      </c>
      <c r="BH605" s="26"/>
      <c r="BI605" s="22">
        <v>2.8000000000000001E-2</v>
      </c>
      <c r="BJ605" s="22">
        <v>2.7E-2</v>
      </c>
      <c r="BK605" s="22">
        <v>1E-3</v>
      </c>
      <c r="BL605" s="22">
        <v>20.631</v>
      </c>
      <c r="BM605" s="12">
        <v>1.3571809413019244E-3</v>
      </c>
      <c r="BN605" s="12">
        <v>1.3087101933982842E-3</v>
      </c>
      <c r="BO605" s="12">
        <v>4.8470747903640151E-5</v>
      </c>
      <c r="BP605" s="16">
        <v>1.000000032673402</v>
      </c>
      <c r="BQ605" s="16">
        <v>0.99999995761263505</v>
      </c>
      <c r="BR605" s="15">
        <v>1.3087102361582985E-3</v>
      </c>
      <c r="BS605" s="15">
        <v>4.847074584909287E-5</v>
      </c>
      <c r="BT605" s="15">
        <v>1.3571809820073914E-3</v>
      </c>
      <c r="BU605" s="17">
        <v>1.4900212083575193</v>
      </c>
      <c r="BV605" s="15">
        <v>1.9500060074704422E-3</v>
      </c>
      <c r="BW605" s="15">
        <v>7.2222439300055575E-5</v>
      </c>
      <c r="BX605" s="15">
        <v>2.0222284467704978E-3</v>
      </c>
      <c r="BY605" s="17">
        <v>2.8000000839794488E-2</v>
      </c>
      <c r="BZ605" s="17">
        <v>2.7000000882181852E-2</v>
      </c>
      <c r="CA605" s="17">
        <v>9.9999995761263514E-4</v>
      </c>
      <c r="CB605" s="17">
        <v>13.846111642089962</v>
      </c>
    </row>
    <row r="606" spans="1:80" x14ac:dyDescent="0.25">
      <c r="A606" s="13">
        <v>1</v>
      </c>
      <c r="B606" s="14" t="s">
        <v>57</v>
      </c>
      <c r="C606" s="13" t="s">
        <v>58</v>
      </c>
      <c r="D606" s="13" t="s">
        <v>59</v>
      </c>
      <c r="E606" s="13" t="s">
        <v>60</v>
      </c>
      <c r="F606" s="13" t="s">
        <v>367</v>
      </c>
      <c r="G606" s="13" t="s">
        <v>358</v>
      </c>
      <c r="H606" s="13" t="s">
        <v>100</v>
      </c>
      <c r="I606" s="13" t="s">
        <v>64</v>
      </c>
      <c r="J606" s="13" t="s">
        <v>368</v>
      </c>
      <c r="K606" s="13" t="s">
        <v>369</v>
      </c>
      <c r="L606" s="13" t="s">
        <v>370</v>
      </c>
      <c r="M606" s="13" t="s">
        <v>371</v>
      </c>
      <c r="N606" s="14" t="s">
        <v>372</v>
      </c>
      <c r="O606" s="16">
        <v>0.99999998468421436</v>
      </c>
      <c r="P606" s="16">
        <v>0.99999998502378229</v>
      </c>
      <c r="Q606" s="14" t="s">
        <v>373</v>
      </c>
      <c r="R606" s="14" t="s">
        <v>374</v>
      </c>
      <c r="S606" s="14" t="s">
        <v>375</v>
      </c>
      <c r="T606" s="14" t="s">
        <v>376</v>
      </c>
      <c r="U606" s="13" t="s">
        <v>74</v>
      </c>
      <c r="V606" s="13">
        <v>1235.1849999999999</v>
      </c>
      <c r="W606" s="13">
        <v>1.299653E-6</v>
      </c>
      <c r="X606" s="13">
        <v>681.51</v>
      </c>
      <c r="Y606" s="13">
        <v>495.57740000000001</v>
      </c>
      <c r="Z606" s="13">
        <v>0.5517474</v>
      </c>
      <c r="AA606" s="13">
        <v>0.4012173</v>
      </c>
      <c r="AB606" s="13">
        <v>4.4669229999999999E-4</v>
      </c>
      <c r="AC606" s="13">
        <v>3.2482369999999998E-4</v>
      </c>
      <c r="AD606" s="13">
        <v>7.1708040000000003E-7</v>
      </c>
      <c r="AE606" s="13">
        <v>5.2144330000000005E-7</v>
      </c>
      <c r="AF606" s="13">
        <v>0.18532660000000001</v>
      </c>
      <c r="AG606" s="13">
        <v>0.15005309999999999</v>
      </c>
      <c r="AH606" s="13">
        <v>3.8692789999999996E-6</v>
      </c>
      <c r="AI606" s="13">
        <v>3.4750600000000001E-6</v>
      </c>
      <c r="AJ606" s="13">
        <v>5.5419459999999997E-5</v>
      </c>
      <c r="AK606" s="13">
        <v>5395.34</v>
      </c>
      <c r="AL606" s="13">
        <v>4845.8990000000003</v>
      </c>
      <c r="AM606" s="13">
        <v>4.3680430000000001</v>
      </c>
      <c r="AN606" s="13">
        <v>3.9232179999999999</v>
      </c>
      <c r="AO606" s="13">
        <v>3.5363479999999999E-3</v>
      </c>
      <c r="AP606" s="13">
        <v>3.17622E-3</v>
      </c>
      <c r="AQ606" s="13">
        <v>2.4207459999999999E-4</v>
      </c>
      <c r="AR606" s="13">
        <v>2.1742260000000001E-4</v>
      </c>
      <c r="AS606" s="13">
        <v>1.6208279999999999</v>
      </c>
      <c r="AT606" s="13">
        <v>0.49478319999999998</v>
      </c>
      <c r="AU606" s="13">
        <v>1.493524E-4</v>
      </c>
      <c r="AV606" s="13">
        <v>4.3943010000000002E-4</v>
      </c>
      <c r="AW606" s="13">
        <v>8.0864450000000004E-7</v>
      </c>
      <c r="AX606" s="13">
        <v>3.3717490000000002E-4</v>
      </c>
      <c r="AY606" s="13">
        <v>3.3798360000000002E-4</v>
      </c>
      <c r="AZ606" s="13">
        <v>4009</v>
      </c>
      <c r="BA606" s="13">
        <v>0</v>
      </c>
      <c r="BB606" s="13">
        <v>4558</v>
      </c>
      <c r="BC606" s="13">
        <v>0</v>
      </c>
      <c r="BD606" s="13">
        <v>363</v>
      </c>
      <c r="BE606" s="13">
        <v>0</v>
      </c>
      <c r="BF606" s="13">
        <v>230</v>
      </c>
      <c r="BG606" s="13">
        <v>0</v>
      </c>
      <c r="BI606" s="22">
        <v>2.6000000000000002E-2</v>
      </c>
      <c r="BJ606" s="22">
        <v>2.5000000000000001E-2</v>
      </c>
      <c r="BK606" s="22">
        <v>1E-3</v>
      </c>
      <c r="BL606" s="22">
        <v>5.014000000000002</v>
      </c>
      <c r="BM606" s="12">
        <v>5.1854806541683273E-3</v>
      </c>
      <c r="BN606" s="12">
        <v>4.9860390905464682E-3</v>
      </c>
      <c r="BO606" s="12">
        <v>1.9944156362185873E-4</v>
      </c>
      <c r="BP606" s="16">
        <v>0.99999998468421436</v>
      </c>
      <c r="BQ606" s="16">
        <v>0.99999998502378229</v>
      </c>
      <c r="BR606" s="15">
        <v>4.9860390141813621E-3</v>
      </c>
      <c r="BS606" s="15">
        <v>1.9944156063497845E-4</v>
      </c>
      <c r="BT606" s="15">
        <v>5.1854805748163405E-3</v>
      </c>
      <c r="BU606" s="17">
        <v>1.4019113485266563</v>
      </c>
      <c r="BV606" s="15">
        <v>6.9899846781775136E-3</v>
      </c>
      <c r="BW606" s="15">
        <v>2.7959938722204355E-4</v>
      </c>
      <c r="BX606" s="15">
        <v>7.2695840653995572E-3</v>
      </c>
      <c r="BY606" s="17">
        <v>2.5999999602129144E-2</v>
      </c>
      <c r="BZ606" s="17">
        <v>2.4999999617105362E-2</v>
      </c>
      <c r="CA606" s="17">
        <v>9.9999998502378227E-4</v>
      </c>
      <c r="CB606" s="17">
        <v>3.5765456961807769</v>
      </c>
    </row>
    <row r="607" spans="1:80" x14ac:dyDescent="0.25">
      <c r="A607" s="13">
        <v>6</v>
      </c>
      <c r="B607" s="14" t="s">
        <v>141</v>
      </c>
      <c r="C607" s="13" t="s">
        <v>142</v>
      </c>
      <c r="D607" s="13" t="s">
        <v>143</v>
      </c>
      <c r="E607" s="13" t="s">
        <v>60</v>
      </c>
      <c r="F607" s="13" t="s">
        <v>367</v>
      </c>
      <c r="G607" s="13" t="s">
        <v>358</v>
      </c>
      <c r="H607" s="13" t="s">
        <v>100</v>
      </c>
      <c r="I607" s="13" t="s">
        <v>64</v>
      </c>
      <c r="J607" s="13" t="s">
        <v>368</v>
      </c>
      <c r="K607" s="13" t="s">
        <v>369</v>
      </c>
      <c r="L607" s="13" t="s">
        <v>370</v>
      </c>
      <c r="M607" s="13" t="s">
        <v>371</v>
      </c>
      <c r="N607" s="14" t="s">
        <v>372</v>
      </c>
      <c r="O607" s="16">
        <v>0.99999998468421436</v>
      </c>
      <c r="P607" s="16">
        <v>0.99999998502378229</v>
      </c>
      <c r="Q607" s="14" t="s">
        <v>373</v>
      </c>
      <c r="R607" s="14" t="s">
        <v>374</v>
      </c>
      <c r="S607" s="14" t="s">
        <v>375</v>
      </c>
      <c r="T607" s="14" t="s">
        <v>376</v>
      </c>
      <c r="U607" s="13" t="s">
        <v>74</v>
      </c>
      <c r="V607" s="13">
        <v>498.27620000000002</v>
      </c>
      <c r="W607" s="13">
        <v>3.6044529999999998E-4</v>
      </c>
      <c r="X607" s="13">
        <v>681.51</v>
      </c>
      <c r="Y607" s="13">
        <v>495.57740000000001</v>
      </c>
      <c r="Z607" s="13">
        <v>1.3677360000000001</v>
      </c>
      <c r="AA607" s="13">
        <v>0.99458380000000002</v>
      </c>
      <c r="AB607" s="13">
        <v>2.744935E-3</v>
      </c>
      <c r="AC607" s="13">
        <v>1.9960490000000002E-3</v>
      </c>
      <c r="AD607" s="13">
        <v>4.929938E-4</v>
      </c>
      <c r="AE607" s="13">
        <v>3.5849310000000002E-4</v>
      </c>
      <c r="AF607" s="13">
        <v>4.8665039999999999</v>
      </c>
      <c r="AG607" s="13">
        <v>3.6910340000000001</v>
      </c>
      <c r="AH607" s="13">
        <v>1.013035E-4</v>
      </c>
      <c r="AI607" s="13">
        <v>9.7125380000000002E-5</v>
      </c>
      <c r="AJ607" s="13">
        <v>1.0519500000000001E-3</v>
      </c>
      <c r="AK607" s="13">
        <v>5395.34</v>
      </c>
      <c r="AL607" s="13">
        <v>4845.8990000000003</v>
      </c>
      <c r="AM607" s="13">
        <v>10.828010000000001</v>
      </c>
      <c r="AN607" s="13">
        <v>9.7253279999999993</v>
      </c>
      <c r="AO607" s="13">
        <v>2.1730940000000001E-2</v>
      </c>
      <c r="AP607" s="13">
        <v>1.9517949999999999E-2</v>
      </c>
      <c r="AQ607" s="13">
        <v>1.1390529999999999E-2</v>
      </c>
      <c r="AR607" s="13">
        <v>1.023056E-2</v>
      </c>
      <c r="AS607" s="13">
        <v>11.39629</v>
      </c>
      <c r="AT607" s="13">
        <v>4.7911580000000002</v>
      </c>
      <c r="AU607" s="13">
        <v>9.9949499999999998E-4</v>
      </c>
      <c r="AV607" s="13">
        <v>2.135301E-3</v>
      </c>
      <c r="AW607" s="13">
        <v>4.2264200000000001E-5</v>
      </c>
      <c r="AX607" s="13">
        <v>1.206122E-3</v>
      </c>
      <c r="AY607" s="13">
        <v>1.2483870000000001E-3</v>
      </c>
      <c r="AZ607" s="13">
        <v>619</v>
      </c>
      <c r="BA607" s="13">
        <v>0</v>
      </c>
      <c r="BB607" s="13">
        <v>672</v>
      </c>
      <c r="BC607" s="13">
        <v>0</v>
      </c>
      <c r="BD607" s="13">
        <v>121</v>
      </c>
      <c r="BE607" s="13">
        <v>0</v>
      </c>
      <c r="BF607" s="13">
        <v>76</v>
      </c>
      <c r="BG607" s="13">
        <v>0</v>
      </c>
      <c r="BI607" s="22">
        <v>3.9E-2</v>
      </c>
      <c r="BJ607" s="22">
        <v>3.7999999999999999E-2</v>
      </c>
      <c r="BK607" s="22">
        <v>1E-3</v>
      </c>
      <c r="BL607" s="22">
        <v>20.156000000000002</v>
      </c>
      <c r="BM607" s="12">
        <v>1.9349077197856716E-3</v>
      </c>
      <c r="BN607" s="12">
        <v>1.8852947013296285E-3</v>
      </c>
      <c r="BO607" s="12">
        <v>4.9613018456042861E-5</v>
      </c>
      <c r="BP607" s="16">
        <v>0.99999998468421436</v>
      </c>
      <c r="BQ607" s="16">
        <v>0.99999998502378229</v>
      </c>
      <c r="BR607" s="15">
        <v>1.885294672454859E-3</v>
      </c>
      <c r="BS607" s="15">
        <v>4.9613017713027497E-5</v>
      </c>
      <c r="BT607" s="15">
        <v>1.9349076901678864E-3</v>
      </c>
      <c r="BU607" s="17">
        <v>1.3912319188817563</v>
      </c>
      <c r="BV607" s="15">
        <v>2.6228821248169259E-3</v>
      </c>
      <c r="BW607" s="15">
        <v>6.9023213834409807E-5</v>
      </c>
      <c r="BX607" s="15">
        <v>2.6919053386513354E-3</v>
      </c>
      <c r="BY607" s="17">
        <v>3.8999999403023927E-2</v>
      </c>
      <c r="BZ607" s="17">
        <v>3.7999999418000148E-2</v>
      </c>
      <c r="CA607" s="17">
        <v>9.9999998502378227E-4</v>
      </c>
      <c r="CB607" s="17">
        <v>14.48787921441666</v>
      </c>
    </row>
    <row r="608" spans="1:80" x14ac:dyDescent="0.25">
      <c r="A608" s="13">
        <v>7</v>
      </c>
      <c r="B608" s="14" t="s">
        <v>200</v>
      </c>
      <c r="C608" s="13" t="s">
        <v>201</v>
      </c>
      <c r="D608" s="13" t="s">
        <v>202</v>
      </c>
      <c r="E608" s="13" t="s">
        <v>60</v>
      </c>
      <c r="F608" s="13" t="s">
        <v>367</v>
      </c>
      <c r="G608" s="13" t="s">
        <v>358</v>
      </c>
      <c r="H608" s="13" t="s">
        <v>100</v>
      </c>
      <c r="I608" s="13" t="s">
        <v>64</v>
      </c>
      <c r="J608" s="13" t="s">
        <v>368</v>
      </c>
      <c r="K608" s="13" t="s">
        <v>369</v>
      </c>
      <c r="L608" s="13" t="s">
        <v>370</v>
      </c>
      <c r="M608" s="13" t="s">
        <v>371</v>
      </c>
      <c r="N608" s="14" t="s">
        <v>372</v>
      </c>
      <c r="O608" s="16">
        <v>0.99999998468421436</v>
      </c>
      <c r="P608" s="16">
        <v>0.99999998502378229</v>
      </c>
      <c r="Q608" s="14" t="s">
        <v>373</v>
      </c>
      <c r="R608" s="14" t="s">
        <v>374</v>
      </c>
      <c r="S608" s="14" t="s">
        <v>375</v>
      </c>
      <c r="T608" s="14" t="s">
        <v>376</v>
      </c>
      <c r="U608" s="13" t="s">
        <v>74</v>
      </c>
      <c r="V608" s="13">
        <v>1284.683</v>
      </c>
      <c r="W608" s="13">
        <v>7.9415970000000005E-6</v>
      </c>
      <c r="X608" s="13">
        <v>681.51</v>
      </c>
      <c r="Y608" s="13">
        <v>495.57740000000001</v>
      </c>
      <c r="Z608" s="13">
        <v>0.53048890000000004</v>
      </c>
      <c r="AA608" s="13">
        <v>0.3857585</v>
      </c>
      <c r="AB608" s="13">
        <v>4.1293370000000001E-4</v>
      </c>
      <c r="AC608" s="13">
        <v>3.0027530000000001E-4</v>
      </c>
      <c r="AD608" s="13">
        <v>4.2129290000000001E-6</v>
      </c>
      <c r="AE608" s="13">
        <v>3.063539E-6</v>
      </c>
      <c r="AF608" s="13">
        <v>1.208952</v>
      </c>
      <c r="AG608" s="13">
        <v>0.98357419999999995</v>
      </c>
      <c r="AH608" s="13">
        <v>3.4847790000000001E-6</v>
      </c>
      <c r="AI608" s="13">
        <v>3.1147E-6</v>
      </c>
      <c r="AJ608" s="13">
        <v>1.6223710000000001E-4</v>
      </c>
      <c r="AK608" s="13">
        <v>5395.34</v>
      </c>
      <c r="AL608" s="13">
        <v>4845.8990000000003</v>
      </c>
      <c r="AM608" s="13">
        <v>4.1997450000000001</v>
      </c>
      <c r="AN608" s="13">
        <v>3.7720590000000001</v>
      </c>
      <c r="AO608" s="13">
        <v>3.269091E-3</v>
      </c>
      <c r="AP608" s="13">
        <v>2.9361790000000001E-3</v>
      </c>
      <c r="AQ608" s="13">
        <v>6.813543E-4</v>
      </c>
      <c r="AR608" s="13">
        <v>6.1196779999999999E-4</v>
      </c>
      <c r="AS608" s="13">
        <v>14.44666</v>
      </c>
      <c r="AT608" s="13">
        <v>4.3570970000000004</v>
      </c>
      <c r="AU608" s="13">
        <v>4.716345E-5</v>
      </c>
      <c r="AV608" s="13">
        <v>1.404531E-4</v>
      </c>
      <c r="AW608" s="13">
        <v>5.7362429999999995E-7</v>
      </c>
      <c r="AX608" s="13">
        <v>1.145863E-4</v>
      </c>
      <c r="AY608" s="13">
        <v>1.1515989999999999E-4</v>
      </c>
      <c r="AZ608" s="13">
        <v>2951</v>
      </c>
      <c r="BA608" s="13">
        <v>0</v>
      </c>
      <c r="BB608" s="13">
        <v>3161</v>
      </c>
      <c r="BC608" s="13">
        <v>0</v>
      </c>
      <c r="BD608" s="13">
        <v>333</v>
      </c>
      <c r="BE608" s="13">
        <v>0</v>
      </c>
      <c r="BF608" s="13">
        <v>250</v>
      </c>
      <c r="BG608" s="13">
        <v>0</v>
      </c>
      <c r="BI608" s="22">
        <v>3.0000000000000001E-3</v>
      </c>
      <c r="BJ608" s="22">
        <v>3.0000000000000001E-3</v>
      </c>
      <c r="BK608" s="22">
        <v>0</v>
      </c>
      <c r="BL608" s="22">
        <v>20.375000000000004</v>
      </c>
      <c r="BM608" s="12">
        <v>1.4723926380368096E-4</v>
      </c>
      <c r="BN608" s="12">
        <v>1.4723926380368096E-4</v>
      </c>
      <c r="BO608" s="12">
        <v>0</v>
      </c>
      <c r="BP608" s="16">
        <v>0.99999998468421436</v>
      </c>
      <c r="BQ608" s="16">
        <v>0.99999998502378229</v>
      </c>
      <c r="BR608" s="15">
        <v>1.4723926154859595E-4</v>
      </c>
      <c r="BS608" s="15">
        <v>0</v>
      </c>
      <c r="BT608" s="15">
        <v>1.4723926154859595E-4</v>
      </c>
      <c r="BU608" s="17">
        <v>1.3056210108598534</v>
      </c>
      <c r="BV608" s="15">
        <v>1.9223867350133617E-4</v>
      </c>
      <c r="BW608" s="15">
        <v>0</v>
      </c>
      <c r="BX608" s="15">
        <v>1.9223867350133617E-4</v>
      </c>
      <c r="BY608" s="17">
        <v>2.999999954052643E-3</v>
      </c>
      <c r="BZ608" s="17">
        <v>2.999999954052643E-3</v>
      </c>
      <c r="CA608" s="17">
        <v>0</v>
      </c>
      <c r="CB608" s="17">
        <v>15.605600576679963</v>
      </c>
    </row>
    <row r="609" spans="1:80" x14ac:dyDescent="0.25">
      <c r="A609" s="13">
        <v>9</v>
      </c>
      <c r="B609" s="14" t="s">
        <v>75</v>
      </c>
      <c r="C609" s="13" t="s">
        <v>76</v>
      </c>
      <c r="D609" s="13" t="s">
        <v>77</v>
      </c>
      <c r="E609" s="13" t="s">
        <v>78</v>
      </c>
      <c r="F609" s="13" t="s">
        <v>367</v>
      </c>
      <c r="G609" s="13" t="s">
        <v>358</v>
      </c>
      <c r="H609" s="13" t="s">
        <v>100</v>
      </c>
      <c r="I609" s="13" t="s">
        <v>64</v>
      </c>
      <c r="J609" s="13" t="s">
        <v>368</v>
      </c>
      <c r="K609" s="13" t="s">
        <v>369</v>
      </c>
      <c r="L609" s="13" t="s">
        <v>370</v>
      </c>
      <c r="M609" s="13" t="s">
        <v>371</v>
      </c>
      <c r="N609" s="14" t="s">
        <v>372</v>
      </c>
      <c r="O609" s="16">
        <v>0.99999998468421436</v>
      </c>
      <c r="P609" s="16">
        <v>0.99999998502378229</v>
      </c>
      <c r="Q609" s="14" t="s">
        <v>373</v>
      </c>
      <c r="R609" s="14" t="s">
        <v>374</v>
      </c>
      <c r="S609" s="14" t="s">
        <v>375</v>
      </c>
      <c r="T609" s="14" t="s">
        <v>376</v>
      </c>
      <c r="U609" s="13" t="s">
        <v>74</v>
      </c>
      <c r="V609" s="13">
        <v>914.90250000000003</v>
      </c>
      <c r="W609" s="13">
        <v>4.2794160000000002E-5</v>
      </c>
      <c r="X609" s="13">
        <v>681.51</v>
      </c>
      <c r="Y609" s="13">
        <v>495.57740000000001</v>
      </c>
      <c r="Z609" s="13">
        <v>0.74489910000000004</v>
      </c>
      <c r="AA609" s="13">
        <v>0.54167240000000005</v>
      </c>
      <c r="AB609" s="13">
        <v>8.1418419999999998E-4</v>
      </c>
      <c r="AC609" s="13">
        <v>5.9205490000000004E-4</v>
      </c>
      <c r="AD609" s="13">
        <v>3.1877330000000003E-5</v>
      </c>
      <c r="AE609" s="13">
        <v>2.3180420000000001E-5</v>
      </c>
      <c r="AF609" s="13">
        <v>0.6559199</v>
      </c>
      <c r="AG609" s="13">
        <v>0.37325999999999998</v>
      </c>
      <c r="AH609" s="13">
        <v>4.8599430000000003E-5</v>
      </c>
      <c r="AI609" s="13">
        <v>6.2102599999999997E-5</v>
      </c>
      <c r="AJ609" s="13">
        <v>5.7916619999999995E-4</v>
      </c>
      <c r="AK609" s="13">
        <v>5395.34</v>
      </c>
      <c r="AL609" s="13">
        <v>4845.8990000000003</v>
      </c>
      <c r="AM609" s="13">
        <v>5.8971749999999998</v>
      </c>
      <c r="AN609" s="13">
        <v>5.2966290000000003</v>
      </c>
      <c r="AO609" s="13">
        <v>6.4456879999999998E-3</v>
      </c>
      <c r="AP609" s="13">
        <v>5.7892830000000001E-3</v>
      </c>
      <c r="AQ609" s="13">
        <v>3.415445E-3</v>
      </c>
      <c r="AR609" s="13">
        <v>3.0676290000000001E-3</v>
      </c>
      <c r="AS609" s="13">
        <v>23.983650000000001</v>
      </c>
      <c r="AT609" s="13">
        <v>5.9892339999999997</v>
      </c>
      <c r="AU609" s="13">
        <v>1.4240720000000001E-4</v>
      </c>
      <c r="AV609" s="13">
        <v>5.1219049999999999E-4</v>
      </c>
      <c r="AW609" s="15">
        <v>3.6432909999999999E-6</v>
      </c>
      <c r="AX609" s="15">
        <v>4.8214249999999997E-4</v>
      </c>
      <c r="AY609" s="15">
        <v>4.8578579999999997E-4</v>
      </c>
      <c r="AZ609" s="13">
        <v>468</v>
      </c>
      <c r="BA609" s="13">
        <v>0</v>
      </c>
      <c r="BB609" s="13">
        <v>515</v>
      </c>
      <c r="BC609" s="13">
        <v>0</v>
      </c>
      <c r="BD609" s="13">
        <v>99</v>
      </c>
      <c r="BE609" s="13">
        <v>0</v>
      </c>
      <c r="BF609" s="13">
        <v>53</v>
      </c>
      <c r="BG609" s="13">
        <v>0</v>
      </c>
      <c r="BI609" s="22">
        <v>2.5000000000000001E-2</v>
      </c>
      <c r="BJ609" s="22">
        <v>2.4E-2</v>
      </c>
      <c r="BK609" s="22">
        <v>1E-3</v>
      </c>
      <c r="BL609" s="22">
        <v>13.376999999999999</v>
      </c>
      <c r="BM609" s="12">
        <v>1.8688794198998284E-3</v>
      </c>
      <c r="BN609" s="12">
        <v>1.794124243103835E-3</v>
      </c>
      <c r="BO609" s="12">
        <v>7.4755176795993127E-5</v>
      </c>
      <c r="BP609" s="16">
        <v>0.99999998468421436</v>
      </c>
      <c r="BQ609" s="16">
        <v>0.99999998502378229</v>
      </c>
      <c r="BR609" s="15">
        <v>1.7941242156254127E-3</v>
      </c>
      <c r="BS609" s="15">
        <v>7.4755175676443321E-5</v>
      </c>
      <c r="BT609" s="15">
        <v>1.8688793913018561E-3</v>
      </c>
      <c r="BU609" s="17">
        <v>1.32549882667873</v>
      </c>
      <c r="BV609" s="15">
        <v>2.3781095427273815E-3</v>
      </c>
      <c r="BW609" s="15">
        <v>9.9087897647287957E-5</v>
      </c>
      <c r="BX609" s="15">
        <v>2.4771974403746694E-3</v>
      </c>
      <c r="BY609" s="17">
        <v>2.4999999617444927E-2</v>
      </c>
      <c r="BZ609" s="17">
        <v>2.3999999632421144E-2</v>
      </c>
      <c r="CA609" s="17">
        <v>9.9999998502378227E-4</v>
      </c>
      <c r="CB609" s="17">
        <v>10.09204967273975</v>
      </c>
    </row>
    <row r="610" spans="1:80" x14ac:dyDescent="0.25">
      <c r="A610" s="13">
        <v>10</v>
      </c>
      <c r="B610" s="14" t="s">
        <v>79</v>
      </c>
      <c r="C610" s="13" t="s">
        <v>80</v>
      </c>
      <c r="D610" s="13" t="s">
        <v>81</v>
      </c>
      <c r="E610" s="13" t="s">
        <v>78</v>
      </c>
      <c r="F610" s="13" t="s">
        <v>367</v>
      </c>
      <c r="G610" s="13" t="s">
        <v>358</v>
      </c>
      <c r="H610" s="13" t="s">
        <v>100</v>
      </c>
      <c r="I610" s="13" t="s">
        <v>64</v>
      </c>
      <c r="J610" s="13" t="s">
        <v>368</v>
      </c>
      <c r="K610" s="13" t="s">
        <v>369</v>
      </c>
      <c r="L610" s="13" t="s">
        <v>370</v>
      </c>
      <c r="M610" s="13" t="s">
        <v>371</v>
      </c>
      <c r="N610" s="14" t="s">
        <v>372</v>
      </c>
      <c r="O610" s="16">
        <v>0.99999998468421436</v>
      </c>
      <c r="P610" s="16">
        <v>0.99999998502378229</v>
      </c>
      <c r="Q610" s="14" t="s">
        <v>373</v>
      </c>
      <c r="R610" s="14" t="s">
        <v>374</v>
      </c>
      <c r="S610" s="14" t="s">
        <v>375</v>
      </c>
      <c r="T610" s="14" t="s">
        <v>376</v>
      </c>
      <c r="U610" s="13" t="s">
        <v>74</v>
      </c>
      <c r="V610" s="13">
        <v>718.50879999999995</v>
      </c>
      <c r="W610" s="13">
        <v>1.468642E-5</v>
      </c>
      <c r="X610" s="13">
        <v>681.51</v>
      </c>
      <c r="Y610" s="13">
        <v>495.57740000000001</v>
      </c>
      <c r="Z610" s="13">
        <v>0.94850610000000002</v>
      </c>
      <c r="AA610" s="13">
        <v>0.68973050000000002</v>
      </c>
      <c r="AB610" s="13">
        <v>1.3201039999999999E-3</v>
      </c>
      <c r="AC610" s="13">
        <v>9.5994709999999998E-4</v>
      </c>
      <c r="AD610" s="13">
        <v>1.393016E-5</v>
      </c>
      <c r="AE610" s="13">
        <v>1.012967E-5</v>
      </c>
      <c r="AF610" s="13">
        <v>0.76655249999999997</v>
      </c>
      <c r="AG610" s="13">
        <v>0.5326592</v>
      </c>
      <c r="AH610" s="13">
        <v>1.8172470000000001E-5</v>
      </c>
      <c r="AI610" s="13">
        <v>1.9017169999999999E-5</v>
      </c>
      <c r="AJ610" s="13">
        <v>8.297833E-5</v>
      </c>
      <c r="AK610" s="13">
        <v>5395.34</v>
      </c>
      <c r="AL610" s="13">
        <v>4845.8990000000003</v>
      </c>
      <c r="AM610" s="13">
        <v>7.50908</v>
      </c>
      <c r="AN610" s="13">
        <v>6.7443840000000002</v>
      </c>
      <c r="AO610" s="13">
        <v>1.0450920000000001E-2</v>
      </c>
      <c r="AP610" s="13">
        <v>9.3866399999999999E-3</v>
      </c>
      <c r="AQ610" s="13">
        <v>6.2309089999999995E-4</v>
      </c>
      <c r="AR610" s="13">
        <v>5.596377E-4</v>
      </c>
      <c r="AS610" s="13">
        <v>17.61984</v>
      </c>
      <c r="AT610" s="13">
        <v>4.9623020000000002</v>
      </c>
      <c r="AU610" s="13">
        <v>3.5363030000000002E-5</v>
      </c>
      <c r="AV610" s="13">
        <v>1.127779E-4</v>
      </c>
      <c r="AW610" s="15">
        <v>1.843447E-6</v>
      </c>
      <c r="AX610" s="15">
        <v>1.018456E-4</v>
      </c>
      <c r="AY610" s="15">
        <v>1.036891E-4</v>
      </c>
      <c r="AZ610" s="13">
        <v>1874</v>
      </c>
      <c r="BA610" s="13">
        <v>0</v>
      </c>
      <c r="BB610" s="13">
        <v>2082</v>
      </c>
      <c r="BC610" s="13">
        <v>0</v>
      </c>
      <c r="BD610" s="13">
        <v>582</v>
      </c>
      <c r="BE610" s="13">
        <v>0</v>
      </c>
      <c r="BF610" s="13">
        <v>405</v>
      </c>
      <c r="BG610" s="13">
        <v>0</v>
      </c>
      <c r="BI610" s="22">
        <v>2.9000000000000001E-2</v>
      </c>
      <c r="BJ610" s="22">
        <v>2.9000000000000001E-2</v>
      </c>
      <c r="BK610" s="22">
        <v>0</v>
      </c>
      <c r="BL610" s="22">
        <v>18.029000000000003</v>
      </c>
      <c r="BM610" s="12">
        <v>1.6085196072993509E-3</v>
      </c>
      <c r="BN610" s="12">
        <v>1.6085196072993509E-3</v>
      </c>
      <c r="BO610" s="12">
        <v>0</v>
      </c>
      <c r="BP610" s="16">
        <v>0.99999998468421436</v>
      </c>
      <c r="BQ610" s="16">
        <v>0.99999998502378229</v>
      </c>
      <c r="BR610" s="15">
        <v>1.6085195826636093E-3</v>
      </c>
      <c r="BS610" s="15">
        <v>0</v>
      </c>
      <c r="BT610" s="15">
        <v>1.6085195826636093E-3</v>
      </c>
      <c r="BU610" s="17">
        <v>1.362887148904804</v>
      </c>
      <c r="BV610" s="15">
        <v>2.1922306679739516E-3</v>
      </c>
      <c r="BW610" s="15">
        <v>0</v>
      </c>
      <c r="BX610" s="15">
        <v>2.1922306679739516E-3</v>
      </c>
      <c r="BY610" s="17">
        <v>2.8999999555842218E-2</v>
      </c>
      <c r="BZ610" s="17">
        <v>2.8999999555842218E-2</v>
      </c>
      <c r="CA610" s="17">
        <v>0</v>
      </c>
      <c r="CB610" s="17">
        <v>13.228534742944669</v>
      </c>
    </row>
    <row r="611" spans="1:80" x14ac:dyDescent="0.25">
      <c r="A611" s="13">
        <v>12</v>
      </c>
      <c r="B611" s="14" t="s">
        <v>144</v>
      </c>
      <c r="C611" s="13" t="s">
        <v>145</v>
      </c>
      <c r="D611" s="13" t="s">
        <v>84</v>
      </c>
      <c r="E611" s="13" t="s">
        <v>78</v>
      </c>
      <c r="F611" s="13" t="s">
        <v>367</v>
      </c>
      <c r="G611" s="13" t="s">
        <v>358</v>
      </c>
      <c r="H611" s="13" t="s">
        <v>100</v>
      </c>
      <c r="I611" s="13" t="s">
        <v>64</v>
      </c>
      <c r="J611" s="13" t="s">
        <v>368</v>
      </c>
      <c r="K611" s="13" t="s">
        <v>369</v>
      </c>
      <c r="L611" s="13" t="s">
        <v>370</v>
      </c>
      <c r="M611" s="13" t="s">
        <v>371</v>
      </c>
      <c r="N611" s="14" t="s">
        <v>372</v>
      </c>
      <c r="O611" s="16">
        <v>0.99999998468421436</v>
      </c>
      <c r="P611" s="16">
        <v>0.99999998502378229</v>
      </c>
      <c r="Q611" s="14" t="s">
        <v>373</v>
      </c>
      <c r="R611" s="14" t="s">
        <v>374</v>
      </c>
      <c r="S611" s="14" t="s">
        <v>375</v>
      </c>
      <c r="T611" s="14" t="s">
        <v>376</v>
      </c>
      <c r="U611" s="13" t="s">
        <v>74</v>
      </c>
      <c r="V611" s="13">
        <v>475.50659999999999</v>
      </c>
      <c r="W611" s="13">
        <v>1.2161849999999999E-5</v>
      </c>
      <c r="X611" s="13">
        <v>681.51</v>
      </c>
      <c r="Y611" s="13">
        <v>495.57740000000001</v>
      </c>
      <c r="Z611" s="13">
        <v>1.4332290000000001</v>
      </c>
      <c r="AA611" s="13">
        <v>1.0422089999999999</v>
      </c>
      <c r="AB611" s="13">
        <v>3.01411E-3</v>
      </c>
      <c r="AC611" s="13">
        <v>2.1917870000000002E-3</v>
      </c>
      <c r="AD611" s="13">
        <v>1.743072E-5</v>
      </c>
      <c r="AE611" s="13">
        <v>1.267519E-5</v>
      </c>
      <c r="AF611" s="13">
        <v>2.1795960000000001</v>
      </c>
      <c r="AG611" s="13">
        <v>1.555312</v>
      </c>
      <c r="AH611" s="13">
        <v>7.9972209999999994E-6</v>
      </c>
      <c r="AI611" s="13">
        <v>8.1496110000000008E-6</v>
      </c>
      <c r="AJ611" s="13">
        <v>3.6017360000000002E-4</v>
      </c>
      <c r="AK611" s="13">
        <v>5395.34</v>
      </c>
      <c r="AL611" s="13">
        <v>4845.8990000000003</v>
      </c>
      <c r="AM611" s="13">
        <v>11.34651</v>
      </c>
      <c r="AN611" s="13">
        <v>10.19102</v>
      </c>
      <c r="AO611" s="13">
        <v>2.3861940000000002E-2</v>
      </c>
      <c r="AP611" s="13">
        <v>2.1431929999999998E-2</v>
      </c>
      <c r="AQ611" s="13">
        <v>4.0867120000000002E-3</v>
      </c>
      <c r="AR611" s="13">
        <v>3.6705370000000002E-3</v>
      </c>
      <c r="AS611" s="13">
        <v>45.781829999999999</v>
      </c>
      <c r="AT611" s="13">
        <v>19.095829999999999</v>
      </c>
      <c r="AU611" s="13">
        <v>8.9264940000000003E-5</v>
      </c>
      <c r="AV611" s="13">
        <v>1.9221660000000001E-4</v>
      </c>
      <c r="AW611" s="15">
        <v>6.1377659999999998E-7</v>
      </c>
      <c r="AX611" s="15">
        <v>1.777401E-4</v>
      </c>
      <c r="AY611" s="15">
        <v>1.783539E-4</v>
      </c>
      <c r="AZ611" s="13">
        <v>1544</v>
      </c>
      <c r="BA611" s="13">
        <v>0</v>
      </c>
      <c r="BB611" s="13">
        <v>1666</v>
      </c>
      <c r="BC611" s="13">
        <v>0</v>
      </c>
      <c r="BD611" s="13">
        <v>313</v>
      </c>
      <c r="BE611" s="13">
        <v>0</v>
      </c>
      <c r="BF611" s="13">
        <v>181</v>
      </c>
      <c r="BG611" s="13">
        <v>0</v>
      </c>
      <c r="BI611" s="22">
        <v>0.01</v>
      </c>
      <c r="BJ611" s="22">
        <v>0.01</v>
      </c>
      <c r="BK611" s="22">
        <v>0</v>
      </c>
      <c r="BL611" s="22">
        <v>26.929000000000002</v>
      </c>
      <c r="BM611" s="12">
        <v>3.7134687511604586E-4</v>
      </c>
      <c r="BN611" s="12">
        <v>3.7134687511604586E-4</v>
      </c>
      <c r="BO611" s="12">
        <v>0</v>
      </c>
      <c r="BP611" s="16">
        <v>0.99999998468421436</v>
      </c>
      <c r="BQ611" s="16">
        <v>0.99999998502378229</v>
      </c>
      <c r="BR611" s="15">
        <v>3.713468694285767E-4</v>
      </c>
      <c r="BS611" s="15">
        <v>0</v>
      </c>
      <c r="BT611" s="15">
        <v>3.713468694285767E-4</v>
      </c>
      <c r="BU611" s="17">
        <v>1.4116131801235716</v>
      </c>
      <c r="BV611" s="15">
        <v>5.2419813528300585E-4</v>
      </c>
      <c r="BW611" s="15">
        <v>0</v>
      </c>
      <c r="BX611" s="15">
        <v>5.2419813528300585E-4</v>
      </c>
      <c r="BY611" s="17">
        <v>9.999999846842144E-3</v>
      </c>
      <c r="BZ611" s="17">
        <v>9.999999846842144E-3</v>
      </c>
      <c r="CA611" s="17">
        <v>0</v>
      </c>
      <c r="CB611" s="17">
        <v>19.076755855766844</v>
      </c>
    </row>
    <row r="612" spans="1:80" x14ac:dyDescent="0.25">
      <c r="A612" s="13">
        <v>13</v>
      </c>
      <c r="B612" s="14" t="s">
        <v>85</v>
      </c>
      <c r="C612" s="13" t="s">
        <v>86</v>
      </c>
      <c r="D612" s="13" t="s">
        <v>77</v>
      </c>
      <c r="E612" s="13" t="s">
        <v>78</v>
      </c>
      <c r="F612" s="13" t="s">
        <v>367</v>
      </c>
      <c r="G612" s="13" t="s">
        <v>358</v>
      </c>
      <c r="H612" s="13" t="s">
        <v>100</v>
      </c>
      <c r="I612" s="13" t="s">
        <v>64</v>
      </c>
      <c r="J612" s="13" t="s">
        <v>368</v>
      </c>
      <c r="K612" s="13" t="s">
        <v>369</v>
      </c>
      <c r="L612" s="13" t="s">
        <v>370</v>
      </c>
      <c r="M612" s="13" t="s">
        <v>371</v>
      </c>
      <c r="N612" s="14" t="s">
        <v>372</v>
      </c>
      <c r="O612" s="16">
        <v>0.99999998468421436</v>
      </c>
      <c r="P612" s="16">
        <v>0.99999998502378229</v>
      </c>
      <c r="Q612" s="14" t="s">
        <v>373</v>
      </c>
      <c r="R612" s="14" t="s">
        <v>374</v>
      </c>
      <c r="S612" s="14" t="s">
        <v>375</v>
      </c>
      <c r="T612" s="14" t="s">
        <v>376</v>
      </c>
      <c r="U612" s="13" t="s">
        <v>74</v>
      </c>
      <c r="V612" s="13">
        <v>1168.575</v>
      </c>
      <c r="W612" s="13">
        <v>4.1416140000000001E-5</v>
      </c>
      <c r="X612" s="13">
        <v>681.51</v>
      </c>
      <c r="Y612" s="13">
        <v>495.57740000000001</v>
      </c>
      <c r="Z612" s="13">
        <v>0.58319759999999998</v>
      </c>
      <c r="AA612" s="13">
        <v>0.42408699999999999</v>
      </c>
      <c r="AB612" s="13">
        <v>4.9906739999999998E-4</v>
      </c>
      <c r="AC612" s="13">
        <v>3.6290960000000001E-4</v>
      </c>
      <c r="AD612" s="13">
        <v>2.4153799999999999E-5</v>
      </c>
      <c r="AE612" s="13">
        <v>1.756405E-5</v>
      </c>
      <c r="AF612" s="13">
        <v>0.1830677</v>
      </c>
      <c r="AG612" s="13">
        <v>0.1160629</v>
      </c>
      <c r="AH612" s="13">
        <v>1.3193910000000001E-4</v>
      </c>
      <c r="AI612" s="13">
        <v>1.5133219999999999E-4</v>
      </c>
      <c r="AJ612" s="13">
        <v>2.6217880000000001E-4</v>
      </c>
      <c r="AK612" s="13">
        <v>5395.34</v>
      </c>
      <c r="AL612" s="13">
        <v>4845.8990000000003</v>
      </c>
      <c r="AM612" s="13">
        <v>4.6170260000000001</v>
      </c>
      <c r="AN612" s="13">
        <v>4.146846</v>
      </c>
      <c r="AO612" s="13">
        <v>3.9509890000000002E-3</v>
      </c>
      <c r="AP612" s="13">
        <v>3.5486350000000001E-3</v>
      </c>
      <c r="AQ612" s="13">
        <v>1.210486E-3</v>
      </c>
      <c r="AR612" s="13">
        <v>1.0872150000000001E-3</v>
      </c>
      <c r="AS612" s="13">
        <v>0.61309119999999995</v>
      </c>
      <c r="AT612" s="13">
        <v>0.18395030000000001</v>
      </c>
      <c r="AU612" s="13">
        <v>1.9743989999999999E-3</v>
      </c>
      <c r="AV612" s="13">
        <v>5.910373E-3</v>
      </c>
      <c r="AW612" s="15">
        <v>5.8544249999999998E-5</v>
      </c>
      <c r="AX612" s="15">
        <v>3.6238899999999998E-3</v>
      </c>
      <c r="AY612" s="15">
        <v>3.682435E-3</v>
      </c>
      <c r="AZ612" s="13">
        <v>214</v>
      </c>
      <c r="BA612" s="13">
        <v>0</v>
      </c>
      <c r="BB612" s="13">
        <v>210</v>
      </c>
      <c r="BC612" s="13">
        <v>0</v>
      </c>
      <c r="BD612" s="13">
        <v>53</v>
      </c>
      <c r="BE612" s="13">
        <v>0</v>
      </c>
      <c r="BF612" s="13">
        <v>30</v>
      </c>
      <c r="BG612" s="13">
        <v>1</v>
      </c>
      <c r="BI612" s="22">
        <v>1E-3</v>
      </c>
      <c r="BJ612" s="22">
        <v>1E-3</v>
      </c>
      <c r="BK612" s="22">
        <v>0</v>
      </c>
      <c r="BL612" s="22">
        <v>1.7199999999999993</v>
      </c>
      <c r="BM612" s="12">
        <v>5.8139534883720951E-4</v>
      </c>
      <c r="BN612" s="12">
        <v>5.8139534883720951E-4</v>
      </c>
      <c r="BO612" s="12">
        <v>0</v>
      </c>
      <c r="BP612" s="16">
        <v>0.99999998468421436</v>
      </c>
      <c r="BQ612" s="16">
        <v>0.99999998502378229</v>
      </c>
      <c r="BR612" s="15">
        <v>5.8139533993268298E-4</v>
      </c>
      <c r="BS612" s="15">
        <v>0</v>
      </c>
      <c r="BT612" s="15">
        <v>5.8139533993268298E-4</v>
      </c>
      <c r="BU612" s="17">
        <v>1.2902934964430746</v>
      </c>
      <c r="BV612" s="15">
        <v>7.5017062597745139E-4</v>
      </c>
      <c r="BW612" s="15">
        <v>0</v>
      </c>
      <c r="BX612" s="15">
        <v>7.5017062597745139E-4</v>
      </c>
      <c r="BY612" s="17">
        <v>9.9999998468421449E-4</v>
      </c>
      <c r="BZ612" s="17">
        <v>9.9999998468421449E-4</v>
      </c>
      <c r="CA612" s="17">
        <v>0</v>
      </c>
      <c r="CB612" s="17">
        <v>1.3330300468393337</v>
      </c>
    </row>
    <row r="613" spans="1:80" x14ac:dyDescent="0.25">
      <c r="A613" s="13">
        <v>15</v>
      </c>
      <c r="B613" s="14" t="s">
        <v>149</v>
      </c>
      <c r="C613" s="13" t="s">
        <v>150</v>
      </c>
      <c r="D613" s="13" t="s">
        <v>148</v>
      </c>
      <c r="E613" s="13" t="s">
        <v>60</v>
      </c>
      <c r="F613" s="13" t="s">
        <v>367</v>
      </c>
      <c r="G613" s="13" t="s">
        <v>358</v>
      </c>
      <c r="H613" s="13" t="s">
        <v>100</v>
      </c>
      <c r="I613" s="13" t="s">
        <v>64</v>
      </c>
      <c r="J613" s="13" t="s">
        <v>368</v>
      </c>
      <c r="K613" s="13" t="s">
        <v>369</v>
      </c>
      <c r="L613" s="13" t="s">
        <v>370</v>
      </c>
      <c r="M613" s="13" t="s">
        <v>371</v>
      </c>
      <c r="N613" s="14" t="s">
        <v>372</v>
      </c>
      <c r="O613" s="16">
        <v>0.99999998468421436</v>
      </c>
      <c r="P613" s="16">
        <v>0.99999998502378229</v>
      </c>
      <c r="Q613" s="14" t="s">
        <v>373</v>
      </c>
      <c r="R613" s="14" t="s">
        <v>374</v>
      </c>
      <c r="S613" s="14" t="s">
        <v>375</v>
      </c>
      <c r="T613" s="14" t="s">
        <v>376</v>
      </c>
      <c r="U613" s="13" t="s">
        <v>74</v>
      </c>
      <c r="V613" s="13">
        <v>1082.489</v>
      </c>
      <c r="W613" s="13">
        <v>1.1028479999999999E-6</v>
      </c>
      <c r="X613" s="13">
        <v>681.51</v>
      </c>
      <c r="Y613" s="13">
        <v>495.57740000000001</v>
      </c>
      <c r="Z613" s="13">
        <v>0.62957669999999999</v>
      </c>
      <c r="AA613" s="13">
        <v>0.45781280000000002</v>
      </c>
      <c r="AB613" s="13">
        <v>5.8160099999999995E-4</v>
      </c>
      <c r="AC613" s="13">
        <v>4.2292600000000001E-4</v>
      </c>
      <c r="AD613" s="13">
        <v>6.9432740000000004E-7</v>
      </c>
      <c r="AE613" s="13">
        <v>5.0489790000000003E-7</v>
      </c>
      <c r="AF613" s="13">
        <v>5.4271970000000003E-2</v>
      </c>
      <c r="AG613" s="13">
        <v>4.2971160000000001E-2</v>
      </c>
      <c r="AH613" s="13">
        <v>1.2793480000000001E-5</v>
      </c>
      <c r="AI613" s="13">
        <v>1.174969E-5</v>
      </c>
      <c r="AJ613" s="13">
        <v>1.1416159999999999E-4</v>
      </c>
      <c r="AK613" s="13">
        <v>5395.34</v>
      </c>
      <c r="AL613" s="13">
        <v>4845.8990000000003</v>
      </c>
      <c r="AM613" s="13">
        <v>4.9841980000000001</v>
      </c>
      <c r="AN613" s="13">
        <v>4.4766260000000004</v>
      </c>
      <c r="AO613" s="13">
        <v>4.6043860000000002E-3</v>
      </c>
      <c r="AP613" s="13">
        <v>4.1354929999999996E-3</v>
      </c>
      <c r="AQ613" s="13">
        <v>5.6900419999999998E-4</v>
      </c>
      <c r="AR613" s="13">
        <v>5.1105900000000001E-4</v>
      </c>
      <c r="AS613" s="13">
        <v>2.086468</v>
      </c>
      <c r="AT613" s="13">
        <v>0.68021980000000004</v>
      </c>
      <c r="AU613" s="13">
        <v>2.7271169999999999E-4</v>
      </c>
      <c r="AV613" s="13">
        <v>7.5131449999999995E-4</v>
      </c>
      <c r="AW613" s="13">
        <v>6.9815289999999997E-7</v>
      </c>
      <c r="AX613" s="13">
        <v>7.0667229999999998E-4</v>
      </c>
      <c r="AY613" s="13">
        <v>7.0737040000000005E-4</v>
      </c>
      <c r="AZ613" s="13">
        <v>2780</v>
      </c>
      <c r="BA613" s="13">
        <v>0</v>
      </c>
      <c r="BB613" s="13">
        <v>3129</v>
      </c>
      <c r="BC613" s="13">
        <v>0</v>
      </c>
      <c r="BD613" s="13">
        <v>286</v>
      </c>
      <c r="BE613" s="13">
        <v>0</v>
      </c>
      <c r="BF613" s="13">
        <v>173</v>
      </c>
      <c r="BG613" s="13">
        <v>0</v>
      </c>
      <c r="BI613" s="22">
        <v>3.0000000000000001E-3</v>
      </c>
      <c r="BJ613" s="22">
        <v>3.0000000000000001E-3</v>
      </c>
      <c r="BK613" s="22">
        <v>0</v>
      </c>
      <c r="BL613" s="22">
        <v>8.5540000000000003</v>
      </c>
      <c r="BM613" s="12">
        <v>3.5071311667056346E-4</v>
      </c>
      <c r="BN613" s="12">
        <v>3.5071311667056346E-4</v>
      </c>
      <c r="BO613" s="12">
        <v>0</v>
      </c>
      <c r="BP613" s="16">
        <v>0.99999998468421436</v>
      </c>
      <c r="BQ613" s="16">
        <v>0.99999998502378229</v>
      </c>
      <c r="BR613" s="15">
        <v>3.5071311129911652E-4</v>
      </c>
      <c r="BS613" s="15">
        <v>0</v>
      </c>
      <c r="BT613" s="15">
        <v>3.5071311129911652E-4</v>
      </c>
      <c r="BU613" s="17">
        <v>1.463358556946081</v>
      </c>
      <c r="BV613" s="15">
        <v>5.1321903245274544E-4</v>
      </c>
      <c r="BW613" s="15">
        <v>0</v>
      </c>
      <c r="BX613" s="15">
        <v>5.1321903245274544E-4</v>
      </c>
      <c r="BY613" s="17">
        <v>2.999999954052643E-3</v>
      </c>
      <c r="BZ613" s="17">
        <v>2.999999954052643E-3</v>
      </c>
      <c r="CA613" s="17">
        <v>0</v>
      </c>
      <c r="CB613" s="17">
        <v>5.8454573278688127</v>
      </c>
    </row>
    <row r="614" spans="1:80" x14ac:dyDescent="0.25">
      <c r="A614" s="13">
        <v>16</v>
      </c>
      <c r="B614" s="14" t="s">
        <v>87</v>
      </c>
      <c r="C614" s="13" t="s">
        <v>88</v>
      </c>
      <c r="D614" s="13" t="s">
        <v>89</v>
      </c>
      <c r="E614" s="13" t="s">
        <v>78</v>
      </c>
      <c r="F614" s="13" t="s">
        <v>367</v>
      </c>
      <c r="G614" s="13" t="s">
        <v>358</v>
      </c>
      <c r="H614" s="13" t="s">
        <v>100</v>
      </c>
      <c r="I614" s="13" t="s">
        <v>64</v>
      </c>
      <c r="J614" s="13" t="s">
        <v>368</v>
      </c>
      <c r="K614" s="13" t="s">
        <v>369</v>
      </c>
      <c r="L614" s="13" t="s">
        <v>370</v>
      </c>
      <c r="M614" s="13" t="s">
        <v>371</v>
      </c>
      <c r="N614" s="14" t="s">
        <v>372</v>
      </c>
      <c r="O614" s="16">
        <v>0.99999998468421436</v>
      </c>
      <c r="P614" s="16">
        <v>0.99999998502378229</v>
      </c>
      <c r="Q614" s="14" t="s">
        <v>373</v>
      </c>
      <c r="R614" s="14" t="s">
        <v>374</v>
      </c>
      <c r="S614" s="14" t="s">
        <v>375</v>
      </c>
      <c r="T614" s="14" t="s">
        <v>376</v>
      </c>
      <c r="U614" s="13" t="s">
        <v>74</v>
      </c>
      <c r="V614" s="13">
        <v>650.30740000000003</v>
      </c>
      <c r="W614" s="13">
        <v>1.8289209999999998E-5</v>
      </c>
      <c r="X614" s="13">
        <v>681.51</v>
      </c>
      <c r="Y614" s="13">
        <v>495.57740000000001</v>
      </c>
      <c r="Z614" s="13">
        <v>1.0479810000000001</v>
      </c>
      <c r="AA614" s="13">
        <v>0.76206640000000003</v>
      </c>
      <c r="AB614" s="13">
        <v>1.611517E-3</v>
      </c>
      <c r="AC614" s="13">
        <v>1.171856E-3</v>
      </c>
      <c r="AD614" s="13">
        <v>1.9166760000000001E-5</v>
      </c>
      <c r="AE614" s="13">
        <v>1.39376E-5</v>
      </c>
      <c r="AF614" s="13">
        <v>0.88529720000000001</v>
      </c>
      <c r="AG614" s="13">
        <v>0.7266823</v>
      </c>
      <c r="AH614" s="13">
        <v>2.165008E-5</v>
      </c>
      <c r="AI614" s="13">
        <v>1.917977E-5</v>
      </c>
      <c r="AJ614" s="13">
        <v>3.9534059999999998E-4</v>
      </c>
      <c r="AK614" s="13">
        <v>5395.34</v>
      </c>
      <c r="AL614" s="13">
        <v>4845.8990000000003</v>
      </c>
      <c r="AM614" s="13">
        <v>8.2965990000000005</v>
      </c>
      <c r="AN614" s="13">
        <v>7.4517049999999996</v>
      </c>
      <c r="AO614" s="13">
        <v>1.275797E-2</v>
      </c>
      <c r="AP614" s="13">
        <v>1.145874E-2</v>
      </c>
      <c r="AQ614" s="13">
        <v>3.2799830000000002E-3</v>
      </c>
      <c r="AR614" s="13">
        <v>2.9459619999999999E-3</v>
      </c>
      <c r="AS614" s="13">
        <v>24.576609999999999</v>
      </c>
      <c r="AT614" s="13">
        <v>4.955889</v>
      </c>
      <c r="AU614" s="13">
        <v>1.3345950000000001E-4</v>
      </c>
      <c r="AV614" s="13">
        <v>5.9443669999999997E-4</v>
      </c>
      <c r="AW614" s="15">
        <v>2.452692E-6</v>
      </c>
      <c r="AX614" s="15">
        <v>5.184206E-4</v>
      </c>
      <c r="AY614" s="15">
        <v>5.2087330000000003E-4</v>
      </c>
      <c r="AZ614" s="13">
        <v>1320</v>
      </c>
      <c r="BA614" s="13">
        <v>0</v>
      </c>
      <c r="BB614" s="13">
        <v>1396</v>
      </c>
      <c r="BC614" s="13">
        <v>0</v>
      </c>
      <c r="BD614" s="13">
        <v>295</v>
      </c>
      <c r="BE614" s="13">
        <v>0</v>
      </c>
      <c r="BF614" s="13">
        <v>171</v>
      </c>
      <c r="BG614" s="13">
        <v>0</v>
      </c>
      <c r="BI614" s="22">
        <v>1.7999999999999999E-2</v>
      </c>
      <c r="BJ614" s="22">
        <v>1.7999999999999999E-2</v>
      </c>
      <c r="BK614" s="22">
        <v>0</v>
      </c>
      <c r="BL614" s="22">
        <v>19.397999999999996</v>
      </c>
      <c r="BM614" s="12">
        <v>9.2793071450665034E-4</v>
      </c>
      <c r="BN614" s="12">
        <v>9.2793071450665034E-4</v>
      </c>
      <c r="BO614" s="12">
        <v>0</v>
      </c>
      <c r="BP614" s="16">
        <v>0.99999998468421436</v>
      </c>
      <c r="BQ614" s="16">
        <v>0.99999998502378229</v>
      </c>
      <c r="BR614" s="15">
        <v>9.2793070029466242E-4</v>
      </c>
      <c r="BS614" s="15">
        <v>0</v>
      </c>
      <c r="BT614" s="15">
        <v>9.2793070029466242E-4</v>
      </c>
      <c r="BU614" s="17">
        <v>1.3939162128699798</v>
      </c>
      <c r="BV614" s="15">
        <v>1.2934576475605241E-3</v>
      </c>
      <c r="BW614" s="15">
        <v>0</v>
      </c>
      <c r="BX614" s="15">
        <v>1.2934576475605241E-3</v>
      </c>
      <c r="BY614" s="17">
        <v>1.7999999724315856E-2</v>
      </c>
      <c r="BZ614" s="17">
        <v>1.7999999724315856E-2</v>
      </c>
      <c r="CA614" s="17">
        <v>0</v>
      </c>
      <c r="CB614" s="17">
        <v>13.916187946519983</v>
      </c>
    </row>
    <row r="615" spans="1:80" x14ac:dyDescent="0.25">
      <c r="A615" s="13">
        <v>17</v>
      </c>
      <c r="B615" s="14" t="s">
        <v>90</v>
      </c>
      <c r="C615" s="13" t="s">
        <v>91</v>
      </c>
      <c r="D615" s="13" t="s">
        <v>89</v>
      </c>
      <c r="E615" s="13" t="s">
        <v>78</v>
      </c>
      <c r="F615" s="13" t="s">
        <v>367</v>
      </c>
      <c r="G615" s="13" t="s">
        <v>358</v>
      </c>
      <c r="H615" s="13" t="s">
        <v>100</v>
      </c>
      <c r="I615" s="13" t="s">
        <v>64</v>
      </c>
      <c r="J615" s="13" t="s">
        <v>368</v>
      </c>
      <c r="K615" s="13" t="s">
        <v>369</v>
      </c>
      <c r="L615" s="13" t="s">
        <v>370</v>
      </c>
      <c r="M615" s="13" t="s">
        <v>371</v>
      </c>
      <c r="N615" s="14" t="s">
        <v>372</v>
      </c>
      <c r="O615" s="16">
        <v>0.99999998468421436</v>
      </c>
      <c r="P615" s="16">
        <v>0.99999998502378229</v>
      </c>
      <c r="Q615" s="14" t="s">
        <v>373</v>
      </c>
      <c r="R615" s="14" t="s">
        <v>374</v>
      </c>
      <c r="S615" s="14" t="s">
        <v>375</v>
      </c>
      <c r="T615" s="14" t="s">
        <v>376</v>
      </c>
      <c r="U615" s="13" t="s">
        <v>74</v>
      </c>
      <c r="V615" s="13">
        <v>653.75879999999995</v>
      </c>
      <c r="W615" s="13">
        <v>9.2051540000000004E-6</v>
      </c>
      <c r="X615" s="13">
        <v>681.51</v>
      </c>
      <c r="Y615" s="13">
        <v>495.57740000000001</v>
      </c>
      <c r="Z615" s="13">
        <v>1.042449</v>
      </c>
      <c r="AA615" s="13">
        <v>0.75804320000000003</v>
      </c>
      <c r="AB615" s="13">
        <v>1.5945460000000001E-3</v>
      </c>
      <c r="AC615" s="13">
        <v>1.1595150000000001E-3</v>
      </c>
      <c r="AD615" s="13">
        <v>9.5959010000000001E-6</v>
      </c>
      <c r="AE615" s="13">
        <v>6.9779039999999998E-6</v>
      </c>
      <c r="AF615" s="13">
        <v>0.65190859999999995</v>
      </c>
      <c r="AG615" s="13">
        <v>0.44874269999999999</v>
      </c>
      <c r="AH615" s="13">
        <v>1.4719700000000001E-5</v>
      </c>
      <c r="AI615" s="13">
        <v>1.5549900000000002E-5</v>
      </c>
      <c r="AJ615" s="13">
        <v>1.8473299999999999E-4</v>
      </c>
      <c r="AK615" s="13">
        <v>5395.34</v>
      </c>
      <c r="AL615" s="13">
        <v>4845.8990000000003</v>
      </c>
      <c r="AM615" s="13">
        <v>8.2528000000000006</v>
      </c>
      <c r="AN615" s="13">
        <v>7.4123659999999996</v>
      </c>
      <c r="AO615" s="13">
        <v>1.262362E-2</v>
      </c>
      <c r="AP615" s="13">
        <v>1.133807E-2</v>
      </c>
      <c r="AQ615" s="13">
        <v>1.5245650000000001E-3</v>
      </c>
      <c r="AR615" s="13">
        <v>1.369309E-3</v>
      </c>
      <c r="AS615" s="13">
        <v>21.81718</v>
      </c>
      <c r="AT615" s="13">
        <v>4.550872</v>
      </c>
      <c r="AU615" s="13">
        <v>6.9879090000000006E-5</v>
      </c>
      <c r="AV615" s="13">
        <v>3.0088929999999998E-4</v>
      </c>
      <c r="AW615" s="15">
        <v>1.3956879999999999E-6</v>
      </c>
      <c r="AX615" s="15">
        <v>2.7388279999999998E-4</v>
      </c>
      <c r="AY615" s="15">
        <v>2.7527850000000001E-4</v>
      </c>
      <c r="AZ615" s="13">
        <v>1900</v>
      </c>
      <c r="BA615" s="13">
        <v>0</v>
      </c>
      <c r="BB615" s="13">
        <v>2118</v>
      </c>
      <c r="BC615" s="13">
        <v>0</v>
      </c>
      <c r="BD615" s="13">
        <v>424</v>
      </c>
      <c r="BE615" s="13">
        <v>0</v>
      </c>
      <c r="BF615" s="13">
        <v>286</v>
      </c>
      <c r="BG615" s="13">
        <v>0</v>
      </c>
      <c r="BI615" s="22">
        <v>0.02</v>
      </c>
      <c r="BJ615" s="22">
        <v>0.02</v>
      </c>
      <c r="BK615" s="22">
        <v>0</v>
      </c>
      <c r="BL615" s="22">
        <v>19.184000000000001</v>
      </c>
      <c r="BM615" s="12">
        <v>1.0425354462051709E-3</v>
      </c>
      <c r="BN615" s="12">
        <v>1.0425354462051709E-3</v>
      </c>
      <c r="BO615" s="12">
        <v>0</v>
      </c>
      <c r="BP615" s="16">
        <v>0.99999998468421436</v>
      </c>
      <c r="BQ615" s="16">
        <v>0.99999998502378229</v>
      </c>
      <c r="BR615" s="15">
        <v>1.0425354302379215E-3</v>
      </c>
      <c r="BS615" s="15">
        <v>0</v>
      </c>
      <c r="BT615" s="15">
        <v>1.0425354302379215E-3</v>
      </c>
      <c r="BU615" s="17">
        <v>1.4008637500141801</v>
      </c>
      <c r="BV615" s="15">
        <v>1.4604500923257413E-3</v>
      </c>
      <c r="BW615" s="15">
        <v>0</v>
      </c>
      <c r="BX615" s="15">
        <v>1.4604500923257413E-3</v>
      </c>
      <c r="BY615" s="17">
        <v>1.9999999693684288E-2</v>
      </c>
      <c r="BZ615" s="17">
        <v>1.9999999693684288E-2</v>
      </c>
      <c r="CA615" s="17">
        <v>0</v>
      </c>
      <c r="CB615" s="17">
        <v>13.694408181956177</v>
      </c>
    </row>
    <row r="616" spans="1:80" x14ac:dyDescent="0.25">
      <c r="A616" s="13">
        <v>21</v>
      </c>
      <c r="B616" s="14" t="s">
        <v>95</v>
      </c>
      <c r="C616" s="13" t="s">
        <v>96</v>
      </c>
      <c r="D616" s="13" t="s">
        <v>97</v>
      </c>
      <c r="E616" s="13" t="s">
        <v>78</v>
      </c>
      <c r="F616" s="13" t="s">
        <v>367</v>
      </c>
      <c r="G616" s="13" t="s">
        <v>358</v>
      </c>
      <c r="H616" s="13" t="s">
        <v>100</v>
      </c>
      <c r="I616" s="13" t="s">
        <v>64</v>
      </c>
      <c r="J616" s="13" t="s">
        <v>368</v>
      </c>
      <c r="K616" s="13" t="s">
        <v>369</v>
      </c>
      <c r="L616" s="13" t="s">
        <v>370</v>
      </c>
      <c r="M616" s="13" t="s">
        <v>371</v>
      </c>
      <c r="N616" s="14" t="s">
        <v>372</v>
      </c>
      <c r="O616" s="16">
        <v>0.99999998468421436</v>
      </c>
      <c r="P616" s="16">
        <v>0.99999998502378229</v>
      </c>
      <c r="Q616" s="14" t="s">
        <v>373</v>
      </c>
      <c r="R616" s="14" t="s">
        <v>374</v>
      </c>
      <c r="S616" s="14" t="s">
        <v>375</v>
      </c>
      <c r="T616" s="14" t="s">
        <v>376</v>
      </c>
      <c r="U616" s="13" t="s">
        <v>74</v>
      </c>
      <c r="V616" s="13">
        <v>349.63940000000002</v>
      </c>
      <c r="W616" s="13">
        <v>1.179415E-5</v>
      </c>
      <c r="X616" s="13">
        <v>681.51</v>
      </c>
      <c r="Y616" s="13">
        <v>495.57740000000001</v>
      </c>
      <c r="Z616" s="13">
        <v>1.9491799999999999</v>
      </c>
      <c r="AA616" s="13">
        <v>1.4173960000000001</v>
      </c>
      <c r="AB616" s="13">
        <v>5.5748289999999999E-3</v>
      </c>
      <c r="AC616" s="13">
        <v>4.0538789999999998E-3</v>
      </c>
      <c r="AD616" s="13">
        <v>2.2988930000000001E-5</v>
      </c>
      <c r="AE616" s="13">
        <v>1.6716989999999999E-5</v>
      </c>
      <c r="AF616" s="13">
        <v>1.774222</v>
      </c>
      <c r="AG616" s="13">
        <v>1.0570790000000001</v>
      </c>
      <c r="AH616" s="13">
        <v>1.295719E-5</v>
      </c>
      <c r="AI616" s="13">
        <v>1.581432E-5</v>
      </c>
      <c r="AJ616" s="13">
        <v>1.588212E-4</v>
      </c>
      <c r="AK616" s="13">
        <v>5395.34</v>
      </c>
      <c r="AL616" s="13">
        <v>4845.8990000000003</v>
      </c>
      <c r="AM616" s="13">
        <v>15.43116</v>
      </c>
      <c r="AN616" s="13">
        <v>13.85971</v>
      </c>
      <c r="AO616" s="13">
        <v>4.4134489999999998E-2</v>
      </c>
      <c r="AP616" s="13">
        <v>3.9640000000000002E-2</v>
      </c>
      <c r="AQ616" s="13">
        <v>2.4507940000000001E-3</v>
      </c>
      <c r="AR616" s="13">
        <v>2.2012149999999999E-3</v>
      </c>
      <c r="AS616" s="13">
        <v>24.976800000000001</v>
      </c>
      <c r="AT616" s="13">
        <v>7.267811</v>
      </c>
      <c r="AU616" s="13">
        <v>9.8122839999999998E-5</v>
      </c>
      <c r="AV616" s="13">
        <v>3.0287180000000002E-4</v>
      </c>
      <c r="AW616" s="15">
        <v>2.0080730000000002E-6</v>
      </c>
      <c r="AX616" s="15">
        <v>2.6441369999999999E-4</v>
      </c>
      <c r="AY616" s="15">
        <v>2.6642179999999998E-4</v>
      </c>
      <c r="AZ616" s="13">
        <v>1522</v>
      </c>
      <c r="BA616" s="13">
        <v>0</v>
      </c>
      <c r="BB616" s="13">
        <v>1669</v>
      </c>
      <c r="BC616" s="13">
        <v>0</v>
      </c>
      <c r="BD616" s="13">
        <v>361</v>
      </c>
      <c r="BE616" s="13">
        <v>0</v>
      </c>
      <c r="BF616" s="13">
        <v>216</v>
      </c>
      <c r="BG616" s="13">
        <v>0</v>
      </c>
      <c r="BI616" s="22">
        <v>2.1999999999999999E-2</v>
      </c>
      <c r="BJ616" s="22">
        <v>2.1999999999999999E-2</v>
      </c>
      <c r="BK616" s="22">
        <v>0</v>
      </c>
      <c r="BL616" s="22">
        <v>20.392000000000003</v>
      </c>
      <c r="BM616" s="12">
        <v>1.0788544527265591E-3</v>
      </c>
      <c r="BN616" s="12">
        <v>1.0788544527265591E-3</v>
      </c>
      <c r="BO616" s="12">
        <v>0</v>
      </c>
      <c r="BP616" s="16">
        <v>0.99999998468421436</v>
      </c>
      <c r="BQ616" s="16">
        <v>0.99999998502378229</v>
      </c>
      <c r="BR616" s="15">
        <v>1.0788544362030556E-3</v>
      </c>
      <c r="BS616" s="15">
        <v>0</v>
      </c>
      <c r="BT616" s="15">
        <v>1.0788544362030556E-3</v>
      </c>
      <c r="BU616" s="17">
        <v>1.415728132612768</v>
      </c>
      <c r="BV616" s="15">
        <v>1.5273645763267526E-3</v>
      </c>
      <c r="BW616" s="15">
        <v>0</v>
      </c>
      <c r="BX616" s="15">
        <v>1.5273645763267526E-3</v>
      </c>
      <c r="BY616" s="17">
        <v>2.1999999663052716E-2</v>
      </c>
      <c r="BZ616" s="17">
        <v>2.1999999663052716E-2</v>
      </c>
      <c r="CA616" s="17">
        <v>0</v>
      </c>
      <c r="CB616" s="17">
        <v>14.403895444505977</v>
      </c>
    </row>
    <row r="617" spans="1:80" x14ac:dyDescent="0.25">
      <c r="A617" s="13">
        <v>22</v>
      </c>
      <c r="B617" s="14" t="s">
        <v>98</v>
      </c>
      <c r="C617" s="13" t="s">
        <v>99</v>
      </c>
      <c r="D617" s="13" t="s">
        <v>100</v>
      </c>
      <c r="E617" s="13" t="s">
        <v>78</v>
      </c>
      <c r="F617" s="13" t="s">
        <v>367</v>
      </c>
      <c r="G617" s="13" t="s">
        <v>358</v>
      </c>
      <c r="H617" s="13" t="s">
        <v>100</v>
      </c>
      <c r="I617" s="13" t="s">
        <v>64</v>
      </c>
      <c r="J617" s="13" t="s">
        <v>368</v>
      </c>
      <c r="K617" s="13" t="s">
        <v>369</v>
      </c>
      <c r="L617" s="13" t="s">
        <v>370</v>
      </c>
      <c r="M617" s="13" t="s">
        <v>371</v>
      </c>
      <c r="N617" s="14" t="s">
        <v>372</v>
      </c>
      <c r="O617" s="16">
        <v>0.99999998468421436</v>
      </c>
      <c r="P617" s="16">
        <v>0.99999998502378229</v>
      </c>
      <c r="Q617" s="14" t="s">
        <v>373</v>
      </c>
      <c r="R617" s="14" t="s">
        <v>374</v>
      </c>
      <c r="S617" s="14" t="s">
        <v>375</v>
      </c>
      <c r="T617" s="14" t="s">
        <v>376</v>
      </c>
      <c r="U617" s="13" t="s">
        <v>74</v>
      </c>
      <c r="V617" s="13">
        <v>471.21550000000002</v>
      </c>
      <c r="W617" s="13">
        <v>2.328169E-5</v>
      </c>
      <c r="X617" s="13">
        <v>681.51</v>
      </c>
      <c r="Y617" s="13">
        <v>495.57740000000001</v>
      </c>
      <c r="Z617" s="13">
        <v>1.4462809999999999</v>
      </c>
      <c r="AA617" s="13">
        <v>1.0517000000000001</v>
      </c>
      <c r="AB617" s="13">
        <v>3.0692559999999998E-3</v>
      </c>
      <c r="AC617" s="13">
        <v>2.231888E-3</v>
      </c>
      <c r="AD617" s="13">
        <v>3.3671860000000003E-5</v>
      </c>
      <c r="AE617" s="13">
        <v>2.4485350000000001E-5</v>
      </c>
      <c r="AF617" s="13">
        <v>0.30437049999999999</v>
      </c>
      <c r="AG617" s="13">
        <v>0.2306242</v>
      </c>
      <c r="AH617" s="13">
        <v>1.1062790000000001E-4</v>
      </c>
      <c r="AI617" s="13">
        <v>1.0616999999999999E-4</v>
      </c>
      <c r="AJ617" s="13">
        <v>1.306452E-3</v>
      </c>
      <c r="AK617" s="13">
        <v>5395.34</v>
      </c>
      <c r="AL617" s="13">
        <v>4845.8990000000003</v>
      </c>
      <c r="AM617" s="13">
        <v>11.44984</v>
      </c>
      <c r="AN617" s="13">
        <v>10.28383</v>
      </c>
      <c r="AO617" s="13">
        <v>2.4298520000000001E-2</v>
      </c>
      <c r="AP617" s="13">
        <v>2.1824050000000001E-2</v>
      </c>
      <c r="AQ617" s="13">
        <v>1.495866E-2</v>
      </c>
      <c r="AR617" s="13">
        <v>1.3435330000000001E-2</v>
      </c>
      <c r="AS617" s="13">
        <v>18.446940000000001</v>
      </c>
      <c r="AT617" s="13">
        <v>5.037312</v>
      </c>
      <c r="AU617" s="13">
        <v>8.1090209999999999E-4</v>
      </c>
      <c r="AV617" s="13">
        <v>2.6671630000000002E-3</v>
      </c>
      <c r="AW617" s="15">
        <v>4.6479979999999997E-6</v>
      </c>
      <c r="AX617" s="15">
        <v>2.5503980000000002E-3</v>
      </c>
      <c r="AY617" s="15">
        <v>2.5550460000000001E-3</v>
      </c>
      <c r="AZ617" s="13">
        <v>624</v>
      </c>
      <c r="BA617" s="13">
        <v>0</v>
      </c>
      <c r="BB617" s="13">
        <v>679</v>
      </c>
      <c r="BC617" s="13">
        <v>0</v>
      </c>
      <c r="BD617" s="13">
        <v>113</v>
      </c>
      <c r="BE617" s="13">
        <v>0</v>
      </c>
      <c r="BF617" s="13">
        <v>52</v>
      </c>
      <c r="BG617" s="13">
        <v>0</v>
      </c>
      <c r="BI617" s="22">
        <v>0.02</v>
      </c>
      <c r="BJ617" s="22">
        <v>0.02</v>
      </c>
      <c r="BK617" s="22">
        <v>0</v>
      </c>
      <c r="BL617" s="22">
        <v>18.181000000000001</v>
      </c>
      <c r="BM617" s="12">
        <v>1.1000495022276003E-3</v>
      </c>
      <c r="BN617" s="12">
        <v>1.1000495022276003E-3</v>
      </c>
      <c r="BO617" s="12">
        <v>0</v>
      </c>
      <c r="BP617" s="16">
        <v>0.99999998468421436</v>
      </c>
      <c r="BQ617" s="16">
        <v>0.99999998502378229</v>
      </c>
      <c r="BR617" s="15">
        <v>1.100049485379478E-3</v>
      </c>
      <c r="BS617" s="15">
        <v>0</v>
      </c>
      <c r="BT617" s="15">
        <v>1.100049485379478E-3</v>
      </c>
      <c r="BU617" s="17">
        <v>1.4111614521631999</v>
      </c>
      <c r="BV617" s="15">
        <v>1.5523474292394848E-3</v>
      </c>
      <c r="BW617" s="15">
        <v>0</v>
      </c>
      <c r="BX617" s="15">
        <v>1.5523474292394848E-3</v>
      </c>
      <c r="BY617" s="17">
        <v>1.9999999693684288E-2</v>
      </c>
      <c r="BZ617" s="17">
        <v>1.9999999693684288E-2</v>
      </c>
      <c r="CA617" s="17">
        <v>0</v>
      </c>
      <c r="CB617" s="17">
        <v>12.88371360493865</v>
      </c>
    </row>
    <row r="618" spans="1:80" x14ac:dyDescent="0.25">
      <c r="A618" s="13">
        <v>23</v>
      </c>
      <c r="B618" s="14" t="s">
        <v>101</v>
      </c>
      <c r="C618" s="13" t="s">
        <v>175</v>
      </c>
      <c r="D618" s="13" t="s">
        <v>102</v>
      </c>
      <c r="E618" s="13" t="s">
        <v>60</v>
      </c>
      <c r="F618" s="13" t="s">
        <v>367</v>
      </c>
      <c r="G618" s="13" t="s">
        <v>358</v>
      </c>
      <c r="H618" s="13" t="s">
        <v>100</v>
      </c>
      <c r="I618" s="13" t="s">
        <v>64</v>
      </c>
      <c r="J618" s="13" t="s">
        <v>368</v>
      </c>
      <c r="K618" s="13" t="s">
        <v>369</v>
      </c>
      <c r="L618" s="13" t="s">
        <v>370</v>
      </c>
      <c r="M618" s="13" t="s">
        <v>371</v>
      </c>
      <c r="N618" s="14" t="s">
        <v>372</v>
      </c>
      <c r="O618" s="16">
        <v>0.99999998468421436</v>
      </c>
      <c r="P618" s="16">
        <v>0.99999998502378229</v>
      </c>
      <c r="Q618" s="14" t="s">
        <v>373</v>
      </c>
      <c r="R618" s="14" t="s">
        <v>374</v>
      </c>
      <c r="S618" s="14" t="s">
        <v>375</v>
      </c>
      <c r="T618" s="14" t="s">
        <v>376</v>
      </c>
      <c r="U618" s="13" t="s">
        <v>74</v>
      </c>
      <c r="V618" s="13">
        <v>918.23140000000001</v>
      </c>
      <c r="W618" s="13">
        <v>9.4768820000000001E-5</v>
      </c>
      <c r="X618" s="13">
        <v>681.51</v>
      </c>
      <c r="Y618" s="13">
        <v>495.57740000000001</v>
      </c>
      <c r="Z618" s="13">
        <v>0.74219860000000004</v>
      </c>
      <c r="AA618" s="13">
        <v>0.53970870000000004</v>
      </c>
      <c r="AB618" s="13">
        <v>8.082915E-4</v>
      </c>
      <c r="AC618" s="13">
        <v>5.8776979999999998E-4</v>
      </c>
      <c r="AD618" s="13">
        <v>7.0337289999999994E-5</v>
      </c>
      <c r="AE618" s="13">
        <v>5.1147550000000001E-5</v>
      </c>
      <c r="AF618" s="13">
        <v>0.52915800000000002</v>
      </c>
      <c r="AG618" s="13">
        <v>0.44546469999999999</v>
      </c>
      <c r="AH618" s="13">
        <v>1.3292299999999999E-4</v>
      </c>
      <c r="AI618" s="13">
        <v>1.148184E-4</v>
      </c>
      <c r="AJ618" s="13">
        <v>5.3452689999999999E-4</v>
      </c>
      <c r="AK618" s="13">
        <v>5395.34</v>
      </c>
      <c r="AL618" s="13">
        <v>4845.8990000000003</v>
      </c>
      <c r="AM618" s="13">
        <v>5.8757960000000002</v>
      </c>
      <c r="AN618" s="13">
        <v>5.2774270000000003</v>
      </c>
      <c r="AO618" s="13">
        <v>6.3990360000000003E-3</v>
      </c>
      <c r="AP618" s="13">
        <v>5.747383E-3</v>
      </c>
      <c r="AQ618" s="13">
        <v>3.1407710000000001E-3</v>
      </c>
      <c r="AR618" s="13">
        <v>2.820927E-3</v>
      </c>
      <c r="AS618" s="13">
        <v>6.9979659999999999</v>
      </c>
      <c r="AT618" s="13">
        <v>2.4367459999999999</v>
      </c>
      <c r="AU618" s="13">
        <v>4.4881199999999998E-4</v>
      </c>
      <c r="AV618" s="13">
        <v>1.1576609999999999E-3</v>
      </c>
      <c r="AW618" s="13">
        <v>1.7745939999999998E-5</v>
      </c>
      <c r="AX618" s="13">
        <v>9.7873709999999996E-4</v>
      </c>
      <c r="AY618" s="13">
        <v>9.9648310000000008E-4</v>
      </c>
      <c r="AZ618" s="13">
        <v>501</v>
      </c>
      <c r="BA618" s="13">
        <v>0</v>
      </c>
      <c r="BB618" s="13">
        <v>517</v>
      </c>
      <c r="BC618" s="13">
        <v>0</v>
      </c>
      <c r="BD618" s="13">
        <v>175</v>
      </c>
      <c r="BE618" s="13">
        <v>0</v>
      </c>
      <c r="BF618" s="13">
        <v>93</v>
      </c>
      <c r="BG618" s="13">
        <v>0</v>
      </c>
      <c r="BI618" s="22">
        <v>1.2E-2</v>
      </c>
      <c r="BJ618" s="22">
        <v>1.2E-2</v>
      </c>
      <c r="BK618" s="22">
        <v>0</v>
      </c>
      <c r="BL618" s="22">
        <v>13.651999999999996</v>
      </c>
      <c r="BM618" s="12">
        <v>8.7899208907119865E-4</v>
      </c>
      <c r="BN618" s="12">
        <v>8.7899208907119865E-4</v>
      </c>
      <c r="BO618" s="12">
        <v>0</v>
      </c>
      <c r="BP618" s="16">
        <v>0.99999998468421436</v>
      </c>
      <c r="BQ618" s="16">
        <v>0.99999998502378229</v>
      </c>
      <c r="BR618" s="15">
        <v>8.7899207560874419E-4</v>
      </c>
      <c r="BS618" s="15">
        <v>0</v>
      </c>
      <c r="BT618" s="15">
        <v>8.7899207560874419E-4</v>
      </c>
      <c r="BU618" s="17">
        <v>1.4708365401482517</v>
      </c>
      <c r="BV618" s="15">
        <v>1.2928536633060959E-3</v>
      </c>
      <c r="BW618" s="15">
        <v>0</v>
      </c>
      <c r="BX618" s="15">
        <v>1.2928536633060959E-3</v>
      </c>
      <c r="BY618" s="17">
        <v>1.1999999816210572E-2</v>
      </c>
      <c r="BZ618" s="17">
        <v>1.1999999816210572E-2</v>
      </c>
      <c r="CA618" s="17">
        <v>0</v>
      </c>
      <c r="CB618" s="17">
        <v>9.2817927943399834</v>
      </c>
    </row>
    <row r="619" spans="1:80" x14ac:dyDescent="0.25">
      <c r="A619" s="13">
        <v>28</v>
      </c>
      <c r="B619" s="14" t="s">
        <v>107</v>
      </c>
      <c r="C619" s="13" t="s">
        <v>108</v>
      </c>
      <c r="D619" s="13" t="s">
        <v>81</v>
      </c>
      <c r="E619" s="13" t="s">
        <v>78</v>
      </c>
      <c r="F619" s="13" t="s">
        <v>367</v>
      </c>
      <c r="G619" s="13" t="s">
        <v>358</v>
      </c>
      <c r="H619" s="13" t="s">
        <v>100</v>
      </c>
      <c r="I619" s="13" t="s">
        <v>64</v>
      </c>
      <c r="J619" s="13" t="s">
        <v>368</v>
      </c>
      <c r="K619" s="13" t="s">
        <v>369</v>
      </c>
      <c r="L619" s="13" t="s">
        <v>370</v>
      </c>
      <c r="M619" s="13" t="s">
        <v>371</v>
      </c>
      <c r="N619" s="14" t="s">
        <v>372</v>
      </c>
      <c r="O619" s="16">
        <v>0.99999998468421436</v>
      </c>
      <c r="P619" s="16">
        <v>0.99999998502378229</v>
      </c>
      <c r="Q619" s="14" t="s">
        <v>373</v>
      </c>
      <c r="R619" s="14" t="s">
        <v>374</v>
      </c>
      <c r="S619" s="14" t="s">
        <v>375</v>
      </c>
      <c r="T619" s="14" t="s">
        <v>376</v>
      </c>
      <c r="U619" s="13" t="s">
        <v>74</v>
      </c>
      <c r="V619" s="13">
        <v>716.72720000000004</v>
      </c>
      <c r="W619" s="13">
        <v>8.0127810000000003E-5</v>
      </c>
      <c r="X619" s="13">
        <v>681.51</v>
      </c>
      <c r="Y619" s="13">
        <v>495.57740000000001</v>
      </c>
      <c r="Z619" s="13">
        <v>0.95086380000000004</v>
      </c>
      <c r="AA619" s="13">
        <v>0.69144490000000003</v>
      </c>
      <c r="AB619" s="13">
        <v>1.326675E-3</v>
      </c>
      <c r="AC619" s="13">
        <v>9.6472530000000004E-4</v>
      </c>
      <c r="AD619" s="13">
        <v>7.6190640000000005E-5</v>
      </c>
      <c r="AE619" s="13">
        <v>5.5403969999999998E-5</v>
      </c>
      <c r="AF619" s="13">
        <v>0.3746621</v>
      </c>
      <c r="AG619" s="13">
        <v>0.23458879999999999</v>
      </c>
      <c r="AH619" s="13">
        <v>2.0335829999999999E-4</v>
      </c>
      <c r="AI619" s="13">
        <v>2.361749E-4</v>
      </c>
      <c r="AJ619" s="13">
        <v>9.0152030000000005E-4</v>
      </c>
      <c r="AK619" s="13">
        <v>5395.34</v>
      </c>
      <c r="AL619" s="13">
        <v>4845.8990000000003</v>
      </c>
      <c r="AM619" s="13">
        <v>7.5277450000000004</v>
      </c>
      <c r="AN619" s="13">
        <v>6.7611480000000004</v>
      </c>
      <c r="AO619" s="13">
        <v>1.0502940000000001E-2</v>
      </c>
      <c r="AP619" s="13">
        <v>9.4333639999999996E-3</v>
      </c>
      <c r="AQ619" s="13">
        <v>6.7864149999999996E-3</v>
      </c>
      <c r="AR619" s="13">
        <v>6.0953129999999998E-3</v>
      </c>
      <c r="AS619" s="13">
        <v>7.3445919999999996</v>
      </c>
      <c r="AT619" s="13">
        <v>2.7846350000000002</v>
      </c>
      <c r="AU619" s="13">
        <v>9.2400170000000005E-4</v>
      </c>
      <c r="AV619" s="13">
        <v>2.1889090000000002E-3</v>
      </c>
      <c r="AW619" s="15">
        <v>1.83504E-5</v>
      </c>
      <c r="AX619" s="15">
        <v>2.0188340000000002E-3</v>
      </c>
      <c r="AY619" s="15">
        <v>2.037185E-3</v>
      </c>
      <c r="AZ619" s="13">
        <v>373</v>
      </c>
      <c r="BA619" s="13">
        <v>0</v>
      </c>
      <c r="BB619" s="13">
        <v>356</v>
      </c>
      <c r="BC619" s="13">
        <v>0</v>
      </c>
      <c r="BD619" s="13">
        <v>122</v>
      </c>
      <c r="BE619" s="13">
        <v>0</v>
      </c>
      <c r="BF619" s="13">
        <v>68</v>
      </c>
      <c r="BG619" s="13">
        <v>0</v>
      </c>
      <c r="BI619" s="22">
        <v>8.1000000000000003E-2</v>
      </c>
      <c r="BJ619" s="22">
        <v>0.08</v>
      </c>
      <c r="BK619" s="22">
        <v>1E-3</v>
      </c>
      <c r="BL619" s="22">
        <v>17.653999999999993</v>
      </c>
      <c r="BM619" s="12">
        <v>4.5881953098447963E-3</v>
      </c>
      <c r="BN619" s="12">
        <v>4.5315509233035027E-3</v>
      </c>
      <c r="BO619" s="12">
        <v>5.664438654129378E-5</v>
      </c>
      <c r="BP619" s="16">
        <v>0.99999998468421436</v>
      </c>
      <c r="BQ619" s="16">
        <v>0.99999998502378229</v>
      </c>
      <c r="BR619" s="15">
        <v>4.53155085389924E-3</v>
      </c>
      <c r="BS619" s="15">
        <v>5.6644385692975118E-5</v>
      </c>
      <c r="BT619" s="15">
        <v>4.5881952395922148E-3</v>
      </c>
      <c r="BU619" s="17">
        <v>1.3174513140842181</v>
      </c>
      <c r="BV619" s="15">
        <v>5.9700976273090144E-3</v>
      </c>
      <c r="BW619" s="15">
        <v>7.462622036670336E-5</v>
      </c>
      <c r="BX619" s="15">
        <v>6.0447238476757171E-3</v>
      </c>
      <c r="BY619" s="17">
        <v>8.0999998759760938E-2</v>
      </c>
      <c r="BZ619" s="17">
        <v>7.9999998774737152E-2</v>
      </c>
      <c r="CA619" s="17">
        <v>9.9999998502378227E-4</v>
      </c>
      <c r="CB619" s="17">
        <v>13.400115671273648</v>
      </c>
    </row>
    <row r="620" spans="1:80" x14ac:dyDescent="0.25">
      <c r="A620" s="9">
        <v>29</v>
      </c>
      <c r="B620" s="10" t="s">
        <v>109</v>
      </c>
      <c r="C620" s="9" t="s">
        <v>110</v>
      </c>
      <c r="D620" s="9" t="s">
        <v>81</v>
      </c>
      <c r="E620" s="9" t="s">
        <v>78</v>
      </c>
      <c r="F620" s="9" t="s">
        <v>367</v>
      </c>
      <c r="G620" s="9" t="s">
        <v>358</v>
      </c>
      <c r="H620" s="9" t="s">
        <v>100</v>
      </c>
      <c r="I620" s="9" t="s">
        <v>64</v>
      </c>
      <c r="J620" s="9" t="s">
        <v>368</v>
      </c>
      <c r="K620" s="9" t="s">
        <v>369</v>
      </c>
      <c r="L620" s="9" t="s">
        <v>370</v>
      </c>
      <c r="M620" s="9" t="s">
        <v>371</v>
      </c>
      <c r="N620" s="10" t="s">
        <v>372</v>
      </c>
      <c r="O620" s="16">
        <v>0.99999998468421436</v>
      </c>
      <c r="P620" s="16">
        <v>0.99999998502378229</v>
      </c>
      <c r="Q620" s="10" t="s">
        <v>373</v>
      </c>
      <c r="R620" s="10" t="s">
        <v>374</v>
      </c>
      <c r="S620" s="10" t="s">
        <v>375</v>
      </c>
      <c r="T620" s="10" t="s">
        <v>376</v>
      </c>
      <c r="U620" s="9" t="s">
        <v>74</v>
      </c>
      <c r="V620" s="9">
        <v>614.27599999999995</v>
      </c>
      <c r="W620" s="9">
        <v>3.6729500000000001E-5</v>
      </c>
      <c r="X620" s="9">
        <v>681.51</v>
      </c>
      <c r="Y620" s="9">
        <v>495.57740000000001</v>
      </c>
      <c r="Z620" s="9">
        <v>1.1094520000000001</v>
      </c>
      <c r="AA620" s="9">
        <v>0.80676669999999995</v>
      </c>
      <c r="AB620" s="9">
        <v>1.8061139999999999E-3</v>
      </c>
      <c r="AC620" s="9">
        <v>1.313362E-3</v>
      </c>
      <c r="AD620" s="9">
        <v>4.0749640000000003E-5</v>
      </c>
      <c r="AE620" s="9">
        <v>2.963214E-5</v>
      </c>
      <c r="AF620" s="9">
        <v>0.35908669999999998</v>
      </c>
      <c r="AG620" s="9">
        <v>0.25948500000000002</v>
      </c>
      <c r="AH620" s="9">
        <v>1.134813E-4</v>
      </c>
      <c r="AI620" s="9">
        <v>1.14196E-4</v>
      </c>
      <c r="AJ620" s="9">
        <v>3.1188329999999999E-4</v>
      </c>
      <c r="AK620" s="9">
        <v>5395.34</v>
      </c>
      <c r="AL620" s="9">
        <v>4845.8990000000003</v>
      </c>
      <c r="AM620" s="9">
        <v>8.7832509999999999</v>
      </c>
      <c r="AN620" s="9">
        <v>7.8887980000000004</v>
      </c>
      <c r="AO620" s="9">
        <v>1.429854E-2</v>
      </c>
      <c r="AP620" s="9">
        <v>1.284243E-2</v>
      </c>
      <c r="AQ620" s="9">
        <v>2.7393489999999999E-3</v>
      </c>
      <c r="AR620" s="9">
        <v>2.4603839999999999E-3</v>
      </c>
      <c r="AS620" s="9">
        <v>6.2785849999999996</v>
      </c>
      <c r="AT620" s="9">
        <v>2.3880729999999999</v>
      </c>
      <c r="AU620" s="9">
        <v>4.3630040000000001E-4</v>
      </c>
      <c r="AV620" s="9">
        <v>1.03028E-3</v>
      </c>
      <c r="AW620" s="11">
        <v>1.1192249999999999E-5</v>
      </c>
      <c r="AX620" s="11">
        <v>9.2930309999999996E-4</v>
      </c>
      <c r="AY620" s="11">
        <v>9.4049529999999995E-4</v>
      </c>
      <c r="AZ620" s="9">
        <v>559</v>
      </c>
      <c r="BA620" s="9">
        <v>0</v>
      </c>
      <c r="BB620" s="9">
        <v>576</v>
      </c>
      <c r="BC620" s="9">
        <v>0</v>
      </c>
      <c r="BD620" s="9">
        <v>212</v>
      </c>
      <c r="BE620" s="9">
        <v>0</v>
      </c>
      <c r="BF620" s="9">
        <v>121</v>
      </c>
      <c r="BG620" s="9">
        <v>0</v>
      </c>
      <c r="BH620" s="26"/>
      <c r="BI620" s="22">
        <v>0.1</v>
      </c>
      <c r="BJ620" s="22">
        <v>9.8000000000000004E-2</v>
      </c>
      <c r="BK620" s="22">
        <v>2E-3</v>
      </c>
      <c r="BL620" s="22">
        <v>16.986999999999998</v>
      </c>
      <c r="BM620" s="12">
        <v>5.8868546535586043E-3</v>
      </c>
      <c r="BN620" s="12">
        <v>5.7691175604874323E-3</v>
      </c>
      <c r="BO620" s="12">
        <v>1.1773709307117208E-4</v>
      </c>
      <c r="BP620" s="16">
        <v>0.99999998468421436</v>
      </c>
      <c r="BQ620" s="16">
        <v>0.99999998502378229</v>
      </c>
      <c r="BR620" s="15">
        <v>5.7691174721288645E-3</v>
      </c>
      <c r="BS620" s="15">
        <v>1.1773709130791574E-4</v>
      </c>
      <c r="BT620" s="15">
        <v>5.8868545634367803E-3</v>
      </c>
      <c r="BU620" s="17">
        <v>1.311023479840995</v>
      </c>
      <c r="BV620" s="15">
        <v>7.5634484639218683E-3</v>
      </c>
      <c r="BW620" s="15">
        <v>1.5435609115286065E-4</v>
      </c>
      <c r="BX620" s="15">
        <v>7.7178045550747292E-3</v>
      </c>
      <c r="BY620" s="17">
        <v>9.9999998469100571E-2</v>
      </c>
      <c r="BZ620" s="17">
        <v>9.7999998499053012E-2</v>
      </c>
      <c r="CA620" s="17">
        <v>1.9999999700475645E-3</v>
      </c>
      <c r="CB620" s="17">
        <v>12.957052456497754</v>
      </c>
    </row>
    <row r="621" spans="1:80" x14ac:dyDescent="0.25">
      <c r="A621" s="13">
        <v>30</v>
      </c>
      <c r="B621" s="14" t="s">
        <v>111</v>
      </c>
      <c r="C621" s="13" t="s">
        <v>112</v>
      </c>
      <c r="D621" s="13" t="s">
        <v>63</v>
      </c>
      <c r="E621" s="13" t="s">
        <v>78</v>
      </c>
      <c r="F621" s="13" t="s">
        <v>367</v>
      </c>
      <c r="G621" s="13" t="s">
        <v>358</v>
      </c>
      <c r="H621" s="13" t="s">
        <v>100</v>
      </c>
      <c r="I621" s="13" t="s">
        <v>64</v>
      </c>
      <c r="J621" s="13" t="s">
        <v>368</v>
      </c>
      <c r="K621" s="13" t="s">
        <v>369</v>
      </c>
      <c r="L621" s="13" t="s">
        <v>370</v>
      </c>
      <c r="M621" s="13" t="s">
        <v>371</v>
      </c>
      <c r="N621" s="14" t="s">
        <v>372</v>
      </c>
      <c r="O621" s="16">
        <v>0.99999998468421436</v>
      </c>
      <c r="P621" s="16">
        <v>0.99999998502378229</v>
      </c>
      <c r="Q621" s="14" t="s">
        <v>373</v>
      </c>
      <c r="R621" s="14" t="s">
        <v>374</v>
      </c>
      <c r="S621" s="14" t="s">
        <v>375</v>
      </c>
      <c r="T621" s="14" t="s">
        <v>376</v>
      </c>
      <c r="U621" s="13" t="s">
        <v>74</v>
      </c>
      <c r="V621" s="13">
        <v>378.76280000000003</v>
      </c>
      <c r="W621" s="13">
        <v>7.5713670000000005E-5</v>
      </c>
      <c r="X621" s="13">
        <v>681.51</v>
      </c>
      <c r="Y621" s="13">
        <v>495.57740000000001</v>
      </c>
      <c r="Z621" s="13">
        <v>1.7993049999999999</v>
      </c>
      <c r="AA621" s="13">
        <v>1.308411</v>
      </c>
      <c r="AB621" s="13">
        <v>4.7504799999999996E-3</v>
      </c>
      <c r="AC621" s="13">
        <v>3.4544329999999998E-3</v>
      </c>
      <c r="AD621" s="13">
        <v>1.3623199999999999E-4</v>
      </c>
      <c r="AE621" s="13">
        <v>9.9064579999999999E-5</v>
      </c>
      <c r="AF621" s="13">
        <v>0.70002640000000005</v>
      </c>
      <c r="AG621" s="13">
        <v>0.64454800000000001</v>
      </c>
      <c r="AH621" s="13">
        <v>1.9460979999999999E-4</v>
      </c>
      <c r="AI621" s="13">
        <v>1.536962E-4</v>
      </c>
      <c r="AJ621" s="13">
        <v>1.218387E-3</v>
      </c>
      <c r="AK621" s="13">
        <v>5395.34</v>
      </c>
      <c r="AL621" s="13">
        <v>4845.8990000000003</v>
      </c>
      <c r="AM621" s="13">
        <v>14.24464</v>
      </c>
      <c r="AN621" s="13">
        <v>12.79402</v>
      </c>
      <c r="AO621" s="13">
        <v>3.7608339999999997E-2</v>
      </c>
      <c r="AP621" s="13">
        <v>3.3778450000000002E-2</v>
      </c>
      <c r="AQ621" s="13">
        <v>1.735548E-2</v>
      </c>
      <c r="AR621" s="13">
        <v>1.5588070000000001E-2</v>
      </c>
      <c r="AS621" s="13">
        <v>14.642010000000001</v>
      </c>
      <c r="AT621" s="13">
        <v>7.3669500000000001</v>
      </c>
      <c r="AU621" s="13">
        <v>1.185321E-3</v>
      </c>
      <c r="AV621" s="13">
        <v>2.1159460000000001E-3</v>
      </c>
      <c r="AW621" s="15">
        <v>1.23653E-5</v>
      </c>
      <c r="AX621" s="15">
        <v>1.945712E-3</v>
      </c>
      <c r="AY621" s="15">
        <v>1.9580769999999999E-3</v>
      </c>
      <c r="AZ621" s="13">
        <v>286</v>
      </c>
      <c r="BA621" s="13">
        <v>0</v>
      </c>
      <c r="BB621" s="13">
        <v>275</v>
      </c>
      <c r="BC621" s="13">
        <v>0</v>
      </c>
      <c r="BD621" s="13">
        <v>75</v>
      </c>
      <c r="BE621" s="13">
        <v>0</v>
      </c>
      <c r="BF621" s="13">
        <v>28</v>
      </c>
      <c r="BG621" s="13">
        <v>0</v>
      </c>
      <c r="BI621" s="22">
        <v>6.3E-2</v>
      </c>
      <c r="BJ621" s="22">
        <v>6.2E-2</v>
      </c>
      <c r="BK621" s="22">
        <v>1E-3</v>
      </c>
      <c r="BL621" s="22">
        <v>18.265999999999998</v>
      </c>
      <c r="BM621" s="12">
        <v>3.4490309865323554E-3</v>
      </c>
      <c r="BN621" s="12">
        <v>3.394284462936604E-3</v>
      </c>
      <c r="BO621" s="12">
        <v>5.4746523595751677E-5</v>
      </c>
      <c r="BP621" s="16">
        <v>0.99999998468421436</v>
      </c>
      <c r="BQ621" s="16">
        <v>0.99999998502378229</v>
      </c>
      <c r="BR621" s="15">
        <v>3.3942844109504707E-3</v>
      </c>
      <c r="BS621" s="15">
        <v>5.4746522775855822E-5</v>
      </c>
      <c r="BT621" s="15">
        <v>3.4490309337263264E-3</v>
      </c>
      <c r="BU621" s="17">
        <v>1.3021442361460662</v>
      </c>
      <c r="BV621" s="15">
        <v>4.4198478815596007E-3</v>
      </c>
      <c r="BW621" s="15">
        <v>7.1287869081619994E-5</v>
      </c>
      <c r="BX621" s="15">
        <v>4.4911357506412205E-3</v>
      </c>
      <c r="BY621" s="17">
        <v>6.2999999035445078E-2</v>
      </c>
      <c r="BZ621" s="17">
        <v>6.1999999050421292E-2</v>
      </c>
      <c r="CA621" s="17">
        <v>9.9999998502378227E-4</v>
      </c>
      <c r="CB621" s="17">
        <v>14.027631880521595</v>
      </c>
    </row>
    <row r="622" spans="1:80" x14ac:dyDescent="0.25">
      <c r="A622" s="13">
        <v>32</v>
      </c>
      <c r="B622" s="14" t="s">
        <v>113</v>
      </c>
      <c r="C622" s="13" t="s">
        <v>114</v>
      </c>
      <c r="D622" s="13" t="s">
        <v>77</v>
      </c>
      <c r="E622" s="13" t="s">
        <v>78</v>
      </c>
      <c r="F622" s="13" t="s">
        <v>367</v>
      </c>
      <c r="G622" s="13" t="s">
        <v>358</v>
      </c>
      <c r="H622" s="13" t="s">
        <v>100</v>
      </c>
      <c r="I622" s="13" t="s">
        <v>64</v>
      </c>
      <c r="J622" s="13" t="s">
        <v>368</v>
      </c>
      <c r="K622" s="13" t="s">
        <v>369</v>
      </c>
      <c r="L622" s="13" t="s">
        <v>370</v>
      </c>
      <c r="M622" s="13" t="s">
        <v>371</v>
      </c>
      <c r="N622" s="14" t="s">
        <v>372</v>
      </c>
      <c r="O622" s="16">
        <v>0.99999998468421436</v>
      </c>
      <c r="P622" s="16">
        <v>0.99999998502378229</v>
      </c>
      <c r="Q622" s="14" t="s">
        <v>373</v>
      </c>
      <c r="R622" s="14" t="s">
        <v>374</v>
      </c>
      <c r="S622" s="14" t="s">
        <v>375</v>
      </c>
      <c r="T622" s="14" t="s">
        <v>376</v>
      </c>
      <c r="U622" s="13" t="s">
        <v>74</v>
      </c>
      <c r="V622" s="13">
        <v>906.30259999999998</v>
      </c>
      <c r="W622" s="13">
        <v>1.094907E-5</v>
      </c>
      <c r="X622" s="13">
        <v>681.51</v>
      </c>
      <c r="Y622" s="13">
        <v>495.57740000000001</v>
      </c>
      <c r="Z622" s="13">
        <v>0.75196739999999995</v>
      </c>
      <c r="AA622" s="13">
        <v>0.54681230000000003</v>
      </c>
      <c r="AB622" s="13">
        <v>8.2970899999999998E-4</v>
      </c>
      <c r="AC622" s="13">
        <v>6.0334410000000005E-4</v>
      </c>
      <c r="AD622" s="13">
        <v>8.2333410000000001E-6</v>
      </c>
      <c r="AE622" s="13">
        <v>5.9870840000000002E-6</v>
      </c>
      <c r="AF622" s="13">
        <v>0.24763930000000001</v>
      </c>
      <c r="AG622" s="13">
        <v>0.16844319999999999</v>
      </c>
      <c r="AH622" s="13">
        <v>3.3247310000000003E-5</v>
      </c>
      <c r="AI622" s="13">
        <v>3.5543639999999999E-5</v>
      </c>
      <c r="AJ622" s="13">
        <v>1.9860719999999999E-4</v>
      </c>
      <c r="AK622" s="13">
        <v>5395.34</v>
      </c>
      <c r="AL622" s="13">
        <v>4845.8990000000003</v>
      </c>
      <c r="AM622" s="13">
        <v>5.9531340000000004</v>
      </c>
      <c r="AN622" s="13">
        <v>5.346889</v>
      </c>
      <c r="AO622" s="13">
        <v>6.5685939999999996E-3</v>
      </c>
      <c r="AP622" s="13">
        <v>5.8996730000000002E-3</v>
      </c>
      <c r="AQ622" s="13">
        <v>1.1823350000000001E-3</v>
      </c>
      <c r="AR622" s="13">
        <v>1.0619309999999999E-3</v>
      </c>
      <c r="AS622" s="13">
        <v>4.8774290000000002</v>
      </c>
      <c r="AT622" s="13">
        <v>1.789053</v>
      </c>
      <c r="AU622" s="13">
        <v>2.424095E-4</v>
      </c>
      <c r="AV622" s="13">
        <v>5.9357150000000005E-4</v>
      </c>
      <c r="AW622" s="15">
        <v>3.0585419999999999E-6</v>
      </c>
      <c r="AX622" s="15">
        <v>5.4249449999999998E-4</v>
      </c>
      <c r="AY622" s="15">
        <v>5.4555300000000005E-4</v>
      </c>
      <c r="AZ622" s="13">
        <v>1402</v>
      </c>
      <c r="BA622" s="13">
        <v>0</v>
      </c>
      <c r="BB622" s="13">
        <v>1572</v>
      </c>
      <c r="BC622" s="13">
        <v>0</v>
      </c>
      <c r="BD622" s="13">
        <v>265</v>
      </c>
      <c r="BE622" s="13">
        <v>0</v>
      </c>
      <c r="BF622" s="13">
        <v>176</v>
      </c>
      <c r="BG622" s="13">
        <v>0</v>
      </c>
      <c r="BI622" s="22">
        <v>3.0000000000000001E-3</v>
      </c>
      <c r="BJ622" s="22">
        <v>3.0000000000000001E-3</v>
      </c>
      <c r="BK622" s="22">
        <v>0</v>
      </c>
      <c r="BL622" s="22">
        <v>15.987000000000004</v>
      </c>
      <c r="BM622" s="12">
        <v>1.8765246762994929E-4</v>
      </c>
      <c r="BN622" s="12">
        <v>1.8765246762994929E-4</v>
      </c>
      <c r="BO622" s="12">
        <v>0</v>
      </c>
      <c r="BP622" s="16">
        <v>0.99999998468421436</v>
      </c>
      <c r="BQ622" s="16">
        <v>0.99999998502378229</v>
      </c>
      <c r="BR622" s="15">
        <v>1.8765246475590432E-4</v>
      </c>
      <c r="BS622" s="15">
        <v>0</v>
      </c>
      <c r="BT622" s="15">
        <v>1.8765246475590432E-4</v>
      </c>
      <c r="BU622" s="17">
        <v>1.3630320146741419</v>
      </c>
      <c r="BV622" s="15">
        <v>2.5577631709480867E-4</v>
      </c>
      <c r="BW622" s="15">
        <v>0</v>
      </c>
      <c r="BX622" s="15">
        <v>2.5577631709480867E-4</v>
      </c>
      <c r="BY622" s="17">
        <v>2.999999954052643E-3</v>
      </c>
      <c r="BZ622" s="17">
        <v>2.999999954052643E-3</v>
      </c>
      <c r="CA622" s="17">
        <v>0</v>
      </c>
      <c r="CB622" s="17">
        <v>11.728998165770884</v>
      </c>
    </row>
    <row r="623" spans="1:80" x14ac:dyDescent="0.25">
      <c r="A623" s="13">
        <v>36</v>
      </c>
      <c r="B623" s="14" t="s">
        <v>117</v>
      </c>
      <c r="C623" s="13" t="s">
        <v>118</v>
      </c>
      <c r="D623" s="13" t="s">
        <v>100</v>
      </c>
      <c r="E623" s="13" t="s">
        <v>78</v>
      </c>
      <c r="F623" s="13" t="s">
        <v>367</v>
      </c>
      <c r="G623" s="13" t="s">
        <v>358</v>
      </c>
      <c r="H623" s="13" t="s">
        <v>100</v>
      </c>
      <c r="I623" s="13" t="s">
        <v>64</v>
      </c>
      <c r="J623" s="13" t="s">
        <v>368</v>
      </c>
      <c r="K623" s="13" t="s">
        <v>369</v>
      </c>
      <c r="L623" s="13" t="s">
        <v>370</v>
      </c>
      <c r="M623" s="13" t="s">
        <v>371</v>
      </c>
      <c r="N623" s="14" t="s">
        <v>372</v>
      </c>
      <c r="O623" s="16">
        <v>0.99999998468421436</v>
      </c>
      <c r="P623" s="16">
        <v>0.99999998502378229</v>
      </c>
      <c r="Q623" s="14" t="s">
        <v>373</v>
      </c>
      <c r="R623" s="14" t="s">
        <v>374</v>
      </c>
      <c r="S623" s="14" t="s">
        <v>375</v>
      </c>
      <c r="T623" s="14" t="s">
        <v>376</v>
      </c>
      <c r="U623" s="13" t="s">
        <v>74</v>
      </c>
      <c r="V623" s="13">
        <v>544.66560000000004</v>
      </c>
      <c r="W623" s="13">
        <v>6.0513890000000003E-5</v>
      </c>
      <c r="X623" s="13">
        <v>681.51</v>
      </c>
      <c r="Y623" s="13">
        <v>495.57740000000001</v>
      </c>
      <c r="Z623" s="13">
        <v>1.2512449999999999</v>
      </c>
      <c r="AA623" s="13">
        <v>0.90987459999999998</v>
      </c>
      <c r="AB623" s="13">
        <v>2.2972719999999999E-3</v>
      </c>
      <c r="AC623" s="13">
        <v>1.67052E-3</v>
      </c>
      <c r="AD623" s="13">
        <v>7.571768E-5</v>
      </c>
      <c r="AE623" s="13">
        <v>5.5060050000000001E-5</v>
      </c>
      <c r="AF623" s="13">
        <v>1.1043430000000001</v>
      </c>
      <c r="AG623" s="13">
        <v>0.85996459999999997</v>
      </c>
      <c r="AH623" s="13">
        <v>6.856357E-5</v>
      </c>
      <c r="AI623" s="13">
        <v>6.4025949999999996E-5</v>
      </c>
      <c r="AJ623" s="13">
        <v>2.1536750000000001E-4</v>
      </c>
      <c r="AK623" s="13">
        <v>5395.34</v>
      </c>
      <c r="AL623" s="13">
        <v>4845.8990000000003</v>
      </c>
      <c r="AM623" s="13">
        <v>9.9057849999999998</v>
      </c>
      <c r="AN623" s="13">
        <v>8.897017</v>
      </c>
      <c r="AO623" s="13">
        <v>1.8186910000000001E-2</v>
      </c>
      <c r="AP623" s="13">
        <v>1.633482E-2</v>
      </c>
      <c r="AQ623" s="13">
        <v>2.1333839999999999E-3</v>
      </c>
      <c r="AR623" s="13">
        <v>1.916128E-3</v>
      </c>
      <c r="AS623" s="13">
        <v>32.047409999999999</v>
      </c>
      <c r="AT623" s="13">
        <v>4.9951619999999997</v>
      </c>
      <c r="AU623" s="13">
        <v>6.6569629999999996E-5</v>
      </c>
      <c r="AV623" s="13">
        <v>3.8359690000000003E-4</v>
      </c>
      <c r="AW623" s="15">
        <v>9.4037340000000008E-6</v>
      </c>
      <c r="AX623" s="15">
        <v>3.2725650000000001E-4</v>
      </c>
      <c r="AY623" s="15">
        <v>3.3666030000000001E-4</v>
      </c>
      <c r="AZ623" s="13">
        <v>550</v>
      </c>
      <c r="BA623" s="13">
        <v>0</v>
      </c>
      <c r="BB623" s="13">
        <v>601</v>
      </c>
      <c r="BC623" s="13">
        <v>0</v>
      </c>
      <c r="BD623" s="13">
        <v>274</v>
      </c>
      <c r="BE623" s="13">
        <v>0</v>
      </c>
      <c r="BF623" s="13">
        <v>162</v>
      </c>
      <c r="BG623" s="13">
        <v>0</v>
      </c>
      <c r="BI623" s="22">
        <v>0.02</v>
      </c>
      <c r="BJ623" s="22">
        <v>0.02</v>
      </c>
      <c r="BK623" s="22">
        <v>0</v>
      </c>
      <c r="BL623" s="22">
        <v>17.360999999999994</v>
      </c>
      <c r="BM623" s="12">
        <v>1.1520073728471867E-3</v>
      </c>
      <c r="BN623" s="12">
        <v>1.1520073728471867E-3</v>
      </c>
      <c r="BO623" s="12">
        <v>0</v>
      </c>
      <c r="BP623" s="16">
        <v>0.99999998468421436</v>
      </c>
      <c r="BQ623" s="16">
        <v>0.99999998502378229</v>
      </c>
      <c r="BR623" s="15">
        <v>1.1520073552032887E-3</v>
      </c>
      <c r="BS623" s="15">
        <v>0</v>
      </c>
      <c r="BT623" s="15">
        <v>1.1520073552032887E-3</v>
      </c>
      <c r="BU623" s="17">
        <v>1.4100273902095386</v>
      </c>
      <c r="BV623" s="15">
        <v>1.624361924559486E-3</v>
      </c>
      <c r="BW623" s="15">
        <v>0</v>
      </c>
      <c r="BX623" s="15">
        <v>1.624361924559486E-3</v>
      </c>
      <c r="BY623" s="17">
        <v>1.9999999693684288E-2</v>
      </c>
      <c r="BZ623" s="17">
        <v>1.9999999693684288E-2</v>
      </c>
      <c r="CA623" s="17">
        <v>0</v>
      </c>
      <c r="CB623" s="17">
        <v>12.312526778235169</v>
      </c>
    </row>
    <row r="624" spans="1:80" x14ac:dyDescent="0.25">
      <c r="A624" s="13">
        <v>37</v>
      </c>
      <c r="B624" s="14" t="s">
        <v>119</v>
      </c>
      <c r="C624" s="13" t="s">
        <v>120</v>
      </c>
      <c r="D624" s="13" t="s">
        <v>121</v>
      </c>
      <c r="E624" s="13" t="s">
        <v>78</v>
      </c>
      <c r="F624" s="13" t="s">
        <v>367</v>
      </c>
      <c r="G624" s="13" t="s">
        <v>358</v>
      </c>
      <c r="H624" s="13" t="s">
        <v>100</v>
      </c>
      <c r="I624" s="13" t="s">
        <v>64</v>
      </c>
      <c r="J624" s="13" t="s">
        <v>368</v>
      </c>
      <c r="K624" s="13" t="s">
        <v>369</v>
      </c>
      <c r="L624" s="13" t="s">
        <v>370</v>
      </c>
      <c r="M624" s="13" t="s">
        <v>371</v>
      </c>
      <c r="N624" s="14" t="s">
        <v>372</v>
      </c>
      <c r="O624" s="16">
        <v>0.99999998468421436</v>
      </c>
      <c r="P624" s="16">
        <v>0.99999998502378229</v>
      </c>
      <c r="Q624" s="14" t="s">
        <v>373</v>
      </c>
      <c r="R624" s="14" t="s">
        <v>374</v>
      </c>
      <c r="S624" s="14" t="s">
        <v>375</v>
      </c>
      <c r="T624" s="14" t="s">
        <v>376</v>
      </c>
      <c r="U624" s="13" t="s">
        <v>74</v>
      </c>
      <c r="V624" s="13">
        <v>971.95129999999995</v>
      </c>
      <c r="W624" s="13">
        <v>3.9824469999999996E-6</v>
      </c>
      <c r="X624" s="13">
        <v>681.51</v>
      </c>
      <c r="Y624" s="13">
        <v>495.57740000000001</v>
      </c>
      <c r="Z624" s="13">
        <v>0.7011771</v>
      </c>
      <c r="AA624" s="13">
        <v>0.50987890000000002</v>
      </c>
      <c r="AB624" s="13">
        <v>7.2141179999999998E-4</v>
      </c>
      <c r="AC624" s="13">
        <v>5.2459309999999999E-4</v>
      </c>
      <c r="AD624" s="13">
        <v>2.792401E-6</v>
      </c>
      <c r="AE624" s="13">
        <v>2.0305650000000002E-6</v>
      </c>
      <c r="AF624" s="13">
        <v>3.2538589999999998</v>
      </c>
      <c r="AG624" s="13">
        <v>1.5497939999999999</v>
      </c>
      <c r="AH624" s="13">
        <v>8.5818119999999998E-7</v>
      </c>
      <c r="AI624" s="13">
        <v>1.310216E-6</v>
      </c>
      <c r="AJ624" s="13">
        <v>7.6019089999999998E-5</v>
      </c>
      <c r="AK624" s="13">
        <v>5395.34</v>
      </c>
      <c r="AL624" s="13">
        <v>4845.8990000000003</v>
      </c>
      <c r="AM624" s="13">
        <v>5.5510400000000004</v>
      </c>
      <c r="AN624" s="13">
        <v>4.9857430000000003</v>
      </c>
      <c r="AO624" s="13">
        <v>5.7112329999999996E-3</v>
      </c>
      <c r="AP624" s="13">
        <v>5.1296220000000003E-3</v>
      </c>
      <c r="AQ624" s="13">
        <v>4.2198499999999999E-4</v>
      </c>
      <c r="AR624" s="13">
        <v>3.7901159999999999E-4</v>
      </c>
      <c r="AS624" s="13">
        <v>21.882370000000002</v>
      </c>
      <c r="AT624" s="13">
        <v>4.9188999999999998</v>
      </c>
      <c r="AU624" s="13">
        <v>1.9284250000000001E-5</v>
      </c>
      <c r="AV624" s="13">
        <v>7.7052110000000001E-5</v>
      </c>
      <c r="AW624" s="15">
        <v>3.1390659999999998E-7</v>
      </c>
      <c r="AX624" s="15">
        <v>5.8591680000000002E-5</v>
      </c>
      <c r="AY624" s="15">
        <v>5.890559E-5</v>
      </c>
      <c r="AZ624" s="13">
        <v>5861</v>
      </c>
      <c r="BA624" s="13">
        <v>0</v>
      </c>
      <c r="BB624" s="13">
        <v>6550</v>
      </c>
      <c r="BC624" s="13">
        <v>0</v>
      </c>
      <c r="BD624" s="13">
        <v>642</v>
      </c>
      <c r="BE624" s="13">
        <v>0</v>
      </c>
      <c r="BF624" s="13">
        <v>467</v>
      </c>
      <c r="BG624" s="13">
        <v>0</v>
      </c>
      <c r="BI624" s="22">
        <v>6.0000000000000001E-3</v>
      </c>
      <c r="BJ624" s="22">
        <v>6.0000000000000001E-3</v>
      </c>
      <c r="BK624" s="22">
        <v>0</v>
      </c>
      <c r="BL624" s="22">
        <v>22.628000000000007</v>
      </c>
      <c r="BM624" s="12">
        <v>2.6515821106593593E-4</v>
      </c>
      <c r="BN624" s="12">
        <v>2.6515821106593593E-4</v>
      </c>
      <c r="BO624" s="12">
        <v>0</v>
      </c>
      <c r="BP624" s="16">
        <v>0.99999998468421436</v>
      </c>
      <c r="BQ624" s="16">
        <v>0.99999998502378229</v>
      </c>
      <c r="BR624" s="15">
        <v>2.651582070048296E-4</v>
      </c>
      <c r="BS624" s="15">
        <v>0</v>
      </c>
      <c r="BT624" s="15">
        <v>2.651582070048296E-4</v>
      </c>
      <c r="BU624" s="17">
        <v>1.3823150117691219</v>
      </c>
      <c r="BV624" s="15">
        <v>3.6653217003656028E-4</v>
      </c>
      <c r="BW624" s="15">
        <v>0</v>
      </c>
      <c r="BX624" s="15">
        <v>3.6653217003656028E-4</v>
      </c>
      <c r="BY624" s="17">
        <v>5.9999999081052861E-3</v>
      </c>
      <c r="BZ624" s="17">
        <v>5.9999999081052861E-3</v>
      </c>
      <c r="CA624" s="17">
        <v>0</v>
      </c>
      <c r="CB624" s="17">
        <v>16.369640644385477</v>
      </c>
    </row>
    <row r="625" spans="1:80" x14ac:dyDescent="0.25">
      <c r="A625" s="9">
        <v>38</v>
      </c>
      <c r="B625" s="10" t="s">
        <v>122</v>
      </c>
      <c r="C625" s="9" t="s">
        <v>123</v>
      </c>
      <c r="D625" s="9" t="s">
        <v>100</v>
      </c>
      <c r="E625" s="9" t="s">
        <v>78</v>
      </c>
      <c r="F625" s="9" t="s">
        <v>367</v>
      </c>
      <c r="G625" s="9" t="s">
        <v>358</v>
      </c>
      <c r="H625" s="9" t="s">
        <v>100</v>
      </c>
      <c r="I625" s="9" t="s">
        <v>64</v>
      </c>
      <c r="J625" s="9" t="s">
        <v>368</v>
      </c>
      <c r="K625" s="9" t="s">
        <v>369</v>
      </c>
      <c r="L625" s="9" t="s">
        <v>370</v>
      </c>
      <c r="M625" s="9" t="s">
        <v>371</v>
      </c>
      <c r="N625" s="10" t="s">
        <v>372</v>
      </c>
      <c r="O625" s="16">
        <v>0.99999998468421436</v>
      </c>
      <c r="P625" s="16">
        <v>0.99999998502378229</v>
      </c>
      <c r="Q625" s="10" t="s">
        <v>373</v>
      </c>
      <c r="R625" s="10" t="s">
        <v>374</v>
      </c>
      <c r="S625" s="10" t="s">
        <v>375</v>
      </c>
      <c r="T625" s="10" t="s">
        <v>376</v>
      </c>
      <c r="U625" s="9" t="s">
        <v>74</v>
      </c>
      <c r="V625" s="9">
        <v>52.527880000000003</v>
      </c>
      <c r="W625" s="9">
        <v>1.7960999999999999E-3</v>
      </c>
      <c r="X625" s="9">
        <v>681.51</v>
      </c>
      <c r="Y625" s="9">
        <v>495.57740000000001</v>
      </c>
      <c r="Z625" s="9">
        <v>12.97425</v>
      </c>
      <c r="AA625" s="9">
        <v>9.4345599999999994</v>
      </c>
      <c r="AB625" s="9">
        <v>0.24699750000000001</v>
      </c>
      <c r="AC625" s="9">
        <v>0.17961050000000001</v>
      </c>
      <c r="AD625" s="9">
        <v>2.3303049999999999E-2</v>
      </c>
      <c r="AE625" s="9">
        <v>1.6945410000000001E-2</v>
      </c>
      <c r="AF625" s="9">
        <v>0.54174180000000005</v>
      </c>
      <c r="AG625" s="9">
        <v>0.35746749999999999</v>
      </c>
      <c r="AH625" s="9">
        <v>4.3015049999999999E-2</v>
      </c>
      <c r="AI625" s="9">
        <v>4.7404059999999998E-2</v>
      </c>
      <c r="AJ625" s="9">
        <v>1.213959E-2</v>
      </c>
      <c r="AK625" s="9">
        <v>5395.34</v>
      </c>
      <c r="AL625" s="9">
        <v>4845.8990000000003</v>
      </c>
      <c r="AM625" s="9">
        <v>102.71380000000001</v>
      </c>
      <c r="AN625" s="9">
        <v>92.25385</v>
      </c>
      <c r="AO625" s="9">
        <v>1.955416</v>
      </c>
      <c r="AP625" s="9">
        <v>1.756284</v>
      </c>
      <c r="AQ625" s="9">
        <v>1.246904</v>
      </c>
      <c r="AR625" s="9">
        <v>1.1199239999999999</v>
      </c>
      <c r="AS625" s="9">
        <v>6.021687</v>
      </c>
      <c r="AT625" s="9">
        <v>2.597906</v>
      </c>
      <c r="AU625" s="9">
        <v>0.2070688</v>
      </c>
      <c r="AV625" s="9">
        <v>0.431087</v>
      </c>
      <c r="AW625" s="11">
        <v>5.7337619999999999E-3</v>
      </c>
      <c r="AX625" s="11">
        <v>0.37894480000000003</v>
      </c>
      <c r="AY625" s="11">
        <v>0.38467859999999998</v>
      </c>
      <c r="AZ625" s="9">
        <v>3</v>
      </c>
      <c r="BA625" s="9">
        <v>1</v>
      </c>
      <c r="BB625" s="9">
        <v>2</v>
      </c>
      <c r="BC625" s="9">
        <v>1</v>
      </c>
      <c r="BD625" s="9">
        <v>1</v>
      </c>
      <c r="BE625" s="9">
        <v>1</v>
      </c>
      <c r="BF625" s="9">
        <v>1</v>
      </c>
      <c r="BG625" s="9">
        <v>1</v>
      </c>
      <c r="BH625" s="26"/>
      <c r="BI625" s="22">
        <v>0.33600000000000002</v>
      </c>
      <c r="BJ625" s="22">
        <v>0.32900000000000001</v>
      </c>
      <c r="BK625" s="22">
        <v>7.0000000000000001E-3</v>
      </c>
      <c r="BL625" s="22">
        <v>15.228000000000002</v>
      </c>
      <c r="BM625" s="12">
        <v>2.2064617809298661E-2</v>
      </c>
      <c r="BN625" s="12">
        <v>2.1604938271604937E-2</v>
      </c>
      <c r="BO625" s="12">
        <v>4.5967953769372207E-4</v>
      </c>
      <c r="BP625" s="16">
        <v>0.99999998468421436</v>
      </c>
      <c r="BQ625" s="16">
        <v>0.99999998502378229</v>
      </c>
      <c r="BR625" s="15">
        <v>2.1604937940708335E-2</v>
      </c>
      <c r="BS625" s="15">
        <v>4.5967953080946122E-4</v>
      </c>
      <c r="BT625" s="15">
        <v>2.2064617471517795E-2</v>
      </c>
      <c r="BU625" s="17">
        <v>1.3978115885883544</v>
      </c>
      <c r="BV625" s="15">
        <v>3.0199632624254329E-2</v>
      </c>
      <c r="BW625" s="15">
        <v>6.4254537520232234E-4</v>
      </c>
      <c r="BX625" s="15">
        <v>3.0842177999456648E-2</v>
      </c>
      <c r="BY625" s="17">
        <v>0.33599999485627302</v>
      </c>
      <c r="BZ625" s="17">
        <v>0.32899999496110655</v>
      </c>
      <c r="CA625" s="17">
        <v>6.9999998951664763E-3</v>
      </c>
      <c r="CB625" s="17">
        <v>10.894172093235191</v>
      </c>
    </row>
    <row r="626" spans="1:80" x14ac:dyDescent="0.25">
      <c r="A626" s="13">
        <v>6</v>
      </c>
      <c r="B626" s="14" t="s">
        <v>141</v>
      </c>
      <c r="C626" s="13" t="s">
        <v>142</v>
      </c>
      <c r="D626" s="13" t="s">
        <v>143</v>
      </c>
      <c r="E626" s="13" t="s">
        <v>60</v>
      </c>
      <c r="F626" s="13" t="s">
        <v>417</v>
      </c>
      <c r="G626" s="13" t="s">
        <v>358</v>
      </c>
      <c r="H626" s="13" t="s">
        <v>100</v>
      </c>
      <c r="I626" s="13" t="s">
        <v>64</v>
      </c>
      <c r="J626" s="13" t="s">
        <v>418</v>
      </c>
      <c r="K626" s="13" t="s">
        <v>419</v>
      </c>
      <c r="L626" s="13" t="s">
        <v>420</v>
      </c>
      <c r="M626" s="13" t="s">
        <v>421</v>
      </c>
      <c r="N626" s="14" t="s">
        <v>422</v>
      </c>
      <c r="O626" s="16">
        <v>0.35907265050709475</v>
      </c>
      <c r="P626" s="16">
        <v>0.97808011355822921</v>
      </c>
      <c r="Q626" s="14" t="s">
        <v>285</v>
      </c>
      <c r="R626" s="14" t="s">
        <v>286</v>
      </c>
      <c r="S626" s="14" t="s">
        <v>287</v>
      </c>
      <c r="T626" s="14" t="s">
        <v>423</v>
      </c>
      <c r="U626" s="13" t="s">
        <v>74</v>
      </c>
      <c r="V626" s="13">
        <v>860.22429999999997</v>
      </c>
      <c r="W626" s="13">
        <v>1.1752809999999999E-5</v>
      </c>
      <c r="X626" s="13">
        <v>3955.49</v>
      </c>
      <c r="Y626" s="13">
        <v>2992.3690000000001</v>
      </c>
      <c r="Z626" s="13">
        <v>4.5982070000000004</v>
      </c>
      <c r="AA626" s="13">
        <v>3.4785910000000002</v>
      </c>
      <c r="AB626" s="13">
        <v>5.345359E-3</v>
      </c>
      <c r="AC626" s="13">
        <v>4.0438189999999997E-3</v>
      </c>
      <c r="AD626" s="13">
        <v>5.4041859999999999E-5</v>
      </c>
      <c r="AE626" s="13">
        <v>4.0883229999999997E-5</v>
      </c>
      <c r="AF626" s="13">
        <v>4.8665039999999999</v>
      </c>
      <c r="AG626" s="13">
        <v>3.6910340000000001</v>
      </c>
      <c r="AH626" s="13">
        <v>1.110486E-5</v>
      </c>
      <c r="AI626" s="13">
        <v>1.107636E-5</v>
      </c>
      <c r="AJ626" s="13">
        <v>9.8439860000000003E-5</v>
      </c>
      <c r="AK626" s="13">
        <v>8511.8700000000008</v>
      </c>
      <c r="AL626" s="13">
        <v>1127.07</v>
      </c>
      <c r="AM626" s="13">
        <v>9.8949420000000003</v>
      </c>
      <c r="AN626" s="13">
        <v>1.3102050000000001</v>
      </c>
      <c r="AO626" s="13">
        <v>1.1502750000000001E-2</v>
      </c>
      <c r="AP626" s="13">
        <v>1.523096E-3</v>
      </c>
      <c r="AQ626" s="13">
        <v>9.7405669999999997E-4</v>
      </c>
      <c r="AR626" s="13">
        <v>1.2897629999999999E-4</v>
      </c>
      <c r="AS626" s="13">
        <v>11.39629</v>
      </c>
      <c r="AT626" s="13">
        <v>4.7911580000000002</v>
      </c>
      <c r="AU626" s="13">
        <v>8.5471419999999998E-5</v>
      </c>
      <c r="AV626" s="13">
        <v>2.691966E-5</v>
      </c>
      <c r="AW626" s="13">
        <v>4.8198890000000001E-6</v>
      </c>
      <c r="AX626" s="13">
        <v>1.520554E-5</v>
      </c>
      <c r="AY626" s="13">
        <v>2.0025429999999998E-5</v>
      </c>
      <c r="AZ626" s="13">
        <v>2133</v>
      </c>
      <c r="BA626" s="13">
        <v>0</v>
      </c>
      <c r="BB626" s="13">
        <v>2317</v>
      </c>
      <c r="BC626" s="13">
        <v>0</v>
      </c>
      <c r="BD626" s="13">
        <v>478</v>
      </c>
      <c r="BE626" s="13">
        <v>0</v>
      </c>
      <c r="BF626" s="13">
        <v>745</v>
      </c>
      <c r="BG626" s="13">
        <v>0</v>
      </c>
      <c r="BI626" s="22">
        <v>4.0000000000000001E-3</v>
      </c>
      <c r="BJ626" s="22">
        <v>3.0000000000000001E-3</v>
      </c>
      <c r="BK626" s="22">
        <v>1E-3</v>
      </c>
      <c r="BL626" s="22">
        <v>20.156000000000002</v>
      </c>
      <c r="BM626" s="12">
        <v>1.9845207382417144E-4</v>
      </c>
      <c r="BN626" s="12">
        <v>1.488390553681286E-4</v>
      </c>
      <c r="BO626" s="12">
        <v>4.9613018456042861E-5</v>
      </c>
      <c r="BP626" s="16">
        <v>0.35907265050709475</v>
      </c>
      <c r="BQ626" s="16">
        <v>0.97808011355822921</v>
      </c>
      <c r="BR626" s="15">
        <v>5.3444034110006166E-5</v>
      </c>
      <c r="BS626" s="15">
        <v>4.8525506725452926E-5</v>
      </c>
      <c r="BT626" s="15">
        <v>1.0196954083545909E-4</v>
      </c>
      <c r="BU626" s="17">
        <v>1.3912319188817563</v>
      </c>
      <c r="BV626" s="15">
        <v>7.4353046127645917E-5</v>
      </c>
      <c r="BW626" s="15">
        <v>6.7510233836361443E-5</v>
      </c>
      <c r="BX626" s="15">
        <v>1.4186327996400735E-4</v>
      </c>
      <c r="BY626" s="17">
        <v>2.0552980650795135E-3</v>
      </c>
      <c r="BZ626" s="17">
        <v>1.0772179515212842E-3</v>
      </c>
      <c r="CA626" s="17">
        <v>9.7808011355822932E-4</v>
      </c>
      <c r="CB626" s="17">
        <v>14.48787921441666</v>
      </c>
    </row>
    <row r="627" spans="1:80" x14ac:dyDescent="0.25">
      <c r="A627" s="13">
        <v>7</v>
      </c>
      <c r="B627" s="14" t="s">
        <v>200</v>
      </c>
      <c r="C627" s="13" t="s">
        <v>201</v>
      </c>
      <c r="D627" s="13" t="s">
        <v>202</v>
      </c>
      <c r="E627" s="13" t="s">
        <v>60</v>
      </c>
      <c r="F627" s="13" t="s">
        <v>417</v>
      </c>
      <c r="G627" s="13" t="s">
        <v>358</v>
      </c>
      <c r="H627" s="13" t="s">
        <v>100</v>
      </c>
      <c r="I627" s="13" t="s">
        <v>64</v>
      </c>
      <c r="J627" s="13" t="s">
        <v>418</v>
      </c>
      <c r="K627" s="13" t="s">
        <v>419</v>
      </c>
      <c r="L627" s="13" t="s">
        <v>420</v>
      </c>
      <c r="M627" s="13" t="s">
        <v>421</v>
      </c>
      <c r="N627" s="14" t="s">
        <v>422</v>
      </c>
      <c r="O627" s="16">
        <v>0.35907265050709475</v>
      </c>
      <c r="P627" s="16">
        <v>0.97808011355822921</v>
      </c>
      <c r="Q627" s="14" t="s">
        <v>285</v>
      </c>
      <c r="R627" s="14" t="s">
        <v>286</v>
      </c>
      <c r="S627" s="14" t="s">
        <v>287</v>
      </c>
      <c r="T627" s="14" t="s">
        <v>423</v>
      </c>
      <c r="U627" s="13" t="s">
        <v>74</v>
      </c>
      <c r="V627" s="13">
        <v>841.98889999999994</v>
      </c>
      <c r="W627" s="13">
        <v>1.378849E-5</v>
      </c>
      <c r="X627" s="13">
        <v>3955.49</v>
      </c>
      <c r="Y627" s="13">
        <v>2992.3690000000001</v>
      </c>
      <c r="Z627" s="13">
        <v>4.697794</v>
      </c>
      <c r="AA627" s="13">
        <v>3.5539299999999998</v>
      </c>
      <c r="AB627" s="13">
        <v>5.5794010000000003E-3</v>
      </c>
      <c r="AC627" s="13">
        <v>4.2208749999999998E-3</v>
      </c>
      <c r="AD627" s="13">
        <v>6.4775469999999995E-5</v>
      </c>
      <c r="AE627" s="13">
        <v>4.900331E-5</v>
      </c>
      <c r="AF627" s="13">
        <v>1.208952</v>
      </c>
      <c r="AG627" s="13">
        <v>0.98357419999999995</v>
      </c>
      <c r="AH627" s="13">
        <v>5.3579870000000003E-5</v>
      </c>
      <c r="AI627" s="13">
        <v>4.9821680000000003E-5</v>
      </c>
      <c r="AJ627" s="13">
        <v>4.6861469999999998E-4</v>
      </c>
      <c r="AK627" s="13">
        <v>8511.8700000000008</v>
      </c>
      <c r="AL627" s="13">
        <v>1127.07</v>
      </c>
      <c r="AM627" s="13">
        <v>10.10924</v>
      </c>
      <c r="AN627" s="13">
        <v>1.3385800000000001</v>
      </c>
      <c r="AO627" s="13">
        <v>1.200639E-2</v>
      </c>
      <c r="AP627" s="13">
        <v>1.5897839999999999E-3</v>
      </c>
      <c r="AQ627" s="13">
        <v>4.7373399999999996E-3</v>
      </c>
      <c r="AR627" s="13">
        <v>6.2727849999999995E-4</v>
      </c>
      <c r="AS627" s="13">
        <v>14.44666</v>
      </c>
      <c r="AT627" s="13">
        <v>4.3570970000000004</v>
      </c>
      <c r="AU627" s="13">
        <v>3.279194E-4</v>
      </c>
      <c r="AV627" s="13">
        <v>1.43967E-4</v>
      </c>
      <c r="AW627" s="13">
        <v>9.1754959999999995E-6</v>
      </c>
      <c r="AX627" s="13">
        <v>1.174531E-4</v>
      </c>
      <c r="AY627" s="13">
        <v>1.2662860000000001E-4</v>
      </c>
      <c r="AZ627" s="13">
        <v>1044</v>
      </c>
      <c r="BA627" s="13">
        <v>0</v>
      </c>
      <c r="BB627" s="13">
        <v>1152</v>
      </c>
      <c r="BC627" s="13">
        <v>0</v>
      </c>
      <c r="BD627" s="13">
        <v>128</v>
      </c>
      <c r="BE627" s="13">
        <v>0</v>
      </c>
      <c r="BF627" s="13">
        <v>247</v>
      </c>
      <c r="BG627" s="13">
        <v>0</v>
      </c>
      <c r="BI627" s="22">
        <v>3.0000000000000001E-3</v>
      </c>
      <c r="BJ627" s="22">
        <v>3.0000000000000001E-3</v>
      </c>
      <c r="BK627" s="22">
        <v>0</v>
      </c>
      <c r="BL627" s="22">
        <v>20.375000000000004</v>
      </c>
      <c r="BM627" s="12">
        <v>1.4723926380368096E-4</v>
      </c>
      <c r="BN627" s="12">
        <v>1.4723926380368096E-4</v>
      </c>
      <c r="BO627" s="12">
        <v>0</v>
      </c>
      <c r="BP627" s="16">
        <v>0.35907265050709475</v>
      </c>
      <c r="BQ627" s="16">
        <v>0.97808011355822921</v>
      </c>
      <c r="BR627" s="15">
        <v>5.2869592712701061E-5</v>
      </c>
      <c r="BS627" s="15">
        <v>0</v>
      </c>
      <c r="BT627" s="15">
        <v>5.2869592712701061E-5</v>
      </c>
      <c r="BU627" s="17">
        <v>1.3056210108598534</v>
      </c>
      <c r="BV627" s="15">
        <v>6.9027651081305502E-5</v>
      </c>
      <c r="BW627" s="15">
        <v>0</v>
      </c>
      <c r="BX627" s="15">
        <v>6.9027651081305502E-5</v>
      </c>
      <c r="BY627" s="17">
        <v>1.0772179515212842E-3</v>
      </c>
      <c r="BZ627" s="17">
        <v>1.0772179515212842E-3</v>
      </c>
      <c r="CA627" s="17">
        <v>0</v>
      </c>
      <c r="CB627" s="17">
        <v>15.605600576679963</v>
      </c>
    </row>
    <row r="628" spans="1:80" x14ac:dyDescent="0.25">
      <c r="A628" s="13">
        <v>8</v>
      </c>
      <c r="B628" s="14" t="s">
        <v>217</v>
      </c>
      <c r="C628" s="13" t="s">
        <v>218</v>
      </c>
      <c r="D628" s="13" t="s">
        <v>126</v>
      </c>
      <c r="E628" s="13" t="s">
        <v>60</v>
      </c>
      <c r="F628" s="13" t="s">
        <v>417</v>
      </c>
      <c r="G628" s="13" t="s">
        <v>358</v>
      </c>
      <c r="H628" s="13" t="s">
        <v>100</v>
      </c>
      <c r="I628" s="13" t="s">
        <v>64</v>
      </c>
      <c r="J628" s="13" t="s">
        <v>418</v>
      </c>
      <c r="K628" s="13" t="s">
        <v>419</v>
      </c>
      <c r="L628" s="13" t="s">
        <v>420</v>
      </c>
      <c r="M628" s="13" t="s">
        <v>421</v>
      </c>
      <c r="N628" s="14" t="s">
        <v>422</v>
      </c>
      <c r="O628" s="16">
        <v>0.35907265050709475</v>
      </c>
      <c r="P628" s="16">
        <v>0.97808011355822921</v>
      </c>
      <c r="Q628" s="14" t="s">
        <v>285</v>
      </c>
      <c r="R628" s="14" t="s">
        <v>286</v>
      </c>
      <c r="S628" s="14" t="s">
        <v>287</v>
      </c>
      <c r="T628" s="14" t="s">
        <v>423</v>
      </c>
      <c r="U628" s="13" t="s">
        <v>74</v>
      </c>
      <c r="V628" s="13">
        <v>1038.0709999999999</v>
      </c>
      <c r="W628" s="13">
        <v>6.2379619999999996E-6</v>
      </c>
      <c r="X628" s="13">
        <v>3955.49</v>
      </c>
      <c r="Y628" s="13">
        <v>2992.3690000000001</v>
      </c>
      <c r="Z628" s="13">
        <v>3.8104239999999998</v>
      </c>
      <c r="AA628" s="13">
        <v>2.882625</v>
      </c>
      <c r="AB628" s="13">
        <v>3.6706780000000001E-3</v>
      </c>
      <c r="AC628" s="13">
        <v>2.776906E-3</v>
      </c>
      <c r="AD628" s="13">
        <v>2.3769280000000002E-5</v>
      </c>
      <c r="AE628" s="13">
        <v>1.7981710000000002E-5</v>
      </c>
      <c r="AF628" s="13">
        <v>1.622393</v>
      </c>
      <c r="AG628" s="13">
        <v>1.2420910000000001</v>
      </c>
      <c r="AH628" s="13">
        <v>1.4650759999999999E-5</v>
      </c>
      <c r="AI628" s="13">
        <v>1.4476959999999999E-5</v>
      </c>
      <c r="AJ628" s="13">
        <v>1.3101930000000001E-4</v>
      </c>
      <c r="AK628" s="13">
        <v>8511.8700000000008</v>
      </c>
      <c r="AL628" s="13">
        <v>1127.07</v>
      </c>
      <c r="AM628" s="13">
        <v>8.1997</v>
      </c>
      <c r="AN628" s="13">
        <v>1.0857349999999999</v>
      </c>
      <c r="AO628" s="13">
        <v>7.8989799999999999E-3</v>
      </c>
      <c r="AP628" s="13">
        <v>1.045916E-3</v>
      </c>
      <c r="AQ628" s="13">
        <v>1.074319E-3</v>
      </c>
      <c r="AR628" s="13">
        <v>1.4225220000000001E-4</v>
      </c>
      <c r="AS628" s="13">
        <v>9.536422</v>
      </c>
      <c r="AT628" s="13">
        <v>5.085108</v>
      </c>
      <c r="AU628" s="13">
        <v>1.126543E-4</v>
      </c>
      <c r="AV628" s="13">
        <v>2.7974269999999999E-5</v>
      </c>
      <c r="AW628" s="13">
        <v>2.8419689999999998E-6</v>
      </c>
      <c r="AX628" s="13">
        <v>2.2482650000000001E-5</v>
      </c>
      <c r="AY628" s="13">
        <v>2.5324619999999999E-5</v>
      </c>
      <c r="AZ628" s="13">
        <v>2187</v>
      </c>
      <c r="BA628" s="13">
        <v>0</v>
      </c>
      <c r="BB628" s="13">
        <v>2371</v>
      </c>
      <c r="BC628" s="13">
        <v>0</v>
      </c>
      <c r="BD628" s="13">
        <v>264</v>
      </c>
      <c r="BE628" s="13">
        <v>0</v>
      </c>
      <c r="BF628" s="13">
        <v>488</v>
      </c>
      <c r="BG628" s="13">
        <v>0</v>
      </c>
      <c r="BI628" s="22">
        <v>1E-3</v>
      </c>
      <c r="BJ628" s="22">
        <v>1E-3</v>
      </c>
      <c r="BK628" s="22">
        <v>0</v>
      </c>
      <c r="BL628" s="22">
        <v>23.919999999999998</v>
      </c>
      <c r="BM628" s="12">
        <v>4.1806020066889637E-5</v>
      </c>
      <c r="BN628" s="12">
        <v>4.1806020066889637E-5</v>
      </c>
      <c r="BO628" s="12">
        <v>0</v>
      </c>
      <c r="BP628" s="16">
        <v>0.35907265050709475</v>
      </c>
      <c r="BQ628" s="16">
        <v>0.97808011355822921</v>
      </c>
      <c r="BR628" s="15">
        <v>1.5011398432570852E-5</v>
      </c>
      <c r="BS628" s="15">
        <v>0</v>
      </c>
      <c r="BT628" s="15">
        <v>1.5011398432570852E-5</v>
      </c>
      <c r="BU628" s="17">
        <v>1.5179887566035117</v>
      </c>
      <c r="BV628" s="15">
        <v>2.2787134041538134E-5</v>
      </c>
      <c r="BW628" s="15">
        <v>0</v>
      </c>
      <c r="BX628" s="15">
        <v>2.2787134041538134E-5</v>
      </c>
      <c r="BY628" s="17">
        <v>3.5907265050709474E-4</v>
      </c>
      <c r="BZ628" s="17">
        <v>3.5907265050709474E-4</v>
      </c>
      <c r="CA628" s="17">
        <v>0</v>
      </c>
      <c r="CB628" s="17">
        <v>15.757692470345312</v>
      </c>
    </row>
    <row r="629" spans="1:80" x14ac:dyDescent="0.25">
      <c r="A629" s="13">
        <v>10</v>
      </c>
      <c r="B629" s="14" t="s">
        <v>79</v>
      </c>
      <c r="C629" s="13" t="s">
        <v>80</v>
      </c>
      <c r="D629" s="13" t="s">
        <v>81</v>
      </c>
      <c r="E629" s="13" t="s">
        <v>78</v>
      </c>
      <c r="F629" s="13" t="s">
        <v>417</v>
      </c>
      <c r="G629" s="13" t="s">
        <v>358</v>
      </c>
      <c r="H629" s="13" t="s">
        <v>100</v>
      </c>
      <c r="I629" s="13" t="s">
        <v>64</v>
      </c>
      <c r="J629" s="13" t="s">
        <v>418</v>
      </c>
      <c r="K629" s="13" t="s">
        <v>419</v>
      </c>
      <c r="L629" s="13" t="s">
        <v>420</v>
      </c>
      <c r="M629" s="13" t="s">
        <v>421</v>
      </c>
      <c r="N629" s="14" t="s">
        <v>422</v>
      </c>
      <c r="O629" s="16">
        <v>0.35907265050709475</v>
      </c>
      <c r="P629" s="16">
        <v>0.97808011355822921</v>
      </c>
      <c r="Q629" s="14" t="s">
        <v>285</v>
      </c>
      <c r="R629" s="14" t="s">
        <v>286</v>
      </c>
      <c r="S629" s="14" t="s">
        <v>287</v>
      </c>
      <c r="T629" s="14" t="s">
        <v>423</v>
      </c>
      <c r="U629" s="13" t="s">
        <v>74</v>
      </c>
      <c r="V629" s="13">
        <v>182.661</v>
      </c>
      <c r="W629" s="13">
        <v>7.1199610000000004E-6</v>
      </c>
      <c r="X629" s="13">
        <v>3955.49</v>
      </c>
      <c r="Y629" s="13">
        <v>2992.3690000000001</v>
      </c>
      <c r="Z629" s="13">
        <v>21.654820000000001</v>
      </c>
      <c r="AA629" s="13">
        <v>16.382090000000002</v>
      </c>
      <c r="AB629" s="13">
        <v>0.118552</v>
      </c>
      <c r="AC629" s="13">
        <v>8.9685780000000007E-2</v>
      </c>
      <c r="AD629" s="13">
        <v>1.5418149999999999E-4</v>
      </c>
      <c r="AE629" s="13">
        <v>1.166399E-4</v>
      </c>
      <c r="AF629" s="13">
        <v>0.76655249999999997</v>
      </c>
      <c r="AG629" s="13">
        <v>0.5326592</v>
      </c>
      <c r="AH629" s="13">
        <v>2.0113619999999999E-4</v>
      </c>
      <c r="AI629" s="13">
        <v>2.189766E-4</v>
      </c>
      <c r="AJ629" s="13">
        <v>4.4684660000000003E-4</v>
      </c>
      <c r="AK629" s="13">
        <v>8511.8700000000008</v>
      </c>
      <c r="AL629" s="13">
        <v>1127.07</v>
      </c>
      <c r="AM629" s="13">
        <v>46.59928</v>
      </c>
      <c r="AN629" s="13">
        <v>6.1702820000000003</v>
      </c>
      <c r="AO629" s="13">
        <v>0.25511349999999999</v>
      </c>
      <c r="AP629" s="13">
        <v>3.3779969999999999E-2</v>
      </c>
      <c r="AQ629" s="13">
        <v>2.0822730000000001E-2</v>
      </c>
      <c r="AR629" s="13">
        <v>2.7571700000000002E-3</v>
      </c>
      <c r="AS629" s="13">
        <v>17.61984</v>
      </c>
      <c r="AT629" s="13">
        <v>4.9623020000000002</v>
      </c>
      <c r="AU629" s="13">
        <v>1.1817780000000001E-3</v>
      </c>
      <c r="AV629" s="13">
        <v>5.5562310000000002E-4</v>
      </c>
      <c r="AW629" s="15">
        <v>2.1226700000000001E-5</v>
      </c>
      <c r="AX629" s="15">
        <v>5.0176330000000001E-4</v>
      </c>
      <c r="AY629" s="15">
        <v>5.2298999999999998E-4</v>
      </c>
      <c r="AZ629" s="13">
        <v>479</v>
      </c>
      <c r="BA629" s="13">
        <v>0</v>
      </c>
      <c r="BB629" s="13">
        <v>479</v>
      </c>
      <c r="BC629" s="13">
        <v>0</v>
      </c>
      <c r="BD629" s="13">
        <v>103</v>
      </c>
      <c r="BE629" s="13">
        <v>0</v>
      </c>
      <c r="BF629" s="13">
        <v>176</v>
      </c>
      <c r="BG629" s="13">
        <v>0</v>
      </c>
      <c r="BI629" s="22">
        <v>2.9000000000000001E-2</v>
      </c>
      <c r="BJ629" s="22">
        <v>2.4E-2</v>
      </c>
      <c r="BK629" s="22">
        <v>5.0000000000000001E-3</v>
      </c>
      <c r="BL629" s="22">
        <v>18.029000000000003</v>
      </c>
      <c r="BM629" s="12">
        <v>1.6085196072993509E-3</v>
      </c>
      <c r="BN629" s="12">
        <v>1.3311886405236006E-3</v>
      </c>
      <c r="BO629" s="12">
        <v>2.7733096677575012E-4</v>
      </c>
      <c r="BP629" s="16">
        <v>0.35907265050709475</v>
      </c>
      <c r="BQ629" s="16">
        <v>0.97808011355822921</v>
      </c>
      <c r="BR629" s="15">
        <v>4.7799343347774541E-4</v>
      </c>
      <c r="BS629" s="15">
        <v>2.7125190347723917E-4</v>
      </c>
      <c r="BT629" s="15">
        <v>7.4924533695498458E-4</v>
      </c>
      <c r="BU629" s="17">
        <v>1.362887148904804</v>
      </c>
      <c r="BV629" s="15">
        <v>6.5145110774770252E-4</v>
      </c>
      <c r="BW629" s="15">
        <v>3.6968573336509556E-4</v>
      </c>
      <c r="BX629" s="15">
        <v>1.0211368411127981E-3</v>
      </c>
      <c r="BY629" s="17">
        <v>1.350814417996142E-2</v>
      </c>
      <c r="BZ629" s="17">
        <v>8.6177436121702734E-3</v>
      </c>
      <c r="CA629" s="17">
        <v>4.8904005677911462E-3</v>
      </c>
      <c r="CB629" s="17">
        <v>13.228534742944669</v>
      </c>
    </row>
    <row r="630" spans="1:80" x14ac:dyDescent="0.25">
      <c r="A630" s="13">
        <v>11</v>
      </c>
      <c r="B630" s="14" t="s">
        <v>82</v>
      </c>
      <c r="C630" s="13" t="s">
        <v>83</v>
      </c>
      <c r="D630" s="13" t="s">
        <v>84</v>
      </c>
      <c r="E630" s="13" t="s">
        <v>78</v>
      </c>
      <c r="F630" s="13" t="s">
        <v>417</v>
      </c>
      <c r="G630" s="13" t="s">
        <v>358</v>
      </c>
      <c r="H630" s="13" t="s">
        <v>100</v>
      </c>
      <c r="I630" s="13" t="s">
        <v>64</v>
      </c>
      <c r="J630" s="13" t="s">
        <v>418</v>
      </c>
      <c r="K630" s="13" t="s">
        <v>419</v>
      </c>
      <c r="L630" s="13" t="s">
        <v>420</v>
      </c>
      <c r="M630" s="13" t="s">
        <v>421</v>
      </c>
      <c r="N630" s="14" t="s">
        <v>422</v>
      </c>
      <c r="O630" s="16">
        <v>0.35907265050709475</v>
      </c>
      <c r="P630" s="16">
        <v>0.97808011355822921</v>
      </c>
      <c r="Q630" s="14" t="s">
        <v>285</v>
      </c>
      <c r="R630" s="14" t="s">
        <v>286</v>
      </c>
      <c r="S630" s="14" t="s">
        <v>287</v>
      </c>
      <c r="T630" s="14" t="s">
        <v>423</v>
      </c>
      <c r="U630" s="13" t="s">
        <v>74</v>
      </c>
      <c r="V630" s="13">
        <v>498.53280000000001</v>
      </c>
      <c r="W630" s="13">
        <v>4.4578489999999999E-5</v>
      </c>
      <c r="X630" s="13">
        <v>3955.49</v>
      </c>
      <c r="Y630" s="13">
        <v>2992.3690000000001</v>
      </c>
      <c r="Z630" s="13">
        <v>7.9342620000000004</v>
      </c>
      <c r="AA630" s="13">
        <v>6.002351</v>
      </c>
      <c r="AB630" s="13">
        <v>1.5915220000000001E-2</v>
      </c>
      <c r="AC630" s="13">
        <v>1.204003E-2</v>
      </c>
      <c r="AD630" s="13">
        <v>3.5369740000000001E-4</v>
      </c>
      <c r="AE630" s="13">
        <v>2.6757579999999999E-4</v>
      </c>
      <c r="AF630" s="13">
        <v>2.1363729999999999</v>
      </c>
      <c r="AG630" s="13">
        <v>1.533447</v>
      </c>
      <c r="AH630" s="13">
        <v>1.6555970000000001E-4</v>
      </c>
      <c r="AI630" s="13">
        <v>1.744929E-4</v>
      </c>
      <c r="AJ630" s="13">
        <v>9.5450020000000001E-4</v>
      </c>
      <c r="AK630" s="13">
        <v>8511.8700000000008</v>
      </c>
      <c r="AL630" s="13">
        <v>1127.07</v>
      </c>
      <c r="AM630" s="13">
        <v>17.073840000000001</v>
      </c>
      <c r="AN630" s="13">
        <v>2.2607729999999999</v>
      </c>
      <c r="AO630" s="13">
        <v>3.4248180000000003E-2</v>
      </c>
      <c r="AP630" s="13">
        <v>4.5348539999999996E-3</v>
      </c>
      <c r="AQ630" s="13">
        <v>1.6296979999999999E-2</v>
      </c>
      <c r="AR630" s="13">
        <v>2.157909E-3</v>
      </c>
      <c r="AS630" s="13">
        <v>52.996690000000001</v>
      </c>
      <c r="AT630" s="13">
        <v>22.320039999999999</v>
      </c>
      <c r="AU630" s="13">
        <v>3.0750949999999998E-4</v>
      </c>
      <c r="AV630" s="13">
        <v>9.6680329999999999E-5</v>
      </c>
      <c r="AW630" s="15">
        <v>1.121747E-5</v>
      </c>
      <c r="AX630" s="15">
        <v>9.0465130000000004E-5</v>
      </c>
      <c r="AY630" s="15">
        <v>1.0168259999999999E-4</v>
      </c>
      <c r="AZ630" s="13">
        <v>332</v>
      </c>
      <c r="BA630" s="13">
        <v>0</v>
      </c>
      <c r="BB630" s="13">
        <v>314</v>
      </c>
      <c r="BC630" s="13">
        <v>0</v>
      </c>
      <c r="BD630" s="13">
        <v>166</v>
      </c>
      <c r="BE630" s="13">
        <v>0</v>
      </c>
      <c r="BF630" s="13">
        <v>239</v>
      </c>
      <c r="BG630" s="13">
        <v>0</v>
      </c>
      <c r="BI630" s="22">
        <v>3.0000000000000001E-3</v>
      </c>
      <c r="BJ630" s="22">
        <v>3.0000000000000001E-3</v>
      </c>
      <c r="BK630" s="22">
        <v>0</v>
      </c>
      <c r="BL630" s="22">
        <v>27.413</v>
      </c>
      <c r="BM630" s="12">
        <v>1.0943712836975159E-4</v>
      </c>
      <c r="BN630" s="12">
        <v>1.0943712836975159E-4</v>
      </c>
      <c r="BO630" s="12">
        <v>0</v>
      </c>
      <c r="BP630" s="16">
        <v>0.35907265050709475</v>
      </c>
      <c r="BQ630" s="16">
        <v>0.97808011355822921</v>
      </c>
      <c r="BR630" s="15">
        <v>3.9295879747611873E-5</v>
      </c>
      <c r="BS630" s="15">
        <v>0</v>
      </c>
      <c r="BT630" s="15">
        <v>3.9295879747611873E-5</v>
      </c>
      <c r="BU630" s="17">
        <v>1.416795896323626</v>
      </c>
      <c r="BV630" s="15">
        <v>5.5674241168843186E-5</v>
      </c>
      <c r="BW630" s="15">
        <v>0</v>
      </c>
      <c r="BX630" s="15">
        <v>5.5674241168843186E-5</v>
      </c>
      <c r="BY630" s="17">
        <v>1.0772179515212842E-3</v>
      </c>
      <c r="BZ630" s="17">
        <v>1.0772179515212842E-3</v>
      </c>
      <c r="CA630" s="17">
        <v>0</v>
      </c>
      <c r="CB630" s="17">
        <v>19.348587944906281</v>
      </c>
    </row>
    <row r="631" spans="1:80" x14ac:dyDescent="0.25">
      <c r="A631" s="13">
        <v>12</v>
      </c>
      <c r="B631" s="14" t="s">
        <v>144</v>
      </c>
      <c r="C631" s="13" t="s">
        <v>145</v>
      </c>
      <c r="D631" s="13" t="s">
        <v>84</v>
      </c>
      <c r="E631" s="13" t="s">
        <v>78</v>
      </c>
      <c r="F631" s="13" t="s">
        <v>417</v>
      </c>
      <c r="G631" s="13" t="s">
        <v>358</v>
      </c>
      <c r="H631" s="13" t="s">
        <v>100</v>
      </c>
      <c r="I631" s="13" t="s">
        <v>64</v>
      </c>
      <c r="J631" s="13" t="s">
        <v>418</v>
      </c>
      <c r="K631" s="13" t="s">
        <v>419</v>
      </c>
      <c r="L631" s="13" t="s">
        <v>420</v>
      </c>
      <c r="M631" s="13" t="s">
        <v>421</v>
      </c>
      <c r="N631" s="14" t="s">
        <v>422</v>
      </c>
      <c r="O631" s="16">
        <v>0.35907265050709475</v>
      </c>
      <c r="P631" s="16">
        <v>0.97808011355822921</v>
      </c>
      <c r="Q631" s="14" t="s">
        <v>285</v>
      </c>
      <c r="R631" s="14" t="s">
        <v>286</v>
      </c>
      <c r="S631" s="14" t="s">
        <v>287</v>
      </c>
      <c r="T631" s="14" t="s">
        <v>423</v>
      </c>
      <c r="U631" s="13" t="s">
        <v>74</v>
      </c>
      <c r="V631" s="13">
        <v>477.33620000000002</v>
      </c>
      <c r="W631" s="13">
        <v>5.6388290000000003E-5</v>
      </c>
      <c r="X631" s="13">
        <v>3955.49</v>
      </c>
      <c r="Y631" s="13">
        <v>2992.3690000000001</v>
      </c>
      <c r="Z631" s="13">
        <v>8.2865909999999996</v>
      </c>
      <c r="AA631" s="13">
        <v>6.268891</v>
      </c>
      <c r="AB631" s="13">
        <v>1.7360069999999998E-2</v>
      </c>
      <c r="AC631" s="13">
        <v>1.313307E-2</v>
      </c>
      <c r="AD631" s="13">
        <v>4.672667E-4</v>
      </c>
      <c r="AE631" s="13">
        <v>3.5349209999999999E-4</v>
      </c>
      <c r="AF631" s="13">
        <v>2.1795960000000001</v>
      </c>
      <c r="AG631" s="13">
        <v>1.555312</v>
      </c>
      <c r="AH631" s="13">
        <v>2.1438220000000001E-4</v>
      </c>
      <c r="AI631" s="13">
        <v>2.2728040000000001E-4</v>
      </c>
      <c r="AJ631" s="13">
        <v>7.7959980000000002E-4</v>
      </c>
      <c r="AK631" s="13">
        <v>8511.8700000000008</v>
      </c>
      <c r="AL631" s="13">
        <v>1127.07</v>
      </c>
      <c r="AM631" s="13">
        <v>17.83202</v>
      </c>
      <c r="AN631" s="13">
        <v>2.3611650000000002</v>
      </c>
      <c r="AO631" s="13">
        <v>3.7357359999999999E-2</v>
      </c>
      <c r="AP631" s="13">
        <v>4.9465450000000001E-3</v>
      </c>
      <c r="AQ631" s="13">
        <v>1.390184E-2</v>
      </c>
      <c r="AR631" s="13">
        <v>1.8407639999999999E-3</v>
      </c>
      <c r="AS631" s="13">
        <v>45.781829999999999</v>
      </c>
      <c r="AT631" s="13">
        <v>19.095829999999999</v>
      </c>
      <c r="AU631" s="13">
        <v>3.0365410000000002E-4</v>
      </c>
      <c r="AV631" s="13">
        <v>9.6396109999999998E-5</v>
      </c>
      <c r="AW631" s="15">
        <v>1.711731E-5</v>
      </c>
      <c r="AX631" s="15">
        <v>8.9136169999999993E-5</v>
      </c>
      <c r="AY631" s="15">
        <v>1.0625349999999999E-4</v>
      </c>
      <c r="AZ631" s="13">
        <v>297</v>
      </c>
      <c r="BA631" s="13">
        <v>0</v>
      </c>
      <c r="BB631" s="13">
        <v>280</v>
      </c>
      <c r="BC631" s="13">
        <v>0</v>
      </c>
      <c r="BD631" s="13">
        <v>182</v>
      </c>
      <c r="BE631" s="13">
        <v>0</v>
      </c>
      <c r="BF631" s="13">
        <v>263</v>
      </c>
      <c r="BG631" s="13">
        <v>0</v>
      </c>
      <c r="BI631" s="22">
        <v>4.0000000000000001E-3</v>
      </c>
      <c r="BJ631" s="22">
        <v>4.0000000000000001E-3</v>
      </c>
      <c r="BK631" s="22">
        <v>0</v>
      </c>
      <c r="BL631" s="22">
        <v>26.929000000000002</v>
      </c>
      <c r="BM631" s="12">
        <v>1.4853875004641835E-4</v>
      </c>
      <c r="BN631" s="12">
        <v>1.4853875004641835E-4</v>
      </c>
      <c r="BO631" s="12">
        <v>0</v>
      </c>
      <c r="BP631" s="16">
        <v>0.35907265050709475</v>
      </c>
      <c r="BQ631" s="16">
        <v>0.97808011355822921</v>
      </c>
      <c r="BR631" s="15">
        <v>5.3336202682178277E-5</v>
      </c>
      <c r="BS631" s="15">
        <v>0</v>
      </c>
      <c r="BT631" s="15">
        <v>5.3336202682178277E-5</v>
      </c>
      <c r="BU631" s="17">
        <v>1.4116131801235716</v>
      </c>
      <c r="BV631" s="15">
        <v>7.5290086683905041E-5</v>
      </c>
      <c r="BW631" s="15">
        <v>0</v>
      </c>
      <c r="BX631" s="15">
        <v>7.5290086683905041E-5</v>
      </c>
      <c r="BY631" s="17">
        <v>1.436290602028379E-3</v>
      </c>
      <c r="BZ631" s="17">
        <v>1.436290602028379E-3</v>
      </c>
      <c r="CA631" s="17">
        <v>0</v>
      </c>
      <c r="CB631" s="17">
        <v>19.076755855766844</v>
      </c>
    </row>
    <row r="632" spans="1:80" x14ac:dyDescent="0.25">
      <c r="A632" s="13">
        <v>16</v>
      </c>
      <c r="B632" s="14" t="s">
        <v>87</v>
      </c>
      <c r="C632" s="13" t="s">
        <v>88</v>
      </c>
      <c r="D632" s="13" t="s">
        <v>89</v>
      </c>
      <c r="E632" s="13" t="s">
        <v>78</v>
      </c>
      <c r="F632" s="13" t="s">
        <v>417</v>
      </c>
      <c r="G632" s="13" t="s">
        <v>358</v>
      </c>
      <c r="H632" s="13" t="s">
        <v>100</v>
      </c>
      <c r="I632" s="13" t="s">
        <v>64</v>
      </c>
      <c r="J632" s="13" t="s">
        <v>418</v>
      </c>
      <c r="K632" s="13" t="s">
        <v>419</v>
      </c>
      <c r="L632" s="13" t="s">
        <v>420</v>
      </c>
      <c r="M632" s="13" t="s">
        <v>421</v>
      </c>
      <c r="N632" s="14" t="s">
        <v>422</v>
      </c>
      <c r="O632" s="16">
        <v>0.35907265050709475</v>
      </c>
      <c r="P632" s="16">
        <v>0.97808011355822921</v>
      </c>
      <c r="Q632" s="14" t="s">
        <v>285</v>
      </c>
      <c r="R632" s="14" t="s">
        <v>286</v>
      </c>
      <c r="S632" s="14" t="s">
        <v>287</v>
      </c>
      <c r="T632" s="14" t="s">
        <v>423</v>
      </c>
      <c r="U632" s="13" t="s">
        <v>74</v>
      </c>
      <c r="V632" s="13">
        <v>100.25539999999999</v>
      </c>
      <c r="W632" s="13">
        <v>3.8532390000000003E-5</v>
      </c>
      <c r="X632" s="13">
        <v>3955.49</v>
      </c>
      <c r="Y632" s="13">
        <v>2992.3690000000001</v>
      </c>
      <c r="Z632" s="13">
        <v>39.454140000000002</v>
      </c>
      <c r="AA632" s="13">
        <v>29.847460000000002</v>
      </c>
      <c r="AB632" s="13">
        <v>0.3935362</v>
      </c>
      <c r="AC632" s="13">
        <v>0.29771419999999998</v>
      </c>
      <c r="AD632" s="13">
        <v>1.5202620000000001E-3</v>
      </c>
      <c r="AE632" s="13">
        <v>1.1500939999999999E-3</v>
      </c>
      <c r="AF632" s="13">
        <v>0.88529720000000001</v>
      </c>
      <c r="AG632" s="13">
        <v>0.7266823</v>
      </c>
      <c r="AH632" s="13">
        <v>1.717234E-3</v>
      </c>
      <c r="AI632" s="13">
        <v>1.5826639999999999E-3</v>
      </c>
      <c r="AJ632" s="13">
        <v>1.7336350000000001E-3</v>
      </c>
      <c r="AK632" s="13">
        <v>8511.8700000000008</v>
      </c>
      <c r="AL632" s="13">
        <v>1127.07</v>
      </c>
      <c r="AM632" s="13">
        <v>84.901859999999999</v>
      </c>
      <c r="AN632" s="13">
        <v>11.241989999999999</v>
      </c>
      <c r="AO632" s="13">
        <v>0.84685580000000005</v>
      </c>
      <c r="AP632" s="13">
        <v>0.1121335</v>
      </c>
      <c r="AQ632" s="13">
        <v>0.14718880000000001</v>
      </c>
      <c r="AR632" s="13">
        <v>1.94895E-2</v>
      </c>
      <c r="AS632" s="13">
        <v>24.576609999999999</v>
      </c>
      <c r="AT632" s="13">
        <v>4.955889</v>
      </c>
      <c r="AU632" s="13">
        <v>5.9889790000000002E-3</v>
      </c>
      <c r="AV632" s="13">
        <v>3.9325929999999999E-3</v>
      </c>
      <c r="AW632" s="15">
        <v>2.023897E-4</v>
      </c>
      <c r="AX632" s="15">
        <v>3.4296970000000002E-3</v>
      </c>
      <c r="AY632" s="15">
        <v>3.6320860000000001E-3</v>
      </c>
      <c r="AZ632" s="13">
        <v>85</v>
      </c>
      <c r="BA632" s="13">
        <v>0</v>
      </c>
      <c r="BB632" s="13">
        <v>68</v>
      </c>
      <c r="BC632" s="13">
        <v>0</v>
      </c>
      <c r="BD632" s="13">
        <v>26</v>
      </c>
      <c r="BE632" s="13">
        <v>1</v>
      </c>
      <c r="BF632" s="13">
        <v>50</v>
      </c>
      <c r="BG632" s="13">
        <v>1</v>
      </c>
      <c r="BI632" s="22">
        <v>0.04</v>
      </c>
      <c r="BJ632" s="22">
        <v>3.7999999999999999E-2</v>
      </c>
      <c r="BK632" s="22">
        <v>2E-3</v>
      </c>
      <c r="BL632" s="22">
        <v>19.397999999999996</v>
      </c>
      <c r="BM632" s="12">
        <v>2.062068254459223E-3</v>
      </c>
      <c r="BN632" s="12">
        <v>1.958964841736262E-3</v>
      </c>
      <c r="BO632" s="12">
        <v>1.0310341272296116E-4</v>
      </c>
      <c r="BP632" s="16">
        <v>0.35907265050709475</v>
      </c>
      <c r="BQ632" s="16">
        <v>0.97808011355822921</v>
      </c>
      <c r="BR632" s="15">
        <v>7.0341069797245101E-4</v>
      </c>
      <c r="BS632" s="15">
        <v>1.0084339762431483E-4</v>
      </c>
      <c r="BT632" s="15">
        <v>8.0425409559676587E-4</v>
      </c>
      <c r="BU632" s="17">
        <v>1.3939162128699798</v>
      </c>
      <c r="BV632" s="15">
        <v>9.8049557620998799E-4</v>
      </c>
      <c r="BW632" s="15">
        <v>1.4056724690942644E-4</v>
      </c>
      <c r="BX632" s="15">
        <v>1.1210628231194146E-3</v>
      </c>
      <c r="BY632" s="17">
        <v>1.5600920946386057E-2</v>
      </c>
      <c r="BZ632" s="17">
        <v>1.3644760719269599E-2</v>
      </c>
      <c r="CA632" s="17">
        <v>1.9561602271164586E-3</v>
      </c>
      <c r="CB632" s="17">
        <v>13.916187946519983</v>
      </c>
    </row>
    <row r="633" spans="1:80" x14ac:dyDescent="0.25">
      <c r="A633" s="13">
        <v>17</v>
      </c>
      <c r="B633" s="14" t="s">
        <v>90</v>
      </c>
      <c r="C633" s="13" t="s">
        <v>91</v>
      </c>
      <c r="D633" s="13" t="s">
        <v>89</v>
      </c>
      <c r="E633" s="13" t="s">
        <v>78</v>
      </c>
      <c r="F633" s="13" t="s">
        <v>417</v>
      </c>
      <c r="G633" s="13" t="s">
        <v>358</v>
      </c>
      <c r="H633" s="13" t="s">
        <v>100</v>
      </c>
      <c r="I633" s="13" t="s">
        <v>64</v>
      </c>
      <c r="J633" s="13" t="s">
        <v>418</v>
      </c>
      <c r="K633" s="13" t="s">
        <v>419</v>
      </c>
      <c r="L633" s="13" t="s">
        <v>420</v>
      </c>
      <c r="M633" s="13" t="s">
        <v>421</v>
      </c>
      <c r="N633" s="14" t="s">
        <v>422</v>
      </c>
      <c r="O633" s="16">
        <v>0.35907265050709475</v>
      </c>
      <c r="P633" s="16">
        <v>0.97808011355822921</v>
      </c>
      <c r="Q633" s="14" t="s">
        <v>285</v>
      </c>
      <c r="R633" s="14" t="s">
        <v>286</v>
      </c>
      <c r="S633" s="14" t="s">
        <v>287</v>
      </c>
      <c r="T633" s="14" t="s">
        <v>423</v>
      </c>
      <c r="U633" s="13" t="s">
        <v>74</v>
      </c>
      <c r="V633" s="13">
        <v>103.9693</v>
      </c>
      <c r="W633" s="13">
        <v>3.9320370000000002E-5</v>
      </c>
      <c r="X633" s="13">
        <v>3955.49</v>
      </c>
      <c r="Y633" s="13">
        <v>2992.3690000000001</v>
      </c>
      <c r="Z633" s="13">
        <v>38.044789999999999</v>
      </c>
      <c r="AA633" s="13">
        <v>28.781269999999999</v>
      </c>
      <c r="AB633" s="13">
        <v>0.36592330000000001</v>
      </c>
      <c r="AC633" s="13">
        <v>0.27682469999999998</v>
      </c>
      <c r="AD633" s="13">
        <v>1.4959350000000001E-3</v>
      </c>
      <c r="AE633" s="13">
        <v>1.1316900000000001E-3</v>
      </c>
      <c r="AF633" s="13">
        <v>0.65190859999999995</v>
      </c>
      <c r="AG633" s="13">
        <v>0.44874269999999999</v>
      </c>
      <c r="AH633" s="13">
        <v>2.2947010000000001E-3</v>
      </c>
      <c r="AI633" s="13">
        <v>2.5219130000000002E-3</v>
      </c>
      <c r="AJ633" s="13">
        <v>1.9616870000000002E-3</v>
      </c>
      <c r="AK633" s="13">
        <v>8511.8700000000008</v>
      </c>
      <c r="AL633" s="13">
        <v>1127.07</v>
      </c>
      <c r="AM633" s="13">
        <v>81.869069999999994</v>
      </c>
      <c r="AN633" s="13">
        <v>10.84041</v>
      </c>
      <c r="AO633" s="13">
        <v>0.78743510000000005</v>
      </c>
      <c r="AP633" s="13">
        <v>0.1042655</v>
      </c>
      <c r="AQ633" s="13">
        <v>0.16060150000000001</v>
      </c>
      <c r="AR633" s="13">
        <v>2.1265490000000001E-2</v>
      </c>
      <c r="AS633" s="13">
        <v>21.81718</v>
      </c>
      <c r="AT633" s="13">
        <v>4.550872</v>
      </c>
      <c r="AU633" s="13">
        <v>7.3612399999999998E-3</v>
      </c>
      <c r="AV633" s="13">
        <v>4.6728380000000003E-3</v>
      </c>
      <c r="AW633" s="15">
        <v>2.263555E-4</v>
      </c>
      <c r="AX633" s="15">
        <v>4.2534249999999999E-3</v>
      </c>
      <c r="AY633" s="15">
        <v>4.4797810000000004E-3</v>
      </c>
      <c r="AZ633" s="13">
        <v>79</v>
      </c>
      <c r="BA633" s="13">
        <v>1</v>
      </c>
      <c r="BB633" s="13">
        <v>70</v>
      </c>
      <c r="BC633" s="13">
        <v>1</v>
      </c>
      <c r="BD633" s="13">
        <v>27</v>
      </c>
      <c r="BE633" s="13">
        <v>1</v>
      </c>
      <c r="BF633" s="13">
        <v>41</v>
      </c>
      <c r="BG633" s="13">
        <v>1</v>
      </c>
      <c r="BI633" s="22">
        <v>4.1000000000000002E-2</v>
      </c>
      <c r="BJ633" s="22">
        <v>3.9E-2</v>
      </c>
      <c r="BK633" s="22">
        <v>2E-3</v>
      </c>
      <c r="BL633" s="22">
        <v>19.184000000000001</v>
      </c>
      <c r="BM633" s="12">
        <v>2.1371976647206006E-3</v>
      </c>
      <c r="BN633" s="12">
        <v>2.0329441201000832E-3</v>
      </c>
      <c r="BO633" s="12">
        <v>1.0425354462051709E-4</v>
      </c>
      <c r="BP633" s="16">
        <v>0.35907265050709475</v>
      </c>
      <c r="BQ633" s="16">
        <v>0.97808011355822921</v>
      </c>
      <c r="BR633" s="15">
        <v>7.2997463353715046E-4</v>
      </c>
      <c r="BS633" s="15">
        <v>1.0196831876128328E-4</v>
      </c>
      <c r="BT633" s="15">
        <v>8.319429522984337E-4</v>
      </c>
      <c r="BU633" s="17">
        <v>1.4008637500141801</v>
      </c>
      <c r="BV633" s="15">
        <v>1.0225950025520795E-3</v>
      </c>
      <c r="BW633" s="15">
        <v>1.4284372140257255E-4</v>
      </c>
      <c r="BX633" s="15">
        <v>1.1654387239546518E-3</v>
      </c>
      <c r="BY633" s="17">
        <v>1.5959993596893155E-2</v>
      </c>
      <c r="BZ633" s="17">
        <v>1.4003833369776696E-2</v>
      </c>
      <c r="CA633" s="17">
        <v>1.9561602271164586E-3</v>
      </c>
      <c r="CB633" s="17">
        <v>13.694408181956177</v>
      </c>
    </row>
    <row r="634" spans="1:80" x14ac:dyDescent="0.25">
      <c r="A634" s="13">
        <v>21</v>
      </c>
      <c r="B634" s="14" t="s">
        <v>95</v>
      </c>
      <c r="C634" s="13" t="s">
        <v>96</v>
      </c>
      <c r="D634" s="13" t="s">
        <v>97</v>
      </c>
      <c r="E634" s="13" t="s">
        <v>78</v>
      </c>
      <c r="F634" s="13" t="s">
        <v>417</v>
      </c>
      <c r="G634" s="13" t="s">
        <v>358</v>
      </c>
      <c r="H634" s="13" t="s">
        <v>100</v>
      </c>
      <c r="I634" s="13" t="s">
        <v>64</v>
      </c>
      <c r="J634" s="13" t="s">
        <v>418</v>
      </c>
      <c r="K634" s="13" t="s">
        <v>419</v>
      </c>
      <c r="L634" s="13" t="s">
        <v>420</v>
      </c>
      <c r="M634" s="13" t="s">
        <v>421</v>
      </c>
      <c r="N634" s="14" t="s">
        <v>422</v>
      </c>
      <c r="O634" s="16">
        <v>0.35907265050709475</v>
      </c>
      <c r="P634" s="16">
        <v>0.97808011355822921</v>
      </c>
      <c r="Q634" s="14" t="s">
        <v>285</v>
      </c>
      <c r="R634" s="14" t="s">
        <v>286</v>
      </c>
      <c r="S634" s="14" t="s">
        <v>287</v>
      </c>
      <c r="T634" s="14" t="s">
        <v>423</v>
      </c>
      <c r="U634" s="13" t="s">
        <v>74</v>
      </c>
      <c r="V634" s="13">
        <v>377.61970000000002</v>
      </c>
      <c r="W634" s="13">
        <v>8.025466E-5</v>
      </c>
      <c r="X634" s="13">
        <v>3955.49</v>
      </c>
      <c r="Y634" s="13">
        <v>2992.3690000000001</v>
      </c>
      <c r="Z634" s="13">
        <v>10.4748</v>
      </c>
      <c r="AA634" s="13">
        <v>7.9242929999999996</v>
      </c>
      <c r="AB634" s="13">
        <v>2.7739010000000001E-2</v>
      </c>
      <c r="AC634" s="13">
        <v>2.0984849999999999E-2</v>
      </c>
      <c r="AD634" s="13">
        <v>8.4065140000000001E-4</v>
      </c>
      <c r="AE634" s="13">
        <v>6.3596150000000005E-4</v>
      </c>
      <c r="AF634" s="13">
        <v>1.774222</v>
      </c>
      <c r="AG634" s="13">
        <v>1.0570790000000001</v>
      </c>
      <c r="AH634" s="13">
        <v>4.7381419999999999E-4</v>
      </c>
      <c r="AI634" s="13">
        <v>6.0162159999999998E-4</v>
      </c>
      <c r="AJ634" s="13">
        <v>8.9092670000000002E-4</v>
      </c>
      <c r="AK634" s="13">
        <v>8511.8700000000008</v>
      </c>
      <c r="AL634" s="13">
        <v>1127.07</v>
      </c>
      <c r="AM634" s="13">
        <v>22.540849999999999</v>
      </c>
      <c r="AN634" s="13">
        <v>2.9846689999999998</v>
      </c>
      <c r="AO634" s="13">
        <v>5.9691939999999999E-2</v>
      </c>
      <c r="AP634" s="13">
        <v>7.9039020000000008E-3</v>
      </c>
      <c r="AQ634" s="13">
        <v>2.0082249999999999E-2</v>
      </c>
      <c r="AR634" s="13">
        <v>2.659121E-3</v>
      </c>
      <c r="AS634" s="13">
        <v>24.976800000000001</v>
      </c>
      <c r="AT634" s="13">
        <v>7.267811</v>
      </c>
      <c r="AU634" s="13">
        <v>8.0403620000000001E-4</v>
      </c>
      <c r="AV634" s="13">
        <v>3.6587650000000001E-4</v>
      </c>
      <c r="AW634" s="15">
        <v>7.6392779999999997E-5</v>
      </c>
      <c r="AX634" s="15">
        <v>3.1941819999999998E-4</v>
      </c>
      <c r="AY634" s="15">
        <v>3.9581099999999998E-4</v>
      </c>
      <c r="AZ634" s="13">
        <v>179</v>
      </c>
      <c r="BA634" s="13">
        <v>0</v>
      </c>
      <c r="BB634" s="13">
        <v>162</v>
      </c>
      <c r="BC634" s="13">
        <v>0</v>
      </c>
      <c r="BD634" s="13">
        <v>127</v>
      </c>
      <c r="BE634" s="13">
        <v>0</v>
      </c>
      <c r="BF634" s="13">
        <v>191</v>
      </c>
      <c r="BG634" s="13">
        <v>0</v>
      </c>
      <c r="BI634" s="22">
        <v>7.0000000000000001E-3</v>
      </c>
      <c r="BJ634" s="22">
        <v>7.0000000000000001E-3</v>
      </c>
      <c r="BK634" s="22">
        <v>0</v>
      </c>
      <c r="BL634" s="22">
        <v>20.392000000000003</v>
      </c>
      <c r="BM634" s="12">
        <v>3.4327187132208705E-4</v>
      </c>
      <c r="BN634" s="12">
        <v>3.4327187132208705E-4</v>
      </c>
      <c r="BO634" s="12">
        <v>0</v>
      </c>
      <c r="BP634" s="16">
        <v>0.35907265050709475</v>
      </c>
      <c r="BQ634" s="16">
        <v>0.97808011355822921</v>
      </c>
      <c r="BR634" s="15">
        <v>1.2325954068015217E-4</v>
      </c>
      <c r="BS634" s="15">
        <v>0</v>
      </c>
      <c r="BT634" s="15">
        <v>1.2325954068015217E-4</v>
      </c>
      <c r="BU634" s="17">
        <v>1.415728132612768</v>
      </c>
      <c r="BV634" s="15">
        <v>1.7450199935381934E-4</v>
      </c>
      <c r="BW634" s="15">
        <v>0</v>
      </c>
      <c r="BX634" s="15">
        <v>1.7450199935381934E-4</v>
      </c>
      <c r="BY634" s="17">
        <v>2.5135085535496634E-3</v>
      </c>
      <c r="BZ634" s="17">
        <v>2.5135085535496634E-3</v>
      </c>
      <c r="CA634" s="17">
        <v>0</v>
      </c>
      <c r="CB634" s="17">
        <v>14.403895444505977</v>
      </c>
    </row>
    <row r="635" spans="1:80" x14ac:dyDescent="0.25">
      <c r="A635" s="13">
        <v>22</v>
      </c>
      <c r="B635" s="14" t="s">
        <v>98</v>
      </c>
      <c r="C635" s="13" t="s">
        <v>99</v>
      </c>
      <c r="D635" s="13" t="s">
        <v>100</v>
      </c>
      <c r="E635" s="13" t="s">
        <v>78</v>
      </c>
      <c r="F635" s="13" t="s">
        <v>417</v>
      </c>
      <c r="G635" s="13" t="s">
        <v>358</v>
      </c>
      <c r="H635" s="13" t="s">
        <v>100</v>
      </c>
      <c r="I635" s="13" t="s">
        <v>64</v>
      </c>
      <c r="J635" s="13" t="s">
        <v>418</v>
      </c>
      <c r="K635" s="13" t="s">
        <v>419</v>
      </c>
      <c r="L635" s="13" t="s">
        <v>420</v>
      </c>
      <c r="M635" s="13" t="s">
        <v>421</v>
      </c>
      <c r="N635" s="14" t="s">
        <v>422</v>
      </c>
      <c r="O635" s="16">
        <v>0.35907265050709475</v>
      </c>
      <c r="P635" s="16">
        <v>0.97808011355822921</v>
      </c>
      <c r="Q635" s="14" t="s">
        <v>285</v>
      </c>
      <c r="R635" s="14" t="s">
        <v>286</v>
      </c>
      <c r="S635" s="14" t="s">
        <v>287</v>
      </c>
      <c r="T635" s="14" t="s">
        <v>423</v>
      </c>
      <c r="U635" s="13" t="s">
        <v>74</v>
      </c>
      <c r="V635" s="13">
        <v>95.415649999999999</v>
      </c>
      <c r="W635" s="13">
        <v>1.5603430000000001E-4</v>
      </c>
      <c r="X635" s="13">
        <v>3955.49</v>
      </c>
      <c r="Y635" s="13">
        <v>2992.3690000000001</v>
      </c>
      <c r="Z635" s="13">
        <v>41.455359999999999</v>
      </c>
      <c r="AA635" s="13">
        <v>31.361409999999999</v>
      </c>
      <c r="AB635" s="13">
        <v>0.4344713</v>
      </c>
      <c r="AC635" s="13">
        <v>0.32868199999999997</v>
      </c>
      <c r="AD635" s="13">
        <v>6.4684590000000002E-3</v>
      </c>
      <c r="AE635" s="13">
        <v>4.8934570000000004E-3</v>
      </c>
      <c r="AF635" s="13">
        <v>0.30437049999999999</v>
      </c>
      <c r="AG635" s="13">
        <v>0.2306242</v>
      </c>
      <c r="AH635" s="13">
        <v>2.1251929999999999E-2</v>
      </c>
      <c r="AI635" s="13">
        <v>2.1218319999999999E-2</v>
      </c>
      <c r="AJ635" s="13">
        <v>3.419067E-3</v>
      </c>
      <c r="AK635" s="13">
        <v>8511.8700000000008</v>
      </c>
      <c r="AL635" s="13">
        <v>1127.07</v>
      </c>
      <c r="AM635" s="13">
        <v>89.208330000000004</v>
      </c>
      <c r="AN635" s="13">
        <v>11.81221</v>
      </c>
      <c r="AO635" s="13">
        <v>0.93494440000000001</v>
      </c>
      <c r="AP635" s="13">
        <v>0.1237974</v>
      </c>
      <c r="AQ635" s="13">
        <v>0.30500919999999998</v>
      </c>
      <c r="AR635" s="13">
        <v>4.0386739999999997E-2</v>
      </c>
      <c r="AS635" s="13">
        <v>18.446940000000001</v>
      </c>
      <c r="AT635" s="13">
        <v>5.037312</v>
      </c>
      <c r="AU635" s="13">
        <v>1.6534409999999999E-2</v>
      </c>
      <c r="AV635" s="13">
        <v>8.0175190000000007E-3</v>
      </c>
      <c r="AW635" s="15">
        <v>9.2891350000000002E-4</v>
      </c>
      <c r="AX635" s="15">
        <v>7.6665209999999999E-3</v>
      </c>
      <c r="AY635" s="15">
        <v>8.5954340000000008E-3</v>
      </c>
      <c r="AZ635" s="13">
        <v>7</v>
      </c>
      <c r="BA635" s="13">
        <v>1</v>
      </c>
      <c r="BB635" s="13">
        <v>7</v>
      </c>
      <c r="BC635" s="13">
        <v>1</v>
      </c>
      <c r="BD635" s="13">
        <v>11</v>
      </c>
      <c r="BE635" s="13">
        <v>1</v>
      </c>
      <c r="BF635" s="13">
        <v>18</v>
      </c>
      <c r="BG635" s="13">
        <v>1</v>
      </c>
      <c r="BI635" s="22">
        <v>4.8000000000000001E-2</v>
      </c>
      <c r="BJ635" s="22">
        <v>4.7E-2</v>
      </c>
      <c r="BK635" s="22">
        <v>1E-3</v>
      </c>
      <c r="BL635" s="22">
        <v>18.181000000000001</v>
      </c>
      <c r="BM635" s="12">
        <v>2.6401188053462405E-3</v>
      </c>
      <c r="BN635" s="12">
        <v>2.5851163302348604E-3</v>
      </c>
      <c r="BO635" s="12">
        <v>5.5002475111380014E-5</v>
      </c>
      <c r="BP635" s="16">
        <v>0.35907265050709475</v>
      </c>
      <c r="BQ635" s="16">
        <v>0.97808011355822921</v>
      </c>
      <c r="BR635" s="15">
        <v>9.282445725666054E-4</v>
      </c>
      <c r="BS635" s="15">
        <v>5.3796827102922242E-5</v>
      </c>
      <c r="BT635" s="15">
        <v>9.8204139966952763E-4</v>
      </c>
      <c r="BU635" s="17">
        <v>1.4111614521631999</v>
      </c>
      <c r="BV635" s="15">
        <v>1.3099029589856996E-3</v>
      </c>
      <c r="BW635" s="15">
        <v>7.5916008656332334E-5</v>
      </c>
      <c r="BX635" s="15">
        <v>1.3858189676420321E-3</v>
      </c>
      <c r="BY635" s="17">
        <v>1.785449468739168E-2</v>
      </c>
      <c r="BZ635" s="17">
        <v>1.6876414573833452E-2</v>
      </c>
      <c r="CA635" s="17">
        <v>9.7808011355822932E-4</v>
      </c>
      <c r="CB635" s="17">
        <v>12.88371360493865</v>
      </c>
    </row>
    <row r="636" spans="1:80" x14ac:dyDescent="0.25">
      <c r="A636" s="13">
        <v>23</v>
      </c>
      <c r="B636" s="14" t="s">
        <v>101</v>
      </c>
      <c r="C636" s="13" t="s">
        <v>175</v>
      </c>
      <c r="D636" s="13" t="s">
        <v>102</v>
      </c>
      <c r="E636" s="13" t="s">
        <v>60</v>
      </c>
      <c r="F636" s="13" t="s">
        <v>417</v>
      </c>
      <c r="G636" s="13" t="s">
        <v>358</v>
      </c>
      <c r="H636" s="13" t="s">
        <v>100</v>
      </c>
      <c r="I636" s="13" t="s">
        <v>64</v>
      </c>
      <c r="J636" s="13" t="s">
        <v>418</v>
      </c>
      <c r="K636" s="13" t="s">
        <v>419</v>
      </c>
      <c r="L636" s="13" t="s">
        <v>420</v>
      </c>
      <c r="M636" s="13" t="s">
        <v>421</v>
      </c>
      <c r="N636" s="14" t="s">
        <v>422</v>
      </c>
      <c r="O636" s="16">
        <v>0.35907265050709475</v>
      </c>
      <c r="P636" s="16">
        <v>0.97808011355822921</v>
      </c>
      <c r="Q636" s="14" t="s">
        <v>285</v>
      </c>
      <c r="R636" s="14" t="s">
        <v>286</v>
      </c>
      <c r="S636" s="14" t="s">
        <v>287</v>
      </c>
      <c r="T636" s="14" t="s">
        <v>423</v>
      </c>
      <c r="U636" s="13" t="s">
        <v>74</v>
      </c>
      <c r="V636" s="13">
        <v>1188.258</v>
      </c>
      <c r="W636" s="13">
        <v>1.4569529999999999E-4</v>
      </c>
      <c r="X636" s="13">
        <v>3955.49</v>
      </c>
      <c r="Y636" s="13">
        <v>2992.3690000000001</v>
      </c>
      <c r="Z636" s="13">
        <v>3.3288139999999999</v>
      </c>
      <c r="AA636" s="13">
        <v>2.5182820000000001</v>
      </c>
      <c r="AB636" s="13">
        <v>2.8014229999999999E-3</v>
      </c>
      <c r="AC636" s="13">
        <v>2.1193050000000001E-3</v>
      </c>
      <c r="AD636" s="13">
        <v>4.8499239999999998E-4</v>
      </c>
      <c r="AE636" s="13">
        <v>3.6690170000000001E-4</v>
      </c>
      <c r="AF636" s="13">
        <v>0.52915800000000002</v>
      </c>
      <c r="AG636" s="13">
        <v>0.44546469999999999</v>
      </c>
      <c r="AH636" s="13">
        <v>9.1653609999999995E-4</v>
      </c>
      <c r="AI636" s="13">
        <v>8.2363819999999998E-4</v>
      </c>
      <c r="AJ636" s="13">
        <v>1.0341009999999999E-3</v>
      </c>
      <c r="AK636" s="13">
        <v>8511.8700000000008</v>
      </c>
      <c r="AL636" s="13">
        <v>1127.07</v>
      </c>
      <c r="AM636" s="13">
        <v>7.1633170000000002</v>
      </c>
      <c r="AN636" s="13">
        <v>0.94850579999999995</v>
      </c>
      <c r="AO636" s="13">
        <v>6.0284179999999998E-3</v>
      </c>
      <c r="AP636" s="13">
        <v>7.9823209999999999E-4</v>
      </c>
      <c r="AQ636" s="13">
        <v>7.4075909999999998E-3</v>
      </c>
      <c r="AR636" s="13">
        <v>9.8085050000000008E-4</v>
      </c>
      <c r="AS636" s="13">
        <v>6.9979659999999999</v>
      </c>
      <c r="AT636" s="13">
        <v>2.4367459999999999</v>
      </c>
      <c r="AU636" s="13">
        <v>1.058535E-3</v>
      </c>
      <c r="AV636" s="13">
        <v>4.0252469999999999E-4</v>
      </c>
      <c r="AW636" s="13">
        <v>1.2729869999999999E-4</v>
      </c>
      <c r="AX636" s="13">
        <v>3.4031179999999999E-4</v>
      </c>
      <c r="AY636" s="13">
        <v>4.6761049999999998E-4</v>
      </c>
      <c r="AZ636" s="13">
        <v>126</v>
      </c>
      <c r="BA636" s="13">
        <v>0</v>
      </c>
      <c r="BB636" s="13">
        <v>116</v>
      </c>
      <c r="BC636" s="13">
        <v>0</v>
      </c>
      <c r="BD636" s="13">
        <v>104</v>
      </c>
      <c r="BE636" s="13">
        <v>0</v>
      </c>
      <c r="BF636" s="13">
        <v>191</v>
      </c>
      <c r="BG636" s="13">
        <v>0</v>
      </c>
      <c r="BI636" s="22">
        <v>3.0000000000000001E-3</v>
      </c>
      <c r="BJ636" s="22">
        <v>3.0000000000000001E-3</v>
      </c>
      <c r="BK636" s="22">
        <v>0</v>
      </c>
      <c r="BL636" s="22">
        <v>13.651999999999996</v>
      </c>
      <c r="BM636" s="12">
        <v>2.1974802226779966E-4</v>
      </c>
      <c r="BN636" s="12">
        <v>2.1974802226779966E-4</v>
      </c>
      <c r="BO636" s="12">
        <v>0</v>
      </c>
      <c r="BP636" s="16">
        <v>0.35907265050709475</v>
      </c>
      <c r="BQ636" s="16">
        <v>0.97808011355822921</v>
      </c>
      <c r="BR636" s="15">
        <v>7.8905504799390904E-5</v>
      </c>
      <c r="BS636" s="15">
        <v>0</v>
      </c>
      <c r="BT636" s="15">
        <v>7.8905504799390904E-5</v>
      </c>
      <c r="BU636" s="17">
        <v>1.4708365401482517</v>
      </c>
      <c r="BV636" s="15">
        <v>1.1605709967778739E-4</v>
      </c>
      <c r="BW636" s="15">
        <v>0</v>
      </c>
      <c r="BX636" s="15">
        <v>1.1605709967778739E-4</v>
      </c>
      <c r="BY636" s="17">
        <v>1.0772179515212842E-3</v>
      </c>
      <c r="BZ636" s="17">
        <v>1.0772179515212842E-3</v>
      </c>
      <c r="CA636" s="17">
        <v>0</v>
      </c>
      <c r="CB636" s="17">
        <v>9.2817927943399834</v>
      </c>
    </row>
    <row r="637" spans="1:80" x14ac:dyDescent="0.25">
      <c r="A637" s="13">
        <v>24</v>
      </c>
      <c r="B637" s="14" t="s">
        <v>101</v>
      </c>
      <c r="C637" s="13" t="s">
        <v>175</v>
      </c>
      <c r="D637" s="13" t="s">
        <v>102</v>
      </c>
      <c r="E637" s="13" t="s">
        <v>60</v>
      </c>
      <c r="F637" s="13" t="s">
        <v>417</v>
      </c>
      <c r="G637" s="13" t="s">
        <v>358</v>
      </c>
      <c r="H637" s="13" t="s">
        <v>100</v>
      </c>
      <c r="I637" s="13" t="s">
        <v>64</v>
      </c>
      <c r="J637" s="13" t="s">
        <v>418</v>
      </c>
      <c r="K637" s="13" t="s">
        <v>419</v>
      </c>
      <c r="L637" s="13" t="s">
        <v>420</v>
      </c>
      <c r="M637" s="13" t="s">
        <v>421</v>
      </c>
      <c r="N637" s="14" t="s">
        <v>422</v>
      </c>
      <c r="O637" s="16">
        <v>0.35907265050709475</v>
      </c>
      <c r="P637" s="16">
        <v>0.97808011355822921</v>
      </c>
      <c r="Q637" s="14" t="s">
        <v>285</v>
      </c>
      <c r="R637" s="14" t="s">
        <v>286</v>
      </c>
      <c r="S637" s="14" t="s">
        <v>287</v>
      </c>
      <c r="T637" s="14" t="s">
        <v>423</v>
      </c>
      <c r="U637" s="13" t="s">
        <v>74</v>
      </c>
      <c r="V637" s="13">
        <v>1187.433</v>
      </c>
      <c r="W637" s="13">
        <v>1.0597950000000001E-5</v>
      </c>
      <c r="X637" s="13">
        <v>3955.49</v>
      </c>
      <c r="Y637" s="13">
        <v>2992.3690000000001</v>
      </c>
      <c r="Z637" s="13">
        <v>3.3311280000000001</v>
      </c>
      <c r="AA637" s="13">
        <v>2.520032</v>
      </c>
      <c r="AB637" s="13">
        <v>2.8053190000000001E-3</v>
      </c>
      <c r="AC637" s="13">
        <v>2.1222530000000002E-3</v>
      </c>
      <c r="AD637" s="13">
        <v>3.5303109999999998E-5</v>
      </c>
      <c r="AE637" s="13">
        <v>2.6707169999999999E-5</v>
      </c>
      <c r="AF637" s="13">
        <v>0.74870530000000002</v>
      </c>
      <c r="AG637" s="13">
        <v>0.59879450000000001</v>
      </c>
      <c r="AH637" s="13">
        <v>4.715222E-5</v>
      </c>
      <c r="AI637" s="13">
        <v>4.4601560000000001E-5</v>
      </c>
      <c r="AJ637" s="13">
        <v>1.596027E-4</v>
      </c>
      <c r="AK637" s="13">
        <v>8511.8700000000008</v>
      </c>
      <c r="AL637" s="13">
        <v>1127.07</v>
      </c>
      <c r="AM637" s="13">
        <v>7.1682969999999999</v>
      </c>
      <c r="AN637" s="13">
        <v>0.94916520000000004</v>
      </c>
      <c r="AO637" s="13">
        <v>6.0368030000000003E-3</v>
      </c>
      <c r="AP637" s="13">
        <v>7.9934229999999997E-4</v>
      </c>
      <c r="AQ637" s="13">
        <v>1.1440790000000001E-3</v>
      </c>
      <c r="AR637" s="13">
        <v>1.5148930000000001E-4</v>
      </c>
      <c r="AS637" s="13">
        <v>3.4503900000000001</v>
      </c>
      <c r="AT637" s="13">
        <v>1.2985089999999999</v>
      </c>
      <c r="AU637" s="13">
        <v>3.315797E-4</v>
      </c>
      <c r="AV637" s="13">
        <v>1.1666400000000001E-4</v>
      </c>
      <c r="AW637" s="13">
        <v>1.407638E-5</v>
      </c>
      <c r="AX637" s="13">
        <v>7.9844519999999999E-5</v>
      </c>
      <c r="AY637" s="13">
        <v>9.3920900000000004E-5</v>
      </c>
      <c r="AZ637" s="13">
        <v>1295</v>
      </c>
      <c r="BA637" s="13">
        <v>0</v>
      </c>
      <c r="BB637" s="13">
        <v>1396</v>
      </c>
      <c r="BC637" s="13">
        <v>0</v>
      </c>
      <c r="BD637" s="13">
        <v>273</v>
      </c>
      <c r="BE637" s="13">
        <v>0</v>
      </c>
      <c r="BF637" s="13">
        <v>494</v>
      </c>
      <c r="BG637" s="13">
        <v>0</v>
      </c>
      <c r="BI637" s="22">
        <v>3.0000000000000001E-3</v>
      </c>
      <c r="BJ637" s="22">
        <v>3.0000000000000001E-3</v>
      </c>
      <c r="BK637" s="22">
        <v>0</v>
      </c>
      <c r="BL637" s="22">
        <v>13.651999999999996</v>
      </c>
      <c r="BM637" s="12">
        <v>2.1974802226779966E-4</v>
      </c>
      <c r="BN637" s="12">
        <v>2.1974802226779966E-4</v>
      </c>
      <c r="BO637" s="12">
        <v>0</v>
      </c>
      <c r="BP637" s="16">
        <v>0.35907265050709475</v>
      </c>
      <c r="BQ637" s="16">
        <v>0.97808011355822921</v>
      </c>
      <c r="BR637" s="15">
        <v>7.8905504799390904E-5</v>
      </c>
      <c r="BS637" s="15">
        <v>0</v>
      </c>
      <c r="BT637" s="15">
        <v>7.8905504799390904E-5</v>
      </c>
      <c r="BU637" s="17">
        <v>1.4708365401482517</v>
      </c>
      <c r="BV637" s="15">
        <v>1.1605709967778739E-4</v>
      </c>
      <c r="BW637" s="15">
        <v>0</v>
      </c>
      <c r="BX637" s="15">
        <v>1.1605709967778739E-4</v>
      </c>
      <c r="BY637" s="17">
        <v>1.0772179515212842E-3</v>
      </c>
      <c r="BZ637" s="17">
        <v>1.0772179515212842E-3</v>
      </c>
      <c r="CA637" s="17">
        <v>0</v>
      </c>
      <c r="CB637" s="17">
        <v>9.2817927943399834</v>
      </c>
    </row>
    <row r="638" spans="1:80" x14ac:dyDescent="0.25">
      <c r="A638" s="13">
        <v>25</v>
      </c>
      <c r="B638" s="14" t="s">
        <v>176</v>
      </c>
      <c r="C638" s="13" t="s">
        <v>177</v>
      </c>
      <c r="D638" s="13" t="s">
        <v>178</v>
      </c>
      <c r="E638" s="13" t="s">
        <v>78</v>
      </c>
      <c r="F638" s="13" t="s">
        <v>417</v>
      </c>
      <c r="G638" s="13" t="s">
        <v>358</v>
      </c>
      <c r="H638" s="13" t="s">
        <v>100</v>
      </c>
      <c r="I638" s="13" t="s">
        <v>64</v>
      </c>
      <c r="J638" s="13" t="s">
        <v>418</v>
      </c>
      <c r="K638" s="13" t="s">
        <v>419</v>
      </c>
      <c r="L638" s="13" t="s">
        <v>420</v>
      </c>
      <c r="M638" s="13" t="s">
        <v>421</v>
      </c>
      <c r="N638" s="14" t="s">
        <v>422</v>
      </c>
      <c r="O638" s="16">
        <v>0.35907265050709475</v>
      </c>
      <c r="P638" s="16">
        <v>0.97808011355822921</v>
      </c>
      <c r="Q638" s="14" t="s">
        <v>285</v>
      </c>
      <c r="R638" s="14" t="s">
        <v>286</v>
      </c>
      <c r="S638" s="14" t="s">
        <v>287</v>
      </c>
      <c r="T638" s="14" t="s">
        <v>423</v>
      </c>
      <c r="U638" s="13" t="s">
        <v>74</v>
      </c>
      <c r="V638" s="13">
        <v>345.61410000000001</v>
      </c>
      <c r="W638" s="13">
        <v>1.234423E-4</v>
      </c>
      <c r="X638" s="13">
        <v>3955.49</v>
      </c>
      <c r="Y638" s="13">
        <v>2992.3690000000001</v>
      </c>
      <c r="Z638" s="13">
        <v>11.44482</v>
      </c>
      <c r="AA638" s="13">
        <v>8.6581229999999998</v>
      </c>
      <c r="AB638" s="13">
        <v>3.3114440000000002E-2</v>
      </c>
      <c r="AC638" s="13">
        <v>2.5051420000000001E-2</v>
      </c>
      <c r="AD638" s="13">
        <v>1.4127740000000001E-3</v>
      </c>
      <c r="AE638" s="13">
        <v>1.068778E-3</v>
      </c>
      <c r="AF638" s="13">
        <v>7.9832520000000002</v>
      </c>
      <c r="AG638" s="13">
        <v>4.2398389999999999</v>
      </c>
      <c r="AH638" s="13">
        <v>1.7696730000000001E-4</v>
      </c>
      <c r="AI638" s="13">
        <v>2.5207989999999998E-4</v>
      </c>
      <c r="AJ638" s="13">
        <v>4.8904600000000003E-4</v>
      </c>
      <c r="AK638" s="13">
        <v>8511.8700000000008</v>
      </c>
      <c r="AL638" s="13">
        <v>1127.07</v>
      </c>
      <c r="AM638" s="13">
        <v>24.628250000000001</v>
      </c>
      <c r="AN638" s="13">
        <v>3.2610640000000002</v>
      </c>
      <c r="AO638" s="13">
        <v>7.1259390000000006E-2</v>
      </c>
      <c r="AP638" s="13">
        <v>9.4355659999999994E-3</v>
      </c>
      <c r="AQ638" s="13">
        <v>1.2044350000000001E-2</v>
      </c>
      <c r="AR638" s="13">
        <v>1.594811E-3</v>
      </c>
      <c r="AS638" s="13">
        <v>53.623550000000002</v>
      </c>
      <c r="AT638" s="13">
        <v>18.109449999999999</v>
      </c>
      <c r="AU638" s="13">
        <v>2.2460930000000001E-4</v>
      </c>
      <c r="AV638" s="13">
        <v>8.8065109999999999E-5</v>
      </c>
      <c r="AW638" s="15">
        <v>4.7821580000000002E-5</v>
      </c>
      <c r="AX638" s="15">
        <v>7.1358449999999994E-5</v>
      </c>
      <c r="AY638" s="15">
        <v>1.1917999999999999E-4</v>
      </c>
      <c r="AZ638" s="13">
        <v>342</v>
      </c>
      <c r="BA638" s="13">
        <v>0</v>
      </c>
      <c r="BB638" s="13">
        <v>318</v>
      </c>
      <c r="BC638" s="13">
        <v>0</v>
      </c>
      <c r="BD638" s="13">
        <v>191</v>
      </c>
      <c r="BE638" s="13">
        <v>0</v>
      </c>
      <c r="BF638" s="13">
        <v>310</v>
      </c>
      <c r="BG638" s="13">
        <v>0</v>
      </c>
      <c r="BI638" s="22">
        <v>1E-3</v>
      </c>
      <c r="BJ638" s="22">
        <v>1E-3</v>
      </c>
      <c r="BK638" s="22">
        <v>0</v>
      </c>
      <c r="BL638" s="22">
        <v>33.815999999999995</v>
      </c>
      <c r="BM638" s="12">
        <v>2.9571800331204167E-5</v>
      </c>
      <c r="BN638" s="12">
        <v>2.9571800331204167E-5</v>
      </c>
      <c r="BO638" s="12">
        <v>0</v>
      </c>
      <c r="BP638" s="16">
        <v>0.35907265050709475</v>
      </c>
      <c r="BQ638" s="16">
        <v>0.97808011355822921</v>
      </c>
      <c r="BR638" s="15">
        <v>1.0618424725192063E-5</v>
      </c>
      <c r="BS638" s="15">
        <v>0</v>
      </c>
      <c r="BT638" s="15">
        <v>1.0618424725192063E-5</v>
      </c>
      <c r="BU638" s="17">
        <v>1.3371864650982324</v>
      </c>
      <c r="BV638" s="15">
        <v>1.4198813823191244E-5</v>
      </c>
      <c r="BW638" s="15">
        <v>0</v>
      </c>
      <c r="BX638" s="15">
        <v>1.4198813823191244E-5</v>
      </c>
      <c r="BY638" s="17">
        <v>3.5907265050709474E-4</v>
      </c>
      <c r="BZ638" s="17">
        <v>3.5907265050709474E-4</v>
      </c>
      <c r="CA638" s="17">
        <v>0</v>
      </c>
      <c r="CB638" s="17">
        <v>25.28891884761622</v>
      </c>
    </row>
    <row r="639" spans="1:80" x14ac:dyDescent="0.25">
      <c r="A639" s="13">
        <v>26</v>
      </c>
      <c r="B639" s="14" t="s">
        <v>103</v>
      </c>
      <c r="C639" s="13" t="s">
        <v>104</v>
      </c>
      <c r="D639" s="13" t="s">
        <v>94</v>
      </c>
      <c r="E639" s="13" t="s">
        <v>60</v>
      </c>
      <c r="F639" s="13" t="s">
        <v>417</v>
      </c>
      <c r="G639" s="13" t="s">
        <v>358</v>
      </c>
      <c r="H639" s="13" t="s">
        <v>100</v>
      </c>
      <c r="I639" s="13" t="s">
        <v>64</v>
      </c>
      <c r="J639" s="13" t="s">
        <v>418</v>
      </c>
      <c r="K639" s="13" t="s">
        <v>419</v>
      </c>
      <c r="L639" s="13" t="s">
        <v>420</v>
      </c>
      <c r="M639" s="13" t="s">
        <v>421</v>
      </c>
      <c r="N639" s="14" t="s">
        <v>422</v>
      </c>
      <c r="O639" s="16">
        <v>0.35907265050709475</v>
      </c>
      <c r="P639" s="16">
        <v>0.97808011355822921</v>
      </c>
      <c r="Q639" s="14" t="s">
        <v>285</v>
      </c>
      <c r="R639" s="14" t="s">
        <v>286</v>
      </c>
      <c r="S639" s="14" t="s">
        <v>287</v>
      </c>
      <c r="T639" s="14" t="s">
        <v>423</v>
      </c>
      <c r="U639" s="13" t="s">
        <v>74</v>
      </c>
      <c r="V639" s="13">
        <v>675.07169999999996</v>
      </c>
      <c r="W639" s="13">
        <v>4.5099199999999997E-5</v>
      </c>
      <c r="X639" s="13">
        <v>3955.49</v>
      </c>
      <c r="Y639" s="13">
        <v>2992.3690000000001</v>
      </c>
      <c r="Z639" s="13">
        <v>5.8593640000000002</v>
      </c>
      <c r="AA639" s="13">
        <v>4.4326689999999997</v>
      </c>
      <c r="AB639" s="13">
        <v>8.6796170000000006E-3</v>
      </c>
      <c r="AC639" s="13">
        <v>6.5662200000000002E-3</v>
      </c>
      <c r="AD639" s="13">
        <v>2.6425260000000002E-4</v>
      </c>
      <c r="AE639" s="13">
        <v>1.9990979999999999E-4</v>
      </c>
      <c r="AF639" s="13">
        <v>4.8227969999999996</v>
      </c>
      <c r="AG639" s="13">
        <v>3.0747879999999999</v>
      </c>
      <c r="AH639" s="13">
        <v>5.4792400000000001E-5</v>
      </c>
      <c r="AI639" s="13">
        <v>6.5015810000000003E-5</v>
      </c>
      <c r="AJ639" s="13">
        <v>3.4971400000000002E-5</v>
      </c>
      <c r="AK639" s="13">
        <v>8511.8700000000008</v>
      </c>
      <c r="AL639" s="13">
        <v>1127.07</v>
      </c>
      <c r="AM639" s="13">
        <v>12.608840000000001</v>
      </c>
      <c r="AN639" s="13">
        <v>1.669556</v>
      </c>
      <c r="AO639" s="13">
        <v>1.8677780000000001E-2</v>
      </c>
      <c r="AP639" s="13">
        <v>2.4731530000000001E-3</v>
      </c>
      <c r="AQ639" s="13">
        <v>4.4094879999999998E-4</v>
      </c>
      <c r="AR639" s="13">
        <v>5.8386710000000002E-5</v>
      </c>
      <c r="AS639" s="13">
        <v>19.093699999999998</v>
      </c>
      <c r="AT639" s="13">
        <v>14.185829999999999</v>
      </c>
      <c r="AU639" s="13">
        <v>2.3093939999999999E-5</v>
      </c>
      <c r="AV639" s="13">
        <v>4.1158469999999999E-6</v>
      </c>
      <c r="AW639" s="13">
        <v>1.158185E-5</v>
      </c>
      <c r="AX639" s="13">
        <v>3.3826550000000001E-6</v>
      </c>
      <c r="AY639" s="13">
        <v>1.49645E-5</v>
      </c>
      <c r="AZ639" s="13">
        <v>803</v>
      </c>
      <c r="BA639" s="13">
        <v>0</v>
      </c>
      <c r="BB639" s="13">
        <v>825</v>
      </c>
      <c r="BC639" s="13">
        <v>0</v>
      </c>
      <c r="BD639" s="13">
        <v>526</v>
      </c>
      <c r="BE639" s="13">
        <v>0</v>
      </c>
      <c r="BF639" s="13">
        <v>843</v>
      </c>
      <c r="BG639" s="13">
        <v>0</v>
      </c>
      <c r="BI639" s="22">
        <v>2E-3</v>
      </c>
      <c r="BJ639" s="22">
        <v>2E-3</v>
      </c>
      <c r="BK639" s="22">
        <v>0</v>
      </c>
      <c r="BL639" s="22">
        <v>30.052000000000003</v>
      </c>
      <c r="BM639" s="12">
        <v>6.6551311060827887E-5</v>
      </c>
      <c r="BN639" s="12">
        <v>6.6551311060827887E-5</v>
      </c>
      <c r="BO639" s="12">
        <v>0</v>
      </c>
      <c r="BP639" s="16">
        <v>0.35907265050709475</v>
      </c>
      <c r="BQ639" s="16">
        <v>0.97808011355822921</v>
      </c>
      <c r="BR639" s="15">
        <v>2.3896755657333601E-5</v>
      </c>
      <c r="BS639" s="15">
        <v>0</v>
      </c>
      <c r="BT639" s="15">
        <v>2.3896755657333601E-5</v>
      </c>
      <c r="BU639" s="17">
        <v>1.3602002776375346</v>
      </c>
      <c r="BV639" s="15">
        <v>3.2504373679741493E-5</v>
      </c>
      <c r="BW639" s="15">
        <v>0</v>
      </c>
      <c r="BX639" s="15">
        <v>3.2504373679741493E-5</v>
      </c>
      <c r="BY639" s="17">
        <v>7.1814530101418949E-4</v>
      </c>
      <c r="BZ639" s="17">
        <v>7.1814530101418949E-4</v>
      </c>
      <c r="CA639" s="17">
        <v>0</v>
      </c>
      <c r="CB639" s="17">
        <v>22.093805224180556</v>
      </c>
    </row>
    <row r="640" spans="1:80" x14ac:dyDescent="0.25">
      <c r="A640" s="13">
        <v>28</v>
      </c>
      <c r="B640" s="14" t="s">
        <v>107</v>
      </c>
      <c r="C640" s="13" t="s">
        <v>108</v>
      </c>
      <c r="D640" s="13" t="s">
        <v>81</v>
      </c>
      <c r="E640" s="13" t="s">
        <v>78</v>
      </c>
      <c r="F640" s="13" t="s">
        <v>417</v>
      </c>
      <c r="G640" s="13" t="s">
        <v>358</v>
      </c>
      <c r="H640" s="13" t="s">
        <v>100</v>
      </c>
      <c r="I640" s="13" t="s">
        <v>64</v>
      </c>
      <c r="J640" s="13" t="s">
        <v>418</v>
      </c>
      <c r="K640" s="13" t="s">
        <v>419</v>
      </c>
      <c r="L640" s="13" t="s">
        <v>420</v>
      </c>
      <c r="M640" s="13" t="s">
        <v>421</v>
      </c>
      <c r="N640" s="14" t="s">
        <v>422</v>
      </c>
      <c r="O640" s="16">
        <v>0.35907265050709475</v>
      </c>
      <c r="P640" s="16">
        <v>0.97808011355822921</v>
      </c>
      <c r="Q640" s="14" t="s">
        <v>285</v>
      </c>
      <c r="R640" s="14" t="s">
        <v>286</v>
      </c>
      <c r="S640" s="14" t="s">
        <v>287</v>
      </c>
      <c r="T640" s="14" t="s">
        <v>423</v>
      </c>
      <c r="U640" s="13" t="s">
        <v>74</v>
      </c>
      <c r="V640" s="13">
        <v>535.95809999999994</v>
      </c>
      <c r="W640" s="13">
        <v>1.105117E-5</v>
      </c>
      <c r="X640" s="13">
        <v>3955.49</v>
      </c>
      <c r="Y640" s="13">
        <v>2992.3690000000001</v>
      </c>
      <c r="Z640" s="13">
        <v>7.3802219999999998</v>
      </c>
      <c r="AA640" s="13">
        <v>5.5832139999999999</v>
      </c>
      <c r="AB640" s="13">
        <v>1.377015E-2</v>
      </c>
      <c r="AC640" s="13">
        <v>1.0417259999999999E-2</v>
      </c>
      <c r="AD640" s="13">
        <v>8.1560120000000007E-5</v>
      </c>
      <c r="AE640" s="13">
        <v>6.1701070000000002E-5</v>
      </c>
      <c r="AF640" s="13">
        <v>0.3746621</v>
      </c>
      <c r="AG640" s="13">
        <v>0.23458879999999999</v>
      </c>
      <c r="AH640" s="13">
        <v>2.176898E-4</v>
      </c>
      <c r="AI640" s="13">
        <v>2.6301800000000001E-4</v>
      </c>
      <c r="AJ640" s="13">
        <v>3.3307589999999999E-4</v>
      </c>
      <c r="AK640" s="13">
        <v>8511.8700000000008</v>
      </c>
      <c r="AL640" s="13">
        <v>1127.07</v>
      </c>
      <c r="AM640" s="13">
        <v>15.881600000000001</v>
      </c>
      <c r="AN640" s="13">
        <v>2.1029059999999999</v>
      </c>
      <c r="AO640" s="13">
        <v>2.9632160000000001E-2</v>
      </c>
      <c r="AP640" s="13">
        <v>3.9236399999999999E-3</v>
      </c>
      <c r="AQ640" s="13">
        <v>5.2897769999999998E-3</v>
      </c>
      <c r="AR640" s="13">
        <v>7.0042749999999995E-4</v>
      </c>
      <c r="AS640" s="13">
        <v>7.3445919999999996</v>
      </c>
      <c r="AT640" s="13">
        <v>2.7846350000000002</v>
      </c>
      <c r="AU640" s="13">
        <v>7.202275E-4</v>
      </c>
      <c r="AV640" s="13">
        <v>2.5153289999999999E-4</v>
      </c>
      <c r="AW640" s="15">
        <v>2.043607E-5</v>
      </c>
      <c r="AX640" s="15">
        <v>2.3198930000000001E-4</v>
      </c>
      <c r="AY640" s="15">
        <v>2.5242530000000002E-4</v>
      </c>
      <c r="AZ640" s="13">
        <v>363</v>
      </c>
      <c r="BA640" s="13">
        <v>0</v>
      </c>
      <c r="BB640" s="13">
        <v>326</v>
      </c>
      <c r="BC640" s="13">
        <v>0</v>
      </c>
      <c r="BD640" s="13">
        <v>140</v>
      </c>
      <c r="BE640" s="13">
        <v>0</v>
      </c>
      <c r="BF640" s="13">
        <v>229</v>
      </c>
      <c r="BG640" s="13">
        <v>0</v>
      </c>
      <c r="BI640" s="22">
        <v>1.7000000000000001E-2</v>
      </c>
      <c r="BJ640" s="22">
        <v>1.4999999999999999E-2</v>
      </c>
      <c r="BK640" s="22">
        <v>2E-3</v>
      </c>
      <c r="BL640" s="22">
        <v>17.653999999999993</v>
      </c>
      <c r="BM640" s="12">
        <v>9.6295457120199436E-4</v>
      </c>
      <c r="BN640" s="12">
        <v>8.4966579811940671E-4</v>
      </c>
      <c r="BO640" s="12">
        <v>1.1328877308258756E-4</v>
      </c>
      <c r="BP640" s="16">
        <v>0.35907265050709475</v>
      </c>
      <c r="BQ640" s="16">
        <v>0.97808011355822921</v>
      </c>
      <c r="BR640" s="15">
        <v>3.0509175017596145E-4</v>
      </c>
      <c r="BS640" s="15">
        <v>1.108054960414897E-4</v>
      </c>
      <c r="BT640" s="15">
        <v>4.1589724621745114E-4</v>
      </c>
      <c r="BU640" s="17">
        <v>1.3174513140842181</v>
      </c>
      <c r="BV640" s="15">
        <v>4.0194352718557442E-4</v>
      </c>
      <c r="BW640" s="15">
        <v>1.4598084636761424E-4</v>
      </c>
      <c r="BX640" s="15">
        <v>5.4792437355318858E-4</v>
      </c>
      <c r="BY640" s="17">
        <v>7.34224998472288E-3</v>
      </c>
      <c r="BZ640" s="17">
        <v>5.3860897576064213E-3</v>
      </c>
      <c r="CA640" s="17">
        <v>1.9561602271164586E-3</v>
      </c>
      <c r="CB640" s="17">
        <v>13.400115671273648</v>
      </c>
    </row>
    <row r="641" spans="1:80" x14ac:dyDescent="0.25">
      <c r="A641" s="9">
        <v>29</v>
      </c>
      <c r="B641" s="10" t="s">
        <v>109</v>
      </c>
      <c r="C641" s="9" t="s">
        <v>110</v>
      </c>
      <c r="D641" s="9" t="s">
        <v>81</v>
      </c>
      <c r="E641" s="9" t="s">
        <v>78</v>
      </c>
      <c r="F641" s="9" t="s">
        <v>417</v>
      </c>
      <c r="G641" s="9" t="s">
        <v>358</v>
      </c>
      <c r="H641" s="9" t="s">
        <v>100</v>
      </c>
      <c r="I641" s="9" t="s">
        <v>64</v>
      </c>
      <c r="J641" s="9" t="s">
        <v>418</v>
      </c>
      <c r="K641" s="9" t="s">
        <v>419</v>
      </c>
      <c r="L641" s="9" t="s">
        <v>420</v>
      </c>
      <c r="M641" s="9" t="s">
        <v>421</v>
      </c>
      <c r="N641" s="10" t="s">
        <v>422</v>
      </c>
      <c r="O641" s="16">
        <v>0.35907265050709475</v>
      </c>
      <c r="P641" s="16">
        <v>0.97808011355822921</v>
      </c>
      <c r="Q641" s="10" t="s">
        <v>285</v>
      </c>
      <c r="R641" s="10" t="s">
        <v>286</v>
      </c>
      <c r="S641" s="10" t="s">
        <v>287</v>
      </c>
      <c r="T641" s="10" t="s">
        <v>423</v>
      </c>
      <c r="U641" s="9" t="s">
        <v>74</v>
      </c>
      <c r="V641" s="9">
        <v>486.20679999999999</v>
      </c>
      <c r="W641" s="9">
        <v>3.6609729999999998E-5</v>
      </c>
      <c r="X641" s="9">
        <v>3955.49</v>
      </c>
      <c r="Y641" s="9">
        <v>2992.3690000000001</v>
      </c>
      <c r="Z641" s="9">
        <v>8.1354059999999997</v>
      </c>
      <c r="AA641" s="9">
        <v>6.1545189999999996</v>
      </c>
      <c r="AB641" s="9">
        <v>1.6732400000000001E-2</v>
      </c>
      <c r="AC641" s="9">
        <v>1.2658229999999999E-2</v>
      </c>
      <c r="AD641" s="9">
        <v>2.9783499999999998E-4</v>
      </c>
      <c r="AE641" s="9">
        <v>2.2531529999999999E-4</v>
      </c>
      <c r="AF641" s="9">
        <v>0.35908669999999998</v>
      </c>
      <c r="AG641" s="9">
        <v>0.25948500000000002</v>
      </c>
      <c r="AH641" s="9">
        <v>8.2942379999999998E-4</v>
      </c>
      <c r="AI641" s="9">
        <v>8.6831729999999995E-4</v>
      </c>
      <c r="AJ641" s="9">
        <v>4.7093820000000002E-4</v>
      </c>
      <c r="AK641" s="9">
        <v>8511.8700000000008</v>
      </c>
      <c r="AL641" s="9">
        <v>1127.07</v>
      </c>
      <c r="AM641" s="9">
        <v>17.506689999999999</v>
      </c>
      <c r="AN641" s="9">
        <v>2.3180869999999998</v>
      </c>
      <c r="AO641" s="9">
        <v>3.6006660000000003E-2</v>
      </c>
      <c r="AP641" s="9">
        <v>4.7676970000000004E-3</v>
      </c>
      <c r="AQ641" s="9">
        <v>8.2445669999999995E-3</v>
      </c>
      <c r="AR641" s="9">
        <v>1.091676E-3</v>
      </c>
      <c r="AS641" s="9">
        <v>6.2785849999999996</v>
      </c>
      <c r="AT641" s="9">
        <v>2.3880729999999999</v>
      </c>
      <c r="AU641" s="9">
        <v>1.3131250000000001E-3</v>
      </c>
      <c r="AV641" s="9">
        <v>4.5713660000000001E-4</v>
      </c>
      <c r="AW641" s="11">
        <v>8.5103050000000005E-5</v>
      </c>
      <c r="AX641" s="11">
        <v>4.1233300000000002E-4</v>
      </c>
      <c r="AY641" s="11">
        <v>4.9743599999999997E-4</v>
      </c>
      <c r="AZ641" s="9">
        <v>139</v>
      </c>
      <c r="BA641" s="9">
        <v>0</v>
      </c>
      <c r="BB641" s="9">
        <v>112</v>
      </c>
      <c r="BC641" s="9">
        <v>0</v>
      </c>
      <c r="BD641" s="9">
        <v>111</v>
      </c>
      <c r="BE641" s="9">
        <v>0</v>
      </c>
      <c r="BF641" s="9">
        <v>193</v>
      </c>
      <c r="BG641" s="9">
        <v>0</v>
      </c>
      <c r="BH641" s="26"/>
      <c r="BI641" s="22">
        <v>1.6E-2</v>
      </c>
      <c r="BJ641" s="22">
        <v>1.4E-2</v>
      </c>
      <c r="BK641" s="22">
        <v>2E-3</v>
      </c>
      <c r="BL641" s="22">
        <v>16.986999999999998</v>
      </c>
      <c r="BM641" s="12">
        <v>9.4189674456937665E-4</v>
      </c>
      <c r="BN641" s="12">
        <v>8.2415965149820465E-4</v>
      </c>
      <c r="BO641" s="12">
        <v>1.1773709307117208E-4</v>
      </c>
      <c r="BP641" s="16">
        <v>0.35907265050709475</v>
      </c>
      <c r="BQ641" s="16">
        <v>0.97808011355822921</v>
      </c>
      <c r="BR641" s="15">
        <v>2.9593319050446383E-4</v>
      </c>
      <c r="BS641" s="15">
        <v>1.1515630936106779E-4</v>
      </c>
      <c r="BT641" s="15">
        <v>4.1108949986553162E-4</v>
      </c>
      <c r="BU641" s="17">
        <v>1.311023479840995</v>
      </c>
      <c r="BV641" s="15">
        <v>3.8797536121561025E-4</v>
      </c>
      <c r="BW641" s="15">
        <v>1.5097262542419323E-4</v>
      </c>
      <c r="BX641" s="15">
        <v>5.3894798663980351E-4</v>
      </c>
      <c r="BY641" s="17">
        <v>6.9831773342157854E-3</v>
      </c>
      <c r="BZ641" s="17">
        <v>5.0270171070993267E-3</v>
      </c>
      <c r="CA641" s="17">
        <v>1.9561602271164586E-3</v>
      </c>
      <c r="CB641" s="17">
        <v>12.957052456497754</v>
      </c>
    </row>
    <row r="642" spans="1:80" x14ac:dyDescent="0.25">
      <c r="A642" s="13">
        <v>30</v>
      </c>
      <c r="B642" s="14" t="s">
        <v>111</v>
      </c>
      <c r="C642" s="13" t="s">
        <v>112</v>
      </c>
      <c r="D642" s="13" t="s">
        <v>63</v>
      </c>
      <c r="E642" s="13" t="s">
        <v>78</v>
      </c>
      <c r="F642" s="13" t="s">
        <v>417</v>
      </c>
      <c r="G642" s="13" t="s">
        <v>358</v>
      </c>
      <c r="H642" s="13" t="s">
        <v>100</v>
      </c>
      <c r="I642" s="13" t="s">
        <v>64</v>
      </c>
      <c r="J642" s="13" t="s">
        <v>418</v>
      </c>
      <c r="K642" s="13" t="s">
        <v>419</v>
      </c>
      <c r="L642" s="13" t="s">
        <v>420</v>
      </c>
      <c r="M642" s="13" t="s">
        <v>421</v>
      </c>
      <c r="N642" s="14" t="s">
        <v>422</v>
      </c>
      <c r="O642" s="16">
        <v>0.35907265050709475</v>
      </c>
      <c r="P642" s="16">
        <v>0.97808011355822921</v>
      </c>
      <c r="Q642" s="14" t="s">
        <v>285</v>
      </c>
      <c r="R642" s="14" t="s">
        <v>286</v>
      </c>
      <c r="S642" s="14" t="s">
        <v>287</v>
      </c>
      <c r="T642" s="14" t="s">
        <v>423</v>
      </c>
      <c r="U642" s="13" t="s">
        <v>74</v>
      </c>
      <c r="V642" s="13">
        <v>410.94369999999998</v>
      </c>
      <c r="W642" s="13">
        <v>3.7157060000000001E-5</v>
      </c>
      <c r="X642" s="13">
        <v>3955.49</v>
      </c>
      <c r="Y642" s="13">
        <v>2992.3690000000001</v>
      </c>
      <c r="Z642" s="13">
        <v>9.6253810000000009</v>
      </c>
      <c r="AA642" s="13">
        <v>7.2816999999999998</v>
      </c>
      <c r="AB642" s="13">
        <v>2.3422620000000002E-2</v>
      </c>
      <c r="AC642" s="13">
        <v>1.7719459999999999E-2</v>
      </c>
      <c r="AD642" s="13">
        <v>3.5765089999999997E-4</v>
      </c>
      <c r="AE642" s="13">
        <v>2.7056660000000001E-4</v>
      </c>
      <c r="AF642" s="13">
        <v>0.70002640000000005</v>
      </c>
      <c r="AG642" s="13">
        <v>0.64454800000000001</v>
      </c>
      <c r="AH642" s="13">
        <v>5.1091050000000001E-4</v>
      </c>
      <c r="AI642" s="13">
        <v>4.1977719999999999E-4</v>
      </c>
      <c r="AJ642" s="13">
        <v>1.607505E-3</v>
      </c>
      <c r="AK642" s="13">
        <v>8511.8700000000008</v>
      </c>
      <c r="AL642" s="13">
        <v>1127.07</v>
      </c>
      <c r="AM642" s="13">
        <v>20.712980000000002</v>
      </c>
      <c r="AN642" s="13">
        <v>2.7426379999999999</v>
      </c>
      <c r="AO642" s="13">
        <v>5.0403450000000002E-2</v>
      </c>
      <c r="AP642" s="13">
        <v>6.6739980000000004E-3</v>
      </c>
      <c r="AQ642" s="13">
        <v>3.3296220000000001E-2</v>
      </c>
      <c r="AR642" s="13">
        <v>4.4088039999999997E-3</v>
      </c>
      <c r="AS642" s="13">
        <v>14.642010000000001</v>
      </c>
      <c r="AT642" s="13">
        <v>7.3669500000000001</v>
      </c>
      <c r="AU642" s="13">
        <v>2.2740199999999999E-3</v>
      </c>
      <c r="AV642" s="13">
        <v>5.9845709999999997E-4</v>
      </c>
      <c r="AW642" s="15">
        <v>3.377228E-5</v>
      </c>
      <c r="AX642" s="15">
        <v>5.5030949999999997E-4</v>
      </c>
      <c r="AY642" s="15">
        <v>5.8408180000000002E-4</v>
      </c>
      <c r="AZ642" s="13">
        <v>143</v>
      </c>
      <c r="BA642" s="13">
        <v>0</v>
      </c>
      <c r="BB642" s="13">
        <v>121</v>
      </c>
      <c r="BC642" s="13">
        <v>0</v>
      </c>
      <c r="BD642" s="13">
        <v>47</v>
      </c>
      <c r="BE642" s="13">
        <v>0</v>
      </c>
      <c r="BF642" s="13">
        <v>78</v>
      </c>
      <c r="BG642" s="13">
        <v>0</v>
      </c>
      <c r="BI642" s="22">
        <v>0.02</v>
      </c>
      <c r="BJ642" s="22">
        <v>1.6E-2</v>
      </c>
      <c r="BK642" s="22">
        <v>4.0000000000000001E-3</v>
      </c>
      <c r="BL642" s="22">
        <v>18.265999999999998</v>
      </c>
      <c r="BM642" s="12">
        <v>1.0949304719150336E-3</v>
      </c>
      <c r="BN642" s="12">
        <v>8.7594437753202683E-4</v>
      </c>
      <c r="BO642" s="12">
        <v>2.1898609438300671E-4</v>
      </c>
      <c r="BP642" s="16">
        <v>0.35907265050709475</v>
      </c>
      <c r="BQ642" s="16">
        <v>0.97808011355822921</v>
      </c>
      <c r="BR642" s="15">
        <v>3.1452766933721211E-4</v>
      </c>
      <c r="BS642" s="15">
        <v>2.141859440618043E-4</v>
      </c>
      <c r="BT642" s="15">
        <v>5.2871361339901636E-4</v>
      </c>
      <c r="BU642" s="17">
        <v>1.3021442361460662</v>
      </c>
      <c r="BV642" s="15">
        <v>4.0956039173590657E-4</v>
      </c>
      <c r="BW642" s="15">
        <v>2.789009925235822E-4</v>
      </c>
      <c r="BX642" s="15">
        <v>6.8846138425948872E-4</v>
      </c>
      <c r="BY642" s="17">
        <v>9.6574828623464323E-3</v>
      </c>
      <c r="BZ642" s="17">
        <v>5.7451624081135159E-3</v>
      </c>
      <c r="CA642" s="17">
        <v>3.9123204542329173E-3</v>
      </c>
      <c r="CB642" s="17">
        <v>14.027631880521595</v>
      </c>
    </row>
    <row r="643" spans="1:80" x14ac:dyDescent="0.25">
      <c r="A643" s="13">
        <v>35</v>
      </c>
      <c r="B643" s="14" t="s">
        <v>115</v>
      </c>
      <c r="C643" s="13" t="s">
        <v>116</v>
      </c>
      <c r="D643" s="13" t="s">
        <v>97</v>
      </c>
      <c r="E643" s="13" t="s">
        <v>78</v>
      </c>
      <c r="F643" s="13" t="s">
        <v>417</v>
      </c>
      <c r="G643" s="13" t="s">
        <v>358</v>
      </c>
      <c r="H643" s="13" t="s">
        <v>100</v>
      </c>
      <c r="I643" s="13" t="s">
        <v>64</v>
      </c>
      <c r="J643" s="13" t="s">
        <v>418</v>
      </c>
      <c r="K643" s="13" t="s">
        <v>419</v>
      </c>
      <c r="L643" s="13" t="s">
        <v>420</v>
      </c>
      <c r="M643" s="13" t="s">
        <v>421</v>
      </c>
      <c r="N643" s="14" t="s">
        <v>422</v>
      </c>
      <c r="O643" s="16">
        <v>0.35907265050709475</v>
      </c>
      <c r="P643" s="16">
        <v>0.97808011355822921</v>
      </c>
      <c r="Q643" s="14" t="s">
        <v>285</v>
      </c>
      <c r="R643" s="14" t="s">
        <v>286</v>
      </c>
      <c r="S643" s="14" t="s">
        <v>287</v>
      </c>
      <c r="T643" s="14" t="s">
        <v>423</v>
      </c>
      <c r="U643" s="13" t="s">
        <v>74</v>
      </c>
      <c r="V643" s="13">
        <v>513.37909999999999</v>
      </c>
      <c r="W643" s="13">
        <v>1.716767E-5</v>
      </c>
      <c r="X643" s="13">
        <v>3955.49</v>
      </c>
      <c r="Y643" s="13">
        <v>2992.3690000000001</v>
      </c>
      <c r="Z643" s="13">
        <v>7.7048129999999997</v>
      </c>
      <c r="AA643" s="13">
        <v>5.8287709999999997</v>
      </c>
      <c r="AB643" s="13">
        <v>1.500804E-2</v>
      </c>
      <c r="AC643" s="13">
        <v>1.1353739999999999E-2</v>
      </c>
      <c r="AD643" s="13">
        <v>1.3227369999999999E-4</v>
      </c>
      <c r="AE643" s="13">
        <v>1.000664E-4</v>
      </c>
      <c r="AF643" s="13">
        <v>1.5898559999999999</v>
      </c>
      <c r="AG643" s="13">
        <v>1.069348</v>
      </c>
      <c r="AH643" s="13">
        <v>8.3198539999999996E-5</v>
      </c>
      <c r="AI643" s="13">
        <v>9.3577020000000003E-5</v>
      </c>
      <c r="AJ643" s="13">
        <v>5.0075179999999996E-4</v>
      </c>
      <c r="AK643" s="13">
        <v>8511.8700000000008</v>
      </c>
      <c r="AL643" s="13">
        <v>1127.07</v>
      </c>
      <c r="AM643" s="13">
        <v>16.580089999999998</v>
      </c>
      <c r="AN643" s="13">
        <v>2.195395</v>
      </c>
      <c r="AO643" s="13">
        <v>3.2295989999999997E-2</v>
      </c>
      <c r="AP643" s="13">
        <v>4.2763619999999997E-3</v>
      </c>
      <c r="AQ643" s="13">
        <v>8.3025089999999996E-3</v>
      </c>
      <c r="AR643" s="13">
        <v>1.099348E-3</v>
      </c>
      <c r="AS643" s="13">
        <v>21.357130000000002</v>
      </c>
      <c r="AT643" s="13">
        <v>8.4694610000000008</v>
      </c>
      <c r="AU643" s="13">
        <v>3.8874640000000001E-4</v>
      </c>
      <c r="AV643" s="13">
        <v>1.298014E-4</v>
      </c>
      <c r="AW643" s="15">
        <v>1.0490450000000001E-5</v>
      </c>
      <c r="AX643" s="15">
        <v>1.1525E-4</v>
      </c>
      <c r="AY643" s="15">
        <v>1.2574050000000001E-4</v>
      </c>
      <c r="AZ643" s="13">
        <v>753</v>
      </c>
      <c r="BA643" s="13">
        <v>0</v>
      </c>
      <c r="BB643" s="13">
        <v>748</v>
      </c>
      <c r="BC643" s="13">
        <v>0</v>
      </c>
      <c r="BD643" s="13">
        <v>201</v>
      </c>
      <c r="BE643" s="13">
        <v>0</v>
      </c>
      <c r="BF643" s="13">
        <v>298</v>
      </c>
      <c r="BG643" s="13">
        <v>0</v>
      </c>
      <c r="BI643" s="22">
        <v>4.0000000000000001E-3</v>
      </c>
      <c r="BJ643" s="22">
        <v>4.0000000000000001E-3</v>
      </c>
      <c r="BK643" s="22">
        <v>0</v>
      </c>
      <c r="BL643" s="22">
        <v>22.499999999999996</v>
      </c>
      <c r="BM643" s="12">
        <v>1.7777777777777781E-4</v>
      </c>
      <c r="BN643" s="12">
        <v>1.7777777777777781E-4</v>
      </c>
      <c r="BO643" s="12">
        <v>0</v>
      </c>
      <c r="BP643" s="16">
        <v>0.35907265050709475</v>
      </c>
      <c r="BQ643" s="16">
        <v>0.97808011355822921</v>
      </c>
      <c r="BR643" s="15">
        <v>6.3835137867927972E-5</v>
      </c>
      <c r="BS643" s="15">
        <v>0</v>
      </c>
      <c r="BT643" s="15">
        <v>6.3835137867927972E-5</v>
      </c>
      <c r="BU643" s="17">
        <v>1.4634034851917153</v>
      </c>
      <c r="BV643" s="15">
        <v>9.341656323361944E-5</v>
      </c>
      <c r="BW643" s="15">
        <v>0</v>
      </c>
      <c r="BX643" s="15">
        <v>9.341656323361944E-5</v>
      </c>
      <c r="BY643" s="17">
        <v>1.436290602028379E-3</v>
      </c>
      <c r="BZ643" s="17">
        <v>1.436290602028379E-3</v>
      </c>
      <c r="CA643" s="17">
        <v>0</v>
      </c>
      <c r="CB643" s="17">
        <v>15.375117134596923</v>
      </c>
    </row>
    <row r="644" spans="1:80" x14ac:dyDescent="0.25">
      <c r="A644" s="9">
        <v>36</v>
      </c>
      <c r="B644" s="10" t="s">
        <v>117</v>
      </c>
      <c r="C644" s="9" t="s">
        <v>118</v>
      </c>
      <c r="D644" s="9" t="s">
        <v>100</v>
      </c>
      <c r="E644" s="9" t="s">
        <v>78</v>
      </c>
      <c r="F644" s="9" t="s">
        <v>417</v>
      </c>
      <c r="G644" s="9" t="s">
        <v>358</v>
      </c>
      <c r="H644" s="9" t="s">
        <v>100</v>
      </c>
      <c r="I644" s="9" t="s">
        <v>64</v>
      </c>
      <c r="J644" s="9" t="s">
        <v>418</v>
      </c>
      <c r="K644" s="9" t="s">
        <v>419</v>
      </c>
      <c r="L644" s="9" t="s">
        <v>420</v>
      </c>
      <c r="M644" s="9" t="s">
        <v>421</v>
      </c>
      <c r="N644" s="10" t="s">
        <v>422</v>
      </c>
      <c r="O644" s="16">
        <v>0.35907265050709475</v>
      </c>
      <c r="P644" s="16">
        <v>0.97808011355822921</v>
      </c>
      <c r="Q644" s="10" t="s">
        <v>285</v>
      </c>
      <c r="R644" s="10" t="s">
        <v>286</v>
      </c>
      <c r="S644" s="10" t="s">
        <v>287</v>
      </c>
      <c r="T644" s="10" t="s">
        <v>423</v>
      </c>
      <c r="U644" s="9" t="s">
        <v>74</v>
      </c>
      <c r="V644" s="9">
        <v>16.895230000000002</v>
      </c>
      <c r="W644" s="9">
        <v>2.19688E-3</v>
      </c>
      <c r="X644" s="9">
        <v>3955.49</v>
      </c>
      <c r="Y644" s="9">
        <v>2992.3690000000001</v>
      </c>
      <c r="Z644" s="9">
        <v>234.11869999999999</v>
      </c>
      <c r="AA644" s="9">
        <v>177.11320000000001</v>
      </c>
      <c r="AB644" s="9">
        <v>13.857089999999999</v>
      </c>
      <c r="AC644" s="9">
        <v>10.483029999999999</v>
      </c>
      <c r="AD644" s="9">
        <v>0.51433079999999998</v>
      </c>
      <c r="AE644" s="9">
        <v>0.38909660000000001</v>
      </c>
      <c r="AF644" s="9">
        <v>1.1043430000000001</v>
      </c>
      <c r="AG644" s="9">
        <v>0.85996459999999997</v>
      </c>
      <c r="AH644" s="9">
        <v>0.4657347</v>
      </c>
      <c r="AI644" s="9">
        <v>0.45245649999999998</v>
      </c>
      <c r="AJ644" s="9">
        <v>3.623651E-2</v>
      </c>
      <c r="AK644" s="9">
        <v>8511.8700000000008</v>
      </c>
      <c r="AL644" s="9">
        <v>1127.07</v>
      </c>
      <c r="AM644" s="9">
        <v>503.80309999999997</v>
      </c>
      <c r="AN644" s="9">
        <v>66.709339999999997</v>
      </c>
      <c r="AO644" s="9">
        <v>29.819240000000001</v>
      </c>
      <c r="AP644" s="9">
        <v>3.9484119999999998</v>
      </c>
      <c r="AQ644" s="9">
        <v>18.256060000000002</v>
      </c>
      <c r="AR644" s="9">
        <v>2.417313</v>
      </c>
      <c r="AS644" s="9">
        <v>32.047409999999999</v>
      </c>
      <c r="AT644" s="9">
        <v>4.9951619999999997</v>
      </c>
      <c r="AU644" s="9">
        <v>0.56965809999999995</v>
      </c>
      <c r="AV644" s="9">
        <v>0.483931</v>
      </c>
      <c r="AW644" s="11">
        <v>6.6453999999999999E-2</v>
      </c>
      <c r="AX644" s="11">
        <v>0.4128542</v>
      </c>
      <c r="AY644" s="11">
        <v>0.47930820000000002</v>
      </c>
      <c r="AZ644" s="9">
        <v>1</v>
      </c>
      <c r="BA644" s="9">
        <v>1</v>
      </c>
      <c r="BB644" s="9">
        <v>1</v>
      </c>
      <c r="BC644" s="9">
        <v>1</v>
      </c>
      <c r="BD644" s="9">
        <v>1</v>
      </c>
      <c r="BE644" s="9">
        <v>1</v>
      </c>
      <c r="BF644" s="9">
        <v>1</v>
      </c>
      <c r="BG644" s="9">
        <v>1</v>
      </c>
      <c r="BH644" s="26"/>
      <c r="BI644" s="22">
        <v>0.38300000000000001</v>
      </c>
      <c r="BJ644" s="22">
        <v>0.371</v>
      </c>
      <c r="BK644" s="22">
        <v>1.2E-2</v>
      </c>
      <c r="BL644" s="22">
        <v>17.360999999999994</v>
      </c>
      <c r="BM644" s="12">
        <v>2.2060941190023626E-2</v>
      </c>
      <c r="BN644" s="12">
        <v>2.1369736766315314E-2</v>
      </c>
      <c r="BO644" s="12">
        <v>6.9120442370831198E-4</v>
      </c>
      <c r="BP644" s="16">
        <v>0.35907265050709475</v>
      </c>
      <c r="BQ644" s="16">
        <v>0.97808011355822921</v>
      </c>
      <c r="BR644" s="15">
        <v>7.6732880213197519E-3</v>
      </c>
      <c r="BS644" s="15">
        <v>6.7605330123257613E-4</v>
      </c>
      <c r="BT644" s="15">
        <v>8.3493413225523283E-3</v>
      </c>
      <c r="BU644" s="17">
        <v>1.4100273902095386</v>
      </c>
      <c r="BV644" s="15">
        <v>1.0819546283027604E-2</v>
      </c>
      <c r="BW644" s="15">
        <v>9.5325367197951233E-4</v>
      </c>
      <c r="BX644" s="15">
        <v>1.1772799955007117E-2</v>
      </c>
      <c r="BY644" s="17">
        <v>0.14495291470083091</v>
      </c>
      <c r="BZ644" s="17">
        <v>0.13321595333813216</v>
      </c>
      <c r="CA644" s="17">
        <v>1.173696136269875E-2</v>
      </c>
      <c r="CB644" s="17">
        <v>12.312526778235169</v>
      </c>
    </row>
    <row r="645" spans="1:80" x14ac:dyDescent="0.25">
      <c r="A645" s="13">
        <v>37</v>
      </c>
      <c r="B645" s="14" t="s">
        <v>119</v>
      </c>
      <c r="C645" s="13" t="s">
        <v>120</v>
      </c>
      <c r="D645" s="13" t="s">
        <v>121</v>
      </c>
      <c r="E645" s="13" t="s">
        <v>78</v>
      </c>
      <c r="F645" s="13" t="s">
        <v>417</v>
      </c>
      <c r="G645" s="13" t="s">
        <v>358</v>
      </c>
      <c r="H645" s="13" t="s">
        <v>100</v>
      </c>
      <c r="I645" s="13" t="s">
        <v>64</v>
      </c>
      <c r="J645" s="13" t="s">
        <v>418</v>
      </c>
      <c r="K645" s="13" t="s">
        <v>419</v>
      </c>
      <c r="L645" s="13" t="s">
        <v>420</v>
      </c>
      <c r="M645" s="13" t="s">
        <v>421</v>
      </c>
      <c r="N645" s="14" t="s">
        <v>422</v>
      </c>
      <c r="O645" s="16">
        <v>0.35907265050709475</v>
      </c>
      <c r="P645" s="16">
        <v>0.97808011355822921</v>
      </c>
      <c r="Q645" s="14" t="s">
        <v>285</v>
      </c>
      <c r="R645" s="14" t="s">
        <v>286</v>
      </c>
      <c r="S645" s="14" t="s">
        <v>287</v>
      </c>
      <c r="T645" s="14" t="s">
        <v>423</v>
      </c>
      <c r="U645" s="13" t="s">
        <v>74</v>
      </c>
      <c r="V645" s="13">
        <v>431.5317</v>
      </c>
      <c r="W645" s="13">
        <v>1.9490950000000001E-4</v>
      </c>
      <c r="X645" s="13">
        <v>3955.49</v>
      </c>
      <c r="Y645" s="13">
        <v>2992.3690000000001</v>
      </c>
      <c r="Z645" s="13">
        <v>9.1661629999999992</v>
      </c>
      <c r="AA645" s="13">
        <v>6.9342969999999999</v>
      </c>
      <c r="AB645" s="13">
        <v>2.1240999999999999E-2</v>
      </c>
      <c r="AC645" s="13">
        <v>1.6069030000000002E-2</v>
      </c>
      <c r="AD645" s="13">
        <v>1.7865719999999999E-3</v>
      </c>
      <c r="AE645" s="13">
        <v>1.3515599999999999E-3</v>
      </c>
      <c r="AF645" s="13">
        <v>3.2538589999999998</v>
      </c>
      <c r="AG645" s="13">
        <v>1.5497939999999999</v>
      </c>
      <c r="AH645" s="13">
        <v>5.490626E-4</v>
      </c>
      <c r="AI645" s="13">
        <v>8.7209029999999995E-4</v>
      </c>
      <c r="AJ645" s="13">
        <v>4.622192E-4</v>
      </c>
      <c r="AK645" s="13">
        <v>8511.8700000000008</v>
      </c>
      <c r="AL645" s="13">
        <v>1127.07</v>
      </c>
      <c r="AM645" s="13">
        <v>19.724779999999999</v>
      </c>
      <c r="AN645" s="13">
        <v>2.6117889999999999</v>
      </c>
      <c r="AO645" s="13">
        <v>4.5708779999999997E-2</v>
      </c>
      <c r="AP645" s="13">
        <v>6.0523690000000002E-3</v>
      </c>
      <c r="AQ645" s="13">
        <v>9.1171740000000005E-3</v>
      </c>
      <c r="AR645" s="13">
        <v>1.207219E-3</v>
      </c>
      <c r="AS645" s="13">
        <v>21.882370000000002</v>
      </c>
      <c r="AT645" s="13">
        <v>4.9188999999999998</v>
      </c>
      <c r="AU645" s="13">
        <v>4.166447E-4</v>
      </c>
      <c r="AV645" s="13">
        <v>2.4542459999999999E-4</v>
      </c>
      <c r="AW645" s="15">
        <v>2.0893870000000001E-4</v>
      </c>
      <c r="AX645" s="15">
        <v>1.8662480000000001E-4</v>
      </c>
      <c r="AY645" s="15">
        <v>3.9556349999999999E-4</v>
      </c>
      <c r="AZ645" s="13">
        <v>168</v>
      </c>
      <c r="BA645" s="13">
        <v>0</v>
      </c>
      <c r="BB645" s="13">
        <v>157</v>
      </c>
      <c r="BC645" s="13">
        <v>0</v>
      </c>
      <c r="BD645" s="13">
        <v>157</v>
      </c>
      <c r="BE645" s="13">
        <v>0</v>
      </c>
      <c r="BF645" s="13">
        <v>265</v>
      </c>
      <c r="BG645" s="13">
        <v>0</v>
      </c>
      <c r="BI645" s="22">
        <v>5.0000000000000001E-3</v>
      </c>
      <c r="BJ645" s="22">
        <v>4.0000000000000001E-3</v>
      </c>
      <c r="BK645" s="22">
        <v>1E-3</v>
      </c>
      <c r="BL645" s="22">
        <v>22.628000000000007</v>
      </c>
      <c r="BM645" s="12">
        <v>2.2096517588827993E-4</v>
      </c>
      <c r="BN645" s="12">
        <v>1.7677214071062396E-4</v>
      </c>
      <c r="BO645" s="12">
        <v>4.419303517765599E-5</v>
      </c>
      <c r="BP645" s="16">
        <v>0.35907265050709475</v>
      </c>
      <c r="BQ645" s="16">
        <v>0.97808011355822921</v>
      </c>
      <c r="BR645" s="15">
        <v>6.3474041100776857E-5</v>
      </c>
      <c r="BS645" s="15">
        <v>4.322432886504459E-5</v>
      </c>
      <c r="BT645" s="15">
        <v>1.0669836996582145E-4</v>
      </c>
      <c r="BU645" s="17">
        <v>1.3823150117691219</v>
      </c>
      <c r="BV645" s="15">
        <v>8.7741119871254089E-5</v>
      </c>
      <c r="BW645" s="15">
        <v>5.9749638663796504E-5</v>
      </c>
      <c r="BX645" s="15">
        <v>1.4749075853505059E-4</v>
      </c>
      <c r="BY645" s="17">
        <v>2.4143707155866081E-3</v>
      </c>
      <c r="BZ645" s="17">
        <v>1.436290602028379E-3</v>
      </c>
      <c r="CA645" s="17">
        <v>9.7808011355822932E-4</v>
      </c>
      <c r="CB645" s="17">
        <v>16.369640644385477</v>
      </c>
    </row>
    <row r="646" spans="1:80" x14ac:dyDescent="0.25">
      <c r="A646" s="9">
        <v>38</v>
      </c>
      <c r="B646" s="10" t="s">
        <v>122</v>
      </c>
      <c r="C646" s="9" t="s">
        <v>123</v>
      </c>
      <c r="D646" s="9" t="s">
        <v>100</v>
      </c>
      <c r="E646" s="9" t="s">
        <v>78</v>
      </c>
      <c r="F646" s="9" t="s">
        <v>417</v>
      </c>
      <c r="G646" s="9" t="s">
        <v>358</v>
      </c>
      <c r="H646" s="9" t="s">
        <v>100</v>
      </c>
      <c r="I646" s="9" t="s">
        <v>64</v>
      </c>
      <c r="J646" s="9" t="s">
        <v>418</v>
      </c>
      <c r="K646" s="9" t="s">
        <v>419</v>
      </c>
      <c r="L646" s="9" t="s">
        <v>420</v>
      </c>
      <c r="M646" s="9" t="s">
        <v>421</v>
      </c>
      <c r="N646" s="10" t="s">
        <v>422</v>
      </c>
      <c r="O646" s="16">
        <v>0.35907265050709475</v>
      </c>
      <c r="P646" s="16">
        <v>0.97808011355822921</v>
      </c>
      <c r="Q646" s="10" t="s">
        <v>285</v>
      </c>
      <c r="R646" s="10" t="s">
        <v>286</v>
      </c>
      <c r="S646" s="10" t="s">
        <v>287</v>
      </c>
      <c r="T646" s="10" t="s">
        <v>423</v>
      </c>
      <c r="U646" s="9" t="s">
        <v>74</v>
      </c>
      <c r="V646" s="9">
        <v>601.94809999999995</v>
      </c>
      <c r="W646" s="9">
        <v>2.519056E-5</v>
      </c>
      <c r="X646" s="9">
        <v>3955.49</v>
      </c>
      <c r="Y646" s="9">
        <v>2992.3690000000001</v>
      </c>
      <c r="Z646" s="9">
        <v>6.5711469999999998</v>
      </c>
      <c r="AA646" s="9">
        <v>4.9711410000000003</v>
      </c>
      <c r="AB646" s="9">
        <v>1.0916469999999999E-2</v>
      </c>
      <c r="AC646" s="9">
        <v>8.2584210000000002E-3</v>
      </c>
      <c r="AD646" s="9">
        <v>1.655309E-4</v>
      </c>
      <c r="AE646" s="9">
        <v>1.252258E-4</v>
      </c>
      <c r="AF646" s="9">
        <v>0.54174180000000005</v>
      </c>
      <c r="AG646" s="9">
        <v>0.35746749999999999</v>
      </c>
      <c r="AH646" s="9">
        <v>3.055531E-4</v>
      </c>
      <c r="AI646" s="9">
        <v>3.5031389999999997E-4</v>
      </c>
      <c r="AJ646" s="9">
        <v>5.9363760000000004E-4</v>
      </c>
      <c r="AK646" s="9">
        <v>8511.8700000000008</v>
      </c>
      <c r="AL646" s="9">
        <v>1127.07</v>
      </c>
      <c r="AM646" s="9">
        <v>14.14054</v>
      </c>
      <c r="AN646" s="9">
        <v>1.8723700000000001</v>
      </c>
      <c r="AO646" s="9">
        <v>2.3491290000000001E-2</v>
      </c>
      <c r="AP646" s="9">
        <v>3.1105180000000001E-3</v>
      </c>
      <c r="AQ646" s="9">
        <v>8.3943549999999992E-3</v>
      </c>
      <c r="AR646" s="9">
        <v>1.11151E-3</v>
      </c>
      <c r="AS646" s="9">
        <v>6.021687</v>
      </c>
      <c r="AT646" s="9">
        <v>2.597906</v>
      </c>
      <c r="AU646" s="9">
        <v>1.3940210000000001E-3</v>
      </c>
      <c r="AV646" s="9">
        <v>4.278482E-4</v>
      </c>
      <c r="AW646" s="11">
        <v>4.2372239999999997E-5</v>
      </c>
      <c r="AX646" s="11">
        <v>3.7609770000000001E-4</v>
      </c>
      <c r="AY646" s="11">
        <v>4.1847E-4</v>
      </c>
      <c r="AZ646" s="9">
        <v>379</v>
      </c>
      <c r="BA646" s="9">
        <v>0</v>
      </c>
      <c r="BB646" s="9">
        <v>375</v>
      </c>
      <c r="BC646" s="9">
        <v>0</v>
      </c>
      <c r="BD646" s="9">
        <v>105</v>
      </c>
      <c r="BE646" s="9">
        <v>0</v>
      </c>
      <c r="BF646" s="9">
        <v>191</v>
      </c>
      <c r="BG646" s="9">
        <v>0</v>
      </c>
      <c r="BH646" s="26"/>
      <c r="BI646" s="22">
        <v>1.4999999999999999E-2</v>
      </c>
      <c r="BJ646" s="22">
        <v>1.2E-2</v>
      </c>
      <c r="BK646" s="22">
        <v>3.0000000000000001E-3</v>
      </c>
      <c r="BL646" s="22">
        <v>15.228000000000002</v>
      </c>
      <c r="BM646" s="12">
        <v>9.8502758077226153E-4</v>
      </c>
      <c r="BN646" s="12">
        <v>7.8802206461780924E-4</v>
      </c>
      <c r="BO646" s="12">
        <v>1.9700551615445231E-4</v>
      </c>
      <c r="BP646" s="16">
        <v>0.35907265050709475</v>
      </c>
      <c r="BQ646" s="16">
        <v>0.97808011355822921</v>
      </c>
      <c r="BR646" s="15">
        <v>2.8295717140038983E-4</v>
      </c>
      <c r="BS646" s="15">
        <v>1.9268717761194428E-4</v>
      </c>
      <c r="BT646" s="15">
        <v>4.7564434901233412E-4</v>
      </c>
      <c r="BU646" s="17">
        <v>1.3978115885883544</v>
      </c>
      <c r="BV646" s="15">
        <v>3.9552081325764618E-4</v>
      </c>
      <c r="BW646" s="15">
        <v>2.6934036983835825E-4</v>
      </c>
      <c r="BX646" s="15">
        <v>6.6486118309600438E-4</v>
      </c>
      <c r="BY646" s="17">
        <v>7.2431121467598242E-3</v>
      </c>
      <c r="BZ646" s="17">
        <v>4.3088718060851367E-3</v>
      </c>
      <c r="CA646" s="17">
        <v>2.9342403406746875E-3</v>
      </c>
      <c r="CB646" s="17">
        <v>10.894172093235191</v>
      </c>
    </row>
    <row r="647" spans="1:80" x14ac:dyDescent="0.25">
      <c r="A647" s="13">
        <v>1</v>
      </c>
      <c r="B647" s="14" t="s">
        <v>57</v>
      </c>
      <c r="C647" s="13" t="s">
        <v>58</v>
      </c>
      <c r="D647" s="13" t="s">
        <v>59</v>
      </c>
      <c r="E647" s="13" t="s">
        <v>60</v>
      </c>
      <c r="F647" s="13" t="s">
        <v>61</v>
      </c>
      <c r="G647" s="13" t="s">
        <v>62</v>
      </c>
      <c r="H647" s="13" t="s">
        <v>63</v>
      </c>
      <c r="I647" s="13" t="s">
        <v>64</v>
      </c>
      <c r="J647" s="13" t="s">
        <v>65</v>
      </c>
      <c r="K647" s="13" t="s">
        <v>66</v>
      </c>
      <c r="L647" s="13" t="s">
        <v>67</v>
      </c>
      <c r="M647" s="13" t="s">
        <v>68</v>
      </c>
      <c r="N647" s="14" t="s">
        <v>69</v>
      </c>
      <c r="O647" s="16">
        <v>0.99999990056572452</v>
      </c>
      <c r="P647" s="16">
        <v>0.9999998177105982</v>
      </c>
      <c r="Q647" s="14" t="s">
        <v>70</v>
      </c>
      <c r="R647" s="14" t="s">
        <v>71</v>
      </c>
      <c r="S647" s="14" t="s">
        <v>72</v>
      </c>
      <c r="T647" s="14" t="s">
        <v>73</v>
      </c>
      <c r="U647" s="13" t="s">
        <v>74</v>
      </c>
      <c r="V647" s="13">
        <v>1619.01</v>
      </c>
      <c r="W647" s="13">
        <v>2.1376700000000002E-5</v>
      </c>
      <c r="X647" s="13">
        <v>107.8031</v>
      </c>
      <c r="Y647" s="13">
        <v>108.0817</v>
      </c>
      <c r="Z647" s="13">
        <v>6.6585829999999999E-2</v>
      </c>
      <c r="AA647" s="13">
        <v>6.675789E-2</v>
      </c>
      <c r="AB647" s="13">
        <v>4.1127500000000002E-5</v>
      </c>
      <c r="AC647" s="13">
        <v>4.1233770000000003E-5</v>
      </c>
      <c r="AD647" s="13">
        <v>1.423385E-6</v>
      </c>
      <c r="AE647" s="13">
        <v>1.4270630000000001E-6</v>
      </c>
      <c r="AF647" s="13">
        <v>0.18532660000000001</v>
      </c>
      <c r="AG647" s="13">
        <v>0.15005309999999999</v>
      </c>
      <c r="AH647" s="13">
        <v>7.6804140000000002E-6</v>
      </c>
      <c r="AI647" s="13">
        <v>9.510391E-6</v>
      </c>
      <c r="AJ647" s="13">
        <v>5.2752350000000003E-5</v>
      </c>
      <c r="AK647" s="13">
        <v>3751.6909999999998</v>
      </c>
      <c r="AL647" s="13">
        <v>3751.6930000000002</v>
      </c>
      <c r="AM647" s="13">
        <v>2.317275</v>
      </c>
      <c r="AN647" s="13">
        <v>2.3172760000000001</v>
      </c>
      <c r="AO647" s="13">
        <v>1.4312909999999999E-3</v>
      </c>
      <c r="AP647" s="13">
        <v>1.431292E-3</v>
      </c>
      <c r="AQ647" s="13">
        <v>1.2224170000000001E-4</v>
      </c>
      <c r="AR647" s="13">
        <v>1.2224170000000001E-4</v>
      </c>
      <c r="AS647" s="13">
        <v>1.6208279999999999</v>
      </c>
      <c r="AT647" s="13">
        <v>0.49478319999999998</v>
      </c>
      <c r="AU647" s="13">
        <v>7.5419269999999996E-5</v>
      </c>
      <c r="AV647" s="13">
        <v>2.4706119999999999E-4</v>
      </c>
      <c r="AW647" s="13">
        <v>2.2130630000000001E-6</v>
      </c>
      <c r="AX647" s="13">
        <v>1.895702E-4</v>
      </c>
      <c r="AY647" s="13">
        <v>1.917833E-4</v>
      </c>
      <c r="AZ647" s="13">
        <v>2858</v>
      </c>
      <c r="BA647" s="13">
        <v>0</v>
      </c>
      <c r="BB647" s="13">
        <v>2736</v>
      </c>
      <c r="BC647" s="13">
        <v>0</v>
      </c>
      <c r="BD647" s="13">
        <v>509</v>
      </c>
      <c r="BE647" s="13">
        <v>0</v>
      </c>
      <c r="BF647" s="13">
        <v>326</v>
      </c>
      <c r="BG647" s="13">
        <v>0</v>
      </c>
      <c r="BI647" s="22">
        <v>4.0000000000000001E-3</v>
      </c>
      <c r="BJ647" s="22">
        <v>4.0000000000000001E-3</v>
      </c>
      <c r="BK647" s="22">
        <v>0</v>
      </c>
      <c r="BL647" s="22">
        <v>5.014000000000002</v>
      </c>
      <c r="BM647" s="12">
        <v>7.9776625448743491E-4</v>
      </c>
      <c r="BN647" s="12">
        <v>7.9776625448743491E-4</v>
      </c>
      <c r="BO647" s="12">
        <v>0</v>
      </c>
      <c r="BP647" s="16">
        <v>0.99999990056572452</v>
      </c>
      <c r="BQ647" s="16">
        <v>0.9999998177105982</v>
      </c>
      <c r="BR647" s="15">
        <v>7.9776617516212536E-4</v>
      </c>
      <c r="BS647" s="15">
        <v>0</v>
      </c>
      <c r="BT647" s="15">
        <v>7.9776617516212536E-4</v>
      </c>
      <c r="BU647" s="17">
        <v>1.4019113485266563</v>
      </c>
      <c r="BV647" s="15">
        <v>1.118397454430488E-3</v>
      </c>
      <c r="BW647" s="15">
        <v>0</v>
      </c>
      <c r="BX647" s="15">
        <v>1.118397454430488E-3</v>
      </c>
      <c r="BY647" s="17">
        <v>3.9999996022628981E-3</v>
      </c>
      <c r="BZ647" s="17">
        <v>3.9999996022628981E-3</v>
      </c>
      <c r="CA647" s="17">
        <v>0</v>
      </c>
      <c r="CB647" s="17">
        <v>3.5765456961807769</v>
      </c>
    </row>
    <row r="648" spans="1:80" x14ac:dyDescent="0.25">
      <c r="A648" s="13">
        <v>9</v>
      </c>
      <c r="B648" s="14" t="s">
        <v>75</v>
      </c>
      <c r="C648" s="13" t="s">
        <v>76</v>
      </c>
      <c r="D648" s="13" t="s">
        <v>77</v>
      </c>
      <c r="E648" s="13" t="s">
        <v>78</v>
      </c>
      <c r="F648" s="13" t="s">
        <v>61</v>
      </c>
      <c r="G648" s="13" t="s">
        <v>62</v>
      </c>
      <c r="H648" s="13" t="s">
        <v>63</v>
      </c>
      <c r="I648" s="13" t="s">
        <v>64</v>
      </c>
      <c r="J648" s="13" t="s">
        <v>65</v>
      </c>
      <c r="K648" s="13" t="s">
        <v>66</v>
      </c>
      <c r="L648" s="13" t="s">
        <v>67</v>
      </c>
      <c r="M648" s="13" t="s">
        <v>68</v>
      </c>
      <c r="N648" s="14" t="s">
        <v>69</v>
      </c>
      <c r="O648" s="16">
        <v>0.99999990056572452</v>
      </c>
      <c r="P648" s="16">
        <v>0.9999998177105982</v>
      </c>
      <c r="Q648" s="14" t="s">
        <v>70</v>
      </c>
      <c r="R648" s="14" t="s">
        <v>71</v>
      </c>
      <c r="S648" s="14" t="s">
        <v>72</v>
      </c>
      <c r="T648" s="14" t="s">
        <v>73</v>
      </c>
      <c r="U648" s="13" t="s">
        <v>74</v>
      </c>
      <c r="V648" s="13">
        <v>533.59379999999999</v>
      </c>
      <c r="W648" s="13">
        <v>6.4933710000000005E-5</v>
      </c>
      <c r="X648" s="13">
        <v>107.8031</v>
      </c>
      <c r="Y648" s="13">
        <v>108.0817</v>
      </c>
      <c r="Z648" s="13">
        <v>0.2020322</v>
      </c>
      <c r="AA648" s="13">
        <v>0.20255419999999999</v>
      </c>
      <c r="AB648" s="13">
        <v>3.7862539999999997E-4</v>
      </c>
      <c r="AC648" s="13">
        <v>3.7960380000000001E-4</v>
      </c>
      <c r="AD648" s="13">
        <v>1.31187E-5</v>
      </c>
      <c r="AE648" s="13">
        <v>1.31526E-5</v>
      </c>
      <c r="AF648" s="13">
        <v>0.6559199</v>
      </c>
      <c r="AG648" s="13">
        <v>0.37325999999999998</v>
      </c>
      <c r="AH648" s="13">
        <v>2.000046E-5</v>
      </c>
      <c r="AI648" s="13">
        <v>3.5237100000000002E-5</v>
      </c>
      <c r="AJ648" s="13">
        <v>9.4760099999999996E-4</v>
      </c>
      <c r="AK648" s="13">
        <v>3751.6909999999998</v>
      </c>
      <c r="AL648" s="13">
        <v>3751.6930000000002</v>
      </c>
      <c r="AM648" s="13">
        <v>7.0309860000000004</v>
      </c>
      <c r="AN648" s="13">
        <v>7.0309900000000001</v>
      </c>
      <c r="AO648" s="13">
        <v>1.317666E-2</v>
      </c>
      <c r="AP648" s="13">
        <v>1.317667E-2</v>
      </c>
      <c r="AQ648" s="13">
        <v>6.6625690000000001E-3</v>
      </c>
      <c r="AR648" s="13">
        <v>6.6625729999999998E-3</v>
      </c>
      <c r="AS648" s="13">
        <v>23.983650000000001</v>
      </c>
      <c r="AT648" s="13">
        <v>5.9892339999999997</v>
      </c>
      <c r="AU648" s="13">
        <v>2.7779630000000002E-4</v>
      </c>
      <c r="AV648" s="13">
        <v>1.112425E-3</v>
      </c>
      <c r="AW648" s="15">
        <v>2.0672080000000001E-6</v>
      </c>
      <c r="AX648" s="15">
        <v>1.047164E-3</v>
      </c>
      <c r="AY648" s="15">
        <v>1.0492310000000001E-3</v>
      </c>
      <c r="AZ648" s="13">
        <v>812</v>
      </c>
      <c r="BA648" s="13">
        <v>0</v>
      </c>
      <c r="BB648" s="13">
        <v>753</v>
      </c>
      <c r="BC648" s="13">
        <v>0</v>
      </c>
      <c r="BD648" s="13">
        <v>61</v>
      </c>
      <c r="BE648" s="13">
        <v>0</v>
      </c>
      <c r="BF648" s="13">
        <v>32</v>
      </c>
      <c r="BG648" s="13">
        <v>0</v>
      </c>
      <c r="BI648" s="22">
        <v>6.0999999999999999E-2</v>
      </c>
      <c r="BJ648" s="22">
        <v>0.06</v>
      </c>
      <c r="BK648" s="22">
        <v>1E-3</v>
      </c>
      <c r="BL648" s="22">
        <v>13.376999999999999</v>
      </c>
      <c r="BM648" s="12">
        <v>4.5600657845555805E-3</v>
      </c>
      <c r="BN648" s="12">
        <v>4.4853106077595876E-3</v>
      </c>
      <c r="BO648" s="12">
        <v>7.4755176795993127E-5</v>
      </c>
      <c r="BP648" s="16">
        <v>0.99999990056572452</v>
      </c>
      <c r="BQ648" s="16">
        <v>0.9999998177105982</v>
      </c>
      <c r="BR648" s="15">
        <v>4.4853101617659766E-3</v>
      </c>
      <c r="BS648" s="15">
        <v>7.4755163168916663E-5</v>
      </c>
      <c r="BT648" s="15">
        <v>4.5600653249348935E-3</v>
      </c>
      <c r="BU648" s="17">
        <v>1.32549882667873</v>
      </c>
      <c r="BV648" s="15">
        <v>5.9452733567109863E-3</v>
      </c>
      <c r="BW648" s="15">
        <v>9.9087881068576043E-5</v>
      </c>
      <c r="BX648" s="15">
        <v>6.0443612377795632E-3</v>
      </c>
      <c r="BY648" s="17">
        <v>6.0999993851654062E-2</v>
      </c>
      <c r="BZ648" s="17">
        <v>5.9999994033943467E-2</v>
      </c>
      <c r="CA648" s="17">
        <v>9.9999981771059813E-4</v>
      </c>
      <c r="CB648" s="17">
        <v>10.09204967273975</v>
      </c>
    </row>
    <row r="649" spans="1:80" x14ac:dyDescent="0.25">
      <c r="A649" s="13">
        <v>10</v>
      </c>
      <c r="B649" s="14" t="s">
        <v>79</v>
      </c>
      <c r="C649" s="13" t="s">
        <v>80</v>
      </c>
      <c r="D649" s="13" t="s">
        <v>81</v>
      </c>
      <c r="E649" s="13" t="s">
        <v>78</v>
      </c>
      <c r="F649" s="13" t="s">
        <v>61</v>
      </c>
      <c r="G649" s="13" t="s">
        <v>62</v>
      </c>
      <c r="H649" s="13" t="s">
        <v>63</v>
      </c>
      <c r="I649" s="13" t="s">
        <v>64</v>
      </c>
      <c r="J649" s="13" t="s">
        <v>65</v>
      </c>
      <c r="K649" s="13" t="s">
        <v>66</v>
      </c>
      <c r="L649" s="13" t="s">
        <v>67</v>
      </c>
      <c r="M649" s="13" t="s">
        <v>68</v>
      </c>
      <c r="N649" s="14" t="s">
        <v>69</v>
      </c>
      <c r="O649" s="16">
        <v>0.99999990056572452</v>
      </c>
      <c r="P649" s="16">
        <v>0.9999998177105982</v>
      </c>
      <c r="Q649" s="14" t="s">
        <v>70</v>
      </c>
      <c r="R649" s="14" t="s">
        <v>71</v>
      </c>
      <c r="S649" s="14" t="s">
        <v>72</v>
      </c>
      <c r="T649" s="14" t="s">
        <v>73</v>
      </c>
      <c r="U649" s="13" t="s">
        <v>74</v>
      </c>
      <c r="V649" s="13">
        <v>464.40640000000002</v>
      </c>
      <c r="W649" s="13">
        <v>1.119776E-4</v>
      </c>
      <c r="X649" s="13">
        <v>107.8031</v>
      </c>
      <c r="Y649" s="13">
        <v>108.0817</v>
      </c>
      <c r="Z649" s="13">
        <v>0.232131</v>
      </c>
      <c r="AA649" s="13">
        <v>0.23273079999999999</v>
      </c>
      <c r="AB649" s="13">
        <v>4.9984460000000004E-4</v>
      </c>
      <c r="AC649" s="13">
        <v>5.0113619999999997E-4</v>
      </c>
      <c r="AD649" s="13">
        <v>2.599348E-5</v>
      </c>
      <c r="AE649" s="13">
        <v>2.6060649999999999E-5</v>
      </c>
      <c r="AF649" s="13">
        <v>0.76655249999999997</v>
      </c>
      <c r="AG649" s="13">
        <v>0.5326592</v>
      </c>
      <c r="AH649" s="13">
        <v>3.3909589999999997E-5</v>
      </c>
      <c r="AI649" s="13">
        <v>4.8925560000000002E-5</v>
      </c>
      <c r="AJ649" s="13">
        <v>1.084525E-3</v>
      </c>
      <c r="AK649" s="13">
        <v>3751.6909999999998</v>
      </c>
      <c r="AL649" s="13">
        <v>3751.6930000000002</v>
      </c>
      <c r="AM649" s="13">
        <v>8.0784649999999996</v>
      </c>
      <c r="AN649" s="13">
        <v>8.0784690000000001</v>
      </c>
      <c r="AO649" s="13">
        <v>1.7395250000000001E-2</v>
      </c>
      <c r="AP649" s="13">
        <v>1.7395259999999999E-2</v>
      </c>
      <c r="AQ649" s="13">
        <v>8.7612969999999995E-3</v>
      </c>
      <c r="AR649" s="13">
        <v>8.7613010000000009E-3</v>
      </c>
      <c r="AS649" s="13">
        <v>17.61984</v>
      </c>
      <c r="AT649" s="13">
        <v>4.9623020000000002</v>
      </c>
      <c r="AU649" s="13">
        <v>4.9724049999999998E-4</v>
      </c>
      <c r="AV649" s="13">
        <v>1.765572E-3</v>
      </c>
      <c r="AW649" s="15">
        <v>4.7426449999999999E-6</v>
      </c>
      <c r="AX649" s="15">
        <v>1.594425E-3</v>
      </c>
      <c r="AY649" s="15">
        <v>1.5991670000000001E-3</v>
      </c>
      <c r="AZ649" s="13">
        <v>1367</v>
      </c>
      <c r="BA649" s="13">
        <v>0</v>
      </c>
      <c r="BB649" s="13">
        <v>1227</v>
      </c>
      <c r="BC649" s="13">
        <v>0</v>
      </c>
      <c r="BD649" s="13">
        <v>175</v>
      </c>
      <c r="BE649" s="13">
        <v>0</v>
      </c>
      <c r="BF649" s="13">
        <v>81</v>
      </c>
      <c r="BG649" s="13">
        <v>0</v>
      </c>
      <c r="BI649" s="22">
        <v>4.5999999999999999E-2</v>
      </c>
      <c r="BJ649" s="22">
        <v>4.5999999999999999E-2</v>
      </c>
      <c r="BK649" s="22">
        <v>0</v>
      </c>
      <c r="BL649" s="22">
        <v>18.029000000000003</v>
      </c>
      <c r="BM649" s="12">
        <v>2.5514448943369009E-3</v>
      </c>
      <c r="BN649" s="12">
        <v>2.5514448943369009E-3</v>
      </c>
      <c r="BO649" s="12">
        <v>0</v>
      </c>
      <c r="BP649" s="16">
        <v>0.99999990056572452</v>
      </c>
      <c r="BQ649" s="16">
        <v>0.9999998177105982</v>
      </c>
      <c r="BR649" s="15">
        <v>2.5514446406358264E-3</v>
      </c>
      <c r="BS649" s="15">
        <v>0</v>
      </c>
      <c r="BT649" s="15">
        <v>2.5514446406358264E-3</v>
      </c>
      <c r="BU649" s="17">
        <v>1.362887148904804</v>
      </c>
      <c r="BV649" s="15">
        <v>3.4773311118646037E-3</v>
      </c>
      <c r="BW649" s="15">
        <v>0</v>
      </c>
      <c r="BX649" s="15">
        <v>3.4773311118646037E-3</v>
      </c>
      <c r="BY649" s="17">
        <v>4.599999542602333E-2</v>
      </c>
      <c r="BZ649" s="17">
        <v>4.599999542602333E-2</v>
      </c>
      <c r="CA649" s="17">
        <v>0</v>
      </c>
      <c r="CB649" s="17">
        <v>13.228534742944669</v>
      </c>
    </row>
    <row r="650" spans="1:80" x14ac:dyDescent="0.25">
      <c r="A650" s="13">
        <v>11</v>
      </c>
      <c r="B650" s="14" t="s">
        <v>82</v>
      </c>
      <c r="C650" s="13" t="s">
        <v>83</v>
      </c>
      <c r="D650" s="13" t="s">
        <v>84</v>
      </c>
      <c r="E650" s="13" t="s">
        <v>78</v>
      </c>
      <c r="F650" s="13" t="s">
        <v>61</v>
      </c>
      <c r="G650" s="13" t="s">
        <v>62</v>
      </c>
      <c r="H650" s="13" t="s">
        <v>63</v>
      </c>
      <c r="I650" s="13" t="s">
        <v>64</v>
      </c>
      <c r="J650" s="13" t="s">
        <v>65</v>
      </c>
      <c r="K650" s="13" t="s">
        <v>66</v>
      </c>
      <c r="L650" s="13" t="s">
        <v>67</v>
      </c>
      <c r="M650" s="13" t="s">
        <v>68</v>
      </c>
      <c r="N650" s="14" t="s">
        <v>69</v>
      </c>
      <c r="O650" s="16">
        <v>0.99999990056572452</v>
      </c>
      <c r="P650" s="16">
        <v>0.9999998177105982</v>
      </c>
      <c r="Q650" s="14" t="s">
        <v>70</v>
      </c>
      <c r="R650" s="14" t="s">
        <v>71</v>
      </c>
      <c r="S650" s="14" t="s">
        <v>72</v>
      </c>
      <c r="T650" s="14" t="s">
        <v>73</v>
      </c>
      <c r="U650" s="13" t="s">
        <v>74</v>
      </c>
      <c r="V650" s="13">
        <v>674.08079999999995</v>
      </c>
      <c r="W650" s="13">
        <v>2.5238689999999999E-6</v>
      </c>
      <c r="X650" s="13">
        <v>107.8031</v>
      </c>
      <c r="Y650" s="13">
        <v>108.0817</v>
      </c>
      <c r="Z650" s="13">
        <v>0.15992609999999999</v>
      </c>
      <c r="AA650" s="13">
        <v>0.16033939999999999</v>
      </c>
      <c r="AB650" s="13">
        <v>2.3725069999999999E-4</v>
      </c>
      <c r="AC650" s="13">
        <v>2.3786369999999999E-4</v>
      </c>
      <c r="AD650" s="13">
        <v>4.0363259999999998E-7</v>
      </c>
      <c r="AE650" s="13">
        <v>4.0467549999999998E-7</v>
      </c>
      <c r="AF650" s="13">
        <v>2.1363729999999999</v>
      </c>
      <c r="AG650" s="13">
        <v>1.533447</v>
      </c>
      <c r="AH650" s="13">
        <v>1.889335E-7</v>
      </c>
      <c r="AI650" s="13">
        <v>2.6389919999999998E-7</v>
      </c>
      <c r="AJ650" s="13">
        <v>1.8406250000000001E-4</v>
      </c>
      <c r="AK650" s="13">
        <v>3751.6909999999998</v>
      </c>
      <c r="AL650" s="13">
        <v>3751.6930000000002</v>
      </c>
      <c r="AM650" s="13">
        <v>5.5656400000000001</v>
      </c>
      <c r="AN650" s="13">
        <v>5.5656420000000004</v>
      </c>
      <c r="AO650" s="13">
        <v>8.2566370000000007E-3</v>
      </c>
      <c r="AP650" s="13">
        <v>8.2566400000000009E-3</v>
      </c>
      <c r="AQ650" s="13">
        <v>1.024425E-3</v>
      </c>
      <c r="AR650" s="13">
        <v>1.0244259999999999E-3</v>
      </c>
      <c r="AS650" s="13">
        <v>52.996690000000001</v>
      </c>
      <c r="AT650" s="13">
        <v>22.320039999999999</v>
      </c>
      <c r="AU650" s="13">
        <v>1.9329989999999999E-5</v>
      </c>
      <c r="AV650" s="13">
        <v>4.589713E-5</v>
      </c>
      <c r="AW650" s="15">
        <v>1.6965049999999999E-8</v>
      </c>
      <c r="AX650" s="15">
        <v>4.2946589999999999E-5</v>
      </c>
      <c r="AY650" s="15">
        <v>4.296355E-5</v>
      </c>
      <c r="AZ650" s="13">
        <v>7916</v>
      </c>
      <c r="BA650" s="13">
        <v>0</v>
      </c>
      <c r="BB650" s="13">
        <v>7952</v>
      </c>
      <c r="BC650" s="13">
        <v>0</v>
      </c>
      <c r="BD650" s="13">
        <v>536</v>
      </c>
      <c r="BE650" s="13">
        <v>0</v>
      </c>
      <c r="BF650" s="13">
        <v>345</v>
      </c>
      <c r="BG650" s="13">
        <v>0</v>
      </c>
      <c r="BI650" s="22">
        <v>1E-3</v>
      </c>
      <c r="BJ650" s="22">
        <v>1E-3</v>
      </c>
      <c r="BK650" s="22">
        <v>0</v>
      </c>
      <c r="BL650" s="22">
        <v>27.413</v>
      </c>
      <c r="BM650" s="12">
        <v>3.6479042789917193E-5</v>
      </c>
      <c r="BN650" s="12">
        <v>3.6479042789917193E-5</v>
      </c>
      <c r="BO650" s="12">
        <v>0</v>
      </c>
      <c r="BP650" s="16">
        <v>0.99999990056572452</v>
      </c>
      <c r="BQ650" s="16">
        <v>0.9999998177105982</v>
      </c>
      <c r="BR650" s="15">
        <v>3.6479039162650005E-5</v>
      </c>
      <c r="BS650" s="15">
        <v>0</v>
      </c>
      <c r="BT650" s="15">
        <v>3.6479039162650005E-5</v>
      </c>
      <c r="BU650" s="17">
        <v>1.416795896323626</v>
      </c>
      <c r="BV650" s="15">
        <v>5.1683352987471372E-5</v>
      </c>
      <c r="BW650" s="15">
        <v>0</v>
      </c>
      <c r="BX650" s="15">
        <v>5.1683352987471372E-5</v>
      </c>
      <c r="BY650" s="17">
        <v>9.9999990056572454E-4</v>
      </c>
      <c r="BZ650" s="17">
        <v>9.9999990056572454E-4</v>
      </c>
      <c r="CA650" s="17">
        <v>0</v>
      </c>
      <c r="CB650" s="17">
        <v>19.348587944906281</v>
      </c>
    </row>
    <row r="651" spans="1:80" x14ac:dyDescent="0.25">
      <c r="A651" s="13">
        <v>13</v>
      </c>
      <c r="B651" s="14" t="s">
        <v>85</v>
      </c>
      <c r="C651" s="13" t="s">
        <v>86</v>
      </c>
      <c r="D651" s="13" t="s">
        <v>77</v>
      </c>
      <c r="E651" s="13" t="s">
        <v>78</v>
      </c>
      <c r="F651" s="13" t="s">
        <v>61</v>
      </c>
      <c r="G651" s="13" t="s">
        <v>62</v>
      </c>
      <c r="H651" s="13" t="s">
        <v>63</v>
      </c>
      <c r="I651" s="13" t="s">
        <v>64</v>
      </c>
      <c r="J651" s="13" t="s">
        <v>65</v>
      </c>
      <c r="K651" s="13" t="s">
        <v>66</v>
      </c>
      <c r="L651" s="13" t="s">
        <v>67</v>
      </c>
      <c r="M651" s="13" t="s">
        <v>68</v>
      </c>
      <c r="N651" s="14" t="s">
        <v>69</v>
      </c>
      <c r="O651" s="16">
        <v>0.99999990056572452</v>
      </c>
      <c r="P651" s="16">
        <v>0.9999998177105982</v>
      </c>
      <c r="Q651" s="14" t="s">
        <v>70</v>
      </c>
      <c r="R651" s="14" t="s">
        <v>71</v>
      </c>
      <c r="S651" s="14" t="s">
        <v>72</v>
      </c>
      <c r="T651" s="14" t="s">
        <v>73</v>
      </c>
      <c r="U651" s="13" t="s">
        <v>74</v>
      </c>
      <c r="V651" s="13">
        <v>851.29359999999997</v>
      </c>
      <c r="W651" s="13">
        <v>6.878695E-5</v>
      </c>
      <c r="X651" s="13">
        <v>107.8031</v>
      </c>
      <c r="Y651" s="13">
        <v>108.0817</v>
      </c>
      <c r="Z651" s="13">
        <v>0.12663450000000001</v>
      </c>
      <c r="AA651" s="13">
        <v>0.12696170000000001</v>
      </c>
      <c r="AB651" s="13">
        <v>1.4875540000000001E-4</v>
      </c>
      <c r="AC651" s="13">
        <v>1.491397E-4</v>
      </c>
      <c r="AD651" s="13">
        <v>8.7107990000000003E-6</v>
      </c>
      <c r="AE651" s="13">
        <v>8.7333070000000007E-6</v>
      </c>
      <c r="AF651" s="13">
        <v>0.1830677</v>
      </c>
      <c r="AG651" s="13">
        <v>0.1160629</v>
      </c>
      <c r="AH651" s="13">
        <v>4.758239E-5</v>
      </c>
      <c r="AI651" s="13">
        <v>7.524633E-5</v>
      </c>
      <c r="AJ651" s="13">
        <v>4.1070320000000002E-4</v>
      </c>
      <c r="AK651" s="13">
        <v>3751.6909999999998</v>
      </c>
      <c r="AL651" s="13">
        <v>3751.6930000000002</v>
      </c>
      <c r="AM651" s="13">
        <v>4.4070470000000004</v>
      </c>
      <c r="AN651" s="13">
        <v>4.4070489999999998</v>
      </c>
      <c r="AO651" s="13">
        <v>5.1768830000000002E-3</v>
      </c>
      <c r="AP651" s="13">
        <v>5.176885E-3</v>
      </c>
      <c r="AQ651" s="13">
        <v>1.809988E-3</v>
      </c>
      <c r="AR651" s="13">
        <v>1.8099889999999999E-3</v>
      </c>
      <c r="AS651" s="13">
        <v>0.61309119999999995</v>
      </c>
      <c r="AT651" s="13">
        <v>0.18395030000000001</v>
      </c>
      <c r="AU651" s="13">
        <v>2.9522329999999999E-3</v>
      </c>
      <c r="AV651" s="13">
        <v>9.8395519999999997E-3</v>
      </c>
      <c r="AW651" s="15">
        <v>2.910974E-5</v>
      </c>
      <c r="AX651" s="15">
        <v>6.03303E-3</v>
      </c>
      <c r="AY651" s="15">
        <v>6.0621399999999997E-3</v>
      </c>
      <c r="AZ651" s="13">
        <v>406</v>
      </c>
      <c r="BA651" s="13">
        <v>0</v>
      </c>
      <c r="BB651" s="13">
        <v>330</v>
      </c>
      <c r="BC651" s="13">
        <v>0</v>
      </c>
      <c r="BD651" s="13">
        <v>41</v>
      </c>
      <c r="BE651" s="13">
        <v>0</v>
      </c>
      <c r="BF651" s="13">
        <v>22</v>
      </c>
      <c r="BG651" s="13">
        <v>1</v>
      </c>
      <c r="BI651" s="22">
        <v>7.0000000000000001E-3</v>
      </c>
      <c r="BJ651" s="22">
        <v>7.0000000000000001E-3</v>
      </c>
      <c r="BK651" s="22">
        <v>0</v>
      </c>
      <c r="BL651" s="22">
        <v>1.7199999999999993</v>
      </c>
      <c r="BM651" s="12">
        <v>4.0697674418604668E-3</v>
      </c>
      <c r="BN651" s="12">
        <v>4.0697674418604668E-3</v>
      </c>
      <c r="BO651" s="12">
        <v>0</v>
      </c>
      <c r="BP651" s="16">
        <v>0.99999990056572452</v>
      </c>
      <c r="BQ651" s="16">
        <v>0.9999998177105982</v>
      </c>
      <c r="BR651" s="15">
        <v>4.0697670371860895E-3</v>
      </c>
      <c r="BS651" s="15">
        <v>0</v>
      </c>
      <c r="BT651" s="15">
        <v>4.0697670371860895E-3</v>
      </c>
      <c r="BU651" s="17">
        <v>1.2902934964430746</v>
      </c>
      <c r="BV651" s="15">
        <v>5.2511939401196119E-3</v>
      </c>
      <c r="BW651" s="15">
        <v>0</v>
      </c>
      <c r="BX651" s="15">
        <v>5.2511939401196119E-3</v>
      </c>
      <c r="BY651" s="17">
        <v>6.9999993039600722E-3</v>
      </c>
      <c r="BZ651" s="17">
        <v>6.9999993039600722E-3</v>
      </c>
      <c r="CA651" s="17">
        <v>0</v>
      </c>
      <c r="CB651" s="17">
        <v>1.3330300468393337</v>
      </c>
    </row>
    <row r="652" spans="1:80" x14ac:dyDescent="0.25">
      <c r="A652" s="13">
        <v>16</v>
      </c>
      <c r="B652" s="14" t="s">
        <v>87</v>
      </c>
      <c r="C652" s="13" t="s">
        <v>88</v>
      </c>
      <c r="D652" s="13" t="s">
        <v>89</v>
      </c>
      <c r="E652" s="13" t="s">
        <v>78</v>
      </c>
      <c r="F652" s="13" t="s">
        <v>61</v>
      </c>
      <c r="G652" s="13" t="s">
        <v>62</v>
      </c>
      <c r="H652" s="13" t="s">
        <v>63</v>
      </c>
      <c r="I652" s="13" t="s">
        <v>64</v>
      </c>
      <c r="J652" s="13" t="s">
        <v>65</v>
      </c>
      <c r="K652" s="13" t="s">
        <v>66</v>
      </c>
      <c r="L652" s="13" t="s">
        <v>67</v>
      </c>
      <c r="M652" s="13" t="s">
        <v>68</v>
      </c>
      <c r="N652" s="14" t="s">
        <v>69</v>
      </c>
      <c r="O652" s="16">
        <v>0.99999990056572452</v>
      </c>
      <c r="P652" s="16">
        <v>0.9999998177105982</v>
      </c>
      <c r="Q652" s="14" t="s">
        <v>70</v>
      </c>
      <c r="R652" s="14" t="s">
        <v>71</v>
      </c>
      <c r="S652" s="14" t="s">
        <v>72</v>
      </c>
      <c r="T652" s="14" t="s">
        <v>73</v>
      </c>
      <c r="U652" s="13" t="s">
        <v>74</v>
      </c>
      <c r="V652" s="13">
        <v>458.12759999999997</v>
      </c>
      <c r="W652" s="13">
        <v>2.8119640000000002E-6</v>
      </c>
      <c r="X652" s="13">
        <v>107.8031</v>
      </c>
      <c r="Y652" s="13">
        <v>108.0817</v>
      </c>
      <c r="Z652" s="13">
        <v>0.23531250000000001</v>
      </c>
      <c r="AA652" s="13">
        <v>0.23592050000000001</v>
      </c>
      <c r="AB652" s="13">
        <v>5.1363959999999997E-4</v>
      </c>
      <c r="AC652" s="13">
        <v>5.149668E-4</v>
      </c>
      <c r="AD652" s="13">
        <v>6.6169010000000004E-7</v>
      </c>
      <c r="AE652" s="13">
        <v>6.6339990000000003E-7</v>
      </c>
      <c r="AF652" s="13">
        <v>0.88529720000000001</v>
      </c>
      <c r="AG652" s="13">
        <v>0.7266823</v>
      </c>
      <c r="AH652" s="13">
        <v>7.4742139999999995E-7</v>
      </c>
      <c r="AI652" s="13">
        <v>9.1291599999999999E-7</v>
      </c>
      <c r="AJ652" s="13">
        <v>2.3594499999999999E-4</v>
      </c>
      <c r="AK652" s="13">
        <v>3751.6909999999998</v>
      </c>
      <c r="AL652" s="13">
        <v>3751.6930000000002</v>
      </c>
      <c r="AM652" s="13">
        <v>8.1891839999999991</v>
      </c>
      <c r="AN652" s="13">
        <v>8.1891879999999997</v>
      </c>
      <c r="AO652" s="13">
        <v>1.787534E-2</v>
      </c>
      <c r="AP652" s="13">
        <v>1.787534E-2</v>
      </c>
      <c r="AQ652" s="13">
        <v>1.9321970000000001E-3</v>
      </c>
      <c r="AR652" s="13">
        <v>1.932198E-3</v>
      </c>
      <c r="AS652" s="13">
        <v>24.576609999999999</v>
      </c>
      <c r="AT652" s="13">
        <v>4.955889</v>
      </c>
      <c r="AU652" s="13">
        <v>7.8619359999999999E-5</v>
      </c>
      <c r="AV652" s="13">
        <v>3.898792E-4</v>
      </c>
      <c r="AW652" s="15">
        <v>1.167429E-7</v>
      </c>
      <c r="AX652" s="15">
        <v>3.4002179999999998E-4</v>
      </c>
      <c r="AY652" s="15">
        <v>3.4013849999999998E-4</v>
      </c>
      <c r="AZ652" s="13">
        <v>6364</v>
      </c>
      <c r="BA652" s="13">
        <v>0</v>
      </c>
      <c r="BB652" s="13">
        <v>6378</v>
      </c>
      <c r="BC652" s="13">
        <v>0</v>
      </c>
      <c r="BD652" s="13">
        <v>392</v>
      </c>
      <c r="BE652" s="13">
        <v>0</v>
      </c>
      <c r="BF652" s="13">
        <v>225</v>
      </c>
      <c r="BG652" s="13">
        <v>0</v>
      </c>
      <c r="BI652" s="22">
        <v>3.1E-2</v>
      </c>
      <c r="BJ652" s="22">
        <v>3.1E-2</v>
      </c>
      <c r="BK652" s="22">
        <v>0</v>
      </c>
      <c r="BL652" s="22">
        <v>19.397999999999996</v>
      </c>
      <c r="BM652" s="12">
        <v>1.5981028972058978E-3</v>
      </c>
      <c r="BN652" s="12">
        <v>1.5981028972058978E-3</v>
      </c>
      <c r="BO652" s="12">
        <v>0</v>
      </c>
      <c r="BP652" s="16">
        <v>0.99999990056572452</v>
      </c>
      <c r="BQ652" s="16">
        <v>0.9999998177105982</v>
      </c>
      <c r="BR652" s="15">
        <v>1.5981027382996941E-3</v>
      </c>
      <c r="BS652" s="15">
        <v>0</v>
      </c>
      <c r="BT652" s="15">
        <v>1.5981027382996941E-3</v>
      </c>
      <c r="BU652" s="17">
        <v>1.3939162128699798</v>
      </c>
      <c r="BV652" s="15">
        <v>2.227621316747854E-3</v>
      </c>
      <c r="BW652" s="15">
        <v>0</v>
      </c>
      <c r="BX652" s="15">
        <v>2.227621316747854E-3</v>
      </c>
      <c r="BY652" s="17">
        <v>3.0999996917537461E-2</v>
      </c>
      <c r="BZ652" s="17">
        <v>3.0999996917537461E-2</v>
      </c>
      <c r="CA652" s="17">
        <v>0</v>
      </c>
      <c r="CB652" s="17">
        <v>13.916187946519983</v>
      </c>
    </row>
    <row r="653" spans="1:80" x14ac:dyDescent="0.25">
      <c r="A653" s="13">
        <v>17</v>
      </c>
      <c r="B653" s="14" t="s">
        <v>90</v>
      </c>
      <c r="C653" s="13" t="s">
        <v>91</v>
      </c>
      <c r="D653" s="13" t="s">
        <v>89</v>
      </c>
      <c r="E653" s="13" t="s">
        <v>78</v>
      </c>
      <c r="F653" s="13" t="s">
        <v>61</v>
      </c>
      <c r="G653" s="13" t="s">
        <v>62</v>
      </c>
      <c r="H653" s="13" t="s">
        <v>63</v>
      </c>
      <c r="I653" s="13" t="s">
        <v>64</v>
      </c>
      <c r="J653" s="13" t="s">
        <v>65</v>
      </c>
      <c r="K653" s="13" t="s">
        <v>66</v>
      </c>
      <c r="L653" s="13" t="s">
        <v>67</v>
      </c>
      <c r="M653" s="13" t="s">
        <v>68</v>
      </c>
      <c r="N653" s="14" t="s">
        <v>69</v>
      </c>
      <c r="O653" s="16">
        <v>0.99999990056572452</v>
      </c>
      <c r="P653" s="16">
        <v>0.9999998177105982</v>
      </c>
      <c r="Q653" s="14" t="s">
        <v>70</v>
      </c>
      <c r="R653" s="14" t="s">
        <v>71</v>
      </c>
      <c r="S653" s="14" t="s">
        <v>72</v>
      </c>
      <c r="T653" s="14" t="s">
        <v>73</v>
      </c>
      <c r="U653" s="13" t="s">
        <v>74</v>
      </c>
      <c r="V653" s="13">
        <v>445.69069999999999</v>
      </c>
      <c r="W653" s="13">
        <v>1.9077630000000001E-5</v>
      </c>
      <c r="X653" s="13">
        <v>107.8031</v>
      </c>
      <c r="Y653" s="13">
        <v>108.0817</v>
      </c>
      <c r="Z653" s="13">
        <v>0.2418788</v>
      </c>
      <c r="AA653" s="13">
        <v>0.24250379999999999</v>
      </c>
      <c r="AB653" s="13">
        <v>5.4270540000000002E-4</v>
      </c>
      <c r="AC653" s="13">
        <v>5.441078E-4</v>
      </c>
      <c r="AD653" s="13">
        <v>4.6144740000000002E-6</v>
      </c>
      <c r="AE653" s="13">
        <v>4.6263979999999998E-6</v>
      </c>
      <c r="AF653" s="13">
        <v>0.65190859999999995</v>
      </c>
      <c r="AG653" s="13">
        <v>0.44874269999999999</v>
      </c>
      <c r="AH653" s="13">
        <v>7.0784069999999998E-6</v>
      </c>
      <c r="AI653" s="13">
        <v>1.030969E-5</v>
      </c>
      <c r="AJ653" s="13">
        <v>7.917919E-4</v>
      </c>
      <c r="AK653" s="13">
        <v>3751.6909999999998</v>
      </c>
      <c r="AL653" s="13">
        <v>3751.6930000000002</v>
      </c>
      <c r="AM653" s="13">
        <v>8.4177009999999992</v>
      </c>
      <c r="AN653" s="13">
        <v>8.4177049999999998</v>
      </c>
      <c r="AO653" s="13">
        <v>1.8886859999999998E-2</v>
      </c>
      <c r="AP653" s="13">
        <v>1.888687E-2</v>
      </c>
      <c r="AQ653" s="13">
        <v>6.6650670000000002E-3</v>
      </c>
      <c r="AR653" s="13">
        <v>6.6650700000000004E-3</v>
      </c>
      <c r="AS653" s="13">
        <v>21.81718</v>
      </c>
      <c r="AT653" s="13">
        <v>4.550872</v>
      </c>
      <c r="AU653" s="13">
        <v>3.0549629999999998E-4</v>
      </c>
      <c r="AV653" s="13">
        <v>1.4645700000000001E-3</v>
      </c>
      <c r="AW653" s="15">
        <v>9.253508E-7</v>
      </c>
      <c r="AX653" s="15">
        <v>1.333117E-3</v>
      </c>
      <c r="AY653" s="15">
        <v>1.3340419999999999E-3</v>
      </c>
      <c r="AZ653" s="13">
        <v>2716</v>
      </c>
      <c r="BA653" s="13">
        <v>0</v>
      </c>
      <c r="BB653" s="13">
        <v>2626</v>
      </c>
      <c r="BC653" s="13">
        <v>0</v>
      </c>
      <c r="BD653" s="13">
        <v>198</v>
      </c>
      <c r="BE653" s="13">
        <v>0</v>
      </c>
      <c r="BF653" s="13">
        <v>98</v>
      </c>
      <c r="BG653" s="13">
        <v>0</v>
      </c>
      <c r="BI653" s="22">
        <v>3.3000000000000002E-2</v>
      </c>
      <c r="BJ653" s="22">
        <v>3.3000000000000002E-2</v>
      </c>
      <c r="BK653" s="22">
        <v>0</v>
      </c>
      <c r="BL653" s="22">
        <v>19.184000000000001</v>
      </c>
      <c r="BM653" s="12">
        <v>1.720183486238532E-3</v>
      </c>
      <c r="BN653" s="12">
        <v>1.720183486238532E-3</v>
      </c>
      <c r="BO653" s="12">
        <v>0</v>
      </c>
      <c r="BP653" s="16">
        <v>0.99999990056572452</v>
      </c>
      <c r="BQ653" s="16">
        <v>0.9999998177105982</v>
      </c>
      <c r="BR653" s="15">
        <v>1.7201833151933334E-3</v>
      </c>
      <c r="BS653" s="15">
        <v>0</v>
      </c>
      <c r="BT653" s="15">
        <v>1.7201833151933334E-3</v>
      </c>
      <c r="BU653" s="17">
        <v>1.4008637500141801</v>
      </c>
      <c r="BV653" s="15">
        <v>2.4097424496335573E-3</v>
      </c>
      <c r="BW653" s="15">
        <v>0</v>
      </c>
      <c r="BX653" s="15">
        <v>2.4097424496335573E-3</v>
      </c>
      <c r="BY653" s="17">
        <v>3.2999996718668913E-2</v>
      </c>
      <c r="BZ653" s="17">
        <v>3.2999996718668913E-2</v>
      </c>
      <c r="CA653" s="17">
        <v>0</v>
      </c>
      <c r="CB653" s="17">
        <v>13.694408181956177</v>
      </c>
    </row>
    <row r="654" spans="1:80" x14ac:dyDescent="0.25">
      <c r="A654" s="13">
        <v>19</v>
      </c>
      <c r="B654" s="14" t="s">
        <v>92</v>
      </c>
      <c r="C654" s="13" t="s">
        <v>93</v>
      </c>
      <c r="D654" s="13" t="s">
        <v>94</v>
      </c>
      <c r="E654" s="13" t="s">
        <v>60</v>
      </c>
      <c r="F654" s="13" t="s">
        <v>61</v>
      </c>
      <c r="G654" s="13" t="s">
        <v>62</v>
      </c>
      <c r="H654" s="13" t="s">
        <v>63</v>
      </c>
      <c r="I654" s="13" t="s">
        <v>64</v>
      </c>
      <c r="J654" s="13" t="s">
        <v>65</v>
      </c>
      <c r="K654" s="13" t="s">
        <v>66</v>
      </c>
      <c r="L654" s="13" t="s">
        <v>67</v>
      </c>
      <c r="M654" s="13" t="s">
        <v>68</v>
      </c>
      <c r="N654" s="14" t="s">
        <v>69</v>
      </c>
      <c r="O654" s="16">
        <v>0.99999990056572452</v>
      </c>
      <c r="P654" s="16">
        <v>0.9999998177105982</v>
      </c>
      <c r="Q654" s="14" t="s">
        <v>70</v>
      </c>
      <c r="R654" s="14" t="s">
        <v>71</v>
      </c>
      <c r="S654" s="14" t="s">
        <v>72</v>
      </c>
      <c r="T654" s="14" t="s">
        <v>73</v>
      </c>
      <c r="U654" s="13" t="s">
        <v>74</v>
      </c>
      <c r="V654" s="13">
        <v>1240.4169999999999</v>
      </c>
      <c r="W654" s="13">
        <v>6.7764199999999997E-6</v>
      </c>
      <c r="X654" s="13">
        <v>107.8031</v>
      </c>
      <c r="Y654" s="13">
        <v>108.0817</v>
      </c>
      <c r="Z654" s="13">
        <v>8.6908799999999994E-2</v>
      </c>
      <c r="AA654" s="13">
        <v>8.7133370000000002E-2</v>
      </c>
      <c r="AB654" s="13">
        <v>7.0064199999999999E-5</v>
      </c>
      <c r="AC654" s="13">
        <v>7.0245250000000006E-5</v>
      </c>
      <c r="AD654" s="13">
        <v>5.8893049999999998E-7</v>
      </c>
      <c r="AE654" s="13">
        <v>5.9045229999999998E-7</v>
      </c>
      <c r="AF654" s="13">
        <v>2.5291090000000001</v>
      </c>
      <c r="AG654" s="13">
        <v>1.7587930000000001</v>
      </c>
      <c r="AH654" s="13">
        <v>2.3286089999999999E-7</v>
      </c>
      <c r="AI654" s="13">
        <v>3.357145E-7</v>
      </c>
      <c r="AJ654" s="13">
        <v>2.3456129999999999E-4</v>
      </c>
      <c r="AK654" s="13">
        <v>3751.6909999999998</v>
      </c>
      <c r="AL654" s="13">
        <v>3751.6930000000002</v>
      </c>
      <c r="AM654" s="13">
        <v>3.0245410000000001</v>
      </c>
      <c r="AN654" s="13">
        <v>3.0245419999999998</v>
      </c>
      <c r="AO654" s="13">
        <v>2.4383270000000001E-3</v>
      </c>
      <c r="AP654" s="13">
        <v>2.438328E-3</v>
      </c>
      <c r="AQ654" s="13">
        <v>7.0944040000000001E-4</v>
      </c>
      <c r="AR654" s="13">
        <v>7.0944070000000001E-4</v>
      </c>
      <c r="AS654" s="13">
        <v>7.7436499999999997</v>
      </c>
      <c r="AT654" s="13">
        <v>4.4888870000000001</v>
      </c>
      <c r="AU654" s="13">
        <v>9.1615759999999995E-5</v>
      </c>
      <c r="AV654" s="13">
        <v>1.5804379999999999E-4</v>
      </c>
      <c r="AW654" s="13">
        <v>9.4507450000000005E-8</v>
      </c>
      <c r="AX654" s="13">
        <v>1.1355269999999999E-4</v>
      </c>
      <c r="AY654" s="13">
        <v>1.1364720000000001E-4</v>
      </c>
      <c r="AZ654" s="13">
        <v>10655</v>
      </c>
      <c r="BA654" s="13">
        <v>0</v>
      </c>
      <c r="BB654" s="13">
        <v>10770</v>
      </c>
      <c r="BC654" s="13">
        <v>0</v>
      </c>
      <c r="BD654" s="13">
        <v>382</v>
      </c>
      <c r="BE654" s="13">
        <v>0</v>
      </c>
      <c r="BF654" s="13">
        <v>266</v>
      </c>
      <c r="BG654" s="13">
        <v>0</v>
      </c>
      <c r="BI654" s="22">
        <v>1E-3</v>
      </c>
      <c r="BJ654" s="22">
        <v>1E-3</v>
      </c>
      <c r="BK654" s="22">
        <v>0</v>
      </c>
      <c r="BL654" s="22">
        <v>26.840000000000003</v>
      </c>
      <c r="BM654" s="12">
        <v>3.7257824143070038E-5</v>
      </c>
      <c r="BN654" s="12">
        <v>3.7257824143070038E-5</v>
      </c>
      <c r="BO654" s="12">
        <v>0</v>
      </c>
      <c r="BP654" s="16">
        <v>0.99999990056572452</v>
      </c>
      <c r="BQ654" s="16">
        <v>0.9999998177105982</v>
      </c>
      <c r="BR654" s="15">
        <v>3.7257820438365289E-5</v>
      </c>
      <c r="BS654" s="15">
        <v>0</v>
      </c>
      <c r="BT654" s="15">
        <v>3.7257820438365289E-5</v>
      </c>
      <c r="BU654" s="17">
        <v>1.4501819930425399</v>
      </c>
      <c r="BV654" s="15">
        <v>5.4030620299729654E-5</v>
      </c>
      <c r="BW654" s="15">
        <v>0</v>
      </c>
      <c r="BX654" s="15">
        <v>5.4030620299729654E-5</v>
      </c>
      <c r="BY654" s="17">
        <v>9.9999990056572454E-4</v>
      </c>
      <c r="BZ654" s="17">
        <v>9.9999990056572454E-4</v>
      </c>
      <c r="CA654" s="17">
        <v>0</v>
      </c>
      <c r="CB654" s="17">
        <v>18.508021840547482</v>
      </c>
    </row>
    <row r="655" spans="1:80" x14ac:dyDescent="0.25">
      <c r="A655" s="13">
        <v>21</v>
      </c>
      <c r="B655" s="14" t="s">
        <v>95</v>
      </c>
      <c r="C655" s="13" t="s">
        <v>96</v>
      </c>
      <c r="D655" s="13" t="s">
        <v>97</v>
      </c>
      <c r="E655" s="13" t="s">
        <v>78</v>
      </c>
      <c r="F655" s="13" t="s">
        <v>61</v>
      </c>
      <c r="G655" s="13" t="s">
        <v>62</v>
      </c>
      <c r="H655" s="13" t="s">
        <v>63</v>
      </c>
      <c r="I655" s="13" t="s">
        <v>64</v>
      </c>
      <c r="J655" s="13" t="s">
        <v>65</v>
      </c>
      <c r="K655" s="13" t="s">
        <v>66</v>
      </c>
      <c r="L655" s="13" t="s">
        <v>67</v>
      </c>
      <c r="M655" s="13" t="s">
        <v>68</v>
      </c>
      <c r="N655" s="14" t="s">
        <v>69</v>
      </c>
      <c r="O655" s="16">
        <v>0.99999990056572452</v>
      </c>
      <c r="P655" s="16">
        <v>0.9999998177105982</v>
      </c>
      <c r="Q655" s="14" t="s">
        <v>70</v>
      </c>
      <c r="R655" s="14" t="s">
        <v>71</v>
      </c>
      <c r="S655" s="14" t="s">
        <v>72</v>
      </c>
      <c r="T655" s="14" t="s">
        <v>73</v>
      </c>
      <c r="U655" s="13" t="s">
        <v>74</v>
      </c>
      <c r="V655" s="13">
        <v>509.9477</v>
      </c>
      <c r="W655" s="13">
        <v>1.521362E-4</v>
      </c>
      <c r="X655" s="13">
        <v>107.8031</v>
      </c>
      <c r="Y655" s="13">
        <v>108.0817</v>
      </c>
      <c r="Z655" s="13">
        <v>0.21140030000000001</v>
      </c>
      <c r="AA655" s="13">
        <v>0.21194660000000001</v>
      </c>
      <c r="AB655" s="13">
        <v>4.1455300000000001E-4</v>
      </c>
      <c r="AC655" s="13">
        <v>4.156241E-4</v>
      </c>
      <c r="AD655" s="13">
        <v>3.2161649999999997E-5</v>
      </c>
      <c r="AE655" s="13">
        <v>3.2244750000000003E-5</v>
      </c>
      <c r="AF655" s="13">
        <v>1.774222</v>
      </c>
      <c r="AG655" s="13">
        <v>1.0570790000000001</v>
      </c>
      <c r="AH655" s="13">
        <v>1.8127190000000001E-5</v>
      </c>
      <c r="AI655" s="13">
        <v>3.050364E-5</v>
      </c>
      <c r="AJ655" s="13">
        <v>1.191964E-4</v>
      </c>
      <c r="AK655" s="13">
        <v>3751.6909999999998</v>
      </c>
      <c r="AL655" s="13">
        <v>3751.6930000000002</v>
      </c>
      <c r="AM655" s="13">
        <v>7.357011</v>
      </c>
      <c r="AN655" s="13">
        <v>7.3570140000000004</v>
      </c>
      <c r="AO655" s="13">
        <v>1.4426990000000001E-2</v>
      </c>
      <c r="AP655" s="13">
        <v>1.4427000000000001E-2</v>
      </c>
      <c r="AQ655" s="13">
        <v>8.7692930000000003E-4</v>
      </c>
      <c r="AR655" s="13">
        <v>8.7692969999999995E-4</v>
      </c>
      <c r="AS655" s="13">
        <v>24.976800000000001</v>
      </c>
      <c r="AT655" s="13">
        <v>7.267811</v>
      </c>
      <c r="AU655" s="13">
        <v>3.5109759999999998E-5</v>
      </c>
      <c r="AV655" s="13">
        <v>1.206594E-4</v>
      </c>
      <c r="AW655" s="15">
        <v>3.8732950000000003E-6</v>
      </c>
      <c r="AX655" s="15">
        <v>1.0533829999999999E-4</v>
      </c>
      <c r="AY655" s="15">
        <v>1.092116E-4</v>
      </c>
      <c r="AZ655" s="13">
        <v>1288</v>
      </c>
      <c r="BA655" s="13">
        <v>0</v>
      </c>
      <c r="BB655" s="13">
        <v>1154</v>
      </c>
      <c r="BC655" s="13">
        <v>0</v>
      </c>
      <c r="BD655" s="13">
        <v>528</v>
      </c>
      <c r="BE655" s="13">
        <v>0</v>
      </c>
      <c r="BF655" s="13">
        <v>352</v>
      </c>
      <c r="BG655" s="13">
        <v>0</v>
      </c>
      <c r="BI655" s="22">
        <v>6.0000000000000001E-3</v>
      </c>
      <c r="BJ655" s="22">
        <v>6.0000000000000001E-3</v>
      </c>
      <c r="BK655" s="22">
        <v>0</v>
      </c>
      <c r="BL655" s="22">
        <v>20.392000000000003</v>
      </c>
      <c r="BM655" s="12">
        <v>2.942330325617889E-4</v>
      </c>
      <c r="BN655" s="12">
        <v>2.942330325617889E-4</v>
      </c>
      <c r="BO655" s="12">
        <v>0</v>
      </c>
      <c r="BP655" s="16">
        <v>0.99999990056572452</v>
      </c>
      <c r="BQ655" s="16">
        <v>0.9999998177105982</v>
      </c>
      <c r="BR655" s="15">
        <v>2.942330033049405E-4</v>
      </c>
      <c r="BS655" s="15">
        <v>0</v>
      </c>
      <c r="BT655" s="15">
        <v>2.942330033049405E-4</v>
      </c>
      <c r="BU655" s="17">
        <v>1.415728132612768</v>
      </c>
      <c r="BV655" s="15">
        <v>4.1655394032194982E-4</v>
      </c>
      <c r="BW655" s="15">
        <v>0</v>
      </c>
      <c r="BX655" s="15">
        <v>4.1655394032194982E-4</v>
      </c>
      <c r="BY655" s="17">
        <v>5.9999994033943472E-3</v>
      </c>
      <c r="BZ655" s="17">
        <v>5.9999994033943472E-3</v>
      </c>
      <c r="CA655" s="17">
        <v>0</v>
      </c>
      <c r="CB655" s="17">
        <v>14.403895444505977</v>
      </c>
    </row>
    <row r="656" spans="1:80" x14ac:dyDescent="0.25">
      <c r="A656" s="13">
        <v>22</v>
      </c>
      <c r="B656" s="14" t="s">
        <v>98</v>
      </c>
      <c r="C656" s="13" t="s">
        <v>99</v>
      </c>
      <c r="D656" s="13" t="s">
        <v>100</v>
      </c>
      <c r="E656" s="13" t="s">
        <v>78</v>
      </c>
      <c r="F656" s="13" t="s">
        <v>61</v>
      </c>
      <c r="G656" s="13" t="s">
        <v>62</v>
      </c>
      <c r="H656" s="13" t="s">
        <v>63</v>
      </c>
      <c r="I656" s="13" t="s">
        <v>64</v>
      </c>
      <c r="J656" s="13" t="s">
        <v>65</v>
      </c>
      <c r="K656" s="13" t="s">
        <v>66</v>
      </c>
      <c r="L656" s="13" t="s">
        <v>67</v>
      </c>
      <c r="M656" s="13" t="s">
        <v>68</v>
      </c>
      <c r="N656" s="14" t="s">
        <v>69</v>
      </c>
      <c r="O656" s="16">
        <v>0.99999990056572452</v>
      </c>
      <c r="P656" s="16">
        <v>0.9999998177105982</v>
      </c>
      <c r="Q656" s="14" t="s">
        <v>70</v>
      </c>
      <c r="R656" s="14" t="s">
        <v>71</v>
      </c>
      <c r="S656" s="14" t="s">
        <v>72</v>
      </c>
      <c r="T656" s="14" t="s">
        <v>73</v>
      </c>
      <c r="U656" s="13" t="s">
        <v>74</v>
      </c>
      <c r="V656" s="13">
        <v>367.03289999999998</v>
      </c>
      <c r="W656" s="13">
        <v>2.946457E-5</v>
      </c>
      <c r="X656" s="13">
        <v>107.8031</v>
      </c>
      <c r="Y656" s="13">
        <v>108.0817</v>
      </c>
      <c r="Z656" s="13">
        <v>0.29371520000000001</v>
      </c>
      <c r="AA656" s="13">
        <v>0.29447410000000002</v>
      </c>
      <c r="AB656" s="13">
        <v>8.0024209999999998E-4</v>
      </c>
      <c r="AC656" s="13">
        <v>8.0230999999999998E-4</v>
      </c>
      <c r="AD656" s="13">
        <v>8.6541900000000002E-6</v>
      </c>
      <c r="AE656" s="13">
        <v>8.6765530000000007E-6</v>
      </c>
      <c r="AF656" s="13">
        <v>0.30437049999999999</v>
      </c>
      <c r="AG656" s="13">
        <v>0.2306242</v>
      </c>
      <c r="AH656" s="13">
        <v>2.8433079999999999E-5</v>
      </c>
      <c r="AI656" s="13">
        <v>3.7622049999999997E-5</v>
      </c>
      <c r="AJ656" s="13">
        <v>1.633331E-4</v>
      </c>
      <c r="AK656" s="13">
        <v>3751.6909999999998</v>
      </c>
      <c r="AL656" s="13">
        <v>3751.6930000000002</v>
      </c>
      <c r="AM656" s="13">
        <v>10.22167</v>
      </c>
      <c r="AN656" s="13">
        <v>10.221679999999999</v>
      </c>
      <c r="AO656" s="13">
        <v>2.7849479999999999E-2</v>
      </c>
      <c r="AP656" s="13">
        <v>2.7849490000000001E-2</v>
      </c>
      <c r="AQ656" s="13">
        <v>1.6695379999999999E-3</v>
      </c>
      <c r="AR656" s="13">
        <v>1.669539E-3</v>
      </c>
      <c r="AS656" s="13">
        <v>18.446940000000001</v>
      </c>
      <c r="AT656" s="13">
        <v>5.037312</v>
      </c>
      <c r="AU656" s="13">
        <v>9.0504860000000005E-5</v>
      </c>
      <c r="AV656" s="13">
        <v>3.3143449999999998E-4</v>
      </c>
      <c r="AW656" s="15">
        <v>1.64705E-6</v>
      </c>
      <c r="AX656" s="15">
        <v>3.1692459999999999E-4</v>
      </c>
      <c r="AY656" s="15">
        <v>3.1857169999999999E-4</v>
      </c>
      <c r="AZ656" s="13">
        <v>1364</v>
      </c>
      <c r="BA656" s="13">
        <v>0</v>
      </c>
      <c r="BB656" s="13">
        <v>1302</v>
      </c>
      <c r="BC656" s="13">
        <v>0</v>
      </c>
      <c r="BD656" s="13">
        <v>384</v>
      </c>
      <c r="BE656" s="13">
        <v>0</v>
      </c>
      <c r="BF656" s="13">
        <v>220</v>
      </c>
      <c r="BG656" s="13">
        <v>0</v>
      </c>
      <c r="BI656" s="22">
        <v>2.5999999999999999E-2</v>
      </c>
      <c r="BJ656" s="22">
        <v>2.5999999999999999E-2</v>
      </c>
      <c r="BK656" s="22">
        <v>0</v>
      </c>
      <c r="BL656" s="22">
        <v>18.181000000000001</v>
      </c>
      <c r="BM656" s="12">
        <v>1.4300643528958803E-3</v>
      </c>
      <c r="BN656" s="12">
        <v>1.4300643528958803E-3</v>
      </c>
      <c r="BO656" s="12">
        <v>0</v>
      </c>
      <c r="BP656" s="16">
        <v>0.99999990056572452</v>
      </c>
      <c r="BQ656" s="16">
        <v>0.9999998177105982</v>
      </c>
      <c r="BR656" s="15">
        <v>1.4300642106984673E-3</v>
      </c>
      <c r="BS656" s="15">
        <v>0</v>
      </c>
      <c r="BT656" s="15">
        <v>1.4300642106984673E-3</v>
      </c>
      <c r="BU656" s="17">
        <v>1.4111614521631999</v>
      </c>
      <c r="BV656" s="15">
        <v>2.0180514882558692E-3</v>
      </c>
      <c r="BW656" s="15">
        <v>0</v>
      </c>
      <c r="BX656" s="15">
        <v>2.0180514882558692E-3</v>
      </c>
      <c r="BY656" s="17">
        <v>2.5999997414708837E-2</v>
      </c>
      <c r="BZ656" s="17">
        <v>2.5999997414708837E-2</v>
      </c>
      <c r="CA656" s="17">
        <v>0</v>
      </c>
      <c r="CB656" s="17">
        <v>12.88371360493865</v>
      </c>
    </row>
    <row r="657" spans="1:80" x14ac:dyDescent="0.25">
      <c r="A657" s="13">
        <v>24</v>
      </c>
      <c r="B657" s="14" t="s">
        <v>101</v>
      </c>
      <c r="C657" s="13" t="s">
        <v>175</v>
      </c>
      <c r="D657" s="13" t="s">
        <v>102</v>
      </c>
      <c r="E657" s="13" t="s">
        <v>60</v>
      </c>
      <c r="F657" s="13" t="s">
        <v>61</v>
      </c>
      <c r="G657" s="13" t="s">
        <v>62</v>
      </c>
      <c r="H657" s="13" t="s">
        <v>63</v>
      </c>
      <c r="I657" s="13" t="s">
        <v>64</v>
      </c>
      <c r="J657" s="13" t="s">
        <v>65</v>
      </c>
      <c r="K657" s="13" t="s">
        <v>66</v>
      </c>
      <c r="L657" s="13" t="s">
        <v>67</v>
      </c>
      <c r="M657" s="13" t="s">
        <v>68</v>
      </c>
      <c r="N657" s="14" t="s">
        <v>69</v>
      </c>
      <c r="O657" s="16">
        <v>0.99999990056572452</v>
      </c>
      <c r="P657" s="16">
        <v>0.9999998177105982</v>
      </c>
      <c r="Q657" s="14" t="s">
        <v>70</v>
      </c>
      <c r="R657" s="14" t="s">
        <v>71</v>
      </c>
      <c r="S657" s="14" t="s">
        <v>72</v>
      </c>
      <c r="T657" s="14" t="s">
        <v>73</v>
      </c>
      <c r="U657" s="13" t="s">
        <v>74</v>
      </c>
      <c r="V657" s="13">
        <v>1264.6510000000001</v>
      </c>
      <c r="W657" s="13">
        <v>2.1195890000000001E-5</v>
      </c>
      <c r="X657" s="13">
        <v>107.8031</v>
      </c>
      <c r="Y657" s="13">
        <v>108.0817</v>
      </c>
      <c r="Z657" s="13">
        <v>8.5243349999999996E-2</v>
      </c>
      <c r="AA657" s="13">
        <v>8.5463620000000004E-2</v>
      </c>
      <c r="AB657" s="13">
        <v>6.7404619999999996E-5</v>
      </c>
      <c r="AC657" s="13">
        <v>6.7578799999999997E-5</v>
      </c>
      <c r="AD657" s="13">
        <v>1.806809E-6</v>
      </c>
      <c r="AE657" s="13">
        <v>1.811478E-6</v>
      </c>
      <c r="AF657" s="13">
        <v>0.74870530000000002</v>
      </c>
      <c r="AG657" s="13">
        <v>0.59879450000000001</v>
      </c>
      <c r="AH657" s="13">
        <v>2.4132449999999998E-6</v>
      </c>
      <c r="AI657" s="13">
        <v>3.0252080000000001E-6</v>
      </c>
      <c r="AJ657" s="13">
        <v>3.1920530000000003E-4</v>
      </c>
      <c r="AK657" s="13">
        <v>3751.6909999999998</v>
      </c>
      <c r="AL657" s="13">
        <v>3751.6930000000002</v>
      </c>
      <c r="AM657" s="13">
        <v>2.9665810000000001</v>
      </c>
      <c r="AN657" s="13">
        <v>2.966583</v>
      </c>
      <c r="AO657" s="13">
        <v>2.3457700000000001E-3</v>
      </c>
      <c r="AP657" s="13">
        <v>2.345771E-3</v>
      </c>
      <c r="AQ657" s="13">
        <v>9.4694850000000004E-4</v>
      </c>
      <c r="AR657" s="13">
        <v>9.4694889999999996E-4</v>
      </c>
      <c r="AS657" s="13">
        <v>3.4503900000000001</v>
      </c>
      <c r="AT657" s="13">
        <v>1.2985089999999999</v>
      </c>
      <c r="AU657" s="13">
        <v>2.7444680000000002E-4</v>
      </c>
      <c r="AV657" s="13">
        <v>7.2925859999999998E-4</v>
      </c>
      <c r="AW657" s="13">
        <v>9.5476430000000004E-7</v>
      </c>
      <c r="AX657" s="13">
        <v>4.9910250000000003E-4</v>
      </c>
      <c r="AY657" s="13">
        <v>5.000572E-4</v>
      </c>
      <c r="AZ657" s="13">
        <v>5471</v>
      </c>
      <c r="BA657" s="13">
        <v>0</v>
      </c>
      <c r="BB657" s="13">
        <v>5396</v>
      </c>
      <c r="BC657" s="13">
        <v>0</v>
      </c>
      <c r="BD657" s="13">
        <v>310</v>
      </c>
      <c r="BE657" s="13">
        <v>0</v>
      </c>
      <c r="BF657" s="13">
        <v>179</v>
      </c>
      <c r="BG657" s="13">
        <v>0</v>
      </c>
      <c r="BI657" s="22">
        <v>7.0000000000000001E-3</v>
      </c>
      <c r="BJ657" s="22">
        <v>7.0000000000000001E-3</v>
      </c>
      <c r="BK657" s="22">
        <v>0</v>
      </c>
      <c r="BL657" s="22">
        <v>13.651999999999996</v>
      </c>
      <c r="BM657" s="12">
        <v>5.1274538529153251E-4</v>
      </c>
      <c r="BN657" s="12">
        <v>5.1274538529153251E-4</v>
      </c>
      <c r="BO657" s="12">
        <v>0</v>
      </c>
      <c r="BP657" s="16">
        <v>0.99999990056572452</v>
      </c>
      <c r="BQ657" s="16">
        <v>0.9999998177105982</v>
      </c>
      <c r="BR657" s="15">
        <v>5.1274533430706662E-4</v>
      </c>
      <c r="BS657" s="15">
        <v>0</v>
      </c>
      <c r="BT657" s="15">
        <v>5.1274533430706662E-4</v>
      </c>
      <c r="BU657" s="17">
        <v>1.4708365401482517</v>
      </c>
      <c r="BV657" s="15">
        <v>7.5416457348936449E-4</v>
      </c>
      <c r="BW657" s="15">
        <v>0</v>
      </c>
      <c r="BX657" s="15">
        <v>7.5416457348936449E-4</v>
      </c>
      <c r="BY657" s="17">
        <v>6.9999993039600722E-3</v>
      </c>
      <c r="BZ657" s="17">
        <v>6.9999993039600722E-3</v>
      </c>
      <c r="CA657" s="17">
        <v>0</v>
      </c>
      <c r="CB657" s="17">
        <v>9.2817927943399834</v>
      </c>
    </row>
    <row r="658" spans="1:80" x14ac:dyDescent="0.25">
      <c r="A658" s="13">
        <v>26</v>
      </c>
      <c r="B658" s="14" t="s">
        <v>103</v>
      </c>
      <c r="C658" s="13" t="s">
        <v>104</v>
      </c>
      <c r="D658" s="13" t="s">
        <v>94</v>
      </c>
      <c r="E658" s="13" t="s">
        <v>60</v>
      </c>
      <c r="F658" s="13" t="s">
        <v>61</v>
      </c>
      <c r="G658" s="13" t="s">
        <v>62</v>
      </c>
      <c r="H658" s="13" t="s">
        <v>63</v>
      </c>
      <c r="I658" s="13" t="s">
        <v>64</v>
      </c>
      <c r="J658" s="13" t="s">
        <v>65</v>
      </c>
      <c r="K658" s="13" t="s">
        <v>66</v>
      </c>
      <c r="L658" s="13" t="s">
        <v>67</v>
      </c>
      <c r="M658" s="13" t="s">
        <v>68</v>
      </c>
      <c r="N658" s="14" t="s">
        <v>69</v>
      </c>
      <c r="O658" s="16">
        <v>0.99999990056572452</v>
      </c>
      <c r="P658" s="16">
        <v>0.9999998177105982</v>
      </c>
      <c r="Q658" s="14" t="s">
        <v>70</v>
      </c>
      <c r="R658" s="14" t="s">
        <v>71</v>
      </c>
      <c r="S658" s="14" t="s">
        <v>72</v>
      </c>
      <c r="T658" s="14" t="s">
        <v>73</v>
      </c>
      <c r="U658" s="13" t="s">
        <v>74</v>
      </c>
      <c r="V658" s="13">
        <v>1017.633</v>
      </c>
      <c r="W658" s="13">
        <v>5.9433789999999998E-6</v>
      </c>
      <c r="X658" s="13">
        <v>107.8031</v>
      </c>
      <c r="Y658" s="13">
        <v>108.0817</v>
      </c>
      <c r="Z658" s="13">
        <v>0.1059351</v>
      </c>
      <c r="AA658" s="13">
        <v>0.10620880000000001</v>
      </c>
      <c r="AB658" s="13">
        <v>1.040995E-4</v>
      </c>
      <c r="AC658" s="13">
        <v>1.043685E-4</v>
      </c>
      <c r="AD658" s="13">
        <v>6.296125E-7</v>
      </c>
      <c r="AE658" s="13">
        <v>6.3123939999999997E-7</v>
      </c>
      <c r="AF658" s="13">
        <v>4.8227969999999996</v>
      </c>
      <c r="AG658" s="13">
        <v>3.0747879999999999</v>
      </c>
      <c r="AH658" s="13">
        <v>1.3054929999999999E-7</v>
      </c>
      <c r="AI658" s="13">
        <v>2.0529529999999999E-7</v>
      </c>
      <c r="AJ658" s="13">
        <v>1.535776E-4</v>
      </c>
      <c r="AK658" s="13">
        <v>3751.6909999999998</v>
      </c>
      <c r="AL658" s="13">
        <v>3751.6930000000002</v>
      </c>
      <c r="AM658" s="13">
        <v>3.6866819999999998</v>
      </c>
      <c r="AN658" s="13">
        <v>3.6866829999999999</v>
      </c>
      <c r="AO658" s="13">
        <v>3.6227989999999999E-3</v>
      </c>
      <c r="AP658" s="13">
        <v>3.6228010000000001E-3</v>
      </c>
      <c r="AQ658" s="13">
        <v>5.6619169999999998E-4</v>
      </c>
      <c r="AR658" s="13">
        <v>5.6619199999999998E-4</v>
      </c>
      <c r="AS658" s="13">
        <v>19.093699999999998</v>
      </c>
      <c r="AT658" s="13">
        <v>14.185829999999999</v>
      </c>
      <c r="AU658" s="13">
        <v>2.9653330000000002E-5</v>
      </c>
      <c r="AV658" s="13">
        <v>3.9912500000000001E-5</v>
      </c>
      <c r="AW658" s="13">
        <v>3.6571080000000003E-8</v>
      </c>
      <c r="AX658" s="13">
        <v>3.2802529999999998E-5</v>
      </c>
      <c r="AY658" s="13">
        <v>3.2839100000000002E-5</v>
      </c>
      <c r="AZ658" s="13">
        <v>12288</v>
      </c>
      <c r="BA658" s="13">
        <v>0</v>
      </c>
      <c r="BB658" s="13">
        <v>12292</v>
      </c>
      <c r="BC658" s="13">
        <v>0</v>
      </c>
      <c r="BD658" s="13">
        <v>481</v>
      </c>
      <c r="BE658" s="13">
        <v>0</v>
      </c>
      <c r="BF658" s="13">
        <v>336</v>
      </c>
      <c r="BG658" s="13">
        <v>0</v>
      </c>
      <c r="BI658" s="22">
        <v>2E-3</v>
      </c>
      <c r="BJ658" s="22">
        <v>2E-3</v>
      </c>
      <c r="BK658" s="22">
        <v>0</v>
      </c>
      <c r="BL658" s="22">
        <v>30.052000000000003</v>
      </c>
      <c r="BM658" s="12">
        <v>6.6551311060827887E-5</v>
      </c>
      <c r="BN658" s="12">
        <v>6.6551311060827887E-5</v>
      </c>
      <c r="BO658" s="12">
        <v>0</v>
      </c>
      <c r="BP658" s="16">
        <v>0.99999990056572452</v>
      </c>
      <c r="BQ658" s="16">
        <v>0.9999998177105982</v>
      </c>
      <c r="BR658" s="15">
        <v>6.6551304443346489E-5</v>
      </c>
      <c r="BS658" s="15">
        <v>0</v>
      </c>
      <c r="BT658" s="15">
        <v>6.6551304443346489E-5</v>
      </c>
      <c r="BU658" s="17">
        <v>1.3602002776375346</v>
      </c>
      <c r="BV658" s="15">
        <v>9.0523102780979989E-5</v>
      </c>
      <c r="BW658" s="15">
        <v>0</v>
      </c>
      <c r="BX658" s="15">
        <v>9.0523102780979989E-5</v>
      </c>
      <c r="BY658" s="17">
        <v>1.9999998011314491E-3</v>
      </c>
      <c r="BZ658" s="17">
        <v>1.9999998011314491E-3</v>
      </c>
      <c r="CA658" s="17">
        <v>0</v>
      </c>
      <c r="CB658" s="17">
        <v>22.093805224180556</v>
      </c>
    </row>
    <row r="659" spans="1:80" x14ac:dyDescent="0.25">
      <c r="A659" s="13">
        <v>27</v>
      </c>
      <c r="B659" s="14" t="s">
        <v>105</v>
      </c>
      <c r="C659" s="13" t="s">
        <v>106</v>
      </c>
      <c r="D659" s="13" t="s">
        <v>59</v>
      </c>
      <c r="E659" s="13" t="s">
        <v>60</v>
      </c>
      <c r="F659" s="13" t="s">
        <v>61</v>
      </c>
      <c r="G659" s="13" t="s">
        <v>62</v>
      </c>
      <c r="H659" s="13" t="s">
        <v>63</v>
      </c>
      <c r="I659" s="13" t="s">
        <v>64</v>
      </c>
      <c r="J659" s="13" t="s">
        <v>65</v>
      </c>
      <c r="K659" s="13" t="s">
        <v>66</v>
      </c>
      <c r="L659" s="13" t="s">
        <v>67</v>
      </c>
      <c r="M659" s="13" t="s">
        <v>68</v>
      </c>
      <c r="N659" s="14" t="s">
        <v>69</v>
      </c>
      <c r="O659" s="16">
        <v>0.99999990056572452</v>
      </c>
      <c r="P659" s="16">
        <v>0.9999998177105982</v>
      </c>
      <c r="Q659" s="14" t="s">
        <v>70</v>
      </c>
      <c r="R659" s="14" t="s">
        <v>71</v>
      </c>
      <c r="S659" s="14" t="s">
        <v>72</v>
      </c>
      <c r="T659" s="14" t="s">
        <v>73</v>
      </c>
      <c r="U659" s="13" t="s">
        <v>74</v>
      </c>
      <c r="V659" s="13">
        <v>1712.623</v>
      </c>
      <c r="W659" s="13">
        <v>7.4166469999999999E-7</v>
      </c>
      <c r="X659" s="13">
        <v>107.8031</v>
      </c>
      <c r="Y659" s="13">
        <v>108.0817</v>
      </c>
      <c r="Z659" s="13">
        <v>6.2946210000000002E-2</v>
      </c>
      <c r="AA659" s="13">
        <v>6.3108860000000003E-2</v>
      </c>
      <c r="AB659" s="13">
        <v>3.6754269999999999E-5</v>
      </c>
      <c r="AC659" s="13">
        <v>3.6849240000000002E-5</v>
      </c>
      <c r="AD659" s="13">
        <v>4.6684979999999998E-8</v>
      </c>
      <c r="AE659" s="13">
        <v>4.680562E-8</v>
      </c>
      <c r="AF659" s="13">
        <v>7.2278159999999994E-2</v>
      </c>
      <c r="AG659" s="13">
        <v>6.1817370000000003E-2</v>
      </c>
      <c r="AH659" s="13">
        <v>6.459072E-7</v>
      </c>
      <c r="AI659" s="13">
        <v>7.5715960000000002E-7</v>
      </c>
      <c r="AJ659" s="13">
        <v>6.4886040000000005E-5</v>
      </c>
      <c r="AK659" s="13">
        <v>3751.6909999999998</v>
      </c>
      <c r="AL659" s="13">
        <v>3751.6930000000002</v>
      </c>
      <c r="AM659" s="13">
        <v>2.1906110000000001</v>
      </c>
      <c r="AN659" s="13">
        <v>2.1906119999999998</v>
      </c>
      <c r="AO659" s="13">
        <v>1.2790970000000001E-3</v>
      </c>
      <c r="AP659" s="13">
        <v>1.279098E-3</v>
      </c>
      <c r="AQ659" s="13">
        <v>1.421401E-4</v>
      </c>
      <c r="AR659" s="13">
        <v>1.421402E-4</v>
      </c>
      <c r="AS659" s="13">
        <v>0.62634650000000003</v>
      </c>
      <c r="AT659" s="13">
        <v>0.232154</v>
      </c>
      <c r="AU659" s="13">
        <v>2.2693520000000001E-4</v>
      </c>
      <c r="AV659" s="13">
        <v>6.1226659999999997E-4</v>
      </c>
      <c r="AW659" s="13">
        <v>1.5921829999999999E-7</v>
      </c>
      <c r="AX659" s="13">
        <v>4.8351699999999999E-4</v>
      </c>
      <c r="AY659" s="13">
        <v>4.8367620000000001E-4</v>
      </c>
      <c r="AZ659" s="13">
        <v>7890</v>
      </c>
      <c r="BA659" s="13">
        <v>0</v>
      </c>
      <c r="BB659" s="13">
        <v>7943</v>
      </c>
      <c r="BC659" s="13">
        <v>0</v>
      </c>
      <c r="BD659" s="13">
        <v>390</v>
      </c>
      <c r="BE659" s="13">
        <v>0</v>
      </c>
      <c r="BF659" s="13">
        <v>229</v>
      </c>
      <c r="BG659" s="13">
        <v>0</v>
      </c>
      <c r="BI659" s="22">
        <v>2E-3</v>
      </c>
      <c r="BJ659" s="22">
        <v>2E-3</v>
      </c>
      <c r="BK659" s="22">
        <v>0</v>
      </c>
      <c r="BL659" s="22">
        <v>4.2429999999999986</v>
      </c>
      <c r="BM659" s="12">
        <v>4.7136460051850124E-4</v>
      </c>
      <c r="BN659" s="12">
        <v>4.7136460051850124E-4</v>
      </c>
      <c r="BO659" s="12">
        <v>0</v>
      </c>
      <c r="BP659" s="16">
        <v>0.99999990056572452</v>
      </c>
      <c r="BQ659" s="16">
        <v>0.9999998177105982</v>
      </c>
      <c r="BR659" s="15">
        <v>4.713645536487037E-4</v>
      </c>
      <c r="BS659" s="15">
        <v>0</v>
      </c>
      <c r="BT659" s="15">
        <v>4.713645536487037E-4</v>
      </c>
      <c r="BU659" s="17">
        <v>1.4169886043077378</v>
      </c>
      <c r="BV659" s="15">
        <v>6.6791820099481648E-4</v>
      </c>
      <c r="BW659" s="15">
        <v>0</v>
      </c>
      <c r="BX659" s="15">
        <v>6.6791820099481648E-4</v>
      </c>
      <c r="BY659" s="17">
        <v>1.9999998011314491E-3</v>
      </c>
      <c r="BZ659" s="17">
        <v>1.9999998011314491E-3</v>
      </c>
      <c r="CA659" s="17">
        <v>0</v>
      </c>
      <c r="CB659" s="17">
        <v>2.9943783507510235</v>
      </c>
    </row>
    <row r="660" spans="1:80" x14ac:dyDescent="0.25">
      <c r="A660" s="13">
        <v>28</v>
      </c>
      <c r="B660" s="14" t="s">
        <v>107</v>
      </c>
      <c r="C660" s="13" t="s">
        <v>108</v>
      </c>
      <c r="D660" s="13" t="s">
        <v>81</v>
      </c>
      <c r="E660" s="13" t="s">
        <v>78</v>
      </c>
      <c r="F660" s="13" t="s">
        <v>61</v>
      </c>
      <c r="G660" s="13" t="s">
        <v>62</v>
      </c>
      <c r="H660" s="13" t="s">
        <v>63</v>
      </c>
      <c r="I660" s="13" t="s">
        <v>64</v>
      </c>
      <c r="J660" s="13" t="s">
        <v>65</v>
      </c>
      <c r="K660" s="13" t="s">
        <v>66</v>
      </c>
      <c r="L660" s="13" t="s">
        <v>67</v>
      </c>
      <c r="M660" s="13" t="s">
        <v>68</v>
      </c>
      <c r="N660" s="14" t="s">
        <v>69</v>
      </c>
      <c r="O660" s="16">
        <v>0.99999990056572452</v>
      </c>
      <c r="P660" s="16">
        <v>0.9999998177105982</v>
      </c>
      <c r="Q660" s="14" t="s">
        <v>70</v>
      </c>
      <c r="R660" s="14" t="s">
        <v>71</v>
      </c>
      <c r="S660" s="14" t="s">
        <v>72</v>
      </c>
      <c r="T660" s="14" t="s">
        <v>73</v>
      </c>
      <c r="U660" s="13" t="s">
        <v>74</v>
      </c>
      <c r="V660" s="13">
        <v>322.74250000000001</v>
      </c>
      <c r="W660" s="13">
        <v>1.787515E-4</v>
      </c>
      <c r="X660" s="13">
        <v>107.8031</v>
      </c>
      <c r="Y660" s="13">
        <v>108.0817</v>
      </c>
      <c r="Z660" s="13">
        <v>0.33402209999999999</v>
      </c>
      <c r="AA660" s="13">
        <v>0.33488519999999999</v>
      </c>
      <c r="AB660" s="13">
        <v>1.03495E-3</v>
      </c>
      <c r="AC660" s="13">
        <v>1.037624E-3</v>
      </c>
      <c r="AD660" s="13">
        <v>5.9706970000000001E-5</v>
      </c>
      <c r="AE660" s="13">
        <v>5.9861249999999999E-5</v>
      </c>
      <c r="AF660" s="13">
        <v>0.3746621</v>
      </c>
      <c r="AG660" s="13">
        <v>0.23458879999999999</v>
      </c>
      <c r="AH660" s="13">
        <v>1.5936220000000001E-4</v>
      </c>
      <c r="AI660" s="13">
        <v>2.551753E-4</v>
      </c>
      <c r="AJ660" s="13">
        <v>2.5282220000000001E-3</v>
      </c>
      <c r="AK660" s="13">
        <v>3751.6909999999998</v>
      </c>
      <c r="AL660" s="13">
        <v>3751.6930000000002</v>
      </c>
      <c r="AM660" s="13">
        <v>11.624409999999999</v>
      </c>
      <c r="AN660" s="13">
        <v>11.624420000000001</v>
      </c>
      <c r="AO660" s="13">
        <v>3.6017609999999999E-2</v>
      </c>
      <c r="AP660" s="13">
        <v>3.601762E-2</v>
      </c>
      <c r="AQ660" s="13">
        <v>2.938909E-2</v>
      </c>
      <c r="AR660" s="13">
        <v>2.938911E-2</v>
      </c>
      <c r="AS660" s="13">
        <v>7.3445919999999996</v>
      </c>
      <c r="AT660" s="13">
        <v>2.7846350000000002</v>
      </c>
      <c r="AU660" s="13">
        <v>4.0014610000000004E-3</v>
      </c>
      <c r="AV660" s="13">
        <v>1.0554020000000001E-2</v>
      </c>
      <c r="AW660" s="15">
        <v>1.9826700000000001E-5</v>
      </c>
      <c r="AX660" s="15">
        <v>9.7339939999999993E-3</v>
      </c>
      <c r="AY660" s="15">
        <v>9.7538199999999999E-3</v>
      </c>
      <c r="AZ660" s="13">
        <v>431</v>
      </c>
      <c r="BA660" s="13">
        <v>0</v>
      </c>
      <c r="BB660" s="13">
        <v>338</v>
      </c>
      <c r="BC660" s="13">
        <v>0</v>
      </c>
      <c r="BD660" s="13">
        <v>34</v>
      </c>
      <c r="BE660" s="13">
        <v>1</v>
      </c>
      <c r="BF660" s="13">
        <v>15</v>
      </c>
      <c r="BG660" s="13">
        <v>1</v>
      </c>
      <c r="BI660" s="22">
        <v>0.128</v>
      </c>
      <c r="BJ660" s="22">
        <v>0.127</v>
      </c>
      <c r="BK660" s="22">
        <v>1E-3</v>
      </c>
      <c r="BL660" s="22">
        <v>17.653999999999993</v>
      </c>
      <c r="BM660" s="12">
        <v>7.2504814772856039E-3</v>
      </c>
      <c r="BN660" s="12">
        <v>7.1938370907443103E-3</v>
      </c>
      <c r="BO660" s="12">
        <v>5.664438654129378E-5</v>
      </c>
      <c r="BP660" s="16">
        <v>0.99999990056572452</v>
      </c>
      <c r="BQ660" s="16">
        <v>0.9999998177105982</v>
      </c>
      <c r="BR660" s="15">
        <v>7.1938363754303312E-3</v>
      </c>
      <c r="BS660" s="15">
        <v>5.6644376215622445E-5</v>
      </c>
      <c r="BT660" s="15">
        <v>7.2504807516459539E-3</v>
      </c>
      <c r="BU660" s="17">
        <v>1.3174513140842181</v>
      </c>
      <c r="BV660" s="15">
        <v>9.4775291861175382E-3</v>
      </c>
      <c r="BW660" s="15">
        <v>7.4626207880752624E-5</v>
      </c>
      <c r="BX660" s="15">
        <v>9.552155393998292E-3</v>
      </c>
      <c r="BY660" s="17">
        <v>0.1279999871895576</v>
      </c>
      <c r="BZ660" s="17">
        <v>0.12699998737184701</v>
      </c>
      <c r="CA660" s="17">
        <v>9.9999981771059813E-4</v>
      </c>
      <c r="CB660" s="17">
        <v>13.400115671273648</v>
      </c>
    </row>
    <row r="661" spans="1:80" x14ac:dyDescent="0.25">
      <c r="A661" s="9">
        <v>29</v>
      </c>
      <c r="B661" s="10" t="s">
        <v>109</v>
      </c>
      <c r="C661" s="9" t="s">
        <v>110</v>
      </c>
      <c r="D661" s="9" t="s">
        <v>81</v>
      </c>
      <c r="E661" s="9" t="s">
        <v>78</v>
      </c>
      <c r="F661" s="9" t="s">
        <v>61</v>
      </c>
      <c r="G661" s="9" t="s">
        <v>62</v>
      </c>
      <c r="H661" s="9" t="s">
        <v>63</v>
      </c>
      <c r="I661" s="9" t="s">
        <v>64</v>
      </c>
      <c r="J661" s="9" t="s">
        <v>65</v>
      </c>
      <c r="K661" s="9" t="s">
        <v>66</v>
      </c>
      <c r="L661" s="9" t="s">
        <v>67</v>
      </c>
      <c r="M661" s="9" t="s">
        <v>68</v>
      </c>
      <c r="N661" s="10" t="s">
        <v>69</v>
      </c>
      <c r="O661" s="16">
        <v>0.99999990056572452</v>
      </c>
      <c r="P661" s="16">
        <v>0.9999998177105982</v>
      </c>
      <c r="Q661" s="10" t="s">
        <v>70</v>
      </c>
      <c r="R661" s="10" t="s">
        <v>71</v>
      </c>
      <c r="S661" s="10" t="s">
        <v>72</v>
      </c>
      <c r="T661" s="10" t="s">
        <v>73</v>
      </c>
      <c r="U661" s="9" t="s">
        <v>74</v>
      </c>
      <c r="V661" s="9">
        <v>223.01740000000001</v>
      </c>
      <c r="W661" s="9">
        <v>1.6807040000000001E-4</v>
      </c>
      <c r="X661" s="9">
        <v>107.8031</v>
      </c>
      <c r="Y661" s="9">
        <v>108.0817</v>
      </c>
      <c r="Z661" s="9">
        <v>0.48338429999999999</v>
      </c>
      <c r="AA661" s="9">
        <v>0.48463339999999999</v>
      </c>
      <c r="AB661" s="9">
        <v>2.1674730000000001E-3</v>
      </c>
      <c r="AC661" s="9">
        <v>2.1730740000000001E-3</v>
      </c>
      <c r="AD661" s="9">
        <v>8.1242590000000006E-5</v>
      </c>
      <c r="AE661" s="9">
        <v>8.1452530000000002E-5</v>
      </c>
      <c r="AF661" s="9">
        <v>0.35908669999999998</v>
      </c>
      <c r="AG661" s="9">
        <v>0.25948500000000002</v>
      </c>
      <c r="AH661" s="9">
        <v>2.2624790000000001E-4</v>
      </c>
      <c r="AI661" s="9">
        <v>3.1390079999999999E-4</v>
      </c>
      <c r="AJ661" s="9">
        <v>2.8974180000000001E-3</v>
      </c>
      <c r="AK661" s="9">
        <v>3751.6909999999998</v>
      </c>
      <c r="AL661" s="9">
        <v>3751.6930000000002</v>
      </c>
      <c r="AM661" s="9">
        <v>16.822410000000001</v>
      </c>
      <c r="AN661" s="9">
        <v>16.822420000000001</v>
      </c>
      <c r="AO661" s="9">
        <v>7.5430929999999993E-2</v>
      </c>
      <c r="AP661" s="9">
        <v>7.5430960000000005E-2</v>
      </c>
      <c r="AQ661" s="9">
        <v>4.8741560000000003E-2</v>
      </c>
      <c r="AR661" s="9">
        <v>4.874158E-2</v>
      </c>
      <c r="AS661" s="9">
        <v>6.2785849999999996</v>
      </c>
      <c r="AT661" s="9">
        <v>2.3880729999999999</v>
      </c>
      <c r="AU661" s="9">
        <v>7.7631439999999996E-3</v>
      </c>
      <c r="AV661" s="9">
        <v>2.0410419999999999E-2</v>
      </c>
      <c r="AW661" s="11">
        <v>3.0765149999999998E-5</v>
      </c>
      <c r="AX661" s="11">
        <v>1.8410010000000001E-2</v>
      </c>
      <c r="AY661" s="11">
        <v>1.844078E-2</v>
      </c>
      <c r="AZ661" s="9">
        <v>350</v>
      </c>
      <c r="BA661" s="9">
        <v>0</v>
      </c>
      <c r="BB661" s="9">
        <v>267</v>
      </c>
      <c r="BC661" s="9">
        <v>0</v>
      </c>
      <c r="BD661" s="9">
        <v>24</v>
      </c>
      <c r="BE661" s="9">
        <v>1</v>
      </c>
      <c r="BF661" s="9">
        <v>7</v>
      </c>
      <c r="BG661" s="9">
        <v>1</v>
      </c>
      <c r="BH661" s="26"/>
      <c r="BI661" s="22">
        <v>0.16300000000000001</v>
      </c>
      <c r="BJ661" s="22">
        <v>0.16200000000000001</v>
      </c>
      <c r="BK661" s="22">
        <v>1E-3</v>
      </c>
      <c r="BL661" s="22">
        <v>16.986999999999998</v>
      </c>
      <c r="BM661" s="12">
        <v>9.5955730853005249E-3</v>
      </c>
      <c r="BN661" s="12">
        <v>9.5367045387649389E-3</v>
      </c>
      <c r="BO661" s="12">
        <v>5.8868546535586041E-5</v>
      </c>
      <c r="BP661" s="16">
        <v>0.99999990056572452</v>
      </c>
      <c r="BQ661" s="16">
        <v>0.9999998177105982</v>
      </c>
      <c r="BR661" s="15">
        <v>9.5367035904896334E-3</v>
      </c>
      <c r="BS661" s="15">
        <v>5.8868535804473909E-5</v>
      </c>
      <c r="BT661" s="15">
        <v>9.5955721262941072E-3</v>
      </c>
      <c r="BU661" s="17">
        <v>1.311023479840995</v>
      </c>
      <c r="BV661" s="15">
        <v>1.2502842327415831E-2</v>
      </c>
      <c r="BW661" s="15">
        <v>7.7178032663525597E-5</v>
      </c>
      <c r="BX661" s="15">
        <v>1.2580020360079356E-2</v>
      </c>
      <c r="BY661" s="17">
        <v>0.16299998370935798</v>
      </c>
      <c r="BZ661" s="17">
        <v>0.16199998389164738</v>
      </c>
      <c r="CA661" s="17">
        <v>9.9999981771059813E-4</v>
      </c>
      <c r="CB661" s="17">
        <v>12.957052456497754</v>
      </c>
    </row>
    <row r="662" spans="1:80" x14ac:dyDescent="0.25">
      <c r="A662" s="9">
        <v>30</v>
      </c>
      <c r="B662" s="10" t="s">
        <v>111</v>
      </c>
      <c r="C662" s="9" t="s">
        <v>112</v>
      </c>
      <c r="D662" s="9" t="s">
        <v>63</v>
      </c>
      <c r="E662" s="9" t="s">
        <v>78</v>
      </c>
      <c r="F662" s="9" t="s">
        <v>61</v>
      </c>
      <c r="G662" s="9" t="s">
        <v>62</v>
      </c>
      <c r="H662" s="9" t="s">
        <v>63</v>
      </c>
      <c r="I662" s="9" t="s">
        <v>64</v>
      </c>
      <c r="J662" s="9" t="s">
        <v>65</v>
      </c>
      <c r="K662" s="9" t="s">
        <v>66</v>
      </c>
      <c r="L662" s="9" t="s">
        <v>67</v>
      </c>
      <c r="M662" s="9" t="s">
        <v>68</v>
      </c>
      <c r="N662" s="10" t="s">
        <v>69</v>
      </c>
      <c r="O662" s="16">
        <v>0.99999990056572452</v>
      </c>
      <c r="P662" s="16">
        <v>0.9999998177105982</v>
      </c>
      <c r="Q662" s="10" t="s">
        <v>70</v>
      </c>
      <c r="R662" s="10" t="s">
        <v>71</v>
      </c>
      <c r="S662" s="10" t="s">
        <v>72</v>
      </c>
      <c r="T662" s="10" t="s">
        <v>73</v>
      </c>
      <c r="U662" s="9" t="s">
        <v>74</v>
      </c>
      <c r="V662" s="9">
        <v>39.090429999999998</v>
      </c>
      <c r="W662" s="9">
        <v>9.9643040000000011E-4</v>
      </c>
      <c r="X662" s="9">
        <v>107.8031</v>
      </c>
      <c r="Y662" s="9">
        <v>108.0817</v>
      </c>
      <c r="Z662" s="9">
        <v>2.7577880000000001</v>
      </c>
      <c r="AA662" s="9">
        <v>2.7649140000000001</v>
      </c>
      <c r="AB662" s="9">
        <v>7.0548929999999996E-2</v>
      </c>
      <c r="AC662" s="9">
        <v>7.0731219999999997E-2</v>
      </c>
      <c r="AD662" s="9">
        <v>2.747944E-3</v>
      </c>
      <c r="AE662" s="9">
        <v>2.7550439999999999E-3</v>
      </c>
      <c r="AF662" s="9">
        <v>0.70002640000000005</v>
      </c>
      <c r="AG662" s="9">
        <v>0.64454800000000001</v>
      </c>
      <c r="AH662" s="9">
        <v>3.9254859999999997E-3</v>
      </c>
      <c r="AI662" s="9">
        <v>4.2743820000000002E-3</v>
      </c>
      <c r="AJ662" s="9">
        <v>1.4245280000000001E-2</v>
      </c>
      <c r="AK662" s="9">
        <v>3751.6909999999998</v>
      </c>
      <c r="AL662" s="9">
        <v>3751.6930000000002</v>
      </c>
      <c r="AM662" s="9">
        <v>95.97466</v>
      </c>
      <c r="AN662" s="9">
        <v>95.974699999999999</v>
      </c>
      <c r="AO662" s="9">
        <v>2.4551959999999999</v>
      </c>
      <c r="AP662" s="9">
        <v>2.4551970000000001</v>
      </c>
      <c r="AQ662" s="9">
        <v>1.367186</v>
      </c>
      <c r="AR662" s="9">
        <v>1.3671869999999999</v>
      </c>
      <c r="AS662" s="9">
        <v>14.642010000000001</v>
      </c>
      <c r="AT662" s="9">
        <v>7.3669500000000001</v>
      </c>
      <c r="AU662" s="9">
        <v>9.3374239999999997E-2</v>
      </c>
      <c r="AV662" s="9">
        <v>0.18558379999999999</v>
      </c>
      <c r="AW662" s="11">
        <v>3.438863E-4</v>
      </c>
      <c r="AX662" s="11">
        <v>0.1706531</v>
      </c>
      <c r="AY662" s="11">
        <v>0.17099700000000001</v>
      </c>
      <c r="AZ662" s="9">
        <v>29</v>
      </c>
      <c r="BA662" s="9">
        <v>1</v>
      </c>
      <c r="BB662" s="9">
        <v>21</v>
      </c>
      <c r="BC662" s="9">
        <v>0</v>
      </c>
      <c r="BD662" s="9">
        <v>3</v>
      </c>
      <c r="BE662" s="9">
        <v>1</v>
      </c>
      <c r="BF662" s="9">
        <v>2</v>
      </c>
      <c r="BG662" s="9">
        <v>1</v>
      </c>
      <c r="BH662" s="26"/>
      <c r="BI662" s="22">
        <v>0.33</v>
      </c>
      <c r="BJ662" s="22">
        <v>0.32700000000000001</v>
      </c>
      <c r="BK662" s="22">
        <v>3.0000000000000001E-3</v>
      </c>
      <c r="BL662" s="22">
        <v>18.265999999999998</v>
      </c>
      <c r="BM662" s="12">
        <v>1.8066352786598055E-2</v>
      </c>
      <c r="BN662" s="12">
        <v>1.7902113215810797E-2</v>
      </c>
      <c r="BO662" s="12">
        <v>1.6423957078725502E-4</v>
      </c>
      <c r="BP662" s="16">
        <v>0.99999990056572452</v>
      </c>
      <c r="BQ662" s="16">
        <v>0.9999998177105982</v>
      </c>
      <c r="BR662" s="15">
        <v>1.790211143572714E-2</v>
      </c>
      <c r="BS662" s="15">
        <v>1.642395408481219E-4</v>
      </c>
      <c r="BT662" s="15">
        <v>1.8066350976575263E-2</v>
      </c>
      <c r="BU662" s="17">
        <v>1.3021442361460662</v>
      </c>
      <c r="BV662" s="15">
        <v>2.3311131220876673E-2</v>
      </c>
      <c r="BW662" s="15">
        <v>2.1386357146265834E-4</v>
      </c>
      <c r="BX662" s="15">
        <v>2.3524994792339333E-2</v>
      </c>
      <c r="BY662" s="17">
        <v>0.32999996693812372</v>
      </c>
      <c r="BZ662" s="17">
        <v>0.32699996748499194</v>
      </c>
      <c r="CA662" s="17">
        <v>2.9999994531317948E-3</v>
      </c>
      <c r="CB662" s="17">
        <v>14.027631880521595</v>
      </c>
    </row>
    <row r="663" spans="1:80" x14ac:dyDescent="0.25">
      <c r="A663" s="13">
        <v>32</v>
      </c>
      <c r="B663" s="14" t="s">
        <v>113</v>
      </c>
      <c r="C663" s="13" t="s">
        <v>114</v>
      </c>
      <c r="D663" s="13" t="s">
        <v>77</v>
      </c>
      <c r="E663" s="13" t="s">
        <v>78</v>
      </c>
      <c r="F663" s="13" t="s">
        <v>61</v>
      </c>
      <c r="G663" s="13" t="s">
        <v>62</v>
      </c>
      <c r="H663" s="13" t="s">
        <v>63</v>
      </c>
      <c r="I663" s="13" t="s">
        <v>64</v>
      </c>
      <c r="J663" s="13" t="s">
        <v>65</v>
      </c>
      <c r="K663" s="13" t="s">
        <v>66</v>
      </c>
      <c r="L663" s="13" t="s">
        <v>67</v>
      </c>
      <c r="M663" s="13" t="s">
        <v>68</v>
      </c>
      <c r="N663" s="14" t="s">
        <v>69</v>
      </c>
      <c r="O663" s="16">
        <v>0.99999990056572452</v>
      </c>
      <c r="P663" s="16">
        <v>0.9999998177105982</v>
      </c>
      <c r="Q663" s="14" t="s">
        <v>70</v>
      </c>
      <c r="R663" s="14" t="s">
        <v>71</v>
      </c>
      <c r="S663" s="14" t="s">
        <v>72</v>
      </c>
      <c r="T663" s="14" t="s">
        <v>73</v>
      </c>
      <c r="U663" s="13" t="s">
        <v>74</v>
      </c>
      <c r="V663" s="13">
        <v>509.4853</v>
      </c>
      <c r="W663" s="13">
        <v>1.204707E-4</v>
      </c>
      <c r="X663" s="13">
        <v>107.8031</v>
      </c>
      <c r="Y663" s="13">
        <v>108.0817</v>
      </c>
      <c r="Z663" s="13">
        <v>0.21159220000000001</v>
      </c>
      <c r="AA663" s="13">
        <v>0.21213899999999999</v>
      </c>
      <c r="AB663" s="13">
        <v>4.1530590000000002E-4</v>
      </c>
      <c r="AC663" s="13">
        <v>4.1637899999999998E-4</v>
      </c>
      <c r="AD663" s="13">
        <v>2.549066E-5</v>
      </c>
      <c r="AE663" s="13">
        <v>2.555653E-5</v>
      </c>
      <c r="AF663" s="13">
        <v>0.24763930000000001</v>
      </c>
      <c r="AG663" s="13">
        <v>0.16844319999999999</v>
      </c>
      <c r="AH663" s="13">
        <v>1.029346E-4</v>
      </c>
      <c r="AI663" s="13">
        <v>1.51722E-4</v>
      </c>
      <c r="AJ663" s="13">
        <v>1.5521199999999999E-3</v>
      </c>
      <c r="AK663" s="13">
        <v>3751.6909999999998</v>
      </c>
      <c r="AL663" s="13">
        <v>3751.6930000000002</v>
      </c>
      <c r="AM663" s="13">
        <v>7.3636889999999999</v>
      </c>
      <c r="AN663" s="13">
        <v>7.3636920000000003</v>
      </c>
      <c r="AO663" s="13">
        <v>1.4453189999999999E-2</v>
      </c>
      <c r="AP663" s="13">
        <v>1.4453199999999999E-2</v>
      </c>
      <c r="AQ663" s="13">
        <v>1.142933E-2</v>
      </c>
      <c r="AR663" s="13">
        <v>1.142933E-2</v>
      </c>
      <c r="AS663" s="13">
        <v>4.8774290000000002</v>
      </c>
      <c r="AT663" s="13">
        <v>1.789053</v>
      </c>
      <c r="AU663" s="13">
        <v>2.3433099999999999E-3</v>
      </c>
      <c r="AV663" s="13">
        <v>6.3884830000000004E-3</v>
      </c>
      <c r="AW663" s="15">
        <v>1.305573E-5</v>
      </c>
      <c r="AX663" s="15">
        <v>5.838752E-3</v>
      </c>
      <c r="AY663" s="15">
        <v>5.851808E-3</v>
      </c>
      <c r="AZ663" s="13">
        <v>718</v>
      </c>
      <c r="BA663" s="13">
        <v>0</v>
      </c>
      <c r="BB663" s="13">
        <v>643</v>
      </c>
      <c r="BC663" s="13">
        <v>0</v>
      </c>
      <c r="BD663" s="13">
        <v>62</v>
      </c>
      <c r="BE663" s="13">
        <v>0</v>
      </c>
      <c r="BF663" s="13">
        <v>29</v>
      </c>
      <c r="BG663" s="13">
        <v>1</v>
      </c>
      <c r="BI663" s="22">
        <v>1.2999999999999999E-2</v>
      </c>
      <c r="BJ663" s="22">
        <v>1.2999999999999999E-2</v>
      </c>
      <c r="BK663" s="22">
        <v>0</v>
      </c>
      <c r="BL663" s="22">
        <v>15.987000000000004</v>
      </c>
      <c r="BM663" s="12">
        <v>8.1316069306311357E-4</v>
      </c>
      <c r="BN663" s="12">
        <v>8.1316069306311357E-4</v>
      </c>
      <c r="BO663" s="12">
        <v>0</v>
      </c>
      <c r="BP663" s="16">
        <v>0.99999990056572452</v>
      </c>
      <c r="BQ663" s="16">
        <v>0.9999998177105982</v>
      </c>
      <c r="BR663" s="15">
        <v>8.1316061220706917E-4</v>
      </c>
      <c r="BS663" s="15">
        <v>0</v>
      </c>
      <c r="BT663" s="15">
        <v>8.1316061220706917E-4</v>
      </c>
      <c r="BU663" s="17">
        <v>1.3630320146741419</v>
      </c>
      <c r="BV663" s="15">
        <v>1.1083639475102602E-3</v>
      </c>
      <c r="BW663" s="15">
        <v>0</v>
      </c>
      <c r="BX663" s="15">
        <v>1.1083639475102602E-3</v>
      </c>
      <c r="BY663" s="17">
        <v>1.2999998707354419E-2</v>
      </c>
      <c r="BZ663" s="17">
        <v>1.2999998707354419E-2</v>
      </c>
      <c r="CA663" s="17">
        <v>0</v>
      </c>
      <c r="CB663" s="17">
        <v>11.728998165770884</v>
      </c>
    </row>
    <row r="664" spans="1:80" x14ac:dyDescent="0.25">
      <c r="A664" s="13">
        <v>35</v>
      </c>
      <c r="B664" s="14" t="s">
        <v>115</v>
      </c>
      <c r="C664" s="13" t="s">
        <v>116</v>
      </c>
      <c r="D664" s="13" t="s">
        <v>97</v>
      </c>
      <c r="E664" s="13" t="s">
        <v>78</v>
      </c>
      <c r="F664" s="13" t="s">
        <v>61</v>
      </c>
      <c r="G664" s="13" t="s">
        <v>62</v>
      </c>
      <c r="H664" s="13" t="s">
        <v>63</v>
      </c>
      <c r="I664" s="13" t="s">
        <v>64</v>
      </c>
      <c r="J664" s="13" t="s">
        <v>65</v>
      </c>
      <c r="K664" s="13" t="s">
        <v>66</v>
      </c>
      <c r="L664" s="13" t="s">
        <v>67</v>
      </c>
      <c r="M664" s="13" t="s">
        <v>68</v>
      </c>
      <c r="N664" s="14" t="s">
        <v>69</v>
      </c>
      <c r="O664" s="16">
        <v>0.99999990056572452</v>
      </c>
      <c r="P664" s="16">
        <v>0.9999998177105982</v>
      </c>
      <c r="Q664" s="14" t="s">
        <v>70</v>
      </c>
      <c r="R664" s="14" t="s">
        <v>71</v>
      </c>
      <c r="S664" s="14" t="s">
        <v>72</v>
      </c>
      <c r="T664" s="14" t="s">
        <v>73</v>
      </c>
      <c r="U664" s="13" t="s">
        <v>74</v>
      </c>
      <c r="V664" s="13">
        <v>624.42650000000003</v>
      </c>
      <c r="W664" s="13">
        <v>2.2158809999999999E-5</v>
      </c>
      <c r="X664" s="13">
        <v>107.8031</v>
      </c>
      <c r="Y664" s="13">
        <v>108.0817</v>
      </c>
      <c r="Z664" s="13">
        <v>0.1726434</v>
      </c>
      <c r="AA664" s="13">
        <v>0.17308950000000001</v>
      </c>
      <c r="AB664" s="13">
        <v>2.7648320000000002E-4</v>
      </c>
      <c r="AC664" s="13">
        <v>2.7719760000000001E-4</v>
      </c>
      <c r="AD664" s="13">
        <v>3.8255729999999997E-6</v>
      </c>
      <c r="AE664" s="13">
        <v>3.8354580000000001E-6</v>
      </c>
      <c r="AF664" s="13">
        <v>1.5898559999999999</v>
      </c>
      <c r="AG664" s="13">
        <v>1.069348</v>
      </c>
      <c r="AH664" s="13">
        <v>2.406239E-6</v>
      </c>
      <c r="AI664" s="13">
        <v>3.586725E-6</v>
      </c>
      <c r="AJ664" s="13">
        <v>6.6230770000000002E-4</v>
      </c>
      <c r="AK664" s="13">
        <v>3751.6909999999998</v>
      </c>
      <c r="AL664" s="13">
        <v>3751.6930000000002</v>
      </c>
      <c r="AM664" s="13">
        <v>6.0082190000000004</v>
      </c>
      <c r="AN664" s="13">
        <v>6.0082209999999998</v>
      </c>
      <c r="AO664" s="13">
        <v>9.6219789999999993E-3</v>
      </c>
      <c r="AP664" s="13">
        <v>9.6219830000000006E-3</v>
      </c>
      <c r="AQ664" s="13">
        <v>3.9792889999999996E-3</v>
      </c>
      <c r="AR664" s="13">
        <v>3.9792910000000003E-3</v>
      </c>
      <c r="AS664" s="13">
        <v>21.357130000000002</v>
      </c>
      <c r="AT664" s="13">
        <v>8.4694610000000008</v>
      </c>
      <c r="AU664" s="13">
        <v>1.8632140000000001E-4</v>
      </c>
      <c r="AV664" s="13">
        <v>4.6983989999999998E-4</v>
      </c>
      <c r="AW664" s="15">
        <v>4.0208979999999999E-7</v>
      </c>
      <c r="AX664" s="15">
        <v>4.171685E-4</v>
      </c>
      <c r="AY664" s="15">
        <v>4.1757060000000002E-4</v>
      </c>
      <c r="AZ664" s="13">
        <v>4179</v>
      </c>
      <c r="BA664" s="13">
        <v>0</v>
      </c>
      <c r="BB664" s="13">
        <v>4106</v>
      </c>
      <c r="BC664" s="13">
        <v>0</v>
      </c>
      <c r="BD664" s="13">
        <v>288</v>
      </c>
      <c r="BE664" s="13">
        <v>0</v>
      </c>
      <c r="BF664" s="13">
        <v>162</v>
      </c>
      <c r="BG664" s="13">
        <v>0</v>
      </c>
      <c r="BI664" s="22">
        <v>3.0000000000000001E-3</v>
      </c>
      <c r="BJ664" s="22">
        <v>3.0000000000000001E-3</v>
      </c>
      <c r="BK664" s="22">
        <v>0</v>
      </c>
      <c r="BL664" s="22">
        <v>22.499999999999996</v>
      </c>
      <c r="BM664" s="12">
        <v>1.3333333333333337E-4</v>
      </c>
      <c r="BN664" s="12">
        <v>1.3333333333333337E-4</v>
      </c>
      <c r="BO664" s="12">
        <v>0</v>
      </c>
      <c r="BP664" s="16">
        <v>0.99999990056572452</v>
      </c>
      <c r="BQ664" s="16">
        <v>0.9999998177105982</v>
      </c>
      <c r="BR664" s="15">
        <v>1.3333332007542997E-4</v>
      </c>
      <c r="BS664" s="15">
        <v>0</v>
      </c>
      <c r="BT664" s="15">
        <v>1.3333332007542997E-4</v>
      </c>
      <c r="BU664" s="17">
        <v>1.4634034851917153</v>
      </c>
      <c r="BV664" s="15">
        <v>1.951204452905667E-4</v>
      </c>
      <c r="BW664" s="15">
        <v>0</v>
      </c>
      <c r="BX664" s="15">
        <v>1.951204452905667E-4</v>
      </c>
      <c r="BY664" s="17">
        <v>2.9999997016971736E-3</v>
      </c>
      <c r="BZ664" s="17">
        <v>2.9999997016971736E-3</v>
      </c>
      <c r="CA664" s="17">
        <v>0</v>
      </c>
      <c r="CB664" s="17">
        <v>15.375117134596923</v>
      </c>
    </row>
    <row r="665" spans="1:80" x14ac:dyDescent="0.25">
      <c r="A665" s="13">
        <v>36</v>
      </c>
      <c r="B665" s="14" t="s">
        <v>117</v>
      </c>
      <c r="C665" s="13" t="s">
        <v>118</v>
      </c>
      <c r="D665" s="13" t="s">
        <v>100</v>
      </c>
      <c r="E665" s="13" t="s">
        <v>78</v>
      </c>
      <c r="F665" s="13" t="s">
        <v>61</v>
      </c>
      <c r="G665" s="13" t="s">
        <v>62</v>
      </c>
      <c r="H665" s="13" t="s">
        <v>63</v>
      </c>
      <c r="I665" s="13" t="s">
        <v>64</v>
      </c>
      <c r="J665" s="13" t="s">
        <v>65</v>
      </c>
      <c r="K665" s="13" t="s">
        <v>66</v>
      </c>
      <c r="L665" s="13" t="s">
        <v>67</v>
      </c>
      <c r="M665" s="13" t="s">
        <v>68</v>
      </c>
      <c r="N665" s="14" t="s">
        <v>69</v>
      </c>
      <c r="O665" s="16">
        <v>0.99999990056572452</v>
      </c>
      <c r="P665" s="16">
        <v>0.9999998177105982</v>
      </c>
      <c r="Q665" s="14" t="s">
        <v>70</v>
      </c>
      <c r="R665" s="14" t="s">
        <v>71</v>
      </c>
      <c r="S665" s="14" t="s">
        <v>72</v>
      </c>
      <c r="T665" s="14" t="s">
        <v>73</v>
      </c>
      <c r="U665" s="13" t="s">
        <v>74</v>
      </c>
      <c r="V665" s="13">
        <v>360.94810000000001</v>
      </c>
      <c r="W665" s="13">
        <v>2.0285519999999999E-5</v>
      </c>
      <c r="X665" s="13">
        <v>107.8031</v>
      </c>
      <c r="Y665" s="13">
        <v>108.0817</v>
      </c>
      <c r="Z665" s="13">
        <v>0.2986665</v>
      </c>
      <c r="AA665" s="13">
        <v>0.29943829999999999</v>
      </c>
      <c r="AB665" s="13">
        <v>8.2745010000000001E-4</v>
      </c>
      <c r="AC665" s="13">
        <v>8.2958819999999999E-4</v>
      </c>
      <c r="AD665" s="13">
        <v>6.0586050000000002E-6</v>
      </c>
      <c r="AE665" s="13">
        <v>6.0742600000000002E-6</v>
      </c>
      <c r="AF665" s="13">
        <v>1.1043430000000001</v>
      </c>
      <c r="AG665" s="13">
        <v>0.85996459999999997</v>
      </c>
      <c r="AH665" s="13">
        <v>5.4861629999999997E-6</v>
      </c>
      <c r="AI665" s="13">
        <v>7.0633840000000004E-6</v>
      </c>
      <c r="AJ665" s="13">
        <v>2.742361E-4</v>
      </c>
      <c r="AK665" s="13">
        <v>3751.6909999999998</v>
      </c>
      <c r="AL665" s="13">
        <v>3751.6930000000002</v>
      </c>
      <c r="AM665" s="13">
        <v>10.393990000000001</v>
      </c>
      <c r="AN665" s="13">
        <v>10.393990000000001</v>
      </c>
      <c r="AO665" s="13">
        <v>2.8796349999999998E-2</v>
      </c>
      <c r="AP665" s="13">
        <v>2.8796370000000002E-2</v>
      </c>
      <c r="AQ665" s="13">
        <v>2.8504070000000001E-3</v>
      </c>
      <c r="AR665" s="13">
        <v>2.850408E-3</v>
      </c>
      <c r="AS665" s="13">
        <v>32.047409999999999</v>
      </c>
      <c r="AT665" s="13">
        <v>4.9951619999999997</v>
      </c>
      <c r="AU665" s="13">
        <v>8.8943449999999996E-5</v>
      </c>
      <c r="AV665" s="13">
        <v>5.7063389999999995E-4</v>
      </c>
      <c r="AW665" s="15">
        <v>1.0374260000000001E-6</v>
      </c>
      <c r="AX665" s="15">
        <v>4.868227E-4</v>
      </c>
      <c r="AY665" s="15">
        <v>4.8786009999999999E-4</v>
      </c>
      <c r="AZ665" s="13">
        <v>2030</v>
      </c>
      <c r="BA665" s="13">
        <v>0</v>
      </c>
      <c r="BB665" s="13">
        <v>2052</v>
      </c>
      <c r="BC665" s="13">
        <v>0</v>
      </c>
      <c r="BD665" s="13">
        <v>237</v>
      </c>
      <c r="BE665" s="13">
        <v>0</v>
      </c>
      <c r="BF665" s="13">
        <v>127</v>
      </c>
      <c r="BG665" s="13">
        <v>0</v>
      </c>
      <c r="BI665" s="22">
        <v>2.9000000000000001E-2</v>
      </c>
      <c r="BJ665" s="22">
        <v>2.9000000000000001E-2</v>
      </c>
      <c r="BK665" s="22">
        <v>0</v>
      </c>
      <c r="BL665" s="22">
        <v>17.360999999999994</v>
      </c>
      <c r="BM665" s="12">
        <v>1.6704106906284208E-3</v>
      </c>
      <c r="BN665" s="12">
        <v>1.6704106906284208E-3</v>
      </c>
      <c r="BO665" s="12">
        <v>0</v>
      </c>
      <c r="BP665" s="16">
        <v>0.99999990056572452</v>
      </c>
      <c r="BQ665" s="16">
        <v>0.9999998177105982</v>
      </c>
      <c r="BR665" s="15">
        <v>1.670410524532344E-3</v>
      </c>
      <c r="BS665" s="15">
        <v>0</v>
      </c>
      <c r="BT665" s="15">
        <v>1.670410524532344E-3</v>
      </c>
      <c r="BU665" s="17">
        <v>1.4100273902095386</v>
      </c>
      <c r="BV665" s="15">
        <v>2.3553245924848873E-3</v>
      </c>
      <c r="BW665" s="15">
        <v>0</v>
      </c>
      <c r="BX665" s="15">
        <v>2.3553245924848873E-3</v>
      </c>
      <c r="BY665" s="17">
        <v>2.8999997116406013E-2</v>
      </c>
      <c r="BZ665" s="17">
        <v>2.8999997116406013E-2</v>
      </c>
      <c r="CA665" s="17">
        <v>0</v>
      </c>
      <c r="CB665" s="17">
        <v>12.312526778235169</v>
      </c>
    </row>
    <row r="666" spans="1:80" x14ac:dyDescent="0.25">
      <c r="A666" s="13">
        <v>37</v>
      </c>
      <c r="B666" s="14" t="s">
        <v>119</v>
      </c>
      <c r="C666" s="13" t="s">
        <v>120</v>
      </c>
      <c r="D666" s="13" t="s">
        <v>121</v>
      </c>
      <c r="E666" s="13" t="s">
        <v>78</v>
      </c>
      <c r="F666" s="13" t="s">
        <v>61</v>
      </c>
      <c r="G666" s="13" t="s">
        <v>62</v>
      </c>
      <c r="H666" s="13" t="s">
        <v>63</v>
      </c>
      <c r="I666" s="13" t="s">
        <v>64</v>
      </c>
      <c r="J666" s="13" t="s">
        <v>65</v>
      </c>
      <c r="K666" s="13" t="s">
        <v>66</v>
      </c>
      <c r="L666" s="13" t="s">
        <v>67</v>
      </c>
      <c r="M666" s="13" t="s">
        <v>68</v>
      </c>
      <c r="N666" s="14" t="s">
        <v>69</v>
      </c>
      <c r="O666" s="16">
        <v>0.99999990056572452</v>
      </c>
      <c r="P666" s="16">
        <v>0.9999998177105982</v>
      </c>
      <c r="Q666" s="14" t="s">
        <v>70</v>
      </c>
      <c r="R666" s="14" t="s">
        <v>71</v>
      </c>
      <c r="S666" s="14" t="s">
        <v>72</v>
      </c>
      <c r="T666" s="14" t="s">
        <v>73</v>
      </c>
      <c r="U666" s="13" t="s">
        <v>74</v>
      </c>
      <c r="V666" s="13">
        <v>690.21040000000005</v>
      </c>
      <c r="W666" s="13">
        <v>2.068748E-5</v>
      </c>
      <c r="X666" s="13">
        <v>107.8031</v>
      </c>
      <c r="Y666" s="13">
        <v>108.0817</v>
      </c>
      <c r="Z666" s="13">
        <v>0.15618879999999999</v>
      </c>
      <c r="AA666" s="13">
        <v>0.15659239999999999</v>
      </c>
      <c r="AB666" s="13">
        <v>2.262915E-4</v>
      </c>
      <c r="AC666" s="13">
        <v>2.268762E-4</v>
      </c>
      <c r="AD666" s="13">
        <v>3.2311510000000002E-6</v>
      </c>
      <c r="AE666" s="13">
        <v>3.2395009999999999E-6</v>
      </c>
      <c r="AF666" s="13">
        <v>3.2538589999999998</v>
      </c>
      <c r="AG666" s="13">
        <v>1.5497939999999999</v>
      </c>
      <c r="AH666" s="13">
        <v>9.9302130000000004E-7</v>
      </c>
      <c r="AI666" s="13">
        <v>2.0902779999999999E-6</v>
      </c>
      <c r="AJ666" s="13">
        <v>6.8080660000000004E-4</v>
      </c>
      <c r="AK666" s="13">
        <v>3751.6909999999998</v>
      </c>
      <c r="AL666" s="13">
        <v>3751.6930000000002</v>
      </c>
      <c r="AM666" s="13">
        <v>5.435575</v>
      </c>
      <c r="AN666" s="13">
        <v>5.4355779999999996</v>
      </c>
      <c r="AO666" s="13">
        <v>7.8752430000000005E-3</v>
      </c>
      <c r="AP666" s="13">
        <v>7.8752470000000001E-3</v>
      </c>
      <c r="AQ666" s="13">
        <v>3.7005760000000001E-3</v>
      </c>
      <c r="AR666" s="13">
        <v>3.700577E-3</v>
      </c>
      <c r="AS666" s="13">
        <v>21.882370000000002</v>
      </c>
      <c r="AT666" s="13">
        <v>4.9188999999999998</v>
      </c>
      <c r="AU666" s="13">
        <v>1.691122E-4</v>
      </c>
      <c r="AV666" s="13">
        <v>7.5231810000000001E-4</v>
      </c>
      <c r="AW666" s="15">
        <v>5.0079670000000003E-7</v>
      </c>
      <c r="AX666" s="15">
        <v>5.7207489999999998E-4</v>
      </c>
      <c r="AY666" s="15">
        <v>5.7257569999999999E-4</v>
      </c>
      <c r="AZ666" s="13">
        <v>5537</v>
      </c>
      <c r="BA666" s="13">
        <v>0</v>
      </c>
      <c r="BB666" s="13">
        <v>5457</v>
      </c>
      <c r="BC666" s="13">
        <v>0</v>
      </c>
      <c r="BD666" s="13">
        <v>257</v>
      </c>
      <c r="BE666" s="13">
        <v>0</v>
      </c>
      <c r="BF666" s="13">
        <v>148</v>
      </c>
      <c r="BG666" s="13">
        <v>0</v>
      </c>
      <c r="BI666" s="22">
        <v>8.9999999999999993E-3</v>
      </c>
      <c r="BJ666" s="22">
        <v>8.9999999999999993E-3</v>
      </c>
      <c r="BK666" s="22">
        <v>0</v>
      </c>
      <c r="BL666" s="22">
        <v>22.628000000000007</v>
      </c>
      <c r="BM666" s="12">
        <v>3.9773731659890384E-4</v>
      </c>
      <c r="BN666" s="12">
        <v>3.9773731659890384E-4</v>
      </c>
      <c r="BO666" s="12">
        <v>0</v>
      </c>
      <c r="BP666" s="16">
        <v>0.99999990056572452</v>
      </c>
      <c r="BQ666" s="16">
        <v>0.9999998177105982</v>
      </c>
      <c r="BR666" s="15">
        <v>3.9773727705018195E-4</v>
      </c>
      <c r="BS666" s="15">
        <v>0</v>
      </c>
      <c r="BT666" s="15">
        <v>3.9773727705018195E-4</v>
      </c>
      <c r="BU666" s="17">
        <v>1.3823150117691219</v>
      </c>
      <c r="BV666" s="15">
        <v>5.497982088066407E-4</v>
      </c>
      <c r="BW666" s="15">
        <v>0</v>
      </c>
      <c r="BX666" s="15">
        <v>5.497982088066407E-4</v>
      </c>
      <c r="BY666" s="17">
        <v>8.9999991050915204E-3</v>
      </c>
      <c r="BZ666" s="17">
        <v>8.9999991050915204E-3</v>
      </c>
      <c r="CA666" s="17">
        <v>0</v>
      </c>
      <c r="CB666" s="17">
        <v>16.369640644385477</v>
      </c>
    </row>
    <row r="667" spans="1:80" x14ac:dyDescent="0.25">
      <c r="A667" s="9">
        <v>38</v>
      </c>
      <c r="B667" s="10" t="s">
        <v>122</v>
      </c>
      <c r="C667" s="9" t="s">
        <v>123</v>
      </c>
      <c r="D667" s="9" t="s">
        <v>100</v>
      </c>
      <c r="E667" s="9" t="s">
        <v>78</v>
      </c>
      <c r="F667" s="9" t="s">
        <v>61</v>
      </c>
      <c r="G667" s="9" t="s">
        <v>62</v>
      </c>
      <c r="H667" s="9" t="s">
        <v>63</v>
      </c>
      <c r="I667" s="9" t="s">
        <v>64</v>
      </c>
      <c r="J667" s="9" t="s">
        <v>65</v>
      </c>
      <c r="K667" s="9" t="s">
        <v>66</v>
      </c>
      <c r="L667" s="9" t="s">
        <v>67</v>
      </c>
      <c r="M667" s="9" t="s">
        <v>68</v>
      </c>
      <c r="N667" s="10" t="s">
        <v>69</v>
      </c>
      <c r="O667" s="16">
        <v>0.99999990056572452</v>
      </c>
      <c r="P667" s="16">
        <v>0.9999998177105982</v>
      </c>
      <c r="Q667" s="10" t="s">
        <v>70</v>
      </c>
      <c r="R667" s="10" t="s">
        <v>71</v>
      </c>
      <c r="S667" s="10" t="s">
        <v>72</v>
      </c>
      <c r="T667" s="10" t="s">
        <v>73</v>
      </c>
      <c r="U667" s="9" t="s">
        <v>74</v>
      </c>
      <c r="V667" s="9">
        <v>443.08690000000001</v>
      </c>
      <c r="W667" s="9">
        <v>6.2063980000000006E-5</v>
      </c>
      <c r="X667" s="9">
        <v>107.8031</v>
      </c>
      <c r="Y667" s="9">
        <v>108.0817</v>
      </c>
      <c r="Z667" s="9">
        <v>0.24330019999999999</v>
      </c>
      <c r="AA667" s="9">
        <v>0.2439288</v>
      </c>
      <c r="AB667" s="9">
        <v>5.4910259999999998E-4</v>
      </c>
      <c r="AC667" s="9">
        <v>5.5052140000000002E-4</v>
      </c>
      <c r="AD667" s="9">
        <v>1.510018E-5</v>
      </c>
      <c r="AE667" s="9">
        <v>1.5139200000000001E-5</v>
      </c>
      <c r="AF667" s="9">
        <v>0.54174180000000005</v>
      </c>
      <c r="AG667" s="9">
        <v>0.35746749999999999</v>
      </c>
      <c r="AH667" s="9">
        <v>2.7873379999999998E-5</v>
      </c>
      <c r="AI667" s="9">
        <v>4.2351249999999999E-5</v>
      </c>
      <c r="AJ667" s="9">
        <v>8.8038709999999998E-4</v>
      </c>
      <c r="AK667" s="9">
        <v>3751.6909999999998</v>
      </c>
      <c r="AL667" s="9">
        <v>3751.6930000000002</v>
      </c>
      <c r="AM667" s="9">
        <v>8.4671669999999999</v>
      </c>
      <c r="AN667" s="9">
        <v>8.4671710000000004</v>
      </c>
      <c r="AO667" s="9">
        <v>1.910949E-2</v>
      </c>
      <c r="AP667" s="9">
        <v>1.9109500000000001E-2</v>
      </c>
      <c r="AQ667" s="9">
        <v>7.454385E-3</v>
      </c>
      <c r="AR667" s="9">
        <v>7.4543880000000002E-3</v>
      </c>
      <c r="AS667" s="9">
        <v>6.021687</v>
      </c>
      <c r="AT667" s="9">
        <v>2.597906</v>
      </c>
      <c r="AU667" s="9">
        <v>1.2379229999999999E-3</v>
      </c>
      <c r="AV667" s="9">
        <v>2.8693830000000001E-3</v>
      </c>
      <c r="AW667" s="11">
        <v>5.1225989999999996E-6</v>
      </c>
      <c r="AX667" s="11">
        <v>2.522317E-3</v>
      </c>
      <c r="AY667" s="11">
        <v>2.5274389999999998E-3</v>
      </c>
      <c r="AZ667" s="9">
        <v>1656</v>
      </c>
      <c r="BA667" s="9">
        <v>0</v>
      </c>
      <c r="BB667" s="9">
        <v>1554</v>
      </c>
      <c r="BC667" s="9">
        <v>0</v>
      </c>
      <c r="BD667" s="9">
        <v>111</v>
      </c>
      <c r="BE667" s="9">
        <v>0</v>
      </c>
      <c r="BF667" s="9">
        <v>47</v>
      </c>
      <c r="BG667" s="9">
        <v>0</v>
      </c>
      <c r="BH667" s="26"/>
      <c r="BI667" s="22">
        <v>3.6999999999999998E-2</v>
      </c>
      <c r="BJ667" s="22">
        <v>3.6999999999999998E-2</v>
      </c>
      <c r="BK667" s="22">
        <v>0</v>
      </c>
      <c r="BL667" s="22">
        <v>15.228000000000002</v>
      </c>
      <c r="BM667" s="12">
        <v>2.4297346992382448E-3</v>
      </c>
      <c r="BN667" s="12">
        <v>2.4297346992382448E-3</v>
      </c>
      <c r="BO667" s="12">
        <v>0</v>
      </c>
      <c r="BP667" s="16">
        <v>0.99999990056572452</v>
      </c>
      <c r="BQ667" s="16">
        <v>0.9999998177105982</v>
      </c>
      <c r="BR667" s="15">
        <v>2.4297344576393355E-3</v>
      </c>
      <c r="BS667" s="15">
        <v>0</v>
      </c>
      <c r="BT667" s="15">
        <v>2.4297344576393355E-3</v>
      </c>
      <c r="BU667" s="17">
        <v>1.3978115885883544</v>
      </c>
      <c r="BV667" s="15">
        <v>3.3963109820807033E-3</v>
      </c>
      <c r="BW667" s="15">
        <v>0</v>
      </c>
      <c r="BX667" s="15">
        <v>3.3963109820807033E-3</v>
      </c>
      <c r="BY667" s="17">
        <v>3.6999996320931802E-2</v>
      </c>
      <c r="BZ667" s="17">
        <v>3.6999996320931802E-2</v>
      </c>
      <c r="CA667" s="17">
        <v>0</v>
      </c>
      <c r="CB667" s="17">
        <v>10.894172093235191</v>
      </c>
    </row>
    <row r="668" spans="1:80" x14ac:dyDescent="0.25">
      <c r="A668" s="9">
        <v>39</v>
      </c>
      <c r="B668" s="10" t="s">
        <v>124</v>
      </c>
      <c r="C668" s="9" t="s">
        <v>125</v>
      </c>
      <c r="D668" s="9" t="s">
        <v>126</v>
      </c>
      <c r="E668" s="9" t="s">
        <v>60</v>
      </c>
      <c r="F668" s="9" t="s">
        <v>61</v>
      </c>
      <c r="G668" s="9" t="s">
        <v>62</v>
      </c>
      <c r="H668" s="9" t="s">
        <v>63</v>
      </c>
      <c r="I668" s="9" t="s">
        <v>64</v>
      </c>
      <c r="J668" s="9" t="s">
        <v>65</v>
      </c>
      <c r="K668" s="9" t="s">
        <v>66</v>
      </c>
      <c r="L668" s="9" t="s">
        <v>67</v>
      </c>
      <c r="M668" s="9" t="s">
        <v>68</v>
      </c>
      <c r="N668" s="10" t="s">
        <v>69</v>
      </c>
      <c r="O668" s="16">
        <v>0.99999990056572452</v>
      </c>
      <c r="P668" s="16">
        <v>0.9999998177105982</v>
      </c>
      <c r="Q668" s="10" t="s">
        <v>70</v>
      </c>
      <c r="R668" s="10" t="s">
        <v>71</v>
      </c>
      <c r="S668" s="10" t="s">
        <v>72</v>
      </c>
      <c r="T668" s="10" t="s">
        <v>73</v>
      </c>
      <c r="U668" s="9" t="s">
        <v>74</v>
      </c>
      <c r="V668" s="9">
        <v>1245.924</v>
      </c>
      <c r="W668" s="9">
        <v>3.0833729999999998E-5</v>
      </c>
      <c r="X668" s="9">
        <v>107.8031</v>
      </c>
      <c r="Y668" s="9">
        <v>108.0817</v>
      </c>
      <c r="Z668" s="9">
        <v>8.6524669999999998E-2</v>
      </c>
      <c r="AA668" s="9">
        <v>8.6748249999999999E-2</v>
      </c>
      <c r="AB668" s="9">
        <v>6.944621E-5</v>
      </c>
      <c r="AC668" s="9">
        <v>6.9625660000000004E-5</v>
      </c>
      <c r="AD668" s="9">
        <v>2.6678780000000001E-6</v>
      </c>
      <c r="AE668" s="9">
        <v>2.6747719999999999E-6</v>
      </c>
      <c r="AF668" s="9">
        <v>1.897607</v>
      </c>
      <c r="AG668" s="9">
        <v>1.350843</v>
      </c>
      <c r="AH668" s="9">
        <v>1.405917E-6</v>
      </c>
      <c r="AI668" s="9">
        <v>1.9800760000000001E-6</v>
      </c>
      <c r="AJ668" s="9">
        <v>7.2390659999999995E-5</v>
      </c>
      <c r="AK668" s="9">
        <v>3751.6909999999998</v>
      </c>
      <c r="AL668" s="9">
        <v>3751.6930000000002</v>
      </c>
      <c r="AM668" s="9">
        <v>3.0111729999999999</v>
      </c>
      <c r="AN668" s="9">
        <v>3.011174</v>
      </c>
      <c r="AO668" s="9">
        <v>2.4168200000000001E-3</v>
      </c>
      <c r="AP668" s="9">
        <v>2.416821E-3</v>
      </c>
      <c r="AQ668" s="9">
        <v>2.179808E-4</v>
      </c>
      <c r="AR668" s="9">
        <v>2.1798090000000001E-4</v>
      </c>
      <c r="AS668" s="9">
        <v>7.118099</v>
      </c>
      <c r="AT668" s="9">
        <v>4.1211580000000003</v>
      </c>
      <c r="AU668" s="9">
        <v>3.0623449999999999E-5</v>
      </c>
      <c r="AV668" s="9">
        <v>5.2893109999999997E-5</v>
      </c>
      <c r="AW668" s="9">
        <v>4.8881049999999996E-7</v>
      </c>
      <c r="AX668" s="9">
        <v>3.9835680000000001E-5</v>
      </c>
      <c r="AY668" s="9">
        <v>4.0324480000000002E-5</v>
      </c>
      <c r="AZ668" s="9">
        <v>6159</v>
      </c>
      <c r="BA668" s="9">
        <v>0</v>
      </c>
      <c r="BB668" s="9">
        <v>6127</v>
      </c>
      <c r="BC668" s="9">
        <v>0</v>
      </c>
      <c r="BD668" s="9">
        <v>531</v>
      </c>
      <c r="BE668" s="9">
        <v>0</v>
      </c>
      <c r="BF668" s="9">
        <v>409</v>
      </c>
      <c r="BG668" s="9">
        <v>0</v>
      </c>
      <c r="BH668" s="26"/>
      <c r="BI668" s="22">
        <v>4.0000000000000001E-3</v>
      </c>
      <c r="BJ668" s="22">
        <v>4.0000000000000001E-3</v>
      </c>
      <c r="BK668" s="22">
        <v>0</v>
      </c>
      <c r="BL668" s="22">
        <v>20.631</v>
      </c>
      <c r="BM668" s="12">
        <v>1.938829916145606E-4</v>
      </c>
      <c r="BN668" s="12">
        <v>1.938829916145606E-4</v>
      </c>
      <c r="BO668" s="12">
        <v>0</v>
      </c>
      <c r="BP668" s="16">
        <v>0.99999990056572452</v>
      </c>
      <c r="BQ668" s="16">
        <v>0.9999998177105982</v>
      </c>
      <c r="BR668" s="15">
        <v>1.9388297233594579E-4</v>
      </c>
      <c r="BS668" s="15">
        <v>0</v>
      </c>
      <c r="BT668" s="15">
        <v>1.9388297233594579E-4</v>
      </c>
      <c r="BU668" s="17">
        <v>1.4900212083575193</v>
      </c>
      <c r="BV668" s="15">
        <v>2.8888974071995344E-4</v>
      </c>
      <c r="BW668" s="15">
        <v>0</v>
      </c>
      <c r="BX668" s="15">
        <v>2.8888974071995344E-4</v>
      </c>
      <c r="BY668" s="17">
        <v>3.9999996022628981E-3</v>
      </c>
      <c r="BZ668" s="17">
        <v>3.9999996022628981E-3</v>
      </c>
      <c r="CA668" s="17">
        <v>0</v>
      </c>
      <c r="CB668" s="17">
        <v>13.846111642089962</v>
      </c>
    </row>
    <row r="669" spans="1:80" x14ac:dyDescent="0.25">
      <c r="A669" s="13">
        <v>6</v>
      </c>
      <c r="B669" s="14" t="s">
        <v>141</v>
      </c>
      <c r="C669" s="13" t="s">
        <v>142</v>
      </c>
      <c r="D669" s="13" t="s">
        <v>143</v>
      </c>
      <c r="E669" s="13" t="s">
        <v>60</v>
      </c>
      <c r="F669" s="13" t="s">
        <v>293</v>
      </c>
      <c r="G669" s="13" t="s">
        <v>62</v>
      </c>
      <c r="H669" s="13" t="s">
        <v>63</v>
      </c>
      <c r="I669" s="13" t="s">
        <v>64</v>
      </c>
      <c r="J669" s="13" t="s">
        <v>294</v>
      </c>
      <c r="K669" s="13" t="s">
        <v>295</v>
      </c>
      <c r="L669" s="13" t="s">
        <v>296</v>
      </c>
      <c r="M669" s="13" t="s">
        <v>297</v>
      </c>
      <c r="N669" s="14" t="s">
        <v>298</v>
      </c>
      <c r="O669" s="16">
        <v>1.0000002373740242</v>
      </c>
      <c r="P669" s="16">
        <v>0.99999995523049967</v>
      </c>
      <c r="Q669" s="14" t="s">
        <v>299</v>
      </c>
      <c r="R669" s="14" t="s">
        <v>300</v>
      </c>
      <c r="S669" s="14" t="s">
        <v>287</v>
      </c>
      <c r="T669" s="14" t="s">
        <v>301</v>
      </c>
      <c r="U669" s="13" t="s">
        <v>74</v>
      </c>
      <c r="V669" s="13">
        <v>881.18179999999995</v>
      </c>
      <c r="W669" s="13">
        <v>1.4883860000000001E-5</v>
      </c>
      <c r="X669" s="13">
        <v>951.68700000000001</v>
      </c>
      <c r="Y669" s="13">
        <v>2355.817</v>
      </c>
      <c r="Z669" s="13">
        <v>1.080012</v>
      </c>
      <c r="AA669" s="13">
        <v>2.6734740000000001</v>
      </c>
      <c r="AB669" s="13">
        <v>1.2256400000000001E-3</v>
      </c>
      <c r="AC669" s="13">
        <v>3.0339640000000001E-3</v>
      </c>
      <c r="AD669" s="13">
        <v>1.6074750000000001E-5</v>
      </c>
      <c r="AE669" s="13">
        <v>3.9791610000000001E-5</v>
      </c>
      <c r="AF669" s="13">
        <v>4.8665039999999999</v>
      </c>
      <c r="AG669" s="13">
        <v>3.6910340000000001</v>
      </c>
      <c r="AH669" s="13">
        <v>3.3031409999999998E-6</v>
      </c>
      <c r="AI669" s="13">
        <v>1.078061E-5</v>
      </c>
      <c r="AJ669" s="13">
        <v>9.3732750000000001E-5</v>
      </c>
      <c r="AK669" s="13">
        <v>1080.4670000000001</v>
      </c>
      <c r="AL669" s="13">
        <v>1863.653</v>
      </c>
      <c r="AM669" s="13">
        <v>1.226156</v>
      </c>
      <c r="AN669" s="13">
        <v>2.1149480000000001</v>
      </c>
      <c r="AO669" s="13">
        <v>1.3914909999999999E-3</v>
      </c>
      <c r="AP669" s="13">
        <v>2.4001259999999998E-3</v>
      </c>
      <c r="AQ669" s="13">
        <v>1.14931E-4</v>
      </c>
      <c r="AR669" s="13">
        <v>1.9823989999999999E-4</v>
      </c>
      <c r="AS669" s="13">
        <v>11.39629</v>
      </c>
      <c r="AT669" s="13">
        <v>4.7911580000000002</v>
      </c>
      <c r="AU669" s="13">
        <v>1.0084950000000001E-5</v>
      </c>
      <c r="AV669" s="13">
        <v>4.1376189999999998E-5</v>
      </c>
      <c r="AW669" s="13">
        <v>4.6911949999999997E-6</v>
      </c>
      <c r="AX669" s="13">
        <v>2.3371300000000001E-5</v>
      </c>
      <c r="AY669" s="13">
        <v>2.8062500000000001E-5</v>
      </c>
      <c r="AZ669" s="13">
        <v>3538</v>
      </c>
      <c r="BA669" s="13">
        <v>0</v>
      </c>
      <c r="BB669" s="13">
        <v>2343</v>
      </c>
      <c r="BC669" s="13">
        <v>0</v>
      </c>
      <c r="BD669" s="13">
        <v>1041</v>
      </c>
      <c r="BE669" s="13">
        <v>0</v>
      </c>
      <c r="BF669" s="13">
        <v>634</v>
      </c>
      <c r="BG669" s="13">
        <v>0</v>
      </c>
      <c r="BI669" s="22">
        <v>3.0000000000000001E-3</v>
      </c>
      <c r="BJ669" s="22">
        <v>3.0000000000000001E-3</v>
      </c>
      <c r="BK669" s="22">
        <v>0</v>
      </c>
      <c r="BL669" s="22">
        <v>20.156000000000002</v>
      </c>
      <c r="BM669" s="12">
        <v>1.488390553681286E-4</v>
      </c>
      <c r="BN669" s="12">
        <v>1.488390553681286E-4</v>
      </c>
      <c r="BO669" s="12">
        <v>0</v>
      </c>
      <c r="BP669" s="16">
        <v>1.0000002373740242</v>
      </c>
      <c r="BQ669" s="16">
        <v>0.99999995523049967</v>
      </c>
      <c r="BR669" s="15">
        <v>1.4883909069865413E-4</v>
      </c>
      <c r="BS669" s="15">
        <v>0</v>
      </c>
      <c r="BT669" s="15">
        <v>1.4883909069865413E-4</v>
      </c>
      <c r="BU669" s="17">
        <v>1.3912319188817563</v>
      </c>
      <c r="BV669" s="15">
        <v>2.0706969375730436E-4</v>
      </c>
      <c r="BW669" s="15">
        <v>0</v>
      </c>
      <c r="BX669" s="15">
        <v>2.0706969375730436E-4</v>
      </c>
      <c r="BY669" s="17">
        <v>3.0000007121220727E-3</v>
      </c>
      <c r="BZ669" s="17">
        <v>3.0000007121220727E-3</v>
      </c>
      <c r="CA669" s="17">
        <v>0</v>
      </c>
      <c r="CB669" s="17">
        <v>14.48787921441666</v>
      </c>
    </row>
    <row r="670" spans="1:80" x14ac:dyDescent="0.25">
      <c r="A670" s="13">
        <v>7</v>
      </c>
      <c r="B670" s="14" t="s">
        <v>200</v>
      </c>
      <c r="C670" s="13" t="s">
        <v>201</v>
      </c>
      <c r="D670" s="13" t="s">
        <v>202</v>
      </c>
      <c r="E670" s="13" t="s">
        <v>60</v>
      </c>
      <c r="F670" s="13" t="s">
        <v>293</v>
      </c>
      <c r="G670" s="13" t="s">
        <v>62</v>
      </c>
      <c r="H670" s="13" t="s">
        <v>63</v>
      </c>
      <c r="I670" s="13" t="s">
        <v>64</v>
      </c>
      <c r="J670" s="13" t="s">
        <v>294</v>
      </c>
      <c r="K670" s="13" t="s">
        <v>295</v>
      </c>
      <c r="L670" s="13" t="s">
        <v>296</v>
      </c>
      <c r="M670" s="13" t="s">
        <v>297</v>
      </c>
      <c r="N670" s="14" t="s">
        <v>298</v>
      </c>
      <c r="O670" s="16">
        <v>1.0000002373740242</v>
      </c>
      <c r="P670" s="16">
        <v>0.99999995523049967</v>
      </c>
      <c r="Q670" s="14" t="s">
        <v>299</v>
      </c>
      <c r="R670" s="14" t="s">
        <v>300</v>
      </c>
      <c r="S670" s="14" t="s">
        <v>287</v>
      </c>
      <c r="T670" s="14" t="s">
        <v>301</v>
      </c>
      <c r="U670" s="13" t="s">
        <v>74</v>
      </c>
      <c r="V670" s="13">
        <v>908.21389999999997</v>
      </c>
      <c r="W670" s="13">
        <v>1.45504E-5</v>
      </c>
      <c r="X670" s="13">
        <v>951.68700000000001</v>
      </c>
      <c r="Y670" s="13">
        <v>2355.817</v>
      </c>
      <c r="Z670" s="13">
        <v>1.0478670000000001</v>
      </c>
      <c r="AA670" s="13">
        <v>2.5939009999999998</v>
      </c>
      <c r="AB670" s="13">
        <v>1.1537660000000001E-3</v>
      </c>
      <c r="AC670" s="13">
        <v>2.8560460000000001E-3</v>
      </c>
      <c r="AD670" s="13">
        <v>1.5246869999999999E-5</v>
      </c>
      <c r="AE670" s="13">
        <v>3.7742289999999999E-5</v>
      </c>
      <c r="AF670" s="13">
        <v>1.208952</v>
      </c>
      <c r="AG670" s="13">
        <v>0.98357419999999995</v>
      </c>
      <c r="AH670" s="13">
        <v>1.261165E-5</v>
      </c>
      <c r="AI670" s="13">
        <v>3.8372589999999998E-5</v>
      </c>
      <c r="AJ670" s="13">
        <v>2.4705380000000001E-4</v>
      </c>
      <c r="AK670" s="13">
        <v>1080.4670000000001</v>
      </c>
      <c r="AL670" s="13">
        <v>1863.653</v>
      </c>
      <c r="AM670" s="13">
        <v>1.1896610000000001</v>
      </c>
      <c r="AN670" s="13">
        <v>2.0519980000000002</v>
      </c>
      <c r="AO670" s="13">
        <v>1.3098910000000001E-3</v>
      </c>
      <c r="AP670" s="13">
        <v>2.2593779999999998E-3</v>
      </c>
      <c r="AQ670" s="13">
        <v>2.9391029999999998E-4</v>
      </c>
      <c r="AR670" s="13">
        <v>5.06954E-4</v>
      </c>
      <c r="AS670" s="13">
        <v>14.44666</v>
      </c>
      <c r="AT670" s="13">
        <v>4.3570970000000004</v>
      </c>
      <c r="AU670" s="13">
        <v>2.0344519999999999E-5</v>
      </c>
      <c r="AV670" s="13">
        <v>1.1635130000000001E-4</v>
      </c>
      <c r="AW670" s="13">
        <v>7.0669559999999999E-6</v>
      </c>
      <c r="AX670" s="13">
        <v>9.4923280000000005E-5</v>
      </c>
      <c r="AY670" s="13">
        <v>1.019902E-4</v>
      </c>
      <c r="AZ670" s="13">
        <v>1934</v>
      </c>
      <c r="BA670" s="13">
        <v>0</v>
      </c>
      <c r="BB670" s="13">
        <v>1295</v>
      </c>
      <c r="BC670" s="13">
        <v>0</v>
      </c>
      <c r="BD670" s="13">
        <v>442</v>
      </c>
      <c r="BE670" s="13">
        <v>0</v>
      </c>
      <c r="BF670" s="13">
        <v>275</v>
      </c>
      <c r="BG670" s="13">
        <v>0</v>
      </c>
      <c r="BI670" s="22">
        <v>4.0000000000000001E-3</v>
      </c>
      <c r="BJ670" s="22">
        <v>4.0000000000000001E-3</v>
      </c>
      <c r="BK670" s="22">
        <v>0</v>
      </c>
      <c r="BL670" s="22">
        <v>20.375000000000004</v>
      </c>
      <c r="BM670" s="12">
        <v>1.9631901840490794E-4</v>
      </c>
      <c r="BN670" s="12">
        <v>1.9631901840490794E-4</v>
      </c>
      <c r="BO670" s="12">
        <v>0</v>
      </c>
      <c r="BP670" s="16">
        <v>1.0000002373740242</v>
      </c>
      <c r="BQ670" s="16">
        <v>0.99999995523049967</v>
      </c>
      <c r="BR670" s="15">
        <v>1.9631906500594337E-4</v>
      </c>
      <c r="BS670" s="15">
        <v>0</v>
      </c>
      <c r="BT670" s="15">
        <v>1.9631906500594337E-4</v>
      </c>
      <c r="BU670" s="17">
        <v>1.3056210108598534</v>
      </c>
      <c r="BV670" s="15">
        <v>2.5631829610412105E-4</v>
      </c>
      <c r="BW670" s="15">
        <v>0</v>
      </c>
      <c r="BX670" s="15">
        <v>2.5631829610412105E-4</v>
      </c>
      <c r="BY670" s="17">
        <v>4.0000009494960973E-3</v>
      </c>
      <c r="BZ670" s="17">
        <v>4.0000009494960973E-3</v>
      </c>
      <c r="CA670" s="17">
        <v>0</v>
      </c>
      <c r="CB670" s="17">
        <v>15.605600576679963</v>
      </c>
    </row>
    <row r="671" spans="1:80" x14ac:dyDescent="0.25">
      <c r="A671" s="13">
        <v>9</v>
      </c>
      <c r="B671" s="14" t="s">
        <v>75</v>
      </c>
      <c r="C671" s="13" t="s">
        <v>76</v>
      </c>
      <c r="D671" s="13" t="s">
        <v>77</v>
      </c>
      <c r="E671" s="13" t="s">
        <v>78</v>
      </c>
      <c r="F671" s="13" t="s">
        <v>293</v>
      </c>
      <c r="G671" s="13" t="s">
        <v>62</v>
      </c>
      <c r="H671" s="13" t="s">
        <v>63</v>
      </c>
      <c r="I671" s="13" t="s">
        <v>64</v>
      </c>
      <c r="J671" s="13" t="s">
        <v>294</v>
      </c>
      <c r="K671" s="13" t="s">
        <v>295</v>
      </c>
      <c r="L671" s="13" t="s">
        <v>296</v>
      </c>
      <c r="M671" s="13" t="s">
        <v>297</v>
      </c>
      <c r="N671" s="14" t="s">
        <v>298</v>
      </c>
      <c r="O671" s="16">
        <v>1.0000002373740242</v>
      </c>
      <c r="P671" s="16">
        <v>0.99999995523049967</v>
      </c>
      <c r="Q671" s="14" t="s">
        <v>299</v>
      </c>
      <c r="R671" s="14" t="s">
        <v>300</v>
      </c>
      <c r="S671" s="14" t="s">
        <v>287</v>
      </c>
      <c r="T671" s="14" t="s">
        <v>301</v>
      </c>
      <c r="U671" s="13" t="s">
        <v>74</v>
      </c>
      <c r="V671" s="13">
        <v>522.46209999999996</v>
      </c>
      <c r="W671" s="13">
        <v>1.2359280000000001E-4</v>
      </c>
      <c r="X671" s="13">
        <v>951.68700000000001</v>
      </c>
      <c r="Y671" s="13">
        <v>2355.817</v>
      </c>
      <c r="Z671" s="13">
        <v>1.8215429999999999</v>
      </c>
      <c r="AA671" s="13">
        <v>4.5090680000000001</v>
      </c>
      <c r="AB671" s="13">
        <v>3.4864589999999999E-3</v>
      </c>
      <c r="AC671" s="13">
        <v>8.6304209999999992E-3</v>
      </c>
      <c r="AD671" s="13">
        <v>2.2512960000000001E-4</v>
      </c>
      <c r="AE671" s="13">
        <v>5.572884E-4</v>
      </c>
      <c r="AF671" s="13">
        <v>0.6559199</v>
      </c>
      <c r="AG671" s="13">
        <v>0.37325999999999998</v>
      </c>
      <c r="AH671" s="13">
        <v>3.4322729999999998E-4</v>
      </c>
      <c r="AI671" s="13">
        <v>1.49303E-3</v>
      </c>
      <c r="AJ671" s="13">
        <v>9.3038180000000004E-4</v>
      </c>
      <c r="AK671" s="13">
        <v>1080.4670000000001</v>
      </c>
      <c r="AL671" s="13">
        <v>1863.653</v>
      </c>
      <c r="AM671" s="13">
        <v>2.0680290000000001</v>
      </c>
      <c r="AN671" s="13">
        <v>3.5670600000000001</v>
      </c>
      <c r="AO671" s="13">
        <v>3.9582369999999999E-3</v>
      </c>
      <c r="AP671" s="13">
        <v>6.8274039999999996E-3</v>
      </c>
      <c r="AQ671" s="13">
        <v>1.9240559999999999E-3</v>
      </c>
      <c r="AR671" s="13">
        <v>3.318727E-3</v>
      </c>
      <c r="AS671" s="13">
        <v>23.983650000000001</v>
      </c>
      <c r="AT671" s="13">
        <v>5.9892339999999997</v>
      </c>
      <c r="AU671" s="13">
        <v>8.022366E-5</v>
      </c>
      <c r="AV671" s="13">
        <v>5.5411550000000005E-4</v>
      </c>
      <c r="AW671" s="15">
        <v>8.7589610000000007E-5</v>
      </c>
      <c r="AX671" s="15">
        <v>5.2160789999999998E-4</v>
      </c>
      <c r="AY671" s="15">
        <v>6.0919749999999997E-4</v>
      </c>
      <c r="AZ671" s="13">
        <v>124</v>
      </c>
      <c r="BA671" s="13">
        <v>0</v>
      </c>
      <c r="BB671" s="13">
        <v>47</v>
      </c>
      <c r="BC671" s="13">
        <v>0</v>
      </c>
      <c r="BD671" s="13">
        <v>141</v>
      </c>
      <c r="BE671" s="13">
        <v>0</v>
      </c>
      <c r="BF671" s="13">
        <v>47</v>
      </c>
      <c r="BG671" s="13">
        <v>0</v>
      </c>
      <c r="BI671" s="22">
        <v>0.04</v>
      </c>
      <c r="BJ671" s="22">
        <v>3.6999999999999998E-2</v>
      </c>
      <c r="BK671" s="22">
        <v>3.0000000000000001E-3</v>
      </c>
      <c r="BL671" s="22">
        <v>13.376999999999999</v>
      </c>
      <c r="BM671" s="12">
        <v>2.9902070718397251E-3</v>
      </c>
      <c r="BN671" s="12">
        <v>2.7659415414517455E-3</v>
      </c>
      <c r="BO671" s="12">
        <v>2.2426553038797938E-4</v>
      </c>
      <c r="BP671" s="16">
        <v>1.0000002373740242</v>
      </c>
      <c r="BQ671" s="16">
        <v>0.99999995523049967</v>
      </c>
      <c r="BR671" s="15">
        <v>2.7659421980144199E-3</v>
      </c>
      <c r="BS671" s="15">
        <v>2.2426552034772364E-4</v>
      </c>
      <c r="BT671" s="15">
        <v>2.9902077183621436E-3</v>
      </c>
      <c r="BU671" s="17">
        <v>1.32549882667873</v>
      </c>
      <c r="BV671" s="15">
        <v>3.6662531381293009E-3</v>
      </c>
      <c r="BW671" s="15">
        <v>2.9726368408540256E-4</v>
      </c>
      <c r="BX671" s="15">
        <v>3.9635168222147037E-3</v>
      </c>
      <c r="BY671" s="17">
        <v>4.0000008648530393E-2</v>
      </c>
      <c r="BZ671" s="17">
        <v>3.7000008782838892E-2</v>
      </c>
      <c r="CA671" s="17">
        <v>2.9999998656914991E-3</v>
      </c>
      <c r="CB671" s="17">
        <v>10.09204967273975</v>
      </c>
    </row>
    <row r="672" spans="1:80" x14ac:dyDescent="0.25">
      <c r="A672" s="13">
        <v>10</v>
      </c>
      <c r="B672" s="14" t="s">
        <v>79</v>
      </c>
      <c r="C672" s="13" t="s">
        <v>80</v>
      </c>
      <c r="D672" s="13" t="s">
        <v>81</v>
      </c>
      <c r="E672" s="13" t="s">
        <v>78</v>
      </c>
      <c r="F672" s="13" t="s">
        <v>293</v>
      </c>
      <c r="G672" s="13" t="s">
        <v>62</v>
      </c>
      <c r="H672" s="13" t="s">
        <v>63</v>
      </c>
      <c r="I672" s="13" t="s">
        <v>64</v>
      </c>
      <c r="J672" s="13" t="s">
        <v>294</v>
      </c>
      <c r="K672" s="13" t="s">
        <v>295</v>
      </c>
      <c r="L672" s="13" t="s">
        <v>296</v>
      </c>
      <c r="M672" s="13" t="s">
        <v>297</v>
      </c>
      <c r="N672" s="14" t="s">
        <v>298</v>
      </c>
      <c r="O672" s="16">
        <v>1.0000002373740242</v>
      </c>
      <c r="P672" s="16">
        <v>0.99999995523049967</v>
      </c>
      <c r="Q672" s="14" t="s">
        <v>299</v>
      </c>
      <c r="R672" s="14" t="s">
        <v>300</v>
      </c>
      <c r="S672" s="14" t="s">
        <v>287</v>
      </c>
      <c r="T672" s="14" t="s">
        <v>301</v>
      </c>
      <c r="U672" s="13" t="s">
        <v>74</v>
      </c>
      <c r="V672" s="13">
        <v>479.36270000000002</v>
      </c>
      <c r="W672" s="13">
        <v>9.440381E-5</v>
      </c>
      <c r="X672" s="13">
        <v>951.68700000000001</v>
      </c>
      <c r="Y672" s="13">
        <v>2355.817</v>
      </c>
      <c r="Z672" s="13">
        <v>1.985317</v>
      </c>
      <c r="AA672" s="13">
        <v>4.9144769999999998</v>
      </c>
      <c r="AB672" s="13">
        <v>4.1415760000000001E-3</v>
      </c>
      <c r="AC672" s="13">
        <v>1.025211E-2</v>
      </c>
      <c r="AD672" s="13">
        <v>1.8742149999999999E-4</v>
      </c>
      <c r="AE672" s="13">
        <v>4.639453E-4</v>
      </c>
      <c r="AF672" s="13">
        <v>0.76655249999999997</v>
      </c>
      <c r="AG672" s="13">
        <v>0.5326592</v>
      </c>
      <c r="AH672" s="13">
        <v>2.4449919999999998E-4</v>
      </c>
      <c r="AI672" s="13">
        <v>8.7099849999999995E-4</v>
      </c>
      <c r="AJ672" s="13">
        <v>7.8497769999999998E-4</v>
      </c>
      <c r="AK672" s="13">
        <v>1080.4670000000001</v>
      </c>
      <c r="AL672" s="13">
        <v>1863.653</v>
      </c>
      <c r="AM672" s="13">
        <v>2.253965</v>
      </c>
      <c r="AN672" s="13">
        <v>3.8877730000000001</v>
      </c>
      <c r="AO672" s="13">
        <v>4.7020020000000003E-3</v>
      </c>
      <c r="AP672" s="13">
        <v>8.110295E-3</v>
      </c>
      <c r="AQ672" s="13">
        <v>1.7693120000000001E-3</v>
      </c>
      <c r="AR672" s="13">
        <v>3.0518149999999998E-3</v>
      </c>
      <c r="AS672" s="13">
        <v>17.61984</v>
      </c>
      <c r="AT672" s="13">
        <v>4.9623020000000002</v>
      </c>
      <c r="AU672" s="13">
        <v>1.004159E-4</v>
      </c>
      <c r="AV672" s="13">
        <v>6.1499999999999999E-4</v>
      </c>
      <c r="AW672" s="15">
        <v>8.4431049999999995E-5</v>
      </c>
      <c r="AX672" s="15">
        <v>5.5538440000000005E-4</v>
      </c>
      <c r="AY672" s="15">
        <v>6.3981539999999999E-4</v>
      </c>
      <c r="AZ672" s="13">
        <v>408</v>
      </c>
      <c r="BA672" s="13">
        <v>0</v>
      </c>
      <c r="BB672" s="13">
        <v>171</v>
      </c>
      <c r="BC672" s="13">
        <v>1</v>
      </c>
      <c r="BD672" s="13">
        <v>387</v>
      </c>
      <c r="BE672" s="13">
        <v>0</v>
      </c>
      <c r="BF672" s="13">
        <v>165</v>
      </c>
      <c r="BG672" s="13">
        <v>0</v>
      </c>
      <c r="BI672" s="22">
        <v>2.4E-2</v>
      </c>
      <c r="BJ672" s="22">
        <v>2.4E-2</v>
      </c>
      <c r="BK672" s="22">
        <v>0</v>
      </c>
      <c r="BL672" s="22">
        <v>18.029000000000003</v>
      </c>
      <c r="BM672" s="12">
        <v>1.3311886405236006E-3</v>
      </c>
      <c r="BN672" s="12">
        <v>1.3311886405236006E-3</v>
      </c>
      <c r="BO672" s="12">
        <v>0</v>
      </c>
      <c r="BP672" s="16">
        <v>1.0000002373740242</v>
      </c>
      <c r="BQ672" s="16">
        <v>0.99999995523049967</v>
      </c>
      <c r="BR672" s="15">
        <v>1.3311889565132051E-3</v>
      </c>
      <c r="BS672" s="15">
        <v>0</v>
      </c>
      <c r="BT672" s="15">
        <v>1.3311889565132051E-3</v>
      </c>
      <c r="BU672" s="17">
        <v>1.362887148904804</v>
      </c>
      <c r="BV672" s="15">
        <v>1.8142603215958431E-3</v>
      </c>
      <c r="BW672" s="15">
        <v>0</v>
      </c>
      <c r="BX672" s="15">
        <v>1.8142603215958431E-3</v>
      </c>
      <c r="BY672" s="17">
        <v>2.4000005696976582E-2</v>
      </c>
      <c r="BZ672" s="17">
        <v>2.4000005696976582E-2</v>
      </c>
      <c r="CA672" s="17">
        <v>0</v>
      </c>
      <c r="CB672" s="17">
        <v>13.228534742944669</v>
      </c>
    </row>
    <row r="673" spans="1:80" x14ac:dyDescent="0.25">
      <c r="A673" s="13">
        <v>11</v>
      </c>
      <c r="B673" s="14" t="s">
        <v>82</v>
      </c>
      <c r="C673" s="13" t="s">
        <v>83</v>
      </c>
      <c r="D673" s="13" t="s">
        <v>84</v>
      </c>
      <c r="E673" s="13" t="s">
        <v>78</v>
      </c>
      <c r="F673" s="13" t="s">
        <v>293</v>
      </c>
      <c r="G673" s="13" t="s">
        <v>62</v>
      </c>
      <c r="H673" s="13" t="s">
        <v>63</v>
      </c>
      <c r="I673" s="13" t="s">
        <v>64</v>
      </c>
      <c r="J673" s="13" t="s">
        <v>294</v>
      </c>
      <c r="K673" s="13" t="s">
        <v>295</v>
      </c>
      <c r="L673" s="13" t="s">
        <v>296</v>
      </c>
      <c r="M673" s="13" t="s">
        <v>297</v>
      </c>
      <c r="N673" s="14" t="s">
        <v>298</v>
      </c>
      <c r="O673" s="16">
        <v>1.0000002373740242</v>
      </c>
      <c r="P673" s="16">
        <v>0.99999995523049967</v>
      </c>
      <c r="Q673" s="14" t="s">
        <v>299</v>
      </c>
      <c r="R673" s="14" t="s">
        <v>300</v>
      </c>
      <c r="S673" s="14" t="s">
        <v>287</v>
      </c>
      <c r="T673" s="14" t="s">
        <v>301</v>
      </c>
      <c r="U673" s="13" t="s">
        <v>74</v>
      </c>
      <c r="V673" s="13">
        <v>690.44380000000001</v>
      </c>
      <c r="W673" s="13">
        <v>2.8476719999999999E-6</v>
      </c>
      <c r="X673" s="13">
        <v>951.68700000000001</v>
      </c>
      <c r="Y673" s="13">
        <v>2355.817</v>
      </c>
      <c r="Z673" s="13">
        <v>1.3783700000000001</v>
      </c>
      <c r="AA673" s="13">
        <v>3.4120330000000001</v>
      </c>
      <c r="AB673" s="13">
        <v>1.9963540000000001E-3</v>
      </c>
      <c r="AC673" s="13">
        <v>4.9417970000000004E-3</v>
      </c>
      <c r="AD673" s="13">
        <v>3.9251459999999999E-6</v>
      </c>
      <c r="AE673" s="13">
        <v>9.7163530000000004E-6</v>
      </c>
      <c r="AF673" s="13">
        <v>2.1363729999999999</v>
      </c>
      <c r="AG673" s="13">
        <v>1.533447</v>
      </c>
      <c r="AH673" s="13">
        <v>1.837294E-6</v>
      </c>
      <c r="AI673" s="13">
        <v>6.3362800000000001E-6</v>
      </c>
      <c r="AJ673" s="13">
        <v>1.5526320000000001E-4</v>
      </c>
      <c r="AK673" s="13">
        <v>1080.4670000000001</v>
      </c>
      <c r="AL673" s="13">
        <v>1863.653</v>
      </c>
      <c r="AM673" s="13">
        <v>1.5648869999999999</v>
      </c>
      <c r="AN673" s="13">
        <v>2.699211</v>
      </c>
      <c r="AO673" s="13">
        <v>2.2664949999999999E-3</v>
      </c>
      <c r="AP673" s="13">
        <v>3.9093859999999999E-3</v>
      </c>
      <c r="AQ673" s="13">
        <v>2.4296929999999999E-4</v>
      </c>
      <c r="AR673" s="13">
        <v>4.190881E-4</v>
      </c>
      <c r="AS673" s="13">
        <v>52.996690000000001</v>
      </c>
      <c r="AT673" s="13">
        <v>22.320039999999999</v>
      </c>
      <c r="AU673" s="13">
        <v>4.5846129999999998E-6</v>
      </c>
      <c r="AV673" s="13">
        <v>1.8776309999999999E-5</v>
      </c>
      <c r="AW673" s="15">
        <v>4.0733469999999998E-7</v>
      </c>
      <c r="AX673" s="15">
        <v>1.7569259999999999E-5</v>
      </c>
      <c r="AY673" s="15">
        <v>1.7976589999999999E-5</v>
      </c>
      <c r="AZ673" s="13">
        <v>3222</v>
      </c>
      <c r="BA673" s="13">
        <v>0</v>
      </c>
      <c r="BB673" s="13">
        <v>2012</v>
      </c>
      <c r="BC673" s="13">
        <v>0</v>
      </c>
      <c r="BD673" s="13">
        <v>857</v>
      </c>
      <c r="BE673" s="13">
        <v>0</v>
      </c>
      <c r="BF673" s="13">
        <v>513</v>
      </c>
      <c r="BG673" s="13">
        <v>0</v>
      </c>
      <c r="BI673" s="22">
        <v>1E-3</v>
      </c>
      <c r="BJ673" s="22">
        <v>1E-3</v>
      </c>
      <c r="BK673" s="22">
        <v>0</v>
      </c>
      <c r="BL673" s="22">
        <v>27.413</v>
      </c>
      <c r="BM673" s="12">
        <v>3.6479042789917193E-5</v>
      </c>
      <c r="BN673" s="12">
        <v>3.6479042789917193E-5</v>
      </c>
      <c r="BO673" s="12">
        <v>0</v>
      </c>
      <c r="BP673" s="16">
        <v>1.0000002373740242</v>
      </c>
      <c r="BQ673" s="16">
        <v>0.99999995523049967</v>
      </c>
      <c r="BR673" s="15">
        <v>3.6479051449094382E-5</v>
      </c>
      <c r="BS673" s="15">
        <v>0</v>
      </c>
      <c r="BT673" s="15">
        <v>3.6479051449094382E-5</v>
      </c>
      <c r="BU673" s="17">
        <v>1.416795896323626</v>
      </c>
      <c r="BV673" s="15">
        <v>5.1683370394855344E-5</v>
      </c>
      <c r="BW673" s="15">
        <v>0</v>
      </c>
      <c r="BX673" s="15">
        <v>5.1683370394855344E-5</v>
      </c>
      <c r="BY673" s="17">
        <v>1.0000002373740243E-3</v>
      </c>
      <c r="BZ673" s="17">
        <v>1.0000002373740243E-3</v>
      </c>
      <c r="CA673" s="17">
        <v>0</v>
      </c>
      <c r="CB673" s="17">
        <v>19.348587944906281</v>
      </c>
    </row>
    <row r="674" spans="1:80" x14ac:dyDescent="0.25">
      <c r="A674" s="13">
        <v>12</v>
      </c>
      <c r="B674" s="14" t="s">
        <v>144</v>
      </c>
      <c r="C674" s="13" t="s">
        <v>145</v>
      </c>
      <c r="D674" s="13" t="s">
        <v>84</v>
      </c>
      <c r="E674" s="13" t="s">
        <v>78</v>
      </c>
      <c r="F674" s="13" t="s">
        <v>293</v>
      </c>
      <c r="G674" s="13" t="s">
        <v>62</v>
      </c>
      <c r="H674" s="13" t="s">
        <v>63</v>
      </c>
      <c r="I674" s="13" t="s">
        <v>64</v>
      </c>
      <c r="J674" s="13" t="s">
        <v>294</v>
      </c>
      <c r="K674" s="13" t="s">
        <v>295</v>
      </c>
      <c r="L674" s="13" t="s">
        <v>296</v>
      </c>
      <c r="M674" s="13" t="s">
        <v>297</v>
      </c>
      <c r="N674" s="14" t="s">
        <v>298</v>
      </c>
      <c r="O674" s="16">
        <v>1.0000002373740242</v>
      </c>
      <c r="P674" s="16">
        <v>0.99999995523049967</v>
      </c>
      <c r="Q674" s="14" t="s">
        <v>299</v>
      </c>
      <c r="R674" s="14" t="s">
        <v>300</v>
      </c>
      <c r="S674" s="14" t="s">
        <v>287</v>
      </c>
      <c r="T674" s="14" t="s">
        <v>301</v>
      </c>
      <c r="U674" s="13" t="s">
        <v>74</v>
      </c>
      <c r="V674" s="13">
        <v>677.30740000000003</v>
      </c>
      <c r="W674" s="13">
        <v>1.865277E-5</v>
      </c>
      <c r="X674" s="13">
        <v>951.68700000000001</v>
      </c>
      <c r="Y674" s="13">
        <v>2355.817</v>
      </c>
      <c r="Z674" s="13">
        <v>1.4051039999999999</v>
      </c>
      <c r="AA674" s="13">
        <v>3.4782090000000001</v>
      </c>
      <c r="AB674" s="13">
        <v>2.0745429999999999E-3</v>
      </c>
      <c r="AC674" s="13">
        <v>5.135349E-3</v>
      </c>
      <c r="AD674" s="13">
        <v>2.6209080000000001E-5</v>
      </c>
      <c r="AE674" s="13">
        <v>6.4878260000000002E-5</v>
      </c>
      <c r="AF674" s="13">
        <v>2.1795960000000001</v>
      </c>
      <c r="AG674" s="13">
        <v>1.555312</v>
      </c>
      <c r="AH674" s="13">
        <v>1.202474E-5</v>
      </c>
      <c r="AI674" s="13">
        <v>4.1713969999999999E-5</v>
      </c>
      <c r="AJ674" s="13">
        <v>1.9270769999999999E-4</v>
      </c>
      <c r="AK674" s="13">
        <v>1080.4670000000001</v>
      </c>
      <c r="AL674" s="13">
        <v>1863.653</v>
      </c>
      <c r="AM674" s="13">
        <v>1.5952379999999999</v>
      </c>
      <c r="AN674" s="13">
        <v>2.7515619999999998</v>
      </c>
      <c r="AO674" s="13">
        <v>2.355265E-3</v>
      </c>
      <c r="AP674" s="13">
        <v>4.062502E-3</v>
      </c>
      <c r="AQ674" s="13">
        <v>3.0741470000000002E-4</v>
      </c>
      <c r="AR674" s="13">
        <v>5.3024729999999996E-4</v>
      </c>
      <c r="AS674" s="13">
        <v>45.781829999999999</v>
      </c>
      <c r="AT674" s="13">
        <v>19.095829999999999</v>
      </c>
      <c r="AU674" s="13">
        <v>6.7147759999999998E-6</v>
      </c>
      <c r="AV674" s="13">
        <v>2.7767699999999998E-5</v>
      </c>
      <c r="AW674" s="15">
        <v>3.1416300000000001E-6</v>
      </c>
      <c r="AX674" s="15">
        <v>2.5676410000000001E-5</v>
      </c>
      <c r="AY674" s="15">
        <v>2.881804E-5</v>
      </c>
      <c r="AZ674" s="13">
        <v>1259</v>
      </c>
      <c r="BA674" s="13">
        <v>0</v>
      </c>
      <c r="BB674" s="13">
        <v>686</v>
      </c>
      <c r="BC674" s="13">
        <v>0</v>
      </c>
      <c r="BD674" s="13">
        <v>769</v>
      </c>
      <c r="BE674" s="13">
        <v>0</v>
      </c>
      <c r="BF674" s="13">
        <v>458</v>
      </c>
      <c r="BG674" s="13">
        <v>0</v>
      </c>
      <c r="BI674" s="22">
        <v>1E-3</v>
      </c>
      <c r="BJ674" s="22">
        <v>1E-3</v>
      </c>
      <c r="BK674" s="22">
        <v>0</v>
      </c>
      <c r="BL674" s="22">
        <v>26.929000000000002</v>
      </c>
      <c r="BM674" s="12">
        <v>3.7134687511604586E-5</v>
      </c>
      <c r="BN674" s="12">
        <v>3.7134687511604586E-5</v>
      </c>
      <c r="BO674" s="12">
        <v>0</v>
      </c>
      <c r="BP674" s="16">
        <v>1.0000002373740242</v>
      </c>
      <c r="BQ674" s="16">
        <v>0.99999995523049967</v>
      </c>
      <c r="BR674" s="15">
        <v>3.7134696326414796E-5</v>
      </c>
      <c r="BS674" s="15">
        <v>0</v>
      </c>
      <c r="BT674" s="15">
        <v>3.7134696326414796E-5</v>
      </c>
      <c r="BU674" s="17">
        <v>1.4116131801235716</v>
      </c>
      <c r="BV674" s="15">
        <v>5.2419826774253505E-5</v>
      </c>
      <c r="BW674" s="15">
        <v>0</v>
      </c>
      <c r="BX674" s="15">
        <v>5.2419826774253505E-5</v>
      </c>
      <c r="BY674" s="17">
        <v>1.0000002373740243E-3</v>
      </c>
      <c r="BZ674" s="17">
        <v>1.0000002373740243E-3</v>
      </c>
      <c r="CA674" s="17">
        <v>0</v>
      </c>
      <c r="CB674" s="17">
        <v>19.076755855766844</v>
      </c>
    </row>
    <row r="675" spans="1:80" x14ac:dyDescent="0.25">
      <c r="A675" s="13">
        <v>13</v>
      </c>
      <c r="B675" s="14" t="s">
        <v>85</v>
      </c>
      <c r="C675" s="13" t="s">
        <v>86</v>
      </c>
      <c r="D675" s="13" t="s">
        <v>77</v>
      </c>
      <c r="E675" s="13" t="s">
        <v>78</v>
      </c>
      <c r="F675" s="13" t="s">
        <v>293</v>
      </c>
      <c r="G675" s="13" t="s">
        <v>62</v>
      </c>
      <c r="H675" s="13" t="s">
        <v>63</v>
      </c>
      <c r="I675" s="13" t="s">
        <v>64</v>
      </c>
      <c r="J675" s="13" t="s">
        <v>294</v>
      </c>
      <c r="K675" s="13" t="s">
        <v>295</v>
      </c>
      <c r="L675" s="13" t="s">
        <v>296</v>
      </c>
      <c r="M675" s="13" t="s">
        <v>297</v>
      </c>
      <c r="N675" s="14" t="s">
        <v>298</v>
      </c>
      <c r="O675" s="16">
        <v>1.0000002373740242</v>
      </c>
      <c r="P675" s="16">
        <v>0.99999995523049967</v>
      </c>
      <c r="Q675" s="14" t="s">
        <v>299</v>
      </c>
      <c r="R675" s="14" t="s">
        <v>300</v>
      </c>
      <c r="S675" s="14" t="s">
        <v>287</v>
      </c>
      <c r="T675" s="14" t="s">
        <v>301</v>
      </c>
      <c r="U675" s="13" t="s">
        <v>74</v>
      </c>
      <c r="V675" s="13">
        <v>834.98829999999998</v>
      </c>
      <c r="W675" s="13">
        <v>3.6650460000000001E-5</v>
      </c>
      <c r="X675" s="13">
        <v>951.68700000000001</v>
      </c>
      <c r="Y675" s="13">
        <v>2355.817</v>
      </c>
      <c r="Z675" s="13">
        <v>1.139761</v>
      </c>
      <c r="AA675" s="13">
        <v>2.821377</v>
      </c>
      <c r="AB675" s="13">
        <v>1.3650019999999999E-3</v>
      </c>
      <c r="AC675" s="13">
        <v>3.3789419999999998E-3</v>
      </c>
      <c r="AD675" s="13">
        <v>4.1772759999999998E-5</v>
      </c>
      <c r="AE675" s="13">
        <v>1.034048E-4</v>
      </c>
      <c r="AF675" s="13">
        <v>0.1830677</v>
      </c>
      <c r="AG675" s="13">
        <v>0.1160629</v>
      </c>
      <c r="AH675" s="13">
        <v>2.2818200000000001E-4</v>
      </c>
      <c r="AI675" s="13">
        <v>8.9093729999999995E-4</v>
      </c>
      <c r="AJ675" s="13">
        <v>2.303727E-4</v>
      </c>
      <c r="AK675" s="13">
        <v>1080.4670000000001</v>
      </c>
      <c r="AL675" s="13">
        <v>1863.653</v>
      </c>
      <c r="AM675" s="13">
        <v>1.29399</v>
      </c>
      <c r="AN675" s="13">
        <v>2.231951</v>
      </c>
      <c r="AO675" s="13">
        <v>1.5497099999999999E-3</v>
      </c>
      <c r="AP675" s="13">
        <v>2.673033E-3</v>
      </c>
      <c r="AQ675" s="13">
        <v>2.9809999999999998E-4</v>
      </c>
      <c r="AR675" s="13">
        <v>5.1418079999999999E-4</v>
      </c>
      <c r="AS675" s="13">
        <v>0.61309119999999995</v>
      </c>
      <c r="AT675" s="13">
        <v>0.18395030000000001</v>
      </c>
      <c r="AU675" s="13">
        <v>4.8622459999999999E-4</v>
      </c>
      <c r="AV675" s="13">
        <v>2.7952150000000002E-3</v>
      </c>
      <c r="AW675" s="15">
        <v>3.4466740000000003E-4</v>
      </c>
      <c r="AX675" s="15">
        <v>1.71386E-3</v>
      </c>
      <c r="AY675" s="15">
        <v>2.058528E-3</v>
      </c>
      <c r="AZ675" s="13">
        <v>156</v>
      </c>
      <c r="BA675" s="13">
        <v>0</v>
      </c>
      <c r="BB675" s="13">
        <v>59</v>
      </c>
      <c r="BC675" s="13">
        <v>0</v>
      </c>
      <c r="BD675" s="13">
        <v>146</v>
      </c>
      <c r="BE675" s="13">
        <v>0</v>
      </c>
      <c r="BF675" s="13">
        <v>52</v>
      </c>
      <c r="BG675" s="13">
        <v>0</v>
      </c>
      <c r="BI675" s="22">
        <v>4.0000000000000001E-3</v>
      </c>
      <c r="BJ675" s="22">
        <v>4.0000000000000001E-3</v>
      </c>
      <c r="BK675" s="22">
        <v>0</v>
      </c>
      <c r="BL675" s="22">
        <v>1.7199999999999993</v>
      </c>
      <c r="BM675" s="12">
        <v>2.325581395348838E-3</v>
      </c>
      <c r="BN675" s="12">
        <v>2.325581395348838E-3</v>
      </c>
      <c r="BO675" s="12">
        <v>0</v>
      </c>
      <c r="BP675" s="16">
        <v>1.0000002373740242</v>
      </c>
      <c r="BQ675" s="16">
        <v>0.99999995523049967</v>
      </c>
      <c r="BR675" s="15">
        <v>2.3255819473814525E-3</v>
      </c>
      <c r="BS675" s="15">
        <v>0</v>
      </c>
      <c r="BT675" s="15">
        <v>2.3255819473814525E-3</v>
      </c>
      <c r="BU675" s="17">
        <v>1.2902934964430746</v>
      </c>
      <c r="BV675" s="15">
        <v>3.0006832621517088E-3</v>
      </c>
      <c r="BW675" s="15">
        <v>0</v>
      </c>
      <c r="BX675" s="15">
        <v>3.0006832621517088E-3</v>
      </c>
      <c r="BY675" s="17">
        <v>4.0000009494960973E-3</v>
      </c>
      <c r="BZ675" s="17">
        <v>4.0000009494960973E-3</v>
      </c>
      <c r="CA675" s="17">
        <v>0</v>
      </c>
      <c r="CB675" s="17">
        <v>1.3330300468393337</v>
      </c>
    </row>
    <row r="676" spans="1:80" x14ac:dyDescent="0.25">
      <c r="A676" s="13">
        <v>14</v>
      </c>
      <c r="B676" s="14" t="s">
        <v>146</v>
      </c>
      <c r="C676" s="13" t="s">
        <v>147</v>
      </c>
      <c r="D676" s="13" t="s">
        <v>148</v>
      </c>
      <c r="E676" s="13" t="s">
        <v>60</v>
      </c>
      <c r="F676" s="13" t="s">
        <v>293</v>
      </c>
      <c r="G676" s="13" t="s">
        <v>62</v>
      </c>
      <c r="H676" s="13" t="s">
        <v>63</v>
      </c>
      <c r="I676" s="13" t="s">
        <v>64</v>
      </c>
      <c r="J676" s="13" t="s">
        <v>294</v>
      </c>
      <c r="K676" s="13" t="s">
        <v>295</v>
      </c>
      <c r="L676" s="13" t="s">
        <v>296</v>
      </c>
      <c r="M676" s="13" t="s">
        <v>297</v>
      </c>
      <c r="N676" s="14" t="s">
        <v>298</v>
      </c>
      <c r="O676" s="16">
        <v>1.0000002373740242</v>
      </c>
      <c r="P676" s="16">
        <v>0.99999995523049967</v>
      </c>
      <c r="Q676" s="14" t="s">
        <v>299</v>
      </c>
      <c r="R676" s="14" t="s">
        <v>300</v>
      </c>
      <c r="S676" s="14" t="s">
        <v>287</v>
      </c>
      <c r="T676" s="14" t="s">
        <v>301</v>
      </c>
      <c r="U676" s="13" t="s">
        <v>74</v>
      </c>
      <c r="V676" s="13">
        <v>1476.135</v>
      </c>
      <c r="W676" s="13">
        <v>3.5267300000000002E-7</v>
      </c>
      <c r="X676" s="13">
        <v>951.68700000000001</v>
      </c>
      <c r="Y676" s="13">
        <v>2355.817</v>
      </c>
      <c r="Z676" s="13">
        <v>0.64471560000000006</v>
      </c>
      <c r="AA676" s="13">
        <v>1.595936</v>
      </c>
      <c r="AB676" s="13">
        <v>4.3675940000000003E-4</v>
      </c>
      <c r="AC676" s="13">
        <v>1.0811589999999999E-3</v>
      </c>
      <c r="AD676" s="13">
        <v>2.273738E-7</v>
      </c>
      <c r="AE676" s="13">
        <v>5.6284360000000001E-7</v>
      </c>
      <c r="AF676" s="13">
        <v>5.5280849999999999E-2</v>
      </c>
      <c r="AG676" s="13">
        <v>4.4741549999999998E-2</v>
      </c>
      <c r="AH676" s="13">
        <v>4.113066E-6</v>
      </c>
      <c r="AI676" s="13">
        <v>1.2579890000000001E-5</v>
      </c>
      <c r="AJ676" s="13">
        <v>5.3893710000000003E-5</v>
      </c>
      <c r="AK676" s="13">
        <v>1080.4670000000001</v>
      </c>
      <c r="AL676" s="13">
        <v>1863.653</v>
      </c>
      <c r="AM676" s="13">
        <v>0.73195670000000002</v>
      </c>
      <c r="AN676" s="13">
        <v>1.2625230000000001</v>
      </c>
      <c r="AO676" s="13">
        <v>4.9586040000000001E-4</v>
      </c>
      <c r="AP676" s="13">
        <v>8.5528969999999998E-4</v>
      </c>
      <c r="AQ676" s="13">
        <v>3.9447860000000003E-5</v>
      </c>
      <c r="AR676" s="13">
        <v>6.8042029999999999E-5</v>
      </c>
      <c r="AS676" s="13">
        <v>1.9790970000000001</v>
      </c>
      <c r="AT676" s="13">
        <v>0.77907119999999996</v>
      </c>
      <c r="AU676" s="13">
        <v>1.9932249999999999E-5</v>
      </c>
      <c r="AV676" s="13">
        <v>8.7337370000000006E-5</v>
      </c>
      <c r="AW676" s="13">
        <v>6.832179E-7</v>
      </c>
      <c r="AX676" s="13">
        <v>8.2594040000000005E-5</v>
      </c>
      <c r="AY676" s="13">
        <v>8.327726E-5</v>
      </c>
      <c r="AZ676" s="13">
        <v>4430</v>
      </c>
      <c r="BA676" s="13">
        <v>0</v>
      </c>
      <c r="BB676" s="13">
        <v>2840</v>
      </c>
      <c r="BC676" s="13">
        <v>0</v>
      </c>
      <c r="BD676" s="13">
        <v>935</v>
      </c>
      <c r="BE676" s="13">
        <v>0</v>
      </c>
      <c r="BF676" s="13">
        <v>515</v>
      </c>
      <c r="BG676" s="13">
        <v>0</v>
      </c>
      <c r="BI676" s="22">
        <v>1E-3</v>
      </c>
      <c r="BJ676" s="22">
        <v>1E-3</v>
      </c>
      <c r="BK676" s="22">
        <v>0</v>
      </c>
      <c r="BL676" s="22">
        <v>8.5540000000000003</v>
      </c>
      <c r="BM676" s="12">
        <v>1.1690437222352116E-4</v>
      </c>
      <c r="BN676" s="12">
        <v>1.1690437222352116E-4</v>
      </c>
      <c r="BO676" s="12">
        <v>0</v>
      </c>
      <c r="BP676" s="16">
        <v>1.0000002373740242</v>
      </c>
      <c r="BQ676" s="16">
        <v>0.99999995523049967</v>
      </c>
      <c r="BR676" s="15">
        <v>1.1690439997358244E-4</v>
      </c>
      <c r="BS676" s="15">
        <v>0</v>
      </c>
      <c r="BT676" s="15">
        <v>1.1690439997358244E-4</v>
      </c>
      <c r="BU676" s="17">
        <v>1.463358556946081</v>
      </c>
      <c r="BV676" s="15">
        <v>1.7107305404598906E-4</v>
      </c>
      <c r="BW676" s="15">
        <v>0</v>
      </c>
      <c r="BX676" s="15">
        <v>1.7107305404598906E-4</v>
      </c>
      <c r="BY676" s="17">
        <v>1.0000002373740243E-3</v>
      </c>
      <c r="BZ676" s="17">
        <v>1.0000002373740243E-3</v>
      </c>
      <c r="CA676" s="17">
        <v>0</v>
      </c>
      <c r="CB676" s="17">
        <v>5.8454573278688127</v>
      </c>
    </row>
    <row r="677" spans="1:80" x14ac:dyDescent="0.25">
      <c r="A677" s="13">
        <v>15</v>
      </c>
      <c r="B677" s="14" t="s">
        <v>149</v>
      </c>
      <c r="C677" s="13" t="s">
        <v>150</v>
      </c>
      <c r="D677" s="13" t="s">
        <v>148</v>
      </c>
      <c r="E677" s="13" t="s">
        <v>60</v>
      </c>
      <c r="F677" s="13" t="s">
        <v>293</v>
      </c>
      <c r="G677" s="13" t="s">
        <v>62</v>
      </c>
      <c r="H677" s="13" t="s">
        <v>63</v>
      </c>
      <c r="I677" s="13" t="s">
        <v>64</v>
      </c>
      <c r="J677" s="13" t="s">
        <v>294</v>
      </c>
      <c r="K677" s="13" t="s">
        <v>295</v>
      </c>
      <c r="L677" s="13" t="s">
        <v>296</v>
      </c>
      <c r="M677" s="13" t="s">
        <v>297</v>
      </c>
      <c r="N677" s="14" t="s">
        <v>298</v>
      </c>
      <c r="O677" s="16">
        <v>1.0000002373740242</v>
      </c>
      <c r="P677" s="16">
        <v>0.99999995523049967</v>
      </c>
      <c r="Q677" s="14" t="s">
        <v>299</v>
      </c>
      <c r="R677" s="14" t="s">
        <v>300</v>
      </c>
      <c r="S677" s="14" t="s">
        <v>287</v>
      </c>
      <c r="T677" s="14" t="s">
        <v>301</v>
      </c>
      <c r="U677" s="13" t="s">
        <v>74</v>
      </c>
      <c r="V677" s="13">
        <v>1459.4069999999999</v>
      </c>
      <c r="W677" s="13">
        <v>8.5837610000000003E-7</v>
      </c>
      <c r="X677" s="13">
        <v>951.68700000000001</v>
      </c>
      <c r="Y677" s="13">
        <v>2355.817</v>
      </c>
      <c r="Z677" s="13">
        <v>0.65210539999999995</v>
      </c>
      <c r="AA677" s="13">
        <v>1.6142289999999999</v>
      </c>
      <c r="AB677" s="13">
        <v>4.4682910000000002E-4</v>
      </c>
      <c r="AC677" s="13">
        <v>1.106086E-3</v>
      </c>
      <c r="AD677" s="13">
        <v>5.5975170000000005E-7</v>
      </c>
      <c r="AE677" s="13">
        <v>1.3856159999999999E-6</v>
      </c>
      <c r="AF677" s="13">
        <v>5.4271970000000003E-2</v>
      </c>
      <c r="AG677" s="13">
        <v>4.2971160000000001E-2</v>
      </c>
      <c r="AH677" s="13">
        <v>1.031383E-5</v>
      </c>
      <c r="AI677" s="13">
        <v>3.2245249999999998E-5</v>
      </c>
      <c r="AJ677" s="13">
        <v>6.3443350000000006E-5</v>
      </c>
      <c r="AK677" s="13">
        <v>1080.4670000000001</v>
      </c>
      <c r="AL677" s="13">
        <v>1863.653</v>
      </c>
      <c r="AM677" s="13">
        <v>0.74034639999999996</v>
      </c>
      <c r="AN677" s="13">
        <v>1.276994</v>
      </c>
      <c r="AO677" s="13">
        <v>5.0729270000000003E-4</v>
      </c>
      <c r="AP677" s="13">
        <v>8.7500890000000002E-4</v>
      </c>
      <c r="AQ677" s="13">
        <v>4.6970059999999997E-5</v>
      </c>
      <c r="AR677" s="13">
        <v>8.1016779999999999E-5</v>
      </c>
      <c r="AS677" s="13">
        <v>2.086468</v>
      </c>
      <c r="AT677" s="13">
        <v>0.68021980000000004</v>
      </c>
      <c r="AU677" s="13">
        <v>2.2511760000000001E-5</v>
      </c>
      <c r="AV677" s="13">
        <v>1.191038E-4</v>
      </c>
      <c r="AW677" s="13">
        <v>1.9159749999999999E-6</v>
      </c>
      <c r="AX677" s="13">
        <v>1.120268E-4</v>
      </c>
      <c r="AY677" s="13">
        <v>1.139428E-4</v>
      </c>
      <c r="AZ677" s="13">
        <v>3093</v>
      </c>
      <c r="BA677" s="13">
        <v>0</v>
      </c>
      <c r="BB677" s="13">
        <v>1839</v>
      </c>
      <c r="BC677" s="13">
        <v>0</v>
      </c>
      <c r="BD677" s="13">
        <v>891</v>
      </c>
      <c r="BE677" s="13">
        <v>0</v>
      </c>
      <c r="BF677" s="13">
        <v>501</v>
      </c>
      <c r="BG677" s="13">
        <v>0</v>
      </c>
      <c r="BI677" s="22">
        <v>1E-3</v>
      </c>
      <c r="BJ677" s="22">
        <v>1E-3</v>
      </c>
      <c r="BK677" s="22">
        <v>0</v>
      </c>
      <c r="BL677" s="22">
        <v>8.5540000000000003</v>
      </c>
      <c r="BM677" s="12">
        <v>1.1690437222352116E-4</v>
      </c>
      <c r="BN677" s="12">
        <v>1.1690437222352116E-4</v>
      </c>
      <c r="BO677" s="12">
        <v>0</v>
      </c>
      <c r="BP677" s="16">
        <v>1.0000002373740242</v>
      </c>
      <c r="BQ677" s="16">
        <v>0.99999995523049967</v>
      </c>
      <c r="BR677" s="15">
        <v>1.1690439997358244E-4</v>
      </c>
      <c r="BS677" s="15">
        <v>0</v>
      </c>
      <c r="BT677" s="15">
        <v>1.1690439997358244E-4</v>
      </c>
      <c r="BU677" s="17">
        <v>1.463358556946081</v>
      </c>
      <c r="BV677" s="15">
        <v>1.7107305404598906E-4</v>
      </c>
      <c r="BW677" s="15">
        <v>0</v>
      </c>
      <c r="BX677" s="15">
        <v>1.7107305404598906E-4</v>
      </c>
      <c r="BY677" s="17">
        <v>1.0000002373740243E-3</v>
      </c>
      <c r="BZ677" s="17">
        <v>1.0000002373740243E-3</v>
      </c>
      <c r="CA677" s="17">
        <v>0</v>
      </c>
      <c r="CB677" s="17">
        <v>5.8454573278688127</v>
      </c>
    </row>
    <row r="678" spans="1:80" x14ac:dyDescent="0.25">
      <c r="A678" s="13">
        <v>16</v>
      </c>
      <c r="B678" s="14" t="s">
        <v>87</v>
      </c>
      <c r="C678" s="13" t="s">
        <v>88</v>
      </c>
      <c r="D678" s="13" t="s">
        <v>89</v>
      </c>
      <c r="E678" s="13" t="s">
        <v>78</v>
      </c>
      <c r="F678" s="13" t="s">
        <v>293</v>
      </c>
      <c r="G678" s="13" t="s">
        <v>62</v>
      </c>
      <c r="H678" s="13" t="s">
        <v>63</v>
      </c>
      <c r="I678" s="13" t="s">
        <v>64</v>
      </c>
      <c r="J678" s="13" t="s">
        <v>294</v>
      </c>
      <c r="K678" s="13" t="s">
        <v>295</v>
      </c>
      <c r="L678" s="13" t="s">
        <v>296</v>
      </c>
      <c r="M678" s="13" t="s">
        <v>297</v>
      </c>
      <c r="N678" s="14" t="s">
        <v>298</v>
      </c>
      <c r="O678" s="16">
        <v>1.0000002373740242</v>
      </c>
      <c r="P678" s="16">
        <v>0.99999995523049967</v>
      </c>
      <c r="Q678" s="14" t="s">
        <v>299</v>
      </c>
      <c r="R678" s="14" t="s">
        <v>300</v>
      </c>
      <c r="S678" s="14" t="s">
        <v>287</v>
      </c>
      <c r="T678" s="14" t="s">
        <v>301</v>
      </c>
      <c r="U678" s="13" t="s">
        <v>74</v>
      </c>
      <c r="V678" s="13">
        <v>475.41430000000003</v>
      </c>
      <c r="W678" s="13">
        <v>1.3019710000000001E-5</v>
      </c>
      <c r="X678" s="13">
        <v>951.68700000000001</v>
      </c>
      <c r="Y678" s="13">
        <v>2355.817</v>
      </c>
      <c r="Z678" s="13">
        <v>2.0018060000000002</v>
      </c>
      <c r="AA678" s="13">
        <v>4.955292</v>
      </c>
      <c r="AB678" s="13">
        <v>4.2106549999999998E-3</v>
      </c>
      <c r="AC678" s="13">
        <v>1.0423099999999999E-2</v>
      </c>
      <c r="AD678" s="13">
        <v>2.606294E-5</v>
      </c>
      <c r="AE678" s="13">
        <v>6.4516489999999997E-5</v>
      </c>
      <c r="AF678" s="13">
        <v>0.88529720000000001</v>
      </c>
      <c r="AG678" s="13">
        <v>0.7266823</v>
      </c>
      <c r="AH678" s="13">
        <v>2.9439759999999999E-5</v>
      </c>
      <c r="AI678" s="13">
        <v>8.8782249999999995E-5</v>
      </c>
      <c r="AJ678" s="13">
        <v>7.15473E-4</v>
      </c>
      <c r="AK678" s="13">
        <v>1080.4670000000001</v>
      </c>
      <c r="AL678" s="13">
        <v>1863.653</v>
      </c>
      <c r="AM678" s="13">
        <v>2.2726839999999999</v>
      </c>
      <c r="AN678" s="13">
        <v>3.9200620000000002</v>
      </c>
      <c r="AO678" s="13">
        <v>4.7804279999999998E-3</v>
      </c>
      <c r="AP678" s="13">
        <v>8.2455700000000007E-3</v>
      </c>
      <c r="AQ678" s="13">
        <v>1.6260440000000001E-3</v>
      </c>
      <c r="AR678" s="13">
        <v>2.804698E-3</v>
      </c>
      <c r="AS678" s="13">
        <v>24.576609999999999</v>
      </c>
      <c r="AT678" s="13">
        <v>4.955889</v>
      </c>
      <c r="AU678" s="13">
        <v>6.6162249999999998E-5</v>
      </c>
      <c r="AV678" s="13">
        <v>5.6593240000000003E-4</v>
      </c>
      <c r="AW678" s="15">
        <v>1.13534E-5</v>
      </c>
      <c r="AX678" s="15">
        <v>4.9356140000000003E-4</v>
      </c>
      <c r="AY678" s="15">
        <v>5.0491480000000003E-4</v>
      </c>
      <c r="AZ678" s="13">
        <v>1126</v>
      </c>
      <c r="BA678" s="13">
        <v>0</v>
      </c>
      <c r="BB678" s="13">
        <v>551</v>
      </c>
      <c r="BC678" s="13">
        <v>0</v>
      </c>
      <c r="BD678" s="13">
        <v>418</v>
      </c>
      <c r="BE678" s="13">
        <v>0</v>
      </c>
      <c r="BF678" s="13">
        <v>181</v>
      </c>
      <c r="BG678" s="13">
        <v>0</v>
      </c>
      <c r="BI678" s="22">
        <v>1.7000000000000001E-2</v>
      </c>
      <c r="BJ678" s="22">
        <v>1.7000000000000001E-2</v>
      </c>
      <c r="BK678" s="22">
        <v>0</v>
      </c>
      <c r="BL678" s="22">
        <v>19.397999999999996</v>
      </c>
      <c r="BM678" s="12">
        <v>8.7637900814516981E-4</v>
      </c>
      <c r="BN678" s="12">
        <v>8.7637900814516981E-4</v>
      </c>
      <c r="BO678" s="12">
        <v>0</v>
      </c>
      <c r="BP678" s="16">
        <v>1.0000002373740242</v>
      </c>
      <c r="BQ678" s="16">
        <v>0.99999995523049967</v>
      </c>
      <c r="BR678" s="15">
        <v>8.7637921617478168E-4</v>
      </c>
      <c r="BS678" s="15">
        <v>0</v>
      </c>
      <c r="BT678" s="15">
        <v>8.7637921617478168E-4</v>
      </c>
      <c r="BU678" s="17">
        <v>1.3939162128699798</v>
      </c>
      <c r="BV678" s="15">
        <v>1.2215991980483131E-3</v>
      </c>
      <c r="BW678" s="15">
        <v>0</v>
      </c>
      <c r="BX678" s="15">
        <v>1.2215991980483131E-3</v>
      </c>
      <c r="BY678" s="17">
        <v>1.7000004035358413E-2</v>
      </c>
      <c r="BZ678" s="17">
        <v>1.7000004035358413E-2</v>
      </c>
      <c r="CA678" s="17">
        <v>0</v>
      </c>
      <c r="CB678" s="17">
        <v>13.916187946519983</v>
      </c>
    </row>
    <row r="679" spans="1:80" x14ac:dyDescent="0.25">
      <c r="A679" s="13">
        <v>17</v>
      </c>
      <c r="B679" s="14" t="s">
        <v>90</v>
      </c>
      <c r="C679" s="13" t="s">
        <v>91</v>
      </c>
      <c r="D679" s="13" t="s">
        <v>89</v>
      </c>
      <c r="E679" s="13" t="s">
        <v>78</v>
      </c>
      <c r="F679" s="13" t="s">
        <v>293</v>
      </c>
      <c r="G679" s="13" t="s">
        <v>62</v>
      </c>
      <c r="H679" s="13" t="s">
        <v>63</v>
      </c>
      <c r="I679" s="13" t="s">
        <v>64</v>
      </c>
      <c r="J679" s="13" t="s">
        <v>294</v>
      </c>
      <c r="K679" s="13" t="s">
        <v>295</v>
      </c>
      <c r="L679" s="13" t="s">
        <v>296</v>
      </c>
      <c r="M679" s="13" t="s">
        <v>297</v>
      </c>
      <c r="N679" s="14" t="s">
        <v>298</v>
      </c>
      <c r="O679" s="16">
        <v>1.0000002373740242</v>
      </c>
      <c r="P679" s="16">
        <v>0.99999995523049967</v>
      </c>
      <c r="Q679" s="14" t="s">
        <v>299</v>
      </c>
      <c r="R679" s="14" t="s">
        <v>300</v>
      </c>
      <c r="S679" s="14" t="s">
        <v>287</v>
      </c>
      <c r="T679" s="14" t="s">
        <v>301</v>
      </c>
      <c r="U679" s="13" t="s">
        <v>74</v>
      </c>
      <c r="V679" s="13">
        <v>462.58690000000001</v>
      </c>
      <c r="W679" s="13">
        <v>5.5434519999999999E-6</v>
      </c>
      <c r="X679" s="13">
        <v>951.68700000000001</v>
      </c>
      <c r="Y679" s="13">
        <v>2355.817</v>
      </c>
      <c r="Z679" s="13">
        <v>2.057315</v>
      </c>
      <c r="AA679" s="13">
        <v>5.0927009999999999</v>
      </c>
      <c r="AB679" s="13">
        <v>4.4474129999999999E-3</v>
      </c>
      <c r="AC679" s="13">
        <v>1.100918E-2</v>
      </c>
      <c r="AD679" s="13">
        <v>1.140463E-5</v>
      </c>
      <c r="AE679" s="13">
        <v>2.8231140000000001E-5</v>
      </c>
      <c r="AF679" s="13">
        <v>0.65190859999999995</v>
      </c>
      <c r="AG679" s="13">
        <v>0.44874269999999999</v>
      </c>
      <c r="AH679" s="13">
        <v>1.749421E-5</v>
      </c>
      <c r="AI679" s="13">
        <v>6.2911649999999999E-5</v>
      </c>
      <c r="AJ679" s="13">
        <v>2.097883E-4</v>
      </c>
      <c r="AK679" s="13">
        <v>1080.4670000000001</v>
      </c>
      <c r="AL679" s="13">
        <v>1863.653</v>
      </c>
      <c r="AM679" s="13">
        <v>2.3357049999999999</v>
      </c>
      <c r="AN679" s="13">
        <v>4.0287639999999998</v>
      </c>
      <c r="AO679" s="13">
        <v>5.0492239999999997E-3</v>
      </c>
      <c r="AP679" s="13">
        <v>8.7092030000000004E-3</v>
      </c>
      <c r="AQ679" s="13">
        <v>4.9000360000000002E-4</v>
      </c>
      <c r="AR679" s="13">
        <v>8.4518760000000005E-4</v>
      </c>
      <c r="AS679" s="13">
        <v>21.81718</v>
      </c>
      <c r="AT679" s="13">
        <v>4.550872</v>
      </c>
      <c r="AU679" s="13">
        <v>2.2459529999999999E-5</v>
      </c>
      <c r="AV679" s="13">
        <v>1.857199E-4</v>
      </c>
      <c r="AW679" s="15">
        <v>5.6466630000000001E-6</v>
      </c>
      <c r="AX679" s="15">
        <v>1.690505E-4</v>
      </c>
      <c r="AY679" s="15">
        <v>1.7469720000000001E-4</v>
      </c>
      <c r="AZ679" s="13">
        <v>1760</v>
      </c>
      <c r="BA679" s="13">
        <v>0</v>
      </c>
      <c r="BB679" s="13">
        <v>962</v>
      </c>
      <c r="BC679" s="13">
        <v>0</v>
      </c>
      <c r="BD679" s="13">
        <v>640</v>
      </c>
      <c r="BE679" s="13">
        <v>0</v>
      </c>
      <c r="BF679" s="13">
        <v>343</v>
      </c>
      <c r="BG679" s="13">
        <v>0</v>
      </c>
      <c r="BI679" s="22">
        <v>1.7999999999999999E-2</v>
      </c>
      <c r="BJ679" s="22">
        <v>1.7999999999999999E-2</v>
      </c>
      <c r="BK679" s="22">
        <v>0</v>
      </c>
      <c r="BL679" s="22">
        <v>19.184000000000001</v>
      </c>
      <c r="BM679" s="12">
        <v>9.3828190158465373E-4</v>
      </c>
      <c r="BN679" s="12">
        <v>9.3828190158465373E-4</v>
      </c>
      <c r="BO679" s="12">
        <v>0</v>
      </c>
      <c r="BP679" s="16">
        <v>1.0000002373740242</v>
      </c>
      <c r="BQ679" s="16">
        <v>0.99999995523049967</v>
      </c>
      <c r="BR679" s="15">
        <v>9.3828212430840453E-4</v>
      </c>
      <c r="BS679" s="15">
        <v>0</v>
      </c>
      <c r="BT679" s="15">
        <v>9.3828212430840453E-4</v>
      </c>
      <c r="BU679" s="17">
        <v>1.4008637500141801</v>
      </c>
      <c r="BV679" s="15">
        <v>1.3144054152299427E-3</v>
      </c>
      <c r="BW679" s="15">
        <v>0</v>
      </c>
      <c r="BX679" s="15">
        <v>1.3144054152299427E-3</v>
      </c>
      <c r="BY679" s="17">
        <v>1.8000004272732434E-2</v>
      </c>
      <c r="BZ679" s="17">
        <v>1.8000004272732434E-2</v>
      </c>
      <c r="CA679" s="17">
        <v>0</v>
      </c>
      <c r="CB679" s="17">
        <v>13.694408181956177</v>
      </c>
    </row>
    <row r="680" spans="1:80" x14ac:dyDescent="0.25">
      <c r="A680" s="13">
        <v>21</v>
      </c>
      <c r="B680" s="14" t="s">
        <v>95</v>
      </c>
      <c r="C680" s="13" t="s">
        <v>96</v>
      </c>
      <c r="D680" s="13" t="s">
        <v>97</v>
      </c>
      <c r="E680" s="13" t="s">
        <v>78</v>
      </c>
      <c r="F680" s="13" t="s">
        <v>293</v>
      </c>
      <c r="G680" s="13" t="s">
        <v>62</v>
      </c>
      <c r="H680" s="13" t="s">
        <v>63</v>
      </c>
      <c r="I680" s="13" t="s">
        <v>64</v>
      </c>
      <c r="J680" s="13" t="s">
        <v>294</v>
      </c>
      <c r="K680" s="13" t="s">
        <v>295</v>
      </c>
      <c r="L680" s="13" t="s">
        <v>296</v>
      </c>
      <c r="M680" s="13" t="s">
        <v>297</v>
      </c>
      <c r="N680" s="14" t="s">
        <v>298</v>
      </c>
      <c r="O680" s="16">
        <v>1.0000002373740242</v>
      </c>
      <c r="P680" s="16">
        <v>0.99999995523049967</v>
      </c>
      <c r="Q680" s="14" t="s">
        <v>299</v>
      </c>
      <c r="R680" s="14" t="s">
        <v>300</v>
      </c>
      <c r="S680" s="14" t="s">
        <v>287</v>
      </c>
      <c r="T680" s="14" t="s">
        <v>301</v>
      </c>
      <c r="U680" s="13" t="s">
        <v>74</v>
      </c>
      <c r="V680" s="13">
        <v>526.20770000000005</v>
      </c>
      <c r="W680" s="13">
        <v>7.456866E-5</v>
      </c>
      <c r="X680" s="13">
        <v>951.68700000000001</v>
      </c>
      <c r="Y680" s="13">
        <v>2355.817</v>
      </c>
      <c r="Z680" s="13">
        <v>1.8085770000000001</v>
      </c>
      <c r="AA680" s="13">
        <v>4.476972</v>
      </c>
      <c r="AB680" s="13">
        <v>3.4370020000000002E-3</v>
      </c>
      <c r="AC680" s="13">
        <v>8.5079939999999996E-3</v>
      </c>
      <c r="AD680" s="13">
        <v>1.348632E-4</v>
      </c>
      <c r="AE680" s="13">
        <v>3.3384179999999998E-4</v>
      </c>
      <c r="AF680" s="13">
        <v>1.774222</v>
      </c>
      <c r="AG680" s="13">
        <v>1.0570790000000001</v>
      </c>
      <c r="AH680" s="13">
        <v>7.6012580000000003E-5</v>
      </c>
      <c r="AI680" s="13">
        <v>3.1581540000000003E-4</v>
      </c>
      <c r="AJ680" s="13">
        <v>7.7613839999999995E-5</v>
      </c>
      <c r="AK680" s="13">
        <v>1080.4670000000001</v>
      </c>
      <c r="AL680" s="13">
        <v>1863.653</v>
      </c>
      <c r="AM680" s="13">
        <v>2.0533079999999999</v>
      </c>
      <c r="AN680" s="13">
        <v>3.5416690000000002</v>
      </c>
      <c r="AO680" s="13">
        <v>3.9020869999999998E-3</v>
      </c>
      <c r="AP680" s="13">
        <v>6.7305539999999997E-3</v>
      </c>
      <c r="AQ680" s="13">
        <v>1.593651E-4</v>
      </c>
      <c r="AR680" s="13">
        <v>2.7488250000000001E-4</v>
      </c>
      <c r="AS680" s="13">
        <v>24.976800000000001</v>
      </c>
      <c r="AT680" s="13">
        <v>7.267811</v>
      </c>
      <c r="AU680" s="13">
        <v>6.3805269999999998E-6</v>
      </c>
      <c r="AV680" s="13">
        <v>3.7821919999999999E-5</v>
      </c>
      <c r="AW680" s="15">
        <v>4.0101649999999999E-5</v>
      </c>
      <c r="AX680" s="15">
        <v>3.3019360000000002E-5</v>
      </c>
      <c r="AY680" s="15">
        <v>7.3121009999999994E-5</v>
      </c>
      <c r="AZ680" s="13">
        <v>593</v>
      </c>
      <c r="BA680" s="13">
        <v>0</v>
      </c>
      <c r="BB680" s="13">
        <v>271</v>
      </c>
      <c r="BC680" s="13">
        <v>0</v>
      </c>
      <c r="BD680" s="13">
        <v>937</v>
      </c>
      <c r="BE680" s="13">
        <v>0</v>
      </c>
      <c r="BF680" s="13">
        <v>551</v>
      </c>
      <c r="BG680" s="13">
        <v>0</v>
      </c>
      <c r="BI680" s="22">
        <v>2E-3</v>
      </c>
      <c r="BJ680" s="22">
        <v>2E-3</v>
      </c>
      <c r="BK680" s="22">
        <v>0</v>
      </c>
      <c r="BL680" s="22">
        <v>20.392000000000003</v>
      </c>
      <c r="BM680" s="12">
        <v>9.8077677520596297E-5</v>
      </c>
      <c r="BN680" s="12">
        <v>9.8077677520596297E-5</v>
      </c>
      <c r="BO680" s="12">
        <v>0</v>
      </c>
      <c r="BP680" s="16">
        <v>1.0000002373740242</v>
      </c>
      <c r="BQ680" s="16">
        <v>0.99999995523049967</v>
      </c>
      <c r="BR680" s="15">
        <v>9.8077700801689293E-5</v>
      </c>
      <c r="BS680" s="15">
        <v>0</v>
      </c>
      <c r="BT680" s="15">
        <v>9.8077700801689293E-5</v>
      </c>
      <c r="BU680" s="17">
        <v>1.415728132612768</v>
      </c>
      <c r="BV680" s="15">
        <v>1.3885136020692936E-4</v>
      </c>
      <c r="BW680" s="15">
        <v>0</v>
      </c>
      <c r="BX680" s="15">
        <v>1.3885136020692936E-4</v>
      </c>
      <c r="BY680" s="17">
        <v>2.0000004747480486E-3</v>
      </c>
      <c r="BZ680" s="17">
        <v>2.0000004747480486E-3</v>
      </c>
      <c r="CA680" s="17">
        <v>0</v>
      </c>
      <c r="CB680" s="17">
        <v>14.403895444505977</v>
      </c>
    </row>
    <row r="681" spans="1:80" x14ac:dyDescent="0.25">
      <c r="A681" s="13">
        <v>22</v>
      </c>
      <c r="B681" s="14" t="s">
        <v>98</v>
      </c>
      <c r="C681" s="13" t="s">
        <v>99</v>
      </c>
      <c r="D681" s="13" t="s">
        <v>100</v>
      </c>
      <c r="E681" s="13" t="s">
        <v>78</v>
      </c>
      <c r="F681" s="13" t="s">
        <v>293</v>
      </c>
      <c r="G681" s="13" t="s">
        <v>62</v>
      </c>
      <c r="H681" s="13" t="s">
        <v>63</v>
      </c>
      <c r="I681" s="13" t="s">
        <v>64</v>
      </c>
      <c r="J681" s="13" t="s">
        <v>294</v>
      </c>
      <c r="K681" s="13" t="s">
        <v>295</v>
      </c>
      <c r="L681" s="13" t="s">
        <v>296</v>
      </c>
      <c r="M681" s="13" t="s">
        <v>297</v>
      </c>
      <c r="N681" s="14" t="s">
        <v>298</v>
      </c>
      <c r="O681" s="16">
        <v>1.0000002373740242</v>
      </c>
      <c r="P681" s="16">
        <v>0.99999995523049967</v>
      </c>
      <c r="Q681" s="14" t="s">
        <v>299</v>
      </c>
      <c r="R681" s="14" t="s">
        <v>300</v>
      </c>
      <c r="S681" s="14" t="s">
        <v>287</v>
      </c>
      <c r="T681" s="14" t="s">
        <v>301</v>
      </c>
      <c r="U681" s="13" t="s">
        <v>74</v>
      </c>
      <c r="V681" s="13">
        <v>385.93509999999998</v>
      </c>
      <c r="W681" s="13">
        <v>9.5539899999999996E-6</v>
      </c>
      <c r="X681" s="13">
        <v>951.68700000000001</v>
      </c>
      <c r="Y681" s="13">
        <v>2355.817</v>
      </c>
      <c r="Z681" s="13">
        <v>2.4659249999999999</v>
      </c>
      <c r="AA681" s="13">
        <v>6.1041790000000002</v>
      </c>
      <c r="AB681" s="13">
        <v>6.3894809999999998E-3</v>
      </c>
      <c r="AC681" s="13">
        <v>1.58166E-2</v>
      </c>
      <c r="AD681" s="13">
        <v>2.3559420000000002E-5</v>
      </c>
      <c r="AE681" s="13">
        <v>5.831927E-5</v>
      </c>
      <c r="AF681" s="13">
        <v>0.30437049999999999</v>
      </c>
      <c r="AG681" s="13">
        <v>0.2306242</v>
      </c>
      <c r="AH681" s="13">
        <v>7.7403760000000003E-5</v>
      </c>
      <c r="AI681" s="13">
        <v>2.5287580000000001E-4</v>
      </c>
      <c r="AJ681" s="13">
        <v>6.2180690000000001E-4</v>
      </c>
      <c r="AK681" s="13">
        <v>1080.4670000000001</v>
      </c>
      <c r="AL681" s="13">
        <v>1863.653</v>
      </c>
      <c r="AM681" s="13">
        <v>2.799607</v>
      </c>
      <c r="AN681" s="13">
        <v>4.8289299999999997</v>
      </c>
      <c r="AO681" s="13">
        <v>7.2540879999999997E-3</v>
      </c>
      <c r="AP681" s="13">
        <v>1.2512290000000001E-2</v>
      </c>
      <c r="AQ681" s="13">
        <v>1.7408149999999999E-3</v>
      </c>
      <c r="AR681" s="13">
        <v>3.0026620000000001E-3</v>
      </c>
      <c r="AS681" s="13">
        <v>18.446940000000001</v>
      </c>
      <c r="AT681" s="13">
        <v>5.037312</v>
      </c>
      <c r="AU681" s="13">
        <v>9.4368760000000001E-5</v>
      </c>
      <c r="AV681" s="13">
        <v>5.9608420000000005E-4</v>
      </c>
      <c r="AW681" s="15">
        <v>1.1070609999999999E-5</v>
      </c>
      <c r="AX681" s="15">
        <v>5.699883E-4</v>
      </c>
      <c r="AY681" s="15">
        <v>5.8105889999999995E-4</v>
      </c>
      <c r="AZ681" s="13">
        <v>782</v>
      </c>
      <c r="BA681" s="13">
        <v>0</v>
      </c>
      <c r="BB681" s="13">
        <v>374</v>
      </c>
      <c r="BC681" s="13">
        <v>0</v>
      </c>
      <c r="BD681" s="13">
        <v>376</v>
      </c>
      <c r="BE681" s="13">
        <v>0</v>
      </c>
      <c r="BF681" s="13">
        <v>157</v>
      </c>
      <c r="BG681" s="13">
        <v>0</v>
      </c>
      <c r="BI681" s="22">
        <v>1.2E-2</v>
      </c>
      <c r="BJ681" s="22">
        <v>1.2E-2</v>
      </c>
      <c r="BK681" s="22">
        <v>0</v>
      </c>
      <c r="BL681" s="22">
        <v>18.181000000000001</v>
      </c>
      <c r="BM681" s="12">
        <v>6.6002970133656014E-4</v>
      </c>
      <c r="BN681" s="12">
        <v>6.6002970133656014E-4</v>
      </c>
      <c r="BO681" s="12">
        <v>0</v>
      </c>
      <c r="BP681" s="16">
        <v>1.0000002373740242</v>
      </c>
      <c r="BQ681" s="16">
        <v>0.99999995523049967</v>
      </c>
      <c r="BR681" s="15">
        <v>6.6002985801046641E-4</v>
      </c>
      <c r="BS681" s="15">
        <v>0</v>
      </c>
      <c r="BT681" s="15">
        <v>6.6002985801046641E-4</v>
      </c>
      <c r="BU681" s="17">
        <v>1.4111614521631999</v>
      </c>
      <c r="BV681" s="15">
        <v>9.3140869290112038E-4</v>
      </c>
      <c r="BW681" s="15">
        <v>0</v>
      </c>
      <c r="BX681" s="15">
        <v>9.3140869290112038E-4</v>
      </c>
      <c r="BY681" s="17">
        <v>1.2000002848488291E-2</v>
      </c>
      <c r="BZ681" s="17">
        <v>1.2000002848488291E-2</v>
      </c>
      <c r="CA681" s="17">
        <v>0</v>
      </c>
      <c r="CB681" s="17">
        <v>12.88371360493865</v>
      </c>
    </row>
    <row r="682" spans="1:80" x14ac:dyDescent="0.25">
      <c r="A682" s="13">
        <v>27</v>
      </c>
      <c r="B682" s="14" t="s">
        <v>105</v>
      </c>
      <c r="C682" s="13" t="s">
        <v>106</v>
      </c>
      <c r="D682" s="13" t="s">
        <v>59</v>
      </c>
      <c r="E682" s="13" t="s">
        <v>60</v>
      </c>
      <c r="F682" s="13" t="s">
        <v>293</v>
      </c>
      <c r="G682" s="13" t="s">
        <v>62</v>
      </c>
      <c r="H682" s="13" t="s">
        <v>63</v>
      </c>
      <c r="I682" s="13" t="s">
        <v>64</v>
      </c>
      <c r="J682" s="13" t="s">
        <v>294</v>
      </c>
      <c r="K682" s="13" t="s">
        <v>295</v>
      </c>
      <c r="L682" s="13" t="s">
        <v>296</v>
      </c>
      <c r="M682" s="13" t="s">
        <v>297</v>
      </c>
      <c r="N682" s="14" t="s">
        <v>298</v>
      </c>
      <c r="O682" s="16">
        <v>1.0000002373740242</v>
      </c>
      <c r="P682" s="16">
        <v>0.99999995523049967</v>
      </c>
      <c r="Q682" s="14" t="s">
        <v>299</v>
      </c>
      <c r="R682" s="14" t="s">
        <v>300</v>
      </c>
      <c r="S682" s="14" t="s">
        <v>287</v>
      </c>
      <c r="T682" s="14" t="s">
        <v>301</v>
      </c>
      <c r="U682" s="13" t="s">
        <v>74</v>
      </c>
      <c r="V682" s="13">
        <v>1721.4880000000001</v>
      </c>
      <c r="W682" s="13">
        <v>1.001283E-5</v>
      </c>
      <c r="X682" s="13">
        <v>951.68700000000001</v>
      </c>
      <c r="Y682" s="13">
        <v>2355.817</v>
      </c>
      <c r="Z682" s="13">
        <v>0.55282830000000005</v>
      </c>
      <c r="AA682" s="13">
        <v>1.3684769999999999</v>
      </c>
      <c r="AB682" s="13">
        <v>3.2113399999999999E-4</v>
      </c>
      <c r="AC682" s="13">
        <v>7.9493879999999997E-4</v>
      </c>
      <c r="AD682" s="13">
        <v>5.5353740000000001E-6</v>
      </c>
      <c r="AE682" s="13">
        <v>1.370233E-5</v>
      </c>
      <c r="AF682" s="13">
        <v>7.2278159999999994E-2</v>
      </c>
      <c r="AG682" s="13">
        <v>6.1817370000000003E-2</v>
      </c>
      <c r="AH682" s="13">
        <v>7.6584330000000007E-5</v>
      </c>
      <c r="AI682" s="13">
        <v>2.216582E-4</v>
      </c>
      <c r="AJ682" s="13">
        <v>4.97146E-5</v>
      </c>
      <c r="AK682" s="13">
        <v>1080.4670000000001</v>
      </c>
      <c r="AL682" s="13">
        <v>1863.653</v>
      </c>
      <c r="AM682" s="13">
        <v>0.62763539999999995</v>
      </c>
      <c r="AN682" s="13">
        <v>1.0825830000000001</v>
      </c>
      <c r="AO682" s="13">
        <v>3.6458900000000002E-4</v>
      </c>
      <c r="AP682" s="13">
        <v>6.2886490000000001E-4</v>
      </c>
      <c r="AQ682" s="13">
        <v>3.1202640000000001E-5</v>
      </c>
      <c r="AR682" s="13">
        <v>5.3820180000000002E-5</v>
      </c>
      <c r="AS682" s="13">
        <v>0.62634650000000003</v>
      </c>
      <c r="AT682" s="13">
        <v>0.232154</v>
      </c>
      <c r="AU682" s="13">
        <v>4.9816900000000001E-5</v>
      </c>
      <c r="AV682" s="13">
        <v>2.3182960000000001E-4</v>
      </c>
      <c r="AW682" s="13">
        <v>4.6611099999999998E-5</v>
      </c>
      <c r="AX682" s="13">
        <v>1.8307969999999999E-4</v>
      </c>
      <c r="AY682" s="13">
        <v>2.296907E-4</v>
      </c>
      <c r="AZ682" s="13">
        <v>834</v>
      </c>
      <c r="BA682" s="13">
        <v>0</v>
      </c>
      <c r="BB682" s="13">
        <v>366</v>
      </c>
      <c r="BC682" s="13">
        <v>0</v>
      </c>
      <c r="BD682" s="13">
        <v>731</v>
      </c>
      <c r="BE682" s="13">
        <v>0</v>
      </c>
      <c r="BF682" s="13">
        <v>392</v>
      </c>
      <c r="BG682" s="13">
        <v>0</v>
      </c>
      <c r="BI682" s="22">
        <v>1E-3</v>
      </c>
      <c r="BJ682" s="22">
        <v>1E-3</v>
      </c>
      <c r="BK682" s="22">
        <v>0</v>
      </c>
      <c r="BL682" s="22">
        <v>4.2429999999999986</v>
      </c>
      <c r="BM682" s="12">
        <v>2.3568230025925062E-4</v>
      </c>
      <c r="BN682" s="12">
        <v>2.3568230025925062E-4</v>
      </c>
      <c r="BO682" s="12">
        <v>0</v>
      </c>
      <c r="BP682" s="16">
        <v>1.0000002373740242</v>
      </c>
      <c r="BQ682" s="16">
        <v>0.99999995523049967</v>
      </c>
      <c r="BR682" s="15">
        <v>2.3568235620410668E-4</v>
      </c>
      <c r="BS682" s="15">
        <v>0</v>
      </c>
      <c r="BT682" s="15">
        <v>2.3568235620410668E-4</v>
      </c>
      <c r="BU682" s="17">
        <v>1.4169886043077378</v>
      </c>
      <c r="BV682" s="15">
        <v>3.3395921297761622E-4</v>
      </c>
      <c r="BW682" s="15">
        <v>0</v>
      </c>
      <c r="BX682" s="15">
        <v>3.3395921297761622E-4</v>
      </c>
      <c r="BY682" s="17">
        <v>1.0000002373740243E-3</v>
      </c>
      <c r="BZ682" s="17">
        <v>1.0000002373740243E-3</v>
      </c>
      <c r="CA682" s="17">
        <v>0</v>
      </c>
      <c r="CB682" s="17">
        <v>2.9943783507510235</v>
      </c>
    </row>
    <row r="683" spans="1:80" x14ac:dyDescent="0.25">
      <c r="A683" s="13">
        <v>28</v>
      </c>
      <c r="B683" s="14" t="s">
        <v>107</v>
      </c>
      <c r="C683" s="13" t="s">
        <v>108</v>
      </c>
      <c r="D683" s="13" t="s">
        <v>81</v>
      </c>
      <c r="E683" s="13" t="s">
        <v>78</v>
      </c>
      <c r="F683" s="13" t="s">
        <v>293</v>
      </c>
      <c r="G683" s="13" t="s">
        <v>62</v>
      </c>
      <c r="H683" s="13" t="s">
        <v>63</v>
      </c>
      <c r="I683" s="13" t="s">
        <v>64</v>
      </c>
      <c r="J683" s="13" t="s">
        <v>294</v>
      </c>
      <c r="K683" s="13" t="s">
        <v>295</v>
      </c>
      <c r="L683" s="13" t="s">
        <v>296</v>
      </c>
      <c r="M683" s="13" t="s">
        <v>297</v>
      </c>
      <c r="N683" s="14" t="s">
        <v>298</v>
      </c>
      <c r="O683" s="16">
        <v>1.0000002373740242</v>
      </c>
      <c r="P683" s="16">
        <v>0.99999995523049967</v>
      </c>
      <c r="Q683" s="14" t="s">
        <v>299</v>
      </c>
      <c r="R683" s="14" t="s">
        <v>300</v>
      </c>
      <c r="S683" s="14" t="s">
        <v>287</v>
      </c>
      <c r="T683" s="14" t="s">
        <v>301</v>
      </c>
      <c r="U683" s="13" t="s">
        <v>74</v>
      </c>
      <c r="V683" s="13">
        <v>314.86200000000002</v>
      </c>
      <c r="W683" s="13">
        <v>2.5225980000000001E-4</v>
      </c>
      <c r="X683" s="13">
        <v>951.68700000000001</v>
      </c>
      <c r="Y683" s="13">
        <v>2355.817</v>
      </c>
      <c r="Z683" s="13">
        <v>3.0225529999999998</v>
      </c>
      <c r="AA683" s="13">
        <v>7.4820630000000001</v>
      </c>
      <c r="AB683" s="13">
        <v>9.5996129999999999E-3</v>
      </c>
      <c r="AC683" s="13">
        <v>2.3762990000000001E-2</v>
      </c>
      <c r="AD683" s="13">
        <v>7.6246859999999997E-4</v>
      </c>
      <c r="AE683" s="13">
        <v>1.887424E-3</v>
      </c>
      <c r="AF683" s="13">
        <v>0.3746621</v>
      </c>
      <c r="AG683" s="13">
        <v>0.23458879999999999</v>
      </c>
      <c r="AH683" s="13">
        <v>2.035083E-3</v>
      </c>
      <c r="AI683" s="13">
        <v>8.0456699999999996E-3</v>
      </c>
      <c r="AJ683" s="13">
        <v>3.323075E-3</v>
      </c>
      <c r="AK683" s="13">
        <v>1080.4670000000001</v>
      </c>
      <c r="AL683" s="13">
        <v>1863.653</v>
      </c>
      <c r="AM683" s="13">
        <v>3.4315560000000001</v>
      </c>
      <c r="AN683" s="13">
        <v>5.9189540000000003</v>
      </c>
      <c r="AO683" s="13">
        <v>1.089861E-2</v>
      </c>
      <c r="AP683" s="13">
        <v>1.8798570000000001E-2</v>
      </c>
      <c r="AQ683" s="13">
        <v>1.140332E-2</v>
      </c>
      <c r="AR683" s="13">
        <v>1.966913E-2</v>
      </c>
      <c r="AS683" s="13">
        <v>7.3445919999999996</v>
      </c>
      <c r="AT683" s="13">
        <v>2.7846350000000002</v>
      </c>
      <c r="AU683" s="13">
        <v>1.5526139999999999E-3</v>
      </c>
      <c r="AV683" s="13">
        <v>7.0634479999999999E-3</v>
      </c>
      <c r="AW683" s="15">
        <v>6.2513529999999996E-4</v>
      </c>
      <c r="AX683" s="15">
        <v>6.5146300000000004E-3</v>
      </c>
      <c r="AY683" s="15">
        <v>7.1397650000000002E-3</v>
      </c>
      <c r="AZ683" s="13">
        <v>65</v>
      </c>
      <c r="BA683" s="13">
        <v>1</v>
      </c>
      <c r="BB683" s="13">
        <v>16</v>
      </c>
      <c r="BC683" s="13">
        <v>1</v>
      </c>
      <c r="BD683" s="13">
        <v>79</v>
      </c>
      <c r="BE683" s="13">
        <v>0</v>
      </c>
      <c r="BF683" s="13">
        <v>19</v>
      </c>
      <c r="BG683" s="13">
        <v>1</v>
      </c>
      <c r="BI683" s="22">
        <v>8.7999999999999995E-2</v>
      </c>
      <c r="BJ683" s="22">
        <v>7.9000000000000001E-2</v>
      </c>
      <c r="BK683" s="22">
        <v>8.9999999999999993E-3</v>
      </c>
      <c r="BL683" s="22">
        <v>17.653999999999993</v>
      </c>
      <c r="BM683" s="12">
        <v>4.9847060156338521E-3</v>
      </c>
      <c r="BN683" s="12">
        <v>4.4749065367622083E-3</v>
      </c>
      <c r="BO683" s="12">
        <v>5.0979947887164396E-4</v>
      </c>
      <c r="BP683" s="16">
        <v>1.0000002373740242</v>
      </c>
      <c r="BQ683" s="16">
        <v>0.99999995523049967</v>
      </c>
      <c r="BR683" s="15">
        <v>4.4749075989887806E-3</v>
      </c>
      <c r="BS683" s="15">
        <v>5.0979945604817602E-4</v>
      </c>
      <c r="BT683" s="15">
        <v>4.9847070550369564E-3</v>
      </c>
      <c r="BU683" s="17">
        <v>1.3174513140842181</v>
      </c>
      <c r="BV683" s="15">
        <v>5.8954728966932228E-3</v>
      </c>
      <c r="BW683" s="15">
        <v>6.7163596329008904E-4</v>
      </c>
      <c r="BX683" s="15">
        <v>6.5671088599833114E-3</v>
      </c>
      <c r="BY683" s="17">
        <v>8.8000018349622414E-2</v>
      </c>
      <c r="BZ683" s="17">
        <v>7.9000018752547918E-2</v>
      </c>
      <c r="CA683" s="17">
        <v>8.9999995970744956E-3</v>
      </c>
      <c r="CB683" s="17">
        <v>13.400115671273648</v>
      </c>
    </row>
    <row r="684" spans="1:80" x14ac:dyDescent="0.25">
      <c r="A684" s="9">
        <v>29</v>
      </c>
      <c r="B684" s="10" t="s">
        <v>109</v>
      </c>
      <c r="C684" s="9" t="s">
        <v>110</v>
      </c>
      <c r="D684" s="9" t="s">
        <v>81</v>
      </c>
      <c r="E684" s="9" t="s">
        <v>78</v>
      </c>
      <c r="F684" s="9" t="s">
        <v>293</v>
      </c>
      <c r="G684" s="9" t="s">
        <v>62</v>
      </c>
      <c r="H684" s="9" t="s">
        <v>63</v>
      </c>
      <c r="I684" s="9" t="s">
        <v>64</v>
      </c>
      <c r="J684" s="9" t="s">
        <v>294</v>
      </c>
      <c r="K684" s="9" t="s">
        <v>295</v>
      </c>
      <c r="L684" s="9" t="s">
        <v>296</v>
      </c>
      <c r="M684" s="9" t="s">
        <v>297</v>
      </c>
      <c r="N684" s="10" t="s">
        <v>298</v>
      </c>
      <c r="O684" s="16">
        <v>1.0000002373740242</v>
      </c>
      <c r="P684" s="16">
        <v>0.99999995523049967</v>
      </c>
      <c r="Q684" s="10" t="s">
        <v>299</v>
      </c>
      <c r="R684" s="10" t="s">
        <v>300</v>
      </c>
      <c r="S684" s="10" t="s">
        <v>287</v>
      </c>
      <c r="T684" s="10" t="s">
        <v>301</v>
      </c>
      <c r="U684" s="9" t="s">
        <v>74</v>
      </c>
      <c r="V684" s="9">
        <v>213.637</v>
      </c>
      <c r="W684" s="9">
        <v>2.2445810000000001E-4</v>
      </c>
      <c r="X684" s="9">
        <v>951.68700000000001</v>
      </c>
      <c r="Y684" s="9">
        <v>2355.817</v>
      </c>
      <c r="Z684" s="9">
        <v>4.4546919999999997</v>
      </c>
      <c r="AA684" s="9">
        <v>11.027200000000001</v>
      </c>
      <c r="AB684" s="9">
        <v>2.0851689999999999E-2</v>
      </c>
      <c r="AC684" s="9">
        <v>5.1616509999999997E-2</v>
      </c>
      <c r="AD684" s="9">
        <v>9.9989169999999995E-4</v>
      </c>
      <c r="AE684" s="9">
        <v>2.475143E-3</v>
      </c>
      <c r="AF684" s="9">
        <v>0.35908669999999998</v>
      </c>
      <c r="AG684" s="9">
        <v>0.25948500000000002</v>
      </c>
      <c r="AH684" s="9">
        <v>2.7845410000000002E-3</v>
      </c>
      <c r="AI684" s="9">
        <v>9.5386780000000001E-3</v>
      </c>
      <c r="AJ684" s="9">
        <v>2.711832E-3</v>
      </c>
      <c r="AK684" s="9">
        <v>1080.4670000000001</v>
      </c>
      <c r="AL684" s="9">
        <v>1863.653</v>
      </c>
      <c r="AM684" s="9">
        <v>5.0574880000000002</v>
      </c>
      <c r="AN684" s="9">
        <v>8.7234580000000008</v>
      </c>
      <c r="AO684" s="9">
        <v>2.3673280000000001E-2</v>
      </c>
      <c r="AP684" s="9">
        <v>4.0833090000000002E-2</v>
      </c>
      <c r="AQ684" s="9">
        <v>1.3715059999999999E-2</v>
      </c>
      <c r="AR684" s="9">
        <v>2.365656E-2</v>
      </c>
      <c r="AS684" s="9">
        <v>6.2785849999999996</v>
      </c>
      <c r="AT684" s="9">
        <v>2.3880729999999999</v>
      </c>
      <c r="AU684" s="9">
        <v>2.1844189999999999E-3</v>
      </c>
      <c r="AV684" s="9">
        <v>9.9061259999999995E-3</v>
      </c>
      <c r="AW684" s="11">
        <v>9.348777E-4</v>
      </c>
      <c r="AX684" s="11">
        <v>8.9352349999999997E-3</v>
      </c>
      <c r="AY684" s="11">
        <v>9.8701129999999998E-3</v>
      </c>
      <c r="AZ684" s="9">
        <v>38</v>
      </c>
      <c r="BA684" s="9">
        <v>1</v>
      </c>
      <c r="BB684" s="9">
        <v>10</v>
      </c>
      <c r="BC684" s="9">
        <v>1</v>
      </c>
      <c r="BD684" s="9">
        <v>74</v>
      </c>
      <c r="BE684" s="9">
        <v>0</v>
      </c>
      <c r="BF684" s="9">
        <v>19</v>
      </c>
      <c r="BG684" s="9">
        <v>1</v>
      </c>
      <c r="BH684" s="26"/>
      <c r="BI684" s="22">
        <v>0.121</v>
      </c>
      <c r="BJ684" s="22">
        <v>0.106</v>
      </c>
      <c r="BK684" s="22">
        <v>1.4999999999999999E-2</v>
      </c>
      <c r="BL684" s="22">
        <v>16.986999999999998</v>
      </c>
      <c r="BM684" s="12">
        <v>7.1230941308059112E-3</v>
      </c>
      <c r="BN684" s="12">
        <v>6.2400659327721203E-3</v>
      </c>
      <c r="BO684" s="12">
        <v>8.8302819803379065E-4</v>
      </c>
      <c r="BP684" s="16">
        <v>1.0000002373740242</v>
      </c>
      <c r="BQ684" s="16">
        <v>0.99999995523049967</v>
      </c>
      <c r="BR684" s="15">
        <v>6.2400674140016821E-3</v>
      </c>
      <c r="BS684" s="15">
        <v>8.8302815850105939E-4</v>
      </c>
      <c r="BT684" s="15">
        <v>7.1230955725027417E-3</v>
      </c>
      <c r="BU684" s="17">
        <v>1.311023479840995</v>
      </c>
      <c r="BV684" s="15">
        <v>8.1808748955468844E-3</v>
      </c>
      <c r="BW684" s="15">
        <v>1.1576706491556446E-3</v>
      </c>
      <c r="BX684" s="15">
        <v>9.3385455447025281E-3</v>
      </c>
      <c r="BY684" s="17">
        <v>0.12100002449010407</v>
      </c>
      <c r="BZ684" s="17">
        <v>0.10600002516164657</v>
      </c>
      <c r="CA684" s="17">
        <v>1.4999999328457494E-2</v>
      </c>
      <c r="CB684" s="17">
        <v>12.957052456497754</v>
      </c>
    </row>
    <row r="685" spans="1:80" x14ac:dyDescent="0.25">
      <c r="A685" s="9">
        <v>30</v>
      </c>
      <c r="B685" s="10" t="s">
        <v>111</v>
      </c>
      <c r="C685" s="9" t="s">
        <v>112</v>
      </c>
      <c r="D685" s="9" t="s">
        <v>63</v>
      </c>
      <c r="E685" s="9" t="s">
        <v>78</v>
      </c>
      <c r="F685" s="9" t="s">
        <v>293</v>
      </c>
      <c r="G685" s="9" t="s">
        <v>62</v>
      </c>
      <c r="H685" s="9" t="s">
        <v>63</v>
      </c>
      <c r="I685" s="9" t="s">
        <v>64</v>
      </c>
      <c r="J685" s="9" t="s">
        <v>294</v>
      </c>
      <c r="K685" s="9" t="s">
        <v>295</v>
      </c>
      <c r="L685" s="9" t="s">
        <v>296</v>
      </c>
      <c r="M685" s="9" t="s">
        <v>297</v>
      </c>
      <c r="N685" s="10" t="s">
        <v>298</v>
      </c>
      <c r="O685" s="16">
        <v>1.0000002373740242</v>
      </c>
      <c r="P685" s="16">
        <v>0.99999995523049967</v>
      </c>
      <c r="Q685" s="10" t="s">
        <v>299</v>
      </c>
      <c r="R685" s="10" t="s">
        <v>300</v>
      </c>
      <c r="S685" s="10" t="s">
        <v>287</v>
      </c>
      <c r="T685" s="10" t="s">
        <v>301</v>
      </c>
      <c r="U685" s="9" t="s">
        <v>74</v>
      </c>
      <c r="V685" s="9">
        <v>29.286819999999999</v>
      </c>
      <c r="W685" s="9">
        <v>2.7303549999999998E-3</v>
      </c>
      <c r="X685" s="9">
        <v>951.68700000000001</v>
      </c>
      <c r="Y685" s="9">
        <v>2355.817</v>
      </c>
      <c r="Z685" s="9">
        <v>32.495399999999997</v>
      </c>
      <c r="AA685" s="9">
        <v>80.439490000000006</v>
      </c>
      <c r="AB685" s="9">
        <v>1.1095569999999999</v>
      </c>
      <c r="AC685" s="9">
        <v>2.7466110000000001</v>
      </c>
      <c r="AD685" s="9">
        <v>8.8723969999999999E-2</v>
      </c>
      <c r="AE685" s="9">
        <v>0.2196283</v>
      </c>
      <c r="AF685" s="9">
        <v>0.70002640000000005</v>
      </c>
      <c r="AG685" s="9">
        <v>0.64454800000000001</v>
      </c>
      <c r="AH685" s="9">
        <v>0.12674379999999999</v>
      </c>
      <c r="AI685" s="9">
        <v>0.34074779999999999</v>
      </c>
      <c r="AJ685" s="9">
        <v>3.7990429999999999E-2</v>
      </c>
      <c r="AK685" s="9">
        <v>1080.4670000000001</v>
      </c>
      <c r="AL685" s="9">
        <v>1863.653</v>
      </c>
      <c r="AM685" s="9">
        <v>36.892589999999998</v>
      </c>
      <c r="AN685" s="9">
        <v>63.634540000000001</v>
      </c>
      <c r="AO685" s="9">
        <v>1.2596989999999999</v>
      </c>
      <c r="AP685" s="9">
        <v>2.1728049999999999</v>
      </c>
      <c r="AQ685" s="9">
        <v>1.4015649999999999</v>
      </c>
      <c r="AR685" s="9">
        <v>2.4175040000000001</v>
      </c>
      <c r="AS685" s="9">
        <v>14.642010000000001</v>
      </c>
      <c r="AT685" s="9">
        <v>7.3669500000000001</v>
      </c>
      <c r="AU685" s="9">
        <v>9.5722210000000002E-2</v>
      </c>
      <c r="AV685" s="9">
        <v>0.32815529999999998</v>
      </c>
      <c r="AW685" s="11">
        <v>2.741414E-2</v>
      </c>
      <c r="AX685" s="11">
        <v>0.30175429999999998</v>
      </c>
      <c r="AY685" s="11">
        <v>0.32916840000000003</v>
      </c>
      <c r="AZ685" s="9">
        <v>2</v>
      </c>
      <c r="BA685" s="9">
        <v>1</v>
      </c>
      <c r="BB685" s="9">
        <v>1</v>
      </c>
      <c r="BC685" s="9">
        <v>1</v>
      </c>
      <c r="BD685" s="9">
        <v>2</v>
      </c>
      <c r="BE685" s="9">
        <v>1</v>
      </c>
      <c r="BF685" s="9">
        <v>1</v>
      </c>
      <c r="BG685" s="9">
        <v>1</v>
      </c>
      <c r="BH685" s="26"/>
      <c r="BI685" s="22">
        <v>0.56900000000000006</v>
      </c>
      <c r="BJ685" s="22">
        <v>0.52300000000000002</v>
      </c>
      <c r="BK685" s="22">
        <v>4.5999999999999999E-2</v>
      </c>
      <c r="BL685" s="22">
        <v>18.265999999999998</v>
      </c>
      <c r="BM685" s="12">
        <v>3.1150771925982708E-2</v>
      </c>
      <c r="BN685" s="12">
        <v>2.8632431840578128E-2</v>
      </c>
      <c r="BO685" s="12">
        <v>2.5183400854045771E-3</v>
      </c>
      <c r="BP685" s="16">
        <v>1.0000002373740242</v>
      </c>
      <c r="BQ685" s="16">
        <v>0.99999995523049967</v>
      </c>
      <c r="BR685" s="15">
        <v>2.8632438637173695E-2</v>
      </c>
      <c r="BS685" s="15">
        <v>2.5183399726597497E-3</v>
      </c>
      <c r="BT685" s="15">
        <v>3.1150778609833445E-2</v>
      </c>
      <c r="BU685" s="17">
        <v>1.3021442361460662</v>
      </c>
      <c r="BV685" s="15">
        <v>3.7283564938201653E-2</v>
      </c>
      <c r="BW685" s="15">
        <v>3.2792418800551351E-3</v>
      </c>
      <c r="BX685" s="15">
        <v>4.0562806818256789E-2</v>
      </c>
      <c r="BY685" s="17">
        <v>0.56900012208721762</v>
      </c>
      <c r="BZ685" s="17">
        <v>0.52300012414661468</v>
      </c>
      <c r="CA685" s="17">
        <v>4.5999997940602985E-2</v>
      </c>
      <c r="CB685" s="17">
        <v>14.027631880521595</v>
      </c>
    </row>
    <row r="686" spans="1:80" x14ac:dyDescent="0.25">
      <c r="A686" s="13">
        <v>32</v>
      </c>
      <c r="B686" s="14" t="s">
        <v>113</v>
      </c>
      <c r="C686" s="13" t="s">
        <v>114</v>
      </c>
      <c r="D686" s="13" t="s">
        <v>77</v>
      </c>
      <c r="E686" s="13" t="s">
        <v>78</v>
      </c>
      <c r="F686" s="13" t="s">
        <v>293</v>
      </c>
      <c r="G686" s="13" t="s">
        <v>62</v>
      </c>
      <c r="H686" s="13" t="s">
        <v>63</v>
      </c>
      <c r="I686" s="13" t="s">
        <v>64</v>
      </c>
      <c r="J686" s="13" t="s">
        <v>294</v>
      </c>
      <c r="K686" s="13" t="s">
        <v>295</v>
      </c>
      <c r="L686" s="13" t="s">
        <v>296</v>
      </c>
      <c r="M686" s="13" t="s">
        <v>297</v>
      </c>
      <c r="N686" s="14" t="s">
        <v>298</v>
      </c>
      <c r="O686" s="16">
        <v>1.0000002373740242</v>
      </c>
      <c r="P686" s="16">
        <v>0.99999995523049967</v>
      </c>
      <c r="Q686" s="14" t="s">
        <v>299</v>
      </c>
      <c r="R686" s="14" t="s">
        <v>300</v>
      </c>
      <c r="S686" s="14" t="s">
        <v>287</v>
      </c>
      <c r="T686" s="14" t="s">
        <v>301</v>
      </c>
      <c r="U686" s="13" t="s">
        <v>74</v>
      </c>
      <c r="V686" s="13">
        <v>505.52010000000001</v>
      </c>
      <c r="W686" s="13">
        <v>8.9665380000000002E-5</v>
      </c>
      <c r="X686" s="13">
        <v>951.68700000000001</v>
      </c>
      <c r="Y686" s="13">
        <v>2355.817</v>
      </c>
      <c r="Z686" s="13">
        <v>1.88259</v>
      </c>
      <c r="AA686" s="13">
        <v>4.6601850000000002</v>
      </c>
      <c r="AB686" s="13">
        <v>3.7240659999999998E-3</v>
      </c>
      <c r="AC686" s="13">
        <v>9.2185960000000008E-3</v>
      </c>
      <c r="AD686" s="13">
        <v>1.6880310000000001E-4</v>
      </c>
      <c r="AE686" s="13">
        <v>4.1785729999999999E-4</v>
      </c>
      <c r="AF686" s="13">
        <v>0.24763930000000001</v>
      </c>
      <c r="AG686" s="13">
        <v>0.16844319999999999</v>
      </c>
      <c r="AH686" s="13">
        <v>6.8164919999999995E-4</v>
      </c>
      <c r="AI686" s="13">
        <v>2.480702E-3</v>
      </c>
      <c r="AJ686" s="13">
        <v>1.293289E-3</v>
      </c>
      <c r="AK686" s="13">
        <v>1080.4670000000001</v>
      </c>
      <c r="AL686" s="13">
        <v>1863.653</v>
      </c>
      <c r="AM686" s="13">
        <v>2.137337</v>
      </c>
      <c r="AN686" s="13">
        <v>3.6866059999999998</v>
      </c>
      <c r="AO686" s="13">
        <v>4.2279960000000004E-3</v>
      </c>
      <c r="AP686" s="13">
        <v>7.2927000000000001E-3</v>
      </c>
      <c r="AQ686" s="13">
        <v>2.7641950000000001E-3</v>
      </c>
      <c r="AR686" s="13">
        <v>4.7678490000000002E-3</v>
      </c>
      <c r="AS686" s="13">
        <v>4.8774290000000002</v>
      </c>
      <c r="AT686" s="13">
        <v>1.789053</v>
      </c>
      <c r="AU686" s="13">
        <v>5.6673179999999995E-4</v>
      </c>
      <c r="AV686" s="13">
        <v>2.6650129999999999E-3</v>
      </c>
      <c r="AW686" s="15">
        <v>2.1346519999999999E-4</v>
      </c>
      <c r="AX686" s="15">
        <v>2.4356880000000001E-3</v>
      </c>
      <c r="AY686" s="15">
        <v>2.649153E-3</v>
      </c>
      <c r="AZ686" s="13">
        <v>198</v>
      </c>
      <c r="BA686" s="13">
        <v>0</v>
      </c>
      <c r="BB686" s="13">
        <v>63</v>
      </c>
      <c r="BC686" s="13">
        <v>1</v>
      </c>
      <c r="BD686" s="13">
        <v>179</v>
      </c>
      <c r="BE686" s="13">
        <v>0</v>
      </c>
      <c r="BF686" s="13">
        <v>72</v>
      </c>
      <c r="BG686" s="13">
        <v>0</v>
      </c>
      <c r="BI686" s="22">
        <v>6.0000000000000001E-3</v>
      </c>
      <c r="BJ686" s="22">
        <v>6.0000000000000001E-3</v>
      </c>
      <c r="BK686" s="22">
        <v>0</v>
      </c>
      <c r="BL686" s="22">
        <v>15.987000000000004</v>
      </c>
      <c r="BM686" s="12">
        <v>3.7530493525989858E-4</v>
      </c>
      <c r="BN686" s="12">
        <v>3.7530493525989858E-4</v>
      </c>
      <c r="BO686" s="12">
        <v>0</v>
      </c>
      <c r="BP686" s="16">
        <v>1.0000002373740242</v>
      </c>
      <c r="BQ686" s="16">
        <v>0.99999995523049967</v>
      </c>
      <c r="BR686" s="15">
        <v>3.7530502434754138E-4</v>
      </c>
      <c r="BS686" s="15">
        <v>0</v>
      </c>
      <c r="BT686" s="15">
        <v>3.7530502434754138E-4</v>
      </c>
      <c r="BU686" s="17">
        <v>1.3630320146741419</v>
      </c>
      <c r="BV686" s="15">
        <v>5.1155276345375721E-4</v>
      </c>
      <c r="BW686" s="15">
        <v>0</v>
      </c>
      <c r="BX686" s="15">
        <v>5.1155276345375721E-4</v>
      </c>
      <c r="BY686" s="17">
        <v>6.0000014242441455E-3</v>
      </c>
      <c r="BZ686" s="17">
        <v>6.0000014242441455E-3</v>
      </c>
      <c r="CA686" s="17">
        <v>0</v>
      </c>
      <c r="CB686" s="17">
        <v>11.728998165770884</v>
      </c>
    </row>
    <row r="687" spans="1:80" x14ac:dyDescent="0.25">
      <c r="A687" s="13">
        <v>35</v>
      </c>
      <c r="B687" s="14" t="s">
        <v>115</v>
      </c>
      <c r="C687" s="13" t="s">
        <v>116</v>
      </c>
      <c r="D687" s="13" t="s">
        <v>97</v>
      </c>
      <c r="E687" s="13" t="s">
        <v>78</v>
      </c>
      <c r="F687" s="13" t="s">
        <v>293</v>
      </c>
      <c r="G687" s="13" t="s">
        <v>62</v>
      </c>
      <c r="H687" s="13" t="s">
        <v>63</v>
      </c>
      <c r="I687" s="13" t="s">
        <v>64</v>
      </c>
      <c r="J687" s="13" t="s">
        <v>294</v>
      </c>
      <c r="K687" s="13" t="s">
        <v>295</v>
      </c>
      <c r="L687" s="13" t="s">
        <v>296</v>
      </c>
      <c r="M687" s="13" t="s">
        <v>297</v>
      </c>
      <c r="N687" s="14" t="s">
        <v>298</v>
      </c>
      <c r="O687" s="16">
        <v>1.0000002373740242</v>
      </c>
      <c r="P687" s="16">
        <v>0.99999995523049967</v>
      </c>
      <c r="Q687" s="14" t="s">
        <v>299</v>
      </c>
      <c r="R687" s="14" t="s">
        <v>300</v>
      </c>
      <c r="S687" s="14" t="s">
        <v>287</v>
      </c>
      <c r="T687" s="14" t="s">
        <v>301</v>
      </c>
      <c r="U687" s="13" t="s">
        <v>74</v>
      </c>
      <c r="V687" s="13">
        <v>639.24490000000003</v>
      </c>
      <c r="W687" s="13">
        <v>1.5471449999999999E-5</v>
      </c>
      <c r="X687" s="13">
        <v>951.68700000000001</v>
      </c>
      <c r="Y687" s="13">
        <v>2355.817</v>
      </c>
      <c r="Z687" s="13">
        <v>1.488767</v>
      </c>
      <c r="AA687" s="13">
        <v>3.6853120000000001</v>
      </c>
      <c r="AB687" s="13">
        <v>2.3289460000000001E-3</v>
      </c>
      <c r="AC687" s="13">
        <v>5.7651009999999999E-3</v>
      </c>
      <c r="AD687" s="13">
        <v>2.3033390000000001E-5</v>
      </c>
      <c r="AE687" s="13">
        <v>5.7017120000000001E-5</v>
      </c>
      <c r="AF687" s="13">
        <v>1.5898559999999999</v>
      </c>
      <c r="AG687" s="13">
        <v>1.069348</v>
      </c>
      <c r="AH687" s="13">
        <v>1.448772E-5</v>
      </c>
      <c r="AI687" s="13">
        <v>5.3319509999999997E-5</v>
      </c>
      <c r="AJ687" s="13">
        <v>5.112141E-4</v>
      </c>
      <c r="AK687" s="13">
        <v>1080.4670000000001</v>
      </c>
      <c r="AL687" s="13">
        <v>1863.653</v>
      </c>
      <c r="AM687" s="13">
        <v>1.690223</v>
      </c>
      <c r="AN687" s="13">
        <v>2.9153980000000002</v>
      </c>
      <c r="AO687" s="13">
        <v>2.6440930000000001E-3</v>
      </c>
      <c r="AP687" s="13">
        <v>4.5606900000000001E-3</v>
      </c>
      <c r="AQ687" s="13">
        <v>8.6406579999999996E-4</v>
      </c>
      <c r="AR687" s="13">
        <v>1.4903920000000001E-3</v>
      </c>
      <c r="AS687" s="13">
        <v>21.357130000000002</v>
      </c>
      <c r="AT687" s="13">
        <v>8.4694610000000008</v>
      </c>
      <c r="AU687" s="13">
        <v>4.0457960000000002E-5</v>
      </c>
      <c r="AV687" s="13">
        <v>1.759725E-4</v>
      </c>
      <c r="AW687" s="15">
        <v>5.9773819999999997E-6</v>
      </c>
      <c r="AX687" s="15">
        <v>1.5624510000000001E-4</v>
      </c>
      <c r="AY687" s="15">
        <v>1.6222249999999999E-4</v>
      </c>
      <c r="AZ687" s="13">
        <v>1840</v>
      </c>
      <c r="BA687" s="13">
        <v>0</v>
      </c>
      <c r="BB687" s="13">
        <v>1063</v>
      </c>
      <c r="BC687" s="13">
        <v>0</v>
      </c>
      <c r="BD687" s="13">
        <v>523</v>
      </c>
      <c r="BE687" s="13">
        <v>0</v>
      </c>
      <c r="BF687" s="13">
        <v>262</v>
      </c>
      <c r="BG687" s="13">
        <v>0</v>
      </c>
      <c r="BI687" s="22">
        <v>1E-3</v>
      </c>
      <c r="BJ687" s="22">
        <v>1E-3</v>
      </c>
      <c r="BK687" s="22">
        <v>0</v>
      </c>
      <c r="BL687" s="22">
        <v>22.499999999999996</v>
      </c>
      <c r="BM687" s="12">
        <v>4.4444444444444453E-5</v>
      </c>
      <c r="BN687" s="12">
        <v>4.4444444444444453E-5</v>
      </c>
      <c r="BO687" s="12">
        <v>0</v>
      </c>
      <c r="BP687" s="16">
        <v>1.0000002373740242</v>
      </c>
      <c r="BQ687" s="16">
        <v>0.99999995523049967</v>
      </c>
      <c r="BR687" s="15">
        <v>4.4444454994401086E-5</v>
      </c>
      <c r="BS687" s="15">
        <v>0</v>
      </c>
      <c r="BT687" s="15">
        <v>4.4444454994401086E-5</v>
      </c>
      <c r="BU687" s="17">
        <v>1.4634034851917153</v>
      </c>
      <c r="BV687" s="15">
        <v>6.5040170336252889E-5</v>
      </c>
      <c r="BW687" s="15">
        <v>0</v>
      </c>
      <c r="BX687" s="15">
        <v>6.5040170336252889E-5</v>
      </c>
      <c r="BY687" s="17">
        <v>1.0000002373740243E-3</v>
      </c>
      <c r="BZ687" s="17">
        <v>1.0000002373740243E-3</v>
      </c>
      <c r="CA687" s="17">
        <v>0</v>
      </c>
      <c r="CB687" s="17">
        <v>15.375117134596923</v>
      </c>
    </row>
    <row r="688" spans="1:80" x14ac:dyDescent="0.25">
      <c r="A688" s="13">
        <v>36</v>
      </c>
      <c r="B688" s="14" t="s">
        <v>117</v>
      </c>
      <c r="C688" s="13" t="s">
        <v>118</v>
      </c>
      <c r="D688" s="13" t="s">
        <v>100</v>
      </c>
      <c r="E688" s="13" t="s">
        <v>78</v>
      </c>
      <c r="F688" s="13" t="s">
        <v>293</v>
      </c>
      <c r="G688" s="13" t="s">
        <v>62</v>
      </c>
      <c r="H688" s="13" t="s">
        <v>63</v>
      </c>
      <c r="I688" s="13" t="s">
        <v>64</v>
      </c>
      <c r="J688" s="13" t="s">
        <v>294</v>
      </c>
      <c r="K688" s="13" t="s">
        <v>295</v>
      </c>
      <c r="L688" s="13" t="s">
        <v>296</v>
      </c>
      <c r="M688" s="13" t="s">
        <v>297</v>
      </c>
      <c r="N688" s="14" t="s">
        <v>298</v>
      </c>
      <c r="O688" s="16">
        <v>1.0000002373740242</v>
      </c>
      <c r="P688" s="16">
        <v>0.99999995523049967</v>
      </c>
      <c r="Q688" s="14" t="s">
        <v>299</v>
      </c>
      <c r="R688" s="14" t="s">
        <v>300</v>
      </c>
      <c r="S688" s="14" t="s">
        <v>287</v>
      </c>
      <c r="T688" s="14" t="s">
        <v>301</v>
      </c>
      <c r="U688" s="13" t="s">
        <v>74</v>
      </c>
      <c r="V688" s="13">
        <v>379.03769999999997</v>
      </c>
      <c r="W688" s="13">
        <v>5.7474969999999997E-6</v>
      </c>
      <c r="X688" s="13">
        <v>951.68700000000001</v>
      </c>
      <c r="Y688" s="13">
        <v>2355.817</v>
      </c>
      <c r="Z688" s="13">
        <v>2.5107979999999999</v>
      </c>
      <c r="AA688" s="13">
        <v>6.2152580000000004</v>
      </c>
      <c r="AB688" s="13">
        <v>6.6241379999999999E-3</v>
      </c>
      <c r="AC688" s="13">
        <v>1.6397470000000001E-2</v>
      </c>
      <c r="AD688" s="13">
        <v>1.4430800000000001E-5</v>
      </c>
      <c r="AE688" s="13">
        <v>3.572217E-5</v>
      </c>
      <c r="AF688" s="13">
        <v>1.1043430000000001</v>
      </c>
      <c r="AG688" s="13">
        <v>0.85996459999999997</v>
      </c>
      <c r="AH688" s="13">
        <v>1.3067320000000001E-5</v>
      </c>
      <c r="AI688" s="13">
        <v>4.1539119999999998E-5</v>
      </c>
      <c r="AJ688" s="13">
        <v>1.6220899999999999E-4</v>
      </c>
      <c r="AK688" s="13">
        <v>1080.4670000000001</v>
      </c>
      <c r="AL688" s="13">
        <v>1863.653</v>
      </c>
      <c r="AM688" s="13">
        <v>2.850552</v>
      </c>
      <c r="AN688" s="13">
        <v>4.9168019999999997</v>
      </c>
      <c r="AO688" s="13">
        <v>7.5204970000000001E-3</v>
      </c>
      <c r="AP688" s="13">
        <v>1.29718E-2</v>
      </c>
      <c r="AQ688" s="13">
        <v>4.6238520000000001E-4</v>
      </c>
      <c r="AR688" s="13">
        <v>7.9754969999999996E-4</v>
      </c>
      <c r="AS688" s="13">
        <v>32.047409999999999</v>
      </c>
      <c r="AT688" s="13">
        <v>4.9951619999999997</v>
      </c>
      <c r="AU688" s="13">
        <v>1.4428160000000001E-5</v>
      </c>
      <c r="AV688" s="13">
        <v>1.5966449999999999E-4</v>
      </c>
      <c r="AW688" s="15">
        <v>6.1010079999999999E-6</v>
      </c>
      <c r="AX688" s="15">
        <v>1.362139E-4</v>
      </c>
      <c r="AY688" s="15">
        <v>1.423149E-4</v>
      </c>
      <c r="AZ688" s="13">
        <v>1365</v>
      </c>
      <c r="BA688" s="13">
        <v>0</v>
      </c>
      <c r="BB688" s="13">
        <v>775</v>
      </c>
      <c r="BC688" s="13">
        <v>0</v>
      </c>
      <c r="BD688" s="13">
        <v>538</v>
      </c>
      <c r="BE688" s="13">
        <v>0</v>
      </c>
      <c r="BF688" s="13">
        <v>260</v>
      </c>
      <c r="BG688" s="13">
        <v>0</v>
      </c>
      <c r="BI688" s="22">
        <v>1.4999999999999999E-2</v>
      </c>
      <c r="BJ688" s="22">
        <v>1.4999999999999999E-2</v>
      </c>
      <c r="BK688" s="22">
        <v>0</v>
      </c>
      <c r="BL688" s="22">
        <v>17.360999999999994</v>
      </c>
      <c r="BM688" s="12">
        <v>8.6400552963538995E-4</v>
      </c>
      <c r="BN688" s="12">
        <v>8.6400552963538995E-4</v>
      </c>
      <c r="BO688" s="12">
        <v>0</v>
      </c>
      <c r="BP688" s="16">
        <v>1.0000002373740242</v>
      </c>
      <c r="BQ688" s="16">
        <v>0.99999995523049967</v>
      </c>
      <c r="BR688" s="15">
        <v>8.6400573472785944E-4</v>
      </c>
      <c r="BS688" s="15">
        <v>0</v>
      </c>
      <c r="BT688" s="15">
        <v>8.6400573472785944E-4</v>
      </c>
      <c r="BU688" s="17">
        <v>1.4100273902095386</v>
      </c>
      <c r="BV688" s="15">
        <v>1.2182717512643985E-3</v>
      </c>
      <c r="BW688" s="15">
        <v>0</v>
      </c>
      <c r="BX688" s="15">
        <v>1.2182717512643985E-3</v>
      </c>
      <c r="BY688" s="17">
        <v>1.5000003560610363E-2</v>
      </c>
      <c r="BZ688" s="17">
        <v>1.5000003560610363E-2</v>
      </c>
      <c r="CA688" s="17">
        <v>0</v>
      </c>
      <c r="CB688" s="17">
        <v>12.312526778235169</v>
      </c>
    </row>
    <row r="689" spans="1:80" x14ac:dyDescent="0.25">
      <c r="A689" s="13">
        <v>37</v>
      </c>
      <c r="B689" s="14" t="s">
        <v>119</v>
      </c>
      <c r="C689" s="13" t="s">
        <v>120</v>
      </c>
      <c r="D689" s="13" t="s">
        <v>121</v>
      </c>
      <c r="E689" s="13" t="s">
        <v>78</v>
      </c>
      <c r="F689" s="13" t="s">
        <v>293</v>
      </c>
      <c r="G689" s="13" t="s">
        <v>62</v>
      </c>
      <c r="H689" s="13" t="s">
        <v>63</v>
      </c>
      <c r="I689" s="13" t="s">
        <v>64</v>
      </c>
      <c r="J689" s="13" t="s">
        <v>294</v>
      </c>
      <c r="K689" s="13" t="s">
        <v>295</v>
      </c>
      <c r="L689" s="13" t="s">
        <v>296</v>
      </c>
      <c r="M689" s="13" t="s">
        <v>297</v>
      </c>
      <c r="N689" s="14" t="s">
        <v>298</v>
      </c>
      <c r="O689" s="16">
        <v>1.0000002373740242</v>
      </c>
      <c r="P689" s="16">
        <v>0.99999995523049967</v>
      </c>
      <c r="Q689" s="14" t="s">
        <v>299</v>
      </c>
      <c r="R689" s="14" t="s">
        <v>300</v>
      </c>
      <c r="S689" s="14" t="s">
        <v>287</v>
      </c>
      <c r="T689" s="14" t="s">
        <v>301</v>
      </c>
      <c r="U689" s="13" t="s">
        <v>74</v>
      </c>
      <c r="V689" s="13">
        <v>702.47199999999998</v>
      </c>
      <c r="W689" s="13">
        <v>1.5923289999999999E-4</v>
      </c>
      <c r="X689" s="13">
        <v>951.68700000000001</v>
      </c>
      <c r="Y689" s="13">
        <v>2355.817</v>
      </c>
      <c r="Z689" s="13">
        <v>1.3547689999999999</v>
      </c>
      <c r="AA689" s="13">
        <v>3.3536100000000002</v>
      </c>
      <c r="AB689" s="13">
        <v>1.928573E-3</v>
      </c>
      <c r="AC689" s="13">
        <v>4.7740120000000002E-3</v>
      </c>
      <c r="AD689" s="13">
        <v>2.1572369999999999E-4</v>
      </c>
      <c r="AE689" s="13">
        <v>5.3400500000000005E-4</v>
      </c>
      <c r="AF689" s="13">
        <v>3.2538589999999998</v>
      </c>
      <c r="AG689" s="13">
        <v>1.5497939999999999</v>
      </c>
      <c r="AH689" s="13">
        <v>6.6297819999999995E-5</v>
      </c>
      <c r="AI689" s="13">
        <v>3.445651E-4</v>
      </c>
      <c r="AJ689" s="13">
        <v>9.5819609999999995E-4</v>
      </c>
      <c r="AK689" s="13">
        <v>1080.4670000000001</v>
      </c>
      <c r="AL689" s="13">
        <v>1863.653</v>
      </c>
      <c r="AM689" s="13">
        <v>1.538092</v>
      </c>
      <c r="AN689" s="13">
        <v>2.6529929999999999</v>
      </c>
      <c r="AO689" s="13">
        <v>2.1895420000000001E-3</v>
      </c>
      <c r="AP689" s="13">
        <v>3.776653E-3</v>
      </c>
      <c r="AQ689" s="13">
        <v>1.4737940000000001E-3</v>
      </c>
      <c r="AR689" s="13">
        <v>2.5420880000000001E-3</v>
      </c>
      <c r="AS689" s="13">
        <v>21.882370000000002</v>
      </c>
      <c r="AT689" s="13">
        <v>4.9188999999999998</v>
      </c>
      <c r="AU689" s="13">
        <v>6.7350749999999995E-5</v>
      </c>
      <c r="AV689" s="13">
        <v>5.1680010000000002E-4</v>
      </c>
      <c r="AW689" s="15">
        <v>8.2552210000000006E-5</v>
      </c>
      <c r="AX689" s="15">
        <v>3.9298319999999997E-4</v>
      </c>
      <c r="AY689" s="15">
        <v>4.7553539999999999E-4</v>
      </c>
      <c r="AZ689" s="13">
        <v>630</v>
      </c>
      <c r="BA689" s="13">
        <v>0</v>
      </c>
      <c r="BB689" s="13">
        <v>278</v>
      </c>
      <c r="BC689" s="13">
        <v>0</v>
      </c>
      <c r="BD689" s="13">
        <v>392</v>
      </c>
      <c r="BE689" s="13">
        <v>0</v>
      </c>
      <c r="BF689" s="13">
        <v>187</v>
      </c>
      <c r="BG689" s="13">
        <v>0</v>
      </c>
      <c r="BI689" s="22">
        <v>5.0000000000000001E-3</v>
      </c>
      <c r="BJ689" s="22">
        <v>5.0000000000000001E-3</v>
      </c>
      <c r="BK689" s="22">
        <v>0</v>
      </c>
      <c r="BL689" s="22">
        <v>22.628000000000007</v>
      </c>
      <c r="BM689" s="12">
        <v>2.2096517588827993E-4</v>
      </c>
      <c r="BN689" s="12">
        <v>2.2096517588827993E-4</v>
      </c>
      <c r="BO689" s="12">
        <v>0</v>
      </c>
      <c r="BP689" s="16">
        <v>1.0000002373740242</v>
      </c>
      <c r="BQ689" s="16">
        <v>0.99999995523049967</v>
      </c>
      <c r="BR689" s="15">
        <v>2.2096522833967293E-4</v>
      </c>
      <c r="BS689" s="15">
        <v>0</v>
      </c>
      <c r="BT689" s="15">
        <v>2.2096522833967293E-4</v>
      </c>
      <c r="BU689" s="17">
        <v>1.3823150117691219</v>
      </c>
      <c r="BV689" s="15">
        <v>3.0544355221292168E-4</v>
      </c>
      <c r="BW689" s="15">
        <v>0</v>
      </c>
      <c r="BX689" s="15">
        <v>3.0544355221292168E-4</v>
      </c>
      <c r="BY689" s="17">
        <v>5.0000011868701214E-3</v>
      </c>
      <c r="BZ689" s="17">
        <v>5.0000011868701214E-3</v>
      </c>
      <c r="CA689" s="17">
        <v>0</v>
      </c>
      <c r="CB689" s="17">
        <v>16.369640644385477</v>
      </c>
    </row>
    <row r="690" spans="1:80" x14ac:dyDescent="0.25">
      <c r="A690" s="9">
        <v>38</v>
      </c>
      <c r="B690" s="10" t="s">
        <v>122</v>
      </c>
      <c r="C690" s="9" t="s">
        <v>123</v>
      </c>
      <c r="D690" s="9" t="s">
        <v>100</v>
      </c>
      <c r="E690" s="9" t="s">
        <v>78</v>
      </c>
      <c r="F690" s="9" t="s">
        <v>293</v>
      </c>
      <c r="G690" s="9" t="s">
        <v>62</v>
      </c>
      <c r="H690" s="9" t="s">
        <v>63</v>
      </c>
      <c r="I690" s="9" t="s">
        <v>64</v>
      </c>
      <c r="J690" s="9" t="s">
        <v>294</v>
      </c>
      <c r="K690" s="9" t="s">
        <v>295</v>
      </c>
      <c r="L690" s="9" t="s">
        <v>296</v>
      </c>
      <c r="M690" s="9" t="s">
        <v>297</v>
      </c>
      <c r="N690" s="10" t="s">
        <v>298</v>
      </c>
      <c r="O690" s="16">
        <v>1.0000002373740242</v>
      </c>
      <c r="P690" s="16">
        <v>0.99999995523049967</v>
      </c>
      <c r="Q690" s="10" t="s">
        <v>299</v>
      </c>
      <c r="R690" s="10" t="s">
        <v>300</v>
      </c>
      <c r="S690" s="10" t="s">
        <v>287</v>
      </c>
      <c r="T690" s="10" t="s">
        <v>301</v>
      </c>
      <c r="U690" s="9" t="s">
        <v>74</v>
      </c>
      <c r="V690" s="9">
        <v>447.44310000000002</v>
      </c>
      <c r="W690" s="9">
        <v>2.4591529999999997E-4</v>
      </c>
      <c r="X690" s="9">
        <v>951.68700000000001</v>
      </c>
      <c r="Y690" s="9">
        <v>2355.817</v>
      </c>
      <c r="Z690" s="9">
        <v>2.1269450000000001</v>
      </c>
      <c r="AA690" s="9">
        <v>5.2650649999999999</v>
      </c>
      <c r="AB690" s="9">
        <v>4.7535559999999999E-3</v>
      </c>
      <c r="AC690" s="9">
        <v>1.176701E-2</v>
      </c>
      <c r="AD690" s="9">
        <v>5.2304849999999998E-4</v>
      </c>
      <c r="AE690" s="9">
        <v>1.2947600000000001E-3</v>
      </c>
      <c r="AF690" s="9">
        <v>0.54174180000000005</v>
      </c>
      <c r="AG690" s="9">
        <v>0.35746749999999999</v>
      </c>
      <c r="AH690" s="9">
        <v>9.6549389999999998E-4</v>
      </c>
      <c r="AI690" s="9">
        <v>3.6220359999999999E-3</v>
      </c>
      <c r="AJ690" s="9">
        <v>1.3684070000000001E-3</v>
      </c>
      <c r="AK690" s="9">
        <v>1080.4670000000001</v>
      </c>
      <c r="AL690" s="9">
        <v>1863.653</v>
      </c>
      <c r="AM690" s="9">
        <v>2.414758</v>
      </c>
      <c r="AN690" s="9">
        <v>4.1651189999999998</v>
      </c>
      <c r="AO690" s="9">
        <v>5.3967930000000004E-3</v>
      </c>
      <c r="AP690" s="9">
        <v>9.3087120000000002E-3</v>
      </c>
      <c r="AQ690" s="9">
        <v>3.3043700000000001E-3</v>
      </c>
      <c r="AR690" s="9">
        <v>5.6995759999999996E-3</v>
      </c>
      <c r="AS690" s="9">
        <v>6.021687</v>
      </c>
      <c r="AT690" s="9">
        <v>2.597906</v>
      </c>
      <c r="AU690" s="9">
        <v>5.4874500000000001E-4</v>
      </c>
      <c r="AV690" s="9">
        <v>2.1939110000000002E-3</v>
      </c>
      <c r="AW690" s="11">
        <v>4.3810369999999998E-4</v>
      </c>
      <c r="AX690" s="11">
        <v>1.9285459999999999E-3</v>
      </c>
      <c r="AY690" s="11">
        <v>2.3666500000000001E-3</v>
      </c>
      <c r="AZ690" s="9">
        <v>161</v>
      </c>
      <c r="BA690" s="9">
        <v>1</v>
      </c>
      <c r="BB690" s="9">
        <v>47</v>
      </c>
      <c r="BC690" s="9">
        <v>1</v>
      </c>
      <c r="BD690" s="9">
        <v>186</v>
      </c>
      <c r="BE690" s="9">
        <v>0</v>
      </c>
      <c r="BF690" s="9">
        <v>59</v>
      </c>
      <c r="BG690" s="9">
        <v>0</v>
      </c>
      <c r="BH690" s="26"/>
      <c r="BI690" s="22">
        <v>2.8000000000000001E-2</v>
      </c>
      <c r="BJ690" s="22">
        <v>2.4E-2</v>
      </c>
      <c r="BK690" s="22">
        <v>4.0000000000000001E-3</v>
      </c>
      <c r="BL690" s="22">
        <v>15.228000000000002</v>
      </c>
      <c r="BM690" s="12">
        <v>1.8387181507748883E-3</v>
      </c>
      <c r="BN690" s="12">
        <v>1.5760441292356185E-3</v>
      </c>
      <c r="BO690" s="12">
        <v>2.6267402153926973E-4</v>
      </c>
      <c r="BP690" s="16">
        <v>1.0000002373740242</v>
      </c>
      <c r="BQ690" s="16">
        <v>0.99999995523049967</v>
      </c>
      <c r="BR690" s="15">
        <v>1.5760445033475559E-3</v>
      </c>
      <c r="BS690" s="15">
        <v>2.6267400977948501E-4</v>
      </c>
      <c r="BT690" s="15">
        <v>1.8387185131270409E-3</v>
      </c>
      <c r="BU690" s="17">
        <v>1.3978115885883544</v>
      </c>
      <c r="BV690" s="15">
        <v>2.2030132709101912E-3</v>
      </c>
      <c r="BW690" s="15">
        <v>3.6716877489073488E-4</v>
      </c>
      <c r="BX690" s="15">
        <v>2.5701820458009258E-3</v>
      </c>
      <c r="BY690" s="17">
        <v>2.800000551789858E-2</v>
      </c>
      <c r="BZ690" s="17">
        <v>2.4000005696976582E-2</v>
      </c>
      <c r="CA690" s="17">
        <v>3.9999998209219985E-3</v>
      </c>
      <c r="CB690" s="17">
        <v>10.894172093235191</v>
      </c>
    </row>
    <row r="691" spans="1:80" x14ac:dyDescent="0.25">
      <c r="A691" s="13">
        <v>1</v>
      </c>
      <c r="B691" s="14" t="s">
        <v>57</v>
      </c>
      <c r="C691" s="13" t="s">
        <v>58</v>
      </c>
      <c r="D691" s="13" t="s">
        <v>59</v>
      </c>
      <c r="E691" s="13" t="s">
        <v>60</v>
      </c>
      <c r="F691" s="13" t="s">
        <v>259</v>
      </c>
      <c r="G691" s="13" t="s">
        <v>62</v>
      </c>
      <c r="H691" s="13" t="s">
        <v>63</v>
      </c>
      <c r="I691" s="13" t="s">
        <v>64</v>
      </c>
      <c r="J691" s="13" t="s">
        <v>260</v>
      </c>
      <c r="K691" s="13" t="s">
        <v>261</v>
      </c>
      <c r="L691" s="13" t="s">
        <v>289</v>
      </c>
      <c r="M691" s="13" t="s">
        <v>290</v>
      </c>
      <c r="N691" s="14" t="s">
        <v>291</v>
      </c>
      <c r="O691" s="16">
        <v>0.99999991884092077</v>
      </c>
      <c r="P691" s="16">
        <v>1.0000000903840369</v>
      </c>
      <c r="Q691" s="14" t="s">
        <v>285</v>
      </c>
      <c r="R691" s="14" t="s">
        <v>286</v>
      </c>
      <c r="S691" s="14" t="s">
        <v>287</v>
      </c>
      <c r="T691" s="14" t="s">
        <v>292</v>
      </c>
      <c r="U691" s="13" t="s">
        <v>74</v>
      </c>
      <c r="V691" s="13">
        <v>1550.34</v>
      </c>
      <c r="W691" s="13">
        <v>3.3045369999999998E-5</v>
      </c>
      <c r="X691" s="13">
        <v>1897.829</v>
      </c>
      <c r="Y691" s="13">
        <v>2031.2629999999999</v>
      </c>
      <c r="Z691" s="13">
        <v>1.2241379999999999</v>
      </c>
      <c r="AA691" s="13">
        <v>1.3102050000000001</v>
      </c>
      <c r="AB691" s="13">
        <v>7.8959329999999999E-4</v>
      </c>
      <c r="AC691" s="13">
        <v>8.4510849999999997E-4</v>
      </c>
      <c r="AD691" s="13">
        <v>4.0452079999999997E-5</v>
      </c>
      <c r="AE691" s="13">
        <v>4.3296220000000002E-5</v>
      </c>
      <c r="AF691" s="13">
        <v>0.18532660000000001</v>
      </c>
      <c r="AG691" s="13">
        <v>0.15005309999999999</v>
      </c>
      <c r="AH691" s="13">
        <v>2.182745E-4</v>
      </c>
      <c r="AI691" s="13">
        <v>2.8853940000000001E-4</v>
      </c>
      <c r="AJ691" s="13">
        <v>2.7976720000000001E-5</v>
      </c>
      <c r="AK691" s="13">
        <v>2624.703</v>
      </c>
      <c r="AL691" s="13">
        <v>2767.52</v>
      </c>
      <c r="AM691" s="13">
        <v>1.6929860000000001</v>
      </c>
      <c r="AN691" s="13">
        <v>1.7851049999999999</v>
      </c>
      <c r="AO691" s="13">
        <v>1.0920089999999999E-3</v>
      </c>
      <c r="AP691" s="13">
        <v>1.151429E-3</v>
      </c>
      <c r="AQ691" s="13">
        <v>4.7364180000000002E-5</v>
      </c>
      <c r="AR691" s="13">
        <v>4.9941390000000002E-5</v>
      </c>
      <c r="AS691" s="13">
        <v>1.6208279999999999</v>
      </c>
      <c r="AT691" s="13">
        <v>0.49478319999999998</v>
      </c>
      <c r="AU691" s="13">
        <v>2.922221E-5</v>
      </c>
      <c r="AV691" s="13">
        <v>1.009359E-4</v>
      </c>
      <c r="AW691" s="13">
        <v>6.7142960000000001E-5</v>
      </c>
      <c r="AX691" s="13">
        <v>7.7448170000000006E-5</v>
      </c>
      <c r="AY691" s="13">
        <v>1.4459109999999999E-4</v>
      </c>
      <c r="AZ691" s="13">
        <v>386</v>
      </c>
      <c r="BA691" s="13">
        <v>0</v>
      </c>
      <c r="BB691" s="13">
        <v>276</v>
      </c>
      <c r="BC691" s="13">
        <v>0</v>
      </c>
      <c r="BD691" s="13">
        <v>736</v>
      </c>
      <c r="BE691" s="13">
        <v>0</v>
      </c>
      <c r="BF691" s="13">
        <v>489</v>
      </c>
      <c r="BG691" s="13">
        <v>0</v>
      </c>
      <c r="BI691" s="22">
        <v>5.0000000000000001E-3</v>
      </c>
      <c r="BJ691" s="22">
        <v>4.0000000000000001E-3</v>
      </c>
      <c r="BK691" s="22">
        <v>1E-3</v>
      </c>
      <c r="BL691" s="22">
        <v>5.014000000000002</v>
      </c>
      <c r="BM691" s="12">
        <v>9.9720781810929359E-4</v>
      </c>
      <c r="BN691" s="12">
        <v>7.9776625448743491E-4</v>
      </c>
      <c r="BO691" s="12">
        <v>1.9944156362185873E-4</v>
      </c>
      <c r="BP691" s="16">
        <v>0.99999991884092077</v>
      </c>
      <c r="BQ691" s="16">
        <v>1.0000000903840369</v>
      </c>
      <c r="BR691" s="15">
        <v>7.9776618974146027E-4</v>
      </c>
      <c r="BS691" s="15">
        <v>1.9944158164819238E-4</v>
      </c>
      <c r="BT691" s="15">
        <v>9.9720777138965263E-4</v>
      </c>
      <c r="BU691" s="17">
        <v>1.4019113485266563</v>
      </c>
      <c r="BV691" s="15">
        <v>1.118397474869423E-3</v>
      </c>
      <c r="BW691" s="15">
        <v>2.795994166807066E-4</v>
      </c>
      <c r="BX691" s="15">
        <v>1.3979968915501296E-3</v>
      </c>
      <c r="BY691" s="17">
        <v>4.9999997657477202E-3</v>
      </c>
      <c r="BZ691" s="17">
        <v>3.9999996753636831E-3</v>
      </c>
      <c r="CA691" s="17">
        <v>1.0000000903840369E-3</v>
      </c>
      <c r="CB691" s="17">
        <v>3.5765456961807769</v>
      </c>
    </row>
    <row r="692" spans="1:80" x14ac:dyDescent="0.25">
      <c r="A692" s="13">
        <v>7</v>
      </c>
      <c r="B692" s="14" t="s">
        <v>200</v>
      </c>
      <c r="C692" s="13" t="s">
        <v>201</v>
      </c>
      <c r="D692" s="13" t="s">
        <v>202</v>
      </c>
      <c r="E692" s="13" t="s">
        <v>60</v>
      </c>
      <c r="F692" s="13" t="s">
        <v>259</v>
      </c>
      <c r="G692" s="13" t="s">
        <v>62</v>
      </c>
      <c r="H692" s="13" t="s">
        <v>63</v>
      </c>
      <c r="I692" s="13" t="s">
        <v>64</v>
      </c>
      <c r="J692" s="13" t="s">
        <v>260</v>
      </c>
      <c r="K692" s="13" t="s">
        <v>261</v>
      </c>
      <c r="L692" s="13" t="s">
        <v>289</v>
      </c>
      <c r="M692" s="13" t="s">
        <v>290</v>
      </c>
      <c r="N692" s="14" t="s">
        <v>291</v>
      </c>
      <c r="O692" s="16">
        <v>0.99999991884092077</v>
      </c>
      <c r="P692" s="16">
        <v>1.0000000903840369</v>
      </c>
      <c r="Q692" s="14" t="s">
        <v>285</v>
      </c>
      <c r="R692" s="14" t="s">
        <v>286</v>
      </c>
      <c r="S692" s="14" t="s">
        <v>287</v>
      </c>
      <c r="T692" s="14" t="s">
        <v>292</v>
      </c>
      <c r="U692" s="13" t="s">
        <v>74</v>
      </c>
      <c r="V692" s="13">
        <v>983.93989999999997</v>
      </c>
      <c r="W692" s="13">
        <v>6.0949809999999998E-6</v>
      </c>
      <c r="X692" s="13">
        <v>1897.829</v>
      </c>
      <c r="Y692" s="13">
        <v>2031.2629999999999</v>
      </c>
      <c r="Z692" s="13">
        <v>1.928806</v>
      </c>
      <c r="AA692" s="13">
        <v>2.0644179999999999</v>
      </c>
      <c r="AB692" s="13">
        <v>1.9602880000000001E-3</v>
      </c>
      <c r="AC692" s="13">
        <v>2.0981139999999999E-3</v>
      </c>
      <c r="AD692" s="13">
        <v>1.175604E-5</v>
      </c>
      <c r="AE692" s="13">
        <v>1.258259E-5</v>
      </c>
      <c r="AF692" s="13">
        <v>1.208952</v>
      </c>
      <c r="AG692" s="13">
        <v>0.98357419999999995</v>
      </c>
      <c r="AH692" s="13">
        <v>9.7241579999999993E-6</v>
      </c>
      <c r="AI692" s="13">
        <v>1.279272E-5</v>
      </c>
      <c r="AJ692" s="13">
        <v>2.123654E-4</v>
      </c>
      <c r="AK692" s="13">
        <v>2624.703</v>
      </c>
      <c r="AL692" s="13">
        <v>2767.52</v>
      </c>
      <c r="AM692" s="13">
        <v>2.6675439999999999</v>
      </c>
      <c r="AN692" s="13">
        <v>2.8126920000000002</v>
      </c>
      <c r="AO692" s="13">
        <v>2.7110839999999999E-3</v>
      </c>
      <c r="AP692" s="13">
        <v>2.8586010000000001E-3</v>
      </c>
      <c r="AQ692" s="13">
        <v>5.6649399999999996E-4</v>
      </c>
      <c r="AR692" s="13">
        <v>5.9731849999999996E-4</v>
      </c>
      <c r="AS692" s="13">
        <v>14.44666</v>
      </c>
      <c r="AT692" s="13">
        <v>4.3570970000000004</v>
      </c>
      <c r="AU692" s="13">
        <v>3.9212809999999999E-5</v>
      </c>
      <c r="AV692" s="13">
        <v>1.3709090000000001E-4</v>
      </c>
      <c r="AW692" s="13">
        <v>2.3559939999999998E-6</v>
      </c>
      <c r="AX692" s="13">
        <v>1.118433E-4</v>
      </c>
      <c r="AY692" s="13">
        <v>1.141993E-4</v>
      </c>
      <c r="AZ692" s="13">
        <v>2107</v>
      </c>
      <c r="BA692" s="13">
        <v>0</v>
      </c>
      <c r="BB692" s="13">
        <v>1987</v>
      </c>
      <c r="BC692" s="13">
        <v>0</v>
      </c>
      <c r="BD692" s="13">
        <v>357</v>
      </c>
      <c r="BE692" s="13">
        <v>0</v>
      </c>
      <c r="BF692" s="13">
        <v>253</v>
      </c>
      <c r="BG692" s="13">
        <v>0</v>
      </c>
      <c r="BI692" s="22">
        <v>4.0000000000000001E-3</v>
      </c>
      <c r="BJ692" s="22">
        <v>4.0000000000000001E-3</v>
      </c>
      <c r="BK692" s="22">
        <v>0</v>
      </c>
      <c r="BL692" s="22">
        <v>20.375000000000004</v>
      </c>
      <c r="BM692" s="12">
        <v>1.9631901840490794E-4</v>
      </c>
      <c r="BN692" s="12">
        <v>1.9631901840490794E-4</v>
      </c>
      <c r="BO692" s="12">
        <v>0</v>
      </c>
      <c r="BP692" s="16">
        <v>0.99999991884092077</v>
      </c>
      <c r="BQ692" s="16">
        <v>1.0000000903840369</v>
      </c>
      <c r="BR692" s="15">
        <v>1.9631900247183716E-4</v>
      </c>
      <c r="BS692" s="15">
        <v>0</v>
      </c>
      <c r="BT692" s="15">
        <v>1.9631900247183716E-4</v>
      </c>
      <c r="BU692" s="17">
        <v>1.3056210108598534</v>
      </c>
      <c r="BV692" s="15">
        <v>2.5631821445827808E-4</v>
      </c>
      <c r="BW692" s="15">
        <v>0</v>
      </c>
      <c r="BX692" s="15">
        <v>2.5631821445827808E-4</v>
      </c>
      <c r="BY692" s="17">
        <v>3.9999996753636831E-3</v>
      </c>
      <c r="BZ692" s="17">
        <v>3.9999996753636831E-3</v>
      </c>
      <c r="CA692" s="17">
        <v>0</v>
      </c>
      <c r="CB692" s="17">
        <v>15.605600576679963</v>
      </c>
    </row>
    <row r="693" spans="1:80" x14ac:dyDescent="0.25">
      <c r="A693" s="13">
        <v>9</v>
      </c>
      <c r="B693" s="14" t="s">
        <v>75</v>
      </c>
      <c r="C693" s="13" t="s">
        <v>76</v>
      </c>
      <c r="D693" s="13" t="s">
        <v>77</v>
      </c>
      <c r="E693" s="13" t="s">
        <v>78</v>
      </c>
      <c r="F693" s="13" t="s">
        <v>259</v>
      </c>
      <c r="G693" s="13" t="s">
        <v>62</v>
      </c>
      <c r="H693" s="13" t="s">
        <v>63</v>
      </c>
      <c r="I693" s="13" t="s">
        <v>64</v>
      </c>
      <c r="J693" s="13" t="s">
        <v>260</v>
      </c>
      <c r="K693" s="13" t="s">
        <v>261</v>
      </c>
      <c r="L693" s="13" t="s">
        <v>289</v>
      </c>
      <c r="M693" s="13" t="s">
        <v>290</v>
      </c>
      <c r="N693" s="14" t="s">
        <v>291</v>
      </c>
      <c r="O693" s="16">
        <v>0.99999991884092077</v>
      </c>
      <c r="P693" s="16">
        <v>1.0000000903840369</v>
      </c>
      <c r="Q693" s="14" t="s">
        <v>285</v>
      </c>
      <c r="R693" s="14" t="s">
        <v>286</v>
      </c>
      <c r="S693" s="14" t="s">
        <v>287</v>
      </c>
      <c r="T693" s="14" t="s">
        <v>292</v>
      </c>
      <c r="U693" s="13" t="s">
        <v>74</v>
      </c>
      <c r="V693" s="13">
        <v>598.41459999999995</v>
      </c>
      <c r="W693" s="13">
        <v>1.6502450000000001E-4</v>
      </c>
      <c r="X693" s="13">
        <v>1897.829</v>
      </c>
      <c r="Y693" s="13">
        <v>2031.2629999999999</v>
      </c>
      <c r="Z693" s="13">
        <v>3.1714289999999998</v>
      </c>
      <c r="AA693" s="13">
        <v>3.3944079999999999</v>
      </c>
      <c r="AB693" s="13">
        <v>5.29972E-3</v>
      </c>
      <c r="AC693" s="13">
        <v>5.672336E-3</v>
      </c>
      <c r="AD693" s="13">
        <v>5.2336349999999995E-4</v>
      </c>
      <c r="AE693" s="13">
        <v>5.6016050000000004E-4</v>
      </c>
      <c r="AF693" s="13">
        <v>0.6559199</v>
      </c>
      <c r="AG693" s="13">
        <v>0.37325999999999998</v>
      </c>
      <c r="AH693" s="13">
        <v>7.9790760000000003E-4</v>
      </c>
      <c r="AI693" s="13">
        <v>1.5007250000000001E-3</v>
      </c>
      <c r="AJ693" s="13">
        <v>1.298558E-3</v>
      </c>
      <c r="AK693" s="13">
        <v>2624.703</v>
      </c>
      <c r="AL693" s="13">
        <v>2767.52</v>
      </c>
      <c r="AM693" s="13">
        <v>4.3860950000000001</v>
      </c>
      <c r="AN693" s="13">
        <v>4.6247540000000003</v>
      </c>
      <c r="AO693" s="13">
        <v>7.3295260000000003E-3</v>
      </c>
      <c r="AP693" s="13">
        <v>7.7283450000000002E-3</v>
      </c>
      <c r="AQ693" s="13">
        <v>5.6956000000000003E-3</v>
      </c>
      <c r="AR693" s="13">
        <v>6.0055120000000002E-3</v>
      </c>
      <c r="AS693" s="13">
        <v>23.983650000000001</v>
      </c>
      <c r="AT693" s="13">
        <v>5.9892339999999997</v>
      </c>
      <c r="AU693" s="13">
        <v>2.3747840000000001E-4</v>
      </c>
      <c r="AV693" s="13">
        <v>1.0027180000000001E-3</v>
      </c>
      <c r="AW693" s="15">
        <v>8.8041019999999994E-5</v>
      </c>
      <c r="AX693" s="15">
        <v>9.4389280000000005E-4</v>
      </c>
      <c r="AY693" s="15">
        <v>1.031934E-3</v>
      </c>
      <c r="AZ693" s="13">
        <v>72</v>
      </c>
      <c r="BA693" s="13">
        <v>0</v>
      </c>
      <c r="BB693" s="13">
        <v>45</v>
      </c>
      <c r="BC693" s="13">
        <v>0</v>
      </c>
      <c r="BD693" s="13">
        <v>67</v>
      </c>
      <c r="BE693" s="13">
        <v>0</v>
      </c>
      <c r="BF693" s="13">
        <v>34</v>
      </c>
      <c r="BG693" s="13">
        <v>0</v>
      </c>
      <c r="BI693" s="22">
        <v>4.5999999999999999E-2</v>
      </c>
      <c r="BJ693" s="22">
        <v>4.3999999999999997E-2</v>
      </c>
      <c r="BK693" s="22">
        <v>2E-3</v>
      </c>
      <c r="BL693" s="22">
        <v>13.376999999999999</v>
      </c>
      <c r="BM693" s="12">
        <v>3.4387381326156838E-3</v>
      </c>
      <c r="BN693" s="12">
        <v>3.2892277790236976E-3</v>
      </c>
      <c r="BO693" s="12">
        <v>1.4951035359198625E-4</v>
      </c>
      <c r="BP693" s="16">
        <v>0.99999991884092077</v>
      </c>
      <c r="BQ693" s="16">
        <v>1.0000000903840369</v>
      </c>
      <c r="BR693" s="15">
        <v>3.2892275120729995E-3</v>
      </c>
      <c r="BS693" s="15">
        <v>1.4951036710533557E-4</v>
      </c>
      <c r="BT693" s="15">
        <v>3.438737879178335E-3</v>
      </c>
      <c r="BU693" s="17">
        <v>1.32549882667873</v>
      </c>
      <c r="BV693" s="15">
        <v>4.3598672079321592E-3</v>
      </c>
      <c r="BW693" s="15">
        <v>1.981758161744285E-4</v>
      </c>
      <c r="BX693" s="15">
        <v>4.5580430241065877E-3</v>
      </c>
      <c r="BY693" s="17">
        <v>4.5999996609768584E-2</v>
      </c>
      <c r="BZ693" s="17">
        <v>4.3999996429000508E-2</v>
      </c>
      <c r="CA693" s="17">
        <v>2.0000001807680737E-3</v>
      </c>
      <c r="CB693" s="17">
        <v>10.09204967273975</v>
      </c>
    </row>
    <row r="694" spans="1:80" x14ac:dyDescent="0.25">
      <c r="A694" s="13">
        <v>10</v>
      </c>
      <c r="B694" s="14" t="s">
        <v>79</v>
      </c>
      <c r="C694" s="13" t="s">
        <v>80</v>
      </c>
      <c r="D694" s="13" t="s">
        <v>81</v>
      </c>
      <c r="E694" s="13" t="s">
        <v>78</v>
      </c>
      <c r="F694" s="13" t="s">
        <v>259</v>
      </c>
      <c r="G694" s="13" t="s">
        <v>62</v>
      </c>
      <c r="H694" s="13" t="s">
        <v>63</v>
      </c>
      <c r="I694" s="13" t="s">
        <v>64</v>
      </c>
      <c r="J694" s="13" t="s">
        <v>260</v>
      </c>
      <c r="K694" s="13" t="s">
        <v>261</v>
      </c>
      <c r="L694" s="13" t="s">
        <v>289</v>
      </c>
      <c r="M694" s="13" t="s">
        <v>290</v>
      </c>
      <c r="N694" s="14" t="s">
        <v>291</v>
      </c>
      <c r="O694" s="16">
        <v>0.99999991884092077</v>
      </c>
      <c r="P694" s="16">
        <v>1.0000000903840369</v>
      </c>
      <c r="Q694" s="14" t="s">
        <v>285</v>
      </c>
      <c r="R694" s="14" t="s">
        <v>286</v>
      </c>
      <c r="S694" s="14" t="s">
        <v>287</v>
      </c>
      <c r="T694" s="14" t="s">
        <v>292</v>
      </c>
      <c r="U694" s="13" t="s">
        <v>74</v>
      </c>
      <c r="V694" s="13">
        <v>515.93700000000001</v>
      </c>
      <c r="W694" s="13">
        <v>1.410672E-5</v>
      </c>
      <c r="X694" s="13">
        <v>1897.829</v>
      </c>
      <c r="Y694" s="13">
        <v>2031.2629999999999</v>
      </c>
      <c r="Z694" s="13">
        <v>3.6784129999999999</v>
      </c>
      <c r="AA694" s="13">
        <v>3.9370370000000001</v>
      </c>
      <c r="AB694" s="13">
        <v>7.1295769999999998E-3</v>
      </c>
      <c r="AC694" s="13">
        <v>7.630848E-3</v>
      </c>
      <c r="AD694" s="13">
        <v>5.1890340000000003E-5</v>
      </c>
      <c r="AE694" s="13">
        <v>5.5538680000000003E-5</v>
      </c>
      <c r="AF694" s="13">
        <v>0.76655249999999997</v>
      </c>
      <c r="AG694" s="13">
        <v>0.5326592</v>
      </c>
      <c r="AH694" s="13">
        <v>6.7693119999999999E-5</v>
      </c>
      <c r="AI694" s="13">
        <v>1.042668E-4</v>
      </c>
      <c r="AJ694" s="13">
        <v>6.365985E-4</v>
      </c>
      <c r="AK694" s="13">
        <v>2624.703</v>
      </c>
      <c r="AL694" s="13">
        <v>2767.52</v>
      </c>
      <c r="AM694" s="13">
        <v>5.0872549999999999</v>
      </c>
      <c r="AN694" s="13">
        <v>5.3640650000000001</v>
      </c>
      <c r="AO694" s="13">
        <v>9.8602240000000008E-3</v>
      </c>
      <c r="AP694" s="13">
        <v>1.039674E-2</v>
      </c>
      <c r="AQ694" s="13">
        <v>3.2385389999999999E-3</v>
      </c>
      <c r="AR694" s="13">
        <v>3.4147560000000001E-3</v>
      </c>
      <c r="AS694" s="13">
        <v>17.61984</v>
      </c>
      <c r="AT694" s="13">
        <v>4.9623020000000002</v>
      </c>
      <c r="AU694" s="13">
        <v>1.8380069999999999E-4</v>
      </c>
      <c r="AV694" s="13">
        <v>6.881395E-4</v>
      </c>
      <c r="AW694" s="15">
        <v>1.01072E-5</v>
      </c>
      <c r="AX694" s="15">
        <v>6.2143409999999995E-4</v>
      </c>
      <c r="AY694" s="15">
        <v>6.3154119999999996E-4</v>
      </c>
      <c r="AZ694" s="13">
        <v>954</v>
      </c>
      <c r="BA694" s="13">
        <v>0</v>
      </c>
      <c r="BB694" s="13">
        <v>785</v>
      </c>
      <c r="BC694" s="13">
        <v>0</v>
      </c>
      <c r="BD694" s="13">
        <v>279</v>
      </c>
      <c r="BE694" s="13">
        <v>0</v>
      </c>
      <c r="BF694" s="13">
        <v>151</v>
      </c>
      <c r="BG694" s="13">
        <v>0</v>
      </c>
      <c r="BI694" s="22">
        <v>3.7999999999999999E-2</v>
      </c>
      <c r="BJ694" s="22">
        <v>3.7999999999999999E-2</v>
      </c>
      <c r="BK694" s="22">
        <v>0</v>
      </c>
      <c r="BL694" s="22">
        <v>18.029000000000003</v>
      </c>
      <c r="BM694" s="12">
        <v>2.1077153474957011E-3</v>
      </c>
      <c r="BN694" s="12">
        <v>2.1077153474957011E-3</v>
      </c>
      <c r="BO694" s="12">
        <v>0</v>
      </c>
      <c r="BP694" s="16">
        <v>0.99999991884092077</v>
      </c>
      <c r="BQ694" s="16">
        <v>1.0000000903840369</v>
      </c>
      <c r="BR694" s="15">
        <v>2.1077151764354644E-3</v>
      </c>
      <c r="BS694" s="15">
        <v>0</v>
      </c>
      <c r="BT694" s="15">
        <v>2.1077151764354644E-3</v>
      </c>
      <c r="BU694" s="17">
        <v>1.362887148904804</v>
      </c>
      <c r="BV694" s="15">
        <v>2.8725779275155161E-3</v>
      </c>
      <c r="BW694" s="15">
        <v>0</v>
      </c>
      <c r="BX694" s="15">
        <v>2.8725779275155161E-3</v>
      </c>
      <c r="BY694" s="17">
        <v>3.7999996915954987E-2</v>
      </c>
      <c r="BZ694" s="17">
        <v>3.7999996915954987E-2</v>
      </c>
      <c r="CA694" s="17">
        <v>0</v>
      </c>
      <c r="CB694" s="17">
        <v>13.228534742944669</v>
      </c>
    </row>
    <row r="695" spans="1:80" x14ac:dyDescent="0.25">
      <c r="A695" s="13">
        <v>11</v>
      </c>
      <c r="B695" s="14" t="s">
        <v>82</v>
      </c>
      <c r="C695" s="13" t="s">
        <v>83</v>
      </c>
      <c r="D695" s="13" t="s">
        <v>84</v>
      </c>
      <c r="E695" s="13" t="s">
        <v>78</v>
      </c>
      <c r="F695" s="13" t="s">
        <v>259</v>
      </c>
      <c r="G695" s="13" t="s">
        <v>62</v>
      </c>
      <c r="H695" s="13" t="s">
        <v>63</v>
      </c>
      <c r="I695" s="13" t="s">
        <v>64</v>
      </c>
      <c r="J695" s="13" t="s">
        <v>260</v>
      </c>
      <c r="K695" s="13" t="s">
        <v>261</v>
      </c>
      <c r="L695" s="13" t="s">
        <v>289</v>
      </c>
      <c r="M695" s="13" t="s">
        <v>290</v>
      </c>
      <c r="N695" s="14" t="s">
        <v>291</v>
      </c>
      <c r="O695" s="16">
        <v>0.99999991884092077</v>
      </c>
      <c r="P695" s="16">
        <v>1.0000000903840369</v>
      </c>
      <c r="Q695" s="14" t="s">
        <v>285</v>
      </c>
      <c r="R695" s="14" t="s">
        <v>286</v>
      </c>
      <c r="S695" s="14" t="s">
        <v>287</v>
      </c>
      <c r="T695" s="14" t="s">
        <v>292</v>
      </c>
      <c r="U695" s="13" t="s">
        <v>74</v>
      </c>
      <c r="V695" s="13">
        <v>637.15260000000001</v>
      </c>
      <c r="W695" s="13">
        <v>2.8476719999999999E-6</v>
      </c>
      <c r="X695" s="13">
        <v>1897.829</v>
      </c>
      <c r="Y695" s="13">
        <v>2031.2629999999999</v>
      </c>
      <c r="Z695" s="13">
        <v>2.9786100000000002</v>
      </c>
      <c r="AA695" s="13">
        <v>3.1880320000000002</v>
      </c>
      <c r="AB695" s="13">
        <v>4.6748780000000004E-3</v>
      </c>
      <c r="AC695" s="13">
        <v>5.0035619999999996E-3</v>
      </c>
      <c r="AD695" s="13">
        <v>8.4821070000000005E-6</v>
      </c>
      <c r="AE695" s="13">
        <v>9.0784719999999996E-6</v>
      </c>
      <c r="AF695" s="13">
        <v>2.1363729999999999</v>
      </c>
      <c r="AG695" s="13">
        <v>1.533447</v>
      </c>
      <c r="AH695" s="13">
        <v>3.9703300000000003E-6</v>
      </c>
      <c r="AI695" s="13">
        <v>5.9203029999999998E-6</v>
      </c>
      <c r="AJ695" s="13">
        <v>1.5526320000000001E-4</v>
      </c>
      <c r="AK695" s="13">
        <v>2624.703</v>
      </c>
      <c r="AL695" s="13">
        <v>2767.52</v>
      </c>
      <c r="AM695" s="13">
        <v>4.1194259999999998</v>
      </c>
      <c r="AN695" s="13">
        <v>4.3435750000000004</v>
      </c>
      <c r="AO695" s="13">
        <v>6.465368E-3</v>
      </c>
      <c r="AP695" s="13">
        <v>6.817165E-3</v>
      </c>
      <c r="AQ695" s="13">
        <v>6.395951E-4</v>
      </c>
      <c r="AR695" s="13">
        <v>6.7439720000000004E-4</v>
      </c>
      <c r="AS695" s="13">
        <v>52.996690000000001</v>
      </c>
      <c r="AT695" s="13">
        <v>22.320039999999999</v>
      </c>
      <c r="AU695" s="13">
        <v>1.2068589999999999E-5</v>
      </c>
      <c r="AV695" s="13">
        <v>3.0214869999999999E-5</v>
      </c>
      <c r="AW695" s="15">
        <v>3.8059310000000002E-7</v>
      </c>
      <c r="AX695" s="15">
        <v>2.8272479999999999E-5</v>
      </c>
      <c r="AY695" s="15">
        <v>2.865307E-5</v>
      </c>
      <c r="AZ695" s="13">
        <v>2264</v>
      </c>
      <c r="BA695" s="13">
        <v>0</v>
      </c>
      <c r="BB695" s="13">
        <v>2092</v>
      </c>
      <c r="BC695" s="13">
        <v>0</v>
      </c>
      <c r="BD695" s="13">
        <v>637</v>
      </c>
      <c r="BE695" s="13">
        <v>0</v>
      </c>
      <c r="BF695" s="13">
        <v>424</v>
      </c>
      <c r="BG695" s="13">
        <v>0</v>
      </c>
      <c r="BI695" s="22">
        <v>2E-3</v>
      </c>
      <c r="BJ695" s="22">
        <v>2E-3</v>
      </c>
      <c r="BK695" s="22">
        <v>0</v>
      </c>
      <c r="BL695" s="22">
        <v>27.413</v>
      </c>
      <c r="BM695" s="12">
        <v>7.2958085579834386E-5</v>
      </c>
      <c r="BN695" s="12">
        <v>7.2958085579834386E-5</v>
      </c>
      <c r="BO695" s="12">
        <v>0</v>
      </c>
      <c r="BP695" s="16">
        <v>0.99999991884092077</v>
      </c>
      <c r="BQ695" s="16">
        <v>1.0000000903840369</v>
      </c>
      <c r="BR695" s="15">
        <v>7.2958079658623341E-5</v>
      </c>
      <c r="BS695" s="15">
        <v>0</v>
      </c>
      <c r="BT695" s="15">
        <v>7.2958079658623341E-5</v>
      </c>
      <c r="BU695" s="17">
        <v>1.416795896323626</v>
      </c>
      <c r="BV695" s="15">
        <v>1.0336670786398977E-4</v>
      </c>
      <c r="BW695" s="15">
        <v>0</v>
      </c>
      <c r="BX695" s="15">
        <v>1.0336670786398977E-4</v>
      </c>
      <c r="BY695" s="17">
        <v>1.9999998376818416E-3</v>
      </c>
      <c r="BZ695" s="17">
        <v>1.9999998376818416E-3</v>
      </c>
      <c r="CA695" s="17">
        <v>0</v>
      </c>
      <c r="CB695" s="17">
        <v>19.348587944906281</v>
      </c>
    </row>
    <row r="696" spans="1:80" x14ac:dyDescent="0.25">
      <c r="A696" s="13">
        <v>12</v>
      </c>
      <c r="B696" s="14" t="s">
        <v>144</v>
      </c>
      <c r="C696" s="13" t="s">
        <v>145</v>
      </c>
      <c r="D696" s="13" t="s">
        <v>84</v>
      </c>
      <c r="E696" s="13" t="s">
        <v>78</v>
      </c>
      <c r="F696" s="13" t="s">
        <v>259</v>
      </c>
      <c r="G696" s="13" t="s">
        <v>62</v>
      </c>
      <c r="H696" s="13" t="s">
        <v>63</v>
      </c>
      <c r="I696" s="13" t="s">
        <v>64</v>
      </c>
      <c r="J696" s="13" t="s">
        <v>260</v>
      </c>
      <c r="K696" s="13" t="s">
        <v>261</v>
      </c>
      <c r="L696" s="13" t="s">
        <v>289</v>
      </c>
      <c r="M696" s="13" t="s">
        <v>290</v>
      </c>
      <c r="N696" s="14" t="s">
        <v>291</v>
      </c>
      <c r="O696" s="16">
        <v>0.99999991884092077</v>
      </c>
      <c r="P696" s="16">
        <v>1.0000000903840369</v>
      </c>
      <c r="Q696" s="14" t="s">
        <v>285</v>
      </c>
      <c r="R696" s="14" t="s">
        <v>286</v>
      </c>
      <c r="S696" s="14" t="s">
        <v>287</v>
      </c>
      <c r="T696" s="14" t="s">
        <v>292</v>
      </c>
      <c r="U696" s="13" t="s">
        <v>74</v>
      </c>
      <c r="V696" s="13">
        <v>625.77949999999998</v>
      </c>
      <c r="W696" s="13">
        <v>3.752194E-5</v>
      </c>
      <c r="X696" s="13">
        <v>1897.829</v>
      </c>
      <c r="Y696" s="13">
        <v>2031.2629999999999</v>
      </c>
      <c r="Z696" s="13">
        <v>3.0327440000000001</v>
      </c>
      <c r="AA696" s="13">
        <v>3.2459730000000002</v>
      </c>
      <c r="AB696" s="13">
        <v>4.8463459999999996E-3</v>
      </c>
      <c r="AC696" s="13">
        <v>5.1870869999999999E-3</v>
      </c>
      <c r="AD696" s="13">
        <v>1.137944E-4</v>
      </c>
      <c r="AE696" s="13">
        <v>1.217952E-4</v>
      </c>
      <c r="AF696" s="13">
        <v>2.1795960000000001</v>
      </c>
      <c r="AG696" s="13">
        <v>1.555312</v>
      </c>
      <c r="AH696" s="13">
        <v>5.2208949999999998E-5</v>
      </c>
      <c r="AI696" s="13">
        <v>7.8309149999999995E-5</v>
      </c>
      <c r="AJ696" s="13">
        <v>5.7694739999999999E-4</v>
      </c>
      <c r="AK696" s="13">
        <v>2624.703</v>
      </c>
      <c r="AL696" s="13">
        <v>2767.52</v>
      </c>
      <c r="AM696" s="13">
        <v>4.194293</v>
      </c>
      <c r="AN696" s="13">
        <v>4.4225159999999999</v>
      </c>
      <c r="AO696" s="13">
        <v>6.7025100000000001E-3</v>
      </c>
      <c r="AP696" s="13">
        <v>7.0672110000000003E-3</v>
      </c>
      <c r="AQ696" s="13">
        <v>2.4198869999999999E-3</v>
      </c>
      <c r="AR696" s="13">
        <v>2.5515590000000001E-3</v>
      </c>
      <c r="AS696" s="13">
        <v>45.781829999999999</v>
      </c>
      <c r="AT696" s="13">
        <v>19.095829999999999</v>
      </c>
      <c r="AU696" s="13">
        <v>5.285692E-5</v>
      </c>
      <c r="AV696" s="13">
        <v>1.3361859999999999E-4</v>
      </c>
      <c r="AW696" s="15">
        <v>5.8977450000000001E-6</v>
      </c>
      <c r="AX696" s="15">
        <v>1.2355530000000001E-4</v>
      </c>
      <c r="AY696" s="15">
        <v>1.294531E-4</v>
      </c>
      <c r="AZ696" s="13">
        <v>611</v>
      </c>
      <c r="BA696" s="13">
        <v>0</v>
      </c>
      <c r="BB696" s="13">
        <v>498</v>
      </c>
      <c r="BC696" s="13">
        <v>0</v>
      </c>
      <c r="BD696" s="13">
        <v>378</v>
      </c>
      <c r="BE696" s="13">
        <v>0</v>
      </c>
      <c r="BF696" s="13">
        <v>222</v>
      </c>
      <c r="BG696" s="13">
        <v>0</v>
      </c>
      <c r="BI696" s="22">
        <v>2E-3</v>
      </c>
      <c r="BJ696" s="22">
        <v>2E-3</v>
      </c>
      <c r="BK696" s="22">
        <v>0</v>
      </c>
      <c r="BL696" s="22">
        <v>26.929000000000002</v>
      </c>
      <c r="BM696" s="12">
        <v>7.4269375023209173E-5</v>
      </c>
      <c r="BN696" s="12">
        <v>7.4269375023209173E-5</v>
      </c>
      <c r="BO696" s="12">
        <v>0</v>
      </c>
      <c r="BP696" s="16">
        <v>0.99999991884092077</v>
      </c>
      <c r="BQ696" s="16">
        <v>1.0000000903840369</v>
      </c>
      <c r="BR696" s="15">
        <v>7.4269368995575079E-5</v>
      </c>
      <c r="BS696" s="15">
        <v>0</v>
      </c>
      <c r="BT696" s="15">
        <v>7.4269368995575079E-5</v>
      </c>
      <c r="BU696" s="17">
        <v>1.4116131801235716</v>
      </c>
      <c r="BV696" s="15">
        <v>1.0483962015361473E-4</v>
      </c>
      <c r="BW696" s="15">
        <v>0</v>
      </c>
      <c r="BX696" s="15">
        <v>1.0483962015361473E-4</v>
      </c>
      <c r="BY696" s="17">
        <v>1.9999998376818416E-3</v>
      </c>
      <c r="BZ696" s="17">
        <v>1.9999998376818416E-3</v>
      </c>
      <c r="CA696" s="17">
        <v>0</v>
      </c>
      <c r="CB696" s="17">
        <v>19.076755855766844</v>
      </c>
    </row>
    <row r="697" spans="1:80" x14ac:dyDescent="0.25">
      <c r="A697" s="13">
        <v>13</v>
      </c>
      <c r="B697" s="14" t="s">
        <v>85</v>
      </c>
      <c r="C697" s="13" t="s">
        <v>86</v>
      </c>
      <c r="D697" s="13" t="s">
        <v>77</v>
      </c>
      <c r="E697" s="13" t="s">
        <v>78</v>
      </c>
      <c r="F697" s="13" t="s">
        <v>259</v>
      </c>
      <c r="G697" s="13" t="s">
        <v>62</v>
      </c>
      <c r="H697" s="13" t="s">
        <v>63</v>
      </c>
      <c r="I697" s="13" t="s">
        <v>64</v>
      </c>
      <c r="J697" s="13" t="s">
        <v>260</v>
      </c>
      <c r="K697" s="13" t="s">
        <v>261</v>
      </c>
      <c r="L697" s="13" t="s">
        <v>289</v>
      </c>
      <c r="M697" s="13" t="s">
        <v>290</v>
      </c>
      <c r="N697" s="14" t="s">
        <v>291</v>
      </c>
      <c r="O697" s="16">
        <v>0.99999991884092077</v>
      </c>
      <c r="P697" s="16">
        <v>1.0000000903840369</v>
      </c>
      <c r="Q697" s="14" t="s">
        <v>285</v>
      </c>
      <c r="R697" s="14" t="s">
        <v>286</v>
      </c>
      <c r="S697" s="14" t="s">
        <v>287</v>
      </c>
      <c r="T697" s="14" t="s">
        <v>292</v>
      </c>
      <c r="U697" s="13" t="s">
        <v>74</v>
      </c>
      <c r="V697" s="13">
        <v>893.79600000000005</v>
      </c>
      <c r="W697" s="13">
        <v>1.8462709999999999E-5</v>
      </c>
      <c r="X697" s="13">
        <v>1897.829</v>
      </c>
      <c r="Y697" s="13">
        <v>2031.2629999999999</v>
      </c>
      <c r="Z697" s="13">
        <v>2.1233360000000001</v>
      </c>
      <c r="AA697" s="13">
        <v>2.2726250000000001</v>
      </c>
      <c r="AB697" s="13">
        <v>2.3756379999999998E-3</v>
      </c>
      <c r="AC697" s="13">
        <v>2.5426659999999998E-3</v>
      </c>
      <c r="AD697" s="13">
        <v>3.9202539999999999E-5</v>
      </c>
      <c r="AE697" s="13">
        <v>4.1958819999999997E-5</v>
      </c>
      <c r="AF697" s="13">
        <v>0.1830677</v>
      </c>
      <c r="AG697" s="13">
        <v>0.1160629</v>
      </c>
      <c r="AH697" s="13">
        <v>2.141423E-4</v>
      </c>
      <c r="AI697" s="13">
        <v>3.6151789999999998E-4</v>
      </c>
      <c r="AJ697" s="13">
        <v>6.8609409999999995E-5</v>
      </c>
      <c r="AK697" s="13">
        <v>2624.703</v>
      </c>
      <c r="AL697" s="13">
        <v>2767.52</v>
      </c>
      <c r="AM697" s="13">
        <v>2.9365790000000001</v>
      </c>
      <c r="AN697" s="13">
        <v>3.0963660000000002</v>
      </c>
      <c r="AO697" s="13">
        <v>3.2855139999999998E-3</v>
      </c>
      <c r="AP697" s="13">
        <v>3.4642879999999998E-3</v>
      </c>
      <c r="AQ697" s="13">
        <v>2.0147700000000001E-4</v>
      </c>
      <c r="AR697" s="13">
        <v>2.1243990000000001E-4</v>
      </c>
      <c r="AS697" s="13">
        <v>0.61309119999999995</v>
      </c>
      <c r="AT697" s="13">
        <v>0.18395030000000001</v>
      </c>
      <c r="AU697" s="13">
        <v>3.2862480000000002E-4</v>
      </c>
      <c r="AV697" s="13">
        <v>1.154876E-3</v>
      </c>
      <c r="AW697" s="15">
        <v>1.3985660000000001E-4</v>
      </c>
      <c r="AX697" s="15">
        <v>7.0810169999999996E-4</v>
      </c>
      <c r="AY697" s="15">
        <v>8.479583E-4</v>
      </c>
      <c r="AZ697" s="13">
        <v>160</v>
      </c>
      <c r="BA697" s="13">
        <v>0</v>
      </c>
      <c r="BB697" s="13">
        <v>111</v>
      </c>
      <c r="BC697" s="13">
        <v>0</v>
      </c>
      <c r="BD697" s="13">
        <v>165</v>
      </c>
      <c r="BE697" s="13">
        <v>0</v>
      </c>
      <c r="BF697" s="13">
        <v>99</v>
      </c>
      <c r="BG697" s="13">
        <v>0</v>
      </c>
      <c r="BI697" s="22">
        <v>3.0000000000000001E-3</v>
      </c>
      <c r="BJ697" s="22">
        <v>3.0000000000000001E-3</v>
      </c>
      <c r="BK697" s="22">
        <v>0</v>
      </c>
      <c r="BL697" s="22">
        <v>1.7199999999999993</v>
      </c>
      <c r="BM697" s="12">
        <v>1.7441860465116288E-3</v>
      </c>
      <c r="BN697" s="12">
        <v>1.7441860465116288E-3</v>
      </c>
      <c r="BO697" s="12">
        <v>0</v>
      </c>
      <c r="BP697" s="16">
        <v>0.99999991884092077</v>
      </c>
      <c r="BQ697" s="16">
        <v>1.0000000903840369</v>
      </c>
      <c r="BR697" s="15">
        <v>1.7441859049550951E-3</v>
      </c>
      <c r="BS697" s="15">
        <v>0</v>
      </c>
      <c r="BT697" s="15">
        <v>1.7441859049550951E-3</v>
      </c>
      <c r="BU697" s="17">
        <v>1.2902934964430746</v>
      </c>
      <c r="BV697" s="15">
        <v>2.2505117297512379E-3</v>
      </c>
      <c r="BW697" s="15">
        <v>0</v>
      </c>
      <c r="BX697" s="15">
        <v>2.2505117297512379E-3</v>
      </c>
      <c r="BY697" s="17">
        <v>2.9999997565227626E-3</v>
      </c>
      <c r="BZ697" s="17">
        <v>2.9999997565227626E-3</v>
      </c>
      <c r="CA697" s="17">
        <v>0</v>
      </c>
      <c r="CB697" s="17">
        <v>1.3330300468393337</v>
      </c>
    </row>
    <row r="698" spans="1:80" x14ac:dyDescent="0.25">
      <c r="A698" s="13">
        <v>16</v>
      </c>
      <c r="B698" s="14" t="s">
        <v>87</v>
      </c>
      <c r="C698" s="13" t="s">
        <v>88</v>
      </c>
      <c r="D698" s="13" t="s">
        <v>89</v>
      </c>
      <c r="E698" s="13" t="s">
        <v>78</v>
      </c>
      <c r="F698" s="13" t="s">
        <v>259</v>
      </c>
      <c r="G698" s="13" t="s">
        <v>62</v>
      </c>
      <c r="H698" s="13" t="s">
        <v>63</v>
      </c>
      <c r="I698" s="13" t="s">
        <v>64</v>
      </c>
      <c r="J698" s="13" t="s">
        <v>260</v>
      </c>
      <c r="K698" s="13" t="s">
        <v>261</v>
      </c>
      <c r="L698" s="13" t="s">
        <v>289</v>
      </c>
      <c r="M698" s="13" t="s">
        <v>290</v>
      </c>
      <c r="N698" s="14" t="s">
        <v>291</v>
      </c>
      <c r="O698" s="16">
        <v>0.99999991884092077</v>
      </c>
      <c r="P698" s="16">
        <v>1.0000000903840369</v>
      </c>
      <c r="Q698" s="14" t="s">
        <v>285</v>
      </c>
      <c r="R698" s="14" t="s">
        <v>286</v>
      </c>
      <c r="S698" s="14" t="s">
        <v>287</v>
      </c>
      <c r="T698" s="14" t="s">
        <v>292</v>
      </c>
      <c r="U698" s="13" t="s">
        <v>74</v>
      </c>
      <c r="V698" s="13">
        <v>494.71789999999999</v>
      </c>
      <c r="W698" s="13">
        <v>4.4657319999999998E-5</v>
      </c>
      <c r="X698" s="13">
        <v>1897.829</v>
      </c>
      <c r="Y698" s="13">
        <v>2031.2629999999999</v>
      </c>
      <c r="Z698" s="13">
        <v>3.836185</v>
      </c>
      <c r="AA698" s="13">
        <v>4.1059020000000004</v>
      </c>
      <c r="AB698" s="13">
        <v>7.7542870000000003E-3</v>
      </c>
      <c r="AC698" s="13">
        <v>8.2994809999999992E-3</v>
      </c>
      <c r="AD698" s="13">
        <v>1.713137E-4</v>
      </c>
      <c r="AE698" s="13">
        <v>1.8335859999999999E-4</v>
      </c>
      <c r="AF698" s="13">
        <v>0.88529720000000001</v>
      </c>
      <c r="AG698" s="13">
        <v>0.7266823</v>
      </c>
      <c r="AH698" s="13">
        <v>1.935098E-4</v>
      </c>
      <c r="AI698" s="13">
        <v>2.5232290000000001E-4</v>
      </c>
      <c r="AJ698" s="13">
        <v>8.4609419999999999E-4</v>
      </c>
      <c r="AK698" s="13">
        <v>2624.703</v>
      </c>
      <c r="AL698" s="13">
        <v>2767.52</v>
      </c>
      <c r="AM698" s="13">
        <v>5.305453</v>
      </c>
      <c r="AN698" s="13">
        <v>5.5941369999999999</v>
      </c>
      <c r="AO698" s="13">
        <v>1.07242E-2</v>
      </c>
      <c r="AP698" s="13">
        <v>1.130773E-2</v>
      </c>
      <c r="AQ698" s="13">
        <v>4.4889129999999998E-3</v>
      </c>
      <c r="AR698" s="13">
        <v>4.7331669999999999E-3</v>
      </c>
      <c r="AS698" s="13">
        <v>24.576609999999999</v>
      </c>
      <c r="AT698" s="13">
        <v>4.955889</v>
      </c>
      <c r="AU698" s="13">
        <v>1.8264980000000001E-4</v>
      </c>
      <c r="AV698" s="13">
        <v>9.550591E-4</v>
      </c>
      <c r="AW698" s="15">
        <v>3.2266830000000003E-5</v>
      </c>
      <c r="AX698" s="15">
        <v>8.3292700000000002E-4</v>
      </c>
      <c r="AY698" s="15">
        <v>8.6519380000000005E-4</v>
      </c>
      <c r="AZ698" s="13">
        <v>373</v>
      </c>
      <c r="BA698" s="13">
        <v>0</v>
      </c>
      <c r="BB698" s="13">
        <v>276</v>
      </c>
      <c r="BC698" s="13">
        <v>0</v>
      </c>
      <c r="BD698" s="13">
        <v>254</v>
      </c>
      <c r="BE698" s="13">
        <v>0</v>
      </c>
      <c r="BF698" s="13">
        <v>132</v>
      </c>
      <c r="BG698" s="13">
        <v>0</v>
      </c>
      <c r="BI698" s="22">
        <v>2.8000000000000001E-2</v>
      </c>
      <c r="BJ698" s="22">
        <v>2.8000000000000001E-2</v>
      </c>
      <c r="BK698" s="22">
        <v>0</v>
      </c>
      <c r="BL698" s="22">
        <v>19.397999999999996</v>
      </c>
      <c r="BM698" s="12">
        <v>1.4434477781214562E-3</v>
      </c>
      <c r="BN698" s="12">
        <v>1.4434477781214562E-3</v>
      </c>
      <c r="BO698" s="12">
        <v>0</v>
      </c>
      <c r="BP698" s="16">
        <v>0.99999991884092077</v>
      </c>
      <c r="BQ698" s="16">
        <v>1.0000000903840369</v>
      </c>
      <c r="BR698" s="15">
        <v>1.4434476609725636E-3</v>
      </c>
      <c r="BS698" s="15">
        <v>0</v>
      </c>
      <c r="BT698" s="15">
        <v>1.4434476609725636E-3</v>
      </c>
      <c r="BU698" s="17">
        <v>1.3939162128699798</v>
      </c>
      <c r="BV698" s="15">
        <v>2.0120450970589066E-3</v>
      </c>
      <c r="BW698" s="15">
        <v>0</v>
      </c>
      <c r="BX698" s="15">
        <v>2.0120450970589066E-3</v>
      </c>
      <c r="BY698" s="17">
        <v>2.7999997727545783E-2</v>
      </c>
      <c r="BZ698" s="17">
        <v>2.7999997727545783E-2</v>
      </c>
      <c r="CA698" s="17">
        <v>0</v>
      </c>
      <c r="CB698" s="17">
        <v>13.916187946519983</v>
      </c>
    </row>
    <row r="699" spans="1:80" x14ac:dyDescent="0.25">
      <c r="A699" s="13">
        <v>17</v>
      </c>
      <c r="B699" s="14" t="s">
        <v>90</v>
      </c>
      <c r="C699" s="13" t="s">
        <v>91</v>
      </c>
      <c r="D699" s="13" t="s">
        <v>89</v>
      </c>
      <c r="E699" s="13" t="s">
        <v>78</v>
      </c>
      <c r="F699" s="13" t="s">
        <v>259</v>
      </c>
      <c r="G699" s="13" t="s">
        <v>62</v>
      </c>
      <c r="H699" s="13" t="s">
        <v>63</v>
      </c>
      <c r="I699" s="13" t="s">
        <v>64</v>
      </c>
      <c r="J699" s="13" t="s">
        <v>260</v>
      </c>
      <c r="K699" s="13" t="s">
        <v>261</v>
      </c>
      <c r="L699" s="13" t="s">
        <v>289</v>
      </c>
      <c r="M699" s="13" t="s">
        <v>290</v>
      </c>
      <c r="N699" s="14" t="s">
        <v>291</v>
      </c>
      <c r="O699" s="16">
        <v>0.99999991884092077</v>
      </c>
      <c r="P699" s="16">
        <v>1.0000000903840369</v>
      </c>
      <c r="Q699" s="14" t="s">
        <v>285</v>
      </c>
      <c r="R699" s="14" t="s">
        <v>286</v>
      </c>
      <c r="S699" s="14" t="s">
        <v>287</v>
      </c>
      <c r="T699" s="14" t="s">
        <v>292</v>
      </c>
      <c r="U699" s="13" t="s">
        <v>74</v>
      </c>
      <c r="V699" s="13">
        <v>485.6388</v>
      </c>
      <c r="W699" s="13">
        <v>2.2472839999999999E-5</v>
      </c>
      <c r="X699" s="13">
        <v>1897.829</v>
      </c>
      <c r="Y699" s="13">
        <v>2031.2629999999999</v>
      </c>
      <c r="Z699" s="13">
        <v>3.9079030000000001</v>
      </c>
      <c r="AA699" s="13">
        <v>4.1826619999999997</v>
      </c>
      <c r="AB699" s="13">
        <v>8.0469329999999992E-3</v>
      </c>
      <c r="AC699" s="13">
        <v>8.6127029999999993E-3</v>
      </c>
      <c r="AD699" s="13">
        <v>8.7821660000000004E-5</v>
      </c>
      <c r="AE699" s="13">
        <v>9.3996280000000005E-5</v>
      </c>
      <c r="AF699" s="13">
        <v>0.65190859999999995</v>
      </c>
      <c r="AG699" s="13">
        <v>0.44874269999999999</v>
      </c>
      <c r="AH699" s="13">
        <v>1.3471469999999999E-4</v>
      </c>
      <c r="AI699" s="13">
        <v>2.094659E-4</v>
      </c>
      <c r="AJ699" s="13">
        <v>1.0669080000000001E-3</v>
      </c>
      <c r="AK699" s="13">
        <v>2624.703</v>
      </c>
      <c r="AL699" s="13">
        <v>2767.52</v>
      </c>
      <c r="AM699" s="13">
        <v>5.4046399999999997</v>
      </c>
      <c r="AN699" s="13">
        <v>5.6987209999999999</v>
      </c>
      <c r="AO699" s="13">
        <v>1.112893E-2</v>
      </c>
      <c r="AP699" s="13">
        <v>1.173448E-2</v>
      </c>
      <c r="AQ699" s="13">
        <v>5.7662540000000002E-3</v>
      </c>
      <c r="AR699" s="13">
        <v>6.0800120000000001E-3</v>
      </c>
      <c r="AS699" s="13">
        <v>21.81718</v>
      </c>
      <c r="AT699" s="13">
        <v>4.550872</v>
      </c>
      <c r="AU699" s="13">
        <v>2.642988E-4</v>
      </c>
      <c r="AV699" s="13">
        <v>1.3360100000000001E-3</v>
      </c>
      <c r="AW699" s="15">
        <v>1.8800700000000001E-5</v>
      </c>
      <c r="AX699" s="15">
        <v>1.2160960000000001E-3</v>
      </c>
      <c r="AY699" s="15">
        <v>1.234897E-3</v>
      </c>
      <c r="AZ699" s="13">
        <v>591</v>
      </c>
      <c r="BA699" s="13">
        <v>0</v>
      </c>
      <c r="BB699" s="13">
        <v>467</v>
      </c>
      <c r="BC699" s="13">
        <v>0</v>
      </c>
      <c r="BD699" s="13">
        <v>221</v>
      </c>
      <c r="BE699" s="13">
        <v>0</v>
      </c>
      <c r="BF699" s="13">
        <v>105</v>
      </c>
      <c r="BG699" s="13">
        <v>0</v>
      </c>
      <c r="BI699" s="22">
        <v>0.03</v>
      </c>
      <c r="BJ699" s="22">
        <v>0.03</v>
      </c>
      <c r="BK699" s="22">
        <v>0</v>
      </c>
      <c r="BL699" s="22">
        <v>19.184000000000001</v>
      </c>
      <c r="BM699" s="12">
        <v>1.5638031693077563E-3</v>
      </c>
      <c r="BN699" s="12">
        <v>1.5638031693077563E-3</v>
      </c>
      <c r="BO699" s="12">
        <v>0</v>
      </c>
      <c r="BP699" s="16">
        <v>0.99999991884092077</v>
      </c>
      <c r="BQ699" s="16">
        <v>1.0000000903840369</v>
      </c>
      <c r="BR699" s="15">
        <v>1.5638030423909309E-3</v>
      </c>
      <c r="BS699" s="15">
        <v>0</v>
      </c>
      <c r="BT699" s="15">
        <v>1.5638030423909309E-3</v>
      </c>
      <c r="BU699" s="17">
        <v>1.4008637500141801</v>
      </c>
      <c r="BV699" s="15">
        <v>2.1906749942473434E-3</v>
      </c>
      <c r="BW699" s="15">
        <v>0</v>
      </c>
      <c r="BX699" s="15">
        <v>2.1906749942473434E-3</v>
      </c>
      <c r="BY699" s="17">
        <v>2.9999997565227622E-2</v>
      </c>
      <c r="BZ699" s="17">
        <v>2.9999997565227622E-2</v>
      </c>
      <c r="CA699" s="17">
        <v>0</v>
      </c>
      <c r="CB699" s="17">
        <v>13.694408181956177</v>
      </c>
    </row>
    <row r="700" spans="1:80" x14ac:dyDescent="0.25">
      <c r="A700" s="13">
        <v>21</v>
      </c>
      <c r="B700" s="14" t="s">
        <v>95</v>
      </c>
      <c r="C700" s="13" t="s">
        <v>96</v>
      </c>
      <c r="D700" s="13" t="s">
        <v>97</v>
      </c>
      <c r="E700" s="13" t="s">
        <v>78</v>
      </c>
      <c r="F700" s="13" t="s">
        <v>259</v>
      </c>
      <c r="G700" s="13" t="s">
        <v>62</v>
      </c>
      <c r="H700" s="13" t="s">
        <v>63</v>
      </c>
      <c r="I700" s="13" t="s">
        <v>64</v>
      </c>
      <c r="J700" s="13" t="s">
        <v>260</v>
      </c>
      <c r="K700" s="13" t="s">
        <v>261</v>
      </c>
      <c r="L700" s="13" t="s">
        <v>289</v>
      </c>
      <c r="M700" s="13" t="s">
        <v>290</v>
      </c>
      <c r="N700" s="14" t="s">
        <v>291</v>
      </c>
      <c r="O700" s="16">
        <v>0.99999991884092077</v>
      </c>
      <c r="P700" s="16">
        <v>1.0000000903840369</v>
      </c>
      <c r="Q700" s="14" t="s">
        <v>285</v>
      </c>
      <c r="R700" s="14" t="s">
        <v>286</v>
      </c>
      <c r="S700" s="14" t="s">
        <v>287</v>
      </c>
      <c r="T700" s="14" t="s">
        <v>292</v>
      </c>
      <c r="U700" s="13" t="s">
        <v>74</v>
      </c>
      <c r="V700" s="13">
        <v>473.29680000000002</v>
      </c>
      <c r="W700" s="13">
        <v>1.653917E-5</v>
      </c>
      <c r="X700" s="13">
        <v>1897.829</v>
      </c>
      <c r="Y700" s="13">
        <v>2031.2629999999999</v>
      </c>
      <c r="Z700" s="13">
        <v>4.0098079999999996</v>
      </c>
      <c r="AA700" s="13">
        <v>4.2917319999999997</v>
      </c>
      <c r="AB700" s="13">
        <v>8.4720790000000004E-3</v>
      </c>
      <c r="AC700" s="13">
        <v>9.0677399999999995E-3</v>
      </c>
      <c r="AD700" s="13">
        <v>6.6318909999999994E-5</v>
      </c>
      <c r="AE700" s="13">
        <v>7.0981699999999998E-5</v>
      </c>
      <c r="AF700" s="13">
        <v>1.774222</v>
      </c>
      <c r="AG700" s="13">
        <v>1.0570790000000001</v>
      </c>
      <c r="AH700" s="13">
        <v>3.737916E-5</v>
      </c>
      <c r="AI700" s="13">
        <v>6.7148929999999999E-5</v>
      </c>
      <c r="AJ700" s="13">
        <v>6.2833140000000001E-4</v>
      </c>
      <c r="AK700" s="13">
        <v>2624.703</v>
      </c>
      <c r="AL700" s="13">
        <v>2767.52</v>
      </c>
      <c r="AM700" s="13">
        <v>5.5455750000000004</v>
      </c>
      <c r="AN700" s="13">
        <v>5.8473240000000004</v>
      </c>
      <c r="AO700" s="13">
        <v>1.1716910000000001E-2</v>
      </c>
      <c r="AP700" s="13">
        <v>1.2354459999999999E-2</v>
      </c>
      <c r="AQ700" s="13">
        <v>3.4844590000000001E-3</v>
      </c>
      <c r="AR700" s="13">
        <v>3.674058E-3</v>
      </c>
      <c r="AS700" s="13">
        <v>24.976800000000001</v>
      </c>
      <c r="AT700" s="13">
        <v>7.267811</v>
      </c>
      <c r="AU700" s="13">
        <v>1.3950780000000001E-4</v>
      </c>
      <c r="AV700" s="13">
        <v>5.0552460000000002E-4</v>
      </c>
      <c r="AW700" s="15">
        <v>8.5264440000000006E-6</v>
      </c>
      <c r="AX700" s="15">
        <v>4.4133410000000002E-4</v>
      </c>
      <c r="AY700" s="15">
        <v>4.4986050000000001E-4</v>
      </c>
      <c r="AZ700" s="13">
        <v>907</v>
      </c>
      <c r="BA700" s="13">
        <v>0</v>
      </c>
      <c r="BB700" s="13">
        <v>763</v>
      </c>
      <c r="BC700" s="13">
        <v>0</v>
      </c>
      <c r="BD700" s="13">
        <v>308</v>
      </c>
      <c r="BE700" s="13">
        <v>0</v>
      </c>
      <c r="BF700" s="13">
        <v>168</v>
      </c>
      <c r="BG700" s="13">
        <v>0</v>
      </c>
      <c r="BI700" s="22">
        <v>5.0000000000000001E-3</v>
      </c>
      <c r="BJ700" s="22">
        <v>5.0000000000000001E-3</v>
      </c>
      <c r="BK700" s="22">
        <v>0</v>
      </c>
      <c r="BL700" s="22">
        <v>20.392000000000003</v>
      </c>
      <c r="BM700" s="12">
        <v>2.4519419380149076E-4</v>
      </c>
      <c r="BN700" s="12">
        <v>2.4519419380149076E-4</v>
      </c>
      <c r="BO700" s="12">
        <v>0</v>
      </c>
      <c r="BP700" s="16">
        <v>0.99999991884092077</v>
      </c>
      <c r="BQ700" s="16">
        <v>1.0000000903840369</v>
      </c>
      <c r="BR700" s="15">
        <v>2.4519417390175575E-4</v>
      </c>
      <c r="BS700" s="15">
        <v>0</v>
      </c>
      <c r="BT700" s="15">
        <v>2.4519417390175575E-4</v>
      </c>
      <c r="BU700" s="17">
        <v>1.415728132612768</v>
      </c>
      <c r="BV700" s="15">
        <v>3.4712828994546297E-4</v>
      </c>
      <c r="BW700" s="15">
        <v>0</v>
      </c>
      <c r="BX700" s="15">
        <v>3.4712828994546297E-4</v>
      </c>
      <c r="BY700" s="17">
        <v>4.9999995942046037E-3</v>
      </c>
      <c r="BZ700" s="17">
        <v>4.9999995942046037E-3</v>
      </c>
      <c r="CA700" s="17">
        <v>0</v>
      </c>
      <c r="CB700" s="17">
        <v>14.403895444505977</v>
      </c>
    </row>
    <row r="701" spans="1:80" x14ac:dyDescent="0.25">
      <c r="A701" s="13">
        <v>22</v>
      </c>
      <c r="B701" s="14" t="s">
        <v>98</v>
      </c>
      <c r="C701" s="13" t="s">
        <v>99</v>
      </c>
      <c r="D701" s="13" t="s">
        <v>100</v>
      </c>
      <c r="E701" s="13" t="s">
        <v>78</v>
      </c>
      <c r="F701" s="13" t="s">
        <v>259</v>
      </c>
      <c r="G701" s="13" t="s">
        <v>62</v>
      </c>
      <c r="H701" s="13" t="s">
        <v>63</v>
      </c>
      <c r="I701" s="13" t="s">
        <v>64</v>
      </c>
      <c r="J701" s="13" t="s">
        <v>260</v>
      </c>
      <c r="K701" s="13" t="s">
        <v>261</v>
      </c>
      <c r="L701" s="13" t="s">
        <v>289</v>
      </c>
      <c r="M701" s="13" t="s">
        <v>290</v>
      </c>
      <c r="N701" s="14" t="s">
        <v>291</v>
      </c>
      <c r="O701" s="16">
        <v>0.99999991884092077</v>
      </c>
      <c r="P701" s="16">
        <v>1.0000000903840369</v>
      </c>
      <c r="Q701" s="14" t="s">
        <v>285</v>
      </c>
      <c r="R701" s="14" t="s">
        <v>286</v>
      </c>
      <c r="S701" s="14" t="s">
        <v>287</v>
      </c>
      <c r="T701" s="14" t="s">
        <v>292</v>
      </c>
      <c r="U701" s="13" t="s">
        <v>74</v>
      </c>
      <c r="V701" s="13">
        <v>376.54230000000001</v>
      </c>
      <c r="W701" s="13">
        <v>1.9834110000000001E-5</v>
      </c>
      <c r="X701" s="13">
        <v>1897.829</v>
      </c>
      <c r="Y701" s="13">
        <v>2031.2629999999999</v>
      </c>
      <c r="Z701" s="13">
        <v>5.0401490000000004</v>
      </c>
      <c r="AA701" s="13">
        <v>5.3945150000000002</v>
      </c>
      <c r="AB701" s="13">
        <v>1.3385350000000001E-2</v>
      </c>
      <c r="AC701" s="13">
        <v>1.4326449999999999E-2</v>
      </c>
      <c r="AD701" s="13">
        <v>9.9966860000000004E-5</v>
      </c>
      <c r="AE701" s="13">
        <v>1.069954E-4</v>
      </c>
      <c r="AF701" s="13">
        <v>0.30437049999999999</v>
      </c>
      <c r="AG701" s="13">
        <v>0.2306242</v>
      </c>
      <c r="AH701" s="13">
        <v>3.284381E-4</v>
      </c>
      <c r="AI701" s="13">
        <v>4.6393839999999998E-4</v>
      </c>
      <c r="AJ701" s="13">
        <v>9.2497819999999998E-4</v>
      </c>
      <c r="AK701" s="13">
        <v>2624.703</v>
      </c>
      <c r="AL701" s="13">
        <v>2767.52</v>
      </c>
      <c r="AM701" s="13">
        <v>6.9705389999999996</v>
      </c>
      <c r="AN701" s="13">
        <v>7.3498239999999999</v>
      </c>
      <c r="AO701" s="13">
        <v>1.8511969999999999E-2</v>
      </c>
      <c r="AP701" s="13">
        <v>1.9519249999999998E-2</v>
      </c>
      <c r="AQ701" s="13">
        <v>6.4475959999999999E-3</v>
      </c>
      <c r="AR701" s="13">
        <v>6.7984279999999996E-3</v>
      </c>
      <c r="AS701" s="13">
        <v>18.446940000000001</v>
      </c>
      <c r="AT701" s="13">
        <v>5.037312</v>
      </c>
      <c r="AU701" s="13">
        <v>3.495212E-4</v>
      </c>
      <c r="AV701" s="13">
        <v>1.3496140000000001E-3</v>
      </c>
      <c r="AW701" s="15">
        <v>2.0310690000000001E-5</v>
      </c>
      <c r="AX701" s="15">
        <v>1.29053E-3</v>
      </c>
      <c r="AY701" s="15">
        <v>1.31084E-3</v>
      </c>
      <c r="AZ701" s="13">
        <v>309</v>
      </c>
      <c r="BA701" s="13">
        <v>0</v>
      </c>
      <c r="BB701" s="13">
        <v>225</v>
      </c>
      <c r="BC701" s="13">
        <v>0</v>
      </c>
      <c r="BD701" s="13">
        <v>198</v>
      </c>
      <c r="BE701" s="13">
        <v>0</v>
      </c>
      <c r="BF701" s="13">
        <v>94</v>
      </c>
      <c r="BG701" s="13">
        <v>0</v>
      </c>
      <c r="BI701" s="22">
        <v>2.8000000000000001E-2</v>
      </c>
      <c r="BJ701" s="22">
        <v>2.8000000000000001E-2</v>
      </c>
      <c r="BK701" s="22">
        <v>0</v>
      </c>
      <c r="BL701" s="22">
        <v>18.181000000000001</v>
      </c>
      <c r="BM701" s="12">
        <v>1.5400693031186402E-3</v>
      </c>
      <c r="BN701" s="12">
        <v>1.5400693031186402E-3</v>
      </c>
      <c r="BO701" s="12">
        <v>0</v>
      </c>
      <c r="BP701" s="16">
        <v>0.99999991884092077</v>
      </c>
      <c r="BQ701" s="16">
        <v>1.0000000903840369</v>
      </c>
      <c r="BR701" s="15">
        <v>1.5400691781280336E-3</v>
      </c>
      <c r="BS701" s="15">
        <v>0</v>
      </c>
      <c r="BT701" s="15">
        <v>1.5400691781280336E-3</v>
      </c>
      <c r="BU701" s="17">
        <v>1.4111614521631999</v>
      </c>
      <c r="BV701" s="15">
        <v>2.1732862578389416E-3</v>
      </c>
      <c r="BW701" s="15">
        <v>0</v>
      </c>
      <c r="BX701" s="15">
        <v>2.1732862578389416E-3</v>
      </c>
      <c r="BY701" s="17">
        <v>2.7999997727545783E-2</v>
      </c>
      <c r="BZ701" s="17">
        <v>2.7999997727545783E-2</v>
      </c>
      <c r="CA701" s="17">
        <v>0</v>
      </c>
      <c r="CB701" s="17">
        <v>12.88371360493865</v>
      </c>
    </row>
    <row r="702" spans="1:80" x14ac:dyDescent="0.25">
      <c r="A702" s="13">
        <v>27</v>
      </c>
      <c r="B702" s="14" t="s">
        <v>105</v>
      </c>
      <c r="C702" s="13" t="s">
        <v>106</v>
      </c>
      <c r="D702" s="13" t="s">
        <v>59</v>
      </c>
      <c r="E702" s="13" t="s">
        <v>60</v>
      </c>
      <c r="F702" s="13" t="s">
        <v>259</v>
      </c>
      <c r="G702" s="13" t="s">
        <v>62</v>
      </c>
      <c r="H702" s="13" t="s">
        <v>63</v>
      </c>
      <c r="I702" s="13" t="s">
        <v>64</v>
      </c>
      <c r="J702" s="13" t="s">
        <v>260</v>
      </c>
      <c r="K702" s="13" t="s">
        <v>261</v>
      </c>
      <c r="L702" s="13" t="s">
        <v>289</v>
      </c>
      <c r="M702" s="13" t="s">
        <v>290</v>
      </c>
      <c r="N702" s="14" t="s">
        <v>291</v>
      </c>
      <c r="O702" s="16">
        <v>0.99999991884092077</v>
      </c>
      <c r="P702" s="16">
        <v>1.0000000903840369</v>
      </c>
      <c r="Q702" s="14" t="s">
        <v>285</v>
      </c>
      <c r="R702" s="14" t="s">
        <v>286</v>
      </c>
      <c r="S702" s="14" t="s">
        <v>287</v>
      </c>
      <c r="T702" s="14" t="s">
        <v>292</v>
      </c>
      <c r="U702" s="13" t="s">
        <v>74</v>
      </c>
      <c r="V702" s="13">
        <v>1643.385</v>
      </c>
      <c r="W702" s="13">
        <v>8.6529210000000004E-7</v>
      </c>
      <c r="X702" s="13">
        <v>1897.829</v>
      </c>
      <c r="Y702" s="13">
        <v>2031.2629999999999</v>
      </c>
      <c r="Z702" s="13">
        <v>1.1548290000000001</v>
      </c>
      <c r="AA702" s="13">
        <v>1.236024</v>
      </c>
      <c r="AB702" s="13">
        <v>7.0271349999999995E-4</v>
      </c>
      <c r="AC702" s="13">
        <v>7.521203E-4</v>
      </c>
      <c r="AD702" s="13">
        <v>9.9926439999999994E-7</v>
      </c>
      <c r="AE702" s="13">
        <v>1.069521E-6</v>
      </c>
      <c r="AF702" s="13">
        <v>7.2278159999999994E-2</v>
      </c>
      <c r="AG702" s="13">
        <v>6.1817370000000003E-2</v>
      </c>
      <c r="AH702" s="13">
        <v>1.382526E-5</v>
      </c>
      <c r="AI702" s="13">
        <v>1.7301310000000001E-5</v>
      </c>
      <c r="AJ702" s="13">
        <v>9.4697879999999999E-5</v>
      </c>
      <c r="AK702" s="13">
        <v>2624.703</v>
      </c>
      <c r="AL702" s="13">
        <v>2767.52</v>
      </c>
      <c r="AM702" s="13">
        <v>1.597132</v>
      </c>
      <c r="AN702" s="13">
        <v>1.6840360000000001</v>
      </c>
      <c r="AO702" s="13">
        <v>9.7185459999999996E-4</v>
      </c>
      <c r="AP702" s="13">
        <v>1.024736E-3</v>
      </c>
      <c r="AQ702" s="13">
        <v>1.5124499999999999E-4</v>
      </c>
      <c r="AR702" s="13">
        <v>1.5947460000000001E-4</v>
      </c>
      <c r="AS702" s="13">
        <v>0.62634650000000003</v>
      </c>
      <c r="AT702" s="13">
        <v>0.232154</v>
      </c>
      <c r="AU702" s="13">
        <v>2.4147169999999999E-4</v>
      </c>
      <c r="AV702" s="13">
        <v>6.8693460000000003E-4</v>
      </c>
      <c r="AW702" s="13">
        <v>3.6381820000000001E-6</v>
      </c>
      <c r="AX702" s="13">
        <v>5.4248350000000002E-4</v>
      </c>
      <c r="AY702" s="13">
        <v>5.4612159999999999E-4</v>
      </c>
      <c r="AZ702" s="13">
        <v>2156</v>
      </c>
      <c r="BA702" s="13">
        <v>0</v>
      </c>
      <c r="BB702" s="13">
        <v>1934</v>
      </c>
      <c r="BC702" s="13">
        <v>0</v>
      </c>
      <c r="BD702" s="13">
        <v>375</v>
      </c>
      <c r="BE702" s="13">
        <v>0</v>
      </c>
      <c r="BF702" s="13">
        <v>212</v>
      </c>
      <c r="BG702" s="13">
        <v>0</v>
      </c>
      <c r="BI702" s="22">
        <v>2E-3</v>
      </c>
      <c r="BJ702" s="22">
        <v>2E-3</v>
      </c>
      <c r="BK702" s="22">
        <v>0</v>
      </c>
      <c r="BL702" s="22">
        <v>4.2429999999999986</v>
      </c>
      <c r="BM702" s="12">
        <v>4.7136460051850124E-4</v>
      </c>
      <c r="BN702" s="12">
        <v>4.7136460051850124E-4</v>
      </c>
      <c r="BO702" s="12">
        <v>0</v>
      </c>
      <c r="BP702" s="16">
        <v>0.99999991884092077</v>
      </c>
      <c r="BQ702" s="16">
        <v>1.0000000903840369</v>
      </c>
      <c r="BR702" s="15">
        <v>4.7136456226298427E-4</v>
      </c>
      <c r="BS702" s="15">
        <v>0</v>
      </c>
      <c r="BT702" s="15">
        <v>4.7136456226298427E-4</v>
      </c>
      <c r="BU702" s="17">
        <v>1.4169886043077378</v>
      </c>
      <c r="BV702" s="15">
        <v>6.6791821320115387E-4</v>
      </c>
      <c r="BW702" s="15">
        <v>0</v>
      </c>
      <c r="BX702" s="15">
        <v>6.6791821320115387E-4</v>
      </c>
      <c r="BY702" s="17">
        <v>1.9999998376818416E-3</v>
      </c>
      <c r="BZ702" s="17">
        <v>1.9999998376818416E-3</v>
      </c>
      <c r="CA702" s="17">
        <v>0</v>
      </c>
      <c r="CB702" s="17">
        <v>2.9943783507510235</v>
      </c>
    </row>
    <row r="703" spans="1:80" x14ac:dyDescent="0.25">
      <c r="A703" s="13">
        <v>28</v>
      </c>
      <c r="B703" s="14" t="s">
        <v>107</v>
      </c>
      <c r="C703" s="13" t="s">
        <v>108</v>
      </c>
      <c r="D703" s="13" t="s">
        <v>81</v>
      </c>
      <c r="E703" s="13" t="s">
        <v>78</v>
      </c>
      <c r="F703" s="13" t="s">
        <v>259</v>
      </c>
      <c r="G703" s="13" t="s">
        <v>62</v>
      </c>
      <c r="H703" s="13" t="s">
        <v>63</v>
      </c>
      <c r="I703" s="13" t="s">
        <v>64</v>
      </c>
      <c r="J703" s="13" t="s">
        <v>260</v>
      </c>
      <c r="K703" s="13" t="s">
        <v>261</v>
      </c>
      <c r="L703" s="13" t="s">
        <v>289</v>
      </c>
      <c r="M703" s="13" t="s">
        <v>290</v>
      </c>
      <c r="N703" s="14" t="s">
        <v>291</v>
      </c>
      <c r="O703" s="16">
        <v>0.99999991884092077</v>
      </c>
      <c r="P703" s="16">
        <v>1.0000000903840369</v>
      </c>
      <c r="Q703" s="14" t="s">
        <v>285</v>
      </c>
      <c r="R703" s="14" t="s">
        <v>286</v>
      </c>
      <c r="S703" s="14" t="s">
        <v>287</v>
      </c>
      <c r="T703" s="14" t="s">
        <v>292</v>
      </c>
      <c r="U703" s="13" t="s">
        <v>74</v>
      </c>
      <c r="V703" s="13">
        <v>394.70179999999999</v>
      </c>
      <c r="W703" s="13">
        <v>8.1215539999999998E-5</v>
      </c>
      <c r="X703" s="13">
        <v>1897.829</v>
      </c>
      <c r="Y703" s="13">
        <v>2031.2629999999999</v>
      </c>
      <c r="Z703" s="13">
        <v>4.8082609999999999</v>
      </c>
      <c r="AA703" s="13">
        <v>5.1463239999999999</v>
      </c>
      <c r="AB703" s="13">
        <v>1.218201E-2</v>
      </c>
      <c r="AC703" s="13">
        <v>1.303851E-2</v>
      </c>
      <c r="AD703" s="13">
        <v>3.9050560000000002E-4</v>
      </c>
      <c r="AE703" s="13">
        <v>4.1796150000000001E-4</v>
      </c>
      <c r="AF703" s="13">
        <v>0.3746621</v>
      </c>
      <c r="AG703" s="13">
        <v>0.23458879999999999</v>
      </c>
      <c r="AH703" s="13">
        <v>1.042287E-3</v>
      </c>
      <c r="AI703" s="13">
        <v>1.781677E-3</v>
      </c>
      <c r="AJ703" s="13">
        <v>2.1874970000000001E-3</v>
      </c>
      <c r="AK703" s="13">
        <v>2624.703</v>
      </c>
      <c r="AL703" s="13">
        <v>2767.52</v>
      </c>
      <c r="AM703" s="13">
        <v>6.6498379999999999</v>
      </c>
      <c r="AN703" s="13">
        <v>7.011673</v>
      </c>
      <c r="AO703" s="13">
        <v>1.6847750000000002E-2</v>
      </c>
      <c r="AP703" s="13">
        <v>1.7764479999999999E-2</v>
      </c>
      <c r="AQ703" s="13">
        <v>1.45465E-2</v>
      </c>
      <c r="AR703" s="13">
        <v>1.5338009999999999E-2</v>
      </c>
      <c r="AS703" s="13">
        <v>7.3445919999999996</v>
      </c>
      <c r="AT703" s="13">
        <v>2.7846350000000002</v>
      </c>
      <c r="AU703" s="13">
        <v>1.9805729999999998E-3</v>
      </c>
      <c r="AV703" s="13">
        <v>5.5080880000000004E-3</v>
      </c>
      <c r="AW703" s="15">
        <v>1.3843340000000001E-4</v>
      </c>
      <c r="AX703" s="15">
        <v>5.0801179999999998E-3</v>
      </c>
      <c r="AY703" s="15">
        <v>5.2185510000000001E-3</v>
      </c>
      <c r="AZ703" s="13">
        <v>110</v>
      </c>
      <c r="BA703" s="13">
        <v>0</v>
      </c>
      <c r="BB703" s="13">
        <v>74</v>
      </c>
      <c r="BC703" s="13">
        <v>1</v>
      </c>
      <c r="BD703" s="13">
        <v>63</v>
      </c>
      <c r="BE703" s="13">
        <v>0</v>
      </c>
      <c r="BF703" s="13">
        <v>28</v>
      </c>
      <c r="BG703" s="13">
        <v>1</v>
      </c>
      <c r="BI703" s="22">
        <v>8.3000000000000004E-2</v>
      </c>
      <c r="BJ703" s="22">
        <v>7.8E-2</v>
      </c>
      <c r="BK703" s="22">
        <v>5.0000000000000001E-3</v>
      </c>
      <c r="BL703" s="22">
        <v>17.653999999999993</v>
      </c>
      <c r="BM703" s="12">
        <v>4.7014840829273843E-3</v>
      </c>
      <c r="BN703" s="12">
        <v>4.4182621502209148E-3</v>
      </c>
      <c r="BO703" s="12">
        <v>2.8322193270646892E-4</v>
      </c>
      <c r="BP703" s="16">
        <v>0.99999991884092077</v>
      </c>
      <c r="BQ703" s="16">
        <v>1.0000000903840369</v>
      </c>
      <c r="BR703" s="15">
        <v>4.4182617916388271E-3</v>
      </c>
      <c r="BS703" s="15">
        <v>2.8322195830521053E-4</v>
      </c>
      <c r="BT703" s="15">
        <v>4.7014837499440377E-3</v>
      </c>
      <c r="BU703" s="17">
        <v>1.3174513140842181</v>
      </c>
      <c r="BV703" s="15">
        <v>5.820844803362665E-3</v>
      </c>
      <c r="BW703" s="15">
        <v>3.7313114114670523E-4</v>
      </c>
      <c r="BX703" s="15">
        <v>6.19397594450937E-3</v>
      </c>
      <c r="BY703" s="17">
        <v>8.2999994121512002E-2</v>
      </c>
      <c r="BZ703" s="17">
        <v>7.7999993669591816E-2</v>
      </c>
      <c r="CA703" s="17">
        <v>5.0000004519201845E-3</v>
      </c>
      <c r="CB703" s="17">
        <v>13.400115671273648</v>
      </c>
    </row>
    <row r="704" spans="1:80" x14ac:dyDescent="0.25">
      <c r="A704" s="9">
        <v>29</v>
      </c>
      <c r="B704" s="10" t="s">
        <v>109</v>
      </c>
      <c r="C704" s="9" t="s">
        <v>110</v>
      </c>
      <c r="D704" s="9" t="s">
        <v>81</v>
      </c>
      <c r="E704" s="9" t="s">
        <v>78</v>
      </c>
      <c r="F704" s="9" t="s">
        <v>259</v>
      </c>
      <c r="G704" s="9" t="s">
        <v>62</v>
      </c>
      <c r="H704" s="9" t="s">
        <v>63</v>
      </c>
      <c r="I704" s="9" t="s">
        <v>64</v>
      </c>
      <c r="J704" s="9" t="s">
        <v>260</v>
      </c>
      <c r="K704" s="9" t="s">
        <v>261</v>
      </c>
      <c r="L704" s="9" t="s">
        <v>289</v>
      </c>
      <c r="M704" s="9" t="s">
        <v>290</v>
      </c>
      <c r="N704" s="10" t="s">
        <v>291</v>
      </c>
      <c r="O704" s="16">
        <v>0.99999991884092077</v>
      </c>
      <c r="P704" s="16">
        <v>1.0000000903840369</v>
      </c>
      <c r="Q704" s="10" t="s">
        <v>285</v>
      </c>
      <c r="R704" s="10" t="s">
        <v>286</v>
      </c>
      <c r="S704" s="10" t="s">
        <v>287</v>
      </c>
      <c r="T704" s="10" t="s">
        <v>292</v>
      </c>
      <c r="U704" s="9" t="s">
        <v>74</v>
      </c>
      <c r="V704" s="9">
        <v>292.66090000000003</v>
      </c>
      <c r="W704" s="9">
        <v>1.7620010000000001E-4</v>
      </c>
      <c r="X704" s="9">
        <v>1897.829</v>
      </c>
      <c r="Y704" s="9">
        <v>2031.2629999999999</v>
      </c>
      <c r="Z704" s="9">
        <v>6.4847380000000001</v>
      </c>
      <c r="AA704" s="9">
        <v>6.940671</v>
      </c>
      <c r="AB704" s="9">
        <v>2.215785E-2</v>
      </c>
      <c r="AC704" s="9">
        <v>2.3715739999999999E-2</v>
      </c>
      <c r="AD704" s="9">
        <v>1.1426120000000001E-3</v>
      </c>
      <c r="AE704" s="9">
        <v>1.2229470000000001E-3</v>
      </c>
      <c r="AF704" s="9">
        <v>0.35908669999999998</v>
      </c>
      <c r="AG704" s="9">
        <v>0.25948500000000002</v>
      </c>
      <c r="AH704" s="9">
        <v>3.1819940000000001E-3</v>
      </c>
      <c r="AI704" s="9">
        <v>4.712979E-3</v>
      </c>
      <c r="AJ704" s="9">
        <v>2.1562370000000001E-3</v>
      </c>
      <c r="AK704" s="9">
        <v>2624.703</v>
      </c>
      <c r="AL704" s="9">
        <v>2767.52</v>
      </c>
      <c r="AM704" s="9">
        <v>8.9684100000000004</v>
      </c>
      <c r="AN704" s="9">
        <v>9.4564050000000002</v>
      </c>
      <c r="AO704" s="9">
        <v>3.0644370000000001E-2</v>
      </c>
      <c r="AP704" s="9">
        <v>3.2311810000000003E-2</v>
      </c>
      <c r="AQ704" s="9">
        <v>1.9338020000000001E-2</v>
      </c>
      <c r="AR704" s="9">
        <v>2.0390249999999999E-2</v>
      </c>
      <c r="AS704" s="9">
        <v>6.2785849999999996</v>
      </c>
      <c r="AT704" s="9">
        <v>2.3880729999999999</v>
      </c>
      <c r="AU704" s="9">
        <v>3.0799960000000002E-3</v>
      </c>
      <c r="AV704" s="9">
        <v>8.5383690000000005E-3</v>
      </c>
      <c r="AW704" s="11">
        <v>4.6191510000000001E-4</v>
      </c>
      <c r="AX704" s="11">
        <v>7.7015310000000002E-3</v>
      </c>
      <c r="AY704" s="11">
        <v>8.1634459999999995E-3</v>
      </c>
      <c r="AZ704" s="9">
        <v>36</v>
      </c>
      <c r="BA704" s="9">
        <v>1</v>
      </c>
      <c r="BB704" s="9">
        <v>25</v>
      </c>
      <c r="BC704" s="9">
        <v>1</v>
      </c>
      <c r="BD704" s="9">
        <v>52</v>
      </c>
      <c r="BE704" s="9">
        <v>1</v>
      </c>
      <c r="BF704" s="9">
        <v>24</v>
      </c>
      <c r="BG704" s="9">
        <v>1</v>
      </c>
      <c r="BH704" s="26"/>
      <c r="BI704" s="22">
        <v>0.128</v>
      </c>
      <c r="BJ704" s="22">
        <v>0.11700000000000001</v>
      </c>
      <c r="BK704" s="22">
        <v>1.0999999999999999E-2</v>
      </c>
      <c r="BL704" s="22">
        <v>16.986999999999998</v>
      </c>
      <c r="BM704" s="12">
        <v>7.5351739565550132E-3</v>
      </c>
      <c r="BN704" s="12">
        <v>6.8876199446635672E-3</v>
      </c>
      <c r="BO704" s="12">
        <v>6.4755401189144643E-4</v>
      </c>
      <c r="BP704" s="16">
        <v>0.99999991884092077</v>
      </c>
      <c r="BQ704" s="16">
        <v>1.0000000903840369</v>
      </c>
      <c r="BR704" s="15">
        <v>6.8876193856706744E-3</v>
      </c>
      <c r="BS704" s="15">
        <v>6.4755407041999216E-4</v>
      </c>
      <c r="BT704" s="15">
        <v>7.5351734560906661E-3</v>
      </c>
      <c r="BU704" s="17">
        <v>1.311023479840995</v>
      </c>
      <c r="BV704" s="15">
        <v>9.0298307348222629E-3</v>
      </c>
      <c r="BW704" s="15">
        <v>8.4895859078721887E-4</v>
      </c>
      <c r="BX704" s="15">
        <v>9.8787893256094828E-3</v>
      </c>
      <c r="BY704" s="17">
        <v>0.12799999149861213</v>
      </c>
      <c r="BZ704" s="17">
        <v>0.11699999050438774</v>
      </c>
      <c r="CA704" s="17">
        <v>1.1000000994224405E-2</v>
      </c>
      <c r="CB704" s="17">
        <v>12.957052456497754</v>
      </c>
    </row>
    <row r="705" spans="1:80" x14ac:dyDescent="0.25">
      <c r="A705" s="9">
        <v>30</v>
      </c>
      <c r="B705" s="10" t="s">
        <v>111</v>
      </c>
      <c r="C705" s="9" t="s">
        <v>112</v>
      </c>
      <c r="D705" s="9" t="s">
        <v>63</v>
      </c>
      <c r="E705" s="9" t="s">
        <v>78</v>
      </c>
      <c r="F705" s="9" t="s">
        <v>259</v>
      </c>
      <c r="G705" s="9" t="s">
        <v>62</v>
      </c>
      <c r="H705" s="9" t="s">
        <v>63</v>
      </c>
      <c r="I705" s="9" t="s">
        <v>64</v>
      </c>
      <c r="J705" s="9" t="s">
        <v>260</v>
      </c>
      <c r="K705" s="9" t="s">
        <v>261</v>
      </c>
      <c r="L705" s="9" t="s">
        <v>289</v>
      </c>
      <c r="M705" s="9" t="s">
        <v>290</v>
      </c>
      <c r="N705" s="10" t="s">
        <v>291</v>
      </c>
      <c r="O705" s="16">
        <v>0.99999991884092077</v>
      </c>
      <c r="P705" s="16">
        <v>1.0000000903840369</v>
      </c>
      <c r="Q705" s="10" t="s">
        <v>285</v>
      </c>
      <c r="R705" s="10" t="s">
        <v>286</v>
      </c>
      <c r="S705" s="10" t="s">
        <v>287</v>
      </c>
      <c r="T705" s="10" t="s">
        <v>292</v>
      </c>
      <c r="U705" s="9" t="s">
        <v>74</v>
      </c>
      <c r="V705" s="9">
        <v>57.383130000000001</v>
      </c>
      <c r="W705" s="9">
        <v>7.9631869999999998E-4</v>
      </c>
      <c r="X705" s="9">
        <v>1897.829</v>
      </c>
      <c r="Y705" s="9">
        <v>2031.2629999999999</v>
      </c>
      <c r="Z705" s="9">
        <v>33.072949999999999</v>
      </c>
      <c r="AA705" s="9">
        <v>35.398269999999997</v>
      </c>
      <c r="AB705" s="9">
        <v>0.57635309999999995</v>
      </c>
      <c r="AC705" s="9">
        <v>0.61687579999999997</v>
      </c>
      <c r="AD705" s="9">
        <v>2.633661E-2</v>
      </c>
      <c r="AE705" s="9">
        <v>2.8188299999999999E-2</v>
      </c>
      <c r="AF705" s="9">
        <v>0.70002640000000005</v>
      </c>
      <c r="AG705" s="9">
        <v>0.64454800000000001</v>
      </c>
      <c r="AH705" s="9">
        <v>3.7622309999999999E-2</v>
      </c>
      <c r="AI705" s="9">
        <v>4.3733429999999997E-2</v>
      </c>
      <c r="AJ705" s="9">
        <v>7.1549430000000004E-3</v>
      </c>
      <c r="AK705" s="9">
        <v>2624.703</v>
      </c>
      <c r="AL705" s="9">
        <v>2767.52</v>
      </c>
      <c r="AM705" s="9">
        <v>45.73997</v>
      </c>
      <c r="AN705" s="9">
        <v>48.228810000000003</v>
      </c>
      <c r="AO705" s="9">
        <v>0.79709790000000003</v>
      </c>
      <c r="AP705" s="9">
        <v>0.8404701</v>
      </c>
      <c r="AQ705" s="9">
        <v>0.32726690000000003</v>
      </c>
      <c r="AR705" s="9">
        <v>0.3450744</v>
      </c>
      <c r="AS705" s="9">
        <v>14.642010000000001</v>
      </c>
      <c r="AT705" s="9">
        <v>7.3669500000000001</v>
      </c>
      <c r="AU705" s="9">
        <v>2.2351240000000001E-2</v>
      </c>
      <c r="AV705" s="9">
        <v>4.6840880000000001E-2</v>
      </c>
      <c r="AW705" s="11">
        <v>3.51848E-3</v>
      </c>
      <c r="AX705" s="11">
        <v>4.3072390000000002E-2</v>
      </c>
      <c r="AY705" s="11">
        <v>4.659087E-2</v>
      </c>
      <c r="AZ705" s="9">
        <v>6</v>
      </c>
      <c r="BA705" s="9">
        <v>1</v>
      </c>
      <c r="BB705" s="9">
        <v>6</v>
      </c>
      <c r="BC705" s="9">
        <v>1</v>
      </c>
      <c r="BD705" s="9">
        <v>9</v>
      </c>
      <c r="BE705" s="9">
        <v>1</v>
      </c>
      <c r="BF705" s="9">
        <v>5</v>
      </c>
      <c r="BG705" s="9">
        <v>1</v>
      </c>
      <c r="BH705" s="26"/>
      <c r="BI705" s="22">
        <v>0.251</v>
      </c>
      <c r="BJ705" s="22">
        <v>0.23</v>
      </c>
      <c r="BK705" s="22">
        <v>2.1000000000000001E-2</v>
      </c>
      <c r="BL705" s="22">
        <v>18.265999999999998</v>
      </c>
      <c r="BM705" s="12">
        <v>1.374137742253367E-2</v>
      </c>
      <c r="BN705" s="12">
        <v>1.2591700427022887E-2</v>
      </c>
      <c r="BO705" s="12">
        <v>1.1496769955107852E-3</v>
      </c>
      <c r="BP705" s="16">
        <v>0.99999991884092077</v>
      </c>
      <c r="BQ705" s="16">
        <v>1.0000000903840369</v>
      </c>
      <c r="BR705" s="15">
        <v>1.2591699405092074E-2</v>
      </c>
      <c r="BS705" s="15">
        <v>1.1496770994232333E-3</v>
      </c>
      <c r="BT705" s="15">
        <v>1.3741376504515308E-2</v>
      </c>
      <c r="BU705" s="17">
        <v>1.3021442361460662</v>
      </c>
      <c r="BV705" s="15">
        <v>1.6396208803624496E-2</v>
      </c>
      <c r="BW705" s="15">
        <v>1.4970454084430912E-3</v>
      </c>
      <c r="BX705" s="15">
        <v>1.7893254212067587E-2</v>
      </c>
      <c r="BY705" s="17">
        <v>0.25099998323147654</v>
      </c>
      <c r="BZ705" s="17">
        <v>0.22999998133341179</v>
      </c>
      <c r="CA705" s="17">
        <v>2.1000001898064776E-2</v>
      </c>
      <c r="CB705" s="17">
        <v>14.027631880521595</v>
      </c>
    </row>
    <row r="706" spans="1:80" x14ac:dyDescent="0.25">
      <c r="A706" s="13">
        <v>32</v>
      </c>
      <c r="B706" s="14" t="s">
        <v>113</v>
      </c>
      <c r="C706" s="13" t="s">
        <v>114</v>
      </c>
      <c r="D706" s="13" t="s">
        <v>77</v>
      </c>
      <c r="E706" s="13" t="s">
        <v>78</v>
      </c>
      <c r="F706" s="13" t="s">
        <v>259</v>
      </c>
      <c r="G706" s="13" t="s">
        <v>62</v>
      </c>
      <c r="H706" s="13" t="s">
        <v>63</v>
      </c>
      <c r="I706" s="13" t="s">
        <v>64</v>
      </c>
      <c r="J706" s="13" t="s">
        <v>260</v>
      </c>
      <c r="K706" s="13" t="s">
        <v>261</v>
      </c>
      <c r="L706" s="13" t="s">
        <v>289</v>
      </c>
      <c r="M706" s="13" t="s">
        <v>290</v>
      </c>
      <c r="N706" s="14" t="s">
        <v>291</v>
      </c>
      <c r="O706" s="16">
        <v>0.99999991884092077</v>
      </c>
      <c r="P706" s="16">
        <v>1.0000000903840369</v>
      </c>
      <c r="Q706" s="14" t="s">
        <v>285</v>
      </c>
      <c r="R706" s="14" t="s">
        <v>286</v>
      </c>
      <c r="S706" s="14" t="s">
        <v>287</v>
      </c>
      <c r="T706" s="14" t="s">
        <v>292</v>
      </c>
      <c r="U706" s="13" t="s">
        <v>74</v>
      </c>
      <c r="V706" s="13">
        <v>586.01189999999997</v>
      </c>
      <c r="W706" s="13">
        <v>6.5906099999999996E-5</v>
      </c>
      <c r="X706" s="13">
        <v>1897.829</v>
      </c>
      <c r="Y706" s="13">
        <v>2031.2629999999999</v>
      </c>
      <c r="Z706" s="13">
        <v>3.2385510000000002</v>
      </c>
      <c r="AA706" s="13">
        <v>3.4662489999999999</v>
      </c>
      <c r="AB706" s="13">
        <v>5.5264249999999997E-3</v>
      </c>
      <c r="AC706" s="13">
        <v>5.9149809999999997E-3</v>
      </c>
      <c r="AD706" s="13">
        <v>2.134402E-4</v>
      </c>
      <c r="AE706" s="13">
        <v>2.28447E-4</v>
      </c>
      <c r="AF706" s="13">
        <v>0.24763930000000001</v>
      </c>
      <c r="AG706" s="13">
        <v>0.16844319999999999</v>
      </c>
      <c r="AH706" s="13">
        <v>8.6189960000000005E-4</v>
      </c>
      <c r="AI706" s="13">
        <v>1.3562260000000001E-3</v>
      </c>
      <c r="AJ706" s="13">
        <v>5.2675430000000004E-4</v>
      </c>
      <c r="AK706" s="13">
        <v>2624.703</v>
      </c>
      <c r="AL706" s="13">
        <v>2767.52</v>
      </c>
      <c r="AM706" s="13">
        <v>4.4789240000000001</v>
      </c>
      <c r="AN706" s="13">
        <v>4.7226340000000002</v>
      </c>
      <c r="AO706" s="13">
        <v>7.6430600000000001E-3</v>
      </c>
      <c r="AP706" s="13">
        <v>8.0589389999999993E-3</v>
      </c>
      <c r="AQ706" s="13">
        <v>2.3592930000000002E-3</v>
      </c>
      <c r="AR706" s="13">
        <v>2.4876680000000002E-3</v>
      </c>
      <c r="AS706" s="13">
        <v>4.8774290000000002</v>
      </c>
      <c r="AT706" s="13">
        <v>1.789053</v>
      </c>
      <c r="AU706" s="13">
        <v>4.837164E-4</v>
      </c>
      <c r="AV706" s="13">
        <v>1.3904950000000001E-3</v>
      </c>
      <c r="AW706" s="15">
        <v>1.1670370000000001E-4</v>
      </c>
      <c r="AX706" s="15">
        <v>1.2708419999999999E-3</v>
      </c>
      <c r="AY706" s="15">
        <v>1.3875459999999999E-3</v>
      </c>
      <c r="AZ706" s="13">
        <v>162</v>
      </c>
      <c r="BA706" s="13">
        <v>0</v>
      </c>
      <c r="BB706" s="13">
        <v>109</v>
      </c>
      <c r="BC706" s="13">
        <v>1</v>
      </c>
      <c r="BD706" s="13">
        <v>193</v>
      </c>
      <c r="BE706" s="13">
        <v>0</v>
      </c>
      <c r="BF706" s="13">
        <v>100</v>
      </c>
      <c r="BG706" s="13">
        <v>0</v>
      </c>
      <c r="BI706" s="22">
        <v>5.0000000000000001E-3</v>
      </c>
      <c r="BJ706" s="22">
        <v>5.0000000000000001E-3</v>
      </c>
      <c r="BK706" s="22">
        <v>0</v>
      </c>
      <c r="BL706" s="22">
        <v>15.987000000000004</v>
      </c>
      <c r="BM706" s="12">
        <v>3.1275411271658216E-4</v>
      </c>
      <c r="BN706" s="12">
        <v>3.1275411271658216E-4</v>
      </c>
      <c r="BO706" s="12">
        <v>0</v>
      </c>
      <c r="BP706" s="16">
        <v>0.99999991884092077</v>
      </c>
      <c r="BQ706" s="16">
        <v>1.0000000903840369</v>
      </c>
      <c r="BR706" s="15">
        <v>3.1275408733374635E-4</v>
      </c>
      <c r="BS706" s="15">
        <v>0</v>
      </c>
      <c r="BT706" s="15">
        <v>3.1275408733374635E-4</v>
      </c>
      <c r="BU706" s="17">
        <v>1.3630320146741419</v>
      </c>
      <c r="BV706" s="15">
        <v>4.2629383375608881E-4</v>
      </c>
      <c r="BW706" s="15">
        <v>0</v>
      </c>
      <c r="BX706" s="15">
        <v>4.2629383375608881E-4</v>
      </c>
      <c r="BY706" s="17">
        <v>4.9999995942046037E-3</v>
      </c>
      <c r="BZ706" s="17">
        <v>4.9999995942046037E-3</v>
      </c>
      <c r="CA706" s="17">
        <v>0</v>
      </c>
      <c r="CB706" s="17">
        <v>11.728998165770884</v>
      </c>
    </row>
    <row r="707" spans="1:80" x14ac:dyDescent="0.25">
      <c r="A707" s="13">
        <v>35</v>
      </c>
      <c r="B707" s="14" t="s">
        <v>115</v>
      </c>
      <c r="C707" s="13" t="s">
        <v>116</v>
      </c>
      <c r="D707" s="13" t="s">
        <v>97</v>
      </c>
      <c r="E707" s="13" t="s">
        <v>78</v>
      </c>
      <c r="F707" s="13" t="s">
        <v>259</v>
      </c>
      <c r="G707" s="13" t="s">
        <v>62</v>
      </c>
      <c r="H707" s="13" t="s">
        <v>63</v>
      </c>
      <c r="I707" s="13" t="s">
        <v>64</v>
      </c>
      <c r="J707" s="13" t="s">
        <v>260</v>
      </c>
      <c r="K707" s="13" t="s">
        <v>261</v>
      </c>
      <c r="L707" s="13" t="s">
        <v>289</v>
      </c>
      <c r="M707" s="13" t="s">
        <v>290</v>
      </c>
      <c r="N707" s="14" t="s">
        <v>291</v>
      </c>
      <c r="O707" s="16">
        <v>0.99999991884092077</v>
      </c>
      <c r="P707" s="16">
        <v>1.0000000903840369</v>
      </c>
      <c r="Q707" s="14" t="s">
        <v>285</v>
      </c>
      <c r="R707" s="14" t="s">
        <v>286</v>
      </c>
      <c r="S707" s="14" t="s">
        <v>287</v>
      </c>
      <c r="T707" s="14" t="s">
        <v>292</v>
      </c>
      <c r="U707" s="13" t="s">
        <v>74</v>
      </c>
      <c r="V707" s="13">
        <v>577.73329999999999</v>
      </c>
      <c r="W707" s="13">
        <v>2.2734469999999999E-5</v>
      </c>
      <c r="X707" s="13">
        <v>1897.829</v>
      </c>
      <c r="Y707" s="13">
        <v>2031.2629999999999</v>
      </c>
      <c r="Z707" s="13">
        <v>3.2849569999999999</v>
      </c>
      <c r="AA707" s="13">
        <v>3.5159180000000001</v>
      </c>
      <c r="AB707" s="13">
        <v>5.6859409999999999E-3</v>
      </c>
      <c r="AC707" s="13">
        <v>6.0857120000000001E-3</v>
      </c>
      <c r="AD707" s="13">
        <v>7.4681759999999998E-5</v>
      </c>
      <c r="AE707" s="13">
        <v>7.9932540000000004E-5</v>
      </c>
      <c r="AF707" s="13">
        <v>1.5898559999999999</v>
      </c>
      <c r="AG707" s="13">
        <v>1.069348</v>
      </c>
      <c r="AH707" s="13">
        <v>4.6973910000000002E-5</v>
      </c>
      <c r="AI707" s="13">
        <v>7.4748840000000001E-5</v>
      </c>
      <c r="AJ707" s="13">
        <v>4.268222E-4</v>
      </c>
      <c r="AK707" s="13">
        <v>2624.703</v>
      </c>
      <c r="AL707" s="13">
        <v>2767.52</v>
      </c>
      <c r="AM707" s="13">
        <v>4.5431049999999997</v>
      </c>
      <c r="AN707" s="13">
        <v>4.7903070000000003</v>
      </c>
      <c r="AO707" s="13">
        <v>7.8636720000000004E-3</v>
      </c>
      <c r="AP707" s="13">
        <v>8.2915550000000008E-3</v>
      </c>
      <c r="AQ707" s="13">
        <v>1.939098E-3</v>
      </c>
      <c r="AR707" s="13">
        <v>2.0446090000000002E-3</v>
      </c>
      <c r="AS707" s="13">
        <v>21.357130000000002</v>
      </c>
      <c r="AT707" s="13">
        <v>8.4694610000000008</v>
      </c>
      <c r="AU707" s="13">
        <v>9.0793929999999994E-5</v>
      </c>
      <c r="AV707" s="13">
        <v>2.4140960000000001E-4</v>
      </c>
      <c r="AW707" s="15">
        <v>8.3797179999999997E-6</v>
      </c>
      <c r="AX707" s="15">
        <v>2.143464E-4</v>
      </c>
      <c r="AY707" s="15">
        <v>2.227261E-4</v>
      </c>
      <c r="AZ707" s="13">
        <v>1012</v>
      </c>
      <c r="BA707" s="13">
        <v>0</v>
      </c>
      <c r="BB707" s="13">
        <v>867</v>
      </c>
      <c r="BC707" s="13">
        <v>0</v>
      </c>
      <c r="BD707" s="13">
        <v>395</v>
      </c>
      <c r="BE707" s="13">
        <v>0</v>
      </c>
      <c r="BF707" s="13">
        <v>222</v>
      </c>
      <c r="BG707" s="13">
        <v>0</v>
      </c>
      <c r="BI707" s="22">
        <v>2E-3</v>
      </c>
      <c r="BJ707" s="22">
        <v>2E-3</v>
      </c>
      <c r="BK707" s="22">
        <v>0</v>
      </c>
      <c r="BL707" s="22">
        <v>22.499999999999996</v>
      </c>
      <c r="BM707" s="12">
        <v>8.8888888888888907E-5</v>
      </c>
      <c r="BN707" s="12">
        <v>8.8888888888888907E-5</v>
      </c>
      <c r="BO707" s="12">
        <v>0</v>
      </c>
      <c r="BP707" s="16">
        <v>0.99999991884092077</v>
      </c>
      <c r="BQ707" s="16">
        <v>1.0000000903840369</v>
      </c>
      <c r="BR707" s="15">
        <v>8.888888167474853E-5</v>
      </c>
      <c r="BS707" s="15">
        <v>0</v>
      </c>
      <c r="BT707" s="15">
        <v>8.888888167474853E-5</v>
      </c>
      <c r="BU707" s="17">
        <v>1.4634034851917153</v>
      </c>
      <c r="BV707" s="15">
        <v>1.3008029923762098E-4</v>
      </c>
      <c r="BW707" s="15">
        <v>0</v>
      </c>
      <c r="BX707" s="15">
        <v>1.3008029923762098E-4</v>
      </c>
      <c r="BY707" s="17">
        <v>1.9999998376818416E-3</v>
      </c>
      <c r="BZ707" s="17">
        <v>1.9999998376818416E-3</v>
      </c>
      <c r="CA707" s="17">
        <v>0</v>
      </c>
      <c r="CB707" s="17">
        <v>15.375117134596923</v>
      </c>
    </row>
    <row r="708" spans="1:80" x14ac:dyDescent="0.25">
      <c r="A708" s="13">
        <v>36</v>
      </c>
      <c r="B708" s="14" t="s">
        <v>117</v>
      </c>
      <c r="C708" s="13" t="s">
        <v>118</v>
      </c>
      <c r="D708" s="13" t="s">
        <v>100</v>
      </c>
      <c r="E708" s="13" t="s">
        <v>78</v>
      </c>
      <c r="F708" s="13" t="s">
        <v>259</v>
      </c>
      <c r="G708" s="13" t="s">
        <v>62</v>
      </c>
      <c r="H708" s="13" t="s">
        <v>63</v>
      </c>
      <c r="I708" s="13" t="s">
        <v>64</v>
      </c>
      <c r="J708" s="13" t="s">
        <v>260</v>
      </c>
      <c r="K708" s="13" t="s">
        <v>261</v>
      </c>
      <c r="L708" s="13" t="s">
        <v>289</v>
      </c>
      <c r="M708" s="13" t="s">
        <v>290</v>
      </c>
      <c r="N708" s="14" t="s">
        <v>291</v>
      </c>
      <c r="O708" s="16">
        <v>0.99999991884092077</v>
      </c>
      <c r="P708" s="16">
        <v>1.0000000903840369</v>
      </c>
      <c r="Q708" s="14" t="s">
        <v>285</v>
      </c>
      <c r="R708" s="14" t="s">
        <v>286</v>
      </c>
      <c r="S708" s="14" t="s">
        <v>287</v>
      </c>
      <c r="T708" s="14" t="s">
        <v>292</v>
      </c>
      <c r="U708" s="13" t="s">
        <v>74</v>
      </c>
      <c r="V708" s="13">
        <v>390.60129999999998</v>
      </c>
      <c r="W708" s="13">
        <v>4.3159870000000001E-6</v>
      </c>
      <c r="X708" s="13">
        <v>1897.829</v>
      </c>
      <c r="Y708" s="13">
        <v>2031.2629999999999</v>
      </c>
      <c r="Z708" s="13">
        <v>4.8587369999999996</v>
      </c>
      <c r="AA708" s="13">
        <v>5.2003490000000001</v>
      </c>
      <c r="AB708" s="13">
        <v>1.243912E-2</v>
      </c>
      <c r="AC708" s="13">
        <v>1.3313699999999999E-2</v>
      </c>
      <c r="AD708" s="13">
        <v>2.0970250000000001E-5</v>
      </c>
      <c r="AE708" s="13">
        <v>2.2444640000000001E-5</v>
      </c>
      <c r="AF708" s="13">
        <v>1.1043430000000001</v>
      </c>
      <c r="AG708" s="13">
        <v>0.85996459999999997</v>
      </c>
      <c r="AH708" s="13">
        <v>1.898889E-5</v>
      </c>
      <c r="AI708" s="13">
        <v>2.6099489999999999E-5</v>
      </c>
      <c r="AJ708" s="13">
        <v>1.3431970000000001E-4</v>
      </c>
      <c r="AK708" s="13">
        <v>2624.703</v>
      </c>
      <c r="AL708" s="13">
        <v>2767.52</v>
      </c>
      <c r="AM708" s="13">
        <v>6.719646</v>
      </c>
      <c r="AN708" s="13">
        <v>7.08528</v>
      </c>
      <c r="AO708" s="13">
        <v>1.7203340000000001E-2</v>
      </c>
      <c r="AP708" s="13">
        <v>1.8139410000000002E-2</v>
      </c>
      <c r="AQ708" s="13">
        <v>9.025808E-4</v>
      </c>
      <c r="AR708" s="13">
        <v>9.5169259999999996E-4</v>
      </c>
      <c r="AS708" s="13">
        <v>32.047409999999999</v>
      </c>
      <c r="AT708" s="13">
        <v>4.9951619999999997</v>
      </c>
      <c r="AU708" s="13">
        <v>2.8163929999999999E-5</v>
      </c>
      <c r="AV708" s="13">
        <v>1.905229E-4</v>
      </c>
      <c r="AW708" s="15">
        <v>3.833331E-6</v>
      </c>
      <c r="AX708" s="15">
        <v>1.6254010000000001E-4</v>
      </c>
      <c r="AY708" s="15">
        <v>1.6637339999999999E-4</v>
      </c>
      <c r="AZ708" s="13">
        <v>1144</v>
      </c>
      <c r="BA708" s="13">
        <v>0</v>
      </c>
      <c r="BB708" s="13">
        <v>1056</v>
      </c>
      <c r="BC708" s="13">
        <v>0</v>
      </c>
      <c r="BD708" s="13">
        <v>406</v>
      </c>
      <c r="BE708" s="13">
        <v>0</v>
      </c>
      <c r="BF708" s="13">
        <v>237</v>
      </c>
      <c r="BG708" s="13">
        <v>0</v>
      </c>
      <c r="BI708" s="22">
        <v>2.7E-2</v>
      </c>
      <c r="BJ708" s="22">
        <v>2.7E-2</v>
      </c>
      <c r="BK708" s="22">
        <v>0</v>
      </c>
      <c r="BL708" s="22">
        <v>17.360999999999994</v>
      </c>
      <c r="BM708" s="12">
        <v>1.555209953343702E-3</v>
      </c>
      <c r="BN708" s="12">
        <v>1.555209953343702E-3</v>
      </c>
      <c r="BO708" s="12">
        <v>0</v>
      </c>
      <c r="BP708" s="16">
        <v>0.99999991884092077</v>
      </c>
      <c r="BQ708" s="16">
        <v>1.0000000903840369</v>
      </c>
      <c r="BR708" s="15">
        <v>1.5552098271242943E-3</v>
      </c>
      <c r="BS708" s="15">
        <v>0</v>
      </c>
      <c r="BT708" s="15">
        <v>1.5552098271242943E-3</v>
      </c>
      <c r="BU708" s="17">
        <v>1.4100273902095386</v>
      </c>
      <c r="BV708" s="15">
        <v>2.1928884537682964E-3</v>
      </c>
      <c r="BW708" s="15">
        <v>0</v>
      </c>
      <c r="BX708" s="15">
        <v>2.1928884537682964E-3</v>
      </c>
      <c r="BY708" s="17">
        <v>2.6999997808704861E-2</v>
      </c>
      <c r="BZ708" s="17">
        <v>2.6999997808704861E-2</v>
      </c>
      <c r="CA708" s="17">
        <v>0</v>
      </c>
      <c r="CB708" s="17">
        <v>12.312526778235169</v>
      </c>
    </row>
    <row r="709" spans="1:80" x14ac:dyDescent="0.25">
      <c r="A709" s="13">
        <v>37</v>
      </c>
      <c r="B709" s="14" t="s">
        <v>119</v>
      </c>
      <c r="C709" s="13" t="s">
        <v>120</v>
      </c>
      <c r="D709" s="13" t="s">
        <v>121</v>
      </c>
      <c r="E709" s="13" t="s">
        <v>78</v>
      </c>
      <c r="F709" s="13" t="s">
        <v>259</v>
      </c>
      <c r="G709" s="13" t="s">
        <v>62</v>
      </c>
      <c r="H709" s="13" t="s">
        <v>63</v>
      </c>
      <c r="I709" s="13" t="s">
        <v>64</v>
      </c>
      <c r="J709" s="13" t="s">
        <v>260</v>
      </c>
      <c r="K709" s="13" t="s">
        <v>261</v>
      </c>
      <c r="L709" s="13" t="s">
        <v>289</v>
      </c>
      <c r="M709" s="13" t="s">
        <v>290</v>
      </c>
      <c r="N709" s="14" t="s">
        <v>291</v>
      </c>
      <c r="O709" s="16">
        <v>0.99999991884092077</v>
      </c>
      <c r="P709" s="16">
        <v>1.0000000903840369</v>
      </c>
      <c r="Q709" s="14" t="s">
        <v>285</v>
      </c>
      <c r="R709" s="14" t="s">
        <v>286</v>
      </c>
      <c r="S709" s="14" t="s">
        <v>287</v>
      </c>
      <c r="T709" s="14" t="s">
        <v>292</v>
      </c>
      <c r="U709" s="13" t="s">
        <v>74</v>
      </c>
      <c r="V709" s="13">
        <v>751.31060000000002</v>
      </c>
      <c r="W709" s="13">
        <v>2.223926E-5</v>
      </c>
      <c r="X709" s="13">
        <v>1897.829</v>
      </c>
      <c r="Y709" s="13">
        <v>2031.2629999999999</v>
      </c>
      <c r="Z709" s="13">
        <v>2.5260250000000002</v>
      </c>
      <c r="AA709" s="13">
        <v>2.7036259999999999</v>
      </c>
      <c r="AB709" s="13">
        <v>3.3621580000000001E-3</v>
      </c>
      <c r="AC709" s="13">
        <v>3.5985470000000001E-3</v>
      </c>
      <c r="AD709" s="13">
        <v>5.6176920000000002E-5</v>
      </c>
      <c r="AE709" s="13">
        <v>6.0126639999999997E-5</v>
      </c>
      <c r="AF709" s="13">
        <v>3.2538589999999998</v>
      </c>
      <c r="AG709" s="13">
        <v>1.5497939999999999</v>
      </c>
      <c r="AH709" s="13">
        <v>1.7264710000000002E-5</v>
      </c>
      <c r="AI709" s="13">
        <v>3.8796540000000003E-5</v>
      </c>
      <c r="AJ709" s="13">
        <v>7.6182650000000001E-4</v>
      </c>
      <c r="AK709" s="13">
        <v>2624.703</v>
      </c>
      <c r="AL709" s="13">
        <v>2767.52</v>
      </c>
      <c r="AM709" s="13">
        <v>3.4934989999999999</v>
      </c>
      <c r="AN709" s="13">
        <v>3.6835900000000001</v>
      </c>
      <c r="AO709" s="13">
        <v>4.6498729999999997E-3</v>
      </c>
      <c r="AP709" s="13">
        <v>4.9028850000000001E-3</v>
      </c>
      <c r="AQ709" s="13">
        <v>2.6614400000000002E-3</v>
      </c>
      <c r="AR709" s="13">
        <v>2.806256E-3</v>
      </c>
      <c r="AS709" s="13">
        <v>21.882370000000002</v>
      </c>
      <c r="AT709" s="13">
        <v>4.9188999999999998</v>
      </c>
      <c r="AU709" s="13">
        <v>1.2162489999999999E-4</v>
      </c>
      <c r="AV709" s="13">
        <v>5.7050480000000005E-4</v>
      </c>
      <c r="AW709" s="15">
        <v>9.2950199999999996E-6</v>
      </c>
      <c r="AX709" s="15">
        <v>4.3382110000000001E-4</v>
      </c>
      <c r="AY709" s="15">
        <v>4.4311619999999998E-4</v>
      </c>
      <c r="AZ709" s="13">
        <v>1400</v>
      </c>
      <c r="BA709" s="13">
        <v>0</v>
      </c>
      <c r="BB709" s="13">
        <v>1235</v>
      </c>
      <c r="BC709" s="13">
        <v>0</v>
      </c>
      <c r="BD709" s="13">
        <v>302</v>
      </c>
      <c r="BE709" s="13">
        <v>0</v>
      </c>
      <c r="BF709" s="13">
        <v>180</v>
      </c>
      <c r="BG709" s="13">
        <v>0</v>
      </c>
      <c r="BI709" s="22">
        <v>7.0000000000000001E-3</v>
      </c>
      <c r="BJ709" s="22">
        <v>7.0000000000000001E-3</v>
      </c>
      <c r="BK709" s="22">
        <v>0</v>
      </c>
      <c r="BL709" s="22">
        <v>22.628000000000007</v>
      </c>
      <c r="BM709" s="12">
        <v>3.093512462435919E-4</v>
      </c>
      <c r="BN709" s="12">
        <v>3.093512462435919E-4</v>
      </c>
      <c r="BO709" s="12">
        <v>0</v>
      </c>
      <c r="BP709" s="16">
        <v>0.99999991884092077</v>
      </c>
      <c r="BQ709" s="16">
        <v>1.0000000903840369</v>
      </c>
      <c r="BR709" s="15">
        <v>3.093512211369296E-4</v>
      </c>
      <c r="BS709" s="15">
        <v>0</v>
      </c>
      <c r="BT709" s="15">
        <v>3.093512211369296E-4</v>
      </c>
      <c r="BU709" s="17">
        <v>1.3823150117691219</v>
      </c>
      <c r="BV709" s="15">
        <v>4.2762083688668704E-4</v>
      </c>
      <c r="BW709" s="15">
        <v>0</v>
      </c>
      <c r="BX709" s="15">
        <v>4.2762083688668704E-4</v>
      </c>
      <c r="BY709" s="17">
        <v>6.9999994318864457E-3</v>
      </c>
      <c r="BZ709" s="17">
        <v>6.9999994318864457E-3</v>
      </c>
      <c r="CA709" s="17">
        <v>0</v>
      </c>
      <c r="CB709" s="17">
        <v>16.369640644385477</v>
      </c>
    </row>
    <row r="710" spans="1:80" x14ac:dyDescent="0.25">
      <c r="A710" s="9">
        <v>38</v>
      </c>
      <c r="B710" s="10" t="s">
        <v>122</v>
      </c>
      <c r="C710" s="9" t="s">
        <v>123</v>
      </c>
      <c r="D710" s="9" t="s">
        <v>100</v>
      </c>
      <c r="E710" s="9" t="s">
        <v>78</v>
      </c>
      <c r="F710" s="9" t="s">
        <v>259</v>
      </c>
      <c r="G710" s="9" t="s">
        <v>62</v>
      </c>
      <c r="H710" s="9" t="s">
        <v>63</v>
      </c>
      <c r="I710" s="9" t="s">
        <v>64</v>
      </c>
      <c r="J710" s="9" t="s">
        <v>260</v>
      </c>
      <c r="K710" s="9" t="s">
        <v>261</v>
      </c>
      <c r="L710" s="9" t="s">
        <v>289</v>
      </c>
      <c r="M710" s="9" t="s">
        <v>290</v>
      </c>
      <c r="N710" s="10" t="s">
        <v>291</v>
      </c>
      <c r="O710" s="16">
        <v>0.99999991884092077</v>
      </c>
      <c r="P710" s="16">
        <v>1.0000000903840369</v>
      </c>
      <c r="Q710" s="10" t="s">
        <v>285</v>
      </c>
      <c r="R710" s="10" t="s">
        <v>286</v>
      </c>
      <c r="S710" s="10" t="s">
        <v>287</v>
      </c>
      <c r="T710" s="10" t="s">
        <v>292</v>
      </c>
      <c r="U710" s="9" t="s">
        <v>74</v>
      </c>
      <c r="V710" s="9">
        <v>366.84410000000003</v>
      </c>
      <c r="W710" s="9">
        <v>5.5874239999999997E-5</v>
      </c>
      <c r="X710" s="9">
        <v>1897.829</v>
      </c>
      <c r="Y710" s="9">
        <v>2031.2629999999999</v>
      </c>
      <c r="Z710" s="9">
        <v>5.1733950000000002</v>
      </c>
      <c r="AA710" s="9">
        <v>5.5371290000000002</v>
      </c>
      <c r="AB710" s="9">
        <v>1.4102429999999999E-2</v>
      </c>
      <c r="AC710" s="9">
        <v>1.509396E-2</v>
      </c>
      <c r="AD710" s="9">
        <v>2.8905949999999999E-4</v>
      </c>
      <c r="AE710" s="9">
        <v>3.0938290000000001E-4</v>
      </c>
      <c r="AF710" s="9">
        <v>0.54174180000000005</v>
      </c>
      <c r="AG710" s="9">
        <v>0.35746749999999999</v>
      </c>
      <c r="AH710" s="9">
        <v>5.3357420000000005E-4</v>
      </c>
      <c r="AI710" s="9">
        <v>8.6548539999999996E-4</v>
      </c>
      <c r="AJ710" s="9">
        <v>1.453684E-3</v>
      </c>
      <c r="AK710" s="9">
        <v>2624.703</v>
      </c>
      <c r="AL710" s="9">
        <v>2767.52</v>
      </c>
      <c r="AM710" s="9">
        <v>7.1548179999999997</v>
      </c>
      <c r="AN710" s="9">
        <v>7.5441310000000001</v>
      </c>
      <c r="AO710" s="9">
        <v>1.9503699999999999E-2</v>
      </c>
      <c r="AP710" s="9">
        <v>2.0564949999999999E-2</v>
      </c>
      <c r="AQ710" s="9">
        <v>1.040084E-2</v>
      </c>
      <c r="AR710" s="9">
        <v>1.0966780000000001E-2</v>
      </c>
      <c r="AS710" s="9">
        <v>6.021687</v>
      </c>
      <c r="AT710" s="9">
        <v>2.597906</v>
      </c>
      <c r="AU710" s="9">
        <v>1.7272310000000001E-3</v>
      </c>
      <c r="AV710" s="9">
        <v>4.2213909999999997E-3</v>
      </c>
      <c r="AW710" s="11">
        <v>1.046849E-4</v>
      </c>
      <c r="AX710" s="11">
        <v>3.710793E-3</v>
      </c>
      <c r="AY710" s="11">
        <v>3.8154780000000002E-3</v>
      </c>
      <c r="AZ710" s="9">
        <v>254</v>
      </c>
      <c r="BA710" s="9">
        <v>0</v>
      </c>
      <c r="BB710" s="9">
        <v>180</v>
      </c>
      <c r="BC710" s="9">
        <v>1</v>
      </c>
      <c r="BD710" s="9">
        <v>92</v>
      </c>
      <c r="BE710" s="9">
        <v>0</v>
      </c>
      <c r="BF710" s="9">
        <v>27</v>
      </c>
      <c r="BG710" s="9">
        <v>1</v>
      </c>
      <c r="BH710" s="26"/>
      <c r="BI710" s="22">
        <v>4.4999999999999998E-2</v>
      </c>
      <c r="BJ710" s="22">
        <v>4.1000000000000002E-2</v>
      </c>
      <c r="BK710" s="22">
        <v>4.0000000000000001E-3</v>
      </c>
      <c r="BL710" s="22">
        <v>15.228000000000002</v>
      </c>
      <c r="BM710" s="12">
        <v>2.9550827423167844E-3</v>
      </c>
      <c r="BN710" s="12">
        <v>2.6924087207775148E-3</v>
      </c>
      <c r="BO710" s="12">
        <v>2.6267402153926973E-4</v>
      </c>
      <c r="BP710" s="16">
        <v>0.99999991884092077</v>
      </c>
      <c r="BQ710" s="16">
        <v>1.0000000903840369</v>
      </c>
      <c r="BR710" s="15">
        <v>2.6924085022641021E-3</v>
      </c>
      <c r="BS710" s="15">
        <v>2.626740452808082E-4</v>
      </c>
      <c r="BT710" s="15">
        <v>2.9550825475449104E-3</v>
      </c>
      <c r="BU710" s="17">
        <v>1.3978115885883544</v>
      </c>
      <c r="BV710" s="15">
        <v>3.7634798056785765E-3</v>
      </c>
      <c r="BW710" s="15">
        <v>3.6716882451489583E-4</v>
      </c>
      <c r="BX710" s="15">
        <v>4.1306486301934727E-3</v>
      </c>
      <c r="BY710" s="17">
        <v>4.4999997034013896E-2</v>
      </c>
      <c r="BZ710" s="17">
        <v>4.0999996672477751E-2</v>
      </c>
      <c r="CA710" s="17">
        <v>4.0000003615361475E-3</v>
      </c>
      <c r="CB710" s="17">
        <v>10.894172093235191</v>
      </c>
    </row>
    <row r="711" spans="1:80" x14ac:dyDescent="0.25">
      <c r="A711" s="1">
        <v>1</v>
      </c>
      <c r="B711" s="3" t="s">
        <v>57</v>
      </c>
      <c r="C711" s="2" t="s">
        <v>58</v>
      </c>
      <c r="D711" s="2" t="s">
        <v>59</v>
      </c>
      <c r="E711" s="2" t="s">
        <v>60</v>
      </c>
      <c r="F711" s="2" t="s">
        <v>762</v>
      </c>
      <c r="G711" s="2" t="s">
        <v>191</v>
      </c>
      <c r="H711" s="2" t="s">
        <v>89</v>
      </c>
      <c r="I711" s="2" t="s">
        <v>64</v>
      </c>
      <c r="J711" s="2" t="s">
        <v>701</v>
      </c>
      <c r="K711" s="2" t="s">
        <v>763</v>
      </c>
      <c r="L711" s="2" t="s">
        <v>764</v>
      </c>
      <c r="M711" s="2" t="s">
        <v>765</v>
      </c>
      <c r="N711" s="3" t="s">
        <v>766</v>
      </c>
      <c r="O711" s="16">
        <v>0</v>
      </c>
      <c r="P711" s="16">
        <v>0</v>
      </c>
      <c r="Q711" s="3" t="s">
        <v>213</v>
      </c>
      <c r="R711" s="3" t="s">
        <v>214</v>
      </c>
      <c r="S711" s="3" t="s">
        <v>215</v>
      </c>
      <c r="T711" s="3" t="s">
        <v>767</v>
      </c>
      <c r="U711" s="2" t="s">
        <v>74</v>
      </c>
      <c r="V711" s="1">
        <v>1636.1769999999999</v>
      </c>
      <c r="W711" s="1">
        <v>6.8858609999999999E-5</v>
      </c>
      <c r="X711" s="1">
        <v>917.19550000000004</v>
      </c>
      <c r="Y711" s="1">
        <v>0</v>
      </c>
      <c r="Z711" s="1">
        <v>0.56057239999999997</v>
      </c>
      <c r="AA711" s="1">
        <v>0</v>
      </c>
      <c r="AB711" s="1">
        <v>3.426112E-4</v>
      </c>
      <c r="AC711" s="1">
        <v>0</v>
      </c>
      <c r="AD711" s="1">
        <v>3.860024E-5</v>
      </c>
      <c r="AE711" s="1">
        <v>0</v>
      </c>
      <c r="AF711" s="1">
        <v>0.18532660000000001</v>
      </c>
      <c r="AG711" s="1">
        <v>0.15005309999999999</v>
      </c>
      <c r="AH711" s="1">
        <v>2.082822E-4</v>
      </c>
      <c r="AI711" s="1">
        <v>0</v>
      </c>
      <c r="AJ711" s="1">
        <v>2.2454340000000001E-4</v>
      </c>
      <c r="AK711" s="1">
        <v>570.26930000000004</v>
      </c>
      <c r="AL711" s="1">
        <v>0</v>
      </c>
      <c r="AM711" s="1">
        <v>0.34853770000000001</v>
      </c>
      <c r="AN711" s="1">
        <v>0</v>
      </c>
      <c r="AO711" s="1">
        <v>2.1301959999999999E-4</v>
      </c>
      <c r="AP711" s="1">
        <v>0</v>
      </c>
      <c r="AQ711" s="1">
        <v>7.8261840000000006E-5</v>
      </c>
      <c r="AR711" s="1">
        <v>0</v>
      </c>
      <c r="AS711" s="1">
        <v>1.6208279999999999</v>
      </c>
      <c r="AT711" s="1">
        <v>0.49478319999999998</v>
      </c>
      <c r="AU711" s="1">
        <v>4.8285090000000002E-5</v>
      </c>
      <c r="AV711" s="1">
        <v>0</v>
      </c>
      <c r="AW711" s="1">
        <v>0</v>
      </c>
      <c r="AX711" s="1">
        <v>0</v>
      </c>
      <c r="AY711" s="1">
        <v>0</v>
      </c>
      <c r="AZ711" s="1">
        <v>405</v>
      </c>
      <c r="BA711" s="1">
        <v>0</v>
      </c>
      <c r="BB711" s="1">
        <v>62871</v>
      </c>
      <c r="BC711" s="1">
        <v>0</v>
      </c>
      <c r="BD711" s="1">
        <v>596</v>
      </c>
      <c r="BE711" s="1">
        <v>0</v>
      </c>
      <c r="BF711" s="1">
        <v>61892</v>
      </c>
      <c r="BG711" s="1">
        <v>0</v>
      </c>
      <c r="BH711" s="25"/>
      <c r="BI711" s="22">
        <v>1E-3</v>
      </c>
      <c r="BJ711" s="22">
        <v>1E-3</v>
      </c>
      <c r="BK711" s="22">
        <v>0</v>
      </c>
      <c r="BL711" s="22">
        <v>5.014000000000002</v>
      </c>
      <c r="BM711" s="12">
        <v>1.9944156362185873E-4</v>
      </c>
      <c r="BN711" s="12">
        <v>1.9944156362185873E-4</v>
      </c>
      <c r="BO711" s="12">
        <v>0</v>
      </c>
      <c r="BP711" s="16">
        <v>0</v>
      </c>
      <c r="BQ711" s="16">
        <v>0</v>
      </c>
      <c r="BR711" s="15">
        <v>0</v>
      </c>
      <c r="BS711" s="15">
        <v>0</v>
      </c>
      <c r="BT711" s="15">
        <v>0</v>
      </c>
      <c r="BU711" s="17">
        <v>1.4019113485266563</v>
      </c>
      <c r="BV711" s="15">
        <v>0</v>
      </c>
      <c r="BW711" s="15">
        <v>0</v>
      </c>
      <c r="BX711" s="15">
        <v>0</v>
      </c>
      <c r="BY711" s="17">
        <v>0</v>
      </c>
      <c r="BZ711" s="17">
        <v>0</v>
      </c>
      <c r="CA711" s="17">
        <v>0</v>
      </c>
      <c r="CB711" s="17">
        <v>3.5765456961807769</v>
      </c>
    </row>
    <row r="712" spans="1:80" x14ac:dyDescent="0.25">
      <c r="A712" s="1">
        <v>5</v>
      </c>
      <c r="B712" s="3" t="s">
        <v>138</v>
      </c>
      <c r="C712" s="2" t="s">
        <v>139</v>
      </c>
      <c r="D712" s="2" t="s">
        <v>140</v>
      </c>
      <c r="E712" s="2" t="s">
        <v>60</v>
      </c>
      <c r="F712" s="2" t="s">
        <v>762</v>
      </c>
      <c r="G712" s="2" t="s">
        <v>191</v>
      </c>
      <c r="H712" s="2" t="s">
        <v>89</v>
      </c>
      <c r="I712" s="2" t="s">
        <v>64</v>
      </c>
      <c r="J712" s="2" t="s">
        <v>701</v>
      </c>
      <c r="K712" s="2" t="s">
        <v>763</v>
      </c>
      <c r="L712" s="2" t="s">
        <v>764</v>
      </c>
      <c r="M712" s="2" t="s">
        <v>765</v>
      </c>
      <c r="N712" s="3" t="s">
        <v>766</v>
      </c>
      <c r="O712" s="16">
        <v>0</v>
      </c>
      <c r="P712" s="16">
        <v>0</v>
      </c>
      <c r="Q712" s="3" t="s">
        <v>213</v>
      </c>
      <c r="R712" s="3" t="s">
        <v>214</v>
      </c>
      <c r="S712" s="3" t="s">
        <v>215</v>
      </c>
      <c r="T712" s="3" t="s">
        <v>767</v>
      </c>
      <c r="U712" s="2" t="s">
        <v>74</v>
      </c>
      <c r="V712" s="1">
        <v>1455.989</v>
      </c>
      <c r="W712" s="1">
        <v>8.096789E-6</v>
      </c>
      <c r="X712" s="1">
        <v>917.19550000000004</v>
      </c>
      <c r="Y712" s="1">
        <v>0</v>
      </c>
      <c r="Z712" s="1">
        <v>0.62994660000000002</v>
      </c>
      <c r="AA712" s="1">
        <v>0</v>
      </c>
      <c r="AB712" s="1">
        <v>4.3265890000000003E-4</v>
      </c>
      <c r="AC712" s="1">
        <v>0</v>
      </c>
      <c r="AD712" s="1">
        <v>5.1005450000000003E-6</v>
      </c>
      <c r="AE712" s="1">
        <v>0</v>
      </c>
      <c r="AF712" s="1">
        <v>1.1207659999999999</v>
      </c>
      <c r="AG712" s="1">
        <v>0.75716760000000005</v>
      </c>
      <c r="AH712" s="1">
        <v>4.5509459999999999E-6</v>
      </c>
      <c r="AI712" s="1">
        <v>0</v>
      </c>
      <c r="AJ712" s="1">
        <v>1.5862809999999999E-4</v>
      </c>
      <c r="AK712" s="1">
        <v>570.26930000000004</v>
      </c>
      <c r="AL712" s="1">
        <v>0</v>
      </c>
      <c r="AM712" s="1">
        <v>0.3916714</v>
      </c>
      <c r="AN712" s="1">
        <v>0</v>
      </c>
      <c r="AO712" s="1">
        <v>2.6900699999999998E-4</v>
      </c>
      <c r="AP712" s="1">
        <v>0</v>
      </c>
      <c r="AQ712" s="1">
        <v>6.2130069999999994E-5</v>
      </c>
      <c r="AR712" s="1">
        <v>0</v>
      </c>
      <c r="AS712" s="1">
        <v>1.1620170000000001</v>
      </c>
      <c r="AT712" s="1">
        <v>0.58547269999999996</v>
      </c>
      <c r="AU712" s="1">
        <v>5.3467449999999999E-5</v>
      </c>
      <c r="AV712" s="1">
        <v>0</v>
      </c>
      <c r="AW712" s="1">
        <v>0</v>
      </c>
      <c r="AX712" s="1">
        <v>0</v>
      </c>
      <c r="AY712" s="1">
        <v>0</v>
      </c>
      <c r="AZ712" s="1">
        <v>2366</v>
      </c>
      <c r="BA712" s="1">
        <v>0</v>
      </c>
      <c r="BB712" s="1">
        <v>62871</v>
      </c>
      <c r="BC712" s="1">
        <v>0</v>
      </c>
      <c r="BD712" s="1">
        <v>444</v>
      </c>
      <c r="BE712" s="1">
        <v>0</v>
      </c>
      <c r="BF712" s="1">
        <v>61892</v>
      </c>
      <c r="BG712" s="1">
        <v>0</v>
      </c>
      <c r="BH712" s="25"/>
      <c r="BI712" s="22">
        <v>0</v>
      </c>
      <c r="BJ712" s="22">
        <v>0</v>
      </c>
      <c r="BK712" s="22">
        <v>0</v>
      </c>
      <c r="BL712" s="22">
        <v>11.295999999999994</v>
      </c>
      <c r="BM712" s="12">
        <v>0</v>
      </c>
      <c r="BN712" s="12">
        <v>0</v>
      </c>
      <c r="BO712" s="12">
        <v>0</v>
      </c>
      <c r="BP712" s="16">
        <v>0</v>
      </c>
      <c r="BQ712" s="16">
        <v>0</v>
      </c>
      <c r="BR712" s="15">
        <v>0</v>
      </c>
      <c r="BS712" s="15">
        <v>0</v>
      </c>
      <c r="BT712" s="15">
        <v>0</v>
      </c>
      <c r="BU712" s="17">
        <v>1.3243856873334361</v>
      </c>
      <c r="BV712" s="15">
        <v>0</v>
      </c>
      <c r="BW712" s="15">
        <v>0</v>
      </c>
      <c r="BX712" s="15">
        <v>0</v>
      </c>
      <c r="BY712" s="17">
        <v>0</v>
      </c>
      <c r="BZ712" s="17">
        <v>0</v>
      </c>
      <c r="CA712" s="17">
        <v>0</v>
      </c>
      <c r="CB712" s="17">
        <v>8.5292374480003268</v>
      </c>
    </row>
    <row r="713" spans="1:80" x14ac:dyDescent="0.25">
      <c r="A713" s="1">
        <v>6</v>
      </c>
      <c r="B713" s="3" t="s">
        <v>141</v>
      </c>
      <c r="C713" s="2" t="s">
        <v>142</v>
      </c>
      <c r="D713" s="2" t="s">
        <v>143</v>
      </c>
      <c r="E713" s="2" t="s">
        <v>60</v>
      </c>
      <c r="F713" s="2" t="s">
        <v>762</v>
      </c>
      <c r="G713" s="2" t="s">
        <v>191</v>
      </c>
      <c r="H713" s="2" t="s">
        <v>89</v>
      </c>
      <c r="I713" s="2" t="s">
        <v>64</v>
      </c>
      <c r="J713" s="2" t="s">
        <v>701</v>
      </c>
      <c r="K713" s="2" t="s">
        <v>763</v>
      </c>
      <c r="L713" s="2" t="s">
        <v>764</v>
      </c>
      <c r="M713" s="2" t="s">
        <v>765</v>
      </c>
      <c r="N713" s="3" t="s">
        <v>766</v>
      </c>
      <c r="O713" s="16">
        <v>0</v>
      </c>
      <c r="P713" s="16">
        <v>0</v>
      </c>
      <c r="Q713" s="3" t="s">
        <v>213</v>
      </c>
      <c r="R713" s="3" t="s">
        <v>214</v>
      </c>
      <c r="S713" s="3" t="s">
        <v>215</v>
      </c>
      <c r="T713" s="3" t="s">
        <v>767</v>
      </c>
      <c r="U713" s="2" t="s">
        <v>74</v>
      </c>
      <c r="V713" s="1">
        <v>936.24800000000005</v>
      </c>
      <c r="W713" s="1">
        <v>1.097998E-4</v>
      </c>
      <c r="X713" s="1">
        <v>917.19550000000004</v>
      </c>
      <c r="Y713" s="1">
        <v>0</v>
      </c>
      <c r="Z713" s="1">
        <v>0.97965009999999997</v>
      </c>
      <c r="AA713" s="1">
        <v>0</v>
      </c>
      <c r="AB713" s="1">
        <v>1.0463569999999999E-3</v>
      </c>
      <c r="AC713" s="1">
        <v>0</v>
      </c>
      <c r="AD713" s="1">
        <v>1.0756540000000001E-4</v>
      </c>
      <c r="AE713" s="1">
        <v>0</v>
      </c>
      <c r="AF713" s="1">
        <v>4.8665039999999999</v>
      </c>
      <c r="AG713" s="1">
        <v>3.6910340000000001</v>
      </c>
      <c r="AH713" s="1">
        <v>2.210322E-5</v>
      </c>
      <c r="AI713" s="1">
        <v>0</v>
      </c>
      <c r="AJ713" s="1">
        <v>1.8287239999999999E-4</v>
      </c>
      <c r="AK713" s="1">
        <v>570.26930000000004</v>
      </c>
      <c r="AL713" s="1">
        <v>0</v>
      </c>
      <c r="AM713" s="1">
        <v>0.60910059999999999</v>
      </c>
      <c r="AN713" s="1">
        <v>0</v>
      </c>
      <c r="AO713" s="1">
        <v>6.5057609999999997E-4</v>
      </c>
      <c r="AP713" s="1">
        <v>0</v>
      </c>
      <c r="AQ713" s="1">
        <v>1.113877E-4</v>
      </c>
      <c r="AR713" s="1">
        <v>0</v>
      </c>
      <c r="AS713" s="1">
        <v>11.39629</v>
      </c>
      <c r="AT713" s="1">
        <v>4.7911580000000002</v>
      </c>
      <c r="AU713" s="1">
        <v>9.7740369999999995E-6</v>
      </c>
      <c r="AV713" s="1">
        <v>0</v>
      </c>
      <c r="AW713" s="1">
        <v>0</v>
      </c>
      <c r="AX713" s="1">
        <v>0</v>
      </c>
      <c r="AY713" s="1">
        <v>0</v>
      </c>
      <c r="AZ713" s="1">
        <v>1506</v>
      </c>
      <c r="BA713" s="1">
        <v>0</v>
      </c>
      <c r="BB713" s="1">
        <v>62871</v>
      </c>
      <c r="BC713" s="1">
        <v>0</v>
      </c>
      <c r="BD713" s="1">
        <v>1055</v>
      </c>
      <c r="BE713" s="1">
        <v>0</v>
      </c>
      <c r="BF713" s="1">
        <v>61892</v>
      </c>
      <c r="BG713" s="1">
        <v>0</v>
      </c>
      <c r="BH713" s="25"/>
      <c r="BI713" s="22">
        <v>3.0000000000000001E-3</v>
      </c>
      <c r="BJ713" s="22">
        <v>2E-3</v>
      </c>
      <c r="BK713" s="22">
        <v>1E-3</v>
      </c>
      <c r="BL713" s="22">
        <v>20.156000000000002</v>
      </c>
      <c r="BM713" s="12">
        <v>1.488390553681286E-4</v>
      </c>
      <c r="BN713" s="12">
        <v>9.9226036912085722E-5</v>
      </c>
      <c r="BO713" s="12">
        <v>4.9613018456042861E-5</v>
      </c>
      <c r="BP713" s="16">
        <v>0</v>
      </c>
      <c r="BQ713" s="16">
        <v>0</v>
      </c>
      <c r="BR713" s="15">
        <v>0</v>
      </c>
      <c r="BS713" s="15">
        <v>0</v>
      </c>
      <c r="BT713" s="15">
        <v>0</v>
      </c>
      <c r="BU713" s="17">
        <v>1.3912319188817563</v>
      </c>
      <c r="BV713" s="15">
        <v>0</v>
      </c>
      <c r="BW713" s="15">
        <v>0</v>
      </c>
      <c r="BX713" s="15">
        <v>0</v>
      </c>
      <c r="BY713" s="17">
        <v>0</v>
      </c>
      <c r="BZ713" s="17">
        <v>0</v>
      </c>
      <c r="CA713" s="17">
        <v>0</v>
      </c>
      <c r="CB713" s="17">
        <v>14.48787921441666</v>
      </c>
    </row>
    <row r="714" spans="1:80" x14ac:dyDescent="0.25">
      <c r="A714" s="1">
        <v>8</v>
      </c>
      <c r="B714" s="3" t="s">
        <v>217</v>
      </c>
      <c r="C714" s="2" t="s">
        <v>218</v>
      </c>
      <c r="D714" s="2" t="s">
        <v>126</v>
      </c>
      <c r="E714" s="2" t="s">
        <v>60</v>
      </c>
      <c r="F714" s="2" t="s">
        <v>762</v>
      </c>
      <c r="G714" s="2" t="s">
        <v>191</v>
      </c>
      <c r="H714" s="2" t="s">
        <v>89</v>
      </c>
      <c r="I714" s="2" t="s">
        <v>64</v>
      </c>
      <c r="J714" s="2" t="s">
        <v>701</v>
      </c>
      <c r="K714" s="2" t="s">
        <v>763</v>
      </c>
      <c r="L714" s="2" t="s">
        <v>764</v>
      </c>
      <c r="M714" s="2" t="s">
        <v>765</v>
      </c>
      <c r="N714" s="3" t="s">
        <v>766</v>
      </c>
      <c r="O714" s="16">
        <v>0</v>
      </c>
      <c r="P714" s="16">
        <v>0</v>
      </c>
      <c r="Q714" s="3" t="s">
        <v>213</v>
      </c>
      <c r="R714" s="3" t="s">
        <v>214</v>
      </c>
      <c r="S714" s="3" t="s">
        <v>215</v>
      </c>
      <c r="T714" s="3" t="s">
        <v>767</v>
      </c>
      <c r="U714" s="2" t="s">
        <v>74</v>
      </c>
      <c r="V714" s="1">
        <v>925.20029999999997</v>
      </c>
      <c r="W714" s="1">
        <v>5.2002580000000001E-6</v>
      </c>
      <c r="X714" s="1">
        <v>917.19550000000004</v>
      </c>
      <c r="Y714" s="1">
        <v>0</v>
      </c>
      <c r="Z714" s="1">
        <v>0.99134800000000001</v>
      </c>
      <c r="AA714" s="1">
        <v>0</v>
      </c>
      <c r="AB714" s="1">
        <v>1.071495E-3</v>
      </c>
      <c r="AC714" s="1">
        <v>0</v>
      </c>
      <c r="AD714" s="1">
        <v>5.1552659999999999E-6</v>
      </c>
      <c r="AE714" s="1">
        <v>0</v>
      </c>
      <c r="AF714" s="1">
        <v>1.622393</v>
      </c>
      <c r="AG714" s="1">
        <v>1.2420910000000001</v>
      </c>
      <c r="AH714" s="1">
        <v>3.1775690000000001E-6</v>
      </c>
      <c r="AI714" s="1">
        <v>0</v>
      </c>
      <c r="AJ714" s="1">
        <v>1.701963E-4</v>
      </c>
      <c r="AK714" s="1">
        <v>570.26930000000004</v>
      </c>
      <c r="AL714" s="1">
        <v>0</v>
      </c>
      <c r="AM714" s="1">
        <v>0.61637379999999997</v>
      </c>
      <c r="AN714" s="1">
        <v>0</v>
      </c>
      <c r="AO714" s="1">
        <v>6.6620579999999996E-4</v>
      </c>
      <c r="AP714" s="1">
        <v>0</v>
      </c>
      <c r="AQ714" s="1">
        <v>1.0490450000000001E-4</v>
      </c>
      <c r="AR714" s="1">
        <v>0</v>
      </c>
      <c r="AS714" s="1">
        <v>9.536422</v>
      </c>
      <c r="AT714" s="1">
        <v>5.085108</v>
      </c>
      <c r="AU714" s="1">
        <v>1.100041E-5</v>
      </c>
      <c r="AV714" s="1">
        <v>0</v>
      </c>
      <c r="AW714" s="1">
        <v>0</v>
      </c>
      <c r="AX714" s="1">
        <v>0</v>
      </c>
      <c r="AY714" s="1">
        <v>0</v>
      </c>
      <c r="AZ714" s="1">
        <v>4250</v>
      </c>
      <c r="BA714" s="1">
        <v>0</v>
      </c>
      <c r="BB714" s="1">
        <v>62871</v>
      </c>
      <c r="BC714" s="1">
        <v>0</v>
      </c>
      <c r="BD714" s="1">
        <v>644</v>
      </c>
      <c r="BE714" s="1">
        <v>0</v>
      </c>
      <c r="BF714" s="1">
        <v>61892</v>
      </c>
      <c r="BG714" s="1">
        <v>0</v>
      </c>
      <c r="BH714" s="25"/>
      <c r="BI714" s="22">
        <v>0</v>
      </c>
      <c r="BJ714" s="22">
        <v>0</v>
      </c>
      <c r="BK714" s="22">
        <v>0</v>
      </c>
      <c r="BL714" s="22">
        <v>23.919999999999998</v>
      </c>
      <c r="BM714" s="12">
        <v>0</v>
      </c>
      <c r="BN714" s="12">
        <v>0</v>
      </c>
      <c r="BO714" s="12">
        <v>0</v>
      </c>
      <c r="BP714" s="16">
        <v>0</v>
      </c>
      <c r="BQ714" s="16">
        <v>0</v>
      </c>
      <c r="BR714" s="15">
        <v>0</v>
      </c>
      <c r="BS714" s="15">
        <v>0</v>
      </c>
      <c r="BT714" s="15">
        <v>0</v>
      </c>
      <c r="BU714" s="17">
        <v>1.5179887566035117</v>
      </c>
      <c r="BV714" s="15">
        <v>0</v>
      </c>
      <c r="BW714" s="15">
        <v>0</v>
      </c>
      <c r="BX714" s="15">
        <v>0</v>
      </c>
      <c r="BY714" s="17">
        <v>0</v>
      </c>
      <c r="BZ714" s="17">
        <v>0</v>
      </c>
      <c r="CA714" s="17">
        <v>0</v>
      </c>
      <c r="CB714" s="17">
        <v>15.757692470345312</v>
      </c>
    </row>
    <row r="715" spans="1:80" x14ac:dyDescent="0.25">
      <c r="A715" s="1">
        <v>9</v>
      </c>
      <c r="B715" s="3" t="s">
        <v>75</v>
      </c>
      <c r="C715" s="2" t="s">
        <v>76</v>
      </c>
      <c r="D715" s="2" t="s">
        <v>77</v>
      </c>
      <c r="E715" s="2" t="s">
        <v>78</v>
      </c>
      <c r="F715" s="2" t="s">
        <v>762</v>
      </c>
      <c r="G715" s="2" t="s">
        <v>191</v>
      </c>
      <c r="H715" s="2" t="s">
        <v>89</v>
      </c>
      <c r="I715" s="2" t="s">
        <v>64</v>
      </c>
      <c r="J715" s="2" t="s">
        <v>701</v>
      </c>
      <c r="K715" s="2" t="s">
        <v>763</v>
      </c>
      <c r="L715" s="2" t="s">
        <v>764</v>
      </c>
      <c r="M715" s="2" t="s">
        <v>765</v>
      </c>
      <c r="N715" s="3" t="s">
        <v>766</v>
      </c>
      <c r="O715" s="16">
        <v>0</v>
      </c>
      <c r="P715" s="16">
        <v>0</v>
      </c>
      <c r="Q715" s="3" t="s">
        <v>213</v>
      </c>
      <c r="R715" s="3" t="s">
        <v>214</v>
      </c>
      <c r="S715" s="3" t="s">
        <v>215</v>
      </c>
      <c r="T715" s="3" t="s">
        <v>767</v>
      </c>
      <c r="U715" s="2" t="s">
        <v>74</v>
      </c>
      <c r="V715" s="1">
        <v>820.36789999999996</v>
      </c>
      <c r="W715" s="1">
        <v>5.7247490000000003E-6</v>
      </c>
      <c r="X715" s="1">
        <v>917.19550000000004</v>
      </c>
      <c r="Y715" s="1">
        <v>0</v>
      </c>
      <c r="Z715" s="1">
        <v>1.1180289999999999</v>
      </c>
      <c r="AA715" s="1">
        <v>0</v>
      </c>
      <c r="AB715" s="1">
        <v>1.362839E-3</v>
      </c>
      <c r="AC715" s="1">
        <v>0</v>
      </c>
      <c r="AD715" s="1">
        <v>6.4004380000000004E-6</v>
      </c>
      <c r="AE715" s="1">
        <v>0</v>
      </c>
      <c r="AF715" s="1">
        <v>0.6559199</v>
      </c>
      <c r="AG715" s="1">
        <v>0.37325999999999998</v>
      </c>
      <c r="AH715" s="1">
        <v>9.7579569999999994E-6</v>
      </c>
      <c r="AI715" s="1">
        <v>0</v>
      </c>
      <c r="AJ715" s="1">
        <v>9.7911360000000003E-5</v>
      </c>
      <c r="AK715" s="1">
        <v>570.26930000000004</v>
      </c>
      <c r="AL715" s="1">
        <v>0</v>
      </c>
      <c r="AM715" s="1">
        <v>0.69513840000000005</v>
      </c>
      <c r="AN715" s="1">
        <v>0</v>
      </c>
      <c r="AO715" s="1">
        <v>8.4734950000000002E-4</v>
      </c>
      <c r="AP715" s="1">
        <v>0</v>
      </c>
      <c r="AQ715" s="1">
        <v>6.8061939999999996E-5</v>
      </c>
      <c r="AR715" s="1">
        <v>0</v>
      </c>
      <c r="AS715" s="1">
        <v>23.983650000000001</v>
      </c>
      <c r="AT715" s="1">
        <v>5.9892339999999997</v>
      </c>
      <c r="AU715" s="1">
        <v>2.8378479999999998E-6</v>
      </c>
      <c r="AV715" s="1">
        <v>0</v>
      </c>
      <c r="AW715" s="4">
        <v>0</v>
      </c>
      <c r="AX715" s="4">
        <v>0</v>
      </c>
      <c r="AY715" s="4">
        <v>0</v>
      </c>
      <c r="AZ715" s="1">
        <v>1203</v>
      </c>
      <c r="BA715" s="1">
        <v>0</v>
      </c>
      <c r="BB715" s="1">
        <v>62871</v>
      </c>
      <c r="BC715" s="1">
        <v>0</v>
      </c>
      <c r="BD715" s="1">
        <v>624</v>
      </c>
      <c r="BE715" s="1">
        <v>0</v>
      </c>
      <c r="BF715" s="1">
        <v>61892</v>
      </c>
      <c r="BG715" s="1">
        <v>0</v>
      </c>
      <c r="BH715" s="25"/>
      <c r="BI715" s="22">
        <v>6.0000000000000001E-3</v>
      </c>
      <c r="BJ715" s="22">
        <v>5.0000000000000001E-3</v>
      </c>
      <c r="BK715" s="22">
        <v>1E-3</v>
      </c>
      <c r="BL715" s="22">
        <v>13.376999999999999</v>
      </c>
      <c r="BM715" s="12">
        <v>4.4853106077595876E-4</v>
      </c>
      <c r="BN715" s="12">
        <v>3.7377588397996563E-4</v>
      </c>
      <c r="BO715" s="12">
        <v>7.4755176795993127E-5</v>
      </c>
      <c r="BP715" s="16">
        <v>0</v>
      </c>
      <c r="BQ715" s="16">
        <v>0</v>
      </c>
      <c r="BR715" s="15">
        <v>0</v>
      </c>
      <c r="BS715" s="15">
        <v>0</v>
      </c>
      <c r="BT715" s="15">
        <v>0</v>
      </c>
      <c r="BU715" s="17">
        <v>1.32549882667873</v>
      </c>
      <c r="BV715" s="15">
        <v>0</v>
      </c>
      <c r="BW715" s="15">
        <v>0</v>
      </c>
      <c r="BX715" s="15">
        <v>0</v>
      </c>
      <c r="BY715" s="17">
        <v>0</v>
      </c>
      <c r="BZ715" s="17">
        <v>0</v>
      </c>
      <c r="CA715" s="17">
        <v>0</v>
      </c>
      <c r="CB715" s="17">
        <v>10.09204967273975</v>
      </c>
    </row>
    <row r="716" spans="1:80" x14ac:dyDescent="0.25">
      <c r="A716" s="1">
        <v>10</v>
      </c>
      <c r="B716" s="3" t="s">
        <v>79</v>
      </c>
      <c r="C716" s="2" t="s">
        <v>80</v>
      </c>
      <c r="D716" s="2" t="s">
        <v>81</v>
      </c>
      <c r="E716" s="2" t="s">
        <v>78</v>
      </c>
      <c r="F716" s="2" t="s">
        <v>762</v>
      </c>
      <c r="G716" s="2" t="s">
        <v>191</v>
      </c>
      <c r="H716" s="2" t="s">
        <v>89</v>
      </c>
      <c r="I716" s="2" t="s">
        <v>64</v>
      </c>
      <c r="J716" s="2" t="s">
        <v>701</v>
      </c>
      <c r="K716" s="2" t="s">
        <v>763</v>
      </c>
      <c r="L716" s="2" t="s">
        <v>764</v>
      </c>
      <c r="M716" s="2" t="s">
        <v>765</v>
      </c>
      <c r="N716" s="3" t="s">
        <v>766</v>
      </c>
      <c r="O716" s="16">
        <v>0</v>
      </c>
      <c r="P716" s="16">
        <v>0</v>
      </c>
      <c r="Q716" s="3" t="s">
        <v>213</v>
      </c>
      <c r="R716" s="3" t="s">
        <v>214</v>
      </c>
      <c r="S716" s="3" t="s">
        <v>215</v>
      </c>
      <c r="T716" s="3" t="s">
        <v>767</v>
      </c>
      <c r="U716" s="2" t="s">
        <v>74</v>
      </c>
      <c r="V716" s="1">
        <v>143.65379999999999</v>
      </c>
      <c r="W716" s="1">
        <v>4.795782E-4</v>
      </c>
      <c r="X716" s="1">
        <v>917.19550000000004</v>
      </c>
      <c r="Y716" s="1">
        <v>0</v>
      </c>
      <c r="Z716" s="1">
        <v>6.3847639999999997</v>
      </c>
      <c r="AA716" s="1">
        <v>0</v>
      </c>
      <c r="AB716" s="1">
        <v>4.4445499999999999E-2</v>
      </c>
      <c r="AC716" s="1">
        <v>0</v>
      </c>
      <c r="AD716" s="1">
        <v>3.0619940000000002E-3</v>
      </c>
      <c r="AE716" s="1">
        <v>0</v>
      </c>
      <c r="AF716" s="1">
        <v>0.76655249999999997</v>
      </c>
      <c r="AG716" s="1">
        <v>0.5326592</v>
      </c>
      <c r="AH716" s="1">
        <v>3.9944990000000003E-3</v>
      </c>
      <c r="AI716" s="1">
        <v>0</v>
      </c>
      <c r="AJ716" s="1">
        <v>4.8141130000000001E-3</v>
      </c>
      <c r="AK716" s="1">
        <v>570.26930000000004</v>
      </c>
      <c r="AL716" s="1">
        <v>0</v>
      </c>
      <c r="AM716" s="1">
        <v>3.9697480000000001</v>
      </c>
      <c r="AN716" s="1">
        <v>0</v>
      </c>
      <c r="AO716" s="1">
        <v>2.763413E-2</v>
      </c>
      <c r="AP716" s="1">
        <v>0</v>
      </c>
      <c r="AQ716" s="1">
        <v>1.9110809999999999E-2</v>
      </c>
      <c r="AR716" s="1">
        <v>0</v>
      </c>
      <c r="AS716" s="1">
        <v>17.61984</v>
      </c>
      <c r="AT716" s="1">
        <v>4.9623020000000002</v>
      </c>
      <c r="AU716" s="1">
        <v>1.084619E-3</v>
      </c>
      <c r="AV716" s="1">
        <v>0</v>
      </c>
      <c r="AW716" s="4">
        <v>0</v>
      </c>
      <c r="AX716" s="4">
        <v>0</v>
      </c>
      <c r="AY716" s="4">
        <v>0</v>
      </c>
      <c r="AZ716" s="1">
        <v>52</v>
      </c>
      <c r="BA716" s="1">
        <v>1</v>
      </c>
      <c r="BB716" s="1">
        <v>62871</v>
      </c>
      <c r="BC716" s="1">
        <v>0</v>
      </c>
      <c r="BD716" s="1">
        <v>110</v>
      </c>
      <c r="BE716" s="1">
        <v>0</v>
      </c>
      <c r="BF716" s="1">
        <v>61892</v>
      </c>
      <c r="BG716" s="1">
        <v>0</v>
      </c>
      <c r="BH716" s="25"/>
      <c r="BI716" s="22">
        <v>6.4000000000000001E-2</v>
      </c>
      <c r="BJ716" s="22">
        <v>6.0999999999999999E-2</v>
      </c>
      <c r="BK716" s="22">
        <v>3.0000000000000001E-3</v>
      </c>
      <c r="BL716" s="22">
        <v>18.029000000000003</v>
      </c>
      <c r="BM716" s="12">
        <v>3.5498363747296017E-3</v>
      </c>
      <c r="BN716" s="12">
        <v>3.3834377946641513E-3</v>
      </c>
      <c r="BO716" s="12">
        <v>1.6639858006545007E-4</v>
      </c>
      <c r="BP716" s="16">
        <v>0</v>
      </c>
      <c r="BQ716" s="16">
        <v>0</v>
      </c>
      <c r="BR716" s="15">
        <v>0</v>
      </c>
      <c r="BS716" s="15">
        <v>0</v>
      </c>
      <c r="BT716" s="15">
        <v>0</v>
      </c>
      <c r="BU716" s="17">
        <v>1.362887148904804</v>
      </c>
      <c r="BV716" s="15">
        <v>0</v>
      </c>
      <c r="BW716" s="15">
        <v>0</v>
      </c>
      <c r="BX716" s="15">
        <v>0</v>
      </c>
      <c r="BY716" s="17">
        <v>0</v>
      </c>
      <c r="BZ716" s="17">
        <v>0</v>
      </c>
      <c r="CA716" s="17">
        <v>0</v>
      </c>
      <c r="CB716" s="17">
        <v>13.228534742944669</v>
      </c>
    </row>
    <row r="717" spans="1:80" x14ac:dyDescent="0.25">
      <c r="A717" s="1">
        <v>11</v>
      </c>
      <c r="B717" s="3" t="s">
        <v>82</v>
      </c>
      <c r="C717" s="2" t="s">
        <v>83</v>
      </c>
      <c r="D717" s="2" t="s">
        <v>84</v>
      </c>
      <c r="E717" s="2" t="s">
        <v>78</v>
      </c>
      <c r="F717" s="2" t="s">
        <v>762</v>
      </c>
      <c r="G717" s="2" t="s">
        <v>191</v>
      </c>
      <c r="H717" s="2" t="s">
        <v>89</v>
      </c>
      <c r="I717" s="2" t="s">
        <v>64</v>
      </c>
      <c r="J717" s="2" t="s">
        <v>701</v>
      </c>
      <c r="K717" s="2" t="s">
        <v>763</v>
      </c>
      <c r="L717" s="2" t="s">
        <v>764</v>
      </c>
      <c r="M717" s="2" t="s">
        <v>765</v>
      </c>
      <c r="N717" s="3" t="s">
        <v>766</v>
      </c>
      <c r="O717" s="16">
        <v>0</v>
      </c>
      <c r="P717" s="16">
        <v>0</v>
      </c>
      <c r="Q717" s="3" t="s">
        <v>213</v>
      </c>
      <c r="R717" s="3" t="s">
        <v>214</v>
      </c>
      <c r="S717" s="3" t="s">
        <v>215</v>
      </c>
      <c r="T717" s="3" t="s">
        <v>767</v>
      </c>
      <c r="U717" s="2" t="s">
        <v>74</v>
      </c>
      <c r="V717" s="1">
        <v>539.95429999999999</v>
      </c>
      <c r="W717" s="1">
        <v>4.2500509999999998E-5</v>
      </c>
      <c r="X717" s="1">
        <v>917.19550000000004</v>
      </c>
      <c r="Y717" s="1">
        <v>0</v>
      </c>
      <c r="Z717" s="1">
        <v>1.6986540000000001</v>
      </c>
      <c r="AA717" s="1">
        <v>0</v>
      </c>
      <c r="AB717" s="1">
        <v>3.1459220000000002E-3</v>
      </c>
      <c r="AC717" s="1">
        <v>0</v>
      </c>
      <c r="AD717" s="1">
        <v>7.2193649999999996E-5</v>
      </c>
      <c r="AE717" s="1">
        <v>0</v>
      </c>
      <c r="AF717" s="1">
        <v>2.1363729999999999</v>
      </c>
      <c r="AG717" s="1">
        <v>1.533447</v>
      </c>
      <c r="AH717" s="1">
        <v>3.379262E-5</v>
      </c>
      <c r="AI717" s="1">
        <v>0</v>
      </c>
      <c r="AJ717" s="1">
        <v>2.3436120000000001E-3</v>
      </c>
      <c r="AK717" s="1">
        <v>570.26930000000004</v>
      </c>
      <c r="AL717" s="1">
        <v>0</v>
      </c>
      <c r="AM717" s="1">
        <v>1.056144</v>
      </c>
      <c r="AN717" s="1">
        <v>0</v>
      </c>
      <c r="AO717" s="1">
        <v>1.9559870000000002E-3</v>
      </c>
      <c r="AP717" s="1">
        <v>0</v>
      </c>
      <c r="AQ717" s="1">
        <v>2.4751909999999998E-3</v>
      </c>
      <c r="AR717" s="1">
        <v>0</v>
      </c>
      <c r="AS717" s="1">
        <v>52.996690000000001</v>
      </c>
      <c r="AT717" s="1">
        <v>22.320039999999999</v>
      </c>
      <c r="AU717" s="1">
        <v>4.6704630000000002E-5</v>
      </c>
      <c r="AV717" s="1">
        <v>0</v>
      </c>
      <c r="AW717" s="4">
        <v>0</v>
      </c>
      <c r="AX717" s="4">
        <v>0</v>
      </c>
      <c r="AY717" s="4">
        <v>0</v>
      </c>
      <c r="AZ717" s="1">
        <v>817</v>
      </c>
      <c r="BA717" s="1">
        <v>0</v>
      </c>
      <c r="BB717" s="1">
        <v>62871</v>
      </c>
      <c r="BC717" s="1">
        <v>0</v>
      </c>
      <c r="BD717" s="1">
        <v>375</v>
      </c>
      <c r="BE717" s="1">
        <v>0</v>
      </c>
      <c r="BF717" s="1">
        <v>61892</v>
      </c>
      <c r="BG717" s="1">
        <v>0</v>
      </c>
      <c r="BH717" s="25"/>
      <c r="BI717" s="22">
        <v>4.0000000000000001E-3</v>
      </c>
      <c r="BJ717" s="22">
        <v>4.0000000000000001E-3</v>
      </c>
      <c r="BK717" s="22">
        <v>0</v>
      </c>
      <c r="BL717" s="22">
        <v>27.413</v>
      </c>
      <c r="BM717" s="12">
        <v>1.4591617115966877E-4</v>
      </c>
      <c r="BN717" s="12">
        <v>1.4591617115966877E-4</v>
      </c>
      <c r="BO717" s="12">
        <v>0</v>
      </c>
      <c r="BP717" s="16">
        <v>0</v>
      </c>
      <c r="BQ717" s="16">
        <v>0</v>
      </c>
      <c r="BR717" s="15">
        <v>0</v>
      </c>
      <c r="BS717" s="15">
        <v>0</v>
      </c>
      <c r="BT717" s="15">
        <v>0</v>
      </c>
      <c r="BU717" s="17">
        <v>1.416795896323626</v>
      </c>
      <c r="BV717" s="15">
        <v>0</v>
      </c>
      <c r="BW717" s="15">
        <v>0</v>
      </c>
      <c r="BX717" s="15">
        <v>0</v>
      </c>
      <c r="BY717" s="17">
        <v>0</v>
      </c>
      <c r="BZ717" s="17">
        <v>0</v>
      </c>
      <c r="CA717" s="17">
        <v>0</v>
      </c>
      <c r="CB717" s="17">
        <v>19.348587944906281</v>
      </c>
    </row>
    <row r="718" spans="1:80" x14ac:dyDescent="0.25">
      <c r="A718" s="1">
        <v>12</v>
      </c>
      <c r="B718" s="3" t="s">
        <v>144</v>
      </c>
      <c r="C718" s="2" t="s">
        <v>145</v>
      </c>
      <c r="D718" s="2" t="s">
        <v>84</v>
      </c>
      <c r="E718" s="2" t="s">
        <v>78</v>
      </c>
      <c r="F718" s="2" t="s">
        <v>762</v>
      </c>
      <c r="G718" s="2" t="s">
        <v>191</v>
      </c>
      <c r="H718" s="2" t="s">
        <v>89</v>
      </c>
      <c r="I718" s="2" t="s">
        <v>64</v>
      </c>
      <c r="J718" s="2" t="s">
        <v>701</v>
      </c>
      <c r="K718" s="2" t="s">
        <v>763</v>
      </c>
      <c r="L718" s="2" t="s">
        <v>764</v>
      </c>
      <c r="M718" s="2" t="s">
        <v>765</v>
      </c>
      <c r="N718" s="3" t="s">
        <v>766</v>
      </c>
      <c r="O718" s="16">
        <v>0</v>
      </c>
      <c r="P718" s="16">
        <v>0</v>
      </c>
      <c r="Q718" s="3" t="s">
        <v>213</v>
      </c>
      <c r="R718" s="3" t="s">
        <v>214</v>
      </c>
      <c r="S718" s="3" t="s">
        <v>215</v>
      </c>
      <c r="T718" s="3" t="s">
        <v>767</v>
      </c>
      <c r="U718" s="2" t="s">
        <v>74</v>
      </c>
      <c r="V718" s="1">
        <v>517.54319999999996</v>
      </c>
      <c r="W718" s="1">
        <v>1.1565739999999999E-4</v>
      </c>
      <c r="X718" s="1">
        <v>917.19550000000004</v>
      </c>
      <c r="Y718" s="1">
        <v>0</v>
      </c>
      <c r="Z718" s="1">
        <v>1.7722100000000001</v>
      </c>
      <c r="AA718" s="1">
        <v>0</v>
      </c>
      <c r="AB718" s="1">
        <v>3.4242750000000001E-3</v>
      </c>
      <c r="AC718" s="1">
        <v>0</v>
      </c>
      <c r="AD718" s="1">
        <v>2.0496920000000001E-4</v>
      </c>
      <c r="AE718" s="1">
        <v>0</v>
      </c>
      <c r="AF718" s="1">
        <v>2.1795960000000001</v>
      </c>
      <c r="AG718" s="1">
        <v>1.555312</v>
      </c>
      <c r="AH718" s="1">
        <v>9.4039979999999999E-5</v>
      </c>
      <c r="AI718" s="1">
        <v>0</v>
      </c>
      <c r="AJ718" s="1">
        <v>2.071486E-3</v>
      </c>
      <c r="AK718" s="1">
        <v>570.26930000000004</v>
      </c>
      <c r="AL718" s="1">
        <v>0</v>
      </c>
      <c r="AM718" s="1">
        <v>1.1018779999999999</v>
      </c>
      <c r="AN718" s="1">
        <v>0</v>
      </c>
      <c r="AO718" s="1">
        <v>2.129054E-3</v>
      </c>
      <c r="AP718" s="1">
        <v>0</v>
      </c>
      <c r="AQ718" s="1">
        <v>2.2825240000000002E-3</v>
      </c>
      <c r="AR718" s="1">
        <v>0</v>
      </c>
      <c r="AS718" s="1">
        <v>45.781829999999999</v>
      </c>
      <c r="AT718" s="1">
        <v>19.095829999999999</v>
      </c>
      <c r="AU718" s="1">
        <v>4.9856550000000003E-5</v>
      </c>
      <c r="AV718" s="1">
        <v>0</v>
      </c>
      <c r="AW718" s="4">
        <v>0</v>
      </c>
      <c r="AX718" s="4">
        <v>0</v>
      </c>
      <c r="AY718" s="4">
        <v>0</v>
      </c>
      <c r="AZ718" s="1">
        <v>458</v>
      </c>
      <c r="BA718" s="1">
        <v>0</v>
      </c>
      <c r="BB718" s="1">
        <v>62871</v>
      </c>
      <c r="BC718" s="1">
        <v>0</v>
      </c>
      <c r="BD718" s="1">
        <v>386</v>
      </c>
      <c r="BE718" s="1">
        <v>0</v>
      </c>
      <c r="BF718" s="1">
        <v>61892</v>
      </c>
      <c r="BG718" s="1">
        <v>0</v>
      </c>
      <c r="BH718" s="25"/>
      <c r="BI718" s="22">
        <v>5.0000000000000001E-3</v>
      </c>
      <c r="BJ718" s="22">
        <v>5.0000000000000001E-3</v>
      </c>
      <c r="BK718" s="22">
        <v>0</v>
      </c>
      <c r="BL718" s="22">
        <v>26.929000000000002</v>
      </c>
      <c r="BM718" s="12">
        <v>1.8567343755802293E-4</v>
      </c>
      <c r="BN718" s="12">
        <v>1.8567343755802293E-4</v>
      </c>
      <c r="BO718" s="12">
        <v>0</v>
      </c>
      <c r="BP718" s="16">
        <v>0</v>
      </c>
      <c r="BQ718" s="16">
        <v>0</v>
      </c>
      <c r="BR718" s="15">
        <v>0</v>
      </c>
      <c r="BS718" s="15">
        <v>0</v>
      </c>
      <c r="BT718" s="15">
        <v>0</v>
      </c>
      <c r="BU718" s="17">
        <v>1.4116131801235716</v>
      </c>
      <c r="BV718" s="15">
        <v>0</v>
      </c>
      <c r="BW718" s="15">
        <v>0</v>
      </c>
      <c r="BX718" s="15">
        <v>0</v>
      </c>
      <c r="BY718" s="17">
        <v>0</v>
      </c>
      <c r="BZ718" s="17">
        <v>0</v>
      </c>
      <c r="CA718" s="17">
        <v>0</v>
      </c>
      <c r="CB718" s="17">
        <v>19.076755855766844</v>
      </c>
    </row>
    <row r="719" spans="1:80" x14ac:dyDescent="0.25">
      <c r="A719" s="1">
        <v>14</v>
      </c>
      <c r="B719" s="3" t="s">
        <v>146</v>
      </c>
      <c r="C719" s="2" t="s">
        <v>147</v>
      </c>
      <c r="D719" s="2" t="s">
        <v>148</v>
      </c>
      <c r="E719" s="2" t="s">
        <v>60</v>
      </c>
      <c r="F719" s="2" t="s">
        <v>762</v>
      </c>
      <c r="G719" s="2" t="s">
        <v>191</v>
      </c>
      <c r="H719" s="2" t="s">
        <v>89</v>
      </c>
      <c r="I719" s="2" t="s">
        <v>64</v>
      </c>
      <c r="J719" s="2" t="s">
        <v>701</v>
      </c>
      <c r="K719" s="2" t="s">
        <v>763</v>
      </c>
      <c r="L719" s="2" t="s">
        <v>764</v>
      </c>
      <c r="M719" s="2" t="s">
        <v>765</v>
      </c>
      <c r="N719" s="3" t="s">
        <v>766</v>
      </c>
      <c r="O719" s="16">
        <v>0</v>
      </c>
      <c r="P719" s="16">
        <v>0</v>
      </c>
      <c r="Q719" s="3" t="s">
        <v>213</v>
      </c>
      <c r="R719" s="3" t="s">
        <v>214</v>
      </c>
      <c r="S719" s="3" t="s">
        <v>215</v>
      </c>
      <c r="T719" s="3" t="s">
        <v>767</v>
      </c>
      <c r="U719" s="2" t="s">
        <v>74</v>
      </c>
      <c r="V719" s="1">
        <v>1432.653</v>
      </c>
      <c r="W719" s="1">
        <v>6.1600469999999997E-6</v>
      </c>
      <c r="X719" s="1">
        <v>917.19550000000004</v>
      </c>
      <c r="Y719" s="1">
        <v>0</v>
      </c>
      <c r="Z719" s="1">
        <v>0.64020779999999999</v>
      </c>
      <c r="AA719" s="1">
        <v>0</v>
      </c>
      <c r="AB719" s="1">
        <v>4.4686870000000003E-4</v>
      </c>
      <c r="AC719" s="1">
        <v>0</v>
      </c>
      <c r="AD719" s="1">
        <v>3.9437099999999999E-6</v>
      </c>
      <c r="AE719" s="1">
        <v>0</v>
      </c>
      <c r="AF719" s="1">
        <v>5.5280849999999999E-2</v>
      </c>
      <c r="AG719" s="1">
        <v>4.4741549999999998E-2</v>
      </c>
      <c r="AH719" s="1">
        <v>7.1339529999999999E-5</v>
      </c>
      <c r="AI719" s="1">
        <v>0</v>
      </c>
      <c r="AJ719" s="1">
        <v>4.496937E-4</v>
      </c>
      <c r="AK719" s="1">
        <v>570.26930000000004</v>
      </c>
      <c r="AL719" s="1">
        <v>0</v>
      </c>
      <c r="AM719" s="1">
        <v>0.39805119999999999</v>
      </c>
      <c r="AN719" s="1">
        <v>0</v>
      </c>
      <c r="AO719" s="1">
        <v>2.7784210000000002E-4</v>
      </c>
      <c r="AP719" s="1">
        <v>0</v>
      </c>
      <c r="AQ719" s="1">
        <v>1.7900110000000001E-4</v>
      </c>
      <c r="AR719" s="1">
        <v>0</v>
      </c>
      <c r="AS719" s="1">
        <v>1.9790970000000001</v>
      </c>
      <c r="AT719" s="1">
        <v>0.77907119999999996</v>
      </c>
      <c r="AU719" s="1">
        <v>9.0445859999999998E-5</v>
      </c>
      <c r="AV719" s="1">
        <v>0</v>
      </c>
      <c r="AW719" s="1">
        <v>0</v>
      </c>
      <c r="AX719" s="1">
        <v>0</v>
      </c>
      <c r="AY719" s="1">
        <v>0</v>
      </c>
      <c r="AZ719" s="1">
        <v>1041</v>
      </c>
      <c r="BA719" s="1">
        <v>0</v>
      </c>
      <c r="BB719" s="1">
        <v>62871</v>
      </c>
      <c r="BC719" s="1">
        <v>0</v>
      </c>
      <c r="BD719" s="1">
        <v>498</v>
      </c>
      <c r="BE719" s="1">
        <v>0</v>
      </c>
      <c r="BF719" s="1">
        <v>61892</v>
      </c>
      <c r="BG719" s="1">
        <v>0</v>
      </c>
      <c r="BH719" s="25"/>
      <c r="BI719" s="22">
        <v>2E-3</v>
      </c>
      <c r="BJ719" s="22">
        <v>2E-3</v>
      </c>
      <c r="BK719" s="22">
        <v>0</v>
      </c>
      <c r="BL719" s="22">
        <v>8.5540000000000003</v>
      </c>
      <c r="BM719" s="12">
        <v>2.3380874444704232E-4</v>
      </c>
      <c r="BN719" s="12">
        <v>2.3380874444704232E-4</v>
      </c>
      <c r="BO719" s="12">
        <v>0</v>
      </c>
      <c r="BP719" s="16">
        <v>0</v>
      </c>
      <c r="BQ719" s="16">
        <v>0</v>
      </c>
      <c r="BR719" s="15">
        <v>0</v>
      </c>
      <c r="BS719" s="15">
        <v>0</v>
      </c>
      <c r="BT719" s="15">
        <v>0</v>
      </c>
      <c r="BU719" s="17">
        <v>1.463358556946081</v>
      </c>
      <c r="BV719" s="15">
        <v>0</v>
      </c>
      <c r="BW719" s="15">
        <v>0</v>
      </c>
      <c r="BX719" s="15">
        <v>0</v>
      </c>
      <c r="BY719" s="17">
        <v>0</v>
      </c>
      <c r="BZ719" s="17">
        <v>0</v>
      </c>
      <c r="CA719" s="17">
        <v>0</v>
      </c>
      <c r="CB719" s="17">
        <v>5.8454573278688127</v>
      </c>
    </row>
    <row r="720" spans="1:80" x14ac:dyDescent="0.25">
      <c r="A720" s="1">
        <v>15</v>
      </c>
      <c r="B720" s="3" t="s">
        <v>149</v>
      </c>
      <c r="C720" s="2" t="s">
        <v>150</v>
      </c>
      <c r="D720" s="2" t="s">
        <v>148</v>
      </c>
      <c r="E720" s="2" t="s">
        <v>60</v>
      </c>
      <c r="F720" s="2" t="s">
        <v>762</v>
      </c>
      <c r="G720" s="2" t="s">
        <v>191</v>
      </c>
      <c r="H720" s="2" t="s">
        <v>89</v>
      </c>
      <c r="I720" s="2" t="s">
        <v>64</v>
      </c>
      <c r="J720" s="2" t="s">
        <v>701</v>
      </c>
      <c r="K720" s="2" t="s">
        <v>763</v>
      </c>
      <c r="L720" s="2" t="s">
        <v>764</v>
      </c>
      <c r="M720" s="2" t="s">
        <v>765</v>
      </c>
      <c r="N720" s="3" t="s">
        <v>766</v>
      </c>
      <c r="O720" s="16">
        <v>0</v>
      </c>
      <c r="P720" s="16">
        <v>0</v>
      </c>
      <c r="Q720" s="3" t="s">
        <v>213</v>
      </c>
      <c r="R720" s="3" t="s">
        <v>214</v>
      </c>
      <c r="S720" s="3" t="s">
        <v>215</v>
      </c>
      <c r="T720" s="3" t="s">
        <v>767</v>
      </c>
      <c r="U720" s="2" t="s">
        <v>74</v>
      </c>
      <c r="V720" s="1">
        <v>1417.4079999999999</v>
      </c>
      <c r="W720" s="1">
        <v>3.6305350000000001E-6</v>
      </c>
      <c r="X720" s="1">
        <v>917.19550000000004</v>
      </c>
      <c r="Y720" s="1">
        <v>0</v>
      </c>
      <c r="Z720" s="1">
        <v>0.64709349999999999</v>
      </c>
      <c r="AA720" s="1">
        <v>0</v>
      </c>
      <c r="AB720" s="1">
        <v>4.5653289999999998E-4</v>
      </c>
      <c r="AC720" s="1">
        <v>0</v>
      </c>
      <c r="AD720" s="1">
        <v>2.3492950000000002E-6</v>
      </c>
      <c r="AE720" s="1">
        <v>0</v>
      </c>
      <c r="AF720" s="1">
        <v>5.4271970000000003E-2</v>
      </c>
      <c r="AG720" s="1">
        <v>4.2971160000000001E-2</v>
      </c>
      <c r="AH720" s="1">
        <v>4.3287449999999998E-5</v>
      </c>
      <c r="AI720" s="1">
        <v>0</v>
      </c>
      <c r="AJ720" s="1">
        <v>1.423471E-4</v>
      </c>
      <c r="AK720" s="1">
        <v>570.26930000000004</v>
      </c>
      <c r="AL720" s="1">
        <v>0</v>
      </c>
      <c r="AM720" s="1">
        <v>0.40233249999999998</v>
      </c>
      <c r="AN720" s="1">
        <v>0</v>
      </c>
      <c r="AO720" s="1">
        <v>2.8385079999999999E-4</v>
      </c>
      <c r="AP720" s="1">
        <v>0</v>
      </c>
      <c r="AQ720" s="1">
        <v>5.7270859999999998E-5</v>
      </c>
      <c r="AR720" s="1">
        <v>0</v>
      </c>
      <c r="AS720" s="1">
        <v>2.086468</v>
      </c>
      <c r="AT720" s="1">
        <v>0.68021980000000004</v>
      </c>
      <c r="AU720" s="1">
        <v>2.7448719999999998E-5</v>
      </c>
      <c r="AV720" s="1">
        <v>0</v>
      </c>
      <c r="AW720" s="1">
        <v>0</v>
      </c>
      <c r="AX720" s="1">
        <v>0</v>
      </c>
      <c r="AY720" s="1">
        <v>0</v>
      </c>
      <c r="AZ720" s="1">
        <v>1488</v>
      </c>
      <c r="BA720" s="1">
        <v>0</v>
      </c>
      <c r="BB720" s="1">
        <v>62871</v>
      </c>
      <c r="BC720" s="1">
        <v>0</v>
      </c>
      <c r="BD720" s="1">
        <v>832</v>
      </c>
      <c r="BE720" s="1">
        <v>0</v>
      </c>
      <c r="BF720" s="1">
        <v>61892</v>
      </c>
      <c r="BG720" s="1">
        <v>0</v>
      </c>
      <c r="BH720" s="25"/>
      <c r="BI720" s="22">
        <v>2E-3</v>
      </c>
      <c r="BJ720" s="22">
        <v>2E-3</v>
      </c>
      <c r="BK720" s="22">
        <v>0</v>
      </c>
      <c r="BL720" s="22">
        <v>8.5540000000000003</v>
      </c>
      <c r="BM720" s="12">
        <v>2.3380874444704232E-4</v>
      </c>
      <c r="BN720" s="12">
        <v>2.3380874444704232E-4</v>
      </c>
      <c r="BO720" s="12">
        <v>0</v>
      </c>
      <c r="BP720" s="16">
        <v>0</v>
      </c>
      <c r="BQ720" s="16">
        <v>0</v>
      </c>
      <c r="BR720" s="15">
        <v>0</v>
      </c>
      <c r="BS720" s="15">
        <v>0</v>
      </c>
      <c r="BT720" s="15">
        <v>0</v>
      </c>
      <c r="BU720" s="17">
        <v>1.463358556946081</v>
      </c>
      <c r="BV720" s="15">
        <v>0</v>
      </c>
      <c r="BW720" s="15">
        <v>0</v>
      </c>
      <c r="BX720" s="15">
        <v>0</v>
      </c>
      <c r="BY720" s="17">
        <v>0</v>
      </c>
      <c r="BZ720" s="17">
        <v>0</v>
      </c>
      <c r="CA720" s="17">
        <v>0</v>
      </c>
      <c r="CB720" s="17">
        <v>5.8454573278688127</v>
      </c>
    </row>
    <row r="721" spans="1:80" x14ac:dyDescent="0.25">
      <c r="A721" s="1">
        <v>16</v>
      </c>
      <c r="B721" s="3" t="s">
        <v>87</v>
      </c>
      <c r="C721" s="2" t="s">
        <v>88</v>
      </c>
      <c r="D721" s="2" t="s">
        <v>89</v>
      </c>
      <c r="E721" s="2" t="s">
        <v>78</v>
      </c>
      <c r="F721" s="2" t="s">
        <v>762</v>
      </c>
      <c r="G721" s="2" t="s">
        <v>191</v>
      </c>
      <c r="H721" s="2" t="s">
        <v>89</v>
      </c>
      <c r="I721" s="2" t="s">
        <v>64</v>
      </c>
      <c r="J721" s="2" t="s">
        <v>701</v>
      </c>
      <c r="K721" s="2" t="s">
        <v>763</v>
      </c>
      <c r="L721" s="2" t="s">
        <v>764</v>
      </c>
      <c r="M721" s="2" t="s">
        <v>765</v>
      </c>
      <c r="N721" s="3" t="s">
        <v>766</v>
      </c>
      <c r="O721" s="16">
        <v>0</v>
      </c>
      <c r="P721" s="16">
        <v>0</v>
      </c>
      <c r="Q721" s="3" t="s">
        <v>213</v>
      </c>
      <c r="R721" s="3" t="s">
        <v>214</v>
      </c>
      <c r="S721" s="3" t="s">
        <v>215</v>
      </c>
      <c r="T721" s="3" t="s">
        <v>767</v>
      </c>
      <c r="U721" s="2" t="s">
        <v>74</v>
      </c>
      <c r="V721" s="1">
        <v>47.106659999999998</v>
      </c>
      <c r="W721" s="1">
        <v>1.775624E-3</v>
      </c>
      <c r="X721" s="1">
        <v>917.19550000000004</v>
      </c>
      <c r="Y721" s="1">
        <v>0</v>
      </c>
      <c r="Z721" s="1">
        <v>19.470610000000001</v>
      </c>
      <c r="AA721" s="1">
        <v>0</v>
      </c>
      <c r="AB721" s="1">
        <v>0.41333029999999998</v>
      </c>
      <c r="AC721" s="1">
        <v>0</v>
      </c>
      <c r="AD721" s="1">
        <v>3.4572480000000003E-2</v>
      </c>
      <c r="AE721" s="1">
        <v>0</v>
      </c>
      <c r="AF721" s="1">
        <v>0.88529720000000001</v>
      </c>
      <c r="AG721" s="1">
        <v>0.7266823</v>
      </c>
      <c r="AH721" s="1">
        <v>3.9051830000000003E-2</v>
      </c>
      <c r="AI721" s="1">
        <v>0</v>
      </c>
      <c r="AJ721" s="1">
        <v>1.788845E-2</v>
      </c>
      <c r="AK721" s="1">
        <v>570.26930000000004</v>
      </c>
      <c r="AL721" s="1">
        <v>0</v>
      </c>
      <c r="AM721" s="1">
        <v>12.105919999999999</v>
      </c>
      <c r="AN721" s="1">
        <v>0</v>
      </c>
      <c r="AO721" s="1">
        <v>0.25698949999999998</v>
      </c>
      <c r="AP721" s="1">
        <v>0</v>
      </c>
      <c r="AQ721" s="1">
        <v>0.2165561</v>
      </c>
      <c r="AR721" s="1">
        <v>0</v>
      </c>
      <c r="AS721" s="1">
        <v>24.576609999999999</v>
      </c>
      <c r="AT721" s="1">
        <v>4.955889</v>
      </c>
      <c r="AU721" s="1">
        <v>8.8114700000000001E-3</v>
      </c>
      <c r="AV721" s="1">
        <v>0</v>
      </c>
      <c r="AW721" s="4">
        <v>0</v>
      </c>
      <c r="AX721" s="4">
        <v>0</v>
      </c>
      <c r="AY721" s="4">
        <v>0</v>
      </c>
      <c r="AZ721" s="1">
        <v>6</v>
      </c>
      <c r="BA721" s="1">
        <v>1</v>
      </c>
      <c r="BB721" s="1">
        <v>62871</v>
      </c>
      <c r="BC721" s="1">
        <v>0</v>
      </c>
      <c r="BD721" s="1">
        <v>21</v>
      </c>
      <c r="BE721" s="1">
        <v>1</v>
      </c>
      <c r="BF721" s="1">
        <v>61892</v>
      </c>
      <c r="BG721" s="1">
        <v>0</v>
      </c>
      <c r="BH721" s="25"/>
      <c r="BI721" s="22">
        <v>5.8999999999999997E-2</v>
      </c>
      <c r="BJ721" s="22">
        <v>5.0999999999999997E-2</v>
      </c>
      <c r="BK721" s="22">
        <v>8.0000000000000002E-3</v>
      </c>
      <c r="BL721" s="22">
        <v>19.397999999999996</v>
      </c>
      <c r="BM721" s="12">
        <v>3.0415506753273536E-3</v>
      </c>
      <c r="BN721" s="12">
        <v>2.6291370244355093E-3</v>
      </c>
      <c r="BO721" s="12">
        <v>4.1241365089184464E-4</v>
      </c>
      <c r="BP721" s="16">
        <v>0</v>
      </c>
      <c r="BQ721" s="16">
        <v>0</v>
      </c>
      <c r="BR721" s="15">
        <v>0</v>
      </c>
      <c r="BS721" s="15">
        <v>0</v>
      </c>
      <c r="BT721" s="15">
        <v>0</v>
      </c>
      <c r="BU721" s="17">
        <v>1.3939162128699798</v>
      </c>
      <c r="BV721" s="15">
        <v>0</v>
      </c>
      <c r="BW721" s="15">
        <v>0</v>
      </c>
      <c r="BX721" s="15">
        <v>0</v>
      </c>
      <c r="BY721" s="17">
        <v>0</v>
      </c>
      <c r="BZ721" s="17">
        <v>0</v>
      </c>
      <c r="CA721" s="17">
        <v>0</v>
      </c>
      <c r="CB721" s="17">
        <v>13.916187946519983</v>
      </c>
    </row>
    <row r="722" spans="1:80" x14ac:dyDescent="0.25">
      <c r="A722" s="1">
        <v>17</v>
      </c>
      <c r="B722" s="3" t="s">
        <v>90</v>
      </c>
      <c r="C722" s="2" t="s">
        <v>91</v>
      </c>
      <c r="D722" s="2" t="s">
        <v>89</v>
      </c>
      <c r="E722" s="2" t="s">
        <v>78</v>
      </c>
      <c r="F722" s="2" t="s">
        <v>762</v>
      </c>
      <c r="G722" s="2" t="s">
        <v>191</v>
      </c>
      <c r="H722" s="2" t="s">
        <v>89</v>
      </c>
      <c r="I722" s="2" t="s">
        <v>64</v>
      </c>
      <c r="J722" s="2" t="s">
        <v>701</v>
      </c>
      <c r="K722" s="2" t="s">
        <v>763</v>
      </c>
      <c r="L722" s="2" t="s">
        <v>764</v>
      </c>
      <c r="M722" s="2" t="s">
        <v>765</v>
      </c>
      <c r="N722" s="3" t="s">
        <v>766</v>
      </c>
      <c r="O722" s="16">
        <v>0</v>
      </c>
      <c r="P722" s="16">
        <v>0</v>
      </c>
      <c r="Q722" s="3" t="s">
        <v>213</v>
      </c>
      <c r="R722" s="3" t="s">
        <v>214</v>
      </c>
      <c r="S722" s="3" t="s">
        <v>215</v>
      </c>
      <c r="T722" s="3" t="s">
        <v>767</v>
      </c>
      <c r="U722" s="2" t="s">
        <v>74</v>
      </c>
      <c r="V722" s="1">
        <v>70.253579999999999</v>
      </c>
      <c r="W722" s="1">
        <v>1.705769E-3</v>
      </c>
      <c r="X722" s="1">
        <v>917.19550000000004</v>
      </c>
      <c r="Y722" s="1">
        <v>0</v>
      </c>
      <c r="Z722" s="1">
        <v>13.0555</v>
      </c>
      <c r="AA722" s="1">
        <v>0</v>
      </c>
      <c r="AB722" s="1">
        <v>0.1858339</v>
      </c>
      <c r="AC722" s="1">
        <v>0</v>
      </c>
      <c r="AD722" s="1">
        <v>2.226966E-2</v>
      </c>
      <c r="AE722" s="1">
        <v>0</v>
      </c>
      <c r="AF722" s="1">
        <v>0.65190859999999995</v>
      </c>
      <c r="AG722" s="1">
        <v>0.44874269999999999</v>
      </c>
      <c r="AH722" s="1">
        <v>3.4160709999999997E-2</v>
      </c>
      <c r="AI722" s="1">
        <v>0</v>
      </c>
      <c r="AJ722" s="1">
        <v>1.404876E-2</v>
      </c>
      <c r="AK722" s="1">
        <v>570.26930000000004</v>
      </c>
      <c r="AL722" s="1">
        <v>0</v>
      </c>
      <c r="AM722" s="1">
        <v>8.1172979999999999</v>
      </c>
      <c r="AN722" s="1">
        <v>0</v>
      </c>
      <c r="AO722" s="1">
        <v>0.1155428</v>
      </c>
      <c r="AP722" s="1">
        <v>0</v>
      </c>
      <c r="AQ722" s="1">
        <v>0.114038</v>
      </c>
      <c r="AR722" s="1">
        <v>0</v>
      </c>
      <c r="AS722" s="1">
        <v>21.81718</v>
      </c>
      <c r="AT722" s="1">
        <v>4.550872</v>
      </c>
      <c r="AU722" s="1">
        <v>5.2269810000000003E-3</v>
      </c>
      <c r="AV722" s="1">
        <v>0</v>
      </c>
      <c r="AW722" s="4">
        <v>0</v>
      </c>
      <c r="AX722" s="4">
        <v>0</v>
      </c>
      <c r="AY722" s="4">
        <v>0</v>
      </c>
      <c r="AZ722" s="1">
        <v>4</v>
      </c>
      <c r="BA722" s="1">
        <v>1</v>
      </c>
      <c r="BB722" s="1">
        <v>62871</v>
      </c>
      <c r="BC722" s="1">
        <v>0</v>
      </c>
      <c r="BD722" s="1">
        <v>33</v>
      </c>
      <c r="BE722" s="1">
        <v>0</v>
      </c>
      <c r="BF722" s="1">
        <v>61892</v>
      </c>
      <c r="BG722" s="1">
        <v>0</v>
      </c>
      <c r="BH722" s="25"/>
      <c r="BI722" s="22">
        <v>6.0999999999999999E-2</v>
      </c>
      <c r="BJ722" s="22">
        <v>5.3999999999999999E-2</v>
      </c>
      <c r="BK722" s="22">
        <v>7.0000000000000001E-3</v>
      </c>
      <c r="BL722" s="22">
        <v>19.184000000000001</v>
      </c>
      <c r="BM722" s="12">
        <v>3.1797331109257713E-3</v>
      </c>
      <c r="BN722" s="12">
        <v>2.8148457047539616E-3</v>
      </c>
      <c r="BO722" s="12">
        <v>3.6488740617180983E-4</v>
      </c>
      <c r="BP722" s="16">
        <v>0</v>
      </c>
      <c r="BQ722" s="16">
        <v>0</v>
      </c>
      <c r="BR722" s="15">
        <v>0</v>
      </c>
      <c r="BS722" s="15">
        <v>0</v>
      </c>
      <c r="BT722" s="15">
        <v>0</v>
      </c>
      <c r="BU722" s="17">
        <v>1.4008637500141801</v>
      </c>
      <c r="BV722" s="15">
        <v>0</v>
      </c>
      <c r="BW722" s="15">
        <v>0</v>
      </c>
      <c r="BX722" s="15">
        <v>0</v>
      </c>
      <c r="BY722" s="17">
        <v>0</v>
      </c>
      <c r="BZ722" s="17">
        <v>0</v>
      </c>
      <c r="CA722" s="17">
        <v>0</v>
      </c>
      <c r="CB722" s="17">
        <v>13.694408181956177</v>
      </c>
    </row>
    <row r="723" spans="1:80" x14ac:dyDescent="0.25">
      <c r="A723" s="1">
        <v>19</v>
      </c>
      <c r="B723" s="3" t="s">
        <v>92</v>
      </c>
      <c r="C723" s="2" t="s">
        <v>93</v>
      </c>
      <c r="D723" s="2" t="s">
        <v>94</v>
      </c>
      <c r="E723" s="2" t="s">
        <v>60</v>
      </c>
      <c r="F723" s="2" t="s">
        <v>762</v>
      </c>
      <c r="G723" s="2" t="s">
        <v>191</v>
      </c>
      <c r="H723" s="2" t="s">
        <v>89</v>
      </c>
      <c r="I723" s="2" t="s">
        <v>64</v>
      </c>
      <c r="J723" s="2" t="s">
        <v>701</v>
      </c>
      <c r="K723" s="2" t="s">
        <v>763</v>
      </c>
      <c r="L723" s="2" t="s">
        <v>764</v>
      </c>
      <c r="M723" s="2" t="s">
        <v>765</v>
      </c>
      <c r="N723" s="3" t="s">
        <v>766</v>
      </c>
      <c r="O723" s="16">
        <v>0</v>
      </c>
      <c r="P723" s="16">
        <v>0</v>
      </c>
      <c r="Q723" s="3" t="s">
        <v>213</v>
      </c>
      <c r="R723" s="3" t="s">
        <v>214</v>
      </c>
      <c r="S723" s="3" t="s">
        <v>215</v>
      </c>
      <c r="T723" s="3" t="s">
        <v>767</v>
      </c>
      <c r="U723" s="2" t="s">
        <v>74</v>
      </c>
      <c r="V723" s="1">
        <v>789.81039999999996</v>
      </c>
      <c r="W723" s="1">
        <v>3.5774630000000001E-6</v>
      </c>
      <c r="X723" s="1">
        <v>917.19550000000004</v>
      </c>
      <c r="Y723" s="1">
        <v>0</v>
      </c>
      <c r="Z723" s="1">
        <v>1.161286</v>
      </c>
      <c r="AA723" s="1">
        <v>0</v>
      </c>
      <c r="AB723" s="1">
        <v>1.4703349999999999E-3</v>
      </c>
      <c r="AC723" s="1">
        <v>0</v>
      </c>
      <c r="AD723" s="1">
        <v>4.1544560000000003E-6</v>
      </c>
      <c r="AE723" s="1">
        <v>0</v>
      </c>
      <c r="AF723" s="1">
        <v>2.5291090000000001</v>
      </c>
      <c r="AG723" s="1">
        <v>1.7587930000000001</v>
      </c>
      <c r="AH723" s="1">
        <v>1.642656E-6</v>
      </c>
      <c r="AI723" s="1">
        <v>0</v>
      </c>
      <c r="AJ723" s="1">
        <v>2.0487350000000001E-4</v>
      </c>
      <c r="AK723" s="1">
        <v>570.26930000000004</v>
      </c>
      <c r="AL723" s="1">
        <v>0</v>
      </c>
      <c r="AM723" s="1">
        <v>0.72203309999999998</v>
      </c>
      <c r="AN723" s="1">
        <v>0</v>
      </c>
      <c r="AO723" s="1">
        <v>9.141854E-4</v>
      </c>
      <c r="AP723" s="1">
        <v>0</v>
      </c>
      <c r="AQ723" s="1">
        <v>1.4792540000000001E-4</v>
      </c>
      <c r="AR723" s="1">
        <v>0</v>
      </c>
      <c r="AS723" s="1">
        <v>7.7436499999999997</v>
      </c>
      <c r="AT723" s="1">
        <v>4.4888870000000001</v>
      </c>
      <c r="AU723" s="1">
        <v>1.910281E-5</v>
      </c>
      <c r="AV723" s="1">
        <v>0</v>
      </c>
      <c r="AW723" s="1">
        <v>0</v>
      </c>
      <c r="AX723" s="1">
        <v>0</v>
      </c>
      <c r="AY723" s="1">
        <v>0</v>
      </c>
      <c r="AZ723" s="1">
        <v>5925</v>
      </c>
      <c r="BA723" s="1">
        <v>0</v>
      </c>
      <c r="BB723" s="1">
        <v>62871</v>
      </c>
      <c r="BC723" s="1">
        <v>0</v>
      </c>
      <c r="BD723" s="1">
        <v>668</v>
      </c>
      <c r="BE723" s="1">
        <v>0</v>
      </c>
      <c r="BF723" s="1">
        <v>61892</v>
      </c>
      <c r="BG723" s="1">
        <v>0</v>
      </c>
      <c r="BH723" s="25"/>
      <c r="BI723" s="22">
        <v>0</v>
      </c>
      <c r="BJ723" s="22">
        <v>0</v>
      </c>
      <c r="BK723" s="22">
        <v>0</v>
      </c>
      <c r="BL723" s="22">
        <v>26.840000000000003</v>
      </c>
      <c r="BM723" s="12">
        <v>0</v>
      </c>
      <c r="BN723" s="12">
        <v>0</v>
      </c>
      <c r="BO723" s="12">
        <v>0</v>
      </c>
      <c r="BP723" s="16">
        <v>0</v>
      </c>
      <c r="BQ723" s="16">
        <v>0</v>
      </c>
      <c r="BR723" s="15">
        <v>0</v>
      </c>
      <c r="BS723" s="15">
        <v>0</v>
      </c>
      <c r="BT723" s="15">
        <v>0</v>
      </c>
      <c r="BU723" s="17">
        <v>1.4501819930425399</v>
      </c>
      <c r="BV723" s="15">
        <v>0</v>
      </c>
      <c r="BW723" s="15">
        <v>0</v>
      </c>
      <c r="BX723" s="15">
        <v>0</v>
      </c>
      <c r="BY723" s="17">
        <v>0</v>
      </c>
      <c r="BZ723" s="17">
        <v>0</v>
      </c>
      <c r="CA723" s="17">
        <v>0</v>
      </c>
      <c r="CB723" s="17">
        <v>18.508021840547482</v>
      </c>
    </row>
    <row r="724" spans="1:80" x14ac:dyDescent="0.25">
      <c r="A724" s="1">
        <v>21</v>
      </c>
      <c r="B724" s="3" t="s">
        <v>95</v>
      </c>
      <c r="C724" s="2" t="s">
        <v>96</v>
      </c>
      <c r="D724" s="2" t="s">
        <v>97</v>
      </c>
      <c r="E724" s="2" t="s">
        <v>78</v>
      </c>
      <c r="F724" s="2" t="s">
        <v>762</v>
      </c>
      <c r="G724" s="2" t="s">
        <v>191</v>
      </c>
      <c r="H724" s="2" t="s">
        <v>89</v>
      </c>
      <c r="I724" s="2" t="s">
        <v>64</v>
      </c>
      <c r="J724" s="2" t="s">
        <v>701</v>
      </c>
      <c r="K724" s="2" t="s">
        <v>763</v>
      </c>
      <c r="L724" s="2" t="s">
        <v>764</v>
      </c>
      <c r="M724" s="2" t="s">
        <v>765</v>
      </c>
      <c r="N724" s="3" t="s">
        <v>766</v>
      </c>
      <c r="O724" s="16">
        <v>0</v>
      </c>
      <c r="P724" s="16">
        <v>0</v>
      </c>
      <c r="Q724" s="3" t="s">
        <v>213</v>
      </c>
      <c r="R724" s="3" t="s">
        <v>214</v>
      </c>
      <c r="S724" s="3" t="s">
        <v>215</v>
      </c>
      <c r="T724" s="3" t="s">
        <v>767</v>
      </c>
      <c r="U724" s="2" t="s">
        <v>74</v>
      </c>
      <c r="V724" s="1">
        <v>450.77319999999997</v>
      </c>
      <c r="W724" s="1">
        <v>1.198053E-4</v>
      </c>
      <c r="X724" s="1">
        <v>917.19550000000004</v>
      </c>
      <c r="Y724" s="1">
        <v>0</v>
      </c>
      <c r="Z724" s="1">
        <v>2.034716</v>
      </c>
      <c r="AA724" s="1">
        <v>0</v>
      </c>
      <c r="AB724" s="1">
        <v>4.5138349999999999E-3</v>
      </c>
      <c r="AC724" s="1">
        <v>0</v>
      </c>
      <c r="AD724" s="1">
        <v>2.4376979999999999E-4</v>
      </c>
      <c r="AE724" s="1">
        <v>0</v>
      </c>
      <c r="AF724" s="1">
        <v>1.774222</v>
      </c>
      <c r="AG724" s="1">
        <v>1.0570790000000001</v>
      </c>
      <c r="AH724" s="1">
        <v>1.373953E-4</v>
      </c>
      <c r="AI724" s="1">
        <v>0</v>
      </c>
      <c r="AJ724" s="1">
        <v>2.3483110000000001E-3</v>
      </c>
      <c r="AK724" s="1">
        <v>570.26930000000004</v>
      </c>
      <c r="AL724" s="1">
        <v>0</v>
      </c>
      <c r="AM724" s="1">
        <v>1.265091</v>
      </c>
      <c r="AN724" s="1">
        <v>0</v>
      </c>
      <c r="AO724" s="1">
        <v>2.8064919999999998E-3</v>
      </c>
      <c r="AP724" s="1">
        <v>0</v>
      </c>
      <c r="AQ724" s="1">
        <v>2.970828E-3</v>
      </c>
      <c r="AR724" s="1">
        <v>0</v>
      </c>
      <c r="AS724" s="1">
        <v>24.976800000000001</v>
      </c>
      <c r="AT724" s="1">
        <v>7.267811</v>
      </c>
      <c r="AU724" s="1">
        <v>1.189435E-4</v>
      </c>
      <c r="AV724" s="1">
        <v>0</v>
      </c>
      <c r="AW724" s="4">
        <v>0</v>
      </c>
      <c r="AX724" s="4">
        <v>0</v>
      </c>
      <c r="AY724" s="4">
        <v>0</v>
      </c>
      <c r="AZ724" s="1">
        <v>422</v>
      </c>
      <c r="BA724" s="1">
        <v>0</v>
      </c>
      <c r="BB724" s="1">
        <v>62871</v>
      </c>
      <c r="BC724" s="1">
        <v>0</v>
      </c>
      <c r="BD724" s="1">
        <v>330</v>
      </c>
      <c r="BE724" s="1">
        <v>0</v>
      </c>
      <c r="BF724" s="1">
        <v>61892</v>
      </c>
      <c r="BG724" s="1">
        <v>0</v>
      </c>
      <c r="BH724" s="25"/>
      <c r="BI724" s="22">
        <v>7.0000000000000001E-3</v>
      </c>
      <c r="BJ724" s="22">
        <v>7.0000000000000001E-3</v>
      </c>
      <c r="BK724" s="22">
        <v>0</v>
      </c>
      <c r="BL724" s="22">
        <v>20.392000000000003</v>
      </c>
      <c r="BM724" s="12">
        <v>3.4327187132208705E-4</v>
      </c>
      <c r="BN724" s="12">
        <v>3.4327187132208705E-4</v>
      </c>
      <c r="BO724" s="12">
        <v>0</v>
      </c>
      <c r="BP724" s="16">
        <v>0</v>
      </c>
      <c r="BQ724" s="16">
        <v>0</v>
      </c>
      <c r="BR724" s="15">
        <v>0</v>
      </c>
      <c r="BS724" s="15">
        <v>0</v>
      </c>
      <c r="BT724" s="15">
        <v>0</v>
      </c>
      <c r="BU724" s="17">
        <v>1.415728132612768</v>
      </c>
      <c r="BV724" s="15">
        <v>0</v>
      </c>
      <c r="BW724" s="15">
        <v>0</v>
      </c>
      <c r="BX724" s="15">
        <v>0</v>
      </c>
      <c r="BY724" s="17">
        <v>0</v>
      </c>
      <c r="BZ724" s="17">
        <v>0</v>
      </c>
      <c r="CA724" s="17">
        <v>0</v>
      </c>
      <c r="CB724" s="17">
        <v>14.403895444505977</v>
      </c>
    </row>
    <row r="725" spans="1:80" x14ac:dyDescent="0.25">
      <c r="A725" s="1">
        <v>22</v>
      </c>
      <c r="B725" s="3" t="s">
        <v>98</v>
      </c>
      <c r="C725" s="2" t="s">
        <v>99</v>
      </c>
      <c r="D725" s="2" t="s">
        <v>100</v>
      </c>
      <c r="E725" s="2" t="s">
        <v>78</v>
      </c>
      <c r="F725" s="2" t="s">
        <v>762</v>
      </c>
      <c r="G725" s="2" t="s">
        <v>191</v>
      </c>
      <c r="H725" s="2" t="s">
        <v>89</v>
      </c>
      <c r="I725" s="2" t="s">
        <v>64</v>
      </c>
      <c r="J725" s="2" t="s">
        <v>701</v>
      </c>
      <c r="K725" s="2" t="s">
        <v>763</v>
      </c>
      <c r="L725" s="2" t="s">
        <v>764</v>
      </c>
      <c r="M725" s="2" t="s">
        <v>765</v>
      </c>
      <c r="N725" s="3" t="s">
        <v>766</v>
      </c>
      <c r="O725" s="16">
        <v>0</v>
      </c>
      <c r="P725" s="16">
        <v>0</v>
      </c>
      <c r="Q725" s="3" t="s">
        <v>213</v>
      </c>
      <c r="R725" s="3" t="s">
        <v>214</v>
      </c>
      <c r="S725" s="3" t="s">
        <v>215</v>
      </c>
      <c r="T725" s="3" t="s">
        <v>767</v>
      </c>
      <c r="U725" s="2" t="s">
        <v>74</v>
      </c>
      <c r="V725" s="1">
        <v>200.36099999999999</v>
      </c>
      <c r="W725" s="1">
        <v>2.5837039999999998E-4</v>
      </c>
      <c r="X725" s="1">
        <v>917.19550000000004</v>
      </c>
      <c r="Y725" s="1">
        <v>0</v>
      </c>
      <c r="Z725" s="1">
        <v>4.5777150000000004</v>
      </c>
      <c r="AA725" s="1">
        <v>0</v>
      </c>
      <c r="AB725" s="1">
        <v>2.2847340000000001E-2</v>
      </c>
      <c r="AC725" s="1">
        <v>0</v>
      </c>
      <c r="AD725" s="1">
        <v>1.1827459999999999E-3</v>
      </c>
      <c r="AE725" s="1">
        <v>0</v>
      </c>
      <c r="AF725" s="1">
        <v>0.30437049999999999</v>
      </c>
      <c r="AG725" s="1">
        <v>0.2306242</v>
      </c>
      <c r="AH725" s="1">
        <v>3.8858759999999999E-3</v>
      </c>
      <c r="AI725" s="1">
        <v>0</v>
      </c>
      <c r="AJ725" s="1">
        <v>1.003419E-2</v>
      </c>
      <c r="AK725" s="1">
        <v>570.26930000000004</v>
      </c>
      <c r="AL725" s="1">
        <v>0</v>
      </c>
      <c r="AM725" s="1">
        <v>2.8462100000000001</v>
      </c>
      <c r="AN725" s="1">
        <v>0</v>
      </c>
      <c r="AO725" s="1">
        <v>1.420541E-2</v>
      </c>
      <c r="AP725" s="1">
        <v>0</v>
      </c>
      <c r="AQ725" s="1">
        <v>2.8559399999999999E-2</v>
      </c>
      <c r="AR725" s="1">
        <v>0</v>
      </c>
      <c r="AS725" s="1">
        <v>18.446940000000001</v>
      </c>
      <c r="AT725" s="1">
        <v>5.037312</v>
      </c>
      <c r="AU725" s="1">
        <v>1.548191E-3</v>
      </c>
      <c r="AV725" s="1">
        <v>0</v>
      </c>
      <c r="AW725" s="4">
        <v>0</v>
      </c>
      <c r="AX725" s="4">
        <v>0</v>
      </c>
      <c r="AY725" s="4">
        <v>0</v>
      </c>
      <c r="AZ725" s="1">
        <v>39</v>
      </c>
      <c r="BA725" s="1">
        <v>1</v>
      </c>
      <c r="BB725" s="1">
        <v>62871</v>
      </c>
      <c r="BC725" s="1">
        <v>0</v>
      </c>
      <c r="BD725" s="1">
        <v>75</v>
      </c>
      <c r="BE725" s="1">
        <v>0</v>
      </c>
      <c r="BF725" s="1">
        <v>61892</v>
      </c>
      <c r="BG725" s="1">
        <v>0</v>
      </c>
      <c r="BH725" s="25"/>
      <c r="BI725" s="22">
        <v>4.2000000000000003E-2</v>
      </c>
      <c r="BJ725" s="22">
        <v>4.1000000000000002E-2</v>
      </c>
      <c r="BK725" s="22">
        <v>1E-3</v>
      </c>
      <c r="BL725" s="22">
        <v>18.181000000000001</v>
      </c>
      <c r="BM725" s="12">
        <v>2.3101039546779604E-3</v>
      </c>
      <c r="BN725" s="12">
        <v>2.2551014795665803E-3</v>
      </c>
      <c r="BO725" s="12">
        <v>5.5002475111380014E-5</v>
      </c>
      <c r="BP725" s="16">
        <v>0</v>
      </c>
      <c r="BQ725" s="16">
        <v>0</v>
      </c>
      <c r="BR725" s="15">
        <v>0</v>
      </c>
      <c r="BS725" s="15">
        <v>0</v>
      </c>
      <c r="BT725" s="15">
        <v>0</v>
      </c>
      <c r="BU725" s="17">
        <v>1.4111614521631999</v>
      </c>
      <c r="BV725" s="15">
        <v>0</v>
      </c>
      <c r="BW725" s="15">
        <v>0</v>
      </c>
      <c r="BX725" s="15">
        <v>0</v>
      </c>
      <c r="BY725" s="17">
        <v>0</v>
      </c>
      <c r="BZ725" s="17">
        <v>0</v>
      </c>
      <c r="CA725" s="17">
        <v>0</v>
      </c>
      <c r="CB725" s="17">
        <v>12.88371360493865</v>
      </c>
    </row>
    <row r="726" spans="1:80" x14ac:dyDescent="0.25">
      <c r="A726" s="1">
        <v>24</v>
      </c>
      <c r="B726" s="3" t="s">
        <v>101</v>
      </c>
      <c r="C726" s="9" t="s">
        <v>175</v>
      </c>
      <c r="D726" s="2" t="s">
        <v>102</v>
      </c>
      <c r="E726" s="2" t="s">
        <v>60</v>
      </c>
      <c r="F726" s="2" t="s">
        <v>762</v>
      </c>
      <c r="G726" s="2" t="s">
        <v>191</v>
      </c>
      <c r="H726" s="2" t="s">
        <v>89</v>
      </c>
      <c r="I726" s="2" t="s">
        <v>64</v>
      </c>
      <c r="J726" s="2" t="s">
        <v>701</v>
      </c>
      <c r="K726" s="2" t="s">
        <v>763</v>
      </c>
      <c r="L726" s="2" t="s">
        <v>764</v>
      </c>
      <c r="M726" s="2" t="s">
        <v>765</v>
      </c>
      <c r="N726" s="3" t="s">
        <v>766</v>
      </c>
      <c r="O726" s="16">
        <v>0</v>
      </c>
      <c r="P726" s="16">
        <v>0</v>
      </c>
      <c r="Q726" s="3" t="s">
        <v>213</v>
      </c>
      <c r="R726" s="3" t="s">
        <v>214</v>
      </c>
      <c r="S726" s="3" t="s">
        <v>215</v>
      </c>
      <c r="T726" s="3" t="s">
        <v>767</v>
      </c>
      <c r="U726" s="2" t="s">
        <v>74</v>
      </c>
      <c r="V726" s="1">
        <v>1234.4760000000001</v>
      </c>
      <c r="W726" s="1">
        <v>2.8909699999999999E-5</v>
      </c>
      <c r="X726" s="1">
        <v>917.19550000000004</v>
      </c>
      <c r="Y726" s="1">
        <v>0</v>
      </c>
      <c r="Z726" s="1">
        <v>0.74298390000000003</v>
      </c>
      <c r="AA726" s="1">
        <v>0</v>
      </c>
      <c r="AB726" s="1">
        <v>6.0186199999999999E-4</v>
      </c>
      <c r="AC726" s="1">
        <v>0</v>
      </c>
      <c r="AD726" s="1">
        <v>2.1479439999999999E-5</v>
      </c>
      <c r="AE726" s="1">
        <v>0</v>
      </c>
      <c r="AF726" s="1">
        <v>0.74870530000000002</v>
      </c>
      <c r="AG726" s="1">
        <v>0.59879450000000001</v>
      </c>
      <c r="AH726" s="1">
        <v>2.8688780000000001E-5</v>
      </c>
      <c r="AI726" s="1">
        <v>0</v>
      </c>
      <c r="AJ726" s="1">
        <v>2.589774E-4</v>
      </c>
      <c r="AK726" s="1">
        <v>570.26930000000004</v>
      </c>
      <c r="AL726" s="1">
        <v>0</v>
      </c>
      <c r="AM726" s="1">
        <v>0.46195269999999999</v>
      </c>
      <c r="AN726" s="1">
        <v>0</v>
      </c>
      <c r="AO726" s="1">
        <v>3.7420969999999999E-4</v>
      </c>
      <c r="AP726" s="1">
        <v>0</v>
      </c>
      <c r="AQ726" s="1">
        <v>1.196353E-4</v>
      </c>
      <c r="AR726" s="1">
        <v>0</v>
      </c>
      <c r="AS726" s="1">
        <v>3.4503900000000001</v>
      </c>
      <c r="AT726" s="1">
        <v>1.2985089999999999</v>
      </c>
      <c r="AU726" s="1">
        <v>3.4672970000000003E-5</v>
      </c>
      <c r="AV726" s="1">
        <v>0</v>
      </c>
      <c r="AW726" s="1">
        <v>0</v>
      </c>
      <c r="AX726" s="1">
        <v>0</v>
      </c>
      <c r="AY726" s="1">
        <v>0</v>
      </c>
      <c r="AZ726" s="1">
        <v>1703</v>
      </c>
      <c r="BA726" s="1">
        <v>0</v>
      </c>
      <c r="BB726" s="1">
        <v>62871</v>
      </c>
      <c r="BC726" s="1">
        <v>0</v>
      </c>
      <c r="BD726" s="1">
        <v>791</v>
      </c>
      <c r="BE726" s="1">
        <v>0</v>
      </c>
      <c r="BF726" s="1">
        <v>61892</v>
      </c>
      <c r="BG726" s="1">
        <v>0</v>
      </c>
      <c r="BH726" s="25"/>
      <c r="BI726" s="22">
        <v>2E-3</v>
      </c>
      <c r="BJ726" s="22">
        <v>2E-3</v>
      </c>
      <c r="BK726" s="22">
        <v>0</v>
      </c>
      <c r="BL726" s="22">
        <v>13.651999999999996</v>
      </c>
      <c r="BM726" s="12">
        <v>1.4649868151186645E-4</v>
      </c>
      <c r="BN726" s="12">
        <v>1.4649868151186645E-4</v>
      </c>
      <c r="BO726" s="12">
        <v>0</v>
      </c>
      <c r="BP726" s="16">
        <v>0</v>
      </c>
      <c r="BQ726" s="16">
        <v>0</v>
      </c>
      <c r="BR726" s="15">
        <v>0</v>
      </c>
      <c r="BS726" s="15">
        <v>0</v>
      </c>
      <c r="BT726" s="15">
        <v>0</v>
      </c>
      <c r="BU726" s="17">
        <v>1.4708365401482517</v>
      </c>
      <c r="BV726" s="15">
        <v>0</v>
      </c>
      <c r="BW726" s="15">
        <v>0</v>
      </c>
      <c r="BX726" s="15">
        <v>0</v>
      </c>
      <c r="BY726" s="17">
        <v>0</v>
      </c>
      <c r="BZ726" s="17">
        <v>0</v>
      </c>
      <c r="CA726" s="17">
        <v>0</v>
      </c>
      <c r="CB726" s="17">
        <v>9.2817927943399834</v>
      </c>
    </row>
    <row r="727" spans="1:80" x14ac:dyDescent="0.25">
      <c r="A727" s="1">
        <v>25</v>
      </c>
      <c r="B727" s="3" t="s">
        <v>176</v>
      </c>
      <c r="C727" s="2" t="s">
        <v>177</v>
      </c>
      <c r="D727" s="2" t="s">
        <v>178</v>
      </c>
      <c r="E727" s="2" t="s">
        <v>78</v>
      </c>
      <c r="F727" s="2" t="s">
        <v>762</v>
      </c>
      <c r="G727" s="2" t="s">
        <v>191</v>
      </c>
      <c r="H727" s="2" t="s">
        <v>89</v>
      </c>
      <c r="I727" s="2" t="s">
        <v>64</v>
      </c>
      <c r="J727" s="2" t="s">
        <v>701</v>
      </c>
      <c r="K727" s="2" t="s">
        <v>763</v>
      </c>
      <c r="L727" s="2" t="s">
        <v>764</v>
      </c>
      <c r="M727" s="2" t="s">
        <v>765</v>
      </c>
      <c r="N727" s="3" t="s">
        <v>766</v>
      </c>
      <c r="O727" s="16">
        <v>0</v>
      </c>
      <c r="P727" s="16">
        <v>0</v>
      </c>
      <c r="Q727" s="3" t="s">
        <v>213</v>
      </c>
      <c r="R727" s="3" t="s">
        <v>214</v>
      </c>
      <c r="S727" s="3" t="s">
        <v>215</v>
      </c>
      <c r="T727" s="3" t="s">
        <v>767</v>
      </c>
      <c r="U727" s="2" t="s">
        <v>74</v>
      </c>
      <c r="V727" s="1">
        <v>216.85400000000001</v>
      </c>
      <c r="W727" s="1">
        <v>3.901857E-4</v>
      </c>
      <c r="X727" s="1">
        <v>917.19550000000004</v>
      </c>
      <c r="Y727" s="1">
        <v>0</v>
      </c>
      <c r="Z727" s="1">
        <v>4.2295540000000003</v>
      </c>
      <c r="AA727" s="1">
        <v>0</v>
      </c>
      <c r="AB727" s="1">
        <v>1.950416E-2</v>
      </c>
      <c r="AC727" s="1">
        <v>0</v>
      </c>
      <c r="AD727" s="1">
        <v>1.6503119999999999E-3</v>
      </c>
      <c r="AE727" s="1">
        <v>0</v>
      </c>
      <c r="AF727" s="1">
        <v>7.9832520000000002</v>
      </c>
      <c r="AG727" s="1">
        <v>4.2398389999999999</v>
      </c>
      <c r="AH727" s="1">
        <v>2.0672170000000001E-4</v>
      </c>
      <c r="AI727" s="1">
        <v>0</v>
      </c>
      <c r="AJ727" s="1">
        <v>5.954062E-4</v>
      </c>
      <c r="AK727" s="1">
        <v>570.26930000000004</v>
      </c>
      <c r="AL727" s="1">
        <v>0</v>
      </c>
      <c r="AM727" s="1">
        <v>2.6297389999999998</v>
      </c>
      <c r="AN727" s="1">
        <v>0</v>
      </c>
      <c r="AO727" s="1">
        <v>1.212677E-2</v>
      </c>
      <c r="AP727" s="1">
        <v>0</v>
      </c>
      <c r="AQ727" s="1">
        <v>1.565763E-3</v>
      </c>
      <c r="AR727" s="1">
        <v>0</v>
      </c>
      <c r="AS727" s="1">
        <v>53.623550000000002</v>
      </c>
      <c r="AT727" s="1">
        <v>18.109449999999999</v>
      </c>
      <c r="AU727" s="1">
        <v>2.9199170000000001E-5</v>
      </c>
      <c r="AV727" s="1">
        <v>0</v>
      </c>
      <c r="AW727" s="4">
        <v>0</v>
      </c>
      <c r="AX727" s="4">
        <v>0</v>
      </c>
      <c r="AY727" s="4">
        <v>0</v>
      </c>
      <c r="AZ727" s="1">
        <v>308</v>
      </c>
      <c r="BA727" s="1">
        <v>0</v>
      </c>
      <c r="BB727" s="1">
        <v>62871</v>
      </c>
      <c r="BC727" s="1">
        <v>0</v>
      </c>
      <c r="BD727" s="1">
        <v>471</v>
      </c>
      <c r="BE727" s="1">
        <v>0</v>
      </c>
      <c r="BF727" s="1">
        <v>61892</v>
      </c>
      <c r="BG727" s="1">
        <v>0</v>
      </c>
      <c r="BH727" s="25"/>
      <c r="BI727" s="22">
        <v>0</v>
      </c>
      <c r="BJ727" s="22">
        <v>0</v>
      </c>
      <c r="BK727" s="22">
        <v>0</v>
      </c>
      <c r="BL727" s="22">
        <v>33.815999999999995</v>
      </c>
      <c r="BM727" s="12">
        <v>0</v>
      </c>
      <c r="BN727" s="12">
        <v>0</v>
      </c>
      <c r="BO727" s="12">
        <v>0</v>
      </c>
      <c r="BP727" s="16">
        <v>0</v>
      </c>
      <c r="BQ727" s="16">
        <v>0</v>
      </c>
      <c r="BR727" s="15">
        <v>0</v>
      </c>
      <c r="BS727" s="15">
        <v>0</v>
      </c>
      <c r="BT727" s="15">
        <v>0</v>
      </c>
      <c r="BU727" s="17">
        <v>1.3371864650982324</v>
      </c>
      <c r="BV727" s="15">
        <v>0</v>
      </c>
      <c r="BW727" s="15">
        <v>0</v>
      </c>
      <c r="BX727" s="15">
        <v>0</v>
      </c>
      <c r="BY727" s="17">
        <v>0</v>
      </c>
      <c r="BZ727" s="17">
        <v>0</v>
      </c>
      <c r="CA727" s="17">
        <v>0</v>
      </c>
      <c r="CB727" s="17">
        <v>25.28891884761622</v>
      </c>
    </row>
    <row r="728" spans="1:80" x14ac:dyDescent="0.25">
      <c r="A728" s="1">
        <v>26</v>
      </c>
      <c r="B728" s="3" t="s">
        <v>103</v>
      </c>
      <c r="C728" s="2" t="s">
        <v>104</v>
      </c>
      <c r="D728" s="2" t="s">
        <v>94</v>
      </c>
      <c r="E728" s="2" t="s">
        <v>60</v>
      </c>
      <c r="F728" s="2" t="s">
        <v>762</v>
      </c>
      <c r="G728" s="2" t="s">
        <v>191</v>
      </c>
      <c r="H728" s="2" t="s">
        <v>89</v>
      </c>
      <c r="I728" s="2" t="s">
        <v>64</v>
      </c>
      <c r="J728" s="2" t="s">
        <v>701</v>
      </c>
      <c r="K728" s="2" t="s">
        <v>763</v>
      </c>
      <c r="L728" s="2" t="s">
        <v>764</v>
      </c>
      <c r="M728" s="2" t="s">
        <v>765</v>
      </c>
      <c r="N728" s="3" t="s">
        <v>766</v>
      </c>
      <c r="O728" s="16">
        <v>0</v>
      </c>
      <c r="P728" s="16">
        <v>0</v>
      </c>
      <c r="Q728" s="3" t="s">
        <v>213</v>
      </c>
      <c r="R728" s="3" t="s">
        <v>214</v>
      </c>
      <c r="S728" s="3" t="s">
        <v>215</v>
      </c>
      <c r="T728" s="3" t="s">
        <v>767</v>
      </c>
      <c r="U728" s="2" t="s">
        <v>74</v>
      </c>
      <c r="V728" s="1">
        <v>546.73810000000003</v>
      </c>
      <c r="W728" s="1">
        <v>5.0898699999999998E-6</v>
      </c>
      <c r="X728" s="1">
        <v>917.19550000000004</v>
      </c>
      <c r="Y728" s="1">
        <v>0</v>
      </c>
      <c r="Z728" s="1">
        <v>1.6775770000000001</v>
      </c>
      <c r="AA728" s="1">
        <v>0</v>
      </c>
      <c r="AB728" s="1">
        <v>3.0683389999999998E-3</v>
      </c>
      <c r="AC728" s="1">
        <v>0</v>
      </c>
      <c r="AD728" s="1">
        <v>8.5386509999999994E-6</v>
      </c>
      <c r="AE728" s="1">
        <v>0</v>
      </c>
      <c r="AF728" s="1">
        <v>4.8227969999999996</v>
      </c>
      <c r="AG728" s="1">
        <v>3.0747879999999999</v>
      </c>
      <c r="AH728" s="1">
        <v>1.770477E-6</v>
      </c>
      <c r="AI728" s="1">
        <v>0</v>
      </c>
      <c r="AJ728" s="1">
        <v>2.02325E-4</v>
      </c>
      <c r="AK728" s="1">
        <v>570.26930000000004</v>
      </c>
      <c r="AL728" s="1">
        <v>0</v>
      </c>
      <c r="AM728" s="1">
        <v>1.043039</v>
      </c>
      <c r="AN728" s="1">
        <v>0</v>
      </c>
      <c r="AO728" s="1">
        <v>1.907749E-3</v>
      </c>
      <c r="AP728" s="1">
        <v>0</v>
      </c>
      <c r="AQ728" s="1">
        <v>2.110329E-4</v>
      </c>
      <c r="AR728" s="1">
        <v>0</v>
      </c>
      <c r="AS728" s="1">
        <v>19.093699999999998</v>
      </c>
      <c r="AT728" s="1">
        <v>14.185829999999999</v>
      </c>
      <c r="AU728" s="1">
        <v>1.1052490000000001E-5</v>
      </c>
      <c r="AV728" s="1">
        <v>0</v>
      </c>
      <c r="AW728" s="1">
        <v>0</v>
      </c>
      <c r="AX728" s="1">
        <v>0</v>
      </c>
      <c r="AY728" s="1">
        <v>0</v>
      </c>
      <c r="AZ728" s="1">
        <v>5325</v>
      </c>
      <c r="BA728" s="1">
        <v>0</v>
      </c>
      <c r="BB728" s="1">
        <v>62871</v>
      </c>
      <c r="BC728" s="1">
        <v>0</v>
      </c>
      <c r="BD728" s="1">
        <v>685</v>
      </c>
      <c r="BE728" s="1">
        <v>0</v>
      </c>
      <c r="BF728" s="1">
        <v>61892</v>
      </c>
      <c r="BG728" s="1">
        <v>0</v>
      </c>
      <c r="BH728" s="25"/>
      <c r="BI728" s="22">
        <v>2E-3</v>
      </c>
      <c r="BJ728" s="22">
        <v>2E-3</v>
      </c>
      <c r="BK728" s="22">
        <v>0</v>
      </c>
      <c r="BL728" s="22">
        <v>30.052000000000003</v>
      </c>
      <c r="BM728" s="12">
        <v>6.6551311060827887E-5</v>
      </c>
      <c r="BN728" s="12">
        <v>6.6551311060827887E-5</v>
      </c>
      <c r="BO728" s="12">
        <v>0</v>
      </c>
      <c r="BP728" s="16">
        <v>0</v>
      </c>
      <c r="BQ728" s="16">
        <v>0</v>
      </c>
      <c r="BR728" s="15">
        <v>0</v>
      </c>
      <c r="BS728" s="15">
        <v>0</v>
      </c>
      <c r="BT728" s="15">
        <v>0</v>
      </c>
      <c r="BU728" s="17">
        <v>1.3602002776375346</v>
      </c>
      <c r="BV728" s="15">
        <v>0</v>
      </c>
      <c r="BW728" s="15">
        <v>0</v>
      </c>
      <c r="BX728" s="15">
        <v>0</v>
      </c>
      <c r="BY728" s="17">
        <v>0</v>
      </c>
      <c r="BZ728" s="17">
        <v>0</v>
      </c>
      <c r="CA728" s="17">
        <v>0</v>
      </c>
      <c r="CB728" s="17">
        <v>22.093805224180556</v>
      </c>
    </row>
    <row r="729" spans="1:80" x14ac:dyDescent="0.25">
      <c r="A729" s="1">
        <v>27</v>
      </c>
      <c r="B729" s="3" t="s">
        <v>105</v>
      </c>
      <c r="C729" s="2" t="s">
        <v>106</v>
      </c>
      <c r="D729" s="2" t="s">
        <v>59</v>
      </c>
      <c r="E729" s="2" t="s">
        <v>60</v>
      </c>
      <c r="F729" s="2" t="s">
        <v>762</v>
      </c>
      <c r="G729" s="2" t="s">
        <v>191</v>
      </c>
      <c r="H729" s="2" t="s">
        <v>89</v>
      </c>
      <c r="I729" s="2" t="s">
        <v>64</v>
      </c>
      <c r="J729" s="2" t="s">
        <v>701</v>
      </c>
      <c r="K729" s="2" t="s">
        <v>763</v>
      </c>
      <c r="L729" s="2" t="s">
        <v>764</v>
      </c>
      <c r="M729" s="2" t="s">
        <v>765</v>
      </c>
      <c r="N729" s="3" t="s">
        <v>766</v>
      </c>
      <c r="O729" s="16">
        <v>0</v>
      </c>
      <c r="P729" s="16">
        <v>0</v>
      </c>
      <c r="Q729" s="3" t="s">
        <v>213</v>
      </c>
      <c r="R729" s="3" t="s">
        <v>214</v>
      </c>
      <c r="S729" s="3" t="s">
        <v>215</v>
      </c>
      <c r="T729" s="3" t="s">
        <v>767</v>
      </c>
      <c r="U729" s="2" t="s">
        <v>74</v>
      </c>
      <c r="V729" s="1">
        <v>1732.6389999999999</v>
      </c>
      <c r="W729" s="1">
        <v>1.468176E-5</v>
      </c>
      <c r="X729" s="1">
        <v>917.19550000000004</v>
      </c>
      <c r="Y729" s="1">
        <v>0</v>
      </c>
      <c r="Z729" s="1">
        <v>0.52936320000000003</v>
      </c>
      <c r="AA729" s="1">
        <v>0</v>
      </c>
      <c r="AB729" s="1">
        <v>3.0552420000000001E-4</v>
      </c>
      <c r="AC729" s="1">
        <v>0</v>
      </c>
      <c r="AD729" s="1">
        <v>7.7719850000000001E-6</v>
      </c>
      <c r="AE729" s="1">
        <v>0</v>
      </c>
      <c r="AF729" s="1">
        <v>7.2278159999999994E-2</v>
      </c>
      <c r="AG729" s="1">
        <v>6.1817370000000003E-2</v>
      </c>
      <c r="AH729" s="1">
        <v>1.0752880000000001E-4</v>
      </c>
      <c r="AI729" s="1">
        <v>0</v>
      </c>
      <c r="AJ729" s="1">
        <v>6.4882130000000002E-5</v>
      </c>
      <c r="AK729" s="1">
        <v>570.26930000000004</v>
      </c>
      <c r="AL729" s="1">
        <v>0</v>
      </c>
      <c r="AM729" s="1">
        <v>0.32913330000000002</v>
      </c>
      <c r="AN729" s="1">
        <v>0</v>
      </c>
      <c r="AO729" s="1">
        <v>1.899607E-4</v>
      </c>
      <c r="AP729" s="1">
        <v>0</v>
      </c>
      <c r="AQ729" s="1">
        <v>2.1354869999999999E-5</v>
      </c>
      <c r="AR729" s="1">
        <v>0</v>
      </c>
      <c r="AS729" s="1">
        <v>0.62634650000000003</v>
      </c>
      <c r="AT729" s="1">
        <v>0.232154</v>
      </c>
      <c r="AU729" s="1">
        <v>3.4094329999999999E-5</v>
      </c>
      <c r="AV729" s="1">
        <v>0</v>
      </c>
      <c r="AW729" s="1">
        <v>0</v>
      </c>
      <c r="AX729" s="1">
        <v>0</v>
      </c>
      <c r="AY729" s="1">
        <v>0</v>
      </c>
      <c r="AZ729" s="1">
        <v>650</v>
      </c>
      <c r="BA729" s="1">
        <v>0</v>
      </c>
      <c r="BB729" s="1">
        <v>62871</v>
      </c>
      <c r="BC729" s="1">
        <v>0</v>
      </c>
      <c r="BD729" s="1">
        <v>846</v>
      </c>
      <c r="BE729" s="1">
        <v>0</v>
      </c>
      <c r="BF729" s="1">
        <v>61892</v>
      </c>
      <c r="BG729" s="1">
        <v>0</v>
      </c>
      <c r="BH729" s="25"/>
      <c r="BI729" s="22">
        <v>0</v>
      </c>
      <c r="BJ729" s="22">
        <v>0</v>
      </c>
      <c r="BK729" s="22">
        <v>0</v>
      </c>
      <c r="BL729" s="22">
        <v>4.2429999999999986</v>
      </c>
      <c r="BM729" s="12">
        <v>0</v>
      </c>
      <c r="BN729" s="12">
        <v>0</v>
      </c>
      <c r="BO729" s="12">
        <v>0</v>
      </c>
      <c r="BP729" s="16">
        <v>0</v>
      </c>
      <c r="BQ729" s="16">
        <v>0</v>
      </c>
      <c r="BR729" s="15">
        <v>0</v>
      </c>
      <c r="BS729" s="15">
        <v>0</v>
      </c>
      <c r="BT729" s="15">
        <v>0</v>
      </c>
      <c r="BU729" s="17">
        <v>1.4169886043077378</v>
      </c>
      <c r="BV729" s="15">
        <v>0</v>
      </c>
      <c r="BW729" s="15">
        <v>0</v>
      </c>
      <c r="BX729" s="15">
        <v>0</v>
      </c>
      <c r="BY729" s="17">
        <v>0</v>
      </c>
      <c r="BZ729" s="17">
        <v>0</v>
      </c>
      <c r="CA729" s="17">
        <v>0</v>
      </c>
      <c r="CB729" s="17">
        <v>2.9943783507510235</v>
      </c>
    </row>
    <row r="730" spans="1:80" x14ac:dyDescent="0.25">
      <c r="A730" s="1">
        <v>28</v>
      </c>
      <c r="B730" s="3" t="s">
        <v>107</v>
      </c>
      <c r="C730" s="2" t="s">
        <v>108</v>
      </c>
      <c r="D730" s="2" t="s">
        <v>81</v>
      </c>
      <c r="E730" s="2" t="s">
        <v>78</v>
      </c>
      <c r="F730" s="2" t="s">
        <v>762</v>
      </c>
      <c r="G730" s="2" t="s">
        <v>191</v>
      </c>
      <c r="H730" s="2" t="s">
        <v>89</v>
      </c>
      <c r="I730" s="2" t="s">
        <v>64</v>
      </c>
      <c r="J730" s="2" t="s">
        <v>701</v>
      </c>
      <c r="K730" s="2" t="s">
        <v>763</v>
      </c>
      <c r="L730" s="2" t="s">
        <v>764</v>
      </c>
      <c r="M730" s="2" t="s">
        <v>765</v>
      </c>
      <c r="N730" s="3" t="s">
        <v>766</v>
      </c>
      <c r="O730" s="16">
        <v>0</v>
      </c>
      <c r="P730" s="16">
        <v>0</v>
      </c>
      <c r="Q730" s="3" t="s">
        <v>213</v>
      </c>
      <c r="R730" s="3" t="s">
        <v>214</v>
      </c>
      <c r="S730" s="3" t="s">
        <v>215</v>
      </c>
      <c r="T730" s="3" t="s">
        <v>767</v>
      </c>
      <c r="U730" s="2" t="s">
        <v>74</v>
      </c>
      <c r="V730" s="1">
        <v>615.2133</v>
      </c>
      <c r="W730" s="1">
        <v>3.6313870000000003E-5</v>
      </c>
      <c r="X730" s="1">
        <v>917.19550000000004</v>
      </c>
      <c r="Y730" s="1">
        <v>0</v>
      </c>
      <c r="Z730" s="1">
        <v>1.490858</v>
      </c>
      <c r="AA730" s="1">
        <v>0</v>
      </c>
      <c r="AB730" s="1">
        <v>2.4233179999999998E-3</v>
      </c>
      <c r="AC730" s="1">
        <v>0</v>
      </c>
      <c r="AD730" s="1">
        <v>5.4138809999999998E-5</v>
      </c>
      <c r="AE730" s="1">
        <v>0</v>
      </c>
      <c r="AF730" s="1">
        <v>0.3746621</v>
      </c>
      <c r="AG730" s="1">
        <v>0.23458879999999999</v>
      </c>
      <c r="AH730" s="1">
        <v>1.4450039999999999E-4</v>
      </c>
      <c r="AI730" s="1">
        <v>0</v>
      </c>
      <c r="AJ730" s="1">
        <v>6.8609059999999997E-4</v>
      </c>
      <c r="AK730" s="1">
        <v>570.26930000000004</v>
      </c>
      <c r="AL730" s="1">
        <v>0</v>
      </c>
      <c r="AM730" s="1">
        <v>0.92694549999999998</v>
      </c>
      <c r="AN730" s="1">
        <v>0</v>
      </c>
      <c r="AO730" s="1">
        <v>1.506706E-3</v>
      </c>
      <c r="AP730" s="1">
        <v>0</v>
      </c>
      <c r="AQ730" s="1">
        <v>6.3596859999999998E-4</v>
      </c>
      <c r="AR730" s="1">
        <v>0</v>
      </c>
      <c r="AS730" s="1">
        <v>7.3445919999999996</v>
      </c>
      <c r="AT730" s="1">
        <v>2.7846350000000002</v>
      </c>
      <c r="AU730" s="1">
        <v>8.6590049999999999E-5</v>
      </c>
      <c r="AV730" s="1">
        <v>0</v>
      </c>
      <c r="AW730" s="4">
        <v>0</v>
      </c>
      <c r="AX730" s="4">
        <v>0</v>
      </c>
      <c r="AY730" s="4">
        <v>0</v>
      </c>
      <c r="AZ730" s="1">
        <v>454</v>
      </c>
      <c r="BA730" s="1">
        <v>0</v>
      </c>
      <c r="BB730" s="1">
        <v>62871</v>
      </c>
      <c r="BC730" s="1">
        <v>0</v>
      </c>
      <c r="BD730" s="1">
        <v>381</v>
      </c>
      <c r="BE730" s="1">
        <v>0</v>
      </c>
      <c r="BF730" s="1">
        <v>61892</v>
      </c>
      <c r="BG730" s="1">
        <v>0</v>
      </c>
      <c r="BH730" s="25"/>
      <c r="BI730" s="22">
        <v>1.0999999999999999E-2</v>
      </c>
      <c r="BJ730" s="22">
        <v>0.01</v>
      </c>
      <c r="BK730" s="22">
        <v>1E-3</v>
      </c>
      <c r="BL730" s="22">
        <v>17.653999999999993</v>
      </c>
      <c r="BM730" s="12">
        <v>6.2308825195423151E-4</v>
      </c>
      <c r="BN730" s="12">
        <v>5.6644386541293784E-4</v>
      </c>
      <c r="BO730" s="12">
        <v>5.664438654129378E-5</v>
      </c>
      <c r="BP730" s="16">
        <v>0</v>
      </c>
      <c r="BQ730" s="16">
        <v>0</v>
      </c>
      <c r="BR730" s="15">
        <v>0</v>
      </c>
      <c r="BS730" s="15">
        <v>0</v>
      </c>
      <c r="BT730" s="15">
        <v>0</v>
      </c>
      <c r="BU730" s="17">
        <v>1.3174513140842181</v>
      </c>
      <c r="BV730" s="15">
        <v>0</v>
      </c>
      <c r="BW730" s="15">
        <v>0</v>
      </c>
      <c r="BX730" s="15">
        <v>0</v>
      </c>
      <c r="BY730" s="17">
        <v>0</v>
      </c>
      <c r="BZ730" s="17">
        <v>0</v>
      </c>
      <c r="CA730" s="17">
        <v>0</v>
      </c>
      <c r="CB730" s="17">
        <v>13.400115671273648</v>
      </c>
    </row>
    <row r="731" spans="1:80" x14ac:dyDescent="0.25">
      <c r="A731" s="1">
        <v>29</v>
      </c>
      <c r="B731" s="3" t="s">
        <v>109</v>
      </c>
      <c r="C731" s="2" t="s">
        <v>110</v>
      </c>
      <c r="D731" s="2" t="s">
        <v>81</v>
      </c>
      <c r="E731" s="2" t="s">
        <v>78</v>
      </c>
      <c r="F731" s="2" t="s">
        <v>762</v>
      </c>
      <c r="G731" s="2" t="s">
        <v>191</v>
      </c>
      <c r="H731" s="2" t="s">
        <v>89</v>
      </c>
      <c r="I731" s="2" t="s">
        <v>64</v>
      </c>
      <c r="J731" s="2" t="s">
        <v>701</v>
      </c>
      <c r="K731" s="2" t="s">
        <v>763</v>
      </c>
      <c r="L731" s="2" t="s">
        <v>764</v>
      </c>
      <c r="M731" s="2" t="s">
        <v>765</v>
      </c>
      <c r="N731" s="3" t="s">
        <v>766</v>
      </c>
      <c r="O731" s="16">
        <v>0</v>
      </c>
      <c r="P731" s="16">
        <v>0</v>
      </c>
      <c r="Q731" s="3" t="s">
        <v>213</v>
      </c>
      <c r="R731" s="3" t="s">
        <v>214</v>
      </c>
      <c r="S731" s="3" t="s">
        <v>215</v>
      </c>
      <c r="T731" s="3" t="s">
        <v>767</v>
      </c>
      <c r="U731" s="2" t="s">
        <v>74</v>
      </c>
      <c r="V731" s="1">
        <v>581.93759999999997</v>
      </c>
      <c r="W731" s="1">
        <v>4.0026359999999997E-5</v>
      </c>
      <c r="X731" s="1">
        <v>917.19550000000004</v>
      </c>
      <c r="Y731" s="1">
        <v>0</v>
      </c>
      <c r="Z731" s="1">
        <v>1.576106</v>
      </c>
      <c r="AA731" s="1">
        <v>0</v>
      </c>
      <c r="AB731" s="1">
        <v>2.7083760000000002E-3</v>
      </c>
      <c r="AC731" s="1">
        <v>0</v>
      </c>
      <c r="AD731" s="1">
        <v>6.3085799999999998E-5</v>
      </c>
      <c r="AE731" s="1">
        <v>0</v>
      </c>
      <c r="AF731" s="1">
        <v>0.35908669999999998</v>
      </c>
      <c r="AG731" s="1">
        <v>0.25948500000000002</v>
      </c>
      <c r="AH731" s="1">
        <v>1.7568400000000001E-4</v>
      </c>
      <c r="AI731" s="1">
        <v>0</v>
      </c>
      <c r="AJ731" s="1">
        <v>1.0736770000000001E-3</v>
      </c>
      <c r="AK731" s="1">
        <v>570.26930000000004</v>
      </c>
      <c r="AL731" s="1">
        <v>0</v>
      </c>
      <c r="AM731" s="1">
        <v>0.97994910000000002</v>
      </c>
      <c r="AN731" s="1">
        <v>0</v>
      </c>
      <c r="AO731" s="1">
        <v>1.6839419999999999E-3</v>
      </c>
      <c r="AP731" s="1">
        <v>0</v>
      </c>
      <c r="AQ731" s="1">
        <v>1.0521490000000001E-3</v>
      </c>
      <c r="AR731" s="1">
        <v>0</v>
      </c>
      <c r="AS731" s="1">
        <v>6.2785849999999996</v>
      </c>
      <c r="AT731" s="1">
        <v>2.3880729999999999</v>
      </c>
      <c r="AU731" s="1">
        <v>1.6757729999999999E-4</v>
      </c>
      <c r="AV731" s="1">
        <v>0</v>
      </c>
      <c r="AW731" s="4">
        <v>0</v>
      </c>
      <c r="AX731" s="4">
        <v>0</v>
      </c>
      <c r="AY731" s="4">
        <v>0</v>
      </c>
      <c r="AZ731" s="1">
        <v>418</v>
      </c>
      <c r="BA731" s="1">
        <v>0</v>
      </c>
      <c r="BB731" s="1">
        <v>62871</v>
      </c>
      <c r="BC731" s="1">
        <v>0</v>
      </c>
      <c r="BD731" s="1">
        <v>339</v>
      </c>
      <c r="BE731" s="1">
        <v>0</v>
      </c>
      <c r="BF731" s="1">
        <v>61892</v>
      </c>
      <c r="BG731" s="1">
        <v>0</v>
      </c>
      <c r="BH731" s="25"/>
      <c r="BI731" s="22">
        <v>1.2E-2</v>
      </c>
      <c r="BJ731" s="22">
        <v>1.0999999999999999E-2</v>
      </c>
      <c r="BK731" s="22">
        <v>1E-3</v>
      </c>
      <c r="BL731" s="22">
        <v>16.986999999999998</v>
      </c>
      <c r="BM731" s="12">
        <v>7.0642255842703254E-4</v>
      </c>
      <c r="BN731" s="12">
        <v>6.4755401189144643E-4</v>
      </c>
      <c r="BO731" s="12">
        <v>5.8868546535586041E-5</v>
      </c>
      <c r="BP731" s="16">
        <v>0</v>
      </c>
      <c r="BQ731" s="16">
        <v>0</v>
      </c>
      <c r="BR731" s="15">
        <v>0</v>
      </c>
      <c r="BS731" s="15">
        <v>0</v>
      </c>
      <c r="BT731" s="15">
        <v>0</v>
      </c>
      <c r="BU731" s="17">
        <v>1.311023479840995</v>
      </c>
      <c r="BV731" s="15">
        <v>0</v>
      </c>
      <c r="BW731" s="15">
        <v>0</v>
      </c>
      <c r="BX731" s="15">
        <v>0</v>
      </c>
      <c r="BY731" s="17">
        <v>0</v>
      </c>
      <c r="BZ731" s="17">
        <v>0</v>
      </c>
      <c r="CA731" s="17">
        <v>0</v>
      </c>
      <c r="CB731" s="17">
        <v>12.957052456497754</v>
      </c>
    </row>
    <row r="732" spans="1:80" x14ac:dyDescent="0.25">
      <c r="A732" s="1">
        <v>30</v>
      </c>
      <c r="B732" s="3" t="s">
        <v>111</v>
      </c>
      <c r="C732" s="2" t="s">
        <v>112</v>
      </c>
      <c r="D732" s="2" t="s">
        <v>63</v>
      </c>
      <c r="E732" s="2" t="s">
        <v>78</v>
      </c>
      <c r="F732" s="2" t="s">
        <v>762</v>
      </c>
      <c r="G732" s="2" t="s">
        <v>191</v>
      </c>
      <c r="H732" s="2" t="s">
        <v>89</v>
      </c>
      <c r="I732" s="2" t="s">
        <v>64</v>
      </c>
      <c r="J732" s="2" t="s">
        <v>701</v>
      </c>
      <c r="K732" s="2" t="s">
        <v>763</v>
      </c>
      <c r="L732" s="2" t="s">
        <v>764</v>
      </c>
      <c r="M732" s="2" t="s">
        <v>765</v>
      </c>
      <c r="N732" s="3" t="s">
        <v>766</v>
      </c>
      <c r="O732" s="16">
        <v>0</v>
      </c>
      <c r="P732" s="16">
        <v>0</v>
      </c>
      <c r="Q732" s="3" t="s">
        <v>213</v>
      </c>
      <c r="R732" s="3" t="s">
        <v>214</v>
      </c>
      <c r="S732" s="3" t="s">
        <v>215</v>
      </c>
      <c r="T732" s="3" t="s">
        <v>767</v>
      </c>
      <c r="U732" s="2" t="s">
        <v>74</v>
      </c>
      <c r="V732" s="1">
        <v>535.98019999999997</v>
      </c>
      <c r="W732" s="1">
        <v>3.351984E-5</v>
      </c>
      <c r="X732" s="1">
        <v>917.19550000000004</v>
      </c>
      <c r="Y732" s="1">
        <v>0</v>
      </c>
      <c r="Z732" s="1">
        <v>1.711249</v>
      </c>
      <c r="AA732" s="1">
        <v>0</v>
      </c>
      <c r="AB732" s="1">
        <v>3.1927470000000001E-3</v>
      </c>
      <c r="AC732" s="1">
        <v>0</v>
      </c>
      <c r="AD732" s="1">
        <v>5.7360790000000001E-5</v>
      </c>
      <c r="AE732" s="1">
        <v>0</v>
      </c>
      <c r="AF732" s="1">
        <v>0.70002640000000005</v>
      </c>
      <c r="AG732" s="1">
        <v>0.64454800000000001</v>
      </c>
      <c r="AH732" s="1">
        <v>8.19409E-5</v>
      </c>
      <c r="AI732" s="1">
        <v>0</v>
      </c>
      <c r="AJ732" s="1">
        <v>4.791064E-4</v>
      </c>
      <c r="AK732" s="1">
        <v>570.26930000000004</v>
      </c>
      <c r="AL732" s="1">
        <v>0</v>
      </c>
      <c r="AM732" s="1">
        <v>1.063974</v>
      </c>
      <c r="AN732" s="1">
        <v>0</v>
      </c>
      <c r="AO732" s="1">
        <v>1.985101E-3</v>
      </c>
      <c r="AP732" s="1">
        <v>0</v>
      </c>
      <c r="AQ732" s="1">
        <v>5.0975700000000001E-4</v>
      </c>
      <c r="AR732" s="1">
        <v>0</v>
      </c>
      <c r="AS732" s="1">
        <v>14.642010000000001</v>
      </c>
      <c r="AT732" s="1">
        <v>7.3669500000000001</v>
      </c>
      <c r="AU732" s="1">
        <v>3.4814699999999997E-5</v>
      </c>
      <c r="AV732" s="1">
        <v>0</v>
      </c>
      <c r="AW732" s="4">
        <v>0</v>
      </c>
      <c r="AX732" s="4">
        <v>0</v>
      </c>
      <c r="AY732" s="4">
        <v>0</v>
      </c>
      <c r="AZ732" s="1">
        <v>513</v>
      </c>
      <c r="BA732" s="1">
        <v>0</v>
      </c>
      <c r="BB732" s="1">
        <v>62871</v>
      </c>
      <c r="BC732" s="1">
        <v>0</v>
      </c>
      <c r="BD732" s="1">
        <v>484</v>
      </c>
      <c r="BE732" s="1">
        <v>0</v>
      </c>
      <c r="BF732" s="1">
        <v>61892</v>
      </c>
      <c r="BG732" s="1">
        <v>0</v>
      </c>
      <c r="BH732" s="25"/>
      <c r="BI732" s="22">
        <v>1.7000000000000001E-2</v>
      </c>
      <c r="BJ732" s="22">
        <v>1.4999999999999999E-2</v>
      </c>
      <c r="BK732" s="22">
        <v>2E-3</v>
      </c>
      <c r="BL732" s="22">
        <v>18.265999999999998</v>
      </c>
      <c r="BM732" s="12">
        <v>9.3069090112777859E-4</v>
      </c>
      <c r="BN732" s="12">
        <v>8.2119785393627506E-4</v>
      </c>
      <c r="BO732" s="12">
        <v>1.0949304719150335E-4</v>
      </c>
      <c r="BP732" s="16">
        <v>0</v>
      </c>
      <c r="BQ732" s="16">
        <v>0</v>
      </c>
      <c r="BR732" s="15">
        <v>0</v>
      </c>
      <c r="BS732" s="15">
        <v>0</v>
      </c>
      <c r="BT732" s="15">
        <v>0</v>
      </c>
      <c r="BU732" s="17">
        <v>1.3021442361460662</v>
      </c>
      <c r="BV732" s="15">
        <v>0</v>
      </c>
      <c r="BW732" s="15">
        <v>0</v>
      </c>
      <c r="BX732" s="15">
        <v>0</v>
      </c>
      <c r="BY732" s="17">
        <v>0</v>
      </c>
      <c r="BZ732" s="17">
        <v>0</v>
      </c>
      <c r="CA732" s="17">
        <v>0</v>
      </c>
      <c r="CB732" s="17">
        <v>14.027631880521595</v>
      </c>
    </row>
    <row r="733" spans="1:80" x14ac:dyDescent="0.25">
      <c r="A733" s="1">
        <v>32</v>
      </c>
      <c r="B733" s="3" t="s">
        <v>113</v>
      </c>
      <c r="C733" s="2" t="s">
        <v>114</v>
      </c>
      <c r="D733" s="2" t="s">
        <v>77</v>
      </c>
      <c r="E733" s="2" t="s">
        <v>78</v>
      </c>
      <c r="F733" s="2" t="s">
        <v>762</v>
      </c>
      <c r="G733" s="2" t="s">
        <v>191</v>
      </c>
      <c r="H733" s="2" t="s">
        <v>89</v>
      </c>
      <c r="I733" s="2" t="s">
        <v>64</v>
      </c>
      <c r="J733" s="2" t="s">
        <v>701</v>
      </c>
      <c r="K733" s="2" t="s">
        <v>763</v>
      </c>
      <c r="L733" s="2" t="s">
        <v>764</v>
      </c>
      <c r="M733" s="2" t="s">
        <v>765</v>
      </c>
      <c r="N733" s="3" t="s">
        <v>766</v>
      </c>
      <c r="O733" s="16">
        <v>0</v>
      </c>
      <c r="P733" s="16">
        <v>0</v>
      </c>
      <c r="Q733" s="3" t="s">
        <v>213</v>
      </c>
      <c r="R733" s="3" t="s">
        <v>214</v>
      </c>
      <c r="S733" s="3" t="s">
        <v>215</v>
      </c>
      <c r="T733" s="3" t="s">
        <v>767</v>
      </c>
      <c r="U733" s="2" t="s">
        <v>74</v>
      </c>
      <c r="V733" s="1">
        <v>657.49019999999996</v>
      </c>
      <c r="W733" s="1">
        <v>4.5824400000000001E-5</v>
      </c>
      <c r="X733" s="1">
        <v>917.19550000000004</v>
      </c>
      <c r="Y733" s="1">
        <v>0</v>
      </c>
      <c r="Z733" s="1">
        <v>1.394995</v>
      </c>
      <c r="AA733" s="1">
        <v>0</v>
      </c>
      <c r="AB733" s="1">
        <v>2.1216970000000001E-3</v>
      </c>
      <c r="AC733" s="1">
        <v>0</v>
      </c>
      <c r="AD733" s="1">
        <v>6.3924799999999995E-5</v>
      </c>
      <c r="AE733" s="1">
        <v>0</v>
      </c>
      <c r="AF733" s="1">
        <v>0.24763930000000001</v>
      </c>
      <c r="AG733" s="1">
        <v>0.16844319999999999</v>
      </c>
      <c r="AH733" s="1">
        <v>2.5813669999999998E-4</v>
      </c>
      <c r="AI733" s="1">
        <v>0</v>
      </c>
      <c r="AJ733" s="1">
        <v>4.593345E-4</v>
      </c>
      <c r="AK733" s="1">
        <v>570.26930000000004</v>
      </c>
      <c r="AL733" s="1">
        <v>0</v>
      </c>
      <c r="AM733" s="1">
        <v>0.86734259999999996</v>
      </c>
      <c r="AN733" s="1">
        <v>0</v>
      </c>
      <c r="AO733" s="1">
        <v>1.319172E-3</v>
      </c>
      <c r="AP733" s="1">
        <v>0</v>
      </c>
      <c r="AQ733" s="1">
        <v>3.9840029999999997E-4</v>
      </c>
      <c r="AR733" s="1">
        <v>0</v>
      </c>
      <c r="AS733" s="1">
        <v>4.8774290000000002</v>
      </c>
      <c r="AT733" s="1">
        <v>1.789053</v>
      </c>
      <c r="AU733" s="1">
        <v>8.1682429999999998E-5</v>
      </c>
      <c r="AV733" s="1">
        <v>0</v>
      </c>
      <c r="AW733" s="4">
        <v>0</v>
      </c>
      <c r="AX733" s="4">
        <v>0</v>
      </c>
      <c r="AY733" s="4">
        <v>0</v>
      </c>
      <c r="AZ733" s="1">
        <v>401</v>
      </c>
      <c r="BA733" s="1">
        <v>0</v>
      </c>
      <c r="BB733" s="1">
        <v>62871</v>
      </c>
      <c r="BC733" s="1">
        <v>0</v>
      </c>
      <c r="BD733" s="1">
        <v>407</v>
      </c>
      <c r="BE733" s="1">
        <v>0</v>
      </c>
      <c r="BF733" s="1">
        <v>61892</v>
      </c>
      <c r="BG733" s="1">
        <v>0</v>
      </c>
      <c r="BH733" s="25"/>
      <c r="BI733" s="22">
        <v>2E-3</v>
      </c>
      <c r="BJ733" s="22">
        <v>2E-3</v>
      </c>
      <c r="BK733" s="22">
        <v>0</v>
      </c>
      <c r="BL733" s="22">
        <v>15.987000000000004</v>
      </c>
      <c r="BM733" s="12">
        <v>1.2510164508663287E-4</v>
      </c>
      <c r="BN733" s="12">
        <v>1.2510164508663287E-4</v>
      </c>
      <c r="BO733" s="12">
        <v>0</v>
      </c>
      <c r="BP733" s="16">
        <v>0</v>
      </c>
      <c r="BQ733" s="16">
        <v>0</v>
      </c>
      <c r="BR733" s="15">
        <v>0</v>
      </c>
      <c r="BS733" s="15">
        <v>0</v>
      </c>
      <c r="BT733" s="15">
        <v>0</v>
      </c>
      <c r="BU733" s="17">
        <v>1.3630320146741419</v>
      </c>
      <c r="BV733" s="15">
        <v>0</v>
      </c>
      <c r="BW733" s="15">
        <v>0</v>
      </c>
      <c r="BX733" s="15">
        <v>0</v>
      </c>
      <c r="BY733" s="17">
        <v>0</v>
      </c>
      <c r="BZ733" s="17">
        <v>0</v>
      </c>
      <c r="CA733" s="17">
        <v>0</v>
      </c>
      <c r="CB733" s="17">
        <v>11.728998165770884</v>
      </c>
    </row>
    <row r="734" spans="1:80" x14ac:dyDescent="0.25">
      <c r="A734" s="1">
        <v>34</v>
      </c>
      <c r="B734" s="3" t="s">
        <v>154</v>
      </c>
      <c r="C734" s="2" t="s">
        <v>155</v>
      </c>
      <c r="D734" s="2" t="s">
        <v>153</v>
      </c>
      <c r="E734" s="2" t="s">
        <v>60</v>
      </c>
      <c r="F734" s="2" t="s">
        <v>762</v>
      </c>
      <c r="G734" s="2" t="s">
        <v>191</v>
      </c>
      <c r="H734" s="2" t="s">
        <v>89</v>
      </c>
      <c r="I734" s="2" t="s">
        <v>64</v>
      </c>
      <c r="J734" s="2" t="s">
        <v>701</v>
      </c>
      <c r="K734" s="2" t="s">
        <v>763</v>
      </c>
      <c r="L734" s="2" t="s">
        <v>764</v>
      </c>
      <c r="M734" s="2" t="s">
        <v>765</v>
      </c>
      <c r="N734" s="3" t="s">
        <v>766</v>
      </c>
      <c r="O734" s="16">
        <v>0</v>
      </c>
      <c r="P734" s="16">
        <v>0</v>
      </c>
      <c r="Q734" s="3" t="s">
        <v>213</v>
      </c>
      <c r="R734" s="3" t="s">
        <v>214</v>
      </c>
      <c r="S734" s="3" t="s">
        <v>215</v>
      </c>
      <c r="T734" s="3" t="s">
        <v>767</v>
      </c>
      <c r="U734" s="2" t="s">
        <v>74</v>
      </c>
      <c r="V734" s="1">
        <v>1150.162</v>
      </c>
      <c r="W734" s="1">
        <v>9.6962409999999999E-5</v>
      </c>
      <c r="X734" s="1">
        <v>917.19550000000004</v>
      </c>
      <c r="Y734" s="1">
        <v>0</v>
      </c>
      <c r="Z734" s="1">
        <v>0.79744859999999995</v>
      </c>
      <c r="AA734" s="1">
        <v>0</v>
      </c>
      <c r="AB734" s="1">
        <v>6.9333570000000002E-4</v>
      </c>
      <c r="AC734" s="1">
        <v>0</v>
      </c>
      <c r="AD734" s="1">
        <v>7.732254E-5</v>
      </c>
      <c r="AE734" s="1">
        <v>0</v>
      </c>
      <c r="AF734" s="1">
        <v>1.279577</v>
      </c>
      <c r="AG734" s="1">
        <v>0.96049200000000001</v>
      </c>
      <c r="AH734" s="1">
        <v>6.0428209999999999E-5</v>
      </c>
      <c r="AI734" s="1">
        <v>0</v>
      </c>
      <c r="AJ734" s="1">
        <v>3.0789750000000002E-4</v>
      </c>
      <c r="AK734" s="1">
        <v>570.26930000000004</v>
      </c>
      <c r="AL734" s="1">
        <v>0</v>
      </c>
      <c r="AM734" s="1">
        <v>0.49581629999999999</v>
      </c>
      <c r="AN734" s="1">
        <v>0</v>
      </c>
      <c r="AO734" s="1">
        <v>4.3108369999999999E-4</v>
      </c>
      <c r="AP734" s="1">
        <v>0</v>
      </c>
      <c r="AQ734" s="1">
        <v>1.5266060000000001E-4</v>
      </c>
      <c r="AR734" s="1">
        <v>0</v>
      </c>
      <c r="AS734" s="1">
        <v>3.701991</v>
      </c>
      <c r="AT734" s="1">
        <v>1.6579280000000001</v>
      </c>
      <c r="AU734" s="1">
        <v>4.1237440000000002E-5</v>
      </c>
      <c r="AV734" s="1">
        <v>0</v>
      </c>
      <c r="AW734" s="1">
        <v>0</v>
      </c>
      <c r="AX734" s="1">
        <v>0</v>
      </c>
      <c r="AY734" s="1">
        <v>0</v>
      </c>
      <c r="AZ734" s="1">
        <v>1046</v>
      </c>
      <c r="BA734" s="1">
        <v>0</v>
      </c>
      <c r="BB734" s="1">
        <v>62871</v>
      </c>
      <c r="BC734" s="1">
        <v>0</v>
      </c>
      <c r="BD734" s="1">
        <v>615</v>
      </c>
      <c r="BE734" s="1">
        <v>0</v>
      </c>
      <c r="BF734" s="1">
        <v>61892</v>
      </c>
      <c r="BG734" s="1">
        <v>0</v>
      </c>
      <c r="BH734" s="25"/>
      <c r="BI734" s="22">
        <v>0</v>
      </c>
      <c r="BJ734" s="22">
        <v>0</v>
      </c>
      <c r="BK734" s="22">
        <v>0</v>
      </c>
      <c r="BL734" s="22">
        <v>17.895</v>
      </c>
      <c r="BM734" s="12">
        <v>0</v>
      </c>
      <c r="BN734" s="12">
        <v>0</v>
      </c>
      <c r="BO734" s="12">
        <v>0</v>
      </c>
      <c r="BP734" s="16">
        <v>0</v>
      </c>
      <c r="BQ734" s="16">
        <v>0</v>
      </c>
      <c r="BR734" s="15">
        <v>0</v>
      </c>
      <c r="BS734" s="15">
        <v>0</v>
      </c>
      <c r="BT734" s="15">
        <v>0</v>
      </c>
      <c r="BU734" s="17">
        <v>1.2619397116280977</v>
      </c>
      <c r="BV734" s="15">
        <v>0</v>
      </c>
      <c r="BW734" s="15">
        <v>0</v>
      </c>
      <c r="BX734" s="15">
        <v>0</v>
      </c>
      <c r="BY734" s="17">
        <v>0</v>
      </c>
      <c r="BZ734" s="17">
        <v>0</v>
      </c>
      <c r="CA734" s="17">
        <v>0</v>
      </c>
      <c r="CB734" s="17">
        <v>14.180550651593869</v>
      </c>
    </row>
    <row r="735" spans="1:80" x14ac:dyDescent="0.25">
      <c r="A735" s="1">
        <v>35</v>
      </c>
      <c r="B735" s="3" t="s">
        <v>115</v>
      </c>
      <c r="C735" s="2" t="s">
        <v>116</v>
      </c>
      <c r="D735" s="2" t="s">
        <v>97</v>
      </c>
      <c r="E735" s="2" t="s">
        <v>78</v>
      </c>
      <c r="F735" s="2" t="s">
        <v>762</v>
      </c>
      <c r="G735" s="2" t="s">
        <v>191</v>
      </c>
      <c r="H735" s="2" t="s">
        <v>89</v>
      </c>
      <c r="I735" s="2" t="s">
        <v>64</v>
      </c>
      <c r="J735" s="2" t="s">
        <v>701</v>
      </c>
      <c r="K735" s="2" t="s">
        <v>763</v>
      </c>
      <c r="L735" s="2" t="s">
        <v>764</v>
      </c>
      <c r="M735" s="2" t="s">
        <v>765</v>
      </c>
      <c r="N735" s="3" t="s">
        <v>766</v>
      </c>
      <c r="O735" s="16">
        <v>0</v>
      </c>
      <c r="P735" s="16">
        <v>0</v>
      </c>
      <c r="Q735" s="3" t="s">
        <v>213</v>
      </c>
      <c r="R735" s="3" t="s">
        <v>214</v>
      </c>
      <c r="S735" s="3" t="s">
        <v>215</v>
      </c>
      <c r="T735" s="3" t="s">
        <v>767</v>
      </c>
      <c r="U735" s="2" t="s">
        <v>74</v>
      </c>
      <c r="V735" s="1">
        <v>578.15260000000001</v>
      </c>
      <c r="W735" s="1">
        <v>1.107871E-4</v>
      </c>
      <c r="X735" s="1">
        <v>917.19550000000004</v>
      </c>
      <c r="Y735" s="1">
        <v>0</v>
      </c>
      <c r="Z735" s="1">
        <v>1.586425</v>
      </c>
      <c r="AA735" s="1">
        <v>0</v>
      </c>
      <c r="AB735" s="1">
        <v>2.7439550000000002E-3</v>
      </c>
      <c r="AC735" s="1">
        <v>0</v>
      </c>
      <c r="AD735" s="1">
        <v>1.7575530000000001E-4</v>
      </c>
      <c r="AE735" s="1">
        <v>0</v>
      </c>
      <c r="AF735" s="1">
        <v>1.5898559999999999</v>
      </c>
      <c r="AG735" s="1">
        <v>1.069348</v>
      </c>
      <c r="AH735" s="1">
        <v>1.1054790000000001E-4</v>
      </c>
      <c r="AI735" s="1">
        <v>0</v>
      </c>
      <c r="AJ735" s="1">
        <v>8.4366140000000003E-4</v>
      </c>
      <c r="AK735" s="1">
        <v>570.26930000000004</v>
      </c>
      <c r="AL735" s="1">
        <v>0</v>
      </c>
      <c r="AM735" s="1">
        <v>0.98636460000000004</v>
      </c>
      <c r="AN735" s="1">
        <v>0</v>
      </c>
      <c r="AO735" s="1">
        <v>1.7060630000000001E-3</v>
      </c>
      <c r="AP735" s="1">
        <v>0</v>
      </c>
      <c r="AQ735" s="1">
        <v>8.3215769999999995E-4</v>
      </c>
      <c r="AR735" s="1">
        <v>0</v>
      </c>
      <c r="AS735" s="1">
        <v>21.357130000000002</v>
      </c>
      <c r="AT735" s="1">
        <v>8.4694610000000008</v>
      </c>
      <c r="AU735" s="1">
        <v>3.8963929999999997E-5</v>
      </c>
      <c r="AV735" s="1">
        <v>0</v>
      </c>
      <c r="AW735" s="4">
        <v>0</v>
      </c>
      <c r="AX735" s="4">
        <v>0</v>
      </c>
      <c r="AY735" s="4">
        <v>0</v>
      </c>
      <c r="AZ735" s="1">
        <v>647</v>
      </c>
      <c r="BA735" s="1">
        <v>0</v>
      </c>
      <c r="BB735" s="1">
        <v>62871</v>
      </c>
      <c r="BC735" s="1">
        <v>0</v>
      </c>
      <c r="BD735" s="1">
        <v>530</v>
      </c>
      <c r="BE735" s="1">
        <v>0</v>
      </c>
      <c r="BF735" s="1">
        <v>61892</v>
      </c>
      <c r="BG735" s="1">
        <v>0</v>
      </c>
      <c r="BH735" s="25"/>
      <c r="BI735" s="22">
        <v>6.0000000000000001E-3</v>
      </c>
      <c r="BJ735" s="22">
        <v>6.0000000000000001E-3</v>
      </c>
      <c r="BK735" s="22">
        <v>0</v>
      </c>
      <c r="BL735" s="22">
        <v>22.499999999999996</v>
      </c>
      <c r="BM735" s="12">
        <v>2.6666666666666673E-4</v>
      </c>
      <c r="BN735" s="12">
        <v>2.6666666666666673E-4</v>
      </c>
      <c r="BO735" s="12">
        <v>0</v>
      </c>
      <c r="BP735" s="16">
        <v>0</v>
      </c>
      <c r="BQ735" s="16">
        <v>0</v>
      </c>
      <c r="BR735" s="15">
        <v>0</v>
      </c>
      <c r="BS735" s="15">
        <v>0</v>
      </c>
      <c r="BT735" s="15">
        <v>0</v>
      </c>
      <c r="BU735" s="17">
        <v>1.4634034851917153</v>
      </c>
      <c r="BV735" s="15">
        <v>0</v>
      </c>
      <c r="BW735" s="15">
        <v>0</v>
      </c>
      <c r="BX735" s="15">
        <v>0</v>
      </c>
      <c r="BY735" s="17">
        <v>0</v>
      </c>
      <c r="BZ735" s="17">
        <v>0</v>
      </c>
      <c r="CA735" s="17">
        <v>0</v>
      </c>
      <c r="CB735" s="17">
        <v>15.375117134596923</v>
      </c>
    </row>
    <row r="736" spans="1:80" x14ac:dyDescent="0.25">
      <c r="A736" s="1">
        <v>36</v>
      </c>
      <c r="B736" s="3" t="s">
        <v>117</v>
      </c>
      <c r="C736" s="2" t="s">
        <v>118</v>
      </c>
      <c r="D736" s="2" t="s">
        <v>100</v>
      </c>
      <c r="E736" s="2" t="s">
        <v>78</v>
      </c>
      <c r="F736" s="2" t="s">
        <v>762</v>
      </c>
      <c r="G736" s="2" t="s">
        <v>191</v>
      </c>
      <c r="H736" s="2" t="s">
        <v>89</v>
      </c>
      <c r="I736" s="2" t="s">
        <v>64</v>
      </c>
      <c r="J736" s="2" t="s">
        <v>701</v>
      </c>
      <c r="K736" s="2" t="s">
        <v>763</v>
      </c>
      <c r="L736" s="2" t="s">
        <v>764</v>
      </c>
      <c r="M736" s="2" t="s">
        <v>765</v>
      </c>
      <c r="N736" s="3" t="s">
        <v>766</v>
      </c>
      <c r="O736" s="16">
        <v>0</v>
      </c>
      <c r="P736" s="16">
        <v>0</v>
      </c>
      <c r="Q736" s="3" t="s">
        <v>213</v>
      </c>
      <c r="R736" s="3" t="s">
        <v>214</v>
      </c>
      <c r="S736" s="3" t="s">
        <v>215</v>
      </c>
      <c r="T736" s="3" t="s">
        <v>767</v>
      </c>
      <c r="U736" s="2" t="s">
        <v>74</v>
      </c>
      <c r="V736" s="1">
        <v>142.9682</v>
      </c>
      <c r="W736" s="1">
        <v>3.98019E-4</v>
      </c>
      <c r="X736" s="1">
        <v>917.19550000000004</v>
      </c>
      <c r="Y736" s="1">
        <v>0</v>
      </c>
      <c r="Z736" s="1">
        <v>6.4153789999999997</v>
      </c>
      <c r="AA736" s="1">
        <v>0</v>
      </c>
      <c r="AB736" s="1">
        <v>4.4872759999999998E-2</v>
      </c>
      <c r="AC736" s="1">
        <v>0</v>
      </c>
      <c r="AD736" s="1">
        <v>2.553442E-3</v>
      </c>
      <c r="AE736" s="1">
        <v>0</v>
      </c>
      <c r="AF736" s="1">
        <v>1.1043430000000001</v>
      </c>
      <c r="AG736" s="1">
        <v>0.85996459999999997</v>
      </c>
      <c r="AH736" s="1">
        <v>2.3121830000000002E-3</v>
      </c>
      <c r="AI736" s="1">
        <v>0</v>
      </c>
      <c r="AJ736" s="1">
        <v>7.217668E-3</v>
      </c>
      <c r="AK736" s="1">
        <v>570.26930000000004</v>
      </c>
      <c r="AL736" s="1">
        <v>0</v>
      </c>
      <c r="AM736" s="1">
        <v>3.9887830000000002</v>
      </c>
      <c r="AN736" s="1">
        <v>0</v>
      </c>
      <c r="AO736" s="1">
        <v>2.7899779999999999E-2</v>
      </c>
      <c r="AP736" s="1">
        <v>0</v>
      </c>
      <c r="AQ736" s="1">
        <v>2.878971E-2</v>
      </c>
      <c r="AR736" s="1">
        <v>0</v>
      </c>
      <c r="AS736" s="1">
        <v>32.047409999999999</v>
      </c>
      <c r="AT736" s="1">
        <v>4.9951619999999997</v>
      </c>
      <c r="AU736" s="1">
        <v>8.9834750000000003E-4</v>
      </c>
      <c r="AV736" s="1">
        <v>0</v>
      </c>
      <c r="AW736" s="4">
        <v>0</v>
      </c>
      <c r="AX736" s="4">
        <v>0</v>
      </c>
      <c r="AY736" s="4">
        <v>0</v>
      </c>
      <c r="AZ736" s="1">
        <v>33</v>
      </c>
      <c r="BA736" s="1">
        <v>0</v>
      </c>
      <c r="BB736" s="1">
        <v>62871</v>
      </c>
      <c r="BC736" s="1">
        <v>0</v>
      </c>
      <c r="BD736" s="1">
        <v>57</v>
      </c>
      <c r="BE736" s="1">
        <v>0</v>
      </c>
      <c r="BF736" s="1">
        <v>61892</v>
      </c>
      <c r="BG736" s="1">
        <v>0</v>
      </c>
      <c r="BH736" s="25"/>
      <c r="BI736" s="22">
        <v>5.0999999999999997E-2</v>
      </c>
      <c r="BJ736" s="22">
        <v>4.4999999999999998E-2</v>
      </c>
      <c r="BK736" s="22">
        <v>6.0000000000000001E-3</v>
      </c>
      <c r="BL736" s="22">
        <v>17.360999999999994</v>
      </c>
      <c r="BM736" s="12">
        <v>2.9376188007603256E-3</v>
      </c>
      <c r="BN736" s="12">
        <v>2.5920165889061699E-3</v>
      </c>
      <c r="BO736" s="12">
        <v>3.4560221185415599E-4</v>
      </c>
      <c r="BP736" s="16">
        <v>0</v>
      </c>
      <c r="BQ736" s="16">
        <v>0</v>
      </c>
      <c r="BR736" s="15">
        <v>0</v>
      </c>
      <c r="BS736" s="15">
        <v>0</v>
      </c>
      <c r="BT736" s="15">
        <v>0</v>
      </c>
      <c r="BU736" s="17">
        <v>1.4100273902095386</v>
      </c>
      <c r="BV736" s="15">
        <v>0</v>
      </c>
      <c r="BW736" s="15">
        <v>0</v>
      </c>
      <c r="BX736" s="15">
        <v>0</v>
      </c>
      <c r="BY736" s="17">
        <v>0</v>
      </c>
      <c r="BZ736" s="17">
        <v>0</v>
      </c>
      <c r="CA736" s="17">
        <v>0</v>
      </c>
      <c r="CB736" s="17">
        <v>12.312526778235169</v>
      </c>
    </row>
    <row r="737" spans="1:80" x14ac:dyDescent="0.25">
      <c r="A737" s="1">
        <v>37</v>
      </c>
      <c r="B737" s="3" t="s">
        <v>119</v>
      </c>
      <c r="C737" s="2" t="s">
        <v>120</v>
      </c>
      <c r="D737" s="2" t="s">
        <v>121</v>
      </c>
      <c r="E737" s="2" t="s">
        <v>78</v>
      </c>
      <c r="F737" s="2" t="s">
        <v>762</v>
      </c>
      <c r="G737" s="2" t="s">
        <v>191</v>
      </c>
      <c r="H737" s="2" t="s">
        <v>89</v>
      </c>
      <c r="I737" s="2" t="s">
        <v>64</v>
      </c>
      <c r="J737" s="2" t="s">
        <v>701</v>
      </c>
      <c r="K737" s="2" t="s">
        <v>763</v>
      </c>
      <c r="L737" s="2" t="s">
        <v>764</v>
      </c>
      <c r="M737" s="2" t="s">
        <v>765</v>
      </c>
      <c r="N737" s="3" t="s">
        <v>766</v>
      </c>
      <c r="O737" s="16">
        <v>0</v>
      </c>
      <c r="P737" s="16">
        <v>0</v>
      </c>
      <c r="Q737" s="3" t="s">
        <v>213</v>
      </c>
      <c r="R737" s="3" t="s">
        <v>214</v>
      </c>
      <c r="S737" s="3" t="s">
        <v>215</v>
      </c>
      <c r="T737" s="3" t="s">
        <v>767</v>
      </c>
      <c r="U737" s="2" t="s">
        <v>74</v>
      </c>
      <c r="V737" s="1">
        <v>344.6</v>
      </c>
      <c r="W737" s="1">
        <v>1.073733E-4</v>
      </c>
      <c r="X737" s="1">
        <v>917.19550000000004</v>
      </c>
      <c r="Y737" s="1">
        <v>0</v>
      </c>
      <c r="Z737" s="1">
        <v>2.6616230000000001</v>
      </c>
      <c r="AA737" s="1">
        <v>0</v>
      </c>
      <c r="AB737" s="1">
        <v>7.7238050000000003E-3</v>
      </c>
      <c r="AC737" s="1">
        <v>0</v>
      </c>
      <c r="AD737" s="1">
        <v>2.8578739999999999E-4</v>
      </c>
      <c r="AE737" s="1">
        <v>0</v>
      </c>
      <c r="AF737" s="1">
        <v>3.2538589999999998</v>
      </c>
      <c r="AG737" s="1">
        <v>1.5497939999999999</v>
      </c>
      <c r="AH737" s="1">
        <v>8.7830289999999998E-5</v>
      </c>
      <c r="AI737" s="1">
        <v>0</v>
      </c>
      <c r="AJ737" s="1">
        <v>7.9849450000000002E-4</v>
      </c>
      <c r="AK737" s="1">
        <v>570.26930000000004</v>
      </c>
      <c r="AL737" s="1">
        <v>0</v>
      </c>
      <c r="AM737" s="1">
        <v>1.654873</v>
      </c>
      <c r="AN737" s="1">
        <v>0</v>
      </c>
      <c r="AO737" s="1">
        <v>4.8022999999999998E-3</v>
      </c>
      <c r="AP737" s="1">
        <v>0</v>
      </c>
      <c r="AQ737" s="1">
        <v>1.3214069999999999E-3</v>
      </c>
      <c r="AR737" s="1">
        <v>0</v>
      </c>
      <c r="AS737" s="1">
        <v>21.882370000000002</v>
      </c>
      <c r="AT737" s="1">
        <v>4.9188999999999998</v>
      </c>
      <c r="AU737" s="1">
        <v>6.0386829999999998E-5</v>
      </c>
      <c r="AV737" s="1">
        <v>0</v>
      </c>
      <c r="AW737" s="4">
        <v>0</v>
      </c>
      <c r="AX737" s="4">
        <v>0</v>
      </c>
      <c r="AY737" s="4">
        <v>0</v>
      </c>
      <c r="AZ737" s="1">
        <v>517</v>
      </c>
      <c r="BA737" s="1">
        <v>0</v>
      </c>
      <c r="BB737" s="1">
        <v>62871</v>
      </c>
      <c r="BC737" s="1">
        <v>0</v>
      </c>
      <c r="BD737" s="1">
        <v>414</v>
      </c>
      <c r="BE737" s="1">
        <v>0</v>
      </c>
      <c r="BF737" s="1">
        <v>61892</v>
      </c>
      <c r="BG737" s="1">
        <v>0</v>
      </c>
      <c r="BH737" s="25"/>
      <c r="BI737" s="22">
        <v>4.0000000000000001E-3</v>
      </c>
      <c r="BJ737" s="22">
        <v>4.0000000000000001E-3</v>
      </c>
      <c r="BK737" s="22">
        <v>0</v>
      </c>
      <c r="BL737" s="22">
        <v>22.628000000000007</v>
      </c>
      <c r="BM737" s="12">
        <v>1.7677214071062396E-4</v>
      </c>
      <c r="BN737" s="12">
        <v>1.7677214071062396E-4</v>
      </c>
      <c r="BO737" s="12">
        <v>0</v>
      </c>
      <c r="BP737" s="16">
        <v>0</v>
      </c>
      <c r="BQ737" s="16">
        <v>0</v>
      </c>
      <c r="BR737" s="15">
        <v>0</v>
      </c>
      <c r="BS737" s="15">
        <v>0</v>
      </c>
      <c r="BT737" s="15">
        <v>0</v>
      </c>
      <c r="BU737" s="17">
        <v>1.3823150117691219</v>
      </c>
      <c r="BV737" s="15">
        <v>0</v>
      </c>
      <c r="BW737" s="15">
        <v>0</v>
      </c>
      <c r="BX737" s="15">
        <v>0</v>
      </c>
      <c r="BY737" s="17">
        <v>0</v>
      </c>
      <c r="BZ737" s="17">
        <v>0</v>
      </c>
      <c r="CA737" s="17">
        <v>0</v>
      </c>
      <c r="CB737" s="17">
        <v>16.369640644385477</v>
      </c>
    </row>
    <row r="738" spans="1:80" x14ac:dyDescent="0.25">
      <c r="A738" s="1">
        <v>38</v>
      </c>
      <c r="B738" s="3" t="s">
        <v>122</v>
      </c>
      <c r="C738" s="2" t="s">
        <v>123</v>
      </c>
      <c r="D738" s="2" t="s">
        <v>100</v>
      </c>
      <c r="E738" s="2" t="s">
        <v>78</v>
      </c>
      <c r="F738" s="2" t="s">
        <v>762</v>
      </c>
      <c r="G738" s="2" t="s">
        <v>191</v>
      </c>
      <c r="H738" s="2" t="s">
        <v>89</v>
      </c>
      <c r="I738" s="2" t="s">
        <v>64</v>
      </c>
      <c r="J738" s="2" t="s">
        <v>701</v>
      </c>
      <c r="K738" s="2" t="s">
        <v>763</v>
      </c>
      <c r="L738" s="2" t="s">
        <v>764</v>
      </c>
      <c r="M738" s="2" t="s">
        <v>765</v>
      </c>
      <c r="N738" s="3" t="s">
        <v>766</v>
      </c>
      <c r="O738" s="16">
        <v>0</v>
      </c>
      <c r="P738" s="16">
        <v>0</v>
      </c>
      <c r="Q738" s="3" t="s">
        <v>213</v>
      </c>
      <c r="R738" s="3" t="s">
        <v>214</v>
      </c>
      <c r="S738" s="3" t="s">
        <v>215</v>
      </c>
      <c r="T738" s="3" t="s">
        <v>767</v>
      </c>
      <c r="U738" s="2" t="s">
        <v>74</v>
      </c>
      <c r="V738" s="1">
        <v>721.47850000000005</v>
      </c>
      <c r="W738" s="1">
        <v>1.8649899999999999E-4</v>
      </c>
      <c r="X738" s="1">
        <v>917.19550000000004</v>
      </c>
      <c r="Y738" s="1">
        <v>0</v>
      </c>
      <c r="Z738" s="1">
        <v>1.271272</v>
      </c>
      <c r="AA738" s="1">
        <v>0</v>
      </c>
      <c r="AB738" s="1">
        <v>1.7620380000000001E-3</v>
      </c>
      <c r="AC738" s="1">
        <v>0</v>
      </c>
      <c r="AD738" s="1">
        <v>2.3709100000000001E-4</v>
      </c>
      <c r="AE738" s="1">
        <v>0</v>
      </c>
      <c r="AF738" s="1">
        <v>0.54174180000000005</v>
      </c>
      <c r="AG738" s="1">
        <v>0.35746749999999999</v>
      </c>
      <c r="AH738" s="1">
        <v>4.3764580000000002E-4</v>
      </c>
      <c r="AI738" s="1">
        <v>0</v>
      </c>
      <c r="AJ738" s="1">
        <v>8.5244889999999999E-4</v>
      </c>
      <c r="AK738" s="1">
        <v>570.26930000000004</v>
      </c>
      <c r="AL738" s="1">
        <v>0</v>
      </c>
      <c r="AM738" s="1">
        <v>0.79041760000000005</v>
      </c>
      <c r="AN738" s="1">
        <v>0</v>
      </c>
      <c r="AO738" s="1">
        <v>1.095553E-3</v>
      </c>
      <c r="AP738" s="1">
        <v>0</v>
      </c>
      <c r="AQ738" s="1">
        <v>6.7379060000000005E-4</v>
      </c>
      <c r="AR738" s="1">
        <v>0</v>
      </c>
      <c r="AS738" s="1">
        <v>6.021687</v>
      </c>
      <c r="AT738" s="1">
        <v>2.597906</v>
      </c>
      <c r="AU738" s="1">
        <v>1.11894E-4</v>
      </c>
      <c r="AV738" s="1">
        <v>0</v>
      </c>
      <c r="AW738" s="4">
        <v>0</v>
      </c>
      <c r="AX738" s="4">
        <v>0</v>
      </c>
      <c r="AY738" s="4">
        <v>0</v>
      </c>
      <c r="AZ738" s="1">
        <v>291</v>
      </c>
      <c r="BA738" s="1">
        <v>0</v>
      </c>
      <c r="BB738" s="1">
        <v>62871</v>
      </c>
      <c r="BC738" s="1">
        <v>0</v>
      </c>
      <c r="BD738" s="1">
        <v>443</v>
      </c>
      <c r="BE738" s="1">
        <v>0</v>
      </c>
      <c r="BF738" s="1">
        <v>61892</v>
      </c>
      <c r="BG738" s="1">
        <v>0</v>
      </c>
      <c r="BH738" s="25"/>
      <c r="BI738" s="22">
        <v>1.4E-2</v>
      </c>
      <c r="BJ738" s="22">
        <v>1.2E-2</v>
      </c>
      <c r="BK738" s="22">
        <v>2E-3</v>
      </c>
      <c r="BL738" s="22">
        <v>15.228000000000002</v>
      </c>
      <c r="BM738" s="12">
        <v>9.1935907538744414E-4</v>
      </c>
      <c r="BN738" s="12">
        <v>7.8802206461780924E-4</v>
      </c>
      <c r="BO738" s="12">
        <v>1.3133701076963486E-4</v>
      </c>
      <c r="BP738" s="16">
        <v>0</v>
      </c>
      <c r="BQ738" s="16">
        <v>0</v>
      </c>
      <c r="BR738" s="15">
        <v>0</v>
      </c>
      <c r="BS738" s="15">
        <v>0</v>
      </c>
      <c r="BT738" s="15">
        <v>0</v>
      </c>
      <c r="BU738" s="17">
        <v>1.3978115885883544</v>
      </c>
      <c r="BV738" s="15">
        <v>0</v>
      </c>
      <c r="BW738" s="15">
        <v>0</v>
      </c>
      <c r="BX738" s="15">
        <v>0</v>
      </c>
      <c r="BY738" s="17">
        <v>0</v>
      </c>
      <c r="BZ738" s="17">
        <v>0</v>
      </c>
      <c r="CA738" s="17">
        <v>0</v>
      </c>
      <c r="CB738" s="17">
        <v>10.894172093235191</v>
      </c>
    </row>
    <row r="739" spans="1:80" x14ac:dyDescent="0.25">
      <c r="A739" s="9">
        <v>1</v>
      </c>
      <c r="B739" s="10" t="s">
        <v>57</v>
      </c>
      <c r="C739" s="9" t="s">
        <v>58</v>
      </c>
      <c r="D739" s="9" t="s">
        <v>59</v>
      </c>
      <c r="E739" s="9" t="s">
        <v>60</v>
      </c>
      <c r="F739" s="9" t="s">
        <v>190</v>
      </c>
      <c r="G739" s="9" t="s">
        <v>191</v>
      </c>
      <c r="H739" s="9" t="s">
        <v>89</v>
      </c>
      <c r="I739" s="9" t="s">
        <v>64</v>
      </c>
      <c r="J739" s="9" t="s">
        <v>192</v>
      </c>
      <c r="K739" s="9" t="s">
        <v>193</v>
      </c>
      <c r="L739" s="9" t="s">
        <v>194</v>
      </c>
      <c r="M739" s="9" t="s">
        <v>195</v>
      </c>
      <c r="N739" s="10" t="s">
        <v>196</v>
      </c>
      <c r="O739" s="16">
        <v>1.0000000100494206</v>
      </c>
      <c r="P739" s="16">
        <v>1</v>
      </c>
      <c r="Q739" s="10" t="s">
        <v>197</v>
      </c>
      <c r="R739" s="10" t="s">
        <v>198</v>
      </c>
      <c r="S739" s="10" t="s">
        <v>198</v>
      </c>
      <c r="T739" s="10" t="s">
        <v>199</v>
      </c>
      <c r="U739" s="9" t="s">
        <v>74</v>
      </c>
      <c r="V739" s="9">
        <v>1641.316</v>
      </c>
      <c r="W739" s="9">
        <v>1.3853969999999999E-4</v>
      </c>
      <c r="X739" s="9">
        <v>152.7295</v>
      </c>
      <c r="Y739" s="9">
        <v>594.69830000000002</v>
      </c>
      <c r="Z739" s="9">
        <v>9.3053070000000002E-2</v>
      </c>
      <c r="AA739" s="9">
        <v>0.36233009999999999</v>
      </c>
      <c r="AB739" s="9">
        <v>5.6694170000000001E-5</v>
      </c>
      <c r="AC739" s="9">
        <v>2.207558E-4</v>
      </c>
      <c r="AD739" s="9">
        <v>1.289154E-5</v>
      </c>
      <c r="AE739" s="9">
        <v>5.019709E-5</v>
      </c>
      <c r="AF739" s="9">
        <v>0.18532660000000001</v>
      </c>
      <c r="AG739" s="9">
        <v>0.15005309999999999</v>
      </c>
      <c r="AH739" s="9">
        <v>6.9561199999999994E-5</v>
      </c>
      <c r="AI739" s="9">
        <v>3.3452900000000002E-4</v>
      </c>
      <c r="AJ739" s="9">
        <v>4.553782E-4</v>
      </c>
      <c r="AK739" s="9">
        <v>20.643999999999998</v>
      </c>
      <c r="AL739" s="9">
        <v>78.606710000000007</v>
      </c>
      <c r="AM739" s="9">
        <v>1.2577710000000001E-2</v>
      </c>
      <c r="AN739" s="9">
        <v>4.7892480000000001E-2</v>
      </c>
      <c r="AO739" s="9">
        <v>7.6631850000000004E-6</v>
      </c>
      <c r="AP739" s="9">
        <v>2.9179310000000001E-5</v>
      </c>
      <c r="AQ739" s="9">
        <v>5.7276159999999996E-6</v>
      </c>
      <c r="AR739" s="9">
        <v>2.180919E-5</v>
      </c>
      <c r="AS739" s="9">
        <v>1.6208279999999999</v>
      </c>
      <c r="AT739" s="9">
        <v>0.49478319999999998</v>
      </c>
      <c r="AU739" s="9">
        <v>3.5337589999999999E-6</v>
      </c>
      <c r="AV739" s="9">
        <v>4.407828E-5</v>
      </c>
      <c r="AW739" s="9">
        <v>7.7844710000000004E-5</v>
      </c>
      <c r="AX739" s="9">
        <v>3.382129E-5</v>
      </c>
      <c r="AY739" s="9">
        <v>1.11666E-4</v>
      </c>
      <c r="AZ739" s="9">
        <v>859</v>
      </c>
      <c r="BA739" s="9">
        <v>0</v>
      </c>
      <c r="BB739" s="9">
        <v>244</v>
      </c>
      <c r="BC739" s="9">
        <v>0</v>
      </c>
      <c r="BD739" s="9">
        <v>1545</v>
      </c>
      <c r="BE739" s="9">
        <v>0</v>
      </c>
      <c r="BF739" s="9">
        <v>690</v>
      </c>
      <c r="BG739" s="9">
        <v>0</v>
      </c>
      <c r="BH739" s="26"/>
      <c r="BI739" s="22">
        <v>0</v>
      </c>
      <c r="BJ739" s="22">
        <v>0</v>
      </c>
      <c r="BK739" s="22">
        <v>0</v>
      </c>
      <c r="BL739" s="22">
        <v>5.014000000000002</v>
      </c>
      <c r="BM739" s="12">
        <v>0</v>
      </c>
      <c r="BN739" s="12">
        <v>0</v>
      </c>
      <c r="BO739" s="12">
        <v>0</v>
      </c>
      <c r="BP739" s="16">
        <v>1.0000000100494206</v>
      </c>
      <c r="BQ739" s="16">
        <v>1</v>
      </c>
      <c r="BR739" s="15">
        <v>0</v>
      </c>
      <c r="BS739" s="15">
        <v>0</v>
      </c>
      <c r="BT739" s="15">
        <v>0</v>
      </c>
      <c r="BU739" s="17">
        <v>1.4019113485266563</v>
      </c>
      <c r="BV739" s="15">
        <v>0</v>
      </c>
      <c r="BW739" s="15">
        <v>0</v>
      </c>
      <c r="BX739" s="15">
        <v>0</v>
      </c>
      <c r="BY739" s="17">
        <v>0</v>
      </c>
      <c r="BZ739" s="17">
        <v>0</v>
      </c>
      <c r="CA739" s="17">
        <v>0</v>
      </c>
      <c r="CB739" s="17">
        <v>3.5765456961807769</v>
      </c>
    </row>
    <row r="740" spans="1:80" x14ac:dyDescent="0.25">
      <c r="A740" s="9">
        <v>6</v>
      </c>
      <c r="B740" s="10" t="s">
        <v>141</v>
      </c>
      <c r="C740" s="9" t="s">
        <v>142</v>
      </c>
      <c r="D740" s="9" t="s">
        <v>143</v>
      </c>
      <c r="E740" s="9" t="s">
        <v>60</v>
      </c>
      <c r="F740" s="9" t="s">
        <v>190</v>
      </c>
      <c r="G740" s="9" t="s">
        <v>191</v>
      </c>
      <c r="H740" s="9" t="s">
        <v>89</v>
      </c>
      <c r="I740" s="9" t="s">
        <v>64</v>
      </c>
      <c r="J740" s="9" t="s">
        <v>192</v>
      </c>
      <c r="K740" s="9" t="s">
        <v>193</v>
      </c>
      <c r="L740" s="9" t="s">
        <v>194</v>
      </c>
      <c r="M740" s="9" t="s">
        <v>195</v>
      </c>
      <c r="N740" s="10" t="s">
        <v>196</v>
      </c>
      <c r="O740" s="16">
        <v>1.0000000100494206</v>
      </c>
      <c r="P740" s="16">
        <v>1</v>
      </c>
      <c r="Q740" s="10" t="s">
        <v>197</v>
      </c>
      <c r="R740" s="10" t="s">
        <v>198</v>
      </c>
      <c r="S740" s="10" t="s">
        <v>198</v>
      </c>
      <c r="T740" s="10" t="s">
        <v>199</v>
      </c>
      <c r="U740" s="9" t="s">
        <v>74</v>
      </c>
      <c r="V740" s="9">
        <v>935.60879999999997</v>
      </c>
      <c r="W740" s="9">
        <v>7.9563290000000004E-5</v>
      </c>
      <c r="X740" s="9">
        <v>152.7295</v>
      </c>
      <c r="Y740" s="9">
        <v>594.69830000000002</v>
      </c>
      <c r="Z740" s="9">
        <v>0.16324079999999999</v>
      </c>
      <c r="AA740" s="9">
        <v>0.6356271</v>
      </c>
      <c r="AB740" s="9">
        <v>1.7447550000000001E-4</v>
      </c>
      <c r="AC740" s="9">
        <v>6.7937270000000005E-4</v>
      </c>
      <c r="AD740" s="9">
        <v>1.298797E-5</v>
      </c>
      <c r="AE740" s="9">
        <v>5.0572580000000003E-5</v>
      </c>
      <c r="AF740" s="9">
        <v>4.8665039999999999</v>
      </c>
      <c r="AG740" s="9">
        <v>3.6910340000000001</v>
      </c>
      <c r="AH740" s="9">
        <v>2.6688510000000001E-6</v>
      </c>
      <c r="AI740" s="9">
        <v>1.370147E-5</v>
      </c>
      <c r="AJ740" s="9">
        <v>1.3463200000000001E-4</v>
      </c>
      <c r="AK740" s="9">
        <v>20.643999999999998</v>
      </c>
      <c r="AL740" s="9">
        <v>78.606710000000007</v>
      </c>
      <c r="AM740" s="9">
        <v>2.2064779999999999E-2</v>
      </c>
      <c r="AN740" s="9">
        <v>8.4016640000000004E-2</v>
      </c>
      <c r="AO740" s="9">
        <v>2.358333E-5</v>
      </c>
      <c r="AP740" s="9">
        <v>8.9798890000000004E-5</v>
      </c>
      <c r="AQ740" s="9">
        <v>2.970625E-6</v>
      </c>
      <c r="AR740" s="9">
        <v>1.131133E-5</v>
      </c>
      <c r="AS740" s="9">
        <v>11.39629</v>
      </c>
      <c r="AT740" s="9">
        <v>4.7911580000000002</v>
      </c>
      <c r="AU740" s="9">
        <v>2.6066610000000001E-7</v>
      </c>
      <c r="AV740" s="9">
        <v>2.3608750000000001E-6</v>
      </c>
      <c r="AW740" s="9">
        <v>5.9622070000000003E-6</v>
      </c>
      <c r="AX740" s="9">
        <v>1.333538E-6</v>
      </c>
      <c r="AY740" s="9">
        <v>7.2957450000000001E-6</v>
      </c>
      <c r="AZ740" s="9">
        <v>3874</v>
      </c>
      <c r="BA740" s="9">
        <v>0</v>
      </c>
      <c r="BB740" s="9">
        <v>2101</v>
      </c>
      <c r="BC740" s="9">
        <v>0</v>
      </c>
      <c r="BD740" s="9">
        <v>3137</v>
      </c>
      <c r="BE740" s="9">
        <v>0</v>
      </c>
      <c r="BF740" s="9">
        <v>1810</v>
      </c>
      <c r="BG740" s="9">
        <v>0</v>
      </c>
      <c r="BH740" s="26"/>
      <c r="BI740" s="22">
        <v>0</v>
      </c>
      <c r="BJ740" s="22">
        <v>0</v>
      </c>
      <c r="BK740" s="22">
        <v>0</v>
      </c>
      <c r="BL740" s="22">
        <v>20.156000000000002</v>
      </c>
      <c r="BM740" s="12">
        <v>0</v>
      </c>
      <c r="BN740" s="12">
        <v>0</v>
      </c>
      <c r="BO740" s="12">
        <v>0</v>
      </c>
      <c r="BP740" s="16">
        <v>1.0000000100494206</v>
      </c>
      <c r="BQ740" s="16">
        <v>1</v>
      </c>
      <c r="BR740" s="15">
        <v>0</v>
      </c>
      <c r="BS740" s="15">
        <v>0</v>
      </c>
      <c r="BT740" s="15">
        <v>0</v>
      </c>
      <c r="BU740" s="17">
        <v>1.3912319188817563</v>
      </c>
      <c r="BV740" s="15">
        <v>0</v>
      </c>
      <c r="BW740" s="15">
        <v>0</v>
      </c>
      <c r="BX740" s="15">
        <v>0</v>
      </c>
      <c r="BY740" s="17">
        <v>0</v>
      </c>
      <c r="BZ740" s="17">
        <v>0</v>
      </c>
      <c r="CA740" s="17">
        <v>0</v>
      </c>
      <c r="CB740" s="17">
        <v>14.48787921441666</v>
      </c>
    </row>
    <row r="741" spans="1:80" x14ac:dyDescent="0.25">
      <c r="A741" s="9">
        <v>7</v>
      </c>
      <c r="B741" s="10" t="s">
        <v>200</v>
      </c>
      <c r="C741" s="9" t="s">
        <v>201</v>
      </c>
      <c r="D741" s="9" t="s">
        <v>202</v>
      </c>
      <c r="E741" s="9" t="s">
        <v>60</v>
      </c>
      <c r="F741" s="9" t="s">
        <v>190</v>
      </c>
      <c r="G741" s="9" t="s">
        <v>191</v>
      </c>
      <c r="H741" s="9" t="s">
        <v>89</v>
      </c>
      <c r="I741" s="9" t="s">
        <v>64</v>
      </c>
      <c r="J741" s="9" t="s">
        <v>192</v>
      </c>
      <c r="K741" s="9" t="s">
        <v>193</v>
      </c>
      <c r="L741" s="9" t="s">
        <v>194</v>
      </c>
      <c r="M741" s="9" t="s">
        <v>195</v>
      </c>
      <c r="N741" s="10" t="s">
        <v>196</v>
      </c>
      <c r="O741" s="16">
        <v>1.0000000100494206</v>
      </c>
      <c r="P741" s="16">
        <v>1</v>
      </c>
      <c r="Q741" s="10" t="s">
        <v>197</v>
      </c>
      <c r="R741" s="10" t="s">
        <v>198</v>
      </c>
      <c r="S741" s="10" t="s">
        <v>198</v>
      </c>
      <c r="T741" s="10" t="s">
        <v>199</v>
      </c>
      <c r="U741" s="9" t="s">
        <v>74</v>
      </c>
      <c r="V741" s="9">
        <v>797.22260000000006</v>
      </c>
      <c r="W741" s="9">
        <v>2.9908089999999998E-5</v>
      </c>
      <c r="X741" s="9">
        <v>152.7295</v>
      </c>
      <c r="Y741" s="9">
        <v>594.69830000000002</v>
      </c>
      <c r="Z741" s="9">
        <v>0.191577</v>
      </c>
      <c r="AA741" s="9">
        <v>0.74596269999999998</v>
      </c>
      <c r="AB741" s="9">
        <v>2.4030549999999999E-4</v>
      </c>
      <c r="AC741" s="9">
        <v>9.3570190000000003E-4</v>
      </c>
      <c r="AD741" s="9">
        <v>5.729702E-6</v>
      </c>
      <c r="AE741" s="9">
        <v>2.231032E-5</v>
      </c>
      <c r="AF741" s="9">
        <v>1.208952</v>
      </c>
      <c r="AG741" s="9">
        <v>0.98357419999999995</v>
      </c>
      <c r="AH741" s="9">
        <v>4.739397E-6</v>
      </c>
      <c r="AI741" s="9">
        <v>2.2682899999999999E-5</v>
      </c>
      <c r="AJ741" s="9">
        <v>8.6444879999999995E-5</v>
      </c>
      <c r="AK741" s="9">
        <v>20.643999999999998</v>
      </c>
      <c r="AL741" s="9">
        <v>78.606710000000007</v>
      </c>
      <c r="AM741" s="9">
        <v>2.5894899999999998E-2</v>
      </c>
      <c r="AN741" s="9">
        <v>9.8600699999999999E-2</v>
      </c>
      <c r="AO741" s="9">
        <v>3.2481390000000003E-5</v>
      </c>
      <c r="AP741" s="9">
        <v>1.236803E-4</v>
      </c>
      <c r="AQ741" s="9">
        <v>2.2384820000000002E-6</v>
      </c>
      <c r="AR741" s="9">
        <v>8.5235260000000001E-6</v>
      </c>
      <c r="AS741" s="9">
        <v>14.44666</v>
      </c>
      <c r="AT741" s="9">
        <v>4.3570970000000004</v>
      </c>
      <c r="AU741" s="9">
        <v>1.5494810000000001E-7</v>
      </c>
      <c r="AV741" s="9">
        <v>1.956239E-6</v>
      </c>
      <c r="AW741" s="9">
        <v>4.1774370000000004E-6</v>
      </c>
      <c r="AX741" s="9">
        <v>1.5959649999999999E-6</v>
      </c>
      <c r="AY741" s="9">
        <v>5.7734020000000001E-6</v>
      </c>
      <c r="AZ741" s="9">
        <v>2674</v>
      </c>
      <c r="BA741" s="9">
        <v>0</v>
      </c>
      <c r="BB741" s="9">
        <v>1627</v>
      </c>
      <c r="BC741" s="9">
        <v>0</v>
      </c>
      <c r="BD741" s="9">
        <v>2161</v>
      </c>
      <c r="BE741" s="9">
        <v>0</v>
      </c>
      <c r="BF741" s="9">
        <v>1399</v>
      </c>
      <c r="BG741" s="9">
        <v>0</v>
      </c>
      <c r="BH741" s="26"/>
      <c r="BI741" s="22">
        <v>0</v>
      </c>
      <c r="BJ741" s="22">
        <v>0</v>
      </c>
      <c r="BK741" s="22">
        <v>0</v>
      </c>
      <c r="BL741" s="22">
        <v>20.375000000000004</v>
      </c>
      <c r="BM741" s="12">
        <v>0</v>
      </c>
      <c r="BN741" s="12">
        <v>0</v>
      </c>
      <c r="BO741" s="12">
        <v>0</v>
      </c>
      <c r="BP741" s="16">
        <v>1.0000000100494206</v>
      </c>
      <c r="BQ741" s="16">
        <v>1</v>
      </c>
      <c r="BR741" s="15">
        <v>0</v>
      </c>
      <c r="BS741" s="15">
        <v>0</v>
      </c>
      <c r="BT741" s="15">
        <v>0</v>
      </c>
      <c r="BU741" s="17">
        <v>1.3056210108598534</v>
      </c>
      <c r="BV741" s="15">
        <v>0</v>
      </c>
      <c r="BW741" s="15">
        <v>0</v>
      </c>
      <c r="BX741" s="15">
        <v>0</v>
      </c>
      <c r="BY741" s="17">
        <v>0</v>
      </c>
      <c r="BZ741" s="17">
        <v>0</v>
      </c>
      <c r="CA741" s="17">
        <v>0</v>
      </c>
      <c r="CB741" s="17">
        <v>15.605600576679963</v>
      </c>
    </row>
    <row r="742" spans="1:80" x14ac:dyDescent="0.25">
      <c r="A742" s="9">
        <v>9</v>
      </c>
      <c r="B742" s="10" t="s">
        <v>75</v>
      </c>
      <c r="C742" s="9" t="s">
        <v>76</v>
      </c>
      <c r="D742" s="9" t="s">
        <v>77</v>
      </c>
      <c r="E742" s="9" t="s">
        <v>78</v>
      </c>
      <c r="F742" s="9" t="s">
        <v>190</v>
      </c>
      <c r="G742" s="9" t="s">
        <v>191</v>
      </c>
      <c r="H742" s="9" t="s">
        <v>89</v>
      </c>
      <c r="I742" s="9" t="s">
        <v>64</v>
      </c>
      <c r="J742" s="9" t="s">
        <v>192</v>
      </c>
      <c r="K742" s="9" t="s">
        <v>193</v>
      </c>
      <c r="L742" s="9" t="s">
        <v>194</v>
      </c>
      <c r="M742" s="9" t="s">
        <v>195</v>
      </c>
      <c r="N742" s="10" t="s">
        <v>196</v>
      </c>
      <c r="O742" s="16">
        <v>1.0000000100494206</v>
      </c>
      <c r="P742" s="16">
        <v>1</v>
      </c>
      <c r="Q742" s="10" t="s">
        <v>197</v>
      </c>
      <c r="R742" s="10" t="s">
        <v>198</v>
      </c>
      <c r="S742" s="10" t="s">
        <v>198</v>
      </c>
      <c r="T742" s="10" t="s">
        <v>199</v>
      </c>
      <c r="U742" s="9" t="s">
        <v>74</v>
      </c>
      <c r="V742" s="9">
        <v>794.11980000000005</v>
      </c>
      <c r="W742" s="9">
        <v>4.262177E-6</v>
      </c>
      <c r="X742" s="9">
        <v>152.7295</v>
      </c>
      <c r="Y742" s="9">
        <v>594.69830000000002</v>
      </c>
      <c r="Z742" s="9">
        <v>0.19232550000000001</v>
      </c>
      <c r="AA742" s="9">
        <v>0.74887740000000003</v>
      </c>
      <c r="AB742" s="9">
        <v>2.421871E-4</v>
      </c>
      <c r="AC742" s="9">
        <v>9.4302830000000005E-4</v>
      </c>
      <c r="AD742" s="9">
        <v>8.1972550000000003E-7</v>
      </c>
      <c r="AE742" s="9">
        <v>3.1918480000000001E-6</v>
      </c>
      <c r="AF742" s="9">
        <v>0.6559199</v>
      </c>
      <c r="AG742" s="9">
        <v>0.37325999999999998</v>
      </c>
      <c r="AH742" s="9">
        <v>1.249734E-6</v>
      </c>
      <c r="AI742" s="9">
        <v>8.5512730000000001E-6</v>
      </c>
      <c r="AJ742" s="9">
        <v>8.9449069999999995E-5</v>
      </c>
      <c r="AK742" s="9">
        <v>20.643999999999998</v>
      </c>
      <c r="AL742" s="9">
        <v>78.606710000000007</v>
      </c>
      <c r="AM742" s="9">
        <v>2.5996080000000001E-2</v>
      </c>
      <c r="AN742" s="9">
        <v>9.8985959999999998E-2</v>
      </c>
      <c r="AO742" s="9">
        <v>3.273572E-5</v>
      </c>
      <c r="AP742" s="9">
        <v>1.2464870000000001E-4</v>
      </c>
      <c r="AQ742" s="9">
        <v>2.3253250000000001E-6</v>
      </c>
      <c r="AR742" s="9">
        <v>8.8542030000000006E-6</v>
      </c>
      <c r="AS742" s="9">
        <v>23.983650000000001</v>
      </c>
      <c r="AT742" s="9">
        <v>5.9892339999999997</v>
      </c>
      <c r="AU742" s="9">
        <v>9.6954590000000005E-8</v>
      </c>
      <c r="AV742" s="9">
        <v>1.4783530000000001E-6</v>
      </c>
      <c r="AW742" s="11">
        <v>5.0166609999999995E-7</v>
      </c>
      <c r="AX742" s="11">
        <v>1.391624E-6</v>
      </c>
      <c r="AY742" s="11">
        <v>1.8932909999999999E-6</v>
      </c>
      <c r="AZ742" s="9">
        <v>2962</v>
      </c>
      <c r="BA742" s="9">
        <v>0</v>
      </c>
      <c r="BB742" s="9">
        <v>1667</v>
      </c>
      <c r="BC742" s="9">
        <v>0</v>
      </c>
      <c r="BD742" s="9">
        <v>1734</v>
      </c>
      <c r="BE742" s="9">
        <v>0</v>
      </c>
      <c r="BF742" s="9">
        <v>1029</v>
      </c>
      <c r="BG742" s="9">
        <v>0</v>
      </c>
      <c r="BH742" s="26"/>
      <c r="BI742" s="22">
        <v>0</v>
      </c>
      <c r="BJ742" s="22">
        <v>0</v>
      </c>
      <c r="BK742" s="22">
        <v>0</v>
      </c>
      <c r="BL742" s="22">
        <v>13.376999999999999</v>
      </c>
      <c r="BM742" s="12">
        <v>0</v>
      </c>
      <c r="BN742" s="12">
        <v>0</v>
      </c>
      <c r="BO742" s="12">
        <v>0</v>
      </c>
      <c r="BP742" s="16">
        <v>1.0000000100494206</v>
      </c>
      <c r="BQ742" s="16">
        <v>1</v>
      </c>
      <c r="BR742" s="15">
        <v>0</v>
      </c>
      <c r="BS742" s="15">
        <v>0</v>
      </c>
      <c r="BT742" s="15">
        <v>0</v>
      </c>
      <c r="BU742" s="17">
        <v>1.32549882667873</v>
      </c>
      <c r="BV742" s="15">
        <v>0</v>
      </c>
      <c r="BW742" s="15">
        <v>0</v>
      </c>
      <c r="BX742" s="15">
        <v>0</v>
      </c>
      <c r="BY742" s="17">
        <v>0</v>
      </c>
      <c r="BZ742" s="17">
        <v>0</v>
      </c>
      <c r="CA742" s="17">
        <v>0</v>
      </c>
      <c r="CB742" s="17">
        <v>10.09204967273975</v>
      </c>
    </row>
    <row r="743" spans="1:80" x14ac:dyDescent="0.25">
      <c r="A743" s="9">
        <v>10</v>
      </c>
      <c r="B743" s="10" t="s">
        <v>79</v>
      </c>
      <c r="C743" s="9" t="s">
        <v>80</v>
      </c>
      <c r="D743" s="9" t="s">
        <v>81</v>
      </c>
      <c r="E743" s="9" t="s">
        <v>78</v>
      </c>
      <c r="F743" s="9" t="s">
        <v>190</v>
      </c>
      <c r="G743" s="9" t="s">
        <v>191</v>
      </c>
      <c r="H743" s="9" t="s">
        <v>89</v>
      </c>
      <c r="I743" s="9" t="s">
        <v>64</v>
      </c>
      <c r="J743" s="9" t="s">
        <v>192</v>
      </c>
      <c r="K743" s="9" t="s">
        <v>193</v>
      </c>
      <c r="L743" s="9" t="s">
        <v>194</v>
      </c>
      <c r="M743" s="9" t="s">
        <v>195</v>
      </c>
      <c r="N743" s="10" t="s">
        <v>196</v>
      </c>
      <c r="O743" s="16">
        <v>1.0000000100494206</v>
      </c>
      <c r="P743" s="16">
        <v>1</v>
      </c>
      <c r="Q743" s="10" t="s">
        <v>197</v>
      </c>
      <c r="R743" s="10" t="s">
        <v>198</v>
      </c>
      <c r="S743" s="10" t="s">
        <v>198</v>
      </c>
      <c r="T743" s="10" t="s">
        <v>199</v>
      </c>
      <c r="U743" s="9" t="s">
        <v>74</v>
      </c>
      <c r="V743" s="9">
        <v>126.2791</v>
      </c>
      <c r="W743" s="9">
        <v>4.8392919999999998E-4</v>
      </c>
      <c r="X743" s="9">
        <v>152.7295</v>
      </c>
      <c r="Y743" s="9">
        <v>594.69830000000002</v>
      </c>
      <c r="Z743" s="9">
        <v>1.20946</v>
      </c>
      <c r="AA743" s="9">
        <v>4.7093949999999998</v>
      </c>
      <c r="AB743" s="9">
        <v>9.5776690000000005E-3</v>
      </c>
      <c r="AC743" s="9">
        <v>3.729354E-2</v>
      </c>
      <c r="AD743" s="9">
        <v>5.8529290000000004E-4</v>
      </c>
      <c r="AE743" s="9">
        <v>2.2790140000000002E-3</v>
      </c>
      <c r="AF743" s="9">
        <v>0.76655249999999997</v>
      </c>
      <c r="AG743" s="9">
        <v>0.5326592</v>
      </c>
      <c r="AH743" s="9">
        <v>7.635392E-4</v>
      </c>
      <c r="AI743" s="9">
        <v>4.2785599999999998E-3</v>
      </c>
      <c r="AJ743" s="9">
        <v>9.1968060000000001E-3</v>
      </c>
      <c r="AK743" s="9">
        <v>20.643999999999998</v>
      </c>
      <c r="AL743" s="9">
        <v>78.606710000000007</v>
      </c>
      <c r="AM743" s="9">
        <v>0.16347909999999999</v>
      </c>
      <c r="AN743" s="9">
        <v>0.62248380000000003</v>
      </c>
      <c r="AO743" s="9">
        <v>1.294585E-3</v>
      </c>
      <c r="AP743" s="9">
        <v>4.9294279999999996E-3</v>
      </c>
      <c r="AQ743" s="9">
        <v>1.5034860000000001E-3</v>
      </c>
      <c r="AR743" s="9">
        <v>5.7248630000000002E-3</v>
      </c>
      <c r="AS743" s="9">
        <v>17.61984</v>
      </c>
      <c r="AT743" s="9">
        <v>4.9623020000000002</v>
      </c>
      <c r="AU743" s="9">
        <v>8.5329150000000006E-5</v>
      </c>
      <c r="AV743" s="9">
        <v>1.153671E-3</v>
      </c>
      <c r="AW743" s="11">
        <v>4.1474619999999998E-4</v>
      </c>
      <c r="AX743" s="11">
        <v>1.0418389999999999E-3</v>
      </c>
      <c r="AY743" s="11">
        <v>1.456585E-3</v>
      </c>
      <c r="AZ743" s="9">
        <v>196</v>
      </c>
      <c r="BA743" s="9">
        <v>0</v>
      </c>
      <c r="BB743" s="9">
        <v>31</v>
      </c>
      <c r="BC743" s="9">
        <v>1</v>
      </c>
      <c r="BD743" s="9">
        <v>425</v>
      </c>
      <c r="BE743" s="9">
        <v>0</v>
      </c>
      <c r="BF743" s="9">
        <v>114</v>
      </c>
      <c r="BG743" s="9">
        <v>0</v>
      </c>
      <c r="BH743" s="26"/>
      <c r="BI743" s="22">
        <v>0</v>
      </c>
      <c r="BJ743" s="22">
        <v>0</v>
      </c>
      <c r="BK743" s="22">
        <v>0</v>
      </c>
      <c r="BL743" s="22">
        <v>18.029000000000003</v>
      </c>
      <c r="BM743" s="12">
        <v>0</v>
      </c>
      <c r="BN743" s="12">
        <v>0</v>
      </c>
      <c r="BO743" s="12">
        <v>0</v>
      </c>
      <c r="BP743" s="16">
        <v>1.0000000100494206</v>
      </c>
      <c r="BQ743" s="16">
        <v>1</v>
      </c>
      <c r="BR743" s="15">
        <v>0</v>
      </c>
      <c r="BS743" s="15">
        <v>0</v>
      </c>
      <c r="BT743" s="15">
        <v>0</v>
      </c>
      <c r="BU743" s="17">
        <v>1.362887148904804</v>
      </c>
      <c r="BV743" s="15">
        <v>0</v>
      </c>
      <c r="BW743" s="15">
        <v>0</v>
      </c>
      <c r="BX743" s="15">
        <v>0</v>
      </c>
      <c r="BY743" s="17">
        <v>0</v>
      </c>
      <c r="BZ743" s="17">
        <v>0</v>
      </c>
      <c r="CA743" s="17">
        <v>0</v>
      </c>
      <c r="CB743" s="17">
        <v>13.228534742944669</v>
      </c>
    </row>
    <row r="744" spans="1:80" x14ac:dyDescent="0.25">
      <c r="A744" s="9">
        <v>11</v>
      </c>
      <c r="B744" s="10" t="s">
        <v>82</v>
      </c>
      <c r="C744" s="9" t="s">
        <v>83</v>
      </c>
      <c r="D744" s="9" t="s">
        <v>84</v>
      </c>
      <c r="E744" s="9" t="s">
        <v>78</v>
      </c>
      <c r="F744" s="9" t="s">
        <v>190</v>
      </c>
      <c r="G744" s="9" t="s">
        <v>191</v>
      </c>
      <c r="H744" s="9" t="s">
        <v>89</v>
      </c>
      <c r="I744" s="9" t="s">
        <v>64</v>
      </c>
      <c r="J744" s="9" t="s">
        <v>192</v>
      </c>
      <c r="K744" s="9" t="s">
        <v>193</v>
      </c>
      <c r="L744" s="9" t="s">
        <v>194</v>
      </c>
      <c r="M744" s="9" t="s">
        <v>195</v>
      </c>
      <c r="N744" s="10" t="s">
        <v>196</v>
      </c>
      <c r="O744" s="16">
        <v>1.0000000100494206</v>
      </c>
      <c r="P744" s="16">
        <v>1</v>
      </c>
      <c r="Q744" s="10" t="s">
        <v>197</v>
      </c>
      <c r="R744" s="10" t="s">
        <v>198</v>
      </c>
      <c r="S744" s="10" t="s">
        <v>198</v>
      </c>
      <c r="T744" s="10" t="s">
        <v>199</v>
      </c>
      <c r="U744" s="9" t="s">
        <v>74</v>
      </c>
      <c r="V744" s="9">
        <v>546.18589999999995</v>
      </c>
      <c r="W744" s="9">
        <v>1.7379090000000001E-4</v>
      </c>
      <c r="X744" s="9">
        <v>152.7295</v>
      </c>
      <c r="Y744" s="9">
        <v>594.69830000000002</v>
      </c>
      <c r="Z744" s="9">
        <v>0.27962920000000002</v>
      </c>
      <c r="AA744" s="9">
        <v>1.0888199999999999</v>
      </c>
      <c r="AB744" s="9">
        <v>5.1196710000000003E-4</v>
      </c>
      <c r="AC744" s="9">
        <v>1.9934979999999998E-3</v>
      </c>
      <c r="AD744" s="9">
        <v>4.8597010000000003E-5</v>
      </c>
      <c r="AE744" s="9">
        <v>1.8922709999999999E-4</v>
      </c>
      <c r="AF744" s="9">
        <v>2.1363729999999999</v>
      </c>
      <c r="AG744" s="9">
        <v>1.533447</v>
      </c>
      <c r="AH744" s="9">
        <v>2.2747440000000001E-5</v>
      </c>
      <c r="AI744" s="9">
        <v>1.233998E-4</v>
      </c>
      <c r="AJ744" s="9">
        <v>2.9054710000000002E-3</v>
      </c>
      <c r="AK744" s="9">
        <v>20.643999999999998</v>
      </c>
      <c r="AL744" s="9">
        <v>78.606710000000007</v>
      </c>
      <c r="AM744" s="9">
        <v>3.7796660000000003E-2</v>
      </c>
      <c r="AN744" s="9">
        <v>0.1439193</v>
      </c>
      <c r="AO744" s="9">
        <v>6.9201089999999996E-5</v>
      </c>
      <c r="AP744" s="9">
        <v>2.6349879999999998E-4</v>
      </c>
      <c r="AQ744" s="9">
        <v>1.098171E-4</v>
      </c>
      <c r="AR744" s="9">
        <v>4.181535E-4</v>
      </c>
      <c r="AS744" s="9">
        <v>52.996690000000001</v>
      </c>
      <c r="AT744" s="9">
        <v>22.320039999999999</v>
      </c>
      <c r="AU744" s="9">
        <v>2.0721500000000001E-6</v>
      </c>
      <c r="AV744" s="9">
        <v>1.8734440000000001E-5</v>
      </c>
      <c r="AW744" s="11">
        <v>7.9328899999999992E-6</v>
      </c>
      <c r="AX744" s="11">
        <v>1.7530079999999999E-5</v>
      </c>
      <c r="AY744" s="11">
        <v>2.5462970000000001E-5</v>
      </c>
      <c r="AZ744" s="9">
        <v>993</v>
      </c>
      <c r="BA744" s="9">
        <v>0</v>
      </c>
      <c r="BB744" s="9">
        <v>396</v>
      </c>
      <c r="BC744" s="9">
        <v>0</v>
      </c>
      <c r="BD744" s="9">
        <v>1081</v>
      </c>
      <c r="BE744" s="9">
        <v>0</v>
      </c>
      <c r="BF744" s="9">
        <v>515</v>
      </c>
      <c r="BG744" s="9">
        <v>0</v>
      </c>
      <c r="BH744" s="26"/>
      <c r="BI744" s="22">
        <v>0</v>
      </c>
      <c r="BJ744" s="22">
        <v>0</v>
      </c>
      <c r="BK744" s="22">
        <v>0</v>
      </c>
      <c r="BL744" s="22">
        <v>27.413</v>
      </c>
      <c r="BM744" s="12">
        <v>0</v>
      </c>
      <c r="BN744" s="12">
        <v>0</v>
      </c>
      <c r="BO744" s="12">
        <v>0</v>
      </c>
      <c r="BP744" s="16">
        <v>1.0000000100494206</v>
      </c>
      <c r="BQ744" s="16">
        <v>1</v>
      </c>
      <c r="BR744" s="15">
        <v>0</v>
      </c>
      <c r="BS744" s="15">
        <v>0</v>
      </c>
      <c r="BT744" s="15">
        <v>0</v>
      </c>
      <c r="BU744" s="17">
        <v>1.416795896323626</v>
      </c>
      <c r="BV744" s="15">
        <v>0</v>
      </c>
      <c r="BW744" s="15">
        <v>0</v>
      </c>
      <c r="BX744" s="15">
        <v>0</v>
      </c>
      <c r="BY744" s="17">
        <v>0</v>
      </c>
      <c r="BZ744" s="17">
        <v>0</v>
      </c>
      <c r="CA744" s="17">
        <v>0</v>
      </c>
      <c r="CB744" s="17">
        <v>19.348587944906281</v>
      </c>
    </row>
    <row r="745" spans="1:80" x14ac:dyDescent="0.25">
      <c r="A745" s="9">
        <v>12</v>
      </c>
      <c r="B745" s="10" t="s">
        <v>144</v>
      </c>
      <c r="C745" s="9" t="s">
        <v>145</v>
      </c>
      <c r="D745" s="9" t="s">
        <v>84</v>
      </c>
      <c r="E745" s="9" t="s">
        <v>78</v>
      </c>
      <c r="F745" s="9" t="s">
        <v>190</v>
      </c>
      <c r="G745" s="9" t="s">
        <v>191</v>
      </c>
      <c r="H745" s="9" t="s">
        <v>89</v>
      </c>
      <c r="I745" s="9" t="s">
        <v>64</v>
      </c>
      <c r="J745" s="9" t="s">
        <v>192</v>
      </c>
      <c r="K745" s="9" t="s">
        <v>193</v>
      </c>
      <c r="L745" s="9" t="s">
        <v>194</v>
      </c>
      <c r="M745" s="9" t="s">
        <v>195</v>
      </c>
      <c r="N745" s="10" t="s">
        <v>196</v>
      </c>
      <c r="O745" s="16">
        <v>1.0000000100494206</v>
      </c>
      <c r="P745" s="16">
        <v>1</v>
      </c>
      <c r="Q745" s="10" t="s">
        <v>197</v>
      </c>
      <c r="R745" s="10" t="s">
        <v>198</v>
      </c>
      <c r="S745" s="10" t="s">
        <v>198</v>
      </c>
      <c r="T745" s="10" t="s">
        <v>199</v>
      </c>
      <c r="U745" s="9" t="s">
        <v>74</v>
      </c>
      <c r="V745" s="9">
        <v>523.91830000000004</v>
      </c>
      <c r="W745" s="9">
        <v>1.14431E-4</v>
      </c>
      <c r="X745" s="9">
        <v>152.7295</v>
      </c>
      <c r="Y745" s="9">
        <v>594.69830000000002</v>
      </c>
      <c r="Z745" s="9">
        <v>0.291514</v>
      </c>
      <c r="AA745" s="9">
        <v>1.135097</v>
      </c>
      <c r="AB745" s="9">
        <v>5.564112E-4</v>
      </c>
      <c r="AC745" s="9">
        <v>2.1665539999999998E-3</v>
      </c>
      <c r="AD745" s="9">
        <v>3.3358229999999997E-5</v>
      </c>
      <c r="AE745" s="9">
        <v>1.2989030000000001E-4</v>
      </c>
      <c r="AF745" s="9">
        <v>2.1795960000000001</v>
      </c>
      <c r="AG745" s="9">
        <v>1.555312</v>
      </c>
      <c r="AH745" s="9">
        <v>1.5304770000000001E-5</v>
      </c>
      <c r="AI745" s="9">
        <v>8.3513969999999998E-5</v>
      </c>
      <c r="AJ745" s="9">
        <v>1.4060940000000001E-3</v>
      </c>
      <c r="AK745" s="9">
        <v>20.643999999999998</v>
      </c>
      <c r="AL745" s="9">
        <v>78.606710000000007</v>
      </c>
      <c r="AM745" s="9">
        <v>3.9403090000000002E-2</v>
      </c>
      <c r="AN745" s="9">
        <v>0.15003620000000001</v>
      </c>
      <c r="AO745" s="9">
        <v>7.5208459999999994E-5</v>
      </c>
      <c r="AP745" s="9">
        <v>2.8637330000000003E-4</v>
      </c>
      <c r="AQ745" s="9">
        <v>5.5404459999999998E-5</v>
      </c>
      <c r="AR745" s="9">
        <v>2.10965E-4</v>
      </c>
      <c r="AS745" s="9">
        <v>45.781829999999999</v>
      </c>
      <c r="AT745" s="9">
        <v>19.095829999999999</v>
      </c>
      <c r="AU745" s="9">
        <v>1.2101840000000001E-6</v>
      </c>
      <c r="AV745" s="9">
        <v>1.1047699999999999E-5</v>
      </c>
      <c r="AW745" s="11">
        <v>6.2897379999999999E-6</v>
      </c>
      <c r="AX745" s="11">
        <v>1.021566E-5</v>
      </c>
      <c r="AY745" s="11">
        <v>1.65054E-5</v>
      </c>
      <c r="AZ745" s="9">
        <v>1103</v>
      </c>
      <c r="BA745" s="9">
        <v>0</v>
      </c>
      <c r="BB745" s="9">
        <v>475</v>
      </c>
      <c r="BC745" s="9">
        <v>0</v>
      </c>
      <c r="BD745" s="9">
        <v>1293</v>
      </c>
      <c r="BE745" s="9">
        <v>0</v>
      </c>
      <c r="BF745" s="9">
        <v>667</v>
      </c>
      <c r="BG745" s="9">
        <v>0</v>
      </c>
      <c r="BH745" s="26"/>
      <c r="BI745" s="22">
        <v>0</v>
      </c>
      <c r="BJ745" s="22">
        <v>0</v>
      </c>
      <c r="BK745" s="22">
        <v>0</v>
      </c>
      <c r="BL745" s="22">
        <v>26.929000000000002</v>
      </c>
      <c r="BM745" s="12">
        <v>0</v>
      </c>
      <c r="BN745" s="12">
        <v>0</v>
      </c>
      <c r="BO745" s="12">
        <v>0</v>
      </c>
      <c r="BP745" s="16">
        <v>1.0000000100494206</v>
      </c>
      <c r="BQ745" s="16">
        <v>1</v>
      </c>
      <c r="BR745" s="15">
        <v>0</v>
      </c>
      <c r="BS745" s="15">
        <v>0</v>
      </c>
      <c r="BT745" s="15">
        <v>0</v>
      </c>
      <c r="BU745" s="17">
        <v>1.4116131801235716</v>
      </c>
      <c r="BV745" s="15">
        <v>0</v>
      </c>
      <c r="BW745" s="15">
        <v>0</v>
      </c>
      <c r="BX745" s="15">
        <v>0</v>
      </c>
      <c r="BY745" s="17">
        <v>0</v>
      </c>
      <c r="BZ745" s="17">
        <v>0</v>
      </c>
      <c r="CA745" s="17">
        <v>0</v>
      </c>
      <c r="CB745" s="17">
        <v>19.076755855766844</v>
      </c>
    </row>
    <row r="746" spans="1:80" x14ac:dyDescent="0.25">
      <c r="A746" s="9">
        <v>13</v>
      </c>
      <c r="B746" s="10" t="s">
        <v>85</v>
      </c>
      <c r="C746" s="9" t="s">
        <v>86</v>
      </c>
      <c r="D746" s="9" t="s">
        <v>77</v>
      </c>
      <c r="E746" s="9" t="s">
        <v>78</v>
      </c>
      <c r="F746" s="9" t="s">
        <v>190</v>
      </c>
      <c r="G746" s="9" t="s">
        <v>191</v>
      </c>
      <c r="H746" s="9" t="s">
        <v>89</v>
      </c>
      <c r="I746" s="9" t="s">
        <v>64</v>
      </c>
      <c r="J746" s="9" t="s">
        <v>192</v>
      </c>
      <c r="K746" s="9" t="s">
        <v>193</v>
      </c>
      <c r="L746" s="9" t="s">
        <v>194</v>
      </c>
      <c r="M746" s="9" t="s">
        <v>195</v>
      </c>
      <c r="N746" s="10" t="s">
        <v>196</v>
      </c>
      <c r="O746" s="16">
        <v>1.0000000100494206</v>
      </c>
      <c r="P746" s="16">
        <v>1</v>
      </c>
      <c r="Q746" s="10" t="s">
        <v>197</v>
      </c>
      <c r="R746" s="10" t="s">
        <v>198</v>
      </c>
      <c r="S746" s="10" t="s">
        <v>198</v>
      </c>
      <c r="T746" s="10" t="s">
        <v>199</v>
      </c>
      <c r="U746" s="9" t="s">
        <v>74</v>
      </c>
      <c r="V746" s="9">
        <v>1197.309</v>
      </c>
      <c r="W746" s="9">
        <v>5.4823760000000004E-6</v>
      </c>
      <c r="X746" s="9">
        <v>152.7295</v>
      </c>
      <c r="Y746" s="9">
        <v>594.69830000000002</v>
      </c>
      <c r="Z746" s="9">
        <v>0.1275606</v>
      </c>
      <c r="AA746" s="9">
        <v>0.49669580000000002</v>
      </c>
      <c r="AB746" s="9">
        <v>1.0653940000000001E-4</v>
      </c>
      <c r="AC746" s="9">
        <v>4.148434E-4</v>
      </c>
      <c r="AD746" s="9">
        <v>6.993354E-7</v>
      </c>
      <c r="AE746" s="9">
        <v>2.7230730000000001E-6</v>
      </c>
      <c r="AF746" s="9">
        <v>0.1830677</v>
      </c>
      <c r="AG746" s="9">
        <v>0.1160629</v>
      </c>
      <c r="AH746" s="9">
        <v>3.8200909999999996E-6</v>
      </c>
      <c r="AI746" s="9">
        <v>2.3462039999999999E-5</v>
      </c>
      <c r="AJ746" s="9">
        <v>9.2161970000000001E-5</v>
      </c>
      <c r="AK746" s="9">
        <v>20.643999999999998</v>
      </c>
      <c r="AL746" s="9">
        <v>78.606710000000007</v>
      </c>
      <c r="AM746" s="9">
        <v>1.7242E-2</v>
      </c>
      <c r="AN746" s="9">
        <v>6.5652810000000006E-2</v>
      </c>
      <c r="AO746" s="9">
        <v>1.440062E-5</v>
      </c>
      <c r="AP746" s="9">
        <v>5.4833639999999999E-5</v>
      </c>
      <c r="AQ746" s="9">
        <v>1.589057E-6</v>
      </c>
      <c r="AR746" s="9">
        <v>6.0506930000000004E-6</v>
      </c>
      <c r="AS746" s="9">
        <v>0.61309119999999995</v>
      </c>
      <c r="AT746" s="9">
        <v>0.18395030000000001</v>
      </c>
      <c r="AU746" s="9">
        <v>2.5918759999999999E-6</v>
      </c>
      <c r="AV746" s="9">
        <v>3.2893079999999997E-5</v>
      </c>
      <c r="AW746" s="11">
        <v>9.0765099999999993E-6</v>
      </c>
      <c r="AX746" s="11">
        <v>2.016809E-5</v>
      </c>
      <c r="AY746" s="11">
        <v>2.9244600000000001E-5</v>
      </c>
      <c r="AZ746" s="9">
        <v>1577</v>
      </c>
      <c r="BA746" s="9">
        <v>0</v>
      </c>
      <c r="BB746" s="9">
        <v>716</v>
      </c>
      <c r="BC746" s="9">
        <v>0</v>
      </c>
      <c r="BD746" s="9">
        <v>827</v>
      </c>
      <c r="BE746" s="9">
        <v>0</v>
      </c>
      <c r="BF746" s="9">
        <v>452</v>
      </c>
      <c r="BG746" s="9">
        <v>0</v>
      </c>
      <c r="BH746" s="26"/>
      <c r="BI746" s="22">
        <v>0</v>
      </c>
      <c r="BJ746" s="22">
        <v>0</v>
      </c>
      <c r="BK746" s="22">
        <v>0</v>
      </c>
      <c r="BL746" s="22">
        <v>1.7199999999999993</v>
      </c>
      <c r="BM746" s="12">
        <v>0</v>
      </c>
      <c r="BN746" s="12">
        <v>0</v>
      </c>
      <c r="BO746" s="12">
        <v>0</v>
      </c>
      <c r="BP746" s="16">
        <v>1.0000000100494206</v>
      </c>
      <c r="BQ746" s="16">
        <v>1</v>
      </c>
      <c r="BR746" s="15">
        <v>0</v>
      </c>
      <c r="BS746" s="15">
        <v>0</v>
      </c>
      <c r="BT746" s="15">
        <v>0</v>
      </c>
      <c r="BU746" s="17">
        <v>1.2902934964430746</v>
      </c>
      <c r="BV746" s="15">
        <v>0</v>
      </c>
      <c r="BW746" s="15">
        <v>0</v>
      </c>
      <c r="BX746" s="15">
        <v>0</v>
      </c>
      <c r="BY746" s="17">
        <v>0</v>
      </c>
      <c r="BZ746" s="17">
        <v>0</v>
      </c>
      <c r="CA746" s="17">
        <v>0</v>
      </c>
      <c r="CB746" s="17">
        <v>1.3330300468393337</v>
      </c>
    </row>
    <row r="747" spans="1:80" x14ac:dyDescent="0.25">
      <c r="A747" s="9">
        <v>14</v>
      </c>
      <c r="B747" s="10" t="s">
        <v>146</v>
      </c>
      <c r="C747" s="9" t="s">
        <v>147</v>
      </c>
      <c r="D747" s="9" t="s">
        <v>148</v>
      </c>
      <c r="E747" s="9" t="s">
        <v>60</v>
      </c>
      <c r="F747" s="9" t="s">
        <v>190</v>
      </c>
      <c r="G747" s="9" t="s">
        <v>191</v>
      </c>
      <c r="H747" s="9" t="s">
        <v>89</v>
      </c>
      <c r="I747" s="9" t="s">
        <v>64</v>
      </c>
      <c r="J747" s="9" t="s">
        <v>192</v>
      </c>
      <c r="K747" s="9" t="s">
        <v>193</v>
      </c>
      <c r="L747" s="9" t="s">
        <v>194</v>
      </c>
      <c r="M747" s="9" t="s">
        <v>195</v>
      </c>
      <c r="N747" s="10" t="s">
        <v>196</v>
      </c>
      <c r="O747" s="16">
        <v>1.0000000100494206</v>
      </c>
      <c r="P747" s="16">
        <v>1</v>
      </c>
      <c r="Q747" s="10" t="s">
        <v>197</v>
      </c>
      <c r="R747" s="10" t="s">
        <v>198</v>
      </c>
      <c r="S747" s="10" t="s">
        <v>198</v>
      </c>
      <c r="T747" s="10" t="s">
        <v>199</v>
      </c>
      <c r="U747" s="9" t="s">
        <v>74</v>
      </c>
      <c r="V747" s="9">
        <v>1439.941</v>
      </c>
      <c r="W747" s="9">
        <v>1.133904E-5</v>
      </c>
      <c r="X747" s="9">
        <v>152.7295</v>
      </c>
      <c r="Y747" s="9">
        <v>594.69830000000002</v>
      </c>
      <c r="Z747" s="9">
        <v>0.10606649999999999</v>
      </c>
      <c r="AA747" s="9">
        <v>0.41300189999999998</v>
      </c>
      <c r="AB747" s="9">
        <v>7.3660340000000006E-5</v>
      </c>
      <c r="AC747" s="9">
        <v>2.8681870000000001E-4</v>
      </c>
      <c r="AD747" s="9">
        <v>1.2026919999999999E-6</v>
      </c>
      <c r="AE747" s="9">
        <v>4.6830449999999996E-6</v>
      </c>
      <c r="AF747" s="9">
        <v>5.5280849999999999E-2</v>
      </c>
      <c r="AG747" s="9">
        <v>4.4741549999999998E-2</v>
      </c>
      <c r="AH747" s="9">
        <v>2.1756039999999999E-5</v>
      </c>
      <c r="AI747" s="9">
        <v>1.046688E-4</v>
      </c>
      <c r="AJ747" s="9">
        <v>3.4553120000000001E-4</v>
      </c>
      <c r="AK747" s="9">
        <v>20.643999999999998</v>
      </c>
      <c r="AL747" s="9">
        <v>78.606710000000007</v>
      </c>
      <c r="AM747" s="9">
        <v>1.4336700000000001E-2</v>
      </c>
      <c r="AN747" s="9">
        <v>5.4590239999999998E-2</v>
      </c>
      <c r="AO747" s="9">
        <v>9.9564509999999996E-6</v>
      </c>
      <c r="AP747" s="9">
        <v>3.7911450000000001E-5</v>
      </c>
      <c r="AQ747" s="9">
        <v>4.9537779999999997E-6</v>
      </c>
      <c r="AR747" s="9">
        <v>1.886263E-5</v>
      </c>
      <c r="AS747" s="9">
        <v>1.9790970000000001</v>
      </c>
      <c r="AT747" s="9">
        <v>0.77907119999999996</v>
      </c>
      <c r="AU747" s="9">
        <v>2.5030489999999999E-6</v>
      </c>
      <c r="AV747" s="9">
        <v>2.421169E-5</v>
      </c>
      <c r="AW747" s="9">
        <v>5.6845990000000004E-6</v>
      </c>
      <c r="AX747" s="9">
        <v>2.2896750000000001E-5</v>
      </c>
      <c r="AY747" s="9">
        <v>2.858134E-5</v>
      </c>
      <c r="AZ747" s="9">
        <v>2004</v>
      </c>
      <c r="BA747" s="9">
        <v>0</v>
      </c>
      <c r="BB747" s="9">
        <v>820</v>
      </c>
      <c r="BC747" s="9">
        <v>0</v>
      </c>
      <c r="BD747" s="9">
        <v>1762</v>
      </c>
      <c r="BE747" s="9">
        <v>0</v>
      </c>
      <c r="BF747" s="9">
        <v>848</v>
      </c>
      <c r="BG747" s="9">
        <v>0</v>
      </c>
      <c r="BH747" s="26"/>
      <c r="BI747" s="22">
        <v>0</v>
      </c>
      <c r="BJ747" s="22">
        <v>0</v>
      </c>
      <c r="BK747" s="22">
        <v>0</v>
      </c>
      <c r="BL747" s="22">
        <v>8.5540000000000003</v>
      </c>
      <c r="BM747" s="12">
        <v>0</v>
      </c>
      <c r="BN747" s="12">
        <v>0</v>
      </c>
      <c r="BO747" s="12">
        <v>0</v>
      </c>
      <c r="BP747" s="16">
        <v>1.0000000100494206</v>
      </c>
      <c r="BQ747" s="16">
        <v>1</v>
      </c>
      <c r="BR747" s="15">
        <v>0</v>
      </c>
      <c r="BS747" s="15">
        <v>0</v>
      </c>
      <c r="BT747" s="15">
        <v>0</v>
      </c>
      <c r="BU747" s="17">
        <v>1.463358556946081</v>
      </c>
      <c r="BV747" s="15">
        <v>0</v>
      </c>
      <c r="BW747" s="15">
        <v>0</v>
      </c>
      <c r="BX747" s="15">
        <v>0</v>
      </c>
      <c r="BY747" s="17">
        <v>0</v>
      </c>
      <c r="BZ747" s="17">
        <v>0</v>
      </c>
      <c r="CA747" s="17">
        <v>0</v>
      </c>
      <c r="CB747" s="17">
        <v>5.8454573278688127</v>
      </c>
    </row>
    <row r="748" spans="1:80" x14ac:dyDescent="0.25">
      <c r="A748" s="9">
        <v>15</v>
      </c>
      <c r="B748" s="10" t="s">
        <v>149</v>
      </c>
      <c r="C748" s="9" t="s">
        <v>150</v>
      </c>
      <c r="D748" s="9" t="s">
        <v>148</v>
      </c>
      <c r="E748" s="9" t="s">
        <v>60</v>
      </c>
      <c r="F748" s="9" t="s">
        <v>190</v>
      </c>
      <c r="G748" s="9" t="s">
        <v>191</v>
      </c>
      <c r="H748" s="9" t="s">
        <v>89</v>
      </c>
      <c r="I748" s="9" t="s">
        <v>64</v>
      </c>
      <c r="J748" s="9" t="s">
        <v>192</v>
      </c>
      <c r="K748" s="9" t="s">
        <v>193</v>
      </c>
      <c r="L748" s="9" t="s">
        <v>194</v>
      </c>
      <c r="M748" s="9" t="s">
        <v>195</v>
      </c>
      <c r="N748" s="10" t="s">
        <v>196</v>
      </c>
      <c r="O748" s="16">
        <v>1.0000000100494206</v>
      </c>
      <c r="P748" s="16">
        <v>1</v>
      </c>
      <c r="Q748" s="10" t="s">
        <v>197</v>
      </c>
      <c r="R748" s="10" t="s">
        <v>198</v>
      </c>
      <c r="S748" s="10" t="s">
        <v>198</v>
      </c>
      <c r="T748" s="10" t="s">
        <v>199</v>
      </c>
      <c r="U748" s="9" t="s">
        <v>74</v>
      </c>
      <c r="V748" s="9">
        <v>1424.567</v>
      </c>
      <c r="W748" s="9">
        <v>2.5461610000000001E-5</v>
      </c>
      <c r="X748" s="9">
        <v>152.7295</v>
      </c>
      <c r="Y748" s="9">
        <v>594.69830000000002</v>
      </c>
      <c r="Z748" s="9">
        <v>0.10721120000000001</v>
      </c>
      <c r="AA748" s="9">
        <v>0.41745900000000002</v>
      </c>
      <c r="AB748" s="9">
        <v>7.5258770000000003E-5</v>
      </c>
      <c r="AC748" s="9">
        <v>2.930427E-4</v>
      </c>
      <c r="AD748" s="9">
        <v>2.7297689999999999E-6</v>
      </c>
      <c r="AE748" s="9">
        <v>1.062918E-5</v>
      </c>
      <c r="AF748" s="9">
        <v>5.4271970000000003E-2</v>
      </c>
      <c r="AG748" s="9">
        <v>4.2971160000000001E-2</v>
      </c>
      <c r="AH748" s="9">
        <v>5.0297950000000002E-5</v>
      </c>
      <c r="AI748" s="9">
        <v>2.4735600000000001E-4</v>
      </c>
      <c r="AJ748" s="9">
        <v>2.2901909999999999E-4</v>
      </c>
      <c r="AK748" s="9">
        <v>20.643999999999998</v>
      </c>
      <c r="AL748" s="9">
        <v>78.606710000000007</v>
      </c>
      <c r="AM748" s="9">
        <v>1.449142E-2</v>
      </c>
      <c r="AN748" s="9">
        <v>5.5179359999999997E-2</v>
      </c>
      <c r="AO748" s="9">
        <v>1.017251E-5</v>
      </c>
      <c r="AP748" s="9">
        <v>3.8734130000000001E-5</v>
      </c>
      <c r="AQ748" s="9">
        <v>3.3188119999999998E-6</v>
      </c>
      <c r="AR748" s="9">
        <v>1.263713E-5</v>
      </c>
      <c r="AS748" s="9">
        <v>2.086468</v>
      </c>
      <c r="AT748" s="9">
        <v>0.68021980000000004</v>
      </c>
      <c r="AU748" s="9">
        <v>1.590637E-6</v>
      </c>
      <c r="AV748" s="9">
        <v>1.8578010000000001E-5</v>
      </c>
      <c r="AW748" s="9">
        <v>1.469761E-5</v>
      </c>
      <c r="AX748" s="9">
        <v>1.7474130000000001E-5</v>
      </c>
      <c r="AY748" s="9">
        <v>3.2171729999999998E-5</v>
      </c>
      <c r="AZ748" s="9">
        <v>1362</v>
      </c>
      <c r="BA748" s="9">
        <v>0</v>
      </c>
      <c r="BB748" s="9">
        <v>492</v>
      </c>
      <c r="BC748" s="9">
        <v>0</v>
      </c>
      <c r="BD748" s="9">
        <v>2046</v>
      </c>
      <c r="BE748" s="9">
        <v>0</v>
      </c>
      <c r="BF748" s="9">
        <v>1023</v>
      </c>
      <c r="BG748" s="9">
        <v>0</v>
      </c>
      <c r="BH748" s="26"/>
      <c r="BI748" s="22">
        <v>0</v>
      </c>
      <c r="BJ748" s="22">
        <v>0</v>
      </c>
      <c r="BK748" s="22">
        <v>0</v>
      </c>
      <c r="BL748" s="22">
        <v>8.5540000000000003</v>
      </c>
      <c r="BM748" s="12">
        <v>0</v>
      </c>
      <c r="BN748" s="12">
        <v>0</v>
      </c>
      <c r="BO748" s="12">
        <v>0</v>
      </c>
      <c r="BP748" s="16">
        <v>1.0000000100494206</v>
      </c>
      <c r="BQ748" s="16">
        <v>1</v>
      </c>
      <c r="BR748" s="15">
        <v>0</v>
      </c>
      <c r="BS748" s="15">
        <v>0</v>
      </c>
      <c r="BT748" s="15">
        <v>0</v>
      </c>
      <c r="BU748" s="17">
        <v>1.463358556946081</v>
      </c>
      <c r="BV748" s="15">
        <v>0</v>
      </c>
      <c r="BW748" s="15">
        <v>0</v>
      </c>
      <c r="BX748" s="15">
        <v>0</v>
      </c>
      <c r="BY748" s="17">
        <v>0</v>
      </c>
      <c r="BZ748" s="17">
        <v>0</v>
      </c>
      <c r="CA748" s="17">
        <v>0</v>
      </c>
      <c r="CB748" s="17">
        <v>5.8454573278688127</v>
      </c>
    </row>
    <row r="749" spans="1:80" x14ac:dyDescent="0.25">
      <c r="A749" s="9">
        <v>16</v>
      </c>
      <c r="B749" s="10" t="s">
        <v>87</v>
      </c>
      <c r="C749" s="9" t="s">
        <v>88</v>
      </c>
      <c r="D749" s="9" t="s">
        <v>89</v>
      </c>
      <c r="E749" s="9" t="s">
        <v>78</v>
      </c>
      <c r="F749" s="9" t="s">
        <v>190</v>
      </c>
      <c r="G749" s="9" t="s">
        <v>191</v>
      </c>
      <c r="H749" s="9" t="s">
        <v>89</v>
      </c>
      <c r="I749" s="9" t="s">
        <v>64</v>
      </c>
      <c r="J749" s="9" t="s">
        <v>192</v>
      </c>
      <c r="K749" s="9" t="s">
        <v>193</v>
      </c>
      <c r="L749" s="9" t="s">
        <v>194</v>
      </c>
      <c r="M749" s="9" t="s">
        <v>195</v>
      </c>
      <c r="N749" s="10" t="s">
        <v>196</v>
      </c>
      <c r="O749" s="16">
        <v>1.0000000100494206</v>
      </c>
      <c r="P749" s="16">
        <v>1</v>
      </c>
      <c r="Q749" s="10" t="s">
        <v>197</v>
      </c>
      <c r="R749" s="10" t="s">
        <v>198</v>
      </c>
      <c r="S749" s="10" t="s">
        <v>198</v>
      </c>
      <c r="T749" s="10" t="s">
        <v>199</v>
      </c>
      <c r="U749" s="9" t="s">
        <v>74</v>
      </c>
      <c r="V749" s="9">
        <v>19.68824</v>
      </c>
      <c r="W749" s="9">
        <v>5.6641169999999998E-3</v>
      </c>
      <c r="X749" s="9">
        <v>152.7295</v>
      </c>
      <c r="Y749" s="9">
        <v>594.69830000000002</v>
      </c>
      <c r="Z749" s="9">
        <v>7.7573980000000002</v>
      </c>
      <c r="AA749" s="9">
        <v>30.205760000000001</v>
      </c>
      <c r="AB749" s="9">
        <v>0.39401170000000002</v>
      </c>
      <c r="AC749" s="9">
        <v>1.534203</v>
      </c>
      <c r="AD749" s="9">
        <v>4.3938810000000002E-2</v>
      </c>
      <c r="AE749" s="9">
        <v>0.17108899999999999</v>
      </c>
      <c r="AF749" s="9">
        <v>0.88529720000000001</v>
      </c>
      <c r="AG749" s="9">
        <v>0.7266823</v>
      </c>
      <c r="AH749" s="9">
        <v>4.9631700000000001E-2</v>
      </c>
      <c r="AI749" s="9">
        <v>0.2354385</v>
      </c>
      <c r="AJ749" s="9">
        <v>6.1301410000000001E-2</v>
      </c>
      <c r="AK749" s="9">
        <v>20.643999999999998</v>
      </c>
      <c r="AL749" s="9">
        <v>78.606710000000007</v>
      </c>
      <c r="AM749" s="9">
        <v>1.0485450000000001</v>
      </c>
      <c r="AN749" s="9">
        <v>3.992572</v>
      </c>
      <c r="AO749" s="9">
        <v>5.3257409999999998E-2</v>
      </c>
      <c r="AP749" s="9">
        <v>0.20278959999999999</v>
      </c>
      <c r="AQ749" s="9">
        <v>6.4277269999999997E-2</v>
      </c>
      <c r="AR749" s="9">
        <v>0.2447503</v>
      </c>
      <c r="AS749" s="9">
        <v>24.576609999999999</v>
      </c>
      <c r="AT749" s="9">
        <v>4.955889</v>
      </c>
      <c r="AU749" s="9">
        <v>2.6153840000000001E-3</v>
      </c>
      <c r="AV749" s="9">
        <v>4.9385739999999997E-2</v>
      </c>
      <c r="AW749" s="11">
        <v>3.010767E-2</v>
      </c>
      <c r="AX749" s="11">
        <v>4.3070329999999997E-2</v>
      </c>
      <c r="AY749" s="11">
        <v>7.3178010000000002E-2</v>
      </c>
      <c r="AZ749" s="9">
        <v>2</v>
      </c>
      <c r="BA749" s="9">
        <v>1</v>
      </c>
      <c r="BB749" s="9">
        <v>1</v>
      </c>
      <c r="BC749" s="9">
        <v>1</v>
      </c>
      <c r="BD749" s="9">
        <v>47</v>
      </c>
      <c r="BE749" s="9">
        <v>0</v>
      </c>
      <c r="BF749" s="9">
        <v>4</v>
      </c>
      <c r="BG749" s="9">
        <v>1</v>
      </c>
      <c r="BH749" s="26"/>
      <c r="BI749" s="22">
        <v>0</v>
      </c>
      <c r="BJ749" s="22">
        <v>0</v>
      </c>
      <c r="BK749" s="22">
        <v>0</v>
      </c>
      <c r="BL749" s="22">
        <v>19.397999999999996</v>
      </c>
      <c r="BM749" s="12">
        <v>0</v>
      </c>
      <c r="BN749" s="12">
        <v>0</v>
      </c>
      <c r="BO749" s="12">
        <v>0</v>
      </c>
      <c r="BP749" s="16">
        <v>1.0000000100494206</v>
      </c>
      <c r="BQ749" s="16">
        <v>1</v>
      </c>
      <c r="BR749" s="15">
        <v>0</v>
      </c>
      <c r="BS749" s="15">
        <v>0</v>
      </c>
      <c r="BT749" s="15">
        <v>0</v>
      </c>
      <c r="BU749" s="17">
        <v>1.3939162128699798</v>
      </c>
      <c r="BV749" s="15">
        <v>0</v>
      </c>
      <c r="BW749" s="15">
        <v>0</v>
      </c>
      <c r="BX749" s="15">
        <v>0</v>
      </c>
      <c r="BY749" s="17">
        <v>0</v>
      </c>
      <c r="BZ749" s="17">
        <v>0</v>
      </c>
      <c r="CA749" s="17">
        <v>0</v>
      </c>
      <c r="CB749" s="17">
        <v>13.916187946519983</v>
      </c>
    </row>
    <row r="750" spans="1:80" x14ac:dyDescent="0.25">
      <c r="A750" s="9">
        <v>17</v>
      </c>
      <c r="B750" s="10" t="s">
        <v>90</v>
      </c>
      <c r="C750" s="9" t="s">
        <v>91</v>
      </c>
      <c r="D750" s="9" t="s">
        <v>89</v>
      </c>
      <c r="E750" s="9" t="s">
        <v>78</v>
      </c>
      <c r="F750" s="9" t="s">
        <v>190</v>
      </c>
      <c r="G750" s="9" t="s">
        <v>191</v>
      </c>
      <c r="H750" s="9" t="s">
        <v>89</v>
      </c>
      <c r="I750" s="9" t="s">
        <v>64</v>
      </c>
      <c r="J750" s="9" t="s">
        <v>192</v>
      </c>
      <c r="K750" s="9" t="s">
        <v>193</v>
      </c>
      <c r="L750" s="9" t="s">
        <v>194</v>
      </c>
      <c r="M750" s="9" t="s">
        <v>195</v>
      </c>
      <c r="N750" s="10" t="s">
        <v>196</v>
      </c>
      <c r="O750" s="16">
        <v>1.0000000100494206</v>
      </c>
      <c r="P750" s="16">
        <v>1</v>
      </c>
      <c r="Q750" s="10" t="s">
        <v>197</v>
      </c>
      <c r="R750" s="10" t="s">
        <v>198</v>
      </c>
      <c r="S750" s="10" t="s">
        <v>198</v>
      </c>
      <c r="T750" s="10" t="s">
        <v>199</v>
      </c>
      <c r="U750" s="9" t="s">
        <v>74</v>
      </c>
      <c r="V750" s="9">
        <v>44.281019999999998</v>
      </c>
      <c r="W750" s="9">
        <v>2.5749549999999999E-3</v>
      </c>
      <c r="X750" s="9">
        <v>152.7295</v>
      </c>
      <c r="Y750" s="9">
        <v>594.69830000000002</v>
      </c>
      <c r="Z750" s="9">
        <v>3.4490959999999999</v>
      </c>
      <c r="AA750" s="9">
        <v>13.43009</v>
      </c>
      <c r="AB750" s="9">
        <v>7.7891070000000007E-2</v>
      </c>
      <c r="AC750" s="9">
        <v>0.30329230000000001</v>
      </c>
      <c r="AD750" s="9">
        <v>8.8812679999999995E-3</v>
      </c>
      <c r="AE750" s="9">
        <v>3.4581889999999997E-2</v>
      </c>
      <c r="AF750" s="9">
        <v>0.65190859999999995</v>
      </c>
      <c r="AG750" s="9">
        <v>0.44874269999999999</v>
      </c>
      <c r="AH750" s="9">
        <v>1.362349E-2</v>
      </c>
      <c r="AI750" s="9">
        <v>7.7063960000000001E-2</v>
      </c>
      <c r="AJ750" s="9">
        <v>3.7639279999999997E-2</v>
      </c>
      <c r="AK750" s="9">
        <v>20.643999999999998</v>
      </c>
      <c r="AL750" s="9">
        <v>78.606710000000007</v>
      </c>
      <c r="AM750" s="9">
        <v>0.46620420000000001</v>
      </c>
      <c r="AN750" s="9">
        <v>1.7751779999999999</v>
      </c>
      <c r="AO750" s="9">
        <v>1.0528310000000001E-2</v>
      </c>
      <c r="AP750" s="9">
        <v>4.0088909999999998E-2</v>
      </c>
      <c r="AQ750" s="9">
        <v>1.7547589999999998E-2</v>
      </c>
      <c r="AR750" s="9">
        <v>6.6816429999999996E-2</v>
      </c>
      <c r="AS750" s="9">
        <v>21.81718</v>
      </c>
      <c r="AT750" s="9">
        <v>4.550872</v>
      </c>
      <c r="AU750" s="9">
        <v>8.0430159999999998E-4</v>
      </c>
      <c r="AV750" s="9">
        <v>1.468212E-2</v>
      </c>
      <c r="AW750" s="11">
        <v>6.9169100000000001E-3</v>
      </c>
      <c r="AX750" s="11">
        <v>1.3364320000000001E-2</v>
      </c>
      <c r="AY750" s="11">
        <v>2.0281230000000001E-2</v>
      </c>
      <c r="AZ750" s="9">
        <v>12</v>
      </c>
      <c r="BA750" s="9">
        <v>1</v>
      </c>
      <c r="BB750" s="9">
        <v>1</v>
      </c>
      <c r="BC750" s="9">
        <v>1</v>
      </c>
      <c r="BD750" s="9">
        <v>107</v>
      </c>
      <c r="BE750" s="9">
        <v>0</v>
      </c>
      <c r="BF750" s="9">
        <v>11</v>
      </c>
      <c r="BG750" s="9">
        <v>1</v>
      </c>
      <c r="BH750" s="26"/>
      <c r="BI750" s="22">
        <v>0</v>
      </c>
      <c r="BJ750" s="22">
        <v>0</v>
      </c>
      <c r="BK750" s="22">
        <v>0</v>
      </c>
      <c r="BL750" s="22">
        <v>19.184000000000001</v>
      </c>
      <c r="BM750" s="12">
        <v>0</v>
      </c>
      <c r="BN750" s="12">
        <v>0</v>
      </c>
      <c r="BO750" s="12">
        <v>0</v>
      </c>
      <c r="BP750" s="16">
        <v>1.0000000100494206</v>
      </c>
      <c r="BQ750" s="16">
        <v>1</v>
      </c>
      <c r="BR750" s="15">
        <v>0</v>
      </c>
      <c r="BS750" s="15">
        <v>0</v>
      </c>
      <c r="BT750" s="15">
        <v>0</v>
      </c>
      <c r="BU750" s="17">
        <v>1.4008637500141801</v>
      </c>
      <c r="BV750" s="15">
        <v>0</v>
      </c>
      <c r="BW750" s="15">
        <v>0</v>
      </c>
      <c r="BX750" s="15">
        <v>0</v>
      </c>
      <c r="BY750" s="17">
        <v>0</v>
      </c>
      <c r="BZ750" s="17">
        <v>0</v>
      </c>
      <c r="CA750" s="17">
        <v>0</v>
      </c>
      <c r="CB750" s="17">
        <v>13.694408181956177</v>
      </c>
    </row>
    <row r="751" spans="1:80" x14ac:dyDescent="0.25">
      <c r="A751" s="9">
        <v>21</v>
      </c>
      <c r="B751" s="10" t="s">
        <v>95</v>
      </c>
      <c r="C751" s="9" t="s">
        <v>96</v>
      </c>
      <c r="D751" s="9" t="s">
        <v>97</v>
      </c>
      <c r="E751" s="9" t="s">
        <v>78</v>
      </c>
      <c r="F751" s="9" t="s">
        <v>190</v>
      </c>
      <c r="G751" s="9" t="s">
        <v>191</v>
      </c>
      <c r="H751" s="9" t="s">
        <v>89</v>
      </c>
      <c r="I751" s="9" t="s">
        <v>64</v>
      </c>
      <c r="J751" s="9" t="s">
        <v>192</v>
      </c>
      <c r="K751" s="9" t="s">
        <v>193</v>
      </c>
      <c r="L751" s="9" t="s">
        <v>194</v>
      </c>
      <c r="M751" s="9" t="s">
        <v>195</v>
      </c>
      <c r="N751" s="10" t="s">
        <v>196</v>
      </c>
      <c r="O751" s="16">
        <v>1.0000000100494206</v>
      </c>
      <c r="P751" s="16">
        <v>1</v>
      </c>
      <c r="Q751" s="10" t="s">
        <v>197</v>
      </c>
      <c r="R751" s="10" t="s">
        <v>198</v>
      </c>
      <c r="S751" s="10" t="s">
        <v>198</v>
      </c>
      <c r="T751" s="10" t="s">
        <v>199</v>
      </c>
      <c r="U751" s="9" t="s">
        <v>74</v>
      </c>
      <c r="V751" s="9">
        <v>449.44560000000001</v>
      </c>
      <c r="W751" s="9">
        <v>3.3944619999999999E-4</v>
      </c>
      <c r="X751" s="9">
        <v>152.7295</v>
      </c>
      <c r="Y751" s="9">
        <v>594.69830000000002</v>
      </c>
      <c r="Z751" s="9">
        <v>0.3398176</v>
      </c>
      <c r="AA751" s="9">
        <v>1.3231820000000001</v>
      </c>
      <c r="AB751" s="9">
        <v>7.5608179999999997E-4</v>
      </c>
      <c r="AC751" s="9">
        <v>2.9440320000000001E-3</v>
      </c>
      <c r="AD751" s="9">
        <v>1.153498E-4</v>
      </c>
      <c r="AE751" s="9">
        <v>4.4914910000000001E-4</v>
      </c>
      <c r="AF751" s="9">
        <v>1.774222</v>
      </c>
      <c r="AG751" s="9">
        <v>1.0570790000000001</v>
      </c>
      <c r="AH751" s="9">
        <v>6.5014300000000005E-5</v>
      </c>
      <c r="AI751" s="9">
        <v>4.2489649999999997E-4</v>
      </c>
      <c r="AJ751" s="9">
        <v>2.4437230000000001E-3</v>
      </c>
      <c r="AK751" s="9">
        <v>20.643999999999998</v>
      </c>
      <c r="AL751" s="9">
        <v>78.606710000000007</v>
      </c>
      <c r="AM751" s="9">
        <v>4.5932149999999998E-2</v>
      </c>
      <c r="AN751" s="9">
        <v>0.1748971</v>
      </c>
      <c r="AO751" s="9">
        <v>1.021974E-4</v>
      </c>
      <c r="AP751" s="9">
        <v>3.8913959999999998E-4</v>
      </c>
      <c r="AQ751" s="9">
        <v>1.1224539999999999E-4</v>
      </c>
      <c r="AR751" s="9">
        <v>4.2739999999999998E-4</v>
      </c>
      <c r="AS751" s="9">
        <v>24.976800000000001</v>
      </c>
      <c r="AT751" s="9">
        <v>7.267811</v>
      </c>
      <c r="AU751" s="9">
        <v>4.4939880000000002E-6</v>
      </c>
      <c r="AV751" s="9">
        <v>5.8807249999999998E-5</v>
      </c>
      <c r="AW751" s="11">
        <v>5.3952549999999999E-5</v>
      </c>
      <c r="AX751" s="11">
        <v>5.1340020000000001E-5</v>
      </c>
      <c r="AY751" s="11">
        <v>1.052926E-4</v>
      </c>
      <c r="AZ751" s="9">
        <v>652</v>
      </c>
      <c r="BA751" s="9">
        <v>0</v>
      </c>
      <c r="BB751" s="9">
        <v>216</v>
      </c>
      <c r="BC751" s="9">
        <v>0</v>
      </c>
      <c r="BD751" s="9">
        <v>1033</v>
      </c>
      <c r="BE751" s="9">
        <v>0</v>
      </c>
      <c r="BF751" s="9">
        <v>465</v>
      </c>
      <c r="BG751" s="9">
        <v>0</v>
      </c>
      <c r="BH751" s="26"/>
      <c r="BI751" s="22">
        <v>0</v>
      </c>
      <c r="BJ751" s="22">
        <v>0</v>
      </c>
      <c r="BK751" s="22">
        <v>0</v>
      </c>
      <c r="BL751" s="22">
        <v>20.392000000000003</v>
      </c>
      <c r="BM751" s="12">
        <v>0</v>
      </c>
      <c r="BN751" s="12">
        <v>0</v>
      </c>
      <c r="BO751" s="12">
        <v>0</v>
      </c>
      <c r="BP751" s="16">
        <v>1.0000000100494206</v>
      </c>
      <c r="BQ751" s="16">
        <v>1</v>
      </c>
      <c r="BR751" s="15">
        <v>0</v>
      </c>
      <c r="BS751" s="15">
        <v>0</v>
      </c>
      <c r="BT751" s="15">
        <v>0</v>
      </c>
      <c r="BU751" s="17">
        <v>1.415728132612768</v>
      </c>
      <c r="BV751" s="15">
        <v>0</v>
      </c>
      <c r="BW751" s="15">
        <v>0</v>
      </c>
      <c r="BX751" s="15">
        <v>0</v>
      </c>
      <c r="BY751" s="17">
        <v>0</v>
      </c>
      <c r="BZ751" s="17">
        <v>0</v>
      </c>
      <c r="CA751" s="17">
        <v>0</v>
      </c>
      <c r="CB751" s="17">
        <v>14.403895444505977</v>
      </c>
    </row>
    <row r="752" spans="1:80" x14ac:dyDescent="0.25">
      <c r="A752" s="9">
        <v>22</v>
      </c>
      <c r="B752" s="10" t="s">
        <v>98</v>
      </c>
      <c r="C752" s="9" t="s">
        <v>99</v>
      </c>
      <c r="D752" s="9" t="s">
        <v>100</v>
      </c>
      <c r="E752" s="9" t="s">
        <v>78</v>
      </c>
      <c r="F752" s="9" t="s">
        <v>190</v>
      </c>
      <c r="G752" s="9" t="s">
        <v>191</v>
      </c>
      <c r="H752" s="9" t="s">
        <v>89</v>
      </c>
      <c r="I752" s="9" t="s">
        <v>64</v>
      </c>
      <c r="J752" s="9" t="s">
        <v>192</v>
      </c>
      <c r="K752" s="9" t="s">
        <v>193</v>
      </c>
      <c r="L752" s="9" t="s">
        <v>194</v>
      </c>
      <c r="M752" s="9" t="s">
        <v>195</v>
      </c>
      <c r="N752" s="10" t="s">
        <v>196</v>
      </c>
      <c r="O752" s="16">
        <v>1.0000000100494206</v>
      </c>
      <c r="P752" s="16">
        <v>1</v>
      </c>
      <c r="Q752" s="10" t="s">
        <v>197</v>
      </c>
      <c r="R752" s="10" t="s">
        <v>198</v>
      </c>
      <c r="S752" s="10" t="s">
        <v>198</v>
      </c>
      <c r="T752" s="10" t="s">
        <v>199</v>
      </c>
      <c r="U752" s="9" t="s">
        <v>74</v>
      </c>
      <c r="V752" s="9">
        <v>188.0324</v>
      </c>
      <c r="W752" s="9">
        <v>3.1696429999999998E-4</v>
      </c>
      <c r="X752" s="9">
        <v>152.7295</v>
      </c>
      <c r="Y752" s="9">
        <v>594.69830000000002</v>
      </c>
      <c r="Z752" s="9">
        <v>0.8122509</v>
      </c>
      <c r="AA752" s="9">
        <v>3.1627429999999999</v>
      </c>
      <c r="AB752" s="9">
        <v>4.319738E-3</v>
      </c>
      <c r="AC752" s="9">
        <v>1.68202E-2</v>
      </c>
      <c r="AD752" s="9">
        <v>2.5745459999999999E-4</v>
      </c>
      <c r="AE752" s="9">
        <v>1.0024770000000001E-3</v>
      </c>
      <c r="AF752" s="9">
        <v>0.30437049999999999</v>
      </c>
      <c r="AG752" s="9">
        <v>0.2306242</v>
      </c>
      <c r="AH752" s="9">
        <v>8.4585909999999995E-4</v>
      </c>
      <c r="AI752" s="9">
        <v>4.3467990000000001E-3</v>
      </c>
      <c r="AJ752" s="9">
        <v>1.227616E-2</v>
      </c>
      <c r="AK752" s="9">
        <v>20.643999999999998</v>
      </c>
      <c r="AL752" s="9">
        <v>78.606710000000007</v>
      </c>
      <c r="AM752" s="9">
        <v>0.1097896</v>
      </c>
      <c r="AN752" s="9">
        <v>0.4180487</v>
      </c>
      <c r="AO752" s="9">
        <v>5.8388630000000003E-4</v>
      </c>
      <c r="AP752" s="9">
        <v>2.2232789999999999E-3</v>
      </c>
      <c r="AQ752" s="9">
        <v>1.347794E-3</v>
      </c>
      <c r="AR752" s="9">
        <v>5.1320319999999999E-3</v>
      </c>
      <c r="AS752" s="9">
        <v>18.446940000000001</v>
      </c>
      <c r="AT752" s="9">
        <v>5.037312</v>
      </c>
      <c r="AU752" s="9">
        <v>7.3063289999999995E-5</v>
      </c>
      <c r="AV752" s="9">
        <v>1.0188040000000001E-3</v>
      </c>
      <c r="AW752" s="11">
        <v>1.902978E-4</v>
      </c>
      <c r="AX752" s="11">
        <v>9.7420180000000001E-4</v>
      </c>
      <c r="AY752" s="11">
        <v>1.1645E-3</v>
      </c>
      <c r="AZ752" s="9">
        <v>158</v>
      </c>
      <c r="BA752" s="9">
        <v>0</v>
      </c>
      <c r="BB752" s="9">
        <v>26</v>
      </c>
      <c r="BC752" s="9">
        <v>1</v>
      </c>
      <c r="BD752" s="9">
        <v>428</v>
      </c>
      <c r="BE752" s="9">
        <v>0</v>
      </c>
      <c r="BF752" s="9">
        <v>119</v>
      </c>
      <c r="BG752" s="9">
        <v>0</v>
      </c>
      <c r="BH752" s="26"/>
      <c r="BI752" s="22">
        <v>0</v>
      </c>
      <c r="BJ752" s="22">
        <v>0</v>
      </c>
      <c r="BK752" s="22">
        <v>0</v>
      </c>
      <c r="BL752" s="22">
        <v>18.181000000000001</v>
      </c>
      <c r="BM752" s="12">
        <v>0</v>
      </c>
      <c r="BN752" s="12">
        <v>0</v>
      </c>
      <c r="BO752" s="12">
        <v>0</v>
      </c>
      <c r="BP752" s="16">
        <v>1.0000000100494206</v>
      </c>
      <c r="BQ752" s="16">
        <v>1</v>
      </c>
      <c r="BR752" s="15">
        <v>0</v>
      </c>
      <c r="BS752" s="15">
        <v>0</v>
      </c>
      <c r="BT752" s="15">
        <v>0</v>
      </c>
      <c r="BU752" s="17">
        <v>1.4111614521631999</v>
      </c>
      <c r="BV752" s="15">
        <v>0</v>
      </c>
      <c r="BW752" s="15">
        <v>0</v>
      </c>
      <c r="BX752" s="15">
        <v>0</v>
      </c>
      <c r="BY752" s="17">
        <v>0</v>
      </c>
      <c r="BZ752" s="17">
        <v>0</v>
      </c>
      <c r="CA752" s="17">
        <v>0</v>
      </c>
      <c r="CB752" s="17">
        <v>12.88371360493865</v>
      </c>
    </row>
    <row r="753" spans="1:80" x14ac:dyDescent="0.25">
      <c r="A753" s="9">
        <v>24</v>
      </c>
      <c r="B753" s="10" t="s">
        <v>101</v>
      </c>
      <c r="C753" s="9" t="s">
        <v>175</v>
      </c>
      <c r="D753" s="9" t="s">
        <v>102</v>
      </c>
      <c r="E753" s="9" t="s">
        <v>60</v>
      </c>
      <c r="F753" s="9" t="s">
        <v>190</v>
      </c>
      <c r="G753" s="9" t="s">
        <v>191</v>
      </c>
      <c r="H753" s="9" t="s">
        <v>89</v>
      </c>
      <c r="I753" s="9" t="s">
        <v>64</v>
      </c>
      <c r="J753" s="9" t="s">
        <v>192</v>
      </c>
      <c r="K753" s="9" t="s">
        <v>193</v>
      </c>
      <c r="L753" s="9" t="s">
        <v>194</v>
      </c>
      <c r="M753" s="9" t="s">
        <v>195</v>
      </c>
      <c r="N753" s="10" t="s">
        <v>196</v>
      </c>
      <c r="O753" s="16">
        <v>1.0000000100494206</v>
      </c>
      <c r="P753" s="16">
        <v>1</v>
      </c>
      <c r="Q753" s="10" t="s">
        <v>197</v>
      </c>
      <c r="R753" s="10" t="s">
        <v>198</v>
      </c>
      <c r="S753" s="10" t="s">
        <v>198</v>
      </c>
      <c r="T753" s="10" t="s">
        <v>199</v>
      </c>
      <c r="U753" s="9" t="s">
        <v>74</v>
      </c>
      <c r="V753" s="9">
        <v>1240.913</v>
      </c>
      <c r="W753" s="9">
        <v>1.4407379999999999E-4</v>
      </c>
      <c r="X753" s="9">
        <v>152.7295</v>
      </c>
      <c r="Y753" s="9">
        <v>594.69830000000002</v>
      </c>
      <c r="Z753" s="9">
        <v>0.1230783</v>
      </c>
      <c r="AA753" s="9">
        <v>0.47924260000000002</v>
      </c>
      <c r="AB753" s="9">
        <v>9.9183709999999998E-5</v>
      </c>
      <c r="AC753" s="9">
        <v>3.8620160000000001E-4</v>
      </c>
      <c r="AD753" s="9">
        <v>1.773236E-5</v>
      </c>
      <c r="AE753" s="9">
        <v>6.9046279999999995E-5</v>
      </c>
      <c r="AF753" s="9">
        <v>0.74870530000000002</v>
      </c>
      <c r="AG753" s="9">
        <v>0.59879450000000001</v>
      </c>
      <c r="AH753" s="9">
        <v>2.3684030000000001E-5</v>
      </c>
      <c r="AI753" s="9">
        <v>1.153088E-4</v>
      </c>
      <c r="AJ753" s="9">
        <v>3.4962280000000001E-4</v>
      </c>
      <c r="AK753" s="9">
        <v>20.643999999999998</v>
      </c>
      <c r="AL753" s="9">
        <v>78.606710000000007</v>
      </c>
      <c r="AM753" s="9">
        <v>1.6636140000000001E-2</v>
      </c>
      <c r="AN753" s="9">
        <v>6.3345860000000004E-2</v>
      </c>
      <c r="AO753" s="9">
        <v>1.3406370000000001E-5</v>
      </c>
      <c r="AP753" s="9">
        <v>5.1047790000000002E-5</v>
      </c>
      <c r="AQ753" s="9">
        <v>5.8163739999999996E-6</v>
      </c>
      <c r="AR753" s="9">
        <v>2.2147160000000001E-5</v>
      </c>
      <c r="AS753" s="9">
        <v>3.4503900000000001</v>
      </c>
      <c r="AT753" s="9">
        <v>1.2985089999999999</v>
      </c>
      <c r="AU753" s="9">
        <v>1.685715E-6</v>
      </c>
      <c r="AV753" s="9">
        <v>1.705584E-5</v>
      </c>
      <c r="AW753" s="9">
        <v>3.6391789999999999E-5</v>
      </c>
      <c r="AX753" s="9">
        <v>1.1672969999999999E-5</v>
      </c>
      <c r="AY753" s="9">
        <v>4.8064759999999998E-5</v>
      </c>
      <c r="AZ753" s="9">
        <v>1901</v>
      </c>
      <c r="BA753" s="9">
        <v>0</v>
      </c>
      <c r="BB753" s="9">
        <v>814</v>
      </c>
      <c r="BC753" s="9">
        <v>0</v>
      </c>
      <c r="BD753" s="9">
        <v>2091</v>
      </c>
      <c r="BE753" s="9">
        <v>0</v>
      </c>
      <c r="BF753" s="9">
        <v>1046</v>
      </c>
      <c r="BG753" s="9">
        <v>0</v>
      </c>
      <c r="BH753" s="26"/>
      <c r="BI753" s="22">
        <v>0</v>
      </c>
      <c r="BJ753" s="22">
        <v>0</v>
      </c>
      <c r="BK753" s="22">
        <v>0</v>
      </c>
      <c r="BL753" s="22">
        <v>13.651999999999996</v>
      </c>
      <c r="BM753" s="12">
        <v>0</v>
      </c>
      <c r="BN753" s="12">
        <v>0</v>
      </c>
      <c r="BO753" s="12">
        <v>0</v>
      </c>
      <c r="BP753" s="16">
        <v>1.0000000100494206</v>
      </c>
      <c r="BQ753" s="16">
        <v>1</v>
      </c>
      <c r="BR753" s="15">
        <v>0</v>
      </c>
      <c r="BS753" s="15">
        <v>0</v>
      </c>
      <c r="BT753" s="15">
        <v>0</v>
      </c>
      <c r="BU753" s="17">
        <v>1.4708365401482517</v>
      </c>
      <c r="BV753" s="15">
        <v>0</v>
      </c>
      <c r="BW753" s="15">
        <v>0</v>
      </c>
      <c r="BX753" s="15">
        <v>0</v>
      </c>
      <c r="BY753" s="17">
        <v>0</v>
      </c>
      <c r="BZ753" s="17">
        <v>0</v>
      </c>
      <c r="CA753" s="17">
        <v>0</v>
      </c>
      <c r="CB753" s="17">
        <v>9.2817927943399834</v>
      </c>
    </row>
    <row r="754" spans="1:80" x14ac:dyDescent="0.25">
      <c r="A754" s="9">
        <v>25</v>
      </c>
      <c r="B754" s="10" t="s">
        <v>176</v>
      </c>
      <c r="C754" s="9" t="s">
        <v>177</v>
      </c>
      <c r="D754" s="9" t="s">
        <v>178</v>
      </c>
      <c r="E754" s="9" t="s">
        <v>78</v>
      </c>
      <c r="F754" s="9" t="s">
        <v>190</v>
      </c>
      <c r="G754" s="9" t="s">
        <v>191</v>
      </c>
      <c r="H754" s="9" t="s">
        <v>89</v>
      </c>
      <c r="I754" s="9" t="s">
        <v>64</v>
      </c>
      <c r="J754" s="9" t="s">
        <v>192</v>
      </c>
      <c r="K754" s="9" t="s">
        <v>193</v>
      </c>
      <c r="L754" s="9" t="s">
        <v>194</v>
      </c>
      <c r="M754" s="9" t="s">
        <v>195</v>
      </c>
      <c r="N754" s="10" t="s">
        <v>196</v>
      </c>
      <c r="O754" s="16">
        <v>1.0000000100494206</v>
      </c>
      <c r="P754" s="16">
        <v>1</v>
      </c>
      <c r="Q754" s="10" t="s">
        <v>197</v>
      </c>
      <c r="R754" s="10" t="s">
        <v>198</v>
      </c>
      <c r="S754" s="10" t="s">
        <v>198</v>
      </c>
      <c r="T754" s="10" t="s">
        <v>199</v>
      </c>
      <c r="U754" s="9" t="s">
        <v>74</v>
      </c>
      <c r="V754" s="9">
        <v>242.10470000000001</v>
      </c>
      <c r="W754" s="9">
        <v>5.2168269999999998E-5</v>
      </c>
      <c r="X754" s="9">
        <v>152.7295</v>
      </c>
      <c r="Y754" s="9">
        <v>594.69830000000002</v>
      </c>
      <c r="Z754" s="9">
        <v>0.63084079999999998</v>
      </c>
      <c r="AA754" s="9">
        <v>2.456369</v>
      </c>
      <c r="AB754" s="9">
        <v>2.6056540000000002E-3</v>
      </c>
      <c r="AC754" s="9">
        <v>1.0145899999999999E-2</v>
      </c>
      <c r="AD754" s="9">
        <v>3.290988E-5</v>
      </c>
      <c r="AE754" s="9">
        <v>1.2814449999999999E-4</v>
      </c>
      <c r="AF754" s="9">
        <v>7.9832520000000002</v>
      </c>
      <c r="AG754" s="9">
        <v>4.2398389999999999</v>
      </c>
      <c r="AH754" s="9">
        <v>4.1223649999999998E-6</v>
      </c>
      <c r="AI754" s="9">
        <v>3.0223910000000001E-5</v>
      </c>
      <c r="AJ754" s="9">
        <v>2.4588049999999998E-4</v>
      </c>
      <c r="AK754" s="9">
        <v>20.643999999999998</v>
      </c>
      <c r="AL754" s="9">
        <v>78.606710000000007</v>
      </c>
      <c r="AM754" s="9">
        <v>8.5268910000000003E-2</v>
      </c>
      <c r="AN754" s="9">
        <v>0.32468069999999999</v>
      </c>
      <c r="AO754" s="9">
        <v>3.5219850000000003E-4</v>
      </c>
      <c r="AP754" s="9">
        <v>1.3410760000000001E-3</v>
      </c>
      <c r="AQ754" s="9">
        <v>2.0965959999999999E-5</v>
      </c>
      <c r="AR754" s="9">
        <v>7.9832659999999996E-5</v>
      </c>
      <c r="AS754" s="9">
        <v>53.623550000000002</v>
      </c>
      <c r="AT754" s="9">
        <v>18.109449999999999</v>
      </c>
      <c r="AU754" s="9">
        <v>3.9098430000000001E-7</v>
      </c>
      <c r="AV754" s="9">
        <v>4.4083419999999997E-6</v>
      </c>
      <c r="AW754" s="11">
        <v>5.7337169999999997E-6</v>
      </c>
      <c r="AX754" s="11">
        <v>3.5720439999999998E-6</v>
      </c>
      <c r="AY754" s="11">
        <v>9.3057619999999993E-6</v>
      </c>
      <c r="AZ754" s="9">
        <v>2628</v>
      </c>
      <c r="BA754" s="9">
        <v>0</v>
      </c>
      <c r="BB754" s="9">
        <v>1193</v>
      </c>
      <c r="BC754" s="9">
        <v>0</v>
      </c>
      <c r="BD754" s="9">
        <v>1774</v>
      </c>
      <c r="BE754" s="9">
        <v>0</v>
      </c>
      <c r="BF754" s="9">
        <v>994</v>
      </c>
      <c r="BG754" s="9">
        <v>0</v>
      </c>
      <c r="BH754" s="26"/>
      <c r="BI754" s="22">
        <v>0</v>
      </c>
      <c r="BJ754" s="22">
        <v>0</v>
      </c>
      <c r="BK754" s="22">
        <v>0</v>
      </c>
      <c r="BL754" s="22">
        <v>33.815999999999995</v>
      </c>
      <c r="BM754" s="12">
        <v>0</v>
      </c>
      <c r="BN754" s="12">
        <v>0</v>
      </c>
      <c r="BO754" s="12">
        <v>0</v>
      </c>
      <c r="BP754" s="16">
        <v>1.0000000100494206</v>
      </c>
      <c r="BQ754" s="16">
        <v>1</v>
      </c>
      <c r="BR754" s="15">
        <v>0</v>
      </c>
      <c r="BS754" s="15">
        <v>0</v>
      </c>
      <c r="BT754" s="15">
        <v>0</v>
      </c>
      <c r="BU754" s="17">
        <v>1.3371864650982324</v>
      </c>
      <c r="BV754" s="15">
        <v>0</v>
      </c>
      <c r="BW754" s="15">
        <v>0</v>
      </c>
      <c r="BX754" s="15">
        <v>0</v>
      </c>
      <c r="BY754" s="17">
        <v>0</v>
      </c>
      <c r="BZ754" s="17">
        <v>0</v>
      </c>
      <c r="CA754" s="17">
        <v>0</v>
      </c>
      <c r="CB754" s="17">
        <v>25.28891884761622</v>
      </c>
    </row>
    <row r="755" spans="1:80" x14ac:dyDescent="0.25">
      <c r="A755" s="9">
        <v>27</v>
      </c>
      <c r="B755" s="10" t="s">
        <v>105</v>
      </c>
      <c r="C755" s="9" t="s">
        <v>106</v>
      </c>
      <c r="D755" s="9" t="s">
        <v>59</v>
      </c>
      <c r="E755" s="9" t="s">
        <v>60</v>
      </c>
      <c r="F755" s="9" t="s">
        <v>190</v>
      </c>
      <c r="G755" s="9" t="s">
        <v>191</v>
      </c>
      <c r="H755" s="9" t="s">
        <v>89</v>
      </c>
      <c r="I755" s="9" t="s">
        <v>64</v>
      </c>
      <c r="J755" s="9" t="s">
        <v>192</v>
      </c>
      <c r="K755" s="9" t="s">
        <v>193</v>
      </c>
      <c r="L755" s="9" t="s">
        <v>194</v>
      </c>
      <c r="M755" s="9" t="s">
        <v>195</v>
      </c>
      <c r="N755" s="10" t="s">
        <v>196</v>
      </c>
      <c r="O755" s="16">
        <v>1.0000000100494206</v>
      </c>
      <c r="P755" s="16">
        <v>1</v>
      </c>
      <c r="Q755" s="10" t="s">
        <v>197</v>
      </c>
      <c r="R755" s="10" t="s">
        <v>198</v>
      </c>
      <c r="S755" s="10" t="s">
        <v>198</v>
      </c>
      <c r="T755" s="10" t="s">
        <v>199</v>
      </c>
      <c r="U755" s="9" t="s">
        <v>74</v>
      </c>
      <c r="V755" s="9">
        <v>1737.85</v>
      </c>
      <c r="W755" s="9">
        <v>8.9307749999999992E-6</v>
      </c>
      <c r="X755" s="9">
        <v>152.7295</v>
      </c>
      <c r="Y755" s="9">
        <v>594.69830000000002</v>
      </c>
      <c r="Z755" s="9">
        <v>8.7884160000000003E-2</v>
      </c>
      <c r="AA755" s="9">
        <v>0.34220339999999999</v>
      </c>
      <c r="AB755" s="9">
        <v>5.0570610000000001E-5</v>
      </c>
      <c r="AC755" s="9">
        <v>1.9691190000000001E-4</v>
      </c>
      <c r="AD755" s="9">
        <v>7.8487360000000005E-7</v>
      </c>
      <c r="AE755" s="9">
        <v>3.0561409999999999E-6</v>
      </c>
      <c r="AF755" s="9">
        <v>7.2278159999999994E-2</v>
      </c>
      <c r="AG755" s="9">
        <v>6.1817370000000003E-2</v>
      </c>
      <c r="AH755" s="9">
        <v>1.085907E-5</v>
      </c>
      <c r="AI755" s="9">
        <v>4.9438229999999999E-5</v>
      </c>
      <c r="AJ755" s="9">
        <v>7.7393979999999997E-5</v>
      </c>
      <c r="AK755" s="9">
        <v>20.643999999999998</v>
      </c>
      <c r="AL755" s="9">
        <v>78.606710000000007</v>
      </c>
      <c r="AM755" s="9">
        <v>1.187904E-2</v>
      </c>
      <c r="AN755" s="9">
        <v>4.5232149999999999E-2</v>
      </c>
      <c r="AO755" s="9">
        <v>6.8354809999999997E-6</v>
      </c>
      <c r="AP755" s="9">
        <v>2.6027640000000001E-5</v>
      </c>
      <c r="AQ755" s="9">
        <v>9.1936649999999996E-7</v>
      </c>
      <c r="AR755" s="9">
        <v>3.5006960000000001E-6</v>
      </c>
      <c r="AS755" s="9">
        <v>0.62634650000000003</v>
      </c>
      <c r="AT755" s="9">
        <v>0.232154</v>
      </c>
      <c r="AU755" s="9">
        <v>1.467824E-6</v>
      </c>
      <c r="AV755" s="9">
        <v>1.50792E-5</v>
      </c>
      <c r="AW755" s="9">
        <v>1.039605E-5</v>
      </c>
      <c r="AX755" s="9">
        <v>1.190829E-5</v>
      </c>
      <c r="AY755" s="9">
        <v>2.2304339999999999E-5</v>
      </c>
      <c r="AZ755" s="9">
        <v>2456</v>
      </c>
      <c r="BA755" s="9">
        <v>0</v>
      </c>
      <c r="BB755" s="9">
        <v>1013</v>
      </c>
      <c r="BC755" s="9">
        <v>0</v>
      </c>
      <c r="BD755" s="9">
        <v>2247</v>
      </c>
      <c r="BE755" s="9">
        <v>0</v>
      </c>
      <c r="BF755" s="9">
        <v>1205</v>
      </c>
      <c r="BG755" s="9">
        <v>0</v>
      </c>
      <c r="BH755" s="26"/>
      <c r="BI755" s="22">
        <v>0</v>
      </c>
      <c r="BJ755" s="22">
        <v>0</v>
      </c>
      <c r="BK755" s="22">
        <v>0</v>
      </c>
      <c r="BL755" s="22">
        <v>4.2429999999999986</v>
      </c>
      <c r="BM755" s="12">
        <v>0</v>
      </c>
      <c r="BN755" s="12">
        <v>0</v>
      </c>
      <c r="BO755" s="12">
        <v>0</v>
      </c>
      <c r="BP755" s="16">
        <v>1.0000000100494206</v>
      </c>
      <c r="BQ755" s="16">
        <v>1</v>
      </c>
      <c r="BR755" s="15">
        <v>0</v>
      </c>
      <c r="BS755" s="15">
        <v>0</v>
      </c>
      <c r="BT755" s="15">
        <v>0</v>
      </c>
      <c r="BU755" s="17">
        <v>1.4169886043077378</v>
      </c>
      <c r="BV755" s="15">
        <v>0</v>
      </c>
      <c r="BW755" s="15">
        <v>0</v>
      </c>
      <c r="BX755" s="15">
        <v>0</v>
      </c>
      <c r="BY755" s="17">
        <v>0</v>
      </c>
      <c r="BZ755" s="17">
        <v>0</v>
      </c>
      <c r="CA755" s="17">
        <v>0</v>
      </c>
      <c r="CB755" s="17">
        <v>2.9943783507510235</v>
      </c>
    </row>
    <row r="756" spans="1:80" x14ac:dyDescent="0.25">
      <c r="A756" s="9">
        <v>28</v>
      </c>
      <c r="B756" s="10" t="s">
        <v>107</v>
      </c>
      <c r="C756" s="9" t="s">
        <v>108</v>
      </c>
      <c r="D756" s="9" t="s">
        <v>81</v>
      </c>
      <c r="E756" s="9" t="s">
        <v>78</v>
      </c>
      <c r="F756" s="9" t="s">
        <v>190</v>
      </c>
      <c r="G756" s="9" t="s">
        <v>191</v>
      </c>
      <c r="H756" s="9" t="s">
        <v>89</v>
      </c>
      <c r="I756" s="9" t="s">
        <v>64</v>
      </c>
      <c r="J756" s="9" t="s">
        <v>192</v>
      </c>
      <c r="K756" s="9" t="s">
        <v>193</v>
      </c>
      <c r="L756" s="9" t="s">
        <v>194</v>
      </c>
      <c r="M756" s="9" t="s">
        <v>195</v>
      </c>
      <c r="N756" s="10" t="s">
        <v>196</v>
      </c>
      <c r="O756" s="16">
        <v>1.0000000100494206</v>
      </c>
      <c r="P756" s="16">
        <v>1</v>
      </c>
      <c r="Q756" s="10" t="s">
        <v>197</v>
      </c>
      <c r="R756" s="10" t="s">
        <v>198</v>
      </c>
      <c r="S756" s="10" t="s">
        <v>198</v>
      </c>
      <c r="T756" s="10" t="s">
        <v>199</v>
      </c>
      <c r="U756" s="9" t="s">
        <v>74</v>
      </c>
      <c r="V756" s="9">
        <v>588.04939999999999</v>
      </c>
      <c r="W756" s="9">
        <v>4.7038079999999998E-5</v>
      </c>
      <c r="X756" s="9">
        <v>152.7295</v>
      </c>
      <c r="Y756" s="9">
        <v>594.69830000000002</v>
      </c>
      <c r="Z756" s="9">
        <v>0.25972230000000002</v>
      </c>
      <c r="AA756" s="9">
        <v>1.011307</v>
      </c>
      <c r="AB756" s="9">
        <v>4.416674E-4</v>
      </c>
      <c r="AC756" s="9">
        <v>1.7197650000000001E-3</v>
      </c>
      <c r="AD756" s="9">
        <v>1.2216840000000001E-5</v>
      </c>
      <c r="AE756" s="9">
        <v>4.7569930000000002E-5</v>
      </c>
      <c r="AF756" s="9">
        <v>0.3746621</v>
      </c>
      <c r="AG756" s="9">
        <v>0.23458879999999999</v>
      </c>
      <c r="AH756" s="9">
        <v>3.2607609999999997E-5</v>
      </c>
      <c r="AI756" s="9">
        <v>2.0278009999999999E-4</v>
      </c>
      <c r="AJ756" s="9">
        <v>7.6155880000000002E-4</v>
      </c>
      <c r="AK756" s="9">
        <v>20.643999999999998</v>
      </c>
      <c r="AL756" s="9">
        <v>78.606710000000007</v>
      </c>
      <c r="AM756" s="9">
        <v>3.5105900000000002E-2</v>
      </c>
      <c r="AN756" s="9">
        <v>0.13367370000000001</v>
      </c>
      <c r="AO756" s="9">
        <v>5.9698889999999998E-5</v>
      </c>
      <c r="AP756" s="9">
        <v>2.2731699999999999E-4</v>
      </c>
      <c r="AQ756" s="9">
        <v>2.6735200000000001E-5</v>
      </c>
      <c r="AR756" s="9">
        <v>1.018003E-4</v>
      </c>
      <c r="AS756" s="9">
        <v>7.3445919999999996</v>
      </c>
      <c r="AT756" s="9">
        <v>2.7846350000000002</v>
      </c>
      <c r="AU756" s="9">
        <v>3.640121E-6</v>
      </c>
      <c r="AV756" s="9">
        <v>3.6557870000000002E-5</v>
      </c>
      <c r="AW756" s="11">
        <v>1.5755680000000001E-5</v>
      </c>
      <c r="AX756" s="11">
        <v>3.3717390000000003E-5</v>
      </c>
      <c r="AY756" s="11">
        <v>4.9473069999999997E-5</v>
      </c>
      <c r="AZ756" s="9">
        <v>1129</v>
      </c>
      <c r="BA756" s="9">
        <v>0</v>
      </c>
      <c r="BB756" s="9">
        <v>404</v>
      </c>
      <c r="BC756" s="9">
        <v>0</v>
      </c>
      <c r="BD756" s="9">
        <v>1139</v>
      </c>
      <c r="BE756" s="9">
        <v>0</v>
      </c>
      <c r="BF756" s="9">
        <v>547</v>
      </c>
      <c r="BG756" s="9">
        <v>0</v>
      </c>
      <c r="BH756" s="26"/>
      <c r="BI756" s="22">
        <v>0</v>
      </c>
      <c r="BJ756" s="22">
        <v>0</v>
      </c>
      <c r="BK756" s="22">
        <v>0</v>
      </c>
      <c r="BL756" s="22">
        <v>17.653999999999993</v>
      </c>
      <c r="BM756" s="12">
        <v>0</v>
      </c>
      <c r="BN756" s="12">
        <v>0</v>
      </c>
      <c r="BO756" s="12">
        <v>0</v>
      </c>
      <c r="BP756" s="16">
        <v>1.0000000100494206</v>
      </c>
      <c r="BQ756" s="16">
        <v>1</v>
      </c>
      <c r="BR756" s="15">
        <v>0</v>
      </c>
      <c r="BS756" s="15">
        <v>0</v>
      </c>
      <c r="BT756" s="15">
        <v>0</v>
      </c>
      <c r="BU756" s="17">
        <v>1.3174513140842181</v>
      </c>
      <c r="BV756" s="15">
        <v>0</v>
      </c>
      <c r="BW756" s="15">
        <v>0</v>
      </c>
      <c r="BX756" s="15">
        <v>0</v>
      </c>
      <c r="BY756" s="17">
        <v>0</v>
      </c>
      <c r="BZ756" s="17">
        <v>0</v>
      </c>
      <c r="CA756" s="17">
        <v>0</v>
      </c>
      <c r="CB756" s="17">
        <v>13.400115671273648</v>
      </c>
    </row>
    <row r="757" spans="1:80" x14ac:dyDescent="0.25">
      <c r="A757" s="9">
        <v>29</v>
      </c>
      <c r="B757" s="10" t="s">
        <v>109</v>
      </c>
      <c r="C757" s="9" t="s">
        <v>110</v>
      </c>
      <c r="D757" s="9" t="s">
        <v>81</v>
      </c>
      <c r="E757" s="9" t="s">
        <v>78</v>
      </c>
      <c r="F757" s="9" t="s">
        <v>190</v>
      </c>
      <c r="G757" s="9" t="s">
        <v>191</v>
      </c>
      <c r="H757" s="9" t="s">
        <v>89</v>
      </c>
      <c r="I757" s="9" t="s">
        <v>64</v>
      </c>
      <c r="J757" s="9" t="s">
        <v>192</v>
      </c>
      <c r="K757" s="9" t="s">
        <v>193</v>
      </c>
      <c r="L757" s="9" t="s">
        <v>194</v>
      </c>
      <c r="M757" s="9" t="s">
        <v>195</v>
      </c>
      <c r="N757" s="10" t="s">
        <v>196</v>
      </c>
      <c r="O757" s="16">
        <v>1.0000000100494206</v>
      </c>
      <c r="P757" s="16">
        <v>1</v>
      </c>
      <c r="Q757" s="10" t="s">
        <v>197</v>
      </c>
      <c r="R757" s="10" t="s">
        <v>198</v>
      </c>
      <c r="S757" s="10" t="s">
        <v>198</v>
      </c>
      <c r="T757" s="10" t="s">
        <v>199</v>
      </c>
      <c r="U757" s="9" t="s">
        <v>74</v>
      </c>
      <c r="V757" s="9">
        <v>554.27329999999995</v>
      </c>
      <c r="W757" s="9">
        <v>4.7928520000000002E-5</v>
      </c>
      <c r="X757" s="9">
        <v>152.7295</v>
      </c>
      <c r="Y757" s="9">
        <v>594.69830000000002</v>
      </c>
      <c r="Z757" s="9">
        <v>0.27554909999999999</v>
      </c>
      <c r="AA757" s="9">
        <v>1.0729329999999999</v>
      </c>
      <c r="AB757" s="9">
        <v>4.9713579999999995E-4</v>
      </c>
      <c r="AC757" s="9">
        <v>1.9357479999999999E-3</v>
      </c>
      <c r="AD757" s="9">
        <v>1.3206660000000001E-5</v>
      </c>
      <c r="AE757" s="9">
        <v>5.1424110000000002E-5</v>
      </c>
      <c r="AF757" s="9">
        <v>0.35908669999999998</v>
      </c>
      <c r="AG757" s="9">
        <v>0.25948500000000002</v>
      </c>
      <c r="AH757" s="9">
        <v>3.6778479999999999E-5</v>
      </c>
      <c r="AI757" s="9">
        <v>1.981776E-4</v>
      </c>
      <c r="AJ757" s="9">
        <v>9.5078559999999999E-4</v>
      </c>
      <c r="AK757" s="9">
        <v>20.643999999999998</v>
      </c>
      <c r="AL757" s="9">
        <v>78.606710000000007</v>
      </c>
      <c r="AM757" s="9">
        <v>3.7245159999999999E-2</v>
      </c>
      <c r="AN757" s="9">
        <v>0.14181940000000001</v>
      </c>
      <c r="AO757" s="9">
        <v>6.7196389999999999E-5</v>
      </c>
      <c r="AP757" s="9">
        <v>2.5586549999999998E-4</v>
      </c>
      <c r="AQ757" s="9">
        <v>3.5412169999999997E-5</v>
      </c>
      <c r="AR757" s="9">
        <v>1.348399E-4</v>
      </c>
      <c r="AS757" s="9">
        <v>6.2785849999999996</v>
      </c>
      <c r="AT757" s="9">
        <v>2.3880729999999999</v>
      </c>
      <c r="AU757" s="9">
        <v>5.6401499999999997E-6</v>
      </c>
      <c r="AV757" s="9">
        <v>5.6463859999999997E-5</v>
      </c>
      <c r="AW757" s="11">
        <v>1.9423219999999999E-5</v>
      </c>
      <c r="AX757" s="11">
        <v>5.092988E-5</v>
      </c>
      <c r="AY757" s="11">
        <v>7.0353100000000002E-5</v>
      </c>
      <c r="AZ757" s="9">
        <v>1090</v>
      </c>
      <c r="BA757" s="9">
        <v>0</v>
      </c>
      <c r="BB757" s="9">
        <v>381</v>
      </c>
      <c r="BC757" s="9">
        <v>0</v>
      </c>
      <c r="BD757" s="9">
        <v>1102</v>
      </c>
      <c r="BE757" s="9">
        <v>0</v>
      </c>
      <c r="BF757" s="9">
        <v>505</v>
      </c>
      <c r="BG757" s="9">
        <v>0</v>
      </c>
      <c r="BH757" s="26"/>
      <c r="BI757" s="22">
        <v>0</v>
      </c>
      <c r="BJ757" s="22">
        <v>0</v>
      </c>
      <c r="BK757" s="22">
        <v>0</v>
      </c>
      <c r="BL757" s="22">
        <v>16.986999999999998</v>
      </c>
      <c r="BM757" s="12">
        <v>0</v>
      </c>
      <c r="BN757" s="12">
        <v>0</v>
      </c>
      <c r="BO757" s="12">
        <v>0</v>
      </c>
      <c r="BP757" s="16">
        <v>1.0000000100494206</v>
      </c>
      <c r="BQ757" s="16">
        <v>1</v>
      </c>
      <c r="BR757" s="15">
        <v>0</v>
      </c>
      <c r="BS757" s="15">
        <v>0</v>
      </c>
      <c r="BT757" s="15">
        <v>0</v>
      </c>
      <c r="BU757" s="17">
        <v>1.311023479840995</v>
      </c>
      <c r="BV757" s="15">
        <v>0</v>
      </c>
      <c r="BW757" s="15">
        <v>0</v>
      </c>
      <c r="BX757" s="15">
        <v>0</v>
      </c>
      <c r="BY757" s="17">
        <v>0</v>
      </c>
      <c r="BZ757" s="17">
        <v>0</v>
      </c>
      <c r="CA757" s="17">
        <v>0</v>
      </c>
      <c r="CB757" s="17">
        <v>12.957052456497754</v>
      </c>
    </row>
    <row r="758" spans="1:80" x14ac:dyDescent="0.25">
      <c r="A758" s="9">
        <v>30</v>
      </c>
      <c r="B758" s="10" t="s">
        <v>111</v>
      </c>
      <c r="C758" s="9" t="s">
        <v>112</v>
      </c>
      <c r="D758" s="9" t="s">
        <v>63</v>
      </c>
      <c r="E758" s="9" t="s">
        <v>78</v>
      </c>
      <c r="F758" s="9" t="s">
        <v>190</v>
      </c>
      <c r="G758" s="9" t="s">
        <v>191</v>
      </c>
      <c r="H758" s="9" t="s">
        <v>89</v>
      </c>
      <c r="I758" s="9" t="s">
        <v>64</v>
      </c>
      <c r="J758" s="9" t="s">
        <v>192</v>
      </c>
      <c r="K758" s="9" t="s">
        <v>193</v>
      </c>
      <c r="L758" s="9" t="s">
        <v>194</v>
      </c>
      <c r="M758" s="9" t="s">
        <v>195</v>
      </c>
      <c r="N758" s="10" t="s">
        <v>196</v>
      </c>
      <c r="O758" s="16">
        <v>1.0000000100494206</v>
      </c>
      <c r="P758" s="16">
        <v>1</v>
      </c>
      <c r="Q758" s="10" t="s">
        <v>197</v>
      </c>
      <c r="R758" s="10" t="s">
        <v>198</v>
      </c>
      <c r="S758" s="10" t="s">
        <v>198</v>
      </c>
      <c r="T758" s="10" t="s">
        <v>199</v>
      </c>
      <c r="U758" s="9" t="s">
        <v>74</v>
      </c>
      <c r="V758" s="9">
        <v>510.53030000000001</v>
      </c>
      <c r="W758" s="9">
        <v>6.2343429999999999E-5</v>
      </c>
      <c r="X758" s="9">
        <v>152.7295</v>
      </c>
      <c r="Y758" s="9">
        <v>594.69830000000002</v>
      </c>
      <c r="Z758" s="9">
        <v>0.29915849999999999</v>
      </c>
      <c r="AA758" s="9">
        <v>1.1648639999999999</v>
      </c>
      <c r="AB758" s="9">
        <v>5.8597610000000002E-4</v>
      </c>
      <c r="AC758" s="9">
        <v>2.281674E-3</v>
      </c>
      <c r="AD758" s="9">
        <v>1.8650569999999999E-5</v>
      </c>
      <c r="AE758" s="9">
        <v>7.2621609999999997E-5</v>
      </c>
      <c r="AF758" s="9">
        <v>0.70002640000000005</v>
      </c>
      <c r="AG758" s="9">
        <v>0.64454800000000001</v>
      </c>
      <c r="AH758" s="9">
        <v>2.6642669999999999E-5</v>
      </c>
      <c r="AI758" s="9">
        <v>1.1267060000000001E-4</v>
      </c>
      <c r="AJ758" s="9">
        <v>8.0833499999999998E-4</v>
      </c>
      <c r="AK758" s="9">
        <v>20.643999999999998</v>
      </c>
      <c r="AL758" s="9">
        <v>78.606710000000007</v>
      </c>
      <c r="AM758" s="9">
        <v>4.0436380000000001E-2</v>
      </c>
      <c r="AN758" s="9">
        <v>0.15397069999999999</v>
      </c>
      <c r="AO758" s="9">
        <v>7.9204660000000001E-5</v>
      </c>
      <c r="AP758" s="9">
        <v>3.0158970000000002E-4</v>
      </c>
      <c r="AQ758" s="9">
        <v>3.2686140000000001E-5</v>
      </c>
      <c r="AR758" s="9">
        <v>1.244599E-4</v>
      </c>
      <c r="AS758" s="9">
        <v>14.642010000000001</v>
      </c>
      <c r="AT758" s="9">
        <v>7.3669500000000001</v>
      </c>
      <c r="AU758" s="9">
        <v>2.232354E-6</v>
      </c>
      <c r="AV758" s="9">
        <v>1.6894359999999999E-5</v>
      </c>
      <c r="AW758" s="11">
        <v>9.0646729999999993E-6</v>
      </c>
      <c r="AX758" s="11">
        <v>1.5535160000000001E-5</v>
      </c>
      <c r="AY758" s="11">
        <v>2.459983E-5</v>
      </c>
      <c r="AZ758" s="9">
        <v>1007</v>
      </c>
      <c r="BA758" s="9">
        <v>0</v>
      </c>
      <c r="BB758" s="9">
        <v>355</v>
      </c>
      <c r="BC758" s="9">
        <v>0</v>
      </c>
      <c r="BD758" s="9">
        <v>1182</v>
      </c>
      <c r="BE758" s="9">
        <v>0</v>
      </c>
      <c r="BF758" s="9">
        <v>582</v>
      </c>
      <c r="BG758" s="9">
        <v>0</v>
      </c>
      <c r="BH758" s="26"/>
      <c r="BI758" s="22">
        <v>0</v>
      </c>
      <c r="BJ758" s="22">
        <v>0</v>
      </c>
      <c r="BK758" s="22">
        <v>0</v>
      </c>
      <c r="BL758" s="22">
        <v>18.265999999999998</v>
      </c>
      <c r="BM758" s="12">
        <v>0</v>
      </c>
      <c r="BN758" s="12">
        <v>0</v>
      </c>
      <c r="BO758" s="12">
        <v>0</v>
      </c>
      <c r="BP758" s="16">
        <v>1.0000000100494206</v>
      </c>
      <c r="BQ758" s="16">
        <v>1</v>
      </c>
      <c r="BR758" s="15">
        <v>0</v>
      </c>
      <c r="BS758" s="15">
        <v>0</v>
      </c>
      <c r="BT758" s="15">
        <v>0</v>
      </c>
      <c r="BU758" s="17">
        <v>1.3021442361460662</v>
      </c>
      <c r="BV758" s="15">
        <v>0</v>
      </c>
      <c r="BW758" s="15">
        <v>0</v>
      </c>
      <c r="BX758" s="15">
        <v>0</v>
      </c>
      <c r="BY758" s="17">
        <v>0</v>
      </c>
      <c r="BZ758" s="17">
        <v>0</v>
      </c>
      <c r="CA758" s="17">
        <v>0</v>
      </c>
      <c r="CB758" s="17">
        <v>14.027631880521595</v>
      </c>
    </row>
    <row r="759" spans="1:80" x14ac:dyDescent="0.25">
      <c r="A759" s="9">
        <v>32</v>
      </c>
      <c r="B759" s="10" t="s">
        <v>113</v>
      </c>
      <c r="C759" s="9" t="s">
        <v>114</v>
      </c>
      <c r="D759" s="9" t="s">
        <v>77</v>
      </c>
      <c r="E759" s="9" t="s">
        <v>78</v>
      </c>
      <c r="F759" s="9" t="s">
        <v>190</v>
      </c>
      <c r="G759" s="9" t="s">
        <v>191</v>
      </c>
      <c r="H759" s="9" t="s">
        <v>89</v>
      </c>
      <c r="I759" s="9" t="s">
        <v>64</v>
      </c>
      <c r="J759" s="9" t="s">
        <v>192</v>
      </c>
      <c r="K759" s="9" t="s">
        <v>193</v>
      </c>
      <c r="L759" s="9" t="s">
        <v>194</v>
      </c>
      <c r="M759" s="9" t="s">
        <v>195</v>
      </c>
      <c r="N759" s="10" t="s">
        <v>196</v>
      </c>
      <c r="O759" s="16">
        <v>1.0000000100494206</v>
      </c>
      <c r="P759" s="16">
        <v>1</v>
      </c>
      <c r="Q759" s="10" t="s">
        <v>197</v>
      </c>
      <c r="R759" s="10" t="s">
        <v>198</v>
      </c>
      <c r="S759" s="10" t="s">
        <v>198</v>
      </c>
      <c r="T759" s="10" t="s">
        <v>199</v>
      </c>
      <c r="U759" s="9" t="s">
        <v>74</v>
      </c>
      <c r="V759" s="9">
        <v>633.48329999999999</v>
      </c>
      <c r="W759" s="9">
        <v>3.3276589999999998E-5</v>
      </c>
      <c r="X759" s="9">
        <v>152.7295</v>
      </c>
      <c r="Y759" s="9">
        <v>594.69830000000002</v>
      </c>
      <c r="Z759" s="9">
        <v>0.2410948</v>
      </c>
      <c r="AA759" s="9">
        <v>0.93877509999999997</v>
      </c>
      <c r="AB759" s="9">
        <v>3.805859E-4</v>
      </c>
      <c r="AC759" s="9">
        <v>1.4819259999999999E-3</v>
      </c>
      <c r="AD759" s="9">
        <v>8.022812E-6</v>
      </c>
      <c r="AE759" s="9">
        <v>3.1239229999999999E-5</v>
      </c>
      <c r="AF759" s="9">
        <v>0.24763930000000001</v>
      </c>
      <c r="AG759" s="9">
        <v>0.16844319999999999</v>
      </c>
      <c r="AH759" s="9">
        <v>3.239717E-5</v>
      </c>
      <c r="AI759" s="9">
        <v>1.8545859999999999E-4</v>
      </c>
      <c r="AJ759" s="9">
        <v>6.2165989999999997E-4</v>
      </c>
      <c r="AK759" s="9">
        <v>20.643999999999998</v>
      </c>
      <c r="AL759" s="9">
        <v>78.606710000000007</v>
      </c>
      <c r="AM759" s="9">
        <v>3.2588079999999998E-2</v>
      </c>
      <c r="AN759" s="9">
        <v>0.1240865</v>
      </c>
      <c r="AO759" s="9">
        <v>5.144268E-5</v>
      </c>
      <c r="AP759" s="9">
        <v>1.9587970000000001E-4</v>
      </c>
      <c r="AQ759" s="9">
        <v>2.02587E-5</v>
      </c>
      <c r="AR759" s="9">
        <v>7.7139589999999995E-5</v>
      </c>
      <c r="AS759" s="9">
        <v>4.8774290000000002</v>
      </c>
      <c r="AT759" s="9">
        <v>1.789053</v>
      </c>
      <c r="AU759" s="9">
        <v>4.1535600000000001E-6</v>
      </c>
      <c r="AV759" s="9">
        <v>4.3117559999999999E-5</v>
      </c>
      <c r="AW759" s="11">
        <v>1.5958769999999998E-5</v>
      </c>
      <c r="AX759" s="11">
        <v>3.9407280000000003E-5</v>
      </c>
      <c r="AY759" s="11">
        <v>5.5366050000000002E-5</v>
      </c>
      <c r="AZ759" s="9">
        <v>1423</v>
      </c>
      <c r="BA759" s="9">
        <v>0</v>
      </c>
      <c r="BB759" s="9">
        <v>554</v>
      </c>
      <c r="BC759" s="9">
        <v>0</v>
      </c>
      <c r="BD759" s="9">
        <v>1079</v>
      </c>
      <c r="BE759" s="9">
        <v>0</v>
      </c>
      <c r="BF759" s="9">
        <v>547</v>
      </c>
      <c r="BG759" s="9">
        <v>0</v>
      </c>
      <c r="BH759" s="26"/>
      <c r="BI759" s="22">
        <v>0</v>
      </c>
      <c r="BJ759" s="22">
        <v>0</v>
      </c>
      <c r="BK759" s="22">
        <v>0</v>
      </c>
      <c r="BL759" s="22">
        <v>15.987000000000004</v>
      </c>
      <c r="BM759" s="12">
        <v>0</v>
      </c>
      <c r="BN759" s="12">
        <v>0</v>
      </c>
      <c r="BO759" s="12">
        <v>0</v>
      </c>
      <c r="BP759" s="16">
        <v>1.0000000100494206</v>
      </c>
      <c r="BQ759" s="16">
        <v>1</v>
      </c>
      <c r="BR759" s="15">
        <v>0</v>
      </c>
      <c r="BS759" s="15">
        <v>0</v>
      </c>
      <c r="BT759" s="15">
        <v>0</v>
      </c>
      <c r="BU759" s="17">
        <v>1.3630320146741419</v>
      </c>
      <c r="BV759" s="15">
        <v>0</v>
      </c>
      <c r="BW759" s="15">
        <v>0</v>
      </c>
      <c r="BX759" s="15">
        <v>0</v>
      </c>
      <c r="BY759" s="17">
        <v>0</v>
      </c>
      <c r="BZ759" s="17">
        <v>0</v>
      </c>
      <c r="CA759" s="17">
        <v>0</v>
      </c>
      <c r="CB759" s="17">
        <v>11.728998165770884</v>
      </c>
    </row>
    <row r="760" spans="1:80" x14ac:dyDescent="0.25">
      <c r="A760" s="9">
        <v>34</v>
      </c>
      <c r="B760" s="10" t="s">
        <v>154</v>
      </c>
      <c r="C760" s="9" t="s">
        <v>155</v>
      </c>
      <c r="D760" s="9" t="s">
        <v>153</v>
      </c>
      <c r="E760" s="9" t="s">
        <v>60</v>
      </c>
      <c r="F760" s="9" t="s">
        <v>190</v>
      </c>
      <c r="G760" s="9" t="s">
        <v>191</v>
      </c>
      <c r="H760" s="9" t="s">
        <v>89</v>
      </c>
      <c r="I760" s="9" t="s">
        <v>64</v>
      </c>
      <c r="J760" s="9" t="s">
        <v>192</v>
      </c>
      <c r="K760" s="9" t="s">
        <v>193</v>
      </c>
      <c r="L760" s="9" t="s">
        <v>194</v>
      </c>
      <c r="M760" s="9" t="s">
        <v>195</v>
      </c>
      <c r="N760" s="10" t="s">
        <v>196</v>
      </c>
      <c r="O760" s="16">
        <v>1.0000000100494206</v>
      </c>
      <c r="P760" s="16">
        <v>1</v>
      </c>
      <c r="Q760" s="10" t="s">
        <v>197</v>
      </c>
      <c r="R760" s="10" t="s">
        <v>198</v>
      </c>
      <c r="S760" s="10" t="s">
        <v>198</v>
      </c>
      <c r="T760" s="10" t="s">
        <v>199</v>
      </c>
      <c r="U760" s="9" t="s">
        <v>74</v>
      </c>
      <c r="V760" s="9">
        <v>1175.827</v>
      </c>
      <c r="W760" s="9">
        <v>2.8920290000000001E-5</v>
      </c>
      <c r="X760" s="9">
        <v>152.7295</v>
      </c>
      <c r="Y760" s="9">
        <v>594.69830000000002</v>
      </c>
      <c r="Z760" s="9">
        <v>0.12989120000000001</v>
      </c>
      <c r="AA760" s="9">
        <v>0.50577039999999995</v>
      </c>
      <c r="AB760" s="9">
        <v>1.10468E-4</v>
      </c>
      <c r="AC760" s="9">
        <v>4.3014030000000002E-4</v>
      </c>
      <c r="AD760" s="9">
        <v>3.7564909999999999E-6</v>
      </c>
      <c r="AE760" s="9">
        <v>1.4627029999999999E-5</v>
      </c>
      <c r="AF760" s="9">
        <v>1.279577</v>
      </c>
      <c r="AG760" s="9">
        <v>0.96049200000000001</v>
      </c>
      <c r="AH760" s="9">
        <v>2.9357300000000001E-6</v>
      </c>
      <c r="AI760" s="9">
        <v>1.5228680000000001E-5</v>
      </c>
      <c r="AJ760" s="9">
        <v>3.5876330000000003E-5</v>
      </c>
      <c r="AK760" s="9">
        <v>20.643999999999998</v>
      </c>
      <c r="AL760" s="9">
        <v>78.606710000000007</v>
      </c>
      <c r="AM760" s="9">
        <v>1.7557010000000001E-2</v>
      </c>
      <c r="AN760" s="9">
        <v>6.6852289999999995E-2</v>
      </c>
      <c r="AO760" s="9">
        <v>1.493163E-5</v>
      </c>
      <c r="AP760" s="9">
        <v>5.6855570000000003E-5</v>
      </c>
      <c r="AQ760" s="9">
        <v>6.2988110000000005E-7</v>
      </c>
      <c r="AR760" s="9">
        <v>2.398415E-6</v>
      </c>
      <c r="AS760" s="9">
        <v>3.701991</v>
      </c>
      <c r="AT760" s="9">
        <v>1.6579280000000001</v>
      </c>
      <c r="AU760" s="9">
        <v>1.701466E-7</v>
      </c>
      <c r="AV760" s="9">
        <v>1.4466339999999999E-6</v>
      </c>
      <c r="AW760" s="9">
        <v>5.5862040000000001E-6</v>
      </c>
      <c r="AX760" s="9">
        <v>9.1597789999999998E-7</v>
      </c>
      <c r="AY760" s="9">
        <v>6.5021820000000001E-6</v>
      </c>
      <c r="AZ760" s="9">
        <v>5432</v>
      </c>
      <c r="BA760" s="9">
        <v>0</v>
      </c>
      <c r="BB760" s="9">
        <v>2716</v>
      </c>
      <c r="BC760" s="9">
        <v>0</v>
      </c>
      <c r="BD760" s="9">
        <v>3172</v>
      </c>
      <c r="BE760" s="9">
        <v>0</v>
      </c>
      <c r="BF760" s="9">
        <v>1858</v>
      </c>
      <c r="BG760" s="9">
        <v>0</v>
      </c>
      <c r="BH760" s="26"/>
      <c r="BI760" s="22">
        <v>0</v>
      </c>
      <c r="BJ760" s="22">
        <v>0</v>
      </c>
      <c r="BK760" s="22">
        <v>0</v>
      </c>
      <c r="BL760" s="22">
        <v>17.895</v>
      </c>
      <c r="BM760" s="12">
        <v>0</v>
      </c>
      <c r="BN760" s="12">
        <v>0</v>
      </c>
      <c r="BO760" s="12">
        <v>0</v>
      </c>
      <c r="BP760" s="16">
        <v>1.0000000100494206</v>
      </c>
      <c r="BQ760" s="16">
        <v>1</v>
      </c>
      <c r="BR760" s="15">
        <v>0</v>
      </c>
      <c r="BS760" s="15">
        <v>0</v>
      </c>
      <c r="BT760" s="15">
        <v>0</v>
      </c>
      <c r="BU760" s="17">
        <v>1.2619397116280977</v>
      </c>
      <c r="BV760" s="15">
        <v>0</v>
      </c>
      <c r="BW760" s="15">
        <v>0</v>
      </c>
      <c r="BX760" s="15">
        <v>0</v>
      </c>
      <c r="BY760" s="17">
        <v>0</v>
      </c>
      <c r="BZ760" s="17">
        <v>0</v>
      </c>
      <c r="CA760" s="17">
        <v>0</v>
      </c>
      <c r="CB760" s="17">
        <v>14.180550651593869</v>
      </c>
    </row>
    <row r="761" spans="1:80" x14ac:dyDescent="0.25">
      <c r="A761" s="9">
        <v>35</v>
      </c>
      <c r="B761" s="10" t="s">
        <v>115</v>
      </c>
      <c r="C761" s="9" t="s">
        <v>116</v>
      </c>
      <c r="D761" s="9" t="s">
        <v>97</v>
      </c>
      <c r="E761" s="9" t="s">
        <v>78</v>
      </c>
      <c r="F761" s="9" t="s">
        <v>190</v>
      </c>
      <c r="G761" s="9" t="s">
        <v>191</v>
      </c>
      <c r="H761" s="9" t="s">
        <v>89</v>
      </c>
      <c r="I761" s="9" t="s">
        <v>64</v>
      </c>
      <c r="J761" s="9" t="s">
        <v>192</v>
      </c>
      <c r="K761" s="9" t="s">
        <v>193</v>
      </c>
      <c r="L761" s="9" t="s">
        <v>194</v>
      </c>
      <c r="M761" s="9" t="s">
        <v>195</v>
      </c>
      <c r="N761" s="10" t="s">
        <v>196</v>
      </c>
      <c r="O761" s="16">
        <v>1.0000000100494206</v>
      </c>
      <c r="P761" s="16">
        <v>1</v>
      </c>
      <c r="Q761" s="10" t="s">
        <v>197</v>
      </c>
      <c r="R761" s="10" t="s">
        <v>198</v>
      </c>
      <c r="S761" s="10" t="s">
        <v>198</v>
      </c>
      <c r="T761" s="10" t="s">
        <v>199</v>
      </c>
      <c r="U761" s="9" t="s">
        <v>74</v>
      </c>
      <c r="V761" s="9">
        <v>579.41089999999997</v>
      </c>
      <c r="W761" s="9">
        <v>8.3812820000000006E-5</v>
      </c>
      <c r="X761" s="9">
        <v>152.7295</v>
      </c>
      <c r="Y761" s="9">
        <v>594.69830000000002</v>
      </c>
      <c r="Z761" s="9">
        <v>0.26359450000000001</v>
      </c>
      <c r="AA761" s="9">
        <v>1.026384</v>
      </c>
      <c r="AB761" s="9">
        <v>4.549353E-4</v>
      </c>
      <c r="AC761" s="9">
        <v>1.7714269999999999E-3</v>
      </c>
      <c r="AD761" s="9">
        <v>2.2092599999999999E-5</v>
      </c>
      <c r="AE761" s="9">
        <v>8.602417E-5</v>
      </c>
      <c r="AF761" s="9">
        <v>1.5898559999999999</v>
      </c>
      <c r="AG761" s="9">
        <v>1.069348</v>
      </c>
      <c r="AH761" s="9">
        <v>1.389597E-5</v>
      </c>
      <c r="AI761" s="9">
        <v>8.0445419999999995E-5</v>
      </c>
      <c r="AJ761" s="9">
        <v>4.4712099999999998E-4</v>
      </c>
      <c r="AK761" s="9">
        <v>20.643999999999998</v>
      </c>
      <c r="AL761" s="9">
        <v>78.606710000000007</v>
      </c>
      <c r="AM761" s="9">
        <v>3.5629290000000001E-2</v>
      </c>
      <c r="AN761" s="9">
        <v>0.1356666</v>
      </c>
      <c r="AO761" s="9">
        <v>6.1492260000000005E-5</v>
      </c>
      <c r="AP761" s="9">
        <v>2.341457E-4</v>
      </c>
      <c r="AQ761" s="9">
        <v>1.59306E-5</v>
      </c>
      <c r="AR761" s="9">
        <v>6.0659380000000003E-5</v>
      </c>
      <c r="AS761" s="9">
        <v>21.357130000000002</v>
      </c>
      <c r="AT761" s="9">
        <v>8.4694610000000008</v>
      </c>
      <c r="AU761" s="9">
        <v>7.4591500000000002E-7</v>
      </c>
      <c r="AV761" s="9">
        <v>7.1621289999999997E-6</v>
      </c>
      <c r="AW761" s="11">
        <v>9.018333E-6</v>
      </c>
      <c r="AX761" s="11">
        <v>6.3592190000000003E-6</v>
      </c>
      <c r="AY761" s="11">
        <v>1.537755E-5</v>
      </c>
      <c r="AZ761" s="9">
        <v>1880</v>
      </c>
      <c r="BA761" s="9">
        <v>0</v>
      </c>
      <c r="BB761" s="9">
        <v>832</v>
      </c>
      <c r="BC761" s="9">
        <v>0</v>
      </c>
      <c r="BD761" s="9">
        <v>1821</v>
      </c>
      <c r="BE761" s="9">
        <v>0</v>
      </c>
      <c r="BF761" s="9">
        <v>984</v>
      </c>
      <c r="BG761" s="9">
        <v>0</v>
      </c>
      <c r="BH761" s="26"/>
      <c r="BI761" s="22">
        <v>0</v>
      </c>
      <c r="BJ761" s="22">
        <v>0</v>
      </c>
      <c r="BK761" s="22">
        <v>0</v>
      </c>
      <c r="BL761" s="22">
        <v>22.499999999999996</v>
      </c>
      <c r="BM761" s="12">
        <v>0</v>
      </c>
      <c r="BN761" s="12">
        <v>0</v>
      </c>
      <c r="BO761" s="12">
        <v>0</v>
      </c>
      <c r="BP761" s="16">
        <v>1.0000000100494206</v>
      </c>
      <c r="BQ761" s="16">
        <v>1</v>
      </c>
      <c r="BR761" s="15">
        <v>0</v>
      </c>
      <c r="BS761" s="15">
        <v>0</v>
      </c>
      <c r="BT761" s="15">
        <v>0</v>
      </c>
      <c r="BU761" s="17">
        <v>1.4634034851917153</v>
      </c>
      <c r="BV761" s="15">
        <v>0</v>
      </c>
      <c r="BW761" s="15">
        <v>0</v>
      </c>
      <c r="BX761" s="15">
        <v>0</v>
      </c>
      <c r="BY761" s="17">
        <v>0</v>
      </c>
      <c r="BZ761" s="17">
        <v>0</v>
      </c>
      <c r="CA761" s="17">
        <v>0</v>
      </c>
      <c r="CB761" s="17">
        <v>15.375117134596923</v>
      </c>
    </row>
    <row r="762" spans="1:80" x14ac:dyDescent="0.25">
      <c r="A762" s="9">
        <v>36</v>
      </c>
      <c r="B762" s="10" t="s">
        <v>117</v>
      </c>
      <c r="C762" s="9" t="s">
        <v>118</v>
      </c>
      <c r="D762" s="9" t="s">
        <v>100</v>
      </c>
      <c r="E762" s="9" t="s">
        <v>78</v>
      </c>
      <c r="F762" s="9" t="s">
        <v>190</v>
      </c>
      <c r="G762" s="9" t="s">
        <v>191</v>
      </c>
      <c r="H762" s="9" t="s">
        <v>89</v>
      </c>
      <c r="I762" s="9" t="s">
        <v>64</v>
      </c>
      <c r="J762" s="9" t="s">
        <v>192</v>
      </c>
      <c r="K762" s="9" t="s">
        <v>193</v>
      </c>
      <c r="L762" s="9" t="s">
        <v>194</v>
      </c>
      <c r="M762" s="9" t="s">
        <v>195</v>
      </c>
      <c r="N762" s="10" t="s">
        <v>196</v>
      </c>
      <c r="O762" s="16">
        <v>1.0000000100494206</v>
      </c>
      <c r="P762" s="16">
        <v>1</v>
      </c>
      <c r="Q762" s="10" t="s">
        <v>197</v>
      </c>
      <c r="R762" s="10" t="s">
        <v>198</v>
      </c>
      <c r="S762" s="10" t="s">
        <v>198</v>
      </c>
      <c r="T762" s="10" t="s">
        <v>199</v>
      </c>
      <c r="U762" s="9" t="s">
        <v>74</v>
      </c>
      <c r="V762" s="9">
        <v>120.43</v>
      </c>
      <c r="W762" s="9">
        <v>9.3479019999999997E-4</v>
      </c>
      <c r="X762" s="9">
        <v>152.7295</v>
      </c>
      <c r="Y762" s="9">
        <v>594.69830000000002</v>
      </c>
      <c r="Z762" s="9">
        <v>1.2682020000000001</v>
      </c>
      <c r="AA762" s="9">
        <v>4.9381250000000003</v>
      </c>
      <c r="AB762" s="9">
        <v>1.0530609999999999E-2</v>
      </c>
      <c r="AC762" s="9">
        <v>4.1004110000000003E-2</v>
      </c>
      <c r="AD762" s="9">
        <v>1.1855030000000001E-3</v>
      </c>
      <c r="AE762" s="9">
        <v>4.616111E-3</v>
      </c>
      <c r="AF762" s="9">
        <v>1.1043430000000001</v>
      </c>
      <c r="AG762" s="9">
        <v>0.85996459999999997</v>
      </c>
      <c r="AH762" s="9">
        <v>1.073491E-3</v>
      </c>
      <c r="AI762" s="9">
        <v>5.3677919999999997E-3</v>
      </c>
      <c r="AJ762" s="9">
        <v>1.313454E-2</v>
      </c>
      <c r="AK762" s="9">
        <v>20.643999999999998</v>
      </c>
      <c r="AL762" s="9">
        <v>78.606710000000007</v>
      </c>
      <c r="AM762" s="9">
        <v>0.17141909999999999</v>
      </c>
      <c r="AN762" s="9">
        <v>0.65271710000000005</v>
      </c>
      <c r="AO762" s="9">
        <v>1.4233920000000001E-3</v>
      </c>
      <c r="AP762" s="9">
        <v>5.4198880000000003E-3</v>
      </c>
      <c r="AQ762" s="9">
        <v>2.2515109999999999E-3</v>
      </c>
      <c r="AR762" s="9">
        <v>8.5731369999999998E-3</v>
      </c>
      <c r="AS762" s="9">
        <v>32.047409999999999</v>
      </c>
      <c r="AT762" s="9">
        <v>4.9951619999999997</v>
      </c>
      <c r="AU762" s="9">
        <v>7.0255630000000001E-5</v>
      </c>
      <c r="AV762" s="9">
        <v>1.7162880000000001E-3</v>
      </c>
      <c r="AW762" s="11">
        <v>7.88388E-4</v>
      </c>
      <c r="AX762" s="11">
        <v>1.464211E-3</v>
      </c>
      <c r="AY762" s="11">
        <v>2.2525990000000001E-3</v>
      </c>
      <c r="AZ762" s="9">
        <v>71</v>
      </c>
      <c r="BA762" s="9">
        <v>0</v>
      </c>
      <c r="BB762" s="9">
        <v>11</v>
      </c>
      <c r="BC762" s="9">
        <v>1</v>
      </c>
      <c r="BD762" s="9">
        <v>267</v>
      </c>
      <c r="BE762" s="9">
        <v>0</v>
      </c>
      <c r="BF762" s="9">
        <v>59</v>
      </c>
      <c r="BG762" s="9">
        <v>0</v>
      </c>
      <c r="BH762" s="26"/>
      <c r="BI762" s="22">
        <v>0</v>
      </c>
      <c r="BJ762" s="22">
        <v>0</v>
      </c>
      <c r="BK762" s="22">
        <v>0</v>
      </c>
      <c r="BL762" s="22">
        <v>17.360999999999994</v>
      </c>
      <c r="BM762" s="12">
        <v>0</v>
      </c>
      <c r="BN762" s="12">
        <v>0</v>
      </c>
      <c r="BO762" s="12">
        <v>0</v>
      </c>
      <c r="BP762" s="16">
        <v>1.0000000100494206</v>
      </c>
      <c r="BQ762" s="16">
        <v>1</v>
      </c>
      <c r="BR762" s="15">
        <v>0</v>
      </c>
      <c r="BS762" s="15">
        <v>0</v>
      </c>
      <c r="BT762" s="15">
        <v>0</v>
      </c>
      <c r="BU762" s="17">
        <v>1.4100273902095386</v>
      </c>
      <c r="BV762" s="15">
        <v>0</v>
      </c>
      <c r="BW762" s="15">
        <v>0</v>
      </c>
      <c r="BX762" s="15">
        <v>0</v>
      </c>
      <c r="BY762" s="17">
        <v>0</v>
      </c>
      <c r="BZ762" s="17">
        <v>0</v>
      </c>
      <c r="CA762" s="17">
        <v>0</v>
      </c>
      <c r="CB762" s="17">
        <v>12.312526778235169</v>
      </c>
    </row>
    <row r="763" spans="1:80" x14ac:dyDescent="0.25">
      <c r="A763" s="9">
        <v>37</v>
      </c>
      <c r="B763" s="10" t="s">
        <v>119</v>
      </c>
      <c r="C763" s="9" t="s">
        <v>120</v>
      </c>
      <c r="D763" s="9" t="s">
        <v>121</v>
      </c>
      <c r="E763" s="9" t="s">
        <v>78</v>
      </c>
      <c r="F763" s="9" t="s">
        <v>190</v>
      </c>
      <c r="G763" s="9" t="s">
        <v>191</v>
      </c>
      <c r="H763" s="9" t="s">
        <v>89</v>
      </c>
      <c r="I763" s="9" t="s">
        <v>64</v>
      </c>
      <c r="J763" s="9" t="s">
        <v>192</v>
      </c>
      <c r="K763" s="9" t="s">
        <v>193</v>
      </c>
      <c r="L763" s="9" t="s">
        <v>194</v>
      </c>
      <c r="M763" s="9" t="s">
        <v>195</v>
      </c>
      <c r="N763" s="10" t="s">
        <v>196</v>
      </c>
      <c r="O763" s="16">
        <v>1.0000000100494206</v>
      </c>
      <c r="P763" s="16">
        <v>1</v>
      </c>
      <c r="Q763" s="10" t="s">
        <v>197</v>
      </c>
      <c r="R763" s="10" t="s">
        <v>198</v>
      </c>
      <c r="S763" s="10" t="s">
        <v>198</v>
      </c>
      <c r="T763" s="10" t="s">
        <v>199</v>
      </c>
      <c r="U763" s="9" t="s">
        <v>74</v>
      </c>
      <c r="V763" s="9">
        <v>344.45549999999997</v>
      </c>
      <c r="W763" s="9">
        <v>1.8024800000000001E-4</v>
      </c>
      <c r="X763" s="9">
        <v>152.7295</v>
      </c>
      <c r="Y763" s="9">
        <v>594.69830000000002</v>
      </c>
      <c r="Z763" s="9">
        <v>0.44339400000000001</v>
      </c>
      <c r="AA763" s="9">
        <v>1.726488</v>
      </c>
      <c r="AB763" s="9">
        <v>1.2872319999999999E-3</v>
      </c>
      <c r="AC763" s="9">
        <v>5.012224E-3</v>
      </c>
      <c r="AD763" s="9">
        <v>7.9920900000000003E-5</v>
      </c>
      <c r="AE763" s="9">
        <v>3.111961E-4</v>
      </c>
      <c r="AF763" s="9">
        <v>3.2538589999999998</v>
      </c>
      <c r="AG763" s="9">
        <v>1.5497939999999999</v>
      </c>
      <c r="AH763" s="9">
        <v>2.4561880000000001E-5</v>
      </c>
      <c r="AI763" s="9">
        <v>2.007984E-4</v>
      </c>
      <c r="AJ763" s="9">
        <v>1.6640610000000001E-3</v>
      </c>
      <c r="AK763" s="9">
        <v>20.643999999999998</v>
      </c>
      <c r="AL763" s="9">
        <v>78.606710000000007</v>
      </c>
      <c r="AM763" s="9">
        <v>5.9932270000000003E-2</v>
      </c>
      <c r="AN763" s="9">
        <v>0.22820570000000001</v>
      </c>
      <c r="AO763" s="9">
        <v>1.7399129999999999E-4</v>
      </c>
      <c r="AP763" s="9">
        <v>6.6251139999999999E-4</v>
      </c>
      <c r="AQ763" s="9">
        <v>9.9730979999999996E-5</v>
      </c>
      <c r="AR763" s="9">
        <v>3.797483E-4</v>
      </c>
      <c r="AS763" s="9">
        <v>21.882370000000002</v>
      </c>
      <c r="AT763" s="9">
        <v>4.9188999999999998</v>
      </c>
      <c r="AU763" s="9">
        <v>4.5575949999999999E-6</v>
      </c>
      <c r="AV763" s="9">
        <v>7.7201880000000002E-5</v>
      </c>
      <c r="AW763" s="11">
        <v>4.8108020000000002E-5</v>
      </c>
      <c r="AX763" s="11">
        <v>5.870556E-5</v>
      </c>
      <c r="AY763" s="11">
        <v>1.068136E-4</v>
      </c>
      <c r="AZ763" s="9">
        <v>1165</v>
      </c>
      <c r="BA763" s="9">
        <v>0</v>
      </c>
      <c r="BB763" s="9">
        <v>415</v>
      </c>
      <c r="BC763" s="9">
        <v>0</v>
      </c>
      <c r="BD763" s="9">
        <v>998</v>
      </c>
      <c r="BE763" s="9">
        <v>0</v>
      </c>
      <c r="BF763" s="9">
        <v>466</v>
      </c>
      <c r="BG763" s="9">
        <v>0</v>
      </c>
      <c r="BH763" s="26"/>
      <c r="BI763" s="22">
        <v>0</v>
      </c>
      <c r="BJ763" s="22">
        <v>0</v>
      </c>
      <c r="BK763" s="22">
        <v>0</v>
      </c>
      <c r="BL763" s="22">
        <v>22.628000000000007</v>
      </c>
      <c r="BM763" s="12">
        <v>0</v>
      </c>
      <c r="BN763" s="12">
        <v>0</v>
      </c>
      <c r="BO763" s="12">
        <v>0</v>
      </c>
      <c r="BP763" s="16">
        <v>1.0000000100494206</v>
      </c>
      <c r="BQ763" s="16">
        <v>1</v>
      </c>
      <c r="BR763" s="15">
        <v>0</v>
      </c>
      <c r="BS763" s="15">
        <v>0</v>
      </c>
      <c r="BT763" s="15">
        <v>0</v>
      </c>
      <c r="BU763" s="17">
        <v>1.3823150117691219</v>
      </c>
      <c r="BV763" s="15">
        <v>0</v>
      </c>
      <c r="BW763" s="15">
        <v>0</v>
      </c>
      <c r="BX763" s="15">
        <v>0</v>
      </c>
      <c r="BY763" s="17">
        <v>0</v>
      </c>
      <c r="BZ763" s="17">
        <v>0</v>
      </c>
      <c r="CA763" s="17">
        <v>0</v>
      </c>
      <c r="CB763" s="17">
        <v>16.369640644385477</v>
      </c>
    </row>
    <row r="764" spans="1:80" x14ac:dyDescent="0.25">
      <c r="A764" s="9">
        <v>38</v>
      </c>
      <c r="B764" s="10" t="s">
        <v>122</v>
      </c>
      <c r="C764" s="9" t="s">
        <v>123</v>
      </c>
      <c r="D764" s="9" t="s">
        <v>100</v>
      </c>
      <c r="E764" s="9" t="s">
        <v>78</v>
      </c>
      <c r="F764" s="9" t="s">
        <v>190</v>
      </c>
      <c r="G764" s="9" t="s">
        <v>191</v>
      </c>
      <c r="H764" s="9" t="s">
        <v>89</v>
      </c>
      <c r="I764" s="9" t="s">
        <v>64</v>
      </c>
      <c r="J764" s="9" t="s">
        <v>192</v>
      </c>
      <c r="K764" s="9" t="s">
        <v>193</v>
      </c>
      <c r="L764" s="9" t="s">
        <v>194</v>
      </c>
      <c r="M764" s="9" t="s">
        <v>195</v>
      </c>
      <c r="N764" s="10" t="s">
        <v>196</v>
      </c>
      <c r="O764" s="16">
        <v>1.0000000100494206</v>
      </c>
      <c r="P764" s="16">
        <v>1</v>
      </c>
      <c r="Q764" s="10" t="s">
        <v>197</v>
      </c>
      <c r="R764" s="10" t="s">
        <v>198</v>
      </c>
      <c r="S764" s="10" t="s">
        <v>198</v>
      </c>
      <c r="T764" s="10" t="s">
        <v>199</v>
      </c>
      <c r="U764" s="9" t="s">
        <v>74</v>
      </c>
      <c r="V764" s="9">
        <v>707.26020000000005</v>
      </c>
      <c r="W764" s="9">
        <v>1.2271250000000001E-4</v>
      </c>
      <c r="X764" s="9">
        <v>152.7295</v>
      </c>
      <c r="Y764" s="9">
        <v>594.69830000000002</v>
      </c>
      <c r="Z764" s="9">
        <v>0.21594530000000001</v>
      </c>
      <c r="AA764" s="9">
        <v>0.84084800000000004</v>
      </c>
      <c r="AB764" s="9">
        <v>3.0532649999999998E-4</v>
      </c>
      <c r="AC764" s="9">
        <v>1.1888809999999999E-3</v>
      </c>
      <c r="AD764" s="9">
        <v>2.6499180000000001E-5</v>
      </c>
      <c r="AE764" s="9">
        <v>1.031825E-4</v>
      </c>
      <c r="AF764" s="9">
        <v>0.54174180000000005</v>
      </c>
      <c r="AG764" s="9">
        <v>0.35746749999999999</v>
      </c>
      <c r="AH764" s="9">
        <v>4.8914769999999999E-5</v>
      </c>
      <c r="AI764" s="9">
        <v>2.8864869999999999E-4</v>
      </c>
      <c r="AJ764" s="9">
        <v>4.6003750000000001E-4</v>
      </c>
      <c r="AK764" s="9">
        <v>20.643999999999998</v>
      </c>
      <c r="AL764" s="9">
        <v>78.606710000000007</v>
      </c>
      <c r="AM764" s="9">
        <v>2.918869E-2</v>
      </c>
      <c r="AN764" s="9">
        <v>0.11114259999999999</v>
      </c>
      <c r="AO764" s="9">
        <v>4.1270090000000002E-5</v>
      </c>
      <c r="AP764" s="9">
        <v>1.5714519999999999E-4</v>
      </c>
      <c r="AQ764" s="9">
        <v>1.342789E-5</v>
      </c>
      <c r="AR764" s="9">
        <v>5.1129740000000002E-5</v>
      </c>
      <c r="AS764" s="9">
        <v>6.021687</v>
      </c>
      <c r="AT764" s="9">
        <v>2.597906</v>
      </c>
      <c r="AU764" s="9">
        <v>2.2299219999999998E-6</v>
      </c>
      <c r="AV764" s="9">
        <v>1.9681129999999999E-5</v>
      </c>
      <c r="AW764" s="11">
        <v>3.4913529999999999E-5</v>
      </c>
      <c r="AX764" s="11">
        <v>1.7300599999999998E-5</v>
      </c>
      <c r="AY764" s="11">
        <v>5.2214130000000001E-5</v>
      </c>
      <c r="AZ764" s="9">
        <v>1218</v>
      </c>
      <c r="BA764" s="9">
        <v>0</v>
      </c>
      <c r="BB764" s="9">
        <v>434</v>
      </c>
      <c r="BC764" s="9">
        <v>0</v>
      </c>
      <c r="BD764" s="9">
        <v>1618</v>
      </c>
      <c r="BE764" s="9">
        <v>0</v>
      </c>
      <c r="BF764" s="9">
        <v>875</v>
      </c>
      <c r="BG764" s="9">
        <v>0</v>
      </c>
      <c r="BH764" s="26"/>
      <c r="BI764" s="22">
        <v>0</v>
      </c>
      <c r="BJ764" s="22">
        <v>0</v>
      </c>
      <c r="BK764" s="22">
        <v>0</v>
      </c>
      <c r="BL764" s="22">
        <v>15.228000000000002</v>
      </c>
      <c r="BM764" s="12">
        <v>0</v>
      </c>
      <c r="BN764" s="12">
        <v>0</v>
      </c>
      <c r="BO764" s="12">
        <v>0</v>
      </c>
      <c r="BP764" s="16">
        <v>1.0000000100494206</v>
      </c>
      <c r="BQ764" s="16">
        <v>1</v>
      </c>
      <c r="BR764" s="15">
        <v>0</v>
      </c>
      <c r="BS764" s="15">
        <v>0</v>
      </c>
      <c r="BT764" s="15">
        <v>0</v>
      </c>
      <c r="BU764" s="17">
        <v>1.3978115885883544</v>
      </c>
      <c r="BV764" s="15">
        <v>0</v>
      </c>
      <c r="BW764" s="15">
        <v>0</v>
      </c>
      <c r="BX764" s="15">
        <v>0</v>
      </c>
      <c r="BY764" s="17">
        <v>0</v>
      </c>
      <c r="BZ764" s="17">
        <v>0</v>
      </c>
      <c r="CA764" s="17">
        <v>0</v>
      </c>
      <c r="CB764" s="17">
        <v>10.894172093235191</v>
      </c>
    </row>
    <row r="765" spans="1:80" x14ac:dyDescent="0.25">
      <c r="A765" s="9">
        <v>1</v>
      </c>
      <c r="B765" s="10" t="s">
        <v>57</v>
      </c>
      <c r="C765" s="9" t="s">
        <v>58</v>
      </c>
      <c r="D765" s="9" t="s">
        <v>59</v>
      </c>
      <c r="E765" s="9" t="s">
        <v>60</v>
      </c>
      <c r="F765" s="9" t="s">
        <v>219</v>
      </c>
      <c r="G765" s="9" t="s">
        <v>191</v>
      </c>
      <c r="H765" s="9" t="s">
        <v>89</v>
      </c>
      <c r="I765" s="9" t="s">
        <v>64</v>
      </c>
      <c r="J765" s="9" t="s">
        <v>129</v>
      </c>
      <c r="K765" s="9" t="s">
        <v>220</v>
      </c>
      <c r="L765" s="9" t="s">
        <v>221</v>
      </c>
      <c r="M765" s="9" t="s">
        <v>222</v>
      </c>
      <c r="N765" s="10" t="s">
        <v>223</v>
      </c>
      <c r="O765" s="16">
        <v>1.0000000100494206</v>
      </c>
      <c r="P765" s="16">
        <v>1</v>
      </c>
      <c r="Q765" s="10" t="s">
        <v>224</v>
      </c>
      <c r="R765" s="10" t="s">
        <v>225</v>
      </c>
      <c r="S765" s="10" t="s">
        <v>225</v>
      </c>
      <c r="T765" s="10" t="s">
        <v>226</v>
      </c>
      <c r="U765" s="9" t="s">
        <v>74</v>
      </c>
      <c r="V765" s="9">
        <v>1613.8240000000001</v>
      </c>
      <c r="W765" s="9">
        <v>1.3133069999999999E-5</v>
      </c>
      <c r="X765" s="9">
        <v>974</v>
      </c>
      <c r="Y765" s="9">
        <v>711.5</v>
      </c>
      <c r="Z765" s="9">
        <v>0.6035353</v>
      </c>
      <c r="AA765" s="9">
        <v>0.4408782</v>
      </c>
      <c r="AB765" s="9">
        <v>3.7397830000000001E-4</v>
      </c>
      <c r="AC765" s="9">
        <v>2.7318850000000001E-4</v>
      </c>
      <c r="AD765" s="9">
        <v>7.9262709999999997E-6</v>
      </c>
      <c r="AE765" s="9">
        <v>5.7900840000000002E-6</v>
      </c>
      <c r="AF765" s="9">
        <v>0.18532660000000001</v>
      </c>
      <c r="AG765" s="9">
        <v>0.15005309999999999</v>
      </c>
      <c r="AH765" s="9">
        <v>4.2769199999999997E-5</v>
      </c>
      <c r="AI765" s="9">
        <v>3.8586910000000002E-5</v>
      </c>
      <c r="AJ765" s="9">
        <v>8.0150569999999996E-5</v>
      </c>
      <c r="AK765" s="9">
        <v>80.599999999999994</v>
      </c>
      <c r="AL765" s="9">
        <v>121.47</v>
      </c>
      <c r="AM765" s="9">
        <v>4.9943469999999997E-2</v>
      </c>
      <c r="AN765" s="9">
        <v>7.5268409999999994E-2</v>
      </c>
      <c r="AO765" s="9">
        <v>3.094728E-5</v>
      </c>
      <c r="AP765" s="9">
        <v>4.6639779999999999E-5</v>
      </c>
      <c r="AQ765" s="9">
        <v>4.002998E-6</v>
      </c>
      <c r="AR765" s="9">
        <v>6.0328059999999998E-6</v>
      </c>
      <c r="AS765" s="9">
        <v>1.6208279999999999</v>
      </c>
      <c r="AT765" s="9">
        <v>0.49478319999999998</v>
      </c>
      <c r="AU765" s="9">
        <v>2.4697240000000001E-6</v>
      </c>
      <c r="AV765" s="9">
        <v>1.219283E-5</v>
      </c>
      <c r="AW765" s="9">
        <v>8.9791530000000001E-6</v>
      </c>
      <c r="AX765" s="9">
        <v>9.3555629999999995E-6</v>
      </c>
      <c r="AY765" s="9">
        <v>1.8334720000000001E-5</v>
      </c>
      <c r="AZ765" s="9">
        <v>1151</v>
      </c>
      <c r="BA765" s="9">
        <v>0</v>
      </c>
      <c r="BB765" s="9">
        <v>1237</v>
      </c>
      <c r="BC765" s="9">
        <v>0</v>
      </c>
      <c r="BD765" s="9">
        <v>1722</v>
      </c>
      <c r="BE765" s="9">
        <v>0</v>
      </c>
      <c r="BF765" s="9">
        <v>1154</v>
      </c>
      <c r="BG765" s="9">
        <v>0</v>
      </c>
      <c r="BH765" s="26"/>
      <c r="BI765" s="22">
        <v>0</v>
      </c>
      <c r="BJ765" s="22">
        <v>0</v>
      </c>
      <c r="BK765" s="22">
        <v>0</v>
      </c>
      <c r="BL765" s="22">
        <v>5.014000000000002</v>
      </c>
      <c r="BM765" s="12">
        <v>0</v>
      </c>
      <c r="BN765" s="12">
        <v>0</v>
      </c>
      <c r="BO765" s="12">
        <v>0</v>
      </c>
      <c r="BP765" s="16">
        <v>1.0000000100494206</v>
      </c>
      <c r="BQ765" s="16">
        <v>1</v>
      </c>
      <c r="BR765" s="15">
        <v>0</v>
      </c>
      <c r="BS765" s="15">
        <v>0</v>
      </c>
      <c r="BT765" s="15">
        <v>0</v>
      </c>
      <c r="BU765" s="17">
        <v>1.4019113485266563</v>
      </c>
      <c r="BV765" s="15">
        <v>0</v>
      </c>
      <c r="BW765" s="15">
        <v>0</v>
      </c>
      <c r="BX765" s="15">
        <v>0</v>
      </c>
      <c r="BY765" s="17">
        <v>0</v>
      </c>
      <c r="BZ765" s="17">
        <v>0</v>
      </c>
      <c r="CA765" s="17">
        <v>0</v>
      </c>
      <c r="CB765" s="17">
        <v>3.5765456961807769</v>
      </c>
    </row>
    <row r="766" spans="1:80" x14ac:dyDescent="0.25">
      <c r="A766" s="9">
        <v>5</v>
      </c>
      <c r="B766" s="10" t="s">
        <v>138</v>
      </c>
      <c r="C766" s="9" t="s">
        <v>139</v>
      </c>
      <c r="D766" s="9" t="s">
        <v>140</v>
      </c>
      <c r="E766" s="9" t="s">
        <v>60</v>
      </c>
      <c r="F766" s="9" t="s">
        <v>219</v>
      </c>
      <c r="G766" s="9" t="s">
        <v>191</v>
      </c>
      <c r="H766" s="9" t="s">
        <v>89</v>
      </c>
      <c r="I766" s="9" t="s">
        <v>64</v>
      </c>
      <c r="J766" s="9" t="s">
        <v>129</v>
      </c>
      <c r="K766" s="9" t="s">
        <v>220</v>
      </c>
      <c r="L766" s="9" t="s">
        <v>221</v>
      </c>
      <c r="M766" s="9" t="s">
        <v>222</v>
      </c>
      <c r="N766" s="10" t="s">
        <v>223</v>
      </c>
      <c r="O766" s="16">
        <v>1.0000000100494206</v>
      </c>
      <c r="P766" s="16">
        <v>1</v>
      </c>
      <c r="Q766" s="10" t="s">
        <v>224</v>
      </c>
      <c r="R766" s="10" t="s">
        <v>225</v>
      </c>
      <c r="S766" s="10" t="s">
        <v>225</v>
      </c>
      <c r="T766" s="10" t="s">
        <v>226</v>
      </c>
      <c r="U766" s="9" t="s">
        <v>74</v>
      </c>
      <c r="V766" s="9">
        <v>1466.9659999999999</v>
      </c>
      <c r="W766" s="9">
        <v>1.3473819999999999E-5</v>
      </c>
      <c r="X766" s="9">
        <v>974</v>
      </c>
      <c r="Y766" s="9">
        <v>711.5</v>
      </c>
      <c r="Z766" s="9">
        <v>0.66395519999999997</v>
      </c>
      <c r="AA766" s="9">
        <v>0.48501450000000002</v>
      </c>
      <c r="AB766" s="9">
        <v>4.526043E-4</v>
      </c>
      <c r="AC766" s="9">
        <v>3.3062409999999999E-4</v>
      </c>
      <c r="AD766" s="9">
        <v>8.9460149999999998E-6</v>
      </c>
      <c r="AE766" s="9">
        <v>6.5350000000000001E-6</v>
      </c>
      <c r="AF766" s="9">
        <v>1.1207659999999999</v>
      </c>
      <c r="AG766" s="9">
        <v>0.75716760000000005</v>
      </c>
      <c r="AH766" s="9">
        <v>7.9820570000000001E-6</v>
      </c>
      <c r="AI766" s="9">
        <v>8.6308500000000006E-6</v>
      </c>
      <c r="AJ766" s="9">
        <v>2.2266070000000001E-5</v>
      </c>
      <c r="AK766" s="9">
        <v>80.599999999999994</v>
      </c>
      <c r="AL766" s="9">
        <v>121.47</v>
      </c>
      <c r="AM766" s="9">
        <v>5.4943319999999997E-2</v>
      </c>
      <c r="AN766" s="9">
        <v>8.280353E-2</v>
      </c>
      <c r="AO766" s="9">
        <v>3.7453699999999997E-5</v>
      </c>
      <c r="AP766" s="9">
        <v>5.6445420000000001E-5</v>
      </c>
      <c r="AQ766" s="9">
        <v>1.2233720000000001E-6</v>
      </c>
      <c r="AR766" s="9">
        <v>1.8437090000000001E-6</v>
      </c>
      <c r="AS766" s="9">
        <v>1.1620170000000001</v>
      </c>
      <c r="AT766" s="9">
        <v>0.58547269999999996</v>
      </c>
      <c r="AU766" s="9">
        <v>1.0527999999999999E-6</v>
      </c>
      <c r="AV766" s="9">
        <v>3.1490950000000001E-6</v>
      </c>
      <c r="AW766" s="9">
        <v>4.8672749999999999E-6</v>
      </c>
      <c r="AX766" s="9">
        <v>1.3731959999999999E-6</v>
      </c>
      <c r="AY766" s="9">
        <v>6.2404719999999999E-6</v>
      </c>
      <c r="AZ766" s="9">
        <v>1730</v>
      </c>
      <c r="BA766" s="9">
        <v>0</v>
      </c>
      <c r="BB766" s="9">
        <v>2013</v>
      </c>
      <c r="BC766" s="9">
        <v>0</v>
      </c>
      <c r="BD766" s="9">
        <v>1416</v>
      </c>
      <c r="BE766" s="9">
        <v>0</v>
      </c>
      <c r="BF766" s="9">
        <v>1157</v>
      </c>
      <c r="BG766" s="9">
        <v>0</v>
      </c>
      <c r="BH766" s="26"/>
      <c r="BI766" s="22">
        <v>0</v>
      </c>
      <c r="BJ766" s="22">
        <v>0</v>
      </c>
      <c r="BK766" s="22">
        <v>0</v>
      </c>
      <c r="BL766" s="22">
        <v>11.295999999999994</v>
      </c>
      <c r="BM766" s="12">
        <v>0</v>
      </c>
      <c r="BN766" s="12">
        <v>0</v>
      </c>
      <c r="BO766" s="12">
        <v>0</v>
      </c>
      <c r="BP766" s="16">
        <v>1.0000000100494206</v>
      </c>
      <c r="BQ766" s="16">
        <v>1</v>
      </c>
      <c r="BR766" s="15">
        <v>0</v>
      </c>
      <c r="BS766" s="15">
        <v>0</v>
      </c>
      <c r="BT766" s="15">
        <v>0</v>
      </c>
      <c r="BU766" s="17">
        <v>1.3243856873334361</v>
      </c>
      <c r="BV766" s="15">
        <v>0</v>
      </c>
      <c r="BW766" s="15">
        <v>0</v>
      </c>
      <c r="BX766" s="15">
        <v>0</v>
      </c>
      <c r="BY766" s="17">
        <v>0</v>
      </c>
      <c r="BZ766" s="17">
        <v>0</v>
      </c>
      <c r="CA766" s="17">
        <v>0</v>
      </c>
      <c r="CB766" s="17">
        <v>8.5292374480003268</v>
      </c>
    </row>
    <row r="767" spans="1:80" x14ac:dyDescent="0.25">
      <c r="A767" s="13">
        <v>6</v>
      </c>
      <c r="B767" s="14" t="s">
        <v>141</v>
      </c>
      <c r="C767" s="13" t="s">
        <v>142</v>
      </c>
      <c r="D767" s="13" t="s">
        <v>143</v>
      </c>
      <c r="E767" s="13" t="s">
        <v>60</v>
      </c>
      <c r="F767" s="13" t="s">
        <v>219</v>
      </c>
      <c r="G767" s="13" t="s">
        <v>191</v>
      </c>
      <c r="H767" s="13" t="s">
        <v>89</v>
      </c>
      <c r="I767" s="13" t="s">
        <v>64</v>
      </c>
      <c r="J767" s="13" t="s">
        <v>129</v>
      </c>
      <c r="K767" s="13" t="s">
        <v>220</v>
      </c>
      <c r="L767" s="13" t="s">
        <v>221</v>
      </c>
      <c r="M767" s="13" t="s">
        <v>222</v>
      </c>
      <c r="N767" s="14" t="s">
        <v>223</v>
      </c>
      <c r="O767" s="16">
        <v>1.0000000100494206</v>
      </c>
      <c r="P767" s="16">
        <v>1</v>
      </c>
      <c r="Q767" s="14" t="s">
        <v>224</v>
      </c>
      <c r="R767" s="14" t="s">
        <v>225</v>
      </c>
      <c r="S767" s="14" t="s">
        <v>225</v>
      </c>
      <c r="T767" s="14" t="s">
        <v>226</v>
      </c>
      <c r="U767" s="13" t="s">
        <v>74</v>
      </c>
      <c r="V767" s="13">
        <v>910.51070000000004</v>
      </c>
      <c r="W767" s="13">
        <v>2.134754E-4</v>
      </c>
      <c r="X767" s="13">
        <v>974</v>
      </c>
      <c r="Y767" s="13">
        <v>711.5</v>
      </c>
      <c r="Z767" s="13">
        <v>1.0697289999999999</v>
      </c>
      <c r="AA767" s="13">
        <v>0.78142959999999995</v>
      </c>
      <c r="AB767" s="13">
        <v>1.174867E-3</v>
      </c>
      <c r="AC767" s="13">
        <v>8.5823210000000004E-4</v>
      </c>
      <c r="AD767" s="13">
        <v>2.283609E-4</v>
      </c>
      <c r="AE767" s="13">
        <v>1.66816E-4</v>
      </c>
      <c r="AF767" s="13">
        <v>4.8665039999999999</v>
      </c>
      <c r="AG767" s="13">
        <v>3.6910340000000001</v>
      </c>
      <c r="AH767" s="13">
        <v>4.6925049999999999E-5</v>
      </c>
      <c r="AI767" s="13">
        <v>4.5194929999999999E-5</v>
      </c>
      <c r="AJ767" s="13">
        <v>3.2095330000000001E-4</v>
      </c>
      <c r="AK767" s="13">
        <v>80.599999999999994</v>
      </c>
      <c r="AL767" s="13">
        <v>121.47</v>
      </c>
      <c r="AM767" s="13">
        <v>8.8521749999999996E-2</v>
      </c>
      <c r="AN767" s="13">
        <v>0.13340869999999999</v>
      </c>
      <c r="AO767" s="13">
        <v>9.7222080000000004E-5</v>
      </c>
      <c r="AP767" s="13">
        <v>1.4652069999999999E-4</v>
      </c>
      <c r="AQ767" s="13">
        <v>2.841135E-5</v>
      </c>
      <c r="AR767" s="13">
        <v>4.2817949999999999E-5</v>
      </c>
      <c r="AS767" s="13">
        <v>11.39629</v>
      </c>
      <c r="AT767" s="13">
        <v>4.7911580000000002</v>
      </c>
      <c r="AU767" s="13">
        <v>2.4930359999999998E-6</v>
      </c>
      <c r="AV767" s="13">
        <v>8.9368689999999993E-6</v>
      </c>
      <c r="AW767" s="13">
        <v>1.966662E-5</v>
      </c>
      <c r="AX767" s="13">
        <v>5.0479819999999997E-6</v>
      </c>
      <c r="AY767" s="13">
        <v>2.4714599999999999E-5</v>
      </c>
      <c r="AZ767" s="13">
        <v>991</v>
      </c>
      <c r="BA767" s="13">
        <v>0</v>
      </c>
      <c r="BB767" s="13">
        <v>1082</v>
      </c>
      <c r="BC767" s="13">
        <v>0</v>
      </c>
      <c r="BD767" s="13">
        <v>1629</v>
      </c>
      <c r="BE767" s="13">
        <v>0</v>
      </c>
      <c r="BF767" s="13">
        <v>1124</v>
      </c>
      <c r="BG767" s="13">
        <v>0</v>
      </c>
      <c r="BI767" s="22">
        <v>2E-3</v>
      </c>
      <c r="BJ767" s="22">
        <v>1E-3</v>
      </c>
      <c r="BK767" s="22">
        <v>1E-3</v>
      </c>
      <c r="BL767" s="22">
        <v>20.156000000000002</v>
      </c>
      <c r="BM767" s="12">
        <v>9.9226036912085722E-5</v>
      </c>
      <c r="BN767" s="12">
        <v>4.9613018456042861E-5</v>
      </c>
      <c r="BO767" s="12">
        <v>4.9613018456042861E-5</v>
      </c>
      <c r="BP767" s="16">
        <v>1.0000000100494206</v>
      </c>
      <c r="BQ767" s="16">
        <v>1</v>
      </c>
      <c r="BR767" s="15">
        <v>4.9613018954624953E-5</v>
      </c>
      <c r="BS767" s="15">
        <v>4.9613018456042861E-5</v>
      </c>
      <c r="BT767" s="15">
        <v>9.9226037410667813E-5</v>
      </c>
      <c r="BU767" s="17">
        <v>1.3912319188817563</v>
      </c>
      <c r="BV767" s="15">
        <v>6.9023215561759828E-5</v>
      </c>
      <c r="BW767" s="15">
        <v>6.9023214868116497E-5</v>
      </c>
      <c r="BX767" s="15">
        <v>1.3804643042987632E-4</v>
      </c>
      <c r="BY767" s="17">
        <v>2.0000000100494205E-3</v>
      </c>
      <c r="BZ767" s="17">
        <v>1.0000000100494207E-3</v>
      </c>
      <c r="CA767" s="17">
        <v>1E-3</v>
      </c>
      <c r="CB767" s="17">
        <v>14.48787921441666</v>
      </c>
    </row>
    <row r="768" spans="1:80" x14ac:dyDescent="0.25">
      <c r="A768" s="9">
        <v>10</v>
      </c>
      <c r="B768" s="10" t="s">
        <v>79</v>
      </c>
      <c r="C768" s="9" t="s">
        <v>80</v>
      </c>
      <c r="D768" s="9" t="s">
        <v>81</v>
      </c>
      <c r="E768" s="9" t="s">
        <v>78</v>
      </c>
      <c r="F768" s="9" t="s">
        <v>219</v>
      </c>
      <c r="G768" s="9" t="s">
        <v>191</v>
      </c>
      <c r="H768" s="9" t="s">
        <v>89</v>
      </c>
      <c r="I768" s="9" t="s">
        <v>64</v>
      </c>
      <c r="J768" s="9" t="s">
        <v>129</v>
      </c>
      <c r="K768" s="9" t="s">
        <v>220</v>
      </c>
      <c r="L768" s="9" t="s">
        <v>221</v>
      </c>
      <c r="M768" s="9" t="s">
        <v>222</v>
      </c>
      <c r="N768" s="10" t="s">
        <v>223</v>
      </c>
      <c r="O768" s="16">
        <v>1.0000000100494206</v>
      </c>
      <c r="P768" s="16">
        <v>1</v>
      </c>
      <c r="Q768" s="10" t="s">
        <v>224</v>
      </c>
      <c r="R768" s="10" t="s">
        <v>225</v>
      </c>
      <c r="S768" s="10" t="s">
        <v>225</v>
      </c>
      <c r="T768" s="10" t="s">
        <v>226</v>
      </c>
      <c r="U768" s="9" t="s">
        <v>74</v>
      </c>
      <c r="V768" s="9">
        <v>155.00319999999999</v>
      </c>
      <c r="W768" s="9">
        <v>3.6259209999999999E-4</v>
      </c>
      <c r="X768" s="9">
        <v>974</v>
      </c>
      <c r="Y768" s="9">
        <v>711.5</v>
      </c>
      <c r="Z768" s="9">
        <v>6.283741</v>
      </c>
      <c r="AA768" s="9">
        <v>4.5902279999999998</v>
      </c>
      <c r="AB768" s="9">
        <v>4.053942E-2</v>
      </c>
      <c r="AC768" s="9">
        <v>2.9613759999999999E-2</v>
      </c>
      <c r="AD768" s="9">
        <v>2.2784350000000001E-3</v>
      </c>
      <c r="AE768" s="9">
        <v>1.66438E-3</v>
      </c>
      <c r="AF768" s="9">
        <v>0.76655249999999997</v>
      </c>
      <c r="AG768" s="9">
        <v>0.5326592</v>
      </c>
      <c r="AH768" s="9">
        <v>2.9723140000000002E-3</v>
      </c>
      <c r="AI768" s="9">
        <v>3.1246619999999998E-3</v>
      </c>
      <c r="AJ768" s="9">
        <v>8.9014290000000006E-3</v>
      </c>
      <c r="AK768" s="9">
        <v>80.599999999999994</v>
      </c>
      <c r="AL768" s="9">
        <v>121.47</v>
      </c>
      <c r="AM768" s="9">
        <v>0.51998929999999999</v>
      </c>
      <c r="AN768" s="9">
        <v>0.78366119999999995</v>
      </c>
      <c r="AO768" s="9">
        <v>3.3547E-3</v>
      </c>
      <c r="AP768" s="9">
        <v>5.0557739999999999E-3</v>
      </c>
      <c r="AQ768" s="9">
        <v>4.628648E-3</v>
      </c>
      <c r="AR768" s="9">
        <v>6.9757049999999996E-3</v>
      </c>
      <c r="AS768" s="9">
        <v>17.61984</v>
      </c>
      <c r="AT768" s="9">
        <v>4.9623020000000002</v>
      </c>
      <c r="AU768" s="9">
        <v>2.6269519999999998E-4</v>
      </c>
      <c r="AV768" s="9">
        <v>1.4057399999999999E-3</v>
      </c>
      <c r="AW768" s="11">
        <v>3.0289210000000001E-4</v>
      </c>
      <c r="AX768" s="11">
        <v>1.2694729999999999E-3</v>
      </c>
      <c r="AY768" s="11">
        <v>1.572365E-3</v>
      </c>
      <c r="AZ768" s="9">
        <v>59</v>
      </c>
      <c r="BA768" s="9">
        <v>1</v>
      </c>
      <c r="BB768" s="9">
        <v>50</v>
      </c>
      <c r="BC768" s="9">
        <v>1</v>
      </c>
      <c r="BD768" s="9">
        <v>238</v>
      </c>
      <c r="BE768" s="9">
        <v>0</v>
      </c>
      <c r="BF768" s="9">
        <v>100</v>
      </c>
      <c r="BG768" s="9">
        <v>0</v>
      </c>
      <c r="BH768" s="26"/>
      <c r="BI768" s="22">
        <v>0.01</v>
      </c>
      <c r="BJ768" s="22">
        <v>6.0000000000000001E-3</v>
      </c>
      <c r="BK768" s="22">
        <v>4.0000000000000001E-3</v>
      </c>
      <c r="BL768" s="22">
        <v>18.029000000000003</v>
      </c>
      <c r="BM768" s="12">
        <v>5.5466193355150023E-4</v>
      </c>
      <c r="BN768" s="12">
        <v>3.3279716013090015E-4</v>
      </c>
      <c r="BO768" s="12">
        <v>2.2186477342060011E-4</v>
      </c>
      <c r="BP768" s="16">
        <v>1.0000000100494206</v>
      </c>
      <c r="BQ768" s="16">
        <v>1</v>
      </c>
      <c r="BR768" s="15">
        <v>3.327971634753188E-4</v>
      </c>
      <c r="BS768" s="15">
        <v>2.2186477342060011E-4</v>
      </c>
      <c r="BT768" s="15">
        <v>5.5466193689591894E-4</v>
      </c>
      <c r="BU768" s="17">
        <v>1.362887148904804</v>
      </c>
      <c r="BV768" s="15">
        <v>4.5356497729248321E-4</v>
      </c>
      <c r="BW768" s="15">
        <v>3.0237664848961203E-4</v>
      </c>
      <c r="BX768" s="15">
        <v>7.559416257820953E-4</v>
      </c>
      <c r="BY768" s="17">
        <v>1.0000000060296523E-2</v>
      </c>
      <c r="BZ768" s="17">
        <v>6.000000060296524E-3</v>
      </c>
      <c r="CA768" s="17">
        <v>4.0000000000000001E-3</v>
      </c>
      <c r="CB768" s="17">
        <v>13.228534742944669</v>
      </c>
    </row>
    <row r="769" spans="1:80" x14ac:dyDescent="0.25">
      <c r="A769" s="9">
        <v>11</v>
      </c>
      <c r="B769" s="10" t="s">
        <v>82</v>
      </c>
      <c r="C769" s="9" t="s">
        <v>83</v>
      </c>
      <c r="D769" s="9" t="s">
        <v>84</v>
      </c>
      <c r="E769" s="9" t="s">
        <v>78</v>
      </c>
      <c r="F769" s="9" t="s">
        <v>219</v>
      </c>
      <c r="G769" s="9" t="s">
        <v>191</v>
      </c>
      <c r="H769" s="9" t="s">
        <v>89</v>
      </c>
      <c r="I769" s="9" t="s">
        <v>64</v>
      </c>
      <c r="J769" s="9" t="s">
        <v>129</v>
      </c>
      <c r="K769" s="9" t="s">
        <v>220</v>
      </c>
      <c r="L769" s="9" t="s">
        <v>221</v>
      </c>
      <c r="M769" s="9" t="s">
        <v>222</v>
      </c>
      <c r="N769" s="10" t="s">
        <v>223</v>
      </c>
      <c r="O769" s="16">
        <v>1.0000000100494206</v>
      </c>
      <c r="P769" s="16">
        <v>1</v>
      </c>
      <c r="Q769" s="10" t="s">
        <v>224</v>
      </c>
      <c r="R769" s="10" t="s">
        <v>225</v>
      </c>
      <c r="S769" s="10" t="s">
        <v>225</v>
      </c>
      <c r="T769" s="10" t="s">
        <v>226</v>
      </c>
      <c r="U769" s="9" t="s">
        <v>74</v>
      </c>
      <c r="V769" s="9">
        <v>518.2731</v>
      </c>
      <c r="W769" s="9">
        <v>1.5627459999999999E-4</v>
      </c>
      <c r="X769" s="9">
        <v>974</v>
      </c>
      <c r="Y769" s="9">
        <v>711.5</v>
      </c>
      <c r="Z769" s="9">
        <v>1.879318</v>
      </c>
      <c r="AA769" s="9">
        <v>1.3728279999999999</v>
      </c>
      <c r="AB769" s="9">
        <v>3.6261150000000001E-3</v>
      </c>
      <c r="AC769" s="9">
        <v>2.6488509999999998E-3</v>
      </c>
      <c r="AD769" s="9">
        <v>2.9368960000000001E-4</v>
      </c>
      <c r="AE769" s="9">
        <v>2.1453809999999999E-4</v>
      </c>
      <c r="AF769" s="9">
        <v>2.1363729999999999</v>
      </c>
      <c r="AG769" s="9">
        <v>1.533447</v>
      </c>
      <c r="AH769" s="9">
        <v>1.3747109999999999E-4</v>
      </c>
      <c r="AI769" s="9">
        <v>1.3990580000000001E-4</v>
      </c>
      <c r="AJ769" s="9">
        <v>3.2912760000000001E-3</v>
      </c>
      <c r="AK769" s="9">
        <v>80.599999999999994</v>
      </c>
      <c r="AL769" s="9">
        <v>121.47</v>
      </c>
      <c r="AM769" s="9">
        <v>0.1555165</v>
      </c>
      <c r="AN769" s="9">
        <v>0.23437450000000001</v>
      </c>
      <c r="AO769" s="9">
        <v>3.0006660000000002E-4</v>
      </c>
      <c r="AP769" s="9">
        <v>4.5222200000000001E-4</v>
      </c>
      <c r="AQ769" s="9">
        <v>5.1184760000000005E-4</v>
      </c>
      <c r="AR769" s="9">
        <v>7.7139109999999999E-4</v>
      </c>
      <c r="AS769" s="9">
        <v>52.996690000000001</v>
      </c>
      <c r="AT769" s="9">
        <v>22.320039999999999</v>
      </c>
      <c r="AU769" s="9">
        <v>9.6581039999999992E-6</v>
      </c>
      <c r="AV769" s="9">
        <v>3.456047E-5</v>
      </c>
      <c r="AW769" s="11">
        <v>8.9939950000000003E-6</v>
      </c>
      <c r="AX769" s="11">
        <v>3.2338719999999997E-5</v>
      </c>
      <c r="AY769" s="11">
        <v>4.1332709999999999E-5</v>
      </c>
      <c r="AZ769" s="9">
        <v>369</v>
      </c>
      <c r="BA769" s="9">
        <v>0</v>
      </c>
      <c r="BB769" s="9">
        <v>371</v>
      </c>
      <c r="BC769" s="9">
        <v>0</v>
      </c>
      <c r="BD769" s="9">
        <v>689</v>
      </c>
      <c r="BE769" s="9">
        <v>0</v>
      </c>
      <c r="BF769" s="9">
        <v>395</v>
      </c>
      <c r="BG769" s="9">
        <v>0</v>
      </c>
      <c r="BH769" s="26"/>
      <c r="BI769" s="22">
        <v>0</v>
      </c>
      <c r="BJ769" s="22">
        <v>0</v>
      </c>
      <c r="BK769" s="22">
        <v>0</v>
      </c>
      <c r="BL769" s="22">
        <v>27.413</v>
      </c>
      <c r="BM769" s="12">
        <v>0</v>
      </c>
      <c r="BN769" s="12">
        <v>0</v>
      </c>
      <c r="BO769" s="12">
        <v>0</v>
      </c>
      <c r="BP769" s="16">
        <v>1.0000000100494206</v>
      </c>
      <c r="BQ769" s="16">
        <v>1</v>
      </c>
      <c r="BR769" s="15">
        <v>0</v>
      </c>
      <c r="BS769" s="15">
        <v>0</v>
      </c>
      <c r="BT769" s="15">
        <v>0</v>
      </c>
      <c r="BU769" s="17">
        <v>1.416795896323626</v>
      </c>
      <c r="BV769" s="15">
        <v>0</v>
      </c>
      <c r="BW769" s="15">
        <v>0</v>
      </c>
      <c r="BX769" s="15">
        <v>0</v>
      </c>
      <c r="BY769" s="17">
        <v>0</v>
      </c>
      <c r="BZ769" s="17">
        <v>0</v>
      </c>
      <c r="CA769" s="17">
        <v>0</v>
      </c>
      <c r="CB769" s="17">
        <v>19.348587944906281</v>
      </c>
    </row>
    <row r="770" spans="1:80" x14ac:dyDescent="0.25">
      <c r="A770" s="13">
        <v>12</v>
      </c>
      <c r="B770" s="14" t="s">
        <v>144</v>
      </c>
      <c r="C770" s="13" t="s">
        <v>145</v>
      </c>
      <c r="D770" s="13" t="s">
        <v>84</v>
      </c>
      <c r="E770" s="13" t="s">
        <v>78</v>
      </c>
      <c r="F770" s="13" t="s">
        <v>219</v>
      </c>
      <c r="G770" s="13" t="s">
        <v>191</v>
      </c>
      <c r="H770" s="13" t="s">
        <v>89</v>
      </c>
      <c r="I770" s="13" t="s">
        <v>64</v>
      </c>
      <c r="J770" s="13" t="s">
        <v>129</v>
      </c>
      <c r="K770" s="13" t="s">
        <v>220</v>
      </c>
      <c r="L770" s="13" t="s">
        <v>221</v>
      </c>
      <c r="M770" s="13" t="s">
        <v>222</v>
      </c>
      <c r="N770" s="14" t="s">
        <v>223</v>
      </c>
      <c r="O770" s="16">
        <v>1.0000000100494206</v>
      </c>
      <c r="P770" s="16">
        <v>1</v>
      </c>
      <c r="Q770" s="14" t="s">
        <v>224</v>
      </c>
      <c r="R770" s="14" t="s">
        <v>225</v>
      </c>
      <c r="S770" s="14" t="s">
        <v>225</v>
      </c>
      <c r="T770" s="14" t="s">
        <v>226</v>
      </c>
      <c r="U770" s="13" t="s">
        <v>74</v>
      </c>
      <c r="V770" s="13">
        <v>495.96100000000001</v>
      </c>
      <c r="W770" s="13">
        <v>1.981861E-4</v>
      </c>
      <c r="X770" s="13">
        <v>974</v>
      </c>
      <c r="Y770" s="13">
        <v>711.5</v>
      </c>
      <c r="Z770" s="13">
        <v>1.9638640000000001</v>
      </c>
      <c r="AA770" s="13">
        <v>1.4345889999999999</v>
      </c>
      <c r="AB770" s="13">
        <v>3.9597149999999999E-3</v>
      </c>
      <c r="AC770" s="13">
        <v>2.892543E-3</v>
      </c>
      <c r="AD770" s="13">
        <v>3.8921060000000001E-4</v>
      </c>
      <c r="AE770" s="13">
        <v>2.843155E-4</v>
      </c>
      <c r="AF770" s="13">
        <v>2.1795960000000001</v>
      </c>
      <c r="AG770" s="13">
        <v>1.555312</v>
      </c>
      <c r="AH770" s="13">
        <v>1.7856999999999999E-4</v>
      </c>
      <c r="AI770" s="13">
        <v>1.828028E-4</v>
      </c>
      <c r="AJ770" s="13">
        <v>5.2825989999999998E-3</v>
      </c>
      <c r="AK770" s="13">
        <v>80.599999999999994</v>
      </c>
      <c r="AL770" s="13">
        <v>121.47</v>
      </c>
      <c r="AM770" s="13">
        <v>0.16251280000000001</v>
      </c>
      <c r="AN770" s="13">
        <v>0.24491850000000001</v>
      </c>
      <c r="AO770" s="13">
        <v>3.276725E-4</v>
      </c>
      <c r="AP770" s="13">
        <v>4.9382609999999998E-4</v>
      </c>
      <c r="AQ770" s="13">
        <v>8.5848979999999999E-4</v>
      </c>
      <c r="AR770" s="13">
        <v>1.293806E-3</v>
      </c>
      <c r="AS770" s="13">
        <v>45.781829999999999</v>
      </c>
      <c r="AT770" s="13">
        <v>19.095829999999999</v>
      </c>
      <c r="AU770" s="13">
        <v>1.875176E-5</v>
      </c>
      <c r="AV770" s="13">
        <v>6.7753309999999995E-5</v>
      </c>
      <c r="AW770" s="15">
        <v>1.3767539999999999E-5</v>
      </c>
      <c r="AX770" s="15">
        <v>6.2650560000000003E-5</v>
      </c>
      <c r="AY770" s="15">
        <v>7.6418109999999993E-5</v>
      </c>
      <c r="AZ770" s="13">
        <v>332</v>
      </c>
      <c r="BA770" s="13">
        <v>0</v>
      </c>
      <c r="BB770" s="13">
        <v>317</v>
      </c>
      <c r="BC770" s="13">
        <v>0</v>
      </c>
      <c r="BD770" s="13">
        <v>555</v>
      </c>
      <c r="BE770" s="13">
        <v>0</v>
      </c>
      <c r="BF770" s="13">
        <v>305</v>
      </c>
      <c r="BG770" s="13">
        <v>0</v>
      </c>
      <c r="BI770" s="22">
        <v>1E-3</v>
      </c>
      <c r="BJ770" s="22">
        <v>1E-3</v>
      </c>
      <c r="BK770" s="22">
        <v>0</v>
      </c>
      <c r="BL770" s="22">
        <v>26.929000000000002</v>
      </c>
      <c r="BM770" s="12">
        <v>3.7134687511604586E-5</v>
      </c>
      <c r="BN770" s="12">
        <v>3.7134687511604586E-5</v>
      </c>
      <c r="BO770" s="12">
        <v>0</v>
      </c>
      <c r="BP770" s="16">
        <v>1.0000000100494206</v>
      </c>
      <c r="BQ770" s="16">
        <v>1</v>
      </c>
      <c r="BR770" s="15">
        <v>3.7134687884786683E-5</v>
      </c>
      <c r="BS770" s="15">
        <v>0</v>
      </c>
      <c r="BT770" s="15">
        <v>3.7134687884786683E-5</v>
      </c>
      <c r="BU770" s="17">
        <v>1.4116131801235716</v>
      </c>
      <c r="BV770" s="15">
        <v>5.2419814857939995E-5</v>
      </c>
      <c r="BW770" s="15">
        <v>0</v>
      </c>
      <c r="BX770" s="15">
        <v>5.2419814857939995E-5</v>
      </c>
      <c r="BY770" s="17">
        <v>1.0000000100494207E-3</v>
      </c>
      <c r="BZ770" s="17">
        <v>1.0000000100494207E-3</v>
      </c>
      <c r="CA770" s="17">
        <v>0</v>
      </c>
      <c r="CB770" s="17">
        <v>19.076755855766844</v>
      </c>
    </row>
    <row r="771" spans="1:80" x14ac:dyDescent="0.25">
      <c r="A771" s="9">
        <v>15</v>
      </c>
      <c r="B771" s="10" t="s">
        <v>149</v>
      </c>
      <c r="C771" s="9" t="s">
        <v>150</v>
      </c>
      <c r="D771" s="9" t="s">
        <v>148</v>
      </c>
      <c r="E771" s="9" t="s">
        <v>60</v>
      </c>
      <c r="F771" s="9" t="s">
        <v>219</v>
      </c>
      <c r="G771" s="9" t="s">
        <v>191</v>
      </c>
      <c r="H771" s="9" t="s">
        <v>89</v>
      </c>
      <c r="I771" s="9" t="s">
        <v>64</v>
      </c>
      <c r="J771" s="9" t="s">
        <v>129</v>
      </c>
      <c r="K771" s="9" t="s">
        <v>220</v>
      </c>
      <c r="L771" s="9" t="s">
        <v>221</v>
      </c>
      <c r="M771" s="9" t="s">
        <v>222</v>
      </c>
      <c r="N771" s="10" t="s">
        <v>223</v>
      </c>
      <c r="O771" s="16">
        <v>1.0000000100494206</v>
      </c>
      <c r="P771" s="16">
        <v>1</v>
      </c>
      <c r="Q771" s="10" t="s">
        <v>224</v>
      </c>
      <c r="R771" s="10" t="s">
        <v>225</v>
      </c>
      <c r="S771" s="10" t="s">
        <v>225</v>
      </c>
      <c r="T771" s="10" t="s">
        <v>226</v>
      </c>
      <c r="U771" s="9" t="s">
        <v>74</v>
      </c>
      <c r="V771" s="9">
        <v>1396.492</v>
      </c>
      <c r="W771" s="9">
        <v>4.098784E-6</v>
      </c>
      <c r="X771" s="9">
        <v>974</v>
      </c>
      <c r="Y771" s="9">
        <v>711.5</v>
      </c>
      <c r="Z771" s="9">
        <v>0.69746189999999997</v>
      </c>
      <c r="AA771" s="9">
        <v>0.50949089999999997</v>
      </c>
      <c r="AB771" s="9">
        <v>4.9943850000000001E-4</v>
      </c>
      <c r="AC771" s="9">
        <v>3.6483620000000002E-4</v>
      </c>
      <c r="AD771" s="9">
        <v>2.8587459999999998E-6</v>
      </c>
      <c r="AE771" s="9">
        <v>2.088293E-6</v>
      </c>
      <c r="AF771" s="9">
        <v>5.4271970000000003E-2</v>
      </c>
      <c r="AG771" s="9">
        <v>4.2971160000000001E-2</v>
      </c>
      <c r="AH771" s="9">
        <v>5.2674440000000001E-5</v>
      </c>
      <c r="AI771" s="9">
        <v>4.859755E-5</v>
      </c>
      <c r="AJ771" s="9">
        <v>1.3729460000000001E-4</v>
      </c>
      <c r="AK771" s="9">
        <v>80.599999999999994</v>
      </c>
      <c r="AL771" s="9">
        <v>121.47</v>
      </c>
      <c r="AM771" s="9">
        <v>5.7716049999999998E-2</v>
      </c>
      <c r="AN771" s="9">
        <v>8.6982240000000002E-2</v>
      </c>
      <c r="AO771" s="9">
        <v>4.1329309999999998E-5</v>
      </c>
      <c r="AP771" s="9">
        <v>6.2286239999999996E-5</v>
      </c>
      <c r="AQ771" s="9">
        <v>7.9241010000000003E-6</v>
      </c>
      <c r="AR771" s="9">
        <v>1.194219E-5</v>
      </c>
      <c r="AS771" s="9">
        <v>2.086468</v>
      </c>
      <c r="AT771" s="9">
        <v>0.68021980000000004</v>
      </c>
      <c r="AU771" s="9">
        <v>3.7978540000000001E-6</v>
      </c>
      <c r="AV771" s="9">
        <v>1.7556370000000001E-5</v>
      </c>
      <c r="AW771" s="9">
        <v>2.88761E-6</v>
      </c>
      <c r="AX771" s="9">
        <v>1.6513189999999999E-5</v>
      </c>
      <c r="AY771" s="9">
        <v>1.9400799999999999E-5</v>
      </c>
      <c r="AZ771" s="9">
        <v>1330</v>
      </c>
      <c r="BA771" s="9">
        <v>0</v>
      </c>
      <c r="BB771" s="9">
        <v>1440</v>
      </c>
      <c r="BC771" s="9">
        <v>0</v>
      </c>
      <c r="BD771" s="9">
        <v>1571</v>
      </c>
      <c r="BE771" s="9">
        <v>0</v>
      </c>
      <c r="BF771" s="9">
        <v>1045</v>
      </c>
      <c r="BG771" s="9">
        <v>0</v>
      </c>
      <c r="BH771" s="26"/>
      <c r="BI771" s="22">
        <v>0</v>
      </c>
      <c r="BJ771" s="22">
        <v>0</v>
      </c>
      <c r="BK771" s="22">
        <v>0</v>
      </c>
      <c r="BL771" s="22">
        <v>8.5540000000000003</v>
      </c>
      <c r="BM771" s="12">
        <v>0</v>
      </c>
      <c r="BN771" s="12">
        <v>0</v>
      </c>
      <c r="BO771" s="12">
        <v>0</v>
      </c>
      <c r="BP771" s="16">
        <v>1.0000000100494206</v>
      </c>
      <c r="BQ771" s="16">
        <v>1</v>
      </c>
      <c r="BR771" s="15">
        <v>0</v>
      </c>
      <c r="BS771" s="15">
        <v>0</v>
      </c>
      <c r="BT771" s="15">
        <v>0</v>
      </c>
      <c r="BU771" s="17">
        <v>1.463358556946081</v>
      </c>
      <c r="BV771" s="15">
        <v>0</v>
      </c>
      <c r="BW771" s="15">
        <v>0</v>
      </c>
      <c r="BX771" s="15">
        <v>0</v>
      </c>
      <c r="BY771" s="17">
        <v>0</v>
      </c>
      <c r="BZ771" s="17">
        <v>0</v>
      </c>
      <c r="CA771" s="17">
        <v>0</v>
      </c>
      <c r="CB771" s="17">
        <v>5.8454573278688127</v>
      </c>
    </row>
    <row r="772" spans="1:80" x14ac:dyDescent="0.25">
      <c r="A772" s="9">
        <v>16</v>
      </c>
      <c r="B772" s="10" t="s">
        <v>87</v>
      </c>
      <c r="C772" s="9" t="s">
        <v>88</v>
      </c>
      <c r="D772" s="9" t="s">
        <v>89</v>
      </c>
      <c r="E772" s="9" t="s">
        <v>78</v>
      </c>
      <c r="F772" s="9" t="s">
        <v>219</v>
      </c>
      <c r="G772" s="9" t="s">
        <v>191</v>
      </c>
      <c r="H772" s="9" t="s">
        <v>89</v>
      </c>
      <c r="I772" s="9" t="s">
        <v>64</v>
      </c>
      <c r="J772" s="9" t="s">
        <v>129</v>
      </c>
      <c r="K772" s="9" t="s">
        <v>220</v>
      </c>
      <c r="L772" s="9" t="s">
        <v>221</v>
      </c>
      <c r="M772" s="9" t="s">
        <v>222</v>
      </c>
      <c r="N772" s="10" t="s">
        <v>223</v>
      </c>
      <c r="O772" s="16">
        <v>1.0000000100494206</v>
      </c>
      <c r="P772" s="16">
        <v>1</v>
      </c>
      <c r="Q772" s="10" t="s">
        <v>224</v>
      </c>
      <c r="R772" s="10" t="s">
        <v>225</v>
      </c>
      <c r="S772" s="10" t="s">
        <v>225</v>
      </c>
      <c r="T772" s="10" t="s">
        <v>226</v>
      </c>
      <c r="U772" s="9" t="s">
        <v>74</v>
      </c>
      <c r="V772" s="9">
        <v>44.254710000000003</v>
      </c>
      <c r="W772" s="9">
        <v>3.190722E-3</v>
      </c>
      <c r="X772" s="9">
        <v>974</v>
      </c>
      <c r="Y772" s="9">
        <v>711.5</v>
      </c>
      <c r="Z772" s="9">
        <v>22.008959999999998</v>
      </c>
      <c r="AA772" s="9">
        <v>16.077380000000002</v>
      </c>
      <c r="AB772" s="9">
        <v>0.49732470000000001</v>
      </c>
      <c r="AC772" s="9">
        <v>0.36329210000000001</v>
      </c>
      <c r="AD772" s="9">
        <v>7.0224460000000002E-2</v>
      </c>
      <c r="AE772" s="9">
        <v>5.1298459999999997E-2</v>
      </c>
      <c r="AF772" s="9">
        <v>0.88529720000000001</v>
      </c>
      <c r="AG772" s="9">
        <v>0.7266823</v>
      </c>
      <c r="AH772" s="9">
        <v>7.9323030000000003E-2</v>
      </c>
      <c r="AI772" s="9">
        <v>7.059269E-2</v>
      </c>
      <c r="AJ772" s="9">
        <v>3.5498090000000003E-2</v>
      </c>
      <c r="AK772" s="9">
        <v>80.599999999999994</v>
      </c>
      <c r="AL772" s="9">
        <v>121.47</v>
      </c>
      <c r="AM772" s="9">
        <v>1.821275</v>
      </c>
      <c r="AN772" s="9">
        <v>2.744793</v>
      </c>
      <c r="AO772" s="9">
        <v>4.1154379999999997E-2</v>
      </c>
      <c r="AP772" s="9">
        <v>6.2022620000000001E-2</v>
      </c>
      <c r="AQ772" s="9">
        <v>6.4651790000000001E-2</v>
      </c>
      <c r="AR772" s="9">
        <v>9.7434889999999996E-2</v>
      </c>
      <c r="AS772" s="9">
        <v>24.576609999999999</v>
      </c>
      <c r="AT772" s="9">
        <v>4.955889</v>
      </c>
      <c r="AU772" s="9">
        <v>2.630622E-3</v>
      </c>
      <c r="AV772" s="9">
        <v>1.966043E-2</v>
      </c>
      <c r="AW772" s="11">
        <v>9.0273320000000008E-3</v>
      </c>
      <c r="AX772" s="11">
        <v>1.7146270000000002E-2</v>
      </c>
      <c r="AY772" s="11">
        <v>2.6173600000000002E-2</v>
      </c>
      <c r="AZ772" s="9">
        <v>1</v>
      </c>
      <c r="BA772" s="9">
        <v>1</v>
      </c>
      <c r="BB772" s="9">
        <v>2</v>
      </c>
      <c r="BC772" s="9">
        <v>1</v>
      </c>
      <c r="BD772" s="9">
        <v>45</v>
      </c>
      <c r="BE772" s="9">
        <v>0</v>
      </c>
      <c r="BF772" s="9">
        <v>8</v>
      </c>
      <c r="BG772" s="9">
        <v>1</v>
      </c>
      <c r="BH772" s="26"/>
      <c r="BI772" s="22">
        <v>2.0999999999999998E-2</v>
      </c>
      <c r="BJ772" s="22">
        <v>1.4999999999999999E-2</v>
      </c>
      <c r="BK772" s="22">
        <v>6.0000000000000001E-3</v>
      </c>
      <c r="BL772" s="22">
        <v>19.397999999999996</v>
      </c>
      <c r="BM772" s="12">
        <v>1.082585833591092E-3</v>
      </c>
      <c r="BN772" s="12">
        <v>7.7327559542220863E-4</v>
      </c>
      <c r="BO772" s="12">
        <v>3.0931023816888346E-4</v>
      </c>
      <c r="BP772" s="16">
        <v>1.0000000100494206</v>
      </c>
      <c r="BQ772" s="16">
        <v>1</v>
      </c>
      <c r="BR772" s="15">
        <v>7.7327560319318033E-4</v>
      </c>
      <c r="BS772" s="15">
        <v>3.0931023816888346E-4</v>
      </c>
      <c r="BT772" s="15">
        <v>1.0825858413620638E-3</v>
      </c>
      <c r="BU772" s="17">
        <v>1.3939162128699798</v>
      </c>
      <c r="BV772" s="15">
        <v>1.0778814003077871E-3</v>
      </c>
      <c r="BW772" s="15">
        <v>4.311525557902815E-4</v>
      </c>
      <c r="BX772" s="15">
        <v>1.5090339560980687E-3</v>
      </c>
      <c r="BY772" s="17">
        <v>2.100000015074131E-2</v>
      </c>
      <c r="BZ772" s="17">
        <v>1.500000015074131E-2</v>
      </c>
      <c r="CA772" s="17">
        <v>6.0000000000000001E-3</v>
      </c>
      <c r="CB772" s="17">
        <v>13.916187946519983</v>
      </c>
    </row>
    <row r="773" spans="1:80" x14ac:dyDescent="0.25">
      <c r="A773" s="9">
        <v>17</v>
      </c>
      <c r="B773" s="10" t="s">
        <v>90</v>
      </c>
      <c r="C773" s="9" t="s">
        <v>91</v>
      </c>
      <c r="D773" s="9" t="s">
        <v>89</v>
      </c>
      <c r="E773" s="9" t="s">
        <v>78</v>
      </c>
      <c r="F773" s="9" t="s">
        <v>219</v>
      </c>
      <c r="G773" s="9" t="s">
        <v>191</v>
      </c>
      <c r="H773" s="9" t="s">
        <v>89</v>
      </c>
      <c r="I773" s="9" t="s">
        <v>64</v>
      </c>
      <c r="J773" s="9" t="s">
        <v>129</v>
      </c>
      <c r="K773" s="9" t="s">
        <v>220</v>
      </c>
      <c r="L773" s="9" t="s">
        <v>221</v>
      </c>
      <c r="M773" s="9" t="s">
        <v>222</v>
      </c>
      <c r="N773" s="10" t="s">
        <v>223</v>
      </c>
      <c r="O773" s="16">
        <v>1.0000000100494206</v>
      </c>
      <c r="P773" s="16">
        <v>1</v>
      </c>
      <c r="Q773" s="10" t="s">
        <v>224</v>
      </c>
      <c r="R773" s="10" t="s">
        <v>225</v>
      </c>
      <c r="S773" s="10" t="s">
        <v>225</v>
      </c>
      <c r="T773" s="10" t="s">
        <v>226</v>
      </c>
      <c r="U773" s="9" t="s">
        <v>74</v>
      </c>
      <c r="V773" s="9">
        <v>69.746809999999996</v>
      </c>
      <c r="W773" s="9">
        <v>2.5208790000000002E-3</v>
      </c>
      <c r="X773" s="9">
        <v>974</v>
      </c>
      <c r="Y773" s="9">
        <v>711.5</v>
      </c>
      <c r="Z773" s="9">
        <v>13.9648</v>
      </c>
      <c r="AA773" s="9">
        <v>10.201180000000001</v>
      </c>
      <c r="AB773" s="9">
        <v>0.20022129999999999</v>
      </c>
      <c r="AC773" s="9">
        <v>0.14626020000000001</v>
      </c>
      <c r="AD773" s="9">
        <v>3.5203560000000002E-2</v>
      </c>
      <c r="AE773" s="9">
        <v>2.5715950000000001E-2</v>
      </c>
      <c r="AF773" s="9">
        <v>0.65190859999999995</v>
      </c>
      <c r="AG773" s="9">
        <v>0.44874269999999999</v>
      </c>
      <c r="AH773" s="9">
        <v>5.4000760000000002E-2</v>
      </c>
      <c r="AI773" s="9">
        <v>5.7306660000000002E-2</v>
      </c>
      <c r="AJ773" s="9">
        <v>2.4157000000000001E-2</v>
      </c>
      <c r="AK773" s="9">
        <v>80.599999999999994</v>
      </c>
      <c r="AL773" s="9">
        <v>121.47</v>
      </c>
      <c r="AM773" s="9">
        <v>1.155608</v>
      </c>
      <c r="AN773" s="9">
        <v>1.7415849999999999</v>
      </c>
      <c r="AO773" s="9">
        <v>1.6568619999999999E-2</v>
      </c>
      <c r="AP773" s="9">
        <v>2.4970099999999999E-2</v>
      </c>
      <c r="AQ773" s="9">
        <v>2.7916030000000001E-2</v>
      </c>
      <c r="AR773" s="9">
        <v>4.2071459999999998E-2</v>
      </c>
      <c r="AS773" s="9">
        <v>21.81718</v>
      </c>
      <c r="AT773" s="9">
        <v>4.550872</v>
      </c>
      <c r="AU773" s="9">
        <v>1.279543E-3</v>
      </c>
      <c r="AV773" s="9">
        <v>9.2447029999999999E-3</v>
      </c>
      <c r="AW773" s="11">
        <v>5.143585E-3</v>
      </c>
      <c r="AX773" s="11">
        <v>8.4149399999999992E-3</v>
      </c>
      <c r="AY773" s="11">
        <v>1.3558529999999999E-2</v>
      </c>
      <c r="AZ773" s="9">
        <v>1</v>
      </c>
      <c r="BA773" s="9">
        <v>1</v>
      </c>
      <c r="BB773" s="9">
        <v>3</v>
      </c>
      <c r="BC773" s="9">
        <v>1</v>
      </c>
      <c r="BD773" s="9">
        <v>80</v>
      </c>
      <c r="BE773" s="9">
        <v>0</v>
      </c>
      <c r="BF773" s="9">
        <v>21</v>
      </c>
      <c r="BG773" s="9">
        <v>1</v>
      </c>
      <c r="BH773" s="26"/>
      <c r="BI773" s="22">
        <v>1.8000000000000002E-2</v>
      </c>
      <c r="BJ773" s="22">
        <v>1.4E-2</v>
      </c>
      <c r="BK773" s="22">
        <v>4.0000000000000001E-3</v>
      </c>
      <c r="BL773" s="22">
        <v>19.184000000000001</v>
      </c>
      <c r="BM773" s="12">
        <v>9.3828190158465395E-4</v>
      </c>
      <c r="BN773" s="12">
        <v>7.2977481234361965E-4</v>
      </c>
      <c r="BO773" s="12">
        <v>2.0850708924103419E-4</v>
      </c>
      <c r="BP773" s="16">
        <v>1.0000000100494206</v>
      </c>
      <c r="BQ773" s="16">
        <v>1</v>
      </c>
      <c r="BR773" s="15">
        <v>7.2977481967743366E-4</v>
      </c>
      <c r="BS773" s="15">
        <v>2.0850708924103419E-4</v>
      </c>
      <c r="BT773" s="15">
        <v>9.3828190891846784E-4</v>
      </c>
      <c r="BU773" s="17">
        <v>1.4008637500141801</v>
      </c>
      <c r="BV773" s="15">
        <v>1.0223150905592517E-3</v>
      </c>
      <c r="BW773" s="15">
        <v>2.9209002293873647E-4</v>
      </c>
      <c r="BX773" s="15">
        <v>1.3144051134979882E-3</v>
      </c>
      <c r="BY773" s="17">
        <v>1.8000000140691891E-2</v>
      </c>
      <c r="BZ773" s="17">
        <v>1.4000000140691889E-2</v>
      </c>
      <c r="CA773" s="17">
        <v>4.0000000000000001E-3</v>
      </c>
      <c r="CB773" s="17">
        <v>13.694408181956177</v>
      </c>
    </row>
    <row r="774" spans="1:80" x14ac:dyDescent="0.25">
      <c r="A774" s="9">
        <v>19</v>
      </c>
      <c r="B774" s="10" t="s">
        <v>92</v>
      </c>
      <c r="C774" s="9" t="s">
        <v>93</v>
      </c>
      <c r="D774" s="9" t="s">
        <v>94</v>
      </c>
      <c r="E774" s="9" t="s">
        <v>60</v>
      </c>
      <c r="F774" s="9" t="s">
        <v>219</v>
      </c>
      <c r="G774" s="9" t="s">
        <v>191</v>
      </c>
      <c r="H774" s="9" t="s">
        <v>89</v>
      </c>
      <c r="I774" s="9" t="s">
        <v>64</v>
      </c>
      <c r="J774" s="9" t="s">
        <v>129</v>
      </c>
      <c r="K774" s="9" t="s">
        <v>220</v>
      </c>
      <c r="L774" s="9" t="s">
        <v>221</v>
      </c>
      <c r="M774" s="9" t="s">
        <v>222</v>
      </c>
      <c r="N774" s="10" t="s">
        <v>223</v>
      </c>
      <c r="O774" s="16">
        <v>1.0000000100494206</v>
      </c>
      <c r="P774" s="16">
        <v>1</v>
      </c>
      <c r="Q774" s="10" t="s">
        <v>224</v>
      </c>
      <c r="R774" s="10" t="s">
        <v>225</v>
      </c>
      <c r="S774" s="10" t="s">
        <v>225</v>
      </c>
      <c r="T774" s="10" t="s">
        <v>226</v>
      </c>
      <c r="U774" s="9" t="s">
        <v>74</v>
      </c>
      <c r="V774" s="9">
        <v>818.42849999999999</v>
      </c>
      <c r="W774" s="9">
        <v>3.5774630000000001E-6</v>
      </c>
      <c r="X774" s="9">
        <v>974</v>
      </c>
      <c r="Y774" s="9">
        <v>711.5</v>
      </c>
      <c r="Z774" s="9">
        <v>1.190086</v>
      </c>
      <c r="AA774" s="9">
        <v>0.86934900000000004</v>
      </c>
      <c r="AB774" s="9">
        <v>1.4541109999999999E-3</v>
      </c>
      <c r="AC774" s="9">
        <v>1.0622170000000001E-3</v>
      </c>
      <c r="AD774" s="9">
        <v>4.2574869999999997E-6</v>
      </c>
      <c r="AE774" s="9">
        <v>3.1100639999999999E-6</v>
      </c>
      <c r="AF774" s="9">
        <v>2.5291090000000001</v>
      </c>
      <c r="AG774" s="9">
        <v>1.7587930000000001</v>
      </c>
      <c r="AH774" s="9">
        <v>1.6833940000000001E-6</v>
      </c>
      <c r="AI774" s="9">
        <v>1.7682939999999999E-6</v>
      </c>
      <c r="AJ774" s="9">
        <v>2.0487350000000001E-4</v>
      </c>
      <c r="AK774" s="9">
        <v>80.599999999999994</v>
      </c>
      <c r="AL774" s="9">
        <v>121.47</v>
      </c>
      <c r="AM774" s="9">
        <v>9.848142E-2</v>
      </c>
      <c r="AN774" s="9">
        <v>0.14841860000000001</v>
      </c>
      <c r="AO774" s="9">
        <v>1.203299E-4</v>
      </c>
      <c r="AP774" s="9">
        <v>1.8134579999999999E-4</v>
      </c>
      <c r="AQ774" s="9">
        <v>2.017623E-5</v>
      </c>
      <c r="AR774" s="9">
        <v>3.0407030000000001E-5</v>
      </c>
      <c r="AS774" s="9">
        <v>7.7436499999999997</v>
      </c>
      <c r="AT774" s="9">
        <v>4.4888870000000001</v>
      </c>
      <c r="AU774" s="9">
        <v>2.60552E-6</v>
      </c>
      <c r="AV774" s="9">
        <v>6.7738469999999997E-6</v>
      </c>
      <c r="AW774" s="9">
        <v>4.9779499999999999E-7</v>
      </c>
      <c r="AX774" s="9">
        <v>4.866932E-6</v>
      </c>
      <c r="AY774" s="9">
        <v>5.3647270000000002E-6</v>
      </c>
      <c r="AZ774" s="9">
        <v>5863</v>
      </c>
      <c r="BA774" s="9">
        <v>0</v>
      </c>
      <c r="BB774" s="9">
        <v>6545</v>
      </c>
      <c r="BC774" s="9">
        <v>0</v>
      </c>
      <c r="BD774" s="9">
        <v>1183</v>
      </c>
      <c r="BE774" s="9">
        <v>0</v>
      </c>
      <c r="BF774" s="9">
        <v>905</v>
      </c>
      <c r="BG774" s="9">
        <v>0</v>
      </c>
      <c r="BH774" s="26"/>
      <c r="BI774" s="22">
        <v>0</v>
      </c>
      <c r="BJ774" s="22">
        <v>0</v>
      </c>
      <c r="BK774" s="22">
        <v>0</v>
      </c>
      <c r="BL774" s="22">
        <v>26.840000000000003</v>
      </c>
      <c r="BM774" s="12">
        <v>0</v>
      </c>
      <c r="BN774" s="12">
        <v>0</v>
      </c>
      <c r="BO774" s="12">
        <v>0</v>
      </c>
      <c r="BP774" s="16">
        <v>1.0000000100494206</v>
      </c>
      <c r="BQ774" s="16">
        <v>1</v>
      </c>
      <c r="BR774" s="15">
        <v>0</v>
      </c>
      <c r="BS774" s="15">
        <v>0</v>
      </c>
      <c r="BT774" s="15">
        <v>0</v>
      </c>
      <c r="BU774" s="17">
        <v>1.4501819930425399</v>
      </c>
      <c r="BV774" s="15">
        <v>0</v>
      </c>
      <c r="BW774" s="15">
        <v>0</v>
      </c>
      <c r="BX774" s="15">
        <v>0</v>
      </c>
      <c r="BY774" s="17">
        <v>0</v>
      </c>
      <c r="BZ774" s="17">
        <v>0</v>
      </c>
      <c r="CA774" s="17">
        <v>0</v>
      </c>
      <c r="CB774" s="17">
        <v>18.508021840547482</v>
      </c>
    </row>
    <row r="775" spans="1:80" x14ac:dyDescent="0.25">
      <c r="A775" s="9">
        <v>21</v>
      </c>
      <c r="B775" s="10" t="s">
        <v>95</v>
      </c>
      <c r="C775" s="9" t="s">
        <v>96</v>
      </c>
      <c r="D775" s="9" t="s">
        <v>97</v>
      </c>
      <c r="E775" s="9" t="s">
        <v>78</v>
      </c>
      <c r="F775" s="9" t="s">
        <v>219</v>
      </c>
      <c r="G775" s="9" t="s">
        <v>191</v>
      </c>
      <c r="H775" s="9" t="s">
        <v>89</v>
      </c>
      <c r="I775" s="9" t="s">
        <v>64</v>
      </c>
      <c r="J775" s="9" t="s">
        <v>129</v>
      </c>
      <c r="K775" s="9" t="s">
        <v>220</v>
      </c>
      <c r="L775" s="9" t="s">
        <v>221</v>
      </c>
      <c r="M775" s="9" t="s">
        <v>222</v>
      </c>
      <c r="N775" s="10" t="s">
        <v>223</v>
      </c>
      <c r="O775" s="16">
        <v>1.0000000100494206</v>
      </c>
      <c r="P775" s="16">
        <v>1</v>
      </c>
      <c r="Q775" s="10" t="s">
        <v>224</v>
      </c>
      <c r="R775" s="10" t="s">
        <v>225</v>
      </c>
      <c r="S775" s="10" t="s">
        <v>225</v>
      </c>
      <c r="T775" s="10" t="s">
        <v>226</v>
      </c>
      <c r="U775" s="9" t="s">
        <v>74</v>
      </c>
      <c r="V775" s="9">
        <v>424.60410000000002</v>
      </c>
      <c r="W775" s="9">
        <v>3.4374310000000001E-4</v>
      </c>
      <c r="X775" s="9">
        <v>974</v>
      </c>
      <c r="Y775" s="9">
        <v>711.5</v>
      </c>
      <c r="Z775" s="9">
        <v>2.2939020000000001</v>
      </c>
      <c r="AA775" s="9">
        <v>1.6756789999999999</v>
      </c>
      <c r="AB775" s="9">
        <v>5.4024479999999998E-3</v>
      </c>
      <c r="AC775" s="9">
        <v>3.9464499999999998E-3</v>
      </c>
      <c r="AD775" s="9">
        <v>7.8851289999999998E-4</v>
      </c>
      <c r="AE775" s="9">
        <v>5.7600299999999995E-4</v>
      </c>
      <c r="AF775" s="9">
        <v>1.774222</v>
      </c>
      <c r="AG775" s="9">
        <v>1.0570790000000001</v>
      </c>
      <c r="AH775" s="9">
        <v>4.4442750000000001E-4</v>
      </c>
      <c r="AI775" s="9">
        <v>5.4490069999999999E-4</v>
      </c>
      <c r="AJ775" s="9">
        <v>2.831999E-3</v>
      </c>
      <c r="AK775" s="9">
        <v>80.599999999999994</v>
      </c>
      <c r="AL775" s="9">
        <v>121.47</v>
      </c>
      <c r="AM775" s="9">
        <v>0.18982389999999999</v>
      </c>
      <c r="AN775" s="9">
        <v>0.28607830000000001</v>
      </c>
      <c r="AO775" s="9">
        <v>4.4706089999999997E-4</v>
      </c>
      <c r="AP775" s="9">
        <v>6.7375300000000003E-4</v>
      </c>
      <c r="AQ775" s="9">
        <v>5.3758099999999997E-4</v>
      </c>
      <c r="AR775" s="9">
        <v>8.1017329999999996E-4</v>
      </c>
      <c r="AS775" s="9">
        <v>24.976800000000001</v>
      </c>
      <c r="AT775" s="9">
        <v>7.267811</v>
      </c>
      <c r="AU775" s="9">
        <v>2.1523219999999999E-5</v>
      </c>
      <c r="AV775" s="9">
        <v>1.114742E-4</v>
      </c>
      <c r="AW775" s="11">
        <v>6.9190469999999999E-5</v>
      </c>
      <c r="AX775" s="11">
        <v>9.7319399999999995E-5</v>
      </c>
      <c r="AY775" s="11">
        <v>1.665099E-4</v>
      </c>
      <c r="AZ775" s="9">
        <v>190</v>
      </c>
      <c r="BA775" s="9">
        <v>0</v>
      </c>
      <c r="BB775" s="9">
        <v>174</v>
      </c>
      <c r="BC775" s="9">
        <v>0</v>
      </c>
      <c r="BD775" s="9">
        <v>625</v>
      </c>
      <c r="BE775" s="9">
        <v>0</v>
      </c>
      <c r="BF775" s="9">
        <v>364</v>
      </c>
      <c r="BG775" s="9">
        <v>0</v>
      </c>
      <c r="BH775" s="26"/>
      <c r="BI775" s="22">
        <v>0</v>
      </c>
      <c r="BJ775" s="22">
        <v>0</v>
      </c>
      <c r="BK775" s="22">
        <v>0</v>
      </c>
      <c r="BL775" s="22">
        <v>20.392000000000003</v>
      </c>
      <c r="BM775" s="12">
        <v>0</v>
      </c>
      <c r="BN775" s="12">
        <v>0</v>
      </c>
      <c r="BO775" s="12">
        <v>0</v>
      </c>
      <c r="BP775" s="16">
        <v>1.0000000100494206</v>
      </c>
      <c r="BQ775" s="16">
        <v>1</v>
      </c>
      <c r="BR775" s="15">
        <v>0</v>
      </c>
      <c r="BS775" s="15">
        <v>0</v>
      </c>
      <c r="BT775" s="15">
        <v>0</v>
      </c>
      <c r="BU775" s="17">
        <v>1.415728132612768</v>
      </c>
      <c r="BV775" s="15">
        <v>0</v>
      </c>
      <c r="BW775" s="15">
        <v>0</v>
      </c>
      <c r="BX775" s="15">
        <v>0</v>
      </c>
      <c r="BY775" s="17">
        <v>0</v>
      </c>
      <c r="BZ775" s="17">
        <v>0</v>
      </c>
      <c r="CA775" s="17">
        <v>0</v>
      </c>
      <c r="CB775" s="17">
        <v>14.403895444505977</v>
      </c>
    </row>
    <row r="776" spans="1:80" x14ac:dyDescent="0.25">
      <c r="A776" s="9">
        <v>22</v>
      </c>
      <c r="B776" s="10" t="s">
        <v>98</v>
      </c>
      <c r="C776" s="9" t="s">
        <v>99</v>
      </c>
      <c r="D776" s="9" t="s">
        <v>100</v>
      </c>
      <c r="E776" s="9" t="s">
        <v>78</v>
      </c>
      <c r="F776" s="9" t="s">
        <v>219</v>
      </c>
      <c r="G776" s="9" t="s">
        <v>191</v>
      </c>
      <c r="H776" s="9" t="s">
        <v>89</v>
      </c>
      <c r="I776" s="9" t="s">
        <v>64</v>
      </c>
      <c r="J776" s="9" t="s">
        <v>129</v>
      </c>
      <c r="K776" s="9" t="s">
        <v>220</v>
      </c>
      <c r="L776" s="9" t="s">
        <v>221</v>
      </c>
      <c r="M776" s="9" t="s">
        <v>222</v>
      </c>
      <c r="N776" s="10" t="s">
        <v>223</v>
      </c>
      <c r="O776" s="16">
        <v>1.0000000100494206</v>
      </c>
      <c r="P776" s="16">
        <v>1</v>
      </c>
      <c r="Q776" s="10" t="s">
        <v>224</v>
      </c>
      <c r="R776" s="10" t="s">
        <v>225</v>
      </c>
      <c r="S776" s="10" t="s">
        <v>225</v>
      </c>
      <c r="T776" s="10" t="s">
        <v>226</v>
      </c>
      <c r="U776" s="9" t="s">
        <v>74</v>
      </c>
      <c r="V776" s="9">
        <v>171.49379999999999</v>
      </c>
      <c r="W776" s="9">
        <v>2.3749909999999999E-4</v>
      </c>
      <c r="X776" s="9">
        <v>974</v>
      </c>
      <c r="Y776" s="9">
        <v>711.5</v>
      </c>
      <c r="Z776" s="9">
        <v>5.6795049999999998</v>
      </c>
      <c r="AA776" s="9">
        <v>4.1488379999999996</v>
      </c>
      <c r="AB776" s="9">
        <v>3.3117849999999997E-2</v>
      </c>
      <c r="AC776" s="9">
        <v>2.4192350000000001E-2</v>
      </c>
      <c r="AD776" s="9">
        <v>1.3488770000000001E-3</v>
      </c>
      <c r="AE776" s="9">
        <v>9.8534509999999992E-4</v>
      </c>
      <c r="AF776" s="9">
        <v>0.30437049999999999</v>
      </c>
      <c r="AG776" s="9">
        <v>0.2306242</v>
      </c>
      <c r="AH776" s="9">
        <v>4.4316950000000003E-3</v>
      </c>
      <c r="AI776" s="9">
        <v>4.2725139999999998E-3</v>
      </c>
      <c r="AJ776" s="9">
        <v>1.0577629999999999E-2</v>
      </c>
      <c r="AK776" s="9">
        <v>80.599999999999994</v>
      </c>
      <c r="AL776" s="9">
        <v>121.47</v>
      </c>
      <c r="AM776" s="9">
        <v>0.46998780000000001</v>
      </c>
      <c r="AN776" s="9">
        <v>0.70830550000000003</v>
      </c>
      <c r="AO776" s="9">
        <v>2.7405530000000002E-3</v>
      </c>
      <c r="AP776" s="9">
        <v>4.1302099999999996E-3</v>
      </c>
      <c r="AQ776" s="9">
        <v>4.9713580000000004E-3</v>
      </c>
      <c r="AR776" s="9">
        <v>7.4921939999999998E-3</v>
      </c>
      <c r="AS776" s="9">
        <v>18.446940000000001</v>
      </c>
      <c r="AT776" s="9">
        <v>5.037312</v>
      </c>
      <c r="AU776" s="9">
        <v>2.6949500000000002E-4</v>
      </c>
      <c r="AV776" s="9">
        <v>1.48734E-3</v>
      </c>
      <c r="AW776" s="11">
        <v>1.870458E-4</v>
      </c>
      <c r="AX776" s="11">
        <v>1.422226E-3</v>
      </c>
      <c r="AY776" s="11">
        <v>1.6092719999999999E-3</v>
      </c>
      <c r="AZ776" s="9">
        <v>35</v>
      </c>
      <c r="BA776" s="9">
        <v>1</v>
      </c>
      <c r="BB776" s="9">
        <v>27</v>
      </c>
      <c r="BC776" s="9">
        <v>1</v>
      </c>
      <c r="BD776" s="9">
        <v>225</v>
      </c>
      <c r="BE776" s="9">
        <v>0</v>
      </c>
      <c r="BF776" s="9">
        <v>81</v>
      </c>
      <c r="BG776" s="9">
        <v>0</v>
      </c>
      <c r="BH776" s="26"/>
      <c r="BI776" s="22">
        <v>6.0000000000000001E-3</v>
      </c>
      <c r="BJ776" s="22">
        <v>5.0000000000000001E-3</v>
      </c>
      <c r="BK776" s="22">
        <v>1E-3</v>
      </c>
      <c r="BL776" s="22">
        <v>18.181000000000001</v>
      </c>
      <c r="BM776" s="12">
        <v>3.3001485066828007E-4</v>
      </c>
      <c r="BN776" s="12">
        <v>2.7501237555690007E-4</v>
      </c>
      <c r="BO776" s="12">
        <v>5.5002475111380014E-5</v>
      </c>
      <c r="BP776" s="16">
        <v>1.0000000100494206</v>
      </c>
      <c r="BQ776" s="16">
        <v>1</v>
      </c>
      <c r="BR776" s="15">
        <v>2.7501237832061511E-4</v>
      </c>
      <c r="BS776" s="15">
        <v>5.5002475111380014E-5</v>
      </c>
      <c r="BT776" s="15">
        <v>3.3001485343199511E-4</v>
      </c>
      <c r="BU776" s="17">
        <v>1.4111614521631999</v>
      </c>
      <c r="BV776" s="15">
        <v>3.8808686715377451E-4</v>
      </c>
      <c r="BW776" s="15">
        <v>7.7617372650745276E-5</v>
      </c>
      <c r="BX776" s="15">
        <v>4.6570423980451977E-4</v>
      </c>
      <c r="BY776" s="17">
        <v>6.0000000502471035E-3</v>
      </c>
      <c r="BZ776" s="17">
        <v>5.0000000502471035E-3</v>
      </c>
      <c r="CA776" s="17">
        <v>1E-3</v>
      </c>
      <c r="CB776" s="17">
        <v>12.88371360493865</v>
      </c>
    </row>
    <row r="777" spans="1:80" x14ac:dyDescent="0.25">
      <c r="A777" s="9">
        <v>23</v>
      </c>
      <c r="B777" s="10" t="s">
        <v>101</v>
      </c>
      <c r="C777" s="9" t="s">
        <v>175</v>
      </c>
      <c r="D777" s="9" t="s">
        <v>102</v>
      </c>
      <c r="E777" s="9" t="s">
        <v>60</v>
      </c>
      <c r="F777" s="9" t="s">
        <v>219</v>
      </c>
      <c r="G777" s="9" t="s">
        <v>191</v>
      </c>
      <c r="H777" s="9" t="s">
        <v>89</v>
      </c>
      <c r="I777" s="9" t="s">
        <v>64</v>
      </c>
      <c r="J777" s="9" t="s">
        <v>129</v>
      </c>
      <c r="K777" s="9" t="s">
        <v>220</v>
      </c>
      <c r="L777" s="9" t="s">
        <v>221</v>
      </c>
      <c r="M777" s="9" t="s">
        <v>222</v>
      </c>
      <c r="N777" s="10" t="s">
        <v>223</v>
      </c>
      <c r="O777" s="16">
        <v>1.0000000100494206</v>
      </c>
      <c r="P777" s="16">
        <v>1</v>
      </c>
      <c r="Q777" s="10" t="s">
        <v>224</v>
      </c>
      <c r="R777" s="10" t="s">
        <v>225</v>
      </c>
      <c r="S777" s="10" t="s">
        <v>225</v>
      </c>
      <c r="T777" s="10" t="s">
        <v>226</v>
      </c>
      <c r="U777" s="9" t="s">
        <v>74</v>
      </c>
      <c r="V777" s="9">
        <v>1211.479</v>
      </c>
      <c r="W777" s="9">
        <v>1.3810450000000001E-4</v>
      </c>
      <c r="X777" s="9">
        <v>974</v>
      </c>
      <c r="Y777" s="9">
        <v>711.5</v>
      </c>
      <c r="Z777" s="9">
        <v>0.80397609999999997</v>
      </c>
      <c r="AA777" s="9">
        <v>0.58729880000000001</v>
      </c>
      <c r="AB777" s="9">
        <v>6.6363200000000005E-4</v>
      </c>
      <c r="AC777" s="9">
        <v>4.8477839999999997E-4</v>
      </c>
      <c r="AD777" s="9">
        <v>1.110327E-4</v>
      </c>
      <c r="AE777" s="9">
        <v>8.1108589999999997E-5</v>
      </c>
      <c r="AF777" s="9">
        <v>0.52915800000000002</v>
      </c>
      <c r="AG777" s="9">
        <v>0.44546469999999999</v>
      </c>
      <c r="AH777" s="9">
        <v>2.09829E-4</v>
      </c>
      <c r="AI777" s="9">
        <v>1.8207640000000001E-4</v>
      </c>
      <c r="AJ777" s="9">
        <v>4.3028530000000003E-4</v>
      </c>
      <c r="AK777" s="9">
        <v>80.599999999999994</v>
      </c>
      <c r="AL777" s="9">
        <v>121.47</v>
      </c>
      <c r="AM777" s="9">
        <v>6.6530259999999994E-2</v>
      </c>
      <c r="AN777" s="9">
        <v>0.10026590000000001</v>
      </c>
      <c r="AO777" s="9">
        <v>5.491657E-5</v>
      </c>
      <c r="AP777" s="9">
        <v>8.2763219999999995E-5</v>
      </c>
      <c r="AQ777" s="9">
        <v>2.8626990000000002E-5</v>
      </c>
      <c r="AR777" s="9">
        <v>4.3142939999999999E-5</v>
      </c>
      <c r="AS777" s="9">
        <v>6.9979659999999999</v>
      </c>
      <c r="AT777" s="9">
        <v>2.4367459999999999</v>
      </c>
      <c r="AU777" s="9">
        <v>4.0907590000000002E-6</v>
      </c>
      <c r="AV777" s="9">
        <v>1.770514E-5</v>
      </c>
      <c r="AW777" s="9">
        <v>2.8141100000000001E-5</v>
      </c>
      <c r="AX777" s="9">
        <v>1.4968690000000001E-5</v>
      </c>
      <c r="AY777" s="9">
        <v>4.3109799999999998E-5</v>
      </c>
      <c r="AZ777" s="9">
        <v>366</v>
      </c>
      <c r="BA777" s="9">
        <v>0</v>
      </c>
      <c r="BB777" s="9">
        <v>385</v>
      </c>
      <c r="BC777" s="9">
        <v>0</v>
      </c>
      <c r="BD777" s="9">
        <v>1033</v>
      </c>
      <c r="BE777" s="9">
        <v>0</v>
      </c>
      <c r="BF777" s="9">
        <v>714</v>
      </c>
      <c r="BG777" s="9">
        <v>0</v>
      </c>
      <c r="BH777" s="26"/>
      <c r="BI777" s="22">
        <v>0</v>
      </c>
      <c r="BJ777" s="22">
        <v>0</v>
      </c>
      <c r="BK777" s="22">
        <v>0</v>
      </c>
      <c r="BL777" s="22">
        <v>13.651999999999996</v>
      </c>
      <c r="BM777" s="12">
        <v>0</v>
      </c>
      <c r="BN777" s="12">
        <v>0</v>
      </c>
      <c r="BO777" s="12">
        <v>0</v>
      </c>
      <c r="BP777" s="16">
        <v>1.0000000100494206</v>
      </c>
      <c r="BQ777" s="16">
        <v>1</v>
      </c>
      <c r="BR777" s="15">
        <v>0</v>
      </c>
      <c r="BS777" s="15">
        <v>0</v>
      </c>
      <c r="BT777" s="15">
        <v>0</v>
      </c>
      <c r="BU777" s="17">
        <v>1.4708365401482517</v>
      </c>
      <c r="BV777" s="15">
        <v>0</v>
      </c>
      <c r="BW777" s="15">
        <v>0</v>
      </c>
      <c r="BX777" s="15">
        <v>0</v>
      </c>
      <c r="BY777" s="17">
        <v>0</v>
      </c>
      <c r="BZ777" s="17">
        <v>0</v>
      </c>
      <c r="CA777" s="17">
        <v>0</v>
      </c>
      <c r="CB777" s="17">
        <v>9.2817927943399834</v>
      </c>
    </row>
    <row r="778" spans="1:80" x14ac:dyDescent="0.25">
      <c r="A778" s="9">
        <v>24</v>
      </c>
      <c r="B778" s="10" t="s">
        <v>101</v>
      </c>
      <c r="C778" s="9" t="s">
        <v>175</v>
      </c>
      <c r="D778" s="9" t="s">
        <v>102</v>
      </c>
      <c r="E778" s="9" t="s">
        <v>60</v>
      </c>
      <c r="F778" s="9" t="s">
        <v>219</v>
      </c>
      <c r="G778" s="9" t="s">
        <v>191</v>
      </c>
      <c r="H778" s="9" t="s">
        <v>89</v>
      </c>
      <c r="I778" s="9" t="s">
        <v>64</v>
      </c>
      <c r="J778" s="9" t="s">
        <v>129</v>
      </c>
      <c r="K778" s="9" t="s">
        <v>220</v>
      </c>
      <c r="L778" s="9" t="s">
        <v>221</v>
      </c>
      <c r="M778" s="9" t="s">
        <v>222</v>
      </c>
      <c r="N778" s="10" t="s">
        <v>223</v>
      </c>
      <c r="O778" s="16">
        <v>1.0000000100494206</v>
      </c>
      <c r="P778" s="16">
        <v>1</v>
      </c>
      <c r="Q778" s="10" t="s">
        <v>224</v>
      </c>
      <c r="R778" s="10" t="s">
        <v>225</v>
      </c>
      <c r="S778" s="10" t="s">
        <v>225</v>
      </c>
      <c r="T778" s="10" t="s">
        <v>226</v>
      </c>
      <c r="U778" s="9" t="s">
        <v>74</v>
      </c>
      <c r="V778" s="9">
        <v>1213.019</v>
      </c>
      <c r="W778" s="9">
        <v>7.790195E-6</v>
      </c>
      <c r="X778" s="9">
        <v>974</v>
      </c>
      <c r="Y778" s="9">
        <v>711.5</v>
      </c>
      <c r="Z778" s="9">
        <v>0.80295539999999999</v>
      </c>
      <c r="AA778" s="9">
        <v>0.5865532</v>
      </c>
      <c r="AB778" s="9">
        <v>6.6194799999999999E-4</v>
      </c>
      <c r="AC778" s="9">
        <v>4.835482E-4</v>
      </c>
      <c r="AD778" s="9">
        <v>6.2551789999999999E-6</v>
      </c>
      <c r="AE778" s="9">
        <v>4.5693630000000003E-6</v>
      </c>
      <c r="AF778" s="9">
        <v>0.74870530000000002</v>
      </c>
      <c r="AG778" s="9">
        <v>0.59879450000000001</v>
      </c>
      <c r="AH778" s="9">
        <v>8.3546609999999998E-6</v>
      </c>
      <c r="AI778" s="9">
        <v>7.6309369999999996E-6</v>
      </c>
      <c r="AJ778" s="9">
        <v>1.423749E-4</v>
      </c>
      <c r="AK778" s="9">
        <v>80.599999999999994</v>
      </c>
      <c r="AL778" s="9">
        <v>121.47</v>
      </c>
      <c r="AM778" s="9">
        <v>6.6445790000000005E-2</v>
      </c>
      <c r="AN778" s="9">
        <v>0.10013859999999999</v>
      </c>
      <c r="AO778" s="9">
        <v>5.4777210000000002E-5</v>
      </c>
      <c r="AP778" s="9">
        <v>8.2553199999999994E-5</v>
      </c>
      <c r="AQ778" s="9">
        <v>9.4602160000000001E-6</v>
      </c>
      <c r="AR778" s="9">
        <v>1.425723E-5</v>
      </c>
      <c r="AS778" s="9">
        <v>3.4503900000000001</v>
      </c>
      <c r="AT778" s="9">
        <v>1.2985089999999999</v>
      </c>
      <c r="AU778" s="9">
        <v>2.7417809999999998E-6</v>
      </c>
      <c r="AV778" s="9">
        <v>1.097969E-5</v>
      </c>
      <c r="AW778" s="9">
        <v>2.4083459999999999E-6</v>
      </c>
      <c r="AX778" s="9">
        <v>7.5144679999999998E-6</v>
      </c>
      <c r="AY778" s="9">
        <v>9.9228139999999992E-6</v>
      </c>
      <c r="AZ778" s="9">
        <v>3170</v>
      </c>
      <c r="BA778" s="9">
        <v>0</v>
      </c>
      <c r="BB778" s="9">
        <v>3537</v>
      </c>
      <c r="BC778" s="9">
        <v>0</v>
      </c>
      <c r="BD778" s="9">
        <v>1835</v>
      </c>
      <c r="BE778" s="9">
        <v>0</v>
      </c>
      <c r="BF778" s="9">
        <v>1246</v>
      </c>
      <c r="BG778" s="9">
        <v>0</v>
      </c>
      <c r="BH778" s="26"/>
      <c r="BI778" s="22">
        <v>0</v>
      </c>
      <c r="BJ778" s="22">
        <v>0</v>
      </c>
      <c r="BK778" s="22">
        <v>0</v>
      </c>
      <c r="BL778" s="22">
        <v>13.651999999999996</v>
      </c>
      <c r="BM778" s="12">
        <v>0</v>
      </c>
      <c r="BN778" s="12">
        <v>0</v>
      </c>
      <c r="BO778" s="12">
        <v>0</v>
      </c>
      <c r="BP778" s="16">
        <v>1.0000000100494206</v>
      </c>
      <c r="BQ778" s="16">
        <v>1</v>
      </c>
      <c r="BR778" s="15">
        <v>0</v>
      </c>
      <c r="BS778" s="15">
        <v>0</v>
      </c>
      <c r="BT778" s="15">
        <v>0</v>
      </c>
      <c r="BU778" s="17">
        <v>1.4708365401482517</v>
      </c>
      <c r="BV778" s="15">
        <v>0</v>
      </c>
      <c r="BW778" s="15">
        <v>0</v>
      </c>
      <c r="BX778" s="15">
        <v>0</v>
      </c>
      <c r="BY778" s="17">
        <v>0</v>
      </c>
      <c r="BZ778" s="17">
        <v>0</v>
      </c>
      <c r="CA778" s="17">
        <v>0</v>
      </c>
      <c r="CB778" s="17">
        <v>9.2817927943399834</v>
      </c>
    </row>
    <row r="779" spans="1:80" x14ac:dyDescent="0.25">
      <c r="A779" s="9">
        <v>25</v>
      </c>
      <c r="B779" s="10" t="s">
        <v>176</v>
      </c>
      <c r="C779" s="9" t="s">
        <v>177</v>
      </c>
      <c r="D779" s="9" t="s">
        <v>178</v>
      </c>
      <c r="E779" s="9" t="s">
        <v>78</v>
      </c>
      <c r="F779" s="9" t="s">
        <v>219</v>
      </c>
      <c r="G779" s="9" t="s">
        <v>191</v>
      </c>
      <c r="H779" s="9" t="s">
        <v>89</v>
      </c>
      <c r="I779" s="9" t="s">
        <v>64</v>
      </c>
      <c r="J779" s="9" t="s">
        <v>129</v>
      </c>
      <c r="K779" s="9" t="s">
        <v>220</v>
      </c>
      <c r="L779" s="9" t="s">
        <v>221</v>
      </c>
      <c r="M779" s="9" t="s">
        <v>222</v>
      </c>
      <c r="N779" s="10" t="s">
        <v>223</v>
      </c>
      <c r="O779" s="16">
        <v>1.0000000100494206</v>
      </c>
      <c r="P779" s="16">
        <v>1</v>
      </c>
      <c r="Q779" s="10" t="s">
        <v>224</v>
      </c>
      <c r="R779" s="10" t="s">
        <v>225</v>
      </c>
      <c r="S779" s="10" t="s">
        <v>225</v>
      </c>
      <c r="T779" s="10" t="s">
        <v>226</v>
      </c>
      <c r="U779" s="9" t="s">
        <v>74</v>
      </c>
      <c r="V779" s="9">
        <v>240.90180000000001</v>
      </c>
      <c r="W779" s="9">
        <v>3.799238E-4</v>
      </c>
      <c r="X779" s="9">
        <v>974</v>
      </c>
      <c r="Y779" s="9">
        <v>711.5</v>
      </c>
      <c r="Z779" s="9">
        <v>4.0431410000000003</v>
      </c>
      <c r="AA779" s="9">
        <v>2.9534859999999998</v>
      </c>
      <c r="AB779" s="9">
        <v>1.6783360000000001E-2</v>
      </c>
      <c r="AC779" s="9">
        <v>1.2260119999999999E-2</v>
      </c>
      <c r="AD779" s="9">
        <v>1.5360860000000001E-3</v>
      </c>
      <c r="AE779" s="9">
        <v>1.1220990000000001E-3</v>
      </c>
      <c r="AF779" s="9">
        <v>7.9832520000000002</v>
      </c>
      <c r="AG779" s="9">
        <v>4.2398389999999999</v>
      </c>
      <c r="AH779" s="9">
        <v>1.9241350000000001E-4</v>
      </c>
      <c r="AI779" s="9">
        <v>2.6465609999999997E-4</v>
      </c>
      <c r="AJ779" s="9">
        <v>9.7375300000000005E-4</v>
      </c>
      <c r="AK779" s="9">
        <v>80.599999999999994</v>
      </c>
      <c r="AL779" s="9">
        <v>121.47</v>
      </c>
      <c r="AM779" s="9">
        <v>0.33457619999999999</v>
      </c>
      <c r="AN779" s="9">
        <v>0.50423039999999997</v>
      </c>
      <c r="AO779" s="9">
        <v>1.3888489999999999E-3</v>
      </c>
      <c r="AP779" s="9">
        <v>2.0930950000000001E-3</v>
      </c>
      <c r="AQ779" s="9">
        <v>3.2579450000000003E-4</v>
      </c>
      <c r="AR779" s="9">
        <v>4.9099579999999999E-4</v>
      </c>
      <c r="AS779" s="9">
        <v>53.623550000000002</v>
      </c>
      <c r="AT779" s="9">
        <v>18.109449999999999</v>
      </c>
      <c r="AU779" s="9">
        <v>6.0755870000000002E-6</v>
      </c>
      <c r="AV779" s="9">
        <v>2.7112680000000001E-5</v>
      </c>
      <c r="AW779" s="11">
        <v>5.0207390000000002E-5</v>
      </c>
      <c r="AX779" s="11">
        <v>2.1969189999999999E-5</v>
      </c>
      <c r="AY779" s="11">
        <v>7.2176579999999995E-5</v>
      </c>
      <c r="AZ779" s="9">
        <v>323</v>
      </c>
      <c r="BA779" s="9">
        <v>0</v>
      </c>
      <c r="BB779" s="9">
        <v>306</v>
      </c>
      <c r="BC779" s="9">
        <v>0</v>
      </c>
      <c r="BD779" s="9">
        <v>773</v>
      </c>
      <c r="BE779" s="9">
        <v>0</v>
      </c>
      <c r="BF779" s="9">
        <v>502</v>
      </c>
      <c r="BG779" s="9">
        <v>0</v>
      </c>
      <c r="BH779" s="26"/>
      <c r="BI779" s="22">
        <v>0</v>
      </c>
      <c r="BJ779" s="22">
        <v>0</v>
      </c>
      <c r="BK779" s="22">
        <v>0</v>
      </c>
      <c r="BL779" s="22">
        <v>33.815999999999995</v>
      </c>
      <c r="BM779" s="12">
        <v>0</v>
      </c>
      <c r="BN779" s="12">
        <v>0</v>
      </c>
      <c r="BO779" s="12">
        <v>0</v>
      </c>
      <c r="BP779" s="16">
        <v>1.0000000100494206</v>
      </c>
      <c r="BQ779" s="16">
        <v>1</v>
      </c>
      <c r="BR779" s="15">
        <v>0</v>
      </c>
      <c r="BS779" s="15">
        <v>0</v>
      </c>
      <c r="BT779" s="15">
        <v>0</v>
      </c>
      <c r="BU779" s="17">
        <v>1.3371864650982324</v>
      </c>
      <c r="BV779" s="15">
        <v>0</v>
      </c>
      <c r="BW779" s="15">
        <v>0</v>
      </c>
      <c r="BX779" s="15">
        <v>0</v>
      </c>
      <c r="BY779" s="17">
        <v>0</v>
      </c>
      <c r="BZ779" s="17">
        <v>0</v>
      </c>
      <c r="CA779" s="17">
        <v>0</v>
      </c>
      <c r="CB779" s="17">
        <v>25.28891884761622</v>
      </c>
    </row>
    <row r="780" spans="1:80" x14ac:dyDescent="0.25">
      <c r="A780" s="9">
        <v>26</v>
      </c>
      <c r="B780" s="10" t="s">
        <v>103</v>
      </c>
      <c r="C780" s="9" t="s">
        <v>104</v>
      </c>
      <c r="D780" s="9" t="s">
        <v>94</v>
      </c>
      <c r="E780" s="9" t="s">
        <v>60</v>
      </c>
      <c r="F780" s="9" t="s">
        <v>219</v>
      </c>
      <c r="G780" s="9" t="s">
        <v>191</v>
      </c>
      <c r="H780" s="9" t="s">
        <v>89</v>
      </c>
      <c r="I780" s="9" t="s">
        <v>64</v>
      </c>
      <c r="J780" s="9" t="s">
        <v>129</v>
      </c>
      <c r="K780" s="9" t="s">
        <v>220</v>
      </c>
      <c r="L780" s="9" t="s">
        <v>221</v>
      </c>
      <c r="M780" s="9" t="s">
        <v>222</v>
      </c>
      <c r="N780" s="10" t="s">
        <v>223</v>
      </c>
      <c r="O780" s="16">
        <v>1.0000000100494206</v>
      </c>
      <c r="P780" s="16">
        <v>1</v>
      </c>
      <c r="Q780" s="10" t="s">
        <v>224</v>
      </c>
      <c r="R780" s="10" t="s">
        <v>225</v>
      </c>
      <c r="S780" s="10" t="s">
        <v>225</v>
      </c>
      <c r="T780" s="10" t="s">
        <v>226</v>
      </c>
      <c r="U780" s="9" t="s">
        <v>74</v>
      </c>
      <c r="V780" s="9">
        <v>574.87429999999995</v>
      </c>
      <c r="W780" s="9">
        <v>5.9433789999999998E-6</v>
      </c>
      <c r="X780" s="9">
        <v>974</v>
      </c>
      <c r="Y780" s="9">
        <v>711.5</v>
      </c>
      <c r="Z780" s="9">
        <v>1.694283</v>
      </c>
      <c r="AA780" s="9">
        <v>1.237662</v>
      </c>
      <c r="AB780" s="9">
        <v>2.947224E-3</v>
      </c>
      <c r="AC780" s="9">
        <v>2.1529259999999999E-3</v>
      </c>
      <c r="AD780" s="9">
        <v>1.0069769999999999E-5</v>
      </c>
      <c r="AE780" s="9">
        <v>7.3558930000000002E-6</v>
      </c>
      <c r="AF780" s="9">
        <v>4.8227969999999996</v>
      </c>
      <c r="AG780" s="9">
        <v>3.0747879999999999</v>
      </c>
      <c r="AH780" s="9">
        <v>2.0879520000000001E-6</v>
      </c>
      <c r="AI780" s="9">
        <v>2.392325E-6</v>
      </c>
      <c r="AJ780" s="9">
        <v>1.535776E-4</v>
      </c>
      <c r="AK780" s="9">
        <v>80.599999999999994</v>
      </c>
      <c r="AL780" s="9">
        <v>121.47</v>
      </c>
      <c r="AM780" s="9">
        <v>0.14020450000000001</v>
      </c>
      <c r="AN780" s="9">
        <v>0.2112984</v>
      </c>
      <c r="AO780" s="9">
        <v>2.438873E-4</v>
      </c>
      <c r="AP780" s="9">
        <v>3.6755570000000001E-4</v>
      </c>
      <c r="AQ780" s="9">
        <v>2.1532279999999999E-5</v>
      </c>
      <c r="AR780" s="9">
        <v>3.2450689999999997E-5</v>
      </c>
      <c r="AS780" s="9">
        <v>19.093699999999998</v>
      </c>
      <c r="AT780" s="9">
        <v>14.185829999999999</v>
      </c>
      <c r="AU780" s="9">
        <v>1.127716E-6</v>
      </c>
      <c r="AV780" s="9">
        <v>2.2875429999999998E-6</v>
      </c>
      <c r="AW780" s="9">
        <v>4.2616619999999999E-7</v>
      </c>
      <c r="AX780" s="9">
        <v>1.8800420000000001E-6</v>
      </c>
      <c r="AY780" s="9">
        <v>2.3062090000000001E-6</v>
      </c>
      <c r="AZ780" s="9">
        <v>4923</v>
      </c>
      <c r="BA780" s="9">
        <v>0</v>
      </c>
      <c r="BB780" s="9">
        <v>5621</v>
      </c>
      <c r="BC780" s="9">
        <v>0</v>
      </c>
      <c r="BD780" s="9">
        <v>1344</v>
      </c>
      <c r="BE780" s="9">
        <v>0</v>
      </c>
      <c r="BF780" s="9">
        <v>1031</v>
      </c>
      <c r="BG780" s="9">
        <v>0</v>
      </c>
      <c r="BH780" s="26"/>
      <c r="BI780" s="22">
        <v>0</v>
      </c>
      <c r="BJ780" s="22">
        <v>0</v>
      </c>
      <c r="BK780" s="22">
        <v>0</v>
      </c>
      <c r="BL780" s="22">
        <v>30.052000000000003</v>
      </c>
      <c r="BM780" s="12">
        <v>0</v>
      </c>
      <c r="BN780" s="12">
        <v>0</v>
      </c>
      <c r="BO780" s="12">
        <v>0</v>
      </c>
      <c r="BP780" s="16">
        <v>1.0000000100494206</v>
      </c>
      <c r="BQ780" s="16">
        <v>1</v>
      </c>
      <c r="BR780" s="15">
        <v>0</v>
      </c>
      <c r="BS780" s="15">
        <v>0</v>
      </c>
      <c r="BT780" s="15">
        <v>0</v>
      </c>
      <c r="BU780" s="17">
        <v>1.3602002776375346</v>
      </c>
      <c r="BV780" s="15">
        <v>0</v>
      </c>
      <c r="BW780" s="15">
        <v>0</v>
      </c>
      <c r="BX780" s="15">
        <v>0</v>
      </c>
      <c r="BY780" s="17">
        <v>0</v>
      </c>
      <c r="BZ780" s="17">
        <v>0</v>
      </c>
      <c r="CA780" s="17">
        <v>0</v>
      </c>
      <c r="CB780" s="17">
        <v>22.093805224180556</v>
      </c>
    </row>
    <row r="781" spans="1:80" x14ac:dyDescent="0.25">
      <c r="A781" s="13">
        <v>28</v>
      </c>
      <c r="B781" s="14" t="s">
        <v>107</v>
      </c>
      <c r="C781" s="13" t="s">
        <v>108</v>
      </c>
      <c r="D781" s="13" t="s">
        <v>81</v>
      </c>
      <c r="E781" s="13" t="s">
        <v>78</v>
      </c>
      <c r="F781" s="13" t="s">
        <v>219</v>
      </c>
      <c r="G781" s="13" t="s">
        <v>191</v>
      </c>
      <c r="H781" s="13" t="s">
        <v>89</v>
      </c>
      <c r="I781" s="13" t="s">
        <v>64</v>
      </c>
      <c r="J781" s="13" t="s">
        <v>129</v>
      </c>
      <c r="K781" s="13" t="s">
        <v>220</v>
      </c>
      <c r="L781" s="13" t="s">
        <v>221</v>
      </c>
      <c r="M781" s="13" t="s">
        <v>222</v>
      </c>
      <c r="N781" s="14" t="s">
        <v>223</v>
      </c>
      <c r="O781" s="16">
        <v>1.0000000100494206</v>
      </c>
      <c r="P781" s="16">
        <v>1</v>
      </c>
      <c r="Q781" s="14" t="s">
        <v>224</v>
      </c>
      <c r="R781" s="14" t="s">
        <v>225</v>
      </c>
      <c r="S781" s="14" t="s">
        <v>225</v>
      </c>
      <c r="T781" s="14" t="s">
        <v>226</v>
      </c>
      <c r="U781" s="13" t="s">
        <v>74</v>
      </c>
      <c r="V781" s="13">
        <v>606.92380000000003</v>
      </c>
      <c r="W781" s="13">
        <v>4.0230210000000001E-5</v>
      </c>
      <c r="X781" s="13">
        <v>974</v>
      </c>
      <c r="Y781" s="13">
        <v>711.5</v>
      </c>
      <c r="Z781" s="13">
        <v>1.604814</v>
      </c>
      <c r="AA781" s="13">
        <v>1.1723049999999999</v>
      </c>
      <c r="AB781" s="13">
        <v>2.6441780000000001E-3</v>
      </c>
      <c r="AC781" s="13">
        <v>1.9315529999999999E-3</v>
      </c>
      <c r="AD781" s="13">
        <v>6.4562019999999998E-5</v>
      </c>
      <c r="AE781" s="13">
        <v>4.716209E-5</v>
      </c>
      <c r="AF781" s="13">
        <v>0.3746621</v>
      </c>
      <c r="AG781" s="13">
        <v>0.23458879999999999</v>
      </c>
      <c r="AH781" s="13">
        <v>1.723207E-4</v>
      </c>
      <c r="AI781" s="13">
        <v>2.0104150000000001E-4</v>
      </c>
      <c r="AJ781" s="13">
        <v>3.763336E-4</v>
      </c>
      <c r="AK781" s="13">
        <v>80.599999999999994</v>
      </c>
      <c r="AL781" s="13">
        <v>121.47</v>
      </c>
      <c r="AM781" s="13">
        <v>0.1328009</v>
      </c>
      <c r="AN781" s="13">
        <v>0.2001404</v>
      </c>
      <c r="AO781" s="13">
        <v>2.1880979999999999E-4</v>
      </c>
      <c r="AP781" s="13">
        <v>3.2976210000000003E-4</v>
      </c>
      <c r="AQ781" s="13">
        <v>4.9977420000000002E-5</v>
      </c>
      <c r="AR781" s="13">
        <v>7.5319570000000001E-5</v>
      </c>
      <c r="AS781" s="13">
        <v>7.3445919999999996</v>
      </c>
      <c r="AT781" s="13">
        <v>2.7846350000000002</v>
      </c>
      <c r="AU781" s="13">
        <v>6.8046559999999999E-6</v>
      </c>
      <c r="AV781" s="13">
        <v>2.7048270000000001E-5</v>
      </c>
      <c r="AW781" s="15">
        <v>1.5620600000000001E-5</v>
      </c>
      <c r="AX781" s="15">
        <v>2.4946670000000001E-5</v>
      </c>
      <c r="AY781" s="15">
        <v>4.0567269999999998E-5</v>
      </c>
      <c r="AZ781" s="13">
        <v>417</v>
      </c>
      <c r="BA781" s="13">
        <v>0</v>
      </c>
      <c r="BB781" s="13">
        <v>406</v>
      </c>
      <c r="BC781" s="13">
        <v>0</v>
      </c>
      <c r="BD781" s="13">
        <v>940</v>
      </c>
      <c r="BE781" s="13">
        <v>0</v>
      </c>
      <c r="BF781" s="13">
        <v>625</v>
      </c>
      <c r="BG781" s="13">
        <v>0</v>
      </c>
      <c r="BI781" s="22">
        <v>3.0000000000000001E-3</v>
      </c>
      <c r="BJ781" s="22">
        <v>2E-3</v>
      </c>
      <c r="BK781" s="22">
        <v>1E-3</v>
      </c>
      <c r="BL781" s="22">
        <v>17.653999999999993</v>
      </c>
      <c r="BM781" s="12">
        <v>1.6993315962388135E-4</v>
      </c>
      <c r="BN781" s="12">
        <v>1.1328877308258756E-4</v>
      </c>
      <c r="BO781" s="12">
        <v>5.664438654129378E-5</v>
      </c>
      <c r="BP781" s="16">
        <v>1.0000000100494206</v>
      </c>
      <c r="BQ781" s="16">
        <v>1</v>
      </c>
      <c r="BR781" s="15">
        <v>1.132887742210741E-4</v>
      </c>
      <c r="BS781" s="15">
        <v>5.664438654129378E-5</v>
      </c>
      <c r="BT781" s="15">
        <v>1.6993316076236787E-4</v>
      </c>
      <c r="BU781" s="17">
        <v>1.3174513140842181</v>
      </c>
      <c r="BV781" s="15">
        <v>1.4925244446854435E-4</v>
      </c>
      <c r="BW781" s="15">
        <v>7.462622148432189E-5</v>
      </c>
      <c r="BX781" s="15">
        <v>2.2387866595286623E-4</v>
      </c>
      <c r="BY781" s="17">
        <v>3.0000000200988415E-3</v>
      </c>
      <c r="BZ781" s="17">
        <v>2.0000000200988415E-3</v>
      </c>
      <c r="CA781" s="17">
        <v>1E-3</v>
      </c>
      <c r="CB781" s="17">
        <v>13.400115671273648</v>
      </c>
    </row>
    <row r="782" spans="1:80" x14ac:dyDescent="0.25">
      <c r="A782" s="9">
        <v>29</v>
      </c>
      <c r="B782" s="10" t="s">
        <v>109</v>
      </c>
      <c r="C782" s="9" t="s">
        <v>110</v>
      </c>
      <c r="D782" s="9" t="s">
        <v>81</v>
      </c>
      <c r="E782" s="9" t="s">
        <v>78</v>
      </c>
      <c r="F782" s="9" t="s">
        <v>219</v>
      </c>
      <c r="G782" s="9" t="s">
        <v>191</v>
      </c>
      <c r="H782" s="9" t="s">
        <v>89</v>
      </c>
      <c r="I782" s="9" t="s">
        <v>64</v>
      </c>
      <c r="J782" s="9" t="s">
        <v>129</v>
      </c>
      <c r="K782" s="9" t="s">
        <v>220</v>
      </c>
      <c r="L782" s="9" t="s">
        <v>221</v>
      </c>
      <c r="M782" s="9" t="s">
        <v>222</v>
      </c>
      <c r="N782" s="10" t="s">
        <v>223</v>
      </c>
      <c r="O782" s="16">
        <v>1.0000000100494206</v>
      </c>
      <c r="P782" s="16">
        <v>1</v>
      </c>
      <c r="Q782" s="10" t="s">
        <v>224</v>
      </c>
      <c r="R782" s="10" t="s">
        <v>225</v>
      </c>
      <c r="S782" s="10" t="s">
        <v>225</v>
      </c>
      <c r="T782" s="10" t="s">
        <v>226</v>
      </c>
      <c r="U782" s="9" t="s">
        <v>74</v>
      </c>
      <c r="V782" s="9">
        <v>569.24590000000001</v>
      </c>
      <c r="W782" s="9">
        <v>5.8124100000000001E-5</v>
      </c>
      <c r="X782" s="9">
        <v>974</v>
      </c>
      <c r="Y782" s="9">
        <v>711.5</v>
      </c>
      <c r="Z782" s="9">
        <v>1.7110350000000001</v>
      </c>
      <c r="AA782" s="9">
        <v>1.2498990000000001</v>
      </c>
      <c r="AB782" s="9">
        <v>3.0057930000000001E-3</v>
      </c>
      <c r="AC782" s="9">
        <v>2.19571E-3</v>
      </c>
      <c r="AD782" s="9">
        <v>9.9452389999999996E-5</v>
      </c>
      <c r="AE782" s="9">
        <v>7.2649260000000007E-5</v>
      </c>
      <c r="AF782" s="9">
        <v>0.35908669999999998</v>
      </c>
      <c r="AG782" s="9">
        <v>0.25948500000000002</v>
      </c>
      <c r="AH782" s="9">
        <v>2.7695930000000001E-4</v>
      </c>
      <c r="AI782" s="9">
        <v>2.799748E-4</v>
      </c>
      <c r="AJ782" s="9">
        <v>7.9860409999999999E-4</v>
      </c>
      <c r="AK782" s="9">
        <v>80.599999999999994</v>
      </c>
      <c r="AL782" s="9">
        <v>121.47</v>
      </c>
      <c r="AM782" s="9">
        <v>0.14159079999999999</v>
      </c>
      <c r="AN782" s="9">
        <v>0.21338760000000001</v>
      </c>
      <c r="AO782" s="9">
        <v>2.4873400000000002E-4</v>
      </c>
      <c r="AP782" s="9">
        <v>3.7486000000000003E-4</v>
      </c>
      <c r="AQ782" s="9">
        <v>1.13075E-4</v>
      </c>
      <c r="AR782" s="9">
        <v>1.7041220000000001E-4</v>
      </c>
      <c r="AS782" s="9">
        <v>6.2785849999999996</v>
      </c>
      <c r="AT782" s="9">
        <v>2.3880729999999999</v>
      </c>
      <c r="AU782" s="9">
        <v>1.800963E-5</v>
      </c>
      <c r="AV782" s="9">
        <v>7.135969E-5</v>
      </c>
      <c r="AW782" s="11">
        <v>2.7440099999999998E-5</v>
      </c>
      <c r="AX782" s="11">
        <v>6.4365779999999998E-5</v>
      </c>
      <c r="AY782" s="11">
        <v>9.1805890000000001E-5</v>
      </c>
      <c r="AZ782" s="9">
        <v>309</v>
      </c>
      <c r="BA782" s="9">
        <v>0</v>
      </c>
      <c r="BB782" s="9">
        <v>292</v>
      </c>
      <c r="BC782" s="9">
        <v>0</v>
      </c>
      <c r="BD782" s="9">
        <v>753</v>
      </c>
      <c r="BE782" s="9">
        <v>0</v>
      </c>
      <c r="BF782" s="9">
        <v>462</v>
      </c>
      <c r="BG782" s="9">
        <v>0</v>
      </c>
      <c r="BH782" s="26"/>
      <c r="BI782" s="22">
        <v>3.0000000000000001E-3</v>
      </c>
      <c r="BJ782" s="22">
        <v>2E-3</v>
      </c>
      <c r="BK782" s="22">
        <v>1E-3</v>
      </c>
      <c r="BL782" s="22">
        <v>16.986999999999998</v>
      </c>
      <c r="BM782" s="12">
        <v>1.7660563960675814E-4</v>
      </c>
      <c r="BN782" s="12">
        <v>1.1773709307117208E-4</v>
      </c>
      <c r="BO782" s="12">
        <v>5.8868546535586041E-5</v>
      </c>
      <c r="BP782" s="16">
        <v>1.0000000100494206</v>
      </c>
      <c r="BQ782" s="16">
        <v>1</v>
      </c>
      <c r="BR782" s="15">
        <v>1.1773709425436165E-4</v>
      </c>
      <c r="BS782" s="15">
        <v>5.8868546535586041E-5</v>
      </c>
      <c r="BT782" s="15">
        <v>1.766056407899477E-4</v>
      </c>
      <c r="BU782" s="17">
        <v>1.311023479840995</v>
      </c>
      <c r="BV782" s="15">
        <v>1.5435609501572044E-4</v>
      </c>
      <c r="BW782" s="15">
        <v>7.7178046732265558E-5</v>
      </c>
      <c r="BX782" s="15">
        <v>2.31534141747986E-4</v>
      </c>
      <c r="BY782" s="17">
        <v>3.0000000200988415E-3</v>
      </c>
      <c r="BZ782" s="17">
        <v>2.0000000200988415E-3</v>
      </c>
      <c r="CA782" s="17">
        <v>1E-3</v>
      </c>
      <c r="CB782" s="17">
        <v>12.957052456497754</v>
      </c>
    </row>
    <row r="783" spans="1:80" x14ac:dyDescent="0.25">
      <c r="A783" s="13">
        <v>30</v>
      </c>
      <c r="B783" s="14" t="s">
        <v>111</v>
      </c>
      <c r="C783" s="13" t="s">
        <v>112</v>
      </c>
      <c r="D783" s="13" t="s">
        <v>63</v>
      </c>
      <c r="E783" s="13" t="s">
        <v>78</v>
      </c>
      <c r="F783" s="13" t="s">
        <v>219</v>
      </c>
      <c r="G783" s="13" t="s">
        <v>191</v>
      </c>
      <c r="H783" s="13" t="s">
        <v>89</v>
      </c>
      <c r="I783" s="13" t="s">
        <v>64</v>
      </c>
      <c r="J783" s="13" t="s">
        <v>129</v>
      </c>
      <c r="K783" s="13" t="s">
        <v>220</v>
      </c>
      <c r="L783" s="13" t="s">
        <v>221</v>
      </c>
      <c r="M783" s="13" t="s">
        <v>222</v>
      </c>
      <c r="N783" s="14" t="s">
        <v>223</v>
      </c>
      <c r="O783" s="16">
        <v>1.0000000100494206</v>
      </c>
      <c r="P783" s="16">
        <v>1</v>
      </c>
      <c r="Q783" s="14" t="s">
        <v>224</v>
      </c>
      <c r="R783" s="14" t="s">
        <v>225</v>
      </c>
      <c r="S783" s="14" t="s">
        <v>225</v>
      </c>
      <c r="T783" s="14" t="s">
        <v>226</v>
      </c>
      <c r="U783" s="13" t="s">
        <v>74</v>
      </c>
      <c r="V783" s="13">
        <v>513.77350000000001</v>
      </c>
      <c r="W783" s="13">
        <v>4.4907880000000003E-5</v>
      </c>
      <c r="X783" s="13">
        <v>974</v>
      </c>
      <c r="Y783" s="13">
        <v>711.5</v>
      </c>
      <c r="Z783" s="13">
        <v>1.895777</v>
      </c>
      <c r="AA783" s="13">
        <v>1.384852</v>
      </c>
      <c r="AB783" s="13">
        <v>3.6899089999999999E-3</v>
      </c>
      <c r="AC783" s="13">
        <v>2.6954520000000001E-3</v>
      </c>
      <c r="AD783" s="13">
        <v>8.513533E-5</v>
      </c>
      <c r="AE783" s="13">
        <v>6.2190749999999997E-5</v>
      </c>
      <c r="AF783" s="13">
        <v>0.70002640000000005</v>
      </c>
      <c r="AG783" s="13">
        <v>0.64454800000000001</v>
      </c>
      <c r="AH783" s="13">
        <v>1.2161730000000001E-4</v>
      </c>
      <c r="AI783" s="13">
        <v>9.6487369999999998E-5</v>
      </c>
      <c r="AJ783" s="13">
        <v>1.316121E-3</v>
      </c>
      <c r="AK783" s="13">
        <v>80.599999999999994</v>
      </c>
      <c r="AL783" s="13">
        <v>121.47</v>
      </c>
      <c r="AM783" s="13">
        <v>0.1568785</v>
      </c>
      <c r="AN783" s="13">
        <v>0.2364272</v>
      </c>
      <c r="AO783" s="13">
        <v>3.0534559999999999E-4</v>
      </c>
      <c r="AP783" s="13">
        <v>4.6017779999999998E-4</v>
      </c>
      <c r="AQ783" s="13">
        <v>2.0647109999999999E-4</v>
      </c>
      <c r="AR783" s="13">
        <v>3.1116679999999998E-4</v>
      </c>
      <c r="AS783" s="13">
        <v>14.642010000000001</v>
      </c>
      <c r="AT783" s="13">
        <v>7.3669500000000001</v>
      </c>
      <c r="AU783" s="13">
        <v>1.4101289999999999E-5</v>
      </c>
      <c r="AV783" s="13">
        <v>4.223822E-5</v>
      </c>
      <c r="AW783" s="15">
        <v>7.7626859999999994E-6</v>
      </c>
      <c r="AX783" s="15">
        <v>3.8840030000000003E-5</v>
      </c>
      <c r="AY783" s="15">
        <v>4.6602720000000002E-5</v>
      </c>
      <c r="AZ783" s="13">
        <v>401</v>
      </c>
      <c r="BA783" s="13">
        <v>0</v>
      </c>
      <c r="BB783" s="13">
        <v>400</v>
      </c>
      <c r="BC783" s="13">
        <v>0</v>
      </c>
      <c r="BD783" s="13">
        <v>672</v>
      </c>
      <c r="BE783" s="13">
        <v>0</v>
      </c>
      <c r="BF783" s="13">
        <v>388</v>
      </c>
      <c r="BG783" s="13">
        <v>0</v>
      </c>
      <c r="BI783" s="22">
        <v>3.0000000000000001E-3</v>
      </c>
      <c r="BJ783" s="22">
        <v>2E-3</v>
      </c>
      <c r="BK783" s="22">
        <v>1E-3</v>
      </c>
      <c r="BL783" s="22">
        <v>18.265999999999998</v>
      </c>
      <c r="BM783" s="12">
        <v>1.6423957078725502E-4</v>
      </c>
      <c r="BN783" s="12">
        <v>1.0949304719150335E-4</v>
      </c>
      <c r="BO783" s="12">
        <v>5.4746523595751677E-5</v>
      </c>
      <c r="BP783" s="16">
        <v>1.0000000100494206</v>
      </c>
      <c r="BQ783" s="16">
        <v>1</v>
      </c>
      <c r="BR783" s="15">
        <v>1.0949304829184504E-4</v>
      </c>
      <c r="BS783" s="15">
        <v>5.4746523595751677E-5</v>
      </c>
      <c r="BT783" s="15">
        <v>1.6423957188759671E-4</v>
      </c>
      <c r="BU783" s="17">
        <v>1.3021442361460662</v>
      </c>
      <c r="BV783" s="15">
        <v>1.4257574173128889E-4</v>
      </c>
      <c r="BW783" s="15">
        <v>7.1287870149242655E-5</v>
      </c>
      <c r="BX783" s="15">
        <v>2.1386361188053155E-4</v>
      </c>
      <c r="BY783" s="17">
        <v>3.0000000200988415E-3</v>
      </c>
      <c r="BZ783" s="17">
        <v>2.0000000200988415E-3</v>
      </c>
      <c r="CA783" s="17">
        <v>1E-3</v>
      </c>
      <c r="CB783" s="17">
        <v>14.027631880521595</v>
      </c>
    </row>
    <row r="784" spans="1:80" x14ac:dyDescent="0.25">
      <c r="A784" s="13">
        <v>32</v>
      </c>
      <c r="B784" s="14" t="s">
        <v>113</v>
      </c>
      <c r="C784" s="13" t="s">
        <v>114</v>
      </c>
      <c r="D784" s="13" t="s">
        <v>77</v>
      </c>
      <c r="E784" s="13" t="s">
        <v>78</v>
      </c>
      <c r="F784" s="13" t="s">
        <v>219</v>
      </c>
      <c r="G784" s="13" t="s">
        <v>191</v>
      </c>
      <c r="H784" s="13" t="s">
        <v>89</v>
      </c>
      <c r="I784" s="13" t="s">
        <v>64</v>
      </c>
      <c r="J784" s="13" t="s">
        <v>129</v>
      </c>
      <c r="K784" s="13" t="s">
        <v>220</v>
      </c>
      <c r="L784" s="13" t="s">
        <v>221</v>
      </c>
      <c r="M784" s="13" t="s">
        <v>222</v>
      </c>
      <c r="N784" s="14" t="s">
        <v>223</v>
      </c>
      <c r="O784" s="16">
        <v>1.0000000100494206</v>
      </c>
      <c r="P784" s="16">
        <v>1</v>
      </c>
      <c r="Q784" s="14" t="s">
        <v>224</v>
      </c>
      <c r="R784" s="14" t="s">
        <v>225</v>
      </c>
      <c r="S784" s="14" t="s">
        <v>225</v>
      </c>
      <c r="T784" s="14" t="s">
        <v>226</v>
      </c>
      <c r="U784" s="13" t="s">
        <v>74</v>
      </c>
      <c r="V784" s="13">
        <v>658.37189999999998</v>
      </c>
      <c r="W784" s="13">
        <v>1.8413439999999998E-5</v>
      </c>
      <c r="X784" s="13">
        <v>974</v>
      </c>
      <c r="Y784" s="13">
        <v>711.5</v>
      </c>
      <c r="Z784" s="13">
        <v>1.4794069999999999</v>
      </c>
      <c r="AA784" s="13">
        <v>1.0806960000000001</v>
      </c>
      <c r="AB784" s="13">
        <v>2.247069E-3</v>
      </c>
      <c r="AC784" s="13">
        <v>1.6414680000000001E-3</v>
      </c>
      <c r="AD784" s="13">
        <v>2.7240980000000001E-5</v>
      </c>
      <c r="AE784" s="13">
        <v>1.989934E-5</v>
      </c>
      <c r="AF784" s="13">
        <v>0.24763930000000001</v>
      </c>
      <c r="AG784" s="13">
        <v>0.16844319999999999</v>
      </c>
      <c r="AH784" s="13">
        <v>1.100026E-4</v>
      </c>
      <c r="AI784" s="13">
        <v>1.181368E-4</v>
      </c>
      <c r="AJ784" s="13">
        <v>4.4116480000000002E-4</v>
      </c>
      <c r="AK784" s="13">
        <v>80.599999999999994</v>
      </c>
      <c r="AL784" s="13">
        <v>121.47</v>
      </c>
      <c r="AM784" s="13">
        <v>0.1224232</v>
      </c>
      <c r="AN784" s="13">
        <v>0.18450059999999999</v>
      </c>
      <c r="AO784" s="13">
        <v>1.8594839999999999E-4</v>
      </c>
      <c r="AP784" s="13">
        <v>2.8023769999999999E-4</v>
      </c>
      <c r="AQ784" s="13">
        <v>5.4008809999999998E-5</v>
      </c>
      <c r="AR784" s="13">
        <v>8.139516E-5</v>
      </c>
      <c r="AS784" s="13">
        <v>4.8774290000000002</v>
      </c>
      <c r="AT784" s="13">
        <v>1.789053</v>
      </c>
      <c r="AU784" s="13">
        <v>1.107321E-5</v>
      </c>
      <c r="AV784" s="13">
        <v>4.5496240000000003E-5</v>
      </c>
      <c r="AW784" s="15">
        <v>1.0165710000000001E-5</v>
      </c>
      <c r="AX784" s="15">
        <v>4.1581269999999999E-5</v>
      </c>
      <c r="AY784" s="15">
        <v>5.1746980000000003E-5</v>
      </c>
      <c r="AZ784" s="13">
        <v>693</v>
      </c>
      <c r="BA784" s="13">
        <v>0</v>
      </c>
      <c r="BB784" s="13">
        <v>776</v>
      </c>
      <c r="BC784" s="13">
        <v>0</v>
      </c>
      <c r="BD784" s="13">
        <v>806</v>
      </c>
      <c r="BE784" s="13">
        <v>0</v>
      </c>
      <c r="BF784" s="13">
        <v>528</v>
      </c>
      <c r="BG784" s="13">
        <v>0</v>
      </c>
      <c r="BI784" s="22">
        <v>1E-3</v>
      </c>
      <c r="BJ784" s="22">
        <v>1E-3</v>
      </c>
      <c r="BK784" s="22">
        <v>0</v>
      </c>
      <c r="BL784" s="22">
        <v>15.987000000000004</v>
      </c>
      <c r="BM784" s="12">
        <v>6.2550822543316434E-5</v>
      </c>
      <c r="BN784" s="12">
        <v>6.2550822543316434E-5</v>
      </c>
      <c r="BO784" s="12">
        <v>0</v>
      </c>
      <c r="BP784" s="16">
        <v>1.0000000100494206</v>
      </c>
      <c r="BQ784" s="16">
        <v>1</v>
      </c>
      <c r="BR784" s="15">
        <v>6.2550823171915956E-5</v>
      </c>
      <c r="BS784" s="15">
        <v>0</v>
      </c>
      <c r="BT784" s="15">
        <v>6.2550823171915956E-5</v>
      </c>
      <c r="BU784" s="17">
        <v>1.3630320146741419</v>
      </c>
      <c r="BV784" s="15">
        <v>8.5258774527542609E-5</v>
      </c>
      <c r="BW784" s="15">
        <v>0</v>
      </c>
      <c r="BX784" s="15">
        <v>8.5258774527542609E-5</v>
      </c>
      <c r="BY784" s="17">
        <v>1.0000000100494207E-3</v>
      </c>
      <c r="BZ784" s="17">
        <v>1.0000000100494207E-3</v>
      </c>
      <c r="CA784" s="17">
        <v>0</v>
      </c>
      <c r="CB784" s="17">
        <v>11.728998165770884</v>
      </c>
    </row>
    <row r="785" spans="1:80" x14ac:dyDescent="0.25">
      <c r="A785" s="9">
        <v>34</v>
      </c>
      <c r="B785" s="10" t="s">
        <v>154</v>
      </c>
      <c r="C785" s="9" t="s">
        <v>155</v>
      </c>
      <c r="D785" s="9" t="s">
        <v>153</v>
      </c>
      <c r="E785" s="9" t="s">
        <v>60</v>
      </c>
      <c r="F785" s="9" t="s">
        <v>219</v>
      </c>
      <c r="G785" s="9" t="s">
        <v>191</v>
      </c>
      <c r="H785" s="9" t="s">
        <v>89</v>
      </c>
      <c r="I785" s="9" t="s">
        <v>64</v>
      </c>
      <c r="J785" s="9" t="s">
        <v>129</v>
      </c>
      <c r="K785" s="9" t="s">
        <v>220</v>
      </c>
      <c r="L785" s="9" t="s">
        <v>221</v>
      </c>
      <c r="M785" s="9" t="s">
        <v>222</v>
      </c>
      <c r="N785" s="10" t="s">
        <v>223</v>
      </c>
      <c r="O785" s="16">
        <v>1.0000000100494206</v>
      </c>
      <c r="P785" s="16">
        <v>1</v>
      </c>
      <c r="Q785" s="10" t="s">
        <v>224</v>
      </c>
      <c r="R785" s="10" t="s">
        <v>225</v>
      </c>
      <c r="S785" s="10" t="s">
        <v>225</v>
      </c>
      <c r="T785" s="10" t="s">
        <v>226</v>
      </c>
      <c r="U785" s="9" t="s">
        <v>74</v>
      </c>
      <c r="V785" s="9">
        <v>1153.789</v>
      </c>
      <c r="W785" s="9">
        <v>8.2927739999999998E-5</v>
      </c>
      <c r="X785" s="9">
        <v>974</v>
      </c>
      <c r="Y785" s="9">
        <v>711.5</v>
      </c>
      <c r="Z785" s="9">
        <v>0.84417529999999996</v>
      </c>
      <c r="AA785" s="9">
        <v>0.61666399999999999</v>
      </c>
      <c r="AB785" s="9">
        <v>7.31655E-4</v>
      </c>
      <c r="AC785" s="9">
        <v>5.3446869999999999E-4</v>
      </c>
      <c r="AD785" s="9">
        <v>7.0005550000000003E-5</v>
      </c>
      <c r="AE785" s="9">
        <v>5.1138560000000003E-5</v>
      </c>
      <c r="AF785" s="9">
        <v>1.279577</v>
      </c>
      <c r="AG785" s="9">
        <v>0.96049200000000001</v>
      </c>
      <c r="AH785" s="9">
        <v>5.4709929999999998E-5</v>
      </c>
      <c r="AI785" s="9">
        <v>5.3242039999999999E-5</v>
      </c>
      <c r="AJ785" s="9">
        <v>2.469859E-4</v>
      </c>
      <c r="AK785" s="9">
        <v>80.599999999999994</v>
      </c>
      <c r="AL785" s="9">
        <v>121.47</v>
      </c>
      <c r="AM785" s="9">
        <v>6.9856810000000005E-2</v>
      </c>
      <c r="AN785" s="9">
        <v>0.1052792</v>
      </c>
      <c r="AO785" s="9">
        <v>6.0545579999999997E-5</v>
      </c>
      <c r="AP785" s="9">
        <v>9.1246549999999998E-5</v>
      </c>
      <c r="AQ785" s="9">
        <v>1.725365E-5</v>
      </c>
      <c r="AR785" s="9">
        <v>2.600249E-5</v>
      </c>
      <c r="AS785" s="9">
        <v>3.701991</v>
      </c>
      <c r="AT785" s="9">
        <v>1.6579280000000001</v>
      </c>
      <c r="AU785" s="9">
        <v>4.6606400000000002E-6</v>
      </c>
      <c r="AV785" s="9">
        <v>1.5683720000000002E-5</v>
      </c>
      <c r="AW785" s="9">
        <v>1.9530309999999999E-5</v>
      </c>
      <c r="AX785" s="9">
        <v>9.9306010000000005E-6</v>
      </c>
      <c r="AY785" s="9">
        <v>2.9460909999999998E-5</v>
      </c>
      <c r="AZ785" s="9">
        <v>1106</v>
      </c>
      <c r="BA785" s="9">
        <v>0</v>
      </c>
      <c r="BB785" s="9">
        <v>1216</v>
      </c>
      <c r="BC785" s="9">
        <v>0</v>
      </c>
      <c r="BD785" s="9">
        <v>1148</v>
      </c>
      <c r="BE785" s="9">
        <v>0</v>
      </c>
      <c r="BF785" s="9">
        <v>848</v>
      </c>
      <c r="BG785" s="9">
        <v>0</v>
      </c>
      <c r="BH785" s="26"/>
      <c r="BI785" s="22">
        <v>0</v>
      </c>
      <c r="BJ785" s="22">
        <v>0</v>
      </c>
      <c r="BK785" s="22">
        <v>0</v>
      </c>
      <c r="BL785" s="22">
        <v>17.895</v>
      </c>
      <c r="BM785" s="12">
        <v>0</v>
      </c>
      <c r="BN785" s="12">
        <v>0</v>
      </c>
      <c r="BO785" s="12">
        <v>0</v>
      </c>
      <c r="BP785" s="16">
        <v>1.0000000100494206</v>
      </c>
      <c r="BQ785" s="16">
        <v>1</v>
      </c>
      <c r="BR785" s="15">
        <v>0</v>
      </c>
      <c r="BS785" s="15">
        <v>0</v>
      </c>
      <c r="BT785" s="15">
        <v>0</v>
      </c>
      <c r="BU785" s="17">
        <v>1.2619397116280977</v>
      </c>
      <c r="BV785" s="15">
        <v>0</v>
      </c>
      <c r="BW785" s="15">
        <v>0</v>
      </c>
      <c r="BX785" s="15">
        <v>0</v>
      </c>
      <c r="BY785" s="17">
        <v>0</v>
      </c>
      <c r="BZ785" s="17">
        <v>0</v>
      </c>
      <c r="CA785" s="17">
        <v>0</v>
      </c>
      <c r="CB785" s="17">
        <v>14.180550651593869</v>
      </c>
    </row>
    <row r="786" spans="1:80" x14ac:dyDescent="0.25">
      <c r="A786" s="13">
        <v>35</v>
      </c>
      <c r="B786" s="14" t="s">
        <v>115</v>
      </c>
      <c r="C786" s="13" t="s">
        <v>116</v>
      </c>
      <c r="D786" s="13" t="s">
        <v>97</v>
      </c>
      <c r="E786" s="13" t="s">
        <v>78</v>
      </c>
      <c r="F786" s="13" t="s">
        <v>219</v>
      </c>
      <c r="G786" s="13" t="s">
        <v>191</v>
      </c>
      <c r="H786" s="13" t="s">
        <v>89</v>
      </c>
      <c r="I786" s="13" t="s">
        <v>64</v>
      </c>
      <c r="J786" s="13" t="s">
        <v>129</v>
      </c>
      <c r="K786" s="13" t="s">
        <v>220</v>
      </c>
      <c r="L786" s="13" t="s">
        <v>221</v>
      </c>
      <c r="M786" s="13" t="s">
        <v>222</v>
      </c>
      <c r="N786" s="14" t="s">
        <v>223</v>
      </c>
      <c r="O786" s="16">
        <v>1.0000000100494206</v>
      </c>
      <c r="P786" s="16">
        <v>1</v>
      </c>
      <c r="Q786" s="14" t="s">
        <v>224</v>
      </c>
      <c r="R786" s="14" t="s">
        <v>225</v>
      </c>
      <c r="S786" s="14" t="s">
        <v>225</v>
      </c>
      <c r="T786" s="14" t="s">
        <v>226</v>
      </c>
      <c r="U786" s="13" t="s">
        <v>74</v>
      </c>
      <c r="V786" s="13">
        <v>553.32439999999997</v>
      </c>
      <c r="W786" s="13">
        <v>3.9202490000000002E-5</v>
      </c>
      <c r="X786" s="13">
        <v>974</v>
      </c>
      <c r="Y786" s="13">
        <v>711.5</v>
      </c>
      <c r="Z786" s="13">
        <v>1.7602690000000001</v>
      </c>
      <c r="AA786" s="13">
        <v>1.2858639999999999</v>
      </c>
      <c r="AB786" s="13">
        <v>3.1812609999999999E-3</v>
      </c>
      <c r="AC786" s="13">
        <v>2.3238880000000001E-3</v>
      </c>
      <c r="AD786" s="13">
        <v>6.9006939999999994E-5</v>
      </c>
      <c r="AE786" s="13">
        <v>5.0409070000000003E-5</v>
      </c>
      <c r="AF786" s="13">
        <v>1.5898559999999999</v>
      </c>
      <c r="AG786" s="13">
        <v>1.069348</v>
      </c>
      <c r="AH786" s="13">
        <v>4.3404520000000002E-5</v>
      </c>
      <c r="AI786" s="13">
        <v>4.7139999999999999E-5</v>
      </c>
      <c r="AJ786" s="13">
        <v>9.2605750000000005E-4</v>
      </c>
      <c r="AK786" s="13">
        <v>80.599999999999994</v>
      </c>
      <c r="AL786" s="13">
        <v>121.47</v>
      </c>
      <c r="AM786" s="13">
        <v>0.14566499999999999</v>
      </c>
      <c r="AN786" s="13">
        <v>0.21952759999999999</v>
      </c>
      <c r="AO786" s="13">
        <v>2.632542E-4</v>
      </c>
      <c r="AP786" s="13">
        <v>3.967431E-4</v>
      </c>
      <c r="AQ786" s="13">
        <v>1.348942E-4</v>
      </c>
      <c r="AR786" s="13">
        <v>2.032952E-4</v>
      </c>
      <c r="AS786" s="13">
        <v>21.357130000000002</v>
      </c>
      <c r="AT786" s="13">
        <v>8.4694610000000008</v>
      </c>
      <c r="AU786" s="13">
        <v>6.3161189999999999E-6</v>
      </c>
      <c r="AV786" s="13">
        <v>2.4003319999999999E-5</v>
      </c>
      <c r="AW786" s="15">
        <v>5.2846290000000004E-6</v>
      </c>
      <c r="AX786" s="15">
        <v>2.1312430000000002E-5</v>
      </c>
      <c r="AY786" s="15">
        <v>2.659706E-5</v>
      </c>
      <c r="AZ786" s="13">
        <v>1053</v>
      </c>
      <c r="BA786" s="13">
        <v>0</v>
      </c>
      <c r="BB786" s="13">
        <v>1142</v>
      </c>
      <c r="BC786" s="13">
        <v>0</v>
      </c>
      <c r="BD786" s="13">
        <v>956</v>
      </c>
      <c r="BE786" s="13">
        <v>0</v>
      </c>
      <c r="BF786" s="13">
        <v>624</v>
      </c>
      <c r="BG786" s="13">
        <v>0</v>
      </c>
      <c r="BI786" s="22">
        <v>1E-3</v>
      </c>
      <c r="BJ786" s="22">
        <v>1E-3</v>
      </c>
      <c r="BK786" s="22">
        <v>0</v>
      </c>
      <c r="BL786" s="22">
        <v>22.499999999999996</v>
      </c>
      <c r="BM786" s="12">
        <v>4.4444444444444453E-5</v>
      </c>
      <c r="BN786" s="12">
        <v>4.4444444444444453E-5</v>
      </c>
      <c r="BO786" s="12">
        <v>0</v>
      </c>
      <c r="BP786" s="16">
        <v>1.0000000100494206</v>
      </c>
      <c r="BQ786" s="16">
        <v>1</v>
      </c>
      <c r="BR786" s="15">
        <v>4.4444444891085367E-5</v>
      </c>
      <c r="BS786" s="15">
        <v>0</v>
      </c>
      <c r="BT786" s="15">
        <v>4.4444444891085367E-5</v>
      </c>
      <c r="BU786" s="17">
        <v>1.4634034851917153</v>
      </c>
      <c r="BV786" s="15">
        <v>6.5040155551025444E-5</v>
      </c>
      <c r="BW786" s="15">
        <v>0</v>
      </c>
      <c r="BX786" s="15">
        <v>6.5040155551025444E-5</v>
      </c>
      <c r="BY786" s="17">
        <v>1.0000000100494207E-3</v>
      </c>
      <c r="BZ786" s="17">
        <v>1.0000000100494207E-3</v>
      </c>
      <c r="CA786" s="17">
        <v>0</v>
      </c>
      <c r="CB786" s="17">
        <v>15.375117134596923</v>
      </c>
    </row>
    <row r="787" spans="1:80" x14ac:dyDescent="0.25">
      <c r="A787" s="9">
        <v>36</v>
      </c>
      <c r="B787" s="10" t="s">
        <v>117</v>
      </c>
      <c r="C787" s="9" t="s">
        <v>118</v>
      </c>
      <c r="D787" s="9" t="s">
        <v>100</v>
      </c>
      <c r="E787" s="9" t="s">
        <v>78</v>
      </c>
      <c r="F787" s="9" t="s">
        <v>219</v>
      </c>
      <c r="G787" s="9" t="s">
        <v>191</v>
      </c>
      <c r="H787" s="9" t="s">
        <v>89</v>
      </c>
      <c r="I787" s="9" t="s">
        <v>64</v>
      </c>
      <c r="J787" s="9" t="s">
        <v>129</v>
      </c>
      <c r="K787" s="9" t="s">
        <v>220</v>
      </c>
      <c r="L787" s="9" t="s">
        <v>221</v>
      </c>
      <c r="M787" s="9" t="s">
        <v>222</v>
      </c>
      <c r="N787" s="10" t="s">
        <v>223</v>
      </c>
      <c r="O787" s="16">
        <v>1.0000000100494206</v>
      </c>
      <c r="P787" s="16">
        <v>1</v>
      </c>
      <c r="Q787" s="10" t="s">
        <v>224</v>
      </c>
      <c r="R787" s="10" t="s">
        <v>225</v>
      </c>
      <c r="S787" s="10" t="s">
        <v>225</v>
      </c>
      <c r="T787" s="10" t="s">
        <v>226</v>
      </c>
      <c r="U787" s="9" t="s">
        <v>74</v>
      </c>
      <c r="V787" s="9">
        <v>118.5904</v>
      </c>
      <c r="W787" s="9">
        <v>7.1941590000000003E-4</v>
      </c>
      <c r="X787" s="9">
        <v>974</v>
      </c>
      <c r="Y787" s="9">
        <v>711.5</v>
      </c>
      <c r="Z787" s="9">
        <v>8.2131450000000008</v>
      </c>
      <c r="AA787" s="9">
        <v>5.9996429999999998</v>
      </c>
      <c r="AB787" s="9">
        <v>6.9256419999999999E-2</v>
      </c>
      <c r="AC787" s="9">
        <v>5.0591320000000002E-2</v>
      </c>
      <c r="AD787" s="9">
        <v>5.9086679999999997E-3</v>
      </c>
      <c r="AE787" s="9">
        <v>4.3162390000000004E-3</v>
      </c>
      <c r="AF787" s="9">
        <v>1.1043430000000001</v>
      </c>
      <c r="AG787" s="9">
        <v>0.85996459999999997</v>
      </c>
      <c r="AH787" s="9">
        <v>5.3503919999999998E-3</v>
      </c>
      <c r="AI787" s="9">
        <v>5.019089E-3</v>
      </c>
      <c r="AJ787" s="9">
        <v>1.167457E-2</v>
      </c>
      <c r="AK787" s="9">
        <v>80.599999999999994</v>
      </c>
      <c r="AL787" s="9">
        <v>121.47</v>
      </c>
      <c r="AM787" s="9">
        <v>0.67965039999999999</v>
      </c>
      <c r="AN787" s="9">
        <v>1.0242819999999999</v>
      </c>
      <c r="AO787" s="9">
        <v>5.7310759999999999E-3</v>
      </c>
      <c r="AP787" s="9">
        <v>8.6371429999999999E-3</v>
      </c>
      <c r="AQ787" s="9">
        <v>7.9346290000000003E-3</v>
      </c>
      <c r="AR787" s="9">
        <v>1.195806E-2</v>
      </c>
      <c r="AS787" s="9">
        <v>32.047409999999999</v>
      </c>
      <c r="AT787" s="9">
        <v>4.9951619999999997</v>
      </c>
      <c r="AU787" s="9">
        <v>2.4759039999999998E-4</v>
      </c>
      <c r="AV787" s="9">
        <v>2.393928E-3</v>
      </c>
      <c r="AW787" s="11">
        <v>7.3717270000000004E-4</v>
      </c>
      <c r="AX787" s="11">
        <v>2.042323E-3</v>
      </c>
      <c r="AY787" s="11">
        <v>2.7794949999999999E-3</v>
      </c>
      <c r="AZ787" s="9">
        <v>11</v>
      </c>
      <c r="BA787" s="9">
        <v>1</v>
      </c>
      <c r="BB787" s="9">
        <v>12</v>
      </c>
      <c r="BC787" s="9">
        <v>1</v>
      </c>
      <c r="BD787" s="9">
        <v>135</v>
      </c>
      <c r="BE787" s="9">
        <v>0</v>
      </c>
      <c r="BF787" s="9">
        <v>43</v>
      </c>
      <c r="BG787" s="9">
        <v>0</v>
      </c>
      <c r="BH787" s="26"/>
      <c r="BI787" s="22">
        <v>6.0000000000000001E-3</v>
      </c>
      <c r="BJ787" s="22">
        <v>4.0000000000000001E-3</v>
      </c>
      <c r="BK787" s="22">
        <v>2E-3</v>
      </c>
      <c r="BL787" s="22">
        <v>17.360999999999994</v>
      </c>
      <c r="BM787" s="12">
        <v>3.4560221185415599E-4</v>
      </c>
      <c r="BN787" s="12">
        <v>2.3040147456943733E-4</v>
      </c>
      <c r="BO787" s="12">
        <v>1.1520073728471866E-4</v>
      </c>
      <c r="BP787" s="16">
        <v>1.0000000100494206</v>
      </c>
      <c r="BQ787" s="16">
        <v>1</v>
      </c>
      <c r="BR787" s="15">
        <v>2.3040147688483867E-4</v>
      </c>
      <c r="BS787" s="15">
        <v>1.1520073728471866E-4</v>
      </c>
      <c r="BT787" s="15">
        <v>3.4560221416955734E-4</v>
      </c>
      <c r="BU787" s="17">
        <v>1.4100273902095386</v>
      </c>
      <c r="BV787" s="15">
        <v>3.2487239315235239E-4</v>
      </c>
      <c r="BW787" s="15">
        <v>1.6243619494378655E-4</v>
      </c>
      <c r="BX787" s="15">
        <v>4.8730858809613894E-4</v>
      </c>
      <c r="BY787" s="17">
        <v>6.000000040197683E-3</v>
      </c>
      <c r="BZ787" s="17">
        <v>4.0000000401976829E-3</v>
      </c>
      <c r="CA787" s="17">
        <v>2E-3</v>
      </c>
      <c r="CB787" s="17">
        <v>12.312526778235169</v>
      </c>
    </row>
    <row r="788" spans="1:80" x14ac:dyDescent="0.25">
      <c r="A788" s="13">
        <v>37</v>
      </c>
      <c r="B788" s="14" t="s">
        <v>119</v>
      </c>
      <c r="C788" s="13" t="s">
        <v>120</v>
      </c>
      <c r="D788" s="13" t="s">
        <v>121</v>
      </c>
      <c r="E788" s="13" t="s">
        <v>78</v>
      </c>
      <c r="F788" s="13" t="s">
        <v>219</v>
      </c>
      <c r="G788" s="13" t="s">
        <v>191</v>
      </c>
      <c r="H788" s="13" t="s">
        <v>89</v>
      </c>
      <c r="I788" s="13" t="s">
        <v>64</v>
      </c>
      <c r="J788" s="13" t="s">
        <v>129</v>
      </c>
      <c r="K788" s="13" t="s">
        <v>220</v>
      </c>
      <c r="L788" s="13" t="s">
        <v>221</v>
      </c>
      <c r="M788" s="13" t="s">
        <v>222</v>
      </c>
      <c r="N788" s="14" t="s">
        <v>223</v>
      </c>
      <c r="O788" s="16">
        <v>1.0000000100494206</v>
      </c>
      <c r="P788" s="16">
        <v>1</v>
      </c>
      <c r="Q788" s="14" t="s">
        <v>224</v>
      </c>
      <c r="R788" s="14" t="s">
        <v>225</v>
      </c>
      <c r="S788" s="14" t="s">
        <v>225</v>
      </c>
      <c r="T788" s="14" t="s">
        <v>226</v>
      </c>
      <c r="U788" s="13" t="s">
        <v>74</v>
      </c>
      <c r="V788" s="13">
        <v>369.5718</v>
      </c>
      <c r="W788" s="13">
        <v>2.1959780000000001E-4</v>
      </c>
      <c r="X788" s="13">
        <v>974</v>
      </c>
      <c r="Y788" s="13">
        <v>711.5</v>
      </c>
      <c r="Z788" s="13">
        <v>2.6354829999999998</v>
      </c>
      <c r="AA788" s="13">
        <v>1.9252009999999999</v>
      </c>
      <c r="AB788" s="13">
        <v>7.13118E-3</v>
      </c>
      <c r="AC788" s="13">
        <v>5.2092759999999997E-3</v>
      </c>
      <c r="AD788" s="13">
        <v>5.7874629999999999E-4</v>
      </c>
      <c r="AE788" s="13">
        <v>4.2276999999999999E-4</v>
      </c>
      <c r="AF788" s="13">
        <v>3.2538589999999998</v>
      </c>
      <c r="AG788" s="13">
        <v>1.5497939999999999</v>
      </c>
      <c r="AH788" s="13">
        <v>1.778646E-4</v>
      </c>
      <c r="AI788" s="13">
        <v>2.7279110000000002E-4</v>
      </c>
      <c r="AJ788" s="13">
        <v>1.2503530000000001E-3</v>
      </c>
      <c r="AK788" s="13">
        <v>80.599999999999994</v>
      </c>
      <c r="AL788" s="13">
        <v>121.47</v>
      </c>
      <c r="AM788" s="13">
        <v>0.21809029999999999</v>
      </c>
      <c r="AN788" s="13">
        <v>0.32867770000000002</v>
      </c>
      <c r="AO788" s="13">
        <v>5.9011610000000005E-4</v>
      </c>
      <c r="AP788" s="13">
        <v>8.8934750000000003E-4</v>
      </c>
      <c r="AQ788" s="13">
        <v>2.7268970000000003E-4</v>
      </c>
      <c r="AR788" s="13">
        <v>4.1096310000000001E-4</v>
      </c>
      <c r="AS788" s="13">
        <v>21.882370000000002</v>
      </c>
      <c r="AT788" s="13">
        <v>4.9188999999999998</v>
      </c>
      <c r="AU788" s="13">
        <v>1.2461620000000001E-5</v>
      </c>
      <c r="AV788" s="13">
        <v>8.3547750000000003E-5</v>
      </c>
      <c r="AW788" s="15">
        <v>6.5356319999999998E-5</v>
      </c>
      <c r="AX788" s="15">
        <v>6.3531070000000004E-5</v>
      </c>
      <c r="AY788" s="15">
        <v>1.288874E-4</v>
      </c>
      <c r="AZ788" s="13">
        <v>333</v>
      </c>
      <c r="BA788" s="13">
        <v>0</v>
      </c>
      <c r="BB788" s="13">
        <v>328</v>
      </c>
      <c r="BC788" s="13">
        <v>0</v>
      </c>
      <c r="BD788" s="13">
        <v>742</v>
      </c>
      <c r="BE788" s="13">
        <v>0</v>
      </c>
      <c r="BF788" s="13">
        <v>450</v>
      </c>
      <c r="BG788" s="13">
        <v>0</v>
      </c>
      <c r="BI788" s="22">
        <v>3.0000000000000001E-3</v>
      </c>
      <c r="BJ788" s="22">
        <v>2E-3</v>
      </c>
      <c r="BK788" s="22">
        <v>1E-3</v>
      </c>
      <c r="BL788" s="22">
        <v>22.628000000000007</v>
      </c>
      <c r="BM788" s="12">
        <v>1.3257910553296796E-4</v>
      </c>
      <c r="BN788" s="12">
        <v>8.838607035531198E-5</v>
      </c>
      <c r="BO788" s="12">
        <v>4.419303517765599E-5</v>
      </c>
      <c r="BP788" s="16">
        <v>1.0000000100494206</v>
      </c>
      <c r="BQ788" s="16">
        <v>1</v>
      </c>
      <c r="BR788" s="15">
        <v>8.8386071243540774E-5</v>
      </c>
      <c r="BS788" s="15">
        <v>4.419303517765599E-5</v>
      </c>
      <c r="BT788" s="15">
        <v>1.3257910642119677E-4</v>
      </c>
      <c r="BU788" s="17">
        <v>1.3823150117691219</v>
      </c>
      <c r="BV788" s="15">
        <v>1.2217739311124151E-4</v>
      </c>
      <c r="BW788" s="15">
        <v>6.1088695941714761E-5</v>
      </c>
      <c r="BX788" s="15">
        <v>1.8326608905295627E-4</v>
      </c>
      <c r="BY788" s="17">
        <v>3.0000000200988415E-3</v>
      </c>
      <c r="BZ788" s="17">
        <v>2.0000000200988415E-3</v>
      </c>
      <c r="CA788" s="17">
        <v>1E-3</v>
      </c>
      <c r="CB788" s="17">
        <v>16.369640644385477</v>
      </c>
    </row>
    <row r="789" spans="1:80" x14ac:dyDescent="0.25">
      <c r="A789" s="9">
        <v>38</v>
      </c>
      <c r="B789" s="10" t="s">
        <v>122</v>
      </c>
      <c r="C789" s="9" t="s">
        <v>123</v>
      </c>
      <c r="D789" s="9" t="s">
        <v>100</v>
      </c>
      <c r="E789" s="9" t="s">
        <v>78</v>
      </c>
      <c r="F789" s="9" t="s">
        <v>219</v>
      </c>
      <c r="G789" s="9" t="s">
        <v>191</v>
      </c>
      <c r="H789" s="9" t="s">
        <v>89</v>
      </c>
      <c r="I789" s="9" t="s">
        <v>64</v>
      </c>
      <c r="J789" s="9" t="s">
        <v>129</v>
      </c>
      <c r="K789" s="9" t="s">
        <v>220</v>
      </c>
      <c r="L789" s="9" t="s">
        <v>221</v>
      </c>
      <c r="M789" s="9" t="s">
        <v>222</v>
      </c>
      <c r="N789" s="10" t="s">
        <v>223</v>
      </c>
      <c r="O789" s="16">
        <v>1.0000000100494206</v>
      </c>
      <c r="P789" s="16">
        <v>1</v>
      </c>
      <c r="Q789" s="10" t="s">
        <v>224</v>
      </c>
      <c r="R789" s="10" t="s">
        <v>225</v>
      </c>
      <c r="S789" s="10" t="s">
        <v>225</v>
      </c>
      <c r="T789" s="10" t="s">
        <v>226</v>
      </c>
      <c r="U789" s="9" t="s">
        <v>74</v>
      </c>
      <c r="V789" s="9">
        <v>692.6472</v>
      </c>
      <c r="W789" s="9">
        <v>1.312672E-4</v>
      </c>
      <c r="X789" s="9">
        <v>974</v>
      </c>
      <c r="Y789" s="9">
        <v>711.5</v>
      </c>
      <c r="Z789" s="9">
        <v>1.406199</v>
      </c>
      <c r="AA789" s="9">
        <v>1.027218</v>
      </c>
      <c r="AB789" s="9">
        <v>2.0301809999999998E-3</v>
      </c>
      <c r="AC789" s="9">
        <v>1.4830329999999999E-3</v>
      </c>
      <c r="AD789" s="9">
        <v>1.845878E-4</v>
      </c>
      <c r="AE789" s="9">
        <v>1.3484010000000001E-4</v>
      </c>
      <c r="AF789" s="9">
        <v>0.54174180000000005</v>
      </c>
      <c r="AG789" s="9">
        <v>0.35746749999999999</v>
      </c>
      <c r="AH789" s="9">
        <v>3.4073019999999999E-4</v>
      </c>
      <c r="AI789" s="9">
        <v>3.7720940000000001E-4</v>
      </c>
      <c r="AJ789" s="9">
        <v>4.3046609999999999E-4</v>
      </c>
      <c r="AK789" s="9">
        <v>80.599999999999994</v>
      </c>
      <c r="AL789" s="9">
        <v>121.47</v>
      </c>
      <c r="AM789" s="9">
        <v>0.1163652</v>
      </c>
      <c r="AN789" s="9">
        <v>0.17537069999999999</v>
      </c>
      <c r="AO789" s="9">
        <v>1.6800060000000001E-4</v>
      </c>
      <c r="AP789" s="9">
        <v>2.5318900000000002E-4</v>
      </c>
      <c r="AQ789" s="9">
        <v>5.0091260000000003E-5</v>
      </c>
      <c r="AR789" s="9">
        <v>7.5491129999999995E-5</v>
      </c>
      <c r="AS789" s="9">
        <v>6.021687</v>
      </c>
      <c r="AT789" s="9">
        <v>2.597906</v>
      </c>
      <c r="AU789" s="9">
        <v>8.3184759999999994E-6</v>
      </c>
      <c r="AV789" s="9">
        <v>2.905845E-5</v>
      </c>
      <c r="AW789" s="11">
        <v>4.5625389999999998E-5</v>
      </c>
      <c r="AX789" s="11">
        <v>2.5543679999999999E-5</v>
      </c>
      <c r="AY789" s="11">
        <v>7.1169070000000001E-5</v>
      </c>
      <c r="AZ789" s="9">
        <v>344</v>
      </c>
      <c r="BA789" s="9">
        <v>0</v>
      </c>
      <c r="BB789" s="9">
        <v>355</v>
      </c>
      <c r="BC789" s="9">
        <v>0</v>
      </c>
      <c r="BD789" s="9">
        <v>1089</v>
      </c>
      <c r="BE789" s="9">
        <v>0</v>
      </c>
      <c r="BF789" s="9">
        <v>725</v>
      </c>
      <c r="BG789" s="9">
        <v>0</v>
      </c>
      <c r="BH789" s="26"/>
      <c r="BI789" s="22">
        <v>2E-3</v>
      </c>
      <c r="BJ789" s="22">
        <v>1E-3</v>
      </c>
      <c r="BK789" s="22">
        <v>1E-3</v>
      </c>
      <c r="BL789" s="22">
        <v>15.228000000000002</v>
      </c>
      <c r="BM789" s="12">
        <v>1.3133701076963486E-4</v>
      </c>
      <c r="BN789" s="12">
        <v>6.5668505384817432E-5</v>
      </c>
      <c r="BO789" s="12">
        <v>6.5668505384817432E-5</v>
      </c>
      <c r="BP789" s="16">
        <v>1.0000000100494206</v>
      </c>
      <c r="BQ789" s="16">
        <v>1</v>
      </c>
      <c r="BR789" s="15">
        <v>6.5668506044747863E-5</v>
      </c>
      <c r="BS789" s="15">
        <v>6.5668505384817432E-5</v>
      </c>
      <c r="BT789" s="15">
        <v>1.3133701142956528E-4</v>
      </c>
      <c r="BU789" s="17">
        <v>1.3978115885883544</v>
      </c>
      <c r="BV789" s="15">
        <v>9.1792198754632969E-5</v>
      </c>
      <c r="BW789" s="15">
        <v>9.1792197832174556E-5</v>
      </c>
      <c r="BX789" s="15">
        <v>1.8358439658680751E-4</v>
      </c>
      <c r="BY789" s="17">
        <v>2.0000000100494205E-3</v>
      </c>
      <c r="BZ789" s="17">
        <v>1.0000000100494207E-3</v>
      </c>
      <c r="CA789" s="17">
        <v>1E-3</v>
      </c>
      <c r="CB789" s="17">
        <v>10.894172093235191</v>
      </c>
    </row>
    <row r="790" spans="1:80" x14ac:dyDescent="0.25">
      <c r="A790" s="13">
        <v>1</v>
      </c>
      <c r="B790" s="14" t="s">
        <v>57</v>
      </c>
      <c r="C790" s="13" t="s">
        <v>58</v>
      </c>
      <c r="D790" s="13" t="s">
        <v>59</v>
      </c>
      <c r="E790" s="13" t="s">
        <v>60</v>
      </c>
      <c r="F790" s="13" t="s">
        <v>227</v>
      </c>
      <c r="G790" s="13" t="s">
        <v>191</v>
      </c>
      <c r="H790" s="13" t="s">
        <v>89</v>
      </c>
      <c r="I790" s="13" t="s">
        <v>64</v>
      </c>
      <c r="J790" s="13" t="s">
        <v>228</v>
      </c>
      <c r="K790" s="13" t="s">
        <v>229</v>
      </c>
      <c r="L790" s="13" t="s">
        <v>230</v>
      </c>
      <c r="M790" s="13" t="s">
        <v>231</v>
      </c>
      <c r="N790" s="14" t="s">
        <v>232</v>
      </c>
      <c r="O790" s="16">
        <v>0.35241983376417541</v>
      </c>
      <c r="P790" s="16">
        <v>0.26075663173387631</v>
      </c>
      <c r="Q790" s="14" t="s">
        <v>233</v>
      </c>
      <c r="R790" s="14" t="s">
        <v>234</v>
      </c>
      <c r="S790" s="14" t="s">
        <v>235</v>
      </c>
      <c r="T790" s="14" t="s">
        <v>236</v>
      </c>
      <c r="U790" s="13" t="s">
        <v>74</v>
      </c>
      <c r="V790" s="13">
        <v>1667.99</v>
      </c>
      <c r="W790" s="13">
        <v>1.7701829999999999E-5</v>
      </c>
      <c r="X790" s="13">
        <v>692.6</v>
      </c>
      <c r="Y790" s="13">
        <v>252.5</v>
      </c>
      <c r="Z790" s="13">
        <v>0.4152304</v>
      </c>
      <c r="AA790" s="13">
        <v>0.15137980000000001</v>
      </c>
      <c r="AB790" s="13">
        <v>2.489406E-4</v>
      </c>
      <c r="AC790" s="13">
        <v>9.075586E-5</v>
      </c>
      <c r="AD790" s="13">
        <v>7.3503370000000001E-6</v>
      </c>
      <c r="AE790" s="13">
        <v>2.6796999999999999E-6</v>
      </c>
      <c r="AF790" s="13">
        <v>0.18532660000000001</v>
      </c>
      <c r="AG790" s="13">
        <v>0.15005309999999999</v>
      </c>
      <c r="AH790" s="13">
        <v>3.9661530000000002E-5</v>
      </c>
      <c r="AI790" s="13">
        <v>1.7858350000000002E-5</v>
      </c>
      <c r="AJ790" s="13">
        <v>7.1488479999999997E-5</v>
      </c>
      <c r="AK790" s="13">
        <v>1172.6600000000001</v>
      </c>
      <c r="AL790" s="13">
        <v>110.2</v>
      </c>
      <c r="AM790" s="13">
        <v>0.70303789999999999</v>
      </c>
      <c r="AN790" s="13">
        <v>6.6067550000000003E-2</v>
      </c>
      <c r="AO790" s="13">
        <v>4.2148819999999999E-4</v>
      </c>
      <c r="AP790" s="13">
        <v>3.9609089999999999E-5</v>
      </c>
      <c r="AQ790" s="13">
        <v>5.0259110000000002E-5</v>
      </c>
      <c r="AR790" s="13">
        <v>4.7230689999999999E-6</v>
      </c>
      <c r="AS790" s="13">
        <v>1.6208279999999999</v>
      </c>
      <c r="AT790" s="13">
        <v>0.49478319999999998</v>
      </c>
      <c r="AU790" s="13">
        <v>3.1008289999999999E-5</v>
      </c>
      <c r="AV790" s="13">
        <v>9.5457340000000004E-6</v>
      </c>
      <c r="AW790" s="13">
        <v>4.1556279999999996E-6</v>
      </c>
      <c r="AX790" s="13">
        <v>7.3244469999999999E-6</v>
      </c>
      <c r="AY790" s="13">
        <v>1.1480080000000001E-5</v>
      </c>
      <c r="AZ790" s="13">
        <v>1204</v>
      </c>
      <c r="BA790" s="13">
        <v>0</v>
      </c>
      <c r="BB790" s="13">
        <v>1918</v>
      </c>
      <c r="BC790" s="13">
        <v>0</v>
      </c>
      <c r="BD790" s="13">
        <v>716</v>
      </c>
      <c r="BE790" s="13">
        <v>0</v>
      </c>
      <c r="BF790" s="13">
        <v>1273</v>
      </c>
      <c r="BG790" s="13">
        <v>0</v>
      </c>
      <c r="BI790" s="22">
        <v>1E-3</v>
      </c>
      <c r="BJ790" s="22">
        <v>1E-3</v>
      </c>
      <c r="BK790" s="22">
        <v>0</v>
      </c>
      <c r="BL790" s="22">
        <v>5.014000000000002</v>
      </c>
      <c r="BM790" s="12">
        <v>1.9944156362185873E-4</v>
      </c>
      <c r="BN790" s="12">
        <v>1.9944156362185873E-4</v>
      </c>
      <c r="BO790" s="12">
        <v>0</v>
      </c>
      <c r="BP790" s="16">
        <v>0.35241983376417541</v>
      </c>
      <c r="BQ790" s="16">
        <v>0.26075663173387631</v>
      </c>
      <c r="BR790" s="15">
        <v>7.0287162697282662E-5</v>
      </c>
      <c r="BS790" s="15">
        <v>0</v>
      </c>
      <c r="BT790" s="15">
        <v>7.0287162697282662E-5</v>
      </c>
      <c r="BU790" s="17">
        <v>1.4019113485266563</v>
      </c>
      <c r="BV790" s="15">
        <v>9.8536371041060025E-5</v>
      </c>
      <c r="BW790" s="15">
        <v>0</v>
      </c>
      <c r="BX790" s="15">
        <v>9.8536371041060025E-5</v>
      </c>
      <c r="BY790" s="17">
        <v>3.5241983376417541E-4</v>
      </c>
      <c r="BZ790" s="17">
        <v>3.5241983376417541E-4</v>
      </c>
      <c r="CA790" s="17">
        <v>0</v>
      </c>
      <c r="CB790" s="17">
        <v>3.5765456961807769</v>
      </c>
    </row>
    <row r="791" spans="1:80" x14ac:dyDescent="0.25">
      <c r="A791" s="13">
        <v>6</v>
      </c>
      <c r="B791" s="14" t="s">
        <v>141</v>
      </c>
      <c r="C791" s="13" t="s">
        <v>142</v>
      </c>
      <c r="D791" s="13" t="s">
        <v>143</v>
      </c>
      <c r="E791" s="13" t="s">
        <v>60</v>
      </c>
      <c r="F791" s="13" t="s">
        <v>227</v>
      </c>
      <c r="G791" s="13" t="s">
        <v>191</v>
      </c>
      <c r="H791" s="13" t="s">
        <v>89</v>
      </c>
      <c r="I791" s="13" t="s">
        <v>64</v>
      </c>
      <c r="J791" s="13" t="s">
        <v>228</v>
      </c>
      <c r="K791" s="13" t="s">
        <v>229</v>
      </c>
      <c r="L791" s="13" t="s">
        <v>230</v>
      </c>
      <c r="M791" s="13" t="s">
        <v>231</v>
      </c>
      <c r="N791" s="14" t="s">
        <v>232</v>
      </c>
      <c r="O791" s="16">
        <v>0.35241983376417541</v>
      </c>
      <c r="P791" s="16">
        <v>0.26075663173387631</v>
      </c>
      <c r="Q791" s="14" t="s">
        <v>233</v>
      </c>
      <c r="R791" s="14" t="s">
        <v>234</v>
      </c>
      <c r="S791" s="14" t="s">
        <v>235</v>
      </c>
      <c r="T791" s="14" t="s">
        <v>236</v>
      </c>
      <c r="U791" s="13" t="s">
        <v>74</v>
      </c>
      <c r="V791" s="13">
        <v>964.27279999999996</v>
      </c>
      <c r="W791" s="13">
        <v>1.83637E-4</v>
      </c>
      <c r="X791" s="13">
        <v>692.6</v>
      </c>
      <c r="Y791" s="13">
        <v>252.5</v>
      </c>
      <c r="Z791" s="13">
        <v>0.7182615</v>
      </c>
      <c r="AA791" s="13">
        <v>0.26185540000000002</v>
      </c>
      <c r="AB791" s="13">
        <v>7.4487380000000001E-4</v>
      </c>
      <c r="AC791" s="13">
        <v>2.7155730000000001E-4</v>
      </c>
      <c r="AD791" s="13">
        <v>1.3189939999999999E-4</v>
      </c>
      <c r="AE791" s="13">
        <v>4.8086320000000002E-5</v>
      </c>
      <c r="AF791" s="13">
        <v>4.8665039999999999</v>
      </c>
      <c r="AG791" s="13">
        <v>3.6910340000000001</v>
      </c>
      <c r="AH791" s="13">
        <v>2.710352E-5</v>
      </c>
      <c r="AI791" s="13">
        <v>1.3027870000000001E-5</v>
      </c>
      <c r="AJ791" s="13">
        <v>2.4016120000000001E-4</v>
      </c>
      <c r="AK791" s="13">
        <v>1172.6600000000001</v>
      </c>
      <c r="AL791" s="13">
        <v>110.2</v>
      </c>
      <c r="AM791" s="13">
        <v>1.216108</v>
      </c>
      <c r="AN791" s="13">
        <v>0.114283</v>
      </c>
      <c r="AO791" s="13">
        <v>1.261166E-3</v>
      </c>
      <c r="AP791" s="13">
        <v>1.185173E-4</v>
      </c>
      <c r="AQ791" s="13">
        <v>2.92062E-4</v>
      </c>
      <c r="AR791" s="13">
        <v>2.7446349999999999E-5</v>
      </c>
      <c r="AS791" s="13">
        <v>11.39629</v>
      </c>
      <c r="AT791" s="13">
        <v>4.7911580000000002</v>
      </c>
      <c r="AU791" s="13">
        <v>2.5627830000000001E-5</v>
      </c>
      <c r="AV791" s="13">
        <v>5.7285409999999999E-6</v>
      </c>
      <c r="AW791" s="13">
        <v>5.669091E-6</v>
      </c>
      <c r="AX791" s="13">
        <v>3.235761E-6</v>
      </c>
      <c r="AY791" s="13">
        <v>8.9048529999999998E-6</v>
      </c>
      <c r="AZ791" s="13">
        <v>1343</v>
      </c>
      <c r="BA791" s="13">
        <v>0</v>
      </c>
      <c r="BB791" s="13">
        <v>2153</v>
      </c>
      <c r="BC791" s="13">
        <v>0</v>
      </c>
      <c r="BD791" s="13">
        <v>760</v>
      </c>
      <c r="BE791" s="13">
        <v>0</v>
      </c>
      <c r="BF791" s="13">
        <v>1339</v>
      </c>
      <c r="BG791" s="13">
        <v>0</v>
      </c>
      <c r="BI791" s="22">
        <v>2E-3</v>
      </c>
      <c r="BJ791" s="22">
        <v>1E-3</v>
      </c>
      <c r="BK791" s="22">
        <v>1E-3</v>
      </c>
      <c r="BL791" s="22">
        <v>20.156000000000002</v>
      </c>
      <c r="BM791" s="12">
        <v>9.9226036912085722E-5</v>
      </c>
      <c r="BN791" s="12">
        <v>4.9613018456042861E-5</v>
      </c>
      <c r="BO791" s="12">
        <v>4.9613018456042861E-5</v>
      </c>
      <c r="BP791" s="16">
        <v>0.35241983376417541</v>
      </c>
      <c r="BQ791" s="16">
        <v>0.26075663173387631</v>
      </c>
      <c r="BR791" s="15">
        <v>1.7484611716817592E-5</v>
      </c>
      <c r="BS791" s="15">
        <v>1.2936923582748377E-5</v>
      </c>
      <c r="BT791" s="15">
        <v>3.0421535299565971E-5</v>
      </c>
      <c r="BU791" s="17">
        <v>1.3912319188817563</v>
      </c>
      <c r="BV791" s="15">
        <v>2.4325149909690579E-5</v>
      </c>
      <c r="BW791" s="15">
        <v>1.7998261020453671E-5</v>
      </c>
      <c r="BX791" s="15">
        <v>4.232341093014425E-5</v>
      </c>
      <c r="BY791" s="17">
        <v>6.1317646549805178E-4</v>
      </c>
      <c r="BZ791" s="17">
        <v>3.5241983376417541E-4</v>
      </c>
      <c r="CA791" s="17">
        <v>2.6075663173387632E-4</v>
      </c>
      <c r="CB791" s="17">
        <v>14.48787921441666</v>
      </c>
    </row>
    <row r="792" spans="1:80" x14ac:dyDescent="0.25">
      <c r="A792" s="13">
        <v>7</v>
      </c>
      <c r="B792" s="14" t="s">
        <v>200</v>
      </c>
      <c r="C792" s="13" t="s">
        <v>201</v>
      </c>
      <c r="D792" s="13" t="s">
        <v>202</v>
      </c>
      <c r="E792" s="13" t="s">
        <v>60</v>
      </c>
      <c r="F792" s="13" t="s">
        <v>227</v>
      </c>
      <c r="G792" s="13" t="s">
        <v>191</v>
      </c>
      <c r="H792" s="13" t="s">
        <v>89</v>
      </c>
      <c r="I792" s="13" t="s">
        <v>64</v>
      </c>
      <c r="J792" s="13" t="s">
        <v>228</v>
      </c>
      <c r="K792" s="13" t="s">
        <v>229</v>
      </c>
      <c r="L792" s="13" t="s">
        <v>230</v>
      </c>
      <c r="M792" s="13" t="s">
        <v>231</v>
      </c>
      <c r="N792" s="14" t="s">
        <v>232</v>
      </c>
      <c r="O792" s="16">
        <v>0.35241983376417541</v>
      </c>
      <c r="P792" s="16">
        <v>0.26075663173387631</v>
      </c>
      <c r="Q792" s="14" t="s">
        <v>233</v>
      </c>
      <c r="R792" s="14" t="s">
        <v>234</v>
      </c>
      <c r="S792" s="14" t="s">
        <v>235</v>
      </c>
      <c r="T792" s="14" t="s">
        <v>236</v>
      </c>
      <c r="U792" s="13" t="s">
        <v>74</v>
      </c>
      <c r="V792" s="13">
        <v>774.59010000000001</v>
      </c>
      <c r="W792" s="13">
        <v>4.969222E-5</v>
      </c>
      <c r="X792" s="13">
        <v>692.6</v>
      </c>
      <c r="Y792" s="13">
        <v>252.5</v>
      </c>
      <c r="Z792" s="13">
        <v>0.89415040000000001</v>
      </c>
      <c r="AA792" s="13">
        <v>0.32597890000000002</v>
      </c>
      <c r="AB792" s="13">
        <v>1.1543530000000001E-3</v>
      </c>
      <c r="AC792" s="13">
        <v>4.2084050000000002E-4</v>
      </c>
      <c r="AD792" s="13">
        <v>4.4432319999999999E-5</v>
      </c>
      <c r="AE792" s="13">
        <v>1.6198609999999998E-5</v>
      </c>
      <c r="AF792" s="13">
        <v>1.208952</v>
      </c>
      <c r="AG792" s="13">
        <v>0.98357419999999995</v>
      </c>
      <c r="AH792" s="13">
        <v>3.6752770000000003E-5</v>
      </c>
      <c r="AI792" s="13">
        <v>1.646913E-5</v>
      </c>
      <c r="AJ792" s="13">
        <v>3.8273460000000001E-4</v>
      </c>
      <c r="AK792" s="13">
        <v>1172.6600000000001</v>
      </c>
      <c r="AL792" s="13">
        <v>110.2</v>
      </c>
      <c r="AM792" s="13">
        <v>1.5139100000000001</v>
      </c>
      <c r="AN792" s="13">
        <v>0.1422688</v>
      </c>
      <c r="AO792" s="13">
        <v>1.9544670000000001E-3</v>
      </c>
      <c r="AP792" s="13">
        <v>1.8366979999999999E-4</v>
      </c>
      <c r="AQ792" s="13">
        <v>5.7942590000000004E-4</v>
      </c>
      <c r="AR792" s="13">
        <v>5.4451199999999998E-5</v>
      </c>
      <c r="AS792" s="13">
        <v>14.44666</v>
      </c>
      <c r="AT792" s="13">
        <v>4.3570970000000004</v>
      </c>
      <c r="AU792" s="13">
        <v>4.010796E-5</v>
      </c>
      <c r="AV792" s="13">
        <v>1.249713E-5</v>
      </c>
      <c r="AW792" s="13">
        <v>3.033067E-6</v>
      </c>
      <c r="AX792" s="13">
        <v>1.0195570000000001E-5</v>
      </c>
      <c r="AY792" s="13">
        <v>1.322864E-5</v>
      </c>
      <c r="AZ792" s="13">
        <v>1258</v>
      </c>
      <c r="BA792" s="13">
        <v>0</v>
      </c>
      <c r="BB792" s="13">
        <v>1836</v>
      </c>
      <c r="BC792" s="13">
        <v>0</v>
      </c>
      <c r="BD792" s="13">
        <v>351</v>
      </c>
      <c r="BE792" s="13">
        <v>0</v>
      </c>
      <c r="BF792" s="13">
        <v>691</v>
      </c>
      <c r="BG792" s="13">
        <v>0</v>
      </c>
      <c r="BI792" s="22">
        <v>2E-3</v>
      </c>
      <c r="BJ792" s="22">
        <v>2E-3</v>
      </c>
      <c r="BK792" s="22">
        <v>0</v>
      </c>
      <c r="BL792" s="22">
        <v>20.375000000000004</v>
      </c>
      <c r="BM792" s="12">
        <v>9.8159509202453972E-5</v>
      </c>
      <c r="BN792" s="12">
        <v>9.8159509202453972E-5</v>
      </c>
      <c r="BO792" s="12">
        <v>0</v>
      </c>
      <c r="BP792" s="16">
        <v>0.35241983376417541</v>
      </c>
      <c r="BQ792" s="16">
        <v>0.26075663173387631</v>
      </c>
      <c r="BR792" s="15">
        <v>3.4593357915501875E-5</v>
      </c>
      <c r="BS792" s="15">
        <v>0</v>
      </c>
      <c r="BT792" s="15">
        <v>3.4593357915501875E-5</v>
      </c>
      <c r="BU792" s="17">
        <v>1.3056210108598534</v>
      </c>
      <c r="BV792" s="15">
        <v>4.5165814930674271E-5</v>
      </c>
      <c r="BW792" s="15">
        <v>0</v>
      </c>
      <c r="BX792" s="15">
        <v>4.5165814930674271E-5</v>
      </c>
      <c r="BY792" s="17">
        <v>7.0483966752835081E-4</v>
      </c>
      <c r="BZ792" s="17">
        <v>7.0483966752835081E-4</v>
      </c>
      <c r="CA792" s="17">
        <v>0</v>
      </c>
      <c r="CB792" s="17">
        <v>15.605600576679963</v>
      </c>
    </row>
    <row r="793" spans="1:80" x14ac:dyDescent="0.25">
      <c r="A793" s="9">
        <v>8</v>
      </c>
      <c r="B793" s="10" t="s">
        <v>217</v>
      </c>
      <c r="C793" s="9" t="s">
        <v>218</v>
      </c>
      <c r="D793" s="9" t="s">
        <v>126</v>
      </c>
      <c r="E793" s="9" t="s">
        <v>60</v>
      </c>
      <c r="F793" s="9" t="s">
        <v>227</v>
      </c>
      <c r="G793" s="9" t="s">
        <v>191</v>
      </c>
      <c r="H793" s="9" t="s">
        <v>89</v>
      </c>
      <c r="I793" s="9" t="s">
        <v>64</v>
      </c>
      <c r="J793" s="9" t="s">
        <v>228</v>
      </c>
      <c r="K793" s="9" t="s">
        <v>229</v>
      </c>
      <c r="L793" s="9" t="s">
        <v>230</v>
      </c>
      <c r="M793" s="9" t="s">
        <v>231</v>
      </c>
      <c r="N793" s="10" t="s">
        <v>232</v>
      </c>
      <c r="O793" s="16">
        <v>0.35241983376417541</v>
      </c>
      <c r="P793" s="16">
        <v>0.26075663173387631</v>
      </c>
      <c r="Q793" s="10" t="s">
        <v>233</v>
      </c>
      <c r="R793" s="10" t="s">
        <v>234</v>
      </c>
      <c r="S793" s="10" t="s">
        <v>235</v>
      </c>
      <c r="T793" s="10" t="s">
        <v>236</v>
      </c>
      <c r="U793" s="9" t="s">
        <v>74</v>
      </c>
      <c r="V793" s="9">
        <v>906.43100000000004</v>
      </c>
      <c r="W793" s="9">
        <v>1.0400519999999999E-5</v>
      </c>
      <c r="X793" s="9">
        <v>692.6</v>
      </c>
      <c r="Y793" s="9">
        <v>252.5</v>
      </c>
      <c r="Z793" s="9">
        <v>0.76409570000000004</v>
      </c>
      <c r="AA793" s="9">
        <v>0.27856500000000001</v>
      </c>
      <c r="AB793" s="9">
        <v>8.429717E-4</v>
      </c>
      <c r="AC793" s="9">
        <v>3.0732079999999998E-4</v>
      </c>
      <c r="AD793" s="9">
        <v>7.9469899999999996E-6</v>
      </c>
      <c r="AE793" s="9">
        <v>2.8972209999999999E-6</v>
      </c>
      <c r="AF793" s="9">
        <v>1.622393</v>
      </c>
      <c r="AG793" s="9">
        <v>1.2420910000000001</v>
      </c>
      <c r="AH793" s="9">
        <v>4.8983140000000001E-6</v>
      </c>
      <c r="AI793" s="9">
        <v>2.3325340000000002E-6</v>
      </c>
      <c r="AJ793" s="9">
        <v>3.403926E-4</v>
      </c>
      <c r="AK793" s="9">
        <v>1172.6600000000001</v>
      </c>
      <c r="AL793" s="9">
        <v>110.2</v>
      </c>
      <c r="AM793" s="9">
        <v>1.2937110000000001</v>
      </c>
      <c r="AN793" s="9">
        <v>0.12157569999999999</v>
      </c>
      <c r="AO793" s="9">
        <v>1.427258E-3</v>
      </c>
      <c r="AP793" s="9">
        <v>1.3412569999999999E-4</v>
      </c>
      <c r="AQ793" s="9">
        <v>4.4036980000000003E-4</v>
      </c>
      <c r="AR793" s="9">
        <v>4.138348E-5</v>
      </c>
      <c r="AS793" s="9">
        <v>9.536422</v>
      </c>
      <c r="AT793" s="9">
        <v>5.085108</v>
      </c>
      <c r="AU793" s="9">
        <v>4.6177680000000002E-5</v>
      </c>
      <c r="AV793" s="9">
        <v>8.1381710000000001E-6</v>
      </c>
      <c r="AW793" s="9">
        <v>4.5789939999999998E-7</v>
      </c>
      <c r="AX793" s="9">
        <v>6.5405679999999996E-6</v>
      </c>
      <c r="AY793" s="9">
        <v>6.998468E-6</v>
      </c>
      <c r="AZ793" s="9">
        <v>3639</v>
      </c>
      <c r="BA793" s="9">
        <v>0</v>
      </c>
      <c r="BB793" s="9">
        <v>5112</v>
      </c>
      <c r="BC793" s="9">
        <v>0</v>
      </c>
      <c r="BD793" s="9">
        <v>396</v>
      </c>
      <c r="BE793" s="9">
        <v>0</v>
      </c>
      <c r="BF793" s="9">
        <v>763</v>
      </c>
      <c r="BG793" s="9">
        <v>0</v>
      </c>
      <c r="BH793" s="26"/>
      <c r="BI793" s="22">
        <v>0</v>
      </c>
      <c r="BJ793" s="22">
        <v>0</v>
      </c>
      <c r="BK793" s="22">
        <v>0</v>
      </c>
      <c r="BL793" s="22">
        <v>23.919999999999998</v>
      </c>
      <c r="BM793" s="12">
        <v>0</v>
      </c>
      <c r="BN793" s="12">
        <v>0</v>
      </c>
      <c r="BO793" s="12">
        <v>0</v>
      </c>
      <c r="BP793" s="16">
        <v>0.35241983376417541</v>
      </c>
      <c r="BQ793" s="16">
        <v>0.26075663173387631</v>
      </c>
      <c r="BR793" s="15">
        <v>0</v>
      </c>
      <c r="BS793" s="15">
        <v>0</v>
      </c>
      <c r="BT793" s="15">
        <v>0</v>
      </c>
      <c r="BU793" s="17">
        <v>1.5179887566035117</v>
      </c>
      <c r="BV793" s="15">
        <v>0</v>
      </c>
      <c r="BW793" s="15">
        <v>0</v>
      </c>
      <c r="BX793" s="15">
        <v>0</v>
      </c>
      <c r="BY793" s="17">
        <v>0</v>
      </c>
      <c r="BZ793" s="17">
        <v>0</v>
      </c>
      <c r="CA793" s="17">
        <v>0</v>
      </c>
      <c r="CB793" s="17">
        <v>15.757692470345312</v>
      </c>
    </row>
    <row r="794" spans="1:80" x14ac:dyDescent="0.25">
      <c r="A794" s="13">
        <v>9</v>
      </c>
      <c r="B794" s="14" t="s">
        <v>75</v>
      </c>
      <c r="C794" s="13" t="s">
        <v>76</v>
      </c>
      <c r="D794" s="13" t="s">
        <v>77</v>
      </c>
      <c r="E794" s="13" t="s">
        <v>78</v>
      </c>
      <c r="F794" s="13" t="s">
        <v>227</v>
      </c>
      <c r="G794" s="13" t="s">
        <v>191</v>
      </c>
      <c r="H794" s="13" t="s">
        <v>89</v>
      </c>
      <c r="I794" s="13" t="s">
        <v>64</v>
      </c>
      <c r="J794" s="13" t="s">
        <v>228</v>
      </c>
      <c r="K794" s="13" t="s">
        <v>229</v>
      </c>
      <c r="L794" s="13" t="s">
        <v>230</v>
      </c>
      <c r="M794" s="13" t="s">
        <v>231</v>
      </c>
      <c r="N794" s="14" t="s">
        <v>232</v>
      </c>
      <c r="O794" s="16">
        <v>0.35241983376417541</v>
      </c>
      <c r="P794" s="16">
        <v>0.26075663173387631</v>
      </c>
      <c r="Q794" s="14" t="s">
        <v>233</v>
      </c>
      <c r="R794" s="14" t="s">
        <v>234</v>
      </c>
      <c r="S794" s="14" t="s">
        <v>235</v>
      </c>
      <c r="T794" s="14" t="s">
        <v>236</v>
      </c>
      <c r="U794" s="13" t="s">
        <v>74</v>
      </c>
      <c r="V794" s="13">
        <v>792.35969999999998</v>
      </c>
      <c r="W794" s="13">
        <v>1.2670999999999999E-5</v>
      </c>
      <c r="X794" s="13">
        <v>692.6</v>
      </c>
      <c r="Y794" s="13">
        <v>252.5</v>
      </c>
      <c r="Z794" s="13">
        <v>0.87409800000000004</v>
      </c>
      <c r="AA794" s="13">
        <v>0.31866840000000002</v>
      </c>
      <c r="AB794" s="13">
        <v>1.1031579999999999E-3</v>
      </c>
      <c r="AC794" s="13">
        <v>4.0217649999999997E-4</v>
      </c>
      <c r="AD794" s="13">
        <v>1.1075690000000001E-5</v>
      </c>
      <c r="AE794" s="13">
        <v>4.0378459999999997E-6</v>
      </c>
      <c r="AF794" s="13">
        <v>0.6559199</v>
      </c>
      <c r="AG794" s="13">
        <v>0.37325999999999998</v>
      </c>
      <c r="AH794" s="13">
        <v>1.6885739999999999E-5</v>
      </c>
      <c r="AI794" s="13">
        <v>1.081778E-5</v>
      </c>
      <c r="AJ794" s="13">
        <v>2.1265260000000001E-4</v>
      </c>
      <c r="AK794" s="13">
        <v>1172.6600000000001</v>
      </c>
      <c r="AL794" s="13">
        <v>110.2</v>
      </c>
      <c r="AM794" s="13">
        <v>1.479959</v>
      </c>
      <c r="AN794" s="13">
        <v>0.13907829999999999</v>
      </c>
      <c r="AO794" s="13">
        <v>1.8677870000000001E-3</v>
      </c>
      <c r="AP794" s="13">
        <v>1.755242E-4</v>
      </c>
      <c r="AQ794" s="13">
        <v>3.1471720000000002E-4</v>
      </c>
      <c r="AR794" s="13">
        <v>2.9575359999999999E-5</v>
      </c>
      <c r="AS794" s="13">
        <v>23.983650000000001</v>
      </c>
      <c r="AT794" s="13">
        <v>5.9892339999999997</v>
      </c>
      <c r="AU794" s="13">
        <v>1.312216E-5</v>
      </c>
      <c r="AV794" s="13">
        <v>4.9380860000000002E-6</v>
      </c>
      <c r="AW794" s="15">
        <v>6.3463260000000002E-7</v>
      </c>
      <c r="AX794" s="15">
        <v>4.6483909999999998E-6</v>
      </c>
      <c r="AY794" s="15">
        <v>5.2830229999999996E-6</v>
      </c>
      <c r="AZ794" s="13">
        <v>889</v>
      </c>
      <c r="BA794" s="13">
        <v>0</v>
      </c>
      <c r="BB794" s="13">
        <v>1482</v>
      </c>
      <c r="BC794" s="13">
        <v>0</v>
      </c>
      <c r="BD794" s="13">
        <v>337</v>
      </c>
      <c r="BE794" s="13">
        <v>0</v>
      </c>
      <c r="BF794" s="13">
        <v>673</v>
      </c>
      <c r="BG794" s="13">
        <v>0</v>
      </c>
      <c r="BI794" s="22">
        <v>4.0000000000000001E-3</v>
      </c>
      <c r="BJ794" s="22">
        <v>3.0000000000000001E-3</v>
      </c>
      <c r="BK794" s="22">
        <v>1E-3</v>
      </c>
      <c r="BL794" s="22">
        <v>13.376999999999999</v>
      </c>
      <c r="BM794" s="12">
        <v>2.9902070718397251E-4</v>
      </c>
      <c r="BN794" s="12">
        <v>2.2426553038797938E-4</v>
      </c>
      <c r="BO794" s="12">
        <v>7.4755176795993127E-5</v>
      </c>
      <c r="BP794" s="16">
        <v>0.35241983376417541</v>
      </c>
      <c r="BQ794" s="16">
        <v>0.26075663173387631</v>
      </c>
      <c r="BR794" s="15">
        <v>7.9035620938366322E-5</v>
      </c>
      <c r="BS794" s="15">
        <v>1.9492908105993596E-5</v>
      </c>
      <c r="BT794" s="15">
        <v>9.8528529044359918E-5</v>
      </c>
      <c r="BU794" s="17">
        <v>1.32549882667873</v>
      </c>
      <c r="BV794" s="15">
        <v>1.0476162281962943E-4</v>
      </c>
      <c r="BW794" s="15">
        <v>2.5837826823050815E-5</v>
      </c>
      <c r="BX794" s="15">
        <v>1.3059944964268023E-4</v>
      </c>
      <c r="BY794" s="17">
        <v>1.3180161330264026E-3</v>
      </c>
      <c r="BZ794" s="17">
        <v>1.0572595012925262E-3</v>
      </c>
      <c r="CA794" s="17">
        <v>2.6075663173387632E-4</v>
      </c>
      <c r="CB794" s="17">
        <v>10.09204967273975</v>
      </c>
    </row>
    <row r="795" spans="1:80" x14ac:dyDescent="0.25">
      <c r="A795" s="9">
        <v>10</v>
      </c>
      <c r="B795" s="10" t="s">
        <v>79</v>
      </c>
      <c r="C795" s="9" t="s">
        <v>80</v>
      </c>
      <c r="D795" s="9" t="s">
        <v>81</v>
      </c>
      <c r="E795" s="9" t="s">
        <v>78</v>
      </c>
      <c r="F795" s="9" t="s">
        <v>227</v>
      </c>
      <c r="G795" s="9" t="s">
        <v>191</v>
      </c>
      <c r="H795" s="9" t="s">
        <v>89</v>
      </c>
      <c r="I795" s="9" t="s">
        <v>64</v>
      </c>
      <c r="J795" s="9" t="s">
        <v>228</v>
      </c>
      <c r="K795" s="9" t="s">
        <v>229</v>
      </c>
      <c r="L795" s="9" t="s">
        <v>230</v>
      </c>
      <c r="M795" s="9" t="s">
        <v>231</v>
      </c>
      <c r="N795" s="10" t="s">
        <v>232</v>
      </c>
      <c r="O795" s="16">
        <v>0.35241983376417541</v>
      </c>
      <c r="P795" s="16">
        <v>0.26075663173387631</v>
      </c>
      <c r="Q795" s="10" t="s">
        <v>233</v>
      </c>
      <c r="R795" s="10" t="s">
        <v>234</v>
      </c>
      <c r="S795" s="10" t="s">
        <v>235</v>
      </c>
      <c r="T795" s="10" t="s">
        <v>236</v>
      </c>
      <c r="U795" s="9" t="s">
        <v>74</v>
      </c>
      <c r="V795" s="9">
        <v>108.97920000000001</v>
      </c>
      <c r="W795" s="9">
        <v>6.4947500000000005E-4</v>
      </c>
      <c r="X795" s="9">
        <v>692.6</v>
      </c>
      <c r="Y795" s="9">
        <v>252.5</v>
      </c>
      <c r="Z795" s="9">
        <v>6.3553420000000003</v>
      </c>
      <c r="AA795" s="9">
        <v>2.3169559999999998</v>
      </c>
      <c r="AB795" s="9">
        <v>5.8317040000000001E-2</v>
      </c>
      <c r="AC795" s="9">
        <v>2.1260540000000001E-2</v>
      </c>
      <c r="AD795" s="9">
        <v>4.1276359999999996E-3</v>
      </c>
      <c r="AE795" s="9">
        <v>1.5048049999999999E-3</v>
      </c>
      <c r="AF795" s="9">
        <v>0.76655249999999997</v>
      </c>
      <c r="AG795" s="9">
        <v>0.5326592</v>
      </c>
      <c r="AH795" s="9">
        <v>5.3846750000000002E-3</v>
      </c>
      <c r="AI795" s="9">
        <v>2.8250810000000001E-3</v>
      </c>
      <c r="AJ795" s="9">
        <v>1.175238E-2</v>
      </c>
      <c r="AK795" s="9">
        <v>1172.6600000000001</v>
      </c>
      <c r="AL795" s="9">
        <v>110.2</v>
      </c>
      <c r="AM795" s="9">
        <v>10.760400000000001</v>
      </c>
      <c r="AN795" s="9">
        <v>1.0112019999999999</v>
      </c>
      <c r="AO795" s="9">
        <v>9.8738160000000005E-2</v>
      </c>
      <c r="AP795" s="9">
        <v>9.2788579999999992E-3</v>
      </c>
      <c r="AQ795" s="9">
        <v>0.1264604</v>
      </c>
      <c r="AR795" s="9">
        <v>1.188404E-2</v>
      </c>
      <c r="AS795" s="9">
        <v>17.61984</v>
      </c>
      <c r="AT795" s="9">
        <v>4.9623020000000002</v>
      </c>
      <c r="AU795" s="9">
        <v>7.1771589999999998E-3</v>
      </c>
      <c r="AV795" s="9">
        <v>2.394864E-3</v>
      </c>
      <c r="AW795" s="11">
        <v>2.7385190000000001E-4</v>
      </c>
      <c r="AX795" s="11">
        <v>2.1627149999999999E-3</v>
      </c>
      <c r="AY795" s="11">
        <v>2.4365670000000002E-3</v>
      </c>
      <c r="AZ795" s="9">
        <v>38</v>
      </c>
      <c r="BA795" s="9">
        <v>1</v>
      </c>
      <c r="BB795" s="9">
        <v>59</v>
      </c>
      <c r="BC795" s="9">
        <v>1</v>
      </c>
      <c r="BD795" s="9">
        <v>29</v>
      </c>
      <c r="BE795" s="9">
        <v>1</v>
      </c>
      <c r="BF795" s="9">
        <v>70</v>
      </c>
      <c r="BG795" s="9">
        <v>0</v>
      </c>
      <c r="BH795" s="26"/>
      <c r="BI795" s="22">
        <v>2.8000000000000001E-2</v>
      </c>
      <c r="BJ795" s="22">
        <v>2.1000000000000001E-2</v>
      </c>
      <c r="BK795" s="22">
        <v>7.0000000000000001E-3</v>
      </c>
      <c r="BL795" s="22">
        <v>18.029000000000003</v>
      </c>
      <c r="BM795" s="12">
        <v>1.5530534139442007E-3</v>
      </c>
      <c r="BN795" s="12">
        <v>1.1647900604581506E-3</v>
      </c>
      <c r="BO795" s="12">
        <v>3.8826335348605018E-4</v>
      </c>
      <c r="BP795" s="16">
        <v>0.35241983376417541</v>
      </c>
      <c r="BQ795" s="16">
        <v>0.26075663173387631</v>
      </c>
      <c r="BR795" s="15">
        <v>4.1049511947682528E-4</v>
      </c>
      <c r="BS795" s="15">
        <v>1.0124224428072183E-4</v>
      </c>
      <c r="BT795" s="15">
        <v>5.1173736375754715E-4</v>
      </c>
      <c r="BU795" s="17">
        <v>1.362887148904804</v>
      </c>
      <c r="BV795" s="15">
        <v>5.5945852302310723E-4</v>
      </c>
      <c r="BW795" s="15">
        <v>1.3798175365647668E-4</v>
      </c>
      <c r="BX795" s="15">
        <v>6.9744027667958399E-4</v>
      </c>
      <c r="BY795" s="17">
        <v>9.2261129311848183E-3</v>
      </c>
      <c r="BZ795" s="17">
        <v>7.4008165090476844E-3</v>
      </c>
      <c r="CA795" s="17">
        <v>1.8252964221371342E-3</v>
      </c>
      <c r="CB795" s="17">
        <v>13.228534742944669</v>
      </c>
    </row>
    <row r="796" spans="1:80" x14ac:dyDescent="0.25">
      <c r="A796" s="13">
        <v>11</v>
      </c>
      <c r="B796" s="14" t="s">
        <v>82</v>
      </c>
      <c r="C796" s="13" t="s">
        <v>83</v>
      </c>
      <c r="D796" s="13" t="s">
        <v>84</v>
      </c>
      <c r="E796" s="13" t="s">
        <v>78</v>
      </c>
      <c r="F796" s="13" t="s">
        <v>227</v>
      </c>
      <c r="G796" s="13" t="s">
        <v>191</v>
      </c>
      <c r="H796" s="13" t="s">
        <v>89</v>
      </c>
      <c r="I796" s="13" t="s">
        <v>64</v>
      </c>
      <c r="J796" s="13" t="s">
        <v>228</v>
      </c>
      <c r="K796" s="13" t="s">
        <v>229</v>
      </c>
      <c r="L796" s="13" t="s">
        <v>230</v>
      </c>
      <c r="M796" s="13" t="s">
        <v>231</v>
      </c>
      <c r="N796" s="14" t="s">
        <v>232</v>
      </c>
      <c r="O796" s="16">
        <v>0.35241983376417541</v>
      </c>
      <c r="P796" s="16">
        <v>0.26075663173387631</v>
      </c>
      <c r="Q796" s="14" t="s">
        <v>233</v>
      </c>
      <c r="R796" s="14" t="s">
        <v>234</v>
      </c>
      <c r="S796" s="14" t="s">
        <v>235</v>
      </c>
      <c r="T796" s="14" t="s">
        <v>236</v>
      </c>
      <c r="U796" s="13" t="s">
        <v>74</v>
      </c>
      <c r="V796" s="13">
        <v>572.22299999999996</v>
      </c>
      <c r="W796" s="13">
        <v>1.0584819999999999E-4</v>
      </c>
      <c r="X796" s="13">
        <v>692.6</v>
      </c>
      <c r="Y796" s="13">
        <v>252.5</v>
      </c>
      <c r="Z796" s="13">
        <v>1.210367</v>
      </c>
      <c r="AA796" s="13">
        <v>0.44126159999999998</v>
      </c>
      <c r="AB796" s="13">
        <v>2.115203E-3</v>
      </c>
      <c r="AC796" s="13">
        <v>7.711358E-4</v>
      </c>
      <c r="AD796" s="13">
        <v>1.281152E-4</v>
      </c>
      <c r="AE796" s="13">
        <v>4.6706719999999999E-5</v>
      </c>
      <c r="AF796" s="13">
        <v>2.1363729999999999</v>
      </c>
      <c r="AG796" s="13">
        <v>1.533447</v>
      </c>
      <c r="AH796" s="13">
        <v>5.9968530000000002E-5</v>
      </c>
      <c r="AI796" s="13">
        <v>3.0458639999999999E-5</v>
      </c>
      <c r="AJ796" s="13">
        <v>1.752687E-3</v>
      </c>
      <c r="AK796" s="13">
        <v>1172.6600000000001</v>
      </c>
      <c r="AL796" s="13">
        <v>110.2</v>
      </c>
      <c r="AM796" s="13">
        <v>2.0493060000000001</v>
      </c>
      <c r="AN796" s="13">
        <v>0.19258230000000001</v>
      </c>
      <c r="AO796" s="13">
        <v>3.5813070000000002E-3</v>
      </c>
      <c r="AP796" s="13">
        <v>3.3655110000000002E-4</v>
      </c>
      <c r="AQ796" s="13">
        <v>3.5917919999999999E-3</v>
      </c>
      <c r="AR796" s="13">
        <v>3.375365E-4</v>
      </c>
      <c r="AS796" s="13">
        <v>52.996690000000001</v>
      </c>
      <c r="AT796" s="13">
        <v>22.320039999999999</v>
      </c>
      <c r="AU796" s="13">
        <v>6.7773899999999998E-5</v>
      </c>
      <c r="AV796" s="13">
        <v>1.512258E-5</v>
      </c>
      <c r="AW796" s="15">
        <v>1.9580670000000001E-6</v>
      </c>
      <c r="AX796" s="15">
        <v>1.4150399999999999E-5</v>
      </c>
      <c r="AY796" s="15">
        <v>1.6108470000000001E-5</v>
      </c>
      <c r="AZ796" s="13">
        <v>589</v>
      </c>
      <c r="BA796" s="13">
        <v>0</v>
      </c>
      <c r="BB796" s="13">
        <v>876</v>
      </c>
      <c r="BC796" s="13">
        <v>0</v>
      </c>
      <c r="BD796" s="13">
        <v>328</v>
      </c>
      <c r="BE796" s="13">
        <v>0</v>
      </c>
      <c r="BF796" s="13">
        <v>558</v>
      </c>
      <c r="BG796" s="13">
        <v>0</v>
      </c>
      <c r="BI796" s="22">
        <v>1E-3</v>
      </c>
      <c r="BJ796" s="22">
        <v>1E-3</v>
      </c>
      <c r="BK796" s="22">
        <v>0</v>
      </c>
      <c r="BL796" s="22">
        <v>27.413</v>
      </c>
      <c r="BM796" s="12">
        <v>3.6479042789917193E-5</v>
      </c>
      <c r="BN796" s="12">
        <v>3.6479042789917193E-5</v>
      </c>
      <c r="BO796" s="12">
        <v>0</v>
      </c>
      <c r="BP796" s="16">
        <v>0.35241983376417541</v>
      </c>
      <c r="BQ796" s="16">
        <v>0.26075663173387631</v>
      </c>
      <c r="BR796" s="15">
        <v>1.2855938195898858E-5</v>
      </c>
      <c r="BS796" s="15">
        <v>0</v>
      </c>
      <c r="BT796" s="15">
        <v>1.2855938195898858E-5</v>
      </c>
      <c r="BU796" s="17">
        <v>1.416795896323626</v>
      </c>
      <c r="BV796" s="15">
        <v>1.8214240479339664E-5</v>
      </c>
      <c r="BW796" s="15">
        <v>0</v>
      </c>
      <c r="BX796" s="15">
        <v>1.8214240479339664E-5</v>
      </c>
      <c r="BY796" s="17">
        <v>3.5241983376417541E-4</v>
      </c>
      <c r="BZ796" s="17">
        <v>3.5241983376417541E-4</v>
      </c>
      <c r="CA796" s="17">
        <v>0</v>
      </c>
      <c r="CB796" s="17">
        <v>19.348587944906281</v>
      </c>
    </row>
    <row r="797" spans="1:80" x14ac:dyDescent="0.25">
      <c r="A797" s="13">
        <v>12</v>
      </c>
      <c r="B797" s="14" t="s">
        <v>144</v>
      </c>
      <c r="C797" s="13" t="s">
        <v>145</v>
      </c>
      <c r="D797" s="13" t="s">
        <v>84</v>
      </c>
      <c r="E797" s="13" t="s">
        <v>78</v>
      </c>
      <c r="F797" s="13" t="s">
        <v>227</v>
      </c>
      <c r="G797" s="13" t="s">
        <v>191</v>
      </c>
      <c r="H797" s="13" t="s">
        <v>89</v>
      </c>
      <c r="I797" s="13" t="s">
        <v>64</v>
      </c>
      <c r="J797" s="13" t="s">
        <v>228</v>
      </c>
      <c r="K797" s="13" t="s">
        <v>229</v>
      </c>
      <c r="L797" s="13" t="s">
        <v>230</v>
      </c>
      <c r="M797" s="13" t="s">
        <v>231</v>
      </c>
      <c r="N797" s="14" t="s">
        <v>232</v>
      </c>
      <c r="O797" s="16">
        <v>0.35241983376417541</v>
      </c>
      <c r="P797" s="16">
        <v>0.26075663173387631</v>
      </c>
      <c r="Q797" s="14" t="s">
        <v>233</v>
      </c>
      <c r="R797" s="14" t="s">
        <v>234</v>
      </c>
      <c r="S797" s="14" t="s">
        <v>235</v>
      </c>
      <c r="T797" s="14" t="s">
        <v>236</v>
      </c>
      <c r="U797" s="13" t="s">
        <v>74</v>
      </c>
      <c r="V797" s="13">
        <v>549.87620000000004</v>
      </c>
      <c r="W797" s="13">
        <v>8.4979430000000004E-5</v>
      </c>
      <c r="X797" s="13">
        <v>692.6</v>
      </c>
      <c r="Y797" s="13">
        <v>252.5</v>
      </c>
      <c r="Z797" s="13">
        <v>1.2595559999999999</v>
      </c>
      <c r="AA797" s="13">
        <v>0.4591943</v>
      </c>
      <c r="AB797" s="13">
        <v>2.2906179999999999E-3</v>
      </c>
      <c r="AC797" s="13">
        <v>8.3508669999999999E-4</v>
      </c>
      <c r="AD797" s="13">
        <v>1.070364E-4</v>
      </c>
      <c r="AE797" s="13">
        <v>3.9022069999999998E-5</v>
      </c>
      <c r="AF797" s="13">
        <v>2.1795960000000001</v>
      </c>
      <c r="AG797" s="13">
        <v>1.555312</v>
      </c>
      <c r="AH797" s="13">
        <v>4.9108340000000002E-5</v>
      </c>
      <c r="AI797" s="13">
        <v>2.508954E-5</v>
      </c>
      <c r="AJ797" s="13">
        <v>2.00322E-3</v>
      </c>
      <c r="AK797" s="13">
        <v>1172.6600000000001</v>
      </c>
      <c r="AL797" s="13">
        <v>110.2</v>
      </c>
      <c r="AM797" s="13">
        <v>2.1325889999999998</v>
      </c>
      <c r="AN797" s="13">
        <v>0.2004088</v>
      </c>
      <c r="AO797" s="13">
        <v>3.878308E-3</v>
      </c>
      <c r="AP797" s="13">
        <v>3.6446159999999999E-4</v>
      </c>
      <c r="AQ797" s="13">
        <v>4.2720450000000004E-3</v>
      </c>
      <c r="AR797" s="13">
        <v>4.014628E-4</v>
      </c>
      <c r="AS797" s="13">
        <v>45.781829999999999</v>
      </c>
      <c r="AT797" s="13">
        <v>19.095829999999999</v>
      </c>
      <c r="AU797" s="13">
        <v>9.3313099999999999E-5</v>
      </c>
      <c r="AV797" s="13">
        <v>2.1023579999999998E-5</v>
      </c>
      <c r="AW797" s="15">
        <v>1.8895840000000001E-6</v>
      </c>
      <c r="AX797" s="15">
        <v>1.9440219999999999E-5</v>
      </c>
      <c r="AY797" s="15">
        <v>2.13298E-5</v>
      </c>
      <c r="AZ797" s="13">
        <v>637</v>
      </c>
      <c r="BA797" s="13">
        <v>0</v>
      </c>
      <c r="BB797" s="13">
        <v>910</v>
      </c>
      <c r="BC797" s="13">
        <v>0</v>
      </c>
      <c r="BD797" s="13">
        <v>309</v>
      </c>
      <c r="BE797" s="13">
        <v>0</v>
      </c>
      <c r="BF797" s="13">
        <v>519</v>
      </c>
      <c r="BG797" s="13">
        <v>0</v>
      </c>
      <c r="BI797" s="22">
        <v>2E-3</v>
      </c>
      <c r="BJ797" s="22">
        <v>2E-3</v>
      </c>
      <c r="BK797" s="22">
        <v>0</v>
      </c>
      <c r="BL797" s="22">
        <v>26.929000000000002</v>
      </c>
      <c r="BM797" s="12">
        <v>7.4269375023209173E-5</v>
      </c>
      <c r="BN797" s="12">
        <v>7.4269375023209173E-5</v>
      </c>
      <c r="BO797" s="12">
        <v>0</v>
      </c>
      <c r="BP797" s="16">
        <v>0.35241983376417541</v>
      </c>
      <c r="BQ797" s="16">
        <v>0.26075663173387631</v>
      </c>
      <c r="BR797" s="15">
        <v>2.6174000799448578E-5</v>
      </c>
      <c r="BS797" s="15">
        <v>0</v>
      </c>
      <c r="BT797" s="15">
        <v>2.6174000799448578E-5</v>
      </c>
      <c r="BU797" s="17">
        <v>1.4116131801235716</v>
      </c>
      <c r="BV797" s="15">
        <v>3.6947564505066515E-5</v>
      </c>
      <c r="BW797" s="15">
        <v>0</v>
      </c>
      <c r="BX797" s="15">
        <v>3.6947564505066515E-5</v>
      </c>
      <c r="BY797" s="17">
        <v>7.0483966752835081E-4</v>
      </c>
      <c r="BZ797" s="17">
        <v>7.0483966752835081E-4</v>
      </c>
      <c r="CA797" s="17">
        <v>0</v>
      </c>
      <c r="CB797" s="17">
        <v>19.076755855766844</v>
      </c>
    </row>
    <row r="798" spans="1:80" x14ac:dyDescent="0.25">
      <c r="A798" s="9">
        <v>13</v>
      </c>
      <c r="B798" s="10" t="s">
        <v>85</v>
      </c>
      <c r="C798" s="9" t="s">
        <v>86</v>
      </c>
      <c r="D798" s="9" t="s">
        <v>77</v>
      </c>
      <c r="E798" s="9" t="s">
        <v>78</v>
      </c>
      <c r="F798" s="9" t="s">
        <v>227</v>
      </c>
      <c r="G798" s="9" t="s">
        <v>191</v>
      </c>
      <c r="H798" s="9" t="s">
        <v>89</v>
      </c>
      <c r="I798" s="9" t="s">
        <v>64</v>
      </c>
      <c r="J798" s="9" t="s">
        <v>228</v>
      </c>
      <c r="K798" s="9" t="s">
        <v>229</v>
      </c>
      <c r="L798" s="9" t="s">
        <v>230</v>
      </c>
      <c r="M798" s="9" t="s">
        <v>231</v>
      </c>
      <c r="N798" s="10" t="s">
        <v>232</v>
      </c>
      <c r="O798" s="16">
        <v>0.35241983376417541</v>
      </c>
      <c r="P798" s="16">
        <v>0.26075663173387631</v>
      </c>
      <c r="Q798" s="10" t="s">
        <v>233</v>
      </c>
      <c r="R798" s="10" t="s">
        <v>234</v>
      </c>
      <c r="S798" s="10" t="s">
        <v>235</v>
      </c>
      <c r="T798" s="10" t="s">
        <v>236</v>
      </c>
      <c r="U798" s="9" t="s">
        <v>74</v>
      </c>
      <c r="V798" s="9">
        <v>1198.4570000000001</v>
      </c>
      <c r="W798" s="9">
        <v>1.267549E-5</v>
      </c>
      <c r="X798" s="9">
        <v>692.6</v>
      </c>
      <c r="Y798" s="9">
        <v>252.5</v>
      </c>
      <c r="Z798" s="9">
        <v>0.57790960000000002</v>
      </c>
      <c r="AA798" s="9">
        <v>0.2106875</v>
      </c>
      <c r="AB798" s="9">
        <v>4.822114E-4</v>
      </c>
      <c r="AC798" s="9">
        <v>1.75799E-4</v>
      </c>
      <c r="AD798" s="9">
        <v>7.3252870000000003E-6</v>
      </c>
      <c r="AE798" s="9">
        <v>2.670567E-6</v>
      </c>
      <c r="AF798" s="9">
        <v>0.1830677</v>
      </c>
      <c r="AG798" s="9">
        <v>0.1160629</v>
      </c>
      <c r="AH798" s="9">
        <v>4.0014079999999999E-5</v>
      </c>
      <c r="AI798" s="9">
        <v>2.3009650000000001E-5</v>
      </c>
      <c r="AJ798" s="9">
        <v>7.5911959999999998E-5</v>
      </c>
      <c r="AK798" s="9">
        <v>1172.6600000000001</v>
      </c>
      <c r="AL798" s="9">
        <v>110.2</v>
      </c>
      <c r="AM798" s="9">
        <v>0.97847470000000003</v>
      </c>
      <c r="AN798" s="9">
        <v>9.1951550000000007E-2</v>
      </c>
      <c r="AO798" s="9">
        <v>8.1644520000000002E-4</v>
      </c>
      <c r="AP798" s="9">
        <v>7.6724940000000004E-5</v>
      </c>
      <c r="AQ798" s="9">
        <v>7.4277940000000005E-5</v>
      </c>
      <c r="AR798" s="9">
        <v>6.9802230000000001E-6</v>
      </c>
      <c r="AS798" s="9">
        <v>0.61309119999999995</v>
      </c>
      <c r="AT798" s="9">
        <v>0.18395030000000001</v>
      </c>
      <c r="AU798" s="9">
        <v>1.211532E-4</v>
      </c>
      <c r="AV798" s="9">
        <v>3.7946240000000002E-5</v>
      </c>
      <c r="AW798" s="11">
        <v>8.9014980000000006E-6</v>
      </c>
      <c r="AX798" s="11">
        <v>2.326638E-5</v>
      </c>
      <c r="AY798" s="11">
        <v>3.2167879999999999E-5</v>
      </c>
      <c r="AZ798" s="9">
        <v>452</v>
      </c>
      <c r="BA798" s="9">
        <v>0</v>
      </c>
      <c r="BB798" s="9">
        <v>733</v>
      </c>
      <c r="BC798" s="9">
        <v>0</v>
      </c>
      <c r="BD798" s="9">
        <v>251</v>
      </c>
      <c r="BE798" s="9">
        <v>0</v>
      </c>
      <c r="BF798" s="9">
        <v>426</v>
      </c>
      <c r="BG798" s="9">
        <v>0</v>
      </c>
      <c r="BH798" s="26"/>
      <c r="BI798" s="22">
        <v>0</v>
      </c>
      <c r="BJ798" s="22">
        <v>0</v>
      </c>
      <c r="BK798" s="22">
        <v>0</v>
      </c>
      <c r="BL798" s="22">
        <v>1.7199999999999993</v>
      </c>
      <c r="BM798" s="12">
        <v>0</v>
      </c>
      <c r="BN798" s="12">
        <v>0</v>
      </c>
      <c r="BO798" s="12">
        <v>0</v>
      </c>
      <c r="BP798" s="16">
        <v>0.35241983376417541</v>
      </c>
      <c r="BQ798" s="16">
        <v>0.26075663173387631</v>
      </c>
      <c r="BR798" s="15">
        <v>0</v>
      </c>
      <c r="BS798" s="15">
        <v>0</v>
      </c>
      <c r="BT798" s="15">
        <v>0</v>
      </c>
      <c r="BU798" s="17">
        <v>1.2902934964430746</v>
      </c>
      <c r="BV798" s="15">
        <v>0</v>
      </c>
      <c r="BW798" s="15">
        <v>0</v>
      </c>
      <c r="BX798" s="15">
        <v>0</v>
      </c>
      <c r="BY798" s="17">
        <v>0</v>
      </c>
      <c r="BZ798" s="17">
        <v>0</v>
      </c>
      <c r="CA798" s="17">
        <v>0</v>
      </c>
      <c r="CB798" s="17">
        <v>1.3330300468393337</v>
      </c>
    </row>
    <row r="799" spans="1:80" x14ac:dyDescent="0.25">
      <c r="A799" s="13">
        <v>14</v>
      </c>
      <c r="B799" s="14" t="s">
        <v>146</v>
      </c>
      <c r="C799" s="13" t="s">
        <v>147</v>
      </c>
      <c r="D799" s="13" t="s">
        <v>148</v>
      </c>
      <c r="E799" s="13" t="s">
        <v>60</v>
      </c>
      <c r="F799" s="13" t="s">
        <v>227</v>
      </c>
      <c r="G799" s="13" t="s">
        <v>191</v>
      </c>
      <c r="H799" s="13" t="s">
        <v>89</v>
      </c>
      <c r="I799" s="13" t="s">
        <v>64</v>
      </c>
      <c r="J799" s="13" t="s">
        <v>228</v>
      </c>
      <c r="K799" s="13" t="s">
        <v>229</v>
      </c>
      <c r="L799" s="13" t="s">
        <v>230</v>
      </c>
      <c r="M799" s="13" t="s">
        <v>231</v>
      </c>
      <c r="N799" s="14" t="s">
        <v>232</v>
      </c>
      <c r="O799" s="16">
        <v>0.35241983376417541</v>
      </c>
      <c r="P799" s="16">
        <v>0.26075663173387631</v>
      </c>
      <c r="Q799" s="14" t="s">
        <v>233</v>
      </c>
      <c r="R799" s="14" t="s">
        <v>234</v>
      </c>
      <c r="S799" s="14" t="s">
        <v>235</v>
      </c>
      <c r="T799" s="14" t="s">
        <v>236</v>
      </c>
      <c r="U799" s="13" t="s">
        <v>74</v>
      </c>
      <c r="V799" s="13">
        <v>1465.5309999999999</v>
      </c>
      <c r="W799" s="13">
        <v>4.2304290000000004E-6</v>
      </c>
      <c r="X799" s="13">
        <v>692.6</v>
      </c>
      <c r="Y799" s="13">
        <v>252.5</v>
      </c>
      <c r="Z799" s="13">
        <v>0.47259309999999999</v>
      </c>
      <c r="AA799" s="13">
        <v>0.17229249999999999</v>
      </c>
      <c r="AB799" s="13">
        <v>3.2247219999999999E-4</v>
      </c>
      <c r="AC799" s="13">
        <v>1.1756310000000001E-4</v>
      </c>
      <c r="AD799" s="13">
        <v>1.9992709999999999E-6</v>
      </c>
      <c r="AE799" s="13">
        <v>7.2887099999999996E-7</v>
      </c>
      <c r="AF799" s="13">
        <v>5.5280849999999999E-2</v>
      </c>
      <c r="AG799" s="13">
        <v>4.4741549999999998E-2</v>
      </c>
      <c r="AH799" s="13">
        <v>3.616572E-5</v>
      </c>
      <c r="AI799" s="13">
        <v>1.6290689999999999E-5</v>
      </c>
      <c r="AJ799" s="13">
        <v>7.8752989999999996E-5</v>
      </c>
      <c r="AK799" s="13">
        <v>1172.6600000000001</v>
      </c>
      <c r="AL799" s="13">
        <v>110.2</v>
      </c>
      <c r="AM799" s="13">
        <v>0.80016030000000005</v>
      </c>
      <c r="AN799" s="13">
        <v>7.5194570000000002E-2</v>
      </c>
      <c r="AO799" s="13">
        <v>5.4598639999999996E-4</v>
      </c>
      <c r="AP799" s="13">
        <v>5.1308740000000002E-5</v>
      </c>
      <c r="AQ799" s="13">
        <v>6.3015019999999994E-5</v>
      </c>
      <c r="AR799" s="13">
        <v>5.9217969999999999E-6</v>
      </c>
      <c r="AS799" s="13">
        <v>1.9790970000000001</v>
      </c>
      <c r="AT799" s="13">
        <v>0.77907119999999996</v>
      </c>
      <c r="AU799" s="13">
        <v>3.184029E-5</v>
      </c>
      <c r="AV799" s="13">
        <v>7.6010989999999997E-6</v>
      </c>
      <c r="AW799" s="13">
        <v>8.8475320000000005E-7</v>
      </c>
      <c r="AX799" s="13">
        <v>7.188281E-6</v>
      </c>
      <c r="AY799" s="13">
        <v>8.0730330000000007E-6</v>
      </c>
      <c r="AZ799" s="13">
        <v>1549</v>
      </c>
      <c r="BA799" s="13">
        <v>0</v>
      </c>
      <c r="BB799" s="13">
        <v>2465</v>
      </c>
      <c r="BC799" s="13">
        <v>0</v>
      </c>
      <c r="BD799" s="13">
        <v>772</v>
      </c>
      <c r="BE799" s="13">
        <v>0</v>
      </c>
      <c r="BF799" s="13">
        <v>1304</v>
      </c>
      <c r="BG799" s="13">
        <v>0</v>
      </c>
      <c r="BI799" s="22">
        <v>1E-3</v>
      </c>
      <c r="BJ799" s="22">
        <v>1E-3</v>
      </c>
      <c r="BK799" s="22">
        <v>0</v>
      </c>
      <c r="BL799" s="22">
        <v>8.5540000000000003</v>
      </c>
      <c r="BM799" s="12">
        <v>1.1690437222352116E-4</v>
      </c>
      <c r="BN799" s="12">
        <v>1.1690437222352116E-4</v>
      </c>
      <c r="BO799" s="12">
        <v>0</v>
      </c>
      <c r="BP799" s="16">
        <v>0.35241983376417541</v>
      </c>
      <c r="BQ799" s="16">
        <v>0.26075663173387631</v>
      </c>
      <c r="BR799" s="15">
        <v>4.119941942531861E-5</v>
      </c>
      <c r="BS799" s="15">
        <v>0</v>
      </c>
      <c r="BT799" s="15">
        <v>4.119941942531861E-5</v>
      </c>
      <c r="BU799" s="17">
        <v>1.463358556946081</v>
      </c>
      <c r="BV799" s="15">
        <v>6.0289522957250575E-5</v>
      </c>
      <c r="BW799" s="15">
        <v>0</v>
      </c>
      <c r="BX799" s="15">
        <v>6.0289522957250575E-5</v>
      </c>
      <c r="BY799" s="17">
        <v>3.5241983376417541E-4</v>
      </c>
      <c r="BZ799" s="17">
        <v>3.5241983376417541E-4</v>
      </c>
      <c r="CA799" s="17">
        <v>0</v>
      </c>
      <c r="CB799" s="17">
        <v>5.8454573278688127</v>
      </c>
    </row>
    <row r="800" spans="1:80" x14ac:dyDescent="0.25">
      <c r="A800" s="13">
        <v>15</v>
      </c>
      <c r="B800" s="14" t="s">
        <v>149</v>
      </c>
      <c r="C800" s="13" t="s">
        <v>150</v>
      </c>
      <c r="D800" s="13" t="s">
        <v>148</v>
      </c>
      <c r="E800" s="13" t="s">
        <v>60</v>
      </c>
      <c r="F800" s="13" t="s">
        <v>227</v>
      </c>
      <c r="G800" s="13" t="s">
        <v>191</v>
      </c>
      <c r="H800" s="13" t="s">
        <v>89</v>
      </c>
      <c r="I800" s="13" t="s">
        <v>64</v>
      </c>
      <c r="J800" s="13" t="s">
        <v>228</v>
      </c>
      <c r="K800" s="13" t="s">
        <v>229</v>
      </c>
      <c r="L800" s="13" t="s">
        <v>230</v>
      </c>
      <c r="M800" s="13" t="s">
        <v>231</v>
      </c>
      <c r="N800" s="14" t="s">
        <v>232</v>
      </c>
      <c r="O800" s="16">
        <v>0.35241983376417541</v>
      </c>
      <c r="P800" s="16">
        <v>0.26075663173387631</v>
      </c>
      <c r="Q800" s="14" t="s">
        <v>233</v>
      </c>
      <c r="R800" s="14" t="s">
        <v>234</v>
      </c>
      <c r="S800" s="14" t="s">
        <v>235</v>
      </c>
      <c r="T800" s="14" t="s">
        <v>236</v>
      </c>
      <c r="U800" s="13" t="s">
        <v>74</v>
      </c>
      <c r="V800" s="13">
        <v>1450.2270000000001</v>
      </c>
      <c r="W800" s="13">
        <v>2.1234559999999999E-5</v>
      </c>
      <c r="X800" s="13">
        <v>692.6</v>
      </c>
      <c r="Y800" s="13">
        <v>252.5</v>
      </c>
      <c r="Z800" s="13">
        <v>0.47758050000000002</v>
      </c>
      <c r="AA800" s="13">
        <v>0.17411070000000001</v>
      </c>
      <c r="AB800" s="13">
        <v>3.2931440000000001E-4</v>
      </c>
      <c r="AC800" s="13">
        <v>1.2005759999999999E-4</v>
      </c>
      <c r="AD800" s="13">
        <v>1.0141209999999999E-5</v>
      </c>
      <c r="AE800" s="13">
        <v>3.6971639999999998E-6</v>
      </c>
      <c r="AF800" s="13">
        <v>5.4271970000000003E-2</v>
      </c>
      <c r="AG800" s="13">
        <v>4.2971160000000001E-2</v>
      </c>
      <c r="AH800" s="13">
        <v>1.868591E-4</v>
      </c>
      <c r="AI800" s="13">
        <v>8.6038259999999996E-5</v>
      </c>
      <c r="AJ800" s="13">
        <v>1.6160090000000001E-4</v>
      </c>
      <c r="AK800" s="13">
        <v>1172.6600000000001</v>
      </c>
      <c r="AL800" s="13">
        <v>110.2</v>
      </c>
      <c r="AM800" s="13">
        <v>0.80860460000000001</v>
      </c>
      <c r="AN800" s="13">
        <v>7.5988120000000006E-2</v>
      </c>
      <c r="AO800" s="13">
        <v>5.5757120000000005E-4</v>
      </c>
      <c r="AP800" s="13">
        <v>5.2397410000000002E-5</v>
      </c>
      <c r="AQ800" s="13">
        <v>1.306712E-4</v>
      </c>
      <c r="AR800" s="13">
        <v>1.227975E-5</v>
      </c>
      <c r="AS800" s="13">
        <v>2.086468</v>
      </c>
      <c r="AT800" s="13">
        <v>0.68021980000000004</v>
      </c>
      <c r="AU800" s="13">
        <v>6.2627969999999995E-5</v>
      </c>
      <c r="AV800" s="13">
        <v>1.8052619999999999E-5</v>
      </c>
      <c r="AW800" s="13">
        <v>5.1122930000000002E-6</v>
      </c>
      <c r="AX800" s="13">
        <v>1.697995E-5</v>
      </c>
      <c r="AY800" s="13">
        <v>2.2092249999999998E-5</v>
      </c>
      <c r="AZ800" s="13">
        <v>628</v>
      </c>
      <c r="BA800" s="13">
        <v>0</v>
      </c>
      <c r="BB800" s="13">
        <v>1021</v>
      </c>
      <c r="BC800" s="13">
        <v>0</v>
      </c>
      <c r="BD800" s="13">
        <v>603</v>
      </c>
      <c r="BE800" s="13">
        <v>0</v>
      </c>
      <c r="BF800" s="13">
        <v>1035</v>
      </c>
      <c r="BG800" s="13">
        <v>0</v>
      </c>
      <c r="BI800" s="22">
        <v>1E-3</v>
      </c>
      <c r="BJ800" s="22">
        <v>1E-3</v>
      </c>
      <c r="BK800" s="22">
        <v>0</v>
      </c>
      <c r="BL800" s="22">
        <v>8.5540000000000003</v>
      </c>
      <c r="BM800" s="12">
        <v>1.1690437222352116E-4</v>
      </c>
      <c r="BN800" s="12">
        <v>1.1690437222352116E-4</v>
      </c>
      <c r="BO800" s="12">
        <v>0</v>
      </c>
      <c r="BP800" s="16">
        <v>0.35241983376417541</v>
      </c>
      <c r="BQ800" s="16">
        <v>0.26075663173387631</v>
      </c>
      <c r="BR800" s="15">
        <v>4.119941942531861E-5</v>
      </c>
      <c r="BS800" s="15">
        <v>0</v>
      </c>
      <c r="BT800" s="15">
        <v>4.119941942531861E-5</v>
      </c>
      <c r="BU800" s="17">
        <v>1.463358556946081</v>
      </c>
      <c r="BV800" s="15">
        <v>6.0289522957250575E-5</v>
      </c>
      <c r="BW800" s="15">
        <v>0</v>
      </c>
      <c r="BX800" s="15">
        <v>6.0289522957250575E-5</v>
      </c>
      <c r="BY800" s="17">
        <v>3.5241983376417541E-4</v>
      </c>
      <c r="BZ800" s="17">
        <v>3.5241983376417541E-4</v>
      </c>
      <c r="CA800" s="17">
        <v>0</v>
      </c>
      <c r="CB800" s="17">
        <v>5.8454573278688127</v>
      </c>
    </row>
    <row r="801" spans="1:80" x14ac:dyDescent="0.25">
      <c r="A801" s="9">
        <v>16</v>
      </c>
      <c r="B801" s="10" t="s">
        <v>87</v>
      </c>
      <c r="C801" s="9" t="s">
        <v>88</v>
      </c>
      <c r="D801" s="9" t="s">
        <v>89</v>
      </c>
      <c r="E801" s="9" t="s">
        <v>78</v>
      </c>
      <c r="F801" s="9" t="s">
        <v>227</v>
      </c>
      <c r="G801" s="9" t="s">
        <v>191</v>
      </c>
      <c r="H801" s="9" t="s">
        <v>89</v>
      </c>
      <c r="I801" s="9" t="s">
        <v>64</v>
      </c>
      <c r="J801" s="9" t="s">
        <v>228</v>
      </c>
      <c r="K801" s="9" t="s">
        <v>229</v>
      </c>
      <c r="L801" s="9" t="s">
        <v>230</v>
      </c>
      <c r="M801" s="9" t="s">
        <v>231</v>
      </c>
      <c r="N801" s="10" t="s">
        <v>232</v>
      </c>
      <c r="O801" s="16">
        <v>0.35241983376417541</v>
      </c>
      <c r="P801" s="16">
        <v>0.26075663173387631</v>
      </c>
      <c r="Q801" s="10" t="s">
        <v>233</v>
      </c>
      <c r="R801" s="10" t="s">
        <v>234</v>
      </c>
      <c r="S801" s="10" t="s">
        <v>235</v>
      </c>
      <c r="T801" s="10" t="s">
        <v>236</v>
      </c>
      <c r="U801" s="9" t="s">
        <v>74</v>
      </c>
      <c r="V801" s="9">
        <v>36.095089999999999</v>
      </c>
      <c r="W801" s="9">
        <v>1.889169E-3</v>
      </c>
      <c r="X801" s="9">
        <v>692.6</v>
      </c>
      <c r="Y801" s="9">
        <v>252.5</v>
      </c>
      <c r="Z801" s="9">
        <v>19.188199999999998</v>
      </c>
      <c r="AA801" s="9">
        <v>6.9954099999999997</v>
      </c>
      <c r="AB801" s="9">
        <v>0.5316014</v>
      </c>
      <c r="AC801" s="9">
        <v>0.19380500000000001</v>
      </c>
      <c r="AD801" s="9">
        <v>3.6249749999999997E-2</v>
      </c>
      <c r="AE801" s="9">
        <v>1.321551E-2</v>
      </c>
      <c r="AF801" s="9">
        <v>0.88529720000000001</v>
      </c>
      <c r="AG801" s="9">
        <v>0.7266823</v>
      </c>
      <c r="AH801" s="9">
        <v>4.0946419999999997E-2</v>
      </c>
      <c r="AI801" s="9">
        <v>1.8186089999999999E-2</v>
      </c>
      <c r="AJ801" s="9">
        <v>2.2747010000000002E-2</v>
      </c>
      <c r="AK801" s="9">
        <v>1172.6600000000001</v>
      </c>
      <c r="AL801" s="9">
        <v>110.2</v>
      </c>
      <c r="AM801" s="9">
        <v>32.48807</v>
      </c>
      <c r="AN801" s="9">
        <v>3.0530460000000001</v>
      </c>
      <c r="AO801" s="9">
        <v>0.90006889999999995</v>
      </c>
      <c r="AP801" s="9">
        <v>8.4583420000000006E-2</v>
      </c>
      <c r="AQ801" s="9">
        <v>0.73900659999999996</v>
      </c>
      <c r="AR801" s="9">
        <v>6.9447690000000006E-2</v>
      </c>
      <c r="AS801" s="9">
        <v>24.576609999999999</v>
      </c>
      <c r="AT801" s="9">
        <v>4.955889</v>
      </c>
      <c r="AU801" s="9">
        <v>3.0069510000000001E-2</v>
      </c>
      <c r="AV801" s="9">
        <v>1.401316E-2</v>
      </c>
      <c r="AW801" s="11">
        <v>2.3256209999999999E-3</v>
      </c>
      <c r="AX801" s="11">
        <v>1.222117E-2</v>
      </c>
      <c r="AY801" s="11">
        <v>1.454679E-2</v>
      </c>
      <c r="AZ801" s="9">
        <v>5</v>
      </c>
      <c r="BA801" s="9">
        <v>1</v>
      </c>
      <c r="BB801" s="9">
        <v>5</v>
      </c>
      <c r="BC801" s="9">
        <v>1</v>
      </c>
      <c r="BD801" s="9">
        <v>6</v>
      </c>
      <c r="BE801" s="9">
        <v>1</v>
      </c>
      <c r="BF801" s="9">
        <v>15</v>
      </c>
      <c r="BG801" s="9">
        <v>1</v>
      </c>
      <c r="BH801" s="26"/>
      <c r="BI801" s="22">
        <v>3.2000000000000001E-2</v>
      </c>
      <c r="BJ801" s="22">
        <v>2.5999999999999999E-2</v>
      </c>
      <c r="BK801" s="22">
        <v>6.0000000000000001E-3</v>
      </c>
      <c r="BL801" s="22">
        <v>19.397999999999996</v>
      </c>
      <c r="BM801" s="12">
        <v>1.6496546035673785E-3</v>
      </c>
      <c r="BN801" s="12">
        <v>1.3403443653984949E-3</v>
      </c>
      <c r="BO801" s="12">
        <v>3.0931023816888346E-4</v>
      </c>
      <c r="BP801" s="16">
        <v>0.35241983376417541</v>
      </c>
      <c r="BQ801" s="16">
        <v>0.26075663173387631</v>
      </c>
      <c r="BR801" s="15">
        <v>4.7236393844048678E-4</v>
      </c>
      <c r="BS801" s="15">
        <v>8.0654695865721115E-5</v>
      </c>
      <c r="BT801" s="15">
        <v>5.5301863430620788E-4</v>
      </c>
      <c r="BU801" s="17">
        <v>1.3939162128699798</v>
      </c>
      <c r="BV801" s="15">
        <v>6.5843575216731158E-4</v>
      </c>
      <c r="BW801" s="15">
        <v>1.1242588821132599E-4</v>
      </c>
      <c r="BX801" s="15">
        <v>7.7086164037863756E-4</v>
      </c>
      <c r="BY801" s="17">
        <v>1.0727455468271817E-2</v>
      </c>
      <c r="BZ801" s="17">
        <v>9.1629156778685605E-3</v>
      </c>
      <c r="CA801" s="17">
        <v>1.5645397904032578E-3</v>
      </c>
      <c r="CB801" s="17">
        <v>13.916187946519983</v>
      </c>
    </row>
    <row r="802" spans="1:80" x14ac:dyDescent="0.25">
      <c r="A802" s="9">
        <v>17</v>
      </c>
      <c r="B802" s="10" t="s">
        <v>90</v>
      </c>
      <c r="C802" s="9" t="s">
        <v>91</v>
      </c>
      <c r="D802" s="9" t="s">
        <v>89</v>
      </c>
      <c r="E802" s="9" t="s">
        <v>78</v>
      </c>
      <c r="F802" s="9" t="s">
        <v>227</v>
      </c>
      <c r="G802" s="9" t="s">
        <v>191</v>
      </c>
      <c r="H802" s="9" t="s">
        <v>89</v>
      </c>
      <c r="I802" s="9" t="s">
        <v>64</v>
      </c>
      <c r="J802" s="9" t="s">
        <v>228</v>
      </c>
      <c r="K802" s="9" t="s">
        <v>229</v>
      </c>
      <c r="L802" s="9" t="s">
        <v>230</v>
      </c>
      <c r="M802" s="9" t="s">
        <v>231</v>
      </c>
      <c r="N802" s="10" t="s">
        <v>232</v>
      </c>
      <c r="O802" s="16">
        <v>0.35241983376417541</v>
      </c>
      <c r="P802" s="16">
        <v>0.26075663173387631</v>
      </c>
      <c r="Q802" s="10" t="s">
        <v>233</v>
      </c>
      <c r="R802" s="10" t="s">
        <v>234</v>
      </c>
      <c r="S802" s="10" t="s">
        <v>235</v>
      </c>
      <c r="T802" s="10" t="s">
        <v>236</v>
      </c>
      <c r="U802" s="9" t="s">
        <v>74</v>
      </c>
      <c r="V802" s="9">
        <v>48.122509999999998</v>
      </c>
      <c r="W802" s="9">
        <v>1.6855170000000001E-3</v>
      </c>
      <c r="X802" s="9">
        <v>692.6</v>
      </c>
      <c r="Y802" s="9">
        <v>252.5</v>
      </c>
      <c r="Z802" s="9">
        <v>14.392440000000001</v>
      </c>
      <c r="AA802" s="9">
        <v>5.2470249999999998</v>
      </c>
      <c r="AB802" s="9">
        <v>0.29907909999999999</v>
      </c>
      <c r="AC802" s="9">
        <v>0.1090348</v>
      </c>
      <c r="AD802" s="9">
        <v>2.4258689999999999E-2</v>
      </c>
      <c r="AE802" s="9">
        <v>8.8439499999999997E-3</v>
      </c>
      <c r="AF802" s="9">
        <v>0.65190859999999995</v>
      </c>
      <c r="AG802" s="9">
        <v>0.44874269999999999</v>
      </c>
      <c r="AH802" s="9">
        <v>3.7211809999999998E-2</v>
      </c>
      <c r="AI802" s="9">
        <v>1.970829E-2</v>
      </c>
      <c r="AJ802" s="9">
        <v>2.204743E-2</v>
      </c>
      <c r="AK802" s="9">
        <v>1172.6600000000001</v>
      </c>
      <c r="AL802" s="9">
        <v>110.2</v>
      </c>
      <c r="AM802" s="9">
        <v>24.368230000000001</v>
      </c>
      <c r="AN802" s="9">
        <v>2.2899889999999998</v>
      </c>
      <c r="AO802" s="9">
        <v>0.50637900000000002</v>
      </c>
      <c r="AP802" s="9">
        <v>4.7586650000000001E-2</v>
      </c>
      <c r="AQ802" s="9">
        <v>0.53725670000000003</v>
      </c>
      <c r="AR802" s="9">
        <v>5.0488369999999998E-2</v>
      </c>
      <c r="AS802" s="9">
        <v>21.81718</v>
      </c>
      <c r="AT802" s="9">
        <v>4.550872</v>
      </c>
      <c r="AU802" s="9">
        <v>2.4625399999999999E-2</v>
      </c>
      <c r="AV802" s="9">
        <v>1.109422E-2</v>
      </c>
      <c r="AW802" s="11">
        <v>1.7689260000000001E-3</v>
      </c>
      <c r="AX802" s="11">
        <v>1.009845E-2</v>
      </c>
      <c r="AY802" s="11">
        <v>1.186738E-2</v>
      </c>
      <c r="AZ802" s="9">
        <v>3</v>
      </c>
      <c r="BA802" s="9">
        <v>1</v>
      </c>
      <c r="BB802" s="9">
        <v>5</v>
      </c>
      <c r="BC802" s="9">
        <v>1</v>
      </c>
      <c r="BD802" s="9">
        <v>7</v>
      </c>
      <c r="BE802" s="9">
        <v>1</v>
      </c>
      <c r="BF802" s="9">
        <v>17</v>
      </c>
      <c r="BG802" s="9">
        <v>1</v>
      </c>
      <c r="BH802" s="26"/>
      <c r="BI802" s="22">
        <v>2.8000000000000001E-2</v>
      </c>
      <c r="BJ802" s="22">
        <v>2.3E-2</v>
      </c>
      <c r="BK802" s="22">
        <v>5.0000000000000001E-3</v>
      </c>
      <c r="BL802" s="22">
        <v>19.184000000000001</v>
      </c>
      <c r="BM802" s="12">
        <v>1.4595496246872393E-3</v>
      </c>
      <c r="BN802" s="12">
        <v>1.1989157631359466E-3</v>
      </c>
      <c r="BO802" s="12">
        <v>2.6063386155129273E-4</v>
      </c>
      <c r="BP802" s="16">
        <v>0.35241983376417541</v>
      </c>
      <c r="BQ802" s="16">
        <v>0.26075663173387631</v>
      </c>
      <c r="BR802" s="15">
        <v>4.225216939416198E-4</v>
      </c>
      <c r="BS802" s="15">
        <v>6.7962007853908547E-5</v>
      </c>
      <c r="BT802" s="15">
        <v>4.9048370179552837E-4</v>
      </c>
      <c r="BU802" s="17">
        <v>1.4008637500141801</v>
      </c>
      <c r="BV802" s="15">
        <v>5.9189532463740121E-4</v>
      </c>
      <c r="BW802" s="15">
        <v>9.5205513180719484E-5</v>
      </c>
      <c r="BX802" s="15">
        <v>6.8710083781812071E-4</v>
      </c>
      <c r="BY802" s="17">
        <v>9.4094393352454168E-3</v>
      </c>
      <c r="BZ802" s="17">
        <v>8.1056561765760343E-3</v>
      </c>
      <c r="CA802" s="17">
        <v>1.3037831586693817E-3</v>
      </c>
      <c r="CB802" s="17">
        <v>13.694408181956177</v>
      </c>
    </row>
    <row r="803" spans="1:80" x14ac:dyDescent="0.25">
      <c r="A803" s="13">
        <v>19</v>
      </c>
      <c r="B803" s="14" t="s">
        <v>92</v>
      </c>
      <c r="C803" s="13" t="s">
        <v>93</v>
      </c>
      <c r="D803" s="13" t="s">
        <v>94</v>
      </c>
      <c r="E803" s="13" t="s">
        <v>60</v>
      </c>
      <c r="F803" s="13" t="s">
        <v>227</v>
      </c>
      <c r="G803" s="13" t="s">
        <v>191</v>
      </c>
      <c r="H803" s="13" t="s">
        <v>89</v>
      </c>
      <c r="I803" s="13" t="s">
        <v>64</v>
      </c>
      <c r="J803" s="13" t="s">
        <v>228</v>
      </c>
      <c r="K803" s="13" t="s">
        <v>229</v>
      </c>
      <c r="L803" s="13" t="s">
        <v>230</v>
      </c>
      <c r="M803" s="13" t="s">
        <v>231</v>
      </c>
      <c r="N803" s="14" t="s">
        <v>232</v>
      </c>
      <c r="O803" s="16">
        <v>0.35241983376417541</v>
      </c>
      <c r="P803" s="16">
        <v>0.26075663173387631</v>
      </c>
      <c r="Q803" s="14" t="s">
        <v>233</v>
      </c>
      <c r="R803" s="14" t="s">
        <v>234</v>
      </c>
      <c r="S803" s="14" t="s">
        <v>235</v>
      </c>
      <c r="T803" s="14" t="s">
        <v>236</v>
      </c>
      <c r="U803" s="13" t="s">
        <v>74</v>
      </c>
      <c r="V803" s="13">
        <v>779.69600000000003</v>
      </c>
      <c r="W803" s="13">
        <v>3.5774630000000001E-6</v>
      </c>
      <c r="X803" s="13">
        <v>692.6</v>
      </c>
      <c r="Y803" s="13">
        <v>252.5</v>
      </c>
      <c r="Z803" s="13">
        <v>0.8882949</v>
      </c>
      <c r="AA803" s="13">
        <v>0.32384420000000003</v>
      </c>
      <c r="AB803" s="13">
        <v>1.139284E-3</v>
      </c>
      <c r="AC803" s="13">
        <v>4.153467E-4</v>
      </c>
      <c r="AD803" s="13">
        <v>3.1778420000000002E-6</v>
      </c>
      <c r="AE803" s="13">
        <v>1.15854E-6</v>
      </c>
      <c r="AF803" s="13">
        <v>2.5291090000000001</v>
      </c>
      <c r="AG803" s="13">
        <v>1.7587930000000001</v>
      </c>
      <c r="AH803" s="13">
        <v>1.2565069999999999E-6</v>
      </c>
      <c r="AI803" s="13">
        <v>6.5871340000000005E-7</v>
      </c>
      <c r="AJ803" s="13">
        <v>2.0487350000000001E-4</v>
      </c>
      <c r="AK803" s="13">
        <v>1172.6600000000001</v>
      </c>
      <c r="AL803" s="13">
        <v>110.2</v>
      </c>
      <c r="AM803" s="13">
        <v>1.5039960000000001</v>
      </c>
      <c r="AN803" s="13">
        <v>0.14133709999999999</v>
      </c>
      <c r="AO803" s="13">
        <v>1.9289520000000001E-3</v>
      </c>
      <c r="AP803" s="13">
        <v>1.8127209999999999E-4</v>
      </c>
      <c r="AQ803" s="13">
        <v>3.0812899999999998E-4</v>
      </c>
      <c r="AR803" s="13">
        <v>2.8956230000000001E-5</v>
      </c>
      <c r="AS803" s="13">
        <v>7.7436499999999997</v>
      </c>
      <c r="AT803" s="13">
        <v>4.4888870000000001</v>
      </c>
      <c r="AU803" s="13">
        <v>3.9791179999999998E-5</v>
      </c>
      <c r="AV803" s="13">
        <v>6.4506480000000002E-6</v>
      </c>
      <c r="AW803" s="13">
        <v>1.854353E-7</v>
      </c>
      <c r="AX803" s="13">
        <v>4.6347179999999999E-6</v>
      </c>
      <c r="AY803" s="13">
        <v>4.8201529999999998E-6</v>
      </c>
      <c r="AZ803" s="13">
        <v>6505</v>
      </c>
      <c r="BA803" s="13">
        <v>0</v>
      </c>
      <c r="BB803" s="13">
        <v>9013</v>
      </c>
      <c r="BC803" s="13">
        <v>0</v>
      </c>
      <c r="BD803" s="13">
        <v>509</v>
      </c>
      <c r="BE803" s="13">
        <v>0</v>
      </c>
      <c r="BF803" s="13">
        <v>921</v>
      </c>
      <c r="BG803" s="13">
        <v>0</v>
      </c>
      <c r="BI803" s="22">
        <v>1E-3</v>
      </c>
      <c r="BJ803" s="22">
        <v>1E-3</v>
      </c>
      <c r="BK803" s="22">
        <v>0</v>
      </c>
      <c r="BL803" s="22">
        <v>26.840000000000003</v>
      </c>
      <c r="BM803" s="12">
        <v>3.7257824143070038E-5</v>
      </c>
      <c r="BN803" s="12">
        <v>3.7257824143070038E-5</v>
      </c>
      <c r="BO803" s="12">
        <v>0</v>
      </c>
      <c r="BP803" s="16">
        <v>0.35241983376417541</v>
      </c>
      <c r="BQ803" s="16">
        <v>0.26075663173387631</v>
      </c>
      <c r="BR803" s="15">
        <v>1.3130396190915624E-5</v>
      </c>
      <c r="BS803" s="15">
        <v>0</v>
      </c>
      <c r="BT803" s="15">
        <v>1.3130396190915624E-5</v>
      </c>
      <c r="BU803" s="17">
        <v>1.4501819930425399</v>
      </c>
      <c r="BV803" s="15">
        <v>1.9041464117580193E-5</v>
      </c>
      <c r="BW803" s="15">
        <v>0</v>
      </c>
      <c r="BX803" s="15">
        <v>1.9041464117580193E-5</v>
      </c>
      <c r="BY803" s="17">
        <v>3.5241983376417541E-4</v>
      </c>
      <c r="BZ803" s="17">
        <v>3.5241983376417541E-4</v>
      </c>
      <c r="CA803" s="17">
        <v>0</v>
      </c>
      <c r="CB803" s="17">
        <v>18.508021840547482</v>
      </c>
    </row>
    <row r="804" spans="1:80" x14ac:dyDescent="0.25">
      <c r="A804" s="13">
        <v>21</v>
      </c>
      <c r="B804" s="14" t="s">
        <v>95</v>
      </c>
      <c r="C804" s="13" t="s">
        <v>96</v>
      </c>
      <c r="D804" s="13" t="s">
        <v>97</v>
      </c>
      <c r="E804" s="13" t="s">
        <v>78</v>
      </c>
      <c r="F804" s="13" t="s">
        <v>227</v>
      </c>
      <c r="G804" s="13" t="s">
        <v>191</v>
      </c>
      <c r="H804" s="13" t="s">
        <v>89</v>
      </c>
      <c r="I804" s="13" t="s">
        <v>64</v>
      </c>
      <c r="J804" s="13" t="s">
        <v>228</v>
      </c>
      <c r="K804" s="13" t="s">
        <v>229</v>
      </c>
      <c r="L804" s="13" t="s">
        <v>230</v>
      </c>
      <c r="M804" s="13" t="s">
        <v>231</v>
      </c>
      <c r="N804" s="14" t="s">
        <v>232</v>
      </c>
      <c r="O804" s="16">
        <v>0.35241983376417541</v>
      </c>
      <c r="P804" s="16">
        <v>0.26075663173387631</v>
      </c>
      <c r="Q804" s="14" t="s">
        <v>233</v>
      </c>
      <c r="R804" s="14" t="s">
        <v>234</v>
      </c>
      <c r="S804" s="14" t="s">
        <v>235</v>
      </c>
      <c r="T804" s="14" t="s">
        <v>236</v>
      </c>
      <c r="U804" s="13" t="s">
        <v>74</v>
      </c>
      <c r="V804" s="13">
        <v>478.19349999999997</v>
      </c>
      <c r="W804" s="13">
        <v>1.688754E-4</v>
      </c>
      <c r="X804" s="13">
        <v>692.6</v>
      </c>
      <c r="Y804" s="13">
        <v>252.5</v>
      </c>
      <c r="Z804" s="13">
        <v>1.4483680000000001</v>
      </c>
      <c r="AA804" s="13">
        <v>0.52802890000000002</v>
      </c>
      <c r="AB804" s="13">
        <v>3.0288310000000001E-3</v>
      </c>
      <c r="AC804" s="13">
        <v>1.1042160000000001E-3</v>
      </c>
      <c r="AD804" s="13">
        <v>2.4459360000000002E-4</v>
      </c>
      <c r="AE804" s="13">
        <v>8.9171079999999996E-5</v>
      </c>
      <c r="AF804" s="13">
        <v>1.774222</v>
      </c>
      <c r="AG804" s="13">
        <v>1.0570790000000001</v>
      </c>
      <c r="AH804" s="13">
        <v>1.3785969999999999E-4</v>
      </c>
      <c r="AI804" s="13">
        <v>8.435614E-5</v>
      </c>
      <c r="AJ804" s="13">
        <v>2.3287999999999998E-3</v>
      </c>
      <c r="AK804" s="13">
        <v>1172.6600000000001</v>
      </c>
      <c r="AL804" s="13">
        <v>110.2</v>
      </c>
      <c r="AM804" s="13">
        <v>2.4522710000000001</v>
      </c>
      <c r="AN804" s="13">
        <v>0.23045060000000001</v>
      </c>
      <c r="AO804" s="13">
        <v>5.1281970000000001E-3</v>
      </c>
      <c r="AP804" s="13">
        <v>4.8191919999999999E-4</v>
      </c>
      <c r="AQ804" s="13">
        <v>5.7108480000000001E-3</v>
      </c>
      <c r="AR804" s="13">
        <v>5.3667350000000005E-4</v>
      </c>
      <c r="AS804" s="13">
        <v>24.976800000000001</v>
      </c>
      <c r="AT804" s="13">
        <v>7.267811</v>
      </c>
      <c r="AU804" s="13">
        <v>2.286461E-4</v>
      </c>
      <c r="AV804" s="13">
        <v>7.3842519999999998E-5</v>
      </c>
      <c r="AW804" s="15">
        <v>1.0711380000000001E-5</v>
      </c>
      <c r="AX804" s="15">
        <v>6.4466129999999998E-5</v>
      </c>
      <c r="AY804" s="15">
        <v>7.5177519999999998E-5</v>
      </c>
      <c r="AZ804" s="13">
        <v>420</v>
      </c>
      <c r="BA804" s="13">
        <v>0</v>
      </c>
      <c r="BB804" s="13">
        <v>644</v>
      </c>
      <c r="BC804" s="13">
        <v>0</v>
      </c>
      <c r="BD804" s="13">
        <v>241</v>
      </c>
      <c r="BE804" s="13">
        <v>0</v>
      </c>
      <c r="BF804" s="13">
        <v>425</v>
      </c>
      <c r="BG804" s="13">
        <v>0</v>
      </c>
      <c r="BI804" s="22">
        <v>2E-3</v>
      </c>
      <c r="BJ804" s="22">
        <v>2E-3</v>
      </c>
      <c r="BK804" s="22">
        <v>0</v>
      </c>
      <c r="BL804" s="22">
        <v>20.392000000000003</v>
      </c>
      <c r="BM804" s="12">
        <v>9.8077677520596297E-5</v>
      </c>
      <c r="BN804" s="12">
        <v>9.8077677520596297E-5</v>
      </c>
      <c r="BO804" s="12">
        <v>0</v>
      </c>
      <c r="BP804" s="16">
        <v>0.35241983376417541</v>
      </c>
      <c r="BQ804" s="16">
        <v>0.26075663173387631</v>
      </c>
      <c r="BR804" s="15">
        <v>3.4564518807784951E-5</v>
      </c>
      <c r="BS804" s="15">
        <v>0</v>
      </c>
      <c r="BT804" s="15">
        <v>3.4564518807784951E-5</v>
      </c>
      <c r="BU804" s="17">
        <v>1.415728132612768</v>
      </c>
      <c r="BV804" s="15">
        <v>4.8933961666404285E-5</v>
      </c>
      <c r="BW804" s="15">
        <v>0</v>
      </c>
      <c r="BX804" s="15">
        <v>4.8933961666404285E-5</v>
      </c>
      <c r="BY804" s="17">
        <v>7.0483966752835081E-4</v>
      </c>
      <c r="BZ804" s="17">
        <v>7.0483966752835081E-4</v>
      </c>
      <c r="CA804" s="17">
        <v>0</v>
      </c>
      <c r="CB804" s="17">
        <v>14.403895444505977</v>
      </c>
    </row>
    <row r="805" spans="1:80" x14ac:dyDescent="0.25">
      <c r="A805" s="9">
        <v>22</v>
      </c>
      <c r="B805" s="10" t="s">
        <v>98</v>
      </c>
      <c r="C805" s="9" t="s">
        <v>99</v>
      </c>
      <c r="D805" s="9" t="s">
        <v>100</v>
      </c>
      <c r="E805" s="9" t="s">
        <v>78</v>
      </c>
      <c r="F805" s="9" t="s">
        <v>227</v>
      </c>
      <c r="G805" s="9" t="s">
        <v>191</v>
      </c>
      <c r="H805" s="9" t="s">
        <v>89</v>
      </c>
      <c r="I805" s="9" t="s">
        <v>64</v>
      </c>
      <c r="J805" s="9" t="s">
        <v>228</v>
      </c>
      <c r="K805" s="9" t="s">
        <v>229</v>
      </c>
      <c r="L805" s="9" t="s">
        <v>230</v>
      </c>
      <c r="M805" s="9" t="s">
        <v>231</v>
      </c>
      <c r="N805" s="10" t="s">
        <v>232</v>
      </c>
      <c r="O805" s="16">
        <v>0.35241983376417541</v>
      </c>
      <c r="P805" s="16">
        <v>0.26075663173387631</v>
      </c>
      <c r="Q805" s="10" t="s">
        <v>233</v>
      </c>
      <c r="R805" s="10" t="s">
        <v>234</v>
      </c>
      <c r="S805" s="10" t="s">
        <v>235</v>
      </c>
      <c r="T805" s="10" t="s">
        <v>236</v>
      </c>
      <c r="U805" s="9" t="s">
        <v>74</v>
      </c>
      <c r="V805" s="9">
        <v>217.2474</v>
      </c>
      <c r="W805" s="9">
        <v>1.153514E-4</v>
      </c>
      <c r="X805" s="9">
        <v>692.6</v>
      </c>
      <c r="Y805" s="9">
        <v>252.5</v>
      </c>
      <c r="Z805" s="9">
        <v>3.1880700000000002</v>
      </c>
      <c r="AA805" s="9">
        <v>1.162269</v>
      </c>
      <c r="AB805" s="9">
        <v>1.467483E-2</v>
      </c>
      <c r="AC805" s="9">
        <v>5.3499790000000004E-3</v>
      </c>
      <c r="AD805" s="9">
        <v>3.677482E-4</v>
      </c>
      <c r="AE805" s="9">
        <v>1.340693E-4</v>
      </c>
      <c r="AF805" s="9">
        <v>0.30437049999999999</v>
      </c>
      <c r="AG805" s="9">
        <v>0.2306242</v>
      </c>
      <c r="AH805" s="9">
        <v>1.208226E-3</v>
      </c>
      <c r="AI805" s="9">
        <v>5.8133260000000004E-4</v>
      </c>
      <c r="AJ805" s="9">
        <v>6.0984250000000002E-3</v>
      </c>
      <c r="AK805" s="9">
        <v>1172.6600000000001</v>
      </c>
      <c r="AL805" s="9">
        <v>110.2</v>
      </c>
      <c r="AM805" s="9">
        <v>5.3978080000000004</v>
      </c>
      <c r="AN805" s="9">
        <v>0.50725569999999998</v>
      </c>
      <c r="AO805" s="9">
        <v>2.4846360000000001E-2</v>
      </c>
      <c r="AP805" s="9">
        <v>2.3349209999999998E-3</v>
      </c>
      <c r="AQ805" s="9">
        <v>3.2918129999999997E-2</v>
      </c>
      <c r="AR805" s="9">
        <v>3.093461E-3</v>
      </c>
      <c r="AS805" s="9">
        <v>18.446940000000001</v>
      </c>
      <c r="AT805" s="9">
        <v>5.037312</v>
      </c>
      <c r="AU805" s="9">
        <v>1.7844759999999999E-3</v>
      </c>
      <c r="AV805" s="9">
        <v>6.1410950000000001E-4</v>
      </c>
      <c r="AW805" s="11">
        <v>2.545007E-5</v>
      </c>
      <c r="AX805" s="11">
        <v>5.8722449999999997E-4</v>
      </c>
      <c r="AY805" s="11">
        <v>6.126746E-4</v>
      </c>
      <c r="AZ805" s="9">
        <v>124</v>
      </c>
      <c r="BA805" s="9">
        <v>0</v>
      </c>
      <c r="BB805" s="9">
        <v>177</v>
      </c>
      <c r="BC805" s="9">
        <v>0</v>
      </c>
      <c r="BD805" s="9">
        <v>68</v>
      </c>
      <c r="BE805" s="9">
        <v>0</v>
      </c>
      <c r="BF805" s="9">
        <v>155</v>
      </c>
      <c r="BG805" s="9">
        <v>0</v>
      </c>
      <c r="BH805" s="26"/>
      <c r="BI805" s="22">
        <v>1.2E-2</v>
      </c>
      <c r="BJ805" s="22">
        <v>1.2E-2</v>
      </c>
      <c r="BK805" s="22">
        <v>0</v>
      </c>
      <c r="BL805" s="22">
        <v>18.181000000000001</v>
      </c>
      <c r="BM805" s="12">
        <v>6.6002970133656014E-4</v>
      </c>
      <c r="BN805" s="12">
        <v>6.6002970133656014E-4</v>
      </c>
      <c r="BO805" s="12">
        <v>0</v>
      </c>
      <c r="BP805" s="16">
        <v>0.35241983376417541</v>
      </c>
      <c r="BQ805" s="16">
        <v>0.26075663173387631</v>
      </c>
      <c r="BR805" s="15">
        <v>2.3260755762444886E-4</v>
      </c>
      <c r="BS805" s="15">
        <v>0</v>
      </c>
      <c r="BT805" s="15">
        <v>2.3260755762444886E-4</v>
      </c>
      <c r="BU805" s="17">
        <v>1.4111614521631999</v>
      </c>
      <c r="BV805" s="15">
        <v>3.2824681880145245E-4</v>
      </c>
      <c r="BW805" s="15">
        <v>0</v>
      </c>
      <c r="BX805" s="15">
        <v>3.2824681880145245E-4</v>
      </c>
      <c r="BY805" s="17">
        <v>4.2290380051701049E-3</v>
      </c>
      <c r="BZ805" s="17">
        <v>4.2290380051701049E-3</v>
      </c>
      <c r="CA805" s="17">
        <v>0</v>
      </c>
      <c r="CB805" s="17">
        <v>12.88371360493865</v>
      </c>
    </row>
    <row r="806" spans="1:80" x14ac:dyDescent="0.25">
      <c r="A806" s="13">
        <v>24</v>
      </c>
      <c r="B806" s="14" t="s">
        <v>101</v>
      </c>
      <c r="C806" s="13" t="s">
        <v>175</v>
      </c>
      <c r="D806" s="13" t="s">
        <v>102</v>
      </c>
      <c r="E806" s="13" t="s">
        <v>60</v>
      </c>
      <c r="F806" s="13" t="s">
        <v>227</v>
      </c>
      <c r="G806" s="13" t="s">
        <v>191</v>
      </c>
      <c r="H806" s="13" t="s">
        <v>89</v>
      </c>
      <c r="I806" s="13" t="s">
        <v>64</v>
      </c>
      <c r="J806" s="13" t="s">
        <v>228</v>
      </c>
      <c r="K806" s="13" t="s">
        <v>229</v>
      </c>
      <c r="L806" s="13" t="s">
        <v>230</v>
      </c>
      <c r="M806" s="13" t="s">
        <v>231</v>
      </c>
      <c r="N806" s="14" t="s">
        <v>232</v>
      </c>
      <c r="O806" s="16">
        <v>0.35241983376417541</v>
      </c>
      <c r="P806" s="16">
        <v>0.26075663173387631</v>
      </c>
      <c r="Q806" s="14" t="s">
        <v>233</v>
      </c>
      <c r="R806" s="14" t="s">
        <v>234</v>
      </c>
      <c r="S806" s="14" t="s">
        <v>235</v>
      </c>
      <c r="T806" s="14" t="s">
        <v>236</v>
      </c>
      <c r="U806" s="13" t="s">
        <v>74</v>
      </c>
      <c r="V806" s="13">
        <v>1266.941</v>
      </c>
      <c r="W806" s="13">
        <v>2.9967179999999999E-5</v>
      </c>
      <c r="X806" s="13">
        <v>692.6</v>
      </c>
      <c r="Y806" s="13">
        <v>252.5</v>
      </c>
      <c r="Z806" s="13">
        <v>0.54667129999999997</v>
      </c>
      <c r="AA806" s="13">
        <v>0.199299</v>
      </c>
      <c r="AB806" s="13">
        <v>4.3148930000000001E-4</v>
      </c>
      <c r="AC806" s="13">
        <v>1.573073E-4</v>
      </c>
      <c r="AD806" s="13">
        <v>1.63822E-5</v>
      </c>
      <c r="AE806" s="13">
        <v>5.9724289999999999E-6</v>
      </c>
      <c r="AF806" s="13">
        <v>0.74870530000000002</v>
      </c>
      <c r="AG806" s="13">
        <v>0.59879450000000001</v>
      </c>
      <c r="AH806" s="13">
        <v>2.1880699999999999E-5</v>
      </c>
      <c r="AI806" s="13">
        <v>9.9740880000000004E-6</v>
      </c>
      <c r="AJ806" s="13">
        <v>9.7175230000000006E-5</v>
      </c>
      <c r="AK806" s="13">
        <v>1172.6600000000001</v>
      </c>
      <c r="AL806" s="13">
        <v>110.2</v>
      </c>
      <c r="AM806" s="13">
        <v>0.92558410000000002</v>
      </c>
      <c r="AN806" s="13">
        <v>8.698119E-2</v>
      </c>
      <c r="AO806" s="13">
        <v>7.3056629999999998E-4</v>
      </c>
      <c r="AP806" s="13">
        <v>6.8654510000000006E-5</v>
      </c>
      <c r="AQ806" s="13">
        <v>8.9943849999999994E-5</v>
      </c>
      <c r="AR806" s="13">
        <v>8.4524170000000004E-6</v>
      </c>
      <c r="AS806" s="13">
        <v>3.4503900000000001</v>
      </c>
      <c r="AT806" s="13">
        <v>1.2985089999999999</v>
      </c>
      <c r="AU806" s="13">
        <v>2.606773E-5</v>
      </c>
      <c r="AV806" s="13">
        <v>6.5093249999999997E-6</v>
      </c>
      <c r="AW806" s="13">
        <v>3.1478510000000001E-6</v>
      </c>
      <c r="AX806" s="13">
        <v>4.4549630000000002E-6</v>
      </c>
      <c r="AY806" s="13">
        <v>7.6028149999999996E-6</v>
      </c>
      <c r="AZ806" s="13">
        <v>1983</v>
      </c>
      <c r="BA806" s="13">
        <v>0</v>
      </c>
      <c r="BB806" s="13">
        <v>3113</v>
      </c>
      <c r="BC806" s="13">
        <v>0</v>
      </c>
      <c r="BD806" s="13">
        <v>875</v>
      </c>
      <c r="BE806" s="13">
        <v>0</v>
      </c>
      <c r="BF806" s="13">
        <v>1511</v>
      </c>
      <c r="BG806" s="13">
        <v>0</v>
      </c>
      <c r="BI806" s="22">
        <v>1E-3</v>
      </c>
      <c r="BJ806" s="22">
        <v>1E-3</v>
      </c>
      <c r="BK806" s="22">
        <v>0</v>
      </c>
      <c r="BL806" s="22">
        <v>13.651999999999996</v>
      </c>
      <c r="BM806" s="12">
        <v>7.3249340755933225E-5</v>
      </c>
      <c r="BN806" s="12">
        <v>7.3249340755933225E-5</v>
      </c>
      <c r="BO806" s="12">
        <v>0</v>
      </c>
      <c r="BP806" s="16">
        <v>0.35241983376417541</v>
      </c>
      <c r="BQ806" s="16">
        <v>0.26075663173387631</v>
      </c>
      <c r="BR806" s="15">
        <v>2.5814520492541425E-5</v>
      </c>
      <c r="BS806" s="15">
        <v>0</v>
      </c>
      <c r="BT806" s="15">
        <v>2.5814520492541425E-5</v>
      </c>
      <c r="BU806" s="17">
        <v>1.4708365401482517</v>
      </c>
      <c r="BV806" s="15">
        <v>3.796894000683577E-5</v>
      </c>
      <c r="BW806" s="15">
        <v>0</v>
      </c>
      <c r="BX806" s="15">
        <v>3.796894000683577E-5</v>
      </c>
      <c r="BY806" s="17">
        <v>3.5241983376417541E-4</v>
      </c>
      <c r="BZ806" s="17">
        <v>3.5241983376417541E-4</v>
      </c>
      <c r="CA806" s="17">
        <v>0</v>
      </c>
      <c r="CB806" s="17">
        <v>9.2817927943399834</v>
      </c>
    </row>
    <row r="807" spans="1:80" x14ac:dyDescent="0.25">
      <c r="A807" s="9">
        <v>25</v>
      </c>
      <c r="B807" s="10" t="s">
        <v>176</v>
      </c>
      <c r="C807" s="9" t="s">
        <v>177</v>
      </c>
      <c r="D807" s="9" t="s">
        <v>178</v>
      </c>
      <c r="E807" s="9" t="s">
        <v>78</v>
      </c>
      <c r="F807" s="9" t="s">
        <v>227</v>
      </c>
      <c r="G807" s="9" t="s">
        <v>191</v>
      </c>
      <c r="H807" s="9" t="s">
        <v>89</v>
      </c>
      <c r="I807" s="9" t="s">
        <v>64</v>
      </c>
      <c r="J807" s="9" t="s">
        <v>228</v>
      </c>
      <c r="K807" s="9" t="s">
        <v>229</v>
      </c>
      <c r="L807" s="9" t="s">
        <v>230</v>
      </c>
      <c r="M807" s="9" t="s">
        <v>231</v>
      </c>
      <c r="N807" s="10" t="s">
        <v>232</v>
      </c>
      <c r="O807" s="16">
        <v>0.35241983376417541</v>
      </c>
      <c r="P807" s="16">
        <v>0.26075663173387631</v>
      </c>
      <c r="Q807" s="10" t="s">
        <v>233</v>
      </c>
      <c r="R807" s="10" t="s">
        <v>234</v>
      </c>
      <c r="S807" s="10" t="s">
        <v>235</v>
      </c>
      <c r="T807" s="10" t="s">
        <v>236</v>
      </c>
      <c r="U807" s="9" t="s">
        <v>74</v>
      </c>
      <c r="V807" s="9">
        <v>225.5573</v>
      </c>
      <c r="W807" s="9">
        <v>5.5765569999999998E-5</v>
      </c>
      <c r="X807" s="9">
        <v>692.6</v>
      </c>
      <c r="Y807" s="9">
        <v>252.5</v>
      </c>
      <c r="Z807" s="9">
        <v>3.0706159999999998</v>
      </c>
      <c r="AA807" s="9">
        <v>1.1194489999999999</v>
      </c>
      <c r="AB807" s="9">
        <v>1.3613460000000001E-2</v>
      </c>
      <c r="AC807" s="9">
        <v>4.963037E-3</v>
      </c>
      <c r="AD807" s="9">
        <v>1.712347E-4</v>
      </c>
      <c r="AE807" s="9">
        <v>6.2426729999999999E-5</v>
      </c>
      <c r="AF807" s="9">
        <v>7.9832520000000002</v>
      </c>
      <c r="AG807" s="9">
        <v>4.2398389999999999</v>
      </c>
      <c r="AH807" s="9">
        <v>2.1449240000000001E-5</v>
      </c>
      <c r="AI807" s="9">
        <v>1.4723840000000001E-5</v>
      </c>
      <c r="AJ807" s="9">
        <v>5.118201E-4</v>
      </c>
      <c r="AK807" s="9">
        <v>1172.6600000000001</v>
      </c>
      <c r="AL807" s="9">
        <v>110.2</v>
      </c>
      <c r="AM807" s="9">
        <v>5.1989450000000001</v>
      </c>
      <c r="AN807" s="9">
        <v>0.48856759999999999</v>
      </c>
      <c r="AO807" s="9">
        <v>2.304933E-2</v>
      </c>
      <c r="AP807" s="9">
        <v>2.166046E-3</v>
      </c>
      <c r="AQ807" s="9">
        <v>2.6609239999999998E-3</v>
      </c>
      <c r="AR807" s="9">
        <v>2.5005870000000002E-4</v>
      </c>
      <c r="AS807" s="9">
        <v>53.623550000000002</v>
      </c>
      <c r="AT807" s="9">
        <v>18.109449999999999</v>
      </c>
      <c r="AU807" s="9">
        <v>4.9622310000000002E-5</v>
      </c>
      <c r="AV807" s="9">
        <v>1.380819E-5</v>
      </c>
      <c r="AW807" s="11">
        <v>2.793231E-6</v>
      </c>
      <c r="AX807" s="11">
        <v>1.1188660000000001E-5</v>
      </c>
      <c r="AY807" s="11">
        <v>1.3981900000000001E-5</v>
      </c>
      <c r="AZ807" s="9">
        <v>1156</v>
      </c>
      <c r="BA807" s="9">
        <v>0</v>
      </c>
      <c r="BB807" s="9">
        <v>1768</v>
      </c>
      <c r="BC807" s="9">
        <v>0</v>
      </c>
      <c r="BD807" s="9">
        <v>394</v>
      </c>
      <c r="BE807" s="9">
        <v>0</v>
      </c>
      <c r="BF807" s="9">
        <v>648</v>
      </c>
      <c r="BG807" s="9">
        <v>0</v>
      </c>
      <c r="BH807" s="26"/>
      <c r="BI807" s="22">
        <v>0</v>
      </c>
      <c r="BJ807" s="22">
        <v>0</v>
      </c>
      <c r="BK807" s="22">
        <v>0</v>
      </c>
      <c r="BL807" s="22">
        <v>33.815999999999995</v>
      </c>
      <c r="BM807" s="12">
        <v>0</v>
      </c>
      <c r="BN807" s="12">
        <v>0</v>
      </c>
      <c r="BO807" s="12">
        <v>0</v>
      </c>
      <c r="BP807" s="16">
        <v>0.35241983376417541</v>
      </c>
      <c r="BQ807" s="16">
        <v>0.26075663173387631</v>
      </c>
      <c r="BR807" s="15">
        <v>0</v>
      </c>
      <c r="BS807" s="15">
        <v>0</v>
      </c>
      <c r="BT807" s="15">
        <v>0</v>
      </c>
      <c r="BU807" s="17">
        <v>1.3371864650982324</v>
      </c>
      <c r="BV807" s="15">
        <v>0</v>
      </c>
      <c r="BW807" s="15">
        <v>0</v>
      </c>
      <c r="BX807" s="15">
        <v>0</v>
      </c>
      <c r="BY807" s="17">
        <v>0</v>
      </c>
      <c r="BZ807" s="17">
        <v>0</v>
      </c>
      <c r="CA807" s="17">
        <v>0</v>
      </c>
      <c r="CB807" s="17">
        <v>25.28891884761622</v>
      </c>
    </row>
    <row r="808" spans="1:80" x14ac:dyDescent="0.25">
      <c r="A808" s="13">
        <v>26</v>
      </c>
      <c r="B808" s="14" t="s">
        <v>103</v>
      </c>
      <c r="C808" s="13" t="s">
        <v>104</v>
      </c>
      <c r="D808" s="13" t="s">
        <v>94</v>
      </c>
      <c r="E808" s="13" t="s">
        <v>60</v>
      </c>
      <c r="F808" s="13" t="s">
        <v>227</v>
      </c>
      <c r="G808" s="13" t="s">
        <v>191</v>
      </c>
      <c r="H808" s="13" t="s">
        <v>89</v>
      </c>
      <c r="I808" s="13" t="s">
        <v>64</v>
      </c>
      <c r="J808" s="13" t="s">
        <v>228</v>
      </c>
      <c r="K808" s="13" t="s">
        <v>229</v>
      </c>
      <c r="L808" s="13" t="s">
        <v>230</v>
      </c>
      <c r="M808" s="13" t="s">
        <v>231</v>
      </c>
      <c r="N808" s="14" t="s">
        <v>232</v>
      </c>
      <c r="O808" s="16">
        <v>0.35241983376417541</v>
      </c>
      <c r="P808" s="16">
        <v>0.26075663173387631</v>
      </c>
      <c r="Q808" s="14" t="s">
        <v>233</v>
      </c>
      <c r="R808" s="14" t="s">
        <v>234</v>
      </c>
      <c r="S808" s="14" t="s">
        <v>235</v>
      </c>
      <c r="T808" s="14" t="s">
        <v>236</v>
      </c>
      <c r="U808" s="13" t="s">
        <v>74</v>
      </c>
      <c r="V808" s="13">
        <v>540.26620000000003</v>
      </c>
      <c r="W808" s="13">
        <v>6.6984530000000004E-5</v>
      </c>
      <c r="X808" s="13">
        <v>692.6</v>
      </c>
      <c r="Y808" s="13">
        <v>252.5</v>
      </c>
      <c r="Z808" s="13">
        <v>1.2819609999999999</v>
      </c>
      <c r="AA808" s="13">
        <v>0.46736220000000001</v>
      </c>
      <c r="AB808" s="13">
        <v>2.3728310000000002E-3</v>
      </c>
      <c r="AC808" s="13">
        <v>8.6505900000000005E-4</v>
      </c>
      <c r="AD808" s="13">
        <v>8.5871540000000002E-5</v>
      </c>
      <c r="AE808" s="13">
        <v>3.1306039999999997E-5</v>
      </c>
      <c r="AF808" s="13">
        <v>4.8227969999999996</v>
      </c>
      <c r="AG808" s="13">
        <v>3.0747879999999999</v>
      </c>
      <c r="AH808" s="13">
        <v>1.780534E-5</v>
      </c>
      <c r="AI808" s="13">
        <v>1.0181529999999999E-5</v>
      </c>
      <c r="AJ808" s="13">
        <v>3.5083610000000002E-4</v>
      </c>
      <c r="AK808" s="13">
        <v>1172.6600000000001</v>
      </c>
      <c r="AL808" s="13">
        <v>110.2</v>
      </c>
      <c r="AM808" s="13">
        <v>2.1705220000000001</v>
      </c>
      <c r="AN808" s="13">
        <v>0.2039735</v>
      </c>
      <c r="AO808" s="13">
        <v>4.0175050000000002E-3</v>
      </c>
      <c r="AP808" s="13">
        <v>3.7754260000000001E-4</v>
      </c>
      <c r="AQ808" s="13">
        <v>7.6149759999999996E-4</v>
      </c>
      <c r="AR808" s="13">
        <v>7.1561269999999993E-5</v>
      </c>
      <c r="AS808" s="13">
        <v>19.093699999999998</v>
      </c>
      <c r="AT808" s="13">
        <v>14.185829999999999</v>
      </c>
      <c r="AU808" s="13">
        <v>3.9882139999999998E-5</v>
      </c>
      <c r="AV808" s="13">
        <v>5.0445599999999997E-6</v>
      </c>
      <c r="AW808" s="13">
        <v>1.813726E-6</v>
      </c>
      <c r="AX808" s="13">
        <v>4.1459280000000003E-6</v>
      </c>
      <c r="AY808" s="13">
        <v>5.9596539999999999E-6</v>
      </c>
      <c r="AZ808" s="13">
        <v>1530</v>
      </c>
      <c r="BA808" s="13">
        <v>0</v>
      </c>
      <c r="BB808" s="13">
        <v>2665</v>
      </c>
      <c r="BC808" s="13">
        <v>0</v>
      </c>
      <c r="BD808" s="13">
        <v>429</v>
      </c>
      <c r="BE808" s="13">
        <v>0</v>
      </c>
      <c r="BF808" s="13">
        <v>788</v>
      </c>
      <c r="BG808" s="13">
        <v>0</v>
      </c>
      <c r="BI808" s="22">
        <v>1E-3</v>
      </c>
      <c r="BJ808" s="22">
        <v>1E-3</v>
      </c>
      <c r="BK808" s="22">
        <v>0</v>
      </c>
      <c r="BL808" s="22">
        <v>30.052000000000003</v>
      </c>
      <c r="BM808" s="12">
        <v>3.3275655530413943E-5</v>
      </c>
      <c r="BN808" s="12">
        <v>3.3275655530413943E-5</v>
      </c>
      <c r="BO808" s="12">
        <v>0</v>
      </c>
      <c r="BP808" s="16">
        <v>0.35241983376417541</v>
      </c>
      <c r="BQ808" s="16">
        <v>0.26075663173387631</v>
      </c>
      <c r="BR808" s="15">
        <v>1.1727000990422445E-5</v>
      </c>
      <c r="BS808" s="15">
        <v>0</v>
      </c>
      <c r="BT808" s="15">
        <v>1.1727000990422445E-5</v>
      </c>
      <c r="BU808" s="17">
        <v>1.3602002776375346</v>
      </c>
      <c r="BV808" s="15">
        <v>1.5951070003028253E-5</v>
      </c>
      <c r="BW808" s="15">
        <v>0</v>
      </c>
      <c r="BX808" s="15">
        <v>1.5951070003028253E-5</v>
      </c>
      <c r="BY808" s="17">
        <v>3.5241983376417541E-4</v>
      </c>
      <c r="BZ808" s="17">
        <v>3.5241983376417541E-4</v>
      </c>
      <c r="CA808" s="17">
        <v>0</v>
      </c>
      <c r="CB808" s="17">
        <v>22.093805224180556</v>
      </c>
    </row>
    <row r="809" spans="1:80" x14ac:dyDescent="0.25">
      <c r="A809" s="13">
        <v>28</v>
      </c>
      <c r="B809" s="14" t="s">
        <v>107</v>
      </c>
      <c r="C809" s="13" t="s">
        <v>108</v>
      </c>
      <c r="D809" s="13" t="s">
        <v>81</v>
      </c>
      <c r="E809" s="13" t="s">
        <v>78</v>
      </c>
      <c r="F809" s="13" t="s">
        <v>227</v>
      </c>
      <c r="G809" s="13" t="s">
        <v>191</v>
      </c>
      <c r="H809" s="13" t="s">
        <v>89</v>
      </c>
      <c r="I809" s="13" t="s">
        <v>64</v>
      </c>
      <c r="J809" s="13" t="s">
        <v>228</v>
      </c>
      <c r="K809" s="13" t="s">
        <v>229</v>
      </c>
      <c r="L809" s="13" t="s">
        <v>230</v>
      </c>
      <c r="M809" s="13" t="s">
        <v>231</v>
      </c>
      <c r="N809" s="14" t="s">
        <v>232</v>
      </c>
      <c r="O809" s="16">
        <v>0.35241983376417541</v>
      </c>
      <c r="P809" s="16">
        <v>0.26075663173387631</v>
      </c>
      <c r="Q809" s="14" t="s">
        <v>233</v>
      </c>
      <c r="R809" s="14" t="s">
        <v>234</v>
      </c>
      <c r="S809" s="14" t="s">
        <v>235</v>
      </c>
      <c r="T809" s="14" t="s">
        <v>236</v>
      </c>
      <c r="U809" s="13" t="s">
        <v>74</v>
      </c>
      <c r="V809" s="13">
        <v>590.34640000000002</v>
      </c>
      <c r="W809" s="13">
        <v>3.2487909999999998E-5</v>
      </c>
      <c r="X809" s="13">
        <v>692.6</v>
      </c>
      <c r="Y809" s="13">
        <v>252.5</v>
      </c>
      <c r="Z809" s="13">
        <v>1.1732100000000001</v>
      </c>
      <c r="AA809" s="13">
        <v>0.42771500000000001</v>
      </c>
      <c r="AB809" s="13">
        <v>1.9873239999999999E-3</v>
      </c>
      <c r="AC809" s="13">
        <v>7.2451540000000004E-4</v>
      </c>
      <c r="AD809" s="13">
        <v>3.8115129999999999E-5</v>
      </c>
      <c r="AE809" s="13">
        <v>1.3895569999999999E-5</v>
      </c>
      <c r="AF809" s="13">
        <v>0.3746621</v>
      </c>
      <c r="AG809" s="13">
        <v>0.23458879999999999</v>
      </c>
      <c r="AH809" s="13">
        <v>1.0173199999999999E-4</v>
      </c>
      <c r="AI809" s="13">
        <v>5.9233729999999997E-5</v>
      </c>
      <c r="AJ809" s="13">
        <v>5.3839220000000002E-4</v>
      </c>
      <c r="AK809" s="13">
        <v>1172.6600000000001</v>
      </c>
      <c r="AL809" s="13">
        <v>110.2</v>
      </c>
      <c r="AM809" s="13">
        <v>1.9863930000000001</v>
      </c>
      <c r="AN809" s="13">
        <v>0.18667010000000001</v>
      </c>
      <c r="AO809" s="13">
        <v>3.364793E-3</v>
      </c>
      <c r="AP809" s="13">
        <v>3.1620429999999999E-4</v>
      </c>
      <c r="AQ809" s="13">
        <v>1.069459E-3</v>
      </c>
      <c r="AR809" s="13">
        <v>1.005017E-4</v>
      </c>
      <c r="AS809" s="13">
        <v>7.3445919999999996</v>
      </c>
      <c r="AT809" s="13">
        <v>2.7846350000000002</v>
      </c>
      <c r="AU809" s="13">
        <v>1.4561169999999999E-4</v>
      </c>
      <c r="AV809" s="13">
        <v>3.609152E-5</v>
      </c>
      <c r="AW809" s="15">
        <v>4.602364E-6</v>
      </c>
      <c r="AX809" s="15">
        <v>3.328727E-5</v>
      </c>
      <c r="AY809" s="15">
        <v>3.7889629999999999E-5</v>
      </c>
      <c r="AZ809" s="13">
        <v>575</v>
      </c>
      <c r="BA809" s="13">
        <v>0</v>
      </c>
      <c r="BB809" s="13">
        <v>946</v>
      </c>
      <c r="BC809" s="13">
        <v>0</v>
      </c>
      <c r="BD809" s="13">
        <v>318</v>
      </c>
      <c r="BE809" s="13">
        <v>0</v>
      </c>
      <c r="BF809" s="13">
        <v>550</v>
      </c>
      <c r="BG809" s="13">
        <v>0</v>
      </c>
      <c r="BI809" s="22">
        <v>8.0000000000000002E-3</v>
      </c>
      <c r="BJ809" s="22">
        <v>7.0000000000000001E-3</v>
      </c>
      <c r="BK809" s="22">
        <v>1E-3</v>
      </c>
      <c r="BL809" s="22">
        <v>17.653999999999993</v>
      </c>
      <c r="BM809" s="12">
        <v>4.5315509233035024E-4</v>
      </c>
      <c r="BN809" s="12">
        <v>3.9651070578905647E-4</v>
      </c>
      <c r="BO809" s="12">
        <v>5.664438654129378E-5</v>
      </c>
      <c r="BP809" s="16">
        <v>0.35241983376417541</v>
      </c>
      <c r="BQ809" s="16">
        <v>0.26075663173387631</v>
      </c>
      <c r="BR809" s="15">
        <v>1.3973823701989515E-4</v>
      </c>
      <c r="BS809" s="15">
        <v>1.4770399441139483E-5</v>
      </c>
      <c r="BT809" s="15">
        <v>1.5450863646103462E-4</v>
      </c>
      <c r="BU809" s="17">
        <v>1.3174513140842181</v>
      </c>
      <c r="BV809" s="15">
        <v>1.8409832398967279E-4</v>
      </c>
      <c r="BW809" s="15">
        <v>1.9459282153278011E-5</v>
      </c>
      <c r="BX809" s="15">
        <v>2.0355760614295079E-4</v>
      </c>
      <c r="BY809" s="17">
        <v>2.727695468083104E-3</v>
      </c>
      <c r="BZ809" s="17">
        <v>2.4669388363492278E-3</v>
      </c>
      <c r="CA809" s="17">
        <v>2.6075663173387632E-4</v>
      </c>
      <c r="CB809" s="17">
        <v>13.400115671273648</v>
      </c>
    </row>
    <row r="810" spans="1:80" x14ac:dyDescent="0.25">
      <c r="A810" s="9">
        <v>29</v>
      </c>
      <c r="B810" s="10" t="s">
        <v>109</v>
      </c>
      <c r="C810" s="9" t="s">
        <v>110</v>
      </c>
      <c r="D810" s="9" t="s">
        <v>81</v>
      </c>
      <c r="E810" s="9" t="s">
        <v>78</v>
      </c>
      <c r="F810" s="9" t="s">
        <v>227</v>
      </c>
      <c r="G810" s="9" t="s">
        <v>191</v>
      </c>
      <c r="H810" s="9" t="s">
        <v>89</v>
      </c>
      <c r="I810" s="9" t="s">
        <v>64</v>
      </c>
      <c r="J810" s="9" t="s">
        <v>228</v>
      </c>
      <c r="K810" s="9" t="s">
        <v>229</v>
      </c>
      <c r="L810" s="9" t="s">
        <v>230</v>
      </c>
      <c r="M810" s="9" t="s">
        <v>231</v>
      </c>
      <c r="N810" s="10" t="s">
        <v>232</v>
      </c>
      <c r="O810" s="16">
        <v>0.35241983376417541</v>
      </c>
      <c r="P810" s="16">
        <v>0.26075663173387631</v>
      </c>
      <c r="Q810" s="10" t="s">
        <v>233</v>
      </c>
      <c r="R810" s="10" t="s">
        <v>234</v>
      </c>
      <c r="S810" s="10" t="s">
        <v>235</v>
      </c>
      <c r="T810" s="10" t="s">
        <v>236</v>
      </c>
      <c r="U810" s="9" t="s">
        <v>74</v>
      </c>
      <c r="V810" s="9">
        <v>561.56979999999999</v>
      </c>
      <c r="W810" s="9">
        <v>1.320169E-5</v>
      </c>
      <c r="X810" s="9">
        <v>692.6</v>
      </c>
      <c r="Y810" s="9">
        <v>252.5</v>
      </c>
      <c r="Z810" s="9">
        <v>1.233328</v>
      </c>
      <c r="AA810" s="9">
        <v>0.44963239999999999</v>
      </c>
      <c r="AB810" s="9">
        <v>2.196216E-3</v>
      </c>
      <c r="AC810" s="9">
        <v>8.0067059999999995E-4</v>
      </c>
      <c r="AD810" s="9">
        <v>1.6282019999999999E-5</v>
      </c>
      <c r="AE810" s="9">
        <v>5.9359079999999996E-6</v>
      </c>
      <c r="AF810" s="9">
        <v>0.35908669999999998</v>
      </c>
      <c r="AG810" s="9">
        <v>0.25948500000000002</v>
      </c>
      <c r="AH810" s="9">
        <v>4.534287E-5</v>
      </c>
      <c r="AI810" s="9">
        <v>2.2875730000000001E-5</v>
      </c>
      <c r="AJ810" s="9">
        <v>4.98395E-4</v>
      </c>
      <c r="AK810" s="9">
        <v>1172.6600000000001</v>
      </c>
      <c r="AL810" s="9">
        <v>110.2</v>
      </c>
      <c r="AM810" s="9">
        <v>2.0881820000000002</v>
      </c>
      <c r="AN810" s="9">
        <v>0.19623560000000001</v>
      </c>
      <c r="AO810" s="9">
        <v>3.7184729999999999E-3</v>
      </c>
      <c r="AP810" s="9">
        <v>3.4944119999999999E-4</v>
      </c>
      <c r="AQ810" s="9">
        <v>1.0407389999999999E-3</v>
      </c>
      <c r="AR810" s="9">
        <v>9.7802850000000002E-5</v>
      </c>
      <c r="AS810" s="9">
        <v>6.2785849999999996</v>
      </c>
      <c r="AT810" s="9">
        <v>2.3880729999999999</v>
      </c>
      <c r="AU810" s="9">
        <v>1.657602E-4</v>
      </c>
      <c r="AV810" s="9">
        <v>4.0954709999999997E-5</v>
      </c>
      <c r="AW810" s="11">
        <v>2.2420310000000001E-6</v>
      </c>
      <c r="AX810" s="11">
        <v>3.6940770000000002E-5</v>
      </c>
      <c r="AY810" s="11">
        <v>3.91828E-5</v>
      </c>
      <c r="AZ810" s="9">
        <v>969</v>
      </c>
      <c r="BA810" s="9">
        <v>0</v>
      </c>
      <c r="BB810" s="9">
        <v>1601</v>
      </c>
      <c r="BC810" s="9">
        <v>0</v>
      </c>
      <c r="BD810" s="9">
        <v>342</v>
      </c>
      <c r="BE810" s="9">
        <v>0</v>
      </c>
      <c r="BF810" s="9">
        <v>583</v>
      </c>
      <c r="BG810" s="9">
        <v>0</v>
      </c>
      <c r="BH810" s="26"/>
      <c r="BI810" s="22">
        <v>7.0000000000000001E-3</v>
      </c>
      <c r="BJ810" s="22">
        <v>6.0000000000000001E-3</v>
      </c>
      <c r="BK810" s="22">
        <v>1E-3</v>
      </c>
      <c r="BL810" s="22">
        <v>16.986999999999998</v>
      </c>
      <c r="BM810" s="12">
        <v>4.1207982574910232E-4</v>
      </c>
      <c r="BN810" s="12">
        <v>3.5321127921351627E-4</v>
      </c>
      <c r="BO810" s="12">
        <v>5.8868546535586041E-5</v>
      </c>
      <c r="BP810" s="16">
        <v>0.35241983376417541</v>
      </c>
      <c r="BQ810" s="16">
        <v>0.26075663173387631</v>
      </c>
      <c r="BR810" s="15">
        <v>1.2447866030405915E-4</v>
      </c>
      <c r="BS810" s="15">
        <v>1.5350363909688371E-5</v>
      </c>
      <c r="BT810" s="15">
        <v>1.3982902421374752E-4</v>
      </c>
      <c r="BU810" s="17">
        <v>1.311023479840995</v>
      </c>
      <c r="BV810" s="15">
        <v>1.6319444639777275E-4</v>
      </c>
      <c r="BW810" s="15">
        <v>2.0124687509705269E-5</v>
      </c>
      <c r="BX810" s="15">
        <v>1.8331913390747803E-4</v>
      </c>
      <c r="BY810" s="17">
        <v>2.3752756343189286E-3</v>
      </c>
      <c r="BZ810" s="17">
        <v>2.1145190025850524E-3</v>
      </c>
      <c r="CA810" s="17">
        <v>2.6075663173387632E-4</v>
      </c>
      <c r="CB810" s="17">
        <v>12.957052456497754</v>
      </c>
    </row>
    <row r="811" spans="1:80" x14ac:dyDescent="0.25">
      <c r="A811" s="13">
        <v>30</v>
      </c>
      <c r="B811" s="14" t="s">
        <v>111</v>
      </c>
      <c r="C811" s="13" t="s">
        <v>112</v>
      </c>
      <c r="D811" s="13" t="s">
        <v>63</v>
      </c>
      <c r="E811" s="13" t="s">
        <v>78</v>
      </c>
      <c r="F811" s="13" t="s">
        <v>227</v>
      </c>
      <c r="G811" s="13" t="s">
        <v>191</v>
      </c>
      <c r="H811" s="13" t="s">
        <v>89</v>
      </c>
      <c r="I811" s="13" t="s">
        <v>64</v>
      </c>
      <c r="J811" s="13" t="s">
        <v>228</v>
      </c>
      <c r="K811" s="13" t="s">
        <v>229</v>
      </c>
      <c r="L811" s="13" t="s">
        <v>230</v>
      </c>
      <c r="M811" s="13" t="s">
        <v>231</v>
      </c>
      <c r="N811" s="14" t="s">
        <v>232</v>
      </c>
      <c r="O811" s="16">
        <v>0.35241983376417541</v>
      </c>
      <c r="P811" s="16">
        <v>0.26075663173387631</v>
      </c>
      <c r="Q811" s="14" t="s">
        <v>233</v>
      </c>
      <c r="R811" s="14" t="s">
        <v>234</v>
      </c>
      <c r="S811" s="14" t="s">
        <v>235</v>
      </c>
      <c r="T811" s="14" t="s">
        <v>236</v>
      </c>
      <c r="U811" s="13" t="s">
        <v>74</v>
      </c>
      <c r="V811" s="13">
        <v>529.20420000000001</v>
      </c>
      <c r="W811" s="13">
        <v>1.522175E-5</v>
      </c>
      <c r="X811" s="13">
        <v>692.6</v>
      </c>
      <c r="Y811" s="13">
        <v>252.5</v>
      </c>
      <c r="Z811" s="13">
        <v>1.3087580000000001</v>
      </c>
      <c r="AA811" s="13">
        <v>0.47713149999999999</v>
      </c>
      <c r="AB811" s="13">
        <v>2.4730669999999998E-3</v>
      </c>
      <c r="AC811" s="13">
        <v>9.0160190000000001E-4</v>
      </c>
      <c r="AD811" s="13">
        <v>1.9921580000000001E-5</v>
      </c>
      <c r="AE811" s="13">
        <v>7.2627769999999997E-6</v>
      </c>
      <c r="AF811" s="13">
        <v>0.70002640000000005</v>
      </c>
      <c r="AG811" s="13">
        <v>0.64454800000000001</v>
      </c>
      <c r="AH811" s="13">
        <v>2.845833E-5</v>
      </c>
      <c r="AI811" s="13">
        <v>1.1268019999999999E-5</v>
      </c>
      <c r="AJ811" s="13">
        <v>4.25604E-4</v>
      </c>
      <c r="AK811" s="13">
        <v>1172.6600000000001</v>
      </c>
      <c r="AL811" s="13">
        <v>110.2</v>
      </c>
      <c r="AM811" s="13">
        <v>2.2158929999999999</v>
      </c>
      <c r="AN811" s="13">
        <v>0.20823720000000001</v>
      </c>
      <c r="AO811" s="13">
        <v>4.1872180000000004E-3</v>
      </c>
      <c r="AP811" s="13">
        <v>3.934912E-4</v>
      </c>
      <c r="AQ811" s="13">
        <v>9.4309289999999996E-4</v>
      </c>
      <c r="AR811" s="13">
        <v>8.8626580000000001E-5</v>
      </c>
      <c r="AS811" s="13">
        <v>14.642010000000001</v>
      </c>
      <c r="AT811" s="13">
        <v>7.3669500000000001</v>
      </c>
      <c r="AU811" s="13">
        <v>6.4410089999999994E-5</v>
      </c>
      <c r="AV811" s="13">
        <v>1.203029E-5</v>
      </c>
      <c r="AW811" s="15">
        <v>9.0654419999999995E-7</v>
      </c>
      <c r="AX811" s="15">
        <v>1.1062420000000001E-5</v>
      </c>
      <c r="AY811" s="15">
        <v>1.196897E-5</v>
      </c>
      <c r="AZ811" s="13">
        <v>967</v>
      </c>
      <c r="BA811" s="13">
        <v>0</v>
      </c>
      <c r="BB811" s="13">
        <v>1572</v>
      </c>
      <c r="BC811" s="13">
        <v>0</v>
      </c>
      <c r="BD811" s="13">
        <v>378</v>
      </c>
      <c r="BE811" s="13">
        <v>0</v>
      </c>
      <c r="BF811" s="13">
        <v>666</v>
      </c>
      <c r="BG811" s="13">
        <v>0</v>
      </c>
      <c r="BI811" s="22">
        <v>7.0000000000000001E-3</v>
      </c>
      <c r="BJ811" s="22">
        <v>6.0000000000000001E-3</v>
      </c>
      <c r="BK811" s="22">
        <v>1E-3</v>
      </c>
      <c r="BL811" s="22">
        <v>18.265999999999998</v>
      </c>
      <c r="BM811" s="12">
        <v>3.8322566517026176E-4</v>
      </c>
      <c r="BN811" s="12">
        <v>3.2847914157451005E-4</v>
      </c>
      <c r="BO811" s="12">
        <v>5.4746523595751677E-5</v>
      </c>
      <c r="BP811" s="16">
        <v>0.35241983376417541</v>
      </c>
      <c r="BQ811" s="16">
        <v>0.26075663173387631</v>
      </c>
      <c r="BR811" s="15">
        <v>1.1576256446868786E-4</v>
      </c>
      <c r="BS811" s="15">
        <v>1.4275519091967389E-5</v>
      </c>
      <c r="BT811" s="15">
        <v>1.3003808356065527E-4</v>
      </c>
      <c r="BU811" s="17">
        <v>1.3021442361460662</v>
      </c>
      <c r="BV811" s="15">
        <v>1.5073955608438931E-4</v>
      </c>
      <c r="BW811" s="15">
        <v>1.8588784903598462E-5</v>
      </c>
      <c r="BX811" s="15">
        <v>1.6932834098798779E-4</v>
      </c>
      <c r="BY811" s="17">
        <v>2.3752756343189286E-3</v>
      </c>
      <c r="BZ811" s="17">
        <v>2.1145190025850524E-3</v>
      </c>
      <c r="CA811" s="17">
        <v>2.6075663173387632E-4</v>
      </c>
      <c r="CB811" s="17">
        <v>14.027631880521595</v>
      </c>
    </row>
    <row r="812" spans="1:80" x14ac:dyDescent="0.25">
      <c r="A812" s="13">
        <v>32</v>
      </c>
      <c r="B812" s="14" t="s">
        <v>113</v>
      </c>
      <c r="C812" s="13" t="s">
        <v>114</v>
      </c>
      <c r="D812" s="13" t="s">
        <v>77</v>
      </c>
      <c r="E812" s="13" t="s">
        <v>78</v>
      </c>
      <c r="F812" s="13" t="s">
        <v>227</v>
      </c>
      <c r="G812" s="13" t="s">
        <v>191</v>
      </c>
      <c r="H812" s="13" t="s">
        <v>89</v>
      </c>
      <c r="I812" s="13" t="s">
        <v>64</v>
      </c>
      <c r="J812" s="13" t="s">
        <v>228</v>
      </c>
      <c r="K812" s="13" t="s">
        <v>229</v>
      </c>
      <c r="L812" s="13" t="s">
        <v>230</v>
      </c>
      <c r="M812" s="13" t="s">
        <v>231</v>
      </c>
      <c r="N812" s="14" t="s">
        <v>232</v>
      </c>
      <c r="O812" s="16">
        <v>0.35241983376417541</v>
      </c>
      <c r="P812" s="16">
        <v>0.26075663173387631</v>
      </c>
      <c r="Q812" s="14" t="s">
        <v>233</v>
      </c>
      <c r="R812" s="14" t="s">
        <v>234</v>
      </c>
      <c r="S812" s="14" t="s">
        <v>235</v>
      </c>
      <c r="T812" s="14" t="s">
        <v>236</v>
      </c>
      <c r="U812" s="13" t="s">
        <v>74</v>
      </c>
      <c r="V812" s="13">
        <v>625.92219999999998</v>
      </c>
      <c r="W812" s="13">
        <v>2.004308E-5</v>
      </c>
      <c r="X812" s="13">
        <v>692.6</v>
      </c>
      <c r="Y812" s="13">
        <v>252.5</v>
      </c>
      <c r="Z812" s="13">
        <v>1.106527</v>
      </c>
      <c r="AA812" s="13">
        <v>0.4034047</v>
      </c>
      <c r="AB812" s="13">
        <v>1.7678349999999999E-3</v>
      </c>
      <c r="AC812" s="13">
        <v>6.4449660000000003E-4</v>
      </c>
      <c r="AD812" s="13">
        <v>2.2178210000000001E-5</v>
      </c>
      <c r="AE812" s="13">
        <v>8.0854720000000008E-6</v>
      </c>
      <c r="AF812" s="13">
        <v>0.24763930000000001</v>
      </c>
      <c r="AG812" s="13">
        <v>0.16844319999999999</v>
      </c>
      <c r="AH812" s="13">
        <v>8.9558519999999994E-5</v>
      </c>
      <c r="AI812" s="13">
        <v>4.8001190000000003E-5</v>
      </c>
      <c r="AJ812" s="13">
        <v>3.65118E-4</v>
      </c>
      <c r="AK812" s="13">
        <v>1172.6600000000001</v>
      </c>
      <c r="AL812" s="13">
        <v>110.2</v>
      </c>
      <c r="AM812" s="13">
        <v>1.8734919999999999</v>
      </c>
      <c r="AN812" s="13">
        <v>0.1760602</v>
      </c>
      <c r="AO812" s="13">
        <v>2.9931699999999999E-3</v>
      </c>
      <c r="AP812" s="13">
        <v>2.8128130000000003E-4</v>
      </c>
      <c r="AQ812" s="13">
        <v>6.8404550000000005E-4</v>
      </c>
      <c r="AR812" s="13">
        <v>6.4282750000000004E-5</v>
      </c>
      <c r="AS812" s="13">
        <v>4.8774290000000002</v>
      </c>
      <c r="AT812" s="13">
        <v>1.789053</v>
      </c>
      <c r="AU812" s="13">
        <v>1.4024710000000001E-4</v>
      </c>
      <c r="AV812" s="13">
        <v>3.5931169999999997E-5</v>
      </c>
      <c r="AW812" s="15">
        <v>4.1305179999999997E-6</v>
      </c>
      <c r="AX812" s="15">
        <v>3.2839280000000001E-5</v>
      </c>
      <c r="AY812" s="15">
        <v>3.69698E-5</v>
      </c>
      <c r="AZ812" s="13">
        <v>792</v>
      </c>
      <c r="BA812" s="13">
        <v>0</v>
      </c>
      <c r="BB812" s="13">
        <v>1356</v>
      </c>
      <c r="BC812" s="13">
        <v>0</v>
      </c>
      <c r="BD812" s="13">
        <v>329</v>
      </c>
      <c r="BE812" s="13">
        <v>0</v>
      </c>
      <c r="BF812" s="13">
        <v>592</v>
      </c>
      <c r="BG812" s="13">
        <v>0</v>
      </c>
      <c r="BI812" s="22">
        <v>3.0000000000000001E-3</v>
      </c>
      <c r="BJ812" s="22">
        <v>3.0000000000000001E-3</v>
      </c>
      <c r="BK812" s="22">
        <v>0</v>
      </c>
      <c r="BL812" s="22">
        <v>15.987000000000004</v>
      </c>
      <c r="BM812" s="12">
        <v>1.8765246762994929E-4</v>
      </c>
      <c r="BN812" s="12">
        <v>1.8765246762994929E-4</v>
      </c>
      <c r="BO812" s="12">
        <v>0</v>
      </c>
      <c r="BP812" s="16">
        <v>0.35241983376417541</v>
      </c>
      <c r="BQ812" s="16">
        <v>0.26075663173387631</v>
      </c>
      <c r="BR812" s="15">
        <v>6.6132451447584037E-5</v>
      </c>
      <c r="BS812" s="15">
        <v>0</v>
      </c>
      <c r="BT812" s="15">
        <v>6.6132451447584037E-5</v>
      </c>
      <c r="BU812" s="17">
        <v>1.3630320146741419</v>
      </c>
      <c r="BV812" s="15">
        <v>9.014064853194035E-5</v>
      </c>
      <c r="BW812" s="15">
        <v>0</v>
      </c>
      <c r="BX812" s="15">
        <v>9.014064853194035E-5</v>
      </c>
      <c r="BY812" s="17">
        <v>1.0572595012925262E-3</v>
      </c>
      <c r="BZ812" s="17">
        <v>1.0572595012925262E-3</v>
      </c>
      <c r="CA812" s="17">
        <v>0</v>
      </c>
      <c r="CB812" s="17">
        <v>11.728998165770884</v>
      </c>
    </row>
    <row r="813" spans="1:80" x14ac:dyDescent="0.25">
      <c r="A813" s="13">
        <v>35</v>
      </c>
      <c r="B813" s="14" t="s">
        <v>115</v>
      </c>
      <c r="C813" s="13" t="s">
        <v>116</v>
      </c>
      <c r="D813" s="13" t="s">
        <v>97</v>
      </c>
      <c r="E813" s="13" t="s">
        <v>78</v>
      </c>
      <c r="F813" s="13" t="s">
        <v>227</v>
      </c>
      <c r="G813" s="13" t="s">
        <v>191</v>
      </c>
      <c r="H813" s="13" t="s">
        <v>89</v>
      </c>
      <c r="I813" s="13" t="s">
        <v>64</v>
      </c>
      <c r="J813" s="13" t="s">
        <v>228</v>
      </c>
      <c r="K813" s="13" t="s">
        <v>229</v>
      </c>
      <c r="L813" s="13" t="s">
        <v>230</v>
      </c>
      <c r="M813" s="13" t="s">
        <v>231</v>
      </c>
      <c r="N813" s="14" t="s">
        <v>232</v>
      </c>
      <c r="O813" s="16">
        <v>0.35241983376417541</v>
      </c>
      <c r="P813" s="16">
        <v>0.26075663173387631</v>
      </c>
      <c r="Q813" s="14" t="s">
        <v>233</v>
      </c>
      <c r="R813" s="14" t="s">
        <v>234</v>
      </c>
      <c r="S813" s="14" t="s">
        <v>235</v>
      </c>
      <c r="T813" s="14" t="s">
        <v>236</v>
      </c>
      <c r="U813" s="13" t="s">
        <v>74</v>
      </c>
      <c r="V813" s="13">
        <v>607.48630000000003</v>
      </c>
      <c r="W813" s="13">
        <v>1.5348409999999999E-4</v>
      </c>
      <c r="X813" s="13">
        <v>692.6</v>
      </c>
      <c r="Y813" s="13">
        <v>252.5</v>
      </c>
      <c r="Z813" s="13">
        <v>1.1401079999999999</v>
      </c>
      <c r="AA813" s="13">
        <v>0.41564719999999999</v>
      </c>
      <c r="AB813" s="13">
        <v>1.876763E-3</v>
      </c>
      <c r="AC813" s="13">
        <v>6.8420839999999998E-4</v>
      </c>
      <c r="AD813" s="13">
        <v>1.749884E-4</v>
      </c>
      <c r="AE813" s="13">
        <v>6.3795229999999997E-5</v>
      </c>
      <c r="AF813" s="13">
        <v>1.5898559999999999</v>
      </c>
      <c r="AG813" s="13">
        <v>1.069348</v>
      </c>
      <c r="AH813" s="13">
        <v>1.100656E-4</v>
      </c>
      <c r="AI813" s="13">
        <v>5.965805E-5</v>
      </c>
      <c r="AJ813" s="13">
        <v>1.0370729999999999E-3</v>
      </c>
      <c r="AK813" s="13">
        <v>1172.6600000000001</v>
      </c>
      <c r="AL813" s="13">
        <v>110.2</v>
      </c>
      <c r="AM813" s="13">
        <v>1.930348</v>
      </c>
      <c r="AN813" s="13">
        <v>0.18140329999999999</v>
      </c>
      <c r="AO813" s="13">
        <v>3.1775990000000001E-3</v>
      </c>
      <c r="AP813" s="13">
        <v>2.986129E-4</v>
      </c>
      <c r="AQ813" s="13">
        <v>2.0019119999999998E-3</v>
      </c>
      <c r="AR813" s="13">
        <v>1.881284E-4</v>
      </c>
      <c r="AS813" s="13">
        <v>21.357130000000002</v>
      </c>
      <c r="AT813" s="13">
        <v>8.4694610000000008</v>
      </c>
      <c r="AU813" s="13">
        <v>9.373506E-5</v>
      </c>
      <c r="AV813" s="13">
        <v>2.2212559999999999E-5</v>
      </c>
      <c r="AW813" s="15">
        <v>6.6879650000000003E-6</v>
      </c>
      <c r="AX813" s="15">
        <v>1.9722420000000001E-5</v>
      </c>
      <c r="AY813" s="15">
        <v>2.641039E-5</v>
      </c>
      <c r="AZ813" s="13">
        <v>649</v>
      </c>
      <c r="BA813" s="13">
        <v>0</v>
      </c>
      <c r="BB813" s="13">
        <v>982</v>
      </c>
      <c r="BC813" s="13">
        <v>0</v>
      </c>
      <c r="BD813" s="13">
        <v>387</v>
      </c>
      <c r="BE813" s="13">
        <v>0</v>
      </c>
      <c r="BF813" s="13">
        <v>649</v>
      </c>
      <c r="BG813" s="13">
        <v>0</v>
      </c>
      <c r="BI813" s="22">
        <v>1E-3</v>
      </c>
      <c r="BJ813" s="22">
        <v>1E-3</v>
      </c>
      <c r="BK813" s="22">
        <v>0</v>
      </c>
      <c r="BL813" s="22">
        <v>22.499999999999996</v>
      </c>
      <c r="BM813" s="12">
        <v>4.4444444444444453E-5</v>
      </c>
      <c r="BN813" s="12">
        <v>4.4444444444444453E-5</v>
      </c>
      <c r="BO813" s="12">
        <v>0</v>
      </c>
      <c r="BP813" s="16">
        <v>0.35241983376417541</v>
      </c>
      <c r="BQ813" s="16">
        <v>0.26075663173387631</v>
      </c>
      <c r="BR813" s="15">
        <v>1.5663103722852243E-5</v>
      </c>
      <c r="BS813" s="15">
        <v>0</v>
      </c>
      <c r="BT813" s="15">
        <v>1.5663103722852243E-5</v>
      </c>
      <c r="BU813" s="17">
        <v>1.4634034851917153</v>
      </c>
      <c r="BV813" s="15">
        <v>2.2921440576941303E-5</v>
      </c>
      <c r="BW813" s="15">
        <v>0</v>
      </c>
      <c r="BX813" s="15">
        <v>2.2921440576941303E-5</v>
      </c>
      <c r="BY813" s="17">
        <v>3.5241983376417541E-4</v>
      </c>
      <c r="BZ813" s="17">
        <v>3.5241983376417541E-4</v>
      </c>
      <c r="CA813" s="17">
        <v>0</v>
      </c>
      <c r="CB813" s="17">
        <v>15.375117134596923</v>
      </c>
    </row>
    <row r="814" spans="1:80" x14ac:dyDescent="0.25">
      <c r="A814" s="9">
        <v>36</v>
      </c>
      <c r="B814" s="10" t="s">
        <v>117</v>
      </c>
      <c r="C814" s="9" t="s">
        <v>118</v>
      </c>
      <c r="D814" s="9" t="s">
        <v>100</v>
      </c>
      <c r="E814" s="9" t="s">
        <v>78</v>
      </c>
      <c r="F814" s="9" t="s">
        <v>227</v>
      </c>
      <c r="G814" s="9" t="s">
        <v>191</v>
      </c>
      <c r="H814" s="9" t="s">
        <v>89</v>
      </c>
      <c r="I814" s="9" t="s">
        <v>64</v>
      </c>
      <c r="J814" s="9" t="s">
        <v>228</v>
      </c>
      <c r="K814" s="9" t="s">
        <v>229</v>
      </c>
      <c r="L814" s="9" t="s">
        <v>230</v>
      </c>
      <c r="M814" s="9" t="s">
        <v>231</v>
      </c>
      <c r="N814" s="10" t="s">
        <v>232</v>
      </c>
      <c r="O814" s="16">
        <v>0.35241983376417541</v>
      </c>
      <c r="P814" s="16">
        <v>0.26075663173387631</v>
      </c>
      <c r="Q814" s="10" t="s">
        <v>233</v>
      </c>
      <c r="R814" s="10" t="s">
        <v>234</v>
      </c>
      <c r="S814" s="10" t="s">
        <v>235</v>
      </c>
      <c r="T814" s="10" t="s">
        <v>236</v>
      </c>
      <c r="U814" s="9" t="s">
        <v>74</v>
      </c>
      <c r="V814" s="9">
        <v>145.18020000000001</v>
      </c>
      <c r="W814" s="9">
        <v>6.4541930000000004E-4</v>
      </c>
      <c r="X814" s="9">
        <v>692.6</v>
      </c>
      <c r="Y814" s="9">
        <v>252.5</v>
      </c>
      <c r="Z814" s="9">
        <v>4.7706229999999996</v>
      </c>
      <c r="AA814" s="9">
        <v>1.7392179999999999</v>
      </c>
      <c r="AB814" s="9">
        <v>3.2860010000000002E-2</v>
      </c>
      <c r="AC814" s="9">
        <v>1.1979719999999999E-2</v>
      </c>
      <c r="AD814" s="9">
        <v>3.0790520000000001E-3</v>
      </c>
      <c r="AE814" s="9">
        <v>1.1225250000000001E-3</v>
      </c>
      <c r="AF814" s="9">
        <v>1.1043430000000001</v>
      </c>
      <c r="AG814" s="9">
        <v>0.85996459999999997</v>
      </c>
      <c r="AH814" s="9">
        <v>2.7881310000000001E-3</v>
      </c>
      <c r="AI814" s="9">
        <v>1.305315E-3</v>
      </c>
      <c r="AJ814" s="9">
        <v>8.9046430000000003E-3</v>
      </c>
      <c r="AK814" s="9">
        <v>1172.6600000000001</v>
      </c>
      <c r="AL814" s="9">
        <v>110.2</v>
      </c>
      <c r="AM814" s="9">
        <v>8.0772709999999996</v>
      </c>
      <c r="AN814" s="9">
        <v>0.75905659999999997</v>
      </c>
      <c r="AO814" s="9">
        <v>5.563618E-2</v>
      </c>
      <c r="AP814" s="9">
        <v>5.2283759999999999E-3</v>
      </c>
      <c r="AQ814" s="9">
        <v>7.1925219999999998E-2</v>
      </c>
      <c r="AR814" s="9">
        <v>6.759129E-3</v>
      </c>
      <c r="AS814" s="9">
        <v>32.047409999999999</v>
      </c>
      <c r="AT814" s="9">
        <v>4.9951619999999997</v>
      </c>
      <c r="AU814" s="9">
        <v>2.2443379999999998E-3</v>
      </c>
      <c r="AV814" s="9">
        <v>1.3531350000000001E-3</v>
      </c>
      <c r="AW814" s="11">
        <v>1.9171659999999999E-4</v>
      </c>
      <c r="AX814" s="11">
        <v>1.1543949999999999E-3</v>
      </c>
      <c r="AY814" s="11">
        <v>1.346112E-3</v>
      </c>
      <c r="AZ814" s="9">
        <v>26</v>
      </c>
      <c r="BA814" s="9">
        <v>0</v>
      </c>
      <c r="BB814" s="9">
        <v>53</v>
      </c>
      <c r="BC814" s="9">
        <v>0</v>
      </c>
      <c r="BD814" s="9">
        <v>25</v>
      </c>
      <c r="BE814" s="9">
        <v>0</v>
      </c>
      <c r="BF814" s="9">
        <v>71</v>
      </c>
      <c r="BG814" s="9">
        <v>0</v>
      </c>
      <c r="BH814" s="26"/>
      <c r="BI814" s="22">
        <v>1.2E-2</v>
      </c>
      <c r="BJ814" s="22">
        <v>1.0999999999999999E-2</v>
      </c>
      <c r="BK814" s="22">
        <v>1E-3</v>
      </c>
      <c r="BL814" s="22">
        <v>17.360999999999994</v>
      </c>
      <c r="BM814" s="12">
        <v>6.9120442370831198E-4</v>
      </c>
      <c r="BN814" s="12">
        <v>6.3360405506595263E-4</v>
      </c>
      <c r="BO814" s="12">
        <v>5.7600368642359332E-5</v>
      </c>
      <c r="BP814" s="16">
        <v>0.35241983376417541</v>
      </c>
      <c r="BQ814" s="16">
        <v>0.26075663173387631</v>
      </c>
      <c r="BR814" s="15">
        <v>2.2329463575865047E-4</v>
      </c>
      <c r="BS814" s="15">
        <v>1.5019678113811209E-5</v>
      </c>
      <c r="BT814" s="15">
        <v>2.3831431387246168E-4</v>
      </c>
      <c r="BU814" s="17">
        <v>1.4100273902095386</v>
      </c>
      <c r="BV814" s="15">
        <v>3.1485155250655944E-4</v>
      </c>
      <c r="BW814" s="15">
        <v>2.1178157532604545E-5</v>
      </c>
      <c r="BX814" s="15">
        <v>3.3602971003916397E-4</v>
      </c>
      <c r="BY814" s="17">
        <v>4.1373748031398056E-3</v>
      </c>
      <c r="BZ814" s="17">
        <v>3.876618171405929E-3</v>
      </c>
      <c r="CA814" s="17">
        <v>2.6075663173387632E-4</v>
      </c>
      <c r="CB814" s="17">
        <v>12.312526778235169</v>
      </c>
    </row>
    <row r="815" spans="1:80" x14ac:dyDescent="0.25">
      <c r="A815" s="13">
        <v>37</v>
      </c>
      <c r="B815" s="14" t="s">
        <v>119</v>
      </c>
      <c r="C815" s="13" t="s">
        <v>120</v>
      </c>
      <c r="D815" s="13" t="s">
        <v>121</v>
      </c>
      <c r="E815" s="13" t="s">
        <v>78</v>
      </c>
      <c r="F815" s="13" t="s">
        <v>227</v>
      </c>
      <c r="G815" s="13" t="s">
        <v>191</v>
      </c>
      <c r="H815" s="13" t="s">
        <v>89</v>
      </c>
      <c r="I815" s="13" t="s">
        <v>64</v>
      </c>
      <c r="J815" s="13" t="s">
        <v>228</v>
      </c>
      <c r="K815" s="13" t="s">
        <v>229</v>
      </c>
      <c r="L815" s="13" t="s">
        <v>230</v>
      </c>
      <c r="M815" s="13" t="s">
        <v>231</v>
      </c>
      <c r="N815" s="14" t="s">
        <v>232</v>
      </c>
      <c r="O815" s="16">
        <v>0.35241983376417541</v>
      </c>
      <c r="P815" s="16">
        <v>0.26075663173387631</v>
      </c>
      <c r="Q815" s="14" t="s">
        <v>233</v>
      </c>
      <c r="R815" s="14" t="s">
        <v>234</v>
      </c>
      <c r="S815" s="14" t="s">
        <v>235</v>
      </c>
      <c r="T815" s="14" t="s">
        <v>236</v>
      </c>
      <c r="U815" s="13" t="s">
        <v>74</v>
      </c>
      <c r="V815" s="13">
        <v>315.70310000000001</v>
      </c>
      <c r="W815" s="13">
        <v>1.9631879999999999E-4</v>
      </c>
      <c r="X815" s="13">
        <v>692.6</v>
      </c>
      <c r="Y815" s="13">
        <v>252.5</v>
      </c>
      <c r="Z815" s="13">
        <v>2.1938339999999998</v>
      </c>
      <c r="AA815" s="13">
        <v>0.79980220000000002</v>
      </c>
      <c r="AB815" s="13">
        <v>6.9490419999999999E-3</v>
      </c>
      <c r="AC815" s="13">
        <v>2.5333999999999999E-3</v>
      </c>
      <c r="AD815" s="13">
        <v>4.3069080000000001E-4</v>
      </c>
      <c r="AE815" s="13">
        <v>1.5701619999999999E-4</v>
      </c>
      <c r="AF815" s="13">
        <v>3.2538589999999998</v>
      </c>
      <c r="AG815" s="13">
        <v>1.5497939999999999</v>
      </c>
      <c r="AH815" s="13">
        <v>1.3236310000000001E-4</v>
      </c>
      <c r="AI815" s="13">
        <v>1.013142E-4</v>
      </c>
      <c r="AJ815" s="13">
        <v>8.8665659999999998E-4</v>
      </c>
      <c r="AK815" s="13">
        <v>1172.6600000000001</v>
      </c>
      <c r="AL815" s="13">
        <v>110.2</v>
      </c>
      <c r="AM815" s="13">
        <v>3.7144400000000002</v>
      </c>
      <c r="AN815" s="13">
        <v>0.34906219999999999</v>
      </c>
      <c r="AO815" s="13">
        <v>1.1765609999999999E-2</v>
      </c>
      <c r="AP815" s="13">
        <v>1.1056659999999999E-3</v>
      </c>
      <c r="AQ815" s="13">
        <v>3.2934330000000001E-3</v>
      </c>
      <c r="AR815" s="13">
        <v>3.094983E-4</v>
      </c>
      <c r="AS815" s="13">
        <v>21.882370000000002</v>
      </c>
      <c r="AT815" s="13">
        <v>4.9188999999999998</v>
      </c>
      <c r="AU815" s="13">
        <v>1.505062E-4</v>
      </c>
      <c r="AV815" s="13">
        <v>6.2920230000000003E-5</v>
      </c>
      <c r="AW815" s="15">
        <v>2.427325E-5</v>
      </c>
      <c r="AX815" s="15">
        <v>4.7845559999999999E-5</v>
      </c>
      <c r="AY815" s="15">
        <v>7.2118810000000006E-5</v>
      </c>
      <c r="AZ815" s="13">
        <v>392</v>
      </c>
      <c r="BA815" s="13">
        <v>0</v>
      </c>
      <c r="BB815" s="13">
        <v>667</v>
      </c>
      <c r="BC815" s="13">
        <v>0</v>
      </c>
      <c r="BD815" s="13">
        <v>275</v>
      </c>
      <c r="BE815" s="13">
        <v>0</v>
      </c>
      <c r="BF815" s="13">
        <v>512</v>
      </c>
      <c r="BG815" s="13">
        <v>0</v>
      </c>
      <c r="BI815" s="22">
        <v>6.0000000000000001E-3</v>
      </c>
      <c r="BJ815" s="22">
        <v>5.0000000000000001E-3</v>
      </c>
      <c r="BK815" s="22">
        <v>1E-3</v>
      </c>
      <c r="BL815" s="22">
        <v>22.628000000000007</v>
      </c>
      <c r="BM815" s="12">
        <v>2.6515821106593593E-4</v>
      </c>
      <c r="BN815" s="12">
        <v>2.2096517588827993E-4</v>
      </c>
      <c r="BO815" s="12">
        <v>4.419303517765599E-5</v>
      </c>
      <c r="BP815" s="16">
        <v>0.35241983376417541</v>
      </c>
      <c r="BQ815" s="16">
        <v>0.26075663173387631</v>
      </c>
      <c r="BR815" s="15">
        <v>7.7872510554219388E-5</v>
      </c>
      <c r="BS815" s="15">
        <v>1.1523626999022283E-5</v>
      </c>
      <c r="BT815" s="15">
        <v>8.9396137553241674E-5</v>
      </c>
      <c r="BU815" s="17">
        <v>1.3823150117691219</v>
      </c>
      <c r="BV815" s="15">
        <v>1.0764434034324685E-4</v>
      </c>
      <c r="BW815" s="15">
        <v>1.5929282590776459E-5</v>
      </c>
      <c r="BX815" s="15">
        <v>1.235736229340233E-4</v>
      </c>
      <c r="BY815" s="17">
        <v>2.0228558005547532E-3</v>
      </c>
      <c r="BZ815" s="17">
        <v>1.762099168820877E-3</v>
      </c>
      <c r="CA815" s="17">
        <v>2.6075663173387632E-4</v>
      </c>
      <c r="CB815" s="17">
        <v>16.369640644385477</v>
      </c>
    </row>
    <row r="816" spans="1:80" x14ac:dyDescent="0.25">
      <c r="A816" s="9">
        <v>38</v>
      </c>
      <c r="B816" s="10" t="s">
        <v>122</v>
      </c>
      <c r="C816" s="9" t="s">
        <v>123</v>
      </c>
      <c r="D816" s="9" t="s">
        <v>100</v>
      </c>
      <c r="E816" s="9" t="s">
        <v>78</v>
      </c>
      <c r="F816" s="9" t="s">
        <v>227</v>
      </c>
      <c r="G816" s="9" t="s">
        <v>191</v>
      </c>
      <c r="H816" s="9" t="s">
        <v>89</v>
      </c>
      <c r="I816" s="9" t="s">
        <v>64</v>
      </c>
      <c r="J816" s="9" t="s">
        <v>228</v>
      </c>
      <c r="K816" s="9" t="s">
        <v>229</v>
      </c>
      <c r="L816" s="9" t="s">
        <v>230</v>
      </c>
      <c r="M816" s="9" t="s">
        <v>231</v>
      </c>
      <c r="N816" s="10" t="s">
        <v>232</v>
      </c>
      <c r="O816" s="16">
        <v>0.35241983376417541</v>
      </c>
      <c r="P816" s="16">
        <v>0.26075663173387631</v>
      </c>
      <c r="Q816" s="10" t="s">
        <v>233</v>
      </c>
      <c r="R816" s="10" t="s">
        <v>234</v>
      </c>
      <c r="S816" s="10" t="s">
        <v>235</v>
      </c>
      <c r="T816" s="10" t="s">
        <v>236</v>
      </c>
      <c r="U816" s="9" t="s">
        <v>74</v>
      </c>
      <c r="V816" s="9">
        <v>735.69889999999998</v>
      </c>
      <c r="W816" s="9">
        <v>1.353236E-5</v>
      </c>
      <c r="X816" s="9">
        <v>692.6</v>
      </c>
      <c r="Y816" s="9">
        <v>252.5</v>
      </c>
      <c r="Z816" s="9">
        <v>0.94141779999999997</v>
      </c>
      <c r="AA816" s="9">
        <v>0.34321109999999999</v>
      </c>
      <c r="AB816" s="9">
        <v>1.279624E-3</v>
      </c>
      <c r="AC816" s="9">
        <v>4.665103E-4</v>
      </c>
      <c r="AD816" s="9">
        <v>1.2739600000000001E-5</v>
      </c>
      <c r="AE816" s="9">
        <v>4.6444550000000004E-6</v>
      </c>
      <c r="AF816" s="9">
        <v>0.54174180000000005</v>
      </c>
      <c r="AG816" s="9">
        <v>0.35746749999999999</v>
      </c>
      <c r="AH816" s="9">
        <v>2.3516E-5</v>
      </c>
      <c r="AI816" s="9">
        <v>1.2992660000000001E-5</v>
      </c>
      <c r="AJ816" s="9">
        <v>7.0031779999999994E-5</v>
      </c>
      <c r="AK816" s="9">
        <v>1172.6600000000001</v>
      </c>
      <c r="AL816" s="9">
        <v>110.2</v>
      </c>
      <c r="AM816" s="9">
        <v>1.5939399999999999</v>
      </c>
      <c r="AN816" s="9">
        <v>0.14978949999999999</v>
      </c>
      <c r="AO816" s="9">
        <v>2.166566E-3</v>
      </c>
      <c r="AP816" s="9">
        <v>2.036017E-4</v>
      </c>
      <c r="AQ816" s="9">
        <v>1.116265E-4</v>
      </c>
      <c r="AR816" s="9">
        <v>1.049003E-5</v>
      </c>
      <c r="AS816" s="9">
        <v>6.021687</v>
      </c>
      <c r="AT816" s="9">
        <v>2.597906</v>
      </c>
      <c r="AU816" s="9">
        <v>1.853741E-5</v>
      </c>
      <c r="AV816" s="9">
        <v>4.0378779999999997E-6</v>
      </c>
      <c r="AW816" s="11">
        <v>1.5715290000000001E-6</v>
      </c>
      <c r="AX816" s="11">
        <v>3.5494759999999998E-6</v>
      </c>
      <c r="AY816" s="11">
        <v>5.1210050000000001E-6</v>
      </c>
      <c r="AZ816" s="9">
        <v>1808</v>
      </c>
      <c r="BA816" s="9">
        <v>0</v>
      </c>
      <c r="BB816" s="9">
        <v>3011</v>
      </c>
      <c r="BC816" s="9">
        <v>0</v>
      </c>
      <c r="BD816" s="9">
        <v>841</v>
      </c>
      <c r="BE816" s="9">
        <v>0</v>
      </c>
      <c r="BF816" s="9">
        <v>1524</v>
      </c>
      <c r="BG816" s="9">
        <v>0</v>
      </c>
      <c r="BH816" s="26"/>
      <c r="BI816" s="22">
        <v>5.0000000000000001E-3</v>
      </c>
      <c r="BJ816" s="22">
        <v>4.0000000000000001E-3</v>
      </c>
      <c r="BK816" s="22">
        <v>1E-3</v>
      </c>
      <c r="BL816" s="22">
        <v>15.228000000000002</v>
      </c>
      <c r="BM816" s="12">
        <v>3.2834252692408718E-4</v>
      </c>
      <c r="BN816" s="12">
        <v>2.6267402153926973E-4</v>
      </c>
      <c r="BO816" s="12">
        <v>6.5668505384817432E-5</v>
      </c>
      <c r="BP816" s="16">
        <v>0.35241983376417541</v>
      </c>
      <c r="BQ816" s="16">
        <v>0.26075663173387631</v>
      </c>
      <c r="BR816" s="15">
        <v>9.2571535005036873E-5</v>
      </c>
      <c r="BS816" s="15">
        <v>1.7123498275142912E-5</v>
      </c>
      <c r="BT816" s="15">
        <v>1.0969503328017979E-4</v>
      </c>
      <c r="BU816" s="17">
        <v>1.3978115885883544</v>
      </c>
      <c r="BV816" s="15">
        <v>1.2939756440345305E-4</v>
      </c>
      <c r="BW816" s="15">
        <v>2.3935424326167462E-5</v>
      </c>
      <c r="BX816" s="15">
        <v>1.533329887296205E-4</v>
      </c>
      <c r="BY816" s="17">
        <v>1.670435966790578E-3</v>
      </c>
      <c r="BZ816" s="17">
        <v>1.4096793350567016E-3</v>
      </c>
      <c r="CA816" s="17">
        <v>2.6075663173387632E-4</v>
      </c>
      <c r="CB816" s="17">
        <v>10.894172093235191</v>
      </c>
    </row>
    <row r="817" spans="1:80" x14ac:dyDescent="0.25">
      <c r="A817" s="9">
        <v>1</v>
      </c>
      <c r="B817" s="10" t="s">
        <v>57</v>
      </c>
      <c r="C817" s="9" t="s">
        <v>58</v>
      </c>
      <c r="D817" s="9" t="s">
        <v>59</v>
      </c>
      <c r="E817" s="9" t="s">
        <v>60</v>
      </c>
      <c r="F817" s="9" t="s">
        <v>252</v>
      </c>
      <c r="G817" s="9" t="s">
        <v>191</v>
      </c>
      <c r="H817" s="9" t="s">
        <v>89</v>
      </c>
      <c r="I817" s="9" t="s">
        <v>64</v>
      </c>
      <c r="J817" s="9" t="s">
        <v>253</v>
      </c>
      <c r="K817" s="9" t="s">
        <v>254</v>
      </c>
      <c r="L817" s="9" t="s">
        <v>255</v>
      </c>
      <c r="M817" s="9" t="s">
        <v>256</v>
      </c>
      <c r="N817" s="10" t="s">
        <v>257</v>
      </c>
      <c r="O817" s="16">
        <v>0.22500000828435621</v>
      </c>
      <c r="P817" s="16">
        <v>0.22499994096802436</v>
      </c>
      <c r="Q817" s="10" t="s">
        <v>213</v>
      </c>
      <c r="R817" s="10" t="s">
        <v>214</v>
      </c>
      <c r="S817" s="10" t="s">
        <v>215</v>
      </c>
      <c r="T817" s="10" t="s">
        <v>258</v>
      </c>
      <c r="U817" s="9" t="s">
        <v>74</v>
      </c>
      <c r="V817" s="9">
        <v>1670.22</v>
      </c>
      <c r="W817" s="9">
        <v>7.7067390000000003E-6</v>
      </c>
      <c r="X817" s="9">
        <v>1532.4970000000001</v>
      </c>
      <c r="Y817" s="9">
        <v>1687.38</v>
      </c>
      <c r="Z817" s="9">
        <v>0.91754210000000003</v>
      </c>
      <c r="AA817" s="9">
        <v>1.0102739999999999</v>
      </c>
      <c r="AB817" s="9">
        <v>5.4935400000000005E-4</v>
      </c>
      <c r="AC817" s="9">
        <v>6.0487449999999999E-4</v>
      </c>
      <c r="AD817" s="9">
        <v>7.0712570000000003E-6</v>
      </c>
      <c r="AE817" s="9">
        <v>7.7859159999999999E-6</v>
      </c>
      <c r="AF817" s="9">
        <v>0.18532660000000001</v>
      </c>
      <c r="AG817" s="9">
        <v>0.15005309999999999</v>
      </c>
      <c r="AH817" s="9">
        <v>3.8155650000000001E-5</v>
      </c>
      <c r="AI817" s="9">
        <v>5.1887749999999998E-5</v>
      </c>
      <c r="AJ817" s="9">
        <v>4.1737280000000003E-5</v>
      </c>
      <c r="AK817" s="9">
        <v>26057.5</v>
      </c>
      <c r="AL817" s="9">
        <v>1886.085</v>
      </c>
      <c r="AM817" s="9">
        <v>15.601240000000001</v>
      </c>
      <c r="AN817" s="9">
        <v>1.129243</v>
      </c>
      <c r="AO817" s="9">
        <v>9.3408269999999995E-3</v>
      </c>
      <c r="AP817" s="9">
        <v>6.7610450000000002E-4</v>
      </c>
      <c r="AQ817" s="9">
        <v>6.5115330000000001E-4</v>
      </c>
      <c r="AR817" s="9">
        <v>4.7131549999999998E-5</v>
      </c>
      <c r="AS817" s="9">
        <v>1.6208279999999999</v>
      </c>
      <c r="AT817" s="9">
        <v>0.49478319999999998</v>
      </c>
      <c r="AU817" s="9">
        <v>4.0174109999999998E-4</v>
      </c>
      <c r="AV817" s="9">
        <v>9.5256969999999997E-5</v>
      </c>
      <c r="AW817" s="9">
        <v>1.207425E-5</v>
      </c>
      <c r="AX817" s="9">
        <v>7.3090720000000003E-5</v>
      </c>
      <c r="AY817" s="9">
        <v>8.516497E-5</v>
      </c>
      <c r="AZ817" s="9">
        <v>1223</v>
      </c>
      <c r="BA817" s="9">
        <v>0</v>
      </c>
      <c r="BB817" s="9">
        <v>1037</v>
      </c>
      <c r="BC817" s="9">
        <v>0</v>
      </c>
      <c r="BD817" s="9">
        <v>208</v>
      </c>
      <c r="BE817" s="9">
        <v>0</v>
      </c>
      <c r="BF817" s="9">
        <v>507</v>
      </c>
      <c r="BG817" s="9">
        <v>0</v>
      </c>
      <c r="BH817" s="26"/>
      <c r="BI817" s="22">
        <v>2E-3</v>
      </c>
      <c r="BJ817" s="22">
        <v>2E-3</v>
      </c>
      <c r="BK817" s="22">
        <v>0</v>
      </c>
      <c r="BL817" s="22">
        <v>5.014000000000002</v>
      </c>
      <c r="BM817" s="12">
        <v>3.9888312724371746E-4</v>
      </c>
      <c r="BN817" s="12">
        <v>3.9888312724371746E-4</v>
      </c>
      <c r="BO817" s="12">
        <v>0</v>
      </c>
      <c r="BP817" s="16">
        <v>0.22500000828435621</v>
      </c>
      <c r="BQ817" s="16">
        <v>0.22499994096802436</v>
      </c>
      <c r="BR817" s="15">
        <v>8.974870693432634E-5</v>
      </c>
      <c r="BS817" s="15">
        <v>0</v>
      </c>
      <c r="BT817" s="15">
        <v>8.974870693432634E-5</v>
      </c>
      <c r="BU817" s="17">
        <v>1.4019113485266563</v>
      </c>
      <c r="BV817" s="15">
        <v>1.2581973076682511E-4</v>
      </c>
      <c r="BW817" s="15">
        <v>0</v>
      </c>
      <c r="BX817" s="15">
        <v>1.2581973076682511E-4</v>
      </c>
      <c r="BY817" s="17">
        <v>4.5000001656871243E-4</v>
      </c>
      <c r="BZ817" s="17">
        <v>4.5000001656871243E-4</v>
      </c>
      <c r="CA817" s="17">
        <v>0</v>
      </c>
      <c r="CB817" s="17">
        <v>3.5765456961807769</v>
      </c>
    </row>
    <row r="818" spans="1:80" x14ac:dyDescent="0.25">
      <c r="A818" s="9">
        <v>6</v>
      </c>
      <c r="B818" s="10" t="s">
        <v>141</v>
      </c>
      <c r="C818" s="9" t="s">
        <v>142</v>
      </c>
      <c r="D818" s="9" t="s">
        <v>143</v>
      </c>
      <c r="E818" s="9" t="s">
        <v>60</v>
      </c>
      <c r="F818" s="9" t="s">
        <v>252</v>
      </c>
      <c r="G818" s="9" t="s">
        <v>191</v>
      </c>
      <c r="H818" s="9" t="s">
        <v>89</v>
      </c>
      <c r="I818" s="9" t="s">
        <v>64</v>
      </c>
      <c r="J818" s="9" t="s">
        <v>253</v>
      </c>
      <c r="K818" s="9" t="s">
        <v>254</v>
      </c>
      <c r="L818" s="9" t="s">
        <v>255</v>
      </c>
      <c r="M818" s="9" t="s">
        <v>256</v>
      </c>
      <c r="N818" s="10" t="s">
        <v>257</v>
      </c>
      <c r="O818" s="16">
        <v>0.22500000828435621</v>
      </c>
      <c r="P818" s="16">
        <v>0.22499994096802436</v>
      </c>
      <c r="Q818" s="10" t="s">
        <v>213</v>
      </c>
      <c r="R818" s="10" t="s">
        <v>214</v>
      </c>
      <c r="S818" s="10" t="s">
        <v>215</v>
      </c>
      <c r="T818" s="10" t="s">
        <v>258</v>
      </c>
      <c r="U818" s="9" t="s">
        <v>74</v>
      </c>
      <c r="V818" s="9">
        <v>971.73569999999995</v>
      </c>
      <c r="W818" s="9">
        <v>4.3626089999999998E-5</v>
      </c>
      <c r="X818" s="9">
        <v>1532.4970000000001</v>
      </c>
      <c r="Y818" s="9">
        <v>1687.38</v>
      </c>
      <c r="Z818" s="9">
        <v>1.577072</v>
      </c>
      <c r="AA818" s="9">
        <v>1.736459</v>
      </c>
      <c r="AB818" s="9">
        <v>1.6229440000000001E-3</v>
      </c>
      <c r="AC818" s="9">
        <v>1.786967E-3</v>
      </c>
      <c r="AD818" s="9">
        <v>6.8801510000000003E-5</v>
      </c>
      <c r="AE818" s="9">
        <v>7.5754940000000005E-5</v>
      </c>
      <c r="AF818" s="9">
        <v>4.8665039999999999</v>
      </c>
      <c r="AG818" s="9">
        <v>3.6910340000000001</v>
      </c>
      <c r="AH818" s="9">
        <v>1.413777E-5</v>
      </c>
      <c r="AI818" s="9">
        <v>2.0524040000000001E-5</v>
      </c>
      <c r="AJ818" s="9">
        <v>6.2729539999999999E-5</v>
      </c>
      <c r="AK818" s="9">
        <v>26057.5</v>
      </c>
      <c r="AL818" s="9">
        <v>1886.085</v>
      </c>
      <c r="AM818" s="9">
        <v>26.815429999999999</v>
      </c>
      <c r="AN818" s="9">
        <v>1.9409449999999999</v>
      </c>
      <c r="AO818" s="9">
        <v>2.7595390000000001E-2</v>
      </c>
      <c r="AP818" s="9">
        <v>1.9973999999999999E-3</v>
      </c>
      <c r="AQ818" s="9">
        <v>1.6821189999999999E-3</v>
      </c>
      <c r="AR818" s="9">
        <v>1.217546E-4</v>
      </c>
      <c r="AS818" s="9">
        <v>11.39629</v>
      </c>
      <c r="AT818" s="9">
        <v>4.7911580000000002</v>
      </c>
      <c r="AU818" s="9">
        <v>1.4760239999999999E-4</v>
      </c>
      <c r="AV818" s="9">
        <v>2.541234E-5</v>
      </c>
      <c r="AW818" s="9">
        <v>8.9310570000000006E-6</v>
      </c>
      <c r="AX818" s="9">
        <v>1.435414E-5</v>
      </c>
      <c r="AY818" s="9">
        <v>2.3285199999999999E-5</v>
      </c>
      <c r="AZ818" s="9">
        <v>1889</v>
      </c>
      <c r="BA818" s="9">
        <v>0</v>
      </c>
      <c r="BB818" s="9">
        <v>1689</v>
      </c>
      <c r="BC818" s="9">
        <v>0</v>
      </c>
      <c r="BD818" s="9">
        <v>382</v>
      </c>
      <c r="BE818" s="9">
        <v>0</v>
      </c>
      <c r="BF818" s="9">
        <v>764</v>
      </c>
      <c r="BG818" s="9">
        <v>0</v>
      </c>
      <c r="BH818" s="26"/>
      <c r="BI818" s="22">
        <v>5.0000000000000001E-3</v>
      </c>
      <c r="BJ818" s="22">
        <v>4.0000000000000001E-3</v>
      </c>
      <c r="BK818" s="22">
        <v>1E-3</v>
      </c>
      <c r="BL818" s="22">
        <v>20.156000000000002</v>
      </c>
      <c r="BM818" s="12">
        <v>2.4806509228021429E-4</v>
      </c>
      <c r="BN818" s="12">
        <v>1.9845207382417144E-4</v>
      </c>
      <c r="BO818" s="12">
        <v>4.9613018456042861E-5</v>
      </c>
      <c r="BP818" s="16">
        <v>0.22500000828435621</v>
      </c>
      <c r="BQ818" s="16">
        <v>0.22499994096802436</v>
      </c>
      <c r="BR818" s="15">
        <v>4.4651718254486245E-5</v>
      </c>
      <c r="BS818" s="15">
        <v>1.1162926223855147E-5</v>
      </c>
      <c r="BT818" s="15">
        <v>5.5814644478341392E-5</v>
      </c>
      <c r="BU818" s="17">
        <v>1.3912319188817563</v>
      </c>
      <c r="BV818" s="15">
        <v>6.2120895668556447E-5</v>
      </c>
      <c r="BW818" s="15">
        <v>1.5530219270749475E-5</v>
      </c>
      <c r="BX818" s="15">
        <v>7.7651114939305922E-5</v>
      </c>
      <c r="BY818" s="17">
        <v>1.1249999741054493E-3</v>
      </c>
      <c r="BZ818" s="17">
        <v>9.0000003313742485E-4</v>
      </c>
      <c r="CA818" s="17">
        <v>2.2499994096802437E-4</v>
      </c>
      <c r="CB818" s="17">
        <v>14.48787921441666</v>
      </c>
    </row>
    <row r="819" spans="1:80" x14ac:dyDescent="0.25">
      <c r="A819" s="9">
        <v>7</v>
      </c>
      <c r="B819" s="10" t="s">
        <v>200</v>
      </c>
      <c r="C819" s="9" t="s">
        <v>201</v>
      </c>
      <c r="D819" s="9" t="s">
        <v>202</v>
      </c>
      <c r="E819" s="9" t="s">
        <v>60</v>
      </c>
      <c r="F819" s="9" t="s">
        <v>252</v>
      </c>
      <c r="G819" s="9" t="s">
        <v>191</v>
      </c>
      <c r="H819" s="9" t="s">
        <v>89</v>
      </c>
      <c r="I819" s="9" t="s">
        <v>64</v>
      </c>
      <c r="J819" s="9" t="s">
        <v>253</v>
      </c>
      <c r="K819" s="9" t="s">
        <v>254</v>
      </c>
      <c r="L819" s="9" t="s">
        <v>255</v>
      </c>
      <c r="M819" s="9" t="s">
        <v>256</v>
      </c>
      <c r="N819" s="10" t="s">
        <v>257</v>
      </c>
      <c r="O819" s="16">
        <v>0.22500000828435621</v>
      </c>
      <c r="P819" s="16">
        <v>0.22499994096802436</v>
      </c>
      <c r="Q819" s="10" t="s">
        <v>213</v>
      </c>
      <c r="R819" s="10" t="s">
        <v>214</v>
      </c>
      <c r="S819" s="10" t="s">
        <v>215</v>
      </c>
      <c r="T819" s="10" t="s">
        <v>258</v>
      </c>
      <c r="U819" s="9" t="s">
        <v>74</v>
      </c>
      <c r="V819" s="9">
        <v>779.86980000000005</v>
      </c>
      <c r="W819" s="9">
        <v>2.3705300000000002E-5</v>
      </c>
      <c r="X819" s="9">
        <v>1532.4970000000001</v>
      </c>
      <c r="Y819" s="9">
        <v>1687.38</v>
      </c>
      <c r="Z819" s="9">
        <v>1.965068</v>
      </c>
      <c r="AA819" s="9">
        <v>2.1636679999999999</v>
      </c>
      <c r="AB819" s="9">
        <v>2.519739E-3</v>
      </c>
      <c r="AC819" s="9">
        <v>2.7743970000000001E-3</v>
      </c>
      <c r="AD819" s="9">
        <v>4.6582529999999999E-5</v>
      </c>
      <c r="AE819" s="9">
        <v>5.1290399999999999E-5</v>
      </c>
      <c r="AF819" s="9">
        <v>1.208952</v>
      </c>
      <c r="AG819" s="9">
        <v>0.98357419999999995</v>
      </c>
      <c r="AH819" s="9">
        <v>3.8531339999999998E-5</v>
      </c>
      <c r="AI819" s="9">
        <v>5.2146959999999998E-5</v>
      </c>
      <c r="AJ819" s="9">
        <v>4.3566630000000002E-4</v>
      </c>
      <c r="AK819" s="9">
        <v>26057.5</v>
      </c>
      <c r="AL819" s="9">
        <v>1886.085</v>
      </c>
      <c r="AM819" s="9">
        <v>33.41263</v>
      </c>
      <c r="AN819" s="9">
        <v>2.4184619999999999</v>
      </c>
      <c r="AO819" s="9">
        <v>4.2843859999999998E-2</v>
      </c>
      <c r="AP819" s="9">
        <v>3.1011089999999999E-3</v>
      </c>
      <c r="AQ819" s="9">
        <v>1.455676E-2</v>
      </c>
      <c r="AR819" s="9">
        <v>1.053642E-3</v>
      </c>
      <c r="AS819" s="9">
        <v>14.44666</v>
      </c>
      <c r="AT819" s="9">
        <v>4.3570970000000004</v>
      </c>
      <c r="AU819" s="9">
        <v>1.007621E-3</v>
      </c>
      <c r="AV819" s="9">
        <v>2.418221E-4</v>
      </c>
      <c r="AW819" s="9">
        <v>9.6037370000000004E-6</v>
      </c>
      <c r="AX819" s="9">
        <v>1.972865E-4</v>
      </c>
      <c r="AY819" s="9">
        <v>2.0689020000000001E-4</v>
      </c>
      <c r="AZ819" s="9">
        <v>1227</v>
      </c>
      <c r="BA819" s="9">
        <v>0</v>
      </c>
      <c r="BB819" s="9">
        <v>1123</v>
      </c>
      <c r="BC819" s="9">
        <v>0</v>
      </c>
      <c r="BD819" s="9">
        <v>69</v>
      </c>
      <c r="BE819" s="9">
        <v>0</v>
      </c>
      <c r="BF819" s="9">
        <v>203</v>
      </c>
      <c r="BG819" s="9">
        <v>0</v>
      </c>
      <c r="BH819" s="26"/>
      <c r="BI819" s="22">
        <v>1.2999999999999999E-2</v>
      </c>
      <c r="BJ819" s="22">
        <v>1.2999999999999999E-2</v>
      </c>
      <c r="BK819" s="22">
        <v>0</v>
      </c>
      <c r="BL819" s="22">
        <v>20.375000000000004</v>
      </c>
      <c r="BM819" s="12">
        <v>6.3803680981595076E-4</v>
      </c>
      <c r="BN819" s="12">
        <v>6.3803680981595076E-4</v>
      </c>
      <c r="BO819" s="12">
        <v>0</v>
      </c>
      <c r="BP819" s="16">
        <v>0.22500000828435621</v>
      </c>
      <c r="BQ819" s="16">
        <v>0.22499994096802436</v>
      </c>
      <c r="BR819" s="15">
        <v>1.4355828749431312E-4</v>
      </c>
      <c r="BS819" s="15">
        <v>0</v>
      </c>
      <c r="BT819" s="15">
        <v>1.4355828749431312E-4</v>
      </c>
      <c r="BU819" s="17">
        <v>1.3056210108598534</v>
      </c>
      <c r="BV819" s="15">
        <v>1.8743271643563455E-4</v>
      </c>
      <c r="BW819" s="15">
        <v>0</v>
      </c>
      <c r="BX819" s="15">
        <v>1.8743271643563455E-4</v>
      </c>
      <c r="BY819" s="17">
        <v>2.9250001076966303E-3</v>
      </c>
      <c r="BZ819" s="17">
        <v>2.9250001076966303E-3</v>
      </c>
      <c r="CA819" s="17">
        <v>0</v>
      </c>
      <c r="CB819" s="17">
        <v>15.605600576679963</v>
      </c>
    </row>
    <row r="820" spans="1:80" x14ac:dyDescent="0.25">
      <c r="A820" s="9">
        <v>9</v>
      </c>
      <c r="B820" s="10" t="s">
        <v>75</v>
      </c>
      <c r="C820" s="9" t="s">
        <v>76</v>
      </c>
      <c r="D820" s="9" t="s">
        <v>77</v>
      </c>
      <c r="E820" s="9" t="s">
        <v>78</v>
      </c>
      <c r="F820" s="9" t="s">
        <v>252</v>
      </c>
      <c r="G820" s="9" t="s">
        <v>191</v>
      </c>
      <c r="H820" s="9" t="s">
        <v>89</v>
      </c>
      <c r="I820" s="9" t="s">
        <v>64</v>
      </c>
      <c r="J820" s="9" t="s">
        <v>253</v>
      </c>
      <c r="K820" s="9" t="s">
        <v>254</v>
      </c>
      <c r="L820" s="9" t="s">
        <v>255</v>
      </c>
      <c r="M820" s="9" t="s">
        <v>256</v>
      </c>
      <c r="N820" s="10" t="s">
        <v>257</v>
      </c>
      <c r="O820" s="16">
        <v>0.22500000828435621</v>
      </c>
      <c r="P820" s="16">
        <v>0.22499994096802436</v>
      </c>
      <c r="Q820" s="10" t="s">
        <v>213</v>
      </c>
      <c r="R820" s="10" t="s">
        <v>214</v>
      </c>
      <c r="S820" s="10" t="s">
        <v>215</v>
      </c>
      <c r="T820" s="10" t="s">
        <v>258</v>
      </c>
      <c r="U820" s="9" t="s">
        <v>74</v>
      </c>
      <c r="V820" s="9">
        <v>814.21910000000003</v>
      </c>
      <c r="W820" s="9">
        <v>1.290486E-5</v>
      </c>
      <c r="X820" s="9">
        <v>1532.4970000000001</v>
      </c>
      <c r="Y820" s="9">
        <v>1687.38</v>
      </c>
      <c r="Z820" s="9">
        <v>1.8821680000000001</v>
      </c>
      <c r="AA820" s="9">
        <v>2.07239</v>
      </c>
      <c r="AB820" s="9">
        <v>2.311624E-3</v>
      </c>
      <c r="AC820" s="9">
        <v>2.545248E-3</v>
      </c>
      <c r="AD820" s="9">
        <v>2.428913E-5</v>
      </c>
      <c r="AE820" s="9">
        <v>2.6743910000000001E-5</v>
      </c>
      <c r="AF820" s="9">
        <v>0.6559199</v>
      </c>
      <c r="AG820" s="9">
        <v>0.37325999999999998</v>
      </c>
      <c r="AH820" s="9">
        <v>3.703063E-5</v>
      </c>
      <c r="AI820" s="9">
        <v>7.1649560000000003E-5</v>
      </c>
      <c r="AJ820" s="9">
        <v>2.1611429999999999E-4</v>
      </c>
      <c r="AK820" s="9">
        <v>26057.5</v>
      </c>
      <c r="AL820" s="9">
        <v>1886.085</v>
      </c>
      <c r="AM820" s="9">
        <v>32.003059999999998</v>
      </c>
      <c r="AN820" s="9">
        <v>2.3164340000000001</v>
      </c>
      <c r="AO820" s="9">
        <v>3.9305220000000002E-2</v>
      </c>
      <c r="AP820" s="9">
        <v>2.8449769999999998E-3</v>
      </c>
      <c r="AQ820" s="9">
        <v>6.9163200000000001E-3</v>
      </c>
      <c r="AR820" s="9">
        <v>5.0061460000000002E-4</v>
      </c>
      <c r="AS820" s="9">
        <v>23.983650000000001</v>
      </c>
      <c r="AT820" s="9">
        <v>5.9892339999999997</v>
      </c>
      <c r="AU820" s="9">
        <v>2.8837639999999999E-4</v>
      </c>
      <c r="AV820" s="9">
        <v>8.3585760000000006E-5</v>
      </c>
      <c r="AW820" s="11">
        <v>4.2033689999999996E-6</v>
      </c>
      <c r="AX820" s="11">
        <v>7.8682139999999999E-5</v>
      </c>
      <c r="AY820" s="11">
        <v>8.2885509999999999E-5</v>
      </c>
      <c r="AZ820" s="9">
        <v>552</v>
      </c>
      <c r="BA820" s="9">
        <v>0</v>
      </c>
      <c r="BB820" s="9">
        <v>450</v>
      </c>
      <c r="BC820" s="9">
        <v>0</v>
      </c>
      <c r="BD820" s="9">
        <v>59</v>
      </c>
      <c r="BE820" s="9">
        <v>0</v>
      </c>
      <c r="BF820" s="9">
        <v>177</v>
      </c>
      <c r="BG820" s="9">
        <v>0</v>
      </c>
      <c r="BH820" s="26"/>
      <c r="BI820" s="22">
        <v>1.4999999999999999E-2</v>
      </c>
      <c r="BJ820" s="22">
        <v>1.4E-2</v>
      </c>
      <c r="BK820" s="22">
        <v>1E-3</v>
      </c>
      <c r="BL820" s="22">
        <v>13.376999999999999</v>
      </c>
      <c r="BM820" s="12">
        <v>1.1213276519398969E-3</v>
      </c>
      <c r="BN820" s="12">
        <v>1.0465724751439038E-3</v>
      </c>
      <c r="BO820" s="12">
        <v>7.4755176795993127E-5</v>
      </c>
      <c r="BP820" s="16">
        <v>0.22500000828435621</v>
      </c>
      <c r="BQ820" s="16">
        <v>0.22499994096802436</v>
      </c>
      <c r="BR820" s="15">
        <v>2.3547881557755754E-4</v>
      </c>
      <c r="BS820" s="15">
        <v>1.6819910366152677E-5</v>
      </c>
      <c r="BT820" s="15">
        <v>2.5229872594371023E-4</v>
      </c>
      <c r="BU820" s="17">
        <v>1.32549882667873</v>
      </c>
      <c r="BV820" s="15">
        <v>3.1212689375574956E-4</v>
      </c>
      <c r="BW820" s="15">
        <v>2.2294771455176782E-5</v>
      </c>
      <c r="BX820" s="15">
        <v>3.3442166521092638E-4</v>
      </c>
      <c r="BY820" s="17">
        <v>3.3750000569490114E-3</v>
      </c>
      <c r="BZ820" s="17">
        <v>3.150000115980987E-3</v>
      </c>
      <c r="CA820" s="17">
        <v>2.2499994096802437E-4</v>
      </c>
      <c r="CB820" s="17">
        <v>10.09204967273975</v>
      </c>
    </row>
    <row r="821" spans="1:80" x14ac:dyDescent="0.25">
      <c r="A821" s="9">
        <v>10</v>
      </c>
      <c r="B821" s="10" t="s">
        <v>79</v>
      </c>
      <c r="C821" s="9" t="s">
        <v>80</v>
      </c>
      <c r="D821" s="9" t="s">
        <v>81</v>
      </c>
      <c r="E821" s="9" t="s">
        <v>78</v>
      </c>
      <c r="F821" s="9" t="s">
        <v>252</v>
      </c>
      <c r="G821" s="9" t="s">
        <v>191</v>
      </c>
      <c r="H821" s="9" t="s">
        <v>89</v>
      </c>
      <c r="I821" s="9" t="s">
        <v>64</v>
      </c>
      <c r="J821" s="9" t="s">
        <v>253</v>
      </c>
      <c r="K821" s="9" t="s">
        <v>254</v>
      </c>
      <c r="L821" s="9" t="s">
        <v>255</v>
      </c>
      <c r="M821" s="9" t="s">
        <v>256</v>
      </c>
      <c r="N821" s="10" t="s">
        <v>257</v>
      </c>
      <c r="O821" s="16">
        <v>0.22500000828435621</v>
      </c>
      <c r="P821" s="16">
        <v>0.22499994096802436</v>
      </c>
      <c r="Q821" s="10" t="s">
        <v>213</v>
      </c>
      <c r="R821" s="10" t="s">
        <v>214</v>
      </c>
      <c r="S821" s="10" t="s">
        <v>215</v>
      </c>
      <c r="T821" s="10" t="s">
        <v>258</v>
      </c>
      <c r="U821" s="9" t="s">
        <v>74</v>
      </c>
      <c r="V821" s="9">
        <v>123.9854</v>
      </c>
      <c r="W821" s="9">
        <v>5.3274919999999996E-4</v>
      </c>
      <c r="X821" s="9">
        <v>1532.4970000000001</v>
      </c>
      <c r="Y821" s="9">
        <v>1687.38</v>
      </c>
      <c r="Z821" s="9">
        <v>12.360300000000001</v>
      </c>
      <c r="AA821" s="9">
        <v>13.609500000000001</v>
      </c>
      <c r="AB821" s="9">
        <v>9.9691569999999993E-2</v>
      </c>
      <c r="AC821" s="9">
        <v>0.1097669</v>
      </c>
      <c r="AD821" s="9">
        <v>6.5849410000000004E-3</v>
      </c>
      <c r="AE821" s="9">
        <v>7.2504500000000003E-3</v>
      </c>
      <c r="AF821" s="9">
        <v>0.76655249999999997</v>
      </c>
      <c r="AG821" s="9">
        <v>0.5326592</v>
      </c>
      <c r="AH821" s="9">
        <v>8.5903319999999991E-3</v>
      </c>
      <c r="AI821" s="9">
        <v>1.36118E-2</v>
      </c>
      <c r="AJ821" s="9">
        <v>7.8484030000000003E-3</v>
      </c>
      <c r="AK821" s="9">
        <v>26057.5</v>
      </c>
      <c r="AL821" s="9">
        <v>1886.085</v>
      </c>
      <c r="AM821" s="9">
        <v>210.16589999999999</v>
      </c>
      <c r="AN821" s="9">
        <v>15.212149999999999</v>
      </c>
      <c r="AO821" s="9">
        <v>1.695085</v>
      </c>
      <c r="AP821" s="9">
        <v>0.1226931</v>
      </c>
      <c r="AQ821" s="9">
        <v>1.6494660000000001</v>
      </c>
      <c r="AR821" s="9">
        <v>0.1193911</v>
      </c>
      <c r="AS821" s="9">
        <v>17.61984</v>
      </c>
      <c r="AT821" s="9">
        <v>4.9623020000000002</v>
      </c>
      <c r="AU821" s="9">
        <v>9.3614169999999997E-2</v>
      </c>
      <c r="AV821" s="9">
        <v>2.405962E-2</v>
      </c>
      <c r="AW821" s="11">
        <v>1.3194719999999999E-3</v>
      </c>
      <c r="AX821" s="11">
        <v>2.1727380000000001E-2</v>
      </c>
      <c r="AY821" s="11">
        <v>2.3046850000000001E-2</v>
      </c>
      <c r="AZ821" s="9">
        <v>21</v>
      </c>
      <c r="BA821" s="9">
        <v>1</v>
      </c>
      <c r="BB821" s="9">
        <v>8</v>
      </c>
      <c r="BC821" s="9">
        <v>1</v>
      </c>
      <c r="BD821" s="9">
        <v>1</v>
      </c>
      <c r="BE821" s="9">
        <v>1</v>
      </c>
      <c r="BF821" s="9">
        <v>7</v>
      </c>
      <c r="BG821" s="9">
        <v>1</v>
      </c>
      <c r="BH821" s="26"/>
      <c r="BI821" s="22">
        <v>0.20900000000000002</v>
      </c>
      <c r="BJ821" s="22">
        <v>0.19800000000000001</v>
      </c>
      <c r="BK821" s="22">
        <v>1.0999999999999999E-2</v>
      </c>
      <c r="BL821" s="22">
        <v>18.029000000000003</v>
      </c>
      <c r="BM821" s="12">
        <v>1.1592434411226357E-2</v>
      </c>
      <c r="BN821" s="12">
        <v>1.0982306284319706E-2</v>
      </c>
      <c r="BO821" s="12">
        <v>6.1012812690665027E-4</v>
      </c>
      <c r="BP821" s="16">
        <v>0.22500000828435621</v>
      </c>
      <c r="BQ821" s="16">
        <v>0.22499994096802436</v>
      </c>
      <c r="BR821" s="15">
        <v>2.4710190049532709E-3</v>
      </c>
      <c r="BS821" s="15">
        <v>1.3727879253692759E-4</v>
      </c>
      <c r="BT821" s="15">
        <v>2.6082977974901988E-3</v>
      </c>
      <c r="BU821" s="17">
        <v>1.362887148904804</v>
      </c>
      <c r="BV821" s="15">
        <v>3.3677200465503493E-3</v>
      </c>
      <c r="BW821" s="15">
        <v>1.8709550216574732E-4</v>
      </c>
      <c r="BX821" s="15">
        <v>3.5548155487160967E-3</v>
      </c>
      <c r="BY821" s="17">
        <v>4.7025000990950798E-2</v>
      </c>
      <c r="BZ821" s="17">
        <v>4.4550001640302532E-2</v>
      </c>
      <c r="CA821" s="17">
        <v>2.4749993506482677E-3</v>
      </c>
      <c r="CB821" s="17">
        <v>13.228534742944669</v>
      </c>
    </row>
    <row r="822" spans="1:80" x14ac:dyDescent="0.25">
      <c r="A822" s="9">
        <v>11</v>
      </c>
      <c r="B822" s="10" t="s">
        <v>82</v>
      </c>
      <c r="C822" s="9" t="s">
        <v>83</v>
      </c>
      <c r="D822" s="9" t="s">
        <v>84</v>
      </c>
      <c r="E822" s="9" t="s">
        <v>78</v>
      </c>
      <c r="F822" s="9" t="s">
        <v>252</v>
      </c>
      <c r="G822" s="9" t="s">
        <v>191</v>
      </c>
      <c r="H822" s="9" t="s">
        <v>89</v>
      </c>
      <c r="I822" s="9" t="s">
        <v>64</v>
      </c>
      <c r="J822" s="9" t="s">
        <v>253</v>
      </c>
      <c r="K822" s="9" t="s">
        <v>254</v>
      </c>
      <c r="L822" s="9" t="s">
        <v>255</v>
      </c>
      <c r="M822" s="9" t="s">
        <v>256</v>
      </c>
      <c r="N822" s="10" t="s">
        <v>257</v>
      </c>
      <c r="O822" s="16">
        <v>0.22500000828435621</v>
      </c>
      <c r="P822" s="16">
        <v>0.22499994096802436</v>
      </c>
      <c r="Q822" s="10" t="s">
        <v>213</v>
      </c>
      <c r="R822" s="10" t="s">
        <v>214</v>
      </c>
      <c r="S822" s="10" t="s">
        <v>215</v>
      </c>
      <c r="T822" s="10" t="s">
        <v>258</v>
      </c>
      <c r="U822" s="9" t="s">
        <v>74</v>
      </c>
      <c r="V822" s="9">
        <v>573.81889999999999</v>
      </c>
      <c r="W822" s="9">
        <v>4.0406179999999998E-5</v>
      </c>
      <c r="X822" s="9">
        <v>1532.4970000000001</v>
      </c>
      <c r="Y822" s="9">
        <v>1687.38</v>
      </c>
      <c r="Z822" s="9">
        <v>2.6706989999999999</v>
      </c>
      <c r="AA822" s="9">
        <v>2.9406140000000001</v>
      </c>
      <c r="AB822" s="9">
        <v>4.654254E-3</v>
      </c>
      <c r="AC822" s="9">
        <v>5.1246369999999996E-3</v>
      </c>
      <c r="AD822" s="9">
        <v>1.079127E-4</v>
      </c>
      <c r="AE822" s="9">
        <v>1.18819E-4</v>
      </c>
      <c r="AF822" s="9">
        <v>2.1363729999999999</v>
      </c>
      <c r="AG822" s="9">
        <v>1.533447</v>
      </c>
      <c r="AH822" s="9">
        <v>5.0512120000000002E-5</v>
      </c>
      <c r="AI822" s="9">
        <v>7.7484869999999999E-5</v>
      </c>
      <c r="AJ822" s="9">
        <v>1.2795669999999999E-3</v>
      </c>
      <c r="AK822" s="9">
        <v>26057.5</v>
      </c>
      <c r="AL822" s="9">
        <v>1886.085</v>
      </c>
      <c r="AM822" s="9">
        <v>45.410679999999999</v>
      </c>
      <c r="AN822" s="9">
        <v>3.2869000000000002</v>
      </c>
      <c r="AO822" s="9">
        <v>7.9137650000000004E-2</v>
      </c>
      <c r="AP822" s="9">
        <v>5.7281140000000003E-3</v>
      </c>
      <c r="AQ822" s="9">
        <v>5.810601E-2</v>
      </c>
      <c r="AR822" s="9">
        <v>4.2058089999999996E-3</v>
      </c>
      <c r="AS822" s="9">
        <v>52.996690000000001</v>
      </c>
      <c r="AT822" s="9">
        <v>22.320039999999999</v>
      </c>
      <c r="AU822" s="9">
        <v>1.0964080000000001E-3</v>
      </c>
      <c r="AV822" s="9">
        <v>1.8843199999999999E-4</v>
      </c>
      <c r="AW822" s="11">
        <v>4.9811989999999996E-6</v>
      </c>
      <c r="AX822" s="11">
        <v>1.7631839999999999E-4</v>
      </c>
      <c r="AY822" s="11">
        <v>1.8129959999999999E-4</v>
      </c>
      <c r="AZ822" s="9">
        <v>657</v>
      </c>
      <c r="BA822" s="9">
        <v>0</v>
      </c>
      <c r="BB822" s="9">
        <v>523</v>
      </c>
      <c r="BC822" s="9">
        <v>0</v>
      </c>
      <c r="BD822" s="9">
        <v>83</v>
      </c>
      <c r="BE822" s="9">
        <v>0</v>
      </c>
      <c r="BF822" s="9">
        <v>180</v>
      </c>
      <c r="BG822" s="9">
        <v>0</v>
      </c>
      <c r="BH822" s="26"/>
      <c r="BI822" s="22">
        <v>1.4E-2</v>
      </c>
      <c r="BJ822" s="22">
        <v>1.4E-2</v>
      </c>
      <c r="BK822" s="22">
        <v>0</v>
      </c>
      <c r="BL822" s="22">
        <v>27.413</v>
      </c>
      <c r="BM822" s="12">
        <v>5.1070659905884071E-4</v>
      </c>
      <c r="BN822" s="12">
        <v>5.1070659905884071E-4</v>
      </c>
      <c r="BO822" s="12">
        <v>0</v>
      </c>
      <c r="BP822" s="16">
        <v>0.22500000828435621</v>
      </c>
      <c r="BQ822" s="16">
        <v>0.22499994096802436</v>
      </c>
      <c r="BR822" s="15">
        <v>1.1490898901911455E-4</v>
      </c>
      <c r="BS822" s="15">
        <v>0</v>
      </c>
      <c r="BT822" s="15">
        <v>1.1490898901911455E-4</v>
      </c>
      <c r="BU822" s="17">
        <v>1.416795896323626</v>
      </c>
      <c r="BV822" s="15">
        <v>1.6280258409297809E-4</v>
      </c>
      <c r="BW822" s="15">
        <v>0</v>
      </c>
      <c r="BX822" s="15">
        <v>1.6280258409297809E-4</v>
      </c>
      <c r="BY822" s="17">
        <v>3.150000115980987E-3</v>
      </c>
      <c r="BZ822" s="17">
        <v>3.150000115980987E-3</v>
      </c>
      <c r="CA822" s="17">
        <v>0</v>
      </c>
      <c r="CB822" s="17">
        <v>19.348587944906281</v>
      </c>
    </row>
    <row r="823" spans="1:80" x14ac:dyDescent="0.25">
      <c r="A823" s="9">
        <v>12</v>
      </c>
      <c r="B823" s="10" t="s">
        <v>144</v>
      </c>
      <c r="C823" s="9" t="s">
        <v>145</v>
      </c>
      <c r="D823" s="9" t="s">
        <v>84</v>
      </c>
      <c r="E823" s="9" t="s">
        <v>78</v>
      </c>
      <c r="F823" s="9" t="s">
        <v>252</v>
      </c>
      <c r="G823" s="9" t="s">
        <v>191</v>
      </c>
      <c r="H823" s="9" t="s">
        <v>89</v>
      </c>
      <c r="I823" s="9" t="s">
        <v>64</v>
      </c>
      <c r="J823" s="9" t="s">
        <v>253</v>
      </c>
      <c r="K823" s="9" t="s">
        <v>254</v>
      </c>
      <c r="L823" s="9" t="s">
        <v>255</v>
      </c>
      <c r="M823" s="9" t="s">
        <v>256</v>
      </c>
      <c r="N823" s="10" t="s">
        <v>257</v>
      </c>
      <c r="O823" s="16">
        <v>0.22500000828435621</v>
      </c>
      <c r="P823" s="16">
        <v>0.22499994096802436</v>
      </c>
      <c r="Q823" s="10" t="s">
        <v>213</v>
      </c>
      <c r="R823" s="10" t="s">
        <v>214</v>
      </c>
      <c r="S823" s="10" t="s">
        <v>215</v>
      </c>
      <c r="T823" s="10" t="s">
        <v>258</v>
      </c>
      <c r="U823" s="9" t="s">
        <v>74</v>
      </c>
      <c r="V823" s="9">
        <v>551.36649999999997</v>
      </c>
      <c r="W823" s="9">
        <v>1.3145750000000001E-4</v>
      </c>
      <c r="X823" s="9">
        <v>1532.4970000000001</v>
      </c>
      <c r="Y823" s="9">
        <v>1687.38</v>
      </c>
      <c r="Z823" s="9">
        <v>2.7794530000000002</v>
      </c>
      <c r="AA823" s="9">
        <v>3.0603590000000001</v>
      </c>
      <c r="AB823" s="9">
        <v>5.041027E-3</v>
      </c>
      <c r="AC823" s="9">
        <v>5.5504999999999999E-3</v>
      </c>
      <c r="AD823" s="9">
        <v>3.6537990000000002E-4</v>
      </c>
      <c r="AE823" s="9">
        <v>4.023071E-4</v>
      </c>
      <c r="AF823" s="9">
        <v>2.1795960000000001</v>
      </c>
      <c r="AG823" s="9">
        <v>1.555312</v>
      </c>
      <c r="AH823" s="9">
        <v>1.6763649999999999E-4</v>
      </c>
      <c r="AI823" s="9">
        <v>2.5866639999999998E-4</v>
      </c>
      <c r="AJ823" s="9">
        <v>1.7281320000000001E-3</v>
      </c>
      <c r="AK823" s="9">
        <v>26057.5</v>
      </c>
      <c r="AL823" s="9">
        <v>1886.085</v>
      </c>
      <c r="AM823" s="9">
        <v>47.259860000000003</v>
      </c>
      <c r="AN823" s="9">
        <v>3.420747</v>
      </c>
      <c r="AO823" s="9">
        <v>8.5714079999999998E-2</v>
      </c>
      <c r="AP823" s="9">
        <v>6.2041259999999999E-3</v>
      </c>
      <c r="AQ823" s="9">
        <v>8.1671279999999999E-2</v>
      </c>
      <c r="AR823" s="9">
        <v>5.9115030000000002E-3</v>
      </c>
      <c r="AS823" s="9">
        <v>45.781829999999999</v>
      </c>
      <c r="AT823" s="9">
        <v>19.095829999999999</v>
      </c>
      <c r="AU823" s="9">
        <v>1.783923E-3</v>
      </c>
      <c r="AV823" s="9">
        <v>3.095703E-4</v>
      </c>
      <c r="AW823" s="11">
        <v>1.9481099999999999E-5</v>
      </c>
      <c r="AX823" s="11">
        <v>2.8625539999999999E-4</v>
      </c>
      <c r="AY823" s="11">
        <v>3.0573649999999998E-4</v>
      </c>
      <c r="AZ823" s="9">
        <v>342</v>
      </c>
      <c r="BA823" s="9">
        <v>0</v>
      </c>
      <c r="BB823" s="9">
        <v>253</v>
      </c>
      <c r="BC823" s="9">
        <v>0</v>
      </c>
      <c r="BD823" s="9">
        <v>57</v>
      </c>
      <c r="BE823" s="9">
        <v>0</v>
      </c>
      <c r="BF823" s="9">
        <v>148</v>
      </c>
      <c r="BG823" s="9">
        <v>0</v>
      </c>
      <c r="BH823" s="26"/>
      <c r="BI823" s="22">
        <v>1.4999999999999999E-2</v>
      </c>
      <c r="BJ823" s="22">
        <v>1.4999999999999999E-2</v>
      </c>
      <c r="BK823" s="22">
        <v>0</v>
      </c>
      <c r="BL823" s="22">
        <v>26.929000000000002</v>
      </c>
      <c r="BM823" s="12">
        <v>5.570203126740688E-4</v>
      </c>
      <c r="BN823" s="12">
        <v>5.570203126740688E-4</v>
      </c>
      <c r="BO823" s="12">
        <v>0</v>
      </c>
      <c r="BP823" s="16">
        <v>0.22500000828435621</v>
      </c>
      <c r="BQ823" s="16">
        <v>0.22499994096802436</v>
      </c>
      <c r="BR823" s="15">
        <v>1.2532957496622018E-4</v>
      </c>
      <c r="BS823" s="15">
        <v>0</v>
      </c>
      <c r="BT823" s="15">
        <v>1.2532957496622018E-4</v>
      </c>
      <c r="BU823" s="17">
        <v>1.4116131801235716</v>
      </c>
      <c r="BV823" s="15">
        <v>1.7691687988160163E-4</v>
      </c>
      <c r="BW823" s="15">
        <v>0</v>
      </c>
      <c r="BX823" s="15">
        <v>1.7691687988160163E-4</v>
      </c>
      <c r="BY823" s="17">
        <v>3.3750001242653428E-3</v>
      </c>
      <c r="BZ823" s="17">
        <v>3.3750001242653428E-3</v>
      </c>
      <c r="CA823" s="17">
        <v>0</v>
      </c>
      <c r="CB823" s="17">
        <v>19.076755855766844</v>
      </c>
    </row>
    <row r="824" spans="1:80" x14ac:dyDescent="0.25">
      <c r="A824" s="9">
        <v>13</v>
      </c>
      <c r="B824" s="10" t="s">
        <v>85</v>
      </c>
      <c r="C824" s="9" t="s">
        <v>86</v>
      </c>
      <c r="D824" s="9" t="s">
        <v>77</v>
      </c>
      <c r="E824" s="9" t="s">
        <v>78</v>
      </c>
      <c r="F824" s="9" t="s">
        <v>252</v>
      </c>
      <c r="G824" s="9" t="s">
        <v>191</v>
      </c>
      <c r="H824" s="9" t="s">
        <v>89</v>
      </c>
      <c r="I824" s="9" t="s">
        <v>64</v>
      </c>
      <c r="J824" s="9" t="s">
        <v>253</v>
      </c>
      <c r="K824" s="9" t="s">
        <v>254</v>
      </c>
      <c r="L824" s="9" t="s">
        <v>255</v>
      </c>
      <c r="M824" s="9" t="s">
        <v>256</v>
      </c>
      <c r="N824" s="10" t="s">
        <v>257</v>
      </c>
      <c r="O824" s="16">
        <v>0.22500000828435621</v>
      </c>
      <c r="P824" s="16">
        <v>0.22499994096802436</v>
      </c>
      <c r="Q824" s="10" t="s">
        <v>213</v>
      </c>
      <c r="R824" s="10" t="s">
        <v>214</v>
      </c>
      <c r="S824" s="10" t="s">
        <v>215</v>
      </c>
      <c r="T824" s="10" t="s">
        <v>258</v>
      </c>
      <c r="U824" s="9" t="s">
        <v>74</v>
      </c>
      <c r="V824" s="9">
        <v>1221.4159999999999</v>
      </c>
      <c r="W824" s="9">
        <v>1.267549E-5</v>
      </c>
      <c r="X824" s="9">
        <v>1532.4970000000001</v>
      </c>
      <c r="Y824" s="9">
        <v>1687.38</v>
      </c>
      <c r="Z824" s="9">
        <v>1.2546889999999999</v>
      </c>
      <c r="AA824" s="9">
        <v>1.381494</v>
      </c>
      <c r="AB824" s="9">
        <v>1.0272409999999999E-3</v>
      </c>
      <c r="AC824" s="9">
        <v>1.131059E-3</v>
      </c>
      <c r="AD824" s="9">
        <v>1.5903790000000001E-5</v>
      </c>
      <c r="AE824" s="9">
        <v>1.751111E-5</v>
      </c>
      <c r="AF824" s="9">
        <v>0.1830677</v>
      </c>
      <c r="AG824" s="9">
        <v>0.1160629</v>
      </c>
      <c r="AH824" s="9">
        <v>8.6873809999999996E-5</v>
      </c>
      <c r="AI824" s="9">
        <v>1.5087600000000001E-4</v>
      </c>
      <c r="AJ824" s="9">
        <v>7.5911959999999998E-5</v>
      </c>
      <c r="AK824" s="9">
        <v>26057.5</v>
      </c>
      <c r="AL824" s="9">
        <v>1886.085</v>
      </c>
      <c r="AM824" s="9">
        <v>21.333839999999999</v>
      </c>
      <c r="AN824" s="9">
        <v>1.544179</v>
      </c>
      <c r="AO824" s="9">
        <v>1.746648E-2</v>
      </c>
      <c r="AP824" s="9">
        <v>1.264252E-3</v>
      </c>
      <c r="AQ824" s="9">
        <v>1.619494E-3</v>
      </c>
      <c r="AR824" s="9">
        <v>1.172216E-4</v>
      </c>
      <c r="AS824" s="9">
        <v>0.61309119999999995</v>
      </c>
      <c r="AT824" s="9">
        <v>0.18395030000000001</v>
      </c>
      <c r="AU824" s="9">
        <v>2.6415219999999999E-3</v>
      </c>
      <c r="AV824" s="9">
        <v>6.3724620000000002E-4</v>
      </c>
      <c r="AW824" s="11">
        <v>5.836779E-5</v>
      </c>
      <c r="AX824" s="11">
        <v>3.907216E-4</v>
      </c>
      <c r="AY824" s="11">
        <v>4.4908939999999998E-4</v>
      </c>
      <c r="AZ824" s="9">
        <v>273</v>
      </c>
      <c r="BA824" s="9">
        <v>0</v>
      </c>
      <c r="BB824" s="9">
        <v>212</v>
      </c>
      <c r="BC824" s="9">
        <v>0</v>
      </c>
      <c r="BD824" s="9">
        <v>46</v>
      </c>
      <c r="BE824" s="9">
        <v>0</v>
      </c>
      <c r="BF824" s="9">
        <v>136</v>
      </c>
      <c r="BG824" s="9">
        <v>0</v>
      </c>
      <c r="BH824" s="26"/>
      <c r="BI824" s="22">
        <v>1E-3</v>
      </c>
      <c r="BJ824" s="22">
        <v>1E-3</v>
      </c>
      <c r="BK824" s="22">
        <v>0</v>
      </c>
      <c r="BL824" s="22">
        <v>1.7199999999999993</v>
      </c>
      <c r="BM824" s="12">
        <v>5.8139534883720951E-4</v>
      </c>
      <c r="BN824" s="12">
        <v>5.8139534883720951E-4</v>
      </c>
      <c r="BO824" s="12">
        <v>0</v>
      </c>
      <c r="BP824" s="16">
        <v>0.22500000828435621</v>
      </c>
      <c r="BQ824" s="16">
        <v>0.22499994096802436</v>
      </c>
      <c r="BR824" s="15">
        <v>1.3081395830485831E-4</v>
      </c>
      <c r="BS824" s="15">
        <v>0</v>
      </c>
      <c r="BT824" s="15">
        <v>1.3081395830485831E-4</v>
      </c>
      <c r="BU824" s="17">
        <v>1.2902934964430746</v>
      </c>
      <c r="BV824" s="15">
        <v>1.687883996447342E-4</v>
      </c>
      <c r="BW824" s="15">
        <v>0</v>
      </c>
      <c r="BX824" s="15">
        <v>1.687883996447342E-4</v>
      </c>
      <c r="BY824" s="17">
        <v>2.2500000828435621E-4</v>
      </c>
      <c r="BZ824" s="17">
        <v>2.2500000828435621E-4</v>
      </c>
      <c r="CA824" s="17">
        <v>0</v>
      </c>
      <c r="CB824" s="17">
        <v>1.3330300468393337</v>
      </c>
    </row>
    <row r="825" spans="1:80" x14ac:dyDescent="0.25">
      <c r="A825" s="9">
        <v>16</v>
      </c>
      <c r="B825" s="10" t="s">
        <v>87</v>
      </c>
      <c r="C825" s="9" t="s">
        <v>88</v>
      </c>
      <c r="D825" s="9" t="s">
        <v>89</v>
      </c>
      <c r="E825" s="9" t="s">
        <v>78</v>
      </c>
      <c r="F825" s="9" t="s">
        <v>252</v>
      </c>
      <c r="G825" s="9" t="s">
        <v>191</v>
      </c>
      <c r="H825" s="9" t="s">
        <v>89</v>
      </c>
      <c r="I825" s="9" t="s">
        <v>64</v>
      </c>
      <c r="J825" s="9" t="s">
        <v>253</v>
      </c>
      <c r="K825" s="9" t="s">
        <v>254</v>
      </c>
      <c r="L825" s="9" t="s">
        <v>255</v>
      </c>
      <c r="M825" s="9" t="s">
        <v>256</v>
      </c>
      <c r="N825" s="10" t="s">
        <v>257</v>
      </c>
      <c r="O825" s="16">
        <v>0.22500000828435621</v>
      </c>
      <c r="P825" s="16">
        <v>0.22499994096802436</v>
      </c>
      <c r="Q825" s="10" t="s">
        <v>213</v>
      </c>
      <c r="R825" s="10" t="s">
        <v>214</v>
      </c>
      <c r="S825" s="10" t="s">
        <v>215</v>
      </c>
      <c r="T825" s="10" t="s">
        <v>258</v>
      </c>
      <c r="U825" s="9" t="s">
        <v>74</v>
      </c>
      <c r="V825" s="9">
        <v>60.02778</v>
      </c>
      <c r="W825" s="9">
        <v>1.4289820000000001E-3</v>
      </c>
      <c r="X825" s="9">
        <v>1532.4970000000001</v>
      </c>
      <c r="Y825" s="9">
        <v>1687.38</v>
      </c>
      <c r="Z825" s="9">
        <v>25.529800000000002</v>
      </c>
      <c r="AA825" s="9">
        <v>28.10998</v>
      </c>
      <c r="AB825" s="9">
        <v>0.42529980000000001</v>
      </c>
      <c r="AC825" s="9">
        <v>0.4682828</v>
      </c>
      <c r="AD825" s="9">
        <v>3.6481630000000001E-2</v>
      </c>
      <c r="AE825" s="9">
        <v>4.0168660000000002E-2</v>
      </c>
      <c r="AF825" s="9">
        <v>0.88529720000000001</v>
      </c>
      <c r="AG825" s="9">
        <v>0.7266823</v>
      </c>
      <c r="AH825" s="9">
        <v>4.1208349999999998E-2</v>
      </c>
      <c r="AI825" s="9">
        <v>5.5276779999999998E-2</v>
      </c>
      <c r="AJ825" s="9">
        <v>1.33513E-2</v>
      </c>
      <c r="AK825" s="9">
        <v>26057.5</v>
      </c>
      <c r="AL825" s="9">
        <v>1886.085</v>
      </c>
      <c r="AM825" s="9">
        <v>434.0908</v>
      </c>
      <c r="AN825" s="9">
        <v>31.420210000000001</v>
      </c>
      <c r="AO825" s="9">
        <v>7.2314980000000002</v>
      </c>
      <c r="AP825" s="9">
        <v>0.5234278</v>
      </c>
      <c r="AQ825" s="9">
        <v>5.7956750000000001</v>
      </c>
      <c r="AR825" s="9">
        <v>0.4195005</v>
      </c>
      <c r="AS825" s="9">
        <v>24.576609999999999</v>
      </c>
      <c r="AT825" s="9">
        <v>4.955889</v>
      </c>
      <c r="AU825" s="9">
        <v>0.23582069999999999</v>
      </c>
      <c r="AV825" s="9">
        <v>8.4646869999999999E-2</v>
      </c>
      <c r="AW825" s="11">
        <v>7.0687459999999999E-3</v>
      </c>
      <c r="AX825" s="11">
        <v>7.3822299999999993E-2</v>
      </c>
      <c r="AY825" s="11">
        <v>8.0891050000000006E-2</v>
      </c>
      <c r="AZ825" s="9">
        <v>4</v>
      </c>
      <c r="BA825" s="9">
        <v>1</v>
      </c>
      <c r="BB825" s="9">
        <v>3</v>
      </c>
      <c r="BC825" s="9">
        <v>1</v>
      </c>
      <c r="BD825" s="9">
        <v>1</v>
      </c>
      <c r="BE825" s="9">
        <v>1</v>
      </c>
      <c r="BF825" s="9">
        <v>1</v>
      </c>
      <c r="BG825" s="9">
        <v>1</v>
      </c>
      <c r="BH825" s="26"/>
      <c r="BI825" s="22">
        <v>0.254</v>
      </c>
      <c r="BJ825" s="22">
        <v>0.23799999999999999</v>
      </c>
      <c r="BK825" s="22">
        <v>1.6E-2</v>
      </c>
      <c r="BL825" s="22">
        <v>19.397999999999996</v>
      </c>
      <c r="BM825" s="12">
        <v>1.3094133415816066E-2</v>
      </c>
      <c r="BN825" s="12">
        <v>1.2269306114032376E-2</v>
      </c>
      <c r="BO825" s="12">
        <v>8.2482730178368927E-4</v>
      </c>
      <c r="BP825" s="16">
        <v>0.22500000828435621</v>
      </c>
      <c r="BQ825" s="16">
        <v>0.22499994096802436</v>
      </c>
      <c r="BR825" s="15">
        <v>2.7605939773005868E-3</v>
      </c>
      <c r="BS825" s="15">
        <v>1.855860942101449E-4</v>
      </c>
      <c r="BT825" s="15">
        <v>2.9461800715107319E-3</v>
      </c>
      <c r="BU825" s="17">
        <v>1.3939162128699798</v>
      </c>
      <c r="BV825" s="15">
        <v>3.848036702110509E-3</v>
      </c>
      <c r="BW825" s="15">
        <v>2.5869146560273645E-4</v>
      </c>
      <c r="BX825" s="15">
        <v>4.1067281677132457E-3</v>
      </c>
      <c r="BY825" s="17">
        <v>5.7150001027165165E-2</v>
      </c>
      <c r="BZ825" s="17">
        <v>5.3550001971676774E-2</v>
      </c>
      <c r="CA825" s="17">
        <v>3.5999990554883899E-3</v>
      </c>
      <c r="CB825" s="17">
        <v>13.916187946519983</v>
      </c>
    </row>
    <row r="826" spans="1:80" x14ac:dyDescent="0.25">
      <c r="A826" s="9">
        <v>17</v>
      </c>
      <c r="B826" s="10" t="s">
        <v>90</v>
      </c>
      <c r="C826" s="9" t="s">
        <v>91</v>
      </c>
      <c r="D826" s="9" t="s">
        <v>89</v>
      </c>
      <c r="E826" s="9" t="s">
        <v>78</v>
      </c>
      <c r="F826" s="9" t="s">
        <v>252</v>
      </c>
      <c r="G826" s="9" t="s">
        <v>191</v>
      </c>
      <c r="H826" s="9" t="s">
        <v>89</v>
      </c>
      <c r="I826" s="9" t="s">
        <v>64</v>
      </c>
      <c r="J826" s="9" t="s">
        <v>253</v>
      </c>
      <c r="K826" s="9" t="s">
        <v>254</v>
      </c>
      <c r="L826" s="9" t="s">
        <v>255</v>
      </c>
      <c r="M826" s="9" t="s">
        <v>256</v>
      </c>
      <c r="N826" s="10" t="s">
        <v>257</v>
      </c>
      <c r="O826" s="16">
        <v>0.22500000828435621</v>
      </c>
      <c r="P826" s="16">
        <v>0.22499994096802436</v>
      </c>
      <c r="Q826" s="10" t="s">
        <v>213</v>
      </c>
      <c r="R826" s="10" t="s">
        <v>214</v>
      </c>
      <c r="S826" s="10" t="s">
        <v>215</v>
      </c>
      <c r="T826" s="10" t="s">
        <v>258</v>
      </c>
      <c r="U826" s="9" t="s">
        <v>74</v>
      </c>
      <c r="V826" s="9">
        <v>73.714939999999999</v>
      </c>
      <c r="W826" s="9">
        <v>1.2405809999999999E-3</v>
      </c>
      <c r="X826" s="9">
        <v>1532.4970000000001</v>
      </c>
      <c r="Y826" s="9">
        <v>1687.38</v>
      </c>
      <c r="Z826" s="9">
        <v>20.78951</v>
      </c>
      <c r="AA826" s="9">
        <v>22.890599999999999</v>
      </c>
      <c r="AB826" s="9">
        <v>0.28202569999999999</v>
      </c>
      <c r="AC826" s="9">
        <v>0.31052869999999999</v>
      </c>
      <c r="AD826" s="9">
        <v>2.5791080000000001E-2</v>
      </c>
      <c r="AE826" s="9">
        <v>2.8397660000000002E-2</v>
      </c>
      <c r="AF826" s="9">
        <v>0.65190859999999995</v>
      </c>
      <c r="AG826" s="9">
        <v>0.44874269999999999</v>
      </c>
      <c r="AH826" s="9">
        <v>3.9562409999999999E-2</v>
      </c>
      <c r="AI826" s="9">
        <v>6.3282710000000006E-2</v>
      </c>
      <c r="AJ826" s="9">
        <v>1.5349389999999999E-2</v>
      </c>
      <c r="AK826" s="9">
        <v>26057.5</v>
      </c>
      <c r="AL826" s="9">
        <v>1886.085</v>
      </c>
      <c r="AM826" s="9">
        <v>353.49009999999998</v>
      </c>
      <c r="AN826" s="9">
        <v>25.586200000000002</v>
      </c>
      <c r="AO826" s="9">
        <v>4.7953659999999996</v>
      </c>
      <c r="AP826" s="9">
        <v>0.34709649999999997</v>
      </c>
      <c r="AQ826" s="9">
        <v>5.4258569999999997</v>
      </c>
      <c r="AR826" s="9">
        <v>0.39273249999999998</v>
      </c>
      <c r="AS826" s="9">
        <v>21.81718</v>
      </c>
      <c r="AT826" s="9">
        <v>4.550872</v>
      </c>
      <c r="AU826" s="9">
        <v>0.24869649999999999</v>
      </c>
      <c r="AV826" s="9">
        <v>8.6298280000000005E-2</v>
      </c>
      <c r="AW826" s="11">
        <v>5.6799679999999996E-3</v>
      </c>
      <c r="AX826" s="11">
        <v>7.8552540000000004E-2</v>
      </c>
      <c r="AY826" s="11">
        <v>8.4232509999999997E-2</v>
      </c>
      <c r="AZ826" s="9">
        <v>2</v>
      </c>
      <c r="BA826" s="9">
        <v>1</v>
      </c>
      <c r="BB826" s="9">
        <v>2</v>
      </c>
      <c r="BC826" s="9">
        <v>1</v>
      </c>
      <c r="BD826" s="9">
        <v>1</v>
      </c>
      <c r="BE826" s="9">
        <v>1</v>
      </c>
      <c r="BF826" s="9">
        <v>1</v>
      </c>
      <c r="BG826" s="9">
        <v>1</v>
      </c>
      <c r="BH826" s="26"/>
      <c r="BI826" s="22">
        <v>0.25700000000000001</v>
      </c>
      <c r="BJ826" s="22">
        <v>0.23799999999999999</v>
      </c>
      <c r="BK826" s="22">
        <v>1.9E-2</v>
      </c>
      <c r="BL826" s="22">
        <v>19.184000000000001</v>
      </c>
      <c r="BM826" s="12">
        <v>1.3396580483736447E-2</v>
      </c>
      <c r="BN826" s="12">
        <v>1.2406171809841533E-2</v>
      </c>
      <c r="BO826" s="12">
        <v>9.9040867389491244E-4</v>
      </c>
      <c r="BP826" s="16">
        <v>0.22500000828435621</v>
      </c>
      <c r="BQ826" s="16">
        <v>0.22499994096802436</v>
      </c>
      <c r="BR826" s="15">
        <v>2.7913887599914913E-3</v>
      </c>
      <c r="BS826" s="15">
        <v>2.228418931605746E-4</v>
      </c>
      <c r="BT826" s="15">
        <v>3.014230653152066E-3</v>
      </c>
      <c r="BU826" s="17">
        <v>1.4008637500141801</v>
      </c>
      <c r="BV826" s="15">
        <v>3.9103553260691126E-3</v>
      </c>
      <c r="BW826" s="15">
        <v>3.1217113011318182E-4</v>
      </c>
      <c r="BX826" s="15">
        <v>4.2225264561822941E-3</v>
      </c>
      <c r="BY826" s="17">
        <v>5.7825000850069239E-2</v>
      </c>
      <c r="BZ826" s="17">
        <v>5.3550001971676774E-2</v>
      </c>
      <c r="CA826" s="17">
        <v>4.2749988783924624E-3</v>
      </c>
      <c r="CB826" s="17">
        <v>13.694408181956177</v>
      </c>
    </row>
    <row r="827" spans="1:80" x14ac:dyDescent="0.25">
      <c r="A827" s="9">
        <v>19</v>
      </c>
      <c r="B827" s="10" t="s">
        <v>92</v>
      </c>
      <c r="C827" s="9" t="s">
        <v>93</v>
      </c>
      <c r="D827" s="9" t="s">
        <v>94</v>
      </c>
      <c r="E827" s="9" t="s">
        <v>60</v>
      </c>
      <c r="F827" s="9" t="s">
        <v>252</v>
      </c>
      <c r="G827" s="9" t="s">
        <v>191</v>
      </c>
      <c r="H827" s="9" t="s">
        <v>89</v>
      </c>
      <c r="I827" s="9" t="s">
        <v>64</v>
      </c>
      <c r="J827" s="9" t="s">
        <v>253</v>
      </c>
      <c r="K827" s="9" t="s">
        <v>254</v>
      </c>
      <c r="L827" s="9" t="s">
        <v>255</v>
      </c>
      <c r="M827" s="9" t="s">
        <v>256</v>
      </c>
      <c r="N827" s="10" t="s">
        <v>257</v>
      </c>
      <c r="O827" s="16">
        <v>0.22500000828435621</v>
      </c>
      <c r="P827" s="16">
        <v>0.22499994096802436</v>
      </c>
      <c r="Q827" s="10" t="s">
        <v>213</v>
      </c>
      <c r="R827" s="10" t="s">
        <v>214</v>
      </c>
      <c r="S827" s="10" t="s">
        <v>215</v>
      </c>
      <c r="T827" s="10" t="s">
        <v>258</v>
      </c>
      <c r="U827" s="9" t="s">
        <v>74</v>
      </c>
      <c r="V827" s="9">
        <v>759.03129999999999</v>
      </c>
      <c r="W827" s="9">
        <v>3.9571510000000001E-6</v>
      </c>
      <c r="X827" s="9">
        <v>1532.4970000000001</v>
      </c>
      <c r="Y827" s="9">
        <v>1687.38</v>
      </c>
      <c r="Z827" s="9">
        <v>2.0190169999999998</v>
      </c>
      <c r="AA827" s="9">
        <v>2.2230699999999999</v>
      </c>
      <c r="AB827" s="9">
        <v>2.6599919999999999E-3</v>
      </c>
      <c r="AC827" s="9">
        <v>2.9288249999999999E-3</v>
      </c>
      <c r="AD827" s="9">
        <v>7.9895550000000008E-6</v>
      </c>
      <c r="AE827" s="9">
        <v>8.7970220000000008E-6</v>
      </c>
      <c r="AF827" s="9">
        <v>2.5291090000000001</v>
      </c>
      <c r="AG827" s="9">
        <v>1.7587930000000001</v>
      </c>
      <c r="AH827" s="9">
        <v>3.15904E-6</v>
      </c>
      <c r="AI827" s="9">
        <v>5.0017379999999997E-6</v>
      </c>
      <c r="AJ827" s="9">
        <v>1.3549680000000001E-4</v>
      </c>
      <c r="AK827" s="9">
        <v>26057.5</v>
      </c>
      <c r="AL827" s="9">
        <v>1886.085</v>
      </c>
      <c r="AM827" s="9">
        <v>34.329940000000001</v>
      </c>
      <c r="AN827" s="9">
        <v>2.484858</v>
      </c>
      <c r="AO827" s="9">
        <v>4.5228629999999999E-2</v>
      </c>
      <c r="AP827" s="9">
        <v>3.2737230000000001E-3</v>
      </c>
      <c r="AQ827" s="9">
        <v>4.6515970000000004E-3</v>
      </c>
      <c r="AR827" s="9">
        <v>3.366903E-4</v>
      </c>
      <c r="AS827" s="9">
        <v>7.7436499999999997</v>
      </c>
      <c r="AT827" s="9">
        <v>4.4888870000000001</v>
      </c>
      <c r="AU827" s="9">
        <v>6.0069819999999995E-4</v>
      </c>
      <c r="AV827" s="9">
        <v>7.5005289999999998E-5</v>
      </c>
      <c r="AW827" s="9">
        <v>1.4080459999999999E-6</v>
      </c>
      <c r="AX827" s="9">
        <v>5.3890449999999998E-5</v>
      </c>
      <c r="AY827" s="9">
        <v>5.5298499999999999E-5</v>
      </c>
      <c r="AZ827" s="9">
        <v>4552</v>
      </c>
      <c r="BA827" s="9">
        <v>0</v>
      </c>
      <c r="BB827" s="9">
        <v>4273</v>
      </c>
      <c r="BC827" s="9">
        <v>0</v>
      </c>
      <c r="BD827" s="9">
        <v>162</v>
      </c>
      <c r="BE827" s="9">
        <v>0</v>
      </c>
      <c r="BF827" s="9">
        <v>369</v>
      </c>
      <c r="BG827" s="9">
        <v>0</v>
      </c>
      <c r="BH827" s="26"/>
      <c r="BI827" s="22">
        <v>0</v>
      </c>
      <c r="BJ827" s="22">
        <v>0</v>
      </c>
      <c r="BK827" s="22">
        <v>0</v>
      </c>
      <c r="BL827" s="22">
        <v>26.840000000000003</v>
      </c>
      <c r="BM827" s="12">
        <v>0</v>
      </c>
      <c r="BN827" s="12">
        <v>0</v>
      </c>
      <c r="BO827" s="12">
        <v>0</v>
      </c>
      <c r="BP827" s="16">
        <v>0.22500000828435621</v>
      </c>
      <c r="BQ827" s="16">
        <v>0.22499994096802436</v>
      </c>
      <c r="BR827" s="15">
        <v>0</v>
      </c>
      <c r="BS827" s="15">
        <v>0</v>
      </c>
      <c r="BT827" s="15">
        <v>0</v>
      </c>
      <c r="BU827" s="17">
        <v>1.4501819930425399</v>
      </c>
      <c r="BV827" s="15">
        <v>0</v>
      </c>
      <c r="BW827" s="15">
        <v>0</v>
      </c>
      <c r="BX827" s="15">
        <v>0</v>
      </c>
      <c r="BY827" s="17">
        <v>0</v>
      </c>
      <c r="BZ827" s="17">
        <v>0</v>
      </c>
      <c r="CA827" s="17">
        <v>0</v>
      </c>
      <c r="CB827" s="17">
        <v>18.508021840547482</v>
      </c>
    </row>
    <row r="828" spans="1:80" x14ac:dyDescent="0.25">
      <c r="A828" s="9">
        <v>21</v>
      </c>
      <c r="B828" s="10" t="s">
        <v>95</v>
      </c>
      <c r="C828" s="9" t="s">
        <v>96</v>
      </c>
      <c r="D828" s="9" t="s">
        <v>97</v>
      </c>
      <c r="E828" s="9" t="s">
        <v>78</v>
      </c>
      <c r="F828" s="9" t="s">
        <v>252</v>
      </c>
      <c r="G828" s="9" t="s">
        <v>191</v>
      </c>
      <c r="H828" s="9" t="s">
        <v>89</v>
      </c>
      <c r="I828" s="9" t="s">
        <v>64</v>
      </c>
      <c r="J828" s="9" t="s">
        <v>253</v>
      </c>
      <c r="K828" s="9" t="s">
        <v>254</v>
      </c>
      <c r="L828" s="9" t="s">
        <v>255</v>
      </c>
      <c r="M828" s="9" t="s">
        <v>256</v>
      </c>
      <c r="N828" s="10" t="s">
        <v>257</v>
      </c>
      <c r="O828" s="16">
        <v>0.22500000828435621</v>
      </c>
      <c r="P828" s="16">
        <v>0.22499994096802436</v>
      </c>
      <c r="Q828" s="10" t="s">
        <v>213</v>
      </c>
      <c r="R828" s="10" t="s">
        <v>214</v>
      </c>
      <c r="S828" s="10" t="s">
        <v>215</v>
      </c>
      <c r="T828" s="10" t="s">
        <v>258</v>
      </c>
      <c r="U828" s="9" t="s">
        <v>74</v>
      </c>
      <c r="V828" s="9">
        <v>486.35149999999999</v>
      </c>
      <c r="W828" s="9">
        <v>1.6326719999999999E-4</v>
      </c>
      <c r="X828" s="9">
        <v>1532.4970000000001</v>
      </c>
      <c r="Y828" s="9">
        <v>1687.38</v>
      </c>
      <c r="Z828" s="9">
        <v>3.151008</v>
      </c>
      <c r="AA828" s="9">
        <v>3.469465</v>
      </c>
      <c r="AB828" s="9">
        <v>6.4788700000000003E-3</v>
      </c>
      <c r="AC828" s="9">
        <v>7.1336589999999997E-3</v>
      </c>
      <c r="AD828" s="9">
        <v>5.1445620000000001E-4</v>
      </c>
      <c r="AE828" s="9">
        <v>5.6644979999999996E-4</v>
      </c>
      <c r="AF828" s="9">
        <v>1.774222</v>
      </c>
      <c r="AG828" s="9">
        <v>1.0570790000000001</v>
      </c>
      <c r="AH828" s="9">
        <v>2.8996160000000003E-4</v>
      </c>
      <c r="AI828" s="9">
        <v>5.3586339999999995E-4</v>
      </c>
      <c r="AJ828" s="9">
        <v>1.392648E-3</v>
      </c>
      <c r="AK828" s="9">
        <v>26057.5</v>
      </c>
      <c r="AL828" s="9">
        <v>1886.085</v>
      </c>
      <c r="AM828" s="9">
        <v>53.57752</v>
      </c>
      <c r="AN828" s="9">
        <v>3.8780290000000002</v>
      </c>
      <c r="AO828" s="9">
        <v>0.1101621</v>
      </c>
      <c r="AP828" s="9">
        <v>7.9737179999999994E-3</v>
      </c>
      <c r="AQ828" s="9">
        <v>7.4614589999999995E-2</v>
      </c>
      <c r="AR828" s="9">
        <v>5.4007279999999996E-3</v>
      </c>
      <c r="AS828" s="9">
        <v>24.976800000000001</v>
      </c>
      <c r="AT828" s="9">
        <v>7.267811</v>
      </c>
      <c r="AU828" s="9">
        <v>2.987356E-3</v>
      </c>
      <c r="AV828" s="9">
        <v>7.4310230000000004E-4</v>
      </c>
      <c r="AW828" s="11">
        <v>6.8042919999999993E-5</v>
      </c>
      <c r="AX828" s="11">
        <v>6.4874460000000002E-4</v>
      </c>
      <c r="AY828" s="11">
        <v>7.1678750000000004E-4</v>
      </c>
      <c r="AZ828" s="9">
        <v>249</v>
      </c>
      <c r="BA828" s="9">
        <v>0</v>
      </c>
      <c r="BB828" s="9">
        <v>179</v>
      </c>
      <c r="BC828" s="9">
        <v>0</v>
      </c>
      <c r="BD828" s="9">
        <v>47</v>
      </c>
      <c r="BE828" s="9">
        <v>0</v>
      </c>
      <c r="BF828" s="9">
        <v>132</v>
      </c>
      <c r="BG828" s="9">
        <v>0</v>
      </c>
      <c r="BH828" s="26"/>
      <c r="BI828" s="22">
        <v>2.4E-2</v>
      </c>
      <c r="BJ828" s="22">
        <v>2.4E-2</v>
      </c>
      <c r="BK828" s="22">
        <v>0</v>
      </c>
      <c r="BL828" s="22">
        <v>20.392000000000003</v>
      </c>
      <c r="BM828" s="12">
        <v>1.1769321302471556E-3</v>
      </c>
      <c r="BN828" s="12">
        <v>1.1769321302471556E-3</v>
      </c>
      <c r="BO828" s="12">
        <v>0</v>
      </c>
      <c r="BP828" s="16">
        <v>0.22500000828435621</v>
      </c>
      <c r="BQ828" s="16">
        <v>0.22499994096802436</v>
      </c>
      <c r="BR828" s="15">
        <v>2.6480973905573503E-4</v>
      </c>
      <c r="BS828" s="15">
        <v>0</v>
      </c>
      <c r="BT828" s="15">
        <v>2.6480973905573503E-4</v>
      </c>
      <c r="BU828" s="17">
        <v>1.415728132612768</v>
      </c>
      <c r="BV828" s="15">
        <v>3.7489859737105012E-4</v>
      </c>
      <c r="BW828" s="15">
        <v>0</v>
      </c>
      <c r="BX828" s="15">
        <v>3.7489859737105012E-4</v>
      </c>
      <c r="BY828" s="17">
        <v>5.4000001988245491E-3</v>
      </c>
      <c r="BZ828" s="17">
        <v>5.4000001988245491E-3</v>
      </c>
      <c r="CA828" s="17">
        <v>0</v>
      </c>
      <c r="CB828" s="17">
        <v>14.403895444505977</v>
      </c>
    </row>
    <row r="829" spans="1:80" x14ac:dyDescent="0.25">
      <c r="A829" s="9">
        <v>22</v>
      </c>
      <c r="B829" s="10" t="s">
        <v>98</v>
      </c>
      <c r="C829" s="9" t="s">
        <v>99</v>
      </c>
      <c r="D829" s="9" t="s">
        <v>100</v>
      </c>
      <c r="E829" s="9" t="s">
        <v>78</v>
      </c>
      <c r="F829" s="9" t="s">
        <v>252</v>
      </c>
      <c r="G829" s="9" t="s">
        <v>191</v>
      </c>
      <c r="H829" s="9" t="s">
        <v>89</v>
      </c>
      <c r="I829" s="9" t="s">
        <v>64</v>
      </c>
      <c r="J829" s="9" t="s">
        <v>253</v>
      </c>
      <c r="K829" s="9" t="s">
        <v>254</v>
      </c>
      <c r="L829" s="9" t="s">
        <v>255</v>
      </c>
      <c r="M829" s="9" t="s">
        <v>256</v>
      </c>
      <c r="N829" s="10" t="s">
        <v>257</v>
      </c>
      <c r="O829" s="16">
        <v>0.22500000828435621</v>
      </c>
      <c r="P829" s="16">
        <v>0.22499994096802436</v>
      </c>
      <c r="Q829" s="10" t="s">
        <v>213</v>
      </c>
      <c r="R829" s="10" t="s">
        <v>214</v>
      </c>
      <c r="S829" s="10" t="s">
        <v>215</v>
      </c>
      <c r="T829" s="10" t="s">
        <v>258</v>
      </c>
      <c r="U829" s="9" t="s">
        <v>74</v>
      </c>
      <c r="V829" s="9">
        <v>233.5411</v>
      </c>
      <c r="W829" s="9">
        <v>7.37792E-5</v>
      </c>
      <c r="X829" s="9">
        <v>1532.4970000000001</v>
      </c>
      <c r="Y829" s="9">
        <v>1687.38</v>
      </c>
      <c r="Z829" s="9">
        <v>6.5620019999999997</v>
      </c>
      <c r="AA829" s="9">
        <v>7.225193</v>
      </c>
      <c r="AB829" s="9">
        <v>2.8097850000000001E-2</v>
      </c>
      <c r="AC829" s="9">
        <v>3.0937559999999999E-2</v>
      </c>
      <c r="AD829" s="9">
        <v>4.8413930000000002E-4</v>
      </c>
      <c r="AE829" s="9">
        <v>5.3306899999999995E-4</v>
      </c>
      <c r="AF829" s="9">
        <v>0.30437049999999999</v>
      </c>
      <c r="AG829" s="9">
        <v>0.2306242</v>
      </c>
      <c r="AH829" s="9">
        <v>1.590625E-3</v>
      </c>
      <c r="AI829" s="9">
        <v>2.3114189999999999E-3</v>
      </c>
      <c r="AJ829" s="9">
        <v>3.9085839999999997E-3</v>
      </c>
      <c r="AK829" s="9">
        <v>26057.5</v>
      </c>
      <c r="AL829" s="9">
        <v>1886.085</v>
      </c>
      <c r="AM829" s="9">
        <v>111.5757</v>
      </c>
      <c r="AN829" s="9">
        <v>8.0760310000000004</v>
      </c>
      <c r="AO829" s="9">
        <v>0.47775600000000001</v>
      </c>
      <c r="AP829" s="9">
        <v>3.4580769999999997E-2</v>
      </c>
      <c r="AQ829" s="9">
        <v>0.43610280000000001</v>
      </c>
      <c r="AR829" s="9">
        <v>3.1565849999999999E-2</v>
      </c>
      <c r="AS829" s="9">
        <v>18.446940000000001</v>
      </c>
      <c r="AT829" s="9">
        <v>5.037312</v>
      </c>
      <c r="AU829" s="9">
        <v>2.3640930000000001E-2</v>
      </c>
      <c r="AV829" s="9">
        <v>6.2664069999999999E-3</v>
      </c>
      <c r="AW829" s="11">
        <v>1.011912E-4</v>
      </c>
      <c r="AX829" s="11">
        <v>5.9920709999999999E-3</v>
      </c>
      <c r="AY829" s="11">
        <v>6.0932620000000003E-3</v>
      </c>
      <c r="AZ829" s="9">
        <v>90</v>
      </c>
      <c r="BA829" s="9">
        <v>1</v>
      </c>
      <c r="BB829" s="9">
        <v>59</v>
      </c>
      <c r="BC829" s="9">
        <v>1</v>
      </c>
      <c r="BD829" s="9">
        <v>8</v>
      </c>
      <c r="BE829" s="9">
        <v>1</v>
      </c>
      <c r="BF829" s="9">
        <v>23</v>
      </c>
      <c r="BG829" s="9">
        <v>1</v>
      </c>
      <c r="BH829" s="26"/>
      <c r="BI829" s="22">
        <v>0.10100000000000001</v>
      </c>
      <c r="BJ829" s="22">
        <v>0.1</v>
      </c>
      <c r="BK829" s="22">
        <v>1E-3</v>
      </c>
      <c r="BL829" s="22">
        <v>18.181000000000001</v>
      </c>
      <c r="BM829" s="12">
        <v>5.5552499862493816E-3</v>
      </c>
      <c r="BN829" s="12">
        <v>5.5002475111380015E-3</v>
      </c>
      <c r="BO829" s="12">
        <v>5.5002475111380014E-5</v>
      </c>
      <c r="BP829" s="16">
        <v>0.22500000828435621</v>
      </c>
      <c r="BQ829" s="16">
        <v>0.22499994096802436</v>
      </c>
      <c r="BR829" s="15">
        <v>1.2375557355720599E-3</v>
      </c>
      <c r="BS829" s="15">
        <v>1.2375553653155732E-5</v>
      </c>
      <c r="BT829" s="15">
        <v>1.2499312892252155E-3</v>
      </c>
      <c r="BU829" s="17">
        <v>1.4111614521631999</v>
      </c>
      <c r="BV829" s="15">
        <v>1.7463909489427651E-3</v>
      </c>
      <c r="BW829" s="15">
        <v>1.7463904264510837E-5</v>
      </c>
      <c r="BX829" s="15">
        <v>1.7638548532072757E-3</v>
      </c>
      <c r="BY829" s="17">
        <v>2.2725000769403647E-2</v>
      </c>
      <c r="BZ829" s="17">
        <v>2.2500000828435621E-2</v>
      </c>
      <c r="CA829" s="17">
        <v>2.2499994096802437E-4</v>
      </c>
      <c r="CB829" s="17">
        <v>12.88371360493865</v>
      </c>
    </row>
    <row r="830" spans="1:80" x14ac:dyDescent="0.25">
      <c r="A830" s="9">
        <v>25</v>
      </c>
      <c r="B830" s="10" t="s">
        <v>176</v>
      </c>
      <c r="C830" s="9" t="s">
        <v>177</v>
      </c>
      <c r="D830" s="9" t="s">
        <v>178</v>
      </c>
      <c r="E830" s="9" t="s">
        <v>78</v>
      </c>
      <c r="F830" s="9" t="s">
        <v>252</v>
      </c>
      <c r="G830" s="9" t="s">
        <v>191</v>
      </c>
      <c r="H830" s="9" t="s">
        <v>89</v>
      </c>
      <c r="I830" s="9" t="s">
        <v>64</v>
      </c>
      <c r="J830" s="9" t="s">
        <v>253</v>
      </c>
      <c r="K830" s="9" t="s">
        <v>254</v>
      </c>
      <c r="L830" s="9" t="s">
        <v>255</v>
      </c>
      <c r="M830" s="9" t="s">
        <v>256</v>
      </c>
      <c r="N830" s="10" t="s">
        <v>257</v>
      </c>
      <c r="O830" s="16">
        <v>0.22500000828435621</v>
      </c>
      <c r="P830" s="16">
        <v>0.22499994096802436</v>
      </c>
      <c r="Q830" s="10" t="s">
        <v>213</v>
      </c>
      <c r="R830" s="10" t="s">
        <v>214</v>
      </c>
      <c r="S830" s="10" t="s">
        <v>215</v>
      </c>
      <c r="T830" s="10" t="s">
        <v>258</v>
      </c>
      <c r="U830" s="9" t="s">
        <v>74</v>
      </c>
      <c r="V830" s="9">
        <v>199.93299999999999</v>
      </c>
      <c r="W830" s="9">
        <v>5.8904819999999996E-4</v>
      </c>
      <c r="X830" s="9">
        <v>1532.4970000000001</v>
      </c>
      <c r="Y830" s="9">
        <v>1687.38</v>
      </c>
      <c r="Z830" s="9">
        <v>7.6650559999999999</v>
      </c>
      <c r="AA830" s="9">
        <v>8.4397269999999995</v>
      </c>
      <c r="AB830" s="9">
        <v>3.8338129999999998E-2</v>
      </c>
      <c r="AC830" s="9">
        <v>4.2212779999999998E-2</v>
      </c>
      <c r="AD830" s="9">
        <v>4.5150879999999996E-3</v>
      </c>
      <c r="AE830" s="9">
        <v>4.9714060000000003E-3</v>
      </c>
      <c r="AF830" s="9">
        <v>7.9832520000000002</v>
      </c>
      <c r="AG830" s="9">
        <v>4.2398389999999999</v>
      </c>
      <c r="AH830" s="9">
        <v>5.6557000000000005E-4</v>
      </c>
      <c r="AI830" s="9">
        <v>1.172546E-3</v>
      </c>
      <c r="AJ830" s="9">
        <v>1.0631079999999999E-3</v>
      </c>
      <c r="AK830" s="9">
        <v>26057.5</v>
      </c>
      <c r="AL830" s="9">
        <v>1886.085</v>
      </c>
      <c r="AM830" s="9">
        <v>130.3312</v>
      </c>
      <c r="AN830" s="9">
        <v>9.4335880000000003</v>
      </c>
      <c r="AO830" s="9">
        <v>0.65187459999999997</v>
      </c>
      <c r="AP830" s="9">
        <v>4.7183759999999998E-2</v>
      </c>
      <c r="AQ830" s="9">
        <v>0.13855609999999999</v>
      </c>
      <c r="AR830" s="9">
        <v>1.002892E-2</v>
      </c>
      <c r="AS830" s="9">
        <v>53.623550000000002</v>
      </c>
      <c r="AT830" s="9">
        <v>18.109449999999999</v>
      </c>
      <c r="AU830" s="9">
        <v>2.5838670000000001E-3</v>
      </c>
      <c r="AV830" s="9">
        <v>5.5379479999999998E-4</v>
      </c>
      <c r="AW830" s="11">
        <v>2.224413E-4</v>
      </c>
      <c r="AX830" s="11">
        <v>4.4873549999999997E-4</v>
      </c>
      <c r="AY830" s="11">
        <v>6.7117689999999998E-4</v>
      </c>
      <c r="AZ830" s="9">
        <v>144</v>
      </c>
      <c r="BA830" s="9">
        <v>0</v>
      </c>
      <c r="BB830" s="9">
        <v>101</v>
      </c>
      <c r="BC830" s="9">
        <v>0</v>
      </c>
      <c r="BD830" s="9">
        <v>52</v>
      </c>
      <c r="BE830" s="9">
        <v>0</v>
      </c>
      <c r="BF830" s="9">
        <v>105</v>
      </c>
      <c r="BG830" s="9">
        <v>0</v>
      </c>
      <c r="BH830" s="26"/>
      <c r="BI830" s="22">
        <v>1.0999999999999999E-2</v>
      </c>
      <c r="BJ830" s="22">
        <v>8.9999999999999993E-3</v>
      </c>
      <c r="BK830" s="22">
        <v>2E-3</v>
      </c>
      <c r="BL830" s="22">
        <v>33.815999999999995</v>
      </c>
      <c r="BM830" s="12">
        <v>3.2528980364324584E-4</v>
      </c>
      <c r="BN830" s="12">
        <v>2.6614620298083747E-4</v>
      </c>
      <c r="BO830" s="12">
        <v>5.9143600662408334E-5</v>
      </c>
      <c r="BP830" s="16">
        <v>0.22500000828435621</v>
      </c>
      <c r="BQ830" s="16">
        <v>0.22499994096802436</v>
      </c>
      <c r="BR830" s="15">
        <v>5.9882897875538378E-5</v>
      </c>
      <c r="BS830" s="15">
        <v>1.3307306657678281E-5</v>
      </c>
      <c r="BT830" s="15">
        <v>7.3190204533216666E-5</v>
      </c>
      <c r="BU830" s="17">
        <v>1.3371864650982324</v>
      </c>
      <c r="BV830" s="15">
        <v>8.0074600530029614E-5</v>
      </c>
      <c r="BW830" s="15">
        <v>1.7794350349558995E-5</v>
      </c>
      <c r="BX830" s="15">
        <v>9.7868950879588615E-5</v>
      </c>
      <c r="BY830" s="17">
        <v>2.4749999564952548E-3</v>
      </c>
      <c r="BZ830" s="17">
        <v>2.0250000745592059E-3</v>
      </c>
      <c r="CA830" s="17">
        <v>4.4999988193604874E-4</v>
      </c>
      <c r="CB830" s="17">
        <v>25.28891884761622</v>
      </c>
    </row>
    <row r="831" spans="1:80" x14ac:dyDescent="0.25">
      <c r="A831" s="9">
        <v>26</v>
      </c>
      <c r="B831" s="10" t="s">
        <v>103</v>
      </c>
      <c r="C831" s="9" t="s">
        <v>104</v>
      </c>
      <c r="D831" s="9" t="s">
        <v>94</v>
      </c>
      <c r="E831" s="9" t="s">
        <v>60</v>
      </c>
      <c r="F831" s="9" t="s">
        <v>252</v>
      </c>
      <c r="G831" s="9" t="s">
        <v>191</v>
      </c>
      <c r="H831" s="9" t="s">
        <v>89</v>
      </c>
      <c r="I831" s="9" t="s">
        <v>64</v>
      </c>
      <c r="J831" s="9" t="s">
        <v>253</v>
      </c>
      <c r="K831" s="9" t="s">
        <v>254</v>
      </c>
      <c r="L831" s="9" t="s">
        <v>255</v>
      </c>
      <c r="M831" s="9" t="s">
        <v>256</v>
      </c>
      <c r="N831" s="10" t="s">
        <v>257</v>
      </c>
      <c r="O831" s="16">
        <v>0.22500000828435621</v>
      </c>
      <c r="P831" s="16">
        <v>0.22499994096802436</v>
      </c>
      <c r="Q831" s="10" t="s">
        <v>213</v>
      </c>
      <c r="R831" s="10" t="s">
        <v>214</v>
      </c>
      <c r="S831" s="10" t="s">
        <v>215</v>
      </c>
      <c r="T831" s="10" t="s">
        <v>258</v>
      </c>
      <c r="U831" s="9" t="s">
        <v>74</v>
      </c>
      <c r="V831" s="9">
        <v>517.99599999999998</v>
      </c>
      <c r="W831" s="9">
        <v>4.7129160000000003E-4</v>
      </c>
      <c r="X831" s="9">
        <v>1532.4970000000001</v>
      </c>
      <c r="Y831" s="9">
        <v>1687.38</v>
      </c>
      <c r="Z831" s="9">
        <v>2.9585119999999998</v>
      </c>
      <c r="AA831" s="9">
        <v>3.2575150000000002</v>
      </c>
      <c r="AB831" s="9">
        <v>5.711458E-3</v>
      </c>
      <c r="AC831" s="9">
        <v>6.2886879999999997E-3</v>
      </c>
      <c r="AD831" s="9">
        <v>1.3943219999999999E-3</v>
      </c>
      <c r="AE831" s="9">
        <v>1.53524E-3</v>
      </c>
      <c r="AF831" s="9">
        <v>4.8227969999999996</v>
      </c>
      <c r="AG831" s="9">
        <v>3.0747879999999999</v>
      </c>
      <c r="AH831" s="9">
        <v>2.891107E-4</v>
      </c>
      <c r="AI831" s="9">
        <v>4.9929930000000003E-4</v>
      </c>
      <c r="AJ831" s="9">
        <v>3.5380129999999999E-4</v>
      </c>
      <c r="AK831" s="9">
        <v>26057.5</v>
      </c>
      <c r="AL831" s="9">
        <v>1886.085</v>
      </c>
      <c r="AM831" s="9">
        <v>50.304450000000003</v>
      </c>
      <c r="AN831" s="9">
        <v>3.6411190000000002</v>
      </c>
      <c r="AO831" s="9">
        <v>9.7113610000000003E-2</v>
      </c>
      <c r="AP831" s="9">
        <v>7.0292430000000001E-3</v>
      </c>
      <c r="AQ831" s="9">
        <v>1.7797779999999999E-2</v>
      </c>
      <c r="AR831" s="9">
        <v>1.288233E-3</v>
      </c>
      <c r="AS831" s="9">
        <v>19.093699999999998</v>
      </c>
      <c r="AT831" s="9">
        <v>14.185829999999999</v>
      </c>
      <c r="AU831" s="9">
        <v>9.3212839999999998E-4</v>
      </c>
      <c r="AV831" s="9">
        <v>9.0811229999999998E-5</v>
      </c>
      <c r="AW831" s="9">
        <v>8.8944639999999998E-5</v>
      </c>
      <c r="AX831" s="9">
        <v>7.4634220000000006E-5</v>
      </c>
      <c r="AY831" s="9">
        <v>1.6357890000000001E-4</v>
      </c>
      <c r="AZ831" s="9">
        <v>275</v>
      </c>
      <c r="BA831" s="9">
        <v>0</v>
      </c>
      <c r="BB831" s="9">
        <v>192</v>
      </c>
      <c r="BC831" s="9">
        <v>0</v>
      </c>
      <c r="BD831" s="9">
        <v>113</v>
      </c>
      <c r="BE831" s="9">
        <v>0</v>
      </c>
      <c r="BF831" s="9">
        <v>234</v>
      </c>
      <c r="BG831" s="9">
        <v>0</v>
      </c>
      <c r="BH831" s="26"/>
      <c r="BI831" s="22">
        <v>4.0000000000000001E-3</v>
      </c>
      <c r="BJ831" s="22">
        <v>4.0000000000000001E-3</v>
      </c>
      <c r="BK831" s="22">
        <v>0</v>
      </c>
      <c r="BL831" s="22">
        <v>30.052000000000003</v>
      </c>
      <c r="BM831" s="12">
        <v>1.3310262212165577E-4</v>
      </c>
      <c r="BN831" s="12">
        <v>1.3310262212165577E-4</v>
      </c>
      <c r="BO831" s="12">
        <v>0</v>
      </c>
      <c r="BP831" s="16">
        <v>0.22500000828435621</v>
      </c>
      <c r="BQ831" s="16">
        <v>0.22499994096802436</v>
      </c>
      <c r="BR831" s="15">
        <v>2.9948091080042083E-5</v>
      </c>
      <c r="BS831" s="15">
        <v>0</v>
      </c>
      <c r="BT831" s="15">
        <v>2.9948091080042083E-5</v>
      </c>
      <c r="BU831" s="17">
        <v>1.3602002776375346</v>
      </c>
      <c r="BV831" s="15">
        <v>4.0735401801787414E-5</v>
      </c>
      <c r="BW831" s="15">
        <v>0</v>
      </c>
      <c r="BX831" s="15">
        <v>4.0735401801787414E-5</v>
      </c>
      <c r="BY831" s="17">
        <v>9.0000003313742485E-4</v>
      </c>
      <c r="BZ831" s="17">
        <v>9.0000003313742485E-4</v>
      </c>
      <c r="CA831" s="17">
        <v>0</v>
      </c>
      <c r="CB831" s="17">
        <v>22.093805224180556</v>
      </c>
    </row>
    <row r="832" spans="1:80" x14ac:dyDescent="0.25">
      <c r="A832" s="9">
        <v>27</v>
      </c>
      <c r="B832" s="10" t="s">
        <v>105</v>
      </c>
      <c r="C832" s="9" t="s">
        <v>106</v>
      </c>
      <c r="D832" s="9" t="s">
        <v>59</v>
      </c>
      <c r="E832" s="9" t="s">
        <v>60</v>
      </c>
      <c r="F832" s="9" t="s">
        <v>252</v>
      </c>
      <c r="G832" s="9" t="s">
        <v>191</v>
      </c>
      <c r="H832" s="9" t="s">
        <v>89</v>
      </c>
      <c r="I832" s="9" t="s">
        <v>64</v>
      </c>
      <c r="J832" s="9" t="s">
        <v>253</v>
      </c>
      <c r="K832" s="9" t="s">
        <v>254</v>
      </c>
      <c r="L832" s="9" t="s">
        <v>255</v>
      </c>
      <c r="M832" s="9" t="s">
        <v>256</v>
      </c>
      <c r="N832" s="10" t="s">
        <v>257</v>
      </c>
      <c r="O832" s="16">
        <v>0.22500000828435621</v>
      </c>
      <c r="P832" s="16">
        <v>0.22499994096802436</v>
      </c>
      <c r="Q832" s="10" t="s">
        <v>213</v>
      </c>
      <c r="R832" s="10" t="s">
        <v>214</v>
      </c>
      <c r="S832" s="10" t="s">
        <v>215</v>
      </c>
      <c r="T832" s="10" t="s">
        <v>258</v>
      </c>
      <c r="U832" s="9" t="s">
        <v>74</v>
      </c>
      <c r="V832" s="9">
        <v>1766.6489999999999</v>
      </c>
      <c r="W832" s="9">
        <v>5.7239490000000002E-6</v>
      </c>
      <c r="X832" s="9">
        <v>1532.4970000000001</v>
      </c>
      <c r="Y832" s="9">
        <v>1687.38</v>
      </c>
      <c r="Z832" s="9">
        <v>0.86746020000000001</v>
      </c>
      <c r="AA832" s="9">
        <v>0.95513020000000004</v>
      </c>
      <c r="AB832" s="9">
        <v>4.9102019999999996E-4</v>
      </c>
      <c r="AC832" s="9">
        <v>5.4064529999999996E-4</v>
      </c>
      <c r="AD832" s="9">
        <v>4.9652980000000001E-6</v>
      </c>
      <c r="AE832" s="9">
        <v>5.4671170000000004E-6</v>
      </c>
      <c r="AF832" s="9">
        <v>7.2278159999999994E-2</v>
      </c>
      <c r="AG832" s="9">
        <v>6.1817370000000003E-2</v>
      </c>
      <c r="AH832" s="9">
        <v>6.8697070000000001E-5</v>
      </c>
      <c r="AI832" s="9">
        <v>8.8439810000000001E-5</v>
      </c>
      <c r="AJ832" s="9">
        <v>4.1551400000000003E-5</v>
      </c>
      <c r="AK832" s="9">
        <v>26057.5</v>
      </c>
      <c r="AL832" s="9">
        <v>1886.085</v>
      </c>
      <c r="AM832" s="9">
        <v>14.74968</v>
      </c>
      <c r="AN832" s="9">
        <v>1.0676060000000001</v>
      </c>
      <c r="AO832" s="9">
        <v>8.3489610000000002E-3</v>
      </c>
      <c r="AP832" s="9">
        <v>6.0431160000000005E-4</v>
      </c>
      <c r="AQ832" s="9">
        <v>6.1286999999999995E-4</v>
      </c>
      <c r="AR832" s="9">
        <v>4.4360539999999999E-5</v>
      </c>
      <c r="AS832" s="9">
        <v>0.62634650000000003</v>
      </c>
      <c r="AT832" s="9">
        <v>0.232154</v>
      </c>
      <c r="AU832" s="9">
        <v>9.784838000000001E-4</v>
      </c>
      <c r="AV832" s="9">
        <v>1.910824E-4</v>
      </c>
      <c r="AW832" s="9">
        <v>1.8597439999999999E-5</v>
      </c>
      <c r="AX832" s="9">
        <v>1.5090089999999999E-4</v>
      </c>
      <c r="AY832" s="9">
        <v>1.6949829999999999E-4</v>
      </c>
      <c r="AZ832" s="9">
        <v>903</v>
      </c>
      <c r="BA832" s="9">
        <v>0</v>
      </c>
      <c r="BB832" s="9">
        <v>717</v>
      </c>
      <c r="BC832" s="9">
        <v>0</v>
      </c>
      <c r="BD832" s="9">
        <v>160</v>
      </c>
      <c r="BE832" s="9">
        <v>0</v>
      </c>
      <c r="BF832" s="9">
        <v>429</v>
      </c>
      <c r="BG832" s="9">
        <v>0</v>
      </c>
      <c r="BH832" s="26"/>
      <c r="BI832" s="22">
        <v>1E-3</v>
      </c>
      <c r="BJ832" s="22">
        <v>1E-3</v>
      </c>
      <c r="BK832" s="22">
        <v>0</v>
      </c>
      <c r="BL832" s="22">
        <v>4.2429999999999986</v>
      </c>
      <c r="BM832" s="12">
        <v>2.3568230025925062E-4</v>
      </c>
      <c r="BN832" s="12">
        <v>2.3568230025925062E-4</v>
      </c>
      <c r="BO832" s="12">
        <v>0</v>
      </c>
      <c r="BP832" s="16">
        <v>0.22500000828435621</v>
      </c>
      <c r="BQ832" s="16">
        <v>0.22499994096802436</v>
      </c>
      <c r="BR832" s="15">
        <v>5.3028519510807516E-5</v>
      </c>
      <c r="BS832" s="15">
        <v>0</v>
      </c>
      <c r="BT832" s="15">
        <v>5.3028519510807516E-5</v>
      </c>
      <c r="BU832" s="17">
        <v>1.4169886043077378</v>
      </c>
      <c r="BV832" s="15">
        <v>7.5140807850124783E-5</v>
      </c>
      <c r="BW832" s="15">
        <v>0</v>
      </c>
      <c r="BX832" s="15">
        <v>7.5140807850124783E-5</v>
      </c>
      <c r="BY832" s="17">
        <v>2.2500000828435621E-4</v>
      </c>
      <c r="BZ832" s="17">
        <v>2.2500000828435621E-4</v>
      </c>
      <c r="CA832" s="17">
        <v>0</v>
      </c>
      <c r="CB832" s="17">
        <v>2.9943783507510235</v>
      </c>
    </row>
    <row r="833" spans="1:80" x14ac:dyDescent="0.25">
      <c r="A833" s="9">
        <v>28</v>
      </c>
      <c r="B833" s="10" t="s">
        <v>107</v>
      </c>
      <c r="C833" s="9" t="s">
        <v>108</v>
      </c>
      <c r="D833" s="9" t="s">
        <v>81</v>
      </c>
      <c r="E833" s="9" t="s">
        <v>78</v>
      </c>
      <c r="F833" s="9" t="s">
        <v>252</v>
      </c>
      <c r="G833" s="9" t="s">
        <v>191</v>
      </c>
      <c r="H833" s="9" t="s">
        <v>89</v>
      </c>
      <c r="I833" s="9" t="s">
        <v>64</v>
      </c>
      <c r="J833" s="9" t="s">
        <v>253</v>
      </c>
      <c r="K833" s="9" t="s">
        <v>254</v>
      </c>
      <c r="L833" s="9" t="s">
        <v>255</v>
      </c>
      <c r="M833" s="9" t="s">
        <v>256</v>
      </c>
      <c r="N833" s="10" t="s">
        <v>257</v>
      </c>
      <c r="O833" s="16">
        <v>0.22500000828435621</v>
      </c>
      <c r="P833" s="16">
        <v>0.22499994096802436</v>
      </c>
      <c r="Q833" s="10" t="s">
        <v>213</v>
      </c>
      <c r="R833" s="10" t="s">
        <v>214</v>
      </c>
      <c r="S833" s="10" t="s">
        <v>215</v>
      </c>
      <c r="T833" s="10" t="s">
        <v>258</v>
      </c>
      <c r="U833" s="9" t="s">
        <v>74</v>
      </c>
      <c r="V833" s="9">
        <v>613.90269999999998</v>
      </c>
      <c r="W833" s="9">
        <v>1.4046369999999999E-5</v>
      </c>
      <c r="X833" s="9">
        <v>1532.4970000000001</v>
      </c>
      <c r="Y833" s="9">
        <v>1687.38</v>
      </c>
      <c r="Z833" s="9">
        <v>2.4963199999999999</v>
      </c>
      <c r="AA833" s="9">
        <v>2.7486109999999999</v>
      </c>
      <c r="AB833" s="9">
        <v>4.0663110000000004E-3</v>
      </c>
      <c r="AC833" s="9">
        <v>4.4772739999999998E-3</v>
      </c>
      <c r="AD833" s="9">
        <v>3.5064229999999998E-5</v>
      </c>
      <c r="AE833" s="9">
        <v>3.8608E-5</v>
      </c>
      <c r="AF833" s="9">
        <v>0.3746621</v>
      </c>
      <c r="AG833" s="9">
        <v>0.23458879999999999</v>
      </c>
      <c r="AH833" s="9">
        <v>9.3588949999999998E-5</v>
      </c>
      <c r="AI833" s="9">
        <v>1.6457740000000001E-4</v>
      </c>
      <c r="AJ833" s="9">
        <v>5.3450959999999995E-4</v>
      </c>
      <c r="AK833" s="9">
        <v>26057.5</v>
      </c>
      <c r="AL833" s="9">
        <v>1886.085</v>
      </c>
      <c r="AM833" s="9">
        <v>42.445659999999997</v>
      </c>
      <c r="AN833" s="9">
        <v>3.0722870000000002</v>
      </c>
      <c r="AO833" s="9">
        <v>6.9140690000000005E-2</v>
      </c>
      <c r="AP833" s="9">
        <v>5.004517E-3</v>
      </c>
      <c r="AQ833" s="9">
        <v>2.268761E-2</v>
      </c>
      <c r="AR833" s="9">
        <v>1.6421669999999999E-3</v>
      </c>
      <c r="AS833" s="9">
        <v>7.3445919999999996</v>
      </c>
      <c r="AT833" s="9">
        <v>2.7846350000000002</v>
      </c>
      <c r="AU833" s="9">
        <v>3.0890230000000002E-3</v>
      </c>
      <c r="AV833" s="9">
        <v>5.8972419999999998E-4</v>
      </c>
      <c r="AW833" s="11">
        <v>1.278739E-5</v>
      </c>
      <c r="AX833" s="11">
        <v>5.4390359999999997E-4</v>
      </c>
      <c r="AY833" s="11">
        <v>5.56691E-4</v>
      </c>
      <c r="AZ833" s="9">
        <v>605</v>
      </c>
      <c r="BA833" s="9">
        <v>0</v>
      </c>
      <c r="BB833" s="9">
        <v>476</v>
      </c>
      <c r="BC833" s="9">
        <v>0</v>
      </c>
      <c r="BD833" s="9">
        <v>38</v>
      </c>
      <c r="BE833" s="9">
        <v>0</v>
      </c>
      <c r="BF833" s="9">
        <v>149</v>
      </c>
      <c r="BG833" s="9">
        <v>0</v>
      </c>
      <c r="BH833" s="26"/>
      <c r="BI833" s="22">
        <v>0.05</v>
      </c>
      <c r="BJ833" s="22">
        <v>4.9000000000000002E-2</v>
      </c>
      <c r="BK833" s="22">
        <v>1E-3</v>
      </c>
      <c r="BL833" s="22">
        <v>17.653999999999993</v>
      </c>
      <c r="BM833" s="12">
        <v>2.8322193270646891E-3</v>
      </c>
      <c r="BN833" s="12">
        <v>2.7755749405233955E-3</v>
      </c>
      <c r="BO833" s="12">
        <v>5.664438654129378E-5</v>
      </c>
      <c r="BP833" s="16">
        <v>0.22500000828435621</v>
      </c>
      <c r="BQ833" s="16">
        <v>0.22499994096802436</v>
      </c>
      <c r="BR833" s="15">
        <v>6.2450438461161546E-4</v>
      </c>
      <c r="BS833" s="15">
        <v>1.2744983627961055E-5</v>
      </c>
      <c r="BT833" s="15">
        <v>6.3724936823957652E-4</v>
      </c>
      <c r="BU833" s="17">
        <v>1.3174513140842181</v>
      </c>
      <c r="BV833" s="15">
        <v>8.2275412215792871E-4</v>
      </c>
      <c r="BW833" s="15">
        <v>1.6790895428639138E-5</v>
      </c>
      <c r="BX833" s="15">
        <v>8.3954501758656786E-4</v>
      </c>
      <c r="BY833" s="17">
        <v>1.1250000346901479E-2</v>
      </c>
      <c r="BZ833" s="17">
        <v>1.1025000405933455E-2</v>
      </c>
      <c r="CA833" s="17">
        <v>2.2499994096802437E-4</v>
      </c>
      <c r="CB833" s="17">
        <v>13.400115671273648</v>
      </c>
    </row>
    <row r="834" spans="1:80" x14ac:dyDescent="0.25">
      <c r="A834" s="9">
        <v>29</v>
      </c>
      <c r="B834" s="10" t="s">
        <v>109</v>
      </c>
      <c r="C834" s="9" t="s">
        <v>110</v>
      </c>
      <c r="D834" s="9" t="s">
        <v>81</v>
      </c>
      <c r="E834" s="9" t="s">
        <v>78</v>
      </c>
      <c r="F834" s="9" t="s">
        <v>252</v>
      </c>
      <c r="G834" s="9" t="s">
        <v>191</v>
      </c>
      <c r="H834" s="9" t="s">
        <v>89</v>
      </c>
      <c r="I834" s="9" t="s">
        <v>64</v>
      </c>
      <c r="J834" s="9" t="s">
        <v>253</v>
      </c>
      <c r="K834" s="9" t="s">
        <v>254</v>
      </c>
      <c r="L834" s="9" t="s">
        <v>255</v>
      </c>
      <c r="M834" s="9" t="s">
        <v>256</v>
      </c>
      <c r="N834" s="10" t="s">
        <v>257</v>
      </c>
      <c r="O834" s="16">
        <v>0.22500000828435621</v>
      </c>
      <c r="P834" s="16">
        <v>0.22499994096802436</v>
      </c>
      <c r="Q834" s="10" t="s">
        <v>213</v>
      </c>
      <c r="R834" s="10" t="s">
        <v>214</v>
      </c>
      <c r="S834" s="10" t="s">
        <v>215</v>
      </c>
      <c r="T834" s="10" t="s">
        <v>258</v>
      </c>
      <c r="U834" s="9" t="s">
        <v>74</v>
      </c>
      <c r="V834" s="9">
        <v>586.49369999999999</v>
      </c>
      <c r="W834" s="9">
        <v>6.3171209999999997E-5</v>
      </c>
      <c r="X834" s="9">
        <v>1532.4970000000001</v>
      </c>
      <c r="Y834" s="9">
        <v>1687.38</v>
      </c>
      <c r="Z834" s="9">
        <v>2.6129820000000001</v>
      </c>
      <c r="AA834" s="9">
        <v>2.8770639999999998</v>
      </c>
      <c r="AB834" s="9">
        <v>4.4552599999999999E-3</v>
      </c>
      <c r="AC834" s="9">
        <v>4.9055319999999998E-3</v>
      </c>
      <c r="AD834" s="9">
        <v>1.6506520000000001E-4</v>
      </c>
      <c r="AE834" s="9">
        <v>1.8174759999999999E-4</v>
      </c>
      <c r="AF834" s="9">
        <v>0.35908669999999998</v>
      </c>
      <c r="AG834" s="9">
        <v>0.25948500000000002</v>
      </c>
      <c r="AH834" s="9">
        <v>4.5968080000000002E-4</v>
      </c>
      <c r="AI834" s="9">
        <v>7.0041660000000003E-4</v>
      </c>
      <c r="AJ834" s="9">
        <v>1.034882E-3</v>
      </c>
      <c r="AK834" s="9">
        <v>26057.5</v>
      </c>
      <c r="AL834" s="9">
        <v>1886.085</v>
      </c>
      <c r="AM834" s="9">
        <v>44.429299999999998</v>
      </c>
      <c r="AN834" s="9">
        <v>3.2158660000000001</v>
      </c>
      <c r="AO834" s="9">
        <v>7.5754100000000005E-2</v>
      </c>
      <c r="AP834" s="9">
        <v>5.4832070000000004E-3</v>
      </c>
      <c r="AQ834" s="9">
        <v>4.5979100000000002E-2</v>
      </c>
      <c r="AR834" s="9">
        <v>3.3280430000000001E-3</v>
      </c>
      <c r="AS834" s="9">
        <v>6.2785849999999996</v>
      </c>
      <c r="AT834" s="9">
        <v>2.3880729999999999</v>
      </c>
      <c r="AU834" s="9">
        <v>7.3231620000000002E-3</v>
      </c>
      <c r="AV834" s="9">
        <v>1.39361E-3</v>
      </c>
      <c r="AW834" s="11">
        <v>6.8647249999999999E-5</v>
      </c>
      <c r="AX834" s="11">
        <v>1.2570229999999999E-3</v>
      </c>
      <c r="AY834" s="11">
        <v>1.3256710000000001E-3</v>
      </c>
      <c r="AZ834" s="9">
        <v>215</v>
      </c>
      <c r="BA834" s="9">
        <v>0</v>
      </c>
      <c r="BB834" s="9">
        <v>142</v>
      </c>
      <c r="BC834" s="9">
        <v>0</v>
      </c>
      <c r="BD834" s="9">
        <v>27</v>
      </c>
      <c r="BE834" s="9">
        <v>1</v>
      </c>
      <c r="BF834" s="9">
        <v>99</v>
      </c>
      <c r="BG834" s="9">
        <v>0</v>
      </c>
      <c r="BH834" s="26"/>
      <c r="BI834" s="22">
        <v>4.8000000000000001E-2</v>
      </c>
      <c r="BJ834" s="22">
        <v>4.7E-2</v>
      </c>
      <c r="BK834" s="22">
        <v>1E-3</v>
      </c>
      <c r="BL834" s="22">
        <v>16.986999999999998</v>
      </c>
      <c r="BM834" s="12">
        <v>2.8256902337081302E-3</v>
      </c>
      <c r="BN834" s="12">
        <v>2.7668216871725442E-3</v>
      </c>
      <c r="BO834" s="12">
        <v>5.8868546535586041E-5</v>
      </c>
      <c r="BP834" s="16">
        <v>0.22500000828435621</v>
      </c>
      <c r="BQ834" s="16">
        <v>0.22499994096802436</v>
      </c>
      <c r="BR834" s="15">
        <v>6.225349025351588E-4</v>
      </c>
      <c r="BS834" s="15">
        <v>1.3245419495380254E-5</v>
      </c>
      <c r="BT834" s="15">
        <v>6.3578032203053902E-4</v>
      </c>
      <c r="BU834" s="17">
        <v>1.311023479840995</v>
      </c>
      <c r="BV834" s="15">
        <v>8.1615787424411858E-4</v>
      </c>
      <c r="BW834" s="15">
        <v>1.7365055958787175E-5</v>
      </c>
      <c r="BX834" s="15">
        <v>8.3352293020290565E-4</v>
      </c>
      <c r="BY834" s="17">
        <v>1.0800000330332765E-2</v>
      </c>
      <c r="BZ834" s="17">
        <v>1.0575000389364741E-2</v>
      </c>
      <c r="CA834" s="17">
        <v>2.2499994096802437E-4</v>
      </c>
      <c r="CB834" s="17">
        <v>12.957052456497754</v>
      </c>
    </row>
    <row r="835" spans="1:80" x14ac:dyDescent="0.25">
      <c r="A835" s="9">
        <v>30</v>
      </c>
      <c r="B835" s="10" t="s">
        <v>111</v>
      </c>
      <c r="C835" s="9" t="s">
        <v>112</v>
      </c>
      <c r="D835" s="9" t="s">
        <v>63</v>
      </c>
      <c r="E835" s="9" t="s">
        <v>78</v>
      </c>
      <c r="F835" s="9" t="s">
        <v>252</v>
      </c>
      <c r="G835" s="9" t="s">
        <v>191</v>
      </c>
      <c r="H835" s="9" t="s">
        <v>89</v>
      </c>
      <c r="I835" s="9" t="s">
        <v>64</v>
      </c>
      <c r="J835" s="9" t="s">
        <v>253</v>
      </c>
      <c r="K835" s="9" t="s">
        <v>254</v>
      </c>
      <c r="L835" s="9" t="s">
        <v>255</v>
      </c>
      <c r="M835" s="9" t="s">
        <v>256</v>
      </c>
      <c r="N835" s="10" t="s">
        <v>257</v>
      </c>
      <c r="O835" s="16">
        <v>0.22500000828435621</v>
      </c>
      <c r="P835" s="16">
        <v>0.22499994096802436</v>
      </c>
      <c r="Q835" s="10" t="s">
        <v>213</v>
      </c>
      <c r="R835" s="10" t="s">
        <v>214</v>
      </c>
      <c r="S835" s="10" t="s">
        <v>215</v>
      </c>
      <c r="T835" s="10" t="s">
        <v>258</v>
      </c>
      <c r="U835" s="9" t="s">
        <v>74</v>
      </c>
      <c r="V835" s="9">
        <v>554.39469999999994</v>
      </c>
      <c r="W835" s="9">
        <v>2.9183040000000002E-6</v>
      </c>
      <c r="X835" s="9">
        <v>1532.4970000000001</v>
      </c>
      <c r="Y835" s="9">
        <v>1687.38</v>
      </c>
      <c r="Z835" s="9">
        <v>2.7642709999999999</v>
      </c>
      <c r="AA835" s="9">
        <v>3.0436429999999999</v>
      </c>
      <c r="AB835" s="9">
        <v>4.986107E-3</v>
      </c>
      <c r="AC835" s="9">
        <v>5.4900289999999996E-3</v>
      </c>
      <c r="AD835" s="9">
        <v>8.0669849999999998E-6</v>
      </c>
      <c r="AE835" s="9">
        <v>8.8822760000000007E-6</v>
      </c>
      <c r="AF835" s="9">
        <v>0.70002640000000005</v>
      </c>
      <c r="AG835" s="9">
        <v>0.64454800000000001</v>
      </c>
      <c r="AH835" s="9">
        <v>1.152383E-5</v>
      </c>
      <c r="AI835" s="9">
        <v>1.378063E-5</v>
      </c>
      <c r="AJ835" s="9">
        <v>1.5019440000000001E-4</v>
      </c>
      <c r="AK835" s="9">
        <v>26057.5</v>
      </c>
      <c r="AL835" s="9">
        <v>1886.085</v>
      </c>
      <c r="AM835" s="9">
        <v>47.001719999999999</v>
      </c>
      <c r="AN835" s="9">
        <v>3.4020619999999999</v>
      </c>
      <c r="AO835" s="9">
        <v>8.4780250000000001E-2</v>
      </c>
      <c r="AP835" s="9">
        <v>6.1365339999999999E-3</v>
      </c>
      <c r="AQ835" s="9">
        <v>7.0593970000000002E-3</v>
      </c>
      <c r="AR835" s="9">
        <v>5.1097079999999997E-4</v>
      </c>
      <c r="AS835" s="9">
        <v>14.642010000000001</v>
      </c>
      <c r="AT835" s="9">
        <v>7.3669500000000001</v>
      </c>
      <c r="AU835" s="9">
        <v>4.821332E-4</v>
      </c>
      <c r="AV835" s="9">
        <v>6.9359880000000005E-5</v>
      </c>
      <c r="AW835" s="11">
        <v>1.108691E-6</v>
      </c>
      <c r="AX835" s="11">
        <v>6.3779679999999994E-5</v>
      </c>
      <c r="AY835" s="11">
        <v>6.4888380000000006E-5</v>
      </c>
      <c r="AZ835" s="9">
        <v>1563</v>
      </c>
      <c r="BA835" s="9">
        <v>0</v>
      </c>
      <c r="BB835" s="9">
        <v>1400</v>
      </c>
      <c r="BC835" s="9">
        <v>0</v>
      </c>
      <c r="BD835" s="9">
        <v>124</v>
      </c>
      <c r="BE835" s="9">
        <v>0</v>
      </c>
      <c r="BF835" s="9">
        <v>309</v>
      </c>
      <c r="BG835" s="9">
        <v>0</v>
      </c>
      <c r="BH835" s="26"/>
      <c r="BI835" s="22">
        <v>0.05</v>
      </c>
      <c r="BJ835" s="22">
        <v>4.5999999999999999E-2</v>
      </c>
      <c r="BK835" s="22">
        <v>4.0000000000000001E-3</v>
      </c>
      <c r="BL835" s="22">
        <v>18.265999999999998</v>
      </c>
      <c r="BM835" s="12">
        <v>2.7373261797875841E-3</v>
      </c>
      <c r="BN835" s="12">
        <v>2.5183400854045771E-3</v>
      </c>
      <c r="BO835" s="12">
        <v>2.1898609438300671E-4</v>
      </c>
      <c r="BP835" s="16">
        <v>0.22500000828435621</v>
      </c>
      <c r="BQ835" s="16">
        <v>0.22499994096802436</v>
      </c>
      <c r="BR835" s="15">
        <v>5.6662654007885618E-4</v>
      </c>
      <c r="BS835" s="15">
        <v>4.9271858308994722E-5</v>
      </c>
      <c r="BT835" s="15">
        <v>6.1589839838785095E-4</v>
      </c>
      <c r="BU835" s="17">
        <v>1.3021442361460662</v>
      </c>
      <c r="BV835" s="15">
        <v>7.3782948321107062E-4</v>
      </c>
      <c r="BW835" s="15">
        <v>6.4159066301263138E-5</v>
      </c>
      <c r="BX835" s="15">
        <v>8.0198854951233375E-4</v>
      </c>
      <c r="BY835" s="17">
        <v>1.1250000144952484E-2</v>
      </c>
      <c r="BZ835" s="17">
        <v>1.0350000381080386E-2</v>
      </c>
      <c r="CA835" s="17">
        <v>8.9999976387209748E-4</v>
      </c>
      <c r="CB835" s="17">
        <v>14.027631880521595</v>
      </c>
    </row>
    <row r="836" spans="1:80" x14ac:dyDescent="0.25">
      <c r="A836" s="9">
        <v>32</v>
      </c>
      <c r="B836" s="10" t="s">
        <v>113</v>
      </c>
      <c r="C836" s="9" t="s">
        <v>114</v>
      </c>
      <c r="D836" s="9" t="s">
        <v>77</v>
      </c>
      <c r="E836" s="9" t="s">
        <v>78</v>
      </c>
      <c r="F836" s="9" t="s">
        <v>252</v>
      </c>
      <c r="G836" s="9" t="s">
        <v>191</v>
      </c>
      <c r="H836" s="9" t="s">
        <v>89</v>
      </c>
      <c r="I836" s="9" t="s">
        <v>64</v>
      </c>
      <c r="J836" s="9" t="s">
        <v>253</v>
      </c>
      <c r="K836" s="9" t="s">
        <v>254</v>
      </c>
      <c r="L836" s="9" t="s">
        <v>255</v>
      </c>
      <c r="M836" s="9" t="s">
        <v>256</v>
      </c>
      <c r="N836" s="10" t="s">
        <v>257</v>
      </c>
      <c r="O836" s="16">
        <v>0.22500000828435621</v>
      </c>
      <c r="P836" s="16">
        <v>0.22499994096802436</v>
      </c>
      <c r="Q836" s="10" t="s">
        <v>213</v>
      </c>
      <c r="R836" s="10" t="s">
        <v>214</v>
      </c>
      <c r="S836" s="10" t="s">
        <v>215</v>
      </c>
      <c r="T836" s="10" t="s">
        <v>258</v>
      </c>
      <c r="U836" s="9" t="s">
        <v>74</v>
      </c>
      <c r="V836" s="9">
        <v>644.85810000000004</v>
      </c>
      <c r="W836" s="9">
        <v>1.495549E-5</v>
      </c>
      <c r="X836" s="9">
        <v>1532.4970000000001</v>
      </c>
      <c r="Y836" s="9">
        <v>1687.38</v>
      </c>
      <c r="Z836" s="9">
        <v>2.3764880000000002</v>
      </c>
      <c r="AA836" s="9">
        <v>2.6166680000000002</v>
      </c>
      <c r="AB836" s="9">
        <v>3.6852880000000001E-3</v>
      </c>
      <c r="AC836" s="9">
        <v>4.0577419999999996E-3</v>
      </c>
      <c r="AD836" s="9">
        <v>3.5541540000000001E-5</v>
      </c>
      <c r="AE836" s="9">
        <v>3.9133559999999998E-5</v>
      </c>
      <c r="AF836" s="9">
        <v>0.24763930000000001</v>
      </c>
      <c r="AG836" s="9">
        <v>0.16844319999999999</v>
      </c>
      <c r="AH836" s="9">
        <v>1.435214E-4</v>
      </c>
      <c r="AI836" s="9">
        <v>2.32325E-4</v>
      </c>
      <c r="AJ836" s="9">
        <v>1.7320700000000001E-4</v>
      </c>
      <c r="AK836" s="9">
        <v>26057.5</v>
      </c>
      <c r="AL836" s="9">
        <v>1886.085</v>
      </c>
      <c r="AM836" s="9">
        <v>40.408119999999997</v>
      </c>
      <c r="AN836" s="9">
        <v>2.9248069999999999</v>
      </c>
      <c r="AO836" s="9">
        <v>6.2662040000000002E-2</v>
      </c>
      <c r="AP836" s="9">
        <v>4.5355819999999998E-3</v>
      </c>
      <c r="AQ836" s="9">
        <v>6.9989709999999997E-3</v>
      </c>
      <c r="AR836" s="9">
        <v>5.0659710000000005E-4</v>
      </c>
      <c r="AS836" s="9">
        <v>4.8774290000000002</v>
      </c>
      <c r="AT836" s="9">
        <v>1.789053</v>
      </c>
      <c r="AU836" s="9">
        <v>1.4349709999999999E-3</v>
      </c>
      <c r="AV836" s="9">
        <v>2.8316499999999999E-4</v>
      </c>
      <c r="AW836" s="11">
        <v>1.999164E-5</v>
      </c>
      <c r="AX836" s="11">
        <v>2.5879849999999998E-4</v>
      </c>
      <c r="AY836" s="11">
        <v>2.7879020000000002E-4</v>
      </c>
      <c r="AZ836" s="9">
        <v>581</v>
      </c>
      <c r="BA836" s="9">
        <v>0</v>
      </c>
      <c r="BB836" s="9">
        <v>478</v>
      </c>
      <c r="BC836" s="9">
        <v>0</v>
      </c>
      <c r="BD836" s="9">
        <v>96</v>
      </c>
      <c r="BE836" s="9">
        <v>0</v>
      </c>
      <c r="BF836" s="9">
        <v>250</v>
      </c>
      <c r="BG836" s="9">
        <v>0</v>
      </c>
      <c r="BH836" s="26"/>
      <c r="BI836" s="22">
        <v>3.3000000000000002E-2</v>
      </c>
      <c r="BJ836" s="22">
        <v>3.2000000000000001E-2</v>
      </c>
      <c r="BK836" s="22">
        <v>1E-3</v>
      </c>
      <c r="BL836" s="22">
        <v>15.987000000000004</v>
      </c>
      <c r="BM836" s="12">
        <v>2.0641771439294421E-3</v>
      </c>
      <c r="BN836" s="12">
        <v>2.0016263213861259E-3</v>
      </c>
      <c r="BO836" s="12">
        <v>6.2550822543316434E-5</v>
      </c>
      <c r="BP836" s="16">
        <v>0.22500000828435621</v>
      </c>
      <c r="BQ836" s="16">
        <v>0.22499994096802436</v>
      </c>
      <c r="BR836" s="15">
        <v>4.5036593889406378E-4</v>
      </c>
      <c r="BS836" s="15">
        <v>1.4073931379747565E-5</v>
      </c>
      <c r="BT836" s="15">
        <v>4.6443987027381132E-4</v>
      </c>
      <c r="BU836" s="17">
        <v>1.3630320146741419</v>
      </c>
      <c r="BV836" s="15">
        <v>6.1386319303138729E-4</v>
      </c>
      <c r="BW836" s="15">
        <v>1.9183219042922949E-5</v>
      </c>
      <c r="BX836" s="15">
        <v>6.3304641207431018E-4</v>
      </c>
      <c r="BY836" s="17">
        <v>7.4250002060674229E-3</v>
      </c>
      <c r="BZ836" s="17">
        <v>7.2000002650993988E-3</v>
      </c>
      <c r="CA836" s="17">
        <v>2.2499994096802437E-4</v>
      </c>
      <c r="CB836" s="17">
        <v>11.728998165770884</v>
      </c>
    </row>
    <row r="837" spans="1:80" x14ac:dyDescent="0.25">
      <c r="A837" s="9">
        <v>35</v>
      </c>
      <c r="B837" s="10" t="s">
        <v>115</v>
      </c>
      <c r="C837" s="9" t="s">
        <v>116</v>
      </c>
      <c r="D837" s="9" t="s">
        <v>97</v>
      </c>
      <c r="E837" s="9" t="s">
        <v>78</v>
      </c>
      <c r="F837" s="9" t="s">
        <v>252</v>
      </c>
      <c r="G837" s="9" t="s">
        <v>191</v>
      </c>
      <c r="H837" s="9" t="s">
        <v>89</v>
      </c>
      <c r="I837" s="9" t="s">
        <v>64</v>
      </c>
      <c r="J837" s="9" t="s">
        <v>253</v>
      </c>
      <c r="K837" s="9" t="s">
        <v>254</v>
      </c>
      <c r="L837" s="9" t="s">
        <v>255</v>
      </c>
      <c r="M837" s="9" t="s">
        <v>256</v>
      </c>
      <c r="N837" s="10" t="s">
        <v>257</v>
      </c>
      <c r="O837" s="16">
        <v>0.22500000828435621</v>
      </c>
      <c r="P837" s="16">
        <v>0.22499994096802436</v>
      </c>
      <c r="Q837" s="10" t="s">
        <v>213</v>
      </c>
      <c r="R837" s="10" t="s">
        <v>214</v>
      </c>
      <c r="S837" s="10" t="s">
        <v>215</v>
      </c>
      <c r="T837" s="10" t="s">
        <v>258</v>
      </c>
      <c r="U837" s="9" t="s">
        <v>74</v>
      </c>
      <c r="V837" s="9">
        <v>613.41600000000005</v>
      </c>
      <c r="W837" s="9">
        <v>1.7316219999999999E-4</v>
      </c>
      <c r="X837" s="9">
        <v>1532.4970000000001</v>
      </c>
      <c r="Y837" s="9">
        <v>1687.38</v>
      </c>
      <c r="Z837" s="9">
        <v>2.4983</v>
      </c>
      <c r="AA837" s="9">
        <v>2.750791</v>
      </c>
      <c r="AB837" s="9">
        <v>4.0727660000000002E-3</v>
      </c>
      <c r="AC837" s="9">
        <v>4.484381E-3</v>
      </c>
      <c r="AD837" s="9">
        <v>4.3261109999999999E-4</v>
      </c>
      <c r="AE837" s="9">
        <v>4.7633309999999999E-4</v>
      </c>
      <c r="AF837" s="9">
        <v>1.5898559999999999</v>
      </c>
      <c r="AG837" s="9">
        <v>1.069348</v>
      </c>
      <c r="AH837" s="9">
        <v>2.7210709999999998E-4</v>
      </c>
      <c r="AI837" s="9">
        <v>4.4544240000000002E-4</v>
      </c>
      <c r="AJ837" s="9">
        <v>5.6396300000000001E-4</v>
      </c>
      <c r="AK837" s="9">
        <v>26057.5</v>
      </c>
      <c r="AL837" s="9">
        <v>1886.085</v>
      </c>
      <c r="AM837" s="9">
        <v>42.479329999999997</v>
      </c>
      <c r="AN837" s="9">
        <v>3.0747239999999998</v>
      </c>
      <c r="AO837" s="9">
        <v>6.9250439999999996E-2</v>
      </c>
      <c r="AP837" s="9">
        <v>5.0124610000000002E-3</v>
      </c>
      <c r="AQ837" s="9">
        <v>2.3956769999999999E-2</v>
      </c>
      <c r="AR837" s="9">
        <v>1.734031E-3</v>
      </c>
      <c r="AS837" s="9">
        <v>21.357130000000002</v>
      </c>
      <c r="AT837" s="9">
        <v>8.4694610000000008</v>
      </c>
      <c r="AU837" s="9">
        <v>1.1217219999999999E-3</v>
      </c>
      <c r="AV837" s="9">
        <v>2.0473919999999999E-4</v>
      </c>
      <c r="AW837" s="11">
        <v>4.993632E-5</v>
      </c>
      <c r="AX837" s="11">
        <v>1.8178690000000001E-4</v>
      </c>
      <c r="AY837" s="11">
        <v>2.3172319999999999E-4</v>
      </c>
      <c r="AZ837" s="9">
        <v>379</v>
      </c>
      <c r="BA837" s="9">
        <v>0</v>
      </c>
      <c r="BB837" s="9">
        <v>278</v>
      </c>
      <c r="BC837" s="9">
        <v>0</v>
      </c>
      <c r="BD837" s="9">
        <v>115</v>
      </c>
      <c r="BE837" s="9">
        <v>0</v>
      </c>
      <c r="BF837" s="9">
        <v>242</v>
      </c>
      <c r="BG837" s="9">
        <v>0</v>
      </c>
      <c r="BH837" s="26"/>
      <c r="BI837" s="22">
        <v>1.0999999999999999E-2</v>
      </c>
      <c r="BJ837" s="22">
        <v>1.0999999999999999E-2</v>
      </c>
      <c r="BK837" s="22">
        <v>0</v>
      </c>
      <c r="BL837" s="22">
        <v>22.499999999999996</v>
      </c>
      <c r="BM837" s="12">
        <v>4.8888888888888897E-4</v>
      </c>
      <c r="BN837" s="12">
        <v>4.8888888888888897E-4</v>
      </c>
      <c r="BO837" s="12">
        <v>0</v>
      </c>
      <c r="BP837" s="16">
        <v>0.22500000828435621</v>
      </c>
      <c r="BQ837" s="16">
        <v>0.22499994096802436</v>
      </c>
      <c r="BR837" s="15">
        <v>1.1000000405012972E-4</v>
      </c>
      <c r="BS837" s="15">
        <v>0</v>
      </c>
      <c r="BT837" s="15">
        <v>1.1000000405012972E-4</v>
      </c>
      <c r="BU837" s="17">
        <v>1.4634034851917153</v>
      </c>
      <c r="BV837" s="15">
        <v>1.6097438929806263E-4</v>
      </c>
      <c r="BW837" s="15">
        <v>0</v>
      </c>
      <c r="BX837" s="15">
        <v>1.6097438929806263E-4</v>
      </c>
      <c r="BY837" s="17">
        <v>2.4750000911279179E-3</v>
      </c>
      <c r="BZ837" s="17">
        <v>2.4750000911279179E-3</v>
      </c>
      <c r="CA837" s="17">
        <v>0</v>
      </c>
      <c r="CB837" s="17">
        <v>15.375117134596923</v>
      </c>
    </row>
    <row r="838" spans="1:80" x14ac:dyDescent="0.25">
      <c r="A838" s="9">
        <v>36</v>
      </c>
      <c r="B838" s="10" t="s">
        <v>117</v>
      </c>
      <c r="C838" s="9" t="s">
        <v>118</v>
      </c>
      <c r="D838" s="9" t="s">
        <v>100</v>
      </c>
      <c r="E838" s="9" t="s">
        <v>78</v>
      </c>
      <c r="F838" s="9" t="s">
        <v>252</v>
      </c>
      <c r="G838" s="9" t="s">
        <v>191</v>
      </c>
      <c r="H838" s="9" t="s">
        <v>89</v>
      </c>
      <c r="I838" s="9" t="s">
        <v>64</v>
      </c>
      <c r="J838" s="9" t="s">
        <v>253</v>
      </c>
      <c r="K838" s="9" t="s">
        <v>254</v>
      </c>
      <c r="L838" s="9" t="s">
        <v>255</v>
      </c>
      <c r="M838" s="9" t="s">
        <v>256</v>
      </c>
      <c r="N838" s="10" t="s">
        <v>257</v>
      </c>
      <c r="O838" s="16">
        <v>0.22500000828435621</v>
      </c>
      <c r="P838" s="16">
        <v>0.22499994096802436</v>
      </c>
      <c r="Q838" s="10" t="s">
        <v>213</v>
      </c>
      <c r="R838" s="10" t="s">
        <v>214</v>
      </c>
      <c r="S838" s="10" t="s">
        <v>215</v>
      </c>
      <c r="T838" s="10" t="s">
        <v>258</v>
      </c>
      <c r="U838" s="9" t="s">
        <v>74</v>
      </c>
      <c r="V838" s="9">
        <v>167.7191</v>
      </c>
      <c r="W838" s="9">
        <v>5.750242E-4</v>
      </c>
      <c r="X838" s="9">
        <v>1532.4970000000001</v>
      </c>
      <c r="Y838" s="9">
        <v>1687.38</v>
      </c>
      <c r="Z838" s="9">
        <v>9.1372850000000003</v>
      </c>
      <c r="AA838" s="9">
        <v>10.060750000000001</v>
      </c>
      <c r="AB838" s="9">
        <v>5.4479689999999997E-2</v>
      </c>
      <c r="AC838" s="9">
        <v>5.9985690000000001E-2</v>
      </c>
      <c r="AD838" s="9">
        <v>5.2541599999999999E-3</v>
      </c>
      <c r="AE838" s="9">
        <v>5.7851730000000002E-3</v>
      </c>
      <c r="AF838" s="9">
        <v>1.1043430000000001</v>
      </c>
      <c r="AG838" s="9">
        <v>0.85996459999999997</v>
      </c>
      <c r="AH838" s="9">
        <v>4.7577260000000003E-3</v>
      </c>
      <c r="AI838" s="9">
        <v>6.7272219999999997E-3</v>
      </c>
      <c r="AJ838" s="9">
        <v>7.2967489999999999E-3</v>
      </c>
      <c r="AK838" s="9">
        <v>26057.5</v>
      </c>
      <c r="AL838" s="9">
        <v>1886.085</v>
      </c>
      <c r="AM838" s="9">
        <v>155.364</v>
      </c>
      <c r="AN838" s="9">
        <v>11.2455</v>
      </c>
      <c r="AO838" s="9">
        <v>0.9263342</v>
      </c>
      <c r="AP838" s="9">
        <v>6.7049600000000001E-2</v>
      </c>
      <c r="AQ838" s="9">
        <v>1.1336520000000001</v>
      </c>
      <c r="AR838" s="9">
        <v>8.2055589999999998E-2</v>
      </c>
      <c r="AS838" s="9">
        <v>32.047409999999999</v>
      </c>
      <c r="AT838" s="9">
        <v>4.9951619999999997</v>
      </c>
      <c r="AU838" s="9">
        <v>3.5374219999999998E-2</v>
      </c>
      <c r="AV838" s="9">
        <v>1.6427020000000001E-2</v>
      </c>
      <c r="AW838" s="11">
        <v>9.8805269999999992E-4</v>
      </c>
      <c r="AX838" s="11">
        <v>1.401432E-2</v>
      </c>
      <c r="AY838" s="11">
        <v>1.5002369999999999E-2</v>
      </c>
      <c r="AZ838" s="9">
        <v>12</v>
      </c>
      <c r="BA838" s="9">
        <v>1</v>
      </c>
      <c r="BB838" s="9">
        <v>9</v>
      </c>
      <c r="BC838" s="9">
        <v>1</v>
      </c>
      <c r="BD838" s="9">
        <v>4</v>
      </c>
      <c r="BE838" s="9">
        <v>1</v>
      </c>
      <c r="BF838" s="9">
        <v>7</v>
      </c>
      <c r="BG838" s="9">
        <v>1</v>
      </c>
      <c r="BH838" s="26"/>
      <c r="BI838" s="22">
        <v>9.9000000000000005E-2</v>
      </c>
      <c r="BJ838" s="22">
        <v>9.6000000000000002E-2</v>
      </c>
      <c r="BK838" s="22">
        <v>3.0000000000000001E-3</v>
      </c>
      <c r="BL838" s="22">
        <v>17.360999999999994</v>
      </c>
      <c r="BM838" s="12">
        <v>5.702436495593574E-3</v>
      </c>
      <c r="BN838" s="12">
        <v>5.5296353896664959E-3</v>
      </c>
      <c r="BO838" s="12">
        <v>1.72801105927078E-4</v>
      </c>
      <c r="BP838" s="16">
        <v>0.22500000828435621</v>
      </c>
      <c r="BQ838" s="16">
        <v>0.22499994096802436</v>
      </c>
      <c r="BR838" s="15">
        <v>1.2441680084844307E-3</v>
      </c>
      <c r="BS838" s="15">
        <v>3.8880238632801874E-5</v>
      </c>
      <c r="BT838" s="15">
        <v>1.2830482471172327E-3</v>
      </c>
      <c r="BU838" s="17">
        <v>1.4100273902095386</v>
      </c>
      <c r="BV838" s="15">
        <v>1.754310969985501E-3</v>
      </c>
      <c r="BW838" s="15">
        <v>5.4822201410133707E-5</v>
      </c>
      <c r="BX838" s="15">
        <v>1.8091331713956348E-3</v>
      </c>
      <c r="BY838" s="17">
        <v>2.227500061820227E-2</v>
      </c>
      <c r="BZ838" s="17">
        <v>2.1600000795298196E-2</v>
      </c>
      <c r="CA838" s="17">
        <v>6.7499982290407314E-4</v>
      </c>
      <c r="CB838" s="17">
        <v>12.312526778235169</v>
      </c>
    </row>
    <row r="839" spans="1:80" x14ac:dyDescent="0.25">
      <c r="A839" s="9">
        <v>37</v>
      </c>
      <c r="B839" s="10" t="s">
        <v>119</v>
      </c>
      <c r="C839" s="9" t="s">
        <v>120</v>
      </c>
      <c r="D839" s="9" t="s">
        <v>121</v>
      </c>
      <c r="E839" s="9" t="s">
        <v>78</v>
      </c>
      <c r="F839" s="9" t="s">
        <v>252</v>
      </c>
      <c r="G839" s="9" t="s">
        <v>191</v>
      </c>
      <c r="H839" s="9" t="s">
        <v>89</v>
      </c>
      <c r="I839" s="9" t="s">
        <v>64</v>
      </c>
      <c r="J839" s="9" t="s">
        <v>253</v>
      </c>
      <c r="K839" s="9" t="s">
        <v>254</v>
      </c>
      <c r="L839" s="9" t="s">
        <v>255</v>
      </c>
      <c r="M839" s="9" t="s">
        <v>256</v>
      </c>
      <c r="N839" s="10" t="s">
        <v>257</v>
      </c>
      <c r="O839" s="16">
        <v>0.22500000828435621</v>
      </c>
      <c r="P839" s="16">
        <v>0.22499994096802436</v>
      </c>
      <c r="Q839" s="10" t="s">
        <v>213</v>
      </c>
      <c r="R839" s="10" t="s">
        <v>214</v>
      </c>
      <c r="S839" s="10" t="s">
        <v>215</v>
      </c>
      <c r="T839" s="10" t="s">
        <v>258</v>
      </c>
      <c r="U839" s="9" t="s">
        <v>74</v>
      </c>
      <c r="V839" s="9">
        <v>309.5453</v>
      </c>
      <c r="W839" s="9">
        <v>2.768545E-4</v>
      </c>
      <c r="X839" s="9">
        <v>1532.4970000000001</v>
      </c>
      <c r="Y839" s="9">
        <v>1687.38</v>
      </c>
      <c r="Z839" s="9">
        <v>4.9508020000000004</v>
      </c>
      <c r="AA839" s="9">
        <v>5.4511560000000001</v>
      </c>
      <c r="AB839" s="9">
        <v>1.5993790000000001E-2</v>
      </c>
      <c r="AC839" s="9">
        <v>1.7610210000000001E-2</v>
      </c>
      <c r="AD839" s="9">
        <v>1.370652E-3</v>
      </c>
      <c r="AE839" s="9">
        <v>1.509177E-3</v>
      </c>
      <c r="AF839" s="9">
        <v>3.2538589999999998</v>
      </c>
      <c r="AG839" s="9">
        <v>1.5497939999999999</v>
      </c>
      <c r="AH839" s="9">
        <v>4.2123889999999998E-4</v>
      </c>
      <c r="AI839" s="9">
        <v>9.7379200000000002E-4</v>
      </c>
      <c r="AJ839" s="9">
        <v>6.0535069999999996E-4</v>
      </c>
      <c r="AK839" s="9">
        <v>26057.5</v>
      </c>
      <c r="AL839" s="9">
        <v>1886.085</v>
      </c>
      <c r="AM839" s="9">
        <v>84.179950000000005</v>
      </c>
      <c r="AN839" s="9">
        <v>6.093083</v>
      </c>
      <c r="AO839" s="9">
        <v>0.2719471</v>
      </c>
      <c r="AP839" s="9">
        <v>1.968398E-2</v>
      </c>
      <c r="AQ839" s="9">
        <v>5.0958379999999998E-2</v>
      </c>
      <c r="AR839" s="9">
        <v>3.6884520000000001E-3</v>
      </c>
      <c r="AS839" s="9">
        <v>21.882370000000002</v>
      </c>
      <c r="AT839" s="9">
        <v>4.9188999999999998</v>
      </c>
      <c r="AU839" s="9">
        <v>2.328742E-3</v>
      </c>
      <c r="AV839" s="9">
        <v>7.4985299999999998E-4</v>
      </c>
      <c r="AW839" s="11">
        <v>2.3330479999999999E-4</v>
      </c>
      <c r="AX839" s="11">
        <v>5.7020040000000001E-4</v>
      </c>
      <c r="AY839" s="11">
        <v>8.035052E-4</v>
      </c>
      <c r="AZ839" s="9">
        <v>195</v>
      </c>
      <c r="BA839" s="9">
        <v>0</v>
      </c>
      <c r="BB839" s="9">
        <v>143</v>
      </c>
      <c r="BC839" s="9">
        <v>0</v>
      </c>
      <c r="BD839" s="9">
        <v>59</v>
      </c>
      <c r="BE839" s="9">
        <v>0</v>
      </c>
      <c r="BF839" s="9">
        <v>149</v>
      </c>
      <c r="BG839" s="9">
        <v>0</v>
      </c>
      <c r="BH839" s="26"/>
      <c r="BI839" s="22">
        <v>2.4E-2</v>
      </c>
      <c r="BJ839" s="22">
        <v>0.02</v>
      </c>
      <c r="BK839" s="22">
        <v>4.0000000000000001E-3</v>
      </c>
      <c r="BL839" s="22">
        <v>22.628000000000007</v>
      </c>
      <c r="BM839" s="12">
        <v>1.0606328442637437E-3</v>
      </c>
      <c r="BN839" s="12">
        <v>8.8386070355311972E-4</v>
      </c>
      <c r="BO839" s="12">
        <v>1.7677214071062396E-4</v>
      </c>
      <c r="BP839" s="16">
        <v>0.22500000828435621</v>
      </c>
      <c r="BQ839" s="16">
        <v>0.22499994096802436</v>
      </c>
      <c r="BR839" s="15">
        <v>1.9886866562166883E-4</v>
      </c>
      <c r="BS839" s="15">
        <v>3.9773721224681689E-5</v>
      </c>
      <c r="BT839" s="15">
        <v>2.3864238684635054E-4</v>
      </c>
      <c r="BU839" s="17">
        <v>1.3823150117691219</v>
      </c>
      <c r="BV839" s="15">
        <v>2.7489914185932669E-4</v>
      </c>
      <c r="BW839" s="15">
        <v>5.4979811922797641E-5</v>
      </c>
      <c r="BX839" s="15">
        <v>3.2987895378212438E-4</v>
      </c>
      <c r="BY839" s="17">
        <v>5.3999999295592221E-3</v>
      </c>
      <c r="BZ839" s="17">
        <v>4.5000001656871243E-3</v>
      </c>
      <c r="CA839" s="17">
        <v>8.9999976387209748E-4</v>
      </c>
      <c r="CB839" s="17">
        <v>16.369640644385477</v>
      </c>
    </row>
    <row r="840" spans="1:80" x14ac:dyDescent="0.25">
      <c r="A840" s="9">
        <v>38</v>
      </c>
      <c r="B840" s="10" t="s">
        <v>122</v>
      </c>
      <c r="C840" s="9" t="s">
        <v>123</v>
      </c>
      <c r="D840" s="9" t="s">
        <v>100</v>
      </c>
      <c r="E840" s="9" t="s">
        <v>78</v>
      </c>
      <c r="F840" s="9" t="s">
        <v>252</v>
      </c>
      <c r="G840" s="9" t="s">
        <v>191</v>
      </c>
      <c r="H840" s="9" t="s">
        <v>89</v>
      </c>
      <c r="I840" s="9" t="s">
        <v>64</v>
      </c>
      <c r="J840" s="9" t="s">
        <v>253</v>
      </c>
      <c r="K840" s="9" t="s">
        <v>254</v>
      </c>
      <c r="L840" s="9" t="s">
        <v>255</v>
      </c>
      <c r="M840" s="9" t="s">
        <v>256</v>
      </c>
      <c r="N840" s="10" t="s">
        <v>257</v>
      </c>
      <c r="O840" s="16">
        <v>0.22500000828435621</v>
      </c>
      <c r="P840" s="16">
        <v>0.22499994096802436</v>
      </c>
      <c r="Q840" s="10" t="s">
        <v>213</v>
      </c>
      <c r="R840" s="10" t="s">
        <v>214</v>
      </c>
      <c r="S840" s="10" t="s">
        <v>215</v>
      </c>
      <c r="T840" s="10" t="s">
        <v>258</v>
      </c>
      <c r="U840" s="9" t="s">
        <v>74</v>
      </c>
      <c r="V840" s="9">
        <v>753.93430000000001</v>
      </c>
      <c r="W840" s="9">
        <v>2.5733370000000002E-4</v>
      </c>
      <c r="X840" s="9">
        <v>1532.4970000000001</v>
      </c>
      <c r="Y840" s="9">
        <v>1687.38</v>
      </c>
      <c r="Z840" s="9">
        <v>2.032667</v>
      </c>
      <c r="AA840" s="9">
        <v>2.2380990000000001</v>
      </c>
      <c r="AB840" s="9">
        <v>2.69608E-3</v>
      </c>
      <c r="AC840" s="9">
        <v>2.9685599999999999E-3</v>
      </c>
      <c r="AD840" s="9">
        <v>5.2307370000000001E-4</v>
      </c>
      <c r="AE840" s="9">
        <v>5.7593819999999997E-4</v>
      </c>
      <c r="AF840" s="9">
        <v>0.54174180000000005</v>
      </c>
      <c r="AG840" s="9">
        <v>0.35746749999999999</v>
      </c>
      <c r="AH840" s="9">
        <v>9.655404E-4</v>
      </c>
      <c r="AI840" s="9">
        <v>1.6111630000000001E-3</v>
      </c>
      <c r="AJ840" s="9">
        <v>9.2418470000000001E-4</v>
      </c>
      <c r="AK840" s="9">
        <v>26057.5</v>
      </c>
      <c r="AL840" s="9">
        <v>1886.085</v>
      </c>
      <c r="AM840" s="9">
        <v>34.562040000000003</v>
      </c>
      <c r="AN840" s="9">
        <v>2.5016569999999998</v>
      </c>
      <c r="AO840" s="9">
        <v>4.5842250000000001E-2</v>
      </c>
      <c r="AP840" s="9">
        <v>3.3181370000000001E-3</v>
      </c>
      <c r="AQ840" s="9">
        <v>3.1941700000000003E-2</v>
      </c>
      <c r="AR840" s="9">
        <v>2.311993E-3</v>
      </c>
      <c r="AS840" s="9">
        <v>6.021687</v>
      </c>
      <c r="AT840" s="9">
        <v>2.597906</v>
      </c>
      <c r="AU840" s="9">
        <v>5.3044449999999996E-3</v>
      </c>
      <c r="AV840" s="9">
        <v>8.8994479999999999E-4</v>
      </c>
      <c r="AW840" s="11">
        <v>1.9487829999999999E-4</v>
      </c>
      <c r="AX840" s="11">
        <v>7.8230149999999996E-4</v>
      </c>
      <c r="AY840" s="11">
        <v>9.7717969999999992E-4</v>
      </c>
      <c r="AZ840" s="9">
        <v>160</v>
      </c>
      <c r="BA840" s="9">
        <v>1</v>
      </c>
      <c r="BB840" s="9">
        <v>111</v>
      </c>
      <c r="BC840" s="9">
        <v>1</v>
      </c>
      <c r="BD840" s="9">
        <v>31</v>
      </c>
      <c r="BE840" s="9">
        <v>1</v>
      </c>
      <c r="BF840" s="9">
        <v>124</v>
      </c>
      <c r="BG840" s="9">
        <v>0</v>
      </c>
      <c r="BH840" s="26"/>
      <c r="BI840" s="22">
        <v>2.6000000000000002E-2</v>
      </c>
      <c r="BJ840" s="22">
        <v>2.4E-2</v>
      </c>
      <c r="BK840" s="22">
        <v>2E-3</v>
      </c>
      <c r="BL840" s="22">
        <v>15.228000000000002</v>
      </c>
      <c r="BM840" s="12">
        <v>1.7073811400052535E-3</v>
      </c>
      <c r="BN840" s="12">
        <v>1.5760441292356185E-3</v>
      </c>
      <c r="BO840" s="12">
        <v>1.3133701076963486E-4</v>
      </c>
      <c r="BP840" s="16">
        <v>0.22500000828435621</v>
      </c>
      <c r="BQ840" s="16">
        <v>0.22499994096802436</v>
      </c>
      <c r="BR840" s="15">
        <v>3.546099421345251E-4</v>
      </c>
      <c r="BS840" s="15">
        <v>2.9550819670084624E-5</v>
      </c>
      <c r="BT840" s="15">
        <v>3.8416076180460972E-4</v>
      </c>
      <c r="BU840" s="17">
        <v>1.3978115885883544</v>
      </c>
      <c r="BV840" s="15">
        <v>4.9567788654428496E-4</v>
      </c>
      <c r="BW840" s="15">
        <v>4.130647818712898E-5</v>
      </c>
      <c r="BX840" s="15">
        <v>5.3698436473141392E-4</v>
      </c>
      <c r="BY840" s="17">
        <v>5.850000080760598E-3</v>
      </c>
      <c r="BZ840" s="17">
        <v>5.4000001988245491E-3</v>
      </c>
      <c r="CA840" s="17">
        <v>4.4999988193604874E-4</v>
      </c>
      <c r="CB840" s="17">
        <v>10.894172093235191</v>
      </c>
    </row>
    <row r="841" spans="1:80" x14ac:dyDescent="0.25">
      <c r="A841" s="9">
        <v>1</v>
      </c>
      <c r="B841" s="10" t="s">
        <v>57</v>
      </c>
      <c r="C841" s="9" t="s">
        <v>58</v>
      </c>
      <c r="D841" s="9" t="s">
        <v>59</v>
      </c>
      <c r="E841" s="9" t="s">
        <v>60</v>
      </c>
      <c r="F841" s="9" t="s">
        <v>320</v>
      </c>
      <c r="G841" s="9" t="s">
        <v>191</v>
      </c>
      <c r="H841" s="9" t="s">
        <v>89</v>
      </c>
      <c r="I841" s="9" t="s">
        <v>64</v>
      </c>
      <c r="J841" s="9" t="s">
        <v>321</v>
      </c>
      <c r="K841" s="9" t="s">
        <v>322</v>
      </c>
      <c r="L841" s="9" t="s">
        <v>323</v>
      </c>
      <c r="M841" s="9" t="s">
        <v>324</v>
      </c>
      <c r="N841" s="10" t="s">
        <v>325</v>
      </c>
      <c r="O841" s="16">
        <v>1.0000000231760968</v>
      </c>
      <c r="P841" s="16">
        <v>0.99999972986454833</v>
      </c>
      <c r="Q841" s="10" t="s">
        <v>213</v>
      </c>
      <c r="R841" s="10" t="s">
        <v>214</v>
      </c>
      <c r="S841" s="10" t="s">
        <v>215</v>
      </c>
      <c r="T841" s="10" t="s">
        <v>326</v>
      </c>
      <c r="U841" s="9" t="s">
        <v>74</v>
      </c>
      <c r="V841" s="9">
        <v>1863.614</v>
      </c>
      <c r="W841" s="9">
        <v>2.410334E-5</v>
      </c>
      <c r="X841" s="9">
        <v>4760.777</v>
      </c>
      <c r="Y841" s="9">
        <v>4916.5150000000003</v>
      </c>
      <c r="Z841" s="9">
        <v>2.5545949999999999</v>
      </c>
      <c r="AA841" s="9">
        <v>2.6381619999999999</v>
      </c>
      <c r="AB841" s="9">
        <v>1.3707750000000001E-3</v>
      </c>
      <c r="AC841" s="9">
        <v>1.415616E-3</v>
      </c>
      <c r="AD841" s="9">
        <v>6.1574269999999996E-5</v>
      </c>
      <c r="AE841" s="9">
        <v>6.3588519999999997E-5</v>
      </c>
      <c r="AF841" s="9">
        <v>0.18532660000000001</v>
      </c>
      <c r="AG841" s="9">
        <v>0.15005309999999999</v>
      </c>
      <c r="AH841" s="9">
        <v>3.3224730000000003E-4</v>
      </c>
      <c r="AI841" s="9">
        <v>4.237736E-4</v>
      </c>
      <c r="AJ841" s="9">
        <v>2.5833259999999999E-4</v>
      </c>
      <c r="AK841" s="9">
        <v>7692.0810000000001</v>
      </c>
      <c r="AL841" s="9">
        <v>8427.3250000000007</v>
      </c>
      <c r="AM841" s="9">
        <v>4.1275089999999999</v>
      </c>
      <c r="AN841" s="9">
        <v>4.5220349999999998</v>
      </c>
      <c r="AO841" s="9">
        <v>2.2147880000000001E-3</v>
      </c>
      <c r="AP841" s="9">
        <v>2.4264870000000002E-3</v>
      </c>
      <c r="AQ841" s="9">
        <v>1.06627E-3</v>
      </c>
      <c r="AR841" s="9">
        <v>1.168189E-3</v>
      </c>
      <c r="AS841" s="9">
        <v>1.6208279999999999</v>
      </c>
      <c r="AT841" s="9">
        <v>0.49478319999999998</v>
      </c>
      <c r="AU841" s="9">
        <v>6.5785509999999998E-4</v>
      </c>
      <c r="AV841" s="9">
        <v>2.361012E-3</v>
      </c>
      <c r="AW841" s="9">
        <v>9.8611880000000002E-5</v>
      </c>
      <c r="AX841" s="9">
        <v>1.8116059999999999E-3</v>
      </c>
      <c r="AY841" s="9">
        <v>1.9102170000000001E-3</v>
      </c>
      <c r="AZ841" s="9">
        <v>275</v>
      </c>
      <c r="BA841" s="9">
        <v>0</v>
      </c>
      <c r="BB841" s="9">
        <v>201</v>
      </c>
      <c r="BC841" s="9">
        <v>0</v>
      </c>
      <c r="BD841" s="9">
        <v>140</v>
      </c>
      <c r="BE841" s="9">
        <v>0</v>
      </c>
      <c r="BF841" s="9">
        <v>56</v>
      </c>
      <c r="BG841" s="9">
        <v>1</v>
      </c>
      <c r="BH841" s="26"/>
      <c r="BI841" s="22">
        <v>1.0999999999999999E-2</v>
      </c>
      <c r="BJ841" s="22">
        <v>0.01</v>
      </c>
      <c r="BK841" s="22">
        <v>1E-3</v>
      </c>
      <c r="BL841" s="22">
        <v>5.014000000000002</v>
      </c>
      <c r="BM841" s="12">
        <v>2.1938571998404459E-3</v>
      </c>
      <c r="BN841" s="12">
        <v>1.9944156362185872E-3</v>
      </c>
      <c r="BO841" s="12">
        <v>1.9944156362185873E-4</v>
      </c>
      <c r="BP841" s="16">
        <v>1.0000000231760968</v>
      </c>
      <c r="BQ841" s="16">
        <v>0.99999972986454833</v>
      </c>
      <c r="BR841" s="15">
        <v>1.9944156824413571E-3</v>
      </c>
      <c r="BS841" s="15">
        <v>1.9944150974562187E-4</v>
      </c>
      <c r="BT841" s="15">
        <v>2.193857192186979E-3</v>
      </c>
      <c r="BU841" s="17">
        <v>1.4019113485266563</v>
      </c>
      <c r="BV841" s="15">
        <v>2.7959939788940744E-3</v>
      </c>
      <c r="BW841" s="15">
        <v>2.7959931587967702E-4</v>
      </c>
      <c r="BX841" s="15">
        <v>3.0755932947737516E-3</v>
      </c>
      <c r="BY841" s="17">
        <v>1.0999999961625517E-2</v>
      </c>
      <c r="BZ841" s="17">
        <v>1.0000000231760968E-2</v>
      </c>
      <c r="CA841" s="17">
        <v>9.9999972986454825E-4</v>
      </c>
      <c r="CB841" s="17">
        <v>3.5765456961807769</v>
      </c>
    </row>
    <row r="842" spans="1:80" x14ac:dyDescent="0.25">
      <c r="A842" s="9">
        <v>5</v>
      </c>
      <c r="B842" s="10" t="s">
        <v>138</v>
      </c>
      <c r="C842" s="9" t="s">
        <v>139</v>
      </c>
      <c r="D842" s="9" t="s">
        <v>140</v>
      </c>
      <c r="E842" s="9" t="s">
        <v>60</v>
      </c>
      <c r="F842" s="9" t="s">
        <v>320</v>
      </c>
      <c r="G842" s="9" t="s">
        <v>191</v>
      </c>
      <c r="H842" s="9" t="s">
        <v>89</v>
      </c>
      <c r="I842" s="9" t="s">
        <v>64</v>
      </c>
      <c r="J842" s="9" t="s">
        <v>321</v>
      </c>
      <c r="K842" s="9" t="s">
        <v>322</v>
      </c>
      <c r="L842" s="9" t="s">
        <v>323</v>
      </c>
      <c r="M842" s="9" t="s">
        <v>324</v>
      </c>
      <c r="N842" s="10" t="s">
        <v>325</v>
      </c>
      <c r="O842" s="16">
        <v>1.0000000231760968</v>
      </c>
      <c r="P842" s="16">
        <v>0.99999972986454833</v>
      </c>
      <c r="Q842" s="10" t="s">
        <v>213</v>
      </c>
      <c r="R842" s="10" t="s">
        <v>214</v>
      </c>
      <c r="S842" s="10" t="s">
        <v>215</v>
      </c>
      <c r="T842" s="10" t="s">
        <v>326</v>
      </c>
      <c r="U842" s="9" t="s">
        <v>74</v>
      </c>
      <c r="V842" s="9">
        <v>1321.82</v>
      </c>
      <c r="W842" s="9">
        <v>4.0483949999999997E-6</v>
      </c>
      <c r="X842" s="9">
        <v>4760.777</v>
      </c>
      <c r="Y842" s="9">
        <v>4916.5150000000003</v>
      </c>
      <c r="Z842" s="9">
        <v>3.6016819999999998</v>
      </c>
      <c r="AA842" s="9">
        <v>3.7195019999999999</v>
      </c>
      <c r="AB842" s="9">
        <v>2.724789E-3</v>
      </c>
      <c r="AC842" s="9">
        <v>2.8139240000000002E-3</v>
      </c>
      <c r="AD842" s="9">
        <v>1.458103E-5</v>
      </c>
      <c r="AE842" s="9">
        <v>1.505801E-5</v>
      </c>
      <c r="AF842" s="9">
        <v>1.1207659999999999</v>
      </c>
      <c r="AG842" s="9">
        <v>0.75716760000000005</v>
      </c>
      <c r="AH842" s="9">
        <v>1.3009879999999999E-5</v>
      </c>
      <c r="AI842" s="9">
        <v>1.9887290000000001E-5</v>
      </c>
      <c r="AJ842" s="9">
        <v>7.9314039999999996E-5</v>
      </c>
      <c r="AK842" s="9">
        <v>7692.0810000000001</v>
      </c>
      <c r="AL842" s="9">
        <v>8427.3250000000007</v>
      </c>
      <c r="AM842" s="9">
        <v>5.8193080000000004</v>
      </c>
      <c r="AN842" s="9">
        <v>6.3755449999999998</v>
      </c>
      <c r="AO842" s="9">
        <v>4.4024950000000002E-3</v>
      </c>
      <c r="AP842" s="9">
        <v>4.8233060000000003E-3</v>
      </c>
      <c r="AQ842" s="9">
        <v>4.615528E-4</v>
      </c>
      <c r="AR842" s="9">
        <v>5.0567009999999998E-4</v>
      </c>
      <c r="AS842" s="9">
        <v>1.1620170000000001</v>
      </c>
      <c r="AT842" s="9">
        <v>0.58547269999999996</v>
      </c>
      <c r="AU842" s="9">
        <v>3.9719979999999999E-4</v>
      </c>
      <c r="AV842" s="9">
        <v>8.636955E-4</v>
      </c>
      <c r="AW842" s="9">
        <v>1.1215229999999999E-5</v>
      </c>
      <c r="AX842" s="9">
        <v>3.766237E-4</v>
      </c>
      <c r="AY842" s="9">
        <v>3.8783889999999998E-4</v>
      </c>
      <c r="AZ842" s="9">
        <v>1312</v>
      </c>
      <c r="BA842" s="9">
        <v>0</v>
      </c>
      <c r="BB842" s="9">
        <v>1222</v>
      </c>
      <c r="BC842" s="9">
        <v>0</v>
      </c>
      <c r="BD842" s="9">
        <v>209</v>
      </c>
      <c r="BE842" s="9">
        <v>0</v>
      </c>
      <c r="BF842" s="9">
        <v>122</v>
      </c>
      <c r="BG842" s="9">
        <v>0</v>
      </c>
      <c r="BH842" s="26"/>
      <c r="BI842" s="22">
        <v>8.0000000000000002E-3</v>
      </c>
      <c r="BJ842" s="22">
        <v>7.0000000000000001E-3</v>
      </c>
      <c r="BK842" s="22">
        <v>1E-3</v>
      </c>
      <c r="BL842" s="22">
        <v>11.295999999999994</v>
      </c>
      <c r="BM842" s="12">
        <v>7.0821529745042529E-4</v>
      </c>
      <c r="BN842" s="12">
        <v>6.1968838526912213E-4</v>
      </c>
      <c r="BO842" s="12">
        <v>8.8526912181303161E-5</v>
      </c>
      <c r="BP842" s="16">
        <v>1.0000000231760968</v>
      </c>
      <c r="BQ842" s="16">
        <v>0.99999972986454833</v>
      </c>
      <c r="BR842" s="15">
        <v>6.1968839963108015E-4</v>
      </c>
      <c r="BS842" s="15">
        <v>8.8526888267045759E-5</v>
      </c>
      <c r="BT842" s="15">
        <v>7.0821528789812591E-4</v>
      </c>
      <c r="BU842" s="17">
        <v>1.3243856873334361</v>
      </c>
      <c r="BV842" s="15">
        <v>8.2070644707796507E-4</v>
      </c>
      <c r="BW842" s="15">
        <v>1.1724374376504169E-4</v>
      </c>
      <c r="BX842" s="15">
        <v>9.3795019084300677E-4</v>
      </c>
      <c r="BY842" s="17">
        <v>7.9999998920972266E-3</v>
      </c>
      <c r="BZ842" s="17">
        <v>7.000000162232678E-3</v>
      </c>
      <c r="CA842" s="17">
        <v>9.9999972986454825E-4</v>
      </c>
      <c r="CB842" s="17">
        <v>8.5292374480003268</v>
      </c>
    </row>
    <row r="843" spans="1:80" x14ac:dyDescent="0.25">
      <c r="A843" s="9">
        <v>6</v>
      </c>
      <c r="B843" s="10" t="s">
        <v>141</v>
      </c>
      <c r="C843" s="9" t="s">
        <v>142</v>
      </c>
      <c r="D843" s="9" t="s">
        <v>143</v>
      </c>
      <c r="E843" s="9" t="s">
        <v>60</v>
      </c>
      <c r="F843" s="9" t="s">
        <v>320</v>
      </c>
      <c r="G843" s="9" t="s">
        <v>191</v>
      </c>
      <c r="H843" s="9" t="s">
        <v>89</v>
      </c>
      <c r="I843" s="9" t="s">
        <v>64</v>
      </c>
      <c r="J843" s="9" t="s">
        <v>321</v>
      </c>
      <c r="K843" s="9" t="s">
        <v>322</v>
      </c>
      <c r="L843" s="9" t="s">
        <v>323</v>
      </c>
      <c r="M843" s="9" t="s">
        <v>324</v>
      </c>
      <c r="N843" s="10" t="s">
        <v>325</v>
      </c>
      <c r="O843" s="16">
        <v>1.0000000231760968</v>
      </c>
      <c r="P843" s="16">
        <v>0.99999972986454833</v>
      </c>
      <c r="Q843" s="10" t="s">
        <v>213</v>
      </c>
      <c r="R843" s="10" t="s">
        <v>214</v>
      </c>
      <c r="S843" s="10" t="s">
        <v>215</v>
      </c>
      <c r="T843" s="10" t="s">
        <v>326</v>
      </c>
      <c r="U843" s="9" t="s">
        <v>74</v>
      </c>
      <c r="V843" s="9">
        <v>1208.6669999999999</v>
      </c>
      <c r="W843" s="9">
        <v>2.3156739999999999E-4</v>
      </c>
      <c r="X843" s="9">
        <v>4760.777</v>
      </c>
      <c r="Y843" s="9">
        <v>4916.5150000000003</v>
      </c>
      <c r="Z843" s="9">
        <v>3.9388670000000001</v>
      </c>
      <c r="AA843" s="9">
        <v>4.067717</v>
      </c>
      <c r="AB843" s="9">
        <v>3.258852E-3</v>
      </c>
      <c r="AC843" s="9">
        <v>3.365458E-3</v>
      </c>
      <c r="AD843" s="9">
        <v>9.1211310000000002E-4</v>
      </c>
      <c r="AE843" s="9">
        <v>9.4195070000000001E-4</v>
      </c>
      <c r="AF843" s="9">
        <v>4.8665039999999999</v>
      </c>
      <c r="AG843" s="9">
        <v>3.6910340000000001</v>
      </c>
      <c r="AH843" s="9">
        <v>1.8742680000000001E-4</v>
      </c>
      <c r="AI843" s="9">
        <v>2.5519969999999998E-4</v>
      </c>
      <c r="AJ843" s="9">
        <v>2.694633E-4</v>
      </c>
      <c r="AK843" s="9">
        <v>7692.0810000000001</v>
      </c>
      <c r="AL843" s="9">
        <v>8427.3250000000007</v>
      </c>
      <c r="AM843" s="9">
        <v>6.3641040000000002</v>
      </c>
      <c r="AN843" s="9">
        <v>6.9724139999999997</v>
      </c>
      <c r="AO843" s="9">
        <v>5.2653910000000003E-3</v>
      </c>
      <c r="AP843" s="9">
        <v>5.7686810000000003E-3</v>
      </c>
      <c r="AQ843" s="9">
        <v>1.714892E-3</v>
      </c>
      <c r="AR843" s="9">
        <v>1.8788089999999999E-3</v>
      </c>
      <c r="AS843" s="9">
        <v>11.39629</v>
      </c>
      <c r="AT843" s="9">
        <v>4.7911580000000002</v>
      </c>
      <c r="AU843" s="9">
        <v>1.5047819999999999E-4</v>
      </c>
      <c r="AV843" s="9">
        <v>3.921409E-4</v>
      </c>
      <c r="AW843" s="9">
        <v>1.110504E-4</v>
      </c>
      <c r="AX843" s="9">
        <v>2.2150039999999999E-4</v>
      </c>
      <c r="AY843" s="9">
        <v>3.3255079999999998E-4</v>
      </c>
      <c r="AZ843" s="9">
        <v>404</v>
      </c>
      <c r="BA843" s="9">
        <v>0</v>
      </c>
      <c r="BB843" s="9">
        <v>332</v>
      </c>
      <c r="BC843" s="9">
        <v>0</v>
      </c>
      <c r="BD843" s="9">
        <v>379</v>
      </c>
      <c r="BE843" s="9">
        <v>0</v>
      </c>
      <c r="BF843" s="9">
        <v>227</v>
      </c>
      <c r="BG843" s="9">
        <v>0</v>
      </c>
      <c r="BH843" s="26"/>
      <c r="BI843" s="22">
        <v>0.03</v>
      </c>
      <c r="BJ843" s="22">
        <v>2.8000000000000001E-2</v>
      </c>
      <c r="BK843" s="22">
        <v>2E-3</v>
      </c>
      <c r="BL843" s="22">
        <v>20.156000000000002</v>
      </c>
      <c r="BM843" s="12">
        <v>1.4883905536812857E-3</v>
      </c>
      <c r="BN843" s="12">
        <v>1.3891645167692002E-3</v>
      </c>
      <c r="BO843" s="12">
        <v>9.9226036912085722E-5</v>
      </c>
      <c r="BP843" s="16">
        <v>1.0000000231760968</v>
      </c>
      <c r="BQ843" s="16">
        <v>0.99999972986454833</v>
      </c>
      <c r="BR843" s="15">
        <v>1.3891645489646114E-3</v>
      </c>
      <c r="BS843" s="15">
        <v>9.9226010107615416E-5</v>
      </c>
      <c r="BT843" s="15">
        <v>1.4883905590722269E-3</v>
      </c>
      <c r="BU843" s="17">
        <v>1.3912319188817563</v>
      </c>
      <c r="BV843" s="15">
        <v>1.9326500610985459E-3</v>
      </c>
      <c r="BW843" s="15">
        <v>1.3804639244499836E-4</v>
      </c>
      <c r="BX843" s="15">
        <v>2.0706964535435442E-3</v>
      </c>
      <c r="BY843" s="17">
        <v>3.0000000108659809E-2</v>
      </c>
      <c r="BZ843" s="17">
        <v>2.8000000648930712E-2</v>
      </c>
      <c r="CA843" s="17">
        <v>1.9999994597290965E-3</v>
      </c>
      <c r="CB843" s="17">
        <v>14.48787921441666</v>
      </c>
    </row>
    <row r="844" spans="1:80" x14ac:dyDescent="0.25">
      <c r="A844" s="9">
        <v>7</v>
      </c>
      <c r="B844" s="10" t="s">
        <v>200</v>
      </c>
      <c r="C844" s="9" t="s">
        <v>201</v>
      </c>
      <c r="D844" s="9" t="s">
        <v>202</v>
      </c>
      <c r="E844" s="9" t="s">
        <v>60</v>
      </c>
      <c r="F844" s="9" t="s">
        <v>320</v>
      </c>
      <c r="G844" s="9" t="s">
        <v>191</v>
      </c>
      <c r="H844" s="9" t="s">
        <v>89</v>
      </c>
      <c r="I844" s="9" t="s">
        <v>64</v>
      </c>
      <c r="J844" s="9" t="s">
        <v>321</v>
      </c>
      <c r="K844" s="9" t="s">
        <v>322</v>
      </c>
      <c r="L844" s="9" t="s">
        <v>323</v>
      </c>
      <c r="M844" s="9" t="s">
        <v>324</v>
      </c>
      <c r="N844" s="10" t="s">
        <v>325</v>
      </c>
      <c r="O844" s="16">
        <v>1.0000000231760968</v>
      </c>
      <c r="P844" s="16">
        <v>0.99999972986454833</v>
      </c>
      <c r="Q844" s="10" t="s">
        <v>213</v>
      </c>
      <c r="R844" s="10" t="s">
        <v>214</v>
      </c>
      <c r="S844" s="10" t="s">
        <v>215</v>
      </c>
      <c r="T844" s="10" t="s">
        <v>326</v>
      </c>
      <c r="U844" s="9" t="s">
        <v>74</v>
      </c>
      <c r="V844" s="9">
        <v>729.64210000000003</v>
      </c>
      <c r="W844" s="9">
        <v>5.4563249999999998E-6</v>
      </c>
      <c r="X844" s="9">
        <v>4760.777</v>
      </c>
      <c r="Y844" s="9">
        <v>4916.5150000000003</v>
      </c>
      <c r="Z844" s="9">
        <v>6.5248119999999998</v>
      </c>
      <c r="AA844" s="9">
        <v>6.7382549999999997</v>
      </c>
      <c r="AB844" s="9">
        <v>8.9424829999999993E-3</v>
      </c>
      <c r="AC844" s="9">
        <v>9.2350139999999997E-3</v>
      </c>
      <c r="AD844" s="9">
        <v>3.5601490000000001E-5</v>
      </c>
      <c r="AE844" s="9">
        <v>3.6766110000000001E-5</v>
      </c>
      <c r="AF844" s="9">
        <v>1.208952</v>
      </c>
      <c r="AG844" s="9">
        <v>0.98357419999999995</v>
      </c>
      <c r="AH844" s="9">
        <v>2.944824E-5</v>
      </c>
      <c r="AI844" s="9">
        <v>3.7380109999999999E-5</v>
      </c>
      <c r="AJ844" s="9">
        <v>1.648252E-4</v>
      </c>
      <c r="AK844" s="9">
        <v>7692.0810000000001</v>
      </c>
      <c r="AL844" s="9">
        <v>8427.3250000000007</v>
      </c>
      <c r="AM844" s="9">
        <v>10.54227</v>
      </c>
      <c r="AN844" s="9">
        <v>11.549939999999999</v>
      </c>
      <c r="AO844" s="9">
        <v>1.4448539999999999E-2</v>
      </c>
      <c r="AP844" s="9">
        <v>1.5829599999999999E-2</v>
      </c>
      <c r="AQ844" s="9">
        <v>1.7376309999999999E-3</v>
      </c>
      <c r="AR844" s="9">
        <v>1.9037220000000001E-3</v>
      </c>
      <c r="AS844" s="9">
        <v>14.44666</v>
      </c>
      <c r="AT844" s="9">
        <v>4.3570970000000004</v>
      </c>
      <c r="AU844" s="9">
        <v>1.202791E-4</v>
      </c>
      <c r="AV844" s="9">
        <v>4.3692440000000002E-4</v>
      </c>
      <c r="AW844" s="9">
        <v>6.8841730000000004E-6</v>
      </c>
      <c r="AX844" s="9">
        <v>3.5645739999999999E-4</v>
      </c>
      <c r="AY844" s="9">
        <v>3.6334159999999998E-4</v>
      </c>
      <c r="AZ844" s="9">
        <v>1395</v>
      </c>
      <c r="BA844" s="9">
        <v>0</v>
      </c>
      <c r="BB844" s="9">
        <v>1314</v>
      </c>
      <c r="BC844" s="9">
        <v>0</v>
      </c>
      <c r="BD844" s="9">
        <v>225</v>
      </c>
      <c r="BE844" s="9">
        <v>0</v>
      </c>
      <c r="BF844" s="9">
        <v>150</v>
      </c>
      <c r="BG844" s="9">
        <v>0</v>
      </c>
      <c r="BH844" s="26"/>
      <c r="BI844" s="22">
        <v>0.153</v>
      </c>
      <c r="BJ844" s="22">
        <v>0.152</v>
      </c>
      <c r="BK844" s="22">
        <v>1E-3</v>
      </c>
      <c r="BL844" s="22">
        <v>20.375000000000004</v>
      </c>
      <c r="BM844" s="12">
        <v>7.5092024539877289E-3</v>
      </c>
      <c r="BN844" s="12">
        <v>7.4601226993865014E-3</v>
      </c>
      <c r="BO844" s="12">
        <v>4.9079754601226986E-5</v>
      </c>
      <c r="BP844" s="16">
        <v>1.0000000231760968</v>
      </c>
      <c r="BQ844" s="16">
        <v>0.99999972986454833</v>
      </c>
      <c r="BR844" s="15">
        <v>7.4601228722830275E-3</v>
      </c>
      <c r="BS844" s="15">
        <v>4.907974134304531E-5</v>
      </c>
      <c r="BT844" s="15">
        <v>7.5092026136260731E-3</v>
      </c>
      <c r="BU844" s="17">
        <v>1.3056210108598534</v>
      </c>
      <c r="BV844" s="15">
        <v>9.74009316564888E-3</v>
      </c>
      <c r="BW844" s="15">
        <v>6.407954150504696E-5</v>
      </c>
      <c r="BX844" s="15">
        <v>9.8041727071539273E-3</v>
      </c>
      <c r="BY844" s="17">
        <v>0.15300000325263127</v>
      </c>
      <c r="BZ844" s="17">
        <v>0.15200000352276671</v>
      </c>
      <c r="CA844" s="17">
        <v>9.9999972986454825E-4</v>
      </c>
      <c r="CB844" s="17">
        <v>15.605600576679963</v>
      </c>
    </row>
    <row r="845" spans="1:80" x14ac:dyDescent="0.25">
      <c r="A845" s="9">
        <v>8</v>
      </c>
      <c r="B845" s="10" t="s">
        <v>217</v>
      </c>
      <c r="C845" s="9" t="s">
        <v>218</v>
      </c>
      <c r="D845" s="9" t="s">
        <v>126</v>
      </c>
      <c r="E845" s="9" t="s">
        <v>60</v>
      </c>
      <c r="F845" s="9" t="s">
        <v>320</v>
      </c>
      <c r="G845" s="9" t="s">
        <v>191</v>
      </c>
      <c r="H845" s="9" t="s">
        <v>89</v>
      </c>
      <c r="I845" s="9" t="s">
        <v>64</v>
      </c>
      <c r="J845" s="9" t="s">
        <v>321</v>
      </c>
      <c r="K845" s="9" t="s">
        <v>322</v>
      </c>
      <c r="L845" s="9" t="s">
        <v>323</v>
      </c>
      <c r="M845" s="9" t="s">
        <v>324</v>
      </c>
      <c r="N845" s="10" t="s">
        <v>325</v>
      </c>
      <c r="O845" s="16">
        <v>1.0000000231760968</v>
      </c>
      <c r="P845" s="16">
        <v>0.99999972986454833</v>
      </c>
      <c r="Q845" s="10" t="s">
        <v>213</v>
      </c>
      <c r="R845" s="10" t="s">
        <v>214</v>
      </c>
      <c r="S845" s="10" t="s">
        <v>215</v>
      </c>
      <c r="T845" s="10" t="s">
        <v>326</v>
      </c>
      <c r="U845" s="9" t="s">
        <v>74</v>
      </c>
      <c r="V845" s="9">
        <v>627.14689999999996</v>
      </c>
      <c r="W845" s="9">
        <v>8.4858379999999999E-6</v>
      </c>
      <c r="X845" s="9">
        <v>4760.777</v>
      </c>
      <c r="Y845" s="9">
        <v>4916.5150000000003</v>
      </c>
      <c r="Z845" s="9">
        <v>7.5911679999999997</v>
      </c>
      <c r="AA845" s="9">
        <v>7.8394940000000002</v>
      </c>
      <c r="AB845" s="9">
        <v>1.210429E-2</v>
      </c>
      <c r="AC845" s="9">
        <v>1.2500249999999999E-2</v>
      </c>
      <c r="AD845" s="9">
        <v>6.4417420000000006E-5</v>
      </c>
      <c r="AE845" s="9">
        <v>6.6524679999999995E-5</v>
      </c>
      <c r="AF845" s="9">
        <v>1.622393</v>
      </c>
      <c r="AG845" s="9">
        <v>1.2420910000000001</v>
      </c>
      <c r="AH845" s="9">
        <v>3.970519E-5</v>
      </c>
      <c r="AI845" s="9">
        <v>5.3558599999999999E-5</v>
      </c>
      <c r="AJ845" s="9">
        <v>3.617723E-4</v>
      </c>
      <c r="AK845" s="9">
        <v>7692.0810000000001</v>
      </c>
      <c r="AL845" s="9">
        <v>8427.3250000000007</v>
      </c>
      <c r="AM845" s="9">
        <v>12.2652</v>
      </c>
      <c r="AN845" s="9">
        <v>13.43756</v>
      </c>
      <c r="AO845" s="9">
        <v>1.9557140000000001E-2</v>
      </c>
      <c r="AP845" s="9">
        <v>2.1426500000000001E-2</v>
      </c>
      <c r="AQ845" s="9">
        <v>4.4372090000000001E-3</v>
      </c>
      <c r="AR845" s="9">
        <v>4.8613379999999998E-3</v>
      </c>
      <c r="AS845" s="9">
        <v>9.536422</v>
      </c>
      <c r="AT845" s="9">
        <v>5.085108</v>
      </c>
      <c r="AU845" s="9">
        <v>4.6529079999999999E-4</v>
      </c>
      <c r="AV845" s="9">
        <v>9.5599509999999999E-4</v>
      </c>
      <c r="AW845" s="9">
        <v>1.051408E-5</v>
      </c>
      <c r="AX845" s="9">
        <v>7.6832379999999996E-4</v>
      </c>
      <c r="AY845" s="9">
        <v>7.7883789999999998E-4</v>
      </c>
      <c r="AZ845" s="9">
        <v>1281</v>
      </c>
      <c r="BA845" s="9">
        <v>0</v>
      </c>
      <c r="BB845" s="9">
        <v>1186</v>
      </c>
      <c r="BC845" s="9">
        <v>0</v>
      </c>
      <c r="BD845" s="9">
        <v>131</v>
      </c>
      <c r="BE845" s="9">
        <v>0</v>
      </c>
      <c r="BF845" s="9">
        <v>78</v>
      </c>
      <c r="BG845" s="9">
        <v>0</v>
      </c>
      <c r="BH845" s="26"/>
      <c r="BI845" s="22">
        <v>5.3999999999999999E-2</v>
      </c>
      <c r="BJ845" s="22">
        <v>5.2999999999999999E-2</v>
      </c>
      <c r="BK845" s="22">
        <v>1E-3</v>
      </c>
      <c r="BL845" s="22">
        <v>23.919999999999998</v>
      </c>
      <c r="BM845" s="12">
        <v>2.2575250836120403E-3</v>
      </c>
      <c r="BN845" s="12">
        <v>2.2157190635451506E-3</v>
      </c>
      <c r="BO845" s="12">
        <v>4.1806020066889637E-5</v>
      </c>
      <c r="BP845" s="16">
        <v>1.0000000231760968</v>
      </c>
      <c r="BQ845" s="16">
        <v>0.99999972986454833</v>
      </c>
      <c r="BR845" s="15">
        <v>2.2157191148968703E-3</v>
      </c>
      <c r="BS845" s="15">
        <v>4.1806008773601521E-5</v>
      </c>
      <c r="BT845" s="15">
        <v>2.2575251236704717E-3</v>
      </c>
      <c r="BU845" s="17">
        <v>1.5179887566035117</v>
      </c>
      <c r="BV845" s="15">
        <v>3.3634367042049335E-3</v>
      </c>
      <c r="BW845" s="15">
        <v>6.346105127679487E-5</v>
      </c>
      <c r="BX845" s="15">
        <v>3.4268977554817283E-3</v>
      </c>
      <c r="BY845" s="17">
        <v>5.4000000958197673E-2</v>
      </c>
      <c r="BZ845" s="17">
        <v>5.3000001228333128E-2</v>
      </c>
      <c r="CA845" s="17">
        <v>9.9999972986454825E-4</v>
      </c>
      <c r="CB845" s="17">
        <v>15.757692470345312</v>
      </c>
    </row>
    <row r="846" spans="1:80" x14ac:dyDescent="0.25">
      <c r="A846" s="9">
        <v>9</v>
      </c>
      <c r="B846" s="10" t="s">
        <v>75</v>
      </c>
      <c r="C846" s="9" t="s">
        <v>76</v>
      </c>
      <c r="D846" s="9" t="s">
        <v>77</v>
      </c>
      <c r="E846" s="9" t="s">
        <v>78</v>
      </c>
      <c r="F846" s="9" t="s">
        <v>320</v>
      </c>
      <c r="G846" s="9" t="s">
        <v>191</v>
      </c>
      <c r="H846" s="9" t="s">
        <v>89</v>
      </c>
      <c r="I846" s="9" t="s">
        <v>64</v>
      </c>
      <c r="J846" s="9" t="s">
        <v>321</v>
      </c>
      <c r="K846" s="9" t="s">
        <v>322</v>
      </c>
      <c r="L846" s="9" t="s">
        <v>323</v>
      </c>
      <c r="M846" s="9" t="s">
        <v>324</v>
      </c>
      <c r="N846" s="10" t="s">
        <v>325</v>
      </c>
      <c r="O846" s="16">
        <v>1.0000000231760968</v>
      </c>
      <c r="P846" s="16">
        <v>0.99999972986454833</v>
      </c>
      <c r="Q846" s="10" t="s">
        <v>213</v>
      </c>
      <c r="R846" s="10" t="s">
        <v>214</v>
      </c>
      <c r="S846" s="10" t="s">
        <v>215</v>
      </c>
      <c r="T846" s="10" t="s">
        <v>326</v>
      </c>
      <c r="U846" s="9" t="s">
        <v>74</v>
      </c>
      <c r="V846" s="9">
        <v>972.97349999999994</v>
      </c>
      <c r="W846" s="9">
        <v>5.2591979999999999E-6</v>
      </c>
      <c r="X846" s="9">
        <v>4760.777</v>
      </c>
      <c r="Y846" s="9">
        <v>4916.5150000000003</v>
      </c>
      <c r="Z846" s="9">
        <v>4.8930189999999998</v>
      </c>
      <c r="AA846" s="9">
        <v>5.0530819999999999</v>
      </c>
      <c r="AB846" s="9">
        <v>5.0289330000000002E-3</v>
      </c>
      <c r="AC846" s="9">
        <v>5.1934420000000004E-3</v>
      </c>
      <c r="AD846" s="9">
        <v>2.573335E-5</v>
      </c>
      <c r="AE846" s="9">
        <v>2.657516E-5</v>
      </c>
      <c r="AF846" s="9">
        <v>0.6559199</v>
      </c>
      <c r="AG846" s="9">
        <v>0.37325999999999998</v>
      </c>
      <c r="AH846" s="9">
        <v>3.9232459999999998E-5</v>
      </c>
      <c r="AI846" s="9">
        <v>7.1197440000000007E-5</v>
      </c>
      <c r="AJ846" s="9">
        <v>8.4296399999999995E-5</v>
      </c>
      <c r="AK846" s="9">
        <v>7692.0810000000001</v>
      </c>
      <c r="AL846" s="9">
        <v>8427.3250000000007</v>
      </c>
      <c r="AM846" s="9">
        <v>7.9057459999999997</v>
      </c>
      <c r="AN846" s="9">
        <v>8.6614129999999996</v>
      </c>
      <c r="AO846" s="9">
        <v>8.1253450000000008E-3</v>
      </c>
      <c r="AP846" s="9">
        <v>8.9020030000000003E-3</v>
      </c>
      <c r="AQ846" s="9">
        <v>6.6642589999999999E-4</v>
      </c>
      <c r="AR846" s="9">
        <v>7.3012589999999996E-4</v>
      </c>
      <c r="AS846" s="9">
        <v>23.983650000000001</v>
      </c>
      <c r="AT846" s="9">
        <v>5.9892339999999997</v>
      </c>
      <c r="AU846" s="9">
        <v>2.7786670000000001E-5</v>
      </c>
      <c r="AV846" s="9">
        <v>1.219064E-4</v>
      </c>
      <c r="AW846" s="11">
        <v>4.1768460000000004E-6</v>
      </c>
      <c r="AX846" s="11">
        <v>1.147547E-4</v>
      </c>
      <c r="AY846" s="11">
        <v>1.189315E-4</v>
      </c>
      <c r="AZ846" s="9">
        <v>533</v>
      </c>
      <c r="BA846" s="9">
        <v>0</v>
      </c>
      <c r="BB846" s="9">
        <v>453</v>
      </c>
      <c r="BC846" s="9">
        <v>0</v>
      </c>
      <c r="BD846" s="9">
        <v>240</v>
      </c>
      <c r="BE846" s="9">
        <v>0</v>
      </c>
      <c r="BF846" s="9">
        <v>135</v>
      </c>
      <c r="BG846" s="9">
        <v>0</v>
      </c>
      <c r="BH846" s="26"/>
      <c r="BI846" s="22">
        <v>6.8000000000000005E-2</v>
      </c>
      <c r="BJ846" s="22">
        <v>6.2E-2</v>
      </c>
      <c r="BK846" s="22">
        <v>6.0000000000000001E-3</v>
      </c>
      <c r="BL846" s="22">
        <v>13.376999999999999</v>
      </c>
      <c r="BM846" s="12">
        <v>5.0833520221275335E-3</v>
      </c>
      <c r="BN846" s="12">
        <v>4.6348209613515743E-3</v>
      </c>
      <c r="BO846" s="12">
        <v>4.4853106077595876E-4</v>
      </c>
      <c r="BP846" s="16">
        <v>1.0000000231760968</v>
      </c>
      <c r="BQ846" s="16">
        <v>0.99999972986454833</v>
      </c>
      <c r="BR846" s="15">
        <v>4.6348210687686339E-3</v>
      </c>
      <c r="BS846" s="15">
        <v>4.4853093961181808E-4</v>
      </c>
      <c r="BT846" s="15">
        <v>5.0833520083804519E-3</v>
      </c>
      <c r="BU846" s="17">
        <v>1.32549882667873</v>
      </c>
      <c r="BV846" s="15">
        <v>6.1434498885186819E-3</v>
      </c>
      <c r="BW846" s="15">
        <v>5.9452723418457318E-4</v>
      </c>
      <c r="BX846" s="15">
        <v>6.7379771227032547E-3</v>
      </c>
      <c r="BY846" s="17">
        <v>6.7999999816105286E-2</v>
      </c>
      <c r="BZ846" s="17">
        <v>6.2000001436918001E-2</v>
      </c>
      <c r="CA846" s="17">
        <v>5.9999983791872904E-3</v>
      </c>
      <c r="CB846" s="17">
        <v>10.09204967273975</v>
      </c>
    </row>
    <row r="847" spans="1:80" x14ac:dyDescent="0.25">
      <c r="A847" s="9">
        <v>10</v>
      </c>
      <c r="B847" s="10" t="s">
        <v>79</v>
      </c>
      <c r="C847" s="9" t="s">
        <v>80</v>
      </c>
      <c r="D847" s="9" t="s">
        <v>81</v>
      </c>
      <c r="E847" s="9" t="s">
        <v>78</v>
      </c>
      <c r="F847" s="9" t="s">
        <v>320</v>
      </c>
      <c r="G847" s="9" t="s">
        <v>191</v>
      </c>
      <c r="H847" s="9" t="s">
        <v>89</v>
      </c>
      <c r="I847" s="9" t="s">
        <v>64</v>
      </c>
      <c r="J847" s="9" t="s">
        <v>321</v>
      </c>
      <c r="K847" s="9" t="s">
        <v>322</v>
      </c>
      <c r="L847" s="9" t="s">
        <v>323</v>
      </c>
      <c r="M847" s="9" t="s">
        <v>324</v>
      </c>
      <c r="N847" s="10" t="s">
        <v>325</v>
      </c>
      <c r="O847" s="16">
        <v>1.0000000231760968</v>
      </c>
      <c r="P847" s="16">
        <v>0.99999972986454833</v>
      </c>
      <c r="Q847" s="10" t="s">
        <v>213</v>
      </c>
      <c r="R847" s="10" t="s">
        <v>214</v>
      </c>
      <c r="S847" s="10" t="s">
        <v>215</v>
      </c>
      <c r="T847" s="10" t="s">
        <v>326</v>
      </c>
      <c r="U847" s="9" t="s">
        <v>74</v>
      </c>
      <c r="V847" s="9">
        <v>327.04090000000002</v>
      </c>
      <c r="W847" s="9">
        <v>3.4116620000000002E-4</v>
      </c>
      <c r="X847" s="9">
        <v>4760.777</v>
      </c>
      <c r="Y847" s="9">
        <v>4916.5150000000003</v>
      </c>
      <c r="Z847" s="9">
        <v>14.557130000000001</v>
      </c>
      <c r="AA847" s="9">
        <v>15.033329999999999</v>
      </c>
      <c r="AB847" s="9">
        <v>4.451165E-2</v>
      </c>
      <c r="AC847" s="9">
        <v>4.596774E-2</v>
      </c>
      <c r="AD847" s="9">
        <v>4.9664009999999996E-3</v>
      </c>
      <c r="AE847" s="9">
        <v>5.1288649999999998E-3</v>
      </c>
      <c r="AF847" s="9">
        <v>0.76655249999999997</v>
      </c>
      <c r="AG847" s="9">
        <v>0.5326592</v>
      </c>
      <c r="AH847" s="9">
        <v>6.4788789999999999E-3</v>
      </c>
      <c r="AI847" s="9">
        <v>9.6287930000000001E-3</v>
      </c>
      <c r="AJ847" s="9">
        <v>2.9484709999999998E-3</v>
      </c>
      <c r="AK847" s="9">
        <v>7692.0810000000001</v>
      </c>
      <c r="AL847" s="9">
        <v>8427.3250000000007</v>
      </c>
      <c r="AM847" s="9">
        <v>23.520240000000001</v>
      </c>
      <c r="AN847" s="9">
        <v>25.768409999999999</v>
      </c>
      <c r="AO847" s="9">
        <v>7.1918339999999997E-2</v>
      </c>
      <c r="AP847" s="9">
        <v>7.8792619999999994E-2</v>
      </c>
      <c r="AQ847" s="9">
        <v>6.9348750000000001E-2</v>
      </c>
      <c r="AR847" s="9">
        <v>7.5977409999999995E-2</v>
      </c>
      <c r="AS847" s="9">
        <v>17.61984</v>
      </c>
      <c r="AT847" s="9">
        <v>4.9623020000000002</v>
      </c>
      <c r="AU847" s="9">
        <v>3.935834E-3</v>
      </c>
      <c r="AV847" s="9">
        <v>1.531092E-2</v>
      </c>
      <c r="AW847" s="11">
        <v>9.3337599999999998E-4</v>
      </c>
      <c r="AX847" s="11">
        <v>1.3826740000000001E-2</v>
      </c>
      <c r="AY847" s="11">
        <v>1.476012E-2</v>
      </c>
      <c r="AZ847" s="9">
        <v>28</v>
      </c>
      <c r="BA847" s="9">
        <v>1</v>
      </c>
      <c r="BB847" s="9">
        <v>17</v>
      </c>
      <c r="BC847" s="9">
        <v>1</v>
      </c>
      <c r="BD847" s="9">
        <v>43</v>
      </c>
      <c r="BE847" s="9">
        <v>0</v>
      </c>
      <c r="BF847" s="9">
        <v>9</v>
      </c>
      <c r="BG847" s="9">
        <v>1</v>
      </c>
      <c r="BH847" s="26"/>
      <c r="BI847" s="22">
        <v>9.0999999999999998E-2</v>
      </c>
      <c r="BJ847" s="22">
        <v>8.8999999999999996E-2</v>
      </c>
      <c r="BK847" s="22">
        <v>2E-3</v>
      </c>
      <c r="BL847" s="22">
        <v>18.029000000000003</v>
      </c>
      <c r="BM847" s="12">
        <v>5.0474235953186525E-3</v>
      </c>
      <c r="BN847" s="12">
        <v>4.9364912086083523E-3</v>
      </c>
      <c r="BO847" s="12">
        <v>1.1093238671030005E-4</v>
      </c>
      <c r="BP847" s="16">
        <v>1.0000000231760968</v>
      </c>
      <c r="BQ847" s="16">
        <v>0.99999972986454833</v>
      </c>
      <c r="BR847" s="15">
        <v>4.9364913230169503E-3</v>
      </c>
      <c r="BS847" s="15">
        <v>1.1093235674352967E-4</v>
      </c>
      <c r="BT847" s="15">
        <v>5.0474236797604802E-3</v>
      </c>
      <c r="BU847" s="17">
        <v>1.362887148904804</v>
      </c>
      <c r="BV847" s="15">
        <v>6.7278805848198751E-3</v>
      </c>
      <c r="BW847" s="15">
        <v>1.5118828340347976E-4</v>
      </c>
      <c r="BX847" s="15">
        <v>6.8790688682233555E-3</v>
      </c>
      <c r="BY847" s="17">
        <v>9.1000001522401702E-2</v>
      </c>
      <c r="BZ847" s="17">
        <v>8.9000002062672612E-2</v>
      </c>
      <c r="CA847" s="17">
        <v>1.9999994597290965E-3</v>
      </c>
      <c r="CB847" s="17">
        <v>13.228534742944669</v>
      </c>
    </row>
    <row r="848" spans="1:80" x14ac:dyDescent="0.25">
      <c r="A848" s="9">
        <v>11</v>
      </c>
      <c r="B848" s="10" t="s">
        <v>82</v>
      </c>
      <c r="C848" s="9" t="s">
        <v>83</v>
      </c>
      <c r="D848" s="9" t="s">
        <v>84</v>
      </c>
      <c r="E848" s="9" t="s">
        <v>78</v>
      </c>
      <c r="F848" s="9" t="s">
        <v>320</v>
      </c>
      <c r="G848" s="9" t="s">
        <v>191</v>
      </c>
      <c r="H848" s="9" t="s">
        <v>89</v>
      </c>
      <c r="I848" s="9" t="s">
        <v>64</v>
      </c>
      <c r="J848" s="9" t="s">
        <v>321</v>
      </c>
      <c r="K848" s="9" t="s">
        <v>322</v>
      </c>
      <c r="L848" s="9" t="s">
        <v>323</v>
      </c>
      <c r="M848" s="9" t="s">
        <v>324</v>
      </c>
      <c r="N848" s="10" t="s">
        <v>325</v>
      </c>
      <c r="O848" s="16">
        <v>1.0000000231760968</v>
      </c>
      <c r="P848" s="16">
        <v>0.99999972986454833</v>
      </c>
      <c r="Q848" s="10" t="s">
        <v>213</v>
      </c>
      <c r="R848" s="10" t="s">
        <v>214</v>
      </c>
      <c r="S848" s="10" t="s">
        <v>215</v>
      </c>
      <c r="T848" s="10" t="s">
        <v>326</v>
      </c>
      <c r="U848" s="9" t="s">
        <v>74</v>
      </c>
      <c r="V848" s="9">
        <v>784.78129999999999</v>
      </c>
      <c r="W848" s="9">
        <v>1.097087E-4</v>
      </c>
      <c r="X848" s="9">
        <v>4760.777</v>
      </c>
      <c r="Y848" s="9">
        <v>4916.5150000000003</v>
      </c>
      <c r="Z848" s="9">
        <v>6.0663749999999999</v>
      </c>
      <c r="AA848" s="9">
        <v>6.2648219999999997</v>
      </c>
      <c r="AB848" s="9">
        <v>7.7300210000000001E-3</v>
      </c>
      <c r="AC848" s="9">
        <v>7.982889E-3</v>
      </c>
      <c r="AD848" s="9">
        <v>6.6553409999999999E-4</v>
      </c>
      <c r="AE848" s="9">
        <v>6.8730539999999995E-4</v>
      </c>
      <c r="AF848" s="9">
        <v>2.1363729999999999</v>
      </c>
      <c r="AG848" s="9">
        <v>1.533447</v>
      </c>
      <c r="AH848" s="9">
        <v>3.1152520000000001E-4</v>
      </c>
      <c r="AI848" s="9">
        <v>4.4820930000000003E-4</v>
      </c>
      <c r="AJ848" s="9">
        <v>1.439566E-3</v>
      </c>
      <c r="AK848" s="9">
        <v>7692.0810000000001</v>
      </c>
      <c r="AL848" s="9">
        <v>8427.3250000000007</v>
      </c>
      <c r="AM848" s="9">
        <v>9.8015609999999995</v>
      </c>
      <c r="AN848" s="9">
        <v>10.738440000000001</v>
      </c>
      <c r="AO848" s="9">
        <v>1.248955E-2</v>
      </c>
      <c r="AP848" s="9">
        <v>1.368335E-2</v>
      </c>
      <c r="AQ848" s="9">
        <v>1.4109999999999999E-2</v>
      </c>
      <c r="AR848" s="9">
        <v>1.5458690000000001E-2</v>
      </c>
      <c r="AS848" s="9">
        <v>52.996690000000001</v>
      </c>
      <c r="AT848" s="9">
        <v>22.320039999999999</v>
      </c>
      <c r="AU848" s="9">
        <v>2.6624290000000001E-4</v>
      </c>
      <c r="AV848" s="9">
        <v>6.925926E-4</v>
      </c>
      <c r="AW848" s="11">
        <v>2.881363E-5</v>
      </c>
      <c r="AX848" s="11">
        <v>6.4806849999999997E-4</v>
      </c>
      <c r="AY848" s="11">
        <v>6.768821E-4</v>
      </c>
      <c r="AZ848" s="9">
        <v>228</v>
      </c>
      <c r="BA848" s="9">
        <v>0</v>
      </c>
      <c r="BB848" s="9">
        <v>168</v>
      </c>
      <c r="BC848" s="9">
        <v>0</v>
      </c>
      <c r="BD848" s="9">
        <v>180</v>
      </c>
      <c r="BE848" s="9">
        <v>0</v>
      </c>
      <c r="BF848" s="9">
        <v>91</v>
      </c>
      <c r="BG848" s="9">
        <v>0</v>
      </c>
      <c r="BH848" s="26"/>
      <c r="BI848" s="22">
        <v>0.17</v>
      </c>
      <c r="BJ848" s="22">
        <v>0.16700000000000001</v>
      </c>
      <c r="BK848" s="22">
        <v>3.0000000000000001E-3</v>
      </c>
      <c r="BL848" s="22">
        <v>27.413</v>
      </c>
      <c r="BM848" s="12">
        <v>6.2014372742859227E-3</v>
      </c>
      <c r="BN848" s="12">
        <v>6.0920001459161717E-3</v>
      </c>
      <c r="BO848" s="12">
        <v>1.0943712836975159E-4</v>
      </c>
      <c r="BP848" s="16">
        <v>1.0000000231760968</v>
      </c>
      <c r="BQ848" s="16">
        <v>0.99999972986454833</v>
      </c>
      <c r="BR848" s="15">
        <v>6.0920002871049572E-3</v>
      </c>
      <c r="BS848" s="15">
        <v>1.0943709880690348E-4</v>
      </c>
      <c r="BT848" s="15">
        <v>6.2014373859118604E-3</v>
      </c>
      <c r="BU848" s="17">
        <v>1.416795896323626</v>
      </c>
      <c r="BV848" s="15">
        <v>8.6311210071726551E-3</v>
      </c>
      <c r="BW848" s="15">
        <v>1.5505003249518404E-4</v>
      </c>
      <c r="BX848" s="15">
        <v>8.7861710396678391E-3</v>
      </c>
      <c r="BY848" s="17">
        <v>0.17000000306000182</v>
      </c>
      <c r="BZ848" s="17">
        <v>0.16700000387040817</v>
      </c>
      <c r="CA848" s="17">
        <v>2.9999991895936452E-3</v>
      </c>
      <c r="CB848" s="17">
        <v>19.348587944906281</v>
      </c>
    </row>
    <row r="849" spans="1:80" x14ac:dyDescent="0.25">
      <c r="A849" s="9">
        <v>12</v>
      </c>
      <c r="B849" s="10" t="s">
        <v>144</v>
      </c>
      <c r="C849" s="9" t="s">
        <v>145</v>
      </c>
      <c r="D849" s="9" t="s">
        <v>84</v>
      </c>
      <c r="E849" s="9" t="s">
        <v>78</v>
      </c>
      <c r="F849" s="9" t="s">
        <v>320</v>
      </c>
      <c r="G849" s="9" t="s">
        <v>191</v>
      </c>
      <c r="H849" s="9" t="s">
        <v>89</v>
      </c>
      <c r="I849" s="9" t="s">
        <v>64</v>
      </c>
      <c r="J849" s="9" t="s">
        <v>321</v>
      </c>
      <c r="K849" s="9" t="s">
        <v>322</v>
      </c>
      <c r="L849" s="9" t="s">
        <v>323</v>
      </c>
      <c r="M849" s="9" t="s">
        <v>324</v>
      </c>
      <c r="N849" s="10" t="s">
        <v>325</v>
      </c>
      <c r="O849" s="16">
        <v>1.0000000231760968</v>
      </c>
      <c r="P849" s="16">
        <v>0.99999972986454833</v>
      </c>
      <c r="Q849" s="10" t="s">
        <v>213</v>
      </c>
      <c r="R849" s="10" t="s">
        <v>214</v>
      </c>
      <c r="S849" s="10" t="s">
        <v>215</v>
      </c>
      <c r="T849" s="10" t="s">
        <v>326</v>
      </c>
      <c r="U849" s="9" t="s">
        <v>74</v>
      </c>
      <c r="V849" s="9">
        <v>762.78189999999995</v>
      </c>
      <c r="W849" s="9">
        <v>7.2381640000000001E-5</v>
      </c>
      <c r="X849" s="9">
        <v>4760.777</v>
      </c>
      <c r="Y849" s="9">
        <v>4916.5150000000003</v>
      </c>
      <c r="Z849" s="9">
        <v>6.2413350000000003</v>
      </c>
      <c r="AA849" s="9">
        <v>6.4455049999999998</v>
      </c>
      <c r="AB849" s="9">
        <v>8.182333E-3</v>
      </c>
      <c r="AC849" s="9">
        <v>8.4499980000000002E-3</v>
      </c>
      <c r="AD849" s="9">
        <v>4.517581E-4</v>
      </c>
      <c r="AE849" s="9">
        <v>4.6653619999999999E-4</v>
      </c>
      <c r="AF849" s="9">
        <v>2.1795960000000001</v>
      </c>
      <c r="AG849" s="9">
        <v>1.555312</v>
      </c>
      <c r="AH849" s="9">
        <v>2.0726680000000001E-4</v>
      </c>
      <c r="AI849" s="9">
        <v>2.9996299999999999E-4</v>
      </c>
      <c r="AJ849" s="9">
        <v>9.4947360000000004E-4</v>
      </c>
      <c r="AK849" s="9">
        <v>7692.0810000000001</v>
      </c>
      <c r="AL849" s="9">
        <v>8427.3250000000007</v>
      </c>
      <c r="AM849" s="9">
        <v>10.084250000000001</v>
      </c>
      <c r="AN849" s="9">
        <v>11.04815</v>
      </c>
      <c r="AO849" s="9">
        <v>1.3220350000000001E-2</v>
      </c>
      <c r="AP849" s="9">
        <v>1.448402E-2</v>
      </c>
      <c r="AQ849" s="9">
        <v>9.5747260000000004E-3</v>
      </c>
      <c r="AR849" s="9">
        <v>1.048992E-2</v>
      </c>
      <c r="AS849" s="9">
        <v>45.781829999999999</v>
      </c>
      <c r="AT849" s="9">
        <v>19.095829999999999</v>
      </c>
      <c r="AU849" s="9">
        <v>2.091381E-4</v>
      </c>
      <c r="AV849" s="9">
        <v>5.4933040000000003E-4</v>
      </c>
      <c r="AW849" s="11">
        <v>2.2591299999999998E-5</v>
      </c>
      <c r="AX849" s="11">
        <v>5.0795829999999997E-4</v>
      </c>
      <c r="AY849" s="11">
        <v>5.3054960000000005E-4</v>
      </c>
      <c r="AZ849" s="9">
        <v>303</v>
      </c>
      <c r="BA849" s="9">
        <v>0</v>
      </c>
      <c r="BB849" s="9">
        <v>224</v>
      </c>
      <c r="BC849" s="9">
        <v>0</v>
      </c>
      <c r="BD849" s="9">
        <v>225</v>
      </c>
      <c r="BE849" s="9">
        <v>0</v>
      </c>
      <c r="BF849" s="9">
        <v>110</v>
      </c>
      <c r="BG849" s="9">
        <v>0</v>
      </c>
      <c r="BH849" s="26"/>
      <c r="BI849" s="22">
        <v>0.182</v>
      </c>
      <c r="BJ849" s="22">
        <v>0.17899999999999999</v>
      </c>
      <c r="BK849" s="22">
        <v>3.0000000000000001E-3</v>
      </c>
      <c r="BL849" s="22">
        <v>26.929000000000002</v>
      </c>
      <c r="BM849" s="12">
        <v>6.7585131271120343E-3</v>
      </c>
      <c r="BN849" s="12">
        <v>6.6471090645772212E-3</v>
      </c>
      <c r="BO849" s="12">
        <v>1.1140406253481376E-4</v>
      </c>
      <c r="BP849" s="16">
        <v>1.0000000231760968</v>
      </c>
      <c r="BQ849" s="16">
        <v>0.99999972986454833</v>
      </c>
      <c r="BR849" s="15">
        <v>6.6471092186312641E-3</v>
      </c>
      <c r="BS849" s="15">
        <v>1.1140403244062701E-4</v>
      </c>
      <c r="BT849" s="15">
        <v>6.7585132510718914E-3</v>
      </c>
      <c r="BU849" s="17">
        <v>1.4116131801235716</v>
      </c>
      <c r="BV849" s="15">
        <v>9.3831469827407882E-3</v>
      </c>
      <c r="BW849" s="15">
        <v>1.5725940051210304E-4</v>
      </c>
      <c r="BX849" s="15">
        <v>9.5404063832528908E-3</v>
      </c>
      <c r="BY849" s="17">
        <v>0.18200000333811497</v>
      </c>
      <c r="BZ849" s="17">
        <v>0.17900000414852132</v>
      </c>
      <c r="CA849" s="17">
        <v>2.9999991895936452E-3</v>
      </c>
      <c r="CB849" s="17">
        <v>19.076755855766844</v>
      </c>
    </row>
    <row r="850" spans="1:80" x14ac:dyDescent="0.25">
      <c r="A850" s="9">
        <v>13</v>
      </c>
      <c r="B850" s="10" t="s">
        <v>85</v>
      </c>
      <c r="C850" s="9" t="s">
        <v>86</v>
      </c>
      <c r="D850" s="9" t="s">
        <v>77</v>
      </c>
      <c r="E850" s="9" t="s">
        <v>78</v>
      </c>
      <c r="F850" s="9" t="s">
        <v>320</v>
      </c>
      <c r="G850" s="9" t="s">
        <v>191</v>
      </c>
      <c r="H850" s="9" t="s">
        <v>89</v>
      </c>
      <c r="I850" s="9" t="s">
        <v>64</v>
      </c>
      <c r="J850" s="9" t="s">
        <v>321</v>
      </c>
      <c r="K850" s="9" t="s">
        <v>322</v>
      </c>
      <c r="L850" s="9" t="s">
        <v>323</v>
      </c>
      <c r="M850" s="9" t="s">
        <v>324</v>
      </c>
      <c r="N850" s="10" t="s">
        <v>325</v>
      </c>
      <c r="O850" s="16">
        <v>1.0000000231760968</v>
      </c>
      <c r="P850" s="16">
        <v>0.99999972986454833</v>
      </c>
      <c r="Q850" s="10" t="s">
        <v>213</v>
      </c>
      <c r="R850" s="10" t="s">
        <v>214</v>
      </c>
      <c r="S850" s="10" t="s">
        <v>215</v>
      </c>
      <c r="T850" s="10" t="s">
        <v>326</v>
      </c>
      <c r="U850" s="9" t="s">
        <v>74</v>
      </c>
      <c r="V850" s="9">
        <v>1388.7809999999999</v>
      </c>
      <c r="W850" s="9">
        <v>2.158092E-5</v>
      </c>
      <c r="X850" s="9">
        <v>4760.777</v>
      </c>
      <c r="Y850" s="9">
        <v>4916.5150000000003</v>
      </c>
      <c r="Z850" s="9">
        <v>3.428026</v>
      </c>
      <c r="AA850" s="9">
        <v>3.5401660000000001</v>
      </c>
      <c r="AB850" s="9">
        <v>2.468371E-3</v>
      </c>
      <c r="AC850" s="9">
        <v>2.549117E-3</v>
      </c>
      <c r="AD850" s="9">
        <v>7.3979940000000002E-5</v>
      </c>
      <c r="AE850" s="9">
        <v>7.6400010000000001E-5</v>
      </c>
      <c r="AF850" s="9">
        <v>0.1830677</v>
      </c>
      <c r="AG850" s="9">
        <v>0.1160629</v>
      </c>
      <c r="AH850" s="9">
        <v>4.0411240000000001E-4</v>
      </c>
      <c r="AI850" s="9">
        <v>6.5826389999999995E-4</v>
      </c>
      <c r="AJ850" s="9">
        <v>9.6418290000000004E-5</v>
      </c>
      <c r="AK850" s="9">
        <v>7692.0810000000001</v>
      </c>
      <c r="AL850" s="9">
        <v>8427.3250000000007</v>
      </c>
      <c r="AM850" s="9">
        <v>5.538729</v>
      </c>
      <c r="AN850" s="9">
        <v>6.0681459999999996</v>
      </c>
      <c r="AO850" s="9">
        <v>3.9881949999999999E-3</v>
      </c>
      <c r="AP850" s="9">
        <v>4.3694049999999998E-3</v>
      </c>
      <c r="AQ850" s="9">
        <v>5.3403469999999998E-4</v>
      </c>
      <c r="AR850" s="9">
        <v>5.8508020000000004E-4</v>
      </c>
      <c r="AS850" s="9">
        <v>0.61309119999999995</v>
      </c>
      <c r="AT850" s="9">
        <v>0.18395030000000001</v>
      </c>
      <c r="AU850" s="9">
        <v>8.710527E-4</v>
      </c>
      <c r="AV850" s="9">
        <v>3.180642E-3</v>
      </c>
      <c r="AW850" s="11">
        <v>2.5465550000000002E-4</v>
      </c>
      <c r="AX850" s="11">
        <v>1.950181E-3</v>
      </c>
      <c r="AY850" s="11">
        <v>2.2048369999999999E-3</v>
      </c>
      <c r="AZ850" s="9">
        <v>95</v>
      </c>
      <c r="BA850" s="9">
        <v>0</v>
      </c>
      <c r="BB850" s="9">
        <v>73</v>
      </c>
      <c r="BC850" s="9">
        <v>0</v>
      </c>
      <c r="BD850" s="9">
        <v>103</v>
      </c>
      <c r="BE850" s="9">
        <v>0</v>
      </c>
      <c r="BF850" s="9">
        <v>47</v>
      </c>
      <c r="BG850" s="9">
        <v>0</v>
      </c>
      <c r="BH850" s="26"/>
      <c r="BI850" s="22">
        <v>1E-3</v>
      </c>
      <c r="BJ850" s="22">
        <v>1E-3</v>
      </c>
      <c r="BK850" s="22">
        <v>0</v>
      </c>
      <c r="BL850" s="22">
        <v>1.7199999999999993</v>
      </c>
      <c r="BM850" s="12">
        <v>5.8139534883720951E-4</v>
      </c>
      <c r="BN850" s="12">
        <v>5.8139534883720951E-4</v>
      </c>
      <c r="BO850" s="12">
        <v>0</v>
      </c>
      <c r="BP850" s="16">
        <v>1.0000000231760968</v>
      </c>
      <c r="BQ850" s="16">
        <v>0.99999972986454833</v>
      </c>
      <c r="BR850" s="15">
        <v>5.8139536231168441E-4</v>
      </c>
      <c r="BS850" s="15">
        <v>0</v>
      </c>
      <c r="BT850" s="15">
        <v>5.8139536231168441E-4</v>
      </c>
      <c r="BU850" s="17">
        <v>1.2902934964430746</v>
      </c>
      <c r="BV850" s="15">
        <v>7.5017065485293141E-4</v>
      </c>
      <c r="BW850" s="15">
        <v>0</v>
      </c>
      <c r="BX850" s="15">
        <v>7.5017065485293141E-4</v>
      </c>
      <c r="BY850" s="17">
        <v>1.0000000231760969E-3</v>
      </c>
      <c r="BZ850" s="17">
        <v>1.0000000231760969E-3</v>
      </c>
      <c r="CA850" s="17">
        <v>0</v>
      </c>
      <c r="CB850" s="17">
        <v>1.3330300468393337</v>
      </c>
    </row>
    <row r="851" spans="1:80" x14ac:dyDescent="0.25">
      <c r="A851" s="9">
        <v>14</v>
      </c>
      <c r="B851" s="10" t="s">
        <v>146</v>
      </c>
      <c r="C851" s="9" t="s">
        <v>147</v>
      </c>
      <c r="D851" s="9" t="s">
        <v>148</v>
      </c>
      <c r="E851" s="9" t="s">
        <v>60</v>
      </c>
      <c r="F851" s="9" t="s">
        <v>320</v>
      </c>
      <c r="G851" s="9" t="s">
        <v>191</v>
      </c>
      <c r="H851" s="9" t="s">
        <v>89</v>
      </c>
      <c r="I851" s="9" t="s">
        <v>64</v>
      </c>
      <c r="J851" s="9" t="s">
        <v>321</v>
      </c>
      <c r="K851" s="9" t="s">
        <v>322</v>
      </c>
      <c r="L851" s="9" t="s">
        <v>323</v>
      </c>
      <c r="M851" s="9" t="s">
        <v>324</v>
      </c>
      <c r="N851" s="10" t="s">
        <v>325</v>
      </c>
      <c r="O851" s="16">
        <v>1.0000000231760968</v>
      </c>
      <c r="P851" s="16">
        <v>0.99999972986454833</v>
      </c>
      <c r="Q851" s="10" t="s">
        <v>213</v>
      </c>
      <c r="R851" s="10" t="s">
        <v>214</v>
      </c>
      <c r="S851" s="10" t="s">
        <v>215</v>
      </c>
      <c r="T851" s="10" t="s">
        <v>326</v>
      </c>
      <c r="U851" s="9" t="s">
        <v>74</v>
      </c>
      <c r="V851" s="9">
        <v>1645.335</v>
      </c>
      <c r="W851" s="9">
        <v>6.9965580000000002E-6</v>
      </c>
      <c r="X851" s="9">
        <v>4760.777</v>
      </c>
      <c r="Y851" s="9">
        <v>4916.5150000000003</v>
      </c>
      <c r="Z851" s="9">
        <v>2.8935010000000001</v>
      </c>
      <c r="AA851" s="9">
        <v>2.9881549999999999</v>
      </c>
      <c r="AB851" s="9">
        <v>1.758609E-3</v>
      </c>
      <c r="AC851" s="9">
        <v>1.8161379999999999E-3</v>
      </c>
      <c r="AD851" s="9">
        <v>2.0244549999999999E-5</v>
      </c>
      <c r="AE851" s="9">
        <v>2.0906800000000001E-5</v>
      </c>
      <c r="AF851" s="9">
        <v>5.5280849999999999E-2</v>
      </c>
      <c r="AG851" s="9">
        <v>4.4741549999999998E-2</v>
      </c>
      <c r="AH851" s="9">
        <v>3.662127E-4</v>
      </c>
      <c r="AI851" s="9">
        <v>4.6727919999999998E-4</v>
      </c>
      <c r="AJ851" s="9">
        <v>1.8510839999999999E-4</v>
      </c>
      <c r="AK851" s="9">
        <v>7692.0810000000001</v>
      </c>
      <c r="AL851" s="9">
        <v>8427.3250000000007</v>
      </c>
      <c r="AM851" s="9">
        <v>4.6750860000000003</v>
      </c>
      <c r="AN851" s="9">
        <v>5.1219520000000003</v>
      </c>
      <c r="AO851" s="9">
        <v>2.841419E-3</v>
      </c>
      <c r="AP851" s="9">
        <v>3.1130149999999998E-3</v>
      </c>
      <c r="AQ851" s="9">
        <v>8.6539750000000002E-4</v>
      </c>
      <c r="AR851" s="9">
        <v>9.4811609999999997E-4</v>
      </c>
      <c r="AS851" s="9">
        <v>1.9790970000000001</v>
      </c>
      <c r="AT851" s="9">
        <v>0.77907119999999996</v>
      </c>
      <c r="AU851" s="9">
        <v>4.3726879999999999E-4</v>
      </c>
      <c r="AV851" s="9">
        <v>1.216983E-3</v>
      </c>
      <c r="AW851" s="9">
        <v>2.5378089999999999E-5</v>
      </c>
      <c r="AX851" s="9">
        <v>1.1508880000000001E-3</v>
      </c>
      <c r="AY851" s="9">
        <v>1.176266E-3</v>
      </c>
      <c r="AZ851" s="9">
        <v>366</v>
      </c>
      <c r="BA851" s="9">
        <v>0</v>
      </c>
      <c r="BB851" s="9">
        <v>270</v>
      </c>
      <c r="BC851" s="9">
        <v>0</v>
      </c>
      <c r="BD851" s="9">
        <v>213</v>
      </c>
      <c r="BE851" s="9">
        <v>0</v>
      </c>
      <c r="BF851" s="9">
        <v>109</v>
      </c>
      <c r="BG851" s="9">
        <v>0</v>
      </c>
      <c r="BH851" s="26"/>
      <c r="BI851" s="22">
        <v>2.7E-2</v>
      </c>
      <c r="BJ851" s="22">
        <v>2.5999999999999999E-2</v>
      </c>
      <c r="BK851" s="22">
        <v>1E-3</v>
      </c>
      <c r="BL851" s="22">
        <v>8.5540000000000003</v>
      </c>
      <c r="BM851" s="12">
        <v>3.1564180500350714E-3</v>
      </c>
      <c r="BN851" s="12">
        <v>3.0395136778115497E-3</v>
      </c>
      <c r="BO851" s="12">
        <v>1.1690437222352116E-4</v>
      </c>
      <c r="BP851" s="16">
        <v>1.0000000231760968</v>
      </c>
      <c r="BQ851" s="16">
        <v>0.99999972986454833</v>
      </c>
      <c r="BR851" s="15">
        <v>3.039513748255613E-3</v>
      </c>
      <c r="BS851" s="15">
        <v>1.1690434064350577E-4</v>
      </c>
      <c r="BT851" s="15">
        <v>3.1564180888991188E-3</v>
      </c>
      <c r="BU851" s="17">
        <v>1.463358556946081</v>
      </c>
      <c r="BV851" s="15">
        <v>4.4478984524651075E-3</v>
      </c>
      <c r="BW851" s="15">
        <v>1.7107296722481367E-4</v>
      </c>
      <c r="BX851" s="15">
        <v>4.6189714196899212E-3</v>
      </c>
      <c r="BY851" s="17">
        <v>2.7000000332443066E-2</v>
      </c>
      <c r="BZ851" s="17">
        <v>2.6000000602578517E-2</v>
      </c>
      <c r="CA851" s="17">
        <v>9.9999972986454825E-4</v>
      </c>
      <c r="CB851" s="17">
        <v>5.8454573278688127</v>
      </c>
    </row>
    <row r="852" spans="1:80" x14ac:dyDescent="0.25">
      <c r="A852" s="9">
        <v>15</v>
      </c>
      <c r="B852" s="10" t="s">
        <v>149</v>
      </c>
      <c r="C852" s="9" t="s">
        <v>150</v>
      </c>
      <c r="D852" s="9" t="s">
        <v>148</v>
      </c>
      <c r="E852" s="9" t="s">
        <v>60</v>
      </c>
      <c r="F852" s="9" t="s">
        <v>320</v>
      </c>
      <c r="G852" s="9" t="s">
        <v>191</v>
      </c>
      <c r="H852" s="9" t="s">
        <v>89</v>
      </c>
      <c r="I852" s="9" t="s">
        <v>64</v>
      </c>
      <c r="J852" s="9" t="s">
        <v>321</v>
      </c>
      <c r="K852" s="9" t="s">
        <v>322</v>
      </c>
      <c r="L852" s="9" t="s">
        <v>323</v>
      </c>
      <c r="M852" s="9" t="s">
        <v>324</v>
      </c>
      <c r="N852" s="10" t="s">
        <v>325</v>
      </c>
      <c r="O852" s="16">
        <v>1.0000000231760968</v>
      </c>
      <c r="P852" s="16">
        <v>0.99999972986454833</v>
      </c>
      <c r="Q852" s="10" t="s">
        <v>213</v>
      </c>
      <c r="R852" s="10" t="s">
        <v>214</v>
      </c>
      <c r="S852" s="10" t="s">
        <v>215</v>
      </c>
      <c r="T852" s="10" t="s">
        <v>326</v>
      </c>
      <c r="U852" s="9" t="s">
        <v>74</v>
      </c>
      <c r="V852" s="9">
        <v>1631.3530000000001</v>
      </c>
      <c r="W852" s="9">
        <v>2.7541929999999998E-6</v>
      </c>
      <c r="X852" s="9">
        <v>4760.777</v>
      </c>
      <c r="Y852" s="9">
        <v>4916.5150000000003</v>
      </c>
      <c r="Z852" s="9">
        <v>2.9182999999999999</v>
      </c>
      <c r="AA852" s="9">
        <v>3.0137649999999998</v>
      </c>
      <c r="AB852" s="9">
        <v>1.788883E-3</v>
      </c>
      <c r="AC852" s="9">
        <v>1.8474019999999999E-3</v>
      </c>
      <c r="AD852" s="9">
        <v>8.0375610000000008E-6</v>
      </c>
      <c r="AE852" s="9">
        <v>8.3004900000000006E-6</v>
      </c>
      <c r="AF852" s="9">
        <v>5.4271970000000003E-2</v>
      </c>
      <c r="AG852" s="9">
        <v>4.2971160000000001E-2</v>
      </c>
      <c r="AH852" s="9">
        <v>1.480978E-4</v>
      </c>
      <c r="AI852" s="9">
        <v>1.931642E-4</v>
      </c>
      <c r="AJ852" s="9">
        <v>6.470813E-5</v>
      </c>
      <c r="AK852" s="9">
        <v>7692.0810000000001</v>
      </c>
      <c r="AL852" s="9">
        <v>8427.3250000000007</v>
      </c>
      <c r="AM852" s="9">
        <v>4.7151540000000001</v>
      </c>
      <c r="AN852" s="9">
        <v>5.1658499999999998</v>
      </c>
      <c r="AO852" s="9">
        <v>2.8903330000000001E-3</v>
      </c>
      <c r="AP852" s="9">
        <v>3.1666039999999999E-3</v>
      </c>
      <c r="AQ852" s="9">
        <v>3.0510880000000001E-4</v>
      </c>
      <c r="AR852" s="9">
        <v>3.3427249999999999E-4</v>
      </c>
      <c r="AS852" s="9">
        <v>2.086468</v>
      </c>
      <c r="AT852" s="9">
        <v>0.68021980000000004</v>
      </c>
      <c r="AU852" s="9">
        <v>1.4623220000000001E-4</v>
      </c>
      <c r="AV852" s="9">
        <v>4.914184E-4</v>
      </c>
      <c r="AW852" s="9">
        <v>1.1477589999999999E-5</v>
      </c>
      <c r="AX852" s="9">
        <v>4.6221879999999997E-4</v>
      </c>
      <c r="AY852" s="9">
        <v>4.7369639999999999E-4</v>
      </c>
      <c r="AZ852" s="9">
        <v>730</v>
      </c>
      <c r="BA852" s="9">
        <v>0</v>
      </c>
      <c r="BB852" s="9">
        <v>587</v>
      </c>
      <c r="BC852" s="9">
        <v>0</v>
      </c>
      <c r="BD852" s="9">
        <v>402</v>
      </c>
      <c r="BE852" s="9">
        <v>0</v>
      </c>
      <c r="BF852" s="9">
        <v>234</v>
      </c>
      <c r="BG852" s="9">
        <v>0</v>
      </c>
      <c r="BH852" s="26"/>
      <c r="BI852" s="22">
        <v>2.7E-2</v>
      </c>
      <c r="BJ852" s="22">
        <v>2.5999999999999999E-2</v>
      </c>
      <c r="BK852" s="22">
        <v>1E-3</v>
      </c>
      <c r="BL852" s="22">
        <v>8.5540000000000003</v>
      </c>
      <c r="BM852" s="12">
        <v>3.1564180500350714E-3</v>
      </c>
      <c r="BN852" s="12">
        <v>3.0395136778115497E-3</v>
      </c>
      <c r="BO852" s="12">
        <v>1.1690437222352116E-4</v>
      </c>
      <c r="BP852" s="16">
        <v>1.0000000231760968</v>
      </c>
      <c r="BQ852" s="16">
        <v>0.99999972986454833</v>
      </c>
      <c r="BR852" s="15">
        <v>3.039513748255613E-3</v>
      </c>
      <c r="BS852" s="15">
        <v>1.1690434064350577E-4</v>
      </c>
      <c r="BT852" s="15">
        <v>3.1564180888991188E-3</v>
      </c>
      <c r="BU852" s="17">
        <v>1.463358556946081</v>
      </c>
      <c r="BV852" s="15">
        <v>4.4478984524651075E-3</v>
      </c>
      <c r="BW852" s="15">
        <v>1.7107296722481367E-4</v>
      </c>
      <c r="BX852" s="15">
        <v>4.6189714196899212E-3</v>
      </c>
      <c r="BY852" s="17">
        <v>2.7000000332443066E-2</v>
      </c>
      <c r="BZ852" s="17">
        <v>2.6000000602578517E-2</v>
      </c>
      <c r="CA852" s="17">
        <v>9.9999972986454825E-4</v>
      </c>
      <c r="CB852" s="17">
        <v>5.8454573278688127</v>
      </c>
    </row>
    <row r="853" spans="1:80" x14ac:dyDescent="0.25">
      <c r="A853" s="9">
        <v>16</v>
      </c>
      <c r="B853" s="10" t="s">
        <v>87</v>
      </c>
      <c r="C853" s="9" t="s">
        <v>88</v>
      </c>
      <c r="D853" s="9" t="s">
        <v>89</v>
      </c>
      <c r="E853" s="9" t="s">
        <v>78</v>
      </c>
      <c r="F853" s="9" t="s">
        <v>320</v>
      </c>
      <c r="G853" s="9" t="s">
        <v>191</v>
      </c>
      <c r="H853" s="9" t="s">
        <v>89</v>
      </c>
      <c r="I853" s="9" t="s">
        <v>64</v>
      </c>
      <c r="J853" s="9" t="s">
        <v>321</v>
      </c>
      <c r="K853" s="9" t="s">
        <v>322</v>
      </c>
      <c r="L853" s="9" t="s">
        <v>323</v>
      </c>
      <c r="M853" s="9" t="s">
        <v>324</v>
      </c>
      <c r="N853" s="10" t="s">
        <v>325</v>
      </c>
      <c r="O853" s="16">
        <v>1.0000000231760968</v>
      </c>
      <c r="P853" s="16">
        <v>0.99999972986454833</v>
      </c>
      <c r="Q853" s="10" t="s">
        <v>213</v>
      </c>
      <c r="R853" s="10" t="s">
        <v>214</v>
      </c>
      <c r="S853" s="10" t="s">
        <v>215</v>
      </c>
      <c r="T853" s="10" t="s">
        <v>326</v>
      </c>
      <c r="U853" s="9" t="s">
        <v>74</v>
      </c>
      <c r="V853" s="9">
        <v>344.95740000000001</v>
      </c>
      <c r="W853" s="9">
        <v>2.2764279999999999E-4</v>
      </c>
      <c r="X853" s="9">
        <v>4760.777</v>
      </c>
      <c r="Y853" s="9">
        <v>4916.5150000000003</v>
      </c>
      <c r="Z853" s="9">
        <v>13.80106</v>
      </c>
      <c r="AA853" s="9">
        <v>14.25253</v>
      </c>
      <c r="AB853" s="9">
        <v>4.0008000000000002E-2</v>
      </c>
      <c r="AC853" s="9">
        <v>4.1316770000000003E-2</v>
      </c>
      <c r="AD853" s="9">
        <v>3.1417120000000001E-3</v>
      </c>
      <c r="AE853" s="9">
        <v>3.2444850000000001E-3</v>
      </c>
      <c r="AF853" s="9">
        <v>0.88529720000000001</v>
      </c>
      <c r="AG853" s="9">
        <v>0.7266823</v>
      </c>
      <c r="AH853" s="9">
        <v>3.5487650000000002E-3</v>
      </c>
      <c r="AI853" s="9">
        <v>4.4647920000000004E-3</v>
      </c>
      <c r="AJ853" s="9">
        <v>1.7638790000000001E-3</v>
      </c>
      <c r="AK853" s="9">
        <v>7692.0810000000001</v>
      </c>
      <c r="AL853" s="9">
        <v>8427.3250000000007</v>
      </c>
      <c r="AM853" s="9">
        <v>22.298639999999999</v>
      </c>
      <c r="AN853" s="9">
        <v>24.430040000000002</v>
      </c>
      <c r="AO853" s="9">
        <v>6.4641710000000005E-2</v>
      </c>
      <c r="AP853" s="9">
        <v>7.0820460000000002E-2</v>
      </c>
      <c r="AQ853" s="9">
        <v>3.933209E-2</v>
      </c>
      <c r="AR853" s="9">
        <v>4.3091629999999999E-2</v>
      </c>
      <c r="AS853" s="9">
        <v>24.576609999999999</v>
      </c>
      <c r="AT853" s="9">
        <v>4.955889</v>
      </c>
      <c r="AU853" s="9">
        <v>1.600387E-3</v>
      </c>
      <c r="AV853" s="9">
        <v>8.6950350000000003E-3</v>
      </c>
      <c r="AW853" s="11">
        <v>5.7095379999999997E-4</v>
      </c>
      <c r="AX853" s="11">
        <v>7.5831220000000003E-3</v>
      </c>
      <c r="AY853" s="11">
        <v>8.1540759999999997E-3</v>
      </c>
      <c r="AZ853" s="9">
        <v>46</v>
      </c>
      <c r="BA853" s="9">
        <v>1</v>
      </c>
      <c r="BB853" s="9">
        <v>29</v>
      </c>
      <c r="BC853" s="9">
        <v>1</v>
      </c>
      <c r="BD853" s="9">
        <v>68</v>
      </c>
      <c r="BE853" s="9">
        <v>0</v>
      </c>
      <c r="BF853" s="9">
        <v>23</v>
      </c>
      <c r="BG853" s="9">
        <v>1</v>
      </c>
      <c r="BH853" s="26"/>
      <c r="BI853" s="22">
        <v>8.4000000000000005E-2</v>
      </c>
      <c r="BJ853" s="22">
        <v>0.08</v>
      </c>
      <c r="BK853" s="22">
        <v>4.0000000000000001E-3</v>
      </c>
      <c r="BL853" s="22">
        <v>19.397999999999996</v>
      </c>
      <c r="BM853" s="12">
        <v>4.3303433343643682E-3</v>
      </c>
      <c r="BN853" s="12">
        <v>4.124136508918446E-3</v>
      </c>
      <c r="BO853" s="12">
        <v>2.0620682544592232E-4</v>
      </c>
      <c r="BP853" s="16">
        <v>1.0000000231760968</v>
      </c>
      <c r="BQ853" s="16">
        <v>0.99999972986454833</v>
      </c>
      <c r="BR853" s="15">
        <v>4.1241366044998335E-3</v>
      </c>
      <c r="BS853" s="15">
        <v>2.062067697421484E-4</v>
      </c>
      <c r="BT853" s="15">
        <v>4.3303433742419815E-3</v>
      </c>
      <c r="BU853" s="17">
        <v>1.3939162128699798</v>
      </c>
      <c r="BV853" s="15">
        <v>5.7487008771028658E-3</v>
      </c>
      <c r="BW853" s="15">
        <v>2.8743495954712745E-4</v>
      </c>
      <c r="BX853" s="15">
        <v>6.0361358366499921E-3</v>
      </c>
      <c r="BY853" s="17">
        <v>8.4000000773545941E-2</v>
      </c>
      <c r="BZ853" s="17">
        <v>8.0000001854087746E-2</v>
      </c>
      <c r="CA853" s="17">
        <v>3.999998919458193E-3</v>
      </c>
      <c r="CB853" s="17">
        <v>13.916187946519983</v>
      </c>
    </row>
    <row r="854" spans="1:80" x14ac:dyDescent="0.25">
      <c r="A854" s="9">
        <v>17</v>
      </c>
      <c r="B854" s="10" t="s">
        <v>90</v>
      </c>
      <c r="C854" s="9" t="s">
        <v>91</v>
      </c>
      <c r="D854" s="9" t="s">
        <v>89</v>
      </c>
      <c r="E854" s="9" t="s">
        <v>78</v>
      </c>
      <c r="F854" s="9" t="s">
        <v>320</v>
      </c>
      <c r="G854" s="9" t="s">
        <v>191</v>
      </c>
      <c r="H854" s="9" t="s">
        <v>89</v>
      </c>
      <c r="I854" s="9" t="s">
        <v>64</v>
      </c>
      <c r="J854" s="9" t="s">
        <v>321</v>
      </c>
      <c r="K854" s="9" t="s">
        <v>322</v>
      </c>
      <c r="L854" s="9" t="s">
        <v>323</v>
      </c>
      <c r="M854" s="9" t="s">
        <v>324</v>
      </c>
      <c r="N854" s="10" t="s">
        <v>325</v>
      </c>
      <c r="O854" s="16">
        <v>1.0000000231760968</v>
      </c>
      <c r="P854" s="16">
        <v>0.99999972986454833</v>
      </c>
      <c r="Q854" s="10" t="s">
        <v>213</v>
      </c>
      <c r="R854" s="10" t="s">
        <v>214</v>
      </c>
      <c r="S854" s="10" t="s">
        <v>215</v>
      </c>
      <c r="T854" s="10" t="s">
        <v>326</v>
      </c>
      <c r="U854" s="9" t="s">
        <v>74</v>
      </c>
      <c r="V854" s="9">
        <v>349.48630000000003</v>
      </c>
      <c r="W854" s="9">
        <v>4.032164E-5</v>
      </c>
      <c r="X854" s="9">
        <v>4760.777</v>
      </c>
      <c r="Y854" s="9">
        <v>4916.5150000000003</v>
      </c>
      <c r="Z854" s="9">
        <v>13.622210000000001</v>
      </c>
      <c r="AA854" s="9">
        <v>14.067830000000001</v>
      </c>
      <c r="AB854" s="9">
        <v>3.8977820000000003E-2</v>
      </c>
      <c r="AC854" s="9">
        <v>4.0252879999999998E-2</v>
      </c>
      <c r="AD854" s="9">
        <v>5.4927000000000003E-4</v>
      </c>
      <c r="AE854" s="9">
        <v>5.6723799999999997E-4</v>
      </c>
      <c r="AF854" s="9">
        <v>0.65190859999999995</v>
      </c>
      <c r="AG854" s="9">
        <v>0.44874269999999999</v>
      </c>
      <c r="AH854" s="9">
        <v>8.425568E-4</v>
      </c>
      <c r="AI854" s="9">
        <v>1.2640609999999999E-3</v>
      </c>
      <c r="AJ854" s="9">
        <v>1.275766E-3</v>
      </c>
      <c r="AK854" s="9">
        <v>7692.0810000000001</v>
      </c>
      <c r="AL854" s="9">
        <v>8427.3250000000007</v>
      </c>
      <c r="AM854" s="9">
        <v>22.009679999999999</v>
      </c>
      <c r="AN854" s="9">
        <v>24.11346</v>
      </c>
      <c r="AO854" s="9">
        <v>6.297722E-2</v>
      </c>
      <c r="AP854" s="9">
        <v>6.8996870000000002E-2</v>
      </c>
      <c r="AQ854" s="9">
        <v>2.8079199999999999E-2</v>
      </c>
      <c r="AR854" s="9">
        <v>3.0763140000000001E-2</v>
      </c>
      <c r="AS854" s="9">
        <v>21.81718</v>
      </c>
      <c r="AT854" s="9">
        <v>4.550872</v>
      </c>
      <c r="AU854" s="9">
        <v>1.2870220000000001E-3</v>
      </c>
      <c r="AV854" s="9">
        <v>6.7598329999999998E-3</v>
      </c>
      <c r="AW854" s="11">
        <v>1.134563E-4</v>
      </c>
      <c r="AX854" s="11">
        <v>6.1531010000000002E-3</v>
      </c>
      <c r="AY854" s="11">
        <v>6.2665569999999999E-3</v>
      </c>
      <c r="AZ854" s="9">
        <v>165</v>
      </c>
      <c r="BA854" s="9">
        <v>0</v>
      </c>
      <c r="BB854" s="9">
        <v>116</v>
      </c>
      <c r="BC854" s="9">
        <v>1</v>
      </c>
      <c r="BD854" s="9">
        <v>78</v>
      </c>
      <c r="BE854" s="9">
        <v>0</v>
      </c>
      <c r="BF854" s="9">
        <v>30</v>
      </c>
      <c r="BG854" s="9">
        <v>1</v>
      </c>
      <c r="BH854" s="26"/>
      <c r="BI854" s="22">
        <v>8.5000000000000006E-2</v>
      </c>
      <c r="BJ854" s="22">
        <v>7.9000000000000001E-2</v>
      </c>
      <c r="BK854" s="22">
        <v>6.0000000000000001E-3</v>
      </c>
      <c r="BL854" s="22">
        <v>19.184000000000001</v>
      </c>
      <c r="BM854" s="12">
        <v>4.4307756463719764E-3</v>
      </c>
      <c r="BN854" s="12">
        <v>4.118015012510425E-3</v>
      </c>
      <c r="BO854" s="12">
        <v>3.1276063386155128E-4</v>
      </c>
      <c r="BP854" s="16">
        <v>1.0000000231760968</v>
      </c>
      <c r="BQ854" s="16">
        <v>0.99999972986454833</v>
      </c>
      <c r="BR854" s="15">
        <v>4.1180151079499398E-3</v>
      </c>
      <c r="BS854" s="15">
        <v>3.1276054937381617E-4</v>
      </c>
      <c r="BT854" s="15">
        <v>4.4307756573237558E-3</v>
      </c>
      <c r="BU854" s="17">
        <v>1.4008637500141801</v>
      </c>
      <c r="BV854" s="15">
        <v>5.7687780867378014E-3</v>
      </c>
      <c r="BW854" s="15">
        <v>4.3813491605229925E-4</v>
      </c>
      <c r="BX854" s="15">
        <v>6.2069130027901003E-3</v>
      </c>
      <c r="BY854" s="17">
        <v>8.500000021009893E-2</v>
      </c>
      <c r="BZ854" s="17">
        <v>7.9000001830911645E-2</v>
      </c>
      <c r="CA854" s="17">
        <v>5.9999983791872904E-3</v>
      </c>
      <c r="CB854" s="17">
        <v>13.694408181956177</v>
      </c>
    </row>
    <row r="855" spans="1:80" x14ac:dyDescent="0.25">
      <c r="A855" s="9">
        <v>19</v>
      </c>
      <c r="B855" s="10" t="s">
        <v>92</v>
      </c>
      <c r="C855" s="9" t="s">
        <v>93</v>
      </c>
      <c r="D855" s="9" t="s">
        <v>94</v>
      </c>
      <c r="E855" s="9" t="s">
        <v>60</v>
      </c>
      <c r="F855" s="9" t="s">
        <v>320</v>
      </c>
      <c r="G855" s="9" t="s">
        <v>191</v>
      </c>
      <c r="H855" s="9" t="s">
        <v>89</v>
      </c>
      <c r="I855" s="9" t="s">
        <v>64</v>
      </c>
      <c r="J855" s="9" t="s">
        <v>321</v>
      </c>
      <c r="K855" s="9" t="s">
        <v>322</v>
      </c>
      <c r="L855" s="9" t="s">
        <v>323</v>
      </c>
      <c r="M855" s="9" t="s">
        <v>324</v>
      </c>
      <c r="N855" s="10" t="s">
        <v>325</v>
      </c>
      <c r="O855" s="16">
        <v>1.0000000231760968</v>
      </c>
      <c r="P855" s="16">
        <v>0.99999972986454833</v>
      </c>
      <c r="Q855" s="10" t="s">
        <v>213</v>
      </c>
      <c r="R855" s="10" t="s">
        <v>214</v>
      </c>
      <c r="S855" s="10" t="s">
        <v>215</v>
      </c>
      <c r="T855" s="10" t="s">
        <v>326</v>
      </c>
      <c r="U855" s="9" t="s">
        <v>74</v>
      </c>
      <c r="V855" s="9">
        <v>472.6302</v>
      </c>
      <c r="W855" s="9">
        <v>2.276132E-4</v>
      </c>
      <c r="X855" s="9">
        <v>4760.777</v>
      </c>
      <c r="Y855" s="9">
        <v>4916.5150000000003</v>
      </c>
      <c r="Z855" s="9">
        <v>10.072939999999999</v>
      </c>
      <c r="AA855" s="9">
        <v>10.40246</v>
      </c>
      <c r="AB855" s="9">
        <v>2.131253E-2</v>
      </c>
      <c r="AC855" s="9">
        <v>2.2009709999999998E-2</v>
      </c>
      <c r="AD855" s="9">
        <v>2.2927350000000002E-3</v>
      </c>
      <c r="AE855" s="9">
        <v>2.3677360000000001E-3</v>
      </c>
      <c r="AF855" s="9">
        <v>2.5291090000000001</v>
      </c>
      <c r="AG855" s="9">
        <v>1.7587930000000001</v>
      </c>
      <c r="AH855" s="9">
        <v>9.0653870000000005E-4</v>
      </c>
      <c r="AI855" s="9">
        <v>1.3462280000000001E-3</v>
      </c>
      <c r="AJ855" s="9">
        <v>5.991856E-4</v>
      </c>
      <c r="AK855" s="9">
        <v>7692.0810000000001</v>
      </c>
      <c r="AL855" s="9">
        <v>8427.3250000000007</v>
      </c>
      <c r="AM855" s="9">
        <v>16.27505</v>
      </c>
      <c r="AN855" s="9">
        <v>17.830690000000001</v>
      </c>
      <c r="AO855" s="9">
        <v>3.4435060000000003E-2</v>
      </c>
      <c r="AP855" s="9">
        <v>3.7726530000000001E-2</v>
      </c>
      <c r="AQ855" s="9">
        <v>9.7517779999999991E-3</v>
      </c>
      <c r="AR855" s="9">
        <v>1.06839E-2</v>
      </c>
      <c r="AS855" s="9">
        <v>7.7436499999999997</v>
      </c>
      <c r="AT855" s="9">
        <v>4.4888870000000001</v>
      </c>
      <c r="AU855" s="9">
        <v>1.2593260000000001E-3</v>
      </c>
      <c r="AV855" s="9">
        <v>2.380077E-3</v>
      </c>
      <c r="AW855" s="9">
        <v>3.7897849999999998E-4</v>
      </c>
      <c r="AX855" s="9">
        <v>1.710058E-3</v>
      </c>
      <c r="AY855" s="9">
        <v>2.0890370000000002E-3</v>
      </c>
      <c r="AZ855" s="9">
        <v>137</v>
      </c>
      <c r="BA855" s="9">
        <v>1</v>
      </c>
      <c r="BB855" s="9">
        <v>100</v>
      </c>
      <c r="BC855" s="9">
        <v>1</v>
      </c>
      <c r="BD855" s="9">
        <v>100</v>
      </c>
      <c r="BE855" s="9">
        <v>0</v>
      </c>
      <c r="BF855" s="9">
        <v>57</v>
      </c>
      <c r="BG855" s="9">
        <v>0</v>
      </c>
      <c r="BH855" s="26"/>
      <c r="BI855" s="22">
        <v>5.3000000000000005E-2</v>
      </c>
      <c r="BJ855" s="22">
        <v>4.9000000000000002E-2</v>
      </c>
      <c r="BK855" s="22">
        <v>4.0000000000000001E-3</v>
      </c>
      <c r="BL855" s="22">
        <v>26.840000000000003</v>
      </c>
      <c r="BM855" s="12">
        <v>1.9746646795827123E-3</v>
      </c>
      <c r="BN855" s="12">
        <v>1.8256333830104321E-3</v>
      </c>
      <c r="BO855" s="12">
        <v>1.4903129657228015E-4</v>
      </c>
      <c r="BP855" s="16">
        <v>1.0000000231760968</v>
      </c>
      <c r="BQ855" s="16">
        <v>0.99999972986454833</v>
      </c>
      <c r="BR855" s="15">
        <v>1.8256334253214882E-3</v>
      </c>
      <c r="BS855" s="15">
        <v>1.4903125631364353E-4</v>
      </c>
      <c r="BT855" s="15">
        <v>1.9746646816351317E-3</v>
      </c>
      <c r="BU855" s="17">
        <v>1.4501819930425399</v>
      </c>
      <c r="BV855" s="15">
        <v>2.6475007192977946E-3</v>
      </c>
      <c r="BW855" s="15">
        <v>2.1612244430655318E-4</v>
      </c>
      <c r="BX855" s="15">
        <v>2.863623163604348E-3</v>
      </c>
      <c r="BY855" s="17">
        <v>5.300000005508694E-2</v>
      </c>
      <c r="BZ855" s="17">
        <v>4.9000001135628746E-2</v>
      </c>
      <c r="CA855" s="17">
        <v>3.999998919458193E-3</v>
      </c>
      <c r="CB855" s="17">
        <v>18.508021840547482</v>
      </c>
    </row>
    <row r="856" spans="1:80" x14ac:dyDescent="0.25">
      <c r="A856" s="9">
        <v>20</v>
      </c>
      <c r="B856" s="10" t="s">
        <v>151</v>
      </c>
      <c r="C856" s="9" t="s">
        <v>152</v>
      </c>
      <c r="D856" s="9" t="s">
        <v>153</v>
      </c>
      <c r="E856" s="9" t="s">
        <v>60</v>
      </c>
      <c r="F856" s="9" t="s">
        <v>320</v>
      </c>
      <c r="G856" s="9" t="s">
        <v>191</v>
      </c>
      <c r="H856" s="9" t="s">
        <v>89</v>
      </c>
      <c r="I856" s="9" t="s">
        <v>64</v>
      </c>
      <c r="J856" s="9" t="s">
        <v>321</v>
      </c>
      <c r="K856" s="9" t="s">
        <v>322</v>
      </c>
      <c r="L856" s="9" t="s">
        <v>323</v>
      </c>
      <c r="M856" s="9" t="s">
        <v>324</v>
      </c>
      <c r="N856" s="10" t="s">
        <v>325</v>
      </c>
      <c r="O856" s="16">
        <v>1.0000000231760968</v>
      </c>
      <c r="P856" s="16">
        <v>0.99999972986454833</v>
      </c>
      <c r="Q856" s="10" t="s">
        <v>213</v>
      </c>
      <c r="R856" s="10" t="s">
        <v>214</v>
      </c>
      <c r="S856" s="10" t="s">
        <v>215</v>
      </c>
      <c r="T856" s="10" t="s">
        <v>326</v>
      </c>
      <c r="U856" s="9" t="s">
        <v>74</v>
      </c>
      <c r="V856" s="9">
        <v>1294.3420000000001</v>
      </c>
      <c r="W856" s="9">
        <v>7.5298149999999997E-6</v>
      </c>
      <c r="X856" s="9">
        <v>4760.777</v>
      </c>
      <c r="Y856" s="9">
        <v>4916.5150000000003</v>
      </c>
      <c r="Z856" s="9">
        <v>3.6781440000000001</v>
      </c>
      <c r="AA856" s="9">
        <v>3.7984650000000002</v>
      </c>
      <c r="AB856" s="9">
        <v>2.841709E-3</v>
      </c>
      <c r="AC856" s="9">
        <v>2.9346680000000001E-3</v>
      </c>
      <c r="AD856" s="9">
        <v>2.7695739999999999E-5</v>
      </c>
      <c r="AE856" s="9">
        <v>2.860174E-5</v>
      </c>
      <c r="AF856" s="9">
        <v>0.426454</v>
      </c>
      <c r="AG856" s="9">
        <v>0.29445680000000002</v>
      </c>
      <c r="AH856" s="9">
        <v>6.4944269999999999E-5</v>
      </c>
      <c r="AI856" s="9">
        <v>9.7133920000000003E-5</v>
      </c>
      <c r="AJ856" s="9">
        <v>7.2225829999999998E-5</v>
      </c>
      <c r="AK856" s="9">
        <v>7692.0810000000001</v>
      </c>
      <c r="AL856" s="9">
        <v>8427.3250000000007</v>
      </c>
      <c r="AM856" s="9">
        <v>5.9428489999999998</v>
      </c>
      <c r="AN856" s="9">
        <v>6.5108930000000003</v>
      </c>
      <c r="AO856" s="9">
        <v>4.5914040000000003E-3</v>
      </c>
      <c r="AP856" s="9">
        <v>5.0302719999999997E-3</v>
      </c>
      <c r="AQ856" s="9">
        <v>4.2922719999999998E-4</v>
      </c>
      <c r="AR856" s="9">
        <v>4.702547E-4</v>
      </c>
      <c r="AS856" s="9">
        <v>1.1759599999999999</v>
      </c>
      <c r="AT856" s="9">
        <v>0.50309579999999998</v>
      </c>
      <c r="AU856" s="9">
        <v>3.6500150000000001E-4</v>
      </c>
      <c r="AV856" s="9">
        <v>9.3472179999999996E-4</v>
      </c>
      <c r="AW856" s="9">
        <v>3.5861890000000002E-5</v>
      </c>
      <c r="AX856" s="9">
        <v>5.8962209999999997E-4</v>
      </c>
      <c r="AY856" s="9">
        <v>6.2548400000000004E-4</v>
      </c>
      <c r="AZ856" s="9">
        <v>928</v>
      </c>
      <c r="BA856" s="9">
        <v>0</v>
      </c>
      <c r="BB856" s="9">
        <v>803</v>
      </c>
      <c r="BC856" s="9">
        <v>0</v>
      </c>
      <c r="BD856" s="9">
        <v>277</v>
      </c>
      <c r="BE856" s="9">
        <v>0</v>
      </c>
      <c r="BF856" s="9">
        <v>187</v>
      </c>
      <c r="BG856" s="9">
        <v>0</v>
      </c>
      <c r="BH856" s="26"/>
      <c r="BI856" s="22">
        <v>1.6E-2</v>
      </c>
      <c r="BJ856" s="22">
        <v>1.4999999999999999E-2</v>
      </c>
      <c r="BK856" s="22">
        <v>1E-3</v>
      </c>
      <c r="BL856" s="22">
        <v>13.003999999999998</v>
      </c>
      <c r="BM856" s="12">
        <v>1.2303906490310676E-3</v>
      </c>
      <c r="BN856" s="12">
        <v>1.1534912334666258E-3</v>
      </c>
      <c r="BO856" s="12">
        <v>7.6899415564441728E-5</v>
      </c>
      <c r="BP856" s="16">
        <v>1.0000000231760968</v>
      </c>
      <c r="BQ856" s="16">
        <v>0.99999972986454833</v>
      </c>
      <c r="BR856" s="15">
        <v>1.1534912602000503E-3</v>
      </c>
      <c r="BS856" s="15">
        <v>7.689939479118337E-5</v>
      </c>
      <c r="BT856" s="15">
        <v>1.2303906549912336E-3</v>
      </c>
      <c r="BU856" s="17">
        <v>1.3153119044156281</v>
      </c>
      <c r="BV856" s="15">
        <v>1.5172007861805109E-3</v>
      </c>
      <c r="BW856" s="15">
        <v>1.0114668941120062E-4</v>
      </c>
      <c r="BX856" s="15">
        <v>1.6183474755917114E-3</v>
      </c>
      <c r="BY856" s="17">
        <v>1.6000000077505998E-2</v>
      </c>
      <c r="BZ856" s="17">
        <v>1.5000000347641452E-2</v>
      </c>
      <c r="CA856" s="17">
        <v>9.9999972986454825E-4</v>
      </c>
      <c r="CB856" s="17">
        <v>9.8866283779112187</v>
      </c>
    </row>
    <row r="857" spans="1:80" x14ac:dyDescent="0.25">
      <c r="A857" s="9">
        <v>21</v>
      </c>
      <c r="B857" s="10" t="s">
        <v>95</v>
      </c>
      <c r="C857" s="9" t="s">
        <v>96</v>
      </c>
      <c r="D857" s="9" t="s">
        <v>97</v>
      </c>
      <c r="E857" s="9" t="s">
        <v>78</v>
      </c>
      <c r="F857" s="9" t="s">
        <v>320</v>
      </c>
      <c r="G857" s="9" t="s">
        <v>191</v>
      </c>
      <c r="H857" s="9" t="s">
        <v>89</v>
      </c>
      <c r="I857" s="9" t="s">
        <v>64</v>
      </c>
      <c r="J857" s="9" t="s">
        <v>321</v>
      </c>
      <c r="K857" s="9" t="s">
        <v>322</v>
      </c>
      <c r="L857" s="9" t="s">
        <v>323</v>
      </c>
      <c r="M857" s="9" t="s">
        <v>324</v>
      </c>
      <c r="N857" s="10" t="s">
        <v>325</v>
      </c>
      <c r="O857" s="16">
        <v>1.0000000231760968</v>
      </c>
      <c r="P857" s="16">
        <v>0.99999972986454833</v>
      </c>
      <c r="Q857" s="10" t="s">
        <v>213</v>
      </c>
      <c r="R857" s="10" t="s">
        <v>214</v>
      </c>
      <c r="S857" s="10" t="s">
        <v>215</v>
      </c>
      <c r="T857" s="10" t="s">
        <v>326</v>
      </c>
      <c r="U857" s="9" t="s">
        <v>74</v>
      </c>
      <c r="V857" s="9">
        <v>737.13959999999997</v>
      </c>
      <c r="W857" s="9">
        <v>7.3904899999999998E-5</v>
      </c>
      <c r="X857" s="9">
        <v>4760.777</v>
      </c>
      <c r="Y857" s="9">
        <v>4916.5150000000003</v>
      </c>
      <c r="Z857" s="9">
        <v>6.4584469999999996</v>
      </c>
      <c r="AA857" s="9">
        <v>6.6697189999999997</v>
      </c>
      <c r="AB857" s="9">
        <v>8.7614979999999995E-3</v>
      </c>
      <c r="AC857" s="9">
        <v>9.0481090000000004E-3</v>
      </c>
      <c r="AD857" s="9">
        <v>4.7731089999999998E-4</v>
      </c>
      <c r="AE857" s="9">
        <v>4.9292490000000003E-4</v>
      </c>
      <c r="AF857" s="9">
        <v>1.774222</v>
      </c>
      <c r="AG857" s="9">
        <v>1.0570790000000001</v>
      </c>
      <c r="AH857" s="9">
        <v>2.690255E-4</v>
      </c>
      <c r="AI857" s="9">
        <v>4.6630860000000001E-4</v>
      </c>
      <c r="AJ857" s="9">
        <v>6.4724309999999996E-4</v>
      </c>
      <c r="AK857" s="9">
        <v>7692.0810000000001</v>
      </c>
      <c r="AL857" s="9">
        <v>8427.3250000000007</v>
      </c>
      <c r="AM857" s="9">
        <v>10.435040000000001</v>
      </c>
      <c r="AN857" s="9">
        <v>11.43247</v>
      </c>
      <c r="AO857" s="9">
        <v>1.4156119999999999E-2</v>
      </c>
      <c r="AP857" s="9">
        <v>1.5509230000000001E-2</v>
      </c>
      <c r="AQ857" s="9">
        <v>6.7540070000000002E-3</v>
      </c>
      <c r="AR857" s="9">
        <v>7.3995850000000002E-3</v>
      </c>
      <c r="AS857" s="9">
        <v>24.976800000000001</v>
      </c>
      <c r="AT857" s="9">
        <v>7.267811</v>
      </c>
      <c r="AU857" s="9">
        <v>2.7041119999999998E-4</v>
      </c>
      <c r="AV857" s="9">
        <v>1.018131E-3</v>
      </c>
      <c r="AW857" s="11">
        <v>5.9210989999999999E-5</v>
      </c>
      <c r="AX857" s="11">
        <v>8.888508E-4</v>
      </c>
      <c r="AY857" s="11">
        <v>9.4806179999999999E-4</v>
      </c>
      <c r="AZ857" s="9">
        <v>263</v>
      </c>
      <c r="BA857" s="9">
        <v>0</v>
      </c>
      <c r="BB857" s="9">
        <v>199</v>
      </c>
      <c r="BC857" s="9">
        <v>0</v>
      </c>
      <c r="BD857" s="9">
        <v>222</v>
      </c>
      <c r="BE857" s="9">
        <v>0</v>
      </c>
      <c r="BF857" s="9">
        <v>107</v>
      </c>
      <c r="BG857" s="9">
        <v>0</v>
      </c>
      <c r="BH857" s="26"/>
      <c r="BI857" s="22">
        <v>0.06</v>
      </c>
      <c r="BJ857" s="22">
        <v>5.8999999999999997E-2</v>
      </c>
      <c r="BK857" s="22">
        <v>1E-3</v>
      </c>
      <c r="BL857" s="22">
        <v>20.392000000000003</v>
      </c>
      <c r="BM857" s="12">
        <v>2.9423303256178889E-3</v>
      </c>
      <c r="BN857" s="12">
        <v>2.8932914868575908E-3</v>
      </c>
      <c r="BO857" s="12">
        <v>4.9038838760298148E-5</v>
      </c>
      <c r="BP857" s="16">
        <v>1.0000000231760968</v>
      </c>
      <c r="BQ857" s="16">
        <v>0.99999972986454833</v>
      </c>
      <c r="BR857" s="15">
        <v>2.8932915539127946E-3</v>
      </c>
      <c r="BS857" s="15">
        <v>4.9038825513169291E-5</v>
      </c>
      <c r="BT857" s="15">
        <v>2.9423303794259641E-3</v>
      </c>
      <c r="BU857" s="17">
        <v>1.415728132612768</v>
      </c>
      <c r="BV857" s="15">
        <v>4.0961142487252545E-3</v>
      </c>
      <c r="BW857" s="15">
        <v>6.9425644869282519E-5</v>
      </c>
      <c r="BX857" s="15">
        <v>4.1655398935945371E-3</v>
      </c>
      <c r="BY857" s="17">
        <v>6.0000001097254257E-2</v>
      </c>
      <c r="BZ857" s="17">
        <v>5.9000001367389712E-2</v>
      </c>
      <c r="CA857" s="17">
        <v>9.9999972986454825E-4</v>
      </c>
      <c r="CB857" s="17">
        <v>14.403895444505977</v>
      </c>
    </row>
    <row r="858" spans="1:80" x14ac:dyDescent="0.25">
      <c r="A858" s="9">
        <v>22</v>
      </c>
      <c r="B858" s="10" t="s">
        <v>98</v>
      </c>
      <c r="C858" s="9" t="s">
        <v>99</v>
      </c>
      <c r="D858" s="9" t="s">
        <v>100</v>
      </c>
      <c r="E858" s="9" t="s">
        <v>78</v>
      </c>
      <c r="F858" s="9" t="s">
        <v>320</v>
      </c>
      <c r="G858" s="9" t="s">
        <v>191</v>
      </c>
      <c r="H858" s="9" t="s">
        <v>89</v>
      </c>
      <c r="I858" s="9" t="s">
        <v>64</v>
      </c>
      <c r="J858" s="9" t="s">
        <v>321</v>
      </c>
      <c r="K858" s="9" t="s">
        <v>322</v>
      </c>
      <c r="L858" s="9" t="s">
        <v>323</v>
      </c>
      <c r="M858" s="9" t="s">
        <v>324</v>
      </c>
      <c r="N858" s="10" t="s">
        <v>325</v>
      </c>
      <c r="O858" s="16">
        <v>1.0000000231760968</v>
      </c>
      <c r="P858" s="16">
        <v>0.99999972986454833</v>
      </c>
      <c r="Q858" s="10" t="s">
        <v>213</v>
      </c>
      <c r="R858" s="10" t="s">
        <v>214</v>
      </c>
      <c r="S858" s="10" t="s">
        <v>215</v>
      </c>
      <c r="T858" s="10" t="s">
        <v>326</v>
      </c>
      <c r="U858" s="9" t="s">
        <v>74</v>
      </c>
      <c r="V858" s="9">
        <v>516.56569999999999</v>
      </c>
      <c r="W858" s="9">
        <v>7.0724899999999998E-6</v>
      </c>
      <c r="X858" s="9">
        <v>4760.777</v>
      </c>
      <c r="Y858" s="9">
        <v>4916.5150000000003</v>
      </c>
      <c r="Z858" s="9">
        <v>9.216208</v>
      </c>
      <c r="AA858" s="9">
        <v>9.5176940000000005</v>
      </c>
      <c r="AB858" s="9">
        <v>1.7841309999999999E-2</v>
      </c>
      <c r="AC858" s="9">
        <v>1.8424940000000001E-2</v>
      </c>
      <c r="AD858" s="9">
        <v>6.5181539999999995E-5</v>
      </c>
      <c r="AE858" s="9">
        <v>6.7313789999999998E-5</v>
      </c>
      <c r="AF858" s="9">
        <v>0.30437049999999999</v>
      </c>
      <c r="AG858" s="9">
        <v>0.2306242</v>
      </c>
      <c r="AH858" s="9">
        <v>2.1415200000000001E-4</v>
      </c>
      <c r="AI858" s="9">
        <v>2.9187659999999998E-4</v>
      </c>
      <c r="AJ858" s="9">
        <v>3.6486389999999997E-4</v>
      </c>
      <c r="AK858" s="9">
        <v>7692.0810000000001</v>
      </c>
      <c r="AL858" s="9">
        <v>8427.3250000000007</v>
      </c>
      <c r="AM858" s="9">
        <v>14.89081</v>
      </c>
      <c r="AN858" s="9">
        <v>16.314139999999998</v>
      </c>
      <c r="AO858" s="9">
        <v>2.8826549999999999E-2</v>
      </c>
      <c r="AP858" s="9">
        <v>3.1581919999999999E-2</v>
      </c>
      <c r="AQ858" s="9">
        <v>5.4331179999999998E-3</v>
      </c>
      <c r="AR858" s="9">
        <v>5.9524399999999998E-3</v>
      </c>
      <c r="AS858" s="9">
        <v>18.446940000000001</v>
      </c>
      <c r="AT858" s="9">
        <v>5.037312</v>
      </c>
      <c r="AU858" s="9">
        <v>2.9452679999999998E-4</v>
      </c>
      <c r="AV858" s="9">
        <v>1.1816699999999999E-3</v>
      </c>
      <c r="AW858" s="11">
        <v>1.277802E-5</v>
      </c>
      <c r="AX858" s="11">
        <v>1.129938E-3</v>
      </c>
      <c r="AY858" s="11">
        <v>1.142716E-3</v>
      </c>
      <c r="AZ858" s="9">
        <v>420</v>
      </c>
      <c r="BA858" s="9">
        <v>0</v>
      </c>
      <c r="BB858" s="9">
        <v>321</v>
      </c>
      <c r="BC858" s="9">
        <v>0</v>
      </c>
      <c r="BD858" s="9">
        <v>213</v>
      </c>
      <c r="BE858" s="9">
        <v>0</v>
      </c>
      <c r="BF858" s="9">
        <v>109</v>
      </c>
      <c r="BG858" s="9">
        <v>0</v>
      </c>
      <c r="BH858" s="26"/>
      <c r="BI858" s="22">
        <v>0.155</v>
      </c>
      <c r="BJ858" s="22">
        <v>0.154</v>
      </c>
      <c r="BK858" s="22">
        <v>1E-3</v>
      </c>
      <c r="BL858" s="22">
        <v>18.181000000000001</v>
      </c>
      <c r="BM858" s="12">
        <v>8.525383642263901E-3</v>
      </c>
      <c r="BN858" s="12">
        <v>8.4703811671525218E-3</v>
      </c>
      <c r="BO858" s="12">
        <v>5.5002475111380014E-5</v>
      </c>
      <c r="BP858" s="16">
        <v>1.0000000231760968</v>
      </c>
      <c r="BQ858" s="16">
        <v>0.99999972986454833</v>
      </c>
      <c r="BR858" s="15">
        <v>8.470381363462896E-3</v>
      </c>
      <c r="BS858" s="15">
        <v>5.5002460253261555E-5</v>
      </c>
      <c r="BT858" s="15">
        <v>8.525383823716157E-3</v>
      </c>
      <c r="BU858" s="17">
        <v>1.4111614521631999</v>
      </c>
      <c r="BV858" s="15">
        <v>1.1953075665240405E-2</v>
      </c>
      <c r="BW858" s="15">
        <v>7.7617351683541256E-5</v>
      </c>
      <c r="BX858" s="15">
        <v>1.2030693016923945E-2</v>
      </c>
      <c r="BY858" s="17">
        <v>0.15500000329898347</v>
      </c>
      <c r="BZ858" s="17">
        <v>0.15400000356911892</v>
      </c>
      <c r="CA858" s="17">
        <v>9.9999972986454825E-4</v>
      </c>
      <c r="CB858" s="17">
        <v>12.88371360493865</v>
      </c>
    </row>
    <row r="859" spans="1:80" x14ac:dyDescent="0.25">
      <c r="A859" s="9">
        <v>24</v>
      </c>
      <c r="B859" s="10" t="s">
        <v>101</v>
      </c>
      <c r="C859" s="9" t="s">
        <v>175</v>
      </c>
      <c r="D859" s="9" t="s">
        <v>102</v>
      </c>
      <c r="E859" s="9" t="s">
        <v>60</v>
      </c>
      <c r="F859" s="9" t="s">
        <v>320</v>
      </c>
      <c r="G859" s="9" t="s">
        <v>191</v>
      </c>
      <c r="H859" s="9" t="s">
        <v>89</v>
      </c>
      <c r="I859" s="9" t="s">
        <v>64</v>
      </c>
      <c r="J859" s="9" t="s">
        <v>321</v>
      </c>
      <c r="K859" s="9" t="s">
        <v>322</v>
      </c>
      <c r="L859" s="9" t="s">
        <v>323</v>
      </c>
      <c r="M859" s="9" t="s">
        <v>324</v>
      </c>
      <c r="N859" s="10" t="s">
        <v>325</v>
      </c>
      <c r="O859" s="16">
        <v>1.0000000231760968</v>
      </c>
      <c r="P859" s="16">
        <v>0.99999972986454833</v>
      </c>
      <c r="Q859" s="10" t="s">
        <v>213</v>
      </c>
      <c r="R859" s="10" t="s">
        <v>214</v>
      </c>
      <c r="S859" s="10" t="s">
        <v>215</v>
      </c>
      <c r="T859" s="10" t="s">
        <v>326</v>
      </c>
      <c r="U859" s="9" t="s">
        <v>74</v>
      </c>
      <c r="V859" s="9">
        <v>1456.883</v>
      </c>
      <c r="W859" s="9">
        <v>1.981931E-4</v>
      </c>
      <c r="X859" s="9">
        <v>4760.777</v>
      </c>
      <c r="Y859" s="9">
        <v>4916.5150000000003</v>
      </c>
      <c r="Z859" s="9">
        <v>3.267782</v>
      </c>
      <c r="AA859" s="9">
        <v>3.374679</v>
      </c>
      <c r="AB859" s="9">
        <v>2.2429949999999998E-3</v>
      </c>
      <c r="AC859" s="9">
        <v>2.316369E-3</v>
      </c>
      <c r="AD859" s="9">
        <v>6.4765199999999997E-4</v>
      </c>
      <c r="AE859" s="9">
        <v>6.6883830000000004E-4</v>
      </c>
      <c r="AF859" s="9">
        <v>0.74870530000000002</v>
      </c>
      <c r="AG859" s="9">
        <v>0.59879450000000001</v>
      </c>
      <c r="AH859" s="9">
        <v>8.6502930000000001E-4</v>
      </c>
      <c r="AI859" s="9">
        <v>1.1169750000000001E-3</v>
      </c>
      <c r="AJ859" s="9">
        <v>3.5898970000000001E-4</v>
      </c>
      <c r="AK859" s="9">
        <v>7692.0810000000001</v>
      </c>
      <c r="AL859" s="9">
        <v>8427.3250000000007</v>
      </c>
      <c r="AM859" s="9">
        <v>5.2798189999999998</v>
      </c>
      <c r="AN859" s="9">
        <v>5.7844879999999996</v>
      </c>
      <c r="AO859" s="9">
        <v>3.6240510000000001E-3</v>
      </c>
      <c r="AP859" s="9">
        <v>3.970454E-3</v>
      </c>
      <c r="AQ859" s="9">
        <v>1.8954009999999999E-3</v>
      </c>
      <c r="AR859" s="9">
        <v>2.0765720000000001E-3</v>
      </c>
      <c r="AS859" s="9">
        <v>3.4503900000000001</v>
      </c>
      <c r="AT859" s="9">
        <v>1.2985089999999999</v>
      </c>
      <c r="AU859" s="9">
        <v>5.4932940000000001E-4</v>
      </c>
      <c r="AV859" s="9">
        <v>1.5991969999999999E-3</v>
      </c>
      <c r="AW859" s="9">
        <v>3.525205E-4</v>
      </c>
      <c r="AX859" s="9">
        <v>1.094486E-3</v>
      </c>
      <c r="AY859" s="9">
        <v>1.447006E-3</v>
      </c>
      <c r="AZ859" s="9">
        <v>189</v>
      </c>
      <c r="BA859" s="9">
        <v>1</v>
      </c>
      <c r="BB859" s="9">
        <v>147</v>
      </c>
      <c r="BC859" s="9">
        <v>1</v>
      </c>
      <c r="BD859" s="9">
        <v>207</v>
      </c>
      <c r="BE859" s="9">
        <v>0</v>
      </c>
      <c r="BF859" s="9">
        <v>97</v>
      </c>
      <c r="BG859" s="9">
        <v>0</v>
      </c>
      <c r="BH859" s="26"/>
      <c r="BI859" s="22">
        <v>2.3E-2</v>
      </c>
      <c r="BJ859" s="22">
        <v>2.1000000000000001E-2</v>
      </c>
      <c r="BK859" s="22">
        <v>2E-3</v>
      </c>
      <c r="BL859" s="22">
        <v>13.651999999999996</v>
      </c>
      <c r="BM859" s="12">
        <v>1.684734837386464E-3</v>
      </c>
      <c r="BN859" s="12">
        <v>1.5382361558745976E-3</v>
      </c>
      <c r="BO859" s="12">
        <v>1.4649868151186645E-4</v>
      </c>
      <c r="BP859" s="16">
        <v>1.0000000231760968</v>
      </c>
      <c r="BQ859" s="16">
        <v>0.99999972986454833</v>
      </c>
      <c r="BR859" s="15">
        <v>1.5382361915249078E-3</v>
      </c>
      <c r="BS859" s="15">
        <v>1.4649864193737894E-4</v>
      </c>
      <c r="BT859" s="15">
        <v>1.6847348334622868E-3</v>
      </c>
      <c r="BU859" s="17">
        <v>1.4708365401482517</v>
      </c>
      <c r="BV859" s="15">
        <v>2.2624939978733187E-3</v>
      </c>
      <c r="BW859" s="15">
        <v>2.15475555643592E-4</v>
      </c>
      <c r="BX859" s="15">
        <v>2.4779695535169111E-3</v>
      </c>
      <c r="BY859" s="17">
        <v>2.2999999946427131E-2</v>
      </c>
      <c r="BZ859" s="17">
        <v>2.1000000486698034E-2</v>
      </c>
      <c r="CA859" s="17">
        <v>1.9999994597290965E-3</v>
      </c>
      <c r="CB859" s="17">
        <v>9.2817927943399834</v>
      </c>
    </row>
    <row r="860" spans="1:80" x14ac:dyDescent="0.25">
      <c r="A860" s="9">
        <v>25</v>
      </c>
      <c r="B860" s="10" t="s">
        <v>176</v>
      </c>
      <c r="C860" s="9" t="s">
        <v>177</v>
      </c>
      <c r="D860" s="9" t="s">
        <v>178</v>
      </c>
      <c r="E860" s="9" t="s">
        <v>78</v>
      </c>
      <c r="F860" s="9" t="s">
        <v>320</v>
      </c>
      <c r="G860" s="9" t="s">
        <v>191</v>
      </c>
      <c r="H860" s="9" t="s">
        <v>89</v>
      </c>
      <c r="I860" s="9" t="s">
        <v>64</v>
      </c>
      <c r="J860" s="9" t="s">
        <v>321</v>
      </c>
      <c r="K860" s="9" t="s">
        <v>322</v>
      </c>
      <c r="L860" s="9" t="s">
        <v>323</v>
      </c>
      <c r="M860" s="9" t="s">
        <v>324</v>
      </c>
      <c r="N860" s="10" t="s">
        <v>325</v>
      </c>
      <c r="O860" s="16">
        <v>1.0000000231760968</v>
      </c>
      <c r="P860" s="16">
        <v>0.99999972986454833</v>
      </c>
      <c r="Q860" s="10" t="s">
        <v>213</v>
      </c>
      <c r="R860" s="10" t="s">
        <v>214</v>
      </c>
      <c r="S860" s="10" t="s">
        <v>215</v>
      </c>
      <c r="T860" s="10" t="s">
        <v>326</v>
      </c>
      <c r="U860" s="9" t="s">
        <v>74</v>
      </c>
      <c r="V860" s="9">
        <v>157.56010000000001</v>
      </c>
      <c r="W860" s="9">
        <v>2.5847859999999999E-3</v>
      </c>
      <c r="X860" s="9">
        <v>4760.777</v>
      </c>
      <c r="Y860" s="9">
        <v>4916.5150000000003</v>
      </c>
      <c r="Z860" s="9">
        <v>30.215630000000001</v>
      </c>
      <c r="AA860" s="9">
        <v>31.204059999999998</v>
      </c>
      <c r="AB860" s="9">
        <v>0.1917721</v>
      </c>
      <c r="AC860" s="9">
        <v>0.19804550000000001</v>
      </c>
      <c r="AD860" s="9">
        <v>7.8100950000000002E-2</v>
      </c>
      <c r="AE860" s="9">
        <v>8.0655829999999998E-2</v>
      </c>
      <c r="AF860" s="9">
        <v>7.9832520000000002</v>
      </c>
      <c r="AG860" s="9">
        <v>4.2398389999999999</v>
      </c>
      <c r="AH860" s="9">
        <v>9.783099E-3</v>
      </c>
      <c r="AI860" s="9">
        <v>1.902332E-2</v>
      </c>
      <c r="AJ860" s="9">
        <v>6.6133030000000001E-3</v>
      </c>
      <c r="AK860" s="9">
        <v>7692.0810000000001</v>
      </c>
      <c r="AL860" s="9">
        <v>8427.3250000000007</v>
      </c>
      <c r="AM860" s="9">
        <v>48.819989999999997</v>
      </c>
      <c r="AN860" s="9">
        <v>53.486420000000003</v>
      </c>
      <c r="AO860" s="9">
        <v>0.30985000000000001</v>
      </c>
      <c r="AP860" s="9">
        <v>0.33946690000000002</v>
      </c>
      <c r="AQ860" s="9">
        <v>0.32286130000000002</v>
      </c>
      <c r="AR860" s="9">
        <v>0.35372189999999998</v>
      </c>
      <c r="AS860" s="9">
        <v>53.623550000000002</v>
      </c>
      <c r="AT860" s="9">
        <v>18.109449999999999</v>
      </c>
      <c r="AU860" s="9">
        <v>6.0208880000000003E-3</v>
      </c>
      <c r="AV860" s="9">
        <v>1.953245E-2</v>
      </c>
      <c r="AW860" s="11">
        <v>3.6088769999999999E-3</v>
      </c>
      <c r="AX860" s="11">
        <v>1.5826989999999999E-2</v>
      </c>
      <c r="AY860" s="11">
        <v>1.9435859999999999E-2</v>
      </c>
      <c r="AZ860" s="9">
        <v>15</v>
      </c>
      <c r="BA860" s="9">
        <v>1</v>
      </c>
      <c r="BB860" s="9">
        <v>7</v>
      </c>
      <c r="BC860" s="9">
        <v>1</v>
      </c>
      <c r="BD860" s="9">
        <v>31</v>
      </c>
      <c r="BE860" s="9">
        <v>0</v>
      </c>
      <c r="BF860" s="9">
        <v>11</v>
      </c>
      <c r="BG860" s="9">
        <v>1</v>
      </c>
      <c r="BH860" s="26"/>
      <c r="BI860" s="22">
        <v>0.251</v>
      </c>
      <c r="BJ860" s="22">
        <v>0.21</v>
      </c>
      <c r="BK860" s="22">
        <v>4.1000000000000002E-2</v>
      </c>
      <c r="BL860" s="22">
        <v>33.815999999999995</v>
      </c>
      <c r="BM860" s="12">
        <v>7.4225218831322458E-3</v>
      </c>
      <c r="BN860" s="12">
        <v>6.2100780695528747E-3</v>
      </c>
      <c r="BO860" s="12">
        <v>1.2124438135793709E-3</v>
      </c>
      <c r="BP860" s="16">
        <v>1.0000000231760968</v>
      </c>
      <c r="BQ860" s="16">
        <v>0.99999972986454833</v>
      </c>
      <c r="BR860" s="15">
        <v>6.2100782134782454E-3</v>
      </c>
      <c r="BS860" s="15">
        <v>1.2124434860553137E-3</v>
      </c>
      <c r="BT860" s="15">
        <v>7.4225216995335592E-3</v>
      </c>
      <c r="BU860" s="17">
        <v>1.3371864650982324</v>
      </c>
      <c r="BV860" s="15">
        <v>8.3040325342645209E-3</v>
      </c>
      <c r="BW860" s="15">
        <v>1.621263019249683E-3</v>
      </c>
      <c r="BX860" s="15">
        <v>9.9252955535142039E-3</v>
      </c>
      <c r="BY860" s="17">
        <v>0.25099999379142679</v>
      </c>
      <c r="BZ860" s="17">
        <v>0.21000000486698031</v>
      </c>
      <c r="CA860" s="17">
        <v>4.0999988924446486E-2</v>
      </c>
      <c r="CB860" s="17">
        <v>25.28891884761622</v>
      </c>
    </row>
    <row r="861" spans="1:80" x14ac:dyDescent="0.25">
      <c r="A861" s="9">
        <v>26</v>
      </c>
      <c r="B861" s="10" t="s">
        <v>103</v>
      </c>
      <c r="C861" s="9" t="s">
        <v>104</v>
      </c>
      <c r="D861" s="9" t="s">
        <v>94</v>
      </c>
      <c r="E861" s="9" t="s">
        <v>60</v>
      </c>
      <c r="F861" s="9" t="s">
        <v>320</v>
      </c>
      <c r="G861" s="9" t="s">
        <v>191</v>
      </c>
      <c r="H861" s="9" t="s">
        <v>89</v>
      </c>
      <c r="I861" s="9" t="s">
        <v>64</v>
      </c>
      <c r="J861" s="9" t="s">
        <v>321</v>
      </c>
      <c r="K861" s="9" t="s">
        <v>322</v>
      </c>
      <c r="L861" s="9" t="s">
        <v>323</v>
      </c>
      <c r="M861" s="9" t="s">
        <v>324</v>
      </c>
      <c r="N861" s="10" t="s">
        <v>325</v>
      </c>
      <c r="O861" s="16">
        <v>1.0000000231760968</v>
      </c>
      <c r="P861" s="16">
        <v>0.99999972986454833</v>
      </c>
      <c r="Q861" s="10" t="s">
        <v>213</v>
      </c>
      <c r="R861" s="10" t="s">
        <v>214</v>
      </c>
      <c r="S861" s="10" t="s">
        <v>215</v>
      </c>
      <c r="T861" s="10" t="s">
        <v>326</v>
      </c>
      <c r="U861" s="9" t="s">
        <v>74</v>
      </c>
      <c r="V861" s="9">
        <v>231.71039999999999</v>
      </c>
      <c r="W861" s="9">
        <v>9.8067480000000001E-4</v>
      </c>
      <c r="X861" s="9">
        <v>4760.777</v>
      </c>
      <c r="Y861" s="9">
        <v>4916.5150000000003</v>
      </c>
      <c r="Z861" s="9">
        <v>20.546240000000001</v>
      </c>
      <c r="AA861" s="9">
        <v>21.218360000000001</v>
      </c>
      <c r="AB861" s="9">
        <v>8.8672059999999997E-2</v>
      </c>
      <c r="AC861" s="9">
        <v>9.1572749999999994E-2</v>
      </c>
      <c r="AD861" s="9">
        <v>2.0149179999999999E-2</v>
      </c>
      <c r="AE861" s="9">
        <v>2.080831E-2</v>
      </c>
      <c r="AF861" s="9">
        <v>4.8227969999999996</v>
      </c>
      <c r="AG861" s="9">
        <v>3.0747879999999999</v>
      </c>
      <c r="AH861" s="9">
        <v>4.1779030000000002E-3</v>
      </c>
      <c r="AI861" s="9">
        <v>6.7673969999999996E-3</v>
      </c>
      <c r="AJ861" s="9">
        <v>3.1296800000000001E-3</v>
      </c>
      <c r="AK861" s="9">
        <v>7692.0810000000001</v>
      </c>
      <c r="AL861" s="9">
        <v>8427.3250000000007</v>
      </c>
      <c r="AM861" s="9">
        <v>33.196959999999997</v>
      </c>
      <c r="AN861" s="9">
        <v>36.370080000000002</v>
      </c>
      <c r="AO861" s="9">
        <v>0.14326920000000001</v>
      </c>
      <c r="AP861" s="9">
        <v>0.15696350000000001</v>
      </c>
      <c r="AQ861" s="9">
        <v>0.1038959</v>
      </c>
      <c r="AR861" s="9">
        <v>0.1138267</v>
      </c>
      <c r="AS861" s="9">
        <v>19.093699999999998</v>
      </c>
      <c r="AT861" s="9">
        <v>14.185829999999999</v>
      </c>
      <c r="AU861" s="9">
        <v>5.4413689999999997E-3</v>
      </c>
      <c r="AV861" s="9">
        <v>8.0239720000000007E-3</v>
      </c>
      <c r="AW861" s="9">
        <v>1.205537E-3</v>
      </c>
      <c r="AX861" s="9">
        <v>6.59459E-3</v>
      </c>
      <c r="AY861" s="9">
        <v>7.8001269999999996E-3</v>
      </c>
      <c r="AZ861" s="9">
        <v>41</v>
      </c>
      <c r="BA861" s="9">
        <v>1</v>
      </c>
      <c r="BB861" s="9">
        <v>31</v>
      </c>
      <c r="BC861" s="9">
        <v>1</v>
      </c>
      <c r="BD861" s="9">
        <v>27</v>
      </c>
      <c r="BE861" s="9">
        <v>1</v>
      </c>
      <c r="BF861" s="9">
        <v>14</v>
      </c>
      <c r="BG861" s="9">
        <v>0</v>
      </c>
      <c r="BH861" s="26"/>
      <c r="BI861" s="22">
        <v>0.129</v>
      </c>
      <c r="BJ861" s="22">
        <v>0.10199999999999999</v>
      </c>
      <c r="BK861" s="22">
        <v>2.7E-2</v>
      </c>
      <c r="BL861" s="22">
        <v>30.052000000000003</v>
      </c>
      <c r="BM861" s="12">
        <v>4.2925595634233987E-3</v>
      </c>
      <c r="BN861" s="12">
        <v>3.394116864102222E-3</v>
      </c>
      <c r="BO861" s="12">
        <v>8.9844269932117654E-4</v>
      </c>
      <c r="BP861" s="16">
        <v>1.0000000231760968</v>
      </c>
      <c r="BQ861" s="16">
        <v>0.99999972986454833</v>
      </c>
      <c r="BR861" s="15">
        <v>3.3941169427646029E-3</v>
      </c>
      <c r="BS861" s="15">
        <v>8.9844245661995219E-4</v>
      </c>
      <c r="BT861" s="15">
        <v>4.2925593993845554E-3</v>
      </c>
      <c r="BU861" s="17">
        <v>1.3602002776375346</v>
      </c>
      <c r="BV861" s="15">
        <v>4.616678807882673E-3</v>
      </c>
      <c r="BW861" s="15">
        <v>1.2220616789358075E-3</v>
      </c>
      <c r="BX861" s="15">
        <v>5.8387404868184807E-3</v>
      </c>
      <c r="BY861" s="17">
        <v>0.12899999507030468</v>
      </c>
      <c r="BZ861" s="17">
        <v>0.10200000236396187</v>
      </c>
      <c r="CA861" s="17">
        <v>2.6999992706342804E-2</v>
      </c>
      <c r="CB861" s="17">
        <v>22.093805224180556</v>
      </c>
    </row>
    <row r="862" spans="1:80" x14ac:dyDescent="0.25">
      <c r="A862" s="9">
        <v>27</v>
      </c>
      <c r="B862" s="10" t="s">
        <v>105</v>
      </c>
      <c r="C862" s="9" t="s">
        <v>106</v>
      </c>
      <c r="D862" s="9" t="s">
        <v>59</v>
      </c>
      <c r="E862" s="9" t="s">
        <v>60</v>
      </c>
      <c r="F862" s="9" t="s">
        <v>320</v>
      </c>
      <c r="G862" s="9" t="s">
        <v>191</v>
      </c>
      <c r="H862" s="9" t="s">
        <v>89</v>
      </c>
      <c r="I862" s="9" t="s">
        <v>64</v>
      </c>
      <c r="J862" s="9" t="s">
        <v>321</v>
      </c>
      <c r="K862" s="9" t="s">
        <v>322</v>
      </c>
      <c r="L862" s="9" t="s">
        <v>323</v>
      </c>
      <c r="M862" s="9" t="s">
        <v>324</v>
      </c>
      <c r="N862" s="10" t="s">
        <v>325</v>
      </c>
      <c r="O862" s="16">
        <v>1.0000000231760968</v>
      </c>
      <c r="P862" s="16">
        <v>0.99999972986454833</v>
      </c>
      <c r="Q862" s="10" t="s">
        <v>213</v>
      </c>
      <c r="R862" s="10" t="s">
        <v>214</v>
      </c>
      <c r="S862" s="10" t="s">
        <v>215</v>
      </c>
      <c r="T862" s="10" t="s">
        <v>326</v>
      </c>
      <c r="U862" s="9" t="s">
        <v>74</v>
      </c>
      <c r="V862" s="9">
        <v>1958.67</v>
      </c>
      <c r="W862" s="9">
        <v>1.740364E-5</v>
      </c>
      <c r="X862" s="9">
        <v>4760.777</v>
      </c>
      <c r="Y862" s="9">
        <v>4916.5150000000003</v>
      </c>
      <c r="Z862" s="9">
        <v>2.4306169999999998</v>
      </c>
      <c r="AA862" s="9">
        <v>2.5101290000000001</v>
      </c>
      <c r="AB862" s="9">
        <v>1.2409529999999999E-3</v>
      </c>
      <c r="AC862" s="9">
        <v>1.2815470000000001E-3</v>
      </c>
      <c r="AD862" s="9">
        <v>4.230158E-5</v>
      </c>
      <c r="AE862" s="9">
        <v>4.3685379999999999E-5</v>
      </c>
      <c r="AF862" s="9">
        <v>7.2278159999999994E-2</v>
      </c>
      <c r="AG862" s="9">
        <v>6.1817370000000003E-2</v>
      </c>
      <c r="AH862" s="9">
        <v>5.8526089999999997E-4</v>
      </c>
      <c r="AI862" s="9">
        <v>7.0668450000000002E-4</v>
      </c>
      <c r="AJ862" s="9">
        <v>1.770408E-4</v>
      </c>
      <c r="AK862" s="9">
        <v>7692.0810000000001</v>
      </c>
      <c r="AL862" s="9">
        <v>8427.3250000000007</v>
      </c>
      <c r="AM862" s="9">
        <v>3.9271950000000002</v>
      </c>
      <c r="AN862" s="9">
        <v>4.302575</v>
      </c>
      <c r="AO862" s="9">
        <v>2.005031E-3</v>
      </c>
      <c r="AP862" s="9">
        <v>2.1966809999999998E-3</v>
      </c>
      <c r="AQ862" s="9">
        <v>6.9527390000000003E-4</v>
      </c>
      <c r="AR862" s="9">
        <v>7.617314E-4</v>
      </c>
      <c r="AS862" s="9">
        <v>0.62634650000000003</v>
      </c>
      <c r="AT862" s="9">
        <v>0.232154</v>
      </c>
      <c r="AU862" s="9">
        <v>1.1100470000000001E-3</v>
      </c>
      <c r="AV862" s="9">
        <v>3.2811469999999999E-3</v>
      </c>
      <c r="AW862" s="9">
        <v>1.486042E-4</v>
      </c>
      <c r="AX862" s="9">
        <v>2.5911749999999998E-3</v>
      </c>
      <c r="AY862" s="9">
        <v>2.7397789999999999E-3</v>
      </c>
      <c r="AZ862" s="9">
        <v>179</v>
      </c>
      <c r="BA862" s="9">
        <v>0</v>
      </c>
      <c r="BB862" s="9">
        <v>124</v>
      </c>
      <c r="BC862" s="9">
        <v>0</v>
      </c>
      <c r="BD862" s="9">
        <v>143</v>
      </c>
      <c r="BE862" s="9">
        <v>0</v>
      </c>
      <c r="BF862" s="9">
        <v>50</v>
      </c>
      <c r="BG862" s="9">
        <v>1</v>
      </c>
      <c r="BH862" s="26"/>
      <c r="BI862" s="22">
        <v>6.0000000000000001E-3</v>
      </c>
      <c r="BJ862" s="22">
        <v>6.0000000000000001E-3</v>
      </c>
      <c r="BK862" s="22">
        <v>0</v>
      </c>
      <c r="BL862" s="22">
        <v>4.2429999999999986</v>
      </c>
      <c r="BM862" s="12">
        <v>1.4140938015555038E-3</v>
      </c>
      <c r="BN862" s="12">
        <v>1.4140938015555038E-3</v>
      </c>
      <c r="BO862" s="12">
        <v>0</v>
      </c>
      <c r="BP862" s="16">
        <v>1.0000000231760968</v>
      </c>
      <c r="BQ862" s="16">
        <v>0.99999972986454833</v>
      </c>
      <c r="BR862" s="15">
        <v>1.4140938343286786E-3</v>
      </c>
      <c r="BS862" s="15">
        <v>0</v>
      </c>
      <c r="BT862" s="15">
        <v>1.4140938343286786E-3</v>
      </c>
      <c r="BU862" s="17">
        <v>1.4169886043077378</v>
      </c>
      <c r="BV862" s="15">
        <v>2.0037548486655718E-3</v>
      </c>
      <c r="BW862" s="15">
        <v>0</v>
      </c>
      <c r="BX862" s="15">
        <v>2.0037548486655718E-3</v>
      </c>
      <c r="BY862" s="17">
        <v>6.0000001390565806E-3</v>
      </c>
      <c r="BZ862" s="17">
        <v>6.0000001390565806E-3</v>
      </c>
      <c r="CA862" s="17">
        <v>0</v>
      </c>
      <c r="CB862" s="17">
        <v>2.9943783507510235</v>
      </c>
    </row>
    <row r="863" spans="1:80" x14ac:dyDescent="0.25">
      <c r="A863" s="9">
        <v>28</v>
      </c>
      <c r="B863" s="10" t="s">
        <v>107</v>
      </c>
      <c r="C863" s="9" t="s">
        <v>108</v>
      </c>
      <c r="D863" s="9" t="s">
        <v>81</v>
      </c>
      <c r="E863" s="9" t="s">
        <v>78</v>
      </c>
      <c r="F863" s="9" t="s">
        <v>320</v>
      </c>
      <c r="G863" s="9" t="s">
        <v>191</v>
      </c>
      <c r="H863" s="9" t="s">
        <v>89</v>
      </c>
      <c r="I863" s="9" t="s">
        <v>64</v>
      </c>
      <c r="J863" s="9" t="s">
        <v>321</v>
      </c>
      <c r="K863" s="9" t="s">
        <v>322</v>
      </c>
      <c r="L863" s="9" t="s">
        <v>323</v>
      </c>
      <c r="M863" s="9" t="s">
        <v>324</v>
      </c>
      <c r="N863" s="10" t="s">
        <v>325</v>
      </c>
      <c r="O863" s="16">
        <v>1.0000000231760968</v>
      </c>
      <c r="P863" s="16">
        <v>0.99999972986454833</v>
      </c>
      <c r="Q863" s="10" t="s">
        <v>213</v>
      </c>
      <c r="R863" s="10" t="s">
        <v>214</v>
      </c>
      <c r="S863" s="10" t="s">
        <v>215</v>
      </c>
      <c r="T863" s="10" t="s">
        <v>326</v>
      </c>
      <c r="U863" s="9" t="s">
        <v>74</v>
      </c>
      <c r="V863" s="9">
        <v>809.53610000000003</v>
      </c>
      <c r="W863" s="9">
        <v>1.115392E-5</v>
      </c>
      <c r="X863" s="9">
        <v>4760.777</v>
      </c>
      <c r="Y863" s="9">
        <v>4916.5150000000003</v>
      </c>
      <c r="Z863" s="9">
        <v>5.880871</v>
      </c>
      <c r="AA863" s="9">
        <v>6.0732489999999997</v>
      </c>
      <c r="AB863" s="9">
        <v>7.2644959999999996E-3</v>
      </c>
      <c r="AC863" s="9">
        <v>7.5021360000000004E-3</v>
      </c>
      <c r="AD863" s="9">
        <v>6.5594799999999997E-5</v>
      </c>
      <c r="AE863" s="9">
        <v>6.7740569999999998E-5</v>
      </c>
      <c r="AF863" s="9">
        <v>0.3746621</v>
      </c>
      <c r="AG863" s="9">
        <v>0.23458879999999999</v>
      </c>
      <c r="AH863" s="9">
        <v>1.750772E-4</v>
      </c>
      <c r="AI863" s="9">
        <v>2.8876310000000002E-4</v>
      </c>
      <c r="AJ863" s="9">
        <v>2.5513960000000003E-4</v>
      </c>
      <c r="AK863" s="9">
        <v>7692.0810000000001</v>
      </c>
      <c r="AL863" s="9">
        <v>8427.3250000000007</v>
      </c>
      <c r="AM863" s="9">
        <v>9.5018390000000004</v>
      </c>
      <c r="AN863" s="9">
        <v>10.410069999999999</v>
      </c>
      <c r="AO863" s="9">
        <v>1.173739E-2</v>
      </c>
      <c r="AP863" s="9">
        <v>1.2859300000000001E-2</v>
      </c>
      <c r="AQ863" s="9">
        <v>2.4242959999999998E-3</v>
      </c>
      <c r="AR863" s="9">
        <v>2.6560210000000002E-3</v>
      </c>
      <c r="AS863" s="9">
        <v>7.3445919999999996</v>
      </c>
      <c r="AT863" s="9">
        <v>2.7846350000000002</v>
      </c>
      <c r="AU863" s="9">
        <v>3.30079E-4</v>
      </c>
      <c r="AV863" s="9">
        <v>9.5381290000000004E-4</v>
      </c>
      <c r="AW863" s="11">
        <v>2.2436419999999999E-5</v>
      </c>
      <c r="AX863" s="11">
        <v>8.7970310000000005E-4</v>
      </c>
      <c r="AY863" s="11">
        <v>9.0213960000000003E-4</v>
      </c>
      <c r="AZ863" s="9">
        <v>414</v>
      </c>
      <c r="BA863" s="9">
        <v>0</v>
      </c>
      <c r="BB863" s="9">
        <v>309</v>
      </c>
      <c r="BC863" s="9">
        <v>0</v>
      </c>
      <c r="BD863" s="9">
        <v>211</v>
      </c>
      <c r="BE863" s="9">
        <v>0</v>
      </c>
      <c r="BF863" s="9">
        <v>109</v>
      </c>
      <c r="BG863" s="9">
        <v>0</v>
      </c>
      <c r="BH863" s="26"/>
      <c r="BI863" s="22">
        <v>8.4000000000000005E-2</v>
      </c>
      <c r="BJ863" s="22">
        <v>8.1000000000000003E-2</v>
      </c>
      <c r="BK863" s="22">
        <v>3.0000000000000001E-3</v>
      </c>
      <c r="BL863" s="22">
        <v>17.653999999999993</v>
      </c>
      <c r="BM863" s="12">
        <v>4.7581284694686778E-3</v>
      </c>
      <c r="BN863" s="12">
        <v>4.5881953098447963E-3</v>
      </c>
      <c r="BO863" s="12">
        <v>1.6993315962388135E-4</v>
      </c>
      <c r="BP863" s="16">
        <v>1.0000000231760968</v>
      </c>
      <c r="BQ863" s="16">
        <v>0.99999972986454833</v>
      </c>
      <c r="BR863" s="15">
        <v>4.588195416181255E-3</v>
      </c>
      <c r="BS863" s="15">
        <v>1.6993311371891052E-4</v>
      </c>
      <c r="BT863" s="15">
        <v>4.7581285299001658E-3</v>
      </c>
      <c r="BU863" s="17">
        <v>1.3174513140842181</v>
      </c>
      <c r="BV863" s="15">
        <v>6.0447240803231808E-3</v>
      </c>
      <c r="BW863" s="15">
        <v>2.2387860397540154E-4</v>
      </c>
      <c r="BX863" s="15">
        <v>6.2686026842985821E-3</v>
      </c>
      <c r="BY863" s="17">
        <v>8.4000001066857496E-2</v>
      </c>
      <c r="BZ863" s="17">
        <v>8.1000001877263847E-2</v>
      </c>
      <c r="CA863" s="17">
        <v>2.9999991895936452E-3</v>
      </c>
      <c r="CB863" s="17">
        <v>13.400115671273648</v>
      </c>
    </row>
    <row r="864" spans="1:80" x14ac:dyDescent="0.25">
      <c r="A864" s="9">
        <v>29</v>
      </c>
      <c r="B864" s="10" t="s">
        <v>109</v>
      </c>
      <c r="C864" s="9" t="s">
        <v>110</v>
      </c>
      <c r="D864" s="9" t="s">
        <v>81</v>
      </c>
      <c r="E864" s="9" t="s">
        <v>78</v>
      </c>
      <c r="F864" s="9" t="s">
        <v>320</v>
      </c>
      <c r="G864" s="9" t="s">
        <v>191</v>
      </c>
      <c r="H864" s="9" t="s">
        <v>89</v>
      </c>
      <c r="I864" s="9" t="s">
        <v>64</v>
      </c>
      <c r="J864" s="9" t="s">
        <v>321</v>
      </c>
      <c r="K864" s="9" t="s">
        <v>322</v>
      </c>
      <c r="L864" s="9" t="s">
        <v>323</v>
      </c>
      <c r="M864" s="9" t="s">
        <v>324</v>
      </c>
      <c r="N864" s="10" t="s">
        <v>325</v>
      </c>
      <c r="O864" s="16">
        <v>1.0000000231760968</v>
      </c>
      <c r="P864" s="16">
        <v>0.99999972986454833</v>
      </c>
      <c r="Q864" s="10" t="s">
        <v>213</v>
      </c>
      <c r="R864" s="10" t="s">
        <v>214</v>
      </c>
      <c r="S864" s="10" t="s">
        <v>215</v>
      </c>
      <c r="T864" s="10" t="s">
        <v>326</v>
      </c>
      <c r="U864" s="9" t="s">
        <v>74</v>
      </c>
      <c r="V864" s="9">
        <v>810.86599999999999</v>
      </c>
      <c r="W864" s="9">
        <v>3.1959850000000002E-5</v>
      </c>
      <c r="X864" s="9">
        <v>4760.777</v>
      </c>
      <c r="Y864" s="9">
        <v>4916.5150000000003</v>
      </c>
      <c r="Z864" s="9">
        <v>5.8712260000000001</v>
      </c>
      <c r="AA864" s="9">
        <v>6.063288</v>
      </c>
      <c r="AB864" s="9">
        <v>7.2406859999999997E-3</v>
      </c>
      <c r="AC864" s="9">
        <v>7.4775470000000002E-3</v>
      </c>
      <c r="AD864" s="9">
        <v>1.8764349999999999E-4</v>
      </c>
      <c r="AE864" s="9">
        <v>1.937818E-4</v>
      </c>
      <c r="AF864" s="9">
        <v>0.35908669999999998</v>
      </c>
      <c r="AG864" s="9">
        <v>0.25948500000000002</v>
      </c>
      <c r="AH864" s="9">
        <v>5.2255759999999998E-4</v>
      </c>
      <c r="AI864" s="9">
        <v>7.4679379999999999E-4</v>
      </c>
      <c r="AJ864" s="9">
        <v>4.0435159999999999E-4</v>
      </c>
      <c r="AK864" s="9">
        <v>7692.0810000000001</v>
      </c>
      <c r="AL864" s="9">
        <v>8427.3250000000007</v>
      </c>
      <c r="AM864" s="9">
        <v>9.4862540000000006</v>
      </c>
      <c r="AN864" s="9">
        <v>10.392989999999999</v>
      </c>
      <c r="AO864" s="9">
        <v>1.169892E-2</v>
      </c>
      <c r="AP864" s="9">
        <v>1.2817149999999999E-2</v>
      </c>
      <c r="AQ864" s="9">
        <v>3.8357819999999998E-3</v>
      </c>
      <c r="AR864" s="9">
        <v>4.2024239999999997E-3</v>
      </c>
      <c r="AS864" s="9">
        <v>6.2785849999999996</v>
      </c>
      <c r="AT864" s="9">
        <v>2.3880729999999999</v>
      </c>
      <c r="AU864" s="9">
        <v>6.10931E-4</v>
      </c>
      <c r="AV864" s="9">
        <v>1.759755E-3</v>
      </c>
      <c r="AW864" s="11">
        <v>7.3192630000000003E-5</v>
      </c>
      <c r="AX864" s="11">
        <v>1.5872830000000001E-3</v>
      </c>
      <c r="AY864" s="11">
        <v>1.660475E-3</v>
      </c>
      <c r="AZ864" s="9">
        <v>196</v>
      </c>
      <c r="BA864" s="9">
        <v>0</v>
      </c>
      <c r="BB864" s="9">
        <v>130</v>
      </c>
      <c r="BC864" s="9">
        <v>0</v>
      </c>
      <c r="BD864" s="9">
        <v>183</v>
      </c>
      <c r="BE864" s="9">
        <v>0</v>
      </c>
      <c r="BF864" s="9">
        <v>80</v>
      </c>
      <c r="BG864" s="9">
        <v>0</v>
      </c>
      <c r="BH864" s="26"/>
      <c r="BI864" s="22">
        <v>8.7999999999999995E-2</v>
      </c>
      <c r="BJ864" s="22">
        <v>8.5999999999999993E-2</v>
      </c>
      <c r="BK864" s="22">
        <v>2E-3</v>
      </c>
      <c r="BL864" s="22">
        <v>16.986999999999998</v>
      </c>
      <c r="BM864" s="12">
        <v>5.1804320951315715E-3</v>
      </c>
      <c r="BN864" s="12">
        <v>5.0626950020603995E-3</v>
      </c>
      <c r="BO864" s="12">
        <v>1.1773709307117208E-4</v>
      </c>
      <c r="BP864" s="16">
        <v>1.0000000231760968</v>
      </c>
      <c r="BQ864" s="16">
        <v>0.99999972986454833</v>
      </c>
      <c r="BR864" s="15">
        <v>5.0626951193939087E-3</v>
      </c>
      <c r="BS864" s="15">
        <v>1.1773706126620927E-4</v>
      </c>
      <c r="BT864" s="15">
        <v>5.1804321806601184E-3</v>
      </c>
      <c r="BU864" s="17">
        <v>1.311023479840995</v>
      </c>
      <c r="BV864" s="15">
        <v>6.6373121728018234E-3</v>
      </c>
      <c r="BW864" s="15">
        <v>1.5435605176747811E-4</v>
      </c>
      <c r="BX864" s="15">
        <v>6.7916682245693022E-3</v>
      </c>
      <c r="BY864" s="17">
        <v>8.8000001452873414E-2</v>
      </c>
      <c r="BZ864" s="17">
        <v>8.6000001993144323E-2</v>
      </c>
      <c r="CA864" s="17">
        <v>1.9999994597290965E-3</v>
      </c>
      <c r="CB864" s="17">
        <v>12.957052456497754</v>
      </c>
    </row>
    <row r="865" spans="1:80" x14ac:dyDescent="0.25">
      <c r="A865" s="9">
        <v>30</v>
      </c>
      <c r="B865" s="10" t="s">
        <v>111</v>
      </c>
      <c r="C865" s="9" t="s">
        <v>112</v>
      </c>
      <c r="D865" s="9" t="s">
        <v>63</v>
      </c>
      <c r="E865" s="9" t="s">
        <v>78</v>
      </c>
      <c r="F865" s="9" t="s">
        <v>320</v>
      </c>
      <c r="G865" s="9" t="s">
        <v>191</v>
      </c>
      <c r="H865" s="9" t="s">
        <v>89</v>
      </c>
      <c r="I865" s="9" t="s">
        <v>64</v>
      </c>
      <c r="J865" s="9" t="s">
        <v>321</v>
      </c>
      <c r="K865" s="9" t="s">
        <v>322</v>
      </c>
      <c r="L865" s="9" t="s">
        <v>323</v>
      </c>
      <c r="M865" s="9" t="s">
        <v>324</v>
      </c>
      <c r="N865" s="10" t="s">
        <v>325</v>
      </c>
      <c r="O865" s="16">
        <v>1.0000000231760968</v>
      </c>
      <c r="P865" s="16">
        <v>0.99999972986454833</v>
      </c>
      <c r="Q865" s="10" t="s">
        <v>213</v>
      </c>
      <c r="R865" s="10" t="s">
        <v>214</v>
      </c>
      <c r="S865" s="10" t="s">
        <v>215</v>
      </c>
      <c r="T865" s="10" t="s">
        <v>326</v>
      </c>
      <c r="U865" s="9" t="s">
        <v>74</v>
      </c>
      <c r="V865" s="9">
        <v>826.37739999999997</v>
      </c>
      <c r="W865" s="9">
        <v>1.6462909999999999E-5</v>
      </c>
      <c r="X865" s="9">
        <v>4760.777</v>
      </c>
      <c r="Y865" s="9">
        <v>4916.5150000000003</v>
      </c>
      <c r="Z865" s="9">
        <v>5.7610210000000004</v>
      </c>
      <c r="AA865" s="9">
        <v>5.9494790000000002</v>
      </c>
      <c r="AB865" s="9">
        <v>6.9714160000000002E-3</v>
      </c>
      <c r="AC865" s="9">
        <v>7.199469E-3</v>
      </c>
      <c r="AD865" s="9">
        <v>9.4843139999999996E-5</v>
      </c>
      <c r="AE865" s="9">
        <v>9.7945700000000007E-5</v>
      </c>
      <c r="AF865" s="9">
        <v>0.70002640000000005</v>
      </c>
      <c r="AG865" s="9">
        <v>0.64454800000000001</v>
      </c>
      <c r="AH865" s="9">
        <v>1.354851E-4</v>
      </c>
      <c r="AI865" s="9">
        <v>1.519603E-4</v>
      </c>
      <c r="AJ865" s="9">
        <v>2.6553500000000001E-4</v>
      </c>
      <c r="AK865" s="9">
        <v>7692.0810000000001</v>
      </c>
      <c r="AL865" s="9">
        <v>8427.3250000000007</v>
      </c>
      <c r="AM865" s="9">
        <v>9.3081940000000003</v>
      </c>
      <c r="AN865" s="9">
        <v>10.19791</v>
      </c>
      <c r="AO865" s="9">
        <v>1.1263850000000001E-2</v>
      </c>
      <c r="AP865" s="9">
        <v>1.2340500000000001E-2</v>
      </c>
      <c r="AQ865" s="9">
        <v>2.4716510000000001E-3</v>
      </c>
      <c r="AR865" s="9">
        <v>2.7079029999999998E-3</v>
      </c>
      <c r="AS865" s="9">
        <v>14.642010000000001</v>
      </c>
      <c r="AT865" s="9">
        <v>7.3669500000000001</v>
      </c>
      <c r="AU865" s="9">
        <v>1.6880549999999999E-4</v>
      </c>
      <c r="AV865" s="9">
        <v>3.6757450000000002E-4</v>
      </c>
      <c r="AW865" s="11">
        <v>1.222564E-5</v>
      </c>
      <c r="AX865" s="11">
        <v>3.3800200000000001E-4</v>
      </c>
      <c r="AY865" s="11">
        <v>3.5022770000000001E-4</v>
      </c>
      <c r="AZ865" s="9">
        <v>372</v>
      </c>
      <c r="BA865" s="9">
        <v>0</v>
      </c>
      <c r="BB865" s="9">
        <v>279</v>
      </c>
      <c r="BC865" s="9">
        <v>0</v>
      </c>
      <c r="BD865" s="9">
        <v>243</v>
      </c>
      <c r="BE865" s="9">
        <v>0</v>
      </c>
      <c r="BF865" s="9">
        <v>109</v>
      </c>
      <c r="BG865" s="9">
        <v>0</v>
      </c>
      <c r="BH865" s="26"/>
      <c r="BI865" s="22">
        <v>6.7000000000000004E-2</v>
      </c>
      <c r="BJ865" s="22">
        <v>6.0999999999999999E-2</v>
      </c>
      <c r="BK865" s="22">
        <v>6.0000000000000001E-3</v>
      </c>
      <c r="BL865" s="22">
        <v>18.265999999999998</v>
      </c>
      <c r="BM865" s="12">
        <v>3.6680170809153625E-3</v>
      </c>
      <c r="BN865" s="12">
        <v>3.3395379393408521E-3</v>
      </c>
      <c r="BO865" s="12">
        <v>3.2847914157451005E-4</v>
      </c>
      <c r="BP865" s="16">
        <v>1.0000000231760968</v>
      </c>
      <c r="BQ865" s="16">
        <v>0.99999972986454833</v>
      </c>
      <c r="BR865" s="15">
        <v>3.3395380167383069E-3</v>
      </c>
      <c r="BS865" s="15">
        <v>3.2847905284064875E-4</v>
      </c>
      <c r="BT865" s="15">
        <v>3.6680170695789554E-3</v>
      </c>
      <c r="BU865" s="17">
        <v>1.3021442361460662</v>
      </c>
      <c r="BV865" s="15">
        <v>4.3485601798864517E-3</v>
      </c>
      <c r="BW865" s="15">
        <v>4.2772710535116988E-4</v>
      </c>
      <c r="BX865" s="15">
        <v>4.7762872852376214E-3</v>
      </c>
      <c r="BY865" s="17">
        <v>6.6999999792929199E-2</v>
      </c>
      <c r="BZ865" s="17">
        <v>6.1000001413741907E-2</v>
      </c>
      <c r="CA865" s="17">
        <v>5.9999983791872904E-3</v>
      </c>
      <c r="CB865" s="17">
        <v>14.027631880521595</v>
      </c>
    </row>
    <row r="866" spans="1:80" x14ac:dyDescent="0.25">
      <c r="A866" s="9">
        <v>32</v>
      </c>
      <c r="B866" s="10" t="s">
        <v>113</v>
      </c>
      <c r="C866" s="9" t="s">
        <v>114</v>
      </c>
      <c r="D866" s="9" t="s">
        <v>77</v>
      </c>
      <c r="E866" s="9" t="s">
        <v>78</v>
      </c>
      <c r="F866" s="9" t="s">
        <v>320</v>
      </c>
      <c r="G866" s="9" t="s">
        <v>191</v>
      </c>
      <c r="H866" s="9" t="s">
        <v>89</v>
      </c>
      <c r="I866" s="9" t="s">
        <v>64</v>
      </c>
      <c r="J866" s="9" t="s">
        <v>321</v>
      </c>
      <c r="K866" s="9" t="s">
        <v>322</v>
      </c>
      <c r="L866" s="9" t="s">
        <v>323</v>
      </c>
      <c r="M866" s="9" t="s">
        <v>324</v>
      </c>
      <c r="N866" s="10" t="s">
        <v>325</v>
      </c>
      <c r="O866" s="16">
        <v>1.0000000231760968</v>
      </c>
      <c r="P866" s="16">
        <v>0.99999972986454833</v>
      </c>
      <c r="Q866" s="10" t="s">
        <v>213</v>
      </c>
      <c r="R866" s="10" t="s">
        <v>214</v>
      </c>
      <c r="S866" s="10" t="s">
        <v>215</v>
      </c>
      <c r="T866" s="10" t="s">
        <v>326</v>
      </c>
      <c r="U866" s="9" t="s">
        <v>74</v>
      </c>
      <c r="V866" s="9">
        <v>770.43769999999995</v>
      </c>
      <c r="W866" s="9">
        <v>2.8588100000000002E-5</v>
      </c>
      <c r="X866" s="9">
        <v>4760.777</v>
      </c>
      <c r="Y866" s="9">
        <v>4916.5150000000003</v>
      </c>
      <c r="Z866" s="9">
        <v>6.1793149999999999</v>
      </c>
      <c r="AA866" s="9">
        <v>6.381456</v>
      </c>
      <c r="AB866" s="9">
        <v>8.0205250000000006E-3</v>
      </c>
      <c r="AC866" s="9">
        <v>8.2828969999999991E-3</v>
      </c>
      <c r="AD866" s="9">
        <v>1.766549E-4</v>
      </c>
      <c r="AE866" s="9">
        <v>1.8243369999999999E-4</v>
      </c>
      <c r="AF866" s="9">
        <v>0.24763930000000001</v>
      </c>
      <c r="AG866" s="9">
        <v>0.16844319999999999</v>
      </c>
      <c r="AH866" s="9">
        <v>7.133555E-4</v>
      </c>
      <c r="AI866" s="9">
        <v>1.083058E-3</v>
      </c>
      <c r="AJ866" s="9">
        <v>6.8039939999999996E-4</v>
      </c>
      <c r="AK866" s="9">
        <v>7692.0810000000001</v>
      </c>
      <c r="AL866" s="9">
        <v>8427.3250000000007</v>
      </c>
      <c r="AM866" s="9">
        <v>9.9840400000000002</v>
      </c>
      <c r="AN866" s="9">
        <v>10.938359999999999</v>
      </c>
      <c r="AO866" s="9">
        <v>1.2958920000000001E-2</v>
      </c>
      <c r="AP866" s="9">
        <v>1.419759E-2</v>
      </c>
      <c r="AQ866" s="9">
        <v>6.7931340000000002E-3</v>
      </c>
      <c r="AR866" s="9">
        <v>7.4424529999999999E-3</v>
      </c>
      <c r="AS866" s="9">
        <v>4.8774290000000002</v>
      </c>
      <c r="AT866" s="9">
        <v>1.789053</v>
      </c>
      <c r="AU866" s="9">
        <v>1.3927690000000001E-3</v>
      </c>
      <c r="AV866" s="9">
        <v>4.159996E-3</v>
      </c>
      <c r="AW866" s="11">
        <v>9.3197490000000003E-5</v>
      </c>
      <c r="AX866" s="11">
        <v>3.8020269999999999E-3</v>
      </c>
      <c r="AY866" s="11">
        <v>3.895225E-3</v>
      </c>
      <c r="AZ866" s="9">
        <v>190</v>
      </c>
      <c r="BA866" s="9">
        <v>0</v>
      </c>
      <c r="BB866" s="9">
        <v>137</v>
      </c>
      <c r="BC866" s="9">
        <v>1</v>
      </c>
      <c r="BD866" s="9">
        <v>103</v>
      </c>
      <c r="BE866" s="9">
        <v>0</v>
      </c>
      <c r="BF866" s="9">
        <v>55</v>
      </c>
      <c r="BG866" s="9">
        <v>1</v>
      </c>
      <c r="BH866" s="26"/>
      <c r="BI866" s="22">
        <v>4.9000000000000002E-2</v>
      </c>
      <c r="BJ866" s="22">
        <v>4.9000000000000002E-2</v>
      </c>
      <c r="BK866" s="22">
        <v>0</v>
      </c>
      <c r="BL866" s="22">
        <v>15.987000000000004</v>
      </c>
      <c r="BM866" s="12">
        <v>3.0649903046225052E-3</v>
      </c>
      <c r="BN866" s="12">
        <v>3.0649903046225052E-3</v>
      </c>
      <c r="BO866" s="12">
        <v>0</v>
      </c>
      <c r="BP866" s="16">
        <v>1.0000000231760968</v>
      </c>
      <c r="BQ866" s="16">
        <v>0.99999972986454833</v>
      </c>
      <c r="BR866" s="15">
        <v>3.0649903756570173E-3</v>
      </c>
      <c r="BS866" s="15">
        <v>0</v>
      </c>
      <c r="BT866" s="15">
        <v>3.0649903756570173E-3</v>
      </c>
      <c r="BU866" s="17">
        <v>1.3630320146741419</v>
      </c>
      <c r="BV866" s="15">
        <v>4.1776800066886397E-3</v>
      </c>
      <c r="BW866" s="15">
        <v>0</v>
      </c>
      <c r="BX866" s="15">
        <v>4.1776800066886397E-3</v>
      </c>
      <c r="BY866" s="17">
        <v>4.9000001135628746E-2</v>
      </c>
      <c r="BZ866" s="17">
        <v>4.9000001135628746E-2</v>
      </c>
      <c r="CA866" s="17">
        <v>0</v>
      </c>
      <c r="CB866" s="17">
        <v>11.728998165770884</v>
      </c>
    </row>
    <row r="867" spans="1:80" x14ac:dyDescent="0.25">
      <c r="A867" s="9">
        <v>34</v>
      </c>
      <c r="B867" s="10" t="s">
        <v>154</v>
      </c>
      <c r="C867" s="9" t="s">
        <v>155</v>
      </c>
      <c r="D867" s="9" t="s">
        <v>153</v>
      </c>
      <c r="E867" s="9" t="s">
        <v>60</v>
      </c>
      <c r="F867" s="9" t="s">
        <v>320</v>
      </c>
      <c r="G867" s="9" t="s">
        <v>191</v>
      </c>
      <c r="H867" s="9" t="s">
        <v>89</v>
      </c>
      <c r="I867" s="9" t="s">
        <v>64</v>
      </c>
      <c r="J867" s="9" t="s">
        <v>321</v>
      </c>
      <c r="K867" s="9" t="s">
        <v>322</v>
      </c>
      <c r="L867" s="9" t="s">
        <v>323</v>
      </c>
      <c r="M867" s="9" t="s">
        <v>324</v>
      </c>
      <c r="N867" s="10" t="s">
        <v>325</v>
      </c>
      <c r="O867" s="16">
        <v>1.0000000231760968</v>
      </c>
      <c r="P867" s="16">
        <v>0.99999972986454833</v>
      </c>
      <c r="Q867" s="10" t="s">
        <v>213</v>
      </c>
      <c r="R867" s="10" t="s">
        <v>214</v>
      </c>
      <c r="S867" s="10" t="s">
        <v>215</v>
      </c>
      <c r="T867" s="10" t="s">
        <v>326</v>
      </c>
      <c r="U867" s="9" t="s">
        <v>74</v>
      </c>
      <c r="V867" s="9">
        <v>1108.424</v>
      </c>
      <c r="W867" s="9">
        <v>2.823271E-4</v>
      </c>
      <c r="X867" s="9">
        <v>4760.777</v>
      </c>
      <c r="Y867" s="9">
        <v>4916.5150000000003</v>
      </c>
      <c r="Z867" s="9">
        <v>4.2950869999999997</v>
      </c>
      <c r="AA867" s="9">
        <v>4.4355900000000004</v>
      </c>
      <c r="AB867" s="9">
        <v>3.8749489999999999E-3</v>
      </c>
      <c r="AC867" s="9">
        <v>4.0017079999999997E-3</v>
      </c>
      <c r="AD867" s="9">
        <v>1.2126190000000001E-3</v>
      </c>
      <c r="AE867" s="9">
        <v>1.2522869999999999E-3</v>
      </c>
      <c r="AF867" s="9">
        <v>1.279577</v>
      </c>
      <c r="AG867" s="9">
        <v>0.96049200000000001</v>
      </c>
      <c r="AH867" s="9">
        <v>9.4767219999999995E-4</v>
      </c>
      <c r="AI867" s="9">
        <v>1.3037979999999999E-3</v>
      </c>
      <c r="AJ867" s="9">
        <v>1.0216629999999999E-3</v>
      </c>
      <c r="AK867" s="9">
        <v>7692.0810000000001</v>
      </c>
      <c r="AL867" s="9">
        <v>8427.3250000000007</v>
      </c>
      <c r="AM867" s="9">
        <v>6.9396550000000001</v>
      </c>
      <c r="AN867" s="9">
        <v>7.6029790000000004</v>
      </c>
      <c r="AO867" s="9">
        <v>6.2608309999999997E-3</v>
      </c>
      <c r="AP867" s="9">
        <v>6.8592690000000003E-3</v>
      </c>
      <c r="AQ867" s="9">
        <v>7.0899869999999999E-3</v>
      </c>
      <c r="AR867" s="9">
        <v>7.7676799999999999E-3</v>
      </c>
      <c r="AS867" s="9">
        <v>3.701991</v>
      </c>
      <c r="AT867" s="9">
        <v>1.6579280000000001</v>
      </c>
      <c r="AU867" s="9">
        <v>1.9151820000000001E-3</v>
      </c>
      <c r="AV867" s="9">
        <v>4.6851719999999996E-3</v>
      </c>
      <c r="AW867" s="9">
        <v>4.7826059999999998E-4</v>
      </c>
      <c r="AX867" s="9">
        <v>2.9665519999999999E-3</v>
      </c>
      <c r="AY867" s="9">
        <v>3.4448119999999998E-3</v>
      </c>
      <c r="AZ867" s="9">
        <v>167</v>
      </c>
      <c r="BA867" s="9">
        <v>1</v>
      </c>
      <c r="BB867" s="9">
        <v>114</v>
      </c>
      <c r="BC867" s="9">
        <v>1</v>
      </c>
      <c r="BD867" s="9">
        <v>108</v>
      </c>
      <c r="BE867" s="9">
        <v>0</v>
      </c>
      <c r="BF867" s="9">
        <v>44</v>
      </c>
      <c r="BG867" s="9">
        <v>1</v>
      </c>
      <c r="BH867" s="26"/>
      <c r="BI867" s="22">
        <v>2.6000000000000002E-2</v>
      </c>
      <c r="BJ867" s="22">
        <v>2.1000000000000001E-2</v>
      </c>
      <c r="BK867" s="22">
        <v>5.0000000000000001E-3</v>
      </c>
      <c r="BL867" s="22">
        <v>17.895</v>
      </c>
      <c r="BM867" s="12">
        <v>1.4529198100027942E-3</v>
      </c>
      <c r="BN867" s="12">
        <v>1.1735121542330261E-3</v>
      </c>
      <c r="BO867" s="12">
        <v>2.7940765576976809E-4</v>
      </c>
      <c r="BP867" s="16">
        <v>1.0000000231760968</v>
      </c>
      <c r="BQ867" s="16">
        <v>0.99999972986454833</v>
      </c>
      <c r="BR867" s="15">
        <v>1.1735121814304575E-3</v>
      </c>
      <c r="BS867" s="15">
        <v>2.7940758029185479E-4</v>
      </c>
      <c r="BT867" s="15">
        <v>1.4529197617223124E-3</v>
      </c>
      <c r="BU867" s="17">
        <v>1.2619397116280977</v>
      </c>
      <c r="BV867" s="15">
        <v>1.4809016238264115E-3</v>
      </c>
      <c r="BW867" s="15">
        <v>3.5259552130020779E-4</v>
      </c>
      <c r="BX867" s="15">
        <v>1.8334971451266194E-3</v>
      </c>
      <c r="BY867" s="17">
        <v>2.5999999136020774E-2</v>
      </c>
      <c r="BZ867" s="17">
        <v>2.1000000486698034E-2</v>
      </c>
      <c r="CA867" s="17">
        <v>4.9999986493227417E-3</v>
      </c>
      <c r="CB867" s="17">
        <v>14.180550651593869</v>
      </c>
    </row>
    <row r="868" spans="1:80" x14ac:dyDescent="0.25">
      <c r="A868" s="9">
        <v>35</v>
      </c>
      <c r="B868" s="10" t="s">
        <v>115</v>
      </c>
      <c r="C868" s="9" t="s">
        <v>116</v>
      </c>
      <c r="D868" s="9" t="s">
        <v>97</v>
      </c>
      <c r="E868" s="9" t="s">
        <v>78</v>
      </c>
      <c r="F868" s="9" t="s">
        <v>320</v>
      </c>
      <c r="G868" s="9" t="s">
        <v>191</v>
      </c>
      <c r="H868" s="9" t="s">
        <v>89</v>
      </c>
      <c r="I868" s="9" t="s">
        <v>64</v>
      </c>
      <c r="J868" s="9" t="s">
        <v>321</v>
      </c>
      <c r="K868" s="9" t="s">
        <v>322</v>
      </c>
      <c r="L868" s="9" t="s">
        <v>323</v>
      </c>
      <c r="M868" s="9" t="s">
        <v>324</v>
      </c>
      <c r="N868" s="10" t="s">
        <v>325</v>
      </c>
      <c r="O868" s="16">
        <v>1.0000000231760968</v>
      </c>
      <c r="P868" s="16">
        <v>0.99999972986454833</v>
      </c>
      <c r="Q868" s="10" t="s">
        <v>213</v>
      </c>
      <c r="R868" s="10" t="s">
        <v>214</v>
      </c>
      <c r="S868" s="10" t="s">
        <v>215</v>
      </c>
      <c r="T868" s="10" t="s">
        <v>326</v>
      </c>
      <c r="U868" s="9" t="s">
        <v>74</v>
      </c>
      <c r="V868" s="9">
        <v>848.80050000000006</v>
      </c>
      <c r="W868" s="9">
        <v>3.7112769999999999E-5</v>
      </c>
      <c r="X868" s="9">
        <v>4760.777</v>
      </c>
      <c r="Y868" s="9">
        <v>4916.5150000000003</v>
      </c>
      <c r="Z868" s="9">
        <v>5.6088300000000002</v>
      </c>
      <c r="AA868" s="9">
        <v>5.7923090000000004</v>
      </c>
      <c r="AB868" s="9">
        <v>6.6079490000000001E-3</v>
      </c>
      <c r="AC868" s="9">
        <v>6.8241120000000002E-3</v>
      </c>
      <c r="AD868" s="9">
        <v>2.0815920000000001E-4</v>
      </c>
      <c r="AE868" s="9">
        <v>2.1496859999999999E-4</v>
      </c>
      <c r="AF868" s="9">
        <v>1.5898559999999999</v>
      </c>
      <c r="AG868" s="9">
        <v>1.069348</v>
      </c>
      <c r="AH868" s="9">
        <v>1.3092959999999999E-4</v>
      </c>
      <c r="AI868" s="9">
        <v>2.0102769999999999E-4</v>
      </c>
      <c r="AJ868" s="9">
        <v>5.6889709999999999E-4</v>
      </c>
      <c r="AK868" s="9">
        <v>7692.0810000000001</v>
      </c>
      <c r="AL868" s="9">
        <v>8427.3250000000007</v>
      </c>
      <c r="AM868" s="9">
        <v>9.0622959999999999</v>
      </c>
      <c r="AN868" s="9">
        <v>9.9285119999999996</v>
      </c>
      <c r="AO868" s="9">
        <v>1.067659E-2</v>
      </c>
      <c r="AP868" s="9">
        <v>1.169711E-2</v>
      </c>
      <c r="AQ868" s="9">
        <v>5.1555139999999999E-3</v>
      </c>
      <c r="AR868" s="9">
        <v>5.6483009999999997E-3</v>
      </c>
      <c r="AS868" s="9">
        <v>21.357130000000002</v>
      </c>
      <c r="AT868" s="9">
        <v>8.4694610000000008</v>
      </c>
      <c r="AU868" s="9">
        <v>2.4139539999999999E-4</v>
      </c>
      <c r="AV868" s="9">
        <v>6.6690209999999996E-4</v>
      </c>
      <c r="AW868" s="11">
        <v>2.253621E-5</v>
      </c>
      <c r="AX868" s="11">
        <v>5.9213899999999999E-4</v>
      </c>
      <c r="AY868" s="11">
        <v>6.1467520000000003E-4</v>
      </c>
      <c r="AZ868" s="9">
        <v>595</v>
      </c>
      <c r="BA868" s="9">
        <v>0</v>
      </c>
      <c r="BB868" s="9">
        <v>488</v>
      </c>
      <c r="BC868" s="9">
        <v>0</v>
      </c>
      <c r="BD868" s="9">
        <v>250</v>
      </c>
      <c r="BE868" s="9">
        <v>0</v>
      </c>
      <c r="BF868" s="9">
        <v>132</v>
      </c>
      <c r="BG868" s="9">
        <v>0</v>
      </c>
      <c r="BH868" s="26"/>
      <c r="BI868" s="22">
        <v>9.4E-2</v>
      </c>
      <c r="BJ868" s="22">
        <v>9.1999999999999998E-2</v>
      </c>
      <c r="BK868" s="22">
        <v>2E-3</v>
      </c>
      <c r="BL868" s="22">
        <v>22.499999999999996</v>
      </c>
      <c r="BM868" s="12">
        <v>4.1777777777777785E-3</v>
      </c>
      <c r="BN868" s="12">
        <v>4.0888888888888893E-3</v>
      </c>
      <c r="BO868" s="12">
        <v>8.8888888888888907E-5</v>
      </c>
      <c r="BP868" s="16">
        <v>1.0000000231760968</v>
      </c>
      <c r="BQ868" s="16">
        <v>0.99999972986454833</v>
      </c>
      <c r="BR868" s="15">
        <v>4.0888889836533738E-3</v>
      </c>
      <c r="BS868" s="15">
        <v>8.8888864876848761E-5</v>
      </c>
      <c r="BT868" s="15">
        <v>4.1777778485302224E-3</v>
      </c>
      <c r="BU868" s="17">
        <v>1.4634034851917153</v>
      </c>
      <c r="BV868" s="15">
        <v>5.9836943892403573E-3</v>
      </c>
      <c r="BW868" s="15">
        <v>1.3008027465551592E-4</v>
      </c>
      <c r="BX868" s="15">
        <v>6.1137746638958729E-3</v>
      </c>
      <c r="BY868" s="17">
        <v>9.4000001591929991E-2</v>
      </c>
      <c r="BZ868" s="17">
        <v>9.20000021322009E-2</v>
      </c>
      <c r="CA868" s="17">
        <v>1.9999994597290965E-3</v>
      </c>
      <c r="CB868" s="17">
        <v>15.375117134596923</v>
      </c>
    </row>
    <row r="869" spans="1:80" x14ac:dyDescent="0.25">
      <c r="A869" s="9">
        <v>36</v>
      </c>
      <c r="B869" s="10" t="s">
        <v>117</v>
      </c>
      <c r="C869" s="9" t="s">
        <v>118</v>
      </c>
      <c r="D869" s="9" t="s">
        <v>100</v>
      </c>
      <c r="E869" s="9" t="s">
        <v>78</v>
      </c>
      <c r="F869" s="9" t="s">
        <v>320</v>
      </c>
      <c r="G869" s="9" t="s">
        <v>191</v>
      </c>
      <c r="H869" s="9" t="s">
        <v>89</v>
      </c>
      <c r="I869" s="9" t="s">
        <v>64</v>
      </c>
      <c r="J869" s="9" t="s">
        <v>321</v>
      </c>
      <c r="K869" s="9" t="s">
        <v>322</v>
      </c>
      <c r="L869" s="9" t="s">
        <v>323</v>
      </c>
      <c r="M869" s="9" t="s">
        <v>324</v>
      </c>
      <c r="N869" s="10" t="s">
        <v>325</v>
      </c>
      <c r="O869" s="16">
        <v>1.0000000231760968</v>
      </c>
      <c r="P869" s="16">
        <v>0.99999972986454833</v>
      </c>
      <c r="Q869" s="10" t="s">
        <v>213</v>
      </c>
      <c r="R869" s="10" t="s">
        <v>214</v>
      </c>
      <c r="S869" s="10" t="s">
        <v>215</v>
      </c>
      <c r="T869" s="10" t="s">
        <v>326</v>
      </c>
      <c r="U869" s="9" t="s">
        <v>74</v>
      </c>
      <c r="V869" s="9">
        <v>454.10140000000001</v>
      </c>
      <c r="W869" s="9">
        <v>1.1805460000000001E-4</v>
      </c>
      <c r="X869" s="9">
        <v>4760.777</v>
      </c>
      <c r="Y869" s="9">
        <v>4916.5150000000003</v>
      </c>
      <c r="Z869" s="9">
        <v>10.48395</v>
      </c>
      <c r="AA869" s="9">
        <v>10.82691</v>
      </c>
      <c r="AB869" s="9">
        <v>2.308725E-2</v>
      </c>
      <c r="AC869" s="9">
        <v>2.3842490000000001E-2</v>
      </c>
      <c r="AD869" s="9">
        <v>1.237679E-3</v>
      </c>
      <c r="AE869" s="9">
        <v>1.278167E-3</v>
      </c>
      <c r="AF869" s="9">
        <v>1.1043430000000001</v>
      </c>
      <c r="AG869" s="9">
        <v>0.85996459999999997</v>
      </c>
      <c r="AH869" s="9">
        <v>1.120738E-3</v>
      </c>
      <c r="AI869" s="9">
        <v>1.486301E-3</v>
      </c>
      <c r="AJ869" s="9">
        <v>1.7046120000000001E-3</v>
      </c>
      <c r="AK869" s="9">
        <v>7692.0810000000001</v>
      </c>
      <c r="AL869" s="9">
        <v>8427.3250000000007</v>
      </c>
      <c r="AM869" s="9">
        <v>16.939129999999999</v>
      </c>
      <c r="AN869" s="9">
        <v>18.558240000000001</v>
      </c>
      <c r="AO869" s="9">
        <v>3.7302519999999999E-2</v>
      </c>
      <c r="AP869" s="9">
        <v>4.0868059999999998E-2</v>
      </c>
      <c r="AQ869" s="9">
        <v>2.887464E-2</v>
      </c>
      <c r="AR869" s="9">
        <v>3.1634610000000001E-2</v>
      </c>
      <c r="AS869" s="9">
        <v>32.047409999999999</v>
      </c>
      <c r="AT869" s="9">
        <v>4.9951619999999997</v>
      </c>
      <c r="AU869" s="9">
        <v>9.0099780000000001E-4</v>
      </c>
      <c r="AV869" s="9">
        <v>6.3330510000000001E-3</v>
      </c>
      <c r="AW869" s="11">
        <v>2.1829870000000001E-4</v>
      </c>
      <c r="AX869" s="11">
        <v>5.4028920000000003E-3</v>
      </c>
      <c r="AY869" s="11">
        <v>5.6211910000000002E-3</v>
      </c>
      <c r="AZ869" s="9">
        <v>67</v>
      </c>
      <c r="BA869" s="9">
        <v>0</v>
      </c>
      <c r="BB869" s="9">
        <v>41</v>
      </c>
      <c r="BC869" s="9">
        <v>0</v>
      </c>
      <c r="BD869" s="9">
        <v>56</v>
      </c>
      <c r="BE869" s="9">
        <v>0</v>
      </c>
      <c r="BF869" s="9">
        <v>13</v>
      </c>
      <c r="BG869" s="9">
        <v>1</v>
      </c>
      <c r="BH869" s="26"/>
      <c r="BI869" s="22">
        <v>0.16400000000000001</v>
      </c>
      <c r="BJ869" s="22">
        <v>0.16200000000000001</v>
      </c>
      <c r="BK869" s="22">
        <v>2E-3</v>
      </c>
      <c r="BL869" s="22">
        <v>17.360999999999994</v>
      </c>
      <c r="BM869" s="12">
        <v>9.4464604573469314E-3</v>
      </c>
      <c r="BN869" s="12">
        <v>9.3312597200622127E-3</v>
      </c>
      <c r="BO869" s="12">
        <v>1.1520073728471866E-4</v>
      </c>
      <c r="BP869" s="16">
        <v>1.0000000231760968</v>
      </c>
      <c r="BQ869" s="16">
        <v>0.99999972986454833</v>
      </c>
      <c r="BR869" s="15">
        <v>9.331259936324391E-3</v>
      </c>
      <c r="BS869" s="15">
        <v>1.1520070616491546E-4</v>
      </c>
      <c r="BT869" s="15">
        <v>9.4464606424893068E-3</v>
      </c>
      <c r="BU869" s="17">
        <v>1.4100273902095386</v>
      </c>
      <c r="BV869" s="15">
        <v>1.3157332095382307E-2</v>
      </c>
      <c r="BW869" s="15">
        <v>1.6243615106401166E-4</v>
      </c>
      <c r="BX869" s="15">
        <v>1.3319768246446319E-2</v>
      </c>
      <c r="BY869" s="17">
        <v>0.16400000321425678</v>
      </c>
      <c r="BZ869" s="17">
        <v>0.16200000375452769</v>
      </c>
      <c r="CA869" s="17">
        <v>1.9999994597290965E-3</v>
      </c>
      <c r="CB869" s="17">
        <v>12.312526778235169</v>
      </c>
    </row>
    <row r="870" spans="1:80" x14ac:dyDescent="0.25">
      <c r="A870" s="9">
        <v>37</v>
      </c>
      <c r="B870" s="10" t="s">
        <v>119</v>
      </c>
      <c r="C870" s="9" t="s">
        <v>120</v>
      </c>
      <c r="D870" s="9" t="s">
        <v>121</v>
      </c>
      <c r="E870" s="9" t="s">
        <v>78</v>
      </c>
      <c r="F870" s="9" t="s">
        <v>320</v>
      </c>
      <c r="G870" s="9" t="s">
        <v>191</v>
      </c>
      <c r="H870" s="9" t="s">
        <v>89</v>
      </c>
      <c r="I870" s="9" t="s">
        <v>64</v>
      </c>
      <c r="J870" s="9" t="s">
        <v>321</v>
      </c>
      <c r="K870" s="9" t="s">
        <v>322</v>
      </c>
      <c r="L870" s="9" t="s">
        <v>323</v>
      </c>
      <c r="M870" s="9" t="s">
        <v>324</v>
      </c>
      <c r="N870" s="10" t="s">
        <v>325</v>
      </c>
      <c r="O870" s="16">
        <v>1.0000000231760968</v>
      </c>
      <c r="P870" s="16">
        <v>0.99999972986454833</v>
      </c>
      <c r="Q870" s="10" t="s">
        <v>213</v>
      </c>
      <c r="R870" s="10" t="s">
        <v>214</v>
      </c>
      <c r="S870" s="10" t="s">
        <v>215</v>
      </c>
      <c r="T870" s="10" t="s">
        <v>326</v>
      </c>
      <c r="U870" s="9" t="s">
        <v>74</v>
      </c>
      <c r="V870" s="9">
        <v>228.9453</v>
      </c>
      <c r="W870" s="9">
        <v>1.4313920000000001E-3</v>
      </c>
      <c r="X870" s="9">
        <v>4760.777</v>
      </c>
      <c r="Y870" s="9">
        <v>4916.5150000000003</v>
      </c>
      <c r="Z870" s="9">
        <v>20.79439</v>
      </c>
      <c r="AA870" s="9">
        <v>21.474620000000002</v>
      </c>
      <c r="AB870" s="9">
        <v>9.0826879999999999E-2</v>
      </c>
      <c r="AC870" s="9">
        <v>9.3798060000000003E-2</v>
      </c>
      <c r="AD870" s="9">
        <v>2.976492E-2</v>
      </c>
      <c r="AE870" s="9">
        <v>3.0738600000000001E-2</v>
      </c>
      <c r="AF870" s="9">
        <v>3.2538589999999998</v>
      </c>
      <c r="AG870" s="9">
        <v>1.5497939999999999</v>
      </c>
      <c r="AH870" s="9">
        <v>9.1475749999999998E-3</v>
      </c>
      <c r="AI870" s="9">
        <v>1.9833989999999999E-2</v>
      </c>
      <c r="AJ870" s="9">
        <v>5.5951120000000002E-3</v>
      </c>
      <c r="AK870" s="9">
        <v>7692.0810000000001</v>
      </c>
      <c r="AL870" s="9">
        <v>8427.3250000000007</v>
      </c>
      <c r="AM870" s="9">
        <v>33.597900000000003</v>
      </c>
      <c r="AN870" s="9">
        <v>36.809339999999999</v>
      </c>
      <c r="AO870" s="9">
        <v>0.14675079999999999</v>
      </c>
      <c r="AP870" s="9">
        <v>0.1607779</v>
      </c>
      <c r="AQ870" s="9">
        <v>0.18798400000000001</v>
      </c>
      <c r="AR870" s="9">
        <v>0.20595240000000001</v>
      </c>
      <c r="AS870" s="9">
        <v>21.882370000000002</v>
      </c>
      <c r="AT870" s="9">
        <v>4.9188999999999998</v>
      </c>
      <c r="AU870" s="9">
        <v>8.59066E-3</v>
      </c>
      <c r="AV870" s="9">
        <v>4.18696E-2</v>
      </c>
      <c r="AW870" s="11">
        <v>4.751903E-3</v>
      </c>
      <c r="AX870" s="11">
        <v>3.1838320000000003E-2</v>
      </c>
      <c r="AY870" s="11">
        <v>3.6590230000000001E-2</v>
      </c>
      <c r="AZ870" s="9">
        <v>18</v>
      </c>
      <c r="BA870" s="9">
        <v>1</v>
      </c>
      <c r="BB870" s="9">
        <v>9</v>
      </c>
      <c r="BC870" s="9">
        <v>1</v>
      </c>
      <c r="BD870" s="9">
        <v>18</v>
      </c>
      <c r="BE870" s="9">
        <v>1</v>
      </c>
      <c r="BF870" s="9">
        <v>4</v>
      </c>
      <c r="BG870" s="9">
        <v>1</v>
      </c>
      <c r="BH870" s="26"/>
      <c r="BI870" s="22">
        <v>0.27</v>
      </c>
      <c r="BJ870" s="22">
        <v>0.24199999999999999</v>
      </c>
      <c r="BK870" s="22">
        <v>2.8000000000000001E-2</v>
      </c>
      <c r="BL870" s="22">
        <v>22.628000000000007</v>
      </c>
      <c r="BM870" s="12">
        <v>1.1932119497967117E-2</v>
      </c>
      <c r="BN870" s="12">
        <v>1.0694714512992748E-2</v>
      </c>
      <c r="BO870" s="12">
        <v>1.2374049849743676E-3</v>
      </c>
      <c r="BP870" s="16">
        <v>1.0000000231760968</v>
      </c>
      <c r="BQ870" s="16">
        <v>0.99999972986454833</v>
      </c>
      <c r="BR870" s="15">
        <v>1.0694714760854488E-2</v>
      </c>
      <c r="BS870" s="15">
        <v>1.237404650707413E-3</v>
      </c>
      <c r="BT870" s="15">
        <v>1.1932119411561901E-2</v>
      </c>
      <c r="BU870" s="17">
        <v>1.3823150117691219</v>
      </c>
      <c r="BV870" s="15">
        <v>1.4783464760517973E-2</v>
      </c>
      <c r="BW870" s="15">
        <v>1.7104830243057838E-3</v>
      </c>
      <c r="BX870" s="15">
        <v>1.6493947784823756E-2</v>
      </c>
      <c r="BY870" s="17">
        <v>0.26999999804482278</v>
      </c>
      <c r="BZ870" s="17">
        <v>0.24200000560861543</v>
      </c>
      <c r="CA870" s="17">
        <v>2.7999992436207353E-2</v>
      </c>
      <c r="CB870" s="17">
        <v>16.369640644385477</v>
      </c>
    </row>
    <row r="871" spans="1:80" x14ac:dyDescent="0.25">
      <c r="A871" s="9">
        <v>38</v>
      </c>
      <c r="B871" s="10" t="s">
        <v>122</v>
      </c>
      <c r="C871" s="9" t="s">
        <v>123</v>
      </c>
      <c r="D871" s="9" t="s">
        <v>100</v>
      </c>
      <c r="E871" s="9" t="s">
        <v>78</v>
      </c>
      <c r="F871" s="9" t="s">
        <v>320</v>
      </c>
      <c r="G871" s="9" t="s">
        <v>191</v>
      </c>
      <c r="H871" s="9" t="s">
        <v>89</v>
      </c>
      <c r="I871" s="9" t="s">
        <v>64</v>
      </c>
      <c r="J871" s="9" t="s">
        <v>321</v>
      </c>
      <c r="K871" s="9" t="s">
        <v>322</v>
      </c>
      <c r="L871" s="9" t="s">
        <v>323</v>
      </c>
      <c r="M871" s="9" t="s">
        <v>324</v>
      </c>
      <c r="N871" s="10" t="s">
        <v>325</v>
      </c>
      <c r="O871" s="16">
        <v>1.0000000231760968</v>
      </c>
      <c r="P871" s="16">
        <v>0.99999972986454833</v>
      </c>
      <c r="Q871" s="10" t="s">
        <v>213</v>
      </c>
      <c r="R871" s="10" t="s">
        <v>214</v>
      </c>
      <c r="S871" s="10" t="s">
        <v>215</v>
      </c>
      <c r="T871" s="10" t="s">
        <v>326</v>
      </c>
      <c r="U871" s="9" t="s">
        <v>74</v>
      </c>
      <c r="V871" s="9">
        <v>1037.6379999999999</v>
      </c>
      <c r="W871" s="9">
        <v>1.394837E-5</v>
      </c>
      <c r="X871" s="9">
        <v>4760.777</v>
      </c>
      <c r="Y871" s="9">
        <v>4916.5150000000003</v>
      </c>
      <c r="Z871" s="9">
        <v>4.5880910000000004</v>
      </c>
      <c r="AA871" s="9">
        <v>4.7381799999999998</v>
      </c>
      <c r="AB871" s="9">
        <v>4.4216699999999999E-3</v>
      </c>
      <c r="AC871" s="9">
        <v>4.5663129999999998E-3</v>
      </c>
      <c r="AD871" s="9">
        <v>6.3996410000000003E-5</v>
      </c>
      <c r="AE871" s="9">
        <v>6.6089900000000006E-5</v>
      </c>
      <c r="AF871" s="9">
        <v>0.54174180000000005</v>
      </c>
      <c r="AG871" s="9">
        <v>0.35746749999999999</v>
      </c>
      <c r="AH871" s="9">
        <v>1.181308E-4</v>
      </c>
      <c r="AI871" s="9">
        <v>1.8488369999999999E-4</v>
      </c>
      <c r="AJ871" s="9">
        <v>6.2033079999999999E-5</v>
      </c>
      <c r="AK871" s="9">
        <v>7692.0810000000001</v>
      </c>
      <c r="AL871" s="9">
        <v>8427.3250000000007</v>
      </c>
      <c r="AM871" s="9">
        <v>7.4130690000000001</v>
      </c>
      <c r="AN871" s="9">
        <v>8.1216439999999999</v>
      </c>
      <c r="AO871" s="9">
        <v>7.1441780000000002E-3</v>
      </c>
      <c r="AP871" s="9">
        <v>7.8270509999999998E-3</v>
      </c>
      <c r="AQ871" s="9">
        <v>4.5985550000000002E-4</v>
      </c>
      <c r="AR871" s="9">
        <v>5.0381060000000003E-4</v>
      </c>
      <c r="AS871" s="9">
        <v>6.021687</v>
      </c>
      <c r="AT871" s="9">
        <v>2.597906</v>
      </c>
      <c r="AU871" s="9">
        <v>7.6366560000000006E-5</v>
      </c>
      <c r="AV871" s="9">
        <v>1.939295E-4</v>
      </c>
      <c r="AW871" s="11">
        <v>2.236262E-5</v>
      </c>
      <c r="AX871" s="11">
        <v>1.7047270000000001E-4</v>
      </c>
      <c r="AY871" s="11">
        <v>1.928353E-4</v>
      </c>
      <c r="AZ871" s="9">
        <v>718</v>
      </c>
      <c r="BA871" s="9">
        <v>0</v>
      </c>
      <c r="BB871" s="9">
        <v>608</v>
      </c>
      <c r="BC871" s="9">
        <v>0</v>
      </c>
      <c r="BD871" s="9">
        <v>501</v>
      </c>
      <c r="BE871" s="9">
        <v>0</v>
      </c>
      <c r="BF871" s="9">
        <v>292</v>
      </c>
      <c r="BG871" s="9">
        <v>0</v>
      </c>
      <c r="BH871" s="26"/>
      <c r="BI871" s="22">
        <v>3.5000000000000003E-2</v>
      </c>
      <c r="BJ871" s="22">
        <v>3.4000000000000002E-2</v>
      </c>
      <c r="BK871" s="22">
        <v>1E-3</v>
      </c>
      <c r="BL871" s="22">
        <v>15.228000000000002</v>
      </c>
      <c r="BM871" s="12">
        <v>2.2983976884686104E-3</v>
      </c>
      <c r="BN871" s="12">
        <v>2.2327291830837931E-3</v>
      </c>
      <c r="BO871" s="12">
        <v>6.5668505384817432E-5</v>
      </c>
      <c r="BP871" s="16">
        <v>1.0000000231760968</v>
      </c>
      <c r="BQ871" s="16">
        <v>0.99999972986454833</v>
      </c>
      <c r="BR871" s="15">
        <v>2.2327292348297409E-3</v>
      </c>
      <c r="BS871" s="15">
        <v>6.5668487645426069E-5</v>
      </c>
      <c r="BT871" s="15">
        <v>2.2983977224751671E-3</v>
      </c>
      <c r="BU871" s="17">
        <v>1.3978115885883544</v>
      </c>
      <c r="BV871" s="15">
        <v>3.1209347986250213E-3</v>
      </c>
      <c r="BW871" s="15">
        <v>9.179217303584774E-5</v>
      </c>
      <c r="BX871" s="15">
        <v>3.2127269716608689E-3</v>
      </c>
      <c r="BY871" s="17">
        <v>3.5000000517851841E-2</v>
      </c>
      <c r="BZ871" s="17">
        <v>3.4000000787987296E-2</v>
      </c>
      <c r="CA871" s="17">
        <v>9.9999972986454825E-4</v>
      </c>
      <c r="CB871" s="17">
        <v>10.894172093235191</v>
      </c>
    </row>
    <row r="872" spans="1:80" x14ac:dyDescent="0.25">
      <c r="A872" s="9">
        <v>39</v>
      </c>
      <c r="B872" s="10" t="s">
        <v>124</v>
      </c>
      <c r="C872" s="9" t="s">
        <v>125</v>
      </c>
      <c r="D872" s="9" t="s">
        <v>126</v>
      </c>
      <c r="E872" s="9" t="s">
        <v>60</v>
      </c>
      <c r="F872" s="9" t="s">
        <v>320</v>
      </c>
      <c r="G872" s="9" t="s">
        <v>191</v>
      </c>
      <c r="H872" s="9" t="s">
        <v>89</v>
      </c>
      <c r="I872" s="9" t="s">
        <v>64</v>
      </c>
      <c r="J872" s="9" t="s">
        <v>321</v>
      </c>
      <c r="K872" s="9" t="s">
        <v>322</v>
      </c>
      <c r="L872" s="9" t="s">
        <v>323</v>
      </c>
      <c r="M872" s="9" t="s">
        <v>324</v>
      </c>
      <c r="N872" s="10" t="s">
        <v>325</v>
      </c>
      <c r="O872" s="16">
        <v>1.0000000231760968</v>
      </c>
      <c r="P872" s="16">
        <v>0.99999972986454833</v>
      </c>
      <c r="Q872" s="10" t="s">
        <v>213</v>
      </c>
      <c r="R872" s="10" t="s">
        <v>214</v>
      </c>
      <c r="S872" s="10" t="s">
        <v>215</v>
      </c>
      <c r="T872" s="10" t="s">
        <v>326</v>
      </c>
      <c r="U872" s="9" t="s">
        <v>74</v>
      </c>
      <c r="V872" s="9">
        <v>503.55779999999999</v>
      </c>
      <c r="W872" s="9">
        <v>8.4962459999999996E-5</v>
      </c>
      <c r="X872" s="9">
        <v>4760.777</v>
      </c>
      <c r="Y872" s="9">
        <v>4916.5150000000003</v>
      </c>
      <c r="Z872" s="9">
        <v>9.4542819999999992</v>
      </c>
      <c r="AA872" s="9">
        <v>9.7635559999999995</v>
      </c>
      <c r="AB872" s="9">
        <v>1.8774969999999998E-2</v>
      </c>
      <c r="AC872" s="9">
        <v>1.9389150000000001E-2</v>
      </c>
      <c r="AD872" s="9">
        <v>8.0325899999999996E-4</v>
      </c>
      <c r="AE872" s="9">
        <v>8.2953569999999997E-4</v>
      </c>
      <c r="AF872" s="9">
        <v>1.897607</v>
      </c>
      <c r="AG872" s="9">
        <v>1.350843</v>
      </c>
      <c r="AH872" s="9">
        <v>4.23301E-4</v>
      </c>
      <c r="AI872" s="9">
        <v>6.1408739999999995E-4</v>
      </c>
      <c r="AJ872" s="9">
        <v>5.1410920000000001E-5</v>
      </c>
      <c r="AK872" s="9">
        <v>7692.0810000000001</v>
      </c>
      <c r="AL872" s="9">
        <v>8427.3250000000007</v>
      </c>
      <c r="AM872" s="9">
        <v>15.27547</v>
      </c>
      <c r="AN872" s="9">
        <v>16.735569999999999</v>
      </c>
      <c r="AO872" s="9">
        <v>3.033508E-2</v>
      </c>
      <c r="AP872" s="9">
        <v>3.3234649999999998E-2</v>
      </c>
      <c r="AQ872" s="9">
        <v>7.853259E-4</v>
      </c>
      <c r="AR872" s="9">
        <v>8.6039090000000003E-4</v>
      </c>
      <c r="AS872" s="9">
        <v>7.118099</v>
      </c>
      <c r="AT872" s="9">
        <v>4.1211580000000003</v>
      </c>
      <c r="AU872" s="9">
        <v>1.10328E-4</v>
      </c>
      <c r="AV872" s="9">
        <v>2.08774E-4</v>
      </c>
      <c r="AW872" s="9">
        <v>1.5159639999999999E-4</v>
      </c>
      <c r="AX872" s="9">
        <v>1.5723509999999999E-4</v>
      </c>
      <c r="AY872" s="9">
        <v>3.0883149999999998E-4</v>
      </c>
      <c r="AZ872" s="9">
        <v>266</v>
      </c>
      <c r="BA872" s="9">
        <v>0</v>
      </c>
      <c r="BB872" s="9">
        <v>218</v>
      </c>
      <c r="BC872" s="9">
        <v>1</v>
      </c>
      <c r="BD872" s="9">
        <v>329</v>
      </c>
      <c r="BE872" s="9">
        <v>0</v>
      </c>
      <c r="BF872" s="9">
        <v>220</v>
      </c>
      <c r="BG872" s="9">
        <v>0</v>
      </c>
      <c r="BH872" s="26"/>
      <c r="BI872" s="22">
        <v>3.3000000000000002E-2</v>
      </c>
      <c r="BJ872" s="22">
        <v>0.03</v>
      </c>
      <c r="BK872" s="22">
        <v>3.0000000000000001E-3</v>
      </c>
      <c r="BL872" s="22">
        <v>20.631</v>
      </c>
      <c r="BM872" s="12">
        <v>1.5995346808201252E-3</v>
      </c>
      <c r="BN872" s="12">
        <v>1.4541224371092045E-3</v>
      </c>
      <c r="BO872" s="12">
        <v>1.4541224371092046E-4</v>
      </c>
      <c r="BP872" s="16">
        <v>1.0000000231760968</v>
      </c>
      <c r="BQ872" s="16">
        <v>0.99999972986454833</v>
      </c>
      <c r="BR872" s="15">
        <v>1.4541224708100868E-3</v>
      </c>
      <c r="BS872" s="15">
        <v>1.4541220442991832E-4</v>
      </c>
      <c r="BT872" s="15">
        <v>1.5995346752400051E-3</v>
      </c>
      <c r="BU872" s="17">
        <v>1.4900212083575193</v>
      </c>
      <c r="BV872" s="15">
        <v>2.1666733210562671E-3</v>
      </c>
      <c r="BW872" s="15">
        <v>2.1666726855459751E-4</v>
      </c>
      <c r="BX872" s="15">
        <v>2.3833405896108648E-3</v>
      </c>
      <c r="BY872" s="17">
        <v>3.2999999884876549E-2</v>
      </c>
      <c r="BZ872" s="17">
        <v>3.0000000695282903E-2</v>
      </c>
      <c r="CA872" s="17">
        <v>2.9999991895936452E-3</v>
      </c>
      <c r="CB872" s="17">
        <v>13.846111642089962</v>
      </c>
    </row>
    <row r="873" spans="1:80" x14ac:dyDescent="0.25">
      <c r="A873" s="9">
        <v>43</v>
      </c>
      <c r="B873" s="10" t="s">
        <v>327</v>
      </c>
      <c r="C873" s="9" t="s">
        <v>328</v>
      </c>
      <c r="D873" s="9" t="s">
        <v>329</v>
      </c>
      <c r="E873" s="9" t="s">
        <v>60</v>
      </c>
      <c r="F873" s="9" t="s">
        <v>320</v>
      </c>
      <c r="G873" s="9" t="s">
        <v>191</v>
      </c>
      <c r="H873" s="9" t="s">
        <v>89</v>
      </c>
      <c r="I873" s="9" t="s">
        <v>64</v>
      </c>
      <c r="J873" s="9" t="s">
        <v>321</v>
      </c>
      <c r="K873" s="9" t="s">
        <v>322</v>
      </c>
      <c r="L873" s="9" t="s">
        <v>323</v>
      </c>
      <c r="M873" s="9" t="s">
        <v>324</v>
      </c>
      <c r="N873" s="10" t="s">
        <v>325</v>
      </c>
      <c r="O873" s="16">
        <v>1.0000000231760968</v>
      </c>
      <c r="P873" s="16">
        <v>0.99999972986454833</v>
      </c>
      <c r="Q873" s="10" t="s">
        <v>213</v>
      </c>
      <c r="R873" s="10" t="s">
        <v>214</v>
      </c>
      <c r="S873" s="10" t="s">
        <v>215</v>
      </c>
      <c r="T873" s="10" t="s">
        <v>326</v>
      </c>
      <c r="U873" s="9" t="s">
        <v>74</v>
      </c>
      <c r="V873" s="9">
        <v>1018.829</v>
      </c>
      <c r="W873" s="9">
        <v>4.8270149999999999E-6</v>
      </c>
      <c r="X873" s="9">
        <v>4760.777</v>
      </c>
      <c r="Y873" s="9">
        <v>4916.5150000000003</v>
      </c>
      <c r="Z873" s="9">
        <v>4.6727939999999997</v>
      </c>
      <c r="AA873" s="9">
        <v>4.825653</v>
      </c>
      <c r="AB873" s="9">
        <v>4.5864360000000002E-3</v>
      </c>
      <c r="AC873" s="9">
        <v>4.7364699999999996E-3</v>
      </c>
      <c r="AD873" s="9">
        <v>2.2555650000000001E-5</v>
      </c>
      <c r="AE873" s="9">
        <v>2.32935E-5</v>
      </c>
      <c r="AF873" s="9">
        <v>3.3195410000000001</v>
      </c>
      <c r="AG873" s="9">
        <v>2.2349410000000001</v>
      </c>
      <c r="AH873" s="9">
        <v>6.7948090000000002E-6</v>
      </c>
      <c r="AI873" s="9">
        <v>1.042242E-5</v>
      </c>
      <c r="AJ873" s="9">
        <v>1.096562E-4</v>
      </c>
      <c r="AK873" s="9">
        <v>7692.0810000000001</v>
      </c>
      <c r="AL873" s="9">
        <v>8427.3250000000007</v>
      </c>
      <c r="AM873" s="9">
        <v>7.5499239999999999</v>
      </c>
      <c r="AN873" s="9">
        <v>8.2715809999999994</v>
      </c>
      <c r="AO873" s="9">
        <v>7.4103939999999998E-3</v>
      </c>
      <c r="AP873" s="9">
        <v>8.1187140000000008E-3</v>
      </c>
      <c r="AQ873" s="9">
        <v>8.2789579999999999E-4</v>
      </c>
      <c r="AR873" s="9">
        <v>9.0702980000000001E-4</v>
      </c>
      <c r="AS873" s="9">
        <v>2.675011</v>
      </c>
      <c r="AT873" s="9">
        <v>1.2556769999999999</v>
      </c>
      <c r="AU873" s="9">
        <v>3.0949249999999998E-4</v>
      </c>
      <c r="AV873" s="9">
        <v>7.2234329999999996E-4</v>
      </c>
      <c r="AW873" s="9">
        <v>6.6731730000000002E-6</v>
      </c>
      <c r="AX873" s="9">
        <v>2.5984789999999999E-4</v>
      </c>
      <c r="AY873" s="9">
        <v>2.6652110000000001E-4</v>
      </c>
      <c r="AZ873" s="9">
        <v>2840</v>
      </c>
      <c r="BA873" s="9">
        <v>0</v>
      </c>
      <c r="BB873" s="9">
        <v>2707</v>
      </c>
      <c r="BC873" s="9">
        <v>0</v>
      </c>
      <c r="BD873" s="9">
        <v>200</v>
      </c>
      <c r="BE873" s="9">
        <v>0</v>
      </c>
      <c r="BF873" s="9">
        <v>143</v>
      </c>
      <c r="BG873" s="9">
        <v>0</v>
      </c>
      <c r="BH873" s="26"/>
      <c r="BI873" s="22">
        <v>8.0000000000000002E-3</v>
      </c>
      <c r="BJ873" s="22">
        <v>8.0000000000000002E-3</v>
      </c>
      <c r="BK873" s="22">
        <v>0</v>
      </c>
      <c r="BL873" s="22">
        <v>12.721</v>
      </c>
      <c r="BM873" s="12">
        <v>6.2888137725021617E-4</v>
      </c>
      <c r="BN873" s="12">
        <v>6.2888137725021617E-4</v>
      </c>
      <c r="BO873" s="12">
        <v>0</v>
      </c>
      <c r="BP873" s="16">
        <v>1.0000000231760968</v>
      </c>
      <c r="BQ873" s="16">
        <v>0.99999972986454833</v>
      </c>
      <c r="BR873" s="15">
        <v>6.2888139182523185E-4</v>
      </c>
      <c r="BS873" s="15">
        <v>0</v>
      </c>
      <c r="BT873" s="15">
        <v>6.2888139182523185E-4</v>
      </c>
      <c r="BU873" s="17">
        <v>1.3748853626215956</v>
      </c>
      <c r="BV873" s="15">
        <v>8.6463982044560756E-4</v>
      </c>
      <c r="BW873" s="15">
        <v>0</v>
      </c>
      <c r="BX873" s="15">
        <v>8.6463982044560756E-4</v>
      </c>
      <c r="BY873" s="17">
        <v>8.0000001854087753E-3</v>
      </c>
      <c r="BZ873" s="17">
        <v>8.0000001854087753E-3</v>
      </c>
      <c r="CA873" s="17">
        <v>0</v>
      </c>
      <c r="CB873" s="17">
        <v>9.2524077612870421</v>
      </c>
    </row>
    <row r="874" spans="1:80" x14ac:dyDescent="0.25">
      <c r="A874" s="13">
        <v>1</v>
      </c>
      <c r="B874" s="14" t="s">
        <v>57</v>
      </c>
      <c r="C874" s="13" t="s">
        <v>58</v>
      </c>
      <c r="D874" s="13" t="s">
        <v>59</v>
      </c>
      <c r="E874" s="13" t="s">
        <v>60</v>
      </c>
      <c r="F874" s="13" t="s">
        <v>337</v>
      </c>
      <c r="G874" s="13" t="s">
        <v>191</v>
      </c>
      <c r="H874" s="13" t="s">
        <v>89</v>
      </c>
      <c r="I874" s="13" t="s">
        <v>64</v>
      </c>
      <c r="J874" s="13" t="s">
        <v>338</v>
      </c>
      <c r="K874" s="13" t="s">
        <v>339</v>
      </c>
      <c r="L874" s="13" t="s">
        <v>340</v>
      </c>
      <c r="M874" s="13" t="s">
        <v>341</v>
      </c>
      <c r="N874" s="14" t="s">
        <v>342</v>
      </c>
      <c r="O874" s="16">
        <v>1.0000000206867865</v>
      </c>
      <c r="P874" s="16">
        <v>0.99999993037020829</v>
      </c>
      <c r="Q874" s="14" t="s">
        <v>343</v>
      </c>
      <c r="R874" s="14" t="s">
        <v>344</v>
      </c>
      <c r="S874" s="14" t="s">
        <v>136</v>
      </c>
      <c r="T874" s="14" t="s">
        <v>345</v>
      </c>
      <c r="U874" s="13" t="s">
        <v>74</v>
      </c>
      <c r="V874" s="13">
        <v>1489.211</v>
      </c>
      <c r="W874" s="13">
        <v>2.2663909999999999E-5</v>
      </c>
      <c r="X874" s="13">
        <v>9113.4490000000005</v>
      </c>
      <c r="Y874" s="13">
        <v>6900.3329999999996</v>
      </c>
      <c r="Z874" s="13">
        <v>6.11965</v>
      </c>
      <c r="AA874" s="13">
        <v>4.6335499999999996</v>
      </c>
      <c r="AB874" s="13">
        <v>4.1093240000000001E-3</v>
      </c>
      <c r="AC874" s="13">
        <v>3.1114129999999999E-3</v>
      </c>
      <c r="AD874" s="13">
        <v>1.386952E-4</v>
      </c>
      <c r="AE874" s="13">
        <v>1.050144E-4</v>
      </c>
      <c r="AF874" s="13">
        <v>0.18532660000000001</v>
      </c>
      <c r="AG874" s="13">
        <v>0.15005309999999999</v>
      </c>
      <c r="AH874" s="13">
        <v>7.4838249999999997E-4</v>
      </c>
      <c r="AI874" s="13">
        <v>6.9984820000000005E-4</v>
      </c>
      <c r="AJ874" s="13">
        <v>5.3342650000000003E-5</v>
      </c>
      <c r="AK874" s="13">
        <v>22024.21</v>
      </c>
      <c r="AL874" s="13">
        <v>6420.1610000000001</v>
      </c>
      <c r="AM874" s="13">
        <v>14.78918</v>
      </c>
      <c r="AN874" s="13">
        <v>4.3111160000000002</v>
      </c>
      <c r="AO874" s="13">
        <v>9.9308850000000004E-3</v>
      </c>
      <c r="AP874" s="13">
        <v>2.8949000000000002E-3</v>
      </c>
      <c r="AQ874" s="13">
        <v>7.8889420000000001E-4</v>
      </c>
      <c r="AR874" s="13">
        <v>2.2996639999999999E-4</v>
      </c>
      <c r="AS874" s="13">
        <v>1.6208279999999999</v>
      </c>
      <c r="AT874" s="13">
        <v>0.49478319999999998</v>
      </c>
      <c r="AU874" s="13">
        <v>4.8672290000000002E-4</v>
      </c>
      <c r="AV874" s="13">
        <v>4.6478209999999999E-4</v>
      </c>
      <c r="AW874" s="13">
        <v>1.628543E-4</v>
      </c>
      <c r="AX874" s="13">
        <v>3.5662749999999999E-4</v>
      </c>
      <c r="AY874" s="13">
        <v>5.1948179999999997E-4</v>
      </c>
      <c r="AZ874" s="13">
        <v>133</v>
      </c>
      <c r="BA874" s="13">
        <v>0</v>
      </c>
      <c r="BB874" s="13">
        <v>116</v>
      </c>
      <c r="BC874" s="13">
        <v>0</v>
      </c>
      <c r="BD874" s="13">
        <v>173</v>
      </c>
      <c r="BE874" s="13">
        <v>0</v>
      </c>
      <c r="BF874" s="13">
        <v>224</v>
      </c>
      <c r="BG874" s="13">
        <v>0</v>
      </c>
      <c r="BI874" s="22">
        <v>9.9999999999999985E-3</v>
      </c>
      <c r="BJ874" s="22">
        <v>8.9999999999999993E-3</v>
      </c>
      <c r="BK874" s="22">
        <v>1E-3</v>
      </c>
      <c r="BL874" s="22">
        <v>5.014000000000002</v>
      </c>
      <c r="BM874" s="12">
        <v>1.9944156362185867E-3</v>
      </c>
      <c r="BN874" s="12">
        <v>1.7949740725967283E-3</v>
      </c>
      <c r="BO874" s="12">
        <v>1.9944156362185873E-4</v>
      </c>
      <c r="BP874" s="16">
        <v>1.0000000206867865</v>
      </c>
      <c r="BQ874" s="16">
        <v>0.99999993037020829</v>
      </c>
      <c r="BR874" s="15">
        <v>1.7949741097289737E-3</v>
      </c>
      <c r="BS874" s="15">
        <v>1.9944154973478419E-4</v>
      </c>
      <c r="BT874" s="15">
        <v>1.9944156594637577E-3</v>
      </c>
      <c r="BU874" s="17">
        <v>1.4019113485266563</v>
      </c>
      <c r="BV874" s="15">
        <v>2.5163945747405797E-3</v>
      </c>
      <c r="BW874" s="15">
        <v>2.7959937194093747E-4</v>
      </c>
      <c r="BX874" s="15">
        <v>2.7959939466815171E-3</v>
      </c>
      <c r="BY874" s="17">
        <v>1.0000000116551286E-2</v>
      </c>
      <c r="BZ874" s="17">
        <v>9.0000001861810786E-3</v>
      </c>
      <c r="CA874" s="17">
        <v>9.9999993037020829E-4</v>
      </c>
      <c r="CB874" s="17">
        <v>3.5765456961807769</v>
      </c>
    </row>
    <row r="875" spans="1:80" x14ac:dyDescent="0.25">
      <c r="A875" s="13">
        <v>6</v>
      </c>
      <c r="B875" s="14" t="s">
        <v>141</v>
      </c>
      <c r="C875" s="13" t="s">
        <v>142</v>
      </c>
      <c r="D875" s="13" t="s">
        <v>143</v>
      </c>
      <c r="E875" s="13" t="s">
        <v>60</v>
      </c>
      <c r="F875" s="13" t="s">
        <v>337</v>
      </c>
      <c r="G875" s="13" t="s">
        <v>191</v>
      </c>
      <c r="H875" s="13" t="s">
        <v>89</v>
      </c>
      <c r="I875" s="13" t="s">
        <v>64</v>
      </c>
      <c r="J875" s="13" t="s">
        <v>338</v>
      </c>
      <c r="K875" s="13" t="s">
        <v>339</v>
      </c>
      <c r="L875" s="13" t="s">
        <v>340</v>
      </c>
      <c r="M875" s="13" t="s">
        <v>341</v>
      </c>
      <c r="N875" s="14" t="s">
        <v>342</v>
      </c>
      <c r="O875" s="16">
        <v>1.0000000206867865</v>
      </c>
      <c r="P875" s="16">
        <v>0.99999993037020829</v>
      </c>
      <c r="Q875" s="14" t="s">
        <v>343</v>
      </c>
      <c r="R875" s="14" t="s">
        <v>344</v>
      </c>
      <c r="S875" s="14" t="s">
        <v>136</v>
      </c>
      <c r="T875" s="14" t="s">
        <v>345</v>
      </c>
      <c r="U875" s="13" t="s">
        <v>74</v>
      </c>
      <c r="V875" s="13">
        <v>781.8383</v>
      </c>
      <c r="W875" s="13">
        <v>1.341685E-4</v>
      </c>
      <c r="X875" s="13">
        <v>9113.4490000000005</v>
      </c>
      <c r="Y875" s="13">
        <v>6900.3329999999996</v>
      </c>
      <c r="Z875" s="13">
        <v>11.65644</v>
      </c>
      <c r="AA875" s="13">
        <v>8.8257790000000007</v>
      </c>
      <c r="AB875" s="13">
        <v>1.490901E-2</v>
      </c>
      <c r="AC875" s="13">
        <v>1.12885E-2</v>
      </c>
      <c r="AD875" s="13">
        <v>1.563926E-3</v>
      </c>
      <c r="AE875" s="13">
        <v>1.1841410000000001E-3</v>
      </c>
      <c r="AF875" s="13">
        <v>4.8665039999999999</v>
      </c>
      <c r="AG875" s="13">
        <v>3.6910340000000001</v>
      </c>
      <c r="AH875" s="13">
        <v>3.213655E-4</v>
      </c>
      <c r="AI875" s="13">
        <v>3.208156E-4</v>
      </c>
      <c r="AJ875" s="13">
        <v>2.560471E-4</v>
      </c>
      <c r="AK875" s="13">
        <v>22024.21</v>
      </c>
      <c r="AL875" s="13">
        <v>6420.1610000000001</v>
      </c>
      <c r="AM875" s="13">
        <v>28.169779999999999</v>
      </c>
      <c r="AN875" s="13">
        <v>8.2116220000000002</v>
      </c>
      <c r="AO875" s="13">
        <v>3.6030180000000002E-2</v>
      </c>
      <c r="AP875" s="13">
        <v>1.050297E-2</v>
      </c>
      <c r="AQ875" s="13">
        <v>7.2127909999999996E-3</v>
      </c>
      <c r="AR875" s="13">
        <v>2.1025620000000001E-3</v>
      </c>
      <c r="AS875" s="13">
        <v>11.39629</v>
      </c>
      <c r="AT875" s="13">
        <v>4.7911580000000002</v>
      </c>
      <c r="AU875" s="13">
        <v>6.3290709999999997E-4</v>
      </c>
      <c r="AV875" s="13">
        <v>4.3884220000000001E-4</v>
      </c>
      <c r="AW875" s="13">
        <v>1.3960320000000001E-4</v>
      </c>
      <c r="AX875" s="13">
        <v>2.4787959999999999E-4</v>
      </c>
      <c r="AY875" s="13">
        <v>3.8748279999999998E-4</v>
      </c>
      <c r="AZ875" s="13">
        <v>274</v>
      </c>
      <c r="BA875" s="13">
        <v>0</v>
      </c>
      <c r="BB875" s="13">
        <v>292</v>
      </c>
      <c r="BC875" s="13">
        <v>0</v>
      </c>
      <c r="BD875" s="13">
        <v>166</v>
      </c>
      <c r="BE875" s="13">
        <v>0</v>
      </c>
      <c r="BF875" s="13">
        <v>208</v>
      </c>
      <c r="BG875" s="13">
        <v>0</v>
      </c>
      <c r="BI875" s="22">
        <v>2.7E-2</v>
      </c>
      <c r="BJ875" s="22">
        <v>2.1999999999999999E-2</v>
      </c>
      <c r="BK875" s="22">
        <v>5.0000000000000001E-3</v>
      </c>
      <c r="BL875" s="22">
        <v>20.156000000000002</v>
      </c>
      <c r="BM875" s="12">
        <v>1.3395514983131573E-3</v>
      </c>
      <c r="BN875" s="12">
        <v>1.0914864060329427E-3</v>
      </c>
      <c r="BO875" s="12">
        <v>2.4806509228021429E-4</v>
      </c>
      <c r="BP875" s="16">
        <v>1.0000000206867865</v>
      </c>
      <c r="BQ875" s="16">
        <v>0.99999993037020829</v>
      </c>
      <c r="BR875" s="15">
        <v>1.0914864286122889E-3</v>
      </c>
      <c r="BS875" s="15">
        <v>2.480650750074936E-4</v>
      </c>
      <c r="BT875" s="15">
        <v>1.3395515036197826E-3</v>
      </c>
      <c r="BU875" s="17">
        <v>1.3912319188817563</v>
      </c>
      <c r="BV875" s="15">
        <v>1.51851075851167E-3</v>
      </c>
      <c r="BW875" s="15">
        <v>3.4511605031022215E-4</v>
      </c>
      <c r="BX875" s="15">
        <v>1.8636268088218922E-3</v>
      </c>
      <c r="BY875" s="17">
        <v>2.7000000106960347E-2</v>
      </c>
      <c r="BZ875" s="17">
        <v>2.2000000455109303E-2</v>
      </c>
      <c r="CA875" s="17">
        <v>4.9999996518510417E-3</v>
      </c>
      <c r="CB875" s="17">
        <v>14.48787921441666</v>
      </c>
    </row>
    <row r="876" spans="1:80" x14ac:dyDescent="0.25">
      <c r="A876" s="13">
        <v>7</v>
      </c>
      <c r="B876" s="14" t="s">
        <v>200</v>
      </c>
      <c r="C876" s="13" t="s">
        <v>201</v>
      </c>
      <c r="D876" s="13" t="s">
        <v>202</v>
      </c>
      <c r="E876" s="13" t="s">
        <v>60</v>
      </c>
      <c r="F876" s="13" t="s">
        <v>337</v>
      </c>
      <c r="G876" s="13" t="s">
        <v>191</v>
      </c>
      <c r="H876" s="13" t="s">
        <v>89</v>
      </c>
      <c r="I876" s="13" t="s">
        <v>64</v>
      </c>
      <c r="J876" s="13" t="s">
        <v>338</v>
      </c>
      <c r="K876" s="13" t="s">
        <v>339</v>
      </c>
      <c r="L876" s="13" t="s">
        <v>340</v>
      </c>
      <c r="M876" s="13" t="s">
        <v>341</v>
      </c>
      <c r="N876" s="14" t="s">
        <v>342</v>
      </c>
      <c r="O876" s="16">
        <v>1.0000000206867865</v>
      </c>
      <c r="P876" s="16">
        <v>0.99999993037020829</v>
      </c>
      <c r="Q876" s="14" t="s">
        <v>343</v>
      </c>
      <c r="R876" s="14" t="s">
        <v>344</v>
      </c>
      <c r="S876" s="14" t="s">
        <v>136</v>
      </c>
      <c r="T876" s="14" t="s">
        <v>345</v>
      </c>
      <c r="U876" s="13" t="s">
        <v>74</v>
      </c>
      <c r="V876" s="13">
        <v>941.48019999999997</v>
      </c>
      <c r="W876" s="13">
        <v>5.0676569999999996E-6</v>
      </c>
      <c r="X876" s="13">
        <v>9113.4490000000005</v>
      </c>
      <c r="Y876" s="13">
        <v>6900.3329999999996</v>
      </c>
      <c r="Z876" s="13">
        <v>9.6799149999999994</v>
      </c>
      <c r="AA876" s="13">
        <v>7.3292380000000001</v>
      </c>
      <c r="AB876" s="13">
        <v>1.028159E-2</v>
      </c>
      <c r="AC876" s="13">
        <v>7.7848029999999999E-3</v>
      </c>
      <c r="AD876" s="13">
        <v>4.9054490000000002E-5</v>
      </c>
      <c r="AE876" s="13">
        <v>3.7142060000000002E-5</v>
      </c>
      <c r="AF876" s="13">
        <v>1.208952</v>
      </c>
      <c r="AG876" s="13">
        <v>0.98357419999999995</v>
      </c>
      <c r="AH876" s="13">
        <v>4.0576060000000003E-5</v>
      </c>
      <c r="AI876" s="13">
        <v>3.7762339999999999E-5</v>
      </c>
      <c r="AJ876" s="13">
        <v>2.213192E-4</v>
      </c>
      <c r="AK876" s="13">
        <v>22024.21</v>
      </c>
      <c r="AL876" s="13">
        <v>6420.1610000000001</v>
      </c>
      <c r="AM876" s="13">
        <v>23.393180000000001</v>
      </c>
      <c r="AN876" s="13">
        <v>6.8192209999999998</v>
      </c>
      <c r="AO876" s="13">
        <v>2.4847230000000001E-2</v>
      </c>
      <c r="AP876" s="13">
        <v>7.2430849999999998E-3</v>
      </c>
      <c r="AQ876" s="13">
        <v>5.1773599999999998E-3</v>
      </c>
      <c r="AR876" s="13">
        <v>1.5092250000000001E-3</v>
      </c>
      <c r="AS876" s="13">
        <v>14.44666</v>
      </c>
      <c r="AT876" s="13">
        <v>4.3570970000000004</v>
      </c>
      <c r="AU876" s="13">
        <v>3.5837770000000002E-4</v>
      </c>
      <c r="AV876" s="13">
        <v>3.463831E-4</v>
      </c>
      <c r="AW876" s="13">
        <v>6.9545680000000003E-6</v>
      </c>
      <c r="AX876" s="13">
        <v>2.8259079999999999E-4</v>
      </c>
      <c r="AY876" s="13">
        <v>2.8954540000000002E-4</v>
      </c>
      <c r="AZ876" s="13">
        <v>1193</v>
      </c>
      <c r="BA876" s="13">
        <v>0</v>
      </c>
      <c r="BB876" s="13">
        <v>1306</v>
      </c>
      <c r="BC876" s="13">
        <v>0</v>
      </c>
      <c r="BD876" s="13">
        <v>114</v>
      </c>
      <c r="BE876" s="13">
        <v>0</v>
      </c>
      <c r="BF876" s="13">
        <v>172</v>
      </c>
      <c r="BG876" s="13">
        <v>0</v>
      </c>
      <c r="BI876" s="22">
        <v>1.4E-2</v>
      </c>
      <c r="BJ876" s="22">
        <v>1.4E-2</v>
      </c>
      <c r="BK876" s="22">
        <v>0</v>
      </c>
      <c r="BL876" s="22">
        <v>20.375000000000004</v>
      </c>
      <c r="BM876" s="12">
        <v>6.871165644171778E-4</v>
      </c>
      <c r="BN876" s="12">
        <v>6.871165644171778E-4</v>
      </c>
      <c r="BO876" s="12">
        <v>0</v>
      </c>
      <c r="BP876" s="16">
        <v>1.0000000206867865</v>
      </c>
      <c r="BQ876" s="16">
        <v>0.99999993037020829</v>
      </c>
      <c r="BR876" s="15">
        <v>6.8711657863141143E-4</v>
      </c>
      <c r="BS876" s="15">
        <v>0</v>
      </c>
      <c r="BT876" s="15">
        <v>6.8711657863141143E-4</v>
      </c>
      <c r="BU876" s="17">
        <v>1.3056210108598534</v>
      </c>
      <c r="BV876" s="15">
        <v>8.9711384197130729E-4</v>
      </c>
      <c r="BW876" s="15">
        <v>0</v>
      </c>
      <c r="BX876" s="15">
        <v>8.9711384197130729E-4</v>
      </c>
      <c r="BY876" s="17">
        <v>1.4000000289615011E-2</v>
      </c>
      <c r="BZ876" s="17">
        <v>1.4000000289615011E-2</v>
      </c>
      <c r="CA876" s="17">
        <v>0</v>
      </c>
      <c r="CB876" s="17">
        <v>15.605600576679963</v>
      </c>
    </row>
    <row r="877" spans="1:80" x14ac:dyDescent="0.25">
      <c r="A877" s="13">
        <v>9</v>
      </c>
      <c r="B877" s="14" t="s">
        <v>75</v>
      </c>
      <c r="C877" s="13" t="s">
        <v>76</v>
      </c>
      <c r="D877" s="13" t="s">
        <v>77</v>
      </c>
      <c r="E877" s="13" t="s">
        <v>78</v>
      </c>
      <c r="F877" s="13" t="s">
        <v>337</v>
      </c>
      <c r="G877" s="13" t="s">
        <v>191</v>
      </c>
      <c r="H877" s="13" t="s">
        <v>89</v>
      </c>
      <c r="I877" s="13" t="s">
        <v>64</v>
      </c>
      <c r="J877" s="13" t="s">
        <v>338</v>
      </c>
      <c r="K877" s="13" t="s">
        <v>339</v>
      </c>
      <c r="L877" s="13" t="s">
        <v>340</v>
      </c>
      <c r="M877" s="13" t="s">
        <v>341</v>
      </c>
      <c r="N877" s="14" t="s">
        <v>342</v>
      </c>
      <c r="O877" s="16">
        <v>1.0000000206867865</v>
      </c>
      <c r="P877" s="16">
        <v>0.99999993037020829</v>
      </c>
      <c r="Q877" s="14" t="s">
        <v>343</v>
      </c>
      <c r="R877" s="14" t="s">
        <v>344</v>
      </c>
      <c r="S877" s="14" t="s">
        <v>136</v>
      </c>
      <c r="T877" s="14" t="s">
        <v>345</v>
      </c>
      <c r="U877" s="13" t="s">
        <v>74</v>
      </c>
      <c r="V877" s="13">
        <v>862.06089999999995</v>
      </c>
      <c r="W877" s="13">
        <v>1.220119E-5</v>
      </c>
      <c r="X877" s="13">
        <v>9113.4490000000005</v>
      </c>
      <c r="Y877" s="13">
        <v>6900.3329999999996</v>
      </c>
      <c r="Z877" s="13">
        <v>10.5717</v>
      </c>
      <c r="AA877" s="13">
        <v>8.0044599999999999</v>
      </c>
      <c r="AB877" s="13">
        <v>1.226328E-2</v>
      </c>
      <c r="AC877" s="13">
        <v>9.28526E-3</v>
      </c>
      <c r="AD877" s="13">
        <v>1.289873E-4</v>
      </c>
      <c r="AE877" s="13">
        <v>9.7663899999999998E-5</v>
      </c>
      <c r="AF877" s="13">
        <v>0.6559199</v>
      </c>
      <c r="AG877" s="13">
        <v>0.37325999999999998</v>
      </c>
      <c r="AH877" s="13">
        <v>1.9665089999999999E-4</v>
      </c>
      <c r="AI877" s="13">
        <v>2.6165109999999999E-4</v>
      </c>
      <c r="AJ877" s="13">
        <v>1.5875199999999999E-4</v>
      </c>
      <c r="AK877" s="13">
        <v>22024.21</v>
      </c>
      <c r="AL877" s="13">
        <v>6420.1610000000001</v>
      </c>
      <c r="AM877" s="13">
        <v>25.54832</v>
      </c>
      <c r="AN877" s="13">
        <v>7.4474559999999999</v>
      </c>
      <c r="AO877" s="13">
        <v>2.9636329999999999E-2</v>
      </c>
      <c r="AP877" s="13">
        <v>8.6391300000000001E-3</v>
      </c>
      <c r="AQ877" s="13">
        <v>4.0558479999999999E-3</v>
      </c>
      <c r="AR877" s="13">
        <v>1.1822989999999999E-3</v>
      </c>
      <c r="AS877" s="13">
        <v>23.983650000000001</v>
      </c>
      <c r="AT877" s="13">
        <v>5.9892339999999997</v>
      </c>
      <c r="AU877" s="13">
        <v>1.6910889999999999E-4</v>
      </c>
      <c r="AV877" s="13">
        <v>1.9740400000000001E-4</v>
      </c>
      <c r="AW877" s="15">
        <v>1.534994E-5</v>
      </c>
      <c r="AX877" s="15">
        <v>1.8582320000000001E-4</v>
      </c>
      <c r="AY877" s="15">
        <v>2.011731E-4</v>
      </c>
      <c r="AZ877" s="13">
        <v>186</v>
      </c>
      <c r="BA877" s="13">
        <v>0</v>
      </c>
      <c r="BB877" s="13">
        <v>170</v>
      </c>
      <c r="BC877" s="13">
        <v>0</v>
      </c>
      <c r="BD877" s="13">
        <v>85</v>
      </c>
      <c r="BE877" s="13">
        <v>0</v>
      </c>
      <c r="BF877" s="13">
        <v>103</v>
      </c>
      <c r="BG877" s="13">
        <v>0</v>
      </c>
      <c r="BI877" s="22">
        <v>2.3E-2</v>
      </c>
      <c r="BJ877" s="22">
        <v>2.1999999999999999E-2</v>
      </c>
      <c r="BK877" s="22">
        <v>1E-3</v>
      </c>
      <c r="BL877" s="22">
        <v>13.376999999999999</v>
      </c>
      <c r="BM877" s="12">
        <v>1.7193690663078419E-3</v>
      </c>
      <c r="BN877" s="12">
        <v>1.6446138895118488E-3</v>
      </c>
      <c r="BO877" s="12">
        <v>7.4755176795993127E-5</v>
      </c>
      <c r="BP877" s="16">
        <v>1.0000000206867865</v>
      </c>
      <c r="BQ877" s="16">
        <v>0.99999993037020829</v>
      </c>
      <c r="BR877" s="15">
        <v>1.6446139235336253E-3</v>
      </c>
      <c r="BS877" s="15">
        <v>7.4755171590805731E-5</v>
      </c>
      <c r="BT877" s="15">
        <v>1.719369095124431E-3</v>
      </c>
      <c r="BU877" s="17">
        <v>1.32549882667873</v>
      </c>
      <c r="BV877" s="15">
        <v>2.1799338259833228E-3</v>
      </c>
      <c r="BW877" s="15">
        <v>9.9087892231780126E-5</v>
      </c>
      <c r="BX877" s="15">
        <v>2.2790217182151028E-3</v>
      </c>
      <c r="BY877" s="17">
        <v>2.3000000385479513E-2</v>
      </c>
      <c r="BZ877" s="17">
        <v>2.2000000455109303E-2</v>
      </c>
      <c r="CA877" s="17">
        <v>9.9999993037020829E-4</v>
      </c>
      <c r="CB877" s="17">
        <v>10.09204967273975</v>
      </c>
    </row>
    <row r="878" spans="1:80" x14ac:dyDescent="0.25">
      <c r="A878" s="13">
        <v>10</v>
      </c>
      <c r="B878" s="14" t="s">
        <v>79</v>
      </c>
      <c r="C878" s="13" t="s">
        <v>80</v>
      </c>
      <c r="D878" s="13" t="s">
        <v>81</v>
      </c>
      <c r="E878" s="13" t="s">
        <v>78</v>
      </c>
      <c r="F878" s="13" t="s">
        <v>337</v>
      </c>
      <c r="G878" s="13" t="s">
        <v>191</v>
      </c>
      <c r="H878" s="13" t="s">
        <v>89</v>
      </c>
      <c r="I878" s="13" t="s">
        <v>64</v>
      </c>
      <c r="J878" s="13" t="s">
        <v>338</v>
      </c>
      <c r="K878" s="13" t="s">
        <v>339</v>
      </c>
      <c r="L878" s="13" t="s">
        <v>340</v>
      </c>
      <c r="M878" s="13" t="s">
        <v>341</v>
      </c>
      <c r="N878" s="14" t="s">
        <v>342</v>
      </c>
      <c r="O878" s="16">
        <v>1.0000000206867865</v>
      </c>
      <c r="P878" s="16">
        <v>0.99999993037020829</v>
      </c>
      <c r="Q878" s="14" t="s">
        <v>343</v>
      </c>
      <c r="R878" s="14" t="s">
        <v>344</v>
      </c>
      <c r="S878" s="14" t="s">
        <v>136</v>
      </c>
      <c r="T878" s="14" t="s">
        <v>345</v>
      </c>
      <c r="U878" s="13" t="s">
        <v>74</v>
      </c>
      <c r="V878" s="13">
        <v>269.80279999999999</v>
      </c>
      <c r="W878" s="13">
        <v>1.852368E-4</v>
      </c>
      <c r="X878" s="13">
        <v>9113.4490000000005</v>
      </c>
      <c r="Y878" s="13">
        <v>6900.3329999999996</v>
      </c>
      <c r="Z878" s="13">
        <v>33.778179999999999</v>
      </c>
      <c r="AA878" s="13">
        <v>25.575469999999999</v>
      </c>
      <c r="AB878" s="13">
        <v>0.1251958</v>
      </c>
      <c r="AC878" s="13">
        <v>9.4793180000000005E-2</v>
      </c>
      <c r="AD878" s="13">
        <v>6.2569619999999996E-3</v>
      </c>
      <c r="AE878" s="13">
        <v>4.7375170000000001E-3</v>
      </c>
      <c r="AF878" s="13">
        <v>0.76655249999999997</v>
      </c>
      <c r="AG878" s="13">
        <v>0.5326592</v>
      </c>
      <c r="AH878" s="13">
        <v>8.1624699999999998E-3</v>
      </c>
      <c r="AI878" s="13">
        <v>8.8940870000000002E-3</v>
      </c>
      <c r="AJ878" s="13">
        <v>2.29481E-3</v>
      </c>
      <c r="AK878" s="13">
        <v>22024.21</v>
      </c>
      <c r="AL878" s="13">
        <v>6420.1610000000001</v>
      </c>
      <c r="AM878" s="13">
        <v>81.630780000000001</v>
      </c>
      <c r="AN878" s="13">
        <v>23.795750000000002</v>
      </c>
      <c r="AO878" s="13">
        <v>0.30255720000000003</v>
      </c>
      <c r="AP878" s="13">
        <v>8.8196830000000004E-2</v>
      </c>
      <c r="AQ878" s="13">
        <v>0.1873271</v>
      </c>
      <c r="AR878" s="13">
        <v>5.4606719999999997E-2</v>
      </c>
      <c r="AS878" s="13">
        <v>17.61984</v>
      </c>
      <c r="AT878" s="13">
        <v>4.9623020000000002</v>
      </c>
      <c r="AU878" s="13">
        <v>1.06316E-2</v>
      </c>
      <c r="AV878" s="13">
        <v>1.100431E-2</v>
      </c>
      <c r="AW878" s="15">
        <v>8.6215659999999998E-4</v>
      </c>
      <c r="AX878" s="15">
        <v>9.9375990000000001E-3</v>
      </c>
      <c r="AY878" s="15">
        <v>1.079976E-2</v>
      </c>
      <c r="AZ878" s="13">
        <v>22</v>
      </c>
      <c r="BA878" s="13">
        <v>1</v>
      </c>
      <c r="BB878" s="13">
        <v>18</v>
      </c>
      <c r="BC878" s="13">
        <v>1</v>
      </c>
      <c r="BD878" s="13">
        <v>23</v>
      </c>
      <c r="BE878" s="13">
        <v>1</v>
      </c>
      <c r="BF878" s="13">
        <v>16</v>
      </c>
      <c r="BG878" s="13">
        <v>1</v>
      </c>
      <c r="BI878" s="22">
        <v>0.17700000000000002</v>
      </c>
      <c r="BJ878" s="22">
        <v>0.16500000000000001</v>
      </c>
      <c r="BK878" s="22">
        <v>1.2E-2</v>
      </c>
      <c r="BL878" s="22">
        <v>18.029000000000003</v>
      </c>
      <c r="BM878" s="12">
        <v>9.8175162238615561E-3</v>
      </c>
      <c r="BN878" s="12">
        <v>9.1519219035997544E-3</v>
      </c>
      <c r="BO878" s="12">
        <v>6.655943202618003E-4</v>
      </c>
      <c r="BP878" s="16">
        <v>1.0000000206867865</v>
      </c>
      <c r="BQ878" s="16">
        <v>0.99999993037020829</v>
      </c>
      <c r="BR878" s="15">
        <v>9.1519220929236096E-3</v>
      </c>
      <c r="BS878" s="15">
        <v>6.6559427391660645E-4</v>
      </c>
      <c r="BT878" s="15">
        <v>9.8175163668402163E-3</v>
      </c>
      <c r="BU878" s="17">
        <v>1.362887148904804</v>
      </c>
      <c r="BV878" s="15">
        <v>1.2473037008223544E-2</v>
      </c>
      <c r="BW878" s="15">
        <v>9.0712988230556694E-4</v>
      </c>
      <c r="BX878" s="15">
        <v>1.3380166890529113E-2</v>
      </c>
      <c r="BY878" s="17">
        <v>0.17700000257776227</v>
      </c>
      <c r="BZ878" s="17">
        <v>0.16500000341331977</v>
      </c>
      <c r="CA878" s="17">
        <v>1.19999991644425E-2</v>
      </c>
      <c r="CB878" s="17">
        <v>13.228534742944669</v>
      </c>
    </row>
    <row r="879" spans="1:80" x14ac:dyDescent="0.25">
      <c r="A879" s="13">
        <v>11</v>
      </c>
      <c r="B879" s="14" t="s">
        <v>82</v>
      </c>
      <c r="C879" s="13" t="s">
        <v>83</v>
      </c>
      <c r="D879" s="13" t="s">
        <v>84</v>
      </c>
      <c r="E879" s="13" t="s">
        <v>78</v>
      </c>
      <c r="F879" s="13" t="s">
        <v>337</v>
      </c>
      <c r="G879" s="13" t="s">
        <v>191</v>
      </c>
      <c r="H879" s="13" t="s">
        <v>89</v>
      </c>
      <c r="I879" s="13" t="s">
        <v>64</v>
      </c>
      <c r="J879" s="13" t="s">
        <v>338</v>
      </c>
      <c r="K879" s="13" t="s">
        <v>339</v>
      </c>
      <c r="L879" s="13" t="s">
        <v>340</v>
      </c>
      <c r="M879" s="13" t="s">
        <v>341</v>
      </c>
      <c r="N879" s="14" t="s">
        <v>342</v>
      </c>
      <c r="O879" s="16">
        <v>1.0000000206867865</v>
      </c>
      <c r="P879" s="16">
        <v>0.99999993037020829</v>
      </c>
      <c r="Q879" s="14" t="s">
        <v>343</v>
      </c>
      <c r="R879" s="14" t="s">
        <v>344</v>
      </c>
      <c r="S879" s="14" t="s">
        <v>136</v>
      </c>
      <c r="T879" s="14" t="s">
        <v>345</v>
      </c>
      <c r="U879" s="13" t="s">
        <v>74</v>
      </c>
      <c r="V879" s="13">
        <v>396.7355</v>
      </c>
      <c r="W879" s="13">
        <v>8.8824770000000002E-5</v>
      </c>
      <c r="X879" s="13">
        <v>9113.4490000000005</v>
      </c>
      <c r="Y879" s="13">
        <v>6900.3329999999996</v>
      </c>
      <c r="Z879" s="13">
        <v>22.97109</v>
      </c>
      <c r="AA879" s="13">
        <v>17.392779999999998</v>
      </c>
      <c r="AB879" s="13">
        <v>5.7900260000000002E-2</v>
      </c>
      <c r="AC879" s="13">
        <v>4.3839719999999999E-2</v>
      </c>
      <c r="AD879" s="13">
        <v>2.0404020000000002E-3</v>
      </c>
      <c r="AE879" s="13">
        <v>1.5449089999999999E-3</v>
      </c>
      <c r="AF879" s="13">
        <v>2.1363729999999999</v>
      </c>
      <c r="AG879" s="13">
        <v>1.533447</v>
      </c>
      <c r="AH879" s="13">
        <v>9.5507749999999998E-4</v>
      </c>
      <c r="AI879" s="13">
        <v>1.007474E-3</v>
      </c>
      <c r="AJ879" s="13">
        <v>1.758185E-3</v>
      </c>
      <c r="AK879" s="13">
        <v>22024.21</v>
      </c>
      <c r="AL879" s="13">
        <v>6420.1610000000001</v>
      </c>
      <c r="AM879" s="13">
        <v>55.513579999999997</v>
      </c>
      <c r="AN879" s="13">
        <v>16.182469999999999</v>
      </c>
      <c r="AO879" s="13">
        <v>0.13992589999999999</v>
      </c>
      <c r="AP879" s="13">
        <v>4.0789060000000002E-2</v>
      </c>
      <c r="AQ879" s="13">
        <v>9.7603159999999994E-2</v>
      </c>
      <c r="AR879" s="13">
        <v>2.8451779999999999E-2</v>
      </c>
      <c r="AS879" s="13">
        <v>52.996690000000001</v>
      </c>
      <c r="AT879" s="13">
        <v>22.320039999999999</v>
      </c>
      <c r="AU879" s="13">
        <v>1.8416839999999999E-3</v>
      </c>
      <c r="AV879" s="13">
        <v>1.2747189999999999E-3</v>
      </c>
      <c r="AW879" s="15">
        <v>6.4766599999999998E-5</v>
      </c>
      <c r="AX879" s="15">
        <v>1.1927719999999999E-3</v>
      </c>
      <c r="AY879" s="15">
        <v>1.257539E-3</v>
      </c>
      <c r="AZ879" s="13">
        <v>112</v>
      </c>
      <c r="BA879" s="13">
        <v>0</v>
      </c>
      <c r="BB879" s="13">
        <v>95</v>
      </c>
      <c r="BC879" s="13">
        <v>0</v>
      </c>
      <c r="BD879" s="13">
        <v>63</v>
      </c>
      <c r="BE879" s="13">
        <v>0</v>
      </c>
      <c r="BF879" s="13">
        <v>60</v>
      </c>
      <c r="BG879" s="13">
        <v>0</v>
      </c>
      <c r="BI879" s="22">
        <v>4.5999999999999999E-2</v>
      </c>
      <c r="BJ879" s="22">
        <v>4.5999999999999999E-2</v>
      </c>
      <c r="BK879" s="22">
        <v>0</v>
      </c>
      <c r="BL879" s="22">
        <v>27.413</v>
      </c>
      <c r="BM879" s="12">
        <v>1.6780359683361908E-3</v>
      </c>
      <c r="BN879" s="12">
        <v>1.6780359683361908E-3</v>
      </c>
      <c r="BO879" s="12">
        <v>0</v>
      </c>
      <c r="BP879" s="16">
        <v>1.0000000206867865</v>
      </c>
      <c r="BQ879" s="16">
        <v>0.99999993037020829</v>
      </c>
      <c r="BR879" s="15">
        <v>1.6780360030493626E-3</v>
      </c>
      <c r="BS879" s="15">
        <v>0</v>
      </c>
      <c r="BT879" s="15">
        <v>1.6780360030493626E-3</v>
      </c>
      <c r="BU879" s="17">
        <v>1.416795896323626</v>
      </c>
      <c r="BV879" s="15">
        <v>2.3774345230036364E-3</v>
      </c>
      <c r="BW879" s="15">
        <v>0</v>
      </c>
      <c r="BX879" s="15">
        <v>2.3774345230036364E-3</v>
      </c>
      <c r="BY879" s="17">
        <v>4.6000000951592179E-2</v>
      </c>
      <c r="BZ879" s="17">
        <v>4.6000000951592179E-2</v>
      </c>
      <c r="CA879" s="17">
        <v>0</v>
      </c>
      <c r="CB879" s="17">
        <v>19.348587944906281</v>
      </c>
    </row>
    <row r="880" spans="1:80" x14ac:dyDescent="0.25">
      <c r="A880" s="13">
        <v>12</v>
      </c>
      <c r="B880" s="14" t="s">
        <v>144</v>
      </c>
      <c r="C880" s="13" t="s">
        <v>145</v>
      </c>
      <c r="D880" s="13" t="s">
        <v>84</v>
      </c>
      <c r="E880" s="13" t="s">
        <v>78</v>
      </c>
      <c r="F880" s="13" t="s">
        <v>337</v>
      </c>
      <c r="G880" s="13" t="s">
        <v>191</v>
      </c>
      <c r="H880" s="13" t="s">
        <v>89</v>
      </c>
      <c r="I880" s="13" t="s">
        <v>64</v>
      </c>
      <c r="J880" s="13" t="s">
        <v>338</v>
      </c>
      <c r="K880" s="13" t="s">
        <v>339</v>
      </c>
      <c r="L880" s="13" t="s">
        <v>340</v>
      </c>
      <c r="M880" s="13" t="s">
        <v>341</v>
      </c>
      <c r="N880" s="14" t="s">
        <v>342</v>
      </c>
      <c r="O880" s="16">
        <v>1.0000000206867865</v>
      </c>
      <c r="P880" s="16">
        <v>0.99999993037020829</v>
      </c>
      <c r="Q880" s="14" t="s">
        <v>343</v>
      </c>
      <c r="R880" s="14" t="s">
        <v>344</v>
      </c>
      <c r="S880" s="14" t="s">
        <v>136</v>
      </c>
      <c r="T880" s="14" t="s">
        <v>345</v>
      </c>
      <c r="U880" s="13" t="s">
        <v>74</v>
      </c>
      <c r="V880" s="13">
        <v>374.82979999999998</v>
      </c>
      <c r="W880" s="13">
        <v>6.2358699999999996E-5</v>
      </c>
      <c r="X880" s="13">
        <v>9113.4490000000005</v>
      </c>
      <c r="Y880" s="13">
        <v>6900.3329999999996</v>
      </c>
      <c r="Z880" s="13">
        <v>24.313569999999999</v>
      </c>
      <c r="AA880" s="13">
        <v>18.40924</v>
      </c>
      <c r="AB880" s="13">
        <v>6.4865629999999994E-2</v>
      </c>
      <c r="AC880" s="13">
        <v>4.9113610000000002E-2</v>
      </c>
      <c r="AD880" s="13">
        <v>1.5161630000000001E-3</v>
      </c>
      <c r="AE880" s="13">
        <v>1.147976E-3</v>
      </c>
      <c r="AF880" s="13">
        <v>2.1795960000000001</v>
      </c>
      <c r="AG880" s="13">
        <v>1.555312</v>
      </c>
      <c r="AH880" s="13">
        <v>6.9561609999999996E-4</v>
      </c>
      <c r="AI880" s="13">
        <v>7.3810029999999999E-4</v>
      </c>
      <c r="AJ880" s="13">
        <v>1.1412180000000001E-3</v>
      </c>
      <c r="AK880" s="13">
        <v>22024.21</v>
      </c>
      <c r="AL880" s="13">
        <v>6420.1610000000001</v>
      </c>
      <c r="AM880" s="13">
        <v>58.757910000000003</v>
      </c>
      <c r="AN880" s="13">
        <v>17.1282</v>
      </c>
      <c r="AO880" s="13">
        <v>0.15675890000000001</v>
      </c>
      <c r="AP880" s="13">
        <v>4.5695960000000001E-2</v>
      </c>
      <c r="AQ880" s="13">
        <v>6.705556E-2</v>
      </c>
      <c r="AR880" s="13">
        <v>1.954701E-2</v>
      </c>
      <c r="AS880" s="13">
        <v>45.781829999999999</v>
      </c>
      <c r="AT880" s="13">
        <v>19.095829999999999</v>
      </c>
      <c r="AU880" s="13">
        <v>1.464676E-3</v>
      </c>
      <c r="AV880" s="13">
        <v>1.023627E-3</v>
      </c>
      <c r="AW880" s="15">
        <v>5.5588999999999999E-5</v>
      </c>
      <c r="AX880" s="15">
        <v>9.4653390000000003E-4</v>
      </c>
      <c r="AY880" s="15">
        <v>1.0021229999999999E-3</v>
      </c>
      <c r="AZ880" s="13">
        <v>137</v>
      </c>
      <c r="BA880" s="13">
        <v>0</v>
      </c>
      <c r="BB880" s="13">
        <v>126</v>
      </c>
      <c r="BC880" s="13">
        <v>0</v>
      </c>
      <c r="BD880" s="13">
        <v>64</v>
      </c>
      <c r="BE880" s="13">
        <v>0</v>
      </c>
      <c r="BF880" s="13">
        <v>80</v>
      </c>
      <c r="BG880" s="13">
        <v>0</v>
      </c>
      <c r="BI880" s="22">
        <v>5.1999999999999998E-2</v>
      </c>
      <c r="BJ880" s="22">
        <v>5.0999999999999997E-2</v>
      </c>
      <c r="BK880" s="22">
        <v>1E-3</v>
      </c>
      <c r="BL880" s="22">
        <v>26.929000000000002</v>
      </c>
      <c r="BM880" s="12">
        <v>1.9310037506034385E-3</v>
      </c>
      <c r="BN880" s="12">
        <v>1.8938690630918339E-3</v>
      </c>
      <c r="BO880" s="12">
        <v>3.7134687511604586E-5</v>
      </c>
      <c r="BP880" s="16">
        <v>1.0000000206867865</v>
      </c>
      <c r="BQ880" s="16">
        <v>0.99999993037020829</v>
      </c>
      <c r="BR880" s="15">
        <v>1.8938691022698988E-3</v>
      </c>
      <c r="BS880" s="15">
        <v>3.7134684925924029E-5</v>
      </c>
      <c r="BT880" s="15">
        <v>1.9310037871958228E-3</v>
      </c>
      <c r="BU880" s="17">
        <v>1.4116131801235716</v>
      </c>
      <c r="BV880" s="15">
        <v>2.6734105861929854E-3</v>
      </c>
      <c r="BW880" s="15">
        <v>5.2419810681170476E-5</v>
      </c>
      <c r="BX880" s="15">
        <v>2.7258303968741558E-3</v>
      </c>
      <c r="BY880" s="17">
        <v>5.2000000985396318E-2</v>
      </c>
      <c r="BZ880" s="17">
        <v>5.1000001055026112E-2</v>
      </c>
      <c r="CA880" s="17">
        <v>9.9999993037020829E-4</v>
      </c>
      <c r="CB880" s="17">
        <v>19.076755855766844</v>
      </c>
    </row>
    <row r="881" spans="1:80" x14ac:dyDescent="0.25">
      <c r="A881" s="13">
        <v>14</v>
      </c>
      <c r="B881" s="14" t="s">
        <v>146</v>
      </c>
      <c r="C881" s="13" t="s">
        <v>147</v>
      </c>
      <c r="D881" s="13" t="s">
        <v>148</v>
      </c>
      <c r="E881" s="13" t="s">
        <v>60</v>
      </c>
      <c r="F881" s="13" t="s">
        <v>337</v>
      </c>
      <c r="G881" s="13" t="s">
        <v>191</v>
      </c>
      <c r="H881" s="13" t="s">
        <v>89</v>
      </c>
      <c r="I881" s="13" t="s">
        <v>64</v>
      </c>
      <c r="J881" s="13" t="s">
        <v>338</v>
      </c>
      <c r="K881" s="13" t="s">
        <v>339</v>
      </c>
      <c r="L881" s="13" t="s">
        <v>340</v>
      </c>
      <c r="M881" s="13" t="s">
        <v>341</v>
      </c>
      <c r="N881" s="14" t="s">
        <v>342</v>
      </c>
      <c r="O881" s="16">
        <v>1.0000000206867865</v>
      </c>
      <c r="P881" s="16">
        <v>0.99999993037020829</v>
      </c>
      <c r="Q881" s="14" t="s">
        <v>343</v>
      </c>
      <c r="R881" s="14" t="s">
        <v>344</v>
      </c>
      <c r="S881" s="14" t="s">
        <v>136</v>
      </c>
      <c r="T881" s="14" t="s">
        <v>345</v>
      </c>
      <c r="U881" s="13" t="s">
        <v>74</v>
      </c>
      <c r="V881" s="13">
        <v>1290.4949999999999</v>
      </c>
      <c r="W881" s="13">
        <v>1.461228E-6</v>
      </c>
      <c r="X881" s="13">
        <v>9113.4490000000005</v>
      </c>
      <c r="Y881" s="13">
        <v>6900.3329999999996</v>
      </c>
      <c r="Z881" s="13">
        <v>7.0619800000000001</v>
      </c>
      <c r="AA881" s="13">
        <v>5.3470440000000004</v>
      </c>
      <c r="AB881" s="13">
        <v>5.4723039999999999E-3</v>
      </c>
      <c r="AC881" s="13">
        <v>4.1434059999999997E-3</v>
      </c>
      <c r="AD881" s="13">
        <v>1.031916E-5</v>
      </c>
      <c r="AE881" s="13">
        <v>7.8132500000000001E-6</v>
      </c>
      <c r="AF881" s="13">
        <v>5.5280849999999999E-2</v>
      </c>
      <c r="AG881" s="13">
        <v>4.4741549999999998E-2</v>
      </c>
      <c r="AH881" s="13">
        <v>1.86668E-4</v>
      </c>
      <c r="AI881" s="13">
        <v>1.7463069999999999E-4</v>
      </c>
      <c r="AJ881" s="13">
        <v>4.7293950000000001E-5</v>
      </c>
      <c r="AK881" s="13">
        <v>22024.21</v>
      </c>
      <c r="AL881" s="13">
        <v>6420.1610000000001</v>
      </c>
      <c r="AM881" s="13">
        <v>17.066490000000002</v>
      </c>
      <c r="AN881" s="13">
        <v>4.9749610000000004</v>
      </c>
      <c r="AO881" s="13">
        <v>1.322476E-2</v>
      </c>
      <c r="AP881" s="13">
        <v>3.8550799999999999E-3</v>
      </c>
      <c r="AQ881" s="13">
        <v>8.0714160000000003E-4</v>
      </c>
      <c r="AR881" s="13">
        <v>2.352856E-4</v>
      </c>
      <c r="AS881" s="13">
        <v>1.9790970000000001</v>
      </c>
      <c r="AT881" s="13">
        <v>0.77907119999999996</v>
      </c>
      <c r="AU881" s="13">
        <v>4.0783330000000002E-4</v>
      </c>
      <c r="AV881" s="13">
        <v>3.0200780000000003E-4</v>
      </c>
      <c r="AW881" s="13">
        <v>9.4842529999999997E-6</v>
      </c>
      <c r="AX881" s="13">
        <v>2.8560560000000002E-4</v>
      </c>
      <c r="AY881" s="13">
        <v>2.9508989999999999E-4</v>
      </c>
      <c r="AZ881" s="13">
        <v>582</v>
      </c>
      <c r="BA881" s="13">
        <v>0</v>
      </c>
      <c r="BB881" s="13">
        <v>574</v>
      </c>
      <c r="BC881" s="13">
        <v>0</v>
      </c>
      <c r="BD881" s="13">
        <v>222</v>
      </c>
      <c r="BE881" s="13">
        <v>0</v>
      </c>
      <c r="BF881" s="13">
        <v>273</v>
      </c>
      <c r="BG881" s="13">
        <v>0</v>
      </c>
      <c r="BI881" s="22">
        <v>1.3000000000000001E-2</v>
      </c>
      <c r="BJ881" s="22">
        <v>1.2E-2</v>
      </c>
      <c r="BK881" s="22">
        <v>1E-3</v>
      </c>
      <c r="BL881" s="22">
        <v>8.5540000000000003</v>
      </c>
      <c r="BM881" s="12">
        <v>1.5197568389057751E-3</v>
      </c>
      <c r="BN881" s="12">
        <v>1.4028524666822538E-3</v>
      </c>
      <c r="BO881" s="12">
        <v>1.1690437222352116E-4</v>
      </c>
      <c r="BP881" s="16">
        <v>1.0000000206867865</v>
      </c>
      <c r="BQ881" s="16">
        <v>0.99999993037020829</v>
      </c>
      <c r="BR881" s="15">
        <v>1.4028524957027633E-3</v>
      </c>
      <c r="BS881" s="15">
        <v>1.1690436408349407E-4</v>
      </c>
      <c r="BT881" s="15">
        <v>1.5197568597862575E-3</v>
      </c>
      <c r="BU881" s="17">
        <v>1.463358556946081</v>
      </c>
      <c r="BV881" s="15">
        <v>2.052876203719804E-3</v>
      </c>
      <c r="BW881" s="15">
        <v>1.7107300152592115E-4</v>
      </c>
      <c r="BX881" s="15">
        <v>2.2239492052457252E-3</v>
      </c>
      <c r="BY881" s="17">
        <v>1.3000000178611646E-2</v>
      </c>
      <c r="BZ881" s="17">
        <v>1.2000000248241438E-2</v>
      </c>
      <c r="CA881" s="17">
        <v>9.9999993037020829E-4</v>
      </c>
      <c r="CB881" s="17">
        <v>5.8454573278688127</v>
      </c>
    </row>
    <row r="882" spans="1:80" x14ac:dyDescent="0.25">
      <c r="A882" s="13">
        <v>15</v>
      </c>
      <c r="B882" s="14" t="s">
        <v>149</v>
      </c>
      <c r="C882" s="13" t="s">
        <v>150</v>
      </c>
      <c r="D882" s="13" t="s">
        <v>148</v>
      </c>
      <c r="E882" s="13" t="s">
        <v>60</v>
      </c>
      <c r="F882" s="13" t="s">
        <v>337</v>
      </c>
      <c r="G882" s="13" t="s">
        <v>191</v>
      </c>
      <c r="H882" s="13" t="s">
        <v>89</v>
      </c>
      <c r="I882" s="13" t="s">
        <v>64</v>
      </c>
      <c r="J882" s="13" t="s">
        <v>338</v>
      </c>
      <c r="K882" s="13" t="s">
        <v>339</v>
      </c>
      <c r="L882" s="13" t="s">
        <v>340</v>
      </c>
      <c r="M882" s="13" t="s">
        <v>341</v>
      </c>
      <c r="N882" s="14" t="s">
        <v>342</v>
      </c>
      <c r="O882" s="16">
        <v>1.0000000206867865</v>
      </c>
      <c r="P882" s="16">
        <v>0.99999993037020829</v>
      </c>
      <c r="Q882" s="14" t="s">
        <v>343</v>
      </c>
      <c r="R882" s="14" t="s">
        <v>344</v>
      </c>
      <c r="S882" s="14" t="s">
        <v>136</v>
      </c>
      <c r="T882" s="14" t="s">
        <v>345</v>
      </c>
      <c r="U882" s="13" t="s">
        <v>74</v>
      </c>
      <c r="V882" s="13">
        <v>1274.943</v>
      </c>
      <c r="W882" s="13">
        <v>1.423139E-5</v>
      </c>
      <c r="X882" s="13">
        <v>9113.4490000000005</v>
      </c>
      <c r="Y882" s="13">
        <v>6900.3329999999996</v>
      </c>
      <c r="Z882" s="13">
        <v>7.1481209999999997</v>
      </c>
      <c r="AA882" s="13">
        <v>5.4122659999999998</v>
      </c>
      <c r="AB882" s="13">
        <v>5.6066179999999998E-3</v>
      </c>
      <c r="AC882" s="13">
        <v>4.2451030000000001E-3</v>
      </c>
      <c r="AD882" s="13">
        <v>1.0172770000000001E-4</v>
      </c>
      <c r="AE882" s="13">
        <v>7.7024050000000003E-5</v>
      </c>
      <c r="AF882" s="13">
        <v>5.4271970000000003E-2</v>
      </c>
      <c r="AG882" s="13">
        <v>4.2971160000000001E-2</v>
      </c>
      <c r="AH882" s="13">
        <v>1.874405E-3</v>
      </c>
      <c r="AI882" s="13">
        <v>1.7924589999999999E-3</v>
      </c>
      <c r="AJ882" s="13">
        <v>1.7185909999999999E-4</v>
      </c>
      <c r="AK882" s="13">
        <v>22024.21</v>
      </c>
      <c r="AL882" s="13">
        <v>6420.1610000000001</v>
      </c>
      <c r="AM882" s="13">
        <v>17.274660000000001</v>
      </c>
      <c r="AN882" s="13">
        <v>5.0356439999999996</v>
      </c>
      <c r="AO882" s="13">
        <v>1.354935E-2</v>
      </c>
      <c r="AP882" s="13">
        <v>3.9497000000000004E-3</v>
      </c>
      <c r="AQ882" s="13">
        <v>2.968807E-3</v>
      </c>
      <c r="AR882" s="13">
        <v>8.654213E-4</v>
      </c>
      <c r="AS882" s="13">
        <v>2.086468</v>
      </c>
      <c r="AT882" s="13">
        <v>0.68021980000000004</v>
      </c>
      <c r="AU882" s="13">
        <v>1.4228870000000001E-3</v>
      </c>
      <c r="AV882" s="13">
        <v>1.2722670000000001E-3</v>
      </c>
      <c r="AW882" s="13">
        <v>1.065058E-4</v>
      </c>
      <c r="AX882" s="13">
        <v>1.1966699999999999E-3</v>
      </c>
      <c r="AY882" s="13">
        <v>1.3031760000000001E-3</v>
      </c>
      <c r="AZ882" s="13">
        <v>87</v>
      </c>
      <c r="BA882" s="13">
        <v>1</v>
      </c>
      <c r="BB882" s="13">
        <v>92</v>
      </c>
      <c r="BC882" s="13">
        <v>1</v>
      </c>
      <c r="BD882" s="13">
        <v>99</v>
      </c>
      <c r="BE882" s="13">
        <v>0</v>
      </c>
      <c r="BF882" s="13">
        <v>119</v>
      </c>
      <c r="BG882" s="13">
        <v>0</v>
      </c>
      <c r="BI882" s="22">
        <v>1.3000000000000001E-2</v>
      </c>
      <c r="BJ882" s="22">
        <v>1.2E-2</v>
      </c>
      <c r="BK882" s="22">
        <v>1E-3</v>
      </c>
      <c r="BL882" s="22">
        <v>8.5540000000000003</v>
      </c>
      <c r="BM882" s="12">
        <v>1.5197568389057751E-3</v>
      </c>
      <c r="BN882" s="12">
        <v>1.4028524666822538E-3</v>
      </c>
      <c r="BO882" s="12">
        <v>1.1690437222352116E-4</v>
      </c>
      <c r="BP882" s="16">
        <v>1.0000000206867865</v>
      </c>
      <c r="BQ882" s="16">
        <v>0.99999993037020829</v>
      </c>
      <c r="BR882" s="15">
        <v>1.4028524957027633E-3</v>
      </c>
      <c r="BS882" s="15">
        <v>1.1690436408349407E-4</v>
      </c>
      <c r="BT882" s="15">
        <v>1.5197568597862575E-3</v>
      </c>
      <c r="BU882" s="17">
        <v>1.463358556946081</v>
      </c>
      <c r="BV882" s="15">
        <v>2.052876203719804E-3</v>
      </c>
      <c r="BW882" s="15">
        <v>1.7107300152592115E-4</v>
      </c>
      <c r="BX882" s="15">
        <v>2.2239492052457252E-3</v>
      </c>
      <c r="BY882" s="17">
        <v>1.3000000178611646E-2</v>
      </c>
      <c r="BZ882" s="17">
        <v>1.2000000248241438E-2</v>
      </c>
      <c r="CA882" s="17">
        <v>9.9999993037020829E-4</v>
      </c>
      <c r="CB882" s="17">
        <v>5.8454573278688127</v>
      </c>
    </row>
    <row r="883" spans="1:80" x14ac:dyDescent="0.25">
      <c r="A883" s="9">
        <v>16</v>
      </c>
      <c r="B883" s="10" t="s">
        <v>87</v>
      </c>
      <c r="C883" s="9" t="s">
        <v>88</v>
      </c>
      <c r="D883" s="9" t="s">
        <v>89</v>
      </c>
      <c r="E883" s="9" t="s">
        <v>78</v>
      </c>
      <c r="F883" s="9" t="s">
        <v>337</v>
      </c>
      <c r="G883" s="9" t="s">
        <v>191</v>
      </c>
      <c r="H883" s="9" t="s">
        <v>89</v>
      </c>
      <c r="I883" s="9" t="s">
        <v>64</v>
      </c>
      <c r="J883" s="9" t="s">
        <v>338</v>
      </c>
      <c r="K883" s="9" t="s">
        <v>339</v>
      </c>
      <c r="L883" s="9" t="s">
        <v>340</v>
      </c>
      <c r="M883" s="9" t="s">
        <v>341</v>
      </c>
      <c r="N883" s="10" t="s">
        <v>342</v>
      </c>
      <c r="O883" s="16">
        <v>1.0000000206867865</v>
      </c>
      <c r="P883" s="16">
        <v>0.99999993037020829</v>
      </c>
      <c r="Q883" s="10" t="s">
        <v>343</v>
      </c>
      <c r="R883" s="10" t="s">
        <v>344</v>
      </c>
      <c r="S883" s="10" t="s">
        <v>136</v>
      </c>
      <c r="T883" s="10" t="s">
        <v>345</v>
      </c>
      <c r="U883" s="9" t="s">
        <v>74</v>
      </c>
      <c r="V883" s="9">
        <v>160.12200000000001</v>
      </c>
      <c r="W883" s="9">
        <v>2.5446760000000002E-4</v>
      </c>
      <c r="X883" s="9">
        <v>9113.4490000000005</v>
      </c>
      <c r="Y883" s="9">
        <v>6900.3329999999996</v>
      </c>
      <c r="Z883" s="9">
        <v>56.915649999999999</v>
      </c>
      <c r="AA883" s="9">
        <v>43.09422</v>
      </c>
      <c r="AB883" s="9">
        <v>0.35545179999999998</v>
      </c>
      <c r="AC883" s="9">
        <v>0.26913359999999997</v>
      </c>
      <c r="AD883" s="9">
        <v>1.448319E-2</v>
      </c>
      <c r="AE883" s="9">
        <v>1.096608E-2</v>
      </c>
      <c r="AF883" s="9">
        <v>0.88529720000000001</v>
      </c>
      <c r="AG883" s="9">
        <v>0.7266823</v>
      </c>
      <c r="AH883" s="9">
        <v>1.635969E-2</v>
      </c>
      <c r="AI883" s="9">
        <v>1.5090610000000001E-2</v>
      </c>
      <c r="AJ883" s="9">
        <v>8.5137800000000003E-3</v>
      </c>
      <c r="AK883" s="9">
        <v>22024.21</v>
      </c>
      <c r="AL883" s="9">
        <v>6420.1610000000001</v>
      </c>
      <c r="AM883" s="9">
        <v>137.54640000000001</v>
      </c>
      <c r="AN883" s="9">
        <v>40.09543</v>
      </c>
      <c r="AO883" s="9">
        <v>0.85901019999999995</v>
      </c>
      <c r="AP883" s="9">
        <v>0.2504055</v>
      </c>
      <c r="AQ883" s="9">
        <v>1.1710400000000001</v>
      </c>
      <c r="AR883" s="9">
        <v>0.34136369999999999</v>
      </c>
      <c r="AS883" s="9">
        <v>24.576609999999999</v>
      </c>
      <c r="AT883" s="9">
        <v>4.955889</v>
      </c>
      <c r="AU883" s="9">
        <v>4.764856E-2</v>
      </c>
      <c r="AV883" s="9">
        <v>6.8880419999999998E-2</v>
      </c>
      <c r="AW883" s="11">
        <v>1.929774E-3</v>
      </c>
      <c r="AX883" s="11">
        <v>6.0072050000000002E-2</v>
      </c>
      <c r="AY883" s="11">
        <v>6.2001819999999999E-2</v>
      </c>
      <c r="AZ883" s="9">
        <v>11</v>
      </c>
      <c r="BA883" s="9">
        <v>1</v>
      </c>
      <c r="BB883" s="9">
        <v>10</v>
      </c>
      <c r="BC883" s="9">
        <v>1</v>
      </c>
      <c r="BD883" s="9">
        <v>3</v>
      </c>
      <c r="BE883" s="9">
        <v>1</v>
      </c>
      <c r="BF883" s="9">
        <v>2</v>
      </c>
      <c r="BG883" s="9">
        <v>1</v>
      </c>
      <c r="BH883" s="26"/>
      <c r="BI883" s="22">
        <v>0.17700000000000002</v>
      </c>
      <c r="BJ883" s="22">
        <v>0.17</v>
      </c>
      <c r="BK883" s="22">
        <v>7.0000000000000001E-3</v>
      </c>
      <c r="BL883" s="22">
        <v>19.397999999999996</v>
      </c>
      <c r="BM883" s="12">
        <v>9.1246520259820624E-3</v>
      </c>
      <c r="BN883" s="12">
        <v>8.7637900814516983E-3</v>
      </c>
      <c r="BO883" s="12">
        <v>3.6086194453036405E-4</v>
      </c>
      <c r="BP883" s="16">
        <v>1.0000000206867865</v>
      </c>
      <c r="BQ883" s="16">
        <v>0.99999993037020829</v>
      </c>
      <c r="BR883" s="15">
        <v>8.7637902627463529E-3</v>
      </c>
      <c r="BS883" s="15">
        <v>3.60861919403622E-4</v>
      </c>
      <c r="BT883" s="15">
        <v>9.1246521821499744E-3</v>
      </c>
      <c r="BU883" s="17">
        <v>1.3939162128699798</v>
      </c>
      <c r="BV883" s="15">
        <v>1.2215989333434202E-2</v>
      </c>
      <c r="BW883" s="15">
        <v>5.030112800640886E-4</v>
      </c>
      <c r="BX883" s="15">
        <v>1.271900061349829E-2</v>
      </c>
      <c r="BY883" s="17">
        <v>0.17700000302934515</v>
      </c>
      <c r="BZ883" s="17">
        <v>0.17000000351675371</v>
      </c>
      <c r="CA883" s="17">
        <v>6.9999995125914578E-3</v>
      </c>
      <c r="CB883" s="17">
        <v>13.916187946519983</v>
      </c>
    </row>
    <row r="884" spans="1:80" x14ac:dyDescent="0.25">
      <c r="A884" s="9">
        <v>17</v>
      </c>
      <c r="B884" s="10" t="s">
        <v>90</v>
      </c>
      <c r="C884" s="9" t="s">
        <v>91</v>
      </c>
      <c r="D884" s="9" t="s">
        <v>89</v>
      </c>
      <c r="E884" s="9" t="s">
        <v>78</v>
      </c>
      <c r="F884" s="9" t="s">
        <v>337</v>
      </c>
      <c r="G884" s="9" t="s">
        <v>191</v>
      </c>
      <c r="H884" s="9" t="s">
        <v>89</v>
      </c>
      <c r="I884" s="9" t="s">
        <v>64</v>
      </c>
      <c r="J884" s="9" t="s">
        <v>338</v>
      </c>
      <c r="K884" s="9" t="s">
        <v>339</v>
      </c>
      <c r="L884" s="9" t="s">
        <v>340</v>
      </c>
      <c r="M884" s="9" t="s">
        <v>341</v>
      </c>
      <c r="N884" s="10" t="s">
        <v>342</v>
      </c>
      <c r="O884" s="16">
        <v>1.0000000206867865</v>
      </c>
      <c r="P884" s="16">
        <v>0.99999993037020829</v>
      </c>
      <c r="Q884" s="10" t="s">
        <v>343</v>
      </c>
      <c r="R884" s="10" t="s">
        <v>344</v>
      </c>
      <c r="S884" s="10" t="s">
        <v>136</v>
      </c>
      <c r="T884" s="10" t="s">
        <v>345</v>
      </c>
      <c r="U884" s="9" t="s">
        <v>74</v>
      </c>
      <c r="V884" s="9">
        <v>179.24930000000001</v>
      </c>
      <c r="W884" s="9">
        <v>2.0823949999999999E-4</v>
      </c>
      <c r="X884" s="9">
        <v>9113.4490000000005</v>
      </c>
      <c r="Y884" s="9">
        <v>6900.3329999999996</v>
      </c>
      <c r="Z884" s="9">
        <v>50.842309999999998</v>
      </c>
      <c r="AA884" s="9">
        <v>38.495730000000002</v>
      </c>
      <c r="AB884" s="9">
        <v>0.28364020000000001</v>
      </c>
      <c r="AC884" s="9">
        <v>0.2147608</v>
      </c>
      <c r="AD884" s="9">
        <v>1.058738E-2</v>
      </c>
      <c r="AE884" s="9">
        <v>8.0163300000000003E-3</v>
      </c>
      <c r="AF884" s="9">
        <v>0.65190859999999995</v>
      </c>
      <c r="AG884" s="9">
        <v>0.44874269999999999</v>
      </c>
      <c r="AH884" s="9">
        <v>1.6240580000000001E-2</v>
      </c>
      <c r="AI884" s="9">
        <v>1.7863980000000002E-2</v>
      </c>
      <c r="AJ884" s="9">
        <v>8.2143130000000009E-3</v>
      </c>
      <c r="AK884" s="9">
        <v>22024.21</v>
      </c>
      <c r="AL884" s="9">
        <v>6420.1610000000001</v>
      </c>
      <c r="AM884" s="9">
        <v>122.86920000000001</v>
      </c>
      <c r="AN884" s="9">
        <v>35.816940000000002</v>
      </c>
      <c r="AO884" s="9">
        <v>0.6854652</v>
      </c>
      <c r="AP884" s="9">
        <v>0.1998163</v>
      </c>
      <c r="AQ884" s="9">
        <v>1.0092859999999999</v>
      </c>
      <c r="AR884" s="9">
        <v>0.29421150000000001</v>
      </c>
      <c r="AS884" s="9">
        <v>21.81718</v>
      </c>
      <c r="AT884" s="9">
        <v>4.550872</v>
      </c>
      <c r="AU884" s="9">
        <v>4.6261049999999998E-2</v>
      </c>
      <c r="AV884" s="9">
        <v>6.4649479999999995E-2</v>
      </c>
      <c r="AW884" s="11">
        <v>1.603389E-3</v>
      </c>
      <c r="AX884" s="11">
        <v>5.8846830000000003E-2</v>
      </c>
      <c r="AY884" s="11">
        <v>6.0450219999999999E-2</v>
      </c>
      <c r="AZ884" s="9">
        <v>9</v>
      </c>
      <c r="BA884" s="9">
        <v>1</v>
      </c>
      <c r="BB884" s="9">
        <v>7</v>
      </c>
      <c r="BC884" s="9">
        <v>1</v>
      </c>
      <c r="BD884" s="9">
        <v>3</v>
      </c>
      <c r="BE884" s="9">
        <v>1</v>
      </c>
      <c r="BF884" s="9">
        <v>2</v>
      </c>
      <c r="BG884" s="9">
        <v>1</v>
      </c>
      <c r="BH884" s="26"/>
      <c r="BI884" s="22">
        <v>0.18099999999999999</v>
      </c>
      <c r="BJ884" s="22">
        <v>0.17799999999999999</v>
      </c>
      <c r="BK884" s="22">
        <v>3.0000000000000001E-3</v>
      </c>
      <c r="BL884" s="22">
        <v>19.184000000000001</v>
      </c>
      <c r="BM884" s="12">
        <v>9.4349457881567969E-3</v>
      </c>
      <c r="BN884" s="12">
        <v>9.2785654712260208E-3</v>
      </c>
      <c r="BO884" s="12">
        <v>1.5638031693077564E-4</v>
      </c>
      <c r="BP884" s="16">
        <v>1.0000000206867865</v>
      </c>
      <c r="BQ884" s="16">
        <v>0.99999993037020829</v>
      </c>
      <c r="BR884" s="15">
        <v>9.278565663169723E-3</v>
      </c>
      <c r="BS884" s="15">
        <v>1.5638030604204676E-4</v>
      </c>
      <c r="BT884" s="15">
        <v>9.43494596921177E-3</v>
      </c>
      <c r="BU884" s="17">
        <v>1.4008637500141801</v>
      </c>
      <c r="BV884" s="15">
        <v>1.2998006289660746E-2</v>
      </c>
      <c r="BW884" s="15">
        <v>2.1906750195042676E-4</v>
      </c>
      <c r="BX884" s="15">
        <v>1.3217073791611174E-2</v>
      </c>
      <c r="BY884" s="17">
        <v>0.18100000347335862</v>
      </c>
      <c r="BZ884" s="17">
        <v>0.178000003682248</v>
      </c>
      <c r="CA884" s="17">
        <v>2.9999997911106251E-3</v>
      </c>
      <c r="CB884" s="17">
        <v>13.694408181956177</v>
      </c>
    </row>
    <row r="885" spans="1:80" x14ac:dyDescent="0.25">
      <c r="A885" s="13">
        <v>19</v>
      </c>
      <c r="B885" s="14" t="s">
        <v>92</v>
      </c>
      <c r="C885" s="13" t="s">
        <v>93</v>
      </c>
      <c r="D885" s="13" t="s">
        <v>94</v>
      </c>
      <c r="E885" s="13" t="s">
        <v>60</v>
      </c>
      <c r="F885" s="13" t="s">
        <v>337</v>
      </c>
      <c r="G885" s="13" t="s">
        <v>191</v>
      </c>
      <c r="H885" s="13" t="s">
        <v>89</v>
      </c>
      <c r="I885" s="13" t="s">
        <v>64</v>
      </c>
      <c r="J885" s="13" t="s">
        <v>338</v>
      </c>
      <c r="K885" s="13" t="s">
        <v>339</v>
      </c>
      <c r="L885" s="13" t="s">
        <v>340</v>
      </c>
      <c r="M885" s="13" t="s">
        <v>341</v>
      </c>
      <c r="N885" s="14" t="s">
        <v>342</v>
      </c>
      <c r="O885" s="16">
        <v>1.0000000206867865</v>
      </c>
      <c r="P885" s="16">
        <v>0.99999993037020829</v>
      </c>
      <c r="Q885" s="14" t="s">
        <v>343</v>
      </c>
      <c r="R885" s="14" t="s">
        <v>344</v>
      </c>
      <c r="S885" s="14" t="s">
        <v>136</v>
      </c>
      <c r="T885" s="14" t="s">
        <v>345</v>
      </c>
      <c r="U885" s="13" t="s">
        <v>74</v>
      </c>
      <c r="V885" s="13">
        <v>928.87210000000005</v>
      </c>
      <c r="W885" s="13">
        <v>2.8294989999999999E-5</v>
      </c>
      <c r="X885" s="13">
        <v>9113.4490000000005</v>
      </c>
      <c r="Y885" s="13">
        <v>6900.3329999999996</v>
      </c>
      <c r="Z885" s="13">
        <v>9.8113069999999993</v>
      </c>
      <c r="AA885" s="13">
        <v>7.4287219999999996</v>
      </c>
      <c r="AB885" s="13">
        <v>1.05626E-2</v>
      </c>
      <c r="AC885" s="13">
        <v>7.9975719999999997E-3</v>
      </c>
      <c r="AD885" s="13">
        <v>2.7761080000000002E-4</v>
      </c>
      <c r="AE885" s="13">
        <v>2.101956E-4</v>
      </c>
      <c r="AF885" s="13">
        <v>2.5291090000000001</v>
      </c>
      <c r="AG885" s="13">
        <v>1.7587930000000001</v>
      </c>
      <c r="AH885" s="13">
        <v>1.097663E-4</v>
      </c>
      <c r="AI885" s="13">
        <v>1.195113E-4</v>
      </c>
      <c r="AJ885" s="13">
        <v>1.2272889999999999E-4</v>
      </c>
      <c r="AK885" s="13">
        <v>22024.21</v>
      </c>
      <c r="AL885" s="13">
        <v>6420.1610000000001</v>
      </c>
      <c r="AM885" s="13">
        <v>23.710699999999999</v>
      </c>
      <c r="AN885" s="13">
        <v>6.9117819999999996</v>
      </c>
      <c r="AO885" s="13">
        <v>2.5526340000000002E-2</v>
      </c>
      <c r="AP885" s="13">
        <v>7.4410479999999996E-3</v>
      </c>
      <c r="AQ885" s="13">
        <v>2.909989E-3</v>
      </c>
      <c r="AR885" s="13">
        <v>8.482753E-4</v>
      </c>
      <c r="AS885" s="13">
        <v>7.7436499999999997</v>
      </c>
      <c r="AT885" s="13">
        <v>4.4888870000000001</v>
      </c>
      <c r="AU885" s="13">
        <v>3.7579030000000003E-4</v>
      </c>
      <c r="AV885" s="13">
        <v>1.889723E-4</v>
      </c>
      <c r="AW885" s="13">
        <v>3.3643789999999997E-5</v>
      </c>
      <c r="AX885" s="13">
        <v>1.357745E-4</v>
      </c>
      <c r="AY885" s="13">
        <v>1.694182E-4</v>
      </c>
      <c r="AZ885" s="13">
        <v>684</v>
      </c>
      <c r="BA885" s="13">
        <v>0</v>
      </c>
      <c r="BB885" s="13">
        <v>701</v>
      </c>
      <c r="BC885" s="13">
        <v>0</v>
      </c>
      <c r="BD885" s="13">
        <v>208</v>
      </c>
      <c r="BE885" s="13">
        <v>0</v>
      </c>
      <c r="BF885" s="13">
        <v>234</v>
      </c>
      <c r="BG885" s="13">
        <v>0</v>
      </c>
      <c r="BI885" s="22">
        <v>1.2E-2</v>
      </c>
      <c r="BJ885" s="22">
        <v>1.0999999999999999E-2</v>
      </c>
      <c r="BK885" s="22">
        <v>1E-3</v>
      </c>
      <c r="BL885" s="22">
        <v>26.840000000000003</v>
      </c>
      <c r="BM885" s="12">
        <v>4.4709388971684048E-4</v>
      </c>
      <c r="BN885" s="12">
        <v>4.0983606557377044E-4</v>
      </c>
      <c r="BO885" s="12">
        <v>3.7257824143070038E-5</v>
      </c>
      <c r="BP885" s="16">
        <v>1.0000000206867865</v>
      </c>
      <c r="BQ885" s="16">
        <v>0.99999993037020829</v>
      </c>
      <c r="BR885" s="15">
        <v>4.0983607405196162E-4</v>
      </c>
      <c r="BS885" s="15">
        <v>3.7257821548815501E-5</v>
      </c>
      <c r="BT885" s="15">
        <v>4.470938956007771E-4</v>
      </c>
      <c r="BU885" s="17">
        <v>1.4501819930425399</v>
      </c>
      <c r="BV885" s="15">
        <v>5.9433689468940372E-4</v>
      </c>
      <c r="BW885" s="15">
        <v>5.4030621910084557E-5</v>
      </c>
      <c r="BX885" s="15">
        <v>6.4836751659948818E-4</v>
      </c>
      <c r="BY885" s="17">
        <v>1.2000000157924859E-2</v>
      </c>
      <c r="BZ885" s="17">
        <v>1.1000000227554652E-2</v>
      </c>
      <c r="CA885" s="17">
        <v>9.9999993037020829E-4</v>
      </c>
      <c r="CB885" s="17">
        <v>18.508021840547482</v>
      </c>
    </row>
    <row r="886" spans="1:80" x14ac:dyDescent="0.25">
      <c r="A886" s="13">
        <v>21</v>
      </c>
      <c r="B886" s="14" t="s">
        <v>95</v>
      </c>
      <c r="C886" s="13" t="s">
        <v>96</v>
      </c>
      <c r="D886" s="13" t="s">
        <v>97</v>
      </c>
      <c r="E886" s="13" t="s">
        <v>78</v>
      </c>
      <c r="F886" s="13" t="s">
        <v>337</v>
      </c>
      <c r="G886" s="13" t="s">
        <v>191</v>
      </c>
      <c r="H886" s="13" t="s">
        <v>89</v>
      </c>
      <c r="I886" s="13" t="s">
        <v>64</v>
      </c>
      <c r="J886" s="13" t="s">
        <v>338</v>
      </c>
      <c r="K886" s="13" t="s">
        <v>339</v>
      </c>
      <c r="L886" s="13" t="s">
        <v>340</v>
      </c>
      <c r="M886" s="13" t="s">
        <v>341</v>
      </c>
      <c r="N886" s="14" t="s">
        <v>342</v>
      </c>
      <c r="O886" s="16">
        <v>1.0000000206867865</v>
      </c>
      <c r="P886" s="16">
        <v>0.99999993037020829</v>
      </c>
      <c r="Q886" s="14" t="s">
        <v>343</v>
      </c>
      <c r="R886" s="14" t="s">
        <v>344</v>
      </c>
      <c r="S886" s="14" t="s">
        <v>136</v>
      </c>
      <c r="T886" s="14" t="s">
        <v>345</v>
      </c>
      <c r="U886" s="13" t="s">
        <v>74</v>
      </c>
      <c r="V886" s="13">
        <v>295.863</v>
      </c>
      <c r="W886" s="13">
        <v>2.4294329999999999E-4</v>
      </c>
      <c r="X886" s="13">
        <v>9113.4490000000005</v>
      </c>
      <c r="Y886" s="13">
        <v>6900.3329999999996</v>
      </c>
      <c r="Z886" s="13">
        <v>30.80294</v>
      </c>
      <c r="AA886" s="13">
        <v>23.32273</v>
      </c>
      <c r="AB886" s="13">
        <v>0.1041122</v>
      </c>
      <c r="AC886" s="13">
        <v>7.8829490000000002E-2</v>
      </c>
      <c r="AD886" s="13">
        <v>7.4833670000000003E-3</v>
      </c>
      <c r="AE886" s="13">
        <v>5.6661009999999998E-3</v>
      </c>
      <c r="AF886" s="13">
        <v>1.774222</v>
      </c>
      <c r="AG886" s="13">
        <v>1.0570790000000001</v>
      </c>
      <c r="AH886" s="13">
        <v>4.217831E-3</v>
      </c>
      <c r="AI886" s="13">
        <v>5.3601500000000002E-3</v>
      </c>
      <c r="AJ886" s="13">
        <v>2.1580589999999999E-3</v>
      </c>
      <c r="AK886" s="13">
        <v>22024.21</v>
      </c>
      <c r="AL886" s="13">
        <v>6420.1610000000001</v>
      </c>
      <c r="AM886" s="13">
        <v>74.440569999999994</v>
      </c>
      <c r="AN886" s="13">
        <v>21.699780000000001</v>
      </c>
      <c r="AO886" s="13">
        <v>0.25160490000000002</v>
      </c>
      <c r="AP886" s="13">
        <v>7.3344010000000001E-2</v>
      </c>
      <c r="AQ886" s="13">
        <v>0.16064719999999999</v>
      </c>
      <c r="AR886" s="13">
        <v>4.6829389999999999E-2</v>
      </c>
      <c r="AS886" s="13">
        <v>24.976800000000001</v>
      </c>
      <c r="AT886" s="13">
        <v>7.267811</v>
      </c>
      <c r="AU886" s="13">
        <v>6.4318550000000002E-3</v>
      </c>
      <c r="AV886" s="13">
        <v>6.4433980000000004E-3</v>
      </c>
      <c r="AW886" s="15">
        <v>6.8062169999999998E-4</v>
      </c>
      <c r="AX886" s="15">
        <v>5.625227E-3</v>
      </c>
      <c r="AY886" s="15">
        <v>6.3058489999999997E-3</v>
      </c>
      <c r="AZ886" s="13">
        <v>28</v>
      </c>
      <c r="BA886" s="13">
        <v>1</v>
      </c>
      <c r="BB886" s="13">
        <v>20</v>
      </c>
      <c r="BC886" s="13">
        <v>1</v>
      </c>
      <c r="BD886" s="13">
        <v>30</v>
      </c>
      <c r="BE886" s="13">
        <v>1</v>
      </c>
      <c r="BF886" s="13">
        <v>30</v>
      </c>
      <c r="BG886" s="13">
        <v>1</v>
      </c>
      <c r="BI886" s="22">
        <v>6.9000000000000006E-2</v>
      </c>
      <c r="BJ886" s="22">
        <v>6.5000000000000002E-2</v>
      </c>
      <c r="BK886" s="22">
        <v>4.0000000000000001E-3</v>
      </c>
      <c r="BL886" s="22">
        <v>20.392000000000003</v>
      </c>
      <c r="BM886" s="12">
        <v>3.3836798744605726E-3</v>
      </c>
      <c r="BN886" s="12">
        <v>3.1875245194193796E-3</v>
      </c>
      <c r="BO886" s="12">
        <v>1.9615535504119259E-4</v>
      </c>
      <c r="BP886" s="16">
        <v>1.0000000206867865</v>
      </c>
      <c r="BQ886" s="16">
        <v>0.99999993037020829</v>
      </c>
      <c r="BR886" s="15">
        <v>3.1875245853590188E-3</v>
      </c>
      <c r="BS886" s="15">
        <v>1.9615534138293607E-4</v>
      </c>
      <c r="BT886" s="15">
        <v>3.383679926741955E-3</v>
      </c>
      <c r="BU886" s="17">
        <v>1.415728132612768</v>
      </c>
      <c r="BV886" s="15">
        <v>4.5126682288876112E-3</v>
      </c>
      <c r="BW886" s="15">
        <v>2.7770263515808412E-4</v>
      </c>
      <c r="BX886" s="15">
        <v>4.7903708640456956E-3</v>
      </c>
      <c r="BY886" s="17">
        <v>6.900000106612196E-2</v>
      </c>
      <c r="BZ886" s="17">
        <v>6.5000001344641123E-2</v>
      </c>
      <c r="CA886" s="17">
        <v>3.9999997214808332E-3</v>
      </c>
      <c r="CB886" s="17">
        <v>14.403895444505977</v>
      </c>
    </row>
    <row r="887" spans="1:80" x14ac:dyDescent="0.25">
      <c r="A887" s="9">
        <v>22</v>
      </c>
      <c r="B887" s="10" t="s">
        <v>98</v>
      </c>
      <c r="C887" s="9" t="s">
        <v>99</v>
      </c>
      <c r="D887" s="9" t="s">
        <v>100</v>
      </c>
      <c r="E887" s="9" t="s">
        <v>78</v>
      </c>
      <c r="F887" s="9" t="s">
        <v>337</v>
      </c>
      <c r="G887" s="9" t="s">
        <v>191</v>
      </c>
      <c r="H887" s="9" t="s">
        <v>89</v>
      </c>
      <c r="I887" s="9" t="s">
        <v>64</v>
      </c>
      <c r="J887" s="9" t="s">
        <v>338</v>
      </c>
      <c r="K887" s="9" t="s">
        <v>339</v>
      </c>
      <c r="L887" s="9" t="s">
        <v>340</v>
      </c>
      <c r="M887" s="9" t="s">
        <v>341</v>
      </c>
      <c r="N887" s="10" t="s">
        <v>342</v>
      </c>
      <c r="O887" s="16">
        <v>1.0000000206867865</v>
      </c>
      <c r="P887" s="16">
        <v>0.99999993037020829</v>
      </c>
      <c r="Q887" s="10" t="s">
        <v>343</v>
      </c>
      <c r="R887" s="10" t="s">
        <v>344</v>
      </c>
      <c r="S887" s="10" t="s">
        <v>136</v>
      </c>
      <c r="T887" s="10" t="s">
        <v>345</v>
      </c>
      <c r="U887" s="9" t="s">
        <v>74</v>
      </c>
      <c r="V887" s="9">
        <v>81.856080000000006</v>
      </c>
      <c r="W887" s="9">
        <v>4.270303E-4</v>
      </c>
      <c r="X887" s="9">
        <v>9113.4490000000005</v>
      </c>
      <c r="Y887" s="9">
        <v>6900.3329999999996</v>
      </c>
      <c r="Z887" s="9">
        <v>111.33499999999999</v>
      </c>
      <c r="AA887" s="9">
        <v>84.298349999999999</v>
      </c>
      <c r="AB887" s="9">
        <v>1.360131</v>
      </c>
      <c r="AC887" s="9">
        <v>1.029836</v>
      </c>
      <c r="AD887" s="9">
        <v>4.7543439999999999E-2</v>
      </c>
      <c r="AE887" s="9">
        <v>3.5997950000000001E-2</v>
      </c>
      <c r="AF887" s="9">
        <v>0.30437049999999999</v>
      </c>
      <c r="AG887" s="9">
        <v>0.2306242</v>
      </c>
      <c r="AH887" s="9">
        <v>0.15620249999999999</v>
      </c>
      <c r="AI887" s="9">
        <v>0.15608929999999999</v>
      </c>
      <c r="AJ887" s="9">
        <v>1.2905069999999999E-2</v>
      </c>
      <c r="AK887" s="9">
        <v>22024.21</v>
      </c>
      <c r="AL887" s="9">
        <v>6420.1610000000001</v>
      </c>
      <c r="AM887" s="9">
        <v>269.06020000000001</v>
      </c>
      <c r="AN887" s="9">
        <v>78.432299999999998</v>
      </c>
      <c r="AO887" s="9">
        <v>3.286991</v>
      </c>
      <c r="AP887" s="9">
        <v>0.95817319999999995</v>
      </c>
      <c r="AQ887" s="9">
        <v>3.4722420000000001</v>
      </c>
      <c r="AR887" s="9">
        <v>1.012175</v>
      </c>
      <c r="AS887" s="9">
        <v>18.446940000000001</v>
      </c>
      <c r="AT887" s="9">
        <v>5.037312</v>
      </c>
      <c r="AU887" s="9">
        <v>0.1882286</v>
      </c>
      <c r="AV887" s="9">
        <v>0.20093549999999999</v>
      </c>
      <c r="AW887" s="11">
        <v>6.833408E-3</v>
      </c>
      <c r="AX887" s="11">
        <v>0.1921388</v>
      </c>
      <c r="AY887" s="11">
        <v>0.19897219999999999</v>
      </c>
      <c r="AZ887" s="9">
        <v>1</v>
      </c>
      <c r="BA887" s="9">
        <v>1</v>
      </c>
      <c r="BB887" s="9">
        <v>1</v>
      </c>
      <c r="BC887" s="9">
        <v>1</v>
      </c>
      <c r="BD887" s="9">
        <v>1</v>
      </c>
      <c r="BE887" s="9">
        <v>1</v>
      </c>
      <c r="BF887" s="9">
        <v>1</v>
      </c>
      <c r="BG887" s="9">
        <v>1</v>
      </c>
      <c r="BH887" s="26"/>
      <c r="BI887" s="22">
        <v>0.53500000000000003</v>
      </c>
      <c r="BJ887" s="22">
        <v>0.52200000000000002</v>
      </c>
      <c r="BK887" s="22">
        <v>1.2999999999999999E-2</v>
      </c>
      <c r="BL887" s="22">
        <v>18.181000000000001</v>
      </c>
      <c r="BM887" s="12">
        <v>2.9426324184588307E-2</v>
      </c>
      <c r="BN887" s="12">
        <v>2.8711292008140366E-2</v>
      </c>
      <c r="BO887" s="12">
        <v>7.1503217644794013E-4</v>
      </c>
      <c r="BP887" s="16">
        <v>1.0000000206867865</v>
      </c>
      <c r="BQ887" s="16">
        <v>0.99999993037020829</v>
      </c>
      <c r="BR887" s="15">
        <v>2.8711292602084736E-2</v>
      </c>
      <c r="BS887" s="15">
        <v>7.1503212666039863E-4</v>
      </c>
      <c r="BT887" s="15">
        <v>2.9426324728745134E-2</v>
      </c>
      <c r="BU887" s="17">
        <v>1.4111614521631999</v>
      </c>
      <c r="BV887" s="15">
        <v>4.0516269361840433E-2</v>
      </c>
      <c r="BW887" s="15">
        <v>1.0090257742014293E-3</v>
      </c>
      <c r="BX887" s="15">
        <v>4.1525295136041862E-2</v>
      </c>
      <c r="BY887" s="17">
        <v>0.53500000989331531</v>
      </c>
      <c r="BZ887" s="17">
        <v>0.52200001079850256</v>
      </c>
      <c r="CA887" s="17">
        <v>1.2999999094812708E-2</v>
      </c>
      <c r="CB887" s="17">
        <v>12.88371360493865</v>
      </c>
    </row>
    <row r="888" spans="1:80" x14ac:dyDescent="0.25">
      <c r="A888" s="13">
        <v>24</v>
      </c>
      <c r="B888" s="14" t="s">
        <v>101</v>
      </c>
      <c r="C888" s="13" t="s">
        <v>175</v>
      </c>
      <c r="D888" s="13" t="s">
        <v>102</v>
      </c>
      <c r="E888" s="13" t="s">
        <v>60</v>
      </c>
      <c r="F888" s="13" t="s">
        <v>337</v>
      </c>
      <c r="G888" s="13" t="s">
        <v>191</v>
      </c>
      <c r="H888" s="13" t="s">
        <v>89</v>
      </c>
      <c r="I888" s="13" t="s">
        <v>64</v>
      </c>
      <c r="J888" s="13" t="s">
        <v>338</v>
      </c>
      <c r="K888" s="13" t="s">
        <v>339</v>
      </c>
      <c r="L888" s="13" t="s">
        <v>340</v>
      </c>
      <c r="M888" s="13" t="s">
        <v>341</v>
      </c>
      <c r="N888" s="14" t="s">
        <v>342</v>
      </c>
      <c r="O888" s="16">
        <v>1.0000000206867865</v>
      </c>
      <c r="P888" s="16">
        <v>0.99999993037020829</v>
      </c>
      <c r="Q888" s="14" t="s">
        <v>343</v>
      </c>
      <c r="R888" s="14" t="s">
        <v>344</v>
      </c>
      <c r="S888" s="14" t="s">
        <v>136</v>
      </c>
      <c r="T888" s="14" t="s">
        <v>345</v>
      </c>
      <c r="U888" s="13" t="s">
        <v>74</v>
      </c>
      <c r="V888" s="13">
        <v>1090.425</v>
      </c>
      <c r="W888" s="13">
        <v>3.9486639999999998E-6</v>
      </c>
      <c r="X888" s="13">
        <v>9113.4490000000005</v>
      </c>
      <c r="Y888" s="13">
        <v>6900.3329999999996</v>
      </c>
      <c r="Z888" s="13">
        <v>8.3577030000000008</v>
      </c>
      <c r="AA888" s="13">
        <v>6.3281130000000001</v>
      </c>
      <c r="AB888" s="13">
        <v>7.6646290000000001E-3</v>
      </c>
      <c r="AC888" s="13">
        <v>5.8033449999999997E-3</v>
      </c>
      <c r="AD888" s="13">
        <v>3.3001759999999997E-5</v>
      </c>
      <c r="AE888" s="13">
        <v>2.498759E-5</v>
      </c>
      <c r="AF888" s="13">
        <v>0.74870530000000002</v>
      </c>
      <c r="AG888" s="13">
        <v>0.59879450000000001</v>
      </c>
      <c r="AH888" s="13">
        <v>4.4078439999999997E-5</v>
      </c>
      <c r="AI888" s="13">
        <v>4.1729829999999997E-5</v>
      </c>
      <c r="AJ888" s="13">
        <v>5.6228350000000002E-5</v>
      </c>
      <c r="AK888" s="13">
        <v>22024.21</v>
      </c>
      <c r="AL888" s="13">
        <v>6420.1610000000001</v>
      </c>
      <c r="AM888" s="13">
        <v>20.19782</v>
      </c>
      <c r="AN888" s="13">
        <v>5.8877600000000001</v>
      </c>
      <c r="AO888" s="13">
        <v>1.852289E-2</v>
      </c>
      <c r="AP888" s="13">
        <v>5.3995090000000003E-3</v>
      </c>
      <c r="AQ888" s="13">
        <v>1.13569E-3</v>
      </c>
      <c r="AR888" s="13">
        <v>3.3105899999999998E-4</v>
      </c>
      <c r="AS888" s="13">
        <v>3.4503900000000001</v>
      </c>
      <c r="AT888" s="13">
        <v>1.2985089999999999</v>
      </c>
      <c r="AU888" s="13">
        <v>3.2914830000000002E-4</v>
      </c>
      <c r="AV888" s="13">
        <v>2.549532E-4</v>
      </c>
      <c r="AW888" s="13">
        <v>1.3170049999999999E-5</v>
      </c>
      <c r="AX888" s="13">
        <v>1.7448919999999999E-4</v>
      </c>
      <c r="AY888" s="13">
        <v>1.8765930000000001E-4</v>
      </c>
      <c r="AZ888" s="13">
        <v>1337</v>
      </c>
      <c r="BA888" s="13">
        <v>0</v>
      </c>
      <c r="BB888" s="13">
        <v>1448</v>
      </c>
      <c r="BC888" s="13">
        <v>0</v>
      </c>
      <c r="BD888" s="13">
        <v>275</v>
      </c>
      <c r="BE888" s="13">
        <v>0</v>
      </c>
      <c r="BF888" s="13">
        <v>314</v>
      </c>
      <c r="BG888" s="13">
        <v>0</v>
      </c>
      <c r="BI888" s="22">
        <v>2.1000000000000001E-2</v>
      </c>
      <c r="BJ888" s="22">
        <v>0.02</v>
      </c>
      <c r="BK888" s="22">
        <v>1E-3</v>
      </c>
      <c r="BL888" s="22">
        <v>13.651999999999996</v>
      </c>
      <c r="BM888" s="12">
        <v>1.5382361558745976E-3</v>
      </c>
      <c r="BN888" s="12">
        <v>1.4649868151186643E-3</v>
      </c>
      <c r="BO888" s="12">
        <v>7.3249340755933225E-5</v>
      </c>
      <c r="BP888" s="16">
        <v>1.0000000206867865</v>
      </c>
      <c r="BQ888" s="16">
        <v>0.99999993037020829</v>
      </c>
      <c r="BR888" s="15">
        <v>1.4649868454245339E-3</v>
      </c>
      <c r="BS888" s="15">
        <v>7.324933565559688E-5</v>
      </c>
      <c r="BT888" s="15">
        <v>1.5382361810801308E-3</v>
      </c>
      <c r="BU888" s="17">
        <v>1.4708365401482517</v>
      </c>
      <c r="BV888" s="15">
        <v>2.1547561830869231E-3</v>
      </c>
      <c r="BW888" s="15">
        <v>1.0773779942383609E-4</v>
      </c>
      <c r="BX888" s="15">
        <v>2.2624939825107594E-3</v>
      </c>
      <c r="BY888" s="17">
        <v>2.1000000344105939E-2</v>
      </c>
      <c r="BZ888" s="17">
        <v>2.000000041373573E-2</v>
      </c>
      <c r="CA888" s="17">
        <v>9.9999993037020829E-4</v>
      </c>
      <c r="CB888" s="17">
        <v>9.2817927943399834</v>
      </c>
    </row>
    <row r="889" spans="1:80" x14ac:dyDescent="0.25">
      <c r="A889" s="13">
        <v>25</v>
      </c>
      <c r="B889" s="14" t="s">
        <v>176</v>
      </c>
      <c r="C889" s="13" t="s">
        <v>177</v>
      </c>
      <c r="D889" s="13" t="s">
        <v>178</v>
      </c>
      <c r="E889" s="13" t="s">
        <v>78</v>
      </c>
      <c r="F889" s="13" t="s">
        <v>337</v>
      </c>
      <c r="G889" s="13" t="s">
        <v>191</v>
      </c>
      <c r="H889" s="13" t="s">
        <v>89</v>
      </c>
      <c r="I889" s="13" t="s">
        <v>64</v>
      </c>
      <c r="J889" s="13" t="s">
        <v>338</v>
      </c>
      <c r="K889" s="13" t="s">
        <v>339</v>
      </c>
      <c r="L889" s="13" t="s">
        <v>340</v>
      </c>
      <c r="M889" s="13" t="s">
        <v>341</v>
      </c>
      <c r="N889" s="14" t="s">
        <v>342</v>
      </c>
      <c r="O889" s="16">
        <v>1.0000000206867865</v>
      </c>
      <c r="P889" s="16">
        <v>0.99999993037020829</v>
      </c>
      <c r="Q889" s="14" t="s">
        <v>343</v>
      </c>
      <c r="R889" s="14" t="s">
        <v>344</v>
      </c>
      <c r="S889" s="14" t="s">
        <v>136</v>
      </c>
      <c r="T889" s="14" t="s">
        <v>345</v>
      </c>
      <c r="U889" s="13" t="s">
        <v>74</v>
      </c>
      <c r="V889" s="13">
        <v>328.82870000000003</v>
      </c>
      <c r="W889" s="13">
        <v>1.3171560000000001E-4</v>
      </c>
      <c r="X889" s="13">
        <v>9113.4490000000005</v>
      </c>
      <c r="Y889" s="13">
        <v>6900.3329999999996</v>
      </c>
      <c r="Z889" s="13">
        <v>27.714880000000001</v>
      </c>
      <c r="AA889" s="13">
        <v>20.984580000000001</v>
      </c>
      <c r="AB889" s="13">
        <v>8.4283640000000007E-2</v>
      </c>
      <c r="AC889" s="13">
        <v>6.3816139999999993E-2</v>
      </c>
      <c r="AD889" s="13">
        <v>3.6504829999999999E-3</v>
      </c>
      <c r="AE889" s="13">
        <v>2.7639980000000001E-3</v>
      </c>
      <c r="AF889" s="13">
        <v>7.9832520000000002</v>
      </c>
      <c r="AG889" s="13">
        <v>4.2398389999999999</v>
      </c>
      <c r="AH889" s="13">
        <v>4.5726769999999999E-4</v>
      </c>
      <c r="AI889" s="13">
        <v>6.5191089999999999E-4</v>
      </c>
      <c r="AJ889" s="13">
        <v>2.182277E-4</v>
      </c>
      <c r="AK889" s="13">
        <v>22024.21</v>
      </c>
      <c r="AL889" s="13">
        <v>6420.1610000000001</v>
      </c>
      <c r="AM889" s="13">
        <v>66.977760000000004</v>
      </c>
      <c r="AN889" s="13">
        <v>19.524329999999999</v>
      </c>
      <c r="AO889" s="13">
        <v>0.2036859</v>
      </c>
      <c r="AP889" s="13">
        <v>5.9375379999999998E-2</v>
      </c>
      <c r="AQ889" s="13">
        <v>1.46164E-2</v>
      </c>
      <c r="AR889" s="13">
        <v>4.2607499999999998E-3</v>
      </c>
      <c r="AS889" s="13">
        <v>53.623550000000002</v>
      </c>
      <c r="AT889" s="13">
        <v>18.109449999999999</v>
      </c>
      <c r="AU889" s="13">
        <v>2.7257440000000001E-4</v>
      </c>
      <c r="AV889" s="13">
        <v>2.3527770000000001E-4</v>
      </c>
      <c r="AW889" s="15">
        <v>1.2367270000000001E-4</v>
      </c>
      <c r="AX889" s="15">
        <v>1.9064369999999999E-4</v>
      </c>
      <c r="AY889" s="15">
        <v>3.143164E-4</v>
      </c>
      <c r="AZ889" s="13">
        <v>170</v>
      </c>
      <c r="BA889" s="13">
        <v>0</v>
      </c>
      <c r="BB889" s="13">
        <v>161</v>
      </c>
      <c r="BC889" s="13">
        <v>0</v>
      </c>
      <c r="BD889" s="13">
        <v>168</v>
      </c>
      <c r="BE889" s="13">
        <v>0</v>
      </c>
      <c r="BF889" s="13">
        <v>193</v>
      </c>
      <c r="BG889" s="13">
        <v>0</v>
      </c>
      <c r="BI889" s="22">
        <v>6.0000000000000001E-3</v>
      </c>
      <c r="BJ889" s="22">
        <v>6.0000000000000001E-3</v>
      </c>
      <c r="BK889" s="22">
        <v>0</v>
      </c>
      <c r="BL889" s="22">
        <v>33.815999999999995</v>
      </c>
      <c r="BM889" s="12">
        <v>1.7743080198722502E-4</v>
      </c>
      <c r="BN889" s="12">
        <v>1.7743080198722502E-4</v>
      </c>
      <c r="BO889" s="12">
        <v>0</v>
      </c>
      <c r="BP889" s="16">
        <v>1.0000000206867865</v>
      </c>
      <c r="BQ889" s="16">
        <v>0.99999993037020829</v>
      </c>
      <c r="BR889" s="15">
        <v>1.7743080565769815E-4</v>
      </c>
      <c r="BS889" s="15">
        <v>0</v>
      </c>
      <c r="BT889" s="15">
        <v>1.7743080565769815E-4</v>
      </c>
      <c r="BU889" s="17">
        <v>1.3371864650982324</v>
      </c>
      <c r="BV889" s="15">
        <v>2.3725807181694883E-4</v>
      </c>
      <c r="BW889" s="15">
        <v>0</v>
      </c>
      <c r="BX889" s="15">
        <v>2.3725807181694883E-4</v>
      </c>
      <c r="BY889" s="17">
        <v>6.000000124120719E-3</v>
      </c>
      <c r="BZ889" s="17">
        <v>6.000000124120719E-3</v>
      </c>
      <c r="CA889" s="17">
        <v>0</v>
      </c>
      <c r="CB889" s="17">
        <v>25.28891884761622</v>
      </c>
    </row>
    <row r="890" spans="1:80" x14ac:dyDescent="0.25">
      <c r="A890" s="13">
        <v>26</v>
      </c>
      <c r="B890" s="14" t="s">
        <v>103</v>
      </c>
      <c r="C890" s="13" t="s">
        <v>104</v>
      </c>
      <c r="D890" s="13" t="s">
        <v>94</v>
      </c>
      <c r="E890" s="13" t="s">
        <v>60</v>
      </c>
      <c r="F890" s="13" t="s">
        <v>337</v>
      </c>
      <c r="G890" s="13" t="s">
        <v>191</v>
      </c>
      <c r="H890" s="13" t="s">
        <v>89</v>
      </c>
      <c r="I890" s="13" t="s">
        <v>64</v>
      </c>
      <c r="J890" s="13" t="s">
        <v>338</v>
      </c>
      <c r="K890" s="13" t="s">
        <v>339</v>
      </c>
      <c r="L890" s="13" t="s">
        <v>340</v>
      </c>
      <c r="M890" s="13" t="s">
        <v>341</v>
      </c>
      <c r="N890" s="14" t="s">
        <v>342</v>
      </c>
      <c r="O890" s="16">
        <v>1.0000000206867865</v>
      </c>
      <c r="P890" s="16">
        <v>0.99999993037020829</v>
      </c>
      <c r="Q890" s="14" t="s">
        <v>343</v>
      </c>
      <c r="R890" s="14" t="s">
        <v>344</v>
      </c>
      <c r="S890" s="14" t="s">
        <v>136</v>
      </c>
      <c r="T890" s="14" t="s">
        <v>345</v>
      </c>
      <c r="U890" s="13" t="s">
        <v>74</v>
      </c>
      <c r="V890" s="13">
        <v>680.59829999999999</v>
      </c>
      <c r="W890" s="13">
        <v>2.863079E-4</v>
      </c>
      <c r="X890" s="13">
        <v>9113.4490000000005</v>
      </c>
      <c r="Y890" s="13">
        <v>6900.3329999999996</v>
      </c>
      <c r="Z890" s="13">
        <v>13.39035</v>
      </c>
      <c r="AA890" s="13">
        <v>10.138629999999999</v>
      </c>
      <c r="AB890" s="13">
        <v>1.9674380000000002E-2</v>
      </c>
      <c r="AC890" s="13">
        <v>1.4896639999999999E-2</v>
      </c>
      <c r="AD890" s="13">
        <v>3.833763E-3</v>
      </c>
      <c r="AE890" s="13">
        <v>2.9027689999999999E-3</v>
      </c>
      <c r="AF890" s="13">
        <v>4.8227969999999996</v>
      </c>
      <c r="AG890" s="13">
        <v>3.0747879999999999</v>
      </c>
      <c r="AH890" s="13">
        <v>7.9492530000000003E-4</v>
      </c>
      <c r="AI890" s="13">
        <v>9.4405520000000003E-4</v>
      </c>
      <c r="AJ890" s="13">
        <v>2.4590350000000001E-4</v>
      </c>
      <c r="AK890" s="13">
        <v>22024.21</v>
      </c>
      <c r="AL890" s="13">
        <v>6420.1610000000001</v>
      </c>
      <c r="AM890" s="13">
        <v>32.360080000000004</v>
      </c>
      <c r="AN890" s="13">
        <v>9.4331139999999998</v>
      </c>
      <c r="AO890" s="13">
        <v>4.7546520000000002E-2</v>
      </c>
      <c r="AP890" s="13">
        <v>1.3860030000000001E-2</v>
      </c>
      <c r="AQ890" s="13">
        <v>7.9574569999999994E-3</v>
      </c>
      <c r="AR890" s="13">
        <v>2.3196359999999999E-3</v>
      </c>
      <c r="AS890" s="13">
        <v>19.093699999999998</v>
      </c>
      <c r="AT890" s="13">
        <v>14.185829999999999</v>
      </c>
      <c r="AU890" s="13">
        <v>4.167582E-4</v>
      </c>
      <c r="AV890" s="13">
        <v>1.6351779999999999E-4</v>
      </c>
      <c r="AW890" s="13">
        <v>1.68173E-4</v>
      </c>
      <c r="AX890" s="13">
        <v>1.343889E-4</v>
      </c>
      <c r="AY890" s="13">
        <v>3.025619E-4</v>
      </c>
      <c r="AZ890" s="13">
        <v>131</v>
      </c>
      <c r="BA890" s="13">
        <v>0</v>
      </c>
      <c r="BB890" s="13">
        <v>120</v>
      </c>
      <c r="BC890" s="13">
        <v>0</v>
      </c>
      <c r="BD890" s="13">
        <v>171</v>
      </c>
      <c r="BE890" s="13">
        <v>0</v>
      </c>
      <c r="BF890" s="13">
        <v>169</v>
      </c>
      <c r="BG890" s="13">
        <v>0</v>
      </c>
      <c r="BI890" s="22">
        <v>1.0999999999999999E-2</v>
      </c>
      <c r="BJ890" s="22">
        <v>1.0999999999999999E-2</v>
      </c>
      <c r="BK890" s="22">
        <v>0</v>
      </c>
      <c r="BL890" s="22">
        <v>30.052000000000003</v>
      </c>
      <c r="BM890" s="12">
        <v>3.660322108345534E-4</v>
      </c>
      <c r="BN890" s="12">
        <v>3.660322108345534E-4</v>
      </c>
      <c r="BO890" s="12">
        <v>0</v>
      </c>
      <c r="BP890" s="16">
        <v>1.0000000206867865</v>
      </c>
      <c r="BQ890" s="16">
        <v>0.99999993037020829</v>
      </c>
      <c r="BR890" s="15">
        <v>3.6603221840658358E-4</v>
      </c>
      <c r="BS890" s="15">
        <v>0</v>
      </c>
      <c r="BT890" s="15">
        <v>3.6603221840658358E-4</v>
      </c>
      <c r="BU890" s="17">
        <v>1.3602002776375346</v>
      </c>
      <c r="BV890" s="15">
        <v>4.9787712510091767E-4</v>
      </c>
      <c r="BW890" s="15">
        <v>0</v>
      </c>
      <c r="BX890" s="15">
        <v>4.9787712510091767E-4</v>
      </c>
      <c r="BY890" s="17">
        <v>1.1000000227554652E-2</v>
      </c>
      <c r="BZ890" s="17">
        <v>1.1000000227554652E-2</v>
      </c>
      <c r="CA890" s="17">
        <v>0</v>
      </c>
      <c r="CB890" s="17">
        <v>22.093805224180556</v>
      </c>
    </row>
    <row r="891" spans="1:80" x14ac:dyDescent="0.25">
      <c r="A891" s="13">
        <v>27</v>
      </c>
      <c r="B891" s="14" t="s">
        <v>105</v>
      </c>
      <c r="C891" s="13" t="s">
        <v>106</v>
      </c>
      <c r="D891" s="13" t="s">
        <v>59</v>
      </c>
      <c r="E891" s="13" t="s">
        <v>60</v>
      </c>
      <c r="F891" s="13" t="s">
        <v>337</v>
      </c>
      <c r="G891" s="13" t="s">
        <v>191</v>
      </c>
      <c r="H891" s="13" t="s">
        <v>89</v>
      </c>
      <c r="I891" s="13" t="s">
        <v>64</v>
      </c>
      <c r="J891" s="13" t="s">
        <v>338</v>
      </c>
      <c r="K891" s="13" t="s">
        <v>339</v>
      </c>
      <c r="L891" s="13" t="s">
        <v>340</v>
      </c>
      <c r="M891" s="13" t="s">
        <v>341</v>
      </c>
      <c r="N891" s="14" t="s">
        <v>342</v>
      </c>
      <c r="O891" s="16">
        <v>1.0000000206867865</v>
      </c>
      <c r="P891" s="16">
        <v>0.99999993037020829</v>
      </c>
      <c r="Q891" s="14" t="s">
        <v>343</v>
      </c>
      <c r="R891" s="14" t="s">
        <v>344</v>
      </c>
      <c r="S891" s="14" t="s">
        <v>136</v>
      </c>
      <c r="T891" s="14" t="s">
        <v>345</v>
      </c>
      <c r="U891" s="13" t="s">
        <v>74</v>
      </c>
      <c r="V891" s="13">
        <v>1585.789</v>
      </c>
      <c r="W891" s="13">
        <v>3.481153E-6</v>
      </c>
      <c r="X891" s="13">
        <v>9113.4490000000005</v>
      </c>
      <c r="Y891" s="13">
        <v>6900.3329999999996</v>
      </c>
      <c r="Z891" s="13">
        <v>5.74695</v>
      </c>
      <c r="AA891" s="13">
        <v>4.3513570000000001</v>
      </c>
      <c r="AB891" s="13">
        <v>3.6240320000000001E-3</v>
      </c>
      <c r="AC891" s="13">
        <v>2.7439690000000002E-3</v>
      </c>
      <c r="AD891" s="13">
        <v>2.0006009999999999E-5</v>
      </c>
      <c r="AE891" s="13">
        <v>1.514774E-5</v>
      </c>
      <c r="AF891" s="13">
        <v>7.2278159999999994E-2</v>
      </c>
      <c r="AG891" s="13">
        <v>6.1817370000000003E-2</v>
      </c>
      <c r="AH891" s="13">
        <v>2.7679190000000001E-4</v>
      </c>
      <c r="AI891" s="13">
        <v>2.4504010000000001E-4</v>
      </c>
      <c r="AJ891" s="13">
        <v>7.9761830000000001E-5</v>
      </c>
      <c r="AK891" s="13">
        <v>22024.21</v>
      </c>
      <c r="AL891" s="13">
        <v>6420.1610000000001</v>
      </c>
      <c r="AM891" s="13">
        <v>13.888489999999999</v>
      </c>
      <c r="AN891" s="13">
        <v>4.0485600000000002</v>
      </c>
      <c r="AO891" s="13">
        <v>8.7580950000000005E-3</v>
      </c>
      <c r="AP891" s="13">
        <v>2.5530259999999999E-3</v>
      </c>
      <c r="AQ891" s="13">
        <v>1.107771E-3</v>
      </c>
      <c r="AR891" s="13">
        <v>3.2292049999999999E-4</v>
      </c>
      <c r="AS891" s="13">
        <v>0.62634650000000003</v>
      </c>
      <c r="AT891" s="13">
        <v>0.232154</v>
      </c>
      <c r="AU891" s="13">
        <v>1.7686240000000001E-3</v>
      </c>
      <c r="AV891" s="13">
        <v>1.390975E-3</v>
      </c>
      <c r="AW891" s="13">
        <v>5.152793E-5</v>
      </c>
      <c r="AX891" s="13">
        <v>1.0984759999999999E-3</v>
      </c>
      <c r="AY891" s="13">
        <v>1.150004E-3</v>
      </c>
      <c r="AZ891" s="13">
        <v>344</v>
      </c>
      <c r="BA891" s="13">
        <v>0</v>
      </c>
      <c r="BB891" s="13">
        <v>341</v>
      </c>
      <c r="BC891" s="13">
        <v>0</v>
      </c>
      <c r="BD891" s="13">
        <v>102</v>
      </c>
      <c r="BE891" s="13">
        <v>0</v>
      </c>
      <c r="BF891" s="13">
        <v>131</v>
      </c>
      <c r="BG891" s="13">
        <v>0</v>
      </c>
      <c r="BI891" s="22">
        <v>6.0000000000000001E-3</v>
      </c>
      <c r="BJ891" s="22">
        <v>5.0000000000000001E-3</v>
      </c>
      <c r="BK891" s="22">
        <v>1E-3</v>
      </c>
      <c r="BL891" s="22">
        <v>4.2429999999999986</v>
      </c>
      <c r="BM891" s="12">
        <v>1.4140938015555038E-3</v>
      </c>
      <c r="BN891" s="12">
        <v>1.1784115012962531E-3</v>
      </c>
      <c r="BO891" s="12">
        <v>2.3568230025925062E-4</v>
      </c>
      <c r="BP891" s="16">
        <v>1.0000000206867865</v>
      </c>
      <c r="BQ891" s="16">
        <v>0.99999993037020829</v>
      </c>
      <c r="BR891" s="15">
        <v>1.1784115256738001E-3</v>
      </c>
      <c r="BS891" s="15">
        <v>2.3568228384874114E-4</v>
      </c>
      <c r="BT891" s="15">
        <v>1.4140938095225414E-3</v>
      </c>
      <c r="BU891" s="17">
        <v>1.4169886043077378</v>
      </c>
      <c r="BV891" s="15">
        <v>1.66979570306467E-3</v>
      </c>
      <c r="BW891" s="15">
        <v>3.3395911045088779E-4</v>
      </c>
      <c r="BX891" s="15">
        <v>2.0037548135155578E-3</v>
      </c>
      <c r="BY891" s="17">
        <v>6.000000033804141E-3</v>
      </c>
      <c r="BZ891" s="17">
        <v>5.0000001034339325E-3</v>
      </c>
      <c r="CA891" s="17">
        <v>9.9999993037020829E-4</v>
      </c>
      <c r="CB891" s="17">
        <v>2.9943783507510235</v>
      </c>
    </row>
    <row r="892" spans="1:80" x14ac:dyDescent="0.25">
      <c r="A892" s="13">
        <v>28</v>
      </c>
      <c r="B892" s="14" t="s">
        <v>107</v>
      </c>
      <c r="C892" s="13" t="s">
        <v>108</v>
      </c>
      <c r="D892" s="13" t="s">
        <v>81</v>
      </c>
      <c r="E892" s="13" t="s">
        <v>78</v>
      </c>
      <c r="F892" s="13" t="s">
        <v>337</v>
      </c>
      <c r="G892" s="13" t="s">
        <v>191</v>
      </c>
      <c r="H892" s="13" t="s">
        <v>89</v>
      </c>
      <c r="I892" s="13" t="s">
        <v>64</v>
      </c>
      <c r="J892" s="13" t="s">
        <v>338</v>
      </c>
      <c r="K892" s="13" t="s">
        <v>339</v>
      </c>
      <c r="L892" s="13" t="s">
        <v>340</v>
      </c>
      <c r="M892" s="13" t="s">
        <v>341</v>
      </c>
      <c r="N892" s="14" t="s">
        <v>342</v>
      </c>
      <c r="O892" s="16">
        <v>1.0000000206867865</v>
      </c>
      <c r="P892" s="16">
        <v>0.99999993037020829</v>
      </c>
      <c r="Q892" s="14" t="s">
        <v>343</v>
      </c>
      <c r="R892" s="14" t="s">
        <v>344</v>
      </c>
      <c r="S892" s="14" t="s">
        <v>136</v>
      </c>
      <c r="T892" s="14" t="s">
        <v>345</v>
      </c>
      <c r="U892" s="13" t="s">
        <v>74</v>
      </c>
      <c r="V892" s="13">
        <v>642.37760000000003</v>
      </c>
      <c r="W892" s="13">
        <v>2.6998109999999999E-5</v>
      </c>
      <c r="X892" s="13">
        <v>9113.4490000000005</v>
      </c>
      <c r="Y892" s="13">
        <v>6900.3329999999996</v>
      </c>
      <c r="Z892" s="13">
        <v>14.187060000000001</v>
      </c>
      <c r="AA892" s="13">
        <v>10.741860000000001</v>
      </c>
      <c r="AB892" s="13">
        <v>2.2085230000000001E-2</v>
      </c>
      <c r="AC892" s="13">
        <v>1.6722040000000001E-2</v>
      </c>
      <c r="AD892" s="13">
        <v>3.8302380000000002E-4</v>
      </c>
      <c r="AE892" s="13">
        <v>2.9001E-4</v>
      </c>
      <c r="AF892" s="13">
        <v>0.3746621</v>
      </c>
      <c r="AG892" s="13">
        <v>0.23458879999999999</v>
      </c>
      <c r="AH892" s="13">
        <v>1.0223179999999999E-3</v>
      </c>
      <c r="AI892" s="13">
        <v>1.2362479999999999E-3</v>
      </c>
      <c r="AJ892" s="13">
        <v>4.1360369999999999E-4</v>
      </c>
      <c r="AK892" s="13">
        <v>22024.21</v>
      </c>
      <c r="AL892" s="13">
        <v>6420.1610000000001</v>
      </c>
      <c r="AM892" s="13">
        <v>34.28546</v>
      </c>
      <c r="AN892" s="13">
        <v>9.9943720000000003</v>
      </c>
      <c r="AO892" s="13">
        <v>5.3372749999999997E-2</v>
      </c>
      <c r="AP892" s="13">
        <v>1.555841E-2</v>
      </c>
      <c r="AQ892" s="13">
        <v>1.418059E-2</v>
      </c>
      <c r="AR892" s="13">
        <v>4.1337090000000002E-3</v>
      </c>
      <c r="AS892" s="13">
        <v>7.3445919999999996</v>
      </c>
      <c r="AT892" s="13">
        <v>2.7846350000000002</v>
      </c>
      <c r="AU892" s="13">
        <v>1.9307529999999999E-3</v>
      </c>
      <c r="AV892" s="13">
        <v>1.484471E-3</v>
      </c>
      <c r="AW892" s="15">
        <v>9.6054490000000006E-5</v>
      </c>
      <c r="AX892" s="15">
        <v>1.3691300000000001E-3</v>
      </c>
      <c r="AY892" s="15">
        <v>1.465184E-3</v>
      </c>
      <c r="AZ892" s="13">
        <v>112</v>
      </c>
      <c r="BA892" s="13">
        <v>0</v>
      </c>
      <c r="BB892" s="13">
        <v>94</v>
      </c>
      <c r="BC892" s="13">
        <v>1</v>
      </c>
      <c r="BD892" s="13">
        <v>65</v>
      </c>
      <c r="BE892" s="13">
        <v>0</v>
      </c>
      <c r="BF892" s="13">
        <v>84</v>
      </c>
      <c r="BG892" s="13">
        <v>0</v>
      </c>
      <c r="BI892" s="22">
        <v>0.08</v>
      </c>
      <c r="BJ892" s="22">
        <v>7.6999999999999999E-2</v>
      </c>
      <c r="BK892" s="22">
        <v>3.0000000000000001E-3</v>
      </c>
      <c r="BL892" s="22">
        <v>17.653999999999993</v>
      </c>
      <c r="BM892" s="12">
        <v>4.5315509233035027E-3</v>
      </c>
      <c r="BN892" s="12">
        <v>4.3616177636796212E-3</v>
      </c>
      <c r="BO892" s="12">
        <v>1.6993315962388135E-4</v>
      </c>
      <c r="BP892" s="16">
        <v>1.0000000206867865</v>
      </c>
      <c r="BQ892" s="16">
        <v>0.99999993037020829</v>
      </c>
      <c r="BR892" s="15">
        <v>4.3616178539074768E-3</v>
      </c>
      <c r="BS892" s="15">
        <v>1.6993314779147083E-4</v>
      </c>
      <c r="BT892" s="15">
        <v>4.5315510016989474E-3</v>
      </c>
      <c r="BU892" s="17">
        <v>1.3174513140842181</v>
      </c>
      <c r="BV892" s="15">
        <v>5.7462191731635923E-3</v>
      </c>
      <c r="BW892" s="15">
        <v>2.2387864886434089E-4</v>
      </c>
      <c r="BX892" s="15">
        <v>5.9700978220279333E-3</v>
      </c>
      <c r="BY892" s="17">
        <v>8.0000001383993186E-2</v>
      </c>
      <c r="BZ892" s="17">
        <v>7.7000001592882561E-2</v>
      </c>
      <c r="CA892" s="17">
        <v>2.9999997911106251E-3</v>
      </c>
      <c r="CB892" s="17">
        <v>13.400115671273648</v>
      </c>
    </row>
    <row r="893" spans="1:80" x14ac:dyDescent="0.25">
      <c r="A893" s="9">
        <v>29</v>
      </c>
      <c r="B893" s="10" t="s">
        <v>109</v>
      </c>
      <c r="C893" s="9" t="s">
        <v>110</v>
      </c>
      <c r="D893" s="9" t="s">
        <v>81</v>
      </c>
      <c r="E893" s="9" t="s">
        <v>78</v>
      </c>
      <c r="F893" s="9" t="s">
        <v>337</v>
      </c>
      <c r="G893" s="9" t="s">
        <v>191</v>
      </c>
      <c r="H893" s="9" t="s">
        <v>89</v>
      </c>
      <c r="I893" s="9" t="s">
        <v>64</v>
      </c>
      <c r="J893" s="9" t="s">
        <v>338</v>
      </c>
      <c r="K893" s="9" t="s">
        <v>339</v>
      </c>
      <c r="L893" s="9" t="s">
        <v>340</v>
      </c>
      <c r="M893" s="9" t="s">
        <v>341</v>
      </c>
      <c r="N893" s="10" t="s">
        <v>342</v>
      </c>
      <c r="O893" s="16">
        <v>1.0000000206867865</v>
      </c>
      <c r="P893" s="16">
        <v>0.99999993037020829</v>
      </c>
      <c r="Q893" s="10" t="s">
        <v>343</v>
      </c>
      <c r="R893" s="10" t="s">
        <v>344</v>
      </c>
      <c r="S893" s="10" t="s">
        <v>136</v>
      </c>
      <c r="T893" s="10" t="s">
        <v>345</v>
      </c>
      <c r="U893" s="9" t="s">
        <v>74</v>
      </c>
      <c r="V893" s="9">
        <v>585.42610000000002</v>
      </c>
      <c r="W893" s="9">
        <v>3.5695000000000003E-5</v>
      </c>
      <c r="X893" s="9">
        <v>9113.4490000000005</v>
      </c>
      <c r="Y893" s="9">
        <v>6900.3329999999996</v>
      </c>
      <c r="Z893" s="9">
        <v>15.5672</v>
      </c>
      <c r="AA893" s="9">
        <v>11.786849999999999</v>
      </c>
      <c r="AB893" s="9">
        <v>2.659123E-2</v>
      </c>
      <c r="AC893" s="9">
        <v>2.01338E-2</v>
      </c>
      <c r="AD893" s="9">
        <v>5.5567140000000001E-4</v>
      </c>
      <c r="AE893" s="9">
        <v>4.2073179999999998E-4</v>
      </c>
      <c r="AF893" s="9">
        <v>0.35908669999999998</v>
      </c>
      <c r="AG893" s="9">
        <v>0.25948500000000002</v>
      </c>
      <c r="AH893" s="9">
        <v>1.547458E-3</v>
      </c>
      <c r="AI893" s="9">
        <v>1.6214109999999999E-3</v>
      </c>
      <c r="AJ893" s="9">
        <v>8.9574819999999999E-4</v>
      </c>
      <c r="AK893" s="9">
        <v>22024.21</v>
      </c>
      <c r="AL893" s="9">
        <v>6420.1610000000001</v>
      </c>
      <c r="AM893" s="9">
        <v>37.620820000000002</v>
      </c>
      <c r="AN893" s="9">
        <v>10.96665</v>
      </c>
      <c r="AO893" s="9">
        <v>6.4262280000000005E-2</v>
      </c>
      <c r="AP893" s="9">
        <v>1.8732749999999999E-2</v>
      </c>
      <c r="AQ893" s="9">
        <v>3.3698779999999998E-2</v>
      </c>
      <c r="AR893" s="9">
        <v>9.8233520000000005E-3</v>
      </c>
      <c r="AS893" s="9">
        <v>6.2785849999999996</v>
      </c>
      <c r="AT893" s="9">
        <v>2.3880729999999999</v>
      </c>
      <c r="AU893" s="9">
        <v>5.3672570000000003E-3</v>
      </c>
      <c r="AV893" s="9">
        <v>4.1135049999999999E-3</v>
      </c>
      <c r="AW893" s="11">
        <v>1.5891310000000001E-4</v>
      </c>
      <c r="AX893" s="11">
        <v>3.710344E-3</v>
      </c>
      <c r="AY893" s="11">
        <v>3.8692570000000001E-3</v>
      </c>
      <c r="AZ893" s="9">
        <v>85</v>
      </c>
      <c r="BA893" s="9">
        <v>1</v>
      </c>
      <c r="BB893" s="9">
        <v>69</v>
      </c>
      <c r="BC893" s="9">
        <v>1</v>
      </c>
      <c r="BD893" s="9">
        <v>32</v>
      </c>
      <c r="BE893" s="9">
        <v>1</v>
      </c>
      <c r="BF893" s="9">
        <v>43</v>
      </c>
      <c r="BG893" s="9">
        <v>1</v>
      </c>
      <c r="BH893" s="26"/>
      <c r="BI893" s="22">
        <v>8.1000000000000003E-2</v>
      </c>
      <c r="BJ893" s="22">
        <v>7.6999999999999999E-2</v>
      </c>
      <c r="BK893" s="22">
        <v>4.0000000000000001E-3</v>
      </c>
      <c r="BL893" s="22">
        <v>16.986999999999998</v>
      </c>
      <c r="BM893" s="12">
        <v>4.7683522693824695E-3</v>
      </c>
      <c r="BN893" s="12">
        <v>4.5328780832401255E-3</v>
      </c>
      <c r="BO893" s="12">
        <v>2.3547418614234416E-4</v>
      </c>
      <c r="BP893" s="16">
        <v>1.0000000206867865</v>
      </c>
      <c r="BQ893" s="16">
        <v>0.99999993037020829</v>
      </c>
      <c r="BR893" s="15">
        <v>4.5328781770108068E-3</v>
      </c>
      <c r="BS893" s="15">
        <v>2.3547416974632564E-4</v>
      </c>
      <c r="BT893" s="15">
        <v>4.7683523467571326E-3</v>
      </c>
      <c r="BU893" s="17">
        <v>1.311023479840995</v>
      </c>
      <c r="BV893" s="15">
        <v>5.9427097213200133E-3</v>
      </c>
      <c r="BW893" s="15">
        <v>3.0871216543349697E-4</v>
      </c>
      <c r="BX893" s="15">
        <v>6.251421886753511E-3</v>
      </c>
      <c r="BY893" s="17">
        <v>8.1000001314363398E-2</v>
      </c>
      <c r="BZ893" s="17">
        <v>7.7000001592882561E-2</v>
      </c>
      <c r="CA893" s="17">
        <v>3.9999997214808332E-3</v>
      </c>
      <c r="CB893" s="17">
        <v>12.957052456497754</v>
      </c>
    </row>
    <row r="894" spans="1:80" x14ac:dyDescent="0.25">
      <c r="A894" s="13">
        <v>30</v>
      </c>
      <c r="B894" s="14" t="s">
        <v>111</v>
      </c>
      <c r="C894" s="13" t="s">
        <v>112</v>
      </c>
      <c r="D894" s="13" t="s">
        <v>63</v>
      </c>
      <c r="E894" s="13" t="s">
        <v>78</v>
      </c>
      <c r="F894" s="13" t="s">
        <v>337</v>
      </c>
      <c r="G894" s="13" t="s">
        <v>191</v>
      </c>
      <c r="H894" s="13" t="s">
        <v>89</v>
      </c>
      <c r="I894" s="13" t="s">
        <v>64</v>
      </c>
      <c r="J894" s="13" t="s">
        <v>338</v>
      </c>
      <c r="K894" s="13" t="s">
        <v>339</v>
      </c>
      <c r="L894" s="13" t="s">
        <v>340</v>
      </c>
      <c r="M894" s="13" t="s">
        <v>341</v>
      </c>
      <c r="N894" s="14" t="s">
        <v>342</v>
      </c>
      <c r="O894" s="16">
        <v>1.0000000206867865</v>
      </c>
      <c r="P894" s="16">
        <v>0.99999993037020829</v>
      </c>
      <c r="Q894" s="14" t="s">
        <v>343</v>
      </c>
      <c r="R894" s="14" t="s">
        <v>344</v>
      </c>
      <c r="S894" s="14" t="s">
        <v>136</v>
      </c>
      <c r="T894" s="14" t="s">
        <v>345</v>
      </c>
      <c r="U894" s="13" t="s">
        <v>74</v>
      </c>
      <c r="V894" s="13">
        <v>476.9495</v>
      </c>
      <c r="W894" s="13">
        <v>7.0561309999999999E-5</v>
      </c>
      <c r="X894" s="13">
        <v>9113.4490000000005</v>
      </c>
      <c r="Y894" s="13">
        <v>6900.3329999999996</v>
      </c>
      <c r="Z894" s="13">
        <v>19.107790000000001</v>
      </c>
      <c r="AA894" s="13">
        <v>14.467639999999999</v>
      </c>
      <c r="AB894" s="13">
        <v>4.0062489999999999E-2</v>
      </c>
      <c r="AC894" s="13">
        <v>3.033369E-2</v>
      </c>
      <c r="AD894" s="13">
        <v>1.3482699999999999E-3</v>
      </c>
      <c r="AE894" s="13">
        <v>1.0208560000000001E-3</v>
      </c>
      <c r="AF894" s="13">
        <v>0.70002640000000005</v>
      </c>
      <c r="AG894" s="13">
        <v>0.64454800000000001</v>
      </c>
      <c r="AH894" s="13">
        <v>1.926028E-3</v>
      </c>
      <c r="AI894" s="13">
        <v>1.5838320000000001E-3</v>
      </c>
      <c r="AJ894" s="13">
        <v>2.009308E-3</v>
      </c>
      <c r="AK894" s="13">
        <v>22024.21</v>
      </c>
      <c r="AL894" s="13">
        <v>6420.1610000000001</v>
      </c>
      <c r="AM894" s="13">
        <v>46.177239999999998</v>
      </c>
      <c r="AN894" s="13">
        <v>13.46088</v>
      </c>
      <c r="AO894" s="13">
        <v>9.6817879999999995E-2</v>
      </c>
      <c r="AP894" s="13">
        <v>2.8222870000000001E-2</v>
      </c>
      <c r="AQ894" s="13">
        <v>9.2784290000000005E-2</v>
      </c>
      <c r="AR894" s="13">
        <v>2.7047060000000001E-2</v>
      </c>
      <c r="AS894" s="13">
        <v>14.642010000000001</v>
      </c>
      <c r="AT894" s="13">
        <v>7.3669500000000001</v>
      </c>
      <c r="AU894" s="13">
        <v>6.3368560000000001E-3</v>
      </c>
      <c r="AV894" s="13">
        <v>3.671405E-3</v>
      </c>
      <c r="AW894" s="15">
        <v>1.2742379999999999E-4</v>
      </c>
      <c r="AX894" s="15">
        <v>3.3760299999999999E-3</v>
      </c>
      <c r="AY894" s="15">
        <v>3.503454E-3</v>
      </c>
      <c r="AZ894" s="13">
        <v>54</v>
      </c>
      <c r="BA894" s="13">
        <v>0</v>
      </c>
      <c r="BB894" s="13">
        <v>44</v>
      </c>
      <c r="BC894" s="13">
        <v>0</v>
      </c>
      <c r="BD894" s="13">
        <v>25</v>
      </c>
      <c r="BE894" s="13">
        <v>0</v>
      </c>
      <c r="BF894" s="13">
        <v>19</v>
      </c>
      <c r="BG894" s="13">
        <v>0</v>
      </c>
      <c r="BI894" s="22">
        <v>9.6000000000000002E-2</v>
      </c>
      <c r="BJ894" s="22">
        <v>0.09</v>
      </c>
      <c r="BK894" s="22">
        <v>6.0000000000000001E-3</v>
      </c>
      <c r="BL894" s="22">
        <v>18.265999999999998</v>
      </c>
      <c r="BM894" s="12">
        <v>5.2556662651921607E-3</v>
      </c>
      <c r="BN894" s="12">
        <v>4.9271871236176504E-3</v>
      </c>
      <c r="BO894" s="12">
        <v>3.2847914157451005E-4</v>
      </c>
      <c r="BP894" s="16">
        <v>1.0000000206867865</v>
      </c>
      <c r="BQ894" s="16">
        <v>0.99999993037020829</v>
      </c>
      <c r="BR894" s="15">
        <v>4.9271872255453181E-3</v>
      </c>
      <c r="BS894" s="15">
        <v>3.2847911870257583E-4</v>
      </c>
      <c r="BT894" s="15">
        <v>5.2556663442478941E-3</v>
      </c>
      <c r="BU894" s="17">
        <v>1.3021442361460662</v>
      </c>
      <c r="BV894" s="15">
        <v>6.4159084461563633E-3</v>
      </c>
      <c r="BW894" s="15">
        <v>4.277271911128986E-4</v>
      </c>
      <c r="BX894" s="15">
        <v>6.8436356372692624E-3</v>
      </c>
      <c r="BY894" s="17">
        <v>9.6000001444032035E-2</v>
      </c>
      <c r="BZ894" s="17">
        <v>9.0000001861810786E-2</v>
      </c>
      <c r="CA894" s="17">
        <v>5.9999995822212502E-3</v>
      </c>
      <c r="CB894" s="17">
        <v>14.027631880521595</v>
      </c>
    </row>
    <row r="895" spans="1:80" x14ac:dyDescent="0.25">
      <c r="A895" s="13">
        <v>32</v>
      </c>
      <c r="B895" s="14" t="s">
        <v>113</v>
      </c>
      <c r="C895" s="13" t="s">
        <v>114</v>
      </c>
      <c r="D895" s="13" t="s">
        <v>77</v>
      </c>
      <c r="E895" s="13" t="s">
        <v>78</v>
      </c>
      <c r="F895" s="13" t="s">
        <v>337</v>
      </c>
      <c r="G895" s="13" t="s">
        <v>191</v>
      </c>
      <c r="H895" s="13" t="s">
        <v>89</v>
      </c>
      <c r="I895" s="13" t="s">
        <v>64</v>
      </c>
      <c r="J895" s="13" t="s">
        <v>338</v>
      </c>
      <c r="K895" s="13" t="s">
        <v>339</v>
      </c>
      <c r="L895" s="13" t="s">
        <v>340</v>
      </c>
      <c r="M895" s="13" t="s">
        <v>341</v>
      </c>
      <c r="N895" s="14" t="s">
        <v>342</v>
      </c>
      <c r="O895" s="16">
        <v>1.0000000206867865</v>
      </c>
      <c r="P895" s="16">
        <v>0.99999993037020829</v>
      </c>
      <c r="Q895" s="14" t="s">
        <v>343</v>
      </c>
      <c r="R895" s="14" t="s">
        <v>344</v>
      </c>
      <c r="S895" s="14" t="s">
        <v>136</v>
      </c>
      <c r="T895" s="14" t="s">
        <v>345</v>
      </c>
      <c r="U895" s="13" t="s">
        <v>74</v>
      </c>
      <c r="V895" s="13">
        <v>728.82560000000001</v>
      </c>
      <c r="W895" s="13">
        <v>1.637904E-5</v>
      </c>
      <c r="X895" s="13">
        <v>9113.4490000000005</v>
      </c>
      <c r="Y895" s="13">
        <v>6900.3329999999996</v>
      </c>
      <c r="Z895" s="13">
        <v>12.504289999999999</v>
      </c>
      <c r="AA895" s="13">
        <v>9.4677419999999994</v>
      </c>
      <c r="AB895" s="13">
        <v>1.7156769999999998E-2</v>
      </c>
      <c r="AC895" s="13">
        <v>1.2990410000000001E-2</v>
      </c>
      <c r="AD895" s="13">
        <v>2.048083E-4</v>
      </c>
      <c r="AE895" s="13">
        <v>1.550725E-4</v>
      </c>
      <c r="AF895" s="13">
        <v>0.24763930000000001</v>
      </c>
      <c r="AG895" s="13">
        <v>0.16844319999999999</v>
      </c>
      <c r="AH895" s="13">
        <v>8.270428E-4</v>
      </c>
      <c r="AI895" s="13">
        <v>9.2062209999999999E-4</v>
      </c>
      <c r="AJ895" s="13">
        <v>1.134342E-4</v>
      </c>
      <c r="AK895" s="13">
        <v>22024.21</v>
      </c>
      <c r="AL895" s="13">
        <v>6420.1610000000001</v>
      </c>
      <c r="AM895" s="13">
        <v>30.218769999999999</v>
      </c>
      <c r="AN895" s="13">
        <v>8.8089130000000004</v>
      </c>
      <c r="AO895" s="13">
        <v>4.1462279999999997E-2</v>
      </c>
      <c r="AP895" s="13">
        <v>1.208645E-2</v>
      </c>
      <c r="AQ895" s="13">
        <v>3.427841E-3</v>
      </c>
      <c r="AR895" s="13">
        <v>9.9923169999999997E-4</v>
      </c>
      <c r="AS895" s="13">
        <v>4.8774290000000002</v>
      </c>
      <c r="AT895" s="13">
        <v>1.789053</v>
      </c>
      <c r="AU895" s="13">
        <v>7.0279659999999999E-4</v>
      </c>
      <c r="AV895" s="13">
        <v>5.5852560000000002E-4</v>
      </c>
      <c r="AW895" s="15">
        <v>7.9219849999999993E-5</v>
      </c>
      <c r="AX895" s="15">
        <v>5.1046420000000004E-4</v>
      </c>
      <c r="AY895" s="15">
        <v>5.8968409999999997E-4</v>
      </c>
      <c r="AZ895" s="13">
        <v>170</v>
      </c>
      <c r="BA895" s="13">
        <v>0</v>
      </c>
      <c r="BB895" s="13">
        <v>155</v>
      </c>
      <c r="BC895" s="13">
        <v>1</v>
      </c>
      <c r="BD895" s="13">
        <v>164</v>
      </c>
      <c r="BE895" s="13">
        <v>0</v>
      </c>
      <c r="BF895" s="13">
        <v>184</v>
      </c>
      <c r="BG895" s="13">
        <v>0</v>
      </c>
      <c r="BI895" s="22">
        <v>1.4999999999999999E-2</v>
      </c>
      <c r="BJ895" s="22">
        <v>1.4E-2</v>
      </c>
      <c r="BK895" s="22">
        <v>1E-3</v>
      </c>
      <c r="BL895" s="22">
        <v>15.987000000000004</v>
      </c>
      <c r="BM895" s="12">
        <v>9.3826233814974641E-4</v>
      </c>
      <c r="BN895" s="12">
        <v>8.7571151560642999E-4</v>
      </c>
      <c r="BO895" s="12">
        <v>6.2550822543316434E-5</v>
      </c>
      <c r="BP895" s="16">
        <v>1.0000000206867865</v>
      </c>
      <c r="BQ895" s="16">
        <v>0.99999993037020829</v>
      </c>
      <c r="BR895" s="15">
        <v>8.7571153372208719E-4</v>
      </c>
      <c r="BS895" s="15">
        <v>6.2550818187915682E-5</v>
      </c>
      <c r="BT895" s="15">
        <v>9.3826235191000291E-4</v>
      </c>
      <c r="BU895" s="17">
        <v>1.3630320146741419</v>
      </c>
      <c r="BV895" s="15">
        <v>1.1936228560825992E-3</v>
      </c>
      <c r="BW895" s="15">
        <v>8.5258767734190677E-5</v>
      </c>
      <c r="BX895" s="15">
        <v>1.27888162381679E-3</v>
      </c>
      <c r="BY895" s="17">
        <v>1.5000000219985219E-2</v>
      </c>
      <c r="BZ895" s="17">
        <v>1.4000000289615011E-2</v>
      </c>
      <c r="CA895" s="17">
        <v>9.9999993037020829E-4</v>
      </c>
      <c r="CB895" s="17">
        <v>11.728998165770884</v>
      </c>
    </row>
    <row r="896" spans="1:80" x14ac:dyDescent="0.25">
      <c r="A896" s="13">
        <v>35</v>
      </c>
      <c r="B896" s="14" t="s">
        <v>115</v>
      </c>
      <c r="C896" s="13" t="s">
        <v>116</v>
      </c>
      <c r="D896" s="13" t="s">
        <v>97</v>
      </c>
      <c r="E896" s="13" t="s">
        <v>78</v>
      </c>
      <c r="F896" s="13" t="s">
        <v>337</v>
      </c>
      <c r="G896" s="13" t="s">
        <v>191</v>
      </c>
      <c r="H896" s="13" t="s">
        <v>89</v>
      </c>
      <c r="I896" s="13" t="s">
        <v>64</v>
      </c>
      <c r="J896" s="13" t="s">
        <v>338</v>
      </c>
      <c r="K896" s="13" t="s">
        <v>339</v>
      </c>
      <c r="L896" s="13" t="s">
        <v>340</v>
      </c>
      <c r="M896" s="13" t="s">
        <v>341</v>
      </c>
      <c r="N896" s="14" t="s">
        <v>342</v>
      </c>
      <c r="O896" s="16">
        <v>1.0000000206867865</v>
      </c>
      <c r="P896" s="16">
        <v>0.99999993037020829</v>
      </c>
      <c r="Q896" s="14" t="s">
        <v>343</v>
      </c>
      <c r="R896" s="14" t="s">
        <v>344</v>
      </c>
      <c r="S896" s="14" t="s">
        <v>136</v>
      </c>
      <c r="T896" s="14" t="s">
        <v>345</v>
      </c>
      <c r="U896" s="13" t="s">
        <v>74</v>
      </c>
      <c r="V896" s="13">
        <v>425.45069999999998</v>
      </c>
      <c r="W896" s="13">
        <v>1.175857E-4</v>
      </c>
      <c r="X896" s="13">
        <v>9113.4490000000005</v>
      </c>
      <c r="Y896" s="13">
        <v>6900.3329999999996</v>
      </c>
      <c r="Z896" s="13">
        <v>21.42069</v>
      </c>
      <c r="AA896" s="13">
        <v>16.218869999999999</v>
      </c>
      <c r="AB896" s="13">
        <v>5.0348230000000001E-2</v>
      </c>
      <c r="AC896" s="13">
        <v>3.8121629999999997E-2</v>
      </c>
      <c r="AD896" s="13">
        <v>2.5187669999999999E-3</v>
      </c>
      <c r="AE896" s="13">
        <v>1.907108E-3</v>
      </c>
      <c r="AF896" s="13">
        <v>1.5898559999999999</v>
      </c>
      <c r="AG896" s="13">
        <v>1.069348</v>
      </c>
      <c r="AH896" s="13">
        <v>1.584273E-3</v>
      </c>
      <c r="AI896" s="13">
        <v>1.7834299999999999E-3</v>
      </c>
      <c r="AJ896" s="13">
        <v>1.8424750000000001E-3</v>
      </c>
      <c r="AK896" s="13">
        <v>22024.21</v>
      </c>
      <c r="AL896" s="13">
        <v>6420.1610000000001</v>
      </c>
      <c r="AM896" s="13">
        <v>51.766770000000001</v>
      </c>
      <c r="AN896" s="13">
        <v>15.090260000000001</v>
      </c>
      <c r="AO896" s="13">
        <v>0.12167509999999999</v>
      </c>
      <c r="AP896" s="13">
        <v>3.546887E-2</v>
      </c>
      <c r="AQ896" s="13">
        <v>9.5378969999999993E-2</v>
      </c>
      <c r="AR896" s="13">
        <v>2.7803419999999999E-2</v>
      </c>
      <c r="AS896" s="13">
        <v>21.357130000000002</v>
      </c>
      <c r="AT896" s="13">
        <v>8.4694610000000008</v>
      </c>
      <c r="AU896" s="13">
        <v>4.4659069999999999E-3</v>
      </c>
      <c r="AV896" s="13">
        <v>3.282784E-3</v>
      </c>
      <c r="AW896" s="15">
        <v>1.9993140000000001E-4</v>
      </c>
      <c r="AX896" s="15">
        <v>2.9147679999999999E-3</v>
      </c>
      <c r="AY896" s="15">
        <v>3.1146989999999999E-3</v>
      </c>
      <c r="AZ896" s="13">
        <v>105</v>
      </c>
      <c r="BA896" s="13">
        <v>1</v>
      </c>
      <c r="BB896" s="13">
        <v>99</v>
      </c>
      <c r="BC896" s="13">
        <v>1</v>
      </c>
      <c r="BD896" s="13">
        <v>46</v>
      </c>
      <c r="BE896" s="13">
        <v>1</v>
      </c>
      <c r="BF896" s="13">
        <v>48</v>
      </c>
      <c r="BG896" s="13">
        <v>0</v>
      </c>
      <c r="BI896" s="22">
        <v>3.4000000000000002E-2</v>
      </c>
      <c r="BJ896" s="22">
        <v>3.3000000000000002E-2</v>
      </c>
      <c r="BK896" s="22">
        <v>1E-3</v>
      </c>
      <c r="BL896" s="22">
        <v>22.499999999999996</v>
      </c>
      <c r="BM896" s="12">
        <v>1.5111111111111115E-3</v>
      </c>
      <c r="BN896" s="12">
        <v>1.4666666666666669E-3</v>
      </c>
      <c r="BO896" s="12">
        <v>4.4444444444444453E-5</v>
      </c>
      <c r="BP896" s="16">
        <v>1.0000000206867865</v>
      </c>
      <c r="BQ896" s="16">
        <v>0.99999993037020829</v>
      </c>
      <c r="BR896" s="15">
        <v>1.4666666970072871E-3</v>
      </c>
      <c r="BS896" s="15">
        <v>4.4444441349787043E-5</v>
      </c>
      <c r="BT896" s="15">
        <v>1.5111111383570742E-3</v>
      </c>
      <c r="BU896" s="17">
        <v>1.4634034851917153</v>
      </c>
      <c r="BV896" s="15">
        <v>2.1463251560150855E-3</v>
      </c>
      <c r="BW896" s="15">
        <v>6.5040150368677146E-5</v>
      </c>
      <c r="BX896" s="15">
        <v>2.2113653063837624E-3</v>
      </c>
      <c r="BY896" s="17">
        <v>3.4000000613034161E-2</v>
      </c>
      <c r="BZ896" s="17">
        <v>3.3000000682663955E-2</v>
      </c>
      <c r="CA896" s="17">
        <v>9.9999993037020829E-4</v>
      </c>
      <c r="CB896" s="17">
        <v>15.375117134596923</v>
      </c>
    </row>
    <row r="897" spans="1:80" x14ac:dyDescent="0.25">
      <c r="A897" s="9">
        <v>36</v>
      </c>
      <c r="B897" s="10" t="s">
        <v>117</v>
      </c>
      <c r="C897" s="9" t="s">
        <v>118</v>
      </c>
      <c r="D897" s="9" t="s">
        <v>100</v>
      </c>
      <c r="E897" s="9" t="s">
        <v>78</v>
      </c>
      <c r="F897" s="9" t="s">
        <v>337</v>
      </c>
      <c r="G897" s="9" t="s">
        <v>191</v>
      </c>
      <c r="H897" s="9" t="s">
        <v>89</v>
      </c>
      <c r="I897" s="9" t="s">
        <v>64</v>
      </c>
      <c r="J897" s="9" t="s">
        <v>338</v>
      </c>
      <c r="K897" s="9" t="s">
        <v>339</v>
      </c>
      <c r="L897" s="9" t="s">
        <v>340</v>
      </c>
      <c r="M897" s="9" t="s">
        <v>341</v>
      </c>
      <c r="N897" s="10" t="s">
        <v>342</v>
      </c>
      <c r="O897" s="16">
        <v>1.0000000206867865</v>
      </c>
      <c r="P897" s="16">
        <v>0.99999993037020829</v>
      </c>
      <c r="Q897" s="10" t="s">
        <v>343</v>
      </c>
      <c r="R897" s="10" t="s">
        <v>344</v>
      </c>
      <c r="S897" s="10" t="s">
        <v>136</v>
      </c>
      <c r="T897" s="10" t="s">
        <v>345</v>
      </c>
      <c r="U897" s="9" t="s">
        <v>74</v>
      </c>
      <c r="V897" s="9">
        <v>126.9345</v>
      </c>
      <c r="W897" s="9">
        <v>4.2880609999999998E-4</v>
      </c>
      <c r="X897" s="9">
        <v>9113.4490000000005</v>
      </c>
      <c r="Y897" s="9">
        <v>6900.3329999999996</v>
      </c>
      <c r="Z897" s="9">
        <v>71.796449999999993</v>
      </c>
      <c r="AA897" s="9">
        <v>54.361350000000002</v>
      </c>
      <c r="AB897" s="9">
        <v>0.56561790000000001</v>
      </c>
      <c r="AC897" s="9">
        <v>0.4282629</v>
      </c>
      <c r="AD897" s="9">
        <v>3.078676E-2</v>
      </c>
      <c r="AE897" s="9">
        <v>2.3310480000000001E-2</v>
      </c>
      <c r="AF897" s="9">
        <v>1.1043430000000001</v>
      </c>
      <c r="AG897" s="9">
        <v>0.85996459999999997</v>
      </c>
      <c r="AH897" s="9">
        <v>2.7877900000000001E-2</v>
      </c>
      <c r="AI897" s="9">
        <v>2.7106330000000001E-2</v>
      </c>
      <c r="AJ897" s="9">
        <v>5.1331520000000002E-3</v>
      </c>
      <c r="AK897" s="9">
        <v>22024.21</v>
      </c>
      <c r="AL897" s="9">
        <v>6420.1610000000001</v>
      </c>
      <c r="AM897" s="9">
        <v>173.50839999999999</v>
      </c>
      <c r="AN897" s="9">
        <v>50.578519999999997</v>
      </c>
      <c r="AO897" s="9">
        <v>1.366913</v>
      </c>
      <c r="AP897" s="9">
        <v>0.39846150000000002</v>
      </c>
      <c r="AQ897" s="9">
        <v>0.89064529999999997</v>
      </c>
      <c r="AR897" s="9">
        <v>0.25962730000000001</v>
      </c>
      <c r="AS897" s="9">
        <v>32.047409999999999</v>
      </c>
      <c r="AT897" s="9">
        <v>4.9951619999999997</v>
      </c>
      <c r="AU897" s="9">
        <v>2.7791489999999999E-2</v>
      </c>
      <c r="AV897" s="9">
        <v>5.1975750000000001E-2</v>
      </c>
      <c r="AW897" s="11">
        <v>3.9812090000000003E-3</v>
      </c>
      <c r="AX897" s="11">
        <v>4.434188E-2</v>
      </c>
      <c r="AY897" s="11">
        <v>4.8323079999999997E-2</v>
      </c>
      <c r="AZ897" s="9">
        <v>4</v>
      </c>
      <c r="BA897" s="9">
        <v>1</v>
      </c>
      <c r="BB897" s="9">
        <v>4</v>
      </c>
      <c r="BC897" s="9">
        <v>1</v>
      </c>
      <c r="BD897" s="9">
        <v>5</v>
      </c>
      <c r="BE897" s="9">
        <v>0</v>
      </c>
      <c r="BF897" s="9">
        <v>2</v>
      </c>
      <c r="BG897" s="9">
        <v>1</v>
      </c>
      <c r="BH897" s="26"/>
      <c r="BI897" s="22">
        <v>0.13100000000000001</v>
      </c>
      <c r="BJ897" s="22">
        <v>0.128</v>
      </c>
      <c r="BK897" s="22">
        <v>3.0000000000000001E-3</v>
      </c>
      <c r="BL897" s="22">
        <v>17.360999999999994</v>
      </c>
      <c r="BM897" s="12">
        <v>7.5456482921490726E-3</v>
      </c>
      <c r="BN897" s="12">
        <v>7.3728471862219945E-3</v>
      </c>
      <c r="BO897" s="12">
        <v>1.72801105927078E-4</v>
      </c>
      <c r="BP897" s="16">
        <v>1.0000000206867865</v>
      </c>
      <c r="BQ897" s="16">
        <v>0.99999993037020829</v>
      </c>
      <c r="BR897" s="15">
        <v>7.3728473387425098E-3</v>
      </c>
      <c r="BS897" s="15">
        <v>1.7280109389497297E-4</v>
      </c>
      <c r="BT897" s="15">
        <v>7.5456484326374825E-3</v>
      </c>
      <c r="BU897" s="17">
        <v>1.4100273902095386</v>
      </c>
      <c r="BV897" s="15">
        <v>1.0395916691460443E-2</v>
      </c>
      <c r="BW897" s="15">
        <v>2.4365427545008217E-4</v>
      </c>
      <c r="BX897" s="15">
        <v>1.0639570966910525E-2</v>
      </c>
      <c r="BY897" s="17">
        <v>0.1310000024390193</v>
      </c>
      <c r="BZ897" s="17">
        <v>0.12800000264790867</v>
      </c>
      <c r="CA897" s="17">
        <v>2.9999997911106251E-3</v>
      </c>
      <c r="CB897" s="17">
        <v>12.312526778235169</v>
      </c>
    </row>
    <row r="898" spans="1:80" x14ac:dyDescent="0.25">
      <c r="A898" s="13">
        <v>37</v>
      </c>
      <c r="B898" s="14" t="s">
        <v>119</v>
      </c>
      <c r="C898" s="13" t="s">
        <v>120</v>
      </c>
      <c r="D898" s="13" t="s">
        <v>121</v>
      </c>
      <c r="E898" s="13" t="s">
        <v>78</v>
      </c>
      <c r="F898" s="13" t="s">
        <v>337</v>
      </c>
      <c r="G898" s="13" t="s">
        <v>191</v>
      </c>
      <c r="H898" s="13" t="s">
        <v>89</v>
      </c>
      <c r="I898" s="13" t="s">
        <v>64</v>
      </c>
      <c r="J898" s="13" t="s">
        <v>338</v>
      </c>
      <c r="K898" s="13" t="s">
        <v>339</v>
      </c>
      <c r="L898" s="13" t="s">
        <v>340</v>
      </c>
      <c r="M898" s="13" t="s">
        <v>341</v>
      </c>
      <c r="N898" s="14" t="s">
        <v>342</v>
      </c>
      <c r="O898" s="16">
        <v>1.0000000206867865</v>
      </c>
      <c r="P898" s="16">
        <v>0.99999993037020829</v>
      </c>
      <c r="Q898" s="14" t="s">
        <v>343</v>
      </c>
      <c r="R898" s="14" t="s">
        <v>344</v>
      </c>
      <c r="S898" s="14" t="s">
        <v>136</v>
      </c>
      <c r="T898" s="14" t="s">
        <v>345</v>
      </c>
      <c r="U898" s="13" t="s">
        <v>74</v>
      </c>
      <c r="V898" s="13">
        <v>498.14789999999999</v>
      </c>
      <c r="W898" s="13">
        <v>3.5227129999999999E-6</v>
      </c>
      <c r="X898" s="13">
        <v>9113.4490000000005</v>
      </c>
      <c r="Y898" s="13">
        <v>6900.3329999999996</v>
      </c>
      <c r="Z898" s="13">
        <v>18.29467</v>
      </c>
      <c r="AA898" s="13">
        <v>13.851979999999999</v>
      </c>
      <c r="AB898" s="13">
        <v>3.6725380000000002E-2</v>
      </c>
      <c r="AC898" s="13">
        <v>2.7806959999999999E-2</v>
      </c>
      <c r="AD898" s="13">
        <v>6.4446870000000006E-5</v>
      </c>
      <c r="AE898" s="13">
        <v>4.8796540000000002E-5</v>
      </c>
      <c r="AF898" s="13">
        <v>3.2538589999999998</v>
      </c>
      <c r="AG898" s="13">
        <v>1.5497939999999999</v>
      </c>
      <c r="AH898" s="13">
        <v>1.980629E-5</v>
      </c>
      <c r="AI898" s="13">
        <v>3.1485819999999997E-5</v>
      </c>
      <c r="AJ898" s="13">
        <v>1.190953E-4</v>
      </c>
      <c r="AK898" s="13">
        <v>22024.21</v>
      </c>
      <c r="AL898" s="13">
        <v>6420.1610000000001</v>
      </c>
      <c r="AM898" s="13">
        <v>44.212200000000003</v>
      </c>
      <c r="AN898" s="13">
        <v>12.888059999999999</v>
      </c>
      <c r="AO898" s="13">
        <v>8.8753159999999998E-2</v>
      </c>
      <c r="AP898" s="13">
        <v>2.5871959999999999E-2</v>
      </c>
      <c r="AQ898" s="13">
        <v>5.2654650000000004E-3</v>
      </c>
      <c r="AR898" s="13">
        <v>1.534908E-3</v>
      </c>
      <c r="AS898" s="13">
        <v>21.882370000000002</v>
      </c>
      <c r="AT898" s="13">
        <v>4.9188999999999998</v>
      </c>
      <c r="AU898" s="13">
        <v>2.4062589999999999E-4</v>
      </c>
      <c r="AV898" s="13">
        <v>3.1204289999999999E-4</v>
      </c>
      <c r="AW898" s="15">
        <v>7.5434919999999996E-6</v>
      </c>
      <c r="AX898" s="15">
        <v>2.3728249999999999E-4</v>
      </c>
      <c r="AY898" s="15">
        <v>2.4482600000000002E-4</v>
      </c>
      <c r="AZ898" s="13">
        <v>1297</v>
      </c>
      <c r="BA898" s="13">
        <v>0</v>
      </c>
      <c r="BB898" s="13">
        <v>1409</v>
      </c>
      <c r="BC898" s="13">
        <v>0</v>
      </c>
      <c r="BD898" s="13">
        <v>213</v>
      </c>
      <c r="BE898" s="13">
        <v>0</v>
      </c>
      <c r="BF898" s="13">
        <v>241</v>
      </c>
      <c r="BG898" s="13">
        <v>0</v>
      </c>
      <c r="BI898" s="22">
        <v>0.05</v>
      </c>
      <c r="BJ898" s="22">
        <v>4.5999999999999999E-2</v>
      </c>
      <c r="BK898" s="22">
        <v>4.0000000000000001E-3</v>
      </c>
      <c r="BL898" s="22">
        <v>22.628000000000007</v>
      </c>
      <c r="BM898" s="12">
        <v>2.2096517588827995E-3</v>
      </c>
      <c r="BN898" s="12">
        <v>2.0328796181721754E-3</v>
      </c>
      <c r="BO898" s="12">
        <v>1.7677214071062396E-4</v>
      </c>
      <c r="BP898" s="16">
        <v>1.0000000206867865</v>
      </c>
      <c r="BQ898" s="16">
        <v>0.99999993037020829</v>
      </c>
      <c r="BR898" s="15">
        <v>2.0328796602259221E-3</v>
      </c>
      <c r="BS898" s="15">
        <v>1.7677212840201662E-4</v>
      </c>
      <c r="BT898" s="15">
        <v>2.209651788627939E-3</v>
      </c>
      <c r="BU898" s="17">
        <v>1.3823150117691219</v>
      </c>
      <c r="BV898" s="15">
        <v>2.8100800714504041E-3</v>
      </c>
      <c r="BW898" s="15">
        <v>2.4435476675248633E-4</v>
      </c>
      <c r="BX898" s="15">
        <v>3.0544348382028907E-3</v>
      </c>
      <c r="BY898" s="17">
        <v>5.000000067307301E-2</v>
      </c>
      <c r="BZ898" s="17">
        <v>4.6000000951592179E-2</v>
      </c>
      <c r="CA898" s="17">
        <v>3.9999997214808332E-3</v>
      </c>
      <c r="CB898" s="17">
        <v>16.369640644385477</v>
      </c>
    </row>
    <row r="899" spans="1:80" x14ac:dyDescent="0.25">
      <c r="A899" s="9">
        <v>38</v>
      </c>
      <c r="B899" s="10" t="s">
        <v>122</v>
      </c>
      <c r="C899" s="9" t="s">
        <v>123</v>
      </c>
      <c r="D899" s="9" t="s">
        <v>100</v>
      </c>
      <c r="E899" s="9" t="s">
        <v>78</v>
      </c>
      <c r="F899" s="9" t="s">
        <v>337</v>
      </c>
      <c r="G899" s="9" t="s">
        <v>191</v>
      </c>
      <c r="H899" s="9" t="s">
        <v>89</v>
      </c>
      <c r="I899" s="9" t="s">
        <v>64</v>
      </c>
      <c r="J899" s="9" t="s">
        <v>338</v>
      </c>
      <c r="K899" s="9" t="s">
        <v>339</v>
      </c>
      <c r="L899" s="9" t="s">
        <v>340</v>
      </c>
      <c r="M899" s="9" t="s">
        <v>341</v>
      </c>
      <c r="N899" s="10" t="s">
        <v>342</v>
      </c>
      <c r="O899" s="16">
        <v>1.0000000206867865</v>
      </c>
      <c r="P899" s="16">
        <v>0.99999993037020829</v>
      </c>
      <c r="Q899" s="10" t="s">
        <v>343</v>
      </c>
      <c r="R899" s="10" t="s">
        <v>344</v>
      </c>
      <c r="S899" s="10" t="s">
        <v>136</v>
      </c>
      <c r="T899" s="10" t="s">
        <v>345</v>
      </c>
      <c r="U899" s="9" t="s">
        <v>74</v>
      </c>
      <c r="V899" s="9">
        <v>583.23249999999996</v>
      </c>
      <c r="W899" s="9">
        <v>2.1535479999999999E-4</v>
      </c>
      <c r="X899" s="9">
        <v>9113.4490000000005</v>
      </c>
      <c r="Y899" s="9">
        <v>6900.3329999999996</v>
      </c>
      <c r="Z899" s="9">
        <v>15.62576</v>
      </c>
      <c r="AA899" s="9">
        <v>11.831189999999999</v>
      </c>
      <c r="AB899" s="9">
        <v>2.6791639999999999E-2</v>
      </c>
      <c r="AC899" s="9">
        <v>2.0285540000000001E-2</v>
      </c>
      <c r="AD899" s="9">
        <v>3.3650820000000001E-3</v>
      </c>
      <c r="AE899" s="9">
        <v>2.5479029999999998E-3</v>
      </c>
      <c r="AF899" s="9">
        <v>0.54174180000000005</v>
      </c>
      <c r="AG899" s="9">
        <v>0.35746749999999999</v>
      </c>
      <c r="AH899" s="9">
        <v>6.2115959999999998E-3</v>
      </c>
      <c r="AI899" s="9">
        <v>7.1276489999999998E-3</v>
      </c>
      <c r="AJ899" s="9">
        <v>8.1580369999999995E-4</v>
      </c>
      <c r="AK899" s="9">
        <v>22024.21</v>
      </c>
      <c r="AL899" s="9">
        <v>6420.1610000000001</v>
      </c>
      <c r="AM899" s="9">
        <v>37.762320000000003</v>
      </c>
      <c r="AN899" s="9">
        <v>11.00789</v>
      </c>
      <c r="AO899" s="9">
        <v>6.4746600000000001E-2</v>
      </c>
      <c r="AP899" s="9">
        <v>1.8873939999999999E-2</v>
      </c>
      <c r="AQ899" s="9">
        <v>3.080664E-2</v>
      </c>
      <c r="AR899" s="9">
        <v>8.9802790000000007E-3</v>
      </c>
      <c r="AS899" s="9">
        <v>6.021687</v>
      </c>
      <c r="AT899" s="9">
        <v>2.597906</v>
      </c>
      <c r="AU899" s="9">
        <v>5.1159480000000004E-3</v>
      </c>
      <c r="AV899" s="9">
        <v>3.4567370000000001E-3</v>
      </c>
      <c r="AW899" s="11">
        <v>8.6212530000000004E-4</v>
      </c>
      <c r="AX899" s="11">
        <v>3.0386269999999999E-3</v>
      </c>
      <c r="AY899" s="11">
        <v>3.900752E-3</v>
      </c>
      <c r="AZ899" s="9">
        <v>23</v>
      </c>
      <c r="BA899" s="9">
        <v>1</v>
      </c>
      <c r="BB899" s="9">
        <v>16</v>
      </c>
      <c r="BC899" s="9">
        <v>1</v>
      </c>
      <c r="BD899" s="9">
        <v>32</v>
      </c>
      <c r="BE899" s="9">
        <v>1</v>
      </c>
      <c r="BF899" s="9">
        <v>40</v>
      </c>
      <c r="BG899" s="9">
        <v>1</v>
      </c>
      <c r="BH899" s="26"/>
      <c r="BI899" s="22">
        <v>0.08</v>
      </c>
      <c r="BJ899" s="22">
        <v>7.4999999999999997E-2</v>
      </c>
      <c r="BK899" s="22">
        <v>5.0000000000000001E-3</v>
      </c>
      <c r="BL899" s="22">
        <v>15.228000000000002</v>
      </c>
      <c r="BM899" s="12">
        <v>5.2534804307853948E-3</v>
      </c>
      <c r="BN899" s="12">
        <v>4.9251379038613074E-3</v>
      </c>
      <c r="BO899" s="12">
        <v>3.2834252692408718E-4</v>
      </c>
      <c r="BP899" s="16">
        <v>1.0000000206867865</v>
      </c>
      <c r="BQ899" s="16">
        <v>0.99999993037020829</v>
      </c>
      <c r="BR899" s="15">
        <v>4.9251380057465837E-3</v>
      </c>
      <c r="BS899" s="15">
        <v>3.2834250406166542E-4</v>
      </c>
      <c r="BT899" s="15">
        <v>5.253480509808249E-3</v>
      </c>
      <c r="BU899" s="17">
        <v>1.3978115885883544</v>
      </c>
      <c r="BV899" s="15">
        <v>6.884414979829512E-3</v>
      </c>
      <c r="BW899" s="15">
        <v>4.5896095720351476E-4</v>
      </c>
      <c r="BX899" s="15">
        <v>7.3433759370330268E-3</v>
      </c>
      <c r="BY899" s="17">
        <v>8.0000001203360024E-2</v>
      </c>
      <c r="BZ899" s="17">
        <v>7.5000001551508988E-2</v>
      </c>
      <c r="CA899" s="17">
        <v>4.9999996518510417E-3</v>
      </c>
      <c r="CB899" s="17">
        <v>10.894172093235191</v>
      </c>
    </row>
    <row r="900" spans="1:80" x14ac:dyDescent="0.25">
      <c r="A900" s="13">
        <v>1</v>
      </c>
      <c r="B900" s="14" t="s">
        <v>57</v>
      </c>
      <c r="C900" s="13" t="s">
        <v>58</v>
      </c>
      <c r="D900" s="13" t="s">
        <v>59</v>
      </c>
      <c r="E900" s="13" t="s">
        <v>60</v>
      </c>
      <c r="F900" s="13" t="s">
        <v>266</v>
      </c>
      <c r="G900" s="13" t="s">
        <v>180</v>
      </c>
      <c r="H900" s="13" t="s">
        <v>97</v>
      </c>
      <c r="I900" s="13" t="s">
        <v>64</v>
      </c>
      <c r="J900" s="13" t="s">
        <v>267</v>
      </c>
      <c r="K900" s="13" t="s">
        <v>268</v>
      </c>
      <c r="L900" s="13" t="s">
        <v>269</v>
      </c>
      <c r="M900" s="13" t="s">
        <v>270</v>
      </c>
      <c r="N900" s="14" t="s">
        <v>271</v>
      </c>
      <c r="O900" s="16">
        <v>0.99999988998482425</v>
      </c>
      <c r="P900" s="16">
        <v>1.0000000326681378</v>
      </c>
      <c r="Q900" s="14" t="s">
        <v>224</v>
      </c>
      <c r="R900" s="14" t="s">
        <v>225</v>
      </c>
      <c r="S900" s="14" t="s">
        <v>225</v>
      </c>
      <c r="T900" s="14" t="s">
        <v>272</v>
      </c>
      <c r="U900" s="13" t="s">
        <v>74</v>
      </c>
      <c r="V900" s="13">
        <v>1249.6199999999999</v>
      </c>
      <c r="W900" s="13">
        <v>1.3601170000000001E-5</v>
      </c>
      <c r="X900" s="13">
        <v>1652.14</v>
      </c>
      <c r="Y900" s="13">
        <v>1972.9659999999999</v>
      </c>
      <c r="Z900" s="13">
        <v>1.322114</v>
      </c>
      <c r="AA900" s="13">
        <v>1.5788530000000001</v>
      </c>
      <c r="AB900" s="13">
        <v>1.058013E-3</v>
      </c>
      <c r="AC900" s="13">
        <v>1.2634670000000001E-3</v>
      </c>
      <c r="AD900" s="13">
        <v>1.7982299999999999E-5</v>
      </c>
      <c r="AE900" s="13">
        <v>2.1474249999999999E-5</v>
      </c>
      <c r="AF900" s="13">
        <v>0.18532660000000001</v>
      </c>
      <c r="AG900" s="13">
        <v>0.15005309999999999</v>
      </c>
      <c r="AH900" s="13">
        <v>9.7030300000000005E-5</v>
      </c>
      <c r="AI900" s="13">
        <v>1.4311099999999999E-4</v>
      </c>
      <c r="AJ900" s="13">
        <v>1.943464E-4</v>
      </c>
      <c r="AK900" s="13">
        <v>1917.742</v>
      </c>
      <c r="AL900" s="13">
        <v>2290.1669999999999</v>
      </c>
      <c r="AM900" s="13">
        <v>1.5346599999999999</v>
      </c>
      <c r="AN900" s="13">
        <v>1.8326910000000001</v>
      </c>
      <c r="AO900" s="13">
        <v>1.228102E-3</v>
      </c>
      <c r="AP900" s="13">
        <v>1.4665990000000001E-3</v>
      </c>
      <c r="AQ900" s="13">
        <v>2.982557E-4</v>
      </c>
      <c r="AR900" s="13">
        <v>3.5617690000000002E-4</v>
      </c>
      <c r="AS900" s="13">
        <v>1.6208279999999999</v>
      </c>
      <c r="AT900" s="13">
        <v>0.49478319999999998</v>
      </c>
      <c r="AU900" s="13">
        <v>1.840144E-4</v>
      </c>
      <c r="AV900" s="13">
        <v>7.1986459999999995E-4</v>
      </c>
      <c r="AW900" s="13">
        <v>3.3301859999999998E-5</v>
      </c>
      <c r="AX900" s="13">
        <v>5.5235250000000005E-4</v>
      </c>
      <c r="AY900" s="13">
        <v>5.8565430000000001E-4</v>
      </c>
      <c r="AZ900" s="13">
        <v>700</v>
      </c>
      <c r="BA900" s="13">
        <v>0</v>
      </c>
      <c r="BB900" s="13">
        <v>516</v>
      </c>
      <c r="BC900" s="13">
        <v>0</v>
      </c>
      <c r="BD900" s="13">
        <v>321</v>
      </c>
      <c r="BE900" s="13">
        <v>0</v>
      </c>
      <c r="BF900" s="13">
        <v>168</v>
      </c>
      <c r="BG900" s="13">
        <v>0</v>
      </c>
      <c r="BI900" s="22">
        <v>7.0000000000000001E-3</v>
      </c>
      <c r="BJ900" s="22">
        <v>6.0000000000000001E-3</v>
      </c>
      <c r="BK900" s="22">
        <v>1E-3</v>
      </c>
      <c r="BL900" s="22">
        <v>5.014000000000002</v>
      </c>
      <c r="BM900" s="12">
        <v>1.3960909453530109E-3</v>
      </c>
      <c r="BN900" s="12">
        <v>1.1966493817311523E-3</v>
      </c>
      <c r="BO900" s="12">
        <v>1.9944156362185873E-4</v>
      </c>
      <c r="BP900" s="16">
        <v>0.99999988998482425</v>
      </c>
      <c r="BQ900" s="16">
        <v>1.0000000326681378</v>
      </c>
      <c r="BR900" s="15">
        <v>1.1966492500815602E-3</v>
      </c>
      <c r="BS900" s="15">
        <v>1.9944157013724321E-4</v>
      </c>
      <c r="BT900" s="15">
        <v>1.3960908202188035E-3</v>
      </c>
      <c r="BU900" s="17">
        <v>1.4019113485266563</v>
      </c>
      <c r="BV900" s="15">
        <v>1.6775961638952521E-3</v>
      </c>
      <c r="BW900" s="15">
        <v>2.7959940054337636E-4</v>
      </c>
      <c r="BX900" s="15">
        <v>1.9571955644386283E-3</v>
      </c>
      <c r="BY900" s="17">
        <v>6.9999993725770836E-3</v>
      </c>
      <c r="BZ900" s="17">
        <v>5.9999993399089454E-3</v>
      </c>
      <c r="CA900" s="17">
        <v>1.0000000326681377E-3</v>
      </c>
      <c r="CB900" s="17">
        <v>3.5765456961807769</v>
      </c>
    </row>
    <row r="901" spans="1:80" x14ac:dyDescent="0.25">
      <c r="A901" s="13">
        <v>6</v>
      </c>
      <c r="B901" s="14" t="s">
        <v>141</v>
      </c>
      <c r="C901" s="13" t="s">
        <v>142</v>
      </c>
      <c r="D901" s="13" t="s">
        <v>143</v>
      </c>
      <c r="E901" s="13" t="s">
        <v>60</v>
      </c>
      <c r="F901" s="13" t="s">
        <v>266</v>
      </c>
      <c r="G901" s="13" t="s">
        <v>180</v>
      </c>
      <c r="H901" s="13" t="s">
        <v>97</v>
      </c>
      <c r="I901" s="13" t="s">
        <v>64</v>
      </c>
      <c r="J901" s="13" t="s">
        <v>267</v>
      </c>
      <c r="K901" s="13" t="s">
        <v>268</v>
      </c>
      <c r="L901" s="13" t="s">
        <v>269</v>
      </c>
      <c r="M901" s="13" t="s">
        <v>270</v>
      </c>
      <c r="N901" s="14" t="s">
        <v>271</v>
      </c>
      <c r="O901" s="16">
        <v>0.99999988998482425</v>
      </c>
      <c r="P901" s="16">
        <v>1.0000000326681378</v>
      </c>
      <c r="Q901" s="14" t="s">
        <v>224</v>
      </c>
      <c r="R901" s="14" t="s">
        <v>225</v>
      </c>
      <c r="S901" s="14" t="s">
        <v>225</v>
      </c>
      <c r="T901" s="14" t="s">
        <v>272</v>
      </c>
      <c r="U901" s="13" t="s">
        <v>74</v>
      </c>
      <c r="V901" s="13">
        <v>532.5548</v>
      </c>
      <c r="W901" s="13">
        <v>1.3343529999999999E-4</v>
      </c>
      <c r="X901" s="13">
        <v>1652.14</v>
      </c>
      <c r="Y901" s="13">
        <v>1972.9659999999999</v>
      </c>
      <c r="Z901" s="13">
        <v>3.1022910000000001</v>
      </c>
      <c r="AA901" s="13">
        <v>3.7047189999999999</v>
      </c>
      <c r="AB901" s="13">
        <v>5.8252979999999996E-3</v>
      </c>
      <c r="AC901" s="13">
        <v>6.9565019999999998E-3</v>
      </c>
      <c r="AD901" s="13">
        <v>4.1395499999999998E-4</v>
      </c>
      <c r="AE901" s="13">
        <v>4.9434010000000005E-4</v>
      </c>
      <c r="AF901" s="13">
        <v>4.8665039999999999</v>
      </c>
      <c r="AG901" s="13">
        <v>3.6910340000000001</v>
      </c>
      <c r="AH901" s="13">
        <v>8.5062089999999999E-5</v>
      </c>
      <c r="AI901" s="13">
        <v>1.3392999999999999E-4</v>
      </c>
      <c r="AJ901" s="13">
        <v>2.7502940000000001E-4</v>
      </c>
      <c r="AK901" s="13">
        <v>1917.742</v>
      </c>
      <c r="AL901" s="13">
        <v>2290.1669999999999</v>
      </c>
      <c r="AM901" s="13">
        <v>3.6010219999999999</v>
      </c>
      <c r="AN901" s="13">
        <v>4.3003400000000003</v>
      </c>
      <c r="AO901" s="13">
        <v>6.7617859999999997E-3</v>
      </c>
      <c r="AP901" s="13">
        <v>8.0749240000000007E-3</v>
      </c>
      <c r="AQ901" s="13">
        <v>9.9038670000000002E-4</v>
      </c>
      <c r="AR901" s="13">
        <v>1.18272E-3</v>
      </c>
      <c r="AS901" s="13">
        <v>11.39629</v>
      </c>
      <c r="AT901" s="13">
        <v>4.7911580000000002</v>
      </c>
      <c r="AU901" s="13">
        <v>8.6904340000000004E-5</v>
      </c>
      <c r="AV901" s="13">
        <v>2.4685460000000001E-4</v>
      </c>
      <c r="AW901" s="13">
        <v>5.8279760000000001E-5</v>
      </c>
      <c r="AX901" s="13">
        <v>1.394356E-4</v>
      </c>
      <c r="AY901" s="13">
        <v>1.977154E-4</v>
      </c>
      <c r="AZ901" s="13">
        <v>705</v>
      </c>
      <c r="BA901" s="13">
        <v>0</v>
      </c>
      <c r="BB901" s="13">
        <v>543</v>
      </c>
      <c r="BC901" s="13">
        <v>0</v>
      </c>
      <c r="BD901" s="13">
        <v>468</v>
      </c>
      <c r="BE901" s="13">
        <v>0</v>
      </c>
      <c r="BF901" s="13">
        <v>281</v>
      </c>
      <c r="BG901" s="13">
        <v>0</v>
      </c>
      <c r="BI901" s="22">
        <v>1.9E-2</v>
      </c>
      <c r="BJ901" s="22">
        <v>1.6E-2</v>
      </c>
      <c r="BK901" s="22">
        <v>3.0000000000000001E-3</v>
      </c>
      <c r="BL901" s="22">
        <v>20.156000000000002</v>
      </c>
      <c r="BM901" s="12">
        <v>9.4264735066481426E-4</v>
      </c>
      <c r="BN901" s="12">
        <v>7.9380829529668577E-4</v>
      </c>
      <c r="BO901" s="12">
        <v>1.488390553681286E-4</v>
      </c>
      <c r="BP901" s="16">
        <v>0.99999988998482425</v>
      </c>
      <c r="BQ901" s="16">
        <v>1.0000000326681378</v>
      </c>
      <c r="BR901" s="15">
        <v>7.9380820796572668E-4</v>
      </c>
      <c r="BS901" s="15">
        <v>1.4883906023042335E-4</v>
      </c>
      <c r="BT901" s="15">
        <v>9.4264726819614998E-4</v>
      </c>
      <c r="BU901" s="17">
        <v>1.3912319188817563</v>
      </c>
      <c r="BV901" s="15">
        <v>1.1043713163922462E-3</v>
      </c>
      <c r="BW901" s="15">
        <v>2.0706965136892919E-4</v>
      </c>
      <c r="BX901" s="15">
        <v>1.3114409677611753E-3</v>
      </c>
      <c r="BY901" s="17">
        <v>1.8999998337761601E-2</v>
      </c>
      <c r="BZ901" s="17">
        <v>1.5999998239757188E-2</v>
      </c>
      <c r="CA901" s="17">
        <v>3.0000000980044132E-3</v>
      </c>
      <c r="CB901" s="17">
        <v>14.48787921441666</v>
      </c>
    </row>
    <row r="902" spans="1:80" x14ac:dyDescent="0.25">
      <c r="A902" s="13">
        <v>9</v>
      </c>
      <c r="B902" s="14" t="s">
        <v>75</v>
      </c>
      <c r="C902" s="13" t="s">
        <v>76</v>
      </c>
      <c r="D902" s="13" t="s">
        <v>77</v>
      </c>
      <c r="E902" s="13" t="s">
        <v>78</v>
      </c>
      <c r="F902" s="13" t="s">
        <v>266</v>
      </c>
      <c r="G902" s="13" t="s">
        <v>180</v>
      </c>
      <c r="H902" s="13" t="s">
        <v>97</v>
      </c>
      <c r="I902" s="13" t="s">
        <v>64</v>
      </c>
      <c r="J902" s="13" t="s">
        <v>267</v>
      </c>
      <c r="K902" s="13" t="s">
        <v>268</v>
      </c>
      <c r="L902" s="13" t="s">
        <v>269</v>
      </c>
      <c r="M902" s="13" t="s">
        <v>270</v>
      </c>
      <c r="N902" s="14" t="s">
        <v>271</v>
      </c>
      <c r="O902" s="16">
        <v>0.99999988998482425</v>
      </c>
      <c r="P902" s="16">
        <v>1.0000000326681378</v>
      </c>
      <c r="Q902" s="14" t="s">
        <v>224</v>
      </c>
      <c r="R902" s="14" t="s">
        <v>225</v>
      </c>
      <c r="S902" s="14" t="s">
        <v>225</v>
      </c>
      <c r="T902" s="14" t="s">
        <v>272</v>
      </c>
      <c r="U902" s="13" t="s">
        <v>74</v>
      </c>
      <c r="V902" s="13">
        <v>995.30290000000002</v>
      </c>
      <c r="W902" s="13">
        <v>3.6306739999999999E-6</v>
      </c>
      <c r="X902" s="13">
        <v>1652.14</v>
      </c>
      <c r="Y902" s="13">
        <v>1972.9659999999999</v>
      </c>
      <c r="Z902" s="13">
        <v>1.659937</v>
      </c>
      <c r="AA902" s="13">
        <v>1.9822770000000001</v>
      </c>
      <c r="AB902" s="13">
        <v>1.667771E-3</v>
      </c>
      <c r="AC902" s="13">
        <v>1.9916320000000001E-3</v>
      </c>
      <c r="AD902" s="13">
        <v>6.0266900000000004E-6</v>
      </c>
      <c r="AE902" s="13">
        <v>7.1970020000000004E-6</v>
      </c>
      <c r="AF902" s="13">
        <v>0.6559199</v>
      </c>
      <c r="AG902" s="13">
        <v>0.37325999999999998</v>
      </c>
      <c r="AH902" s="13">
        <v>9.188149E-6</v>
      </c>
      <c r="AI902" s="13">
        <v>1.928147E-5</v>
      </c>
      <c r="AJ902" s="13">
        <v>6.0461070000000001E-5</v>
      </c>
      <c r="AK902" s="13">
        <v>1917.742</v>
      </c>
      <c r="AL902" s="13">
        <v>2290.1669999999999</v>
      </c>
      <c r="AM902" s="13">
        <v>1.9267920000000001</v>
      </c>
      <c r="AN902" s="13">
        <v>2.3009750000000002</v>
      </c>
      <c r="AO902" s="13">
        <v>1.935885E-3</v>
      </c>
      <c r="AP902" s="13">
        <v>2.311834E-3</v>
      </c>
      <c r="AQ902" s="13">
        <v>1.164959E-4</v>
      </c>
      <c r="AR902" s="13">
        <v>1.3911939999999999E-4</v>
      </c>
      <c r="AS902" s="13">
        <v>23.983650000000001</v>
      </c>
      <c r="AT902" s="13">
        <v>5.9892339999999997</v>
      </c>
      <c r="AU902" s="13">
        <v>4.8573050000000004E-6</v>
      </c>
      <c r="AV902" s="13">
        <v>2.3228239999999998E-5</v>
      </c>
      <c r="AW902" s="15">
        <v>1.1311610000000001E-6</v>
      </c>
      <c r="AX902" s="15">
        <v>2.1865539999999999E-5</v>
      </c>
      <c r="AY902" s="15">
        <v>2.29967E-5</v>
      </c>
      <c r="AZ902" s="13">
        <v>1234</v>
      </c>
      <c r="BA902" s="13">
        <v>0</v>
      </c>
      <c r="BB902" s="13">
        <v>1080</v>
      </c>
      <c r="BC902" s="13">
        <v>0</v>
      </c>
      <c r="BD902" s="13">
        <v>511</v>
      </c>
      <c r="BE902" s="13">
        <v>0</v>
      </c>
      <c r="BF902" s="13">
        <v>345</v>
      </c>
      <c r="BG902" s="13">
        <v>0</v>
      </c>
      <c r="BI902" s="22">
        <v>8.0000000000000002E-3</v>
      </c>
      <c r="BJ902" s="22">
        <v>7.0000000000000001E-3</v>
      </c>
      <c r="BK902" s="22">
        <v>1E-3</v>
      </c>
      <c r="BL902" s="22">
        <v>13.376999999999999</v>
      </c>
      <c r="BM902" s="12">
        <v>5.9804141436794502E-4</v>
      </c>
      <c r="BN902" s="12">
        <v>5.2328623757195189E-4</v>
      </c>
      <c r="BO902" s="12">
        <v>7.4755176795993127E-5</v>
      </c>
      <c r="BP902" s="16">
        <v>0.99999988998482425</v>
      </c>
      <c r="BQ902" s="16">
        <v>1.0000000326681378</v>
      </c>
      <c r="BR902" s="15">
        <v>5.2328618000252447E-4</v>
      </c>
      <c r="BS902" s="15">
        <v>7.4755179238105544E-5</v>
      </c>
      <c r="BT902" s="15">
        <v>5.9804135924062998E-4</v>
      </c>
      <c r="BU902" s="17">
        <v>1.32549882667873</v>
      </c>
      <c r="BV902" s="15">
        <v>6.9361521761054088E-4</v>
      </c>
      <c r="BW902" s="15">
        <v>9.9087902368267058E-5</v>
      </c>
      <c r="BX902" s="15">
        <v>7.9270311997880788E-4</v>
      </c>
      <c r="BY902" s="17">
        <v>7.9999992625619069E-3</v>
      </c>
      <c r="BZ902" s="17">
        <v>6.9999992298937696E-3</v>
      </c>
      <c r="CA902" s="17">
        <v>1.0000000326681377E-3</v>
      </c>
      <c r="CB902" s="17">
        <v>10.09204967273975</v>
      </c>
    </row>
    <row r="903" spans="1:80" x14ac:dyDescent="0.25">
      <c r="A903" s="13">
        <v>10</v>
      </c>
      <c r="B903" s="14" t="s">
        <v>79</v>
      </c>
      <c r="C903" s="13" t="s">
        <v>80</v>
      </c>
      <c r="D903" s="13" t="s">
        <v>81</v>
      </c>
      <c r="E903" s="13" t="s">
        <v>78</v>
      </c>
      <c r="F903" s="13" t="s">
        <v>266</v>
      </c>
      <c r="G903" s="13" t="s">
        <v>180</v>
      </c>
      <c r="H903" s="13" t="s">
        <v>97</v>
      </c>
      <c r="I903" s="13" t="s">
        <v>64</v>
      </c>
      <c r="J903" s="13" t="s">
        <v>267</v>
      </c>
      <c r="K903" s="13" t="s">
        <v>268</v>
      </c>
      <c r="L903" s="13" t="s">
        <v>269</v>
      </c>
      <c r="M903" s="13" t="s">
        <v>270</v>
      </c>
      <c r="N903" s="14" t="s">
        <v>271</v>
      </c>
      <c r="O903" s="16">
        <v>0.99999988998482425</v>
      </c>
      <c r="P903" s="16">
        <v>1.0000000326681378</v>
      </c>
      <c r="Q903" s="14" t="s">
        <v>224</v>
      </c>
      <c r="R903" s="14" t="s">
        <v>225</v>
      </c>
      <c r="S903" s="14" t="s">
        <v>225</v>
      </c>
      <c r="T903" s="14" t="s">
        <v>272</v>
      </c>
      <c r="U903" s="13" t="s">
        <v>74</v>
      </c>
      <c r="V903" s="13">
        <v>511.75830000000002</v>
      </c>
      <c r="W903" s="13">
        <v>8.2050530000000002E-6</v>
      </c>
      <c r="X903" s="13">
        <v>1652.14</v>
      </c>
      <c r="Y903" s="13">
        <v>1972.9659999999999</v>
      </c>
      <c r="Z903" s="13">
        <v>3.2283599999999999</v>
      </c>
      <c r="AA903" s="13">
        <v>3.8552689999999998</v>
      </c>
      <c r="AB903" s="13">
        <v>6.308368E-3</v>
      </c>
      <c r="AC903" s="13">
        <v>7.5333789999999998E-3</v>
      </c>
      <c r="AD903" s="13">
        <v>2.6488870000000001E-5</v>
      </c>
      <c r="AE903" s="13">
        <v>3.1632689999999999E-5</v>
      </c>
      <c r="AF903" s="13">
        <v>0.76655249999999997</v>
      </c>
      <c r="AG903" s="13">
        <v>0.5326592</v>
      </c>
      <c r="AH903" s="13">
        <v>3.4555840000000002E-5</v>
      </c>
      <c r="AI903" s="13">
        <v>5.9386360000000002E-5</v>
      </c>
      <c r="AJ903" s="13">
        <v>4.2102030000000003E-4</v>
      </c>
      <c r="AK903" s="13">
        <v>1917.742</v>
      </c>
      <c r="AL903" s="13">
        <v>2290.1669999999999</v>
      </c>
      <c r="AM903" s="13">
        <v>3.7473580000000002</v>
      </c>
      <c r="AN903" s="13">
        <v>4.4750949999999996</v>
      </c>
      <c r="AO903" s="13">
        <v>7.3225149999999999E-3</v>
      </c>
      <c r="AP903" s="13">
        <v>8.7445470000000001E-3</v>
      </c>
      <c r="AQ903" s="13">
        <v>1.577714E-3</v>
      </c>
      <c r="AR903" s="13">
        <v>1.884106E-3</v>
      </c>
      <c r="AS903" s="13">
        <v>17.61984</v>
      </c>
      <c r="AT903" s="13">
        <v>4.9623020000000002</v>
      </c>
      <c r="AU903" s="13">
        <v>8.9541909999999998E-5</v>
      </c>
      <c r="AV903" s="13">
        <v>3.7968380000000002E-4</v>
      </c>
      <c r="AW903" s="15">
        <v>5.7566720000000004E-6</v>
      </c>
      <c r="AX903" s="15">
        <v>3.4287880000000002E-4</v>
      </c>
      <c r="AY903" s="15">
        <v>3.4863549999999998E-4</v>
      </c>
      <c r="AZ903" s="13">
        <v>1350</v>
      </c>
      <c r="BA903" s="13">
        <v>0</v>
      </c>
      <c r="BB903" s="13">
        <v>1091</v>
      </c>
      <c r="BC903" s="13">
        <v>0</v>
      </c>
      <c r="BD903" s="13">
        <v>416</v>
      </c>
      <c r="BE903" s="13">
        <v>0</v>
      </c>
      <c r="BF903" s="13">
        <v>222</v>
      </c>
      <c r="BG903" s="13">
        <v>0</v>
      </c>
      <c r="BI903" s="22">
        <v>1.9E-2</v>
      </c>
      <c r="BJ903" s="22">
        <v>1.7999999999999999E-2</v>
      </c>
      <c r="BK903" s="22">
        <v>1E-3</v>
      </c>
      <c r="BL903" s="22">
        <v>18.029000000000003</v>
      </c>
      <c r="BM903" s="12">
        <v>1.0538576737478505E-3</v>
      </c>
      <c r="BN903" s="12">
        <v>9.9839148039270039E-4</v>
      </c>
      <c r="BO903" s="12">
        <v>5.5466193355150027E-5</v>
      </c>
      <c r="BP903" s="16">
        <v>0.99999988998482425</v>
      </c>
      <c r="BQ903" s="16">
        <v>1.0000000326681378</v>
      </c>
      <c r="BR903" s="15">
        <v>9.9839137055448613E-4</v>
      </c>
      <c r="BS903" s="15">
        <v>5.5466195167127272E-5</v>
      </c>
      <c r="BT903" s="15">
        <v>1.0538575657216135E-3</v>
      </c>
      <c r="BU903" s="17">
        <v>1.362887148904804</v>
      </c>
      <c r="BV903" s="15">
        <v>1.3606947685061632E-3</v>
      </c>
      <c r="BW903" s="15">
        <v>7.55941645919235E-5</v>
      </c>
      <c r="BX903" s="15">
        <v>1.4362889330980868E-3</v>
      </c>
      <c r="BY903" s="17">
        <v>1.8999998052394971E-2</v>
      </c>
      <c r="BZ903" s="17">
        <v>1.7999998019726834E-2</v>
      </c>
      <c r="CA903" s="17">
        <v>1.0000000326681377E-3</v>
      </c>
      <c r="CB903" s="17">
        <v>13.228534742944669</v>
      </c>
    </row>
    <row r="904" spans="1:80" x14ac:dyDescent="0.25">
      <c r="A904" s="13">
        <v>11</v>
      </c>
      <c r="B904" s="14" t="s">
        <v>82</v>
      </c>
      <c r="C904" s="13" t="s">
        <v>83</v>
      </c>
      <c r="D904" s="13" t="s">
        <v>84</v>
      </c>
      <c r="E904" s="13" t="s">
        <v>78</v>
      </c>
      <c r="F904" s="13" t="s">
        <v>266</v>
      </c>
      <c r="G904" s="13" t="s">
        <v>180</v>
      </c>
      <c r="H904" s="13" t="s">
        <v>97</v>
      </c>
      <c r="I904" s="13" t="s">
        <v>64</v>
      </c>
      <c r="J904" s="13" t="s">
        <v>267</v>
      </c>
      <c r="K904" s="13" t="s">
        <v>268</v>
      </c>
      <c r="L904" s="13" t="s">
        <v>269</v>
      </c>
      <c r="M904" s="13" t="s">
        <v>270</v>
      </c>
      <c r="N904" s="14" t="s">
        <v>271</v>
      </c>
      <c r="O904" s="16">
        <v>0.99999988998482425</v>
      </c>
      <c r="P904" s="16">
        <v>1.0000000326681378</v>
      </c>
      <c r="Q904" s="14" t="s">
        <v>224</v>
      </c>
      <c r="R904" s="14" t="s">
        <v>225</v>
      </c>
      <c r="S904" s="14" t="s">
        <v>225</v>
      </c>
      <c r="T904" s="14" t="s">
        <v>272</v>
      </c>
      <c r="U904" s="13" t="s">
        <v>74</v>
      </c>
      <c r="V904" s="13">
        <v>189.15</v>
      </c>
      <c r="W904" s="13">
        <v>5.9682280000000001E-5</v>
      </c>
      <c r="X904" s="13">
        <v>1652.14</v>
      </c>
      <c r="Y904" s="13">
        <v>1972.9659999999999</v>
      </c>
      <c r="Z904" s="13">
        <v>8.7345480000000002</v>
      </c>
      <c r="AA904" s="13">
        <v>10.43069</v>
      </c>
      <c r="AB904" s="13">
        <v>4.6177879999999998E-2</v>
      </c>
      <c r="AC904" s="13">
        <v>5.5145079999999999E-2</v>
      </c>
      <c r="AD904" s="13">
        <v>5.2129770000000001E-4</v>
      </c>
      <c r="AE904" s="13">
        <v>6.2252759999999999E-4</v>
      </c>
      <c r="AF904" s="13">
        <v>2.1363729999999999</v>
      </c>
      <c r="AG904" s="13">
        <v>1.533447</v>
      </c>
      <c r="AH904" s="13">
        <v>2.440106E-4</v>
      </c>
      <c r="AI904" s="13">
        <v>4.0596600000000001E-4</v>
      </c>
      <c r="AJ904" s="13">
        <v>2.3973150000000001E-3</v>
      </c>
      <c r="AK904" s="13">
        <v>1917.742</v>
      </c>
      <c r="AL904" s="13">
        <v>2290.1669999999999</v>
      </c>
      <c r="AM904" s="13">
        <v>10.138730000000001</v>
      </c>
      <c r="AN904" s="13">
        <v>12.107670000000001</v>
      </c>
      <c r="AO904" s="13">
        <v>5.3601540000000003E-2</v>
      </c>
      <c r="AP904" s="13">
        <v>6.4010949999999997E-2</v>
      </c>
      <c r="AQ904" s="13">
        <v>2.4305730000000001E-2</v>
      </c>
      <c r="AR904" s="13">
        <v>2.90259E-2</v>
      </c>
      <c r="AS904" s="13">
        <v>52.996690000000001</v>
      </c>
      <c r="AT904" s="13">
        <v>22.320039999999999</v>
      </c>
      <c r="AU904" s="13">
        <v>4.586274E-4</v>
      </c>
      <c r="AV904" s="13">
        <v>1.300442E-3</v>
      </c>
      <c r="AW904" s="15">
        <v>2.6097970000000001E-5</v>
      </c>
      <c r="AX904" s="15">
        <v>1.216841E-3</v>
      </c>
      <c r="AY904" s="15">
        <v>1.242939E-3</v>
      </c>
      <c r="AZ904" s="13">
        <v>262</v>
      </c>
      <c r="BA904" s="13">
        <v>0</v>
      </c>
      <c r="BB904" s="13">
        <v>185</v>
      </c>
      <c r="BC904" s="13">
        <v>0</v>
      </c>
      <c r="BD904" s="13">
        <v>124</v>
      </c>
      <c r="BE904" s="13">
        <v>0</v>
      </c>
      <c r="BF904" s="13">
        <v>58</v>
      </c>
      <c r="BG904" s="13">
        <v>0</v>
      </c>
      <c r="BI904" s="22">
        <v>4.1000000000000002E-2</v>
      </c>
      <c r="BJ904" s="22">
        <v>4.1000000000000002E-2</v>
      </c>
      <c r="BK904" s="22">
        <v>0</v>
      </c>
      <c r="BL904" s="22">
        <v>27.413</v>
      </c>
      <c r="BM904" s="12">
        <v>1.495640754386605E-3</v>
      </c>
      <c r="BN904" s="12">
        <v>1.495640754386605E-3</v>
      </c>
      <c r="BO904" s="12">
        <v>0</v>
      </c>
      <c r="BP904" s="16">
        <v>0.99999988998482425</v>
      </c>
      <c r="BQ904" s="16">
        <v>1.0000000326681378</v>
      </c>
      <c r="BR904" s="15">
        <v>1.4956405898434244E-3</v>
      </c>
      <c r="BS904" s="15">
        <v>0</v>
      </c>
      <c r="BT904" s="15">
        <v>1.4956405898434244E-3</v>
      </c>
      <c r="BU904" s="17">
        <v>1.416795896323626</v>
      </c>
      <c r="BV904" s="15">
        <v>2.1190174500652112E-3</v>
      </c>
      <c r="BW904" s="15">
        <v>0</v>
      </c>
      <c r="BX904" s="15">
        <v>2.1190174500652112E-3</v>
      </c>
      <c r="BY904" s="17">
        <v>4.0999995489377793E-2</v>
      </c>
      <c r="BZ904" s="17">
        <v>4.0999995489377793E-2</v>
      </c>
      <c r="CA904" s="17">
        <v>0</v>
      </c>
      <c r="CB904" s="17">
        <v>19.348587944906281</v>
      </c>
    </row>
    <row r="905" spans="1:80" x14ac:dyDescent="0.25">
      <c r="A905" s="13">
        <v>12</v>
      </c>
      <c r="B905" s="14" t="s">
        <v>144</v>
      </c>
      <c r="C905" s="13" t="s">
        <v>145</v>
      </c>
      <c r="D905" s="13" t="s">
        <v>84</v>
      </c>
      <c r="E905" s="13" t="s">
        <v>78</v>
      </c>
      <c r="F905" s="13" t="s">
        <v>266</v>
      </c>
      <c r="G905" s="13" t="s">
        <v>180</v>
      </c>
      <c r="H905" s="13" t="s">
        <v>97</v>
      </c>
      <c r="I905" s="13" t="s">
        <v>64</v>
      </c>
      <c r="J905" s="13" t="s">
        <v>267</v>
      </c>
      <c r="K905" s="13" t="s">
        <v>268</v>
      </c>
      <c r="L905" s="13" t="s">
        <v>269</v>
      </c>
      <c r="M905" s="13" t="s">
        <v>270</v>
      </c>
      <c r="N905" s="14" t="s">
        <v>271</v>
      </c>
      <c r="O905" s="16">
        <v>0.99999988998482425</v>
      </c>
      <c r="P905" s="16">
        <v>1.0000000326681378</v>
      </c>
      <c r="Q905" s="14" t="s">
        <v>224</v>
      </c>
      <c r="R905" s="14" t="s">
        <v>225</v>
      </c>
      <c r="S905" s="14" t="s">
        <v>225</v>
      </c>
      <c r="T905" s="14" t="s">
        <v>272</v>
      </c>
      <c r="U905" s="13" t="s">
        <v>74</v>
      </c>
      <c r="V905" s="13">
        <v>173.16409999999999</v>
      </c>
      <c r="W905" s="13">
        <v>1.38343E-4</v>
      </c>
      <c r="X905" s="13">
        <v>1652.14</v>
      </c>
      <c r="Y905" s="13">
        <v>1972.9659999999999</v>
      </c>
      <c r="Z905" s="13">
        <v>9.5408910000000002</v>
      </c>
      <c r="AA905" s="13">
        <v>11.39362</v>
      </c>
      <c r="AB905" s="13">
        <v>5.5097390000000003E-2</v>
      </c>
      <c r="AC905" s="13">
        <v>6.5796649999999998E-2</v>
      </c>
      <c r="AD905" s="13">
        <v>1.319916E-3</v>
      </c>
      <c r="AE905" s="13">
        <v>1.576228E-3</v>
      </c>
      <c r="AF905" s="13">
        <v>2.1795960000000001</v>
      </c>
      <c r="AG905" s="13">
        <v>1.555312</v>
      </c>
      <c r="AH905" s="13">
        <v>6.0557809999999999E-4</v>
      </c>
      <c r="AI905" s="13">
        <v>1.0134479999999999E-3</v>
      </c>
      <c r="AJ905" s="13">
        <v>2.1748039999999998E-3</v>
      </c>
      <c r="AK905" s="13">
        <v>1917.742</v>
      </c>
      <c r="AL905" s="13">
        <v>2290.1669999999999</v>
      </c>
      <c r="AM905" s="13">
        <v>11.07471</v>
      </c>
      <c r="AN905" s="13">
        <v>13.22541</v>
      </c>
      <c r="AO905" s="13">
        <v>6.3954960000000005E-2</v>
      </c>
      <c r="AP905" s="13">
        <v>7.6375020000000002E-2</v>
      </c>
      <c r="AQ905" s="13">
        <v>2.4085309999999999E-2</v>
      </c>
      <c r="AR905" s="13">
        <v>2.8762679999999999E-2</v>
      </c>
      <c r="AS905" s="13">
        <v>45.781829999999999</v>
      </c>
      <c r="AT905" s="13">
        <v>19.095829999999999</v>
      </c>
      <c r="AU905" s="13">
        <v>5.2608889999999995E-4</v>
      </c>
      <c r="AV905" s="13">
        <v>1.5062280000000001E-3</v>
      </c>
      <c r="AW905" s="15">
        <v>7.6326410000000002E-5</v>
      </c>
      <c r="AX905" s="15">
        <v>1.3927880000000001E-3</v>
      </c>
      <c r="AY905" s="15">
        <v>1.469115E-3</v>
      </c>
      <c r="AZ905" s="13">
        <v>145</v>
      </c>
      <c r="BA905" s="13">
        <v>0</v>
      </c>
      <c r="BB905" s="13">
        <v>98</v>
      </c>
      <c r="BC905" s="13">
        <v>0</v>
      </c>
      <c r="BD905" s="13">
        <v>134</v>
      </c>
      <c r="BE905" s="13">
        <v>0</v>
      </c>
      <c r="BF905" s="13">
        <v>62</v>
      </c>
      <c r="BG905" s="13">
        <v>0</v>
      </c>
      <c r="BI905" s="22">
        <v>0.05</v>
      </c>
      <c r="BJ905" s="22">
        <v>4.9000000000000002E-2</v>
      </c>
      <c r="BK905" s="22">
        <v>1E-3</v>
      </c>
      <c r="BL905" s="22">
        <v>26.929000000000002</v>
      </c>
      <c r="BM905" s="12">
        <v>1.8567343755802295E-3</v>
      </c>
      <c r="BN905" s="12">
        <v>1.8195996880686247E-3</v>
      </c>
      <c r="BO905" s="12">
        <v>3.7134687511604586E-5</v>
      </c>
      <c r="BP905" s="16">
        <v>0.99999988998482425</v>
      </c>
      <c r="BQ905" s="16">
        <v>1.0000000326681378</v>
      </c>
      <c r="BR905" s="15">
        <v>1.8195994878850452E-3</v>
      </c>
      <c r="BS905" s="15">
        <v>3.7134688724725675E-5</v>
      </c>
      <c r="BT905" s="15">
        <v>1.8567341766097709E-3</v>
      </c>
      <c r="BU905" s="17">
        <v>1.4116131801235716</v>
      </c>
      <c r="BV905" s="15">
        <v>2.5685706196446308E-3</v>
      </c>
      <c r="BW905" s="15">
        <v>5.2419816043608949E-5</v>
      </c>
      <c r="BX905" s="15">
        <v>2.62099043568824E-3</v>
      </c>
      <c r="BY905" s="17">
        <v>4.9999994641924533E-2</v>
      </c>
      <c r="BZ905" s="17">
        <v>4.8999994609256393E-2</v>
      </c>
      <c r="CA905" s="17">
        <v>1.0000000326681377E-3</v>
      </c>
      <c r="CB905" s="17">
        <v>19.076755855766844</v>
      </c>
    </row>
    <row r="906" spans="1:80" x14ac:dyDescent="0.25">
      <c r="A906" s="13">
        <v>14</v>
      </c>
      <c r="B906" s="14" t="s">
        <v>146</v>
      </c>
      <c r="C906" s="13" t="s">
        <v>147</v>
      </c>
      <c r="D906" s="13" t="s">
        <v>148</v>
      </c>
      <c r="E906" s="13" t="s">
        <v>60</v>
      </c>
      <c r="F906" s="13" t="s">
        <v>266</v>
      </c>
      <c r="G906" s="13" t="s">
        <v>180</v>
      </c>
      <c r="H906" s="13" t="s">
        <v>97</v>
      </c>
      <c r="I906" s="13" t="s">
        <v>64</v>
      </c>
      <c r="J906" s="13" t="s">
        <v>267</v>
      </c>
      <c r="K906" s="13" t="s">
        <v>268</v>
      </c>
      <c r="L906" s="13" t="s">
        <v>269</v>
      </c>
      <c r="M906" s="13" t="s">
        <v>270</v>
      </c>
      <c r="N906" s="14" t="s">
        <v>271</v>
      </c>
      <c r="O906" s="16">
        <v>0.99999988998482425</v>
      </c>
      <c r="P906" s="16">
        <v>1.0000000326681378</v>
      </c>
      <c r="Q906" s="14" t="s">
        <v>224</v>
      </c>
      <c r="R906" s="14" t="s">
        <v>225</v>
      </c>
      <c r="S906" s="14" t="s">
        <v>225</v>
      </c>
      <c r="T906" s="14" t="s">
        <v>272</v>
      </c>
      <c r="U906" s="13" t="s">
        <v>74</v>
      </c>
      <c r="V906" s="13">
        <v>1059.635</v>
      </c>
      <c r="W906" s="13">
        <v>2.2922170000000001E-6</v>
      </c>
      <c r="X906" s="13">
        <v>1652.14</v>
      </c>
      <c r="Y906" s="13">
        <v>1972.9659999999999</v>
      </c>
      <c r="Z906" s="13">
        <v>1.5591600000000001</v>
      </c>
      <c r="AA906" s="13">
        <v>1.8619300000000001</v>
      </c>
      <c r="AB906" s="13">
        <v>1.4714120000000001E-3</v>
      </c>
      <c r="AC906" s="13">
        <v>1.7571430000000001E-3</v>
      </c>
      <c r="AD906" s="13">
        <v>3.5739330000000001E-6</v>
      </c>
      <c r="AE906" s="13">
        <v>4.2679479999999999E-6</v>
      </c>
      <c r="AF906" s="13">
        <v>5.5280849999999999E-2</v>
      </c>
      <c r="AG906" s="13">
        <v>4.4741549999999998E-2</v>
      </c>
      <c r="AH906" s="13">
        <v>6.4650470000000005E-5</v>
      </c>
      <c r="AI906" s="13">
        <v>9.5391140000000005E-5</v>
      </c>
      <c r="AJ906" s="13">
        <v>6.5319970000000003E-5</v>
      </c>
      <c r="AK906" s="13">
        <v>1917.742</v>
      </c>
      <c r="AL906" s="13">
        <v>2290.1669999999999</v>
      </c>
      <c r="AM906" s="13">
        <v>1.809814</v>
      </c>
      <c r="AN906" s="13">
        <v>2.161279</v>
      </c>
      <c r="AO906" s="13">
        <v>1.7079599999999999E-3</v>
      </c>
      <c r="AP906" s="13">
        <v>2.0396450000000001E-3</v>
      </c>
      <c r="AQ906" s="13">
        <v>1.18217E-4</v>
      </c>
      <c r="AR906" s="13">
        <v>1.4117470000000001E-4</v>
      </c>
      <c r="AS906" s="13">
        <v>1.9790970000000001</v>
      </c>
      <c r="AT906" s="13">
        <v>0.77907119999999996</v>
      </c>
      <c r="AU906" s="13">
        <v>5.9732779999999997E-5</v>
      </c>
      <c r="AV906" s="13">
        <v>1.8120899999999999E-4</v>
      </c>
      <c r="AW906" s="13">
        <v>5.1807259999999997E-6</v>
      </c>
      <c r="AX906" s="13">
        <v>1.713675E-4</v>
      </c>
      <c r="AY906" s="13">
        <v>1.7654819999999999E-4</v>
      </c>
      <c r="AZ906" s="13">
        <v>1114</v>
      </c>
      <c r="BA906" s="13">
        <v>0</v>
      </c>
      <c r="BB906" s="13">
        <v>875</v>
      </c>
      <c r="BC906" s="13">
        <v>0</v>
      </c>
      <c r="BD906" s="13">
        <v>589</v>
      </c>
      <c r="BE906" s="13">
        <v>0</v>
      </c>
      <c r="BF906" s="13">
        <v>363</v>
      </c>
      <c r="BG906" s="13">
        <v>0</v>
      </c>
      <c r="BI906" s="22">
        <v>5.0000000000000001E-3</v>
      </c>
      <c r="BJ906" s="22">
        <v>5.0000000000000001E-3</v>
      </c>
      <c r="BK906" s="22">
        <v>0</v>
      </c>
      <c r="BL906" s="22">
        <v>8.5540000000000003</v>
      </c>
      <c r="BM906" s="12">
        <v>5.8452186111760578E-4</v>
      </c>
      <c r="BN906" s="12">
        <v>5.8452186111760578E-4</v>
      </c>
      <c r="BO906" s="12">
        <v>0</v>
      </c>
      <c r="BP906" s="16">
        <v>0.99999988998482425</v>
      </c>
      <c r="BQ906" s="16">
        <v>1.0000000326681378</v>
      </c>
      <c r="BR906" s="15">
        <v>5.8452179681133052E-4</v>
      </c>
      <c r="BS906" s="15">
        <v>0</v>
      </c>
      <c r="BT906" s="15">
        <v>5.8452179681133052E-4</v>
      </c>
      <c r="BU906" s="17">
        <v>1.463358556946081</v>
      </c>
      <c r="BV906" s="15">
        <v>8.5536497308535899E-4</v>
      </c>
      <c r="BW906" s="15">
        <v>0</v>
      </c>
      <c r="BX906" s="15">
        <v>8.5536497308535899E-4</v>
      </c>
      <c r="BY906" s="17">
        <v>4.9999994499241212E-3</v>
      </c>
      <c r="BZ906" s="17">
        <v>4.9999994499241212E-3</v>
      </c>
      <c r="CA906" s="17">
        <v>0</v>
      </c>
      <c r="CB906" s="17">
        <v>5.8454573278688127</v>
      </c>
    </row>
    <row r="907" spans="1:80" x14ac:dyDescent="0.25">
      <c r="A907" s="13">
        <v>15</v>
      </c>
      <c r="B907" s="14" t="s">
        <v>149</v>
      </c>
      <c r="C907" s="13" t="s">
        <v>150</v>
      </c>
      <c r="D907" s="13" t="s">
        <v>148</v>
      </c>
      <c r="E907" s="13" t="s">
        <v>60</v>
      </c>
      <c r="F907" s="13" t="s">
        <v>266</v>
      </c>
      <c r="G907" s="13" t="s">
        <v>180</v>
      </c>
      <c r="H907" s="13" t="s">
        <v>97</v>
      </c>
      <c r="I907" s="13" t="s">
        <v>64</v>
      </c>
      <c r="J907" s="13" t="s">
        <v>267</v>
      </c>
      <c r="K907" s="13" t="s">
        <v>268</v>
      </c>
      <c r="L907" s="13" t="s">
        <v>269</v>
      </c>
      <c r="M907" s="13" t="s">
        <v>270</v>
      </c>
      <c r="N907" s="14" t="s">
        <v>271</v>
      </c>
      <c r="O907" s="16">
        <v>0.99999988998482425</v>
      </c>
      <c r="P907" s="16">
        <v>1.0000000326681378</v>
      </c>
      <c r="Q907" s="14" t="s">
        <v>224</v>
      </c>
      <c r="R907" s="14" t="s">
        <v>225</v>
      </c>
      <c r="S907" s="14" t="s">
        <v>225</v>
      </c>
      <c r="T907" s="14" t="s">
        <v>272</v>
      </c>
      <c r="U907" s="13" t="s">
        <v>74</v>
      </c>
      <c r="V907" s="13">
        <v>1043.626</v>
      </c>
      <c r="W907" s="13">
        <v>4.0735689999999996E-6</v>
      </c>
      <c r="X907" s="13">
        <v>1652.14</v>
      </c>
      <c r="Y907" s="13">
        <v>1972.9659999999999</v>
      </c>
      <c r="Z907" s="13">
        <v>1.5830770000000001</v>
      </c>
      <c r="AA907" s="13">
        <v>1.8904920000000001</v>
      </c>
      <c r="AB907" s="13">
        <v>1.516901E-3</v>
      </c>
      <c r="AC907" s="13">
        <v>1.811465E-3</v>
      </c>
      <c r="AD907" s="13">
        <v>6.4487739999999997E-6</v>
      </c>
      <c r="AE907" s="13">
        <v>7.7010499999999997E-6</v>
      </c>
      <c r="AF907" s="13">
        <v>5.4271970000000003E-2</v>
      </c>
      <c r="AG907" s="13">
        <v>4.2971160000000001E-2</v>
      </c>
      <c r="AH907" s="13">
        <v>1.188233E-4</v>
      </c>
      <c r="AI907" s="13">
        <v>1.792144E-4</v>
      </c>
      <c r="AJ907" s="13">
        <v>2.745596E-4</v>
      </c>
      <c r="AK907" s="13">
        <v>1917.742</v>
      </c>
      <c r="AL907" s="13">
        <v>2290.1669999999999</v>
      </c>
      <c r="AM907" s="13">
        <v>1.8375760000000001</v>
      </c>
      <c r="AN907" s="13">
        <v>2.1944330000000001</v>
      </c>
      <c r="AO907" s="13">
        <v>1.760761E-3</v>
      </c>
      <c r="AP907" s="13">
        <v>2.1027009999999998E-3</v>
      </c>
      <c r="AQ907" s="13">
        <v>5.0452410000000004E-4</v>
      </c>
      <c r="AR907" s="13">
        <v>6.0250259999999997E-4</v>
      </c>
      <c r="AS907" s="13">
        <v>2.086468</v>
      </c>
      <c r="AT907" s="13">
        <v>0.68021980000000004</v>
      </c>
      <c r="AU907" s="13">
        <v>2.4180769999999999E-4</v>
      </c>
      <c r="AV907" s="13">
        <v>8.8574699999999999E-4</v>
      </c>
      <c r="AW907" s="13">
        <v>1.0648709999999999E-5</v>
      </c>
      <c r="AX907" s="13">
        <v>8.3311690000000005E-4</v>
      </c>
      <c r="AY907" s="13">
        <v>8.437656E-4</v>
      </c>
      <c r="AZ907" s="13">
        <v>848</v>
      </c>
      <c r="BA907" s="13">
        <v>0</v>
      </c>
      <c r="BB907" s="13">
        <v>625</v>
      </c>
      <c r="BC907" s="13">
        <v>0</v>
      </c>
      <c r="BD907" s="13">
        <v>310</v>
      </c>
      <c r="BE907" s="13">
        <v>0</v>
      </c>
      <c r="BF907" s="13">
        <v>155</v>
      </c>
      <c r="BG907" s="13">
        <v>0</v>
      </c>
      <c r="BI907" s="22">
        <v>5.0000000000000001E-3</v>
      </c>
      <c r="BJ907" s="22">
        <v>5.0000000000000001E-3</v>
      </c>
      <c r="BK907" s="22">
        <v>0</v>
      </c>
      <c r="BL907" s="22">
        <v>8.5540000000000003</v>
      </c>
      <c r="BM907" s="12">
        <v>5.8452186111760578E-4</v>
      </c>
      <c r="BN907" s="12">
        <v>5.8452186111760578E-4</v>
      </c>
      <c r="BO907" s="12">
        <v>0</v>
      </c>
      <c r="BP907" s="16">
        <v>0.99999988998482425</v>
      </c>
      <c r="BQ907" s="16">
        <v>1.0000000326681378</v>
      </c>
      <c r="BR907" s="15">
        <v>5.8452179681133052E-4</v>
      </c>
      <c r="BS907" s="15">
        <v>0</v>
      </c>
      <c r="BT907" s="15">
        <v>5.8452179681133052E-4</v>
      </c>
      <c r="BU907" s="17">
        <v>1.463358556946081</v>
      </c>
      <c r="BV907" s="15">
        <v>8.5536497308535899E-4</v>
      </c>
      <c r="BW907" s="15">
        <v>0</v>
      </c>
      <c r="BX907" s="15">
        <v>8.5536497308535899E-4</v>
      </c>
      <c r="BY907" s="17">
        <v>4.9999994499241212E-3</v>
      </c>
      <c r="BZ907" s="17">
        <v>4.9999994499241212E-3</v>
      </c>
      <c r="CA907" s="17">
        <v>0</v>
      </c>
      <c r="CB907" s="17">
        <v>5.8454573278688127</v>
      </c>
    </row>
    <row r="908" spans="1:80" x14ac:dyDescent="0.25">
      <c r="A908" s="13">
        <v>16</v>
      </c>
      <c r="B908" s="14" t="s">
        <v>87</v>
      </c>
      <c r="C908" s="13" t="s">
        <v>88</v>
      </c>
      <c r="D908" s="13" t="s">
        <v>89</v>
      </c>
      <c r="E908" s="13" t="s">
        <v>78</v>
      </c>
      <c r="F908" s="13" t="s">
        <v>266</v>
      </c>
      <c r="G908" s="13" t="s">
        <v>180</v>
      </c>
      <c r="H908" s="13" t="s">
        <v>97</v>
      </c>
      <c r="I908" s="13" t="s">
        <v>64</v>
      </c>
      <c r="J908" s="13" t="s">
        <v>267</v>
      </c>
      <c r="K908" s="13" t="s">
        <v>268</v>
      </c>
      <c r="L908" s="13" t="s">
        <v>269</v>
      </c>
      <c r="M908" s="13" t="s">
        <v>270</v>
      </c>
      <c r="N908" s="14" t="s">
        <v>271</v>
      </c>
      <c r="O908" s="16">
        <v>0.99999988998482425</v>
      </c>
      <c r="P908" s="16">
        <v>1.0000000326681378</v>
      </c>
      <c r="Q908" s="14" t="s">
        <v>224</v>
      </c>
      <c r="R908" s="14" t="s">
        <v>225</v>
      </c>
      <c r="S908" s="14" t="s">
        <v>225</v>
      </c>
      <c r="T908" s="14" t="s">
        <v>272</v>
      </c>
      <c r="U908" s="13" t="s">
        <v>74</v>
      </c>
      <c r="V908" s="13">
        <v>407.38299999999998</v>
      </c>
      <c r="W908" s="13">
        <v>1.4543459999999999E-5</v>
      </c>
      <c r="X908" s="13">
        <v>1652.14</v>
      </c>
      <c r="Y908" s="13">
        <v>1972.9659999999999</v>
      </c>
      <c r="Z908" s="13">
        <v>4.0554949999999996</v>
      </c>
      <c r="AA908" s="13">
        <v>4.8430249999999999</v>
      </c>
      <c r="AB908" s="13">
        <v>9.954994E-3</v>
      </c>
      <c r="AC908" s="13">
        <v>1.188814E-2</v>
      </c>
      <c r="AD908" s="13">
        <v>5.898095E-5</v>
      </c>
      <c r="AE908" s="13">
        <v>7.0434349999999994E-5</v>
      </c>
      <c r="AF908" s="13">
        <v>0.88529720000000001</v>
      </c>
      <c r="AG908" s="13">
        <v>0.7266823</v>
      </c>
      <c r="AH908" s="13">
        <v>6.6622759999999999E-5</v>
      </c>
      <c r="AI908" s="13">
        <v>9.6925919999999994E-5</v>
      </c>
      <c r="AJ908" s="13">
        <v>4.9840150000000005E-4</v>
      </c>
      <c r="AK908" s="13">
        <v>1917.742</v>
      </c>
      <c r="AL908" s="13">
        <v>2290.1669999999999</v>
      </c>
      <c r="AM908" s="13">
        <v>4.7074660000000002</v>
      </c>
      <c r="AN908" s="13">
        <v>5.6216549999999996</v>
      </c>
      <c r="AO908" s="13">
        <v>1.1555380000000001E-2</v>
      </c>
      <c r="AP908" s="13">
        <v>1.379943E-2</v>
      </c>
      <c r="AQ908" s="13">
        <v>2.3462079999999998E-3</v>
      </c>
      <c r="AR908" s="13">
        <v>2.8018409999999998E-3</v>
      </c>
      <c r="AS908" s="13">
        <v>24.576609999999999</v>
      </c>
      <c r="AT908" s="13">
        <v>4.955889</v>
      </c>
      <c r="AU908" s="13">
        <v>9.5465059999999999E-5</v>
      </c>
      <c r="AV908" s="13">
        <v>5.6535590000000001E-4</v>
      </c>
      <c r="AW908" s="15">
        <v>1.23948E-5</v>
      </c>
      <c r="AX908" s="15">
        <v>4.9305859999999998E-4</v>
      </c>
      <c r="AY908" s="15">
        <v>5.0545340000000003E-4</v>
      </c>
      <c r="AZ908" s="13">
        <v>703</v>
      </c>
      <c r="BA908" s="13">
        <v>0</v>
      </c>
      <c r="BB908" s="13">
        <v>517</v>
      </c>
      <c r="BC908" s="13">
        <v>0</v>
      </c>
      <c r="BD908" s="13">
        <v>353</v>
      </c>
      <c r="BE908" s="13">
        <v>0</v>
      </c>
      <c r="BF908" s="13">
        <v>182</v>
      </c>
      <c r="BG908" s="13">
        <v>0</v>
      </c>
      <c r="BI908" s="22">
        <v>2.3E-2</v>
      </c>
      <c r="BJ908" s="22">
        <v>2.3E-2</v>
      </c>
      <c r="BK908" s="22">
        <v>0</v>
      </c>
      <c r="BL908" s="22">
        <v>19.397999999999996</v>
      </c>
      <c r="BM908" s="12">
        <v>1.1856892463140531E-3</v>
      </c>
      <c r="BN908" s="12">
        <v>1.1856892463140531E-3</v>
      </c>
      <c r="BO908" s="12">
        <v>0</v>
      </c>
      <c r="BP908" s="16">
        <v>0.99999988998482425</v>
      </c>
      <c r="BQ908" s="16">
        <v>1.0000000326681378</v>
      </c>
      <c r="BR908" s="15">
        <v>1.1856891158702422E-3</v>
      </c>
      <c r="BS908" s="15">
        <v>0</v>
      </c>
      <c r="BT908" s="15">
        <v>1.1856891158702422E-3</v>
      </c>
      <c r="BU908" s="17">
        <v>1.3939162128699798</v>
      </c>
      <c r="BV908" s="15">
        <v>1.6527512820350026E-3</v>
      </c>
      <c r="BW908" s="15">
        <v>0</v>
      </c>
      <c r="BX908" s="15">
        <v>1.6527512820350026E-3</v>
      </c>
      <c r="BY908" s="17">
        <v>2.2999997469650958E-2</v>
      </c>
      <c r="BZ908" s="17">
        <v>2.2999997469650958E-2</v>
      </c>
      <c r="CA908" s="17">
        <v>0</v>
      </c>
      <c r="CB908" s="17">
        <v>13.916187946519983</v>
      </c>
    </row>
    <row r="909" spans="1:80" x14ac:dyDescent="0.25">
      <c r="A909" s="13">
        <v>17</v>
      </c>
      <c r="B909" s="14" t="s">
        <v>90</v>
      </c>
      <c r="C909" s="13" t="s">
        <v>91</v>
      </c>
      <c r="D909" s="13" t="s">
        <v>89</v>
      </c>
      <c r="E909" s="13" t="s">
        <v>78</v>
      </c>
      <c r="F909" s="13" t="s">
        <v>266</v>
      </c>
      <c r="G909" s="13" t="s">
        <v>180</v>
      </c>
      <c r="H909" s="13" t="s">
        <v>97</v>
      </c>
      <c r="I909" s="13" t="s">
        <v>64</v>
      </c>
      <c r="J909" s="13" t="s">
        <v>267</v>
      </c>
      <c r="K909" s="13" t="s">
        <v>268</v>
      </c>
      <c r="L909" s="13" t="s">
        <v>269</v>
      </c>
      <c r="M909" s="13" t="s">
        <v>270</v>
      </c>
      <c r="N909" s="14" t="s">
        <v>271</v>
      </c>
      <c r="O909" s="16">
        <v>0.99999988998482425</v>
      </c>
      <c r="P909" s="16">
        <v>1.0000000326681378</v>
      </c>
      <c r="Q909" s="14" t="s">
        <v>224</v>
      </c>
      <c r="R909" s="14" t="s">
        <v>225</v>
      </c>
      <c r="S909" s="14" t="s">
        <v>225</v>
      </c>
      <c r="T909" s="14" t="s">
        <v>272</v>
      </c>
      <c r="U909" s="13" t="s">
        <v>74</v>
      </c>
      <c r="V909" s="13">
        <v>423.63310000000001</v>
      </c>
      <c r="W909" s="13">
        <v>4.6399790000000002E-5</v>
      </c>
      <c r="X909" s="13">
        <v>1652.14</v>
      </c>
      <c r="Y909" s="13">
        <v>1972.9659999999999</v>
      </c>
      <c r="Z909" s="13">
        <v>3.8999320000000002</v>
      </c>
      <c r="AA909" s="13">
        <v>4.6572519999999997</v>
      </c>
      <c r="AB909" s="13">
        <v>9.2059199999999994E-3</v>
      </c>
      <c r="AC909" s="13">
        <v>1.0993599999999999E-2</v>
      </c>
      <c r="AD909" s="13">
        <v>1.8095599999999999E-4</v>
      </c>
      <c r="AE909" s="13">
        <v>2.160955E-4</v>
      </c>
      <c r="AF909" s="13">
        <v>0.65190859999999995</v>
      </c>
      <c r="AG909" s="13">
        <v>0.44874269999999999</v>
      </c>
      <c r="AH909" s="13">
        <v>2.7757889999999999E-4</v>
      </c>
      <c r="AI909" s="13">
        <v>4.8155780000000003E-4</v>
      </c>
      <c r="AJ909" s="13">
        <v>9.7324249999999998E-4</v>
      </c>
      <c r="AK909" s="13">
        <v>1917.742</v>
      </c>
      <c r="AL909" s="13">
        <v>2290.1669999999999</v>
      </c>
      <c r="AM909" s="13">
        <v>4.5268930000000003</v>
      </c>
      <c r="AN909" s="13">
        <v>5.406015</v>
      </c>
      <c r="AO909" s="13">
        <v>1.068588E-2</v>
      </c>
      <c r="AP909" s="13">
        <v>1.2761079999999999E-2</v>
      </c>
      <c r="AQ909" s="13">
        <v>4.4057640000000004E-3</v>
      </c>
      <c r="AR909" s="13">
        <v>5.2613629999999998E-3</v>
      </c>
      <c r="AS909" s="13">
        <v>21.81718</v>
      </c>
      <c r="AT909" s="13">
        <v>4.550872</v>
      </c>
      <c r="AU909" s="13">
        <v>2.0194019999999999E-4</v>
      </c>
      <c r="AV909" s="13">
        <v>1.1561220000000001E-3</v>
      </c>
      <c r="AW909" s="15">
        <v>4.3222439999999997E-5</v>
      </c>
      <c r="AX909" s="15">
        <v>1.0523539999999999E-3</v>
      </c>
      <c r="AY909" s="15">
        <v>1.095576E-3</v>
      </c>
      <c r="AZ909" s="13">
        <v>354</v>
      </c>
      <c r="BA909" s="13">
        <v>0</v>
      </c>
      <c r="BB909" s="13">
        <v>243</v>
      </c>
      <c r="BC909" s="13">
        <v>0</v>
      </c>
      <c r="BD909" s="13">
        <v>257</v>
      </c>
      <c r="BE909" s="13">
        <v>0</v>
      </c>
      <c r="BF909" s="13">
        <v>117</v>
      </c>
      <c r="BG909" s="13">
        <v>0</v>
      </c>
      <c r="BI909" s="22">
        <v>2.3E-2</v>
      </c>
      <c r="BJ909" s="22">
        <v>2.3E-2</v>
      </c>
      <c r="BK909" s="22">
        <v>0</v>
      </c>
      <c r="BL909" s="22">
        <v>19.184000000000001</v>
      </c>
      <c r="BM909" s="12">
        <v>1.1989157631359466E-3</v>
      </c>
      <c r="BN909" s="12">
        <v>1.1989157631359466E-3</v>
      </c>
      <c r="BO909" s="12">
        <v>0</v>
      </c>
      <c r="BP909" s="16">
        <v>0.99999988998482425</v>
      </c>
      <c r="BQ909" s="16">
        <v>1.0000000326681378</v>
      </c>
      <c r="BR909" s="15">
        <v>1.1989156312370182E-3</v>
      </c>
      <c r="BS909" s="15">
        <v>0</v>
      </c>
      <c r="BT909" s="15">
        <v>1.1989156312370182E-3</v>
      </c>
      <c r="BU909" s="17">
        <v>1.4008637500141801</v>
      </c>
      <c r="BV909" s="15">
        <v>1.6795174471253072E-3</v>
      </c>
      <c r="BW909" s="15">
        <v>0</v>
      </c>
      <c r="BX909" s="15">
        <v>1.6795174471253072E-3</v>
      </c>
      <c r="BY909" s="17">
        <v>2.2999997469650958E-2</v>
      </c>
      <c r="BZ909" s="17">
        <v>2.2999997469650958E-2</v>
      </c>
      <c r="CA909" s="17">
        <v>0</v>
      </c>
      <c r="CB909" s="17">
        <v>13.694408181956177</v>
      </c>
    </row>
    <row r="910" spans="1:80" x14ac:dyDescent="0.25">
      <c r="A910" s="9">
        <v>21</v>
      </c>
      <c r="B910" s="10" t="s">
        <v>95</v>
      </c>
      <c r="C910" s="9" t="s">
        <v>96</v>
      </c>
      <c r="D910" s="9" t="s">
        <v>97</v>
      </c>
      <c r="E910" s="9" t="s">
        <v>78</v>
      </c>
      <c r="F910" s="9" t="s">
        <v>266</v>
      </c>
      <c r="G910" s="9" t="s">
        <v>180</v>
      </c>
      <c r="H910" s="9" t="s">
        <v>97</v>
      </c>
      <c r="I910" s="9" t="s">
        <v>64</v>
      </c>
      <c r="J910" s="9" t="s">
        <v>267</v>
      </c>
      <c r="K910" s="9" t="s">
        <v>268</v>
      </c>
      <c r="L910" s="9" t="s">
        <v>269</v>
      </c>
      <c r="M910" s="9" t="s">
        <v>270</v>
      </c>
      <c r="N910" s="10" t="s">
        <v>271</v>
      </c>
      <c r="O910" s="16">
        <v>0.99999988998482425</v>
      </c>
      <c r="P910" s="16">
        <v>1.0000000326681378</v>
      </c>
      <c r="Q910" s="10" t="s">
        <v>224</v>
      </c>
      <c r="R910" s="10" t="s">
        <v>225</v>
      </c>
      <c r="S910" s="10" t="s">
        <v>225</v>
      </c>
      <c r="T910" s="10" t="s">
        <v>272</v>
      </c>
      <c r="U910" s="9" t="s">
        <v>74</v>
      </c>
      <c r="V910" s="9">
        <v>46.425780000000003</v>
      </c>
      <c r="W910" s="9">
        <v>9.312627E-4</v>
      </c>
      <c r="X910" s="9">
        <v>1652.14</v>
      </c>
      <c r="Y910" s="9">
        <v>1972.9659999999999</v>
      </c>
      <c r="Z910" s="9">
        <v>35.5867</v>
      </c>
      <c r="AA910" s="9">
        <v>42.497210000000003</v>
      </c>
      <c r="AB910" s="9">
        <v>0.76652880000000001</v>
      </c>
      <c r="AC910" s="9">
        <v>0.91537959999999996</v>
      </c>
      <c r="AD910" s="9">
        <v>3.3140559999999999E-2</v>
      </c>
      <c r="AE910" s="9">
        <v>3.9576069999999998E-2</v>
      </c>
      <c r="AF910" s="9">
        <v>1.774222</v>
      </c>
      <c r="AG910" s="9">
        <v>1.0570790000000001</v>
      </c>
      <c r="AH910" s="9">
        <v>1.867893E-2</v>
      </c>
      <c r="AI910" s="9">
        <v>3.7439090000000001E-2</v>
      </c>
      <c r="AJ910" s="9">
        <v>1.071183E-2</v>
      </c>
      <c r="AK910" s="9">
        <v>1917.742</v>
      </c>
      <c r="AL910" s="9">
        <v>2290.1669999999999</v>
      </c>
      <c r="AM910" s="9">
        <v>41.307690000000001</v>
      </c>
      <c r="AN910" s="9">
        <v>49.329639999999998</v>
      </c>
      <c r="AO910" s="9">
        <v>0.88975760000000004</v>
      </c>
      <c r="AP910" s="9">
        <v>1.062549</v>
      </c>
      <c r="AQ910" s="9">
        <v>0.44248080000000001</v>
      </c>
      <c r="AR910" s="9">
        <v>0.52841059999999995</v>
      </c>
      <c r="AS910" s="9">
        <v>24.976800000000001</v>
      </c>
      <c r="AT910" s="9">
        <v>7.267811</v>
      </c>
      <c r="AU910" s="9">
        <v>1.7715669999999999E-2</v>
      </c>
      <c r="AV910" s="9">
        <v>7.2705599999999995E-2</v>
      </c>
      <c r="AW910" s="11">
        <v>4.7539449999999999E-3</v>
      </c>
      <c r="AX910" s="11">
        <v>6.3473570000000007E-2</v>
      </c>
      <c r="AY910" s="11">
        <v>6.822752E-2</v>
      </c>
      <c r="AZ910" s="9">
        <v>5</v>
      </c>
      <c r="BA910" s="9">
        <v>1</v>
      </c>
      <c r="BB910" s="9">
        <v>4</v>
      </c>
      <c r="BC910" s="9">
        <v>1</v>
      </c>
      <c r="BD910" s="9">
        <v>8</v>
      </c>
      <c r="BE910" s="9">
        <v>1</v>
      </c>
      <c r="BF910" s="9">
        <v>3</v>
      </c>
      <c r="BG910" s="9">
        <v>1</v>
      </c>
      <c r="BH910" s="26"/>
      <c r="BI910" s="22">
        <v>0.13300000000000001</v>
      </c>
      <c r="BJ910" s="22">
        <v>0.11899999999999999</v>
      </c>
      <c r="BK910" s="22">
        <v>1.4E-2</v>
      </c>
      <c r="BL910" s="22">
        <v>20.392000000000003</v>
      </c>
      <c r="BM910" s="12">
        <v>6.5221655551196541E-3</v>
      </c>
      <c r="BN910" s="12">
        <v>5.8356218124754793E-3</v>
      </c>
      <c r="BO910" s="12">
        <v>6.8654374264417409E-4</v>
      </c>
      <c r="BP910" s="16">
        <v>0.99999988998482425</v>
      </c>
      <c r="BQ910" s="16">
        <v>1.0000000326681378</v>
      </c>
      <c r="BR910" s="15">
        <v>5.8356211704685204E-3</v>
      </c>
      <c r="BS910" s="15">
        <v>6.8654376507227969E-4</v>
      </c>
      <c r="BT910" s="15">
        <v>6.5221649355407998E-3</v>
      </c>
      <c r="BU910" s="17">
        <v>1.415728132612768</v>
      </c>
      <c r="BV910" s="15">
        <v>8.2616530623029344E-3</v>
      </c>
      <c r="BW910" s="15">
        <v>9.7195932248271739E-4</v>
      </c>
      <c r="BX910" s="15">
        <v>9.2336123847856499E-3</v>
      </c>
      <c r="BY910" s="17">
        <v>0.13299998736554799</v>
      </c>
      <c r="BZ910" s="17">
        <v>0.11899998690819408</v>
      </c>
      <c r="CA910" s="17">
        <v>1.4000000457353929E-2</v>
      </c>
      <c r="CB910" s="17">
        <v>14.403895444505977</v>
      </c>
    </row>
    <row r="911" spans="1:80" x14ac:dyDescent="0.25">
      <c r="A911" s="13">
        <v>22</v>
      </c>
      <c r="B911" s="14" t="s">
        <v>98</v>
      </c>
      <c r="C911" s="13" t="s">
        <v>99</v>
      </c>
      <c r="D911" s="13" t="s">
        <v>100</v>
      </c>
      <c r="E911" s="13" t="s">
        <v>78</v>
      </c>
      <c r="F911" s="13" t="s">
        <v>266</v>
      </c>
      <c r="G911" s="13" t="s">
        <v>180</v>
      </c>
      <c r="H911" s="13" t="s">
        <v>97</v>
      </c>
      <c r="I911" s="13" t="s">
        <v>64</v>
      </c>
      <c r="J911" s="13" t="s">
        <v>267</v>
      </c>
      <c r="K911" s="13" t="s">
        <v>268</v>
      </c>
      <c r="L911" s="13" t="s">
        <v>269</v>
      </c>
      <c r="M911" s="13" t="s">
        <v>270</v>
      </c>
      <c r="N911" s="14" t="s">
        <v>271</v>
      </c>
      <c r="O911" s="16">
        <v>0.99999988998482425</v>
      </c>
      <c r="P911" s="16">
        <v>1.0000000326681378</v>
      </c>
      <c r="Q911" s="14" t="s">
        <v>224</v>
      </c>
      <c r="R911" s="14" t="s">
        <v>225</v>
      </c>
      <c r="S911" s="14" t="s">
        <v>225</v>
      </c>
      <c r="T911" s="14" t="s">
        <v>272</v>
      </c>
      <c r="U911" s="13" t="s">
        <v>74</v>
      </c>
      <c r="V911" s="13">
        <v>239.3278</v>
      </c>
      <c r="W911" s="13">
        <v>7.0686079999999999E-5</v>
      </c>
      <c r="X911" s="13">
        <v>1652.14</v>
      </c>
      <c r="Y911" s="13">
        <v>1972.9659999999999</v>
      </c>
      <c r="Z911" s="13">
        <v>6.9032520000000002</v>
      </c>
      <c r="AA911" s="13">
        <v>8.2437810000000002</v>
      </c>
      <c r="AB911" s="13">
        <v>2.884434E-2</v>
      </c>
      <c r="AC911" s="13">
        <v>3.4445570000000002E-2</v>
      </c>
      <c r="AD911" s="13">
        <v>4.8796380000000001E-4</v>
      </c>
      <c r="AE911" s="13">
        <v>5.8272059999999999E-4</v>
      </c>
      <c r="AF911" s="13">
        <v>0.30437049999999999</v>
      </c>
      <c r="AG911" s="13">
        <v>0.2306242</v>
      </c>
      <c r="AH911" s="13">
        <v>1.60319E-3</v>
      </c>
      <c r="AI911" s="13">
        <v>2.5267110000000001E-3</v>
      </c>
      <c r="AJ911" s="13">
        <v>2.7839739999999998E-3</v>
      </c>
      <c r="AK911" s="13">
        <v>1917.742</v>
      </c>
      <c r="AL911" s="13">
        <v>2290.1669999999999</v>
      </c>
      <c r="AM911" s="13">
        <v>8.0130330000000001</v>
      </c>
      <c r="AN911" s="13">
        <v>9.5691629999999996</v>
      </c>
      <c r="AO911" s="13">
        <v>3.3481410000000003E-2</v>
      </c>
      <c r="AP911" s="13">
        <v>3.9983499999999998E-2</v>
      </c>
      <c r="AQ911" s="13">
        <v>2.2308080000000001E-2</v>
      </c>
      <c r="AR911" s="13">
        <v>2.6640299999999999E-2</v>
      </c>
      <c r="AS911" s="13">
        <v>18.446940000000001</v>
      </c>
      <c r="AT911" s="13">
        <v>5.037312</v>
      </c>
      <c r="AU911" s="13">
        <v>1.2093099999999999E-3</v>
      </c>
      <c r="AV911" s="13">
        <v>5.2885950000000001E-3</v>
      </c>
      <c r="AW911" s="15">
        <v>1.1061649999999999E-4</v>
      </c>
      <c r="AX911" s="15">
        <v>5.0570670000000002E-3</v>
      </c>
      <c r="AY911" s="15">
        <v>5.1676830000000002E-3</v>
      </c>
      <c r="AZ911" s="13">
        <v>88</v>
      </c>
      <c r="BA911" s="13">
        <v>1</v>
      </c>
      <c r="BB911" s="13">
        <v>52</v>
      </c>
      <c r="BC911" s="13">
        <v>1</v>
      </c>
      <c r="BD911" s="13">
        <v>91</v>
      </c>
      <c r="BE911" s="13">
        <v>0</v>
      </c>
      <c r="BF911" s="13">
        <v>27</v>
      </c>
      <c r="BG911" s="13">
        <v>1</v>
      </c>
      <c r="BI911" s="22">
        <v>2.1999999999999999E-2</v>
      </c>
      <c r="BJ911" s="22">
        <v>2.1999999999999999E-2</v>
      </c>
      <c r="BK911" s="22">
        <v>0</v>
      </c>
      <c r="BL911" s="22">
        <v>18.181000000000001</v>
      </c>
      <c r="BM911" s="12">
        <v>1.2100544524503601E-3</v>
      </c>
      <c r="BN911" s="12">
        <v>1.2100544524503601E-3</v>
      </c>
      <c r="BO911" s="12">
        <v>0</v>
      </c>
      <c r="BP911" s="16">
        <v>0.99999988998482425</v>
      </c>
      <c r="BQ911" s="16">
        <v>1.0000000326681378</v>
      </c>
      <c r="BR911" s="15">
        <v>1.2100543193260067E-3</v>
      </c>
      <c r="BS911" s="15">
        <v>0</v>
      </c>
      <c r="BT911" s="15">
        <v>1.2100543193260067E-3</v>
      </c>
      <c r="BU911" s="17">
        <v>1.4111614521631999</v>
      </c>
      <c r="BV911" s="15">
        <v>1.70758201045644E-3</v>
      </c>
      <c r="BW911" s="15">
        <v>0</v>
      </c>
      <c r="BX911" s="15">
        <v>1.70758201045644E-3</v>
      </c>
      <c r="BY911" s="17">
        <v>2.1999997579666131E-2</v>
      </c>
      <c r="BZ911" s="17">
        <v>2.1999997579666131E-2</v>
      </c>
      <c r="CA911" s="17">
        <v>0</v>
      </c>
      <c r="CB911" s="17">
        <v>12.88371360493865</v>
      </c>
    </row>
    <row r="912" spans="1:80" x14ac:dyDescent="0.25">
      <c r="A912" s="13">
        <v>24</v>
      </c>
      <c r="B912" s="14" t="s">
        <v>101</v>
      </c>
      <c r="C912" s="13" t="s">
        <v>175</v>
      </c>
      <c r="D912" s="13" t="s">
        <v>102</v>
      </c>
      <c r="E912" s="13" t="s">
        <v>60</v>
      </c>
      <c r="F912" s="13" t="s">
        <v>266</v>
      </c>
      <c r="G912" s="13" t="s">
        <v>180</v>
      </c>
      <c r="H912" s="13" t="s">
        <v>97</v>
      </c>
      <c r="I912" s="13" t="s">
        <v>64</v>
      </c>
      <c r="J912" s="13" t="s">
        <v>267</v>
      </c>
      <c r="K912" s="13" t="s">
        <v>268</v>
      </c>
      <c r="L912" s="13" t="s">
        <v>269</v>
      </c>
      <c r="M912" s="13" t="s">
        <v>270</v>
      </c>
      <c r="N912" s="14" t="s">
        <v>271</v>
      </c>
      <c r="O912" s="16">
        <v>0.99999988998482425</v>
      </c>
      <c r="P912" s="16">
        <v>1.0000000326681378</v>
      </c>
      <c r="Q912" s="14" t="s">
        <v>224</v>
      </c>
      <c r="R912" s="14" t="s">
        <v>225</v>
      </c>
      <c r="S912" s="14" t="s">
        <v>225</v>
      </c>
      <c r="T912" s="14" t="s">
        <v>272</v>
      </c>
      <c r="U912" s="13" t="s">
        <v>74</v>
      </c>
      <c r="V912" s="13">
        <v>857.34029999999996</v>
      </c>
      <c r="W912" s="13">
        <v>5.5689380000000001E-5</v>
      </c>
      <c r="X912" s="13">
        <v>1652.14</v>
      </c>
      <c r="Y912" s="13">
        <v>1972.9659999999999</v>
      </c>
      <c r="Z912" s="13">
        <v>1.9270529999999999</v>
      </c>
      <c r="AA912" s="13">
        <v>2.3012630000000001</v>
      </c>
      <c r="AB912" s="13">
        <v>2.24771E-3</v>
      </c>
      <c r="AC912" s="13">
        <v>2.684189E-3</v>
      </c>
      <c r="AD912" s="13">
        <v>1.073164E-4</v>
      </c>
      <c r="AE912" s="13">
        <v>1.281559E-4</v>
      </c>
      <c r="AF912" s="13">
        <v>0.74870530000000002</v>
      </c>
      <c r="AG912" s="13">
        <v>0.59879450000000001</v>
      </c>
      <c r="AH912" s="13">
        <v>1.433359E-4</v>
      </c>
      <c r="AI912" s="13">
        <v>2.140233E-4</v>
      </c>
      <c r="AJ912" s="13">
        <v>1.8580849999999999E-4</v>
      </c>
      <c r="AK912" s="13">
        <v>1917.742</v>
      </c>
      <c r="AL912" s="13">
        <v>2290.1669999999999</v>
      </c>
      <c r="AM912" s="13">
        <v>2.23685</v>
      </c>
      <c r="AN912" s="13">
        <v>2.671246</v>
      </c>
      <c r="AO912" s="13">
        <v>2.6090570000000001E-3</v>
      </c>
      <c r="AP912" s="13">
        <v>3.1157350000000001E-3</v>
      </c>
      <c r="AQ912" s="13">
        <v>4.1562560000000002E-4</v>
      </c>
      <c r="AR912" s="13">
        <v>4.9633999999999995E-4</v>
      </c>
      <c r="AS912" s="13">
        <v>3.4503900000000001</v>
      </c>
      <c r="AT912" s="13">
        <v>1.2985089999999999</v>
      </c>
      <c r="AU912" s="13">
        <v>1.204576E-4</v>
      </c>
      <c r="AV912" s="13">
        <v>3.822384E-4</v>
      </c>
      <c r="AW912" s="13">
        <v>6.7546360000000005E-5</v>
      </c>
      <c r="AX912" s="13">
        <v>2.6160289999999998E-4</v>
      </c>
      <c r="AY912" s="13">
        <v>3.291492E-4</v>
      </c>
      <c r="AZ912" s="13">
        <v>713</v>
      </c>
      <c r="BA912" s="13">
        <v>0</v>
      </c>
      <c r="BB912" s="13">
        <v>532</v>
      </c>
      <c r="BC912" s="13">
        <v>0</v>
      </c>
      <c r="BD912" s="13">
        <v>458</v>
      </c>
      <c r="BE912" s="13">
        <v>0</v>
      </c>
      <c r="BF912" s="13">
        <v>259</v>
      </c>
      <c r="BG912" s="13">
        <v>0</v>
      </c>
      <c r="BI912" s="22">
        <v>9.9999999999999985E-3</v>
      </c>
      <c r="BJ912" s="22">
        <v>8.9999999999999993E-3</v>
      </c>
      <c r="BK912" s="22">
        <v>1E-3</v>
      </c>
      <c r="BL912" s="22">
        <v>13.651999999999996</v>
      </c>
      <c r="BM912" s="12">
        <v>7.3249340755933206E-4</v>
      </c>
      <c r="BN912" s="12">
        <v>6.5924406680339888E-4</v>
      </c>
      <c r="BO912" s="12">
        <v>7.3249340755933225E-5</v>
      </c>
      <c r="BP912" s="16">
        <v>0.99999988998482425</v>
      </c>
      <c r="BQ912" s="16">
        <v>1.0000000326681378</v>
      </c>
      <c r="BR912" s="15">
        <v>6.5924399427654706E-4</v>
      </c>
      <c r="BS912" s="15">
        <v>7.3249343148852774E-5</v>
      </c>
      <c r="BT912" s="15">
        <v>7.3249333742539987E-4</v>
      </c>
      <c r="BU912" s="17">
        <v>1.4708365401482517</v>
      </c>
      <c r="BV912" s="15">
        <v>9.6964015565523037E-4</v>
      </c>
      <c r="BW912" s="15">
        <v>1.0773781044519066E-4</v>
      </c>
      <c r="BX912" s="15">
        <v>1.077377966100421E-3</v>
      </c>
      <c r="BY912" s="17">
        <v>9.9999990425315554E-3</v>
      </c>
      <c r="BZ912" s="17">
        <v>8.9999990098634172E-3</v>
      </c>
      <c r="CA912" s="17">
        <v>1.0000000326681377E-3</v>
      </c>
      <c r="CB912" s="17">
        <v>9.2817927943399834</v>
      </c>
    </row>
    <row r="913" spans="1:80" x14ac:dyDescent="0.25">
      <c r="A913" s="13">
        <v>25</v>
      </c>
      <c r="B913" s="14" t="s">
        <v>176</v>
      </c>
      <c r="C913" s="13" t="s">
        <v>177</v>
      </c>
      <c r="D913" s="13" t="s">
        <v>178</v>
      </c>
      <c r="E913" s="13" t="s">
        <v>78</v>
      </c>
      <c r="F913" s="13" t="s">
        <v>266</v>
      </c>
      <c r="G913" s="13" t="s">
        <v>180</v>
      </c>
      <c r="H913" s="13" t="s">
        <v>97</v>
      </c>
      <c r="I913" s="13" t="s">
        <v>64</v>
      </c>
      <c r="J913" s="13" t="s">
        <v>267</v>
      </c>
      <c r="K913" s="13" t="s">
        <v>268</v>
      </c>
      <c r="L913" s="13" t="s">
        <v>269</v>
      </c>
      <c r="M913" s="13" t="s">
        <v>270</v>
      </c>
      <c r="N913" s="14" t="s">
        <v>271</v>
      </c>
      <c r="O913" s="16">
        <v>0.99999988998482425</v>
      </c>
      <c r="P913" s="16">
        <v>1.0000000326681378</v>
      </c>
      <c r="Q913" s="14" t="s">
        <v>224</v>
      </c>
      <c r="R913" s="14" t="s">
        <v>225</v>
      </c>
      <c r="S913" s="14" t="s">
        <v>225</v>
      </c>
      <c r="T913" s="14" t="s">
        <v>272</v>
      </c>
      <c r="U913" s="13" t="s">
        <v>74</v>
      </c>
      <c r="V913" s="13">
        <v>546.66300000000001</v>
      </c>
      <c r="W913" s="13">
        <v>7.7433079999999994E-5</v>
      </c>
      <c r="X913" s="13">
        <v>1652.14</v>
      </c>
      <c r="Y913" s="13">
        <v>1972.9659999999999</v>
      </c>
      <c r="Z913" s="13">
        <v>3.0222280000000001</v>
      </c>
      <c r="AA913" s="13">
        <v>3.609108</v>
      </c>
      <c r="AB913" s="13">
        <v>5.5285020000000002E-3</v>
      </c>
      <c r="AC913" s="13">
        <v>6.6020710000000002E-3</v>
      </c>
      <c r="AD913" s="13">
        <v>2.3402040000000001E-4</v>
      </c>
      <c r="AE913" s="13">
        <v>2.7946440000000002E-4</v>
      </c>
      <c r="AF913" s="13">
        <v>7.9832520000000002</v>
      </c>
      <c r="AG913" s="13">
        <v>4.2398389999999999</v>
      </c>
      <c r="AH913" s="13">
        <v>2.9313919999999999E-5</v>
      </c>
      <c r="AI913" s="13">
        <v>6.591391E-5</v>
      </c>
      <c r="AJ913" s="13">
        <v>1.207145E-4</v>
      </c>
      <c r="AK913" s="13">
        <v>1917.742</v>
      </c>
      <c r="AL913" s="13">
        <v>2290.1669999999999</v>
      </c>
      <c r="AM913" s="13">
        <v>3.5080870000000002</v>
      </c>
      <c r="AN913" s="13">
        <v>4.1893570000000002</v>
      </c>
      <c r="AO913" s="13">
        <v>6.4172750000000001E-3</v>
      </c>
      <c r="AP913" s="13">
        <v>7.6635089999999998E-3</v>
      </c>
      <c r="AQ913" s="13">
        <v>4.2347689999999998E-4</v>
      </c>
      <c r="AR913" s="13">
        <v>5.0571600000000002E-4</v>
      </c>
      <c r="AS913" s="13">
        <v>53.623550000000002</v>
      </c>
      <c r="AT913" s="13">
        <v>18.109449999999999</v>
      </c>
      <c r="AU913" s="13">
        <v>7.8972180000000005E-6</v>
      </c>
      <c r="AV913" s="13">
        <v>2.7925530000000001E-5</v>
      </c>
      <c r="AW913" s="15">
        <v>1.25044E-5</v>
      </c>
      <c r="AX913" s="15">
        <v>2.2627829999999999E-5</v>
      </c>
      <c r="AY913" s="15">
        <v>3.5132229999999998E-5</v>
      </c>
      <c r="AZ913" s="13">
        <v>964</v>
      </c>
      <c r="BA913" s="13">
        <v>0</v>
      </c>
      <c r="BB913" s="13">
        <v>764</v>
      </c>
      <c r="BC913" s="13">
        <v>0</v>
      </c>
      <c r="BD913" s="13">
        <v>719</v>
      </c>
      <c r="BE913" s="13">
        <v>0</v>
      </c>
      <c r="BF913" s="13">
        <v>496</v>
      </c>
      <c r="BG913" s="13">
        <v>0</v>
      </c>
      <c r="BI913" s="22">
        <v>2E-3</v>
      </c>
      <c r="BJ913" s="22">
        <v>2E-3</v>
      </c>
      <c r="BK913" s="22">
        <v>0</v>
      </c>
      <c r="BL913" s="22">
        <v>33.815999999999995</v>
      </c>
      <c r="BM913" s="12">
        <v>5.9143600662408334E-5</v>
      </c>
      <c r="BN913" s="12">
        <v>5.9143600662408334E-5</v>
      </c>
      <c r="BO913" s="12">
        <v>0</v>
      </c>
      <c r="BP913" s="16">
        <v>0.99999988998482425</v>
      </c>
      <c r="BQ913" s="16">
        <v>1.0000000326681378</v>
      </c>
      <c r="BR913" s="15">
        <v>5.9143594155714713E-5</v>
      </c>
      <c r="BS913" s="15">
        <v>0</v>
      </c>
      <c r="BT913" s="15">
        <v>5.9143594155714713E-5</v>
      </c>
      <c r="BU913" s="17">
        <v>1.3371864650982324</v>
      </c>
      <c r="BV913" s="15">
        <v>7.9086013602284631E-5</v>
      </c>
      <c r="BW913" s="15">
        <v>0</v>
      </c>
      <c r="BX913" s="15">
        <v>7.9086013602284631E-5</v>
      </c>
      <c r="BY913" s="17">
        <v>1.9999997799696485E-3</v>
      </c>
      <c r="BZ913" s="17">
        <v>1.9999997799696485E-3</v>
      </c>
      <c r="CA913" s="17">
        <v>0</v>
      </c>
      <c r="CB913" s="17">
        <v>25.28891884761622</v>
      </c>
    </row>
    <row r="914" spans="1:80" x14ac:dyDescent="0.25">
      <c r="A914" s="13">
        <v>27</v>
      </c>
      <c r="B914" s="14" t="s">
        <v>105</v>
      </c>
      <c r="C914" s="13" t="s">
        <v>106</v>
      </c>
      <c r="D914" s="13" t="s">
        <v>59</v>
      </c>
      <c r="E914" s="13" t="s">
        <v>60</v>
      </c>
      <c r="F914" s="13" t="s">
        <v>266</v>
      </c>
      <c r="G914" s="13" t="s">
        <v>180</v>
      </c>
      <c r="H914" s="13" t="s">
        <v>97</v>
      </c>
      <c r="I914" s="13" t="s">
        <v>64</v>
      </c>
      <c r="J914" s="13" t="s">
        <v>267</v>
      </c>
      <c r="K914" s="13" t="s">
        <v>268</v>
      </c>
      <c r="L914" s="13" t="s">
        <v>269</v>
      </c>
      <c r="M914" s="13" t="s">
        <v>270</v>
      </c>
      <c r="N914" s="14" t="s">
        <v>271</v>
      </c>
      <c r="O914" s="16">
        <v>0.99999988998482425</v>
      </c>
      <c r="P914" s="16">
        <v>1.0000000326681378</v>
      </c>
      <c r="Q914" s="14" t="s">
        <v>224</v>
      </c>
      <c r="R914" s="14" t="s">
        <v>225</v>
      </c>
      <c r="S914" s="14" t="s">
        <v>225</v>
      </c>
      <c r="T914" s="14" t="s">
        <v>272</v>
      </c>
      <c r="U914" s="13" t="s">
        <v>74</v>
      </c>
      <c r="V914" s="13">
        <v>1346.184</v>
      </c>
      <c r="W914" s="13">
        <v>1.0821429999999999E-6</v>
      </c>
      <c r="X914" s="13">
        <v>1652.14</v>
      </c>
      <c r="Y914" s="13">
        <v>1972.9659999999999</v>
      </c>
      <c r="Z914" s="13">
        <v>1.227276</v>
      </c>
      <c r="AA914" s="13">
        <v>1.4655990000000001</v>
      </c>
      <c r="AB914" s="13">
        <v>9.1167009999999998E-4</v>
      </c>
      <c r="AC914" s="13">
        <v>1.088706E-3</v>
      </c>
      <c r="AD914" s="13">
        <v>1.3280879999999999E-6</v>
      </c>
      <c r="AE914" s="13">
        <v>1.585987E-6</v>
      </c>
      <c r="AF914" s="13">
        <v>7.2278159999999994E-2</v>
      </c>
      <c r="AG914" s="13">
        <v>6.1817370000000003E-2</v>
      </c>
      <c r="AH914" s="13">
        <v>1.8374680000000001E-5</v>
      </c>
      <c r="AI914" s="13">
        <v>2.565601E-5</v>
      </c>
      <c r="AJ914" s="13">
        <v>4.5599709999999997E-5</v>
      </c>
      <c r="AK914" s="13">
        <v>1917.742</v>
      </c>
      <c r="AL914" s="13">
        <v>2290.1669999999999</v>
      </c>
      <c r="AM914" s="13">
        <v>1.4245760000000001</v>
      </c>
      <c r="AN914" s="13">
        <v>1.701228</v>
      </c>
      <c r="AO914" s="13">
        <v>1.0582320000000001E-3</v>
      </c>
      <c r="AP914" s="13">
        <v>1.2637410000000001E-3</v>
      </c>
      <c r="AQ914" s="13">
        <v>6.4960240000000005E-5</v>
      </c>
      <c r="AR914" s="13">
        <v>7.7575509999999997E-5</v>
      </c>
      <c r="AS914" s="13">
        <v>0.62634650000000003</v>
      </c>
      <c r="AT914" s="13">
        <v>0.232154</v>
      </c>
      <c r="AU914" s="13">
        <v>1.0371289999999999E-4</v>
      </c>
      <c r="AV914" s="13">
        <v>3.3415529999999998E-4</v>
      </c>
      <c r="AW914" s="13">
        <v>5.395039E-6</v>
      </c>
      <c r="AX914" s="13">
        <v>2.6388799999999999E-4</v>
      </c>
      <c r="AY914" s="13">
        <v>2.6928299999999999E-4</v>
      </c>
      <c r="AZ914" s="13">
        <v>1847</v>
      </c>
      <c r="BA914" s="13">
        <v>0</v>
      </c>
      <c r="BB914" s="13">
        <v>1529</v>
      </c>
      <c r="BC914" s="13">
        <v>0</v>
      </c>
      <c r="BD914" s="13">
        <v>549</v>
      </c>
      <c r="BE914" s="13">
        <v>0</v>
      </c>
      <c r="BF914" s="13">
        <v>324</v>
      </c>
      <c r="BG914" s="13">
        <v>0</v>
      </c>
      <c r="BI914" s="22">
        <v>3.0000000000000001E-3</v>
      </c>
      <c r="BJ914" s="22">
        <v>3.0000000000000001E-3</v>
      </c>
      <c r="BK914" s="22">
        <v>0</v>
      </c>
      <c r="BL914" s="22">
        <v>4.2429999999999986</v>
      </c>
      <c r="BM914" s="12">
        <v>7.0704690077775189E-4</v>
      </c>
      <c r="BN914" s="12">
        <v>7.0704690077775189E-4</v>
      </c>
      <c r="BO914" s="12">
        <v>0</v>
      </c>
      <c r="BP914" s="16">
        <v>0.99999988998482425</v>
      </c>
      <c r="BQ914" s="16">
        <v>1.0000000326681378</v>
      </c>
      <c r="BR914" s="15">
        <v>7.0704682299186283E-4</v>
      </c>
      <c r="BS914" s="15">
        <v>0</v>
      </c>
      <c r="BT914" s="15">
        <v>7.0704682299186283E-4</v>
      </c>
      <c r="BU914" s="17">
        <v>1.4169886043077378</v>
      </c>
      <c r="BV914" s="15">
        <v>1.0018772908914598E-3</v>
      </c>
      <c r="BW914" s="15">
        <v>0</v>
      </c>
      <c r="BX914" s="15">
        <v>1.0018772908914598E-3</v>
      </c>
      <c r="BY914" s="17">
        <v>2.9999996699544727E-3</v>
      </c>
      <c r="BZ914" s="17">
        <v>2.9999996699544727E-3</v>
      </c>
      <c r="CA914" s="17">
        <v>0</v>
      </c>
      <c r="CB914" s="17">
        <v>2.9943783507510235</v>
      </c>
    </row>
    <row r="915" spans="1:80" x14ac:dyDescent="0.25">
      <c r="A915" s="13">
        <v>28</v>
      </c>
      <c r="B915" s="14" t="s">
        <v>107</v>
      </c>
      <c r="C915" s="13" t="s">
        <v>108</v>
      </c>
      <c r="D915" s="13" t="s">
        <v>81</v>
      </c>
      <c r="E915" s="13" t="s">
        <v>78</v>
      </c>
      <c r="F915" s="13" t="s">
        <v>266</v>
      </c>
      <c r="G915" s="13" t="s">
        <v>180</v>
      </c>
      <c r="H915" s="13" t="s">
        <v>97</v>
      </c>
      <c r="I915" s="13" t="s">
        <v>64</v>
      </c>
      <c r="J915" s="13" t="s">
        <v>267</v>
      </c>
      <c r="K915" s="13" t="s">
        <v>268</v>
      </c>
      <c r="L915" s="13" t="s">
        <v>269</v>
      </c>
      <c r="M915" s="13" t="s">
        <v>270</v>
      </c>
      <c r="N915" s="14" t="s">
        <v>271</v>
      </c>
      <c r="O915" s="16">
        <v>0.99999988998482425</v>
      </c>
      <c r="P915" s="16">
        <v>1.0000000326681378</v>
      </c>
      <c r="Q915" s="14" t="s">
        <v>224</v>
      </c>
      <c r="R915" s="14" t="s">
        <v>225</v>
      </c>
      <c r="S915" s="14" t="s">
        <v>225</v>
      </c>
      <c r="T915" s="14" t="s">
        <v>272</v>
      </c>
      <c r="U915" s="13" t="s">
        <v>74</v>
      </c>
      <c r="V915" s="13">
        <v>770.98699999999997</v>
      </c>
      <c r="W915" s="13">
        <v>6.6547879999999999E-6</v>
      </c>
      <c r="X915" s="13">
        <v>1652.14</v>
      </c>
      <c r="Y915" s="13">
        <v>1972.9659999999999</v>
      </c>
      <c r="Z915" s="13">
        <v>2.14289</v>
      </c>
      <c r="AA915" s="13">
        <v>2.5590130000000002</v>
      </c>
      <c r="AB915" s="13">
        <v>2.7794109999999999E-3</v>
      </c>
      <c r="AC915" s="13">
        <v>3.3191399999999999E-3</v>
      </c>
      <c r="AD915" s="13">
        <v>1.426048E-5</v>
      </c>
      <c r="AE915" s="13">
        <v>1.702969E-5</v>
      </c>
      <c r="AF915" s="13">
        <v>0.3746621</v>
      </c>
      <c r="AG915" s="13">
        <v>0.23458879999999999</v>
      </c>
      <c r="AH915" s="13">
        <v>3.8062239999999999E-5</v>
      </c>
      <c r="AI915" s="13">
        <v>7.2593820000000004E-5</v>
      </c>
      <c r="AJ915" s="13">
        <v>1.073443E-4</v>
      </c>
      <c r="AK915" s="13">
        <v>1917.742</v>
      </c>
      <c r="AL915" s="13">
        <v>2290.1669999999999</v>
      </c>
      <c r="AM915" s="13">
        <v>2.4873850000000002</v>
      </c>
      <c r="AN915" s="13">
        <v>2.9704350000000002</v>
      </c>
      <c r="AO915" s="13">
        <v>3.226235E-3</v>
      </c>
      <c r="AP915" s="13">
        <v>3.8527689999999998E-3</v>
      </c>
      <c r="AQ915" s="13">
        <v>2.6700649999999998E-4</v>
      </c>
      <c r="AR915" s="13">
        <v>3.1885920000000002E-4</v>
      </c>
      <c r="AS915" s="13">
        <v>7.3445919999999996</v>
      </c>
      <c r="AT915" s="13">
        <v>2.7846350000000002</v>
      </c>
      <c r="AU915" s="13">
        <v>3.6354170000000003E-5</v>
      </c>
      <c r="AV915" s="13">
        <v>1.1450660000000001E-4</v>
      </c>
      <c r="AW915" s="15">
        <v>5.6404210000000002E-6</v>
      </c>
      <c r="AX915" s="15">
        <v>1.0560970000000001E-4</v>
      </c>
      <c r="AY915" s="15">
        <v>1.112501E-4</v>
      </c>
      <c r="AZ915" s="13">
        <v>1040</v>
      </c>
      <c r="BA915" s="13">
        <v>0</v>
      </c>
      <c r="BB915" s="13">
        <v>823</v>
      </c>
      <c r="BC915" s="13">
        <v>0</v>
      </c>
      <c r="BD915" s="13">
        <v>538</v>
      </c>
      <c r="BE915" s="13">
        <v>0</v>
      </c>
      <c r="BF915" s="13">
        <v>326</v>
      </c>
      <c r="BG915" s="13">
        <v>0</v>
      </c>
      <c r="BI915" s="22">
        <v>2.7E-2</v>
      </c>
      <c r="BJ915" s="22">
        <v>2.5999999999999999E-2</v>
      </c>
      <c r="BK915" s="22">
        <v>1E-3</v>
      </c>
      <c r="BL915" s="22">
        <v>17.653999999999993</v>
      </c>
      <c r="BM915" s="12">
        <v>1.5293984366149321E-3</v>
      </c>
      <c r="BN915" s="12">
        <v>1.4727540500736383E-3</v>
      </c>
      <c r="BO915" s="12">
        <v>5.664438654129378E-5</v>
      </c>
      <c r="BP915" s="16">
        <v>0.99999988998482425</v>
      </c>
      <c r="BQ915" s="16">
        <v>1.0000000326681378</v>
      </c>
      <c r="BR915" s="15">
        <v>1.4727538880483426E-3</v>
      </c>
      <c r="BS915" s="15">
        <v>5.6644388391760405E-5</v>
      </c>
      <c r="BT915" s="15">
        <v>1.529398276440103E-3</v>
      </c>
      <c r="BU915" s="17">
        <v>1.3174513140842181</v>
      </c>
      <c r="BV915" s="15">
        <v>1.9402815451319303E-3</v>
      </c>
      <c r="BW915" s="15">
        <v>7.4626223922221572E-5</v>
      </c>
      <c r="BX915" s="15">
        <v>2.0149077690541518E-3</v>
      </c>
      <c r="BY915" s="17">
        <v>2.6999997172273565E-2</v>
      </c>
      <c r="BZ915" s="17">
        <v>2.5999997139605428E-2</v>
      </c>
      <c r="CA915" s="17">
        <v>1.0000000326681377E-3</v>
      </c>
      <c r="CB915" s="17">
        <v>13.400115671273648</v>
      </c>
    </row>
    <row r="916" spans="1:80" x14ac:dyDescent="0.25">
      <c r="A916" s="9">
        <v>29</v>
      </c>
      <c r="B916" s="10" t="s">
        <v>109</v>
      </c>
      <c r="C916" s="9" t="s">
        <v>110</v>
      </c>
      <c r="D916" s="9" t="s">
        <v>81</v>
      </c>
      <c r="E916" s="9" t="s">
        <v>78</v>
      </c>
      <c r="F916" s="9" t="s">
        <v>266</v>
      </c>
      <c r="G916" s="9" t="s">
        <v>180</v>
      </c>
      <c r="H916" s="9" t="s">
        <v>97</v>
      </c>
      <c r="I916" s="9" t="s">
        <v>64</v>
      </c>
      <c r="J916" s="9" t="s">
        <v>267</v>
      </c>
      <c r="K916" s="9" t="s">
        <v>268</v>
      </c>
      <c r="L916" s="9" t="s">
        <v>269</v>
      </c>
      <c r="M916" s="9" t="s">
        <v>270</v>
      </c>
      <c r="N916" s="10" t="s">
        <v>271</v>
      </c>
      <c r="O916" s="16">
        <v>0.99999988998482425</v>
      </c>
      <c r="P916" s="16">
        <v>1.0000000326681378</v>
      </c>
      <c r="Q916" s="10" t="s">
        <v>224</v>
      </c>
      <c r="R916" s="10" t="s">
        <v>225</v>
      </c>
      <c r="S916" s="10" t="s">
        <v>225</v>
      </c>
      <c r="T916" s="10" t="s">
        <v>272</v>
      </c>
      <c r="U916" s="9" t="s">
        <v>74</v>
      </c>
      <c r="V916" s="9">
        <v>689.06709999999998</v>
      </c>
      <c r="W916" s="9">
        <v>6.686046E-6</v>
      </c>
      <c r="X916" s="9">
        <v>1652.14</v>
      </c>
      <c r="Y916" s="9">
        <v>1972.9659999999999</v>
      </c>
      <c r="Z916" s="9">
        <v>2.3976479999999998</v>
      </c>
      <c r="AA916" s="9">
        <v>2.8632420000000001</v>
      </c>
      <c r="AB916" s="9">
        <v>3.479556E-3</v>
      </c>
      <c r="AC916" s="9">
        <v>4.1552450000000001E-3</v>
      </c>
      <c r="AD916" s="9">
        <v>1.6030780000000001E-5</v>
      </c>
      <c r="AE916" s="9">
        <v>1.9143769999999999E-5</v>
      </c>
      <c r="AF916" s="9">
        <v>0.35908669999999998</v>
      </c>
      <c r="AG916" s="9">
        <v>0.25948500000000002</v>
      </c>
      <c r="AH916" s="9">
        <v>4.464321E-5</v>
      </c>
      <c r="AI916" s="9">
        <v>7.3776029999999995E-5</v>
      </c>
      <c r="AJ916" s="9">
        <v>1.078485E-4</v>
      </c>
      <c r="AK916" s="9">
        <v>1917.742</v>
      </c>
      <c r="AL916" s="9">
        <v>2290.1669999999999</v>
      </c>
      <c r="AM916" s="9">
        <v>2.7830979999999998</v>
      </c>
      <c r="AN916" s="9">
        <v>3.3235760000000001</v>
      </c>
      <c r="AO916" s="9">
        <v>4.0389370000000003E-3</v>
      </c>
      <c r="AP916" s="9">
        <v>4.8232980000000002E-3</v>
      </c>
      <c r="AQ916" s="9">
        <v>3.0015290000000002E-4</v>
      </c>
      <c r="AR916" s="9">
        <v>3.5844259999999998E-4</v>
      </c>
      <c r="AS916" s="9">
        <v>6.2785849999999996</v>
      </c>
      <c r="AT916" s="9">
        <v>2.3880729999999999</v>
      </c>
      <c r="AU916" s="9">
        <v>4.7805819999999997E-5</v>
      </c>
      <c r="AV916" s="9">
        <v>1.50097E-4</v>
      </c>
      <c r="AW916" s="11">
        <v>7.2307260000000004E-6</v>
      </c>
      <c r="AX916" s="11">
        <v>1.3538609999999999E-4</v>
      </c>
      <c r="AY916" s="11">
        <v>1.4261680000000001E-4</v>
      </c>
      <c r="AZ916" s="9">
        <v>978</v>
      </c>
      <c r="BA916" s="9">
        <v>0</v>
      </c>
      <c r="BB916" s="9">
        <v>779</v>
      </c>
      <c r="BC916" s="9">
        <v>0</v>
      </c>
      <c r="BD916" s="9">
        <v>538</v>
      </c>
      <c r="BE916" s="9">
        <v>0</v>
      </c>
      <c r="BF916" s="9">
        <v>327</v>
      </c>
      <c r="BG916" s="9">
        <v>0</v>
      </c>
      <c r="BH916" s="26"/>
      <c r="BI916" s="22">
        <v>2.5000000000000001E-2</v>
      </c>
      <c r="BJ916" s="22">
        <v>2.4E-2</v>
      </c>
      <c r="BK916" s="22">
        <v>1E-3</v>
      </c>
      <c r="BL916" s="22">
        <v>16.986999999999998</v>
      </c>
      <c r="BM916" s="12">
        <v>1.4717136633896511E-3</v>
      </c>
      <c r="BN916" s="12">
        <v>1.4128451168540651E-3</v>
      </c>
      <c r="BO916" s="12">
        <v>5.8868546535586041E-5</v>
      </c>
      <c r="BP916" s="16">
        <v>0.99999988998482425</v>
      </c>
      <c r="BQ916" s="16">
        <v>1.0000000326681378</v>
      </c>
      <c r="BR916" s="15">
        <v>1.4128449614196612E-3</v>
      </c>
      <c r="BS916" s="15">
        <v>5.886854845871183E-5</v>
      </c>
      <c r="BT916" s="15">
        <v>1.471713509878373E-3</v>
      </c>
      <c r="BU916" s="17">
        <v>1.311023479840995</v>
      </c>
      <c r="BV916" s="15">
        <v>1.8522729177962206E-3</v>
      </c>
      <c r="BW916" s="15">
        <v>7.7178049253528622E-5</v>
      </c>
      <c r="BX916" s="15">
        <v>1.929450967049749E-3</v>
      </c>
      <c r="BY916" s="17">
        <v>2.4999997392303918E-2</v>
      </c>
      <c r="BZ916" s="17">
        <v>2.3999997359635782E-2</v>
      </c>
      <c r="CA916" s="17">
        <v>1.0000000326681377E-3</v>
      </c>
      <c r="CB916" s="17">
        <v>12.957052456497754</v>
      </c>
    </row>
    <row r="917" spans="1:80" x14ac:dyDescent="0.25">
      <c r="A917" s="13">
        <v>30</v>
      </c>
      <c r="B917" s="14" t="s">
        <v>111</v>
      </c>
      <c r="C917" s="13" t="s">
        <v>112</v>
      </c>
      <c r="D917" s="13" t="s">
        <v>63</v>
      </c>
      <c r="E917" s="13" t="s">
        <v>78</v>
      </c>
      <c r="F917" s="13" t="s">
        <v>266</v>
      </c>
      <c r="G917" s="13" t="s">
        <v>180</v>
      </c>
      <c r="H917" s="13" t="s">
        <v>97</v>
      </c>
      <c r="I917" s="13" t="s">
        <v>64</v>
      </c>
      <c r="J917" s="13" t="s">
        <v>267</v>
      </c>
      <c r="K917" s="13" t="s">
        <v>268</v>
      </c>
      <c r="L917" s="13" t="s">
        <v>269</v>
      </c>
      <c r="M917" s="13" t="s">
        <v>270</v>
      </c>
      <c r="N917" s="14" t="s">
        <v>271</v>
      </c>
      <c r="O917" s="16">
        <v>0.99999988998482425</v>
      </c>
      <c r="P917" s="16">
        <v>1.0000000326681378</v>
      </c>
      <c r="Q917" s="14" t="s">
        <v>224</v>
      </c>
      <c r="R917" s="14" t="s">
        <v>225</v>
      </c>
      <c r="S917" s="14" t="s">
        <v>225</v>
      </c>
      <c r="T917" s="14" t="s">
        <v>272</v>
      </c>
      <c r="U917" s="13" t="s">
        <v>74</v>
      </c>
      <c r="V917" s="13">
        <v>502.44889999999998</v>
      </c>
      <c r="W917" s="13">
        <v>3.6734450000000002E-5</v>
      </c>
      <c r="X917" s="13">
        <v>1652.14</v>
      </c>
      <c r="Y917" s="13">
        <v>1972.9659999999999</v>
      </c>
      <c r="Z917" s="13">
        <v>3.288176</v>
      </c>
      <c r="AA917" s="13">
        <v>3.9266999999999999</v>
      </c>
      <c r="AB917" s="13">
        <v>6.5442989999999999E-3</v>
      </c>
      <c r="AC917" s="13">
        <v>7.8151239999999997E-3</v>
      </c>
      <c r="AD917" s="13">
        <v>1.2078930000000001E-4</v>
      </c>
      <c r="AE917" s="13">
        <v>1.442452E-4</v>
      </c>
      <c r="AF917" s="13">
        <v>0.70002640000000005</v>
      </c>
      <c r="AG917" s="13">
        <v>0.64454800000000001</v>
      </c>
      <c r="AH917" s="13">
        <v>1.725497E-4</v>
      </c>
      <c r="AI917" s="13">
        <v>2.237928E-4</v>
      </c>
      <c r="AJ917" s="13">
        <v>1.5357909999999999E-3</v>
      </c>
      <c r="AK917" s="13">
        <v>1917.742</v>
      </c>
      <c r="AL917" s="13">
        <v>2290.1669999999999</v>
      </c>
      <c r="AM917" s="13">
        <v>3.8167900000000001</v>
      </c>
      <c r="AN917" s="13">
        <v>4.5580100000000003</v>
      </c>
      <c r="AO917" s="13">
        <v>7.5963740000000004E-3</v>
      </c>
      <c r="AP917" s="13">
        <v>9.0715889999999997E-3</v>
      </c>
      <c r="AQ917" s="13">
        <v>5.8617890000000001E-3</v>
      </c>
      <c r="AR917" s="13">
        <v>7.0001480000000003E-3</v>
      </c>
      <c r="AS917" s="13">
        <v>14.642010000000001</v>
      </c>
      <c r="AT917" s="13">
        <v>7.3669500000000001</v>
      </c>
      <c r="AU917" s="13">
        <v>4.0034059999999999E-4</v>
      </c>
      <c r="AV917" s="13">
        <v>9.5020979999999998E-4</v>
      </c>
      <c r="AW917" s="15">
        <v>1.8004769999999999E-5</v>
      </c>
      <c r="AX917" s="15">
        <v>8.7376269999999995E-4</v>
      </c>
      <c r="AY917" s="15">
        <v>8.9176749999999997E-4</v>
      </c>
      <c r="AZ917" s="13">
        <v>304</v>
      </c>
      <c r="BA917" s="13">
        <v>0</v>
      </c>
      <c r="BB917" s="13">
        <v>201</v>
      </c>
      <c r="BC917" s="13">
        <v>0</v>
      </c>
      <c r="BD917" s="13">
        <v>145</v>
      </c>
      <c r="BE917" s="13">
        <v>0</v>
      </c>
      <c r="BF917" s="13">
        <v>54</v>
      </c>
      <c r="BG917" s="13">
        <v>0</v>
      </c>
      <c r="BI917" s="22">
        <v>3.6000000000000004E-2</v>
      </c>
      <c r="BJ917" s="22">
        <v>3.4000000000000002E-2</v>
      </c>
      <c r="BK917" s="22">
        <v>2E-3</v>
      </c>
      <c r="BL917" s="22">
        <v>18.265999999999998</v>
      </c>
      <c r="BM917" s="12">
        <v>1.9708748494470605E-3</v>
      </c>
      <c r="BN917" s="12">
        <v>1.8613818022555572E-3</v>
      </c>
      <c r="BO917" s="12">
        <v>1.0949304719150335E-4</v>
      </c>
      <c r="BP917" s="16">
        <v>0.99999988998482425</v>
      </c>
      <c r="BQ917" s="16">
        <v>1.0000000326681378</v>
      </c>
      <c r="BR917" s="15">
        <v>1.861381597475311E-3</v>
      </c>
      <c r="BS917" s="15">
        <v>1.094930507684373E-4</v>
      </c>
      <c r="BT917" s="15">
        <v>1.9708746482437482E-3</v>
      </c>
      <c r="BU917" s="17">
        <v>1.3021442361460662</v>
      </c>
      <c r="BV917" s="15">
        <v>2.4237873184208333E-3</v>
      </c>
      <c r="BW917" s="15">
        <v>1.4257574495616924E-4</v>
      </c>
      <c r="BX917" s="15">
        <v>2.5663630633770023E-3</v>
      </c>
      <c r="BY917" s="17">
        <v>3.5999996324820302E-2</v>
      </c>
      <c r="BZ917" s="17">
        <v>3.3999996259484029E-2</v>
      </c>
      <c r="CA917" s="17">
        <v>2.0000000653362755E-3</v>
      </c>
      <c r="CB917" s="17">
        <v>14.027631880521595</v>
      </c>
    </row>
    <row r="918" spans="1:80" x14ac:dyDescent="0.25">
      <c r="A918" s="13">
        <v>32</v>
      </c>
      <c r="B918" s="14" t="s">
        <v>113</v>
      </c>
      <c r="C918" s="13" t="s">
        <v>114</v>
      </c>
      <c r="D918" s="13" t="s">
        <v>77</v>
      </c>
      <c r="E918" s="13" t="s">
        <v>78</v>
      </c>
      <c r="F918" s="13" t="s">
        <v>266</v>
      </c>
      <c r="G918" s="13" t="s">
        <v>180</v>
      </c>
      <c r="H918" s="13" t="s">
        <v>97</v>
      </c>
      <c r="I918" s="13" t="s">
        <v>64</v>
      </c>
      <c r="J918" s="13" t="s">
        <v>267</v>
      </c>
      <c r="K918" s="13" t="s">
        <v>268</v>
      </c>
      <c r="L918" s="13" t="s">
        <v>269</v>
      </c>
      <c r="M918" s="13" t="s">
        <v>270</v>
      </c>
      <c r="N918" s="14" t="s">
        <v>271</v>
      </c>
      <c r="O918" s="16">
        <v>0.99999988998482425</v>
      </c>
      <c r="P918" s="16">
        <v>1.0000000326681378</v>
      </c>
      <c r="Q918" s="14" t="s">
        <v>224</v>
      </c>
      <c r="R918" s="14" t="s">
        <v>225</v>
      </c>
      <c r="S918" s="14" t="s">
        <v>225</v>
      </c>
      <c r="T918" s="14" t="s">
        <v>272</v>
      </c>
      <c r="U918" s="13" t="s">
        <v>74</v>
      </c>
      <c r="V918" s="13">
        <v>903.57899999999995</v>
      </c>
      <c r="W918" s="13">
        <v>3.1545589999999998E-5</v>
      </c>
      <c r="X918" s="13">
        <v>1652.14</v>
      </c>
      <c r="Y918" s="13">
        <v>1972.9659999999999</v>
      </c>
      <c r="Z918" s="13">
        <v>1.8284400000000001</v>
      </c>
      <c r="AA918" s="13">
        <v>2.1835010000000001</v>
      </c>
      <c r="AB918" s="13">
        <v>2.023553E-3</v>
      </c>
      <c r="AC918" s="13">
        <v>2.416503E-3</v>
      </c>
      <c r="AD918" s="13">
        <v>5.7679220000000003E-5</v>
      </c>
      <c r="AE918" s="13">
        <v>6.8879839999999993E-5</v>
      </c>
      <c r="AF918" s="13">
        <v>0.24763930000000001</v>
      </c>
      <c r="AG918" s="13">
        <v>0.16844319999999999</v>
      </c>
      <c r="AH918" s="13">
        <v>2.3291619999999999E-4</v>
      </c>
      <c r="AI918" s="13">
        <v>4.089203E-4</v>
      </c>
      <c r="AJ918" s="13">
        <v>2.086663E-4</v>
      </c>
      <c r="AK918" s="13">
        <v>1917.742</v>
      </c>
      <c r="AL918" s="13">
        <v>2290.1669999999999</v>
      </c>
      <c r="AM918" s="13">
        <v>2.1223839999999998</v>
      </c>
      <c r="AN918" s="13">
        <v>2.534551</v>
      </c>
      <c r="AO918" s="13">
        <v>2.348864E-3</v>
      </c>
      <c r="AP918" s="13">
        <v>2.8050129999999999E-3</v>
      </c>
      <c r="AQ918" s="13">
        <v>4.4287009999999997E-4</v>
      </c>
      <c r="AR918" s="13">
        <v>5.2887539999999997E-4</v>
      </c>
      <c r="AS918" s="13">
        <v>4.8774290000000002</v>
      </c>
      <c r="AT918" s="13">
        <v>1.789053</v>
      </c>
      <c r="AU918" s="13">
        <v>9.0799890000000004E-5</v>
      </c>
      <c r="AV918" s="13">
        <v>2.9561760000000001E-4</v>
      </c>
      <c r="AW918" s="15">
        <v>3.5187729999999997E-5</v>
      </c>
      <c r="AX918" s="15">
        <v>2.7017959999999999E-4</v>
      </c>
      <c r="AY918" s="15">
        <v>3.0536730000000001E-4</v>
      </c>
      <c r="AZ918" s="13">
        <v>423</v>
      </c>
      <c r="BA918" s="13">
        <v>0</v>
      </c>
      <c r="BB918" s="13">
        <v>302</v>
      </c>
      <c r="BC918" s="13">
        <v>0</v>
      </c>
      <c r="BD918" s="13">
        <v>388</v>
      </c>
      <c r="BE918" s="13">
        <v>0</v>
      </c>
      <c r="BF918" s="13">
        <v>246</v>
      </c>
      <c r="BG918" s="13">
        <v>0</v>
      </c>
      <c r="BI918" s="22">
        <v>5.0000000000000001E-3</v>
      </c>
      <c r="BJ918" s="22">
        <v>5.0000000000000001E-3</v>
      </c>
      <c r="BK918" s="22">
        <v>0</v>
      </c>
      <c r="BL918" s="22">
        <v>15.987000000000004</v>
      </c>
      <c r="BM918" s="12">
        <v>3.1275411271658216E-4</v>
      </c>
      <c r="BN918" s="12">
        <v>3.1275411271658216E-4</v>
      </c>
      <c r="BO918" s="12">
        <v>0</v>
      </c>
      <c r="BP918" s="16">
        <v>0.99999988998482425</v>
      </c>
      <c r="BQ918" s="16">
        <v>1.0000000326681378</v>
      </c>
      <c r="BR918" s="15">
        <v>3.1275407830888346E-4</v>
      </c>
      <c r="BS918" s="15">
        <v>0</v>
      </c>
      <c r="BT918" s="15">
        <v>3.1275407830888346E-4</v>
      </c>
      <c r="BU918" s="17">
        <v>1.3630320146741419</v>
      </c>
      <c r="BV918" s="15">
        <v>4.2629382145491175E-4</v>
      </c>
      <c r="BW918" s="15">
        <v>0</v>
      </c>
      <c r="BX918" s="15">
        <v>4.2629382145491175E-4</v>
      </c>
      <c r="BY918" s="17">
        <v>4.9999994499241212E-3</v>
      </c>
      <c r="BZ918" s="17">
        <v>4.9999994499241212E-3</v>
      </c>
      <c r="CA918" s="17">
        <v>0</v>
      </c>
      <c r="CB918" s="17">
        <v>11.728998165770884</v>
      </c>
    </row>
    <row r="919" spans="1:80" x14ac:dyDescent="0.25">
      <c r="A919" s="13">
        <v>34</v>
      </c>
      <c r="B919" s="14" t="s">
        <v>154</v>
      </c>
      <c r="C919" s="13" t="s">
        <v>155</v>
      </c>
      <c r="D919" s="13" t="s">
        <v>153</v>
      </c>
      <c r="E919" s="13" t="s">
        <v>60</v>
      </c>
      <c r="F919" s="13" t="s">
        <v>266</v>
      </c>
      <c r="G919" s="13" t="s">
        <v>180</v>
      </c>
      <c r="H919" s="13" t="s">
        <v>97</v>
      </c>
      <c r="I919" s="13" t="s">
        <v>64</v>
      </c>
      <c r="J919" s="13" t="s">
        <v>267</v>
      </c>
      <c r="K919" s="13" t="s">
        <v>268</v>
      </c>
      <c r="L919" s="13" t="s">
        <v>269</v>
      </c>
      <c r="M919" s="13" t="s">
        <v>270</v>
      </c>
      <c r="N919" s="14" t="s">
        <v>271</v>
      </c>
      <c r="O919" s="16">
        <v>0.99999988998482425</v>
      </c>
      <c r="P919" s="16">
        <v>1.0000000326681378</v>
      </c>
      <c r="Q919" s="14" t="s">
        <v>224</v>
      </c>
      <c r="R919" s="14" t="s">
        <v>225</v>
      </c>
      <c r="S919" s="14" t="s">
        <v>225</v>
      </c>
      <c r="T919" s="14" t="s">
        <v>272</v>
      </c>
      <c r="U919" s="13" t="s">
        <v>74</v>
      </c>
      <c r="V919" s="13">
        <v>1097.2650000000001</v>
      </c>
      <c r="W919" s="13">
        <v>2.2592800000000002E-5</v>
      </c>
      <c r="X919" s="13">
        <v>1652.14</v>
      </c>
      <c r="Y919" s="13">
        <v>1972.9659999999999</v>
      </c>
      <c r="Z919" s="13">
        <v>1.5056890000000001</v>
      </c>
      <c r="AA919" s="13">
        <v>1.798076</v>
      </c>
      <c r="AB919" s="13">
        <v>1.37222E-3</v>
      </c>
      <c r="AC919" s="13">
        <v>1.638689E-3</v>
      </c>
      <c r="AD919" s="13">
        <v>3.4017740000000001E-5</v>
      </c>
      <c r="AE919" s="13">
        <v>4.062358E-5</v>
      </c>
      <c r="AF919" s="13">
        <v>1.279577</v>
      </c>
      <c r="AG919" s="13">
        <v>0.96049200000000001</v>
      </c>
      <c r="AH919" s="13">
        <v>2.6585150000000001E-5</v>
      </c>
      <c r="AI919" s="13">
        <v>4.2294559999999997E-5</v>
      </c>
      <c r="AJ919" s="13">
        <v>2.3302429999999999E-4</v>
      </c>
      <c r="AK919" s="13">
        <v>1917.742</v>
      </c>
      <c r="AL919" s="13">
        <v>2290.1669999999999</v>
      </c>
      <c r="AM919" s="13">
        <v>1.7477469999999999</v>
      </c>
      <c r="AN919" s="13">
        <v>2.0871590000000002</v>
      </c>
      <c r="AO919" s="13">
        <v>1.5928209999999999E-3</v>
      </c>
      <c r="AP919" s="13">
        <v>1.9021470000000001E-3</v>
      </c>
      <c r="AQ919" s="13">
        <v>4.0726759999999999E-4</v>
      </c>
      <c r="AR919" s="13">
        <v>4.8635889999999998E-4</v>
      </c>
      <c r="AS919" s="13">
        <v>3.701991</v>
      </c>
      <c r="AT919" s="13">
        <v>1.6579280000000001</v>
      </c>
      <c r="AU919" s="13">
        <v>1.100131E-4</v>
      </c>
      <c r="AV919" s="13">
        <v>2.9335340000000002E-4</v>
      </c>
      <c r="AW919" s="13">
        <v>1.5514540000000001E-5</v>
      </c>
      <c r="AX919" s="13">
        <v>1.8574520000000001E-4</v>
      </c>
      <c r="AY919" s="13">
        <v>2.0125969999999999E-4</v>
      </c>
      <c r="AZ919" s="13">
        <v>1718</v>
      </c>
      <c r="BA919" s="13">
        <v>0</v>
      </c>
      <c r="BB919" s="13">
        <v>1439</v>
      </c>
      <c r="BC919" s="13">
        <v>0</v>
      </c>
      <c r="BD919" s="13">
        <v>412</v>
      </c>
      <c r="BE919" s="13">
        <v>0</v>
      </c>
      <c r="BF919" s="13">
        <v>274</v>
      </c>
      <c r="BG919" s="13">
        <v>0</v>
      </c>
      <c r="BI919" s="22">
        <v>5.0000000000000001E-3</v>
      </c>
      <c r="BJ919" s="22">
        <v>4.0000000000000001E-3</v>
      </c>
      <c r="BK919" s="22">
        <v>1E-3</v>
      </c>
      <c r="BL919" s="22">
        <v>17.895</v>
      </c>
      <c r="BM919" s="12">
        <v>2.7940765576976809E-4</v>
      </c>
      <c r="BN919" s="12">
        <v>2.2352612461581448E-4</v>
      </c>
      <c r="BO919" s="12">
        <v>5.588153115395362E-5</v>
      </c>
      <c r="BP919" s="16">
        <v>0.99999988998482425</v>
      </c>
      <c r="BQ919" s="16">
        <v>1.0000000326681378</v>
      </c>
      <c r="BR919" s="15">
        <v>2.2352610002454861E-4</v>
      </c>
      <c r="BS919" s="15">
        <v>5.5881532979499181E-5</v>
      </c>
      <c r="BT919" s="15">
        <v>2.794076330040478E-4</v>
      </c>
      <c r="BU919" s="17">
        <v>1.2619397116280977</v>
      </c>
      <c r="BV919" s="15">
        <v>2.8207646220633221E-4</v>
      </c>
      <c r="BW919" s="15">
        <v>7.0519125613485224E-5</v>
      </c>
      <c r="BX919" s="15">
        <v>3.5259558781981743E-4</v>
      </c>
      <c r="BY919" s="17">
        <v>4.9999995926074351E-3</v>
      </c>
      <c r="BZ919" s="17">
        <v>3.9999995599392969E-3</v>
      </c>
      <c r="CA919" s="17">
        <v>1.0000000326681377E-3</v>
      </c>
      <c r="CB919" s="17">
        <v>14.180550651593869</v>
      </c>
    </row>
    <row r="920" spans="1:80" x14ac:dyDescent="0.25">
      <c r="A920" s="13">
        <v>35</v>
      </c>
      <c r="B920" s="14" t="s">
        <v>115</v>
      </c>
      <c r="C920" s="13" t="s">
        <v>116</v>
      </c>
      <c r="D920" s="13" t="s">
        <v>97</v>
      </c>
      <c r="E920" s="13" t="s">
        <v>78</v>
      </c>
      <c r="F920" s="13" t="s">
        <v>266</v>
      </c>
      <c r="G920" s="13" t="s">
        <v>180</v>
      </c>
      <c r="H920" s="13" t="s">
        <v>97</v>
      </c>
      <c r="I920" s="13" t="s">
        <v>64</v>
      </c>
      <c r="J920" s="13" t="s">
        <v>267</v>
      </c>
      <c r="K920" s="13" t="s">
        <v>268</v>
      </c>
      <c r="L920" s="13" t="s">
        <v>269</v>
      </c>
      <c r="M920" s="13" t="s">
        <v>270</v>
      </c>
      <c r="N920" s="14" t="s">
        <v>271</v>
      </c>
      <c r="O920" s="16">
        <v>0.99999988998482425</v>
      </c>
      <c r="P920" s="16">
        <v>1.0000000326681378</v>
      </c>
      <c r="Q920" s="14" t="s">
        <v>224</v>
      </c>
      <c r="R920" s="14" t="s">
        <v>225</v>
      </c>
      <c r="S920" s="14" t="s">
        <v>225</v>
      </c>
      <c r="T920" s="14" t="s">
        <v>272</v>
      </c>
      <c r="U920" s="13" t="s">
        <v>74</v>
      </c>
      <c r="V920" s="13">
        <v>180.74029999999999</v>
      </c>
      <c r="W920" s="13">
        <v>1.034324E-4</v>
      </c>
      <c r="X920" s="13">
        <v>1652.14</v>
      </c>
      <c r="Y920" s="13">
        <v>1972.9659999999999</v>
      </c>
      <c r="Z920" s="13">
        <v>9.1409599999999998</v>
      </c>
      <c r="AA920" s="13">
        <v>10.916029999999999</v>
      </c>
      <c r="AB920" s="13">
        <v>5.0575099999999998E-2</v>
      </c>
      <c r="AC920" s="13">
        <v>6.0396190000000002E-2</v>
      </c>
      <c r="AD920" s="13">
        <v>9.4547179999999998E-4</v>
      </c>
      <c r="AE920" s="13">
        <v>1.1290709999999999E-3</v>
      </c>
      <c r="AF920" s="13">
        <v>1.5898559999999999</v>
      </c>
      <c r="AG920" s="13">
        <v>1.069348</v>
      </c>
      <c r="AH920" s="13">
        <v>5.946902E-4</v>
      </c>
      <c r="AI920" s="13">
        <v>1.0558500000000001E-3</v>
      </c>
      <c r="AJ920" s="13">
        <v>1.2311150000000001E-3</v>
      </c>
      <c r="AK920" s="13">
        <v>1917.742</v>
      </c>
      <c r="AL920" s="13">
        <v>2290.1669999999999</v>
      </c>
      <c r="AM920" s="13">
        <v>10.610480000000001</v>
      </c>
      <c r="AN920" s="13">
        <v>12.67103</v>
      </c>
      <c r="AO920" s="13">
        <v>5.870566E-2</v>
      </c>
      <c r="AP920" s="13">
        <v>7.0106299999999996E-2</v>
      </c>
      <c r="AQ920" s="13">
        <v>1.306273E-2</v>
      </c>
      <c r="AR920" s="13">
        <v>1.559951E-2</v>
      </c>
      <c r="AS920" s="13">
        <v>21.357130000000002</v>
      </c>
      <c r="AT920" s="13">
        <v>8.4694610000000008</v>
      </c>
      <c r="AU920" s="13">
        <v>6.1163299999999999E-4</v>
      </c>
      <c r="AV920" s="13">
        <v>1.8418530000000001E-3</v>
      </c>
      <c r="AW920" s="15">
        <v>1.18366E-4</v>
      </c>
      <c r="AX920" s="15">
        <v>1.635372E-3</v>
      </c>
      <c r="AY920" s="15">
        <v>1.7537379999999999E-3</v>
      </c>
      <c r="AZ920" s="13">
        <v>221</v>
      </c>
      <c r="BA920" s="13">
        <v>0</v>
      </c>
      <c r="BB920" s="13">
        <v>146</v>
      </c>
      <c r="BC920" s="13">
        <v>1</v>
      </c>
      <c r="BD920" s="13">
        <v>169</v>
      </c>
      <c r="BE920" s="13">
        <v>0</v>
      </c>
      <c r="BF920" s="13">
        <v>74</v>
      </c>
      <c r="BG920" s="13">
        <v>0</v>
      </c>
      <c r="BI920" s="22">
        <v>3.9E-2</v>
      </c>
      <c r="BJ920" s="22">
        <v>3.6999999999999998E-2</v>
      </c>
      <c r="BK920" s="22">
        <v>2E-3</v>
      </c>
      <c r="BL920" s="22">
        <v>22.499999999999996</v>
      </c>
      <c r="BM920" s="12">
        <v>1.7333333333333337E-3</v>
      </c>
      <c r="BN920" s="12">
        <v>1.6444444444444447E-3</v>
      </c>
      <c r="BO920" s="12">
        <v>8.8888888888888907E-5</v>
      </c>
      <c r="BP920" s="16">
        <v>0.99999988998482425</v>
      </c>
      <c r="BQ920" s="16">
        <v>1.0000000326681378</v>
      </c>
      <c r="BR920" s="15">
        <v>1.6444442635306E-3</v>
      </c>
      <c r="BS920" s="15">
        <v>8.8888891792723374E-5</v>
      </c>
      <c r="BT920" s="15">
        <v>1.7333331553233233E-3</v>
      </c>
      <c r="BU920" s="17">
        <v>1.4634034851917153</v>
      </c>
      <c r="BV920" s="15">
        <v>2.4064854664542037E-3</v>
      </c>
      <c r="BW920" s="15">
        <v>1.3008031404430063E-4</v>
      </c>
      <c r="BX920" s="15">
        <v>2.5365657804985041E-3</v>
      </c>
      <c r="BY920" s="17">
        <v>3.8999995994774765E-2</v>
      </c>
      <c r="BZ920" s="17">
        <v>3.6999995929438492E-2</v>
      </c>
      <c r="CA920" s="17">
        <v>2.0000000653362755E-3</v>
      </c>
      <c r="CB920" s="17">
        <v>15.375117134596923</v>
      </c>
    </row>
    <row r="921" spans="1:80" x14ac:dyDescent="0.25">
      <c r="A921" s="13">
        <v>36</v>
      </c>
      <c r="B921" s="14" t="s">
        <v>117</v>
      </c>
      <c r="C921" s="13" t="s">
        <v>118</v>
      </c>
      <c r="D921" s="13" t="s">
        <v>100</v>
      </c>
      <c r="E921" s="13" t="s">
        <v>78</v>
      </c>
      <c r="F921" s="13" t="s">
        <v>266</v>
      </c>
      <c r="G921" s="13" t="s">
        <v>180</v>
      </c>
      <c r="H921" s="13" t="s">
        <v>97</v>
      </c>
      <c r="I921" s="13" t="s">
        <v>64</v>
      </c>
      <c r="J921" s="13" t="s">
        <v>267</v>
      </c>
      <c r="K921" s="13" t="s">
        <v>268</v>
      </c>
      <c r="L921" s="13" t="s">
        <v>269</v>
      </c>
      <c r="M921" s="13" t="s">
        <v>270</v>
      </c>
      <c r="N921" s="14" t="s">
        <v>271</v>
      </c>
      <c r="O921" s="16">
        <v>0.99999988998482425</v>
      </c>
      <c r="P921" s="16">
        <v>1.0000000326681378</v>
      </c>
      <c r="Q921" s="14" t="s">
        <v>224</v>
      </c>
      <c r="R921" s="14" t="s">
        <v>225</v>
      </c>
      <c r="S921" s="14" t="s">
        <v>225</v>
      </c>
      <c r="T921" s="14" t="s">
        <v>272</v>
      </c>
      <c r="U921" s="13" t="s">
        <v>74</v>
      </c>
      <c r="V921" s="13">
        <v>338.72919999999999</v>
      </c>
      <c r="W921" s="13">
        <v>1.9118269999999999E-4</v>
      </c>
      <c r="X921" s="13">
        <v>1652.14</v>
      </c>
      <c r="Y921" s="13">
        <v>1972.9659999999999</v>
      </c>
      <c r="Z921" s="13">
        <v>4.8774660000000001</v>
      </c>
      <c r="AA921" s="13">
        <v>5.8246120000000001</v>
      </c>
      <c r="AB921" s="13">
        <v>1.439931E-2</v>
      </c>
      <c r="AC921" s="13">
        <v>1.7195490000000001E-2</v>
      </c>
      <c r="AD921" s="13">
        <v>9.3248699999999996E-4</v>
      </c>
      <c r="AE921" s="13">
        <v>1.113565E-3</v>
      </c>
      <c r="AF921" s="13">
        <v>1.1043430000000001</v>
      </c>
      <c r="AG921" s="13">
        <v>0.85996459999999997</v>
      </c>
      <c r="AH921" s="13">
        <v>8.4438180000000001E-4</v>
      </c>
      <c r="AI921" s="13">
        <v>1.294896E-3</v>
      </c>
      <c r="AJ921" s="13">
        <v>1.9259990000000001E-3</v>
      </c>
      <c r="AK921" s="13">
        <v>1917.742</v>
      </c>
      <c r="AL921" s="13">
        <v>2290.1669999999999</v>
      </c>
      <c r="AM921" s="13">
        <v>5.6615780000000004</v>
      </c>
      <c r="AN921" s="13">
        <v>6.761056</v>
      </c>
      <c r="AO921" s="13">
        <v>1.671417E-2</v>
      </c>
      <c r="AP921" s="13">
        <v>1.9960060000000002E-2</v>
      </c>
      <c r="AQ921" s="13">
        <v>1.0904189999999999E-2</v>
      </c>
      <c r="AR921" s="13">
        <v>1.302179E-2</v>
      </c>
      <c r="AS921" s="13">
        <v>32.047409999999999</v>
      </c>
      <c r="AT921" s="13">
        <v>4.9951619999999997</v>
      </c>
      <c r="AU921" s="13">
        <v>3.4025199999999998E-4</v>
      </c>
      <c r="AV921" s="13">
        <v>2.6068810000000001E-3</v>
      </c>
      <c r="AW921" s="15">
        <v>1.9018630000000001E-4</v>
      </c>
      <c r="AX921" s="15">
        <v>2.223998E-3</v>
      </c>
      <c r="AY921" s="15">
        <v>2.4141840000000002E-3</v>
      </c>
      <c r="AZ921" s="13">
        <v>86</v>
      </c>
      <c r="BA921" s="13">
        <v>0</v>
      </c>
      <c r="BB921" s="13">
        <v>55</v>
      </c>
      <c r="BC921" s="13">
        <v>0</v>
      </c>
      <c r="BD921" s="13">
        <v>112</v>
      </c>
      <c r="BE921" s="13">
        <v>0</v>
      </c>
      <c r="BF921" s="13">
        <v>39</v>
      </c>
      <c r="BG921" s="13">
        <v>0</v>
      </c>
      <c r="BI921" s="22">
        <v>2.5000000000000001E-2</v>
      </c>
      <c r="BJ921" s="22">
        <v>2.5000000000000001E-2</v>
      </c>
      <c r="BK921" s="22">
        <v>0</v>
      </c>
      <c r="BL921" s="22">
        <v>17.360999999999994</v>
      </c>
      <c r="BM921" s="12">
        <v>1.4400092160589833E-3</v>
      </c>
      <c r="BN921" s="12">
        <v>1.4400092160589833E-3</v>
      </c>
      <c r="BO921" s="12">
        <v>0</v>
      </c>
      <c r="BP921" s="16">
        <v>0.99999988998482425</v>
      </c>
      <c r="BQ921" s="16">
        <v>1.0000000326681378</v>
      </c>
      <c r="BR921" s="15">
        <v>1.4400090576361163E-3</v>
      </c>
      <c r="BS921" s="15">
        <v>0</v>
      </c>
      <c r="BT921" s="15">
        <v>1.4400090576361163E-3</v>
      </c>
      <c r="BU921" s="17">
        <v>1.4100273902095386</v>
      </c>
      <c r="BV921" s="15">
        <v>2.0304522134167503E-3</v>
      </c>
      <c r="BW921" s="15">
        <v>0</v>
      </c>
      <c r="BX921" s="15">
        <v>2.0304522134167503E-3</v>
      </c>
      <c r="BY921" s="17">
        <v>2.4999997249620608E-2</v>
      </c>
      <c r="BZ921" s="17">
        <v>2.4999997249620608E-2</v>
      </c>
      <c r="CA921" s="17">
        <v>0</v>
      </c>
      <c r="CB921" s="17">
        <v>12.312526778235169</v>
      </c>
    </row>
    <row r="922" spans="1:80" x14ac:dyDescent="0.25">
      <c r="A922" s="9">
        <v>38</v>
      </c>
      <c r="B922" s="10" t="s">
        <v>122</v>
      </c>
      <c r="C922" s="9" t="s">
        <v>123</v>
      </c>
      <c r="D922" s="9" t="s">
        <v>100</v>
      </c>
      <c r="E922" s="9" t="s">
        <v>78</v>
      </c>
      <c r="F922" s="9" t="s">
        <v>266</v>
      </c>
      <c r="G922" s="9" t="s">
        <v>180</v>
      </c>
      <c r="H922" s="9" t="s">
        <v>97</v>
      </c>
      <c r="I922" s="9" t="s">
        <v>64</v>
      </c>
      <c r="J922" s="9" t="s">
        <v>267</v>
      </c>
      <c r="K922" s="9" t="s">
        <v>268</v>
      </c>
      <c r="L922" s="9" t="s">
        <v>269</v>
      </c>
      <c r="M922" s="9" t="s">
        <v>270</v>
      </c>
      <c r="N922" s="10" t="s">
        <v>271</v>
      </c>
      <c r="O922" s="16">
        <v>0.99999988998482425</v>
      </c>
      <c r="P922" s="16">
        <v>1.0000000326681378</v>
      </c>
      <c r="Q922" s="10" t="s">
        <v>224</v>
      </c>
      <c r="R922" s="10" t="s">
        <v>225</v>
      </c>
      <c r="S922" s="10" t="s">
        <v>225</v>
      </c>
      <c r="T922" s="10" t="s">
        <v>272</v>
      </c>
      <c r="U922" s="9" t="s">
        <v>74</v>
      </c>
      <c r="V922" s="9">
        <v>406.1995</v>
      </c>
      <c r="W922" s="9">
        <v>2.2727690000000001E-4</v>
      </c>
      <c r="X922" s="9">
        <v>1652.14</v>
      </c>
      <c r="Y922" s="9">
        <v>1972.9659999999999</v>
      </c>
      <c r="Z922" s="9">
        <v>4.0673120000000003</v>
      </c>
      <c r="AA922" s="9">
        <v>4.8571350000000004</v>
      </c>
      <c r="AB922" s="9">
        <v>1.0013090000000001E-2</v>
      </c>
      <c r="AC922" s="9">
        <v>1.1957509999999999E-2</v>
      </c>
      <c r="AD922" s="9">
        <v>9.2440610000000005E-4</v>
      </c>
      <c r="AE922" s="9">
        <v>1.103915E-3</v>
      </c>
      <c r="AF922" s="9">
        <v>0.54174180000000005</v>
      </c>
      <c r="AG922" s="9">
        <v>0.35746749999999999</v>
      </c>
      <c r="AH922" s="9">
        <v>1.706359E-3</v>
      </c>
      <c r="AI922" s="9">
        <v>3.088155E-3</v>
      </c>
      <c r="AJ922" s="9">
        <v>1.5763730000000001E-3</v>
      </c>
      <c r="AK922" s="9">
        <v>1917.742</v>
      </c>
      <c r="AL922" s="9">
        <v>2290.1669999999999</v>
      </c>
      <c r="AM922" s="9">
        <v>4.7211809999999996</v>
      </c>
      <c r="AN922" s="9">
        <v>5.6380340000000002</v>
      </c>
      <c r="AO922" s="9">
        <v>1.1622810000000001E-2</v>
      </c>
      <c r="AP922" s="9">
        <v>1.387996E-2</v>
      </c>
      <c r="AQ922" s="9">
        <v>7.4423450000000004E-3</v>
      </c>
      <c r="AR922" s="9">
        <v>8.8876479999999997E-3</v>
      </c>
      <c r="AS922" s="9">
        <v>6.021687</v>
      </c>
      <c r="AT922" s="9">
        <v>2.597906</v>
      </c>
      <c r="AU922" s="9">
        <v>1.235924E-3</v>
      </c>
      <c r="AV922" s="9">
        <v>3.4210809999999999E-3</v>
      </c>
      <c r="AW922" s="11">
        <v>3.7352799999999998E-4</v>
      </c>
      <c r="AX922" s="11">
        <v>3.0072829999999999E-3</v>
      </c>
      <c r="AY922" s="11">
        <v>3.380812E-3</v>
      </c>
      <c r="AZ922" s="9">
        <v>103</v>
      </c>
      <c r="BA922" s="9">
        <v>1</v>
      </c>
      <c r="BB922" s="9">
        <v>59</v>
      </c>
      <c r="BC922" s="9">
        <v>1</v>
      </c>
      <c r="BD922" s="9">
        <v>112</v>
      </c>
      <c r="BE922" s="9">
        <v>0</v>
      </c>
      <c r="BF922" s="9">
        <v>41</v>
      </c>
      <c r="BG922" s="9">
        <v>1</v>
      </c>
      <c r="BH922" s="26"/>
      <c r="BI922" s="22">
        <v>4.5999999999999999E-2</v>
      </c>
      <c r="BJ922" s="22">
        <v>4.2999999999999997E-2</v>
      </c>
      <c r="BK922" s="22">
        <v>3.0000000000000001E-3</v>
      </c>
      <c r="BL922" s="22">
        <v>15.228000000000002</v>
      </c>
      <c r="BM922" s="12">
        <v>3.0207512477016018E-3</v>
      </c>
      <c r="BN922" s="12">
        <v>2.8237457315471496E-3</v>
      </c>
      <c r="BO922" s="12">
        <v>1.9700551615445231E-4</v>
      </c>
      <c r="BP922" s="16">
        <v>0.99999988998482425</v>
      </c>
      <c r="BQ922" s="16">
        <v>1.0000000326681378</v>
      </c>
      <c r="BR922" s="15">
        <v>2.8237454208922667E-3</v>
      </c>
      <c r="BS922" s="15">
        <v>1.9700552259025564E-4</v>
      </c>
      <c r="BT922" s="15">
        <v>3.0207509434825221E-3</v>
      </c>
      <c r="BU922" s="17">
        <v>1.3978115885883544</v>
      </c>
      <c r="BV922" s="15">
        <v>3.9470640725465106E-3</v>
      </c>
      <c r="BW922" s="15">
        <v>2.7537660249256417E-4</v>
      </c>
      <c r="BX922" s="15">
        <v>4.222440675039075E-3</v>
      </c>
      <c r="BY922" s="17">
        <v>4.5999995367351852E-2</v>
      </c>
      <c r="BZ922" s="17">
        <v>4.2999995269347439E-2</v>
      </c>
      <c r="CA922" s="17">
        <v>3.0000000980044132E-3</v>
      </c>
      <c r="CB922" s="17">
        <v>10.894172093235191</v>
      </c>
    </row>
    <row r="923" spans="1:80" x14ac:dyDescent="0.25">
      <c r="A923" s="13">
        <v>1</v>
      </c>
      <c r="B923" s="14" t="s">
        <v>57</v>
      </c>
      <c r="C923" s="13" t="s">
        <v>58</v>
      </c>
      <c r="D923" s="13" t="s">
        <v>59</v>
      </c>
      <c r="E923" s="13" t="s">
        <v>60</v>
      </c>
      <c r="F923" s="13" t="s">
        <v>179</v>
      </c>
      <c r="G923" s="13" t="s">
        <v>180</v>
      </c>
      <c r="H923" s="13" t="s">
        <v>97</v>
      </c>
      <c r="I923" s="13" t="s">
        <v>64</v>
      </c>
      <c r="J923" s="13" t="s">
        <v>181</v>
      </c>
      <c r="K923" s="13" t="s">
        <v>182</v>
      </c>
      <c r="L923" s="13" t="s">
        <v>183</v>
      </c>
      <c r="M923" s="13" t="s">
        <v>184</v>
      </c>
      <c r="N923" s="14" t="s">
        <v>185</v>
      </c>
      <c r="O923" s="16">
        <v>1.0000000521759507</v>
      </c>
      <c r="P923" s="16">
        <v>0.99999996714565675</v>
      </c>
      <c r="Q923" s="14" t="s">
        <v>186</v>
      </c>
      <c r="R923" s="14" t="s">
        <v>187</v>
      </c>
      <c r="S923" s="14" t="s">
        <v>188</v>
      </c>
      <c r="T923" s="14" t="s">
        <v>189</v>
      </c>
      <c r="U923" s="13" t="s">
        <v>74</v>
      </c>
      <c r="V923" s="13">
        <v>1404.278</v>
      </c>
      <c r="W923" s="13">
        <v>1.774896E-5</v>
      </c>
      <c r="X923" s="13">
        <v>520.16999999999996</v>
      </c>
      <c r="Y923" s="13">
        <v>520.16999999999996</v>
      </c>
      <c r="Z923" s="13">
        <v>0.37041800000000003</v>
      </c>
      <c r="AA923" s="13">
        <v>0.37041800000000003</v>
      </c>
      <c r="AB923" s="13">
        <v>2.6377820000000001E-4</v>
      </c>
      <c r="AC923" s="13">
        <v>2.6377820000000001E-4</v>
      </c>
      <c r="AD923" s="13">
        <v>6.5745329999999998E-6</v>
      </c>
      <c r="AE923" s="13">
        <v>6.5745329999999998E-6</v>
      </c>
      <c r="AF923" s="13">
        <v>0.18532660000000001</v>
      </c>
      <c r="AG923" s="13">
        <v>0.15005309999999999</v>
      </c>
      <c r="AH923" s="13">
        <v>3.5475390000000002E-5</v>
      </c>
      <c r="AI923" s="13">
        <v>4.3814730000000001E-5</v>
      </c>
      <c r="AJ923" s="13">
        <v>1.3023310000000001E-4</v>
      </c>
      <c r="AK923" s="13">
        <v>5090.9470000000001</v>
      </c>
      <c r="AL923" s="13">
        <v>5090.9470000000001</v>
      </c>
      <c r="AM923" s="13">
        <v>3.6253120000000001</v>
      </c>
      <c r="AN923" s="13">
        <v>3.6253120000000001</v>
      </c>
      <c r="AO923" s="13">
        <v>2.5816189999999998E-3</v>
      </c>
      <c r="AP923" s="13">
        <v>2.5816189999999998E-3</v>
      </c>
      <c r="AQ923" s="13">
        <v>4.7213579999999999E-4</v>
      </c>
      <c r="AR923" s="13">
        <v>4.7213579999999999E-4</v>
      </c>
      <c r="AS923" s="13">
        <v>1.6208279999999999</v>
      </c>
      <c r="AT923" s="13">
        <v>0.49478319999999998</v>
      </c>
      <c r="AU923" s="13">
        <v>2.912929E-4</v>
      </c>
      <c r="AV923" s="13">
        <v>9.5422750000000005E-4</v>
      </c>
      <c r="AW923" s="13">
        <v>1.019566E-5</v>
      </c>
      <c r="AX923" s="13">
        <v>7.3217930000000001E-4</v>
      </c>
      <c r="AY923" s="13">
        <v>7.4237490000000005E-4</v>
      </c>
      <c r="AZ923" s="13">
        <v>1264</v>
      </c>
      <c r="BA923" s="13">
        <v>0</v>
      </c>
      <c r="BB923" s="13">
        <v>1141</v>
      </c>
      <c r="BC923" s="13">
        <v>0</v>
      </c>
      <c r="BD923" s="13">
        <v>242</v>
      </c>
      <c r="BE923" s="13">
        <v>0</v>
      </c>
      <c r="BF923" s="13">
        <v>130</v>
      </c>
      <c r="BG923" s="13">
        <v>0</v>
      </c>
      <c r="BI923" s="22">
        <v>8.0000000000000002E-3</v>
      </c>
      <c r="BJ923" s="22">
        <v>8.0000000000000002E-3</v>
      </c>
      <c r="BK923" s="22">
        <v>0</v>
      </c>
      <c r="BL923" s="22">
        <v>5.014000000000002</v>
      </c>
      <c r="BM923" s="12">
        <v>1.5955325089748698E-3</v>
      </c>
      <c r="BN923" s="12">
        <v>1.5955325089748698E-3</v>
      </c>
      <c r="BO923" s="12">
        <v>0</v>
      </c>
      <c r="BP923" s="16">
        <v>1.0000000521759507</v>
      </c>
      <c r="BQ923" s="16">
        <v>0.99999996714565675</v>
      </c>
      <c r="BR923" s="15">
        <v>1.5955325922232953E-3</v>
      </c>
      <c r="BS923" s="15">
        <v>0</v>
      </c>
      <c r="BT923" s="15">
        <v>1.5955325922232953E-3</v>
      </c>
      <c r="BU923" s="17">
        <v>1.4019113485266563</v>
      </c>
      <c r="BV923" s="15">
        <v>2.2367952479819915E-3</v>
      </c>
      <c r="BW923" s="15">
        <v>0</v>
      </c>
      <c r="BX923" s="15">
        <v>2.2367952479819915E-3</v>
      </c>
      <c r="BY923" s="17">
        <v>8.0000004174076052E-3</v>
      </c>
      <c r="BZ923" s="17">
        <v>8.0000004174076052E-3</v>
      </c>
      <c r="CA923" s="17">
        <v>0</v>
      </c>
      <c r="CB923" s="17">
        <v>3.5765456961807769</v>
      </c>
    </row>
    <row r="924" spans="1:80" x14ac:dyDescent="0.25">
      <c r="A924" s="13">
        <v>6</v>
      </c>
      <c r="B924" s="14" t="s">
        <v>141</v>
      </c>
      <c r="C924" s="13" t="s">
        <v>142</v>
      </c>
      <c r="D924" s="13" t="s">
        <v>143</v>
      </c>
      <c r="E924" s="13" t="s">
        <v>60</v>
      </c>
      <c r="F924" s="13" t="s">
        <v>179</v>
      </c>
      <c r="G924" s="13" t="s">
        <v>180</v>
      </c>
      <c r="H924" s="13" t="s">
        <v>97</v>
      </c>
      <c r="I924" s="13" t="s">
        <v>64</v>
      </c>
      <c r="J924" s="13" t="s">
        <v>181</v>
      </c>
      <c r="K924" s="13" t="s">
        <v>182</v>
      </c>
      <c r="L924" s="13" t="s">
        <v>183</v>
      </c>
      <c r="M924" s="13" t="s">
        <v>184</v>
      </c>
      <c r="N924" s="14" t="s">
        <v>185</v>
      </c>
      <c r="O924" s="16">
        <v>1.0000000521759507</v>
      </c>
      <c r="P924" s="16">
        <v>0.99999996714565675</v>
      </c>
      <c r="Q924" s="14" t="s">
        <v>186</v>
      </c>
      <c r="R924" s="14" t="s">
        <v>187</v>
      </c>
      <c r="S924" s="14" t="s">
        <v>188</v>
      </c>
      <c r="T924" s="14" t="s">
        <v>189</v>
      </c>
      <c r="U924" s="13" t="s">
        <v>74</v>
      </c>
      <c r="V924" s="13">
        <v>707.70640000000003</v>
      </c>
      <c r="W924" s="13">
        <v>1.792691E-4</v>
      </c>
      <c r="X924" s="13">
        <v>520.16999999999996</v>
      </c>
      <c r="Y924" s="13">
        <v>520.16999999999996</v>
      </c>
      <c r="Z924" s="13">
        <v>0.7350082</v>
      </c>
      <c r="AA924" s="13">
        <v>0.7350082</v>
      </c>
      <c r="AB924" s="13">
        <v>1.0385780000000001E-3</v>
      </c>
      <c r="AC924" s="13">
        <v>1.0385780000000001E-3</v>
      </c>
      <c r="AD924" s="13">
        <v>1.3176419999999999E-4</v>
      </c>
      <c r="AE924" s="13">
        <v>1.3176419999999999E-4</v>
      </c>
      <c r="AF924" s="13">
        <v>4.8665039999999999</v>
      </c>
      <c r="AG924" s="13">
        <v>3.6910340000000001</v>
      </c>
      <c r="AH924" s="13">
        <v>2.7075749999999999E-5</v>
      </c>
      <c r="AI924" s="13">
        <v>3.5698460000000001E-5</v>
      </c>
      <c r="AJ924" s="13">
        <v>5.1390270000000002E-4</v>
      </c>
      <c r="AK924" s="13">
        <v>5090.9470000000001</v>
      </c>
      <c r="AL924" s="13">
        <v>5090.9470000000001</v>
      </c>
      <c r="AM924" s="13">
        <v>7.193587</v>
      </c>
      <c r="AN924" s="13">
        <v>7.193587</v>
      </c>
      <c r="AO924" s="13">
        <v>1.0164650000000001E-2</v>
      </c>
      <c r="AP924" s="13">
        <v>1.0164650000000001E-2</v>
      </c>
      <c r="AQ924" s="13">
        <v>3.6968029999999998E-3</v>
      </c>
      <c r="AR924" s="13">
        <v>3.6968029999999998E-3</v>
      </c>
      <c r="AS924" s="13">
        <v>11.39629</v>
      </c>
      <c r="AT924" s="13">
        <v>4.7911580000000002</v>
      </c>
      <c r="AU924" s="13">
        <v>3.2438669999999999E-4</v>
      </c>
      <c r="AV924" s="13">
        <v>7.7158870000000005E-4</v>
      </c>
      <c r="AW924" s="13">
        <v>1.5534219999999999E-5</v>
      </c>
      <c r="AX924" s="13">
        <v>4.358311E-4</v>
      </c>
      <c r="AY924" s="13">
        <v>4.5136539999999999E-4</v>
      </c>
      <c r="AZ924" s="13">
        <v>1344</v>
      </c>
      <c r="BA924" s="13">
        <v>0</v>
      </c>
      <c r="BB924" s="13">
        <v>1234</v>
      </c>
      <c r="BC924" s="13">
        <v>0</v>
      </c>
      <c r="BD924" s="13">
        <v>260</v>
      </c>
      <c r="BE924" s="13">
        <v>0</v>
      </c>
      <c r="BF924" s="13">
        <v>151</v>
      </c>
      <c r="BG924" s="13">
        <v>0</v>
      </c>
      <c r="BI924" s="22">
        <v>2.6000000000000002E-2</v>
      </c>
      <c r="BJ924" s="22">
        <v>2.5000000000000001E-2</v>
      </c>
      <c r="BK924" s="22">
        <v>1E-3</v>
      </c>
      <c r="BL924" s="22">
        <v>20.156000000000002</v>
      </c>
      <c r="BM924" s="12">
        <v>1.2899384798571146E-3</v>
      </c>
      <c r="BN924" s="12">
        <v>1.2403254614010717E-3</v>
      </c>
      <c r="BO924" s="12">
        <v>4.9613018456042861E-5</v>
      </c>
      <c r="BP924" s="16">
        <v>1.0000000521759507</v>
      </c>
      <c r="BQ924" s="16">
        <v>0.99999996714565675</v>
      </c>
      <c r="BR924" s="15">
        <v>1.2403255261162318E-3</v>
      </c>
      <c r="BS924" s="15">
        <v>4.9613016826039721E-5</v>
      </c>
      <c r="BT924" s="15">
        <v>1.2899385429422715E-3</v>
      </c>
      <c r="BU924" s="17">
        <v>1.3912319188817563</v>
      </c>
      <c r="BV924" s="15">
        <v>1.7255804617367092E-3</v>
      </c>
      <c r="BW924" s="15">
        <v>6.9023212600404112E-5</v>
      </c>
      <c r="BX924" s="15">
        <v>1.7946036743371131E-3</v>
      </c>
      <c r="BY924" s="17">
        <v>2.6000001271544424E-2</v>
      </c>
      <c r="BZ924" s="17">
        <v>2.5000001304398767E-2</v>
      </c>
      <c r="CA924" s="17">
        <v>9.9999996714565686E-4</v>
      </c>
      <c r="CB924" s="17">
        <v>14.48787921441666</v>
      </c>
    </row>
    <row r="925" spans="1:80" x14ac:dyDescent="0.25">
      <c r="A925" s="13">
        <v>10</v>
      </c>
      <c r="B925" s="14" t="s">
        <v>79</v>
      </c>
      <c r="C925" s="13" t="s">
        <v>80</v>
      </c>
      <c r="D925" s="13" t="s">
        <v>81</v>
      </c>
      <c r="E925" s="13" t="s">
        <v>78</v>
      </c>
      <c r="F925" s="13" t="s">
        <v>179</v>
      </c>
      <c r="G925" s="13" t="s">
        <v>180</v>
      </c>
      <c r="H925" s="13" t="s">
        <v>97</v>
      </c>
      <c r="I925" s="13" t="s">
        <v>64</v>
      </c>
      <c r="J925" s="13" t="s">
        <v>181</v>
      </c>
      <c r="K925" s="13" t="s">
        <v>182</v>
      </c>
      <c r="L925" s="13" t="s">
        <v>183</v>
      </c>
      <c r="M925" s="13" t="s">
        <v>184</v>
      </c>
      <c r="N925" s="14" t="s">
        <v>185</v>
      </c>
      <c r="O925" s="16">
        <v>1.0000000521759507</v>
      </c>
      <c r="P925" s="16">
        <v>0.99999996714565675</v>
      </c>
      <c r="Q925" s="14" t="s">
        <v>186</v>
      </c>
      <c r="R925" s="14" t="s">
        <v>187</v>
      </c>
      <c r="S925" s="14" t="s">
        <v>188</v>
      </c>
      <c r="T925" s="14" t="s">
        <v>189</v>
      </c>
      <c r="U925" s="13" t="s">
        <v>74</v>
      </c>
      <c r="V925" s="13">
        <v>358.22089999999997</v>
      </c>
      <c r="W925" s="13">
        <v>1.149668E-4</v>
      </c>
      <c r="X925" s="13">
        <v>520.16999999999996</v>
      </c>
      <c r="Y925" s="13">
        <v>520.16999999999996</v>
      </c>
      <c r="Z925" s="13">
        <v>1.4520930000000001</v>
      </c>
      <c r="AA925" s="13">
        <v>1.4520930000000001</v>
      </c>
      <c r="AB925" s="13">
        <v>4.0536230000000001E-3</v>
      </c>
      <c r="AC925" s="13">
        <v>4.0536230000000001E-3</v>
      </c>
      <c r="AD925" s="13">
        <v>1.669424E-4</v>
      </c>
      <c r="AE925" s="13">
        <v>1.669424E-4</v>
      </c>
      <c r="AF925" s="13">
        <v>0.76655249999999997</v>
      </c>
      <c r="AG925" s="13">
        <v>0.5326592</v>
      </c>
      <c r="AH925" s="13">
        <v>2.1778330000000001E-4</v>
      </c>
      <c r="AI925" s="13">
        <v>3.134131E-4</v>
      </c>
      <c r="AJ925" s="13">
        <v>6.8414989999999998E-4</v>
      </c>
      <c r="AK925" s="13">
        <v>5090.9470000000001</v>
      </c>
      <c r="AL925" s="13">
        <v>5090.9470000000001</v>
      </c>
      <c r="AM925" s="13">
        <v>14.21175</v>
      </c>
      <c r="AN925" s="13">
        <v>14.21175</v>
      </c>
      <c r="AO925" s="13">
        <v>3.9673149999999997E-2</v>
      </c>
      <c r="AP925" s="13">
        <v>3.9673149999999997E-2</v>
      </c>
      <c r="AQ925" s="13">
        <v>9.7229689999999997E-3</v>
      </c>
      <c r="AR925" s="13">
        <v>9.7229689999999997E-3</v>
      </c>
      <c r="AS925" s="13">
        <v>17.61984</v>
      </c>
      <c r="AT925" s="13">
        <v>4.9623020000000002</v>
      </c>
      <c r="AU925" s="13">
        <v>5.518195E-4</v>
      </c>
      <c r="AV925" s="13">
        <v>1.9593670000000001E-3</v>
      </c>
      <c r="AW925" s="15">
        <v>3.0380989999999999E-5</v>
      </c>
      <c r="AX925" s="15">
        <v>1.7694340000000001E-3</v>
      </c>
      <c r="AY925" s="15">
        <v>1.799815E-3</v>
      </c>
      <c r="AZ925" s="13">
        <v>450</v>
      </c>
      <c r="BA925" s="13">
        <v>0</v>
      </c>
      <c r="BB925" s="13">
        <v>346</v>
      </c>
      <c r="BC925" s="13">
        <v>0</v>
      </c>
      <c r="BD925" s="13">
        <v>161</v>
      </c>
      <c r="BE925" s="13">
        <v>0</v>
      </c>
      <c r="BF925" s="13">
        <v>77</v>
      </c>
      <c r="BG925" s="13">
        <v>0</v>
      </c>
      <c r="BI925" s="22">
        <v>0.10100000000000001</v>
      </c>
      <c r="BJ925" s="22">
        <v>0.10100000000000001</v>
      </c>
      <c r="BK925" s="22">
        <v>0</v>
      </c>
      <c r="BL925" s="22">
        <v>18.029000000000003</v>
      </c>
      <c r="BM925" s="12">
        <v>5.6020855288701531E-3</v>
      </c>
      <c r="BN925" s="12">
        <v>5.6020855288701531E-3</v>
      </c>
      <c r="BO925" s="12">
        <v>0</v>
      </c>
      <c r="BP925" s="16">
        <v>1.0000000521759507</v>
      </c>
      <c r="BQ925" s="16">
        <v>0.99999996714565675</v>
      </c>
      <c r="BR925" s="15">
        <v>5.6020858211642916E-3</v>
      </c>
      <c r="BS925" s="15">
        <v>0</v>
      </c>
      <c r="BT925" s="15">
        <v>5.6020858211642916E-3</v>
      </c>
      <c r="BU925" s="17">
        <v>1.362887148904804</v>
      </c>
      <c r="BV925" s="15">
        <v>7.6350107727266294E-3</v>
      </c>
      <c r="BW925" s="15">
        <v>0</v>
      </c>
      <c r="BX925" s="15">
        <v>7.6350107727266294E-3</v>
      </c>
      <c r="BY925" s="17">
        <v>0.10100000526977103</v>
      </c>
      <c r="BZ925" s="17">
        <v>0.10100000526977103</v>
      </c>
      <c r="CA925" s="17">
        <v>0</v>
      </c>
      <c r="CB925" s="17">
        <v>13.228534742944669</v>
      </c>
    </row>
    <row r="926" spans="1:80" x14ac:dyDescent="0.25">
      <c r="A926" s="13">
        <v>11</v>
      </c>
      <c r="B926" s="14" t="s">
        <v>82</v>
      </c>
      <c r="C926" s="13" t="s">
        <v>83</v>
      </c>
      <c r="D926" s="13" t="s">
        <v>84</v>
      </c>
      <c r="E926" s="13" t="s">
        <v>78</v>
      </c>
      <c r="F926" s="13" t="s">
        <v>179</v>
      </c>
      <c r="G926" s="13" t="s">
        <v>180</v>
      </c>
      <c r="H926" s="13" t="s">
        <v>97</v>
      </c>
      <c r="I926" s="13" t="s">
        <v>64</v>
      </c>
      <c r="J926" s="13" t="s">
        <v>181</v>
      </c>
      <c r="K926" s="13" t="s">
        <v>182</v>
      </c>
      <c r="L926" s="13" t="s">
        <v>183</v>
      </c>
      <c r="M926" s="13" t="s">
        <v>184</v>
      </c>
      <c r="N926" s="14" t="s">
        <v>185</v>
      </c>
      <c r="O926" s="16">
        <v>1.0000000521759507</v>
      </c>
      <c r="P926" s="16">
        <v>0.99999996714565675</v>
      </c>
      <c r="Q926" s="14" t="s">
        <v>186</v>
      </c>
      <c r="R926" s="14" t="s">
        <v>187</v>
      </c>
      <c r="S926" s="14" t="s">
        <v>188</v>
      </c>
      <c r="T926" s="14" t="s">
        <v>189</v>
      </c>
      <c r="U926" s="13" t="s">
        <v>74</v>
      </c>
      <c r="V926" s="13">
        <v>308.9674</v>
      </c>
      <c r="W926" s="13">
        <v>4.2021030000000001E-4</v>
      </c>
      <c r="X926" s="13">
        <v>520.16999999999996</v>
      </c>
      <c r="Y926" s="13">
        <v>520.16999999999996</v>
      </c>
      <c r="Z926" s="13">
        <v>1.683576</v>
      </c>
      <c r="AA926" s="13">
        <v>1.683576</v>
      </c>
      <c r="AB926" s="13">
        <v>5.4490399999999996E-3</v>
      </c>
      <c r="AC926" s="13">
        <v>5.4490399999999996E-3</v>
      </c>
      <c r="AD926" s="13">
        <v>7.0745580000000001E-4</v>
      </c>
      <c r="AE926" s="13">
        <v>7.0745580000000001E-4</v>
      </c>
      <c r="AF926" s="13">
        <v>2.1363729999999999</v>
      </c>
      <c r="AG926" s="13">
        <v>1.533447</v>
      </c>
      <c r="AH926" s="13">
        <v>3.3114800000000002E-4</v>
      </c>
      <c r="AI926" s="13">
        <v>4.6134989999999999E-4</v>
      </c>
      <c r="AJ926" s="13">
        <v>3.7733290000000002E-3</v>
      </c>
      <c r="AK926" s="13">
        <v>5090.9470000000001</v>
      </c>
      <c r="AL926" s="13">
        <v>5090.9470000000001</v>
      </c>
      <c r="AM926" s="13">
        <v>16.47729</v>
      </c>
      <c r="AN926" s="13">
        <v>16.47729</v>
      </c>
      <c r="AO926" s="13">
        <v>5.3330210000000003E-2</v>
      </c>
      <c r="AP926" s="13">
        <v>5.3330210000000003E-2</v>
      </c>
      <c r="AQ926" s="13">
        <v>6.2174260000000002E-2</v>
      </c>
      <c r="AR926" s="13">
        <v>6.2174260000000002E-2</v>
      </c>
      <c r="AS926" s="13">
        <v>52.996690000000001</v>
      </c>
      <c r="AT926" s="13">
        <v>22.320039999999999</v>
      </c>
      <c r="AU926" s="13">
        <v>1.1731720000000001E-3</v>
      </c>
      <c r="AV926" s="13">
        <v>2.7855800000000002E-3</v>
      </c>
      <c r="AW926" s="15">
        <v>2.9658379999999999E-5</v>
      </c>
      <c r="AX926" s="15">
        <v>2.6065060000000002E-3</v>
      </c>
      <c r="AY926" s="15">
        <v>2.6361639999999999E-3</v>
      </c>
      <c r="AZ926" s="13">
        <v>217</v>
      </c>
      <c r="BA926" s="13">
        <v>0</v>
      </c>
      <c r="BB926" s="13">
        <v>164</v>
      </c>
      <c r="BC926" s="13">
        <v>0</v>
      </c>
      <c r="BD926" s="13">
        <v>79</v>
      </c>
      <c r="BE926" s="13">
        <v>0</v>
      </c>
      <c r="BF926" s="13">
        <v>39</v>
      </c>
      <c r="BG926" s="13">
        <v>0</v>
      </c>
      <c r="BI926" s="22">
        <v>7.3999999999999996E-2</v>
      </c>
      <c r="BJ926" s="22">
        <v>7.3999999999999996E-2</v>
      </c>
      <c r="BK926" s="22">
        <v>0</v>
      </c>
      <c r="BL926" s="22">
        <v>27.413</v>
      </c>
      <c r="BM926" s="12">
        <v>2.699449166453872E-3</v>
      </c>
      <c r="BN926" s="12">
        <v>2.699449166453872E-3</v>
      </c>
      <c r="BO926" s="12">
        <v>0</v>
      </c>
      <c r="BP926" s="16">
        <v>1.0000000521759507</v>
      </c>
      <c r="BQ926" s="16">
        <v>0.99999996714565675</v>
      </c>
      <c r="BR926" s="15">
        <v>2.6994493073001983E-3</v>
      </c>
      <c r="BS926" s="15">
        <v>0</v>
      </c>
      <c r="BT926" s="15">
        <v>2.6994493073001983E-3</v>
      </c>
      <c r="BU926" s="17">
        <v>1.416795896323626</v>
      </c>
      <c r="BV926" s="15">
        <v>3.8245687009165761E-3</v>
      </c>
      <c r="BW926" s="15">
        <v>0</v>
      </c>
      <c r="BX926" s="15">
        <v>3.8245687009165761E-3</v>
      </c>
      <c r="BY926" s="17">
        <v>7.4000003861020347E-2</v>
      </c>
      <c r="BZ926" s="17">
        <v>7.4000003861020347E-2</v>
      </c>
      <c r="CA926" s="17">
        <v>0</v>
      </c>
      <c r="CB926" s="17">
        <v>19.348587944906281</v>
      </c>
    </row>
    <row r="927" spans="1:80" x14ac:dyDescent="0.25">
      <c r="A927" s="13">
        <v>12</v>
      </c>
      <c r="B927" s="14" t="s">
        <v>144</v>
      </c>
      <c r="C927" s="13" t="s">
        <v>145</v>
      </c>
      <c r="D927" s="13" t="s">
        <v>84</v>
      </c>
      <c r="E927" s="13" t="s">
        <v>78</v>
      </c>
      <c r="F927" s="13" t="s">
        <v>179</v>
      </c>
      <c r="G927" s="13" t="s">
        <v>180</v>
      </c>
      <c r="H927" s="13" t="s">
        <v>97</v>
      </c>
      <c r="I927" s="13" t="s">
        <v>64</v>
      </c>
      <c r="J927" s="13" t="s">
        <v>181</v>
      </c>
      <c r="K927" s="13" t="s">
        <v>182</v>
      </c>
      <c r="L927" s="13" t="s">
        <v>183</v>
      </c>
      <c r="M927" s="13" t="s">
        <v>184</v>
      </c>
      <c r="N927" s="14" t="s">
        <v>185</v>
      </c>
      <c r="O927" s="16">
        <v>1.0000000521759507</v>
      </c>
      <c r="P927" s="16">
        <v>0.99999996714565675</v>
      </c>
      <c r="Q927" s="14" t="s">
        <v>186</v>
      </c>
      <c r="R927" s="14" t="s">
        <v>187</v>
      </c>
      <c r="S927" s="14" t="s">
        <v>188</v>
      </c>
      <c r="T927" s="14" t="s">
        <v>189</v>
      </c>
      <c r="U927" s="13" t="s">
        <v>74</v>
      </c>
      <c r="V927" s="13">
        <v>286.75389999999999</v>
      </c>
      <c r="W927" s="13">
        <v>2.4043520000000001E-4</v>
      </c>
      <c r="X927" s="13">
        <v>520.16999999999996</v>
      </c>
      <c r="Y927" s="13">
        <v>520.16999999999996</v>
      </c>
      <c r="Z927" s="13">
        <v>1.8139940000000001</v>
      </c>
      <c r="AA927" s="13">
        <v>1.8139940000000001</v>
      </c>
      <c r="AB927" s="13">
        <v>6.3259620000000001E-3</v>
      </c>
      <c r="AC927" s="13">
        <v>6.3259620000000001E-3</v>
      </c>
      <c r="AD927" s="13">
        <v>4.3614810000000001E-4</v>
      </c>
      <c r="AE927" s="13">
        <v>4.3614810000000001E-4</v>
      </c>
      <c r="AF927" s="13">
        <v>2.1795960000000001</v>
      </c>
      <c r="AG927" s="13">
        <v>1.555312</v>
      </c>
      <c r="AH927" s="13">
        <v>2.0010500000000001E-4</v>
      </c>
      <c r="AI927" s="13">
        <v>2.8042470000000001E-4</v>
      </c>
      <c r="AJ927" s="13">
        <v>3.2642090000000001E-3</v>
      </c>
      <c r="AK927" s="13">
        <v>5090.9470000000001</v>
      </c>
      <c r="AL927" s="13">
        <v>5090.9470000000001</v>
      </c>
      <c r="AM927" s="13">
        <v>17.753720000000001</v>
      </c>
      <c r="AN927" s="13">
        <v>17.753720000000001</v>
      </c>
      <c r="AO927" s="13">
        <v>6.1912719999999997E-2</v>
      </c>
      <c r="AP927" s="13">
        <v>6.1912719999999997E-2</v>
      </c>
      <c r="AQ927" s="13">
        <v>5.7951839999999998E-2</v>
      </c>
      <c r="AR927" s="13">
        <v>5.7951839999999998E-2</v>
      </c>
      <c r="AS927" s="13">
        <v>45.781829999999999</v>
      </c>
      <c r="AT927" s="13">
        <v>19.095829999999999</v>
      </c>
      <c r="AU927" s="13">
        <v>1.2658260000000001E-3</v>
      </c>
      <c r="AV927" s="13">
        <v>3.0347899999999999E-3</v>
      </c>
      <c r="AW927" s="15">
        <v>2.1119800000000001E-5</v>
      </c>
      <c r="AX927" s="15">
        <v>2.8062289999999999E-3</v>
      </c>
      <c r="AY927" s="15">
        <v>2.8273479999999999E-3</v>
      </c>
      <c r="AZ927" s="13">
        <v>314</v>
      </c>
      <c r="BA927" s="13">
        <v>0</v>
      </c>
      <c r="BB927" s="13">
        <v>241</v>
      </c>
      <c r="BC927" s="13">
        <v>0</v>
      </c>
      <c r="BD927" s="13">
        <v>74</v>
      </c>
      <c r="BE927" s="13">
        <v>0</v>
      </c>
      <c r="BF927" s="13">
        <v>36</v>
      </c>
      <c r="BG927" s="13">
        <v>0</v>
      </c>
      <c r="BI927" s="22">
        <v>8.2000000000000003E-2</v>
      </c>
      <c r="BJ927" s="22">
        <v>8.2000000000000003E-2</v>
      </c>
      <c r="BK927" s="22">
        <v>0</v>
      </c>
      <c r="BL927" s="22">
        <v>26.929000000000002</v>
      </c>
      <c r="BM927" s="12">
        <v>3.0450443759515761E-3</v>
      </c>
      <c r="BN927" s="12">
        <v>3.0450443759515761E-3</v>
      </c>
      <c r="BO927" s="12">
        <v>0</v>
      </c>
      <c r="BP927" s="16">
        <v>1.0000000521759507</v>
      </c>
      <c r="BQ927" s="16">
        <v>0.99999996714565675</v>
      </c>
      <c r="BR927" s="15">
        <v>3.0450445348296613E-3</v>
      </c>
      <c r="BS927" s="15">
        <v>0</v>
      </c>
      <c r="BT927" s="15">
        <v>3.0450445348296613E-3</v>
      </c>
      <c r="BU927" s="17">
        <v>1.4116131801235716</v>
      </c>
      <c r="BV927" s="15">
        <v>4.2984249994287996E-3</v>
      </c>
      <c r="BW927" s="15">
        <v>0</v>
      </c>
      <c r="BX927" s="15">
        <v>4.2984249994287996E-3</v>
      </c>
      <c r="BY927" s="17">
        <v>8.2000004278427963E-2</v>
      </c>
      <c r="BZ927" s="17">
        <v>8.2000004278427963E-2</v>
      </c>
      <c r="CA927" s="17">
        <v>0</v>
      </c>
      <c r="CB927" s="17">
        <v>19.076755855766844</v>
      </c>
    </row>
    <row r="928" spans="1:80" x14ac:dyDescent="0.25">
      <c r="A928" s="13">
        <v>13</v>
      </c>
      <c r="B928" s="14" t="s">
        <v>85</v>
      </c>
      <c r="C928" s="13" t="s">
        <v>86</v>
      </c>
      <c r="D928" s="13" t="s">
        <v>77</v>
      </c>
      <c r="E928" s="13" t="s">
        <v>78</v>
      </c>
      <c r="F928" s="13" t="s">
        <v>179</v>
      </c>
      <c r="G928" s="13" t="s">
        <v>180</v>
      </c>
      <c r="H928" s="13" t="s">
        <v>97</v>
      </c>
      <c r="I928" s="13" t="s">
        <v>64</v>
      </c>
      <c r="J928" s="13" t="s">
        <v>181</v>
      </c>
      <c r="K928" s="13" t="s">
        <v>182</v>
      </c>
      <c r="L928" s="13" t="s">
        <v>183</v>
      </c>
      <c r="M928" s="13" t="s">
        <v>184</v>
      </c>
      <c r="N928" s="14" t="s">
        <v>185</v>
      </c>
      <c r="O928" s="16">
        <v>1.0000000521759507</v>
      </c>
      <c r="P928" s="16">
        <v>0.99999996714565675</v>
      </c>
      <c r="Q928" s="14" t="s">
        <v>186</v>
      </c>
      <c r="R928" s="14" t="s">
        <v>187</v>
      </c>
      <c r="S928" s="14" t="s">
        <v>188</v>
      </c>
      <c r="T928" s="14" t="s">
        <v>189</v>
      </c>
      <c r="U928" s="13" t="s">
        <v>74</v>
      </c>
      <c r="V928" s="13">
        <v>1319.4359999999999</v>
      </c>
      <c r="W928" s="13">
        <v>6.2288380000000002E-6</v>
      </c>
      <c r="X928" s="13">
        <v>520.16999999999996</v>
      </c>
      <c r="Y928" s="13">
        <v>520.16999999999996</v>
      </c>
      <c r="Z928" s="13">
        <v>0.39423659999999999</v>
      </c>
      <c r="AA928" s="13">
        <v>0.39423659999999999</v>
      </c>
      <c r="AB928" s="13">
        <v>2.9879169999999999E-4</v>
      </c>
      <c r="AC928" s="13">
        <v>2.9879169999999999E-4</v>
      </c>
      <c r="AD928" s="13">
        <v>2.455636E-6</v>
      </c>
      <c r="AE928" s="13">
        <v>2.455636E-6</v>
      </c>
      <c r="AF928" s="13">
        <v>0.1830677</v>
      </c>
      <c r="AG928" s="13">
        <v>0.1160629</v>
      </c>
      <c r="AH928" s="13">
        <v>1.3413809999999999E-5</v>
      </c>
      <c r="AI928" s="13">
        <v>2.1157799999999999E-5</v>
      </c>
      <c r="AJ928" s="13">
        <v>4.0245689999999999E-5</v>
      </c>
      <c r="AK928" s="13">
        <v>5090.9470000000001</v>
      </c>
      <c r="AL928" s="13">
        <v>5090.9470000000001</v>
      </c>
      <c r="AM928" s="13">
        <v>3.8584269999999998</v>
      </c>
      <c r="AN928" s="13">
        <v>3.8584269999999998</v>
      </c>
      <c r="AO928" s="13">
        <v>2.9242999999999999E-3</v>
      </c>
      <c r="AP928" s="13">
        <v>2.9242999999999999E-3</v>
      </c>
      <c r="AQ928" s="13">
        <v>1.5528509999999999E-4</v>
      </c>
      <c r="AR928" s="13">
        <v>1.5528509999999999E-4</v>
      </c>
      <c r="AS928" s="13">
        <v>0.61309119999999995</v>
      </c>
      <c r="AT928" s="13">
        <v>0.18395030000000001</v>
      </c>
      <c r="AU928" s="13">
        <v>2.532821E-4</v>
      </c>
      <c r="AV928" s="13">
        <v>8.4416839999999999E-4</v>
      </c>
      <c r="AW928" s="15">
        <v>8.1850920000000004E-6</v>
      </c>
      <c r="AX928" s="15">
        <v>5.1759400000000002E-4</v>
      </c>
      <c r="AY928" s="15">
        <v>5.2577910000000002E-4</v>
      </c>
      <c r="AZ928" s="13">
        <v>833</v>
      </c>
      <c r="BA928" s="13">
        <v>0</v>
      </c>
      <c r="BB928" s="13">
        <v>776</v>
      </c>
      <c r="BC928" s="13">
        <v>0</v>
      </c>
      <c r="BD928" s="13">
        <v>195</v>
      </c>
      <c r="BE928" s="13">
        <v>0</v>
      </c>
      <c r="BF928" s="13">
        <v>118</v>
      </c>
      <c r="BG928" s="13">
        <v>0</v>
      </c>
      <c r="BI928" s="22">
        <v>3.0000000000000001E-3</v>
      </c>
      <c r="BJ928" s="22">
        <v>3.0000000000000001E-3</v>
      </c>
      <c r="BK928" s="22">
        <v>0</v>
      </c>
      <c r="BL928" s="22">
        <v>1.7199999999999993</v>
      </c>
      <c r="BM928" s="12">
        <v>1.7441860465116288E-3</v>
      </c>
      <c r="BN928" s="12">
        <v>1.7441860465116288E-3</v>
      </c>
      <c r="BO928" s="12">
        <v>0</v>
      </c>
      <c r="BP928" s="16">
        <v>1.0000000521759507</v>
      </c>
      <c r="BQ928" s="16">
        <v>0.99999996714565675</v>
      </c>
      <c r="BR928" s="15">
        <v>1.744186137516194E-3</v>
      </c>
      <c r="BS928" s="15">
        <v>0</v>
      </c>
      <c r="BT928" s="15">
        <v>1.744186137516194E-3</v>
      </c>
      <c r="BU928" s="17">
        <v>1.2902934964430746</v>
      </c>
      <c r="BV928" s="15">
        <v>2.250512029823311E-3</v>
      </c>
      <c r="BW928" s="15">
        <v>0</v>
      </c>
      <c r="BX928" s="15">
        <v>2.250512029823311E-3</v>
      </c>
      <c r="BY928" s="17">
        <v>3.0000001565278519E-3</v>
      </c>
      <c r="BZ928" s="17">
        <v>3.0000001565278519E-3</v>
      </c>
      <c r="CA928" s="17">
        <v>0</v>
      </c>
      <c r="CB928" s="17">
        <v>1.3330300468393337</v>
      </c>
    </row>
    <row r="929" spans="1:80" x14ac:dyDescent="0.25">
      <c r="A929" s="13">
        <v>14</v>
      </c>
      <c r="B929" s="14" t="s">
        <v>146</v>
      </c>
      <c r="C929" s="13" t="s">
        <v>147</v>
      </c>
      <c r="D929" s="13" t="s">
        <v>148</v>
      </c>
      <c r="E929" s="13" t="s">
        <v>60</v>
      </c>
      <c r="F929" s="13" t="s">
        <v>179</v>
      </c>
      <c r="G929" s="13" t="s">
        <v>180</v>
      </c>
      <c r="H929" s="13" t="s">
        <v>97</v>
      </c>
      <c r="I929" s="13" t="s">
        <v>64</v>
      </c>
      <c r="J929" s="13" t="s">
        <v>181</v>
      </c>
      <c r="K929" s="13" t="s">
        <v>182</v>
      </c>
      <c r="L929" s="13" t="s">
        <v>183</v>
      </c>
      <c r="M929" s="13" t="s">
        <v>184</v>
      </c>
      <c r="N929" s="14" t="s">
        <v>185</v>
      </c>
      <c r="O929" s="16">
        <v>1.0000000521759507</v>
      </c>
      <c r="P929" s="16">
        <v>0.99999996714565675</v>
      </c>
      <c r="Q929" s="14" t="s">
        <v>186</v>
      </c>
      <c r="R929" s="14" t="s">
        <v>187</v>
      </c>
      <c r="S929" s="14" t="s">
        <v>188</v>
      </c>
      <c r="T929" s="14" t="s">
        <v>189</v>
      </c>
      <c r="U929" s="13" t="s">
        <v>74</v>
      </c>
      <c r="V929" s="13">
        <v>1202.8920000000001</v>
      </c>
      <c r="W929" s="13">
        <v>6.7475140000000002E-6</v>
      </c>
      <c r="X929" s="13">
        <v>520.16999999999996</v>
      </c>
      <c r="Y929" s="13">
        <v>520.16999999999996</v>
      </c>
      <c r="Z929" s="13">
        <v>0.4324327</v>
      </c>
      <c r="AA929" s="13">
        <v>0.4324327</v>
      </c>
      <c r="AB929" s="13">
        <v>3.5949419999999998E-4</v>
      </c>
      <c r="AC929" s="13">
        <v>3.5949419999999998E-4</v>
      </c>
      <c r="AD929" s="13">
        <v>2.9178459999999998E-6</v>
      </c>
      <c r="AE929" s="13">
        <v>2.9178459999999998E-6</v>
      </c>
      <c r="AF929" s="13">
        <v>5.5280849999999999E-2</v>
      </c>
      <c r="AG929" s="13">
        <v>4.4741549999999998E-2</v>
      </c>
      <c r="AH929" s="13">
        <v>5.278223E-5</v>
      </c>
      <c r="AI929" s="13">
        <v>6.5215570000000004E-5</v>
      </c>
      <c r="AJ929" s="13">
        <v>3.1085530000000001E-4</v>
      </c>
      <c r="AK929" s="13">
        <v>5090.9470000000001</v>
      </c>
      <c r="AL929" s="13">
        <v>5090.9470000000001</v>
      </c>
      <c r="AM929" s="13">
        <v>4.2322550000000003</v>
      </c>
      <c r="AN929" s="13">
        <v>4.2322550000000003</v>
      </c>
      <c r="AO929" s="13">
        <v>3.5184000000000001E-3</v>
      </c>
      <c r="AP929" s="13">
        <v>3.5184000000000001E-3</v>
      </c>
      <c r="AQ929" s="13">
        <v>1.3156190000000001E-3</v>
      </c>
      <c r="AR929" s="13">
        <v>1.3156190000000001E-3</v>
      </c>
      <c r="AS929" s="13">
        <v>1.9790970000000001</v>
      </c>
      <c r="AT929" s="13">
        <v>0.77907119999999996</v>
      </c>
      <c r="AU929" s="13">
        <v>6.6475720000000005E-4</v>
      </c>
      <c r="AV929" s="13">
        <v>1.688702E-3</v>
      </c>
      <c r="AW929" s="13">
        <v>3.5418799999999998E-6</v>
      </c>
      <c r="AX929" s="13">
        <v>1.5969879999999999E-3</v>
      </c>
      <c r="AY929" s="13">
        <v>1.60053E-3</v>
      </c>
      <c r="AZ929" s="13">
        <v>1251</v>
      </c>
      <c r="BA929" s="13">
        <v>0</v>
      </c>
      <c r="BB929" s="13">
        <v>1099</v>
      </c>
      <c r="BC929" s="13">
        <v>0</v>
      </c>
      <c r="BD929" s="13">
        <v>169</v>
      </c>
      <c r="BE929" s="13">
        <v>0</v>
      </c>
      <c r="BF929" s="13">
        <v>79</v>
      </c>
      <c r="BG929" s="13">
        <v>0</v>
      </c>
      <c r="BI929" s="22">
        <v>0.01</v>
      </c>
      <c r="BJ929" s="22">
        <v>0.01</v>
      </c>
      <c r="BK929" s="22">
        <v>0</v>
      </c>
      <c r="BL929" s="22">
        <v>8.5540000000000003</v>
      </c>
      <c r="BM929" s="12">
        <v>1.1690437222352116E-3</v>
      </c>
      <c r="BN929" s="12">
        <v>1.1690437222352116E-3</v>
      </c>
      <c r="BO929" s="12">
        <v>0</v>
      </c>
      <c r="BP929" s="16">
        <v>1.0000000521759507</v>
      </c>
      <c r="BQ929" s="16">
        <v>0.99999996714565675</v>
      </c>
      <c r="BR929" s="15">
        <v>1.1690437832311792E-3</v>
      </c>
      <c r="BS929" s="15">
        <v>0</v>
      </c>
      <c r="BT929" s="15">
        <v>1.1690437832311792E-3</v>
      </c>
      <c r="BU929" s="17">
        <v>1.463358556946081</v>
      </c>
      <c r="BV929" s="15">
        <v>1.7107302236359654E-3</v>
      </c>
      <c r="BW929" s="15">
        <v>0</v>
      </c>
      <c r="BX929" s="15">
        <v>1.7107302236359654E-3</v>
      </c>
      <c r="BY929" s="17">
        <v>1.0000000521759507E-2</v>
      </c>
      <c r="BZ929" s="17">
        <v>1.0000000521759507E-2</v>
      </c>
      <c r="CA929" s="17">
        <v>0</v>
      </c>
      <c r="CB929" s="17">
        <v>5.8454573278688127</v>
      </c>
    </row>
    <row r="930" spans="1:80" x14ac:dyDescent="0.25">
      <c r="A930" s="13">
        <v>15</v>
      </c>
      <c r="B930" s="14" t="s">
        <v>149</v>
      </c>
      <c r="C930" s="13" t="s">
        <v>150</v>
      </c>
      <c r="D930" s="13" t="s">
        <v>148</v>
      </c>
      <c r="E930" s="13" t="s">
        <v>60</v>
      </c>
      <c r="F930" s="13" t="s">
        <v>179</v>
      </c>
      <c r="G930" s="13" t="s">
        <v>180</v>
      </c>
      <c r="H930" s="13" t="s">
        <v>97</v>
      </c>
      <c r="I930" s="13" t="s">
        <v>64</v>
      </c>
      <c r="J930" s="13" t="s">
        <v>181</v>
      </c>
      <c r="K930" s="13" t="s">
        <v>182</v>
      </c>
      <c r="L930" s="13" t="s">
        <v>183</v>
      </c>
      <c r="M930" s="13" t="s">
        <v>184</v>
      </c>
      <c r="N930" s="14" t="s">
        <v>185</v>
      </c>
      <c r="O930" s="16">
        <v>1.0000000521759507</v>
      </c>
      <c r="P930" s="16">
        <v>0.99999996714565675</v>
      </c>
      <c r="Q930" s="14" t="s">
        <v>186</v>
      </c>
      <c r="R930" s="14" t="s">
        <v>187</v>
      </c>
      <c r="S930" s="14" t="s">
        <v>188</v>
      </c>
      <c r="T930" s="14" t="s">
        <v>189</v>
      </c>
      <c r="U930" s="13" t="s">
        <v>74</v>
      </c>
      <c r="V930" s="13">
        <v>1187.4690000000001</v>
      </c>
      <c r="W930" s="13">
        <v>5.2776059999999998E-6</v>
      </c>
      <c r="X930" s="13">
        <v>520.16999999999996</v>
      </c>
      <c r="Y930" s="13">
        <v>520.16999999999996</v>
      </c>
      <c r="Z930" s="13">
        <v>0.43804929999999997</v>
      </c>
      <c r="AA930" s="13">
        <v>0.43804929999999997</v>
      </c>
      <c r="AB930" s="13">
        <v>3.688931E-4</v>
      </c>
      <c r="AC930" s="13">
        <v>3.688931E-4</v>
      </c>
      <c r="AD930" s="13">
        <v>2.311851E-6</v>
      </c>
      <c r="AE930" s="13">
        <v>2.311851E-6</v>
      </c>
      <c r="AF930" s="13">
        <v>5.4271970000000003E-2</v>
      </c>
      <c r="AG930" s="13">
        <v>4.2971160000000001E-2</v>
      </c>
      <c r="AH930" s="13">
        <v>4.2597520000000001E-5</v>
      </c>
      <c r="AI930" s="13">
        <v>5.3800059999999997E-5</v>
      </c>
      <c r="AJ930" s="13">
        <v>3.091875E-4</v>
      </c>
      <c r="AK930" s="13">
        <v>5090.9470000000001</v>
      </c>
      <c r="AL930" s="13">
        <v>5090.9470000000001</v>
      </c>
      <c r="AM930" s="13">
        <v>4.2872250000000003</v>
      </c>
      <c r="AN930" s="13">
        <v>4.2872250000000003</v>
      </c>
      <c r="AO930" s="13">
        <v>3.610388E-3</v>
      </c>
      <c r="AP930" s="13">
        <v>3.610388E-3</v>
      </c>
      <c r="AQ930" s="13">
        <v>1.3255560000000001E-3</v>
      </c>
      <c r="AR930" s="13">
        <v>1.3255560000000001E-3</v>
      </c>
      <c r="AS930" s="13">
        <v>2.086468</v>
      </c>
      <c r="AT930" s="13">
        <v>0.68021980000000004</v>
      </c>
      <c r="AU930" s="13">
        <v>6.3531109999999998E-4</v>
      </c>
      <c r="AV930" s="13">
        <v>1.948717E-3</v>
      </c>
      <c r="AW930" s="13">
        <v>3.1967370000000002E-6</v>
      </c>
      <c r="AX930" s="13">
        <v>1.832927E-3</v>
      </c>
      <c r="AY930" s="13">
        <v>1.836124E-3</v>
      </c>
      <c r="AZ930" s="13">
        <v>1499</v>
      </c>
      <c r="BA930" s="13">
        <v>0</v>
      </c>
      <c r="BB930" s="13">
        <v>1350</v>
      </c>
      <c r="BC930" s="13">
        <v>0</v>
      </c>
      <c r="BD930" s="13">
        <v>169</v>
      </c>
      <c r="BE930" s="13">
        <v>0</v>
      </c>
      <c r="BF930" s="13">
        <v>80</v>
      </c>
      <c r="BG930" s="13">
        <v>1</v>
      </c>
      <c r="BI930" s="22">
        <v>0.01</v>
      </c>
      <c r="BJ930" s="22">
        <v>0.01</v>
      </c>
      <c r="BK930" s="22">
        <v>0</v>
      </c>
      <c r="BL930" s="22">
        <v>8.5540000000000003</v>
      </c>
      <c r="BM930" s="12">
        <v>1.1690437222352116E-3</v>
      </c>
      <c r="BN930" s="12">
        <v>1.1690437222352116E-3</v>
      </c>
      <c r="BO930" s="12">
        <v>0</v>
      </c>
      <c r="BP930" s="16">
        <v>1.0000000521759507</v>
      </c>
      <c r="BQ930" s="16">
        <v>0.99999996714565675</v>
      </c>
      <c r="BR930" s="15">
        <v>1.1690437832311792E-3</v>
      </c>
      <c r="BS930" s="15">
        <v>0</v>
      </c>
      <c r="BT930" s="15">
        <v>1.1690437832311792E-3</v>
      </c>
      <c r="BU930" s="17">
        <v>1.463358556946081</v>
      </c>
      <c r="BV930" s="15">
        <v>1.7107302236359654E-3</v>
      </c>
      <c r="BW930" s="15">
        <v>0</v>
      </c>
      <c r="BX930" s="15">
        <v>1.7107302236359654E-3</v>
      </c>
      <c r="BY930" s="17">
        <v>1.0000000521759507E-2</v>
      </c>
      <c r="BZ930" s="17">
        <v>1.0000000521759507E-2</v>
      </c>
      <c r="CA930" s="17">
        <v>0</v>
      </c>
      <c r="CB930" s="17">
        <v>5.8454573278688127</v>
      </c>
    </row>
    <row r="931" spans="1:80" x14ac:dyDescent="0.25">
      <c r="A931" s="13">
        <v>16</v>
      </c>
      <c r="B931" s="14" t="s">
        <v>87</v>
      </c>
      <c r="C931" s="13" t="s">
        <v>88</v>
      </c>
      <c r="D931" s="13" t="s">
        <v>89</v>
      </c>
      <c r="E931" s="13" t="s">
        <v>78</v>
      </c>
      <c r="F931" s="13" t="s">
        <v>179</v>
      </c>
      <c r="G931" s="13" t="s">
        <v>180</v>
      </c>
      <c r="H931" s="13" t="s">
        <v>97</v>
      </c>
      <c r="I931" s="13" t="s">
        <v>64</v>
      </c>
      <c r="J931" s="13" t="s">
        <v>181</v>
      </c>
      <c r="K931" s="13" t="s">
        <v>182</v>
      </c>
      <c r="L931" s="13" t="s">
        <v>183</v>
      </c>
      <c r="M931" s="13" t="s">
        <v>184</v>
      </c>
      <c r="N931" s="14" t="s">
        <v>185</v>
      </c>
      <c r="O931" s="16">
        <v>1.0000000521759507</v>
      </c>
      <c r="P931" s="16">
        <v>0.99999996714565675</v>
      </c>
      <c r="Q931" s="14" t="s">
        <v>186</v>
      </c>
      <c r="R931" s="14" t="s">
        <v>187</v>
      </c>
      <c r="S931" s="14" t="s">
        <v>188</v>
      </c>
      <c r="T931" s="14" t="s">
        <v>189</v>
      </c>
      <c r="U931" s="13" t="s">
        <v>74</v>
      </c>
      <c r="V931" s="13">
        <v>246.41040000000001</v>
      </c>
      <c r="W931" s="13">
        <v>4.1738449999999997E-5</v>
      </c>
      <c r="X931" s="13">
        <v>520.16999999999996</v>
      </c>
      <c r="Y931" s="13">
        <v>520.16999999999996</v>
      </c>
      <c r="Z931" s="13">
        <v>2.1109900000000001</v>
      </c>
      <c r="AA931" s="13">
        <v>2.1109900000000001</v>
      </c>
      <c r="AB931" s="13">
        <v>8.5669660000000005E-3</v>
      </c>
      <c r="AC931" s="13">
        <v>8.5669660000000005E-3</v>
      </c>
      <c r="AD931" s="13">
        <v>8.8109449999999997E-5</v>
      </c>
      <c r="AE931" s="13">
        <v>8.8109449999999997E-5</v>
      </c>
      <c r="AF931" s="13">
        <v>0.88529720000000001</v>
      </c>
      <c r="AG931" s="13">
        <v>0.7266823</v>
      </c>
      <c r="AH931" s="13">
        <v>9.9525279999999999E-5</v>
      </c>
      <c r="AI931" s="13">
        <v>1.212489E-4</v>
      </c>
      <c r="AJ931" s="13">
        <v>1.667864E-3</v>
      </c>
      <c r="AK931" s="13">
        <v>5090.9470000000001</v>
      </c>
      <c r="AL931" s="13">
        <v>5090.9470000000001</v>
      </c>
      <c r="AM931" s="13">
        <v>20.660440000000001</v>
      </c>
      <c r="AN931" s="13">
        <v>20.660440000000001</v>
      </c>
      <c r="AO931" s="13">
        <v>8.3845619999999996E-2</v>
      </c>
      <c r="AP931" s="13">
        <v>8.3845619999999996E-2</v>
      </c>
      <c r="AQ931" s="13">
        <v>3.4458790000000003E-2</v>
      </c>
      <c r="AR931" s="13">
        <v>3.4458790000000003E-2</v>
      </c>
      <c r="AS931" s="13">
        <v>24.576609999999999</v>
      </c>
      <c r="AT931" s="13">
        <v>4.955889</v>
      </c>
      <c r="AU931" s="13">
        <v>1.4020969999999999E-3</v>
      </c>
      <c r="AV931" s="13">
        <v>6.9531000000000003E-3</v>
      </c>
      <c r="AW931" s="15">
        <v>1.5505209999999999E-5</v>
      </c>
      <c r="AX931" s="15">
        <v>6.0639439999999999E-3</v>
      </c>
      <c r="AY931" s="15">
        <v>6.0794489999999998E-3</v>
      </c>
      <c r="AZ931" s="13">
        <v>566</v>
      </c>
      <c r="BA931" s="13">
        <v>0</v>
      </c>
      <c r="BB931" s="13">
        <v>447</v>
      </c>
      <c r="BC931" s="13">
        <v>0</v>
      </c>
      <c r="BD931" s="13">
        <v>76</v>
      </c>
      <c r="BE931" s="13">
        <v>0</v>
      </c>
      <c r="BF931" s="13">
        <v>31</v>
      </c>
      <c r="BG931" s="13">
        <v>1</v>
      </c>
      <c r="BI931" s="22">
        <v>0.10299999999999999</v>
      </c>
      <c r="BJ931" s="22">
        <v>0.10299999999999999</v>
      </c>
      <c r="BK931" s="22">
        <v>0</v>
      </c>
      <c r="BL931" s="22">
        <v>19.397999999999996</v>
      </c>
      <c r="BM931" s="12">
        <v>5.3098257552324987E-3</v>
      </c>
      <c r="BN931" s="12">
        <v>5.3098257552324987E-3</v>
      </c>
      <c r="BO931" s="12">
        <v>0</v>
      </c>
      <c r="BP931" s="16">
        <v>1.0000000521759507</v>
      </c>
      <c r="BQ931" s="16">
        <v>0.99999996714565675</v>
      </c>
      <c r="BR931" s="15">
        <v>5.3098260322777058E-3</v>
      </c>
      <c r="BS931" s="15">
        <v>0</v>
      </c>
      <c r="BT931" s="15">
        <v>5.3098260322777058E-3</v>
      </c>
      <c r="BU931" s="17">
        <v>1.3939162128699798</v>
      </c>
      <c r="BV931" s="15">
        <v>7.401452593910971E-3</v>
      </c>
      <c r="BW931" s="15">
        <v>0</v>
      </c>
      <c r="BX931" s="15">
        <v>7.401452593910971E-3</v>
      </c>
      <c r="BY931" s="17">
        <v>0.10300000537412292</v>
      </c>
      <c r="BZ931" s="17">
        <v>0.10300000537412292</v>
      </c>
      <c r="CA931" s="17">
        <v>0</v>
      </c>
      <c r="CB931" s="17">
        <v>13.916187946519983</v>
      </c>
    </row>
    <row r="932" spans="1:80" x14ac:dyDescent="0.25">
      <c r="A932" s="13">
        <v>17</v>
      </c>
      <c r="B932" s="14" t="s">
        <v>90</v>
      </c>
      <c r="C932" s="13" t="s">
        <v>91</v>
      </c>
      <c r="D932" s="13" t="s">
        <v>89</v>
      </c>
      <c r="E932" s="13" t="s">
        <v>78</v>
      </c>
      <c r="F932" s="13" t="s">
        <v>179</v>
      </c>
      <c r="G932" s="13" t="s">
        <v>180</v>
      </c>
      <c r="H932" s="13" t="s">
        <v>97</v>
      </c>
      <c r="I932" s="13" t="s">
        <v>64</v>
      </c>
      <c r="J932" s="13" t="s">
        <v>181</v>
      </c>
      <c r="K932" s="13" t="s">
        <v>182</v>
      </c>
      <c r="L932" s="13" t="s">
        <v>183</v>
      </c>
      <c r="M932" s="13" t="s">
        <v>184</v>
      </c>
      <c r="N932" s="14" t="s">
        <v>185</v>
      </c>
      <c r="O932" s="16">
        <v>1.0000000521759507</v>
      </c>
      <c r="P932" s="16">
        <v>0.99999996714565675</v>
      </c>
      <c r="Q932" s="14" t="s">
        <v>186</v>
      </c>
      <c r="R932" s="14" t="s">
        <v>187</v>
      </c>
      <c r="S932" s="14" t="s">
        <v>188</v>
      </c>
      <c r="T932" s="14" t="s">
        <v>189</v>
      </c>
      <c r="U932" s="13" t="s">
        <v>74</v>
      </c>
      <c r="V932" s="13">
        <v>267.45960000000002</v>
      </c>
      <c r="W932" s="13">
        <v>7.8426890000000006E-5</v>
      </c>
      <c r="X932" s="13">
        <v>520.16999999999996</v>
      </c>
      <c r="Y932" s="13">
        <v>520.16999999999996</v>
      </c>
      <c r="Z932" s="13">
        <v>1.9448540000000001</v>
      </c>
      <c r="AA932" s="13">
        <v>1.9448540000000001</v>
      </c>
      <c r="AB932" s="13">
        <v>7.2715810000000001E-3</v>
      </c>
      <c r="AC932" s="13">
        <v>7.2715810000000001E-3</v>
      </c>
      <c r="AD932" s="13">
        <v>1.5252890000000001E-4</v>
      </c>
      <c r="AE932" s="13">
        <v>1.5252890000000001E-4</v>
      </c>
      <c r="AF932" s="13">
        <v>0.65190859999999995</v>
      </c>
      <c r="AG932" s="13">
        <v>0.44874269999999999</v>
      </c>
      <c r="AH932" s="13">
        <v>2.3397279999999999E-4</v>
      </c>
      <c r="AI932" s="13">
        <v>3.399028E-4</v>
      </c>
      <c r="AJ932" s="13">
        <v>2.604641E-3</v>
      </c>
      <c r="AK932" s="13">
        <v>5090.9470000000001</v>
      </c>
      <c r="AL932" s="13">
        <v>5090.9470000000001</v>
      </c>
      <c r="AM932" s="13">
        <v>19.03445</v>
      </c>
      <c r="AN932" s="13">
        <v>19.03445</v>
      </c>
      <c r="AO932" s="13">
        <v>7.1167569999999999E-2</v>
      </c>
      <c r="AP932" s="13">
        <v>7.1167569999999999E-2</v>
      </c>
      <c r="AQ932" s="13">
        <v>4.9577929999999999E-2</v>
      </c>
      <c r="AR932" s="13">
        <v>4.9577929999999999E-2</v>
      </c>
      <c r="AS932" s="13">
        <v>21.81718</v>
      </c>
      <c r="AT932" s="13">
        <v>4.550872</v>
      </c>
      <c r="AU932" s="13">
        <v>2.2724260000000001E-3</v>
      </c>
      <c r="AV932" s="13">
        <v>1.089416E-2</v>
      </c>
      <c r="AW932" s="15">
        <v>3.0508120000000002E-5</v>
      </c>
      <c r="AX932" s="15">
        <v>9.9163480000000002E-3</v>
      </c>
      <c r="AY932" s="15">
        <v>9.9468560000000004E-3</v>
      </c>
      <c r="AZ932" s="13">
        <v>399</v>
      </c>
      <c r="BA932" s="13">
        <v>0</v>
      </c>
      <c r="BB932" s="13">
        <v>317</v>
      </c>
      <c r="BC932" s="13">
        <v>0</v>
      </c>
      <c r="BD932" s="13">
        <v>56</v>
      </c>
      <c r="BE932" s="13">
        <v>0</v>
      </c>
      <c r="BF932" s="13">
        <v>18</v>
      </c>
      <c r="BG932" s="13">
        <v>1</v>
      </c>
      <c r="BI932" s="22">
        <v>0.114</v>
      </c>
      <c r="BJ932" s="22">
        <v>0.114</v>
      </c>
      <c r="BK932" s="22">
        <v>0</v>
      </c>
      <c r="BL932" s="22">
        <v>19.184000000000001</v>
      </c>
      <c r="BM932" s="12">
        <v>5.9424520433694747E-3</v>
      </c>
      <c r="BN932" s="12">
        <v>5.9424520433694747E-3</v>
      </c>
      <c r="BO932" s="12">
        <v>0</v>
      </c>
      <c r="BP932" s="16">
        <v>1.0000000521759507</v>
      </c>
      <c r="BQ932" s="16">
        <v>0.99999996714565675</v>
      </c>
      <c r="BR932" s="15">
        <v>5.9424523534225594E-3</v>
      </c>
      <c r="BS932" s="15">
        <v>0</v>
      </c>
      <c r="BT932" s="15">
        <v>5.9424523534225594E-3</v>
      </c>
      <c r="BU932" s="17">
        <v>1.4008637500141801</v>
      </c>
      <c r="BV932" s="15">
        <v>8.3245660880961157E-3</v>
      </c>
      <c r="BW932" s="15">
        <v>0</v>
      </c>
      <c r="BX932" s="15">
        <v>8.3245660880961157E-3</v>
      </c>
      <c r="BY932" s="17">
        <v>0.11400000594805838</v>
      </c>
      <c r="BZ932" s="17">
        <v>0.11400000594805838</v>
      </c>
      <c r="CA932" s="17">
        <v>0</v>
      </c>
      <c r="CB932" s="17">
        <v>13.694408181956177</v>
      </c>
    </row>
    <row r="933" spans="1:80" x14ac:dyDescent="0.25">
      <c r="A933" s="13">
        <v>19</v>
      </c>
      <c r="B933" s="14" t="s">
        <v>92</v>
      </c>
      <c r="C933" s="13" t="s">
        <v>93</v>
      </c>
      <c r="D933" s="13" t="s">
        <v>94</v>
      </c>
      <c r="E933" s="13" t="s">
        <v>60</v>
      </c>
      <c r="F933" s="13" t="s">
        <v>179</v>
      </c>
      <c r="G933" s="13" t="s">
        <v>180</v>
      </c>
      <c r="H933" s="13" t="s">
        <v>97</v>
      </c>
      <c r="I933" s="13" t="s">
        <v>64</v>
      </c>
      <c r="J933" s="13" t="s">
        <v>181</v>
      </c>
      <c r="K933" s="13" t="s">
        <v>182</v>
      </c>
      <c r="L933" s="13" t="s">
        <v>183</v>
      </c>
      <c r="M933" s="13" t="s">
        <v>184</v>
      </c>
      <c r="N933" s="14" t="s">
        <v>185</v>
      </c>
      <c r="O933" s="16">
        <v>1.0000000521759507</v>
      </c>
      <c r="P933" s="16">
        <v>0.99999996714565675</v>
      </c>
      <c r="Q933" s="14" t="s">
        <v>186</v>
      </c>
      <c r="R933" s="14" t="s">
        <v>187</v>
      </c>
      <c r="S933" s="14" t="s">
        <v>188</v>
      </c>
      <c r="T933" s="14" t="s">
        <v>189</v>
      </c>
      <c r="U933" s="13" t="s">
        <v>74</v>
      </c>
      <c r="V933" s="13">
        <v>971.76070000000004</v>
      </c>
      <c r="W933" s="13">
        <v>8.6432720000000008E-6</v>
      </c>
      <c r="X933" s="13">
        <v>520.16999999999996</v>
      </c>
      <c r="Y933" s="13">
        <v>520.16999999999996</v>
      </c>
      <c r="Z933" s="13">
        <v>0.53528609999999999</v>
      </c>
      <c r="AA933" s="13">
        <v>0.53528609999999999</v>
      </c>
      <c r="AB933" s="13">
        <v>5.5084139999999997E-4</v>
      </c>
      <c r="AC933" s="13">
        <v>5.5084139999999997E-4</v>
      </c>
      <c r="AD933" s="13">
        <v>4.6266230000000003E-6</v>
      </c>
      <c r="AE933" s="13">
        <v>4.6266230000000003E-6</v>
      </c>
      <c r="AF933" s="13">
        <v>2.5291090000000001</v>
      </c>
      <c r="AG933" s="13">
        <v>1.7587930000000001</v>
      </c>
      <c r="AH933" s="13">
        <v>1.8293490000000001E-6</v>
      </c>
      <c r="AI933" s="13">
        <v>2.630567E-6</v>
      </c>
      <c r="AJ933" s="13">
        <v>2.5445699999999998E-4</v>
      </c>
      <c r="AK933" s="13">
        <v>5090.9470000000001</v>
      </c>
      <c r="AL933" s="13">
        <v>5090.9470000000001</v>
      </c>
      <c r="AM933" s="13">
        <v>5.2388899999999996</v>
      </c>
      <c r="AN933" s="13">
        <v>5.2388899999999996</v>
      </c>
      <c r="AO933" s="13">
        <v>5.3911310000000004E-3</v>
      </c>
      <c r="AP933" s="13">
        <v>5.3911310000000004E-3</v>
      </c>
      <c r="AQ933" s="13">
        <v>1.333072E-3</v>
      </c>
      <c r="AR933" s="13">
        <v>1.333072E-3</v>
      </c>
      <c r="AS933" s="13">
        <v>7.7436499999999997</v>
      </c>
      <c r="AT933" s="13">
        <v>4.4888870000000001</v>
      </c>
      <c r="AU933" s="13">
        <v>1.7215040000000001E-4</v>
      </c>
      <c r="AV933" s="13">
        <v>2.9697170000000001E-4</v>
      </c>
      <c r="AW933" s="13">
        <v>7.4053459999999999E-7</v>
      </c>
      <c r="AX933" s="13">
        <v>2.133708E-4</v>
      </c>
      <c r="AY933" s="13">
        <v>2.141113E-4</v>
      </c>
      <c r="AZ933" s="13">
        <v>5683</v>
      </c>
      <c r="BA933" s="13">
        <v>0</v>
      </c>
      <c r="BB933" s="13">
        <v>5636</v>
      </c>
      <c r="BC933" s="13">
        <v>0</v>
      </c>
      <c r="BD933" s="13">
        <v>294</v>
      </c>
      <c r="BE933" s="13">
        <v>0</v>
      </c>
      <c r="BF933" s="13">
        <v>190</v>
      </c>
      <c r="BG933" s="13">
        <v>0</v>
      </c>
      <c r="BI933" s="22">
        <v>5.0000000000000001E-3</v>
      </c>
      <c r="BJ933" s="22">
        <v>5.0000000000000001E-3</v>
      </c>
      <c r="BK933" s="22">
        <v>0</v>
      </c>
      <c r="BL933" s="22">
        <v>26.840000000000003</v>
      </c>
      <c r="BM933" s="12">
        <v>1.862891207153502E-4</v>
      </c>
      <c r="BN933" s="12">
        <v>1.862891207153502E-4</v>
      </c>
      <c r="BO933" s="12">
        <v>0</v>
      </c>
      <c r="BP933" s="16">
        <v>1.0000000521759507</v>
      </c>
      <c r="BQ933" s="16">
        <v>0.99999996714565675</v>
      </c>
      <c r="BR933" s="15">
        <v>1.8628913043516217E-4</v>
      </c>
      <c r="BS933" s="15">
        <v>0</v>
      </c>
      <c r="BT933" s="15">
        <v>1.8628913043516217E-4</v>
      </c>
      <c r="BU933" s="17">
        <v>1.4501819930425399</v>
      </c>
      <c r="BV933" s="15">
        <v>2.7015314245662514E-4</v>
      </c>
      <c r="BW933" s="15">
        <v>0</v>
      </c>
      <c r="BX933" s="15">
        <v>2.7015314245662514E-4</v>
      </c>
      <c r="BY933" s="17">
        <v>5.0000002608797537E-3</v>
      </c>
      <c r="BZ933" s="17">
        <v>5.0000002608797537E-3</v>
      </c>
      <c r="CA933" s="17">
        <v>0</v>
      </c>
      <c r="CB933" s="17">
        <v>18.508021840547482</v>
      </c>
    </row>
    <row r="934" spans="1:80" x14ac:dyDescent="0.25">
      <c r="A934" s="13">
        <v>21</v>
      </c>
      <c r="B934" s="14" t="s">
        <v>95</v>
      </c>
      <c r="C934" s="13" t="s">
        <v>96</v>
      </c>
      <c r="D934" s="13" t="s">
        <v>97</v>
      </c>
      <c r="E934" s="13" t="s">
        <v>78</v>
      </c>
      <c r="F934" s="13" t="s">
        <v>179</v>
      </c>
      <c r="G934" s="13" t="s">
        <v>180</v>
      </c>
      <c r="H934" s="13" t="s">
        <v>97</v>
      </c>
      <c r="I934" s="13" t="s">
        <v>64</v>
      </c>
      <c r="J934" s="13" t="s">
        <v>181</v>
      </c>
      <c r="K934" s="13" t="s">
        <v>182</v>
      </c>
      <c r="L934" s="13" t="s">
        <v>183</v>
      </c>
      <c r="M934" s="13" t="s">
        <v>184</v>
      </c>
      <c r="N934" s="14" t="s">
        <v>185</v>
      </c>
      <c r="O934" s="16">
        <v>1.0000000521759507</v>
      </c>
      <c r="P934" s="16">
        <v>0.99999996714565675</v>
      </c>
      <c r="Q934" s="14" t="s">
        <v>186</v>
      </c>
      <c r="R934" s="14" t="s">
        <v>187</v>
      </c>
      <c r="S934" s="14" t="s">
        <v>188</v>
      </c>
      <c r="T934" s="14" t="s">
        <v>189</v>
      </c>
      <c r="U934" s="13" t="s">
        <v>74</v>
      </c>
      <c r="V934" s="13">
        <v>227.63640000000001</v>
      </c>
      <c r="W934" s="13">
        <v>1.6738540000000001E-4</v>
      </c>
      <c r="X934" s="13">
        <v>520.16999999999996</v>
      </c>
      <c r="Y934" s="13">
        <v>520.16999999999996</v>
      </c>
      <c r="Z934" s="13">
        <v>2.285091</v>
      </c>
      <c r="AA934" s="13">
        <v>2.285091</v>
      </c>
      <c r="AB934" s="13">
        <v>1.003834E-2</v>
      </c>
      <c r="AC934" s="13">
        <v>1.003834E-2</v>
      </c>
      <c r="AD934" s="13">
        <v>3.8249079999999998E-4</v>
      </c>
      <c r="AE934" s="13">
        <v>3.8249079999999998E-4</v>
      </c>
      <c r="AF934" s="13">
        <v>1.774222</v>
      </c>
      <c r="AG934" s="13">
        <v>1.0570790000000001</v>
      </c>
      <c r="AH934" s="13">
        <v>2.1558229999999999E-4</v>
      </c>
      <c r="AI934" s="13">
        <v>3.6183759999999999E-4</v>
      </c>
      <c r="AJ934" s="13">
        <v>2.8915149999999999E-3</v>
      </c>
      <c r="AK934" s="13">
        <v>5090.9470000000001</v>
      </c>
      <c r="AL934" s="13">
        <v>5090.9470000000001</v>
      </c>
      <c r="AM934" s="13">
        <v>22.364380000000001</v>
      </c>
      <c r="AN934" s="13">
        <v>22.364380000000001</v>
      </c>
      <c r="AO934" s="13">
        <v>9.8246059999999996E-2</v>
      </c>
      <c r="AP934" s="13">
        <v>9.8246059999999996E-2</v>
      </c>
      <c r="AQ934" s="13">
        <v>6.4666950000000001E-2</v>
      </c>
      <c r="AR934" s="13">
        <v>6.4666950000000001E-2</v>
      </c>
      <c r="AS934" s="13">
        <v>24.976800000000001</v>
      </c>
      <c r="AT934" s="13">
        <v>7.267811</v>
      </c>
      <c r="AU934" s="13">
        <v>2.589081E-3</v>
      </c>
      <c r="AV934" s="13">
        <v>8.8977199999999996E-3</v>
      </c>
      <c r="AW934" s="15">
        <v>4.5945449999999999E-5</v>
      </c>
      <c r="AX934" s="15">
        <v>7.767904E-3</v>
      </c>
      <c r="AY934" s="15">
        <v>7.8138489999999994E-3</v>
      </c>
      <c r="AZ934" s="13">
        <v>315</v>
      </c>
      <c r="BA934" s="13">
        <v>0</v>
      </c>
      <c r="BB934" s="13">
        <v>243</v>
      </c>
      <c r="BC934" s="13">
        <v>0</v>
      </c>
      <c r="BD934" s="13">
        <v>50</v>
      </c>
      <c r="BE934" s="13">
        <v>0</v>
      </c>
      <c r="BF934" s="13">
        <v>19</v>
      </c>
      <c r="BG934" s="13">
        <v>1</v>
      </c>
      <c r="BI934" s="22">
        <v>8.8999999999999996E-2</v>
      </c>
      <c r="BJ934" s="22">
        <v>8.7999999999999995E-2</v>
      </c>
      <c r="BK934" s="22">
        <v>1E-3</v>
      </c>
      <c r="BL934" s="22">
        <v>20.392000000000003</v>
      </c>
      <c r="BM934" s="12">
        <v>4.364456649666535E-3</v>
      </c>
      <c r="BN934" s="12">
        <v>4.3154178109062365E-3</v>
      </c>
      <c r="BO934" s="12">
        <v>4.9038838760298148E-5</v>
      </c>
      <c r="BP934" s="16">
        <v>1.0000000521759507</v>
      </c>
      <c r="BQ934" s="16">
        <v>0.99999996714565675</v>
      </c>
      <c r="BR934" s="15">
        <v>4.3154180360672634E-3</v>
      </c>
      <c r="BS934" s="15">
        <v>4.9038837149159307E-5</v>
      </c>
      <c r="BT934" s="15">
        <v>4.3644568732164228E-3</v>
      </c>
      <c r="BU934" s="17">
        <v>1.415728132612768</v>
      </c>
      <c r="BV934" s="15">
        <v>6.1094587176449651E-3</v>
      </c>
      <c r="BW934" s="15">
        <v>6.9425661342680943E-5</v>
      </c>
      <c r="BX934" s="15">
        <v>6.1788843789876468E-3</v>
      </c>
      <c r="BY934" s="17">
        <v>8.9000004558629317E-2</v>
      </c>
      <c r="BZ934" s="17">
        <v>8.800000459148366E-2</v>
      </c>
      <c r="CA934" s="17">
        <v>9.9999996714565686E-4</v>
      </c>
      <c r="CB934" s="17">
        <v>14.403895444505977</v>
      </c>
    </row>
    <row r="935" spans="1:80" x14ac:dyDescent="0.25">
      <c r="A935" s="9">
        <v>22</v>
      </c>
      <c r="B935" s="10" t="s">
        <v>98</v>
      </c>
      <c r="C935" s="9" t="s">
        <v>99</v>
      </c>
      <c r="D935" s="9" t="s">
        <v>100</v>
      </c>
      <c r="E935" s="9" t="s">
        <v>78</v>
      </c>
      <c r="F935" s="9" t="s">
        <v>179</v>
      </c>
      <c r="G935" s="9" t="s">
        <v>180</v>
      </c>
      <c r="H935" s="9" t="s">
        <v>97</v>
      </c>
      <c r="I935" s="9" t="s">
        <v>64</v>
      </c>
      <c r="J935" s="9" t="s">
        <v>181</v>
      </c>
      <c r="K935" s="9" t="s">
        <v>182</v>
      </c>
      <c r="L935" s="9" t="s">
        <v>183</v>
      </c>
      <c r="M935" s="9" t="s">
        <v>184</v>
      </c>
      <c r="N935" s="10" t="s">
        <v>185</v>
      </c>
      <c r="O935" s="16">
        <v>1.0000000521759507</v>
      </c>
      <c r="P935" s="16">
        <v>0.99999996714565675</v>
      </c>
      <c r="Q935" s="10" t="s">
        <v>186</v>
      </c>
      <c r="R935" s="10" t="s">
        <v>187</v>
      </c>
      <c r="S935" s="10" t="s">
        <v>188</v>
      </c>
      <c r="T935" s="10" t="s">
        <v>189</v>
      </c>
      <c r="U935" s="9" t="s">
        <v>74</v>
      </c>
      <c r="V935" s="9">
        <v>140.35749999999999</v>
      </c>
      <c r="W935" s="9">
        <v>1.6789560000000001E-4</v>
      </c>
      <c r="X935" s="9">
        <v>520.16999999999996</v>
      </c>
      <c r="Y935" s="9">
        <v>520.16999999999996</v>
      </c>
      <c r="Z935" s="9">
        <v>3.7060369999999998</v>
      </c>
      <c r="AA935" s="9">
        <v>3.7060369999999998</v>
      </c>
      <c r="AB935" s="9">
        <v>2.6404270000000001E-2</v>
      </c>
      <c r="AC935" s="9">
        <v>2.6404270000000001E-2</v>
      </c>
      <c r="AD935" s="9">
        <v>6.2222730000000004E-4</v>
      </c>
      <c r="AE935" s="9">
        <v>6.2222730000000004E-4</v>
      </c>
      <c r="AF935" s="9">
        <v>0.30437049999999999</v>
      </c>
      <c r="AG935" s="9">
        <v>0.2306242</v>
      </c>
      <c r="AH935" s="9">
        <v>2.0443089999999998E-3</v>
      </c>
      <c r="AI935" s="9">
        <v>2.6980139999999999E-3</v>
      </c>
      <c r="AJ935" s="9">
        <v>7.7587450000000001E-3</v>
      </c>
      <c r="AK935" s="9">
        <v>5090.9470000000001</v>
      </c>
      <c r="AL935" s="9">
        <v>5090.9470000000001</v>
      </c>
      <c r="AM935" s="9">
        <v>36.27129</v>
      </c>
      <c r="AN935" s="9">
        <v>36.27129</v>
      </c>
      <c r="AO935" s="9">
        <v>0.25842080000000001</v>
      </c>
      <c r="AP935" s="9">
        <v>0.25842080000000001</v>
      </c>
      <c r="AQ935" s="9">
        <v>0.28141969999999999</v>
      </c>
      <c r="AR935" s="9">
        <v>0.28141969999999999</v>
      </c>
      <c r="AS935" s="9">
        <v>18.446940000000001</v>
      </c>
      <c r="AT935" s="9">
        <v>5.037312</v>
      </c>
      <c r="AU935" s="9">
        <v>1.5255629999999999E-2</v>
      </c>
      <c r="AV935" s="9">
        <v>5.5867050000000001E-2</v>
      </c>
      <c r="AW935" s="11">
        <v>1.1811600000000001E-4</v>
      </c>
      <c r="AX935" s="11">
        <v>5.3421250000000003E-2</v>
      </c>
      <c r="AY935" s="11">
        <v>5.3539370000000003E-2</v>
      </c>
      <c r="AZ935" s="9">
        <v>69</v>
      </c>
      <c r="BA935" s="9">
        <v>1</v>
      </c>
      <c r="BB935" s="9">
        <v>47</v>
      </c>
      <c r="BC935" s="9">
        <v>1</v>
      </c>
      <c r="BD935" s="9">
        <v>12</v>
      </c>
      <c r="BE935" s="9">
        <v>1</v>
      </c>
      <c r="BF935" s="9">
        <v>4</v>
      </c>
      <c r="BG935" s="9">
        <v>1</v>
      </c>
      <c r="BH935" s="26"/>
      <c r="BI935" s="22">
        <v>0.13200000000000001</v>
      </c>
      <c r="BJ935" s="22">
        <v>0.13200000000000001</v>
      </c>
      <c r="BK935" s="22">
        <v>0</v>
      </c>
      <c r="BL935" s="22">
        <v>18.181000000000001</v>
      </c>
      <c r="BM935" s="12">
        <v>7.2603267147021613E-3</v>
      </c>
      <c r="BN935" s="12">
        <v>7.2603267147021613E-3</v>
      </c>
      <c r="BO935" s="12">
        <v>0</v>
      </c>
      <c r="BP935" s="16">
        <v>1.0000000521759507</v>
      </c>
      <c r="BQ935" s="16">
        <v>0.99999996714565675</v>
      </c>
      <c r="BR935" s="15">
        <v>7.2603270935166098E-3</v>
      </c>
      <c r="BS935" s="15">
        <v>0</v>
      </c>
      <c r="BT935" s="15">
        <v>7.2603270935166098E-3</v>
      </c>
      <c r="BU935" s="17">
        <v>1.4111614521631999</v>
      </c>
      <c r="BV935" s="15">
        <v>1.0245493724466724E-2</v>
      </c>
      <c r="BW935" s="15">
        <v>0</v>
      </c>
      <c r="BX935" s="15">
        <v>1.0245493724466724E-2</v>
      </c>
      <c r="BY935" s="17">
        <v>0.13200000688722549</v>
      </c>
      <c r="BZ935" s="17">
        <v>0.13200000688722549</v>
      </c>
      <c r="CA935" s="17">
        <v>0</v>
      </c>
      <c r="CB935" s="17">
        <v>12.88371360493865</v>
      </c>
    </row>
    <row r="936" spans="1:80" x14ac:dyDescent="0.25">
      <c r="A936" s="13">
        <v>23</v>
      </c>
      <c r="B936" s="14" t="s">
        <v>101</v>
      </c>
      <c r="C936" s="13" t="s">
        <v>175</v>
      </c>
      <c r="D936" s="13" t="s">
        <v>102</v>
      </c>
      <c r="E936" s="13" t="s">
        <v>60</v>
      </c>
      <c r="F936" s="13" t="s">
        <v>179</v>
      </c>
      <c r="G936" s="13" t="s">
        <v>180</v>
      </c>
      <c r="H936" s="13" t="s">
        <v>97</v>
      </c>
      <c r="I936" s="13" t="s">
        <v>64</v>
      </c>
      <c r="J936" s="13" t="s">
        <v>181</v>
      </c>
      <c r="K936" s="13" t="s">
        <v>182</v>
      </c>
      <c r="L936" s="13" t="s">
        <v>183</v>
      </c>
      <c r="M936" s="13" t="s">
        <v>184</v>
      </c>
      <c r="N936" s="14" t="s">
        <v>185</v>
      </c>
      <c r="O936" s="16">
        <v>1.0000000521759507</v>
      </c>
      <c r="P936" s="16">
        <v>0.99999996714565675</v>
      </c>
      <c r="Q936" s="14" t="s">
        <v>186</v>
      </c>
      <c r="R936" s="14" t="s">
        <v>187</v>
      </c>
      <c r="S936" s="14" t="s">
        <v>188</v>
      </c>
      <c r="T936" s="14" t="s">
        <v>189</v>
      </c>
      <c r="U936" s="13" t="s">
        <v>74</v>
      </c>
      <c r="V936" s="13">
        <v>1002.41</v>
      </c>
      <c r="W936" s="13">
        <v>1.8714679999999999E-4</v>
      </c>
      <c r="X936" s="13">
        <v>520.16999999999996</v>
      </c>
      <c r="Y936" s="13">
        <v>520.16999999999996</v>
      </c>
      <c r="Z936" s="13">
        <v>0.51891929999999997</v>
      </c>
      <c r="AA936" s="13">
        <v>0.51891929999999997</v>
      </c>
      <c r="AB936" s="13">
        <v>5.1767160000000003E-4</v>
      </c>
      <c r="AC936" s="13">
        <v>5.1767160000000003E-4</v>
      </c>
      <c r="AD936" s="13">
        <v>9.7114079999999998E-5</v>
      </c>
      <c r="AE936" s="13">
        <v>9.7114079999999998E-5</v>
      </c>
      <c r="AF936" s="13">
        <v>0.52915800000000002</v>
      </c>
      <c r="AG936" s="13">
        <v>0.44546469999999999</v>
      </c>
      <c r="AH936" s="13">
        <v>1.835257E-4</v>
      </c>
      <c r="AI936" s="13">
        <v>2.1800620000000001E-4</v>
      </c>
      <c r="AJ936" s="13">
        <v>4.7729100000000002E-4</v>
      </c>
      <c r="AK936" s="13">
        <v>5090.9470000000001</v>
      </c>
      <c r="AL936" s="13">
        <v>5090.9470000000001</v>
      </c>
      <c r="AM936" s="13">
        <v>5.0787069999999996</v>
      </c>
      <c r="AN936" s="13">
        <v>5.0787069999999996</v>
      </c>
      <c r="AO936" s="13">
        <v>5.0664960000000002E-3</v>
      </c>
      <c r="AP936" s="13">
        <v>5.0664960000000002E-3</v>
      </c>
      <c r="AQ936" s="13">
        <v>2.4240210000000002E-3</v>
      </c>
      <c r="AR936" s="13">
        <v>2.4240210000000002E-3</v>
      </c>
      <c r="AS936" s="13">
        <v>6.9979659999999999</v>
      </c>
      <c r="AT936" s="13">
        <v>2.4367459999999999</v>
      </c>
      <c r="AU936" s="13">
        <v>3.4638939999999998E-4</v>
      </c>
      <c r="AV936" s="13">
        <v>9.9477789999999995E-4</v>
      </c>
      <c r="AW936" s="13">
        <v>3.36943E-5</v>
      </c>
      <c r="AX936" s="13">
        <v>8.4102829999999995E-4</v>
      </c>
      <c r="AY936" s="13">
        <v>8.747227E-4</v>
      </c>
      <c r="AZ936" s="13">
        <v>408</v>
      </c>
      <c r="BA936" s="13">
        <v>0</v>
      </c>
      <c r="BB936" s="13">
        <v>342</v>
      </c>
      <c r="BC936" s="13">
        <v>0</v>
      </c>
      <c r="BD936" s="13">
        <v>197</v>
      </c>
      <c r="BE936" s="13">
        <v>0</v>
      </c>
      <c r="BF936" s="13">
        <v>111</v>
      </c>
      <c r="BG936" s="13">
        <v>0</v>
      </c>
      <c r="BI936" s="22">
        <v>1.7000000000000001E-2</v>
      </c>
      <c r="BJ936" s="22">
        <v>1.7000000000000001E-2</v>
      </c>
      <c r="BK936" s="22">
        <v>0</v>
      </c>
      <c r="BL936" s="22">
        <v>13.651999999999996</v>
      </c>
      <c r="BM936" s="12">
        <v>1.2452387928508649E-3</v>
      </c>
      <c r="BN936" s="12">
        <v>1.2452387928508649E-3</v>
      </c>
      <c r="BO936" s="12">
        <v>0</v>
      </c>
      <c r="BP936" s="16">
        <v>1.0000000521759507</v>
      </c>
      <c r="BQ936" s="16">
        <v>0.99999996714565675</v>
      </c>
      <c r="BR936" s="15">
        <v>1.2452388578223826E-3</v>
      </c>
      <c r="BS936" s="15">
        <v>0</v>
      </c>
      <c r="BT936" s="15">
        <v>1.2452388578223826E-3</v>
      </c>
      <c r="BU936" s="17">
        <v>1.4708365401482517</v>
      </c>
      <c r="BV936" s="15">
        <v>1.8315428132976341E-3</v>
      </c>
      <c r="BW936" s="15">
        <v>0</v>
      </c>
      <c r="BX936" s="15">
        <v>1.8315428132976341E-3</v>
      </c>
      <c r="BY936" s="17">
        <v>1.7000000886991162E-2</v>
      </c>
      <c r="BZ936" s="17">
        <v>1.7000000886991162E-2</v>
      </c>
      <c r="CA936" s="17">
        <v>0</v>
      </c>
      <c r="CB936" s="17">
        <v>9.2817927943399834</v>
      </c>
    </row>
    <row r="937" spans="1:80" x14ac:dyDescent="0.25">
      <c r="A937" s="13">
        <v>24</v>
      </c>
      <c r="B937" s="14" t="s">
        <v>101</v>
      </c>
      <c r="C937" s="13" t="s">
        <v>175</v>
      </c>
      <c r="D937" s="13" t="s">
        <v>102</v>
      </c>
      <c r="E937" s="13" t="s">
        <v>60</v>
      </c>
      <c r="F937" s="13" t="s">
        <v>179</v>
      </c>
      <c r="G937" s="13" t="s">
        <v>180</v>
      </c>
      <c r="H937" s="13" t="s">
        <v>97</v>
      </c>
      <c r="I937" s="13" t="s">
        <v>64</v>
      </c>
      <c r="J937" s="13" t="s">
        <v>181</v>
      </c>
      <c r="K937" s="13" t="s">
        <v>182</v>
      </c>
      <c r="L937" s="13" t="s">
        <v>183</v>
      </c>
      <c r="M937" s="13" t="s">
        <v>184</v>
      </c>
      <c r="N937" s="14" t="s">
        <v>185</v>
      </c>
      <c r="O937" s="16">
        <v>1.0000000521759507</v>
      </c>
      <c r="P937" s="16">
        <v>0.99999996714565675</v>
      </c>
      <c r="Q937" s="14" t="s">
        <v>186</v>
      </c>
      <c r="R937" s="14" t="s">
        <v>187</v>
      </c>
      <c r="S937" s="14" t="s">
        <v>188</v>
      </c>
      <c r="T937" s="14" t="s">
        <v>189</v>
      </c>
      <c r="U937" s="13" t="s">
        <v>74</v>
      </c>
      <c r="V937" s="13">
        <v>1003.655</v>
      </c>
      <c r="W937" s="13">
        <v>2.1311429999999999E-5</v>
      </c>
      <c r="X937" s="13">
        <v>520.16999999999996</v>
      </c>
      <c r="Y937" s="13">
        <v>520.16999999999996</v>
      </c>
      <c r="Z937" s="13">
        <v>0.51827559999999995</v>
      </c>
      <c r="AA937" s="13">
        <v>0.51827559999999995</v>
      </c>
      <c r="AB937" s="13">
        <v>5.1638810000000004E-4</v>
      </c>
      <c r="AC937" s="13">
        <v>5.1638810000000004E-4</v>
      </c>
      <c r="AD937" s="13">
        <v>1.1045200000000001E-5</v>
      </c>
      <c r="AE937" s="13">
        <v>1.1045200000000001E-5</v>
      </c>
      <c r="AF937" s="13">
        <v>0.74870530000000002</v>
      </c>
      <c r="AG937" s="13">
        <v>0.59879450000000001</v>
      </c>
      <c r="AH937" s="13">
        <v>1.47524E-5</v>
      </c>
      <c r="AI937" s="13">
        <v>1.844572E-5</v>
      </c>
      <c r="AJ937" s="13">
        <v>1.6577049999999999E-4</v>
      </c>
      <c r="AK937" s="13">
        <v>5090.9470000000001</v>
      </c>
      <c r="AL937" s="13">
        <v>5090.9470000000001</v>
      </c>
      <c r="AM937" s="13">
        <v>5.0724070000000001</v>
      </c>
      <c r="AN937" s="13">
        <v>5.0724070000000001</v>
      </c>
      <c r="AO937" s="13">
        <v>5.0539340000000004E-3</v>
      </c>
      <c r="AP937" s="13">
        <v>5.0539340000000004E-3</v>
      </c>
      <c r="AQ937" s="13">
        <v>8.4085539999999997E-4</v>
      </c>
      <c r="AR937" s="13">
        <v>8.4085539999999997E-4</v>
      </c>
      <c r="AS937" s="13">
        <v>3.4503900000000001</v>
      </c>
      <c r="AT937" s="13">
        <v>1.2985089999999999</v>
      </c>
      <c r="AU937" s="13">
        <v>2.4369870000000001E-4</v>
      </c>
      <c r="AV937" s="13">
        <v>6.4755450000000001E-4</v>
      </c>
      <c r="AW937" s="13">
        <v>5.8215229999999997E-6</v>
      </c>
      <c r="AX937" s="13">
        <v>4.4318450000000001E-4</v>
      </c>
      <c r="AY937" s="13">
        <v>4.49006E-4</v>
      </c>
      <c r="AZ937" s="13">
        <v>2415</v>
      </c>
      <c r="BA937" s="13">
        <v>0</v>
      </c>
      <c r="BB937" s="13">
        <v>2295</v>
      </c>
      <c r="BC937" s="13">
        <v>0</v>
      </c>
      <c r="BD937" s="13">
        <v>332</v>
      </c>
      <c r="BE937" s="13">
        <v>0</v>
      </c>
      <c r="BF937" s="13">
        <v>201</v>
      </c>
      <c r="BG937" s="13">
        <v>0</v>
      </c>
      <c r="BI937" s="22">
        <v>1.7000000000000001E-2</v>
      </c>
      <c r="BJ937" s="22">
        <v>1.7000000000000001E-2</v>
      </c>
      <c r="BK937" s="22">
        <v>0</v>
      </c>
      <c r="BL937" s="22">
        <v>13.651999999999996</v>
      </c>
      <c r="BM937" s="12">
        <v>1.2452387928508649E-3</v>
      </c>
      <c r="BN937" s="12">
        <v>1.2452387928508649E-3</v>
      </c>
      <c r="BO937" s="12">
        <v>0</v>
      </c>
      <c r="BP937" s="16">
        <v>1.0000000521759507</v>
      </c>
      <c r="BQ937" s="16">
        <v>0.99999996714565675</v>
      </c>
      <c r="BR937" s="15">
        <v>1.2452388578223826E-3</v>
      </c>
      <c r="BS937" s="15">
        <v>0</v>
      </c>
      <c r="BT937" s="15">
        <v>1.2452388578223826E-3</v>
      </c>
      <c r="BU937" s="17">
        <v>1.4708365401482517</v>
      </c>
      <c r="BV937" s="15">
        <v>1.8315428132976341E-3</v>
      </c>
      <c r="BW937" s="15">
        <v>0</v>
      </c>
      <c r="BX937" s="15">
        <v>1.8315428132976341E-3</v>
      </c>
      <c r="BY937" s="17">
        <v>1.7000000886991162E-2</v>
      </c>
      <c r="BZ937" s="17">
        <v>1.7000000886991162E-2</v>
      </c>
      <c r="CA937" s="17">
        <v>0</v>
      </c>
      <c r="CB937" s="17">
        <v>9.2817927943399834</v>
      </c>
    </row>
    <row r="938" spans="1:80" x14ac:dyDescent="0.25">
      <c r="A938" s="13">
        <v>25</v>
      </c>
      <c r="B938" s="14" t="s">
        <v>176</v>
      </c>
      <c r="C938" s="13" t="s">
        <v>177</v>
      </c>
      <c r="D938" s="13" t="s">
        <v>178</v>
      </c>
      <c r="E938" s="13" t="s">
        <v>78</v>
      </c>
      <c r="F938" s="13" t="s">
        <v>179</v>
      </c>
      <c r="G938" s="13" t="s">
        <v>180</v>
      </c>
      <c r="H938" s="13" t="s">
        <v>97</v>
      </c>
      <c r="I938" s="13" t="s">
        <v>64</v>
      </c>
      <c r="J938" s="13" t="s">
        <v>181</v>
      </c>
      <c r="K938" s="13" t="s">
        <v>182</v>
      </c>
      <c r="L938" s="13" t="s">
        <v>183</v>
      </c>
      <c r="M938" s="13" t="s">
        <v>184</v>
      </c>
      <c r="N938" s="14" t="s">
        <v>185</v>
      </c>
      <c r="O938" s="16">
        <v>1.0000000521759507</v>
      </c>
      <c r="P938" s="16">
        <v>0.99999996714565675</v>
      </c>
      <c r="Q938" s="14" t="s">
        <v>186</v>
      </c>
      <c r="R938" s="14" t="s">
        <v>187</v>
      </c>
      <c r="S938" s="14" t="s">
        <v>188</v>
      </c>
      <c r="T938" s="14" t="s">
        <v>189</v>
      </c>
      <c r="U938" s="13" t="s">
        <v>74</v>
      </c>
      <c r="V938" s="13">
        <v>365.18189999999998</v>
      </c>
      <c r="W938" s="13">
        <v>1.208164E-4</v>
      </c>
      <c r="X938" s="13">
        <v>520.16999999999996</v>
      </c>
      <c r="Y938" s="13">
        <v>520.16999999999996</v>
      </c>
      <c r="Z938" s="13">
        <v>1.4244129999999999</v>
      </c>
      <c r="AA938" s="13">
        <v>1.4244129999999999</v>
      </c>
      <c r="AB938" s="13">
        <v>3.9005580000000002E-3</v>
      </c>
      <c r="AC938" s="13">
        <v>3.9005580000000002E-3</v>
      </c>
      <c r="AD938" s="13">
        <v>1.720925E-4</v>
      </c>
      <c r="AE938" s="13">
        <v>1.720925E-4</v>
      </c>
      <c r="AF938" s="13">
        <v>7.9832520000000002</v>
      </c>
      <c r="AG938" s="13">
        <v>4.2398389999999999</v>
      </c>
      <c r="AH938" s="13">
        <v>2.1556689999999999E-5</v>
      </c>
      <c r="AI938" s="13">
        <v>4.058938E-5</v>
      </c>
      <c r="AJ938" s="13">
        <v>7.6794340000000002E-4</v>
      </c>
      <c r="AK938" s="13">
        <v>5090.9470000000001</v>
      </c>
      <c r="AL938" s="13">
        <v>5090.9470000000001</v>
      </c>
      <c r="AM938" s="13">
        <v>13.940849999999999</v>
      </c>
      <c r="AN938" s="13">
        <v>13.940849999999999</v>
      </c>
      <c r="AO938" s="13">
        <v>3.8175090000000002E-2</v>
      </c>
      <c r="AP938" s="13">
        <v>3.8175090000000002E-2</v>
      </c>
      <c r="AQ938" s="13">
        <v>1.070579E-2</v>
      </c>
      <c r="AR938" s="13">
        <v>1.070579E-2</v>
      </c>
      <c r="AS938" s="13">
        <v>53.623550000000002</v>
      </c>
      <c r="AT938" s="13">
        <v>18.109449999999999</v>
      </c>
      <c r="AU938" s="13">
        <v>1.9964709999999999E-4</v>
      </c>
      <c r="AV938" s="13">
        <v>5.9117130000000003E-4</v>
      </c>
      <c r="AW938" s="15">
        <v>7.7001310000000008E-6</v>
      </c>
      <c r="AX938" s="15">
        <v>4.7902129999999999E-4</v>
      </c>
      <c r="AY938" s="15">
        <v>4.8672150000000003E-4</v>
      </c>
      <c r="AZ938" s="13">
        <v>1154</v>
      </c>
      <c r="BA938" s="13">
        <v>0</v>
      </c>
      <c r="BB938" s="13">
        <v>997</v>
      </c>
      <c r="BC938" s="13">
        <v>0</v>
      </c>
      <c r="BD938" s="13">
        <v>198</v>
      </c>
      <c r="BE938" s="13">
        <v>0</v>
      </c>
      <c r="BF938" s="13">
        <v>99</v>
      </c>
      <c r="BG938" s="13">
        <v>0</v>
      </c>
      <c r="BI938" s="22">
        <v>5.0000000000000001E-3</v>
      </c>
      <c r="BJ938" s="22">
        <v>5.0000000000000001E-3</v>
      </c>
      <c r="BK938" s="22">
        <v>0</v>
      </c>
      <c r="BL938" s="22">
        <v>33.815999999999995</v>
      </c>
      <c r="BM938" s="12">
        <v>1.4785900165602083E-4</v>
      </c>
      <c r="BN938" s="12">
        <v>1.4785900165602083E-4</v>
      </c>
      <c r="BO938" s="12">
        <v>0</v>
      </c>
      <c r="BP938" s="16">
        <v>1.0000000521759507</v>
      </c>
      <c r="BQ938" s="16">
        <v>0.99999996714565675</v>
      </c>
      <c r="BR938" s="15">
        <v>1.4785900937070481E-4</v>
      </c>
      <c r="BS938" s="15">
        <v>0</v>
      </c>
      <c r="BT938" s="15">
        <v>1.4785900937070481E-4</v>
      </c>
      <c r="BU938" s="17">
        <v>1.3371864650982324</v>
      </c>
      <c r="BV938" s="15">
        <v>1.9771506607333918E-4</v>
      </c>
      <c r="BW938" s="15">
        <v>0</v>
      </c>
      <c r="BX938" s="15">
        <v>1.9771506607333918E-4</v>
      </c>
      <c r="BY938" s="17">
        <v>5.0000002608797537E-3</v>
      </c>
      <c r="BZ938" s="17">
        <v>5.0000002608797537E-3</v>
      </c>
      <c r="CA938" s="17">
        <v>0</v>
      </c>
      <c r="CB938" s="17">
        <v>25.28891884761622</v>
      </c>
    </row>
    <row r="939" spans="1:80" x14ac:dyDescent="0.25">
      <c r="A939" s="13">
        <v>26</v>
      </c>
      <c r="B939" s="14" t="s">
        <v>103</v>
      </c>
      <c r="C939" s="13" t="s">
        <v>104</v>
      </c>
      <c r="D939" s="13" t="s">
        <v>94</v>
      </c>
      <c r="E939" s="13" t="s">
        <v>60</v>
      </c>
      <c r="F939" s="13" t="s">
        <v>179</v>
      </c>
      <c r="G939" s="13" t="s">
        <v>180</v>
      </c>
      <c r="H939" s="13" t="s">
        <v>97</v>
      </c>
      <c r="I939" s="13" t="s">
        <v>64</v>
      </c>
      <c r="J939" s="13" t="s">
        <v>181</v>
      </c>
      <c r="K939" s="13" t="s">
        <v>182</v>
      </c>
      <c r="L939" s="13" t="s">
        <v>183</v>
      </c>
      <c r="M939" s="13" t="s">
        <v>184</v>
      </c>
      <c r="N939" s="14" t="s">
        <v>185</v>
      </c>
      <c r="O939" s="16">
        <v>1.0000000521759507</v>
      </c>
      <c r="P939" s="16">
        <v>0.99999996714565675</v>
      </c>
      <c r="Q939" s="14" t="s">
        <v>186</v>
      </c>
      <c r="R939" s="14" t="s">
        <v>187</v>
      </c>
      <c r="S939" s="14" t="s">
        <v>188</v>
      </c>
      <c r="T939" s="14" t="s">
        <v>189</v>
      </c>
      <c r="U939" s="13" t="s">
        <v>74</v>
      </c>
      <c r="V939" s="13">
        <v>720.93489999999997</v>
      </c>
      <c r="W939" s="13">
        <v>2.7739330000000001E-4</v>
      </c>
      <c r="X939" s="13">
        <v>520.16999999999996</v>
      </c>
      <c r="Y939" s="13">
        <v>520.16999999999996</v>
      </c>
      <c r="Z939" s="13">
        <v>0.72152139999999998</v>
      </c>
      <c r="AA939" s="13">
        <v>0.72152139999999998</v>
      </c>
      <c r="AB939" s="13">
        <v>1.0008129999999999E-3</v>
      </c>
      <c r="AC939" s="13">
        <v>1.0008129999999999E-3</v>
      </c>
      <c r="AD939" s="13">
        <v>2.001452E-4</v>
      </c>
      <c r="AE939" s="13">
        <v>2.001452E-4</v>
      </c>
      <c r="AF939" s="13">
        <v>4.8227969999999996</v>
      </c>
      <c r="AG939" s="13">
        <v>3.0747879999999999</v>
      </c>
      <c r="AH939" s="13">
        <v>4.149982E-5</v>
      </c>
      <c r="AI939" s="13">
        <v>6.5092360000000004E-5</v>
      </c>
      <c r="AJ939" s="13">
        <v>1.524571E-4</v>
      </c>
      <c r="AK939" s="13">
        <v>5090.9470000000001</v>
      </c>
      <c r="AL939" s="13">
        <v>5090.9470000000001</v>
      </c>
      <c r="AM939" s="13">
        <v>7.061591</v>
      </c>
      <c r="AN939" s="13">
        <v>7.061591</v>
      </c>
      <c r="AO939" s="13">
        <v>9.7950450000000005E-3</v>
      </c>
      <c r="AP939" s="13">
        <v>9.7950450000000005E-3</v>
      </c>
      <c r="AQ939" s="13">
        <v>1.076589E-3</v>
      </c>
      <c r="AR939" s="13">
        <v>1.076589E-3</v>
      </c>
      <c r="AS939" s="13">
        <v>19.093699999999998</v>
      </c>
      <c r="AT939" s="13">
        <v>14.185829999999999</v>
      </c>
      <c r="AU939" s="13">
        <v>5.6384529999999997E-5</v>
      </c>
      <c r="AV939" s="13">
        <v>7.5891880000000003E-5</v>
      </c>
      <c r="AW939" s="13">
        <v>1.159548E-5</v>
      </c>
      <c r="AX939" s="13">
        <v>6.2372580000000005E-5</v>
      </c>
      <c r="AY939" s="13">
        <v>7.3968059999999998E-5</v>
      </c>
      <c r="AZ939" s="13">
        <v>921</v>
      </c>
      <c r="BA939" s="13">
        <v>0</v>
      </c>
      <c r="BB939" s="13">
        <v>824</v>
      </c>
      <c r="BC939" s="13">
        <v>0</v>
      </c>
      <c r="BD939" s="13">
        <v>371</v>
      </c>
      <c r="BE939" s="13">
        <v>0</v>
      </c>
      <c r="BF939" s="13">
        <v>254</v>
      </c>
      <c r="BG939" s="13">
        <v>0</v>
      </c>
      <c r="BI939" s="22">
        <v>6.0000000000000001E-3</v>
      </c>
      <c r="BJ939" s="22">
        <v>6.0000000000000001E-3</v>
      </c>
      <c r="BK939" s="22">
        <v>0</v>
      </c>
      <c r="BL939" s="22">
        <v>30.052000000000003</v>
      </c>
      <c r="BM939" s="12">
        <v>1.9965393318248367E-4</v>
      </c>
      <c r="BN939" s="12">
        <v>1.9965393318248367E-4</v>
      </c>
      <c r="BO939" s="12">
        <v>0</v>
      </c>
      <c r="BP939" s="16">
        <v>1.0000000521759507</v>
      </c>
      <c r="BQ939" s="16">
        <v>0.99999996714565675</v>
      </c>
      <c r="BR939" s="15">
        <v>1.9965394359961744E-4</v>
      </c>
      <c r="BS939" s="15">
        <v>0</v>
      </c>
      <c r="BT939" s="15">
        <v>1.9965394359961744E-4</v>
      </c>
      <c r="BU939" s="17">
        <v>1.3602002776375346</v>
      </c>
      <c r="BV939" s="15">
        <v>2.7156934951562829E-4</v>
      </c>
      <c r="BW939" s="15">
        <v>0</v>
      </c>
      <c r="BX939" s="15">
        <v>2.7156934951562829E-4</v>
      </c>
      <c r="BY939" s="17">
        <v>6.0000003130557039E-3</v>
      </c>
      <c r="BZ939" s="17">
        <v>6.0000003130557039E-3</v>
      </c>
      <c r="CA939" s="17">
        <v>0</v>
      </c>
      <c r="CB939" s="17">
        <v>22.093805224180556</v>
      </c>
    </row>
    <row r="940" spans="1:80" x14ac:dyDescent="0.25">
      <c r="A940" s="13">
        <v>27</v>
      </c>
      <c r="B940" s="14" t="s">
        <v>105</v>
      </c>
      <c r="C940" s="13" t="s">
        <v>106</v>
      </c>
      <c r="D940" s="13" t="s">
        <v>59</v>
      </c>
      <c r="E940" s="13" t="s">
        <v>60</v>
      </c>
      <c r="F940" s="13" t="s">
        <v>179</v>
      </c>
      <c r="G940" s="13" t="s">
        <v>180</v>
      </c>
      <c r="H940" s="13" t="s">
        <v>97</v>
      </c>
      <c r="I940" s="13" t="s">
        <v>64</v>
      </c>
      <c r="J940" s="13" t="s">
        <v>181</v>
      </c>
      <c r="K940" s="13" t="s">
        <v>182</v>
      </c>
      <c r="L940" s="13" t="s">
        <v>183</v>
      </c>
      <c r="M940" s="13" t="s">
        <v>184</v>
      </c>
      <c r="N940" s="14" t="s">
        <v>185</v>
      </c>
      <c r="O940" s="16">
        <v>1.0000000521759507</v>
      </c>
      <c r="P940" s="16">
        <v>0.99999996714565675</v>
      </c>
      <c r="Q940" s="14" t="s">
        <v>186</v>
      </c>
      <c r="R940" s="14" t="s">
        <v>187</v>
      </c>
      <c r="S940" s="14" t="s">
        <v>188</v>
      </c>
      <c r="T940" s="14" t="s">
        <v>189</v>
      </c>
      <c r="U940" s="13" t="s">
        <v>74</v>
      </c>
      <c r="V940" s="13">
        <v>1500.787</v>
      </c>
      <c r="W940" s="13">
        <v>1.2098390000000001E-6</v>
      </c>
      <c r="X940" s="13">
        <v>520.16999999999996</v>
      </c>
      <c r="Y940" s="13">
        <v>520.16999999999996</v>
      </c>
      <c r="Z940" s="13">
        <v>0.34659820000000002</v>
      </c>
      <c r="AA940" s="13">
        <v>0.34659820000000002</v>
      </c>
      <c r="AB940" s="13">
        <v>2.3094430000000001E-4</v>
      </c>
      <c r="AC940" s="13">
        <v>2.3094430000000001E-4</v>
      </c>
      <c r="AD940" s="13">
        <v>4.193278E-7</v>
      </c>
      <c r="AE940" s="13">
        <v>4.193278E-7</v>
      </c>
      <c r="AF940" s="13">
        <v>7.2278159999999994E-2</v>
      </c>
      <c r="AG940" s="13">
        <v>6.1817370000000003E-2</v>
      </c>
      <c r="AH940" s="13">
        <v>5.8015840000000001E-6</v>
      </c>
      <c r="AI940" s="13">
        <v>6.7833330000000002E-6</v>
      </c>
      <c r="AJ940" s="13">
        <v>3.6221499999999999E-5</v>
      </c>
      <c r="AK940" s="13">
        <v>5090.9470000000001</v>
      </c>
      <c r="AL940" s="13">
        <v>5090.9470000000001</v>
      </c>
      <c r="AM940" s="13">
        <v>3.3921860000000001</v>
      </c>
      <c r="AN940" s="13">
        <v>3.3921860000000001</v>
      </c>
      <c r="AO940" s="13">
        <v>2.2602719999999998E-3</v>
      </c>
      <c r="AP940" s="13">
        <v>2.2602719999999998E-3</v>
      </c>
      <c r="AQ940" s="13">
        <v>1.2286999999999999E-4</v>
      </c>
      <c r="AR940" s="13">
        <v>1.2286999999999999E-4</v>
      </c>
      <c r="AS940" s="13">
        <v>0.62634650000000003</v>
      </c>
      <c r="AT940" s="13">
        <v>0.232154</v>
      </c>
      <c r="AU940" s="13">
        <v>1.961694E-4</v>
      </c>
      <c r="AV940" s="13">
        <v>5.2926090000000002E-4</v>
      </c>
      <c r="AW940" s="13">
        <v>1.426424E-6</v>
      </c>
      <c r="AX940" s="13">
        <v>4.1796599999999998E-4</v>
      </c>
      <c r="AY940" s="13">
        <v>4.1939240000000001E-4</v>
      </c>
      <c r="AZ940" s="13">
        <v>3367</v>
      </c>
      <c r="BA940" s="13">
        <v>0</v>
      </c>
      <c r="BB940" s="13">
        <v>3263</v>
      </c>
      <c r="BC940" s="13">
        <v>0</v>
      </c>
      <c r="BD940" s="13">
        <v>416</v>
      </c>
      <c r="BE940" s="13">
        <v>0</v>
      </c>
      <c r="BF940" s="13">
        <v>247</v>
      </c>
      <c r="BG940" s="13">
        <v>0</v>
      </c>
      <c r="BI940" s="22">
        <v>4.0000000000000001E-3</v>
      </c>
      <c r="BJ940" s="22">
        <v>4.0000000000000001E-3</v>
      </c>
      <c r="BK940" s="22">
        <v>0</v>
      </c>
      <c r="BL940" s="22">
        <v>4.2429999999999986</v>
      </c>
      <c r="BM940" s="12">
        <v>9.4272920103700248E-4</v>
      </c>
      <c r="BN940" s="12">
        <v>9.4272920103700248E-4</v>
      </c>
      <c r="BO940" s="12">
        <v>0</v>
      </c>
      <c r="BP940" s="16">
        <v>1.0000000521759507</v>
      </c>
      <c r="BQ940" s="16">
        <v>0.99999996714565675</v>
      </c>
      <c r="BR940" s="15">
        <v>9.4272925022479478E-4</v>
      </c>
      <c r="BS940" s="15">
        <v>0</v>
      </c>
      <c r="BT940" s="15">
        <v>9.4272925022479478E-4</v>
      </c>
      <c r="BU940" s="17">
        <v>1.4169886043077378</v>
      </c>
      <c r="BV940" s="15">
        <v>1.335836604516112E-3</v>
      </c>
      <c r="BW940" s="15">
        <v>0</v>
      </c>
      <c r="BX940" s="15">
        <v>1.335836604516112E-3</v>
      </c>
      <c r="BY940" s="17">
        <v>4.0000002087038026E-3</v>
      </c>
      <c r="BZ940" s="17">
        <v>4.0000002087038026E-3</v>
      </c>
      <c r="CA940" s="17">
        <v>0</v>
      </c>
      <c r="CB940" s="17">
        <v>2.9943783507510235</v>
      </c>
    </row>
    <row r="941" spans="1:80" x14ac:dyDescent="0.25">
      <c r="A941" s="13">
        <v>28</v>
      </c>
      <c r="B941" s="14" t="s">
        <v>107</v>
      </c>
      <c r="C941" s="13" t="s">
        <v>108</v>
      </c>
      <c r="D941" s="13" t="s">
        <v>81</v>
      </c>
      <c r="E941" s="13" t="s">
        <v>78</v>
      </c>
      <c r="F941" s="13" t="s">
        <v>179</v>
      </c>
      <c r="G941" s="13" t="s">
        <v>180</v>
      </c>
      <c r="H941" s="13" t="s">
        <v>97</v>
      </c>
      <c r="I941" s="13" t="s">
        <v>64</v>
      </c>
      <c r="J941" s="13" t="s">
        <v>181</v>
      </c>
      <c r="K941" s="13" t="s">
        <v>182</v>
      </c>
      <c r="L941" s="13" t="s">
        <v>183</v>
      </c>
      <c r="M941" s="13" t="s">
        <v>184</v>
      </c>
      <c r="N941" s="14" t="s">
        <v>185</v>
      </c>
      <c r="O941" s="16">
        <v>1.0000000521759507</v>
      </c>
      <c r="P941" s="16">
        <v>0.99999996714565675</v>
      </c>
      <c r="Q941" s="14" t="s">
        <v>186</v>
      </c>
      <c r="R941" s="14" t="s">
        <v>187</v>
      </c>
      <c r="S941" s="14" t="s">
        <v>188</v>
      </c>
      <c r="T941" s="14" t="s">
        <v>189</v>
      </c>
      <c r="U941" s="13" t="s">
        <v>74</v>
      </c>
      <c r="V941" s="13">
        <v>720.36300000000006</v>
      </c>
      <c r="W941" s="13">
        <v>1.7906100000000001E-5</v>
      </c>
      <c r="X941" s="13">
        <v>520.16999999999996</v>
      </c>
      <c r="Y941" s="13">
        <v>520.16999999999996</v>
      </c>
      <c r="Z941" s="13">
        <v>0.72209420000000002</v>
      </c>
      <c r="AA941" s="13">
        <v>0.72209420000000002</v>
      </c>
      <c r="AB941" s="13">
        <v>1.002403E-3</v>
      </c>
      <c r="AC941" s="13">
        <v>1.002403E-3</v>
      </c>
      <c r="AD941" s="13">
        <v>1.2929890000000001E-5</v>
      </c>
      <c r="AE941" s="13">
        <v>1.2929890000000001E-5</v>
      </c>
      <c r="AF941" s="13">
        <v>0.3746621</v>
      </c>
      <c r="AG941" s="13">
        <v>0.23458879999999999</v>
      </c>
      <c r="AH941" s="13">
        <v>3.4510800000000002E-5</v>
      </c>
      <c r="AI941" s="13">
        <v>5.5117249999999998E-5</v>
      </c>
      <c r="AJ941" s="13">
        <v>3.499873E-4</v>
      </c>
      <c r="AK941" s="13">
        <v>5090.9470000000001</v>
      </c>
      <c r="AL941" s="13">
        <v>5090.9470000000001</v>
      </c>
      <c r="AM941" s="13">
        <v>7.0671970000000002</v>
      </c>
      <c r="AN941" s="13">
        <v>7.0671970000000002</v>
      </c>
      <c r="AO941" s="13">
        <v>9.810605E-3</v>
      </c>
      <c r="AP941" s="13">
        <v>9.810605E-3</v>
      </c>
      <c r="AQ941" s="13">
        <v>2.4734290000000001E-3</v>
      </c>
      <c r="AR941" s="13">
        <v>2.4734290000000001E-3</v>
      </c>
      <c r="AS941" s="13">
        <v>7.3445919999999996</v>
      </c>
      <c r="AT941" s="13">
        <v>2.7846350000000002</v>
      </c>
      <c r="AU941" s="13">
        <v>3.3676879999999999E-4</v>
      </c>
      <c r="AV941" s="13">
        <v>8.8824170000000003E-4</v>
      </c>
      <c r="AW941" s="15">
        <v>4.2825199999999998E-6</v>
      </c>
      <c r="AX941" s="15">
        <v>8.1922679999999999E-4</v>
      </c>
      <c r="AY941" s="15">
        <v>8.2350939999999997E-4</v>
      </c>
      <c r="AZ941" s="13">
        <v>1091</v>
      </c>
      <c r="BA941" s="13">
        <v>0</v>
      </c>
      <c r="BB941" s="13">
        <v>984</v>
      </c>
      <c r="BC941" s="13">
        <v>0</v>
      </c>
      <c r="BD941" s="13">
        <v>207</v>
      </c>
      <c r="BE941" s="13">
        <v>0</v>
      </c>
      <c r="BF941" s="13">
        <v>115</v>
      </c>
      <c r="BG941" s="13">
        <v>0</v>
      </c>
      <c r="BI941" s="22">
        <v>5.5E-2</v>
      </c>
      <c r="BJ941" s="22">
        <v>5.3999999999999999E-2</v>
      </c>
      <c r="BK941" s="22">
        <v>1E-3</v>
      </c>
      <c r="BL941" s="22">
        <v>17.653999999999993</v>
      </c>
      <c r="BM941" s="12">
        <v>3.1154412597711578E-3</v>
      </c>
      <c r="BN941" s="12">
        <v>3.0587968732298642E-3</v>
      </c>
      <c r="BO941" s="12">
        <v>5.664438654129378E-5</v>
      </c>
      <c r="BP941" s="16">
        <v>1.0000000521759507</v>
      </c>
      <c r="BQ941" s="16">
        <v>0.99999996714565675</v>
      </c>
      <c r="BR941" s="15">
        <v>3.0587970328254991E-3</v>
      </c>
      <c r="BS941" s="15">
        <v>5.6644384680279664E-5</v>
      </c>
      <c r="BT941" s="15">
        <v>3.1154414175057787E-3</v>
      </c>
      <c r="BU941" s="17">
        <v>1.3174513140842181</v>
      </c>
      <c r="BV941" s="15">
        <v>4.0298161704128612E-3</v>
      </c>
      <c r="BW941" s="15">
        <v>7.4626219032526396E-5</v>
      </c>
      <c r="BX941" s="15">
        <v>4.1044423894453872E-3</v>
      </c>
      <c r="BY941" s="17">
        <v>5.5000002784646992E-2</v>
      </c>
      <c r="BZ941" s="17">
        <v>5.4000002817501336E-2</v>
      </c>
      <c r="CA941" s="17">
        <v>9.9999996714565686E-4</v>
      </c>
      <c r="CB941" s="17">
        <v>13.400115671273648</v>
      </c>
    </row>
    <row r="942" spans="1:80" x14ac:dyDescent="0.25">
      <c r="A942" s="9">
        <v>29</v>
      </c>
      <c r="B942" s="10" t="s">
        <v>109</v>
      </c>
      <c r="C942" s="9" t="s">
        <v>110</v>
      </c>
      <c r="D942" s="9" t="s">
        <v>81</v>
      </c>
      <c r="E942" s="9" t="s">
        <v>78</v>
      </c>
      <c r="F942" s="9" t="s">
        <v>179</v>
      </c>
      <c r="G942" s="9" t="s">
        <v>180</v>
      </c>
      <c r="H942" s="9" t="s">
        <v>97</v>
      </c>
      <c r="I942" s="9" t="s">
        <v>64</v>
      </c>
      <c r="J942" s="9" t="s">
        <v>181</v>
      </c>
      <c r="K942" s="9" t="s">
        <v>182</v>
      </c>
      <c r="L942" s="9" t="s">
        <v>183</v>
      </c>
      <c r="M942" s="9" t="s">
        <v>184</v>
      </c>
      <c r="N942" s="10" t="s">
        <v>185</v>
      </c>
      <c r="O942" s="16">
        <v>1.0000000521759507</v>
      </c>
      <c r="P942" s="16">
        <v>0.99999996714565675</v>
      </c>
      <c r="Q942" s="10" t="s">
        <v>186</v>
      </c>
      <c r="R942" s="10" t="s">
        <v>187</v>
      </c>
      <c r="S942" s="10" t="s">
        <v>188</v>
      </c>
      <c r="T942" s="10" t="s">
        <v>189</v>
      </c>
      <c r="U942" s="9" t="s">
        <v>74</v>
      </c>
      <c r="V942" s="9">
        <v>656.73030000000006</v>
      </c>
      <c r="W942" s="9">
        <v>1.3455439999999999E-5</v>
      </c>
      <c r="X942" s="9">
        <v>520.16999999999996</v>
      </c>
      <c r="Y942" s="9">
        <v>520.16999999999996</v>
      </c>
      <c r="Z942" s="9">
        <v>0.79206030000000005</v>
      </c>
      <c r="AA942" s="9">
        <v>0.79206030000000005</v>
      </c>
      <c r="AB942" s="9">
        <v>1.206066E-3</v>
      </c>
      <c r="AC942" s="9">
        <v>1.206066E-3</v>
      </c>
      <c r="AD942" s="9">
        <v>1.0657520000000001E-5</v>
      </c>
      <c r="AE942" s="9">
        <v>1.0657520000000001E-5</v>
      </c>
      <c r="AF942" s="9">
        <v>0.35908669999999998</v>
      </c>
      <c r="AG942" s="9">
        <v>0.25948500000000002</v>
      </c>
      <c r="AH942" s="9">
        <v>2.967951E-5</v>
      </c>
      <c r="AI942" s="9">
        <v>4.1071800000000002E-5</v>
      </c>
      <c r="AJ942" s="9">
        <v>1.084266E-4</v>
      </c>
      <c r="AK942" s="9">
        <v>5090.9470000000001</v>
      </c>
      <c r="AL942" s="9">
        <v>5090.9470000000001</v>
      </c>
      <c r="AM942" s="9">
        <v>7.7519600000000004</v>
      </c>
      <c r="AN942" s="9">
        <v>7.7519600000000004</v>
      </c>
      <c r="AO942" s="9">
        <v>1.1803869999999999E-2</v>
      </c>
      <c r="AP942" s="9">
        <v>1.1803869999999999E-2</v>
      </c>
      <c r="AQ942" s="9">
        <v>8.4051860000000005E-4</v>
      </c>
      <c r="AR942" s="9">
        <v>8.4051860000000005E-4</v>
      </c>
      <c r="AS942" s="9">
        <v>6.2785849999999996</v>
      </c>
      <c r="AT942" s="9">
        <v>2.3880729999999999</v>
      </c>
      <c r="AU942" s="9">
        <v>1.3387070000000001E-4</v>
      </c>
      <c r="AV942" s="9">
        <v>3.519652E-4</v>
      </c>
      <c r="AW942" s="11">
        <v>4.0254130000000002E-6</v>
      </c>
      <c r="AX942" s="11">
        <v>3.1746939999999999E-4</v>
      </c>
      <c r="AY942" s="11">
        <v>3.2149480000000002E-4</v>
      </c>
      <c r="AZ942" s="9">
        <v>1213</v>
      </c>
      <c r="BA942" s="9">
        <v>0</v>
      </c>
      <c r="BB942" s="9">
        <v>1122</v>
      </c>
      <c r="BC942" s="9">
        <v>0</v>
      </c>
      <c r="BD942" s="9">
        <v>364</v>
      </c>
      <c r="BE942" s="9">
        <v>0</v>
      </c>
      <c r="BF942" s="9">
        <v>228</v>
      </c>
      <c r="BG942" s="9">
        <v>0</v>
      </c>
      <c r="BH942" s="26"/>
      <c r="BI942" s="22">
        <v>0.06</v>
      </c>
      <c r="BJ942" s="22">
        <v>5.8999999999999997E-2</v>
      </c>
      <c r="BK942" s="22">
        <v>1E-3</v>
      </c>
      <c r="BL942" s="22">
        <v>16.986999999999998</v>
      </c>
      <c r="BM942" s="12">
        <v>3.5321127921351626E-3</v>
      </c>
      <c r="BN942" s="12">
        <v>3.4732442455995762E-3</v>
      </c>
      <c r="BO942" s="12">
        <v>5.8868546535586041E-5</v>
      </c>
      <c r="BP942" s="16">
        <v>1.0000000521759507</v>
      </c>
      <c r="BQ942" s="16">
        <v>0.99999996714565675</v>
      </c>
      <c r="BR942" s="15">
        <v>3.4732444268193966E-3</v>
      </c>
      <c r="BS942" s="15">
        <v>5.8868544601498609E-5</v>
      </c>
      <c r="BT942" s="15">
        <v>3.5321129714208951E-3</v>
      </c>
      <c r="BU942" s="17">
        <v>1.311023479840995</v>
      </c>
      <c r="BV942" s="15">
        <v>4.5535049947871076E-3</v>
      </c>
      <c r="BW942" s="15">
        <v>7.7178044196631528E-5</v>
      </c>
      <c r="BX942" s="15">
        <v>4.630683038983739E-3</v>
      </c>
      <c r="BY942" s="17">
        <v>6.0000003045526745E-2</v>
      </c>
      <c r="BZ942" s="17">
        <v>5.9000003078381089E-2</v>
      </c>
      <c r="CA942" s="17">
        <v>9.9999996714565686E-4</v>
      </c>
      <c r="CB942" s="17">
        <v>12.957052456497754</v>
      </c>
    </row>
    <row r="943" spans="1:80" x14ac:dyDescent="0.25">
      <c r="A943" s="13">
        <v>30</v>
      </c>
      <c r="B943" s="14" t="s">
        <v>111</v>
      </c>
      <c r="C943" s="13" t="s">
        <v>112</v>
      </c>
      <c r="D943" s="13" t="s">
        <v>63</v>
      </c>
      <c r="E943" s="13" t="s">
        <v>78</v>
      </c>
      <c r="F943" s="13" t="s">
        <v>179</v>
      </c>
      <c r="G943" s="13" t="s">
        <v>180</v>
      </c>
      <c r="H943" s="13" t="s">
        <v>97</v>
      </c>
      <c r="I943" s="13" t="s">
        <v>64</v>
      </c>
      <c r="J943" s="13" t="s">
        <v>181</v>
      </c>
      <c r="K943" s="13" t="s">
        <v>182</v>
      </c>
      <c r="L943" s="13" t="s">
        <v>183</v>
      </c>
      <c r="M943" s="13" t="s">
        <v>184</v>
      </c>
      <c r="N943" s="14" t="s">
        <v>185</v>
      </c>
      <c r="O943" s="16">
        <v>1.0000000521759507</v>
      </c>
      <c r="P943" s="16">
        <v>0.99999996714565675</v>
      </c>
      <c r="Q943" s="14" t="s">
        <v>186</v>
      </c>
      <c r="R943" s="14" t="s">
        <v>187</v>
      </c>
      <c r="S943" s="14" t="s">
        <v>188</v>
      </c>
      <c r="T943" s="14" t="s">
        <v>189</v>
      </c>
      <c r="U943" s="13" t="s">
        <v>74</v>
      </c>
      <c r="V943" s="13">
        <v>523.36959999999999</v>
      </c>
      <c r="W943" s="13">
        <v>7.1410019999999997E-5</v>
      </c>
      <c r="X943" s="13">
        <v>520.16999999999996</v>
      </c>
      <c r="Y943" s="13">
        <v>520.16999999999996</v>
      </c>
      <c r="Z943" s="13">
        <v>0.99388650000000001</v>
      </c>
      <c r="AA943" s="13">
        <v>0.99388650000000001</v>
      </c>
      <c r="AB943" s="13">
        <v>1.899015E-3</v>
      </c>
      <c r="AC943" s="13">
        <v>1.899015E-3</v>
      </c>
      <c r="AD943" s="13">
        <v>7.0973450000000004E-5</v>
      </c>
      <c r="AE943" s="13">
        <v>7.0973450000000004E-5</v>
      </c>
      <c r="AF943" s="13">
        <v>0.70002640000000005</v>
      </c>
      <c r="AG943" s="13">
        <v>0.64454800000000001</v>
      </c>
      <c r="AH943" s="13">
        <v>1.013868E-4</v>
      </c>
      <c r="AI943" s="13">
        <v>1.101135E-4</v>
      </c>
      <c r="AJ943" s="13">
        <v>5.9771480000000001E-4</v>
      </c>
      <c r="AK943" s="13">
        <v>5090.9470000000001</v>
      </c>
      <c r="AL943" s="13">
        <v>5090.9470000000001</v>
      </c>
      <c r="AM943" s="13">
        <v>9.7272499999999997</v>
      </c>
      <c r="AN943" s="13">
        <v>9.7272499999999997</v>
      </c>
      <c r="AO943" s="13">
        <v>1.8585810000000001E-2</v>
      </c>
      <c r="AP943" s="13">
        <v>1.8585810000000001E-2</v>
      </c>
      <c r="AQ943" s="13">
        <v>5.8141219999999997E-3</v>
      </c>
      <c r="AR943" s="13">
        <v>5.8141219999999997E-3</v>
      </c>
      <c r="AS943" s="13">
        <v>14.642010000000001</v>
      </c>
      <c r="AT943" s="13">
        <v>7.3669500000000001</v>
      </c>
      <c r="AU943" s="13">
        <v>3.9708499999999998E-4</v>
      </c>
      <c r="AV943" s="13">
        <v>7.8921690000000001E-4</v>
      </c>
      <c r="AW943" s="15">
        <v>8.8589489999999999E-6</v>
      </c>
      <c r="AX943" s="15">
        <v>7.2572209999999997E-4</v>
      </c>
      <c r="AY943" s="15">
        <v>7.3458110000000003E-4</v>
      </c>
      <c r="AZ943" s="13">
        <v>451</v>
      </c>
      <c r="BA943" s="13">
        <v>0</v>
      </c>
      <c r="BB943" s="13">
        <v>360</v>
      </c>
      <c r="BC943" s="13">
        <v>0</v>
      </c>
      <c r="BD943" s="13">
        <v>146</v>
      </c>
      <c r="BE943" s="13">
        <v>0</v>
      </c>
      <c r="BF943" s="13">
        <v>64</v>
      </c>
      <c r="BG943" s="13">
        <v>0</v>
      </c>
      <c r="BI943" s="22">
        <v>8.5000000000000006E-2</v>
      </c>
      <c r="BJ943" s="22">
        <v>8.5000000000000006E-2</v>
      </c>
      <c r="BK943" s="22">
        <v>0</v>
      </c>
      <c r="BL943" s="22">
        <v>18.265999999999998</v>
      </c>
      <c r="BM943" s="12">
        <v>4.6534545056388923E-3</v>
      </c>
      <c r="BN943" s="12">
        <v>4.6534545056388923E-3</v>
      </c>
      <c r="BO943" s="12">
        <v>0</v>
      </c>
      <c r="BP943" s="16">
        <v>1.0000000521759507</v>
      </c>
      <c r="BQ943" s="16">
        <v>0.99999996714565675</v>
      </c>
      <c r="BR943" s="15">
        <v>4.6534547484373048E-3</v>
      </c>
      <c r="BS943" s="15">
        <v>0</v>
      </c>
      <c r="BT943" s="15">
        <v>4.6534547484373048E-3</v>
      </c>
      <c r="BU943" s="17">
        <v>1.3021442361460662</v>
      </c>
      <c r="BV943" s="15">
        <v>6.0594692788441791E-3</v>
      </c>
      <c r="BW943" s="15">
        <v>0</v>
      </c>
      <c r="BX943" s="15">
        <v>6.0594692788441791E-3</v>
      </c>
      <c r="BY943" s="17">
        <v>8.5000004434955811E-2</v>
      </c>
      <c r="BZ943" s="17">
        <v>8.5000004434955811E-2</v>
      </c>
      <c r="CA943" s="17">
        <v>0</v>
      </c>
      <c r="CB943" s="17">
        <v>14.027631880521595</v>
      </c>
    </row>
    <row r="944" spans="1:80" x14ac:dyDescent="0.25">
      <c r="A944" s="13">
        <v>35</v>
      </c>
      <c r="B944" s="14" t="s">
        <v>115</v>
      </c>
      <c r="C944" s="13" t="s">
        <v>116</v>
      </c>
      <c r="D944" s="13" t="s">
        <v>97</v>
      </c>
      <c r="E944" s="13" t="s">
        <v>78</v>
      </c>
      <c r="F944" s="13" t="s">
        <v>179</v>
      </c>
      <c r="G944" s="13" t="s">
        <v>180</v>
      </c>
      <c r="H944" s="13" t="s">
        <v>97</v>
      </c>
      <c r="I944" s="13" t="s">
        <v>64</v>
      </c>
      <c r="J944" s="13" t="s">
        <v>181</v>
      </c>
      <c r="K944" s="13" t="s">
        <v>182</v>
      </c>
      <c r="L944" s="13" t="s">
        <v>183</v>
      </c>
      <c r="M944" s="13" t="s">
        <v>184</v>
      </c>
      <c r="N944" s="14" t="s">
        <v>185</v>
      </c>
      <c r="O944" s="16">
        <v>1.0000000521759507</v>
      </c>
      <c r="P944" s="16">
        <v>0.99999996714565675</v>
      </c>
      <c r="Q944" s="14" t="s">
        <v>186</v>
      </c>
      <c r="R944" s="14" t="s">
        <v>187</v>
      </c>
      <c r="S944" s="14" t="s">
        <v>188</v>
      </c>
      <c r="T944" s="14" t="s">
        <v>189</v>
      </c>
      <c r="U944" s="13" t="s">
        <v>74</v>
      </c>
      <c r="V944" s="13">
        <v>347.65949999999998</v>
      </c>
      <c r="W944" s="13">
        <v>1.7430350000000001E-4</v>
      </c>
      <c r="X944" s="13">
        <v>520.16999999999996</v>
      </c>
      <c r="Y944" s="13">
        <v>520.16999999999996</v>
      </c>
      <c r="Z944" s="13">
        <v>1.496205</v>
      </c>
      <c r="AA944" s="13">
        <v>1.496205</v>
      </c>
      <c r="AB944" s="13">
        <v>4.3036519999999998E-3</v>
      </c>
      <c r="AC944" s="13">
        <v>4.3036519999999998E-3</v>
      </c>
      <c r="AD944" s="13">
        <v>2.607938E-4</v>
      </c>
      <c r="AE944" s="13">
        <v>2.607938E-4</v>
      </c>
      <c r="AF944" s="13">
        <v>1.5898559999999999</v>
      </c>
      <c r="AG944" s="13">
        <v>1.069348</v>
      </c>
      <c r="AH944" s="13">
        <v>1.6403610000000001E-4</v>
      </c>
      <c r="AI944" s="13">
        <v>2.438811E-4</v>
      </c>
      <c r="AJ944" s="13">
        <v>7.4863179999999998E-4</v>
      </c>
      <c r="AK944" s="13">
        <v>5090.9470000000001</v>
      </c>
      <c r="AL944" s="13">
        <v>5090.9470000000001</v>
      </c>
      <c r="AM944" s="13">
        <v>14.64349</v>
      </c>
      <c r="AN944" s="13">
        <v>14.64349</v>
      </c>
      <c r="AO944" s="13">
        <v>4.2120209999999998E-2</v>
      </c>
      <c r="AP944" s="13">
        <v>4.2120209999999998E-2</v>
      </c>
      <c r="AQ944" s="13">
        <v>1.096258E-2</v>
      </c>
      <c r="AR944" s="13">
        <v>1.096258E-2</v>
      </c>
      <c r="AS944" s="13">
        <v>21.357130000000002</v>
      </c>
      <c r="AT944" s="13">
        <v>8.4694610000000008</v>
      </c>
      <c r="AU944" s="13">
        <v>5.1329839999999995E-4</v>
      </c>
      <c r="AV944" s="13">
        <v>1.2943659999999999E-3</v>
      </c>
      <c r="AW944" s="15">
        <v>2.7340289999999999E-5</v>
      </c>
      <c r="AX944" s="15">
        <v>1.1492609999999999E-3</v>
      </c>
      <c r="AY944" s="15">
        <v>1.176601E-3</v>
      </c>
      <c r="AZ944" s="13">
        <v>532</v>
      </c>
      <c r="BA944" s="13">
        <v>0</v>
      </c>
      <c r="BB944" s="13">
        <v>424</v>
      </c>
      <c r="BC944" s="13">
        <v>0</v>
      </c>
      <c r="BD944" s="13">
        <v>179</v>
      </c>
      <c r="BE944" s="13">
        <v>0</v>
      </c>
      <c r="BF944" s="13">
        <v>97</v>
      </c>
      <c r="BG944" s="13">
        <v>0</v>
      </c>
      <c r="BI944" s="22">
        <v>5.9000000000000004E-2</v>
      </c>
      <c r="BJ944" s="22">
        <v>5.8000000000000003E-2</v>
      </c>
      <c r="BK944" s="22">
        <v>1E-3</v>
      </c>
      <c r="BL944" s="22">
        <v>22.499999999999996</v>
      </c>
      <c r="BM944" s="12">
        <v>2.6222222222222228E-3</v>
      </c>
      <c r="BN944" s="12">
        <v>2.5777777777777782E-3</v>
      </c>
      <c r="BO944" s="12">
        <v>4.4444444444444453E-5</v>
      </c>
      <c r="BP944" s="16">
        <v>1.0000000521759507</v>
      </c>
      <c r="BQ944" s="16">
        <v>0.99999996714565675</v>
      </c>
      <c r="BR944" s="15">
        <v>2.5777779122757843E-3</v>
      </c>
      <c r="BS944" s="15">
        <v>4.4444442984251423E-5</v>
      </c>
      <c r="BT944" s="15">
        <v>2.6222223552600358E-3</v>
      </c>
      <c r="BU944" s="17">
        <v>1.4634034851917153</v>
      </c>
      <c r="BV944" s="15">
        <v>3.7723291808746061E-3</v>
      </c>
      <c r="BW944" s="15">
        <v>6.5040152760558015E-5</v>
      </c>
      <c r="BX944" s="15">
        <v>3.8373693336351644E-3</v>
      </c>
      <c r="BY944" s="17">
        <v>5.90000029933508E-2</v>
      </c>
      <c r="BZ944" s="17">
        <v>5.8000003026205144E-2</v>
      </c>
      <c r="CA944" s="17">
        <v>9.9999996714565686E-4</v>
      </c>
      <c r="CB944" s="17">
        <v>15.375117134596923</v>
      </c>
    </row>
    <row r="945" spans="1:80" x14ac:dyDescent="0.25">
      <c r="A945" s="13">
        <v>36</v>
      </c>
      <c r="B945" s="14" t="s">
        <v>117</v>
      </c>
      <c r="C945" s="13" t="s">
        <v>118</v>
      </c>
      <c r="D945" s="13" t="s">
        <v>100</v>
      </c>
      <c r="E945" s="13" t="s">
        <v>78</v>
      </c>
      <c r="F945" s="13" t="s">
        <v>179</v>
      </c>
      <c r="G945" s="13" t="s">
        <v>180</v>
      </c>
      <c r="H945" s="13" t="s">
        <v>97</v>
      </c>
      <c r="I945" s="13" t="s">
        <v>64</v>
      </c>
      <c r="J945" s="13" t="s">
        <v>181</v>
      </c>
      <c r="K945" s="13" t="s">
        <v>182</v>
      </c>
      <c r="L945" s="13" t="s">
        <v>183</v>
      </c>
      <c r="M945" s="13" t="s">
        <v>184</v>
      </c>
      <c r="N945" s="14" t="s">
        <v>185</v>
      </c>
      <c r="O945" s="16">
        <v>1.0000000521759507</v>
      </c>
      <c r="P945" s="16">
        <v>0.99999996714565675</v>
      </c>
      <c r="Q945" s="14" t="s">
        <v>186</v>
      </c>
      <c r="R945" s="14" t="s">
        <v>187</v>
      </c>
      <c r="S945" s="14" t="s">
        <v>188</v>
      </c>
      <c r="T945" s="14" t="s">
        <v>189</v>
      </c>
      <c r="U945" s="13" t="s">
        <v>74</v>
      </c>
      <c r="V945" s="13">
        <v>214.70959999999999</v>
      </c>
      <c r="W945" s="13">
        <v>2.0686430000000001E-4</v>
      </c>
      <c r="X945" s="13">
        <v>520.16999999999996</v>
      </c>
      <c r="Y945" s="13">
        <v>520.16999999999996</v>
      </c>
      <c r="Z945" s="13">
        <v>2.4226679999999998</v>
      </c>
      <c r="AA945" s="13">
        <v>2.4226679999999998</v>
      </c>
      <c r="AB945" s="13">
        <v>1.128346E-2</v>
      </c>
      <c r="AC945" s="13">
        <v>1.128346E-2</v>
      </c>
      <c r="AD945" s="13">
        <v>5.0116340000000003E-4</v>
      </c>
      <c r="AE945" s="13">
        <v>5.0116340000000003E-4</v>
      </c>
      <c r="AF945" s="13">
        <v>1.1043430000000001</v>
      </c>
      <c r="AG945" s="13">
        <v>0.85996459999999997</v>
      </c>
      <c r="AH945" s="13">
        <v>4.5381140000000001E-4</v>
      </c>
      <c r="AI945" s="13">
        <v>5.8277209999999999E-4</v>
      </c>
      <c r="AJ945" s="13">
        <v>3.2861040000000002E-3</v>
      </c>
      <c r="AK945" s="13">
        <v>5090.9470000000001</v>
      </c>
      <c r="AL945" s="13">
        <v>5090.9470000000001</v>
      </c>
      <c r="AM945" s="13">
        <v>23.710850000000001</v>
      </c>
      <c r="AN945" s="13">
        <v>23.710850000000001</v>
      </c>
      <c r="AO945" s="13">
        <v>0.11043219999999999</v>
      </c>
      <c r="AP945" s="13">
        <v>0.11043219999999999</v>
      </c>
      <c r="AQ945" s="13">
        <v>7.7916319999999997E-2</v>
      </c>
      <c r="AR945" s="13">
        <v>7.7916319999999997E-2</v>
      </c>
      <c r="AS945" s="13">
        <v>32.047409999999999</v>
      </c>
      <c r="AT945" s="13">
        <v>4.9951619999999997</v>
      </c>
      <c r="AU945" s="13">
        <v>2.4312829999999998E-3</v>
      </c>
      <c r="AV945" s="13">
        <v>1.559836E-2</v>
      </c>
      <c r="AW945" s="15">
        <v>8.5593950000000004E-5</v>
      </c>
      <c r="AX945" s="15">
        <v>1.3307370000000001E-2</v>
      </c>
      <c r="AY945" s="15">
        <v>1.3392960000000001E-2</v>
      </c>
      <c r="AZ945" s="13">
        <v>154</v>
      </c>
      <c r="BA945" s="13">
        <v>0</v>
      </c>
      <c r="BB945" s="13">
        <v>115</v>
      </c>
      <c r="BC945" s="13">
        <v>0</v>
      </c>
      <c r="BD945" s="13">
        <v>24</v>
      </c>
      <c r="BE945" s="13">
        <v>0</v>
      </c>
      <c r="BF945" s="13">
        <v>10</v>
      </c>
      <c r="BG945" s="13">
        <v>1</v>
      </c>
      <c r="BI945" s="22">
        <v>5.8000000000000003E-2</v>
      </c>
      <c r="BJ945" s="22">
        <v>5.8000000000000003E-2</v>
      </c>
      <c r="BK945" s="22">
        <v>0</v>
      </c>
      <c r="BL945" s="22">
        <v>17.360999999999994</v>
      </c>
      <c r="BM945" s="12">
        <v>3.3408213812568415E-3</v>
      </c>
      <c r="BN945" s="12">
        <v>3.3408213812568415E-3</v>
      </c>
      <c r="BO945" s="12">
        <v>0</v>
      </c>
      <c r="BP945" s="16">
        <v>1.0000000521759507</v>
      </c>
      <c r="BQ945" s="16">
        <v>0.99999996714565675</v>
      </c>
      <c r="BR945" s="15">
        <v>3.3408215555673733E-3</v>
      </c>
      <c r="BS945" s="15">
        <v>0</v>
      </c>
      <c r="BT945" s="15">
        <v>3.3408215555673733E-3</v>
      </c>
      <c r="BU945" s="17">
        <v>1.4100273902095386</v>
      </c>
      <c r="BV945" s="15">
        <v>4.7106498991524347E-3</v>
      </c>
      <c r="BW945" s="15">
        <v>0</v>
      </c>
      <c r="BX945" s="15">
        <v>4.7106498991524347E-3</v>
      </c>
      <c r="BY945" s="17">
        <v>5.8000003026205144E-2</v>
      </c>
      <c r="BZ945" s="17">
        <v>5.8000003026205144E-2</v>
      </c>
      <c r="CA945" s="17">
        <v>0</v>
      </c>
      <c r="CB945" s="17">
        <v>12.312526778235169</v>
      </c>
    </row>
    <row r="946" spans="1:80" x14ac:dyDescent="0.25">
      <c r="A946" s="13">
        <v>37</v>
      </c>
      <c r="B946" s="14" t="s">
        <v>119</v>
      </c>
      <c r="C946" s="13" t="s">
        <v>120</v>
      </c>
      <c r="D946" s="13" t="s">
        <v>121</v>
      </c>
      <c r="E946" s="13" t="s">
        <v>78</v>
      </c>
      <c r="F946" s="13" t="s">
        <v>179</v>
      </c>
      <c r="G946" s="13" t="s">
        <v>180</v>
      </c>
      <c r="H946" s="13" t="s">
        <v>97</v>
      </c>
      <c r="I946" s="13" t="s">
        <v>64</v>
      </c>
      <c r="J946" s="13" t="s">
        <v>181</v>
      </c>
      <c r="K946" s="13" t="s">
        <v>182</v>
      </c>
      <c r="L946" s="13" t="s">
        <v>183</v>
      </c>
      <c r="M946" s="13" t="s">
        <v>184</v>
      </c>
      <c r="N946" s="14" t="s">
        <v>185</v>
      </c>
      <c r="O946" s="16">
        <v>1.0000000521759507</v>
      </c>
      <c r="P946" s="16">
        <v>0.99999996714565675</v>
      </c>
      <c r="Q946" s="14" t="s">
        <v>186</v>
      </c>
      <c r="R946" s="14" t="s">
        <v>187</v>
      </c>
      <c r="S946" s="14" t="s">
        <v>188</v>
      </c>
      <c r="T946" s="14" t="s">
        <v>189</v>
      </c>
      <c r="U946" s="13" t="s">
        <v>74</v>
      </c>
      <c r="V946" s="13">
        <v>576.57629999999995</v>
      </c>
      <c r="W946" s="13">
        <v>1.6534960000000001E-5</v>
      </c>
      <c r="X946" s="13">
        <v>520.16999999999996</v>
      </c>
      <c r="Y946" s="13">
        <v>520.16999999999996</v>
      </c>
      <c r="Z946" s="13">
        <v>0.90217020000000003</v>
      </c>
      <c r="AA946" s="13">
        <v>0.90217020000000003</v>
      </c>
      <c r="AB946" s="13">
        <v>1.5647020000000001E-3</v>
      </c>
      <c r="AC946" s="13">
        <v>1.5647020000000001E-3</v>
      </c>
      <c r="AD946" s="13">
        <v>1.491735E-5</v>
      </c>
      <c r="AE946" s="13">
        <v>1.491735E-5</v>
      </c>
      <c r="AF946" s="13">
        <v>3.2538589999999998</v>
      </c>
      <c r="AG946" s="13">
        <v>1.5497939999999999</v>
      </c>
      <c r="AH946" s="13">
        <v>4.5845099999999998E-6</v>
      </c>
      <c r="AI946" s="13">
        <v>9.6253739999999999E-6</v>
      </c>
      <c r="AJ946" s="13">
        <v>7.6275249999999996E-4</v>
      </c>
      <c r="AK946" s="13">
        <v>5090.9470000000001</v>
      </c>
      <c r="AL946" s="13">
        <v>5090.9470000000001</v>
      </c>
      <c r="AM946" s="13">
        <v>8.8296170000000007</v>
      </c>
      <c r="AN946" s="13">
        <v>8.8296170000000007</v>
      </c>
      <c r="AO946" s="13">
        <v>1.531387E-2</v>
      </c>
      <c r="AP946" s="13">
        <v>1.531387E-2</v>
      </c>
      <c r="AQ946" s="13">
        <v>6.7348119999999997E-3</v>
      </c>
      <c r="AR946" s="13">
        <v>6.7348119999999997E-3</v>
      </c>
      <c r="AS946" s="13">
        <v>21.882370000000002</v>
      </c>
      <c r="AT946" s="13">
        <v>4.9188999999999998</v>
      </c>
      <c r="AU946" s="13">
        <v>3.0777339999999998E-4</v>
      </c>
      <c r="AV946" s="13">
        <v>1.3691700000000001E-3</v>
      </c>
      <c r="AW946" s="15">
        <v>2.306083E-6</v>
      </c>
      <c r="AX946" s="15">
        <v>1.041139E-3</v>
      </c>
      <c r="AY946" s="15">
        <v>1.043445E-3</v>
      </c>
      <c r="AZ946" s="13">
        <v>2754</v>
      </c>
      <c r="BA946" s="13">
        <v>0</v>
      </c>
      <c r="BB946" s="13">
        <v>2625</v>
      </c>
      <c r="BC946" s="13">
        <v>0</v>
      </c>
      <c r="BD946" s="13">
        <v>186</v>
      </c>
      <c r="BE946" s="13">
        <v>0</v>
      </c>
      <c r="BF946" s="13">
        <v>105</v>
      </c>
      <c r="BG946" s="13">
        <v>0</v>
      </c>
      <c r="BI946" s="22">
        <v>3.3000000000000002E-2</v>
      </c>
      <c r="BJ946" s="22">
        <v>3.3000000000000002E-2</v>
      </c>
      <c r="BK946" s="22">
        <v>0</v>
      </c>
      <c r="BL946" s="22">
        <v>22.628000000000007</v>
      </c>
      <c r="BM946" s="12">
        <v>1.4583701608626477E-3</v>
      </c>
      <c r="BN946" s="12">
        <v>1.4583701608626477E-3</v>
      </c>
      <c r="BO946" s="12">
        <v>0</v>
      </c>
      <c r="BP946" s="16">
        <v>1.0000000521759507</v>
      </c>
      <c r="BQ946" s="16">
        <v>0.99999996714565675</v>
      </c>
      <c r="BR946" s="15">
        <v>1.4583702369544973E-3</v>
      </c>
      <c r="BS946" s="15">
        <v>0</v>
      </c>
      <c r="BT946" s="15">
        <v>1.4583702369544973E-3</v>
      </c>
      <c r="BU946" s="17">
        <v>1.3823150117691219</v>
      </c>
      <c r="BV946" s="15">
        <v>2.0159270712594929E-3</v>
      </c>
      <c r="BW946" s="15">
        <v>0</v>
      </c>
      <c r="BX946" s="15">
        <v>2.0159270712594929E-3</v>
      </c>
      <c r="BY946" s="17">
        <v>3.3000001721806373E-2</v>
      </c>
      <c r="BZ946" s="17">
        <v>3.3000001721806373E-2</v>
      </c>
      <c r="CA946" s="17">
        <v>0</v>
      </c>
      <c r="CB946" s="17">
        <v>16.369640644385477</v>
      </c>
    </row>
    <row r="947" spans="1:80" x14ac:dyDescent="0.25">
      <c r="A947" s="9">
        <v>38</v>
      </c>
      <c r="B947" s="10" t="s">
        <v>122</v>
      </c>
      <c r="C947" s="9" t="s">
        <v>123</v>
      </c>
      <c r="D947" s="9" t="s">
        <v>100</v>
      </c>
      <c r="E947" s="9" t="s">
        <v>78</v>
      </c>
      <c r="F947" s="9" t="s">
        <v>179</v>
      </c>
      <c r="G947" s="9" t="s">
        <v>180</v>
      </c>
      <c r="H947" s="9" t="s">
        <v>97</v>
      </c>
      <c r="I947" s="9" t="s">
        <v>64</v>
      </c>
      <c r="J947" s="9" t="s">
        <v>181</v>
      </c>
      <c r="K947" s="9" t="s">
        <v>182</v>
      </c>
      <c r="L947" s="9" t="s">
        <v>183</v>
      </c>
      <c r="M947" s="9" t="s">
        <v>184</v>
      </c>
      <c r="N947" s="10" t="s">
        <v>185</v>
      </c>
      <c r="O947" s="16">
        <v>1.0000000521759507</v>
      </c>
      <c r="P947" s="16">
        <v>0.99999996714565675</v>
      </c>
      <c r="Q947" s="10" t="s">
        <v>186</v>
      </c>
      <c r="R947" s="10" t="s">
        <v>187</v>
      </c>
      <c r="S947" s="10" t="s">
        <v>188</v>
      </c>
      <c r="T947" s="10" t="s">
        <v>189</v>
      </c>
      <c r="U947" s="9" t="s">
        <v>74</v>
      </c>
      <c r="V947" s="9">
        <v>559.37019999999995</v>
      </c>
      <c r="W947" s="9">
        <v>1.100341E-4</v>
      </c>
      <c r="X947" s="9">
        <v>520.16999999999996</v>
      </c>
      <c r="Y947" s="9">
        <v>520.16999999999996</v>
      </c>
      <c r="Z947" s="9">
        <v>0.92992090000000005</v>
      </c>
      <c r="AA947" s="9">
        <v>0.92992090000000005</v>
      </c>
      <c r="AB947" s="9">
        <v>1.662443E-3</v>
      </c>
      <c r="AC947" s="9">
        <v>1.662443E-3</v>
      </c>
      <c r="AD947" s="9">
        <v>1.02323E-4</v>
      </c>
      <c r="AE947" s="9">
        <v>1.02323E-4</v>
      </c>
      <c r="AF947" s="9">
        <v>0.54174180000000005</v>
      </c>
      <c r="AG947" s="9">
        <v>0.35746749999999999</v>
      </c>
      <c r="AH947" s="9">
        <v>1.888777E-4</v>
      </c>
      <c r="AI947" s="9">
        <v>2.8624409999999999E-4</v>
      </c>
      <c r="AJ947" s="9">
        <v>1.085721E-3</v>
      </c>
      <c r="AK947" s="9">
        <v>5090.9470000000001</v>
      </c>
      <c r="AL947" s="9">
        <v>5090.9470000000001</v>
      </c>
      <c r="AM947" s="9">
        <v>9.1012129999999996</v>
      </c>
      <c r="AN947" s="9">
        <v>9.1012129999999996</v>
      </c>
      <c r="AO947" s="9">
        <v>1.627046E-2</v>
      </c>
      <c r="AP947" s="9">
        <v>1.627046E-2</v>
      </c>
      <c r="AQ947" s="9">
        <v>9.8813760000000007E-3</v>
      </c>
      <c r="AR947" s="9">
        <v>9.8813760000000007E-3</v>
      </c>
      <c r="AS947" s="9">
        <v>6.021687</v>
      </c>
      <c r="AT947" s="9">
        <v>2.597906</v>
      </c>
      <c r="AU947" s="9">
        <v>1.6409650000000001E-3</v>
      </c>
      <c r="AV947" s="9">
        <v>3.8035920000000002E-3</v>
      </c>
      <c r="AW947" s="11">
        <v>3.4622680000000002E-5</v>
      </c>
      <c r="AX947" s="11">
        <v>3.3435280000000001E-3</v>
      </c>
      <c r="AY947" s="11">
        <v>3.3781509999999998E-3</v>
      </c>
      <c r="AZ947" s="9">
        <v>542</v>
      </c>
      <c r="BA947" s="9">
        <v>0</v>
      </c>
      <c r="BB947" s="9">
        <v>439</v>
      </c>
      <c r="BC947" s="9">
        <v>0</v>
      </c>
      <c r="BD947" s="9">
        <v>96</v>
      </c>
      <c r="BE947" s="9">
        <v>0</v>
      </c>
      <c r="BF947" s="9">
        <v>33</v>
      </c>
      <c r="BG947" s="9">
        <v>1</v>
      </c>
      <c r="BH947" s="26"/>
      <c r="BI947" s="22">
        <v>6.3E-2</v>
      </c>
      <c r="BJ947" s="22">
        <v>6.2E-2</v>
      </c>
      <c r="BK947" s="22">
        <v>1E-3</v>
      </c>
      <c r="BL947" s="22">
        <v>15.228000000000002</v>
      </c>
      <c r="BM947" s="12">
        <v>4.1371158392434987E-3</v>
      </c>
      <c r="BN947" s="12">
        <v>4.0714473338586809E-3</v>
      </c>
      <c r="BO947" s="12">
        <v>6.5668505384817432E-5</v>
      </c>
      <c r="BP947" s="16">
        <v>1.0000000521759507</v>
      </c>
      <c r="BQ947" s="16">
        <v>0.99999996714565675</v>
      </c>
      <c r="BR947" s="15">
        <v>4.0714475462903165E-3</v>
      </c>
      <c r="BS947" s="15">
        <v>6.5668503227321815E-5</v>
      </c>
      <c r="BT947" s="15">
        <v>4.137116049517638E-3</v>
      </c>
      <c r="BU947" s="17">
        <v>1.3978115885883544</v>
      </c>
      <c r="BV947" s="15">
        <v>5.6911165625342253E-3</v>
      </c>
      <c r="BW947" s="15">
        <v>9.1792194816402178E-5</v>
      </c>
      <c r="BX947" s="15">
        <v>5.7829087573506265E-3</v>
      </c>
      <c r="BY947" s="17">
        <v>6.3000003202054608E-2</v>
      </c>
      <c r="BZ947" s="17">
        <v>6.2000003234908944E-2</v>
      </c>
      <c r="CA947" s="17">
        <v>9.9999996714565686E-4</v>
      </c>
      <c r="CB947" s="17">
        <v>10.894172093235191</v>
      </c>
    </row>
    <row r="948" spans="1:80" x14ac:dyDescent="0.25">
      <c r="A948" s="13">
        <v>1</v>
      </c>
      <c r="B948" s="14" t="s">
        <v>57</v>
      </c>
      <c r="C948" s="13" t="s">
        <v>58</v>
      </c>
      <c r="D948" s="13" t="s">
        <v>59</v>
      </c>
      <c r="E948" s="13" t="s">
        <v>60</v>
      </c>
      <c r="F948" s="13" t="s">
        <v>279</v>
      </c>
      <c r="G948" s="13" t="s">
        <v>180</v>
      </c>
      <c r="H948" s="13" t="s">
        <v>97</v>
      </c>
      <c r="I948" s="13" t="s">
        <v>64</v>
      </c>
      <c r="J948" s="13" t="s">
        <v>280</v>
      </c>
      <c r="K948" s="13" t="s">
        <v>281</v>
      </c>
      <c r="L948" s="13" t="s">
        <v>282</v>
      </c>
      <c r="M948" s="13" t="s">
        <v>283</v>
      </c>
      <c r="N948" s="14" t="s">
        <v>284</v>
      </c>
      <c r="O948" s="16">
        <v>1.0000000987959117</v>
      </c>
      <c r="P948" s="16">
        <v>1.000000154917025</v>
      </c>
      <c r="Q948" s="14" t="s">
        <v>285</v>
      </c>
      <c r="R948" s="14" t="s">
        <v>286</v>
      </c>
      <c r="S948" s="14" t="s">
        <v>287</v>
      </c>
      <c r="T948" s="14" t="s">
        <v>288</v>
      </c>
      <c r="U948" s="13" t="s">
        <v>74</v>
      </c>
      <c r="V948" s="13">
        <v>1225.0509999999999</v>
      </c>
      <c r="W948" s="13">
        <v>2.491842E-5</v>
      </c>
      <c r="X948" s="13">
        <v>4332.7430000000004</v>
      </c>
      <c r="Y948" s="13">
        <v>1985.69</v>
      </c>
      <c r="Z948" s="13">
        <v>3.5367869999999999</v>
      </c>
      <c r="AA948" s="13">
        <v>1.620905</v>
      </c>
      <c r="AB948" s="13">
        <v>2.887054E-3</v>
      </c>
      <c r="AC948" s="13">
        <v>1.323133E-3</v>
      </c>
      <c r="AD948" s="13">
        <v>8.8131159999999998E-5</v>
      </c>
      <c r="AE948" s="13">
        <v>4.0390389999999998E-5</v>
      </c>
      <c r="AF948" s="13">
        <v>0.18532660000000001</v>
      </c>
      <c r="AG948" s="13">
        <v>0.15005309999999999</v>
      </c>
      <c r="AH948" s="13">
        <v>4.7554509999999999E-4</v>
      </c>
      <c r="AI948" s="13">
        <v>2.6917409999999999E-4</v>
      </c>
      <c r="AJ948" s="13">
        <v>1.5935759999999999E-4</v>
      </c>
      <c r="AK948" s="13">
        <v>356.21589999999998</v>
      </c>
      <c r="AL948" s="13">
        <v>2115.3139999999999</v>
      </c>
      <c r="AM948" s="13">
        <v>0.29077649999999999</v>
      </c>
      <c r="AN948" s="13">
        <v>1.7267159999999999</v>
      </c>
      <c r="AO948" s="13">
        <v>2.3735879999999999E-4</v>
      </c>
      <c r="AP948" s="13">
        <v>1.409506E-3</v>
      </c>
      <c r="AQ948" s="13">
        <v>4.6337449999999998E-5</v>
      </c>
      <c r="AR948" s="13">
        <v>2.7516530000000001E-4</v>
      </c>
      <c r="AS948" s="13">
        <v>1.6208279999999999</v>
      </c>
      <c r="AT948" s="13">
        <v>0.49478319999999998</v>
      </c>
      <c r="AU948" s="13">
        <v>2.858875E-5</v>
      </c>
      <c r="AV948" s="13">
        <v>5.56133E-4</v>
      </c>
      <c r="AW948" s="13">
        <v>6.2636659999999993E-5</v>
      </c>
      <c r="AX948" s="13">
        <v>4.2672119999999998E-4</v>
      </c>
      <c r="AY948" s="13">
        <v>4.8935790000000003E-4</v>
      </c>
      <c r="AZ948" s="13">
        <v>199</v>
      </c>
      <c r="BA948" s="13">
        <v>0</v>
      </c>
      <c r="BB948" s="13">
        <v>306</v>
      </c>
      <c r="BC948" s="13">
        <v>0</v>
      </c>
      <c r="BD948" s="13">
        <v>745</v>
      </c>
      <c r="BE948" s="13">
        <v>0</v>
      </c>
      <c r="BF948" s="13">
        <v>200</v>
      </c>
      <c r="BG948" s="13">
        <v>0</v>
      </c>
      <c r="BI948" s="22">
        <v>6.0000000000000001E-3</v>
      </c>
      <c r="BJ948" s="22">
        <v>5.0000000000000001E-3</v>
      </c>
      <c r="BK948" s="22">
        <v>1E-3</v>
      </c>
      <c r="BL948" s="22">
        <v>5.014000000000002</v>
      </c>
      <c r="BM948" s="12">
        <v>1.1966493817311523E-3</v>
      </c>
      <c r="BN948" s="12">
        <v>9.9720781810929359E-4</v>
      </c>
      <c r="BO948" s="12">
        <v>1.9944156362185873E-4</v>
      </c>
      <c r="BP948" s="16">
        <v>1.0000000987959117</v>
      </c>
      <c r="BQ948" s="16">
        <v>1.000000154917025</v>
      </c>
      <c r="BR948" s="15">
        <v>9.972079166293492E-4</v>
      </c>
      <c r="BS948" s="15">
        <v>1.9944159451875241E-4</v>
      </c>
      <c r="BT948" s="15">
        <v>1.1966495111481016E-3</v>
      </c>
      <c r="BU948" s="17">
        <v>1.4019113485266563</v>
      </c>
      <c r="BV948" s="15">
        <v>1.3979970951633084E-3</v>
      </c>
      <c r="BW948" s="15">
        <v>2.7959943472409077E-4</v>
      </c>
      <c r="BX948" s="15">
        <v>1.6775965298873993E-3</v>
      </c>
      <c r="BY948" s="17">
        <v>6.0000006488965842E-3</v>
      </c>
      <c r="BZ948" s="17">
        <v>5.0000004939795588E-3</v>
      </c>
      <c r="CA948" s="17">
        <v>1.000000154917025E-3</v>
      </c>
      <c r="CB948" s="17">
        <v>3.5765456961807769</v>
      </c>
    </row>
    <row r="949" spans="1:80" x14ac:dyDescent="0.25">
      <c r="A949" s="13">
        <v>6</v>
      </c>
      <c r="B949" s="14" t="s">
        <v>141</v>
      </c>
      <c r="C949" s="13" t="s">
        <v>142</v>
      </c>
      <c r="D949" s="13" t="s">
        <v>143</v>
      </c>
      <c r="E949" s="13" t="s">
        <v>60</v>
      </c>
      <c r="F949" s="13" t="s">
        <v>279</v>
      </c>
      <c r="G949" s="13" t="s">
        <v>180</v>
      </c>
      <c r="H949" s="13" t="s">
        <v>97</v>
      </c>
      <c r="I949" s="13" t="s">
        <v>64</v>
      </c>
      <c r="J949" s="13" t="s">
        <v>280</v>
      </c>
      <c r="K949" s="13" t="s">
        <v>281</v>
      </c>
      <c r="L949" s="13" t="s">
        <v>282</v>
      </c>
      <c r="M949" s="13" t="s">
        <v>283</v>
      </c>
      <c r="N949" s="14" t="s">
        <v>284</v>
      </c>
      <c r="O949" s="16">
        <v>1.0000000987959117</v>
      </c>
      <c r="P949" s="16">
        <v>1.000000154917025</v>
      </c>
      <c r="Q949" s="14" t="s">
        <v>285</v>
      </c>
      <c r="R949" s="14" t="s">
        <v>286</v>
      </c>
      <c r="S949" s="14" t="s">
        <v>287</v>
      </c>
      <c r="T949" s="14" t="s">
        <v>288</v>
      </c>
      <c r="U949" s="13" t="s">
        <v>74</v>
      </c>
      <c r="V949" s="13">
        <v>516.93029999999999</v>
      </c>
      <c r="W949" s="13">
        <v>1.608634E-4</v>
      </c>
      <c r="X949" s="13">
        <v>4332.7430000000004</v>
      </c>
      <c r="Y949" s="13">
        <v>1985.69</v>
      </c>
      <c r="Z949" s="13">
        <v>8.3816780000000008</v>
      </c>
      <c r="AA949" s="13">
        <v>3.8413119999999998</v>
      </c>
      <c r="AB949" s="13">
        <v>1.6214329999999999E-2</v>
      </c>
      <c r="AC949" s="13">
        <v>7.4310050000000001E-3</v>
      </c>
      <c r="AD949" s="13">
        <v>1.3483049999999999E-3</v>
      </c>
      <c r="AE949" s="13">
        <v>6.1792650000000004E-4</v>
      </c>
      <c r="AF949" s="13">
        <v>4.8665039999999999</v>
      </c>
      <c r="AG949" s="13">
        <v>3.6910340000000001</v>
      </c>
      <c r="AH949" s="13">
        <v>2.770583E-4</v>
      </c>
      <c r="AI949" s="13">
        <v>1.6741290000000001E-4</v>
      </c>
      <c r="AJ949" s="13">
        <v>2.2005540000000001E-4</v>
      </c>
      <c r="AK949" s="13">
        <v>356.21589999999998</v>
      </c>
      <c r="AL949" s="13">
        <v>2115.3139999999999</v>
      </c>
      <c r="AM949" s="13">
        <v>0.68909860000000001</v>
      </c>
      <c r="AN949" s="13">
        <v>4.0920690000000004</v>
      </c>
      <c r="AO949" s="13">
        <v>1.3330589999999999E-3</v>
      </c>
      <c r="AP949" s="13">
        <v>7.9160940000000003E-3</v>
      </c>
      <c r="AQ949" s="13">
        <v>1.5163979999999999E-4</v>
      </c>
      <c r="AR949" s="13">
        <v>9.0048169999999998E-4</v>
      </c>
      <c r="AS949" s="13">
        <v>11.39629</v>
      </c>
      <c r="AT949" s="13">
        <v>4.7911580000000002</v>
      </c>
      <c r="AU949" s="13">
        <v>1.330608E-5</v>
      </c>
      <c r="AV949" s="13">
        <v>1.8794649999999999E-4</v>
      </c>
      <c r="AW949" s="13">
        <v>7.2849859999999999E-5</v>
      </c>
      <c r="AX949" s="13">
        <v>1.061614E-4</v>
      </c>
      <c r="AY949" s="13">
        <v>1.7901129999999999E-4</v>
      </c>
      <c r="AZ949" s="13">
        <v>311</v>
      </c>
      <c r="BA949" s="13">
        <v>0</v>
      </c>
      <c r="BB949" s="13">
        <v>459</v>
      </c>
      <c r="BC949" s="13">
        <v>0</v>
      </c>
      <c r="BD949" s="13">
        <v>945</v>
      </c>
      <c r="BE949" s="13">
        <v>0</v>
      </c>
      <c r="BF949" s="13">
        <v>321</v>
      </c>
      <c r="BG949" s="13">
        <v>0</v>
      </c>
      <c r="BI949" s="22">
        <v>1.9E-2</v>
      </c>
      <c r="BJ949" s="22">
        <v>1.6E-2</v>
      </c>
      <c r="BK949" s="22">
        <v>3.0000000000000001E-3</v>
      </c>
      <c r="BL949" s="22">
        <v>20.156000000000002</v>
      </c>
      <c r="BM949" s="12">
        <v>9.4264735066481426E-4</v>
      </c>
      <c r="BN949" s="12">
        <v>7.9380829529668577E-4</v>
      </c>
      <c r="BO949" s="12">
        <v>1.488390553681286E-4</v>
      </c>
      <c r="BP949" s="16">
        <v>1.0000000987959117</v>
      </c>
      <c r="BQ949" s="16">
        <v>1.000000154917025</v>
      </c>
      <c r="BR949" s="15">
        <v>7.9380837372169998E-4</v>
      </c>
      <c r="BS949" s="15">
        <v>1.4883907842583226E-4</v>
      </c>
      <c r="BT949" s="15">
        <v>9.4264745214753221E-4</v>
      </c>
      <c r="BU949" s="17">
        <v>1.3912319188817563</v>
      </c>
      <c r="BV949" s="15">
        <v>1.104371546997247E-3</v>
      </c>
      <c r="BW949" s="15">
        <v>2.0706967668296286E-4</v>
      </c>
      <c r="BX949" s="15">
        <v>1.3114412236802098E-3</v>
      </c>
      <c r="BY949" s="17">
        <v>1.9000002045485662E-2</v>
      </c>
      <c r="BZ949" s="17">
        <v>1.6000001580734589E-2</v>
      </c>
      <c r="CA949" s="17">
        <v>3.0000004647510749E-3</v>
      </c>
      <c r="CB949" s="17">
        <v>14.48787921441666</v>
      </c>
    </row>
    <row r="950" spans="1:80" x14ac:dyDescent="0.25">
      <c r="A950" s="13">
        <v>9</v>
      </c>
      <c r="B950" s="14" t="s">
        <v>75</v>
      </c>
      <c r="C950" s="13" t="s">
        <v>76</v>
      </c>
      <c r="D950" s="13" t="s">
        <v>77</v>
      </c>
      <c r="E950" s="13" t="s">
        <v>78</v>
      </c>
      <c r="F950" s="13" t="s">
        <v>279</v>
      </c>
      <c r="G950" s="13" t="s">
        <v>180</v>
      </c>
      <c r="H950" s="13" t="s">
        <v>97</v>
      </c>
      <c r="I950" s="13" t="s">
        <v>64</v>
      </c>
      <c r="J950" s="13" t="s">
        <v>280</v>
      </c>
      <c r="K950" s="13" t="s">
        <v>281</v>
      </c>
      <c r="L950" s="13" t="s">
        <v>282</v>
      </c>
      <c r="M950" s="13" t="s">
        <v>283</v>
      </c>
      <c r="N950" s="14" t="s">
        <v>284</v>
      </c>
      <c r="O950" s="16">
        <v>1.0000000987959117</v>
      </c>
      <c r="P950" s="16">
        <v>1.000000154917025</v>
      </c>
      <c r="Q950" s="14" t="s">
        <v>285</v>
      </c>
      <c r="R950" s="14" t="s">
        <v>286</v>
      </c>
      <c r="S950" s="14" t="s">
        <v>287</v>
      </c>
      <c r="T950" s="14" t="s">
        <v>288</v>
      </c>
      <c r="U950" s="13" t="s">
        <v>74</v>
      </c>
      <c r="V950" s="13">
        <v>1031.5239999999999</v>
      </c>
      <c r="W950" s="13">
        <v>1.6917269999999999E-5</v>
      </c>
      <c r="X950" s="13">
        <v>4332.7430000000004</v>
      </c>
      <c r="Y950" s="13">
        <v>1985.69</v>
      </c>
      <c r="Z950" s="13">
        <v>4.2003310000000003</v>
      </c>
      <c r="AA950" s="13">
        <v>1.925006</v>
      </c>
      <c r="AB950" s="13">
        <v>4.0719659999999998E-3</v>
      </c>
      <c r="AC950" s="13">
        <v>1.866176E-3</v>
      </c>
      <c r="AD950" s="13">
        <v>7.1058120000000005E-5</v>
      </c>
      <c r="AE950" s="13">
        <v>3.2565840000000002E-5</v>
      </c>
      <c r="AF950" s="13">
        <v>0.6559199</v>
      </c>
      <c r="AG950" s="13">
        <v>0.37325999999999998</v>
      </c>
      <c r="AH950" s="13">
        <v>1.083335E-4</v>
      </c>
      <c r="AI950" s="13">
        <v>8.7247080000000006E-5</v>
      </c>
      <c r="AJ950" s="13">
        <v>1.5866860000000001E-4</v>
      </c>
      <c r="AK950" s="13">
        <v>356.21589999999998</v>
      </c>
      <c r="AL950" s="13">
        <v>2115.3139999999999</v>
      </c>
      <c r="AM950" s="13">
        <v>0.34532970000000002</v>
      </c>
      <c r="AN950" s="13">
        <v>2.0506679999999999</v>
      </c>
      <c r="AO950" s="13">
        <v>3.3477620000000002E-4</v>
      </c>
      <c r="AP950" s="13">
        <v>1.9879989999999998E-3</v>
      </c>
      <c r="AQ950" s="13">
        <v>5.4792980000000001E-5</v>
      </c>
      <c r="AR950" s="13">
        <v>3.2537670000000002E-4</v>
      </c>
      <c r="AS950" s="13">
        <v>23.983650000000001</v>
      </c>
      <c r="AT950" s="13">
        <v>5.9892339999999997</v>
      </c>
      <c r="AU950" s="13">
        <v>2.2845969999999998E-6</v>
      </c>
      <c r="AV950" s="13">
        <v>5.4326929999999999E-5</v>
      </c>
      <c r="AW950" s="15">
        <v>5.1184080000000002E-6</v>
      </c>
      <c r="AX950" s="15">
        <v>5.1139810000000002E-5</v>
      </c>
      <c r="AY950" s="15">
        <v>5.6258209999999997E-5</v>
      </c>
      <c r="AZ950" s="13">
        <v>283</v>
      </c>
      <c r="BA950" s="13">
        <v>0</v>
      </c>
      <c r="BB950" s="13">
        <v>386</v>
      </c>
      <c r="BC950" s="13">
        <v>0</v>
      </c>
      <c r="BD950" s="13">
        <v>684</v>
      </c>
      <c r="BE950" s="13">
        <v>0</v>
      </c>
      <c r="BF950" s="13">
        <v>223</v>
      </c>
      <c r="BG950" s="13">
        <v>0</v>
      </c>
      <c r="BI950" s="22">
        <v>7.0000000000000001E-3</v>
      </c>
      <c r="BJ950" s="22">
        <v>6.0000000000000001E-3</v>
      </c>
      <c r="BK950" s="22">
        <v>1E-3</v>
      </c>
      <c r="BL950" s="22">
        <v>13.376999999999999</v>
      </c>
      <c r="BM950" s="12">
        <v>5.2328623757195189E-4</v>
      </c>
      <c r="BN950" s="12">
        <v>4.4853106077595876E-4</v>
      </c>
      <c r="BO950" s="12">
        <v>7.4755176795993127E-5</v>
      </c>
      <c r="BP950" s="16">
        <v>1.0000000987959117</v>
      </c>
      <c r="BQ950" s="16">
        <v>1.000000154917025</v>
      </c>
      <c r="BR950" s="15">
        <v>4.4853110508899383E-4</v>
      </c>
      <c r="BS950" s="15">
        <v>7.4755188376842715E-5</v>
      </c>
      <c r="BT950" s="15">
        <v>5.2328629346583657E-4</v>
      </c>
      <c r="BU950" s="17">
        <v>1.32549882667873</v>
      </c>
      <c r="BV950" s="15">
        <v>5.9452745352437547E-4</v>
      </c>
      <c r="BW950" s="15">
        <v>9.9087914481652453E-5</v>
      </c>
      <c r="BX950" s="15">
        <v>6.9361536800602796E-4</v>
      </c>
      <c r="BY950" s="17">
        <v>7.0000007476924957E-3</v>
      </c>
      <c r="BZ950" s="17">
        <v>6.0000005927754703E-3</v>
      </c>
      <c r="CA950" s="17">
        <v>1.000000154917025E-3</v>
      </c>
      <c r="CB950" s="17">
        <v>10.09204967273975</v>
      </c>
    </row>
    <row r="951" spans="1:80" x14ac:dyDescent="0.25">
      <c r="A951" s="13">
        <v>10</v>
      </c>
      <c r="B951" s="14" t="s">
        <v>79</v>
      </c>
      <c r="C951" s="13" t="s">
        <v>80</v>
      </c>
      <c r="D951" s="13" t="s">
        <v>81</v>
      </c>
      <c r="E951" s="13" t="s">
        <v>78</v>
      </c>
      <c r="F951" s="13" t="s">
        <v>279</v>
      </c>
      <c r="G951" s="13" t="s">
        <v>180</v>
      </c>
      <c r="H951" s="13" t="s">
        <v>97</v>
      </c>
      <c r="I951" s="13" t="s">
        <v>64</v>
      </c>
      <c r="J951" s="13" t="s">
        <v>280</v>
      </c>
      <c r="K951" s="13" t="s">
        <v>281</v>
      </c>
      <c r="L951" s="13" t="s">
        <v>282</v>
      </c>
      <c r="M951" s="13" t="s">
        <v>283</v>
      </c>
      <c r="N951" s="14" t="s">
        <v>284</v>
      </c>
      <c r="O951" s="16">
        <v>1.0000000987959117</v>
      </c>
      <c r="P951" s="16">
        <v>1.000000154917025</v>
      </c>
      <c r="Q951" s="14" t="s">
        <v>285</v>
      </c>
      <c r="R951" s="14" t="s">
        <v>286</v>
      </c>
      <c r="S951" s="14" t="s">
        <v>287</v>
      </c>
      <c r="T951" s="14" t="s">
        <v>288</v>
      </c>
      <c r="U951" s="13" t="s">
        <v>74</v>
      </c>
      <c r="V951" s="13">
        <v>533.67470000000003</v>
      </c>
      <c r="W951" s="13">
        <v>4.5024069999999999E-5</v>
      </c>
      <c r="X951" s="13">
        <v>4332.7430000000004</v>
      </c>
      <c r="Y951" s="13">
        <v>1985.69</v>
      </c>
      <c r="Z951" s="13">
        <v>8.1186959999999999</v>
      </c>
      <c r="AA951" s="13">
        <v>3.7207880000000002</v>
      </c>
      <c r="AB951" s="13">
        <v>1.521282E-2</v>
      </c>
      <c r="AC951" s="13">
        <v>6.9720140000000003E-3</v>
      </c>
      <c r="AD951" s="13">
        <v>3.6553669999999999E-4</v>
      </c>
      <c r="AE951" s="13">
        <v>1.6752499999999999E-4</v>
      </c>
      <c r="AF951" s="13">
        <v>0.76655249999999997</v>
      </c>
      <c r="AG951" s="13">
        <v>0.5326592</v>
      </c>
      <c r="AH951" s="13">
        <v>4.7685810000000001E-4</v>
      </c>
      <c r="AI951" s="13">
        <v>3.1450690000000002E-4</v>
      </c>
      <c r="AJ951" s="13">
        <v>7.0091580000000004E-4</v>
      </c>
      <c r="AK951" s="13">
        <v>356.21589999999998</v>
      </c>
      <c r="AL951" s="13">
        <v>2115.3139999999999</v>
      </c>
      <c r="AM951" s="13">
        <v>0.6674776</v>
      </c>
      <c r="AN951" s="13">
        <v>3.9636770000000001</v>
      </c>
      <c r="AO951" s="13">
        <v>1.2507200000000001E-3</v>
      </c>
      <c r="AP951" s="13">
        <v>7.427141E-3</v>
      </c>
      <c r="AQ951" s="13">
        <v>4.6784559999999998E-4</v>
      </c>
      <c r="AR951" s="13">
        <v>2.7782039999999998E-3</v>
      </c>
      <c r="AS951" s="13">
        <v>17.61984</v>
      </c>
      <c r="AT951" s="13">
        <v>4.9623020000000002</v>
      </c>
      <c r="AU951" s="13">
        <v>2.655221E-5</v>
      </c>
      <c r="AV951" s="13">
        <v>5.5986190000000002E-4</v>
      </c>
      <c r="AW951" s="15">
        <v>3.0487019999999999E-5</v>
      </c>
      <c r="AX951" s="15">
        <v>5.0559119999999996E-4</v>
      </c>
      <c r="AY951" s="15">
        <v>5.3607820000000001E-4</v>
      </c>
      <c r="AZ951" s="13">
        <v>270</v>
      </c>
      <c r="BA951" s="13">
        <v>0</v>
      </c>
      <c r="BB951" s="13">
        <v>343</v>
      </c>
      <c r="BC951" s="13">
        <v>0</v>
      </c>
      <c r="BD951" s="13">
        <v>635</v>
      </c>
      <c r="BE951" s="13">
        <v>0</v>
      </c>
      <c r="BF951" s="13">
        <v>173</v>
      </c>
      <c r="BG951" s="13">
        <v>0</v>
      </c>
      <c r="BI951" s="22">
        <v>1.7000000000000001E-2</v>
      </c>
      <c r="BJ951" s="22">
        <v>1.6E-2</v>
      </c>
      <c r="BK951" s="22">
        <v>1E-3</v>
      </c>
      <c r="BL951" s="22">
        <v>18.029000000000003</v>
      </c>
      <c r="BM951" s="12">
        <v>9.4292528703755047E-4</v>
      </c>
      <c r="BN951" s="12">
        <v>8.8745909368240043E-4</v>
      </c>
      <c r="BO951" s="12">
        <v>5.5466193355150027E-5</v>
      </c>
      <c r="BP951" s="16">
        <v>1.0000000987959117</v>
      </c>
      <c r="BQ951" s="16">
        <v>1.000000154917025</v>
      </c>
      <c r="BR951" s="15">
        <v>8.8745918135973067E-4</v>
      </c>
      <c r="BS951" s="15">
        <v>5.5466201947807686E-5</v>
      </c>
      <c r="BT951" s="15">
        <v>9.4292538330753833E-4</v>
      </c>
      <c r="BU951" s="17">
        <v>1.362887148904804</v>
      </c>
      <c r="BV951" s="15">
        <v>1.2095067134527547E-3</v>
      </c>
      <c r="BW951" s="15">
        <v>7.5594173833225709E-5</v>
      </c>
      <c r="BX951" s="15">
        <v>1.2851008872859803E-3</v>
      </c>
      <c r="BY951" s="17">
        <v>1.7000001735651613E-2</v>
      </c>
      <c r="BZ951" s="17">
        <v>1.6000001580734589E-2</v>
      </c>
      <c r="CA951" s="17">
        <v>1.000000154917025E-3</v>
      </c>
      <c r="CB951" s="17">
        <v>13.228534742944669</v>
      </c>
    </row>
    <row r="952" spans="1:80" x14ac:dyDescent="0.25">
      <c r="A952" s="13">
        <v>11</v>
      </c>
      <c r="B952" s="14" t="s">
        <v>82</v>
      </c>
      <c r="C952" s="13" t="s">
        <v>83</v>
      </c>
      <c r="D952" s="13" t="s">
        <v>84</v>
      </c>
      <c r="E952" s="13" t="s">
        <v>78</v>
      </c>
      <c r="F952" s="13" t="s">
        <v>279</v>
      </c>
      <c r="G952" s="13" t="s">
        <v>180</v>
      </c>
      <c r="H952" s="13" t="s">
        <v>97</v>
      </c>
      <c r="I952" s="13" t="s">
        <v>64</v>
      </c>
      <c r="J952" s="13" t="s">
        <v>280</v>
      </c>
      <c r="K952" s="13" t="s">
        <v>281</v>
      </c>
      <c r="L952" s="13" t="s">
        <v>282</v>
      </c>
      <c r="M952" s="13" t="s">
        <v>283</v>
      </c>
      <c r="N952" s="14" t="s">
        <v>284</v>
      </c>
      <c r="O952" s="16">
        <v>1.0000000987959117</v>
      </c>
      <c r="P952" s="16">
        <v>1.000000154917025</v>
      </c>
      <c r="Q952" s="14" t="s">
        <v>285</v>
      </c>
      <c r="R952" s="14" t="s">
        <v>286</v>
      </c>
      <c r="S952" s="14" t="s">
        <v>287</v>
      </c>
      <c r="T952" s="14" t="s">
        <v>288</v>
      </c>
      <c r="U952" s="13" t="s">
        <v>74</v>
      </c>
      <c r="V952" s="13">
        <v>153.35120000000001</v>
      </c>
      <c r="W952" s="13">
        <v>9.664238E-5</v>
      </c>
      <c r="X952" s="13">
        <v>4332.7430000000004</v>
      </c>
      <c r="Y952" s="13">
        <v>1985.69</v>
      </c>
      <c r="Z952" s="13">
        <v>28.253730000000001</v>
      </c>
      <c r="AA952" s="13">
        <v>12.948639999999999</v>
      </c>
      <c r="AB952" s="13">
        <v>0.18424199999999999</v>
      </c>
      <c r="AC952" s="13">
        <v>8.443784E-2</v>
      </c>
      <c r="AD952" s="13">
        <v>2.7305070000000001E-3</v>
      </c>
      <c r="AE952" s="13">
        <v>1.251388E-3</v>
      </c>
      <c r="AF952" s="13">
        <v>2.1363729999999999</v>
      </c>
      <c r="AG952" s="13">
        <v>1.533447</v>
      </c>
      <c r="AH952" s="13">
        <v>1.278104E-3</v>
      </c>
      <c r="AI952" s="13">
        <v>8.160617E-4</v>
      </c>
      <c r="AJ952" s="13">
        <v>4.2850659999999997E-3</v>
      </c>
      <c r="AK952" s="13">
        <v>356.21589999999998</v>
      </c>
      <c r="AL952" s="13">
        <v>2115.3139999999999</v>
      </c>
      <c r="AM952" s="13">
        <v>2.3228759999999999</v>
      </c>
      <c r="AN952" s="13">
        <v>13.79392</v>
      </c>
      <c r="AO952" s="13">
        <v>1.514743E-2</v>
      </c>
      <c r="AP952" s="13">
        <v>8.9949860000000006E-2</v>
      </c>
      <c r="AQ952" s="13">
        <v>9.953679E-3</v>
      </c>
      <c r="AR952" s="13">
        <v>5.9107850000000003E-2</v>
      </c>
      <c r="AS952" s="13">
        <v>52.996690000000001</v>
      </c>
      <c r="AT952" s="13">
        <v>22.320039999999999</v>
      </c>
      <c r="AU952" s="13">
        <v>1.8781700000000001E-4</v>
      </c>
      <c r="AV952" s="13">
        <v>2.6481970000000001E-3</v>
      </c>
      <c r="AW952" s="15">
        <v>5.246142E-5</v>
      </c>
      <c r="AX952" s="15">
        <v>2.4779540000000001E-3</v>
      </c>
      <c r="AY952" s="15">
        <v>2.5304160000000002E-3</v>
      </c>
      <c r="AZ952" s="13">
        <v>82</v>
      </c>
      <c r="BA952" s="13">
        <v>0</v>
      </c>
      <c r="BB952" s="13">
        <v>114</v>
      </c>
      <c r="BC952" s="13">
        <v>0</v>
      </c>
      <c r="BD952" s="13">
        <v>213</v>
      </c>
      <c r="BE952" s="13">
        <v>0</v>
      </c>
      <c r="BF952" s="13">
        <v>41</v>
      </c>
      <c r="BG952" s="13">
        <v>0</v>
      </c>
      <c r="BI952" s="22">
        <v>6.0999999999999999E-2</v>
      </c>
      <c r="BJ952" s="22">
        <v>0.06</v>
      </c>
      <c r="BK952" s="22">
        <v>1E-3</v>
      </c>
      <c r="BL952" s="22">
        <v>27.413</v>
      </c>
      <c r="BM952" s="12">
        <v>2.2252216101849489E-3</v>
      </c>
      <c r="BN952" s="12">
        <v>2.1887425673950316E-3</v>
      </c>
      <c r="BO952" s="12">
        <v>3.6479042789917193E-5</v>
      </c>
      <c r="BP952" s="16">
        <v>1.0000000987959117</v>
      </c>
      <c r="BQ952" s="16">
        <v>1.000000154917025</v>
      </c>
      <c r="BR952" s="15">
        <v>2.1887427836338488E-3</v>
      </c>
      <c r="BS952" s="15">
        <v>3.6479048441141974E-5</v>
      </c>
      <c r="BT952" s="15">
        <v>2.2252218320749908E-3</v>
      </c>
      <c r="BU952" s="17">
        <v>1.416795896323626</v>
      </c>
      <c r="BV952" s="15">
        <v>3.1010017939603869E-3</v>
      </c>
      <c r="BW952" s="15">
        <v>5.1683366133200716E-5</v>
      </c>
      <c r="BX952" s="15">
        <v>3.1526851600935878E-3</v>
      </c>
      <c r="BY952" s="17">
        <v>6.1000006082671726E-2</v>
      </c>
      <c r="BZ952" s="17">
        <v>6.0000005927754702E-2</v>
      </c>
      <c r="CA952" s="17">
        <v>1.000000154917025E-3</v>
      </c>
      <c r="CB952" s="17">
        <v>19.348587944906281</v>
      </c>
    </row>
    <row r="953" spans="1:80" x14ac:dyDescent="0.25">
      <c r="A953" s="13">
        <v>12</v>
      </c>
      <c r="B953" s="14" t="s">
        <v>144</v>
      </c>
      <c r="C953" s="13" t="s">
        <v>145</v>
      </c>
      <c r="D953" s="13" t="s">
        <v>84</v>
      </c>
      <c r="E953" s="13" t="s">
        <v>78</v>
      </c>
      <c r="F953" s="13" t="s">
        <v>279</v>
      </c>
      <c r="G953" s="13" t="s">
        <v>180</v>
      </c>
      <c r="H953" s="13" t="s">
        <v>97</v>
      </c>
      <c r="I953" s="13" t="s">
        <v>64</v>
      </c>
      <c r="J953" s="13" t="s">
        <v>280</v>
      </c>
      <c r="K953" s="13" t="s">
        <v>281</v>
      </c>
      <c r="L953" s="13" t="s">
        <v>282</v>
      </c>
      <c r="M953" s="13" t="s">
        <v>283</v>
      </c>
      <c r="N953" s="14" t="s">
        <v>284</v>
      </c>
      <c r="O953" s="16">
        <v>1.0000000987959117</v>
      </c>
      <c r="P953" s="16">
        <v>1.000000154917025</v>
      </c>
      <c r="Q953" s="14" t="s">
        <v>285</v>
      </c>
      <c r="R953" s="14" t="s">
        <v>286</v>
      </c>
      <c r="S953" s="14" t="s">
        <v>287</v>
      </c>
      <c r="T953" s="14" t="s">
        <v>288</v>
      </c>
      <c r="U953" s="13" t="s">
        <v>74</v>
      </c>
      <c r="V953" s="13">
        <v>136.511</v>
      </c>
      <c r="W953" s="13">
        <v>1.6932350000000001E-4</v>
      </c>
      <c r="X953" s="13">
        <v>4332.7430000000004</v>
      </c>
      <c r="Y953" s="13">
        <v>1985.69</v>
      </c>
      <c r="Z953" s="13">
        <v>31.739159999999998</v>
      </c>
      <c r="AA953" s="13">
        <v>14.546010000000001</v>
      </c>
      <c r="AB953" s="13">
        <v>0.23250270000000001</v>
      </c>
      <c r="AC953" s="13">
        <v>0.1065557</v>
      </c>
      <c r="AD953" s="13">
        <v>5.3741839999999997E-3</v>
      </c>
      <c r="AE953" s="13">
        <v>2.4629819999999998E-3</v>
      </c>
      <c r="AF953" s="13">
        <v>2.1795960000000001</v>
      </c>
      <c r="AG953" s="13">
        <v>1.555312</v>
      </c>
      <c r="AH953" s="13">
        <v>2.4656790000000001E-3</v>
      </c>
      <c r="AI953" s="13">
        <v>1.5835929999999999E-3</v>
      </c>
      <c r="AJ953" s="13">
        <v>2.4497880000000001E-3</v>
      </c>
      <c r="AK953" s="13">
        <v>356.21589999999998</v>
      </c>
      <c r="AL953" s="13">
        <v>2115.3139999999999</v>
      </c>
      <c r="AM953" s="13">
        <v>2.6094309999999998</v>
      </c>
      <c r="AN953" s="13">
        <v>15.495559999999999</v>
      </c>
      <c r="AO953" s="13">
        <v>1.9115179999999999E-2</v>
      </c>
      <c r="AP953" s="13">
        <v>0.1135115</v>
      </c>
      <c r="AQ953" s="13">
        <v>6.3925529999999996E-3</v>
      </c>
      <c r="AR953" s="13">
        <v>3.7960849999999997E-2</v>
      </c>
      <c r="AS953" s="13">
        <v>45.781829999999999</v>
      </c>
      <c r="AT953" s="13">
        <v>19.095829999999999</v>
      </c>
      <c r="AU953" s="13">
        <v>1.3963079999999999E-4</v>
      </c>
      <c r="AV953" s="13">
        <v>1.987913E-3</v>
      </c>
      <c r="AW953" s="15">
        <v>1.192661E-4</v>
      </c>
      <c r="AX953" s="15">
        <v>1.8381960000000001E-3</v>
      </c>
      <c r="AY953" s="15">
        <v>1.9574620000000001E-3</v>
      </c>
      <c r="AZ953" s="13">
        <v>53</v>
      </c>
      <c r="BA953" s="13">
        <v>0</v>
      </c>
      <c r="BB953" s="13">
        <v>69</v>
      </c>
      <c r="BC953" s="13">
        <v>0</v>
      </c>
      <c r="BD953" s="13">
        <v>260</v>
      </c>
      <c r="BE953" s="13">
        <v>0</v>
      </c>
      <c r="BF953" s="13">
        <v>50</v>
      </c>
      <c r="BG953" s="13">
        <v>0</v>
      </c>
      <c r="BI953" s="22">
        <v>7.8E-2</v>
      </c>
      <c r="BJ953" s="22">
        <v>7.6999999999999999E-2</v>
      </c>
      <c r="BK953" s="22">
        <v>1E-3</v>
      </c>
      <c r="BL953" s="22">
        <v>26.929000000000002</v>
      </c>
      <c r="BM953" s="12">
        <v>2.8965056259051577E-3</v>
      </c>
      <c r="BN953" s="12">
        <v>2.8593709383935534E-3</v>
      </c>
      <c r="BO953" s="12">
        <v>3.7134687511604586E-5</v>
      </c>
      <c r="BP953" s="16">
        <v>1.0000000987959117</v>
      </c>
      <c r="BQ953" s="16">
        <v>1.000000154917025</v>
      </c>
      <c r="BR953" s="15">
        <v>2.8593712208877121E-3</v>
      </c>
      <c r="BS953" s="15">
        <v>3.7134693264399901E-5</v>
      </c>
      <c r="BT953" s="15">
        <v>2.8965059141521118E-3</v>
      </c>
      <c r="BU953" s="17">
        <v>1.4116131801235716</v>
      </c>
      <c r="BV953" s="15">
        <v>4.0363261022711228E-3</v>
      </c>
      <c r="BW953" s="15">
        <v>5.2419822451872917E-5</v>
      </c>
      <c r="BX953" s="15">
        <v>4.0887459247229956E-3</v>
      </c>
      <c r="BY953" s="17">
        <v>7.8000007762202228E-2</v>
      </c>
      <c r="BZ953" s="17">
        <v>7.7000007607285204E-2</v>
      </c>
      <c r="CA953" s="17">
        <v>1.000000154917025E-3</v>
      </c>
      <c r="CB953" s="17">
        <v>19.076755855766844</v>
      </c>
    </row>
    <row r="954" spans="1:80" x14ac:dyDescent="0.25">
      <c r="A954" s="13">
        <v>14</v>
      </c>
      <c r="B954" s="14" t="s">
        <v>146</v>
      </c>
      <c r="C954" s="13" t="s">
        <v>147</v>
      </c>
      <c r="D954" s="13" t="s">
        <v>148</v>
      </c>
      <c r="E954" s="13" t="s">
        <v>60</v>
      </c>
      <c r="F954" s="13" t="s">
        <v>279</v>
      </c>
      <c r="G954" s="13" t="s">
        <v>180</v>
      </c>
      <c r="H954" s="13" t="s">
        <v>97</v>
      </c>
      <c r="I954" s="13" t="s">
        <v>64</v>
      </c>
      <c r="J954" s="13" t="s">
        <v>280</v>
      </c>
      <c r="K954" s="13" t="s">
        <v>281</v>
      </c>
      <c r="L954" s="13" t="s">
        <v>282</v>
      </c>
      <c r="M954" s="13" t="s">
        <v>283</v>
      </c>
      <c r="N954" s="14" t="s">
        <v>284</v>
      </c>
      <c r="O954" s="16">
        <v>1.0000000987959117</v>
      </c>
      <c r="P954" s="16">
        <v>1.000000154917025</v>
      </c>
      <c r="Q954" s="14" t="s">
        <v>285</v>
      </c>
      <c r="R954" s="14" t="s">
        <v>286</v>
      </c>
      <c r="S954" s="14" t="s">
        <v>287</v>
      </c>
      <c r="T954" s="14" t="s">
        <v>288</v>
      </c>
      <c r="U954" s="13" t="s">
        <v>74</v>
      </c>
      <c r="V954" s="13">
        <v>1031.8320000000001</v>
      </c>
      <c r="W954" s="13">
        <v>7.1252680000000002E-6</v>
      </c>
      <c r="X954" s="13">
        <v>4332.7430000000004</v>
      </c>
      <c r="Y954" s="13">
        <v>1985.69</v>
      </c>
      <c r="Z954" s="13">
        <v>4.1990800000000004</v>
      </c>
      <c r="AA954" s="13">
        <v>1.9244330000000001</v>
      </c>
      <c r="AB954" s="13">
        <v>4.06954E-3</v>
      </c>
      <c r="AC954" s="13">
        <v>1.865064E-3</v>
      </c>
      <c r="AD954" s="13">
        <v>2.9919569999999999E-5</v>
      </c>
      <c r="AE954" s="13">
        <v>1.37121E-5</v>
      </c>
      <c r="AF954" s="13">
        <v>5.5280849999999999E-2</v>
      </c>
      <c r="AG954" s="13">
        <v>4.4741549999999998E-2</v>
      </c>
      <c r="AH954" s="13">
        <v>5.412285E-4</v>
      </c>
      <c r="AI954" s="13">
        <v>3.0647340000000001E-4</v>
      </c>
      <c r="AJ954" s="13">
        <v>9.5499659999999994E-5</v>
      </c>
      <c r="AK954" s="13">
        <v>356.21589999999998</v>
      </c>
      <c r="AL954" s="13">
        <v>2115.3139999999999</v>
      </c>
      <c r="AM954" s="13">
        <v>0.3452268</v>
      </c>
      <c r="AN954" s="13">
        <v>2.0500579999999999</v>
      </c>
      <c r="AO954" s="13">
        <v>3.3457670000000003E-4</v>
      </c>
      <c r="AP954" s="13">
        <v>1.9868139999999999E-3</v>
      </c>
      <c r="AQ954" s="13">
        <v>3.2969039999999998E-5</v>
      </c>
      <c r="AR954" s="13">
        <v>1.9577980000000001E-4</v>
      </c>
      <c r="AS954" s="13">
        <v>1.9790970000000001</v>
      </c>
      <c r="AT954" s="13">
        <v>0.77907119999999996</v>
      </c>
      <c r="AU954" s="13">
        <v>1.6658629999999999E-5</v>
      </c>
      <c r="AV954" s="13">
        <v>2.5129900000000002E-4</v>
      </c>
      <c r="AW954" s="13">
        <v>1.6644679999999999E-5</v>
      </c>
      <c r="AX954" s="13">
        <v>2.376508E-4</v>
      </c>
      <c r="AY954" s="13">
        <v>2.5429549999999998E-4</v>
      </c>
      <c r="AZ954" s="13">
        <v>278</v>
      </c>
      <c r="BA954" s="13">
        <v>0</v>
      </c>
      <c r="BB954" s="13">
        <v>388</v>
      </c>
      <c r="BC954" s="13">
        <v>0</v>
      </c>
      <c r="BD954" s="13">
        <v>987</v>
      </c>
      <c r="BE954" s="13">
        <v>0</v>
      </c>
      <c r="BF954" s="13">
        <v>309</v>
      </c>
      <c r="BG954" s="13">
        <v>0</v>
      </c>
      <c r="BI954" s="22">
        <v>5.0000000000000001E-3</v>
      </c>
      <c r="BJ954" s="22">
        <v>5.0000000000000001E-3</v>
      </c>
      <c r="BK954" s="22">
        <v>0</v>
      </c>
      <c r="BL954" s="22">
        <v>8.5540000000000003</v>
      </c>
      <c r="BM954" s="12">
        <v>5.8452186111760578E-4</v>
      </c>
      <c r="BN954" s="12">
        <v>5.8452186111760578E-4</v>
      </c>
      <c r="BO954" s="12">
        <v>0</v>
      </c>
      <c r="BP954" s="16">
        <v>1.0000000987959117</v>
      </c>
      <c r="BQ954" s="16">
        <v>1.000000154917025</v>
      </c>
      <c r="BR954" s="15">
        <v>5.8452191886597599E-4</v>
      </c>
      <c r="BS954" s="15">
        <v>0</v>
      </c>
      <c r="BT954" s="15">
        <v>5.8452191886597599E-4</v>
      </c>
      <c r="BU954" s="17">
        <v>1.463358556946081</v>
      </c>
      <c r="BV954" s="15">
        <v>8.553651516950688E-4</v>
      </c>
      <c r="BW954" s="15">
        <v>0</v>
      </c>
      <c r="BX954" s="15">
        <v>8.553651516950688E-4</v>
      </c>
      <c r="BY954" s="17">
        <v>5.0000004939795588E-3</v>
      </c>
      <c r="BZ954" s="17">
        <v>5.0000004939795588E-3</v>
      </c>
      <c r="CA954" s="17">
        <v>0</v>
      </c>
      <c r="CB954" s="17">
        <v>5.8454573278688127</v>
      </c>
    </row>
    <row r="955" spans="1:80" x14ac:dyDescent="0.25">
      <c r="A955" s="13">
        <v>15</v>
      </c>
      <c r="B955" s="14" t="s">
        <v>149</v>
      </c>
      <c r="C955" s="13" t="s">
        <v>150</v>
      </c>
      <c r="D955" s="13" t="s">
        <v>148</v>
      </c>
      <c r="E955" s="13" t="s">
        <v>60</v>
      </c>
      <c r="F955" s="13" t="s">
        <v>279</v>
      </c>
      <c r="G955" s="13" t="s">
        <v>180</v>
      </c>
      <c r="H955" s="13" t="s">
        <v>97</v>
      </c>
      <c r="I955" s="13" t="s">
        <v>64</v>
      </c>
      <c r="J955" s="13" t="s">
        <v>280</v>
      </c>
      <c r="K955" s="13" t="s">
        <v>281</v>
      </c>
      <c r="L955" s="13" t="s">
        <v>282</v>
      </c>
      <c r="M955" s="13" t="s">
        <v>283</v>
      </c>
      <c r="N955" s="14" t="s">
        <v>284</v>
      </c>
      <c r="O955" s="16">
        <v>1.0000000987959117</v>
      </c>
      <c r="P955" s="16">
        <v>1.000000154917025</v>
      </c>
      <c r="Q955" s="14" t="s">
        <v>285</v>
      </c>
      <c r="R955" s="14" t="s">
        <v>286</v>
      </c>
      <c r="S955" s="14" t="s">
        <v>287</v>
      </c>
      <c r="T955" s="14" t="s">
        <v>288</v>
      </c>
      <c r="U955" s="13" t="s">
        <v>74</v>
      </c>
      <c r="V955" s="13">
        <v>1015.948</v>
      </c>
      <c r="W955" s="13">
        <v>3.3086209999999999E-6</v>
      </c>
      <c r="X955" s="13">
        <v>4332.7430000000004</v>
      </c>
      <c r="Y955" s="13">
        <v>1985.69</v>
      </c>
      <c r="Z955" s="13">
        <v>4.264729</v>
      </c>
      <c r="AA955" s="13">
        <v>1.95452</v>
      </c>
      <c r="AB955" s="13">
        <v>4.1977830000000001E-3</v>
      </c>
      <c r="AC955" s="13">
        <v>1.9238390000000001E-3</v>
      </c>
      <c r="AD955" s="13">
        <v>1.4110369999999999E-5</v>
      </c>
      <c r="AE955" s="13">
        <v>6.4667649999999997E-6</v>
      </c>
      <c r="AF955" s="13">
        <v>5.4271970000000003E-2</v>
      </c>
      <c r="AG955" s="13">
        <v>4.2971160000000001E-2</v>
      </c>
      <c r="AH955" s="13">
        <v>2.599937E-4</v>
      </c>
      <c r="AI955" s="13">
        <v>1.5049080000000001E-4</v>
      </c>
      <c r="AJ955" s="13">
        <v>5.3603719999999998E-5</v>
      </c>
      <c r="AK955" s="13">
        <v>356.21589999999998</v>
      </c>
      <c r="AL955" s="13">
        <v>2115.3139999999999</v>
      </c>
      <c r="AM955" s="13">
        <v>0.3506242</v>
      </c>
      <c r="AN955" s="13">
        <v>2.082109</v>
      </c>
      <c r="AO955" s="13">
        <v>3.4512019999999999E-4</v>
      </c>
      <c r="AP955" s="13">
        <v>2.0494250000000001E-3</v>
      </c>
      <c r="AQ955" s="13">
        <v>1.8794759999999999E-5</v>
      </c>
      <c r="AR955" s="13">
        <v>1.1160879999999999E-4</v>
      </c>
      <c r="AS955" s="13">
        <v>2.086468</v>
      </c>
      <c r="AT955" s="13">
        <v>0.68021980000000004</v>
      </c>
      <c r="AU955" s="13">
        <v>9.0079319999999998E-6</v>
      </c>
      <c r="AV955" s="13">
        <v>1.640775E-4</v>
      </c>
      <c r="AW955" s="13">
        <v>8.9419880000000006E-6</v>
      </c>
      <c r="AX955" s="13">
        <v>1.543282E-4</v>
      </c>
      <c r="AY955" s="13">
        <v>1.6327019999999999E-4</v>
      </c>
      <c r="AZ955" s="13">
        <v>494</v>
      </c>
      <c r="BA955" s="13">
        <v>0</v>
      </c>
      <c r="BB955" s="13">
        <v>711</v>
      </c>
      <c r="BC955" s="13">
        <v>0</v>
      </c>
      <c r="BD955" s="13">
        <v>1197</v>
      </c>
      <c r="BE955" s="13">
        <v>0</v>
      </c>
      <c r="BF955" s="13">
        <v>421</v>
      </c>
      <c r="BG955" s="13">
        <v>0</v>
      </c>
      <c r="BI955" s="22">
        <v>5.0000000000000001E-3</v>
      </c>
      <c r="BJ955" s="22">
        <v>5.0000000000000001E-3</v>
      </c>
      <c r="BK955" s="22">
        <v>0</v>
      </c>
      <c r="BL955" s="22">
        <v>8.5540000000000003</v>
      </c>
      <c r="BM955" s="12">
        <v>5.8452186111760578E-4</v>
      </c>
      <c r="BN955" s="12">
        <v>5.8452186111760578E-4</v>
      </c>
      <c r="BO955" s="12">
        <v>0</v>
      </c>
      <c r="BP955" s="16">
        <v>1.0000000987959117</v>
      </c>
      <c r="BQ955" s="16">
        <v>1.000000154917025</v>
      </c>
      <c r="BR955" s="15">
        <v>5.8452191886597599E-4</v>
      </c>
      <c r="BS955" s="15">
        <v>0</v>
      </c>
      <c r="BT955" s="15">
        <v>5.8452191886597599E-4</v>
      </c>
      <c r="BU955" s="17">
        <v>1.463358556946081</v>
      </c>
      <c r="BV955" s="15">
        <v>8.553651516950688E-4</v>
      </c>
      <c r="BW955" s="15">
        <v>0</v>
      </c>
      <c r="BX955" s="15">
        <v>8.553651516950688E-4</v>
      </c>
      <c r="BY955" s="17">
        <v>5.0000004939795588E-3</v>
      </c>
      <c r="BZ955" s="17">
        <v>5.0000004939795588E-3</v>
      </c>
      <c r="CA955" s="17">
        <v>0</v>
      </c>
      <c r="CB955" s="17">
        <v>5.8454573278688127</v>
      </c>
    </row>
    <row r="956" spans="1:80" x14ac:dyDescent="0.25">
      <c r="A956" s="13">
        <v>16</v>
      </c>
      <c r="B956" s="14" t="s">
        <v>87</v>
      </c>
      <c r="C956" s="13" t="s">
        <v>88</v>
      </c>
      <c r="D956" s="13" t="s">
        <v>89</v>
      </c>
      <c r="E956" s="13" t="s">
        <v>78</v>
      </c>
      <c r="F956" s="13" t="s">
        <v>279</v>
      </c>
      <c r="G956" s="13" t="s">
        <v>180</v>
      </c>
      <c r="H956" s="13" t="s">
        <v>97</v>
      </c>
      <c r="I956" s="13" t="s">
        <v>64</v>
      </c>
      <c r="J956" s="13" t="s">
        <v>280</v>
      </c>
      <c r="K956" s="13" t="s">
        <v>281</v>
      </c>
      <c r="L956" s="13" t="s">
        <v>282</v>
      </c>
      <c r="M956" s="13" t="s">
        <v>283</v>
      </c>
      <c r="N956" s="14" t="s">
        <v>284</v>
      </c>
      <c r="O956" s="16">
        <v>1.0000000987959117</v>
      </c>
      <c r="P956" s="16">
        <v>1.000000154917025</v>
      </c>
      <c r="Q956" s="14" t="s">
        <v>285</v>
      </c>
      <c r="R956" s="14" t="s">
        <v>286</v>
      </c>
      <c r="S956" s="14" t="s">
        <v>287</v>
      </c>
      <c r="T956" s="14" t="s">
        <v>288</v>
      </c>
      <c r="U956" s="13" t="s">
        <v>74</v>
      </c>
      <c r="V956" s="13">
        <v>426.66030000000001</v>
      </c>
      <c r="W956" s="13">
        <v>3.1237279999999999E-5</v>
      </c>
      <c r="X956" s="13">
        <v>4332.7430000000004</v>
      </c>
      <c r="Y956" s="13">
        <v>1985.69</v>
      </c>
      <c r="Z956" s="13">
        <v>10.15502</v>
      </c>
      <c r="AA956" s="13">
        <v>4.6540309999999998</v>
      </c>
      <c r="AB956" s="13">
        <v>2.3801180000000002E-2</v>
      </c>
      <c r="AC956" s="13">
        <v>1.0908050000000001E-2</v>
      </c>
      <c r="AD956" s="13">
        <v>3.1721519999999999E-4</v>
      </c>
      <c r="AE956" s="13">
        <v>1.453793E-4</v>
      </c>
      <c r="AF956" s="13">
        <v>0.88529720000000001</v>
      </c>
      <c r="AG956" s="13">
        <v>0.7266823</v>
      </c>
      <c r="AH956" s="13">
        <v>3.5831490000000002E-4</v>
      </c>
      <c r="AI956" s="13">
        <v>2.0005890000000001E-4</v>
      </c>
      <c r="AJ956" s="13">
        <v>1.361758E-3</v>
      </c>
      <c r="AK956" s="13">
        <v>356.21589999999998</v>
      </c>
      <c r="AL956" s="13">
        <v>2115.3139999999999</v>
      </c>
      <c r="AM956" s="13">
        <v>0.83489349999999996</v>
      </c>
      <c r="AN956" s="13">
        <v>4.9578410000000002</v>
      </c>
      <c r="AO956" s="13">
        <v>1.9568110000000001E-3</v>
      </c>
      <c r="AP956" s="13">
        <v>1.1620109999999999E-2</v>
      </c>
      <c r="AQ956" s="13">
        <v>1.136923E-3</v>
      </c>
      <c r="AR956" s="13">
        <v>6.7513790000000001E-3</v>
      </c>
      <c r="AS956" s="13">
        <v>24.576609999999999</v>
      </c>
      <c r="AT956" s="13">
        <v>4.955889</v>
      </c>
      <c r="AU956" s="13">
        <v>4.6260349999999998E-5</v>
      </c>
      <c r="AV956" s="13">
        <v>1.362294E-3</v>
      </c>
      <c r="AW956" s="15">
        <v>2.558336E-5</v>
      </c>
      <c r="AX956" s="15">
        <v>1.188085E-3</v>
      </c>
      <c r="AY956" s="15">
        <v>1.2136689999999999E-3</v>
      </c>
      <c r="AZ956" s="13">
        <v>246</v>
      </c>
      <c r="BA956" s="13">
        <v>0</v>
      </c>
      <c r="BB956" s="13">
        <v>315</v>
      </c>
      <c r="BC956" s="13">
        <v>0</v>
      </c>
      <c r="BD956" s="13">
        <v>483</v>
      </c>
      <c r="BE956" s="13">
        <v>0</v>
      </c>
      <c r="BF956" s="13">
        <v>109</v>
      </c>
      <c r="BG956" s="13">
        <v>0</v>
      </c>
      <c r="BI956" s="22">
        <v>2.1000000000000001E-2</v>
      </c>
      <c r="BJ956" s="22">
        <v>2.1000000000000001E-2</v>
      </c>
      <c r="BK956" s="22">
        <v>0</v>
      </c>
      <c r="BL956" s="22">
        <v>19.397999999999996</v>
      </c>
      <c r="BM956" s="12">
        <v>1.082585833591092E-3</v>
      </c>
      <c r="BN956" s="12">
        <v>1.082585833591092E-3</v>
      </c>
      <c r="BO956" s="12">
        <v>0</v>
      </c>
      <c r="BP956" s="16">
        <v>1.0000000987959117</v>
      </c>
      <c r="BQ956" s="16">
        <v>1.000000154917025</v>
      </c>
      <c r="BR956" s="15">
        <v>1.0825859405461464E-3</v>
      </c>
      <c r="BS956" s="15">
        <v>0</v>
      </c>
      <c r="BT956" s="15">
        <v>1.0825859405461464E-3</v>
      </c>
      <c r="BU956" s="17">
        <v>1.3939162128699798</v>
      </c>
      <c r="BV956" s="15">
        <v>1.5090340943523695E-3</v>
      </c>
      <c r="BW956" s="15">
        <v>0</v>
      </c>
      <c r="BX956" s="15">
        <v>1.5090340943523695E-3</v>
      </c>
      <c r="BY956" s="17">
        <v>2.1000002074714145E-2</v>
      </c>
      <c r="BZ956" s="17">
        <v>2.1000002074714145E-2</v>
      </c>
      <c r="CA956" s="17">
        <v>0</v>
      </c>
      <c r="CB956" s="17">
        <v>13.916187946519983</v>
      </c>
    </row>
    <row r="957" spans="1:80" x14ac:dyDescent="0.25">
      <c r="A957" s="13">
        <v>17</v>
      </c>
      <c r="B957" s="14" t="s">
        <v>90</v>
      </c>
      <c r="C957" s="13" t="s">
        <v>91</v>
      </c>
      <c r="D957" s="13" t="s">
        <v>89</v>
      </c>
      <c r="E957" s="13" t="s">
        <v>78</v>
      </c>
      <c r="F957" s="13" t="s">
        <v>279</v>
      </c>
      <c r="G957" s="13" t="s">
        <v>180</v>
      </c>
      <c r="H957" s="13" t="s">
        <v>97</v>
      </c>
      <c r="I957" s="13" t="s">
        <v>64</v>
      </c>
      <c r="J957" s="13" t="s">
        <v>280</v>
      </c>
      <c r="K957" s="13" t="s">
        <v>281</v>
      </c>
      <c r="L957" s="13" t="s">
        <v>282</v>
      </c>
      <c r="M957" s="13" t="s">
        <v>283</v>
      </c>
      <c r="N957" s="14" t="s">
        <v>284</v>
      </c>
      <c r="O957" s="16">
        <v>1.0000000987959117</v>
      </c>
      <c r="P957" s="16">
        <v>1.000000154917025</v>
      </c>
      <c r="Q957" s="14" t="s">
        <v>285</v>
      </c>
      <c r="R957" s="14" t="s">
        <v>286</v>
      </c>
      <c r="S957" s="14" t="s">
        <v>287</v>
      </c>
      <c r="T957" s="14" t="s">
        <v>288</v>
      </c>
      <c r="U957" s="13" t="s">
        <v>74</v>
      </c>
      <c r="V957" s="13">
        <v>444.33049999999997</v>
      </c>
      <c r="W957" s="13">
        <v>2.1582590000000002E-5</v>
      </c>
      <c r="X957" s="13">
        <v>4332.7430000000004</v>
      </c>
      <c r="Y957" s="13">
        <v>1985.69</v>
      </c>
      <c r="Z957" s="13">
        <v>9.7511720000000004</v>
      </c>
      <c r="AA957" s="13">
        <v>4.4689490000000003</v>
      </c>
      <c r="AB957" s="13">
        <v>2.1945760000000002E-2</v>
      </c>
      <c r="AC957" s="13">
        <v>1.0057709999999999E-2</v>
      </c>
      <c r="AD957" s="13">
        <v>2.104555E-4</v>
      </c>
      <c r="AE957" s="13">
        <v>9.6451479999999995E-5</v>
      </c>
      <c r="AF957" s="13">
        <v>0.65190859999999995</v>
      </c>
      <c r="AG957" s="13">
        <v>0.44874269999999999</v>
      </c>
      <c r="AH957" s="13">
        <v>3.2282980000000001E-4</v>
      </c>
      <c r="AI957" s="13">
        <v>2.1493719999999999E-4</v>
      </c>
      <c r="AJ957" s="13">
        <v>6.9425409999999998E-4</v>
      </c>
      <c r="AK957" s="13">
        <v>356.21589999999998</v>
      </c>
      <c r="AL957" s="13">
        <v>2115.3139999999999</v>
      </c>
      <c r="AM957" s="13">
        <v>0.80169140000000005</v>
      </c>
      <c r="AN957" s="13">
        <v>4.7606770000000003</v>
      </c>
      <c r="AO957" s="13">
        <v>1.8042679999999999E-3</v>
      </c>
      <c r="AP957" s="13">
        <v>1.071427E-2</v>
      </c>
      <c r="AQ957" s="13">
        <v>5.565775E-4</v>
      </c>
      <c r="AR957" s="13">
        <v>3.3051199999999999E-3</v>
      </c>
      <c r="AS957" s="13">
        <v>21.81718</v>
      </c>
      <c r="AT957" s="13">
        <v>4.550872</v>
      </c>
      <c r="AU957" s="13">
        <v>2.5510979999999999E-5</v>
      </c>
      <c r="AV957" s="13">
        <v>7.262608E-4</v>
      </c>
      <c r="AW957" s="15">
        <v>1.9291779999999999E-5</v>
      </c>
      <c r="AX957" s="15">
        <v>6.6107489999999997E-4</v>
      </c>
      <c r="AY957" s="15">
        <v>6.8036660000000005E-4</v>
      </c>
      <c r="AZ957" s="13">
        <v>315</v>
      </c>
      <c r="BA957" s="13">
        <v>0</v>
      </c>
      <c r="BB957" s="13">
        <v>458</v>
      </c>
      <c r="BC957" s="13">
        <v>0</v>
      </c>
      <c r="BD957" s="13">
        <v>614</v>
      </c>
      <c r="BE957" s="13">
        <v>0</v>
      </c>
      <c r="BF957" s="13">
        <v>166</v>
      </c>
      <c r="BG957" s="13">
        <v>0</v>
      </c>
      <c r="BI957" s="22">
        <v>2.1999999999999999E-2</v>
      </c>
      <c r="BJ957" s="22">
        <v>2.1999999999999999E-2</v>
      </c>
      <c r="BK957" s="22">
        <v>0</v>
      </c>
      <c r="BL957" s="22">
        <v>19.184000000000001</v>
      </c>
      <c r="BM957" s="12">
        <v>1.1467889908256879E-3</v>
      </c>
      <c r="BN957" s="12">
        <v>1.1467889908256879E-3</v>
      </c>
      <c r="BO957" s="12">
        <v>0</v>
      </c>
      <c r="BP957" s="16">
        <v>1.0000000987959117</v>
      </c>
      <c r="BQ957" s="16">
        <v>1.000000154917025</v>
      </c>
      <c r="BR957" s="15">
        <v>1.1467891041237518E-3</v>
      </c>
      <c r="BS957" s="15">
        <v>0</v>
      </c>
      <c r="BT957" s="15">
        <v>1.1467891041237518E-3</v>
      </c>
      <c r="BU957" s="17">
        <v>1.4008637500141801</v>
      </c>
      <c r="BV957" s="15">
        <v>1.606495284878201E-3</v>
      </c>
      <c r="BW957" s="15">
        <v>0</v>
      </c>
      <c r="BX957" s="15">
        <v>1.606495284878201E-3</v>
      </c>
      <c r="BY957" s="17">
        <v>2.2000002173510055E-2</v>
      </c>
      <c r="BZ957" s="17">
        <v>2.2000002173510055E-2</v>
      </c>
      <c r="CA957" s="17">
        <v>0</v>
      </c>
      <c r="CB957" s="17">
        <v>13.694408181956177</v>
      </c>
    </row>
    <row r="958" spans="1:80" x14ac:dyDescent="0.25">
      <c r="A958" s="9">
        <v>20</v>
      </c>
      <c r="B958" s="10" t="s">
        <v>151</v>
      </c>
      <c r="C958" s="9" t="s">
        <v>152</v>
      </c>
      <c r="D958" s="9" t="s">
        <v>153</v>
      </c>
      <c r="E958" s="9" t="s">
        <v>60</v>
      </c>
      <c r="F958" s="9" t="s">
        <v>279</v>
      </c>
      <c r="G958" s="9" t="s">
        <v>180</v>
      </c>
      <c r="H958" s="9" t="s">
        <v>97</v>
      </c>
      <c r="I958" s="9" t="s">
        <v>64</v>
      </c>
      <c r="J958" s="9" t="s">
        <v>280</v>
      </c>
      <c r="K958" s="9" t="s">
        <v>281</v>
      </c>
      <c r="L958" s="9" t="s">
        <v>282</v>
      </c>
      <c r="M958" s="9" t="s">
        <v>283</v>
      </c>
      <c r="N958" s="10" t="s">
        <v>284</v>
      </c>
      <c r="O958" s="16">
        <v>1.0000000987959117</v>
      </c>
      <c r="P958" s="16">
        <v>1.000000154917025</v>
      </c>
      <c r="Q958" s="10" t="s">
        <v>285</v>
      </c>
      <c r="R958" s="10" t="s">
        <v>286</v>
      </c>
      <c r="S958" s="10" t="s">
        <v>287</v>
      </c>
      <c r="T958" s="10" t="s">
        <v>288</v>
      </c>
      <c r="U958" s="9" t="s">
        <v>74</v>
      </c>
      <c r="V958" s="9">
        <v>1342.518</v>
      </c>
      <c r="W958" s="9">
        <v>4.2319729999999998E-6</v>
      </c>
      <c r="X958" s="9">
        <v>4332.7430000000004</v>
      </c>
      <c r="Y958" s="9">
        <v>1985.69</v>
      </c>
      <c r="Z958" s="9">
        <v>3.227325</v>
      </c>
      <c r="AA958" s="9">
        <v>1.479079</v>
      </c>
      <c r="AB958" s="9">
        <v>2.4039339999999999E-3</v>
      </c>
      <c r="AC958" s="9">
        <v>1.10172E-3</v>
      </c>
      <c r="AD958" s="9">
        <v>1.365795E-5</v>
      </c>
      <c r="AE958" s="9">
        <v>6.2594219999999999E-6</v>
      </c>
      <c r="AF958" s="9">
        <v>0.426454</v>
      </c>
      <c r="AG958" s="9">
        <v>0.29445680000000002</v>
      </c>
      <c r="AH958" s="9">
        <v>3.2026800000000003E-5</v>
      </c>
      <c r="AI958" s="9">
        <v>2.125753E-5</v>
      </c>
      <c r="AJ958" s="9">
        <v>1.371229E-4</v>
      </c>
      <c r="AK958" s="9">
        <v>356.21589999999998</v>
      </c>
      <c r="AL958" s="9">
        <v>2115.3139999999999</v>
      </c>
      <c r="AM958" s="9">
        <v>0.26533410000000002</v>
      </c>
      <c r="AN958" s="9">
        <v>1.5756319999999999</v>
      </c>
      <c r="AO958" s="9">
        <v>1.976391E-4</v>
      </c>
      <c r="AP958" s="9">
        <v>1.173639E-3</v>
      </c>
      <c r="AQ958" s="9">
        <v>3.6383390000000001E-5</v>
      </c>
      <c r="AR958" s="9">
        <v>2.160552E-4</v>
      </c>
      <c r="AS958" s="9">
        <v>1.1759599999999999</v>
      </c>
      <c r="AT958" s="9">
        <v>0.50309579999999998</v>
      </c>
      <c r="AU958" s="9">
        <v>3.0939309999999998E-5</v>
      </c>
      <c r="AV958" s="9">
        <v>4.2945139999999999E-4</v>
      </c>
      <c r="AW958" s="9">
        <v>7.8482870000000002E-6</v>
      </c>
      <c r="AX958" s="9">
        <v>2.7089779999999998E-4</v>
      </c>
      <c r="AY958" s="9">
        <v>2.7874600000000002E-4</v>
      </c>
      <c r="AZ958" s="9">
        <v>1427</v>
      </c>
      <c r="BA958" s="9">
        <v>0</v>
      </c>
      <c r="BB958" s="9">
        <v>2199</v>
      </c>
      <c r="BC958" s="9">
        <v>0</v>
      </c>
      <c r="BD958" s="9">
        <v>646</v>
      </c>
      <c r="BE958" s="9">
        <v>0</v>
      </c>
      <c r="BF958" s="9">
        <v>262</v>
      </c>
      <c r="BG958" s="9">
        <v>0</v>
      </c>
      <c r="BH958" s="26"/>
      <c r="BI958" s="22">
        <v>0</v>
      </c>
      <c r="BJ958" s="22">
        <v>0</v>
      </c>
      <c r="BK958" s="22">
        <v>0</v>
      </c>
      <c r="BL958" s="22">
        <v>13.003999999999998</v>
      </c>
      <c r="BM958" s="12">
        <v>0</v>
      </c>
      <c r="BN958" s="12">
        <v>0</v>
      </c>
      <c r="BO958" s="12">
        <v>0</v>
      </c>
      <c r="BP958" s="16">
        <v>1.0000000987959117</v>
      </c>
      <c r="BQ958" s="16">
        <v>1.000000154917025</v>
      </c>
      <c r="BR958" s="15">
        <v>0</v>
      </c>
      <c r="BS958" s="15">
        <v>0</v>
      </c>
      <c r="BT958" s="15">
        <v>0</v>
      </c>
      <c r="BU958" s="17">
        <v>1.3153119044156281</v>
      </c>
      <c r="BV958" s="15">
        <v>0</v>
      </c>
      <c r="BW958" s="15">
        <v>0</v>
      </c>
      <c r="BX958" s="15">
        <v>0</v>
      </c>
      <c r="BY958" s="17">
        <v>0</v>
      </c>
      <c r="BZ958" s="17">
        <v>0</v>
      </c>
      <c r="CA958" s="17">
        <v>0</v>
      </c>
      <c r="CB958" s="17">
        <v>9.8866283779112187</v>
      </c>
    </row>
    <row r="959" spans="1:80" x14ac:dyDescent="0.25">
      <c r="A959" s="9">
        <v>21</v>
      </c>
      <c r="B959" s="10" t="s">
        <v>95</v>
      </c>
      <c r="C959" s="9" t="s">
        <v>96</v>
      </c>
      <c r="D959" s="9" t="s">
        <v>97</v>
      </c>
      <c r="E959" s="9" t="s">
        <v>78</v>
      </c>
      <c r="F959" s="9" t="s">
        <v>279</v>
      </c>
      <c r="G959" s="9" t="s">
        <v>180</v>
      </c>
      <c r="H959" s="9" t="s">
        <v>97</v>
      </c>
      <c r="I959" s="9" t="s">
        <v>64</v>
      </c>
      <c r="J959" s="9" t="s">
        <v>280</v>
      </c>
      <c r="K959" s="9" t="s">
        <v>281</v>
      </c>
      <c r="L959" s="9" t="s">
        <v>282</v>
      </c>
      <c r="M959" s="9" t="s">
        <v>283</v>
      </c>
      <c r="N959" s="10" t="s">
        <v>284</v>
      </c>
      <c r="O959" s="16">
        <v>1.0000000987959117</v>
      </c>
      <c r="P959" s="16">
        <v>1.000000154917025</v>
      </c>
      <c r="Q959" s="10" t="s">
        <v>285</v>
      </c>
      <c r="R959" s="10" t="s">
        <v>286</v>
      </c>
      <c r="S959" s="10" t="s">
        <v>287</v>
      </c>
      <c r="T959" s="10" t="s">
        <v>288</v>
      </c>
      <c r="U959" s="9" t="s">
        <v>74</v>
      </c>
      <c r="V959" s="9">
        <v>46.50714</v>
      </c>
      <c r="W959" s="9">
        <v>2.2222650000000002E-3</v>
      </c>
      <c r="X959" s="9">
        <v>4332.7430000000004</v>
      </c>
      <c r="Y959" s="9">
        <v>1985.69</v>
      </c>
      <c r="Z959" s="9">
        <v>93.162959999999998</v>
      </c>
      <c r="AA959" s="9">
        <v>42.696460000000002</v>
      </c>
      <c r="AB959" s="9">
        <v>2.0031970000000001</v>
      </c>
      <c r="AC959" s="9">
        <v>0.9180623</v>
      </c>
      <c r="AD959" s="9">
        <v>0.20703279999999999</v>
      </c>
      <c r="AE959" s="9">
        <v>9.4882850000000005E-2</v>
      </c>
      <c r="AF959" s="9">
        <v>1.774222</v>
      </c>
      <c r="AG959" s="9">
        <v>1.0570790000000001</v>
      </c>
      <c r="AH959" s="9">
        <v>0.1166894</v>
      </c>
      <c r="AI959" s="9">
        <v>8.9759480000000003E-2</v>
      </c>
      <c r="AJ959" s="9">
        <v>2.3128760000000002E-2</v>
      </c>
      <c r="AK959" s="9">
        <v>356.21589999999998</v>
      </c>
      <c r="AL959" s="9">
        <v>2115.3139999999999</v>
      </c>
      <c r="AM959" s="9">
        <v>7.6593809999999998</v>
      </c>
      <c r="AN959" s="9">
        <v>45.483640000000001</v>
      </c>
      <c r="AO959" s="9">
        <v>0.16469259999999999</v>
      </c>
      <c r="AP959" s="9">
        <v>0.97799250000000004</v>
      </c>
      <c r="AQ959" s="9">
        <v>0.177152</v>
      </c>
      <c r="AR959" s="9">
        <v>1.0519799999999999</v>
      </c>
      <c r="AS959" s="9">
        <v>24.976800000000001</v>
      </c>
      <c r="AT959" s="9">
        <v>7.267811</v>
      </c>
      <c r="AU959" s="9">
        <v>7.0926610000000001E-3</v>
      </c>
      <c r="AV959" s="9">
        <v>0.14474509999999999</v>
      </c>
      <c r="AW959" s="11">
        <v>1.139749E-2</v>
      </c>
      <c r="AX959" s="11">
        <v>0.12636559999999999</v>
      </c>
      <c r="AY959" s="11">
        <v>0.1377631</v>
      </c>
      <c r="AZ959" s="9">
        <v>2</v>
      </c>
      <c r="BA959" s="9">
        <v>1</v>
      </c>
      <c r="BB959" s="9">
        <v>2</v>
      </c>
      <c r="BC959" s="9">
        <v>1</v>
      </c>
      <c r="BD959" s="9">
        <v>23</v>
      </c>
      <c r="BE959" s="9">
        <v>1</v>
      </c>
      <c r="BF959" s="9">
        <v>1</v>
      </c>
      <c r="BG959" s="9">
        <v>1</v>
      </c>
      <c r="BH959" s="26"/>
      <c r="BI959" s="22">
        <v>0.24</v>
      </c>
      <c r="BJ959" s="22">
        <v>0.20899999999999999</v>
      </c>
      <c r="BK959" s="22">
        <v>3.1E-2</v>
      </c>
      <c r="BL959" s="22">
        <v>20.392000000000003</v>
      </c>
      <c r="BM959" s="12">
        <v>1.1769321302471556E-2</v>
      </c>
      <c r="BN959" s="12">
        <v>1.0249117300902312E-2</v>
      </c>
      <c r="BO959" s="12">
        <v>1.5202040015692426E-3</v>
      </c>
      <c r="BP959" s="16">
        <v>1.0000000987959117</v>
      </c>
      <c r="BQ959" s="16">
        <v>1.000000154917025</v>
      </c>
      <c r="BR959" s="15">
        <v>1.02491183134732E-2</v>
      </c>
      <c r="BS959" s="15">
        <v>1.5202042370747238E-3</v>
      </c>
      <c r="BT959" s="15">
        <v>1.1769322550547924E-2</v>
      </c>
      <c r="BU959" s="17">
        <v>1.415728132612768</v>
      </c>
      <c r="BV959" s="15">
        <v>1.4509965130860735E-2</v>
      </c>
      <c r="BW959" s="15">
        <v>2.1521959057438163E-3</v>
      </c>
      <c r="BX959" s="15">
        <v>1.6662161036604551E-2</v>
      </c>
      <c r="BY959" s="17">
        <v>0.24000002545077331</v>
      </c>
      <c r="BZ959" s="17">
        <v>0.20900002064834552</v>
      </c>
      <c r="CA959" s="17">
        <v>3.1000004802427775E-2</v>
      </c>
      <c r="CB959" s="17">
        <v>14.403895444505977</v>
      </c>
    </row>
    <row r="960" spans="1:80" x14ac:dyDescent="0.25">
      <c r="A960" s="13">
        <v>22</v>
      </c>
      <c r="B960" s="14" t="s">
        <v>98</v>
      </c>
      <c r="C960" s="13" t="s">
        <v>99</v>
      </c>
      <c r="D960" s="13" t="s">
        <v>100</v>
      </c>
      <c r="E960" s="13" t="s">
        <v>78</v>
      </c>
      <c r="F960" s="13" t="s">
        <v>279</v>
      </c>
      <c r="G960" s="13" t="s">
        <v>180</v>
      </c>
      <c r="H960" s="13" t="s">
        <v>97</v>
      </c>
      <c r="I960" s="13" t="s">
        <v>64</v>
      </c>
      <c r="J960" s="13" t="s">
        <v>280</v>
      </c>
      <c r="K960" s="13" t="s">
        <v>281</v>
      </c>
      <c r="L960" s="13" t="s">
        <v>282</v>
      </c>
      <c r="M960" s="13" t="s">
        <v>283</v>
      </c>
      <c r="N960" s="14" t="s">
        <v>284</v>
      </c>
      <c r="O960" s="16">
        <v>1.0000000987959117</v>
      </c>
      <c r="P960" s="16">
        <v>1.000000154917025</v>
      </c>
      <c r="Q960" s="14" t="s">
        <v>285</v>
      </c>
      <c r="R960" s="14" t="s">
        <v>286</v>
      </c>
      <c r="S960" s="14" t="s">
        <v>287</v>
      </c>
      <c r="T960" s="14" t="s">
        <v>288</v>
      </c>
      <c r="U960" s="13" t="s">
        <v>74</v>
      </c>
      <c r="V960" s="13">
        <v>266.31880000000001</v>
      </c>
      <c r="W960" s="13">
        <v>5.620314E-5</v>
      </c>
      <c r="X960" s="13">
        <v>4332.7430000000004</v>
      </c>
      <c r="Y960" s="13">
        <v>1985.69</v>
      </c>
      <c r="Z960" s="13">
        <v>16.269010000000002</v>
      </c>
      <c r="AA960" s="13">
        <v>7.4560639999999996</v>
      </c>
      <c r="AB960" s="13">
        <v>6.1088459999999997E-2</v>
      </c>
      <c r="AC960" s="13">
        <v>2.7996759999999999E-2</v>
      </c>
      <c r="AD960" s="13">
        <v>9.1436930000000005E-4</v>
      </c>
      <c r="AE960" s="13">
        <v>4.1905419999999999E-4</v>
      </c>
      <c r="AF960" s="13">
        <v>0.30437049999999999</v>
      </c>
      <c r="AG960" s="13">
        <v>0.2306242</v>
      </c>
      <c r="AH960" s="13">
        <v>3.0041320000000001E-3</v>
      </c>
      <c r="AI960" s="13">
        <v>1.8170440000000001E-3</v>
      </c>
      <c r="AJ960" s="13">
        <v>1.597216E-3</v>
      </c>
      <c r="AK960" s="13">
        <v>356.21589999999998</v>
      </c>
      <c r="AL960" s="13">
        <v>2115.3139999999999</v>
      </c>
      <c r="AM960" s="13">
        <v>1.3375539999999999</v>
      </c>
      <c r="AN960" s="13">
        <v>7.9427890000000003</v>
      </c>
      <c r="AO960" s="13">
        <v>5.0223799999999999E-3</v>
      </c>
      <c r="AP960" s="13">
        <v>2.9824360000000001E-2</v>
      </c>
      <c r="AQ960" s="13">
        <v>2.1363630000000001E-3</v>
      </c>
      <c r="AR960" s="13">
        <v>1.2686350000000001E-2</v>
      </c>
      <c r="AS960" s="13">
        <v>18.446940000000001</v>
      </c>
      <c r="AT960" s="13">
        <v>5.037312</v>
      </c>
      <c r="AU960" s="13">
        <v>1.1581119999999999E-4</v>
      </c>
      <c r="AV960" s="13">
        <v>2.518476E-3</v>
      </c>
      <c r="AW960" s="15">
        <v>7.9548089999999998E-5</v>
      </c>
      <c r="AX960" s="15">
        <v>2.40822E-3</v>
      </c>
      <c r="AY960" s="15">
        <v>2.487768E-3</v>
      </c>
      <c r="AZ960" s="13">
        <v>48</v>
      </c>
      <c r="BA960" s="13">
        <v>1</v>
      </c>
      <c r="BB960" s="13">
        <v>73</v>
      </c>
      <c r="BC960" s="13">
        <v>1</v>
      </c>
      <c r="BD960" s="13">
        <v>346</v>
      </c>
      <c r="BE960" s="13">
        <v>0</v>
      </c>
      <c r="BF960" s="13">
        <v>54</v>
      </c>
      <c r="BG960" s="13">
        <v>0</v>
      </c>
      <c r="BI960" s="22">
        <v>1.7999999999999999E-2</v>
      </c>
      <c r="BJ960" s="22">
        <v>1.7999999999999999E-2</v>
      </c>
      <c r="BK960" s="22">
        <v>0</v>
      </c>
      <c r="BL960" s="22">
        <v>18.181000000000001</v>
      </c>
      <c r="BM960" s="12">
        <v>9.9004455200484009E-4</v>
      </c>
      <c r="BN960" s="12">
        <v>9.9004455200484009E-4</v>
      </c>
      <c r="BO960" s="12">
        <v>0</v>
      </c>
      <c r="BP960" s="16">
        <v>1.0000000987959117</v>
      </c>
      <c r="BQ960" s="16">
        <v>1.000000154917025</v>
      </c>
      <c r="BR960" s="15">
        <v>9.9004464981719423E-4</v>
      </c>
      <c r="BS960" s="15">
        <v>0</v>
      </c>
      <c r="BT960" s="15">
        <v>9.9004464981719423E-4</v>
      </c>
      <c r="BU960" s="17">
        <v>1.4111614521631999</v>
      </c>
      <c r="BV960" s="15">
        <v>1.3971128457424386E-3</v>
      </c>
      <c r="BW960" s="15">
        <v>0</v>
      </c>
      <c r="BX960" s="15">
        <v>1.3971128457424386E-3</v>
      </c>
      <c r="BY960" s="17">
        <v>1.8000001778326408E-2</v>
      </c>
      <c r="BZ960" s="17">
        <v>1.8000001778326408E-2</v>
      </c>
      <c r="CA960" s="17">
        <v>0</v>
      </c>
      <c r="CB960" s="17">
        <v>12.88371360493865</v>
      </c>
    </row>
    <row r="961" spans="1:80" x14ac:dyDescent="0.25">
      <c r="A961" s="13">
        <v>24</v>
      </c>
      <c r="B961" s="14" t="s">
        <v>101</v>
      </c>
      <c r="C961" s="13" t="s">
        <v>175</v>
      </c>
      <c r="D961" s="13" t="s">
        <v>102</v>
      </c>
      <c r="E961" s="13" t="s">
        <v>60</v>
      </c>
      <c r="F961" s="13" t="s">
        <v>279</v>
      </c>
      <c r="G961" s="13" t="s">
        <v>180</v>
      </c>
      <c r="H961" s="13" t="s">
        <v>97</v>
      </c>
      <c r="I961" s="13" t="s">
        <v>64</v>
      </c>
      <c r="J961" s="13" t="s">
        <v>280</v>
      </c>
      <c r="K961" s="13" t="s">
        <v>281</v>
      </c>
      <c r="L961" s="13" t="s">
        <v>282</v>
      </c>
      <c r="M961" s="13" t="s">
        <v>283</v>
      </c>
      <c r="N961" s="14" t="s">
        <v>284</v>
      </c>
      <c r="O961" s="16">
        <v>1.0000000987959117</v>
      </c>
      <c r="P961" s="16">
        <v>1.000000154917025</v>
      </c>
      <c r="Q961" s="14" t="s">
        <v>285</v>
      </c>
      <c r="R961" s="14" t="s">
        <v>286</v>
      </c>
      <c r="S961" s="14" t="s">
        <v>287</v>
      </c>
      <c r="T961" s="14" t="s">
        <v>288</v>
      </c>
      <c r="U961" s="13" t="s">
        <v>74</v>
      </c>
      <c r="V961" s="13">
        <v>830.06790000000001</v>
      </c>
      <c r="W961" s="13">
        <v>6.66249E-5</v>
      </c>
      <c r="X961" s="13">
        <v>4332.7430000000004</v>
      </c>
      <c r="Y961" s="13">
        <v>1985.69</v>
      </c>
      <c r="Z961" s="13">
        <v>5.2197459999999998</v>
      </c>
      <c r="AA961" s="13">
        <v>2.3922020000000002</v>
      </c>
      <c r="AB961" s="13">
        <v>6.2883360000000003E-3</v>
      </c>
      <c r="AC961" s="13">
        <v>2.8819359999999999E-3</v>
      </c>
      <c r="AD961" s="13">
        <v>3.4776499999999999E-4</v>
      </c>
      <c r="AE961" s="13">
        <v>1.593802E-4</v>
      </c>
      <c r="AF961" s="13">
        <v>0.74870530000000002</v>
      </c>
      <c r="AG961" s="13">
        <v>0.59879450000000001</v>
      </c>
      <c r="AH961" s="13">
        <v>4.644885E-4</v>
      </c>
      <c r="AI961" s="13">
        <v>2.6616850000000001E-4</v>
      </c>
      <c r="AJ961" s="13">
        <v>3.3460800000000002E-4</v>
      </c>
      <c r="AK961" s="13">
        <v>356.21589999999998</v>
      </c>
      <c r="AL961" s="13">
        <v>2115.3139999999999</v>
      </c>
      <c r="AM961" s="13">
        <v>0.42914069999999999</v>
      </c>
      <c r="AN961" s="13">
        <v>2.5483630000000002</v>
      </c>
      <c r="AO961" s="13">
        <v>5.1699470000000003E-4</v>
      </c>
      <c r="AP961" s="13">
        <v>3.0700660000000002E-3</v>
      </c>
      <c r="AQ961" s="13">
        <v>1.435939E-4</v>
      </c>
      <c r="AR961" s="13">
        <v>8.5270270000000002E-4</v>
      </c>
      <c r="AS961" s="13">
        <v>3.4503900000000001</v>
      </c>
      <c r="AT961" s="13">
        <v>1.2985089999999999</v>
      </c>
      <c r="AU961" s="13">
        <v>4.1616719999999999E-5</v>
      </c>
      <c r="AV961" s="13">
        <v>6.5667830000000005E-4</v>
      </c>
      <c r="AW961" s="13">
        <v>8.400355E-5</v>
      </c>
      <c r="AX961" s="13">
        <v>4.494287E-4</v>
      </c>
      <c r="AY961" s="13">
        <v>5.3343230000000002E-4</v>
      </c>
      <c r="AZ961" s="13">
        <v>313</v>
      </c>
      <c r="BA961" s="13">
        <v>0</v>
      </c>
      <c r="BB961" s="13">
        <v>456</v>
      </c>
      <c r="BC961" s="13">
        <v>0</v>
      </c>
      <c r="BD961" s="13">
        <v>738</v>
      </c>
      <c r="BE961" s="13">
        <v>0</v>
      </c>
      <c r="BF961" s="13">
        <v>199</v>
      </c>
      <c r="BG961" s="13">
        <v>0</v>
      </c>
      <c r="BI961" s="22">
        <v>9.9999999999999985E-3</v>
      </c>
      <c r="BJ961" s="22">
        <v>8.9999999999999993E-3</v>
      </c>
      <c r="BK961" s="22">
        <v>1E-3</v>
      </c>
      <c r="BL961" s="22">
        <v>13.651999999999996</v>
      </c>
      <c r="BM961" s="12">
        <v>7.3249340755933206E-4</v>
      </c>
      <c r="BN961" s="12">
        <v>6.5924406680339888E-4</v>
      </c>
      <c r="BO961" s="12">
        <v>7.3249340755933225E-5</v>
      </c>
      <c r="BP961" s="16">
        <v>1.0000000987959117</v>
      </c>
      <c r="BQ961" s="16">
        <v>1.000000154917025</v>
      </c>
      <c r="BR961" s="15">
        <v>6.5924413193401744E-4</v>
      </c>
      <c r="BS961" s="15">
        <v>7.3249352103503177E-5</v>
      </c>
      <c r="BT961" s="15">
        <v>7.3249348403752064E-4</v>
      </c>
      <c r="BU961" s="17">
        <v>1.4708365401482517</v>
      </c>
      <c r="BV961" s="15">
        <v>9.6964035812686781E-4</v>
      </c>
      <c r="BW961" s="15">
        <v>1.0773782361601767E-4</v>
      </c>
      <c r="BX961" s="15">
        <v>1.0773781817428854E-3</v>
      </c>
      <c r="BY961" s="17">
        <v>1.0000001044080229E-2</v>
      </c>
      <c r="BZ961" s="17">
        <v>9.0000008891632042E-3</v>
      </c>
      <c r="CA961" s="17">
        <v>1.000000154917025E-3</v>
      </c>
      <c r="CB961" s="17">
        <v>9.2817927943399834</v>
      </c>
    </row>
    <row r="962" spans="1:80" x14ac:dyDescent="0.25">
      <c r="A962" s="9">
        <v>25</v>
      </c>
      <c r="B962" s="10" t="s">
        <v>176</v>
      </c>
      <c r="C962" s="9" t="s">
        <v>177</v>
      </c>
      <c r="D962" s="9" t="s">
        <v>178</v>
      </c>
      <c r="E962" s="9" t="s">
        <v>78</v>
      </c>
      <c r="F962" s="9" t="s">
        <v>279</v>
      </c>
      <c r="G962" s="9" t="s">
        <v>180</v>
      </c>
      <c r="H962" s="9" t="s">
        <v>97</v>
      </c>
      <c r="I962" s="9" t="s">
        <v>64</v>
      </c>
      <c r="J962" s="9" t="s">
        <v>280</v>
      </c>
      <c r="K962" s="9" t="s">
        <v>281</v>
      </c>
      <c r="L962" s="9" t="s">
        <v>282</v>
      </c>
      <c r="M962" s="9" t="s">
        <v>283</v>
      </c>
      <c r="N962" s="10" t="s">
        <v>284</v>
      </c>
      <c r="O962" s="16">
        <v>1.0000000987959117</v>
      </c>
      <c r="P962" s="16">
        <v>1.000000154917025</v>
      </c>
      <c r="Q962" s="10" t="s">
        <v>285</v>
      </c>
      <c r="R962" s="10" t="s">
        <v>286</v>
      </c>
      <c r="S962" s="10" t="s">
        <v>287</v>
      </c>
      <c r="T962" s="10" t="s">
        <v>288</v>
      </c>
      <c r="U962" s="9" t="s">
        <v>74</v>
      </c>
      <c r="V962" s="9">
        <v>549.32339999999999</v>
      </c>
      <c r="W962" s="9">
        <v>3.7089950000000001E-6</v>
      </c>
      <c r="X962" s="9">
        <v>4332.7430000000004</v>
      </c>
      <c r="Y962" s="9">
        <v>1985.69</v>
      </c>
      <c r="Z962" s="9">
        <v>7.8874180000000003</v>
      </c>
      <c r="AA962" s="9">
        <v>3.6147930000000001</v>
      </c>
      <c r="AB962" s="9">
        <v>1.435842E-2</v>
      </c>
      <c r="AC962" s="9">
        <v>6.5804460000000002E-3</v>
      </c>
      <c r="AD962" s="9">
        <v>2.9254399999999999E-5</v>
      </c>
      <c r="AE962" s="9">
        <v>1.3407249999999999E-5</v>
      </c>
      <c r="AF962" s="9">
        <v>7.9832520000000002</v>
      </c>
      <c r="AG962" s="9">
        <v>4.2398389999999999</v>
      </c>
      <c r="AH962" s="9">
        <v>3.6644710000000001E-6</v>
      </c>
      <c r="AI962" s="9">
        <v>3.162207E-6</v>
      </c>
      <c r="AJ962" s="9">
        <v>2.3984860000000001E-4</v>
      </c>
      <c r="AK962" s="9">
        <v>356.21589999999998</v>
      </c>
      <c r="AL962" s="9">
        <v>2115.3139999999999</v>
      </c>
      <c r="AM962" s="9">
        <v>0.64846309999999996</v>
      </c>
      <c r="AN962" s="9">
        <v>3.8507630000000002</v>
      </c>
      <c r="AO962" s="9">
        <v>1.180476E-3</v>
      </c>
      <c r="AP962" s="9">
        <v>7.010011E-3</v>
      </c>
      <c r="AQ962" s="9">
        <v>1.5553290000000001E-4</v>
      </c>
      <c r="AR962" s="9">
        <v>9.2360000000000001E-4</v>
      </c>
      <c r="AS962" s="9">
        <v>53.623550000000002</v>
      </c>
      <c r="AT962" s="9">
        <v>18.109449999999999</v>
      </c>
      <c r="AU962" s="9">
        <v>2.9004600000000002E-6</v>
      </c>
      <c r="AV962" s="9">
        <v>5.1000990000000001E-5</v>
      </c>
      <c r="AW962" s="11">
        <v>5.9989610000000001E-7</v>
      </c>
      <c r="AX962" s="11">
        <v>4.1325700000000003E-5</v>
      </c>
      <c r="AY962" s="11">
        <v>4.1925590000000003E-5</v>
      </c>
      <c r="AZ962" s="9">
        <v>2796</v>
      </c>
      <c r="BA962" s="9">
        <v>0</v>
      </c>
      <c r="BB962" s="9">
        <v>4005</v>
      </c>
      <c r="BC962" s="9">
        <v>0</v>
      </c>
      <c r="BD962" s="9">
        <v>963</v>
      </c>
      <c r="BE962" s="9">
        <v>0</v>
      </c>
      <c r="BF962" s="9">
        <v>390</v>
      </c>
      <c r="BG962" s="9">
        <v>0</v>
      </c>
      <c r="BH962" s="26"/>
      <c r="BI962" s="22">
        <v>2E-3</v>
      </c>
      <c r="BJ962" s="22">
        <v>2E-3</v>
      </c>
      <c r="BK962" s="22">
        <v>0</v>
      </c>
      <c r="BL962" s="22">
        <v>33.815999999999995</v>
      </c>
      <c r="BM962" s="12">
        <v>5.9143600662408334E-5</v>
      </c>
      <c r="BN962" s="12">
        <v>5.9143600662408334E-5</v>
      </c>
      <c r="BO962" s="12">
        <v>0</v>
      </c>
      <c r="BP962" s="16">
        <v>1.0000000987959117</v>
      </c>
      <c r="BQ962" s="16">
        <v>1.000000154917025</v>
      </c>
      <c r="BR962" s="15">
        <v>5.9143606505554281E-5</v>
      </c>
      <c r="BS962" s="15">
        <v>0</v>
      </c>
      <c r="BT962" s="15">
        <v>5.9143606505554281E-5</v>
      </c>
      <c r="BU962" s="17">
        <v>1.3371864650982324</v>
      </c>
      <c r="BV962" s="15">
        <v>7.908603011632295E-5</v>
      </c>
      <c r="BW962" s="15">
        <v>0</v>
      </c>
      <c r="BX962" s="15">
        <v>7.908603011632295E-5</v>
      </c>
      <c r="BY962" s="17">
        <v>2.0000001975918236E-3</v>
      </c>
      <c r="BZ962" s="17">
        <v>2.0000001975918236E-3</v>
      </c>
      <c r="CA962" s="17">
        <v>0</v>
      </c>
      <c r="CB962" s="17">
        <v>25.28891884761622</v>
      </c>
    </row>
    <row r="963" spans="1:80" x14ac:dyDescent="0.25">
      <c r="A963" s="13">
        <v>28</v>
      </c>
      <c r="B963" s="14" t="s">
        <v>107</v>
      </c>
      <c r="C963" s="13" t="s">
        <v>108</v>
      </c>
      <c r="D963" s="13" t="s">
        <v>81</v>
      </c>
      <c r="E963" s="13" t="s">
        <v>78</v>
      </c>
      <c r="F963" s="13" t="s">
        <v>279</v>
      </c>
      <c r="G963" s="13" t="s">
        <v>180</v>
      </c>
      <c r="H963" s="13" t="s">
        <v>97</v>
      </c>
      <c r="I963" s="13" t="s">
        <v>64</v>
      </c>
      <c r="J963" s="13" t="s">
        <v>280</v>
      </c>
      <c r="K963" s="13" t="s">
        <v>281</v>
      </c>
      <c r="L963" s="13" t="s">
        <v>282</v>
      </c>
      <c r="M963" s="13" t="s">
        <v>283</v>
      </c>
      <c r="N963" s="14" t="s">
        <v>284</v>
      </c>
      <c r="O963" s="16">
        <v>1.0000000987959117</v>
      </c>
      <c r="P963" s="16">
        <v>1.000000154917025</v>
      </c>
      <c r="Q963" s="14" t="s">
        <v>285</v>
      </c>
      <c r="R963" s="14" t="s">
        <v>286</v>
      </c>
      <c r="S963" s="14" t="s">
        <v>287</v>
      </c>
      <c r="T963" s="14" t="s">
        <v>288</v>
      </c>
      <c r="U963" s="13" t="s">
        <v>74</v>
      </c>
      <c r="V963" s="13">
        <v>807.0933</v>
      </c>
      <c r="W963" s="13">
        <v>2.2595809999999999E-5</v>
      </c>
      <c r="X963" s="13">
        <v>4332.7430000000004</v>
      </c>
      <c r="Y963" s="13">
        <v>1985.69</v>
      </c>
      <c r="Z963" s="13">
        <v>5.3683300000000003</v>
      </c>
      <c r="AA963" s="13">
        <v>2.4602979999999999</v>
      </c>
      <c r="AB963" s="13">
        <v>6.6514360000000002E-3</v>
      </c>
      <c r="AC963" s="13">
        <v>3.0483440000000001E-3</v>
      </c>
      <c r="AD963" s="13">
        <v>1.213017E-4</v>
      </c>
      <c r="AE963" s="13">
        <v>5.5592430000000002E-5</v>
      </c>
      <c r="AF963" s="13">
        <v>0.3746621</v>
      </c>
      <c r="AG963" s="13">
        <v>0.23458879999999999</v>
      </c>
      <c r="AH963" s="13">
        <v>3.237631E-4</v>
      </c>
      <c r="AI963" s="13">
        <v>2.3697820000000001E-4</v>
      </c>
      <c r="AJ963" s="13">
        <v>2.9076159999999999E-4</v>
      </c>
      <c r="AK963" s="13">
        <v>356.21589999999998</v>
      </c>
      <c r="AL963" s="13">
        <v>2115.3139999999999</v>
      </c>
      <c r="AM963" s="13">
        <v>0.44135649999999998</v>
      </c>
      <c r="AN963" s="13">
        <v>2.6209039999999999</v>
      </c>
      <c r="AO963" s="13">
        <v>5.4684700000000004E-4</v>
      </c>
      <c r="AP963" s="13">
        <v>3.2473369999999999E-3</v>
      </c>
      <c r="AQ963" s="13">
        <v>1.2832950000000001E-4</v>
      </c>
      <c r="AR963" s="13">
        <v>7.6205809999999995E-4</v>
      </c>
      <c r="AS963" s="13">
        <v>7.3445919999999996</v>
      </c>
      <c r="AT963" s="13">
        <v>2.7846350000000002</v>
      </c>
      <c r="AU963" s="13">
        <v>1.7472649999999999E-5</v>
      </c>
      <c r="AV963" s="13">
        <v>2.736654E-4</v>
      </c>
      <c r="AW963" s="15">
        <v>1.8412819999999999E-5</v>
      </c>
      <c r="AX963" s="15">
        <v>2.5240199999999999E-4</v>
      </c>
      <c r="AY963" s="15">
        <v>2.7081479999999997E-4</v>
      </c>
      <c r="AZ963" s="13">
        <v>271</v>
      </c>
      <c r="BA963" s="13">
        <v>0</v>
      </c>
      <c r="BB963" s="13">
        <v>353</v>
      </c>
      <c r="BC963" s="13">
        <v>0</v>
      </c>
      <c r="BD963" s="13">
        <v>703</v>
      </c>
      <c r="BE963" s="13">
        <v>0</v>
      </c>
      <c r="BF963" s="13">
        <v>221</v>
      </c>
      <c r="BG963" s="13">
        <v>0</v>
      </c>
      <c r="BI963" s="22">
        <v>2.3E-2</v>
      </c>
      <c r="BJ963" s="22">
        <v>2.1999999999999999E-2</v>
      </c>
      <c r="BK963" s="22">
        <v>1E-3</v>
      </c>
      <c r="BL963" s="22">
        <v>17.653999999999993</v>
      </c>
      <c r="BM963" s="12">
        <v>1.302820890449757E-3</v>
      </c>
      <c r="BN963" s="12">
        <v>1.246176503908463E-3</v>
      </c>
      <c r="BO963" s="12">
        <v>5.664438654129378E-5</v>
      </c>
      <c r="BP963" s="16">
        <v>1.0000000987959117</v>
      </c>
      <c r="BQ963" s="16">
        <v>1.000000154917025</v>
      </c>
      <c r="BR963" s="15">
        <v>1.2461766270256069E-3</v>
      </c>
      <c r="BS963" s="15">
        <v>5.6644395316473622E-5</v>
      </c>
      <c r="BT963" s="15">
        <v>1.3028210223420805E-3</v>
      </c>
      <c r="BU963" s="17">
        <v>1.3174513140842181</v>
      </c>
      <c r="BV963" s="15">
        <v>1.6417770348559244E-3</v>
      </c>
      <c r="BW963" s="15">
        <v>7.4626233045194104E-5</v>
      </c>
      <c r="BX963" s="15">
        <v>1.7164032679011184E-3</v>
      </c>
      <c r="BY963" s="17">
        <v>2.3000002328427079E-2</v>
      </c>
      <c r="BZ963" s="17">
        <v>2.2000002173510055E-2</v>
      </c>
      <c r="CA963" s="17">
        <v>1.000000154917025E-3</v>
      </c>
      <c r="CB963" s="17">
        <v>13.400115671273648</v>
      </c>
    </row>
    <row r="964" spans="1:80" x14ac:dyDescent="0.25">
      <c r="A964" s="9">
        <v>29</v>
      </c>
      <c r="B964" s="10" t="s">
        <v>109</v>
      </c>
      <c r="C964" s="9" t="s">
        <v>110</v>
      </c>
      <c r="D964" s="9" t="s">
        <v>81</v>
      </c>
      <c r="E964" s="9" t="s">
        <v>78</v>
      </c>
      <c r="F964" s="9" t="s">
        <v>279</v>
      </c>
      <c r="G964" s="9" t="s">
        <v>180</v>
      </c>
      <c r="H964" s="9" t="s">
        <v>97</v>
      </c>
      <c r="I964" s="9" t="s">
        <v>64</v>
      </c>
      <c r="J964" s="9" t="s">
        <v>280</v>
      </c>
      <c r="K964" s="9" t="s">
        <v>281</v>
      </c>
      <c r="L964" s="9" t="s">
        <v>282</v>
      </c>
      <c r="M964" s="9" t="s">
        <v>283</v>
      </c>
      <c r="N964" s="10" t="s">
        <v>284</v>
      </c>
      <c r="O964" s="16">
        <v>1.0000000987959117</v>
      </c>
      <c r="P964" s="16">
        <v>1.000000154917025</v>
      </c>
      <c r="Q964" s="10" t="s">
        <v>285</v>
      </c>
      <c r="R964" s="10" t="s">
        <v>286</v>
      </c>
      <c r="S964" s="10" t="s">
        <v>287</v>
      </c>
      <c r="T964" s="10" t="s">
        <v>288</v>
      </c>
      <c r="U964" s="9" t="s">
        <v>74</v>
      </c>
      <c r="V964" s="9">
        <v>725.8569</v>
      </c>
      <c r="W964" s="9">
        <v>5.8980580000000001E-5</v>
      </c>
      <c r="X964" s="9">
        <v>4332.7430000000004</v>
      </c>
      <c r="Y964" s="9">
        <v>1985.69</v>
      </c>
      <c r="Z964" s="9">
        <v>5.9691419999999997</v>
      </c>
      <c r="AA964" s="9">
        <v>2.7356500000000001</v>
      </c>
      <c r="AB964" s="9">
        <v>8.223579E-3</v>
      </c>
      <c r="AC964" s="9">
        <v>3.7688550000000002E-3</v>
      </c>
      <c r="AD964" s="9">
        <v>3.5206339999999998E-4</v>
      </c>
      <c r="AE964" s="9">
        <v>1.6135020000000001E-4</v>
      </c>
      <c r="AF964" s="9">
        <v>0.35908669999999998</v>
      </c>
      <c r="AG964" s="9">
        <v>0.25948500000000002</v>
      </c>
      <c r="AH964" s="9">
        <v>9.8044150000000004E-4</v>
      </c>
      <c r="AI964" s="9">
        <v>6.218094E-4</v>
      </c>
      <c r="AJ964" s="9">
        <v>7.0456000000000002E-4</v>
      </c>
      <c r="AK964" s="9">
        <v>356.21589999999998</v>
      </c>
      <c r="AL964" s="9">
        <v>2115.3139999999999</v>
      </c>
      <c r="AM964" s="9">
        <v>0.49075220000000003</v>
      </c>
      <c r="AN964" s="9">
        <v>2.9142299999999999</v>
      </c>
      <c r="AO964" s="9">
        <v>6.7610049999999996E-4</v>
      </c>
      <c r="AP964" s="9">
        <v>4.014882E-3</v>
      </c>
      <c r="AQ964" s="9">
        <v>3.4576440000000001E-4</v>
      </c>
      <c r="AR964" s="9">
        <v>2.05325E-3</v>
      </c>
      <c r="AS964" s="9">
        <v>6.2785849999999996</v>
      </c>
      <c r="AT964" s="9">
        <v>2.3880729999999999</v>
      </c>
      <c r="AU964" s="9">
        <v>5.5070440000000003E-5</v>
      </c>
      <c r="AV964" s="9">
        <v>8.5979359999999996E-4</v>
      </c>
      <c r="AW964" s="11">
        <v>6.0943019999999997E-5</v>
      </c>
      <c r="AX964" s="11">
        <v>7.7552589999999998E-4</v>
      </c>
      <c r="AY964" s="11">
        <v>8.3646890000000002E-4</v>
      </c>
      <c r="AZ964" s="9">
        <v>120</v>
      </c>
      <c r="BA964" s="9">
        <v>0</v>
      </c>
      <c r="BB964" s="9">
        <v>157</v>
      </c>
      <c r="BC964" s="9">
        <v>0</v>
      </c>
      <c r="BD964" s="9">
        <v>492</v>
      </c>
      <c r="BE964" s="9">
        <v>0</v>
      </c>
      <c r="BF964" s="9">
        <v>139</v>
      </c>
      <c r="BG964" s="9">
        <v>0</v>
      </c>
      <c r="BH964" s="26"/>
      <c r="BI964" s="22">
        <v>2.2000000000000002E-2</v>
      </c>
      <c r="BJ964" s="22">
        <v>2.1000000000000001E-2</v>
      </c>
      <c r="BK964" s="22">
        <v>1E-3</v>
      </c>
      <c r="BL964" s="22">
        <v>16.986999999999998</v>
      </c>
      <c r="BM964" s="12">
        <v>1.2951080237828931E-3</v>
      </c>
      <c r="BN964" s="12">
        <v>1.2362394772473069E-3</v>
      </c>
      <c r="BO964" s="12">
        <v>5.8868546535586041E-5</v>
      </c>
      <c r="BP964" s="16">
        <v>1.0000000987959117</v>
      </c>
      <c r="BQ964" s="16">
        <v>1.000000154917025</v>
      </c>
      <c r="BR964" s="15">
        <v>1.236239599382713E-3</v>
      </c>
      <c r="BS964" s="15">
        <v>5.8868555655326133E-5</v>
      </c>
      <c r="BT964" s="15">
        <v>1.2951081550380392E-3</v>
      </c>
      <c r="BU964" s="17">
        <v>1.311023479840995</v>
      </c>
      <c r="BV964" s="15">
        <v>1.6207391414999621E-3</v>
      </c>
      <c r="BW964" s="15">
        <v>7.7178058688458958E-5</v>
      </c>
      <c r="BX964" s="15">
        <v>1.6979172001884209E-3</v>
      </c>
      <c r="BY964" s="17">
        <v>2.2000002229631169E-2</v>
      </c>
      <c r="BZ964" s="17">
        <v>2.1000002074714145E-2</v>
      </c>
      <c r="CA964" s="17">
        <v>1.000000154917025E-3</v>
      </c>
      <c r="CB964" s="17">
        <v>12.957052456497754</v>
      </c>
    </row>
    <row r="965" spans="1:80" x14ac:dyDescent="0.25">
      <c r="A965" s="13">
        <v>30</v>
      </c>
      <c r="B965" s="14" t="s">
        <v>111</v>
      </c>
      <c r="C965" s="13" t="s">
        <v>112</v>
      </c>
      <c r="D965" s="13" t="s">
        <v>63</v>
      </c>
      <c r="E965" s="13" t="s">
        <v>78</v>
      </c>
      <c r="F965" s="13" t="s">
        <v>279</v>
      </c>
      <c r="G965" s="13" t="s">
        <v>180</v>
      </c>
      <c r="H965" s="13" t="s">
        <v>97</v>
      </c>
      <c r="I965" s="13" t="s">
        <v>64</v>
      </c>
      <c r="J965" s="13" t="s">
        <v>280</v>
      </c>
      <c r="K965" s="13" t="s">
        <v>281</v>
      </c>
      <c r="L965" s="13" t="s">
        <v>282</v>
      </c>
      <c r="M965" s="13" t="s">
        <v>283</v>
      </c>
      <c r="N965" s="14" t="s">
        <v>284</v>
      </c>
      <c r="O965" s="16">
        <v>1.0000000987959117</v>
      </c>
      <c r="P965" s="16">
        <v>1.000000154917025</v>
      </c>
      <c r="Q965" s="14" t="s">
        <v>285</v>
      </c>
      <c r="R965" s="14" t="s">
        <v>286</v>
      </c>
      <c r="S965" s="14" t="s">
        <v>287</v>
      </c>
      <c r="T965" s="14" t="s">
        <v>288</v>
      </c>
      <c r="U965" s="13" t="s">
        <v>74</v>
      </c>
      <c r="V965" s="13">
        <v>539.7319</v>
      </c>
      <c r="W965" s="13">
        <v>3.3391939999999997E-5</v>
      </c>
      <c r="X965" s="13">
        <v>4332.7430000000004</v>
      </c>
      <c r="Y965" s="13">
        <v>1985.69</v>
      </c>
      <c r="Z965" s="13">
        <v>8.0275829999999999</v>
      </c>
      <c r="AA965" s="13">
        <v>3.6790310000000002</v>
      </c>
      <c r="AB965" s="13">
        <v>1.4873279999999999E-2</v>
      </c>
      <c r="AC965" s="13">
        <v>6.8164030000000004E-3</v>
      </c>
      <c r="AD965" s="13">
        <v>2.6805660000000001E-4</v>
      </c>
      <c r="AE965" s="13">
        <v>1.2285E-4</v>
      </c>
      <c r="AF965" s="13">
        <v>0.70002640000000005</v>
      </c>
      <c r="AG965" s="13">
        <v>0.64454800000000001</v>
      </c>
      <c r="AH965" s="13">
        <v>3.8292349999999997E-4</v>
      </c>
      <c r="AI965" s="13">
        <v>1.9059860000000001E-4</v>
      </c>
      <c r="AJ965" s="13">
        <v>1.667808E-3</v>
      </c>
      <c r="AK965" s="13">
        <v>356.21589999999998</v>
      </c>
      <c r="AL965" s="13">
        <v>2115.3139999999999</v>
      </c>
      <c r="AM965" s="13">
        <v>0.65998670000000004</v>
      </c>
      <c r="AN965" s="13">
        <v>3.9191940000000001</v>
      </c>
      <c r="AO965" s="13">
        <v>1.222805E-3</v>
      </c>
      <c r="AP965" s="13">
        <v>7.2613720000000003E-3</v>
      </c>
      <c r="AQ965" s="13">
        <v>1.100731E-3</v>
      </c>
      <c r="AR965" s="13">
        <v>6.5364630000000002E-3</v>
      </c>
      <c r="AS965" s="13">
        <v>14.642010000000001</v>
      </c>
      <c r="AT965" s="13">
        <v>7.3669500000000001</v>
      </c>
      <c r="AU965" s="13">
        <v>7.5176250000000004E-5</v>
      </c>
      <c r="AV965" s="13">
        <v>8.8726859999999996E-4</v>
      </c>
      <c r="AW965" s="15">
        <v>1.53342E-5</v>
      </c>
      <c r="AX965" s="15">
        <v>8.1588530000000002E-4</v>
      </c>
      <c r="AY965" s="15">
        <v>8.3121949999999997E-4</v>
      </c>
      <c r="AZ965" s="13">
        <v>188</v>
      </c>
      <c r="BA965" s="13">
        <v>0</v>
      </c>
      <c r="BB965" s="13">
        <v>224</v>
      </c>
      <c r="BC965" s="13">
        <v>0</v>
      </c>
      <c r="BD965" s="13">
        <v>353</v>
      </c>
      <c r="BE965" s="13">
        <v>0</v>
      </c>
      <c r="BF965" s="13">
        <v>58</v>
      </c>
      <c r="BG965" s="13">
        <v>0</v>
      </c>
      <c r="BI965" s="22">
        <v>3.1E-2</v>
      </c>
      <c r="BJ965" s="22">
        <v>2.9000000000000001E-2</v>
      </c>
      <c r="BK965" s="22">
        <v>2E-3</v>
      </c>
      <c r="BL965" s="22">
        <v>18.265999999999998</v>
      </c>
      <c r="BM965" s="12">
        <v>1.697142231468302E-3</v>
      </c>
      <c r="BN965" s="12">
        <v>1.5876491842767987E-3</v>
      </c>
      <c r="BO965" s="12">
        <v>1.0949304719150335E-4</v>
      </c>
      <c r="BP965" s="16">
        <v>1.0000000987959117</v>
      </c>
      <c r="BQ965" s="16">
        <v>1.000000154917025</v>
      </c>
      <c r="BR965" s="15">
        <v>1.5876493411300472E-3</v>
      </c>
      <c r="BS965" s="15">
        <v>1.0949306415384049E-4</v>
      </c>
      <c r="BT965" s="15">
        <v>1.6971424052838876E-3</v>
      </c>
      <c r="BU965" s="17">
        <v>1.3021442361460662</v>
      </c>
      <c r="BV965" s="15">
        <v>2.0673484385735907E-3</v>
      </c>
      <c r="BW965" s="15">
        <v>1.4257576238589485E-4</v>
      </c>
      <c r="BX965" s="15">
        <v>2.2099242009594854E-3</v>
      </c>
      <c r="BY965" s="17">
        <v>3.100000317491549E-2</v>
      </c>
      <c r="BZ965" s="17">
        <v>2.9000002865081441E-2</v>
      </c>
      <c r="CA965" s="17">
        <v>2.00000030983405E-3</v>
      </c>
      <c r="CB965" s="17">
        <v>14.027631880521595</v>
      </c>
    </row>
    <row r="966" spans="1:80" x14ac:dyDescent="0.25">
      <c r="A966" s="13">
        <v>32</v>
      </c>
      <c r="B966" s="14" t="s">
        <v>113</v>
      </c>
      <c r="C966" s="13" t="s">
        <v>114</v>
      </c>
      <c r="D966" s="13" t="s">
        <v>77</v>
      </c>
      <c r="E966" s="13" t="s">
        <v>78</v>
      </c>
      <c r="F966" s="13" t="s">
        <v>279</v>
      </c>
      <c r="G966" s="13" t="s">
        <v>180</v>
      </c>
      <c r="H966" s="13" t="s">
        <v>97</v>
      </c>
      <c r="I966" s="13" t="s">
        <v>64</v>
      </c>
      <c r="J966" s="13" t="s">
        <v>280</v>
      </c>
      <c r="K966" s="13" t="s">
        <v>281</v>
      </c>
      <c r="L966" s="13" t="s">
        <v>282</v>
      </c>
      <c r="M966" s="13" t="s">
        <v>283</v>
      </c>
      <c r="N966" s="14" t="s">
        <v>284</v>
      </c>
      <c r="O966" s="16">
        <v>1.0000000987959117</v>
      </c>
      <c r="P966" s="16">
        <v>1.000000154917025</v>
      </c>
      <c r="Q966" s="14" t="s">
        <v>285</v>
      </c>
      <c r="R966" s="14" t="s">
        <v>286</v>
      </c>
      <c r="S966" s="14" t="s">
        <v>287</v>
      </c>
      <c r="T966" s="14" t="s">
        <v>288</v>
      </c>
      <c r="U966" s="13" t="s">
        <v>74</v>
      </c>
      <c r="V966" s="13">
        <v>937.21889999999996</v>
      </c>
      <c r="W966" s="13">
        <v>8.4232120000000004E-6</v>
      </c>
      <c r="X966" s="13">
        <v>4332.7430000000004</v>
      </c>
      <c r="Y966" s="13">
        <v>1985.69</v>
      </c>
      <c r="Z966" s="13">
        <v>4.6229789999999999</v>
      </c>
      <c r="AA966" s="13">
        <v>2.1187049999999998</v>
      </c>
      <c r="AB966" s="13">
        <v>4.9326559999999997E-3</v>
      </c>
      <c r="AC966" s="13">
        <v>2.26063E-3</v>
      </c>
      <c r="AD966" s="13">
        <v>3.8940329999999999E-5</v>
      </c>
      <c r="AE966" s="13">
        <v>1.7846299999999999E-5</v>
      </c>
      <c r="AF966" s="13">
        <v>0.24763930000000001</v>
      </c>
      <c r="AG966" s="13">
        <v>0.16844319999999999</v>
      </c>
      <c r="AH966" s="13">
        <v>1.5724620000000001E-4</v>
      </c>
      <c r="AI966" s="13">
        <v>1.059485E-4</v>
      </c>
      <c r="AJ966" s="13">
        <v>4.8050989999999997E-5</v>
      </c>
      <c r="AK966" s="13">
        <v>356.21589999999998</v>
      </c>
      <c r="AL966" s="13">
        <v>2115.3139999999999</v>
      </c>
      <c r="AM966" s="13">
        <v>0.38007760000000002</v>
      </c>
      <c r="AN966" s="13">
        <v>2.257012</v>
      </c>
      <c r="AO966" s="13">
        <v>4.055377E-4</v>
      </c>
      <c r="AP966" s="13">
        <v>2.408201E-3</v>
      </c>
      <c r="AQ966" s="13">
        <v>1.8263109999999999E-5</v>
      </c>
      <c r="AR966" s="13">
        <v>1.084517E-4</v>
      </c>
      <c r="AS966" s="13">
        <v>4.8774290000000002</v>
      </c>
      <c r="AT966" s="13">
        <v>1.789053</v>
      </c>
      <c r="AU966" s="13">
        <v>3.744412E-6</v>
      </c>
      <c r="AV966" s="13">
        <v>6.0619599999999998E-5</v>
      </c>
      <c r="AW966" s="15">
        <v>9.116904E-6</v>
      </c>
      <c r="AX966" s="15">
        <v>5.5403260000000003E-5</v>
      </c>
      <c r="AY966" s="15">
        <v>6.4520169999999997E-5</v>
      </c>
      <c r="AZ966" s="13">
        <v>553</v>
      </c>
      <c r="BA966" s="13">
        <v>0</v>
      </c>
      <c r="BB966" s="13">
        <v>844</v>
      </c>
      <c r="BC966" s="13">
        <v>0</v>
      </c>
      <c r="BD966" s="13">
        <v>1122</v>
      </c>
      <c r="BE966" s="13">
        <v>0</v>
      </c>
      <c r="BF966" s="13">
        <v>467</v>
      </c>
      <c r="BG966" s="13">
        <v>0</v>
      </c>
      <c r="BI966" s="22">
        <v>5.0000000000000001E-3</v>
      </c>
      <c r="BJ966" s="22">
        <v>5.0000000000000001E-3</v>
      </c>
      <c r="BK966" s="22">
        <v>0</v>
      </c>
      <c r="BL966" s="22">
        <v>15.987000000000004</v>
      </c>
      <c r="BM966" s="12">
        <v>3.1275411271658216E-4</v>
      </c>
      <c r="BN966" s="12">
        <v>3.1275411271658216E-4</v>
      </c>
      <c r="BO966" s="12">
        <v>0</v>
      </c>
      <c r="BP966" s="16">
        <v>1.0000000987959117</v>
      </c>
      <c r="BQ966" s="16">
        <v>1.000000154917025</v>
      </c>
      <c r="BR966" s="15">
        <v>3.1275414361540987E-4</v>
      </c>
      <c r="BS966" s="15">
        <v>0</v>
      </c>
      <c r="BT966" s="15">
        <v>3.1275414361540987E-4</v>
      </c>
      <c r="BU966" s="17">
        <v>1.3630320146741419</v>
      </c>
      <c r="BV966" s="15">
        <v>4.2629391046979803E-4</v>
      </c>
      <c r="BW966" s="15">
        <v>0</v>
      </c>
      <c r="BX966" s="15">
        <v>4.2629391046979803E-4</v>
      </c>
      <c r="BY966" s="17">
        <v>5.0000004939795588E-3</v>
      </c>
      <c r="BZ966" s="17">
        <v>5.0000004939795588E-3</v>
      </c>
      <c r="CA966" s="17">
        <v>0</v>
      </c>
      <c r="CB966" s="17">
        <v>11.728998165770884</v>
      </c>
    </row>
    <row r="967" spans="1:80" x14ac:dyDescent="0.25">
      <c r="A967" s="13">
        <v>34</v>
      </c>
      <c r="B967" s="14" t="s">
        <v>154</v>
      </c>
      <c r="C967" s="13" t="s">
        <v>155</v>
      </c>
      <c r="D967" s="13" t="s">
        <v>153</v>
      </c>
      <c r="E967" s="13" t="s">
        <v>60</v>
      </c>
      <c r="F967" s="13" t="s">
        <v>279</v>
      </c>
      <c r="G967" s="13" t="s">
        <v>180</v>
      </c>
      <c r="H967" s="13" t="s">
        <v>97</v>
      </c>
      <c r="I967" s="13" t="s">
        <v>64</v>
      </c>
      <c r="J967" s="13" t="s">
        <v>280</v>
      </c>
      <c r="K967" s="13" t="s">
        <v>281</v>
      </c>
      <c r="L967" s="13" t="s">
        <v>282</v>
      </c>
      <c r="M967" s="13" t="s">
        <v>283</v>
      </c>
      <c r="N967" s="14" t="s">
        <v>284</v>
      </c>
      <c r="O967" s="16">
        <v>1.0000000987959117</v>
      </c>
      <c r="P967" s="16">
        <v>1.000000154917025</v>
      </c>
      <c r="Q967" s="14" t="s">
        <v>285</v>
      </c>
      <c r="R967" s="14" t="s">
        <v>286</v>
      </c>
      <c r="S967" s="14" t="s">
        <v>287</v>
      </c>
      <c r="T967" s="14" t="s">
        <v>288</v>
      </c>
      <c r="U967" s="13" t="s">
        <v>74</v>
      </c>
      <c r="V967" s="13">
        <v>1063.5160000000001</v>
      </c>
      <c r="W967" s="13">
        <v>1.6164070000000001E-5</v>
      </c>
      <c r="X967" s="13">
        <v>4332.7430000000004</v>
      </c>
      <c r="Y967" s="13">
        <v>1985.69</v>
      </c>
      <c r="Z967" s="13">
        <v>4.0739809999999999</v>
      </c>
      <c r="AA967" s="13">
        <v>1.8671</v>
      </c>
      <c r="AB967" s="13">
        <v>3.8306730000000002E-3</v>
      </c>
      <c r="AC967" s="13">
        <v>1.755592E-3</v>
      </c>
      <c r="AD967" s="13">
        <v>6.5852140000000002E-5</v>
      </c>
      <c r="AE967" s="13">
        <v>3.0179949999999999E-5</v>
      </c>
      <c r="AF967" s="13">
        <v>1.279577</v>
      </c>
      <c r="AG967" s="13">
        <v>0.96049200000000001</v>
      </c>
      <c r="AH967" s="13">
        <v>5.1464000000000001E-5</v>
      </c>
      <c r="AI967" s="13">
        <v>3.142134E-5</v>
      </c>
      <c r="AJ967" s="13">
        <v>2.9440400000000001E-4</v>
      </c>
      <c r="AK967" s="13">
        <v>356.21589999999998</v>
      </c>
      <c r="AL967" s="13">
        <v>2115.3139999999999</v>
      </c>
      <c r="AM967" s="13">
        <v>0.33494190000000001</v>
      </c>
      <c r="AN967" s="13">
        <v>1.9889829999999999</v>
      </c>
      <c r="AO967" s="13">
        <v>3.1493830000000001E-4</v>
      </c>
      <c r="AP967" s="13">
        <v>1.870196E-3</v>
      </c>
      <c r="AQ967" s="13">
        <v>9.8608210000000003E-5</v>
      </c>
      <c r="AR967" s="13">
        <v>5.8556440000000003E-4</v>
      </c>
      <c r="AS967" s="13">
        <v>3.701991</v>
      </c>
      <c r="AT967" s="13">
        <v>1.6579280000000001</v>
      </c>
      <c r="AU967" s="13">
        <v>2.663653E-5</v>
      </c>
      <c r="AV967" s="13">
        <v>3.531904E-4</v>
      </c>
      <c r="AW967" s="13">
        <v>1.152601E-5</v>
      </c>
      <c r="AX967" s="13">
        <v>2.236327E-4</v>
      </c>
      <c r="AY967" s="13">
        <v>2.3515870000000001E-4</v>
      </c>
      <c r="AZ967" s="13">
        <v>1158</v>
      </c>
      <c r="BA967" s="13">
        <v>0</v>
      </c>
      <c r="BB967" s="13">
        <v>1741</v>
      </c>
      <c r="BC967" s="13">
        <v>0</v>
      </c>
      <c r="BD967" s="13">
        <v>702</v>
      </c>
      <c r="BE967" s="13">
        <v>0</v>
      </c>
      <c r="BF967" s="13">
        <v>255</v>
      </c>
      <c r="BG967" s="13">
        <v>0</v>
      </c>
      <c r="BI967" s="22">
        <v>5.0000000000000001E-3</v>
      </c>
      <c r="BJ967" s="22">
        <v>4.0000000000000001E-3</v>
      </c>
      <c r="BK967" s="22">
        <v>1E-3</v>
      </c>
      <c r="BL967" s="22">
        <v>17.895</v>
      </c>
      <c r="BM967" s="12">
        <v>2.7940765576976809E-4</v>
      </c>
      <c r="BN967" s="12">
        <v>2.2352612461581448E-4</v>
      </c>
      <c r="BO967" s="12">
        <v>5.588153115395362E-5</v>
      </c>
      <c r="BP967" s="16">
        <v>1.0000000987959117</v>
      </c>
      <c r="BQ967" s="16">
        <v>1.000000154917025</v>
      </c>
      <c r="BR967" s="15">
        <v>2.2352614669928175E-4</v>
      </c>
      <c r="BS967" s="15">
        <v>5.5881539810954179E-5</v>
      </c>
      <c r="BT967" s="15">
        <v>2.7940768651023594E-4</v>
      </c>
      <c r="BU967" s="17">
        <v>1.2619397116280977</v>
      </c>
      <c r="BV967" s="15">
        <v>2.8207652110703147E-4</v>
      </c>
      <c r="BW967" s="15">
        <v>7.0519134234369571E-5</v>
      </c>
      <c r="BX967" s="15">
        <v>3.5259565534140108E-4</v>
      </c>
      <c r="BY967" s="17">
        <v>5.0000005501006726E-3</v>
      </c>
      <c r="BZ967" s="17">
        <v>4.0000003951836472E-3</v>
      </c>
      <c r="CA967" s="17">
        <v>1.000000154917025E-3</v>
      </c>
      <c r="CB967" s="17">
        <v>14.180550651593869</v>
      </c>
    </row>
    <row r="968" spans="1:80" x14ac:dyDescent="0.25">
      <c r="A968" s="13">
        <v>35</v>
      </c>
      <c r="B968" s="14" t="s">
        <v>115</v>
      </c>
      <c r="C968" s="13" t="s">
        <v>116</v>
      </c>
      <c r="D968" s="13" t="s">
        <v>97</v>
      </c>
      <c r="E968" s="13" t="s">
        <v>78</v>
      </c>
      <c r="F968" s="13" t="s">
        <v>279</v>
      </c>
      <c r="G968" s="13" t="s">
        <v>180</v>
      </c>
      <c r="H968" s="13" t="s">
        <v>97</v>
      </c>
      <c r="I968" s="13" t="s">
        <v>64</v>
      </c>
      <c r="J968" s="13" t="s">
        <v>280</v>
      </c>
      <c r="K968" s="13" t="s">
        <v>281</v>
      </c>
      <c r="L968" s="13" t="s">
        <v>282</v>
      </c>
      <c r="M968" s="13" t="s">
        <v>283</v>
      </c>
      <c r="N968" s="14" t="s">
        <v>284</v>
      </c>
      <c r="O968" s="16">
        <v>1.0000000987959117</v>
      </c>
      <c r="P968" s="16">
        <v>1.000000154917025</v>
      </c>
      <c r="Q968" s="14" t="s">
        <v>285</v>
      </c>
      <c r="R968" s="14" t="s">
        <v>286</v>
      </c>
      <c r="S968" s="14" t="s">
        <v>287</v>
      </c>
      <c r="T968" s="14" t="s">
        <v>288</v>
      </c>
      <c r="U968" s="13" t="s">
        <v>74</v>
      </c>
      <c r="V968" s="13">
        <v>158.5669</v>
      </c>
      <c r="W968" s="13">
        <v>2.778654E-4</v>
      </c>
      <c r="X968" s="13">
        <v>4332.7430000000004</v>
      </c>
      <c r="Y968" s="13">
        <v>1985.69</v>
      </c>
      <c r="Z968" s="13">
        <v>27.324390000000001</v>
      </c>
      <c r="AA968" s="13">
        <v>12.522729999999999</v>
      </c>
      <c r="AB968" s="13">
        <v>0.1723209</v>
      </c>
      <c r="AC968" s="13">
        <v>7.8974450000000002E-2</v>
      </c>
      <c r="AD968" s="13">
        <v>7.5925029999999996E-3</v>
      </c>
      <c r="AE968" s="13">
        <v>3.4796340000000001E-3</v>
      </c>
      <c r="AF968" s="13">
        <v>1.5898559999999999</v>
      </c>
      <c r="AG968" s="13">
        <v>1.069348</v>
      </c>
      <c r="AH968" s="13">
        <v>4.775591E-3</v>
      </c>
      <c r="AI968" s="13">
        <v>3.253976E-3</v>
      </c>
      <c r="AJ968" s="13">
        <v>2.9615269999999998E-3</v>
      </c>
      <c r="AK968" s="13">
        <v>356.21589999999998</v>
      </c>
      <c r="AL968" s="13">
        <v>2115.3139999999999</v>
      </c>
      <c r="AM968" s="13">
        <v>2.2464710000000001</v>
      </c>
      <c r="AN968" s="13">
        <v>13.340199999999999</v>
      </c>
      <c r="AO968" s="13">
        <v>1.416734E-2</v>
      </c>
      <c r="AP968" s="13">
        <v>8.4129819999999994E-2</v>
      </c>
      <c r="AQ968" s="13">
        <v>6.6529850000000001E-3</v>
      </c>
      <c r="AR968" s="13">
        <v>3.950737E-2</v>
      </c>
      <c r="AS968" s="13">
        <v>21.357130000000002</v>
      </c>
      <c r="AT968" s="13">
        <v>8.4694610000000008</v>
      </c>
      <c r="AU968" s="13">
        <v>3.1151120000000001E-4</v>
      </c>
      <c r="AV968" s="13">
        <v>4.664685E-3</v>
      </c>
      <c r="AW968" s="15">
        <v>3.6478699999999999E-4</v>
      </c>
      <c r="AX968" s="15">
        <v>4.1417499999999996E-3</v>
      </c>
      <c r="AY968" s="15">
        <v>4.5065369999999997E-3</v>
      </c>
      <c r="AZ968" s="13">
        <v>36</v>
      </c>
      <c r="BA968" s="13">
        <v>1</v>
      </c>
      <c r="BB968" s="13">
        <v>46</v>
      </c>
      <c r="BC968" s="13">
        <v>1</v>
      </c>
      <c r="BD968" s="13">
        <v>223</v>
      </c>
      <c r="BE968" s="13">
        <v>0</v>
      </c>
      <c r="BF968" s="13">
        <v>34</v>
      </c>
      <c r="BG968" s="13">
        <v>1</v>
      </c>
      <c r="BI968" s="22">
        <v>5.3999999999999999E-2</v>
      </c>
      <c r="BJ968" s="22">
        <v>5.1999999999999998E-2</v>
      </c>
      <c r="BK968" s="22">
        <v>2E-3</v>
      </c>
      <c r="BL968" s="22">
        <v>22.499999999999996</v>
      </c>
      <c r="BM968" s="12">
        <v>2.4000000000000002E-3</v>
      </c>
      <c r="BN968" s="12">
        <v>2.3111111111111114E-3</v>
      </c>
      <c r="BO968" s="12">
        <v>8.8888888888888907E-5</v>
      </c>
      <c r="BP968" s="16">
        <v>1.0000000987959117</v>
      </c>
      <c r="BQ968" s="16">
        <v>1.000000154917025</v>
      </c>
      <c r="BR968" s="15">
        <v>2.3111113394394408E-3</v>
      </c>
      <c r="BS968" s="15">
        <v>8.8888902659291124E-5</v>
      </c>
      <c r="BT968" s="15">
        <v>2.4000002420987319E-3</v>
      </c>
      <c r="BU968" s="17">
        <v>1.4634034851917153</v>
      </c>
      <c r="BV968" s="15">
        <v>3.3820883888017708E-3</v>
      </c>
      <c r="BW968" s="15">
        <v>1.3008032994647376E-4</v>
      </c>
      <c r="BX968" s="15">
        <v>3.5121687187482445E-3</v>
      </c>
      <c r="BY968" s="17">
        <v>5.4000005447221451E-2</v>
      </c>
      <c r="BZ968" s="17">
        <v>5.2000005137387402E-2</v>
      </c>
      <c r="CA968" s="17">
        <v>2.00000030983405E-3</v>
      </c>
      <c r="CB968" s="17">
        <v>15.375117134596923</v>
      </c>
    </row>
    <row r="969" spans="1:80" x14ac:dyDescent="0.25">
      <c r="A969" s="13">
        <v>36</v>
      </c>
      <c r="B969" s="14" t="s">
        <v>117</v>
      </c>
      <c r="C969" s="13" t="s">
        <v>118</v>
      </c>
      <c r="D969" s="13" t="s">
        <v>100</v>
      </c>
      <c r="E969" s="13" t="s">
        <v>78</v>
      </c>
      <c r="F969" s="13" t="s">
        <v>279</v>
      </c>
      <c r="G969" s="13" t="s">
        <v>180</v>
      </c>
      <c r="H969" s="13" t="s">
        <v>97</v>
      </c>
      <c r="I969" s="13" t="s">
        <v>64</v>
      </c>
      <c r="J969" s="13" t="s">
        <v>280</v>
      </c>
      <c r="K969" s="13" t="s">
        <v>281</v>
      </c>
      <c r="L969" s="13" t="s">
        <v>282</v>
      </c>
      <c r="M969" s="13" t="s">
        <v>283</v>
      </c>
      <c r="N969" s="14" t="s">
        <v>284</v>
      </c>
      <c r="O969" s="16">
        <v>1.0000000987959117</v>
      </c>
      <c r="P969" s="16">
        <v>1.000000154917025</v>
      </c>
      <c r="Q969" s="14" t="s">
        <v>285</v>
      </c>
      <c r="R969" s="14" t="s">
        <v>286</v>
      </c>
      <c r="S969" s="14" t="s">
        <v>287</v>
      </c>
      <c r="T969" s="14" t="s">
        <v>288</v>
      </c>
      <c r="U969" s="13" t="s">
        <v>74</v>
      </c>
      <c r="V969" s="13">
        <v>364.77089999999998</v>
      </c>
      <c r="W969" s="13">
        <v>1.022829E-4</v>
      </c>
      <c r="X969" s="13">
        <v>4332.7430000000004</v>
      </c>
      <c r="Y969" s="13">
        <v>1985.69</v>
      </c>
      <c r="Z969" s="13">
        <v>11.877980000000001</v>
      </c>
      <c r="AA969" s="13">
        <v>5.4436640000000001</v>
      </c>
      <c r="AB969" s="13">
        <v>3.2562859999999999E-2</v>
      </c>
      <c r="AC969" s="13">
        <v>1.4923509999999999E-2</v>
      </c>
      <c r="AD969" s="13">
        <v>1.2149140000000001E-3</v>
      </c>
      <c r="AE969" s="13">
        <v>5.567937E-4</v>
      </c>
      <c r="AF969" s="13">
        <v>1.1043430000000001</v>
      </c>
      <c r="AG969" s="13">
        <v>0.85996459999999997</v>
      </c>
      <c r="AH969" s="13">
        <v>1.1001240000000001E-3</v>
      </c>
      <c r="AI969" s="13">
        <v>6.4746119999999996E-4</v>
      </c>
      <c r="AJ969" s="13">
        <v>8.4300360000000003E-4</v>
      </c>
      <c r="AK969" s="13">
        <v>356.21589999999998</v>
      </c>
      <c r="AL969" s="13">
        <v>2115.3139999999999</v>
      </c>
      <c r="AM969" s="13">
        <v>0.9765469</v>
      </c>
      <c r="AN969" s="13">
        <v>5.7990209999999998</v>
      </c>
      <c r="AO969" s="13">
        <v>2.677151E-3</v>
      </c>
      <c r="AP969" s="13">
        <v>1.5897709999999999E-2</v>
      </c>
      <c r="AQ969" s="13">
        <v>8.2323260000000001E-4</v>
      </c>
      <c r="AR969" s="13">
        <v>4.8885960000000003E-3</v>
      </c>
      <c r="AS969" s="13">
        <v>32.047409999999999</v>
      </c>
      <c r="AT969" s="13">
        <v>4.9951619999999997</v>
      </c>
      <c r="AU969" s="13">
        <v>2.5687959999999999E-5</v>
      </c>
      <c r="AV969" s="13">
        <v>9.7866620000000007E-4</v>
      </c>
      <c r="AW969" s="15">
        <v>9.5095090000000003E-5</v>
      </c>
      <c r="AX969" s="15">
        <v>8.3492579999999998E-4</v>
      </c>
      <c r="AY969" s="15">
        <v>9.3002090000000003E-4</v>
      </c>
      <c r="AZ969" s="13">
        <v>68</v>
      </c>
      <c r="BA969" s="13">
        <v>0</v>
      </c>
      <c r="BB969" s="13">
        <v>104</v>
      </c>
      <c r="BC969" s="13">
        <v>0</v>
      </c>
      <c r="BD969" s="13">
        <v>420</v>
      </c>
      <c r="BE969" s="13">
        <v>0</v>
      </c>
      <c r="BF969" s="13">
        <v>88</v>
      </c>
      <c r="BG969" s="13">
        <v>0</v>
      </c>
      <c r="BI969" s="22">
        <v>0.02</v>
      </c>
      <c r="BJ969" s="22">
        <v>0.02</v>
      </c>
      <c r="BK969" s="22">
        <v>0</v>
      </c>
      <c r="BL969" s="22">
        <v>17.360999999999994</v>
      </c>
      <c r="BM969" s="12">
        <v>1.1520073728471867E-3</v>
      </c>
      <c r="BN969" s="12">
        <v>1.1520073728471867E-3</v>
      </c>
      <c r="BO969" s="12">
        <v>0</v>
      </c>
      <c r="BP969" s="16">
        <v>1.0000000987959117</v>
      </c>
      <c r="BQ969" s="16">
        <v>1.000000154917025</v>
      </c>
      <c r="BR969" s="15">
        <v>1.1520074866608054E-3</v>
      </c>
      <c r="BS969" s="15">
        <v>0</v>
      </c>
      <c r="BT969" s="15">
        <v>1.1520074866608054E-3</v>
      </c>
      <c r="BU969" s="17">
        <v>1.4100273902095386</v>
      </c>
      <c r="BV969" s="15">
        <v>1.6243621099181853E-3</v>
      </c>
      <c r="BW969" s="15">
        <v>0</v>
      </c>
      <c r="BX969" s="15">
        <v>1.6243621099181853E-3</v>
      </c>
      <c r="BY969" s="17">
        <v>2.0000001975918235E-2</v>
      </c>
      <c r="BZ969" s="17">
        <v>2.0000001975918235E-2</v>
      </c>
      <c r="CA969" s="17">
        <v>0</v>
      </c>
      <c r="CB969" s="17">
        <v>12.312526778235169</v>
      </c>
    </row>
    <row r="970" spans="1:80" x14ac:dyDescent="0.25">
      <c r="A970" s="9">
        <v>38</v>
      </c>
      <c r="B970" s="10" t="s">
        <v>122</v>
      </c>
      <c r="C970" s="9" t="s">
        <v>123</v>
      </c>
      <c r="D970" s="9" t="s">
        <v>100</v>
      </c>
      <c r="E970" s="9" t="s">
        <v>78</v>
      </c>
      <c r="F970" s="9" t="s">
        <v>279</v>
      </c>
      <c r="G970" s="9" t="s">
        <v>180</v>
      </c>
      <c r="H970" s="9" t="s">
        <v>97</v>
      </c>
      <c r="I970" s="9" t="s">
        <v>64</v>
      </c>
      <c r="J970" s="9" t="s">
        <v>280</v>
      </c>
      <c r="K970" s="9" t="s">
        <v>281</v>
      </c>
      <c r="L970" s="9" t="s">
        <v>282</v>
      </c>
      <c r="M970" s="9" t="s">
        <v>283</v>
      </c>
      <c r="N970" s="10" t="s">
        <v>284</v>
      </c>
      <c r="O970" s="16">
        <v>1.0000000987959117</v>
      </c>
      <c r="P970" s="16">
        <v>1.000000154917025</v>
      </c>
      <c r="Q970" s="10" t="s">
        <v>285</v>
      </c>
      <c r="R970" s="10" t="s">
        <v>286</v>
      </c>
      <c r="S970" s="10" t="s">
        <v>287</v>
      </c>
      <c r="T970" s="10" t="s">
        <v>288</v>
      </c>
      <c r="U970" s="9" t="s">
        <v>74</v>
      </c>
      <c r="V970" s="9">
        <v>427.17099999999999</v>
      </c>
      <c r="W970" s="9">
        <v>2.4626729999999999E-4</v>
      </c>
      <c r="X970" s="9">
        <v>4332.7430000000004</v>
      </c>
      <c r="Y970" s="9">
        <v>1985.69</v>
      </c>
      <c r="Z970" s="9">
        <v>10.14288</v>
      </c>
      <c r="AA970" s="9">
        <v>4.6484680000000003</v>
      </c>
      <c r="AB970" s="9">
        <v>2.3744310000000001E-2</v>
      </c>
      <c r="AC970" s="9">
        <v>1.0881979999999999E-2</v>
      </c>
      <c r="AD970" s="9">
        <v>2.4978589999999998E-3</v>
      </c>
      <c r="AE970" s="9">
        <v>1.1447650000000001E-3</v>
      </c>
      <c r="AF970" s="9">
        <v>0.54174180000000005</v>
      </c>
      <c r="AG970" s="9">
        <v>0.35746749999999999</v>
      </c>
      <c r="AH970" s="9">
        <v>4.6107919999999998E-3</v>
      </c>
      <c r="AI970" s="9">
        <v>3.2024319999999998E-3</v>
      </c>
      <c r="AJ970" s="9">
        <v>1.18925E-3</v>
      </c>
      <c r="AK970" s="9">
        <v>356.21589999999998</v>
      </c>
      <c r="AL970" s="9">
        <v>2115.3139999999999</v>
      </c>
      <c r="AM970" s="9">
        <v>0.83389550000000001</v>
      </c>
      <c r="AN970" s="9">
        <v>4.9519149999999996</v>
      </c>
      <c r="AO970" s="9">
        <v>1.952135E-3</v>
      </c>
      <c r="AP970" s="9">
        <v>1.159235E-2</v>
      </c>
      <c r="AQ970" s="9">
        <v>9.9171049999999998E-4</v>
      </c>
      <c r="AR970" s="9">
        <v>5.8890660000000001E-3</v>
      </c>
      <c r="AS970" s="9">
        <v>6.021687</v>
      </c>
      <c r="AT970" s="9">
        <v>2.597906</v>
      </c>
      <c r="AU970" s="9">
        <v>1.6468980000000001E-4</v>
      </c>
      <c r="AV970" s="9">
        <v>2.2668509999999998E-3</v>
      </c>
      <c r="AW970" s="11">
        <v>3.8735050000000002E-4</v>
      </c>
      <c r="AX970" s="11">
        <v>1.9926639999999999E-3</v>
      </c>
      <c r="AY970" s="11">
        <v>2.3800140000000002E-3</v>
      </c>
      <c r="AZ970" s="9">
        <v>31</v>
      </c>
      <c r="BA970" s="9">
        <v>1</v>
      </c>
      <c r="BB970" s="9">
        <v>57</v>
      </c>
      <c r="BC970" s="9">
        <v>1</v>
      </c>
      <c r="BD970" s="9">
        <v>383</v>
      </c>
      <c r="BE970" s="9">
        <v>0</v>
      </c>
      <c r="BF970" s="9">
        <v>56</v>
      </c>
      <c r="BG970" s="9">
        <v>0</v>
      </c>
      <c r="BH970" s="26"/>
      <c r="BI970" s="22">
        <v>0.04</v>
      </c>
      <c r="BJ970" s="22">
        <v>3.6999999999999998E-2</v>
      </c>
      <c r="BK970" s="22">
        <v>3.0000000000000001E-3</v>
      </c>
      <c r="BL970" s="22">
        <v>15.228000000000002</v>
      </c>
      <c r="BM970" s="12">
        <v>2.6267402153926974E-3</v>
      </c>
      <c r="BN970" s="12">
        <v>2.4297346992382448E-3</v>
      </c>
      <c r="BO970" s="12">
        <v>1.9700551615445231E-4</v>
      </c>
      <c r="BP970" s="16">
        <v>1.0000000987959117</v>
      </c>
      <c r="BQ970" s="16">
        <v>1.000000154917025</v>
      </c>
      <c r="BR970" s="15">
        <v>2.4297349392860997E-3</v>
      </c>
      <c r="BS970" s="15">
        <v>1.9700554667396078E-4</v>
      </c>
      <c r="BT970" s="15">
        <v>2.6267404859600606E-3</v>
      </c>
      <c r="BU970" s="17">
        <v>1.3978115885883544</v>
      </c>
      <c r="BV970" s="15">
        <v>3.3963116553321318E-3</v>
      </c>
      <c r="BW970" s="15">
        <v>2.7537663615704634E-4</v>
      </c>
      <c r="BX970" s="15">
        <v>3.6716882914891785E-3</v>
      </c>
      <c r="BY970" s="17">
        <v>4.0000004120199807E-2</v>
      </c>
      <c r="BZ970" s="17">
        <v>3.7000003655448734E-2</v>
      </c>
      <c r="CA970" s="17">
        <v>3.0000004647510749E-3</v>
      </c>
      <c r="CB970" s="17">
        <v>10.894172093235191</v>
      </c>
    </row>
    <row r="971" spans="1:80" x14ac:dyDescent="0.25">
      <c r="A971" s="13">
        <v>1</v>
      </c>
      <c r="B971" s="14" t="s">
        <v>57</v>
      </c>
      <c r="C971" s="13" t="s">
        <v>58</v>
      </c>
      <c r="D971" s="13" t="s">
        <v>59</v>
      </c>
      <c r="E971" s="13" t="s">
        <v>60</v>
      </c>
      <c r="F971" s="13" t="s">
        <v>273</v>
      </c>
      <c r="G971" s="13" t="s">
        <v>128</v>
      </c>
      <c r="H971" s="13" t="s">
        <v>84</v>
      </c>
      <c r="I971" s="13" t="s">
        <v>64</v>
      </c>
      <c r="J971" s="13" t="s">
        <v>267</v>
      </c>
      <c r="K971" s="13" t="s">
        <v>274</v>
      </c>
      <c r="L971" s="13" t="s">
        <v>275</v>
      </c>
      <c r="M971" s="13" t="s">
        <v>276</v>
      </c>
      <c r="N971" s="14" t="s">
        <v>277</v>
      </c>
      <c r="O971" s="16">
        <v>0.44924280726178473</v>
      </c>
      <c r="P971" s="16">
        <v>0.48650753735662527</v>
      </c>
      <c r="Q971" s="14" t="s">
        <v>213</v>
      </c>
      <c r="R971" s="14" t="s">
        <v>214</v>
      </c>
      <c r="S971" s="14" t="s">
        <v>215</v>
      </c>
      <c r="T971" s="14" t="s">
        <v>278</v>
      </c>
      <c r="U971" s="13" t="s">
        <v>74</v>
      </c>
      <c r="V971" s="13">
        <v>1078.989</v>
      </c>
      <c r="W971" s="13">
        <v>7.0135429999999995E-5</v>
      </c>
      <c r="X971" s="13">
        <v>3742.1030000000001</v>
      </c>
      <c r="Y971" s="13">
        <v>1984.136</v>
      </c>
      <c r="Z971" s="13">
        <v>3.4681579999999999</v>
      </c>
      <c r="AA971" s="13">
        <v>1.8388850000000001</v>
      </c>
      <c r="AB971" s="13">
        <v>3.2142659999999999E-3</v>
      </c>
      <c r="AC971" s="13">
        <v>1.704267E-3</v>
      </c>
      <c r="AD971" s="13">
        <v>2.432407E-4</v>
      </c>
      <c r="AE971" s="13">
        <v>1.28971E-4</v>
      </c>
      <c r="AF971" s="13">
        <v>0.18532660000000001</v>
      </c>
      <c r="AG971" s="13">
        <v>0.15005309999999999</v>
      </c>
      <c r="AH971" s="13">
        <v>1.3124980000000001E-3</v>
      </c>
      <c r="AI971" s="13">
        <v>8.5950260000000004E-4</v>
      </c>
      <c r="AJ971" s="13">
        <v>2.0063239999999999E-4</v>
      </c>
      <c r="AK971" s="13">
        <v>3424.366</v>
      </c>
      <c r="AL971" s="13">
        <v>2123.636</v>
      </c>
      <c r="AM971" s="13">
        <v>3.1736810000000002</v>
      </c>
      <c r="AN971" s="13">
        <v>1.968173</v>
      </c>
      <c r="AO971" s="13">
        <v>2.941347E-3</v>
      </c>
      <c r="AP971" s="13">
        <v>1.82409E-3</v>
      </c>
      <c r="AQ971" s="13">
        <v>6.3674330000000005E-4</v>
      </c>
      <c r="AR971" s="13">
        <v>3.9487920000000001E-4</v>
      </c>
      <c r="AS971" s="13">
        <v>1.6208279999999999</v>
      </c>
      <c r="AT971" s="13">
        <v>0.49478319999999998</v>
      </c>
      <c r="AU971" s="13">
        <v>3.9285060000000002E-4</v>
      </c>
      <c r="AV971" s="13">
        <v>7.9808539999999995E-4</v>
      </c>
      <c r="AW971" s="13">
        <v>2.0000580000000001E-4</v>
      </c>
      <c r="AX971" s="13">
        <v>6.123713E-4</v>
      </c>
      <c r="AY971" s="13">
        <v>8.1237710000000001E-4</v>
      </c>
      <c r="AZ971" s="13">
        <v>72</v>
      </c>
      <c r="BA971" s="13">
        <v>1</v>
      </c>
      <c r="BB971" s="13">
        <v>94</v>
      </c>
      <c r="BC971" s="13">
        <v>0</v>
      </c>
      <c r="BD971" s="13">
        <v>210</v>
      </c>
      <c r="BE971" s="13">
        <v>0</v>
      </c>
      <c r="BF971" s="13">
        <v>155</v>
      </c>
      <c r="BG971" s="13">
        <v>0</v>
      </c>
      <c r="BI971" s="22">
        <v>9.0000000000000011E-3</v>
      </c>
      <c r="BJ971" s="22">
        <v>8.0000000000000002E-3</v>
      </c>
      <c r="BK971" s="22">
        <v>1E-3</v>
      </c>
      <c r="BL971" s="22">
        <v>5.014000000000002</v>
      </c>
      <c r="BM971" s="12">
        <v>1.7949740725967287E-3</v>
      </c>
      <c r="BN971" s="12">
        <v>1.5955325089748698E-3</v>
      </c>
      <c r="BO971" s="12">
        <v>1.9944156362185873E-4</v>
      </c>
      <c r="BP971" s="16">
        <v>0.44924280726178473</v>
      </c>
      <c r="BQ971" s="16">
        <v>0.48650753735662527</v>
      </c>
      <c r="BR971" s="15">
        <v>7.1678150340930924E-4</v>
      </c>
      <c r="BS971" s="15">
        <v>9.7029823964225187E-5</v>
      </c>
      <c r="BT971" s="15">
        <v>8.1381132737353443E-4</v>
      </c>
      <c r="BU971" s="17">
        <v>1.4019113485266563</v>
      </c>
      <c r="BV971" s="15">
        <v>1.0048641240435088E-3</v>
      </c>
      <c r="BW971" s="15">
        <v>1.3602721136099101E-4</v>
      </c>
      <c r="BX971" s="15">
        <v>1.1408913354044997E-3</v>
      </c>
      <c r="BY971" s="17">
        <v>4.080449995450903E-3</v>
      </c>
      <c r="BZ971" s="17">
        <v>3.5939424580942779E-3</v>
      </c>
      <c r="CA971" s="17">
        <v>4.865075373566253E-4</v>
      </c>
      <c r="CB971" s="17">
        <v>3.5765456961807769</v>
      </c>
    </row>
    <row r="972" spans="1:80" x14ac:dyDescent="0.25">
      <c r="A972" s="9">
        <v>5</v>
      </c>
      <c r="B972" s="10" t="s">
        <v>138</v>
      </c>
      <c r="C972" s="9" t="s">
        <v>139</v>
      </c>
      <c r="D972" s="9" t="s">
        <v>140</v>
      </c>
      <c r="E972" s="9" t="s">
        <v>60</v>
      </c>
      <c r="F972" s="9" t="s">
        <v>273</v>
      </c>
      <c r="G972" s="9" t="s">
        <v>128</v>
      </c>
      <c r="H972" s="9" t="s">
        <v>84</v>
      </c>
      <c r="I972" s="9" t="s">
        <v>64</v>
      </c>
      <c r="J972" s="9" t="s">
        <v>267</v>
      </c>
      <c r="K972" s="9" t="s">
        <v>274</v>
      </c>
      <c r="L972" s="9" t="s">
        <v>275</v>
      </c>
      <c r="M972" s="9" t="s">
        <v>276</v>
      </c>
      <c r="N972" s="10" t="s">
        <v>277</v>
      </c>
      <c r="O972" s="16">
        <v>0.44924280726178473</v>
      </c>
      <c r="P972" s="16">
        <v>0.48650753735662527</v>
      </c>
      <c r="Q972" s="10" t="s">
        <v>213</v>
      </c>
      <c r="R972" s="10" t="s">
        <v>214</v>
      </c>
      <c r="S972" s="10" t="s">
        <v>215</v>
      </c>
      <c r="T972" s="10" t="s">
        <v>278</v>
      </c>
      <c r="U972" s="9" t="s">
        <v>74</v>
      </c>
      <c r="V972" s="9">
        <v>1382.527</v>
      </c>
      <c r="W972" s="9">
        <v>4.9392309999999999E-6</v>
      </c>
      <c r="X972" s="9">
        <v>3742.1030000000001</v>
      </c>
      <c r="Y972" s="9">
        <v>1984.136</v>
      </c>
      <c r="Z972" s="9">
        <v>2.706712</v>
      </c>
      <c r="AA972" s="9">
        <v>1.435152</v>
      </c>
      <c r="AB972" s="9">
        <v>1.9578E-3</v>
      </c>
      <c r="AC972" s="9">
        <v>1.038064E-3</v>
      </c>
      <c r="AD972" s="9">
        <v>1.336907E-5</v>
      </c>
      <c r="AE972" s="9">
        <v>7.0885449999999997E-6</v>
      </c>
      <c r="AF972" s="9">
        <v>1.1207659999999999</v>
      </c>
      <c r="AG972" s="9">
        <v>0.75716760000000005</v>
      </c>
      <c r="AH972" s="9">
        <v>1.1928520000000001E-5</v>
      </c>
      <c r="AI972" s="9">
        <v>9.3619249999999993E-6</v>
      </c>
      <c r="AJ972" s="9">
        <v>1.9400330000000001E-4</v>
      </c>
      <c r="AK972" s="9">
        <v>3424.366</v>
      </c>
      <c r="AL972" s="9">
        <v>2123.636</v>
      </c>
      <c r="AM972" s="9">
        <v>2.4768880000000002</v>
      </c>
      <c r="AN972" s="9">
        <v>1.536054</v>
      </c>
      <c r="AO972" s="9">
        <v>1.7915660000000001E-3</v>
      </c>
      <c r="AP972" s="9">
        <v>1.1110479999999999E-3</v>
      </c>
      <c r="AQ972" s="9">
        <v>4.805244E-4</v>
      </c>
      <c r="AR972" s="9">
        <v>2.9799939999999999E-4</v>
      </c>
      <c r="AS972" s="9">
        <v>1.1620170000000001</v>
      </c>
      <c r="AT972" s="9">
        <v>0.58547269999999996</v>
      </c>
      <c r="AU972" s="9">
        <v>4.1352629999999999E-4</v>
      </c>
      <c r="AV972" s="9">
        <v>5.0898939999999998E-4</v>
      </c>
      <c r="AW972" s="9">
        <v>5.2795570000000001E-6</v>
      </c>
      <c r="AX972" s="9">
        <v>2.2195029999999999E-4</v>
      </c>
      <c r="AY972" s="9">
        <v>2.272299E-4</v>
      </c>
      <c r="AZ972" s="9">
        <v>1372</v>
      </c>
      <c r="BA972" s="9">
        <v>0</v>
      </c>
      <c r="BB972" s="9">
        <v>1913</v>
      </c>
      <c r="BC972" s="9">
        <v>0</v>
      </c>
      <c r="BD972" s="9">
        <v>203</v>
      </c>
      <c r="BE972" s="9">
        <v>0</v>
      </c>
      <c r="BF972" s="9">
        <v>173</v>
      </c>
      <c r="BG972" s="9">
        <v>0</v>
      </c>
      <c r="BH972" s="26"/>
      <c r="BI972" s="22">
        <v>2E-3</v>
      </c>
      <c r="BJ972" s="22">
        <v>2E-3</v>
      </c>
      <c r="BK972" s="22">
        <v>0</v>
      </c>
      <c r="BL972" s="22">
        <v>11.295999999999994</v>
      </c>
      <c r="BM972" s="12">
        <v>1.7705382436260632E-4</v>
      </c>
      <c r="BN972" s="12">
        <v>1.7705382436260632E-4</v>
      </c>
      <c r="BO972" s="12">
        <v>0</v>
      </c>
      <c r="BP972" s="16">
        <v>0.44924280726178473</v>
      </c>
      <c r="BQ972" s="16">
        <v>0.48650753735662527</v>
      </c>
      <c r="BR972" s="15">
        <v>7.9540157093092238E-5</v>
      </c>
      <c r="BS972" s="15">
        <v>0</v>
      </c>
      <c r="BT972" s="15">
        <v>7.9540157093092238E-5</v>
      </c>
      <c r="BU972" s="17">
        <v>1.3243856873334361</v>
      </c>
      <c r="BV972" s="15">
        <v>1.0534184562234445E-4</v>
      </c>
      <c r="BW972" s="15">
        <v>0</v>
      </c>
      <c r="BX972" s="15">
        <v>1.0534184562234445E-4</v>
      </c>
      <c r="BY972" s="17">
        <v>8.9848561452356948E-4</v>
      </c>
      <c r="BZ972" s="17">
        <v>8.9848561452356948E-4</v>
      </c>
      <c r="CA972" s="17">
        <v>0</v>
      </c>
      <c r="CB972" s="17">
        <v>8.5292374480003268</v>
      </c>
    </row>
    <row r="973" spans="1:80" x14ac:dyDescent="0.25">
      <c r="A973" s="13">
        <v>6</v>
      </c>
      <c r="B973" s="14" t="s">
        <v>141</v>
      </c>
      <c r="C973" s="13" t="s">
        <v>142</v>
      </c>
      <c r="D973" s="13" t="s">
        <v>143</v>
      </c>
      <c r="E973" s="13" t="s">
        <v>60</v>
      </c>
      <c r="F973" s="13" t="s">
        <v>273</v>
      </c>
      <c r="G973" s="13" t="s">
        <v>128</v>
      </c>
      <c r="H973" s="13" t="s">
        <v>84</v>
      </c>
      <c r="I973" s="13" t="s">
        <v>64</v>
      </c>
      <c r="J973" s="13" t="s">
        <v>267</v>
      </c>
      <c r="K973" s="13" t="s">
        <v>274</v>
      </c>
      <c r="L973" s="13" t="s">
        <v>275</v>
      </c>
      <c r="M973" s="13" t="s">
        <v>276</v>
      </c>
      <c r="N973" s="14" t="s">
        <v>277</v>
      </c>
      <c r="O973" s="16">
        <v>0.44924280726178473</v>
      </c>
      <c r="P973" s="16">
        <v>0.48650753735662527</v>
      </c>
      <c r="Q973" s="14" t="s">
        <v>213</v>
      </c>
      <c r="R973" s="14" t="s">
        <v>214</v>
      </c>
      <c r="S973" s="14" t="s">
        <v>215</v>
      </c>
      <c r="T973" s="14" t="s">
        <v>278</v>
      </c>
      <c r="U973" s="13" t="s">
        <v>74</v>
      </c>
      <c r="V973" s="13">
        <v>416.23849999999999</v>
      </c>
      <c r="W973" s="13">
        <v>4.2044260000000003E-4</v>
      </c>
      <c r="X973" s="13">
        <v>3742.1030000000001</v>
      </c>
      <c r="Y973" s="13">
        <v>1984.136</v>
      </c>
      <c r="Z973" s="13">
        <v>8.9902859999999993</v>
      </c>
      <c r="AA973" s="13">
        <v>4.766826</v>
      </c>
      <c r="AB973" s="13">
        <v>2.1598880000000001E-2</v>
      </c>
      <c r="AC973" s="13">
        <v>1.1452149999999999E-2</v>
      </c>
      <c r="AD973" s="13">
        <v>3.7799000000000001E-3</v>
      </c>
      <c r="AE973" s="13">
        <v>2.0041770000000002E-3</v>
      </c>
      <c r="AF973" s="13">
        <v>4.8665039999999999</v>
      </c>
      <c r="AG973" s="13">
        <v>3.6910340000000001</v>
      </c>
      <c r="AH973" s="13">
        <v>7.7671770000000003E-4</v>
      </c>
      <c r="AI973" s="13">
        <v>5.4298520000000002E-4</v>
      </c>
      <c r="AJ973" s="13">
        <v>6.2065030000000004E-4</v>
      </c>
      <c r="AK973" s="13">
        <v>3424.366</v>
      </c>
      <c r="AL973" s="13">
        <v>2123.636</v>
      </c>
      <c r="AM973" s="13">
        <v>8.2269330000000007</v>
      </c>
      <c r="AN973" s="13">
        <v>5.1019699999999997</v>
      </c>
      <c r="AO973" s="13">
        <v>1.976495E-2</v>
      </c>
      <c r="AP973" s="13">
        <v>1.225732E-2</v>
      </c>
      <c r="AQ973" s="13">
        <v>5.1060480000000002E-3</v>
      </c>
      <c r="AR973" s="13">
        <v>3.1665389999999999E-3</v>
      </c>
      <c r="AS973" s="13">
        <v>11.39629</v>
      </c>
      <c r="AT973" s="13">
        <v>4.7911580000000002</v>
      </c>
      <c r="AU973" s="13">
        <v>4.48045E-4</v>
      </c>
      <c r="AV973" s="13">
        <v>6.6091309999999999E-4</v>
      </c>
      <c r="AW973" s="13">
        <v>2.3628049999999999E-4</v>
      </c>
      <c r="AX973" s="13">
        <v>3.7331609999999998E-4</v>
      </c>
      <c r="AY973" s="13">
        <v>6.0959670000000003E-4</v>
      </c>
      <c r="AZ973" s="13">
        <v>141</v>
      </c>
      <c r="BA973" s="13">
        <v>0</v>
      </c>
      <c r="BB973" s="13">
        <v>197</v>
      </c>
      <c r="BC973" s="13">
        <v>0</v>
      </c>
      <c r="BD973" s="13">
        <v>213</v>
      </c>
      <c r="BE973" s="13">
        <v>0</v>
      </c>
      <c r="BF973" s="13">
        <v>164</v>
      </c>
      <c r="BG973" s="13">
        <v>0</v>
      </c>
      <c r="BI973" s="22">
        <v>3.9999999999999994E-2</v>
      </c>
      <c r="BJ973" s="22">
        <v>3.5999999999999997E-2</v>
      </c>
      <c r="BK973" s="22">
        <v>4.0000000000000001E-3</v>
      </c>
      <c r="BL973" s="22">
        <v>20.156000000000002</v>
      </c>
      <c r="BM973" s="12">
        <v>1.9845207382417139E-3</v>
      </c>
      <c r="BN973" s="12">
        <v>1.7860686644175427E-3</v>
      </c>
      <c r="BO973" s="12">
        <v>1.9845207382417144E-4</v>
      </c>
      <c r="BP973" s="16">
        <v>0.44924280726178473</v>
      </c>
      <c r="BQ973" s="16">
        <v>0.48650753735662527</v>
      </c>
      <c r="BR973" s="15">
        <v>8.0237850076524337E-4</v>
      </c>
      <c r="BS973" s="15">
        <v>9.6548429719512847E-5</v>
      </c>
      <c r="BT973" s="15">
        <v>8.9892693048475617E-4</v>
      </c>
      <c r="BU973" s="17">
        <v>1.3912319188817563</v>
      </c>
      <c r="BV973" s="15">
        <v>1.1162945812890964E-3</v>
      </c>
      <c r="BW973" s="15">
        <v>1.3432125714369825E-4</v>
      </c>
      <c r="BX973" s="15">
        <v>1.2506158384327946E-3</v>
      </c>
      <c r="BY973" s="17">
        <v>1.8118771210850749E-2</v>
      </c>
      <c r="BZ973" s="17">
        <v>1.6172741061424249E-2</v>
      </c>
      <c r="CA973" s="17">
        <v>1.9460301494265012E-3</v>
      </c>
      <c r="CB973" s="17">
        <v>14.48787921441666</v>
      </c>
    </row>
    <row r="974" spans="1:80" x14ac:dyDescent="0.25">
      <c r="A974" s="9">
        <v>11</v>
      </c>
      <c r="B974" s="10" t="s">
        <v>82</v>
      </c>
      <c r="C974" s="9" t="s">
        <v>83</v>
      </c>
      <c r="D974" s="9" t="s">
        <v>84</v>
      </c>
      <c r="E974" s="9" t="s">
        <v>78</v>
      </c>
      <c r="F974" s="9" t="s">
        <v>273</v>
      </c>
      <c r="G974" s="9" t="s">
        <v>128</v>
      </c>
      <c r="H974" s="9" t="s">
        <v>84</v>
      </c>
      <c r="I974" s="9" t="s">
        <v>64</v>
      </c>
      <c r="J974" s="9" t="s">
        <v>267</v>
      </c>
      <c r="K974" s="9" t="s">
        <v>274</v>
      </c>
      <c r="L974" s="9" t="s">
        <v>275</v>
      </c>
      <c r="M974" s="9" t="s">
        <v>276</v>
      </c>
      <c r="N974" s="10" t="s">
        <v>277</v>
      </c>
      <c r="O974" s="16">
        <v>0.44924280726178473</v>
      </c>
      <c r="P974" s="16">
        <v>0.48650753735662527</v>
      </c>
      <c r="Q974" s="10" t="s">
        <v>213</v>
      </c>
      <c r="R974" s="10" t="s">
        <v>214</v>
      </c>
      <c r="S974" s="10" t="s">
        <v>215</v>
      </c>
      <c r="T974" s="10" t="s">
        <v>278</v>
      </c>
      <c r="U974" s="9" t="s">
        <v>74</v>
      </c>
      <c r="V974" s="9">
        <v>17.462489999999999</v>
      </c>
      <c r="W974" s="9">
        <v>7.3182450000000001E-4</v>
      </c>
      <c r="X974" s="9">
        <v>3742.1030000000001</v>
      </c>
      <c r="Y974" s="9">
        <v>1984.136</v>
      </c>
      <c r="Z974" s="9">
        <v>214.2938</v>
      </c>
      <c r="AA974" s="9">
        <v>113.6228</v>
      </c>
      <c r="AB974" s="9">
        <v>12.271660000000001</v>
      </c>
      <c r="AC974" s="9">
        <v>6.5066750000000004</v>
      </c>
      <c r="AD974" s="9">
        <v>0.1568254</v>
      </c>
      <c r="AE974" s="9">
        <v>8.3151909999999996E-2</v>
      </c>
      <c r="AF974" s="9">
        <v>2.1363729999999999</v>
      </c>
      <c r="AG974" s="9">
        <v>1.533447</v>
      </c>
      <c r="AH974" s="9">
        <v>7.3407319999999998E-2</v>
      </c>
      <c r="AI974" s="9">
        <v>5.4225469999999998E-2</v>
      </c>
      <c r="AJ974" s="9">
        <v>2.073502E-2</v>
      </c>
      <c r="AK974" s="9">
        <v>3424.366</v>
      </c>
      <c r="AL974" s="9">
        <v>2123.636</v>
      </c>
      <c r="AM974" s="9">
        <v>196.0984</v>
      </c>
      <c r="AN974" s="9">
        <v>121.6113</v>
      </c>
      <c r="AO974" s="9">
        <v>11.22969</v>
      </c>
      <c r="AP974" s="9">
        <v>6.964143</v>
      </c>
      <c r="AQ974" s="9">
        <v>4.066103</v>
      </c>
      <c r="AR974" s="9">
        <v>2.5216120000000002</v>
      </c>
      <c r="AS974" s="9">
        <v>52.996690000000001</v>
      </c>
      <c r="AT974" s="9">
        <v>22.320039999999999</v>
      </c>
      <c r="AU974" s="9">
        <v>7.6723710000000001E-2</v>
      </c>
      <c r="AV974" s="9">
        <v>0.1129753</v>
      </c>
      <c r="AW974" s="11">
        <v>3.4859439999999999E-3</v>
      </c>
      <c r="AX974" s="11">
        <v>0.1057125</v>
      </c>
      <c r="AY974" s="11">
        <v>0.1091985</v>
      </c>
      <c r="AZ974" s="9">
        <v>4</v>
      </c>
      <c r="BA974" s="9">
        <v>1</v>
      </c>
      <c r="BB974" s="9">
        <v>3</v>
      </c>
      <c r="BC974" s="9">
        <v>1</v>
      </c>
      <c r="BD974" s="9">
        <v>3</v>
      </c>
      <c r="BE974" s="9">
        <v>1</v>
      </c>
      <c r="BF974" s="9">
        <v>2</v>
      </c>
      <c r="BG974" s="9">
        <v>1</v>
      </c>
      <c r="BH974" s="26"/>
      <c r="BI974" s="22">
        <v>0.13</v>
      </c>
      <c r="BJ974" s="22">
        <v>0.127</v>
      </c>
      <c r="BK974" s="22">
        <v>3.0000000000000001E-3</v>
      </c>
      <c r="BL974" s="22">
        <v>27.413</v>
      </c>
      <c r="BM974" s="12">
        <v>4.7422755626892353E-3</v>
      </c>
      <c r="BN974" s="12">
        <v>4.6328384343194834E-3</v>
      </c>
      <c r="BO974" s="12">
        <v>1.0943712836975159E-4</v>
      </c>
      <c r="BP974" s="16">
        <v>0.44924280726178473</v>
      </c>
      <c r="BQ974" s="16">
        <v>0.48650753735662527</v>
      </c>
      <c r="BR974" s="15">
        <v>2.0812693438239764E-3</v>
      </c>
      <c r="BS974" s="15">
        <v>5.3241987818548714E-5</v>
      </c>
      <c r="BT974" s="15">
        <v>2.134511331642525E-3</v>
      </c>
      <c r="BU974" s="17">
        <v>1.416795896323626</v>
      </c>
      <c r="BV974" s="15">
        <v>2.9487338654739757E-3</v>
      </c>
      <c r="BW974" s="15">
        <v>7.5433029853432302E-5</v>
      </c>
      <c r="BX974" s="15">
        <v>3.0241668953274077E-3</v>
      </c>
      <c r="BY974" s="17">
        <v>5.8513359134316538E-2</v>
      </c>
      <c r="BZ974" s="17">
        <v>5.7053836522246659E-2</v>
      </c>
      <c r="CA974" s="17">
        <v>1.4595226120698759E-3</v>
      </c>
      <c r="CB974" s="17">
        <v>19.348587944906281</v>
      </c>
    </row>
    <row r="975" spans="1:80" x14ac:dyDescent="0.25">
      <c r="A975" s="9">
        <v>12</v>
      </c>
      <c r="B975" s="10" t="s">
        <v>144</v>
      </c>
      <c r="C975" s="9" t="s">
        <v>145</v>
      </c>
      <c r="D975" s="9" t="s">
        <v>84</v>
      </c>
      <c r="E975" s="9" t="s">
        <v>78</v>
      </c>
      <c r="F975" s="9" t="s">
        <v>273</v>
      </c>
      <c r="G975" s="9" t="s">
        <v>128</v>
      </c>
      <c r="H975" s="9" t="s">
        <v>84</v>
      </c>
      <c r="I975" s="9" t="s">
        <v>64</v>
      </c>
      <c r="J975" s="9" t="s">
        <v>267</v>
      </c>
      <c r="K975" s="9" t="s">
        <v>274</v>
      </c>
      <c r="L975" s="9" t="s">
        <v>275</v>
      </c>
      <c r="M975" s="9" t="s">
        <v>276</v>
      </c>
      <c r="N975" s="10" t="s">
        <v>277</v>
      </c>
      <c r="O975" s="16">
        <v>0.44924280726178473</v>
      </c>
      <c r="P975" s="16">
        <v>0.48650753735662527</v>
      </c>
      <c r="Q975" s="10" t="s">
        <v>213</v>
      </c>
      <c r="R975" s="10" t="s">
        <v>214</v>
      </c>
      <c r="S975" s="10" t="s">
        <v>215</v>
      </c>
      <c r="T975" s="10" t="s">
        <v>278</v>
      </c>
      <c r="U975" s="9" t="s">
        <v>74</v>
      </c>
      <c r="V975" s="9">
        <v>39.947719999999997</v>
      </c>
      <c r="W975" s="9">
        <v>2.6710949999999997E-4</v>
      </c>
      <c r="X975" s="9">
        <v>3742.1030000000001</v>
      </c>
      <c r="Y975" s="9">
        <v>1984.136</v>
      </c>
      <c r="Z975" s="9">
        <v>93.675020000000004</v>
      </c>
      <c r="AA975" s="9">
        <v>49.668329999999997</v>
      </c>
      <c r="AB975" s="9">
        <v>2.3449399999999998</v>
      </c>
      <c r="AC975" s="9">
        <v>1.243333</v>
      </c>
      <c r="AD975" s="9">
        <v>2.502149E-2</v>
      </c>
      <c r="AE975" s="9">
        <v>1.326688E-2</v>
      </c>
      <c r="AF975" s="9">
        <v>2.1795960000000001</v>
      </c>
      <c r="AG975" s="9">
        <v>1.555312</v>
      </c>
      <c r="AH975" s="9">
        <v>1.147987E-2</v>
      </c>
      <c r="AI975" s="9">
        <v>8.5300440000000005E-3</v>
      </c>
      <c r="AJ975" s="9">
        <v>7.3586240000000002E-3</v>
      </c>
      <c r="AK975" s="9">
        <v>3424.366</v>
      </c>
      <c r="AL975" s="9">
        <v>2123.636</v>
      </c>
      <c r="AM975" s="9">
        <v>85.721199999999996</v>
      </c>
      <c r="AN975" s="9">
        <v>53.16039</v>
      </c>
      <c r="AO975" s="9">
        <v>2.1458349999999999</v>
      </c>
      <c r="AP975" s="9">
        <v>1.330749</v>
      </c>
      <c r="AQ975" s="9">
        <v>0.63078999999999996</v>
      </c>
      <c r="AR975" s="9">
        <v>0.39118730000000002</v>
      </c>
      <c r="AS975" s="9">
        <v>45.781829999999999</v>
      </c>
      <c r="AT975" s="9">
        <v>19.095829999999999</v>
      </c>
      <c r="AU975" s="9">
        <v>1.3778169999999999E-2</v>
      </c>
      <c r="AV975" s="9">
        <v>2.048548E-2</v>
      </c>
      <c r="AW975" s="11">
        <v>6.4242840000000004E-4</v>
      </c>
      <c r="AX975" s="11">
        <v>1.894264E-2</v>
      </c>
      <c r="AY975" s="11">
        <v>1.958507E-2</v>
      </c>
      <c r="AZ975" s="9">
        <v>12</v>
      </c>
      <c r="BA975" s="9">
        <v>1</v>
      </c>
      <c r="BB975" s="9">
        <v>16</v>
      </c>
      <c r="BC975" s="9">
        <v>1</v>
      </c>
      <c r="BD975" s="9">
        <v>17</v>
      </c>
      <c r="BE975" s="9">
        <v>1</v>
      </c>
      <c r="BF975" s="9">
        <v>10</v>
      </c>
      <c r="BG975" s="9">
        <v>1</v>
      </c>
      <c r="BH975" s="26"/>
      <c r="BI975" s="22">
        <v>3.9E-2</v>
      </c>
      <c r="BJ975" s="22">
        <v>3.7999999999999999E-2</v>
      </c>
      <c r="BK975" s="22">
        <v>1E-3</v>
      </c>
      <c r="BL975" s="22">
        <v>26.929000000000002</v>
      </c>
      <c r="BM975" s="12">
        <v>1.4482528129525789E-3</v>
      </c>
      <c r="BN975" s="12">
        <v>1.4111181254409743E-3</v>
      </c>
      <c r="BO975" s="12">
        <v>3.7134687511604586E-5</v>
      </c>
      <c r="BP975" s="16">
        <v>0.44924280726178473</v>
      </c>
      <c r="BQ975" s="16">
        <v>0.48650753735662527</v>
      </c>
      <c r="BR975" s="15">
        <v>6.3393466805109053E-4</v>
      </c>
      <c r="BS975" s="15">
        <v>1.8066305371778573E-5</v>
      </c>
      <c r="BT975" s="15">
        <v>6.5200097342286913E-4</v>
      </c>
      <c r="BU975" s="17">
        <v>1.4116131801235716</v>
      </c>
      <c r="BV975" s="15">
        <v>8.9487053275818065E-4</v>
      </c>
      <c r="BW975" s="15">
        <v>2.5502634778939916E-5</v>
      </c>
      <c r="BX975" s="15">
        <v>9.2037316753712062E-4</v>
      </c>
      <c r="BY975" s="17">
        <v>1.7557734213304445E-2</v>
      </c>
      <c r="BZ975" s="17">
        <v>1.707122667594782E-2</v>
      </c>
      <c r="CA975" s="17">
        <v>4.865075373566253E-4</v>
      </c>
      <c r="CB975" s="17">
        <v>19.076755855766844</v>
      </c>
    </row>
    <row r="976" spans="1:80" x14ac:dyDescent="0.25">
      <c r="A976" s="13">
        <v>14</v>
      </c>
      <c r="B976" s="14" t="s">
        <v>146</v>
      </c>
      <c r="C976" s="13" t="s">
        <v>147</v>
      </c>
      <c r="D976" s="13" t="s">
        <v>148</v>
      </c>
      <c r="E976" s="13" t="s">
        <v>60</v>
      </c>
      <c r="F976" s="13" t="s">
        <v>273</v>
      </c>
      <c r="G976" s="13" t="s">
        <v>128</v>
      </c>
      <c r="H976" s="13" t="s">
        <v>84</v>
      </c>
      <c r="I976" s="13" t="s">
        <v>64</v>
      </c>
      <c r="J976" s="13" t="s">
        <v>267</v>
      </c>
      <c r="K976" s="13" t="s">
        <v>274</v>
      </c>
      <c r="L976" s="13" t="s">
        <v>275</v>
      </c>
      <c r="M976" s="13" t="s">
        <v>276</v>
      </c>
      <c r="N976" s="14" t="s">
        <v>277</v>
      </c>
      <c r="O976" s="16">
        <v>0.44924280726178473</v>
      </c>
      <c r="P976" s="16">
        <v>0.48650753735662527</v>
      </c>
      <c r="Q976" s="14" t="s">
        <v>213</v>
      </c>
      <c r="R976" s="14" t="s">
        <v>214</v>
      </c>
      <c r="S976" s="14" t="s">
        <v>215</v>
      </c>
      <c r="T976" s="14" t="s">
        <v>278</v>
      </c>
      <c r="U976" s="13" t="s">
        <v>74</v>
      </c>
      <c r="V976" s="13">
        <v>876.62270000000001</v>
      </c>
      <c r="W976" s="13">
        <v>6.3192390000000002E-7</v>
      </c>
      <c r="X976" s="13">
        <v>3742.1030000000001</v>
      </c>
      <c r="Y976" s="13">
        <v>1984.136</v>
      </c>
      <c r="Z976" s="13">
        <v>4.2687730000000004</v>
      </c>
      <c r="AA976" s="13">
        <v>2.2633869999999998</v>
      </c>
      <c r="AB976" s="13">
        <v>4.8695659999999997E-3</v>
      </c>
      <c r="AC976" s="13">
        <v>2.58194E-3</v>
      </c>
      <c r="AD976" s="13">
        <v>2.697539E-6</v>
      </c>
      <c r="AE976" s="13">
        <v>1.430288E-6</v>
      </c>
      <c r="AF976" s="13">
        <v>5.5280849999999999E-2</v>
      </c>
      <c r="AG976" s="13">
        <v>4.4741549999999998E-2</v>
      </c>
      <c r="AH976" s="13">
        <v>4.8797000000000001E-5</v>
      </c>
      <c r="AI976" s="13">
        <v>3.1967780000000001E-5</v>
      </c>
      <c r="AJ976" s="13">
        <v>7.6624299999999998E-5</v>
      </c>
      <c r="AK976" s="13">
        <v>3424.366</v>
      </c>
      <c r="AL976" s="13">
        <v>2123.636</v>
      </c>
      <c r="AM976" s="13">
        <v>3.906317</v>
      </c>
      <c r="AN976" s="13">
        <v>2.42252</v>
      </c>
      <c r="AO976" s="13">
        <v>4.4560980000000004E-3</v>
      </c>
      <c r="AP976" s="13">
        <v>2.7634690000000002E-3</v>
      </c>
      <c r="AQ976" s="13">
        <v>2.9931880000000003E-4</v>
      </c>
      <c r="AR976" s="13">
        <v>1.856239E-4</v>
      </c>
      <c r="AS976" s="13">
        <v>1.9790970000000001</v>
      </c>
      <c r="AT976" s="13">
        <v>0.77907119999999996</v>
      </c>
      <c r="AU976" s="13">
        <v>1.512401E-4</v>
      </c>
      <c r="AV976" s="13">
        <v>2.3826310000000001E-4</v>
      </c>
      <c r="AW976" s="13">
        <v>1.7361809999999999E-6</v>
      </c>
      <c r="AX976" s="13">
        <v>2.253229E-4</v>
      </c>
      <c r="AY976" s="13">
        <v>2.270591E-4</v>
      </c>
      <c r="AZ976" s="13">
        <v>1302</v>
      </c>
      <c r="BA976" s="13">
        <v>0</v>
      </c>
      <c r="BB976" s="13">
        <v>1686</v>
      </c>
      <c r="BC976" s="13">
        <v>0</v>
      </c>
      <c r="BD976" s="13">
        <v>385</v>
      </c>
      <c r="BE976" s="13">
        <v>0</v>
      </c>
      <c r="BF976" s="13">
        <v>318</v>
      </c>
      <c r="BG976" s="13">
        <v>0</v>
      </c>
      <c r="BI976" s="22">
        <v>9.9999999999999985E-3</v>
      </c>
      <c r="BJ976" s="22">
        <v>8.9999999999999993E-3</v>
      </c>
      <c r="BK976" s="22">
        <v>1E-3</v>
      </c>
      <c r="BL976" s="22">
        <v>8.5540000000000003</v>
      </c>
      <c r="BM976" s="12">
        <v>1.1690437222352113E-3</v>
      </c>
      <c r="BN976" s="12">
        <v>1.0521393500116903E-3</v>
      </c>
      <c r="BO976" s="12">
        <v>1.1690437222352116E-4</v>
      </c>
      <c r="BP976" s="16">
        <v>0.44924280726178473</v>
      </c>
      <c r="BQ976" s="16">
        <v>0.48650753735662527</v>
      </c>
      <c r="BR976" s="15">
        <v>4.7266603522984124E-4</v>
      </c>
      <c r="BS976" s="15">
        <v>5.6874858236687546E-5</v>
      </c>
      <c r="BT976" s="15">
        <v>5.2954089346652874E-4</v>
      </c>
      <c r="BU976" s="17">
        <v>1.463358556946081</v>
      </c>
      <c r="BV976" s="15">
        <v>6.9167988723136591E-4</v>
      </c>
      <c r="BW976" s="15">
        <v>8.3228310475752011E-5</v>
      </c>
      <c r="BX976" s="15">
        <v>7.7490819770711786E-4</v>
      </c>
      <c r="BY976" s="17">
        <v>4.5296928027126872E-3</v>
      </c>
      <c r="BZ976" s="17">
        <v>4.0431852653560621E-3</v>
      </c>
      <c r="CA976" s="17">
        <v>4.865075373566253E-4</v>
      </c>
      <c r="CB976" s="17">
        <v>5.8454573278688127</v>
      </c>
    </row>
    <row r="977" spans="1:80" x14ac:dyDescent="0.25">
      <c r="A977" s="13">
        <v>15</v>
      </c>
      <c r="B977" s="14" t="s">
        <v>149</v>
      </c>
      <c r="C977" s="13" t="s">
        <v>150</v>
      </c>
      <c r="D977" s="13" t="s">
        <v>148</v>
      </c>
      <c r="E977" s="13" t="s">
        <v>60</v>
      </c>
      <c r="F977" s="13" t="s">
        <v>273</v>
      </c>
      <c r="G977" s="13" t="s">
        <v>128</v>
      </c>
      <c r="H977" s="13" t="s">
        <v>84</v>
      </c>
      <c r="I977" s="13" t="s">
        <v>64</v>
      </c>
      <c r="J977" s="13" t="s">
        <v>267</v>
      </c>
      <c r="K977" s="13" t="s">
        <v>274</v>
      </c>
      <c r="L977" s="13" t="s">
        <v>275</v>
      </c>
      <c r="M977" s="13" t="s">
        <v>276</v>
      </c>
      <c r="N977" s="14" t="s">
        <v>277</v>
      </c>
      <c r="O977" s="16">
        <v>0.44924280726178473</v>
      </c>
      <c r="P977" s="16">
        <v>0.48650753735662527</v>
      </c>
      <c r="Q977" s="14" t="s">
        <v>213</v>
      </c>
      <c r="R977" s="14" t="s">
        <v>214</v>
      </c>
      <c r="S977" s="14" t="s">
        <v>215</v>
      </c>
      <c r="T977" s="14" t="s">
        <v>278</v>
      </c>
      <c r="U977" s="13" t="s">
        <v>74</v>
      </c>
      <c r="V977" s="13">
        <v>861.14980000000003</v>
      </c>
      <c r="W977" s="13">
        <v>1.057777E-5</v>
      </c>
      <c r="X977" s="13">
        <v>3742.1030000000001</v>
      </c>
      <c r="Y977" s="13">
        <v>1984.136</v>
      </c>
      <c r="Z977" s="13">
        <v>4.3454730000000001</v>
      </c>
      <c r="AA977" s="13">
        <v>2.304055</v>
      </c>
      <c r="AB977" s="13">
        <v>5.0461289999999999E-3</v>
      </c>
      <c r="AC977" s="13">
        <v>2.6755569999999998E-3</v>
      </c>
      <c r="AD977" s="13">
        <v>4.5965409999999999E-5</v>
      </c>
      <c r="AE977" s="13">
        <v>2.437176E-5</v>
      </c>
      <c r="AF977" s="13">
        <v>5.4271970000000003E-2</v>
      </c>
      <c r="AG977" s="13">
        <v>4.2971160000000001E-2</v>
      </c>
      <c r="AH977" s="13">
        <v>8.4694559999999998E-4</v>
      </c>
      <c r="AI977" s="13">
        <v>5.671656E-4</v>
      </c>
      <c r="AJ977" s="13">
        <v>4.2620849999999998E-4</v>
      </c>
      <c r="AK977" s="13">
        <v>3424.366</v>
      </c>
      <c r="AL977" s="13">
        <v>2123.636</v>
      </c>
      <c r="AM977" s="13">
        <v>3.976505</v>
      </c>
      <c r="AN977" s="13">
        <v>2.4660479999999998</v>
      </c>
      <c r="AO977" s="13">
        <v>4.6176689999999996E-3</v>
      </c>
      <c r="AP977" s="13">
        <v>2.8636680000000002E-3</v>
      </c>
      <c r="AQ977" s="13">
        <v>1.6948200000000001E-3</v>
      </c>
      <c r="AR977" s="13">
        <v>1.05105E-3</v>
      </c>
      <c r="AS977" s="13">
        <v>2.086468</v>
      </c>
      <c r="AT977" s="13">
        <v>0.68021980000000004</v>
      </c>
      <c r="AU977" s="13">
        <v>8.1229160000000002E-4</v>
      </c>
      <c r="AV977" s="13">
        <v>1.545163E-3</v>
      </c>
      <c r="AW977" s="13">
        <v>3.3700310000000001E-5</v>
      </c>
      <c r="AX977" s="13">
        <v>1.4533510000000001E-3</v>
      </c>
      <c r="AY977" s="13">
        <v>1.4870510000000001E-3</v>
      </c>
      <c r="AZ977" s="13">
        <v>201</v>
      </c>
      <c r="BA977" s="13">
        <v>1</v>
      </c>
      <c r="BB977" s="13">
        <v>248</v>
      </c>
      <c r="BC977" s="13">
        <v>1</v>
      </c>
      <c r="BD977" s="13">
        <v>147</v>
      </c>
      <c r="BE977" s="13">
        <v>0</v>
      </c>
      <c r="BF977" s="13">
        <v>102</v>
      </c>
      <c r="BG977" s="13">
        <v>0</v>
      </c>
      <c r="BI977" s="22">
        <v>9.9999999999999985E-3</v>
      </c>
      <c r="BJ977" s="22">
        <v>8.9999999999999993E-3</v>
      </c>
      <c r="BK977" s="22">
        <v>1E-3</v>
      </c>
      <c r="BL977" s="22">
        <v>8.5540000000000003</v>
      </c>
      <c r="BM977" s="12">
        <v>1.1690437222352113E-3</v>
      </c>
      <c r="BN977" s="12">
        <v>1.0521393500116903E-3</v>
      </c>
      <c r="BO977" s="12">
        <v>1.1690437222352116E-4</v>
      </c>
      <c r="BP977" s="16">
        <v>0.44924280726178473</v>
      </c>
      <c r="BQ977" s="16">
        <v>0.48650753735662527</v>
      </c>
      <c r="BR977" s="15">
        <v>4.7266603522984124E-4</v>
      </c>
      <c r="BS977" s="15">
        <v>5.6874858236687546E-5</v>
      </c>
      <c r="BT977" s="15">
        <v>5.2954089346652874E-4</v>
      </c>
      <c r="BU977" s="17">
        <v>1.463358556946081</v>
      </c>
      <c r="BV977" s="15">
        <v>6.9167988723136591E-4</v>
      </c>
      <c r="BW977" s="15">
        <v>8.3228310475752011E-5</v>
      </c>
      <c r="BX977" s="15">
        <v>7.7490819770711786E-4</v>
      </c>
      <c r="BY977" s="17">
        <v>4.5296928027126872E-3</v>
      </c>
      <c r="BZ977" s="17">
        <v>4.0431852653560621E-3</v>
      </c>
      <c r="CA977" s="17">
        <v>4.865075373566253E-4</v>
      </c>
      <c r="CB977" s="17">
        <v>5.8454573278688127</v>
      </c>
    </row>
    <row r="978" spans="1:80" x14ac:dyDescent="0.25">
      <c r="A978" s="9">
        <v>16</v>
      </c>
      <c r="B978" s="10" t="s">
        <v>87</v>
      </c>
      <c r="C978" s="9" t="s">
        <v>88</v>
      </c>
      <c r="D978" s="9" t="s">
        <v>89</v>
      </c>
      <c r="E978" s="9" t="s">
        <v>78</v>
      </c>
      <c r="F978" s="9" t="s">
        <v>273</v>
      </c>
      <c r="G978" s="9" t="s">
        <v>128</v>
      </c>
      <c r="H978" s="9" t="s">
        <v>84</v>
      </c>
      <c r="I978" s="9" t="s">
        <v>64</v>
      </c>
      <c r="J978" s="9" t="s">
        <v>267</v>
      </c>
      <c r="K978" s="9" t="s">
        <v>274</v>
      </c>
      <c r="L978" s="9" t="s">
        <v>275</v>
      </c>
      <c r="M978" s="9" t="s">
        <v>276</v>
      </c>
      <c r="N978" s="10" t="s">
        <v>277</v>
      </c>
      <c r="O978" s="16">
        <v>0.44924280726178473</v>
      </c>
      <c r="P978" s="16">
        <v>0.48650753735662527</v>
      </c>
      <c r="Q978" s="10" t="s">
        <v>213</v>
      </c>
      <c r="R978" s="10" t="s">
        <v>214</v>
      </c>
      <c r="S978" s="10" t="s">
        <v>215</v>
      </c>
      <c r="T978" s="10" t="s">
        <v>278</v>
      </c>
      <c r="U978" s="9" t="s">
        <v>74</v>
      </c>
      <c r="V978" s="9">
        <v>572.63779999999997</v>
      </c>
      <c r="W978" s="9">
        <v>6.7966960000000004E-6</v>
      </c>
      <c r="X978" s="9">
        <v>3742.1030000000001</v>
      </c>
      <c r="Y978" s="9">
        <v>1984.136</v>
      </c>
      <c r="Z978" s="9">
        <v>6.534853</v>
      </c>
      <c r="AA978" s="9">
        <v>3.4649070000000002</v>
      </c>
      <c r="AB978" s="9">
        <v>1.1411839999999999E-2</v>
      </c>
      <c r="AC978" s="9">
        <v>6.0507829999999997E-3</v>
      </c>
      <c r="AD978" s="9">
        <v>4.4415400000000002E-5</v>
      </c>
      <c r="AE978" s="9">
        <v>2.3549920000000001E-5</v>
      </c>
      <c r="AF978" s="9">
        <v>0.88529720000000001</v>
      </c>
      <c r="AG978" s="9">
        <v>0.7266823</v>
      </c>
      <c r="AH978" s="9">
        <v>5.0170049999999999E-5</v>
      </c>
      <c r="AI978" s="9">
        <v>3.2407450000000001E-5</v>
      </c>
      <c r="AJ978" s="9">
        <v>1.9286450000000001E-4</v>
      </c>
      <c r="AK978" s="9">
        <v>3424.366</v>
      </c>
      <c r="AL978" s="9">
        <v>2123.636</v>
      </c>
      <c r="AM978" s="9">
        <v>5.9799870000000004</v>
      </c>
      <c r="AN978" s="9">
        <v>3.7085159999999999</v>
      </c>
      <c r="AO978" s="9">
        <v>1.044288E-2</v>
      </c>
      <c r="AP978" s="9">
        <v>6.4761990000000002E-3</v>
      </c>
      <c r="AQ978" s="9">
        <v>1.153327E-3</v>
      </c>
      <c r="AR978" s="9">
        <v>7.1524109999999996E-4</v>
      </c>
      <c r="AS978" s="9">
        <v>24.576609999999999</v>
      </c>
      <c r="AT978" s="9">
        <v>4.955889</v>
      </c>
      <c r="AU978" s="9">
        <v>4.6927839999999998E-5</v>
      </c>
      <c r="AV978" s="9">
        <v>1.443215E-4</v>
      </c>
      <c r="AW978" s="11">
        <v>4.1442360000000002E-6</v>
      </c>
      <c r="AX978" s="11">
        <v>1.2586579999999999E-4</v>
      </c>
      <c r="AY978" s="11">
        <v>1.3001000000000001E-4</v>
      </c>
      <c r="AZ978" s="9">
        <v>828</v>
      </c>
      <c r="BA978" s="9">
        <v>0</v>
      </c>
      <c r="BB978" s="9">
        <v>1028</v>
      </c>
      <c r="BC978" s="9">
        <v>0</v>
      </c>
      <c r="BD978" s="9">
        <v>481</v>
      </c>
      <c r="BE978" s="9">
        <v>0</v>
      </c>
      <c r="BF978" s="9">
        <v>373</v>
      </c>
      <c r="BG978" s="9">
        <v>0</v>
      </c>
      <c r="BH978" s="26"/>
      <c r="BI978" s="22">
        <v>1.6E-2</v>
      </c>
      <c r="BJ978" s="22">
        <v>1.6E-2</v>
      </c>
      <c r="BK978" s="22">
        <v>0</v>
      </c>
      <c r="BL978" s="22">
        <v>19.397999999999996</v>
      </c>
      <c r="BM978" s="12">
        <v>8.2482730178368927E-4</v>
      </c>
      <c r="BN978" s="12">
        <v>8.2482730178368927E-4</v>
      </c>
      <c r="BO978" s="12">
        <v>0</v>
      </c>
      <c r="BP978" s="16">
        <v>0.44924280726178473</v>
      </c>
      <c r="BQ978" s="16">
        <v>0.48650753735662527</v>
      </c>
      <c r="BR978" s="15">
        <v>3.7054773255946788E-4</v>
      </c>
      <c r="BS978" s="15">
        <v>0</v>
      </c>
      <c r="BT978" s="15">
        <v>3.7054773255946788E-4</v>
      </c>
      <c r="BU978" s="17">
        <v>1.3939162128699798</v>
      </c>
      <c r="BV978" s="15">
        <v>5.1651249205685154E-4</v>
      </c>
      <c r="BW978" s="15">
        <v>0</v>
      </c>
      <c r="BX978" s="15">
        <v>5.1651249205685154E-4</v>
      </c>
      <c r="BY978" s="17">
        <v>7.1878849161885559E-3</v>
      </c>
      <c r="BZ978" s="17">
        <v>7.1878849161885559E-3</v>
      </c>
      <c r="CA978" s="17">
        <v>0</v>
      </c>
      <c r="CB978" s="17">
        <v>13.916187946519983</v>
      </c>
    </row>
    <row r="979" spans="1:80" x14ac:dyDescent="0.25">
      <c r="A979" s="9">
        <v>17</v>
      </c>
      <c r="B979" s="10" t="s">
        <v>90</v>
      </c>
      <c r="C979" s="9" t="s">
        <v>91</v>
      </c>
      <c r="D979" s="9" t="s">
        <v>89</v>
      </c>
      <c r="E979" s="9" t="s">
        <v>78</v>
      </c>
      <c r="F979" s="9" t="s">
        <v>273</v>
      </c>
      <c r="G979" s="9" t="s">
        <v>128</v>
      </c>
      <c r="H979" s="9" t="s">
        <v>84</v>
      </c>
      <c r="I979" s="9" t="s">
        <v>64</v>
      </c>
      <c r="J979" s="9" t="s">
        <v>267</v>
      </c>
      <c r="K979" s="9" t="s">
        <v>274</v>
      </c>
      <c r="L979" s="9" t="s">
        <v>275</v>
      </c>
      <c r="M979" s="9" t="s">
        <v>276</v>
      </c>
      <c r="N979" s="10" t="s">
        <v>277</v>
      </c>
      <c r="O979" s="16">
        <v>0.44924280726178473</v>
      </c>
      <c r="P979" s="16">
        <v>0.48650753735662527</v>
      </c>
      <c r="Q979" s="10" t="s">
        <v>213</v>
      </c>
      <c r="R979" s="10" t="s">
        <v>214</v>
      </c>
      <c r="S979" s="10" t="s">
        <v>215</v>
      </c>
      <c r="T979" s="10" t="s">
        <v>278</v>
      </c>
      <c r="U979" s="9" t="s">
        <v>74</v>
      </c>
      <c r="V979" s="9">
        <v>593.04520000000002</v>
      </c>
      <c r="W979" s="9">
        <v>1.7798680000000001E-6</v>
      </c>
      <c r="X979" s="9">
        <v>3742.1030000000001</v>
      </c>
      <c r="Y979" s="9">
        <v>1984.136</v>
      </c>
      <c r="Z979" s="9">
        <v>6.3099800000000004</v>
      </c>
      <c r="AA979" s="9">
        <v>3.345675</v>
      </c>
      <c r="AB979" s="9">
        <v>1.063997E-2</v>
      </c>
      <c r="AC979" s="9">
        <v>5.6415190000000002E-3</v>
      </c>
      <c r="AD979" s="9">
        <v>1.123093E-5</v>
      </c>
      <c r="AE979" s="9">
        <v>5.9548600000000001E-6</v>
      </c>
      <c r="AF979" s="9">
        <v>0.65190859999999995</v>
      </c>
      <c r="AG979" s="9">
        <v>0.44874269999999999</v>
      </c>
      <c r="AH979" s="9">
        <v>1.7227769999999999E-5</v>
      </c>
      <c r="AI979" s="9">
        <v>1.32701E-5</v>
      </c>
      <c r="AJ979" s="9">
        <v>2.307547E-4</v>
      </c>
      <c r="AK979" s="9">
        <v>3424.366</v>
      </c>
      <c r="AL979" s="9">
        <v>2123.636</v>
      </c>
      <c r="AM979" s="9">
        <v>5.7742079999999998</v>
      </c>
      <c r="AN979" s="9">
        <v>3.5809009999999999</v>
      </c>
      <c r="AO979" s="9">
        <v>9.7365409999999996E-3</v>
      </c>
      <c r="AP979" s="9">
        <v>6.0381599999999999E-3</v>
      </c>
      <c r="AQ979" s="9">
        <v>1.3324260000000001E-3</v>
      </c>
      <c r="AR979" s="9">
        <v>8.2630989999999999E-4</v>
      </c>
      <c r="AS979" s="9">
        <v>21.81718</v>
      </c>
      <c r="AT979" s="9">
        <v>4.550872</v>
      </c>
      <c r="AU979" s="9">
        <v>6.1072319999999996E-5</v>
      </c>
      <c r="AV979" s="9">
        <v>1.815718E-4</v>
      </c>
      <c r="AW979" s="11">
        <v>1.191064E-6</v>
      </c>
      <c r="AX979" s="11">
        <v>1.652747E-4</v>
      </c>
      <c r="AY979" s="11">
        <v>1.664658E-4</v>
      </c>
      <c r="AZ979" s="9">
        <v>1775</v>
      </c>
      <c r="BA979" s="9">
        <v>0</v>
      </c>
      <c r="BB979" s="9">
        <v>2299</v>
      </c>
      <c r="BC979" s="9">
        <v>0</v>
      </c>
      <c r="BD979" s="9">
        <v>448</v>
      </c>
      <c r="BE979" s="9">
        <v>0</v>
      </c>
      <c r="BF979" s="9">
        <v>351</v>
      </c>
      <c r="BG979" s="9">
        <v>0</v>
      </c>
      <c r="BH979" s="26"/>
      <c r="BI979" s="22">
        <v>1.6E-2</v>
      </c>
      <c r="BJ979" s="22">
        <v>1.6E-2</v>
      </c>
      <c r="BK979" s="22">
        <v>0</v>
      </c>
      <c r="BL979" s="22">
        <v>19.184000000000001</v>
      </c>
      <c r="BM979" s="12">
        <v>8.3402835696413675E-4</v>
      </c>
      <c r="BN979" s="12">
        <v>8.3402835696413675E-4</v>
      </c>
      <c r="BO979" s="12">
        <v>0</v>
      </c>
      <c r="BP979" s="16">
        <v>0.44924280726178473</v>
      </c>
      <c r="BQ979" s="16">
        <v>0.48650753735662527</v>
      </c>
      <c r="BR979" s="15">
        <v>3.7468124041850268E-4</v>
      </c>
      <c r="BS979" s="15">
        <v>0</v>
      </c>
      <c r="BT979" s="15">
        <v>3.7468124041850268E-4</v>
      </c>
      <c r="BU979" s="17">
        <v>1.4008637500141801</v>
      </c>
      <c r="BV979" s="15">
        <v>5.2487736751262828E-4</v>
      </c>
      <c r="BW979" s="15">
        <v>0</v>
      </c>
      <c r="BX979" s="15">
        <v>5.2487736751262828E-4</v>
      </c>
      <c r="BY979" s="17">
        <v>7.1878849161885559E-3</v>
      </c>
      <c r="BZ979" s="17">
        <v>7.1878849161885559E-3</v>
      </c>
      <c r="CA979" s="17">
        <v>0</v>
      </c>
      <c r="CB979" s="17">
        <v>13.694408181956177</v>
      </c>
    </row>
    <row r="980" spans="1:80" x14ac:dyDescent="0.25">
      <c r="A980" s="9">
        <v>19</v>
      </c>
      <c r="B980" s="10" t="s">
        <v>92</v>
      </c>
      <c r="C980" s="9" t="s">
        <v>93</v>
      </c>
      <c r="D980" s="9" t="s">
        <v>94</v>
      </c>
      <c r="E980" s="9" t="s">
        <v>60</v>
      </c>
      <c r="F980" s="9" t="s">
        <v>273</v>
      </c>
      <c r="G980" s="9" t="s">
        <v>128</v>
      </c>
      <c r="H980" s="9" t="s">
        <v>84</v>
      </c>
      <c r="I980" s="9" t="s">
        <v>64</v>
      </c>
      <c r="J980" s="9" t="s">
        <v>267</v>
      </c>
      <c r="K980" s="9" t="s">
        <v>274</v>
      </c>
      <c r="L980" s="9" t="s">
        <v>275</v>
      </c>
      <c r="M980" s="9" t="s">
        <v>276</v>
      </c>
      <c r="N980" s="10" t="s">
        <v>277</v>
      </c>
      <c r="O980" s="16">
        <v>0.44924280726178473</v>
      </c>
      <c r="P980" s="16">
        <v>0.48650753735662527</v>
      </c>
      <c r="Q980" s="10" t="s">
        <v>213</v>
      </c>
      <c r="R980" s="10" t="s">
        <v>214</v>
      </c>
      <c r="S980" s="10" t="s">
        <v>215</v>
      </c>
      <c r="T980" s="10" t="s">
        <v>278</v>
      </c>
      <c r="U980" s="9" t="s">
        <v>74</v>
      </c>
      <c r="V980" s="9">
        <v>1233.5239999999999</v>
      </c>
      <c r="W980" s="9">
        <v>3.9571510000000001E-6</v>
      </c>
      <c r="X980" s="9">
        <v>3742.1030000000001</v>
      </c>
      <c r="Y980" s="9">
        <v>1984.136</v>
      </c>
      <c r="Z980" s="9">
        <v>3.033668</v>
      </c>
      <c r="AA980" s="9">
        <v>1.6085100000000001</v>
      </c>
      <c r="AB980" s="9">
        <v>2.4593499999999999E-3</v>
      </c>
      <c r="AC980" s="9">
        <v>1.3039950000000001E-3</v>
      </c>
      <c r="AD980" s="9">
        <v>1.2004680000000001E-5</v>
      </c>
      <c r="AE980" s="9">
        <v>6.3651170000000001E-6</v>
      </c>
      <c r="AF980" s="9">
        <v>2.5291090000000001</v>
      </c>
      <c r="AG980" s="9">
        <v>1.7587930000000001</v>
      </c>
      <c r="AH980" s="9">
        <v>4.7466049999999999E-6</v>
      </c>
      <c r="AI980" s="9">
        <v>3.6190259999999999E-6</v>
      </c>
      <c r="AJ980" s="9">
        <v>1.3549680000000001E-4</v>
      </c>
      <c r="AK980" s="9">
        <v>3424.366</v>
      </c>
      <c r="AL980" s="9">
        <v>2123.636</v>
      </c>
      <c r="AM980" s="9">
        <v>2.7760829999999999</v>
      </c>
      <c r="AN980" s="9">
        <v>1.7216009999999999</v>
      </c>
      <c r="AO980" s="9">
        <v>2.2505300000000002E-3</v>
      </c>
      <c r="AP980" s="9">
        <v>1.395676E-3</v>
      </c>
      <c r="AQ980" s="9">
        <v>3.761503E-4</v>
      </c>
      <c r="AR980" s="9">
        <v>2.332713E-4</v>
      </c>
      <c r="AS980" s="9">
        <v>7.7436499999999997</v>
      </c>
      <c r="AT980" s="9">
        <v>4.4888870000000001</v>
      </c>
      <c r="AU980" s="9">
        <v>4.8575319999999997E-5</v>
      </c>
      <c r="AV980" s="9">
        <v>5.1966409999999998E-5</v>
      </c>
      <c r="AW980" s="9">
        <v>1.018797E-6</v>
      </c>
      <c r="AX980" s="9">
        <v>3.7337269999999997E-5</v>
      </c>
      <c r="AY980" s="9">
        <v>3.8356070000000002E-5</v>
      </c>
      <c r="AZ980" s="9">
        <v>3829</v>
      </c>
      <c r="BA980" s="9">
        <v>0</v>
      </c>
      <c r="BB980" s="9">
        <v>4959</v>
      </c>
      <c r="BC980" s="9">
        <v>0</v>
      </c>
      <c r="BD980" s="9">
        <v>474</v>
      </c>
      <c r="BE980" s="9">
        <v>0</v>
      </c>
      <c r="BF980" s="9">
        <v>431</v>
      </c>
      <c r="BG980" s="9">
        <v>0</v>
      </c>
      <c r="BH980" s="26"/>
      <c r="BI980" s="22">
        <v>1E-3</v>
      </c>
      <c r="BJ980" s="22">
        <v>1E-3</v>
      </c>
      <c r="BK980" s="22">
        <v>0</v>
      </c>
      <c r="BL980" s="22">
        <v>26.840000000000003</v>
      </c>
      <c r="BM980" s="12">
        <v>3.7257824143070038E-5</v>
      </c>
      <c r="BN980" s="12">
        <v>3.7257824143070038E-5</v>
      </c>
      <c r="BO980" s="12">
        <v>0</v>
      </c>
      <c r="BP980" s="16">
        <v>0.44924280726178473</v>
      </c>
      <c r="BQ980" s="16">
        <v>0.48650753735662527</v>
      </c>
      <c r="BR980" s="15">
        <v>1.6737809510498682E-5</v>
      </c>
      <c r="BS980" s="15">
        <v>0</v>
      </c>
      <c r="BT980" s="15">
        <v>1.6737809510498682E-5</v>
      </c>
      <c r="BU980" s="17">
        <v>1.4501819930425399</v>
      </c>
      <c r="BV980" s="15">
        <v>2.4272869955101359E-5</v>
      </c>
      <c r="BW980" s="15">
        <v>0</v>
      </c>
      <c r="BX980" s="15">
        <v>2.4272869955101359E-5</v>
      </c>
      <c r="BY980" s="17">
        <v>4.4924280726178474E-4</v>
      </c>
      <c r="BZ980" s="17">
        <v>4.4924280726178474E-4</v>
      </c>
      <c r="CA980" s="17">
        <v>0</v>
      </c>
      <c r="CB980" s="17">
        <v>18.508021840547482</v>
      </c>
    </row>
    <row r="981" spans="1:80" x14ac:dyDescent="0.25">
      <c r="A981" s="13">
        <v>21</v>
      </c>
      <c r="B981" s="14" t="s">
        <v>95</v>
      </c>
      <c r="C981" s="13" t="s">
        <v>96</v>
      </c>
      <c r="D981" s="13" t="s">
        <v>97</v>
      </c>
      <c r="E981" s="13" t="s">
        <v>78</v>
      </c>
      <c r="F981" s="13" t="s">
        <v>273</v>
      </c>
      <c r="G981" s="13" t="s">
        <v>128</v>
      </c>
      <c r="H981" s="13" t="s">
        <v>84</v>
      </c>
      <c r="I981" s="13" t="s">
        <v>64</v>
      </c>
      <c r="J981" s="13" t="s">
        <v>267</v>
      </c>
      <c r="K981" s="13" t="s">
        <v>274</v>
      </c>
      <c r="L981" s="13" t="s">
        <v>275</v>
      </c>
      <c r="M981" s="13" t="s">
        <v>276</v>
      </c>
      <c r="N981" s="14" t="s">
        <v>277</v>
      </c>
      <c r="O981" s="16">
        <v>0.44924280726178473</v>
      </c>
      <c r="P981" s="16">
        <v>0.48650753735662527</v>
      </c>
      <c r="Q981" s="14" t="s">
        <v>213</v>
      </c>
      <c r="R981" s="14" t="s">
        <v>214</v>
      </c>
      <c r="S981" s="14" t="s">
        <v>215</v>
      </c>
      <c r="T981" s="14" t="s">
        <v>278</v>
      </c>
      <c r="U981" s="13" t="s">
        <v>74</v>
      </c>
      <c r="V981" s="13">
        <v>176.05590000000001</v>
      </c>
      <c r="W981" s="13">
        <v>5.4601129999999997E-5</v>
      </c>
      <c r="X981" s="13">
        <v>3742.1030000000001</v>
      </c>
      <c r="Y981" s="13">
        <v>1984.136</v>
      </c>
      <c r="Z981" s="13">
        <v>21.255199999999999</v>
      </c>
      <c r="AA981" s="13">
        <v>11.269920000000001</v>
      </c>
      <c r="AB981" s="13">
        <v>0.1207298</v>
      </c>
      <c r="AC981" s="13">
        <v>6.4013299999999995E-2</v>
      </c>
      <c r="AD981" s="13">
        <v>1.1605579999999999E-3</v>
      </c>
      <c r="AE981" s="13">
        <v>6.1535050000000003E-4</v>
      </c>
      <c r="AF981" s="13">
        <v>1.774222</v>
      </c>
      <c r="AG981" s="13">
        <v>1.0570790000000001</v>
      </c>
      <c r="AH981" s="13">
        <v>6.541222E-4</v>
      </c>
      <c r="AI981" s="13">
        <v>5.8212349999999999E-4</v>
      </c>
      <c r="AJ981" s="13">
        <v>2.1720369999999999E-3</v>
      </c>
      <c r="AK981" s="13">
        <v>3424.366</v>
      </c>
      <c r="AL981" s="13">
        <v>2123.636</v>
      </c>
      <c r="AM981" s="13">
        <v>19.45045</v>
      </c>
      <c r="AN981" s="13">
        <v>12.062279999999999</v>
      </c>
      <c r="AO981" s="13">
        <v>0.1104788</v>
      </c>
      <c r="AP981" s="13">
        <v>6.8513920000000006E-2</v>
      </c>
      <c r="AQ981" s="13">
        <v>4.2247079999999999E-2</v>
      </c>
      <c r="AR981" s="13">
        <v>2.6199719999999999E-2</v>
      </c>
      <c r="AS981" s="13">
        <v>24.976800000000001</v>
      </c>
      <c r="AT981" s="13">
        <v>7.267811</v>
      </c>
      <c r="AU981" s="13">
        <v>1.6914530000000001E-3</v>
      </c>
      <c r="AV981" s="13">
        <v>3.604898E-3</v>
      </c>
      <c r="AW981" s="15">
        <v>7.391695E-5</v>
      </c>
      <c r="AX981" s="15">
        <v>3.147155E-3</v>
      </c>
      <c r="AY981" s="15">
        <v>3.2210720000000002E-3</v>
      </c>
      <c r="AZ981" s="13">
        <v>136</v>
      </c>
      <c r="BA981" s="13">
        <v>0</v>
      </c>
      <c r="BB981" s="13">
        <v>165</v>
      </c>
      <c r="BC981" s="13">
        <v>0</v>
      </c>
      <c r="BD981" s="13">
        <v>69</v>
      </c>
      <c r="BE981" s="13">
        <v>0</v>
      </c>
      <c r="BF981" s="13">
        <v>47</v>
      </c>
      <c r="BG981" s="13">
        <v>0</v>
      </c>
      <c r="BI981" s="22">
        <v>2.4E-2</v>
      </c>
      <c r="BJ981" s="22">
        <v>2.3E-2</v>
      </c>
      <c r="BK981" s="22">
        <v>1E-3</v>
      </c>
      <c r="BL981" s="22">
        <v>20.392000000000003</v>
      </c>
      <c r="BM981" s="12">
        <v>1.1769321302471556E-3</v>
      </c>
      <c r="BN981" s="12">
        <v>1.1278932914868575E-3</v>
      </c>
      <c r="BO981" s="12">
        <v>4.9038838760298148E-5</v>
      </c>
      <c r="BP981" s="16">
        <v>0.44924280726178473</v>
      </c>
      <c r="BQ981" s="16">
        <v>0.48650753735662527</v>
      </c>
      <c r="BR981" s="15">
        <v>5.0669794855929032E-4</v>
      </c>
      <c r="BS981" s="15">
        <v>2.3857764680101275E-5</v>
      </c>
      <c r="BT981" s="15">
        <v>5.3055571323939164E-4</v>
      </c>
      <c r="BU981" s="17">
        <v>1.415728132612768</v>
      </c>
      <c r="BV981" s="15">
        <v>7.173465405125645E-4</v>
      </c>
      <c r="BW981" s="15">
        <v>3.3776108638874633E-5</v>
      </c>
      <c r="BX981" s="15">
        <v>7.511226491514391E-4</v>
      </c>
      <c r="BY981" s="17">
        <v>1.0819092104377674E-2</v>
      </c>
      <c r="BZ981" s="17">
        <v>1.0332584567021049E-2</v>
      </c>
      <c r="CA981" s="17">
        <v>4.865075373566253E-4</v>
      </c>
      <c r="CB981" s="17">
        <v>14.403895444505977</v>
      </c>
    </row>
    <row r="982" spans="1:80" x14ac:dyDescent="0.25">
      <c r="A982" s="9">
        <v>22</v>
      </c>
      <c r="B982" s="10" t="s">
        <v>98</v>
      </c>
      <c r="C982" s="9" t="s">
        <v>99</v>
      </c>
      <c r="D982" s="9" t="s">
        <v>100</v>
      </c>
      <c r="E982" s="9" t="s">
        <v>78</v>
      </c>
      <c r="F982" s="9" t="s">
        <v>273</v>
      </c>
      <c r="G982" s="9" t="s">
        <v>128</v>
      </c>
      <c r="H982" s="9" t="s">
        <v>84</v>
      </c>
      <c r="I982" s="9" t="s">
        <v>64</v>
      </c>
      <c r="J982" s="9" t="s">
        <v>267</v>
      </c>
      <c r="K982" s="9" t="s">
        <v>274</v>
      </c>
      <c r="L982" s="9" t="s">
        <v>275</v>
      </c>
      <c r="M982" s="9" t="s">
        <v>276</v>
      </c>
      <c r="N982" s="10" t="s">
        <v>277</v>
      </c>
      <c r="O982" s="16">
        <v>0.44924280726178473</v>
      </c>
      <c r="P982" s="16">
        <v>0.48650753735662527</v>
      </c>
      <c r="Q982" s="10" t="s">
        <v>213</v>
      </c>
      <c r="R982" s="10" t="s">
        <v>214</v>
      </c>
      <c r="S982" s="10" t="s">
        <v>215</v>
      </c>
      <c r="T982" s="10" t="s">
        <v>278</v>
      </c>
      <c r="U982" s="9" t="s">
        <v>74</v>
      </c>
      <c r="V982" s="9">
        <v>428.78710000000001</v>
      </c>
      <c r="W982" s="9">
        <v>1.2163239999999999E-6</v>
      </c>
      <c r="X982" s="9">
        <v>3742.1030000000001</v>
      </c>
      <c r="Y982" s="9">
        <v>1984.136</v>
      </c>
      <c r="Z982" s="9">
        <v>8.7271809999999999</v>
      </c>
      <c r="AA982" s="9">
        <v>4.6273229999999996</v>
      </c>
      <c r="AB982" s="9">
        <v>2.0353179999999998E-2</v>
      </c>
      <c r="AC982" s="9">
        <v>1.079165E-2</v>
      </c>
      <c r="AD982" s="9">
        <v>1.061508E-5</v>
      </c>
      <c r="AE982" s="9">
        <v>5.6283230000000004E-6</v>
      </c>
      <c r="AF982" s="9">
        <v>0.30437049999999999</v>
      </c>
      <c r="AG982" s="9">
        <v>0.2306242</v>
      </c>
      <c r="AH982" s="9">
        <v>3.4875520000000003E-5</v>
      </c>
      <c r="AI982" s="9">
        <v>2.440474E-5</v>
      </c>
      <c r="AJ982" s="9">
        <v>1.4911380000000001E-4</v>
      </c>
      <c r="AK982" s="9">
        <v>3424.366</v>
      </c>
      <c r="AL982" s="9">
        <v>2123.636</v>
      </c>
      <c r="AM982" s="9">
        <v>7.9861680000000002</v>
      </c>
      <c r="AN982" s="9">
        <v>4.9526579999999996</v>
      </c>
      <c r="AO982" s="9">
        <v>1.8625019999999999E-2</v>
      </c>
      <c r="AP982" s="9">
        <v>1.1550390000000001E-2</v>
      </c>
      <c r="AQ982" s="9">
        <v>1.190848E-3</v>
      </c>
      <c r="AR982" s="9">
        <v>7.3850979999999999E-4</v>
      </c>
      <c r="AS982" s="9">
        <v>18.446940000000001</v>
      </c>
      <c r="AT982" s="9">
        <v>5.037312</v>
      </c>
      <c r="AU982" s="9">
        <v>6.4555300000000002E-5</v>
      </c>
      <c r="AV982" s="9">
        <v>1.466079E-4</v>
      </c>
      <c r="AW982" s="11">
        <v>1.0684110000000001E-6</v>
      </c>
      <c r="AX982" s="11">
        <v>1.401896E-4</v>
      </c>
      <c r="AY982" s="11">
        <v>1.4125800000000001E-4</v>
      </c>
      <c r="AZ982" s="9">
        <v>1214</v>
      </c>
      <c r="BA982" s="9">
        <v>0</v>
      </c>
      <c r="BB982" s="9">
        <v>1638</v>
      </c>
      <c r="BC982" s="9">
        <v>0</v>
      </c>
      <c r="BD982" s="9">
        <v>456</v>
      </c>
      <c r="BE982" s="9">
        <v>0</v>
      </c>
      <c r="BF982" s="9">
        <v>355</v>
      </c>
      <c r="BG982" s="9">
        <v>0</v>
      </c>
      <c r="BH982" s="26"/>
      <c r="BI982" s="22">
        <v>3.5000000000000003E-2</v>
      </c>
      <c r="BJ982" s="22">
        <v>3.5000000000000003E-2</v>
      </c>
      <c r="BK982" s="22">
        <v>0</v>
      </c>
      <c r="BL982" s="22">
        <v>18.181000000000001</v>
      </c>
      <c r="BM982" s="12">
        <v>1.9250866288983005E-3</v>
      </c>
      <c r="BN982" s="12">
        <v>1.9250866288983005E-3</v>
      </c>
      <c r="BO982" s="12">
        <v>0</v>
      </c>
      <c r="BP982" s="16">
        <v>0.44924280726178473</v>
      </c>
      <c r="BQ982" s="16">
        <v>0.48650753735662527</v>
      </c>
      <c r="BR982" s="15">
        <v>8.6483132138839814E-4</v>
      </c>
      <c r="BS982" s="15">
        <v>0</v>
      </c>
      <c r="BT982" s="15">
        <v>8.6483132138839814E-4</v>
      </c>
      <c r="BU982" s="17">
        <v>1.4111614521631999</v>
      </c>
      <c r="BV982" s="15">
        <v>1.220416623366671E-3</v>
      </c>
      <c r="BW982" s="15">
        <v>0</v>
      </c>
      <c r="BX982" s="15">
        <v>1.220416623366671E-3</v>
      </c>
      <c r="BY982" s="17">
        <v>1.5723498254162468E-2</v>
      </c>
      <c r="BZ982" s="17">
        <v>1.5723498254162468E-2</v>
      </c>
      <c r="CA982" s="17">
        <v>0</v>
      </c>
      <c r="CB982" s="17">
        <v>12.88371360493865</v>
      </c>
    </row>
    <row r="983" spans="1:80" x14ac:dyDescent="0.25">
      <c r="A983" s="13">
        <v>24</v>
      </c>
      <c r="B983" s="14" t="s">
        <v>101</v>
      </c>
      <c r="C983" s="13" t="s">
        <v>175</v>
      </c>
      <c r="D983" s="13" t="s">
        <v>102</v>
      </c>
      <c r="E983" s="13" t="s">
        <v>60</v>
      </c>
      <c r="F983" s="13" t="s">
        <v>273</v>
      </c>
      <c r="G983" s="13" t="s">
        <v>128</v>
      </c>
      <c r="H983" s="13" t="s">
        <v>84</v>
      </c>
      <c r="I983" s="13" t="s">
        <v>64</v>
      </c>
      <c r="J983" s="13" t="s">
        <v>267</v>
      </c>
      <c r="K983" s="13" t="s">
        <v>274</v>
      </c>
      <c r="L983" s="13" t="s">
        <v>275</v>
      </c>
      <c r="M983" s="13" t="s">
        <v>276</v>
      </c>
      <c r="N983" s="14" t="s">
        <v>277</v>
      </c>
      <c r="O983" s="16">
        <v>0.44924280726178473</v>
      </c>
      <c r="P983" s="16">
        <v>0.48650753735662527</v>
      </c>
      <c r="Q983" s="14" t="s">
        <v>213</v>
      </c>
      <c r="R983" s="14" t="s">
        <v>214</v>
      </c>
      <c r="S983" s="14" t="s">
        <v>215</v>
      </c>
      <c r="T983" s="14" t="s">
        <v>278</v>
      </c>
      <c r="U983" s="13" t="s">
        <v>74</v>
      </c>
      <c r="V983" s="13">
        <v>677.3039</v>
      </c>
      <c r="W983" s="13">
        <v>4.4773959999999999E-5</v>
      </c>
      <c r="X983" s="13">
        <v>3742.1030000000001</v>
      </c>
      <c r="Y983" s="13">
        <v>1984.136</v>
      </c>
      <c r="Z983" s="13">
        <v>5.5249990000000002</v>
      </c>
      <c r="AA983" s="13">
        <v>2.9294630000000002</v>
      </c>
      <c r="AB983" s="13">
        <v>8.1573410000000002E-3</v>
      </c>
      <c r="AC983" s="13">
        <v>4.3251820000000003E-3</v>
      </c>
      <c r="AD983" s="13">
        <v>2.4737609999999998E-4</v>
      </c>
      <c r="AE983" s="13">
        <v>1.3116359999999999E-4</v>
      </c>
      <c r="AF983" s="13">
        <v>0.74870530000000002</v>
      </c>
      <c r="AG983" s="13">
        <v>0.59879450000000001</v>
      </c>
      <c r="AH983" s="13">
        <v>3.3040519999999999E-4</v>
      </c>
      <c r="AI983" s="13">
        <v>2.1904619999999999E-4</v>
      </c>
      <c r="AJ983" s="13">
        <v>2.9017870000000001E-4</v>
      </c>
      <c r="AK983" s="13">
        <v>3424.366</v>
      </c>
      <c r="AL983" s="13">
        <v>2123.636</v>
      </c>
      <c r="AM983" s="13">
        <v>5.055879</v>
      </c>
      <c r="AN983" s="13">
        <v>3.1354259999999998</v>
      </c>
      <c r="AO983" s="13">
        <v>7.4647120000000001E-3</v>
      </c>
      <c r="AP983" s="13">
        <v>4.6292750000000004E-3</v>
      </c>
      <c r="AQ983" s="13">
        <v>1.467108E-3</v>
      </c>
      <c r="AR983" s="13">
        <v>9.0983389999999996E-4</v>
      </c>
      <c r="AS983" s="13">
        <v>3.4503900000000001</v>
      </c>
      <c r="AT983" s="13">
        <v>1.2985089999999999</v>
      </c>
      <c r="AU983" s="13">
        <v>4.252007E-4</v>
      </c>
      <c r="AV983" s="13">
        <v>7.0067580000000005E-4</v>
      </c>
      <c r="AW983" s="13">
        <v>6.9131610000000001E-5</v>
      </c>
      <c r="AX983" s="13">
        <v>4.7954049999999999E-4</v>
      </c>
      <c r="AY983" s="13">
        <v>5.4867209999999997E-4</v>
      </c>
      <c r="AZ983" s="13">
        <v>410</v>
      </c>
      <c r="BA983" s="13">
        <v>0</v>
      </c>
      <c r="BB983" s="13">
        <v>519</v>
      </c>
      <c r="BC983" s="13">
        <v>0</v>
      </c>
      <c r="BD983" s="13">
        <v>238</v>
      </c>
      <c r="BE983" s="13">
        <v>0</v>
      </c>
      <c r="BF983" s="13">
        <v>185</v>
      </c>
      <c r="BG983" s="13">
        <v>0</v>
      </c>
      <c r="BI983" s="22">
        <v>1.8000000000000002E-2</v>
      </c>
      <c r="BJ983" s="22">
        <v>1.7000000000000001E-2</v>
      </c>
      <c r="BK983" s="22">
        <v>1E-3</v>
      </c>
      <c r="BL983" s="22">
        <v>13.651999999999996</v>
      </c>
      <c r="BM983" s="12">
        <v>1.3184881336067982E-3</v>
      </c>
      <c r="BN983" s="12">
        <v>1.2452387928508649E-3</v>
      </c>
      <c r="BO983" s="12">
        <v>7.3249340755933225E-5</v>
      </c>
      <c r="BP983" s="16">
        <v>0.44924280726178473</v>
      </c>
      <c r="BQ983" s="16">
        <v>0.48650753735662527</v>
      </c>
      <c r="BR983" s="15">
        <v>5.5941457101159862E-4</v>
      </c>
      <c r="BS983" s="15">
        <v>3.5636356384165359E-5</v>
      </c>
      <c r="BT983" s="15">
        <v>5.9505092739576399E-4</v>
      </c>
      <c r="BU983" s="17">
        <v>1.4708365401482517</v>
      </c>
      <c r="BV983" s="15">
        <v>8.2280739213521823E-4</v>
      </c>
      <c r="BW983" s="15">
        <v>5.2415255127575837E-5</v>
      </c>
      <c r="BX983" s="15">
        <v>8.7522264726279408E-4</v>
      </c>
      <c r="BY983" s="17">
        <v>8.1236352608069669E-3</v>
      </c>
      <c r="BZ983" s="17">
        <v>7.6371277234503409E-3</v>
      </c>
      <c r="CA983" s="17">
        <v>4.865075373566253E-4</v>
      </c>
      <c r="CB983" s="17">
        <v>9.2817927943399834</v>
      </c>
    </row>
    <row r="984" spans="1:80" x14ac:dyDescent="0.25">
      <c r="A984" s="9">
        <v>25</v>
      </c>
      <c r="B984" s="10" t="s">
        <v>176</v>
      </c>
      <c r="C984" s="9" t="s">
        <v>177</v>
      </c>
      <c r="D984" s="9" t="s">
        <v>178</v>
      </c>
      <c r="E984" s="9" t="s">
        <v>78</v>
      </c>
      <c r="F984" s="9" t="s">
        <v>273</v>
      </c>
      <c r="G984" s="9" t="s">
        <v>128</v>
      </c>
      <c r="H984" s="9" t="s">
        <v>84</v>
      </c>
      <c r="I984" s="9" t="s">
        <v>64</v>
      </c>
      <c r="J984" s="9" t="s">
        <v>267</v>
      </c>
      <c r="K984" s="9" t="s">
        <v>274</v>
      </c>
      <c r="L984" s="9" t="s">
        <v>275</v>
      </c>
      <c r="M984" s="9" t="s">
        <v>276</v>
      </c>
      <c r="N984" s="10" t="s">
        <v>277</v>
      </c>
      <c r="O984" s="16">
        <v>0.44924280726178473</v>
      </c>
      <c r="P984" s="16">
        <v>0.48650753735662527</v>
      </c>
      <c r="Q984" s="10" t="s">
        <v>213</v>
      </c>
      <c r="R984" s="10" t="s">
        <v>214</v>
      </c>
      <c r="S984" s="10" t="s">
        <v>215</v>
      </c>
      <c r="T984" s="10" t="s">
        <v>278</v>
      </c>
      <c r="U984" s="9" t="s">
        <v>74</v>
      </c>
      <c r="V984" s="9">
        <v>645.15769999999998</v>
      </c>
      <c r="W984" s="9">
        <v>7.8390989999999998E-6</v>
      </c>
      <c r="X984" s="9">
        <v>3742.1030000000001</v>
      </c>
      <c r="Y984" s="9">
        <v>1984.136</v>
      </c>
      <c r="Z984" s="9">
        <v>5.8002929999999999</v>
      </c>
      <c r="AA984" s="9">
        <v>3.0754290000000002</v>
      </c>
      <c r="AB984" s="9">
        <v>8.9905049999999993E-3</v>
      </c>
      <c r="AC984" s="9">
        <v>4.7669419999999997E-3</v>
      </c>
      <c r="AD984" s="9">
        <v>4.5469059999999999E-5</v>
      </c>
      <c r="AE984" s="9">
        <v>2.4108590000000001E-5</v>
      </c>
      <c r="AF984" s="9">
        <v>7.9832520000000002</v>
      </c>
      <c r="AG984" s="9">
        <v>4.2398389999999999</v>
      </c>
      <c r="AH984" s="9">
        <v>5.695557E-6</v>
      </c>
      <c r="AI984" s="9">
        <v>5.686204E-6</v>
      </c>
      <c r="AJ984" s="9">
        <v>2.154635E-4</v>
      </c>
      <c r="AK984" s="9">
        <v>3424.366</v>
      </c>
      <c r="AL984" s="9">
        <v>2123.636</v>
      </c>
      <c r="AM984" s="9">
        <v>5.3077969999999999</v>
      </c>
      <c r="AN984" s="9">
        <v>3.291655</v>
      </c>
      <c r="AO984" s="9">
        <v>8.2271329999999993E-3</v>
      </c>
      <c r="AP984" s="9">
        <v>5.1020939999999997E-3</v>
      </c>
      <c r="AQ984" s="9">
        <v>1.143636E-3</v>
      </c>
      <c r="AR984" s="9">
        <v>7.0923130000000005E-4</v>
      </c>
      <c r="AS984" s="9">
        <v>53.623550000000002</v>
      </c>
      <c r="AT984" s="9">
        <v>18.109449999999999</v>
      </c>
      <c r="AU984" s="9">
        <v>2.132713E-5</v>
      </c>
      <c r="AV984" s="9">
        <v>3.9163599999999999E-5</v>
      </c>
      <c r="AW984" s="11">
        <v>1.078718E-6</v>
      </c>
      <c r="AX984" s="11">
        <v>3.1733950000000001E-5</v>
      </c>
      <c r="AY984" s="11">
        <v>3.2812670000000003E-5</v>
      </c>
      <c r="AZ984" s="9">
        <v>2207</v>
      </c>
      <c r="BA984" s="9">
        <v>0</v>
      </c>
      <c r="BB984" s="9">
        <v>2977</v>
      </c>
      <c r="BC984" s="9">
        <v>0</v>
      </c>
      <c r="BD984" s="9">
        <v>527</v>
      </c>
      <c r="BE984" s="9">
        <v>0</v>
      </c>
      <c r="BF984" s="9">
        <v>437</v>
      </c>
      <c r="BG984" s="9">
        <v>0</v>
      </c>
      <c r="BH984" s="26"/>
      <c r="BI984" s="22">
        <v>3.0000000000000001E-3</v>
      </c>
      <c r="BJ984" s="22">
        <v>3.0000000000000001E-3</v>
      </c>
      <c r="BK984" s="22">
        <v>0</v>
      </c>
      <c r="BL984" s="22">
        <v>33.815999999999995</v>
      </c>
      <c r="BM984" s="12">
        <v>8.8715400993612508E-5</v>
      </c>
      <c r="BN984" s="12">
        <v>8.8715400993612508E-5</v>
      </c>
      <c r="BO984" s="12">
        <v>0</v>
      </c>
      <c r="BP984" s="16">
        <v>0.44924280726178473</v>
      </c>
      <c r="BQ984" s="16">
        <v>0.48650753735662527</v>
      </c>
      <c r="BR984" s="15">
        <v>3.9854755789725409E-5</v>
      </c>
      <c r="BS984" s="15">
        <v>0</v>
      </c>
      <c r="BT984" s="15">
        <v>3.9854755789725409E-5</v>
      </c>
      <c r="BU984" s="17">
        <v>1.3371864650982324</v>
      </c>
      <c r="BV984" s="15">
        <v>5.3293240011816228E-5</v>
      </c>
      <c r="BW984" s="15">
        <v>0</v>
      </c>
      <c r="BX984" s="15">
        <v>5.3293240011816228E-5</v>
      </c>
      <c r="BY984" s="17">
        <v>1.3477284217853541E-3</v>
      </c>
      <c r="BZ984" s="17">
        <v>1.3477284217853541E-3</v>
      </c>
      <c r="CA984" s="17">
        <v>0</v>
      </c>
      <c r="CB984" s="17">
        <v>25.28891884761622</v>
      </c>
    </row>
    <row r="985" spans="1:80" x14ac:dyDescent="0.25">
      <c r="A985" s="13">
        <v>27</v>
      </c>
      <c r="B985" s="14" t="s">
        <v>105</v>
      </c>
      <c r="C985" s="13" t="s">
        <v>106</v>
      </c>
      <c r="D985" s="13" t="s">
        <v>59</v>
      </c>
      <c r="E985" s="13" t="s">
        <v>60</v>
      </c>
      <c r="F985" s="13" t="s">
        <v>273</v>
      </c>
      <c r="G985" s="13" t="s">
        <v>128</v>
      </c>
      <c r="H985" s="13" t="s">
        <v>84</v>
      </c>
      <c r="I985" s="13" t="s">
        <v>64</v>
      </c>
      <c r="J985" s="13" t="s">
        <v>267</v>
      </c>
      <c r="K985" s="13" t="s">
        <v>274</v>
      </c>
      <c r="L985" s="13" t="s">
        <v>275</v>
      </c>
      <c r="M985" s="13" t="s">
        <v>276</v>
      </c>
      <c r="N985" s="14" t="s">
        <v>277</v>
      </c>
      <c r="O985" s="16">
        <v>0.44924280726178473</v>
      </c>
      <c r="P985" s="16">
        <v>0.48650753735662527</v>
      </c>
      <c r="Q985" s="14" t="s">
        <v>213</v>
      </c>
      <c r="R985" s="14" t="s">
        <v>214</v>
      </c>
      <c r="S985" s="14" t="s">
        <v>215</v>
      </c>
      <c r="T985" s="14" t="s">
        <v>278</v>
      </c>
      <c r="U985" s="13" t="s">
        <v>74</v>
      </c>
      <c r="V985" s="13">
        <v>1175.3900000000001</v>
      </c>
      <c r="W985" s="13">
        <v>3.8348299999999997E-6</v>
      </c>
      <c r="X985" s="13">
        <v>3742.1030000000001</v>
      </c>
      <c r="Y985" s="13">
        <v>1984.136</v>
      </c>
      <c r="Z985" s="13">
        <v>3.183713</v>
      </c>
      <c r="AA985" s="13">
        <v>1.688067</v>
      </c>
      <c r="AB985" s="13">
        <v>2.7086440000000001E-3</v>
      </c>
      <c r="AC985" s="13">
        <v>1.4361759999999999E-3</v>
      </c>
      <c r="AD985" s="13">
        <v>1.2208999999999999E-5</v>
      </c>
      <c r="AE985" s="13">
        <v>6.4734499999999998E-6</v>
      </c>
      <c r="AF985" s="13">
        <v>7.2278159999999994E-2</v>
      </c>
      <c r="AG985" s="13">
        <v>6.1817370000000003E-2</v>
      </c>
      <c r="AH985" s="13">
        <v>1.689168E-4</v>
      </c>
      <c r="AI985" s="13">
        <v>1.047189E-4</v>
      </c>
      <c r="AJ985" s="13">
        <v>4.8900329999999999E-5</v>
      </c>
      <c r="AK985" s="13">
        <v>3424.366</v>
      </c>
      <c r="AL985" s="13">
        <v>2123.636</v>
      </c>
      <c r="AM985" s="13">
        <v>2.9133879999999999</v>
      </c>
      <c r="AN985" s="13">
        <v>1.806751</v>
      </c>
      <c r="AO985" s="13">
        <v>2.478657E-3</v>
      </c>
      <c r="AP985" s="13">
        <v>1.5371499999999999E-3</v>
      </c>
      <c r="AQ985" s="13">
        <v>1.424656E-4</v>
      </c>
      <c r="AR985" s="13">
        <v>8.8350710000000002E-5</v>
      </c>
      <c r="AS985" s="13">
        <v>0.62634650000000003</v>
      </c>
      <c r="AT985" s="13">
        <v>0.232154</v>
      </c>
      <c r="AU985" s="13">
        <v>2.27455E-4</v>
      </c>
      <c r="AV985" s="13">
        <v>3.8056940000000001E-4</v>
      </c>
      <c r="AW985" s="13">
        <v>2.2020679999999999E-5</v>
      </c>
      <c r="AX985" s="13">
        <v>3.0054190000000002E-4</v>
      </c>
      <c r="AY985" s="13">
        <v>3.2256249999999999E-4</v>
      </c>
      <c r="AZ985" s="13">
        <v>494</v>
      </c>
      <c r="BA985" s="13">
        <v>0</v>
      </c>
      <c r="BB985" s="13">
        <v>642</v>
      </c>
      <c r="BC985" s="13">
        <v>0</v>
      </c>
      <c r="BD985" s="13">
        <v>387</v>
      </c>
      <c r="BE985" s="13">
        <v>0</v>
      </c>
      <c r="BF985" s="13">
        <v>299</v>
      </c>
      <c r="BG985" s="13">
        <v>0</v>
      </c>
      <c r="BI985" s="22">
        <v>7.0000000000000001E-3</v>
      </c>
      <c r="BJ985" s="22">
        <v>6.0000000000000001E-3</v>
      </c>
      <c r="BK985" s="22">
        <v>1E-3</v>
      </c>
      <c r="BL985" s="22">
        <v>4.2429999999999986</v>
      </c>
      <c r="BM985" s="12">
        <v>1.6497761018147543E-3</v>
      </c>
      <c r="BN985" s="12">
        <v>1.4140938015555038E-3</v>
      </c>
      <c r="BO985" s="12">
        <v>2.3568230025925062E-4</v>
      </c>
      <c r="BP985" s="16">
        <v>0.44924280726178473</v>
      </c>
      <c r="BQ985" s="16">
        <v>0.48650753735662527</v>
      </c>
      <c r="BR985" s="15">
        <v>6.3527146914228369E-4</v>
      </c>
      <c r="BS985" s="15">
        <v>1.1466121549767274E-4</v>
      </c>
      <c r="BT985" s="15">
        <v>7.4993268463995641E-4</v>
      </c>
      <c r="BU985" s="17">
        <v>1.4169886043077378</v>
      </c>
      <c r="BV985" s="15">
        <v>9.0017243241645071E-4</v>
      </c>
      <c r="BW985" s="15">
        <v>1.6247363571627606E-4</v>
      </c>
      <c r="BX985" s="15">
        <v>1.0626460681327267E-3</v>
      </c>
      <c r="BY985" s="17">
        <v>3.1819643809273337E-3</v>
      </c>
      <c r="BZ985" s="17">
        <v>2.6954568435707082E-3</v>
      </c>
      <c r="CA985" s="17">
        <v>4.865075373566253E-4</v>
      </c>
      <c r="CB985" s="17">
        <v>2.9943783507510235</v>
      </c>
    </row>
    <row r="986" spans="1:80" x14ac:dyDescent="0.25">
      <c r="A986" s="13">
        <v>28</v>
      </c>
      <c r="B986" s="14" t="s">
        <v>107</v>
      </c>
      <c r="C986" s="13" t="s">
        <v>108</v>
      </c>
      <c r="D986" s="13" t="s">
        <v>81</v>
      </c>
      <c r="E986" s="13" t="s">
        <v>78</v>
      </c>
      <c r="F986" s="13" t="s">
        <v>273</v>
      </c>
      <c r="G986" s="13" t="s">
        <v>128</v>
      </c>
      <c r="H986" s="13" t="s">
        <v>84</v>
      </c>
      <c r="I986" s="13" t="s">
        <v>64</v>
      </c>
      <c r="J986" s="13" t="s">
        <v>267</v>
      </c>
      <c r="K986" s="13" t="s">
        <v>274</v>
      </c>
      <c r="L986" s="13" t="s">
        <v>275</v>
      </c>
      <c r="M986" s="13" t="s">
        <v>276</v>
      </c>
      <c r="N986" s="14" t="s">
        <v>277</v>
      </c>
      <c r="O986" s="16">
        <v>0.44924280726178473</v>
      </c>
      <c r="P986" s="16">
        <v>0.48650753735662527</v>
      </c>
      <c r="Q986" s="14" t="s">
        <v>213</v>
      </c>
      <c r="R986" s="14" t="s">
        <v>214</v>
      </c>
      <c r="S986" s="14" t="s">
        <v>215</v>
      </c>
      <c r="T986" s="14" t="s">
        <v>278</v>
      </c>
      <c r="U986" s="13" t="s">
        <v>74</v>
      </c>
      <c r="V986" s="13">
        <v>974.14909999999998</v>
      </c>
      <c r="W986" s="13">
        <v>1.76415E-5</v>
      </c>
      <c r="X986" s="13">
        <v>3742.1030000000001</v>
      </c>
      <c r="Y986" s="13">
        <v>1984.136</v>
      </c>
      <c r="Z986" s="13">
        <v>3.8414069999999998</v>
      </c>
      <c r="AA986" s="13">
        <v>2.0367890000000002</v>
      </c>
      <c r="AB986" s="13">
        <v>3.9433460000000004E-3</v>
      </c>
      <c r="AC986" s="13">
        <v>2.0908390000000002E-3</v>
      </c>
      <c r="AD986" s="13">
        <v>6.7768180000000005E-5</v>
      </c>
      <c r="AE986" s="13">
        <v>3.5932020000000002E-5</v>
      </c>
      <c r="AF986" s="13">
        <v>0.3746621</v>
      </c>
      <c r="AG986" s="13">
        <v>0.23458879999999999</v>
      </c>
      <c r="AH986" s="13">
        <v>1.8087809999999999E-4</v>
      </c>
      <c r="AI986" s="13">
        <v>1.5317020000000001E-4</v>
      </c>
      <c r="AJ986" s="13">
        <v>1.4592239999999999E-4</v>
      </c>
      <c r="AK986" s="13">
        <v>3424.366</v>
      </c>
      <c r="AL986" s="13">
        <v>2123.636</v>
      </c>
      <c r="AM986" s="13">
        <v>3.5152380000000001</v>
      </c>
      <c r="AN986" s="13">
        <v>2.1799909999999998</v>
      </c>
      <c r="AO986" s="13">
        <v>3.6085219999999999E-3</v>
      </c>
      <c r="AP986" s="13">
        <v>2.237841E-3</v>
      </c>
      <c r="AQ986" s="13">
        <v>5.1295210000000004E-4</v>
      </c>
      <c r="AR986" s="13">
        <v>3.181096E-4</v>
      </c>
      <c r="AS986" s="13">
        <v>7.3445919999999996</v>
      </c>
      <c r="AT986" s="13">
        <v>2.7846350000000002</v>
      </c>
      <c r="AU986" s="13">
        <v>6.9840799999999997E-5</v>
      </c>
      <c r="AV986" s="13">
        <v>1.142374E-4</v>
      </c>
      <c r="AW986" s="15">
        <v>1.1901080000000001E-5</v>
      </c>
      <c r="AX986" s="15">
        <v>1.053614E-4</v>
      </c>
      <c r="AY986" s="15">
        <v>1.172625E-4</v>
      </c>
      <c r="AZ986" s="13">
        <v>407</v>
      </c>
      <c r="BA986" s="13">
        <v>0</v>
      </c>
      <c r="BB986" s="13">
        <v>504</v>
      </c>
      <c r="BC986" s="13">
        <v>0</v>
      </c>
      <c r="BD986" s="13">
        <v>407</v>
      </c>
      <c r="BE986" s="13">
        <v>0</v>
      </c>
      <c r="BF986" s="13">
        <v>328</v>
      </c>
      <c r="BG986" s="13">
        <v>0</v>
      </c>
      <c r="BI986" s="22">
        <v>1.9E-2</v>
      </c>
      <c r="BJ986" s="22">
        <v>1.7999999999999999E-2</v>
      </c>
      <c r="BK986" s="22">
        <v>1E-3</v>
      </c>
      <c r="BL986" s="22">
        <v>17.653999999999993</v>
      </c>
      <c r="BM986" s="12">
        <v>1.0762433442845819E-3</v>
      </c>
      <c r="BN986" s="12">
        <v>1.0195989577432879E-3</v>
      </c>
      <c r="BO986" s="12">
        <v>5.664438654129378E-5</v>
      </c>
      <c r="BP986" s="16">
        <v>0.44924280726178473</v>
      </c>
      <c r="BQ986" s="16">
        <v>0.48650753735662527</v>
      </c>
      <c r="BR986" s="15">
        <v>4.5804749805778447E-4</v>
      </c>
      <c r="BS986" s="15">
        <v>2.7557921001281605E-5</v>
      </c>
      <c r="BT986" s="15">
        <v>4.8560541905906605E-4</v>
      </c>
      <c r="BU986" s="17">
        <v>1.3174513140842181</v>
      </c>
      <c r="BV986" s="15">
        <v>6.034552782292165E-4</v>
      </c>
      <c r="BW986" s="15">
        <v>3.630621923656752E-5</v>
      </c>
      <c r="BX986" s="15">
        <v>6.3976149746578404E-4</v>
      </c>
      <c r="BY986" s="17">
        <v>8.5728780680687493E-3</v>
      </c>
      <c r="BZ986" s="17">
        <v>8.0863705307121243E-3</v>
      </c>
      <c r="CA986" s="17">
        <v>4.865075373566253E-4</v>
      </c>
      <c r="CB986" s="17">
        <v>13.400115671273648</v>
      </c>
    </row>
    <row r="987" spans="1:80" x14ac:dyDescent="0.25">
      <c r="A987" s="9">
        <v>29</v>
      </c>
      <c r="B987" s="10" t="s">
        <v>109</v>
      </c>
      <c r="C987" s="9" t="s">
        <v>110</v>
      </c>
      <c r="D987" s="9" t="s">
        <v>81</v>
      </c>
      <c r="E987" s="9" t="s">
        <v>78</v>
      </c>
      <c r="F987" s="9" t="s">
        <v>273</v>
      </c>
      <c r="G987" s="9" t="s">
        <v>128</v>
      </c>
      <c r="H987" s="9" t="s">
        <v>84</v>
      </c>
      <c r="I987" s="9" t="s">
        <v>64</v>
      </c>
      <c r="J987" s="9" t="s">
        <v>267</v>
      </c>
      <c r="K987" s="9" t="s">
        <v>274</v>
      </c>
      <c r="L987" s="9" t="s">
        <v>275</v>
      </c>
      <c r="M987" s="9" t="s">
        <v>276</v>
      </c>
      <c r="N987" s="10" t="s">
        <v>277</v>
      </c>
      <c r="O987" s="16">
        <v>0.44924280726178473</v>
      </c>
      <c r="P987" s="16">
        <v>0.48650753735662527</v>
      </c>
      <c r="Q987" s="10" t="s">
        <v>213</v>
      </c>
      <c r="R987" s="10" t="s">
        <v>214</v>
      </c>
      <c r="S987" s="10" t="s">
        <v>215</v>
      </c>
      <c r="T987" s="10" t="s">
        <v>278</v>
      </c>
      <c r="U987" s="9" t="s">
        <v>74</v>
      </c>
      <c r="V987" s="9">
        <v>891.01670000000001</v>
      </c>
      <c r="W987" s="9">
        <v>3.51869E-5</v>
      </c>
      <c r="X987" s="9">
        <v>3742.1030000000001</v>
      </c>
      <c r="Y987" s="9">
        <v>1984.136</v>
      </c>
      <c r="Z987" s="9">
        <v>4.1998129999999998</v>
      </c>
      <c r="AA987" s="9">
        <v>2.226823</v>
      </c>
      <c r="AB987" s="9">
        <v>4.7135060000000001E-3</v>
      </c>
      <c r="AC987" s="9">
        <v>2.4991929999999998E-3</v>
      </c>
      <c r="AD987" s="9">
        <v>1.4777839999999999E-4</v>
      </c>
      <c r="AE987" s="9">
        <v>7.8354990000000004E-5</v>
      </c>
      <c r="AF987" s="9">
        <v>0.35908669999999998</v>
      </c>
      <c r="AG987" s="9">
        <v>0.25948500000000002</v>
      </c>
      <c r="AH987" s="9">
        <v>4.1153959999999998E-4</v>
      </c>
      <c r="AI987" s="9">
        <v>3.0196349999999999E-4</v>
      </c>
      <c r="AJ987" s="9">
        <v>3.8875429999999999E-4</v>
      </c>
      <c r="AK987" s="9">
        <v>3424.366</v>
      </c>
      <c r="AL987" s="9">
        <v>2123.636</v>
      </c>
      <c r="AM987" s="9">
        <v>3.8432119999999999</v>
      </c>
      <c r="AN987" s="9">
        <v>2.3833850000000001</v>
      </c>
      <c r="AO987" s="9">
        <v>4.3132889999999997E-3</v>
      </c>
      <c r="AP987" s="9">
        <v>2.674905E-3</v>
      </c>
      <c r="AQ987" s="9">
        <v>1.4940649999999999E-3</v>
      </c>
      <c r="AR987" s="9">
        <v>9.2655139999999999E-4</v>
      </c>
      <c r="AS987" s="9">
        <v>6.2785849999999996</v>
      </c>
      <c r="AT987" s="9">
        <v>2.3880729999999999</v>
      </c>
      <c r="AU987" s="9">
        <v>2.3796209999999999E-4</v>
      </c>
      <c r="AV987" s="9">
        <v>3.8799119999999998E-4</v>
      </c>
      <c r="AW987" s="11">
        <v>2.959519E-5</v>
      </c>
      <c r="AX987" s="11">
        <v>3.4996449999999998E-4</v>
      </c>
      <c r="AY987" s="11">
        <v>3.7955969999999998E-4</v>
      </c>
      <c r="AZ987" s="9">
        <v>234</v>
      </c>
      <c r="BA987" s="9">
        <v>0</v>
      </c>
      <c r="BB987" s="9">
        <v>275</v>
      </c>
      <c r="BC987" s="9">
        <v>0</v>
      </c>
      <c r="BD987" s="9">
        <v>283</v>
      </c>
      <c r="BE987" s="9">
        <v>0</v>
      </c>
      <c r="BF987" s="9">
        <v>213</v>
      </c>
      <c r="BG987" s="9">
        <v>0</v>
      </c>
      <c r="BH987" s="26"/>
      <c r="BI987" s="22">
        <v>1.7000000000000001E-2</v>
      </c>
      <c r="BJ987" s="22">
        <v>1.6E-2</v>
      </c>
      <c r="BK987" s="22">
        <v>1E-3</v>
      </c>
      <c r="BL987" s="22">
        <v>16.986999999999998</v>
      </c>
      <c r="BM987" s="12">
        <v>1.0007652911049629E-3</v>
      </c>
      <c r="BN987" s="12">
        <v>9.4189674456937665E-4</v>
      </c>
      <c r="BO987" s="12">
        <v>5.8868546535586041E-5</v>
      </c>
      <c r="BP987" s="16">
        <v>0.44924280726178473</v>
      </c>
      <c r="BQ987" s="16">
        <v>0.48650753735662527</v>
      </c>
      <c r="BR987" s="15">
        <v>4.2314033768108293E-4</v>
      </c>
      <c r="BS987" s="15">
        <v>2.863999160279186E-5</v>
      </c>
      <c r="BT987" s="15">
        <v>4.5178032928387479E-4</v>
      </c>
      <c r="BU987" s="17">
        <v>1.311023479840995</v>
      </c>
      <c r="BV987" s="15">
        <v>5.5474691796774701E-4</v>
      </c>
      <c r="BW987" s="15">
        <v>3.754770145370906E-5</v>
      </c>
      <c r="BX987" s="15">
        <v>5.9229461942145612E-4</v>
      </c>
      <c r="BY987" s="17">
        <v>7.6743924535451809E-3</v>
      </c>
      <c r="BZ987" s="17">
        <v>7.1878849161885559E-3</v>
      </c>
      <c r="CA987" s="17">
        <v>4.865075373566253E-4</v>
      </c>
      <c r="CB987" s="17">
        <v>12.957052456497754</v>
      </c>
    </row>
    <row r="988" spans="1:80" x14ac:dyDescent="0.25">
      <c r="A988" s="13">
        <v>30</v>
      </c>
      <c r="B988" s="14" t="s">
        <v>111</v>
      </c>
      <c r="C988" s="13" t="s">
        <v>112</v>
      </c>
      <c r="D988" s="13" t="s">
        <v>63</v>
      </c>
      <c r="E988" s="13" t="s">
        <v>78</v>
      </c>
      <c r="F988" s="13" t="s">
        <v>273</v>
      </c>
      <c r="G988" s="13" t="s">
        <v>128</v>
      </c>
      <c r="H988" s="13" t="s">
        <v>84</v>
      </c>
      <c r="I988" s="13" t="s">
        <v>64</v>
      </c>
      <c r="J988" s="13" t="s">
        <v>267</v>
      </c>
      <c r="K988" s="13" t="s">
        <v>274</v>
      </c>
      <c r="L988" s="13" t="s">
        <v>275</v>
      </c>
      <c r="M988" s="13" t="s">
        <v>276</v>
      </c>
      <c r="N988" s="14" t="s">
        <v>277</v>
      </c>
      <c r="O988" s="16">
        <v>0.44924280726178473</v>
      </c>
      <c r="P988" s="16">
        <v>0.48650753735662527</v>
      </c>
      <c r="Q988" s="14" t="s">
        <v>213</v>
      </c>
      <c r="R988" s="14" t="s">
        <v>214</v>
      </c>
      <c r="S988" s="14" t="s">
        <v>215</v>
      </c>
      <c r="T988" s="14" t="s">
        <v>278</v>
      </c>
      <c r="U988" s="13" t="s">
        <v>74</v>
      </c>
      <c r="V988" s="13">
        <v>695.47119999999995</v>
      </c>
      <c r="W988" s="13">
        <v>9.997392E-6</v>
      </c>
      <c r="X988" s="13">
        <v>3742.1030000000001</v>
      </c>
      <c r="Y988" s="13">
        <v>1984.136</v>
      </c>
      <c r="Z988" s="13">
        <v>5.3806729999999998</v>
      </c>
      <c r="AA988" s="13">
        <v>2.852938</v>
      </c>
      <c r="AB988" s="13">
        <v>7.7367310000000002E-3</v>
      </c>
      <c r="AC988" s="13">
        <v>4.102166E-3</v>
      </c>
      <c r="AD988" s="13">
        <v>5.3792699999999997E-5</v>
      </c>
      <c r="AE988" s="13">
        <v>2.8521940000000002E-5</v>
      </c>
      <c r="AF988" s="13">
        <v>0.70002640000000005</v>
      </c>
      <c r="AG988" s="13">
        <v>0.64454800000000001</v>
      </c>
      <c r="AH988" s="13">
        <v>7.6843819999999999E-5</v>
      </c>
      <c r="AI988" s="13">
        <v>4.4251079999999999E-5</v>
      </c>
      <c r="AJ988" s="13">
        <v>1.4991930000000001E-4</v>
      </c>
      <c r="AK988" s="13">
        <v>3424.366</v>
      </c>
      <c r="AL988" s="13">
        <v>2123.636</v>
      </c>
      <c r="AM988" s="13">
        <v>4.9238080000000002</v>
      </c>
      <c r="AN988" s="13">
        <v>3.0535220000000001</v>
      </c>
      <c r="AO988" s="13">
        <v>7.0798149999999997E-3</v>
      </c>
      <c r="AP988" s="13">
        <v>4.3905799999999998E-3</v>
      </c>
      <c r="AQ988" s="13">
        <v>7.3817369999999998E-4</v>
      </c>
      <c r="AR988" s="13">
        <v>4.5778179999999999E-4</v>
      </c>
      <c r="AS988" s="13">
        <v>14.642010000000001</v>
      </c>
      <c r="AT988" s="13">
        <v>7.3669500000000001</v>
      </c>
      <c r="AU988" s="13">
        <v>5.0414790000000003E-5</v>
      </c>
      <c r="AV988" s="13">
        <v>6.2139930000000007E-5</v>
      </c>
      <c r="AW988" s="15">
        <v>3.5601259999999999E-6</v>
      </c>
      <c r="AX988" s="15">
        <v>5.7140589999999999E-5</v>
      </c>
      <c r="AY988" s="15">
        <v>6.0700720000000001E-5</v>
      </c>
      <c r="AZ988" s="13">
        <v>536</v>
      </c>
      <c r="BA988" s="13">
        <v>0</v>
      </c>
      <c r="BB988" s="13">
        <v>670</v>
      </c>
      <c r="BC988" s="13">
        <v>0</v>
      </c>
      <c r="BD988" s="13">
        <v>422</v>
      </c>
      <c r="BE988" s="13">
        <v>0</v>
      </c>
      <c r="BF988" s="13">
        <v>324</v>
      </c>
      <c r="BG988" s="13">
        <v>0</v>
      </c>
      <c r="BI988" s="22">
        <v>2.9000000000000001E-2</v>
      </c>
      <c r="BJ988" s="22">
        <v>2.8000000000000001E-2</v>
      </c>
      <c r="BK988" s="22">
        <v>1E-3</v>
      </c>
      <c r="BL988" s="22">
        <v>18.265999999999998</v>
      </c>
      <c r="BM988" s="12">
        <v>1.5876491842767987E-3</v>
      </c>
      <c r="BN988" s="12">
        <v>1.532902660681047E-3</v>
      </c>
      <c r="BO988" s="12">
        <v>5.4746523595751677E-5</v>
      </c>
      <c r="BP988" s="16">
        <v>0.44924280726178473</v>
      </c>
      <c r="BQ988" s="16">
        <v>0.48650753735662527</v>
      </c>
      <c r="BR988" s="15">
        <v>6.8864549454341261E-4</v>
      </c>
      <c r="BS988" s="15">
        <v>2.6634596373405527E-5</v>
      </c>
      <c r="BT988" s="15">
        <v>7.1528009091681812E-4</v>
      </c>
      <c r="BU988" s="17">
        <v>1.3021442361460662</v>
      </c>
      <c r="BV988" s="15">
        <v>8.9671576146766201E-4</v>
      </c>
      <c r="BW988" s="15">
        <v>3.4682086149706927E-5</v>
      </c>
      <c r="BX988" s="15">
        <v>9.3139784761736891E-4</v>
      </c>
      <c r="BY988" s="17">
        <v>1.3065306140686598E-2</v>
      </c>
      <c r="BZ988" s="17">
        <v>1.2578798603329973E-2</v>
      </c>
      <c r="CA988" s="17">
        <v>4.865075373566253E-4</v>
      </c>
      <c r="CB988" s="17">
        <v>14.027631880521595</v>
      </c>
    </row>
    <row r="989" spans="1:80" x14ac:dyDescent="0.25">
      <c r="A989" s="9">
        <v>35</v>
      </c>
      <c r="B989" s="10" t="s">
        <v>115</v>
      </c>
      <c r="C989" s="9" t="s">
        <v>116</v>
      </c>
      <c r="D989" s="9" t="s">
        <v>97</v>
      </c>
      <c r="E989" s="9" t="s">
        <v>78</v>
      </c>
      <c r="F989" s="9" t="s">
        <v>273</v>
      </c>
      <c r="G989" s="9" t="s">
        <v>128</v>
      </c>
      <c r="H989" s="9" t="s">
        <v>84</v>
      </c>
      <c r="I989" s="9" t="s">
        <v>64</v>
      </c>
      <c r="J989" s="9" t="s">
        <v>267</v>
      </c>
      <c r="K989" s="9" t="s">
        <v>274</v>
      </c>
      <c r="L989" s="9" t="s">
        <v>275</v>
      </c>
      <c r="M989" s="9" t="s">
        <v>276</v>
      </c>
      <c r="N989" s="10" t="s">
        <v>277</v>
      </c>
      <c r="O989" s="16">
        <v>0.44924280726178473</v>
      </c>
      <c r="P989" s="16">
        <v>0.48650753735662527</v>
      </c>
      <c r="Q989" s="10" t="s">
        <v>213</v>
      </c>
      <c r="R989" s="10" t="s">
        <v>214</v>
      </c>
      <c r="S989" s="10" t="s">
        <v>215</v>
      </c>
      <c r="T989" s="10" t="s">
        <v>278</v>
      </c>
      <c r="U989" s="9" t="s">
        <v>74</v>
      </c>
      <c r="V989" s="9">
        <v>104.2064</v>
      </c>
      <c r="W989" s="9">
        <v>1.333756E-3</v>
      </c>
      <c r="X989" s="9">
        <v>3742.1030000000001</v>
      </c>
      <c r="Y989" s="9">
        <v>1984.136</v>
      </c>
      <c r="Z989" s="9">
        <v>35.910510000000002</v>
      </c>
      <c r="AA989" s="9">
        <v>19.040459999999999</v>
      </c>
      <c r="AB989" s="9">
        <v>0.34460960000000002</v>
      </c>
      <c r="AC989" s="9">
        <v>0.18271879999999999</v>
      </c>
      <c r="AD989" s="9">
        <v>4.7895849999999997E-2</v>
      </c>
      <c r="AE989" s="9">
        <v>2.5395319999999999E-2</v>
      </c>
      <c r="AF989" s="9">
        <v>1.5898559999999999</v>
      </c>
      <c r="AG989" s="9">
        <v>1.069348</v>
      </c>
      <c r="AH989" s="9">
        <v>3.0125900000000001E-2</v>
      </c>
      <c r="AI989" s="9">
        <v>2.3748410000000001E-2</v>
      </c>
      <c r="AJ989" s="9">
        <v>9.8393119999999994E-3</v>
      </c>
      <c r="AK989" s="9">
        <v>3424.366</v>
      </c>
      <c r="AL989" s="9">
        <v>2123.636</v>
      </c>
      <c r="AM989" s="9">
        <v>32.861400000000003</v>
      </c>
      <c r="AN989" s="9">
        <v>20.37914</v>
      </c>
      <c r="AO989" s="9">
        <v>0.3153493</v>
      </c>
      <c r="AP989" s="9">
        <v>0.1955653</v>
      </c>
      <c r="AQ989" s="9">
        <v>0.3233335</v>
      </c>
      <c r="AR989" s="9">
        <v>0.2005168</v>
      </c>
      <c r="AS989" s="9">
        <v>21.357130000000002</v>
      </c>
      <c r="AT989" s="9">
        <v>8.4694610000000008</v>
      </c>
      <c r="AU989" s="9">
        <v>1.5139369999999999E-2</v>
      </c>
      <c r="AV989" s="9">
        <v>2.367526E-2</v>
      </c>
      <c r="AW989" s="11">
        <v>2.6623150000000002E-3</v>
      </c>
      <c r="AX989" s="11">
        <v>2.1021149999999999E-2</v>
      </c>
      <c r="AY989" s="11">
        <v>2.368346E-2</v>
      </c>
      <c r="AZ989" s="9">
        <v>4</v>
      </c>
      <c r="BA989" s="9">
        <v>1</v>
      </c>
      <c r="BB989" s="9">
        <v>3</v>
      </c>
      <c r="BC989" s="9">
        <v>1</v>
      </c>
      <c r="BD989" s="9">
        <v>14</v>
      </c>
      <c r="BE989" s="9">
        <v>1</v>
      </c>
      <c r="BF989" s="9">
        <v>8</v>
      </c>
      <c r="BG989" s="9">
        <v>1</v>
      </c>
      <c r="BH989" s="26"/>
      <c r="BI989" s="22">
        <v>9.8000000000000004E-2</v>
      </c>
      <c r="BJ989" s="22">
        <v>8.4000000000000005E-2</v>
      </c>
      <c r="BK989" s="22">
        <v>1.4E-2</v>
      </c>
      <c r="BL989" s="22">
        <v>22.499999999999996</v>
      </c>
      <c r="BM989" s="12">
        <v>4.3555555555555561E-3</v>
      </c>
      <c r="BN989" s="12">
        <v>3.7333333333333342E-3</v>
      </c>
      <c r="BO989" s="12">
        <v>6.2222222222222236E-4</v>
      </c>
      <c r="BP989" s="16">
        <v>0.44924280726178473</v>
      </c>
      <c r="BQ989" s="16">
        <v>0.48650753735662527</v>
      </c>
      <c r="BR989" s="15">
        <v>1.6771731471106634E-3</v>
      </c>
      <c r="BS989" s="15">
        <v>3.0271580102190024E-4</v>
      </c>
      <c r="BT989" s="15">
        <v>1.9798889481325637E-3</v>
      </c>
      <c r="BU989" s="17">
        <v>1.4634034851917153</v>
      </c>
      <c r="BV989" s="15">
        <v>2.4543810287517022E-3</v>
      </c>
      <c r="BW989" s="15">
        <v>4.4299535823805062E-4</v>
      </c>
      <c r="BX989" s="15">
        <v>2.8973763869897529E-3</v>
      </c>
      <c r="BY989" s="17">
        <v>4.4547501332982672E-2</v>
      </c>
      <c r="BZ989" s="17">
        <v>3.7736395809989921E-2</v>
      </c>
      <c r="CA989" s="17">
        <v>6.8111055229927537E-3</v>
      </c>
      <c r="CB989" s="17">
        <v>15.375117134596923</v>
      </c>
    </row>
    <row r="990" spans="1:80" x14ac:dyDescent="0.25">
      <c r="A990" s="9">
        <v>37</v>
      </c>
      <c r="B990" s="10" t="s">
        <v>119</v>
      </c>
      <c r="C990" s="9" t="s">
        <v>120</v>
      </c>
      <c r="D990" s="9" t="s">
        <v>121</v>
      </c>
      <c r="E990" s="9" t="s">
        <v>78</v>
      </c>
      <c r="F990" s="9" t="s">
        <v>273</v>
      </c>
      <c r="G990" s="9" t="s">
        <v>128</v>
      </c>
      <c r="H990" s="9" t="s">
        <v>84</v>
      </c>
      <c r="I990" s="9" t="s">
        <v>64</v>
      </c>
      <c r="J990" s="9" t="s">
        <v>267</v>
      </c>
      <c r="K990" s="9" t="s">
        <v>274</v>
      </c>
      <c r="L990" s="9" t="s">
        <v>275</v>
      </c>
      <c r="M990" s="9" t="s">
        <v>276</v>
      </c>
      <c r="N990" s="10" t="s">
        <v>277</v>
      </c>
      <c r="O990" s="16">
        <v>0.44924280726178473</v>
      </c>
      <c r="P990" s="16">
        <v>0.48650753735662527</v>
      </c>
      <c r="Q990" s="10" t="s">
        <v>213</v>
      </c>
      <c r="R990" s="10" t="s">
        <v>214</v>
      </c>
      <c r="S990" s="10" t="s">
        <v>215</v>
      </c>
      <c r="T990" s="10" t="s">
        <v>278</v>
      </c>
      <c r="U990" s="9" t="s">
        <v>74</v>
      </c>
      <c r="V990" s="9">
        <v>899.3999</v>
      </c>
      <c r="W990" s="9">
        <v>8.5693560000000006E-5</v>
      </c>
      <c r="X990" s="9">
        <v>3742.1030000000001</v>
      </c>
      <c r="Y990" s="9">
        <v>1984.136</v>
      </c>
      <c r="Z990" s="9">
        <v>4.1606670000000001</v>
      </c>
      <c r="AA990" s="9">
        <v>2.206067</v>
      </c>
      <c r="AB990" s="9">
        <v>4.6260470000000003E-3</v>
      </c>
      <c r="AC990" s="9">
        <v>2.452821E-3</v>
      </c>
      <c r="AD990" s="9">
        <v>3.565423E-4</v>
      </c>
      <c r="AE990" s="9">
        <v>1.8904570000000001E-4</v>
      </c>
      <c r="AF990" s="9">
        <v>3.2538589999999998</v>
      </c>
      <c r="AG990" s="9">
        <v>1.5497939999999999</v>
      </c>
      <c r="AH990" s="9">
        <v>1.0957519999999999E-4</v>
      </c>
      <c r="AI990" s="9">
        <v>1.219812E-4</v>
      </c>
      <c r="AJ990" s="9">
        <v>5.980257E-5</v>
      </c>
      <c r="AK990" s="9">
        <v>3424.366</v>
      </c>
      <c r="AL990" s="9">
        <v>2123.636</v>
      </c>
      <c r="AM990" s="9">
        <v>3.8073899999999998</v>
      </c>
      <c r="AN990" s="9">
        <v>2.36117</v>
      </c>
      <c r="AO990" s="9">
        <v>4.2332560000000003E-3</v>
      </c>
      <c r="AP990" s="9">
        <v>2.625273E-3</v>
      </c>
      <c r="AQ990" s="9">
        <v>2.2769169999999999E-4</v>
      </c>
      <c r="AR990" s="9">
        <v>1.41204E-4</v>
      </c>
      <c r="AS990" s="9">
        <v>21.882370000000002</v>
      </c>
      <c r="AT990" s="9">
        <v>4.9188999999999998</v>
      </c>
      <c r="AU990" s="9">
        <v>1.0405260000000001E-5</v>
      </c>
      <c r="AV990" s="9">
        <v>2.8706429999999999E-5</v>
      </c>
      <c r="AW990" s="11">
        <v>2.922472E-5</v>
      </c>
      <c r="AX990" s="11">
        <v>2.1828829999999999E-5</v>
      </c>
      <c r="AY990" s="11">
        <v>5.1053549999999998E-5</v>
      </c>
      <c r="AZ990" s="9">
        <v>448</v>
      </c>
      <c r="BA990" s="9">
        <v>0</v>
      </c>
      <c r="BB990" s="9">
        <v>585</v>
      </c>
      <c r="BC990" s="9">
        <v>0</v>
      </c>
      <c r="BD990" s="9">
        <v>795</v>
      </c>
      <c r="BE990" s="9">
        <v>0</v>
      </c>
      <c r="BF990" s="9">
        <v>710</v>
      </c>
      <c r="BG990" s="9">
        <v>0</v>
      </c>
      <c r="BH990" s="26"/>
      <c r="BI990" s="22">
        <v>5.0000000000000001E-3</v>
      </c>
      <c r="BJ990" s="22">
        <v>5.0000000000000001E-3</v>
      </c>
      <c r="BK990" s="22">
        <v>0</v>
      </c>
      <c r="BL990" s="22">
        <v>22.628000000000007</v>
      </c>
      <c r="BM990" s="12">
        <v>2.2096517588827993E-4</v>
      </c>
      <c r="BN990" s="12">
        <v>2.2096517588827993E-4</v>
      </c>
      <c r="BO990" s="12">
        <v>0</v>
      </c>
      <c r="BP990" s="16">
        <v>0.44924280726178473</v>
      </c>
      <c r="BQ990" s="16">
        <v>0.48650753735662527</v>
      </c>
      <c r="BR990" s="15">
        <v>9.9267015923144907E-5</v>
      </c>
      <c r="BS990" s="15">
        <v>0</v>
      </c>
      <c r="BT990" s="15">
        <v>9.9267015923144907E-5</v>
      </c>
      <c r="BU990" s="17">
        <v>1.3823150117691219</v>
      </c>
      <c r="BV990" s="15">
        <v>1.3721828628408765E-4</v>
      </c>
      <c r="BW990" s="15">
        <v>0</v>
      </c>
      <c r="BX990" s="15">
        <v>1.3721828628408765E-4</v>
      </c>
      <c r="BY990" s="17">
        <v>2.2462140363089236E-3</v>
      </c>
      <c r="BZ990" s="17">
        <v>2.2462140363089236E-3</v>
      </c>
      <c r="CA990" s="17">
        <v>0</v>
      </c>
      <c r="CB990" s="17">
        <v>16.369640644385477</v>
      </c>
    </row>
    <row r="991" spans="1:80" x14ac:dyDescent="0.25">
      <c r="A991" s="9">
        <v>38</v>
      </c>
      <c r="B991" s="10" t="s">
        <v>122</v>
      </c>
      <c r="C991" s="9" t="s">
        <v>123</v>
      </c>
      <c r="D991" s="9" t="s">
        <v>100</v>
      </c>
      <c r="E991" s="9" t="s">
        <v>78</v>
      </c>
      <c r="F991" s="9" t="s">
        <v>273</v>
      </c>
      <c r="G991" s="9" t="s">
        <v>128</v>
      </c>
      <c r="H991" s="9" t="s">
        <v>84</v>
      </c>
      <c r="I991" s="9" t="s">
        <v>64</v>
      </c>
      <c r="J991" s="9" t="s">
        <v>267</v>
      </c>
      <c r="K991" s="9" t="s">
        <v>274</v>
      </c>
      <c r="L991" s="9" t="s">
        <v>275</v>
      </c>
      <c r="M991" s="9" t="s">
        <v>276</v>
      </c>
      <c r="N991" s="10" t="s">
        <v>277</v>
      </c>
      <c r="O991" s="16">
        <v>0.44924280726178473</v>
      </c>
      <c r="P991" s="16">
        <v>0.48650753735662527</v>
      </c>
      <c r="Q991" s="10" t="s">
        <v>213</v>
      </c>
      <c r="R991" s="10" t="s">
        <v>214</v>
      </c>
      <c r="S991" s="10" t="s">
        <v>215</v>
      </c>
      <c r="T991" s="10" t="s">
        <v>278</v>
      </c>
      <c r="U991" s="9" t="s">
        <v>74</v>
      </c>
      <c r="V991" s="9">
        <v>496.54919999999998</v>
      </c>
      <c r="W991" s="9">
        <v>1.8543699999999999E-4</v>
      </c>
      <c r="X991" s="9">
        <v>3742.1030000000001</v>
      </c>
      <c r="Y991" s="9">
        <v>1984.136</v>
      </c>
      <c r="Z991" s="9">
        <v>7.5362179999999999</v>
      </c>
      <c r="AA991" s="9">
        <v>3.995851</v>
      </c>
      <c r="AB991" s="9">
        <v>1.517718E-2</v>
      </c>
      <c r="AC991" s="9">
        <v>8.0472400000000006E-3</v>
      </c>
      <c r="AD991" s="9">
        <v>1.397494E-3</v>
      </c>
      <c r="AE991" s="9">
        <v>7.4097870000000001E-4</v>
      </c>
      <c r="AF991" s="9">
        <v>0.54174180000000005</v>
      </c>
      <c r="AG991" s="9">
        <v>0.35746749999999999</v>
      </c>
      <c r="AH991" s="9">
        <v>2.5796310000000002E-3</v>
      </c>
      <c r="AI991" s="9">
        <v>2.0728560000000001E-3</v>
      </c>
      <c r="AJ991" s="9">
        <v>8.7766760000000004E-4</v>
      </c>
      <c r="AK991" s="9">
        <v>3424.366</v>
      </c>
      <c r="AL991" s="9">
        <v>2123.636</v>
      </c>
      <c r="AM991" s="9">
        <v>6.8963270000000003</v>
      </c>
      <c r="AN991" s="9">
        <v>4.276789</v>
      </c>
      <c r="AO991" s="9">
        <v>1.388851E-2</v>
      </c>
      <c r="AP991" s="9">
        <v>8.6130210000000002E-3</v>
      </c>
      <c r="AQ991" s="9">
        <v>6.052684E-3</v>
      </c>
      <c r="AR991" s="9">
        <v>3.7535989999999998E-3</v>
      </c>
      <c r="AS991" s="9">
        <v>6.021687</v>
      </c>
      <c r="AT991" s="9">
        <v>2.597906</v>
      </c>
      <c r="AU991" s="9">
        <v>1.005148E-3</v>
      </c>
      <c r="AV991" s="9">
        <v>1.4448550000000001E-3</v>
      </c>
      <c r="AW991" s="11">
        <v>2.507225E-4</v>
      </c>
      <c r="AX991" s="11">
        <v>1.2700929999999999E-3</v>
      </c>
      <c r="AY991" s="11">
        <v>1.520815E-3</v>
      </c>
      <c r="AZ991" s="9">
        <v>70</v>
      </c>
      <c r="BA991" s="9">
        <v>1</v>
      </c>
      <c r="BB991" s="9">
        <v>87</v>
      </c>
      <c r="BC991" s="9">
        <v>1</v>
      </c>
      <c r="BD991" s="9">
        <v>132</v>
      </c>
      <c r="BE991" s="9">
        <v>0</v>
      </c>
      <c r="BF991" s="9">
        <v>81</v>
      </c>
      <c r="BG991" s="9">
        <v>0</v>
      </c>
      <c r="BH991" s="26"/>
      <c r="BI991" s="22">
        <v>4.5999999999999999E-2</v>
      </c>
      <c r="BJ991" s="22">
        <v>4.1000000000000002E-2</v>
      </c>
      <c r="BK991" s="22">
        <v>5.0000000000000001E-3</v>
      </c>
      <c r="BL991" s="22">
        <v>15.228000000000002</v>
      </c>
      <c r="BM991" s="12">
        <v>3.0207512477016018E-3</v>
      </c>
      <c r="BN991" s="12">
        <v>2.6924087207775148E-3</v>
      </c>
      <c r="BO991" s="12">
        <v>3.2834252692408718E-4</v>
      </c>
      <c r="BP991" s="16">
        <v>0.44924280726178473</v>
      </c>
      <c r="BQ991" s="16">
        <v>0.48650753735662527</v>
      </c>
      <c r="BR991" s="15">
        <v>1.2095452520182015E-3</v>
      </c>
      <c r="BS991" s="15">
        <v>1.5974111418328907E-4</v>
      </c>
      <c r="BT991" s="15">
        <v>1.3692863662014905E-3</v>
      </c>
      <c r="BU991" s="17">
        <v>1.3978115885883544</v>
      </c>
      <c r="BV991" s="15">
        <v>1.6907163701930636E-3</v>
      </c>
      <c r="BW991" s="15">
        <v>2.23287980579417E-4</v>
      </c>
      <c r="BX991" s="15">
        <v>1.9140043507724807E-3</v>
      </c>
      <c r="BY991" s="17">
        <v>2.0851492784516298E-2</v>
      </c>
      <c r="BZ991" s="17">
        <v>1.8418955097733173E-2</v>
      </c>
      <c r="CA991" s="17">
        <v>2.4325376867831263E-3</v>
      </c>
      <c r="CB991" s="17">
        <v>10.894172093235191</v>
      </c>
    </row>
    <row r="992" spans="1:80" x14ac:dyDescent="0.25">
      <c r="A992" s="9">
        <v>40</v>
      </c>
      <c r="B992" s="10" t="s">
        <v>156</v>
      </c>
      <c r="C992" s="9" t="s">
        <v>157</v>
      </c>
      <c r="D992" s="9" t="s">
        <v>140</v>
      </c>
      <c r="E992" s="9" t="s">
        <v>60</v>
      </c>
      <c r="F992" s="9" t="s">
        <v>273</v>
      </c>
      <c r="G992" s="9" t="s">
        <v>128</v>
      </c>
      <c r="H992" s="9" t="s">
        <v>84</v>
      </c>
      <c r="I992" s="9" t="s">
        <v>64</v>
      </c>
      <c r="J992" s="9" t="s">
        <v>267</v>
      </c>
      <c r="K992" s="9" t="s">
        <v>274</v>
      </c>
      <c r="L992" s="9" t="s">
        <v>275</v>
      </c>
      <c r="M992" s="9" t="s">
        <v>276</v>
      </c>
      <c r="N992" s="10" t="s">
        <v>277</v>
      </c>
      <c r="O992" s="16">
        <v>0.44924280726178473</v>
      </c>
      <c r="P992" s="16">
        <v>0.48650753735662527</v>
      </c>
      <c r="Q992" s="10" t="s">
        <v>213</v>
      </c>
      <c r="R992" s="10" t="s">
        <v>214</v>
      </c>
      <c r="S992" s="10" t="s">
        <v>215</v>
      </c>
      <c r="T992" s="10" t="s">
        <v>278</v>
      </c>
      <c r="U992" s="9" t="s">
        <v>74</v>
      </c>
      <c r="V992" s="9">
        <v>1492.097</v>
      </c>
      <c r="W992" s="9">
        <v>1.1030760000000001E-6</v>
      </c>
      <c r="X992" s="9">
        <v>3742.1030000000001</v>
      </c>
      <c r="Y992" s="9">
        <v>1984.136</v>
      </c>
      <c r="Z992" s="9">
        <v>2.507949</v>
      </c>
      <c r="AA992" s="9">
        <v>1.3297639999999999</v>
      </c>
      <c r="AB992" s="9">
        <v>1.6808210000000001E-3</v>
      </c>
      <c r="AC992" s="9">
        <v>8.9120430000000004E-4</v>
      </c>
      <c r="AD992" s="9">
        <v>2.766457E-6</v>
      </c>
      <c r="AE992" s="9">
        <v>1.4668300000000001E-6</v>
      </c>
      <c r="AF992" s="9">
        <v>0.92256910000000003</v>
      </c>
      <c r="AG992" s="9">
        <v>0.7304754</v>
      </c>
      <c r="AH992" s="9">
        <v>2.9986450000000002E-6</v>
      </c>
      <c r="AI992" s="9">
        <v>2.0080480000000001E-6</v>
      </c>
      <c r="AJ992" s="9">
        <v>6.6968420000000002E-5</v>
      </c>
      <c r="AK992" s="9">
        <v>3424.366</v>
      </c>
      <c r="AL992" s="9">
        <v>2123.636</v>
      </c>
      <c r="AM992" s="9">
        <v>2.2950020000000002</v>
      </c>
      <c r="AN992" s="9">
        <v>1.4232560000000001</v>
      </c>
      <c r="AO992" s="9">
        <v>1.5381049999999999E-3</v>
      </c>
      <c r="AP992" s="9">
        <v>9.538627E-4</v>
      </c>
      <c r="AQ992" s="9">
        <v>1.536927E-4</v>
      </c>
      <c r="AR992" s="9">
        <v>9.5313200000000001E-5</v>
      </c>
      <c r="AS992" s="9">
        <v>0.78357650000000001</v>
      </c>
      <c r="AT992" s="9">
        <v>0.41097719999999999</v>
      </c>
      <c r="AU992" s="9">
        <v>1.9614249999999999E-4</v>
      </c>
      <c r="AV992" s="9">
        <v>2.3191849999999999E-4</v>
      </c>
      <c r="AW992" s="9">
        <v>1.285055E-6</v>
      </c>
      <c r="AX992" s="9">
        <v>8.3501680000000006E-5</v>
      </c>
      <c r="AY992" s="9">
        <v>8.4786729999999995E-5</v>
      </c>
      <c r="AZ992" s="9">
        <v>2999</v>
      </c>
      <c r="BA992" s="9">
        <v>0</v>
      </c>
      <c r="BB992" s="9">
        <v>4008</v>
      </c>
      <c r="BC992" s="9">
        <v>0</v>
      </c>
      <c r="BD992" s="9">
        <v>308</v>
      </c>
      <c r="BE992" s="9">
        <v>0</v>
      </c>
      <c r="BF992" s="9">
        <v>272</v>
      </c>
      <c r="BG992" s="9">
        <v>0</v>
      </c>
      <c r="BH992" s="26"/>
      <c r="BI992" s="22" t="s">
        <v>791</v>
      </c>
      <c r="BJ992" s="22" t="s">
        <v>793</v>
      </c>
      <c r="BK992" s="22" t="s">
        <v>793</v>
      </c>
      <c r="BL992" s="22" t="s">
        <v>793</v>
      </c>
      <c r="BM992" s="12" t="e">
        <v>#VALUE!</v>
      </c>
      <c r="BN992" s="12" t="e">
        <v>#VALUE!</v>
      </c>
      <c r="BO992" s="12" t="e">
        <v>#VALUE!</v>
      </c>
      <c r="BP992" s="16">
        <v>0.44924280726178473</v>
      </c>
      <c r="BQ992" s="16">
        <v>0.48650753735662527</v>
      </c>
      <c r="BR992" s="15" t="e">
        <v>#VALUE!</v>
      </c>
      <c r="BS992" s="15" t="e">
        <v>#VALUE!</v>
      </c>
      <c r="BT992" s="15" t="e">
        <v>#VALUE!</v>
      </c>
      <c r="BU992" s="17">
        <v>1</v>
      </c>
      <c r="BV992" s="15" t="e">
        <v>#VALUE!</v>
      </c>
      <c r="BW992" s="15" t="e">
        <v>#VALUE!</v>
      </c>
      <c r="BX992" s="15" t="e">
        <v>#VALUE!</v>
      </c>
      <c r="BY992" s="17" t="e">
        <v>#VALUE!</v>
      </c>
      <c r="BZ992" s="17" t="e">
        <v>#VALUE!</v>
      </c>
      <c r="CA992" s="17" t="e">
        <v>#VALUE!</v>
      </c>
      <c r="CB992" s="17" t="e">
        <v>#VALUE!</v>
      </c>
    </row>
    <row r="993" spans="1:80" x14ac:dyDescent="0.25">
      <c r="A993" s="13">
        <v>1</v>
      </c>
      <c r="B993" s="14" t="s">
        <v>57</v>
      </c>
      <c r="C993" s="13" t="s">
        <v>58</v>
      </c>
      <c r="D993" s="13" t="s">
        <v>59</v>
      </c>
      <c r="E993" s="13" t="s">
        <v>60</v>
      </c>
      <c r="F993" s="13" t="s">
        <v>346</v>
      </c>
      <c r="G993" s="13" t="s">
        <v>128</v>
      </c>
      <c r="H993" s="13" t="s">
        <v>84</v>
      </c>
      <c r="I993" s="13" t="s">
        <v>64</v>
      </c>
      <c r="J993" s="13" t="s">
        <v>347</v>
      </c>
      <c r="K993" s="13" t="s">
        <v>348</v>
      </c>
      <c r="L993" s="13" t="s">
        <v>349</v>
      </c>
      <c r="M993" s="13" t="s">
        <v>350</v>
      </c>
      <c r="N993" s="14" t="s">
        <v>351</v>
      </c>
      <c r="O993" s="16">
        <v>1.0271056002143224</v>
      </c>
      <c r="P993" s="16">
        <v>0.84670849849081398</v>
      </c>
      <c r="Q993" s="14">
        <v>221112</v>
      </c>
      <c r="R993" s="14" t="s">
        <v>214</v>
      </c>
      <c r="S993" s="14" t="s">
        <v>215</v>
      </c>
      <c r="T993" s="14" t="s">
        <v>352</v>
      </c>
      <c r="U993" s="13" t="s">
        <v>74</v>
      </c>
      <c r="V993" s="13">
        <v>1143.0830000000001</v>
      </c>
      <c r="W993" s="13">
        <v>5.5168399999999999E-5</v>
      </c>
      <c r="X993" s="13">
        <v>12993.32</v>
      </c>
      <c r="Y993" s="13">
        <v>11830.88</v>
      </c>
      <c r="Z993" s="13">
        <v>11.366910000000001</v>
      </c>
      <c r="AA993" s="13">
        <v>10.34998</v>
      </c>
      <c r="AB993" s="13">
        <v>9.9440889999999997E-3</v>
      </c>
      <c r="AC993" s="13">
        <v>9.0544479999999997E-3</v>
      </c>
      <c r="AD993" s="13">
        <v>6.2709449999999998E-4</v>
      </c>
      <c r="AE993" s="13">
        <v>5.7099189999999995E-4</v>
      </c>
      <c r="AF993" s="13">
        <v>0.18532660000000001</v>
      </c>
      <c r="AG993" s="13">
        <v>0.15005309999999999</v>
      </c>
      <c r="AH993" s="13">
        <v>3.3837260000000001E-3</v>
      </c>
      <c r="AI993" s="13">
        <v>3.8052670000000002E-3</v>
      </c>
      <c r="AJ993" s="13">
        <v>4.0537489999999999E-4</v>
      </c>
      <c r="AK993" s="13">
        <v>8165.1369999999997</v>
      </c>
      <c r="AL993" s="13">
        <v>10082.94</v>
      </c>
      <c r="AM993" s="13">
        <v>7.1430860000000003</v>
      </c>
      <c r="AN993" s="13">
        <v>8.8208350000000006</v>
      </c>
      <c r="AO993" s="13">
        <v>6.2489679999999997E-3</v>
      </c>
      <c r="AP993" s="13">
        <v>7.7167080000000001E-3</v>
      </c>
      <c r="AQ993" s="13">
        <v>2.895627E-3</v>
      </c>
      <c r="AR993" s="13">
        <v>3.575745E-3</v>
      </c>
      <c r="AS993" s="13">
        <v>1.6208279999999999</v>
      </c>
      <c r="AT993" s="13">
        <v>0.49478319999999998</v>
      </c>
      <c r="AU993" s="13">
        <v>1.786511E-3</v>
      </c>
      <c r="AV993" s="13">
        <v>7.226891E-3</v>
      </c>
      <c r="AW993" s="13">
        <v>8.8548350000000001E-4</v>
      </c>
      <c r="AX993" s="13">
        <v>5.5451980000000003E-3</v>
      </c>
      <c r="AY993" s="13">
        <v>6.4306809999999997E-3</v>
      </c>
      <c r="AZ993" s="13">
        <v>30</v>
      </c>
      <c r="BA993" s="13">
        <v>1</v>
      </c>
      <c r="BB993" s="13">
        <v>23</v>
      </c>
      <c r="BC993" s="13">
        <v>1</v>
      </c>
      <c r="BD993" s="13">
        <v>64</v>
      </c>
      <c r="BE993" s="13">
        <v>0</v>
      </c>
      <c r="BF993" s="13">
        <v>12</v>
      </c>
      <c r="BG993" s="13">
        <v>1</v>
      </c>
      <c r="BI993" s="22">
        <v>3.8000000000000006E-2</v>
      </c>
      <c r="BJ993" s="22">
        <v>3.4000000000000002E-2</v>
      </c>
      <c r="BK993" s="22">
        <v>4.0000000000000001E-3</v>
      </c>
      <c r="BL993" s="22">
        <v>5.014000000000002</v>
      </c>
      <c r="BM993" s="12">
        <v>7.5787794176306322E-3</v>
      </c>
      <c r="BN993" s="12">
        <v>6.7810131631431967E-3</v>
      </c>
      <c r="BO993" s="12">
        <v>7.9776625448743491E-4</v>
      </c>
      <c r="BP993" s="16">
        <v>1.0271056002143224</v>
      </c>
      <c r="BQ993" s="16">
        <v>0.84670849849081398</v>
      </c>
      <c r="BR993" s="15">
        <v>6.9648165949914142E-3</v>
      </c>
      <c r="BS993" s="15">
        <v>6.7547546748369664E-4</v>
      </c>
      <c r="BT993" s="15">
        <v>7.6402920624751109E-3</v>
      </c>
      <c r="BU993" s="17">
        <v>1.4019113485266563</v>
      </c>
      <c r="BV993" s="15">
        <v>9.7640554249252484E-3</v>
      </c>
      <c r="BW993" s="15">
        <v>9.4695672351674271E-4</v>
      </c>
      <c r="BX993" s="15">
        <v>1.0711012148441992E-2</v>
      </c>
      <c r="BY993" s="17">
        <v>3.8308424401250221E-2</v>
      </c>
      <c r="BZ993" s="17">
        <v>3.4921590407286963E-2</v>
      </c>
      <c r="CA993" s="17">
        <v>3.386833993963256E-3</v>
      </c>
      <c r="CB993" s="17">
        <v>3.5765456961807769</v>
      </c>
    </row>
    <row r="994" spans="1:80" x14ac:dyDescent="0.25">
      <c r="A994" s="13">
        <v>5</v>
      </c>
      <c r="B994" s="14" t="s">
        <v>138</v>
      </c>
      <c r="C994" s="13" t="s">
        <v>139</v>
      </c>
      <c r="D994" s="13" t="s">
        <v>140</v>
      </c>
      <c r="E994" s="13" t="s">
        <v>60</v>
      </c>
      <c r="F994" s="13" t="s">
        <v>346</v>
      </c>
      <c r="G994" s="13" t="s">
        <v>128</v>
      </c>
      <c r="H994" s="13" t="s">
        <v>84</v>
      </c>
      <c r="I994" s="13" t="s">
        <v>64</v>
      </c>
      <c r="J994" s="13" t="s">
        <v>347</v>
      </c>
      <c r="K994" s="13" t="s">
        <v>348</v>
      </c>
      <c r="L994" s="13" t="s">
        <v>349</v>
      </c>
      <c r="M994" s="13" t="s">
        <v>350</v>
      </c>
      <c r="N994" s="14" t="s">
        <v>351</v>
      </c>
      <c r="O994" s="16">
        <v>1.0271056002143224</v>
      </c>
      <c r="P994" s="16">
        <v>0.84670849849081398</v>
      </c>
      <c r="Q994" s="14" t="s">
        <v>213</v>
      </c>
      <c r="R994" s="14" t="s">
        <v>214</v>
      </c>
      <c r="S994" s="14" t="s">
        <v>215</v>
      </c>
      <c r="T994" s="14" t="s">
        <v>352</v>
      </c>
      <c r="U994" s="13" t="s">
        <v>74</v>
      </c>
      <c r="V994" s="13">
        <v>1307.614</v>
      </c>
      <c r="W994" s="13">
        <v>2.4696149999999998E-6</v>
      </c>
      <c r="X994" s="13">
        <v>12993.32</v>
      </c>
      <c r="Y994" s="13">
        <v>11830.88</v>
      </c>
      <c r="Z994" s="13">
        <v>9.9366629999999994</v>
      </c>
      <c r="AA994" s="13">
        <v>9.0476860000000006</v>
      </c>
      <c r="AB994" s="13">
        <v>7.5990780000000004E-3</v>
      </c>
      <c r="AC994" s="13">
        <v>6.9192309999999996E-3</v>
      </c>
      <c r="AD994" s="13">
        <v>2.4539740000000001E-5</v>
      </c>
      <c r="AE994" s="13">
        <v>2.2344299999999999E-5</v>
      </c>
      <c r="AF994" s="13">
        <v>1.1207659999999999</v>
      </c>
      <c r="AG994" s="13">
        <v>0.75716760000000005</v>
      </c>
      <c r="AH994" s="13">
        <v>2.1895510000000001E-5</v>
      </c>
      <c r="AI994" s="13">
        <v>2.951038E-5</v>
      </c>
      <c r="AJ994" s="13">
        <v>9.7001630000000005E-5</v>
      </c>
      <c r="AK994" s="13">
        <v>8165.1369999999997</v>
      </c>
      <c r="AL994" s="13">
        <v>10082.94</v>
      </c>
      <c r="AM994" s="13">
        <v>6.2443010000000001</v>
      </c>
      <c r="AN994" s="13">
        <v>7.7109459999999999</v>
      </c>
      <c r="AO994" s="13">
        <v>4.7753379999999996E-3</v>
      </c>
      <c r="AP994" s="13">
        <v>5.8969570000000004E-3</v>
      </c>
      <c r="AQ994" s="13">
        <v>6.0570730000000003E-4</v>
      </c>
      <c r="AR994" s="13">
        <v>7.4797429999999999E-4</v>
      </c>
      <c r="AS994" s="13">
        <v>1.1620170000000001</v>
      </c>
      <c r="AT994" s="13">
        <v>0.58547269999999996</v>
      </c>
      <c r="AU994" s="13">
        <v>5.2125520000000005E-4</v>
      </c>
      <c r="AV994" s="13">
        <v>1.277556E-3</v>
      </c>
      <c r="AW994" s="13">
        <v>1.6642059999999998E-5</v>
      </c>
      <c r="AX994" s="13">
        <v>5.5709209999999995E-4</v>
      </c>
      <c r="AY994" s="13">
        <v>5.7373410000000004E-4</v>
      </c>
      <c r="AZ994" s="13">
        <v>965</v>
      </c>
      <c r="BA994" s="13">
        <v>0</v>
      </c>
      <c r="BB994" s="13">
        <v>952</v>
      </c>
      <c r="BC994" s="13">
        <v>0</v>
      </c>
      <c r="BD994" s="13">
        <v>182</v>
      </c>
      <c r="BE994" s="13">
        <v>0</v>
      </c>
      <c r="BF994" s="13">
        <v>88</v>
      </c>
      <c r="BG994" s="13">
        <v>0</v>
      </c>
      <c r="BI994" s="22">
        <v>8.0000000000000002E-3</v>
      </c>
      <c r="BJ994" s="22">
        <v>7.0000000000000001E-3</v>
      </c>
      <c r="BK994" s="22">
        <v>1E-3</v>
      </c>
      <c r="BL994" s="22">
        <v>11.295999999999994</v>
      </c>
      <c r="BM994" s="12">
        <v>7.0821529745042529E-4</v>
      </c>
      <c r="BN994" s="12">
        <v>6.1968838526912213E-4</v>
      </c>
      <c r="BO994" s="12">
        <v>8.8526912181303161E-5</v>
      </c>
      <c r="BP994" s="16">
        <v>1.0271056002143224</v>
      </c>
      <c r="BQ994" s="16">
        <v>0.84670849849081398</v>
      </c>
      <c r="BR994" s="15">
        <v>6.36485410897686E-4</v>
      </c>
      <c r="BS994" s="15">
        <v>7.4956488889059355E-5</v>
      </c>
      <c r="BT994" s="15">
        <v>7.1144189978674538E-4</v>
      </c>
      <c r="BU994" s="17">
        <v>1.3243856873334361</v>
      </c>
      <c r="BV994" s="15">
        <v>8.429521683894364E-4</v>
      </c>
      <c r="BW994" s="15">
        <v>9.9271301057437937E-5</v>
      </c>
      <c r="BX994" s="15">
        <v>9.4222346944687434E-4</v>
      </c>
      <c r="BY994" s="17">
        <v>8.0364476999910707E-3</v>
      </c>
      <c r="BZ994" s="17">
        <v>7.1897392015002571E-3</v>
      </c>
      <c r="CA994" s="17">
        <v>8.46708498490814E-4</v>
      </c>
      <c r="CB994" s="17">
        <v>8.5292374480003268</v>
      </c>
    </row>
    <row r="995" spans="1:80" x14ac:dyDescent="0.25">
      <c r="A995" s="13">
        <v>6</v>
      </c>
      <c r="B995" s="14" t="s">
        <v>141</v>
      </c>
      <c r="C995" s="13" t="s">
        <v>142</v>
      </c>
      <c r="D995" s="13" t="s">
        <v>143</v>
      </c>
      <c r="E995" s="13" t="s">
        <v>60</v>
      </c>
      <c r="F995" s="13" t="s">
        <v>346</v>
      </c>
      <c r="G995" s="13" t="s">
        <v>128</v>
      </c>
      <c r="H995" s="13" t="s">
        <v>84</v>
      </c>
      <c r="I995" s="13" t="s">
        <v>64</v>
      </c>
      <c r="J995" s="13" t="s">
        <v>347</v>
      </c>
      <c r="K995" s="13" t="s">
        <v>348</v>
      </c>
      <c r="L995" s="13" t="s">
        <v>349</v>
      </c>
      <c r="M995" s="13" t="s">
        <v>350</v>
      </c>
      <c r="N995" s="14" t="s">
        <v>351</v>
      </c>
      <c r="O995" s="16">
        <v>1.0271056002143224</v>
      </c>
      <c r="P995" s="16">
        <v>0.84670849849081398</v>
      </c>
      <c r="Q995" s="14" t="s">
        <v>213</v>
      </c>
      <c r="R995" s="14" t="s">
        <v>214</v>
      </c>
      <c r="S995" s="14" t="s">
        <v>215</v>
      </c>
      <c r="T995" s="14" t="s">
        <v>352</v>
      </c>
      <c r="U995" s="13" t="s">
        <v>74</v>
      </c>
      <c r="V995" s="13">
        <v>505.99560000000002</v>
      </c>
      <c r="W995" s="13">
        <v>8.975589E-4</v>
      </c>
      <c r="X995" s="13">
        <v>12993.32</v>
      </c>
      <c r="Y995" s="13">
        <v>11830.88</v>
      </c>
      <c r="Z995" s="13">
        <v>25.678719999999998</v>
      </c>
      <c r="AA995" s="13">
        <v>23.38139</v>
      </c>
      <c r="AB995" s="13">
        <v>5.07489E-2</v>
      </c>
      <c r="AC995" s="13">
        <v>4.6208689999999997E-2</v>
      </c>
      <c r="AD995" s="13">
        <v>2.304817E-2</v>
      </c>
      <c r="AE995" s="13">
        <v>2.098618E-2</v>
      </c>
      <c r="AF995" s="13">
        <v>4.8665039999999999</v>
      </c>
      <c r="AG995" s="13">
        <v>3.6910340000000001</v>
      </c>
      <c r="AH995" s="13">
        <v>4.7360830000000003E-3</v>
      </c>
      <c r="AI995" s="13">
        <v>5.6857180000000002E-3</v>
      </c>
      <c r="AJ995" s="13">
        <v>1.608695E-3</v>
      </c>
      <c r="AK995" s="13">
        <v>8165.1369999999997</v>
      </c>
      <c r="AL995" s="13">
        <v>10082.94</v>
      </c>
      <c r="AM995" s="13">
        <v>16.136769999999999</v>
      </c>
      <c r="AN995" s="13">
        <v>19.926939999999998</v>
      </c>
      <c r="AO995" s="13">
        <v>3.1891129999999997E-2</v>
      </c>
      <c r="AP995" s="13">
        <v>3.9381630000000001E-2</v>
      </c>
      <c r="AQ995" s="13">
        <v>2.5959139999999999E-2</v>
      </c>
      <c r="AR995" s="13">
        <v>3.2056359999999999E-2</v>
      </c>
      <c r="AS995" s="13">
        <v>11.39629</v>
      </c>
      <c r="AT995" s="13">
        <v>4.7911580000000002</v>
      </c>
      <c r="AU995" s="13">
        <v>2.27786E-3</v>
      </c>
      <c r="AV995" s="13">
        <v>6.6907319999999996E-3</v>
      </c>
      <c r="AW995" s="13">
        <v>2.4741450000000001E-3</v>
      </c>
      <c r="AX995" s="13">
        <v>3.7792540000000001E-3</v>
      </c>
      <c r="AY995" s="13">
        <v>6.2533989999999998E-3</v>
      </c>
      <c r="AZ995" s="13">
        <v>39</v>
      </c>
      <c r="BA995" s="13">
        <v>1</v>
      </c>
      <c r="BB995" s="13">
        <v>33</v>
      </c>
      <c r="BC995" s="13">
        <v>1</v>
      </c>
      <c r="BD995" s="13">
        <v>64</v>
      </c>
      <c r="BE995" s="13">
        <v>0</v>
      </c>
      <c r="BF995" s="13">
        <v>28</v>
      </c>
      <c r="BG995" s="13">
        <v>1</v>
      </c>
      <c r="BI995" s="22">
        <v>0.14100000000000001</v>
      </c>
      <c r="BJ995" s="22">
        <v>0.11700000000000001</v>
      </c>
      <c r="BK995" s="22">
        <v>2.4E-2</v>
      </c>
      <c r="BL995" s="22">
        <v>20.156000000000002</v>
      </c>
      <c r="BM995" s="12">
        <v>6.9954356023020437E-3</v>
      </c>
      <c r="BN995" s="12">
        <v>5.8047231593570149E-3</v>
      </c>
      <c r="BO995" s="12">
        <v>1.1907124429450288E-3</v>
      </c>
      <c r="BP995" s="16">
        <v>1.0271056002143224</v>
      </c>
      <c r="BQ995" s="16">
        <v>0.84670849849081398</v>
      </c>
      <c r="BR995" s="15">
        <v>5.9620636646693648E-3</v>
      </c>
      <c r="BS995" s="15">
        <v>1.0081863447003144E-3</v>
      </c>
      <c r="BT995" s="15">
        <v>6.9702500093696794E-3</v>
      </c>
      <c r="BU995" s="17">
        <v>1.3912319188817563</v>
      </c>
      <c r="BV995" s="15">
        <v>8.2946132726931573E-3</v>
      </c>
      <c r="BW995" s="15">
        <v>1.4026210229278022E-3</v>
      </c>
      <c r="BX995" s="15">
        <v>9.697234295620959E-3</v>
      </c>
      <c r="BY995" s="17">
        <v>0.14049235918885528</v>
      </c>
      <c r="BZ995" s="17">
        <v>0.12017135522507573</v>
      </c>
      <c r="CA995" s="17">
        <v>2.0321003963779536E-2</v>
      </c>
      <c r="CB995" s="17">
        <v>14.48787921441666</v>
      </c>
    </row>
    <row r="996" spans="1:80" x14ac:dyDescent="0.25">
      <c r="A996" s="13">
        <v>10</v>
      </c>
      <c r="B996" s="14" t="s">
        <v>79</v>
      </c>
      <c r="C996" s="13" t="s">
        <v>80</v>
      </c>
      <c r="D996" s="13" t="s">
        <v>81</v>
      </c>
      <c r="E996" s="13" t="s">
        <v>78</v>
      </c>
      <c r="F996" s="13" t="s">
        <v>346</v>
      </c>
      <c r="G996" s="13" t="s">
        <v>128</v>
      </c>
      <c r="H996" s="13" t="s">
        <v>84</v>
      </c>
      <c r="I996" s="13" t="s">
        <v>64</v>
      </c>
      <c r="J996" s="13" t="s">
        <v>347</v>
      </c>
      <c r="K996" s="13" t="s">
        <v>348</v>
      </c>
      <c r="L996" s="13" t="s">
        <v>349</v>
      </c>
      <c r="M996" s="13" t="s">
        <v>350</v>
      </c>
      <c r="N996" s="14" t="s">
        <v>351</v>
      </c>
      <c r="O996" s="16">
        <v>1.0271056002143224</v>
      </c>
      <c r="P996" s="16">
        <v>0.84670849849081398</v>
      </c>
      <c r="Q996" s="14" t="s">
        <v>213</v>
      </c>
      <c r="R996" s="14" t="s">
        <v>214</v>
      </c>
      <c r="S996" s="14" t="s">
        <v>215</v>
      </c>
      <c r="T996" s="14" t="s">
        <v>352</v>
      </c>
      <c r="U996" s="13" t="s">
        <v>74</v>
      </c>
      <c r="V996" s="13">
        <v>637.53809999999999</v>
      </c>
      <c r="W996" s="13">
        <v>2.3197670000000001E-5</v>
      </c>
      <c r="X996" s="13">
        <v>12993.32</v>
      </c>
      <c r="Y996" s="13">
        <v>11830.88</v>
      </c>
      <c r="Z996" s="13">
        <v>20.380459999999999</v>
      </c>
      <c r="AA996" s="13">
        <v>18.55714</v>
      </c>
      <c r="AB996" s="13">
        <v>3.196744E-2</v>
      </c>
      <c r="AC996" s="13">
        <v>2.910749E-2</v>
      </c>
      <c r="AD996" s="13">
        <v>4.7277920000000001E-4</v>
      </c>
      <c r="AE996" s="13">
        <v>4.3048229999999998E-4</v>
      </c>
      <c r="AF996" s="13">
        <v>0.76655249999999997</v>
      </c>
      <c r="AG996" s="13">
        <v>0.5326592</v>
      </c>
      <c r="AH996" s="13">
        <v>6.1676030000000005E-4</v>
      </c>
      <c r="AI996" s="13">
        <v>8.0817590000000004E-4</v>
      </c>
      <c r="AJ996" s="13">
        <v>2.1205430000000001E-4</v>
      </c>
      <c r="AK996" s="13">
        <v>8165.1369999999997</v>
      </c>
      <c r="AL996" s="13">
        <v>10082.94</v>
      </c>
      <c r="AM996" s="13">
        <v>12.80729</v>
      </c>
      <c r="AN996" s="13">
        <v>15.815429999999999</v>
      </c>
      <c r="AO996" s="13">
        <v>2.0088669999999999E-2</v>
      </c>
      <c r="AP996" s="13">
        <v>2.4807039999999999E-2</v>
      </c>
      <c r="AQ996" s="13">
        <v>2.7158410000000001E-3</v>
      </c>
      <c r="AR996" s="13">
        <v>3.353731E-3</v>
      </c>
      <c r="AS996" s="13">
        <v>17.61984</v>
      </c>
      <c r="AT996" s="13">
        <v>4.9623020000000002</v>
      </c>
      <c r="AU996" s="13">
        <v>1.5413539999999999E-4</v>
      </c>
      <c r="AV996" s="13">
        <v>6.758418E-4</v>
      </c>
      <c r="AW996" s="15">
        <v>7.8341279999999993E-5</v>
      </c>
      <c r="AX996" s="15">
        <v>6.103285E-4</v>
      </c>
      <c r="AY996" s="15">
        <v>6.8866969999999996E-4</v>
      </c>
      <c r="AZ996" s="13">
        <v>231</v>
      </c>
      <c r="BA996" s="13">
        <v>0</v>
      </c>
      <c r="BB996" s="13">
        <v>177</v>
      </c>
      <c r="BC996" s="13">
        <v>1</v>
      </c>
      <c r="BD996" s="13">
        <v>306</v>
      </c>
      <c r="BE996" s="13">
        <v>0</v>
      </c>
      <c r="BF996" s="13">
        <v>155</v>
      </c>
      <c r="BG996" s="13">
        <v>0</v>
      </c>
      <c r="BI996" s="22">
        <v>0.10800000000000001</v>
      </c>
      <c r="BJ996" s="22">
        <v>0.10100000000000001</v>
      </c>
      <c r="BK996" s="22">
        <v>7.0000000000000001E-3</v>
      </c>
      <c r="BL996" s="22">
        <v>18.029000000000003</v>
      </c>
      <c r="BM996" s="12">
        <v>5.9903488823562032E-3</v>
      </c>
      <c r="BN996" s="12">
        <v>5.6020855288701531E-3</v>
      </c>
      <c r="BO996" s="12">
        <v>3.8826335348605018E-4</v>
      </c>
      <c r="BP996" s="16">
        <v>1.0271056002143224</v>
      </c>
      <c r="BQ996" s="16">
        <v>0.84670849849081398</v>
      </c>
      <c r="BR996" s="15">
        <v>5.7539334195821487E-3</v>
      </c>
      <c r="BS996" s="15">
        <v>3.2874588104918172E-4</v>
      </c>
      <c r="BT996" s="15">
        <v>6.0826793006313303E-3</v>
      </c>
      <c r="BU996" s="17">
        <v>1.362887148904804</v>
      </c>
      <c r="BV996" s="15">
        <v>7.8419619132023832E-3</v>
      </c>
      <c r="BW996" s="15">
        <v>4.4804353653731709E-4</v>
      </c>
      <c r="BX996" s="15">
        <v>8.2900054497397017E-3</v>
      </c>
      <c r="BY996" s="17">
        <v>0.10966462511108227</v>
      </c>
      <c r="BZ996" s="17">
        <v>0.10373766562164657</v>
      </c>
      <c r="CA996" s="17">
        <v>5.9269594894356976E-3</v>
      </c>
      <c r="CB996" s="17">
        <v>13.228534742944669</v>
      </c>
    </row>
    <row r="997" spans="1:80" x14ac:dyDescent="0.25">
      <c r="A997" s="9">
        <v>11</v>
      </c>
      <c r="B997" s="10" t="s">
        <v>82</v>
      </c>
      <c r="C997" s="9" t="s">
        <v>83</v>
      </c>
      <c r="D997" s="9" t="s">
        <v>84</v>
      </c>
      <c r="E997" s="9" t="s">
        <v>78</v>
      </c>
      <c r="F997" s="9" t="s">
        <v>346</v>
      </c>
      <c r="G997" s="9" t="s">
        <v>128</v>
      </c>
      <c r="H997" s="9" t="s">
        <v>84</v>
      </c>
      <c r="I997" s="9" t="s">
        <v>64</v>
      </c>
      <c r="J997" s="9" t="s">
        <v>347</v>
      </c>
      <c r="K997" s="9" t="s">
        <v>348</v>
      </c>
      <c r="L997" s="9" t="s">
        <v>349</v>
      </c>
      <c r="M997" s="9" t="s">
        <v>350</v>
      </c>
      <c r="N997" s="10" t="s">
        <v>351</v>
      </c>
      <c r="O997" s="16">
        <v>1.0271056002143224</v>
      </c>
      <c r="P997" s="16">
        <v>0.84670849849081398</v>
      </c>
      <c r="Q997" s="10" t="s">
        <v>213</v>
      </c>
      <c r="R997" s="10" t="s">
        <v>214</v>
      </c>
      <c r="S997" s="10" t="s">
        <v>215</v>
      </c>
      <c r="T997" s="10" t="s">
        <v>352</v>
      </c>
      <c r="U997" s="9" t="s">
        <v>74</v>
      </c>
      <c r="V997" s="9">
        <v>83.591899999999995</v>
      </c>
      <c r="W997" s="9">
        <v>2.2933279999999999E-3</v>
      </c>
      <c r="X997" s="9">
        <v>12993.32</v>
      </c>
      <c r="Y997" s="9">
        <v>11830.88</v>
      </c>
      <c r="Z997" s="9">
        <v>155.4376</v>
      </c>
      <c r="AA997" s="9">
        <v>141.53139999999999</v>
      </c>
      <c r="AB997" s="9">
        <v>1.8594809999999999</v>
      </c>
      <c r="AC997" s="9">
        <v>1.6931240000000001</v>
      </c>
      <c r="AD997" s="9">
        <v>0.35646929999999999</v>
      </c>
      <c r="AE997" s="9">
        <v>0.32457799999999998</v>
      </c>
      <c r="AF997" s="9">
        <v>2.1363729999999999</v>
      </c>
      <c r="AG997" s="9">
        <v>1.533447</v>
      </c>
      <c r="AH997" s="9">
        <v>0.16685720000000001</v>
      </c>
      <c r="AI997" s="9">
        <v>0.21166560000000001</v>
      </c>
      <c r="AJ997" s="9">
        <v>2.6850200000000001E-2</v>
      </c>
      <c r="AK997" s="9">
        <v>8165.1369999999997</v>
      </c>
      <c r="AL997" s="9">
        <v>10082.94</v>
      </c>
      <c r="AM997" s="9">
        <v>97.678569999999993</v>
      </c>
      <c r="AN997" s="9">
        <v>120.621</v>
      </c>
      <c r="AO997" s="9">
        <v>1.168517</v>
      </c>
      <c r="AP997" s="9">
        <v>1.4429749999999999</v>
      </c>
      <c r="AQ997" s="9">
        <v>2.6226889999999998</v>
      </c>
      <c r="AR997" s="9">
        <v>3.238699</v>
      </c>
      <c r="AS997" s="9">
        <v>52.996690000000001</v>
      </c>
      <c r="AT997" s="9">
        <v>22.320039999999999</v>
      </c>
      <c r="AU997" s="9">
        <v>4.9487789999999997E-2</v>
      </c>
      <c r="AV997" s="9">
        <v>0.1451028</v>
      </c>
      <c r="AW997" s="11">
        <v>1.360715E-2</v>
      </c>
      <c r="AX997" s="11">
        <v>0.1357747</v>
      </c>
      <c r="AY997" s="11">
        <v>0.14938180000000001</v>
      </c>
      <c r="AZ997" s="9">
        <v>1</v>
      </c>
      <c r="BA997" s="9">
        <v>1</v>
      </c>
      <c r="BB997" s="9">
        <v>1</v>
      </c>
      <c r="BC997" s="9">
        <v>1</v>
      </c>
      <c r="BD997" s="9">
        <v>5</v>
      </c>
      <c r="BE997" s="9">
        <v>1</v>
      </c>
      <c r="BF997" s="9">
        <v>1</v>
      </c>
      <c r="BG997" s="9">
        <v>1</v>
      </c>
      <c r="BH997" s="26"/>
      <c r="BI997" s="22">
        <v>1.423</v>
      </c>
      <c r="BJ997" s="22">
        <v>1.353</v>
      </c>
      <c r="BK997" s="22">
        <v>7.0000000000000007E-2</v>
      </c>
      <c r="BL997" s="22">
        <v>27.413</v>
      </c>
      <c r="BM997" s="12">
        <v>5.1909677890052165E-2</v>
      </c>
      <c r="BN997" s="12">
        <v>4.935614489475796E-2</v>
      </c>
      <c r="BO997" s="12">
        <v>2.5535329952942037E-3</v>
      </c>
      <c r="BP997" s="16">
        <v>1.0271056002143224</v>
      </c>
      <c r="BQ997" s="16">
        <v>0.84670849849081398</v>
      </c>
      <c r="BR997" s="15">
        <v>5.0693972826395442E-2</v>
      </c>
      <c r="BS997" s="15">
        <v>2.1620980882923061E-3</v>
      </c>
      <c r="BT997" s="15">
        <v>5.2856070914687747E-2</v>
      </c>
      <c r="BU997" s="17">
        <v>1.416795896323626</v>
      </c>
      <c r="BV997" s="15">
        <v>7.1823012668778469E-2</v>
      </c>
      <c r="BW997" s="15">
        <v>3.0632516989416961E-3</v>
      </c>
      <c r="BX997" s="15">
        <v>7.4886264367720168E-2</v>
      </c>
      <c r="BY997" s="17">
        <v>1.448943471984335</v>
      </c>
      <c r="BZ997" s="17">
        <v>1.3896738770899781</v>
      </c>
      <c r="CA997" s="17">
        <v>5.9269594894356986E-2</v>
      </c>
      <c r="CB997" s="17">
        <v>19.348587944906281</v>
      </c>
    </row>
    <row r="998" spans="1:80" x14ac:dyDescent="0.25">
      <c r="A998" s="9">
        <v>12</v>
      </c>
      <c r="B998" s="10" t="s">
        <v>144</v>
      </c>
      <c r="C998" s="9" t="s">
        <v>145</v>
      </c>
      <c r="D998" s="9" t="s">
        <v>84</v>
      </c>
      <c r="E998" s="9" t="s">
        <v>78</v>
      </c>
      <c r="F998" s="9" t="s">
        <v>346</v>
      </c>
      <c r="G998" s="9" t="s">
        <v>128</v>
      </c>
      <c r="H998" s="9" t="s">
        <v>84</v>
      </c>
      <c r="I998" s="9" t="s">
        <v>64</v>
      </c>
      <c r="J998" s="9" t="s">
        <v>347</v>
      </c>
      <c r="K998" s="9" t="s">
        <v>348</v>
      </c>
      <c r="L998" s="9" t="s">
        <v>349</v>
      </c>
      <c r="M998" s="9" t="s">
        <v>350</v>
      </c>
      <c r="N998" s="10" t="s">
        <v>351</v>
      </c>
      <c r="O998" s="16">
        <v>1.0271056002143224</v>
      </c>
      <c r="P998" s="16">
        <v>0.84670849849081398</v>
      </c>
      <c r="Q998" s="10" t="s">
        <v>213</v>
      </c>
      <c r="R998" s="10" t="s">
        <v>214</v>
      </c>
      <c r="S998" s="10" t="s">
        <v>215</v>
      </c>
      <c r="T998" s="10" t="s">
        <v>352</v>
      </c>
      <c r="U998" s="9" t="s">
        <v>74</v>
      </c>
      <c r="V998" s="9">
        <v>72.757720000000006</v>
      </c>
      <c r="W998" s="9">
        <v>2.303116E-3</v>
      </c>
      <c r="X998" s="9">
        <v>12993.32</v>
      </c>
      <c r="Y998" s="9">
        <v>11830.88</v>
      </c>
      <c r="Z998" s="9">
        <v>178.58340000000001</v>
      </c>
      <c r="AA998" s="9">
        <v>162.60659999999999</v>
      </c>
      <c r="AB998" s="9">
        <v>2.454494</v>
      </c>
      <c r="AC998" s="9">
        <v>2.2349039999999998</v>
      </c>
      <c r="AD998" s="9">
        <v>0.41129830000000001</v>
      </c>
      <c r="AE998" s="9">
        <v>0.3745018</v>
      </c>
      <c r="AF998" s="9">
        <v>2.1795960000000001</v>
      </c>
      <c r="AG998" s="9">
        <v>1.555312</v>
      </c>
      <c r="AH998" s="9">
        <v>0.18870390000000001</v>
      </c>
      <c r="AI998" s="9">
        <v>0.2407888</v>
      </c>
      <c r="AJ998" s="9">
        <v>2.588437E-2</v>
      </c>
      <c r="AK998" s="9">
        <v>8165.1369999999997</v>
      </c>
      <c r="AL998" s="9">
        <v>10082.94</v>
      </c>
      <c r="AM998" s="9">
        <v>112.2236</v>
      </c>
      <c r="AN998" s="9">
        <v>138.58240000000001</v>
      </c>
      <c r="AO998" s="9">
        <v>1.5424290000000001</v>
      </c>
      <c r="AP998" s="9">
        <v>1.904711</v>
      </c>
      <c r="AQ998" s="9">
        <v>2.9048379999999998</v>
      </c>
      <c r="AR998" s="9">
        <v>3.5871179999999998</v>
      </c>
      <c r="AS998" s="9">
        <v>45.781829999999999</v>
      </c>
      <c r="AT998" s="9">
        <v>19.095829999999999</v>
      </c>
      <c r="AU998" s="9">
        <v>6.3449580000000005E-2</v>
      </c>
      <c r="AV998" s="9">
        <v>0.18784819999999999</v>
      </c>
      <c r="AW998" s="11">
        <v>1.8134669999999999E-2</v>
      </c>
      <c r="AX998" s="11">
        <v>0.17370070000000001</v>
      </c>
      <c r="AY998" s="11">
        <v>0.19183539999999999</v>
      </c>
      <c r="AZ998" s="9">
        <v>1</v>
      </c>
      <c r="BA998" s="9">
        <v>1</v>
      </c>
      <c r="BB998" s="9">
        <v>1</v>
      </c>
      <c r="BC998" s="9">
        <v>1</v>
      </c>
      <c r="BD998" s="9">
        <v>3</v>
      </c>
      <c r="BE998" s="9">
        <v>1</v>
      </c>
      <c r="BF998" s="9">
        <v>1</v>
      </c>
      <c r="BG998" s="9">
        <v>1</v>
      </c>
      <c r="BH998" s="26"/>
      <c r="BI998" s="22">
        <v>1.2790000000000001</v>
      </c>
      <c r="BJ998" s="22">
        <v>1.2090000000000001</v>
      </c>
      <c r="BK998" s="22">
        <v>7.0000000000000007E-2</v>
      </c>
      <c r="BL998" s="22">
        <v>26.929000000000002</v>
      </c>
      <c r="BM998" s="12">
        <v>4.7495265327342273E-2</v>
      </c>
      <c r="BN998" s="12">
        <v>4.4895837201529946E-2</v>
      </c>
      <c r="BO998" s="12">
        <v>2.5994281258123215E-3</v>
      </c>
      <c r="BP998" s="16">
        <v>1.0271056002143224</v>
      </c>
      <c r="BQ998" s="16">
        <v>0.84670849849081398</v>
      </c>
      <c r="BR998" s="15">
        <v>4.6112765816001919E-2</v>
      </c>
      <c r="BS998" s="15">
        <v>2.2009578853413414E-3</v>
      </c>
      <c r="BT998" s="15">
        <v>4.8313723701343257E-2</v>
      </c>
      <c r="BU998" s="17">
        <v>1.4116131801235716</v>
      </c>
      <c r="BV998" s="15">
        <v>6.5093387997819996E-2</v>
      </c>
      <c r="BW998" s="15">
        <v>3.1069011598447421E-3</v>
      </c>
      <c r="BX998" s="15">
        <v>6.8200289157664726E-2</v>
      </c>
      <c r="BY998" s="17">
        <v>1.3010402655534727</v>
      </c>
      <c r="BZ998" s="17">
        <v>1.2417706706591158</v>
      </c>
      <c r="CA998" s="17">
        <v>5.9269594894356986E-2</v>
      </c>
      <c r="CB998" s="17">
        <v>19.076755855766844</v>
      </c>
    </row>
    <row r="999" spans="1:80" x14ac:dyDescent="0.25">
      <c r="A999" s="13">
        <v>14</v>
      </c>
      <c r="B999" s="14" t="s">
        <v>146</v>
      </c>
      <c r="C999" s="13" t="s">
        <v>147</v>
      </c>
      <c r="D999" s="13" t="s">
        <v>148</v>
      </c>
      <c r="E999" s="13" t="s">
        <v>60</v>
      </c>
      <c r="F999" s="13" t="s">
        <v>346</v>
      </c>
      <c r="G999" s="13" t="s">
        <v>128</v>
      </c>
      <c r="H999" s="13" t="s">
        <v>84</v>
      </c>
      <c r="I999" s="13" t="s">
        <v>64</v>
      </c>
      <c r="J999" s="13" t="s">
        <v>347</v>
      </c>
      <c r="K999" s="13" t="s">
        <v>348</v>
      </c>
      <c r="L999" s="13" t="s">
        <v>349</v>
      </c>
      <c r="M999" s="13" t="s">
        <v>350</v>
      </c>
      <c r="N999" s="14" t="s">
        <v>351</v>
      </c>
      <c r="O999" s="16">
        <v>1.0271056002143224</v>
      </c>
      <c r="P999" s="16">
        <v>0.84670849849081398</v>
      </c>
      <c r="Q999" s="14" t="s">
        <v>213</v>
      </c>
      <c r="R999" s="14" t="s">
        <v>214</v>
      </c>
      <c r="S999" s="14" t="s">
        <v>215</v>
      </c>
      <c r="T999" s="14" t="s">
        <v>352</v>
      </c>
      <c r="U999" s="13" t="s">
        <v>74</v>
      </c>
      <c r="V999" s="13">
        <v>932.51520000000005</v>
      </c>
      <c r="W999" s="13">
        <v>2.3079359999999999E-5</v>
      </c>
      <c r="X999" s="13">
        <v>12993.32</v>
      </c>
      <c r="Y999" s="13">
        <v>11830.88</v>
      </c>
      <c r="Z999" s="13">
        <v>13.933630000000001</v>
      </c>
      <c r="AA999" s="13">
        <v>12.68707</v>
      </c>
      <c r="AB999" s="13">
        <v>1.494199E-2</v>
      </c>
      <c r="AC999" s="13">
        <v>1.360521E-2</v>
      </c>
      <c r="AD999" s="13">
        <v>3.2157920000000002E-4</v>
      </c>
      <c r="AE999" s="13">
        <v>2.9280929999999999E-4</v>
      </c>
      <c r="AF999" s="13">
        <v>5.5280849999999999E-2</v>
      </c>
      <c r="AG999" s="13">
        <v>4.4741549999999998E-2</v>
      </c>
      <c r="AH999" s="13">
        <v>5.8171910000000002E-3</v>
      </c>
      <c r="AI999" s="13">
        <v>6.5444609999999997E-3</v>
      </c>
      <c r="AJ999" s="13">
        <v>3.8093859999999998E-4</v>
      </c>
      <c r="AK999" s="13">
        <v>8165.1369999999997</v>
      </c>
      <c r="AL999" s="13">
        <v>10082.94</v>
      </c>
      <c r="AM999" s="13">
        <v>8.7560369999999992</v>
      </c>
      <c r="AN999" s="13">
        <v>10.81263</v>
      </c>
      <c r="AO999" s="13">
        <v>9.3896989999999996E-3</v>
      </c>
      <c r="AP999" s="13">
        <v>1.159513E-2</v>
      </c>
      <c r="AQ999" s="13">
        <v>3.3355120000000001E-3</v>
      </c>
      <c r="AR999" s="13">
        <v>4.1189479999999999E-3</v>
      </c>
      <c r="AS999" s="13">
        <v>1.9790970000000001</v>
      </c>
      <c r="AT999" s="13">
        <v>0.77907119999999996</v>
      </c>
      <c r="AU999" s="13">
        <v>1.685371E-3</v>
      </c>
      <c r="AV999" s="13">
        <v>5.2869989999999997E-3</v>
      </c>
      <c r="AW999" s="13">
        <v>3.554319E-4</v>
      </c>
      <c r="AX999" s="13">
        <v>4.9998600000000001E-3</v>
      </c>
      <c r="AY999" s="13">
        <v>5.3552920000000002E-3</v>
      </c>
      <c r="AZ999" s="13">
        <v>27</v>
      </c>
      <c r="BA999" s="13">
        <v>1</v>
      </c>
      <c r="BB999" s="13">
        <v>25</v>
      </c>
      <c r="BC999" s="13">
        <v>1</v>
      </c>
      <c r="BD999" s="13">
        <v>89</v>
      </c>
      <c r="BE999" s="13">
        <v>0</v>
      </c>
      <c r="BF999" s="13">
        <v>33</v>
      </c>
      <c r="BG999" s="13">
        <v>1</v>
      </c>
      <c r="BI999" s="22">
        <v>0.04</v>
      </c>
      <c r="BJ999" s="22">
        <v>3.6999999999999998E-2</v>
      </c>
      <c r="BK999" s="22">
        <v>3.0000000000000001E-3</v>
      </c>
      <c r="BL999" s="22">
        <v>8.5540000000000003</v>
      </c>
      <c r="BM999" s="12">
        <v>4.6761748889408462E-3</v>
      </c>
      <c r="BN999" s="12">
        <v>4.3254617722702825E-3</v>
      </c>
      <c r="BO999" s="12">
        <v>3.5071311667056346E-4</v>
      </c>
      <c r="BP999" s="16">
        <v>1.0271056002143224</v>
      </c>
      <c r="BQ999" s="16">
        <v>0.84670849849081398</v>
      </c>
      <c r="BR999" s="15">
        <v>4.4427060098117749E-3</v>
      </c>
      <c r="BS999" s="15">
        <v>2.9695177641716645E-4</v>
      </c>
      <c r="BT999" s="15">
        <v>4.7396577862289417E-3</v>
      </c>
      <c r="BU999" s="17">
        <v>1.463358556946081</v>
      </c>
      <c r="BV999" s="15">
        <v>6.50127185545384E-3</v>
      </c>
      <c r="BW999" s="15">
        <v>4.3454692302039998E-4</v>
      </c>
      <c r="BX999" s="15">
        <v>6.9358187784742406E-3</v>
      </c>
      <c r="BY999" s="17">
        <v>4.0543032703402371E-2</v>
      </c>
      <c r="BZ999" s="17">
        <v>3.8002907207929926E-2</v>
      </c>
      <c r="CA999" s="17">
        <v>2.540125495472442E-3</v>
      </c>
      <c r="CB999" s="17">
        <v>5.8454573278688127</v>
      </c>
    </row>
    <row r="1000" spans="1:80" x14ac:dyDescent="0.25">
      <c r="A1000" s="13">
        <v>15</v>
      </c>
      <c r="B1000" s="14" t="s">
        <v>149</v>
      </c>
      <c r="C1000" s="13" t="s">
        <v>150</v>
      </c>
      <c r="D1000" s="13" t="s">
        <v>148</v>
      </c>
      <c r="E1000" s="13" t="s">
        <v>60</v>
      </c>
      <c r="F1000" s="13" t="s">
        <v>346</v>
      </c>
      <c r="G1000" s="13" t="s">
        <v>128</v>
      </c>
      <c r="H1000" s="13" t="s">
        <v>84</v>
      </c>
      <c r="I1000" s="13" t="s">
        <v>64</v>
      </c>
      <c r="J1000" s="13" t="s">
        <v>347</v>
      </c>
      <c r="K1000" s="13" t="s">
        <v>348</v>
      </c>
      <c r="L1000" s="13" t="s">
        <v>349</v>
      </c>
      <c r="M1000" s="13" t="s">
        <v>350</v>
      </c>
      <c r="N1000" s="14" t="s">
        <v>351</v>
      </c>
      <c r="O1000" s="16">
        <v>1.0271056002143224</v>
      </c>
      <c r="P1000" s="16">
        <v>0.84670849849081398</v>
      </c>
      <c r="Q1000" s="14" t="s">
        <v>213</v>
      </c>
      <c r="R1000" s="14" t="s">
        <v>214</v>
      </c>
      <c r="S1000" s="14" t="s">
        <v>215</v>
      </c>
      <c r="T1000" s="14" t="s">
        <v>352</v>
      </c>
      <c r="U1000" s="13" t="s">
        <v>74</v>
      </c>
      <c r="V1000" s="13">
        <v>917.63800000000003</v>
      </c>
      <c r="W1000" s="13">
        <v>9.2942169999999997E-6</v>
      </c>
      <c r="X1000" s="13">
        <v>12993.32</v>
      </c>
      <c r="Y1000" s="13">
        <v>11830.88</v>
      </c>
      <c r="Z1000" s="13">
        <v>14.15953</v>
      </c>
      <c r="AA1000" s="13">
        <v>12.892760000000001</v>
      </c>
      <c r="AB1000" s="13">
        <v>1.543041E-2</v>
      </c>
      <c r="AC1000" s="13">
        <v>1.404994E-2</v>
      </c>
      <c r="AD1000" s="13">
        <v>1.3160170000000001E-4</v>
      </c>
      <c r="AE1000" s="13">
        <v>1.198281E-4</v>
      </c>
      <c r="AF1000" s="13">
        <v>5.4271970000000003E-2</v>
      </c>
      <c r="AG1000" s="13">
        <v>4.2971160000000001E-2</v>
      </c>
      <c r="AH1000" s="13">
        <v>2.424856E-3</v>
      </c>
      <c r="AI1000" s="13">
        <v>2.7885689999999999E-3</v>
      </c>
      <c r="AJ1000" s="13">
        <v>1.2013839999999999E-4</v>
      </c>
      <c r="AK1000" s="13">
        <v>8165.1369999999997</v>
      </c>
      <c r="AL1000" s="13">
        <v>10082.94</v>
      </c>
      <c r="AM1000" s="13">
        <v>8.8979929999999996</v>
      </c>
      <c r="AN1000" s="13">
        <v>10.98793</v>
      </c>
      <c r="AO1000" s="13">
        <v>9.6966269999999993E-3</v>
      </c>
      <c r="AP1000" s="13">
        <v>1.1974139999999999E-2</v>
      </c>
      <c r="AQ1000" s="13">
        <v>1.068991E-3</v>
      </c>
      <c r="AR1000" s="13">
        <v>1.320072E-3</v>
      </c>
      <c r="AS1000" s="13">
        <v>2.086468</v>
      </c>
      <c r="AT1000" s="13">
        <v>0.68021980000000004</v>
      </c>
      <c r="AU1000" s="13">
        <v>5.1234469999999999E-4</v>
      </c>
      <c r="AV1000" s="13">
        <v>1.940656E-3</v>
      </c>
      <c r="AW1000" s="13">
        <v>1.656935E-4</v>
      </c>
      <c r="AX1000" s="13">
        <v>1.825344E-3</v>
      </c>
      <c r="AY1000" s="13">
        <v>1.9910380000000001E-3</v>
      </c>
      <c r="AZ1000" s="13">
        <v>66</v>
      </c>
      <c r="BA1000" s="13">
        <v>1</v>
      </c>
      <c r="BB1000" s="13">
        <v>58</v>
      </c>
      <c r="BC1000" s="13">
        <v>1</v>
      </c>
      <c r="BD1000" s="13">
        <v>195</v>
      </c>
      <c r="BE1000" s="13">
        <v>0</v>
      </c>
      <c r="BF1000" s="13">
        <v>81</v>
      </c>
      <c r="BG1000" s="13">
        <v>1</v>
      </c>
      <c r="BI1000" s="22">
        <v>0.04</v>
      </c>
      <c r="BJ1000" s="22">
        <v>3.6999999999999998E-2</v>
      </c>
      <c r="BK1000" s="22">
        <v>3.0000000000000001E-3</v>
      </c>
      <c r="BL1000" s="22">
        <v>8.5540000000000003</v>
      </c>
      <c r="BM1000" s="12">
        <v>4.6761748889408462E-3</v>
      </c>
      <c r="BN1000" s="12">
        <v>4.3254617722702825E-3</v>
      </c>
      <c r="BO1000" s="12">
        <v>3.5071311667056346E-4</v>
      </c>
      <c r="BP1000" s="16">
        <v>1.0271056002143224</v>
      </c>
      <c r="BQ1000" s="16">
        <v>0.84670849849081398</v>
      </c>
      <c r="BR1000" s="15">
        <v>4.4427060098117749E-3</v>
      </c>
      <c r="BS1000" s="15">
        <v>2.9695177641716645E-4</v>
      </c>
      <c r="BT1000" s="15">
        <v>4.7396577862289417E-3</v>
      </c>
      <c r="BU1000" s="17">
        <v>1.463358556946081</v>
      </c>
      <c r="BV1000" s="15">
        <v>6.50127185545384E-3</v>
      </c>
      <c r="BW1000" s="15">
        <v>4.3454692302039998E-4</v>
      </c>
      <c r="BX1000" s="15">
        <v>6.9358187784742406E-3</v>
      </c>
      <c r="BY1000" s="17">
        <v>4.0543032703402371E-2</v>
      </c>
      <c r="BZ1000" s="17">
        <v>3.8002907207929926E-2</v>
      </c>
      <c r="CA1000" s="17">
        <v>2.540125495472442E-3</v>
      </c>
      <c r="CB1000" s="17">
        <v>5.8454573278688127</v>
      </c>
    </row>
    <row r="1001" spans="1:80" x14ac:dyDescent="0.25">
      <c r="A1001" s="13">
        <v>16</v>
      </c>
      <c r="B1001" s="14" t="s">
        <v>87</v>
      </c>
      <c r="C1001" s="13" t="s">
        <v>88</v>
      </c>
      <c r="D1001" s="13" t="s">
        <v>89</v>
      </c>
      <c r="E1001" s="13" t="s">
        <v>78</v>
      </c>
      <c r="F1001" s="13" t="s">
        <v>346</v>
      </c>
      <c r="G1001" s="13" t="s">
        <v>128</v>
      </c>
      <c r="H1001" s="13" t="s">
        <v>84</v>
      </c>
      <c r="I1001" s="13" t="s">
        <v>64</v>
      </c>
      <c r="J1001" s="13" t="s">
        <v>347</v>
      </c>
      <c r="K1001" s="13" t="s">
        <v>348</v>
      </c>
      <c r="L1001" s="13" t="s">
        <v>349</v>
      </c>
      <c r="M1001" s="13" t="s">
        <v>350</v>
      </c>
      <c r="N1001" s="14" t="s">
        <v>351</v>
      </c>
      <c r="O1001" s="16">
        <v>1.0271056002143224</v>
      </c>
      <c r="P1001" s="16">
        <v>0.84670849849081398</v>
      </c>
      <c r="Q1001" s="14" t="s">
        <v>213</v>
      </c>
      <c r="R1001" s="14" t="s">
        <v>214</v>
      </c>
      <c r="S1001" s="14" t="s">
        <v>215</v>
      </c>
      <c r="T1001" s="14" t="s">
        <v>352</v>
      </c>
      <c r="U1001" s="13" t="s">
        <v>74</v>
      </c>
      <c r="V1001" s="13">
        <v>524.75070000000005</v>
      </c>
      <c r="W1001" s="13">
        <v>3.8243769999999999E-5</v>
      </c>
      <c r="X1001" s="13">
        <v>12993.32</v>
      </c>
      <c r="Y1001" s="13">
        <v>11830.88</v>
      </c>
      <c r="Z1001" s="13">
        <v>24.760940000000002</v>
      </c>
      <c r="AA1001" s="13">
        <v>22.545719999999999</v>
      </c>
      <c r="AB1001" s="13">
        <v>4.7186100000000002E-2</v>
      </c>
      <c r="AC1001" s="13">
        <v>4.2964629999999997E-2</v>
      </c>
      <c r="AD1001" s="13">
        <v>9.4695179999999997E-4</v>
      </c>
      <c r="AE1001" s="13">
        <v>8.6223340000000004E-4</v>
      </c>
      <c r="AF1001" s="13">
        <v>0.88529720000000001</v>
      </c>
      <c r="AG1001" s="13">
        <v>0.7266823</v>
      </c>
      <c r="AH1001" s="13">
        <v>1.0696429999999999E-3</v>
      </c>
      <c r="AI1001" s="13">
        <v>1.1865339999999999E-3</v>
      </c>
      <c r="AJ1001" s="13">
        <v>3.9619470000000002E-4</v>
      </c>
      <c r="AK1001" s="13">
        <v>8165.1369999999997</v>
      </c>
      <c r="AL1001" s="13">
        <v>10082.94</v>
      </c>
      <c r="AM1001" s="13">
        <v>15.560029999999999</v>
      </c>
      <c r="AN1001" s="13">
        <v>19.214729999999999</v>
      </c>
      <c r="AO1001" s="13">
        <v>2.9652230000000002E-2</v>
      </c>
      <c r="AP1001" s="13">
        <v>3.6616870000000003E-2</v>
      </c>
      <c r="AQ1001" s="13">
        <v>6.1648010000000001E-3</v>
      </c>
      <c r="AR1001" s="13">
        <v>7.6127740000000001E-3</v>
      </c>
      <c r="AS1001" s="13">
        <v>24.576609999999999</v>
      </c>
      <c r="AT1001" s="13">
        <v>4.955889</v>
      </c>
      <c r="AU1001" s="13">
        <v>2.5084020000000002E-4</v>
      </c>
      <c r="AV1001" s="13">
        <v>1.5361070000000001E-3</v>
      </c>
      <c r="AW1001" s="15">
        <v>1.5173300000000001E-4</v>
      </c>
      <c r="AX1001" s="15">
        <v>1.339671E-3</v>
      </c>
      <c r="AY1001" s="15">
        <v>1.491404E-3</v>
      </c>
      <c r="AZ1001" s="13">
        <v>121</v>
      </c>
      <c r="BA1001" s="13">
        <v>0</v>
      </c>
      <c r="BB1001" s="13">
        <v>88</v>
      </c>
      <c r="BC1001" s="13">
        <v>0</v>
      </c>
      <c r="BD1001" s="13">
        <v>203</v>
      </c>
      <c r="BE1001" s="13">
        <v>0</v>
      </c>
      <c r="BF1001" s="13">
        <v>100</v>
      </c>
      <c r="BG1001" s="13">
        <v>0</v>
      </c>
      <c r="BI1001" s="22">
        <v>0.129</v>
      </c>
      <c r="BJ1001" s="22">
        <v>0.126</v>
      </c>
      <c r="BK1001" s="22">
        <v>3.0000000000000001E-3</v>
      </c>
      <c r="BL1001" s="22">
        <v>19.397999999999996</v>
      </c>
      <c r="BM1001" s="12">
        <v>6.6501701206309943E-3</v>
      </c>
      <c r="BN1001" s="12">
        <v>6.4955150015465523E-3</v>
      </c>
      <c r="BO1001" s="12">
        <v>1.5465511908444173E-4</v>
      </c>
      <c r="BP1001" s="16">
        <v>1.0271056002143224</v>
      </c>
      <c r="BQ1001" s="16">
        <v>0.84670849849081398</v>
      </c>
      <c r="BR1001" s="15">
        <v>6.6715798343646064E-3</v>
      </c>
      <c r="BS1001" s="15">
        <v>1.3094780366390568E-4</v>
      </c>
      <c r="BT1001" s="15">
        <v>6.802527638028512E-3</v>
      </c>
      <c r="BU1001" s="17">
        <v>1.3939162128699798</v>
      </c>
      <c r="BV1001" s="15">
        <v>9.2996232965772401E-3</v>
      </c>
      <c r="BW1001" s="15">
        <v>1.8253026656683306E-4</v>
      </c>
      <c r="BX1001" s="15">
        <v>9.4821535631440714E-3</v>
      </c>
      <c r="BY1001" s="17">
        <v>0.13195543112247707</v>
      </c>
      <c r="BZ1001" s="17">
        <v>0.12941530562700462</v>
      </c>
      <c r="CA1001" s="17">
        <v>2.540125495472442E-3</v>
      </c>
      <c r="CB1001" s="17">
        <v>13.916187946519983</v>
      </c>
    </row>
    <row r="1002" spans="1:80" x14ac:dyDescent="0.25">
      <c r="A1002" s="13">
        <v>17</v>
      </c>
      <c r="B1002" s="14" t="s">
        <v>90</v>
      </c>
      <c r="C1002" s="13" t="s">
        <v>91</v>
      </c>
      <c r="D1002" s="13" t="s">
        <v>89</v>
      </c>
      <c r="E1002" s="13" t="s">
        <v>78</v>
      </c>
      <c r="F1002" s="13" t="s">
        <v>346</v>
      </c>
      <c r="G1002" s="13" t="s">
        <v>128</v>
      </c>
      <c r="H1002" s="13" t="s">
        <v>84</v>
      </c>
      <c r="I1002" s="13" t="s">
        <v>64</v>
      </c>
      <c r="J1002" s="13" t="s">
        <v>347</v>
      </c>
      <c r="K1002" s="13" t="s">
        <v>348</v>
      </c>
      <c r="L1002" s="13" t="s">
        <v>349</v>
      </c>
      <c r="M1002" s="13" t="s">
        <v>350</v>
      </c>
      <c r="N1002" s="14" t="s">
        <v>351</v>
      </c>
      <c r="O1002" s="16">
        <v>1.0271056002143224</v>
      </c>
      <c r="P1002" s="16">
        <v>0.84670849849081398</v>
      </c>
      <c r="Q1002" s="14" t="s">
        <v>213</v>
      </c>
      <c r="R1002" s="14" t="s">
        <v>214</v>
      </c>
      <c r="S1002" s="14" t="s">
        <v>215</v>
      </c>
      <c r="T1002" s="14" t="s">
        <v>352</v>
      </c>
      <c r="U1002" s="13" t="s">
        <v>74</v>
      </c>
      <c r="V1002" s="13">
        <v>547.17600000000004</v>
      </c>
      <c r="W1002" s="13">
        <v>1.1813639999999999E-5</v>
      </c>
      <c r="X1002" s="13">
        <v>12993.32</v>
      </c>
      <c r="Y1002" s="13">
        <v>11830.88</v>
      </c>
      <c r="Z1002" s="13">
        <v>23.74615</v>
      </c>
      <c r="AA1002" s="13">
        <v>21.62172</v>
      </c>
      <c r="AB1002" s="13">
        <v>4.3397650000000003E-2</v>
      </c>
      <c r="AC1002" s="13">
        <v>3.9515099999999997E-2</v>
      </c>
      <c r="AD1002" s="13">
        <v>2.805285E-4</v>
      </c>
      <c r="AE1002" s="13">
        <v>2.5543119999999999E-4</v>
      </c>
      <c r="AF1002" s="13">
        <v>0.65190859999999995</v>
      </c>
      <c r="AG1002" s="13">
        <v>0.44874269999999999</v>
      </c>
      <c r="AH1002" s="13">
        <v>4.3031880000000001E-4</v>
      </c>
      <c r="AI1002" s="13">
        <v>5.6921529999999997E-4</v>
      </c>
      <c r="AJ1002" s="13">
        <v>4.0856399999999999E-4</v>
      </c>
      <c r="AK1002" s="13">
        <v>8165.1369999999997</v>
      </c>
      <c r="AL1002" s="13">
        <v>10082.94</v>
      </c>
      <c r="AM1002" s="13">
        <v>14.922319999999999</v>
      </c>
      <c r="AN1002" s="13">
        <v>18.427240000000001</v>
      </c>
      <c r="AO1002" s="13">
        <v>2.7271529999999999E-2</v>
      </c>
      <c r="AP1002" s="13">
        <v>3.3676989999999997E-2</v>
      </c>
      <c r="AQ1002" s="13">
        <v>6.0967230000000001E-3</v>
      </c>
      <c r="AR1002" s="13">
        <v>7.5287059999999996E-3</v>
      </c>
      <c r="AS1002" s="13">
        <v>21.81718</v>
      </c>
      <c r="AT1002" s="13">
        <v>4.550872</v>
      </c>
      <c r="AU1002" s="13">
        <v>2.7944599999999998E-4</v>
      </c>
      <c r="AV1002" s="13">
        <v>1.654343E-3</v>
      </c>
      <c r="AW1002" s="15">
        <v>5.1090169999999999E-5</v>
      </c>
      <c r="AX1002" s="15">
        <v>1.505857E-3</v>
      </c>
      <c r="AY1002" s="15">
        <v>1.5569469999999999E-3</v>
      </c>
      <c r="AZ1002" s="13">
        <v>253</v>
      </c>
      <c r="BA1002" s="13">
        <v>0</v>
      </c>
      <c r="BB1002" s="13">
        <v>213</v>
      </c>
      <c r="BC1002" s="13">
        <v>0</v>
      </c>
      <c r="BD1002" s="13">
        <v>211</v>
      </c>
      <c r="BE1002" s="13">
        <v>0</v>
      </c>
      <c r="BF1002" s="13">
        <v>90</v>
      </c>
      <c r="BG1002" s="13">
        <v>0</v>
      </c>
      <c r="BI1002" s="22">
        <v>0.112</v>
      </c>
      <c r="BJ1002" s="22">
        <v>0.111</v>
      </c>
      <c r="BK1002" s="22">
        <v>1E-3</v>
      </c>
      <c r="BL1002" s="22">
        <v>19.184000000000001</v>
      </c>
      <c r="BM1002" s="12">
        <v>5.8381984987489572E-3</v>
      </c>
      <c r="BN1002" s="12">
        <v>5.7860717264386985E-3</v>
      </c>
      <c r="BO1002" s="12">
        <v>5.2126772310258547E-5</v>
      </c>
      <c r="BP1002" s="16">
        <v>1.0271056002143224</v>
      </c>
      <c r="BQ1002" s="16">
        <v>0.84670849849081398</v>
      </c>
      <c r="BR1002" s="15">
        <v>5.9429066734669397E-3</v>
      </c>
      <c r="BS1002" s="15">
        <v>4.4136181113991553E-5</v>
      </c>
      <c r="BT1002" s="15">
        <v>5.9870428545809309E-3</v>
      </c>
      <c r="BU1002" s="17">
        <v>1.4008637500141801</v>
      </c>
      <c r="BV1002" s="15">
        <v>8.3252025285771927E-3</v>
      </c>
      <c r="BW1002" s="15">
        <v>6.1828776186651239E-5</v>
      </c>
      <c r="BX1002" s="15">
        <v>8.387031304763844E-3</v>
      </c>
      <c r="BY1002" s="17">
        <v>0.11485543012228061</v>
      </c>
      <c r="BZ1002" s="17">
        <v>0.11400872162378979</v>
      </c>
      <c r="CA1002" s="17">
        <v>8.46708498490814E-4</v>
      </c>
      <c r="CB1002" s="17">
        <v>13.694408181956177</v>
      </c>
    </row>
    <row r="1003" spans="1:80" x14ac:dyDescent="0.25">
      <c r="A1003" s="9">
        <v>21</v>
      </c>
      <c r="B1003" s="10" t="s">
        <v>95</v>
      </c>
      <c r="C1003" s="9" t="s">
        <v>96</v>
      </c>
      <c r="D1003" s="9" t="s">
        <v>97</v>
      </c>
      <c r="E1003" s="9" t="s">
        <v>78</v>
      </c>
      <c r="F1003" s="9" t="s">
        <v>346</v>
      </c>
      <c r="G1003" s="9" t="s">
        <v>128</v>
      </c>
      <c r="H1003" s="9" t="s">
        <v>84</v>
      </c>
      <c r="I1003" s="9" t="s">
        <v>64</v>
      </c>
      <c r="J1003" s="9" t="s">
        <v>347</v>
      </c>
      <c r="K1003" s="9" t="s">
        <v>348</v>
      </c>
      <c r="L1003" s="9" t="s">
        <v>349</v>
      </c>
      <c r="M1003" s="9" t="s">
        <v>350</v>
      </c>
      <c r="N1003" s="10" t="s">
        <v>351</v>
      </c>
      <c r="O1003" s="16">
        <v>1.0271056002143224</v>
      </c>
      <c r="P1003" s="16">
        <v>0.84670849849081398</v>
      </c>
      <c r="Q1003" s="10" t="s">
        <v>213</v>
      </c>
      <c r="R1003" s="10" t="s">
        <v>214</v>
      </c>
      <c r="S1003" s="10" t="s">
        <v>215</v>
      </c>
      <c r="T1003" s="10" t="s">
        <v>352</v>
      </c>
      <c r="U1003" s="9" t="s">
        <v>74</v>
      </c>
      <c r="V1003" s="9">
        <v>207.56229999999999</v>
      </c>
      <c r="W1003" s="9">
        <v>5.2533690000000004E-4</v>
      </c>
      <c r="X1003" s="9">
        <v>12993.32</v>
      </c>
      <c r="Y1003" s="9">
        <v>11830.88</v>
      </c>
      <c r="Z1003" s="9">
        <v>62.599620000000002</v>
      </c>
      <c r="AA1003" s="9">
        <v>56.999189999999999</v>
      </c>
      <c r="AB1003" s="9">
        <v>0.30159429999999998</v>
      </c>
      <c r="AC1003" s="9">
        <v>0.27461239999999998</v>
      </c>
      <c r="AD1003" s="9">
        <v>3.2885890000000001E-2</v>
      </c>
      <c r="AE1003" s="9">
        <v>2.994378E-2</v>
      </c>
      <c r="AF1003" s="9">
        <v>1.774222</v>
      </c>
      <c r="AG1003" s="9">
        <v>1.0570790000000001</v>
      </c>
      <c r="AH1003" s="9">
        <v>1.8535389999999999E-2</v>
      </c>
      <c r="AI1003" s="9">
        <v>2.832691E-2</v>
      </c>
      <c r="AJ1003" s="9">
        <v>4.7272549999999997E-3</v>
      </c>
      <c r="AK1003" s="9">
        <v>8165.1369999999997</v>
      </c>
      <c r="AL1003" s="9">
        <v>10082.94</v>
      </c>
      <c r="AM1003" s="9">
        <v>39.338250000000002</v>
      </c>
      <c r="AN1003" s="9">
        <v>48.577910000000003</v>
      </c>
      <c r="AO1003" s="9">
        <v>0.189525</v>
      </c>
      <c r="AP1003" s="9">
        <v>0.2340401</v>
      </c>
      <c r="AQ1003" s="9">
        <v>0.18596190000000001</v>
      </c>
      <c r="AR1003" s="9">
        <v>0.22964010000000001</v>
      </c>
      <c r="AS1003" s="9">
        <v>24.976800000000001</v>
      </c>
      <c r="AT1003" s="9">
        <v>7.267811</v>
      </c>
      <c r="AU1003" s="9">
        <v>7.445386E-3</v>
      </c>
      <c r="AV1003" s="9">
        <v>3.1596880000000001E-2</v>
      </c>
      <c r="AW1003" s="11">
        <v>3.5968979999999998E-3</v>
      </c>
      <c r="AX1003" s="11">
        <v>2.7584770000000002E-2</v>
      </c>
      <c r="AY1003" s="11">
        <v>3.1181670000000002E-2</v>
      </c>
      <c r="AZ1003" s="9">
        <v>6</v>
      </c>
      <c r="BA1003" s="9">
        <v>1</v>
      </c>
      <c r="BB1003" s="9">
        <v>5</v>
      </c>
      <c r="BC1003" s="9">
        <v>1</v>
      </c>
      <c r="BD1003" s="9">
        <v>22</v>
      </c>
      <c r="BE1003" s="9">
        <v>1</v>
      </c>
      <c r="BF1003" s="9">
        <v>7</v>
      </c>
      <c r="BG1003" s="9">
        <v>1</v>
      </c>
      <c r="BH1003" s="26"/>
      <c r="BI1003" s="22">
        <v>0.53600000000000003</v>
      </c>
      <c r="BJ1003" s="22">
        <v>0.51200000000000001</v>
      </c>
      <c r="BK1003" s="22">
        <v>2.4E-2</v>
      </c>
      <c r="BL1003" s="22">
        <v>20.392000000000003</v>
      </c>
      <c r="BM1003" s="12">
        <v>2.6284817575519811E-2</v>
      </c>
      <c r="BN1003" s="12">
        <v>2.5107885445272652E-2</v>
      </c>
      <c r="BO1003" s="12">
        <v>1.1769321302471556E-3</v>
      </c>
      <c r="BP1003" s="16">
        <v>1.0271056002143224</v>
      </c>
      <c r="BQ1003" s="16">
        <v>0.84670849849081398</v>
      </c>
      <c r="BR1003" s="15">
        <v>2.5788449750379215E-2</v>
      </c>
      <c r="BS1003" s="15">
        <v>9.9651843682716434E-4</v>
      </c>
      <c r="BT1003" s="15">
        <v>2.6784968187206378E-2</v>
      </c>
      <c r="BU1003" s="17">
        <v>1.415728132612768</v>
      </c>
      <c r="BV1003" s="15">
        <v>3.6509433808082567E-2</v>
      </c>
      <c r="BW1003" s="15">
        <v>1.410799185683516E-3</v>
      </c>
      <c r="BX1003" s="15">
        <v>3.7920232993766081E-2</v>
      </c>
      <c r="BY1003" s="17">
        <v>0.54619907127351264</v>
      </c>
      <c r="BZ1003" s="17">
        <v>0.52587806730973308</v>
      </c>
      <c r="CA1003" s="17">
        <v>2.0321003963779536E-2</v>
      </c>
      <c r="CB1003" s="17">
        <v>14.403895444505977</v>
      </c>
    </row>
    <row r="1004" spans="1:80" x14ac:dyDescent="0.25">
      <c r="A1004" s="9">
        <v>22</v>
      </c>
      <c r="B1004" s="10" t="s">
        <v>98</v>
      </c>
      <c r="C1004" s="9" t="s">
        <v>99</v>
      </c>
      <c r="D1004" s="9" t="s">
        <v>100</v>
      </c>
      <c r="E1004" s="9" t="s">
        <v>78</v>
      </c>
      <c r="F1004" s="9" t="s">
        <v>346</v>
      </c>
      <c r="G1004" s="9" t="s">
        <v>128</v>
      </c>
      <c r="H1004" s="9" t="s">
        <v>84</v>
      </c>
      <c r="I1004" s="9" t="s">
        <v>64</v>
      </c>
      <c r="J1004" s="9" t="s">
        <v>347</v>
      </c>
      <c r="K1004" s="9" t="s">
        <v>348</v>
      </c>
      <c r="L1004" s="9" t="s">
        <v>349</v>
      </c>
      <c r="M1004" s="9" t="s">
        <v>350</v>
      </c>
      <c r="N1004" s="10" t="s">
        <v>351</v>
      </c>
      <c r="O1004" s="16">
        <v>1.0271056002143224</v>
      </c>
      <c r="P1004" s="16">
        <v>0.84670849849081398</v>
      </c>
      <c r="Q1004" s="10" t="s">
        <v>213</v>
      </c>
      <c r="R1004" s="10" t="s">
        <v>214</v>
      </c>
      <c r="S1004" s="10" t="s">
        <v>215</v>
      </c>
      <c r="T1004" s="10" t="s">
        <v>352</v>
      </c>
      <c r="U1004" s="9" t="s">
        <v>74</v>
      </c>
      <c r="V1004" s="9">
        <v>404.3107</v>
      </c>
      <c r="W1004" s="9">
        <v>4.8557100000000003E-5</v>
      </c>
      <c r="X1004" s="9">
        <v>12993.32</v>
      </c>
      <c r="Y1004" s="9">
        <v>11830.88</v>
      </c>
      <c r="Z1004" s="9">
        <v>32.136969999999998</v>
      </c>
      <c r="AA1004" s="9">
        <v>29.261859999999999</v>
      </c>
      <c r="AB1004" s="9">
        <v>7.9485840000000002E-2</v>
      </c>
      <c r="AC1004" s="9">
        <v>7.2374690000000005E-2</v>
      </c>
      <c r="AD1004" s="9">
        <v>1.5604779999999999E-3</v>
      </c>
      <c r="AE1004" s="9">
        <v>1.420871E-3</v>
      </c>
      <c r="AF1004" s="9">
        <v>0.30437049999999999</v>
      </c>
      <c r="AG1004" s="9">
        <v>0.2306242</v>
      </c>
      <c r="AH1004" s="9">
        <v>5.1269030000000004E-3</v>
      </c>
      <c r="AI1004" s="9">
        <v>6.1609810000000003E-3</v>
      </c>
      <c r="AJ1004" s="9">
        <v>1.6333490000000001E-3</v>
      </c>
      <c r="AK1004" s="9">
        <v>8165.1369999999997</v>
      </c>
      <c r="AL1004" s="9">
        <v>10082.94</v>
      </c>
      <c r="AM1004" s="9">
        <v>20.1952</v>
      </c>
      <c r="AN1004" s="9">
        <v>24.938600000000001</v>
      </c>
      <c r="AO1004" s="9">
        <v>4.9949720000000003E-2</v>
      </c>
      <c r="AP1004" s="9">
        <v>6.1681769999999997E-2</v>
      </c>
      <c r="AQ1004" s="9">
        <v>3.2985830000000001E-2</v>
      </c>
      <c r="AR1004" s="9">
        <v>4.0733449999999997E-2</v>
      </c>
      <c r="AS1004" s="9">
        <v>18.446940000000001</v>
      </c>
      <c r="AT1004" s="9">
        <v>5.037312</v>
      </c>
      <c r="AU1004" s="9">
        <v>1.788146E-3</v>
      </c>
      <c r="AV1004" s="9">
        <v>8.0863459999999995E-3</v>
      </c>
      <c r="AW1004" s="11">
        <v>2.6972059999999997E-4</v>
      </c>
      <c r="AX1004" s="11">
        <v>7.7323349999999999E-3</v>
      </c>
      <c r="AY1004" s="11">
        <v>8.0020560000000004E-3</v>
      </c>
      <c r="AZ1004" s="9">
        <v>29</v>
      </c>
      <c r="BA1004" s="9">
        <v>1</v>
      </c>
      <c r="BB1004" s="9">
        <v>18</v>
      </c>
      <c r="BC1004" s="9">
        <v>1</v>
      </c>
      <c r="BD1004" s="9">
        <v>67</v>
      </c>
      <c r="BE1004" s="9">
        <v>0</v>
      </c>
      <c r="BF1004" s="9">
        <v>16</v>
      </c>
      <c r="BG1004" s="9">
        <v>1</v>
      </c>
      <c r="BH1004" s="26"/>
      <c r="BI1004" s="22">
        <v>5.8000000000000003E-2</v>
      </c>
      <c r="BJ1004" s="22">
        <v>5.8000000000000003E-2</v>
      </c>
      <c r="BK1004" s="22">
        <v>0</v>
      </c>
      <c r="BL1004" s="22">
        <v>18.181000000000001</v>
      </c>
      <c r="BM1004" s="12">
        <v>3.1901435564600407E-3</v>
      </c>
      <c r="BN1004" s="12">
        <v>3.1901435564600407E-3</v>
      </c>
      <c r="BO1004" s="12">
        <v>0</v>
      </c>
      <c r="BP1004" s="16">
        <v>1.0271056002143224</v>
      </c>
      <c r="BQ1004" s="16">
        <v>0.84670849849081398</v>
      </c>
      <c r="BR1004" s="15">
        <v>3.2766143123277433E-3</v>
      </c>
      <c r="BS1004" s="15">
        <v>0</v>
      </c>
      <c r="BT1004" s="15">
        <v>3.2766143123277433E-3</v>
      </c>
      <c r="BU1004" s="17">
        <v>1.4111614521631999</v>
      </c>
      <c r="BV1004" s="15">
        <v>4.6238318111631429E-3</v>
      </c>
      <c r="BW1004" s="15">
        <v>0</v>
      </c>
      <c r="BX1004" s="15">
        <v>4.6238318111631429E-3</v>
      </c>
      <c r="BY1004" s="17">
        <v>5.9572124812430703E-2</v>
      </c>
      <c r="BZ1004" s="17">
        <v>5.9572124812430703E-2</v>
      </c>
      <c r="CA1004" s="17">
        <v>0</v>
      </c>
      <c r="CB1004" s="17">
        <v>12.88371360493865</v>
      </c>
    </row>
    <row r="1005" spans="1:80" x14ac:dyDescent="0.25">
      <c r="A1005" s="13">
        <v>23</v>
      </c>
      <c r="B1005" s="14" t="s">
        <v>101</v>
      </c>
      <c r="C1005" s="13" t="s">
        <v>175</v>
      </c>
      <c r="D1005" s="13" t="s">
        <v>102</v>
      </c>
      <c r="E1005" s="13" t="s">
        <v>60</v>
      </c>
      <c r="F1005" s="13" t="s">
        <v>346</v>
      </c>
      <c r="G1005" s="13" t="s">
        <v>128</v>
      </c>
      <c r="H1005" s="13" t="s">
        <v>84</v>
      </c>
      <c r="I1005" s="13" t="s">
        <v>64</v>
      </c>
      <c r="J1005" s="13" t="s">
        <v>347</v>
      </c>
      <c r="K1005" s="13" t="s">
        <v>348</v>
      </c>
      <c r="L1005" s="13" t="s">
        <v>349</v>
      </c>
      <c r="M1005" s="13" t="s">
        <v>350</v>
      </c>
      <c r="N1005" s="14" t="s">
        <v>351</v>
      </c>
      <c r="O1005" s="16">
        <v>1.0271056002143224</v>
      </c>
      <c r="P1005" s="16">
        <v>0.84670849849081398</v>
      </c>
      <c r="Q1005" s="14" t="s">
        <v>213</v>
      </c>
      <c r="R1005" s="14" t="s">
        <v>214</v>
      </c>
      <c r="S1005" s="14" t="s">
        <v>215</v>
      </c>
      <c r="T1005" s="14" t="s">
        <v>352</v>
      </c>
      <c r="U1005" s="13" t="s">
        <v>74</v>
      </c>
      <c r="V1005" s="13">
        <v>733.50599999999997</v>
      </c>
      <c r="W1005" s="13">
        <v>6.7360560000000004E-5</v>
      </c>
      <c r="X1005" s="13">
        <v>12993.32</v>
      </c>
      <c r="Y1005" s="13">
        <v>11830.88</v>
      </c>
      <c r="Z1005" s="13">
        <v>17.713989999999999</v>
      </c>
      <c r="AA1005" s="13">
        <v>16.12922</v>
      </c>
      <c r="AB1005" s="13">
        <v>2.4149759999999999E-2</v>
      </c>
      <c r="AC1005" s="13">
        <v>2.198922E-2</v>
      </c>
      <c r="AD1005" s="13">
        <v>1.193225E-3</v>
      </c>
      <c r="AE1005" s="13">
        <v>1.086474E-3</v>
      </c>
      <c r="AF1005" s="13">
        <v>0.52915800000000002</v>
      </c>
      <c r="AG1005" s="13">
        <v>0.44546469999999999</v>
      </c>
      <c r="AH1005" s="13">
        <v>2.2549499999999999E-3</v>
      </c>
      <c r="AI1005" s="13">
        <v>2.4389669999999998E-3</v>
      </c>
      <c r="AJ1005" s="13">
        <v>4.7832110000000001E-4</v>
      </c>
      <c r="AK1005" s="13">
        <v>8165.1369999999997</v>
      </c>
      <c r="AL1005" s="13">
        <v>10082.94</v>
      </c>
      <c r="AM1005" s="13">
        <v>11.13166</v>
      </c>
      <c r="AN1005" s="13">
        <v>13.746230000000001</v>
      </c>
      <c r="AO1005" s="13">
        <v>1.517596E-2</v>
      </c>
      <c r="AP1005" s="13">
        <v>1.8740449999999999E-2</v>
      </c>
      <c r="AQ1005" s="13">
        <v>5.3245059999999997E-3</v>
      </c>
      <c r="AR1005" s="13">
        <v>6.5751120000000001E-3</v>
      </c>
      <c r="AS1005" s="13">
        <v>6.9979659999999999</v>
      </c>
      <c r="AT1005" s="13">
        <v>2.4367459999999999</v>
      </c>
      <c r="AU1005" s="13">
        <v>7.6086480000000004E-4</v>
      </c>
      <c r="AV1005" s="13">
        <v>2.6983160000000001E-3</v>
      </c>
      <c r="AW1005" s="13">
        <v>3.7695840000000002E-4</v>
      </c>
      <c r="AX1005" s="13">
        <v>2.2812739999999998E-3</v>
      </c>
      <c r="AY1005" s="13">
        <v>2.658232E-3</v>
      </c>
      <c r="AZ1005" s="13">
        <v>58</v>
      </c>
      <c r="BA1005" s="13">
        <v>1</v>
      </c>
      <c r="BB1005" s="13">
        <v>51</v>
      </c>
      <c r="BC1005" s="13">
        <v>1</v>
      </c>
      <c r="BD1005" s="13">
        <v>124</v>
      </c>
      <c r="BE1005" s="13">
        <v>0</v>
      </c>
      <c r="BF1005" s="13">
        <v>50</v>
      </c>
      <c r="BG1005" s="13">
        <v>0</v>
      </c>
      <c r="BI1005" s="22">
        <v>8.7000000000000008E-2</v>
      </c>
      <c r="BJ1005" s="22">
        <v>8.1000000000000003E-2</v>
      </c>
      <c r="BK1005" s="22">
        <v>6.0000000000000001E-3</v>
      </c>
      <c r="BL1005" s="22">
        <v>13.651999999999996</v>
      </c>
      <c r="BM1005" s="12">
        <v>6.3726926457661906E-3</v>
      </c>
      <c r="BN1005" s="12">
        <v>5.9331966012305913E-3</v>
      </c>
      <c r="BO1005" s="12">
        <v>4.3949604453559932E-4</v>
      </c>
      <c r="BP1005" s="16">
        <v>1.0271056002143224</v>
      </c>
      <c r="BQ1005" s="16">
        <v>0.84670849849081398</v>
      </c>
      <c r="BR1005" s="15">
        <v>6.094019456296524E-3</v>
      </c>
      <c r="BS1005" s="15">
        <v>3.721250359613892E-4</v>
      </c>
      <c r="BT1005" s="15">
        <v>6.4661444922579133E-3</v>
      </c>
      <c r="BU1005" s="17">
        <v>1.4708365401482517</v>
      </c>
      <c r="BV1005" s="15">
        <v>8.9633064926953089E-3</v>
      </c>
      <c r="BW1005" s="15">
        <v>5.4733510039599342E-4</v>
      </c>
      <c r="BX1005" s="15">
        <v>9.5106415930913037E-3</v>
      </c>
      <c r="BY1005" s="17">
        <v>8.8275804608305003E-2</v>
      </c>
      <c r="BZ1005" s="17">
        <v>8.3195553617360113E-2</v>
      </c>
      <c r="CA1005" s="17">
        <v>5.080250990944884E-3</v>
      </c>
      <c r="CB1005" s="17">
        <v>9.2817927943399834</v>
      </c>
    </row>
    <row r="1006" spans="1:80" x14ac:dyDescent="0.25">
      <c r="A1006" s="13">
        <v>24</v>
      </c>
      <c r="B1006" s="14" t="s">
        <v>101</v>
      </c>
      <c r="C1006" s="13" t="s">
        <v>175</v>
      </c>
      <c r="D1006" s="13" t="s">
        <v>102</v>
      </c>
      <c r="E1006" s="13" t="s">
        <v>60</v>
      </c>
      <c r="F1006" s="13" t="s">
        <v>346</v>
      </c>
      <c r="G1006" s="13" t="s">
        <v>128</v>
      </c>
      <c r="H1006" s="13" t="s">
        <v>84</v>
      </c>
      <c r="I1006" s="13" t="s">
        <v>64</v>
      </c>
      <c r="J1006" s="13" t="s">
        <v>347</v>
      </c>
      <c r="K1006" s="13" t="s">
        <v>348</v>
      </c>
      <c r="L1006" s="13" t="s">
        <v>349</v>
      </c>
      <c r="M1006" s="13" t="s">
        <v>350</v>
      </c>
      <c r="N1006" s="14" t="s">
        <v>351</v>
      </c>
      <c r="O1006" s="16">
        <v>1.0271056002143224</v>
      </c>
      <c r="P1006" s="16">
        <v>0.84670849849081398</v>
      </c>
      <c r="Q1006" s="14" t="s">
        <v>213</v>
      </c>
      <c r="R1006" s="14" t="s">
        <v>214</v>
      </c>
      <c r="S1006" s="14" t="s">
        <v>215</v>
      </c>
      <c r="T1006" s="14" t="s">
        <v>352</v>
      </c>
      <c r="U1006" s="13" t="s">
        <v>74</v>
      </c>
      <c r="V1006" s="13">
        <v>737.58870000000002</v>
      </c>
      <c r="W1006" s="13">
        <v>2.2068850000000001E-4</v>
      </c>
      <c r="X1006" s="13">
        <v>12993.32</v>
      </c>
      <c r="Y1006" s="13">
        <v>11830.88</v>
      </c>
      <c r="Z1006" s="13">
        <v>17.615950000000002</v>
      </c>
      <c r="AA1006" s="13">
        <v>16.039950000000001</v>
      </c>
      <c r="AB1006" s="13">
        <v>2.3883160000000001E-2</v>
      </c>
      <c r="AC1006" s="13">
        <v>2.174647E-2</v>
      </c>
      <c r="AD1006" s="13">
        <v>3.8876370000000002E-3</v>
      </c>
      <c r="AE1006" s="13">
        <v>3.5398320000000001E-3</v>
      </c>
      <c r="AF1006" s="13">
        <v>0.74870530000000002</v>
      </c>
      <c r="AG1006" s="13">
        <v>0.59879450000000001</v>
      </c>
      <c r="AH1006" s="13">
        <v>5.1924800000000002E-3</v>
      </c>
      <c r="AI1006" s="13">
        <v>5.9115979999999997E-3</v>
      </c>
      <c r="AJ1006" s="13">
        <v>7.2297729999999997E-4</v>
      </c>
      <c r="AK1006" s="13">
        <v>8165.1369999999997</v>
      </c>
      <c r="AL1006" s="13">
        <v>10082.94</v>
      </c>
      <c r="AM1006" s="13">
        <v>11.070040000000001</v>
      </c>
      <c r="AN1006" s="13">
        <v>13.67014</v>
      </c>
      <c r="AO1006" s="13">
        <v>1.500842E-2</v>
      </c>
      <c r="AP1006" s="13">
        <v>1.8533560000000001E-2</v>
      </c>
      <c r="AQ1006" s="13">
        <v>8.0033880000000002E-3</v>
      </c>
      <c r="AR1006" s="13">
        <v>9.8832030000000001E-3</v>
      </c>
      <c r="AS1006" s="13">
        <v>3.4503900000000001</v>
      </c>
      <c r="AT1006" s="13">
        <v>1.2985089999999999</v>
      </c>
      <c r="AU1006" s="13">
        <v>2.31956E-3</v>
      </c>
      <c r="AV1006" s="13">
        <v>7.6111929999999996E-3</v>
      </c>
      <c r="AW1006" s="13">
        <v>1.865717E-3</v>
      </c>
      <c r="AX1006" s="13">
        <v>5.2090779999999998E-3</v>
      </c>
      <c r="AY1006" s="13">
        <v>7.0747960000000004E-3</v>
      </c>
      <c r="AZ1006" s="13">
        <v>28</v>
      </c>
      <c r="BA1006" s="13">
        <v>1</v>
      </c>
      <c r="BB1006" s="13">
        <v>25</v>
      </c>
      <c r="BC1006" s="13">
        <v>1</v>
      </c>
      <c r="BD1006" s="13">
        <v>66</v>
      </c>
      <c r="BE1006" s="13">
        <v>1</v>
      </c>
      <c r="BF1006" s="13">
        <v>22</v>
      </c>
      <c r="BG1006" s="13">
        <v>1</v>
      </c>
      <c r="BI1006" s="22">
        <v>8.7000000000000008E-2</v>
      </c>
      <c r="BJ1006" s="22">
        <v>8.1000000000000003E-2</v>
      </c>
      <c r="BK1006" s="22">
        <v>6.0000000000000001E-3</v>
      </c>
      <c r="BL1006" s="22">
        <v>13.651999999999996</v>
      </c>
      <c r="BM1006" s="12">
        <v>6.3726926457661906E-3</v>
      </c>
      <c r="BN1006" s="12">
        <v>5.9331966012305913E-3</v>
      </c>
      <c r="BO1006" s="12">
        <v>4.3949604453559932E-4</v>
      </c>
      <c r="BP1006" s="16">
        <v>1.0271056002143224</v>
      </c>
      <c r="BQ1006" s="16">
        <v>0.84670849849081398</v>
      </c>
      <c r="BR1006" s="15">
        <v>6.094019456296524E-3</v>
      </c>
      <c r="BS1006" s="15">
        <v>3.721250359613892E-4</v>
      </c>
      <c r="BT1006" s="15">
        <v>6.4661444922579133E-3</v>
      </c>
      <c r="BU1006" s="17">
        <v>1.4708365401482517</v>
      </c>
      <c r="BV1006" s="15">
        <v>8.9633064926953089E-3</v>
      </c>
      <c r="BW1006" s="15">
        <v>5.4733510039599342E-4</v>
      </c>
      <c r="BX1006" s="15">
        <v>9.5106415930913037E-3</v>
      </c>
      <c r="BY1006" s="17">
        <v>8.8275804608305003E-2</v>
      </c>
      <c r="BZ1006" s="17">
        <v>8.3195553617360113E-2</v>
      </c>
      <c r="CA1006" s="17">
        <v>5.080250990944884E-3</v>
      </c>
      <c r="CB1006" s="17">
        <v>9.2817927943399834</v>
      </c>
    </row>
    <row r="1007" spans="1:80" x14ac:dyDescent="0.25">
      <c r="A1007" s="13">
        <v>25</v>
      </c>
      <c r="B1007" s="14" t="s">
        <v>176</v>
      </c>
      <c r="C1007" s="13" t="s">
        <v>177</v>
      </c>
      <c r="D1007" s="13" t="s">
        <v>178</v>
      </c>
      <c r="E1007" s="13" t="s">
        <v>78</v>
      </c>
      <c r="F1007" s="13" t="s">
        <v>346</v>
      </c>
      <c r="G1007" s="13" t="s">
        <v>128</v>
      </c>
      <c r="H1007" s="13" t="s">
        <v>84</v>
      </c>
      <c r="I1007" s="13" t="s">
        <v>64</v>
      </c>
      <c r="J1007" s="13" t="s">
        <v>347</v>
      </c>
      <c r="K1007" s="13" t="s">
        <v>348</v>
      </c>
      <c r="L1007" s="13" t="s">
        <v>349</v>
      </c>
      <c r="M1007" s="13" t="s">
        <v>350</v>
      </c>
      <c r="N1007" s="14" t="s">
        <v>351</v>
      </c>
      <c r="O1007" s="16">
        <v>1.0271056002143224</v>
      </c>
      <c r="P1007" s="16">
        <v>0.84670849849081398</v>
      </c>
      <c r="Q1007" s="14" t="s">
        <v>213</v>
      </c>
      <c r="R1007" s="14" t="s">
        <v>214</v>
      </c>
      <c r="S1007" s="14" t="s">
        <v>215</v>
      </c>
      <c r="T1007" s="14" t="s">
        <v>352</v>
      </c>
      <c r="U1007" s="13" t="s">
        <v>74</v>
      </c>
      <c r="V1007" s="13">
        <v>567.4366</v>
      </c>
      <c r="W1007" s="13">
        <v>4.0061809999999997E-5</v>
      </c>
      <c r="X1007" s="13">
        <v>12993.32</v>
      </c>
      <c r="Y1007" s="13">
        <v>11830.88</v>
      </c>
      <c r="Z1007" s="13">
        <v>22.89828</v>
      </c>
      <c r="AA1007" s="13">
        <v>20.849699999999999</v>
      </c>
      <c r="AB1007" s="13">
        <v>4.0353899999999998E-2</v>
      </c>
      <c r="AC1007" s="13">
        <v>3.6743669999999999E-2</v>
      </c>
      <c r="AD1007" s="13">
        <v>9.1734659999999997E-4</v>
      </c>
      <c r="AE1007" s="13">
        <v>8.3527679999999998E-4</v>
      </c>
      <c r="AF1007" s="13">
        <v>7.9832520000000002</v>
      </c>
      <c r="AG1007" s="13">
        <v>4.2398389999999999</v>
      </c>
      <c r="AH1007" s="13">
        <v>1.149089E-4</v>
      </c>
      <c r="AI1007" s="13">
        <v>1.970067E-4</v>
      </c>
      <c r="AJ1007" s="13">
        <v>4.0507770000000002E-4</v>
      </c>
      <c r="AK1007" s="13">
        <v>8165.1369999999997</v>
      </c>
      <c r="AL1007" s="13">
        <v>10082.94</v>
      </c>
      <c r="AM1007" s="13">
        <v>14.38951</v>
      </c>
      <c r="AN1007" s="13">
        <v>17.769290000000002</v>
      </c>
      <c r="AO1007" s="13">
        <v>2.5358809999999999E-2</v>
      </c>
      <c r="AP1007" s="13">
        <v>3.1315019999999999E-2</v>
      </c>
      <c r="AQ1007" s="13">
        <v>5.8288719999999997E-3</v>
      </c>
      <c r="AR1007" s="13">
        <v>7.1979419999999997E-3</v>
      </c>
      <c r="AS1007" s="13">
        <v>53.623550000000002</v>
      </c>
      <c r="AT1007" s="13">
        <v>18.109449999999999</v>
      </c>
      <c r="AU1007" s="13">
        <v>1.0869990000000001E-4</v>
      </c>
      <c r="AV1007" s="13">
        <v>3.974688E-4</v>
      </c>
      <c r="AW1007" s="15">
        <v>3.7373750000000001E-5</v>
      </c>
      <c r="AX1007" s="15">
        <v>3.2206580000000002E-4</v>
      </c>
      <c r="AY1007" s="15">
        <v>3.5943949999999998E-4</v>
      </c>
      <c r="AZ1007" s="13">
        <v>455</v>
      </c>
      <c r="BA1007" s="13">
        <v>0</v>
      </c>
      <c r="BB1007" s="13">
        <v>388</v>
      </c>
      <c r="BC1007" s="13">
        <v>0</v>
      </c>
      <c r="BD1007" s="13">
        <v>283</v>
      </c>
      <c r="BE1007" s="13">
        <v>0</v>
      </c>
      <c r="BF1007" s="13">
        <v>133</v>
      </c>
      <c r="BG1007" s="13">
        <v>0</v>
      </c>
      <c r="BI1007" s="22">
        <v>0.112</v>
      </c>
      <c r="BJ1007" s="22">
        <v>0.10100000000000001</v>
      </c>
      <c r="BK1007" s="22">
        <v>1.0999999999999999E-2</v>
      </c>
      <c r="BL1007" s="22">
        <v>33.815999999999995</v>
      </c>
      <c r="BM1007" s="12">
        <v>3.3120416370948668E-3</v>
      </c>
      <c r="BN1007" s="12">
        <v>2.9867518334516212E-3</v>
      </c>
      <c r="BO1007" s="12">
        <v>3.2528980364324584E-4</v>
      </c>
      <c r="BP1007" s="16">
        <v>1.0271056002143224</v>
      </c>
      <c r="BQ1007" s="16">
        <v>0.84670849849081398</v>
      </c>
      <c r="BR1007" s="15">
        <v>3.0677095345885553E-3</v>
      </c>
      <c r="BS1007" s="15">
        <v>2.7542564121714442E-4</v>
      </c>
      <c r="BT1007" s="15">
        <v>3.3431351758056995E-3</v>
      </c>
      <c r="BU1007" s="17">
        <v>1.3371864650982324</v>
      </c>
      <c r="BV1007" s="15">
        <v>4.1020996685046142E-3</v>
      </c>
      <c r="BW1007" s="15">
        <v>3.6829543957656735E-4</v>
      </c>
      <c r="BX1007" s="15">
        <v>4.4703951080811806E-3</v>
      </c>
      <c r="BY1007" s="17">
        <v>0.11305145910504552</v>
      </c>
      <c r="BZ1007" s="17">
        <v>0.10373766562164657</v>
      </c>
      <c r="CA1007" s="17">
        <v>9.3137934833989536E-3</v>
      </c>
      <c r="CB1007" s="17">
        <v>25.28891884761622</v>
      </c>
    </row>
    <row r="1008" spans="1:80" x14ac:dyDescent="0.25">
      <c r="A1008" s="9">
        <v>26</v>
      </c>
      <c r="B1008" s="10" t="s">
        <v>103</v>
      </c>
      <c r="C1008" s="9" t="s">
        <v>104</v>
      </c>
      <c r="D1008" s="9" t="s">
        <v>94</v>
      </c>
      <c r="E1008" s="9" t="s">
        <v>60</v>
      </c>
      <c r="F1008" s="9" t="s">
        <v>346</v>
      </c>
      <c r="G1008" s="9" t="s">
        <v>128</v>
      </c>
      <c r="H1008" s="9" t="s">
        <v>84</v>
      </c>
      <c r="I1008" s="9" t="s">
        <v>64</v>
      </c>
      <c r="J1008" s="9" t="s">
        <v>347</v>
      </c>
      <c r="K1008" s="9" t="s">
        <v>348</v>
      </c>
      <c r="L1008" s="9" t="s">
        <v>349</v>
      </c>
      <c r="M1008" s="9" t="s">
        <v>350</v>
      </c>
      <c r="N1008" s="10" t="s">
        <v>351</v>
      </c>
      <c r="O1008" s="16">
        <v>1.0271056002143224</v>
      </c>
      <c r="P1008" s="16">
        <v>0.84670849849081398</v>
      </c>
      <c r="Q1008" s="10" t="s">
        <v>213</v>
      </c>
      <c r="R1008" s="10" t="s">
        <v>214</v>
      </c>
      <c r="S1008" s="10" t="s">
        <v>215</v>
      </c>
      <c r="T1008" s="10" t="s">
        <v>352</v>
      </c>
      <c r="U1008" s="9" t="s">
        <v>74</v>
      </c>
      <c r="V1008" s="9">
        <v>900.35829999999999</v>
      </c>
      <c r="W1008" s="9">
        <v>5.4013810000000002E-5</v>
      </c>
      <c r="X1008" s="9">
        <v>12993.32</v>
      </c>
      <c r="Y1008" s="9">
        <v>11830.88</v>
      </c>
      <c r="Z1008" s="9">
        <v>14.431279999999999</v>
      </c>
      <c r="AA1008" s="9">
        <v>13.14019</v>
      </c>
      <c r="AB1008" s="9">
        <v>1.602837E-2</v>
      </c>
      <c r="AC1008" s="9">
        <v>1.459441E-2</v>
      </c>
      <c r="AD1008" s="9">
        <v>7.7948839999999998E-4</v>
      </c>
      <c r="AE1008" s="9">
        <v>7.0975200000000002E-4</v>
      </c>
      <c r="AF1008" s="9">
        <v>4.8227969999999996</v>
      </c>
      <c r="AG1008" s="9">
        <v>3.0747879999999999</v>
      </c>
      <c r="AH1008" s="9">
        <v>1.6162579999999999E-4</v>
      </c>
      <c r="AI1008" s="9">
        <v>2.3082960000000001E-4</v>
      </c>
      <c r="AJ1008" s="9">
        <v>1.2841790000000001E-4</v>
      </c>
      <c r="AK1008" s="9">
        <v>8165.1369999999997</v>
      </c>
      <c r="AL1008" s="9">
        <v>10082.94</v>
      </c>
      <c r="AM1008" s="9">
        <v>9.0687639999999998</v>
      </c>
      <c r="AN1008" s="9">
        <v>11.19881</v>
      </c>
      <c r="AO1008" s="9">
        <v>1.00724E-2</v>
      </c>
      <c r="AP1008" s="9">
        <v>1.243817E-2</v>
      </c>
      <c r="AQ1008" s="9">
        <v>1.164591E-3</v>
      </c>
      <c r="AR1008" s="9">
        <v>1.438127E-3</v>
      </c>
      <c r="AS1008" s="9">
        <v>19.093699999999998</v>
      </c>
      <c r="AT1008" s="9">
        <v>14.185829999999999</v>
      </c>
      <c r="AU1008" s="9">
        <v>6.0993479999999997E-5</v>
      </c>
      <c r="AV1008" s="9">
        <v>1.013777E-4</v>
      </c>
      <c r="AW1008" s="9">
        <v>4.1119730000000001E-5</v>
      </c>
      <c r="AX1008" s="9">
        <v>8.3318410000000006E-5</v>
      </c>
      <c r="AY1008" s="9">
        <v>1.244381E-4</v>
      </c>
      <c r="AZ1008" s="9">
        <v>425</v>
      </c>
      <c r="BA1008" s="9">
        <v>0</v>
      </c>
      <c r="BB1008" s="9">
        <v>361</v>
      </c>
      <c r="BC1008" s="9">
        <v>0</v>
      </c>
      <c r="BD1008" s="9">
        <v>359</v>
      </c>
      <c r="BE1008" s="9">
        <v>0</v>
      </c>
      <c r="BF1008" s="9">
        <v>217</v>
      </c>
      <c r="BG1008" s="9">
        <v>0</v>
      </c>
      <c r="BH1008" s="26"/>
      <c r="BI1008" s="22">
        <v>0.01</v>
      </c>
      <c r="BJ1008" s="22">
        <v>0.01</v>
      </c>
      <c r="BK1008" s="22">
        <v>0</v>
      </c>
      <c r="BL1008" s="22">
        <v>30.052000000000003</v>
      </c>
      <c r="BM1008" s="12">
        <v>3.3275655530413945E-4</v>
      </c>
      <c r="BN1008" s="12">
        <v>3.3275655530413945E-4</v>
      </c>
      <c r="BO1008" s="12">
        <v>0</v>
      </c>
      <c r="BP1008" s="16">
        <v>1.0271056002143224</v>
      </c>
      <c r="BQ1008" s="16">
        <v>0.84670849849081398</v>
      </c>
      <c r="BR1008" s="15">
        <v>3.4177612146090851E-4</v>
      </c>
      <c r="BS1008" s="15">
        <v>0</v>
      </c>
      <c r="BT1008" s="15">
        <v>3.4177612146090851E-4</v>
      </c>
      <c r="BU1008" s="17">
        <v>1.3602002776375346</v>
      </c>
      <c r="BV1008" s="15">
        <v>4.6488397530100752E-4</v>
      </c>
      <c r="BW1008" s="15">
        <v>0</v>
      </c>
      <c r="BX1008" s="15">
        <v>4.6488397530100752E-4</v>
      </c>
      <c r="BY1008" s="17">
        <v>1.0271056002143224E-2</v>
      </c>
      <c r="BZ1008" s="17">
        <v>1.0271056002143224E-2</v>
      </c>
      <c r="CA1008" s="17">
        <v>0</v>
      </c>
      <c r="CB1008" s="17">
        <v>22.093805224180556</v>
      </c>
    </row>
    <row r="1009" spans="1:80" x14ac:dyDescent="0.25">
      <c r="A1009" s="13">
        <v>27</v>
      </c>
      <c r="B1009" s="14" t="s">
        <v>105</v>
      </c>
      <c r="C1009" s="13" t="s">
        <v>106</v>
      </c>
      <c r="D1009" s="13" t="s">
        <v>59</v>
      </c>
      <c r="E1009" s="13" t="s">
        <v>60</v>
      </c>
      <c r="F1009" s="13" t="s">
        <v>346</v>
      </c>
      <c r="G1009" s="13" t="s">
        <v>128</v>
      </c>
      <c r="H1009" s="13" t="s">
        <v>84</v>
      </c>
      <c r="I1009" s="13" t="s">
        <v>64</v>
      </c>
      <c r="J1009" s="13" t="s">
        <v>347</v>
      </c>
      <c r="K1009" s="13" t="s">
        <v>348</v>
      </c>
      <c r="L1009" s="13" t="s">
        <v>349</v>
      </c>
      <c r="M1009" s="13" t="s">
        <v>350</v>
      </c>
      <c r="N1009" s="14" t="s">
        <v>351</v>
      </c>
      <c r="O1009" s="16">
        <v>1.0271056002143224</v>
      </c>
      <c r="P1009" s="16">
        <v>0.84670849849081398</v>
      </c>
      <c r="Q1009" s="14" t="s">
        <v>213</v>
      </c>
      <c r="R1009" s="14" t="s">
        <v>214</v>
      </c>
      <c r="S1009" s="14" t="s">
        <v>215</v>
      </c>
      <c r="T1009" s="14" t="s">
        <v>352</v>
      </c>
      <c r="U1009" s="13" t="s">
        <v>74</v>
      </c>
      <c r="V1009" s="13">
        <v>1238.942</v>
      </c>
      <c r="W1009" s="13">
        <v>4.1697799999999999E-5</v>
      </c>
      <c r="X1009" s="13">
        <v>12993.32</v>
      </c>
      <c r="Y1009" s="13">
        <v>11830.88</v>
      </c>
      <c r="Z1009" s="13">
        <v>10.48743</v>
      </c>
      <c r="AA1009" s="13">
        <v>9.5491829999999993</v>
      </c>
      <c r="AB1009" s="13">
        <v>8.4648310000000008E-3</v>
      </c>
      <c r="AC1009" s="13">
        <v>7.7075310000000001E-3</v>
      </c>
      <c r="AD1009" s="13">
        <v>4.37303E-4</v>
      </c>
      <c r="AE1009" s="13">
        <v>3.9817999999999999E-4</v>
      </c>
      <c r="AF1009" s="13">
        <v>7.2278159999999994E-2</v>
      </c>
      <c r="AG1009" s="13">
        <v>6.1817370000000003E-2</v>
      </c>
      <c r="AH1009" s="13">
        <v>6.0502780000000001E-3</v>
      </c>
      <c r="AI1009" s="13">
        <v>6.4412310000000004E-3</v>
      </c>
      <c r="AJ1009" s="13">
        <v>3.0813260000000001E-4</v>
      </c>
      <c r="AK1009" s="13">
        <v>8165.1369999999997</v>
      </c>
      <c r="AL1009" s="13">
        <v>10082.94</v>
      </c>
      <c r="AM1009" s="13">
        <v>6.5904109999999996</v>
      </c>
      <c r="AN1009" s="13">
        <v>8.1383500000000009</v>
      </c>
      <c r="AO1009" s="13">
        <v>5.3193870000000001E-3</v>
      </c>
      <c r="AP1009" s="13">
        <v>6.5687899999999997E-3</v>
      </c>
      <c r="AQ1009" s="13">
        <v>2.0307210000000001E-3</v>
      </c>
      <c r="AR1009" s="13">
        <v>2.5076909999999998E-3</v>
      </c>
      <c r="AS1009" s="13">
        <v>0.62634650000000003</v>
      </c>
      <c r="AT1009" s="13">
        <v>0.232154</v>
      </c>
      <c r="AU1009" s="13">
        <v>3.2421680000000001E-3</v>
      </c>
      <c r="AV1009" s="13">
        <v>1.080184E-2</v>
      </c>
      <c r="AW1009" s="13">
        <v>1.3544850000000001E-3</v>
      </c>
      <c r="AX1009" s="13">
        <v>8.530391E-3</v>
      </c>
      <c r="AY1009" s="13">
        <v>9.8848770000000002E-3</v>
      </c>
      <c r="AZ1009" s="13">
        <v>16</v>
      </c>
      <c r="BA1009" s="13">
        <v>1</v>
      </c>
      <c r="BB1009" s="13">
        <v>12</v>
      </c>
      <c r="BC1009" s="13">
        <v>1</v>
      </c>
      <c r="BD1009" s="13">
        <v>67</v>
      </c>
      <c r="BE1009" s="13">
        <v>1</v>
      </c>
      <c r="BF1009" s="13">
        <v>13</v>
      </c>
      <c r="BG1009" s="13">
        <v>1</v>
      </c>
      <c r="BI1009" s="22">
        <v>3.4000000000000002E-2</v>
      </c>
      <c r="BJ1009" s="22">
        <v>3.1E-2</v>
      </c>
      <c r="BK1009" s="22">
        <v>3.0000000000000001E-3</v>
      </c>
      <c r="BL1009" s="22">
        <v>4.2429999999999986</v>
      </c>
      <c r="BM1009" s="12">
        <v>8.0131982088145221E-3</v>
      </c>
      <c r="BN1009" s="12">
        <v>7.3061513080367691E-3</v>
      </c>
      <c r="BO1009" s="12">
        <v>7.0704690077775189E-4</v>
      </c>
      <c r="BP1009" s="16">
        <v>1.0271056002143224</v>
      </c>
      <c r="BQ1009" s="16">
        <v>0.84670849849081398</v>
      </c>
      <c r="BR1009" s="15">
        <v>7.5041889244977624E-3</v>
      </c>
      <c r="BS1009" s="15">
        <v>5.9866261972011379E-4</v>
      </c>
      <c r="BT1009" s="15">
        <v>8.1028515442178768E-3</v>
      </c>
      <c r="BU1009" s="17">
        <v>1.4169886043077378</v>
      </c>
      <c r="BV1009" s="15">
        <v>1.0633350190585669E-2</v>
      </c>
      <c r="BW1009" s="15">
        <v>8.4829810996841799E-4</v>
      </c>
      <c r="BX1009" s="15">
        <v>1.1481648300554087E-2</v>
      </c>
      <c r="BY1009" s="17">
        <v>3.4380399102116439E-2</v>
      </c>
      <c r="BZ1009" s="17">
        <v>3.1840273606643994E-2</v>
      </c>
      <c r="CA1009" s="17">
        <v>2.540125495472442E-3</v>
      </c>
      <c r="CB1009" s="17">
        <v>2.9943783507510235</v>
      </c>
    </row>
    <row r="1010" spans="1:80" x14ac:dyDescent="0.25">
      <c r="A1010" s="13">
        <v>28</v>
      </c>
      <c r="B1010" s="14" t="s">
        <v>107</v>
      </c>
      <c r="C1010" s="13" t="s">
        <v>108</v>
      </c>
      <c r="D1010" s="13" t="s">
        <v>81</v>
      </c>
      <c r="E1010" s="13" t="s">
        <v>78</v>
      </c>
      <c r="F1010" s="13" t="s">
        <v>346</v>
      </c>
      <c r="G1010" s="13" t="s">
        <v>128</v>
      </c>
      <c r="H1010" s="13" t="s">
        <v>84</v>
      </c>
      <c r="I1010" s="13" t="s">
        <v>64</v>
      </c>
      <c r="J1010" s="13" t="s">
        <v>347</v>
      </c>
      <c r="K1010" s="13" t="s">
        <v>348</v>
      </c>
      <c r="L1010" s="13" t="s">
        <v>349</v>
      </c>
      <c r="M1010" s="13" t="s">
        <v>350</v>
      </c>
      <c r="N1010" s="14" t="s">
        <v>351</v>
      </c>
      <c r="O1010" s="16">
        <v>1.0271056002143224</v>
      </c>
      <c r="P1010" s="16">
        <v>0.84670849849081398</v>
      </c>
      <c r="Q1010" s="14" t="s">
        <v>213</v>
      </c>
      <c r="R1010" s="14" t="s">
        <v>214</v>
      </c>
      <c r="S1010" s="14" t="s">
        <v>215</v>
      </c>
      <c r="T1010" s="14" t="s">
        <v>352</v>
      </c>
      <c r="U1010" s="13" t="s">
        <v>74</v>
      </c>
      <c r="V1010" s="13">
        <v>972.84770000000003</v>
      </c>
      <c r="W1010" s="13">
        <v>5.2434050000000003E-5</v>
      </c>
      <c r="X1010" s="13">
        <v>12993.32</v>
      </c>
      <c r="Y1010" s="13">
        <v>11830.88</v>
      </c>
      <c r="Z1010" s="13">
        <v>13.355969999999999</v>
      </c>
      <c r="AA1010" s="13">
        <v>12.16108</v>
      </c>
      <c r="AB1010" s="13">
        <v>1.372873E-2</v>
      </c>
      <c r="AC1010" s="13">
        <v>1.2500499999999999E-2</v>
      </c>
      <c r="AD1010" s="13">
        <v>7.0030750000000001E-4</v>
      </c>
      <c r="AE1010" s="13">
        <v>6.3765489999999996E-4</v>
      </c>
      <c r="AF1010" s="13">
        <v>0.3746621</v>
      </c>
      <c r="AG1010" s="13">
        <v>0.23458879999999999</v>
      </c>
      <c r="AH1010" s="13">
        <v>1.869171E-3</v>
      </c>
      <c r="AI1010" s="13">
        <v>2.718182E-3</v>
      </c>
      <c r="AJ1010" s="13">
        <v>3.848689E-4</v>
      </c>
      <c r="AK1010" s="13">
        <v>8165.1369999999997</v>
      </c>
      <c r="AL1010" s="13">
        <v>10082.94</v>
      </c>
      <c r="AM1010" s="13">
        <v>8.3930260000000008</v>
      </c>
      <c r="AN1010" s="13">
        <v>10.36436</v>
      </c>
      <c r="AO1010" s="13">
        <v>8.6272769999999992E-3</v>
      </c>
      <c r="AP1010" s="13">
        <v>1.0653630000000001E-2</v>
      </c>
      <c r="AQ1010" s="13">
        <v>3.2302149999999998E-3</v>
      </c>
      <c r="AR1010" s="13">
        <v>3.9889189999999996E-3</v>
      </c>
      <c r="AS1010" s="13">
        <v>7.3445919999999996</v>
      </c>
      <c r="AT1010" s="13">
        <v>2.7846350000000002</v>
      </c>
      <c r="AU1010" s="13">
        <v>4.3980860000000002E-4</v>
      </c>
      <c r="AV1010" s="13">
        <v>1.4324749999999999E-3</v>
      </c>
      <c r="AW1010" s="15">
        <v>2.111983E-4</v>
      </c>
      <c r="AX1010" s="15">
        <v>1.321174E-3</v>
      </c>
      <c r="AY1010" s="15">
        <v>1.5323719999999999E-3</v>
      </c>
      <c r="AZ1010" s="13">
        <v>72</v>
      </c>
      <c r="BA1010" s="13">
        <v>1</v>
      </c>
      <c r="BB1010" s="13">
        <v>52</v>
      </c>
      <c r="BC1010" s="13">
        <v>1</v>
      </c>
      <c r="BD1010" s="13">
        <v>179</v>
      </c>
      <c r="BE1010" s="13">
        <v>0</v>
      </c>
      <c r="BF1010" s="13">
        <v>89</v>
      </c>
      <c r="BG1010" s="13">
        <v>0</v>
      </c>
      <c r="BI1010" s="22">
        <v>9.1999999999999998E-2</v>
      </c>
      <c r="BJ1010" s="22">
        <v>8.8999999999999996E-2</v>
      </c>
      <c r="BK1010" s="22">
        <v>3.0000000000000001E-3</v>
      </c>
      <c r="BL1010" s="22">
        <v>17.653999999999993</v>
      </c>
      <c r="BM1010" s="12">
        <v>5.211283561799028E-3</v>
      </c>
      <c r="BN1010" s="12">
        <v>5.0413504021751465E-3</v>
      </c>
      <c r="BO1010" s="12">
        <v>1.6993315962388135E-4</v>
      </c>
      <c r="BP1010" s="16">
        <v>1.0271056002143224</v>
      </c>
      <c r="BQ1010" s="16">
        <v>0.84670849849081398</v>
      </c>
      <c r="BR1010" s="15">
        <v>5.1779992307168198E-3</v>
      </c>
      <c r="BS1010" s="15">
        <v>1.438838504289364E-4</v>
      </c>
      <c r="BT1010" s="15">
        <v>5.3218830811457563E-3</v>
      </c>
      <c r="BU1010" s="17">
        <v>1.3174513140842181</v>
      </c>
      <c r="BV1010" s="15">
        <v>6.8217618908349448E-3</v>
      </c>
      <c r="BW1010" s="15">
        <v>1.8955996782309934E-4</v>
      </c>
      <c r="BX1010" s="15">
        <v>7.011321858658044E-3</v>
      </c>
      <c r="BY1010" s="17">
        <v>9.3952523914547129E-2</v>
      </c>
      <c r="BZ1010" s="17">
        <v>9.1412398419074684E-2</v>
      </c>
      <c r="CA1010" s="17">
        <v>2.540125495472442E-3</v>
      </c>
      <c r="CB1010" s="17">
        <v>13.400115671273648</v>
      </c>
    </row>
    <row r="1011" spans="1:80" x14ac:dyDescent="0.25">
      <c r="A1011" s="13">
        <v>30</v>
      </c>
      <c r="B1011" s="14" t="s">
        <v>111</v>
      </c>
      <c r="C1011" s="13" t="s">
        <v>112</v>
      </c>
      <c r="D1011" s="13" t="s">
        <v>63</v>
      </c>
      <c r="E1011" s="13" t="s">
        <v>78</v>
      </c>
      <c r="F1011" s="13" t="s">
        <v>346</v>
      </c>
      <c r="G1011" s="13" t="s">
        <v>128</v>
      </c>
      <c r="H1011" s="13" t="s">
        <v>84</v>
      </c>
      <c r="I1011" s="13" t="s">
        <v>64</v>
      </c>
      <c r="J1011" s="13" t="s">
        <v>347</v>
      </c>
      <c r="K1011" s="13" t="s">
        <v>348</v>
      </c>
      <c r="L1011" s="13" t="s">
        <v>349</v>
      </c>
      <c r="M1011" s="13" t="s">
        <v>350</v>
      </c>
      <c r="N1011" s="14" t="s">
        <v>351</v>
      </c>
      <c r="O1011" s="16">
        <v>1.0271056002143224</v>
      </c>
      <c r="P1011" s="16">
        <v>0.84670849849081398</v>
      </c>
      <c r="Q1011" s="14" t="s">
        <v>213</v>
      </c>
      <c r="R1011" s="14" t="s">
        <v>214</v>
      </c>
      <c r="S1011" s="14" t="s">
        <v>215</v>
      </c>
      <c r="T1011" s="14" t="s">
        <v>352</v>
      </c>
      <c r="U1011" s="13" t="s">
        <v>74</v>
      </c>
      <c r="V1011" s="13">
        <v>717.43629999999996</v>
      </c>
      <c r="W1011" s="13">
        <v>3.5397140000000003E-5</v>
      </c>
      <c r="X1011" s="13">
        <v>12993.32</v>
      </c>
      <c r="Y1011" s="13">
        <v>11830.88</v>
      </c>
      <c r="Z1011" s="13">
        <v>18.110769999999999</v>
      </c>
      <c r="AA1011" s="13">
        <v>16.490500000000001</v>
      </c>
      <c r="AB1011" s="13">
        <v>2.5243729999999999E-2</v>
      </c>
      <c r="AC1011" s="13">
        <v>2.2985309999999998E-2</v>
      </c>
      <c r="AD1011" s="13">
        <v>6.410694E-4</v>
      </c>
      <c r="AE1011" s="13">
        <v>5.8371650000000003E-4</v>
      </c>
      <c r="AF1011" s="13">
        <v>0.70002640000000005</v>
      </c>
      <c r="AG1011" s="13">
        <v>0.64454800000000001</v>
      </c>
      <c r="AH1011" s="13">
        <v>9.1577889999999999E-4</v>
      </c>
      <c r="AI1011" s="13">
        <v>9.0562140000000004E-4</v>
      </c>
      <c r="AJ1011" s="13">
        <v>1.7762959999999999E-4</v>
      </c>
      <c r="AK1011" s="13">
        <v>8165.1369999999997</v>
      </c>
      <c r="AL1011" s="13">
        <v>10082.94</v>
      </c>
      <c r="AM1011" s="13">
        <v>11.380990000000001</v>
      </c>
      <c r="AN1011" s="13">
        <v>14.054130000000001</v>
      </c>
      <c r="AO1011" s="13">
        <v>1.586342E-2</v>
      </c>
      <c r="AP1011" s="13">
        <v>1.9589369999999998E-2</v>
      </c>
      <c r="AQ1011" s="13">
        <v>2.021601E-3</v>
      </c>
      <c r="AR1011" s="13">
        <v>2.49643E-3</v>
      </c>
      <c r="AS1011" s="13">
        <v>14.642010000000001</v>
      </c>
      <c r="AT1011" s="13">
        <v>7.3669500000000001</v>
      </c>
      <c r="AU1011" s="13">
        <v>1.3806859999999999E-4</v>
      </c>
      <c r="AV1011" s="13">
        <v>3.3886879999999998E-4</v>
      </c>
      <c r="AW1011" s="15">
        <v>7.2859849999999993E-5</v>
      </c>
      <c r="AX1011" s="15">
        <v>3.1160589999999999E-4</v>
      </c>
      <c r="AY1011" s="15">
        <v>3.8446569999999998E-4</v>
      </c>
      <c r="AZ1011" s="13">
        <v>93</v>
      </c>
      <c r="BA1011" s="13">
        <v>0</v>
      </c>
      <c r="BB1011" s="13">
        <v>72</v>
      </c>
      <c r="BC1011" s="13">
        <v>0</v>
      </c>
      <c r="BD1011" s="13">
        <v>261</v>
      </c>
      <c r="BE1011" s="13">
        <v>0</v>
      </c>
      <c r="BF1011" s="13">
        <v>122</v>
      </c>
      <c r="BG1011" s="13">
        <v>0</v>
      </c>
      <c r="BI1011" s="22">
        <v>0.11700000000000001</v>
      </c>
      <c r="BJ1011" s="22">
        <v>0.113</v>
      </c>
      <c r="BK1011" s="22">
        <v>4.0000000000000001E-3</v>
      </c>
      <c r="BL1011" s="22">
        <v>18.265999999999998</v>
      </c>
      <c r="BM1011" s="12">
        <v>6.4053432607029462E-3</v>
      </c>
      <c r="BN1011" s="12">
        <v>6.1863571663199396E-3</v>
      </c>
      <c r="BO1011" s="12">
        <v>2.1898609438300671E-4</v>
      </c>
      <c r="BP1011" s="16">
        <v>1.0271056002143224</v>
      </c>
      <c r="BQ1011" s="16">
        <v>0.84670849849081398</v>
      </c>
      <c r="BR1011" s="15">
        <v>6.3540420904532159E-3</v>
      </c>
      <c r="BS1011" s="15">
        <v>1.8541738716540328E-4</v>
      </c>
      <c r="BT1011" s="15">
        <v>6.5394594776186192E-3</v>
      </c>
      <c r="BU1011" s="17">
        <v>1.3021442361460662</v>
      </c>
      <c r="BV1011" s="15">
        <v>8.273879284313156E-3</v>
      </c>
      <c r="BW1011" s="15">
        <v>2.4144018197869347E-4</v>
      </c>
      <c r="BX1011" s="15">
        <v>8.515319466291851E-3</v>
      </c>
      <c r="BY1011" s="17">
        <v>0.11944976681818169</v>
      </c>
      <c r="BZ1011" s="17">
        <v>0.11606293282421844</v>
      </c>
      <c r="CA1011" s="17">
        <v>3.386833993963256E-3</v>
      </c>
      <c r="CB1011" s="17">
        <v>14.027631880521595</v>
      </c>
    </row>
    <row r="1012" spans="1:80" x14ac:dyDescent="0.25">
      <c r="A1012" s="9">
        <v>32</v>
      </c>
      <c r="B1012" s="10" t="s">
        <v>113</v>
      </c>
      <c r="C1012" s="9" t="s">
        <v>114</v>
      </c>
      <c r="D1012" s="9" t="s">
        <v>77</v>
      </c>
      <c r="E1012" s="9" t="s">
        <v>78</v>
      </c>
      <c r="F1012" s="9" t="s">
        <v>346</v>
      </c>
      <c r="G1012" s="9" t="s">
        <v>128</v>
      </c>
      <c r="H1012" s="9" t="s">
        <v>84</v>
      </c>
      <c r="I1012" s="9" t="s">
        <v>64</v>
      </c>
      <c r="J1012" s="9" t="s">
        <v>347</v>
      </c>
      <c r="K1012" s="9" t="s">
        <v>348</v>
      </c>
      <c r="L1012" s="9" t="s">
        <v>349</v>
      </c>
      <c r="M1012" s="9" t="s">
        <v>350</v>
      </c>
      <c r="N1012" s="10" t="s">
        <v>351</v>
      </c>
      <c r="O1012" s="16">
        <v>1.0271056002143224</v>
      </c>
      <c r="P1012" s="16">
        <v>0.84670849849081398</v>
      </c>
      <c r="Q1012" s="10" t="s">
        <v>213</v>
      </c>
      <c r="R1012" s="10" t="s">
        <v>214</v>
      </c>
      <c r="S1012" s="10" t="s">
        <v>215</v>
      </c>
      <c r="T1012" s="10" t="s">
        <v>352</v>
      </c>
      <c r="U1012" s="9" t="s">
        <v>74</v>
      </c>
      <c r="V1012" s="9">
        <v>1088.6420000000001</v>
      </c>
      <c r="W1012" s="9">
        <v>3.178111E-5</v>
      </c>
      <c r="X1012" s="9">
        <v>12993.32</v>
      </c>
      <c r="Y1012" s="9">
        <v>11830.88</v>
      </c>
      <c r="Z1012" s="9">
        <v>11.93534</v>
      </c>
      <c r="AA1012" s="9">
        <v>10.867559999999999</v>
      </c>
      <c r="AB1012" s="9">
        <v>1.0963509999999999E-2</v>
      </c>
      <c r="AC1012" s="9">
        <v>9.9826670000000006E-3</v>
      </c>
      <c r="AD1012" s="9">
        <v>3.7931839999999999E-4</v>
      </c>
      <c r="AE1012" s="9">
        <v>3.45383E-4</v>
      </c>
      <c r="AF1012" s="9">
        <v>0.24763930000000001</v>
      </c>
      <c r="AG1012" s="9">
        <v>0.16844319999999999</v>
      </c>
      <c r="AH1012" s="9">
        <v>1.531737E-3</v>
      </c>
      <c r="AI1012" s="9">
        <v>2.050442E-3</v>
      </c>
      <c r="AJ1012" s="9">
        <v>2.7115739999999998E-4</v>
      </c>
      <c r="AK1012" s="9">
        <v>8165.1369999999997</v>
      </c>
      <c r="AL1012" s="9">
        <v>10082.94</v>
      </c>
      <c r="AM1012" s="9">
        <v>7.500292</v>
      </c>
      <c r="AN1012" s="9">
        <v>9.2619410000000002</v>
      </c>
      <c r="AO1012" s="9">
        <v>6.889582E-3</v>
      </c>
      <c r="AP1012" s="9">
        <v>8.507789E-3</v>
      </c>
      <c r="AQ1012" s="9">
        <v>2.033759E-3</v>
      </c>
      <c r="AR1012" s="9">
        <v>2.5114429999999999E-3</v>
      </c>
      <c r="AS1012" s="9">
        <v>4.8774290000000002</v>
      </c>
      <c r="AT1012" s="9">
        <v>1.789053</v>
      </c>
      <c r="AU1012" s="9">
        <v>4.169736E-4</v>
      </c>
      <c r="AV1012" s="9">
        <v>1.4037839999999999E-3</v>
      </c>
      <c r="AW1012" s="11">
        <v>1.7644119999999999E-4</v>
      </c>
      <c r="AX1012" s="11">
        <v>1.2829880000000001E-3</v>
      </c>
      <c r="AY1012" s="11">
        <v>1.4594289999999999E-3</v>
      </c>
      <c r="AZ1012" s="9">
        <v>93</v>
      </c>
      <c r="BA1012" s="9">
        <v>1</v>
      </c>
      <c r="BB1012" s="9">
        <v>76</v>
      </c>
      <c r="BC1012" s="9">
        <v>1</v>
      </c>
      <c r="BD1012" s="9">
        <v>211</v>
      </c>
      <c r="BE1012" s="9">
        <v>0</v>
      </c>
      <c r="BF1012" s="9">
        <v>99</v>
      </c>
      <c r="BG1012" s="9">
        <v>0</v>
      </c>
      <c r="BH1012" s="26"/>
      <c r="BI1012" s="22">
        <v>2.1000000000000001E-2</v>
      </c>
      <c r="BJ1012" s="22">
        <v>2.1000000000000001E-2</v>
      </c>
      <c r="BK1012" s="22">
        <v>0</v>
      </c>
      <c r="BL1012" s="22">
        <v>15.987000000000004</v>
      </c>
      <c r="BM1012" s="12">
        <v>1.313567273409645E-3</v>
      </c>
      <c r="BN1012" s="12">
        <v>1.313567273409645E-3</v>
      </c>
      <c r="BO1012" s="12">
        <v>0</v>
      </c>
      <c r="BP1012" s="16">
        <v>1.0271056002143224</v>
      </c>
      <c r="BQ1012" s="16">
        <v>0.84670849849081398</v>
      </c>
      <c r="BR1012" s="15">
        <v>1.3491723027773044E-3</v>
      </c>
      <c r="BS1012" s="15">
        <v>0</v>
      </c>
      <c r="BT1012" s="15">
        <v>1.3491723027773044E-3</v>
      </c>
      <c r="BU1012" s="17">
        <v>1.3630320146741419</v>
      </c>
      <c r="BV1012" s="15">
        <v>1.8389650419971006E-3</v>
      </c>
      <c r="BW1012" s="15">
        <v>0</v>
      </c>
      <c r="BX1012" s="15">
        <v>1.8389650419971006E-3</v>
      </c>
      <c r="BY1012" s="17">
        <v>2.1569217604500771E-2</v>
      </c>
      <c r="BZ1012" s="17">
        <v>2.1569217604500771E-2</v>
      </c>
      <c r="CA1012" s="17">
        <v>0</v>
      </c>
      <c r="CB1012" s="17">
        <v>11.728998165770884</v>
      </c>
    </row>
    <row r="1013" spans="1:80" x14ac:dyDescent="0.25">
      <c r="A1013" s="13">
        <v>34</v>
      </c>
      <c r="B1013" s="14" t="s">
        <v>154</v>
      </c>
      <c r="C1013" s="13" t="s">
        <v>155</v>
      </c>
      <c r="D1013" s="13" t="s">
        <v>153</v>
      </c>
      <c r="E1013" s="13" t="s">
        <v>60</v>
      </c>
      <c r="F1013" s="13" t="s">
        <v>346</v>
      </c>
      <c r="G1013" s="13" t="s">
        <v>128</v>
      </c>
      <c r="H1013" s="13" t="s">
        <v>84</v>
      </c>
      <c r="I1013" s="13" t="s">
        <v>64</v>
      </c>
      <c r="J1013" s="13" t="s">
        <v>347</v>
      </c>
      <c r="K1013" s="13" t="s">
        <v>348</v>
      </c>
      <c r="L1013" s="13" t="s">
        <v>349</v>
      </c>
      <c r="M1013" s="13" t="s">
        <v>350</v>
      </c>
      <c r="N1013" s="14" t="s">
        <v>351</v>
      </c>
      <c r="O1013" s="16">
        <v>1.0271056002143224</v>
      </c>
      <c r="P1013" s="16">
        <v>0.84670849849081398</v>
      </c>
      <c r="Q1013" s="14" t="s">
        <v>213</v>
      </c>
      <c r="R1013" s="14" t="s">
        <v>214</v>
      </c>
      <c r="S1013" s="14" t="s">
        <v>215</v>
      </c>
      <c r="T1013" s="14" t="s">
        <v>352</v>
      </c>
      <c r="U1013" s="13" t="s">
        <v>74</v>
      </c>
      <c r="V1013" s="13">
        <v>893.79600000000005</v>
      </c>
      <c r="W1013" s="13">
        <v>9.8731319999999996E-6</v>
      </c>
      <c r="X1013" s="13">
        <v>12993.32</v>
      </c>
      <c r="Y1013" s="13">
        <v>11830.88</v>
      </c>
      <c r="Z1013" s="13">
        <v>14.537229999999999</v>
      </c>
      <c r="AA1013" s="13">
        <v>13.23667</v>
      </c>
      <c r="AB1013" s="13">
        <v>1.6264600000000001E-2</v>
      </c>
      <c r="AC1013" s="13">
        <v>1.48095E-2</v>
      </c>
      <c r="AD1013" s="13">
        <v>1.43528E-4</v>
      </c>
      <c r="AE1013" s="13">
        <v>1.3068739999999999E-4</v>
      </c>
      <c r="AF1013" s="13">
        <v>1.279577</v>
      </c>
      <c r="AG1013" s="13">
        <v>0.96049200000000001</v>
      </c>
      <c r="AH1013" s="13">
        <v>1.1216829999999999E-4</v>
      </c>
      <c r="AI1013" s="13">
        <v>1.3606299999999999E-4</v>
      </c>
      <c r="AJ1013" s="13">
        <v>7.6089080000000002E-5</v>
      </c>
      <c r="AK1013" s="13">
        <v>8165.1369999999997</v>
      </c>
      <c r="AL1013" s="13">
        <v>10082.94</v>
      </c>
      <c r="AM1013" s="13">
        <v>9.1353469999999994</v>
      </c>
      <c r="AN1013" s="13">
        <v>11.281029999999999</v>
      </c>
      <c r="AO1013" s="13">
        <v>1.022084E-2</v>
      </c>
      <c r="AP1013" s="13">
        <v>1.2621479999999999E-2</v>
      </c>
      <c r="AQ1013" s="13">
        <v>6.951002E-4</v>
      </c>
      <c r="AR1013" s="13">
        <v>8.5836340000000004E-4</v>
      </c>
      <c r="AS1013" s="13">
        <v>3.701991</v>
      </c>
      <c r="AT1013" s="13">
        <v>1.6579280000000001</v>
      </c>
      <c r="AU1013" s="13">
        <v>1.8776390000000001E-4</v>
      </c>
      <c r="AV1013" s="13">
        <v>5.1773249999999998E-4</v>
      </c>
      <c r="AW1013" s="13">
        <v>4.9910770000000001E-5</v>
      </c>
      <c r="AX1013" s="13">
        <v>3.2781729999999999E-4</v>
      </c>
      <c r="AY1013" s="13">
        <v>3.7772810000000001E-4</v>
      </c>
      <c r="AZ1013" s="13">
        <v>716</v>
      </c>
      <c r="BA1013" s="13">
        <v>0</v>
      </c>
      <c r="BB1013" s="13">
        <v>641</v>
      </c>
      <c r="BC1013" s="13">
        <v>0</v>
      </c>
      <c r="BD1013" s="13">
        <v>329</v>
      </c>
      <c r="BE1013" s="13">
        <v>0</v>
      </c>
      <c r="BF1013" s="13">
        <v>215</v>
      </c>
      <c r="BG1013" s="13">
        <v>0</v>
      </c>
      <c r="BI1013" s="22">
        <v>7.1000000000000008E-2</v>
      </c>
      <c r="BJ1013" s="22">
        <v>5.6000000000000001E-2</v>
      </c>
      <c r="BK1013" s="22">
        <v>1.4999999999999999E-2</v>
      </c>
      <c r="BL1013" s="22">
        <v>17.895</v>
      </c>
      <c r="BM1013" s="12">
        <v>3.9675887119307073E-3</v>
      </c>
      <c r="BN1013" s="12">
        <v>3.1293657446214026E-3</v>
      </c>
      <c r="BO1013" s="12">
        <v>8.3822296730930428E-4</v>
      </c>
      <c r="BP1013" s="16">
        <v>1.0271056002143224</v>
      </c>
      <c r="BQ1013" s="16">
        <v>0.84670849849081398</v>
      </c>
      <c r="BR1013" s="15">
        <v>3.2141890814195058E-3</v>
      </c>
      <c r="BS1013" s="15">
        <v>7.0973051005097563E-4</v>
      </c>
      <c r="BT1013" s="15">
        <v>3.9239195914704816E-3</v>
      </c>
      <c r="BU1013" s="17">
        <v>1.2619397116280977</v>
      </c>
      <c r="BV1013" s="15">
        <v>4.0561128425247112E-3</v>
      </c>
      <c r="BW1013" s="15">
        <v>8.9563711518739089E-4</v>
      </c>
      <c r="BX1013" s="15">
        <v>4.9517499577121024E-3</v>
      </c>
      <c r="BY1013" s="17">
        <v>7.0218541089364261E-2</v>
      </c>
      <c r="BZ1013" s="17">
        <v>5.7517913612002057E-2</v>
      </c>
      <c r="CA1013" s="17">
        <v>1.270062747736221E-2</v>
      </c>
      <c r="CB1013" s="17">
        <v>14.180550651593869</v>
      </c>
    </row>
    <row r="1014" spans="1:80" x14ac:dyDescent="0.25">
      <c r="A1014" s="9">
        <v>35</v>
      </c>
      <c r="B1014" s="10" t="s">
        <v>115</v>
      </c>
      <c r="C1014" s="9" t="s">
        <v>116</v>
      </c>
      <c r="D1014" s="9" t="s">
        <v>97</v>
      </c>
      <c r="E1014" s="9" t="s">
        <v>78</v>
      </c>
      <c r="F1014" s="9" t="s">
        <v>346</v>
      </c>
      <c r="G1014" s="9" t="s">
        <v>128</v>
      </c>
      <c r="H1014" s="9" t="s">
        <v>84</v>
      </c>
      <c r="I1014" s="9" t="s">
        <v>64</v>
      </c>
      <c r="J1014" s="9" t="s">
        <v>347</v>
      </c>
      <c r="K1014" s="9" t="s">
        <v>348</v>
      </c>
      <c r="L1014" s="9" t="s">
        <v>349</v>
      </c>
      <c r="M1014" s="9" t="s">
        <v>350</v>
      </c>
      <c r="N1014" s="10" t="s">
        <v>351</v>
      </c>
      <c r="O1014" s="16">
        <v>1.0271056002143224</v>
      </c>
      <c r="P1014" s="16">
        <v>0.84670849849081398</v>
      </c>
      <c r="Q1014" s="10" t="s">
        <v>213</v>
      </c>
      <c r="R1014" s="10" t="s">
        <v>214</v>
      </c>
      <c r="S1014" s="10" t="s">
        <v>215</v>
      </c>
      <c r="T1014" s="10" t="s">
        <v>352</v>
      </c>
      <c r="U1014" s="9" t="s">
        <v>74</v>
      </c>
      <c r="V1014" s="9">
        <v>189.73589999999999</v>
      </c>
      <c r="W1014" s="9">
        <v>1.5161090000000001E-3</v>
      </c>
      <c r="X1014" s="9">
        <v>12993.32</v>
      </c>
      <c r="Y1014" s="9">
        <v>11830.88</v>
      </c>
      <c r="Z1014" s="9">
        <v>68.481089999999995</v>
      </c>
      <c r="AA1014" s="9">
        <v>62.354480000000002</v>
      </c>
      <c r="AB1014" s="9">
        <v>0.36092849999999999</v>
      </c>
      <c r="AC1014" s="9">
        <v>0.32863829999999999</v>
      </c>
      <c r="AD1014" s="9">
        <v>0.10382479999999999</v>
      </c>
      <c r="AE1014" s="9">
        <v>9.4536190000000006E-2</v>
      </c>
      <c r="AF1014" s="9">
        <v>1.5898559999999999</v>
      </c>
      <c r="AG1014" s="9">
        <v>1.069348</v>
      </c>
      <c r="AH1014" s="9">
        <v>6.530453E-2</v>
      </c>
      <c r="AI1014" s="9">
        <v>8.8405429999999993E-2</v>
      </c>
      <c r="AJ1014" s="9">
        <v>8.2483709999999991E-3</v>
      </c>
      <c r="AK1014" s="9">
        <v>8165.1369999999997</v>
      </c>
      <c r="AL1014" s="9">
        <v>10082.94</v>
      </c>
      <c r="AM1014" s="9">
        <v>43.034230000000001</v>
      </c>
      <c r="AN1014" s="9">
        <v>53.14199</v>
      </c>
      <c r="AO1014" s="9">
        <v>0.22681119999999999</v>
      </c>
      <c r="AP1014" s="9">
        <v>0.280084</v>
      </c>
      <c r="AQ1014" s="9">
        <v>0.35496230000000001</v>
      </c>
      <c r="AR1014" s="9">
        <v>0.43833490000000003</v>
      </c>
      <c r="AS1014" s="9">
        <v>21.357130000000002</v>
      </c>
      <c r="AT1014" s="9">
        <v>8.4694610000000008</v>
      </c>
      <c r="AU1014" s="9">
        <v>1.6620320000000001E-2</v>
      </c>
      <c r="AV1014" s="9">
        <v>5.1754750000000002E-2</v>
      </c>
      <c r="AW1014" s="11">
        <v>9.9106899999999998E-3</v>
      </c>
      <c r="AX1014" s="11">
        <v>4.5952779999999999E-2</v>
      </c>
      <c r="AY1014" s="11">
        <v>5.5863469999999998E-2</v>
      </c>
      <c r="AZ1014" s="9">
        <v>1</v>
      </c>
      <c r="BA1014" s="9">
        <v>1</v>
      </c>
      <c r="BB1014" s="9">
        <v>2</v>
      </c>
      <c r="BC1014" s="9">
        <v>1</v>
      </c>
      <c r="BD1014" s="9">
        <v>13</v>
      </c>
      <c r="BE1014" s="9">
        <v>1</v>
      </c>
      <c r="BF1014" s="9">
        <v>5</v>
      </c>
      <c r="BG1014" s="9">
        <v>1</v>
      </c>
      <c r="BH1014" s="26"/>
      <c r="BI1014" s="22">
        <v>0.70199999999999996</v>
      </c>
      <c r="BJ1014" s="22">
        <v>0.61899999999999999</v>
      </c>
      <c r="BK1014" s="22">
        <v>8.3000000000000004E-2</v>
      </c>
      <c r="BL1014" s="22">
        <v>22.499999999999996</v>
      </c>
      <c r="BM1014" s="12">
        <v>3.1200000000000002E-2</v>
      </c>
      <c r="BN1014" s="12">
        <v>2.7511111111111115E-2</v>
      </c>
      <c r="BO1014" s="12">
        <v>3.6888888888888896E-3</v>
      </c>
      <c r="BP1014" s="16">
        <v>1.0271056002143224</v>
      </c>
      <c r="BQ1014" s="16">
        <v>0.84670849849081398</v>
      </c>
      <c r="BR1014" s="15">
        <v>2.8256816290340697E-2</v>
      </c>
      <c r="BS1014" s="15">
        <v>3.1234135722105587E-3</v>
      </c>
      <c r="BT1014" s="15">
        <v>3.1380229862551255E-2</v>
      </c>
      <c r="BU1014" s="17">
        <v>1.4634034851917153</v>
      </c>
      <c r="BV1014" s="15">
        <v>4.1351123439706608E-2</v>
      </c>
      <c r="BW1014" s="15">
        <v>4.5708143072680368E-3</v>
      </c>
      <c r="BX1014" s="15">
        <v>4.5921937746974645E-2</v>
      </c>
      <c r="BY1014" s="17">
        <v>0.70605517190740308</v>
      </c>
      <c r="BZ1014" s="17">
        <v>0.63577836653266551</v>
      </c>
      <c r="CA1014" s="17">
        <v>7.0276805374737558E-2</v>
      </c>
      <c r="CB1014" s="17">
        <v>15.375117134596923</v>
      </c>
    </row>
    <row r="1015" spans="1:80" x14ac:dyDescent="0.25">
      <c r="A1015" s="9">
        <v>36</v>
      </c>
      <c r="B1015" s="10" t="s">
        <v>117</v>
      </c>
      <c r="C1015" s="9" t="s">
        <v>118</v>
      </c>
      <c r="D1015" s="9" t="s">
        <v>100</v>
      </c>
      <c r="E1015" s="9" t="s">
        <v>78</v>
      </c>
      <c r="F1015" s="9" t="s">
        <v>346</v>
      </c>
      <c r="G1015" s="9" t="s">
        <v>128</v>
      </c>
      <c r="H1015" s="9" t="s">
        <v>84</v>
      </c>
      <c r="I1015" s="9" t="s">
        <v>64</v>
      </c>
      <c r="J1015" s="9" t="s">
        <v>347</v>
      </c>
      <c r="K1015" s="9" t="s">
        <v>348</v>
      </c>
      <c r="L1015" s="9" t="s">
        <v>349</v>
      </c>
      <c r="M1015" s="9" t="s">
        <v>350</v>
      </c>
      <c r="N1015" s="10" t="s">
        <v>351</v>
      </c>
      <c r="O1015" s="16">
        <v>1.0271056002143224</v>
      </c>
      <c r="P1015" s="16">
        <v>0.84670849849081398</v>
      </c>
      <c r="Q1015" s="10" t="s">
        <v>213</v>
      </c>
      <c r="R1015" s="10" t="s">
        <v>214</v>
      </c>
      <c r="S1015" s="10" t="s">
        <v>215</v>
      </c>
      <c r="T1015" s="10" t="s">
        <v>352</v>
      </c>
      <c r="U1015" s="9" t="s">
        <v>74</v>
      </c>
      <c r="V1015" s="9">
        <v>493.03579999999999</v>
      </c>
      <c r="W1015" s="9">
        <v>1.28217E-5</v>
      </c>
      <c r="X1015" s="9">
        <v>12993.32</v>
      </c>
      <c r="Y1015" s="9">
        <v>11830.88</v>
      </c>
      <c r="Z1015" s="9">
        <v>26.35371</v>
      </c>
      <c r="AA1015" s="9">
        <v>23.995989999999999</v>
      </c>
      <c r="AB1015" s="9">
        <v>5.3451909999999998E-2</v>
      </c>
      <c r="AC1015" s="9">
        <v>4.8669869999999997E-2</v>
      </c>
      <c r="AD1015" s="9">
        <v>3.3789930000000001E-4</v>
      </c>
      <c r="AE1015" s="9">
        <v>3.0766940000000003E-4</v>
      </c>
      <c r="AF1015" s="9">
        <v>1.1043430000000001</v>
      </c>
      <c r="AG1015" s="9">
        <v>0.85996459999999997</v>
      </c>
      <c r="AH1015" s="9">
        <v>3.0597319999999998E-4</v>
      </c>
      <c r="AI1015" s="9">
        <v>3.5776980000000002E-4</v>
      </c>
      <c r="AJ1015" s="9">
        <v>3.2841089999999999E-4</v>
      </c>
      <c r="AK1015" s="9">
        <v>8165.1369999999997</v>
      </c>
      <c r="AL1015" s="9">
        <v>10082.94</v>
      </c>
      <c r="AM1015" s="9">
        <v>16.560939999999999</v>
      </c>
      <c r="AN1015" s="9">
        <v>20.45073</v>
      </c>
      <c r="AO1015" s="9">
        <v>3.3589729999999998E-2</v>
      </c>
      <c r="AP1015" s="9">
        <v>4.1479189999999999E-2</v>
      </c>
      <c r="AQ1015" s="9">
        <v>5.4387929999999999E-3</v>
      </c>
      <c r="AR1015" s="9">
        <v>6.7162419999999999E-3</v>
      </c>
      <c r="AS1015" s="9">
        <v>32.047409999999999</v>
      </c>
      <c r="AT1015" s="9">
        <v>4.9951619999999997</v>
      </c>
      <c r="AU1015" s="9">
        <v>1.6971090000000001E-4</v>
      </c>
      <c r="AV1015" s="9">
        <v>1.3445499999999999E-3</v>
      </c>
      <c r="AW1015" s="11">
        <v>5.2547019999999998E-5</v>
      </c>
      <c r="AX1015" s="11">
        <v>1.14707E-3</v>
      </c>
      <c r="AY1015" s="11">
        <v>1.199618E-3</v>
      </c>
      <c r="AZ1015" s="9">
        <v>196</v>
      </c>
      <c r="BA1015" s="9">
        <v>0</v>
      </c>
      <c r="BB1015" s="9">
        <v>163</v>
      </c>
      <c r="BC1015" s="9">
        <v>0</v>
      </c>
      <c r="BD1015" s="9">
        <v>170</v>
      </c>
      <c r="BE1015" s="9">
        <v>0</v>
      </c>
      <c r="BF1015" s="9">
        <v>73</v>
      </c>
      <c r="BG1015" s="9">
        <v>0</v>
      </c>
      <c r="BH1015" s="26"/>
      <c r="BI1015" s="22">
        <v>5.7000000000000002E-2</v>
      </c>
      <c r="BJ1015" s="22">
        <v>5.7000000000000002E-2</v>
      </c>
      <c r="BK1015" s="22">
        <v>0</v>
      </c>
      <c r="BL1015" s="22">
        <v>17.360999999999994</v>
      </c>
      <c r="BM1015" s="12">
        <v>3.2832210126144822E-3</v>
      </c>
      <c r="BN1015" s="12">
        <v>3.2832210126144822E-3</v>
      </c>
      <c r="BO1015" s="12">
        <v>0</v>
      </c>
      <c r="BP1015" s="16">
        <v>1.0271056002143224</v>
      </c>
      <c r="BQ1015" s="16">
        <v>0.84670849849081398</v>
      </c>
      <c r="BR1015" s="15">
        <v>3.3722146887976731E-3</v>
      </c>
      <c r="BS1015" s="15">
        <v>0</v>
      </c>
      <c r="BT1015" s="15">
        <v>3.3722146887976731E-3</v>
      </c>
      <c r="BU1015" s="17">
        <v>1.4100273902095386</v>
      </c>
      <c r="BV1015" s="15">
        <v>4.7549150768716542E-3</v>
      </c>
      <c r="BW1015" s="15">
        <v>0</v>
      </c>
      <c r="BX1015" s="15">
        <v>4.7549150768716542E-3</v>
      </c>
      <c r="BY1015" s="17">
        <v>5.854501921221638E-2</v>
      </c>
      <c r="BZ1015" s="17">
        <v>5.854501921221638E-2</v>
      </c>
      <c r="CA1015" s="17">
        <v>0</v>
      </c>
      <c r="CB1015" s="17">
        <v>12.312526778235169</v>
      </c>
    </row>
    <row r="1016" spans="1:80" x14ac:dyDescent="0.25">
      <c r="A1016" s="13">
        <v>37</v>
      </c>
      <c r="B1016" s="14" t="s">
        <v>119</v>
      </c>
      <c r="C1016" s="13" t="s">
        <v>120</v>
      </c>
      <c r="D1016" s="13" t="s">
        <v>121</v>
      </c>
      <c r="E1016" s="13" t="s">
        <v>78</v>
      </c>
      <c r="F1016" s="13" t="s">
        <v>346</v>
      </c>
      <c r="G1016" s="13" t="s">
        <v>128</v>
      </c>
      <c r="H1016" s="13" t="s">
        <v>84</v>
      </c>
      <c r="I1016" s="13" t="s">
        <v>64</v>
      </c>
      <c r="J1016" s="13" t="s">
        <v>347</v>
      </c>
      <c r="K1016" s="13" t="s">
        <v>348</v>
      </c>
      <c r="L1016" s="13" t="s">
        <v>349</v>
      </c>
      <c r="M1016" s="13" t="s">
        <v>350</v>
      </c>
      <c r="N1016" s="14" t="s">
        <v>351</v>
      </c>
      <c r="O1016" s="16">
        <v>1.0271056002143224</v>
      </c>
      <c r="P1016" s="16">
        <v>0.84670849849081398</v>
      </c>
      <c r="Q1016" s="14" t="s">
        <v>213</v>
      </c>
      <c r="R1016" s="14" t="s">
        <v>214</v>
      </c>
      <c r="S1016" s="14" t="s">
        <v>215</v>
      </c>
      <c r="T1016" s="14" t="s">
        <v>352</v>
      </c>
      <c r="U1016" s="13" t="s">
        <v>74</v>
      </c>
      <c r="V1016" s="13">
        <v>838.52679999999998</v>
      </c>
      <c r="W1016" s="13">
        <v>3.5603099999999998E-5</v>
      </c>
      <c r="X1016" s="13">
        <v>12993.32</v>
      </c>
      <c r="Y1016" s="13">
        <v>11830.88</v>
      </c>
      <c r="Z1016" s="13">
        <v>15.495419999999999</v>
      </c>
      <c r="AA1016" s="13">
        <v>14.10913</v>
      </c>
      <c r="AB1016" s="13">
        <v>1.8479329999999999E-2</v>
      </c>
      <c r="AC1016" s="13">
        <v>1.6826089999999998E-2</v>
      </c>
      <c r="AD1016" s="13">
        <v>5.5168489999999997E-4</v>
      </c>
      <c r="AE1016" s="13">
        <v>5.0232870000000004E-4</v>
      </c>
      <c r="AF1016" s="13">
        <v>3.2538589999999998</v>
      </c>
      <c r="AG1016" s="13">
        <v>1.5497939999999999</v>
      </c>
      <c r="AH1016" s="13">
        <v>1.6954789999999999E-4</v>
      </c>
      <c r="AI1016" s="13">
        <v>3.2412609999999997E-4</v>
      </c>
      <c r="AJ1016" s="13">
        <v>2.4572040000000003E-4</v>
      </c>
      <c r="AK1016" s="13">
        <v>8165.1369999999997</v>
      </c>
      <c r="AL1016" s="13">
        <v>10082.94</v>
      </c>
      <c r="AM1016" s="13">
        <v>9.7374790000000004</v>
      </c>
      <c r="AN1016" s="13">
        <v>12.02459</v>
      </c>
      <c r="AO1016" s="13">
        <v>1.1612600000000001E-2</v>
      </c>
      <c r="AP1016" s="13">
        <v>1.4340139999999999E-2</v>
      </c>
      <c r="AQ1016" s="13">
        <v>2.392698E-3</v>
      </c>
      <c r="AR1016" s="13">
        <v>2.954688E-3</v>
      </c>
      <c r="AS1016" s="13">
        <v>21.882370000000002</v>
      </c>
      <c r="AT1016" s="13">
        <v>4.9188999999999998</v>
      </c>
      <c r="AU1016" s="13">
        <v>1.093436E-4</v>
      </c>
      <c r="AV1016" s="13">
        <v>6.0068070000000005E-4</v>
      </c>
      <c r="AW1016" s="15">
        <v>7.7655359999999999E-5</v>
      </c>
      <c r="AX1016" s="15">
        <v>4.5676739999999999E-4</v>
      </c>
      <c r="AY1016" s="15">
        <v>5.3442270000000002E-4</v>
      </c>
      <c r="AZ1016" s="13">
        <v>344</v>
      </c>
      <c r="BA1016" s="13">
        <v>0</v>
      </c>
      <c r="BB1016" s="13">
        <v>290</v>
      </c>
      <c r="BC1016" s="13">
        <v>0</v>
      </c>
      <c r="BD1016" s="13">
        <v>318</v>
      </c>
      <c r="BE1016" s="13">
        <v>0</v>
      </c>
      <c r="BF1016" s="13">
        <v>171</v>
      </c>
      <c r="BG1016" s="13">
        <v>0</v>
      </c>
      <c r="BI1016" s="22">
        <v>0.12000000000000001</v>
      </c>
      <c r="BJ1016" s="22">
        <v>0.11700000000000001</v>
      </c>
      <c r="BK1016" s="22">
        <v>3.0000000000000001E-3</v>
      </c>
      <c r="BL1016" s="22">
        <v>22.628000000000007</v>
      </c>
      <c r="BM1016" s="12">
        <v>5.3031642213187185E-3</v>
      </c>
      <c r="BN1016" s="12">
        <v>5.1705851157857509E-3</v>
      </c>
      <c r="BO1016" s="12">
        <v>1.3257910553296796E-4</v>
      </c>
      <c r="BP1016" s="16">
        <v>1.0271056002143224</v>
      </c>
      <c r="BQ1016" s="16">
        <v>0.84670849849081398</v>
      </c>
      <c r="BR1016" s="15">
        <v>5.3107369288083652E-3</v>
      </c>
      <c r="BS1016" s="15">
        <v>1.1225585537707447E-4</v>
      </c>
      <c r="BT1016" s="15">
        <v>5.4229927841854394E-3</v>
      </c>
      <c r="BU1016" s="17">
        <v>1.3823150117691219</v>
      </c>
      <c r="BV1016" s="15">
        <v>7.3411113802484456E-3</v>
      </c>
      <c r="BW1016" s="15">
        <v>1.5517295404671354E-4</v>
      </c>
      <c r="BX1016" s="15">
        <v>7.496284334295159E-3</v>
      </c>
      <c r="BY1016" s="17">
        <v>0.12271148072054817</v>
      </c>
      <c r="BZ1016" s="17">
        <v>0.12017135522507573</v>
      </c>
      <c r="CA1016" s="17">
        <v>2.540125495472442E-3</v>
      </c>
      <c r="CB1016" s="17">
        <v>16.369640644385477</v>
      </c>
    </row>
    <row r="1017" spans="1:80" x14ac:dyDescent="0.25">
      <c r="A1017" s="9">
        <v>38</v>
      </c>
      <c r="B1017" s="10" t="s">
        <v>122</v>
      </c>
      <c r="C1017" s="9" t="s">
        <v>123</v>
      </c>
      <c r="D1017" s="9" t="s">
        <v>100</v>
      </c>
      <c r="E1017" s="9" t="s">
        <v>78</v>
      </c>
      <c r="F1017" s="9" t="s">
        <v>346</v>
      </c>
      <c r="G1017" s="9" t="s">
        <v>128</v>
      </c>
      <c r="H1017" s="9" t="s">
        <v>84</v>
      </c>
      <c r="I1017" s="9" t="s">
        <v>64</v>
      </c>
      <c r="J1017" s="9" t="s">
        <v>347</v>
      </c>
      <c r="K1017" s="9" t="s">
        <v>348</v>
      </c>
      <c r="L1017" s="9" t="s">
        <v>349</v>
      </c>
      <c r="M1017" s="9" t="s">
        <v>350</v>
      </c>
      <c r="N1017" s="10" t="s">
        <v>351</v>
      </c>
      <c r="O1017" s="16">
        <v>1.0271056002143224</v>
      </c>
      <c r="P1017" s="16">
        <v>0.84670849849081398</v>
      </c>
      <c r="Q1017" s="10" t="s">
        <v>213</v>
      </c>
      <c r="R1017" s="10" t="s">
        <v>214</v>
      </c>
      <c r="S1017" s="10" t="s">
        <v>215</v>
      </c>
      <c r="T1017" s="10" t="s">
        <v>352</v>
      </c>
      <c r="U1017" s="9" t="s">
        <v>74</v>
      </c>
      <c r="V1017" s="9">
        <v>568.56050000000005</v>
      </c>
      <c r="W1017" s="9">
        <v>1.137145E-4</v>
      </c>
      <c r="X1017" s="9">
        <v>12993.32</v>
      </c>
      <c r="Y1017" s="9">
        <v>11830.88</v>
      </c>
      <c r="Z1017" s="9">
        <v>22.853010000000001</v>
      </c>
      <c r="AA1017" s="9">
        <v>20.808489999999999</v>
      </c>
      <c r="AB1017" s="9">
        <v>4.0194510000000003E-2</v>
      </c>
      <c r="AC1017" s="9">
        <v>3.6598539999999999E-2</v>
      </c>
      <c r="AD1017" s="9">
        <v>2.5987179999999999E-3</v>
      </c>
      <c r="AE1017" s="9">
        <v>2.366225E-3</v>
      </c>
      <c r="AF1017" s="9">
        <v>0.54174180000000005</v>
      </c>
      <c r="AG1017" s="9">
        <v>0.35746749999999999</v>
      </c>
      <c r="AH1017" s="9">
        <v>4.7969670000000001E-3</v>
      </c>
      <c r="AI1017" s="9">
        <v>6.6194139999999997E-3</v>
      </c>
      <c r="AJ1017" s="9">
        <v>1.1151519999999999E-3</v>
      </c>
      <c r="AK1017" s="9">
        <v>8165.1369999999997</v>
      </c>
      <c r="AL1017" s="9">
        <v>10082.94</v>
      </c>
      <c r="AM1017" s="9">
        <v>14.36107</v>
      </c>
      <c r="AN1017" s="9">
        <v>17.734159999999999</v>
      </c>
      <c r="AO1017" s="9">
        <v>2.5258650000000001E-2</v>
      </c>
      <c r="AP1017" s="9">
        <v>3.119133E-2</v>
      </c>
      <c r="AQ1017" s="9">
        <v>1.6014770000000001E-2</v>
      </c>
      <c r="AR1017" s="9">
        <v>1.977628E-2</v>
      </c>
      <c r="AS1017" s="9">
        <v>6.021687</v>
      </c>
      <c r="AT1017" s="9">
        <v>2.597906</v>
      </c>
      <c r="AU1017" s="9">
        <v>2.6595159999999998E-3</v>
      </c>
      <c r="AV1017" s="9">
        <v>7.6123900000000001E-3</v>
      </c>
      <c r="AW1017" s="11">
        <v>8.0065180000000004E-4</v>
      </c>
      <c r="AX1017" s="11">
        <v>6.6916329999999998E-3</v>
      </c>
      <c r="AY1017" s="11">
        <v>7.4922849999999996E-3</v>
      </c>
      <c r="AZ1017" s="9">
        <v>28</v>
      </c>
      <c r="BA1017" s="9">
        <v>1</v>
      </c>
      <c r="BB1017" s="9">
        <v>20</v>
      </c>
      <c r="BC1017" s="9">
        <v>1</v>
      </c>
      <c r="BD1017" s="9">
        <v>60</v>
      </c>
      <c r="BE1017" s="9">
        <v>1</v>
      </c>
      <c r="BF1017" s="9">
        <v>12</v>
      </c>
      <c r="BG1017" s="9">
        <v>1</v>
      </c>
      <c r="BH1017" s="26"/>
      <c r="BI1017" s="22">
        <v>0.19600000000000001</v>
      </c>
      <c r="BJ1017" s="22">
        <v>0.18099999999999999</v>
      </c>
      <c r="BK1017" s="22">
        <v>1.4999999999999999E-2</v>
      </c>
      <c r="BL1017" s="22">
        <v>15.228000000000002</v>
      </c>
      <c r="BM1017" s="12">
        <v>1.2871027055424217E-2</v>
      </c>
      <c r="BN1017" s="12">
        <v>1.1885999474651956E-2</v>
      </c>
      <c r="BO1017" s="12">
        <v>9.8502758077226153E-4</v>
      </c>
      <c r="BP1017" s="16">
        <v>1.0271056002143224</v>
      </c>
      <c r="BQ1017" s="16">
        <v>0.84670849849081398</v>
      </c>
      <c r="BR1017" s="15">
        <v>1.2208176624559518E-2</v>
      </c>
      <c r="BS1017" s="15">
        <v>8.3403122388772059E-4</v>
      </c>
      <c r="BT1017" s="15">
        <v>1.3042207848447238E-2</v>
      </c>
      <c r="BU1017" s="17">
        <v>1.3978115885883544</v>
      </c>
      <c r="BV1017" s="15">
        <v>1.7064730761342753E-2</v>
      </c>
      <c r="BW1017" s="15">
        <v>1.1658185099947841E-3</v>
      </c>
      <c r="BX1017" s="15">
        <v>1.8230549271337538E-2</v>
      </c>
      <c r="BY1017" s="17">
        <v>0.19860674111615453</v>
      </c>
      <c r="BZ1017" s="17">
        <v>0.18590611363879234</v>
      </c>
      <c r="CA1017" s="17">
        <v>1.270062747736221E-2</v>
      </c>
      <c r="CB1017" s="17">
        <v>10.894172093235191</v>
      </c>
    </row>
    <row r="1018" spans="1:80" x14ac:dyDescent="0.25">
      <c r="A1018" s="9">
        <v>1</v>
      </c>
      <c r="B1018" s="10" t="s">
        <v>57</v>
      </c>
      <c r="C1018" s="9" t="s">
        <v>58</v>
      </c>
      <c r="D1018" s="9" t="s">
        <v>59</v>
      </c>
      <c r="E1018" s="9" t="s">
        <v>60</v>
      </c>
      <c r="F1018" s="9" t="s">
        <v>167</v>
      </c>
      <c r="G1018" s="9" t="s">
        <v>128</v>
      </c>
      <c r="H1018" s="9" t="s">
        <v>84</v>
      </c>
      <c r="I1018" s="9" t="s">
        <v>64</v>
      </c>
      <c r="J1018" s="9" t="s">
        <v>168</v>
      </c>
      <c r="K1018" s="9" t="s">
        <v>169</v>
      </c>
      <c r="L1018" s="9" t="s">
        <v>170</v>
      </c>
      <c r="M1018" s="9" t="s">
        <v>171</v>
      </c>
      <c r="N1018" s="10" t="s">
        <v>172</v>
      </c>
      <c r="O1018" s="16">
        <v>1.000000281667667</v>
      </c>
      <c r="P1018" s="16">
        <v>1.000000032006821</v>
      </c>
      <c r="Q1018" s="10" t="s">
        <v>173</v>
      </c>
      <c r="R1018" s="10" t="s">
        <v>165</v>
      </c>
      <c r="S1018" s="10" t="s">
        <v>165</v>
      </c>
      <c r="T1018" s="10" t="s">
        <v>174</v>
      </c>
      <c r="U1018" s="9" t="s">
        <v>74</v>
      </c>
      <c r="V1018" s="9">
        <v>1182.0809999999999</v>
      </c>
      <c r="W1018" s="9">
        <v>9.9340100000000008E-6</v>
      </c>
      <c r="X1018" s="9">
        <v>481.39100000000002</v>
      </c>
      <c r="Y1018" s="9">
        <v>511.06049999999999</v>
      </c>
      <c r="Z1018" s="9">
        <v>0.4072402</v>
      </c>
      <c r="AA1018" s="9">
        <v>0.43233959999999999</v>
      </c>
      <c r="AB1018" s="9">
        <v>3.445112E-4</v>
      </c>
      <c r="AC1018" s="9">
        <v>3.6574440000000001E-4</v>
      </c>
      <c r="AD1018" s="9">
        <v>4.0455280000000004E-6</v>
      </c>
      <c r="AE1018" s="9">
        <v>4.2948659999999996E-6</v>
      </c>
      <c r="AF1018" s="9">
        <v>0.18532660000000001</v>
      </c>
      <c r="AG1018" s="9">
        <v>0.15005309999999999</v>
      </c>
      <c r="AH1018" s="9">
        <v>2.182918E-5</v>
      </c>
      <c r="AI1018" s="9">
        <v>2.862232E-5</v>
      </c>
      <c r="AJ1018" s="9">
        <v>6.8785149999999997E-5</v>
      </c>
      <c r="AK1018" s="9">
        <v>9.635001E-2</v>
      </c>
      <c r="AL1018" s="9">
        <v>0.1023044</v>
      </c>
      <c r="AM1018" s="9">
        <v>8.1508780000000007E-5</v>
      </c>
      <c r="AN1018" s="9">
        <v>8.6546019999999996E-5</v>
      </c>
      <c r="AO1018" s="9">
        <v>6.8953630000000004E-8</v>
      </c>
      <c r="AP1018" s="9">
        <v>7.3214950000000001E-8</v>
      </c>
      <c r="AQ1018" s="9">
        <v>5.6065939999999998E-9</v>
      </c>
      <c r="AR1018" s="9">
        <v>5.9530809999999998E-9</v>
      </c>
      <c r="AS1018" s="9">
        <v>1.6208279999999999</v>
      </c>
      <c r="AT1018" s="9">
        <v>0.49478319999999998</v>
      </c>
      <c r="AU1018" s="9">
        <v>3.4590920000000001E-9</v>
      </c>
      <c r="AV1018" s="9">
        <v>1.20317E-8</v>
      </c>
      <c r="AW1018" s="9">
        <v>6.6603980000000002E-6</v>
      </c>
      <c r="AX1018" s="9">
        <v>9.2319260000000008E-9</v>
      </c>
      <c r="AY1018" s="9">
        <v>6.66963E-6</v>
      </c>
      <c r="AZ1018" s="9">
        <v>1675</v>
      </c>
      <c r="BA1018" s="9">
        <v>0</v>
      </c>
      <c r="BB1018" s="9">
        <v>1486</v>
      </c>
      <c r="BC1018" s="9">
        <v>0</v>
      </c>
      <c r="BD1018" s="9">
        <v>9759</v>
      </c>
      <c r="BE1018" s="9">
        <v>0</v>
      </c>
      <c r="BF1018" s="9">
        <v>9477</v>
      </c>
      <c r="BG1018" s="9">
        <v>0</v>
      </c>
      <c r="BH1018" s="26"/>
      <c r="BI1018" s="22">
        <v>1E-3</v>
      </c>
      <c r="BJ1018" s="22">
        <v>0</v>
      </c>
      <c r="BK1018" s="22">
        <v>1E-3</v>
      </c>
      <c r="BL1018" s="22">
        <v>5.014000000000002</v>
      </c>
      <c r="BM1018" s="12">
        <v>1.9944156362185873E-4</v>
      </c>
      <c r="BN1018" s="12">
        <v>0</v>
      </c>
      <c r="BO1018" s="12">
        <v>1.9944156362185873E-4</v>
      </c>
      <c r="BP1018" s="16">
        <v>1.000000281667667</v>
      </c>
      <c r="BQ1018" s="16">
        <v>1.000000032006821</v>
      </c>
      <c r="BR1018" s="15">
        <v>0</v>
      </c>
      <c r="BS1018" s="15">
        <v>1.9944157000534914E-4</v>
      </c>
      <c r="BT1018" s="15">
        <v>1.9944157000534914E-4</v>
      </c>
      <c r="BU1018" s="17">
        <v>1.4019113485266563</v>
      </c>
      <c r="BV1018" s="15">
        <v>0</v>
      </c>
      <c r="BW1018" s="15">
        <v>2.7959940035847256E-4</v>
      </c>
      <c r="BX1018" s="15">
        <v>2.7959940035847256E-4</v>
      </c>
      <c r="BY1018" s="17">
        <v>1.000000032006821E-3</v>
      </c>
      <c r="BZ1018" s="17">
        <v>0</v>
      </c>
      <c r="CA1018" s="17">
        <v>1.000000032006821E-3</v>
      </c>
      <c r="CB1018" s="17">
        <v>3.5765456961807769</v>
      </c>
    </row>
    <row r="1019" spans="1:80" x14ac:dyDescent="0.25">
      <c r="A1019" s="9">
        <v>6</v>
      </c>
      <c r="B1019" s="10" t="s">
        <v>141</v>
      </c>
      <c r="C1019" s="9" t="s">
        <v>142</v>
      </c>
      <c r="D1019" s="9" t="s">
        <v>143</v>
      </c>
      <c r="E1019" s="9" t="s">
        <v>60</v>
      </c>
      <c r="F1019" s="9" t="s">
        <v>167</v>
      </c>
      <c r="G1019" s="9" t="s">
        <v>128</v>
      </c>
      <c r="H1019" s="9" t="s">
        <v>84</v>
      </c>
      <c r="I1019" s="9" t="s">
        <v>64</v>
      </c>
      <c r="J1019" s="9" t="s">
        <v>168</v>
      </c>
      <c r="K1019" s="9" t="s">
        <v>169</v>
      </c>
      <c r="L1019" s="9" t="s">
        <v>170</v>
      </c>
      <c r="M1019" s="9" t="s">
        <v>171</v>
      </c>
      <c r="N1019" s="10" t="s">
        <v>172</v>
      </c>
      <c r="O1019" s="16">
        <v>1.000000281667667</v>
      </c>
      <c r="P1019" s="16">
        <v>1.000000032006821</v>
      </c>
      <c r="Q1019" s="10" t="s">
        <v>173</v>
      </c>
      <c r="R1019" s="10" t="s">
        <v>165</v>
      </c>
      <c r="S1019" s="10" t="s">
        <v>165</v>
      </c>
      <c r="T1019" s="10" t="s">
        <v>174</v>
      </c>
      <c r="U1019" s="9" t="s">
        <v>74</v>
      </c>
      <c r="V1019" s="9">
        <v>527.16549999999995</v>
      </c>
      <c r="W1019" s="9">
        <v>4.2420670000000002E-4</v>
      </c>
      <c r="X1019" s="9">
        <v>481.39100000000002</v>
      </c>
      <c r="Y1019" s="9">
        <v>511.06049999999999</v>
      </c>
      <c r="Z1019" s="9">
        <v>0.91316870000000006</v>
      </c>
      <c r="AA1019" s="9">
        <v>0.96944989999999998</v>
      </c>
      <c r="AB1019" s="9">
        <v>1.7322240000000001E-3</v>
      </c>
      <c r="AC1019" s="9">
        <v>1.8389859999999999E-3</v>
      </c>
      <c r="AD1019" s="9">
        <v>3.8737219999999999E-4</v>
      </c>
      <c r="AE1019" s="9">
        <v>4.1124709999999998E-4</v>
      </c>
      <c r="AF1019" s="9">
        <v>4.8665039999999999</v>
      </c>
      <c r="AG1019" s="9">
        <v>3.6910340000000001</v>
      </c>
      <c r="AH1019" s="9">
        <v>7.9599700000000003E-5</v>
      </c>
      <c r="AI1019" s="9">
        <v>1.114179E-4</v>
      </c>
      <c r="AJ1019" s="9">
        <v>1.255812E-3</v>
      </c>
      <c r="AK1019" s="9">
        <v>9.635001E-2</v>
      </c>
      <c r="AL1019" s="9">
        <v>0.1023044</v>
      </c>
      <c r="AM1019" s="9">
        <v>1.8276990000000001E-4</v>
      </c>
      <c r="AN1019" s="9">
        <v>1.940651E-4</v>
      </c>
      <c r="AO1019" s="9">
        <v>3.4670320000000002E-7</v>
      </c>
      <c r="AP1019" s="9">
        <v>3.681294E-7</v>
      </c>
      <c r="AQ1019" s="9">
        <v>2.2952459999999999E-7</v>
      </c>
      <c r="AR1019" s="9">
        <v>2.4370920000000001E-7</v>
      </c>
      <c r="AS1019" s="9">
        <v>11.39629</v>
      </c>
      <c r="AT1019" s="9">
        <v>4.7911580000000002</v>
      </c>
      <c r="AU1019" s="9">
        <v>2.01403E-8</v>
      </c>
      <c r="AV1019" s="9">
        <v>5.0866449999999998E-8</v>
      </c>
      <c r="AW1019" s="9">
        <v>4.8483589999999997E-5</v>
      </c>
      <c r="AX1019" s="9">
        <v>2.873187E-8</v>
      </c>
      <c r="AY1019" s="9">
        <v>4.8512320000000001E-5</v>
      </c>
      <c r="AZ1019" s="9">
        <v>735</v>
      </c>
      <c r="BA1019" s="9">
        <v>0</v>
      </c>
      <c r="BB1019" s="9">
        <v>615</v>
      </c>
      <c r="BC1019" s="9">
        <v>0</v>
      </c>
      <c r="BD1019" s="9">
        <v>6107</v>
      </c>
      <c r="BE1019" s="9">
        <v>0</v>
      </c>
      <c r="BF1019" s="9">
        <v>5817</v>
      </c>
      <c r="BG1019" s="9">
        <v>0</v>
      </c>
      <c r="BH1019" s="26"/>
      <c r="BI1019" s="22">
        <v>1E-3</v>
      </c>
      <c r="BJ1019" s="22">
        <v>0</v>
      </c>
      <c r="BK1019" s="22">
        <v>1E-3</v>
      </c>
      <c r="BL1019" s="22">
        <v>20.156000000000002</v>
      </c>
      <c r="BM1019" s="12">
        <v>4.9613018456042861E-5</v>
      </c>
      <c r="BN1019" s="12">
        <v>0</v>
      </c>
      <c r="BO1019" s="12">
        <v>4.9613018456042861E-5</v>
      </c>
      <c r="BP1019" s="16">
        <v>1.000000281667667</v>
      </c>
      <c r="BQ1019" s="16">
        <v>1.000000032006821</v>
      </c>
      <c r="BR1019" s="15">
        <v>0</v>
      </c>
      <c r="BS1019" s="15">
        <v>4.9613020043997862E-5</v>
      </c>
      <c r="BT1019" s="15">
        <v>4.9613020043997862E-5</v>
      </c>
      <c r="BU1019" s="17">
        <v>1.3912319188817563</v>
      </c>
      <c r="BV1019" s="15">
        <v>0</v>
      </c>
      <c r="BW1019" s="15">
        <v>6.9023217077330185E-5</v>
      </c>
      <c r="BX1019" s="15">
        <v>6.9023217077330185E-5</v>
      </c>
      <c r="BY1019" s="17">
        <v>1.000000032006821E-3</v>
      </c>
      <c r="BZ1019" s="17">
        <v>0</v>
      </c>
      <c r="CA1019" s="17">
        <v>1.000000032006821E-3</v>
      </c>
      <c r="CB1019" s="17">
        <v>14.48787921441666</v>
      </c>
    </row>
    <row r="1020" spans="1:80" x14ac:dyDescent="0.25">
      <c r="A1020" s="9">
        <v>9</v>
      </c>
      <c r="B1020" s="10" t="s">
        <v>75</v>
      </c>
      <c r="C1020" s="9" t="s">
        <v>76</v>
      </c>
      <c r="D1020" s="9" t="s">
        <v>77</v>
      </c>
      <c r="E1020" s="9" t="s">
        <v>78</v>
      </c>
      <c r="F1020" s="9" t="s">
        <v>167</v>
      </c>
      <c r="G1020" s="9" t="s">
        <v>128</v>
      </c>
      <c r="H1020" s="9" t="s">
        <v>84</v>
      </c>
      <c r="I1020" s="9" t="s">
        <v>64</v>
      </c>
      <c r="J1020" s="9" t="s">
        <v>168</v>
      </c>
      <c r="K1020" s="9" t="s">
        <v>169</v>
      </c>
      <c r="L1020" s="9" t="s">
        <v>170</v>
      </c>
      <c r="M1020" s="9" t="s">
        <v>171</v>
      </c>
      <c r="N1020" s="10" t="s">
        <v>172</v>
      </c>
      <c r="O1020" s="16">
        <v>1.000000281667667</v>
      </c>
      <c r="P1020" s="16">
        <v>1.000000032006821</v>
      </c>
      <c r="Q1020" s="10" t="s">
        <v>173</v>
      </c>
      <c r="R1020" s="10" t="s">
        <v>165</v>
      </c>
      <c r="S1020" s="10" t="s">
        <v>165</v>
      </c>
      <c r="T1020" s="10" t="s">
        <v>174</v>
      </c>
      <c r="U1020" s="9" t="s">
        <v>74</v>
      </c>
      <c r="V1020" s="9">
        <v>1150.3879999999999</v>
      </c>
      <c r="W1020" s="9">
        <v>1.22773E-5</v>
      </c>
      <c r="X1020" s="9">
        <v>481.39100000000002</v>
      </c>
      <c r="Y1020" s="9">
        <v>511.06049999999999</v>
      </c>
      <c r="Z1020" s="9">
        <v>0.41845959999999999</v>
      </c>
      <c r="AA1020" s="9">
        <v>0.44425049999999999</v>
      </c>
      <c r="AB1020" s="9">
        <v>3.6375509999999998E-4</v>
      </c>
      <c r="AC1020" s="9">
        <v>3.8617440000000001E-4</v>
      </c>
      <c r="AD1020" s="9">
        <v>5.1375539999999997E-6</v>
      </c>
      <c r="AE1020" s="9">
        <v>5.4541960000000001E-6</v>
      </c>
      <c r="AF1020" s="9">
        <v>0.6559199</v>
      </c>
      <c r="AG1020" s="9">
        <v>0.37325999999999998</v>
      </c>
      <c r="AH1020" s="9">
        <v>7.8325929999999994E-6</v>
      </c>
      <c r="AI1020" s="9">
        <v>1.4612329999999999E-5</v>
      </c>
      <c r="AJ1020" s="9">
        <v>9.7398210000000006E-5</v>
      </c>
      <c r="AK1020" s="9">
        <v>9.635001E-2</v>
      </c>
      <c r="AL1020" s="9">
        <v>0.1023044</v>
      </c>
      <c r="AM1020" s="9">
        <v>8.3754339999999995E-5</v>
      </c>
      <c r="AN1020" s="9">
        <v>8.8930360000000002E-5</v>
      </c>
      <c r="AO1020" s="9">
        <v>7.2805290000000002E-8</v>
      </c>
      <c r="AP1020" s="9">
        <v>7.7304650000000004E-8</v>
      </c>
      <c r="AQ1020" s="9">
        <v>8.1575229999999995E-9</v>
      </c>
      <c r="AR1020" s="9">
        <v>8.6616569999999999E-9</v>
      </c>
      <c r="AS1020" s="9">
        <v>23.983650000000001</v>
      </c>
      <c r="AT1020" s="9">
        <v>5.9892339999999997</v>
      </c>
      <c r="AU1020" s="9">
        <v>3.4012849999999998E-10</v>
      </c>
      <c r="AV1020" s="9">
        <v>1.4462040000000001E-9</v>
      </c>
      <c r="AW1020" s="11">
        <v>8.5724180000000004E-7</v>
      </c>
      <c r="AX1020" s="11">
        <v>1.361362E-9</v>
      </c>
      <c r="AY1020" s="11">
        <v>8.5860319999999999E-7</v>
      </c>
      <c r="AZ1020" s="9">
        <v>1363</v>
      </c>
      <c r="BA1020" s="9">
        <v>0</v>
      </c>
      <c r="BB1020" s="9">
        <v>1261</v>
      </c>
      <c r="BC1020" s="9">
        <v>0</v>
      </c>
      <c r="BD1020" s="9">
        <v>7246</v>
      </c>
      <c r="BE1020" s="9">
        <v>0</v>
      </c>
      <c r="BF1020" s="9">
        <v>7192</v>
      </c>
      <c r="BG1020" s="9">
        <v>0</v>
      </c>
      <c r="BH1020" s="26"/>
      <c r="BI1020" s="22">
        <v>0</v>
      </c>
      <c r="BJ1020" s="22">
        <v>0</v>
      </c>
      <c r="BK1020" s="22">
        <v>0</v>
      </c>
      <c r="BL1020" s="22">
        <v>13.376999999999999</v>
      </c>
      <c r="BM1020" s="12">
        <v>0</v>
      </c>
      <c r="BN1020" s="12">
        <v>0</v>
      </c>
      <c r="BO1020" s="12">
        <v>0</v>
      </c>
      <c r="BP1020" s="16">
        <v>1.000000281667667</v>
      </c>
      <c r="BQ1020" s="16">
        <v>1.000000032006821</v>
      </c>
      <c r="BR1020" s="15">
        <v>0</v>
      </c>
      <c r="BS1020" s="15">
        <v>0</v>
      </c>
      <c r="BT1020" s="15">
        <v>0</v>
      </c>
      <c r="BU1020" s="17">
        <v>1.32549882667873</v>
      </c>
      <c r="BV1020" s="15">
        <v>0</v>
      </c>
      <c r="BW1020" s="15">
        <v>0</v>
      </c>
      <c r="BX1020" s="15">
        <v>0</v>
      </c>
      <c r="BY1020" s="17">
        <v>0</v>
      </c>
      <c r="BZ1020" s="17">
        <v>0</v>
      </c>
      <c r="CA1020" s="17">
        <v>0</v>
      </c>
      <c r="CB1020" s="17">
        <v>10.09204967273975</v>
      </c>
    </row>
    <row r="1021" spans="1:80" x14ac:dyDescent="0.25">
      <c r="A1021" s="9">
        <v>10</v>
      </c>
      <c r="B1021" s="10" t="s">
        <v>79</v>
      </c>
      <c r="C1021" s="9" t="s">
        <v>80</v>
      </c>
      <c r="D1021" s="9" t="s">
        <v>81</v>
      </c>
      <c r="E1021" s="9" t="s">
        <v>78</v>
      </c>
      <c r="F1021" s="9" t="s">
        <v>167</v>
      </c>
      <c r="G1021" s="9" t="s">
        <v>128</v>
      </c>
      <c r="H1021" s="9" t="s">
        <v>84</v>
      </c>
      <c r="I1021" s="9" t="s">
        <v>64</v>
      </c>
      <c r="J1021" s="9" t="s">
        <v>168</v>
      </c>
      <c r="K1021" s="9" t="s">
        <v>169</v>
      </c>
      <c r="L1021" s="9" t="s">
        <v>170</v>
      </c>
      <c r="M1021" s="9" t="s">
        <v>171</v>
      </c>
      <c r="N1021" s="10" t="s">
        <v>172</v>
      </c>
      <c r="O1021" s="16">
        <v>1.000000281667667</v>
      </c>
      <c r="P1021" s="16">
        <v>1.000000032006821</v>
      </c>
      <c r="Q1021" s="10" t="s">
        <v>173</v>
      </c>
      <c r="R1021" s="10" t="s">
        <v>165</v>
      </c>
      <c r="S1021" s="10" t="s">
        <v>165</v>
      </c>
      <c r="T1021" s="10" t="s">
        <v>174</v>
      </c>
      <c r="U1021" s="9" t="s">
        <v>74</v>
      </c>
      <c r="V1021" s="9">
        <v>591.98239999999998</v>
      </c>
      <c r="W1021" s="9">
        <v>4.6640139999999997E-5</v>
      </c>
      <c r="X1021" s="9">
        <v>481.39100000000002</v>
      </c>
      <c r="Y1021" s="9">
        <v>511.06049999999999</v>
      </c>
      <c r="Z1021" s="9">
        <v>0.81318460000000004</v>
      </c>
      <c r="AA1021" s="9">
        <v>0.86330359999999995</v>
      </c>
      <c r="AB1021" s="9">
        <v>1.373663E-3</v>
      </c>
      <c r="AC1021" s="9">
        <v>1.458326E-3</v>
      </c>
      <c r="AD1021" s="9">
        <v>3.7927050000000001E-5</v>
      </c>
      <c r="AE1021" s="9">
        <v>4.0264600000000001E-5</v>
      </c>
      <c r="AF1021" s="9">
        <v>0.76655249999999997</v>
      </c>
      <c r="AG1021" s="9">
        <v>0.5326592</v>
      </c>
      <c r="AH1021" s="9">
        <v>4.9477420000000003E-5</v>
      </c>
      <c r="AI1021" s="9">
        <v>7.5591679999999995E-5</v>
      </c>
      <c r="AJ1021" s="9">
        <v>6.7976929999999998E-4</v>
      </c>
      <c r="AK1021" s="9">
        <v>9.635001E-2</v>
      </c>
      <c r="AL1021" s="9">
        <v>0.1023044</v>
      </c>
      <c r="AM1021" s="9">
        <v>1.627582E-4</v>
      </c>
      <c r="AN1021" s="9">
        <v>1.728167E-4</v>
      </c>
      <c r="AO1021" s="9">
        <v>2.7493759999999998E-7</v>
      </c>
      <c r="AP1021" s="9">
        <v>2.9192869999999999E-7</v>
      </c>
      <c r="AQ1021" s="9">
        <v>1.10638E-7</v>
      </c>
      <c r="AR1021" s="9">
        <v>1.174755E-7</v>
      </c>
      <c r="AS1021" s="9">
        <v>17.61984</v>
      </c>
      <c r="AT1021" s="9">
        <v>4.9623020000000002</v>
      </c>
      <c r="AU1021" s="9">
        <v>6.2791749999999999E-9</v>
      </c>
      <c r="AV1021" s="9">
        <v>2.3673579999999999E-8</v>
      </c>
      <c r="AW1021" s="11">
        <v>7.3275510000000001E-6</v>
      </c>
      <c r="AX1021" s="11">
        <v>2.1378759999999999E-8</v>
      </c>
      <c r="AY1021" s="11">
        <v>7.3489290000000002E-6</v>
      </c>
      <c r="AZ1021" s="9">
        <v>1112</v>
      </c>
      <c r="BA1021" s="9">
        <v>0</v>
      </c>
      <c r="BB1021" s="9">
        <v>947</v>
      </c>
      <c r="BC1021" s="9">
        <v>0</v>
      </c>
      <c r="BD1021" s="9">
        <v>7256</v>
      </c>
      <c r="BE1021" s="9">
        <v>0</v>
      </c>
      <c r="BF1021" s="9">
        <v>7126</v>
      </c>
      <c r="BG1021" s="9">
        <v>0</v>
      </c>
      <c r="BH1021" s="26"/>
      <c r="BI1021" s="22">
        <v>0</v>
      </c>
      <c r="BJ1021" s="22">
        <v>0</v>
      </c>
      <c r="BK1021" s="22">
        <v>0</v>
      </c>
      <c r="BL1021" s="22">
        <v>18.029000000000003</v>
      </c>
      <c r="BM1021" s="12">
        <v>0</v>
      </c>
      <c r="BN1021" s="12">
        <v>0</v>
      </c>
      <c r="BO1021" s="12">
        <v>0</v>
      </c>
      <c r="BP1021" s="16">
        <v>1.000000281667667</v>
      </c>
      <c r="BQ1021" s="16">
        <v>1.000000032006821</v>
      </c>
      <c r="BR1021" s="15">
        <v>0</v>
      </c>
      <c r="BS1021" s="15">
        <v>0</v>
      </c>
      <c r="BT1021" s="15">
        <v>0</v>
      </c>
      <c r="BU1021" s="17">
        <v>1.362887148904804</v>
      </c>
      <c r="BV1021" s="15">
        <v>0</v>
      </c>
      <c r="BW1021" s="15">
        <v>0</v>
      </c>
      <c r="BX1021" s="15">
        <v>0</v>
      </c>
      <c r="BY1021" s="17">
        <v>0</v>
      </c>
      <c r="BZ1021" s="17">
        <v>0</v>
      </c>
      <c r="CA1021" s="17">
        <v>0</v>
      </c>
      <c r="CB1021" s="17">
        <v>13.228534742944669</v>
      </c>
    </row>
    <row r="1022" spans="1:80" x14ac:dyDescent="0.25">
      <c r="A1022" s="9">
        <v>11</v>
      </c>
      <c r="B1022" s="10" t="s">
        <v>82</v>
      </c>
      <c r="C1022" s="9" t="s">
        <v>83</v>
      </c>
      <c r="D1022" s="9" t="s">
        <v>84</v>
      </c>
      <c r="E1022" s="9" t="s">
        <v>78</v>
      </c>
      <c r="F1022" s="9" t="s">
        <v>167</v>
      </c>
      <c r="G1022" s="9" t="s">
        <v>128</v>
      </c>
      <c r="H1022" s="9" t="s">
        <v>84</v>
      </c>
      <c r="I1022" s="9" t="s">
        <v>64</v>
      </c>
      <c r="J1022" s="9" t="s">
        <v>168</v>
      </c>
      <c r="K1022" s="9" t="s">
        <v>169</v>
      </c>
      <c r="L1022" s="9" t="s">
        <v>170</v>
      </c>
      <c r="M1022" s="9" t="s">
        <v>171</v>
      </c>
      <c r="N1022" s="10" t="s">
        <v>172</v>
      </c>
      <c r="O1022" s="16">
        <v>1.000000281667667</v>
      </c>
      <c r="P1022" s="16">
        <v>1.000000032006821</v>
      </c>
      <c r="Q1022" s="10" t="s">
        <v>173</v>
      </c>
      <c r="R1022" s="10" t="s">
        <v>165</v>
      </c>
      <c r="S1022" s="10" t="s">
        <v>165</v>
      </c>
      <c r="T1022" s="10" t="s">
        <v>174</v>
      </c>
      <c r="U1022" s="9" t="s">
        <v>74</v>
      </c>
      <c r="V1022" s="9">
        <v>95.986019999999996</v>
      </c>
      <c r="W1022" s="9">
        <v>2.17074E-3</v>
      </c>
      <c r="X1022" s="9">
        <v>481.39100000000002</v>
      </c>
      <c r="Y1022" s="9">
        <v>511.06049999999999</v>
      </c>
      <c r="Z1022" s="9">
        <v>5.0152200000000002</v>
      </c>
      <c r="AA1022" s="9">
        <v>5.3243229999999997</v>
      </c>
      <c r="AB1022" s="9">
        <v>5.2249480000000001E-2</v>
      </c>
      <c r="AC1022" s="9">
        <v>5.5469770000000002E-2</v>
      </c>
      <c r="AD1022" s="9">
        <v>1.0886740000000001E-2</v>
      </c>
      <c r="AE1022" s="9">
        <v>1.155772E-2</v>
      </c>
      <c r="AF1022" s="9">
        <v>2.1363729999999999</v>
      </c>
      <c r="AG1022" s="9">
        <v>1.533447</v>
      </c>
      <c r="AH1022" s="9">
        <v>5.0958970000000003E-3</v>
      </c>
      <c r="AI1022" s="9">
        <v>7.537083E-3</v>
      </c>
      <c r="AJ1022" s="9">
        <v>3.4744810000000001E-2</v>
      </c>
      <c r="AK1022" s="9">
        <v>9.635001E-2</v>
      </c>
      <c r="AL1022" s="9">
        <v>0.1023044</v>
      </c>
      <c r="AM1022" s="9">
        <v>1.0037920000000001E-3</v>
      </c>
      <c r="AN1022" s="9">
        <v>1.065826E-3</v>
      </c>
      <c r="AO1022" s="9">
        <v>1.0457690000000001E-5</v>
      </c>
      <c r="AP1022" s="9">
        <v>1.110397E-5</v>
      </c>
      <c r="AQ1022" s="9">
        <v>3.4876560000000001E-5</v>
      </c>
      <c r="AR1022" s="9">
        <v>3.7031930000000002E-5</v>
      </c>
      <c r="AS1022" s="9">
        <v>52.996690000000001</v>
      </c>
      <c r="AT1022" s="9">
        <v>22.320039999999999</v>
      </c>
      <c r="AU1022" s="9">
        <v>6.5808930000000004E-7</v>
      </c>
      <c r="AV1022" s="9">
        <v>1.659134E-6</v>
      </c>
      <c r="AW1022" s="11">
        <v>4.8452960000000002E-4</v>
      </c>
      <c r="AX1022" s="11">
        <v>1.5524740000000001E-6</v>
      </c>
      <c r="AY1022" s="11">
        <v>4.8608199999999999E-4</v>
      </c>
      <c r="AZ1022" s="9">
        <v>27</v>
      </c>
      <c r="BA1022" s="9">
        <v>1</v>
      </c>
      <c r="BB1022" s="9">
        <v>19</v>
      </c>
      <c r="BC1022" s="9">
        <v>1</v>
      </c>
      <c r="BD1022" s="9">
        <v>1496</v>
      </c>
      <c r="BE1022" s="9">
        <v>0</v>
      </c>
      <c r="BF1022" s="9">
        <v>1252</v>
      </c>
      <c r="BG1022" s="9">
        <v>0</v>
      </c>
      <c r="BH1022" s="26"/>
      <c r="BI1022" s="22">
        <v>3.0000000000000001E-3</v>
      </c>
      <c r="BJ1022" s="22">
        <v>0</v>
      </c>
      <c r="BK1022" s="22">
        <v>3.0000000000000001E-3</v>
      </c>
      <c r="BL1022" s="22">
        <v>27.413</v>
      </c>
      <c r="BM1022" s="12">
        <v>1.0943712836975159E-4</v>
      </c>
      <c r="BN1022" s="12">
        <v>0</v>
      </c>
      <c r="BO1022" s="12">
        <v>1.0943712836975159E-4</v>
      </c>
      <c r="BP1022" s="16">
        <v>1.000000281667667</v>
      </c>
      <c r="BQ1022" s="16">
        <v>1.000000032006821</v>
      </c>
      <c r="BR1022" s="15">
        <v>0</v>
      </c>
      <c r="BS1022" s="15">
        <v>1.0943713187248616E-4</v>
      </c>
      <c r="BT1022" s="15">
        <v>1.0943713187248616E-4</v>
      </c>
      <c r="BU1022" s="17">
        <v>1.416795896323626</v>
      </c>
      <c r="BV1022" s="15">
        <v>0</v>
      </c>
      <c r="BW1022" s="15">
        <v>1.5505007934236588E-4</v>
      </c>
      <c r="BX1022" s="15">
        <v>1.5505007934236588E-4</v>
      </c>
      <c r="BY1022" s="17">
        <v>3.0000000960204629E-3</v>
      </c>
      <c r="BZ1022" s="17">
        <v>0</v>
      </c>
      <c r="CA1022" s="17">
        <v>3.0000000960204629E-3</v>
      </c>
      <c r="CB1022" s="17">
        <v>19.348587944906281</v>
      </c>
    </row>
    <row r="1023" spans="1:80" x14ac:dyDescent="0.25">
      <c r="A1023" s="9">
        <v>12</v>
      </c>
      <c r="B1023" s="10" t="s">
        <v>144</v>
      </c>
      <c r="C1023" s="9" t="s">
        <v>145</v>
      </c>
      <c r="D1023" s="9" t="s">
        <v>84</v>
      </c>
      <c r="E1023" s="9" t="s">
        <v>78</v>
      </c>
      <c r="F1023" s="9" t="s">
        <v>167</v>
      </c>
      <c r="G1023" s="9" t="s">
        <v>128</v>
      </c>
      <c r="H1023" s="9" t="s">
        <v>84</v>
      </c>
      <c r="I1023" s="9" t="s">
        <v>64</v>
      </c>
      <c r="J1023" s="9" t="s">
        <v>168</v>
      </c>
      <c r="K1023" s="9" t="s">
        <v>169</v>
      </c>
      <c r="L1023" s="9" t="s">
        <v>170</v>
      </c>
      <c r="M1023" s="9" t="s">
        <v>171</v>
      </c>
      <c r="N1023" s="10" t="s">
        <v>172</v>
      </c>
      <c r="O1023" s="16">
        <v>1.000000281667667</v>
      </c>
      <c r="P1023" s="16">
        <v>1.000000032006821</v>
      </c>
      <c r="Q1023" s="10" t="s">
        <v>173</v>
      </c>
      <c r="R1023" s="10" t="s">
        <v>165</v>
      </c>
      <c r="S1023" s="10" t="s">
        <v>165</v>
      </c>
      <c r="T1023" s="10" t="s">
        <v>174</v>
      </c>
      <c r="U1023" s="9" t="s">
        <v>74</v>
      </c>
      <c r="V1023" s="9">
        <v>76.027590000000004</v>
      </c>
      <c r="W1023" s="9">
        <v>2.6736249999999998E-3</v>
      </c>
      <c r="X1023" s="9">
        <v>481.39100000000002</v>
      </c>
      <c r="Y1023" s="9">
        <v>511.06049999999999</v>
      </c>
      <c r="Z1023" s="9">
        <v>6.3317940000000004</v>
      </c>
      <c r="AA1023" s="9">
        <v>6.7220409999999999</v>
      </c>
      <c r="AB1023" s="9">
        <v>8.3282839999999997E-2</v>
      </c>
      <c r="AC1023" s="9">
        <v>8.8415809999999997E-2</v>
      </c>
      <c r="AD1023" s="9">
        <v>1.6928840000000001E-2</v>
      </c>
      <c r="AE1023" s="9">
        <v>1.7972209999999999E-2</v>
      </c>
      <c r="AF1023" s="9">
        <v>2.1795960000000001</v>
      </c>
      <c r="AG1023" s="9">
        <v>1.555312</v>
      </c>
      <c r="AH1023" s="9">
        <v>7.7669610000000002E-3</v>
      </c>
      <c r="AI1023" s="9">
        <v>1.1555370000000001E-2</v>
      </c>
      <c r="AJ1023" s="9">
        <v>4.6701960000000001E-2</v>
      </c>
      <c r="AK1023" s="9">
        <v>9.635001E-2</v>
      </c>
      <c r="AL1023" s="9">
        <v>0.1023044</v>
      </c>
      <c r="AM1023" s="9">
        <v>1.267303E-3</v>
      </c>
      <c r="AN1023" s="9">
        <v>1.3456220000000001E-3</v>
      </c>
      <c r="AO1023" s="9">
        <v>1.6668989999999998E-5</v>
      </c>
      <c r="AP1023" s="9">
        <v>1.769913E-5</v>
      </c>
      <c r="AQ1023" s="9">
        <v>5.9185540000000001E-5</v>
      </c>
      <c r="AR1023" s="9">
        <v>6.2843199999999995E-5</v>
      </c>
      <c r="AS1023" s="9">
        <v>45.781829999999999</v>
      </c>
      <c r="AT1023" s="9">
        <v>19.095829999999999</v>
      </c>
      <c r="AU1023" s="9">
        <v>1.2927740000000001E-6</v>
      </c>
      <c r="AV1023" s="9">
        <v>3.2909379999999999E-6</v>
      </c>
      <c r="AW1023" s="11">
        <v>8.702769E-4</v>
      </c>
      <c r="AX1023" s="11">
        <v>3.0430849999999999E-6</v>
      </c>
      <c r="AY1023" s="11">
        <v>8.7332000000000002E-4</v>
      </c>
      <c r="AZ1023" s="9">
        <v>21</v>
      </c>
      <c r="BA1023" s="9">
        <v>1</v>
      </c>
      <c r="BB1023" s="9">
        <v>12</v>
      </c>
      <c r="BC1023" s="9">
        <v>1</v>
      </c>
      <c r="BD1023" s="9">
        <v>1267</v>
      </c>
      <c r="BE1023" s="9">
        <v>0</v>
      </c>
      <c r="BF1023" s="9">
        <v>1023</v>
      </c>
      <c r="BG1023" s="9">
        <v>0</v>
      </c>
      <c r="BH1023" s="26"/>
      <c r="BI1023" s="22">
        <v>6.0000000000000001E-3</v>
      </c>
      <c r="BJ1023" s="22">
        <v>1E-3</v>
      </c>
      <c r="BK1023" s="22">
        <v>5.0000000000000001E-3</v>
      </c>
      <c r="BL1023" s="22">
        <v>26.929000000000002</v>
      </c>
      <c r="BM1023" s="12">
        <v>2.2280812506962752E-4</v>
      </c>
      <c r="BN1023" s="12">
        <v>3.7134687511604586E-5</v>
      </c>
      <c r="BO1023" s="12">
        <v>1.8567343755802293E-4</v>
      </c>
      <c r="BP1023" s="16">
        <v>1.000000281667667</v>
      </c>
      <c r="BQ1023" s="16">
        <v>1.000000032006821</v>
      </c>
      <c r="BR1023" s="15">
        <v>3.7134697971245383E-5</v>
      </c>
      <c r="BS1023" s="15">
        <v>1.856734435008394E-4</v>
      </c>
      <c r="BT1023" s="15">
        <v>2.2280814147208479E-4</v>
      </c>
      <c r="BU1023" s="17">
        <v>1.4116131801235716</v>
      </c>
      <c r="BV1023" s="15">
        <v>5.2419829096118041E-5</v>
      </c>
      <c r="BW1023" s="15">
        <v>2.620990800447142E-4</v>
      </c>
      <c r="BX1023" s="15">
        <v>3.1451890914083224E-4</v>
      </c>
      <c r="BY1023" s="17">
        <v>6.0000004417017725E-3</v>
      </c>
      <c r="BZ1023" s="17">
        <v>1.0000002816676671E-3</v>
      </c>
      <c r="CA1023" s="17">
        <v>5.000000160034105E-3</v>
      </c>
      <c r="CB1023" s="17">
        <v>19.076755855766844</v>
      </c>
    </row>
    <row r="1024" spans="1:80" x14ac:dyDescent="0.25">
      <c r="A1024" s="9">
        <v>14</v>
      </c>
      <c r="B1024" s="10" t="s">
        <v>146</v>
      </c>
      <c r="C1024" s="9" t="s">
        <v>147</v>
      </c>
      <c r="D1024" s="9" t="s">
        <v>148</v>
      </c>
      <c r="E1024" s="9" t="s">
        <v>60</v>
      </c>
      <c r="F1024" s="9" t="s">
        <v>167</v>
      </c>
      <c r="G1024" s="9" t="s">
        <v>128</v>
      </c>
      <c r="H1024" s="9" t="s">
        <v>84</v>
      </c>
      <c r="I1024" s="9" t="s">
        <v>64</v>
      </c>
      <c r="J1024" s="9" t="s">
        <v>168</v>
      </c>
      <c r="K1024" s="9" t="s">
        <v>169</v>
      </c>
      <c r="L1024" s="9" t="s">
        <v>170</v>
      </c>
      <c r="M1024" s="9" t="s">
        <v>171</v>
      </c>
      <c r="N1024" s="10" t="s">
        <v>172</v>
      </c>
      <c r="O1024" s="16">
        <v>1.000000281667667</v>
      </c>
      <c r="P1024" s="16">
        <v>1.000000032006821</v>
      </c>
      <c r="Q1024" s="10" t="s">
        <v>173</v>
      </c>
      <c r="R1024" s="10" t="s">
        <v>165</v>
      </c>
      <c r="S1024" s="10" t="s">
        <v>165</v>
      </c>
      <c r="T1024" s="10" t="s">
        <v>174</v>
      </c>
      <c r="U1024" s="9" t="s">
        <v>74</v>
      </c>
      <c r="V1024" s="9">
        <v>974.18340000000001</v>
      </c>
      <c r="W1024" s="9">
        <v>4.6232839999999998E-6</v>
      </c>
      <c r="X1024" s="9">
        <v>481.39100000000002</v>
      </c>
      <c r="Y1024" s="9">
        <v>511.06049999999999</v>
      </c>
      <c r="Z1024" s="9">
        <v>0.49414819999999998</v>
      </c>
      <c r="AA1024" s="9">
        <v>0.52460399999999996</v>
      </c>
      <c r="AB1024" s="9">
        <v>5.0724349999999995E-4</v>
      </c>
      <c r="AC1024" s="9">
        <v>5.3850649999999996E-4</v>
      </c>
      <c r="AD1024" s="9">
        <v>2.284587E-6</v>
      </c>
      <c r="AE1024" s="9">
        <v>2.4253939999999999E-6</v>
      </c>
      <c r="AF1024" s="9">
        <v>5.5280849999999999E-2</v>
      </c>
      <c r="AG1024" s="9">
        <v>4.4741549999999998E-2</v>
      </c>
      <c r="AH1024" s="9">
        <v>4.1326930000000001E-5</v>
      </c>
      <c r="AI1024" s="9">
        <v>5.420897E-5</v>
      </c>
      <c r="AJ1024" s="9">
        <v>1.092591E-4</v>
      </c>
      <c r="AK1024" s="9">
        <v>9.635001E-2</v>
      </c>
      <c r="AL1024" s="9">
        <v>0.1023044</v>
      </c>
      <c r="AM1024" s="9">
        <v>9.8903349999999996E-5</v>
      </c>
      <c r="AN1024" s="9">
        <v>1.050156E-4</v>
      </c>
      <c r="AO1024" s="9">
        <v>1.015244E-7</v>
      </c>
      <c r="AP1024" s="9">
        <v>1.077986E-7</v>
      </c>
      <c r="AQ1024" s="9">
        <v>1.080609E-8</v>
      </c>
      <c r="AR1024" s="9">
        <v>1.147391E-8</v>
      </c>
      <c r="AS1024" s="9">
        <v>1.9790970000000001</v>
      </c>
      <c r="AT1024" s="9">
        <v>0.77907119999999996</v>
      </c>
      <c r="AU1024" s="9">
        <v>5.4601119999999999E-9</v>
      </c>
      <c r="AV1024" s="9">
        <v>1.472768E-8</v>
      </c>
      <c r="AW1024" s="9">
        <v>2.9441080000000001E-6</v>
      </c>
      <c r="AX1024" s="9">
        <v>1.392781E-8</v>
      </c>
      <c r="AY1024" s="9">
        <v>2.958036E-6</v>
      </c>
      <c r="AZ1024" s="9">
        <v>1441</v>
      </c>
      <c r="BA1024" s="9">
        <v>0</v>
      </c>
      <c r="BB1024" s="9">
        <v>1234</v>
      </c>
      <c r="BC1024" s="9">
        <v>0</v>
      </c>
      <c r="BD1024" s="9">
        <v>9139</v>
      </c>
      <c r="BE1024" s="9">
        <v>0</v>
      </c>
      <c r="BF1024" s="9">
        <v>8779</v>
      </c>
      <c r="BG1024" s="9">
        <v>0</v>
      </c>
      <c r="BH1024" s="26"/>
      <c r="BI1024" s="22">
        <v>0</v>
      </c>
      <c r="BJ1024" s="22">
        <v>0</v>
      </c>
      <c r="BK1024" s="22">
        <v>0</v>
      </c>
      <c r="BL1024" s="22">
        <v>8.5540000000000003</v>
      </c>
      <c r="BM1024" s="12">
        <v>0</v>
      </c>
      <c r="BN1024" s="12">
        <v>0</v>
      </c>
      <c r="BO1024" s="12">
        <v>0</v>
      </c>
      <c r="BP1024" s="16">
        <v>1.000000281667667</v>
      </c>
      <c r="BQ1024" s="16">
        <v>1.000000032006821</v>
      </c>
      <c r="BR1024" s="15">
        <v>0</v>
      </c>
      <c r="BS1024" s="15">
        <v>0</v>
      </c>
      <c r="BT1024" s="15">
        <v>0</v>
      </c>
      <c r="BU1024" s="17">
        <v>1.463358556946081</v>
      </c>
      <c r="BV1024" s="15">
        <v>0</v>
      </c>
      <c r="BW1024" s="15">
        <v>0</v>
      </c>
      <c r="BX1024" s="15">
        <v>0</v>
      </c>
      <c r="BY1024" s="17">
        <v>0</v>
      </c>
      <c r="BZ1024" s="17">
        <v>0</v>
      </c>
      <c r="CA1024" s="17">
        <v>0</v>
      </c>
      <c r="CB1024" s="17">
        <v>5.8454573278688127</v>
      </c>
    </row>
    <row r="1025" spans="1:80" x14ac:dyDescent="0.25">
      <c r="A1025" s="9">
        <v>15</v>
      </c>
      <c r="B1025" s="10" t="s">
        <v>149</v>
      </c>
      <c r="C1025" s="9" t="s">
        <v>150</v>
      </c>
      <c r="D1025" s="9" t="s">
        <v>148</v>
      </c>
      <c r="E1025" s="9" t="s">
        <v>60</v>
      </c>
      <c r="F1025" s="9" t="s">
        <v>167</v>
      </c>
      <c r="G1025" s="9" t="s">
        <v>128</v>
      </c>
      <c r="H1025" s="9" t="s">
        <v>84</v>
      </c>
      <c r="I1025" s="9" t="s">
        <v>64</v>
      </c>
      <c r="J1025" s="9" t="s">
        <v>168</v>
      </c>
      <c r="K1025" s="9" t="s">
        <v>169</v>
      </c>
      <c r="L1025" s="9" t="s">
        <v>170</v>
      </c>
      <c r="M1025" s="9" t="s">
        <v>171</v>
      </c>
      <c r="N1025" s="10" t="s">
        <v>172</v>
      </c>
      <c r="O1025" s="16">
        <v>1.000000281667667</v>
      </c>
      <c r="P1025" s="16">
        <v>1.000000032006821</v>
      </c>
      <c r="Q1025" s="10" t="s">
        <v>173</v>
      </c>
      <c r="R1025" s="10" t="s">
        <v>165</v>
      </c>
      <c r="S1025" s="10" t="s">
        <v>165</v>
      </c>
      <c r="T1025" s="10" t="s">
        <v>174</v>
      </c>
      <c r="U1025" s="9" t="s">
        <v>74</v>
      </c>
      <c r="V1025" s="9">
        <v>959.11630000000002</v>
      </c>
      <c r="W1025" s="9">
        <v>1.484458E-5</v>
      </c>
      <c r="X1025" s="9">
        <v>481.39100000000002</v>
      </c>
      <c r="Y1025" s="9">
        <v>511.06049999999999</v>
      </c>
      <c r="Z1025" s="9">
        <v>0.501911</v>
      </c>
      <c r="AA1025" s="9">
        <v>0.53284529999999997</v>
      </c>
      <c r="AB1025" s="9">
        <v>5.2330560000000005E-4</v>
      </c>
      <c r="AC1025" s="9">
        <v>5.555585E-4</v>
      </c>
      <c r="AD1025" s="9">
        <v>7.4506570000000004E-6</v>
      </c>
      <c r="AE1025" s="9">
        <v>7.9098630000000007E-6</v>
      </c>
      <c r="AF1025" s="9">
        <v>5.4271970000000003E-2</v>
      </c>
      <c r="AG1025" s="9">
        <v>4.2971160000000001E-2</v>
      </c>
      <c r="AH1025" s="9">
        <v>1.372837E-4</v>
      </c>
      <c r="AI1025" s="9">
        <v>1.8407370000000001E-4</v>
      </c>
      <c r="AJ1025" s="9">
        <v>1.7040309999999999E-4</v>
      </c>
      <c r="AK1025" s="9">
        <v>9.635001E-2</v>
      </c>
      <c r="AL1025" s="9">
        <v>0.1023044</v>
      </c>
      <c r="AM1025" s="9">
        <v>1.004571E-4</v>
      </c>
      <c r="AN1025" s="9">
        <v>1.066653E-4</v>
      </c>
      <c r="AO1025" s="9">
        <v>1.0473920000000001E-7</v>
      </c>
      <c r="AP1025" s="9">
        <v>1.112121E-7</v>
      </c>
      <c r="AQ1025" s="9">
        <v>1.7118199999999999E-8</v>
      </c>
      <c r="AR1025" s="9">
        <v>1.8176099999999999E-8</v>
      </c>
      <c r="AS1025" s="9">
        <v>2.086468</v>
      </c>
      <c r="AT1025" s="9">
        <v>0.68021980000000004</v>
      </c>
      <c r="AU1025" s="9">
        <v>8.2043910000000008E-9</v>
      </c>
      <c r="AV1025" s="9">
        <v>2.6720919999999999E-8</v>
      </c>
      <c r="AW1025" s="9">
        <v>1.093745E-5</v>
      </c>
      <c r="AX1025" s="9">
        <v>2.5133199999999998E-8</v>
      </c>
      <c r="AY1025" s="9">
        <v>1.0962579999999999E-5</v>
      </c>
      <c r="AZ1025" s="9">
        <v>760</v>
      </c>
      <c r="BA1025" s="9">
        <v>0</v>
      </c>
      <c r="BB1025" s="9">
        <v>614</v>
      </c>
      <c r="BC1025" s="9">
        <v>0</v>
      </c>
      <c r="BD1025" s="9">
        <v>8404</v>
      </c>
      <c r="BE1025" s="9">
        <v>0</v>
      </c>
      <c r="BF1025" s="9">
        <v>7976</v>
      </c>
      <c r="BG1025" s="9">
        <v>0</v>
      </c>
      <c r="BH1025" s="26"/>
      <c r="BI1025" s="22">
        <v>0</v>
      </c>
      <c r="BJ1025" s="22">
        <v>0</v>
      </c>
      <c r="BK1025" s="22">
        <v>0</v>
      </c>
      <c r="BL1025" s="22">
        <v>8.5540000000000003</v>
      </c>
      <c r="BM1025" s="12">
        <v>0</v>
      </c>
      <c r="BN1025" s="12">
        <v>0</v>
      </c>
      <c r="BO1025" s="12">
        <v>0</v>
      </c>
      <c r="BP1025" s="16">
        <v>1.000000281667667</v>
      </c>
      <c r="BQ1025" s="16">
        <v>1.000000032006821</v>
      </c>
      <c r="BR1025" s="15">
        <v>0</v>
      </c>
      <c r="BS1025" s="15">
        <v>0</v>
      </c>
      <c r="BT1025" s="15">
        <v>0</v>
      </c>
      <c r="BU1025" s="17">
        <v>1.463358556946081</v>
      </c>
      <c r="BV1025" s="15">
        <v>0</v>
      </c>
      <c r="BW1025" s="15">
        <v>0</v>
      </c>
      <c r="BX1025" s="15">
        <v>0</v>
      </c>
      <c r="BY1025" s="17">
        <v>0</v>
      </c>
      <c r="BZ1025" s="17">
        <v>0</v>
      </c>
      <c r="CA1025" s="17">
        <v>0</v>
      </c>
      <c r="CB1025" s="17">
        <v>5.8454573278688127</v>
      </c>
    </row>
    <row r="1026" spans="1:80" x14ac:dyDescent="0.25">
      <c r="A1026" s="9">
        <v>16</v>
      </c>
      <c r="B1026" s="10" t="s">
        <v>87</v>
      </c>
      <c r="C1026" s="9" t="s">
        <v>88</v>
      </c>
      <c r="D1026" s="9" t="s">
        <v>89</v>
      </c>
      <c r="E1026" s="9" t="s">
        <v>78</v>
      </c>
      <c r="F1026" s="9" t="s">
        <v>167</v>
      </c>
      <c r="G1026" s="9" t="s">
        <v>128</v>
      </c>
      <c r="H1026" s="9" t="s">
        <v>84</v>
      </c>
      <c r="I1026" s="9" t="s">
        <v>64</v>
      </c>
      <c r="J1026" s="9" t="s">
        <v>168</v>
      </c>
      <c r="K1026" s="9" t="s">
        <v>169</v>
      </c>
      <c r="L1026" s="9" t="s">
        <v>170</v>
      </c>
      <c r="M1026" s="9" t="s">
        <v>171</v>
      </c>
      <c r="N1026" s="10" t="s">
        <v>172</v>
      </c>
      <c r="O1026" s="16">
        <v>1.000000281667667</v>
      </c>
      <c r="P1026" s="16">
        <v>1.000000032006821</v>
      </c>
      <c r="Q1026" s="10" t="s">
        <v>173</v>
      </c>
      <c r="R1026" s="10" t="s">
        <v>165</v>
      </c>
      <c r="S1026" s="10" t="s">
        <v>165</v>
      </c>
      <c r="T1026" s="10" t="s">
        <v>174</v>
      </c>
      <c r="U1026" s="9" t="s">
        <v>74</v>
      </c>
      <c r="V1026" s="9">
        <v>479.3664</v>
      </c>
      <c r="W1026" s="9">
        <v>3.4089479999999998E-5</v>
      </c>
      <c r="X1026" s="9">
        <v>481.39100000000002</v>
      </c>
      <c r="Y1026" s="9">
        <v>511.06049999999999</v>
      </c>
      <c r="Z1026" s="9">
        <v>1.0042230000000001</v>
      </c>
      <c r="AA1026" s="9">
        <v>1.066117</v>
      </c>
      <c r="AB1026" s="9">
        <v>2.0948970000000001E-3</v>
      </c>
      <c r="AC1026" s="9">
        <v>2.224012E-3</v>
      </c>
      <c r="AD1026" s="9">
        <v>3.423345E-5</v>
      </c>
      <c r="AE1026" s="9">
        <v>3.6343359999999999E-5</v>
      </c>
      <c r="AF1026" s="9">
        <v>0.88529720000000001</v>
      </c>
      <c r="AG1026" s="9">
        <v>0.7266823</v>
      </c>
      <c r="AH1026" s="9">
        <v>3.8668879999999997E-5</v>
      </c>
      <c r="AI1026" s="9">
        <v>5.0012729999999998E-5</v>
      </c>
      <c r="AJ1026" s="9">
        <v>6.9365249999999996E-4</v>
      </c>
      <c r="AK1026" s="9">
        <v>9.635001E-2</v>
      </c>
      <c r="AL1026" s="9">
        <v>0.1023044</v>
      </c>
      <c r="AM1026" s="9">
        <v>2.009945E-4</v>
      </c>
      <c r="AN1026" s="9">
        <v>2.1341590000000001E-4</v>
      </c>
      <c r="AO1026" s="9">
        <v>4.1929199999999999E-7</v>
      </c>
      <c r="AP1026" s="9">
        <v>4.4520419999999998E-7</v>
      </c>
      <c r="AQ1026" s="9">
        <v>1.3942029999999999E-7</v>
      </c>
      <c r="AR1026" s="9">
        <v>1.480365E-7</v>
      </c>
      <c r="AS1026" s="9">
        <v>24.576609999999999</v>
      </c>
      <c r="AT1026" s="9">
        <v>4.955889</v>
      </c>
      <c r="AU1026" s="9">
        <v>5.6728859999999998E-9</v>
      </c>
      <c r="AV1026" s="9">
        <v>2.9870819999999999E-8</v>
      </c>
      <c r="AW1026" s="11">
        <v>6.3955839999999998E-6</v>
      </c>
      <c r="AX1026" s="11">
        <v>2.605097E-8</v>
      </c>
      <c r="AY1026" s="11">
        <v>6.4216350000000004E-6</v>
      </c>
      <c r="AZ1026" s="9">
        <v>962</v>
      </c>
      <c r="BA1026" s="9">
        <v>0</v>
      </c>
      <c r="BB1026" s="9">
        <v>801</v>
      </c>
      <c r="BC1026" s="9">
        <v>0</v>
      </c>
      <c r="BD1026" s="9">
        <v>7047</v>
      </c>
      <c r="BE1026" s="9">
        <v>0</v>
      </c>
      <c r="BF1026" s="9">
        <v>6923</v>
      </c>
      <c r="BG1026" s="9">
        <v>0</v>
      </c>
      <c r="BH1026" s="26"/>
      <c r="BI1026" s="22">
        <v>0</v>
      </c>
      <c r="BJ1026" s="22">
        <v>0</v>
      </c>
      <c r="BK1026" s="22">
        <v>0</v>
      </c>
      <c r="BL1026" s="22">
        <v>19.397999999999996</v>
      </c>
      <c r="BM1026" s="12">
        <v>0</v>
      </c>
      <c r="BN1026" s="12">
        <v>0</v>
      </c>
      <c r="BO1026" s="12">
        <v>0</v>
      </c>
      <c r="BP1026" s="16">
        <v>1.000000281667667</v>
      </c>
      <c r="BQ1026" s="16">
        <v>1.000000032006821</v>
      </c>
      <c r="BR1026" s="15">
        <v>0</v>
      </c>
      <c r="BS1026" s="15">
        <v>0</v>
      </c>
      <c r="BT1026" s="15">
        <v>0</v>
      </c>
      <c r="BU1026" s="17">
        <v>1.3939162128699798</v>
      </c>
      <c r="BV1026" s="15">
        <v>0</v>
      </c>
      <c r="BW1026" s="15">
        <v>0</v>
      </c>
      <c r="BX1026" s="15">
        <v>0</v>
      </c>
      <c r="BY1026" s="17">
        <v>0</v>
      </c>
      <c r="BZ1026" s="17">
        <v>0</v>
      </c>
      <c r="CA1026" s="17">
        <v>0</v>
      </c>
      <c r="CB1026" s="17">
        <v>13.916187946519983</v>
      </c>
    </row>
    <row r="1027" spans="1:80" x14ac:dyDescent="0.25">
      <c r="A1027" s="9">
        <v>17</v>
      </c>
      <c r="B1027" s="10" t="s">
        <v>90</v>
      </c>
      <c r="C1027" s="9" t="s">
        <v>91</v>
      </c>
      <c r="D1027" s="9" t="s">
        <v>89</v>
      </c>
      <c r="E1027" s="9" t="s">
        <v>78</v>
      </c>
      <c r="F1027" s="9" t="s">
        <v>167</v>
      </c>
      <c r="G1027" s="9" t="s">
        <v>128</v>
      </c>
      <c r="H1027" s="9" t="s">
        <v>84</v>
      </c>
      <c r="I1027" s="9" t="s">
        <v>64</v>
      </c>
      <c r="J1027" s="9" t="s">
        <v>168</v>
      </c>
      <c r="K1027" s="9" t="s">
        <v>169</v>
      </c>
      <c r="L1027" s="9" t="s">
        <v>170</v>
      </c>
      <c r="M1027" s="9" t="s">
        <v>171</v>
      </c>
      <c r="N1027" s="10" t="s">
        <v>172</v>
      </c>
      <c r="O1027" s="16">
        <v>1.000000281667667</v>
      </c>
      <c r="P1027" s="16">
        <v>1.000000032006821</v>
      </c>
      <c r="Q1027" s="10" t="s">
        <v>173</v>
      </c>
      <c r="R1027" s="10" t="s">
        <v>165</v>
      </c>
      <c r="S1027" s="10" t="s">
        <v>165</v>
      </c>
      <c r="T1027" s="10" t="s">
        <v>174</v>
      </c>
      <c r="U1027" s="9" t="s">
        <v>74</v>
      </c>
      <c r="V1027" s="9">
        <v>501.43110000000001</v>
      </c>
      <c r="W1027" s="9">
        <v>2.1790020000000001E-5</v>
      </c>
      <c r="X1027" s="9">
        <v>481.39100000000002</v>
      </c>
      <c r="Y1027" s="9">
        <v>511.06049999999999</v>
      </c>
      <c r="Z1027" s="9">
        <v>0.96003419999999995</v>
      </c>
      <c r="AA1027" s="9">
        <v>1.019204</v>
      </c>
      <c r="AB1027" s="9">
        <v>1.914589E-3</v>
      </c>
      <c r="AC1027" s="9">
        <v>2.0325899999999999E-3</v>
      </c>
      <c r="AD1027" s="9">
        <v>2.0919169999999999E-5</v>
      </c>
      <c r="AE1027" s="9">
        <v>2.2208480000000001E-5</v>
      </c>
      <c r="AF1027" s="9">
        <v>0.65190859999999995</v>
      </c>
      <c r="AG1027" s="9">
        <v>0.44874269999999999</v>
      </c>
      <c r="AH1027" s="9">
        <v>3.2089109999999998E-5</v>
      </c>
      <c r="AI1027" s="9">
        <v>4.949045E-5</v>
      </c>
      <c r="AJ1027" s="9">
        <v>6.6117889999999999E-4</v>
      </c>
      <c r="AK1027" s="9">
        <v>9.635001E-2</v>
      </c>
      <c r="AL1027" s="9">
        <v>0.1023044</v>
      </c>
      <c r="AM1027" s="9">
        <v>1.9215000000000001E-4</v>
      </c>
      <c r="AN1027" s="9">
        <v>2.0402490000000001E-4</v>
      </c>
      <c r="AO1027" s="9">
        <v>3.832033E-7</v>
      </c>
      <c r="AP1027" s="9">
        <v>4.0688520000000002E-7</v>
      </c>
      <c r="AQ1027" s="9">
        <v>1.2704559999999999E-7</v>
      </c>
      <c r="AR1027" s="9">
        <v>1.3489699999999999E-7</v>
      </c>
      <c r="AS1027" s="9">
        <v>21.81718</v>
      </c>
      <c r="AT1027" s="9">
        <v>4.550872</v>
      </c>
      <c r="AU1027" s="9">
        <v>5.8231890000000001E-9</v>
      </c>
      <c r="AV1027" s="9">
        <v>2.9641999999999998E-8</v>
      </c>
      <c r="AW1027" s="11">
        <v>4.4420370000000004E-6</v>
      </c>
      <c r="AX1027" s="11">
        <v>2.6981469999999999E-8</v>
      </c>
      <c r="AY1027" s="11">
        <v>4.4690190000000002E-6</v>
      </c>
      <c r="AZ1027" s="9">
        <v>1294</v>
      </c>
      <c r="BA1027" s="9">
        <v>0</v>
      </c>
      <c r="BB1027" s="9">
        <v>1122</v>
      </c>
      <c r="BC1027" s="9">
        <v>0</v>
      </c>
      <c r="BD1027" s="9">
        <v>7096</v>
      </c>
      <c r="BE1027" s="9">
        <v>0</v>
      </c>
      <c r="BF1027" s="9">
        <v>6999</v>
      </c>
      <c r="BG1027" s="9">
        <v>0</v>
      </c>
      <c r="BH1027" s="26"/>
      <c r="BI1027" s="22">
        <v>0</v>
      </c>
      <c r="BJ1027" s="22">
        <v>0</v>
      </c>
      <c r="BK1027" s="22">
        <v>0</v>
      </c>
      <c r="BL1027" s="22">
        <v>19.184000000000001</v>
      </c>
      <c r="BM1027" s="12">
        <v>0</v>
      </c>
      <c r="BN1027" s="12">
        <v>0</v>
      </c>
      <c r="BO1027" s="12">
        <v>0</v>
      </c>
      <c r="BP1027" s="16">
        <v>1.000000281667667</v>
      </c>
      <c r="BQ1027" s="16">
        <v>1.000000032006821</v>
      </c>
      <c r="BR1027" s="15">
        <v>0</v>
      </c>
      <c r="BS1027" s="15">
        <v>0</v>
      </c>
      <c r="BT1027" s="15">
        <v>0</v>
      </c>
      <c r="BU1027" s="17">
        <v>1.4008637500141801</v>
      </c>
      <c r="BV1027" s="15">
        <v>0</v>
      </c>
      <c r="BW1027" s="15">
        <v>0</v>
      </c>
      <c r="BX1027" s="15">
        <v>0</v>
      </c>
      <c r="BY1027" s="17">
        <v>0</v>
      </c>
      <c r="BZ1027" s="17">
        <v>0</v>
      </c>
      <c r="CA1027" s="17">
        <v>0</v>
      </c>
      <c r="CB1027" s="17">
        <v>13.694408181956177</v>
      </c>
    </row>
    <row r="1028" spans="1:80" x14ac:dyDescent="0.25">
      <c r="A1028" s="9">
        <v>20</v>
      </c>
      <c r="B1028" s="10" t="s">
        <v>151</v>
      </c>
      <c r="C1028" s="9" t="s">
        <v>152</v>
      </c>
      <c r="D1028" s="9" t="s">
        <v>153</v>
      </c>
      <c r="E1028" s="9" t="s">
        <v>60</v>
      </c>
      <c r="F1028" s="9" t="s">
        <v>167</v>
      </c>
      <c r="G1028" s="9" t="s">
        <v>128</v>
      </c>
      <c r="H1028" s="9" t="s">
        <v>84</v>
      </c>
      <c r="I1028" s="9" t="s">
        <v>64</v>
      </c>
      <c r="J1028" s="9" t="s">
        <v>168</v>
      </c>
      <c r="K1028" s="9" t="s">
        <v>169</v>
      </c>
      <c r="L1028" s="9" t="s">
        <v>170</v>
      </c>
      <c r="M1028" s="9" t="s">
        <v>171</v>
      </c>
      <c r="N1028" s="10" t="s">
        <v>172</v>
      </c>
      <c r="O1028" s="16">
        <v>1.000000281667667</v>
      </c>
      <c r="P1028" s="16">
        <v>1.000000032006821</v>
      </c>
      <c r="Q1028" s="10" t="s">
        <v>173</v>
      </c>
      <c r="R1028" s="10" t="s">
        <v>165</v>
      </c>
      <c r="S1028" s="10" t="s">
        <v>165</v>
      </c>
      <c r="T1028" s="10" t="s">
        <v>174</v>
      </c>
      <c r="U1028" s="9" t="s">
        <v>74</v>
      </c>
      <c r="V1028" s="9">
        <v>1205.759</v>
      </c>
      <c r="W1028" s="9">
        <v>1.410658E-6</v>
      </c>
      <c r="X1028" s="9">
        <v>481.39100000000002</v>
      </c>
      <c r="Y1028" s="9">
        <v>511.06049999999999</v>
      </c>
      <c r="Z1028" s="9">
        <v>0.39924310000000002</v>
      </c>
      <c r="AA1028" s="9">
        <v>0.42384959999999999</v>
      </c>
      <c r="AB1028" s="9">
        <v>3.3111339999999999E-4</v>
      </c>
      <c r="AC1028" s="9">
        <v>3.515209E-4</v>
      </c>
      <c r="AD1028" s="9">
        <v>5.6319529999999996E-7</v>
      </c>
      <c r="AE1028" s="9">
        <v>5.9790669999999998E-7</v>
      </c>
      <c r="AF1028" s="9">
        <v>0.426454</v>
      </c>
      <c r="AG1028" s="9">
        <v>0.29445680000000002</v>
      </c>
      <c r="AH1028" s="9">
        <v>1.3206469999999999E-6</v>
      </c>
      <c r="AI1028" s="9">
        <v>2.0305420000000002E-6</v>
      </c>
      <c r="AJ1028" s="9">
        <v>4.5707639999999999E-5</v>
      </c>
      <c r="AK1028" s="9">
        <v>9.635001E-2</v>
      </c>
      <c r="AL1028" s="9">
        <v>0.1023044</v>
      </c>
      <c r="AM1028" s="9">
        <v>7.9908160000000006E-5</v>
      </c>
      <c r="AN1028" s="9">
        <v>8.484648E-5</v>
      </c>
      <c r="AO1028" s="9">
        <v>6.6272070000000002E-8</v>
      </c>
      <c r="AP1028" s="9">
        <v>7.0367680000000002E-8</v>
      </c>
      <c r="AQ1028" s="9">
        <v>3.6524129999999999E-9</v>
      </c>
      <c r="AR1028" s="9">
        <v>3.8781319999999999E-9</v>
      </c>
      <c r="AS1028" s="9">
        <v>1.1759599999999999</v>
      </c>
      <c r="AT1028" s="9">
        <v>0.50309579999999998</v>
      </c>
      <c r="AU1028" s="9">
        <v>3.1058989999999999E-9</v>
      </c>
      <c r="AV1028" s="9">
        <v>7.7085360000000007E-9</v>
      </c>
      <c r="AW1028" s="9">
        <v>7.4967680000000001E-7</v>
      </c>
      <c r="AX1028" s="9">
        <v>4.8625410000000004E-9</v>
      </c>
      <c r="AY1028" s="9">
        <v>7.5453940000000003E-7</v>
      </c>
      <c r="AZ1028" s="9">
        <v>6792</v>
      </c>
      <c r="BA1028" s="9">
        <v>0</v>
      </c>
      <c r="BB1028" s="9">
        <v>6659</v>
      </c>
      <c r="BC1028" s="9">
        <v>0</v>
      </c>
      <c r="BD1028" s="9">
        <v>10222</v>
      </c>
      <c r="BE1028" s="9">
        <v>0</v>
      </c>
      <c r="BF1028" s="9">
        <v>10184</v>
      </c>
      <c r="BG1028" s="9">
        <v>0</v>
      </c>
      <c r="BH1028" s="26"/>
      <c r="BI1028" s="22" t="s">
        <v>791</v>
      </c>
      <c r="BJ1028" s="22" t="s">
        <v>792</v>
      </c>
      <c r="BK1028" s="22" t="s">
        <v>792</v>
      </c>
      <c r="BL1028" s="22">
        <v>13.003999999999998</v>
      </c>
      <c r="BM1028" s="12" t="e">
        <v>#VALUE!</v>
      </c>
      <c r="BN1028" s="12" t="e">
        <v>#VALUE!</v>
      </c>
      <c r="BO1028" s="12" t="e">
        <v>#VALUE!</v>
      </c>
      <c r="BP1028" s="16">
        <v>1.000000281667667</v>
      </c>
      <c r="BQ1028" s="16">
        <v>1.000000032006821</v>
      </c>
      <c r="BR1028" s="15" t="e">
        <v>#VALUE!</v>
      </c>
      <c r="BS1028" s="15" t="e">
        <v>#VALUE!</v>
      </c>
      <c r="BT1028" s="15" t="e">
        <v>#VALUE!</v>
      </c>
      <c r="BU1028" s="17">
        <v>1.3153119044156281</v>
      </c>
      <c r="BV1028" s="15" t="e">
        <v>#VALUE!</v>
      </c>
      <c r="BW1028" s="15" t="e">
        <v>#VALUE!</v>
      </c>
      <c r="BX1028" s="15" t="e">
        <v>#VALUE!</v>
      </c>
      <c r="BY1028" s="17" t="e">
        <v>#VALUE!</v>
      </c>
      <c r="BZ1028" s="17" t="e">
        <v>#VALUE!</v>
      </c>
      <c r="CA1028" s="17" t="e">
        <v>#VALUE!</v>
      </c>
      <c r="CB1028" s="17">
        <v>9.8866283779112187</v>
      </c>
    </row>
    <row r="1029" spans="1:80" x14ac:dyDescent="0.25">
      <c r="A1029" s="9">
        <v>21</v>
      </c>
      <c r="B1029" s="10" t="s">
        <v>95</v>
      </c>
      <c r="C1029" s="9" t="s">
        <v>96</v>
      </c>
      <c r="D1029" s="9" t="s">
        <v>97</v>
      </c>
      <c r="E1029" s="9" t="s">
        <v>78</v>
      </c>
      <c r="F1029" s="9" t="s">
        <v>167</v>
      </c>
      <c r="G1029" s="9" t="s">
        <v>128</v>
      </c>
      <c r="H1029" s="9" t="s">
        <v>84</v>
      </c>
      <c r="I1029" s="9" t="s">
        <v>64</v>
      </c>
      <c r="J1029" s="9" t="s">
        <v>168</v>
      </c>
      <c r="K1029" s="9" t="s">
        <v>169</v>
      </c>
      <c r="L1029" s="9" t="s">
        <v>170</v>
      </c>
      <c r="M1029" s="9" t="s">
        <v>171</v>
      </c>
      <c r="N1029" s="10" t="s">
        <v>172</v>
      </c>
      <c r="O1029" s="16">
        <v>1.000000281667667</v>
      </c>
      <c r="P1029" s="16">
        <v>1.000000032006821</v>
      </c>
      <c r="Q1029" s="10" t="s">
        <v>173</v>
      </c>
      <c r="R1029" s="10" t="s">
        <v>165</v>
      </c>
      <c r="S1029" s="10" t="s">
        <v>165</v>
      </c>
      <c r="T1029" s="10" t="s">
        <v>174</v>
      </c>
      <c r="U1029" s="9" t="s">
        <v>74</v>
      </c>
      <c r="V1029" s="9">
        <v>174.4205</v>
      </c>
      <c r="W1029" s="9">
        <v>4.6508470000000002E-4</v>
      </c>
      <c r="X1029" s="9">
        <v>481.39100000000002</v>
      </c>
      <c r="Y1029" s="9">
        <v>511.06049999999999</v>
      </c>
      <c r="Z1029" s="9">
        <v>2.7599450000000001</v>
      </c>
      <c r="AA1029" s="9">
        <v>2.9300489999999999</v>
      </c>
      <c r="AB1029" s="9">
        <v>1.5823520000000001E-2</v>
      </c>
      <c r="AC1029" s="9">
        <v>1.6798770000000001E-2</v>
      </c>
      <c r="AD1029" s="9">
        <v>1.2836080000000001E-3</v>
      </c>
      <c r="AE1029" s="9">
        <v>1.3627209999999999E-3</v>
      </c>
      <c r="AF1029" s="9">
        <v>1.774222</v>
      </c>
      <c r="AG1029" s="9">
        <v>1.0570790000000001</v>
      </c>
      <c r="AH1029" s="9">
        <v>7.2347690000000001E-4</v>
      </c>
      <c r="AI1029" s="9">
        <v>1.289138E-3</v>
      </c>
      <c r="AJ1029" s="9">
        <v>6.2616950000000003E-3</v>
      </c>
      <c r="AK1029" s="9">
        <v>9.635001E-2</v>
      </c>
      <c r="AL1029" s="9">
        <v>0.1023044</v>
      </c>
      <c r="AM1029" s="9">
        <v>5.5240080000000004E-4</v>
      </c>
      <c r="AN1029" s="9">
        <v>5.865391E-4</v>
      </c>
      <c r="AO1029" s="9">
        <v>3.167064E-6</v>
      </c>
      <c r="AP1029" s="9">
        <v>3.3627879999999999E-6</v>
      </c>
      <c r="AQ1029" s="9">
        <v>3.4589649999999999E-6</v>
      </c>
      <c r="AR1029" s="9">
        <v>3.6727290000000002E-6</v>
      </c>
      <c r="AS1029" s="9">
        <v>24.976800000000001</v>
      </c>
      <c r="AT1029" s="9">
        <v>7.267811</v>
      </c>
      <c r="AU1029" s="9">
        <v>1.3848710000000001E-7</v>
      </c>
      <c r="AV1029" s="9">
        <v>5.0534179999999996E-7</v>
      </c>
      <c r="AW1029" s="11">
        <v>1.6369240000000001E-4</v>
      </c>
      <c r="AX1029" s="11">
        <v>4.4117449999999999E-7</v>
      </c>
      <c r="AY1029" s="11">
        <v>1.641336E-4</v>
      </c>
      <c r="AZ1029" s="9">
        <v>130</v>
      </c>
      <c r="BA1029" s="9">
        <v>0</v>
      </c>
      <c r="BB1029" s="9">
        <v>87</v>
      </c>
      <c r="BC1029" s="9">
        <v>0</v>
      </c>
      <c r="BD1029" s="9">
        <v>2927</v>
      </c>
      <c r="BE1029" s="9">
        <v>0</v>
      </c>
      <c r="BF1029" s="9">
        <v>2706</v>
      </c>
      <c r="BG1029" s="9">
        <v>0</v>
      </c>
      <c r="BH1029" s="26"/>
      <c r="BI1029" s="22">
        <v>1E-3</v>
      </c>
      <c r="BJ1029" s="22">
        <v>0</v>
      </c>
      <c r="BK1029" s="22">
        <v>1E-3</v>
      </c>
      <c r="BL1029" s="22">
        <v>20.392000000000003</v>
      </c>
      <c r="BM1029" s="12">
        <v>4.9038838760298148E-5</v>
      </c>
      <c r="BN1029" s="12">
        <v>0</v>
      </c>
      <c r="BO1029" s="12">
        <v>4.9038838760298148E-5</v>
      </c>
      <c r="BP1029" s="16">
        <v>1.000000281667667</v>
      </c>
      <c r="BQ1029" s="16">
        <v>1.000000032006821</v>
      </c>
      <c r="BR1029" s="15">
        <v>0</v>
      </c>
      <c r="BS1029" s="15">
        <v>4.9038840329875482E-5</v>
      </c>
      <c r="BT1029" s="15">
        <v>4.9038840329875482E-5</v>
      </c>
      <c r="BU1029" s="17">
        <v>1.415728132612768</v>
      </c>
      <c r="BV1029" s="15">
        <v>0</v>
      </c>
      <c r="BW1029" s="15">
        <v>6.9425665845710308E-5</v>
      </c>
      <c r="BX1029" s="15">
        <v>6.9425665845710308E-5</v>
      </c>
      <c r="BY1029" s="17">
        <v>1.000000032006821E-3</v>
      </c>
      <c r="BZ1029" s="17">
        <v>0</v>
      </c>
      <c r="CA1029" s="17">
        <v>1.000000032006821E-3</v>
      </c>
      <c r="CB1029" s="17">
        <v>14.403895444505977</v>
      </c>
    </row>
    <row r="1030" spans="1:80" x14ac:dyDescent="0.25">
      <c r="A1030" s="9">
        <v>22</v>
      </c>
      <c r="B1030" s="10" t="s">
        <v>98</v>
      </c>
      <c r="C1030" s="9" t="s">
        <v>99</v>
      </c>
      <c r="D1030" s="9" t="s">
        <v>100</v>
      </c>
      <c r="E1030" s="9" t="s">
        <v>78</v>
      </c>
      <c r="F1030" s="9" t="s">
        <v>167</v>
      </c>
      <c r="G1030" s="9" t="s">
        <v>128</v>
      </c>
      <c r="H1030" s="9" t="s">
        <v>84</v>
      </c>
      <c r="I1030" s="9" t="s">
        <v>64</v>
      </c>
      <c r="J1030" s="9" t="s">
        <v>168</v>
      </c>
      <c r="K1030" s="9" t="s">
        <v>169</v>
      </c>
      <c r="L1030" s="9" t="s">
        <v>170</v>
      </c>
      <c r="M1030" s="9" t="s">
        <v>171</v>
      </c>
      <c r="N1030" s="10" t="s">
        <v>172</v>
      </c>
      <c r="O1030" s="16">
        <v>1.000000281667667</v>
      </c>
      <c r="P1030" s="16">
        <v>1.000000032006821</v>
      </c>
      <c r="Q1030" s="10" t="s">
        <v>173</v>
      </c>
      <c r="R1030" s="10" t="s">
        <v>165</v>
      </c>
      <c r="S1030" s="10" t="s">
        <v>165</v>
      </c>
      <c r="T1030" s="10" t="s">
        <v>174</v>
      </c>
      <c r="U1030" s="9" t="s">
        <v>74</v>
      </c>
      <c r="V1030" s="9">
        <v>356.44619999999998</v>
      </c>
      <c r="W1030" s="9">
        <v>9.7497299999999999E-5</v>
      </c>
      <c r="X1030" s="9">
        <v>481.39100000000002</v>
      </c>
      <c r="Y1030" s="9">
        <v>511.06049999999999</v>
      </c>
      <c r="Z1030" s="9">
        <v>1.3505290000000001</v>
      </c>
      <c r="AA1030" s="9">
        <v>1.4337660000000001</v>
      </c>
      <c r="AB1030" s="9">
        <v>3.7888729999999999E-3</v>
      </c>
      <c r="AC1030" s="9">
        <v>4.0223919999999996E-3</v>
      </c>
      <c r="AD1030" s="9">
        <v>1.3167300000000001E-4</v>
      </c>
      <c r="AE1030" s="9">
        <v>1.3978840000000001E-4</v>
      </c>
      <c r="AF1030" s="9">
        <v>0.30437049999999999</v>
      </c>
      <c r="AG1030" s="9">
        <v>0.2306242</v>
      </c>
      <c r="AH1030" s="9">
        <v>4.3260750000000001E-4</v>
      </c>
      <c r="AI1030" s="9">
        <v>6.0613059999999996E-4</v>
      </c>
      <c r="AJ1030" s="9">
        <v>2.6837580000000001E-3</v>
      </c>
      <c r="AK1030" s="9">
        <v>9.635001E-2</v>
      </c>
      <c r="AL1030" s="9">
        <v>0.1023044</v>
      </c>
      <c r="AM1030" s="9">
        <v>2.7030730000000001E-4</v>
      </c>
      <c r="AN1030" s="9">
        <v>2.870123E-4</v>
      </c>
      <c r="AO1030" s="9">
        <v>7.5833970000000002E-7</v>
      </c>
      <c r="AP1030" s="9">
        <v>8.0520499999999996E-7</v>
      </c>
      <c r="AQ1030" s="9">
        <v>7.2543930000000002E-7</v>
      </c>
      <c r="AR1030" s="9">
        <v>7.7027150000000002E-7</v>
      </c>
      <c r="AS1030" s="9">
        <v>18.446940000000001</v>
      </c>
      <c r="AT1030" s="9">
        <v>5.037312</v>
      </c>
      <c r="AU1030" s="9">
        <v>3.9325729999999998E-8</v>
      </c>
      <c r="AV1030" s="9">
        <v>1.529132E-7</v>
      </c>
      <c r="AW1030" s="11">
        <v>2.6535700000000001E-5</v>
      </c>
      <c r="AX1030" s="11">
        <v>1.4621880000000001E-7</v>
      </c>
      <c r="AY1030" s="11">
        <v>2.6681920000000001E-5</v>
      </c>
      <c r="AZ1030" s="9">
        <v>253</v>
      </c>
      <c r="BA1030" s="9">
        <v>0</v>
      </c>
      <c r="BB1030" s="9">
        <v>165</v>
      </c>
      <c r="BC1030" s="9">
        <v>0</v>
      </c>
      <c r="BD1030" s="9">
        <v>4319</v>
      </c>
      <c r="BE1030" s="9">
        <v>0</v>
      </c>
      <c r="BF1030" s="9">
        <v>4221</v>
      </c>
      <c r="BG1030" s="9">
        <v>0</v>
      </c>
      <c r="BH1030" s="26"/>
      <c r="BI1030" s="22">
        <v>0</v>
      </c>
      <c r="BJ1030" s="22">
        <v>0</v>
      </c>
      <c r="BK1030" s="22">
        <v>0</v>
      </c>
      <c r="BL1030" s="22">
        <v>18.181000000000001</v>
      </c>
      <c r="BM1030" s="12">
        <v>0</v>
      </c>
      <c r="BN1030" s="12">
        <v>0</v>
      </c>
      <c r="BO1030" s="12">
        <v>0</v>
      </c>
      <c r="BP1030" s="16">
        <v>1.000000281667667</v>
      </c>
      <c r="BQ1030" s="16">
        <v>1.000000032006821</v>
      </c>
      <c r="BR1030" s="15">
        <v>0</v>
      </c>
      <c r="BS1030" s="15">
        <v>0</v>
      </c>
      <c r="BT1030" s="15">
        <v>0</v>
      </c>
      <c r="BU1030" s="17">
        <v>1.4111614521631999</v>
      </c>
      <c r="BV1030" s="15">
        <v>0</v>
      </c>
      <c r="BW1030" s="15">
        <v>0</v>
      </c>
      <c r="BX1030" s="15">
        <v>0</v>
      </c>
      <c r="BY1030" s="17">
        <v>0</v>
      </c>
      <c r="BZ1030" s="17">
        <v>0</v>
      </c>
      <c r="CA1030" s="17">
        <v>0</v>
      </c>
      <c r="CB1030" s="17">
        <v>12.88371360493865</v>
      </c>
    </row>
    <row r="1031" spans="1:80" x14ac:dyDescent="0.25">
      <c r="A1031" s="9">
        <v>23</v>
      </c>
      <c r="B1031" s="10" t="s">
        <v>101</v>
      </c>
      <c r="C1031" s="9" t="s">
        <v>175</v>
      </c>
      <c r="D1031" s="9" t="s">
        <v>102</v>
      </c>
      <c r="E1031" s="9" t="s">
        <v>60</v>
      </c>
      <c r="F1031" s="9" t="s">
        <v>167</v>
      </c>
      <c r="G1031" s="9" t="s">
        <v>128</v>
      </c>
      <c r="H1031" s="9" t="s">
        <v>84</v>
      </c>
      <c r="I1031" s="9" t="s">
        <v>64</v>
      </c>
      <c r="J1031" s="9" t="s">
        <v>168</v>
      </c>
      <c r="K1031" s="9" t="s">
        <v>169</v>
      </c>
      <c r="L1031" s="9" t="s">
        <v>170</v>
      </c>
      <c r="M1031" s="9" t="s">
        <v>171</v>
      </c>
      <c r="N1031" s="10" t="s">
        <v>172</v>
      </c>
      <c r="O1031" s="16">
        <v>1.000000281667667</v>
      </c>
      <c r="P1031" s="16">
        <v>1.000000032006821</v>
      </c>
      <c r="Q1031" s="10" t="s">
        <v>173</v>
      </c>
      <c r="R1031" s="10" t="s">
        <v>165</v>
      </c>
      <c r="S1031" s="10" t="s">
        <v>165</v>
      </c>
      <c r="T1031" s="10" t="s">
        <v>174</v>
      </c>
      <c r="U1031" s="9" t="s">
        <v>74</v>
      </c>
      <c r="V1031" s="9">
        <v>774.52080000000001</v>
      </c>
      <c r="W1031" s="9">
        <v>1.3810450000000001E-4</v>
      </c>
      <c r="X1031" s="9">
        <v>481.39100000000002</v>
      </c>
      <c r="Y1031" s="9">
        <v>511.06049999999999</v>
      </c>
      <c r="Z1031" s="9">
        <v>0.62153400000000003</v>
      </c>
      <c r="AA1031" s="9">
        <v>0.65984100000000001</v>
      </c>
      <c r="AB1031" s="9">
        <v>8.0247559999999996E-4</v>
      </c>
      <c r="AC1031" s="9">
        <v>8.5193460000000003E-4</v>
      </c>
      <c r="AD1031" s="9">
        <v>8.5836629999999999E-5</v>
      </c>
      <c r="AE1031" s="9">
        <v>9.1126999999999997E-5</v>
      </c>
      <c r="AF1031" s="9">
        <v>0.52915800000000002</v>
      </c>
      <c r="AG1031" s="9">
        <v>0.44546469999999999</v>
      </c>
      <c r="AH1031" s="9">
        <v>1.6221359999999999E-4</v>
      </c>
      <c r="AI1031" s="9">
        <v>2.0456620000000001E-4</v>
      </c>
      <c r="AJ1031" s="9">
        <v>4.3028530000000003E-4</v>
      </c>
      <c r="AK1031" s="9">
        <v>9.635001E-2</v>
      </c>
      <c r="AL1031" s="9">
        <v>0.1023044</v>
      </c>
      <c r="AM1031" s="9">
        <v>1.2439950000000001E-4</v>
      </c>
      <c r="AN1031" s="9">
        <v>1.320874E-4</v>
      </c>
      <c r="AO1031" s="9">
        <v>1.606148E-7</v>
      </c>
      <c r="AP1031" s="9">
        <v>1.7054080000000001E-7</v>
      </c>
      <c r="AQ1031" s="9">
        <v>5.3527279999999997E-8</v>
      </c>
      <c r="AR1031" s="9">
        <v>5.6835260000000003E-8</v>
      </c>
      <c r="AS1031" s="9">
        <v>6.9979659999999999</v>
      </c>
      <c r="AT1031" s="9">
        <v>2.4367459999999999</v>
      </c>
      <c r="AU1031" s="9">
        <v>7.6489770000000005E-9</v>
      </c>
      <c r="AV1031" s="9">
        <v>2.3324240000000001E-8</v>
      </c>
      <c r="AW1031" s="9">
        <v>3.1617050000000002E-5</v>
      </c>
      <c r="AX1031" s="9">
        <v>1.9719329999999999E-8</v>
      </c>
      <c r="AY1031" s="9">
        <v>3.163677E-5</v>
      </c>
      <c r="AZ1031" s="9">
        <v>446</v>
      </c>
      <c r="BA1031" s="9">
        <v>0</v>
      </c>
      <c r="BB1031" s="9">
        <v>355</v>
      </c>
      <c r="BC1031" s="9">
        <v>0</v>
      </c>
      <c r="BD1031" s="9">
        <v>5416</v>
      </c>
      <c r="BE1031" s="9">
        <v>0</v>
      </c>
      <c r="BF1031" s="9">
        <v>5193</v>
      </c>
      <c r="BG1031" s="9">
        <v>0</v>
      </c>
      <c r="BH1031" s="26"/>
      <c r="BI1031" s="22">
        <v>0</v>
      </c>
      <c r="BJ1031" s="22">
        <v>0</v>
      </c>
      <c r="BK1031" s="22">
        <v>0</v>
      </c>
      <c r="BL1031" s="22">
        <v>13.651999999999996</v>
      </c>
      <c r="BM1031" s="12">
        <v>0</v>
      </c>
      <c r="BN1031" s="12">
        <v>0</v>
      </c>
      <c r="BO1031" s="12">
        <v>0</v>
      </c>
      <c r="BP1031" s="16">
        <v>1.000000281667667</v>
      </c>
      <c r="BQ1031" s="16">
        <v>1.000000032006821</v>
      </c>
      <c r="BR1031" s="15">
        <v>0</v>
      </c>
      <c r="BS1031" s="15">
        <v>0</v>
      </c>
      <c r="BT1031" s="15">
        <v>0</v>
      </c>
      <c r="BU1031" s="17">
        <v>1.4708365401482517</v>
      </c>
      <c r="BV1031" s="15">
        <v>0</v>
      </c>
      <c r="BW1031" s="15">
        <v>0</v>
      </c>
      <c r="BX1031" s="15">
        <v>0</v>
      </c>
      <c r="BY1031" s="17">
        <v>0</v>
      </c>
      <c r="BZ1031" s="17">
        <v>0</v>
      </c>
      <c r="CA1031" s="17">
        <v>0</v>
      </c>
      <c r="CB1031" s="17">
        <v>9.2817927943399834</v>
      </c>
    </row>
    <row r="1032" spans="1:80" x14ac:dyDescent="0.25">
      <c r="A1032" s="9">
        <v>24</v>
      </c>
      <c r="B1032" s="10" t="s">
        <v>101</v>
      </c>
      <c r="C1032" s="9" t="s">
        <v>175</v>
      </c>
      <c r="D1032" s="9" t="s">
        <v>102</v>
      </c>
      <c r="E1032" s="9" t="s">
        <v>60</v>
      </c>
      <c r="F1032" s="9" t="s">
        <v>167</v>
      </c>
      <c r="G1032" s="9" t="s">
        <v>128</v>
      </c>
      <c r="H1032" s="9" t="s">
        <v>84</v>
      </c>
      <c r="I1032" s="9" t="s">
        <v>64</v>
      </c>
      <c r="J1032" s="9" t="s">
        <v>168</v>
      </c>
      <c r="K1032" s="9" t="s">
        <v>169</v>
      </c>
      <c r="L1032" s="9" t="s">
        <v>170</v>
      </c>
      <c r="M1032" s="9" t="s">
        <v>171</v>
      </c>
      <c r="N1032" s="10" t="s">
        <v>172</v>
      </c>
      <c r="O1032" s="16">
        <v>1.000000281667667</v>
      </c>
      <c r="P1032" s="16">
        <v>1.000000032006821</v>
      </c>
      <c r="Q1032" s="10" t="s">
        <v>173</v>
      </c>
      <c r="R1032" s="10" t="s">
        <v>165</v>
      </c>
      <c r="S1032" s="10" t="s">
        <v>165</v>
      </c>
      <c r="T1032" s="10" t="s">
        <v>174</v>
      </c>
      <c r="U1032" s="9" t="s">
        <v>74</v>
      </c>
      <c r="V1032" s="9">
        <v>777.67690000000005</v>
      </c>
      <c r="W1032" s="9">
        <v>8.4838419999999999E-6</v>
      </c>
      <c r="X1032" s="9">
        <v>481.39100000000002</v>
      </c>
      <c r="Y1032" s="9">
        <v>511.06049999999999</v>
      </c>
      <c r="Z1032" s="9">
        <v>0.61901150000000005</v>
      </c>
      <c r="AA1032" s="9">
        <v>0.65716300000000005</v>
      </c>
      <c r="AB1032" s="9">
        <v>7.9597520000000005E-4</v>
      </c>
      <c r="AC1032" s="9">
        <v>8.4503340000000005E-4</v>
      </c>
      <c r="AD1032" s="9">
        <v>5.2515959999999997E-6</v>
      </c>
      <c r="AE1032" s="9">
        <v>5.5752670000000004E-6</v>
      </c>
      <c r="AF1032" s="9">
        <v>0.74870530000000002</v>
      </c>
      <c r="AG1032" s="9">
        <v>0.59879450000000001</v>
      </c>
      <c r="AH1032" s="9">
        <v>7.0142359999999998E-6</v>
      </c>
      <c r="AI1032" s="9">
        <v>9.3108189999999993E-6</v>
      </c>
      <c r="AJ1032" s="9">
        <v>1.254668E-4</v>
      </c>
      <c r="AK1032" s="9">
        <v>9.635001E-2</v>
      </c>
      <c r="AL1032" s="9">
        <v>0.1023044</v>
      </c>
      <c r="AM1032" s="9">
        <v>1.238946E-4</v>
      </c>
      <c r="AN1032" s="9">
        <v>1.3155130000000001E-4</v>
      </c>
      <c r="AO1032" s="9">
        <v>1.5931380000000001E-7</v>
      </c>
      <c r="AP1032" s="9">
        <v>1.6915929999999999E-7</v>
      </c>
      <c r="AQ1032" s="9">
        <v>1.5544669999999999E-8</v>
      </c>
      <c r="AR1032" s="9">
        <v>1.6505330000000001E-8</v>
      </c>
      <c r="AS1032" s="9">
        <v>3.4503900000000001</v>
      </c>
      <c r="AT1032" s="9">
        <v>1.2985089999999999</v>
      </c>
      <c r="AU1032" s="9">
        <v>4.5051910000000001E-9</v>
      </c>
      <c r="AV1032" s="9">
        <v>1.2710980000000001E-8</v>
      </c>
      <c r="AW1032" s="9">
        <v>2.9385209999999998E-6</v>
      </c>
      <c r="AX1032" s="9">
        <v>8.6993589999999993E-9</v>
      </c>
      <c r="AY1032" s="9">
        <v>2.9472209999999999E-6</v>
      </c>
      <c r="AZ1032" s="9">
        <v>3438</v>
      </c>
      <c r="BA1032" s="9">
        <v>0</v>
      </c>
      <c r="BB1032" s="9">
        <v>3234</v>
      </c>
      <c r="BC1032" s="9">
        <v>0</v>
      </c>
      <c r="BD1032" s="9">
        <v>9745</v>
      </c>
      <c r="BE1032" s="9">
        <v>0</v>
      </c>
      <c r="BF1032" s="9">
        <v>9452</v>
      </c>
      <c r="BG1032" s="9">
        <v>0</v>
      </c>
      <c r="BH1032" s="26"/>
      <c r="BI1032" s="22">
        <v>0</v>
      </c>
      <c r="BJ1032" s="22">
        <v>0</v>
      </c>
      <c r="BK1032" s="22">
        <v>0</v>
      </c>
      <c r="BL1032" s="22">
        <v>13.651999999999996</v>
      </c>
      <c r="BM1032" s="12">
        <v>0</v>
      </c>
      <c r="BN1032" s="12">
        <v>0</v>
      </c>
      <c r="BO1032" s="12">
        <v>0</v>
      </c>
      <c r="BP1032" s="16">
        <v>1.000000281667667</v>
      </c>
      <c r="BQ1032" s="16">
        <v>1.000000032006821</v>
      </c>
      <c r="BR1032" s="15">
        <v>0</v>
      </c>
      <c r="BS1032" s="15">
        <v>0</v>
      </c>
      <c r="BT1032" s="15">
        <v>0</v>
      </c>
      <c r="BU1032" s="17">
        <v>1.4708365401482517</v>
      </c>
      <c r="BV1032" s="15">
        <v>0</v>
      </c>
      <c r="BW1032" s="15">
        <v>0</v>
      </c>
      <c r="BX1032" s="15">
        <v>0</v>
      </c>
      <c r="BY1032" s="17">
        <v>0</v>
      </c>
      <c r="BZ1032" s="17">
        <v>0</v>
      </c>
      <c r="CA1032" s="17">
        <v>0</v>
      </c>
      <c r="CB1032" s="17">
        <v>9.2817927943399834</v>
      </c>
    </row>
    <row r="1033" spans="1:80" x14ac:dyDescent="0.25">
      <c r="A1033" s="9">
        <v>25</v>
      </c>
      <c r="B1033" s="10" t="s">
        <v>176</v>
      </c>
      <c r="C1033" s="9" t="s">
        <v>177</v>
      </c>
      <c r="D1033" s="9" t="s">
        <v>178</v>
      </c>
      <c r="E1033" s="9" t="s">
        <v>78</v>
      </c>
      <c r="F1033" s="9" t="s">
        <v>167</v>
      </c>
      <c r="G1033" s="9" t="s">
        <v>128</v>
      </c>
      <c r="H1033" s="9" t="s">
        <v>84</v>
      </c>
      <c r="I1033" s="9" t="s">
        <v>64</v>
      </c>
      <c r="J1033" s="9" t="s">
        <v>168</v>
      </c>
      <c r="K1033" s="9" t="s">
        <v>169</v>
      </c>
      <c r="L1033" s="9" t="s">
        <v>170</v>
      </c>
      <c r="M1033" s="9" t="s">
        <v>171</v>
      </c>
      <c r="N1033" s="10" t="s">
        <v>172</v>
      </c>
      <c r="O1033" s="16">
        <v>1.000000281667667</v>
      </c>
      <c r="P1033" s="16">
        <v>1.000000032006821</v>
      </c>
      <c r="Q1033" s="10" t="s">
        <v>173</v>
      </c>
      <c r="R1033" s="10" t="s">
        <v>165</v>
      </c>
      <c r="S1033" s="10" t="s">
        <v>165</v>
      </c>
      <c r="T1033" s="10" t="s">
        <v>174</v>
      </c>
      <c r="U1033" s="9" t="s">
        <v>74</v>
      </c>
      <c r="V1033" s="9">
        <v>534.4923</v>
      </c>
      <c r="W1033" s="9">
        <v>1.206615E-5</v>
      </c>
      <c r="X1033" s="9">
        <v>481.39100000000002</v>
      </c>
      <c r="Y1033" s="9">
        <v>511.06049999999999</v>
      </c>
      <c r="Z1033" s="9">
        <v>0.90065090000000003</v>
      </c>
      <c r="AA1033" s="9">
        <v>0.95616069999999997</v>
      </c>
      <c r="AB1033" s="9">
        <v>1.685059E-3</v>
      </c>
      <c r="AC1033" s="9">
        <v>1.788914E-3</v>
      </c>
      <c r="AD1033" s="9">
        <v>1.086739E-5</v>
      </c>
      <c r="AE1033" s="9">
        <v>1.1537180000000001E-5</v>
      </c>
      <c r="AF1033" s="9">
        <v>7.9832520000000002</v>
      </c>
      <c r="AG1033" s="9">
        <v>4.2398389999999999</v>
      </c>
      <c r="AH1033" s="9">
        <v>1.3612730000000001E-6</v>
      </c>
      <c r="AI1033" s="9">
        <v>2.7211359999999998E-6</v>
      </c>
      <c r="AJ1033" s="9">
        <v>2.6794139999999998E-4</v>
      </c>
      <c r="AK1033" s="9">
        <v>9.635001E-2</v>
      </c>
      <c r="AL1033" s="9">
        <v>0.1023044</v>
      </c>
      <c r="AM1033" s="9">
        <v>1.802645E-4</v>
      </c>
      <c r="AN1033" s="9">
        <v>1.9140490000000001E-4</v>
      </c>
      <c r="AO1033" s="9">
        <v>3.3726310000000001E-7</v>
      </c>
      <c r="AP1033" s="9">
        <v>3.5810590000000003E-7</v>
      </c>
      <c r="AQ1033" s="9">
        <v>4.8300319999999998E-8</v>
      </c>
      <c r="AR1033" s="9">
        <v>5.1285280000000002E-8</v>
      </c>
      <c r="AS1033" s="9">
        <v>53.623550000000002</v>
      </c>
      <c r="AT1033" s="9">
        <v>18.109449999999999</v>
      </c>
      <c r="AU1033" s="9">
        <v>9.0072979999999999E-10</v>
      </c>
      <c r="AV1033" s="9">
        <v>2.831962E-9</v>
      </c>
      <c r="AW1033" s="11">
        <v>5.1622119999999996E-7</v>
      </c>
      <c r="AX1033" s="11">
        <v>2.2947160000000001E-9</v>
      </c>
      <c r="AY1033" s="11">
        <v>5.1851600000000001E-7</v>
      </c>
      <c r="AZ1033" s="9">
        <v>4501</v>
      </c>
      <c r="BA1033" s="9">
        <v>0</v>
      </c>
      <c r="BB1033" s="9">
        <v>4271</v>
      </c>
      <c r="BC1033" s="9">
        <v>0</v>
      </c>
      <c r="BD1033" s="9">
        <v>10312</v>
      </c>
      <c r="BE1033" s="9">
        <v>0</v>
      </c>
      <c r="BF1033" s="9">
        <v>10196</v>
      </c>
      <c r="BG1033" s="9">
        <v>0</v>
      </c>
      <c r="BH1033" s="26"/>
      <c r="BI1033" s="22">
        <v>0</v>
      </c>
      <c r="BJ1033" s="22">
        <v>0</v>
      </c>
      <c r="BK1033" s="22">
        <v>0</v>
      </c>
      <c r="BL1033" s="22">
        <v>33.815999999999995</v>
      </c>
      <c r="BM1033" s="12">
        <v>0</v>
      </c>
      <c r="BN1033" s="12">
        <v>0</v>
      </c>
      <c r="BO1033" s="12">
        <v>0</v>
      </c>
      <c r="BP1033" s="16">
        <v>1.000000281667667</v>
      </c>
      <c r="BQ1033" s="16">
        <v>1.000000032006821</v>
      </c>
      <c r="BR1033" s="15">
        <v>0</v>
      </c>
      <c r="BS1033" s="15">
        <v>0</v>
      </c>
      <c r="BT1033" s="15">
        <v>0</v>
      </c>
      <c r="BU1033" s="17">
        <v>1.3371864650982324</v>
      </c>
      <c r="BV1033" s="15">
        <v>0</v>
      </c>
      <c r="BW1033" s="15">
        <v>0</v>
      </c>
      <c r="BX1033" s="15">
        <v>0</v>
      </c>
      <c r="BY1033" s="17">
        <v>0</v>
      </c>
      <c r="BZ1033" s="17">
        <v>0</v>
      </c>
      <c r="CA1033" s="17">
        <v>0</v>
      </c>
      <c r="CB1033" s="17">
        <v>25.28891884761622</v>
      </c>
    </row>
    <row r="1034" spans="1:80" x14ac:dyDescent="0.25">
      <c r="A1034" s="9">
        <v>26</v>
      </c>
      <c r="B1034" s="10" t="s">
        <v>103</v>
      </c>
      <c r="C1034" s="9" t="s">
        <v>104</v>
      </c>
      <c r="D1034" s="9" t="s">
        <v>94</v>
      </c>
      <c r="E1034" s="9" t="s">
        <v>60</v>
      </c>
      <c r="F1034" s="9" t="s">
        <v>167</v>
      </c>
      <c r="G1034" s="9" t="s">
        <v>128</v>
      </c>
      <c r="H1034" s="9" t="s">
        <v>84</v>
      </c>
      <c r="I1034" s="9" t="s">
        <v>64</v>
      </c>
      <c r="J1034" s="9" t="s">
        <v>168</v>
      </c>
      <c r="K1034" s="9" t="s">
        <v>169</v>
      </c>
      <c r="L1034" s="9" t="s">
        <v>170</v>
      </c>
      <c r="M1034" s="9" t="s">
        <v>171</v>
      </c>
      <c r="N1034" s="10" t="s">
        <v>172</v>
      </c>
      <c r="O1034" s="16">
        <v>1.000000281667667</v>
      </c>
      <c r="P1034" s="16">
        <v>1.000000032006821</v>
      </c>
      <c r="Q1034" s="10" t="s">
        <v>173</v>
      </c>
      <c r="R1034" s="10" t="s">
        <v>165</v>
      </c>
      <c r="S1034" s="10" t="s">
        <v>165</v>
      </c>
      <c r="T1034" s="10" t="s">
        <v>174</v>
      </c>
      <c r="U1034" s="9" t="s">
        <v>74</v>
      </c>
      <c r="V1034" s="9">
        <v>873.65740000000005</v>
      </c>
      <c r="W1034" s="9">
        <v>8.3808669999999994E-6</v>
      </c>
      <c r="X1034" s="9">
        <v>481.39100000000002</v>
      </c>
      <c r="Y1034" s="9">
        <v>511.06049999999999</v>
      </c>
      <c r="Z1034" s="9">
        <v>0.55100660000000001</v>
      </c>
      <c r="AA1034" s="9">
        <v>0.58496680000000001</v>
      </c>
      <c r="AB1034" s="9">
        <v>6.3068960000000002E-4</v>
      </c>
      <c r="AC1034" s="9">
        <v>6.6956090000000002E-4</v>
      </c>
      <c r="AD1034" s="9">
        <v>4.617913E-6</v>
      </c>
      <c r="AE1034" s="9">
        <v>4.9025290000000002E-6</v>
      </c>
      <c r="AF1034" s="9">
        <v>4.8227969999999996</v>
      </c>
      <c r="AG1034" s="9">
        <v>3.0747879999999999</v>
      </c>
      <c r="AH1034" s="9">
        <v>9.5751769999999998E-7</v>
      </c>
      <c r="AI1034" s="9">
        <v>1.5944280000000001E-6</v>
      </c>
      <c r="AJ1034" s="9">
        <v>3.2494529999999998E-4</v>
      </c>
      <c r="AK1034" s="9">
        <v>9.635001E-2</v>
      </c>
      <c r="AL1034" s="9">
        <v>0.1023044</v>
      </c>
      <c r="AM1034" s="9">
        <v>1.102835E-4</v>
      </c>
      <c r="AN1034" s="9">
        <v>1.17099E-4</v>
      </c>
      <c r="AO1034" s="9">
        <v>1.2623199999999999E-7</v>
      </c>
      <c r="AP1034" s="9">
        <v>1.3403310000000001E-7</v>
      </c>
      <c r="AQ1034" s="9">
        <v>3.5836100000000003E-8</v>
      </c>
      <c r="AR1034" s="9">
        <v>3.8050770000000001E-8</v>
      </c>
      <c r="AS1034" s="9">
        <v>19.093699999999998</v>
      </c>
      <c r="AT1034" s="9">
        <v>14.185829999999999</v>
      </c>
      <c r="AU1034" s="9">
        <v>1.8768550000000001E-9</v>
      </c>
      <c r="AV1034" s="9">
        <v>2.6823080000000002E-9</v>
      </c>
      <c r="AW1034" s="9">
        <v>2.8402970000000001E-7</v>
      </c>
      <c r="AX1034" s="9">
        <v>2.2044850000000002E-9</v>
      </c>
      <c r="AY1034" s="9">
        <v>2.8623419999999998E-7</v>
      </c>
      <c r="AZ1034" s="9">
        <v>6934</v>
      </c>
      <c r="BA1034" s="9">
        <v>0</v>
      </c>
      <c r="BB1034" s="9">
        <v>6696</v>
      </c>
      <c r="BC1034" s="9">
        <v>0</v>
      </c>
      <c r="BD1034" s="9">
        <v>9881</v>
      </c>
      <c r="BE1034" s="9">
        <v>0</v>
      </c>
      <c r="BF1034" s="9">
        <v>9759</v>
      </c>
      <c r="BG1034" s="9">
        <v>0</v>
      </c>
      <c r="BH1034" s="26"/>
      <c r="BI1034" s="22">
        <v>0</v>
      </c>
      <c r="BJ1034" s="22">
        <v>0</v>
      </c>
      <c r="BK1034" s="22">
        <v>0</v>
      </c>
      <c r="BL1034" s="22">
        <v>30.052000000000003</v>
      </c>
      <c r="BM1034" s="12">
        <v>0</v>
      </c>
      <c r="BN1034" s="12">
        <v>0</v>
      </c>
      <c r="BO1034" s="12">
        <v>0</v>
      </c>
      <c r="BP1034" s="16">
        <v>1.000000281667667</v>
      </c>
      <c r="BQ1034" s="16">
        <v>1.000000032006821</v>
      </c>
      <c r="BR1034" s="15">
        <v>0</v>
      </c>
      <c r="BS1034" s="15">
        <v>0</v>
      </c>
      <c r="BT1034" s="15">
        <v>0</v>
      </c>
      <c r="BU1034" s="17">
        <v>1.3602002776375346</v>
      </c>
      <c r="BV1034" s="15">
        <v>0</v>
      </c>
      <c r="BW1034" s="15">
        <v>0</v>
      </c>
      <c r="BX1034" s="15">
        <v>0</v>
      </c>
      <c r="BY1034" s="17">
        <v>0</v>
      </c>
      <c r="BZ1034" s="17">
        <v>0</v>
      </c>
      <c r="CA1034" s="17">
        <v>0</v>
      </c>
      <c r="CB1034" s="17">
        <v>22.093805224180556</v>
      </c>
    </row>
    <row r="1035" spans="1:80" x14ac:dyDescent="0.25">
      <c r="A1035" s="9">
        <v>27</v>
      </c>
      <c r="B1035" s="10" t="s">
        <v>105</v>
      </c>
      <c r="C1035" s="9" t="s">
        <v>106</v>
      </c>
      <c r="D1035" s="9" t="s">
        <v>59</v>
      </c>
      <c r="E1035" s="9" t="s">
        <v>60</v>
      </c>
      <c r="F1035" s="9" t="s">
        <v>167</v>
      </c>
      <c r="G1035" s="9" t="s">
        <v>128</v>
      </c>
      <c r="H1035" s="9" t="s">
        <v>84</v>
      </c>
      <c r="I1035" s="9" t="s">
        <v>64</v>
      </c>
      <c r="J1035" s="9" t="s">
        <v>168</v>
      </c>
      <c r="K1035" s="9" t="s">
        <v>169</v>
      </c>
      <c r="L1035" s="9" t="s">
        <v>170</v>
      </c>
      <c r="M1035" s="9" t="s">
        <v>171</v>
      </c>
      <c r="N1035" s="10" t="s">
        <v>172</v>
      </c>
      <c r="O1035" s="16">
        <v>1.000000281667667</v>
      </c>
      <c r="P1035" s="16">
        <v>1.000000032006821</v>
      </c>
      <c r="Q1035" s="10" t="s">
        <v>173</v>
      </c>
      <c r="R1035" s="10" t="s">
        <v>165</v>
      </c>
      <c r="S1035" s="10" t="s">
        <v>165</v>
      </c>
      <c r="T1035" s="10" t="s">
        <v>174</v>
      </c>
      <c r="U1035" s="9" t="s">
        <v>74</v>
      </c>
      <c r="V1035" s="9">
        <v>1278.1890000000001</v>
      </c>
      <c r="W1035" s="9">
        <v>1.383264E-5</v>
      </c>
      <c r="X1035" s="9">
        <v>481.39100000000002</v>
      </c>
      <c r="Y1035" s="9">
        <v>511.06049999999999</v>
      </c>
      <c r="Z1035" s="9">
        <v>0.3766195</v>
      </c>
      <c r="AA1035" s="9">
        <v>0.39983160000000001</v>
      </c>
      <c r="AB1035" s="9">
        <v>2.946507E-4</v>
      </c>
      <c r="AC1035" s="9">
        <v>3.1281089999999999E-4</v>
      </c>
      <c r="AD1035" s="9">
        <v>5.209642E-6</v>
      </c>
      <c r="AE1035" s="9">
        <v>5.5307280000000002E-6</v>
      </c>
      <c r="AF1035" s="9">
        <v>7.2278159999999994E-2</v>
      </c>
      <c r="AG1035" s="9">
        <v>6.1817370000000003E-2</v>
      </c>
      <c r="AH1035" s="9">
        <v>7.2077680000000001E-5</v>
      </c>
      <c r="AI1035" s="9">
        <v>8.9468829999999995E-5</v>
      </c>
      <c r="AJ1035" s="9">
        <v>1.829271E-4</v>
      </c>
      <c r="AK1035" s="9">
        <v>9.635001E-2</v>
      </c>
      <c r="AL1035" s="9">
        <v>0.1023044</v>
      </c>
      <c r="AM1035" s="9">
        <v>7.5380060000000004E-5</v>
      </c>
      <c r="AN1035" s="9">
        <v>8.0038550000000006E-5</v>
      </c>
      <c r="AO1035" s="9">
        <v>5.8974089999999998E-8</v>
      </c>
      <c r="AP1035" s="9">
        <v>6.261869E-8</v>
      </c>
      <c r="AQ1035" s="9">
        <v>1.378905E-8</v>
      </c>
      <c r="AR1035" s="9">
        <v>1.4641219999999999E-8</v>
      </c>
      <c r="AS1035" s="9">
        <v>0.62634650000000003</v>
      </c>
      <c r="AT1035" s="9">
        <v>0.232154</v>
      </c>
      <c r="AU1035" s="9">
        <v>2.2015060000000002E-8</v>
      </c>
      <c r="AV1035" s="9">
        <v>6.306682E-8</v>
      </c>
      <c r="AW1035" s="9">
        <v>1.8813830000000001E-5</v>
      </c>
      <c r="AX1035" s="9">
        <v>4.9804900000000003E-8</v>
      </c>
      <c r="AY1035" s="9">
        <v>1.886364E-5</v>
      </c>
      <c r="AZ1035" s="9">
        <v>870</v>
      </c>
      <c r="BA1035" s="9">
        <v>0</v>
      </c>
      <c r="BB1035" s="9">
        <v>707</v>
      </c>
      <c r="BC1035" s="9">
        <v>0</v>
      </c>
      <c r="BD1035" s="9">
        <v>7079</v>
      </c>
      <c r="BE1035" s="9">
        <v>0</v>
      </c>
      <c r="BF1035" s="9">
        <v>6633</v>
      </c>
      <c r="BG1035" s="9">
        <v>0</v>
      </c>
      <c r="BH1035" s="26"/>
      <c r="BI1035" s="22">
        <v>0</v>
      </c>
      <c r="BJ1035" s="22">
        <v>0</v>
      </c>
      <c r="BK1035" s="22">
        <v>0</v>
      </c>
      <c r="BL1035" s="22">
        <v>4.2429999999999986</v>
      </c>
      <c r="BM1035" s="12">
        <v>0</v>
      </c>
      <c r="BN1035" s="12">
        <v>0</v>
      </c>
      <c r="BO1035" s="12">
        <v>0</v>
      </c>
      <c r="BP1035" s="16">
        <v>1.000000281667667</v>
      </c>
      <c r="BQ1035" s="16">
        <v>1.000000032006821</v>
      </c>
      <c r="BR1035" s="15">
        <v>0</v>
      </c>
      <c r="BS1035" s="15">
        <v>0</v>
      </c>
      <c r="BT1035" s="15">
        <v>0</v>
      </c>
      <c r="BU1035" s="17">
        <v>1.4169886043077378</v>
      </c>
      <c r="BV1035" s="15">
        <v>0</v>
      </c>
      <c r="BW1035" s="15">
        <v>0</v>
      </c>
      <c r="BX1035" s="15">
        <v>0</v>
      </c>
      <c r="BY1035" s="17">
        <v>0</v>
      </c>
      <c r="BZ1035" s="17">
        <v>0</v>
      </c>
      <c r="CA1035" s="17">
        <v>0</v>
      </c>
      <c r="CB1035" s="17">
        <v>2.9943783507510235</v>
      </c>
    </row>
    <row r="1036" spans="1:80" x14ac:dyDescent="0.25">
      <c r="A1036" s="9">
        <v>28</v>
      </c>
      <c r="B1036" s="10" t="s">
        <v>107</v>
      </c>
      <c r="C1036" s="9" t="s">
        <v>108</v>
      </c>
      <c r="D1036" s="9" t="s">
        <v>81</v>
      </c>
      <c r="E1036" s="9" t="s">
        <v>78</v>
      </c>
      <c r="F1036" s="9" t="s">
        <v>167</v>
      </c>
      <c r="G1036" s="9" t="s">
        <v>128</v>
      </c>
      <c r="H1036" s="9" t="s">
        <v>84</v>
      </c>
      <c r="I1036" s="9" t="s">
        <v>64</v>
      </c>
      <c r="J1036" s="9" t="s">
        <v>168</v>
      </c>
      <c r="K1036" s="9" t="s">
        <v>169</v>
      </c>
      <c r="L1036" s="9" t="s">
        <v>170</v>
      </c>
      <c r="M1036" s="9" t="s">
        <v>171</v>
      </c>
      <c r="N1036" s="10" t="s">
        <v>172</v>
      </c>
      <c r="O1036" s="16">
        <v>1.000000281667667</v>
      </c>
      <c r="P1036" s="16">
        <v>1.000000032006821</v>
      </c>
      <c r="Q1036" s="10" t="s">
        <v>173</v>
      </c>
      <c r="R1036" s="10" t="s">
        <v>165</v>
      </c>
      <c r="S1036" s="10" t="s">
        <v>165</v>
      </c>
      <c r="T1036" s="10" t="s">
        <v>174</v>
      </c>
      <c r="U1036" s="9" t="s">
        <v>74</v>
      </c>
      <c r="V1036" s="9">
        <v>925.85839999999996</v>
      </c>
      <c r="W1036" s="9">
        <v>2.8276960000000001E-5</v>
      </c>
      <c r="X1036" s="9">
        <v>481.39100000000002</v>
      </c>
      <c r="Y1036" s="9">
        <v>511.06049999999999</v>
      </c>
      <c r="Z1036" s="9">
        <v>0.51994019999999996</v>
      </c>
      <c r="AA1036" s="9">
        <v>0.55198570000000002</v>
      </c>
      <c r="AB1036" s="9">
        <v>5.6157639999999997E-4</v>
      </c>
      <c r="AC1036" s="9">
        <v>5.9618799999999999E-4</v>
      </c>
      <c r="AD1036" s="9">
        <v>1.470233E-5</v>
      </c>
      <c r="AE1036" s="9">
        <v>1.560848E-5</v>
      </c>
      <c r="AF1036" s="9">
        <v>0.3746621</v>
      </c>
      <c r="AG1036" s="9">
        <v>0.23458879999999999</v>
      </c>
      <c r="AH1036" s="9">
        <v>3.9241569999999998E-5</v>
      </c>
      <c r="AI1036" s="9">
        <v>6.6535499999999993E-5</v>
      </c>
      <c r="AJ1036" s="9">
        <v>2.344181E-4</v>
      </c>
      <c r="AK1036" s="9">
        <v>9.635001E-2</v>
      </c>
      <c r="AL1036" s="9">
        <v>0.1023044</v>
      </c>
      <c r="AM1036" s="9">
        <v>1.040656E-4</v>
      </c>
      <c r="AN1036" s="9">
        <v>1.104968E-4</v>
      </c>
      <c r="AO1036" s="9">
        <v>1.12399E-7</v>
      </c>
      <c r="AP1036" s="9">
        <v>1.1934529999999999E-7</v>
      </c>
      <c r="AQ1036" s="9">
        <v>2.4394859999999999E-8</v>
      </c>
      <c r="AR1036" s="9">
        <v>2.590246E-8</v>
      </c>
      <c r="AS1036" s="9">
        <v>7.3445919999999996</v>
      </c>
      <c r="AT1036" s="9">
        <v>2.7846350000000002</v>
      </c>
      <c r="AU1036" s="9">
        <v>3.3214719999999999E-9</v>
      </c>
      <c r="AV1036" s="9">
        <v>9.3019210000000008E-9</v>
      </c>
      <c r="AW1036" s="11">
        <v>5.1696989999999996E-6</v>
      </c>
      <c r="AX1036" s="11">
        <v>8.5791760000000001E-9</v>
      </c>
      <c r="AY1036" s="11">
        <v>5.1782779999999999E-6</v>
      </c>
      <c r="AZ1036" s="9">
        <v>1023</v>
      </c>
      <c r="BA1036" s="9">
        <v>0</v>
      </c>
      <c r="BB1036" s="9">
        <v>878</v>
      </c>
      <c r="BC1036" s="9">
        <v>0</v>
      </c>
      <c r="BD1036" s="9">
        <v>8246</v>
      </c>
      <c r="BE1036" s="9">
        <v>0</v>
      </c>
      <c r="BF1036" s="9">
        <v>8102</v>
      </c>
      <c r="BG1036" s="9">
        <v>0</v>
      </c>
      <c r="BH1036" s="26"/>
      <c r="BI1036" s="22">
        <v>1E-3</v>
      </c>
      <c r="BJ1036" s="22">
        <v>0</v>
      </c>
      <c r="BK1036" s="22">
        <v>1E-3</v>
      </c>
      <c r="BL1036" s="22">
        <v>17.653999999999993</v>
      </c>
      <c r="BM1036" s="12">
        <v>5.664438654129378E-5</v>
      </c>
      <c r="BN1036" s="12">
        <v>0</v>
      </c>
      <c r="BO1036" s="12">
        <v>5.664438654129378E-5</v>
      </c>
      <c r="BP1036" s="16">
        <v>1.000000281667667</v>
      </c>
      <c r="BQ1036" s="16">
        <v>1.000000032006821</v>
      </c>
      <c r="BR1036" s="15">
        <v>0</v>
      </c>
      <c r="BS1036" s="15">
        <v>5.6644388354300522E-5</v>
      </c>
      <c r="BT1036" s="15">
        <v>5.6644388354300522E-5</v>
      </c>
      <c r="BU1036" s="17">
        <v>1.3174513140842181</v>
      </c>
      <c r="BV1036" s="15">
        <v>0</v>
      </c>
      <c r="BW1036" s="15">
        <v>7.4626223872870003E-5</v>
      </c>
      <c r="BX1036" s="15">
        <v>7.4626223872870003E-5</v>
      </c>
      <c r="BY1036" s="17">
        <v>1.000000032006821E-3</v>
      </c>
      <c r="BZ1036" s="17">
        <v>0</v>
      </c>
      <c r="CA1036" s="17">
        <v>1.000000032006821E-3</v>
      </c>
      <c r="CB1036" s="17">
        <v>13.400115671273648</v>
      </c>
    </row>
    <row r="1037" spans="1:80" x14ac:dyDescent="0.25">
      <c r="A1037" s="9">
        <v>29</v>
      </c>
      <c r="B1037" s="10" t="s">
        <v>109</v>
      </c>
      <c r="C1037" s="9" t="s">
        <v>110</v>
      </c>
      <c r="D1037" s="9" t="s">
        <v>81</v>
      </c>
      <c r="E1037" s="9" t="s">
        <v>78</v>
      </c>
      <c r="F1037" s="9" t="s">
        <v>167</v>
      </c>
      <c r="G1037" s="9" t="s">
        <v>128</v>
      </c>
      <c r="H1037" s="9" t="s">
        <v>84</v>
      </c>
      <c r="I1037" s="9" t="s">
        <v>64</v>
      </c>
      <c r="J1037" s="9" t="s">
        <v>168</v>
      </c>
      <c r="K1037" s="9" t="s">
        <v>169</v>
      </c>
      <c r="L1037" s="9" t="s">
        <v>170</v>
      </c>
      <c r="M1037" s="9" t="s">
        <v>171</v>
      </c>
      <c r="N1037" s="10" t="s">
        <v>172</v>
      </c>
      <c r="O1037" s="16">
        <v>1.000000281667667</v>
      </c>
      <c r="P1037" s="16">
        <v>1.000000032006821</v>
      </c>
      <c r="Q1037" s="10" t="s">
        <v>173</v>
      </c>
      <c r="R1037" s="10" t="s">
        <v>165</v>
      </c>
      <c r="S1037" s="10" t="s">
        <v>165</v>
      </c>
      <c r="T1037" s="10" t="s">
        <v>174</v>
      </c>
      <c r="U1037" s="9" t="s">
        <v>74</v>
      </c>
      <c r="V1037" s="9">
        <v>850.14949999999999</v>
      </c>
      <c r="W1037" s="9">
        <v>2.3029719999999999E-5</v>
      </c>
      <c r="X1037" s="9">
        <v>481.39100000000002</v>
      </c>
      <c r="Y1037" s="9">
        <v>511.06049999999999</v>
      </c>
      <c r="Z1037" s="9">
        <v>0.56624280000000005</v>
      </c>
      <c r="AA1037" s="9">
        <v>0.60114199999999995</v>
      </c>
      <c r="AB1037" s="9">
        <v>6.6605090000000004E-4</v>
      </c>
      <c r="AC1037" s="9">
        <v>7.0710149999999997E-4</v>
      </c>
      <c r="AD1037" s="9">
        <v>1.304041E-5</v>
      </c>
      <c r="AE1037" s="9">
        <v>1.3844130000000001E-5</v>
      </c>
      <c r="AF1037" s="9">
        <v>0.35908669999999998</v>
      </c>
      <c r="AG1037" s="9">
        <v>0.25948500000000002</v>
      </c>
      <c r="AH1037" s="9">
        <v>3.6315500000000002E-5</v>
      </c>
      <c r="AI1037" s="9">
        <v>5.3352349999999997E-5</v>
      </c>
      <c r="AJ1037" s="9">
        <v>2.6662019999999998E-4</v>
      </c>
      <c r="AK1037" s="9">
        <v>9.635001E-2</v>
      </c>
      <c r="AL1037" s="9">
        <v>0.1023044</v>
      </c>
      <c r="AM1037" s="9">
        <v>1.1333299999999999E-4</v>
      </c>
      <c r="AN1037" s="9">
        <v>1.20337E-4</v>
      </c>
      <c r="AO1037" s="9">
        <v>1.3330950000000001E-7</v>
      </c>
      <c r="AP1037" s="9">
        <v>1.4154799999999999E-7</v>
      </c>
      <c r="AQ1037" s="9">
        <v>3.0216869999999997E-8</v>
      </c>
      <c r="AR1037" s="9">
        <v>3.2084269999999998E-8</v>
      </c>
      <c r="AS1037" s="9">
        <v>6.2785849999999996</v>
      </c>
      <c r="AT1037" s="9">
        <v>2.3880729999999999</v>
      </c>
      <c r="AU1037" s="9">
        <v>4.8126879999999996E-9</v>
      </c>
      <c r="AV1037" s="9">
        <v>1.343521E-8</v>
      </c>
      <c r="AW1037" s="11">
        <v>5.2290180000000003E-6</v>
      </c>
      <c r="AX1037" s="11">
        <v>1.2118439999999999E-8</v>
      </c>
      <c r="AY1037" s="11">
        <v>5.2411370000000001E-6</v>
      </c>
      <c r="AZ1037" s="9">
        <v>1095</v>
      </c>
      <c r="BA1037" s="9">
        <v>0</v>
      </c>
      <c r="BB1037" s="9">
        <v>961</v>
      </c>
      <c r="BC1037" s="9">
        <v>0</v>
      </c>
      <c r="BD1037" s="9">
        <v>8379</v>
      </c>
      <c r="BE1037" s="9">
        <v>0</v>
      </c>
      <c r="BF1037" s="9">
        <v>8225</v>
      </c>
      <c r="BG1037" s="9">
        <v>0</v>
      </c>
      <c r="BH1037" s="26"/>
      <c r="BI1037" s="22">
        <v>1E-3</v>
      </c>
      <c r="BJ1037" s="22">
        <v>0</v>
      </c>
      <c r="BK1037" s="22">
        <v>1E-3</v>
      </c>
      <c r="BL1037" s="22">
        <v>16.986999999999998</v>
      </c>
      <c r="BM1037" s="12">
        <v>5.8868546535586041E-5</v>
      </c>
      <c r="BN1037" s="12">
        <v>0</v>
      </c>
      <c r="BO1037" s="12">
        <v>5.8868546535586041E-5</v>
      </c>
      <c r="BP1037" s="16">
        <v>1.000000281667667</v>
      </c>
      <c r="BQ1037" s="16">
        <v>1.000000032006821</v>
      </c>
      <c r="BR1037" s="15">
        <v>0</v>
      </c>
      <c r="BS1037" s="15">
        <v>5.886854841978107E-5</v>
      </c>
      <c r="BT1037" s="15">
        <v>5.886854841978107E-5</v>
      </c>
      <c r="BU1037" s="17">
        <v>1.311023479840995</v>
      </c>
      <c r="BV1037" s="15">
        <v>0</v>
      </c>
      <c r="BW1037" s="15">
        <v>7.717804920248948E-5</v>
      </c>
      <c r="BX1037" s="15">
        <v>7.717804920248948E-5</v>
      </c>
      <c r="BY1037" s="17">
        <v>1.000000032006821E-3</v>
      </c>
      <c r="BZ1037" s="17">
        <v>0</v>
      </c>
      <c r="CA1037" s="17">
        <v>1.000000032006821E-3</v>
      </c>
      <c r="CB1037" s="17">
        <v>12.957052456497754</v>
      </c>
    </row>
    <row r="1038" spans="1:80" x14ac:dyDescent="0.25">
      <c r="A1038" s="9">
        <v>30</v>
      </c>
      <c r="B1038" s="10" t="s">
        <v>111</v>
      </c>
      <c r="C1038" s="9" t="s">
        <v>112</v>
      </c>
      <c r="D1038" s="9" t="s">
        <v>63</v>
      </c>
      <c r="E1038" s="9" t="s">
        <v>78</v>
      </c>
      <c r="F1038" s="9" t="s">
        <v>167</v>
      </c>
      <c r="G1038" s="9" t="s">
        <v>128</v>
      </c>
      <c r="H1038" s="9" t="s">
        <v>84</v>
      </c>
      <c r="I1038" s="9" t="s">
        <v>64</v>
      </c>
      <c r="J1038" s="9" t="s">
        <v>168</v>
      </c>
      <c r="K1038" s="9" t="s">
        <v>169</v>
      </c>
      <c r="L1038" s="9" t="s">
        <v>170</v>
      </c>
      <c r="M1038" s="9" t="s">
        <v>171</v>
      </c>
      <c r="N1038" s="10" t="s">
        <v>172</v>
      </c>
      <c r="O1038" s="16">
        <v>1.000000281667667</v>
      </c>
      <c r="P1038" s="16">
        <v>1.000000032006821</v>
      </c>
      <c r="Q1038" s="10" t="s">
        <v>173</v>
      </c>
      <c r="R1038" s="10" t="s">
        <v>165</v>
      </c>
      <c r="S1038" s="10" t="s">
        <v>165</v>
      </c>
      <c r="T1038" s="10" t="s">
        <v>174</v>
      </c>
      <c r="U1038" s="9" t="s">
        <v>74</v>
      </c>
      <c r="V1038" s="9">
        <v>674.73019999999997</v>
      </c>
      <c r="W1038" s="9">
        <v>9.1682740000000005E-6</v>
      </c>
      <c r="X1038" s="9">
        <v>481.39100000000002</v>
      </c>
      <c r="Y1038" s="9">
        <v>511.06049999999999</v>
      </c>
      <c r="Z1038" s="9">
        <v>0.71345700000000001</v>
      </c>
      <c r="AA1038" s="9">
        <v>0.75742949999999998</v>
      </c>
      <c r="AB1038" s="9">
        <v>1.0573959999999999E-3</v>
      </c>
      <c r="AC1038" s="9">
        <v>1.122566E-3</v>
      </c>
      <c r="AD1038" s="9">
        <v>6.5411690000000004E-6</v>
      </c>
      <c r="AE1038" s="9">
        <v>6.9443209999999997E-6</v>
      </c>
      <c r="AF1038" s="9">
        <v>0.70002640000000005</v>
      </c>
      <c r="AG1038" s="9">
        <v>0.64454800000000001</v>
      </c>
      <c r="AH1038" s="9">
        <v>9.3441749999999994E-6</v>
      </c>
      <c r="AI1038" s="9">
        <v>1.077394E-5</v>
      </c>
      <c r="AJ1038" s="9">
        <v>6.6822050000000003E-4</v>
      </c>
      <c r="AK1038" s="9">
        <v>9.635001E-2</v>
      </c>
      <c r="AL1038" s="9">
        <v>0.1023044</v>
      </c>
      <c r="AM1038" s="9">
        <v>1.4279780000000001E-4</v>
      </c>
      <c r="AN1038" s="9">
        <v>1.5162269999999999E-4</v>
      </c>
      <c r="AO1038" s="9">
        <v>2.1163690000000001E-7</v>
      </c>
      <c r="AP1038" s="9">
        <v>2.2471600000000001E-7</v>
      </c>
      <c r="AQ1038" s="9">
        <v>9.5420420000000005E-8</v>
      </c>
      <c r="AR1038" s="9">
        <v>1.013174E-7</v>
      </c>
      <c r="AS1038" s="9">
        <v>14.642010000000001</v>
      </c>
      <c r="AT1038" s="9">
        <v>7.3669500000000001</v>
      </c>
      <c r="AU1038" s="9">
        <v>6.5168950000000002E-9</v>
      </c>
      <c r="AV1038" s="9">
        <v>1.375296E-8</v>
      </c>
      <c r="AW1038" s="11">
        <v>8.6679429999999998E-7</v>
      </c>
      <c r="AX1038" s="11">
        <v>1.26465E-8</v>
      </c>
      <c r="AY1038" s="11">
        <v>8.7944079999999998E-7</v>
      </c>
      <c r="AZ1038" s="9">
        <v>1753</v>
      </c>
      <c r="BA1038" s="9">
        <v>0</v>
      </c>
      <c r="BB1038" s="9">
        <v>1598</v>
      </c>
      <c r="BC1038" s="9">
        <v>0</v>
      </c>
      <c r="BD1038" s="9">
        <v>6287</v>
      </c>
      <c r="BE1038" s="9">
        <v>0</v>
      </c>
      <c r="BF1038" s="9">
        <v>6088</v>
      </c>
      <c r="BG1038" s="9">
        <v>0</v>
      </c>
      <c r="BH1038" s="26"/>
      <c r="BI1038" s="22">
        <v>0</v>
      </c>
      <c r="BJ1038" s="22">
        <v>0</v>
      </c>
      <c r="BK1038" s="22">
        <v>0</v>
      </c>
      <c r="BL1038" s="22">
        <v>18.265999999999998</v>
      </c>
      <c r="BM1038" s="12">
        <v>0</v>
      </c>
      <c r="BN1038" s="12">
        <v>0</v>
      </c>
      <c r="BO1038" s="12">
        <v>0</v>
      </c>
      <c r="BP1038" s="16">
        <v>1.000000281667667</v>
      </c>
      <c r="BQ1038" s="16">
        <v>1.000000032006821</v>
      </c>
      <c r="BR1038" s="15">
        <v>0</v>
      </c>
      <c r="BS1038" s="15">
        <v>0</v>
      </c>
      <c r="BT1038" s="15">
        <v>0</v>
      </c>
      <c r="BU1038" s="17">
        <v>1.3021442361460662</v>
      </c>
      <c r="BV1038" s="15">
        <v>0</v>
      </c>
      <c r="BW1038" s="15">
        <v>0</v>
      </c>
      <c r="BX1038" s="15">
        <v>0</v>
      </c>
      <c r="BY1038" s="17">
        <v>0</v>
      </c>
      <c r="BZ1038" s="17">
        <v>0</v>
      </c>
      <c r="CA1038" s="17">
        <v>0</v>
      </c>
      <c r="CB1038" s="17">
        <v>14.027631880521595</v>
      </c>
    </row>
    <row r="1039" spans="1:80" x14ac:dyDescent="0.25">
      <c r="A1039" s="9">
        <v>32</v>
      </c>
      <c r="B1039" s="10" t="s">
        <v>113</v>
      </c>
      <c r="C1039" s="9" t="s">
        <v>114</v>
      </c>
      <c r="D1039" s="9" t="s">
        <v>77</v>
      </c>
      <c r="E1039" s="9" t="s">
        <v>78</v>
      </c>
      <c r="F1039" s="9" t="s">
        <v>167</v>
      </c>
      <c r="G1039" s="9" t="s">
        <v>128</v>
      </c>
      <c r="H1039" s="9" t="s">
        <v>84</v>
      </c>
      <c r="I1039" s="9" t="s">
        <v>64</v>
      </c>
      <c r="J1039" s="9" t="s">
        <v>168</v>
      </c>
      <c r="K1039" s="9" t="s">
        <v>169</v>
      </c>
      <c r="L1039" s="9" t="s">
        <v>170</v>
      </c>
      <c r="M1039" s="9" t="s">
        <v>171</v>
      </c>
      <c r="N1039" s="10" t="s">
        <v>172</v>
      </c>
      <c r="O1039" s="16">
        <v>1.000000281667667</v>
      </c>
      <c r="P1039" s="16">
        <v>1.000000032006821</v>
      </c>
      <c r="Q1039" s="10" t="s">
        <v>173</v>
      </c>
      <c r="R1039" s="10" t="s">
        <v>165</v>
      </c>
      <c r="S1039" s="10" t="s">
        <v>165</v>
      </c>
      <c r="T1039" s="10" t="s">
        <v>174</v>
      </c>
      <c r="U1039" s="9" t="s">
        <v>74</v>
      </c>
      <c r="V1039" s="9">
        <v>1040.7860000000001</v>
      </c>
      <c r="W1039" s="9">
        <v>2.5488879999999999E-6</v>
      </c>
      <c r="X1039" s="9">
        <v>481.39100000000002</v>
      </c>
      <c r="Y1039" s="9">
        <v>511.06049999999999</v>
      </c>
      <c r="Z1039" s="9">
        <v>0.4625264</v>
      </c>
      <c r="AA1039" s="9">
        <v>0.49103330000000001</v>
      </c>
      <c r="AB1039" s="9">
        <v>4.4440110000000001E-4</v>
      </c>
      <c r="AC1039" s="9">
        <v>4.7179090000000002E-4</v>
      </c>
      <c r="AD1039" s="9">
        <v>1.178928E-6</v>
      </c>
      <c r="AE1039" s="9">
        <v>1.2515889999999999E-6</v>
      </c>
      <c r="AF1039" s="9">
        <v>0.24763930000000001</v>
      </c>
      <c r="AG1039" s="9">
        <v>0.16844319999999999</v>
      </c>
      <c r="AH1039" s="9">
        <v>4.7606650000000001E-6</v>
      </c>
      <c r="AI1039" s="9">
        <v>7.4303319999999999E-6</v>
      </c>
      <c r="AJ1039" s="9">
        <v>1.0405309999999999E-4</v>
      </c>
      <c r="AK1039" s="9">
        <v>9.635001E-2</v>
      </c>
      <c r="AL1039" s="9">
        <v>0.1023044</v>
      </c>
      <c r="AM1039" s="9">
        <v>9.2574270000000004E-5</v>
      </c>
      <c r="AN1039" s="9">
        <v>9.8295360000000005E-5</v>
      </c>
      <c r="AO1039" s="9">
        <v>8.8946510000000005E-8</v>
      </c>
      <c r="AP1039" s="9">
        <v>9.4443390000000006E-8</v>
      </c>
      <c r="AQ1039" s="9">
        <v>9.6326400000000004E-9</v>
      </c>
      <c r="AR1039" s="9">
        <v>1.022794E-8</v>
      </c>
      <c r="AS1039" s="9">
        <v>4.8774290000000002</v>
      </c>
      <c r="AT1039" s="9">
        <v>1.789053</v>
      </c>
      <c r="AU1039" s="9">
        <v>1.974942E-9</v>
      </c>
      <c r="AV1039" s="9">
        <v>5.716956E-9</v>
      </c>
      <c r="AW1039" s="11">
        <v>6.3938259999999995E-7</v>
      </c>
      <c r="AX1039" s="11">
        <v>5.2250100000000003E-9</v>
      </c>
      <c r="AY1039" s="11">
        <v>6.4460759999999998E-7</v>
      </c>
      <c r="AZ1039" s="9">
        <v>3273</v>
      </c>
      <c r="BA1039" s="9">
        <v>0</v>
      </c>
      <c r="BB1039" s="9">
        <v>3145</v>
      </c>
      <c r="BC1039" s="9">
        <v>0</v>
      </c>
      <c r="BD1039" s="9">
        <v>8723</v>
      </c>
      <c r="BE1039" s="9">
        <v>0</v>
      </c>
      <c r="BF1039" s="9">
        <v>8721</v>
      </c>
      <c r="BG1039" s="9">
        <v>0</v>
      </c>
      <c r="BH1039" s="26"/>
      <c r="BI1039" s="22">
        <v>0</v>
      </c>
      <c r="BJ1039" s="22">
        <v>0</v>
      </c>
      <c r="BK1039" s="22">
        <v>0</v>
      </c>
      <c r="BL1039" s="22">
        <v>15.987000000000004</v>
      </c>
      <c r="BM1039" s="12">
        <v>0</v>
      </c>
      <c r="BN1039" s="12">
        <v>0</v>
      </c>
      <c r="BO1039" s="12">
        <v>0</v>
      </c>
      <c r="BP1039" s="16">
        <v>1.000000281667667</v>
      </c>
      <c r="BQ1039" s="16">
        <v>1.000000032006821</v>
      </c>
      <c r="BR1039" s="15">
        <v>0</v>
      </c>
      <c r="BS1039" s="15">
        <v>0</v>
      </c>
      <c r="BT1039" s="15">
        <v>0</v>
      </c>
      <c r="BU1039" s="17">
        <v>1.3630320146741419</v>
      </c>
      <c r="BV1039" s="15">
        <v>0</v>
      </c>
      <c r="BW1039" s="15">
        <v>0</v>
      </c>
      <c r="BX1039" s="15">
        <v>0</v>
      </c>
      <c r="BY1039" s="17">
        <v>0</v>
      </c>
      <c r="BZ1039" s="17">
        <v>0</v>
      </c>
      <c r="CA1039" s="17">
        <v>0</v>
      </c>
      <c r="CB1039" s="17">
        <v>11.728998165770884</v>
      </c>
    </row>
    <row r="1040" spans="1:80" x14ac:dyDescent="0.25">
      <c r="A1040" s="9">
        <v>35</v>
      </c>
      <c r="B1040" s="10" t="s">
        <v>115</v>
      </c>
      <c r="C1040" s="9" t="s">
        <v>116</v>
      </c>
      <c r="D1040" s="9" t="s">
        <v>97</v>
      </c>
      <c r="E1040" s="9" t="s">
        <v>78</v>
      </c>
      <c r="F1040" s="9" t="s">
        <v>167</v>
      </c>
      <c r="G1040" s="9" t="s">
        <v>128</v>
      </c>
      <c r="H1040" s="9" t="s">
        <v>84</v>
      </c>
      <c r="I1040" s="9" t="s">
        <v>64</v>
      </c>
      <c r="J1040" s="9" t="s">
        <v>168</v>
      </c>
      <c r="K1040" s="9" t="s">
        <v>169</v>
      </c>
      <c r="L1040" s="9" t="s">
        <v>170</v>
      </c>
      <c r="M1040" s="9" t="s">
        <v>171</v>
      </c>
      <c r="N1040" s="10" t="s">
        <v>172</v>
      </c>
      <c r="O1040" s="16">
        <v>1.000000281667667</v>
      </c>
      <c r="P1040" s="16">
        <v>1.000000032006821</v>
      </c>
      <c r="Q1040" s="10" t="s">
        <v>173</v>
      </c>
      <c r="R1040" s="10" t="s">
        <v>165</v>
      </c>
      <c r="S1040" s="10" t="s">
        <v>165</v>
      </c>
      <c r="T1040" s="10" t="s">
        <v>174</v>
      </c>
      <c r="U1040" s="9" t="s">
        <v>74</v>
      </c>
      <c r="V1040" s="9">
        <v>188.5377</v>
      </c>
      <c r="W1040" s="9">
        <v>1.833622E-3</v>
      </c>
      <c r="X1040" s="9">
        <v>481.39100000000002</v>
      </c>
      <c r="Y1040" s="9">
        <v>511.06049999999999</v>
      </c>
      <c r="Z1040" s="9">
        <v>2.5532879999999998</v>
      </c>
      <c r="AA1040" s="9">
        <v>2.7106539999999999</v>
      </c>
      <c r="AB1040" s="9">
        <v>1.354258E-2</v>
      </c>
      <c r="AC1040" s="9">
        <v>1.4377249999999999E-2</v>
      </c>
      <c r="AD1040" s="9">
        <v>4.6817639999999997E-3</v>
      </c>
      <c r="AE1040" s="9">
        <v>4.9703150000000003E-3</v>
      </c>
      <c r="AF1040" s="9">
        <v>1.5898559999999999</v>
      </c>
      <c r="AG1040" s="9">
        <v>1.069348</v>
      </c>
      <c r="AH1040" s="9">
        <v>2.944772E-3</v>
      </c>
      <c r="AI1040" s="9">
        <v>4.6479859999999998E-3</v>
      </c>
      <c r="AJ1040" s="9">
        <v>1.0179479999999999E-2</v>
      </c>
      <c r="AK1040" s="9">
        <v>9.635001E-2</v>
      </c>
      <c r="AL1040" s="9">
        <v>0.1023044</v>
      </c>
      <c r="AM1040" s="9">
        <v>5.110383E-4</v>
      </c>
      <c r="AN1040" s="9">
        <v>5.4262050000000001E-4</v>
      </c>
      <c r="AO1040" s="9">
        <v>2.7105370000000001E-6</v>
      </c>
      <c r="AP1040" s="9">
        <v>2.8780479999999999E-6</v>
      </c>
      <c r="AQ1040" s="9">
        <v>5.2021069999999997E-6</v>
      </c>
      <c r="AR1040" s="9">
        <v>5.5235970000000001E-6</v>
      </c>
      <c r="AS1040" s="9">
        <v>21.357130000000002</v>
      </c>
      <c r="AT1040" s="9">
        <v>8.4694610000000008</v>
      </c>
      <c r="AU1040" s="9">
        <v>2.4357709999999998E-7</v>
      </c>
      <c r="AV1040" s="9">
        <v>6.5217800000000001E-7</v>
      </c>
      <c r="AW1040" s="11">
        <v>5.2106229999999997E-4</v>
      </c>
      <c r="AX1040" s="11">
        <v>5.7906560000000004E-7</v>
      </c>
      <c r="AY1040" s="11">
        <v>5.2164150000000005E-4</v>
      </c>
      <c r="AZ1040" s="9">
        <v>57</v>
      </c>
      <c r="BA1040" s="9">
        <v>1</v>
      </c>
      <c r="BB1040" s="9">
        <v>31</v>
      </c>
      <c r="BC1040" s="9">
        <v>1</v>
      </c>
      <c r="BD1040" s="9">
        <v>2611</v>
      </c>
      <c r="BE1040" s="9">
        <v>0</v>
      </c>
      <c r="BF1040" s="9">
        <v>2348</v>
      </c>
      <c r="BG1040" s="9">
        <v>0</v>
      </c>
      <c r="BH1040" s="26"/>
      <c r="BI1040" s="22">
        <v>3.0000000000000001E-3</v>
      </c>
      <c r="BJ1040" s="22">
        <v>0</v>
      </c>
      <c r="BK1040" s="22">
        <v>3.0000000000000001E-3</v>
      </c>
      <c r="BL1040" s="22">
        <v>22.499999999999996</v>
      </c>
      <c r="BM1040" s="12">
        <v>1.3333333333333337E-4</v>
      </c>
      <c r="BN1040" s="12">
        <v>0</v>
      </c>
      <c r="BO1040" s="12">
        <v>1.3333333333333337E-4</v>
      </c>
      <c r="BP1040" s="16">
        <v>1.000000281667667</v>
      </c>
      <c r="BQ1040" s="16">
        <v>1.000000032006821</v>
      </c>
      <c r="BR1040" s="15">
        <v>0</v>
      </c>
      <c r="BS1040" s="15">
        <v>1.3333333760090949E-4</v>
      </c>
      <c r="BT1040" s="15">
        <v>1.3333333760090949E-4</v>
      </c>
      <c r="BU1040" s="17">
        <v>1.4634034851917153</v>
      </c>
      <c r="BV1040" s="15">
        <v>0</v>
      </c>
      <c r="BW1040" s="15">
        <v>1.9512047093741451E-4</v>
      </c>
      <c r="BX1040" s="15">
        <v>1.9512047093741451E-4</v>
      </c>
      <c r="BY1040" s="17">
        <v>3.0000000960204629E-3</v>
      </c>
      <c r="BZ1040" s="17">
        <v>0</v>
      </c>
      <c r="CA1040" s="17">
        <v>3.0000000960204629E-3</v>
      </c>
      <c r="CB1040" s="17">
        <v>15.375117134596923</v>
      </c>
    </row>
    <row r="1041" spans="1:80" x14ac:dyDescent="0.25">
      <c r="A1041" s="9">
        <v>36</v>
      </c>
      <c r="B1041" s="10" t="s">
        <v>117</v>
      </c>
      <c r="C1041" s="9" t="s">
        <v>118</v>
      </c>
      <c r="D1041" s="9" t="s">
        <v>100</v>
      </c>
      <c r="E1041" s="9" t="s">
        <v>78</v>
      </c>
      <c r="F1041" s="9" t="s">
        <v>167</v>
      </c>
      <c r="G1041" s="9" t="s">
        <v>128</v>
      </c>
      <c r="H1041" s="9" t="s">
        <v>84</v>
      </c>
      <c r="I1041" s="9" t="s">
        <v>64</v>
      </c>
      <c r="J1041" s="9" t="s">
        <v>168</v>
      </c>
      <c r="K1041" s="9" t="s">
        <v>169</v>
      </c>
      <c r="L1041" s="9" t="s">
        <v>170</v>
      </c>
      <c r="M1041" s="9" t="s">
        <v>171</v>
      </c>
      <c r="N1041" s="10" t="s">
        <v>172</v>
      </c>
      <c r="O1041" s="16">
        <v>1.000000281667667</v>
      </c>
      <c r="P1041" s="16">
        <v>1.000000032006821</v>
      </c>
      <c r="Q1041" s="10" t="s">
        <v>173</v>
      </c>
      <c r="R1041" s="10" t="s">
        <v>165</v>
      </c>
      <c r="S1041" s="10" t="s">
        <v>165</v>
      </c>
      <c r="T1041" s="10" t="s">
        <v>174</v>
      </c>
      <c r="U1041" s="9" t="s">
        <v>74</v>
      </c>
      <c r="V1041" s="9">
        <v>445.44990000000001</v>
      </c>
      <c r="W1041" s="9">
        <v>5.3209789999999999E-5</v>
      </c>
      <c r="X1041" s="9">
        <v>481.39100000000002</v>
      </c>
      <c r="Y1041" s="9">
        <v>511.06049999999999</v>
      </c>
      <c r="Z1041" s="9">
        <v>1.0806849999999999</v>
      </c>
      <c r="AA1041" s="9">
        <v>1.1472910000000001</v>
      </c>
      <c r="AB1041" s="9">
        <v>2.4260530000000001E-3</v>
      </c>
      <c r="AC1041" s="9">
        <v>2.5755769999999999E-3</v>
      </c>
      <c r="AD1041" s="9">
        <v>5.7503020000000003E-5</v>
      </c>
      <c r="AE1041" s="9">
        <v>6.1047099999999994E-5</v>
      </c>
      <c r="AF1041" s="9">
        <v>1.1043430000000001</v>
      </c>
      <c r="AG1041" s="9">
        <v>0.85996459999999997</v>
      </c>
      <c r="AH1041" s="9">
        <v>5.2069900000000001E-5</v>
      </c>
      <c r="AI1041" s="9">
        <v>7.0987930000000001E-5</v>
      </c>
      <c r="AJ1041" s="9">
        <v>7.2657240000000001E-4</v>
      </c>
      <c r="AK1041" s="9">
        <v>9.635001E-2</v>
      </c>
      <c r="AL1041" s="9">
        <v>0.1023044</v>
      </c>
      <c r="AM1041" s="9">
        <v>2.1629820000000001E-4</v>
      </c>
      <c r="AN1041" s="9">
        <v>2.2966539999999999E-4</v>
      </c>
      <c r="AO1041" s="9">
        <v>4.855724E-7</v>
      </c>
      <c r="AP1041" s="9">
        <v>5.1558080000000001E-7</v>
      </c>
      <c r="AQ1041" s="9">
        <v>1.5715630000000001E-7</v>
      </c>
      <c r="AR1041" s="9">
        <v>1.668685E-7</v>
      </c>
      <c r="AS1041" s="9">
        <v>32.047409999999999</v>
      </c>
      <c r="AT1041" s="9">
        <v>4.9951619999999997</v>
      </c>
      <c r="AU1041" s="9">
        <v>4.9038700000000004E-9</v>
      </c>
      <c r="AV1041" s="9">
        <v>3.3406040000000001E-8</v>
      </c>
      <c r="AW1041" s="11">
        <v>1.042627E-5</v>
      </c>
      <c r="AX1041" s="11">
        <v>2.8499569999999999E-8</v>
      </c>
      <c r="AY1041" s="11">
        <v>1.045477E-5</v>
      </c>
      <c r="AZ1041" s="9">
        <v>646</v>
      </c>
      <c r="BA1041" s="9">
        <v>0</v>
      </c>
      <c r="BB1041" s="9">
        <v>562</v>
      </c>
      <c r="BC1041" s="9">
        <v>0</v>
      </c>
      <c r="BD1041" s="9">
        <v>5455</v>
      </c>
      <c r="BE1041" s="9">
        <v>0</v>
      </c>
      <c r="BF1041" s="9">
        <v>5428</v>
      </c>
      <c r="BG1041" s="9">
        <v>0</v>
      </c>
      <c r="BH1041" s="26"/>
      <c r="BI1041" s="22">
        <v>0</v>
      </c>
      <c r="BJ1041" s="22">
        <v>0</v>
      </c>
      <c r="BK1041" s="22">
        <v>0</v>
      </c>
      <c r="BL1041" s="22">
        <v>17.360999999999994</v>
      </c>
      <c r="BM1041" s="12">
        <v>0</v>
      </c>
      <c r="BN1041" s="12">
        <v>0</v>
      </c>
      <c r="BO1041" s="12">
        <v>0</v>
      </c>
      <c r="BP1041" s="16">
        <v>1.000000281667667</v>
      </c>
      <c r="BQ1041" s="16">
        <v>1.000000032006821</v>
      </c>
      <c r="BR1041" s="15">
        <v>0</v>
      </c>
      <c r="BS1041" s="15">
        <v>0</v>
      </c>
      <c r="BT1041" s="15">
        <v>0</v>
      </c>
      <c r="BU1041" s="17">
        <v>1.4100273902095386</v>
      </c>
      <c r="BV1041" s="15">
        <v>0</v>
      </c>
      <c r="BW1041" s="15">
        <v>0</v>
      </c>
      <c r="BX1041" s="15">
        <v>0</v>
      </c>
      <c r="BY1041" s="17">
        <v>0</v>
      </c>
      <c r="BZ1041" s="17">
        <v>0</v>
      </c>
      <c r="CA1041" s="17">
        <v>0</v>
      </c>
      <c r="CB1041" s="17">
        <v>12.312526778235169</v>
      </c>
    </row>
    <row r="1042" spans="1:80" x14ac:dyDescent="0.25">
      <c r="A1042" s="9">
        <v>37</v>
      </c>
      <c r="B1042" s="10" t="s">
        <v>119</v>
      </c>
      <c r="C1042" s="9" t="s">
        <v>120</v>
      </c>
      <c r="D1042" s="9" t="s">
        <v>121</v>
      </c>
      <c r="E1042" s="9" t="s">
        <v>78</v>
      </c>
      <c r="F1042" s="9" t="s">
        <v>167</v>
      </c>
      <c r="G1042" s="9" t="s">
        <v>128</v>
      </c>
      <c r="H1042" s="9" t="s">
        <v>84</v>
      </c>
      <c r="I1042" s="9" t="s">
        <v>64</v>
      </c>
      <c r="J1042" s="9" t="s">
        <v>168</v>
      </c>
      <c r="K1042" s="9" t="s">
        <v>169</v>
      </c>
      <c r="L1042" s="9" t="s">
        <v>170</v>
      </c>
      <c r="M1042" s="9" t="s">
        <v>171</v>
      </c>
      <c r="N1042" s="10" t="s">
        <v>172</v>
      </c>
      <c r="O1042" s="16">
        <v>1.000000281667667</v>
      </c>
      <c r="P1042" s="16">
        <v>1.000000032006821</v>
      </c>
      <c r="Q1042" s="10" t="s">
        <v>173</v>
      </c>
      <c r="R1042" s="10" t="s">
        <v>165</v>
      </c>
      <c r="S1042" s="10" t="s">
        <v>165</v>
      </c>
      <c r="T1042" s="10" t="s">
        <v>174</v>
      </c>
      <c r="U1042" s="9" t="s">
        <v>74</v>
      </c>
      <c r="V1042" s="9">
        <v>797.16079999999999</v>
      </c>
      <c r="W1042" s="9">
        <v>5.4240899999999998E-5</v>
      </c>
      <c r="X1042" s="9">
        <v>481.39100000000002</v>
      </c>
      <c r="Y1042" s="9">
        <v>511.06049999999999</v>
      </c>
      <c r="Z1042" s="9">
        <v>0.60388200000000003</v>
      </c>
      <c r="AA1042" s="9">
        <v>0.64110100000000003</v>
      </c>
      <c r="AB1042" s="9">
        <v>7.575409E-4</v>
      </c>
      <c r="AC1042" s="9">
        <v>8.0423050000000002E-4</v>
      </c>
      <c r="AD1042" s="9">
        <v>3.2755100000000001E-5</v>
      </c>
      <c r="AE1042" s="9">
        <v>3.4773900000000003E-5</v>
      </c>
      <c r="AF1042" s="9">
        <v>3.2538589999999998</v>
      </c>
      <c r="AG1042" s="9">
        <v>1.5497939999999999</v>
      </c>
      <c r="AH1042" s="9">
        <v>1.006654E-5</v>
      </c>
      <c r="AI1042" s="9">
        <v>2.243775E-5</v>
      </c>
      <c r="AJ1042" s="9">
        <v>3.8463370000000002E-4</v>
      </c>
      <c r="AK1042" s="9">
        <v>9.635001E-2</v>
      </c>
      <c r="AL1042" s="9">
        <v>0.1023044</v>
      </c>
      <c r="AM1042" s="9">
        <v>1.208665E-4</v>
      </c>
      <c r="AN1042" s="9">
        <v>1.28336E-4</v>
      </c>
      <c r="AO1042" s="9">
        <v>1.5162119999999999E-7</v>
      </c>
      <c r="AP1042" s="9">
        <v>1.6099140000000001E-7</v>
      </c>
      <c r="AQ1042" s="9">
        <v>4.6489320000000003E-8</v>
      </c>
      <c r="AR1042" s="9">
        <v>4.9362359999999998E-8</v>
      </c>
      <c r="AS1042" s="9">
        <v>21.882370000000002</v>
      </c>
      <c r="AT1042" s="9">
        <v>4.9188999999999998</v>
      </c>
      <c r="AU1042" s="9">
        <v>2.1245100000000001E-9</v>
      </c>
      <c r="AV1042" s="9">
        <v>1.0035240000000001E-8</v>
      </c>
      <c r="AW1042" s="11">
        <v>5.375721E-6</v>
      </c>
      <c r="AX1042" s="11">
        <v>7.6309630000000004E-9</v>
      </c>
      <c r="AY1042" s="11">
        <v>5.3833520000000004E-6</v>
      </c>
      <c r="AZ1042" s="9">
        <v>1850</v>
      </c>
      <c r="BA1042" s="9">
        <v>0</v>
      </c>
      <c r="BB1042" s="9">
        <v>1692</v>
      </c>
      <c r="BC1042" s="9">
        <v>0</v>
      </c>
      <c r="BD1042" s="9">
        <v>9436</v>
      </c>
      <c r="BE1042" s="9">
        <v>0</v>
      </c>
      <c r="BF1042" s="9">
        <v>9366</v>
      </c>
      <c r="BG1042" s="9">
        <v>0</v>
      </c>
      <c r="BH1042" s="26"/>
      <c r="BI1042" s="22">
        <v>0</v>
      </c>
      <c r="BJ1042" s="22">
        <v>0</v>
      </c>
      <c r="BK1042" s="22">
        <v>0</v>
      </c>
      <c r="BL1042" s="22">
        <v>22.628000000000007</v>
      </c>
      <c r="BM1042" s="12">
        <v>0</v>
      </c>
      <c r="BN1042" s="12">
        <v>0</v>
      </c>
      <c r="BO1042" s="12">
        <v>0</v>
      </c>
      <c r="BP1042" s="16">
        <v>1.000000281667667</v>
      </c>
      <c r="BQ1042" s="16">
        <v>1.000000032006821</v>
      </c>
      <c r="BR1042" s="15">
        <v>0</v>
      </c>
      <c r="BS1042" s="15">
        <v>0</v>
      </c>
      <c r="BT1042" s="15">
        <v>0</v>
      </c>
      <c r="BU1042" s="17">
        <v>1.3823150117691219</v>
      </c>
      <c r="BV1042" s="15">
        <v>0</v>
      </c>
      <c r="BW1042" s="15">
        <v>0</v>
      </c>
      <c r="BX1042" s="15">
        <v>0</v>
      </c>
      <c r="BY1042" s="17">
        <v>0</v>
      </c>
      <c r="BZ1042" s="17">
        <v>0</v>
      </c>
      <c r="CA1042" s="17">
        <v>0</v>
      </c>
      <c r="CB1042" s="17">
        <v>16.369640644385477</v>
      </c>
    </row>
    <row r="1043" spans="1:80" x14ac:dyDescent="0.25">
      <c r="A1043" s="9">
        <v>38</v>
      </c>
      <c r="B1043" s="10" t="s">
        <v>122</v>
      </c>
      <c r="C1043" s="9" t="s">
        <v>123</v>
      </c>
      <c r="D1043" s="9" t="s">
        <v>100</v>
      </c>
      <c r="E1043" s="9" t="s">
        <v>78</v>
      </c>
      <c r="F1043" s="9" t="s">
        <v>167</v>
      </c>
      <c r="G1043" s="9" t="s">
        <v>128</v>
      </c>
      <c r="H1043" s="9" t="s">
        <v>84</v>
      </c>
      <c r="I1043" s="9" t="s">
        <v>64</v>
      </c>
      <c r="J1043" s="9" t="s">
        <v>168</v>
      </c>
      <c r="K1043" s="9" t="s">
        <v>169</v>
      </c>
      <c r="L1043" s="9" t="s">
        <v>170</v>
      </c>
      <c r="M1043" s="9" t="s">
        <v>171</v>
      </c>
      <c r="N1043" s="10" t="s">
        <v>172</v>
      </c>
      <c r="O1043" s="16">
        <v>1.000000281667667</v>
      </c>
      <c r="P1043" s="16">
        <v>1.000000032006821</v>
      </c>
      <c r="Q1043" s="10" t="s">
        <v>173</v>
      </c>
      <c r="R1043" s="10" t="s">
        <v>165</v>
      </c>
      <c r="S1043" s="10" t="s">
        <v>165</v>
      </c>
      <c r="T1043" s="10" t="s">
        <v>174</v>
      </c>
      <c r="U1043" s="9" t="s">
        <v>74</v>
      </c>
      <c r="V1043" s="9">
        <v>547.79549999999995</v>
      </c>
      <c r="W1043" s="9">
        <v>1.9359569999999999E-4</v>
      </c>
      <c r="X1043" s="9">
        <v>481.39100000000002</v>
      </c>
      <c r="Y1043" s="9">
        <v>511.06049999999999</v>
      </c>
      <c r="Z1043" s="9">
        <v>0.87877859999999997</v>
      </c>
      <c r="AA1043" s="9">
        <v>0.9329404</v>
      </c>
      <c r="AB1043" s="9">
        <v>1.6042090000000001E-3</v>
      </c>
      <c r="AC1043" s="9">
        <v>1.703081E-3</v>
      </c>
      <c r="AD1043" s="9">
        <v>1.7012780000000001E-4</v>
      </c>
      <c r="AE1043" s="9">
        <v>1.8061330000000001E-4</v>
      </c>
      <c r="AF1043" s="9">
        <v>0.54174180000000005</v>
      </c>
      <c r="AG1043" s="9">
        <v>0.35746749999999999</v>
      </c>
      <c r="AH1043" s="9">
        <v>3.140385E-4</v>
      </c>
      <c r="AI1043" s="9">
        <v>5.0525790000000004E-4</v>
      </c>
      <c r="AJ1043" s="9">
        <v>6.5017199999999997E-4</v>
      </c>
      <c r="AK1043" s="9">
        <v>9.635001E-2</v>
      </c>
      <c r="AL1043" s="9">
        <v>0.1023044</v>
      </c>
      <c r="AM1043" s="9">
        <v>1.7588679999999999E-4</v>
      </c>
      <c r="AN1043" s="9">
        <v>1.8675659999999999E-4</v>
      </c>
      <c r="AO1043" s="9">
        <v>3.2108109999999998E-7</v>
      </c>
      <c r="AP1043" s="9">
        <v>3.4092390000000002E-7</v>
      </c>
      <c r="AQ1043" s="9">
        <v>1.1435670000000001E-7</v>
      </c>
      <c r="AR1043" s="9">
        <v>1.214239E-7</v>
      </c>
      <c r="AS1043" s="9">
        <v>6.021687</v>
      </c>
      <c r="AT1043" s="9">
        <v>2.597906</v>
      </c>
      <c r="AU1043" s="9">
        <v>1.899081E-8</v>
      </c>
      <c r="AV1043" s="9">
        <v>4.6739139999999997E-8</v>
      </c>
      <c r="AW1043" s="11">
        <v>6.1113510000000004E-5</v>
      </c>
      <c r="AX1043" s="11">
        <v>4.1085799999999997E-8</v>
      </c>
      <c r="AY1043" s="11">
        <v>6.1154590000000005E-5</v>
      </c>
      <c r="AZ1043" s="9">
        <v>373</v>
      </c>
      <c r="BA1043" s="9">
        <v>0</v>
      </c>
      <c r="BB1043" s="9">
        <v>275</v>
      </c>
      <c r="BC1043" s="9">
        <v>0</v>
      </c>
      <c r="BD1043" s="9">
        <v>6348</v>
      </c>
      <c r="BE1043" s="9">
        <v>0</v>
      </c>
      <c r="BF1043" s="9">
        <v>6101</v>
      </c>
      <c r="BG1043" s="9">
        <v>0</v>
      </c>
      <c r="BH1043" s="26"/>
      <c r="BI1043" s="22">
        <v>1E-3</v>
      </c>
      <c r="BJ1043" s="22">
        <v>0</v>
      </c>
      <c r="BK1043" s="22">
        <v>1E-3</v>
      </c>
      <c r="BL1043" s="22">
        <v>15.228000000000002</v>
      </c>
      <c r="BM1043" s="12">
        <v>6.5668505384817432E-5</v>
      </c>
      <c r="BN1043" s="12">
        <v>0</v>
      </c>
      <c r="BO1043" s="12">
        <v>6.5668505384817432E-5</v>
      </c>
      <c r="BP1043" s="16">
        <v>1.000000281667667</v>
      </c>
      <c r="BQ1043" s="16">
        <v>1.000000032006821</v>
      </c>
      <c r="BR1043" s="15">
        <v>0</v>
      </c>
      <c r="BS1043" s="15">
        <v>6.5668507486657524E-5</v>
      </c>
      <c r="BT1043" s="15">
        <v>6.5668507486657524E-5</v>
      </c>
      <c r="BU1043" s="17">
        <v>1.3978115885883544</v>
      </c>
      <c r="BV1043" s="15">
        <v>0</v>
      </c>
      <c r="BW1043" s="15">
        <v>9.1792200770150997E-5</v>
      </c>
      <c r="BX1043" s="15">
        <v>9.1792200770150997E-5</v>
      </c>
      <c r="BY1043" s="17">
        <v>1.000000032006821E-3</v>
      </c>
      <c r="BZ1043" s="17">
        <v>0</v>
      </c>
      <c r="CA1043" s="17">
        <v>1.000000032006821E-3</v>
      </c>
      <c r="CB1043" s="17">
        <v>10.894172093235191</v>
      </c>
    </row>
    <row r="1044" spans="1:80" x14ac:dyDescent="0.25">
      <c r="A1044" s="13">
        <v>1</v>
      </c>
      <c r="B1044" s="14" t="s">
        <v>57</v>
      </c>
      <c r="C1044" s="13" t="s">
        <v>58</v>
      </c>
      <c r="D1044" s="13" t="s">
        <v>59</v>
      </c>
      <c r="E1044" s="13" t="s">
        <v>60</v>
      </c>
      <c r="F1044" s="13" t="s">
        <v>241</v>
      </c>
      <c r="G1044" s="13" t="s">
        <v>128</v>
      </c>
      <c r="H1044" s="13" t="s">
        <v>84</v>
      </c>
      <c r="I1044" s="13" t="s">
        <v>64</v>
      </c>
      <c r="J1044" s="13" t="s">
        <v>242</v>
      </c>
      <c r="K1044" s="13" t="s">
        <v>243</v>
      </c>
      <c r="L1044" s="13" t="s">
        <v>244</v>
      </c>
      <c r="M1044" s="13" t="s">
        <v>245</v>
      </c>
      <c r="N1044" s="14" t="s">
        <v>246</v>
      </c>
      <c r="O1044" s="16">
        <v>1.2775119009990032</v>
      </c>
      <c r="P1044" s="16">
        <v>1.3940205331822211</v>
      </c>
      <c r="Q1044" s="14" t="s">
        <v>213</v>
      </c>
      <c r="R1044" s="14" t="s">
        <v>214</v>
      </c>
      <c r="S1044" s="14" t="s">
        <v>215</v>
      </c>
      <c r="T1044" s="14" t="s">
        <v>247</v>
      </c>
      <c r="U1044" s="13" t="s">
        <v>74</v>
      </c>
      <c r="V1044" s="13">
        <v>1120.768</v>
      </c>
      <c r="W1044" s="13">
        <v>1.030859E-4</v>
      </c>
      <c r="X1044" s="13">
        <v>1399.34</v>
      </c>
      <c r="Y1044" s="13">
        <v>1245.1020000000001</v>
      </c>
      <c r="Z1044" s="13">
        <v>1.2485550000000001</v>
      </c>
      <c r="AA1044" s="13">
        <v>1.1109370000000001</v>
      </c>
      <c r="AB1044" s="13">
        <v>1.114018E-3</v>
      </c>
      <c r="AC1044" s="13">
        <v>9.9122860000000002E-4</v>
      </c>
      <c r="AD1044" s="13">
        <v>1.287084E-4</v>
      </c>
      <c r="AE1044" s="13">
        <v>1.1452190000000001E-4</v>
      </c>
      <c r="AF1044" s="13">
        <v>0.18532660000000001</v>
      </c>
      <c r="AG1044" s="13">
        <v>0.15005309999999999</v>
      </c>
      <c r="AH1044" s="13">
        <v>6.9449500000000005E-4</v>
      </c>
      <c r="AI1044" s="13">
        <v>7.632095E-4</v>
      </c>
      <c r="AJ1044" s="13">
        <v>4.2792280000000002E-4</v>
      </c>
      <c r="AK1044" s="13">
        <v>1801.008</v>
      </c>
      <c r="AL1044" s="13">
        <v>2210.2530000000002</v>
      </c>
      <c r="AM1044" s="13">
        <v>1.6069420000000001</v>
      </c>
      <c r="AN1044" s="13">
        <v>1.972089</v>
      </c>
      <c r="AO1044" s="13">
        <v>1.433787E-3</v>
      </c>
      <c r="AP1044" s="13">
        <v>1.7595880000000001E-3</v>
      </c>
      <c r="AQ1044" s="13">
        <v>6.8764689999999996E-4</v>
      </c>
      <c r="AR1044" s="13">
        <v>8.4390180000000004E-4</v>
      </c>
      <c r="AS1044" s="13">
        <v>1.6208279999999999</v>
      </c>
      <c r="AT1044" s="13">
        <v>0.49478319999999998</v>
      </c>
      <c r="AU1044" s="13">
        <v>4.2425649999999998E-4</v>
      </c>
      <c r="AV1044" s="13">
        <v>1.7055989999999999E-3</v>
      </c>
      <c r="AW1044" s="13">
        <v>1.7759850000000001E-4</v>
      </c>
      <c r="AX1044" s="13">
        <v>1.3087070000000001E-3</v>
      </c>
      <c r="AY1044" s="13">
        <v>1.486305E-3</v>
      </c>
      <c r="AZ1044" s="13">
        <v>145</v>
      </c>
      <c r="BA1044" s="13">
        <v>0</v>
      </c>
      <c r="BB1044" s="13">
        <v>110</v>
      </c>
      <c r="BC1044" s="13">
        <v>0</v>
      </c>
      <c r="BD1044" s="13">
        <v>195</v>
      </c>
      <c r="BE1044" s="13">
        <v>0</v>
      </c>
      <c r="BF1044" s="13">
        <v>77</v>
      </c>
      <c r="BG1044" s="13">
        <v>0</v>
      </c>
      <c r="BI1044" s="22">
        <v>7.0000000000000001E-3</v>
      </c>
      <c r="BJ1044" s="22">
        <v>6.0000000000000001E-3</v>
      </c>
      <c r="BK1044" s="22">
        <v>1E-3</v>
      </c>
      <c r="BL1044" s="22">
        <v>5.014000000000002</v>
      </c>
      <c r="BM1044" s="12">
        <v>1.3960909453530109E-3</v>
      </c>
      <c r="BN1044" s="12">
        <v>1.1966493817311523E-3</v>
      </c>
      <c r="BO1044" s="12">
        <v>1.9944156362185873E-4</v>
      </c>
      <c r="BP1044" s="16">
        <v>1.2775119009990032</v>
      </c>
      <c r="BQ1044" s="16">
        <v>1.3940205331822211</v>
      </c>
      <c r="BR1044" s="15">
        <v>1.5287338264846461E-3</v>
      </c>
      <c r="BS1044" s="15">
        <v>2.7802563485883938E-4</v>
      </c>
      <c r="BT1044" s="15">
        <v>1.8067594613434856E-3</v>
      </c>
      <c r="BU1044" s="17">
        <v>1.4019113485266563</v>
      </c>
      <c r="BV1044" s="15">
        <v>2.1431493002254057E-3</v>
      </c>
      <c r="BW1044" s="15">
        <v>3.8976729268993529E-4</v>
      </c>
      <c r="BX1044" s="15">
        <v>2.532916592915341E-3</v>
      </c>
      <c r="BY1044" s="17">
        <v>9.0590919391762403E-3</v>
      </c>
      <c r="BZ1044" s="17">
        <v>7.6650714059940195E-3</v>
      </c>
      <c r="CA1044" s="17">
        <v>1.3940205331822212E-3</v>
      </c>
      <c r="CB1044" s="17">
        <v>3.5765456961807769</v>
      </c>
    </row>
    <row r="1045" spans="1:80" x14ac:dyDescent="0.25">
      <c r="A1045" s="13">
        <v>6</v>
      </c>
      <c r="B1045" s="14" t="s">
        <v>141</v>
      </c>
      <c r="C1045" s="13" t="s">
        <v>142</v>
      </c>
      <c r="D1045" s="13" t="s">
        <v>143</v>
      </c>
      <c r="E1045" s="13" t="s">
        <v>60</v>
      </c>
      <c r="F1045" s="13" t="s">
        <v>241</v>
      </c>
      <c r="G1045" s="13" t="s">
        <v>128</v>
      </c>
      <c r="H1045" s="13" t="s">
        <v>84</v>
      </c>
      <c r="I1045" s="13" t="s">
        <v>64</v>
      </c>
      <c r="J1045" s="13" t="s">
        <v>242</v>
      </c>
      <c r="K1045" s="13" t="s">
        <v>243</v>
      </c>
      <c r="L1045" s="13" t="s">
        <v>244</v>
      </c>
      <c r="M1045" s="13" t="s">
        <v>245</v>
      </c>
      <c r="N1045" s="14" t="s">
        <v>246</v>
      </c>
      <c r="O1045" s="16">
        <v>1.2775119009990032</v>
      </c>
      <c r="P1045" s="16">
        <v>1.3940205331822211</v>
      </c>
      <c r="Q1045" s="14" t="s">
        <v>213</v>
      </c>
      <c r="R1045" s="14" t="s">
        <v>214</v>
      </c>
      <c r="S1045" s="14" t="s">
        <v>215</v>
      </c>
      <c r="T1045" s="14" t="s">
        <v>247</v>
      </c>
      <c r="U1045" s="13" t="s">
        <v>74</v>
      </c>
      <c r="V1045" s="13">
        <v>491.50779999999997</v>
      </c>
      <c r="W1045" s="13">
        <v>1.66708E-3</v>
      </c>
      <c r="X1045" s="13">
        <v>1399.34</v>
      </c>
      <c r="Y1045" s="13">
        <v>1245.1020000000001</v>
      </c>
      <c r="Z1045" s="13">
        <v>2.8470339999999998</v>
      </c>
      <c r="AA1045" s="13">
        <v>2.533229</v>
      </c>
      <c r="AB1045" s="13">
        <v>5.7924489999999999E-3</v>
      </c>
      <c r="AC1045" s="13">
        <v>5.1539949999999998E-3</v>
      </c>
      <c r="AD1045" s="13">
        <v>4.7462349999999997E-3</v>
      </c>
      <c r="AE1045" s="13">
        <v>4.223096E-3</v>
      </c>
      <c r="AF1045" s="13">
        <v>4.8665039999999999</v>
      </c>
      <c r="AG1045" s="13">
        <v>3.6910340000000001</v>
      </c>
      <c r="AH1045" s="13">
        <v>9.7528630000000001E-4</v>
      </c>
      <c r="AI1045" s="13">
        <v>1.14415E-3</v>
      </c>
      <c r="AJ1045" s="13">
        <v>2.459733E-3</v>
      </c>
      <c r="AK1045" s="13">
        <v>1801.008</v>
      </c>
      <c r="AL1045" s="13">
        <v>2210.2530000000002</v>
      </c>
      <c r="AM1045" s="13">
        <v>3.6642510000000001</v>
      </c>
      <c r="AN1045" s="13">
        <v>4.4968830000000004</v>
      </c>
      <c r="AO1045" s="13">
        <v>7.4551219999999998E-3</v>
      </c>
      <c r="AP1045" s="13">
        <v>9.1491579999999992E-3</v>
      </c>
      <c r="AQ1045" s="13">
        <v>9.0130790000000002E-3</v>
      </c>
      <c r="AR1045" s="13">
        <v>1.1061130000000001E-2</v>
      </c>
      <c r="AS1045" s="13">
        <v>11.39629</v>
      </c>
      <c r="AT1045" s="13">
        <v>4.7911580000000002</v>
      </c>
      <c r="AU1045" s="13">
        <v>7.9087869999999998E-4</v>
      </c>
      <c r="AV1045" s="13">
        <v>2.3086550000000002E-3</v>
      </c>
      <c r="AW1045" s="13">
        <v>4.9787780000000003E-4</v>
      </c>
      <c r="AX1045" s="13">
        <v>1.304042E-3</v>
      </c>
      <c r="AY1045" s="13">
        <v>1.80192E-3</v>
      </c>
      <c r="AZ1045" s="13">
        <v>119</v>
      </c>
      <c r="BA1045" s="13">
        <v>0</v>
      </c>
      <c r="BB1045" s="13">
        <v>107</v>
      </c>
      <c r="BC1045" s="13">
        <v>0</v>
      </c>
      <c r="BD1045" s="13">
        <v>144</v>
      </c>
      <c r="BE1045" s="13">
        <v>0</v>
      </c>
      <c r="BF1045" s="13">
        <v>71</v>
      </c>
      <c r="BG1045" s="13">
        <v>0</v>
      </c>
      <c r="BI1045" s="22">
        <v>2.5000000000000001E-2</v>
      </c>
      <c r="BJ1045" s="22">
        <v>2.1000000000000001E-2</v>
      </c>
      <c r="BK1045" s="22">
        <v>4.0000000000000001E-3</v>
      </c>
      <c r="BL1045" s="22">
        <v>20.156000000000002</v>
      </c>
      <c r="BM1045" s="12">
        <v>1.2403254614010717E-3</v>
      </c>
      <c r="BN1045" s="12">
        <v>1.0418733875769001E-3</v>
      </c>
      <c r="BO1045" s="12">
        <v>1.9845207382417144E-4</v>
      </c>
      <c r="BP1045" s="16">
        <v>1.2775119009990032</v>
      </c>
      <c r="BQ1045" s="16">
        <v>1.3940205331822211</v>
      </c>
      <c r="BR1045" s="15">
        <v>1.3310056519636368E-3</v>
      </c>
      <c r="BS1045" s="15">
        <v>2.7664626576348898E-4</v>
      </c>
      <c r="BT1045" s="15">
        <v>1.6076519177271259E-3</v>
      </c>
      <c r="BU1045" s="17">
        <v>1.3912319188817563</v>
      </c>
      <c r="BV1045" s="15">
        <v>1.8517375472238337E-3</v>
      </c>
      <c r="BW1045" s="15">
        <v>3.8487911516961112E-4</v>
      </c>
      <c r="BX1045" s="15">
        <v>2.2366166623934451E-3</v>
      </c>
      <c r="BY1045" s="17">
        <v>3.2403832053707955E-2</v>
      </c>
      <c r="BZ1045" s="17">
        <v>2.6827749920979069E-2</v>
      </c>
      <c r="CA1045" s="17">
        <v>5.5760821327288847E-3</v>
      </c>
      <c r="CB1045" s="17">
        <v>14.48787921441666</v>
      </c>
    </row>
    <row r="1046" spans="1:80" x14ac:dyDescent="0.25">
      <c r="A1046" s="9">
        <v>9</v>
      </c>
      <c r="B1046" s="10" t="s">
        <v>75</v>
      </c>
      <c r="C1046" s="9" t="s">
        <v>76</v>
      </c>
      <c r="D1046" s="9" t="s">
        <v>77</v>
      </c>
      <c r="E1046" s="9" t="s">
        <v>78</v>
      </c>
      <c r="F1046" s="9" t="s">
        <v>241</v>
      </c>
      <c r="G1046" s="9" t="s">
        <v>128</v>
      </c>
      <c r="H1046" s="9" t="s">
        <v>84</v>
      </c>
      <c r="I1046" s="9" t="s">
        <v>64</v>
      </c>
      <c r="J1046" s="9" t="s">
        <v>242</v>
      </c>
      <c r="K1046" s="9" t="s">
        <v>243</v>
      </c>
      <c r="L1046" s="9" t="s">
        <v>244</v>
      </c>
      <c r="M1046" s="9" t="s">
        <v>245</v>
      </c>
      <c r="N1046" s="10" t="s">
        <v>246</v>
      </c>
      <c r="O1046" s="16">
        <v>1.2775119009990032</v>
      </c>
      <c r="P1046" s="16">
        <v>1.3940205331822211</v>
      </c>
      <c r="Q1046" s="10" t="s">
        <v>213</v>
      </c>
      <c r="R1046" s="10" t="s">
        <v>214</v>
      </c>
      <c r="S1046" s="10" t="s">
        <v>215</v>
      </c>
      <c r="T1046" s="10" t="s">
        <v>247</v>
      </c>
      <c r="U1046" s="9" t="s">
        <v>74</v>
      </c>
      <c r="V1046" s="9">
        <v>1219.365</v>
      </c>
      <c r="W1046" s="9">
        <v>9.9097719999999996E-6</v>
      </c>
      <c r="X1046" s="9">
        <v>1399.34</v>
      </c>
      <c r="Y1046" s="9">
        <v>1245.1020000000001</v>
      </c>
      <c r="Z1046" s="9">
        <v>1.147597</v>
      </c>
      <c r="AA1046" s="9">
        <v>1.0211060000000001</v>
      </c>
      <c r="AB1046" s="9">
        <v>9.4114269999999998E-4</v>
      </c>
      <c r="AC1046" s="9">
        <v>8.3740819999999995E-4</v>
      </c>
      <c r="AD1046" s="9">
        <v>1.1372419999999999E-5</v>
      </c>
      <c r="AE1046" s="9">
        <v>1.0118929999999999E-5</v>
      </c>
      <c r="AF1046" s="9">
        <v>0.6559199</v>
      </c>
      <c r="AG1046" s="9">
        <v>0.37325999999999998</v>
      </c>
      <c r="AH1046" s="9">
        <v>1.7338130000000001E-5</v>
      </c>
      <c r="AI1046" s="9">
        <v>2.7109609999999999E-5</v>
      </c>
      <c r="AJ1046" s="9">
        <v>7.9454980000000003E-5</v>
      </c>
      <c r="AK1046" s="9">
        <v>1801.008</v>
      </c>
      <c r="AL1046" s="9">
        <v>2210.2530000000002</v>
      </c>
      <c r="AM1046" s="9">
        <v>1.4770049999999999</v>
      </c>
      <c r="AN1046" s="9">
        <v>1.8126260000000001</v>
      </c>
      <c r="AO1046" s="9">
        <v>1.2112900000000001E-3</v>
      </c>
      <c r="AP1046" s="9">
        <v>1.486532E-3</v>
      </c>
      <c r="AQ1046" s="9">
        <v>1.173554E-4</v>
      </c>
      <c r="AR1046" s="9">
        <v>1.4402220000000001E-4</v>
      </c>
      <c r="AS1046" s="9">
        <v>23.983650000000001</v>
      </c>
      <c r="AT1046" s="9">
        <v>5.9892339999999997</v>
      </c>
      <c r="AU1046" s="9">
        <v>4.89314E-6</v>
      </c>
      <c r="AV1046" s="9">
        <v>2.4046840000000001E-5</v>
      </c>
      <c r="AW1046" s="11">
        <v>1.5904029999999999E-6</v>
      </c>
      <c r="AX1046" s="11">
        <v>2.263612E-5</v>
      </c>
      <c r="AY1046" s="11">
        <v>2.4226520000000001E-5</v>
      </c>
      <c r="AZ1046" s="9">
        <v>876</v>
      </c>
      <c r="BA1046" s="9">
        <v>0</v>
      </c>
      <c r="BB1046" s="9">
        <v>885</v>
      </c>
      <c r="BC1046" s="9">
        <v>0</v>
      </c>
      <c r="BD1046" s="9">
        <v>507</v>
      </c>
      <c r="BE1046" s="9">
        <v>0</v>
      </c>
      <c r="BF1046" s="9">
        <v>342</v>
      </c>
      <c r="BG1046" s="9">
        <v>0</v>
      </c>
      <c r="BH1046" s="26"/>
      <c r="BI1046" s="22">
        <v>3.0000000000000001E-3</v>
      </c>
      <c r="BJ1046" s="22">
        <v>3.0000000000000001E-3</v>
      </c>
      <c r="BK1046" s="22">
        <v>0</v>
      </c>
      <c r="BL1046" s="22">
        <v>13.376999999999999</v>
      </c>
      <c r="BM1046" s="12">
        <v>2.2426553038797938E-4</v>
      </c>
      <c r="BN1046" s="12">
        <v>2.2426553038797938E-4</v>
      </c>
      <c r="BO1046" s="12">
        <v>0</v>
      </c>
      <c r="BP1046" s="16">
        <v>1.2775119009990032</v>
      </c>
      <c r="BQ1046" s="16">
        <v>1.3940205331822211</v>
      </c>
      <c r="BR1046" s="15">
        <v>2.8650188405449729E-4</v>
      </c>
      <c r="BS1046" s="15">
        <v>0</v>
      </c>
      <c r="BT1046" s="15">
        <v>2.8650188405449729E-4</v>
      </c>
      <c r="BU1046" s="17">
        <v>1.32549882667873</v>
      </c>
      <c r="BV1046" s="15">
        <v>3.7975791115548167E-4</v>
      </c>
      <c r="BW1046" s="15">
        <v>0</v>
      </c>
      <c r="BX1046" s="15">
        <v>3.7975791115548167E-4</v>
      </c>
      <c r="BY1046" s="17">
        <v>3.8325357029970098E-3</v>
      </c>
      <c r="BZ1046" s="17">
        <v>3.8325357029970098E-3</v>
      </c>
      <c r="CA1046" s="17">
        <v>0</v>
      </c>
      <c r="CB1046" s="17">
        <v>10.09204967273975</v>
      </c>
    </row>
    <row r="1047" spans="1:80" x14ac:dyDescent="0.25">
      <c r="A1047" s="13">
        <v>10</v>
      </c>
      <c r="B1047" s="14" t="s">
        <v>79</v>
      </c>
      <c r="C1047" s="13" t="s">
        <v>80</v>
      </c>
      <c r="D1047" s="13" t="s">
        <v>81</v>
      </c>
      <c r="E1047" s="13" t="s">
        <v>78</v>
      </c>
      <c r="F1047" s="13" t="s">
        <v>241</v>
      </c>
      <c r="G1047" s="13" t="s">
        <v>128</v>
      </c>
      <c r="H1047" s="13" t="s">
        <v>84</v>
      </c>
      <c r="I1047" s="13" t="s">
        <v>64</v>
      </c>
      <c r="J1047" s="13" t="s">
        <v>242</v>
      </c>
      <c r="K1047" s="13" t="s">
        <v>243</v>
      </c>
      <c r="L1047" s="13" t="s">
        <v>244</v>
      </c>
      <c r="M1047" s="13" t="s">
        <v>245</v>
      </c>
      <c r="N1047" s="14" t="s">
        <v>246</v>
      </c>
      <c r="O1047" s="16">
        <v>1.2775119009990032</v>
      </c>
      <c r="P1047" s="16">
        <v>1.3940205331822211</v>
      </c>
      <c r="Q1047" s="14" t="s">
        <v>213</v>
      </c>
      <c r="R1047" s="14" t="s">
        <v>214</v>
      </c>
      <c r="S1047" s="14" t="s">
        <v>215</v>
      </c>
      <c r="T1047" s="14" t="s">
        <v>247</v>
      </c>
      <c r="U1047" s="13" t="s">
        <v>74</v>
      </c>
      <c r="V1047" s="13">
        <v>661.59550000000002</v>
      </c>
      <c r="W1047" s="13">
        <v>7.0087599999999996E-5</v>
      </c>
      <c r="X1047" s="13">
        <v>1399.34</v>
      </c>
      <c r="Y1047" s="13">
        <v>1245.1020000000001</v>
      </c>
      <c r="Z1047" s="13">
        <v>2.1150989999999998</v>
      </c>
      <c r="AA1047" s="13">
        <v>1.8819680000000001</v>
      </c>
      <c r="AB1047" s="13">
        <v>3.1969670000000002E-3</v>
      </c>
      <c r="AC1047" s="13">
        <v>2.844591E-3</v>
      </c>
      <c r="AD1047" s="13">
        <v>1.4824219999999999E-4</v>
      </c>
      <c r="AE1047" s="13">
        <v>1.3190270000000001E-4</v>
      </c>
      <c r="AF1047" s="13">
        <v>0.76655249999999997</v>
      </c>
      <c r="AG1047" s="13">
        <v>0.5326592</v>
      </c>
      <c r="AH1047" s="13">
        <v>1.933882E-4</v>
      </c>
      <c r="AI1047" s="13">
        <v>2.4763049999999999E-4</v>
      </c>
      <c r="AJ1047" s="13">
        <v>3.0955179999999998E-4</v>
      </c>
      <c r="AK1047" s="13">
        <v>1801.008</v>
      </c>
      <c r="AL1047" s="13">
        <v>2210.2530000000002</v>
      </c>
      <c r="AM1047" s="13">
        <v>2.7222189999999999</v>
      </c>
      <c r="AN1047" s="13">
        <v>3.3407930000000001</v>
      </c>
      <c r="AO1047" s="13">
        <v>4.1146280000000004E-3</v>
      </c>
      <c r="AP1047" s="13">
        <v>5.0495999999999996E-3</v>
      </c>
      <c r="AQ1047" s="13">
        <v>8.4266799999999998E-4</v>
      </c>
      <c r="AR1047" s="13">
        <v>1.0341479999999999E-3</v>
      </c>
      <c r="AS1047" s="13">
        <v>17.61984</v>
      </c>
      <c r="AT1047" s="13">
        <v>4.9623020000000002</v>
      </c>
      <c r="AU1047" s="13">
        <v>4.7824960000000001E-5</v>
      </c>
      <c r="AV1047" s="13">
        <v>2.0840100000000001E-4</v>
      </c>
      <c r="AW1047" s="15">
        <v>2.40043E-5</v>
      </c>
      <c r="AX1047" s="15">
        <v>1.8819940000000001E-4</v>
      </c>
      <c r="AY1047" s="15">
        <v>2.122037E-4</v>
      </c>
      <c r="AZ1047" s="13">
        <v>497</v>
      </c>
      <c r="BA1047" s="13">
        <v>0</v>
      </c>
      <c r="BB1047" s="13">
        <v>428</v>
      </c>
      <c r="BC1047" s="13">
        <v>0</v>
      </c>
      <c r="BD1047" s="13">
        <v>519</v>
      </c>
      <c r="BE1047" s="13">
        <v>0</v>
      </c>
      <c r="BF1047" s="13">
        <v>317</v>
      </c>
      <c r="BG1047" s="13">
        <v>0</v>
      </c>
      <c r="BI1047" s="22">
        <v>0.02</v>
      </c>
      <c r="BJ1047" s="22">
        <v>1.9E-2</v>
      </c>
      <c r="BK1047" s="22">
        <v>1E-3</v>
      </c>
      <c r="BL1047" s="22">
        <v>18.029000000000003</v>
      </c>
      <c r="BM1047" s="12">
        <v>1.1093238671030005E-3</v>
      </c>
      <c r="BN1047" s="12">
        <v>1.0538576737478505E-3</v>
      </c>
      <c r="BO1047" s="12">
        <v>5.5466193355150027E-5</v>
      </c>
      <c r="BP1047" s="16">
        <v>1.2775119009990032</v>
      </c>
      <c r="BQ1047" s="16">
        <v>1.3940205331822211</v>
      </c>
      <c r="BR1047" s="15">
        <v>1.3463157201720039E-3</v>
      </c>
      <c r="BS1047" s="15">
        <v>7.7321012434534414E-5</v>
      </c>
      <c r="BT1047" s="15">
        <v>1.4236367326065384E-3</v>
      </c>
      <c r="BU1047" s="17">
        <v>1.362887148904804</v>
      </c>
      <c r="BV1047" s="15">
        <v>1.8348763933909403E-3</v>
      </c>
      <c r="BW1047" s="15">
        <v>1.0537981418733551E-4</v>
      </c>
      <c r="BX1047" s="15">
        <v>1.940256207578276E-3</v>
      </c>
      <c r="BY1047" s="17">
        <v>2.5666746652163282E-2</v>
      </c>
      <c r="BZ1047" s="17">
        <v>2.4272726118981063E-2</v>
      </c>
      <c r="CA1047" s="17">
        <v>1.3940205331822212E-3</v>
      </c>
      <c r="CB1047" s="17">
        <v>13.228534742944669</v>
      </c>
    </row>
    <row r="1048" spans="1:80" x14ac:dyDescent="0.25">
      <c r="A1048" s="9">
        <v>11</v>
      </c>
      <c r="B1048" s="10" t="s">
        <v>82</v>
      </c>
      <c r="C1048" s="9" t="s">
        <v>83</v>
      </c>
      <c r="D1048" s="9" t="s">
        <v>84</v>
      </c>
      <c r="E1048" s="9" t="s">
        <v>78</v>
      </c>
      <c r="F1048" s="9" t="s">
        <v>241</v>
      </c>
      <c r="G1048" s="9" t="s">
        <v>128</v>
      </c>
      <c r="H1048" s="9" t="s">
        <v>84</v>
      </c>
      <c r="I1048" s="9" t="s">
        <v>64</v>
      </c>
      <c r="J1048" s="9" t="s">
        <v>242</v>
      </c>
      <c r="K1048" s="9" t="s">
        <v>243</v>
      </c>
      <c r="L1048" s="9" t="s">
        <v>244</v>
      </c>
      <c r="M1048" s="9" t="s">
        <v>245</v>
      </c>
      <c r="N1048" s="10" t="s">
        <v>246</v>
      </c>
      <c r="O1048" s="16">
        <v>1.2775119009990032</v>
      </c>
      <c r="P1048" s="16">
        <v>1.3940205331822211</v>
      </c>
      <c r="Q1048" s="10" t="s">
        <v>213</v>
      </c>
      <c r="R1048" s="10" t="s">
        <v>214</v>
      </c>
      <c r="S1048" s="10" t="s">
        <v>215</v>
      </c>
      <c r="T1048" s="10" t="s">
        <v>247</v>
      </c>
      <c r="U1048" s="9" t="s">
        <v>74</v>
      </c>
      <c r="V1048" s="9">
        <v>81.304640000000006</v>
      </c>
      <c r="W1048" s="9">
        <v>1.715088E-3</v>
      </c>
      <c r="X1048" s="9">
        <v>1399.34</v>
      </c>
      <c r="Y1048" s="9">
        <v>1245.1020000000001</v>
      </c>
      <c r="Z1048" s="9">
        <v>17.211069999999999</v>
      </c>
      <c r="AA1048" s="9">
        <v>15.314030000000001</v>
      </c>
      <c r="AB1048" s="9">
        <v>0.21168619999999999</v>
      </c>
      <c r="AC1048" s="9">
        <v>0.18835370000000001</v>
      </c>
      <c r="AD1048" s="9">
        <v>2.95185E-2</v>
      </c>
      <c r="AE1048" s="9">
        <v>2.6264920000000001E-2</v>
      </c>
      <c r="AF1048" s="9">
        <v>2.1363729999999999</v>
      </c>
      <c r="AG1048" s="9">
        <v>1.533447</v>
      </c>
      <c r="AH1048" s="9">
        <v>1.3817110000000001E-2</v>
      </c>
      <c r="AI1048" s="9">
        <v>1.7128020000000001E-2</v>
      </c>
      <c r="AJ1048" s="9">
        <v>2.1804509999999999E-2</v>
      </c>
      <c r="AK1048" s="9">
        <v>1801.008</v>
      </c>
      <c r="AL1048" s="9">
        <v>2210.2530000000002</v>
      </c>
      <c r="AM1048" s="9">
        <v>22.15136</v>
      </c>
      <c r="AN1048" s="9">
        <v>27.184840000000001</v>
      </c>
      <c r="AO1048" s="9">
        <v>0.27244889999999999</v>
      </c>
      <c r="AP1048" s="9">
        <v>0.33435779999999998</v>
      </c>
      <c r="AQ1048" s="9">
        <v>0.48299950000000003</v>
      </c>
      <c r="AR1048" s="9">
        <v>0.5927521</v>
      </c>
      <c r="AS1048" s="9">
        <v>52.996690000000001</v>
      </c>
      <c r="AT1048" s="9">
        <v>22.320039999999999</v>
      </c>
      <c r="AU1048" s="9">
        <v>9.113767E-3</v>
      </c>
      <c r="AV1048" s="9">
        <v>2.6556949999999999E-2</v>
      </c>
      <c r="AW1048" s="11">
        <v>1.101093E-3</v>
      </c>
      <c r="AX1048" s="11">
        <v>2.4849699999999999E-2</v>
      </c>
      <c r="AY1048" s="11">
        <v>2.59508E-2</v>
      </c>
      <c r="AZ1048" s="9">
        <v>10</v>
      </c>
      <c r="BA1048" s="9">
        <v>1</v>
      </c>
      <c r="BB1048" s="9">
        <v>11</v>
      </c>
      <c r="BC1048" s="9">
        <v>1</v>
      </c>
      <c r="BD1048" s="9">
        <v>22</v>
      </c>
      <c r="BE1048" s="9">
        <v>1</v>
      </c>
      <c r="BF1048" s="9">
        <v>10</v>
      </c>
      <c r="BG1048" s="9">
        <v>1</v>
      </c>
      <c r="BH1048" s="26"/>
      <c r="BI1048" s="22">
        <v>0.152</v>
      </c>
      <c r="BJ1048" s="22">
        <v>0.14799999999999999</v>
      </c>
      <c r="BK1048" s="22">
        <v>4.0000000000000001E-3</v>
      </c>
      <c r="BL1048" s="22">
        <v>27.413</v>
      </c>
      <c r="BM1048" s="12">
        <v>5.5448145040674131E-3</v>
      </c>
      <c r="BN1048" s="12">
        <v>5.398898332907744E-3</v>
      </c>
      <c r="BO1048" s="12">
        <v>1.4591617115966877E-4</v>
      </c>
      <c r="BP1048" s="16">
        <v>1.2775119009990032</v>
      </c>
      <c r="BQ1048" s="16">
        <v>1.3940205331822211</v>
      </c>
      <c r="BR1048" s="15">
        <v>6.8971568725733215E-3</v>
      </c>
      <c r="BS1048" s="15">
        <v>2.034101387199097E-4</v>
      </c>
      <c r="BT1048" s="15">
        <v>7.1005670112932314E-3</v>
      </c>
      <c r="BU1048" s="17">
        <v>1.416795896323626</v>
      </c>
      <c r="BV1048" s="15">
        <v>9.7718635533621759E-3</v>
      </c>
      <c r="BW1048" s="15">
        <v>2.8819064980898756E-4</v>
      </c>
      <c r="BX1048" s="15">
        <v>1.0060054203171164E-2</v>
      </c>
      <c r="BY1048" s="17">
        <v>0.19464784348058137</v>
      </c>
      <c r="BZ1048" s="17">
        <v>0.18907176134785247</v>
      </c>
      <c r="CA1048" s="17">
        <v>5.5760821327288847E-3</v>
      </c>
      <c r="CB1048" s="17">
        <v>19.348587944906281</v>
      </c>
    </row>
    <row r="1049" spans="1:80" x14ac:dyDescent="0.25">
      <c r="A1049" s="9">
        <v>12</v>
      </c>
      <c r="B1049" s="10" t="s">
        <v>144</v>
      </c>
      <c r="C1049" s="9" t="s">
        <v>145</v>
      </c>
      <c r="D1049" s="9" t="s">
        <v>84</v>
      </c>
      <c r="E1049" s="9" t="s">
        <v>78</v>
      </c>
      <c r="F1049" s="9" t="s">
        <v>241</v>
      </c>
      <c r="G1049" s="9" t="s">
        <v>128</v>
      </c>
      <c r="H1049" s="9" t="s">
        <v>84</v>
      </c>
      <c r="I1049" s="9" t="s">
        <v>64</v>
      </c>
      <c r="J1049" s="9" t="s">
        <v>242</v>
      </c>
      <c r="K1049" s="9" t="s">
        <v>243</v>
      </c>
      <c r="L1049" s="9" t="s">
        <v>244</v>
      </c>
      <c r="M1049" s="9" t="s">
        <v>245</v>
      </c>
      <c r="N1049" s="10" t="s">
        <v>246</v>
      </c>
      <c r="O1049" s="16">
        <v>1.2775119009990032</v>
      </c>
      <c r="P1049" s="16">
        <v>1.3940205331822211</v>
      </c>
      <c r="Q1049" s="10" t="s">
        <v>213</v>
      </c>
      <c r="R1049" s="10" t="s">
        <v>214</v>
      </c>
      <c r="S1049" s="10" t="s">
        <v>215</v>
      </c>
      <c r="T1049" s="10" t="s">
        <v>247</v>
      </c>
      <c r="U1049" s="9" t="s">
        <v>74</v>
      </c>
      <c r="V1049" s="9">
        <v>76.958380000000005</v>
      </c>
      <c r="W1049" s="9">
        <v>1.1703200000000001E-3</v>
      </c>
      <c r="X1049" s="9">
        <v>1399.34</v>
      </c>
      <c r="Y1049" s="9">
        <v>1245.1020000000001</v>
      </c>
      <c r="Z1049" s="9">
        <v>18.183070000000001</v>
      </c>
      <c r="AA1049" s="9">
        <v>16.178899999999999</v>
      </c>
      <c r="AB1049" s="9">
        <v>0.2362715</v>
      </c>
      <c r="AC1049" s="9">
        <v>0.2102292</v>
      </c>
      <c r="AD1049" s="9">
        <v>2.128002E-2</v>
      </c>
      <c r="AE1049" s="9">
        <v>1.8934489999999998E-2</v>
      </c>
      <c r="AF1049" s="9">
        <v>2.1795960000000001</v>
      </c>
      <c r="AG1049" s="9">
        <v>1.555312</v>
      </c>
      <c r="AH1049" s="9">
        <v>9.7632829999999993E-3</v>
      </c>
      <c r="AI1049" s="9">
        <v>1.217408E-2</v>
      </c>
      <c r="AJ1049" s="9">
        <v>1.8878519999999999E-2</v>
      </c>
      <c r="AK1049" s="9">
        <v>1801.008</v>
      </c>
      <c r="AL1049" s="9">
        <v>2210.2530000000002</v>
      </c>
      <c r="AM1049" s="9">
        <v>23.402360000000002</v>
      </c>
      <c r="AN1049" s="9">
        <v>28.720109999999998</v>
      </c>
      <c r="AO1049" s="9">
        <v>0.30409120000000001</v>
      </c>
      <c r="AP1049" s="9">
        <v>0.37319020000000003</v>
      </c>
      <c r="AQ1049" s="9">
        <v>0.44180199999999997</v>
      </c>
      <c r="AR1049" s="9">
        <v>0.54219320000000004</v>
      </c>
      <c r="AS1049" s="9">
        <v>45.781829999999999</v>
      </c>
      <c r="AT1049" s="9">
        <v>19.095829999999999</v>
      </c>
      <c r="AU1049" s="9">
        <v>9.6501610000000008E-3</v>
      </c>
      <c r="AV1049" s="9">
        <v>2.8393270000000002E-2</v>
      </c>
      <c r="AW1049" s="11">
        <v>9.1687370000000004E-4</v>
      </c>
      <c r="AX1049" s="11">
        <v>2.625487E-2</v>
      </c>
      <c r="AY1049" s="11">
        <v>2.7171750000000001E-2</v>
      </c>
      <c r="AZ1049" s="9">
        <v>14</v>
      </c>
      <c r="BA1049" s="9">
        <v>1</v>
      </c>
      <c r="BB1049" s="9">
        <v>11</v>
      </c>
      <c r="BC1049" s="9">
        <v>1</v>
      </c>
      <c r="BD1049" s="9">
        <v>21</v>
      </c>
      <c r="BE1049" s="9">
        <v>1</v>
      </c>
      <c r="BF1049" s="9">
        <v>7</v>
      </c>
      <c r="BG1049" s="9">
        <v>1</v>
      </c>
      <c r="BH1049" s="26"/>
      <c r="BI1049" s="22">
        <v>0.14100000000000001</v>
      </c>
      <c r="BJ1049" s="22">
        <v>0.13600000000000001</v>
      </c>
      <c r="BK1049" s="22">
        <v>5.0000000000000001E-3</v>
      </c>
      <c r="BL1049" s="22">
        <v>26.929000000000002</v>
      </c>
      <c r="BM1049" s="12">
        <v>5.2359909391362473E-3</v>
      </c>
      <c r="BN1049" s="12">
        <v>5.0503175015782246E-3</v>
      </c>
      <c r="BO1049" s="12">
        <v>1.8567343755802293E-4</v>
      </c>
      <c r="BP1049" s="16">
        <v>1.2775119009990032</v>
      </c>
      <c r="BQ1049" s="16">
        <v>1.3940205331822211</v>
      </c>
      <c r="BR1049" s="15">
        <v>6.4518407120897339E-3</v>
      </c>
      <c r="BS1049" s="15">
        <v>2.5883258442241098E-4</v>
      </c>
      <c r="BT1049" s="15">
        <v>6.710673296512145E-3</v>
      </c>
      <c r="BU1049" s="17">
        <v>1.4116131801235716</v>
      </c>
      <c r="BV1049" s="15">
        <v>9.1075033852437183E-3</v>
      </c>
      <c r="BW1049" s="15">
        <v>3.6537148761612242E-4</v>
      </c>
      <c r="BX1049" s="15">
        <v>9.4728748728598409E-3</v>
      </c>
      <c r="BY1049" s="17">
        <v>0.18071172120177556</v>
      </c>
      <c r="BZ1049" s="17">
        <v>0.17374161853586445</v>
      </c>
      <c r="CA1049" s="17">
        <v>6.9701026659111055E-3</v>
      </c>
      <c r="CB1049" s="17">
        <v>19.076755855766844</v>
      </c>
    </row>
    <row r="1050" spans="1:80" x14ac:dyDescent="0.25">
      <c r="A1050" s="13">
        <v>14</v>
      </c>
      <c r="B1050" s="14" t="s">
        <v>146</v>
      </c>
      <c r="C1050" s="13" t="s">
        <v>147</v>
      </c>
      <c r="D1050" s="13" t="s">
        <v>148</v>
      </c>
      <c r="E1050" s="13" t="s">
        <v>60</v>
      </c>
      <c r="F1050" s="13" t="s">
        <v>241</v>
      </c>
      <c r="G1050" s="13" t="s">
        <v>128</v>
      </c>
      <c r="H1050" s="13" t="s">
        <v>84</v>
      </c>
      <c r="I1050" s="13" t="s">
        <v>64</v>
      </c>
      <c r="J1050" s="13" t="s">
        <v>242</v>
      </c>
      <c r="K1050" s="13" t="s">
        <v>243</v>
      </c>
      <c r="L1050" s="13" t="s">
        <v>244</v>
      </c>
      <c r="M1050" s="13" t="s">
        <v>245</v>
      </c>
      <c r="N1050" s="14" t="s">
        <v>246</v>
      </c>
      <c r="O1050" s="16">
        <v>1.2775119009990032</v>
      </c>
      <c r="P1050" s="16">
        <v>1.3940205331822211</v>
      </c>
      <c r="Q1050" s="14" t="s">
        <v>213</v>
      </c>
      <c r="R1050" s="14" t="s">
        <v>214</v>
      </c>
      <c r="S1050" s="14" t="s">
        <v>215</v>
      </c>
      <c r="T1050" s="14" t="s">
        <v>247</v>
      </c>
      <c r="U1050" s="13" t="s">
        <v>74</v>
      </c>
      <c r="V1050" s="13">
        <v>909.38009999999997</v>
      </c>
      <c r="W1050" s="13">
        <v>1.306668E-5</v>
      </c>
      <c r="X1050" s="13">
        <v>1399.34</v>
      </c>
      <c r="Y1050" s="13">
        <v>1245.1020000000001</v>
      </c>
      <c r="Z1050" s="13">
        <v>1.5387839999999999</v>
      </c>
      <c r="AA1050" s="13">
        <v>1.3691770000000001</v>
      </c>
      <c r="AB1050" s="13">
        <v>1.6921239999999999E-3</v>
      </c>
      <c r="AC1050" s="13">
        <v>1.5056150000000001E-3</v>
      </c>
      <c r="AD1050" s="13">
        <v>2.0106809999999999E-5</v>
      </c>
      <c r="AE1050" s="13">
        <v>1.7890600000000001E-5</v>
      </c>
      <c r="AF1050" s="13">
        <v>5.5280849999999999E-2</v>
      </c>
      <c r="AG1050" s="13">
        <v>4.4741549999999998E-2</v>
      </c>
      <c r="AH1050" s="13">
        <v>3.6372109999999999E-4</v>
      </c>
      <c r="AI1050" s="13">
        <v>3.9986539999999998E-4</v>
      </c>
      <c r="AJ1050" s="13">
        <v>2.5903079999999999E-4</v>
      </c>
      <c r="AK1050" s="13">
        <v>1801.008</v>
      </c>
      <c r="AL1050" s="13">
        <v>2210.2530000000002</v>
      </c>
      <c r="AM1050" s="13">
        <v>1.9804790000000001</v>
      </c>
      <c r="AN1050" s="13">
        <v>2.4305059999999998</v>
      </c>
      <c r="AO1050" s="13">
        <v>2.177834E-3</v>
      </c>
      <c r="AP1050" s="13">
        <v>2.672706E-3</v>
      </c>
      <c r="AQ1050" s="13">
        <v>5.1300510000000001E-4</v>
      </c>
      <c r="AR1050" s="13">
        <v>6.2957590000000004E-4</v>
      </c>
      <c r="AS1050" s="13">
        <v>1.9790970000000001</v>
      </c>
      <c r="AT1050" s="13">
        <v>0.77907119999999996</v>
      </c>
      <c r="AU1050" s="13">
        <v>2.5921169999999999E-4</v>
      </c>
      <c r="AV1050" s="13">
        <v>8.0811079999999996E-4</v>
      </c>
      <c r="AW1050" s="13">
        <v>2.1716830000000001E-5</v>
      </c>
      <c r="AX1050" s="13">
        <v>7.6422199999999995E-4</v>
      </c>
      <c r="AY1050" s="13">
        <v>7.859389E-4</v>
      </c>
      <c r="AZ1050" s="13">
        <v>370</v>
      </c>
      <c r="BA1050" s="13">
        <v>0</v>
      </c>
      <c r="BB1050" s="13">
        <v>307</v>
      </c>
      <c r="BC1050" s="13">
        <v>0</v>
      </c>
      <c r="BD1050" s="13">
        <v>294</v>
      </c>
      <c r="BE1050" s="13">
        <v>0</v>
      </c>
      <c r="BF1050" s="13">
        <v>140</v>
      </c>
      <c r="BG1050" s="13">
        <v>0</v>
      </c>
      <c r="BI1050" s="22">
        <v>9.0000000000000011E-3</v>
      </c>
      <c r="BJ1050" s="22">
        <v>8.0000000000000002E-3</v>
      </c>
      <c r="BK1050" s="22">
        <v>1E-3</v>
      </c>
      <c r="BL1050" s="22">
        <v>8.5540000000000003</v>
      </c>
      <c r="BM1050" s="12">
        <v>1.0521393500116905E-3</v>
      </c>
      <c r="BN1050" s="12">
        <v>9.3523497778816929E-4</v>
      </c>
      <c r="BO1050" s="12">
        <v>1.1690437222352116E-4</v>
      </c>
      <c r="BP1050" s="16">
        <v>1.2775119009990032</v>
      </c>
      <c r="BQ1050" s="16">
        <v>1.3940205331822211</v>
      </c>
      <c r="BR1050" s="15">
        <v>1.1947738143549247E-3</v>
      </c>
      <c r="BS1050" s="15">
        <v>1.629670952983658E-4</v>
      </c>
      <c r="BT1050" s="15">
        <v>1.3577409096532905E-3</v>
      </c>
      <c r="BU1050" s="17">
        <v>1.463358556946081</v>
      </c>
      <c r="BV1050" s="15">
        <v>1.7483824848513875E-3</v>
      </c>
      <c r="BW1050" s="15">
        <v>2.3847929340551103E-4</v>
      </c>
      <c r="BX1050" s="15">
        <v>1.9868617782568985E-3</v>
      </c>
      <c r="BY1050" s="17">
        <v>1.1614115741174248E-2</v>
      </c>
      <c r="BZ1050" s="17">
        <v>1.0220095207992027E-2</v>
      </c>
      <c r="CA1050" s="17">
        <v>1.3940205331822212E-3</v>
      </c>
      <c r="CB1050" s="17">
        <v>5.8454573278688127</v>
      </c>
    </row>
    <row r="1051" spans="1:80" x14ac:dyDescent="0.25">
      <c r="A1051" s="13">
        <v>15</v>
      </c>
      <c r="B1051" s="14" t="s">
        <v>149</v>
      </c>
      <c r="C1051" s="13" t="s">
        <v>150</v>
      </c>
      <c r="D1051" s="13" t="s">
        <v>148</v>
      </c>
      <c r="E1051" s="13" t="s">
        <v>60</v>
      </c>
      <c r="F1051" s="13" t="s">
        <v>241</v>
      </c>
      <c r="G1051" s="13" t="s">
        <v>128</v>
      </c>
      <c r="H1051" s="13" t="s">
        <v>84</v>
      </c>
      <c r="I1051" s="13" t="s">
        <v>64</v>
      </c>
      <c r="J1051" s="13" t="s">
        <v>242</v>
      </c>
      <c r="K1051" s="13" t="s">
        <v>243</v>
      </c>
      <c r="L1051" s="13" t="s">
        <v>244</v>
      </c>
      <c r="M1051" s="13" t="s">
        <v>245</v>
      </c>
      <c r="N1051" s="14" t="s">
        <v>246</v>
      </c>
      <c r="O1051" s="16">
        <v>1.2775119009990032</v>
      </c>
      <c r="P1051" s="16">
        <v>1.3940205331822211</v>
      </c>
      <c r="Q1051" s="14" t="s">
        <v>213</v>
      </c>
      <c r="R1051" s="14" t="s">
        <v>214</v>
      </c>
      <c r="S1051" s="14" t="s">
        <v>215</v>
      </c>
      <c r="T1051" s="14" t="s">
        <v>247</v>
      </c>
      <c r="U1051" s="13" t="s">
        <v>74</v>
      </c>
      <c r="V1051" s="13">
        <v>894.56119999999999</v>
      </c>
      <c r="W1051" s="13">
        <v>5.6780209999999996E-6</v>
      </c>
      <c r="X1051" s="13">
        <v>1399.34</v>
      </c>
      <c r="Y1051" s="13">
        <v>1245.1020000000001</v>
      </c>
      <c r="Z1051" s="13">
        <v>1.5642750000000001</v>
      </c>
      <c r="AA1051" s="13">
        <v>1.391858</v>
      </c>
      <c r="AB1051" s="13">
        <v>1.7486509999999999E-3</v>
      </c>
      <c r="AC1051" s="13">
        <v>1.5559110000000001E-3</v>
      </c>
      <c r="AD1051" s="13">
        <v>8.8819870000000001E-6</v>
      </c>
      <c r="AE1051" s="13">
        <v>7.9029979999999999E-6</v>
      </c>
      <c r="AF1051" s="13">
        <v>5.4271970000000003E-2</v>
      </c>
      <c r="AG1051" s="13">
        <v>4.2971160000000001E-2</v>
      </c>
      <c r="AH1051" s="13">
        <v>1.63657E-4</v>
      </c>
      <c r="AI1051" s="13">
        <v>1.83914E-4</v>
      </c>
      <c r="AJ1051" s="13">
        <v>4.69137E-4</v>
      </c>
      <c r="AK1051" s="13">
        <v>1801.008</v>
      </c>
      <c r="AL1051" s="13">
        <v>2210.2530000000002</v>
      </c>
      <c r="AM1051" s="13">
        <v>2.013287</v>
      </c>
      <c r="AN1051" s="13">
        <v>2.4707680000000001</v>
      </c>
      <c r="AO1051" s="13">
        <v>2.2505860000000002E-3</v>
      </c>
      <c r="AP1051" s="13">
        <v>2.7619889999999999E-3</v>
      </c>
      <c r="AQ1051" s="13">
        <v>9.4450719999999999E-4</v>
      </c>
      <c r="AR1051" s="13">
        <v>1.1591290000000001E-3</v>
      </c>
      <c r="AS1051" s="13">
        <v>2.086468</v>
      </c>
      <c r="AT1051" s="13">
        <v>0.68021980000000004</v>
      </c>
      <c r="AU1051" s="13">
        <v>4.5268240000000001E-4</v>
      </c>
      <c r="AV1051" s="13">
        <v>1.7040499999999999E-3</v>
      </c>
      <c r="AW1051" s="13">
        <v>1.0927949999999999E-5</v>
      </c>
      <c r="AX1051" s="13">
        <v>1.6027979999999999E-3</v>
      </c>
      <c r="AY1051" s="13">
        <v>1.6137250000000001E-3</v>
      </c>
      <c r="AZ1051" s="13">
        <v>686</v>
      </c>
      <c r="BA1051" s="13">
        <v>0</v>
      </c>
      <c r="BB1051" s="13">
        <v>615</v>
      </c>
      <c r="BC1051" s="13">
        <v>0</v>
      </c>
      <c r="BD1051" s="13">
        <v>214</v>
      </c>
      <c r="BE1051" s="13">
        <v>0</v>
      </c>
      <c r="BF1051" s="13">
        <v>95</v>
      </c>
      <c r="BG1051" s="13">
        <v>0</v>
      </c>
      <c r="BI1051" s="22">
        <v>9.0000000000000011E-3</v>
      </c>
      <c r="BJ1051" s="22">
        <v>8.0000000000000002E-3</v>
      </c>
      <c r="BK1051" s="22">
        <v>1E-3</v>
      </c>
      <c r="BL1051" s="22">
        <v>8.5540000000000003</v>
      </c>
      <c r="BM1051" s="12">
        <v>1.0521393500116905E-3</v>
      </c>
      <c r="BN1051" s="12">
        <v>9.3523497778816929E-4</v>
      </c>
      <c r="BO1051" s="12">
        <v>1.1690437222352116E-4</v>
      </c>
      <c r="BP1051" s="16">
        <v>1.2775119009990032</v>
      </c>
      <c r="BQ1051" s="16">
        <v>1.3940205331822211</v>
      </c>
      <c r="BR1051" s="15">
        <v>1.1947738143549247E-3</v>
      </c>
      <c r="BS1051" s="15">
        <v>1.629670952983658E-4</v>
      </c>
      <c r="BT1051" s="15">
        <v>1.3577409096532905E-3</v>
      </c>
      <c r="BU1051" s="17">
        <v>1.463358556946081</v>
      </c>
      <c r="BV1051" s="15">
        <v>1.7483824848513875E-3</v>
      </c>
      <c r="BW1051" s="15">
        <v>2.3847929340551103E-4</v>
      </c>
      <c r="BX1051" s="15">
        <v>1.9868617782568985E-3</v>
      </c>
      <c r="BY1051" s="17">
        <v>1.1614115741174248E-2</v>
      </c>
      <c r="BZ1051" s="17">
        <v>1.0220095207992027E-2</v>
      </c>
      <c r="CA1051" s="17">
        <v>1.3940205331822212E-3</v>
      </c>
      <c r="CB1051" s="17">
        <v>5.8454573278688127</v>
      </c>
    </row>
    <row r="1052" spans="1:80" x14ac:dyDescent="0.25">
      <c r="A1052" s="9">
        <v>16</v>
      </c>
      <c r="B1052" s="10" t="s">
        <v>87</v>
      </c>
      <c r="C1052" s="9" t="s">
        <v>88</v>
      </c>
      <c r="D1052" s="9" t="s">
        <v>89</v>
      </c>
      <c r="E1052" s="9" t="s">
        <v>78</v>
      </c>
      <c r="F1052" s="9" t="s">
        <v>241</v>
      </c>
      <c r="G1052" s="9" t="s">
        <v>128</v>
      </c>
      <c r="H1052" s="9" t="s">
        <v>84</v>
      </c>
      <c r="I1052" s="9" t="s">
        <v>64</v>
      </c>
      <c r="J1052" s="9" t="s">
        <v>242</v>
      </c>
      <c r="K1052" s="9" t="s">
        <v>243</v>
      </c>
      <c r="L1052" s="9" t="s">
        <v>244</v>
      </c>
      <c r="M1052" s="9" t="s">
        <v>245</v>
      </c>
      <c r="N1052" s="10" t="s">
        <v>246</v>
      </c>
      <c r="O1052" s="16">
        <v>1.2775119009990032</v>
      </c>
      <c r="P1052" s="16">
        <v>1.3940205331822211</v>
      </c>
      <c r="Q1052" s="10" t="s">
        <v>213</v>
      </c>
      <c r="R1052" s="10" t="s">
        <v>214</v>
      </c>
      <c r="S1052" s="10" t="s">
        <v>215</v>
      </c>
      <c r="T1052" s="10" t="s">
        <v>247</v>
      </c>
      <c r="U1052" s="9" t="s">
        <v>74</v>
      </c>
      <c r="V1052" s="9">
        <v>548.79740000000004</v>
      </c>
      <c r="W1052" s="9">
        <v>9.4569489999999999E-6</v>
      </c>
      <c r="X1052" s="9">
        <v>1399.34</v>
      </c>
      <c r="Y1052" s="9">
        <v>1245.1020000000001</v>
      </c>
      <c r="Z1052" s="9">
        <v>2.5498289999999999</v>
      </c>
      <c r="AA1052" s="9">
        <v>2.2687819999999999</v>
      </c>
      <c r="AB1052" s="9">
        <v>4.6462120000000003E-3</v>
      </c>
      <c r="AC1052" s="9">
        <v>4.1340980000000001E-3</v>
      </c>
      <c r="AD1052" s="9">
        <v>2.4113599999999999E-5</v>
      </c>
      <c r="AE1052" s="9">
        <v>2.1455759999999999E-5</v>
      </c>
      <c r="AF1052" s="9">
        <v>0.88529720000000001</v>
      </c>
      <c r="AG1052" s="9">
        <v>0.7266823</v>
      </c>
      <c r="AH1052" s="9">
        <v>2.7237859999999999E-5</v>
      </c>
      <c r="AI1052" s="9">
        <v>2.952564E-5</v>
      </c>
      <c r="AJ1052" s="9">
        <v>2.6789480000000002E-4</v>
      </c>
      <c r="AK1052" s="9">
        <v>1801.008</v>
      </c>
      <c r="AL1052" s="9">
        <v>2210.2530000000002</v>
      </c>
      <c r="AM1052" s="9">
        <v>3.281736</v>
      </c>
      <c r="AN1052" s="9">
        <v>4.0274479999999997</v>
      </c>
      <c r="AO1052" s="9">
        <v>5.9798669999999998E-3</v>
      </c>
      <c r="AP1052" s="9">
        <v>7.3386789999999999E-3</v>
      </c>
      <c r="AQ1052" s="9">
        <v>8.7915979999999996E-4</v>
      </c>
      <c r="AR1052" s="9">
        <v>1.0789319999999999E-3</v>
      </c>
      <c r="AS1052" s="9">
        <v>24.576609999999999</v>
      </c>
      <c r="AT1052" s="9">
        <v>4.955889</v>
      </c>
      <c r="AU1052" s="9">
        <v>3.5772219999999997E-5</v>
      </c>
      <c r="AV1052" s="9">
        <v>2.1770709999999999E-4</v>
      </c>
      <c r="AW1052" s="11">
        <v>3.7757129999999998E-6</v>
      </c>
      <c r="AX1052" s="11">
        <v>1.898669E-4</v>
      </c>
      <c r="AY1052" s="11">
        <v>1.936427E-4</v>
      </c>
      <c r="AZ1052" s="9">
        <v>1160</v>
      </c>
      <c r="BA1052" s="9">
        <v>0</v>
      </c>
      <c r="BB1052" s="9">
        <v>1075</v>
      </c>
      <c r="BC1052" s="9">
        <v>0</v>
      </c>
      <c r="BD1052" s="9">
        <v>537</v>
      </c>
      <c r="BE1052" s="9">
        <v>0</v>
      </c>
      <c r="BF1052" s="9">
        <v>312</v>
      </c>
      <c r="BG1052" s="9">
        <v>0</v>
      </c>
      <c r="BH1052" s="26"/>
      <c r="BI1052" s="22">
        <v>2.1999999999999999E-2</v>
      </c>
      <c r="BJ1052" s="22">
        <v>2.1999999999999999E-2</v>
      </c>
      <c r="BK1052" s="22">
        <v>0</v>
      </c>
      <c r="BL1052" s="22">
        <v>19.397999999999996</v>
      </c>
      <c r="BM1052" s="12">
        <v>1.1341375399525726E-3</v>
      </c>
      <c r="BN1052" s="12">
        <v>1.1341375399525726E-3</v>
      </c>
      <c r="BO1052" s="12">
        <v>0</v>
      </c>
      <c r="BP1052" s="16">
        <v>1.2775119009990032</v>
      </c>
      <c r="BQ1052" s="16">
        <v>1.3940205331822211</v>
      </c>
      <c r="BR1052" s="15">
        <v>1.448874204659144E-3</v>
      </c>
      <c r="BS1052" s="15">
        <v>0</v>
      </c>
      <c r="BT1052" s="15">
        <v>1.448874204659144E-3</v>
      </c>
      <c r="BU1052" s="17">
        <v>1.3939162128699798</v>
      </c>
      <c r="BV1052" s="15">
        <v>2.0196092442834779E-3</v>
      </c>
      <c r="BW1052" s="15">
        <v>0</v>
      </c>
      <c r="BX1052" s="15">
        <v>2.0196092442834779E-3</v>
      </c>
      <c r="BY1052" s="17">
        <v>2.8105261821978068E-2</v>
      </c>
      <c r="BZ1052" s="17">
        <v>2.8105261821978068E-2</v>
      </c>
      <c r="CA1052" s="17">
        <v>0</v>
      </c>
      <c r="CB1052" s="17">
        <v>13.916187946519983</v>
      </c>
    </row>
    <row r="1053" spans="1:80" x14ac:dyDescent="0.25">
      <c r="A1053" s="9">
        <v>17</v>
      </c>
      <c r="B1053" s="10" t="s">
        <v>90</v>
      </c>
      <c r="C1053" s="9" t="s">
        <v>91</v>
      </c>
      <c r="D1053" s="9" t="s">
        <v>89</v>
      </c>
      <c r="E1053" s="9" t="s">
        <v>78</v>
      </c>
      <c r="F1053" s="9" t="s">
        <v>241</v>
      </c>
      <c r="G1053" s="9" t="s">
        <v>128</v>
      </c>
      <c r="H1053" s="9" t="s">
        <v>84</v>
      </c>
      <c r="I1053" s="9" t="s">
        <v>64</v>
      </c>
      <c r="J1053" s="9" t="s">
        <v>242</v>
      </c>
      <c r="K1053" s="9" t="s">
        <v>243</v>
      </c>
      <c r="L1053" s="9" t="s">
        <v>244</v>
      </c>
      <c r="M1053" s="9" t="s">
        <v>245</v>
      </c>
      <c r="N1053" s="10" t="s">
        <v>246</v>
      </c>
      <c r="O1053" s="16">
        <v>1.2775119009990032</v>
      </c>
      <c r="P1053" s="16">
        <v>1.3940205331822211</v>
      </c>
      <c r="Q1053" s="10" t="s">
        <v>213</v>
      </c>
      <c r="R1053" s="10" t="s">
        <v>214</v>
      </c>
      <c r="S1053" s="10" t="s">
        <v>215</v>
      </c>
      <c r="T1053" s="10" t="s">
        <v>247</v>
      </c>
      <c r="U1053" s="9" t="s">
        <v>74</v>
      </c>
      <c r="V1053" s="9">
        <v>571.24850000000004</v>
      </c>
      <c r="W1053" s="9">
        <v>1.276731E-4</v>
      </c>
      <c r="X1053" s="9">
        <v>1399.34</v>
      </c>
      <c r="Y1053" s="9">
        <v>1245.1020000000001</v>
      </c>
      <c r="Z1053" s="9">
        <v>2.4496159999999998</v>
      </c>
      <c r="AA1053" s="9">
        <v>2.1796150000000001</v>
      </c>
      <c r="AB1053" s="9">
        <v>4.2881799999999999E-3</v>
      </c>
      <c r="AC1053" s="9">
        <v>3.8155289999999998E-3</v>
      </c>
      <c r="AD1053" s="9">
        <v>3.1275010000000002E-4</v>
      </c>
      <c r="AE1053" s="9">
        <v>2.7827819999999998E-4</v>
      </c>
      <c r="AF1053" s="9">
        <v>0.65190859999999995</v>
      </c>
      <c r="AG1053" s="9">
        <v>0.44874269999999999</v>
      </c>
      <c r="AH1053" s="9">
        <v>4.797453E-4</v>
      </c>
      <c r="AI1053" s="9">
        <v>6.2012850000000002E-4</v>
      </c>
      <c r="AJ1053" s="9">
        <v>6.8426109999999995E-4</v>
      </c>
      <c r="AK1053" s="9">
        <v>1801.008</v>
      </c>
      <c r="AL1053" s="9">
        <v>2210.2530000000002</v>
      </c>
      <c r="AM1053" s="9">
        <v>3.1527579999999999</v>
      </c>
      <c r="AN1053" s="9">
        <v>3.8691629999999999</v>
      </c>
      <c r="AO1053" s="9">
        <v>5.5190650000000001E-3</v>
      </c>
      <c r="AP1053" s="9">
        <v>6.7731689999999999E-3</v>
      </c>
      <c r="AQ1053" s="9">
        <v>2.15731E-3</v>
      </c>
      <c r="AR1053" s="9">
        <v>2.6475169999999998E-3</v>
      </c>
      <c r="AS1053" s="9">
        <v>21.81718</v>
      </c>
      <c r="AT1053" s="9">
        <v>4.550872</v>
      </c>
      <c r="AU1053" s="9">
        <v>9.8881230000000007E-5</v>
      </c>
      <c r="AV1053" s="9">
        <v>5.8176039999999999E-4</v>
      </c>
      <c r="AW1053" s="11">
        <v>5.565992E-5</v>
      </c>
      <c r="AX1053" s="11">
        <v>5.2954429999999995E-4</v>
      </c>
      <c r="AY1053" s="11">
        <v>5.8520420000000004E-4</v>
      </c>
      <c r="AZ1053" s="9">
        <v>237</v>
      </c>
      <c r="BA1053" s="9">
        <v>0</v>
      </c>
      <c r="BB1053" s="9">
        <v>197</v>
      </c>
      <c r="BC1053" s="9">
        <v>0</v>
      </c>
      <c r="BD1053" s="9">
        <v>361</v>
      </c>
      <c r="BE1053" s="9">
        <v>0</v>
      </c>
      <c r="BF1053" s="9">
        <v>198</v>
      </c>
      <c r="BG1053" s="9">
        <v>0</v>
      </c>
      <c r="BH1053" s="26"/>
      <c r="BI1053" s="22">
        <v>0.02</v>
      </c>
      <c r="BJ1053" s="22">
        <v>0.02</v>
      </c>
      <c r="BK1053" s="22">
        <v>0</v>
      </c>
      <c r="BL1053" s="22">
        <v>19.184000000000001</v>
      </c>
      <c r="BM1053" s="12">
        <v>1.0425354462051709E-3</v>
      </c>
      <c r="BN1053" s="12">
        <v>1.0425354462051709E-3</v>
      </c>
      <c r="BO1053" s="12">
        <v>0</v>
      </c>
      <c r="BP1053" s="16">
        <v>1.2775119009990032</v>
      </c>
      <c r="BQ1053" s="16">
        <v>1.3940205331822211</v>
      </c>
      <c r="BR1053" s="15">
        <v>1.3318514397404121E-3</v>
      </c>
      <c r="BS1053" s="15">
        <v>0</v>
      </c>
      <c r="BT1053" s="15">
        <v>1.3318514397404121E-3</v>
      </c>
      <c r="BU1053" s="17">
        <v>1.4008637500141801</v>
      </c>
      <c r="BV1053" s="15">
        <v>1.8657424023365383E-3</v>
      </c>
      <c r="BW1053" s="15">
        <v>0</v>
      </c>
      <c r="BX1053" s="15">
        <v>1.8657424023365383E-3</v>
      </c>
      <c r="BY1053" s="17">
        <v>2.5550238019980066E-2</v>
      </c>
      <c r="BZ1053" s="17">
        <v>2.5550238019980066E-2</v>
      </c>
      <c r="CA1053" s="17">
        <v>0</v>
      </c>
      <c r="CB1053" s="17">
        <v>13.694408181956177</v>
      </c>
    </row>
    <row r="1054" spans="1:80" x14ac:dyDescent="0.25">
      <c r="A1054" s="13">
        <v>21</v>
      </c>
      <c r="B1054" s="14" t="s">
        <v>95</v>
      </c>
      <c r="C1054" s="13" t="s">
        <v>96</v>
      </c>
      <c r="D1054" s="13" t="s">
        <v>97</v>
      </c>
      <c r="E1054" s="13" t="s">
        <v>78</v>
      </c>
      <c r="F1054" s="13" t="s">
        <v>241</v>
      </c>
      <c r="G1054" s="13" t="s">
        <v>128</v>
      </c>
      <c r="H1054" s="13" t="s">
        <v>84</v>
      </c>
      <c r="I1054" s="13" t="s">
        <v>64</v>
      </c>
      <c r="J1054" s="13" t="s">
        <v>242</v>
      </c>
      <c r="K1054" s="13" t="s">
        <v>243</v>
      </c>
      <c r="L1054" s="13" t="s">
        <v>244</v>
      </c>
      <c r="M1054" s="13" t="s">
        <v>245</v>
      </c>
      <c r="N1054" s="14" t="s">
        <v>246</v>
      </c>
      <c r="O1054" s="16">
        <v>1.2775119009990032</v>
      </c>
      <c r="P1054" s="16">
        <v>1.3940205331822211</v>
      </c>
      <c r="Q1054" s="14" t="s">
        <v>213</v>
      </c>
      <c r="R1054" s="14" t="s">
        <v>214</v>
      </c>
      <c r="S1054" s="14" t="s">
        <v>215</v>
      </c>
      <c r="T1054" s="14" t="s">
        <v>247</v>
      </c>
      <c r="U1054" s="13" t="s">
        <v>74</v>
      </c>
      <c r="V1054" s="13">
        <v>222.12110000000001</v>
      </c>
      <c r="W1054" s="13">
        <v>3.3772579999999998E-4</v>
      </c>
      <c r="X1054" s="13">
        <v>1399.34</v>
      </c>
      <c r="Y1054" s="13">
        <v>1245.1020000000001</v>
      </c>
      <c r="Z1054" s="13">
        <v>6.2998950000000002</v>
      </c>
      <c r="AA1054" s="13">
        <v>5.6055089999999996</v>
      </c>
      <c r="AB1054" s="13">
        <v>2.8362430000000001E-2</v>
      </c>
      <c r="AC1054" s="13">
        <v>2.5236270000000002E-2</v>
      </c>
      <c r="AD1054" s="13">
        <v>2.1276369999999999E-3</v>
      </c>
      <c r="AE1054" s="13">
        <v>1.8931250000000001E-3</v>
      </c>
      <c r="AF1054" s="13">
        <v>1.774222</v>
      </c>
      <c r="AG1054" s="13">
        <v>1.0570790000000001</v>
      </c>
      <c r="AH1054" s="13">
        <v>1.1991949999999999E-3</v>
      </c>
      <c r="AI1054" s="13">
        <v>1.790902E-3</v>
      </c>
      <c r="AJ1054" s="13">
        <v>5.011438E-3</v>
      </c>
      <c r="AK1054" s="13">
        <v>1801.008</v>
      </c>
      <c r="AL1054" s="13">
        <v>2210.2530000000002</v>
      </c>
      <c r="AM1054" s="13">
        <v>8.1082260000000002</v>
      </c>
      <c r="AN1054" s="13">
        <v>9.9506669999999993</v>
      </c>
      <c r="AO1054" s="13">
        <v>3.6503620000000001E-2</v>
      </c>
      <c r="AP1054" s="13">
        <v>4.479839E-2</v>
      </c>
      <c r="AQ1054" s="13">
        <v>4.0633870000000002E-2</v>
      </c>
      <c r="AR1054" s="13">
        <v>4.9867149999999999E-2</v>
      </c>
      <c r="AS1054" s="13">
        <v>24.976800000000001</v>
      </c>
      <c r="AT1054" s="13">
        <v>7.267811</v>
      </c>
      <c r="AU1054" s="13">
        <v>1.6268649999999999E-3</v>
      </c>
      <c r="AV1054" s="13">
        <v>6.8613720000000001E-3</v>
      </c>
      <c r="AW1054" s="15">
        <v>2.274054E-4</v>
      </c>
      <c r="AX1054" s="15">
        <v>5.9901279999999999E-3</v>
      </c>
      <c r="AY1054" s="15">
        <v>6.2175329999999999E-3</v>
      </c>
      <c r="AZ1054" s="13">
        <v>88</v>
      </c>
      <c r="BA1054" s="13">
        <v>0</v>
      </c>
      <c r="BB1054" s="13">
        <v>63</v>
      </c>
      <c r="BC1054" s="13">
        <v>1</v>
      </c>
      <c r="BD1054" s="13">
        <v>72</v>
      </c>
      <c r="BE1054" s="13">
        <v>0</v>
      </c>
      <c r="BF1054" s="13">
        <v>27</v>
      </c>
      <c r="BG1054" s="13">
        <v>1</v>
      </c>
      <c r="BI1054" s="22">
        <v>6.1000000000000006E-2</v>
      </c>
      <c r="BJ1054" s="22">
        <v>5.8000000000000003E-2</v>
      </c>
      <c r="BK1054" s="22">
        <v>3.0000000000000001E-3</v>
      </c>
      <c r="BL1054" s="22">
        <v>20.392000000000003</v>
      </c>
      <c r="BM1054" s="12">
        <v>2.9913691643781875E-3</v>
      </c>
      <c r="BN1054" s="12">
        <v>2.8442526480972927E-3</v>
      </c>
      <c r="BO1054" s="12">
        <v>1.4711651628089445E-4</v>
      </c>
      <c r="BP1054" s="16">
        <v>1.2775119009990032</v>
      </c>
      <c r="BQ1054" s="16">
        <v>1.3940205331822211</v>
      </c>
      <c r="BR1054" s="15">
        <v>3.6335666073922216E-3</v>
      </c>
      <c r="BS1054" s="15">
        <v>2.0508344446580338E-4</v>
      </c>
      <c r="BT1054" s="15">
        <v>3.8386500518580251E-3</v>
      </c>
      <c r="BU1054" s="17">
        <v>1.415728132612768</v>
      </c>
      <c r="BV1054" s="15">
        <v>5.1441424678075002E-3</v>
      </c>
      <c r="BW1054" s="15">
        <v>2.9034240186336612E-4</v>
      </c>
      <c r="BX1054" s="15">
        <v>5.4344848696708673E-3</v>
      </c>
      <c r="BY1054" s="17">
        <v>7.827775185748885E-2</v>
      </c>
      <c r="BZ1054" s="17">
        <v>7.4095690257942187E-2</v>
      </c>
      <c r="CA1054" s="17">
        <v>4.1820615995466631E-3</v>
      </c>
      <c r="CB1054" s="17">
        <v>14.403895444505977</v>
      </c>
    </row>
    <row r="1055" spans="1:80" x14ac:dyDescent="0.25">
      <c r="A1055" s="9">
        <v>22</v>
      </c>
      <c r="B1055" s="10" t="s">
        <v>98</v>
      </c>
      <c r="C1055" s="9" t="s">
        <v>99</v>
      </c>
      <c r="D1055" s="9" t="s">
        <v>100</v>
      </c>
      <c r="E1055" s="9" t="s">
        <v>78</v>
      </c>
      <c r="F1055" s="9" t="s">
        <v>241</v>
      </c>
      <c r="G1055" s="9" t="s">
        <v>128</v>
      </c>
      <c r="H1055" s="9" t="s">
        <v>84</v>
      </c>
      <c r="I1055" s="9" t="s">
        <v>64</v>
      </c>
      <c r="J1055" s="9" t="s">
        <v>242</v>
      </c>
      <c r="K1055" s="9" t="s">
        <v>243</v>
      </c>
      <c r="L1055" s="9" t="s">
        <v>244</v>
      </c>
      <c r="M1055" s="9" t="s">
        <v>245</v>
      </c>
      <c r="N1055" s="10" t="s">
        <v>246</v>
      </c>
      <c r="O1055" s="16">
        <v>1.2775119009990032</v>
      </c>
      <c r="P1055" s="16">
        <v>1.3940205331822211</v>
      </c>
      <c r="Q1055" s="10" t="s">
        <v>213</v>
      </c>
      <c r="R1055" s="10" t="s">
        <v>214</v>
      </c>
      <c r="S1055" s="10" t="s">
        <v>215</v>
      </c>
      <c r="T1055" s="10" t="s">
        <v>247</v>
      </c>
      <c r="U1055" s="9" t="s">
        <v>74</v>
      </c>
      <c r="V1055" s="9">
        <v>427.70830000000001</v>
      </c>
      <c r="W1055" s="9">
        <v>9.2228799999999997E-6</v>
      </c>
      <c r="X1055" s="9">
        <v>1399.34</v>
      </c>
      <c r="Y1055" s="9">
        <v>1245.1020000000001</v>
      </c>
      <c r="Z1055" s="9">
        <v>3.2717149999999999</v>
      </c>
      <c r="AA1055" s="9">
        <v>2.9111009999999999</v>
      </c>
      <c r="AB1055" s="9">
        <v>7.6494079999999999E-3</v>
      </c>
      <c r="AC1055" s="9">
        <v>6.806276E-3</v>
      </c>
      <c r="AD1055" s="9">
        <v>3.017464E-5</v>
      </c>
      <c r="AE1055" s="9">
        <v>2.6848730000000001E-5</v>
      </c>
      <c r="AF1055" s="9">
        <v>0.30437049999999999</v>
      </c>
      <c r="AG1055" s="9">
        <v>0.2306242</v>
      </c>
      <c r="AH1055" s="9">
        <v>9.9137850000000002E-5</v>
      </c>
      <c r="AI1055" s="9">
        <v>1.164177E-4</v>
      </c>
      <c r="AJ1055" s="9">
        <v>3.3733770000000002E-4</v>
      </c>
      <c r="AK1055" s="9">
        <v>1801.008</v>
      </c>
      <c r="AL1055" s="9">
        <v>2210.2530000000002</v>
      </c>
      <c r="AM1055" s="9">
        <v>4.210833</v>
      </c>
      <c r="AN1055" s="9">
        <v>5.1676650000000004</v>
      </c>
      <c r="AO1055" s="9">
        <v>9.8451049999999998E-3</v>
      </c>
      <c r="AP1055" s="9">
        <v>1.2082219999999999E-2</v>
      </c>
      <c r="AQ1055" s="9">
        <v>1.420473E-3</v>
      </c>
      <c r="AR1055" s="9">
        <v>1.7432490000000001E-3</v>
      </c>
      <c r="AS1055" s="9">
        <v>18.446940000000001</v>
      </c>
      <c r="AT1055" s="9">
        <v>5.037312</v>
      </c>
      <c r="AU1055" s="9">
        <v>7.7003160000000006E-5</v>
      </c>
      <c r="AV1055" s="9">
        <v>3.4606719999999999E-4</v>
      </c>
      <c r="AW1055" s="11">
        <v>5.0966319999999997E-6</v>
      </c>
      <c r="AX1055" s="11">
        <v>3.309168E-4</v>
      </c>
      <c r="AY1055" s="11">
        <v>3.360134E-4</v>
      </c>
      <c r="AZ1055" s="9">
        <v>670</v>
      </c>
      <c r="BA1055" s="9">
        <v>0</v>
      </c>
      <c r="BB1055" s="9">
        <v>641</v>
      </c>
      <c r="BC1055" s="9">
        <v>0</v>
      </c>
      <c r="BD1055" s="9">
        <v>417</v>
      </c>
      <c r="BE1055" s="9">
        <v>0</v>
      </c>
      <c r="BF1055" s="9">
        <v>215</v>
      </c>
      <c r="BG1055" s="9">
        <v>0</v>
      </c>
      <c r="BH1055" s="26"/>
      <c r="BI1055" s="22">
        <v>8.0000000000000002E-3</v>
      </c>
      <c r="BJ1055" s="22">
        <v>8.0000000000000002E-3</v>
      </c>
      <c r="BK1055" s="22">
        <v>0</v>
      </c>
      <c r="BL1055" s="22">
        <v>18.181000000000001</v>
      </c>
      <c r="BM1055" s="12">
        <v>4.4001980089104011E-4</v>
      </c>
      <c r="BN1055" s="12">
        <v>4.4001980089104011E-4</v>
      </c>
      <c r="BO1055" s="12">
        <v>0</v>
      </c>
      <c r="BP1055" s="16">
        <v>1.2775119009990032</v>
      </c>
      <c r="BQ1055" s="16">
        <v>1.3940205331822211</v>
      </c>
      <c r="BR1055" s="15">
        <v>5.6213053231351552E-4</v>
      </c>
      <c r="BS1055" s="15">
        <v>0</v>
      </c>
      <c r="BT1055" s="15">
        <v>5.6213053231351552E-4</v>
      </c>
      <c r="BU1055" s="17">
        <v>1.4111614521631999</v>
      </c>
      <c r="BV1055" s="15">
        <v>7.9325693828481312E-4</v>
      </c>
      <c r="BW1055" s="15">
        <v>0</v>
      </c>
      <c r="BX1055" s="15">
        <v>7.9325693828481312E-4</v>
      </c>
      <c r="BY1055" s="17">
        <v>1.0220095207992027E-2</v>
      </c>
      <c r="BZ1055" s="17">
        <v>1.0220095207992027E-2</v>
      </c>
      <c r="CA1055" s="17">
        <v>0</v>
      </c>
      <c r="CB1055" s="17">
        <v>12.88371360493865</v>
      </c>
    </row>
    <row r="1056" spans="1:80" x14ac:dyDescent="0.25">
      <c r="A1056" s="13">
        <v>23</v>
      </c>
      <c r="B1056" s="14" t="s">
        <v>101</v>
      </c>
      <c r="C1056" s="13" t="s">
        <v>175</v>
      </c>
      <c r="D1056" s="13" t="s">
        <v>102</v>
      </c>
      <c r="E1056" s="13" t="s">
        <v>60</v>
      </c>
      <c r="F1056" s="13" t="s">
        <v>241</v>
      </c>
      <c r="G1056" s="13" t="s">
        <v>128</v>
      </c>
      <c r="H1056" s="13" t="s">
        <v>84</v>
      </c>
      <c r="I1056" s="13" t="s">
        <v>64</v>
      </c>
      <c r="J1056" s="13" t="s">
        <v>242</v>
      </c>
      <c r="K1056" s="13" t="s">
        <v>243</v>
      </c>
      <c r="L1056" s="13" t="s">
        <v>244</v>
      </c>
      <c r="M1056" s="13" t="s">
        <v>245</v>
      </c>
      <c r="N1056" s="14" t="s">
        <v>246</v>
      </c>
      <c r="O1056" s="16">
        <v>1.2775119009990032</v>
      </c>
      <c r="P1056" s="16">
        <v>1.3940205331822211</v>
      </c>
      <c r="Q1056" s="14" t="s">
        <v>213</v>
      </c>
      <c r="R1056" s="14" t="s">
        <v>214</v>
      </c>
      <c r="S1056" s="14" t="s">
        <v>215</v>
      </c>
      <c r="T1056" s="14" t="s">
        <v>247</v>
      </c>
      <c r="U1056" s="13" t="s">
        <v>74</v>
      </c>
      <c r="V1056" s="13">
        <v>710.6028</v>
      </c>
      <c r="W1056" s="13">
        <v>9.4768820000000001E-5</v>
      </c>
      <c r="X1056" s="13">
        <v>1399.34</v>
      </c>
      <c r="Y1056" s="13">
        <v>1245.1020000000001</v>
      </c>
      <c r="Z1056" s="13">
        <v>1.9692289999999999</v>
      </c>
      <c r="AA1056" s="13">
        <v>1.7521770000000001</v>
      </c>
      <c r="AB1056" s="13">
        <v>2.7712090000000002E-3</v>
      </c>
      <c r="AC1056" s="13">
        <v>2.4657609999999999E-3</v>
      </c>
      <c r="AD1056" s="13">
        <v>1.866215E-4</v>
      </c>
      <c r="AE1056" s="13">
        <v>1.6605170000000001E-4</v>
      </c>
      <c r="AF1056" s="13">
        <v>0.52915800000000002</v>
      </c>
      <c r="AG1056" s="13">
        <v>0.44546469999999999</v>
      </c>
      <c r="AH1056" s="13">
        <v>3.526763E-4</v>
      </c>
      <c r="AI1056" s="13">
        <v>3.727607E-4</v>
      </c>
      <c r="AJ1056" s="13">
        <v>5.3452689999999999E-4</v>
      </c>
      <c r="AK1056" s="13">
        <v>1801.008</v>
      </c>
      <c r="AL1056" s="13">
        <v>2210.2530000000002</v>
      </c>
      <c r="AM1056" s="13">
        <v>2.5344790000000001</v>
      </c>
      <c r="AN1056" s="13">
        <v>3.110392</v>
      </c>
      <c r="AO1056" s="13">
        <v>3.5666610000000001E-3</v>
      </c>
      <c r="AP1056" s="13">
        <v>4.3771169999999998E-3</v>
      </c>
      <c r="AQ1056" s="13">
        <v>1.3547469999999999E-3</v>
      </c>
      <c r="AR1056" s="13">
        <v>1.662588E-3</v>
      </c>
      <c r="AS1056" s="13">
        <v>6.9979659999999999</v>
      </c>
      <c r="AT1056" s="13">
        <v>2.4367459999999999</v>
      </c>
      <c r="AU1056" s="13">
        <v>1.935916E-4</v>
      </c>
      <c r="AV1056" s="13">
        <v>6.8229849999999997E-4</v>
      </c>
      <c r="AW1056" s="13">
        <v>5.761263E-5</v>
      </c>
      <c r="AX1056" s="13">
        <v>5.7684480000000002E-4</v>
      </c>
      <c r="AY1056" s="13">
        <v>6.3445739999999997E-4</v>
      </c>
      <c r="AZ1056" s="13">
        <v>258</v>
      </c>
      <c r="BA1056" s="13">
        <v>0</v>
      </c>
      <c r="BB1056" s="13">
        <v>233</v>
      </c>
      <c r="BC1056" s="13">
        <v>0</v>
      </c>
      <c r="BD1056" s="13">
        <v>263</v>
      </c>
      <c r="BE1056" s="13">
        <v>0</v>
      </c>
      <c r="BF1056" s="13">
        <v>149</v>
      </c>
      <c r="BG1056" s="13">
        <v>0</v>
      </c>
      <c r="BI1056" s="22">
        <v>1.7000000000000001E-2</v>
      </c>
      <c r="BJ1056" s="22">
        <v>1.6E-2</v>
      </c>
      <c r="BK1056" s="22">
        <v>1E-3</v>
      </c>
      <c r="BL1056" s="22">
        <v>13.651999999999996</v>
      </c>
      <c r="BM1056" s="12">
        <v>1.2452387928508649E-3</v>
      </c>
      <c r="BN1056" s="12">
        <v>1.1719894520949316E-3</v>
      </c>
      <c r="BO1056" s="12">
        <v>7.3249340755933225E-5</v>
      </c>
      <c r="BP1056" s="16">
        <v>1.2775119009990032</v>
      </c>
      <c r="BQ1056" s="16">
        <v>1.3940205331822211</v>
      </c>
      <c r="BR1056" s="15">
        <v>1.4972304728965763E-3</v>
      </c>
      <c r="BS1056" s="15">
        <v>1.0211108505583224E-4</v>
      </c>
      <c r="BT1056" s="15">
        <v>1.5993415579524085E-3</v>
      </c>
      <c r="BU1056" s="17">
        <v>1.4708365401482517</v>
      </c>
      <c r="BV1056" s="15">
        <v>2.2021812885597309E-3</v>
      </c>
      <c r="BW1056" s="15">
        <v>1.5018871505430414E-4</v>
      </c>
      <c r="BX1056" s="15">
        <v>2.3523700036140352E-3</v>
      </c>
      <c r="BY1056" s="17">
        <v>2.1834210949166273E-2</v>
      </c>
      <c r="BZ1056" s="17">
        <v>2.0440190415984053E-2</v>
      </c>
      <c r="CA1056" s="17">
        <v>1.3940205331822212E-3</v>
      </c>
      <c r="CB1056" s="17">
        <v>9.2817927943399834</v>
      </c>
    </row>
    <row r="1057" spans="1:80" x14ac:dyDescent="0.25">
      <c r="A1057" s="13">
        <v>24</v>
      </c>
      <c r="B1057" s="14" t="s">
        <v>101</v>
      </c>
      <c r="C1057" s="13" t="s">
        <v>175</v>
      </c>
      <c r="D1057" s="13" t="s">
        <v>102</v>
      </c>
      <c r="E1057" s="13" t="s">
        <v>60</v>
      </c>
      <c r="F1057" s="13" t="s">
        <v>241</v>
      </c>
      <c r="G1057" s="13" t="s">
        <v>128</v>
      </c>
      <c r="H1057" s="13" t="s">
        <v>84</v>
      </c>
      <c r="I1057" s="13" t="s">
        <v>64</v>
      </c>
      <c r="J1057" s="13" t="s">
        <v>242</v>
      </c>
      <c r="K1057" s="13" t="s">
        <v>243</v>
      </c>
      <c r="L1057" s="13" t="s">
        <v>244</v>
      </c>
      <c r="M1057" s="13" t="s">
        <v>245</v>
      </c>
      <c r="N1057" s="14" t="s">
        <v>246</v>
      </c>
      <c r="O1057" s="16">
        <v>1.2775119009990032</v>
      </c>
      <c r="P1057" s="16">
        <v>1.3940205331822211</v>
      </c>
      <c r="Q1057" s="14" t="s">
        <v>213</v>
      </c>
      <c r="R1057" s="14" t="s">
        <v>214</v>
      </c>
      <c r="S1057" s="14" t="s">
        <v>215</v>
      </c>
      <c r="T1057" s="14" t="s">
        <v>247</v>
      </c>
      <c r="U1057" s="13" t="s">
        <v>74</v>
      </c>
      <c r="V1057" s="13">
        <v>714.98479999999995</v>
      </c>
      <c r="W1057" s="13">
        <v>1.6307529999999999E-4</v>
      </c>
      <c r="X1057" s="13">
        <v>1399.34</v>
      </c>
      <c r="Y1057" s="13">
        <v>1245.1020000000001</v>
      </c>
      <c r="Z1057" s="13">
        <v>1.95716</v>
      </c>
      <c r="AA1057" s="13">
        <v>1.741438</v>
      </c>
      <c r="AB1057" s="13">
        <v>2.737345E-3</v>
      </c>
      <c r="AC1057" s="13">
        <v>2.4356289999999999E-3</v>
      </c>
      <c r="AD1057" s="13">
        <v>3.1916440000000001E-4</v>
      </c>
      <c r="AE1057" s="13">
        <v>2.8398550000000001E-4</v>
      </c>
      <c r="AF1057" s="13">
        <v>0.74870530000000002</v>
      </c>
      <c r="AG1057" s="13">
        <v>0.59879450000000001</v>
      </c>
      <c r="AH1057" s="13">
        <v>4.2628840000000001E-4</v>
      </c>
      <c r="AI1057" s="13">
        <v>4.7426199999999998E-4</v>
      </c>
      <c r="AJ1057" s="13">
        <v>3.5249050000000002E-4</v>
      </c>
      <c r="AK1057" s="13">
        <v>1801.008</v>
      </c>
      <c r="AL1057" s="13">
        <v>2210.2530000000002</v>
      </c>
      <c r="AM1057" s="13">
        <v>2.5189460000000001</v>
      </c>
      <c r="AN1057" s="13">
        <v>3.091329</v>
      </c>
      <c r="AO1057" s="13">
        <v>3.523076E-3</v>
      </c>
      <c r="AP1057" s="13">
        <v>4.3236289999999998E-3</v>
      </c>
      <c r="AQ1057" s="13">
        <v>8.8790449999999997E-4</v>
      </c>
      <c r="AR1057" s="13">
        <v>1.089664E-3</v>
      </c>
      <c r="AS1057" s="13">
        <v>3.4503900000000001</v>
      </c>
      <c r="AT1057" s="13">
        <v>1.2985089999999999</v>
      </c>
      <c r="AU1057" s="13">
        <v>2.5733450000000002E-4</v>
      </c>
      <c r="AV1057" s="13">
        <v>8.3916549999999996E-4</v>
      </c>
      <c r="AW1057" s="13">
        <v>1.4967849999999999E-4</v>
      </c>
      <c r="AX1057" s="13">
        <v>5.743225E-4</v>
      </c>
      <c r="AY1057" s="13">
        <v>7.2400090000000002E-4</v>
      </c>
      <c r="AZ1057" s="13">
        <v>336</v>
      </c>
      <c r="BA1057" s="13">
        <v>0</v>
      </c>
      <c r="BB1057" s="13">
        <v>290</v>
      </c>
      <c r="BC1057" s="13">
        <v>0</v>
      </c>
      <c r="BD1057" s="13">
        <v>322</v>
      </c>
      <c r="BE1057" s="13">
        <v>0</v>
      </c>
      <c r="BF1057" s="13">
        <v>157</v>
      </c>
      <c r="BG1057" s="13">
        <v>0</v>
      </c>
      <c r="BI1057" s="22">
        <v>1.7000000000000001E-2</v>
      </c>
      <c r="BJ1057" s="22">
        <v>1.6E-2</v>
      </c>
      <c r="BK1057" s="22">
        <v>1E-3</v>
      </c>
      <c r="BL1057" s="22">
        <v>13.651999999999996</v>
      </c>
      <c r="BM1057" s="12">
        <v>1.2452387928508649E-3</v>
      </c>
      <c r="BN1057" s="12">
        <v>1.1719894520949316E-3</v>
      </c>
      <c r="BO1057" s="12">
        <v>7.3249340755933225E-5</v>
      </c>
      <c r="BP1057" s="16">
        <v>1.2775119009990032</v>
      </c>
      <c r="BQ1057" s="16">
        <v>1.3940205331822211</v>
      </c>
      <c r="BR1057" s="15">
        <v>1.4972304728965763E-3</v>
      </c>
      <c r="BS1057" s="15">
        <v>1.0211108505583224E-4</v>
      </c>
      <c r="BT1057" s="15">
        <v>1.5993415579524085E-3</v>
      </c>
      <c r="BU1057" s="17">
        <v>1.4708365401482517</v>
      </c>
      <c r="BV1057" s="15">
        <v>2.2021812885597309E-3</v>
      </c>
      <c r="BW1057" s="15">
        <v>1.5018871505430414E-4</v>
      </c>
      <c r="BX1057" s="15">
        <v>2.3523700036140352E-3</v>
      </c>
      <c r="BY1057" s="17">
        <v>2.1834210949166273E-2</v>
      </c>
      <c r="BZ1057" s="17">
        <v>2.0440190415984053E-2</v>
      </c>
      <c r="CA1057" s="17">
        <v>1.3940205331822212E-3</v>
      </c>
      <c r="CB1057" s="17">
        <v>9.2817927943399834</v>
      </c>
    </row>
    <row r="1058" spans="1:80" x14ac:dyDescent="0.25">
      <c r="A1058" s="13">
        <v>25</v>
      </c>
      <c r="B1058" s="14" t="s">
        <v>176</v>
      </c>
      <c r="C1058" s="13" t="s">
        <v>177</v>
      </c>
      <c r="D1058" s="13" t="s">
        <v>178</v>
      </c>
      <c r="E1058" s="13" t="s">
        <v>78</v>
      </c>
      <c r="F1058" s="13" t="s">
        <v>241</v>
      </c>
      <c r="G1058" s="13" t="s">
        <v>128</v>
      </c>
      <c r="H1058" s="13" t="s">
        <v>84</v>
      </c>
      <c r="I1058" s="13" t="s">
        <v>64</v>
      </c>
      <c r="J1058" s="13" t="s">
        <v>242</v>
      </c>
      <c r="K1058" s="13" t="s">
        <v>243</v>
      </c>
      <c r="L1058" s="13" t="s">
        <v>244</v>
      </c>
      <c r="M1058" s="13" t="s">
        <v>245</v>
      </c>
      <c r="N1058" s="14" t="s">
        <v>246</v>
      </c>
      <c r="O1058" s="16">
        <v>1.2775119009990032</v>
      </c>
      <c r="P1058" s="16">
        <v>1.3940205331822211</v>
      </c>
      <c r="Q1058" s="14" t="s">
        <v>213</v>
      </c>
      <c r="R1058" s="14" t="s">
        <v>214</v>
      </c>
      <c r="S1058" s="14" t="s">
        <v>215</v>
      </c>
      <c r="T1058" s="14" t="s">
        <v>247</v>
      </c>
      <c r="U1058" s="13" t="s">
        <v>74</v>
      </c>
      <c r="V1058" s="13">
        <v>588.31640000000004</v>
      </c>
      <c r="W1058" s="13">
        <v>1.9866420000000001E-5</v>
      </c>
      <c r="X1058" s="13">
        <v>1399.34</v>
      </c>
      <c r="Y1058" s="13">
        <v>1245.1020000000001</v>
      </c>
      <c r="Z1058" s="13">
        <v>2.378549</v>
      </c>
      <c r="AA1058" s="13">
        <v>2.1163810000000001</v>
      </c>
      <c r="AB1058" s="13">
        <v>4.0429769999999997E-3</v>
      </c>
      <c r="AC1058" s="13">
        <v>3.5973519999999998E-3</v>
      </c>
      <c r="AD1058" s="13">
        <v>4.7253260000000001E-5</v>
      </c>
      <c r="AE1058" s="13">
        <v>4.2044910000000002E-5</v>
      </c>
      <c r="AF1058" s="13">
        <v>7.9832520000000002</v>
      </c>
      <c r="AG1058" s="13">
        <v>4.2398389999999999</v>
      </c>
      <c r="AH1058" s="13">
        <v>5.9190480000000001E-6</v>
      </c>
      <c r="AI1058" s="13">
        <v>9.9166290000000002E-6</v>
      </c>
      <c r="AJ1058" s="13">
        <v>3.8471229999999999E-4</v>
      </c>
      <c r="AK1058" s="13">
        <v>1801.008</v>
      </c>
      <c r="AL1058" s="13">
        <v>2210.2530000000002</v>
      </c>
      <c r="AM1058" s="13">
        <v>3.0612910000000002</v>
      </c>
      <c r="AN1058" s="13">
        <v>3.7569119999999998</v>
      </c>
      <c r="AO1058" s="13">
        <v>5.2034780000000001E-3</v>
      </c>
      <c r="AP1058" s="13">
        <v>6.3858700000000001E-3</v>
      </c>
      <c r="AQ1058" s="13">
        <v>1.177717E-3</v>
      </c>
      <c r="AR1058" s="13">
        <v>1.445331E-3</v>
      </c>
      <c r="AS1058" s="13">
        <v>53.623550000000002</v>
      </c>
      <c r="AT1058" s="13">
        <v>18.109449999999999</v>
      </c>
      <c r="AU1058" s="13">
        <v>2.1962680000000001E-5</v>
      </c>
      <c r="AV1058" s="13">
        <v>7.9810840000000001E-5</v>
      </c>
      <c r="AW1058" s="15">
        <v>1.881264E-6</v>
      </c>
      <c r="AX1058" s="15">
        <v>6.4670089999999995E-5</v>
      </c>
      <c r="AY1058" s="15">
        <v>6.6551360000000005E-5</v>
      </c>
      <c r="AZ1058" s="13">
        <v>2162</v>
      </c>
      <c r="BA1058" s="13">
        <v>0</v>
      </c>
      <c r="BB1058" s="13">
        <v>2186</v>
      </c>
      <c r="BC1058" s="13">
        <v>0</v>
      </c>
      <c r="BD1058" s="13">
        <v>519</v>
      </c>
      <c r="BE1058" s="13">
        <v>0</v>
      </c>
      <c r="BF1058" s="13">
        <v>324</v>
      </c>
      <c r="BG1058" s="13">
        <v>0</v>
      </c>
      <c r="BI1058" s="22">
        <v>1.7000000000000001E-2</v>
      </c>
      <c r="BJ1058" s="22">
        <v>1.6E-2</v>
      </c>
      <c r="BK1058" s="22">
        <v>1E-3</v>
      </c>
      <c r="BL1058" s="22">
        <v>33.815999999999995</v>
      </c>
      <c r="BM1058" s="12">
        <v>5.0272060563047092E-4</v>
      </c>
      <c r="BN1058" s="12">
        <v>4.7314880529926667E-4</v>
      </c>
      <c r="BO1058" s="12">
        <v>2.9571800331204167E-5</v>
      </c>
      <c r="BP1058" s="16">
        <v>1.2775119009990032</v>
      </c>
      <c r="BQ1058" s="16">
        <v>1.3940205331822211</v>
      </c>
      <c r="BR1058" s="15">
        <v>6.0445322971327338E-4</v>
      </c>
      <c r="BS1058" s="15">
        <v>4.1223696864863416E-5</v>
      </c>
      <c r="BT1058" s="15">
        <v>6.4567692657813678E-4</v>
      </c>
      <c r="BU1058" s="17">
        <v>1.3371864650982324</v>
      </c>
      <c r="BV1058" s="15">
        <v>8.0826667755750183E-4</v>
      </c>
      <c r="BW1058" s="15">
        <v>5.5123769489007798E-5</v>
      </c>
      <c r="BX1058" s="15">
        <v>8.6339044704650963E-4</v>
      </c>
      <c r="BY1058" s="17">
        <v>2.1834210949166273E-2</v>
      </c>
      <c r="BZ1058" s="17">
        <v>2.0440190415984053E-2</v>
      </c>
      <c r="CA1058" s="17">
        <v>1.3940205331822212E-3</v>
      </c>
      <c r="CB1058" s="17">
        <v>25.28891884761622</v>
      </c>
    </row>
    <row r="1059" spans="1:80" x14ac:dyDescent="0.25">
      <c r="A1059" s="9">
        <v>26</v>
      </c>
      <c r="B1059" s="10" t="s">
        <v>103</v>
      </c>
      <c r="C1059" s="9" t="s">
        <v>104</v>
      </c>
      <c r="D1059" s="9" t="s">
        <v>94</v>
      </c>
      <c r="E1059" s="9" t="s">
        <v>60</v>
      </c>
      <c r="F1059" s="9" t="s">
        <v>241</v>
      </c>
      <c r="G1059" s="9" t="s">
        <v>128</v>
      </c>
      <c r="H1059" s="9" t="s">
        <v>84</v>
      </c>
      <c r="I1059" s="9" t="s">
        <v>64</v>
      </c>
      <c r="J1059" s="9" t="s">
        <v>242</v>
      </c>
      <c r="K1059" s="9" t="s">
        <v>243</v>
      </c>
      <c r="L1059" s="9" t="s">
        <v>244</v>
      </c>
      <c r="M1059" s="9" t="s">
        <v>245</v>
      </c>
      <c r="N1059" s="10" t="s">
        <v>246</v>
      </c>
      <c r="O1059" s="16">
        <v>1.2775119009990032</v>
      </c>
      <c r="P1059" s="16">
        <v>1.3940205331822211</v>
      </c>
      <c r="Q1059" s="10" t="s">
        <v>213</v>
      </c>
      <c r="R1059" s="10" t="s">
        <v>214</v>
      </c>
      <c r="S1059" s="10" t="s">
        <v>215</v>
      </c>
      <c r="T1059" s="10" t="s">
        <v>247</v>
      </c>
      <c r="U1059" s="9" t="s">
        <v>74</v>
      </c>
      <c r="V1059" s="9">
        <v>918.77859999999998</v>
      </c>
      <c r="W1059" s="9">
        <v>1.258163E-5</v>
      </c>
      <c r="X1059" s="9">
        <v>1399.34</v>
      </c>
      <c r="Y1059" s="9">
        <v>1245.1020000000001</v>
      </c>
      <c r="Z1059" s="9">
        <v>1.5230429999999999</v>
      </c>
      <c r="AA1059" s="9">
        <v>1.3551709999999999</v>
      </c>
      <c r="AB1059" s="9">
        <v>1.6576830000000001E-3</v>
      </c>
      <c r="AC1059" s="9">
        <v>1.4749699999999999E-3</v>
      </c>
      <c r="AD1059" s="9">
        <v>1.9162369999999999E-5</v>
      </c>
      <c r="AE1059" s="9">
        <v>1.7050259999999999E-5</v>
      </c>
      <c r="AF1059" s="9">
        <v>4.8227969999999996</v>
      </c>
      <c r="AG1059" s="9">
        <v>3.0747879999999999</v>
      </c>
      <c r="AH1059" s="9">
        <v>3.9732899999999999E-6</v>
      </c>
      <c r="AI1059" s="9">
        <v>5.5451810000000004E-6</v>
      </c>
      <c r="AJ1059" s="9">
        <v>2.5476310000000001E-4</v>
      </c>
      <c r="AK1059" s="9">
        <v>1801.008</v>
      </c>
      <c r="AL1059" s="9">
        <v>2210.2530000000002</v>
      </c>
      <c r="AM1059" s="9">
        <v>1.9602200000000001</v>
      </c>
      <c r="AN1059" s="9">
        <v>2.405643</v>
      </c>
      <c r="AO1059" s="9">
        <v>2.1335059999999999E-3</v>
      </c>
      <c r="AP1059" s="9">
        <v>2.618305E-3</v>
      </c>
      <c r="AQ1059" s="9">
        <v>4.9939180000000002E-4</v>
      </c>
      <c r="AR1059" s="9">
        <v>6.128692E-4</v>
      </c>
      <c r="AS1059" s="9">
        <v>19.093699999999998</v>
      </c>
      <c r="AT1059" s="9">
        <v>14.185829999999999</v>
      </c>
      <c r="AU1059" s="9">
        <v>2.6154789999999998E-5</v>
      </c>
      <c r="AV1059" s="9">
        <v>4.320291E-5</v>
      </c>
      <c r="AW1059" s="9">
        <v>9.878127E-7</v>
      </c>
      <c r="AX1059" s="9">
        <v>3.5506790000000003E-5</v>
      </c>
      <c r="AY1059" s="9">
        <v>3.6494600000000001E-5</v>
      </c>
      <c r="AZ1059" s="9">
        <v>3615</v>
      </c>
      <c r="BA1059" s="9">
        <v>0</v>
      </c>
      <c r="BB1059" s="9">
        <v>3701</v>
      </c>
      <c r="BC1059" s="9">
        <v>0</v>
      </c>
      <c r="BD1059" s="9">
        <v>503</v>
      </c>
      <c r="BE1059" s="9">
        <v>0</v>
      </c>
      <c r="BF1059" s="9">
        <v>325</v>
      </c>
      <c r="BG1059" s="9">
        <v>0</v>
      </c>
      <c r="BH1059" s="26"/>
      <c r="BI1059" s="22">
        <v>2E-3</v>
      </c>
      <c r="BJ1059" s="22">
        <v>2E-3</v>
      </c>
      <c r="BK1059" s="22">
        <v>0</v>
      </c>
      <c r="BL1059" s="22">
        <v>30.052000000000003</v>
      </c>
      <c r="BM1059" s="12">
        <v>6.6551311060827887E-5</v>
      </c>
      <c r="BN1059" s="12">
        <v>6.6551311060827887E-5</v>
      </c>
      <c r="BO1059" s="12">
        <v>0</v>
      </c>
      <c r="BP1059" s="16">
        <v>1.2775119009990032</v>
      </c>
      <c r="BQ1059" s="16">
        <v>1.3940205331822211</v>
      </c>
      <c r="BR1059" s="15">
        <v>8.502009190729423E-5</v>
      </c>
      <c r="BS1059" s="15">
        <v>0</v>
      </c>
      <c r="BT1059" s="15">
        <v>8.502009190729423E-5</v>
      </c>
      <c r="BU1059" s="17">
        <v>1.3602002776375346</v>
      </c>
      <c r="BV1059" s="15">
        <v>1.1564435261707031E-4</v>
      </c>
      <c r="BW1059" s="15">
        <v>0</v>
      </c>
      <c r="BX1059" s="15">
        <v>1.1564435261707031E-4</v>
      </c>
      <c r="BY1059" s="17">
        <v>2.5550238019980067E-3</v>
      </c>
      <c r="BZ1059" s="17">
        <v>2.5550238019980067E-3</v>
      </c>
      <c r="CA1059" s="17">
        <v>0</v>
      </c>
      <c r="CB1059" s="17">
        <v>22.093805224180556</v>
      </c>
    </row>
    <row r="1060" spans="1:80" x14ac:dyDescent="0.25">
      <c r="A1060" s="9">
        <v>27</v>
      </c>
      <c r="B1060" s="10" t="s">
        <v>105</v>
      </c>
      <c r="C1060" s="9" t="s">
        <v>106</v>
      </c>
      <c r="D1060" s="9" t="s">
        <v>59</v>
      </c>
      <c r="E1060" s="9" t="s">
        <v>60</v>
      </c>
      <c r="F1060" s="9" t="s">
        <v>241</v>
      </c>
      <c r="G1060" s="9" t="s">
        <v>128</v>
      </c>
      <c r="H1060" s="9" t="s">
        <v>84</v>
      </c>
      <c r="I1060" s="9" t="s">
        <v>64</v>
      </c>
      <c r="J1060" s="9" t="s">
        <v>242</v>
      </c>
      <c r="K1060" s="9" t="s">
        <v>243</v>
      </c>
      <c r="L1060" s="9" t="s">
        <v>244</v>
      </c>
      <c r="M1060" s="9" t="s">
        <v>245</v>
      </c>
      <c r="N1060" s="10" t="s">
        <v>246</v>
      </c>
      <c r="O1060" s="16">
        <v>1.2775119009990032</v>
      </c>
      <c r="P1060" s="16">
        <v>1.3940205331822211</v>
      </c>
      <c r="Q1060" s="10" t="s">
        <v>213</v>
      </c>
      <c r="R1060" s="10" t="s">
        <v>214</v>
      </c>
      <c r="S1060" s="10" t="s">
        <v>215</v>
      </c>
      <c r="T1060" s="10" t="s">
        <v>247</v>
      </c>
      <c r="U1060" s="9" t="s">
        <v>74</v>
      </c>
      <c r="V1060" s="9">
        <v>1216.5329999999999</v>
      </c>
      <c r="W1060" s="9">
        <v>2.2511349999999999E-5</v>
      </c>
      <c r="X1060" s="9">
        <v>1399.34</v>
      </c>
      <c r="Y1060" s="9">
        <v>1245.1020000000001</v>
      </c>
      <c r="Z1060" s="9">
        <v>1.150269</v>
      </c>
      <c r="AA1060" s="9">
        <v>1.0234840000000001</v>
      </c>
      <c r="AB1060" s="9">
        <v>9.4553050000000004E-4</v>
      </c>
      <c r="AC1060" s="9">
        <v>8.4131229999999998E-4</v>
      </c>
      <c r="AD1060" s="9">
        <v>2.58941E-5</v>
      </c>
      <c r="AE1060" s="9">
        <v>2.304E-5</v>
      </c>
      <c r="AF1060" s="9">
        <v>7.2278159999999994E-2</v>
      </c>
      <c r="AG1060" s="9">
        <v>6.1817370000000003E-2</v>
      </c>
      <c r="AH1060" s="9">
        <v>3.5825620000000001E-4</v>
      </c>
      <c r="AI1060" s="9">
        <v>3.727108E-4</v>
      </c>
      <c r="AJ1060" s="9">
        <v>2.6728560000000001E-4</v>
      </c>
      <c r="AK1060" s="9">
        <v>1801.008</v>
      </c>
      <c r="AL1060" s="9">
        <v>2210.2530000000002</v>
      </c>
      <c r="AM1060" s="9">
        <v>1.4804440000000001</v>
      </c>
      <c r="AN1060" s="9">
        <v>1.816846</v>
      </c>
      <c r="AO1060" s="9">
        <v>1.216937E-3</v>
      </c>
      <c r="AP1060" s="9">
        <v>1.493463E-3</v>
      </c>
      <c r="AQ1060" s="9">
        <v>3.957012E-4</v>
      </c>
      <c r="AR1060" s="9">
        <v>4.856169E-4</v>
      </c>
      <c r="AS1060" s="9">
        <v>0.62634650000000003</v>
      </c>
      <c r="AT1060" s="9">
        <v>0.232154</v>
      </c>
      <c r="AU1060" s="9">
        <v>6.3176080000000004E-4</v>
      </c>
      <c r="AV1060" s="9">
        <v>2.0917869999999999E-3</v>
      </c>
      <c r="AW1060" s="9">
        <v>7.8374980000000006E-5</v>
      </c>
      <c r="AX1060" s="9">
        <v>1.651919E-3</v>
      </c>
      <c r="AY1060" s="9">
        <v>1.7302940000000001E-3</v>
      </c>
      <c r="AZ1060" s="9">
        <v>270</v>
      </c>
      <c r="BA1060" s="9">
        <v>0</v>
      </c>
      <c r="BB1060" s="9">
        <v>225</v>
      </c>
      <c r="BC1060" s="9">
        <v>0</v>
      </c>
      <c r="BD1060" s="9">
        <v>210</v>
      </c>
      <c r="BE1060" s="9">
        <v>0</v>
      </c>
      <c r="BF1060" s="9">
        <v>87</v>
      </c>
      <c r="BG1060" s="9">
        <v>1</v>
      </c>
      <c r="BH1060" s="26"/>
      <c r="BI1060" s="22">
        <v>4.0000000000000001E-3</v>
      </c>
      <c r="BJ1060" s="22">
        <v>4.0000000000000001E-3</v>
      </c>
      <c r="BK1060" s="22">
        <v>0</v>
      </c>
      <c r="BL1060" s="22">
        <v>4.2429999999999986</v>
      </c>
      <c r="BM1060" s="12">
        <v>9.4272920103700248E-4</v>
      </c>
      <c r="BN1060" s="12">
        <v>9.4272920103700248E-4</v>
      </c>
      <c r="BO1060" s="12">
        <v>0</v>
      </c>
      <c r="BP1060" s="16">
        <v>1.2775119009990032</v>
      </c>
      <c r="BQ1060" s="16">
        <v>1.3940205331822211</v>
      </c>
      <c r="BR1060" s="15">
        <v>1.2043477737440525E-3</v>
      </c>
      <c r="BS1060" s="15">
        <v>0</v>
      </c>
      <c r="BT1060" s="15">
        <v>1.2043477737440525E-3</v>
      </c>
      <c r="BU1060" s="17">
        <v>1.4169886043077378</v>
      </c>
      <c r="BV1060" s="15">
        <v>1.706547071018716E-3</v>
      </c>
      <c r="BW1060" s="15">
        <v>0</v>
      </c>
      <c r="BX1060" s="15">
        <v>1.706547071018716E-3</v>
      </c>
      <c r="BY1060" s="17">
        <v>5.1100476039960133E-3</v>
      </c>
      <c r="BZ1060" s="17">
        <v>5.1100476039960133E-3</v>
      </c>
      <c r="CA1060" s="17">
        <v>0</v>
      </c>
      <c r="CB1060" s="17">
        <v>2.9943783507510235</v>
      </c>
    </row>
    <row r="1061" spans="1:80" x14ac:dyDescent="0.25">
      <c r="A1061" s="13">
        <v>28</v>
      </c>
      <c r="B1061" s="14" t="s">
        <v>107</v>
      </c>
      <c r="C1061" s="13" t="s">
        <v>108</v>
      </c>
      <c r="D1061" s="13" t="s">
        <v>81</v>
      </c>
      <c r="E1061" s="13" t="s">
        <v>78</v>
      </c>
      <c r="F1061" s="13" t="s">
        <v>241</v>
      </c>
      <c r="G1061" s="13" t="s">
        <v>128</v>
      </c>
      <c r="H1061" s="13" t="s">
        <v>84</v>
      </c>
      <c r="I1061" s="13" t="s">
        <v>64</v>
      </c>
      <c r="J1061" s="13" t="s">
        <v>242</v>
      </c>
      <c r="K1061" s="13" t="s">
        <v>243</v>
      </c>
      <c r="L1061" s="13" t="s">
        <v>244</v>
      </c>
      <c r="M1061" s="13" t="s">
        <v>245</v>
      </c>
      <c r="N1061" s="14" t="s">
        <v>246</v>
      </c>
      <c r="O1061" s="16">
        <v>1.2775119009990032</v>
      </c>
      <c r="P1061" s="16">
        <v>1.3940205331822211</v>
      </c>
      <c r="Q1061" s="14" t="s">
        <v>213</v>
      </c>
      <c r="R1061" s="14" t="s">
        <v>214</v>
      </c>
      <c r="S1061" s="14" t="s">
        <v>215</v>
      </c>
      <c r="T1061" s="14" t="s">
        <v>247</v>
      </c>
      <c r="U1061" s="13" t="s">
        <v>74</v>
      </c>
      <c r="V1061" s="13">
        <v>994.74450000000002</v>
      </c>
      <c r="W1061" s="13">
        <v>3.9160880000000002E-6</v>
      </c>
      <c r="X1061" s="13">
        <v>1399.34</v>
      </c>
      <c r="Y1061" s="13">
        <v>1245.1020000000001</v>
      </c>
      <c r="Z1061" s="13">
        <v>1.406733</v>
      </c>
      <c r="AA1061" s="13">
        <v>1.2516799999999999</v>
      </c>
      <c r="AB1061" s="13">
        <v>1.414165E-3</v>
      </c>
      <c r="AC1061" s="13">
        <v>1.258293E-3</v>
      </c>
      <c r="AD1061" s="13">
        <v>5.5088889999999998E-6</v>
      </c>
      <c r="AE1061" s="13">
        <v>4.9016889999999999E-6</v>
      </c>
      <c r="AF1061" s="13">
        <v>0.3746621</v>
      </c>
      <c r="AG1061" s="13">
        <v>0.23458879999999999</v>
      </c>
      <c r="AH1061" s="13">
        <v>1.4703620000000001E-5</v>
      </c>
      <c r="AI1061" s="13">
        <v>2.0894809999999999E-5</v>
      </c>
      <c r="AJ1061" s="13">
        <v>9.714995E-5</v>
      </c>
      <c r="AK1061" s="13">
        <v>1801.008</v>
      </c>
      <c r="AL1061" s="13">
        <v>2210.2530000000002</v>
      </c>
      <c r="AM1061" s="13">
        <v>1.8105230000000001</v>
      </c>
      <c r="AN1061" s="13">
        <v>2.2219310000000001</v>
      </c>
      <c r="AO1061" s="13">
        <v>1.820089E-3</v>
      </c>
      <c r="AP1061" s="13">
        <v>2.2336700000000001E-3</v>
      </c>
      <c r="AQ1061" s="13">
        <v>1.758923E-4</v>
      </c>
      <c r="AR1061" s="13">
        <v>2.1586049999999999E-4</v>
      </c>
      <c r="AS1061" s="13">
        <v>7.3445919999999996</v>
      </c>
      <c r="AT1061" s="13">
        <v>2.7846350000000002</v>
      </c>
      <c r="AU1061" s="13">
        <v>2.3948539999999999E-5</v>
      </c>
      <c r="AV1061" s="13">
        <v>7.75184E-5</v>
      </c>
      <c r="AW1061" s="15">
        <v>1.623493E-6</v>
      </c>
      <c r="AX1061" s="15">
        <v>7.1495350000000003E-5</v>
      </c>
      <c r="AY1061" s="15">
        <v>7.3118840000000005E-5</v>
      </c>
      <c r="AZ1061" s="13">
        <v>1758</v>
      </c>
      <c r="BA1061" s="13">
        <v>0</v>
      </c>
      <c r="BB1061" s="13">
        <v>1756</v>
      </c>
      <c r="BC1061" s="13">
        <v>0</v>
      </c>
      <c r="BD1061" s="13">
        <v>626</v>
      </c>
      <c r="BE1061" s="13">
        <v>0</v>
      </c>
      <c r="BF1061" s="13">
        <v>391</v>
      </c>
      <c r="BG1061" s="13">
        <v>0</v>
      </c>
      <c r="BI1061" s="22">
        <v>1.6E-2</v>
      </c>
      <c r="BJ1061" s="22">
        <v>1.4999999999999999E-2</v>
      </c>
      <c r="BK1061" s="22">
        <v>1E-3</v>
      </c>
      <c r="BL1061" s="22">
        <v>17.653999999999993</v>
      </c>
      <c r="BM1061" s="12">
        <v>9.0631018466070048E-4</v>
      </c>
      <c r="BN1061" s="12">
        <v>8.4966579811940671E-4</v>
      </c>
      <c r="BO1061" s="12">
        <v>5.664438654129378E-5</v>
      </c>
      <c r="BP1061" s="16">
        <v>1.2775119009990032</v>
      </c>
      <c r="BQ1061" s="16">
        <v>1.3940205331822211</v>
      </c>
      <c r="BR1061" s="15">
        <v>1.0854581689693586E-3</v>
      </c>
      <c r="BS1061" s="15">
        <v>7.8963437928074185E-5</v>
      </c>
      <c r="BT1061" s="15">
        <v>1.1644216068974328E-3</v>
      </c>
      <c r="BU1061" s="17">
        <v>1.3174513140842181</v>
      </c>
      <c r="BV1061" s="15">
        <v>1.4300382910921307E-3</v>
      </c>
      <c r="BW1061" s="15">
        <v>1.0403048506294892E-4</v>
      </c>
      <c r="BX1061" s="15">
        <v>1.5340687761550796E-3</v>
      </c>
      <c r="BY1061" s="17">
        <v>2.0556699048167267E-2</v>
      </c>
      <c r="BZ1061" s="17">
        <v>1.9162678514985047E-2</v>
      </c>
      <c r="CA1061" s="17">
        <v>1.3940205331822212E-3</v>
      </c>
      <c r="CB1061" s="17">
        <v>13.400115671273648</v>
      </c>
    </row>
    <row r="1062" spans="1:80" x14ac:dyDescent="0.25">
      <c r="A1062" s="9">
        <v>29</v>
      </c>
      <c r="B1062" s="10" t="s">
        <v>109</v>
      </c>
      <c r="C1062" s="9" t="s">
        <v>110</v>
      </c>
      <c r="D1062" s="9" t="s">
        <v>81</v>
      </c>
      <c r="E1062" s="9" t="s">
        <v>78</v>
      </c>
      <c r="F1062" s="9" t="s">
        <v>241</v>
      </c>
      <c r="G1062" s="9" t="s">
        <v>128</v>
      </c>
      <c r="H1062" s="9" t="s">
        <v>84</v>
      </c>
      <c r="I1062" s="9" t="s">
        <v>64</v>
      </c>
      <c r="J1062" s="9" t="s">
        <v>242</v>
      </c>
      <c r="K1062" s="9" t="s">
        <v>243</v>
      </c>
      <c r="L1062" s="9" t="s">
        <v>244</v>
      </c>
      <c r="M1062" s="9" t="s">
        <v>245</v>
      </c>
      <c r="N1062" s="10" t="s">
        <v>246</v>
      </c>
      <c r="O1062" s="16">
        <v>1.2775119009990032</v>
      </c>
      <c r="P1062" s="16">
        <v>1.3940205331822211</v>
      </c>
      <c r="Q1062" s="10" t="s">
        <v>213</v>
      </c>
      <c r="R1062" s="10" t="s">
        <v>214</v>
      </c>
      <c r="S1062" s="10" t="s">
        <v>215</v>
      </c>
      <c r="T1062" s="10" t="s">
        <v>247</v>
      </c>
      <c r="U1062" s="9" t="s">
        <v>74</v>
      </c>
      <c r="V1062" s="9">
        <v>917.40440000000001</v>
      </c>
      <c r="W1062" s="9">
        <v>3.5396369999999997E-5</v>
      </c>
      <c r="X1062" s="9">
        <v>1399.34</v>
      </c>
      <c r="Y1062" s="9">
        <v>1245.1020000000001</v>
      </c>
      <c r="Z1062" s="9">
        <v>1.525325</v>
      </c>
      <c r="AA1062" s="9">
        <v>1.3572010000000001</v>
      </c>
      <c r="AB1062" s="9">
        <v>1.662653E-3</v>
      </c>
      <c r="AC1062" s="9">
        <v>1.4793919999999999E-3</v>
      </c>
      <c r="AD1062" s="9">
        <v>5.3990970000000003E-5</v>
      </c>
      <c r="AE1062" s="9">
        <v>4.8039979999999999E-5</v>
      </c>
      <c r="AF1062" s="9">
        <v>0.35908669999999998</v>
      </c>
      <c r="AG1062" s="9">
        <v>0.25948500000000002</v>
      </c>
      <c r="AH1062" s="9">
        <v>1.5035640000000001E-4</v>
      </c>
      <c r="AI1062" s="9">
        <v>1.8513589999999999E-4</v>
      </c>
      <c r="AJ1062" s="9">
        <v>8.5955500000000002E-4</v>
      </c>
      <c r="AK1062" s="9">
        <v>1801.008</v>
      </c>
      <c r="AL1062" s="9">
        <v>2210.2530000000002</v>
      </c>
      <c r="AM1062" s="9">
        <v>1.9631559999999999</v>
      </c>
      <c r="AN1062" s="9">
        <v>2.4092470000000001</v>
      </c>
      <c r="AO1062" s="9">
        <v>2.1399029999999999E-3</v>
      </c>
      <c r="AP1062" s="9">
        <v>2.6261560000000001E-3</v>
      </c>
      <c r="AQ1062" s="9">
        <v>1.687441E-3</v>
      </c>
      <c r="AR1062" s="9">
        <v>2.0708800000000002E-3</v>
      </c>
      <c r="AS1062" s="9">
        <v>6.2785849999999996</v>
      </c>
      <c r="AT1062" s="9">
        <v>2.3880729999999999</v>
      </c>
      <c r="AU1062" s="9">
        <v>2.687613E-4</v>
      </c>
      <c r="AV1062" s="9">
        <v>8.6717599999999999E-4</v>
      </c>
      <c r="AW1062" s="11">
        <v>1.8145010000000001E-5</v>
      </c>
      <c r="AX1062" s="11">
        <v>7.8218479999999995E-4</v>
      </c>
      <c r="AY1062" s="11">
        <v>8.0032979999999996E-4</v>
      </c>
      <c r="AZ1062" s="9">
        <v>460</v>
      </c>
      <c r="BA1062" s="9">
        <v>0</v>
      </c>
      <c r="BB1062" s="9">
        <v>403</v>
      </c>
      <c r="BC1062" s="9">
        <v>0</v>
      </c>
      <c r="BD1062" s="9">
        <v>268</v>
      </c>
      <c r="BE1062" s="9">
        <v>0</v>
      </c>
      <c r="BF1062" s="9">
        <v>138</v>
      </c>
      <c r="BG1062" s="9">
        <v>0</v>
      </c>
      <c r="BH1062" s="26"/>
      <c r="BI1062" s="22">
        <v>1.6E-2</v>
      </c>
      <c r="BJ1062" s="22">
        <v>1.4999999999999999E-2</v>
      </c>
      <c r="BK1062" s="22">
        <v>1E-3</v>
      </c>
      <c r="BL1062" s="22">
        <v>16.986999999999998</v>
      </c>
      <c r="BM1062" s="12">
        <v>9.4189674456937665E-4</v>
      </c>
      <c r="BN1062" s="12">
        <v>8.8302819803379065E-4</v>
      </c>
      <c r="BO1062" s="12">
        <v>5.8868546535586041E-5</v>
      </c>
      <c r="BP1062" s="16">
        <v>1.2775119009990032</v>
      </c>
      <c r="BQ1062" s="16">
        <v>1.3940205331822211</v>
      </c>
      <c r="BR1062" s="15">
        <v>1.1280790319058722E-3</v>
      </c>
      <c r="BS1062" s="15">
        <v>8.2063962629200043E-5</v>
      </c>
      <c r="BT1062" s="15">
        <v>1.2101429945350723E-3</v>
      </c>
      <c r="BU1062" s="17">
        <v>1.311023479840995</v>
      </c>
      <c r="BV1062" s="15">
        <v>1.4789380979448974E-3</v>
      </c>
      <c r="BW1062" s="15">
        <v>1.0758778185567521E-4</v>
      </c>
      <c r="BX1062" s="15">
        <v>1.5865258798005728E-3</v>
      </c>
      <c r="BY1062" s="17">
        <v>2.0556699048167267E-2</v>
      </c>
      <c r="BZ1062" s="17">
        <v>1.9162678514985047E-2</v>
      </c>
      <c r="CA1062" s="17">
        <v>1.3940205331822212E-3</v>
      </c>
      <c r="CB1062" s="17">
        <v>12.957052456497754</v>
      </c>
    </row>
    <row r="1063" spans="1:80" x14ac:dyDescent="0.25">
      <c r="A1063" s="9">
        <v>30</v>
      </c>
      <c r="B1063" s="10" t="s">
        <v>111</v>
      </c>
      <c r="C1063" s="9" t="s">
        <v>112</v>
      </c>
      <c r="D1063" s="9" t="s">
        <v>63</v>
      </c>
      <c r="E1063" s="9" t="s">
        <v>78</v>
      </c>
      <c r="F1063" s="9" t="s">
        <v>241</v>
      </c>
      <c r="G1063" s="9" t="s">
        <v>128</v>
      </c>
      <c r="H1063" s="9" t="s">
        <v>84</v>
      </c>
      <c r="I1063" s="9" t="s">
        <v>64</v>
      </c>
      <c r="J1063" s="9" t="s">
        <v>242</v>
      </c>
      <c r="K1063" s="9" t="s">
        <v>243</v>
      </c>
      <c r="L1063" s="9" t="s">
        <v>244</v>
      </c>
      <c r="M1063" s="9" t="s">
        <v>245</v>
      </c>
      <c r="N1063" s="10" t="s">
        <v>246</v>
      </c>
      <c r="O1063" s="16">
        <v>1.2775119009990032</v>
      </c>
      <c r="P1063" s="16">
        <v>1.3940205331822211</v>
      </c>
      <c r="Q1063" s="10" t="s">
        <v>213</v>
      </c>
      <c r="R1063" s="10" t="s">
        <v>214</v>
      </c>
      <c r="S1063" s="10" t="s">
        <v>215</v>
      </c>
      <c r="T1063" s="10" t="s">
        <v>247</v>
      </c>
      <c r="U1063" s="9" t="s">
        <v>74</v>
      </c>
      <c r="V1063" s="9">
        <v>736.0009</v>
      </c>
      <c r="W1063" s="9">
        <v>4.9951739999999998E-6</v>
      </c>
      <c r="X1063" s="9">
        <v>1399.34</v>
      </c>
      <c r="Y1063" s="9">
        <v>1245.1020000000001</v>
      </c>
      <c r="Z1063" s="9">
        <v>1.9012739999999999</v>
      </c>
      <c r="AA1063" s="9">
        <v>1.6917120000000001</v>
      </c>
      <c r="AB1063" s="9">
        <v>2.58325E-3</v>
      </c>
      <c r="AC1063" s="9">
        <v>2.2985190000000002E-3</v>
      </c>
      <c r="AD1063" s="9">
        <v>9.4971969999999996E-6</v>
      </c>
      <c r="AE1063" s="9">
        <v>8.4503969999999997E-6</v>
      </c>
      <c r="AF1063" s="9">
        <v>0.70002640000000005</v>
      </c>
      <c r="AG1063" s="9">
        <v>0.64454800000000001</v>
      </c>
      <c r="AH1063" s="9">
        <v>1.356691E-5</v>
      </c>
      <c r="AI1063" s="9">
        <v>1.311058E-5</v>
      </c>
      <c r="AJ1063" s="9">
        <v>5.6189430000000003E-5</v>
      </c>
      <c r="AK1063" s="9">
        <v>1801.008</v>
      </c>
      <c r="AL1063" s="9">
        <v>2210.2530000000002</v>
      </c>
      <c r="AM1063" s="9">
        <v>2.4470190000000001</v>
      </c>
      <c r="AN1063" s="9">
        <v>3.0030579999999998</v>
      </c>
      <c r="AO1063" s="9">
        <v>3.32475E-3</v>
      </c>
      <c r="AP1063" s="9">
        <v>4.0802369999999996E-3</v>
      </c>
      <c r="AQ1063" s="9">
        <v>1.3749659999999999E-4</v>
      </c>
      <c r="AR1063" s="9">
        <v>1.6874009999999999E-4</v>
      </c>
      <c r="AS1063" s="9">
        <v>14.642010000000001</v>
      </c>
      <c r="AT1063" s="9">
        <v>7.3669500000000001</v>
      </c>
      <c r="AU1063" s="9">
        <v>9.3905560000000008E-6</v>
      </c>
      <c r="AV1063" s="9">
        <v>2.290502E-5</v>
      </c>
      <c r="AW1063" s="11">
        <v>1.054784E-6</v>
      </c>
      <c r="AX1063" s="11">
        <v>2.1062239999999999E-5</v>
      </c>
      <c r="AY1063" s="11">
        <v>2.211702E-5</v>
      </c>
      <c r="AZ1063" s="9">
        <v>1437</v>
      </c>
      <c r="BA1063" s="9">
        <v>0</v>
      </c>
      <c r="BB1063" s="9">
        <v>1442</v>
      </c>
      <c r="BC1063" s="9">
        <v>0</v>
      </c>
      <c r="BD1063" s="9">
        <v>770</v>
      </c>
      <c r="BE1063" s="9">
        <v>0</v>
      </c>
      <c r="BF1063" s="9">
        <v>514</v>
      </c>
      <c r="BG1063" s="9">
        <v>0</v>
      </c>
      <c r="BH1063" s="26"/>
      <c r="BI1063" s="22">
        <v>1.4999999999999999E-2</v>
      </c>
      <c r="BJ1063" s="22">
        <v>1.4999999999999999E-2</v>
      </c>
      <c r="BK1063" s="22">
        <v>0</v>
      </c>
      <c r="BL1063" s="22">
        <v>18.265999999999998</v>
      </c>
      <c r="BM1063" s="12">
        <v>8.2119785393627506E-4</v>
      </c>
      <c r="BN1063" s="12">
        <v>8.2119785393627506E-4</v>
      </c>
      <c r="BO1063" s="12">
        <v>0</v>
      </c>
      <c r="BP1063" s="16">
        <v>1.2775119009990032</v>
      </c>
      <c r="BQ1063" s="16">
        <v>1.3940205331822211</v>
      </c>
      <c r="BR1063" s="15">
        <v>1.0490900314784326E-3</v>
      </c>
      <c r="BS1063" s="15">
        <v>0</v>
      </c>
      <c r="BT1063" s="15">
        <v>1.0490900314784326E-3</v>
      </c>
      <c r="BU1063" s="17">
        <v>1.3021442361460662</v>
      </c>
      <c r="BV1063" s="15">
        <v>1.3660665376879363E-3</v>
      </c>
      <c r="BW1063" s="15">
        <v>0</v>
      </c>
      <c r="BX1063" s="15">
        <v>1.3660665376879363E-3</v>
      </c>
      <c r="BY1063" s="17">
        <v>1.9162678514985047E-2</v>
      </c>
      <c r="BZ1063" s="17">
        <v>1.9162678514985047E-2</v>
      </c>
      <c r="CA1063" s="17">
        <v>0</v>
      </c>
      <c r="CB1063" s="17">
        <v>14.027631880521595</v>
      </c>
    </row>
    <row r="1064" spans="1:80" x14ac:dyDescent="0.25">
      <c r="A1064" s="9">
        <v>32</v>
      </c>
      <c r="B1064" s="10" t="s">
        <v>113</v>
      </c>
      <c r="C1064" s="9" t="s">
        <v>114</v>
      </c>
      <c r="D1064" s="9" t="s">
        <v>77</v>
      </c>
      <c r="E1064" s="9" t="s">
        <v>78</v>
      </c>
      <c r="F1064" s="9" t="s">
        <v>241</v>
      </c>
      <c r="G1064" s="9" t="s">
        <v>128</v>
      </c>
      <c r="H1064" s="9" t="s">
        <v>84</v>
      </c>
      <c r="I1064" s="9" t="s">
        <v>64</v>
      </c>
      <c r="J1064" s="9" t="s">
        <v>242</v>
      </c>
      <c r="K1064" s="9" t="s">
        <v>243</v>
      </c>
      <c r="L1064" s="9" t="s">
        <v>244</v>
      </c>
      <c r="M1064" s="9" t="s">
        <v>245</v>
      </c>
      <c r="N1064" s="10" t="s">
        <v>246</v>
      </c>
      <c r="O1064" s="16">
        <v>1.2775119009990032</v>
      </c>
      <c r="P1064" s="16">
        <v>1.3940205331822211</v>
      </c>
      <c r="Q1064" s="10" t="s">
        <v>213</v>
      </c>
      <c r="R1064" s="10" t="s">
        <v>214</v>
      </c>
      <c r="S1064" s="10" t="s">
        <v>215</v>
      </c>
      <c r="T1064" s="10" t="s">
        <v>247</v>
      </c>
      <c r="U1064" s="9" t="s">
        <v>74</v>
      </c>
      <c r="V1064" s="9">
        <v>1111.902</v>
      </c>
      <c r="W1064" s="9">
        <v>1.7545199999999999E-5</v>
      </c>
      <c r="X1064" s="9">
        <v>1399.34</v>
      </c>
      <c r="Y1064" s="9">
        <v>1245.1020000000001</v>
      </c>
      <c r="Z1064" s="9">
        <v>1.25851</v>
      </c>
      <c r="AA1064" s="9">
        <v>1.1197950000000001</v>
      </c>
      <c r="AB1064" s="9">
        <v>1.1318540000000001E-3</v>
      </c>
      <c r="AC1064" s="9">
        <v>1.007099E-3</v>
      </c>
      <c r="AD1064" s="9">
        <v>2.2080810000000001E-5</v>
      </c>
      <c r="AE1064" s="9">
        <v>1.9647020000000002E-5</v>
      </c>
      <c r="AF1064" s="9">
        <v>0.24763930000000001</v>
      </c>
      <c r="AG1064" s="9">
        <v>0.16844319999999999</v>
      </c>
      <c r="AH1064" s="9">
        <v>8.9165190000000004E-5</v>
      </c>
      <c r="AI1064" s="9">
        <v>1.1663880000000001E-4</v>
      </c>
      <c r="AJ1064" s="9">
        <v>1.0108009999999999E-4</v>
      </c>
      <c r="AK1064" s="9">
        <v>1801.008</v>
      </c>
      <c r="AL1064" s="9">
        <v>2210.2530000000002</v>
      </c>
      <c r="AM1064" s="9">
        <v>1.6197550000000001</v>
      </c>
      <c r="AN1064" s="9">
        <v>1.987814</v>
      </c>
      <c r="AO1064" s="9">
        <v>1.4567429999999999E-3</v>
      </c>
      <c r="AP1064" s="9">
        <v>1.78776E-3</v>
      </c>
      <c r="AQ1064" s="9">
        <v>1.637249E-4</v>
      </c>
      <c r="AR1064" s="9">
        <v>2.0092830000000001E-4</v>
      </c>
      <c r="AS1064" s="9">
        <v>4.8774290000000002</v>
      </c>
      <c r="AT1064" s="9">
        <v>1.789053</v>
      </c>
      <c r="AU1064" s="9">
        <v>3.3567869999999999E-5</v>
      </c>
      <c r="AV1064" s="9">
        <v>1.1230989999999999E-4</v>
      </c>
      <c r="AW1064" s="11">
        <v>1.0036809999999999E-5</v>
      </c>
      <c r="AX1064" s="11">
        <v>1.0264560000000001E-4</v>
      </c>
      <c r="AY1064" s="11">
        <v>1.126824E-4</v>
      </c>
      <c r="AZ1064" s="9">
        <v>793</v>
      </c>
      <c r="BA1064" s="9">
        <v>0</v>
      </c>
      <c r="BB1064" s="9">
        <v>786</v>
      </c>
      <c r="BC1064" s="9">
        <v>0</v>
      </c>
      <c r="BD1064" s="9">
        <v>555</v>
      </c>
      <c r="BE1064" s="9">
        <v>0</v>
      </c>
      <c r="BF1064" s="9">
        <v>375</v>
      </c>
      <c r="BG1064" s="9">
        <v>0</v>
      </c>
      <c r="BH1064" s="26"/>
      <c r="BI1064" s="22">
        <v>1E-3</v>
      </c>
      <c r="BJ1064" s="22">
        <v>1E-3</v>
      </c>
      <c r="BK1064" s="22">
        <v>0</v>
      </c>
      <c r="BL1064" s="22">
        <v>15.987000000000004</v>
      </c>
      <c r="BM1064" s="12">
        <v>6.2550822543316434E-5</v>
      </c>
      <c r="BN1064" s="12">
        <v>6.2550822543316434E-5</v>
      </c>
      <c r="BO1064" s="12">
        <v>0</v>
      </c>
      <c r="BP1064" s="16">
        <v>1.2775119009990032</v>
      </c>
      <c r="BQ1064" s="16">
        <v>1.3940205331822211</v>
      </c>
      <c r="BR1064" s="15">
        <v>7.9909420216363479E-5</v>
      </c>
      <c r="BS1064" s="15">
        <v>0</v>
      </c>
      <c r="BT1064" s="15">
        <v>7.9909420216363479E-5</v>
      </c>
      <c r="BU1064" s="17">
        <v>1.3630320146741419</v>
      </c>
      <c r="BV1064" s="15">
        <v>1.0891909802895251E-4</v>
      </c>
      <c r="BW1064" s="15">
        <v>0</v>
      </c>
      <c r="BX1064" s="15">
        <v>1.0891909802895251E-4</v>
      </c>
      <c r="BY1064" s="17">
        <v>1.2775119009990033E-3</v>
      </c>
      <c r="BZ1064" s="17">
        <v>1.2775119009990033E-3</v>
      </c>
      <c r="CA1064" s="17">
        <v>0</v>
      </c>
      <c r="CB1064" s="17">
        <v>11.728998165770884</v>
      </c>
    </row>
    <row r="1065" spans="1:80" x14ac:dyDescent="0.25">
      <c r="A1065" s="13">
        <v>34</v>
      </c>
      <c r="B1065" s="14" t="s">
        <v>154</v>
      </c>
      <c r="C1065" s="13" t="s">
        <v>155</v>
      </c>
      <c r="D1065" s="13" t="s">
        <v>153</v>
      </c>
      <c r="E1065" s="13" t="s">
        <v>60</v>
      </c>
      <c r="F1065" s="13" t="s">
        <v>241</v>
      </c>
      <c r="G1065" s="13" t="s">
        <v>128</v>
      </c>
      <c r="H1065" s="13" t="s">
        <v>84</v>
      </c>
      <c r="I1065" s="13" t="s">
        <v>64</v>
      </c>
      <c r="J1065" s="13" t="s">
        <v>242</v>
      </c>
      <c r="K1065" s="13" t="s">
        <v>243</v>
      </c>
      <c r="L1065" s="13" t="s">
        <v>244</v>
      </c>
      <c r="M1065" s="13" t="s">
        <v>245</v>
      </c>
      <c r="N1065" s="14" t="s">
        <v>246</v>
      </c>
      <c r="O1065" s="16">
        <v>1.2775119009990032</v>
      </c>
      <c r="P1065" s="16">
        <v>1.3940205331822211</v>
      </c>
      <c r="Q1065" s="14" t="s">
        <v>213</v>
      </c>
      <c r="R1065" s="14" t="s">
        <v>214</v>
      </c>
      <c r="S1065" s="14" t="s">
        <v>215</v>
      </c>
      <c r="T1065" s="14" t="s">
        <v>247</v>
      </c>
      <c r="U1065" s="13" t="s">
        <v>74</v>
      </c>
      <c r="V1065" s="13">
        <v>883.59280000000001</v>
      </c>
      <c r="W1065" s="13">
        <v>6.8052249999999995E-5</v>
      </c>
      <c r="X1065" s="13">
        <v>1399.34</v>
      </c>
      <c r="Y1065" s="13">
        <v>1245.1020000000001</v>
      </c>
      <c r="Z1065" s="13">
        <v>1.583693</v>
      </c>
      <c r="AA1065" s="13">
        <v>1.409135</v>
      </c>
      <c r="AB1065" s="13">
        <v>1.7923329999999999E-3</v>
      </c>
      <c r="AC1065" s="13">
        <v>1.5947789999999999E-3</v>
      </c>
      <c r="AD1065" s="13">
        <v>1.0777389999999999E-4</v>
      </c>
      <c r="AE1065" s="13">
        <v>9.5894830000000004E-5</v>
      </c>
      <c r="AF1065" s="13">
        <v>1.279577</v>
      </c>
      <c r="AG1065" s="13">
        <v>0.96049200000000001</v>
      </c>
      <c r="AH1065" s="13">
        <v>8.4226180000000002E-5</v>
      </c>
      <c r="AI1065" s="13">
        <v>9.9839279999999997E-5</v>
      </c>
      <c r="AJ1065" s="13">
        <v>2.501514E-5</v>
      </c>
      <c r="AK1065" s="13">
        <v>1801.008</v>
      </c>
      <c r="AL1065" s="13">
        <v>2210.2530000000002</v>
      </c>
      <c r="AM1065" s="13">
        <v>2.038278</v>
      </c>
      <c r="AN1065" s="13">
        <v>2.501439</v>
      </c>
      <c r="AO1065" s="13">
        <v>2.3068070000000001E-3</v>
      </c>
      <c r="AP1065" s="13">
        <v>2.8309860000000002E-3</v>
      </c>
      <c r="AQ1065" s="13">
        <v>5.0987830000000002E-5</v>
      </c>
      <c r="AR1065" s="13">
        <v>6.2573850000000004E-5</v>
      </c>
      <c r="AS1065" s="13">
        <v>3.701991</v>
      </c>
      <c r="AT1065" s="13">
        <v>1.6579280000000001</v>
      </c>
      <c r="AU1065" s="13">
        <v>1.3773080000000001E-5</v>
      </c>
      <c r="AV1065" s="13">
        <v>3.7742189999999999E-5</v>
      </c>
      <c r="AW1065" s="13">
        <v>3.6623160000000003E-5</v>
      </c>
      <c r="AX1065" s="13">
        <v>2.389756E-5</v>
      </c>
      <c r="AY1065" s="13">
        <v>6.0520719999999999E-5</v>
      </c>
      <c r="AZ1065" s="13">
        <v>847</v>
      </c>
      <c r="BA1065" s="13">
        <v>0</v>
      </c>
      <c r="BB1065" s="13">
        <v>807</v>
      </c>
      <c r="BC1065" s="13">
        <v>0</v>
      </c>
      <c r="BD1065" s="13">
        <v>846</v>
      </c>
      <c r="BE1065" s="13">
        <v>0</v>
      </c>
      <c r="BF1065" s="13">
        <v>608</v>
      </c>
      <c r="BG1065" s="13">
        <v>0</v>
      </c>
      <c r="BI1065" s="22">
        <v>9.0000000000000011E-3</v>
      </c>
      <c r="BJ1065" s="22">
        <v>8.0000000000000002E-3</v>
      </c>
      <c r="BK1065" s="22">
        <v>1E-3</v>
      </c>
      <c r="BL1065" s="22">
        <v>17.895</v>
      </c>
      <c r="BM1065" s="12">
        <v>5.0293378038558266E-4</v>
      </c>
      <c r="BN1065" s="12">
        <v>4.4705224923162896E-4</v>
      </c>
      <c r="BO1065" s="12">
        <v>5.588153115395362E-5</v>
      </c>
      <c r="BP1065" s="16">
        <v>1.2775119009990032</v>
      </c>
      <c r="BQ1065" s="16">
        <v>1.3940205331822211</v>
      </c>
      <c r="BR1065" s="15">
        <v>5.7111456876177851E-4</v>
      </c>
      <c r="BS1065" s="15">
        <v>7.7900001854273323E-5</v>
      </c>
      <c r="BT1065" s="15">
        <v>6.4901457061605186E-4</v>
      </c>
      <c r="BU1065" s="17">
        <v>1.2619397116280977</v>
      </c>
      <c r="BV1065" s="15">
        <v>7.207121542098442E-4</v>
      </c>
      <c r="BW1065" s="15">
        <v>9.8305105875809952E-5</v>
      </c>
      <c r="BX1065" s="15">
        <v>8.1901726008565419E-4</v>
      </c>
      <c r="BY1065" s="17">
        <v>1.1614115741174248E-2</v>
      </c>
      <c r="BZ1065" s="17">
        <v>1.0220095207992027E-2</v>
      </c>
      <c r="CA1065" s="17">
        <v>1.3940205331822212E-3</v>
      </c>
      <c r="CB1065" s="17">
        <v>14.180550651593869</v>
      </c>
    </row>
    <row r="1066" spans="1:80" x14ac:dyDescent="0.25">
      <c r="A1066" s="9">
        <v>35</v>
      </c>
      <c r="B1066" s="10" t="s">
        <v>115</v>
      </c>
      <c r="C1066" s="9" t="s">
        <v>116</v>
      </c>
      <c r="D1066" s="9" t="s">
        <v>97</v>
      </c>
      <c r="E1066" s="9" t="s">
        <v>78</v>
      </c>
      <c r="F1066" s="9" t="s">
        <v>241</v>
      </c>
      <c r="G1066" s="9" t="s">
        <v>128</v>
      </c>
      <c r="H1066" s="9" t="s">
        <v>84</v>
      </c>
      <c r="I1066" s="9" t="s">
        <v>64</v>
      </c>
      <c r="J1066" s="9" t="s">
        <v>242</v>
      </c>
      <c r="K1066" s="9" t="s">
        <v>243</v>
      </c>
      <c r="L1066" s="9" t="s">
        <v>244</v>
      </c>
      <c r="M1066" s="9" t="s">
        <v>245</v>
      </c>
      <c r="N1066" s="10" t="s">
        <v>246</v>
      </c>
      <c r="O1066" s="16">
        <v>1.2775119009990032</v>
      </c>
      <c r="P1066" s="16">
        <v>1.3940205331822211</v>
      </c>
      <c r="Q1066" s="10" t="s">
        <v>213</v>
      </c>
      <c r="R1066" s="10" t="s">
        <v>214</v>
      </c>
      <c r="S1066" s="10" t="s">
        <v>215</v>
      </c>
      <c r="T1066" s="10" t="s">
        <v>247</v>
      </c>
      <c r="U1066" s="9" t="s">
        <v>74</v>
      </c>
      <c r="V1066" s="9">
        <v>188.941</v>
      </c>
      <c r="W1066" s="9">
        <v>1.7460799999999999E-3</v>
      </c>
      <c r="X1066" s="9">
        <v>1399.34</v>
      </c>
      <c r="Y1066" s="9">
        <v>1245.1020000000001</v>
      </c>
      <c r="Z1066" s="9">
        <v>7.4062260000000002</v>
      </c>
      <c r="AA1066" s="9">
        <v>6.5898979999999998</v>
      </c>
      <c r="AB1066" s="9">
        <v>3.9198620000000003E-2</v>
      </c>
      <c r="AC1066" s="9">
        <v>3.4878069999999997E-2</v>
      </c>
      <c r="AD1066" s="9">
        <v>1.293186E-2</v>
      </c>
      <c r="AE1066" s="9">
        <v>1.1506489999999999E-2</v>
      </c>
      <c r="AF1066" s="9">
        <v>1.5898559999999999</v>
      </c>
      <c r="AG1066" s="9">
        <v>1.069348</v>
      </c>
      <c r="AH1066" s="9">
        <v>8.1339810000000002E-3</v>
      </c>
      <c r="AI1066" s="9">
        <v>1.0760280000000001E-2</v>
      </c>
      <c r="AJ1066" s="9">
        <v>1.0626399999999999E-2</v>
      </c>
      <c r="AK1066" s="9">
        <v>1801.008</v>
      </c>
      <c r="AL1066" s="9">
        <v>2210.2530000000002</v>
      </c>
      <c r="AM1066" s="9">
        <v>9.5321189999999998</v>
      </c>
      <c r="AN1066" s="9">
        <v>11.69811</v>
      </c>
      <c r="AO1066" s="9">
        <v>5.045024E-2</v>
      </c>
      <c r="AP1066" s="9">
        <v>6.1914110000000001E-2</v>
      </c>
      <c r="AQ1066" s="9">
        <v>0.1012921</v>
      </c>
      <c r="AR1066" s="9">
        <v>0.1243089</v>
      </c>
      <c r="AS1066" s="9">
        <v>21.357130000000002</v>
      </c>
      <c r="AT1066" s="9">
        <v>8.4694610000000008</v>
      </c>
      <c r="AU1066" s="9">
        <v>4.7427789999999999E-3</v>
      </c>
      <c r="AV1066" s="9">
        <v>1.4677310000000001E-2</v>
      </c>
      <c r="AW1066" s="11">
        <v>1.206281E-3</v>
      </c>
      <c r="AX1066" s="11">
        <v>1.3031910000000001E-2</v>
      </c>
      <c r="AY1066" s="11">
        <v>1.423819E-2</v>
      </c>
      <c r="AZ1066" s="9">
        <v>21</v>
      </c>
      <c r="BA1066" s="9">
        <v>1</v>
      </c>
      <c r="BB1066" s="9">
        <v>11</v>
      </c>
      <c r="BC1066" s="9">
        <v>1</v>
      </c>
      <c r="BD1066" s="9">
        <v>42</v>
      </c>
      <c r="BE1066" s="9">
        <v>1</v>
      </c>
      <c r="BF1066" s="9">
        <v>16</v>
      </c>
      <c r="BG1066" s="9">
        <v>1</v>
      </c>
      <c r="BH1066" s="26"/>
      <c r="BI1066" s="22">
        <v>8.2000000000000003E-2</v>
      </c>
      <c r="BJ1066" s="22">
        <v>7.4999999999999997E-2</v>
      </c>
      <c r="BK1066" s="22">
        <v>7.0000000000000001E-3</v>
      </c>
      <c r="BL1066" s="22">
        <v>22.499999999999996</v>
      </c>
      <c r="BM1066" s="12">
        <v>3.6444444444444454E-3</v>
      </c>
      <c r="BN1066" s="12">
        <v>3.3333333333333335E-3</v>
      </c>
      <c r="BO1066" s="12">
        <v>3.1111111111111118E-4</v>
      </c>
      <c r="BP1066" s="16">
        <v>1.2775119009990032</v>
      </c>
      <c r="BQ1066" s="16">
        <v>1.3940205331822211</v>
      </c>
      <c r="BR1066" s="15">
        <v>4.2583730033300109E-3</v>
      </c>
      <c r="BS1066" s="15">
        <v>4.3369527699002445E-4</v>
      </c>
      <c r="BT1066" s="15">
        <v>4.6920682803200352E-3</v>
      </c>
      <c r="BU1066" s="17">
        <v>1.4634034851917153</v>
      </c>
      <c r="BV1066" s="15">
        <v>6.2317178943194496E-3</v>
      </c>
      <c r="BW1066" s="15">
        <v>6.3467117985838812E-4</v>
      </c>
      <c r="BX1066" s="15">
        <v>6.8663890741778371E-3</v>
      </c>
      <c r="BY1066" s="17">
        <v>0.10557153630720079</v>
      </c>
      <c r="BZ1066" s="17">
        <v>9.5813392574925244E-2</v>
      </c>
      <c r="CA1066" s="17">
        <v>9.7581437322755479E-3</v>
      </c>
      <c r="CB1066" s="17">
        <v>15.375117134596923</v>
      </c>
    </row>
    <row r="1067" spans="1:80" x14ac:dyDescent="0.25">
      <c r="A1067" s="9">
        <v>36</v>
      </c>
      <c r="B1067" s="10" t="s">
        <v>117</v>
      </c>
      <c r="C1067" s="9" t="s">
        <v>118</v>
      </c>
      <c r="D1067" s="9" t="s">
        <v>100</v>
      </c>
      <c r="E1067" s="9" t="s">
        <v>78</v>
      </c>
      <c r="F1067" s="9" t="s">
        <v>241</v>
      </c>
      <c r="G1067" s="9" t="s">
        <v>128</v>
      </c>
      <c r="H1067" s="9" t="s">
        <v>84</v>
      </c>
      <c r="I1067" s="9" t="s">
        <v>64</v>
      </c>
      <c r="J1067" s="9" t="s">
        <v>242</v>
      </c>
      <c r="K1067" s="9" t="s">
        <v>243</v>
      </c>
      <c r="L1067" s="9" t="s">
        <v>244</v>
      </c>
      <c r="M1067" s="9" t="s">
        <v>245</v>
      </c>
      <c r="N1067" s="10" t="s">
        <v>246</v>
      </c>
      <c r="O1067" s="16">
        <v>1.2775119009990032</v>
      </c>
      <c r="P1067" s="16">
        <v>1.3940205331822211</v>
      </c>
      <c r="Q1067" s="10" t="s">
        <v>213</v>
      </c>
      <c r="R1067" s="10" t="s">
        <v>214</v>
      </c>
      <c r="S1067" s="10" t="s">
        <v>215</v>
      </c>
      <c r="T1067" s="10" t="s">
        <v>247</v>
      </c>
      <c r="U1067" s="9" t="s">
        <v>74</v>
      </c>
      <c r="V1067" s="9">
        <v>516.88149999999996</v>
      </c>
      <c r="W1067" s="9">
        <v>3.4822210000000001E-5</v>
      </c>
      <c r="X1067" s="9">
        <v>1399.34</v>
      </c>
      <c r="Y1067" s="9">
        <v>1245.1020000000001</v>
      </c>
      <c r="Z1067" s="9">
        <v>2.707274</v>
      </c>
      <c r="AA1067" s="9">
        <v>2.4088729999999998</v>
      </c>
      <c r="AB1067" s="9">
        <v>5.2377070000000003E-3</v>
      </c>
      <c r="AC1067" s="9">
        <v>4.6603970000000002E-3</v>
      </c>
      <c r="AD1067" s="9">
        <v>9.4273250000000001E-5</v>
      </c>
      <c r="AE1067" s="9">
        <v>8.3882269999999999E-5</v>
      </c>
      <c r="AF1067" s="9">
        <v>1.1043430000000001</v>
      </c>
      <c r="AG1067" s="9">
        <v>0.85996459999999997</v>
      </c>
      <c r="AH1067" s="9">
        <v>8.5365930000000004E-5</v>
      </c>
      <c r="AI1067" s="9">
        <v>9.7541550000000005E-5</v>
      </c>
      <c r="AJ1067" s="9">
        <v>1.9374799999999999E-4</v>
      </c>
      <c r="AK1067" s="9">
        <v>1801.008</v>
      </c>
      <c r="AL1067" s="9">
        <v>2210.2530000000002</v>
      </c>
      <c r="AM1067" s="9">
        <v>3.4843730000000002</v>
      </c>
      <c r="AN1067" s="9">
        <v>4.2761319999999996</v>
      </c>
      <c r="AO1067" s="9">
        <v>6.7411449999999996E-3</v>
      </c>
      <c r="AP1067" s="9">
        <v>8.2729440000000008E-3</v>
      </c>
      <c r="AQ1067" s="9">
        <v>6.750902E-4</v>
      </c>
      <c r="AR1067" s="9">
        <v>8.2849180000000005E-4</v>
      </c>
      <c r="AS1067" s="9">
        <v>32.047409999999999</v>
      </c>
      <c r="AT1067" s="9">
        <v>4.9951619999999997</v>
      </c>
      <c r="AU1067" s="9">
        <v>2.1065360000000001E-5</v>
      </c>
      <c r="AV1067" s="9">
        <v>1.6585889999999999E-4</v>
      </c>
      <c r="AW1067" s="11">
        <v>1.43263E-5</v>
      </c>
      <c r="AX1067" s="11">
        <v>1.414985E-4</v>
      </c>
      <c r="AY1067" s="11">
        <v>1.5582479999999999E-4</v>
      </c>
      <c r="AZ1067" s="9">
        <v>479</v>
      </c>
      <c r="BA1067" s="9">
        <v>0</v>
      </c>
      <c r="BB1067" s="9">
        <v>447</v>
      </c>
      <c r="BC1067" s="9">
        <v>0</v>
      </c>
      <c r="BD1067" s="9">
        <v>456</v>
      </c>
      <c r="BE1067" s="9">
        <v>0</v>
      </c>
      <c r="BF1067" s="9">
        <v>254</v>
      </c>
      <c r="BG1067" s="9">
        <v>0</v>
      </c>
      <c r="BH1067" s="26"/>
      <c r="BI1067" s="22">
        <v>8.0000000000000002E-3</v>
      </c>
      <c r="BJ1067" s="22">
        <v>8.0000000000000002E-3</v>
      </c>
      <c r="BK1067" s="22">
        <v>0</v>
      </c>
      <c r="BL1067" s="22">
        <v>17.360999999999994</v>
      </c>
      <c r="BM1067" s="12">
        <v>4.6080294913887466E-4</v>
      </c>
      <c r="BN1067" s="12">
        <v>4.6080294913887466E-4</v>
      </c>
      <c r="BO1067" s="12">
        <v>0</v>
      </c>
      <c r="BP1067" s="16">
        <v>1.2775119009990032</v>
      </c>
      <c r="BQ1067" s="16">
        <v>1.3940205331822211</v>
      </c>
      <c r="BR1067" s="15">
        <v>5.886812515403508E-4</v>
      </c>
      <c r="BS1067" s="15">
        <v>0</v>
      </c>
      <c r="BT1067" s="15">
        <v>5.886812515403508E-4</v>
      </c>
      <c r="BU1067" s="17">
        <v>1.4100273902095386</v>
      </c>
      <c r="BV1067" s="15">
        <v>8.3005668877472575E-4</v>
      </c>
      <c r="BW1067" s="15">
        <v>0</v>
      </c>
      <c r="BX1067" s="15">
        <v>8.3005668877472575E-4</v>
      </c>
      <c r="BY1067" s="17">
        <v>1.0220095207992027E-2</v>
      </c>
      <c r="BZ1067" s="17">
        <v>1.0220095207992027E-2</v>
      </c>
      <c r="CA1067" s="17">
        <v>0</v>
      </c>
      <c r="CB1067" s="17">
        <v>12.312526778235169</v>
      </c>
    </row>
    <row r="1068" spans="1:80" x14ac:dyDescent="0.25">
      <c r="A1068" s="13">
        <v>37</v>
      </c>
      <c r="B1068" s="14" t="s">
        <v>119</v>
      </c>
      <c r="C1068" s="13" t="s">
        <v>120</v>
      </c>
      <c r="D1068" s="13" t="s">
        <v>121</v>
      </c>
      <c r="E1068" s="13" t="s">
        <v>78</v>
      </c>
      <c r="F1068" s="13" t="s">
        <v>241</v>
      </c>
      <c r="G1068" s="13" t="s">
        <v>128</v>
      </c>
      <c r="H1068" s="13" t="s">
        <v>84</v>
      </c>
      <c r="I1068" s="13" t="s">
        <v>64</v>
      </c>
      <c r="J1068" s="13" t="s">
        <v>242</v>
      </c>
      <c r="K1068" s="13" t="s">
        <v>243</v>
      </c>
      <c r="L1068" s="13" t="s">
        <v>244</v>
      </c>
      <c r="M1068" s="13" t="s">
        <v>245</v>
      </c>
      <c r="N1068" s="14" t="s">
        <v>246</v>
      </c>
      <c r="O1068" s="16">
        <v>1.2775119009990032</v>
      </c>
      <c r="P1068" s="16">
        <v>1.3940205331822211</v>
      </c>
      <c r="Q1068" s="14" t="s">
        <v>213</v>
      </c>
      <c r="R1068" s="14" t="s">
        <v>214</v>
      </c>
      <c r="S1068" s="14" t="s">
        <v>215</v>
      </c>
      <c r="T1068" s="14" t="s">
        <v>247</v>
      </c>
      <c r="U1068" s="13" t="s">
        <v>74</v>
      </c>
      <c r="V1068" s="13">
        <v>861.80039999999997</v>
      </c>
      <c r="W1068" s="13">
        <v>1.0119689999999999E-4</v>
      </c>
      <c r="X1068" s="13">
        <v>1399.34</v>
      </c>
      <c r="Y1068" s="13">
        <v>1245.1020000000001</v>
      </c>
      <c r="Z1068" s="13">
        <v>1.62374</v>
      </c>
      <c r="AA1068" s="13">
        <v>1.4447680000000001</v>
      </c>
      <c r="AB1068" s="13">
        <v>1.8841260000000001E-3</v>
      </c>
      <c r="AC1068" s="13">
        <v>1.676454E-3</v>
      </c>
      <c r="AD1068" s="13">
        <v>1.6431749999999999E-4</v>
      </c>
      <c r="AE1068" s="13">
        <v>1.462061E-4</v>
      </c>
      <c r="AF1068" s="13">
        <v>3.2538589999999998</v>
      </c>
      <c r="AG1068" s="13">
        <v>1.5497939999999999</v>
      </c>
      <c r="AH1068" s="13">
        <v>5.0499259999999997E-5</v>
      </c>
      <c r="AI1068" s="13">
        <v>9.4339039999999995E-5</v>
      </c>
      <c r="AJ1068" s="13">
        <v>2.207989E-4</v>
      </c>
      <c r="AK1068" s="13">
        <v>1801.008</v>
      </c>
      <c r="AL1068" s="13">
        <v>2210.2530000000002</v>
      </c>
      <c r="AM1068" s="13">
        <v>2.0898210000000002</v>
      </c>
      <c r="AN1068" s="13">
        <v>2.5646930000000001</v>
      </c>
      <c r="AO1068" s="13">
        <v>2.4249470000000002E-3</v>
      </c>
      <c r="AP1068" s="13">
        <v>2.975971E-3</v>
      </c>
      <c r="AQ1068" s="13">
        <v>4.6142999999999998E-4</v>
      </c>
      <c r="AR1068" s="13">
        <v>5.6628129999999996E-4</v>
      </c>
      <c r="AS1068" s="13">
        <v>21.882370000000002</v>
      </c>
      <c r="AT1068" s="13">
        <v>4.9188999999999998</v>
      </c>
      <c r="AU1068" s="13">
        <v>2.1086839999999999E-5</v>
      </c>
      <c r="AV1068" s="13">
        <v>1.151236E-4</v>
      </c>
      <c r="AW1068" s="15">
        <v>2.2602100000000002E-5</v>
      </c>
      <c r="AX1068" s="15">
        <v>8.7541829999999998E-5</v>
      </c>
      <c r="AY1068" s="15">
        <v>1.101439E-4</v>
      </c>
      <c r="AZ1068" s="13">
        <v>742</v>
      </c>
      <c r="BA1068" s="13">
        <v>0</v>
      </c>
      <c r="BB1068" s="13">
        <v>701</v>
      </c>
      <c r="BC1068" s="13">
        <v>0</v>
      </c>
      <c r="BD1068" s="13">
        <v>622</v>
      </c>
      <c r="BE1068" s="13">
        <v>0</v>
      </c>
      <c r="BF1068" s="13">
        <v>389</v>
      </c>
      <c r="BG1068" s="13">
        <v>0</v>
      </c>
      <c r="BI1068" s="22">
        <v>0.02</v>
      </c>
      <c r="BJ1068" s="22">
        <v>1.9E-2</v>
      </c>
      <c r="BK1068" s="22">
        <v>1E-3</v>
      </c>
      <c r="BL1068" s="22">
        <v>22.628000000000007</v>
      </c>
      <c r="BM1068" s="12">
        <v>8.8386070355311972E-4</v>
      </c>
      <c r="BN1068" s="12">
        <v>8.3966766837546369E-4</v>
      </c>
      <c r="BO1068" s="12">
        <v>4.419303517765599E-5</v>
      </c>
      <c r="BP1068" s="16">
        <v>1.2775119009990032</v>
      </c>
      <c r="BQ1068" s="16">
        <v>1.3940205331822211</v>
      </c>
      <c r="BR1068" s="15">
        <v>1.0726854392337393E-3</v>
      </c>
      <c r="BS1068" s="15">
        <v>6.1605998461296651E-5</v>
      </c>
      <c r="BT1068" s="15">
        <v>1.134291437695036E-3</v>
      </c>
      <c r="BU1068" s="17">
        <v>1.3823150117691219</v>
      </c>
      <c r="BV1068" s="15">
        <v>1.4827891855589521E-3</v>
      </c>
      <c r="BW1068" s="15">
        <v>8.5158896488075778E-5</v>
      </c>
      <c r="BX1068" s="15">
        <v>1.5679480820470278E-3</v>
      </c>
      <c r="BY1068" s="17">
        <v>2.5666746652163282E-2</v>
      </c>
      <c r="BZ1068" s="17">
        <v>2.4272726118981063E-2</v>
      </c>
      <c r="CA1068" s="17">
        <v>1.3940205331822212E-3</v>
      </c>
      <c r="CB1068" s="17">
        <v>16.369640644385477</v>
      </c>
    </row>
    <row r="1069" spans="1:80" x14ac:dyDescent="0.25">
      <c r="A1069" s="9">
        <v>38</v>
      </c>
      <c r="B1069" s="10" t="s">
        <v>122</v>
      </c>
      <c r="C1069" s="9" t="s">
        <v>123</v>
      </c>
      <c r="D1069" s="9" t="s">
        <v>100</v>
      </c>
      <c r="E1069" s="9" t="s">
        <v>78</v>
      </c>
      <c r="F1069" s="9" t="s">
        <v>241</v>
      </c>
      <c r="G1069" s="9" t="s">
        <v>128</v>
      </c>
      <c r="H1069" s="9" t="s">
        <v>84</v>
      </c>
      <c r="I1069" s="9" t="s">
        <v>64</v>
      </c>
      <c r="J1069" s="9" t="s">
        <v>242</v>
      </c>
      <c r="K1069" s="9" t="s">
        <v>243</v>
      </c>
      <c r="L1069" s="9" t="s">
        <v>244</v>
      </c>
      <c r="M1069" s="9" t="s">
        <v>245</v>
      </c>
      <c r="N1069" s="10" t="s">
        <v>246</v>
      </c>
      <c r="O1069" s="16">
        <v>1.2775119009990032</v>
      </c>
      <c r="P1069" s="16">
        <v>1.3940205331822211</v>
      </c>
      <c r="Q1069" s="10" t="s">
        <v>213</v>
      </c>
      <c r="R1069" s="10" t="s">
        <v>214</v>
      </c>
      <c r="S1069" s="10" t="s">
        <v>215</v>
      </c>
      <c r="T1069" s="10" t="s">
        <v>247</v>
      </c>
      <c r="U1069" s="9" t="s">
        <v>74</v>
      </c>
      <c r="V1069" s="9">
        <v>574.7328</v>
      </c>
      <c r="W1069" s="9">
        <v>6.9471109999999994E-5</v>
      </c>
      <c r="X1069" s="9">
        <v>1399.34</v>
      </c>
      <c r="Y1069" s="9">
        <v>1245.1020000000001</v>
      </c>
      <c r="Z1069" s="9">
        <v>2.4347660000000002</v>
      </c>
      <c r="AA1069" s="9">
        <v>2.166401</v>
      </c>
      <c r="AB1069" s="9">
        <v>4.2363430000000001E-3</v>
      </c>
      <c r="AC1069" s="9">
        <v>3.7694059999999999E-3</v>
      </c>
      <c r="AD1069" s="9">
        <v>1.691458E-4</v>
      </c>
      <c r="AE1069" s="9">
        <v>1.505023E-4</v>
      </c>
      <c r="AF1069" s="9">
        <v>0.54174180000000005</v>
      </c>
      <c r="AG1069" s="9">
        <v>0.35746749999999999</v>
      </c>
      <c r="AH1069" s="9">
        <v>3.122259E-4</v>
      </c>
      <c r="AI1069" s="9">
        <v>4.2102369999999999E-4</v>
      </c>
      <c r="AJ1069" s="9">
        <v>6.5301940000000004E-4</v>
      </c>
      <c r="AK1069" s="9">
        <v>1801.008</v>
      </c>
      <c r="AL1069" s="9">
        <v>2210.2530000000002</v>
      </c>
      <c r="AM1069" s="9">
        <v>3.1336439999999999</v>
      </c>
      <c r="AN1069" s="9">
        <v>3.8457059999999998</v>
      </c>
      <c r="AO1069" s="9">
        <v>5.4523490000000004E-3</v>
      </c>
      <c r="AP1069" s="9">
        <v>6.6912930000000001E-3</v>
      </c>
      <c r="AQ1069" s="9">
        <v>2.0463299999999999E-3</v>
      </c>
      <c r="AR1069" s="9">
        <v>2.51132E-3</v>
      </c>
      <c r="AS1069" s="9">
        <v>6.021687</v>
      </c>
      <c r="AT1069" s="9">
        <v>2.597906</v>
      </c>
      <c r="AU1069" s="9">
        <v>3.398268E-4</v>
      </c>
      <c r="AV1069" s="9">
        <v>9.6667089999999997E-4</v>
      </c>
      <c r="AW1069" s="11">
        <v>5.0924950000000001E-5</v>
      </c>
      <c r="AX1069" s="11">
        <v>8.4974710000000001E-4</v>
      </c>
      <c r="AY1069" s="11">
        <v>9.0067209999999997E-4</v>
      </c>
      <c r="AZ1069" s="9">
        <v>375</v>
      </c>
      <c r="BA1069" s="9">
        <v>0</v>
      </c>
      <c r="BB1069" s="9">
        <v>322</v>
      </c>
      <c r="BC1069" s="9">
        <v>0</v>
      </c>
      <c r="BD1069" s="9">
        <v>262</v>
      </c>
      <c r="BE1069" s="9">
        <v>0</v>
      </c>
      <c r="BF1069" s="9">
        <v>115</v>
      </c>
      <c r="BG1069" s="9">
        <v>0</v>
      </c>
      <c r="BH1069" s="26"/>
      <c r="BI1069" s="22">
        <v>3.9E-2</v>
      </c>
      <c r="BJ1069" s="22">
        <v>3.5999999999999997E-2</v>
      </c>
      <c r="BK1069" s="22">
        <v>3.0000000000000001E-3</v>
      </c>
      <c r="BL1069" s="22">
        <v>15.228000000000002</v>
      </c>
      <c r="BM1069" s="12">
        <v>2.56107171000788E-3</v>
      </c>
      <c r="BN1069" s="12">
        <v>2.3640661938534274E-3</v>
      </c>
      <c r="BO1069" s="12">
        <v>1.9700551615445231E-4</v>
      </c>
      <c r="BP1069" s="16">
        <v>1.2775119009990032</v>
      </c>
      <c r="BQ1069" s="16">
        <v>1.3940205331822211</v>
      </c>
      <c r="BR1069" s="15">
        <v>3.02012269739717E-3</v>
      </c>
      <c r="BS1069" s="15">
        <v>2.746297346694683E-4</v>
      </c>
      <c r="BT1069" s="15">
        <v>3.2947524320666383E-3</v>
      </c>
      <c r="BU1069" s="17">
        <v>1.3978115885883544</v>
      </c>
      <c r="BV1069" s="15">
        <v>4.2215625053804839E-3</v>
      </c>
      <c r="BW1069" s="15">
        <v>3.8388062569192776E-4</v>
      </c>
      <c r="BX1069" s="15">
        <v>4.6054431310724123E-3</v>
      </c>
      <c r="BY1069" s="17">
        <v>5.0172490035510775E-2</v>
      </c>
      <c r="BZ1069" s="17">
        <v>4.5990428435964112E-2</v>
      </c>
      <c r="CA1069" s="17">
        <v>4.1820615995466631E-3</v>
      </c>
      <c r="CB1069" s="17">
        <v>10.894172093235191</v>
      </c>
    </row>
    <row r="1070" spans="1:80" x14ac:dyDescent="0.25">
      <c r="A1070" s="9">
        <v>40</v>
      </c>
      <c r="B1070" s="10" t="s">
        <v>156</v>
      </c>
      <c r="C1070" s="9" t="s">
        <v>157</v>
      </c>
      <c r="D1070" s="9" t="s">
        <v>140</v>
      </c>
      <c r="E1070" s="9" t="s">
        <v>60</v>
      </c>
      <c r="F1070" s="9" t="s">
        <v>241</v>
      </c>
      <c r="G1070" s="9" t="s">
        <v>128</v>
      </c>
      <c r="H1070" s="9" t="s">
        <v>84</v>
      </c>
      <c r="I1070" s="9" t="s">
        <v>64</v>
      </c>
      <c r="J1070" s="9" t="s">
        <v>242</v>
      </c>
      <c r="K1070" s="9" t="s">
        <v>243</v>
      </c>
      <c r="L1070" s="9" t="s">
        <v>244</v>
      </c>
      <c r="M1070" s="9" t="s">
        <v>245</v>
      </c>
      <c r="N1070" s="10" t="s">
        <v>246</v>
      </c>
      <c r="O1070" s="16">
        <v>1.2775119009989999</v>
      </c>
      <c r="P1070" s="16">
        <v>1.3940205331822211</v>
      </c>
      <c r="Q1070" s="10" t="s">
        <v>213</v>
      </c>
      <c r="R1070" s="10" t="s">
        <v>214</v>
      </c>
      <c r="S1070" s="10" t="s">
        <v>215</v>
      </c>
      <c r="T1070" s="10" t="s">
        <v>247</v>
      </c>
      <c r="U1070" s="9" t="s">
        <v>74</v>
      </c>
      <c r="V1070" s="9">
        <v>1410.559</v>
      </c>
      <c r="W1070" s="9">
        <v>1.1030760000000001E-6</v>
      </c>
      <c r="X1070" s="9">
        <v>1399.34</v>
      </c>
      <c r="Y1070" s="9">
        <v>1245.1020000000001</v>
      </c>
      <c r="Z1070" s="9">
        <v>0.99204639999999999</v>
      </c>
      <c r="AA1070" s="9">
        <v>0.88270119999999996</v>
      </c>
      <c r="AB1070" s="9">
        <v>7.0330030000000001E-4</v>
      </c>
      <c r="AC1070" s="9">
        <v>6.2578120000000002E-4</v>
      </c>
      <c r="AD1070" s="9">
        <v>1.0943019999999999E-6</v>
      </c>
      <c r="AE1070" s="9">
        <v>9.7368620000000001E-7</v>
      </c>
      <c r="AF1070" s="9">
        <v>0.92256910000000003</v>
      </c>
      <c r="AG1070" s="9">
        <v>0.7304754</v>
      </c>
      <c r="AH1070" s="9">
        <v>1.186147E-6</v>
      </c>
      <c r="AI1070" s="9">
        <v>1.3329490000000001E-6</v>
      </c>
      <c r="AJ1070" s="9">
        <v>6.6968420000000002E-5</v>
      </c>
      <c r="AK1070" s="9">
        <v>1801.008</v>
      </c>
      <c r="AL1070" s="9">
        <v>2210.2530000000002</v>
      </c>
      <c r="AM1070" s="9">
        <v>1.276805</v>
      </c>
      <c r="AN1070" s="9">
        <v>1.566935</v>
      </c>
      <c r="AO1070" s="9">
        <v>9.0517660000000004E-4</v>
      </c>
      <c r="AP1070" s="9">
        <v>1.1108610000000001E-3</v>
      </c>
      <c r="AQ1070" s="9">
        <v>8.5505610000000004E-5</v>
      </c>
      <c r="AR1070" s="9">
        <v>1.049351E-4</v>
      </c>
      <c r="AS1070" s="9">
        <v>0.78357650000000001</v>
      </c>
      <c r="AT1070" s="9">
        <v>0.41097719999999999</v>
      </c>
      <c r="AU1070" s="9">
        <v>1.091222E-4</v>
      </c>
      <c r="AV1070" s="9">
        <v>2.5533080000000001E-4</v>
      </c>
      <c r="AW1070" s="9">
        <v>8.5302370000000003E-7</v>
      </c>
      <c r="AX1070" s="9">
        <v>9.193123E-5</v>
      </c>
      <c r="AY1070" s="9">
        <v>9.2784260000000003E-5</v>
      </c>
      <c r="AZ1070" s="9">
        <v>4514</v>
      </c>
      <c r="BA1070" s="9">
        <v>0</v>
      </c>
      <c r="BB1070" s="9">
        <v>4739</v>
      </c>
      <c r="BC1070" s="9">
        <v>0</v>
      </c>
      <c r="BD1070" s="9">
        <v>378</v>
      </c>
      <c r="BE1070" s="9">
        <v>0</v>
      </c>
      <c r="BF1070" s="9">
        <v>260</v>
      </c>
      <c r="BG1070" s="9">
        <v>0</v>
      </c>
      <c r="BH1070" s="26"/>
      <c r="BI1070" s="22" t="s">
        <v>791</v>
      </c>
      <c r="BJ1070" s="22" t="s">
        <v>793</v>
      </c>
      <c r="BK1070" s="22" t="s">
        <v>793</v>
      </c>
      <c r="BL1070" s="22" t="s">
        <v>793</v>
      </c>
      <c r="BM1070" s="12" t="e">
        <v>#VALUE!</v>
      </c>
      <c r="BN1070" s="12" t="e">
        <v>#VALUE!</v>
      </c>
      <c r="BO1070" s="12" t="e">
        <v>#VALUE!</v>
      </c>
      <c r="BP1070" s="16">
        <v>1.2775119009989999</v>
      </c>
      <c r="BQ1070" s="16">
        <v>1.3940205331822211</v>
      </c>
      <c r="BR1070" s="15" t="e">
        <v>#VALUE!</v>
      </c>
      <c r="BS1070" s="15" t="e">
        <v>#VALUE!</v>
      </c>
      <c r="BT1070" s="15" t="e">
        <v>#VALUE!</v>
      </c>
      <c r="BU1070" s="17">
        <v>1</v>
      </c>
      <c r="BV1070" s="15" t="e">
        <v>#VALUE!</v>
      </c>
      <c r="BW1070" s="15" t="e">
        <v>#VALUE!</v>
      </c>
      <c r="BX1070" s="15" t="e">
        <v>#VALUE!</v>
      </c>
      <c r="BY1070" s="17" t="e">
        <v>#VALUE!</v>
      </c>
      <c r="BZ1070" s="17" t="e">
        <v>#VALUE!</v>
      </c>
      <c r="CA1070" s="17" t="e">
        <v>#VALUE!</v>
      </c>
      <c r="CB1070" s="17" t="e">
        <v>#VALUE!</v>
      </c>
    </row>
    <row r="1071" spans="1:80" x14ac:dyDescent="0.25">
      <c r="A1071" s="9">
        <v>1</v>
      </c>
      <c r="B1071" s="10" t="s">
        <v>57</v>
      </c>
      <c r="C1071" s="9" t="s">
        <v>58</v>
      </c>
      <c r="D1071" s="9" t="s">
        <v>59</v>
      </c>
      <c r="E1071" s="9" t="s">
        <v>60</v>
      </c>
      <c r="F1071" s="9" t="s">
        <v>302</v>
      </c>
      <c r="G1071" s="9" t="s">
        <v>128</v>
      </c>
      <c r="H1071" s="9" t="s">
        <v>84</v>
      </c>
      <c r="I1071" s="9" t="s">
        <v>64</v>
      </c>
      <c r="J1071" s="9" t="s">
        <v>303</v>
      </c>
      <c r="K1071" s="9" t="s">
        <v>304</v>
      </c>
      <c r="L1071" s="9" t="s">
        <v>305</v>
      </c>
      <c r="M1071" s="9" t="s">
        <v>306</v>
      </c>
      <c r="N1071" s="10" t="s">
        <v>307</v>
      </c>
      <c r="O1071" s="16">
        <v>0.7874343199122551</v>
      </c>
      <c r="P1071" s="16">
        <v>1.4585593096221425</v>
      </c>
      <c r="Q1071" s="10" t="s">
        <v>213</v>
      </c>
      <c r="R1071" s="10" t="s">
        <v>214</v>
      </c>
      <c r="S1071" s="10" t="s">
        <v>215</v>
      </c>
      <c r="T1071" s="10" t="s">
        <v>308</v>
      </c>
      <c r="U1071" s="9" t="s">
        <v>74</v>
      </c>
      <c r="V1071" s="9">
        <v>1153.192</v>
      </c>
      <c r="W1071" s="9">
        <v>1.0094689999999999E-5</v>
      </c>
      <c r="X1071" s="9">
        <v>2283.902</v>
      </c>
      <c r="Y1071" s="9">
        <v>2719.623</v>
      </c>
      <c r="Z1071" s="9">
        <v>1.980505</v>
      </c>
      <c r="AA1071" s="9">
        <v>2.3583440000000002</v>
      </c>
      <c r="AB1071" s="9">
        <v>1.7174110000000001E-3</v>
      </c>
      <c r="AC1071" s="9">
        <v>2.0450580000000002E-3</v>
      </c>
      <c r="AD1071" s="9">
        <v>1.999257E-5</v>
      </c>
      <c r="AE1071" s="9">
        <v>2.380674E-5</v>
      </c>
      <c r="AF1071" s="9">
        <v>0.18532660000000001</v>
      </c>
      <c r="AG1071" s="9">
        <v>0.15005309999999999</v>
      </c>
      <c r="AH1071" s="9">
        <v>1.0787750000000001E-4</v>
      </c>
      <c r="AI1071" s="9">
        <v>1.5865550000000001E-4</v>
      </c>
      <c r="AJ1071" s="9">
        <v>7.2598119999999993E-5</v>
      </c>
      <c r="AK1071" s="9">
        <v>4519.2039999999997</v>
      </c>
      <c r="AL1071" s="9">
        <v>5372.3950000000004</v>
      </c>
      <c r="AM1071" s="9">
        <v>3.918866</v>
      </c>
      <c r="AN1071" s="9">
        <v>4.6587170000000002</v>
      </c>
      <c r="AO1071" s="9">
        <v>3.3982769999999999E-3</v>
      </c>
      <c r="AP1071" s="9">
        <v>4.0398450000000002E-3</v>
      </c>
      <c r="AQ1071" s="9">
        <v>2.845023E-4</v>
      </c>
      <c r="AR1071" s="9">
        <v>3.3821410000000002E-4</v>
      </c>
      <c r="AS1071" s="9">
        <v>1.6208279999999999</v>
      </c>
      <c r="AT1071" s="9">
        <v>0.49478319999999998</v>
      </c>
      <c r="AU1071" s="9">
        <v>1.7552900000000001E-4</v>
      </c>
      <c r="AV1071" s="9">
        <v>6.8356020000000001E-4</v>
      </c>
      <c r="AW1071" s="9">
        <v>3.691905E-5</v>
      </c>
      <c r="AX1071" s="9">
        <v>5.2449609999999998E-4</v>
      </c>
      <c r="AY1071" s="9">
        <v>5.6141510000000004E-4</v>
      </c>
      <c r="AZ1071" s="9">
        <v>650</v>
      </c>
      <c r="BA1071" s="9">
        <v>0</v>
      </c>
      <c r="BB1071" s="9">
        <v>480</v>
      </c>
      <c r="BC1071" s="9">
        <v>0</v>
      </c>
      <c r="BD1071" s="9">
        <v>334</v>
      </c>
      <c r="BE1071" s="9">
        <v>0</v>
      </c>
      <c r="BF1071" s="9">
        <v>174</v>
      </c>
      <c r="BG1071" s="9">
        <v>0</v>
      </c>
      <c r="BH1071" s="26"/>
      <c r="BI1071" s="22">
        <v>1.8000000000000002E-2</v>
      </c>
      <c r="BJ1071" s="22">
        <v>1.7000000000000001E-2</v>
      </c>
      <c r="BK1071" s="22">
        <v>1E-3</v>
      </c>
      <c r="BL1071" s="22">
        <v>5.014000000000002</v>
      </c>
      <c r="BM1071" s="12">
        <v>3.5899481451934574E-3</v>
      </c>
      <c r="BN1071" s="12">
        <v>3.3905065815715983E-3</v>
      </c>
      <c r="BO1071" s="12">
        <v>1.9944156362185873E-4</v>
      </c>
      <c r="BP1071" s="16">
        <v>0.7874343199122551</v>
      </c>
      <c r="BQ1071" s="16">
        <v>1.4585593096221425</v>
      </c>
      <c r="BR1071" s="15">
        <v>2.6698012442178563E-3</v>
      </c>
      <c r="BS1071" s="15">
        <v>2.9089734934625887E-4</v>
      </c>
      <c r="BT1071" s="15">
        <v>2.9606985935641153E-3</v>
      </c>
      <c r="BU1071" s="17">
        <v>1.4019113485266563</v>
      </c>
      <c r="BV1071" s="15">
        <v>3.7428246625795998E-3</v>
      </c>
      <c r="BW1071" s="15">
        <v>4.0781229530484364E-4</v>
      </c>
      <c r="BX1071" s="15">
        <v>4.1506369578844437E-3</v>
      </c>
      <c r="BY1071" s="17">
        <v>1.4844942748130479E-2</v>
      </c>
      <c r="BZ1071" s="17">
        <v>1.3386383438508337E-2</v>
      </c>
      <c r="CA1071" s="17">
        <v>1.4585593096221425E-3</v>
      </c>
      <c r="CB1071" s="17">
        <v>3.5765456961807769</v>
      </c>
    </row>
    <row r="1072" spans="1:80" x14ac:dyDescent="0.25">
      <c r="A1072" s="9">
        <v>6</v>
      </c>
      <c r="B1072" s="10" t="s">
        <v>141</v>
      </c>
      <c r="C1072" s="9" t="s">
        <v>142</v>
      </c>
      <c r="D1072" s="9" t="s">
        <v>143</v>
      </c>
      <c r="E1072" s="9" t="s">
        <v>60</v>
      </c>
      <c r="F1072" s="9" t="s">
        <v>302</v>
      </c>
      <c r="G1072" s="9" t="s">
        <v>128</v>
      </c>
      <c r="H1072" s="9" t="s">
        <v>84</v>
      </c>
      <c r="I1072" s="9" t="s">
        <v>64</v>
      </c>
      <c r="J1072" s="9" t="s">
        <v>303</v>
      </c>
      <c r="K1072" s="9" t="s">
        <v>304</v>
      </c>
      <c r="L1072" s="9" t="s">
        <v>305</v>
      </c>
      <c r="M1072" s="9" t="s">
        <v>306</v>
      </c>
      <c r="N1072" s="10" t="s">
        <v>307</v>
      </c>
      <c r="O1072" s="16">
        <v>0.7874343199122551</v>
      </c>
      <c r="P1072" s="16">
        <v>1.4585593096221425</v>
      </c>
      <c r="Q1072" s="10" t="s">
        <v>213</v>
      </c>
      <c r="R1072" s="10" t="s">
        <v>214</v>
      </c>
      <c r="S1072" s="10" t="s">
        <v>215</v>
      </c>
      <c r="T1072" s="10" t="s">
        <v>308</v>
      </c>
      <c r="U1072" s="9" t="s">
        <v>74</v>
      </c>
      <c r="V1072" s="9">
        <v>547.90769999999998</v>
      </c>
      <c r="W1072" s="9">
        <v>1.3655480000000001E-3</v>
      </c>
      <c r="X1072" s="9">
        <v>2283.902</v>
      </c>
      <c r="Y1072" s="9">
        <v>2719.623</v>
      </c>
      <c r="Z1072" s="9">
        <v>4.1684060000000001</v>
      </c>
      <c r="AA1072" s="9">
        <v>4.9636519999999997</v>
      </c>
      <c r="AB1072" s="9">
        <v>7.607862E-3</v>
      </c>
      <c r="AC1072" s="9">
        <v>9.0592850000000003E-3</v>
      </c>
      <c r="AD1072" s="9">
        <v>5.6921610000000003E-3</v>
      </c>
      <c r="AE1072" s="9">
        <v>6.7781070000000002E-3</v>
      </c>
      <c r="AF1072" s="9">
        <v>4.8665039999999999</v>
      </c>
      <c r="AG1072" s="9">
        <v>3.6910340000000001</v>
      </c>
      <c r="AH1072" s="9">
        <v>1.169661E-3</v>
      </c>
      <c r="AI1072" s="9">
        <v>1.8363710000000001E-3</v>
      </c>
      <c r="AJ1072" s="9">
        <v>1.9332609999999999E-3</v>
      </c>
      <c r="AK1072" s="9">
        <v>4519.2039999999997</v>
      </c>
      <c r="AL1072" s="9">
        <v>5372.3950000000004</v>
      </c>
      <c r="AM1072" s="9">
        <v>8.2481120000000008</v>
      </c>
      <c r="AN1072" s="9">
        <v>9.8052919999999997</v>
      </c>
      <c r="AO1072" s="9">
        <v>1.5053830000000001E-2</v>
      </c>
      <c r="AP1072" s="9">
        <v>1.7895879999999999E-2</v>
      </c>
      <c r="AQ1072" s="9">
        <v>1.594576E-2</v>
      </c>
      <c r="AR1072" s="9">
        <v>1.8956190000000001E-2</v>
      </c>
      <c r="AS1072" s="9">
        <v>11.39629</v>
      </c>
      <c r="AT1072" s="9">
        <v>4.7911580000000002</v>
      </c>
      <c r="AU1072" s="9">
        <v>1.399207E-3</v>
      </c>
      <c r="AV1072" s="9">
        <v>3.956495E-3</v>
      </c>
      <c r="AW1072" s="9">
        <v>7.9909860000000003E-4</v>
      </c>
      <c r="AX1072" s="9">
        <v>2.234822E-3</v>
      </c>
      <c r="AY1072" s="9">
        <v>3.0339210000000002E-3</v>
      </c>
      <c r="AZ1072" s="9">
        <v>104</v>
      </c>
      <c r="BA1072" s="9">
        <v>0</v>
      </c>
      <c r="BB1072" s="9">
        <v>77</v>
      </c>
      <c r="BC1072" s="9">
        <v>1</v>
      </c>
      <c r="BD1072" s="9">
        <v>96</v>
      </c>
      <c r="BE1072" s="9">
        <v>0</v>
      </c>
      <c r="BF1072" s="9">
        <v>46</v>
      </c>
      <c r="BG1072" s="9">
        <v>1</v>
      </c>
      <c r="BH1072" s="26"/>
      <c r="BI1072" s="22">
        <v>7.6999999999999999E-2</v>
      </c>
      <c r="BJ1072" s="22">
        <v>6.8000000000000005E-2</v>
      </c>
      <c r="BK1072" s="22">
        <v>8.9999999999999993E-3</v>
      </c>
      <c r="BL1072" s="22">
        <v>20.156000000000002</v>
      </c>
      <c r="BM1072" s="12">
        <v>3.8202024211153002E-3</v>
      </c>
      <c r="BN1072" s="12">
        <v>3.3736852550109147E-3</v>
      </c>
      <c r="BO1072" s="12">
        <v>4.4651716610438568E-4</v>
      </c>
      <c r="BP1072" s="16">
        <v>0.7874343199122551</v>
      </c>
      <c r="BQ1072" s="16">
        <v>1.4585593096221425</v>
      </c>
      <c r="BR1072" s="15">
        <v>2.6565555543775227E-3</v>
      </c>
      <c r="BS1072" s="15">
        <v>6.5127176952764834E-4</v>
      </c>
      <c r="BT1072" s="15">
        <v>3.3078273239051711E-3</v>
      </c>
      <c r="BU1072" s="17">
        <v>1.3912319188817563</v>
      </c>
      <c r="BV1072" s="15">
        <v>3.695884881532629E-3</v>
      </c>
      <c r="BW1072" s="15">
        <v>9.0607007363346719E-4</v>
      </c>
      <c r="BX1072" s="15">
        <v>4.6019549551660965E-3</v>
      </c>
      <c r="BY1072" s="17">
        <v>6.6672567540632638E-2</v>
      </c>
      <c r="BZ1072" s="17">
        <v>5.3545533754033349E-2</v>
      </c>
      <c r="CA1072" s="17">
        <v>1.3127033786599282E-2</v>
      </c>
      <c r="CB1072" s="17">
        <v>14.48787921441666</v>
      </c>
    </row>
    <row r="1073" spans="1:80" x14ac:dyDescent="0.25">
      <c r="A1073" s="9">
        <v>10</v>
      </c>
      <c r="B1073" s="10" t="s">
        <v>79</v>
      </c>
      <c r="C1073" s="9" t="s">
        <v>80</v>
      </c>
      <c r="D1073" s="9" t="s">
        <v>81</v>
      </c>
      <c r="E1073" s="9" t="s">
        <v>78</v>
      </c>
      <c r="F1073" s="9" t="s">
        <v>302</v>
      </c>
      <c r="G1073" s="9" t="s">
        <v>128</v>
      </c>
      <c r="H1073" s="9" t="s">
        <v>84</v>
      </c>
      <c r="I1073" s="9" t="s">
        <v>64</v>
      </c>
      <c r="J1073" s="9" t="s">
        <v>303</v>
      </c>
      <c r="K1073" s="9" t="s">
        <v>304</v>
      </c>
      <c r="L1073" s="9" t="s">
        <v>305</v>
      </c>
      <c r="M1073" s="9" t="s">
        <v>306</v>
      </c>
      <c r="N1073" s="10" t="s">
        <v>307</v>
      </c>
      <c r="O1073" s="16">
        <v>0.7874343199122551</v>
      </c>
      <c r="P1073" s="16">
        <v>1.4585593096221425</v>
      </c>
      <c r="Q1073" s="10" t="s">
        <v>213</v>
      </c>
      <c r="R1073" s="10" t="s">
        <v>214</v>
      </c>
      <c r="S1073" s="10" t="s">
        <v>215</v>
      </c>
      <c r="T1073" s="10" t="s">
        <v>308</v>
      </c>
      <c r="U1073" s="9" t="s">
        <v>74</v>
      </c>
      <c r="V1073" s="9">
        <v>653.66719999999998</v>
      </c>
      <c r="W1073" s="9">
        <v>5.7198979999999998E-5</v>
      </c>
      <c r="X1073" s="9">
        <v>2283.902</v>
      </c>
      <c r="Y1073" s="9">
        <v>2719.623</v>
      </c>
      <c r="Z1073" s="9">
        <v>3.4939830000000001</v>
      </c>
      <c r="AA1073" s="9">
        <v>4.1605619999999996</v>
      </c>
      <c r="AB1073" s="9">
        <v>5.3452009999999999E-3</v>
      </c>
      <c r="AC1073" s="9">
        <v>6.3649550000000003E-3</v>
      </c>
      <c r="AD1073" s="9">
        <v>1.998522E-4</v>
      </c>
      <c r="AE1073" s="9">
        <v>2.3797989999999999E-4</v>
      </c>
      <c r="AF1073" s="9">
        <v>0.76655249999999997</v>
      </c>
      <c r="AG1073" s="9">
        <v>0.5326592</v>
      </c>
      <c r="AH1073" s="9">
        <v>2.607156E-4</v>
      </c>
      <c r="AI1073" s="9">
        <v>4.4677710000000002E-4</v>
      </c>
      <c r="AJ1073" s="9">
        <v>7.5233220000000005E-4</v>
      </c>
      <c r="AK1073" s="9">
        <v>4519.2039999999997</v>
      </c>
      <c r="AL1073" s="9">
        <v>5372.3950000000004</v>
      </c>
      <c r="AM1073" s="9">
        <v>6.9136160000000002</v>
      </c>
      <c r="AN1073" s="9">
        <v>8.2188529999999993</v>
      </c>
      <c r="AO1073" s="9">
        <v>1.057666E-2</v>
      </c>
      <c r="AP1073" s="9">
        <v>1.257345E-2</v>
      </c>
      <c r="AQ1073" s="9">
        <v>5.201336E-3</v>
      </c>
      <c r="AR1073" s="9">
        <v>6.1833080000000002E-3</v>
      </c>
      <c r="AS1073" s="9">
        <v>17.61984</v>
      </c>
      <c r="AT1073" s="9">
        <v>4.9623020000000002</v>
      </c>
      <c r="AU1073" s="9">
        <v>2.9519769999999999E-4</v>
      </c>
      <c r="AV1073" s="9">
        <v>1.2460559999999999E-3</v>
      </c>
      <c r="AW1073" s="11">
        <v>4.3308759999999998E-5</v>
      </c>
      <c r="AX1073" s="11">
        <v>1.1252689999999999E-3</v>
      </c>
      <c r="AY1073" s="11">
        <v>1.1685770000000001E-3</v>
      </c>
      <c r="AZ1073" s="9">
        <v>393</v>
      </c>
      <c r="BA1073" s="9">
        <v>0</v>
      </c>
      <c r="BB1073" s="9">
        <v>274</v>
      </c>
      <c r="BC1073" s="9">
        <v>0</v>
      </c>
      <c r="BD1073" s="9">
        <v>225</v>
      </c>
      <c r="BE1073" s="9">
        <v>0</v>
      </c>
      <c r="BF1073" s="9">
        <v>109</v>
      </c>
      <c r="BG1073" s="9">
        <v>0</v>
      </c>
      <c r="BH1073" s="26"/>
      <c r="BI1073" s="22">
        <v>3.7999999999999999E-2</v>
      </c>
      <c r="BJ1073" s="22">
        <v>3.5999999999999997E-2</v>
      </c>
      <c r="BK1073" s="22">
        <v>2E-3</v>
      </c>
      <c r="BL1073" s="22">
        <v>18.029000000000003</v>
      </c>
      <c r="BM1073" s="12">
        <v>2.1077153474957011E-3</v>
      </c>
      <c r="BN1073" s="12">
        <v>1.9967829607854008E-3</v>
      </c>
      <c r="BO1073" s="12">
        <v>1.1093238671030005E-4</v>
      </c>
      <c r="BP1073" s="16">
        <v>0.7874343199122551</v>
      </c>
      <c r="BQ1073" s="16">
        <v>1.4585593096221425</v>
      </c>
      <c r="BR1073" s="15">
        <v>1.5723354327384313E-3</v>
      </c>
      <c r="BS1073" s="15">
        <v>1.6180146537491178E-4</v>
      </c>
      <c r="BT1073" s="15">
        <v>1.7341368981133431E-3</v>
      </c>
      <c r="BU1073" s="17">
        <v>1.362887148904804</v>
      </c>
      <c r="BV1073" s="15">
        <v>2.1429157550468818E-3</v>
      </c>
      <c r="BW1073" s="15">
        <v>2.2051713783343286E-4</v>
      </c>
      <c r="BX1073" s="15">
        <v>2.3634328928803148E-3</v>
      </c>
      <c r="BY1073" s="17">
        <v>3.1264754136085468E-2</v>
      </c>
      <c r="BZ1073" s="17">
        <v>2.834763551684118E-2</v>
      </c>
      <c r="CA1073" s="17">
        <v>2.917118619244285E-3</v>
      </c>
      <c r="CB1073" s="17">
        <v>13.228534742944669</v>
      </c>
    </row>
    <row r="1074" spans="1:80" x14ac:dyDescent="0.25">
      <c r="A1074" s="9">
        <v>11</v>
      </c>
      <c r="B1074" s="10" t="s">
        <v>82</v>
      </c>
      <c r="C1074" s="9" t="s">
        <v>83</v>
      </c>
      <c r="D1074" s="9" t="s">
        <v>84</v>
      </c>
      <c r="E1074" s="9" t="s">
        <v>78</v>
      </c>
      <c r="F1074" s="9" t="s">
        <v>302</v>
      </c>
      <c r="G1074" s="9" t="s">
        <v>128</v>
      </c>
      <c r="H1074" s="9" t="s">
        <v>84</v>
      </c>
      <c r="I1074" s="9" t="s">
        <v>64</v>
      </c>
      <c r="J1074" s="9" t="s">
        <v>303</v>
      </c>
      <c r="K1074" s="9" t="s">
        <v>304</v>
      </c>
      <c r="L1074" s="9" t="s">
        <v>305</v>
      </c>
      <c r="M1074" s="9" t="s">
        <v>306</v>
      </c>
      <c r="N1074" s="10" t="s">
        <v>307</v>
      </c>
      <c r="O1074" s="16">
        <v>0.7874343199122551</v>
      </c>
      <c r="P1074" s="16">
        <v>1.4585593096221425</v>
      </c>
      <c r="Q1074" s="10" t="s">
        <v>213</v>
      </c>
      <c r="R1074" s="10" t="s">
        <v>214</v>
      </c>
      <c r="S1074" s="10" t="s">
        <v>215</v>
      </c>
      <c r="T1074" s="10" t="s">
        <v>308</v>
      </c>
      <c r="U1074" s="9" t="s">
        <v>74</v>
      </c>
      <c r="V1074" s="9">
        <v>144.1661</v>
      </c>
      <c r="W1074" s="9">
        <v>8.2437890000000005E-4</v>
      </c>
      <c r="X1074" s="9">
        <v>2283.902</v>
      </c>
      <c r="Y1074" s="9">
        <v>2719.623</v>
      </c>
      <c r="Z1074" s="9">
        <v>15.84216</v>
      </c>
      <c r="AA1074" s="9">
        <v>18.864519999999999</v>
      </c>
      <c r="AB1074" s="9">
        <v>0.10988829999999999</v>
      </c>
      <c r="AC1074" s="9">
        <v>0.13085269999999999</v>
      </c>
      <c r="AD1074" s="9">
        <v>1.3059940000000001E-2</v>
      </c>
      <c r="AE1074" s="9">
        <v>1.5551509999999999E-2</v>
      </c>
      <c r="AF1074" s="9">
        <v>2.1363729999999999</v>
      </c>
      <c r="AG1074" s="9">
        <v>1.533447</v>
      </c>
      <c r="AH1074" s="9">
        <v>6.1131359999999999E-3</v>
      </c>
      <c r="AI1074" s="9">
        <v>1.0141529999999999E-2</v>
      </c>
      <c r="AJ1074" s="9">
        <v>9.2787879999999996E-3</v>
      </c>
      <c r="AK1074" s="9">
        <v>4519.2039999999997</v>
      </c>
      <c r="AL1074" s="9">
        <v>5372.3950000000004</v>
      </c>
      <c r="AM1074" s="9">
        <v>31.34721</v>
      </c>
      <c r="AN1074" s="9">
        <v>37.265320000000003</v>
      </c>
      <c r="AO1074" s="9">
        <v>0.2174382</v>
      </c>
      <c r="AP1074" s="9">
        <v>0.25848880000000002</v>
      </c>
      <c r="AQ1074" s="9">
        <v>0.29086410000000001</v>
      </c>
      <c r="AR1074" s="9">
        <v>0.345777</v>
      </c>
      <c r="AS1074" s="9">
        <v>52.996690000000001</v>
      </c>
      <c r="AT1074" s="9">
        <v>22.320039999999999</v>
      </c>
      <c r="AU1074" s="9">
        <v>5.488344E-3</v>
      </c>
      <c r="AV1074" s="9">
        <v>1.549177E-2</v>
      </c>
      <c r="AW1074" s="11">
        <v>6.5195949999999998E-4</v>
      </c>
      <c r="AX1074" s="11">
        <v>1.4495869999999999E-2</v>
      </c>
      <c r="AY1074" s="11">
        <v>1.5147829999999999E-2</v>
      </c>
      <c r="AZ1074" s="9">
        <v>22</v>
      </c>
      <c r="BA1074" s="9">
        <v>1</v>
      </c>
      <c r="BB1074" s="9">
        <v>16</v>
      </c>
      <c r="BC1074" s="9">
        <v>1</v>
      </c>
      <c r="BD1074" s="9">
        <v>30</v>
      </c>
      <c r="BE1074" s="9">
        <v>0</v>
      </c>
      <c r="BF1074" s="9">
        <v>12</v>
      </c>
      <c r="BG1074" s="9">
        <v>1</v>
      </c>
      <c r="BH1074" s="26"/>
      <c r="BI1074" s="22">
        <v>0.35599999999999998</v>
      </c>
      <c r="BJ1074" s="22">
        <v>0.35</v>
      </c>
      <c r="BK1074" s="22">
        <v>6.0000000000000001E-3</v>
      </c>
      <c r="BL1074" s="22">
        <v>27.413</v>
      </c>
      <c r="BM1074" s="12">
        <v>1.298653923321052E-2</v>
      </c>
      <c r="BN1074" s="12">
        <v>1.2767664976471017E-2</v>
      </c>
      <c r="BO1074" s="12">
        <v>2.1887425673950317E-4</v>
      </c>
      <c r="BP1074" s="16">
        <v>0.7874343199122551</v>
      </c>
      <c r="BQ1074" s="16">
        <v>1.4585593096221425</v>
      </c>
      <c r="BR1074" s="15">
        <v>1.0053697587614973E-2</v>
      </c>
      <c r="BS1074" s="15">
        <v>3.1924108480402931E-4</v>
      </c>
      <c r="BT1074" s="15">
        <v>1.0372938672419002E-2</v>
      </c>
      <c r="BU1074" s="17">
        <v>1.416795896323626</v>
      </c>
      <c r="BV1074" s="15">
        <v>1.4244037485011631E-2</v>
      </c>
      <c r="BW1074" s="15">
        <v>4.5229945888825143E-4</v>
      </c>
      <c r="BX1074" s="15">
        <v>1.4696336943899884E-2</v>
      </c>
      <c r="BY1074" s="17">
        <v>0.28435336782702209</v>
      </c>
      <c r="BZ1074" s="17">
        <v>0.27560201196928924</v>
      </c>
      <c r="CA1074" s="17">
        <v>8.7513558577328558E-3</v>
      </c>
      <c r="CB1074" s="17">
        <v>19.348587944906281</v>
      </c>
    </row>
    <row r="1075" spans="1:80" x14ac:dyDescent="0.25">
      <c r="A1075" s="9">
        <v>12</v>
      </c>
      <c r="B1075" s="10" t="s">
        <v>144</v>
      </c>
      <c r="C1075" s="9" t="s">
        <v>145</v>
      </c>
      <c r="D1075" s="9" t="s">
        <v>84</v>
      </c>
      <c r="E1075" s="9" t="s">
        <v>78</v>
      </c>
      <c r="F1075" s="9" t="s">
        <v>302</v>
      </c>
      <c r="G1075" s="9" t="s">
        <v>128</v>
      </c>
      <c r="H1075" s="9" t="s">
        <v>84</v>
      </c>
      <c r="I1075" s="9" t="s">
        <v>64</v>
      </c>
      <c r="J1075" s="9" t="s">
        <v>303</v>
      </c>
      <c r="K1075" s="9" t="s">
        <v>304</v>
      </c>
      <c r="L1075" s="9" t="s">
        <v>305</v>
      </c>
      <c r="M1075" s="9" t="s">
        <v>306</v>
      </c>
      <c r="N1075" s="10" t="s">
        <v>307</v>
      </c>
      <c r="O1075" s="16">
        <v>0.7874343199122551</v>
      </c>
      <c r="P1075" s="16">
        <v>1.4585593096221425</v>
      </c>
      <c r="Q1075" s="10" t="s">
        <v>213</v>
      </c>
      <c r="R1075" s="10" t="s">
        <v>214</v>
      </c>
      <c r="S1075" s="10" t="s">
        <v>215</v>
      </c>
      <c r="T1075" s="10" t="s">
        <v>308</v>
      </c>
      <c r="U1075" s="9" t="s">
        <v>74</v>
      </c>
      <c r="V1075" s="9">
        <v>136.78030000000001</v>
      </c>
      <c r="W1075" s="9">
        <v>6.0695759999999997E-4</v>
      </c>
      <c r="X1075" s="9">
        <v>2283.902</v>
      </c>
      <c r="Y1075" s="9">
        <v>2719.623</v>
      </c>
      <c r="Z1075" s="9">
        <v>16.697590000000002</v>
      </c>
      <c r="AA1075" s="9">
        <v>19.883150000000001</v>
      </c>
      <c r="AB1075" s="9">
        <v>0.122076</v>
      </c>
      <c r="AC1075" s="9">
        <v>0.14536560000000001</v>
      </c>
      <c r="AD1075" s="9">
        <v>1.013473E-2</v>
      </c>
      <c r="AE1075" s="9">
        <v>1.2068229999999999E-2</v>
      </c>
      <c r="AF1075" s="9">
        <v>2.1795960000000001</v>
      </c>
      <c r="AG1075" s="9">
        <v>1.555312</v>
      </c>
      <c r="AH1075" s="9">
        <v>4.6498199999999998E-3</v>
      </c>
      <c r="AI1075" s="9">
        <v>7.7593599999999999E-3</v>
      </c>
      <c r="AJ1075" s="9">
        <v>8.2208850000000007E-3</v>
      </c>
      <c r="AK1075" s="9">
        <v>4519.2039999999997</v>
      </c>
      <c r="AL1075" s="9">
        <v>5372.3950000000004</v>
      </c>
      <c r="AM1075" s="9">
        <v>33.039870000000001</v>
      </c>
      <c r="AN1075" s="9">
        <v>39.277549999999998</v>
      </c>
      <c r="AO1075" s="9">
        <v>0.2415543</v>
      </c>
      <c r="AP1075" s="9">
        <v>0.28715790000000002</v>
      </c>
      <c r="AQ1075" s="9">
        <v>0.271617</v>
      </c>
      <c r="AR1075" s="9">
        <v>0.32289620000000002</v>
      </c>
      <c r="AS1075" s="9">
        <v>45.781829999999999</v>
      </c>
      <c r="AT1075" s="9">
        <v>19.095829999999999</v>
      </c>
      <c r="AU1075" s="9">
        <v>5.9328549999999999E-3</v>
      </c>
      <c r="AV1075" s="9">
        <v>1.6909250000000001E-2</v>
      </c>
      <c r="AW1075" s="11">
        <v>5.8438540000000001E-4</v>
      </c>
      <c r="AX1075" s="11">
        <v>1.563575E-2</v>
      </c>
      <c r="AY1075" s="11">
        <v>1.6220140000000001E-2</v>
      </c>
      <c r="AZ1075" s="9">
        <v>34</v>
      </c>
      <c r="BA1075" s="9">
        <v>1</v>
      </c>
      <c r="BB1075" s="9">
        <v>17</v>
      </c>
      <c r="BC1075" s="9">
        <v>1</v>
      </c>
      <c r="BD1075" s="9">
        <v>28</v>
      </c>
      <c r="BE1075" s="9">
        <v>0</v>
      </c>
      <c r="BF1075" s="9">
        <v>12</v>
      </c>
      <c r="BG1075" s="9">
        <v>1</v>
      </c>
      <c r="BH1075" s="26"/>
      <c r="BI1075" s="22">
        <v>0.38400000000000001</v>
      </c>
      <c r="BJ1075" s="22">
        <v>0.377</v>
      </c>
      <c r="BK1075" s="22">
        <v>7.0000000000000001E-3</v>
      </c>
      <c r="BL1075" s="22">
        <v>26.929000000000002</v>
      </c>
      <c r="BM1075" s="12">
        <v>1.4259720004456161E-2</v>
      </c>
      <c r="BN1075" s="12">
        <v>1.3999777191874929E-2</v>
      </c>
      <c r="BO1075" s="12">
        <v>2.599428125812321E-4</v>
      </c>
      <c r="BP1075" s="16">
        <v>0.7874343199122551</v>
      </c>
      <c r="BQ1075" s="16">
        <v>1.4585593096221425</v>
      </c>
      <c r="BR1075" s="15">
        <v>1.1023905032007135E-2</v>
      </c>
      <c r="BS1075" s="15">
        <v>3.791420092597199E-4</v>
      </c>
      <c r="BT1075" s="15">
        <v>1.1403047041266856E-2</v>
      </c>
      <c r="BU1075" s="17">
        <v>1.4116131801235716</v>
      </c>
      <c r="BV1075" s="15">
        <v>1.5561489639611835E-2</v>
      </c>
      <c r="BW1075" s="15">
        <v>5.3520185740955385E-4</v>
      </c>
      <c r="BX1075" s="15">
        <v>1.6096691497021389E-2</v>
      </c>
      <c r="BY1075" s="17">
        <v>0.30707265377427517</v>
      </c>
      <c r="BZ1075" s="17">
        <v>0.2968627386069202</v>
      </c>
      <c r="CA1075" s="17">
        <v>1.0209915167354998E-2</v>
      </c>
      <c r="CB1075" s="17">
        <v>19.076755855766844</v>
      </c>
    </row>
    <row r="1076" spans="1:80" x14ac:dyDescent="0.25">
      <c r="A1076" s="9">
        <v>14</v>
      </c>
      <c r="B1076" s="10" t="s">
        <v>146</v>
      </c>
      <c r="C1076" s="9" t="s">
        <v>147</v>
      </c>
      <c r="D1076" s="9" t="s">
        <v>148</v>
      </c>
      <c r="E1076" s="9" t="s">
        <v>60</v>
      </c>
      <c r="F1076" s="9" t="s">
        <v>302</v>
      </c>
      <c r="G1076" s="9" t="s">
        <v>128</v>
      </c>
      <c r="H1076" s="9" t="s">
        <v>84</v>
      </c>
      <c r="I1076" s="9" t="s">
        <v>64</v>
      </c>
      <c r="J1076" s="9" t="s">
        <v>303</v>
      </c>
      <c r="K1076" s="9" t="s">
        <v>304</v>
      </c>
      <c r="L1076" s="9" t="s">
        <v>305</v>
      </c>
      <c r="M1076" s="9" t="s">
        <v>306</v>
      </c>
      <c r="N1076" s="10" t="s">
        <v>307</v>
      </c>
      <c r="O1076" s="16">
        <v>0.7874343199122551</v>
      </c>
      <c r="P1076" s="16">
        <v>1.4585593096221425</v>
      </c>
      <c r="Q1076" s="10" t="s">
        <v>213</v>
      </c>
      <c r="R1076" s="10" t="s">
        <v>214</v>
      </c>
      <c r="S1076" s="10" t="s">
        <v>215</v>
      </c>
      <c r="T1076" s="10" t="s">
        <v>308</v>
      </c>
      <c r="U1076" s="9" t="s">
        <v>74</v>
      </c>
      <c r="V1076" s="9">
        <v>936.3777</v>
      </c>
      <c r="W1076" s="9">
        <v>1.100332E-5</v>
      </c>
      <c r="X1076" s="9">
        <v>2283.902</v>
      </c>
      <c r="Y1076" s="9">
        <v>2719.623</v>
      </c>
      <c r="Z1076" s="9">
        <v>2.439082</v>
      </c>
      <c r="AA1076" s="9">
        <v>2.9044080000000001</v>
      </c>
      <c r="AB1076" s="9">
        <v>2.6048059999999999E-3</v>
      </c>
      <c r="AC1076" s="9">
        <v>3.101749E-3</v>
      </c>
      <c r="AD1076" s="9">
        <v>2.6838E-5</v>
      </c>
      <c r="AE1076" s="9">
        <v>3.1958139999999998E-5</v>
      </c>
      <c r="AF1076" s="9">
        <v>5.5280849999999999E-2</v>
      </c>
      <c r="AG1076" s="9">
        <v>4.4741549999999998E-2</v>
      </c>
      <c r="AH1076" s="9">
        <v>4.8548470000000002E-4</v>
      </c>
      <c r="AI1076" s="9">
        <v>7.1428319999999998E-4</v>
      </c>
      <c r="AJ1076" s="9">
        <v>9.6175160000000004E-5</v>
      </c>
      <c r="AK1076" s="9">
        <v>4519.2039999999997</v>
      </c>
      <c r="AL1076" s="9">
        <v>5372.3950000000004</v>
      </c>
      <c r="AM1076" s="9">
        <v>4.8262619999999998</v>
      </c>
      <c r="AN1076" s="9">
        <v>5.7374229999999997</v>
      </c>
      <c r="AO1076" s="9">
        <v>5.1541829999999997E-3</v>
      </c>
      <c r="AP1076" s="9">
        <v>6.127253E-3</v>
      </c>
      <c r="AQ1076" s="9">
        <v>4.6416650000000002E-4</v>
      </c>
      <c r="AR1076" s="9">
        <v>5.5179749999999998E-4</v>
      </c>
      <c r="AS1076" s="9">
        <v>1.9790970000000001</v>
      </c>
      <c r="AT1076" s="9">
        <v>0.77907119999999996</v>
      </c>
      <c r="AU1076" s="9">
        <v>2.3453450000000001E-4</v>
      </c>
      <c r="AV1076" s="9">
        <v>7.0827610000000001E-4</v>
      </c>
      <c r="AW1076" s="9">
        <v>3.8792959999999997E-5</v>
      </c>
      <c r="AX1076" s="9">
        <v>6.6980939999999997E-4</v>
      </c>
      <c r="AY1076" s="9">
        <v>7.0860240000000004E-4</v>
      </c>
      <c r="AZ1076" s="9">
        <v>306</v>
      </c>
      <c r="BA1076" s="9">
        <v>0</v>
      </c>
      <c r="BB1076" s="9">
        <v>199</v>
      </c>
      <c r="BC1076" s="9">
        <v>1</v>
      </c>
      <c r="BD1076" s="9">
        <v>317</v>
      </c>
      <c r="BE1076" s="9">
        <v>0</v>
      </c>
      <c r="BF1076" s="9">
        <v>162</v>
      </c>
      <c r="BG1076" s="9">
        <v>0</v>
      </c>
      <c r="BH1076" s="26"/>
      <c r="BI1076" s="22">
        <v>3.2000000000000001E-2</v>
      </c>
      <c r="BJ1076" s="22">
        <v>3.1E-2</v>
      </c>
      <c r="BK1076" s="22">
        <v>1E-3</v>
      </c>
      <c r="BL1076" s="22">
        <v>8.5540000000000003</v>
      </c>
      <c r="BM1076" s="12">
        <v>3.7409399111526772E-3</v>
      </c>
      <c r="BN1076" s="12">
        <v>3.6240355389291559E-3</v>
      </c>
      <c r="BO1076" s="12">
        <v>1.1690437222352116E-4</v>
      </c>
      <c r="BP1076" s="16">
        <v>0.7874343199122551</v>
      </c>
      <c r="BQ1076" s="16">
        <v>1.4585593096221425</v>
      </c>
      <c r="BR1076" s="15">
        <v>2.8536899599345229E-3</v>
      </c>
      <c r="BS1076" s="15">
        <v>1.70511960442149E-4</v>
      </c>
      <c r="BT1076" s="15">
        <v>3.0242019203766718E-3</v>
      </c>
      <c r="BU1076" s="17">
        <v>1.463358556946081</v>
      </c>
      <c r="BV1076" s="15">
        <v>4.1759716217413031E-3</v>
      </c>
      <c r="BW1076" s="15">
        <v>2.4952013637467038E-4</v>
      </c>
      <c r="BX1076" s="15">
        <v>4.4254917581159729E-3</v>
      </c>
      <c r="BY1076" s="17">
        <v>2.5869023226902051E-2</v>
      </c>
      <c r="BZ1076" s="17">
        <v>2.4410463917279909E-2</v>
      </c>
      <c r="CA1076" s="17">
        <v>1.4585593096221425E-3</v>
      </c>
      <c r="CB1076" s="17">
        <v>5.8454573278688127</v>
      </c>
    </row>
    <row r="1077" spans="1:80" x14ac:dyDescent="0.25">
      <c r="A1077" s="9">
        <v>15</v>
      </c>
      <c r="B1077" s="10" t="s">
        <v>149</v>
      </c>
      <c r="C1077" s="9" t="s">
        <v>150</v>
      </c>
      <c r="D1077" s="9" t="s">
        <v>148</v>
      </c>
      <c r="E1077" s="9" t="s">
        <v>60</v>
      </c>
      <c r="F1077" s="9" t="s">
        <v>302</v>
      </c>
      <c r="G1077" s="9" t="s">
        <v>128</v>
      </c>
      <c r="H1077" s="9" t="s">
        <v>84</v>
      </c>
      <c r="I1077" s="9" t="s">
        <v>64</v>
      </c>
      <c r="J1077" s="9" t="s">
        <v>303</v>
      </c>
      <c r="K1077" s="9" t="s">
        <v>304</v>
      </c>
      <c r="L1077" s="9" t="s">
        <v>305</v>
      </c>
      <c r="M1077" s="9" t="s">
        <v>306</v>
      </c>
      <c r="N1077" s="10" t="s">
        <v>307</v>
      </c>
      <c r="O1077" s="16">
        <v>0.7874343199122551</v>
      </c>
      <c r="P1077" s="16">
        <v>1.4585593096221425</v>
      </c>
      <c r="Q1077" s="10" t="s">
        <v>213</v>
      </c>
      <c r="R1077" s="10" t="s">
        <v>214</v>
      </c>
      <c r="S1077" s="10" t="s">
        <v>215</v>
      </c>
      <c r="T1077" s="10" t="s">
        <v>308</v>
      </c>
      <c r="U1077" s="9" t="s">
        <v>74</v>
      </c>
      <c r="V1077" s="9">
        <v>922.07979999999998</v>
      </c>
      <c r="W1077" s="9">
        <v>9.6752380000000008E-6</v>
      </c>
      <c r="X1077" s="9">
        <v>2283.902</v>
      </c>
      <c r="Y1077" s="9">
        <v>2719.623</v>
      </c>
      <c r="Z1077" s="9">
        <v>2.4769030000000001</v>
      </c>
      <c r="AA1077" s="9">
        <v>2.9494449999999999</v>
      </c>
      <c r="AB1077" s="9">
        <v>2.6862129999999998E-3</v>
      </c>
      <c r="AC1077" s="9">
        <v>3.198687E-3</v>
      </c>
      <c r="AD1077" s="9">
        <v>2.3964619999999999E-5</v>
      </c>
      <c r="AE1077" s="9">
        <v>2.8536579999999999E-5</v>
      </c>
      <c r="AF1077" s="9">
        <v>5.4271970000000003E-2</v>
      </c>
      <c r="AG1077" s="9">
        <v>4.2971160000000001E-2</v>
      </c>
      <c r="AH1077" s="9">
        <v>4.4156529999999999E-4</v>
      </c>
      <c r="AI1077" s="9">
        <v>6.6408669999999995E-4</v>
      </c>
      <c r="AJ1077" s="9">
        <v>6.4042359999999998E-4</v>
      </c>
      <c r="AK1077" s="9">
        <v>4519.2039999999997</v>
      </c>
      <c r="AL1077" s="9">
        <v>5372.3950000000004</v>
      </c>
      <c r="AM1077" s="9">
        <v>4.9010990000000003</v>
      </c>
      <c r="AN1077" s="9">
        <v>5.8263879999999997</v>
      </c>
      <c r="AO1077" s="9">
        <v>5.3152649999999996E-3</v>
      </c>
      <c r="AP1077" s="9">
        <v>6.3187460000000001E-3</v>
      </c>
      <c r="AQ1077" s="9">
        <v>3.138779E-3</v>
      </c>
      <c r="AR1077" s="9">
        <v>3.7313559999999999E-3</v>
      </c>
      <c r="AS1077" s="9">
        <v>2.086468</v>
      </c>
      <c r="AT1077" s="9">
        <v>0.68021980000000004</v>
      </c>
      <c r="AU1077" s="9">
        <v>1.50435E-3</v>
      </c>
      <c r="AV1077" s="9">
        <v>5.4855149999999998E-3</v>
      </c>
      <c r="AW1077" s="9">
        <v>3.9459260000000001E-5</v>
      </c>
      <c r="AX1077" s="9">
        <v>5.1595720000000003E-3</v>
      </c>
      <c r="AY1077" s="9">
        <v>5.1990320000000001E-3</v>
      </c>
      <c r="AZ1077" s="9">
        <v>351</v>
      </c>
      <c r="BA1077" s="9">
        <v>0</v>
      </c>
      <c r="BB1077" s="9">
        <v>224</v>
      </c>
      <c r="BC1077" s="9">
        <v>1</v>
      </c>
      <c r="BD1077" s="9">
        <v>91</v>
      </c>
      <c r="BE1077" s="9">
        <v>0</v>
      </c>
      <c r="BF1077" s="9">
        <v>37</v>
      </c>
      <c r="BG1077" s="9">
        <v>1</v>
      </c>
      <c r="BH1077" s="26"/>
      <c r="BI1077" s="22">
        <v>3.2000000000000001E-2</v>
      </c>
      <c r="BJ1077" s="22">
        <v>3.1E-2</v>
      </c>
      <c r="BK1077" s="22">
        <v>1E-3</v>
      </c>
      <c r="BL1077" s="22">
        <v>8.5540000000000003</v>
      </c>
      <c r="BM1077" s="12">
        <v>3.7409399111526772E-3</v>
      </c>
      <c r="BN1077" s="12">
        <v>3.6240355389291559E-3</v>
      </c>
      <c r="BO1077" s="12">
        <v>1.1690437222352116E-4</v>
      </c>
      <c r="BP1077" s="16">
        <v>0.7874343199122551</v>
      </c>
      <c r="BQ1077" s="16">
        <v>1.4585593096221425</v>
      </c>
      <c r="BR1077" s="15">
        <v>2.8536899599345229E-3</v>
      </c>
      <c r="BS1077" s="15">
        <v>1.70511960442149E-4</v>
      </c>
      <c r="BT1077" s="15">
        <v>3.0242019203766718E-3</v>
      </c>
      <c r="BU1077" s="17">
        <v>1.463358556946081</v>
      </c>
      <c r="BV1077" s="15">
        <v>4.1759716217413031E-3</v>
      </c>
      <c r="BW1077" s="15">
        <v>2.4952013637467038E-4</v>
      </c>
      <c r="BX1077" s="15">
        <v>4.4254917581159729E-3</v>
      </c>
      <c r="BY1077" s="17">
        <v>2.5869023226902051E-2</v>
      </c>
      <c r="BZ1077" s="17">
        <v>2.4410463917279909E-2</v>
      </c>
      <c r="CA1077" s="17">
        <v>1.4585593096221425E-3</v>
      </c>
      <c r="CB1077" s="17">
        <v>5.8454573278688127</v>
      </c>
    </row>
    <row r="1078" spans="1:80" x14ac:dyDescent="0.25">
      <c r="A1078" s="9">
        <v>16</v>
      </c>
      <c r="B1078" s="10" t="s">
        <v>87</v>
      </c>
      <c r="C1078" s="9" t="s">
        <v>88</v>
      </c>
      <c r="D1078" s="9" t="s">
        <v>89</v>
      </c>
      <c r="E1078" s="9" t="s">
        <v>78</v>
      </c>
      <c r="F1078" s="9" t="s">
        <v>302</v>
      </c>
      <c r="G1078" s="9" t="s">
        <v>128</v>
      </c>
      <c r="H1078" s="9" t="s">
        <v>84</v>
      </c>
      <c r="I1078" s="9" t="s">
        <v>64</v>
      </c>
      <c r="J1078" s="9" t="s">
        <v>303</v>
      </c>
      <c r="K1078" s="9" t="s">
        <v>304</v>
      </c>
      <c r="L1078" s="9" t="s">
        <v>305</v>
      </c>
      <c r="M1078" s="9" t="s">
        <v>306</v>
      </c>
      <c r="N1078" s="10" t="s">
        <v>307</v>
      </c>
      <c r="O1078" s="16">
        <v>0.7874343199122551</v>
      </c>
      <c r="P1078" s="16">
        <v>1.4585593096221425</v>
      </c>
      <c r="Q1078" s="10" t="s">
        <v>213</v>
      </c>
      <c r="R1078" s="10" t="s">
        <v>214</v>
      </c>
      <c r="S1078" s="10" t="s">
        <v>215</v>
      </c>
      <c r="T1078" s="10" t="s">
        <v>308</v>
      </c>
      <c r="U1078" s="9" t="s">
        <v>74</v>
      </c>
      <c r="V1078" s="9">
        <v>541.01210000000003</v>
      </c>
      <c r="W1078" s="9">
        <v>1.330878E-4</v>
      </c>
      <c r="X1078" s="9">
        <v>2283.902</v>
      </c>
      <c r="Y1078" s="9">
        <v>2719.623</v>
      </c>
      <c r="Z1078" s="9">
        <v>4.2215350000000003</v>
      </c>
      <c r="AA1078" s="9">
        <v>5.0269170000000001</v>
      </c>
      <c r="AB1078" s="9">
        <v>7.8030319999999997E-3</v>
      </c>
      <c r="AC1078" s="9">
        <v>9.2916890000000005E-3</v>
      </c>
      <c r="AD1078" s="9">
        <v>5.6183489999999997E-4</v>
      </c>
      <c r="AE1078" s="9">
        <v>6.6902140000000003E-4</v>
      </c>
      <c r="AF1078" s="9">
        <v>0.88529720000000001</v>
      </c>
      <c r="AG1078" s="9">
        <v>0.7266823</v>
      </c>
      <c r="AH1078" s="9">
        <v>6.3462860000000002E-4</v>
      </c>
      <c r="AI1078" s="9">
        <v>9.2065180000000003E-4</v>
      </c>
      <c r="AJ1078" s="9">
        <v>9.1022290000000001E-4</v>
      </c>
      <c r="AK1078" s="9">
        <v>4519.2039999999997</v>
      </c>
      <c r="AL1078" s="9">
        <v>5372.3950000000004</v>
      </c>
      <c r="AM1078" s="9">
        <v>8.3532390000000003</v>
      </c>
      <c r="AN1078" s="9">
        <v>9.9302659999999996</v>
      </c>
      <c r="AO1078" s="9">
        <v>1.544002E-2</v>
      </c>
      <c r="AP1078" s="9">
        <v>1.835498E-2</v>
      </c>
      <c r="AQ1078" s="9">
        <v>7.6033100000000003E-3</v>
      </c>
      <c r="AR1078" s="9">
        <v>9.0387560000000002E-3</v>
      </c>
      <c r="AS1078" s="9">
        <v>24.576609999999999</v>
      </c>
      <c r="AT1078" s="9">
        <v>4.955889</v>
      </c>
      <c r="AU1078" s="9">
        <v>3.0937169999999998E-4</v>
      </c>
      <c r="AV1078" s="9">
        <v>1.8238410000000001E-3</v>
      </c>
      <c r="AW1078" s="11">
        <v>1.177322E-4</v>
      </c>
      <c r="AX1078" s="11">
        <v>1.5906099999999999E-3</v>
      </c>
      <c r="AY1078" s="11">
        <v>1.7083420000000001E-3</v>
      </c>
      <c r="AZ1078" s="9">
        <v>163</v>
      </c>
      <c r="BA1078" s="9">
        <v>0</v>
      </c>
      <c r="BB1078" s="9">
        <v>108</v>
      </c>
      <c r="BC1078" s="9">
        <v>0</v>
      </c>
      <c r="BD1078" s="9">
        <v>186</v>
      </c>
      <c r="BE1078" s="9">
        <v>0</v>
      </c>
      <c r="BF1078" s="9">
        <v>92</v>
      </c>
      <c r="BG1078" s="9">
        <v>0</v>
      </c>
      <c r="BH1078" s="26"/>
      <c r="BI1078" s="22">
        <v>4.5999999999999999E-2</v>
      </c>
      <c r="BJ1078" s="22">
        <v>4.4999999999999998E-2</v>
      </c>
      <c r="BK1078" s="22">
        <v>1E-3</v>
      </c>
      <c r="BL1078" s="22">
        <v>19.397999999999996</v>
      </c>
      <c r="BM1078" s="12">
        <v>2.3713784926281062E-3</v>
      </c>
      <c r="BN1078" s="12">
        <v>2.3198267862666257E-3</v>
      </c>
      <c r="BO1078" s="12">
        <v>5.155170636148058E-5</v>
      </c>
      <c r="BP1078" s="16">
        <v>0.7874343199122551</v>
      </c>
      <c r="BQ1078" s="16">
        <v>1.4585593096221425</v>
      </c>
      <c r="BR1078" s="15">
        <v>1.8267112277580927E-3</v>
      </c>
      <c r="BS1078" s="15">
        <v>7.5191221240444522E-5</v>
      </c>
      <c r="BT1078" s="15">
        <v>1.9019024489985372E-3</v>
      </c>
      <c r="BU1078" s="17">
        <v>1.3939162128699798</v>
      </c>
      <c r="BV1078" s="15">
        <v>2.5462823966036319E-3</v>
      </c>
      <c r="BW1078" s="15">
        <v>1.0481026235254921E-4</v>
      </c>
      <c r="BX1078" s="15">
        <v>2.6510926589561807E-3</v>
      </c>
      <c r="BY1078" s="17">
        <v>3.689310370567362E-2</v>
      </c>
      <c r="BZ1078" s="17">
        <v>3.5434544396051475E-2</v>
      </c>
      <c r="CA1078" s="17">
        <v>1.4585593096221425E-3</v>
      </c>
      <c r="CB1078" s="17">
        <v>13.916187946519983</v>
      </c>
    </row>
    <row r="1079" spans="1:80" x14ac:dyDescent="0.25">
      <c r="A1079" s="9">
        <v>17</v>
      </c>
      <c r="B1079" s="10" t="s">
        <v>90</v>
      </c>
      <c r="C1079" s="9" t="s">
        <v>91</v>
      </c>
      <c r="D1079" s="9" t="s">
        <v>89</v>
      </c>
      <c r="E1079" s="9" t="s">
        <v>78</v>
      </c>
      <c r="F1079" s="9" t="s">
        <v>302</v>
      </c>
      <c r="G1079" s="9" t="s">
        <v>128</v>
      </c>
      <c r="H1079" s="9" t="s">
        <v>84</v>
      </c>
      <c r="I1079" s="9" t="s">
        <v>64</v>
      </c>
      <c r="J1079" s="9" t="s">
        <v>303</v>
      </c>
      <c r="K1079" s="9" t="s">
        <v>304</v>
      </c>
      <c r="L1079" s="9" t="s">
        <v>305</v>
      </c>
      <c r="M1079" s="9" t="s">
        <v>306</v>
      </c>
      <c r="N1079" s="10" t="s">
        <v>307</v>
      </c>
      <c r="O1079" s="16">
        <v>0.7874343199122551</v>
      </c>
      <c r="P1079" s="16">
        <v>1.4585593096221425</v>
      </c>
      <c r="Q1079" s="10" t="s">
        <v>213</v>
      </c>
      <c r="R1079" s="10" t="s">
        <v>214</v>
      </c>
      <c r="S1079" s="10" t="s">
        <v>215</v>
      </c>
      <c r="T1079" s="10" t="s">
        <v>308</v>
      </c>
      <c r="U1079" s="9" t="s">
        <v>74</v>
      </c>
      <c r="V1079" s="9">
        <v>564.70410000000004</v>
      </c>
      <c r="W1079" s="9">
        <v>2.6452930000000001E-5</v>
      </c>
      <c r="X1079" s="9">
        <v>2283.902</v>
      </c>
      <c r="Y1079" s="9">
        <v>2719.623</v>
      </c>
      <c r="Z1079" s="9">
        <v>4.0444230000000001</v>
      </c>
      <c r="AA1079" s="9">
        <v>4.8160150000000002</v>
      </c>
      <c r="AB1079" s="9">
        <v>7.1620210000000002E-3</v>
      </c>
      <c r="AC1079" s="9">
        <v>8.5283860000000006E-3</v>
      </c>
      <c r="AD1079" s="9">
        <v>1.069868E-4</v>
      </c>
      <c r="AE1079" s="9">
        <v>1.2739770000000001E-4</v>
      </c>
      <c r="AF1079" s="9">
        <v>0.65190859999999995</v>
      </c>
      <c r="AG1079" s="9">
        <v>0.44874269999999999</v>
      </c>
      <c r="AH1079" s="9">
        <v>1.6411330000000001E-4</v>
      </c>
      <c r="AI1079" s="9">
        <v>2.8389929999999999E-4</v>
      </c>
      <c r="AJ1079" s="9">
        <v>2.3620410000000001E-4</v>
      </c>
      <c r="AK1079" s="9">
        <v>4519.2039999999997</v>
      </c>
      <c r="AL1079" s="9">
        <v>5372.3950000000004</v>
      </c>
      <c r="AM1079" s="9">
        <v>8.0027830000000009</v>
      </c>
      <c r="AN1079" s="9">
        <v>9.5136459999999996</v>
      </c>
      <c r="AO1079" s="9">
        <v>1.4171639999999999E-2</v>
      </c>
      <c r="AP1079" s="9">
        <v>1.6847129999999998E-2</v>
      </c>
      <c r="AQ1079" s="9">
        <v>1.89029E-3</v>
      </c>
      <c r="AR1079" s="9">
        <v>2.247162E-3</v>
      </c>
      <c r="AS1079" s="9">
        <v>21.81718</v>
      </c>
      <c r="AT1079" s="9">
        <v>4.550872</v>
      </c>
      <c r="AU1079" s="9">
        <v>8.6642260000000006E-5</v>
      </c>
      <c r="AV1079" s="9">
        <v>4.9378710000000001E-4</v>
      </c>
      <c r="AW1079" s="11">
        <v>2.54815E-5</v>
      </c>
      <c r="AX1079" s="11">
        <v>4.49467E-4</v>
      </c>
      <c r="AY1079" s="11">
        <v>4.749485E-4</v>
      </c>
      <c r="AZ1079" s="9">
        <v>518</v>
      </c>
      <c r="BA1079" s="9">
        <v>0</v>
      </c>
      <c r="BB1079" s="9">
        <v>362</v>
      </c>
      <c r="BC1079" s="9">
        <v>0</v>
      </c>
      <c r="BD1079" s="9">
        <v>396</v>
      </c>
      <c r="BE1079" s="9">
        <v>0</v>
      </c>
      <c r="BF1079" s="9">
        <v>209</v>
      </c>
      <c r="BG1079" s="9">
        <v>0</v>
      </c>
      <c r="BH1079" s="26"/>
      <c r="BI1079" s="22">
        <v>0.04</v>
      </c>
      <c r="BJ1079" s="22">
        <v>0.04</v>
      </c>
      <c r="BK1079" s="22">
        <v>0</v>
      </c>
      <c r="BL1079" s="22">
        <v>19.184000000000001</v>
      </c>
      <c r="BM1079" s="12">
        <v>2.0850708924103419E-3</v>
      </c>
      <c r="BN1079" s="12">
        <v>2.0850708924103419E-3</v>
      </c>
      <c r="BO1079" s="12">
        <v>0</v>
      </c>
      <c r="BP1079" s="16">
        <v>0.7874343199122551</v>
      </c>
      <c r="BQ1079" s="16">
        <v>1.4585593096221425</v>
      </c>
      <c r="BR1079" s="15">
        <v>1.6418563801339763E-3</v>
      </c>
      <c r="BS1079" s="15">
        <v>0</v>
      </c>
      <c r="BT1079" s="15">
        <v>1.6418563801339763E-3</v>
      </c>
      <c r="BU1079" s="17">
        <v>1.4008637500141801</v>
      </c>
      <c r="BV1079" s="15">
        <v>2.3000170856591891E-3</v>
      </c>
      <c r="BW1079" s="15">
        <v>0</v>
      </c>
      <c r="BX1079" s="15">
        <v>2.3000170856591891E-3</v>
      </c>
      <c r="BY1079" s="17">
        <v>3.1497372796490203E-2</v>
      </c>
      <c r="BZ1079" s="17">
        <v>3.1497372796490203E-2</v>
      </c>
      <c r="CA1079" s="17">
        <v>0</v>
      </c>
      <c r="CB1079" s="17">
        <v>13.694408181956177</v>
      </c>
    </row>
    <row r="1080" spans="1:80" x14ac:dyDescent="0.25">
      <c r="A1080" s="9">
        <v>21</v>
      </c>
      <c r="B1080" s="10" t="s">
        <v>95</v>
      </c>
      <c r="C1080" s="9" t="s">
        <v>96</v>
      </c>
      <c r="D1080" s="9" t="s">
        <v>97</v>
      </c>
      <c r="E1080" s="9" t="s">
        <v>78</v>
      </c>
      <c r="F1080" s="9" t="s">
        <v>302</v>
      </c>
      <c r="G1080" s="9" t="s">
        <v>128</v>
      </c>
      <c r="H1080" s="9" t="s">
        <v>84</v>
      </c>
      <c r="I1080" s="9" t="s">
        <v>64</v>
      </c>
      <c r="J1080" s="9" t="s">
        <v>303</v>
      </c>
      <c r="K1080" s="9" t="s">
        <v>304</v>
      </c>
      <c r="L1080" s="9" t="s">
        <v>305</v>
      </c>
      <c r="M1080" s="9" t="s">
        <v>306</v>
      </c>
      <c r="N1080" s="10" t="s">
        <v>307</v>
      </c>
      <c r="O1080" s="16">
        <v>0.7874343199122551</v>
      </c>
      <c r="P1080" s="16">
        <v>1.4585593096221425</v>
      </c>
      <c r="Q1080" s="10" t="s">
        <v>213</v>
      </c>
      <c r="R1080" s="10" t="s">
        <v>214</v>
      </c>
      <c r="S1080" s="10" t="s">
        <v>215</v>
      </c>
      <c r="T1080" s="10" t="s">
        <v>308</v>
      </c>
      <c r="U1080" s="9" t="s">
        <v>74</v>
      </c>
      <c r="V1080" s="9">
        <v>269.55739999999997</v>
      </c>
      <c r="W1080" s="9">
        <v>2.6393800000000002E-4</v>
      </c>
      <c r="X1080" s="9">
        <v>2283.902</v>
      </c>
      <c r="Y1080" s="9">
        <v>2719.623</v>
      </c>
      <c r="Z1080" s="9">
        <v>8.4727859999999993</v>
      </c>
      <c r="AA1080" s="9">
        <v>10.089219999999999</v>
      </c>
      <c r="AB1080" s="9">
        <v>3.1432219999999997E-2</v>
      </c>
      <c r="AC1080" s="9">
        <v>3.7428830000000003E-2</v>
      </c>
      <c r="AD1080" s="9">
        <v>2.2362900000000002E-3</v>
      </c>
      <c r="AE1080" s="9">
        <v>2.6629280000000002E-3</v>
      </c>
      <c r="AF1080" s="9">
        <v>1.774222</v>
      </c>
      <c r="AG1080" s="9">
        <v>1.0570790000000001</v>
      </c>
      <c r="AH1080" s="9">
        <v>1.2604339999999999E-3</v>
      </c>
      <c r="AI1080" s="9">
        <v>2.5191380000000002E-3</v>
      </c>
      <c r="AJ1080" s="9">
        <v>2.8461649999999999E-3</v>
      </c>
      <c r="AK1080" s="9">
        <v>4519.2039999999997</v>
      </c>
      <c r="AL1080" s="9">
        <v>5372.3950000000004</v>
      </c>
      <c r="AM1080" s="9">
        <v>16.765280000000001</v>
      </c>
      <c r="AN1080" s="9">
        <v>19.930430000000001</v>
      </c>
      <c r="AO1080" s="9">
        <v>6.219558E-2</v>
      </c>
      <c r="AP1080" s="9">
        <v>7.3937619999999996E-2</v>
      </c>
      <c r="AQ1080" s="9">
        <v>4.7716750000000002E-2</v>
      </c>
      <c r="AR1080" s="9">
        <v>5.6725299999999999E-2</v>
      </c>
      <c r="AS1080" s="9">
        <v>24.976800000000001</v>
      </c>
      <c r="AT1080" s="9">
        <v>7.267811</v>
      </c>
      <c r="AU1080" s="9">
        <v>1.910443E-3</v>
      </c>
      <c r="AV1080" s="9">
        <v>7.8050050000000003E-3</v>
      </c>
      <c r="AW1080" s="11">
        <v>3.1987550000000002E-4</v>
      </c>
      <c r="AX1080" s="11">
        <v>6.8139400000000001E-3</v>
      </c>
      <c r="AY1080" s="11">
        <v>7.1338160000000003E-3</v>
      </c>
      <c r="AZ1080" s="9">
        <v>81</v>
      </c>
      <c r="BA1080" s="9">
        <v>0</v>
      </c>
      <c r="BB1080" s="9">
        <v>42</v>
      </c>
      <c r="BC1080" s="9">
        <v>1</v>
      </c>
      <c r="BD1080" s="9">
        <v>64</v>
      </c>
      <c r="BE1080" s="9">
        <v>0</v>
      </c>
      <c r="BF1080" s="9">
        <v>23</v>
      </c>
      <c r="BG1080" s="9">
        <v>1</v>
      </c>
      <c r="BH1080" s="26"/>
      <c r="BI1080" s="22">
        <v>0.20200000000000001</v>
      </c>
      <c r="BJ1080" s="22">
        <v>0.19800000000000001</v>
      </c>
      <c r="BK1080" s="22">
        <v>4.0000000000000001E-3</v>
      </c>
      <c r="BL1080" s="22">
        <v>20.392000000000003</v>
      </c>
      <c r="BM1080" s="12">
        <v>9.9058454295802272E-3</v>
      </c>
      <c r="BN1080" s="12">
        <v>9.7096900745390347E-3</v>
      </c>
      <c r="BO1080" s="12">
        <v>1.9615535504119259E-4</v>
      </c>
      <c r="BP1080" s="16">
        <v>0.7874343199122551</v>
      </c>
      <c r="BQ1080" s="16">
        <v>1.4585593096221425</v>
      </c>
      <c r="BR1080" s="15">
        <v>7.6457432004034187E-3</v>
      </c>
      <c r="BS1080" s="15">
        <v>2.8610421922756814E-4</v>
      </c>
      <c r="BT1080" s="15">
        <v>7.9318474196309868E-3</v>
      </c>
      <c r="BU1080" s="17">
        <v>1.415728132612768</v>
      </c>
      <c r="BV1080" s="15">
        <v>1.0824293743543901E-2</v>
      </c>
      <c r="BW1080" s="15">
        <v>4.0504579201967904E-4</v>
      </c>
      <c r="BX1080" s="15">
        <v>1.1229339535563579E-2</v>
      </c>
      <c r="BY1080" s="17">
        <v>0.16174623258111509</v>
      </c>
      <c r="BZ1080" s="17">
        <v>0.15591199534262651</v>
      </c>
      <c r="CA1080" s="17">
        <v>5.83423723848857E-3</v>
      </c>
      <c r="CB1080" s="17">
        <v>14.403895444505977</v>
      </c>
    </row>
    <row r="1081" spans="1:80" x14ac:dyDescent="0.25">
      <c r="A1081" s="9">
        <v>22</v>
      </c>
      <c r="B1081" s="10" t="s">
        <v>98</v>
      </c>
      <c r="C1081" s="9" t="s">
        <v>99</v>
      </c>
      <c r="D1081" s="9" t="s">
        <v>100</v>
      </c>
      <c r="E1081" s="9" t="s">
        <v>78</v>
      </c>
      <c r="F1081" s="9" t="s">
        <v>302</v>
      </c>
      <c r="G1081" s="9" t="s">
        <v>128</v>
      </c>
      <c r="H1081" s="9" t="s">
        <v>84</v>
      </c>
      <c r="I1081" s="9" t="s">
        <v>64</v>
      </c>
      <c r="J1081" s="9" t="s">
        <v>303</v>
      </c>
      <c r="K1081" s="9" t="s">
        <v>304</v>
      </c>
      <c r="L1081" s="9" t="s">
        <v>305</v>
      </c>
      <c r="M1081" s="9" t="s">
        <v>306</v>
      </c>
      <c r="N1081" s="10" t="s">
        <v>307</v>
      </c>
      <c r="O1081" s="16">
        <v>0.7874343199122551</v>
      </c>
      <c r="P1081" s="16">
        <v>1.4585593096221425</v>
      </c>
      <c r="Q1081" s="10" t="s">
        <v>213</v>
      </c>
      <c r="R1081" s="10" t="s">
        <v>214</v>
      </c>
      <c r="S1081" s="10" t="s">
        <v>215</v>
      </c>
      <c r="T1081" s="10" t="s">
        <v>308</v>
      </c>
      <c r="U1081" s="9" t="s">
        <v>74</v>
      </c>
      <c r="V1081" s="9">
        <v>439.2398</v>
      </c>
      <c r="W1081" s="9">
        <v>2.668932E-5</v>
      </c>
      <c r="X1081" s="9">
        <v>2283.902</v>
      </c>
      <c r="Y1081" s="9">
        <v>2719.623</v>
      </c>
      <c r="Z1081" s="9">
        <v>5.1996700000000002</v>
      </c>
      <c r="AA1081" s="9">
        <v>6.1916589999999996</v>
      </c>
      <c r="AB1081" s="9">
        <v>1.183788E-2</v>
      </c>
      <c r="AC1081" s="9">
        <v>1.4096310000000001E-2</v>
      </c>
      <c r="AD1081" s="9">
        <v>1.3877569999999999E-4</v>
      </c>
      <c r="AE1081" s="9">
        <v>1.6525120000000001E-4</v>
      </c>
      <c r="AF1081" s="9">
        <v>0.30437049999999999</v>
      </c>
      <c r="AG1081" s="9">
        <v>0.2306242</v>
      </c>
      <c r="AH1081" s="9">
        <v>4.5594320000000001E-4</v>
      </c>
      <c r="AI1081" s="9">
        <v>7.1653899999999998E-4</v>
      </c>
      <c r="AJ1081" s="9">
        <v>9.5325970000000005E-4</v>
      </c>
      <c r="AK1081" s="9">
        <v>4519.2039999999997</v>
      </c>
      <c r="AL1081" s="9">
        <v>5372.3950000000004</v>
      </c>
      <c r="AM1081" s="9">
        <v>10.288690000000001</v>
      </c>
      <c r="AN1081" s="9">
        <v>12.231120000000001</v>
      </c>
      <c r="AO1081" s="9">
        <v>2.3423869999999999E-2</v>
      </c>
      <c r="AP1081" s="9">
        <v>2.784611E-2</v>
      </c>
      <c r="AQ1081" s="9">
        <v>9.807797E-3</v>
      </c>
      <c r="AR1081" s="9">
        <v>1.165943E-2</v>
      </c>
      <c r="AS1081" s="9">
        <v>18.446940000000001</v>
      </c>
      <c r="AT1081" s="9">
        <v>5.037312</v>
      </c>
      <c r="AU1081" s="9">
        <v>5.3167609999999995E-4</v>
      </c>
      <c r="AV1081" s="9">
        <v>2.314614E-3</v>
      </c>
      <c r="AW1081" s="11">
        <v>3.1369250000000001E-5</v>
      </c>
      <c r="AX1081" s="11">
        <v>2.2132829999999999E-3</v>
      </c>
      <c r="AY1081" s="11">
        <v>2.2446520000000002E-3</v>
      </c>
      <c r="AZ1081" s="9">
        <v>238</v>
      </c>
      <c r="BA1081" s="9">
        <v>0</v>
      </c>
      <c r="BB1081" s="9">
        <v>145</v>
      </c>
      <c r="BC1081" s="9">
        <v>0</v>
      </c>
      <c r="BD1081" s="9">
        <v>151</v>
      </c>
      <c r="BE1081" s="9">
        <v>0</v>
      </c>
      <c r="BF1081" s="9">
        <v>59</v>
      </c>
      <c r="BG1081" s="9">
        <v>0</v>
      </c>
      <c r="BH1081" s="26"/>
      <c r="BI1081" s="22">
        <v>3.5000000000000003E-2</v>
      </c>
      <c r="BJ1081" s="22">
        <v>3.5000000000000003E-2</v>
      </c>
      <c r="BK1081" s="22">
        <v>0</v>
      </c>
      <c r="BL1081" s="22">
        <v>18.181000000000001</v>
      </c>
      <c r="BM1081" s="12">
        <v>1.9250866288983005E-3</v>
      </c>
      <c r="BN1081" s="12">
        <v>1.9250866288983005E-3</v>
      </c>
      <c r="BO1081" s="12">
        <v>0</v>
      </c>
      <c r="BP1081" s="16">
        <v>0.7874343199122551</v>
      </c>
      <c r="BQ1081" s="16">
        <v>1.4585593096221425</v>
      </c>
      <c r="BR1081" s="15">
        <v>1.5158792803987092E-3</v>
      </c>
      <c r="BS1081" s="15">
        <v>0</v>
      </c>
      <c r="BT1081" s="15">
        <v>1.5158792803987092E-3</v>
      </c>
      <c r="BU1081" s="17">
        <v>1.4111614521631999</v>
      </c>
      <c r="BV1081" s="15">
        <v>2.139150406631549E-3</v>
      </c>
      <c r="BW1081" s="15">
        <v>0</v>
      </c>
      <c r="BX1081" s="15">
        <v>2.139150406631549E-3</v>
      </c>
      <c r="BY1081" s="17">
        <v>2.7560201196928931E-2</v>
      </c>
      <c r="BZ1081" s="17">
        <v>2.7560201196928931E-2</v>
      </c>
      <c r="CA1081" s="17">
        <v>0</v>
      </c>
      <c r="CB1081" s="17">
        <v>12.88371360493865</v>
      </c>
    </row>
    <row r="1082" spans="1:80" x14ac:dyDescent="0.25">
      <c r="A1082" s="9">
        <v>24</v>
      </c>
      <c r="B1082" s="10" t="s">
        <v>101</v>
      </c>
      <c r="C1082" s="9" t="s">
        <v>175</v>
      </c>
      <c r="D1082" s="9" t="s">
        <v>102</v>
      </c>
      <c r="E1082" s="9" t="s">
        <v>60</v>
      </c>
      <c r="F1082" s="9" t="s">
        <v>302</v>
      </c>
      <c r="G1082" s="9" t="s">
        <v>128</v>
      </c>
      <c r="H1082" s="9" t="s">
        <v>84</v>
      </c>
      <c r="I1082" s="9" t="s">
        <v>64</v>
      </c>
      <c r="J1082" s="9" t="s">
        <v>303</v>
      </c>
      <c r="K1082" s="9" t="s">
        <v>304</v>
      </c>
      <c r="L1082" s="9" t="s">
        <v>305</v>
      </c>
      <c r="M1082" s="9" t="s">
        <v>306</v>
      </c>
      <c r="N1082" s="10" t="s">
        <v>307</v>
      </c>
      <c r="O1082" s="16">
        <v>0.7874343199122551</v>
      </c>
      <c r="P1082" s="16">
        <v>1.4585593096221425</v>
      </c>
      <c r="Q1082" s="10" t="s">
        <v>213</v>
      </c>
      <c r="R1082" s="10" t="s">
        <v>214</v>
      </c>
      <c r="S1082" s="10" t="s">
        <v>215</v>
      </c>
      <c r="T1082" s="10" t="s">
        <v>308</v>
      </c>
      <c r="U1082" s="9" t="s">
        <v>74</v>
      </c>
      <c r="V1082" s="9">
        <v>746.45680000000004</v>
      </c>
      <c r="W1082" s="9">
        <v>1.4150569999999999E-4</v>
      </c>
      <c r="X1082" s="9">
        <v>2283.902</v>
      </c>
      <c r="Y1082" s="9">
        <v>2719.623</v>
      </c>
      <c r="Z1082" s="9">
        <v>3.0596570000000001</v>
      </c>
      <c r="AA1082" s="9">
        <v>3.6433759999999999</v>
      </c>
      <c r="AB1082" s="9">
        <v>4.0989069999999997E-3</v>
      </c>
      <c r="AC1082" s="9">
        <v>4.8808929999999999E-3</v>
      </c>
      <c r="AD1082" s="9">
        <v>4.329588E-4</v>
      </c>
      <c r="AE1082" s="9">
        <v>5.1555830000000005E-4</v>
      </c>
      <c r="AF1082" s="9">
        <v>0.74870530000000002</v>
      </c>
      <c r="AG1082" s="9">
        <v>0.59879450000000001</v>
      </c>
      <c r="AH1082" s="9">
        <v>5.7827669999999999E-4</v>
      </c>
      <c r="AI1082" s="9">
        <v>8.6099389999999998E-4</v>
      </c>
      <c r="AJ1082" s="9">
        <v>2.7623110000000003E-4</v>
      </c>
      <c r="AK1082" s="9">
        <v>4519.2039999999997</v>
      </c>
      <c r="AL1082" s="9">
        <v>5372.3950000000004</v>
      </c>
      <c r="AM1082" s="9">
        <v>6.0542059999999998</v>
      </c>
      <c r="AN1082" s="9">
        <v>7.1971939999999996</v>
      </c>
      <c r="AO1082" s="9">
        <v>8.1105910000000003E-3</v>
      </c>
      <c r="AP1082" s="9">
        <v>9.641808E-3</v>
      </c>
      <c r="AQ1082" s="9">
        <v>1.6723599999999999E-3</v>
      </c>
      <c r="AR1082" s="9">
        <v>1.9880879999999998E-3</v>
      </c>
      <c r="AS1082" s="9">
        <v>3.4503900000000001</v>
      </c>
      <c r="AT1082" s="9">
        <v>1.2985089999999999</v>
      </c>
      <c r="AU1082" s="9">
        <v>4.8468719999999999E-4</v>
      </c>
      <c r="AV1082" s="9">
        <v>1.5310549999999999E-3</v>
      </c>
      <c r="AW1082" s="9">
        <v>2.7173209999999999E-4</v>
      </c>
      <c r="AX1082" s="9">
        <v>1.0478499999999999E-3</v>
      </c>
      <c r="AY1082" s="9">
        <v>1.3195819999999999E-3</v>
      </c>
      <c r="AZ1082" s="9">
        <v>265</v>
      </c>
      <c r="BA1082" s="9">
        <v>0</v>
      </c>
      <c r="BB1082" s="9">
        <v>179</v>
      </c>
      <c r="BC1082" s="9">
        <v>1</v>
      </c>
      <c r="BD1082" s="9">
        <v>221</v>
      </c>
      <c r="BE1082" s="9">
        <v>0</v>
      </c>
      <c r="BF1082" s="9">
        <v>100</v>
      </c>
      <c r="BG1082" s="9">
        <v>0</v>
      </c>
      <c r="BH1082" s="26"/>
      <c r="BI1082" s="22">
        <v>5.9000000000000004E-2</v>
      </c>
      <c r="BJ1082" s="22">
        <v>5.8000000000000003E-2</v>
      </c>
      <c r="BK1082" s="22">
        <v>1E-3</v>
      </c>
      <c r="BL1082" s="22">
        <v>13.651999999999996</v>
      </c>
      <c r="BM1082" s="12">
        <v>4.3217111046000602E-3</v>
      </c>
      <c r="BN1082" s="12">
        <v>4.2484617638441271E-3</v>
      </c>
      <c r="BO1082" s="12">
        <v>7.3249340755933225E-5</v>
      </c>
      <c r="BP1082" s="16">
        <v>0.7874343199122551</v>
      </c>
      <c r="BQ1082" s="16">
        <v>1.4585593096221425</v>
      </c>
      <c r="BR1082" s="15">
        <v>3.34538459968582E-3</v>
      </c>
      <c r="BS1082" s="15">
        <v>1.0683850788325104E-4</v>
      </c>
      <c r="BT1082" s="15">
        <v>3.4522231075690712E-3</v>
      </c>
      <c r="BU1082" s="17">
        <v>1.4708365401482517</v>
      </c>
      <c r="BV1082" s="15">
        <v>4.9205139100671359E-3</v>
      </c>
      <c r="BW1082" s="15">
        <v>1.5714198128960268E-4</v>
      </c>
      <c r="BX1082" s="15">
        <v>5.0776558913567388E-3</v>
      </c>
      <c r="BY1082" s="17">
        <v>4.7129749864532944E-2</v>
      </c>
      <c r="BZ1082" s="17">
        <v>4.5671190554910798E-2</v>
      </c>
      <c r="CA1082" s="17">
        <v>1.4585593096221425E-3</v>
      </c>
      <c r="CB1082" s="17">
        <v>9.2817927943399834</v>
      </c>
    </row>
    <row r="1083" spans="1:80" x14ac:dyDescent="0.25">
      <c r="A1083" s="9">
        <v>25</v>
      </c>
      <c r="B1083" s="10" t="s">
        <v>176</v>
      </c>
      <c r="C1083" s="9" t="s">
        <v>177</v>
      </c>
      <c r="D1083" s="9" t="s">
        <v>178</v>
      </c>
      <c r="E1083" s="9" t="s">
        <v>78</v>
      </c>
      <c r="F1083" s="9" t="s">
        <v>302</v>
      </c>
      <c r="G1083" s="9" t="s">
        <v>128</v>
      </c>
      <c r="H1083" s="9" t="s">
        <v>84</v>
      </c>
      <c r="I1083" s="9" t="s">
        <v>64</v>
      </c>
      <c r="J1083" s="9" t="s">
        <v>303</v>
      </c>
      <c r="K1083" s="9" t="s">
        <v>304</v>
      </c>
      <c r="L1083" s="9" t="s">
        <v>305</v>
      </c>
      <c r="M1083" s="9" t="s">
        <v>306</v>
      </c>
      <c r="N1083" s="10" t="s">
        <v>307</v>
      </c>
      <c r="O1083" s="16">
        <v>0.7874343199122551</v>
      </c>
      <c r="P1083" s="16">
        <v>1.4585593096221425</v>
      </c>
      <c r="Q1083" s="10" t="s">
        <v>213</v>
      </c>
      <c r="R1083" s="10" t="s">
        <v>214</v>
      </c>
      <c r="S1083" s="10" t="s">
        <v>215</v>
      </c>
      <c r="T1083" s="10" t="s">
        <v>308</v>
      </c>
      <c r="U1083" s="9" t="s">
        <v>74</v>
      </c>
      <c r="V1083" s="9">
        <v>553.08270000000005</v>
      </c>
      <c r="W1083" s="9">
        <v>3.5085189999999999E-4</v>
      </c>
      <c r="X1083" s="9">
        <v>2283.902</v>
      </c>
      <c r="Y1083" s="9">
        <v>2719.623</v>
      </c>
      <c r="Z1083" s="9">
        <v>4.1294050000000002</v>
      </c>
      <c r="AA1083" s="9">
        <v>4.9172089999999997</v>
      </c>
      <c r="AB1083" s="9">
        <v>7.4661609999999998E-3</v>
      </c>
      <c r="AC1083" s="9">
        <v>8.890551E-3</v>
      </c>
      <c r="AD1083" s="9">
        <v>1.44881E-3</v>
      </c>
      <c r="AE1083" s="9">
        <v>1.7252120000000001E-3</v>
      </c>
      <c r="AF1083" s="9">
        <v>7.9832520000000002</v>
      </c>
      <c r="AG1083" s="9">
        <v>4.2398389999999999</v>
      </c>
      <c r="AH1083" s="9">
        <v>1.814811E-4</v>
      </c>
      <c r="AI1083" s="9">
        <v>4.0690509999999997E-4</v>
      </c>
      <c r="AJ1083" s="9">
        <v>1.891455E-3</v>
      </c>
      <c r="AK1083" s="9">
        <v>4519.2039999999997</v>
      </c>
      <c r="AL1083" s="9">
        <v>5372.3950000000004</v>
      </c>
      <c r="AM1083" s="9">
        <v>8.1709379999999996</v>
      </c>
      <c r="AN1083" s="9">
        <v>9.7135479999999994</v>
      </c>
      <c r="AO1083" s="9">
        <v>1.477345E-2</v>
      </c>
      <c r="AP1083" s="9">
        <v>1.7562560000000001E-2</v>
      </c>
      <c r="AQ1083" s="9">
        <v>1.545496E-2</v>
      </c>
      <c r="AR1083" s="9">
        <v>1.8372739999999999E-2</v>
      </c>
      <c r="AS1083" s="9">
        <v>53.623550000000002</v>
      </c>
      <c r="AT1083" s="9">
        <v>18.109449999999999</v>
      </c>
      <c r="AU1083" s="9">
        <v>2.882122E-4</v>
      </c>
      <c r="AV1083" s="9">
        <v>1.0145390000000001E-3</v>
      </c>
      <c r="AW1083" s="11">
        <v>7.7193170000000003E-5</v>
      </c>
      <c r="AX1083" s="11">
        <v>8.2207259999999996E-4</v>
      </c>
      <c r="AY1083" s="11">
        <v>8.9926579999999995E-4</v>
      </c>
      <c r="AZ1083" s="9">
        <v>334</v>
      </c>
      <c r="BA1083" s="9">
        <v>0</v>
      </c>
      <c r="BB1083" s="9">
        <v>227</v>
      </c>
      <c r="BC1083" s="9">
        <v>0</v>
      </c>
      <c r="BD1083" s="9">
        <v>162</v>
      </c>
      <c r="BE1083" s="9">
        <v>0</v>
      </c>
      <c r="BF1083" s="9">
        <v>80</v>
      </c>
      <c r="BG1083" s="9">
        <v>0</v>
      </c>
      <c r="BH1083" s="26"/>
      <c r="BI1083" s="22">
        <v>6.2E-2</v>
      </c>
      <c r="BJ1083" s="22">
        <v>5.6000000000000001E-2</v>
      </c>
      <c r="BK1083" s="22">
        <v>6.0000000000000001E-3</v>
      </c>
      <c r="BL1083" s="22">
        <v>33.815999999999995</v>
      </c>
      <c r="BM1083" s="12">
        <v>1.8334516205346584E-3</v>
      </c>
      <c r="BN1083" s="12">
        <v>1.6560208185474334E-3</v>
      </c>
      <c r="BO1083" s="12">
        <v>1.7743080198722502E-4</v>
      </c>
      <c r="BP1083" s="16">
        <v>0.7874343199122551</v>
      </c>
      <c r="BQ1083" s="16">
        <v>1.4585593096221425</v>
      </c>
      <c r="BR1083" s="15">
        <v>1.3040076270134343E-3</v>
      </c>
      <c r="BS1083" s="15">
        <v>2.5879334805218999E-4</v>
      </c>
      <c r="BT1083" s="15">
        <v>1.5628009750656242E-3</v>
      </c>
      <c r="BU1083" s="17">
        <v>1.3371864650982324</v>
      </c>
      <c r="BV1083" s="15">
        <v>1.7437013492272284E-3</v>
      </c>
      <c r="BW1083" s="15">
        <v>3.4605496227284446E-4</v>
      </c>
      <c r="BX1083" s="15">
        <v>2.0897563115000726E-3</v>
      </c>
      <c r="BY1083" s="17">
        <v>5.2847677772819138E-2</v>
      </c>
      <c r="BZ1083" s="17">
        <v>4.4096321915086285E-2</v>
      </c>
      <c r="CA1083" s="17">
        <v>8.7513558577328558E-3</v>
      </c>
      <c r="CB1083" s="17">
        <v>25.28891884761622</v>
      </c>
    </row>
    <row r="1084" spans="1:80" x14ac:dyDescent="0.25">
      <c r="A1084" s="9">
        <v>26</v>
      </c>
      <c r="B1084" s="10" t="s">
        <v>103</v>
      </c>
      <c r="C1084" s="9" t="s">
        <v>104</v>
      </c>
      <c r="D1084" s="9" t="s">
        <v>94</v>
      </c>
      <c r="E1084" s="9" t="s">
        <v>60</v>
      </c>
      <c r="F1084" s="9" t="s">
        <v>302</v>
      </c>
      <c r="G1084" s="9" t="s">
        <v>128</v>
      </c>
      <c r="H1084" s="9" t="s">
        <v>84</v>
      </c>
      <c r="I1084" s="9" t="s">
        <v>64</v>
      </c>
      <c r="J1084" s="9" t="s">
        <v>303</v>
      </c>
      <c r="K1084" s="9" t="s">
        <v>304</v>
      </c>
      <c r="L1084" s="9" t="s">
        <v>305</v>
      </c>
      <c r="M1084" s="9" t="s">
        <v>306</v>
      </c>
      <c r="N1084" s="10" t="s">
        <v>307</v>
      </c>
      <c r="O1084" s="16">
        <v>0.7874343199122551</v>
      </c>
      <c r="P1084" s="16">
        <v>1.4585593096221425</v>
      </c>
      <c r="Q1084" s="10" t="s">
        <v>213</v>
      </c>
      <c r="R1084" s="10" t="s">
        <v>214</v>
      </c>
      <c r="S1084" s="10" t="s">
        <v>215</v>
      </c>
      <c r="T1084" s="10" t="s">
        <v>308</v>
      </c>
      <c r="U1084" s="9" t="s">
        <v>74</v>
      </c>
      <c r="V1084" s="9">
        <v>873.73130000000003</v>
      </c>
      <c r="W1084" s="9">
        <v>9.7630320000000004E-6</v>
      </c>
      <c r="X1084" s="9">
        <v>2283.902</v>
      </c>
      <c r="Y1084" s="9">
        <v>2719.623</v>
      </c>
      <c r="Z1084" s="9">
        <v>2.6139640000000002</v>
      </c>
      <c r="AA1084" s="9">
        <v>3.112654</v>
      </c>
      <c r="AB1084" s="9">
        <v>2.9917250000000002E-3</v>
      </c>
      <c r="AC1084" s="9">
        <v>3.5624839999999999E-3</v>
      </c>
      <c r="AD1084" s="9">
        <v>2.5520210000000001E-5</v>
      </c>
      <c r="AE1084" s="9">
        <v>3.0388939999999999E-5</v>
      </c>
      <c r="AF1084" s="9">
        <v>4.8227969999999996</v>
      </c>
      <c r="AG1084" s="9">
        <v>3.0747879999999999</v>
      </c>
      <c r="AH1084" s="9">
        <v>5.2915790000000003E-6</v>
      </c>
      <c r="AI1084" s="9">
        <v>9.8832640000000006E-6</v>
      </c>
      <c r="AJ1084" s="9">
        <v>2.0567099999999999E-4</v>
      </c>
      <c r="AK1084" s="9">
        <v>4519.2039999999997</v>
      </c>
      <c r="AL1084" s="9">
        <v>5372.3950000000004</v>
      </c>
      <c r="AM1084" s="9">
        <v>5.1723039999999996</v>
      </c>
      <c r="AN1084" s="9">
        <v>6.1487959999999999</v>
      </c>
      <c r="AO1084" s="9">
        <v>5.9197879999999996E-3</v>
      </c>
      <c r="AP1084" s="9">
        <v>7.0373989999999997E-3</v>
      </c>
      <c r="AQ1084" s="9">
        <v>1.0637929999999999E-3</v>
      </c>
      <c r="AR1084" s="9">
        <v>1.264629E-3</v>
      </c>
      <c r="AS1084" s="9">
        <v>19.093699999999998</v>
      </c>
      <c r="AT1084" s="9">
        <v>14.185829999999999</v>
      </c>
      <c r="AU1084" s="9">
        <v>5.571435E-5</v>
      </c>
      <c r="AV1084" s="9">
        <v>8.9147330000000002E-5</v>
      </c>
      <c r="AW1084" s="9">
        <v>1.760594E-6</v>
      </c>
      <c r="AX1084" s="9">
        <v>7.3266719999999996E-5</v>
      </c>
      <c r="AY1084" s="9">
        <v>7.5027319999999994E-5</v>
      </c>
      <c r="AZ1084" s="9">
        <v>3098</v>
      </c>
      <c r="BA1084" s="9">
        <v>0</v>
      </c>
      <c r="BB1084" s="9">
        <v>2718</v>
      </c>
      <c r="BC1084" s="9">
        <v>0</v>
      </c>
      <c r="BD1084" s="9">
        <v>374</v>
      </c>
      <c r="BE1084" s="9">
        <v>0</v>
      </c>
      <c r="BF1084" s="9">
        <v>238</v>
      </c>
      <c r="BG1084" s="9">
        <v>0</v>
      </c>
      <c r="BH1084" s="26"/>
      <c r="BI1084" s="22">
        <v>5.0000000000000001E-3</v>
      </c>
      <c r="BJ1084" s="22">
        <v>5.0000000000000001E-3</v>
      </c>
      <c r="BK1084" s="22">
        <v>0</v>
      </c>
      <c r="BL1084" s="22">
        <v>30.052000000000003</v>
      </c>
      <c r="BM1084" s="12">
        <v>1.6637827765206972E-4</v>
      </c>
      <c r="BN1084" s="12">
        <v>1.6637827765206972E-4</v>
      </c>
      <c r="BO1084" s="12">
        <v>0</v>
      </c>
      <c r="BP1084" s="16">
        <v>0.7874343199122551</v>
      </c>
      <c r="BQ1084" s="16">
        <v>1.4585593096221425</v>
      </c>
      <c r="BR1084" s="15">
        <v>1.3101196591112988E-4</v>
      </c>
      <c r="BS1084" s="15">
        <v>0</v>
      </c>
      <c r="BT1084" s="15">
        <v>1.3101196591112988E-4</v>
      </c>
      <c r="BU1084" s="17">
        <v>1.3602002776375346</v>
      </c>
      <c r="BV1084" s="15">
        <v>1.7820251240615808E-4</v>
      </c>
      <c r="BW1084" s="15">
        <v>0</v>
      </c>
      <c r="BX1084" s="15">
        <v>1.7820251240615808E-4</v>
      </c>
      <c r="BY1084" s="17">
        <v>3.9371715995612754E-3</v>
      </c>
      <c r="BZ1084" s="17">
        <v>3.9371715995612754E-3</v>
      </c>
      <c r="CA1084" s="17">
        <v>0</v>
      </c>
      <c r="CB1084" s="17">
        <v>22.093805224180556</v>
      </c>
    </row>
    <row r="1085" spans="1:80" x14ac:dyDescent="0.25">
      <c r="A1085" s="9">
        <v>27</v>
      </c>
      <c r="B1085" s="10" t="s">
        <v>105</v>
      </c>
      <c r="C1085" s="9" t="s">
        <v>106</v>
      </c>
      <c r="D1085" s="9" t="s">
        <v>59</v>
      </c>
      <c r="E1085" s="9" t="s">
        <v>60</v>
      </c>
      <c r="F1085" s="9" t="s">
        <v>302</v>
      </c>
      <c r="G1085" s="9" t="s">
        <v>128</v>
      </c>
      <c r="H1085" s="9" t="s">
        <v>84</v>
      </c>
      <c r="I1085" s="9" t="s">
        <v>64</v>
      </c>
      <c r="J1085" s="9" t="s">
        <v>303</v>
      </c>
      <c r="K1085" s="9" t="s">
        <v>304</v>
      </c>
      <c r="L1085" s="9" t="s">
        <v>305</v>
      </c>
      <c r="M1085" s="9" t="s">
        <v>306</v>
      </c>
      <c r="N1085" s="10" t="s">
        <v>307</v>
      </c>
      <c r="O1085" s="16">
        <v>0.7874343199122551</v>
      </c>
      <c r="P1085" s="16">
        <v>1.4585593096221425</v>
      </c>
      <c r="Q1085" s="10" t="s">
        <v>213</v>
      </c>
      <c r="R1085" s="10" t="s">
        <v>214</v>
      </c>
      <c r="S1085" s="10" t="s">
        <v>215</v>
      </c>
      <c r="T1085" s="10" t="s">
        <v>308</v>
      </c>
      <c r="U1085" s="9" t="s">
        <v>74</v>
      </c>
      <c r="V1085" s="9">
        <v>1248.2650000000001</v>
      </c>
      <c r="W1085" s="9">
        <v>5.2309229999999999E-5</v>
      </c>
      <c r="X1085" s="9">
        <v>2283.902</v>
      </c>
      <c r="Y1085" s="9">
        <v>2719.623</v>
      </c>
      <c r="Z1085" s="9">
        <v>1.8296619999999999</v>
      </c>
      <c r="AA1085" s="9">
        <v>2.1787239999999999</v>
      </c>
      <c r="AB1085" s="9">
        <v>1.4657649999999999E-3</v>
      </c>
      <c r="AC1085" s="9">
        <v>1.7454020000000001E-3</v>
      </c>
      <c r="AD1085" s="9">
        <v>9.57082E-5</v>
      </c>
      <c r="AE1085" s="9">
        <v>1.139673E-4</v>
      </c>
      <c r="AF1085" s="9">
        <v>7.2278159999999994E-2</v>
      </c>
      <c r="AG1085" s="9">
        <v>6.1817370000000003E-2</v>
      </c>
      <c r="AH1085" s="9">
        <v>1.324165E-3</v>
      </c>
      <c r="AI1085" s="9">
        <v>1.8436139999999999E-3</v>
      </c>
      <c r="AJ1085" s="9">
        <v>1.897162E-4</v>
      </c>
      <c r="AK1085" s="9">
        <v>4519.2039999999997</v>
      </c>
      <c r="AL1085" s="9">
        <v>5372.3950000000004</v>
      </c>
      <c r="AM1085" s="9">
        <v>3.62039</v>
      </c>
      <c r="AN1085" s="9">
        <v>4.3038920000000003</v>
      </c>
      <c r="AO1085" s="9">
        <v>2.9003380000000001E-3</v>
      </c>
      <c r="AP1085" s="9">
        <v>3.4478999999999998E-3</v>
      </c>
      <c r="AQ1085" s="9">
        <v>6.8684659999999995E-4</v>
      </c>
      <c r="AR1085" s="9">
        <v>8.1651789999999998E-4</v>
      </c>
      <c r="AS1085" s="9">
        <v>0.62634650000000003</v>
      </c>
      <c r="AT1085" s="9">
        <v>0.232154</v>
      </c>
      <c r="AU1085" s="9">
        <v>1.096592E-3</v>
      </c>
      <c r="AV1085" s="9">
        <v>3.5171389999999999E-3</v>
      </c>
      <c r="AW1085" s="9">
        <v>3.8768169999999998E-4</v>
      </c>
      <c r="AX1085" s="9">
        <v>2.777542E-3</v>
      </c>
      <c r="AY1085" s="9">
        <v>3.1652239999999999E-3</v>
      </c>
      <c r="AZ1085" s="9">
        <v>80</v>
      </c>
      <c r="BA1085" s="9">
        <v>1</v>
      </c>
      <c r="BB1085" s="9">
        <v>33</v>
      </c>
      <c r="BC1085" s="9">
        <v>1</v>
      </c>
      <c r="BD1085" s="9">
        <v>147</v>
      </c>
      <c r="BE1085" s="9">
        <v>0</v>
      </c>
      <c r="BF1085" s="9">
        <v>47</v>
      </c>
      <c r="BG1085" s="9">
        <v>1</v>
      </c>
      <c r="BH1085" s="26"/>
      <c r="BI1085" s="22">
        <v>1.9E-2</v>
      </c>
      <c r="BJ1085" s="22">
        <v>1.7999999999999999E-2</v>
      </c>
      <c r="BK1085" s="22">
        <v>1E-3</v>
      </c>
      <c r="BL1085" s="22">
        <v>4.2429999999999986</v>
      </c>
      <c r="BM1085" s="12">
        <v>4.4779637049257616E-3</v>
      </c>
      <c r="BN1085" s="12">
        <v>4.2422814046665109E-3</v>
      </c>
      <c r="BO1085" s="12">
        <v>2.3568230025925062E-4</v>
      </c>
      <c r="BP1085" s="16">
        <v>0.7874343199122551</v>
      </c>
      <c r="BQ1085" s="16">
        <v>1.4585593096221425</v>
      </c>
      <c r="BR1085" s="15">
        <v>3.3405179727599801E-3</v>
      </c>
      <c r="BS1085" s="15">
        <v>3.4375661315629111E-4</v>
      </c>
      <c r="BT1085" s="15">
        <v>3.6842745859162712E-3</v>
      </c>
      <c r="BU1085" s="17">
        <v>1.4169886043077378</v>
      </c>
      <c r="BV1085" s="15">
        <v>4.733475899886078E-3</v>
      </c>
      <c r="BW1085" s="15">
        <v>4.8709920349788787E-4</v>
      </c>
      <c r="BX1085" s="15">
        <v>5.2205751033839653E-3</v>
      </c>
      <c r="BY1085" s="17">
        <v>1.5632377068042734E-2</v>
      </c>
      <c r="BZ1085" s="17">
        <v>1.417381775842059E-2</v>
      </c>
      <c r="CA1085" s="17">
        <v>1.4585593096221425E-3</v>
      </c>
      <c r="CB1085" s="17">
        <v>2.9943783507510235</v>
      </c>
    </row>
    <row r="1086" spans="1:80" x14ac:dyDescent="0.25">
      <c r="A1086" s="9">
        <v>28</v>
      </c>
      <c r="B1086" s="10" t="s">
        <v>107</v>
      </c>
      <c r="C1086" s="9" t="s">
        <v>108</v>
      </c>
      <c r="D1086" s="9" t="s">
        <v>81</v>
      </c>
      <c r="E1086" s="9" t="s">
        <v>78</v>
      </c>
      <c r="F1086" s="9" t="s">
        <v>302</v>
      </c>
      <c r="G1086" s="9" t="s">
        <v>128</v>
      </c>
      <c r="H1086" s="9" t="s">
        <v>84</v>
      </c>
      <c r="I1086" s="9" t="s">
        <v>64</v>
      </c>
      <c r="J1086" s="9" t="s">
        <v>303</v>
      </c>
      <c r="K1086" s="9" t="s">
        <v>304</v>
      </c>
      <c r="L1086" s="9" t="s">
        <v>305</v>
      </c>
      <c r="M1086" s="9" t="s">
        <v>306</v>
      </c>
      <c r="N1086" s="10" t="s">
        <v>307</v>
      </c>
      <c r="O1086" s="16">
        <v>0.7874343199122551</v>
      </c>
      <c r="P1086" s="16">
        <v>1.4585593096221425</v>
      </c>
      <c r="Q1086" s="10" t="s">
        <v>213</v>
      </c>
      <c r="R1086" s="10" t="s">
        <v>214</v>
      </c>
      <c r="S1086" s="10" t="s">
        <v>215</v>
      </c>
      <c r="T1086" s="10" t="s">
        <v>308</v>
      </c>
      <c r="U1086" s="9" t="s">
        <v>74</v>
      </c>
      <c r="V1086" s="9">
        <v>1015.399</v>
      </c>
      <c r="W1086" s="9">
        <v>4.8956589999999997E-5</v>
      </c>
      <c r="X1086" s="9">
        <v>2283.902</v>
      </c>
      <c r="Y1086" s="9">
        <v>2719.623</v>
      </c>
      <c r="Z1086" s="9">
        <v>2.249266</v>
      </c>
      <c r="AA1086" s="9">
        <v>2.6783800000000002</v>
      </c>
      <c r="AB1086" s="9">
        <v>2.2151559999999998E-3</v>
      </c>
      <c r="AC1086" s="9">
        <v>2.6377620000000001E-3</v>
      </c>
      <c r="AD1086" s="9">
        <v>1.101164E-4</v>
      </c>
      <c r="AE1086" s="9">
        <v>1.3112439999999999E-4</v>
      </c>
      <c r="AF1086" s="9">
        <v>0.3746621</v>
      </c>
      <c r="AG1086" s="9">
        <v>0.23458879999999999</v>
      </c>
      <c r="AH1086" s="9">
        <v>2.9390859999999999E-4</v>
      </c>
      <c r="AI1086" s="9">
        <v>5.589541E-4</v>
      </c>
      <c r="AJ1086" s="9">
        <v>3.3338269999999998E-4</v>
      </c>
      <c r="AK1086" s="9">
        <v>4519.2039999999997</v>
      </c>
      <c r="AL1086" s="9">
        <v>5372.3950000000004</v>
      </c>
      <c r="AM1086" s="9">
        <v>4.4506699999999997</v>
      </c>
      <c r="AN1086" s="9">
        <v>5.2909220000000001</v>
      </c>
      <c r="AO1086" s="9">
        <v>4.3831759999999999E-3</v>
      </c>
      <c r="AP1086" s="9">
        <v>5.2106849999999996E-3</v>
      </c>
      <c r="AQ1086" s="9">
        <v>1.483776E-3</v>
      </c>
      <c r="AR1086" s="9">
        <v>1.7639019999999999E-3</v>
      </c>
      <c r="AS1086" s="9">
        <v>7.3445919999999996</v>
      </c>
      <c r="AT1086" s="9">
        <v>2.7846350000000002</v>
      </c>
      <c r="AU1086" s="9">
        <v>2.0202299999999999E-4</v>
      </c>
      <c r="AV1086" s="9">
        <v>6.33441E-4</v>
      </c>
      <c r="AW1086" s="11">
        <v>4.3429819999999997E-5</v>
      </c>
      <c r="AX1086" s="11">
        <v>5.8422369999999995E-4</v>
      </c>
      <c r="AY1086" s="11">
        <v>6.276535E-4</v>
      </c>
      <c r="AZ1086" s="9">
        <v>299</v>
      </c>
      <c r="BA1086" s="9">
        <v>0</v>
      </c>
      <c r="BB1086" s="9">
        <v>193</v>
      </c>
      <c r="BC1086" s="9">
        <v>0</v>
      </c>
      <c r="BD1086" s="9">
        <v>267</v>
      </c>
      <c r="BE1086" s="9">
        <v>0</v>
      </c>
      <c r="BF1086" s="9">
        <v>138</v>
      </c>
      <c r="BG1086" s="9">
        <v>0</v>
      </c>
      <c r="BH1086" s="26"/>
      <c r="BI1086" s="22">
        <v>5.1999999999999998E-2</v>
      </c>
      <c r="BJ1086" s="22">
        <v>5.0999999999999997E-2</v>
      </c>
      <c r="BK1086" s="22">
        <v>1E-3</v>
      </c>
      <c r="BL1086" s="22">
        <v>17.653999999999993</v>
      </c>
      <c r="BM1086" s="12">
        <v>2.9455081001472766E-3</v>
      </c>
      <c r="BN1086" s="12">
        <v>2.8888637136059827E-3</v>
      </c>
      <c r="BO1086" s="12">
        <v>5.664438654129378E-5</v>
      </c>
      <c r="BP1086" s="16">
        <v>0.7874343199122551</v>
      </c>
      <c r="BQ1086" s="16">
        <v>1.4585593096221425</v>
      </c>
      <c r="BR1086" s="15">
        <v>2.2747904336425187E-3</v>
      </c>
      <c r="BS1086" s="15">
        <v>8.2619197327639244E-5</v>
      </c>
      <c r="BT1086" s="15">
        <v>2.357409630970158E-3</v>
      </c>
      <c r="BU1086" s="17">
        <v>1.3174513140842181</v>
      </c>
      <c r="BV1086" s="15">
        <v>2.9969256460685447E-3</v>
      </c>
      <c r="BW1086" s="15">
        <v>1.0884677008788164E-4</v>
      </c>
      <c r="BX1086" s="15">
        <v>3.1057724161564263E-3</v>
      </c>
      <c r="BY1086" s="17">
        <v>4.1617709625147152E-2</v>
      </c>
      <c r="BZ1086" s="17">
        <v>4.0159150315525007E-2</v>
      </c>
      <c r="CA1086" s="17">
        <v>1.4585593096221425E-3</v>
      </c>
      <c r="CB1086" s="17">
        <v>13.400115671273648</v>
      </c>
    </row>
    <row r="1087" spans="1:80" x14ac:dyDescent="0.25">
      <c r="A1087" s="9">
        <v>29</v>
      </c>
      <c r="B1087" s="10" t="s">
        <v>109</v>
      </c>
      <c r="C1087" s="9" t="s">
        <v>110</v>
      </c>
      <c r="D1087" s="9" t="s">
        <v>81</v>
      </c>
      <c r="E1087" s="9" t="s">
        <v>78</v>
      </c>
      <c r="F1087" s="9" t="s">
        <v>302</v>
      </c>
      <c r="G1087" s="9" t="s">
        <v>128</v>
      </c>
      <c r="H1087" s="9" t="s">
        <v>84</v>
      </c>
      <c r="I1087" s="9" t="s">
        <v>64</v>
      </c>
      <c r="J1087" s="9" t="s">
        <v>303</v>
      </c>
      <c r="K1087" s="9" t="s">
        <v>304</v>
      </c>
      <c r="L1087" s="9" t="s">
        <v>305</v>
      </c>
      <c r="M1087" s="9" t="s">
        <v>306</v>
      </c>
      <c r="N1087" s="10" t="s">
        <v>307</v>
      </c>
      <c r="O1087" s="16">
        <v>0.7874343199122551</v>
      </c>
      <c r="P1087" s="16">
        <v>1.4585593096221425</v>
      </c>
      <c r="Q1087" s="10" t="s">
        <v>213</v>
      </c>
      <c r="R1087" s="10" t="s">
        <v>214</v>
      </c>
      <c r="S1087" s="10" t="s">
        <v>215</v>
      </c>
      <c r="T1087" s="10" t="s">
        <v>308</v>
      </c>
      <c r="U1087" s="9" t="s">
        <v>74</v>
      </c>
      <c r="V1087" s="9">
        <v>942.40279999999996</v>
      </c>
      <c r="W1087" s="9">
        <v>3.4977810000000003E-5</v>
      </c>
      <c r="X1087" s="9">
        <v>2283.902</v>
      </c>
      <c r="Y1087" s="9">
        <v>2719.623</v>
      </c>
      <c r="Z1087" s="9">
        <v>2.4234879999999999</v>
      </c>
      <c r="AA1087" s="9">
        <v>2.88584</v>
      </c>
      <c r="AB1087" s="9">
        <v>2.5716060000000002E-3</v>
      </c>
      <c r="AC1087" s="9">
        <v>3.0622150000000001E-3</v>
      </c>
      <c r="AD1087" s="9">
        <v>8.4768309999999993E-5</v>
      </c>
      <c r="AE1087" s="9">
        <v>1.009403E-4</v>
      </c>
      <c r="AF1087" s="9">
        <v>0.35908669999999998</v>
      </c>
      <c r="AG1087" s="9">
        <v>0.25948500000000002</v>
      </c>
      <c r="AH1087" s="9">
        <v>2.360664E-4</v>
      </c>
      <c r="AI1087" s="9">
        <v>3.8900270000000002E-4</v>
      </c>
      <c r="AJ1087" s="9">
        <v>3.6929809999999998E-4</v>
      </c>
      <c r="AK1087" s="9">
        <v>4519.2039999999997</v>
      </c>
      <c r="AL1087" s="9">
        <v>5372.3950000000004</v>
      </c>
      <c r="AM1087" s="9">
        <v>4.7954059999999998</v>
      </c>
      <c r="AN1087" s="9">
        <v>5.700742</v>
      </c>
      <c r="AO1087" s="9">
        <v>5.0884889999999999E-3</v>
      </c>
      <c r="AP1087" s="9">
        <v>6.0491570000000003E-3</v>
      </c>
      <c r="AQ1087" s="9">
        <v>1.770934E-3</v>
      </c>
      <c r="AR1087" s="9">
        <v>2.105273E-3</v>
      </c>
      <c r="AS1087" s="9">
        <v>6.2785849999999996</v>
      </c>
      <c r="AT1087" s="9">
        <v>2.3880729999999999</v>
      </c>
      <c r="AU1087" s="9">
        <v>2.8205949999999999E-4</v>
      </c>
      <c r="AV1087" s="9">
        <v>8.8157800000000005E-4</v>
      </c>
      <c r="AW1087" s="11">
        <v>3.8125830000000002E-5</v>
      </c>
      <c r="AX1087" s="11">
        <v>7.9517529999999996E-4</v>
      </c>
      <c r="AY1087" s="11">
        <v>8.3330109999999998E-4</v>
      </c>
      <c r="AZ1087" s="9">
        <v>336</v>
      </c>
      <c r="BA1087" s="9">
        <v>0</v>
      </c>
      <c r="BB1087" s="9">
        <v>228</v>
      </c>
      <c r="BC1087" s="9">
        <v>0</v>
      </c>
      <c r="BD1087" s="9">
        <v>261</v>
      </c>
      <c r="BE1087" s="9">
        <v>0</v>
      </c>
      <c r="BF1087" s="9">
        <v>134</v>
      </c>
      <c r="BG1087" s="9">
        <v>0</v>
      </c>
      <c r="BH1087" s="26"/>
      <c r="BI1087" s="22">
        <v>5.1000000000000004E-2</v>
      </c>
      <c r="BJ1087" s="22">
        <v>0.05</v>
      </c>
      <c r="BK1087" s="22">
        <v>1E-3</v>
      </c>
      <c r="BL1087" s="22">
        <v>16.986999999999998</v>
      </c>
      <c r="BM1087" s="12">
        <v>3.0022958733148882E-3</v>
      </c>
      <c r="BN1087" s="12">
        <v>2.9434273267793022E-3</v>
      </c>
      <c r="BO1087" s="12">
        <v>5.8868546535586041E-5</v>
      </c>
      <c r="BP1087" s="16">
        <v>0.7874343199122551</v>
      </c>
      <c r="BQ1087" s="16">
        <v>1.4585593096221425</v>
      </c>
      <c r="BR1087" s="15">
        <v>2.3177556952736068E-3</v>
      </c>
      <c r="BS1087" s="15">
        <v>8.5863266593403346E-5</v>
      </c>
      <c r="BT1087" s="15">
        <v>2.4036189618670102E-3</v>
      </c>
      <c r="BU1087" s="17">
        <v>1.311023479840995</v>
      </c>
      <c r="BV1087" s="15">
        <v>3.0386321370388888E-3</v>
      </c>
      <c r="BW1087" s="15">
        <v>1.1256875855979871E-4</v>
      </c>
      <c r="BX1087" s="15">
        <v>3.1512008955986875E-3</v>
      </c>
      <c r="BY1087" s="17">
        <v>4.0830275305234906E-2</v>
      </c>
      <c r="BZ1087" s="17">
        <v>3.937171599561276E-2</v>
      </c>
      <c r="CA1087" s="17">
        <v>1.4585593096221425E-3</v>
      </c>
      <c r="CB1087" s="17">
        <v>12.957052456497754</v>
      </c>
    </row>
    <row r="1088" spans="1:80" x14ac:dyDescent="0.25">
      <c r="A1088" s="9">
        <v>30</v>
      </c>
      <c r="B1088" s="10" t="s">
        <v>111</v>
      </c>
      <c r="C1088" s="9" t="s">
        <v>112</v>
      </c>
      <c r="D1088" s="9" t="s">
        <v>63</v>
      </c>
      <c r="E1088" s="9" t="s">
        <v>78</v>
      </c>
      <c r="F1088" s="9" t="s">
        <v>302</v>
      </c>
      <c r="G1088" s="9" t="s">
        <v>128</v>
      </c>
      <c r="H1088" s="9" t="s">
        <v>84</v>
      </c>
      <c r="I1088" s="9" t="s">
        <v>64</v>
      </c>
      <c r="J1088" s="9" t="s">
        <v>303</v>
      </c>
      <c r="K1088" s="9" t="s">
        <v>304</v>
      </c>
      <c r="L1088" s="9" t="s">
        <v>305</v>
      </c>
      <c r="M1088" s="9" t="s">
        <v>306</v>
      </c>
      <c r="N1088" s="10" t="s">
        <v>307</v>
      </c>
      <c r="O1088" s="16">
        <v>0.7874343199122551</v>
      </c>
      <c r="P1088" s="16">
        <v>1.4585593096221425</v>
      </c>
      <c r="Q1088" s="10" t="s">
        <v>213</v>
      </c>
      <c r="R1088" s="10" t="s">
        <v>214</v>
      </c>
      <c r="S1088" s="10" t="s">
        <v>215</v>
      </c>
      <c r="T1088" s="10" t="s">
        <v>308</v>
      </c>
      <c r="U1088" s="9" t="s">
        <v>74</v>
      </c>
      <c r="V1088" s="9">
        <v>771.42409999999995</v>
      </c>
      <c r="W1088" s="9">
        <v>1.1582759999999999E-5</v>
      </c>
      <c r="X1088" s="9">
        <v>2283.902</v>
      </c>
      <c r="Y1088" s="9">
        <v>2719.623</v>
      </c>
      <c r="Z1088" s="9">
        <v>2.9606309999999998</v>
      </c>
      <c r="AA1088" s="9">
        <v>3.525458</v>
      </c>
      <c r="AB1088" s="9">
        <v>3.8378779999999999E-3</v>
      </c>
      <c r="AC1088" s="9">
        <v>4.5700649999999999E-3</v>
      </c>
      <c r="AD1088" s="9">
        <v>3.4292280000000002E-5</v>
      </c>
      <c r="AE1088" s="9">
        <v>4.0834529999999999E-5</v>
      </c>
      <c r="AF1088" s="9">
        <v>0.70002640000000005</v>
      </c>
      <c r="AG1088" s="9">
        <v>0.64454800000000001</v>
      </c>
      <c r="AH1088" s="9">
        <v>4.8987119999999999E-5</v>
      </c>
      <c r="AI1088" s="9">
        <v>6.335375E-5</v>
      </c>
      <c r="AJ1088" s="9">
        <v>1.71206E-4</v>
      </c>
      <c r="AK1088" s="9">
        <v>4519.2039999999997</v>
      </c>
      <c r="AL1088" s="9">
        <v>5372.3950000000004</v>
      </c>
      <c r="AM1088" s="9">
        <v>5.8582619999999999</v>
      </c>
      <c r="AN1088" s="9">
        <v>6.9642569999999999</v>
      </c>
      <c r="AO1088" s="9">
        <v>7.5940879999999997E-3</v>
      </c>
      <c r="AP1088" s="9">
        <v>9.0277929999999992E-3</v>
      </c>
      <c r="AQ1088" s="9">
        <v>1.0029699999999999E-3</v>
      </c>
      <c r="AR1088" s="9">
        <v>1.1923229999999999E-3</v>
      </c>
      <c r="AS1088" s="9">
        <v>14.642010000000001</v>
      </c>
      <c r="AT1088" s="9">
        <v>7.3669500000000001</v>
      </c>
      <c r="AU1088" s="9">
        <v>6.8499470000000002E-5</v>
      </c>
      <c r="AV1088" s="9">
        <v>1.6184749999999999E-4</v>
      </c>
      <c r="AW1088" s="11">
        <v>5.096991E-6</v>
      </c>
      <c r="AX1088" s="11">
        <v>1.4882639999999999E-4</v>
      </c>
      <c r="AY1088" s="11">
        <v>1.5392340000000001E-4</v>
      </c>
      <c r="AZ1088" s="9">
        <v>711</v>
      </c>
      <c r="BA1088" s="9">
        <v>0</v>
      </c>
      <c r="BB1088" s="9">
        <v>524</v>
      </c>
      <c r="BC1088" s="9">
        <v>0</v>
      </c>
      <c r="BD1088" s="9">
        <v>366</v>
      </c>
      <c r="BE1088" s="9">
        <v>0</v>
      </c>
      <c r="BF1088" s="9">
        <v>200</v>
      </c>
      <c r="BG1088" s="9">
        <v>0</v>
      </c>
      <c r="BH1088" s="26"/>
      <c r="BI1088" s="22">
        <v>6.5000000000000002E-2</v>
      </c>
      <c r="BJ1088" s="22">
        <v>6.4000000000000001E-2</v>
      </c>
      <c r="BK1088" s="22">
        <v>1E-3</v>
      </c>
      <c r="BL1088" s="22">
        <v>18.265999999999998</v>
      </c>
      <c r="BM1088" s="12">
        <v>3.5585240337238592E-3</v>
      </c>
      <c r="BN1088" s="12">
        <v>3.5037775101281073E-3</v>
      </c>
      <c r="BO1088" s="12">
        <v>5.4746523595751677E-5</v>
      </c>
      <c r="BP1088" s="16">
        <v>0.7874343199122551</v>
      </c>
      <c r="BQ1088" s="16">
        <v>1.4585593096221425</v>
      </c>
      <c r="BR1088" s="15">
        <v>2.7589946608115807E-3</v>
      </c>
      <c r="BS1088" s="15">
        <v>7.9851051660031902E-5</v>
      </c>
      <c r="BT1088" s="15">
        <v>2.8388457124716125E-3</v>
      </c>
      <c r="BU1088" s="17">
        <v>1.3021442361460662</v>
      </c>
      <c r="BV1088" s="15">
        <v>3.5926089951335708E-3</v>
      </c>
      <c r="BW1088" s="15">
        <v>1.0397758666931232E-4</v>
      </c>
      <c r="BX1088" s="15">
        <v>3.6965865818028832E-3</v>
      </c>
      <c r="BY1088" s="17">
        <v>5.1854355784006476E-2</v>
      </c>
      <c r="BZ1088" s="17">
        <v>5.039579647438433E-2</v>
      </c>
      <c r="CA1088" s="17">
        <v>1.4585593096221425E-3</v>
      </c>
      <c r="CB1088" s="17">
        <v>14.027631880521595</v>
      </c>
    </row>
    <row r="1089" spans="1:80" x14ac:dyDescent="0.25">
      <c r="A1089" s="9">
        <v>34</v>
      </c>
      <c r="B1089" s="10" t="s">
        <v>154</v>
      </c>
      <c r="C1089" s="9" t="s">
        <v>155</v>
      </c>
      <c r="D1089" s="9" t="s">
        <v>153</v>
      </c>
      <c r="E1089" s="9" t="s">
        <v>60</v>
      </c>
      <c r="F1089" s="9" t="s">
        <v>302</v>
      </c>
      <c r="G1089" s="9" t="s">
        <v>128</v>
      </c>
      <c r="H1089" s="9" t="s">
        <v>84</v>
      </c>
      <c r="I1089" s="9" t="s">
        <v>64</v>
      </c>
      <c r="J1089" s="9" t="s">
        <v>303</v>
      </c>
      <c r="K1089" s="9" t="s">
        <v>304</v>
      </c>
      <c r="L1089" s="9" t="s">
        <v>305</v>
      </c>
      <c r="M1089" s="9" t="s">
        <v>306</v>
      </c>
      <c r="N1089" s="10" t="s">
        <v>307</v>
      </c>
      <c r="O1089" s="16">
        <v>0.7874343199122551</v>
      </c>
      <c r="P1089" s="16">
        <v>1.4585593096221425</v>
      </c>
      <c r="Q1089" s="10" t="s">
        <v>213</v>
      </c>
      <c r="R1089" s="10" t="s">
        <v>214</v>
      </c>
      <c r="S1089" s="10" t="s">
        <v>215</v>
      </c>
      <c r="T1089" s="10" t="s">
        <v>308</v>
      </c>
      <c r="U1089" s="9" t="s">
        <v>74</v>
      </c>
      <c r="V1089" s="9">
        <v>830.12400000000002</v>
      </c>
      <c r="W1089" s="9">
        <v>2.4131500000000001E-5</v>
      </c>
      <c r="X1089" s="9">
        <v>2283.902</v>
      </c>
      <c r="Y1089" s="9">
        <v>2719.623</v>
      </c>
      <c r="Z1089" s="9">
        <v>2.7512780000000001</v>
      </c>
      <c r="AA1089" s="9">
        <v>3.2761650000000002</v>
      </c>
      <c r="AB1089" s="9">
        <v>3.3142979999999998E-3</v>
      </c>
      <c r="AC1089" s="9">
        <v>3.9465969999999996E-3</v>
      </c>
      <c r="AD1089" s="9">
        <v>6.6392470000000003E-5</v>
      </c>
      <c r="AE1089" s="9">
        <v>7.9058790000000002E-5</v>
      </c>
      <c r="AF1089" s="9">
        <v>1.279577</v>
      </c>
      <c r="AG1089" s="9">
        <v>0.96049200000000001</v>
      </c>
      <c r="AH1089" s="9">
        <v>5.1886270000000003E-5</v>
      </c>
      <c r="AI1089" s="9">
        <v>8.2310709999999999E-5</v>
      </c>
      <c r="AJ1089" s="9">
        <v>4.1568990000000001E-5</v>
      </c>
      <c r="AK1089" s="9">
        <v>4519.2039999999997</v>
      </c>
      <c r="AL1089" s="9">
        <v>5372.3950000000004</v>
      </c>
      <c r="AM1089" s="9">
        <v>5.4440109999999997</v>
      </c>
      <c r="AN1089" s="9">
        <v>6.4717979999999997</v>
      </c>
      <c r="AO1089" s="9">
        <v>6.5580689999999997E-3</v>
      </c>
      <c r="AP1089" s="9">
        <v>7.7961819999999996E-3</v>
      </c>
      <c r="AQ1089" s="9">
        <v>2.26302E-4</v>
      </c>
      <c r="AR1089" s="9">
        <v>2.6902609999999999E-4</v>
      </c>
      <c r="AS1089" s="9">
        <v>3.701991</v>
      </c>
      <c r="AT1089" s="9">
        <v>1.6579280000000001</v>
      </c>
      <c r="AU1089" s="9">
        <v>6.1129819999999993E-5</v>
      </c>
      <c r="AV1089" s="9">
        <v>1.622664E-4</v>
      </c>
      <c r="AW1089" s="9">
        <v>3.0193309999999998E-5</v>
      </c>
      <c r="AX1089" s="9">
        <v>1.027437E-4</v>
      </c>
      <c r="AY1089" s="9">
        <v>1.3293699999999999E-4</v>
      </c>
      <c r="AZ1089" s="9">
        <v>1147</v>
      </c>
      <c r="BA1089" s="9">
        <v>0</v>
      </c>
      <c r="BB1089" s="9">
        <v>917</v>
      </c>
      <c r="BC1089" s="9">
        <v>0</v>
      </c>
      <c r="BD1089" s="9">
        <v>541</v>
      </c>
      <c r="BE1089" s="9">
        <v>0</v>
      </c>
      <c r="BF1089" s="9">
        <v>356</v>
      </c>
      <c r="BG1089" s="9">
        <v>0</v>
      </c>
      <c r="BH1089" s="26"/>
      <c r="BI1089" s="22">
        <v>2.4999999999999998E-2</v>
      </c>
      <c r="BJ1089" s="22">
        <v>2.1999999999999999E-2</v>
      </c>
      <c r="BK1089" s="22">
        <v>3.0000000000000001E-3</v>
      </c>
      <c r="BL1089" s="22">
        <v>17.895</v>
      </c>
      <c r="BM1089" s="12">
        <v>1.3970382788488405E-3</v>
      </c>
      <c r="BN1089" s="12">
        <v>1.2293936853869797E-3</v>
      </c>
      <c r="BO1089" s="12">
        <v>1.6764459346186087E-4</v>
      </c>
      <c r="BP1089" s="16">
        <v>0.7874343199122551</v>
      </c>
      <c r="BQ1089" s="16">
        <v>1.4585593096221425</v>
      </c>
      <c r="BR1089" s="15">
        <v>9.6806678055711727E-4</v>
      </c>
      <c r="BS1089" s="15">
        <v>2.4451958250161656E-4</v>
      </c>
      <c r="BT1089" s="15">
        <v>1.2125863630587338E-3</v>
      </c>
      <c r="BU1089" s="17">
        <v>1.2619397116280977</v>
      </c>
      <c r="BV1089" s="15">
        <v>1.2216419138929896E-3</v>
      </c>
      <c r="BW1089" s="15">
        <v>3.0856897142951284E-4</v>
      </c>
      <c r="BX1089" s="15">
        <v>1.5302108853225023E-3</v>
      </c>
      <c r="BY1089" s="17">
        <v>2.1699232966936037E-2</v>
      </c>
      <c r="BZ1089" s="17">
        <v>1.7323555038069611E-2</v>
      </c>
      <c r="CA1089" s="17">
        <v>4.3756779288664279E-3</v>
      </c>
      <c r="CB1089" s="17">
        <v>14.180550651593869</v>
      </c>
    </row>
    <row r="1090" spans="1:80" x14ac:dyDescent="0.25">
      <c r="A1090" s="9">
        <v>35</v>
      </c>
      <c r="B1090" s="10" t="s">
        <v>115</v>
      </c>
      <c r="C1090" s="9" t="s">
        <v>116</v>
      </c>
      <c r="D1090" s="9" t="s">
        <v>97</v>
      </c>
      <c r="E1090" s="9" t="s">
        <v>78</v>
      </c>
      <c r="F1090" s="9" t="s">
        <v>302</v>
      </c>
      <c r="G1090" s="9" t="s">
        <v>128</v>
      </c>
      <c r="H1090" s="9" t="s">
        <v>84</v>
      </c>
      <c r="I1090" s="9" t="s">
        <v>64</v>
      </c>
      <c r="J1090" s="9" t="s">
        <v>303</v>
      </c>
      <c r="K1090" s="9" t="s">
        <v>304</v>
      </c>
      <c r="L1090" s="9" t="s">
        <v>305</v>
      </c>
      <c r="M1090" s="9" t="s">
        <v>306</v>
      </c>
      <c r="N1090" s="10" t="s">
        <v>307</v>
      </c>
      <c r="O1090" s="16">
        <v>0.7874343199122551</v>
      </c>
      <c r="P1090" s="16">
        <v>1.4585593096221425</v>
      </c>
      <c r="Q1090" s="10" t="s">
        <v>213</v>
      </c>
      <c r="R1090" s="10" t="s">
        <v>214</v>
      </c>
      <c r="S1090" s="10" t="s">
        <v>215</v>
      </c>
      <c r="T1090" s="10" t="s">
        <v>308</v>
      </c>
      <c r="U1090" s="9" t="s">
        <v>74</v>
      </c>
      <c r="V1090" s="9">
        <v>251.7869</v>
      </c>
      <c r="W1090" s="9">
        <v>9.7412919999999997E-4</v>
      </c>
      <c r="X1090" s="9">
        <v>2283.902</v>
      </c>
      <c r="Y1090" s="9">
        <v>2719.623</v>
      </c>
      <c r="Z1090" s="9">
        <v>9.0707730000000009</v>
      </c>
      <c r="AA1090" s="9">
        <v>10.80129</v>
      </c>
      <c r="AB1090" s="9">
        <v>3.6025590000000003E-2</v>
      </c>
      <c r="AC1090" s="9">
        <v>4.2898539999999999E-2</v>
      </c>
      <c r="AD1090" s="9">
        <v>8.8361050000000003E-3</v>
      </c>
      <c r="AE1090" s="9">
        <v>1.0521849999999999E-2</v>
      </c>
      <c r="AF1090" s="9">
        <v>1.5898559999999999</v>
      </c>
      <c r="AG1090" s="9">
        <v>1.069348</v>
      </c>
      <c r="AH1090" s="9">
        <v>5.5578019999999997E-3</v>
      </c>
      <c r="AI1090" s="9">
        <v>9.8394999999999993E-3</v>
      </c>
      <c r="AJ1090" s="9">
        <v>6.5097510000000003E-3</v>
      </c>
      <c r="AK1090" s="9">
        <v>4519.2039999999997</v>
      </c>
      <c r="AL1090" s="9">
        <v>5372.3950000000004</v>
      </c>
      <c r="AM1090" s="9">
        <v>17.948530000000002</v>
      </c>
      <c r="AN1090" s="9">
        <v>21.337070000000001</v>
      </c>
      <c r="AO1090" s="9">
        <v>7.1284589999999995E-2</v>
      </c>
      <c r="AP1090" s="9">
        <v>8.4742579999999998E-2</v>
      </c>
      <c r="AQ1090" s="9">
        <v>0.1168404</v>
      </c>
      <c r="AR1090" s="9">
        <v>0.13889899999999999</v>
      </c>
      <c r="AS1090" s="9">
        <v>21.357130000000002</v>
      </c>
      <c r="AT1090" s="9">
        <v>8.4694610000000008</v>
      </c>
      <c r="AU1090" s="9">
        <v>5.4707929999999998E-3</v>
      </c>
      <c r="AV1090" s="9">
        <v>1.6399980000000002E-2</v>
      </c>
      <c r="AW1090" s="11">
        <v>1.103057E-3</v>
      </c>
      <c r="AX1090" s="11">
        <v>1.456146E-2</v>
      </c>
      <c r="AY1090" s="11">
        <v>1.5664520000000001E-2</v>
      </c>
      <c r="AZ1090" s="9">
        <v>32</v>
      </c>
      <c r="BA1090" s="9">
        <v>1</v>
      </c>
      <c r="BB1090" s="9">
        <v>12</v>
      </c>
      <c r="BC1090" s="9">
        <v>1</v>
      </c>
      <c r="BD1090" s="9">
        <v>36</v>
      </c>
      <c r="BE1090" s="9">
        <v>1</v>
      </c>
      <c r="BF1090" s="9">
        <v>13</v>
      </c>
      <c r="BG1090" s="9">
        <v>1</v>
      </c>
      <c r="BH1090" s="26"/>
      <c r="BI1090" s="22">
        <v>0.21400000000000002</v>
      </c>
      <c r="BJ1090" s="22">
        <v>0.19700000000000001</v>
      </c>
      <c r="BK1090" s="22">
        <v>1.7000000000000001E-2</v>
      </c>
      <c r="BL1090" s="22">
        <v>22.499999999999996</v>
      </c>
      <c r="BM1090" s="12">
        <v>9.5111111111111143E-3</v>
      </c>
      <c r="BN1090" s="12">
        <v>8.7555555555555581E-3</v>
      </c>
      <c r="BO1090" s="12">
        <v>7.5555555555555575E-4</v>
      </c>
      <c r="BP1090" s="16">
        <v>0.7874343199122551</v>
      </c>
      <c r="BQ1090" s="16">
        <v>1.4585593096221425</v>
      </c>
      <c r="BR1090" s="15">
        <v>6.894424934342858E-3</v>
      </c>
      <c r="BS1090" s="15">
        <v>1.1020225894922857E-3</v>
      </c>
      <c r="BT1090" s="15">
        <v>7.9964475238351439E-3</v>
      </c>
      <c r="BU1090" s="17">
        <v>1.4634034851917153</v>
      </c>
      <c r="BV1090" s="15">
        <v>1.008932547731E-2</v>
      </c>
      <c r="BW1090" s="15">
        <v>1.6127036982230098E-3</v>
      </c>
      <c r="BX1090" s="15">
        <v>1.1702029175533011E-2</v>
      </c>
      <c r="BY1090" s="17">
        <v>0.1799200692862907</v>
      </c>
      <c r="BZ1090" s="17">
        <v>0.15512456102271427</v>
      </c>
      <c r="CA1090" s="17">
        <v>2.4795508263576425E-2</v>
      </c>
      <c r="CB1090" s="17">
        <v>15.375117134596923</v>
      </c>
    </row>
    <row r="1091" spans="1:80" x14ac:dyDescent="0.25">
      <c r="A1091" s="9">
        <v>36</v>
      </c>
      <c r="B1091" s="10" t="s">
        <v>117</v>
      </c>
      <c r="C1091" s="9" t="s">
        <v>118</v>
      </c>
      <c r="D1091" s="9" t="s">
        <v>100</v>
      </c>
      <c r="E1091" s="9" t="s">
        <v>78</v>
      </c>
      <c r="F1091" s="9" t="s">
        <v>302</v>
      </c>
      <c r="G1091" s="9" t="s">
        <v>128</v>
      </c>
      <c r="H1091" s="9" t="s">
        <v>84</v>
      </c>
      <c r="I1091" s="9" t="s">
        <v>64</v>
      </c>
      <c r="J1091" s="9" t="s">
        <v>303</v>
      </c>
      <c r="K1091" s="9" t="s">
        <v>304</v>
      </c>
      <c r="L1091" s="9" t="s">
        <v>305</v>
      </c>
      <c r="M1091" s="9" t="s">
        <v>306</v>
      </c>
      <c r="N1091" s="10" t="s">
        <v>307</v>
      </c>
      <c r="O1091" s="16">
        <v>0.7874343199122551</v>
      </c>
      <c r="P1091" s="16">
        <v>1.4585593096221425</v>
      </c>
      <c r="Q1091" s="10" t="s">
        <v>213</v>
      </c>
      <c r="R1091" s="10" t="s">
        <v>214</v>
      </c>
      <c r="S1091" s="10" t="s">
        <v>215</v>
      </c>
      <c r="T1091" s="10" t="s">
        <v>308</v>
      </c>
      <c r="U1091" s="9" t="s">
        <v>74</v>
      </c>
      <c r="V1091" s="9">
        <v>521.75570000000005</v>
      </c>
      <c r="W1091" s="9">
        <v>1.5426929999999998E-5</v>
      </c>
      <c r="X1091" s="9">
        <v>2283.902</v>
      </c>
      <c r="Y1091" s="9">
        <v>2719.623</v>
      </c>
      <c r="Z1091" s="9">
        <v>4.3773400000000002</v>
      </c>
      <c r="AA1091" s="9">
        <v>5.2124459999999999</v>
      </c>
      <c r="AB1091" s="9">
        <v>8.3896360000000007E-3</v>
      </c>
      <c r="AC1091" s="9">
        <v>9.9902050000000003E-3</v>
      </c>
      <c r="AD1091" s="9">
        <v>6.7528900000000003E-5</v>
      </c>
      <c r="AE1091" s="9">
        <v>8.0412020000000003E-5</v>
      </c>
      <c r="AF1091" s="9">
        <v>1.1043430000000001</v>
      </c>
      <c r="AG1091" s="9">
        <v>0.85996459999999997</v>
      </c>
      <c r="AH1091" s="9">
        <v>6.1148489999999998E-5</v>
      </c>
      <c r="AI1091" s="9">
        <v>9.3506209999999997E-5</v>
      </c>
      <c r="AJ1091" s="9">
        <v>5.0124559999999998E-4</v>
      </c>
      <c r="AK1091" s="9">
        <v>4519.2039999999997</v>
      </c>
      <c r="AL1091" s="9">
        <v>5372.3950000000004</v>
      </c>
      <c r="AM1091" s="9">
        <v>8.6615330000000004</v>
      </c>
      <c r="AN1091" s="9">
        <v>10.296760000000001</v>
      </c>
      <c r="AO1091" s="9">
        <v>1.6600750000000001E-2</v>
      </c>
      <c r="AP1091" s="9">
        <v>1.973484E-2</v>
      </c>
      <c r="AQ1091" s="9">
        <v>4.3415550000000004E-3</v>
      </c>
      <c r="AR1091" s="9">
        <v>5.1612070000000001E-3</v>
      </c>
      <c r="AS1091" s="9">
        <v>32.047409999999999</v>
      </c>
      <c r="AT1091" s="9">
        <v>4.9951619999999997</v>
      </c>
      <c r="AU1091" s="9">
        <v>1.3547289999999999E-4</v>
      </c>
      <c r="AV1091" s="9">
        <v>1.0332410000000001E-3</v>
      </c>
      <c r="AW1091" s="11">
        <v>1.3733610000000001E-5</v>
      </c>
      <c r="AX1091" s="11">
        <v>8.8148519999999995E-4</v>
      </c>
      <c r="AY1091" s="11">
        <v>8.9521879999999998E-4</v>
      </c>
      <c r="AZ1091" s="9">
        <v>587</v>
      </c>
      <c r="BA1091" s="9">
        <v>0</v>
      </c>
      <c r="BB1091" s="9">
        <v>467</v>
      </c>
      <c r="BC1091" s="9">
        <v>0</v>
      </c>
      <c r="BD1091" s="9">
        <v>188</v>
      </c>
      <c r="BE1091" s="9">
        <v>0</v>
      </c>
      <c r="BF1091" s="9">
        <v>85</v>
      </c>
      <c r="BG1091" s="9">
        <v>0</v>
      </c>
      <c r="BH1091" s="26"/>
      <c r="BI1091" s="22">
        <v>2.5000000000000001E-2</v>
      </c>
      <c r="BJ1091" s="22">
        <v>2.5000000000000001E-2</v>
      </c>
      <c r="BK1091" s="22">
        <v>0</v>
      </c>
      <c r="BL1091" s="22">
        <v>17.360999999999994</v>
      </c>
      <c r="BM1091" s="12">
        <v>1.4400092160589833E-3</v>
      </c>
      <c r="BN1091" s="12">
        <v>1.4400092160589833E-3</v>
      </c>
      <c r="BO1091" s="12">
        <v>0</v>
      </c>
      <c r="BP1091" s="16">
        <v>0.7874343199122551</v>
      </c>
      <c r="BQ1091" s="16">
        <v>1.4585593096221425</v>
      </c>
      <c r="BR1091" s="15">
        <v>1.1339126777147851E-3</v>
      </c>
      <c r="BS1091" s="15">
        <v>0</v>
      </c>
      <c r="BT1091" s="15">
        <v>1.1339126777147851E-3</v>
      </c>
      <c r="BU1091" s="17">
        <v>1.4100273902095386</v>
      </c>
      <c r="BV1091" s="15">
        <v>1.5988479336836881E-3</v>
      </c>
      <c r="BW1091" s="15">
        <v>0</v>
      </c>
      <c r="BX1091" s="15">
        <v>1.5988479336836881E-3</v>
      </c>
      <c r="BY1091" s="17">
        <v>1.968585799780638E-2</v>
      </c>
      <c r="BZ1091" s="17">
        <v>1.968585799780638E-2</v>
      </c>
      <c r="CA1091" s="17">
        <v>0</v>
      </c>
      <c r="CB1091" s="17">
        <v>12.312526778235169</v>
      </c>
    </row>
    <row r="1092" spans="1:80" x14ac:dyDescent="0.25">
      <c r="A1092" s="9">
        <v>38</v>
      </c>
      <c r="B1092" s="10" t="s">
        <v>122</v>
      </c>
      <c r="C1092" s="9" t="s">
        <v>123</v>
      </c>
      <c r="D1092" s="9" t="s">
        <v>100</v>
      </c>
      <c r="E1092" s="9" t="s">
        <v>78</v>
      </c>
      <c r="F1092" s="9" t="s">
        <v>302</v>
      </c>
      <c r="G1092" s="9" t="s">
        <v>128</v>
      </c>
      <c r="H1092" s="9" t="s">
        <v>84</v>
      </c>
      <c r="I1092" s="9" t="s">
        <v>64</v>
      </c>
      <c r="J1092" s="9" t="s">
        <v>303</v>
      </c>
      <c r="K1092" s="9" t="s">
        <v>304</v>
      </c>
      <c r="L1092" s="9" t="s">
        <v>305</v>
      </c>
      <c r="M1092" s="9" t="s">
        <v>306</v>
      </c>
      <c r="N1092" s="10" t="s">
        <v>307</v>
      </c>
      <c r="O1092" s="16">
        <v>0.7874343199122551</v>
      </c>
      <c r="P1092" s="16">
        <v>1.4585593096221425</v>
      </c>
      <c r="Q1092" s="10" t="s">
        <v>213</v>
      </c>
      <c r="R1092" s="10" t="s">
        <v>214</v>
      </c>
      <c r="S1092" s="10" t="s">
        <v>215</v>
      </c>
      <c r="T1092" s="10" t="s">
        <v>308</v>
      </c>
      <c r="U1092" s="9" t="s">
        <v>74</v>
      </c>
      <c r="V1092" s="9">
        <v>633.56330000000003</v>
      </c>
      <c r="W1092" s="9">
        <v>1.8813240000000001E-4</v>
      </c>
      <c r="X1092" s="9">
        <v>2283.902</v>
      </c>
      <c r="Y1092" s="9">
        <v>2719.623</v>
      </c>
      <c r="Z1092" s="9">
        <v>3.6048520000000002</v>
      </c>
      <c r="AA1092" s="9">
        <v>4.2925829999999996</v>
      </c>
      <c r="AB1092" s="9">
        <v>5.689805E-3</v>
      </c>
      <c r="AC1092" s="9">
        <v>6.7753029999999999E-3</v>
      </c>
      <c r="AD1092" s="9">
        <v>6.7818960000000004E-4</v>
      </c>
      <c r="AE1092" s="9">
        <v>8.0757419999999999E-4</v>
      </c>
      <c r="AF1092" s="9">
        <v>0.54174180000000005</v>
      </c>
      <c r="AG1092" s="9">
        <v>0.35746749999999999</v>
      </c>
      <c r="AH1092" s="9">
        <v>1.2518690000000001E-3</v>
      </c>
      <c r="AI1092" s="9">
        <v>2.2591540000000002E-3</v>
      </c>
      <c r="AJ1092" s="9">
        <v>5.1400100000000004E-4</v>
      </c>
      <c r="AK1092" s="9">
        <v>4519.2039999999997</v>
      </c>
      <c r="AL1092" s="9">
        <v>5372.3950000000004</v>
      </c>
      <c r="AM1092" s="9">
        <v>7.1329950000000002</v>
      </c>
      <c r="AN1092" s="9">
        <v>8.4796499999999995</v>
      </c>
      <c r="AO1092" s="9">
        <v>1.1258539999999999E-2</v>
      </c>
      <c r="AP1092" s="9">
        <v>1.338406E-2</v>
      </c>
      <c r="AQ1092" s="9">
        <v>3.6663669999999998E-3</v>
      </c>
      <c r="AR1092" s="9">
        <v>4.3585480000000003E-3</v>
      </c>
      <c r="AS1092" s="9">
        <v>6.021687</v>
      </c>
      <c r="AT1092" s="9">
        <v>2.597906</v>
      </c>
      <c r="AU1092" s="9">
        <v>6.0886040000000005E-4</v>
      </c>
      <c r="AV1092" s="9">
        <v>1.6777160000000001E-3</v>
      </c>
      <c r="AW1092" s="11">
        <v>2.732562E-4</v>
      </c>
      <c r="AX1092" s="11">
        <v>1.474787E-3</v>
      </c>
      <c r="AY1092" s="11">
        <v>1.748044E-3</v>
      </c>
      <c r="AZ1092" s="9">
        <v>126</v>
      </c>
      <c r="BA1092" s="9">
        <v>1</v>
      </c>
      <c r="BB1092" s="9">
        <v>78</v>
      </c>
      <c r="BC1092" s="9">
        <v>1</v>
      </c>
      <c r="BD1092" s="9">
        <v>174</v>
      </c>
      <c r="BE1092" s="9">
        <v>0</v>
      </c>
      <c r="BF1092" s="9">
        <v>70</v>
      </c>
      <c r="BG1092" s="9">
        <v>0</v>
      </c>
      <c r="BH1092" s="26"/>
      <c r="BI1092" s="22">
        <v>0.10500000000000001</v>
      </c>
      <c r="BJ1092" s="22">
        <v>0.1</v>
      </c>
      <c r="BK1092" s="22">
        <v>5.0000000000000001E-3</v>
      </c>
      <c r="BL1092" s="22">
        <v>15.228000000000002</v>
      </c>
      <c r="BM1092" s="12">
        <v>6.8951930654058309E-3</v>
      </c>
      <c r="BN1092" s="12">
        <v>6.5668505384817435E-3</v>
      </c>
      <c r="BO1092" s="12">
        <v>3.2834252692408718E-4</v>
      </c>
      <c r="BP1092" s="16">
        <v>0.7874343199122551</v>
      </c>
      <c r="BQ1092" s="16">
        <v>1.4585593096221425</v>
      </c>
      <c r="BR1092" s="15">
        <v>5.1709634877347976E-3</v>
      </c>
      <c r="BS1092" s="15">
        <v>4.7890704938998634E-4</v>
      </c>
      <c r="BT1092" s="15">
        <v>5.6498705371247843E-3</v>
      </c>
      <c r="BU1092" s="17">
        <v>1.3978115885883544</v>
      </c>
      <c r="BV1092" s="15">
        <v>7.2280326873229552E-3</v>
      </c>
      <c r="BW1092" s="15">
        <v>6.6942182349397832E-4</v>
      </c>
      <c r="BX1092" s="15">
        <v>7.8974545108169338E-3</v>
      </c>
      <c r="BY1092" s="17">
        <v>8.6036228539336235E-2</v>
      </c>
      <c r="BZ1092" s="17">
        <v>7.8743431991225521E-2</v>
      </c>
      <c r="CA1092" s="17">
        <v>7.2927965481107129E-3</v>
      </c>
      <c r="CB1092" s="17">
        <v>10.894172093235191</v>
      </c>
    </row>
    <row r="1093" spans="1:80" x14ac:dyDescent="0.25">
      <c r="A1093" s="9">
        <v>1</v>
      </c>
      <c r="B1093" s="10" t="s">
        <v>57</v>
      </c>
      <c r="C1093" s="9" t="s">
        <v>58</v>
      </c>
      <c r="D1093" s="9" t="s">
        <v>59</v>
      </c>
      <c r="E1093" s="9" t="s">
        <v>60</v>
      </c>
      <c r="F1093" s="9" t="s">
        <v>207</v>
      </c>
      <c r="G1093" s="9" t="s">
        <v>128</v>
      </c>
      <c r="H1093" s="9" t="s">
        <v>84</v>
      </c>
      <c r="I1093" s="9" t="s">
        <v>64</v>
      </c>
      <c r="J1093" s="9" t="s">
        <v>208</v>
      </c>
      <c r="K1093" s="9" t="s">
        <v>209</v>
      </c>
      <c r="L1093" s="9" t="s">
        <v>248</v>
      </c>
      <c r="M1093" s="9" t="s">
        <v>249</v>
      </c>
      <c r="N1093" s="10" t="s">
        <v>250</v>
      </c>
      <c r="O1093" s="16">
        <v>1.0100099322380218</v>
      </c>
      <c r="P1093" s="16">
        <v>1.4372862479285422</v>
      </c>
      <c r="Q1093" s="10" t="s">
        <v>213</v>
      </c>
      <c r="R1093" s="10" t="s">
        <v>214</v>
      </c>
      <c r="S1093" s="10" t="s">
        <v>215</v>
      </c>
      <c r="T1093" s="10" t="s">
        <v>251</v>
      </c>
      <c r="U1093" s="9" t="s">
        <v>74</v>
      </c>
      <c r="V1093" s="9">
        <v>1097.1959999999999</v>
      </c>
      <c r="W1093" s="9">
        <v>9.1747720000000007E-6</v>
      </c>
      <c r="X1093" s="9">
        <v>340.38</v>
      </c>
      <c r="Y1093" s="9">
        <v>1556.5730000000001</v>
      </c>
      <c r="Z1093" s="9">
        <v>0.31022719999999998</v>
      </c>
      <c r="AA1093" s="9">
        <v>1.4186829999999999</v>
      </c>
      <c r="AB1093" s="9">
        <v>2.8274540000000002E-4</v>
      </c>
      <c r="AC1093" s="9">
        <v>1.293008E-3</v>
      </c>
      <c r="AD1093" s="9">
        <v>2.8462629999999998E-6</v>
      </c>
      <c r="AE1093" s="9">
        <v>1.301609E-5</v>
      </c>
      <c r="AF1093" s="9">
        <v>0.18532660000000001</v>
      </c>
      <c r="AG1093" s="9">
        <v>0.15005309999999999</v>
      </c>
      <c r="AH1093" s="9">
        <v>1.5358090000000001E-5</v>
      </c>
      <c r="AI1093" s="9">
        <v>8.6743259999999997E-5</v>
      </c>
      <c r="AJ1093" s="9">
        <v>5.827045E-5</v>
      </c>
      <c r="AK1093" s="9">
        <v>363.65</v>
      </c>
      <c r="AL1093" s="9">
        <v>2313.7330000000002</v>
      </c>
      <c r="AM1093" s="9">
        <v>0.3314358</v>
      </c>
      <c r="AN1093" s="9">
        <v>2.1087690000000001</v>
      </c>
      <c r="AO1093" s="9">
        <v>3.020753E-4</v>
      </c>
      <c r="AP1093" s="9">
        <v>1.9219619999999999E-3</v>
      </c>
      <c r="AQ1093" s="9">
        <v>1.931291E-5</v>
      </c>
      <c r="AR1093" s="9">
        <v>1.2287889999999999E-4</v>
      </c>
      <c r="AS1093" s="9">
        <v>1.6208279999999999</v>
      </c>
      <c r="AT1093" s="9">
        <v>0.49478319999999998</v>
      </c>
      <c r="AU1093" s="9">
        <v>1.191546E-5</v>
      </c>
      <c r="AV1093" s="9">
        <v>2.4834899999999998E-4</v>
      </c>
      <c r="AW1093" s="9">
        <v>2.0185110000000002E-5</v>
      </c>
      <c r="AX1093" s="9">
        <v>1.9055830000000001E-4</v>
      </c>
      <c r="AY1093" s="9">
        <v>2.107434E-4</v>
      </c>
      <c r="AZ1093" s="9">
        <v>2036</v>
      </c>
      <c r="BA1093" s="9">
        <v>0</v>
      </c>
      <c r="BB1093" s="9">
        <v>717</v>
      </c>
      <c r="BC1093" s="9">
        <v>0</v>
      </c>
      <c r="BD1093" s="9">
        <v>1023</v>
      </c>
      <c r="BE1093" s="9">
        <v>0</v>
      </c>
      <c r="BF1093" s="9">
        <v>324</v>
      </c>
      <c r="BG1093" s="9">
        <v>0</v>
      </c>
      <c r="BH1093" s="26"/>
      <c r="BI1093" s="22">
        <v>1E-3</v>
      </c>
      <c r="BJ1093" s="22">
        <v>1E-3</v>
      </c>
      <c r="BK1093" s="22">
        <v>0</v>
      </c>
      <c r="BL1093" s="22">
        <v>5.014000000000002</v>
      </c>
      <c r="BM1093" s="12">
        <v>1.9944156362185873E-4</v>
      </c>
      <c r="BN1093" s="12">
        <v>1.9944156362185873E-4</v>
      </c>
      <c r="BO1093" s="12">
        <v>0</v>
      </c>
      <c r="BP1093" s="16">
        <v>1.0100099322380218</v>
      </c>
      <c r="BQ1093" s="16">
        <v>1.4372862479285422</v>
      </c>
      <c r="BR1093" s="15">
        <v>2.0143796015915864E-4</v>
      </c>
      <c r="BS1093" s="15">
        <v>0</v>
      </c>
      <c r="BT1093" s="15">
        <v>2.0143796015915864E-4</v>
      </c>
      <c r="BU1093" s="17">
        <v>1.4019113485266563</v>
      </c>
      <c r="BV1093" s="15">
        <v>2.8239816237118497E-4</v>
      </c>
      <c r="BW1093" s="15">
        <v>0</v>
      </c>
      <c r="BX1093" s="15">
        <v>2.8239816237118497E-4</v>
      </c>
      <c r="BY1093" s="17">
        <v>1.0100099322380219E-3</v>
      </c>
      <c r="BZ1093" s="17">
        <v>1.0100099322380219E-3</v>
      </c>
      <c r="CA1093" s="17">
        <v>0</v>
      </c>
      <c r="CB1093" s="17">
        <v>3.5765456961807769</v>
      </c>
    </row>
    <row r="1094" spans="1:80" x14ac:dyDescent="0.25">
      <c r="A1094" s="9">
        <v>5</v>
      </c>
      <c r="B1094" s="10" t="s">
        <v>138</v>
      </c>
      <c r="C1094" s="9" t="s">
        <v>139</v>
      </c>
      <c r="D1094" s="9" t="s">
        <v>140</v>
      </c>
      <c r="E1094" s="9" t="s">
        <v>60</v>
      </c>
      <c r="F1094" s="9" t="s">
        <v>207</v>
      </c>
      <c r="G1094" s="9" t="s">
        <v>128</v>
      </c>
      <c r="H1094" s="9" t="s">
        <v>84</v>
      </c>
      <c r="I1094" s="9" t="s">
        <v>64</v>
      </c>
      <c r="J1094" s="9" t="s">
        <v>208</v>
      </c>
      <c r="K1094" s="9" t="s">
        <v>209</v>
      </c>
      <c r="L1094" s="9" t="s">
        <v>248</v>
      </c>
      <c r="M1094" s="9" t="s">
        <v>249</v>
      </c>
      <c r="N1094" s="10" t="s">
        <v>250</v>
      </c>
      <c r="O1094" s="16">
        <v>1.0100099322380218</v>
      </c>
      <c r="P1094" s="16">
        <v>1.4372862479285422</v>
      </c>
      <c r="Q1094" s="10" t="s">
        <v>213</v>
      </c>
      <c r="R1094" s="10" t="s">
        <v>214</v>
      </c>
      <c r="S1094" s="10" t="s">
        <v>215</v>
      </c>
      <c r="T1094" s="10" t="s">
        <v>251</v>
      </c>
      <c r="U1094" s="9" t="s">
        <v>74</v>
      </c>
      <c r="V1094" s="9">
        <v>1300.7719999999999</v>
      </c>
      <c r="W1094" s="9">
        <v>2.4696149999999998E-6</v>
      </c>
      <c r="X1094" s="9">
        <v>340.38</v>
      </c>
      <c r="Y1094" s="9">
        <v>1556.5730000000001</v>
      </c>
      <c r="Z1094" s="9">
        <v>0.2616754</v>
      </c>
      <c r="AA1094" s="9">
        <v>1.196653</v>
      </c>
      <c r="AB1094" s="9">
        <v>2.0116930000000001E-4</v>
      </c>
      <c r="AC1094" s="9">
        <v>9.1995610000000002E-4</v>
      </c>
      <c r="AD1094" s="9">
        <v>6.4623750000000003E-7</v>
      </c>
      <c r="AE1094" s="9">
        <v>2.9552730000000002E-6</v>
      </c>
      <c r="AF1094" s="9">
        <v>1.1207659999999999</v>
      </c>
      <c r="AG1094" s="9">
        <v>0.75716760000000005</v>
      </c>
      <c r="AH1094" s="9">
        <v>5.7660360000000005E-7</v>
      </c>
      <c r="AI1094" s="9">
        <v>3.9030639999999998E-6</v>
      </c>
      <c r="AJ1094" s="9">
        <v>9.7001630000000005E-5</v>
      </c>
      <c r="AK1094" s="9">
        <v>363.65</v>
      </c>
      <c r="AL1094" s="9">
        <v>2313.7330000000002</v>
      </c>
      <c r="AM1094" s="9">
        <v>0.2795647</v>
      </c>
      <c r="AN1094" s="9">
        <v>1.7787379999999999</v>
      </c>
      <c r="AO1094" s="9">
        <v>2.149222E-4</v>
      </c>
      <c r="AP1094" s="9">
        <v>1.3674480000000001E-3</v>
      </c>
      <c r="AQ1094" s="9">
        <v>2.7118229999999999E-5</v>
      </c>
      <c r="AR1094" s="9">
        <v>1.7254050000000001E-4</v>
      </c>
      <c r="AS1094" s="9">
        <v>1.1620170000000001</v>
      </c>
      <c r="AT1094" s="9">
        <v>0.58547269999999996</v>
      </c>
      <c r="AU1094" s="9">
        <v>2.3337210000000001E-5</v>
      </c>
      <c r="AV1094" s="9">
        <v>2.9470290000000002E-4</v>
      </c>
      <c r="AW1094" s="9">
        <v>2.2010909999999999E-6</v>
      </c>
      <c r="AX1094" s="9">
        <v>1.285084E-4</v>
      </c>
      <c r="AY1094" s="9">
        <v>1.3070949999999999E-4</v>
      </c>
      <c r="AZ1094" s="9">
        <v>5977</v>
      </c>
      <c r="BA1094" s="9">
        <v>0</v>
      </c>
      <c r="BB1094" s="9">
        <v>3113</v>
      </c>
      <c r="BC1094" s="9">
        <v>0</v>
      </c>
      <c r="BD1094" s="9">
        <v>576</v>
      </c>
      <c r="BE1094" s="9">
        <v>0</v>
      </c>
      <c r="BF1094" s="9">
        <v>226</v>
      </c>
      <c r="BG1094" s="9">
        <v>0</v>
      </c>
      <c r="BH1094" s="26"/>
      <c r="BI1094" s="22">
        <v>3.0000000000000001E-3</v>
      </c>
      <c r="BJ1094" s="22">
        <v>3.0000000000000001E-3</v>
      </c>
      <c r="BK1094" s="22">
        <v>0</v>
      </c>
      <c r="BL1094" s="22">
        <v>11.295999999999994</v>
      </c>
      <c r="BM1094" s="12">
        <v>2.6558073654390948E-4</v>
      </c>
      <c r="BN1094" s="12">
        <v>2.6558073654390948E-4</v>
      </c>
      <c r="BO1094" s="12">
        <v>0</v>
      </c>
      <c r="BP1094" s="16">
        <v>1.0100099322380218</v>
      </c>
      <c r="BQ1094" s="16">
        <v>1.4372862479285422</v>
      </c>
      <c r="BR1094" s="15">
        <v>2.6823918172043794E-4</v>
      </c>
      <c r="BS1094" s="15">
        <v>0</v>
      </c>
      <c r="BT1094" s="15">
        <v>2.6823918172043794E-4</v>
      </c>
      <c r="BU1094" s="17">
        <v>1.3243856873334361</v>
      </c>
      <c r="BV1094" s="15">
        <v>3.5525213305258064E-4</v>
      </c>
      <c r="BW1094" s="15">
        <v>0</v>
      </c>
      <c r="BX1094" s="15">
        <v>3.5525213305258064E-4</v>
      </c>
      <c r="BY1094" s="17">
        <v>3.0300297967140654E-3</v>
      </c>
      <c r="BZ1094" s="17">
        <v>3.0300297967140654E-3</v>
      </c>
      <c r="CA1094" s="17">
        <v>0</v>
      </c>
      <c r="CB1094" s="17">
        <v>8.5292374480003268</v>
      </c>
    </row>
    <row r="1095" spans="1:80" x14ac:dyDescent="0.25">
      <c r="A1095" s="9">
        <v>6</v>
      </c>
      <c r="B1095" s="10" t="s">
        <v>141</v>
      </c>
      <c r="C1095" s="9" t="s">
        <v>142</v>
      </c>
      <c r="D1095" s="9" t="s">
        <v>143</v>
      </c>
      <c r="E1095" s="9" t="s">
        <v>60</v>
      </c>
      <c r="F1095" s="9" t="s">
        <v>207</v>
      </c>
      <c r="G1095" s="9" t="s">
        <v>128</v>
      </c>
      <c r="H1095" s="9" t="s">
        <v>84</v>
      </c>
      <c r="I1095" s="9" t="s">
        <v>64</v>
      </c>
      <c r="J1095" s="9" t="s">
        <v>208</v>
      </c>
      <c r="K1095" s="9" t="s">
        <v>209</v>
      </c>
      <c r="L1095" s="9" t="s">
        <v>248</v>
      </c>
      <c r="M1095" s="9" t="s">
        <v>249</v>
      </c>
      <c r="N1095" s="10" t="s">
        <v>250</v>
      </c>
      <c r="O1095" s="16">
        <v>1.0100099322380218</v>
      </c>
      <c r="P1095" s="16">
        <v>1.4372862479285422</v>
      </c>
      <c r="Q1095" s="10" t="s">
        <v>213</v>
      </c>
      <c r="R1095" s="10" t="s">
        <v>214</v>
      </c>
      <c r="S1095" s="10" t="s">
        <v>215</v>
      </c>
      <c r="T1095" s="10" t="s">
        <v>251</v>
      </c>
      <c r="U1095" s="9" t="s">
        <v>74</v>
      </c>
      <c r="V1095" s="9">
        <v>474.05410000000001</v>
      </c>
      <c r="W1095" s="9">
        <v>1.416673E-3</v>
      </c>
      <c r="X1095" s="9">
        <v>340.38</v>
      </c>
      <c r="Y1095" s="9">
        <v>1556.5730000000001</v>
      </c>
      <c r="Z1095" s="9">
        <v>0.71801930000000003</v>
      </c>
      <c r="AA1095" s="9">
        <v>3.2835350000000001</v>
      </c>
      <c r="AB1095" s="9">
        <v>1.514636E-3</v>
      </c>
      <c r="AC1095" s="9">
        <v>6.9264970000000002E-3</v>
      </c>
      <c r="AD1095" s="9">
        <v>1.0171990000000001E-3</v>
      </c>
      <c r="AE1095" s="9">
        <v>4.651695E-3</v>
      </c>
      <c r="AF1095" s="9">
        <v>4.8665039999999999</v>
      </c>
      <c r="AG1095" s="9">
        <v>3.6910340000000001</v>
      </c>
      <c r="AH1095" s="9">
        <v>2.090204E-4</v>
      </c>
      <c r="AI1095" s="9">
        <v>1.2602690000000001E-3</v>
      </c>
      <c r="AJ1095" s="9">
        <v>2.133537E-3</v>
      </c>
      <c r="AK1095" s="9">
        <v>363.65</v>
      </c>
      <c r="AL1095" s="9">
        <v>2313.7330000000002</v>
      </c>
      <c r="AM1095" s="9">
        <v>0.76710650000000002</v>
      </c>
      <c r="AN1095" s="9">
        <v>4.8807359999999997</v>
      </c>
      <c r="AO1095" s="9">
        <v>1.618183E-3</v>
      </c>
      <c r="AP1095" s="9">
        <v>1.0295739999999999E-2</v>
      </c>
      <c r="AQ1095" s="9">
        <v>1.6366499999999999E-3</v>
      </c>
      <c r="AR1095" s="9">
        <v>1.0413230000000001E-2</v>
      </c>
      <c r="AS1095" s="9">
        <v>11.39629</v>
      </c>
      <c r="AT1095" s="9">
        <v>4.7911580000000002</v>
      </c>
      <c r="AU1095" s="9">
        <v>1.4361260000000001E-4</v>
      </c>
      <c r="AV1095" s="9">
        <v>2.1734269999999999E-3</v>
      </c>
      <c r="AW1095" s="9">
        <v>5.4840729999999999E-4</v>
      </c>
      <c r="AX1095" s="9">
        <v>1.227658E-3</v>
      </c>
      <c r="AY1095" s="9">
        <v>1.7760650000000001E-3</v>
      </c>
      <c r="AZ1095" s="9">
        <v>377</v>
      </c>
      <c r="BA1095" s="9">
        <v>0</v>
      </c>
      <c r="BB1095" s="9">
        <v>100</v>
      </c>
      <c r="BC1095" s="9">
        <v>1</v>
      </c>
      <c r="BD1095" s="9">
        <v>390</v>
      </c>
      <c r="BE1095" s="9">
        <v>0</v>
      </c>
      <c r="BF1095" s="9">
        <v>74</v>
      </c>
      <c r="BG1095" s="9">
        <v>0</v>
      </c>
      <c r="BH1095" s="26"/>
      <c r="BI1095" s="22">
        <v>2E-3</v>
      </c>
      <c r="BJ1095" s="22">
        <v>1E-3</v>
      </c>
      <c r="BK1095" s="22">
        <v>1E-3</v>
      </c>
      <c r="BL1095" s="22">
        <v>20.156000000000002</v>
      </c>
      <c r="BM1095" s="12">
        <v>9.9226036912085722E-5</v>
      </c>
      <c r="BN1095" s="12">
        <v>4.9613018456042861E-5</v>
      </c>
      <c r="BO1095" s="12">
        <v>4.9613018456042861E-5</v>
      </c>
      <c r="BP1095" s="16">
        <v>1.0100099322380218</v>
      </c>
      <c r="BQ1095" s="16">
        <v>1.4372862479285422</v>
      </c>
      <c r="BR1095" s="15">
        <v>5.0109641408911577E-5</v>
      </c>
      <c r="BS1095" s="15">
        <v>7.1308109145095362E-5</v>
      </c>
      <c r="BT1095" s="15">
        <v>1.2141775055400693E-4</v>
      </c>
      <c r="BU1095" s="17">
        <v>1.3912319188817563</v>
      </c>
      <c r="BV1095" s="15">
        <v>6.9714132571796765E-5</v>
      </c>
      <c r="BW1095" s="15">
        <v>9.9206117517760739E-5</v>
      </c>
      <c r="BX1095" s="15">
        <v>1.6892025008955749E-4</v>
      </c>
      <c r="BY1095" s="17">
        <v>2.4472961801665638E-3</v>
      </c>
      <c r="BZ1095" s="17">
        <v>1.0100099322380219E-3</v>
      </c>
      <c r="CA1095" s="17">
        <v>1.4372862479285421E-3</v>
      </c>
      <c r="CB1095" s="17">
        <v>14.48787921441666</v>
      </c>
    </row>
    <row r="1096" spans="1:80" x14ac:dyDescent="0.25">
      <c r="A1096" s="9">
        <v>8</v>
      </c>
      <c r="B1096" s="10" t="s">
        <v>217</v>
      </c>
      <c r="C1096" s="9" t="s">
        <v>218</v>
      </c>
      <c r="D1096" s="9" t="s">
        <v>126</v>
      </c>
      <c r="E1096" s="9" t="s">
        <v>60</v>
      </c>
      <c r="F1096" s="9" t="s">
        <v>207</v>
      </c>
      <c r="G1096" s="9" t="s">
        <v>128</v>
      </c>
      <c r="H1096" s="9" t="s">
        <v>84</v>
      </c>
      <c r="I1096" s="9" t="s">
        <v>64</v>
      </c>
      <c r="J1096" s="9" t="s">
        <v>208</v>
      </c>
      <c r="K1096" s="9" t="s">
        <v>209</v>
      </c>
      <c r="L1096" s="9" t="s">
        <v>248</v>
      </c>
      <c r="M1096" s="9" t="s">
        <v>249</v>
      </c>
      <c r="N1096" s="10" t="s">
        <v>250</v>
      </c>
      <c r="O1096" s="16">
        <v>1.0100099322380218</v>
      </c>
      <c r="P1096" s="16">
        <v>1.4372862479285422</v>
      </c>
      <c r="Q1096" s="10" t="s">
        <v>213</v>
      </c>
      <c r="R1096" s="10" t="s">
        <v>214</v>
      </c>
      <c r="S1096" s="10" t="s">
        <v>215</v>
      </c>
      <c r="T1096" s="10" t="s">
        <v>251</v>
      </c>
      <c r="U1096" s="9" t="s">
        <v>74</v>
      </c>
      <c r="V1096" s="9">
        <v>1387.25</v>
      </c>
      <c r="W1096" s="9">
        <v>5.2002580000000001E-6</v>
      </c>
      <c r="X1096" s="9">
        <v>340.38</v>
      </c>
      <c r="Y1096" s="9">
        <v>1556.5730000000001</v>
      </c>
      <c r="Z1096" s="9">
        <v>0.2453631</v>
      </c>
      <c r="AA1096" s="9">
        <v>1.1220570000000001</v>
      </c>
      <c r="AB1096" s="9">
        <v>1.7687019999999999E-4</v>
      </c>
      <c r="AC1096" s="9">
        <v>8.0883530000000004E-4</v>
      </c>
      <c r="AD1096" s="9">
        <v>1.2759520000000001E-6</v>
      </c>
      <c r="AE1096" s="9">
        <v>5.8349849999999998E-6</v>
      </c>
      <c r="AF1096" s="9">
        <v>1.622393</v>
      </c>
      <c r="AG1096" s="9">
        <v>1.2420910000000001</v>
      </c>
      <c r="AH1096" s="9">
        <v>7.864629E-7</v>
      </c>
      <c r="AI1096" s="9">
        <v>4.6977090000000004E-6</v>
      </c>
      <c r="AJ1096" s="9">
        <v>1.701963E-4</v>
      </c>
      <c r="AK1096" s="9">
        <v>363.65</v>
      </c>
      <c r="AL1096" s="9">
        <v>2313.7330000000002</v>
      </c>
      <c r="AM1096" s="9">
        <v>0.26213730000000002</v>
      </c>
      <c r="AN1096" s="9">
        <v>1.667856</v>
      </c>
      <c r="AO1096" s="9">
        <v>1.889619E-4</v>
      </c>
      <c r="AP1096" s="9">
        <v>1.202275E-3</v>
      </c>
      <c r="AQ1096" s="9">
        <v>4.4614799999999998E-5</v>
      </c>
      <c r="AR1096" s="9">
        <v>2.838629E-4</v>
      </c>
      <c r="AS1096" s="9">
        <v>9.536422</v>
      </c>
      <c r="AT1096" s="9">
        <v>5.085108</v>
      </c>
      <c r="AU1096" s="9">
        <v>4.6783590000000003E-6</v>
      </c>
      <c r="AV1096" s="9">
        <v>5.5822400000000003E-5</v>
      </c>
      <c r="AW1096" s="9">
        <v>9.2220660000000005E-7</v>
      </c>
      <c r="AX1096" s="9">
        <v>4.4863910000000003E-5</v>
      </c>
      <c r="AY1096" s="9">
        <v>4.578612E-5</v>
      </c>
      <c r="AZ1096" s="9">
        <v>6600</v>
      </c>
      <c r="BA1096" s="9">
        <v>0</v>
      </c>
      <c r="BB1096" s="9">
        <v>3964</v>
      </c>
      <c r="BC1096" s="9">
        <v>0</v>
      </c>
      <c r="BD1096" s="9">
        <v>846</v>
      </c>
      <c r="BE1096" s="9">
        <v>0</v>
      </c>
      <c r="BF1096" s="9">
        <v>398</v>
      </c>
      <c r="BG1096" s="9">
        <v>0</v>
      </c>
      <c r="BH1096" s="26"/>
      <c r="BI1096" s="22">
        <v>3.0000000000000001E-3</v>
      </c>
      <c r="BJ1096" s="22">
        <v>3.0000000000000001E-3</v>
      </c>
      <c r="BK1096" s="22">
        <v>0</v>
      </c>
      <c r="BL1096" s="22">
        <v>23.919999999999998</v>
      </c>
      <c r="BM1096" s="12">
        <v>1.2541806020066891E-4</v>
      </c>
      <c r="BN1096" s="12">
        <v>1.2541806020066891E-4</v>
      </c>
      <c r="BO1096" s="12">
        <v>0</v>
      </c>
      <c r="BP1096" s="16">
        <v>1.0100099322380218</v>
      </c>
      <c r="BQ1096" s="16">
        <v>1.4372862479285422</v>
      </c>
      <c r="BR1096" s="15">
        <v>1.2667348648470175E-4</v>
      </c>
      <c r="BS1096" s="15">
        <v>0</v>
      </c>
      <c r="BT1096" s="15">
        <v>1.2667348648470175E-4</v>
      </c>
      <c r="BU1096" s="17">
        <v>1.5179887566035117</v>
      </c>
      <c r="BV1096" s="15">
        <v>1.9228892824354416E-4</v>
      </c>
      <c r="BW1096" s="15">
        <v>0</v>
      </c>
      <c r="BX1096" s="15">
        <v>1.9228892824354416E-4</v>
      </c>
      <c r="BY1096" s="17">
        <v>3.0300297967140654E-3</v>
      </c>
      <c r="BZ1096" s="17">
        <v>3.0300297967140654E-3</v>
      </c>
      <c r="CA1096" s="17">
        <v>0</v>
      </c>
      <c r="CB1096" s="17">
        <v>15.757692470345312</v>
      </c>
    </row>
    <row r="1097" spans="1:80" x14ac:dyDescent="0.25">
      <c r="A1097" s="9">
        <v>10</v>
      </c>
      <c r="B1097" s="10" t="s">
        <v>79</v>
      </c>
      <c r="C1097" s="9" t="s">
        <v>80</v>
      </c>
      <c r="D1097" s="9" t="s">
        <v>81</v>
      </c>
      <c r="E1097" s="9" t="s">
        <v>78</v>
      </c>
      <c r="F1097" s="9" t="s">
        <v>207</v>
      </c>
      <c r="G1097" s="9" t="s">
        <v>128</v>
      </c>
      <c r="H1097" s="9" t="s">
        <v>84</v>
      </c>
      <c r="I1097" s="9" t="s">
        <v>64</v>
      </c>
      <c r="J1097" s="9" t="s">
        <v>208</v>
      </c>
      <c r="K1097" s="9" t="s">
        <v>209</v>
      </c>
      <c r="L1097" s="9" t="s">
        <v>248</v>
      </c>
      <c r="M1097" s="9" t="s">
        <v>249</v>
      </c>
      <c r="N1097" s="10" t="s">
        <v>250</v>
      </c>
      <c r="O1097" s="16">
        <v>1.0100099322380218</v>
      </c>
      <c r="P1097" s="16">
        <v>1.4372862479285422</v>
      </c>
      <c r="Q1097" s="10" t="s">
        <v>213</v>
      </c>
      <c r="R1097" s="10" t="s">
        <v>214</v>
      </c>
      <c r="S1097" s="10" t="s">
        <v>215</v>
      </c>
      <c r="T1097" s="10" t="s">
        <v>251</v>
      </c>
      <c r="U1097" s="9" t="s">
        <v>74</v>
      </c>
      <c r="V1097" s="9">
        <v>685.30150000000003</v>
      </c>
      <c r="W1097" s="9">
        <v>2.852071E-6</v>
      </c>
      <c r="X1097" s="9">
        <v>340.38</v>
      </c>
      <c r="Y1097" s="9">
        <v>1556.5730000000001</v>
      </c>
      <c r="Z1097" s="9">
        <v>0.49668649999999998</v>
      </c>
      <c r="AA1097" s="9">
        <v>2.2713700000000001</v>
      </c>
      <c r="AB1097" s="9">
        <v>7.2477070000000004E-4</v>
      </c>
      <c r="AC1097" s="9">
        <v>3.3144089999999999E-3</v>
      </c>
      <c r="AD1097" s="9">
        <v>1.4165849999999999E-6</v>
      </c>
      <c r="AE1097" s="9">
        <v>6.4781080000000001E-6</v>
      </c>
      <c r="AF1097" s="9">
        <v>0.76655249999999997</v>
      </c>
      <c r="AG1097" s="9">
        <v>0.5326592</v>
      </c>
      <c r="AH1097" s="9">
        <v>1.847995E-6</v>
      </c>
      <c r="AI1097" s="9">
        <v>1.216183E-5</v>
      </c>
      <c r="AJ1097" s="9">
        <v>1.3279860000000001E-4</v>
      </c>
      <c r="AK1097" s="9">
        <v>363.65</v>
      </c>
      <c r="AL1097" s="9">
        <v>2313.7330000000002</v>
      </c>
      <c r="AM1097" s="9">
        <v>0.53064230000000001</v>
      </c>
      <c r="AN1097" s="9">
        <v>3.3762259999999999</v>
      </c>
      <c r="AO1097" s="9">
        <v>7.7431950000000005E-4</v>
      </c>
      <c r="AP1097" s="9">
        <v>4.9266290000000001E-3</v>
      </c>
      <c r="AQ1097" s="9">
        <v>7.0468570000000003E-5</v>
      </c>
      <c r="AR1097" s="9">
        <v>4.4835820000000001E-4</v>
      </c>
      <c r="AS1097" s="9">
        <v>17.61984</v>
      </c>
      <c r="AT1097" s="9">
        <v>4.9623020000000002</v>
      </c>
      <c r="AU1097" s="9">
        <v>3.9993879999999999E-6</v>
      </c>
      <c r="AV1097" s="9">
        <v>9.0352869999999998E-5</v>
      </c>
      <c r="AW1097" s="11">
        <v>1.1789179999999999E-6</v>
      </c>
      <c r="AX1097" s="11">
        <v>8.1594429999999995E-5</v>
      </c>
      <c r="AY1097" s="11">
        <v>8.2773349999999999E-5</v>
      </c>
      <c r="AZ1097" s="9">
        <v>5362</v>
      </c>
      <c r="BA1097" s="9">
        <v>0</v>
      </c>
      <c r="BB1097" s="9">
        <v>2595</v>
      </c>
      <c r="BC1097" s="9">
        <v>0</v>
      </c>
      <c r="BD1097" s="9">
        <v>1135</v>
      </c>
      <c r="BE1097" s="9">
        <v>0</v>
      </c>
      <c r="BF1097" s="9">
        <v>442</v>
      </c>
      <c r="BG1097" s="9">
        <v>0</v>
      </c>
      <c r="BH1097" s="26"/>
      <c r="BI1097" s="22">
        <v>1.3999999999999999E-2</v>
      </c>
      <c r="BJ1097" s="22">
        <v>1.2999999999999999E-2</v>
      </c>
      <c r="BK1097" s="22">
        <v>1E-3</v>
      </c>
      <c r="BL1097" s="22">
        <v>18.029000000000003</v>
      </c>
      <c r="BM1097" s="12">
        <v>7.7652670697210026E-4</v>
      </c>
      <c r="BN1097" s="12">
        <v>7.2106051361695033E-4</v>
      </c>
      <c r="BO1097" s="12">
        <v>5.5466193355150027E-5</v>
      </c>
      <c r="BP1097" s="16">
        <v>1.0100099322380218</v>
      </c>
      <c r="BQ1097" s="16">
        <v>1.4372862479285422</v>
      </c>
      <c r="BR1097" s="15">
        <v>7.2827828049776917E-4</v>
      </c>
      <c r="BS1097" s="15">
        <v>7.9720796934302623E-5</v>
      </c>
      <c r="BT1097" s="15">
        <v>8.0799907743207182E-4</v>
      </c>
      <c r="BU1097" s="17">
        <v>1.362887148904804</v>
      </c>
      <c r="BV1097" s="15">
        <v>9.9256110931689764E-4</v>
      </c>
      <c r="BW1097" s="15">
        <v>1.0865044964221053E-4</v>
      </c>
      <c r="BX1097" s="15">
        <v>1.1012115589591083E-3</v>
      </c>
      <c r="BY1097" s="17">
        <v>1.4567415367022826E-2</v>
      </c>
      <c r="BZ1097" s="17">
        <v>1.3130129119094284E-2</v>
      </c>
      <c r="CA1097" s="17">
        <v>1.4372862479285421E-3</v>
      </c>
      <c r="CB1097" s="17">
        <v>13.228534742944669</v>
      </c>
    </row>
    <row r="1098" spans="1:80" x14ac:dyDescent="0.25">
      <c r="A1098" s="9">
        <v>11</v>
      </c>
      <c r="B1098" s="10" t="s">
        <v>82</v>
      </c>
      <c r="C1098" s="9" t="s">
        <v>83</v>
      </c>
      <c r="D1098" s="9" t="s">
        <v>84</v>
      </c>
      <c r="E1098" s="9" t="s">
        <v>78</v>
      </c>
      <c r="F1098" s="9" t="s">
        <v>207</v>
      </c>
      <c r="G1098" s="9" t="s">
        <v>128</v>
      </c>
      <c r="H1098" s="9" t="s">
        <v>84</v>
      </c>
      <c r="I1098" s="9" t="s">
        <v>64</v>
      </c>
      <c r="J1098" s="9" t="s">
        <v>208</v>
      </c>
      <c r="K1098" s="9" t="s">
        <v>209</v>
      </c>
      <c r="L1098" s="9" t="s">
        <v>248</v>
      </c>
      <c r="M1098" s="9" t="s">
        <v>249</v>
      </c>
      <c r="N1098" s="10" t="s">
        <v>250</v>
      </c>
      <c r="O1098" s="16">
        <v>1.0100099322380218</v>
      </c>
      <c r="P1098" s="16">
        <v>1.4372862479285422</v>
      </c>
      <c r="Q1098" s="10" t="s">
        <v>213</v>
      </c>
      <c r="R1098" s="10" t="s">
        <v>214</v>
      </c>
      <c r="S1098" s="10" t="s">
        <v>215</v>
      </c>
      <c r="T1098" s="10" t="s">
        <v>251</v>
      </c>
      <c r="U1098" s="9" t="s">
        <v>74</v>
      </c>
      <c r="V1098" s="9">
        <v>81.163480000000007</v>
      </c>
      <c r="W1098" s="9">
        <v>1.484193E-3</v>
      </c>
      <c r="X1098" s="9">
        <v>340.38</v>
      </c>
      <c r="Y1098" s="9">
        <v>1556.5730000000001</v>
      </c>
      <c r="Z1098" s="9">
        <v>4.1937579999999999</v>
      </c>
      <c r="AA1098" s="9">
        <v>19.178239999999999</v>
      </c>
      <c r="AB1098" s="9">
        <v>5.1670500000000001E-2</v>
      </c>
      <c r="AC1098" s="9">
        <v>0.23629149999999999</v>
      </c>
      <c r="AD1098" s="9">
        <v>6.2243480000000002E-3</v>
      </c>
      <c r="AE1098" s="9">
        <v>2.8464219999999998E-2</v>
      </c>
      <c r="AF1098" s="9">
        <v>2.1363729999999999</v>
      </c>
      <c r="AG1098" s="9">
        <v>1.533447</v>
      </c>
      <c r="AH1098" s="9">
        <v>2.913512E-3</v>
      </c>
      <c r="AI1098" s="9">
        <v>1.8562240000000001E-2</v>
      </c>
      <c r="AJ1098" s="9">
        <v>2.5469809999999999E-2</v>
      </c>
      <c r="AK1098" s="9">
        <v>363.65</v>
      </c>
      <c r="AL1098" s="9">
        <v>2313.7330000000002</v>
      </c>
      <c r="AM1098" s="9">
        <v>4.4804630000000003</v>
      </c>
      <c r="AN1098" s="9">
        <v>28.507069999999999</v>
      </c>
      <c r="AO1098" s="9">
        <v>5.5202939999999999E-2</v>
      </c>
      <c r="AP1098" s="9">
        <v>0.3512303</v>
      </c>
      <c r="AQ1098" s="9">
        <v>0.1141166</v>
      </c>
      <c r="AR1098" s="9">
        <v>0.72606970000000004</v>
      </c>
      <c r="AS1098" s="9">
        <v>52.996690000000001</v>
      </c>
      <c r="AT1098" s="9">
        <v>22.320039999999999</v>
      </c>
      <c r="AU1098" s="9">
        <v>2.1532769999999999E-3</v>
      </c>
      <c r="AV1098" s="9">
        <v>3.2529950000000002E-2</v>
      </c>
      <c r="AW1098" s="11">
        <v>1.1932939999999999E-3</v>
      </c>
      <c r="AX1098" s="11">
        <v>3.0438730000000001E-2</v>
      </c>
      <c r="AY1098" s="11">
        <v>3.1632019999999997E-2</v>
      </c>
      <c r="AZ1098" s="9">
        <v>47</v>
      </c>
      <c r="BA1098" s="9">
        <v>0</v>
      </c>
      <c r="BB1098" s="9">
        <v>7</v>
      </c>
      <c r="BC1098" s="9">
        <v>1</v>
      </c>
      <c r="BD1098" s="9">
        <v>56</v>
      </c>
      <c r="BE1098" s="9">
        <v>0</v>
      </c>
      <c r="BF1098" s="9">
        <v>9</v>
      </c>
      <c r="BG1098" s="9">
        <v>1</v>
      </c>
      <c r="BH1098" s="26"/>
      <c r="BI1098" s="22">
        <v>0</v>
      </c>
      <c r="BJ1098" s="22">
        <v>0</v>
      </c>
      <c r="BK1098" s="22">
        <v>0</v>
      </c>
      <c r="BL1098" s="22">
        <v>27.413</v>
      </c>
      <c r="BM1098" s="12">
        <v>0</v>
      </c>
      <c r="BN1098" s="12">
        <v>0</v>
      </c>
      <c r="BO1098" s="12">
        <v>0</v>
      </c>
      <c r="BP1098" s="16">
        <v>1.0100099322380218</v>
      </c>
      <c r="BQ1098" s="16">
        <v>1.4372862479285422</v>
      </c>
      <c r="BR1098" s="15">
        <v>0</v>
      </c>
      <c r="BS1098" s="15">
        <v>0</v>
      </c>
      <c r="BT1098" s="15">
        <v>0</v>
      </c>
      <c r="BU1098" s="17">
        <v>1.416795896323626</v>
      </c>
      <c r="BV1098" s="15">
        <v>0</v>
      </c>
      <c r="BW1098" s="15">
        <v>0</v>
      </c>
      <c r="BX1098" s="15">
        <v>0</v>
      </c>
      <c r="BY1098" s="17">
        <v>0</v>
      </c>
      <c r="BZ1098" s="17">
        <v>0</v>
      </c>
      <c r="CA1098" s="17">
        <v>0</v>
      </c>
      <c r="CB1098" s="17">
        <v>19.348587944906281</v>
      </c>
    </row>
    <row r="1099" spans="1:80" x14ac:dyDescent="0.25">
      <c r="A1099" s="9">
        <v>12</v>
      </c>
      <c r="B1099" s="10" t="s">
        <v>144</v>
      </c>
      <c r="C1099" s="9" t="s">
        <v>145</v>
      </c>
      <c r="D1099" s="9" t="s">
        <v>84</v>
      </c>
      <c r="E1099" s="9" t="s">
        <v>78</v>
      </c>
      <c r="F1099" s="9" t="s">
        <v>207</v>
      </c>
      <c r="G1099" s="9" t="s">
        <v>128</v>
      </c>
      <c r="H1099" s="9" t="s">
        <v>84</v>
      </c>
      <c r="I1099" s="9" t="s">
        <v>64</v>
      </c>
      <c r="J1099" s="9" t="s">
        <v>208</v>
      </c>
      <c r="K1099" s="9" t="s">
        <v>209</v>
      </c>
      <c r="L1099" s="9" t="s">
        <v>248</v>
      </c>
      <c r="M1099" s="9" t="s">
        <v>249</v>
      </c>
      <c r="N1099" s="10" t="s">
        <v>250</v>
      </c>
      <c r="O1099" s="16">
        <v>1.0100099322380218</v>
      </c>
      <c r="P1099" s="16">
        <v>1.4372862479285422</v>
      </c>
      <c r="Q1099" s="10" t="s">
        <v>213</v>
      </c>
      <c r="R1099" s="10" t="s">
        <v>214</v>
      </c>
      <c r="S1099" s="10" t="s">
        <v>215</v>
      </c>
      <c r="T1099" s="10" t="s">
        <v>251</v>
      </c>
      <c r="U1099" s="9" t="s">
        <v>74</v>
      </c>
      <c r="V1099" s="9">
        <v>83.445269999999994</v>
      </c>
      <c r="W1099" s="9">
        <v>1.149476E-3</v>
      </c>
      <c r="X1099" s="9">
        <v>340.38</v>
      </c>
      <c r="Y1099" s="9">
        <v>1556.5730000000001</v>
      </c>
      <c r="Z1099" s="9">
        <v>4.0790810000000004</v>
      </c>
      <c r="AA1099" s="9">
        <v>18.65382</v>
      </c>
      <c r="AB1099" s="9">
        <v>4.8883309999999999E-2</v>
      </c>
      <c r="AC1099" s="9">
        <v>0.22354560000000001</v>
      </c>
      <c r="AD1099" s="9">
        <v>4.6888040000000004E-3</v>
      </c>
      <c r="AE1099" s="9">
        <v>2.144211E-2</v>
      </c>
      <c r="AF1099" s="9">
        <v>2.1795960000000001</v>
      </c>
      <c r="AG1099" s="9">
        <v>1.555312</v>
      </c>
      <c r="AH1099" s="9">
        <v>2.151226E-3</v>
      </c>
      <c r="AI1099" s="9">
        <v>1.3786369999999999E-2</v>
      </c>
      <c r="AJ1099" s="9">
        <v>1.7418380000000001E-2</v>
      </c>
      <c r="AK1099" s="9">
        <v>363.65</v>
      </c>
      <c r="AL1099" s="9">
        <v>2313.7330000000002</v>
      </c>
      <c r="AM1099" s="9">
        <v>4.3579460000000001</v>
      </c>
      <c r="AN1099" s="9">
        <v>27.727550000000001</v>
      </c>
      <c r="AO1099" s="9">
        <v>5.2225210000000001E-2</v>
      </c>
      <c r="AP1099" s="9">
        <v>0.33228429999999998</v>
      </c>
      <c r="AQ1099" s="9">
        <v>7.5908370000000003E-2</v>
      </c>
      <c r="AR1099" s="9">
        <v>0.48296909999999998</v>
      </c>
      <c r="AS1099" s="9">
        <v>45.781829999999999</v>
      </c>
      <c r="AT1099" s="9">
        <v>19.095829999999999</v>
      </c>
      <c r="AU1099" s="9">
        <v>1.658046E-3</v>
      </c>
      <c r="AV1099" s="9">
        <v>2.5291859999999999E-2</v>
      </c>
      <c r="AW1099" s="11">
        <v>1.0383009999999999E-3</v>
      </c>
      <c r="AX1099" s="11">
        <v>2.3387040000000001E-2</v>
      </c>
      <c r="AY1099" s="11">
        <v>2.442534E-2</v>
      </c>
      <c r="AZ1099" s="9">
        <v>57</v>
      </c>
      <c r="BA1099" s="9">
        <v>0</v>
      </c>
      <c r="BB1099" s="9">
        <v>10</v>
      </c>
      <c r="BC1099" s="9">
        <v>1</v>
      </c>
      <c r="BD1099" s="9">
        <v>63</v>
      </c>
      <c r="BE1099" s="9">
        <v>0</v>
      </c>
      <c r="BF1099" s="9">
        <v>8</v>
      </c>
      <c r="BG1099" s="9">
        <v>1</v>
      </c>
      <c r="BH1099" s="26"/>
      <c r="BI1099" s="22">
        <v>0</v>
      </c>
      <c r="BJ1099" s="22">
        <v>0</v>
      </c>
      <c r="BK1099" s="22">
        <v>0</v>
      </c>
      <c r="BL1099" s="22">
        <v>26.929000000000002</v>
      </c>
      <c r="BM1099" s="12">
        <v>0</v>
      </c>
      <c r="BN1099" s="12">
        <v>0</v>
      </c>
      <c r="BO1099" s="12">
        <v>0</v>
      </c>
      <c r="BP1099" s="16">
        <v>1.0100099322380218</v>
      </c>
      <c r="BQ1099" s="16">
        <v>1.4372862479285422</v>
      </c>
      <c r="BR1099" s="15">
        <v>0</v>
      </c>
      <c r="BS1099" s="15">
        <v>0</v>
      </c>
      <c r="BT1099" s="15">
        <v>0</v>
      </c>
      <c r="BU1099" s="17">
        <v>1.4116131801235716</v>
      </c>
      <c r="BV1099" s="15">
        <v>0</v>
      </c>
      <c r="BW1099" s="15">
        <v>0</v>
      </c>
      <c r="BX1099" s="15">
        <v>0</v>
      </c>
      <c r="BY1099" s="17">
        <v>0</v>
      </c>
      <c r="BZ1099" s="17">
        <v>0</v>
      </c>
      <c r="CA1099" s="17">
        <v>0</v>
      </c>
      <c r="CB1099" s="17">
        <v>19.076755855766844</v>
      </c>
    </row>
    <row r="1100" spans="1:80" x14ac:dyDescent="0.25">
      <c r="A1100" s="9">
        <v>14</v>
      </c>
      <c r="B1100" s="10" t="s">
        <v>146</v>
      </c>
      <c r="C1100" s="9" t="s">
        <v>147</v>
      </c>
      <c r="D1100" s="9" t="s">
        <v>148</v>
      </c>
      <c r="E1100" s="9" t="s">
        <v>60</v>
      </c>
      <c r="F1100" s="9" t="s">
        <v>207</v>
      </c>
      <c r="G1100" s="9" t="s">
        <v>128</v>
      </c>
      <c r="H1100" s="9" t="s">
        <v>84</v>
      </c>
      <c r="I1100" s="9" t="s">
        <v>64</v>
      </c>
      <c r="J1100" s="9" t="s">
        <v>208</v>
      </c>
      <c r="K1100" s="9" t="s">
        <v>209</v>
      </c>
      <c r="L1100" s="9" t="s">
        <v>248</v>
      </c>
      <c r="M1100" s="9" t="s">
        <v>249</v>
      </c>
      <c r="N1100" s="10" t="s">
        <v>250</v>
      </c>
      <c r="O1100" s="16">
        <v>1.0100099322380218</v>
      </c>
      <c r="P1100" s="16">
        <v>1.4372862479285422</v>
      </c>
      <c r="Q1100" s="10" t="s">
        <v>213</v>
      </c>
      <c r="R1100" s="10" t="s">
        <v>214</v>
      </c>
      <c r="S1100" s="10" t="s">
        <v>215</v>
      </c>
      <c r="T1100" s="10" t="s">
        <v>251</v>
      </c>
      <c r="U1100" s="9" t="s">
        <v>74</v>
      </c>
      <c r="V1100" s="9">
        <v>885.47270000000003</v>
      </c>
      <c r="W1100" s="9">
        <v>1.363962E-5</v>
      </c>
      <c r="X1100" s="9">
        <v>340.38</v>
      </c>
      <c r="Y1100" s="9">
        <v>1556.5730000000001</v>
      </c>
      <c r="Z1100" s="9">
        <v>0.38440479999999999</v>
      </c>
      <c r="AA1100" s="9">
        <v>1.7579009999999999</v>
      </c>
      <c r="AB1100" s="9">
        <v>4.341239E-4</v>
      </c>
      <c r="AC1100" s="9">
        <v>1.9852680000000001E-3</v>
      </c>
      <c r="AD1100" s="9">
        <v>5.2431370000000002E-6</v>
      </c>
      <c r="AE1100" s="9">
        <v>2.3977100000000001E-5</v>
      </c>
      <c r="AF1100" s="9">
        <v>5.5280849999999999E-2</v>
      </c>
      <c r="AG1100" s="9">
        <v>4.4741549999999998E-2</v>
      </c>
      <c r="AH1100" s="9">
        <v>9.4845459999999996E-5</v>
      </c>
      <c r="AI1100" s="9">
        <v>5.3590229999999999E-4</v>
      </c>
      <c r="AJ1100" s="9">
        <v>5.8705339999999995E-4</v>
      </c>
      <c r="AK1100" s="9">
        <v>363.65</v>
      </c>
      <c r="AL1100" s="9">
        <v>2313.7330000000002</v>
      </c>
      <c r="AM1100" s="9">
        <v>0.41068460000000001</v>
      </c>
      <c r="AN1100" s="9">
        <v>2.6129920000000002</v>
      </c>
      <c r="AO1100" s="9">
        <v>4.6380260000000002E-4</v>
      </c>
      <c r="AP1100" s="9">
        <v>2.9509570000000001E-3</v>
      </c>
      <c r="AQ1100" s="9">
        <v>2.4109380000000001E-4</v>
      </c>
      <c r="AR1100" s="9">
        <v>1.5339660000000001E-3</v>
      </c>
      <c r="AS1100" s="9">
        <v>1.9790970000000001</v>
      </c>
      <c r="AT1100" s="9">
        <v>0.77907119999999996</v>
      </c>
      <c r="AU1100" s="9">
        <v>1.218201E-4</v>
      </c>
      <c r="AV1100" s="9">
        <v>1.9689669999999999E-3</v>
      </c>
      <c r="AW1100" s="9">
        <v>2.9105039999999999E-5</v>
      </c>
      <c r="AX1100" s="9">
        <v>1.862032E-3</v>
      </c>
      <c r="AY1100" s="9">
        <v>1.891137E-3</v>
      </c>
      <c r="AZ1100" s="9">
        <v>892</v>
      </c>
      <c r="BA1100" s="9">
        <v>0</v>
      </c>
      <c r="BB1100" s="9">
        <v>250</v>
      </c>
      <c r="BC1100" s="9">
        <v>0</v>
      </c>
      <c r="BD1100" s="9">
        <v>431</v>
      </c>
      <c r="BE1100" s="9">
        <v>0</v>
      </c>
      <c r="BF1100" s="9">
        <v>71</v>
      </c>
      <c r="BG1100" s="9">
        <v>0</v>
      </c>
      <c r="BH1100" s="26"/>
      <c r="BI1100" s="22">
        <v>1E-3</v>
      </c>
      <c r="BJ1100" s="22">
        <v>1E-3</v>
      </c>
      <c r="BK1100" s="22">
        <v>0</v>
      </c>
      <c r="BL1100" s="22">
        <v>8.5540000000000003</v>
      </c>
      <c r="BM1100" s="12">
        <v>1.1690437222352116E-4</v>
      </c>
      <c r="BN1100" s="12">
        <v>1.1690437222352116E-4</v>
      </c>
      <c r="BO1100" s="12">
        <v>0</v>
      </c>
      <c r="BP1100" s="16">
        <v>1.0100099322380218</v>
      </c>
      <c r="BQ1100" s="16">
        <v>1.4372862479285422</v>
      </c>
      <c r="BR1100" s="15">
        <v>1.1807457706780709E-4</v>
      </c>
      <c r="BS1100" s="15">
        <v>0</v>
      </c>
      <c r="BT1100" s="15">
        <v>1.1807457706780709E-4</v>
      </c>
      <c r="BU1100" s="17">
        <v>1.463358556946081</v>
      </c>
      <c r="BV1100" s="15">
        <v>1.7278544270996502E-4</v>
      </c>
      <c r="BW1100" s="15">
        <v>0</v>
      </c>
      <c r="BX1100" s="15">
        <v>1.7278544270996502E-4</v>
      </c>
      <c r="BY1100" s="17">
        <v>1.0100099322380219E-3</v>
      </c>
      <c r="BZ1100" s="17">
        <v>1.0100099322380219E-3</v>
      </c>
      <c r="CA1100" s="17">
        <v>0</v>
      </c>
      <c r="CB1100" s="17">
        <v>5.8454573278688127</v>
      </c>
    </row>
    <row r="1101" spans="1:80" x14ac:dyDescent="0.25">
      <c r="A1101" s="9">
        <v>15</v>
      </c>
      <c r="B1101" s="10" t="s">
        <v>149</v>
      </c>
      <c r="C1101" s="9" t="s">
        <v>150</v>
      </c>
      <c r="D1101" s="9" t="s">
        <v>148</v>
      </c>
      <c r="E1101" s="9" t="s">
        <v>60</v>
      </c>
      <c r="F1101" s="9" t="s">
        <v>207</v>
      </c>
      <c r="G1101" s="9" t="s">
        <v>128</v>
      </c>
      <c r="H1101" s="9" t="s">
        <v>84</v>
      </c>
      <c r="I1101" s="9" t="s">
        <v>64</v>
      </c>
      <c r="J1101" s="9" t="s">
        <v>208</v>
      </c>
      <c r="K1101" s="9" t="s">
        <v>209</v>
      </c>
      <c r="L1101" s="9" t="s">
        <v>248</v>
      </c>
      <c r="M1101" s="9" t="s">
        <v>249</v>
      </c>
      <c r="N1101" s="10" t="s">
        <v>250</v>
      </c>
      <c r="O1101" s="16">
        <v>1.0100099322380218</v>
      </c>
      <c r="P1101" s="16">
        <v>1.4372862479285422</v>
      </c>
      <c r="Q1101" s="10" t="s">
        <v>213</v>
      </c>
      <c r="R1101" s="10" t="s">
        <v>214</v>
      </c>
      <c r="S1101" s="10" t="s">
        <v>215</v>
      </c>
      <c r="T1101" s="10" t="s">
        <v>251</v>
      </c>
      <c r="U1101" s="9" t="s">
        <v>74</v>
      </c>
      <c r="V1101" s="9">
        <v>870.67200000000003</v>
      </c>
      <c r="W1101" s="9">
        <v>8.9812669999999996E-6</v>
      </c>
      <c r="X1101" s="9">
        <v>340.38</v>
      </c>
      <c r="Y1101" s="9">
        <v>1556.5730000000001</v>
      </c>
      <c r="Z1101" s="9">
        <v>0.39093939999999999</v>
      </c>
      <c r="AA1101" s="9">
        <v>1.787784</v>
      </c>
      <c r="AB1101" s="9">
        <v>4.4900890000000002E-4</v>
      </c>
      <c r="AC1101" s="9">
        <v>2.053338E-3</v>
      </c>
      <c r="AD1101" s="9">
        <v>3.5111309999999999E-6</v>
      </c>
      <c r="AE1101" s="9">
        <v>1.6056559999999999E-5</v>
      </c>
      <c r="AF1101" s="9">
        <v>5.4271970000000003E-2</v>
      </c>
      <c r="AG1101" s="9">
        <v>4.2971160000000001E-2</v>
      </c>
      <c r="AH1101" s="9">
        <v>6.4695109999999997E-5</v>
      </c>
      <c r="AI1101" s="9">
        <v>3.7365899999999998E-4</v>
      </c>
      <c r="AJ1101" s="9">
        <v>2.7586720000000002E-4</v>
      </c>
      <c r="AK1101" s="9">
        <v>363.65</v>
      </c>
      <c r="AL1101" s="9">
        <v>2313.7330000000002</v>
      </c>
      <c r="AM1101" s="9">
        <v>0.41766589999999998</v>
      </c>
      <c r="AN1101" s="9">
        <v>2.6574110000000002</v>
      </c>
      <c r="AO1101" s="9">
        <v>4.7970519999999999E-4</v>
      </c>
      <c r="AP1101" s="9">
        <v>3.0521379999999998E-3</v>
      </c>
      <c r="AQ1101" s="9">
        <v>1.1522030000000001E-4</v>
      </c>
      <c r="AR1101" s="9">
        <v>7.3309250000000003E-4</v>
      </c>
      <c r="AS1101" s="9">
        <v>2.086468</v>
      </c>
      <c r="AT1101" s="9">
        <v>0.68021980000000004</v>
      </c>
      <c r="AU1101" s="9">
        <v>5.522267E-5</v>
      </c>
      <c r="AV1101" s="9">
        <v>1.0777289999999999E-3</v>
      </c>
      <c r="AW1101" s="9">
        <v>2.2202380000000001E-5</v>
      </c>
      <c r="AX1101" s="9">
        <v>1.0136909999999999E-3</v>
      </c>
      <c r="AY1101" s="9">
        <v>1.0358940000000001E-3</v>
      </c>
      <c r="AZ1101" s="9">
        <v>1182</v>
      </c>
      <c r="BA1101" s="9">
        <v>0</v>
      </c>
      <c r="BB1101" s="9">
        <v>360</v>
      </c>
      <c r="BC1101" s="9">
        <v>0</v>
      </c>
      <c r="BD1101" s="9">
        <v>627</v>
      </c>
      <c r="BE1101" s="9">
        <v>0</v>
      </c>
      <c r="BF1101" s="9">
        <v>134</v>
      </c>
      <c r="BG1101" s="9">
        <v>0</v>
      </c>
      <c r="BH1101" s="26"/>
      <c r="BI1101" s="22">
        <v>1E-3</v>
      </c>
      <c r="BJ1101" s="22">
        <v>1E-3</v>
      </c>
      <c r="BK1101" s="22">
        <v>0</v>
      </c>
      <c r="BL1101" s="22">
        <v>8.5540000000000003</v>
      </c>
      <c r="BM1101" s="12">
        <v>1.1690437222352116E-4</v>
      </c>
      <c r="BN1101" s="12">
        <v>1.1690437222352116E-4</v>
      </c>
      <c r="BO1101" s="12">
        <v>0</v>
      </c>
      <c r="BP1101" s="16">
        <v>1.0100099322380218</v>
      </c>
      <c r="BQ1101" s="16">
        <v>1.4372862479285422</v>
      </c>
      <c r="BR1101" s="15">
        <v>1.1807457706780709E-4</v>
      </c>
      <c r="BS1101" s="15">
        <v>0</v>
      </c>
      <c r="BT1101" s="15">
        <v>1.1807457706780709E-4</v>
      </c>
      <c r="BU1101" s="17">
        <v>1.463358556946081</v>
      </c>
      <c r="BV1101" s="15">
        <v>1.7278544270996502E-4</v>
      </c>
      <c r="BW1101" s="15">
        <v>0</v>
      </c>
      <c r="BX1101" s="15">
        <v>1.7278544270996502E-4</v>
      </c>
      <c r="BY1101" s="17">
        <v>1.0100099322380219E-3</v>
      </c>
      <c r="BZ1101" s="17">
        <v>1.0100099322380219E-3</v>
      </c>
      <c r="CA1101" s="17">
        <v>0</v>
      </c>
      <c r="CB1101" s="17">
        <v>5.8454573278688127</v>
      </c>
    </row>
    <row r="1102" spans="1:80" x14ac:dyDescent="0.25">
      <c r="A1102" s="9">
        <v>16</v>
      </c>
      <c r="B1102" s="10" t="s">
        <v>87</v>
      </c>
      <c r="C1102" s="9" t="s">
        <v>88</v>
      </c>
      <c r="D1102" s="9" t="s">
        <v>89</v>
      </c>
      <c r="E1102" s="9" t="s">
        <v>78</v>
      </c>
      <c r="F1102" s="9" t="s">
        <v>207</v>
      </c>
      <c r="G1102" s="9" t="s">
        <v>128</v>
      </c>
      <c r="H1102" s="9" t="s">
        <v>84</v>
      </c>
      <c r="I1102" s="9" t="s">
        <v>64</v>
      </c>
      <c r="J1102" s="9" t="s">
        <v>208</v>
      </c>
      <c r="K1102" s="9" t="s">
        <v>209</v>
      </c>
      <c r="L1102" s="9" t="s">
        <v>248</v>
      </c>
      <c r="M1102" s="9" t="s">
        <v>249</v>
      </c>
      <c r="N1102" s="10" t="s">
        <v>250</v>
      </c>
      <c r="O1102" s="16">
        <v>1.0100099322380218</v>
      </c>
      <c r="P1102" s="16">
        <v>1.4372862479285422</v>
      </c>
      <c r="Q1102" s="10" t="s">
        <v>213</v>
      </c>
      <c r="R1102" s="10" t="s">
        <v>214</v>
      </c>
      <c r="S1102" s="10" t="s">
        <v>215</v>
      </c>
      <c r="T1102" s="10" t="s">
        <v>251</v>
      </c>
      <c r="U1102" s="9" t="s">
        <v>74</v>
      </c>
      <c r="V1102" s="9">
        <v>572.53200000000004</v>
      </c>
      <c r="W1102" s="9">
        <v>2.6455389999999998E-4</v>
      </c>
      <c r="X1102" s="9">
        <v>340.38</v>
      </c>
      <c r="Y1102" s="9">
        <v>1556.5730000000001</v>
      </c>
      <c r="Z1102" s="9">
        <v>0.59451699999999996</v>
      </c>
      <c r="AA1102" s="9">
        <v>2.718753</v>
      </c>
      <c r="AB1102" s="9">
        <v>1.0384000000000001E-3</v>
      </c>
      <c r="AC1102" s="9">
        <v>4.7486480000000003E-3</v>
      </c>
      <c r="AD1102" s="9">
        <v>1.572818E-4</v>
      </c>
      <c r="AE1102" s="9">
        <v>7.1925669999999995E-4</v>
      </c>
      <c r="AF1102" s="9">
        <v>0.88529720000000001</v>
      </c>
      <c r="AG1102" s="9">
        <v>0.7266823</v>
      </c>
      <c r="AH1102" s="9">
        <v>1.776599E-4</v>
      </c>
      <c r="AI1102" s="9">
        <v>9.8978150000000008E-4</v>
      </c>
      <c r="AJ1102" s="9">
        <v>1.7076190000000001E-3</v>
      </c>
      <c r="AK1102" s="9">
        <v>363.65</v>
      </c>
      <c r="AL1102" s="9">
        <v>2313.7330000000002</v>
      </c>
      <c r="AM1102" s="9">
        <v>0.63516099999999998</v>
      </c>
      <c r="AN1102" s="9">
        <v>4.0412290000000004</v>
      </c>
      <c r="AO1102" s="9">
        <v>1.10939E-3</v>
      </c>
      <c r="AP1102" s="9">
        <v>7.0585220000000002E-3</v>
      </c>
      <c r="AQ1102" s="9">
        <v>1.0846129999999999E-3</v>
      </c>
      <c r="AR1102" s="9">
        <v>6.9008810000000002E-3</v>
      </c>
      <c r="AS1102" s="9">
        <v>24.576609999999999</v>
      </c>
      <c r="AT1102" s="9">
        <v>4.955889</v>
      </c>
      <c r="AU1102" s="9">
        <v>4.4131919999999998E-5</v>
      </c>
      <c r="AV1102" s="9">
        <v>1.392461E-3</v>
      </c>
      <c r="AW1102" s="11">
        <v>1.2657240000000001E-4</v>
      </c>
      <c r="AX1102" s="11">
        <v>1.2143939999999999E-3</v>
      </c>
      <c r="AY1102" s="11">
        <v>1.340967E-3</v>
      </c>
      <c r="AZ1102" s="9">
        <v>391</v>
      </c>
      <c r="BA1102" s="9">
        <v>0</v>
      </c>
      <c r="BB1102" s="9">
        <v>103</v>
      </c>
      <c r="BC1102" s="9">
        <v>0</v>
      </c>
      <c r="BD1102" s="9">
        <v>491</v>
      </c>
      <c r="BE1102" s="9">
        <v>0</v>
      </c>
      <c r="BF1102" s="9">
        <v>107</v>
      </c>
      <c r="BG1102" s="9">
        <v>0</v>
      </c>
      <c r="BH1102" s="26"/>
      <c r="BI1102" s="22">
        <v>1.2E-2</v>
      </c>
      <c r="BJ1102" s="22">
        <v>1.2E-2</v>
      </c>
      <c r="BK1102" s="22">
        <v>0</v>
      </c>
      <c r="BL1102" s="22">
        <v>19.397999999999996</v>
      </c>
      <c r="BM1102" s="12">
        <v>6.1862047633776693E-4</v>
      </c>
      <c r="BN1102" s="12">
        <v>6.1862047633776693E-4</v>
      </c>
      <c r="BO1102" s="12">
        <v>0</v>
      </c>
      <c r="BP1102" s="16">
        <v>1.0100099322380218</v>
      </c>
      <c r="BQ1102" s="16">
        <v>1.4372862479285422</v>
      </c>
      <c r="BR1102" s="15">
        <v>6.248128253869608E-4</v>
      </c>
      <c r="BS1102" s="15">
        <v>0</v>
      </c>
      <c r="BT1102" s="15">
        <v>6.248128253869608E-4</v>
      </c>
      <c r="BU1102" s="17">
        <v>1.3939162128699798</v>
      </c>
      <c r="BV1102" s="15">
        <v>8.7093672731598435E-4</v>
      </c>
      <c r="BW1102" s="15">
        <v>0</v>
      </c>
      <c r="BX1102" s="15">
        <v>8.7093672731598435E-4</v>
      </c>
      <c r="BY1102" s="17">
        <v>1.2120119186856262E-2</v>
      </c>
      <c r="BZ1102" s="17">
        <v>1.2120119186856262E-2</v>
      </c>
      <c r="CA1102" s="17">
        <v>0</v>
      </c>
      <c r="CB1102" s="17">
        <v>13.916187946519983</v>
      </c>
    </row>
    <row r="1103" spans="1:80" x14ac:dyDescent="0.25">
      <c r="A1103" s="9">
        <v>17</v>
      </c>
      <c r="B1103" s="10" t="s">
        <v>90</v>
      </c>
      <c r="C1103" s="9" t="s">
        <v>91</v>
      </c>
      <c r="D1103" s="9" t="s">
        <v>89</v>
      </c>
      <c r="E1103" s="9" t="s">
        <v>78</v>
      </c>
      <c r="F1103" s="9" t="s">
        <v>207</v>
      </c>
      <c r="G1103" s="9" t="s">
        <v>128</v>
      </c>
      <c r="H1103" s="9" t="s">
        <v>84</v>
      </c>
      <c r="I1103" s="9" t="s">
        <v>64</v>
      </c>
      <c r="J1103" s="9" t="s">
        <v>208</v>
      </c>
      <c r="K1103" s="9" t="s">
        <v>209</v>
      </c>
      <c r="L1103" s="9" t="s">
        <v>248</v>
      </c>
      <c r="M1103" s="9" t="s">
        <v>249</v>
      </c>
      <c r="N1103" s="10" t="s">
        <v>250</v>
      </c>
      <c r="O1103" s="16">
        <v>1.0100099322380218</v>
      </c>
      <c r="P1103" s="16">
        <v>1.4372862479285422</v>
      </c>
      <c r="Q1103" s="10" t="s">
        <v>213</v>
      </c>
      <c r="R1103" s="10" t="s">
        <v>214</v>
      </c>
      <c r="S1103" s="10" t="s">
        <v>215</v>
      </c>
      <c r="T1103" s="10" t="s">
        <v>251</v>
      </c>
      <c r="U1103" s="9" t="s">
        <v>74</v>
      </c>
      <c r="V1103" s="9">
        <v>594.90279999999996</v>
      </c>
      <c r="W1103" s="9">
        <v>7.2379039999999995E-5</v>
      </c>
      <c r="X1103" s="9">
        <v>340.38</v>
      </c>
      <c r="Y1103" s="9">
        <v>1556.5730000000001</v>
      </c>
      <c r="Z1103" s="9">
        <v>0.57216069999999997</v>
      </c>
      <c r="AA1103" s="9">
        <v>2.616517</v>
      </c>
      <c r="AB1103" s="9">
        <v>9.6177179999999999E-4</v>
      </c>
      <c r="AC1103" s="9">
        <v>4.3982259999999999E-3</v>
      </c>
      <c r="AD1103" s="9">
        <v>4.141244E-5</v>
      </c>
      <c r="AE1103" s="9">
        <v>1.8938099999999999E-4</v>
      </c>
      <c r="AF1103" s="9">
        <v>0.65190859999999995</v>
      </c>
      <c r="AG1103" s="9">
        <v>0.44874269999999999</v>
      </c>
      <c r="AH1103" s="9">
        <v>6.3524919999999994E-5</v>
      </c>
      <c r="AI1103" s="9">
        <v>4.2202569999999999E-4</v>
      </c>
      <c r="AJ1103" s="9">
        <v>1.092401E-3</v>
      </c>
      <c r="AK1103" s="9">
        <v>363.65</v>
      </c>
      <c r="AL1103" s="9">
        <v>2313.7330000000002</v>
      </c>
      <c r="AM1103" s="9">
        <v>0.61127629999999999</v>
      </c>
      <c r="AN1103" s="9">
        <v>3.889262</v>
      </c>
      <c r="AO1103" s="9">
        <v>1.027523E-3</v>
      </c>
      <c r="AP1103" s="9">
        <v>6.5376439999999996E-3</v>
      </c>
      <c r="AQ1103" s="9">
        <v>6.6775899999999997E-4</v>
      </c>
      <c r="AR1103" s="9">
        <v>4.2486349999999997E-3</v>
      </c>
      <c r="AS1103" s="9">
        <v>21.81718</v>
      </c>
      <c r="AT1103" s="9">
        <v>4.550872</v>
      </c>
      <c r="AU1103" s="9">
        <v>3.0607030000000002E-5</v>
      </c>
      <c r="AV1103" s="9">
        <v>9.3358700000000005E-4</v>
      </c>
      <c r="AW1103" s="11">
        <v>3.7879110000000002E-5</v>
      </c>
      <c r="AX1103" s="11">
        <v>8.4979239999999996E-4</v>
      </c>
      <c r="AY1103" s="11">
        <v>8.8767149999999999E-4</v>
      </c>
      <c r="AZ1103" s="9">
        <v>914</v>
      </c>
      <c r="BA1103" s="9">
        <v>0</v>
      </c>
      <c r="BB1103" s="9">
        <v>279</v>
      </c>
      <c r="BC1103" s="9">
        <v>0</v>
      </c>
      <c r="BD1103" s="9">
        <v>583</v>
      </c>
      <c r="BE1103" s="9">
        <v>0</v>
      </c>
      <c r="BF1103" s="9">
        <v>135</v>
      </c>
      <c r="BG1103" s="9">
        <v>0</v>
      </c>
      <c r="BH1103" s="26"/>
      <c r="BI1103" s="22">
        <v>1.2E-2</v>
      </c>
      <c r="BJ1103" s="22">
        <v>1.2E-2</v>
      </c>
      <c r="BK1103" s="22">
        <v>0</v>
      </c>
      <c r="BL1103" s="22">
        <v>19.184000000000001</v>
      </c>
      <c r="BM1103" s="12">
        <v>6.2552126772310256E-4</v>
      </c>
      <c r="BN1103" s="12">
        <v>6.2552126772310256E-4</v>
      </c>
      <c r="BO1103" s="12">
        <v>0</v>
      </c>
      <c r="BP1103" s="16">
        <v>1.0100099322380218</v>
      </c>
      <c r="BQ1103" s="16">
        <v>1.4372862479285422</v>
      </c>
      <c r="BR1103" s="15">
        <v>6.3178269322645237E-4</v>
      </c>
      <c r="BS1103" s="15">
        <v>0</v>
      </c>
      <c r="BT1103" s="15">
        <v>6.3178269322645237E-4</v>
      </c>
      <c r="BU1103" s="17">
        <v>1.4008637500141801</v>
      </c>
      <c r="BV1103" s="15">
        <v>8.8504147282726642E-4</v>
      </c>
      <c r="BW1103" s="15">
        <v>0</v>
      </c>
      <c r="BX1103" s="15">
        <v>8.8504147282726642E-4</v>
      </c>
      <c r="BY1103" s="17">
        <v>1.2120119186856262E-2</v>
      </c>
      <c r="BZ1103" s="17">
        <v>1.2120119186856262E-2</v>
      </c>
      <c r="CA1103" s="17">
        <v>0</v>
      </c>
      <c r="CB1103" s="17">
        <v>13.694408181956177</v>
      </c>
    </row>
    <row r="1104" spans="1:80" x14ac:dyDescent="0.25">
      <c r="A1104" s="9">
        <v>19</v>
      </c>
      <c r="B1104" s="10" t="s">
        <v>92</v>
      </c>
      <c r="C1104" s="9" t="s">
        <v>93</v>
      </c>
      <c r="D1104" s="9" t="s">
        <v>94</v>
      </c>
      <c r="E1104" s="9" t="s">
        <v>60</v>
      </c>
      <c r="F1104" s="9" t="s">
        <v>207</v>
      </c>
      <c r="G1104" s="9" t="s">
        <v>128</v>
      </c>
      <c r="H1104" s="9" t="s">
        <v>84</v>
      </c>
      <c r="I1104" s="9" t="s">
        <v>64</v>
      </c>
      <c r="J1104" s="9" t="s">
        <v>208</v>
      </c>
      <c r="K1104" s="9" t="s">
        <v>209</v>
      </c>
      <c r="L1104" s="9" t="s">
        <v>248</v>
      </c>
      <c r="M1104" s="9" t="s">
        <v>249</v>
      </c>
      <c r="N1104" s="10" t="s">
        <v>250</v>
      </c>
      <c r="O1104" s="16">
        <v>1.0100099322380218</v>
      </c>
      <c r="P1104" s="16">
        <v>1.4372862479285422</v>
      </c>
      <c r="Q1104" s="10" t="s">
        <v>213</v>
      </c>
      <c r="R1104" s="10" t="s">
        <v>214</v>
      </c>
      <c r="S1104" s="10" t="s">
        <v>215</v>
      </c>
      <c r="T1104" s="10" t="s">
        <v>251</v>
      </c>
      <c r="U1104" s="9" t="s">
        <v>74</v>
      </c>
      <c r="V1104" s="9">
        <v>1185.5730000000001</v>
      </c>
      <c r="W1104" s="9">
        <v>5.2884939999999997E-6</v>
      </c>
      <c r="X1104" s="9">
        <v>340.38</v>
      </c>
      <c r="Y1104" s="9">
        <v>1556.5730000000001</v>
      </c>
      <c r="Z1104" s="9">
        <v>0.28710170000000002</v>
      </c>
      <c r="AA1104" s="9">
        <v>1.312929</v>
      </c>
      <c r="AB1104" s="9">
        <v>2.421627E-4</v>
      </c>
      <c r="AC1104" s="9">
        <v>1.1074209999999999E-3</v>
      </c>
      <c r="AD1104" s="9">
        <v>1.518335E-6</v>
      </c>
      <c r="AE1104" s="9">
        <v>6.9434159999999999E-6</v>
      </c>
      <c r="AF1104" s="9">
        <v>2.5291090000000001</v>
      </c>
      <c r="AG1104" s="9">
        <v>1.7587930000000001</v>
      </c>
      <c r="AH1104" s="9">
        <v>6.0034400000000005E-7</v>
      </c>
      <c r="AI1104" s="9">
        <v>3.9478300000000001E-6</v>
      </c>
      <c r="AJ1104" s="9">
        <v>2.0588790000000001E-4</v>
      </c>
      <c r="AK1104" s="9">
        <v>363.65</v>
      </c>
      <c r="AL1104" s="9">
        <v>2313.7330000000002</v>
      </c>
      <c r="AM1104" s="9">
        <v>0.30672929999999998</v>
      </c>
      <c r="AN1104" s="9">
        <v>1.951573</v>
      </c>
      <c r="AO1104" s="9">
        <v>2.5871820000000003E-4</v>
      </c>
      <c r="AP1104" s="9">
        <v>1.6461010000000001E-3</v>
      </c>
      <c r="AQ1104" s="9">
        <v>6.3151859999999998E-5</v>
      </c>
      <c r="AR1104" s="9">
        <v>4.0180540000000001E-4</v>
      </c>
      <c r="AS1104" s="9">
        <v>7.7436499999999997</v>
      </c>
      <c r="AT1104" s="9">
        <v>4.4888870000000001</v>
      </c>
      <c r="AU1104" s="9">
        <v>8.1553100000000004E-6</v>
      </c>
      <c r="AV1104" s="9">
        <v>8.9511160000000002E-5</v>
      </c>
      <c r="AW1104" s="9">
        <v>1.111359E-6</v>
      </c>
      <c r="AX1104" s="9">
        <v>6.4312750000000002E-5</v>
      </c>
      <c r="AY1104" s="9">
        <v>6.5424109999999997E-5</v>
      </c>
      <c r="AZ1104" s="9">
        <v>8300</v>
      </c>
      <c r="BA1104" s="9">
        <v>0</v>
      </c>
      <c r="BB1104" s="9">
        <v>4770</v>
      </c>
      <c r="BC1104" s="9">
        <v>0</v>
      </c>
      <c r="BD1104" s="9">
        <v>877</v>
      </c>
      <c r="BE1104" s="9">
        <v>0</v>
      </c>
      <c r="BF1104" s="9">
        <v>340</v>
      </c>
      <c r="BG1104" s="9">
        <v>0</v>
      </c>
      <c r="BH1104" s="26"/>
      <c r="BI1104" s="22">
        <v>7.0000000000000001E-3</v>
      </c>
      <c r="BJ1104" s="22">
        <v>7.0000000000000001E-3</v>
      </c>
      <c r="BK1104" s="22">
        <v>0</v>
      </c>
      <c r="BL1104" s="22">
        <v>26.840000000000003</v>
      </c>
      <c r="BM1104" s="12">
        <v>2.6080476900149026E-4</v>
      </c>
      <c r="BN1104" s="12">
        <v>2.6080476900149026E-4</v>
      </c>
      <c r="BO1104" s="12">
        <v>0</v>
      </c>
      <c r="BP1104" s="16">
        <v>1.0100099322380218</v>
      </c>
      <c r="BQ1104" s="16">
        <v>1.4372862479285422</v>
      </c>
      <c r="BR1104" s="15">
        <v>2.6341540706654814E-4</v>
      </c>
      <c r="BS1104" s="15">
        <v>0</v>
      </c>
      <c r="BT1104" s="15">
        <v>2.6341540706654814E-4</v>
      </c>
      <c r="BU1104" s="17">
        <v>1.4501819930425399</v>
      </c>
      <c r="BV1104" s="15">
        <v>3.8200028001787875E-4</v>
      </c>
      <c r="BW1104" s="15">
        <v>0</v>
      </c>
      <c r="BX1104" s="15">
        <v>3.8200028001787875E-4</v>
      </c>
      <c r="BY1104" s="17">
        <v>7.070069525666153E-3</v>
      </c>
      <c r="BZ1104" s="17">
        <v>7.070069525666153E-3</v>
      </c>
      <c r="CA1104" s="17">
        <v>0</v>
      </c>
      <c r="CB1104" s="17">
        <v>18.508021840547482</v>
      </c>
    </row>
    <row r="1105" spans="1:80" x14ac:dyDescent="0.25">
      <c r="A1105" s="9">
        <v>20</v>
      </c>
      <c r="B1105" s="10" t="s">
        <v>151</v>
      </c>
      <c r="C1105" s="9" t="s">
        <v>152</v>
      </c>
      <c r="D1105" s="9" t="s">
        <v>153</v>
      </c>
      <c r="E1105" s="9" t="s">
        <v>60</v>
      </c>
      <c r="F1105" s="9" t="s">
        <v>207</v>
      </c>
      <c r="G1105" s="9" t="s">
        <v>128</v>
      </c>
      <c r="H1105" s="9" t="s">
        <v>84</v>
      </c>
      <c r="I1105" s="9" t="s">
        <v>64</v>
      </c>
      <c r="J1105" s="9" t="s">
        <v>208</v>
      </c>
      <c r="K1105" s="9" t="s">
        <v>209</v>
      </c>
      <c r="L1105" s="9" t="s">
        <v>248</v>
      </c>
      <c r="M1105" s="9" t="s">
        <v>249</v>
      </c>
      <c r="N1105" s="10" t="s">
        <v>250</v>
      </c>
      <c r="O1105" s="16">
        <v>1.0100099322380218</v>
      </c>
      <c r="P1105" s="16">
        <v>1.4372862479285422</v>
      </c>
      <c r="Q1105" s="10" t="s">
        <v>213</v>
      </c>
      <c r="R1105" s="10" t="s">
        <v>214</v>
      </c>
      <c r="S1105" s="10" t="s">
        <v>215</v>
      </c>
      <c r="T1105" s="10" t="s">
        <v>251</v>
      </c>
      <c r="U1105" s="9" t="s">
        <v>74</v>
      </c>
      <c r="V1105" s="9">
        <v>1164.308</v>
      </c>
      <c r="W1105" s="9">
        <v>1.410658E-6</v>
      </c>
      <c r="X1105" s="9">
        <v>340.38</v>
      </c>
      <c r="Y1105" s="9">
        <v>1556.5730000000001</v>
      </c>
      <c r="Z1105" s="9">
        <v>0.29234539999999998</v>
      </c>
      <c r="AA1105" s="9">
        <v>1.3369089999999999</v>
      </c>
      <c r="AB1105" s="9">
        <v>2.510894E-4</v>
      </c>
      <c r="AC1105" s="9">
        <v>1.148243E-3</v>
      </c>
      <c r="AD1105" s="9">
        <v>4.1239930000000002E-7</v>
      </c>
      <c r="AE1105" s="9">
        <v>1.8859199999999999E-6</v>
      </c>
      <c r="AF1105" s="9">
        <v>0.426454</v>
      </c>
      <c r="AG1105" s="9">
        <v>0.29445680000000002</v>
      </c>
      <c r="AH1105" s="9">
        <v>9.6704289999999999E-7</v>
      </c>
      <c r="AI1105" s="9">
        <v>6.4047449999999996E-6</v>
      </c>
      <c r="AJ1105" s="9">
        <v>4.5707639999999999E-5</v>
      </c>
      <c r="AK1105" s="9">
        <v>363.65</v>
      </c>
      <c r="AL1105" s="9">
        <v>2313.7330000000002</v>
      </c>
      <c r="AM1105" s="9">
        <v>0.31233149999999998</v>
      </c>
      <c r="AN1105" s="9">
        <v>1.9872179999999999</v>
      </c>
      <c r="AO1105" s="9">
        <v>2.6825509999999999E-4</v>
      </c>
      <c r="AP1105" s="9">
        <v>1.70678E-3</v>
      </c>
      <c r="AQ1105" s="9">
        <v>1.4275939999999999E-5</v>
      </c>
      <c r="AR1105" s="9">
        <v>9.083103E-5</v>
      </c>
      <c r="AS1105" s="9">
        <v>1.1759599999999999</v>
      </c>
      <c r="AT1105" s="9">
        <v>0.50309579999999998</v>
      </c>
      <c r="AU1105" s="9">
        <v>1.2139809999999999E-5</v>
      </c>
      <c r="AV1105" s="9">
        <v>1.805442E-4</v>
      </c>
      <c r="AW1105" s="9">
        <v>2.3646350000000001E-6</v>
      </c>
      <c r="AX1105" s="9">
        <v>1.138872E-4</v>
      </c>
      <c r="AY1105" s="9">
        <v>1.162518E-4</v>
      </c>
      <c r="AZ1105" s="9">
        <v>7446</v>
      </c>
      <c r="BA1105" s="9">
        <v>0</v>
      </c>
      <c r="BB1105" s="9">
        <v>4241</v>
      </c>
      <c r="BC1105" s="9">
        <v>0</v>
      </c>
      <c r="BD1105" s="9">
        <v>813</v>
      </c>
      <c r="BE1105" s="9">
        <v>0</v>
      </c>
      <c r="BF1105" s="9">
        <v>367</v>
      </c>
      <c r="BG1105" s="9">
        <v>0</v>
      </c>
      <c r="BH1105" s="26"/>
      <c r="BI1105" s="22" t="s">
        <v>791</v>
      </c>
      <c r="BJ1105" s="22" t="s">
        <v>792</v>
      </c>
      <c r="BK1105" s="22" t="s">
        <v>792</v>
      </c>
      <c r="BL1105" s="22">
        <v>13.003999999999998</v>
      </c>
      <c r="BM1105" s="12" t="e">
        <v>#VALUE!</v>
      </c>
      <c r="BN1105" s="12" t="e">
        <v>#VALUE!</v>
      </c>
      <c r="BO1105" s="12" t="e">
        <v>#VALUE!</v>
      </c>
      <c r="BP1105" s="16">
        <v>1.0100099322380218</v>
      </c>
      <c r="BQ1105" s="16">
        <v>1.4372862479285422</v>
      </c>
      <c r="BR1105" s="15" t="e">
        <v>#VALUE!</v>
      </c>
      <c r="BS1105" s="15" t="e">
        <v>#VALUE!</v>
      </c>
      <c r="BT1105" s="15" t="e">
        <v>#VALUE!</v>
      </c>
      <c r="BU1105" s="17">
        <v>1.3153119044156281</v>
      </c>
      <c r="BV1105" s="15" t="e">
        <v>#VALUE!</v>
      </c>
      <c r="BW1105" s="15" t="e">
        <v>#VALUE!</v>
      </c>
      <c r="BX1105" s="15" t="e">
        <v>#VALUE!</v>
      </c>
      <c r="BY1105" s="17" t="e">
        <v>#VALUE!</v>
      </c>
      <c r="BZ1105" s="17" t="e">
        <v>#VALUE!</v>
      </c>
      <c r="CA1105" s="17" t="e">
        <v>#VALUE!</v>
      </c>
      <c r="CB1105" s="17">
        <v>9.8866283779112187</v>
      </c>
    </row>
    <row r="1106" spans="1:80" x14ac:dyDescent="0.25">
      <c r="A1106" s="9">
        <v>21</v>
      </c>
      <c r="B1106" s="10" t="s">
        <v>95</v>
      </c>
      <c r="C1106" s="9" t="s">
        <v>96</v>
      </c>
      <c r="D1106" s="9" t="s">
        <v>97</v>
      </c>
      <c r="E1106" s="9" t="s">
        <v>78</v>
      </c>
      <c r="F1106" s="9" t="s">
        <v>207</v>
      </c>
      <c r="G1106" s="9" t="s">
        <v>128</v>
      </c>
      <c r="H1106" s="9" t="s">
        <v>84</v>
      </c>
      <c r="I1106" s="9" t="s">
        <v>64</v>
      </c>
      <c r="J1106" s="9" t="s">
        <v>208</v>
      </c>
      <c r="K1106" s="9" t="s">
        <v>209</v>
      </c>
      <c r="L1106" s="9" t="s">
        <v>248</v>
      </c>
      <c r="M1106" s="9" t="s">
        <v>249</v>
      </c>
      <c r="N1106" s="10" t="s">
        <v>250</v>
      </c>
      <c r="O1106" s="16">
        <v>1.0100099322380218</v>
      </c>
      <c r="P1106" s="16">
        <v>1.4372862479285422</v>
      </c>
      <c r="Q1106" s="10" t="s">
        <v>213</v>
      </c>
      <c r="R1106" s="10" t="s">
        <v>214</v>
      </c>
      <c r="S1106" s="10" t="s">
        <v>215</v>
      </c>
      <c r="T1106" s="10" t="s">
        <v>251</v>
      </c>
      <c r="U1106" s="9" t="s">
        <v>74</v>
      </c>
      <c r="V1106" s="9">
        <v>234.30789999999999</v>
      </c>
      <c r="W1106" s="9">
        <v>3.1824659999999999E-4</v>
      </c>
      <c r="X1106" s="9">
        <v>340.38</v>
      </c>
      <c r="Y1106" s="9">
        <v>1556.5730000000001</v>
      </c>
      <c r="Z1106" s="9">
        <v>1.452704</v>
      </c>
      <c r="AA1106" s="9">
        <v>6.6432789999999997</v>
      </c>
      <c r="AB1106" s="9">
        <v>6.1999760000000003E-3</v>
      </c>
      <c r="AC1106" s="9">
        <v>2.8352769999999999E-2</v>
      </c>
      <c r="AD1106" s="9">
        <v>4.6231799999999997E-4</v>
      </c>
      <c r="AE1106" s="9">
        <v>2.114201E-3</v>
      </c>
      <c r="AF1106" s="9">
        <v>1.774222</v>
      </c>
      <c r="AG1106" s="9">
        <v>1.0570790000000001</v>
      </c>
      <c r="AH1106" s="9">
        <v>2.6057510000000001E-4</v>
      </c>
      <c r="AI1106" s="9">
        <v>2.0000410000000001E-3</v>
      </c>
      <c r="AJ1106" s="9">
        <v>3.2492340000000001E-3</v>
      </c>
      <c r="AK1106" s="9">
        <v>363.65</v>
      </c>
      <c r="AL1106" s="9">
        <v>2313.7330000000002</v>
      </c>
      <c r="AM1106" s="9">
        <v>1.552017</v>
      </c>
      <c r="AN1106" s="9">
        <v>9.8747530000000001</v>
      </c>
      <c r="AO1106" s="9">
        <v>6.6238360000000001E-3</v>
      </c>
      <c r="AP1106" s="9">
        <v>4.2144340000000002E-2</v>
      </c>
      <c r="AQ1106" s="9">
        <v>5.0428679999999998E-3</v>
      </c>
      <c r="AR1106" s="9">
        <v>3.2085389999999998E-2</v>
      </c>
      <c r="AS1106" s="9">
        <v>24.976800000000001</v>
      </c>
      <c r="AT1106" s="9">
        <v>7.267811</v>
      </c>
      <c r="AU1106" s="9">
        <v>2.0190210000000001E-4</v>
      </c>
      <c r="AV1106" s="9">
        <v>4.4147250000000004E-3</v>
      </c>
      <c r="AW1106" s="11">
        <v>2.539614E-4</v>
      </c>
      <c r="AX1106" s="11">
        <v>3.854152E-3</v>
      </c>
      <c r="AY1106" s="11">
        <v>4.108113E-3</v>
      </c>
      <c r="AZ1106" s="9">
        <v>273</v>
      </c>
      <c r="BA1106" s="9">
        <v>0</v>
      </c>
      <c r="BB1106" s="9">
        <v>55</v>
      </c>
      <c r="BC1106" s="9">
        <v>1</v>
      </c>
      <c r="BD1106" s="9">
        <v>255</v>
      </c>
      <c r="BE1106" s="9">
        <v>0</v>
      </c>
      <c r="BF1106" s="9">
        <v>41</v>
      </c>
      <c r="BG1106" s="9">
        <v>0</v>
      </c>
      <c r="BH1106" s="26"/>
      <c r="BI1106" s="22">
        <v>0</v>
      </c>
      <c r="BJ1106" s="22">
        <v>0</v>
      </c>
      <c r="BK1106" s="22">
        <v>0</v>
      </c>
      <c r="BL1106" s="22">
        <v>20.392000000000003</v>
      </c>
      <c r="BM1106" s="12">
        <v>0</v>
      </c>
      <c r="BN1106" s="12">
        <v>0</v>
      </c>
      <c r="BO1106" s="12">
        <v>0</v>
      </c>
      <c r="BP1106" s="16">
        <v>1.0100099322380218</v>
      </c>
      <c r="BQ1106" s="16">
        <v>1.4372862479285422</v>
      </c>
      <c r="BR1106" s="15">
        <v>0</v>
      </c>
      <c r="BS1106" s="15">
        <v>0</v>
      </c>
      <c r="BT1106" s="15">
        <v>0</v>
      </c>
      <c r="BU1106" s="17">
        <v>1.415728132612768</v>
      </c>
      <c r="BV1106" s="15">
        <v>0</v>
      </c>
      <c r="BW1106" s="15">
        <v>0</v>
      </c>
      <c r="BX1106" s="15">
        <v>0</v>
      </c>
      <c r="BY1106" s="17">
        <v>0</v>
      </c>
      <c r="BZ1106" s="17">
        <v>0</v>
      </c>
      <c r="CA1106" s="17">
        <v>0</v>
      </c>
      <c r="CB1106" s="17">
        <v>14.403895444505977</v>
      </c>
    </row>
    <row r="1107" spans="1:80" x14ac:dyDescent="0.25">
      <c r="A1107" s="9">
        <v>22</v>
      </c>
      <c r="B1107" s="10" t="s">
        <v>98</v>
      </c>
      <c r="C1107" s="9" t="s">
        <v>99</v>
      </c>
      <c r="D1107" s="9" t="s">
        <v>100</v>
      </c>
      <c r="E1107" s="9" t="s">
        <v>78</v>
      </c>
      <c r="F1107" s="9" t="s">
        <v>207</v>
      </c>
      <c r="G1107" s="9" t="s">
        <v>128</v>
      </c>
      <c r="H1107" s="9" t="s">
        <v>84</v>
      </c>
      <c r="I1107" s="9" t="s">
        <v>64</v>
      </c>
      <c r="J1107" s="9" t="s">
        <v>208</v>
      </c>
      <c r="K1107" s="9" t="s">
        <v>209</v>
      </c>
      <c r="L1107" s="9" t="s">
        <v>248</v>
      </c>
      <c r="M1107" s="9" t="s">
        <v>249</v>
      </c>
      <c r="N1107" s="10" t="s">
        <v>250</v>
      </c>
      <c r="O1107" s="16">
        <v>1.0100099322380218</v>
      </c>
      <c r="P1107" s="16">
        <v>1.4372862479285422</v>
      </c>
      <c r="Q1107" s="10" t="s">
        <v>213</v>
      </c>
      <c r="R1107" s="10" t="s">
        <v>214</v>
      </c>
      <c r="S1107" s="10" t="s">
        <v>215</v>
      </c>
      <c r="T1107" s="10" t="s">
        <v>251</v>
      </c>
      <c r="U1107" s="9" t="s">
        <v>74</v>
      </c>
      <c r="V1107" s="9">
        <v>449.53379999999999</v>
      </c>
      <c r="W1107" s="9">
        <v>1.7673339999999998E-5</v>
      </c>
      <c r="X1107" s="9">
        <v>340.38</v>
      </c>
      <c r="Y1107" s="9">
        <v>1556.5730000000001</v>
      </c>
      <c r="Z1107" s="9">
        <v>0.75718450000000004</v>
      </c>
      <c r="AA1107" s="9">
        <v>3.4626389999999998</v>
      </c>
      <c r="AB1107" s="9">
        <v>1.6843769999999999E-3</v>
      </c>
      <c r="AC1107" s="9">
        <v>7.7027340000000001E-3</v>
      </c>
      <c r="AD1107" s="9">
        <v>1.338198E-5</v>
      </c>
      <c r="AE1107" s="9">
        <v>6.1196380000000001E-5</v>
      </c>
      <c r="AF1107" s="9">
        <v>0.30437049999999999</v>
      </c>
      <c r="AG1107" s="9">
        <v>0.2306242</v>
      </c>
      <c r="AH1107" s="9">
        <v>4.3966069999999997E-5</v>
      </c>
      <c r="AI1107" s="9">
        <v>2.6535110000000002E-4</v>
      </c>
      <c r="AJ1107" s="9">
        <v>6.0155189999999996E-4</v>
      </c>
      <c r="AK1107" s="9">
        <v>363.65</v>
      </c>
      <c r="AL1107" s="9">
        <v>2313.7330000000002</v>
      </c>
      <c r="AM1107" s="9">
        <v>0.80894929999999998</v>
      </c>
      <c r="AN1107" s="9">
        <v>5.1469620000000003</v>
      </c>
      <c r="AO1107" s="9">
        <v>1.7995299999999999E-3</v>
      </c>
      <c r="AP1107" s="9">
        <v>1.1449559999999999E-2</v>
      </c>
      <c r="AQ1107" s="9">
        <v>4.8662500000000002E-4</v>
      </c>
      <c r="AR1107" s="9">
        <v>3.0961650000000001E-3</v>
      </c>
      <c r="AS1107" s="9">
        <v>18.446940000000001</v>
      </c>
      <c r="AT1107" s="9">
        <v>5.037312</v>
      </c>
      <c r="AU1107" s="9">
        <v>2.6379710000000002E-5</v>
      </c>
      <c r="AV1107" s="9">
        <v>6.1464630000000004E-4</v>
      </c>
      <c r="AW1107" s="11">
        <v>1.161677E-5</v>
      </c>
      <c r="AX1107" s="11">
        <v>5.8773780000000002E-4</v>
      </c>
      <c r="AY1107" s="11">
        <v>5.9935450000000003E-4</v>
      </c>
      <c r="AZ1107" s="9">
        <v>1067</v>
      </c>
      <c r="BA1107" s="9">
        <v>0</v>
      </c>
      <c r="BB1107" s="9">
        <v>357</v>
      </c>
      <c r="BC1107" s="9">
        <v>0</v>
      </c>
      <c r="BD1107" s="9">
        <v>638</v>
      </c>
      <c r="BE1107" s="9">
        <v>0</v>
      </c>
      <c r="BF1107" s="9">
        <v>154</v>
      </c>
      <c r="BG1107" s="9">
        <v>0</v>
      </c>
      <c r="BH1107" s="26"/>
      <c r="BI1107" s="22">
        <v>0</v>
      </c>
      <c r="BJ1107" s="22">
        <v>0</v>
      </c>
      <c r="BK1107" s="22">
        <v>0</v>
      </c>
      <c r="BL1107" s="22">
        <v>18.181000000000001</v>
      </c>
      <c r="BM1107" s="12">
        <v>0</v>
      </c>
      <c r="BN1107" s="12">
        <v>0</v>
      </c>
      <c r="BO1107" s="12">
        <v>0</v>
      </c>
      <c r="BP1107" s="16">
        <v>1.0100099322380218</v>
      </c>
      <c r="BQ1107" s="16">
        <v>1.4372862479285422</v>
      </c>
      <c r="BR1107" s="15">
        <v>0</v>
      </c>
      <c r="BS1107" s="15">
        <v>0</v>
      </c>
      <c r="BT1107" s="15">
        <v>0</v>
      </c>
      <c r="BU1107" s="17">
        <v>1.4111614521631999</v>
      </c>
      <c r="BV1107" s="15">
        <v>0</v>
      </c>
      <c r="BW1107" s="15">
        <v>0</v>
      </c>
      <c r="BX1107" s="15">
        <v>0</v>
      </c>
      <c r="BY1107" s="17">
        <v>0</v>
      </c>
      <c r="BZ1107" s="17">
        <v>0</v>
      </c>
      <c r="CA1107" s="17">
        <v>0</v>
      </c>
      <c r="CB1107" s="17">
        <v>12.88371360493865</v>
      </c>
    </row>
    <row r="1108" spans="1:80" x14ac:dyDescent="0.25">
      <c r="A1108" s="9">
        <v>23</v>
      </c>
      <c r="B1108" s="10" t="s">
        <v>101</v>
      </c>
      <c r="C1108" s="9" t="s">
        <v>175</v>
      </c>
      <c r="D1108" s="9" t="s">
        <v>102</v>
      </c>
      <c r="E1108" s="9" t="s">
        <v>60</v>
      </c>
      <c r="F1108" s="9" t="s">
        <v>207</v>
      </c>
      <c r="G1108" s="9" t="s">
        <v>128</v>
      </c>
      <c r="H1108" s="9" t="s">
        <v>84</v>
      </c>
      <c r="I1108" s="9" t="s">
        <v>64</v>
      </c>
      <c r="J1108" s="9" t="s">
        <v>208</v>
      </c>
      <c r="K1108" s="9" t="s">
        <v>209</v>
      </c>
      <c r="L1108" s="9" t="s">
        <v>248</v>
      </c>
      <c r="M1108" s="9" t="s">
        <v>249</v>
      </c>
      <c r="N1108" s="10" t="s">
        <v>250</v>
      </c>
      <c r="O1108" s="16">
        <v>1.0100099322380218</v>
      </c>
      <c r="P1108" s="16">
        <v>1.4372862479285422</v>
      </c>
      <c r="Q1108" s="10" t="s">
        <v>213</v>
      </c>
      <c r="R1108" s="10" t="s">
        <v>214</v>
      </c>
      <c r="S1108" s="10" t="s">
        <v>215</v>
      </c>
      <c r="T1108" s="10" t="s">
        <v>251</v>
      </c>
      <c r="U1108" s="9" t="s">
        <v>74</v>
      </c>
      <c r="V1108" s="9">
        <v>686.77869999999996</v>
      </c>
      <c r="W1108" s="9">
        <v>4.2991859999999999E-4</v>
      </c>
      <c r="X1108" s="9">
        <v>340.38</v>
      </c>
      <c r="Y1108" s="9">
        <v>1556.5730000000001</v>
      </c>
      <c r="Z1108" s="9">
        <v>0.49561820000000001</v>
      </c>
      <c r="AA1108" s="9">
        <v>2.2664840000000002</v>
      </c>
      <c r="AB1108" s="9">
        <v>7.2165640000000002E-4</v>
      </c>
      <c r="AC1108" s="9">
        <v>3.3001670000000001E-3</v>
      </c>
      <c r="AD1108" s="9">
        <v>2.130755E-4</v>
      </c>
      <c r="AE1108" s="9">
        <v>9.7440370000000001E-4</v>
      </c>
      <c r="AF1108" s="9">
        <v>0.52915800000000002</v>
      </c>
      <c r="AG1108" s="9">
        <v>0.44546469999999999</v>
      </c>
      <c r="AH1108" s="9">
        <v>4.026689E-4</v>
      </c>
      <c r="AI1108" s="9">
        <v>2.1873869999999998E-3</v>
      </c>
      <c r="AJ1108" s="9">
        <v>2.6825899999999999E-3</v>
      </c>
      <c r="AK1108" s="9">
        <v>363.65</v>
      </c>
      <c r="AL1108" s="9">
        <v>2313.7330000000002</v>
      </c>
      <c r="AM1108" s="9">
        <v>0.529501</v>
      </c>
      <c r="AN1108" s="9">
        <v>3.3689650000000002</v>
      </c>
      <c r="AO1108" s="9">
        <v>7.7099229999999996E-4</v>
      </c>
      <c r="AP1108" s="9">
        <v>4.905459E-3</v>
      </c>
      <c r="AQ1108" s="9">
        <v>1.4204339999999999E-3</v>
      </c>
      <c r="AR1108" s="9">
        <v>9.0375509999999996E-3</v>
      </c>
      <c r="AS1108" s="9">
        <v>6.9979659999999999</v>
      </c>
      <c r="AT1108" s="9">
        <v>2.4367459999999999</v>
      </c>
      <c r="AU1108" s="9">
        <v>2.0297809999999999E-4</v>
      </c>
      <c r="AV1108" s="9">
        <v>3.70886E-3</v>
      </c>
      <c r="AW1108" s="9">
        <v>3.380751E-4</v>
      </c>
      <c r="AX1108" s="9">
        <v>3.1356309999999998E-3</v>
      </c>
      <c r="AY1108" s="9">
        <v>3.4737069999999999E-3</v>
      </c>
      <c r="AZ1108" s="9">
        <v>233</v>
      </c>
      <c r="BA1108" s="9">
        <v>0</v>
      </c>
      <c r="BB1108" s="9">
        <v>55</v>
      </c>
      <c r="BC1108" s="9">
        <v>1</v>
      </c>
      <c r="BD1108" s="9">
        <v>257</v>
      </c>
      <c r="BE1108" s="9">
        <v>0</v>
      </c>
      <c r="BF1108" s="9">
        <v>38</v>
      </c>
      <c r="BG1108" s="9">
        <v>0</v>
      </c>
      <c r="BH1108" s="26"/>
      <c r="BI1108" s="22">
        <v>7.0000000000000001E-3</v>
      </c>
      <c r="BJ1108" s="22">
        <v>7.0000000000000001E-3</v>
      </c>
      <c r="BK1108" s="22">
        <v>0</v>
      </c>
      <c r="BL1108" s="22">
        <v>13.651999999999996</v>
      </c>
      <c r="BM1108" s="12">
        <v>5.1274538529153251E-4</v>
      </c>
      <c r="BN1108" s="12">
        <v>5.1274538529153251E-4</v>
      </c>
      <c r="BO1108" s="12">
        <v>0</v>
      </c>
      <c r="BP1108" s="16">
        <v>1.0100099322380218</v>
      </c>
      <c r="BQ1108" s="16">
        <v>1.4372862479285422</v>
      </c>
      <c r="BR1108" s="15">
        <v>5.1787793185365915E-4</v>
      </c>
      <c r="BS1108" s="15">
        <v>0</v>
      </c>
      <c r="BT1108" s="15">
        <v>5.1787793185365915E-4</v>
      </c>
      <c r="BU1108" s="17">
        <v>1.4708365401482517</v>
      </c>
      <c r="BV1108" s="15">
        <v>7.6171378550676815E-4</v>
      </c>
      <c r="BW1108" s="15">
        <v>0</v>
      </c>
      <c r="BX1108" s="15">
        <v>7.6171378550676815E-4</v>
      </c>
      <c r="BY1108" s="17">
        <v>7.070069525666153E-3</v>
      </c>
      <c r="BZ1108" s="17">
        <v>7.070069525666153E-3</v>
      </c>
      <c r="CA1108" s="17">
        <v>0</v>
      </c>
      <c r="CB1108" s="17">
        <v>9.2817927943399834</v>
      </c>
    </row>
    <row r="1109" spans="1:80" x14ac:dyDescent="0.25">
      <c r="A1109" s="9">
        <v>24</v>
      </c>
      <c r="B1109" s="10" t="s">
        <v>101</v>
      </c>
      <c r="C1109" s="9" t="s">
        <v>175</v>
      </c>
      <c r="D1109" s="9" t="s">
        <v>102</v>
      </c>
      <c r="E1109" s="9" t="s">
        <v>60</v>
      </c>
      <c r="F1109" s="9" t="s">
        <v>207</v>
      </c>
      <c r="G1109" s="9" t="s">
        <v>128</v>
      </c>
      <c r="H1109" s="9" t="s">
        <v>84</v>
      </c>
      <c r="I1109" s="9" t="s">
        <v>64</v>
      </c>
      <c r="J1109" s="9" t="s">
        <v>208</v>
      </c>
      <c r="K1109" s="9" t="s">
        <v>209</v>
      </c>
      <c r="L1109" s="9" t="s">
        <v>248</v>
      </c>
      <c r="M1109" s="9" t="s">
        <v>249</v>
      </c>
      <c r="N1109" s="10" t="s">
        <v>250</v>
      </c>
      <c r="O1109" s="16">
        <v>1.0100099322380218</v>
      </c>
      <c r="P1109" s="16">
        <v>1.4372862479285422</v>
      </c>
      <c r="Q1109" s="10" t="s">
        <v>213</v>
      </c>
      <c r="R1109" s="10" t="s">
        <v>214</v>
      </c>
      <c r="S1109" s="10" t="s">
        <v>215</v>
      </c>
      <c r="T1109" s="10" t="s">
        <v>251</v>
      </c>
      <c r="U1109" s="9" t="s">
        <v>74</v>
      </c>
      <c r="V1109" s="9">
        <v>691.28769999999997</v>
      </c>
      <c r="W1109" s="9">
        <v>8.9001549999999995E-5</v>
      </c>
      <c r="X1109" s="9">
        <v>340.38</v>
      </c>
      <c r="Y1109" s="9">
        <v>1556.5730000000001</v>
      </c>
      <c r="Z1109" s="9">
        <v>0.49238539999999997</v>
      </c>
      <c r="AA1109" s="9">
        <v>2.2517010000000002</v>
      </c>
      <c r="AB1109" s="9">
        <v>7.1227270000000004E-4</v>
      </c>
      <c r="AC1109" s="9">
        <v>3.2572550000000001E-3</v>
      </c>
      <c r="AD1109" s="9">
        <v>4.3823070000000002E-5</v>
      </c>
      <c r="AE1109" s="9">
        <v>2.0040490000000001E-4</v>
      </c>
      <c r="AF1109" s="9">
        <v>0.74870530000000002</v>
      </c>
      <c r="AG1109" s="9">
        <v>0.59879450000000001</v>
      </c>
      <c r="AH1109" s="9">
        <v>5.8531800000000001E-5</v>
      </c>
      <c r="AI1109" s="9">
        <v>3.3468050000000002E-4</v>
      </c>
      <c r="AJ1109" s="9">
        <v>8.5094369999999997E-4</v>
      </c>
      <c r="AK1109" s="9">
        <v>363.65</v>
      </c>
      <c r="AL1109" s="9">
        <v>2313.7330000000002</v>
      </c>
      <c r="AM1109" s="9">
        <v>0.52604720000000005</v>
      </c>
      <c r="AN1109" s="9">
        <v>3.3469899999999999</v>
      </c>
      <c r="AO1109" s="9">
        <v>7.6096710000000001E-4</v>
      </c>
      <c r="AP1109" s="9">
        <v>4.8416739999999998E-3</v>
      </c>
      <c r="AQ1109" s="9">
        <v>4.476366E-4</v>
      </c>
      <c r="AR1109" s="9">
        <v>2.8481000000000001E-3</v>
      </c>
      <c r="AS1109" s="9">
        <v>3.4503900000000001</v>
      </c>
      <c r="AT1109" s="9">
        <v>1.2985089999999999</v>
      </c>
      <c r="AU1109" s="9">
        <v>1.297351E-4</v>
      </c>
      <c r="AV1109" s="9">
        <v>2.1933619999999999E-3</v>
      </c>
      <c r="AW1109" s="9">
        <v>1.056261E-4</v>
      </c>
      <c r="AX1109" s="9">
        <v>1.50113E-3</v>
      </c>
      <c r="AY1109" s="9">
        <v>1.6067570000000001E-3</v>
      </c>
      <c r="AZ1109" s="9">
        <v>1184</v>
      </c>
      <c r="BA1109" s="9">
        <v>0</v>
      </c>
      <c r="BB1109" s="9">
        <v>388</v>
      </c>
      <c r="BC1109" s="9">
        <v>0</v>
      </c>
      <c r="BD1109" s="9">
        <v>441</v>
      </c>
      <c r="BE1109" s="9">
        <v>0</v>
      </c>
      <c r="BF1109" s="9">
        <v>71</v>
      </c>
      <c r="BG1109" s="9">
        <v>1</v>
      </c>
      <c r="BH1109" s="26"/>
      <c r="BI1109" s="22">
        <v>7.0000000000000001E-3</v>
      </c>
      <c r="BJ1109" s="22">
        <v>7.0000000000000001E-3</v>
      </c>
      <c r="BK1109" s="22">
        <v>0</v>
      </c>
      <c r="BL1109" s="22">
        <v>13.651999999999996</v>
      </c>
      <c r="BM1109" s="12">
        <v>5.1274538529153251E-4</v>
      </c>
      <c r="BN1109" s="12">
        <v>5.1274538529153251E-4</v>
      </c>
      <c r="BO1109" s="12">
        <v>0</v>
      </c>
      <c r="BP1109" s="16">
        <v>1.0100099322380218</v>
      </c>
      <c r="BQ1109" s="16">
        <v>1.4372862479285422</v>
      </c>
      <c r="BR1109" s="15">
        <v>5.1787793185365915E-4</v>
      </c>
      <c r="BS1109" s="15">
        <v>0</v>
      </c>
      <c r="BT1109" s="15">
        <v>5.1787793185365915E-4</v>
      </c>
      <c r="BU1109" s="17">
        <v>1.4708365401482517</v>
      </c>
      <c r="BV1109" s="15">
        <v>7.6171378550676815E-4</v>
      </c>
      <c r="BW1109" s="15">
        <v>0</v>
      </c>
      <c r="BX1109" s="15">
        <v>7.6171378550676815E-4</v>
      </c>
      <c r="BY1109" s="17">
        <v>7.070069525666153E-3</v>
      </c>
      <c r="BZ1109" s="17">
        <v>7.070069525666153E-3</v>
      </c>
      <c r="CA1109" s="17">
        <v>0</v>
      </c>
      <c r="CB1109" s="17">
        <v>9.2817927943399834</v>
      </c>
    </row>
    <row r="1110" spans="1:80" x14ac:dyDescent="0.25">
      <c r="A1110" s="9">
        <v>25</v>
      </c>
      <c r="B1110" s="10" t="s">
        <v>176</v>
      </c>
      <c r="C1110" s="9" t="s">
        <v>177</v>
      </c>
      <c r="D1110" s="9" t="s">
        <v>178</v>
      </c>
      <c r="E1110" s="9" t="s">
        <v>78</v>
      </c>
      <c r="F1110" s="9" t="s">
        <v>207</v>
      </c>
      <c r="G1110" s="9" t="s">
        <v>128</v>
      </c>
      <c r="H1110" s="9" t="s">
        <v>84</v>
      </c>
      <c r="I1110" s="9" t="s">
        <v>64</v>
      </c>
      <c r="J1110" s="9" t="s">
        <v>208</v>
      </c>
      <c r="K1110" s="9" t="s">
        <v>209</v>
      </c>
      <c r="L1110" s="9" t="s">
        <v>248</v>
      </c>
      <c r="M1110" s="9" t="s">
        <v>249</v>
      </c>
      <c r="N1110" s="10" t="s">
        <v>250</v>
      </c>
      <c r="O1110" s="16">
        <v>1.0100099322380218</v>
      </c>
      <c r="P1110" s="16">
        <v>1.4372862479285422</v>
      </c>
      <c r="Q1110" s="10" t="s">
        <v>213</v>
      </c>
      <c r="R1110" s="10" t="s">
        <v>214</v>
      </c>
      <c r="S1110" s="10" t="s">
        <v>215</v>
      </c>
      <c r="T1110" s="10" t="s">
        <v>251</v>
      </c>
      <c r="U1110" s="9" t="s">
        <v>74</v>
      </c>
      <c r="V1110" s="9">
        <v>611.23149999999998</v>
      </c>
      <c r="W1110" s="9">
        <v>2.4016789999999999E-5</v>
      </c>
      <c r="X1110" s="9">
        <v>340.38</v>
      </c>
      <c r="Y1110" s="9">
        <v>1556.5730000000001</v>
      </c>
      <c r="Z1110" s="9">
        <v>0.55687580000000003</v>
      </c>
      <c r="AA1110" s="9">
        <v>2.546618</v>
      </c>
      <c r="AB1110" s="9">
        <v>9.1107169999999997E-4</v>
      </c>
      <c r="AC1110" s="9">
        <v>4.1663719999999998E-3</v>
      </c>
      <c r="AD1110" s="9">
        <v>1.337437E-5</v>
      </c>
      <c r="AE1110" s="9">
        <v>6.1161580000000006E-5</v>
      </c>
      <c r="AF1110" s="9">
        <v>7.9832520000000002</v>
      </c>
      <c r="AG1110" s="9">
        <v>4.2398389999999999</v>
      </c>
      <c r="AH1110" s="9">
        <v>1.675303E-6</v>
      </c>
      <c r="AI1110" s="9">
        <v>1.4425449999999999E-5</v>
      </c>
      <c r="AJ1110" s="9">
        <v>3.5395020000000003E-4</v>
      </c>
      <c r="AK1110" s="9">
        <v>363.65</v>
      </c>
      <c r="AL1110" s="9">
        <v>2313.7330000000002</v>
      </c>
      <c r="AM1110" s="9">
        <v>0.59494639999999999</v>
      </c>
      <c r="AN1110" s="9">
        <v>3.7853629999999998</v>
      </c>
      <c r="AO1110" s="9">
        <v>9.7335689999999996E-4</v>
      </c>
      <c r="AP1110" s="9">
        <v>6.193011E-3</v>
      </c>
      <c r="AQ1110" s="9">
        <v>2.105814E-4</v>
      </c>
      <c r="AR1110" s="9">
        <v>1.33983E-3</v>
      </c>
      <c r="AS1110" s="9">
        <v>53.623550000000002</v>
      </c>
      <c r="AT1110" s="9">
        <v>18.109449999999999</v>
      </c>
      <c r="AU1110" s="9">
        <v>3.9270319999999999E-6</v>
      </c>
      <c r="AV1110" s="9">
        <v>7.3985119999999999E-5</v>
      </c>
      <c r="AW1110" s="11">
        <v>2.7366230000000002E-6</v>
      </c>
      <c r="AX1110" s="11">
        <v>5.9949550000000003E-5</v>
      </c>
      <c r="AY1110" s="11">
        <v>6.2686170000000001E-5</v>
      </c>
      <c r="AZ1110" s="9">
        <v>4117</v>
      </c>
      <c r="BA1110" s="9">
        <v>0</v>
      </c>
      <c r="BB1110" s="9">
        <v>1793</v>
      </c>
      <c r="BC1110" s="9">
        <v>0</v>
      </c>
      <c r="BD1110" s="9">
        <v>886</v>
      </c>
      <c r="BE1110" s="9">
        <v>0</v>
      </c>
      <c r="BF1110" s="9">
        <v>341</v>
      </c>
      <c r="BG1110" s="9">
        <v>0</v>
      </c>
      <c r="BH1110" s="26"/>
      <c r="BI1110" s="22">
        <v>0</v>
      </c>
      <c r="BJ1110" s="22">
        <v>0</v>
      </c>
      <c r="BK1110" s="22">
        <v>0</v>
      </c>
      <c r="BL1110" s="22">
        <v>33.815999999999995</v>
      </c>
      <c r="BM1110" s="12">
        <v>0</v>
      </c>
      <c r="BN1110" s="12">
        <v>0</v>
      </c>
      <c r="BO1110" s="12">
        <v>0</v>
      </c>
      <c r="BP1110" s="16">
        <v>1.0100099322380218</v>
      </c>
      <c r="BQ1110" s="16">
        <v>1.4372862479285422</v>
      </c>
      <c r="BR1110" s="15">
        <v>0</v>
      </c>
      <c r="BS1110" s="15">
        <v>0</v>
      </c>
      <c r="BT1110" s="15">
        <v>0</v>
      </c>
      <c r="BU1110" s="17">
        <v>1.3371864650982324</v>
      </c>
      <c r="BV1110" s="15">
        <v>0</v>
      </c>
      <c r="BW1110" s="15">
        <v>0</v>
      </c>
      <c r="BX1110" s="15">
        <v>0</v>
      </c>
      <c r="BY1110" s="17">
        <v>0</v>
      </c>
      <c r="BZ1110" s="17">
        <v>0</v>
      </c>
      <c r="CA1110" s="17">
        <v>0</v>
      </c>
      <c r="CB1110" s="17">
        <v>25.28891884761622</v>
      </c>
    </row>
    <row r="1111" spans="1:80" x14ac:dyDescent="0.25">
      <c r="A1111" s="9">
        <v>27</v>
      </c>
      <c r="B1111" s="10" t="s">
        <v>105</v>
      </c>
      <c r="C1111" s="9" t="s">
        <v>106</v>
      </c>
      <c r="D1111" s="9" t="s">
        <v>59</v>
      </c>
      <c r="E1111" s="9" t="s">
        <v>60</v>
      </c>
      <c r="F1111" s="9" t="s">
        <v>207</v>
      </c>
      <c r="G1111" s="9" t="s">
        <v>128</v>
      </c>
      <c r="H1111" s="9" t="s">
        <v>84</v>
      </c>
      <c r="I1111" s="9" t="s">
        <v>64</v>
      </c>
      <c r="J1111" s="9" t="s">
        <v>208</v>
      </c>
      <c r="K1111" s="9" t="s">
        <v>209</v>
      </c>
      <c r="L1111" s="9" t="s">
        <v>248</v>
      </c>
      <c r="M1111" s="9" t="s">
        <v>249</v>
      </c>
      <c r="N1111" s="10" t="s">
        <v>250</v>
      </c>
      <c r="O1111" s="16">
        <v>1.0100099322380218</v>
      </c>
      <c r="P1111" s="16">
        <v>1.4372862479285422</v>
      </c>
      <c r="Q1111" s="10" t="s">
        <v>213</v>
      </c>
      <c r="R1111" s="10" t="s">
        <v>214</v>
      </c>
      <c r="S1111" s="10" t="s">
        <v>215</v>
      </c>
      <c r="T1111" s="10" t="s">
        <v>251</v>
      </c>
      <c r="U1111" s="9" t="s">
        <v>74</v>
      </c>
      <c r="V1111" s="9">
        <v>1192.913</v>
      </c>
      <c r="W1111" s="9">
        <v>6.0125270000000001E-6</v>
      </c>
      <c r="X1111" s="9">
        <v>340.38</v>
      </c>
      <c r="Y1111" s="9">
        <v>1556.5730000000001</v>
      </c>
      <c r="Z1111" s="9">
        <v>0.28533510000000001</v>
      </c>
      <c r="AA1111" s="9">
        <v>1.3048500000000001</v>
      </c>
      <c r="AB1111" s="9">
        <v>2.3919189999999999E-4</v>
      </c>
      <c r="AC1111" s="9">
        <v>1.093835E-3</v>
      </c>
      <c r="AD1111" s="9">
        <v>1.7155849999999999E-6</v>
      </c>
      <c r="AE1111" s="9">
        <v>7.8454490000000002E-6</v>
      </c>
      <c r="AF1111" s="9">
        <v>7.2278159999999994E-2</v>
      </c>
      <c r="AG1111" s="9">
        <v>6.1817370000000003E-2</v>
      </c>
      <c r="AH1111" s="9">
        <v>2.3735869999999999E-5</v>
      </c>
      <c r="AI1111" s="9">
        <v>1.269133E-4</v>
      </c>
      <c r="AJ1111" s="9">
        <v>1.2226009999999999E-4</v>
      </c>
      <c r="AK1111" s="9">
        <v>363.65</v>
      </c>
      <c r="AL1111" s="9">
        <v>2313.7330000000002</v>
      </c>
      <c r="AM1111" s="9">
        <v>0.304842</v>
      </c>
      <c r="AN1111" s="9">
        <v>1.9395659999999999</v>
      </c>
      <c r="AO1111" s="9">
        <v>2.5554419999999998E-4</v>
      </c>
      <c r="AP1111" s="9">
        <v>1.625907E-3</v>
      </c>
      <c r="AQ1111" s="9">
        <v>3.7270020000000002E-5</v>
      </c>
      <c r="AR1111" s="9">
        <v>2.371315E-4</v>
      </c>
      <c r="AS1111" s="9">
        <v>0.62634650000000003</v>
      </c>
      <c r="AT1111" s="9">
        <v>0.232154</v>
      </c>
      <c r="AU1111" s="9">
        <v>5.950384E-5</v>
      </c>
      <c r="AV1111" s="9">
        <v>1.0214410000000001E-3</v>
      </c>
      <c r="AW1111" s="9">
        <v>2.6687799999999999E-5</v>
      </c>
      <c r="AX1111" s="9">
        <v>8.0664840000000001E-4</v>
      </c>
      <c r="AY1111" s="9">
        <v>8.3333609999999999E-4</v>
      </c>
      <c r="AZ1111" s="9">
        <v>1618</v>
      </c>
      <c r="BA1111" s="9">
        <v>0</v>
      </c>
      <c r="BB1111" s="9">
        <v>559</v>
      </c>
      <c r="BC1111" s="9">
        <v>0</v>
      </c>
      <c r="BD1111" s="9">
        <v>686</v>
      </c>
      <c r="BE1111" s="9">
        <v>0</v>
      </c>
      <c r="BF1111" s="9">
        <v>160</v>
      </c>
      <c r="BG1111" s="9">
        <v>0</v>
      </c>
      <c r="BH1111" s="26"/>
      <c r="BI1111" s="22">
        <v>0</v>
      </c>
      <c r="BJ1111" s="22">
        <v>0</v>
      </c>
      <c r="BK1111" s="22">
        <v>0</v>
      </c>
      <c r="BL1111" s="22">
        <v>4.2429999999999986</v>
      </c>
      <c r="BM1111" s="12">
        <v>0</v>
      </c>
      <c r="BN1111" s="12">
        <v>0</v>
      </c>
      <c r="BO1111" s="12">
        <v>0</v>
      </c>
      <c r="BP1111" s="16">
        <v>1.0100099322380218</v>
      </c>
      <c r="BQ1111" s="16">
        <v>1.4372862479285422</v>
      </c>
      <c r="BR1111" s="15">
        <v>0</v>
      </c>
      <c r="BS1111" s="15">
        <v>0</v>
      </c>
      <c r="BT1111" s="15">
        <v>0</v>
      </c>
      <c r="BU1111" s="17">
        <v>1.4169886043077378</v>
      </c>
      <c r="BV1111" s="15">
        <v>0</v>
      </c>
      <c r="BW1111" s="15">
        <v>0</v>
      </c>
      <c r="BX1111" s="15">
        <v>0</v>
      </c>
      <c r="BY1111" s="17">
        <v>0</v>
      </c>
      <c r="BZ1111" s="17">
        <v>0</v>
      </c>
      <c r="CA1111" s="17">
        <v>0</v>
      </c>
      <c r="CB1111" s="17">
        <v>2.9943783507510235</v>
      </c>
    </row>
    <row r="1112" spans="1:80" x14ac:dyDescent="0.25">
      <c r="A1112" s="9">
        <v>28</v>
      </c>
      <c r="B1112" s="10" t="s">
        <v>107</v>
      </c>
      <c r="C1112" s="9" t="s">
        <v>108</v>
      </c>
      <c r="D1112" s="9" t="s">
        <v>81</v>
      </c>
      <c r="E1112" s="9" t="s">
        <v>78</v>
      </c>
      <c r="F1112" s="9" t="s">
        <v>207</v>
      </c>
      <c r="G1112" s="9" t="s">
        <v>128</v>
      </c>
      <c r="H1112" s="9" t="s">
        <v>84</v>
      </c>
      <c r="I1112" s="9" t="s">
        <v>64</v>
      </c>
      <c r="J1112" s="9" t="s">
        <v>208</v>
      </c>
      <c r="K1112" s="9" t="s">
        <v>209</v>
      </c>
      <c r="L1112" s="9" t="s">
        <v>248</v>
      </c>
      <c r="M1112" s="9" t="s">
        <v>249</v>
      </c>
      <c r="N1112" s="10" t="s">
        <v>250</v>
      </c>
      <c r="O1112" s="16">
        <v>1.0100099322380218</v>
      </c>
      <c r="P1112" s="16">
        <v>1.4372862479285422</v>
      </c>
      <c r="Q1112" s="10" t="s">
        <v>213</v>
      </c>
      <c r="R1112" s="10" t="s">
        <v>214</v>
      </c>
      <c r="S1112" s="10" t="s">
        <v>215</v>
      </c>
      <c r="T1112" s="10" t="s">
        <v>251</v>
      </c>
      <c r="U1112" s="9" t="s">
        <v>74</v>
      </c>
      <c r="V1112" s="9">
        <v>1014.2140000000001</v>
      </c>
      <c r="W1112" s="9">
        <v>4.0107349999999998E-5</v>
      </c>
      <c r="X1112" s="9">
        <v>340.38</v>
      </c>
      <c r="Y1112" s="9">
        <v>1556.5730000000001</v>
      </c>
      <c r="Z1112" s="9">
        <v>0.33560970000000001</v>
      </c>
      <c r="AA1112" s="9">
        <v>1.5347580000000001</v>
      </c>
      <c r="AB1112" s="9">
        <v>3.309063E-4</v>
      </c>
      <c r="AC1112" s="9">
        <v>1.5132500000000001E-3</v>
      </c>
      <c r="AD1112" s="9">
        <v>1.346042E-5</v>
      </c>
      <c r="AE1112" s="9">
        <v>6.1555099999999996E-5</v>
      </c>
      <c r="AF1112" s="9">
        <v>0.3746621</v>
      </c>
      <c r="AG1112" s="9">
        <v>0.23458879999999999</v>
      </c>
      <c r="AH1112" s="9">
        <v>3.5926819999999998E-5</v>
      </c>
      <c r="AI1112" s="9">
        <v>2.6239580000000001E-4</v>
      </c>
      <c r="AJ1112" s="9">
        <v>2.297713E-4</v>
      </c>
      <c r="AK1112" s="9">
        <v>363.65</v>
      </c>
      <c r="AL1112" s="9">
        <v>2313.7330000000002</v>
      </c>
      <c r="AM1112" s="9">
        <v>0.35855359999999997</v>
      </c>
      <c r="AN1112" s="9">
        <v>2.281307</v>
      </c>
      <c r="AO1112" s="9">
        <v>3.535287E-4</v>
      </c>
      <c r="AP1112" s="9">
        <v>2.2493359999999998E-3</v>
      </c>
      <c r="AQ1112" s="9">
        <v>8.2385340000000002E-5</v>
      </c>
      <c r="AR1112" s="9">
        <v>5.2417900000000005E-4</v>
      </c>
      <c r="AS1112" s="9">
        <v>7.3445919999999996</v>
      </c>
      <c r="AT1112" s="9">
        <v>2.7846350000000002</v>
      </c>
      <c r="AU1112" s="9">
        <v>1.1217140000000001E-5</v>
      </c>
      <c r="AV1112" s="9">
        <v>1.8823970000000001E-4</v>
      </c>
      <c r="AW1112" s="11">
        <v>2.0387719999999999E-5</v>
      </c>
      <c r="AX1112" s="11">
        <v>1.7361380000000001E-4</v>
      </c>
      <c r="AY1112" s="11">
        <v>1.940015E-4</v>
      </c>
      <c r="AZ1112" s="9">
        <v>1065</v>
      </c>
      <c r="BA1112" s="9">
        <v>0</v>
      </c>
      <c r="BB1112" s="9">
        <v>329</v>
      </c>
      <c r="BC1112" s="9">
        <v>0</v>
      </c>
      <c r="BD1112" s="9">
        <v>803</v>
      </c>
      <c r="BE1112" s="9">
        <v>0</v>
      </c>
      <c r="BF1112" s="9">
        <v>261</v>
      </c>
      <c r="BG1112" s="9">
        <v>0</v>
      </c>
      <c r="BH1112" s="26"/>
      <c r="BI1112" s="22">
        <v>8.0000000000000002E-3</v>
      </c>
      <c r="BJ1112" s="22">
        <v>7.0000000000000001E-3</v>
      </c>
      <c r="BK1112" s="22">
        <v>1E-3</v>
      </c>
      <c r="BL1112" s="22">
        <v>17.653999999999993</v>
      </c>
      <c r="BM1112" s="12">
        <v>4.5315509233035024E-4</v>
      </c>
      <c r="BN1112" s="12">
        <v>3.9651070578905647E-4</v>
      </c>
      <c r="BO1112" s="12">
        <v>5.664438654129378E-5</v>
      </c>
      <c r="BP1112" s="16">
        <v>1.0100099322380218</v>
      </c>
      <c r="BQ1112" s="16">
        <v>1.4372862479285422</v>
      </c>
      <c r="BR1112" s="15">
        <v>4.0047975108565512E-4</v>
      </c>
      <c r="BS1112" s="15">
        <v>8.141419779815015E-5</v>
      </c>
      <c r="BT1112" s="15">
        <v>4.8189394888380525E-4</v>
      </c>
      <c r="BU1112" s="17">
        <v>1.3174513140842181</v>
      </c>
      <c r="BV1112" s="15">
        <v>5.2761257433191688E-4</v>
      </c>
      <c r="BW1112" s="15">
        <v>1.0725924187428537E-4</v>
      </c>
      <c r="BX1112" s="15">
        <v>6.348718162062023E-4</v>
      </c>
      <c r="BY1112" s="17">
        <v>8.5073557735946947E-3</v>
      </c>
      <c r="BZ1112" s="17">
        <v>7.070069525666153E-3</v>
      </c>
      <c r="CA1112" s="17">
        <v>1.4372862479285421E-3</v>
      </c>
      <c r="CB1112" s="17">
        <v>13.400115671273648</v>
      </c>
    </row>
    <row r="1113" spans="1:80" x14ac:dyDescent="0.25">
      <c r="A1113" s="9">
        <v>29</v>
      </c>
      <c r="B1113" s="10" t="s">
        <v>109</v>
      </c>
      <c r="C1113" s="9" t="s">
        <v>110</v>
      </c>
      <c r="D1113" s="9" t="s">
        <v>81</v>
      </c>
      <c r="E1113" s="9" t="s">
        <v>78</v>
      </c>
      <c r="F1113" s="9" t="s">
        <v>207</v>
      </c>
      <c r="G1113" s="9" t="s">
        <v>128</v>
      </c>
      <c r="H1113" s="9" t="s">
        <v>84</v>
      </c>
      <c r="I1113" s="9" t="s">
        <v>64</v>
      </c>
      <c r="J1113" s="9" t="s">
        <v>208</v>
      </c>
      <c r="K1113" s="9" t="s">
        <v>209</v>
      </c>
      <c r="L1113" s="9" t="s">
        <v>248</v>
      </c>
      <c r="M1113" s="9" t="s">
        <v>249</v>
      </c>
      <c r="N1113" s="10" t="s">
        <v>250</v>
      </c>
      <c r="O1113" s="16">
        <v>1.0100099322380218</v>
      </c>
      <c r="P1113" s="16">
        <v>1.4372862479285422</v>
      </c>
      <c r="Q1113" s="10" t="s">
        <v>213</v>
      </c>
      <c r="R1113" s="10" t="s">
        <v>214</v>
      </c>
      <c r="S1113" s="10" t="s">
        <v>215</v>
      </c>
      <c r="T1113" s="10" t="s">
        <v>251</v>
      </c>
      <c r="U1113" s="9" t="s">
        <v>74</v>
      </c>
      <c r="V1113" s="9">
        <v>935.8374</v>
      </c>
      <c r="W1113" s="9">
        <v>2.711054E-5</v>
      </c>
      <c r="X1113" s="9">
        <v>340.38</v>
      </c>
      <c r="Y1113" s="9">
        <v>1556.5730000000001</v>
      </c>
      <c r="Z1113" s="9">
        <v>0.36371700000000001</v>
      </c>
      <c r="AA1113" s="9">
        <v>1.6632940000000001</v>
      </c>
      <c r="AB1113" s="9">
        <v>3.8865409999999998E-4</v>
      </c>
      <c r="AC1113" s="9">
        <v>1.7773330000000001E-3</v>
      </c>
      <c r="AD1113" s="9">
        <v>9.8605649999999993E-6</v>
      </c>
      <c r="AE1113" s="9">
        <v>4.5092809999999997E-5</v>
      </c>
      <c r="AF1113" s="9">
        <v>0.35908669999999998</v>
      </c>
      <c r="AG1113" s="9">
        <v>0.25948500000000002</v>
      </c>
      <c r="AH1113" s="9">
        <v>2.746013E-5</v>
      </c>
      <c r="AI1113" s="9">
        <v>1.7377810000000001E-4</v>
      </c>
      <c r="AJ1113" s="9">
        <v>2.9398199999999998E-4</v>
      </c>
      <c r="AK1113" s="9">
        <v>363.65</v>
      </c>
      <c r="AL1113" s="9">
        <v>2313.7330000000002</v>
      </c>
      <c r="AM1113" s="9">
        <v>0.3885825</v>
      </c>
      <c r="AN1113" s="9">
        <v>2.4723670000000002</v>
      </c>
      <c r="AO1113" s="9">
        <v>4.152243E-4</v>
      </c>
      <c r="AP1113" s="9">
        <v>2.641876E-3</v>
      </c>
      <c r="AQ1113" s="9">
        <v>1.142363E-4</v>
      </c>
      <c r="AR1113" s="9">
        <v>7.2683139999999997E-4</v>
      </c>
      <c r="AS1113" s="9">
        <v>6.2785849999999996</v>
      </c>
      <c r="AT1113" s="9">
        <v>2.3880729999999999</v>
      </c>
      <c r="AU1113" s="9">
        <v>1.819459E-5</v>
      </c>
      <c r="AV1113" s="9">
        <v>3.043589E-4</v>
      </c>
      <c r="AW1113" s="11">
        <v>1.7031849999999999E-5</v>
      </c>
      <c r="AX1113" s="11">
        <v>2.7452889999999999E-4</v>
      </c>
      <c r="AY1113" s="11">
        <v>2.9156080000000001E-4</v>
      </c>
      <c r="AZ1113" s="9">
        <v>1276</v>
      </c>
      <c r="BA1113" s="9">
        <v>0</v>
      </c>
      <c r="BB1113" s="9">
        <v>427</v>
      </c>
      <c r="BC1113" s="9">
        <v>0</v>
      </c>
      <c r="BD1113" s="9">
        <v>749</v>
      </c>
      <c r="BE1113" s="9">
        <v>0</v>
      </c>
      <c r="BF1113" s="9">
        <v>245</v>
      </c>
      <c r="BG1113" s="9">
        <v>0</v>
      </c>
      <c r="BH1113" s="26"/>
      <c r="BI1113" s="22">
        <v>6.0000000000000001E-3</v>
      </c>
      <c r="BJ1113" s="22">
        <v>5.0000000000000001E-3</v>
      </c>
      <c r="BK1113" s="22">
        <v>1E-3</v>
      </c>
      <c r="BL1113" s="22">
        <v>16.986999999999998</v>
      </c>
      <c r="BM1113" s="12">
        <v>3.5321127921351627E-4</v>
      </c>
      <c r="BN1113" s="12">
        <v>2.9434273267793022E-4</v>
      </c>
      <c r="BO1113" s="12">
        <v>5.8868546535586041E-5</v>
      </c>
      <c r="BP1113" s="16">
        <v>1.0100099322380218</v>
      </c>
      <c r="BQ1113" s="16">
        <v>1.4372862479285422</v>
      </c>
      <c r="BR1113" s="15">
        <v>2.9728908348679046E-4</v>
      </c>
      <c r="BS1113" s="15">
        <v>8.4610952371139245E-5</v>
      </c>
      <c r="BT1113" s="15">
        <v>3.819000358579297E-4</v>
      </c>
      <c r="BU1113" s="17">
        <v>1.311023479840995</v>
      </c>
      <c r="BV1113" s="15">
        <v>3.8975296875159212E-4</v>
      </c>
      <c r="BW1113" s="15">
        <v>1.1092694521027165E-4</v>
      </c>
      <c r="BX1113" s="15">
        <v>5.0067991396186373E-4</v>
      </c>
      <c r="BY1113" s="17">
        <v>6.4873359091186522E-3</v>
      </c>
      <c r="BZ1113" s="17">
        <v>5.0500496611901096E-3</v>
      </c>
      <c r="CA1113" s="17">
        <v>1.4372862479285421E-3</v>
      </c>
      <c r="CB1113" s="17">
        <v>12.957052456497754</v>
      </c>
    </row>
    <row r="1114" spans="1:80" x14ac:dyDescent="0.25">
      <c r="A1114" s="9">
        <v>30</v>
      </c>
      <c r="B1114" s="10" t="s">
        <v>111</v>
      </c>
      <c r="C1114" s="9" t="s">
        <v>112</v>
      </c>
      <c r="D1114" s="9" t="s">
        <v>63</v>
      </c>
      <c r="E1114" s="9" t="s">
        <v>78</v>
      </c>
      <c r="F1114" s="9" t="s">
        <v>207</v>
      </c>
      <c r="G1114" s="9" t="s">
        <v>128</v>
      </c>
      <c r="H1114" s="9" t="s">
        <v>84</v>
      </c>
      <c r="I1114" s="9" t="s">
        <v>64</v>
      </c>
      <c r="J1114" s="9" t="s">
        <v>208</v>
      </c>
      <c r="K1114" s="9" t="s">
        <v>209</v>
      </c>
      <c r="L1114" s="9" t="s">
        <v>248</v>
      </c>
      <c r="M1114" s="9" t="s">
        <v>249</v>
      </c>
      <c r="N1114" s="10" t="s">
        <v>250</v>
      </c>
      <c r="O1114" s="16">
        <v>1.0100099322380218</v>
      </c>
      <c r="P1114" s="16">
        <v>1.4372862479285422</v>
      </c>
      <c r="Q1114" s="10" t="s">
        <v>213</v>
      </c>
      <c r="R1114" s="10" t="s">
        <v>214</v>
      </c>
      <c r="S1114" s="10" t="s">
        <v>215</v>
      </c>
      <c r="T1114" s="10" t="s">
        <v>251</v>
      </c>
      <c r="U1114" s="9" t="s">
        <v>74</v>
      </c>
      <c r="V1114" s="9">
        <v>751.39580000000001</v>
      </c>
      <c r="W1114" s="9">
        <v>6.6448289999999996E-6</v>
      </c>
      <c r="X1114" s="9">
        <v>340.38</v>
      </c>
      <c r="Y1114" s="9">
        <v>1556.5730000000001</v>
      </c>
      <c r="Z1114" s="9">
        <v>0.45299689999999998</v>
      </c>
      <c r="AA1114" s="9">
        <v>2.0715750000000002</v>
      </c>
      <c r="AB1114" s="9">
        <v>6.0287389999999995E-4</v>
      </c>
      <c r="AC1114" s="9">
        <v>2.7569700000000001E-3</v>
      </c>
      <c r="AD1114" s="9">
        <v>3.0100870000000001E-6</v>
      </c>
      <c r="AE1114" s="9">
        <v>1.3765260000000001E-5</v>
      </c>
      <c r="AF1114" s="9">
        <v>0.70002640000000005</v>
      </c>
      <c r="AG1114" s="9">
        <v>0.64454800000000001</v>
      </c>
      <c r="AH1114" s="9">
        <v>4.2999619999999997E-6</v>
      </c>
      <c r="AI1114" s="9">
        <v>2.1356459999999998E-5</v>
      </c>
      <c r="AJ1114" s="9">
        <v>1.0803270000000001E-4</v>
      </c>
      <c r="AK1114" s="9">
        <v>363.65</v>
      </c>
      <c r="AL1114" s="9">
        <v>2313.7330000000002</v>
      </c>
      <c r="AM1114" s="9">
        <v>0.48396600000000001</v>
      </c>
      <c r="AN1114" s="9">
        <v>3.0792470000000001</v>
      </c>
      <c r="AO1114" s="9">
        <v>6.4408919999999999E-4</v>
      </c>
      <c r="AP1114" s="9">
        <v>4.0980349999999999E-3</v>
      </c>
      <c r="AQ1114" s="9">
        <v>5.2284129999999998E-5</v>
      </c>
      <c r="AR1114" s="9">
        <v>3.3265919999999997E-4</v>
      </c>
      <c r="AS1114" s="9">
        <v>14.642010000000001</v>
      </c>
      <c r="AT1114" s="9">
        <v>7.3669500000000001</v>
      </c>
      <c r="AU1114" s="9">
        <v>3.570831E-6</v>
      </c>
      <c r="AV1114" s="9">
        <v>4.515562E-5</v>
      </c>
      <c r="AW1114" s="11">
        <v>1.718188E-6</v>
      </c>
      <c r="AX1114" s="11">
        <v>4.1522720000000003E-5</v>
      </c>
      <c r="AY1114" s="11">
        <v>4.3240910000000002E-5</v>
      </c>
      <c r="AZ1114" s="9">
        <v>2597</v>
      </c>
      <c r="BA1114" s="9">
        <v>0</v>
      </c>
      <c r="BB1114" s="9">
        <v>1079</v>
      </c>
      <c r="BC1114" s="9">
        <v>0</v>
      </c>
      <c r="BD1114" s="9">
        <v>1042</v>
      </c>
      <c r="BE1114" s="9">
        <v>0</v>
      </c>
      <c r="BF1114" s="9">
        <v>376</v>
      </c>
      <c r="BG1114" s="9">
        <v>0</v>
      </c>
      <c r="BH1114" s="26"/>
      <c r="BI1114" s="22">
        <v>0.11800000000000001</v>
      </c>
      <c r="BJ1114" s="22">
        <v>0.11600000000000001</v>
      </c>
      <c r="BK1114" s="22">
        <v>2E-3</v>
      </c>
      <c r="BL1114" s="22">
        <v>18.265999999999998</v>
      </c>
      <c r="BM1114" s="12">
        <v>6.4600897842986985E-3</v>
      </c>
      <c r="BN1114" s="12">
        <v>6.3505967371071947E-3</v>
      </c>
      <c r="BO1114" s="12">
        <v>1.0949304719150335E-4</v>
      </c>
      <c r="BP1114" s="16">
        <v>1.0100099322380218</v>
      </c>
      <c r="BQ1114" s="16">
        <v>1.4372862479285422</v>
      </c>
      <c r="BR1114" s="15">
        <v>6.41416578011664E-3</v>
      </c>
      <c r="BS1114" s="15">
        <v>1.5737285097213867E-4</v>
      </c>
      <c r="BT1114" s="15">
        <v>6.5715386310887785E-3</v>
      </c>
      <c r="BU1114" s="17">
        <v>1.3021442361460662</v>
      </c>
      <c r="BV1114" s="15">
        <v>8.3521690002642188E-3</v>
      </c>
      <c r="BW1114" s="15">
        <v>2.0492215081924423E-4</v>
      </c>
      <c r="BX1114" s="15">
        <v>8.5570911510834628E-3</v>
      </c>
      <c r="BY1114" s="17">
        <v>0.12003572463546762</v>
      </c>
      <c r="BZ1114" s="17">
        <v>0.11716115213961054</v>
      </c>
      <c r="CA1114" s="17">
        <v>2.8745724958570843E-3</v>
      </c>
      <c r="CB1114" s="17">
        <v>14.027631880521595</v>
      </c>
    </row>
    <row r="1115" spans="1:80" x14ac:dyDescent="0.25">
      <c r="A1115" s="9">
        <v>34</v>
      </c>
      <c r="B1115" s="10" t="s">
        <v>154</v>
      </c>
      <c r="C1115" s="9" t="s">
        <v>155</v>
      </c>
      <c r="D1115" s="9" t="s">
        <v>153</v>
      </c>
      <c r="E1115" s="9" t="s">
        <v>60</v>
      </c>
      <c r="F1115" s="9" t="s">
        <v>207</v>
      </c>
      <c r="G1115" s="9" t="s">
        <v>128</v>
      </c>
      <c r="H1115" s="9" t="s">
        <v>84</v>
      </c>
      <c r="I1115" s="9" t="s">
        <v>64</v>
      </c>
      <c r="J1115" s="9" t="s">
        <v>208</v>
      </c>
      <c r="K1115" s="9" t="s">
        <v>209</v>
      </c>
      <c r="L1115" s="9" t="s">
        <v>248</v>
      </c>
      <c r="M1115" s="9" t="s">
        <v>249</v>
      </c>
      <c r="N1115" s="10" t="s">
        <v>250</v>
      </c>
      <c r="O1115" s="16">
        <v>1.0100099322380218</v>
      </c>
      <c r="P1115" s="16">
        <v>1.4372862479285422</v>
      </c>
      <c r="Q1115" s="10" t="s">
        <v>213</v>
      </c>
      <c r="R1115" s="10" t="s">
        <v>214</v>
      </c>
      <c r="S1115" s="10" t="s">
        <v>215</v>
      </c>
      <c r="T1115" s="10" t="s">
        <v>251</v>
      </c>
      <c r="U1115" s="9" t="s">
        <v>74</v>
      </c>
      <c r="V1115" s="9">
        <v>878.6848</v>
      </c>
      <c r="W1115" s="9">
        <v>7.1106810000000001E-6</v>
      </c>
      <c r="X1115" s="9">
        <v>340.38</v>
      </c>
      <c r="Y1115" s="9">
        <v>1556.5730000000001</v>
      </c>
      <c r="Z1115" s="9">
        <v>0.38737440000000001</v>
      </c>
      <c r="AA1115" s="9">
        <v>1.7714810000000001</v>
      </c>
      <c r="AB1115" s="9">
        <v>4.4085700000000001E-4</v>
      </c>
      <c r="AC1115" s="9">
        <v>2.0160590000000002E-3</v>
      </c>
      <c r="AD1115" s="9">
        <v>2.7544959999999999E-6</v>
      </c>
      <c r="AE1115" s="9">
        <v>1.2596430000000001E-5</v>
      </c>
      <c r="AF1115" s="9">
        <v>1.279577</v>
      </c>
      <c r="AG1115" s="9">
        <v>0.96049200000000001</v>
      </c>
      <c r="AH1115" s="9">
        <v>2.1526610000000001E-6</v>
      </c>
      <c r="AI1115" s="9">
        <v>1.311456E-5</v>
      </c>
      <c r="AJ1115" s="9">
        <v>1.3726370000000001E-4</v>
      </c>
      <c r="AK1115" s="9">
        <v>363.65</v>
      </c>
      <c r="AL1115" s="9">
        <v>2313.7330000000002</v>
      </c>
      <c r="AM1115" s="9">
        <v>0.41385719999999998</v>
      </c>
      <c r="AN1115" s="9">
        <v>2.633178</v>
      </c>
      <c r="AO1115" s="9">
        <v>4.7099609999999998E-4</v>
      </c>
      <c r="AP1115" s="9">
        <v>2.9967259999999999E-3</v>
      </c>
      <c r="AQ1115" s="9">
        <v>5.6807569999999999E-5</v>
      </c>
      <c r="AR1115" s="9">
        <v>3.6143969999999999E-4</v>
      </c>
      <c r="AS1115" s="9">
        <v>3.701991</v>
      </c>
      <c r="AT1115" s="9">
        <v>1.6579280000000001</v>
      </c>
      <c r="AU1115" s="9">
        <v>1.5345139999999999E-5</v>
      </c>
      <c r="AV1115" s="9">
        <v>2.180068E-4</v>
      </c>
      <c r="AW1115" s="9">
        <v>4.8106990000000001E-6</v>
      </c>
      <c r="AX1115" s="9">
        <v>1.380373E-4</v>
      </c>
      <c r="AY1115" s="9">
        <v>1.42848E-4</v>
      </c>
      <c r="AZ1115" s="9">
        <v>6183</v>
      </c>
      <c r="BA1115" s="9">
        <v>0</v>
      </c>
      <c r="BB1115" s="9">
        <v>2957</v>
      </c>
      <c r="BC1115" s="9">
        <v>0</v>
      </c>
      <c r="BD1115" s="9">
        <v>821</v>
      </c>
      <c r="BE1115" s="9">
        <v>0</v>
      </c>
      <c r="BF1115" s="9">
        <v>317</v>
      </c>
      <c r="BG1115" s="9">
        <v>0</v>
      </c>
      <c r="BH1115" s="26"/>
      <c r="BI1115" s="22">
        <v>0</v>
      </c>
      <c r="BJ1115" s="22">
        <v>0</v>
      </c>
      <c r="BK1115" s="22">
        <v>0</v>
      </c>
      <c r="BL1115" s="22">
        <v>17.895</v>
      </c>
      <c r="BM1115" s="12">
        <v>0</v>
      </c>
      <c r="BN1115" s="12">
        <v>0</v>
      </c>
      <c r="BO1115" s="12">
        <v>0</v>
      </c>
      <c r="BP1115" s="16">
        <v>1.0100099322380218</v>
      </c>
      <c r="BQ1115" s="16">
        <v>1.4372862479285422</v>
      </c>
      <c r="BR1115" s="15">
        <v>0</v>
      </c>
      <c r="BS1115" s="15">
        <v>0</v>
      </c>
      <c r="BT1115" s="15">
        <v>0</v>
      </c>
      <c r="BU1115" s="17">
        <v>1.2619397116280977</v>
      </c>
      <c r="BV1115" s="15">
        <v>0</v>
      </c>
      <c r="BW1115" s="15">
        <v>0</v>
      </c>
      <c r="BX1115" s="15">
        <v>0</v>
      </c>
      <c r="BY1115" s="17">
        <v>0</v>
      </c>
      <c r="BZ1115" s="17">
        <v>0</v>
      </c>
      <c r="CA1115" s="17">
        <v>0</v>
      </c>
      <c r="CB1115" s="17">
        <v>14.180550651593869</v>
      </c>
    </row>
    <row r="1116" spans="1:80" x14ac:dyDescent="0.25">
      <c r="A1116" s="9">
        <v>35</v>
      </c>
      <c r="B1116" s="10" t="s">
        <v>115</v>
      </c>
      <c r="C1116" s="9" t="s">
        <v>116</v>
      </c>
      <c r="D1116" s="9" t="s">
        <v>97</v>
      </c>
      <c r="E1116" s="9" t="s">
        <v>78</v>
      </c>
      <c r="F1116" s="9" t="s">
        <v>207</v>
      </c>
      <c r="G1116" s="9" t="s">
        <v>128</v>
      </c>
      <c r="H1116" s="9" t="s">
        <v>84</v>
      </c>
      <c r="I1116" s="9" t="s">
        <v>64</v>
      </c>
      <c r="J1116" s="9" t="s">
        <v>208</v>
      </c>
      <c r="K1116" s="9" t="s">
        <v>209</v>
      </c>
      <c r="L1116" s="9" t="s">
        <v>248</v>
      </c>
      <c r="M1116" s="9" t="s">
        <v>249</v>
      </c>
      <c r="N1116" s="10" t="s">
        <v>250</v>
      </c>
      <c r="O1116" s="16">
        <v>1.0100099322380218</v>
      </c>
      <c r="P1116" s="16">
        <v>1.4372862479285422</v>
      </c>
      <c r="Q1116" s="10" t="s">
        <v>213</v>
      </c>
      <c r="R1116" s="10" t="s">
        <v>214</v>
      </c>
      <c r="S1116" s="10" t="s">
        <v>215</v>
      </c>
      <c r="T1116" s="10" t="s">
        <v>251</v>
      </c>
      <c r="U1116" s="9" t="s">
        <v>74</v>
      </c>
      <c r="V1116" s="9">
        <v>186.26339999999999</v>
      </c>
      <c r="W1116" s="9">
        <v>1.6214860000000001E-3</v>
      </c>
      <c r="X1116" s="9">
        <v>340.38</v>
      </c>
      <c r="Y1116" s="9">
        <v>1556.5730000000001</v>
      </c>
      <c r="Z1116" s="9">
        <v>1.827412</v>
      </c>
      <c r="AA1116" s="9">
        <v>8.3568359999999995</v>
      </c>
      <c r="AB1116" s="9">
        <v>9.8108980000000002E-3</v>
      </c>
      <c r="AC1116" s="9">
        <v>4.4865679999999998E-2</v>
      </c>
      <c r="AD1116" s="9">
        <v>2.9631229999999998E-3</v>
      </c>
      <c r="AE1116" s="9">
        <v>1.355049E-2</v>
      </c>
      <c r="AF1116" s="9">
        <v>1.5898559999999999</v>
      </c>
      <c r="AG1116" s="9">
        <v>1.069348</v>
      </c>
      <c r="AH1116" s="9">
        <v>1.863768E-3</v>
      </c>
      <c r="AI1116" s="9">
        <v>1.2671730000000001E-2</v>
      </c>
      <c r="AJ1116" s="9">
        <v>8.6817939999999996E-3</v>
      </c>
      <c r="AK1116" s="9">
        <v>363.65</v>
      </c>
      <c r="AL1116" s="9">
        <v>2313.7330000000002</v>
      </c>
      <c r="AM1116" s="9">
        <v>1.952342</v>
      </c>
      <c r="AN1116" s="9">
        <v>12.42183</v>
      </c>
      <c r="AO1116" s="9">
        <v>1.0481620000000001E-2</v>
      </c>
      <c r="AP1116" s="9">
        <v>6.6689590000000007E-2</v>
      </c>
      <c r="AQ1116" s="9">
        <v>1.6949829999999999E-2</v>
      </c>
      <c r="AR1116" s="9">
        <v>0.1078438</v>
      </c>
      <c r="AS1116" s="9">
        <v>21.357130000000002</v>
      </c>
      <c r="AT1116" s="9">
        <v>8.4694610000000008</v>
      </c>
      <c r="AU1116" s="9">
        <v>7.9363820000000001E-4</v>
      </c>
      <c r="AV1116" s="9">
        <v>1.273325E-2</v>
      </c>
      <c r="AW1116" s="11">
        <v>1.420564E-3</v>
      </c>
      <c r="AX1116" s="11">
        <v>1.130579E-2</v>
      </c>
      <c r="AY1116" s="11">
        <v>1.2726350000000001E-2</v>
      </c>
      <c r="AZ1116" s="9">
        <v>87</v>
      </c>
      <c r="BA1116" s="9">
        <v>1</v>
      </c>
      <c r="BB1116" s="9">
        <v>8</v>
      </c>
      <c r="BC1116" s="9">
        <v>1</v>
      </c>
      <c r="BD1116" s="9">
        <v>141</v>
      </c>
      <c r="BE1116" s="9">
        <v>0</v>
      </c>
      <c r="BF1116" s="9">
        <v>19</v>
      </c>
      <c r="BG1116" s="9">
        <v>1</v>
      </c>
      <c r="BH1116" s="26"/>
      <c r="BI1116" s="22">
        <v>3.0000000000000001E-3</v>
      </c>
      <c r="BJ1116" s="22">
        <v>2E-3</v>
      </c>
      <c r="BK1116" s="22">
        <v>1E-3</v>
      </c>
      <c r="BL1116" s="22">
        <v>22.499999999999996</v>
      </c>
      <c r="BM1116" s="12">
        <v>1.3333333333333337E-4</v>
      </c>
      <c r="BN1116" s="12">
        <v>8.8888888888888907E-5</v>
      </c>
      <c r="BO1116" s="12">
        <v>4.4444444444444453E-5</v>
      </c>
      <c r="BP1116" s="16">
        <v>1.0100099322380218</v>
      </c>
      <c r="BQ1116" s="16">
        <v>1.4372862479285422</v>
      </c>
      <c r="BR1116" s="15">
        <v>8.977866064337973E-5</v>
      </c>
      <c r="BS1116" s="15">
        <v>6.3879388796824111E-5</v>
      </c>
      <c r="BT1116" s="15">
        <v>1.5365804944020384E-4</v>
      </c>
      <c r="BU1116" s="17">
        <v>1.4634034851917153</v>
      </c>
      <c r="BV1116" s="15">
        <v>1.3138240488136618E-4</v>
      </c>
      <c r="BW1116" s="15">
        <v>9.3481320197189016E-5</v>
      </c>
      <c r="BX1116" s="15">
        <v>2.248637250785552E-4</v>
      </c>
      <c r="BY1116" s="17">
        <v>3.4573061124045859E-3</v>
      </c>
      <c r="BZ1116" s="17">
        <v>2.0200198644760438E-3</v>
      </c>
      <c r="CA1116" s="17">
        <v>1.4372862479285421E-3</v>
      </c>
      <c r="CB1116" s="17">
        <v>15.375117134596923</v>
      </c>
    </row>
    <row r="1117" spans="1:80" x14ac:dyDescent="0.25">
      <c r="A1117" s="9">
        <v>36</v>
      </c>
      <c r="B1117" s="10" t="s">
        <v>117</v>
      </c>
      <c r="C1117" s="9" t="s">
        <v>118</v>
      </c>
      <c r="D1117" s="9" t="s">
        <v>100</v>
      </c>
      <c r="E1117" s="9" t="s">
        <v>78</v>
      </c>
      <c r="F1117" s="9" t="s">
        <v>207</v>
      </c>
      <c r="G1117" s="9" t="s">
        <v>128</v>
      </c>
      <c r="H1117" s="9" t="s">
        <v>84</v>
      </c>
      <c r="I1117" s="9" t="s">
        <v>64</v>
      </c>
      <c r="J1117" s="9" t="s">
        <v>208</v>
      </c>
      <c r="K1117" s="9" t="s">
        <v>209</v>
      </c>
      <c r="L1117" s="9" t="s">
        <v>248</v>
      </c>
      <c r="M1117" s="9" t="s">
        <v>249</v>
      </c>
      <c r="N1117" s="10" t="s">
        <v>250</v>
      </c>
      <c r="O1117" s="16">
        <v>1.0100099322380218</v>
      </c>
      <c r="P1117" s="16">
        <v>1.4372862479285422</v>
      </c>
      <c r="Q1117" s="10" t="s">
        <v>213</v>
      </c>
      <c r="R1117" s="10" t="s">
        <v>214</v>
      </c>
      <c r="S1117" s="10" t="s">
        <v>215</v>
      </c>
      <c r="T1117" s="10" t="s">
        <v>251</v>
      </c>
      <c r="U1117" s="9" t="s">
        <v>74</v>
      </c>
      <c r="V1117" s="9">
        <v>539.51769999999999</v>
      </c>
      <c r="W1117" s="9">
        <v>7.7932959999999998E-5</v>
      </c>
      <c r="X1117" s="9">
        <v>340.38</v>
      </c>
      <c r="Y1117" s="9">
        <v>1556.5730000000001</v>
      </c>
      <c r="Z1117" s="9">
        <v>0.63089680000000004</v>
      </c>
      <c r="AA1117" s="9">
        <v>2.8851200000000001</v>
      </c>
      <c r="AB1117" s="9">
        <v>1.1693719999999999E-3</v>
      </c>
      <c r="AC1117" s="9">
        <v>5.3475900000000002E-3</v>
      </c>
      <c r="AD1117" s="9">
        <v>4.9167649999999997E-5</v>
      </c>
      <c r="AE1117" s="9">
        <v>2.248459E-4</v>
      </c>
      <c r="AF1117" s="9">
        <v>1.1043430000000001</v>
      </c>
      <c r="AG1117" s="9">
        <v>0.85996459999999997</v>
      </c>
      <c r="AH1117" s="9">
        <v>4.4522089999999998E-5</v>
      </c>
      <c r="AI1117" s="9">
        <v>2.6145950000000003E-4</v>
      </c>
      <c r="AJ1117" s="9">
        <v>8.2890049999999999E-4</v>
      </c>
      <c r="AK1117" s="9">
        <v>363.65</v>
      </c>
      <c r="AL1117" s="9">
        <v>2313.7330000000002</v>
      </c>
      <c r="AM1117" s="9">
        <v>0.67402790000000001</v>
      </c>
      <c r="AN1117" s="9">
        <v>4.2885210000000002</v>
      </c>
      <c r="AO1117" s="9">
        <v>1.2493160000000001E-3</v>
      </c>
      <c r="AP1117" s="9">
        <v>7.9488059999999992E-3</v>
      </c>
      <c r="AQ1117" s="9">
        <v>5.5870210000000004E-4</v>
      </c>
      <c r="AR1117" s="9">
        <v>3.554757E-3</v>
      </c>
      <c r="AS1117" s="9">
        <v>32.047409999999999</v>
      </c>
      <c r="AT1117" s="9">
        <v>4.9951619999999997</v>
      </c>
      <c r="AU1117" s="9">
        <v>1.7433609999999999E-5</v>
      </c>
      <c r="AV1117" s="9">
        <v>7.116402E-4</v>
      </c>
      <c r="AW1117" s="11">
        <v>3.8401549999999998E-5</v>
      </c>
      <c r="AX1117" s="11">
        <v>6.0711890000000001E-4</v>
      </c>
      <c r="AY1117" s="11">
        <v>6.4552040000000004E-4</v>
      </c>
      <c r="AZ1117" s="9">
        <v>704</v>
      </c>
      <c r="BA1117" s="9">
        <v>0</v>
      </c>
      <c r="BB1117" s="9">
        <v>216</v>
      </c>
      <c r="BC1117" s="9">
        <v>0</v>
      </c>
      <c r="BD1117" s="9">
        <v>497</v>
      </c>
      <c r="BE1117" s="9">
        <v>0</v>
      </c>
      <c r="BF1117" s="9">
        <v>116</v>
      </c>
      <c r="BG1117" s="9">
        <v>0</v>
      </c>
      <c r="BH1117" s="26"/>
      <c r="BI1117" s="22">
        <v>0</v>
      </c>
      <c r="BJ1117" s="22">
        <v>0</v>
      </c>
      <c r="BK1117" s="22">
        <v>0</v>
      </c>
      <c r="BL1117" s="22">
        <v>17.360999999999994</v>
      </c>
      <c r="BM1117" s="12">
        <v>0</v>
      </c>
      <c r="BN1117" s="12">
        <v>0</v>
      </c>
      <c r="BO1117" s="12">
        <v>0</v>
      </c>
      <c r="BP1117" s="16">
        <v>1.0100099322380218</v>
      </c>
      <c r="BQ1117" s="16">
        <v>1.4372862479285422</v>
      </c>
      <c r="BR1117" s="15">
        <v>0</v>
      </c>
      <c r="BS1117" s="15">
        <v>0</v>
      </c>
      <c r="BT1117" s="15">
        <v>0</v>
      </c>
      <c r="BU1117" s="17">
        <v>1.4100273902095386</v>
      </c>
      <c r="BV1117" s="15">
        <v>0</v>
      </c>
      <c r="BW1117" s="15">
        <v>0</v>
      </c>
      <c r="BX1117" s="15">
        <v>0</v>
      </c>
      <c r="BY1117" s="17">
        <v>0</v>
      </c>
      <c r="BZ1117" s="17">
        <v>0</v>
      </c>
      <c r="CA1117" s="17">
        <v>0</v>
      </c>
      <c r="CB1117" s="17">
        <v>12.312526778235169</v>
      </c>
    </row>
    <row r="1118" spans="1:80" x14ac:dyDescent="0.25">
      <c r="A1118" s="9">
        <v>38</v>
      </c>
      <c r="B1118" s="10" t="s">
        <v>122</v>
      </c>
      <c r="C1118" s="9" t="s">
        <v>123</v>
      </c>
      <c r="D1118" s="9" t="s">
        <v>100</v>
      </c>
      <c r="E1118" s="9" t="s">
        <v>78</v>
      </c>
      <c r="F1118" s="9" t="s">
        <v>207</v>
      </c>
      <c r="G1118" s="9" t="s">
        <v>128</v>
      </c>
      <c r="H1118" s="9" t="s">
        <v>84</v>
      </c>
      <c r="I1118" s="9" t="s">
        <v>64</v>
      </c>
      <c r="J1118" s="9" t="s">
        <v>208</v>
      </c>
      <c r="K1118" s="9" t="s">
        <v>209</v>
      </c>
      <c r="L1118" s="9" t="s">
        <v>248</v>
      </c>
      <c r="M1118" s="9" t="s">
        <v>249</v>
      </c>
      <c r="N1118" s="10" t="s">
        <v>250</v>
      </c>
      <c r="O1118" s="16">
        <v>1.0100099322380218</v>
      </c>
      <c r="P1118" s="16">
        <v>1.4372862479285422</v>
      </c>
      <c r="Q1118" s="10" t="s">
        <v>213</v>
      </c>
      <c r="R1118" s="10" t="s">
        <v>214</v>
      </c>
      <c r="S1118" s="10" t="s">
        <v>215</v>
      </c>
      <c r="T1118" s="10" t="s">
        <v>251</v>
      </c>
      <c r="U1118" s="9" t="s">
        <v>74</v>
      </c>
      <c r="V1118" s="9">
        <v>576.9896</v>
      </c>
      <c r="W1118" s="9">
        <v>9.9420039999999996E-5</v>
      </c>
      <c r="X1118" s="9">
        <v>340.38</v>
      </c>
      <c r="Y1118" s="9">
        <v>1556.5730000000001</v>
      </c>
      <c r="Z1118" s="9">
        <v>0.589924</v>
      </c>
      <c r="AA1118" s="9">
        <v>2.697749</v>
      </c>
      <c r="AB1118" s="9">
        <v>1.0224170000000001E-3</v>
      </c>
      <c r="AC1118" s="9">
        <v>4.6755590000000001E-3</v>
      </c>
      <c r="AD1118" s="9">
        <v>5.865026E-5</v>
      </c>
      <c r="AE1118" s="9">
        <v>2.682103E-4</v>
      </c>
      <c r="AF1118" s="9">
        <v>0.54174180000000005</v>
      </c>
      <c r="AG1118" s="9">
        <v>0.35746749999999999</v>
      </c>
      <c r="AH1118" s="9">
        <v>1.082624E-4</v>
      </c>
      <c r="AI1118" s="9">
        <v>7.5030690000000004E-4</v>
      </c>
      <c r="AJ1118" s="9">
        <v>5.4641059999999998E-4</v>
      </c>
      <c r="AK1118" s="9">
        <v>363.65</v>
      </c>
      <c r="AL1118" s="9">
        <v>2313.7330000000002</v>
      </c>
      <c r="AM1118" s="9">
        <v>0.63025399999999998</v>
      </c>
      <c r="AN1118" s="9">
        <v>4.010008</v>
      </c>
      <c r="AO1118" s="9">
        <v>1.092314E-3</v>
      </c>
      <c r="AP1118" s="9">
        <v>6.9498800000000003E-3</v>
      </c>
      <c r="AQ1118" s="9">
        <v>3.4437740000000001E-4</v>
      </c>
      <c r="AR1118" s="9">
        <v>2.1911109999999999E-3</v>
      </c>
      <c r="AS1118" s="9">
        <v>6.021687</v>
      </c>
      <c r="AT1118" s="9">
        <v>2.597906</v>
      </c>
      <c r="AU1118" s="9">
        <v>5.7189530000000001E-5</v>
      </c>
      <c r="AV1118" s="9">
        <v>8.4341410000000005E-4</v>
      </c>
      <c r="AW1118" s="11">
        <v>9.0753430000000006E-5</v>
      </c>
      <c r="AX1118" s="11">
        <v>7.4139889999999997E-4</v>
      </c>
      <c r="AY1118" s="11">
        <v>8.3215229999999995E-4</v>
      </c>
      <c r="AZ1118" s="9">
        <v>765</v>
      </c>
      <c r="BA1118" s="9">
        <v>0</v>
      </c>
      <c r="BB1118" s="9">
        <v>204</v>
      </c>
      <c r="BC1118" s="9">
        <v>1</v>
      </c>
      <c r="BD1118" s="9">
        <v>559</v>
      </c>
      <c r="BE1118" s="9">
        <v>0</v>
      </c>
      <c r="BF1118" s="9">
        <v>128</v>
      </c>
      <c r="BG1118" s="9">
        <v>0</v>
      </c>
      <c r="BH1118" s="26"/>
      <c r="BI1118" s="22">
        <v>1E-3</v>
      </c>
      <c r="BJ1118" s="22">
        <v>1E-3</v>
      </c>
      <c r="BK1118" s="22">
        <v>0</v>
      </c>
      <c r="BL1118" s="22">
        <v>15.228000000000002</v>
      </c>
      <c r="BM1118" s="12">
        <v>6.5668505384817432E-5</v>
      </c>
      <c r="BN1118" s="12">
        <v>6.5668505384817432E-5</v>
      </c>
      <c r="BO1118" s="12">
        <v>0</v>
      </c>
      <c r="BP1118" s="16">
        <v>1.0100099322380218</v>
      </c>
      <c r="BQ1118" s="16">
        <v>1.4372862479285422</v>
      </c>
      <c r="BR1118" s="15">
        <v>6.632584267389163E-5</v>
      </c>
      <c r="BS1118" s="15">
        <v>0</v>
      </c>
      <c r="BT1118" s="15">
        <v>6.632584267389163E-5</v>
      </c>
      <c r="BU1118" s="17">
        <v>1.3978115885883544</v>
      </c>
      <c r="BV1118" s="15">
        <v>9.2711031512453726E-5</v>
      </c>
      <c r="BW1118" s="15">
        <v>0</v>
      </c>
      <c r="BX1118" s="15">
        <v>9.2711031512453726E-5</v>
      </c>
      <c r="BY1118" s="17">
        <v>1.0100099322380219E-3</v>
      </c>
      <c r="BZ1118" s="17">
        <v>1.0100099322380219E-3</v>
      </c>
      <c r="CA1118" s="17">
        <v>0</v>
      </c>
      <c r="CB1118" s="17">
        <v>10.894172093235191</v>
      </c>
    </row>
    <row r="1119" spans="1:80" x14ac:dyDescent="0.25">
      <c r="A1119" s="9">
        <v>1</v>
      </c>
      <c r="B1119" s="10" t="s">
        <v>57</v>
      </c>
      <c r="C1119" s="9" t="s">
        <v>58</v>
      </c>
      <c r="D1119" s="9" t="s">
        <v>59</v>
      </c>
      <c r="E1119" s="9" t="s">
        <v>60</v>
      </c>
      <c r="F1119" s="9" t="s">
        <v>207</v>
      </c>
      <c r="G1119" s="9" t="s">
        <v>128</v>
      </c>
      <c r="H1119" s="9" t="s">
        <v>84</v>
      </c>
      <c r="I1119" s="9" t="s">
        <v>64</v>
      </c>
      <c r="J1119" s="9" t="s">
        <v>208</v>
      </c>
      <c r="K1119" s="9" t="s">
        <v>209</v>
      </c>
      <c r="L1119" s="9" t="s">
        <v>353</v>
      </c>
      <c r="M1119" s="9" t="s">
        <v>354</v>
      </c>
      <c r="N1119" s="10" t="s">
        <v>355</v>
      </c>
      <c r="O1119" s="16">
        <v>0.62616783070183824</v>
      </c>
      <c r="P1119" s="16">
        <v>0.87298817602842693</v>
      </c>
      <c r="Q1119" s="10" t="s">
        <v>213</v>
      </c>
      <c r="R1119" s="10" t="s">
        <v>214</v>
      </c>
      <c r="S1119" s="10" t="s">
        <v>215</v>
      </c>
      <c r="T1119" s="10" t="s">
        <v>356</v>
      </c>
      <c r="U1119" s="9" t="s">
        <v>74</v>
      </c>
      <c r="V1119" s="9">
        <v>1094.7629999999999</v>
      </c>
      <c r="W1119" s="9">
        <v>9.1747720000000007E-6</v>
      </c>
      <c r="X1119" s="9">
        <v>11143.82</v>
      </c>
      <c r="Y1119" s="9">
        <v>13743.32</v>
      </c>
      <c r="Z1119" s="9">
        <v>10.1792</v>
      </c>
      <c r="AA1119" s="9">
        <v>12.55369</v>
      </c>
      <c r="AB1119" s="9">
        <v>9.2980839999999999E-3</v>
      </c>
      <c r="AC1119" s="9">
        <v>1.146703E-2</v>
      </c>
      <c r="AD1119" s="9">
        <v>9.3391860000000007E-5</v>
      </c>
      <c r="AE1119" s="9">
        <v>1.151772E-4</v>
      </c>
      <c r="AF1119" s="9">
        <v>0.18532660000000001</v>
      </c>
      <c r="AG1119" s="9">
        <v>0.15005309999999999</v>
      </c>
      <c r="AH1119" s="9">
        <v>5.0393119999999996E-4</v>
      </c>
      <c r="AI1119" s="9">
        <v>7.6757680000000001E-4</v>
      </c>
      <c r="AJ1119" s="9">
        <v>5.827045E-5</v>
      </c>
      <c r="AK1119" s="9">
        <v>3963.5329999999999</v>
      </c>
      <c r="AL1119" s="9">
        <v>4881.8729999999996</v>
      </c>
      <c r="AM1119" s="9">
        <v>3.620447</v>
      </c>
      <c r="AN1119" s="9">
        <v>4.459295</v>
      </c>
      <c r="AO1119" s="9">
        <v>3.3070590000000002E-3</v>
      </c>
      <c r="AP1119" s="9">
        <v>4.0732950000000002E-3</v>
      </c>
      <c r="AQ1119" s="9">
        <v>2.109651E-4</v>
      </c>
      <c r="AR1119" s="9">
        <v>2.5984510000000001E-4</v>
      </c>
      <c r="AS1119" s="9">
        <v>1.6208279999999999</v>
      </c>
      <c r="AT1119" s="9">
        <v>0.49478319999999998</v>
      </c>
      <c r="AU1119" s="9">
        <v>1.3015880000000001E-4</v>
      </c>
      <c r="AV1119" s="9">
        <v>5.2516960000000001E-4</v>
      </c>
      <c r="AW1119" s="9">
        <v>1.786147E-4</v>
      </c>
      <c r="AX1119" s="9">
        <v>4.0296290000000002E-4</v>
      </c>
      <c r="AY1119" s="9">
        <v>5.8157759999999999E-4</v>
      </c>
      <c r="AZ1119" s="9">
        <v>190</v>
      </c>
      <c r="BA1119" s="9">
        <v>0</v>
      </c>
      <c r="BB1119" s="9">
        <v>109</v>
      </c>
      <c r="BC1119" s="9">
        <v>0</v>
      </c>
      <c r="BD1119" s="9">
        <v>398</v>
      </c>
      <c r="BE1119" s="9">
        <v>0</v>
      </c>
      <c r="BF1119" s="9">
        <v>209</v>
      </c>
      <c r="BG1119" s="9">
        <v>0</v>
      </c>
      <c r="BH1119" s="26"/>
      <c r="BI1119" s="22">
        <v>1.7000000000000001E-2</v>
      </c>
      <c r="BJ1119" s="22">
        <v>1.2999999999999999E-2</v>
      </c>
      <c r="BK1119" s="22">
        <v>4.0000000000000001E-3</v>
      </c>
      <c r="BL1119" s="22">
        <v>5.014000000000002</v>
      </c>
      <c r="BM1119" s="12">
        <v>3.3905065815715983E-3</v>
      </c>
      <c r="BN1119" s="12">
        <v>2.5927403270841632E-3</v>
      </c>
      <c r="BO1119" s="12">
        <v>7.9776625448743491E-4</v>
      </c>
      <c r="BP1119" s="16">
        <v>0.62616783070183824</v>
      </c>
      <c r="BQ1119" s="16">
        <v>0.87298817602842693</v>
      </c>
      <c r="BR1119" s="15">
        <v>1.6234905861834651E-3</v>
      </c>
      <c r="BS1119" s="15">
        <v>6.9644050740201569E-4</v>
      </c>
      <c r="BT1119" s="15">
        <v>2.3199310935854808E-3</v>
      </c>
      <c r="BU1119" s="17">
        <v>1.4019113485266563</v>
      </c>
      <c r="BV1119" s="15">
        <v>2.2759898769967933E-3</v>
      </c>
      <c r="BW1119" s="15">
        <v>9.7634785090054861E-4</v>
      </c>
      <c r="BX1119" s="15">
        <v>3.2523377278973419E-3</v>
      </c>
      <c r="BY1119" s="17">
        <v>1.1632134503237605E-2</v>
      </c>
      <c r="BZ1119" s="17">
        <v>8.1401817991238971E-3</v>
      </c>
      <c r="CA1119" s="17">
        <v>3.4919527041137079E-3</v>
      </c>
      <c r="CB1119" s="17">
        <v>3.5765456961807769</v>
      </c>
    </row>
    <row r="1120" spans="1:80" x14ac:dyDescent="0.25">
      <c r="A1120" s="9">
        <v>5</v>
      </c>
      <c r="B1120" s="10" t="s">
        <v>138</v>
      </c>
      <c r="C1120" s="9" t="s">
        <v>139</v>
      </c>
      <c r="D1120" s="9" t="s">
        <v>140</v>
      </c>
      <c r="E1120" s="9" t="s">
        <v>60</v>
      </c>
      <c r="F1120" s="9" t="s">
        <v>207</v>
      </c>
      <c r="G1120" s="9" t="s">
        <v>128</v>
      </c>
      <c r="H1120" s="9" t="s">
        <v>84</v>
      </c>
      <c r="I1120" s="9" t="s">
        <v>64</v>
      </c>
      <c r="J1120" s="9" t="s">
        <v>208</v>
      </c>
      <c r="K1120" s="9" t="s">
        <v>209</v>
      </c>
      <c r="L1120" s="9" t="s">
        <v>353</v>
      </c>
      <c r="M1120" s="9" t="s">
        <v>354</v>
      </c>
      <c r="N1120" s="10" t="s">
        <v>355</v>
      </c>
      <c r="O1120" s="16">
        <v>0.62616783070183824</v>
      </c>
      <c r="P1120" s="16">
        <v>0.87298817602842693</v>
      </c>
      <c r="Q1120" s="10" t="s">
        <v>213</v>
      </c>
      <c r="R1120" s="10" t="s">
        <v>214</v>
      </c>
      <c r="S1120" s="10" t="s">
        <v>215</v>
      </c>
      <c r="T1120" s="10" t="s">
        <v>356</v>
      </c>
      <c r="U1120" s="9" t="s">
        <v>74</v>
      </c>
      <c r="V1120" s="9">
        <v>1302.4780000000001</v>
      </c>
      <c r="W1120" s="9">
        <v>2.4696149999999998E-6</v>
      </c>
      <c r="X1120" s="9">
        <v>11143.82</v>
      </c>
      <c r="Y1120" s="9">
        <v>13743.32</v>
      </c>
      <c r="Z1120" s="9">
        <v>8.5558589999999999</v>
      </c>
      <c r="AA1120" s="9">
        <v>10.55167</v>
      </c>
      <c r="AB1120" s="9">
        <v>6.568908E-3</v>
      </c>
      <c r="AC1120" s="9">
        <v>8.1012270000000008E-3</v>
      </c>
      <c r="AD1120" s="9">
        <v>2.1129680000000001E-5</v>
      </c>
      <c r="AE1120" s="9">
        <v>2.6058569999999999E-5</v>
      </c>
      <c r="AF1120" s="9">
        <v>1.1207659999999999</v>
      </c>
      <c r="AG1120" s="9">
        <v>0.75716760000000005</v>
      </c>
      <c r="AH1120" s="9">
        <v>1.88529E-5</v>
      </c>
      <c r="AI1120" s="9">
        <v>3.441585E-5</v>
      </c>
      <c r="AJ1120" s="9">
        <v>9.7001630000000005E-5</v>
      </c>
      <c r="AK1120" s="9">
        <v>3963.5329999999999</v>
      </c>
      <c r="AL1120" s="9">
        <v>4881.8729999999996</v>
      </c>
      <c r="AM1120" s="9">
        <v>3.0430709999999999</v>
      </c>
      <c r="AN1120" s="9">
        <v>3.7481420000000001</v>
      </c>
      <c r="AO1120" s="9">
        <v>2.3363699999999999E-3</v>
      </c>
      <c r="AP1120" s="9">
        <v>2.8777009999999999E-3</v>
      </c>
      <c r="AQ1120" s="9">
        <v>2.9518280000000001E-4</v>
      </c>
      <c r="AR1120" s="9">
        <v>3.6357590000000002E-4</v>
      </c>
      <c r="AS1120" s="9">
        <v>1.1620170000000001</v>
      </c>
      <c r="AT1120" s="9">
        <v>0.58547269999999996</v>
      </c>
      <c r="AU1120" s="9">
        <v>2.5402630000000002E-4</v>
      </c>
      <c r="AV1120" s="9">
        <v>6.2099539999999997E-4</v>
      </c>
      <c r="AW1120" s="9">
        <v>1.9408449999999999E-5</v>
      </c>
      <c r="AX1120" s="9">
        <v>2.7079170000000001E-4</v>
      </c>
      <c r="AY1120" s="9">
        <v>2.9020020000000002E-4</v>
      </c>
      <c r="AZ1120" s="9">
        <v>1063</v>
      </c>
      <c r="BA1120" s="9">
        <v>0</v>
      </c>
      <c r="BB1120" s="9">
        <v>864</v>
      </c>
      <c r="BC1120" s="9">
        <v>0</v>
      </c>
      <c r="BD1120" s="9">
        <v>250</v>
      </c>
      <c r="BE1120" s="9">
        <v>0</v>
      </c>
      <c r="BF1120" s="9">
        <v>153</v>
      </c>
      <c r="BG1120" s="9">
        <v>0</v>
      </c>
      <c r="BH1120" s="26"/>
      <c r="BI1120" s="22">
        <v>6.0000000000000001E-3</v>
      </c>
      <c r="BJ1120" s="22">
        <v>5.0000000000000001E-3</v>
      </c>
      <c r="BK1120" s="22">
        <v>1E-3</v>
      </c>
      <c r="BL1120" s="22">
        <v>11.295999999999994</v>
      </c>
      <c r="BM1120" s="12">
        <v>5.3116147308781897E-4</v>
      </c>
      <c r="BN1120" s="12">
        <v>4.426345609065158E-4</v>
      </c>
      <c r="BO1120" s="12">
        <v>8.8526912181303161E-5</v>
      </c>
      <c r="BP1120" s="16">
        <v>0.62616783070183824</v>
      </c>
      <c r="BQ1120" s="16">
        <v>0.87298817602842693</v>
      </c>
      <c r="BR1120" s="15">
        <v>2.7716352279649368E-4</v>
      </c>
      <c r="BS1120" s="15">
        <v>7.7282947594584583E-5</v>
      </c>
      <c r="BT1120" s="15">
        <v>3.5444647039107826E-4</v>
      </c>
      <c r="BU1120" s="17">
        <v>1.3243856873334361</v>
      </c>
      <c r="BV1120" s="15">
        <v>3.6707140264259077E-4</v>
      </c>
      <c r="BW1120" s="15">
        <v>1.0235242966920782E-4</v>
      </c>
      <c r="BX1120" s="15">
        <v>4.6942383231179859E-4</v>
      </c>
      <c r="BY1120" s="17">
        <v>4.0038273295376183E-3</v>
      </c>
      <c r="BZ1120" s="17">
        <v>3.1308391535091913E-3</v>
      </c>
      <c r="CA1120" s="17">
        <v>8.7298817602842697E-4</v>
      </c>
      <c r="CB1120" s="17">
        <v>8.5292374480003268</v>
      </c>
    </row>
    <row r="1121" spans="1:80" x14ac:dyDescent="0.25">
      <c r="A1121" s="9">
        <v>6</v>
      </c>
      <c r="B1121" s="10" t="s">
        <v>141</v>
      </c>
      <c r="C1121" s="9" t="s">
        <v>142</v>
      </c>
      <c r="D1121" s="9" t="s">
        <v>143</v>
      </c>
      <c r="E1121" s="9" t="s">
        <v>60</v>
      </c>
      <c r="F1121" s="9" t="s">
        <v>207</v>
      </c>
      <c r="G1121" s="9" t="s">
        <v>128</v>
      </c>
      <c r="H1121" s="9" t="s">
        <v>84</v>
      </c>
      <c r="I1121" s="9" t="s">
        <v>64</v>
      </c>
      <c r="J1121" s="9" t="s">
        <v>208</v>
      </c>
      <c r="K1121" s="9" t="s">
        <v>209</v>
      </c>
      <c r="L1121" s="9" t="s">
        <v>353</v>
      </c>
      <c r="M1121" s="9" t="s">
        <v>354</v>
      </c>
      <c r="N1121" s="10" t="s">
        <v>355</v>
      </c>
      <c r="O1121" s="16">
        <v>0.62616783070183824</v>
      </c>
      <c r="P1121" s="16">
        <v>0.87298817602842693</v>
      </c>
      <c r="Q1121" s="10" t="s">
        <v>213</v>
      </c>
      <c r="R1121" s="10" t="s">
        <v>214</v>
      </c>
      <c r="S1121" s="10" t="s">
        <v>215</v>
      </c>
      <c r="T1121" s="10" t="s">
        <v>356</v>
      </c>
      <c r="U1121" s="9" t="s">
        <v>74</v>
      </c>
      <c r="V1121" s="9">
        <v>471.29599999999999</v>
      </c>
      <c r="W1121" s="9">
        <v>1.416673E-3</v>
      </c>
      <c r="X1121" s="9">
        <v>11143.82</v>
      </c>
      <c r="Y1121" s="9">
        <v>13743.32</v>
      </c>
      <c r="Z1121" s="9">
        <v>23.645050000000001</v>
      </c>
      <c r="AA1121" s="9">
        <v>29.160699999999999</v>
      </c>
      <c r="AB1121" s="9">
        <v>5.0170279999999998E-2</v>
      </c>
      <c r="AC1121" s="9">
        <v>6.1873419999999998E-2</v>
      </c>
      <c r="AD1121" s="9">
        <v>3.3497310000000002E-2</v>
      </c>
      <c r="AE1121" s="9">
        <v>4.1311180000000003E-2</v>
      </c>
      <c r="AF1121" s="9">
        <v>4.8665039999999999</v>
      </c>
      <c r="AG1121" s="9">
        <v>3.6910340000000001</v>
      </c>
      <c r="AH1121" s="9">
        <v>6.8832399999999997E-3</v>
      </c>
      <c r="AI1121" s="9">
        <v>1.119231E-2</v>
      </c>
      <c r="AJ1121" s="9">
        <v>2.133537E-3</v>
      </c>
      <c r="AK1121" s="9">
        <v>3963.5329999999999</v>
      </c>
      <c r="AL1121" s="9">
        <v>4881.8729999999996</v>
      </c>
      <c r="AM1121" s="9">
        <v>8.4098600000000001</v>
      </c>
      <c r="AN1121" s="9">
        <v>10.3584</v>
      </c>
      <c r="AO1121" s="9">
        <v>1.784411E-2</v>
      </c>
      <c r="AP1121" s="9">
        <v>2.1978549999999999E-2</v>
      </c>
      <c r="AQ1121" s="9">
        <v>1.7942739999999999E-2</v>
      </c>
      <c r="AR1121" s="9">
        <v>2.210003E-2</v>
      </c>
      <c r="AS1121" s="9">
        <v>11.39629</v>
      </c>
      <c r="AT1121" s="9">
        <v>4.7911580000000002</v>
      </c>
      <c r="AU1121" s="9">
        <v>1.5744380000000001E-3</v>
      </c>
      <c r="AV1121" s="9">
        <v>4.6126689999999998E-3</v>
      </c>
      <c r="AW1121" s="9">
        <v>4.8703430000000001E-3</v>
      </c>
      <c r="AX1121" s="9">
        <v>2.6054619999999998E-3</v>
      </c>
      <c r="AY1121" s="9">
        <v>7.4758050000000003E-3</v>
      </c>
      <c r="AZ1121" s="9">
        <v>28</v>
      </c>
      <c r="BA1121" s="9">
        <v>1</v>
      </c>
      <c r="BB1121" s="9">
        <v>18</v>
      </c>
      <c r="BC1121" s="9">
        <v>1</v>
      </c>
      <c r="BD1121" s="9">
        <v>84</v>
      </c>
      <c r="BE1121" s="9">
        <v>0</v>
      </c>
      <c r="BF1121" s="9">
        <v>41</v>
      </c>
      <c r="BG1121" s="9">
        <v>1</v>
      </c>
      <c r="BH1121" s="26"/>
      <c r="BI1121" s="22">
        <v>9.9000000000000005E-2</v>
      </c>
      <c r="BJ1121" s="22">
        <v>5.8999999999999997E-2</v>
      </c>
      <c r="BK1121" s="22">
        <v>0.04</v>
      </c>
      <c r="BL1121" s="22">
        <v>20.156000000000002</v>
      </c>
      <c r="BM1121" s="12">
        <v>4.9116888271482431E-3</v>
      </c>
      <c r="BN1121" s="12">
        <v>2.9271680889065284E-3</v>
      </c>
      <c r="BO1121" s="12">
        <v>1.9845207382417143E-3</v>
      </c>
      <c r="BP1121" s="16">
        <v>0.62616783070183824</v>
      </c>
      <c r="BQ1121" s="16">
        <v>0.87298817602842693</v>
      </c>
      <c r="BR1121" s="15">
        <v>1.8328984923302464E-3</v>
      </c>
      <c r="BS1121" s="15">
        <v>1.7324631395682214E-3</v>
      </c>
      <c r="BT1121" s="15">
        <v>3.565361631898468E-3</v>
      </c>
      <c r="BU1121" s="17">
        <v>1.3912319188817563</v>
      </c>
      <c r="BV1121" s="15">
        <v>2.5499868866000869E-3</v>
      </c>
      <c r="BW1121" s="15">
        <v>2.4102580180534088E-3</v>
      </c>
      <c r="BX1121" s="15">
        <v>4.9602449046534961E-3</v>
      </c>
      <c r="BY1121" s="17">
        <v>7.186342905254553E-2</v>
      </c>
      <c r="BZ1121" s="17">
        <v>3.6943902011408451E-2</v>
      </c>
      <c r="CA1121" s="17">
        <v>3.4919527041137079E-2</v>
      </c>
      <c r="CB1121" s="17">
        <v>14.48787921441666</v>
      </c>
    </row>
    <row r="1122" spans="1:80" x14ac:dyDescent="0.25">
      <c r="A1122" s="9">
        <v>8</v>
      </c>
      <c r="B1122" s="10" t="s">
        <v>217</v>
      </c>
      <c r="C1122" s="9" t="s">
        <v>218</v>
      </c>
      <c r="D1122" s="9" t="s">
        <v>126</v>
      </c>
      <c r="E1122" s="9" t="s">
        <v>60</v>
      </c>
      <c r="F1122" s="9" t="s">
        <v>207</v>
      </c>
      <c r="G1122" s="9" t="s">
        <v>128</v>
      </c>
      <c r="H1122" s="9" t="s">
        <v>84</v>
      </c>
      <c r="I1122" s="9" t="s">
        <v>64</v>
      </c>
      <c r="J1122" s="9" t="s">
        <v>208</v>
      </c>
      <c r="K1122" s="9" t="s">
        <v>209</v>
      </c>
      <c r="L1122" s="9" t="s">
        <v>353</v>
      </c>
      <c r="M1122" s="9" t="s">
        <v>354</v>
      </c>
      <c r="N1122" s="10" t="s">
        <v>355</v>
      </c>
      <c r="O1122" s="16">
        <v>0.62616783070183824</v>
      </c>
      <c r="P1122" s="16">
        <v>0.87298817602842693</v>
      </c>
      <c r="Q1122" s="10" t="s">
        <v>213</v>
      </c>
      <c r="R1122" s="10" t="s">
        <v>214</v>
      </c>
      <c r="S1122" s="10" t="s">
        <v>215</v>
      </c>
      <c r="T1122" s="10" t="s">
        <v>356</v>
      </c>
      <c r="U1122" s="9" t="s">
        <v>74</v>
      </c>
      <c r="V1122" s="9">
        <v>1389.9</v>
      </c>
      <c r="W1122" s="9">
        <v>5.2002580000000001E-6</v>
      </c>
      <c r="X1122" s="9">
        <v>11143.82</v>
      </c>
      <c r="Y1122" s="9">
        <v>13743.32</v>
      </c>
      <c r="Z1122" s="9">
        <v>8.0177150000000008</v>
      </c>
      <c r="AA1122" s="9">
        <v>9.8879950000000001</v>
      </c>
      <c r="AB1122" s="9">
        <v>5.7685569999999997E-3</v>
      </c>
      <c r="AC1122" s="9">
        <v>7.114179E-3</v>
      </c>
      <c r="AD1122" s="9">
        <v>4.1694189999999997E-5</v>
      </c>
      <c r="AE1122" s="9">
        <v>5.1420130000000001E-5</v>
      </c>
      <c r="AF1122" s="9">
        <v>1.622393</v>
      </c>
      <c r="AG1122" s="9">
        <v>1.2420910000000001</v>
      </c>
      <c r="AH1122" s="9">
        <v>2.56992E-5</v>
      </c>
      <c r="AI1122" s="9">
        <v>4.139802E-5</v>
      </c>
      <c r="AJ1122" s="9">
        <v>1.701963E-4</v>
      </c>
      <c r="AK1122" s="9">
        <v>3963.5329999999999</v>
      </c>
      <c r="AL1122" s="9">
        <v>4881.8729999999996</v>
      </c>
      <c r="AM1122" s="9">
        <v>2.8516689999999998</v>
      </c>
      <c r="AN1122" s="9">
        <v>3.5123929999999999</v>
      </c>
      <c r="AO1122" s="9">
        <v>2.0517090000000001E-3</v>
      </c>
      <c r="AP1122" s="9">
        <v>2.5270840000000002E-3</v>
      </c>
      <c r="AQ1122" s="9">
        <v>4.8534350000000001E-4</v>
      </c>
      <c r="AR1122" s="9">
        <v>5.9779630000000004E-4</v>
      </c>
      <c r="AS1122" s="9">
        <v>9.536422</v>
      </c>
      <c r="AT1122" s="9">
        <v>5.085108</v>
      </c>
      <c r="AU1122" s="9">
        <v>5.0893670000000002E-5</v>
      </c>
      <c r="AV1122" s="9">
        <v>1.175582E-4</v>
      </c>
      <c r="AW1122" s="9">
        <v>8.1268389999999999E-6</v>
      </c>
      <c r="AX1122" s="9">
        <v>9.4480390000000004E-5</v>
      </c>
      <c r="AY1122" s="9">
        <v>1.026072E-4</v>
      </c>
      <c r="AZ1122" s="9">
        <v>1639</v>
      </c>
      <c r="BA1122" s="9">
        <v>0</v>
      </c>
      <c r="BB1122" s="9">
        <v>1351</v>
      </c>
      <c r="BC1122" s="9">
        <v>0</v>
      </c>
      <c r="BD1122" s="9">
        <v>380</v>
      </c>
      <c r="BE1122" s="9">
        <v>0</v>
      </c>
      <c r="BF1122" s="9">
        <v>267</v>
      </c>
      <c r="BG1122" s="9">
        <v>0</v>
      </c>
      <c r="BH1122" s="26"/>
      <c r="BI1122" s="22">
        <v>1E-3</v>
      </c>
      <c r="BJ1122" s="22">
        <v>1E-3</v>
      </c>
      <c r="BK1122" s="22">
        <v>0</v>
      </c>
      <c r="BL1122" s="22">
        <v>23.919999999999998</v>
      </c>
      <c r="BM1122" s="12">
        <v>4.1806020066889637E-5</v>
      </c>
      <c r="BN1122" s="12">
        <v>4.1806020066889637E-5</v>
      </c>
      <c r="BO1122" s="12">
        <v>0</v>
      </c>
      <c r="BP1122" s="16">
        <v>0.62616783070183824</v>
      </c>
      <c r="BQ1122" s="16">
        <v>0.87298817602842693</v>
      </c>
      <c r="BR1122" s="15">
        <v>2.61775848955618E-5</v>
      </c>
      <c r="BS1122" s="15">
        <v>0</v>
      </c>
      <c r="BT1122" s="15">
        <v>2.61775848955618E-5</v>
      </c>
      <c r="BU1122" s="17">
        <v>1.5179887566035117</v>
      </c>
      <c r="BV1122" s="15">
        <v>3.9737279546496726E-5</v>
      </c>
      <c r="BW1122" s="15">
        <v>0</v>
      </c>
      <c r="BX1122" s="15">
        <v>3.9737279546496726E-5</v>
      </c>
      <c r="BY1122" s="17">
        <v>6.2616783070183822E-4</v>
      </c>
      <c r="BZ1122" s="17">
        <v>6.2616783070183822E-4</v>
      </c>
      <c r="CA1122" s="17">
        <v>0</v>
      </c>
      <c r="CB1122" s="17">
        <v>15.757692470345312</v>
      </c>
    </row>
    <row r="1123" spans="1:80" x14ac:dyDescent="0.25">
      <c r="A1123" s="9">
        <v>10</v>
      </c>
      <c r="B1123" s="10" t="s">
        <v>79</v>
      </c>
      <c r="C1123" s="9" t="s">
        <v>80</v>
      </c>
      <c r="D1123" s="9" t="s">
        <v>81</v>
      </c>
      <c r="E1123" s="9" t="s">
        <v>78</v>
      </c>
      <c r="F1123" s="9" t="s">
        <v>207</v>
      </c>
      <c r="G1123" s="9" t="s">
        <v>128</v>
      </c>
      <c r="H1123" s="9" t="s">
        <v>84</v>
      </c>
      <c r="I1123" s="9" t="s">
        <v>64</v>
      </c>
      <c r="J1123" s="9" t="s">
        <v>208</v>
      </c>
      <c r="K1123" s="9" t="s">
        <v>209</v>
      </c>
      <c r="L1123" s="9" t="s">
        <v>353</v>
      </c>
      <c r="M1123" s="9" t="s">
        <v>354</v>
      </c>
      <c r="N1123" s="10" t="s">
        <v>355</v>
      </c>
      <c r="O1123" s="16">
        <v>0.62616783070183824</v>
      </c>
      <c r="P1123" s="16">
        <v>0.87298817602842693</v>
      </c>
      <c r="Q1123" s="10" t="s">
        <v>213</v>
      </c>
      <c r="R1123" s="10" t="s">
        <v>214</v>
      </c>
      <c r="S1123" s="10" t="s">
        <v>215</v>
      </c>
      <c r="T1123" s="10" t="s">
        <v>356</v>
      </c>
      <c r="U1123" s="9" t="s">
        <v>74</v>
      </c>
      <c r="V1123" s="9">
        <v>687.16110000000003</v>
      </c>
      <c r="W1123" s="9">
        <v>2.852071E-6</v>
      </c>
      <c r="X1123" s="9">
        <v>11143.82</v>
      </c>
      <c r="Y1123" s="9">
        <v>13743.32</v>
      </c>
      <c r="Z1123" s="9">
        <v>16.217189999999999</v>
      </c>
      <c r="AA1123" s="9">
        <v>20.000139999999998</v>
      </c>
      <c r="AB1123" s="9">
        <v>2.360027E-2</v>
      </c>
      <c r="AC1123" s="9">
        <v>2.9105470000000001E-2</v>
      </c>
      <c r="AD1123" s="9">
        <v>4.6252570000000003E-5</v>
      </c>
      <c r="AE1123" s="9">
        <v>5.7041840000000003E-5</v>
      </c>
      <c r="AF1123" s="9">
        <v>0.76655249999999997</v>
      </c>
      <c r="AG1123" s="9">
        <v>0.5326592</v>
      </c>
      <c r="AH1123" s="9">
        <v>6.033843E-5</v>
      </c>
      <c r="AI1123" s="9">
        <v>1.070888E-4</v>
      </c>
      <c r="AJ1123" s="9">
        <v>1.3279860000000001E-4</v>
      </c>
      <c r="AK1123" s="9">
        <v>3963.5329999999999</v>
      </c>
      <c r="AL1123" s="9">
        <v>4881.8729999999996</v>
      </c>
      <c r="AM1123" s="9">
        <v>5.7679830000000001</v>
      </c>
      <c r="AN1123" s="9">
        <v>7.1044090000000004</v>
      </c>
      <c r="AO1123" s="9">
        <v>8.3939310000000003E-3</v>
      </c>
      <c r="AP1123" s="9">
        <v>1.0338780000000001E-2</v>
      </c>
      <c r="AQ1123" s="9">
        <v>7.6598010000000002E-4</v>
      </c>
      <c r="AR1123" s="9">
        <v>9.4345569999999997E-4</v>
      </c>
      <c r="AS1123" s="9">
        <v>17.61984</v>
      </c>
      <c r="AT1123" s="9">
        <v>4.9623020000000002</v>
      </c>
      <c r="AU1123" s="9">
        <v>4.3472600000000001E-5</v>
      </c>
      <c r="AV1123" s="9">
        <v>1.901246E-4</v>
      </c>
      <c r="AW1123" s="11">
        <v>1.0380750000000001E-5</v>
      </c>
      <c r="AX1123" s="11">
        <v>1.7169470000000001E-4</v>
      </c>
      <c r="AY1123" s="11">
        <v>1.820755E-4</v>
      </c>
      <c r="AZ1123" s="9">
        <v>1014</v>
      </c>
      <c r="BA1123" s="9">
        <v>0</v>
      </c>
      <c r="BB1123" s="9">
        <v>772</v>
      </c>
      <c r="BC1123" s="9">
        <v>0</v>
      </c>
      <c r="BD1123" s="9">
        <v>542</v>
      </c>
      <c r="BE1123" s="9">
        <v>0</v>
      </c>
      <c r="BF1123" s="9">
        <v>328</v>
      </c>
      <c r="BG1123" s="9">
        <v>0</v>
      </c>
      <c r="BH1123" s="26"/>
      <c r="BI1123" s="22">
        <v>4.8000000000000001E-2</v>
      </c>
      <c r="BJ1123" s="22">
        <v>3.7999999999999999E-2</v>
      </c>
      <c r="BK1123" s="22">
        <v>0.01</v>
      </c>
      <c r="BL1123" s="22">
        <v>18.029000000000003</v>
      </c>
      <c r="BM1123" s="12">
        <v>2.6623772810472012E-3</v>
      </c>
      <c r="BN1123" s="12">
        <v>2.1077153474957011E-3</v>
      </c>
      <c r="BO1123" s="12">
        <v>5.5466193355150023E-4</v>
      </c>
      <c r="BP1123" s="16">
        <v>0.62616783070183824</v>
      </c>
      <c r="BQ1123" s="16">
        <v>0.87298817602842693</v>
      </c>
      <c r="BR1123" s="15">
        <v>1.3197835468783544E-3</v>
      </c>
      <c r="BS1123" s="15">
        <v>4.8421330968352475E-4</v>
      </c>
      <c r="BT1123" s="15">
        <v>1.8039968565618791E-3</v>
      </c>
      <c r="BU1123" s="17">
        <v>1.362887148904804</v>
      </c>
      <c r="BV1123" s="15">
        <v>1.7987160353765102E-3</v>
      </c>
      <c r="BW1123" s="15">
        <v>6.5992809709633797E-4</v>
      </c>
      <c r="BX1123" s="15">
        <v>2.4586441324728481E-3</v>
      </c>
      <c r="BY1123" s="17">
        <v>3.2524259326954123E-2</v>
      </c>
      <c r="BZ1123" s="17">
        <v>2.3794377566669852E-2</v>
      </c>
      <c r="CA1123" s="17">
        <v>8.7298817602842697E-3</v>
      </c>
      <c r="CB1123" s="17">
        <v>13.228534742944669</v>
      </c>
    </row>
    <row r="1124" spans="1:80" x14ac:dyDescent="0.25">
      <c r="A1124" s="9">
        <v>11</v>
      </c>
      <c r="B1124" s="10" t="s">
        <v>82</v>
      </c>
      <c r="C1124" s="9" t="s">
        <v>83</v>
      </c>
      <c r="D1124" s="9" t="s">
        <v>84</v>
      </c>
      <c r="E1124" s="9" t="s">
        <v>78</v>
      </c>
      <c r="F1124" s="9" t="s">
        <v>207</v>
      </c>
      <c r="G1124" s="9" t="s">
        <v>128</v>
      </c>
      <c r="H1124" s="9" t="s">
        <v>84</v>
      </c>
      <c r="I1124" s="9" t="s">
        <v>64</v>
      </c>
      <c r="J1124" s="9" t="s">
        <v>208</v>
      </c>
      <c r="K1124" s="9" t="s">
        <v>209</v>
      </c>
      <c r="L1124" s="9" t="s">
        <v>353</v>
      </c>
      <c r="M1124" s="9" t="s">
        <v>354</v>
      </c>
      <c r="N1124" s="10" t="s">
        <v>355</v>
      </c>
      <c r="O1124" s="16">
        <v>0.62616783070183824</v>
      </c>
      <c r="P1124" s="16">
        <v>0.87298817602842693</v>
      </c>
      <c r="Q1124" s="10" t="s">
        <v>213</v>
      </c>
      <c r="R1124" s="10" t="s">
        <v>214</v>
      </c>
      <c r="S1124" s="10" t="s">
        <v>215</v>
      </c>
      <c r="T1124" s="10" t="s">
        <v>356</v>
      </c>
      <c r="U1124" s="9" t="s">
        <v>74</v>
      </c>
      <c r="V1124" s="9">
        <v>79.767539999999997</v>
      </c>
      <c r="W1124" s="9">
        <v>1.484193E-3</v>
      </c>
      <c r="X1124" s="9">
        <v>11143.82</v>
      </c>
      <c r="Y1124" s="9">
        <v>13743.32</v>
      </c>
      <c r="Z1124" s="9">
        <v>139.7037</v>
      </c>
      <c r="AA1124" s="9">
        <v>172.2921</v>
      </c>
      <c r="AB1124" s="9">
        <v>1.751385</v>
      </c>
      <c r="AC1124" s="9">
        <v>2.1599279999999998</v>
      </c>
      <c r="AD1124" s="9">
        <v>0.20734730000000001</v>
      </c>
      <c r="AE1124" s="9">
        <v>0.25571490000000002</v>
      </c>
      <c r="AF1124" s="9">
        <v>2.1363729999999999</v>
      </c>
      <c r="AG1124" s="9">
        <v>1.533447</v>
      </c>
      <c r="AH1124" s="9">
        <v>9.7055740000000001E-2</v>
      </c>
      <c r="AI1124" s="9">
        <v>0.16675809999999999</v>
      </c>
      <c r="AJ1124" s="9">
        <v>2.5469809999999999E-2</v>
      </c>
      <c r="AK1124" s="9">
        <v>3963.5329999999999</v>
      </c>
      <c r="AL1124" s="9">
        <v>4881.8729999999996</v>
      </c>
      <c r="AM1124" s="9">
        <v>49.688549999999999</v>
      </c>
      <c r="AN1124" s="9">
        <v>61.201250000000002</v>
      </c>
      <c r="AO1124" s="9">
        <v>0.6229169</v>
      </c>
      <c r="AP1124" s="9">
        <v>0.76724510000000001</v>
      </c>
      <c r="AQ1124" s="9">
        <v>1.265558</v>
      </c>
      <c r="AR1124" s="9">
        <v>1.5587839999999999</v>
      </c>
      <c r="AS1124" s="9">
        <v>52.996690000000001</v>
      </c>
      <c r="AT1124" s="9">
        <v>22.320039999999999</v>
      </c>
      <c r="AU1124" s="9">
        <v>2.3879939999999999E-2</v>
      </c>
      <c r="AV1124" s="9">
        <v>6.9837880000000005E-2</v>
      </c>
      <c r="AW1124" s="11">
        <v>1.0720230000000001E-2</v>
      </c>
      <c r="AX1124" s="11">
        <v>6.5348279999999995E-2</v>
      </c>
      <c r="AY1124" s="11">
        <v>7.6068510000000006E-2</v>
      </c>
      <c r="AZ1124" s="9">
        <v>3</v>
      </c>
      <c r="BA1124" s="9">
        <v>1</v>
      </c>
      <c r="BB1124" s="9">
        <v>2</v>
      </c>
      <c r="BC1124" s="9">
        <v>1</v>
      </c>
      <c r="BD1124" s="9">
        <v>9</v>
      </c>
      <c r="BE1124" s="9">
        <v>1</v>
      </c>
      <c r="BF1124" s="9">
        <v>4</v>
      </c>
      <c r="BG1124" s="9">
        <v>1</v>
      </c>
      <c r="BH1124" s="26"/>
      <c r="BI1124" s="22">
        <v>0.39799999999999996</v>
      </c>
      <c r="BJ1124" s="22">
        <v>0.34799999999999998</v>
      </c>
      <c r="BK1124" s="22">
        <v>0.05</v>
      </c>
      <c r="BL1124" s="22">
        <v>27.413</v>
      </c>
      <c r="BM1124" s="12">
        <v>1.4518659030387042E-2</v>
      </c>
      <c r="BN1124" s="12">
        <v>1.2694706890891182E-2</v>
      </c>
      <c r="BO1124" s="12">
        <v>1.8239521394958597E-3</v>
      </c>
      <c r="BP1124" s="16">
        <v>0.62616783070183824</v>
      </c>
      <c r="BQ1124" s="16">
        <v>0.87298817602842693</v>
      </c>
      <c r="BR1124" s="15">
        <v>7.9490170752650087E-3</v>
      </c>
      <c r="BS1124" s="15">
        <v>1.5922886514216374E-3</v>
      </c>
      <c r="BT1124" s="15">
        <v>9.5413057266866465E-3</v>
      </c>
      <c r="BU1124" s="17">
        <v>1.416795896323626</v>
      </c>
      <c r="BV1124" s="15">
        <v>1.1262134772041896E-2</v>
      </c>
      <c r="BW1124" s="15">
        <v>2.2559480270968567E-3</v>
      </c>
      <c r="BX1124" s="15">
        <v>1.3518082799138752E-2</v>
      </c>
      <c r="BY1124" s="17">
        <v>0.26155581388566107</v>
      </c>
      <c r="BZ1124" s="17">
        <v>0.2179064050842397</v>
      </c>
      <c r="CA1124" s="17">
        <v>4.3649408801421347E-2</v>
      </c>
      <c r="CB1124" s="17">
        <v>19.348587944906281</v>
      </c>
    </row>
    <row r="1125" spans="1:80" x14ac:dyDescent="0.25">
      <c r="A1125" s="9">
        <v>12</v>
      </c>
      <c r="B1125" s="10" t="s">
        <v>144</v>
      </c>
      <c r="C1125" s="9" t="s">
        <v>145</v>
      </c>
      <c r="D1125" s="9" t="s">
        <v>84</v>
      </c>
      <c r="E1125" s="9" t="s">
        <v>78</v>
      </c>
      <c r="F1125" s="9" t="s">
        <v>207</v>
      </c>
      <c r="G1125" s="9" t="s">
        <v>128</v>
      </c>
      <c r="H1125" s="9" t="s">
        <v>84</v>
      </c>
      <c r="I1125" s="9" t="s">
        <v>64</v>
      </c>
      <c r="J1125" s="9" t="s">
        <v>208</v>
      </c>
      <c r="K1125" s="9" t="s">
        <v>209</v>
      </c>
      <c r="L1125" s="9" t="s">
        <v>353</v>
      </c>
      <c r="M1125" s="9" t="s">
        <v>354</v>
      </c>
      <c r="N1125" s="10" t="s">
        <v>355</v>
      </c>
      <c r="O1125" s="16">
        <v>0.62616783070183824</v>
      </c>
      <c r="P1125" s="16">
        <v>0.87298817602842693</v>
      </c>
      <c r="Q1125" s="10" t="s">
        <v>213</v>
      </c>
      <c r="R1125" s="10" t="s">
        <v>214</v>
      </c>
      <c r="S1125" s="10" t="s">
        <v>215</v>
      </c>
      <c r="T1125" s="10" t="s">
        <v>356</v>
      </c>
      <c r="U1125" s="9" t="s">
        <v>74</v>
      </c>
      <c r="V1125" s="9">
        <v>82.749600000000001</v>
      </c>
      <c r="W1125" s="9">
        <v>1.149476E-3</v>
      </c>
      <c r="X1125" s="9">
        <v>11143.82</v>
      </c>
      <c r="Y1125" s="9">
        <v>13743.32</v>
      </c>
      <c r="Z1125" s="9">
        <v>134.66919999999999</v>
      </c>
      <c r="AA1125" s="9">
        <v>166.08320000000001</v>
      </c>
      <c r="AB1125" s="9">
        <v>1.6274299999999999</v>
      </c>
      <c r="AC1125" s="9">
        <v>2.0070579999999998</v>
      </c>
      <c r="AD1125" s="9">
        <v>0.15479889999999999</v>
      </c>
      <c r="AE1125" s="9">
        <v>0.19090860000000001</v>
      </c>
      <c r="AF1125" s="9">
        <v>2.1795960000000001</v>
      </c>
      <c r="AG1125" s="9">
        <v>1.555312</v>
      </c>
      <c r="AH1125" s="9">
        <v>7.1021829999999994E-2</v>
      </c>
      <c r="AI1125" s="9">
        <v>0.1227462</v>
      </c>
      <c r="AJ1125" s="9">
        <v>1.7418380000000001E-2</v>
      </c>
      <c r="AK1125" s="9">
        <v>3963.5329999999999</v>
      </c>
      <c r="AL1125" s="9">
        <v>4881.8729999999996</v>
      </c>
      <c r="AM1125" s="9">
        <v>47.897910000000003</v>
      </c>
      <c r="AN1125" s="9">
        <v>58.995730000000002</v>
      </c>
      <c r="AO1125" s="9">
        <v>0.5788295</v>
      </c>
      <c r="AP1125" s="9">
        <v>0.71294279999999999</v>
      </c>
      <c r="AQ1125" s="9">
        <v>0.83430400000000005</v>
      </c>
      <c r="AR1125" s="9">
        <v>1.0276099999999999</v>
      </c>
      <c r="AS1125" s="9">
        <v>45.781829999999999</v>
      </c>
      <c r="AT1125" s="9">
        <v>19.095829999999999</v>
      </c>
      <c r="AU1125" s="9">
        <v>1.822348E-2</v>
      </c>
      <c r="AV1125" s="9">
        <v>5.3813310000000003E-2</v>
      </c>
      <c r="AW1125" s="11">
        <v>9.2444569999999993E-3</v>
      </c>
      <c r="AX1125" s="11">
        <v>4.9760430000000001E-2</v>
      </c>
      <c r="AY1125" s="11">
        <v>5.9004889999999997E-2</v>
      </c>
      <c r="AZ1125" s="9">
        <v>3</v>
      </c>
      <c r="BA1125" s="9">
        <v>1</v>
      </c>
      <c r="BB1125" s="9">
        <v>2</v>
      </c>
      <c r="BC1125" s="9">
        <v>1</v>
      </c>
      <c r="BD1125" s="9">
        <v>13</v>
      </c>
      <c r="BE1125" s="9">
        <v>1</v>
      </c>
      <c r="BF1125" s="9">
        <v>4</v>
      </c>
      <c r="BG1125" s="9">
        <v>1</v>
      </c>
      <c r="BH1125" s="26"/>
      <c r="BI1125" s="22">
        <v>0.35899999999999999</v>
      </c>
      <c r="BJ1125" s="22">
        <v>0.30599999999999999</v>
      </c>
      <c r="BK1125" s="22">
        <v>5.2999999999999999E-2</v>
      </c>
      <c r="BL1125" s="22">
        <v>26.929000000000002</v>
      </c>
      <c r="BM1125" s="12">
        <v>1.3331352816666047E-2</v>
      </c>
      <c r="BN1125" s="12">
        <v>1.1363214378551003E-2</v>
      </c>
      <c r="BO1125" s="12">
        <v>1.9681384381150429E-3</v>
      </c>
      <c r="BP1125" s="16">
        <v>0.62616783070183824</v>
      </c>
      <c r="BQ1125" s="16">
        <v>0.87298817602842693</v>
      </c>
      <c r="BR1125" s="15">
        <v>7.1152792972172182E-3</v>
      </c>
      <c r="BS1125" s="15">
        <v>1.7181615852614883E-3</v>
      </c>
      <c r="BT1125" s="15">
        <v>8.8334408824787061E-3</v>
      </c>
      <c r="BU1125" s="17">
        <v>1.4116131801235716</v>
      </c>
      <c r="BV1125" s="15">
        <v>1.004402203621221E-2</v>
      </c>
      <c r="BW1125" s="15">
        <v>2.4253795393371267E-3</v>
      </c>
      <c r="BX1125" s="15">
        <v>1.2469401575549335E-2</v>
      </c>
      <c r="BY1125" s="17">
        <v>0.23787572952426911</v>
      </c>
      <c r="BZ1125" s="17">
        <v>0.19160735619476249</v>
      </c>
      <c r="CA1125" s="17">
        <v>4.6268373329506625E-2</v>
      </c>
      <c r="CB1125" s="17">
        <v>19.076755855766844</v>
      </c>
    </row>
    <row r="1126" spans="1:80" x14ac:dyDescent="0.25">
      <c r="A1126" s="9">
        <v>14</v>
      </c>
      <c r="B1126" s="10" t="s">
        <v>146</v>
      </c>
      <c r="C1126" s="9" t="s">
        <v>147</v>
      </c>
      <c r="D1126" s="9" t="s">
        <v>148</v>
      </c>
      <c r="E1126" s="9" t="s">
        <v>60</v>
      </c>
      <c r="F1126" s="9" t="s">
        <v>207</v>
      </c>
      <c r="G1126" s="9" t="s">
        <v>128</v>
      </c>
      <c r="H1126" s="9" t="s">
        <v>84</v>
      </c>
      <c r="I1126" s="9" t="s">
        <v>64</v>
      </c>
      <c r="J1126" s="9" t="s">
        <v>208</v>
      </c>
      <c r="K1126" s="9" t="s">
        <v>209</v>
      </c>
      <c r="L1126" s="9" t="s">
        <v>353</v>
      </c>
      <c r="M1126" s="9" t="s">
        <v>354</v>
      </c>
      <c r="N1126" s="10" t="s">
        <v>355</v>
      </c>
      <c r="O1126" s="16">
        <v>0.62616783070183824</v>
      </c>
      <c r="P1126" s="16">
        <v>0.87298817602842693</v>
      </c>
      <c r="Q1126" s="10" t="s">
        <v>213</v>
      </c>
      <c r="R1126" s="10" t="s">
        <v>214</v>
      </c>
      <c r="S1126" s="10" t="s">
        <v>215</v>
      </c>
      <c r="T1126" s="10" t="s">
        <v>356</v>
      </c>
      <c r="U1126" s="9" t="s">
        <v>74</v>
      </c>
      <c r="V1126" s="9">
        <v>883.19420000000002</v>
      </c>
      <c r="W1126" s="9">
        <v>1.363962E-5</v>
      </c>
      <c r="X1126" s="9">
        <v>11143.82</v>
      </c>
      <c r="Y1126" s="9">
        <v>13743.32</v>
      </c>
      <c r="Z1126" s="9">
        <v>12.61763</v>
      </c>
      <c r="AA1126" s="9">
        <v>15.560930000000001</v>
      </c>
      <c r="AB1126" s="9">
        <v>1.428636E-2</v>
      </c>
      <c r="AC1126" s="9">
        <v>1.761892E-2</v>
      </c>
      <c r="AD1126" s="9">
        <v>1.720998E-4</v>
      </c>
      <c r="AE1126" s="9">
        <v>2.122452E-4</v>
      </c>
      <c r="AF1126" s="9">
        <v>5.5280849999999999E-2</v>
      </c>
      <c r="AG1126" s="9">
        <v>4.4741549999999998E-2</v>
      </c>
      <c r="AH1126" s="9">
        <v>3.1131900000000001E-3</v>
      </c>
      <c r="AI1126" s="9">
        <v>4.7438050000000002E-3</v>
      </c>
      <c r="AJ1126" s="9">
        <v>5.8705339999999995E-4</v>
      </c>
      <c r="AK1126" s="9">
        <v>3963.5329999999999</v>
      </c>
      <c r="AL1126" s="9">
        <v>4881.8729999999996</v>
      </c>
      <c r="AM1126" s="9">
        <v>4.4877260000000003</v>
      </c>
      <c r="AN1126" s="9">
        <v>5.52752</v>
      </c>
      <c r="AO1126" s="9">
        <v>5.0812449999999999E-3</v>
      </c>
      <c r="AP1126" s="9">
        <v>6.2585560000000002E-3</v>
      </c>
      <c r="AQ1126" s="9">
        <v>2.6345349999999999E-3</v>
      </c>
      <c r="AR1126" s="9">
        <v>3.244949E-3</v>
      </c>
      <c r="AS1126" s="9">
        <v>1.9790970000000001</v>
      </c>
      <c r="AT1126" s="9">
        <v>0.77907119999999996</v>
      </c>
      <c r="AU1126" s="9">
        <v>1.33118E-3</v>
      </c>
      <c r="AV1126" s="9">
        <v>4.1651509999999997E-3</v>
      </c>
      <c r="AW1126" s="9">
        <v>2.5763769999999998E-4</v>
      </c>
      <c r="AX1126" s="9">
        <v>3.9389400000000001E-3</v>
      </c>
      <c r="AY1126" s="9">
        <v>4.1965780000000003E-3</v>
      </c>
      <c r="AZ1126" s="9">
        <v>48</v>
      </c>
      <c r="BA1126" s="9">
        <v>1</v>
      </c>
      <c r="BB1126" s="9">
        <v>30</v>
      </c>
      <c r="BC1126" s="9">
        <v>1</v>
      </c>
      <c r="BD1126" s="9">
        <v>106</v>
      </c>
      <c r="BE1126" s="9">
        <v>0</v>
      </c>
      <c r="BF1126" s="9">
        <v>43</v>
      </c>
      <c r="BG1126" s="9">
        <v>1</v>
      </c>
      <c r="BH1126" s="26"/>
      <c r="BI1126" s="22">
        <v>2.1999999999999999E-2</v>
      </c>
      <c r="BJ1126" s="22">
        <v>1.7999999999999999E-2</v>
      </c>
      <c r="BK1126" s="22">
        <v>4.0000000000000001E-3</v>
      </c>
      <c r="BL1126" s="22">
        <v>8.5540000000000003</v>
      </c>
      <c r="BM1126" s="12">
        <v>2.5718961889174652E-3</v>
      </c>
      <c r="BN1126" s="12">
        <v>2.1042787000233806E-3</v>
      </c>
      <c r="BO1126" s="12">
        <v>4.6761748889408465E-4</v>
      </c>
      <c r="BP1126" s="16">
        <v>0.62616783070183824</v>
      </c>
      <c r="BQ1126" s="16">
        <v>0.87298817602842693</v>
      </c>
      <c r="BR1126" s="15">
        <v>1.3176316287857245E-3</v>
      </c>
      <c r="BS1126" s="15">
        <v>4.0822453870864014E-4</v>
      </c>
      <c r="BT1126" s="15">
        <v>1.7258561674943647E-3</v>
      </c>
      <c r="BU1126" s="17">
        <v>1.463358556946081</v>
      </c>
      <c r="BV1126" s="15">
        <v>1.9281675188863921E-3</v>
      </c>
      <c r="BW1126" s="15">
        <v>5.9737887187465524E-4</v>
      </c>
      <c r="BX1126" s="15">
        <v>2.5255463907610473E-3</v>
      </c>
      <c r="BY1126" s="17">
        <v>1.4762973656746795E-2</v>
      </c>
      <c r="BZ1126" s="17">
        <v>1.1271020952633087E-2</v>
      </c>
      <c r="CA1126" s="17">
        <v>3.4919527041137079E-3</v>
      </c>
      <c r="CB1126" s="17">
        <v>5.8454573278688127</v>
      </c>
    </row>
    <row r="1127" spans="1:80" x14ac:dyDescent="0.25">
      <c r="A1127" s="9">
        <v>15</v>
      </c>
      <c r="B1127" s="10" t="s">
        <v>149</v>
      </c>
      <c r="C1127" s="9" t="s">
        <v>150</v>
      </c>
      <c r="D1127" s="9" t="s">
        <v>148</v>
      </c>
      <c r="E1127" s="9" t="s">
        <v>60</v>
      </c>
      <c r="F1127" s="9" t="s">
        <v>207</v>
      </c>
      <c r="G1127" s="9" t="s">
        <v>128</v>
      </c>
      <c r="H1127" s="9" t="s">
        <v>84</v>
      </c>
      <c r="I1127" s="9" t="s">
        <v>64</v>
      </c>
      <c r="J1127" s="9" t="s">
        <v>208</v>
      </c>
      <c r="K1127" s="9" t="s">
        <v>209</v>
      </c>
      <c r="L1127" s="9" t="s">
        <v>353</v>
      </c>
      <c r="M1127" s="9" t="s">
        <v>354</v>
      </c>
      <c r="N1127" s="10" t="s">
        <v>355</v>
      </c>
      <c r="O1127" s="16">
        <v>0.62616783070183824</v>
      </c>
      <c r="P1127" s="16">
        <v>0.87298817602842693</v>
      </c>
      <c r="Q1127" s="10" t="s">
        <v>213</v>
      </c>
      <c r="R1127" s="10" t="s">
        <v>214</v>
      </c>
      <c r="S1127" s="10" t="s">
        <v>215</v>
      </c>
      <c r="T1127" s="10" t="s">
        <v>356</v>
      </c>
      <c r="U1127" s="9" t="s">
        <v>74</v>
      </c>
      <c r="V1127" s="9">
        <v>868.37929999999994</v>
      </c>
      <c r="W1127" s="9">
        <v>8.9812669999999996E-6</v>
      </c>
      <c r="X1127" s="9">
        <v>11143.82</v>
      </c>
      <c r="Y1127" s="9">
        <v>13743.32</v>
      </c>
      <c r="Z1127" s="9">
        <v>12.832890000000001</v>
      </c>
      <c r="AA1127" s="9">
        <v>15.8264</v>
      </c>
      <c r="AB1127" s="9">
        <v>1.477798E-2</v>
      </c>
      <c r="AC1127" s="9">
        <v>1.822522E-2</v>
      </c>
      <c r="AD1127" s="9">
        <v>1.1525559999999999E-4</v>
      </c>
      <c r="AE1127" s="9">
        <v>1.4214109999999999E-4</v>
      </c>
      <c r="AF1127" s="9">
        <v>5.4271970000000003E-2</v>
      </c>
      <c r="AG1127" s="9">
        <v>4.2971160000000001E-2</v>
      </c>
      <c r="AH1127" s="9">
        <v>2.1236670000000001E-3</v>
      </c>
      <c r="AI1127" s="9">
        <v>3.3078259999999998E-3</v>
      </c>
      <c r="AJ1127" s="9">
        <v>2.7586720000000002E-4</v>
      </c>
      <c r="AK1127" s="9">
        <v>3963.5329999999999</v>
      </c>
      <c r="AL1127" s="9">
        <v>4881.8729999999996</v>
      </c>
      <c r="AM1127" s="9">
        <v>4.5642880000000003</v>
      </c>
      <c r="AN1127" s="9">
        <v>5.6218209999999997</v>
      </c>
      <c r="AO1127" s="9">
        <v>5.2560990000000002E-3</v>
      </c>
      <c r="AP1127" s="9">
        <v>6.4739230000000004E-3</v>
      </c>
      <c r="AQ1127" s="9">
        <v>1.259137E-3</v>
      </c>
      <c r="AR1127" s="9">
        <v>1.5508760000000001E-3</v>
      </c>
      <c r="AS1127" s="9">
        <v>2.086468</v>
      </c>
      <c r="AT1127" s="9">
        <v>0.68021980000000004</v>
      </c>
      <c r="AU1127" s="9">
        <v>6.0347790000000003E-4</v>
      </c>
      <c r="AV1127" s="9">
        <v>2.2799629999999999E-3</v>
      </c>
      <c r="AW1127" s="9">
        <v>1.965472E-4</v>
      </c>
      <c r="AX1127" s="9">
        <v>2.1444900000000002E-3</v>
      </c>
      <c r="AY1127" s="9">
        <v>2.3410369999999998E-3</v>
      </c>
      <c r="AZ1127" s="9">
        <v>78</v>
      </c>
      <c r="BA1127" s="9">
        <v>1</v>
      </c>
      <c r="BB1127" s="9">
        <v>48</v>
      </c>
      <c r="BC1127" s="9">
        <v>1</v>
      </c>
      <c r="BD1127" s="9">
        <v>175</v>
      </c>
      <c r="BE1127" s="9">
        <v>0</v>
      </c>
      <c r="BF1127" s="9">
        <v>69</v>
      </c>
      <c r="BG1127" s="9">
        <v>1</v>
      </c>
      <c r="BH1127" s="26"/>
      <c r="BI1127" s="22">
        <v>2.1999999999999999E-2</v>
      </c>
      <c r="BJ1127" s="22">
        <v>1.7999999999999999E-2</v>
      </c>
      <c r="BK1127" s="22">
        <v>4.0000000000000001E-3</v>
      </c>
      <c r="BL1127" s="22">
        <v>8.5540000000000003</v>
      </c>
      <c r="BM1127" s="12">
        <v>2.5718961889174652E-3</v>
      </c>
      <c r="BN1127" s="12">
        <v>2.1042787000233806E-3</v>
      </c>
      <c r="BO1127" s="12">
        <v>4.6761748889408465E-4</v>
      </c>
      <c r="BP1127" s="16">
        <v>0.62616783070183824</v>
      </c>
      <c r="BQ1127" s="16">
        <v>0.87298817602842693</v>
      </c>
      <c r="BR1127" s="15">
        <v>1.3176316287857245E-3</v>
      </c>
      <c r="BS1127" s="15">
        <v>4.0822453870864014E-4</v>
      </c>
      <c r="BT1127" s="15">
        <v>1.7258561674943647E-3</v>
      </c>
      <c r="BU1127" s="17">
        <v>1.463358556946081</v>
      </c>
      <c r="BV1127" s="15">
        <v>1.9281675188863921E-3</v>
      </c>
      <c r="BW1127" s="15">
        <v>5.9737887187465524E-4</v>
      </c>
      <c r="BX1127" s="15">
        <v>2.5255463907610473E-3</v>
      </c>
      <c r="BY1127" s="17">
        <v>1.4762973656746795E-2</v>
      </c>
      <c r="BZ1127" s="17">
        <v>1.1271020952633087E-2</v>
      </c>
      <c r="CA1127" s="17">
        <v>3.4919527041137079E-3</v>
      </c>
      <c r="CB1127" s="17">
        <v>5.8454573278688127</v>
      </c>
    </row>
    <row r="1128" spans="1:80" x14ac:dyDescent="0.25">
      <c r="A1128" s="9">
        <v>16</v>
      </c>
      <c r="B1128" s="10" t="s">
        <v>87</v>
      </c>
      <c r="C1128" s="9" t="s">
        <v>88</v>
      </c>
      <c r="D1128" s="9" t="s">
        <v>89</v>
      </c>
      <c r="E1128" s="9" t="s">
        <v>78</v>
      </c>
      <c r="F1128" s="9" t="s">
        <v>207</v>
      </c>
      <c r="G1128" s="9" t="s">
        <v>128</v>
      </c>
      <c r="H1128" s="9" t="s">
        <v>84</v>
      </c>
      <c r="I1128" s="9" t="s">
        <v>64</v>
      </c>
      <c r="J1128" s="9" t="s">
        <v>208</v>
      </c>
      <c r="K1128" s="9" t="s">
        <v>209</v>
      </c>
      <c r="L1128" s="9" t="s">
        <v>353</v>
      </c>
      <c r="M1128" s="9" t="s">
        <v>354</v>
      </c>
      <c r="N1128" s="10" t="s">
        <v>355</v>
      </c>
      <c r="O1128" s="16">
        <v>0.62616783070183824</v>
      </c>
      <c r="P1128" s="16">
        <v>0.87298817602842693</v>
      </c>
      <c r="Q1128" s="10" t="s">
        <v>213</v>
      </c>
      <c r="R1128" s="10" t="s">
        <v>214</v>
      </c>
      <c r="S1128" s="10" t="s">
        <v>215</v>
      </c>
      <c r="T1128" s="10" t="s">
        <v>356</v>
      </c>
      <c r="U1128" s="9" t="s">
        <v>74</v>
      </c>
      <c r="V1128" s="9">
        <v>574.40920000000006</v>
      </c>
      <c r="W1128" s="9">
        <v>2.6455389999999998E-4</v>
      </c>
      <c r="X1128" s="9">
        <v>11143.82</v>
      </c>
      <c r="Y1128" s="9">
        <v>13743.32</v>
      </c>
      <c r="Z1128" s="9">
        <v>19.400490000000001</v>
      </c>
      <c r="AA1128" s="9">
        <v>23.926010000000002</v>
      </c>
      <c r="AB1128" s="9">
        <v>3.3774680000000001E-2</v>
      </c>
      <c r="AC1128" s="9">
        <v>4.1653250000000003E-2</v>
      </c>
      <c r="AD1128" s="9">
        <v>5.1324739999999997E-3</v>
      </c>
      <c r="AE1128" s="9">
        <v>6.3297190000000001E-3</v>
      </c>
      <c r="AF1128" s="9">
        <v>0.88529720000000001</v>
      </c>
      <c r="AG1128" s="9">
        <v>0.7266823</v>
      </c>
      <c r="AH1128" s="9">
        <v>5.7974589999999996E-3</v>
      </c>
      <c r="AI1128" s="9">
        <v>8.7104350000000007E-3</v>
      </c>
      <c r="AJ1128" s="9">
        <v>1.7076190000000001E-3</v>
      </c>
      <c r="AK1128" s="9">
        <v>3963.5329999999999</v>
      </c>
      <c r="AL1128" s="9">
        <v>4881.8729999999996</v>
      </c>
      <c r="AM1128" s="9">
        <v>6.9001900000000003</v>
      </c>
      <c r="AN1128" s="9">
        <v>8.4989460000000001</v>
      </c>
      <c r="AO1128" s="9">
        <v>1.201267E-2</v>
      </c>
      <c r="AP1128" s="9">
        <v>1.479598E-2</v>
      </c>
      <c r="AQ1128" s="9">
        <v>1.1782900000000001E-2</v>
      </c>
      <c r="AR1128" s="9">
        <v>1.451296E-2</v>
      </c>
      <c r="AS1128" s="9">
        <v>24.576609999999999</v>
      </c>
      <c r="AT1128" s="9">
        <v>4.955889</v>
      </c>
      <c r="AU1128" s="9">
        <v>4.7943539999999998E-4</v>
      </c>
      <c r="AV1128" s="9">
        <v>2.9284279999999998E-3</v>
      </c>
      <c r="AW1128" s="11">
        <v>1.113883E-3</v>
      </c>
      <c r="AX1128" s="11">
        <v>2.5539429999999999E-3</v>
      </c>
      <c r="AY1128" s="11">
        <v>3.6678259999999999E-3</v>
      </c>
      <c r="AZ1128" s="9">
        <v>30</v>
      </c>
      <c r="BA1128" s="9">
        <v>1</v>
      </c>
      <c r="BB1128" s="9">
        <v>18</v>
      </c>
      <c r="BC1128" s="9">
        <v>1</v>
      </c>
      <c r="BD1128" s="9">
        <v>145</v>
      </c>
      <c r="BE1128" s="9">
        <v>0</v>
      </c>
      <c r="BF1128" s="9">
        <v>61</v>
      </c>
      <c r="BG1128" s="9">
        <v>1</v>
      </c>
      <c r="BH1128" s="26"/>
      <c r="BI1128" s="22">
        <v>5.1000000000000004E-2</v>
      </c>
      <c r="BJ1128" s="22">
        <v>4.7E-2</v>
      </c>
      <c r="BK1128" s="22">
        <v>4.0000000000000001E-3</v>
      </c>
      <c r="BL1128" s="22">
        <v>19.397999999999996</v>
      </c>
      <c r="BM1128" s="12">
        <v>2.6291370244355093E-3</v>
      </c>
      <c r="BN1128" s="12">
        <v>2.4229301989895872E-3</v>
      </c>
      <c r="BO1128" s="12">
        <v>2.0620682544592232E-4</v>
      </c>
      <c r="BP1128" s="16">
        <v>0.62616783070183824</v>
      </c>
      <c r="BQ1128" s="16">
        <v>0.87298817602842693</v>
      </c>
      <c r="BR1128" s="15">
        <v>1.5171609466432831E-3</v>
      </c>
      <c r="BS1128" s="15">
        <v>1.8001612043064795E-4</v>
      </c>
      <c r="BT1128" s="15">
        <v>1.6971770670739311E-3</v>
      </c>
      <c r="BU1128" s="17">
        <v>1.3939162128699798</v>
      </c>
      <c r="BV1128" s="15">
        <v>2.1147952410592386E-3</v>
      </c>
      <c r="BW1128" s="15">
        <v>2.5092738884623496E-4</v>
      </c>
      <c r="BX1128" s="15">
        <v>2.3657226299054735E-3</v>
      </c>
      <c r="BY1128" s="17">
        <v>3.2921840747100105E-2</v>
      </c>
      <c r="BZ1128" s="17">
        <v>2.9429888042986397E-2</v>
      </c>
      <c r="CA1128" s="17">
        <v>3.4919527041137079E-3</v>
      </c>
      <c r="CB1128" s="17">
        <v>13.916187946519983</v>
      </c>
    </row>
    <row r="1129" spans="1:80" x14ac:dyDescent="0.25">
      <c r="A1129" s="9">
        <v>17</v>
      </c>
      <c r="B1129" s="10" t="s">
        <v>90</v>
      </c>
      <c r="C1129" s="9" t="s">
        <v>91</v>
      </c>
      <c r="D1129" s="9" t="s">
        <v>89</v>
      </c>
      <c r="E1129" s="9" t="s">
        <v>78</v>
      </c>
      <c r="F1129" s="9" t="s">
        <v>207</v>
      </c>
      <c r="G1129" s="9" t="s">
        <v>128</v>
      </c>
      <c r="H1129" s="9" t="s">
        <v>84</v>
      </c>
      <c r="I1129" s="9" t="s">
        <v>64</v>
      </c>
      <c r="J1129" s="9" t="s">
        <v>208</v>
      </c>
      <c r="K1129" s="9" t="s">
        <v>209</v>
      </c>
      <c r="L1129" s="9" t="s">
        <v>353</v>
      </c>
      <c r="M1129" s="9" t="s">
        <v>354</v>
      </c>
      <c r="N1129" s="10" t="s">
        <v>355</v>
      </c>
      <c r="O1129" s="16">
        <v>0.62616783070183824</v>
      </c>
      <c r="P1129" s="16">
        <v>0.87298817602842693</v>
      </c>
      <c r="Q1129" s="10" t="s">
        <v>213</v>
      </c>
      <c r="R1129" s="10" t="s">
        <v>214</v>
      </c>
      <c r="S1129" s="10" t="s">
        <v>215</v>
      </c>
      <c r="T1129" s="10" t="s">
        <v>356</v>
      </c>
      <c r="U1129" s="9" t="s">
        <v>74</v>
      </c>
      <c r="V1129" s="9">
        <v>596.73630000000003</v>
      </c>
      <c r="W1129" s="9">
        <v>7.2379039999999995E-5</v>
      </c>
      <c r="X1129" s="9">
        <v>11143.82</v>
      </c>
      <c r="Y1129" s="9">
        <v>13743.32</v>
      </c>
      <c r="Z1129" s="9">
        <v>18.674610000000001</v>
      </c>
      <c r="AA1129" s="9">
        <v>23.030809999999999</v>
      </c>
      <c r="AB1129" s="9">
        <v>3.1294580000000002E-2</v>
      </c>
      <c r="AC1129" s="9">
        <v>3.8594620000000003E-2</v>
      </c>
      <c r="AD1129" s="9">
        <v>1.35165E-3</v>
      </c>
      <c r="AE1129" s="9">
        <v>1.6669479999999999E-3</v>
      </c>
      <c r="AF1129" s="9">
        <v>0.65190859999999995</v>
      </c>
      <c r="AG1129" s="9">
        <v>0.44874269999999999</v>
      </c>
      <c r="AH1129" s="9">
        <v>2.0733739999999998E-3</v>
      </c>
      <c r="AI1129" s="9">
        <v>3.7147069999999998E-3</v>
      </c>
      <c r="AJ1129" s="9">
        <v>1.092401E-3</v>
      </c>
      <c r="AK1129" s="9">
        <v>3963.5329999999999</v>
      </c>
      <c r="AL1129" s="9">
        <v>4881.8729999999996</v>
      </c>
      <c r="AM1129" s="9">
        <v>6.6420180000000002</v>
      </c>
      <c r="AN1129" s="9">
        <v>8.1809560000000001</v>
      </c>
      <c r="AO1129" s="9">
        <v>1.1130569999999999E-2</v>
      </c>
      <c r="AP1129" s="9">
        <v>1.3709499999999999E-2</v>
      </c>
      <c r="AQ1129" s="9">
        <v>7.2557489999999997E-3</v>
      </c>
      <c r="AR1129" s="9">
        <v>8.9368869999999993E-3</v>
      </c>
      <c r="AS1129" s="9">
        <v>21.81718</v>
      </c>
      <c r="AT1129" s="9">
        <v>4.550872</v>
      </c>
      <c r="AU1129" s="9">
        <v>3.325704E-4</v>
      </c>
      <c r="AV1129" s="9">
        <v>1.9637740000000002E-3</v>
      </c>
      <c r="AW1129" s="11">
        <v>3.3341520000000001E-4</v>
      </c>
      <c r="AX1129" s="11">
        <v>1.7875149999999999E-3</v>
      </c>
      <c r="AY1129" s="11">
        <v>2.12093E-3</v>
      </c>
      <c r="AZ1129" s="9">
        <v>88</v>
      </c>
      <c r="BA1129" s="9">
        <v>1</v>
      </c>
      <c r="BB1129" s="9">
        <v>45</v>
      </c>
      <c r="BC1129" s="9">
        <v>1</v>
      </c>
      <c r="BD1129" s="9">
        <v>189</v>
      </c>
      <c r="BE1129" s="9">
        <v>0</v>
      </c>
      <c r="BF1129" s="9">
        <v>76</v>
      </c>
      <c r="BG1129" s="9">
        <v>0</v>
      </c>
      <c r="BH1129" s="26"/>
      <c r="BI1129" s="22">
        <v>4.3999999999999997E-2</v>
      </c>
      <c r="BJ1129" s="22">
        <v>4.2999999999999997E-2</v>
      </c>
      <c r="BK1129" s="22">
        <v>1E-3</v>
      </c>
      <c r="BL1129" s="22">
        <v>19.184000000000001</v>
      </c>
      <c r="BM1129" s="12">
        <v>2.2935779816513758E-3</v>
      </c>
      <c r="BN1129" s="12">
        <v>2.2414512093411171E-3</v>
      </c>
      <c r="BO1129" s="12">
        <v>5.2126772310258547E-5</v>
      </c>
      <c r="BP1129" s="16">
        <v>0.62616783070183824</v>
      </c>
      <c r="BQ1129" s="16">
        <v>0.87298817602842693</v>
      </c>
      <c r="BR1129" s="15">
        <v>1.4035246413771393E-3</v>
      </c>
      <c r="BS1129" s="15">
        <v>4.5506055881381717E-5</v>
      </c>
      <c r="BT1129" s="15">
        <v>1.4490306972585209E-3</v>
      </c>
      <c r="BU1129" s="17">
        <v>1.4008637500141801</v>
      </c>
      <c r="BV1129" s="15">
        <v>1.9661467923568865E-3</v>
      </c>
      <c r="BW1129" s="15">
        <v>6.3747784090347227E-5</v>
      </c>
      <c r="BX1129" s="15">
        <v>2.0298945764472337E-3</v>
      </c>
      <c r="BY1129" s="17">
        <v>2.7798204896207469E-2</v>
      </c>
      <c r="BZ1129" s="17">
        <v>2.6925216720179043E-2</v>
      </c>
      <c r="CA1129" s="17">
        <v>8.7298817602842697E-4</v>
      </c>
      <c r="CB1129" s="17">
        <v>13.694408181956177</v>
      </c>
    </row>
    <row r="1130" spans="1:80" x14ac:dyDescent="0.25">
      <c r="A1130" s="9">
        <v>19</v>
      </c>
      <c r="B1130" s="10" t="s">
        <v>92</v>
      </c>
      <c r="C1130" s="9" t="s">
        <v>93</v>
      </c>
      <c r="D1130" s="9" t="s">
        <v>94</v>
      </c>
      <c r="E1130" s="9" t="s">
        <v>60</v>
      </c>
      <c r="F1130" s="9" t="s">
        <v>207</v>
      </c>
      <c r="G1130" s="9" t="s">
        <v>128</v>
      </c>
      <c r="H1130" s="9" t="s">
        <v>84</v>
      </c>
      <c r="I1130" s="9" t="s">
        <v>64</v>
      </c>
      <c r="J1130" s="9" t="s">
        <v>208</v>
      </c>
      <c r="K1130" s="9" t="s">
        <v>209</v>
      </c>
      <c r="L1130" s="9" t="s">
        <v>353</v>
      </c>
      <c r="M1130" s="9" t="s">
        <v>354</v>
      </c>
      <c r="N1130" s="10" t="s">
        <v>355</v>
      </c>
      <c r="O1130" s="16">
        <v>0.62616783070183824</v>
      </c>
      <c r="P1130" s="16">
        <v>0.87298817602842693</v>
      </c>
      <c r="Q1130" s="10" t="s">
        <v>213</v>
      </c>
      <c r="R1130" s="10" t="s">
        <v>214</v>
      </c>
      <c r="S1130" s="10" t="s">
        <v>215</v>
      </c>
      <c r="T1130" s="10" t="s">
        <v>356</v>
      </c>
      <c r="U1130" s="9" t="s">
        <v>74</v>
      </c>
      <c r="V1130" s="9">
        <v>1188.306</v>
      </c>
      <c r="W1130" s="9">
        <v>5.2884939999999997E-6</v>
      </c>
      <c r="X1130" s="9">
        <v>11143.82</v>
      </c>
      <c r="Y1130" s="9">
        <v>13743.32</v>
      </c>
      <c r="Z1130" s="9">
        <v>9.3779020000000006</v>
      </c>
      <c r="AA1130" s="9">
        <v>11.565469999999999</v>
      </c>
      <c r="AB1130" s="9">
        <v>7.8918229999999992E-3</v>
      </c>
      <c r="AC1130" s="9">
        <v>9.7327360000000005E-3</v>
      </c>
      <c r="AD1130" s="9">
        <v>4.9594980000000001E-5</v>
      </c>
      <c r="AE1130" s="9">
        <v>6.1163919999999994E-5</v>
      </c>
      <c r="AF1130" s="9">
        <v>2.5291090000000001</v>
      </c>
      <c r="AG1130" s="9">
        <v>1.7587930000000001</v>
      </c>
      <c r="AH1130" s="9">
        <v>1.960966E-5</v>
      </c>
      <c r="AI1130" s="9">
        <v>3.4776079999999999E-5</v>
      </c>
      <c r="AJ1130" s="9">
        <v>2.0588790000000001E-4</v>
      </c>
      <c r="AK1130" s="9">
        <v>3963.5329999999999</v>
      </c>
      <c r="AL1130" s="9">
        <v>4881.8729999999996</v>
      </c>
      <c r="AM1130" s="9">
        <v>3.335448</v>
      </c>
      <c r="AN1130" s="9">
        <v>4.1082619999999999</v>
      </c>
      <c r="AO1130" s="9">
        <v>2.8068920000000001E-3</v>
      </c>
      <c r="AP1130" s="9">
        <v>3.4572420000000001E-3</v>
      </c>
      <c r="AQ1130" s="9">
        <v>6.8672850000000001E-4</v>
      </c>
      <c r="AR1130" s="9">
        <v>8.4584160000000005E-4</v>
      </c>
      <c r="AS1130" s="9">
        <v>7.7436499999999997</v>
      </c>
      <c r="AT1130" s="9">
        <v>4.4888870000000001</v>
      </c>
      <c r="AU1130" s="9">
        <v>8.8682790000000003E-5</v>
      </c>
      <c r="AV1130" s="9">
        <v>1.8843009999999999E-4</v>
      </c>
      <c r="AW1130" s="9">
        <v>9.7898620000000003E-6</v>
      </c>
      <c r="AX1130" s="9">
        <v>1.3538490000000001E-4</v>
      </c>
      <c r="AY1130" s="9">
        <v>1.451748E-4</v>
      </c>
      <c r="AZ1130" s="9">
        <v>1904</v>
      </c>
      <c r="BA1130" s="9">
        <v>0</v>
      </c>
      <c r="BB1130" s="9">
        <v>1562</v>
      </c>
      <c r="BC1130" s="9">
        <v>0</v>
      </c>
      <c r="BD1130" s="9">
        <v>389</v>
      </c>
      <c r="BE1130" s="9">
        <v>0</v>
      </c>
      <c r="BF1130" s="9">
        <v>235</v>
      </c>
      <c r="BG1130" s="9">
        <v>0</v>
      </c>
      <c r="BH1130" s="26"/>
      <c r="BI1130" s="22">
        <v>2E-3</v>
      </c>
      <c r="BJ1130" s="22">
        <v>1E-3</v>
      </c>
      <c r="BK1130" s="22">
        <v>1E-3</v>
      </c>
      <c r="BL1130" s="22">
        <v>26.840000000000003</v>
      </c>
      <c r="BM1130" s="12">
        <v>7.4515648286140076E-5</v>
      </c>
      <c r="BN1130" s="12">
        <v>3.7257824143070038E-5</v>
      </c>
      <c r="BO1130" s="12">
        <v>3.7257824143070038E-5</v>
      </c>
      <c r="BP1130" s="16">
        <v>0.62616783070183824</v>
      </c>
      <c r="BQ1130" s="16">
        <v>0.87298817602842693</v>
      </c>
      <c r="BR1130" s="15">
        <v>2.3329650920336742E-5</v>
      </c>
      <c r="BS1130" s="15">
        <v>3.25256399414466E-5</v>
      </c>
      <c r="BT1130" s="15">
        <v>5.5855290861783341E-5</v>
      </c>
      <c r="BU1130" s="17">
        <v>1.4501819930425399</v>
      </c>
      <c r="BV1130" s="15">
        <v>3.3832239668640664E-5</v>
      </c>
      <c r="BW1130" s="15">
        <v>4.7168097355271068E-5</v>
      </c>
      <c r="BX1130" s="15">
        <v>8.1000337023911739E-5</v>
      </c>
      <c r="BY1130" s="17">
        <v>1.4991560067302652E-3</v>
      </c>
      <c r="BZ1130" s="17">
        <v>6.2616783070183822E-4</v>
      </c>
      <c r="CA1130" s="17">
        <v>8.7298817602842697E-4</v>
      </c>
      <c r="CB1130" s="17">
        <v>18.508021840547482</v>
      </c>
    </row>
    <row r="1131" spans="1:80" x14ac:dyDescent="0.25">
      <c r="A1131" s="9">
        <v>20</v>
      </c>
      <c r="B1131" s="10" t="s">
        <v>151</v>
      </c>
      <c r="C1131" s="9" t="s">
        <v>152</v>
      </c>
      <c r="D1131" s="9" t="s">
        <v>153</v>
      </c>
      <c r="E1131" s="9" t="s">
        <v>60</v>
      </c>
      <c r="F1131" s="9" t="s">
        <v>207</v>
      </c>
      <c r="G1131" s="9" t="s">
        <v>128</v>
      </c>
      <c r="H1131" s="9" t="s">
        <v>84</v>
      </c>
      <c r="I1131" s="9" t="s">
        <v>64</v>
      </c>
      <c r="J1131" s="9" t="s">
        <v>208</v>
      </c>
      <c r="K1131" s="9" t="s">
        <v>209</v>
      </c>
      <c r="L1131" s="9" t="s">
        <v>353</v>
      </c>
      <c r="M1131" s="9" t="s">
        <v>354</v>
      </c>
      <c r="N1131" s="10" t="s">
        <v>355</v>
      </c>
      <c r="O1131" s="16">
        <v>0.62616783070183824</v>
      </c>
      <c r="P1131" s="16">
        <v>0.87298817602842693</v>
      </c>
      <c r="Q1131" s="10" t="s">
        <v>213</v>
      </c>
      <c r="R1131" s="10" t="s">
        <v>214</v>
      </c>
      <c r="S1131" s="10" t="s">
        <v>215</v>
      </c>
      <c r="T1131" s="10" t="s">
        <v>356</v>
      </c>
      <c r="U1131" s="9" t="s">
        <v>74</v>
      </c>
      <c r="V1131" s="9">
        <v>1165.7439999999999</v>
      </c>
      <c r="W1131" s="9">
        <v>1.410658E-6</v>
      </c>
      <c r="X1131" s="9">
        <v>11143.82</v>
      </c>
      <c r="Y1131" s="9">
        <v>13743.32</v>
      </c>
      <c r="Z1131" s="9">
        <v>9.5594049999999999</v>
      </c>
      <c r="AA1131" s="9">
        <v>11.78931</v>
      </c>
      <c r="AB1131" s="9">
        <v>8.2002619999999998E-3</v>
      </c>
      <c r="AC1131" s="9">
        <v>1.011312E-2</v>
      </c>
      <c r="AD1131" s="9">
        <v>1.3485050000000001E-5</v>
      </c>
      <c r="AE1131" s="9">
        <v>1.6630689999999999E-5</v>
      </c>
      <c r="AF1131" s="9">
        <v>0.426454</v>
      </c>
      <c r="AG1131" s="9">
        <v>0.29445680000000002</v>
      </c>
      <c r="AH1131" s="9">
        <v>3.1621349999999998E-5</v>
      </c>
      <c r="AI1131" s="9">
        <v>5.647921E-5</v>
      </c>
      <c r="AJ1131" s="9">
        <v>4.5707639999999999E-5</v>
      </c>
      <c r="AK1131" s="9">
        <v>3963.5329999999999</v>
      </c>
      <c r="AL1131" s="9">
        <v>4881.8729999999996</v>
      </c>
      <c r="AM1131" s="9">
        <v>3.4000029999999999</v>
      </c>
      <c r="AN1131" s="9">
        <v>4.1877750000000002</v>
      </c>
      <c r="AO1131" s="9">
        <v>2.9165950000000001E-3</v>
      </c>
      <c r="AP1131" s="9">
        <v>3.5923629999999999E-3</v>
      </c>
      <c r="AQ1131" s="9">
        <v>1.554061E-4</v>
      </c>
      <c r="AR1131" s="9">
        <v>1.914133E-4</v>
      </c>
      <c r="AS1131" s="9">
        <v>1.1759599999999999</v>
      </c>
      <c r="AT1131" s="9">
        <v>0.50309579999999998</v>
      </c>
      <c r="AU1131" s="9">
        <v>1.321525E-4</v>
      </c>
      <c r="AV1131" s="9">
        <v>3.8047089999999998E-4</v>
      </c>
      <c r="AW1131" s="9">
        <v>2.085215E-5</v>
      </c>
      <c r="AX1131" s="9">
        <v>2.4000089999999999E-4</v>
      </c>
      <c r="AY1131" s="9">
        <v>2.6085300000000002E-4</v>
      </c>
      <c r="AZ1131" s="9">
        <v>1439</v>
      </c>
      <c r="BA1131" s="9">
        <v>0</v>
      </c>
      <c r="BB1131" s="9">
        <v>1149</v>
      </c>
      <c r="BC1131" s="9">
        <v>0</v>
      </c>
      <c r="BD1131" s="9">
        <v>407</v>
      </c>
      <c r="BE1131" s="9">
        <v>0</v>
      </c>
      <c r="BF1131" s="9">
        <v>275</v>
      </c>
      <c r="BG1131" s="9">
        <v>0</v>
      </c>
      <c r="BH1131" s="26"/>
      <c r="BI1131" s="22">
        <v>5.0000000000000001E-3</v>
      </c>
      <c r="BJ1131" s="22">
        <v>5.0000000000000001E-3</v>
      </c>
      <c r="BK1131" s="22">
        <v>0</v>
      </c>
      <c r="BL1131" s="22">
        <v>13.003999999999998</v>
      </c>
      <c r="BM1131" s="12">
        <v>3.8449707782220861E-4</v>
      </c>
      <c r="BN1131" s="12">
        <v>3.8449707782220861E-4</v>
      </c>
      <c r="BO1131" s="12">
        <v>0</v>
      </c>
      <c r="BP1131" s="16">
        <v>0.62616783070183824</v>
      </c>
      <c r="BQ1131" s="16">
        <v>0.87298817602842693</v>
      </c>
      <c r="BR1131" s="15">
        <v>2.4075970113112826E-4</v>
      </c>
      <c r="BS1131" s="15">
        <v>0</v>
      </c>
      <c r="BT1131" s="15">
        <v>2.4075970113112826E-4</v>
      </c>
      <c r="BU1131" s="17">
        <v>1.3153119044156281</v>
      </c>
      <c r="BV1131" s="15">
        <v>3.1667410100132175E-4</v>
      </c>
      <c r="BW1131" s="15">
        <v>0</v>
      </c>
      <c r="BX1131" s="15">
        <v>3.1667410100132175E-4</v>
      </c>
      <c r="BY1131" s="17">
        <v>3.1308391535091913E-3</v>
      </c>
      <c r="BZ1131" s="17">
        <v>3.1308391535091913E-3</v>
      </c>
      <c r="CA1131" s="17">
        <v>0</v>
      </c>
      <c r="CB1131" s="17">
        <v>9.8866283779112187</v>
      </c>
    </row>
    <row r="1132" spans="1:80" x14ac:dyDescent="0.25">
      <c r="A1132" s="9">
        <v>21</v>
      </c>
      <c r="B1132" s="10" t="s">
        <v>95</v>
      </c>
      <c r="C1132" s="9" t="s">
        <v>96</v>
      </c>
      <c r="D1132" s="9" t="s">
        <v>97</v>
      </c>
      <c r="E1132" s="9" t="s">
        <v>78</v>
      </c>
      <c r="F1132" s="9" t="s">
        <v>207</v>
      </c>
      <c r="G1132" s="9" t="s">
        <v>128</v>
      </c>
      <c r="H1132" s="9" t="s">
        <v>84</v>
      </c>
      <c r="I1132" s="9" t="s">
        <v>64</v>
      </c>
      <c r="J1132" s="9" t="s">
        <v>208</v>
      </c>
      <c r="K1132" s="9" t="s">
        <v>209</v>
      </c>
      <c r="L1132" s="9" t="s">
        <v>353</v>
      </c>
      <c r="M1132" s="9" t="s">
        <v>354</v>
      </c>
      <c r="N1132" s="10" t="s">
        <v>355</v>
      </c>
      <c r="O1132" s="16">
        <v>0.62616783070183824</v>
      </c>
      <c r="P1132" s="16">
        <v>0.87298817602842693</v>
      </c>
      <c r="Q1132" s="10" t="s">
        <v>213</v>
      </c>
      <c r="R1132" s="10" t="s">
        <v>214</v>
      </c>
      <c r="S1132" s="10" t="s">
        <v>215</v>
      </c>
      <c r="T1132" s="10" t="s">
        <v>356</v>
      </c>
      <c r="U1132" s="9" t="s">
        <v>74</v>
      </c>
      <c r="V1132" s="9">
        <v>234.0258</v>
      </c>
      <c r="W1132" s="9">
        <v>3.1824659999999999E-4</v>
      </c>
      <c r="X1132" s="9">
        <v>11143.82</v>
      </c>
      <c r="Y1132" s="9">
        <v>13743.32</v>
      </c>
      <c r="Z1132" s="9">
        <v>47.617899999999999</v>
      </c>
      <c r="AA1132" s="9">
        <v>58.725659999999998</v>
      </c>
      <c r="AB1132" s="9">
        <v>0.20347290000000001</v>
      </c>
      <c r="AC1132" s="9">
        <v>0.25093670000000001</v>
      </c>
      <c r="AD1132" s="9">
        <v>1.5154229999999999E-2</v>
      </c>
      <c r="AE1132" s="9">
        <v>1.8689239999999999E-2</v>
      </c>
      <c r="AF1132" s="9">
        <v>1.774222</v>
      </c>
      <c r="AG1132" s="9">
        <v>1.0570790000000001</v>
      </c>
      <c r="AH1132" s="9">
        <v>8.5413429999999999E-3</v>
      </c>
      <c r="AI1132" s="9">
        <v>1.7680080000000001E-2</v>
      </c>
      <c r="AJ1132" s="9">
        <v>3.2492340000000001E-3</v>
      </c>
      <c r="AK1132" s="9">
        <v>3963.5329999999999</v>
      </c>
      <c r="AL1132" s="9">
        <v>4881.8729999999996</v>
      </c>
      <c r="AM1132" s="9">
        <v>16.936309999999999</v>
      </c>
      <c r="AN1132" s="9">
        <v>20.860399999999998</v>
      </c>
      <c r="AO1132" s="9">
        <v>7.23694E-2</v>
      </c>
      <c r="AP1132" s="9">
        <v>8.9137190000000005E-2</v>
      </c>
      <c r="AQ1132" s="9">
        <v>5.5030030000000001E-2</v>
      </c>
      <c r="AR1132" s="9">
        <v>6.7780339999999994E-2</v>
      </c>
      <c r="AS1132" s="9">
        <v>24.976800000000001</v>
      </c>
      <c r="AT1132" s="9">
        <v>7.267811</v>
      </c>
      <c r="AU1132" s="9">
        <v>2.2032459999999999E-3</v>
      </c>
      <c r="AV1132" s="9">
        <v>9.3261000000000004E-3</v>
      </c>
      <c r="AW1132" s="11">
        <v>2.2449829999999999E-3</v>
      </c>
      <c r="AX1132" s="11">
        <v>8.1418900000000006E-3</v>
      </c>
      <c r="AY1132" s="11">
        <v>1.0386869999999999E-2</v>
      </c>
      <c r="AZ1132" s="9">
        <v>15</v>
      </c>
      <c r="BA1132" s="9">
        <v>1</v>
      </c>
      <c r="BB1132" s="9">
        <v>8</v>
      </c>
      <c r="BC1132" s="9">
        <v>1</v>
      </c>
      <c r="BD1132" s="9">
        <v>56</v>
      </c>
      <c r="BE1132" s="9">
        <v>0</v>
      </c>
      <c r="BF1132" s="9">
        <v>18</v>
      </c>
      <c r="BG1132" s="9">
        <v>1</v>
      </c>
      <c r="BH1132" s="26"/>
      <c r="BI1132" s="22">
        <v>0.128</v>
      </c>
      <c r="BJ1132" s="22">
        <v>0.107</v>
      </c>
      <c r="BK1132" s="22">
        <v>2.1000000000000001E-2</v>
      </c>
      <c r="BL1132" s="22">
        <v>20.392000000000003</v>
      </c>
      <c r="BM1132" s="12">
        <v>6.276971361318163E-3</v>
      </c>
      <c r="BN1132" s="12">
        <v>5.2471557473519016E-3</v>
      </c>
      <c r="BO1132" s="12">
        <v>1.0298156139662612E-3</v>
      </c>
      <c r="BP1132" s="16">
        <v>0.62616783070183824</v>
      </c>
      <c r="BQ1132" s="16">
        <v>0.87298817602842693</v>
      </c>
      <c r="BR1132" s="15">
        <v>3.2856001316740229E-3</v>
      </c>
      <c r="BS1132" s="15">
        <v>8.9901685448200098E-4</v>
      </c>
      <c r="BT1132" s="15">
        <v>4.1846169861560235E-3</v>
      </c>
      <c r="BU1132" s="17">
        <v>1.415728132612768</v>
      </c>
      <c r="BV1132" s="15">
        <v>4.6515165389271291E-3</v>
      </c>
      <c r="BW1132" s="15">
        <v>1.2727634525832078E-3</v>
      </c>
      <c r="BX1132" s="15">
        <v>5.9242799915103367E-3</v>
      </c>
      <c r="BY1132" s="17">
        <v>8.5332709581693658E-2</v>
      </c>
      <c r="BZ1132" s="17">
        <v>6.6999957885096689E-2</v>
      </c>
      <c r="CA1132" s="17">
        <v>1.8332751696596965E-2</v>
      </c>
      <c r="CB1132" s="17">
        <v>14.403895444505977</v>
      </c>
    </row>
    <row r="1133" spans="1:80" x14ac:dyDescent="0.25">
      <c r="A1133" s="9">
        <v>22</v>
      </c>
      <c r="B1133" s="10" t="s">
        <v>98</v>
      </c>
      <c r="C1133" s="9" t="s">
        <v>99</v>
      </c>
      <c r="D1133" s="9" t="s">
        <v>100</v>
      </c>
      <c r="E1133" s="9" t="s">
        <v>78</v>
      </c>
      <c r="F1133" s="9" t="s">
        <v>207</v>
      </c>
      <c r="G1133" s="9" t="s">
        <v>128</v>
      </c>
      <c r="H1133" s="9" t="s">
        <v>84</v>
      </c>
      <c r="I1133" s="9" t="s">
        <v>64</v>
      </c>
      <c r="J1133" s="9" t="s">
        <v>208</v>
      </c>
      <c r="K1133" s="9" t="s">
        <v>209</v>
      </c>
      <c r="L1133" s="9" t="s">
        <v>353</v>
      </c>
      <c r="M1133" s="9" t="s">
        <v>354</v>
      </c>
      <c r="N1133" s="10" t="s">
        <v>355</v>
      </c>
      <c r="O1133" s="16">
        <v>0.62616783070183824</v>
      </c>
      <c r="P1133" s="16">
        <v>0.87298817602842693</v>
      </c>
      <c r="Q1133" s="10" t="s">
        <v>213</v>
      </c>
      <c r="R1133" s="10" t="s">
        <v>214</v>
      </c>
      <c r="S1133" s="10" t="s">
        <v>215</v>
      </c>
      <c r="T1133" s="10" t="s">
        <v>356</v>
      </c>
      <c r="U1133" s="9" t="s">
        <v>74</v>
      </c>
      <c r="V1133" s="9">
        <v>450.7912</v>
      </c>
      <c r="W1133" s="9">
        <v>1.7673339999999998E-5</v>
      </c>
      <c r="X1133" s="9">
        <v>11143.82</v>
      </c>
      <c r="Y1133" s="9">
        <v>13743.32</v>
      </c>
      <c r="Z1133" s="9">
        <v>24.720580000000002</v>
      </c>
      <c r="AA1133" s="9">
        <v>30.487110000000001</v>
      </c>
      <c r="AB1133" s="9">
        <v>5.4838190000000002E-2</v>
      </c>
      <c r="AC1133" s="9">
        <v>6.7630220000000005E-2</v>
      </c>
      <c r="AD1133" s="9">
        <v>4.3689500000000002E-4</v>
      </c>
      <c r="AE1133" s="9">
        <v>5.3880889999999998E-4</v>
      </c>
      <c r="AF1133" s="9">
        <v>0.30437049999999999</v>
      </c>
      <c r="AG1133" s="9">
        <v>0.2306242</v>
      </c>
      <c r="AH1133" s="9">
        <v>1.4354050000000001E-3</v>
      </c>
      <c r="AI1133" s="9">
        <v>2.3363070000000001E-3</v>
      </c>
      <c r="AJ1133" s="9">
        <v>6.0155189999999996E-4</v>
      </c>
      <c r="AK1133" s="9">
        <v>3963.5329999999999</v>
      </c>
      <c r="AL1133" s="9">
        <v>4881.8729999999996</v>
      </c>
      <c r="AM1133" s="9">
        <v>8.7923919999999995</v>
      </c>
      <c r="AN1133" s="9">
        <v>10.82957</v>
      </c>
      <c r="AO1133" s="9">
        <v>1.9504359999999998E-2</v>
      </c>
      <c r="AP1133" s="9">
        <v>2.402346E-2</v>
      </c>
      <c r="AQ1133" s="9">
        <v>5.2890799999999998E-3</v>
      </c>
      <c r="AR1133" s="9">
        <v>6.5145460000000004E-3</v>
      </c>
      <c r="AS1133" s="9">
        <v>18.446940000000001</v>
      </c>
      <c r="AT1133" s="9">
        <v>5.037312</v>
      </c>
      <c r="AU1133" s="9">
        <v>2.867185E-4</v>
      </c>
      <c r="AV1133" s="9">
        <v>1.293258E-3</v>
      </c>
      <c r="AW1133" s="11">
        <v>1.0228080000000001E-4</v>
      </c>
      <c r="AX1133" s="11">
        <v>1.2366409999999999E-3</v>
      </c>
      <c r="AY1133" s="11">
        <v>1.338922E-3</v>
      </c>
      <c r="AZ1133" s="9">
        <v>101</v>
      </c>
      <c r="BA1133" s="9">
        <v>1</v>
      </c>
      <c r="BB1133" s="9">
        <v>57</v>
      </c>
      <c r="BC1133" s="9">
        <v>1</v>
      </c>
      <c r="BD1133" s="9">
        <v>218</v>
      </c>
      <c r="BE1133" s="9">
        <v>0</v>
      </c>
      <c r="BF1133" s="9">
        <v>99</v>
      </c>
      <c r="BG1133" s="9">
        <v>0</v>
      </c>
      <c r="BH1133" s="26"/>
      <c r="BI1133" s="22">
        <v>2.8000000000000001E-2</v>
      </c>
      <c r="BJ1133" s="22">
        <v>2.7E-2</v>
      </c>
      <c r="BK1133" s="22">
        <v>1E-3</v>
      </c>
      <c r="BL1133" s="22">
        <v>18.181000000000001</v>
      </c>
      <c r="BM1133" s="12">
        <v>1.5400693031186402E-3</v>
      </c>
      <c r="BN1133" s="12">
        <v>1.4850668280072601E-3</v>
      </c>
      <c r="BO1133" s="12">
        <v>5.5002475111380014E-5</v>
      </c>
      <c r="BP1133" s="16">
        <v>0.62616783070183824</v>
      </c>
      <c r="BQ1133" s="16">
        <v>0.87298817602842693</v>
      </c>
      <c r="BR1133" s="15">
        <v>9.2990107414056599E-4</v>
      </c>
      <c r="BS1133" s="15">
        <v>4.8016510424532585E-5</v>
      </c>
      <c r="BT1133" s="15">
        <v>9.7791758456509861E-4</v>
      </c>
      <c r="BU1133" s="17">
        <v>1.4111614521631999</v>
      </c>
      <c r="BV1133" s="15">
        <v>1.3122405501523205E-3</v>
      </c>
      <c r="BW1133" s="15">
        <v>6.7759048578492831E-5</v>
      </c>
      <c r="BX1133" s="15">
        <v>1.3799995987308134E-3</v>
      </c>
      <c r="BY1133" s="17">
        <v>1.7779519604978058E-2</v>
      </c>
      <c r="BZ1133" s="17">
        <v>1.6906531428949632E-2</v>
      </c>
      <c r="CA1133" s="17">
        <v>8.7298817602842697E-4</v>
      </c>
      <c r="CB1133" s="17">
        <v>12.88371360493865</v>
      </c>
    </row>
    <row r="1134" spans="1:80" x14ac:dyDescent="0.25">
      <c r="A1134" s="9">
        <v>23</v>
      </c>
      <c r="B1134" s="10" t="s">
        <v>101</v>
      </c>
      <c r="C1134" s="9" t="s">
        <v>175</v>
      </c>
      <c r="D1134" s="9" t="s">
        <v>102</v>
      </c>
      <c r="E1134" s="9" t="s">
        <v>60</v>
      </c>
      <c r="F1134" s="9" t="s">
        <v>207</v>
      </c>
      <c r="G1134" s="9" t="s">
        <v>128</v>
      </c>
      <c r="H1134" s="9" t="s">
        <v>84</v>
      </c>
      <c r="I1134" s="9" t="s">
        <v>64</v>
      </c>
      <c r="J1134" s="9" t="s">
        <v>208</v>
      </c>
      <c r="K1134" s="9" t="s">
        <v>209</v>
      </c>
      <c r="L1134" s="9" t="s">
        <v>353</v>
      </c>
      <c r="M1134" s="9" t="s">
        <v>354</v>
      </c>
      <c r="N1134" s="10" t="s">
        <v>355</v>
      </c>
      <c r="O1134" s="16">
        <v>0.62616783070183824</v>
      </c>
      <c r="P1134" s="16">
        <v>0.87298817602842693</v>
      </c>
      <c r="Q1134" s="10" t="s">
        <v>213</v>
      </c>
      <c r="R1134" s="10" t="s">
        <v>214</v>
      </c>
      <c r="S1134" s="10" t="s">
        <v>215</v>
      </c>
      <c r="T1134" s="10" t="s">
        <v>356</v>
      </c>
      <c r="U1134" s="9" t="s">
        <v>74</v>
      </c>
      <c r="V1134" s="9">
        <v>684.44510000000002</v>
      </c>
      <c r="W1134" s="9">
        <v>4.2991859999999999E-4</v>
      </c>
      <c r="X1134" s="9">
        <v>11143.82</v>
      </c>
      <c r="Y1134" s="9">
        <v>13743.32</v>
      </c>
      <c r="Z1134" s="9">
        <v>16.28154</v>
      </c>
      <c r="AA1134" s="9">
        <v>20.079509999999999</v>
      </c>
      <c r="AB1134" s="9">
        <v>2.378794E-2</v>
      </c>
      <c r="AC1134" s="9">
        <v>2.9336910000000001E-2</v>
      </c>
      <c r="AD1134" s="9">
        <v>6.999735E-3</v>
      </c>
      <c r="AE1134" s="9">
        <v>8.6325529999999994E-3</v>
      </c>
      <c r="AF1134" s="9">
        <v>0.52915800000000002</v>
      </c>
      <c r="AG1134" s="9">
        <v>0.44546469999999999</v>
      </c>
      <c r="AH1134" s="9">
        <v>1.322806E-2</v>
      </c>
      <c r="AI1134" s="9">
        <v>1.9378759999999998E-2</v>
      </c>
      <c r="AJ1134" s="9">
        <v>2.6825899999999999E-3</v>
      </c>
      <c r="AK1134" s="9">
        <v>3963.5329999999999</v>
      </c>
      <c r="AL1134" s="9">
        <v>4881.8729999999996</v>
      </c>
      <c r="AM1134" s="9">
        <v>5.7908710000000001</v>
      </c>
      <c r="AN1134" s="9">
        <v>7.1326000000000001</v>
      </c>
      <c r="AO1134" s="9">
        <v>8.4606790000000005E-3</v>
      </c>
      <c r="AP1134" s="9">
        <v>1.0421E-2</v>
      </c>
      <c r="AQ1134" s="9">
        <v>1.553453E-2</v>
      </c>
      <c r="AR1134" s="9">
        <v>1.9133839999999999E-2</v>
      </c>
      <c r="AS1134" s="9">
        <v>6.9979659999999999</v>
      </c>
      <c r="AT1134" s="9">
        <v>2.4367459999999999</v>
      </c>
      <c r="AU1134" s="9">
        <v>2.2198640000000002E-3</v>
      </c>
      <c r="AV1134" s="9">
        <v>7.8522090000000006E-3</v>
      </c>
      <c r="AW1134" s="9">
        <v>2.995115E-3</v>
      </c>
      <c r="AX1134" s="9">
        <v>6.6385979999999999E-3</v>
      </c>
      <c r="AY1134" s="9">
        <v>9.6337130000000003E-3</v>
      </c>
      <c r="AZ1134" s="9">
        <v>8</v>
      </c>
      <c r="BA1134" s="9">
        <v>1</v>
      </c>
      <c r="BB1134" s="9">
        <v>7</v>
      </c>
      <c r="BC1134" s="9">
        <v>1</v>
      </c>
      <c r="BD1134" s="9">
        <v>64</v>
      </c>
      <c r="BE1134" s="9">
        <v>0</v>
      </c>
      <c r="BF1134" s="9">
        <v>24</v>
      </c>
      <c r="BG1134" s="9">
        <v>1</v>
      </c>
      <c r="BH1134" s="26"/>
      <c r="BI1134" s="22">
        <v>4.5999999999999999E-2</v>
      </c>
      <c r="BJ1134" s="22">
        <v>3.6999999999999998E-2</v>
      </c>
      <c r="BK1134" s="22">
        <v>8.9999999999999993E-3</v>
      </c>
      <c r="BL1134" s="22">
        <v>13.651999999999996</v>
      </c>
      <c r="BM1134" s="12">
        <v>3.369469674772928E-3</v>
      </c>
      <c r="BN1134" s="12">
        <v>2.710225607969529E-3</v>
      </c>
      <c r="BO1134" s="12">
        <v>6.5924406680339888E-4</v>
      </c>
      <c r="BP1134" s="16">
        <v>0.62616783070183824</v>
      </c>
      <c r="BQ1134" s="16">
        <v>0.87298817602842693</v>
      </c>
      <c r="BR1134" s="15">
        <v>1.6970560896548506E-3</v>
      </c>
      <c r="BS1134" s="15">
        <v>5.7551227543626161E-4</v>
      </c>
      <c r="BT1134" s="15">
        <v>2.2725683650911123E-3</v>
      </c>
      <c r="BU1134" s="17">
        <v>1.4708365401482517</v>
      </c>
      <c r="BV1134" s="15">
        <v>2.4960921073454616E-3</v>
      </c>
      <c r="BW1134" s="15">
        <v>8.4648448401551874E-4</v>
      </c>
      <c r="BX1134" s="15">
        <v>3.3425765913609805E-3</v>
      </c>
      <c r="BY1134" s="17">
        <v>3.1025103320223856E-2</v>
      </c>
      <c r="BZ1134" s="17">
        <v>2.3168209735968014E-2</v>
      </c>
      <c r="CA1134" s="17">
        <v>7.8568935842558418E-3</v>
      </c>
      <c r="CB1134" s="17">
        <v>9.2817927943399834</v>
      </c>
    </row>
    <row r="1135" spans="1:80" x14ac:dyDescent="0.25">
      <c r="A1135" s="9">
        <v>24</v>
      </c>
      <c r="B1135" s="10" t="s">
        <v>101</v>
      </c>
      <c r="C1135" s="9" t="s">
        <v>175</v>
      </c>
      <c r="D1135" s="9" t="s">
        <v>102</v>
      </c>
      <c r="E1135" s="9" t="s">
        <v>60</v>
      </c>
      <c r="F1135" s="9" t="s">
        <v>207</v>
      </c>
      <c r="G1135" s="9" t="s">
        <v>128</v>
      </c>
      <c r="H1135" s="9" t="s">
        <v>84</v>
      </c>
      <c r="I1135" s="9" t="s">
        <v>64</v>
      </c>
      <c r="J1135" s="9" t="s">
        <v>208</v>
      </c>
      <c r="K1135" s="9" t="s">
        <v>209</v>
      </c>
      <c r="L1135" s="9" t="s">
        <v>353</v>
      </c>
      <c r="M1135" s="9" t="s">
        <v>354</v>
      </c>
      <c r="N1135" s="10" t="s">
        <v>355</v>
      </c>
      <c r="O1135" s="16">
        <v>0.62616783070183824</v>
      </c>
      <c r="P1135" s="16">
        <v>0.87298817602842693</v>
      </c>
      <c r="Q1135" s="10" t="s">
        <v>213</v>
      </c>
      <c r="R1135" s="10" t="s">
        <v>214</v>
      </c>
      <c r="S1135" s="10" t="s">
        <v>215</v>
      </c>
      <c r="T1135" s="10" t="s">
        <v>356</v>
      </c>
      <c r="U1135" s="9" t="s">
        <v>74</v>
      </c>
      <c r="V1135" s="9">
        <v>688.89670000000001</v>
      </c>
      <c r="W1135" s="9">
        <v>8.9001549999999995E-5</v>
      </c>
      <c r="X1135" s="9">
        <v>11143.82</v>
      </c>
      <c r="Y1135" s="9">
        <v>13743.32</v>
      </c>
      <c r="Z1135" s="9">
        <v>16.17633</v>
      </c>
      <c r="AA1135" s="9">
        <v>19.949750000000002</v>
      </c>
      <c r="AB1135" s="9">
        <v>2.3481499999999999E-2</v>
      </c>
      <c r="AC1135" s="9">
        <v>2.895899E-2</v>
      </c>
      <c r="AD1135" s="9">
        <v>1.439718E-3</v>
      </c>
      <c r="AE1135" s="9">
        <v>1.7755589999999999E-3</v>
      </c>
      <c r="AF1135" s="9">
        <v>0.74870530000000002</v>
      </c>
      <c r="AG1135" s="9">
        <v>0.59879450000000001</v>
      </c>
      <c r="AH1135" s="9">
        <v>1.922944E-3</v>
      </c>
      <c r="AI1135" s="9">
        <v>2.9652229999999999E-3</v>
      </c>
      <c r="AJ1135" s="9">
        <v>8.5094369999999997E-4</v>
      </c>
      <c r="AK1135" s="9">
        <v>3963.5329999999999</v>
      </c>
      <c r="AL1135" s="9">
        <v>4881.8729999999996</v>
      </c>
      <c r="AM1135" s="9">
        <v>5.75345</v>
      </c>
      <c r="AN1135" s="9">
        <v>7.0865099999999996</v>
      </c>
      <c r="AO1135" s="9">
        <v>8.3516879999999995E-3</v>
      </c>
      <c r="AP1135" s="9">
        <v>1.0286750000000001E-2</v>
      </c>
      <c r="AQ1135" s="9">
        <v>4.8958630000000003E-3</v>
      </c>
      <c r="AR1135" s="9">
        <v>6.0302209999999997E-3</v>
      </c>
      <c r="AS1135" s="9">
        <v>3.4503900000000001</v>
      </c>
      <c r="AT1135" s="9">
        <v>1.2985089999999999</v>
      </c>
      <c r="AU1135" s="9">
        <v>1.4189300000000001E-3</v>
      </c>
      <c r="AV1135" s="9">
        <v>4.6439580000000001E-3</v>
      </c>
      <c r="AW1135" s="9">
        <v>9.3583290000000003E-4</v>
      </c>
      <c r="AX1135" s="9">
        <v>3.1783110000000001E-3</v>
      </c>
      <c r="AY1135" s="9">
        <v>4.1141440000000001E-3</v>
      </c>
      <c r="AZ1135" s="9">
        <v>92</v>
      </c>
      <c r="BA1135" s="9">
        <v>1</v>
      </c>
      <c r="BB1135" s="9">
        <v>51</v>
      </c>
      <c r="BC1135" s="9">
        <v>1</v>
      </c>
      <c r="BD1135" s="9">
        <v>102</v>
      </c>
      <c r="BE1135" s="9">
        <v>0</v>
      </c>
      <c r="BF1135" s="9">
        <v>37</v>
      </c>
      <c r="BG1135" s="9">
        <v>1</v>
      </c>
      <c r="BH1135" s="26"/>
      <c r="BI1135" s="22">
        <v>4.5999999999999999E-2</v>
      </c>
      <c r="BJ1135" s="22">
        <v>3.6999999999999998E-2</v>
      </c>
      <c r="BK1135" s="22">
        <v>8.9999999999999993E-3</v>
      </c>
      <c r="BL1135" s="22">
        <v>13.651999999999996</v>
      </c>
      <c r="BM1135" s="12">
        <v>3.369469674772928E-3</v>
      </c>
      <c r="BN1135" s="12">
        <v>2.710225607969529E-3</v>
      </c>
      <c r="BO1135" s="12">
        <v>6.5924406680339888E-4</v>
      </c>
      <c r="BP1135" s="16">
        <v>0.62616783070183824</v>
      </c>
      <c r="BQ1135" s="16">
        <v>0.87298817602842693</v>
      </c>
      <c r="BR1135" s="15">
        <v>1.6970560896548506E-3</v>
      </c>
      <c r="BS1135" s="15">
        <v>5.7551227543626161E-4</v>
      </c>
      <c r="BT1135" s="15">
        <v>2.2725683650911123E-3</v>
      </c>
      <c r="BU1135" s="17">
        <v>1.4708365401482517</v>
      </c>
      <c r="BV1135" s="15">
        <v>2.4960921073454616E-3</v>
      </c>
      <c r="BW1135" s="15">
        <v>8.4648448401551874E-4</v>
      </c>
      <c r="BX1135" s="15">
        <v>3.3425765913609805E-3</v>
      </c>
      <c r="BY1135" s="17">
        <v>3.1025103320223856E-2</v>
      </c>
      <c r="BZ1135" s="17">
        <v>2.3168209735968014E-2</v>
      </c>
      <c r="CA1135" s="17">
        <v>7.8568935842558418E-3</v>
      </c>
      <c r="CB1135" s="17">
        <v>9.2817927943399834</v>
      </c>
    </row>
    <row r="1136" spans="1:80" x14ac:dyDescent="0.25">
      <c r="A1136" s="9">
        <v>25</v>
      </c>
      <c r="B1136" s="10" t="s">
        <v>176</v>
      </c>
      <c r="C1136" s="9" t="s">
        <v>177</v>
      </c>
      <c r="D1136" s="9" t="s">
        <v>178</v>
      </c>
      <c r="E1136" s="9" t="s">
        <v>78</v>
      </c>
      <c r="F1136" s="9" t="s">
        <v>207</v>
      </c>
      <c r="G1136" s="9" t="s">
        <v>128</v>
      </c>
      <c r="H1136" s="9" t="s">
        <v>84</v>
      </c>
      <c r="I1136" s="9" t="s">
        <v>64</v>
      </c>
      <c r="J1136" s="9" t="s">
        <v>208</v>
      </c>
      <c r="K1136" s="9" t="s">
        <v>209</v>
      </c>
      <c r="L1136" s="9" t="s">
        <v>353</v>
      </c>
      <c r="M1136" s="9" t="s">
        <v>354</v>
      </c>
      <c r="N1136" s="10" t="s">
        <v>355</v>
      </c>
      <c r="O1136" s="16">
        <v>0.62616783070183824</v>
      </c>
      <c r="P1136" s="16">
        <v>0.87298817602842693</v>
      </c>
      <c r="Q1136" s="10" t="s">
        <v>213</v>
      </c>
      <c r="R1136" s="10" t="s">
        <v>214</v>
      </c>
      <c r="S1136" s="10" t="s">
        <v>215</v>
      </c>
      <c r="T1136" s="10" t="s">
        <v>356</v>
      </c>
      <c r="U1136" s="9" t="s">
        <v>74</v>
      </c>
      <c r="V1136" s="9">
        <v>613.79169999999999</v>
      </c>
      <c r="W1136" s="9">
        <v>2.4016789999999999E-5</v>
      </c>
      <c r="X1136" s="9">
        <v>11143.82</v>
      </c>
      <c r="Y1136" s="9">
        <v>13743.32</v>
      </c>
      <c r="Z1136" s="9">
        <v>18.1557</v>
      </c>
      <c r="AA1136" s="9">
        <v>22.39085</v>
      </c>
      <c r="AB1136" s="9">
        <v>2.9579569999999999E-2</v>
      </c>
      <c r="AC1136" s="9">
        <v>3.6479560000000001E-2</v>
      </c>
      <c r="AD1136" s="9">
        <v>4.3604160000000001E-4</v>
      </c>
      <c r="AE1136" s="9">
        <v>5.3775640000000005E-4</v>
      </c>
      <c r="AF1136" s="9">
        <v>7.9832520000000002</v>
      </c>
      <c r="AG1136" s="9">
        <v>4.2398389999999999</v>
      </c>
      <c r="AH1136" s="9">
        <v>5.4619539999999997E-5</v>
      </c>
      <c r="AI1136" s="9">
        <v>1.2683409999999999E-4</v>
      </c>
      <c r="AJ1136" s="9">
        <v>3.5395020000000003E-4</v>
      </c>
      <c r="AK1136" s="9">
        <v>3963.5329999999999</v>
      </c>
      <c r="AL1136" s="9">
        <v>4881.8729999999996</v>
      </c>
      <c r="AM1136" s="9">
        <v>6.4574559999999996</v>
      </c>
      <c r="AN1136" s="9">
        <v>7.9536300000000004</v>
      </c>
      <c r="AO1136" s="9">
        <v>1.05206E-2</v>
      </c>
      <c r="AP1136" s="9">
        <v>1.295819E-2</v>
      </c>
      <c r="AQ1136" s="9">
        <v>2.2856170000000002E-3</v>
      </c>
      <c r="AR1136" s="9">
        <v>2.8151890000000001E-3</v>
      </c>
      <c r="AS1136" s="9">
        <v>53.623550000000002</v>
      </c>
      <c r="AT1136" s="9">
        <v>18.109449999999999</v>
      </c>
      <c r="AU1136" s="9">
        <v>4.2623390000000002E-5</v>
      </c>
      <c r="AV1136" s="9">
        <v>1.554541E-4</v>
      </c>
      <c r="AW1136" s="11">
        <v>2.406145E-5</v>
      </c>
      <c r="AX1136" s="11">
        <v>1.259632E-4</v>
      </c>
      <c r="AY1136" s="11">
        <v>1.5002470000000001E-4</v>
      </c>
      <c r="AZ1136" s="9">
        <v>693</v>
      </c>
      <c r="BA1136" s="9">
        <v>0</v>
      </c>
      <c r="BB1136" s="9">
        <v>513</v>
      </c>
      <c r="BC1136" s="9">
        <v>0</v>
      </c>
      <c r="BD1136" s="9">
        <v>412</v>
      </c>
      <c r="BE1136" s="9">
        <v>0</v>
      </c>
      <c r="BF1136" s="9">
        <v>237</v>
      </c>
      <c r="BG1136" s="9">
        <v>0</v>
      </c>
      <c r="BH1136" s="26"/>
      <c r="BI1136" s="22">
        <v>3.5999999999999997E-2</v>
      </c>
      <c r="BJ1136" s="22">
        <v>2.5999999999999999E-2</v>
      </c>
      <c r="BK1136" s="22">
        <v>0.01</v>
      </c>
      <c r="BL1136" s="22">
        <v>33.815999999999995</v>
      </c>
      <c r="BM1136" s="12">
        <v>1.0645848119233499E-3</v>
      </c>
      <c r="BN1136" s="12">
        <v>7.6886680861130833E-4</v>
      </c>
      <c r="BO1136" s="12">
        <v>2.9571800331204166E-4</v>
      </c>
      <c r="BP1136" s="16">
        <v>0.62616783070183824</v>
      </c>
      <c r="BQ1136" s="16">
        <v>0.87298817602842693</v>
      </c>
      <c r="BR1136" s="15">
        <v>4.8143966164678837E-4</v>
      </c>
      <c r="BS1136" s="15">
        <v>2.5815832033014758E-4</v>
      </c>
      <c r="BT1136" s="15">
        <v>7.39597981976936E-4</v>
      </c>
      <c r="BU1136" s="17">
        <v>1.3371864650982324</v>
      </c>
      <c r="BV1136" s="15">
        <v>6.4377459931555796E-4</v>
      </c>
      <c r="BW1136" s="15">
        <v>3.4520581179796719E-4</v>
      </c>
      <c r="BX1136" s="15">
        <v>9.8898041111352515E-4</v>
      </c>
      <c r="BY1136" s="17">
        <v>2.5010245358532066E-2</v>
      </c>
      <c r="BZ1136" s="17">
        <v>1.6280363598247794E-2</v>
      </c>
      <c r="CA1136" s="17">
        <v>8.7298817602842697E-3</v>
      </c>
      <c r="CB1136" s="17">
        <v>25.28891884761622</v>
      </c>
    </row>
    <row r="1137" spans="1:80" x14ac:dyDescent="0.25">
      <c r="A1137" s="9">
        <v>27</v>
      </c>
      <c r="B1137" s="10" t="s">
        <v>105</v>
      </c>
      <c r="C1137" s="9" t="s">
        <v>106</v>
      </c>
      <c r="D1137" s="9" t="s">
        <v>59</v>
      </c>
      <c r="E1137" s="9" t="s">
        <v>60</v>
      </c>
      <c r="F1137" s="9" t="s">
        <v>207</v>
      </c>
      <c r="G1137" s="9" t="s">
        <v>128</v>
      </c>
      <c r="H1137" s="9" t="s">
        <v>84</v>
      </c>
      <c r="I1137" s="9" t="s">
        <v>64</v>
      </c>
      <c r="J1137" s="9" t="s">
        <v>208</v>
      </c>
      <c r="K1137" s="9" t="s">
        <v>209</v>
      </c>
      <c r="L1137" s="9" t="s">
        <v>353</v>
      </c>
      <c r="M1137" s="9" t="s">
        <v>354</v>
      </c>
      <c r="N1137" s="10" t="s">
        <v>355</v>
      </c>
      <c r="O1137" s="16">
        <v>0.62616783070183824</v>
      </c>
      <c r="P1137" s="16">
        <v>0.87298817602842693</v>
      </c>
      <c r="Q1137" s="10" t="s">
        <v>213</v>
      </c>
      <c r="R1137" s="10" t="s">
        <v>214</v>
      </c>
      <c r="S1137" s="10" t="s">
        <v>215</v>
      </c>
      <c r="T1137" s="10" t="s">
        <v>356</v>
      </c>
      <c r="U1137" s="9" t="s">
        <v>74</v>
      </c>
      <c r="V1137" s="9">
        <v>1190.4960000000001</v>
      </c>
      <c r="W1137" s="9">
        <v>6.0125270000000001E-6</v>
      </c>
      <c r="X1137" s="9">
        <v>11143.82</v>
      </c>
      <c r="Y1137" s="9">
        <v>13743.32</v>
      </c>
      <c r="Z1137" s="9">
        <v>9.3606540000000003</v>
      </c>
      <c r="AA1137" s="9">
        <v>11.5442</v>
      </c>
      <c r="AB1137" s="9">
        <v>7.8628199999999995E-3</v>
      </c>
      <c r="AC1137" s="9">
        <v>9.6969689999999997E-3</v>
      </c>
      <c r="AD1137" s="9">
        <v>5.6281179999999998E-5</v>
      </c>
      <c r="AE1137" s="9">
        <v>6.9409810000000001E-5</v>
      </c>
      <c r="AF1137" s="9">
        <v>7.2278159999999994E-2</v>
      </c>
      <c r="AG1137" s="9">
        <v>6.1817370000000003E-2</v>
      </c>
      <c r="AH1137" s="9">
        <v>7.7867479999999998E-4</v>
      </c>
      <c r="AI1137" s="9">
        <v>1.1228200000000001E-3</v>
      </c>
      <c r="AJ1137" s="9">
        <v>1.2226009999999999E-4</v>
      </c>
      <c r="AK1137" s="9">
        <v>3963.5329999999999</v>
      </c>
      <c r="AL1137" s="9">
        <v>4881.8729999999996</v>
      </c>
      <c r="AM1137" s="9">
        <v>3.329313</v>
      </c>
      <c r="AN1137" s="9">
        <v>4.1007059999999997</v>
      </c>
      <c r="AO1137" s="9">
        <v>2.7965770000000002E-3</v>
      </c>
      <c r="AP1137" s="9">
        <v>3.4445370000000001E-3</v>
      </c>
      <c r="AQ1137" s="9">
        <v>4.0704229999999998E-4</v>
      </c>
      <c r="AR1137" s="9">
        <v>5.0135290000000003E-4</v>
      </c>
      <c r="AS1137" s="9">
        <v>0.62634650000000003</v>
      </c>
      <c r="AT1137" s="9">
        <v>0.232154</v>
      </c>
      <c r="AU1137" s="9">
        <v>6.498675E-4</v>
      </c>
      <c r="AV1137" s="9">
        <v>2.15957E-3</v>
      </c>
      <c r="AW1137" s="9">
        <v>2.3611079999999999E-4</v>
      </c>
      <c r="AX1137" s="9">
        <v>1.705448E-3</v>
      </c>
      <c r="AY1137" s="9">
        <v>1.941559E-3</v>
      </c>
      <c r="AZ1137" s="9">
        <v>124</v>
      </c>
      <c r="BA1137" s="9">
        <v>0</v>
      </c>
      <c r="BB1137" s="9">
        <v>75</v>
      </c>
      <c r="BC1137" s="9">
        <v>1</v>
      </c>
      <c r="BD1137" s="9">
        <v>203</v>
      </c>
      <c r="BE1137" s="9">
        <v>0</v>
      </c>
      <c r="BF1137" s="9">
        <v>84</v>
      </c>
      <c r="BG1137" s="9">
        <v>1</v>
      </c>
      <c r="BH1137" s="26"/>
      <c r="BI1137" s="22">
        <v>1.4999999999999999E-2</v>
      </c>
      <c r="BJ1137" s="22">
        <v>1.0999999999999999E-2</v>
      </c>
      <c r="BK1137" s="22">
        <v>4.0000000000000001E-3</v>
      </c>
      <c r="BL1137" s="22">
        <v>4.2429999999999986</v>
      </c>
      <c r="BM1137" s="12">
        <v>3.5352345038887592E-3</v>
      </c>
      <c r="BN1137" s="12">
        <v>2.5925053028517564E-3</v>
      </c>
      <c r="BO1137" s="12">
        <v>9.4272920103700248E-4</v>
      </c>
      <c r="BP1137" s="16">
        <v>0.62616783070183824</v>
      </c>
      <c r="BQ1137" s="16">
        <v>0.87298817602842693</v>
      </c>
      <c r="BR1137" s="15">
        <v>1.6233434215696964E-3</v>
      </c>
      <c r="BS1137" s="15">
        <v>8.2299144570202902E-4</v>
      </c>
      <c r="BT1137" s="15">
        <v>2.4463348672717255E-3</v>
      </c>
      <c r="BU1137" s="17">
        <v>1.4169886043077378</v>
      </c>
      <c r="BV1137" s="15">
        <v>2.3002591292421918E-3</v>
      </c>
      <c r="BW1137" s="15">
        <v>1.1661695000025254E-3</v>
      </c>
      <c r="BX1137" s="15">
        <v>3.4664286292447172E-3</v>
      </c>
      <c r="BY1137" s="17">
        <v>1.0379798841833928E-2</v>
      </c>
      <c r="BZ1137" s="17">
        <v>6.8878461377202202E-3</v>
      </c>
      <c r="CA1137" s="17">
        <v>3.4919527041137079E-3</v>
      </c>
      <c r="CB1137" s="17">
        <v>2.9943783507510235</v>
      </c>
    </row>
    <row r="1138" spans="1:80" x14ac:dyDescent="0.25">
      <c r="A1138" s="9">
        <v>28</v>
      </c>
      <c r="B1138" s="10" t="s">
        <v>107</v>
      </c>
      <c r="C1138" s="9" t="s">
        <v>108</v>
      </c>
      <c r="D1138" s="9" t="s">
        <v>81</v>
      </c>
      <c r="E1138" s="9" t="s">
        <v>78</v>
      </c>
      <c r="F1138" s="9" t="s">
        <v>207</v>
      </c>
      <c r="G1138" s="9" t="s">
        <v>128</v>
      </c>
      <c r="H1138" s="9" t="s">
        <v>84</v>
      </c>
      <c r="I1138" s="9" t="s">
        <v>64</v>
      </c>
      <c r="J1138" s="9" t="s">
        <v>208</v>
      </c>
      <c r="K1138" s="9" t="s">
        <v>209</v>
      </c>
      <c r="L1138" s="9" t="s">
        <v>353</v>
      </c>
      <c r="M1138" s="9" t="s">
        <v>354</v>
      </c>
      <c r="N1138" s="10" t="s">
        <v>355</v>
      </c>
      <c r="O1138" s="16">
        <v>0.62616783070183824</v>
      </c>
      <c r="P1138" s="16">
        <v>0.87298817602842693</v>
      </c>
      <c r="Q1138" s="10" t="s">
        <v>213</v>
      </c>
      <c r="R1138" s="10" t="s">
        <v>214</v>
      </c>
      <c r="S1138" s="10" t="s">
        <v>215</v>
      </c>
      <c r="T1138" s="10" t="s">
        <v>356</v>
      </c>
      <c r="U1138" s="9" t="s">
        <v>74</v>
      </c>
      <c r="V1138" s="9">
        <v>1014.951</v>
      </c>
      <c r="W1138" s="9">
        <v>4.0107349999999998E-5</v>
      </c>
      <c r="X1138" s="9">
        <v>11143.82</v>
      </c>
      <c r="Y1138" s="9">
        <v>13743.32</v>
      </c>
      <c r="Z1138" s="9">
        <v>10.979660000000001</v>
      </c>
      <c r="AA1138" s="9">
        <v>13.54087</v>
      </c>
      <c r="AB1138" s="9">
        <v>1.081792E-2</v>
      </c>
      <c r="AC1138" s="9">
        <v>1.33414E-2</v>
      </c>
      <c r="AD1138" s="9">
        <v>4.403651E-4</v>
      </c>
      <c r="AE1138" s="9">
        <v>5.4308830000000005E-4</v>
      </c>
      <c r="AF1138" s="9">
        <v>0.3746621</v>
      </c>
      <c r="AG1138" s="9">
        <v>0.23458879999999999</v>
      </c>
      <c r="AH1138" s="9">
        <v>1.175366E-3</v>
      </c>
      <c r="AI1138" s="9">
        <v>2.3150649999999998E-3</v>
      </c>
      <c r="AJ1138" s="9">
        <v>2.297713E-4</v>
      </c>
      <c r="AK1138" s="9">
        <v>3963.5329999999999</v>
      </c>
      <c r="AL1138" s="9">
        <v>4881.8729999999996</v>
      </c>
      <c r="AM1138" s="9">
        <v>3.9051459999999998</v>
      </c>
      <c r="AN1138" s="9">
        <v>4.809958</v>
      </c>
      <c r="AO1138" s="9">
        <v>3.847619E-3</v>
      </c>
      <c r="AP1138" s="9">
        <v>4.7391020000000002E-3</v>
      </c>
      <c r="AQ1138" s="9">
        <v>8.9729060000000001E-4</v>
      </c>
      <c r="AR1138" s="9">
        <v>1.10519E-3</v>
      </c>
      <c r="AS1138" s="9">
        <v>7.3445919999999996</v>
      </c>
      <c r="AT1138" s="9">
        <v>2.7846350000000002</v>
      </c>
      <c r="AU1138" s="9">
        <v>1.2217019999999999E-4</v>
      </c>
      <c r="AV1138" s="9">
        <v>3.9688879999999997E-4</v>
      </c>
      <c r="AW1138" s="11">
        <v>1.7987680000000001E-4</v>
      </c>
      <c r="AX1138" s="11">
        <v>3.6605120000000001E-4</v>
      </c>
      <c r="AY1138" s="11">
        <v>5.4592799999999999E-4</v>
      </c>
      <c r="AZ1138" s="9">
        <v>103</v>
      </c>
      <c r="BA1138" s="9">
        <v>0</v>
      </c>
      <c r="BB1138" s="9">
        <v>58</v>
      </c>
      <c r="BC1138" s="9">
        <v>1</v>
      </c>
      <c r="BD1138" s="9">
        <v>344</v>
      </c>
      <c r="BE1138" s="9">
        <v>0</v>
      </c>
      <c r="BF1138" s="9">
        <v>180</v>
      </c>
      <c r="BG1138" s="9">
        <v>0</v>
      </c>
      <c r="BH1138" s="26"/>
      <c r="BI1138" s="22">
        <v>3.3000000000000002E-2</v>
      </c>
      <c r="BJ1138" s="22">
        <v>3.1E-2</v>
      </c>
      <c r="BK1138" s="22">
        <v>2E-3</v>
      </c>
      <c r="BL1138" s="22">
        <v>17.653999999999993</v>
      </c>
      <c r="BM1138" s="12">
        <v>1.869264755862695E-3</v>
      </c>
      <c r="BN1138" s="12">
        <v>1.7559759827801072E-3</v>
      </c>
      <c r="BO1138" s="12">
        <v>1.1328877308258756E-4</v>
      </c>
      <c r="BP1138" s="16">
        <v>0.62616783070183824</v>
      </c>
      <c r="BQ1138" s="16">
        <v>0.87298817602842693</v>
      </c>
      <c r="BR1138" s="15">
        <v>1.0995356719019482E-3</v>
      </c>
      <c r="BS1138" s="15">
        <v>9.8899759377866459E-5</v>
      </c>
      <c r="BT1138" s="15">
        <v>1.1984354312798147E-3</v>
      </c>
      <c r="BU1138" s="17">
        <v>1.3174513140842181</v>
      </c>
      <c r="BV1138" s="15">
        <v>1.4485847158296954E-3</v>
      </c>
      <c r="BW1138" s="15">
        <v>1.3029561795498314E-4</v>
      </c>
      <c r="BX1138" s="15">
        <v>1.5788803337846785E-3</v>
      </c>
      <c r="BY1138" s="17">
        <v>2.1157179103813838E-2</v>
      </c>
      <c r="BZ1138" s="17">
        <v>1.9411202751756985E-2</v>
      </c>
      <c r="CA1138" s="17">
        <v>1.7459763520568539E-3</v>
      </c>
      <c r="CB1138" s="17">
        <v>13.400115671273648</v>
      </c>
    </row>
    <row r="1139" spans="1:80" x14ac:dyDescent="0.25">
      <c r="A1139" s="9">
        <v>29</v>
      </c>
      <c r="B1139" s="10" t="s">
        <v>109</v>
      </c>
      <c r="C1139" s="9" t="s">
        <v>110</v>
      </c>
      <c r="D1139" s="9" t="s">
        <v>81</v>
      </c>
      <c r="E1139" s="9" t="s">
        <v>78</v>
      </c>
      <c r="F1139" s="9" t="s">
        <v>207</v>
      </c>
      <c r="G1139" s="9" t="s">
        <v>128</v>
      </c>
      <c r="H1139" s="9" t="s">
        <v>84</v>
      </c>
      <c r="I1139" s="9" t="s">
        <v>64</v>
      </c>
      <c r="J1139" s="9" t="s">
        <v>208</v>
      </c>
      <c r="K1139" s="9" t="s">
        <v>209</v>
      </c>
      <c r="L1139" s="9" t="s">
        <v>353</v>
      </c>
      <c r="M1139" s="9" t="s">
        <v>354</v>
      </c>
      <c r="N1139" s="10" t="s">
        <v>355</v>
      </c>
      <c r="O1139" s="16">
        <v>0.62616783070183824</v>
      </c>
      <c r="P1139" s="16">
        <v>0.87298817602842693</v>
      </c>
      <c r="Q1139" s="10" t="s">
        <v>213</v>
      </c>
      <c r="R1139" s="10" t="s">
        <v>214</v>
      </c>
      <c r="S1139" s="10" t="s">
        <v>215</v>
      </c>
      <c r="T1139" s="10" t="s">
        <v>356</v>
      </c>
      <c r="U1139" s="9" t="s">
        <v>74</v>
      </c>
      <c r="V1139" s="9">
        <v>936.38890000000004</v>
      </c>
      <c r="W1139" s="9">
        <v>2.711054E-5</v>
      </c>
      <c r="X1139" s="9">
        <v>11143.82</v>
      </c>
      <c r="Y1139" s="9">
        <v>13743.32</v>
      </c>
      <c r="Z1139" s="9">
        <v>11.900840000000001</v>
      </c>
      <c r="AA1139" s="9">
        <v>14.67694</v>
      </c>
      <c r="AB1139" s="9">
        <v>1.27093E-2</v>
      </c>
      <c r="AC1139" s="9">
        <v>1.5673980000000001E-2</v>
      </c>
      <c r="AD1139" s="9">
        <v>3.2263829999999998E-4</v>
      </c>
      <c r="AE1139" s="9">
        <v>3.9789969999999997E-4</v>
      </c>
      <c r="AF1139" s="9">
        <v>0.35908669999999998</v>
      </c>
      <c r="AG1139" s="9">
        <v>0.25948500000000002</v>
      </c>
      <c r="AH1139" s="9">
        <v>8.9849709999999998E-4</v>
      </c>
      <c r="AI1139" s="9">
        <v>1.5334210000000001E-3</v>
      </c>
      <c r="AJ1139" s="9">
        <v>2.9398199999999998E-4</v>
      </c>
      <c r="AK1139" s="9">
        <v>3963.5329999999999</v>
      </c>
      <c r="AL1139" s="9">
        <v>4881.8729999999996</v>
      </c>
      <c r="AM1139" s="9">
        <v>4.2327849999999998</v>
      </c>
      <c r="AN1139" s="9">
        <v>5.2135100000000003</v>
      </c>
      <c r="AO1139" s="9">
        <v>4.5203279999999997E-3</v>
      </c>
      <c r="AP1139" s="9">
        <v>5.5676759999999997E-3</v>
      </c>
      <c r="AQ1139" s="9">
        <v>1.2443630000000001E-3</v>
      </c>
      <c r="AR1139" s="9">
        <v>1.532678E-3</v>
      </c>
      <c r="AS1139" s="9">
        <v>6.2785849999999996</v>
      </c>
      <c r="AT1139" s="9">
        <v>2.3880729999999999</v>
      </c>
      <c r="AU1139" s="9">
        <v>1.981916E-4</v>
      </c>
      <c r="AV1139" s="9">
        <v>6.4180539999999999E-4</v>
      </c>
      <c r="AW1139" s="11">
        <v>1.502893E-4</v>
      </c>
      <c r="AX1139" s="11">
        <v>5.7890250000000002E-4</v>
      </c>
      <c r="AY1139" s="11">
        <v>7.291919E-4</v>
      </c>
      <c r="AZ1139" s="9">
        <v>131</v>
      </c>
      <c r="BA1139" s="9">
        <v>0</v>
      </c>
      <c r="BB1139" s="9">
        <v>70</v>
      </c>
      <c r="BC1139" s="9">
        <v>1</v>
      </c>
      <c r="BD1139" s="9">
        <v>314</v>
      </c>
      <c r="BE1139" s="9">
        <v>0</v>
      </c>
      <c r="BF1139" s="9">
        <v>165</v>
      </c>
      <c r="BG1139" s="9">
        <v>0</v>
      </c>
      <c r="BH1139" s="26"/>
      <c r="BI1139" s="22">
        <v>3.6000000000000004E-2</v>
      </c>
      <c r="BJ1139" s="22">
        <v>3.2000000000000001E-2</v>
      </c>
      <c r="BK1139" s="22">
        <v>4.0000000000000001E-3</v>
      </c>
      <c r="BL1139" s="22">
        <v>16.986999999999998</v>
      </c>
      <c r="BM1139" s="12">
        <v>2.1192676752810977E-3</v>
      </c>
      <c r="BN1139" s="12">
        <v>1.8837934891387533E-3</v>
      </c>
      <c r="BO1139" s="12">
        <v>2.3547418614234416E-4</v>
      </c>
      <c r="BP1139" s="16">
        <v>0.62616783070183824</v>
      </c>
      <c r="BQ1139" s="16">
        <v>0.87298817602842693</v>
      </c>
      <c r="BR1139" s="15">
        <v>1.17957088258426E-3</v>
      </c>
      <c r="BS1139" s="15">
        <v>2.0556618026218332E-4</v>
      </c>
      <c r="BT1139" s="15">
        <v>1.3851370628464434E-3</v>
      </c>
      <c r="BU1139" s="17">
        <v>1.311023479840995</v>
      </c>
      <c r="BV1139" s="15">
        <v>1.5464451232047303E-3</v>
      </c>
      <c r="BW1139" s="15">
        <v>2.6950208898494883E-4</v>
      </c>
      <c r="BX1139" s="15">
        <v>1.8159472121896791E-3</v>
      </c>
      <c r="BY1139" s="17">
        <v>2.3529323286572531E-2</v>
      </c>
      <c r="BZ1139" s="17">
        <v>2.0037370582458823E-2</v>
      </c>
      <c r="CA1139" s="17">
        <v>3.4919527041137079E-3</v>
      </c>
      <c r="CB1139" s="17">
        <v>12.957052456497754</v>
      </c>
    </row>
    <row r="1140" spans="1:80" x14ac:dyDescent="0.25">
      <c r="A1140" s="9">
        <v>30</v>
      </c>
      <c r="B1140" s="10" t="s">
        <v>111</v>
      </c>
      <c r="C1140" s="9" t="s">
        <v>112</v>
      </c>
      <c r="D1140" s="9" t="s">
        <v>63</v>
      </c>
      <c r="E1140" s="9" t="s">
        <v>78</v>
      </c>
      <c r="F1140" s="9" t="s">
        <v>207</v>
      </c>
      <c r="G1140" s="9" t="s">
        <v>128</v>
      </c>
      <c r="H1140" s="9" t="s">
        <v>84</v>
      </c>
      <c r="I1140" s="9" t="s">
        <v>64</v>
      </c>
      <c r="J1140" s="9" t="s">
        <v>208</v>
      </c>
      <c r="K1140" s="9" t="s">
        <v>209</v>
      </c>
      <c r="L1140" s="9" t="s">
        <v>353</v>
      </c>
      <c r="M1140" s="9" t="s">
        <v>354</v>
      </c>
      <c r="N1140" s="10" t="s">
        <v>355</v>
      </c>
      <c r="O1140" s="16">
        <v>0.62616783070183824</v>
      </c>
      <c r="P1140" s="16">
        <v>0.87298817602842693</v>
      </c>
      <c r="Q1140" s="10" t="s">
        <v>213</v>
      </c>
      <c r="R1140" s="10" t="s">
        <v>214</v>
      </c>
      <c r="S1140" s="10" t="s">
        <v>215</v>
      </c>
      <c r="T1140" s="10" t="s">
        <v>356</v>
      </c>
      <c r="U1140" s="9" t="s">
        <v>74</v>
      </c>
      <c r="V1140" s="9">
        <v>751.46609999999998</v>
      </c>
      <c r="W1140" s="9">
        <v>6.6448289999999996E-6</v>
      </c>
      <c r="X1140" s="9">
        <v>11143.82</v>
      </c>
      <c r="Y1140" s="9">
        <v>13743.32</v>
      </c>
      <c r="Z1140" s="9">
        <v>14.82944</v>
      </c>
      <c r="AA1140" s="9">
        <v>18.288679999999999</v>
      </c>
      <c r="AB1140" s="9">
        <v>1.973401E-2</v>
      </c>
      <c r="AC1140" s="9">
        <v>2.4337330000000001E-2</v>
      </c>
      <c r="AD1140" s="9">
        <v>9.8539070000000005E-5</v>
      </c>
      <c r="AE1140" s="9">
        <v>1.2152510000000001E-4</v>
      </c>
      <c r="AF1140" s="9">
        <v>0.70002640000000005</v>
      </c>
      <c r="AG1140" s="9">
        <v>0.64454800000000001</v>
      </c>
      <c r="AH1140" s="9">
        <v>1.4076480000000001E-4</v>
      </c>
      <c r="AI1140" s="9">
        <v>1.8854319999999999E-4</v>
      </c>
      <c r="AJ1140" s="9">
        <v>1.0803270000000001E-4</v>
      </c>
      <c r="AK1140" s="9">
        <v>3963.5329999999999</v>
      </c>
      <c r="AL1140" s="9">
        <v>4881.8729999999996</v>
      </c>
      <c r="AM1140" s="9">
        <v>5.2744</v>
      </c>
      <c r="AN1140" s="9">
        <v>6.4964649999999997</v>
      </c>
      <c r="AO1140" s="9">
        <v>7.0188129999999996E-3</v>
      </c>
      <c r="AP1140" s="9">
        <v>8.6450539999999992E-3</v>
      </c>
      <c r="AQ1140" s="9">
        <v>5.6980750000000004E-4</v>
      </c>
      <c r="AR1140" s="9">
        <v>7.0183039999999999E-4</v>
      </c>
      <c r="AS1140" s="9">
        <v>14.642010000000001</v>
      </c>
      <c r="AT1140" s="9">
        <v>7.3669500000000001</v>
      </c>
      <c r="AU1140" s="9">
        <v>3.8915940000000001E-5</v>
      </c>
      <c r="AV1140" s="9">
        <v>9.5267419999999997E-5</v>
      </c>
      <c r="AW1140" s="11">
        <v>1.5168840000000001E-5</v>
      </c>
      <c r="AX1140" s="11">
        <v>8.760289E-5</v>
      </c>
      <c r="AY1140" s="11">
        <v>1.027717E-4</v>
      </c>
      <c r="AZ1140" s="9">
        <v>358</v>
      </c>
      <c r="BA1140" s="9">
        <v>0</v>
      </c>
      <c r="BB1140" s="9">
        <v>227</v>
      </c>
      <c r="BC1140" s="9">
        <v>0</v>
      </c>
      <c r="BD1140" s="9">
        <v>458</v>
      </c>
      <c r="BE1140" s="9">
        <v>0</v>
      </c>
      <c r="BF1140" s="9">
        <v>271</v>
      </c>
      <c r="BG1140" s="9">
        <v>0</v>
      </c>
      <c r="BH1140" s="26"/>
      <c r="BI1140" s="22">
        <v>5.1000000000000004E-2</v>
      </c>
      <c r="BJ1140" s="22">
        <v>4.7E-2</v>
      </c>
      <c r="BK1140" s="22">
        <v>4.0000000000000001E-3</v>
      </c>
      <c r="BL1140" s="22">
        <v>18.265999999999998</v>
      </c>
      <c r="BM1140" s="12">
        <v>2.7920727033833356E-3</v>
      </c>
      <c r="BN1140" s="12">
        <v>2.5730866090003289E-3</v>
      </c>
      <c r="BO1140" s="12">
        <v>2.1898609438300671E-4</v>
      </c>
      <c r="BP1140" s="16">
        <v>0.62616783070183824</v>
      </c>
      <c r="BQ1140" s="16">
        <v>0.87298817602842693</v>
      </c>
      <c r="BR1140" s="15">
        <v>1.611184060165685E-3</v>
      </c>
      <c r="BS1140" s="15">
        <v>1.9117227111100998E-4</v>
      </c>
      <c r="BT1140" s="15">
        <v>1.8023563312766951E-3</v>
      </c>
      <c r="BU1140" s="17">
        <v>1.3021442361460662</v>
      </c>
      <c r="BV1140" s="15">
        <v>2.0979940373151637E-3</v>
      </c>
      <c r="BW1140" s="15">
        <v>2.4893387093815478E-4</v>
      </c>
      <c r="BX1140" s="15">
        <v>2.3469279082533184E-3</v>
      </c>
      <c r="BY1140" s="17">
        <v>3.2921840747100105E-2</v>
      </c>
      <c r="BZ1140" s="17">
        <v>2.9429888042986397E-2</v>
      </c>
      <c r="CA1140" s="17">
        <v>3.4919527041137079E-3</v>
      </c>
      <c r="CB1140" s="17">
        <v>14.027631880521595</v>
      </c>
    </row>
    <row r="1141" spans="1:80" x14ac:dyDescent="0.25">
      <c r="A1141" s="9">
        <v>34</v>
      </c>
      <c r="B1141" s="10" t="s">
        <v>154</v>
      </c>
      <c r="C1141" s="9" t="s">
        <v>155</v>
      </c>
      <c r="D1141" s="9" t="s">
        <v>153</v>
      </c>
      <c r="E1141" s="9" t="s">
        <v>60</v>
      </c>
      <c r="F1141" s="9" t="s">
        <v>207</v>
      </c>
      <c r="G1141" s="9" t="s">
        <v>128</v>
      </c>
      <c r="H1141" s="9" t="s">
        <v>84</v>
      </c>
      <c r="I1141" s="9" t="s">
        <v>64</v>
      </c>
      <c r="J1141" s="9" t="s">
        <v>208</v>
      </c>
      <c r="K1141" s="9" t="s">
        <v>209</v>
      </c>
      <c r="L1141" s="9" t="s">
        <v>353</v>
      </c>
      <c r="M1141" s="9" t="s">
        <v>354</v>
      </c>
      <c r="N1141" s="10" t="s">
        <v>355</v>
      </c>
      <c r="O1141" s="16">
        <v>0.62616783070183824</v>
      </c>
      <c r="P1141" s="16">
        <v>0.87298817602842693</v>
      </c>
      <c r="Q1141" s="10" t="s">
        <v>213</v>
      </c>
      <c r="R1141" s="10" t="s">
        <v>214</v>
      </c>
      <c r="S1141" s="10" t="s">
        <v>215</v>
      </c>
      <c r="T1141" s="10" t="s">
        <v>356</v>
      </c>
      <c r="U1141" s="9" t="s">
        <v>74</v>
      </c>
      <c r="V1141" s="9">
        <v>879.99800000000005</v>
      </c>
      <c r="W1141" s="9">
        <v>7.1106810000000001E-6</v>
      </c>
      <c r="X1141" s="9">
        <v>11143.82</v>
      </c>
      <c r="Y1141" s="9">
        <v>13743.32</v>
      </c>
      <c r="Z1141" s="9">
        <v>12.663460000000001</v>
      </c>
      <c r="AA1141" s="9">
        <v>15.61745</v>
      </c>
      <c r="AB1141" s="9">
        <v>1.439033E-2</v>
      </c>
      <c r="AC1141" s="9">
        <v>1.7747140000000002E-2</v>
      </c>
      <c r="AD1141" s="9">
        <v>9.0045819999999999E-5</v>
      </c>
      <c r="AE1141" s="9">
        <v>1.110507E-4</v>
      </c>
      <c r="AF1141" s="9">
        <v>1.279577</v>
      </c>
      <c r="AG1141" s="9">
        <v>0.96049200000000001</v>
      </c>
      <c r="AH1141" s="9">
        <v>7.0371560000000006E-5</v>
      </c>
      <c r="AI1141" s="9">
        <v>1.156185E-4</v>
      </c>
      <c r="AJ1141" s="9">
        <v>1.3726370000000001E-4</v>
      </c>
      <c r="AK1141" s="9">
        <v>3963.5329999999999</v>
      </c>
      <c r="AL1141" s="9">
        <v>4881.8729999999996</v>
      </c>
      <c r="AM1141" s="9">
        <v>4.5040250000000004</v>
      </c>
      <c r="AN1141" s="9">
        <v>5.5475960000000004</v>
      </c>
      <c r="AO1141" s="9">
        <v>5.1182220000000004E-3</v>
      </c>
      <c r="AP1141" s="9">
        <v>6.3041010000000003E-3</v>
      </c>
      <c r="AQ1141" s="9">
        <v>6.1823919999999999E-4</v>
      </c>
      <c r="AR1141" s="9">
        <v>7.6148359999999996E-4</v>
      </c>
      <c r="AS1141" s="9">
        <v>3.701991</v>
      </c>
      <c r="AT1141" s="9">
        <v>1.6579280000000001</v>
      </c>
      <c r="AU1141" s="9">
        <v>1.6700180000000001E-4</v>
      </c>
      <c r="AV1141" s="9">
        <v>4.5929830000000001E-4</v>
      </c>
      <c r="AW1141" s="9">
        <v>4.241132E-5</v>
      </c>
      <c r="AX1141" s="9">
        <v>2.908179E-4</v>
      </c>
      <c r="AY1141" s="9">
        <v>3.3322929999999998E-4</v>
      </c>
      <c r="AZ1141" s="9">
        <v>952</v>
      </c>
      <c r="BA1141" s="9">
        <v>0</v>
      </c>
      <c r="BB1141" s="9">
        <v>722</v>
      </c>
      <c r="BC1141" s="9">
        <v>0</v>
      </c>
      <c r="BD1141" s="9">
        <v>352</v>
      </c>
      <c r="BE1141" s="9">
        <v>0</v>
      </c>
      <c r="BF1141" s="9">
        <v>230</v>
      </c>
      <c r="BG1141" s="9">
        <v>0</v>
      </c>
      <c r="BH1141" s="26"/>
      <c r="BI1141" s="22">
        <v>0.03</v>
      </c>
      <c r="BJ1141" s="22">
        <v>0.02</v>
      </c>
      <c r="BK1141" s="22">
        <v>0.01</v>
      </c>
      <c r="BL1141" s="22">
        <v>17.895</v>
      </c>
      <c r="BM1141" s="12">
        <v>1.6764459346186086E-3</v>
      </c>
      <c r="BN1141" s="12">
        <v>1.1176306230790724E-3</v>
      </c>
      <c r="BO1141" s="12">
        <v>5.5881531153953619E-4</v>
      </c>
      <c r="BP1141" s="16">
        <v>0.62616783070183824</v>
      </c>
      <c r="BQ1141" s="16">
        <v>0.87298817602842693</v>
      </c>
      <c r="BR1141" s="15">
        <v>6.9982434277936656E-4</v>
      </c>
      <c r="BS1141" s="15">
        <v>4.8783915955765686E-4</v>
      </c>
      <c r="BT1141" s="15">
        <v>1.1876635023370234E-3</v>
      </c>
      <c r="BU1141" s="17">
        <v>1.2619397116280977</v>
      </c>
      <c r="BV1141" s="15">
        <v>8.8313612931731681E-4</v>
      </c>
      <c r="BW1141" s="15">
        <v>6.1562360833308306E-4</v>
      </c>
      <c r="BX1141" s="15">
        <v>1.4987597376503999E-3</v>
      </c>
      <c r="BY1141" s="17">
        <v>2.1253238374321033E-2</v>
      </c>
      <c r="BZ1141" s="17">
        <v>1.2523356614036765E-2</v>
      </c>
      <c r="CA1141" s="17">
        <v>8.7298817602842697E-3</v>
      </c>
      <c r="CB1141" s="17">
        <v>14.180550651593869</v>
      </c>
    </row>
    <row r="1142" spans="1:80" x14ac:dyDescent="0.25">
      <c r="A1142" s="9">
        <v>35</v>
      </c>
      <c r="B1142" s="10" t="s">
        <v>115</v>
      </c>
      <c r="C1142" s="9" t="s">
        <v>116</v>
      </c>
      <c r="D1142" s="9" t="s">
        <v>97</v>
      </c>
      <c r="E1142" s="9" t="s">
        <v>78</v>
      </c>
      <c r="F1142" s="9" t="s">
        <v>207</v>
      </c>
      <c r="G1142" s="9" t="s">
        <v>128</v>
      </c>
      <c r="H1142" s="9" t="s">
        <v>84</v>
      </c>
      <c r="I1142" s="9" t="s">
        <v>64</v>
      </c>
      <c r="J1142" s="9" t="s">
        <v>208</v>
      </c>
      <c r="K1142" s="9" t="s">
        <v>209</v>
      </c>
      <c r="L1142" s="9" t="s">
        <v>353</v>
      </c>
      <c r="M1142" s="9" t="s">
        <v>354</v>
      </c>
      <c r="N1142" s="10" t="s">
        <v>355</v>
      </c>
      <c r="O1142" s="16">
        <v>0.62616783070183824</v>
      </c>
      <c r="P1142" s="16">
        <v>0.87298817602842693</v>
      </c>
      <c r="Q1142" s="10" t="s">
        <v>213</v>
      </c>
      <c r="R1142" s="10" t="s">
        <v>214</v>
      </c>
      <c r="S1142" s="10" t="s">
        <v>215</v>
      </c>
      <c r="T1142" s="10" t="s">
        <v>356</v>
      </c>
      <c r="U1142" s="9" t="s">
        <v>74</v>
      </c>
      <c r="V1142" s="9">
        <v>184.42099999999999</v>
      </c>
      <c r="W1142" s="9">
        <v>1.6214860000000001E-3</v>
      </c>
      <c r="X1142" s="9">
        <v>11143.82</v>
      </c>
      <c r="Y1142" s="9">
        <v>13743.32</v>
      </c>
      <c r="Z1142" s="9">
        <v>60.425980000000003</v>
      </c>
      <c r="AA1142" s="9">
        <v>74.521450000000002</v>
      </c>
      <c r="AB1142" s="9">
        <v>0.32765240000000001</v>
      </c>
      <c r="AC1142" s="9">
        <v>0.40408339999999998</v>
      </c>
      <c r="AD1142" s="9">
        <v>9.7979899999999995E-2</v>
      </c>
      <c r="AE1142" s="9">
        <v>0.1208355</v>
      </c>
      <c r="AF1142" s="9">
        <v>1.5898559999999999</v>
      </c>
      <c r="AG1142" s="9">
        <v>1.069348</v>
      </c>
      <c r="AH1142" s="9">
        <v>6.162815E-2</v>
      </c>
      <c r="AI1142" s="9">
        <v>0.11299919999999999</v>
      </c>
      <c r="AJ1142" s="9">
        <v>8.6817939999999996E-3</v>
      </c>
      <c r="AK1142" s="9">
        <v>3963.5329999999999</v>
      </c>
      <c r="AL1142" s="9">
        <v>4881.8729999999996</v>
      </c>
      <c r="AM1142" s="9">
        <v>21.491769999999999</v>
      </c>
      <c r="AN1142" s="9">
        <v>26.471350000000001</v>
      </c>
      <c r="AO1142" s="9">
        <v>0.1165365</v>
      </c>
      <c r="AP1142" s="9">
        <v>0.14353759999999999</v>
      </c>
      <c r="AQ1142" s="9">
        <v>0.18658710000000001</v>
      </c>
      <c r="AR1142" s="9">
        <v>0.22981879999999999</v>
      </c>
      <c r="AS1142" s="9">
        <v>21.357130000000002</v>
      </c>
      <c r="AT1142" s="9">
        <v>8.4694610000000008</v>
      </c>
      <c r="AU1142" s="9">
        <v>8.7365259999999997E-3</v>
      </c>
      <c r="AV1142" s="9">
        <v>2.7134999999999999E-2</v>
      </c>
      <c r="AW1142" s="11">
        <v>1.266778E-2</v>
      </c>
      <c r="AX1142" s="11">
        <v>2.4093030000000001E-2</v>
      </c>
      <c r="AY1142" s="11">
        <v>3.6760809999999998E-2</v>
      </c>
      <c r="AZ1142" s="9">
        <v>2</v>
      </c>
      <c r="BA1142" s="9">
        <v>1</v>
      </c>
      <c r="BB1142" s="9">
        <v>1</v>
      </c>
      <c r="BC1142" s="9">
        <v>1</v>
      </c>
      <c r="BD1142" s="9">
        <v>19</v>
      </c>
      <c r="BE1142" s="9">
        <v>1</v>
      </c>
      <c r="BF1142" s="9">
        <v>7</v>
      </c>
      <c r="BG1142" s="9">
        <v>1</v>
      </c>
      <c r="BH1142" s="26"/>
      <c r="BI1142" s="22">
        <v>0.34399999999999997</v>
      </c>
      <c r="BJ1142" s="22">
        <v>0.23799999999999999</v>
      </c>
      <c r="BK1142" s="22">
        <v>0.106</v>
      </c>
      <c r="BL1142" s="22">
        <v>22.499999999999996</v>
      </c>
      <c r="BM1142" s="12">
        <v>1.528888888888889E-2</v>
      </c>
      <c r="BN1142" s="12">
        <v>1.057777777777778E-2</v>
      </c>
      <c r="BO1142" s="12">
        <v>4.7111111111111121E-3</v>
      </c>
      <c r="BP1142" s="16">
        <v>0.62616783070183824</v>
      </c>
      <c r="BQ1142" s="16">
        <v>0.87298817602842693</v>
      </c>
      <c r="BR1142" s="15">
        <v>6.6234641647572234E-3</v>
      </c>
      <c r="BS1142" s="15">
        <v>4.1127442959561457E-3</v>
      </c>
      <c r="BT1142" s="15">
        <v>1.0736208460713369E-2</v>
      </c>
      <c r="BU1142" s="17">
        <v>1.4634034851917153</v>
      </c>
      <c r="BV1142" s="15">
        <v>9.6928005427481534E-3</v>
      </c>
      <c r="BW1142" s="15">
        <v>6.0186043364045712E-3</v>
      </c>
      <c r="BX1142" s="15">
        <v>1.5711404879152725E-2</v>
      </c>
      <c r="BY1142" s="17">
        <v>0.24156469036605072</v>
      </c>
      <c r="BZ1142" s="17">
        <v>0.14902794370703748</v>
      </c>
      <c r="CA1142" s="17">
        <v>9.253674665901325E-2</v>
      </c>
      <c r="CB1142" s="17">
        <v>15.375117134596923</v>
      </c>
    </row>
    <row r="1143" spans="1:80" x14ac:dyDescent="0.25">
      <c r="A1143" s="9">
        <v>36</v>
      </c>
      <c r="B1143" s="10" t="s">
        <v>117</v>
      </c>
      <c r="C1143" s="9" t="s">
        <v>118</v>
      </c>
      <c r="D1143" s="9" t="s">
        <v>100</v>
      </c>
      <c r="E1143" s="9" t="s">
        <v>78</v>
      </c>
      <c r="F1143" s="9" t="s">
        <v>207</v>
      </c>
      <c r="G1143" s="9" t="s">
        <v>128</v>
      </c>
      <c r="H1143" s="9" t="s">
        <v>84</v>
      </c>
      <c r="I1143" s="9" t="s">
        <v>64</v>
      </c>
      <c r="J1143" s="9" t="s">
        <v>208</v>
      </c>
      <c r="K1143" s="9" t="s">
        <v>209</v>
      </c>
      <c r="L1143" s="9" t="s">
        <v>353</v>
      </c>
      <c r="M1143" s="9" t="s">
        <v>354</v>
      </c>
      <c r="N1143" s="10" t="s">
        <v>355</v>
      </c>
      <c r="O1143" s="16">
        <v>0.62616783070183824</v>
      </c>
      <c r="P1143" s="16">
        <v>0.87298817602842693</v>
      </c>
      <c r="Q1143" s="10" t="s">
        <v>213</v>
      </c>
      <c r="R1143" s="10" t="s">
        <v>214</v>
      </c>
      <c r="S1143" s="10" t="s">
        <v>215</v>
      </c>
      <c r="T1143" s="10" t="s">
        <v>356</v>
      </c>
      <c r="U1143" s="9" t="s">
        <v>74</v>
      </c>
      <c r="V1143" s="9">
        <v>540.98299999999995</v>
      </c>
      <c r="W1143" s="9">
        <v>7.7932959999999998E-5</v>
      </c>
      <c r="X1143" s="9">
        <v>11143.82</v>
      </c>
      <c r="Y1143" s="9">
        <v>13743.32</v>
      </c>
      <c r="Z1143" s="9">
        <v>20.5992</v>
      </c>
      <c r="AA1143" s="9">
        <v>25.404350000000001</v>
      </c>
      <c r="AB1143" s="9">
        <v>3.8077350000000003E-2</v>
      </c>
      <c r="AC1143" s="9">
        <v>4.6959599999999997E-2</v>
      </c>
      <c r="AD1143" s="9">
        <v>1.605357E-3</v>
      </c>
      <c r="AE1143" s="9">
        <v>1.979836E-3</v>
      </c>
      <c r="AF1143" s="9">
        <v>1.1043430000000001</v>
      </c>
      <c r="AG1143" s="9">
        <v>0.85996459999999997</v>
      </c>
      <c r="AH1143" s="9">
        <v>1.4536760000000001E-3</v>
      </c>
      <c r="AI1143" s="9">
        <v>2.3022289999999998E-3</v>
      </c>
      <c r="AJ1143" s="9">
        <v>8.2890049999999999E-4</v>
      </c>
      <c r="AK1143" s="9">
        <v>3963.5329999999999</v>
      </c>
      <c r="AL1143" s="9">
        <v>4881.8729999999996</v>
      </c>
      <c r="AM1143" s="9">
        <v>7.3265390000000004</v>
      </c>
      <c r="AN1143" s="9">
        <v>9.0240779999999994</v>
      </c>
      <c r="AO1143" s="9">
        <v>1.3543009999999999E-2</v>
      </c>
      <c r="AP1143" s="9">
        <v>1.668089E-2</v>
      </c>
      <c r="AQ1143" s="9">
        <v>6.0729720000000003E-3</v>
      </c>
      <c r="AR1143" s="9">
        <v>7.4800630000000003E-3</v>
      </c>
      <c r="AS1143" s="9">
        <v>32.047409999999999</v>
      </c>
      <c r="AT1143" s="9">
        <v>4.9951619999999997</v>
      </c>
      <c r="AU1143" s="9">
        <v>1.894996E-4</v>
      </c>
      <c r="AV1143" s="9">
        <v>1.497462E-3</v>
      </c>
      <c r="AW1143" s="11">
        <v>3.3813719999999998E-4</v>
      </c>
      <c r="AX1143" s="11">
        <v>1.2775239999999999E-3</v>
      </c>
      <c r="AY1143" s="11">
        <v>1.615661E-3</v>
      </c>
      <c r="AZ1143" s="9">
        <v>55</v>
      </c>
      <c r="BA1143" s="9">
        <v>0</v>
      </c>
      <c r="BB1143" s="9">
        <v>28</v>
      </c>
      <c r="BC1143" s="9">
        <v>0</v>
      </c>
      <c r="BD1143" s="9">
        <v>161</v>
      </c>
      <c r="BE1143" s="9">
        <v>0</v>
      </c>
      <c r="BF1143" s="9">
        <v>65</v>
      </c>
      <c r="BG1143" s="9">
        <v>0</v>
      </c>
      <c r="BH1143" s="26"/>
      <c r="BI1143" s="22">
        <v>2.6000000000000002E-2</v>
      </c>
      <c r="BJ1143" s="22">
        <v>2.5000000000000001E-2</v>
      </c>
      <c r="BK1143" s="22">
        <v>1E-3</v>
      </c>
      <c r="BL1143" s="22">
        <v>17.360999999999994</v>
      </c>
      <c r="BM1143" s="12">
        <v>1.4976095847013427E-3</v>
      </c>
      <c r="BN1143" s="12">
        <v>1.4400092160589833E-3</v>
      </c>
      <c r="BO1143" s="12">
        <v>5.7600368642359332E-5</v>
      </c>
      <c r="BP1143" s="16">
        <v>0.62616783070183824</v>
      </c>
      <c r="BQ1143" s="16">
        <v>0.87298817602842693</v>
      </c>
      <c r="BR1143" s="15">
        <v>9.016874470103083E-4</v>
      </c>
      <c r="BS1143" s="15">
        <v>5.0284440759658272E-5</v>
      </c>
      <c r="BT1143" s="15">
        <v>9.5197188776996661E-4</v>
      </c>
      <c r="BU1143" s="17">
        <v>1.4100273902095386</v>
      </c>
      <c r="BV1143" s="15">
        <v>1.2714039976926465E-3</v>
      </c>
      <c r="BW1143" s="15">
        <v>7.09024387724871E-5</v>
      </c>
      <c r="BX1143" s="15">
        <v>1.3423064364651337E-3</v>
      </c>
      <c r="BY1143" s="17">
        <v>1.6527183943574383E-2</v>
      </c>
      <c r="BZ1143" s="17">
        <v>1.5654195767545957E-2</v>
      </c>
      <c r="CA1143" s="17">
        <v>8.7298817602842697E-4</v>
      </c>
      <c r="CB1143" s="17">
        <v>12.312526778235169</v>
      </c>
    </row>
    <row r="1144" spans="1:80" x14ac:dyDescent="0.25">
      <c r="A1144" s="9">
        <v>38</v>
      </c>
      <c r="B1144" s="10" t="s">
        <v>122</v>
      </c>
      <c r="C1144" s="9" t="s">
        <v>123</v>
      </c>
      <c r="D1144" s="9" t="s">
        <v>100</v>
      </c>
      <c r="E1144" s="9" t="s">
        <v>78</v>
      </c>
      <c r="F1144" s="9" t="s">
        <v>207</v>
      </c>
      <c r="G1144" s="9" t="s">
        <v>128</v>
      </c>
      <c r="H1144" s="9" t="s">
        <v>84</v>
      </c>
      <c r="I1144" s="9" t="s">
        <v>64</v>
      </c>
      <c r="J1144" s="9" t="s">
        <v>208</v>
      </c>
      <c r="K1144" s="9" t="s">
        <v>209</v>
      </c>
      <c r="L1144" s="9" t="s">
        <v>353</v>
      </c>
      <c r="M1144" s="9" t="s">
        <v>354</v>
      </c>
      <c r="N1144" s="10" t="s">
        <v>355</v>
      </c>
      <c r="O1144" s="16">
        <v>0.62616783070183824</v>
      </c>
      <c r="P1144" s="16">
        <v>0.87298817602842693</v>
      </c>
      <c r="Q1144" s="10" t="s">
        <v>213</v>
      </c>
      <c r="R1144" s="10" t="s">
        <v>214</v>
      </c>
      <c r="S1144" s="10" t="s">
        <v>215</v>
      </c>
      <c r="T1144" s="10" t="s">
        <v>356</v>
      </c>
      <c r="U1144" s="9" t="s">
        <v>74</v>
      </c>
      <c r="V1144" s="9">
        <v>575.49860000000001</v>
      </c>
      <c r="W1144" s="9">
        <v>9.9420039999999996E-5</v>
      </c>
      <c r="X1144" s="9">
        <v>11143.82</v>
      </c>
      <c r="Y1144" s="9">
        <v>13743.32</v>
      </c>
      <c r="Z1144" s="9">
        <v>19.363759999999999</v>
      </c>
      <c r="AA1144" s="9">
        <v>23.88072</v>
      </c>
      <c r="AB1144" s="9">
        <v>3.3646929999999999E-2</v>
      </c>
      <c r="AC1144" s="9">
        <v>4.1495700000000003E-2</v>
      </c>
      <c r="AD1144" s="9">
        <v>1.925146E-3</v>
      </c>
      <c r="AE1144" s="9">
        <v>2.3742220000000001E-3</v>
      </c>
      <c r="AF1144" s="9">
        <v>0.54174180000000005</v>
      </c>
      <c r="AG1144" s="9">
        <v>0.35746749999999999</v>
      </c>
      <c r="AH1144" s="9">
        <v>3.5536220000000002E-3</v>
      </c>
      <c r="AI1144" s="9">
        <v>6.6417849999999999E-3</v>
      </c>
      <c r="AJ1144" s="9">
        <v>5.4641059999999998E-4</v>
      </c>
      <c r="AK1144" s="9">
        <v>3963.5329999999999</v>
      </c>
      <c r="AL1144" s="9">
        <v>4881.8729999999996</v>
      </c>
      <c r="AM1144" s="9">
        <v>6.8871289999999998</v>
      </c>
      <c r="AN1144" s="9">
        <v>8.4828589999999995</v>
      </c>
      <c r="AO1144" s="9">
        <v>1.1967240000000001E-2</v>
      </c>
      <c r="AP1144" s="9">
        <v>1.474002E-2</v>
      </c>
      <c r="AQ1144" s="9">
        <v>3.7632E-3</v>
      </c>
      <c r="AR1144" s="9">
        <v>4.635124E-3</v>
      </c>
      <c r="AS1144" s="9">
        <v>6.021687</v>
      </c>
      <c r="AT1144" s="9">
        <v>2.597906</v>
      </c>
      <c r="AU1144" s="9">
        <v>6.2494120000000002E-4</v>
      </c>
      <c r="AV1144" s="9">
        <v>1.7841759999999999E-3</v>
      </c>
      <c r="AW1144" s="11">
        <v>8.0335759999999997E-4</v>
      </c>
      <c r="AX1144" s="11">
        <v>1.568371E-3</v>
      </c>
      <c r="AY1144" s="11">
        <v>2.3717289999999999E-3</v>
      </c>
      <c r="AZ1144" s="9">
        <v>45</v>
      </c>
      <c r="BA1144" s="9">
        <v>1</v>
      </c>
      <c r="BB1144" s="9">
        <v>19</v>
      </c>
      <c r="BC1144" s="9">
        <v>1</v>
      </c>
      <c r="BD1144" s="9">
        <v>167</v>
      </c>
      <c r="BE1144" s="9">
        <v>0</v>
      </c>
      <c r="BF1144" s="9">
        <v>65</v>
      </c>
      <c r="BG1144" s="9">
        <v>0</v>
      </c>
      <c r="BH1144" s="26"/>
      <c r="BI1144" s="22">
        <v>0.13300000000000001</v>
      </c>
      <c r="BJ1144" s="22">
        <v>0.105</v>
      </c>
      <c r="BK1144" s="22">
        <v>2.8000000000000001E-2</v>
      </c>
      <c r="BL1144" s="22">
        <v>15.228000000000002</v>
      </c>
      <c r="BM1144" s="12">
        <v>8.7339112161807196E-3</v>
      </c>
      <c r="BN1144" s="12">
        <v>6.89519306540583E-3</v>
      </c>
      <c r="BO1144" s="12">
        <v>1.8387181507748883E-3</v>
      </c>
      <c r="BP1144" s="16">
        <v>0.62616783070183824</v>
      </c>
      <c r="BQ1144" s="16">
        <v>0.87298817602842693</v>
      </c>
      <c r="BR1144" s="15">
        <v>4.3175480840355268E-3</v>
      </c>
      <c r="BS1144" s="15">
        <v>1.6051792046753318E-3</v>
      </c>
      <c r="BT1144" s="15">
        <v>5.9227272887108582E-3</v>
      </c>
      <c r="BU1144" s="17">
        <v>1.3978115885883544</v>
      </c>
      <c r="BV1144" s="15">
        <v>6.0351187461523056E-3</v>
      </c>
      <c r="BW1144" s="15">
        <v>2.2437380940562167E-3</v>
      </c>
      <c r="BX1144" s="15">
        <v>8.2788568402085219E-3</v>
      </c>
      <c r="BY1144" s="17">
        <v>9.0191291152488973E-2</v>
      </c>
      <c r="BZ1144" s="17">
        <v>6.5747622223693014E-2</v>
      </c>
      <c r="CA1144" s="17">
        <v>2.4443668928795955E-2</v>
      </c>
      <c r="CB1144" s="17">
        <v>10.894172093235191</v>
      </c>
    </row>
    <row r="1145" spans="1:80" x14ac:dyDescent="0.25">
      <c r="A1145" s="9">
        <v>1</v>
      </c>
      <c r="B1145" s="10" t="s">
        <v>57</v>
      </c>
      <c r="C1145" s="9" t="s">
        <v>58</v>
      </c>
      <c r="D1145" s="9" t="s">
        <v>59</v>
      </c>
      <c r="E1145" s="9" t="s">
        <v>60</v>
      </c>
      <c r="F1145" s="9" t="s">
        <v>207</v>
      </c>
      <c r="G1145" s="9" t="s">
        <v>128</v>
      </c>
      <c r="H1145" s="9" t="s">
        <v>84</v>
      </c>
      <c r="I1145" s="9" t="s">
        <v>64</v>
      </c>
      <c r="J1145" s="9" t="s">
        <v>208</v>
      </c>
      <c r="K1145" s="9" t="s">
        <v>209</v>
      </c>
      <c r="L1145" s="9" t="s">
        <v>210</v>
      </c>
      <c r="M1145" s="9" t="s">
        <v>211</v>
      </c>
      <c r="N1145" s="10" t="s">
        <v>212</v>
      </c>
      <c r="O1145" s="16">
        <v>3.982444362012747E-3</v>
      </c>
      <c r="P1145" s="16">
        <v>0.32950950229981052</v>
      </c>
      <c r="Q1145" s="10" t="s">
        <v>213</v>
      </c>
      <c r="R1145" s="10" t="s">
        <v>214</v>
      </c>
      <c r="S1145" s="10" t="s">
        <v>215</v>
      </c>
      <c r="T1145" s="10" t="s">
        <v>216</v>
      </c>
      <c r="U1145" s="9" t="s">
        <v>74</v>
      </c>
      <c r="V1145" s="9">
        <v>1101.325</v>
      </c>
      <c r="W1145" s="9">
        <v>9.1747720000000007E-6</v>
      </c>
      <c r="X1145" s="9">
        <v>818.68</v>
      </c>
      <c r="Y1145" s="9">
        <v>655.58050000000003</v>
      </c>
      <c r="Z1145" s="9">
        <v>0.7433592</v>
      </c>
      <c r="AA1145" s="9">
        <v>0.5952653</v>
      </c>
      <c r="AB1145" s="9">
        <v>6.749681E-4</v>
      </c>
      <c r="AC1145" s="9">
        <v>5.4049930000000005E-4</v>
      </c>
      <c r="AD1145" s="9">
        <v>6.8201509999999996E-6</v>
      </c>
      <c r="AE1145" s="9">
        <v>5.4614239999999997E-6</v>
      </c>
      <c r="AF1145" s="9">
        <v>0.18532660000000001</v>
      </c>
      <c r="AG1145" s="9">
        <v>0.15005309999999999</v>
      </c>
      <c r="AH1145" s="9">
        <v>3.6800710000000002E-5</v>
      </c>
      <c r="AI1145" s="9">
        <v>3.6396619999999998E-5</v>
      </c>
      <c r="AJ1145" s="9">
        <v>5.827045E-5</v>
      </c>
      <c r="AK1145" s="9">
        <v>1024.1199999999999</v>
      </c>
      <c r="AL1145" s="9">
        <v>828.63679999999999</v>
      </c>
      <c r="AM1145" s="9">
        <v>0.92989809999999995</v>
      </c>
      <c r="AN1145" s="9">
        <v>0.75239990000000001</v>
      </c>
      <c r="AO1145" s="9">
        <v>8.4434500000000003E-4</v>
      </c>
      <c r="AP1145" s="9">
        <v>6.8317710000000002E-4</v>
      </c>
      <c r="AQ1145" s="9">
        <v>5.4185579999999997E-5</v>
      </c>
      <c r="AR1145" s="9">
        <v>4.3842679999999998E-5</v>
      </c>
      <c r="AS1145" s="9">
        <v>1.6208279999999999</v>
      </c>
      <c r="AT1145" s="9">
        <v>0.49478319999999998</v>
      </c>
      <c r="AU1145" s="9">
        <v>3.3430799999999998E-5</v>
      </c>
      <c r="AV1145" s="9">
        <v>8.8609879999999999E-5</v>
      </c>
      <c r="AW1145" s="9">
        <v>8.4694739999999997E-6</v>
      </c>
      <c r="AX1145" s="9">
        <v>6.7990400000000006E-5</v>
      </c>
      <c r="AY1145" s="9">
        <v>7.6459880000000002E-5</v>
      </c>
      <c r="AZ1145" s="9">
        <v>1248</v>
      </c>
      <c r="BA1145" s="9">
        <v>0</v>
      </c>
      <c r="BB1145" s="9">
        <v>1292</v>
      </c>
      <c r="BC1145" s="9">
        <v>0</v>
      </c>
      <c r="BD1145" s="9">
        <v>697</v>
      </c>
      <c r="BE1145" s="9">
        <v>0</v>
      </c>
      <c r="BF1145" s="9">
        <v>528</v>
      </c>
      <c r="BG1145" s="9">
        <v>0</v>
      </c>
      <c r="BH1145" s="26"/>
      <c r="BI1145" s="22">
        <v>2E-3</v>
      </c>
      <c r="BJ1145" s="22">
        <v>2E-3</v>
      </c>
      <c r="BK1145" s="22">
        <v>0</v>
      </c>
      <c r="BL1145" s="22">
        <v>5.014000000000002</v>
      </c>
      <c r="BM1145" s="12">
        <v>3.9888312724371746E-4</v>
      </c>
      <c r="BN1145" s="12">
        <v>3.9888312724371746E-4</v>
      </c>
      <c r="BO1145" s="12">
        <v>0</v>
      </c>
      <c r="BP1145" s="16">
        <v>3.982444362012747E-3</v>
      </c>
      <c r="BQ1145" s="16">
        <v>0.32950950229981052</v>
      </c>
      <c r="BR1145" s="15">
        <v>1.5885298611937557E-6</v>
      </c>
      <c r="BS1145" s="15">
        <v>0</v>
      </c>
      <c r="BT1145" s="15">
        <v>1.5885298611937557E-6</v>
      </c>
      <c r="BU1145" s="17">
        <v>1.4019113485266563</v>
      </c>
      <c r="BV1145" s="15">
        <v>2.2269780398810003E-6</v>
      </c>
      <c r="BW1145" s="15">
        <v>0</v>
      </c>
      <c r="BX1145" s="15">
        <v>2.2269780398810003E-6</v>
      </c>
      <c r="BY1145" s="17">
        <v>7.9648887240254939E-6</v>
      </c>
      <c r="BZ1145" s="17">
        <v>7.9648887240254939E-6</v>
      </c>
      <c r="CA1145" s="17">
        <v>0</v>
      </c>
      <c r="CB1145" s="17">
        <v>3.5765456961807769</v>
      </c>
    </row>
    <row r="1146" spans="1:80" x14ac:dyDescent="0.25">
      <c r="A1146" s="9">
        <v>5</v>
      </c>
      <c r="B1146" s="10" t="s">
        <v>138</v>
      </c>
      <c r="C1146" s="9" t="s">
        <v>139</v>
      </c>
      <c r="D1146" s="9" t="s">
        <v>140</v>
      </c>
      <c r="E1146" s="9" t="s">
        <v>60</v>
      </c>
      <c r="F1146" s="9" t="s">
        <v>207</v>
      </c>
      <c r="G1146" s="9" t="s">
        <v>128</v>
      </c>
      <c r="H1146" s="9" t="s">
        <v>84</v>
      </c>
      <c r="I1146" s="9" t="s">
        <v>64</v>
      </c>
      <c r="J1146" s="9" t="s">
        <v>208</v>
      </c>
      <c r="K1146" s="9" t="s">
        <v>209</v>
      </c>
      <c r="L1146" s="9" t="s">
        <v>210</v>
      </c>
      <c r="M1146" s="9" t="s">
        <v>211</v>
      </c>
      <c r="N1146" s="10" t="s">
        <v>212</v>
      </c>
      <c r="O1146" s="16">
        <v>3.982444362012747E-3</v>
      </c>
      <c r="P1146" s="16">
        <v>0.32950950229981052</v>
      </c>
      <c r="Q1146" s="10" t="s">
        <v>213</v>
      </c>
      <c r="R1146" s="10" t="s">
        <v>214</v>
      </c>
      <c r="S1146" s="10" t="s">
        <v>215</v>
      </c>
      <c r="T1146" s="10" t="s">
        <v>216</v>
      </c>
      <c r="U1146" s="9" t="s">
        <v>74</v>
      </c>
      <c r="V1146" s="9">
        <v>1306.395</v>
      </c>
      <c r="W1146" s="9">
        <v>2.4696149999999998E-6</v>
      </c>
      <c r="X1146" s="9">
        <v>818.68</v>
      </c>
      <c r="Y1146" s="9">
        <v>655.58050000000003</v>
      </c>
      <c r="Z1146" s="9">
        <v>0.62667130000000004</v>
      </c>
      <c r="AA1146" s="9">
        <v>0.5018243</v>
      </c>
      <c r="AB1146" s="9">
        <v>4.7969529999999997E-4</v>
      </c>
      <c r="AC1146" s="9">
        <v>3.8412919999999999E-4</v>
      </c>
      <c r="AD1146" s="9">
        <v>1.547637E-6</v>
      </c>
      <c r="AE1146" s="9">
        <v>1.2393130000000001E-6</v>
      </c>
      <c r="AF1146" s="9">
        <v>1.1207659999999999</v>
      </c>
      <c r="AG1146" s="9">
        <v>0.75716760000000005</v>
      </c>
      <c r="AH1146" s="9">
        <v>1.3808749999999999E-6</v>
      </c>
      <c r="AI1146" s="9">
        <v>1.6367750000000001E-6</v>
      </c>
      <c r="AJ1146" s="9">
        <v>9.7001630000000005E-5</v>
      </c>
      <c r="AK1146" s="9">
        <v>1024.1199999999999</v>
      </c>
      <c r="AL1146" s="9">
        <v>828.63679999999999</v>
      </c>
      <c r="AM1146" s="9">
        <v>0.78392850000000003</v>
      </c>
      <c r="AN1146" s="9">
        <v>0.63429290000000005</v>
      </c>
      <c r="AO1146" s="9">
        <v>6.0007020000000003E-4</v>
      </c>
      <c r="AP1146" s="9">
        <v>4.855293E-4</v>
      </c>
      <c r="AQ1146" s="9">
        <v>7.6042339999999998E-5</v>
      </c>
      <c r="AR1146" s="9">
        <v>6.1527439999999999E-5</v>
      </c>
      <c r="AS1146" s="9">
        <v>1.1620170000000001</v>
      </c>
      <c r="AT1146" s="9">
        <v>0.58547269999999996</v>
      </c>
      <c r="AU1146" s="9">
        <v>6.5439969999999995E-5</v>
      </c>
      <c r="AV1146" s="9">
        <v>1.050902E-4</v>
      </c>
      <c r="AW1146" s="9">
        <v>9.2304169999999996E-7</v>
      </c>
      <c r="AX1146" s="9">
        <v>4.5825709999999998E-5</v>
      </c>
      <c r="AY1146" s="9">
        <v>4.6748749999999999E-5</v>
      </c>
      <c r="AZ1146" s="9">
        <v>4270</v>
      </c>
      <c r="BA1146" s="9">
        <v>0</v>
      </c>
      <c r="BB1146" s="9">
        <v>4634</v>
      </c>
      <c r="BC1146" s="9">
        <v>0</v>
      </c>
      <c r="BD1146" s="9">
        <v>411</v>
      </c>
      <c r="BE1146" s="9">
        <v>0</v>
      </c>
      <c r="BF1146" s="9">
        <v>361</v>
      </c>
      <c r="BG1146" s="9">
        <v>0</v>
      </c>
      <c r="BH1146" s="26"/>
      <c r="BI1146" s="22">
        <v>1E-3</v>
      </c>
      <c r="BJ1146" s="22">
        <v>1E-3</v>
      </c>
      <c r="BK1146" s="22">
        <v>0</v>
      </c>
      <c r="BL1146" s="22">
        <v>11.295999999999994</v>
      </c>
      <c r="BM1146" s="12">
        <v>8.8526912181303161E-5</v>
      </c>
      <c r="BN1146" s="12">
        <v>8.8526912181303161E-5</v>
      </c>
      <c r="BO1146" s="12">
        <v>0</v>
      </c>
      <c r="BP1146" s="16">
        <v>3.982444362012747E-3</v>
      </c>
      <c r="BQ1146" s="16">
        <v>0.32950950229981052</v>
      </c>
      <c r="BR1146" s="15">
        <v>3.5255350230282832E-7</v>
      </c>
      <c r="BS1146" s="15">
        <v>0</v>
      </c>
      <c r="BT1146" s="15">
        <v>3.5255350230282832E-7</v>
      </c>
      <c r="BU1146" s="17">
        <v>1.3243856873334361</v>
      </c>
      <c r="BV1146" s="15">
        <v>4.6691681246914146E-7</v>
      </c>
      <c r="BW1146" s="15">
        <v>0</v>
      </c>
      <c r="BX1146" s="15">
        <v>4.6691681246914146E-7</v>
      </c>
      <c r="BY1146" s="17">
        <v>3.982444362012747E-6</v>
      </c>
      <c r="BZ1146" s="17">
        <v>3.982444362012747E-6</v>
      </c>
      <c r="CA1146" s="17">
        <v>0</v>
      </c>
      <c r="CB1146" s="17">
        <v>8.5292374480003268</v>
      </c>
    </row>
    <row r="1147" spans="1:80" x14ac:dyDescent="0.25">
      <c r="A1147" s="9">
        <v>6</v>
      </c>
      <c r="B1147" s="10" t="s">
        <v>141</v>
      </c>
      <c r="C1147" s="9" t="s">
        <v>142</v>
      </c>
      <c r="D1147" s="9" t="s">
        <v>143</v>
      </c>
      <c r="E1147" s="9" t="s">
        <v>60</v>
      </c>
      <c r="F1147" s="9" t="s">
        <v>207</v>
      </c>
      <c r="G1147" s="9" t="s">
        <v>128</v>
      </c>
      <c r="H1147" s="9" t="s">
        <v>84</v>
      </c>
      <c r="I1147" s="9" t="s">
        <v>64</v>
      </c>
      <c r="J1147" s="9" t="s">
        <v>208</v>
      </c>
      <c r="K1147" s="9" t="s">
        <v>209</v>
      </c>
      <c r="L1147" s="9" t="s">
        <v>210</v>
      </c>
      <c r="M1147" s="9" t="s">
        <v>211</v>
      </c>
      <c r="N1147" s="10" t="s">
        <v>212</v>
      </c>
      <c r="O1147" s="16">
        <v>3.982444362012747E-3</v>
      </c>
      <c r="P1147" s="16">
        <v>0.32950950229981052</v>
      </c>
      <c r="Q1147" s="10" t="s">
        <v>213</v>
      </c>
      <c r="R1147" s="10" t="s">
        <v>214</v>
      </c>
      <c r="S1147" s="10" t="s">
        <v>215</v>
      </c>
      <c r="T1147" s="10" t="s">
        <v>216</v>
      </c>
      <c r="U1147" s="9" t="s">
        <v>74</v>
      </c>
      <c r="V1147" s="9">
        <v>474.02109999999999</v>
      </c>
      <c r="W1147" s="9">
        <v>1.416673E-3</v>
      </c>
      <c r="X1147" s="9">
        <v>818.68</v>
      </c>
      <c r="Y1147" s="9">
        <v>655.58050000000003</v>
      </c>
      <c r="Z1147" s="9">
        <v>1.727096</v>
      </c>
      <c r="AA1147" s="9">
        <v>1.3830199999999999</v>
      </c>
      <c r="AB1147" s="9">
        <v>3.6435009999999999E-3</v>
      </c>
      <c r="AC1147" s="9">
        <v>2.9176340000000001E-3</v>
      </c>
      <c r="AD1147" s="9">
        <v>2.4467310000000002E-3</v>
      </c>
      <c r="AE1147" s="9">
        <v>1.9592870000000001E-3</v>
      </c>
      <c r="AF1147" s="9">
        <v>4.8665039999999999</v>
      </c>
      <c r="AG1147" s="9">
        <v>3.6910340000000001</v>
      </c>
      <c r="AH1147" s="9">
        <v>5.0276979999999997E-4</v>
      </c>
      <c r="AI1147" s="9">
        <v>5.3082339999999996E-4</v>
      </c>
      <c r="AJ1147" s="9">
        <v>2.133537E-3</v>
      </c>
      <c r="AK1147" s="9">
        <v>1024.1199999999999</v>
      </c>
      <c r="AL1147" s="9">
        <v>828.63679999999999</v>
      </c>
      <c r="AM1147" s="9">
        <v>2.1604950000000001</v>
      </c>
      <c r="AN1147" s="9">
        <v>1.7481009999999999</v>
      </c>
      <c r="AO1147" s="9">
        <v>4.557803E-3</v>
      </c>
      <c r="AP1147" s="9">
        <v>3.6878140000000002E-3</v>
      </c>
      <c r="AQ1147" s="9">
        <v>4.6094949999999999E-3</v>
      </c>
      <c r="AR1147" s="9">
        <v>3.729638E-3</v>
      </c>
      <c r="AS1147" s="9">
        <v>11.39629</v>
      </c>
      <c r="AT1147" s="9">
        <v>4.7911580000000002</v>
      </c>
      <c r="AU1147" s="9">
        <v>4.0447349999999998E-4</v>
      </c>
      <c r="AV1147" s="9">
        <v>7.7844190000000003E-4</v>
      </c>
      <c r="AW1147" s="9">
        <v>2.309883E-4</v>
      </c>
      <c r="AX1147" s="9">
        <v>4.397022E-4</v>
      </c>
      <c r="AY1147" s="9">
        <v>6.706905E-4</v>
      </c>
      <c r="AZ1147" s="9">
        <v>202</v>
      </c>
      <c r="BA1147" s="9">
        <v>0</v>
      </c>
      <c r="BB1147" s="9">
        <v>202</v>
      </c>
      <c r="BC1147" s="9">
        <v>0</v>
      </c>
      <c r="BD1147" s="9">
        <v>229</v>
      </c>
      <c r="BE1147" s="9">
        <v>0</v>
      </c>
      <c r="BF1147" s="9">
        <v>149</v>
      </c>
      <c r="BG1147" s="9">
        <v>0</v>
      </c>
      <c r="BH1147" s="26"/>
      <c r="BI1147" s="22">
        <v>0.01</v>
      </c>
      <c r="BJ1147" s="22">
        <v>8.0000000000000002E-3</v>
      </c>
      <c r="BK1147" s="22">
        <v>2E-3</v>
      </c>
      <c r="BL1147" s="22">
        <v>20.156000000000002</v>
      </c>
      <c r="BM1147" s="12">
        <v>4.9613018456042858E-4</v>
      </c>
      <c r="BN1147" s="12">
        <v>3.9690414764834289E-4</v>
      </c>
      <c r="BO1147" s="12">
        <v>9.9226036912085722E-5</v>
      </c>
      <c r="BP1147" s="16">
        <v>3.982444362012747E-3</v>
      </c>
      <c r="BQ1147" s="16">
        <v>0.32950950229981052</v>
      </c>
      <c r="BR1147" s="15">
        <v>1.5806486850616181E-6</v>
      </c>
      <c r="BS1147" s="15">
        <v>3.269592203808399E-5</v>
      </c>
      <c r="BT1147" s="15">
        <v>3.4276570723145611E-5</v>
      </c>
      <c r="BU1147" s="17">
        <v>1.3912319188817563</v>
      </c>
      <c r="BV1147" s="15">
        <v>2.1990489031962E-6</v>
      </c>
      <c r="BW1147" s="15">
        <v>4.5487610356651898E-5</v>
      </c>
      <c r="BX1147" s="15">
        <v>4.7686659259848099E-5</v>
      </c>
      <c r="BY1147" s="17">
        <v>6.908785594957231E-4</v>
      </c>
      <c r="BZ1147" s="17">
        <v>3.1859554896101976E-5</v>
      </c>
      <c r="CA1147" s="17">
        <v>6.5901900459962109E-4</v>
      </c>
      <c r="CB1147" s="17">
        <v>14.48787921441666</v>
      </c>
    </row>
    <row r="1148" spans="1:80" x14ac:dyDescent="0.25">
      <c r="A1148" s="9">
        <v>8</v>
      </c>
      <c r="B1148" s="10" t="s">
        <v>217</v>
      </c>
      <c r="C1148" s="9" t="s">
        <v>218</v>
      </c>
      <c r="D1148" s="9" t="s">
        <v>126</v>
      </c>
      <c r="E1148" s="9" t="s">
        <v>60</v>
      </c>
      <c r="F1148" s="9" t="s">
        <v>207</v>
      </c>
      <c r="G1148" s="9" t="s">
        <v>128</v>
      </c>
      <c r="H1148" s="9" t="s">
        <v>84</v>
      </c>
      <c r="I1148" s="9" t="s">
        <v>64</v>
      </c>
      <c r="J1148" s="9" t="s">
        <v>208</v>
      </c>
      <c r="K1148" s="9" t="s">
        <v>209</v>
      </c>
      <c r="L1148" s="9" t="s">
        <v>210</v>
      </c>
      <c r="M1148" s="9" t="s">
        <v>211</v>
      </c>
      <c r="N1148" s="10" t="s">
        <v>212</v>
      </c>
      <c r="O1148" s="16">
        <v>3.982444362012747E-3</v>
      </c>
      <c r="P1148" s="16">
        <v>0.32950950229981052</v>
      </c>
      <c r="Q1148" s="10" t="s">
        <v>213</v>
      </c>
      <c r="R1148" s="10" t="s">
        <v>214</v>
      </c>
      <c r="S1148" s="10" t="s">
        <v>215</v>
      </c>
      <c r="T1148" s="10" t="s">
        <v>216</v>
      </c>
      <c r="U1148" s="9" t="s">
        <v>74</v>
      </c>
      <c r="V1148" s="9">
        <v>1384.5250000000001</v>
      </c>
      <c r="W1148" s="9">
        <v>5.2002580000000001E-6</v>
      </c>
      <c r="X1148" s="9">
        <v>818.68</v>
      </c>
      <c r="Y1148" s="9">
        <v>655.58050000000003</v>
      </c>
      <c r="Z1148" s="9">
        <v>0.59130769999999999</v>
      </c>
      <c r="AA1148" s="9">
        <v>0.47350589999999998</v>
      </c>
      <c r="AB1148" s="9">
        <v>4.2708360000000002E-4</v>
      </c>
      <c r="AC1148" s="9">
        <v>3.4199890000000002E-4</v>
      </c>
      <c r="AD1148" s="9">
        <v>3.074953E-6</v>
      </c>
      <c r="AE1148" s="9">
        <v>2.4623530000000001E-6</v>
      </c>
      <c r="AF1148" s="9">
        <v>1.622393</v>
      </c>
      <c r="AG1148" s="9">
        <v>1.2420910000000001</v>
      </c>
      <c r="AH1148" s="9">
        <v>1.895319E-6</v>
      </c>
      <c r="AI1148" s="9">
        <v>1.9824249999999999E-6</v>
      </c>
      <c r="AJ1148" s="9">
        <v>1.701963E-4</v>
      </c>
      <c r="AK1148" s="9">
        <v>1024.1199999999999</v>
      </c>
      <c r="AL1148" s="9">
        <v>828.63679999999999</v>
      </c>
      <c r="AM1148" s="9">
        <v>0.73969079999999998</v>
      </c>
      <c r="AN1148" s="9">
        <v>0.59849920000000001</v>
      </c>
      <c r="AO1148" s="9">
        <v>5.3425619999999995E-4</v>
      </c>
      <c r="AP1148" s="9">
        <v>4.3227780000000001E-4</v>
      </c>
      <c r="AQ1148" s="9">
        <v>1.2589259999999999E-4</v>
      </c>
      <c r="AR1148" s="9">
        <v>1.018624E-4</v>
      </c>
      <c r="AS1148" s="9">
        <v>9.536422</v>
      </c>
      <c r="AT1148" s="9">
        <v>5.085108</v>
      </c>
      <c r="AU1148" s="9">
        <v>1.3201239999999999E-5</v>
      </c>
      <c r="AV1148" s="9">
        <v>2.00315E-5</v>
      </c>
      <c r="AW1148" s="9">
        <v>3.8916950000000002E-7</v>
      </c>
      <c r="AX1148" s="9">
        <v>1.6099120000000001E-5</v>
      </c>
      <c r="AY1148" s="9">
        <v>1.6488289999999999E-5</v>
      </c>
      <c r="AZ1148" s="9">
        <v>5078</v>
      </c>
      <c r="BA1148" s="9">
        <v>0</v>
      </c>
      <c r="BB1148" s="9">
        <v>5416</v>
      </c>
      <c r="BC1148" s="9">
        <v>0</v>
      </c>
      <c r="BD1148" s="9">
        <v>611</v>
      </c>
      <c r="BE1148" s="9">
        <v>0</v>
      </c>
      <c r="BF1148" s="9">
        <v>558</v>
      </c>
      <c r="BG1148" s="9">
        <v>0</v>
      </c>
      <c r="BH1148" s="26"/>
      <c r="BI1148" s="22">
        <v>0</v>
      </c>
      <c r="BJ1148" s="22">
        <v>0</v>
      </c>
      <c r="BK1148" s="22">
        <v>0</v>
      </c>
      <c r="BL1148" s="22">
        <v>23.919999999999998</v>
      </c>
      <c r="BM1148" s="12">
        <v>0</v>
      </c>
      <c r="BN1148" s="12">
        <v>0</v>
      </c>
      <c r="BO1148" s="12">
        <v>0</v>
      </c>
      <c r="BP1148" s="16">
        <v>3.982444362012747E-3</v>
      </c>
      <c r="BQ1148" s="16">
        <v>0.32950950229981052</v>
      </c>
      <c r="BR1148" s="15">
        <v>0</v>
      </c>
      <c r="BS1148" s="15">
        <v>0</v>
      </c>
      <c r="BT1148" s="15">
        <v>0</v>
      </c>
      <c r="BU1148" s="17">
        <v>1.5179887566035117</v>
      </c>
      <c r="BV1148" s="15">
        <v>0</v>
      </c>
      <c r="BW1148" s="15">
        <v>0</v>
      </c>
      <c r="BX1148" s="15">
        <v>0</v>
      </c>
      <c r="BY1148" s="17">
        <v>0</v>
      </c>
      <c r="BZ1148" s="17">
        <v>0</v>
      </c>
      <c r="CA1148" s="17">
        <v>0</v>
      </c>
      <c r="CB1148" s="17">
        <v>15.757692470345312</v>
      </c>
    </row>
    <row r="1149" spans="1:80" x14ac:dyDescent="0.25">
      <c r="A1149" s="9">
        <v>10</v>
      </c>
      <c r="B1149" s="10" t="s">
        <v>79</v>
      </c>
      <c r="C1149" s="9" t="s">
        <v>80</v>
      </c>
      <c r="D1149" s="9" t="s">
        <v>81</v>
      </c>
      <c r="E1149" s="9" t="s">
        <v>78</v>
      </c>
      <c r="F1149" s="9" t="s">
        <v>207</v>
      </c>
      <c r="G1149" s="9" t="s">
        <v>128</v>
      </c>
      <c r="H1149" s="9" t="s">
        <v>84</v>
      </c>
      <c r="I1149" s="9" t="s">
        <v>64</v>
      </c>
      <c r="J1149" s="9" t="s">
        <v>208</v>
      </c>
      <c r="K1149" s="9" t="s">
        <v>209</v>
      </c>
      <c r="L1149" s="9" t="s">
        <v>210</v>
      </c>
      <c r="M1149" s="9" t="s">
        <v>211</v>
      </c>
      <c r="N1149" s="10" t="s">
        <v>212</v>
      </c>
      <c r="O1149" s="16">
        <v>3.982444362012747E-3</v>
      </c>
      <c r="P1149" s="16">
        <v>0.32950950229981052</v>
      </c>
      <c r="Q1149" s="10" t="s">
        <v>213</v>
      </c>
      <c r="R1149" s="10" t="s">
        <v>214</v>
      </c>
      <c r="S1149" s="10" t="s">
        <v>215</v>
      </c>
      <c r="T1149" s="10" t="s">
        <v>216</v>
      </c>
      <c r="U1149" s="9" t="s">
        <v>74</v>
      </c>
      <c r="V1149" s="9">
        <v>679.32169999999996</v>
      </c>
      <c r="W1149" s="9">
        <v>2.852071E-6</v>
      </c>
      <c r="X1149" s="9">
        <v>818.68</v>
      </c>
      <c r="Y1149" s="9">
        <v>655.58050000000003</v>
      </c>
      <c r="Z1149" s="9">
        <v>1.2051430000000001</v>
      </c>
      <c r="AA1149" s="9">
        <v>0.96505169999999996</v>
      </c>
      <c r="AB1149" s="9">
        <v>1.774039E-3</v>
      </c>
      <c r="AC1149" s="9">
        <v>1.420611E-3</v>
      </c>
      <c r="AD1149" s="9">
        <v>3.4371550000000001E-6</v>
      </c>
      <c r="AE1149" s="9">
        <v>2.752396E-6</v>
      </c>
      <c r="AF1149" s="9">
        <v>0.76655249999999997</v>
      </c>
      <c r="AG1149" s="9">
        <v>0.5326592</v>
      </c>
      <c r="AH1149" s="9">
        <v>4.4839130000000001E-6</v>
      </c>
      <c r="AI1149" s="9">
        <v>5.1672749999999996E-6</v>
      </c>
      <c r="AJ1149" s="9">
        <v>1.3279860000000001E-4</v>
      </c>
      <c r="AK1149" s="9">
        <v>1024.1199999999999</v>
      </c>
      <c r="AL1149" s="9">
        <v>828.63679999999999</v>
      </c>
      <c r="AM1149" s="9">
        <v>1.507563</v>
      </c>
      <c r="AN1149" s="9">
        <v>1.2198</v>
      </c>
      <c r="AO1149" s="9">
        <v>2.2192179999999998E-3</v>
      </c>
      <c r="AP1149" s="9">
        <v>1.795615E-3</v>
      </c>
      <c r="AQ1149" s="9">
        <v>2.0020220000000001E-4</v>
      </c>
      <c r="AR1149" s="9">
        <v>1.6198779999999999E-4</v>
      </c>
      <c r="AS1149" s="9">
        <v>17.61984</v>
      </c>
      <c r="AT1149" s="9">
        <v>4.9623020000000002</v>
      </c>
      <c r="AU1149" s="9">
        <v>1.1362319999999999E-5</v>
      </c>
      <c r="AV1149" s="9">
        <v>3.2643679999999999E-5</v>
      </c>
      <c r="AW1149" s="11">
        <v>5.0089460000000004E-7</v>
      </c>
      <c r="AX1149" s="11">
        <v>2.947933E-5</v>
      </c>
      <c r="AY1149" s="11">
        <v>2.998023E-5</v>
      </c>
      <c r="AZ1149" s="9">
        <v>3628</v>
      </c>
      <c r="BA1149" s="9">
        <v>0</v>
      </c>
      <c r="BB1149" s="9">
        <v>3957</v>
      </c>
      <c r="BC1149" s="9">
        <v>0</v>
      </c>
      <c r="BD1149" s="9">
        <v>841</v>
      </c>
      <c r="BE1149" s="9">
        <v>0</v>
      </c>
      <c r="BF1149" s="9">
        <v>684</v>
      </c>
      <c r="BG1149" s="9">
        <v>0</v>
      </c>
      <c r="BH1149" s="26"/>
      <c r="BI1149" s="22">
        <v>6.0000000000000001E-3</v>
      </c>
      <c r="BJ1149" s="22">
        <v>6.0000000000000001E-3</v>
      </c>
      <c r="BK1149" s="22">
        <v>0</v>
      </c>
      <c r="BL1149" s="22">
        <v>18.029000000000003</v>
      </c>
      <c r="BM1149" s="12">
        <v>3.3279716013090015E-4</v>
      </c>
      <c r="BN1149" s="12">
        <v>3.3279716013090015E-4</v>
      </c>
      <c r="BO1149" s="12">
        <v>0</v>
      </c>
      <c r="BP1149" s="16">
        <v>3.982444362012747E-3</v>
      </c>
      <c r="BQ1149" s="16">
        <v>0.32950950229981052</v>
      </c>
      <c r="BR1149" s="15">
        <v>1.3253461740571565E-6</v>
      </c>
      <c r="BS1149" s="15">
        <v>0</v>
      </c>
      <c r="BT1149" s="15">
        <v>1.3253461740571565E-6</v>
      </c>
      <c r="BU1149" s="17">
        <v>1.362887148904804</v>
      </c>
      <c r="BV1149" s="15">
        <v>1.8062972684726482E-6</v>
      </c>
      <c r="BW1149" s="15">
        <v>0</v>
      </c>
      <c r="BX1149" s="15">
        <v>1.8062972684726482E-6</v>
      </c>
      <c r="BY1149" s="17">
        <v>2.3894666172076482E-5</v>
      </c>
      <c r="BZ1149" s="17">
        <v>2.3894666172076482E-5</v>
      </c>
      <c r="CA1149" s="17">
        <v>0</v>
      </c>
      <c r="CB1149" s="17">
        <v>13.228534742944669</v>
      </c>
    </row>
    <row r="1150" spans="1:80" x14ac:dyDescent="0.25">
      <c r="A1150" s="9">
        <v>11</v>
      </c>
      <c r="B1150" s="10" t="s">
        <v>82</v>
      </c>
      <c r="C1150" s="9" t="s">
        <v>83</v>
      </c>
      <c r="D1150" s="9" t="s">
        <v>84</v>
      </c>
      <c r="E1150" s="9" t="s">
        <v>78</v>
      </c>
      <c r="F1150" s="9" t="s">
        <v>207</v>
      </c>
      <c r="G1150" s="9" t="s">
        <v>128</v>
      </c>
      <c r="H1150" s="9" t="s">
        <v>84</v>
      </c>
      <c r="I1150" s="9" t="s">
        <v>64</v>
      </c>
      <c r="J1150" s="9" t="s">
        <v>208</v>
      </c>
      <c r="K1150" s="9" t="s">
        <v>209</v>
      </c>
      <c r="L1150" s="9" t="s">
        <v>210</v>
      </c>
      <c r="M1150" s="9" t="s">
        <v>211</v>
      </c>
      <c r="N1150" s="10" t="s">
        <v>212</v>
      </c>
      <c r="O1150" s="16">
        <v>3.982444362012747E-3</v>
      </c>
      <c r="P1150" s="16">
        <v>0.32950950229981052</v>
      </c>
      <c r="Q1150" s="10" t="s">
        <v>213</v>
      </c>
      <c r="R1150" s="10" t="s">
        <v>214</v>
      </c>
      <c r="S1150" s="10" t="s">
        <v>215</v>
      </c>
      <c r="T1150" s="10" t="s">
        <v>216</v>
      </c>
      <c r="U1150" s="9" t="s">
        <v>74</v>
      </c>
      <c r="V1150" s="9">
        <v>75.109489999999994</v>
      </c>
      <c r="W1150" s="9">
        <v>1.484193E-3</v>
      </c>
      <c r="X1150" s="9">
        <v>818.68</v>
      </c>
      <c r="Y1150" s="9">
        <v>655.58050000000003</v>
      </c>
      <c r="Z1150" s="9">
        <v>10.89982</v>
      </c>
      <c r="AA1150" s="9">
        <v>8.728332</v>
      </c>
      <c r="AB1150" s="9">
        <v>0.1451191</v>
      </c>
      <c r="AC1150" s="9">
        <v>0.11620809999999999</v>
      </c>
      <c r="AD1150" s="9">
        <v>1.6177440000000001E-2</v>
      </c>
      <c r="AE1150" s="9">
        <v>1.2954530000000001E-2</v>
      </c>
      <c r="AF1150" s="9">
        <v>2.1363729999999999</v>
      </c>
      <c r="AG1150" s="9">
        <v>1.533447</v>
      </c>
      <c r="AH1150" s="9">
        <v>7.5723850000000001E-3</v>
      </c>
      <c r="AI1150" s="9">
        <v>8.4479789999999996E-3</v>
      </c>
      <c r="AJ1150" s="9">
        <v>2.5469809999999999E-2</v>
      </c>
      <c r="AK1150" s="9">
        <v>1024.1199999999999</v>
      </c>
      <c r="AL1150" s="9">
        <v>828.63679999999999</v>
      </c>
      <c r="AM1150" s="9">
        <v>13.63503</v>
      </c>
      <c r="AN1150" s="9">
        <v>11.03238</v>
      </c>
      <c r="AO1150" s="9">
        <v>0.18153530000000001</v>
      </c>
      <c r="AP1150" s="9">
        <v>0.14688399999999999</v>
      </c>
      <c r="AQ1150" s="9">
        <v>0.34728160000000002</v>
      </c>
      <c r="AR1150" s="9">
        <v>0.28099269999999998</v>
      </c>
      <c r="AS1150" s="9">
        <v>52.996690000000001</v>
      </c>
      <c r="AT1150" s="9">
        <v>22.320039999999999</v>
      </c>
      <c r="AU1150" s="9">
        <v>6.5528920000000003E-3</v>
      </c>
      <c r="AV1150" s="9">
        <v>1.258926E-2</v>
      </c>
      <c r="AW1150" s="11">
        <v>5.4308749999999999E-4</v>
      </c>
      <c r="AX1150" s="11">
        <v>1.1779950000000001E-2</v>
      </c>
      <c r="AY1150" s="11">
        <v>1.232303E-2</v>
      </c>
      <c r="AZ1150" s="9">
        <v>20</v>
      </c>
      <c r="BA1150" s="9">
        <v>1</v>
      </c>
      <c r="BB1150" s="9">
        <v>17</v>
      </c>
      <c r="BC1150" s="9">
        <v>1</v>
      </c>
      <c r="BD1150" s="9">
        <v>28</v>
      </c>
      <c r="BE1150" s="9">
        <v>0</v>
      </c>
      <c r="BF1150" s="9">
        <v>15</v>
      </c>
      <c r="BG1150" s="9">
        <v>1</v>
      </c>
      <c r="BH1150" s="26"/>
      <c r="BI1150" s="22">
        <v>5.9000000000000004E-2</v>
      </c>
      <c r="BJ1150" s="22">
        <v>5.6000000000000001E-2</v>
      </c>
      <c r="BK1150" s="22">
        <v>3.0000000000000001E-3</v>
      </c>
      <c r="BL1150" s="22">
        <v>27.413</v>
      </c>
      <c r="BM1150" s="12">
        <v>2.1522635246051143E-3</v>
      </c>
      <c r="BN1150" s="12">
        <v>2.0428263962353629E-3</v>
      </c>
      <c r="BO1150" s="12">
        <v>1.0943712836975159E-4</v>
      </c>
      <c r="BP1150" s="16">
        <v>3.982444362012747E-3</v>
      </c>
      <c r="BQ1150" s="16">
        <v>0.32950950229981052</v>
      </c>
      <c r="BR1150" s="15">
        <v>8.1354424642583382E-6</v>
      </c>
      <c r="BS1150" s="15">
        <v>3.6060573702237318E-5</v>
      </c>
      <c r="BT1150" s="15">
        <v>4.4196016166495654E-5</v>
      </c>
      <c r="BU1150" s="17">
        <v>1.416795896323626</v>
      </c>
      <c r="BV1150" s="15">
        <v>1.1526261498138181E-5</v>
      </c>
      <c r="BW1150" s="15">
        <v>5.1090472840405495E-5</v>
      </c>
      <c r="BX1150" s="15">
        <v>6.2616734338543679E-5</v>
      </c>
      <c r="BY1150" s="17">
        <v>1.2115453911721453E-3</v>
      </c>
      <c r="BZ1150" s="17">
        <v>2.2301688427271384E-4</v>
      </c>
      <c r="CA1150" s="17">
        <v>9.8852850689943152E-4</v>
      </c>
      <c r="CB1150" s="17">
        <v>19.348587944906281</v>
      </c>
    </row>
    <row r="1151" spans="1:80" x14ac:dyDescent="0.25">
      <c r="A1151" s="9">
        <v>12</v>
      </c>
      <c r="B1151" s="10" t="s">
        <v>144</v>
      </c>
      <c r="C1151" s="9" t="s">
        <v>145</v>
      </c>
      <c r="D1151" s="9" t="s">
        <v>84</v>
      </c>
      <c r="E1151" s="9" t="s">
        <v>78</v>
      </c>
      <c r="F1151" s="9" t="s">
        <v>207</v>
      </c>
      <c r="G1151" s="9" t="s">
        <v>128</v>
      </c>
      <c r="H1151" s="9" t="s">
        <v>84</v>
      </c>
      <c r="I1151" s="9" t="s">
        <v>64</v>
      </c>
      <c r="J1151" s="9" t="s">
        <v>208</v>
      </c>
      <c r="K1151" s="9" t="s">
        <v>209</v>
      </c>
      <c r="L1151" s="9" t="s">
        <v>210</v>
      </c>
      <c r="M1151" s="9" t="s">
        <v>211</v>
      </c>
      <c r="N1151" s="10" t="s">
        <v>212</v>
      </c>
      <c r="O1151" s="16">
        <v>3.982444362012747E-3</v>
      </c>
      <c r="P1151" s="16">
        <v>0.32950950229981052</v>
      </c>
      <c r="Q1151" s="10" t="s">
        <v>213</v>
      </c>
      <c r="R1151" s="10" t="s">
        <v>214</v>
      </c>
      <c r="S1151" s="10" t="s">
        <v>215</v>
      </c>
      <c r="T1151" s="10" t="s">
        <v>216</v>
      </c>
      <c r="U1151" s="9" t="s">
        <v>74</v>
      </c>
      <c r="V1151" s="9">
        <v>76.348119999999994</v>
      </c>
      <c r="W1151" s="9">
        <v>1.149476E-3</v>
      </c>
      <c r="X1151" s="9">
        <v>818.68</v>
      </c>
      <c r="Y1151" s="9">
        <v>655.58050000000003</v>
      </c>
      <c r="Z1151" s="9">
        <v>10.722989999999999</v>
      </c>
      <c r="AA1151" s="9">
        <v>8.5867280000000008</v>
      </c>
      <c r="AB1151" s="9">
        <v>0.14044860000000001</v>
      </c>
      <c r="AC1151" s="9">
        <v>0.1124681</v>
      </c>
      <c r="AD1151" s="9">
        <v>1.232581E-2</v>
      </c>
      <c r="AE1151" s="9">
        <v>9.8702349999999998E-3</v>
      </c>
      <c r="AF1151" s="9">
        <v>2.1795960000000001</v>
      </c>
      <c r="AG1151" s="9">
        <v>1.555312</v>
      </c>
      <c r="AH1151" s="9">
        <v>5.6550899999999998E-3</v>
      </c>
      <c r="AI1151" s="9">
        <v>6.3461430000000003E-3</v>
      </c>
      <c r="AJ1151" s="9">
        <v>1.7418380000000001E-2</v>
      </c>
      <c r="AK1151" s="9">
        <v>1024.1199999999999</v>
      </c>
      <c r="AL1151" s="9">
        <v>828.63679999999999</v>
      </c>
      <c r="AM1151" s="9">
        <v>13.413819999999999</v>
      </c>
      <c r="AN1151" s="9">
        <v>10.853400000000001</v>
      </c>
      <c r="AO1151" s="9">
        <v>0.17569290000000001</v>
      </c>
      <c r="AP1151" s="9">
        <v>0.1421568</v>
      </c>
      <c r="AQ1151" s="9">
        <v>0.23364699999999999</v>
      </c>
      <c r="AR1151" s="9">
        <v>0.18904869999999999</v>
      </c>
      <c r="AS1151" s="9">
        <v>45.781829999999999</v>
      </c>
      <c r="AT1151" s="9">
        <v>19.095829999999999</v>
      </c>
      <c r="AU1151" s="9">
        <v>5.1034879999999998E-3</v>
      </c>
      <c r="AV1151" s="9">
        <v>9.899995E-3</v>
      </c>
      <c r="AW1151" s="11">
        <v>4.7795090000000003E-4</v>
      </c>
      <c r="AX1151" s="11">
        <v>9.1543909999999996E-3</v>
      </c>
      <c r="AY1151" s="11">
        <v>9.6323420000000003E-3</v>
      </c>
      <c r="AZ1151" s="9">
        <v>30</v>
      </c>
      <c r="BA1151" s="9">
        <v>1</v>
      </c>
      <c r="BB1151" s="9">
        <v>20</v>
      </c>
      <c r="BC1151" s="9">
        <v>1</v>
      </c>
      <c r="BD1151" s="9">
        <v>32</v>
      </c>
      <c r="BE1151" s="9">
        <v>0</v>
      </c>
      <c r="BF1151" s="9">
        <v>19</v>
      </c>
      <c r="BG1151" s="9">
        <v>1</v>
      </c>
      <c r="BH1151" s="26"/>
      <c r="BI1151" s="22">
        <v>5.2000000000000005E-2</v>
      </c>
      <c r="BJ1151" s="22">
        <v>4.8000000000000001E-2</v>
      </c>
      <c r="BK1151" s="22">
        <v>4.0000000000000001E-3</v>
      </c>
      <c r="BL1151" s="22">
        <v>26.929000000000002</v>
      </c>
      <c r="BM1151" s="12">
        <v>1.9310037506034387E-3</v>
      </c>
      <c r="BN1151" s="12">
        <v>1.7824650005570201E-3</v>
      </c>
      <c r="BO1151" s="12">
        <v>1.4853875004641835E-4</v>
      </c>
      <c r="BP1151" s="16">
        <v>3.982444362012747E-3</v>
      </c>
      <c r="BQ1151" s="16">
        <v>0.32950950229981052</v>
      </c>
      <c r="BR1151" s="15">
        <v>7.0985676919533524E-6</v>
      </c>
      <c r="BS1151" s="15">
        <v>4.8944929600031268E-5</v>
      </c>
      <c r="BT1151" s="15">
        <v>5.6043497291984622E-5</v>
      </c>
      <c r="BU1151" s="17">
        <v>1.4116131801235716</v>
      </c>
      <c r="BV1151" s="15">
        <v>1.0020431713960713E-5</v>
      </c>
      <c r="BW1151" s="15">
        <v>6.9091307723624475E-5</v>
      </c>
      <c r="BX1151" s="15">
        <v>7.9111739437585186E-5</v>
      </c>
      <c r="BY1151" s="17">
        <v>1.5091953385758541E-3</v>
      </c>
      <c r="BZ1151" s="17">
        <v>1.9115732937661185E-4</v>
      </c>
      <c r="CA1151" s="17">
        <v>1.3180380091992422E-3</v>
      </c>
      <c r="CB1151" s="17">
        <v>19.076755855766844</v>
      </c>
    </row>
    <row r="1152" spans="1:80" x14ac:dyDescent="0.25">
      <c r="A1152" s="9">
        <v>14</v>
      </c>
      <c r="B1152" s="10" t="s">
        <v>146</v>
      </c>
      <c r="C1152" s="9" t="s">
        <v>147</v>
      </c>
      <c r="D1152" s="9" t="s">
        <v>148</v>
      </c>
      <c r="E1152" s="9" t="s">
        <v>60</v>
      </c>
      <c r="F1152" s="9" t="s">
        <v>207</v>
      </c>
      <c r="G1152" s="9" t="s">
        <v>128</v>
      </c>
      <c r="H1152" s="9" t="s">
        <v>84</v>
      </c>
      <c r="I1152" s="9" t="s">
        <v>64</v>
      </c>
      <c r="J1152" s="9" t="s">
        <v>208</v>
      </c>
      <c r="K1152" s="9" t="s">
        <v>209</v>
      </c>
      <c r="L1152" s="9" t="s">
        <v>210</v>
      </c>
      <c r="M1152" s="9" t="s">
        <v>211</v>
      </c>
      <c r="N1152" s="10" t="s">
        <v>212</v>
      </c>
      <c r="O1152" s="16">
        <v>3.982444362012747E-3</v>
      </c>
      <c r="P1152" s="16">
        <v>0.32950950229981052</v>
      </c>
      <c r="Q1152" s="10" t="s">
        <v>213</v>
      </c>
      <c r="R1152" s="10" t="s">
        <v>214</v>
      </c>
      <c r="S1152" s="10" t="s">
        <v>215</v>
      </c>
      <c r="T1152" s="10" t="s">
        <v>216</v>
      </c>
      <c r="U1152" s="9" t="s">
        <v>74</v>
      </c>
      <c r="V1152" s="9">
        <v>890.25450000000001</v>
      </c>
      <c r="W1152" s="9">
        <v>1.363962E-5</v>
      </c>
      <c r="X1152" s="9">
        <v>818.68</v>
      </c>
      <c r="Y1152" s="9">
        <v>655.58050000000003</v>
      </c>
      <c r="Z1152" s="9">
        <v>0.91960220000000004</v>
      </c>
      <c r="AA1152" s="9">
        <v>0.73639679999999996</v>
      </c>
      <c r="AB1152" s="9">
        <v>1.032966E-3</v>
      </c>
      <c r="AC1152" s="9">
        <v>8.2717559999999997E-4</v>
      </c>
      <c r="AD1152" s="9">
        <v>1.254303E-5</v>
      </c>
      <c r="AE1152" s="9">
        <v>1.004418E-5</v>
      </c>
      <c r="AF1152" s="9">
        <v>5.5280849999999999E-2</v>
      </c>
      <c r="AG1152" s="9">
        <v>4.4741549999999998E-2</v>
      </c>
      <c r="AH1152" s="9">
        <v>2.2689650000000001E-4</v>
      </c>
      <c r="AI1152" s="9">
        <v>2.2449319999999999E-4</v>
      </c>
      <c r="AJ1152" s="9">
        <v>5.8705339999999995E-4</v>
      </c>
      <c r="AK1152" s="9">
        <v>1024.1199999999999</v>
      </c>
      <c r="AL1152" s="9">
        <v>828.63679999999999</v>
      </c>
      <c r="AM1152" s="9">
        <v>1.1503680000000001</v>
      </c>
      <c r="AN1152" s="9">
        <v>0.93078640000000001</v>
      </c>
      <c r="AO1152" s="9">
        <v>1.2921790000000001E-3</v>
      </c>
      <c r="AP1152" s="9">
        <v>1.0455289999999999E-3</v>
      </c>
      <c r="AQ1152" s="9">
        <v>6.7532729999999997E-4</v>
      </c>
      <c r="AR1152" s="9">
        <v>5.4642139999999998E-4</v>
      </c>
      <c r="AS1152" s="9">
        <v>1.9790970000000001</v>
      </c>
      <c r="AT1152" s="9">
        <v>0.77907119999999996</v>
      </c>
      <c r="AU1152" s="9">
        <v>3.4122999999999998E-4</v>
      </c>
      <c r="AV1152" s="9">
        <v>7.0137539999999999E-4</v>
      </c>
      <c r="AW1152" s="9">
        <v>1.21923E-5</v>
      </c>
      <c r="AX1152" s="9">
        <v>6.6328350000000003E-4</v>
      </c>
      <c r="AY1152" s="9">
        <v>6.7547569999999995E-4</v>
      </c>
      <c r="AZ1152" s="9">
        <v>511</v>
      </c>
      <c r="BA1152" s="9">
        <v>0</v>
      </c>
      <c r="BB1152" s="9">
        <v>490</v>
      </c>
      <c r="BC1152" s="9">
        <v>0</v>
      </c>
      <c r="BD1152" s="9">
        <v>244</v>
      </c>
      <c r="BE1152" s="9">
        <v>0</v>
      </c>
      <c r="BF1152" s="9">
        <v>163</v>
      </c>
      <c r="BG1152" s="9">
        <v>0</v>
      </c>
      <c r="BH1152" s="26"/>
      <c r="BI1152" s="22">
        <v>3.0000000000000001E-3</v>
      </c>
      <c r="BJ1152" s="22">
        <v>3.0000000000000001E-3</v>
      </c>
      <c r="BK1152" s="22">
        <v>0</v>
      </c>
      <c r="BL1152" s="22">
        <v>8.5540000000000003</v>
      </c>
      <c r="BM1152" s="12">
        <v>3.5071311667056346E-4</v>
      </c>
      <c r="BN1152" s="12">
        <v>3.5071311667056346E-4</v>
      </c>
      <c r="BO1152" s="12">
        <v>0</v>
      </c>
      <c r="BP1152" s="16">
        <v>3.982444362012747E-3</v>
      </c>
      <c r="BQ1152" s="16">
        <v>0.32950950229981052</v>
      </c>
      <c r="BR1152" s="15">
        <v>1.3966954741686042E-6</v>
      </c>
      <c r="BS1152" s="15">
        <v>0</v>
      </c>
      <c r="BT1152" s="15">
        <v>1.3966954741686042E-6</v>
      </c>
      <c r="BU1152" s="17">
        <v>1.463358556946081</v>
      </c>
      <c r="BV1152" s="15">
        <v>2.0438662735724909E-6</v>
      </c>
      <c r="BW1152" s="15">
        <v>0</v>
      </c>
      <c r="BX1152" s="15">
        <v>2.0438662735724909E-6</v>
      </c>
      <c r="BY1152" s="17">
        <v>1.1947333086038241E-5</v>
      </c>
      <c r="BZ1152" s="17">
        <v>1.1947333086038241E-5</v>
      </c>
      <c r="CA1152" s="17">
        <v>0</v>
      </c>
      <c r="CB1152" s="17">
        <v>5.8454573278688127</v>
      </c>
    </row>
    <row r="1153" spans="1:80" x14ac:dyDescent="0.25">
      <c r="A1153" s="9">
        <v>15</v>
      </c>
      <c r="B1153" s="10" t="s">
        <v>149</v>
      </c>
      <c r="C1153" s="9" t="s">
        <v>150</v>
      </c>
      <c r="D1153" s="9" t="s">
        <v>148</v>
      </c>
      <c r="E1153" s="9" t="s">
        <v>60</v>
      </c>
      <c r="F1153" s="9" t="s">
        <v>207</v>
      </c>
      <c r="G1153" s="9" t="s">
        <v>128</v>
      </c>
      <c r="H1153" s="9" t="s">
        <v>84</v>
      </c>
      <c r="I1153" s="9" t="s">
        <v>64</v>
      </c>
      <c r="J1153" s="9" t="s">
        <v>208</v>
      </c>
      <c r="K1153" s="9" t="s">
        <v>209</v>
      </c>
      <c r="L1153" s="9" t="s">
        <v>210</v>
      </c>
      <c r="M1153" s="9" t="s">
        <v>211</v>
      </c>
      <c r="N1153" s="10" t="s">
        <v>212</v>
      </c>
      <c r="O1153" s="16">
        <v>3.982444362012747E-3</v>
      </c>
      <c r="P1153" s="16">
        <v>0.32950950229981052</v>
      </c>
      <c r="Q1153" s="10" t="s">
        <v>213</v>
      </c>
      <c r="R1153" s="10" t="s">
        <v>214</v>
      </c>
      <c r="S1153" s="10" t="s">
        <v>215</v>
      </c>
      <c r="T1153" s="10" t="s">
        <v>216</v>
      </c>
      <c r="U1153" s="9" t="s">
        <v>74</v>
      </c>
      <c r="V1153" s="9">
        <v>875.40099999999995</v>
      </c>
      <c r="W1153" s="9">
        <v>8.9812669999999996E-6</v>
      </c>
      <c r="X1153" s="9">
        <v>818.68</v>
      </c>
      <c r="Y1153" s="9">
        <v>655.58050000000003</v>
      </c>
      <c r="Z1153" s="9">
        <v>0.93520570000000003</v>
      </c>
      <c r="AA1153" s="9">
        <v>0.74889170000000005</v>
      </c>
      <c r="AB1153" s="9">
        <v>1.0683170000000001E-3</v>
      </c>
      <c r="AC1153" s="9">
        <v>8.5548419999999996E-4</v>
      </c>
      <c r="AD1153" s="9">
        <v>8.3993320000000002E-6</v>
      </c>
      <c r="AE1153" s="9">
        <v>6.7259960000000004E-6</v>
      </c>
      <c r="AF1153" s="9">
        <v>5.4271970000000003E-2</v>
      </c>
      <c r="AG1153" s="9">
        <v>4.2971160000000001E-2</v>
      </c>
      <c r="AH1153" s="9">
        <v>1.547637E-4</v>
      </c>
      <c r="AI1153" s="9">
        <v>1.565235E-4</v>
      </c>
      <c r="AJ1153" s="9">
        <v>2.7586720000000002E-4</v>
      </c>
      <c r="AK1153" s="9">
        <v>1024.1199999999999</v>
      </c>
      <c r="AL1153" s="9">
        <v>828.63679999999999</v>
      </c>
      <c r="AM1153" s="9">
        <v>1.1698869999999999</v>
      </c>
      <c r="AN1153" s="9">
        <v>0.94657970000000002</v>
      </c>
      <c r="AO1153" s="9">
        <v>1.3364010000000001E-3</v>
      </c>
      <c r="AP1153" s="9">
        <v>1.08131E-3</v>
      </c>
      <c r="AQ1153" s="9">
        <v>3.2273339999999999E-4</v>
      </c>
      <c r="AR1153" s="9">
        <v>2.6113029999999998E-4</v>
      </c>
      <c r="AS1153" s="9">
        <v>2.086468</v>
      </c>
      <c r="AT1153" s="9">
        <v>0.68021980000000004</v>
      </c>
      <c r="AU1153" s="9">
        <v>1.5467930000000001E-4</v>
      </c>
      <c r="AV1153" s="9">
        <v>3.8389099999999997E-4</v>
      </c>
      <c r="AW1153" s="9">
        <v>9.3004429999999992E-6</v>
      </c>
      <c r="AX1153" s="9">
        <v>3.6108069999999997E-4</v>
      </c>
      <c r="AY1153" s="9">
        <v>3.7038110000000001E-4</v>
      </c>
      <c r="AZ1153" s="9">
        <v>710</v>
      </c>
      <c r="BA1153" s="9">
        <v>0</v>
      </c>
      <c r="BB1153" s="9">
        <v>694</v>
      </c>
      <c r="BC1153" s="9">
        <v>0</v>
      </c>
      <c r="BD1153" s="9">
        <v>395</v>
      </c>
      <c r="BE1153" s="9">
        <v>0</v>
      </c>
      <c r="BF1153" s="9">
        <v>276</v>
      </c>
      <c r="BG1153" s="9">
        <v>0</v>
      </c>
      <c r="BH1153" s="26"/>
      <c r="BI1153" s="22">
        <v>3.0000000000000001E-3</v>
      </c>
      <c r="BJ1153" s="22">
        <v>3.0000000000000001E-3</v>
      </c>
      <c r="BK1153" s="22">
        <v>0</v>
      </c>
      <c r="BL1153" s="22">
        <v>8.5540000000000003</v>
      </c>
      <c r="BM1153" s="12">
        <v>3.5071311667056346E-4</v>
      </c>
      <c r="BN1153" s="12">
        <v>3.5071311667056346E-4</v>
      </c>
      <c r="BO1153" s="12">
        <v>0</v>
      </c>
      <c r="BP1153" s="16">
        <v>3.982444362012747E-3</v>
      </c>
      <c r="BQ1153" s="16">
        <v>0.32950950229981052</v>
      </c>
      <c r="BR1153" s="15">
        <v>1.3966954741686042E-6</v>
      </c>
      <c r="BS1153" s="15">
        <v>0</v>
      </c>
      <c r="BT1153" s="15">
        <v>1.3966954741686042E-6</v>
      </c>
      <c r="BU1153" s="17">
        <v>1.463358556946081</v>
      </c>
      <c r="BV1153" s="15">
        <v>2.0438662735724909E-6</v>
      </c>
      <c r="BW1153" s="15">
        <v>0</v>
      </c>
      <c r="BX1153" s="15">
        <v>2.0438662735724909E-6</v>
      </c>
      <c r="BY1153" s="17">
        <v>1.1947333086038241E-5</v>
      </c>
      <c r="BZ1153" s="17">
        <v>1.1947333086038241E-5</v>
      </c>
      <c r="CA1153" s="17">
        <v>0</v>
      </c>
      <c r="CB1153" s="17">
        <v>5.8454573278688127</v>
      </c>
    </row>
    <row r="1154" spans="1:80" x14ac:dyDescent="0.25">
      <c r="A1154" s="9">
        <v>16</v>
      </c>
      <c r="B1154" s="10" t="s">
        <v>87</v>
      </c>
      <c r="C1154" s="9" t="s">
        <v>88</v>
      </c>
      <c r="D1154" s="9" t="s">
        <v>89</v>
      </c>
      <c r="E1154" s="9" t="s">
        <v>78</v>
      </c>
      <c r="F1154" s="9" t="s">
        <v>207</v>
      </c>
      <c r="G1154" s="9" t="s">
        <v>128</v>
      </c>
      <c r="H1154" s="9" t="s">
        <v>84</v>
      </c>
      <c r="I1154" s="9" t="s">
        <v>64</v>
      </c>
      <c r="J1154" s="9" t="s">
        <v>208</v>
      </c>
      <c r="K1154" s="9" t="s">
        <v>209</v>
      </c>
      <c r="L1154" s="9" t="s">
        <v>210</v>
      </c>
      <c r="M1154" s="9" t="s">
        <v>211</v>
      </c>
      <c r="N1154" s="10" t="s">
        <v>212</v>
      </c>
      <c r="O1154" s="16">
        <v>3.982444362012747E-3</v>
      </c>
      <c r="P1154" s="16">
        <v>0.32950950229981052</v>
      </c>
      <c r="Q1154" s="10" t="s">
        <v>213</v>
      </c>
      <c r="R1154" s="10" t="s">
        <v>214</v>
      </c>
      <c r="S1154" s="10" t="s">
        <v>215</v>
      </c>
      <c r="T1154" s="10" t="s">
        <v>216</v>
      </c>
      <c r="U1154" s="9" t="s">
        <v>74</v>
      </c>
      <c r="V1154" s="9">
        <v>566.59490000000005</v>
      </c>
      <c r="W1154" s="9">
        <v>2.6455389999999998E-4</v>
      </c>
      <c r="X1154" s="9">
        <v>818.68</v>
      </c>
      <c r="Y1154" s="9">
        <v>655.58050000000003</v>
      </c>
      <c r="Z1154" s="9">
        <v>1.444912</v>
      </c>
      <c r="AA1154" s="9">
        <v>1.1570530000000001</v>
      </c>
      <c r="AB1154" s="9">
        <v>2.5501679999999998E-3</v>
      </c>
      <c r="AC1154" s="9">
        <v>2.042117E-3</v>
      </c>
      <c r="AD1154" s="9">
        <v>3.8225720000000001E-4</v>
      </c>
      <c r="AE1154" s="9">
        <v>3.0610290000000003E-4</v>
      </c>
      <c r="AF1154" s="9">
        <v>0.88529720000000001</v>
      </c>
      <c r="AG1154" s="9">
        <v>0.7266823</v>
      </c>
      <c r="AH1154" s="9">
        <v>4.31784E-4</v>
      </c>
      <c r="AI1154" s="9">
        <v>4.2123349999999998E-4</v>
      </c>
      <c r="AJ1154" s="9">
        <v>1.7076190000000001E-3</v>
      </c>
      <c r="AK1154" s="9">
        <v>1024.1199999999999</v>
      </c>
      <c r="AL1154" s="9">
        <v>828.63679999999999</v>
      </c>
      <c r="AM1154" s="9">
        <v>1.807499</v>
      </c>
      <c r="AN1154" s="9">
        <v>1.462485</v>
      </c>
      <c r="AO1154" s="9">
        <v>3.190109E-3</v>
      </c>
      <c r="AP1154" s="9">
        <v>2.5811829999999999E-3</v>
      </c>
      <c r="AQ1154" s="9">
        <v>3.0865210000000001E-3</v>
      </c>
      <c r="AR1154" s="9">
        <v>2.4973679999999998E-3</v>
      </c>
      <c r="AS1154" s="9">
        <v>24.576609999999999</v>
      </c>
      <c r="AT1154" s="9">
        <v>4.955889</v>
      </c>
      <c r="AU1154" s="9">
        <v>1.255877E-4</v>
      </c>
      <c r="AV1154" s="9">
        <v>5.0391930000000002E-4</v>
      </c>
      <c r="AW1154" s="11">
        <v>5.3866980000000003E-5</v>
      </c>
      <c r="AX1154" s="11">
        <v>4.3947849999999999E-4</v>
      </c>
      <c r="AY1154" s="11">
        <v>4.9334550000000002E-4</v>
      </c>
      <c r="AZ1154" s="9">
        <v>214</v>
      </c>
      <c r="BA1154" s="9">
        <v>0</v>
      </c>
      <c r="BB1154" s="9">
        <v>194</v>
      </c>
      <c r="BC1154" s="9">
        <v>0</v>
      </c>
      <c r="BD1154" s="9">
        <v>302</v>
      </c>
      <c r="BE1154" s="9">
        <v>0</v>
      </c>
      <c r="BF1154" s="9">
        <v>191</v>
      </c>
      <c r="BG1154" s="9">
        <v>0</v>
      </c>
      <c r="BH1154" s="26"/>
      <c r="BI1154" s="22">
        <v>7.0000000000000001E-3</v>
      </c>
      <c r="BJ1154" s="22">
        <v>7.0000000000000001E-3</v>
      </c>
      <c r="BK1154" s="22">
        <v>0</v>
      </c>
      <c r="BL1154" s="22">
        <v>19.397999999999996</v>
      </c>
      <c r="BM1154" s="12">
        <v>3.6086194453036405E-4</v>
      </c>
      <c r="BN1154" s="12">
        <v>3.6086194453036405E-4</v>
      </c>
      <c r="BO1154" s="12">
        <v>0</v>
      </c>
      <c r="BP1154" s="16">
        <v>3.982444362012747E-3</v>
      </c>
      <c r="BQ1154" s="16">
        <v>0.32950950229981052</v>
      </c>
      <c r="BR1154" s="15">
        <v>1.437112616459905E-6</v>
      </c>
      <c r="BS1154" s="15">
        <v>0</v>
      </c>
      <c r="BT1154" s="15">
        <v>1.437112616459905E-6</v>
      </c>
      <c r="BU1154" s="17">
        <v>1.3939162128699798</v>
      </c>
      <c r="BV1154" s="15">
        <v>2.0032145758034584E-6</v>
      </c>
      <c r="BW1154" s="15">
        <v>0</v>
      </c>
      <c r="BX1154" s="15">
        <v>2.0032145758034584E-6</v>
      </c>
      <c r="BY1154" s="17">
        <v>2.787711053408923E-5</v>
      </c>
      <c r="BZ1154" s="17">
        <v>2.787711053408923E-5</v>
      </c>
      <c r="CA1154" s="17">
        <v>0</v>
      </c>
      <c r="CB1154" s="17">
        <v>13.916187946519983</v>
      </c>
    </row>
    <row r="1155" spans="1:80" x14ac:dyDescent="0.25">
      <c r="A1155" s="9">
        <v>17</v>
      </c>
      <c r="B1155" s="10" t="s">
        <v>90</v>
      </c>
      <c r="C1155" s="9" t="s">
        <v>91</v>
      </c>
      <c r="D1155" s="9" t="s">
        <v>89</v>
      </c>
      <c r="E1155" s="9" t="s">
        <v>78</v>
      </c>
      <c r="F1155" s="9" t="s">
        <v>207</v>
      </c>
      <c r="G1155" s="9" t="s">
        <v>128</v>
      </c>
      <c r="H1155" s="9" t="s">
        <v>84</v>
      </c>
      <c r="I1155" s="9" t="s">
        <v>64</v>
      </c>
      <c r="J1155" s="9" t="s">
        <v>208</v>
      </c>
      <c r="K1155" s="9" t="s">
        <v>209</v>
      </c>
      <c r="L1155" s="9" t="s">
        <v>210</v>
      </c>
      <c r="M1155" s="9" t="s">
        <v>211</v>
      </c>
      <c r="N1155" s="10" t="s">
        <v>212</v>
      </c>
      <c r="O1155" s="16">
        <v>3.982444362012747E-3</v>
      </c>
      <c r="P1155" s="16">
        <v>0.32950950229981052</v>
      </c>
      <c r="Q1155" s="10" t="s">
        <v>213</v>
      </c>
      <c r="R1155" s="10" t="s">
        <v>214</v>
      </c>
      <c r="S1155" s="10" t="s">
        <v>215</v>
      </c>
      <c r="T1155" s="10" t="s">
        <v>216</v>
      </c>
      <c r="U1155" s="9" t="s">
        <v>74</v>
      </c>
      <c r="V1155" s="9">
        <v>588.8655</v>
      </c>
      <c r="W1155" s="9">
        <v>7.2379039999999995E-5</v>
      </c>
      <c r="X1155" s="9">
        <v>818.68</v>
      </c>
      <c r="Y1155" s="9">
        <v>655.58050000000003</v>
      </c>
      <c r="Z1155" s="9">
        <v>1.3902669999999999</v>
      </c>
      <c r="AA1155" s="9">
        <v>1.113294</v>
      </c>
      <c r="AB1155" s="9">
        <v>2.3609239999999999E-3</v>
      </c>
      <c r="AC1155" s="9">
        <v>1.890575E-3</v>
      </c>
      <c r="AD1155" s="9">
        <v>1.006262E-4</v>
      </c>
      <c r="AE1155" s="9">
        <v>8.057916E-5</v>
      </c>
      <c r="AF1155" s="9">
        <v>0.65190859999999995</v>
      </c>
      <c r="AG1155" s="9">
        <v>0.44874269999999999</v>
      </c>
      <c r="AH1155" s="9">
        <v>1.5435620000000001E-4</v>
      </c>
      <c r="AI1155" s="9">
        <v>1.7956649999999999E-4</v>
      </c>
      <c r="AJ1155" s="9">
        <v>1.092401E-3</v>
      </c>
      <c r="AK1155" s="9">
        <v>1024.1199999999999</v>
      </c>
      <c r="AL1155" s="9">
        <v>828.63679999999999</v>
      </c>
      <c r="AM1155" s="9">
        <v>1.739141</v>
      </c>
      <c r="AN1155" s="9">
        <v>1.4071750000000001</v>
      </c>
      <c r="AO1155" s="9">
        <v>2.9533749999999998E-3</v>
      </c>
      <c r="AP1155" s="9">
        <v>2.3896379999999999E-3</v>
      </c>
      <c r="AQ1155" s="9">
        <v>1.8998400000000001E-3</v>
      </c>
      <c r="AR1155" s="9">
        <v>1.5372000000000001E-3</v>
      </c>
      <c r="AS1155" s="9">
        <v>21.81718</v>
      </c>
      <c r="AT1155" s="9">
        <v>4.550872</v>
      </c>
      <c r="AU1155" s="9">
        <v>8.7079979999999998E-5</v>
      </c>
      <c r="AV1155" s="9">
        <v>3.3778129999999999E-4</v>
      </c>
      <c r="AW1155" s="11">
        <v>1.611707E-5</v>
      </c>
      <c r="AX1155" s="11">
        <v>3.0746359999999999E-4</v>
      </c>
      <c r="AY1155" s="11">
        <v>3.2358069999999998E-4</v>
      </c>
      <c r="AZ1155" s="9">
        <v>539</v>
      </c>
      <c r="BA1155" s="9">
        <v>0</v>
      </c>
      <c r="BB1155" s="9">
        <v>498</v>
      </c>
      <c r="BC1155" s="9">
        <v>0</v>
      </c>
      <c r="BD1155" s="9">
        <v>394</v>
      </c>
      <c r="BE1155" s="9">
        <v>0</v>
      </c>
      <c r="BF1155" s="9">
        <v>265</v>
      </c>
      <c r="BG1155" s="9">
        <v>0</v>
      </c>
      <c r="BH1155" s="26"/>
      <c r="BI1155" s="22">
        <v>6.0000000000000001E-3</v>
      </c>
      <c r="BJ1155" s="22">
        <v>6.0000000000000001E-3</v>
      </c>
      <c r="BK1155" s="22">
        <v>0</v>
      </c>
      <c r="BL1155" s="22">
        <v>19.184000000000001</v>
      </c>
      <c r="BM1155" s="12">
        <v>3.1276063386155128E-4</v>
      </c>
      <c r="BN1155" s="12">
        <v>3.1276063386155128E-4</v>
      </c>
      <c r="BO1155" s="12">
        <v>0</v>
      </c>
      <c r="BP1155" s="16">
        <v>3.982444362012747E-3</v>
      </c>
      <c r="BQ1155" s="16">
        <v>0.32950950229981052</v>
      </c>
      <c r="BR1155" s="15">
        <v>1.245551822981468E-6</v>
      </c>
      <c r="BS1155" s="15">
        <v>0</v>
      </c>
      <c r="BT1155" s="15">
        <v>1.245551822981468E-6</v>
      </c>
      <c r="BU1155" s="17">
        <v>1.4008637500141801</v>
      </c>
      <c r="BV1155" s="15">
        <v>1.7448483975788175E-6</v>
      </c>
      <c r="BW1155" s="15">
        <v>0</v>
      </c>
      <c r="BX1155" s="15">
        <v>1.7448483975788175E-6</v>
      </c>
      <c r="BY1155" s="17">
        <v>2.3894666172076482E-5</v>
      </c>
      <c r="BZ1155" s="17">
        <v>2.3894666172076482E-5</v>
      </c>
      <c r="CA1155" s="17">
        <v>0</v>
      </c>
      <c r="CB1155" s="17">
        <v>13.694408181956177</v>
      </c>
    </row>
    <row r="1156" spans="1:80" x14ac:dyDescent="0.25">
      <c r="A1156" s="9">
        <v>19</v>
      </c>
      <c r="B1156" s="10" t="s">
        <v>92</v>
      </c>
      <c r="C1156" s="9" t="s">
        <v>93</v>
      </c>
      <c r="D1156" s="9" t="s">
        <v>94</v>
      </c>
      <c r="E1156" s="9" t="s">
        <v>60</v>
      </c>
      <c r="F1156" s="9" t="s">
        <v>207</v>
      </c>
      <c r="G1156" s="9" t="s">
        <v>128</v>
      </c>
      <c r="H1156" s="9" t="s">
        <v>84</v>
      </c>
      <c r="I1156" s="9" t="s">
        <v>64</v>
      </c>
      <c r="J1156" s="9" t="s">
        <v>208</v>
      </c>
      <c r="K1156" s="9" t="s">
        <v>209</v>
      </c>
      <c r="L1156" s="9" t="s">
        <v>210</v>
      </c>
      <c r="M1156" s="9" t="s">
        <v>211</v>
      </c>
      <c r="N1156" s="10" t="s">
        <v>212</v>
      </c>
      <c r="O1156" s="16">
        <v>3.982444362012747E-3</v>
      </c>
      <c r="P1156" s="16">
        <v>0.32950950229981052</v>
      </c>
      <c r="Q1156" s="10" t="s">
        <v>213</v>
      </c>
      <c r="R1156" s="10" t="s">
        <v>214</v>
      </c>
      <c r="S1156" s="10" t="s">
        <v>215</v>
      </c>
      <c r="T1156" s="10" t="s">
        <v>216</v>
      </c>
      <c r="U1156" s="9" t="s">
        <v>74</v>
      </c>
      <c r="V1156" s="9">
        <v>1183.82</v>
      </c>
      <c r="W1156" s="9">
        <v>5.2884939999999997E-6</v>
      </c>
      <c r="X1156" s="9">
        <v>818.68</v>
      </c>
      <c r="Y1156" s="9">
        <v>655.58050000000003</v>
      </c>
      <c r="Z1156" s="9">
        <v>0.69155750000000005</v>
      </c>
      <c r="AA1156" s="9">
        <v>0.55378369999999999</v>
      </c>
      <c r="AB1156" s="9">
        <v>5.8417440000000005E-4</v>
      </c>
      <c r="AC1156" s="9">
        <v>4.6779370000000001E-4</v>
      </c>
      <c r="AD1156" s="9">
        <v>3.6572980000000001E-6</v>
      </c>
      <c r="AE1156" s="9">
        <v>2.9286819999999999E-6</v>
      </c>
      <c r="AF1156" s="9">
        <v>2.5291090000000001</v>
      </c>
      <c r="AG1156" s="9">
        <v>1.7587930000000001</v>
      </c>
      <c r="AH1156" s="9">
        <v>1.4460819999999999E-6</v>
      </c>
      <c r="AI1156" s="9">
        <v>1.6651660000000001E-6</v>
      </c>
      <c r="AJ1156" s="9">
        <v>2.0588790000000001E-4</v>
      </c>
      <c r="AK1156" s="9">
        <v>1024.1199999999999</v>
      </c>
      <c r="AL1156" s="9">
        <v>828.63679999999999</v>
      </c>
      <c r="AM1156" s="9">
        <v>0.86509729999999996</v>
      </c>
      <c r="AN1156" s="9">
        <v>0.69996829999999999</v>
      </c>
      <c r="AO1156" s="9">
        <v>7.3076740000000003E-4</v>
      </c>
      <c r="AP1156" s="9">
        <v>5.9127910000000004E-4</v>
      </c>
      <c r="AQ1156" s="9">
        <v>1.7811309999999999E-4</v>
      </c>
      <c r="AR1156" s="9">
        <v>1.44115E-4</v>
      </c>
      <c r="AS1156" s="9">
        <v>7.7436499999999997</v>
      </c>
      <c r="AT1156" s="9">
        <v>4.4888870000000001</v>
      </c>
      <c r="AU1156" s="9">
        <v>2.3001180000000001E-5</v>
      </c>
      <c r="AV1156" s="9">
        <v>3.2104850000000001E-5</v>
      </c>
      <c r="AW1156" s="9">
        <v>4.6876309999999999E-7</v>
      </c>
      <c r="AX1156" s="9">
        <v>2.3066969999999999E-5</v>
      </c>
      <c r="AY1156" s="9">
        <v>2.3535730000000001E-5</v>
      </c>
      <c r="AZ1156" s="9">
        <v>6191</v>
      </c>
      <c r="BA1156" s="9">
        <v>0</v>
      </c>
      <c r="BB1156" s="9">
        <v>6698</v>
      </c>
      <c r="BC1156" s="9">
        <v>0</v>
      </c>
      <c r="BD1156" s="9">
        <v>626</v>
      </c>
      <c r="BE1156" s="9">
        <v>0</v>
      </c>
      <c r="BF1156" s="9">
        <v>535</v>
      </c>
      <c r="BG1156" s="9">
        <v>0</v>
      </c>
      <c r="BH1156" s="26"/>
      <c r="BI1156" s="22">
        <v>0</v>
      </c>
      <c r="BJ1156" s="22">
        <v>0</v>
      </c>
      <c r="BK1156" s="22">
        <v>0</v>
      </c>
      <c r="BL1156" s="22">
        <v>26.840000000000003</v>
      </c>
      <c r="BM1156" s="12">
        <v>0</v>
      </c>
      <c r="BN1156" s="12">
        <v>0</v>
      </c>
      <c r="BO1156" s="12">
        <v>0</v>
      </c>
      <c r="BP1156" s="16">
        <v>3.982444362012747E-3</v>
      </c>
      <c r="BQ1156" s="16">
        <v>0.32950950229981052</v>
      </c>
      <c r="BR1156" s="15">
        <v>0</v>
      </c>
      <c r="BS1156" s="15">
        <v>0</v>
      </c>
      <c r="BT1156" s="15">
        <v>0</v>
      </c>
      <c r="BU1156" s="17">
        <v>1.4501819930425399</v>
      </c>
      <c r="BV1156" s="15">
        <v>0</v>
      </c>
      <c r="BW1156" s="15">
        <v>0</v>
      </c>
      <c r="BX1156" s="15">
        <v>0</v>
      </c>
      <c r="BY1156" s="17">
        <v>0</v>
      </c>
      <c r="BZ1156" s="17">
        <v>0</v>
      </c>
      <c r="CA1156" s="17">
        <v>0</v>
      </c>
      <c r="CB1156" s="17">
        <v>18.508021840547482</v>
      </c>
    </row>
    <row r="1157" spans="1:80" x14ac:dyDescent="0.25">
      <c r="A1157" s="9">
        <v>20</v>
      </c>
      <c r="B1157" s="10" t="s">
        <v>151</v>
      </c>
      <c r="C1157" s="9" t="s">
        <v>152</v>
      </c>
      <c r="D1157" s="9" t="s">
        <v>153</v>
      </c>
      <c r="E1157" s="9" t="s">
        <v>60</v>
      </c>
      <c r="F1157" s="9" t="s">
        <v>207</v>
      </c>
      <c r="G1157" s="9" t="s">
        <v>128</v>
      </c>
      <c r="H1157" s="9" t="s">
        <v>84</v>
      </c>
      <c r="I1157" s="9" t="s">
        <v>64</v>
      </c>
      <c r="J1157" s="9" t="s">
        <v>208</v>
      </c>
      <c r="K1157" s="9" t="s">
        <v>209</v>
      </c>
      <c r="L1157" s="9" t="s">
        <v>210</v>
      </c>
      <c r="M1157" s="9" t="s">
        <v>211</v>
      </c>
      <c r="N1157" s="10" t="s">
        <v>212</v>
      </c>
      <c r="O1157" s="16">
        <v>3.982444362012747E-3</v>
      </c>
      <c r="P1157" s="16">
        <v>0.32950950229981052</v>
      </c>
      <c r="Q1157" s="10" t="s">
        <v>213</v>
      </c>
      <c r="R1157" s="10" t="s">
        <v>214</v>
      </c>
      <c r="S1157" s="10" t="s">
        <v>215</v>
      </c>
      <c r="T1157" s="10" t="s">
        <v>216</v>
      </c>
      <c r="U1157" s="9" t="s">
        <v>74</v>
      </c>
      <c r="V1157" s="9">
        <v>1170.4939999999999</v>
      </c>
      <c r="W1157" s="9">
        <v>1.410658E-6</v>
      </c>
      <c r="X1157" s="9">
        <v>818.68</v>
      </c>
      <c r="Y1157" s="9">
        <v>655.58050000000003</v>
      </c>
      <c r="Z1157" s="9">
        <v>0.69943109999999997</v>
      </c>
      <c r="AA1157" s="9">
        <v>0.56008869999999999</v>
      </c>
      <c r="AB1157" s="9">
        <v>5.9755189999999997E-4</v>
      </c>
      <c r="AC1157" s="9">
        <v>4.7850619999999998E-4</v>
      </c>
      <c r="AD1157" s="9">
        <v>9.8665780000000004E-7</v>
      </c>
      <c r="AE1157" s="9">
        <v>7.9009349999999999E-7</v>
      </c>
      <c r="AF1157" s="9">
        <v>0.426454</v>
      </c>
      <c r="AG1157" s="9">
        <v>0.29445680000000002</v>
      </c>
      <c r="AH1157" s="9">
        <v>2.313633E-6</v>
      </c>
      <c r="AI1157" s="9">
        <v>2.6832239999999998E-6</v>
      </c>
      <c r="AJ1157" s="9">
        <v>4.5707639999999999E-5</v>
      </c>
      <c r="AK1157" s="9">
        <v>1024.1199999999999</v>
      </c>
      <c r="AL1157" s="9">
        <v>828.63679999999999</v>
      </c>
      <c r="AM1157" s="9">
        <v>0.87494669999999997</v>
      </c>
      <c r="AN1157" s="9">
        <v>0.7079375</v>
      </c>
      <c r="AO1157" s="9">
        <v>7.4750200000000004E-4</v>
      </c>
      <c r="AP1157" s="9">
        <v>6.0481939999999996E-4</v>
      </c>
      <c r="AQ1157" s="9">
        <v>3.9991750000000002E-5</v>
      </c>
      <c r="AR1157" s="9">
        <v>3.2358160000000002E-5</v>
      </c>
      <c r="AS1157" s="9">
        <v>1.1759599999999999</v>
      </c>
      <c r="AT1157" s="9">
        <v>0.50309579999999998</v>
      </c>
      <c r="AU1157" s="9">
        <v>3.4007739999999999E-5</v>
      </c>
      <c r="AV1157" s="9">
        <v>6.4318079999999995E-5</v>
      </c>
      <c r="AW1157" s="9">
        <v>9.9064740000000009E-7</v>
      </c>
      <c r="AX1157" s="9">
        <v>4.0571809999999997E-5</v>
      </c>
      <c r="AY1157" s="9">
        <v>4.1562459999999998E-5</v>
      </c>
      <c r="AZ1157" s="9">
        <v>5587</v>
      </c>
      <c r="BA1157" s="9">
        <v>0</v>
      </c>
      <c r="BB1157" s="9">
        <v>6032</v>
      </c>
      <c r="BC1157" s="9">
        <v>0</v>
      </c>
      <c r="BD1157" s="9">
        <v>623</v>
      </c>
      <c r="BE1157" s="9">
        <v>0</v>
      </c>
      <c r="BF1157" s="9">
        <v>528</v>
      </c>
      <c r="BG1157" s="9">
        <v>0</v>
      </c>
      <c r="BH1157" s="26"/>
      <c r="BI1157" s="22" t="s">
        <v>791</v>
      </c>
      <c r="BJ1157" s="22">
        <v>1E-3</v>
      </c>
      <c r="BK1157" s="22" t="s">
        <v>792</v>
      </c>
      <c r="BL1157" s="22">
        <v>13.003999999999998</v>
      </c>
      <c r="BM1157" s="12" t="e">
        <v>#VALUE!</v>
      </c>
      <c r="BN1157" s="12">
        <v>7.6899415564441728E-5</v>
      </c>
      <c r="BO1157" s="12" t="e">
        <v>#VALUE!</v>
      </c>
      <c r="BP1157" s="16">
        <v>3.982444362012747E-3</v>
      </c>
      <c r="BQ1157" s="16">
        <v>0.32950950229981052</v>
      </c>
      <c r="BR1157" s="15">
        <v>3.0624764395668624E-7</v>
      </c>
      <c r="BS1157" s="15" t="e">
        <v>#VALUE!</v>
      </c>
      <c r="BT1157" s="15" t="e">
        <v>#VALUE!</v>
      </c>
      <c r="BU1157" s="17">
        <v>1.3153119044156281</v>
      </c>
      <c r="BV1157" s="15">
        <v>4.0281117179546818E-7</v>
      </c>
      <c r="BW1157" s="15" t="e">
        <v>#VALUE!</v>
      </c>
      <c r="BX1157" s="15" t="e">
        <v>#VALUE!</v>
      </c>
      <c r="BY1157" s="17" t="e">
        <v>#VALUE!</v>
      </c>
      <c r="BZ1157" s="17">
        <v>3.982444362012747E-6</v>
      </c>
      <c r="CA1157" s="17" t="e">
        <v>#VALUE!</v>
      </c>
      <c r="CB1157" s="17">
        <v>9.8866283779112187</v>
      </c>
    </row>
    <row r="1158" spans="1:80" x14ac:dyDescent="0.25">
      <c r="A1158" s="9">
        <v>21</v>
      </c>
      <c r="B1158" s="10" t="s">
        <v>95</v>
      </c>
      <c r="C1158" s="9" t="s">
        <v>96</v>
      </c>
      <c r="D1158" s="9" t="s">
        <v>97</v>
      </c>
      <c r="E1158" s="9" t="s">
        <v>78</v>
      </c>
      <c r="F1158" s="9" t="s">
        <v>207</v>
      </c>
      <c r="G1158" s="9" t="s">
        <v>128</v>
      </c>
      <c r="H1158" s="9" t="s">
        <v>84</v>
      </c>
      <c r="I1158" s="9" t="s">
        <v>64</v>
      </c>
      <c r="J1158" s="9" t="s">
        <v>208</v>
      </c>
      <c r="K1158" s="9" t="s">
        <v>209</v>
      </c>
      <c r="L1158" s="9" t="s">
        <v>210</v>
      </c>
      <c r="M1158" s="9" t="s">
        <v>211</v>
      </c>
      <c r="N1158" s="10" t="s">
        <v>212</v>
      </c>
      <c r="O1158" s="16">
        <v>3.982444362012747E-3</v>
      </c>
      <c r="P1158" s="16">
        <v>0.32950950229981052</v>
      </c>
      <c r="Q1158" s="10" t="s">
        <v>213</v>
      </c>
      <c r="R1158" s="10" t="s">
        <v>214</v>
      </c>
      <c r="S1158" s="10" t="s">
        <v>215</v>
      </c>
      <c r="T1158" s="10" t="s">
        <v>216</v>
      </c>
      <c r="U1158" s="9" t="s">
        <v>74</v>
      </c>
      <c r="V1158" s="9">
        <v>226.851</v>
      </c>
      <c r="W1158" s="9">
        <v>3.1824659999999999E-4</v>
      </c>
      <c r="X1158" s="9">
        <v>818.68</v>
      </c>
      <c r="Y1158" s="9">
        <v>655.58050000000003</v>
      </c>
      <c r="Z1158" s="9">
        <v>3.608889</v>
      </c>
      <c r="AA1158" s="9">
        <v>2.8899170000000001</v>
      </c>
      <c r="AB1158" s="9">
        <v>1.590863E-2</v>
      </c>
      <c r="AC1158" s="9">
        <v>1.273928E-2</v>
      </c>
      <c r="AD1158" s="9">
        <v>1.1485169999999999E-3</v>
      </c>
      <c r="AE1158" s="9">
        <v>9.1970620000000002E-4</v>
      </c>
      <c r="AF1158" s="9">
        <v>1.774222</v>
      </c>
      <c r="AG1158" s="9">
        <v>1.0570790000000001</v>
      </c>
      <c r="AH1158" s="9">
        <v>6.473354E-4</v>
      </c>
      <c r="AI1158" s="9">
        <v>8.7004509999999999E-4</v>
      </c>
      <c r="AJ1158" s="9">
        <v>3.2492340000000001E-3</v>
      </c>
      <c r="AK1158" s="9">
        <v>1024.1199999999999</v>
      </c>
      <c r="AL1158" s="9">
        <v>828.63679999999999</v>
      </c>
      <c r="AM1158" s="9">
        <v>4.5145049999999998</v>
      </c>
      <c r="AN1158" s="9">
        <v>3.6527810000000001</v>
      </c>
      <c r="AO1158" s="9">
        <v>1.990076E-2</v>
      </c>
      <c r="AP1158" s="9">
        <v>1.6102109999999999E-2</v>
      </c>
      <c r="AQ1158" s="9">
        <v>1.466869E-2</v>
      </c>
      <c r="AR1158" s="9">
        <v>1.1868739999999999E-2</v>
      </c>
      <c r="AS1158" s="9">
        <v>24.976800000000001</v>
      </c>
      <c r="AT1158" s="9">
        <v>7.267811</v>
      </c>
      <c r="AU1158" s="9">
        <v>5.8729249999999995E-4</v>
      </c>
      <c r="AV1158" s="9">
        <v>1.6330559999999999E-3</v>
      </c>
      <c r="AW1158" s="11">
        <v>1.104767E-4</v>
      </c>
      <c r="AX1158" s="11">
        <v>1.425693E-3</v>
      </c>
      <c r="AY1158" s="11">
        <v>1.5361699999999999E-3</v>
      </c>
      <c r="AZ1158" s="9">
        <v>141</v>
      </c>
      <c r="BA1158" s="9">
        <v>0</v>
      </c>
      <c r="BB1158" s="9">
        <v>122</v>
      </c>
      <c r="BC1158" s="9">
        <v>0</v>
      </c>
      <c r="BD1158" s="9">
        <v>148</v>
      </c>
      <c r="BE1158" s="9">
        <v>0</v>
      </c>
      <c r="BF1158" s="9">
        <v>82</v>
      </c>
      <c r="BG1158" s="9">
        <v>0</v>
      </c>
      <c r="BH1158" s="26"/>
      <c r="BI1158" s="22">
        <v>1.6E-2</v>
      </c>
      <c r="BJ1158" s="22">
        <v>1.4999999999999999E-2</v>
      </c>
      <c r="BK1158" s="22">
        <v>1E-3</v>
      </c>
      <c r="BL1158" s="22">
        <v>20.392000000000003</v>
      </c>
      <c r="BM1158" s="12">
        <v>7.8462142016477038E-4</v>
      </c>
      <c r="BN1158" s="12">
        <v>7.3558258140447223E-4</v>
      </c>
      <c r="BO1158" s="12">
        <v>4.9038838760298148E-5</v>
      </c>
      <c r="BP1158" s="16">
        <v>3.982444362012747E-3</v>
      </c>
      <c r="BQ1158" s="16">
        <v>0.32950950229981052</v>
      </c>
      <c r="BR1158" s="15">
        <v>2.9294167041090228E-6</v>
      </c>
      <c r="BS1158" s="15">
        <v>1.6158763353266499E-5</v>
      </c>
      <c r="BT1158" s="15">
        <v>1.9088180057375521E-5</v>
      </c>
      <c r="BU1158" s="17">
        <v>1.415728132612768</v>
      </c>
      <c r="BV1158" s="15">
        <v>4.1472576401529163E-6</v>
      </c>
      <c r="BW1158" s="15">
        <v>2.2876415867451609E-5</v>
      </c>
      <c r="BX1158" s="15">
        <v>2.7023673507604524E-5</v>
      </c>
      <c r="BY1158" s="17">
        <v>3.8924616773000176E-4</v>
      </c>
      <c r="BZ1158" s="17">
        <v>5.9736665430191199E-5</v>
      </c>
      <c r="CA1158" s="17">
        <v>3.2950950229981054E-4</v>
      </c>
      <c r="CB1158" s="17">
        <v>14.403895444505977</v>
      </c>
    </row>
    <row r="1159" spans="1:80" x14ac:dyDescent="0.25">
      <c r="A1159" s="9">
        <v>22</v>
      </c>
      <c r="B1159" s="10" t="s">
        <v>98</v>
      </c>
      <c r="C1159" s="9" t="s">
        <v>99</v>
      </c>
      <c r="D1159" s="9" t="s">
        <v>100</v>
      </c>
      <c r="E1159" s="9" t="s">
        <v>78</v>
      </c>
      <c r="F1159" s="9" t="s">
        <v>207</v>
      </c>
      <c r="G1159" s="9" t="s">
        <v>128</v>
      </c>
      <c r="H1159" s="9" t="s">
        <v>84</v>
      </c>
      <c r="I1159" s="9" t="s">
        <v>64</v>
      </c>
      <c r="J1159" s="9" t="s">
        <v>208</v>
      </c>
      <c r="K1159" s="9" t="s">
        <v>209</v>
      </c>
      <c r="L1159" s="9" t="s">
        <v>210</v>
      </c>
      <c r="M1159" s="9" t="s">
        <v>211</v>
      </c>
      <c r="N1159" s="10" t="s">
        <v>212</v>
      </c>
      <c r="O1159" s="16">
        <v>3.982444362012747E-3</v>
      </c>
      <c r="P1159" s="16">
        <v>0.32950950229981052</v>
      </c>
      <c r="Q1159" s="10" t="s">
        <v>213</v>
      </c>
      <c r="R1159" s="10" t="s">
        <v>214</v>
      </c>
      <c r="S1159" s="10" t="s">
        <v>215</v>
      </c>
      <c r="T1159" s="10" t="s">
        <v>216</v>
      </c>
      <c r="U1159" s="9" t="s">
        <v>74</v>
      </c>
      <c r="V1159" s="9">
        <v>442.53530000000001</v>
      </c>
      <c r="W1159" s="9">
        <v>1.7673339999999998E-5</v>
      </c>
      <c r="X1159" s="9">
        <v>818.68</v>
      </c>
      <c r="Y1159" s="9">
        <v>655.58050000000003</v>
      </c>
      <c r="Z1159" s="9">
        <v>1.8499760000000001</v>
      </c>
      <c r="AA1159" s="9">
        <v>1.48142</v>
      </c>
      <c r="AB1159" s="9">
        <v>4.1804040000000004E-3</v>
      </c>
      <c r="AC1159" s="9">
        <v>3.3475739999999999E-3</v>
      </c>
      <c r="AD1159" s="9">
        <v>3.2695250000000002E-5</v>
      </c>
      <c r="AE1159" s="9">
        <v>2.6181629999999999E-5</v>
      </c>
      <c r="AF1159" s="9">
        <v>0.30437049999999999</v>
      </c>
      <c r="AG1159" s="9">
        <v>0.2306242</v>
      </c>
      <c r="AH1159" s="9">
        <v>1.074193E-4</v>
      </c>
      <c r="AI1159" s="9">
        <v>1.135251E-4</v>
      </c>
      <c r="AJ1159" s="9">
        <v>6.0155189999999996E-4</v>
      </c>
      <c r="AK1159" s="9">
        <v>1024.1199999999999</v>
      </c>
      <c r="AL1159" s="9">
        <v>828.63679999999999</v>
      </c>
      <c r="AM1159" s="9">
        <v>2.3142109999999998</v>
      </c>
      <c r="AN1159" s="9">
        <v>1.872476</v>
      </c>
      <c r="AO1159" s="9">
        <v>5.229437E-3</v>
      </c>
      <c r="AP1159" s="9">
        <v>4.2312460000000001E-3</v>
      </c>
      <c r="AQ1159" s="9">
        <v>1.3921179999999999E-3</v>
      </c>
      <c r="AR1159" s="9">
        <v>1.126391E-3</v>
      </c>
      <c r="AS1159" s="9">
        <v>18.446940000000001</v>
      </c>
      <c r="AT1159" s="9">
        <v>5.037312</v>
      </c>
      <c r="AU1159" s="9">
        <v>7.5466040000000002E-5</v>
      </c>
      <c r="AV1159" s="9">
        <v>2.2360960000000001E-4</v>
      </c>
      <c r="AW1159" s="11">
        <v>4.969997E-6</v>
      </c>
      <c r="AX1159" s="11">
        <v>2.138203E-4</v>
      </c>
      <c r="AY1159" s="11">
        <v>2.187903E-4</v>
      </c>
      <c r="AZ1159" s="9">
        <v>636</v>
      </c>
      <c r="BA1159" s="9">
        <v>0</v>
      </c>
      <c r="BB1159" s="9">
        <v>652</v>
      </c>
      <c r="BC1159" s="9">
        <v>0</v>
      </c>
      <c r="BD1159" s="9">
        <v>423</v>
      </c>
      <c r="BE1159" s="9">
        <v>0</v>
      </c>
      <c r="BF1159" s="9">
        <v>278</v>
      </c>
      <c r="BG1159" s="9">
        <v>0</v>
      </c>
      <c r="BH1159" s="26"/>
      <c r="BI1159" s="22">
        <v>3.0000000000000001E-3</v>
      </c>
      <c r="BJ1159" s="22">
        <v>3.0000000000000001E-3</v>
      </c>
      <c r="BK1159" s="22">
        <v>0</v>
      </c>
      <c r="BL1159" s="22">
        <v>18.181000000000001</v>
      </c>
      <c r="BM1159" s="12">
        <v>1.6500742533414003E-4</v>
      </c>
      <c r="BN1159" s="12">
        <v>1.6500742533414003E-4</v>
      </c>
      <c r="BO1159" s="12">
        <v>0</v>
      </c>
      <c r="BP1159" s="16">
        <v>3.982444362012747E-3</v>
      </c>
      <c r="BQ1159" s="16">
        <v>0.32950950229981052</v>
      </c>
      <c r="BR1159" s="15">
        <v>6.5713289071218531E-7</v>
      </c>
      <c r="BS1159" s="15">
        <v>0</v>
      </c>
      <c r="BT1159" s="15">
        <v>6.5713289071218531E-7</v>
      </c>
      <c r="BU1159" s="17">
        <v>1.4111614521631999</v>
      </c>
      <c r="BV1159" s="15">
        <v>9.2732060432160876E-7</v>
      </c>
      <c r="BW1159" s="15">
        <v>0</v>
      </c>
      <c r="BX1159" s="15">
        <v>9.2732060432160876E-7</v>
      </c>
      <c r="BY1159" s="17">
        <v>1.1947333086038241E-5</v>
      </c>
      <c r="BZ1159" s="17">
        <v>1.1947333086038241E-5</v>
      </c>
      <c r="CA1159" s="17">
        <v>0</v>
      </c>
      <c r="CB1159" s="17">
        <v>12.88371360493865</v>
      </c>
    </row>
    <row r="1160" spans="1:80" x14ac:dyDescent="0.25">
      <c r="A1160" s="9">
        <v>23</v>
      </c>
      <c r="B1160" s="10" t="s">
        <v>101</v>
      </c>
      <c r="C1160" s="9" t="s">
        <v>175</v>
      </c>
      <c r="D1160" s="9" t="s">
        <v>102</v>
      </c>
      <c r="E1160" s="9" t="s">
        <v>60</v>
      </c>
      <c r="F1160" s="9" t="s">
        <v>207</v>
      </c>
      <c r="G1160" s="9" t="s">
        <v>128</v>
      </c>
      <c r="H1160" s="9" t="s">
        <v>84</v>
      </c>
      <c r="I1160" s="9" t="s">
        <v>64</v>
      </c>
      <c r="J1160" s="9" t="s">
        <v>208</v>
      </c>
      <c r="K1160" s="9" t="s">
        <v>209</v>
      </c>
      <c r="L1160" s="9" t="s">
        <v>210</v>
      </c>
      <c r="M1160" s="9" t="s">
        <v>211</v>
      </c>
      <c r="N1160" s="10" t="s">
        <v>212</v>
      </c>
      <c r="O1160" s="16">
        <v>3.982444362012747E-3</v>
      </c>
      <c r="P1160" s="16">
        <v>0.32950950229981052</v>
      </c>
      <c r="Q1160" s="10" t="s">
        <v>213</v>
      </c>
      <c r="R1160" s="10" t="s">
        <v>214</v>
      </c>
      <c r="S1160" s="10" t="s">
        <v>215</v>
      </c>
      <c r="T1160" s="10" t="s">
        <v>216</v>
      </c>
      <c r="U1160" s="9" t="s">
        <v>74</v>
      </c>
      <c r="V1160" s="9">
        <v>691.35130000000004</v>
      </c>
      <c r="W1160" s="9">
        <v>4.2991859999999999E-4</v>
      </c>
      <c r="X1160" s="9">
        <v>818.68</v>
      </c>
      <c r="Y1160" s="9">
        <v>655.58050000000003</v>
      </c>
      <c r="Z1160" s="9">
        <v>1.1841740000000001</v>
      </c>
      <c r="AA1160" s="9">
        <v>0.94825970000000004</v>
      </c>
      <c r="AB1160" s="9">
        <v>1.7128390000000001E-3</v>
      </c>
      <c r="AC1160" s="9">
        <v>1.3716030000000001E-3</v>
      </c>
      <c r="AD1160" s="9">
        <v>5.090982E-4</v>
      </c>
      <c r="AE1160" s="9">
        <v>4.0767439999999999E-4</v>
      </c>
      <c r="AF1160" s="9">
        <v>0.52915800000000002</v>
      </c>
      <c r="AG1160" s="9">
        <v>0.44546469999999999</v>
      </c>
      <c r="AH1160" s="9">
        <v>9.6209129999999998E-4</v>
      </c>
      <c r="AI1160" s="9">
        <v>9.1516660000000001E-4</v>
      </c>
      <c r="AJ1160" s="9">
        <v>2.6825899999999999E-3</v>
      </c>
      <c r="AK1160" s="9">
        <v>1024.1199999999999</v>
      </c>
      <c r="AL1160" s="9">
        <v>828.63679999999999</v>
      </c>
      <c r="AM1160" s="9">
        <v>1.481331</v>
      </c>
      <c r="AN1160" s="9">
        <v>1.1985760000000001</v>
      </c>
      <c r="AO1160" s="9">
        <v>2.1426599999999998E-3</v>
      </c>
      <c r="AP1160" s="9">
        <v>1.733671E-3</v>
      </c>
      <c r="AQ1160" s="9">
        <v>3.9738029999999997E-3</v>
      </c>
      <c r="AR1160" s="9">
        <v>3.2152869999999998E-3</v>
      </c>
      <c r="AS1160" s="9">
        <v>6.9979659999999999</v>
      </c>
      <c r="AT1160" s="9">
        <v>2.4367459999999999</v>
      </c>
      <c r="AU1160" s="9">
        <v>5.6785120000000004E-4</v>
      </c>
      <c r="AV1160" s="9">
        <v>1.3194999999999999E-3</v>
      </c>
      <c r="AW1160" s="9">
        <v>1.41445E-4</v>
      </c>
      <c r="AX1160" s="9">
        <v>1.115563E-3</v>
      </c>
      <c r="AY1160" s="9">
        <v>1.257008E-3</v>
      </c>
      <c r="AZ1160" s="9">
        <v>119</v>
      </c>
      <c r="BA1160" s="9">
        <v>0</v>
      </c>
      <c r="BB1160" s="9">
        <v>110</v>
      </c>
      <c r="BC1160" s="9">
        <v>0</v>
      </c>
      <c r="BD1160" s="9">
        <v>152</v>
      </c>
      <c r="BE1160" s="9">
        <v>0</v>
      </c>
      <c r="BF1160" s="9">
        <v>87</v>
      </c>
      <c r="BG1160" s="9">
        <v>0</v>
      </c>
      <c r="BH1160" s="26"/>
      <c r="BI1160" s="22">
        <v>5.0000000000000001E-3</v>
      </c>
      <c r="BJ1160" s="22">
        <v>5.0000000000000001E-3</v>
      </c>
      <c r="BK1160" s="22">
        <v>0</v>
      </c>
      <c r="BL1160" s="22">
        <v>13.651999999999996</v>
      </c>
      <c r="BM1160" s="12">
        <v>3.6624670377966609E-4</v>
      </c>
      <c r="BN1160" s="12">
        <v>3.6624670377966609E-4</v>
      </c>
      <c r="BO1160" s="12">
        <v>0</v>
      </c>
      <c r="BP1160" s="16">
        <v>3.982444362012747E-3</v>
      </c>
      <c r="BQ1160" s="16">
        <v>0.32950950229981052</v>
      </c>
      <c r="BR1160" s="15">
        <v>1.4585571205730838E-6</v>
      </c>
      <c r="BS1160" s="15">
        <v>0</v>
      </c>
      <c r="BT1160" s="15">
        <v>1.4585571205730838E-6</v>
      </c>
      <c r="BU1160" s="17">
        <v>1.4708365401482517</v>
      </c>
      <c r="BV1160" s="15">
        <v>2.1452991088323108E-6</v>
      </c>
      <c r="BW1160" s="15">
        <v>0</v>
      </c>
      <c r="BX1160" s="15">
        <v>2.1452991088323108E-6</v>
      </c>
      <c r="BY1160" s="17">
        <v>1.9912221810063737E-5</v>
      </c>
      <c r="BZ1160" s="17">
        <v>1.9912221810063737E-5</v>
      </c>
      <c r="CA1160" s="17">
        <v>0</v>
      </c>
      <c r="CB1160" s="17">
        <v>9.2817927943399834</v>
      </c>
    </row>
    <row r="1161" spans="1:80" x14ac:dyDescent="0.25">
      <c r="A1161" s="9">
        <v>24</v>
      </c>
      <c r="B1161" s="10" t="s">
        <v>101</v>
      </c>
      <c r="C1161" s="9" t="s">
        <v>175</v>
      </c>
      <c r="D1161" s="9" t="s">
        <v>102</v>
      </c>
      <c r="E1161" s="9" t="s">
        <v>60</v>
      </c>
      <c r="F1161" s="9" t="s">
        <v>207</v>
      </c>
      <c r="G1161" s="9" t="s">
        <v>128</v>
      </c>
      <c r="H1161" s="9" t="s">
        <v>84</v>
      </c>
      <c r="I1161" s="9" t="s">
        <v>64</v>
      </c>
      <c r="J1161" s="9" t="s">
        <v>208</v>
      </c>
      <c r="K1161" s="9" t="s">
        <v>209</v>
      </c>
      <c r="L1161" s="9" t="s">
        <v>210</v>
      </c>
      <c r="M1161" s="9" t="s">
        <v>211</v>
      </c>
      <c r="N1161" s="10" t="s">
        <v>212</v>
      </c>
      <c r="O1161" s="16">
        <v>3.982444362012747E-3</v>
      </c>
      <c r="P1161" s="16">
        <v>0.32950950229981052</v>
      </c>
      <c r="Q1161" s="10" t="s">
        <v>213</v>
      </c>
      <c r="R1161" s="10" t="s">
        <v>214</v>
      </c>
      <c r="S1161" s="10" t="s">
        <v>215</v>
      </c>
      <c r="T1161" s="10" t="s">
        <v>216</v>
      </c>
      <c r="U1161" s="9" t="s">
        <v>74</v>
      </c>
      <c r="V1161" s="9">
        <v>695.61659999999995</v>
      </c>
      <c r="W1161" s="9">
        <v>8.9001549999999995E-5</v>
      </c>
      <c r="X1161" s="9">
        <v>818.68</v>
      </c>
      <c r="Y1161" s="9">
        <v>655.58050000000003</v>
      </c>
      <c r="Z1161" s="9">
        <v>1.1769130000000001</v>
      </c>
      <c r="AA1161" s="9">
        <v>0.94244519999999998</v>
      </c>
      <c r="AB1161" s="9">
        <v>1.6918980000000001E-3</v>
      </c>
      <c r="AC1161" s="9">
        <v>1.3548340000000001E-3</v>
      </c>
      <c r="AD1161" s="9">
        <v>1.047471E-4</v>
      </c>
      <c r="AE1161" s="9">
        <v>8.3879080000000007E-5</v>
      </c>
      <c r="AF1161" s="9">
        <v>0.74870530000000002</v>
      </c>
      <c r="AG1161" s="9">
        <v>0.59879450000000001</v>
      </c>
      <c r="AH1161" s="9">
        <v>1.3990429999999999E-4</v>
      </c>
      <c r="AI1161" s="9">
        <v>1.4007989999999999E-4</v>
      </c>
      <c r="AJ1161" s="9">
        <v>8.5094369999999997E-4</v>
      </c>
      <c r="AK1161" s="9">
        <v>1024.1199999999999</v>
      </c>
      <c r="AL1161" s="9">
        <v>828.63679999999999</v>
      </c>
      <c r="AM1161" s="9">
        <v>1.472248</v>
      </c>
      <c r="AN1161" s="9">
        <v>1.1912259999999999</v>
      </c>
      <c r="AO1161" s="9">
        <v>2.1164640000000002E-3</v>
      </c>
      <c r="AP1161" s="9">
        <v>1.712475E-3</v>
      </c>
      <c r="AQ1161" s="9">
        <v>1.2528000000000001E-3</v>
      </c>
      <c r="AR1161" s="9">
        <v>1.013667E-3</v>
      </c>
      <c r="AS1161" s="9">
        <v>3.4503900000000001</v>
      </c>
      <c r="AT1161" s="9">
        <v>1.2985089999999999</v>
      </c>
      <c r="AU1161" s="9">
        <v>3.6308929999999997E-4</v>
      </c>
      <c r="AV1161" s="9">
        <v>7.806388E-4</v>
      </c>
      <c r="AW1161" s="9">
        <v>4.420963E-5</v>
      </c>
      <c r="AX1161" s="9">
        <v>5.3426690000000002E-4</v>
      </c>
      <c r="AY1161" s="9">
        <v>5.7847650000000003E-4</v>
      </c>
      <c r="AZ1161" s="9">
        <v>724</v>
      </c>
      <c r="BA1161" s="9">
        <v>0</v>
      </c>
      <c r="BB1161" s="9">
        <v>709</v>
      </c>
      <c r="BC1161" s="9">
        <v>0</v>
      </c>
      <c r="BD1161" s="9">
        <v>262</v>
      </c>
      <c r="BE1161" s="9">
        <v>0</v>
      </c>
      <c r="BF1161" s="9">
        <v>167</v>
      </c>
      <c r="BG1161" s="9">
        <v>0</v>
      </c>
      <c r="BH1161" s="26"/>
      <c r="BI1161" s="22">
        <v>5.0000000000000001E-3</v>
      </c>
      <c r="BJ1161" s="22">
        <v>5.0000000000000001E-3</v>
      </c>
      <c r="BK1161" s="22">
        <v>0</v>
      </c>
      <c r="BL1161" s="22">
        <v>13.651999999999996</v>
      </c>
      <c r="BM1161" s="12">
        <v>3.6624670377966609E-4</v>
      </c>
      <c r="BN1161" s="12">
        <v>3.6624670377966609E-4</v>
      </c>
      <c r="BO1161" s="12">
        <v>0</v>
      </c>
      <c r="BP1161" s="16">
        <v>3.982444362012747E-3</v>
      </c>
      <c r="BQ1161" s="16">
        <v>0.32950950229981052</v>
      </c>
      <c r="BR1161" s="15">
        <v>1.4585571205730838E-6</v>
      </c>
      <c r="BS1161" s="15">
        <v>0</v>
      </c>
      <c r="BT1161" s="15">
        <v>1.4585571205730838E-6</v>
      </c>
      <c r="BU1161" s="17">
        <v>1.4708365401482517</v>
      </c>
      <c r="BV1161" s="15">
        <v>2.1452991088323108E-6</v>
      </c>
      <c r="BW1161" s="15">
        <v>0</v>
      </c>
      <c r="BX1161" s="15">
        <v>2.1452991088323108E-6</v>
      </c>
      <c r="BY1161" s="17">
        <v>1.9912221810063737E-5</v>
      </c>
      <c r="BZ1161" s="17">
        <v>1.9912221810063737E-5</v>
      </c>
      <c r="CA1161" s="17">
        <v>0</v>
      </c>
      <c r="CB1161" s="17">
        <v>9.2817927943399834</v>
      </c>
    </row>
    <row r="1162" spans="1:80" x14ac:dyDescent="0.25">
      <c r="A1162" s="9">
        <v>25</v>
      </c>
      <c r="B1162" s="10" t="s">
        <v>176</v>
      </c>
      <c r="C1162" s="9" t="s">
        <v>177</v>
      </c>
      <c r="D1162" s="9" t="s">
        <v>178</v>
      </c>
      <c r="E1162" s="9" t="s">
        <v>78</v>
      </c>
      <c r="F1162" s="9" t="s">
        <v>207</v>
      </c>
      <c r="G1162" s="9" t="s">
        <v>128</v>
      </c>
      <c r="H1162" s="9" t="s">
        <v>84</v>
      </c>
      <c r="I1162" s="9" t="s">
        <v>64</v>
      </c>
      <c r="J1162" s="9" t="s">
        <v>208</v>
      </c>
      <c r="K1162" s="9" t="s">
        <v>209</v>
      </c>
      <c r="L1162" s="9" t="s">
        <v>210</v>
      </c>
      <c r="M1162" s="9" t="s">
        <v>211</v>
      </c>
      <c r="N1162" s="10" t="s">
        <v>212</v>
      </c>
      <c r="O1162" s="16">
        <v>3.982444362012747E-3</v>
      </c>
      <c r="P1162" s="16">
        <v>0.32950950229981052</v>
      </c>
      <c r="Q1162" s="10" t="s">
        <v>213</v>
      </c>
      <c r="R1162" s="10" t="s">
        <v>214</v>
      </c>
      <c r="S1162" s="10" t="s">
        <v>215</v>
      </c>
      <c r="T1162" s="10" t="s">
        <v>216</v>
      </c>
      <c r="U1162" s="9" t="s">
        <v>74</v>
      </c>
      <c r="V1162" s="9">
        <v>607.85590000000002</v>
      </c>
      <c r="W1162" s="9">
        <v>2.4016789999999999E-5</v>
      </c>
      <c r="X1162" s="9">
        <v>818.68</v>
      </c>
      <c r="Y1162" s="9">
        <v>655.58050000000003</v>
      </c>
      <c r="Z1162" s="9">
        <v>1.346832</v>
      </c>
      <c r="AA1162" s="9">
        <v>1.0785130000000001</v>
      </c>
      <c r="AB1162" s="9">
        <v>2.2157100000000001E-3</v>
      </c>
      <c r="AC1162" s="9">
        <v>1.7742910000000001E-3</v>
      </c>
      <c r="AD1162" s="9">
        <v>3.2346589999999999E-5</v>
      </c>
      <c r="AE1162" s="9">
        <v>2.5902419999999999E-5</v>
      </c>
      <c r="AF1162" s="9">
        <v>7.9832520000000002</v>
      </c>
      <c r="AG1162" s="9">
        <v>4.2398389999999999</v>
      </c>
      <c r="AH1162" s="9">
        <v>4.0518059999999996E-6</v>
      </c>
      <c r="AI1162" s="9">
        <v>6.1092930000000001E-6</v>
      </c>
      <c r="AJ1162" s="9">
        <v>3.5395020000000003E-4</v>
      </c>
      <c r="AK1162" s="9">
        <v>1024.1199999999999</v>
      </c>
      <c r="AL1162" s="9">
        <v>828.63679999999999</v>
      </c>
      <c r="AM1162" s="9">
        <v>1.6848069999999999</v>
      </c>
      <c r="AN1162" s="9">
        <v>1.363213</v>
      </c>
      <c r="AO1162" s="9">
        <v>2.771721E-3</v>
      </c>
      <c r="AP1162" s="9">
        <v>2.2426569999999999E-3</v>
      </c>
      <c r="AQ1162" s="9">
        <v>5.9633780000000001E-4</v>
      </c>
      <c r="AR1162" s="9">
        <v>4.8250929999999999E-4</v>
      </c>
      <c r="AS1162" s="9">
        <v>53.623550000000002</v>
      </c>
      <c r="AT1162" s="9">
        <v>18.109449999999999</v>
      </c>
      <c r="AU1162" s="9">
        <v>1.112082E-5</v>
      </c>
      <c r="AV1162" s="9">
        <v>2.6644059999999998E-5</v>
      </c>
      <c r="AW1162" s="11">
        <v>1.158982E-6</v>
      </c>
      <c r="AX1162" s="11">
        <v>2.1589469999999998E-5</v>
      </c>
      <c r="AY1162" s="11">
        <v>2.2748450000000001E-5</v>
      </c>
      <c r="AZ1162" s="9">
        <v>2660</v>
      </c>
      <c r="BA1162" s="9">
        <v>0</v>
      </c>
      <c r="BB1162" s="9">
        <v>2865</v>
      </c>
      <c r="BC1162" s="9">
        <v>0</v>
      </c>
      <c r="BD1162" s="9">
        <v>644</v>
      </c>
      <c r="BE1162" s="9">
        <v>0</v>
      </c>
      <c r="BF1162" s="9">
        <v>507</v>
      </c>
      <c r="BG1162" s="9">
        <v>0</v>
      </c>
      <c r="BH1162" s="26"/>
      <c r="BI1162" s="22">
        <v>5.0000000000000001E-3</v>
      </c>
      <c r="BJ1162" s="22">
        <v>4.0000000000000001E-3</v>
      </c>
      <c r="BK1162" s="22">
        <v>1E-3</v>
      </c>
      <c r="BL1162" s="22">
        <v>33.815999999999995</v>
      </c>
      <c r="BM1162" s="12">
        <v>1.4785900165602083E-4</v>
      </c>
      <c r="BN1162" s="12">
        <v>1.1828720132481667E-4</v>
      </c>
      <c r="BO1162" s="12">
        <v>2.9571800331204167E-5</v>
      </c>
      <c r="BP1162" s="16">
        <v>3.982444362012747E-3</v>
      </c>
      <c r="BQ1162" s="16">
        <v>0.32950950229981052</v>
      </c>
      <c r="BR1162" s="15">
        <v>4.7107219801428286E-7</v>
      </c>
      <c r="BS1162" s="15">
        <v>9.744189209244457E-6</v>
      </c>
      <c r="BT1162" s="15">
        <v>1.021526140725874E-5</v>
      </c>
      <c r="BU1162" s="17">
        <v>1.3371864650982324</v>
      </c>
      <c r="BV1162" s="15">
        <v>6.2991136726877344E-7</v>
      </c>
      <c r="BW1162" s="15">
        <v>1.3029797923957935E-5</v>
      </c>
      <c r="BX1162" s="15">
        <v>1.3659709291226709E-5</v>
      </c>
      <c r="BY1162" s="17">
        <v>3.4543927974786155E-4</v>
      </c>
      <c r="BZ1162" s="17">
        <v>1.5929777448050988E-5</v>
      </c>
      <c r="CA1162" s="17">
        <v>3.2950950229981054E-4</v>
      </c>
      <c r="CB1162" s="17">
        <v>25.28891884761622</v>
      </c>
    </row>
    <row r="1163" spans="1:80" x14ac:dyDescent="0.25">
      <c r="A1163" s="9">
        <v>27</v>
      </c>
      <c r="B1163" s="10" t="s">
        <v>105</v>
      </c>
      <c r="C1163" s="9" t="s">
        <v>106</v>
      </c>
      <c r="D1163" s="9" t="s">
        <v>59</v>
      </c>
      <c r="E1163" s="9" t="s">
        <v>60</v>
      </c>
      <c r="F1163" s="9" t="s">
        <v>207</v>
      </c>
      <c r="G1163" s="9" t="s">
        <v>128</v>
      </c>
      <c r="H1163" s="9" t="s">
        <v>84</v>
      </c>
      <c r="I1163" s="9" t="s">
        <v>64</v>
      </c>
      <c r="J1163" s="9" t="s">
        <v>208</v>
      </c>
      <c r="K1163" s="9" t="s">
        <v>209</v>
      </c>
      <c r="L1163" s="9" t="s">
        <v>210</v>
      </c>
      <c r="M1163" s="9" t="s">
        <v>211</v>
      </c>
      <c r="N1163" s="10" t="s">
        <v>212</v>
      </c>
      <c r="O1163" s="16">
        <v>3.982444362012747E-3</v>
      </c>
      <c r="P1163" s="16">
        <v>0.32950950229981052</v>
      </c>
      <c r="Q1163" s="10" t="s">
        <v>213</v>
      </c>
      <c r="R1163" s="10" t="s">
        <v>214</v>
      </c>
      <c r="S1163" s="10" t="s">
        <v>215</v>
      </c>
      <c r="T1163" s="10" t="s">
        <v>216</v>
      </c>
      <c r="U1163" s="9" t="s">
        <v>74</v>
      </c>
      <c r="V1163" s="9">
        <v>1197.1130000000001</v>
      </c>
      <c r="W1163" s="9">
        <v>6.0125270000000001E-6</v>
      </c>
      <c r="X1163" s="9">
        <v>818.68</v>
      </c>
      <c r="Y1163" s="9">
        <v>655.58050000000003</v>
      </c>
      <c r="Z1163" s="9">
        <v>0.6838786</v>
      </c>
      <c r="AA1163" s="9">
        <v>0.54763470000000003</v>
      </c>
      <c r="AB1163" s="9">
        <v>5.7127320000000003E-4</v>
      </c>
      <c r="AC1163" s="9">
        <v>4.5746280000000001E-4</v>
      </c>
      <c r="AD1163" s="9">
        <v>4.1118390000000002E-6</v>
      </c>
      <c r="AE1163" s="9">
        <v>3.2926679999999998E-6</v>
      </c>
      <c r="AF1163" s="9">
        <v>7.2278159999999994E-2</v>
      </c>
      <c r="AG1163" s="9">
        <v>6.1817370000000003E-2</v>
      </c>
      <c r="AH1163" s="9">
        <v>5.6889090000000003E-5</v>
      </c>
      <c r="AI1163" s="9">
        <v>5.3264440000000001E-5</v>
      </c>
      <c r="AJ1163" s="9">
        <v>1.2226009999999999E-4</v>
      </c>
      <c r="AK1163" s="9">
        <v>1024.1199999999999</v>
      </c>
      <c r="AL1163" s="9">
        <v>828.63679999999999</v>
      </c>
      <c r="AM1163" s="9">
        <v>0.85549149999999996</v>
      </c>
      <c r="AN1163" s="9">
        <v>0.69219600000000003</v>
      </c>
      <c r="AO1163" s="9">
        <v>7.1462879999999998E-4</v>
      </c>
      <c r="AP1163" s="9">
        <v>5.782211E-4</v>
      </c>
      <c r="AQ1163" s="9">
        <v>1.045925E-4</v>
      </c>
      <c r="AR1163" s="9">
        <v>8.4627970000000001E-5</v>
      </c>
      <c r="AS1163" s="9">
        <v>0.62634650000000003</v>
      </c>
      <c r="AT1163" s="9">
        <v>0.232154</v>
      </c>
      <c r="AU1163" s="9">
        <v>1.6698820000000001E-4</v>
      </c>
      <c r="AV1163" s="9">
        <v>3.6453370000000002E-4</v>
      </c>
      <c r="AW1163" s="9">
        <v>1.120064E-5</v>
      </c>
      <c r="AX1163" s="9">
        <v>2.878782E-4</v>
      </c>
      <c r="AY1163" s="9">
        <v>2.9907890000000002E-4</v>
      </c>
      <c r="AZ1163" s="9">
        <v>1011</v>
      </c>
      <c r="BA1163" s="9">
        <v>0</v>
      </c>
      <c r="BB1163" s="9">
        <v>970</v>
      </c>
      <c r="BC1163" s="9">
        <v>0</v>
      </c>
      <c r="BD1163" s="9">
        <v>451</v>
      </c>
      <c r="BE1163" s="9">
        <v>0</v>
      </c>
      <c r="BF1163" s="9">
        <v>307</v>
      </c>
      <c r="BG1163" s="9">
        <v>0</v>
      </c>
      <c r="BH1163" s="26"/>
      <c r="BI1163" s="22">
        <v>1E-3</v>
      </c>
      <c r="BJ1163" s="22">
        <v>1E-3</v>
      </c>
      <c r="BK1163" s="22">
        <v>0</v>
      </c>
      <c r="BL1163" s="22">
        <v>4.2429999999999986</v>
      </c>
      <c r="BM1163" s="12">
        <v>2.3568230025925062E-4</v>
      </c>
      <c r="BN1163" s="12">
        <v>2.3568230025925062E-4</v>
      </c>
      <c r="BO1163" s="12">
        <v>0</v>
      </c>
      <c r="BP1163" s="16">
        <v>3.982444362012747E-3</v>
      </c>
      <c r="BQ1163" s="16">
        <v>0.32950950229981052</v>
      </c>
      <c r="BR1163" s="15">
        <v>9.3859164789364801E-7</v>
      </c>
      <c r="BS1163" s="15">
        <v>0</v>
      </c>
      <c r="BT1163" s="15">
        <v>9.3859164789364801E-7</v>
      </c>
      <c r="BU1163" s="17">
        <v>1.4169886043077378</v>
      </c>
      <c r="BV1163" s="15">
        <v>1.3299736691637199E-6</v>
      </c>
      <c r="BW1163" s="15">
        <v>0</v>
      </c>
      <c r="BX1163" s="15">
        <v>1.3299736691637199E-6</v>
      </c>
      <c r="BY1163" s="17">
        <v>3.982444362012747E-6</v>
      </c>
      <c r="BZ1163" s="17">
        <v>3.982444362012747E-6</v>
      </c>
      <c r="CA1163" s="17">
        <v>0</v>
      </c>
      <c r="CB1163" s="17">
        <v>2.9943783507510235</v>
      </c>
    </row>
    <row r="1164" spans="1:80" x14ac:dyDescent="0.25">
      <c r="A1164" s="9">
        <v>28</v>
      </c>
      <c r="B1164" s="10" t="s">
        <v>107</v>
      </c>
      <c r="C1164" s="9" t="s">
        <v>108</v>
      </c>
      <c r="D1164" s="9" t="s">
        <v>81</v>
      </c>
      <c r="E1164" s="9" t="s">
        <v>78</v>
      </c>
      <c r="F1164" s="9" t="s">
        <v>207</v>
      </c>
      <c r="G1164" s="9" t="s">
        <v>128</v>
      </c>
      <c r="H1164" s="9" t="s">
        <v>84</v>
      </c>
      <c r="I1164" s="9" t="s">
        <v>64</v>
      </c>
      <c r="J1164" s="9" t="s">
        <v>208</v>
      </c>
      <c r="K1164" s="9" t="s">
        <v>209</v>
      </c>
      <c r="L1164" s="9" t="s">
        <v>210</v>
      </c>
      <c r="M1164" s="9" t="s">
        <v>211</v>
      </c>
      <c r="N1164" s="10" t="s">
        <v>212</v>
      </c>
      <c r="O1164" s="16">
        <v>3.982444362012747E-3</v>
      </c>
      <c r="P1164" s="16">
        <v>0.32950950229981052</v>
      </c>
      <c r="Q1164" s="10" t="s">
        <v>213</v>
      </c>
      <c r="R1164" s="10" t="s">
        <v>214</v>
      </c>
      <c r="S1164" s="10" t="s">
        <v>215</v>
      </c>
      <c r="T1164" s="10" t="s">
        <v>216</v>
      </c>
      <c r="U1164" s="9" t="s">
        <v>74</v>
      </c>
      <c r="V1164" s="9">
        <v>1006.768</v>
      </c>
      <c r="W1164" s="9">
        <v>4.0107349999999998E-5</v>
      </c>
      <c r="X1164" s="9">
        <v>818.68</v>
      </c>
      <c r="Y1164" s="9">
        <v>655.58050000000003</v>
      </c>
      <c r="Z1164" s="9">
        <v>0.81317649999999997</v>
      </c>
      <c r="AA1164" s="9">
        <v>0.65117349999999996</v>
      </c>
      <c r="AB1164" s="9">
        <v>8.0771E-4</v>
      </c>
      <c r="AC1164" s="9">
        <v>6.4679600000000005E-4</v>
      </c>
      <c r="AD1164" s="9">
        <v>3.2614360000000001E-5</v>
      </c>
      <c r="AE1164" s="9">
        <v>2.611684E-5</v>
      </c>
      <c r="AF1164" s="9">
        <v>0.3746621</v>
      </c>
      <c r="AG1164" s="9">
        <v>0.23458879999999999</v>
      </c>
      <c r="AH1164" s="9">
        <v>8.7050050000000005E-5</v>
      </c>
      <c r="AI1164" s="9">
        <v>1.113303E-4</v>
      </c>
      <c r="AJ1164" s="9">
        <v>2.297713E-4</v>
      </c>
      <c r="AK1164" s="9">
        <v>1024.1199999999999</v>
      </c>
      <c r="AL1164" s="9">
        <v>828.63679999999999</v>
      </c>
      <c r="AM1164" s="9">
        <v>1.0172349999999999</v>
      </c>
      <c r="AN1164" s="9">
        <v>0.82306639999999998</v>
      </c>
      <c r="AO1164" s="9">
        <v>1.0103969999999999E-3</v>
      </c>
      <c r="AP1164" s="9">
        <v>8.1753339999999998E-4</v>
      </c>
      <c r="AQ1164" s="9">
        <v>2.337315E-4</v>
      </c>
      <c r="AR1164" s="9">
        <v>1.8911700000000001E-4</v>
      </c>
      <c r="AS1164" s="9">
        <v>7.3445919999999996</v>
      </c>
      <c r="AT1164" s="9">
        <v>2.7846350000000002</v>
      </c>
      <c r="AU1164" s="9">
        <v>3.1823619999999999E-5</v>
      </c>
      <c r="AV1164" s="9">
        <v>6.7914479999999994E-5</v>
      </c>
      <c r="AW1164" s="11">
        <v>8.6501840000000002E-6</v>
      </c>
      <c r="AX1164" s="11">
        <v>6.2637629999999993E-5</v>
      </c>
      <c r="AY1164" s="11">
        <v>7.128782E-5</v>
      </c>
      <c r="AZ1164" s="9">
        <v>634</v>
      </c>
      <c r="BA1164" s="9">
        <v>0</v>
      </c>
      <c r="BB1164" s="9">
        <v>641</v>
      </c>
      <c r="BC1164" s="9">
        <v>0</v>
      </c>
      <c r="BD1164" s="9">
        <v>559</v>
      </c>
      <c r="BE1164" s="9">
        <v>0</v>
      </c>
      <c r="BF1164" s="9">
        <v>425</v>
      </c>
      <c r="BG1164" s="9">
        <v>0</v>
      </c>
      <c r="BH1164" s="26"/>
      <c r="BI1164" s="22">
        <v>7.0000000000000001E-3</v>
      </c>
      <c r="BJ1164" s="22">
        <v>6.0000000000000001E-3</v>
      </c>
      <c r="BK1164" s="22">
        <v>1E-3</v>
      </c>
      <c r="BL1164" s="22">
        <v>17.653999999999993</v>
      </c>
      <c r="BM1164" s="12">
        <v>3.9651070578905647E-4</v>
      </c>
      <c r="BN1164" s="12">
        <v>3.3986631924776269E-4</v>
      </c>
      <c r="BO1164" s="12">
        <v>5.664438654129378E-5</v>
      </c>
      <c r="BP1164" s="16">
        <v>3.982444362012747E-3</v>
      </c>
      <c r="BQ1164" s="16">
        <v>0.32950950229981052</v>
      </c>
      <c r="BR1164" s="15">
        <v>1.3534987069262769E-6</v>
      </c>
      <c r="BS1164" s="15">
        <v>1.8664863617299797E-5</v>
      </c>
      <c r="BT1164" s="15">
        <v>2.0018362324226073E-5</v>
      </c>
      <c r="BU1164" s="17">
        <v>1.3174513140842181</v>
      </c>
      <c r="BV1164" s="15">
        <v>1.7831686500513136E-6</v>
      </c>
      <c r="BW1164" s="15">
        <v>2.4590049099814329E-5</v>
      </c>
      <c r="BX1164" s="15">
        <v>2.6373217749865644E-5</v>
      </c>
      <c r="BY1164" s="17">
        <v>3.5340416847188703E-4</v>
      </c>
      <c r="BZ1164" s="17">
        <v>2.3894666172076482E-5</v>
      </c>
      <c r="CA1164" s="17">
        <v>3.2950950229981054E-4</v>
      </c>
      <c r="CB1164" s="17">
        <v>13.400115671273648</v>
      </c>
    </row>
    <row r="1165" spans="1:80" x14ac:dyDescent="0.25">
      <c r="A1165" s="9">
        <v>29</v>
      </c>
      <c r="B1165" s="10" t="s">
        <v>109</v>
      </c>
      <c r="C1165" s="9" t="s">
        <v>110</v>
      </c>
      <c r="D1165" s="9" t="s">
        <v>81</v>
      </c>
      <c r="E1165" s="9" t="s">
        <v>78</v>
      </c>
      <c r="F1165" s="9" t="s">
        <v>207</v>
      </c>
      <c r="G1165" s="9" t="s">
        <v>128</v>
      </c>
      <c r="H1165" s="9" t="s">
        <v>84</v>
      </c>
      <c r="I1165" s="9" t="s">
        <v>64</v>
      </c>
      <c r="J1165" s="9" t="s">
        <v>208</v>
      </c>
      <c r="K1165" s="9" t="s">
        <v>209</v>
      </c>
      <c r="L1165" s="9" t="s">
        <v>210</v>
      </c>
      <c r="M1165" s="9" t="s">
        <v>211</v>
      </c>
      <c r="N1165" s="10" t="s">
        <v>212</v>
      </c>
      <c r="O1165" s="16">
        <v>3.982444362012747E-3</v>
      </c>
      <c r="P1165" s="16">
        <v>0.32950950229981052</v>
      </c>
      <c r="Q1165" s="10" t="s">
        <v>213</v>
      </c>
      <c r="R1165" s="10" t="s">
        <v>214</v>
      </c>
      <c r="S1165" s="10" t="s">
        <v>215</v>
      </c>
      <c r="T1165" s="10" t="s">
        <v>216</v>
      </c>
      <c r="U1165" s="9" t="s">
        <v>74</v>
      </c>
      <c r="V1165" s="9">
        <v>928.30799999999999</v>
      </c>
      <c r="W1165" s="9">
        <v>2.711054E-5</v>
      </c>
      <c r="X1165" s="9">
        <v>818.68</v>
      </c>
      <c r="Y1165" s="9">
        <v>655.58050000000003</v>
      </c>
      <c r="Z1165" s="9">
        <v>0.88190550000000001</v>
      </c>
      <c r="AA1165" s="9">
        <v>0.70621009999999995</v>
      </c>
      <c r="AB1165" s="9">
        <v>9.5001380000000004E-4</v>
      </c>
      <c r="AC1165" s="9">
        <v>7.6074970000000004E-4</v>
      </c>
      <c r="AD1165" s="9">
        <v>2.3908929999999999E-5</v>
      </c>
      <c r="AE1165" s="9">
        <v>1.9145740000000001E-5</v>
      </c>
      <c r="AF1165" s="9">
        <v>0.35908669999999998</v>
      </c>
      <c r="AG1165" s="9">
        <v>0.25948500000000002</v>
      </c>
      <c r="AH1165" s="9">
        <v>6.6582629999999997E-5</v>
      </c>
      <c r="AI1165" s="9">
        <v>7.3783609999999997E-5</v>
      </c>
      <c r="AJ1165" s="9">
        <v>2.9398199999999998E-4</v>
      </c>
      <c r="AK1165" s="9">
        <v>1024.1199999999999</v>
      </c>
      <c r="AL1165" s="9">
        <v>828.63679999999999</v>
      </c>
      <c r="AM1165" s="9">
        <v>1.1032109999999999</v>
      </c>
      <c r="AN1165" s="9">
        <v>0.89263119999999996</v>
      </c>
      <c r="AO1165" s="9">
        <v>1.1884109999999999E-3</v>
      </c>
      <c r="AP1165" s="9">
        <v>9.6156789999999996E-4</v>
      </c>
      <c r="AQ1165" s="9">
        <v>3.2432430000000001E-4</v>
      </c>
      <c r="AR1165" s="9">
        <v>2.6241760000000002E-4</v>
      </c>
      <c r="AS1165" s="9">
        <v>6.2785849999999996</v>
      </c>
      <c r="AT1165" s="9">
        <v>2.3880729999999999</v>
      </c>
      <c r="AU1165" s="9">
        <v>5.1655640000000003E-5</v>
      </c>
      <c r="AV1165" s="9">
        <v>1.0988670000000001E-4</v>
      </c>
      <c r="AW1165" s="11">
        <v>7.2314699999999997E-6</v>
      </c>
      <c r="AX1165" s="11">
        <v>9.9116809999999993E-5</v>
      </c>
      <c r="AY1165" s="11">
        <v>1.063483E-4</v>
      </c>
      <c r="AZ1165" s="9">
        <v>771</v>
      </c>
      <c r="BA1165" s="9">
        <v>0</v>
      </c>
      <c r="BB1165" s="9">
        <v>778</v>
      </c>
      <c r="BC1165" s="9">
        <v>0</v>
      </c>
      <c r="BD1165" s="9">
        <v>516</v>
      </c>
      <c r="BE1165" s="9">
        <v>0</v>
      </c>
      <c r="BF1165" s="9">
        <v>380</v>
      </c>
      <c r="BG1165" s="9">
        <v>0</v>
      </c>
      <c r="BH1165" s="26"/>
      <c r="BI1165" s="22">
        <v>7.0000000000000001E-3</v>
      </c>
      <c r="BJ1165" s="22">
        <v>6.0000000000000001E-3</v>
      </c>
      <c r="BK1165" s="22">
        <v>1E-3</v>
      </c>
      <c r="BL1165" s="22">
        <v>16.986999999999998</v>
      </c>
      <c r="BM1165" s="12">
        <v>4.1207982574910232E-4</v>
      </c>
      <c r="BN1165" s="12">
        <v>3.5321127921351627E-4</v>
      </c>
      <c r="BO1165" s="12">
        <v>5.8868546535586041E-5</v>
      </c>
      <c r="BP1165" s="16">
        <v>3.982444362012747E-3</v>
      </c>
      <c r="BQ1165" s="16">
        <v>0.32950950229981052</v>
      </c>
      <c r="BR1165" s="15">
        <v>1.406644267503178E-6</v>
      </c>
      <c r="BS1165" s="15">
        <v>1.939774547005419E-5</v>
      </c>
      <c r="BT1165" s="15">
        <v>2.0804389737557368E-5</v>
      </c>
      <c r="BU1165" s="17">
        <v>1.311023479840995</v>
      </c>
      <c r="BV1165" s="15">
        <v>1.8441436624804039E-6</v>
      </c>
      <c r="BW1165" s="15">
        <v>2.5430899767220341E-5</v>
      </c>
      <c r="BX1165" s="15">
        <v>2.7275043429700746E-5</v>
      </c>
      <c r="BY1165" s="17">
        <v>3.5340416847188703E-4</v>
      </c>
      <c r="BZ1165" s="17">
        <v>2.3894666172076482E-5</v>
      </c>
      <c r="CA1165" s="17">
        <v>3.2950950229981054E-4</v>
      </c>
      <c r="CB1165" s="17">
        <v>12.957052456497754</v>
      </c>
    </row>
    <row r="1166" spans="1:80" x14ac:dyDescent="0.25">
      <c r="A1166" s="9">
        <v>30</v>
      </c>
      <c r="B1166" s="10" t="s">
        <v>111</v>
      </c>
      <c r="C1166" s="9" t="s">
        <v>112</v>
      </c>
      <c r="D1166" s="9" t="s">
        <v>63</v>
      </c>
      <c r="E1166" s="9" t="s">
        <v>78</v>
      </c>
      <c r="F1166" s="9" t="s">
        <v>207</v>
      </c>
      <c r="G1166" s="9" t="s">
        <v>128</v>
      </c>
      <c r="H1166" s="9" t="s">
        <v>84</v>
      </c>
      <c r="I1166" s="9" t="s">
        <v>64</v>
      </c>
      <c r="J1166" s="9" t="s">
        <v>208</v>
      </c>
      <c r="K1166" s="9" t="s">
        <v>209</v>
      </c>
      <c r="L1166" s="9" t="s">
        <v>210</v>
      </c>
      <c r="M1166" s="9" t="s">
        <v>211</v>
      </c>
      <c r="N1166" s="10" t="s">
        <v>212</v>
      </c>
      <c r="O1166" s="16">
        <v>3.982444362012747E-3</v>
      </c>
      <c r="P1166" s="16">
        <v>0.32950950229981052</v>
      </c>
      <c r="Q1166" s="10" t="s">
        <v>213</v>
      </c>
      <c r="R1166" s="10" t="s">
        <v>214</v>
      </c>
      <c r="S1166" s="10" t="s">
        <v>215</v>
      </c>
      <c r="T1166" s="10" t="s">
        <v>216</v>
      </c>
      <c r="U1166" s="9" t="s">
        <v>74</v>
      </c>
      <c r="V1166" s="9">
        <v>743.81799999999998</v>
      </c>
      <c r="W1166" s="9">
        <v>6.6448289999999996E-6</v>
      </c>
      <c r="X1166" s="9">
        <v>818.68</v>
      </c>
      <c r="Y1166" s="9">
        <v>655.58050000000003</v>
      </c>
      <c r="Z1166" s="9">
        <v>1.100646</v>
      </c>
      <c r="AA1166" s="9">
        <v>0.88137220000000005</v>
      </c>
      <c r="AB1166" s="9">
        <v>1.479724E-3</v>
      </c>
      <c r="AC1166" s="9">
        <v>1.1849300000000001E-3</v>
      </c>
      <c r="AD1166" s="9">
        <v>7.313601E-6</v>
      </c>
      <c r="AE1166" s="9">
        <v>5.8565669999999997E-6</v>
      </c>
      <c r="AF1166" s="9">
        <v>0.70002640000000005</v>
      </c>
      <c r="AG1166" s="9">
        <v>0.64454800000000001</v>
      </c>
      <c r="AH1166" s="9">
        <v>1.044761E-5</v>
      </c>
      <c r="AI1166" s="9">
        <v>9.0863169999999996E-6</v>
      </c>
      <c r="AJ1166" s="9">
        <v>1.0803270000000001E-4</v>
      </c>
      <c r="AK1166" s="9">
        <v>1024.1199999999999</v>
      </c>
      <c r="AL1166" s="9">
        <v>828.63679999999999</v>
      </c>
      <c r="AM1166" s="9">
        <v>1.3768419999999999</v>
      </c>
      <c r="AN1166" s="9">
        <v>1.1140319999999999</v>
      </c>
      <c r="AO1166" s="9">
        <v>1.851047E-3</v>
      </c>
      <c r="AP1166" s="9">
        <v>1.497721E-3</v>
      </c>
      <c r="AQ1166" s="9">
        <v>1.4874389999999999E-4</v>
      </c>
      <c r="AR1166" s="9">
        <v>1.203518E-4</v>
      </c>
      <c r="AS1166" s="9">
        <v>14.642010000000001</v>
      </c>
      <c r="AT1166" s="9">
        <v>7.3669500000000001</v>
      </c>
      <c r="AU1166" s="9">
        <v>1.0158710000000001E-5</v>
      </c>
      <c r="AV1166" s="9">
        <v>1.633672E-5</v>
      </c>
      <c r="AW1166" s="11">
        <v>7.3102019999999998E-7</v>
      </c>
      <c r="AX1166" s="11">
        <v>1.5022380000000001E-5</v>
      </c>
      <c r="AY1166" s="11">
        <v>1.5753410000000001E-5</v>
      </c>
      <c r="AZ1166" s="9">
        <v>1663</v>
      </c>
      <c r="BA1166" s="9">
        <v>0</v>
      </c>
      <c r="BB1166" s="9">
        <v>1773</v>
      </c>
      <c r="BC1166" s="9">
        <v>0</v>
      </c>
      <c r="BD1166" s="9">
        <v>756</v>
      </c>
      <c r="BE1166" s="9">
        <v>0</v>
      </c>
      <c r="BF1166" s="9">
        <v>588</v>
      </c>
      <c r="BG1166" s="9">
        <v>0</v>
      </c>
      <c r="BH1166" s="26"/>
      <c r="BI1166" s="22">
        <v>7.0000000000000001E-3</v>
      </c>
      <c r="BJ1166" s="22">
        <v>7.0000000000000001E-3</v>
      </c>
      <c r="BK1166" s="22">
        <v>0</v>
      </c>
      <c r="BL1166" s="22">
        <v>18.265999999999998</v>
      </c>
      <c r="BM1166" s="12">
        <v>3.8322566517026176E-4</v>
      </c>
      <c r="BN1166" s="12">
        <v>3.8322566517026176E-4</v>
      </c>
      <c r="BO1166" s="12">
        <v>0</v>
      </c>
      <c r="BP1166" s="16">
        <v>3.982444362012747E-3</v>
      </c>
      <c r="BQ1166" s="16">
        <v>0.32950950229981052</v>
      </c>
      <c r="BR1166" s="15">
        <v>1.5261748896358936E-6</v>
      </c>
      <c r="BS1166" s="15">
        <v>0</v>
      </c>
      <c r="BT1166" s="15">
        <v>1.5261748896358936E-6</v>
      </c>
      <c r="BU1166" s="17">
        <v>1.3021442361460662</v>
      </c>
      <c r="BV1166" s="15">
        <v>1.9872998358902375E-6</v>
      </c>
      <c r="BW1166" s="15">
        <v>0</v>
      </c>
      <c r="BX1166" s="15">
        <v>1.9872998358902375E-6</v>
      </c>
      <c r="BY1166" s="17">
        <v>2.787711053408923E-5</v>
      </c>
      <c r="BZ1166" s="17">
        <v>2.787711053408923E-5</v>
      </c>
      <c r="CA1166" s="17">
        <v>0</v>
      </c>
      <c r="CB1166" s="17">
        <v>14.027631880521595</v>
      </c>
    </row>
    <row r="1167" spans="1:80" x14ac:dyDescent="0.25">
      <c r="A1167" s="9">
        <v>34</v>
      </c>
      <c r="B1167" s="10" t="s">
        <v>154</v>
      </c>
      <c r="C1167" s="9" t="s">
        <v>155</v>
      </c>
      <c r="D1167" s="9" t="s">
        <v>153</v>
      </c>
      <c r="E1167" s="9" t="s">
        <v>60</v>
      </c>
      <c r="F1167" s="9" t="s">
        <v>207</v>
      </c>
      <c r="G1167" s="9" t="s">
        <v>128</v>
      </c>
      <c r="H1167" s="9" t="s">
        <v>84</v>
      </c>
      <c r="I1167" s="9" t="s">
        <v>64</v>
      </c>
      <c r="J1167" s="9" t="s">
        <v>208</v>
      </c>
      <c r="K1167" s="9" t="s">
        <v>209</v>
      </c>
      <c r="L1167" s="9" t="s">
        <v>210</v>
      </c>
      <c r="M1167" s="9" t="s">
        <v>211</v>
      </c>
      <c r="N1167" s="10" t="s">
        <v>212</v>
      </c>
      <c r="O1167" s="16">
        <v>3.982444362012747E-3</v>
      </c>
      <c r="P1167" s="16">
        <v>0.32950950229981052</v>
      </c>
      <c r="Q1167" s="10" t="s">
        <v>213</v>
      </c>
      <c r="R1167" s="10" t="s">
        <v>214</v>
      </c>
      <c r="S1167" s="10" t="s">
        <v>215</v>
      </c>
      <c r="T1167" s="10" t="s">
        <v>216</v>
      </c>
      <c r="U1167" s="9" t="s">
        <v>74</v>
      </c>
      <c r="V1167" s="9">
        <v>885.09109999999998</v>
      </c>
      <c r="W1167" s="9">
        <v>7.1106810000000001E-6</v>
      </c>
      <c r="X1167" s="9">
        <v>818.68</v>
      </c>
      <c r="Y1167" s="9">
        <v>655.58050000000003</v>
      </c>
      <c r="Z1167" s="9">
        <v>0.92496690000000004</v>
      </c>
      <c r="AA1167" s="9">
        <v>0.74069269999999998</v>
      </c>
      <c r="AB1167" s="9">
        <v>1.045053E-3</v>
      </c>
      <c r="AC1167" s="9">
        <v>8.3685469999999996E-4</v>
      </c>
      <c r="AD1167" s="9">
        <v>6.5771439999999996E-6</v>
      </c>
      <c r="AE1167" s="9">
        <v>5.2668290000000003E-6</v>
      </c>
      <c r="AF1167" s="9">
        <v>1.279577</v>
      </c>
      <c r="AG1167" s="9">
        <v>0.96049200000000001</v>
      </c>
      <c r="AH1167" s="9">
        <v>5.1400930000000002E-6</v>
      </c>
      <c r="AI1167" s="9">
        <v>5.4834699999999997E-6</v>
      </c>
      <c r="AJ1167" s="9">
        <v>1.3726370000000001E-4</v>
      </c>
      <c r="AK1167" s="9">
        <v>1024.1199999999999</v>
      </c>
      <c r="AL1167" s="9">
        <v>828.63679999999999</v>
      </c>
      <c r="AM1167" s="9">
        <v>1.157079</v>
      </c>
      <c r="AN1167" s="9">
        <v>0.93621639999999995</v>
      </c>
      <c r="AO1167" s="9">
        <v>1.307299E-3</v>
      </c>
      <c r="AP1167" s="9">
        <v>1.057763E-3</v>
      </c>
      <c r="AQ1167" s="9">
        <v>1.5882489999999999E-4</v>
      </c>
      <c r="AR1167" s="9">
        <v>1.285085E-4</v>
      </c>
      <c r="AS1167" s="9">
        <v>3.701991</v>
      </c>
      <c r="AT1167" s="9">
        <v>1.6579280000000001</v>
      </c>
      <c r="AU1167" s="9">
        <v>4.2902560000000002E-5</v>
      </c>
      <c r="AV1167" s="9">
        <v>7.7511510000000006E-5</v>
      </c>
      <c r="AW1167" s="9">
        <v>2.0114529999999999E-6</v>
      </c>
      <c r="AX1167" s="9">
        <v>4.9078649999999998E-5</v>
      </c>
      <c r="AY1167" s="9">
        <v>5.1090100000000001E-5</v>
      </c>
      <c r="AZ1167" s="9">
        <v>4244</v>
      </c>
      <c r="BA1167" s="9">
        <v>0</v>
      </c>
      <c r="BB1167" s="9">
        <v>4615</v>
      </c>
      <c r="BC1167" s="9">
        <v>0</v>
      </c>
      <c r="BD1167" s="9">
        <v>608</v>
      </c>
      <c r="BE1167" s="9">
        <v>0</v>
      </c>
      <c r="BF1167" s="9">
        <v>478</v>
      </c>
      <c r="BG1167" s="9">
        <v>0</v>
      </c>
      <c r="BH1167" s="26"/>
      <c r="BI1167" s="22">
        <v>4.0000000000000001E-3</v>
      </c>
      <c r="BJ1167" s="22">
        <v>3.0000000000000001E-3</v>
      </c>
      <c r="BK1167" s="22">
        <v>1E-3</v>
      </c>
      <c r="BL1167" s="22">
        <v>17.895</v>
      </c>
      <c r="BM1167" s="12">
        <v>2.2352612461581448E-4</v>
      </c>
      <c r="BN1167" s="12">
        <v>1.6764459346186087E-4</v>
      </c>
      <c r="BO1167" s="12">
        <v>5.588153115395362E-5</v>
      </c>
      <c r="BP1167" s="16">
        <v>3.982444362012747E-3</v>
      </c>
      <c r="BQ1167" s="16">
        <v>0.32950950229981052</v>
      </c>
      <c r="BR1167" s="15">
        <v>6.6763526605410687E-7</v>
      </c>
      <c r="BS1167" s="15">
        <v>1.8413495518290613E-5</v>
      </c>
      <c r="BT1167" s="15">
        <v>1.9081130784344721E-5</v>
      </c>
      <c r="BU1167" s="17">
        <v>1.2619397116280977</v>
      </c>
      <c r="BV1167" s="15">
        <v>8.4251545511706793E-7</v>
      </c>
      <c r="BW1167" s="15">
        <v>2.3236721224416925E-5</v>
      </c>
      <c r="BX1167" s="15">
        <v>2.4079236679533995E-5</v>
      </c>
      <c r="BY1167" s="17">
        <v>3.4145683538584879E-4</v>
      </c>
      <c r="BZ1167" s="17">
        <v>1.1947333086038241E-5</v>
      </c>
      <c r="CA1167" s="17">
        <v>3.2950950229981054E-4</v>
      </c>
      <c r="CB1167" s="17">
        <v>14.180550651593869</v>
      </c>
    </row>
    <row r="1168" spans="1:80" x14ac:dyDescent="0.25">
      <c r="A1168" s="9">
        <v>35</v>
      </c>
      <c r="B1168" s="10" t="s">
        <v>115</v>
      </c>
      <c r="C1168" s="9" t="s">
        <v>116</v>
      </c>
      <c r="D1168" s="9" t="s">
        <v>97</v>
      </c>
      <c r="E1168" s="9" t="s">
        <v>78</v>
      </c>
      <c r="F1168" s="9" t="s">
        <v>207</v>
      </c>
      <c r="G1168" s="9" t="s">
        <v>128</v>
      </c>
      <c r="H1168" s="9" t="s">
        <v>84</v>
      </c>
      <c r="I1168" s="9" t="s">
        <v>64</v>
      </c>
      <c r="J1168" s="9" t="s">
        <v>208</v>
      </c>
      <c r="K1168" s="9" t="s">
        <v>209</v>
      </c>
      <c r="L1168" s="9" t="s">
        <v>210</v>
      </c>
      <c r="M1168" s="9" t="s">
        <v>211</v>
      </c>
      <c r="N1168" s="10" t="s">
        <v>212</v>
      </c>
      <c r="O1168" s="16">
        <v>3.982444362012747E-3</v>
      </c>
      <c r="P1168" s="16">
        <v>0.32950950229981052</v>
      </c>
      <c r="Q1168" s="10" t="s">
        <v>213</v>
      </c>
      <c r="R1168" s="10" t="s">
        <v>214</v>
      </c>
      <c r="S1168" s="10" t="s">
        <v>215</v>
      </c>
      <c r="T1168" s="10" t="s">
        <v>216</v>
      </c>
      <c r="U1168" s="9" t="s">
        <v>74</v>
      </c>
      <c r="V1168" s="9">
        <v>181.10810000000001</v>
      </c>
      <c r="W1168" s="9">
        <v>1.6214860000000001E-3</v>
      </c>
      <c r="X1168" s="9">
        <v>818.68</v>
      </c>
      <c r="Y1168" s="9">
        <v>655.58050000000003</v>
      </c>
      <c r="Z1168" s="9">
        <v>4.5203939999999996</v>
      </c>
      <c r="AA1168" s="9">
        <v>3.6198299999999999</v>
      </c>
      <c r="AB1168" s="9">
        <v>2.4959640000000002E-2</v>
      </c>
      <c r="AC1168" s="9">
        <v>1.9987120000000001E-2</v>
      </c>
      <c r="AD1168" s="9">
        <v>7.3297559999999998E-3</v>
      </c>
      <c r="AE1168" s="9">
        <v>5.8695040000000002E-3</v>
      </c>
      <c r="AF1168" s="9">
        <v>1.5898559999999999</v>
      </c>
      <c r="AG1168" s="9">
        <v>1.069348</v>
      </c>
      <c r="AH1168" s="9">
        <v>4.610327E-3</v>
      </c>
      <c r="AI1168" s="9">
        <v>5.4888610000000003E-3</v>
      </c>
      <c r="AJ1168" s="9">
        <v>8.6817939999999996E-3</v>
      </c>
      <c r="AK1168" s="9">
        <v>1024.1199999999999</v>
      </c>
      <c r="AL1168" s="9">
        <v>828.63679999999999</v>
      </c>
      <c r="AM1168" s="9">
        <v>5.654744</v>
      </c>
      <c r="AN1168" s="9">
        <v>4.5753709999999996</v>
      </c>
      <c r="AO1168" s="9">
        <v>3.1223029999999999E-2</v>
      </c>
      <c r="AP1168" s="9">
        <v>2.5263210000000001E-2</v>
      </c>
      <c r="AQ1168" s="9">
        <v>4.9093320000000003E-2</v>
      </c>
      <c r="AR1168" s="9">
        <v>3.9722430000000003E-2</v>
      </c>
      <c r="AS1168" s="9">
        <v>21.357130000000002</v>
      </c>
      <c r="AT1168" s="9">
        <v>8.4694610000000008</v>
      </c>
      <c r="AU1168" s="9">
        <v>2.298685E-3</v>
      </c>
      <c r="AV1168" s="9">
        <v>4.690077E-3</v>
      </c>
      <c r="AW1168" s="11">
        <v>6.153288E-4</v>
      </c>
      <c r="AX1168" s="11">
        <v>4.1642959999999996E-3</v>
      </c>
      <c r="AY1168" s="11">
        <v>4.779625E-3</v>
      </c>
      <c r="AZ1168" s="9">
        <v>39</v>
      </c>
      <c r="BA1168" s="9">
        <v>1</v>
      </c>
      <c r="BB1168" s="9">
        <v>27</v>
      </c>
      <c r="BC1168" s="9">
        <v>1</v>
      </c>
      <c r="BD1168" s="9">
        <v>74</v>
      </c>
      <c r="BE1168" s="9">
        <v>0</v>
      </c>
      <c r="BF1168" s="9">
        <v>33</v>
      </c>
      <c r="BG1168" s="9">
        <v>1</v>
      </c>
      <c r="BH1168" s="26"/>
      <c r="BI1168" s="22">
        <v>3.6999999999999998E-2</v>
      </c>
      <c r="BJ1168" s="22">
        <v>3.2000000000000001E-2</v>
      </c>
      <c r="BK1168" s="22">
        <v>5.0000000000000001E-3</v>
      </c>
      <c r="BL1168" s="22">
        <v>22.499999999999996</v>
      </c>
      <c r="BM1168" s="12">
        <v>1.6444444444444447E-3</v>
      </c>
      <c r="BN1168" s="12">
        <v>1.4222222222222225E-3</v>
      </c>
      <c r="BO1168" s="12">
        <v>2.2222222222222226E-4</v>
      </c>
      <c r="BP1168" s="16">
        <v>3.982444362012747E-3</v>
      </c>
      <c r="BQ1168" s="16">
        <v>0.32950950229981052</v>
      </c>
      <c r="BR1168" s="15">
        <v>5.66392087041813E-6</v>
      </c>
      <c r="BS1168" s="15">
        <v>7.3224333844402347E-5</v>
      </c>
      <c r="BT1168" s="15">
        <v>7.8888254714820478E-5</v>
      </c>
      <c r="BU1168" s="17">
        <v>1.4634034851917153</v>
      </c>
      <c r="BV1168" s="15">
        <v>8.288601541619985E-6</v>
      </c>
      <c r="BW1168" s="15">
        <v>1.0715674534874006E-4</v>
      </c>
      <c r="BX1168" s="15">
        <v>1.1544534689036005E-4</v>
      </c>
      <c r="BY1168" s="17">
        <v>1.7749857310834605E-3</v>
      </c>
      <c r="BZ1168" s="17">
        <v>1.274382195844079E-4</v>
      </c>
      <c r="CA1168" s="17">
        <v>1.6475475114990526E-3</v>
      </c>
      <c r="CB1168" s="17">
        <v>15.375117134596923</v>
      </c>
    </row>
    <row r="1169" spans="1:80" x14ac:dyDescent="0.25">
      <c r="A1169" s="9">
        <v>36</v>
      </c>
      <c r="B1169" s="10" t="s">
        <v>117</v>
      </c>
      <c r="C1169" s="9" t="s">
        <v>118</v>
      </c>
      <c r="D1169" s="9" t="s">
        <v>100</v>
      </c>
      <c r="E1169" s="9" t="s">
        <v>78</v>
      </c>
      <c r="F1169" s="9" t="s">
        <v>207</v>
      </c>
      <c r="G1169" s="9" t="s">
        <v>128</v>
      </c>
      <c r="H1169" s="9" t="s">
        <v>84</v>
      </c>
      <c r="I1169" s="9" t="s">
        <v>64</v>
      </c>
      <c r="J1169" s="9" t="s">
        <v>208</v>
      </c>
      <c r="K1169" s="9" t="s">
        <v>209</v>
      </c>
      <c r="L1169" s="9" t="s">
        <v>210</v>
      </c>
      <c r="M1169" s="9" t="s">
        <v>211</v>
      </c>
      <c r="N1169" s="10" t="s">
        <v>212</v>
      </c>
      <c r="O1169" s="16">
        <v>3.982444362012747E-3</v>
      </c>
      <c r="P1169" s="16">
        <v>0.32950950229981052</v>
      </c>
      <c r="Q1169" s="10" t="s">
        <v>213</v>
      </c>
      <c r="R1169" s="10" t="s">
        <v>214</v>
      </c>
      <c r="S1169" s="10" t="s">
        <v>215</v>
      </c>
      <c r="T1169" s="10" t="s">
        <v>216</v>
      </c>
      <c r="U1169" s="9" t="s">
        <v>74</v>
      </c>
      <c r="V1169" s="9">
        <v>532.79999999999995</v>
      </c>
      <c r="W1169" s="9">
        <v>7.7932959999999998E-5</v>
      </c>
      <c r="X1169" s="9">
        <v>818.68</v>
      </c>
      <c r="Y1169" s="9">
        <v>655.58050000000003</v>
      </c>
      <c r="Z1169" s="9">
        <v>1.5365610000000001</v>
      </c>
      <c r="AA1169" s="9">
        <v>1.2304440000000001</v>
      </c>
      <c r="AB1169" s="9">
        <v>2.883937E-3</v>
      </c>
      <c r="AC1169" s="9">
        <v>2.309392E-3</v>
      </c>
      <c r="AD1169" s="9">
        <v>1.1974879999999999E-4</v>
      </c>
      <c r="AE1169" s="9">
        <v>9.5892130000000005E-5</v>
      </c>
      <c r="AF1169" s="9">
        <v>1.1043430000000001</v>
      </c>
      <c r="AG1169" s="9">
        <v>0.85996459999999997</v>
      </c>
      <c r="AH1169" s="9">
        <v>1.084344E-4</v>
      </c>
      <c r="AI1169" s="9">
        <v>1.1150709999999999E-4</v>
      </c>
      <c r="AJ1169" s="9">
        <v>8.2890049999999999E-4</v>
      </c>
      <c r="AK1169" s="9">
        <v>1024.1199999999999</v>
      </c>
      <c r="AL1169" s="9">
        <v>828.63679999999999</v>
      </c>
      <c r="AM1169" s="9">
        <v>1.922147</v>
      </c>
      <c r="AN1169" s="9">
        <v>1.5552490000000001</v>
      </c>
      <c r="AO1169" s="9">
        <v>3.6076340000000002E-3</v>
      </c>
      <c r="AP1169" s="9">
        <v>2.919011E-3</v>
      </c>
      <c r="AQ1169" s="9">
        <v>1.593269E-3</v>
      </c>
      <c r="AR1169" s="9">
        <v>1.289147E-3</v>
      </c>
      <c r="AS1169" s="9">
        <v>32.047409999999999</v>
      </c>
      <c r="AT1169" s="9">
        <v>4.9951619999999997</v>
      </c>
      <c r="AU1169" s="9">
        <v>4.9716000000000003E-5</v>
      </c>
      <c r="AV1169" s="9">
        <v>2.5807910000000001E-4</v>
      </c>
      <c r="AW1169" s="11">
        <v>1.6377470000000002E-5</v>
      </c>
      <c r="AX1169" s="11">
        <v>2.2017409999999999E-4</v>
      </c>
      <c r="AY1169" s="11">
        <v>2.365515E-4</v>
      </c>
      <c r="AZ1169" s="9">
        <v>410</v>
      </c>
      <c r="BA1169" s="9">
        <v>0</v>
      </c>
      <c r="BB1169" s="9">
        <v>406</v>
      </c>
      <c r="BC1169" s="9">
        <v>0</v>
      </c>
      <c r="BD1169" s="9">
        <v>320</v>
      </c>
      <c r="BE1169" s="9">
        <v>0</v>
      </c>
      <c r="BF1169" s="9">
        <v>199</v>
      </c>
      <c r="BG1169" s="9">
        <v>0</v>
      </c>
      <c r="BH1169" s="26"/>
      <c r="BI1169" s="22">
        <v>3.0000000000000001E-3</v>
      </c>
      <c r="BJ1169" s="22">
        <v>3.0000000000000001E-3</v>
      </c>
      <c r="BK1169" s="22">
        <v>0</v>
      </c>
      <c r="BL1169" s="22">
        <v>17.360999999999994</v>
      </c>
      <c r="BM1169" s="12">
        <v>1.72801105927078E-4</v>
      </c>
      <c r="BN1169" s="12">
        <v>1.72801105927078E-4</v>
      </c>
      <c r="BO1169" s="12">
        <v>0</v>
      </c>
      <c r="BP1169" s="16">
        <v>3.982444362012747E-3</v>
      </c>
      <c r="BQ1169" s="16">
        <v>0.32950950229981052</v>
      </c>
      <c r="BR1169" s="15">
        <v>6.8817079004885925E-7</v>
      </c>
      <c r="BS1169" s="15">
        <v>0</v>
      </c>
      <c r="BT1169" s="15">
        <v>6.8817079004885925E-7</v>
      </c>
      <c r="BU1169" s="17">
        <v>1.4100273902095386</v>
      </c>
      <c r="BV1169" s="15">
        <v>9.7033966311102933E-7</v>
      </c>
      <c r="BW1169" s="15">
        <v>0</v>
      </c>
      <c r="BX1169" s="15">
        <v>9.7033966311102933E-7</v>
      </c>
      <c r="BY1169" s="17">
        <v>1.1947333086038241E-5</v>
      </c>
      <c r="BZ1169" s="17">
        <v>1.1947333086038241E-5</v>
      </c>
      <c r="CA1169" s="17">
        <v>0</v>
      </c>
      <c r="CB1169" s="17">
        <v>12.312526778235169</v>
      </c>
    </row>
    <row r="1170" spans="1:80" x14ac:dyDescent="0.25">
      <c r="A1170" s="9">
        <v>38</v>
      </c>
      <c r="B1170" s="10" t="s">
        <v>122</v>
      </c>
      <c r="C1170" s="9" t="s">
        <v>123</v>
      </c>
      <c r="D1170" s="9" t="s">
        <v>100</v>
      </c>
      <c r="E1170" s="9" t="s">
        <v>78</v>
      </c>
      <c r="F1170" s="9" t="s">
        <v>207</v>
      </c>
      <c r="G1170" s="9" t="s">
        <v>128</v>
      </c>
      <c r="H1170" s="9" t="s">
        <v>84</v>
      </c>
      <c r="I1170" s="9" t="s">
        <v>64</v>
      </c>
      <c r="J1170" s="9" t="s">
        <v>208</v>
      </c>
      <c r="K1170" s="9" t="s">
        <v>209</v>
      </c>
      <c r="L1170" s="9" t="s">
        <v>210</v>
      </c>
      <c r="M1170" s="9" t="s">
        <v>211</v>
      </c>
      <c r="N1170" s="10" t="s">
        <v>212</v>
      </c>
      <c r="O1170" s="16">
        <v>3.982444362012747E-3</v>
      </c>
      <c r="P1170" s="16">
        <v>0.32950950229981052</v>
      </c>
      <c r="Q1170" s="10" t="s">
        <v>213</v>
      </c>
      <c r="R1170" s="10" t="s">
        <v>214</v>
      </c>
      <c r="S1170" s="10" t="s">
        <v>215</v>
      </c>
      <c r="T1170" s="10" t="s">
        <v>216</v>
      </c>
      <c r="U1170" s="9" t="s">
        <v>74</v>
      </c>
      <c r="V1170" s="9">
        <v>570.94809999999995</v>
      </c>
      <c r="W1170" s="9">
        <v>9.9420039999999996E-5</v>
      </c>
      <c r="X1170" s="9">
        <v>818.68</v>
      </c>
      <c r="Y1170" s="9">
        <v>655.58050000000003</v>
      </c>
      <c r="Z1170" s="9">
        <v>1.4338960000000001</v>
      </c>
      <c r="AA1170" s="9">
        <v>1.1482319999999999</v>
      </c>
      <c r="AB1170" s="9">
        <v>2.5114299999999998E-3</v>
      </c>
      <c r="AC1170" s="9">
        <v>2.011096E-3</v>
      </c>
      <c r="AD1170" s="9">
        <v>1.4255800000000001E-4</v>
      </c>
      <c r="AE1170" s="9">
        <v>1.141572E-4</v>
      </c>
      <c r="AF1170" s="9">
        <v>0.54174180000000005</v>
      </c>
      <c r="AG1170" s="9">
        <v>0.35746749999999999</v>
      </c>
      <c r="AH1170" s="9">
        <v>2.6314740000000001E-4</v>
      </c>
      <c r="AI1170" s="9">
        <v>3.193499E-4</v>
      </c>
      <c r="AJ1170" s="9">
        <v>5.4641059999999998E-4</v>
      </c>
      <c r="AK1170" s="9">
        <v>1024.1199999999999</v>
      </c>
      <c r="AL1170" s="9">
        <v>828.63679999999999</v>
      </c>
      <c r="AM1170" s="9">
        <v>1.7937179999999999</v>
      </c>
      <c r="AN1170" s="9">
        <v>1.451335</v>
      </c>
      <c r="AO1170" s="9">
        <v>3.1416489999999998E-3</v>
      </c>
      <c r="AP1170" s="9">
        <v>2.5419739999999998E-3</v>
      </c>
      <c r="AQ1170" s="9">
        <v>9.8010660000000011E-4</v>
      </c>
      <c r="AR1170" s="9">
        <v>7.9302470000000005E-4</v>
      </c>
      <c r="AS1170" s="9">
        <v>6.021687</v>
      </c>
      <c r="AT1170" s="9">
        <v>2.597906</v>
      </c>
      <c r="AU1170" s="9">
        <v>1.627628E-4</v>
      </c>
      <c r="AV1170" s="9">
        <v>3.0525529999999998E-4</v>
      </c>
      <c r="AW1170" s="11">
        <v>3.8627000000000001E-5</v>
      </c>
      <c r="AX1170" s="11">
        <v>2.6833309999999997E-4</v>
      </c>
      <c r="AY1170" s="11">
        <v>3.0696009999999998E-4</v>
      </c>
      <c r="AZ1170" s="9">
        <v>427</v>
      </c>
      <c r="BA1170" s="9">
        <v>0</v>
      </c>
      <c r="BB1170" s="9">
        <v>408</v>
      </c>
      <c r="BC1170" s="9">
        <v>0</v>
      </c>
      <c r="BD1170" s="9">
        <v>384</v>
      </c>
      <c r="BE1170" s="9">
        <v>0</v>
      </c>
      <c r="BF1170" s="9">
        <v>237</v>
      </c>
      <c r="BG1170" s="9">
        <v>0</v>
      </c>
      <c r="BH1170" s="26"/>
      <c r="BI1170" s="22">
        <v>1.4999999999999999E-2</v>
      </c>
      <c r="BJ1170" s="22">
        <v>1.4E-2</v>
      </c>
      <c r="BK1170" s="22">
        <v>1E-3</v>
      </c>
      <c r="BL1170" s="22">
        <v>15.228000000000002</v>
      </c>
      <c r="BM1170" s="12">
        <v>9.8502758077226153E-4</v>
      </c>
      <c r="BN1170" s="12">
        <v>9.1935907538744414E-4</v>
      </c>
      <c r="BO1170" s="12">
        <v>6.5668505384817432E-5</v>
      </c>
      <c r="BP1170" s="16">
        <v>3.982444362012747E-3</v>
      </c>
      <c r="BQ1170" s="16">
        <v>0.32950950229981052</v>
      </c>
      <c r="BR1170" s="15">
        <v>3.661296366441979E-6</v>
      </c>
      <c r="BS1170" s="15">
        <v>2.1638396526123621E-5</v>
      </c>
      <c r="BT1170" s="15">
        <v>2.5299692892565599E-5</v>
      </c>
      <c r="BU1170" s="17">
        <v>1.3978115885883544</v>
      </c>
      <c r="BV1170" s="15">
        <v>5.1178024902690328E-6</v>
      </c>
      <c r="BW1170" s="15">
        <v>3.0246401422685587E-5</v>
      </c>
      <c r="BX1170" s="15">
        <v>3.5364203912954619E-5</v>
      </c>
      <c r="BY1170" s="17">
        <v>3.8526372336798899E-4</v>
      </c>
      <c r="BZ1170" s="17">
        <v>5.5754221068178461E-5</v>
      </c>
      <c r="CA1170" s="17">
        <v>3.2950950229981054E-4</v>
      </c>
      <c r="CB1170" s="17">
        <v>10.894172093235191</v>
      </c>
    </row>
    <row r="1171" spans="1:80" x14ac:dyDescent="0.25">
      <c r="A1171" s="9">
        <v>1</v>
      </c>
      <c r="B1171" s="10" t="s">
        <v>57</v>
      </c>
      <c r="C1171" s="9" t="s">
        <v>58</v>
      </c>
      <c r="D1171" s="9" t="s">
        <v>59</v>
      </c>
      <c r="E1171" s="9" t="s">
        <v>60</v>
      </c>
      <c r="F1171" s="9" t="s">
        <v>330</v>
      </c>
      <c r="G1171" s="9" t="s">
        <v>128</v>
      </c>
      <c r="H1171" s="9" t="s">
        <v>84</v>
      </c>
      <c r="I1171" s="9" t="s">
        <v>64</v>
      </c>
      <c r="J1171" s="9" t="s">
        <v>331</v>
      </c>
      <c r="K1171" s="9" t="s">
        <v>332</v>
      </c>
      <c r="L1171" s="9" t="s">
        <v>333</v>
      </c>
      <c r="M1171" s="9" t="s">
        <v>334</v>
      </c>
      <c r="N1171" s="10" t="s">
        <v>335</v>
      </c>
      <c r="O1171" s="16">
        <v>0.68392003675650792</v>
      </c>
      <c r="P1171" s="16">
        <v>1.0421343382153647</v>
      </c>
      <c r="Q1171" s="10" t="s">
        <v>213</v>
      </c>
      <c r="R1171" s="10" t="s">
        <v>214</v>
      </c>
      <c r="S1171" s="10" t="s">
        <v>215</v>
      </c>
      <c r="T1171" s="10" t="s">
        <v>336</v>
      </c>
      <c r="U1171" s="9" t="s">
        <v>74</v>
      </c>
      <c r="V1171" s="9">
        <v>1214.748</v>
      </c>
      <c r="W1171" s="9">
        <v>5.6923899999999999E-5</v>
      </c>
      <c r="X1171" s="9">
        <v>5444.982</v>
      </c>
      <c r="Y1171" s="9">
        <v>5497.37</v>
      </c>
      <c r="Z1171" s="9">
        <v>4.4823950000000004</v>
      </c>
      <c r="AA1171" s="9">
        <v>4.5255219999999996</v>
      </c>
      <c r="AB1171" s="9">
        <v>3.6899789999999999E-3</v>
      </c>
      <c r="AC1171" s="9">
        <v>3.7254810000000001E-3</v>
      </c>
      <c r="AD1171" s="9">
        <v>2.5515539999999999E-4</v>
      </c>
      <c r="AE1171" s="9">
        <v>2.576104E-4</v>
      </c>
      <c r="AF1171" s="9">
        <v>0.18532660000000001</v>
      </c>
      <c r="AG1171" s="9">
        <v>0.15005309999999999</v>
      </c>
      <c r="AH1171" s="9">
        <v>1.3767880000000001E-3</v>
      </c>
      <c r="AI1171" s="9">
        <v>1.7167949999999999E-3</v>
      </c>
      <c r="AJ1171" s="9">
        <v>1.8579140000000001E-4</v>
      </c>
      <c r="AK1171" s="9">
        <v>13035.1</v>
      </c>
      <c r="AL1171" s="9">
        <v>16817.43</v>
      </c>
      <c r="AM1171" s="9">
        <v>10.730700000000001</v>
      </c>
      <c r="AN1171" s="9">
        <v>13.84437</v>
      </c>
      <c r="AO1171" s="9">
        <v>8.8336809999999995E-3</v>
      </c>
      <c r="AP1171" s="9">
        <v>1.139691E-2</v>
      </c>
      <c r="AQ1171" s="9">
        <v>1.9936709999999998E-3</v>
      </c>
      <c r="AR1171" s="9">
        <v>2.572165E-3</v>
      </c>
      <c r="AS1171" s="9">
        <v>1.6208279999999999</v>
      </c>
      <c r="AT1171" s="9">
        <v>0.49478319999999998</v>
      </c>
      <c r="AU1171" s="9">
        <v>1.230033E-3</v>
      </c>
      <c r="AV1171" s="9">
        <v>5.1985699999999996E-3</v>
      </c>
      <c r="AW1171" s="9">
        <v>3.9949730000000001E-4</v>
      </c>
      <c r="AX1171" s="9">
        <v>3.9888650000000003E-3</v>
      </c>
      <c r="AY1171" s="9">
        <v>4.3883630000000002E-3</v>
      </c>
      <c r="AZ1171" s="9">
        <v>68</v>
      </c>
      <c r="BA1171" s="9">
        <v>1</v>
      </c>
      <c r="BB1171" s="9">
        <v>54</v>
      </c>
      <c r="BC1171" s="9">
        <v>1</v>
      </c>
      <c r="BD1171" s="9">
        <v>87</v>
      </c>
      <c r="BE1171" s="9">
        <v>0</v>
      </c>
      <c r="BF1171" s="9">
        <v>24</v>
      </c>
      <c r="BG1171" s="9">
        <v>1</v>
      </c>
      <c r="BH1171" s="26"/>
      <c r="BI1171" s="22">
        <v>3.7999999999999999E-2</v>
      </c>
      <c r="BJ1171" s="22">
        <v>3.5999999999999997E-2</v>
      </c>
      <c r="BK1171" s="22">
        <v>2E-3</v>
      </c>
      <c r="BL1171" s="22">
        <v>5.014000000000002</v>
      </c>
      <c r="BM1171" s="12">
        <v>7.5787794176306314E-3</v>
      </c>
      <c r="BN1171" s="12">
        <v>7.1798962903869131E-3</v>
      </c>
      <c r="BO1171" s="12">
        <v>3.9888312724371746E-4</v>
      </c>
      <c r="BP1171" s="16">
        <v>0.68392003675650792</v>
      </c>
      <c r="BQ1171" s="16">
        <v>1.0421343382153647</v>
      </c>
      <c r="BR1171" s="15">
        <v>4.9104749348293326E-3</v>
      </c>
      <c r="BS1171" s="15">
        <v>4.1568980383540661E-4</v>
      </c>
      <c r="BT1171" s="15">
        <v>5.3261647386647392E-3</v>
      </c>
      <c r="BU1171" s="17">
        <v>1.4019113485266563</v>
      </c>
      <c r="BV1171" s="15">
        <v>6.8840505377929344E-3</v>
      </c>
      <c r="BW1171" s="15">
        <v>5.8276025346367614E-4</v>
      </c>
      <c r="BX1171" s="15">
        <v>7.4668107912566105E-3</v>
      </c>
      <c r="BY1171" s="17">
        <v>2.6705389999665013E-2</v>
      </c>
      <c r="BZ1171" s="17">
        <v>2.4621121323234282E-2</v>
      </c>
      <c r="CA1171" s="17">
        <v>2.0842686764307294E-3</v>
      </c>
      <c r="CB1171" s="17">
        <v>3.5765456961807769</v>
      </c>
    </row>
    <row r="1172" spans="1:80" x14ac:dyDescent="0.25">
      <c r="A1172" s="9">
        <v>6</v>
      </c>
      <c r="B1172" s="10" t="s">
        <v>141</v>
      </c>
      <c r="C1172" s="9" t="s">
        <v>142</v>
      </c>
      <c r="D1172" s="9" t="s">
        <v>143</v>
      </c>
      <c r="E1172" s="9" t="s">
        <v>60</v>
      </c>
      <c r="F1172" s="9" t="s">
        <v>330</v>
      </c>
      <c r="G1172" s="9" t="s">
        <v>128</v>
      </c>
      <c r="H1172" s="9" t="s">
        <v>84</v>
      </c>
      <c r="I1172" s="9" t="s">
        <v>64</v>
      </c>
      <c r="J1172" s="9" t="s">
        <v>331</v>
      </c>
      <c r="K1172" s="9" t="s">
        <v>332</v>
      </c>
      <c r="L1172" s="9" t="s">
        <v>333</v>
      </c>
      <c r="M1172" s="9" t="s">
        <v>334</v>
      </c>
      <c r="N1172" s="10" t="s">
        <v>335</v>
      </c>
      <c r="O1172" s="16">
        <v>0.68392003675650792</v>
      </c>
      <c r="P1172" s="16">
        <v>1.0421343382153647</v>
      </c>
      <c r="Q1172" s="10" t="s">
        <v>213</v>
      </c>
      <c r="R1172" s="10" t="s">
        <v>214</v>
      </c>
      <c r="S1172" s="10" t="s">
        <v>215</v>
      </c>
      <c r="T1172" s="10" t="s">
        <v>336</v>
      </c>
      <c r="U1172" s="9" t="s">
        <v>74</v>
      </c>
      <c r="V1172" s="9">
        <v>589.47029999999995</v>
      </c>
      <c r="W1172" s="9">
        <v>1.140313E-3</v>
      </c>
      <c r="X1172" s="9">
        <v>5444.982</v>
      </c>
      <c r="Y1172" s="9">
        <v>5497.37</v>
      </c>
      <c r="Z1172" s="9">
        <v>9.2370760000000001</v>
      </c>
      <c r="AA1172" s="9">
        <v>9.3259489999999996</v>
      </c>
      <c r="AB1172" s="9">
        <v>1.5670130000000001E-2</v>
      </c>
      <c r="AC1172" s="9">
        <v>1.5820890000000001E-2</v>
      </c>
      <c r="AD1172" s="9">
        <v>1.053315E-2</v>
      </c>
      <c r="AE1172" s="9">
        <v>1.06345E-2</v>
      </c>
      <c r="AF1172" s="9">
        <v>4.8665039999999999</v>
      </c>
      <c r="AG1172" s="9">
        <v>3.6910340000000001</v>
      </c>
      <c r="AH1172" s="9">
        <v>2.1644199999999998E-3</v>
      </c>
      <c r="AI1172" s="9">
        <v>2.8811710000000001E-3</v>
      </c>
      <c r="AJ1172" s="9">
        <v>1.8390730000000001E-3</v>
      </c>
      <c r="AK1172" s="9">
        <v>13035.1</v>
      </c>
      <c r="AL1172" s="9">
        <v>16817.43</v>
      </c>
      <c r="AM1172" s="9">
        <v>22.113240000000001</v>
      </c>
      <c r="AN1172" s="9">
        <v>28.529730000000001</v>
      </c>
      <c r="AO1172" s="9">
        <v>3.7513739999999997E-2</v>
      </c>
      <c r="AP1172" s="9">
        <v>4.8398919999999998E-2</v>
      </c>
      <c r="AQ1172" s="9">
        <v>4.066786E-2</v>
      </c>
      <c r="AR1172" s="9">
        <v>5.2468250000000001E-2</v>
      </c>
      <c r="AS1172" s="9">
        <v>11.39629</v>
      </c>
      <c r="AT1172" s="9">
        <v>4.7911580000000002</v>
      </c>
      <c r="AU1172" s="9">
        <v>3.568519E-3</v>
      </c>
      <c r="AV1172" s="9">
        <v>1.095106E-2</v>
      </c>
      <c r="AW1172" s="9">
        <v>1.253744E-3</v>
      </c>
      <c r="AX1172" s="9">
        <v>6.1856949999999997E-3</v>
      </c>
      <c r="AY1172" s="9">
        <v>7.4394389999999999E-3</v>
      </c>
      <c r="AZ1172" s="9">
        <v>70</v>
      </c>
      <c r="BA1172" s="9">
        <v>1</v>
      </c>
      <c r="BB1172" s="9">
        <v>53</v>
      </c>
      <c r="BC1172" s="9">
        <v>1</v>
      </c>
      <c r="BD1172" s="9">
        <v>44</v>
      </c>
      <c r="BE1172" s="9">
        <v>1</v>
      </c>
      <c r="BF1172" s="9">
        <v>17</v>
      </c>
      <c r="BG1172" s="9">
        <v>1</v>
      </c>
      <c r="BH1172" s="26"/>
      <c r="BI1172" s="22">
        <v>0.16699999999999998</v>
      </c>
      <c r="BJ1172" s="22">
        <v>0.14899999999999999</v>
      </c>
      <c r="BK1172" s="22">
        <v>1.7999999999999999E-2</v>
      </c>
      <c r="BL1172" s="22">
        <v>20.156000000000002</v>
      </c>
      <c r="BM1172" s="12">
        <v>8.2853740821591561E-3</v>
      </c>
      <c r="BN1172" s="12">
        <v>7.392339749950386E-3</v>
      </c>
      <c r="BO1172" s="12">
        <v>8.9303433220877136E-4</v>
      </c>
      <c r="BP1172" s="16">
        <v>0.68392003675650792</v>
      </c>
      <c r="BQ1172" s="16">
        <v>1.0421343382153647</v>
      </c>
      <c r="BR1172" s="15">
        <v>5.0557692735026622E-3</v>
      </c>
      <c r="BS1172" s="15">
        <v>9.3066174279998813E-4</v>
      </c>
      <c r="BT1172" s="15">
        <v>5.9864310163026506E-3</v>
      </c>
      <c r="BU1172" s="17">
        <v>1.3912319188817563</v>
      </c>
      <c r="BV1172" s="15">
        <v>7.033747587798532E-3</v>
      </c>
      <c r="BW1172" s="15">
        <v>1.2947663222654671E-3</v>
      </c>
      <c r="BX1172" s="15">
        <v>8.328513910063999E-3</v>
      </c>
      <c r="BY1172" s="17">
        <v>0.12066250356459624</v>
      </c>
      <c r="BZ1172" s="17">
        <v>0.10190408547671967</v>
      </c>
      <c r="CA1172" s="17">
        <v>1.8758418087876563E-2</v>
      </c>
      <c r="CB1172" s="17">
        <v>14.48787921441666</v>
      </c>
    </row>
    <row r="1173" spans="1:80" x14ac:dyDescent="0.25">
      <c r="A1173" s="9">
        <v>8</v>
      </c>
      <c r="B1173" s="10" t="s">
        <v>217</v>
      </c>
      <c r="C1173" s="9" t="s">
        <v>218</v>
      </c>
      <c r="D1173" s="9" t="s">
        <v>126</v>
      </c>
      <c r="E1173" s="9" t="s">
        <v>60</v>
      </c>
      <c r="F1173" s="9" t="s">
        <v>330</v>
      </c>
      <c r="G1173" s="9" t="s">
        <v>128</v>
      </c>
      <c r="H1173" s="9" t="s">
        <v>84</v>
      </c>
      <c r="I1173" s="9" t="s">
        <v>64</v>
      </c>
      <c r="J1173" s="9" t="s">
        <v>331</v>
      </c>
      <c r="K1173" s="9" t="s">
        <v>332</v>
      </c>
      <c r="L1173" s="9" t="s">
        <v>333</v>
      </c>
      <c r="M1173" s="9" t="s">
        <v>334</v>
      </c>
      <c r="N1173" s="10" t="s">
        <v>335</v>
      </c>
      <c r="O1173" s="16">
        <v>0.68392003675650792</v>
      </c>
      <c r="P1173" s="16">
        <v>1.0421343382153647</v>
      </c>
      <c r="Q1173" s="10" t="s">
        <v>213</v>
      </c>
      <c r="R1173" s="10" t="s">
        <v>214</v>
      </c>
      <c r="S1173" s="10" t="s">
        <v>215</v>
      </c>
      <c r="T1173" s="10" t="s">
        <v>336</v>
      </c>
      <c r="U1173" s="9" t="s">
        <v>74</v>
      </c>
      <c r="V1173" s="9">
        <v>1266.5070000000001</v>
      </c>
      <c r="W1173" s="9">
        <v>4.3296260000000003E-6</v>
      </c>
      <c r="X1173" s="9">
        <v>5444.982</v>
      </c>
      <c r="Y1173" s="9">
        <v>5497.37</v>
      </c>
      <c r="Z1173" s="9">
        <v>4.2992109999999997</v>
      </c>
      <c r="AA1173" s="9">
        <v>4.3405750000000003</v>
      </c>
      <c r="AB1173" s="9">
        <v>3.3945410000000001E-3</v>
      </c>
      <c r="AC1173" s="9">
        <v>3.4272009999999999E-3</v>
      </c>
      <c r="AD1173" s="9">
        <v>1.861398E-5</v>
      </c>
      <c r="AE1173" s="9">
        <v>1.8793069999999999E-5</v>
      </c>
      <c r="AF1173" s="9">
        <v>1.622393</v>
      </c>
      <c r="AG1173" s="9">
        <v>1.2420910000000001</v>
      </c>
      <c r="AH1173" s="9">
        <v>1.1473159999999999E-5</v>
      </c>
      <c r="AI1173" s="9">
        <v>1.513018E-5</v>
      </c>
      <c r="AJ1173" s="9">
        <v>7.2800049999999998E-5</v>
      </c>
      <c r="AK1173" s="9">
        <v>13035.1</v>
      </c>
      <c r="AL1173" s="9">
        <v>16817.43</v>
      </c>
      <c r="AM1173" s="9">
        <v>10.292160000000001</v>
      </c>
      <c r="AN1173" s="9">
        <v>13.278589999999999</v>
      </c>
      <c r="AO1173" s="9">
        <v>8.1264130000000007E-3</v>
      </c>
      <c r="AP1173" s="9">
        <v>1.048442E-2</v>
      </c>
      <c r="AQ1173" s="9">
        <v>7.4926989999999998E-4</v>
      </c>
      <c r="AR1173" s="9">
        <v>9.6668190000000003E-4</v>
      </c>
      <c r="AS1173" s="9">
        <v>9.536422</v>
      </c>
      <c r="AT1173" s="9">
        <v>5.085108</v>
      </c>
      <c r="AU1173" s="9">
        <v>7.8569290000000006E-5</v>
      </c>
      <c r="AV1173" s="9">
        <v>1.901006E-4</v>
      </c>
      <c r="AW1173" s="9">
        <v>2.9702029999999998E-6</v>
      </c>
      <c r="AX1173" s="9">
        <v>1.5278199999999999E-4</v>
      </c>
      <c r="AY1173" s="9">
        <v>1.5575220000000001E-4</v>
      </c>
      <c r="AZ1173" s="9">
        <v>2465</v>
      </c>
      <c r="BA1173" s="9">
        <v>0</v>
      </c>
      <c r="BB1173" s="9">
        <v>2322</v>
      </c>
      <c r="BC1173" s="9">
        <v>0</v>
      </c>
      <c r="BD1173" s="9">
        <v>311</v>
      </c>
      <c r="BE1173" s="9">
        <v>0</v>
      </c>
      <c r="BF1173" s="9">
        <v>200</v>
      </c>
      <c r="BG1173" s="9">
        <v>0</v>
      </c>
      <c r="BH1173" s="26"/>
      <c r="BI1173" s="22">
        <v>2.7E-2</v>
      </c>
      <c r="BJ1173" s="22">
        <v>2.7E-2</v>
      </c>
      <c r="BK1173" s="22">
        <v>0</v>
      </c>
      <c r="BL1173" s="22">
        <v>23.919999999999998</v>
      </c>
      <c r="BM1173" s="12">
        <v>1.1287625418060201E-3</v>
      </c>
      <c r="BN1173" s="12">
        <v>1.1287625418060201E-3</v>
      </c>
      <c r="BO1173" s="12">
        <v>0</v>
      </c>
      <c r="BP1173" s="16">
        <v>0.68392003675650792</v>
      </c>
      <c r="BQ1173" s="16">
        <v>1.0421343382153647</v>
      </c>
      <c r="BR1173" s="15">
        <v>7.7198331908134258E-4</v>
      </c>
      <c r="BS1173" s="15">
        <v>0</v>
      </c>
      <c r="BT1173" s="15">
        <v>7.7198331908134258E-4</v>
      </c>
      <c r="BU1173" s="17">
        <v>1.5179887566035117</v>
      </c>
      <c r="BV1173" s="15">
        <v>1.1718619986509392E-3</v>
      </c>
      <c r="BW1173" s="15">
        <v>0</v>
      </c>
      <c r="BX1173" s="15">
        <v>1.1718619986509392E-3</v>
      </c>
      <c r="BY1173" s="17">
        <v>1.8465840992425715E-2</v>
      </c>
      <c r="BZ1173" s="17">
        <v>1.8465840992425715E-2</v>
      </c>
      <c r="CA1173" s="17">
        <v>0</v>
      </c>
      <c r="CB1173" s="17">
        <v>15.757692470345312</v>
      </c>
    </row>
    <row r="1174" spans="1:80" x14ac:dyDescent="0.25">
      <c r="A1174" s="9">
        <v>9</v>
      </c>
      <c r="B1174" s="10" t="s">
        <v>75</v>
      </c>
      <c r="C1174" s="9" t="s">
        <v>76</v>
      </c>
      <c r="D1174" s="9" t="s">
        <v>77</v>
      </c>
      <c r="E1174" s="9" t="s">
        <v>78</v>
      </c>
      <c r="F1174" s="9" t="s">
        <v>330</v>
      </c>
      <c r="G1174" s="9" t="s">
        <v>128</v>
      </c>
      <c r="H1174" s="9" t="s">
        <v>84</v>
      </c>
      <c r="I1174" s="9" t="s">
        <v>64</v>
      </c>
      <c r="J1174" s="9" t="s">
        <v>331</v>
      </c>
      <c r="K1174" s="9" t="s">
        <v>332</v>
      </c>
      <c r="L1174" s="9" t="s">
        <v>333</v>
      </c>
      <c r="M1174" s="9" t="s">
        <v>334</v>
      </c>
      <c r="N1174" s="10" t="s">
        <v>335</v>
      </c>
      <c r="O1174" s="16">
        <v>0.68392003675650792</v>
      </c>
      <c r="P1174" s="16">
        <v>1.0421343382153647</v>
      </c>
      <c r="Q1174" s="10" t="s">
        <v>213</v>
      </c>
      <c r="R1174" s="10" t="s">
        <v>214</v>
      </c>
      <c r="S1174" s="10" t="s">
        <v>215</v>
      </c>
      <c r="T1174" s="10" t="s">
        <v>336</v>
      </c>
      <c r="U1174" s="9" t="s">
        <v>74</v>
      </c>
      <c r="V1174" s="9">
        <v>1183.556</v>
      </c>
      <c r="W1174" s="9">
        <v>6.8330399999999999E-6</v>
      </c>
      <c r="X1174" s="9">
        <v>5444.982</v>
      </c>
      <c r="Y1174" s="9">
        <v>5497.37</v>
      </c>
      <c r="Z1174" s="9">
        <v>4.6005289999999999</v>
      </c>
      <c r="AA1174" s="9">
        <v>4.6447929999999999</v>
      </c>
      <c r="AB1174" s="9">
        <v>3.8870409999999999E-3</v>
      </c>
      <c r="AC1174" s="9">
        <v>3.9244400000000004E-3</v>
      </c>
      <c r="AD1174" s="9">
        <v>3.1435600000000001E-5</v>
      </c>
      <c r="AE1174" s="9">
        <v>3.1738049999999997E-5</v>
      </c>
      <c r="AF1174" s="9">
        <v>0.6559199</v>
      </c>
      <c r="AG1174" s="9">
        <v>0.37325999999999998</v>
      </c>
      <c r="AH1174" s="9">
        <v>4.7925969999999999E-5</v>
      </c>
      <c r="AI1174" s="9">
        <v>8.5029339999999999E-5</v>
      </c>
      <c r="AJ1174" s="9">
        <v>6.5292490000000005E-5</v>
      </c>
      <c r="AK1174" s="9">
        <v>13035.1</v>
      </c>
      <c r="AL1174" s="9">
        <v>16817.43</v>
      </c>
      <c r="AM1174" s="9">
        <v>11.01351</v>
      </c>
      <c r="AN1174" s="9">
        <v>14.209239999999999</v>
      </c>
      <c r="AO1174" s="9">
        <v>9.3054420000000006E-3</v>
      </c>
      <c r="AP1174" s="9">
        <v>1.200556E-2</v>
      </c>
      <c r="AQ1174" s="9">
        <v>7.1909939999999998E-4</v>
      </c>
      <c r="AR1174" s="9">
        <v>9.2775699999999997E-4</v>
      </c>
      <c r="AS1174" s="9">
        <v>23.983650000000001</v>
      </c>
      <c r="AT1174" s="9">
        <v>5.9892339999999997</v>
      </c>
      <c r="AU1174" s="9">
        <v>2.9982900000000001E-5</v>
      </c>
      <c r="AV1174" s="9">
        <v>1.5490410000000001E-4</v>
      </c>
      <c r="AW1174" s="11">
        <v>4.988303E-6</v>
      </c>
      <c r="AX1174" s="11">
        <v>1.4581650000000001E-4</v>
      </c>
      <c r="AY1174" s="11">
        <v>1.508049E-4</v>
      </c>
      <c r="AZ1174" s="9">
        <v>471</v>
      </c>
      <c r="BA1174" s="9">
        <v>0</v>
      </c>
      <c r="BB1174" s="9">
        <v>394</v>
      </c>
      <c r="BC1174" s="9">
        <v>0</v>
      </c>
      <c r="BD1174" s="9">
        <v>230</v>
      </c>
      <c r="BE1174" s="9">
        <v>0</v>
      </c>
      <c r="BF1174" s="9">
        <v>121</v>
      </c>
      <c r="BG1174" s="9">
        <v>0</v>
      </c>
      <c r="BH1174" s="26"/>
      <c r="BI1174" s="22">
        <v>2.5000000000000001E-2</v>
      </c>
      <c r="BJ1174" s="22">
        <v>2.4E-2</v>
      </c>
      <c r="BK1174" s="22">
        <v>1E-3</v>
      </c>
      <c r="BL1174" s="22">
        <v>13.376999999999999</v>
      </c>
      <c r="BM1174" s="12">
        <v>1.8688794198998284E-3</v>
      </c>
      <c r="BN1174" s="12">
        <v>1.794124243103835E-3</v>
      </c>
      <c r="BO1174" s="12">
        <v>7.4755176795993127E-5</v>
      </c>
      <c r="BP1174" s="16">
        <v>0.68392003675650792</v>
      </c>
      <c r="BQ1174" s="16">
        <v>1.0421343382153647</v>
      </c>
      <c r="BR1174" s="15">
        <v>1.2270375182893169E-3</v>
      </c>
      <c r="BS1174" s="15">
        <v>7.7904936698464892E-5</v>
      </c>
      <c r="BT1174" s="15">
        <v>1.3049424549877817E-3</v>
      </c>
      <c r="BU1174" s="17">
        <v>1.32549882667873</v>
      </c>
      <c r="BV1174" s="15">
        <v>1.6264367907832702E-3</v>
      </c>
      <c r="BW1174" s="15">
        <v>1.0326290218629594E-4</v>
      </c>
      <c r="BX1174" s="15">
        <v>1.7296996929695662E-3</v>
      </c>
      <c r="BY1174" s="17">
        <v>1.7456215220371555E-2</v>
      </c>
      <c r="BZ1174" s="17">
        <v>1.6414080882156189E-2</v>
      </c>
      <c r="CA1174" s="17">
        <v>1.0421343382153647E-3</v>
      </c>
      <c r="CB1174" s="17">
        <v>10.09204967273975</v>
      </c>
    </row>
    <row r="1175" spans="1:80" x14ac:dyDescent="0.25">
      <c r="A1175" s="9">
        <v>10</v>
      </c>
      <c r="B1175" s="10" t="s">
        <v>79</v>
      </c>
      <c r="C1175" s="9" t="s">
        <v>80</v>
      </c>
      <c r="D1175" s="9" t="s">
        <v>81</v>
      </c>
      <c r="E1175" s="9" t="s">
        <v>78</v>
      </c>
      <c r="F1175" s="9" t="s">
        <v>330</v>
      </c>
      <c r="G1175" s="9" t="s">
        <v>128</v>
      </c>
      <c r="H1175" s="9" t="s">
        <v>84</v>
      </c>
      <c r="I1175" s="9" t="s">
        <v>64</v>
      </c>
      <c r="J1175" s="9" t="s">
        <v>331</v>
      </c>
      <c r="K1175" s="9" t="s">
        <v>332</v>
      </c>
      <c r="L1175" s="9" t="s">
        <v>333</v>
      </c>
      <c r="M1175" s="9" t="s">
        <v>334</v>
      </c>
      <c r="N1175" s="10" t="s">
        <v>335</v>
      </c>
      <c r="O1175" s="16">
        <v>0.68392003675650792</v>
      </c>
      <c r="P1175" s="16">
        <v>1.0421343382153647</v>
      </c>
      <c r="Q1175" s="10" t="s">
        <v>213</v>
      </c>
      <c r="R1175" s="10" t="s">
        <v>214</v>
      </c>
      <c r="S1175" s="10" t="s">
        <v>215</v>
      </c>
      <c r="T1175" s="10" t="s">
        <v>336</v>
      </c>
      <c r="U1175" s="9" t="s">
        <v>74</v>
      </c>
      <c r="V1175" s="9">
        <v>588.38530000000003</v>
      </c>
      <c r="W1175" s="9">
        <v>4.0001140000000002E-5</v>
      </c>
      <c r="X1175" s="9">
        <v>5444.982</v>
      </c>
      <c r="Y1175" s="9">
        <v>5497.37</v>
      </c>
      <c r="Z1175" s="9">
        <v>9.2541089999999997</v>
      </c>
      <c r="AA1175" s="9">
        <v>9.3431460000000008</v>
      </c>
      <c r="AB1175" s="9">
        <v>1.5727979999999999E-2</v>
      </c>
      <c r="AC1175" s="9">
        <v>1.5879299999999999E-2</v>
      </c>
      <c r="AD1175" s="9">
        <v>3.7017490000000001E-4</v>
      </c>
      <c r="AE1175" s="9">
        <v>3.7373650000000001E-4</v>
      </c>
      <c r="AF1175" s="9">
        <v>0.76655249999999997</v>
      </c>
      <c r="AG1175" s="9">
        <v>0.5326592</v>
      </c>
      <c r="AH1175" s="9">
        <v>4.8290879999999999E-4</v>
      </c>
      <c r="AI1175" s="9">
        <v>7.0164290000000002E-4</v>
      </c>
      <c r="AJ1175" s="9">
        <v>1.3646140000000001E-3</v>
      </c>
      <c r="AK1175" s="9">
        <v>13035.1</v>
      </c>
      <c r="AL1175" s="9">
        <v>16817.43</v>
      </c>
      <c r="AM1175" s="9">
        <v>22.154019999999999</v>
      </c>
      <c r="AN1175" s="9">
        <v>28.582339999999999</v>
      </c>
      <c r="AO1175" s="9">
        <v>3.7652230000000002E-2</v>
      </c>
      <c r="AP1175" s="9">
        <v>4.8577599999999999E-2</v>
      </c>
      <c r="AQ1175" s="9">
        <v>3.023168E-2</v>
      </c>
      <c r="AR1175" s="9">
        <v>3.900385E-2</v>
      </c>
      <c r="AS1175" s="9">
        <v>17.61984</v>
      </c>
      <c r="AT1175" s="9">
        <v>4.9623020000000002</v>
      </c>
      <c r="AU1175" s="9">
        <v>1.7157749999999999E-3</v>
      </c>
      <c r="AV1175" s="9">
        <v>7.8600319999999994E-3</v>
      </c>
      <c r="AW1175" s="11">
        <v>6.8014410000000005E-5</v>
      </c>
      <c r="AX1175" s="11">
        <v>7.0981129999999996E-3</v>
      </c>
      <c r="AY1175" s="11">
        <v>7.1661269999999996E-3</v>
      </c>
      <c r="AZ1175" s="9">
        <v>268</v>
      </c>
      <c r="BA1175" s="9">
        <v>0</v>
      </c>
      <c r="BB1175" s="9">
        <v>199</v>
      </c>
      <c r="BC1175" s="9">
        <v>0</v>
      </c>
      <c r="BD1175" s="9">
        <v>79</v>
      </c>
      <c r="BE1175" s="9">
        <v>0</v>
      </c>
      <c r="BF1175" s="9">
        <v>22</v>
      </c>
      <c r="BG1175" s="9">
        <v>1</v>
      </c>
      <c r="BH1175" s="26"/>
      <c r="BI1175" s="22">
        <v>0.16600000000000001</v>
      </c>
      <c r="BJ1175" s="22">
        <v>0.16200000000000001</v>
      </c>
      <c r="BK1175" s="22">
        <v>4.0000000000000001E-3</v>
      </c>
      <c r="BL1175" s="22">
        <v>18.029000000000003</v>
      </c>
      <c r="BM1175" s="12">
        <v>9.2073880969549046E-3</v>
      </c>
      <c r="BN1175" s="12">
        <v>8.985523323534304E-3</v>
      </c>
      <c r="BO1175" s="12">
        <v>2.2186477342060011E-4</v>
      </c>
      <c r="BP1175" s="16">
        <v>0.68392003675650792</v>
      </c>
      <c r="BQ1175" s="16">
        <v>1.0421343382153647</v>
      </c>
      <c r="BR1175" s="15">
        <v>6.1453794417080402E-3</v>
      </c>
      <c r="BS1175" s="15">
        <v>2.3121289882197893E-4</v>
      </c>
      <c r="BT1175" s="15">
        <v>6.3765923405300195E-3</v>
      </c>
      <c r="BU1175" s="17">
        <v>1.362887148904804</v>
      </c>
      <c r="BV1175" s="15">
        <v>8.375458666247667E-3</v>
      </c>
      <c r="BW1175" s="15">
        <v>3.1511708846550175E-4</v>
      </c>
      <c r="BX1175" s="15">
        <v>8.6905757547131694E-3</v>
      </c>
      <c r="BY1175" s="17">
        <v>0.11496358330741575</v>
      </c>
      <c r="BZ1175" s="17">
        <v>0.11079504595455429</v>
      </c>
      <c r="CA1175" s="17">
        <v>4.1685373528614587E-3</v>
      </c>
      <c r="CB1175" s="17">
        <v>13.228534742944669</v>
      </c>
    </row>
    <row r="1176" spans="1:80" x14ac:dyDescent="0.25">
      <c r="A1176" s="9">
        <v>11</v>
      </c>
      <c r="B1176" s="10" t="s">
        <v>82</v>
      </c>
      <c r="C1176" s="9" t="s">
        <v>83</v>
      </c>
      <c r="D1176" s="9" t="s">
        <v>84</v>
      </c>
      <c r="E1176" s="9" t="s">
        <v>78</v>
      </c>
      <c r="F1176" s="9" t="s">
        <v>330</v>
      </c>
      <c r="G1176" s="9" t="s">
        <v>128</v>
      </c>
      <c r="H1176" s="9" t="s">
        <v>84</v>
      </c>
      <c r="I1176" s="9" t="s">
        <v>64</v>
      </c>
      <c r="J1176" s="9" t="s">
        <v>331</v>
      </c>
      <c r="K1176" s="9" t="s">
        <v>332</v>
      </c>
      <c r="L1176" s="9" t="s">
        <v>333</v>
      </c>
      <c r="M1176" s="9" t="s">
        <v>334</v>
      </c>
      <c r="N1176" s="10" t="s">
        <v>335</v>
      </c>
      <c r="O1176" s="16">
        <v>0.68392003675650792</v>
      </c>
      <c r="P1176" s="16">
        <v>1.0421343382153647</v>
      </c>
      <c r="Q1176" s="10" t="s">
        <v>213</v>
      </c>
      <c r="R1176" s="10" t="s">
        <v>214</v>
      </c>
      <c r="S1176" s="10" t="s">
        <v>215</v>
      </c>
      <c r="T1176" s="10" t="s">
        <v>336</v>
      </c>
      <c r="U1176" s="9" t="s">
        <v>74</v>
      </c>
      <c r="V1176" s="9">
        <v>163.92089999999999</v>
      </c>
      <c r="W1176" s="9">
        <v>1.169242E-3</v>
      </c>
      <c r="X1176" s="9">
        <v>5444.982</v>
      </c>
      <c r="Y1176" s="9">
        <v>5497.37</v>
      </c>
      <c r="Z1176" s="9">
        <v>33.217129999999997</v>
      </c>
      <c r="AA1176" s="9">
        <v>33.536720000000003</v>
      </c>
      <c r="AB1176" s="9">
        <v>0.20264119999999999</v>
      </c>
      <c r="AC1176" s="9">
        <v>0.20459089999999999</v>
      </c>
      <c r="AD1176" s="9">
        <v>3.8838879999999999E-2</v>
      </c>
      <c r="AE1176" s="9">
        <v>3.921256E-2</v>
      </c>
      <c r="AF1176" s="9">
        <v>2.1363729999999999</v>
      </c>
      <c r="AG1176" s="9">
        <v>1.533447</v>
      </c>
      <c r="AH1176" s="9">
        <v>1.8179819999999999E-2</v>
      </c>
      <c r="AI1176" s="9">
        <v>2.5571509999999999E-2</v>
      </c>
      <c r="AJ1176" s="9">
        <v>1.07986E-2</v>
      </c>
      <c r="AK1176" s="9">
        <v>13035.1</v>
      </c>
      <c r="AL1176" s="9">
        <v>16817.43</v>
      </c>
      <c r="AM1176" s="9">
        <v>79.520669999999996</v>
      </c>
      <c r="AN1176" s="9">
        <v>102.59480000000001</v>
      </c>
      <c r="AO1176" s="9">
        <v>0.48511609999999999</v>
      </c>
      <c r="AP1176" s="9">
        <v>0.62587990000000004</v>
      </c>
      <c r="AQ1176" s="9">
        <v>0.85871160000000002</v>
      </c>
      <c r="AR1176" s="9">
        <v>1.10788</v>
      </c>
      <c r="AS1176" s="9">
        <v>52.996690000000001</v>
      </c>
      <c r="AT1176" s="9">
        <v>22.320039999999999</v>
      </c>
      <c r="AU1176" s="9">
        <v>1.6203120000000001E-2</v>
      </c>
      <c r="AV1176" s="9">
        <v>4.9636100000000002E-2</v>
      </c>
      <c r="AW1176" s="11">
        <v>1.6438920000000001E-3</v>
      </c>
      <c r="AX1176" s="11">
        <v>4.6445189999999997E-2</v>
      </c>
      <c r="AY1176" s="11">
        <v>4.8089079999999999E-2</v>
      </c>
      <c r="AZ1176" s="9">
        <v>7</v>
      </c>
      <c r="BA1176" s="9">
        <v>1</v>
      </c>
      <c r="BB1176" s="9">
        <v>5</v>
      </c>
      <c r="BC1176" s="9">
        <v>1</v>
      </c>
      <c r="BD1176" s="9">
        <v>12</v>
      </c>
      <c r="BE1176" s="9">
        <v>1</v>
      </c>
      <c r="BF1176" s="9">
        <v>6</v>
      </c>
      <c r="BG1176" s="9">
        <v>1</v>
      </c>
      <c r="BH1176" s="26"/>
      <c r="BI1176" s="22">
        <v>1.204</v>
      </c>
      <c r="BJ1176" s="22">
        <v>1.1850000000000001</v>
      </c>
      <c r="BK1176" s="22">
        <v>1.9E-2</v>
      </c>
      <c r="BL1176" s="22">
        <v>27.413</v>
      </c>
      <c r="BM1176" s="12">
        <v>4.3920767519060301E-2</v>
      </c>
      <c r="BN1176" s="12">
        <v>4.3227665706051875E-2</v>
      </c>
      <c r="BO1176" s="12">
        <v>6.9310181300842664E-4</v>
      </c>
      <c r="BP1176" s="16">
        <v>0.68392003675650792</v>
      </c>
      <c r="BQ1176" s="16">
        <v>1.0421343382153647</v>
      </c>
      <c r="BR1176" s="15">
        <v>2.9564266718581034E-2</v>
      </c>
      <c r="BS1176" s="15">
        <v>7.2230519921540612E-4</v>
      </c>
      <c r="BT1176" s="15">
        <v>3.0286571917796441E-2</v>
      </c>
      <c r="BU1176" s="17">
        <v>1.416795896323626</v>
      </c>
      <c r="BV1176" s="15">
        <v>4.1886531764702764E-2</v>
      </c>
      <c r="BW1176" s="15">
        <v>1.0233590421416066E-3</v>
      </c>
      <c r="BX1176" s="15">
        <v>4.2909890806844368E-2</v>
      </c>
      <c r="BY1176" s="17">
        <v>0.83024579598255388</v>
      </c>
      <c r="BZ1176" s="17">
        <v>0.81044524355646197</v>
      </c>
      <c r="CA1176" s="17">
        <v>1.9800552426091928E-2</v>
      </c>
      <c r="CB1176" s="17">
        <v>19.348587944906281</v>
      </c>
    </row>
    <row r="1177" spans="1:80" x14ac:dyDescent="0.25">
      <c r="A1177" s="9">
        <v>12</v>
      </c>
      <c r="B1177" s="10" t="s">
        <v>144</v>
      </c>
      <c r="C1177" s="9" t="s">
        <v>145</v>
      </c>
      <c r="D1177" s="9" t="s">
        <v>84</v>
      </c>
      <c r="E1177" s="9" t="s">
        <v>78</v>
      </c>
      <c r="F1177" s="9" t="s">
        <v>330</v>
      </c>
      <c r="G1177" s="9" t="s">
        <v>128</v>
      </c>
      <c r="H1177" s="9" t="s">
        <v>84</v>
      </c>
      <c r="I1177" s="9" t="s">
        <v>64</v>
      </c>
      <c r="J1177" s="9" t="s">
        <v>331</v>
      </c>
      <c r="K1177" s="9" t="s">
        <v>332</v>
      </c>
      <c r="L1177" s="9" t="s">
        <v>333</v>
      </c>
      <c r="M1177" s="9" t="s">
        <v>334</v>
      </c>
      <c r="N1177" s="10" t="s">
        <v>335</v>
      </c>
      <c r="O1177" s="16">
        <v>0.68392003675650792</v>
      </c>
      <c r="P1177" s="16">
        <v>1.0421343382153647</v>
      </c>
      <c r="Q1177" s="10" t="s">
        <v>213</v>
      </c>
      <c r="R1177" s="10" t="s">
        <v>214</v>
      </c>
      <c r="S1177" s="10" t="s">
        <v>215</v>
      </c>
      <c r="T1177" s="10" t="s">
        <v>336</v>
      </c>
      <c r="U1177" s="9" t="s">
        <v>74</v>
      </c>
      <c r="V1177" s="9">
        <v>148.25370000000001</v>
      </c>
      <c r="W1177" s="9">
        <v>1.6661989999999999E-3</v>
      </c>
      <c r="X1177" s="9">
        <v>5444.982</v>
      </c>
      <c r="Y1177" s="9">
        <v>5497.37</v>
      </c>
      <c r="Z1177" s="9">
        <v>36.727460000000001</v>
      </c>
      <c r="AA1177" s="9">
        <v>37.080829999999999</v>
      </c>
      <c r="AB1177" s="9">
        <v>0.24773390000000001</v>
      </c>
      <c r="AC1177" s="9">
        <v>0.25011739999999999</v>
      </c>
      <c r="AD1177" s="9">
        <v>6.1195270000000003E-2</v>
      </c>
      <c r="AE1177" s="9">
        <v>6.178405E-2</v>
      </c>
      <c r="AF1177" s="9">
        <v>2.1795960000000001</v>
      </c>
      <c r="AG1177" s="9">
        <v>1.555312</v>
      </c>
      <c r="AH1177" s="9">
        <v>2.8076420000000001E-2</v>
      </c>
      <c r="AI1177" s="9">
        <v>3.9724530000000001E-2</v>
      </c>
      <c r="AJ1177" s="9">
        <v>1.490407E-2</v>
      </c>
      <c r="AK1177" s="9">
        <v>13035.1</v>
      </c>
      <c r="AL1177" s="9">
        <v>16817.43</v>
      </c>
      <c r="AM1177" s="9">
        <v>87.924279999999996</v>
      </c>
      <c r="AN1177" s="9">
        <v>113.43680000000001</v>
      </c>
      <c r="AO1177" s="9">
        <v>0.59306630000000005</v>
      </c>
      <c r="AP1177" s="9">
        <v>0.76515350000000004</v>
      </c>
      <c r="AQ1177" s="9">
        <v>1.3104290000000001</v>
      </c>
      <c r="AR1177" s="9">
        <v>1.6906699999999999</v>
      </c>
      <c r="AS1177" s="9">
        <v>45.781829999999999</v>
      </c>
      <c r="AT1177" s="9">
        <v>19.095829999999999</v>
      </c>
      <c r="AU1177" s="9">
        <v>2.8623349999999999E-2</v>
      </c>
      <c r="AV1177" s="9">
        <v>8.8536069999999994E-2</v>
      </c>
      <c r="AW1177" s="11">
        <v>2.9917979999999999E-3</v>
      </c>
      <c r="AX1177" s="11">
        <v>8.1868099999999999E-2</v>
      </c>
      <c r="AY1177" s="11">
        <v>8.4859889999999993E-2</v>
      </c>
      <c r="AZ1177" s="9">
        <v>5</v>
      </c>
      <c r="BA1177" s="9">
        <v>1</v>
      </c>
      <c r="BB1177" s="9">
        <v>4</v>
      </c>
      <c r="BC1177" s="9">
        <v>1</v>
      </c>
      <c r="BD1177" s="9">
        <v>8</v>
      </c>
      <c r="BE1177" s="9">
        <v>1</v>
      </c>
      <c r="BF1177" s="9">
        <v>3</v>
      </c>
      <c r="BG1177" s="9">
        <v>1</v>
      </c>
      <c r="BH1177" s="26"/>
      <c r="BI1177" s="22">
        <v>1.2050000000000001</v>
      </c>
      <c r="BJ1177" s="22">
        <v>1.1830000000000001</v>
      </c>
      <c r="BK1177" s="22">
        <v>2.1999999999999999E-2</v>
      </c>
      <c r="BL1177" s="22">
        <v>26.929000000000002</v>
      </c>
      <c r="BM1177" s="12">
        <v>4.4747298451483529E-2</v>
      </c>
      <c r="BN1177" s="12">
        <v>4.3930335326228226E-2</v>
      </c>
      <c r="BO1177" s="12">
        <v>8.169631252553009E-4</v>
      </c>
      <c r="BP1177" s="16">
        <v>0.68392003675650792</v>
      </c>
      <c r="BQ1177" s="16">
        <v>1.0421343382153647</v>
      </c>
      <c r="BR1177" s="15">
        <v>3.0044836551039726E-2</v>
      </c>
      <c r="BS1177" s="15">
        <v>8.5138532588428914E-4</v>
      </c>
      <c r="BT1177" s="15">
        <v>3.0896221876924014E-2</v>
      </c>
      <c r="BU1177" s="17">
        <v>1.4116131801235716</v>
      </c>
      <c r="BV1177" s="15">
        <v>4.2411687270106108E-2</v>
      </c>
      <c r="BW1177" s="15">
        <v>1.2018267473820647E-3</v>
      </c>
      <c r="BX1177" s="15">
        <v>4.361351401748817E-2</v>
      </c>
      <c r="BY1177" s="17">
        <v>0.83200435892368685</v>
      </c>
      <c r="BZ1177" s="17">
        <v>0.80907740348294888</v>
      </c>
      <c r="CA1177" s="17">
        <v>2.2926955440738021E-2</v>
      </c>
      <c r="CB1177" s="17">
        <v>19.076755855766844</v>
      </c>
    </row>
    <row r="1178" spans="1:80" x14ac:dyDescent="0.25">
      <c r="A1178" s="9">
        <v>14</v>
      </c>
      <c r="B1178" s="10" t="s">
        <v>146</v>
      </c>
      <c r="C1178" s="9" t="s">
        <v>147</v>
      </c>
      <c r="D1178" s="9" t="s">
        <v>148</v>
      </c>
      <c r="E1178" s="9" t="s">
        <v>60</v>
      </c>
      <c r="F1178" s="9" t="s">
        <v>330</v>
      </c>
      <c r="G1178" s="9" t="s">
        <v>128</v>
      </c>
      <c r="H1178" s="9" t="s">
        <v>84</v>
      </c>
      <c r="I1178" s="9" t="s">
        <v>64</v>
      </c>
      <c r="J1178" s="9" t="s">
        <v>331</v>
      </c>
      <c r="K1178" s="9" t="s">
        <v>332</v>
      </c>
      <c r="L1178" s="9" t="s">
        <v>333</v>
      </c>
      <c r="M1178" s="9" t="s">
        <v>334</v>
      </c>
      <c r="N1178" s="10" t="s">
        <v>335</v>
      </c>
      <c r="O1178" s="16">
        <v>0.68392003675650792</v>
      </c>
      <c r="P1178" s="16">
        <v>1.0421343382153647</v>
      </c>
      <c r="Q1178" s="10" t="s">
        <v>213</v>
      </c>
      <c r="R1178" s="10" t="s">
        <v>214</v>
      </c>
      <c r="S1178" s="10" t="s">
        <v>215</v>
      </c>
      <c r="T1178" s="10" t="s">
        <v>336</v>
      </c>
      <c r="U1178" s="9" t="s">
        <v>74</v>
      </c>
      <c r="V1178" s="9">
        <v>999.74900000000002</v>
      </c>
      <c r="W1178" s="9">
        <v>7.8133789999999997E-6</v>
      </c>
      <c r="X1178" s="9">
        <v>5444.982</v>
      </c>
      <c r="Y1178" s="9">
        <v>5497.37</v>
      </c>
      <c r="Z1178" s="9">
        <v>5.4463489999999997</v>
      </c>
      <c r="AA1178" s="9">
        <v>5.4987510000000004</v>
      </c>
      <c r="AB1178" s="9">
        <v>5.4477170000000004E-3</v>
      </c>
      <c r="AC1178" s="9">
        <v>5.5001310000000001E-3</v>
      </c>
      <c r="AD1178" s="9">
        <v>4.255439E-5</v>
      </c>
      <c r="AE1178" s="9">
        <v>4.2963819999999998E-5</v>
      </c>
      <c r="AF1178" s="9">
        <v>5.5280849999999999E-2</v>
      </c>
      <c r="AG1178" s="9">
        <v>4.4741549999999998E-2</v>
      </c>
      <c r="AH1178" s="9">
        <v>7.697855E-4</v>
      </c>
      <c r="AI1178" s="9">
        <v>9.6026670000000001E-4</v>
      </c>
      <c r="AJ1178" s="9">
        <v>3.2766570000000001E-4</v>
      </c>
      <c r="AK1178" s="9">
        <v>13035.1</v>
      </c>
      <c r="AL1178" s="9">
        <v>16817.43</v>
      </c>
      <c r="AM1178" s="9">
        <v>13.03837</v>
      </c>
      <c r="AN1178" s="9">
        <v>16.821650000000002</v>
      </c>
      <c r="AO1178" s="9">
        <v>1.304165E-2</v>
      </c>
      <c r="AP1178" s="9">
        <v>1.6825880000000001E-2</v>
      </c>
      <c r="AQ1178" s="9">
        <v>4.2722280000000003E-3</v>
      </c>
      <c r="AR1178" s="9">
        <v>5.5118789999999999E-3</v>
      </c>
      <c r="AS1178" s="9">
        <v>1.9790970000000001</v>
      </c>
      <c r="AT1178" s="9">
        <v>0.77907119999999996</v>
      </c>
      <c r="AU1178" s="9">
        <v>2.1586750000000001E-3</v>
      </c>
      <c r="AV1178" s="9">
        <v>7.0749360000000004E-3</v>
      </c>
      <c r="AW1178" s="9">
        <v>5.215241E-5</v>
      </c>
      <c r="AX1178" s="9">
        <v>6.6906939999999996E-3</v>
      </c>
      <c r="AY1178" s="9">
        <v>6.7428460000000003E-3</v>
      </c>
      <c r="AZ1178" s="9">
        <v>200</v>
      </c>
      <c r="BA1178" s="9">
        <v>1</v>
      </c>
      <c r="BB1178" s="9">
        <v>149</v>
      </c>
      <c r="BC1178" s="9">
        <v>1</v>
      </c>
      <c r="BD1178" s="9">
        <v>66</v>
      </c>
      <c r="BE1178" s="9">
        <v>0</v>
      </c>
      <c r="BF1178" s="9">
        <v>25</v>
      </c>
      <c r="BG1178" s="9">
        <v>1</v>
      </c>
      <c r="BH1178" s="26"/>
      <c r="BI1178" s="22">
        <v>6.6000000000000003E-2</v>
      </c>
      <c r="BJ1178" s="22">
        <v>6.4000000000000001E-2</v>
      </c>
      <c r="BK1178" s="22">
        <v>2E-3</v>
      </c>
      <c r="BL1178" s="22">
        <v>8.5540000000000003</v>
      </c>
      <c r="BM1178" s="12">
        <v>7.7156885667523968E-3</v>
      </c>
      <c r="BN1178" s="12">
        <v>7.4818798223053543E-3</v>
      </c>
      <c r="BO1178" s="12">
        <v>2.3380874444704232E-4</v>
      </c>
      <c r="BP1178" s="16">
        <v>0.68392003675650792</v>
      </c>
      <c r="BQ1178" s="16">
        <v>1.0421343382153647</v>
      </c>
      <c r="BR1178" s="15">
        <v>5.1170075230788526E-3</v>
      </c>
      <c r="BS1178" s="15">
        <v>2.4366012116328379E-4</v>
      </c>
      <c r="BT1178" s="15">
        <v>5.3606676442421366E-3</v>
      </c>
      <c r="BU1178" s="17">
        <v>1.463358556946081</v>
      </c>
      <c r="BV1178" s="15">
        <v>7.4880167448549096E-3</v>
      </c>
      <c r="BW1178" s="15">
        <v>3.5656212329081022E-4</v>
      </c>
      <c r="BX1178" s="15">
        <v>7.8445788681457199E-3</v>
      </c>
      <c r="BY1178" s="17">
        <v>4.5855151028847241E-2</v>
      </c>
      <c r="BZ1178" s="17">
        <v>4.377088235241651E-2</v>
      </c>
      <c r="CA1178" s="17">
        <v>2.0842686764307294E-3</v>
      </c>
      <c r="CB1178" s="17">
        <v>5.8454573278688127</v>
      </c>
    </row>
    <row r="1179" spans="1:80" x14ac:dyDescent="0.25">
      <c r="A1179" s="9">
        <v>15</v>
      </c>
      <c r="B1179" s="10" t="s">
        <v>149</v>
      </c>
      <c r="C1179" s="9" t="s">
        <v>150</v>
      </c>
      <c r="D1179" s="9" t="s">
        <v>148</v>
      </c>
      <c r="E1179" s="9" t="s">
        <v>60</v>
      </c>
      <c r="F1179" s="9" t="s">
        <v>330</v>
      </c>
      <c r="G1179" s="9" t="s">
        <v>128</v>
      </c>
      <c r="H1179" s="9" t="s">
        <v>84</v>
      </c>
      <c r="I1179" s="9" t="s">
        <v>64</v>
      </c>
      <c r="J1179" s="9" t="s">
        <v>331</v>
      </c>
      <c r="K1179" s="9" t="s">
        <v>332</v>
      </c>
      <c r="L1179" s="9" t="s">
        <v>333</v>
      </c>
      <c r="M1179" s="9" t="s">
        <v>334</v>
      </c>
      <c r="N1179" s="10" t="s">
        <v>335</v>
      </c>
      <c r="O1179" s="16">
        <v>0.68392003675650792</v>
      </c>
      <c r="P1179" s="16">
        <v>1.0421343382153647</v>
      </c>
      <c r="Q1179" s="10" t="s">
        <v>213</v>
      </c>
      <c r="R1179" s="10" t="s">
        <v>214</v>
      </c>
      <c r="S1179" s="10" t="s">
        <v>215</v>
      </c>
      <c r="T1179" s="10" t="s">
        <v>336</v>
      </c>
      <c r="U1179" s="9" t="s">
        <v>74</v>
      </c>
      <c r="V1179" s="9">
        <v>985.29039999999998</v>
      </c>
      <c r="W1179" s="9">
        <v>1.7407059999999999E-5</v>
      </c>
      <c r="X1179" s="9">
        <v>5444.982</v>
      </c>
      <c r="Y1179" s="9">
        <v>5497.37</v>
      </c>
      <c r="Z1179" s="9">
        <v>5.5262710000000004</v>
      </c>
      <c r="AA1179" s="9">
        <v>5.5794420000000002</v>
      </c>
      <c r="AB1179" s="9">
        <v>5.6087740000000004E-3</v>
      </c>
      <c r="AC1179" s="9">
        <v>5.6627379999999996E-3</v>
      </c>
      <c r="AD1179" s="9">
        <v>9.6196110000000006E-5</v>
      </c>
      <c r="AE1179" s="9">
        <v>9.7121649999999999E-5</v>
      </c>
      <c r="AF1179" s="9">
        <v>5.4271970000000003E-2</v>
      </c>
      <c r="AG1179" s="9">
        <v>4.2971160000000001E-2</v>
      </c>
      <c r="AH1179" s="9">
        <v>1.7724819999999999E-3</v>
      </c>
      <c r="AI1179" s="9">
        <v>2.2601589999999999E-3</v>
      </c>
      <c r="AJ1179" s="9">
        <v>2.296539E-4</v>
      </c>
      <c r="AK1179" s="9">
        <v>13035.1</v>
      </c>
      <c r="AL1179" s="9">
        <v>16817.43</v>
      </c>
      <c r="AM1179" s="9">
        <v>13.229699999999999</v>
      </c>
      <c r="AN1179" s="9">
        <v>17.0685</v>
      </c>
      <c r="AO1179" s="9">
        <v>1.342721E-2</v>
      </c>
      <c r="AP1179" s="9">
        <v>1.732332E-2</v>
      </c>
      <c r="AQ1179" s="9">
        <v>3.0382529999999999E-3</v>
      </c>
      <c r="AR1179" s="9">
        <v>3.9198469999999997E-3</v>
      </c>
      <c r="AS1179" s="9">
        <v>2.086468</v>
      </c>
      <c r="AT1179" s="9">
        <v>0.68021980000000004</v>
      </c>
      <c r="AU1179" s="9">
        <v>1.4561699999999999E-3</v>
      </c>
      <c r="AV1179" s="9">
        <v>5.7626190000000001E-3</v>
      </c>
      <c r="AW1179" s="9">
        <v>1.34296E-4</v>
      </c>
      <c r="AX1179" s="9">
        <v>5.4202110000000003E-3</v>
      </c>
      <c r="AY1179" s="9">
        <v>5.5545070000000002E-3</v>
      </c>
      <c r="AZ1179" s="9">
        <v>95</v>
      </c>
      <c r="BA1179" s="9">
        <v>1</v>
      </c>
      <c r="BB1179" s="9">
        <v>77</v>
      </c>
      <c r="BC1179" s="9">
        <v>1</v>
      </c>
      <c r="BD1179" s="9">
        <v>93</v>
      </c>
      <c r="BE1179" s="9">
        <v>0</v>
      </c>
      <c r="BF1179" s="9">
        <v>33</v>
      </c>
      <c r="BG1179" s="9">
        <v>1</v>
      </c>
      <c r="BH1179" s="26"/>
      <c r="BI1179" s="22">
        <v>6.6000000000000003E-2</v>
      </c>
      <c r="BJ1179" s="22">
        <v>6.4000000000000001E-2</v>
      </c>
      <c r="BK1179" s="22">
        <v>2E-3</v>
      </c>
      <c r="BL1179" s="22">
        <v>8.5540000000000003</v>
      </c>
      <c r="BM1179" s="12">
        <v>7.7156885667523968E-3</v>
      </c>
      <c r="BN1179" s="12">
        <v>7.4818798223053543E-3</v>
      </c>
      <c r="BO1179" s="12">
        <v>2.3380874444704232E-4</v>
      </c>
      <c r="BP1179" s="16">
        <v>0.68392003675650792</v>
      </c>
      <c r="BQ1179" s="16">
        <v>1.0421343382153647</v>
      </c>
      <c r="BR1179" s="15">
        <v>5.1170075230788526E-3</v>
      </c>
      <c r="BS1179" s="15">
        <v>2.4366012116328379E-4</v>
      </c>
      <c r="BT1179" s="15">
        <v>5.3606676442421366E-3</v>
      </c>
      <c r="BU1179" s="17">
        <v>1.463358556946081</v>
      </c>
      <c r="BV1179" s="15">
        <v>7.4880167448549096E-3</v>
      </c>
      <c r="BW1179" s="15">
        <v>3.5656212329081022E-4</v>
      </c>
      <c r="BX1179" s="15">
        <v>7.8445788681457199E-3</v>
      </c>
      <c r="BY1179" s="17">
        <v>4.5855151028847241E-2</v>
      </c>
      <c r="BZ1179" s="17">
        <v>4.377088235241651E-2</v>
      </c>
      <c r="CA1179" s="17">
        <v>2.0842686764307294E-3</v>
      </c>
      <c r="CB1179" s="17">
        <v>5.8454573278688127</v>
      </c>
    </row>
    <row r="1180" spans="1:80" x14ac:dyDescent="0.25">
      <c r="A1180" s="9">
        <v>16</v>
      </c>
      <c r="B1180" s="10" t="s">
        <v>87</v>
      </c>
      <c r="C1180" s="9" t="s">
        <v>88</v>
      </c>
      <c r="D1180" s="9" t="s">
        <v>89</v>
      </c>
      <c r="E1180" s="9" t="s">
        <v>78</v>
      </c>
      <c r="F1180" s="9" t="s">
        <v>330</v>
      </c>
      <c r="G1180" s="9" t="s">
        <v>128</v>
      </c>
      <c r="H1180" s="9" t="s">
        <v>84</v>
      </c>
      <c r="I1180" s="9" t="s">
        <v>64</v>
      </c>
      <c r="J1180" s="9" t="s">
        <v>331</v>
      </c>
      <c r="K1180" s="9" t="s">
        <v>332</v>
      </c>
      <c r="L1180" s="9" t="s">
        <v>333</v>
      </c>
      <c r="M1180" s="9" t="s">
        <v>334</v>
      </c>
      <c r="N1180" s="10" t="s">
        <v>335</v>
      </c>
      <c r="O1180" s="16">
        <v>0.68392003675650792</v>
      </c>
      <c r="P1180" s="16">
        <v>1.0421343382153647</v>
      </c>
      <c r="Q1180" s="10" t="s">
        <v>213</v>
      </c>
      <c r="R1180" s="10" t="s">
        <v>214</v>
      </c>
      <c r="S1180" s="10" t="s">
        <v>215</v>
      </c>
      <c r="T1180" s="10" t="s">
        <v>336</v>
      </c>
      <c r="U1180" s="9" t="s">
        <v>74</v>
      </c>
      <c r="V1180" s="9">
        <v>475.85129999999998</v>
      </c>
      <c r="W1180" s="9">
        <v>7.5728410000000006E-5</v>
      </c>
      <c r="X1180" s="9">
        <v>5444.982</v>
      </c>
      <c r="Y1180" s="9">
        <v>5497.37</v>
      </c>
      <c r="Z1180" s="9">
        <v>11.44261</v>
      </c>
      <c r="AA1180" s="9">
        <v>11.5527</v>
      </c>
      <c r="AB1180" s="9">
        <v>2.404661E-2</v>
      </c>
      <c r="AC1180" s="9">
        <v>2.4277969999999999E-2</v>
      </c>
      <c r="AD1180" s="9">
        <v>8.6653079999999996E-4</v>
      </c>
      <c r="AE1180" s="9">
        <v>8.7486810000000003E-4</v>
      </c>
      <c r="AF1180" s="9">
        <v>0.88529720000000001</v>
      </c>
      <c r="AG1180" s="9">
        <v>0.7266823</v>
      </c>
      <c r="AH1180" s="9">
        <v>9.7880220000000004E-4</v>
      </c>
      <c r="AI1180" s="9">
        <v>1.2039209999999999E-3</v>
      </c>
      <c r="AJ1180" s="9">
        <v>1.705837E-3</v>
      </c>
      <c r="AK1180" s="9">
        <v>13035.1</v>
      </c>
      <c r="AL1180" s="9">
        <v>16817.43</v>
      </c>
      <c r="AM1180" s="9">
        <v>27.393219999999999</v>
      </c>
      <c r="AN1180" s="9">
        <v>35.341769999999997</v>
      </c>
      <c r="AO1180" s="9">
        <v>5.7566760000000002E-2</v>
      </c>
      <c r="AP1180" s="9">
        <v>7.4270619999999996E-2</v>
      </c>
      <c r="AQ1180" s="9">
        <v>4.6728369999999998E-2</v>
      </c>
      <c r="AR1180" s="9">
        <v>6.0287300000000002E-2</v>
      </c>
      <c r="AS1180" s="9">
        <v>24.576609999999999</v>
      </c>
      <c r="AT1180" s="9">
        <v>4.955889</v>
      </c>
      <c r="AU1180" s="9">
        <v>1.9013350000000001E-3</v>
      </c>
      <c r="AV1180" s="9">
        <v>1.216478E-2</v>
      </c>
      <c r="AW1180" s="11">
        <v>1.5395639999999999E-4</v>
      </c>
      <c r="AX1180" s="11">
        <v>1.0609159999999999E-2</v>
      </c>
      <c r="AY1180" s="11">
        <v>1.0763119999999999E-2</v>
      </c>
      <c r="AZ1180" s="9">
        <v>128</v>
      </c>
      <c r="BA1180" s="9">
        <v>0</v>
      </c>
      <c r="BB1180" s="9">
        <v>87</v>
      </c>
      <c r="BC1180" s="9">
        <v>0</v>
      </c>
      <c r="BD1180" s="9">
        <v>61</v>
      </c>
      <c r="BE1180" s="9">
        <v>0</v>
      </c>
      <c r="BF1180" s="9">
        <v>18</v>
      </c>
      <c r="BG1180" s="9">
        <v>1</v>
      </c>
      <c r="BH1180" s="26"/>
      <c r="BI1180" s="22">
        <v>0.182</v>
      </c>
      <c r="BJ1180" s="22">
        <v>0.18</v>
      </c>
      <c r="BK1180" s="22">
        <v>2E-3</v>
      </c>
      <c r="BL1180" s="22">
        <v>19.397999999999996</v>
      </c>
      <c r="BM1180" s="12">
        <v>9.3824105577894647E-3</v>
      </c>
      <c r="BN1180" s="12">
        <v>9.2793071450665027E-3</v>
      </c>
      <c r="BO1180" s="12">
        <v>1.0310341272296116E-4</v>
      </c>
      <c r="BP1180" s="16">
        <v>0.68392003675650792</v>
      </c>
      <c r="BQ1180" s="16">
        <v>1.0421343382153647</v>
      </c>
      <c r="BR1180" s="15">
        <v>6.3463040837288091E-3</v>
      </c>
      <c r="BS1180" s="15">
        <v>1.0744760678578875E-4</v>
      </c>
      <c r="BT1180" s="15">
        <v>6.4537516905145975E-3</v>
      </c>
      <c r="BU1180" s="17">
        <v>1.3939162128699798</v>
      </c>
      <c r="BV1180" s="15">
        <v>8.8462161541125496E-3</v>
      </c>
      <c r="BW1180" s="15">
        <v>1.4977296113278938E-4</v>
      </c>
      <c r="BX1180" s="15">
        <v>8.995989115245337E-3</v>
      </c>
      <c r="BY1180" s="17">
        <v>0.12518987529260214</v>
      </c>
      <c r="BZ1180" s="17">
        <v>0.12310560661617143</v>
      </c>
      <c r="CA1180" s="17">
        <v>2.0842686764307294E-3</v>
      </c>
      <c r="CB1180" s="17">
        <v>13.916187946519983</v>
      </c>
    </row>
    <row r="1181" spans="1:80" x14ac:dyDescent="0.25">
      <c r="A1181" s="9">
        <v>17</v>
      </c>
      <c r="B1181" s="10" t="s">
        <v>90</v>
      </c>
      <c r="C1181" s="9" t="s">
        <v>91</v>
      </c>
      <c r="D1181" s="9" t="s">
        <v>89</v>
      </c>
      <c r="E1181" s="9" t="s">
        <v>78</v>
      </c>
      <c r="F1181" s="9" t="s">
        <v>330</v>
      </c>
      <c r="G1181" s="9" t="s">
        <v>128</v>
      </c>
      <c r="H1181" s="9" t="s">
        <v>84</v>
      </c>
      <c r="I1181" s="9" t="s">
        <v>64</v>
      </c>
      <c r="J1181" s="9" t="s">
        <v>331</v>
      </c>
      <c r="K1181" s="9" t="s">
        <v>332</v>
      </c>
      <c r="L1181" s="9" t="s">
        <v>333</v>
      </c>
      <c r="M1181" s="9" t="s">
        <v>334</v>
      </c>
      <c r="N1181" s="10" t="s">
        <v>335</v>
      </c>
      <c r="O1181" s="16">
        <v>0.68392003675650792</v>
      </c>
      <c r="P1181" s="16">
        <v>1.0421343382153647</v>
      </c>
      <c r="Q1181" s="10" t="s">
        <v>213</v>
      </c>
      <c r="R1181" s="10" t="s">
        <v>214</v>
      </c>
      <c r="S1181" s="10" t="s">
        <v>215</v>
      </c>
      <c r="T1181" s="10" t="s">
        <v>336</v>
      </c>
      <c r="U1181" s="9" t="s">
        <v>74</v>
      </c>
      <c r="V1181" s="9">
        <v>499.71370000000002</v>
      </c>
      <c r="W1181" s="9">
        <v>1.8854279999999999E-5</v>
      </c>
      <c r="X1181" s="9">
        <v>5444.982</v>
      </c>
      <c r="Y1181" s="9">
        <v>5497.37</v>
      </c>
      <c r="Z1181" s="9">
        <v>10.8962</v>
      </c>
      <c r="AA1181" s="9">
        <v>11.00104</v>
      </c>
      <c r="AB1181" s="9">
        <v>2.180489E-2</v>
      </c>
      <c r="AC1181" s="9">
        <v>2.2014679999999998E-2</v>
      </c>
      <c r="AD1181" s="9">
        <v>2.0544000000000001E-4</v>
      </c>
      <c r="AE1181" s="9">
        <v>2.074167E-4</v>
      </c>
      <c r="AF1181" s="9">
        <v>0.65190859999999995</v>
      </c>
      <c r="AG1181" s="9">
        <v>0.44874269999999999</v>
      </c>
      <c r="AH1181" s="9">
        <v>3.1513629999999998E-4</v>
      </c>
      <c r="AI1181" s="9">
        <v>4.622173E-4</v>
      </c>
      <c r="AJ1181" s="9">
        <v>3.780942E-4</v>
      </c>
      <c r="AK1181" s="9">
        <v>13035.1</v>
      </c>
      <c r="AL1181" s="9">
        <v>16817.43</v>
      </c>
      <c r="AM1181" s="9">
        <v>26.085129999999999</v>
      </c>
      <c r="AN1181" s="9">
        <v>33.654130000000002</v>
      </c>
      <c r="AO1181" s="9">
        <v>5.2200150000000001E-2</v>
      </c>
      <c r="AP1181" s="9">
        <v>6.7346809999999993E-2</v>
      </c>
      <c r="AQ1181" s="9">
        <v>9.862638E-3</v>
      </c>
      <c r="AR1181" s="9">
        <v>1.272443E-2</v>
      </c>
      <c r="AS1181" s="9">
        <v>21.81718</v>
      </c>
      <c r="AT1181" s="9">
        <v>4.550872</v>
      </c>
      <c r="AU1181" s="9">
        <v>4.5205830000000002E-4</v>
      </c>
      <c r="AV1181" s="9">
        <v>2.7960419999999999E-3</v>
      </c>
      <c r="AW1181" s="11">
        <v>4.1486519999999998E-5</v>
      </c>
      <c r="AX1181" s="11">
        <v>2.5450820000000002E-3</v>
      </c>
      <c r="AY1181" s="11">
        <v>2.586568E-3</v>
      </c>
      <c r="AZ1181" s="9">
        <v>322</v>
      </c>
      <c r="BA1181" s="9">
        <v>0</v>
      </c>
      <c r="BB1181" s="9">
        <v>257</v>
      </c>
      <c r="BC1181" s="9">
        <v>0</v>
      </c>
      <c r="BD1181" s="9">
        <v>155</v>
      </c>
      <c r="BE1181" s="9">
        <v>0</v>
      </c>
      <c r="BF1181" s="9">
        <v>63</v>
      </c>
      <c r="BG1181" s="9">
        <v>0</v>
      </c>
      <c r="BH1181" s="26"/>
      <c r="BI1181" s="22">
        <v>0.17699999999999999</v>
      </c>
      <c r="BJ1181" s="22">
        <v>0.17599999999999999</v>
      </c>
      <c r="BK1181" s="22">
        <v>1E-3</v>
      </c>
      <c r="BL1181" s="22">
        <v>19.184000000000001</v>
      </c>
      <c r="BM1181" s="12">
        <v>9.2264386989157621E-3</v>
      </c>
      <c r="BN1181" s="12">
        <v>9.1743119266055034E-3</v>
      </c>
      <c r="BO1181" s="12">
        <v>5.2126772310258547E-5</v>
      </c>
      <c r="BP1181" s="16">
        <v>0.68392003675650792</v>
      </c>
      <c r="BQ1181" s="16">
        <v>1.0421343382153647</v>
      </c>
      <c r="BR1181" s="15">
        <v>6.274495750059705E-3</v>
      </c>
      <c r="BS1181" s="15">
        <v>5.4323099364854291E-5</v>
      </c>
      <c r="BT1181" s="15">
        <v>6.3288188494245593E-3</v>
      </c>
      <c r="BU1181" s="17">
        <v>1.4008637500141801</v>
      </c>
      <c r="BV1181" s="15">
        <v>8.7897136458766744E-3</v>
      </c>
      <c r="BW1181" s="15">
        <v>7.6099260688642701E-5</v>
      </c>
      <c r="BX1181" s="15">
        <v>8.8658129065653166E-3</v>
      </c>
      <c r="BY1181" s="17">
        <v>0.12141206080736075</v>
      </c>
      <c r="BZ1181" s="17">
        <v>0.12036992646914539</v>
      </c>
      <c r="CA1181" s="17">
        <v>1.0421343382153647E-3</v>
      </c>
      <c r="CB1181" s="17">
        <v>13.694408181956177</v>
      </c>
    </row>
    <row r="1182" spans="1:80" x14ac:dyDescent="0.25">
      <c r="A1182" s="9">
        <v>19</v>
      </c>
      <c r="B1182" s="10" t="s">
        <v>92</v>
      </c>
      <c r="C1182" s="9" t="s">
        <v>93</v>
      </c>
      <c r="D1182" s="9" t="s">
        <v>94</v>
      </c>
      <c r="E1182" s="9" t="s">
        <v>60</v>
      </c>
      <c r="F1182" s="9" t="s">
        <v>330</v>
      </c>
      <c r="G1182" s="9" t="s">
        <v>128</v>
      </c>
      <c r="H1182" s="9" t="s">
        <v>84</v>
      </c>
      <c r="I1182" s="9" t="s">
        <v>64</v>
      </c>
      <c r="J1182" s="9" t="s">
        <v>331</v>
      </c>
      <c r="K1182" s="9" t="s">
        <v>332</v>
      </c>
      <c r="L1182" s="9" t="s">
        <v>333</v>
      </c>
      <c r="M1182" s="9" t="s">
        <v>334</v>
      </c>
      <c r="N1182" s="10" t="s">
        <v>335</v>
      </c>
      <c r="O1182" s="16">
        <v>0.68392003675650792</v>
      </c>
      <c r="P1182" s="16">
        <v>1.0421343382153647</v>
      </c>
      <c r="Q1182" s="10" t="s">
        <v>213</v>
      </c>
      <c r="R1182" s="10" t="s">
        <v>214</v>
      </c>
      <c r="S1182" s="10" t="s">
        <v>215</v>
      </c>
      <c r="T1182" s="10" t="s">
        <v>336</v>
      </c>
      <c r="U1182" s="9" t="s">
        <v>74</v>
      </c>
      <c r="V1182" s="9">
        <v>1065.229</v>
      </c>
      <c r="W1182" s="9">
        <v>1.111208E-5</v>
      </c>
      <c r="X1182" s="9">
        <v>5444.982</v>
      </c>
      <c r="Y1182" s="9">
        <v>5497.37</v>
      </c>
      <c r="Z1182" s="9">
        <v>5.111561</v>
      </c>
      <c r="AA1182" s="9">
        <v>5.1607409999999998</v>
      </c>
      <c r="AB1182" s="9">
        <v>4.7985559999999998E-3</v>
      </c>
      <c r="AC1182" s="9">
        <v>4.8447250000000002E-3</v>
      </c>
      <c r="AD1182" s="9">
        <v>5.6800050000000002E-5</v>
      </c>
      <c r="AE1182" s="9">
        <v>5.7346550000000001E-5</v>
      </c>
      <c r="AF1182" s="9">
        <v>2.5291090000000001</v>
      </c>
      <c r="AG1182" s="9">
        <v>1.7587930000000001</v>
      </c>
      <c r="AH1182" s="9">
        <v>2.2458530000000001E-5</v>
      </c>
      <c r="AI1182" s="9">
        <v>3.260563E-5</v>
      </c>
      <c r="AJ1182" s="9">
        <v>5.4524369999999996E-4</v>
      </c>
      <c r="AK1182" s="9">
        <v>13035.1</v>
      </c>
      <c r="AL1182" s="9">
        <v>16817.43</v>
      </c>
      <c r="AM1182" s="9">
        <v>12.2369</v>
      </c>
      <c r="AN1182" s="9">
        <v>15.78762</v>
      </c>
      <c r="AO1182" s="9">
        <v>1.1487580000000001E-2</v>
      </c>
      <c r="AP1182" s="9">
        <v>1.482087E-2</v>
      </c>
      <c r="AQ1182" s="9">
        <v>6.6720929999999996E-3</v>
      </c>
      <c r="AR1182" s="9">
        <v>8.6081019999999994E-3</v>
      </c>
      <c r="AS1182" s="9">
        <v>7.7436499999999997</v>
      </c>
      <c r="AT1182" s="9">
        <v>4.4888870000000001</v>
      </c>
      <c r="AU1182" s="9">
        <v>8.6162119999999998E-4</v>
      </c>
      <c r="AV1182" s="9">
        <v>1.917647E-3</v>
      </c>
      <c r="AW1182" s="9">
        <v>9.1788549999999997E-6</v>
      </c>
      <c r="AX1182" s="9">
        <v>1.3778079999999999E-3</v>
      </c>
      <c r="AY1182" s="9">
        <v>1.3869869999999999E-3</v>
      </c>
      <c r="AZ1182" s="9">
        <v>1783</v>
      </c>
      <c r="BA1182" s="9">
        <v>0</v>
      </c>
      <c r="BB1182" s="9">
        <v>1621</v>
      </c>
      <c r="BC1182" s="9">
        <v>0</v>
      </c>
      <c r="BD1182" s="9">
        <v>130</v>
      </c>
      <c r="BE1182" s="9">
        <v>0</v>
      </c>
      <c r="BF1182" s="9">
        <v>71</v>
      </c>
      <c r="BG1182" s="9">
        <v>0</v>
      </c>
      <c r="BH1182" s="26"/>
      <c r="BI1182" s="22">
        <v>1.2E-2</v>
      </c>
      <c r="BJ1182" s="22">
        <v>1.2E-2</v>
      </c>
      <c r="BK1182" s="22">
        <v>0</v>
      </c>
      <c r="BL1182" s="22">
        <v>26.840000000000003</v>
      </c>
      <c r="BM1182" s="12">
        <v>4.4709388971684048E-4</v>
      </c>
      <c r="BN1182" s="12">
        <v>4.4709388971684048E-4</v>
      </c>
      <c r="BO1182" s="12">
        <v>0</v>
      </c>
      <c r="BP1182" s="16">
        <v>0.68392003675650792</v>
      </c>
      <c r="BQ1182" s="16">
        <v>1.0421343382153647</v>
      </c>
      <c r="BR1182" s="15">
        <v>3.0577646948875165E-4</v>
      </c>
      <c r="BS1182" s="15">
        <v>0</v>
      </c>
      <c r="BT1182" s="15">
        <v>3.0577646948875165E-4</v>
      </c>
      <c r="BU1182" s="17">
        <v>1.4501819930425399</v>
      </c>
      <c r="BV1182" s="15">
        <v>4.4343152994870925E-4</v>
      </c>
      <c r="BW1182" s="15">
        <v>0</v>
      </c>
      <c r="BX1182" s="15">
        <v>4.4343152994870925E-4</v>
      </c>
      <c r="BY1182" s="17">
        <v>8.2070404410780947E-3</v>
      </c>
      <c r="BZ1182" s="17">
        <v>8.2070404410780947E-3</v>
      </c>
      <c r="CA1182" s="17">
        <v>0</v>
      </c>
      <c r="CB1182" s="17">
        <v>18.508021840547482</v>
      </c>
    </row>
    <row r="1183" spans="1:80" x14ac:dyDescent="0.25">
      <c r="A1183" s="9">
        <v>21</v>
      </c>
      <c r="B1183" s="10" t="s">
        <v>95</v>
      </c>
      <c r="C1183" s="9" t="s">
        <v>96</v>
      </c>
      <c r="D1183" s="9" t="s">
        <v>97</v>
      </c>
      <c r="E1183" s="9" t="s">
        <v>78</v>
      </c>
      <c r="F1183" s="9" t="s">
        <v>330</v>
      </c>
      <c r="G1183" s="9" t="s">
        <v>128</v>
      </c>
      <c r="H1183" s="9" t="s">
        <v>84</v>
      </c>
      <c r="I1183" s="9" t="s">
        <v>64</v>
      </c>
      <c r="J1183" s="9" t="s">
        <v>331</v>
      </c>
      <c r="K1183" s="9" t="s">
        <v>332</v>
      </c>
      <c r="L1183" s="9" t="s">
        <v>333</v>
      </c>
      <c r="M1183" s="9" t="s">
        <v>334</v>
      </c>
      <c r="N1183" s="10" t="s">
        <v>335</v>
      </c>
      <c r="O1183" s="16">
        <v>0.68392003675650792</v>
      </c>
      <c r="P1183" s="16">
        <v>1.0421343382153647</v>
      </c>
      <c r="Q1183" s="10" t="s">
        <v>213</v>
      </c>
      <c r="R1183" s="10" t="s">
        <v>214</v>
      </c>
      <c r="S1183" s="10" t="s">
        <v>215</v>
      </c>
      <c r="T1183" s="10" t="s">
        <v>336</v>
      </c>
      <c r="U1183" s="9" t="s">
        <v>74</v>
      </c>
      <c r="V1183" s="9">
        <v>247.9691</v>
      </c>
      <c r="W1183" s="9">
        <v>5.7331259999999996E-4</v>
      </c>
      <c r="X1183" s="9">
        <v>5444.982</v>
      </c>
      <c r="Y1183" s="9">
        <v>5497.37</v>
      </c>
      <c r="Z1183" s="9">
        <v>21.958310000000001</v>
      </c>
      <c r="AA1183" s="9">
        <v>22.16958</v>
      </c>
      <c r="AB1183" s="9">
        <v>8.855259E-2</v>
      </c>
      <c r="AC1183" s="9">
        <v>8.9404590000000006E-2</v>
      </c>
      <c r="AD1183" s="9">
        <v>1.258898E-2</v>
      </c>
      <c r="AE1183" s="9">
        <v>1.27101E-2</v>
      </c>
      <c r="AF1183" s="9">
        <v>1.774222</v>
      </c>
      <c r="AG1183" s="9">
        <v>1.0570790000000001</v>
      </c>
      <c r="AH1183" s="9">
        <v>7.0954920000000001E-3</v>
      </c>
      <c r="AI1183" s="9">
        <v>1.2023789999999999E-2</v>
      </c>
      <c r="AJ1183" s="9">
        <v>4.7487919999999999E-3</v>
      </c>
      <c r="AK1183" s="9">
        <v>13035.1</v>
      </c>
      <c r="AL1183" s="9">
        <v>16817.43</v>
      </c>
      <c r="AM1183" s="9">
        <v>52.567430000000002</v>
      </c>
      <c r="AN1183" s="9">
        <v>67.820660000000004</v>
      </c>
      <c r="AO1183" s="9">
        <v>0.21199180000000001</v>
      </c>
      <c r="AP1183" s="9">
        <v>0.27350449999999998</v>
      </c>
      <c r="AQ1183" s="9">
        <v>0.24963179999999999</v>
      </c>
      <c r="AR1183" s="9">
        <v>0.32206620000000002</v>
      </c>
      <c r="AS1183" s="9">
        <v>24.976800000000001</v>
      </c>
      <c r="AT1183" s="9">
        <v>7.267811</v>
      </c>
      <c r="AU1183" s="9">
        <v>9.9945469999999995E-3</v>
      </c>
      <c r="AV1183" s="9">
        <v>4.4314060000000002E-2</v>
      </c>
      <c r="AW1183" s="11">
        <v>1.5267589999999999E-3</v>
      </c>
      <c r="AX1183" s="11">
        <v>3.8687140000000002E-2</v>
      </c>
      <c r="AY1183" s="11">
        <v>4.0213899999999997E-2</v>
      </c>
      <c r="AZ1183" s="9">
        <v>18</v>
      </c>
      <c r="BA1183" s="9">
        <v>1</v>
      </c>
      <c r="BB1183" s="9">
        <v>11</v>
      </c>
      <c r="BC1183" s="9">
        <v>1</v>
      </c>
      <c r="BD1183" s="9">
        <v>16</v>
      </c>
      <c r="BE1183" s="9">
        <v>1</v>
      </c>
      <c r="BF1183" s="9">
        <v>4</v>
      </c>
      <c r="BG1183" s="9">
        <v>1</v>
      </c>
      <c r="BH1183" s="26"/>
      <c r="BI1183" s="22">
        <v>0.48199999999999998</v>
      </c>
      <c r="BJ1183" s="22">
        <v>0.47499999999999998</v>
      </c>
      <c r="BK1183" s="22">
        <v>7.0000000000000001E-3</v>
      </c>
      <c r="BL1183" s="22">
        <v>20.392000000000003</v>
      </c>
      <c r="BM1183" s="12">
        <v>2.3636720282463709E-2</v>
      </c>
      <c r="BN1183" s="12">
        <v>2.3293448411141619E-2</v>
      </c>
      <c r="BO1183" s="12">
        <v>3.4327187132208705E-4</v>
      </c>
      <c r="BP1183" s="16">
        <v>0.68392003675650792</v>
      </c>
      <c r="BQ1183" s="16">
        <v>1.0421343382153647</v>
      </c>
      <c r="BR1183" s="15">
        <v>1.5930856093533795E-2</v>
      </c>
      <c r="BS1183" s="15">
        <v>3.5773540444819301E-4</v>
      </c>
      <c r="BT1183" s="15">
        <v>1.6288591497981987E-2</v>
      </c>
      <c r="BU1183" s="17">
        <v>1.415728132612768</v>
      </c>
      <c r="BV1183" s="15">
        <v>2.2553761148221337E-2</v>
      </c>
      <c r="BW1183" s="15">
        <v>5.0645607610891362E-4</v>
      </c>
      <c r="BX1183" s="15">
        <v>2.3060217224330246E-2</v>
      </c>
      <c r="BY1183" s="17">
        <v>0.33215695782684879</v>
      </c>
      <c r="BZ1183" s="17">
        <v>0.32486201745934123</v>
      </c>
      <c r="CA1183" s="17">
        <v>7.2949403675075528E-3</v>
      </c>
      <c r="CB1183" s="17">
        <v>14.403895444505977</v>
      </c>
    </row>
    <row r="1184" spans="1:80" x14ac:dyDescent="0.25">
      <c r="A1184" s="9">
        <v>22</v>
      </c>
      <c r="B1184" s="10" t="s">
        <v>98</v>
      </c>
      <c r="C1184" s="9" t="s">
        <v>99</v>
      </c>
      <c r="D1184" s="9" t="s">
        <v>100</v>
      </c>
      <c r="E1184" s="9" t="s">
        <v>78</v>
      </c>
      <c r="F1184" s="9" t="s">
        <v>330</v>
      </c>
      <c r="G1184" s="9" t="s">
        <v>128</v>
      </c>
      <c r="H1184" s="9" t="s">
        <v>84</v>
      </c>
      <c r="I1184" s="9" t="s">
        <v>64</v>
      </c>
      <c r="J1184" s="9" t="s">
        <v>331</v>
      </c>
      <c r="K1184" s="9" t="s">
        <v>332</v>
      </c>
      <c r="L1184" s="9" t="s">
        <v>333</v>
      </c>
      <c r="M1184" s="9" t="s">
        <v>334</v>
      </c>
      <c r="N1184" s="10" t="s">
        <v>335</v>
      </c>
      <c r="O1184" s="16">
        <v>0.68392003675650792</v>
      </c>
      <c r="P1184" s="16">
        <v>1.0421343382153647</v>
      </c>
      <c r="Q1184" s="10" t="s">
        <v>213</v>
      </c>
      <c r="R1184" s="10" t="s">
        <v>214</v>
      </c>
      <c r="S1184" s="10" t="s">
        <v>215</v>
      </c>
      <c r="T1184" s="10" t="s">
        <v>336</v>
      </c>
      <c r="U1184" s="9" t="s">
        <v>74</v>
      </c>
      <c r="V1184" s="9">
        <v>380.96010000000001</v>
      </c>
      <c r="W1184" s="9">
        <v>1.1615449999999999E-4</v>
      </c>
      <c r="X1184" s="9">
        <v>5444.982</v>
      </c>
      <c r="Y1184" s="9">
        <v>5497.37</v>
      </c>
      <c r="Z1184" s="9">
        <v>14.29279</v>
      </c>
      <c r="AA1184" s="9">
        <v>14.43031</v>
      </c>
      <c r="AB1184" s="9">
        <v>3.751782E-2</v>
      </c>
      <c r="AC1184" s="9">
        <v>3.7878790000000002E-2</v>
      </c>
      <c r="AD1184" s="9">
        <v>1.6601719999999999E-3</v>
      </c>
      <c r="AE1184" s="9">
        <v>1.676145E-3</v>
      </c>
      <c r="AF1184" s="9">
        <v>0.30437049999999999</v>
      </c>
      <c r="AG1184" s="9">
        <v>0.2306242</v>
      </c>
      <c r="AH1184" s="9">
        <v>5.4544429999999998E-3</v>
      </c>
      <c r="AI1184" s="9">
        <v>7.2678630000000003E-3</v>
      </c>
      <c r="AJ1184" s="9">
        <v>2.4327250000000002E-3</v>
      </c>
      <c r="AK1184" s="9">
        <v>13035.1</v>
      </c>
      <c r="AL1184" s="9">
        <v>16817.43</v>
      </c>
      <c r="AM1184" s="9">
        <v>34.216439999999999</v>
      </c>
      <c r="AN1184" s="9">
        <v>44.144860000000001</v>
      </c>
      <c r="AO1184" s="9">
        <v>8.9816350000000003E-2</v>
      </c>
      <c r="AP1184" s="9">
        <v>0.11587790000000001</v>
      </c>
      <c r="AQ1184" s="9">
        <v>8.3239199999999999E-2</v>
      </c>
      <c r="AR1184" s="9">
        <v>0.1073923</v>
      </c>
      <c r="AS1184" s="9">
        <v>18.446940000000001</v>
      </c>
      <c r="AT1184" s="9">
        <v>5.037312</v>
      </c>
      <c r="AU1184" s="9">
        <v>4.5123580000000002E-3</v>
      </c>
      <c r="AV1184" s="9">
        <v>2.1319370000000001E-2</v>
      </c>
      <c r="AW1184" s="11">
        <v>3.1817869999999998E-4</v>
      </c>
      <c r="AX1184" s="11">
        <v>2.0386029999999999E-2</v>
      </c>
      <c r="AY1184" s="11">
        <v>2.0704210000000001E-2</v>
      </c>
      <c r="AZ1184" s="9">
        <v>27</v>
      </c>
      <c r="BA1184" s="9">
        <v>1</v>
      </c>
      <c r="BB1184" s="9">
        <v>16</v>
      </c>
      <c r="BC1184" s="9">
        <v>1</v>
      </c>
      <c r="BD1184" s="9">
        <v>35</v>
      </c>
      <c r="BE1184" s="9">
        <v>0</v>
      </c>
      <c r="BF1184" s="9">
        <v>8</v>
      </c>
      <c r="BG1184" s="9">
        <v>1</v>
      </c>
      <c r="BH1184" s="26"/>
      <c r="BI1184" s="22">
        <v>0.13900000000000001</v>
      </c>
      <c r="BJ1184" s="22">
        <v>0.13800000000000001</v>
      </c>
      <c r="BK1184" s="22">
        <v>1E-3</v>
      </c>
      <c r="BL1184" s="22">
        <v>18.181000000000001</v>
      </c>
      <c r="BM1184" s="12">
        <v>7.645344040481822E-3</v>
      </c>
      <c r="BN1184" s="12">
        <v>7.5903415653704419E-3</v>
      </c>
      <c r="BO1184" s="12">
        <v>5.5002475111380014E-5</v>
      </c>
      <c r="BP1184" s="16">
        <v>0.68392003675650792</v>
      </c>
      <c r="BQ1184" s="16">
        <v>1.0421343382153647</v>
      </c>
      <c r="BR1184" s="15">
        <v>5.1911866823826022E-3</v>
      </c>
      <c r="BS1184" s="15">
        <v>5.7319968000405077E-5</v>
      </c>
      <c r="BT1184" s="15">
        <v>5.248506650383007E-3</v>
      </c>
      <c r="BU1184" s="17">
        <v>1.4111614521631999</v>
      </c>
      <c r="BV1184" s="15">
        <v>7.3256025371612968E-3</v>
      </c>
      <c r="BW1184" s="15">
        <v>8.0887729281399782E-5</v>
      </c>
      <c r="BX1184" s="15">
        <v>7.406490266442696E-3</v>
      </c>
      <c r="BY1184" s="17">
        <v>9.5423099410613457E-2</v>
      </c>
      <c r="BZ1184" s="17">
        <v>9.4380965072398099E-2</v>
      </c>
      <c r="CA1184" s="17">
        <v>1.0421343382153647E-3</v>
      </c>
      <c r="CB1184" s="17">
        <v>12.88371360493865</v>
      </c>
    </row>
    <row r="1185" spans="1:80" x14ac:dyDescent="0.25">
      <c r="A1185" s="9">
        <v>23</v>
      </c>
      <c r="B1185" s="10" t="s">
        <v>101</v>
      </c>
      <c r="C1185" s="9" t="s">
        <v>175</v>
      </c>
      <c r="D1185" s="9" t="s">
        <v>102</v>
      </c>
      <c r="E1185" s="9" t="s">
        <v>60</v>
      </c>
      <c r="F1185" s="9" t="s">
        <v>330</v>
      </c>
      <c r="G1185" s="9" t="s">
        <v>128</v>
      </c>
      <c r="H1185" s="9" t="s">
        <v>84</v>
      </c>
      <c r="I1185" s="9" t="s">
        <v>64</v>
      </c>
      <c r="J1185" s="9" t="s">
        <v>331</v>
      </c>
      <c r="K1185" s="9" t="s">
        <v>332</v>
      </c>
      <c r="L1185" s="9" t="s">
        <v>333</v>
      </c>
      <c r="M1185" s="9" t="s">
        <v>334</v>
      </c>
      <c r="N1185" s="10" t="s">
        <v>335</v>
      </c>
      <c r="O1185" s="16">
        <v>0.68392003675650792</v>
      </c>
      <c r="P1185" s="16">
        <v>1.0421343382153647</v>
      </c>
      <c r="Q1185" s="10" t="s">
        <v>213</v>
      </c>
      <c r="R1185" s="10" t="s">
        <v>214</v>
      </c>
      <c r="S1185" s="10" t="s">
        <v>215</v>
      </c>
      <c r="T1185" s="10" t="s">
        <v>336</v>
      </c>
      <c r="U1185" s="9" t="s">
        <v>74</v>
      </c>
      <c r="V1185" s="9">
        <v>802.50360000000001</v>
      </c>
      <c r="W1185" s="9">
        <v>7.1322229999999995E-5</v>
      </c>
      <c r="X1185" s="9">
        <v>5444.982</v>
      </c>
      <c r="Y1185" s="9">
        <v>5497.37</v>
      </c>
      <c r="Z1185" s="9">
        <v>6.7849940000000002</v>
      </c>
      <c r="AA1185" s="9">
        <v>6.8502749999999999</v>
      </c>
      <c r="AB1185" s="9">
        <v>8.4547830000000004E-3</v>
      </c>
      <c r="AC1185" s="9">
        <v>8.5361289999999999E-3</v>
      </c>
      <c r="AD1185" s="9">
        <v>4.8392090000000002E-4</v>
      </c>
      <c r="AE1185" s="9">
        <v>4.8857689999999999E-4</v>
      </c>
      <c r="AF1185" s="9">
        <v>0.52915800000000002</v>
      </c>
      <c r="AG1185" s="9">
        <v>0.44546469999999999</v>
      </c>
      <c r="AH1185" s="9">
        <v>9.1451119999999997E-4</v>
      </c>
      <c r="AI1185" s="9">
        <v>1.0967800000000001E-3</v>
      </c>
      <c r="AJ1185" s="9">
        <v>1.3719660000000001E-3</v>
      </c>
      <c r="AK1185" s="9">
        <v>13035.1</v>
      </c>
      <c r="AL1185" s="9">
        <v>16817.43</v>
      </c>
      <c r="AM1185" s="9">
        <v>16.243040000000001</v>
      </c>
      <c r="AN1185" s="9">
        <v>20.956209999999999</v>
      </c>
      <c r="AO1185" s="9">
        <v>2.0240459999999998E-2</v>
      </c>
      <c r="AP1185" s="9">
        <v>2.6113529999999999E-2</v>
      </c>
      <c r="AQ1185" s="9">
        <v>2.2284890000000002E-2</v>
      </c>
      <c r="AR1185" s="9">
        <v>2.8751189999999999E-2</v>
      </c>
      <c r="AS1185" s="9">
        <v>6.9979659999999999</v>
      </c>
      <c r="AT1185" s="9">
        <v>2.4367459999999999</v>
      </c>
      <c r="AU1185" s="9">
        <v>3.1844820000000002E-3</v>
      </c>
      <c r="AV1185" s="9">
        <v>1.179901E-2</v>
      </c>
      <c r="AW1185" s="9">
        <v>1.6951459999999999E-4</v>
      </c>
      <c r="AX1185" s="9">
        <v>9.9753940000000003E-3</v>
      </c>
      <c r="AY1185" s="9">
        <v>1.014491E-2</v>
      </c>
      <c r="AZ1185" s="9">
        <v>127</v>
      </c>
      <c r="BA1185" s="9">
        <v>0</v>
      </c>
      <c r="BB1185" s="9">
        <v>93</v>
      </c>
      <c r="BC1185" s="9">
        <v>0</v>
      </c>
      <c r="BD1185" s="9">
        <v>53</v>
      </c>
      <c r="BE1185" s="9">
        <v>0</v>
      </c>
      <c r="BF1185" s="9">
        <v>18</v>
      </c>
      <c r="BG1185" s="9">
        <v>1</v>
      </c>
      <c r="BH1185" s="26"/>
      <c r="BI1185" s="22">
        <v>0.13100000000000001</v>
      </c>
      <c r="BJ1185" s="22">
        <v>0.128</v>
      </c>
      <c r="BK1185" s="22">
        <v>3.0000000000000001E-3</v>
      </c>
      <c r="BL1185" s="22">
        <v>13.651999999999996</v>
      </c>
      <c r="BM1185" s="12">
        <v>9.5956636390272521E-3</v>
      </c>
      <c r="BN1185" s="12">
        <v>9.3759156167594528E-3</v>
      </c>
      <c r="BO1185" s="12">
        <v>2.1974802226779966E-4</v>
      </c>
      <c r="BP1185" s="16">
        <v>0.68392003675650792</v>
      </c>
      <c r="BQ1185" s="16">
        <v>1.0421343382153647</v>
      </c>
      <c r="BR1185" s="15">
        <v>6.4123765532400415E-3</v>
      </c>
      <c r="BS1185" s="15">
        <v>2.2900695976018864E-4</v>
      </c>
      <c r="BT1185" s="15">
        <v>6.6413835130002298E-3</v>
      </c>
      <c r="BU1185" s="17">
        <v>1.4708365401482517</v>
      </c>
      <c r="BV1185" s="15">
        <v>9.4315577436953537E-3</v>
      </c>
      <c r="BW1185" s="15">
        <v>3.3683180436354577E-4</v>
      </c>
      <c r="BX1185" s="15">
        <v>9.7683895480588992E-3</v>
      </c>
      <c r="BY1185" s="17">
        <v>9.0668167719479109E-2</v>
      </c>
      <c r="BZ1185" s="17">
        <v>8.7541764704833019E-2</v>
      </c>
      <c r="CA1185" s="17">
        <v>3.1264030146460941E-3</v>
      </c>
      <c r="CB1185" s="17">
        <v>9.2817927943399834</v>
      </c>
    </row>
    <row r="1186" spans="1:80" x14ac:dyDescent="0.25">
      <c r="A1186" s="9">
        <v>24</v>
      </c>
      <c r="B1186" s="10" t="s">
        <v>101</v>
      </c>
      <c r="C1186" s="9" t="s">
        <v>175</v>
      </c>
      <c r="D1186" s="9" t="s">
        <v>102</v>
      </c>
      <c r="E1186" s="9" t="s">
        <v>60</v>
      </c>
      <c r="F1186" s="9" t="s">
        <v>330</v>
      </c>
      <c r="G1186" s="9" t="s">
        <v>128</v>
      </c>
      <c r="H1186" s="9" t="s">
        <v>84</v>
      </c>
      <c r="I1186" s="9" t="s">
        <v>64</v>
      </c>
      <c r="J1186" s="9" t="s">
        <v>331</v>
      </c>
      <c r="K1186" s="9" t="s">
        <v>332</v>
      </c>
      <c r="L1186" s="9" t="s">
        <v>333</v>
      </c>
      <c r="M1186" s="9" t="s">
        <v>334</v>
      </c>
      <c r="N1186" s="10" t="s">
        <v>335</v>
      </c>
      <c r="O1186" s="16">
        <v>0.68392003675650792</v>
      </c>
      <c r="P1186" s="16">
        <v>1.0421343382153647</v>
      </c>
      <c r="Q1186" s="10" t="s">
        <v>213</v>
      </c>
      <c r="R1186" s="10" t="s">
        <v>214</v>
      </c>
      <c r="S1186" s="10" t="s">
        <v>215</v>
      </c>
      <c r="T1186" s="10" t="s">
        <v>336</v>
      </c>
      <c r="U1186" s="9" t="s">
        <v>74</v>
      </c>
      <c r="V1186" s="9">
        <v>808.21410000000003</v>
      </c>
      <c r="W1186" s="9">
        <v>1.6559490000000001E-4</v>
      </c>
      <c r="X1186" s="9">
        <v>5444.982</v>
      </c>
      <c r="Y1186" s="9">
        <v>5497.37</v>
      </c>
      <c r="Z1186" s="9">
        <v>6.7370539999999997</v>
      </c>
      <c r="AA1186" s="9">
        <v>6.8018739999999998</v>
      </c>
      <c r="AB1186" s="9">
        <v>8.3357299999999995E-3</v>
      </c>
      <c r="AC1186" s="9">
        <v>8.4159309999999998E-3</v>
      </c>
      <c r="AD1186" s="9">
        <v>1.1156219999999999E-3</v>
      </c>
      <c r="AE1186" s="9">
        <v>1.1263550000000001E-3</v>
      </c>
      <c r="AF1186" s="9">
        <v>0.74870530000000002</v>
      </c>
      <c r="AG1186" s="9">
        <v>0.59879450000000001</v>
      </c>
      <c r="AH1186" s="9">
        <v>1.490068E-3</v>
      </c>
      <c r="AI1186" s="9">
        <v>1.881038E-3</v>
      </c>
      <c r="AJ1186" s="9">
        <v>3.595494E-4</v>
      </c>
      <c r="AK1186" s="9">
        <v>13035.1</v>
      </c>
      <c r="AL1186" s="9">
        <v>16817.43</v>
      </c>
      <c r="AM1186" s="9">
        <v>16.128270000000001</v>
      </c>
      <c r="AN1186" s="9">
        <v>20.808140000000002</v>
      </c>
      <c r="AO1186" s="9">
        <v>1.995545E-2</v>
      </c>
      <c r="AP1186" s="9">
        <v>2.5745830000000001E-2</v>
      </c>
      <c r="AQ1186" s="9">
        <v>5.7989119999999998E-3</v>
      </c>
      <c r="AR1186" s="9">
        <v>7.4815539999999996E-3</v>
      </c>
      <c r="AS1186" s="9">
        <v>3.4503900000000001</v>
      </c>
      <c r="AT1186" s="9">
        <v>1.2985089999999999</v>
      </c>
      <c r="AU1186" s="9">
        <v>1.680654E-3</v>
      </c>
      <c r="AV1186" s="9">
        <v>5.7616489999999998E-3</v>
      </c>
      <c r="AW1186" s="9">
        <v>5.9366119999999995E-4</v>
      </c>
      <c r="AX1186" s="9">
        <v>3.943256E-3</v>
      </c>
      <c r="AY1186" s="9">
        <v>4.5369169999999997E-3</v>
      </c>
      <c r="AZ1186" s="9">
        <v>123</v>
      </c>
      <c r="BA1186" s="9">
        <v>1</v>
      </c>
      <c r="BB1186" s="9">
        <v>93</v>
      </c>
      <c r="BC1186" s="9">
        <v>1</v>
      </c>
      <c r="BD1186" s="9">
        <v>87</v>
      </c>
      <c r="BE1186" s="9">
        <v>0</v>
      </c>
      <c r="BF1186" s="9">
        <v>30</v>
      </c>
      <c r="BG1186" s="9">
        <v>1</v>
      </c>
      <c r="BH1186" s="26"/>
      <c r="BI1186" s="22">
        <v>0.13100000000000001</v>
      </c>
      <c r="BJ1186" s="22">
        <v>0.128</v>
      </c>
      <c r="BK1186" s="22">
        <v>3.0000000000000001E-3</v>
      </c>
      <c r="BL1186" s="22">
        <v>13.651999999999996</v>
      </c>
      <c r="BM1186" s="12">
        <v>9.5956636390272521E-3</v>
      </c>
      <c r="BN1186" s="12">
        <v>9.3759156167594528E-3</v>
      </c>
      <c r="BO1186" s="12">
        <v>2.1974802226779966E-4</v>
      </c>
      <c r="BP1186" s="16">
        <v>0.68392003675650792</v>
      </c>
      <c r="BQ1186" s="16">
        <v>1.0421343382153647</v>
      </c>
      <c r="BR1186" s="15">
        <v>6.4123765532400415E-3</v>
      </c>
      <c r="BS1186" s="15">
        <v>2.2900695976018864E-4</v>
      </c>
      <c r="BT1186" s="15">
        <v>6.6413835130002298E-3</v>
      </c>
      <c r="BU1186" s="17">
        <v>1.4708365401482517</v>
      </c>
      <c r="BV1186" s="15">
        <v>9.4315577436953537E-3</v>
      </c>
      <c r="BW1186" s="15">
        <v>3.3683180436354577E-4</v>
      </c>
      <c r="BX1186" s="15">
        <v>9.7683895480588992E-3</v>
      </c>
      <c r="BY1186" s="17">
        <v>9.0668167719479109E-2</v>
      </c>
      <c r="BZ1186" s="17">
        <v>8.7541764704833019E-2</v>
      </c>
      <c r="CA1186" s="17">
        <v>3.1264030146460941E-3</v>
      </c>
      <c r="CB1186" s="17">
        <v>9.2817927943399834</v>
      </c>
    </row>
    <row r="1187" spans="1:80" x14ac:dyDescent="0.25">
      <c r="A1187" s="9">
        <v>25</v>
      </c>
      <c r="B1187" s="10" t="s">
        <v>176</v>
      </c>
      <c r="C1187" s="9" t="s">
        <v>177</v>
      </c>
      <c r="D1187" s="9" t="s">
        <v>178</v>
      </c>
      <c r="E1187" s="9" t="s">
        <v>78</v>
      </c>
      <c r="F1187" s="9" t="s">
        <v>330</v>
      </c>
      <c r="G1187" s="9" t="s">
        <v>128</v>
      </c>
      <c r="H1187" s="9" t="s">
        <v>84</v>
      </c>
      <c r="I1187" s="9" t="s">
        <v>64</v>
      </c>
      <c r="J1187" s="9" t="s">
        <v>331</v>
      </c>
      <c r="K1187" s="9" t="s">
        <v>332</v>
      </c>
      <c r="L1187" s="9" t="s">
        <v>333</v>
      </c>
      <c r="M1187" s="9" t="s">
        <v>334</v>
      </c>
      <c r="N1187" s="10" t="s">
        <v>335</v>
      </c>
      <c r="O1187" s="16">
        <v>0.68392003675650792</v>
      </c>
      <c r="P1187" s="16">
        <v>1.0421343382153647</v>
      </c>
      <c r="Q1187" s="10" t="s">
        <v>213</v>
      </c>
      <c r="R1187" s="10" t="s">
        <v>214</v>
      </c>
      <c r="S1187" s="10" t="s">
        <v>215</v>
      </c>
      <c r="T1187" s="10" t="s">
        <v>336</v>
      </c>
      <c r="U1187" s="9" t="s">
        <v>74</v>
      </c>
      <c r="V1187" s="9">
        <v>491.85829999999999</v>
      </c>
      <c r="W1187" s="9">
        <v>4.81986E-4</v>
      </c>
      <c r="X1187" s="9">
        <v>5444.982</v>
      </c>
      <c r="Y1187" s="9">
        <v>5497.37</v>
      </c>
      <c r="Z1187" s="9">
        <v>11.070220000000001</v>
      </c>
      <c r="AA1187" s="9">
        <v>11.176740000000001</v>
      </c>
      <c r="AB1187" s="9">
        <v>2.250694E-2</v>
      </c>
      <c r="AC1187" s="9">
        <v>2.2723489999999999E-2</v>
      </c>
      <c r="AD1187" s="9">
        <v>5.3356929999999999E-3</v>
      </c>
      <c r="AE1187" s="9">
        <v>5.3870300000000001E-3</v>
      </c>
      <c r="AF1187" s="9">
        <v>7.9832520000000002</v>
      </c>
      <c r="AG1187" s="9">
        <v>4.2398389999999999</v>
      </c>
      <c r="AH1187" s="9">
        <v>6.6836089999999999E-4</v>
      </c>
      <c r="AI1187" s="9">
        <v>1.270574E-3</v>
      </c>
      <c r="AJ1187" s="9">
        <v>2.3380520000000002E-3</v>
      </c>
      <c r="AK1187" s="9">
        <v>13035.1</v>
      </c>
      <c r="AL1187" s="9">
        <v>16817.43</v>
      </c>
      <c r="AM1187" s="9">
        <v>26.501740000000002</v>
      </c>
      <c r="AN1187" s="9">
        <v>34.19162</v>
      </c>
      <c r="AO1187" s="9">
        <v>5.3880839999999999E-2</v>
      </c>
      <c r="AP1187" s="9">
        <v>6.9515179999999996E-2</v>
      </c>
      <c r="AQ1187" s="9">
        <v>6.1962450000000002E-2</v>
      </c>
      <c r="AR1187" s="9">
        <v>7.9941789999999999E-2</v>
      </c>
      <c r="AS1187" s="9">
        <v>53.623550000000002</v>
      </c>
      <c r="AT1187" s="9">
        <v>18.109449999999999</v>
      </c>
      <c r="AU1187" s="9">
        <v>1.155508E-3</v>
      </c>
      <c r="AV1187" s="9">
        <v>4.4143680000000001E-3</v>
      </c>
      <c r="AW1187" s="11">
        <v>2.4103810000000001E-4</v>
      </c>
      <c r="AX1187" s="11">
        <v>3.5769280000000001E-3</v>
      </c>
      <c r="AY1187" s="11">
        <v>3.8179659999999999E-3</v>
      </c>
      <c r="AZ1187" s="9">
        <v>128</v>
      </c>
      <c r="BA1187" s="9">
        <v>0</v>
      </c>
      <c r="BB1187" s="9">
        <v>100</v>
      </c>
      <c r="BC1187" s="9">
        <v>0</v>
      </c>
      <c r="BD1187" s="9">
        <v>83</v>
      </c>
      <c r="BE1187" s="9">
        <v>0</v>
      </c>
      <c r="BF1187" s="9">
        <v>33</v>
      </c>
      <c r="BG1187" s="9">
        <v>0</v>
      </c>
      <c r="BH1187" s="26"/>
      <c r="BI1187" s="22">
        <v>0.223</v>
      </c>
      <c r="BJ1187" s="22">
        <v>0.214</v>
      </c>
      <c r="BK1187" s="22">
        <v>8.9999999999999993E-3</v>
      </c>
      <c r="BL1187" s="22">
        <v>33.815999999999995</v>
      </c>
      <c r="BM1187" s="12">
        <v>6.5945114738585296E-3</v>
      </c>
      <c r="BN1187" s="12">
        <v>6.3283652708776917E-3</v>
      </c>
      <c r="BO1187" s="12">
        <v>2.6614620298083747E-4</v>
      </c>
      <c r="BP1187" s="16">
        <v>0.68392003675650792</v>
      </c>
      <c r="BQ1187" s="16">
        <v>1.0421343382153647</v>
      </c>
      <c r="BR1187" s="15">
        <v>4.3280958086672787E-3</v>
      </c>
      <c r="BS1187" s="15">
        <v>2.7736009711196716E-4</v>
      </c>
      <c r="BT1187" s="15">
        <v>4.6054559057792455E-3</v>
      </c>
      <c r="BU1187" s="17">
        <v>1.3371864650982324</v>
      </c>
      <c r="BV1187" s="15">
        <v>5.7874711349982736E-3</v>
      </c>
      <c r="BW1187" s="15">
        <v>3.7088216781645383E-4</v>
      </c>
      <c r="BX1187" s="15">
        <v>6.1583533028147274E-3</v>
      </c>
      <c r="BY1187" s="17">
        <v>0.15573809690983095</v>
      </c>
      <c r="BZ1187" s="17">
        <v>0.14635888786589268</v>
      </c>
      <c r="CA1187" s="17">
        <v>9.3792090439382813E-3</v>
      </c>
      <c r="CB1187" s="17">
        <v>25.28891884761622</v>
      </c>
    </row>
    <row r="1188" spans="1:80" x14ac:dyDescent="0.25">
      <c r="A1188" s="9">
        <v>26</v>
      </c>
      <c r="B1188" s="10" t="s">
        <v>103</v>
      </c>
      <c r="C1188" s="9" t="s">
        <v>104</v>
      </c>
      <c r="D1188" s="9" t="s">
        <v>94</v>
      </c>
      <c r="E1188" s="9" t="s">
        <v>60</v>
      </c>
      <c r="F1188" s="9" t="s">
        <v>330</v>
      </c>
      <c r="G1188" s="9" t="s">
        <v>128</v>
      </c>
      <c r="H1188" s="9" t="s">
        <v>84</v>
      </c>
      <c r="I1188" s="9" t="s">
        <v>64</v>
      </c>
      <c r="J1188" s="9" t="s">
        <v>331</v>
      </c>
      <c r="K1188" s="9" t="s">
        <v>332</v>
      </c>
      <c r="L1188" s="9" t="s">
        <v>333</v>
      </c>
      <c r="M1188" s="9" t="s">
        <v>334</v>
      </c>
      <c r="N1188" s="10" t="s">
        <v>335</v>
      </c>
      <c r="O1188" s="16">
        <v>0.68392003675650792</v>
      </c>
      <c r="P1188" s="16">
        <v>1.0421343382153647</v>
      </c>
      <c r="Q1188" s="10" t="s">
        <v>213</v>
      </c>
      <c r="R1188" s="10" t="s">
        <v>214</v>
      </c>
      <c r="S1188" s="10" t="s">
        <v>215</v>
      </c>
      <c r="T1188" s="10" t="s">
        <v>336</v>
      </c>
      <c r="U1188" s="9" t="s">
        <v>74</v>
      </c>
      <c r="V1188" s="9">
        <v>819.28160000000003</v>
      </c>
      <c r="W1188" s="9">
        <v>1.207E-5</v>
      </c>
      <c r="X1188" s="9">
        <v>5444.982</v>
      </c>
      <c r="Y1188" s="9">
        <v>5497.37</v>
      </c>
      <c r="Z1188" s="9">
        <v>6.6460439999999998</v>
      </c>
      <c r="AA1188" s="9">
        <v>6.7099880000000001</v>
      </c>
      <c r="AB1188" s="9">
        <v>8.1120380000000002E-3</v>
      </c>
      <c r="AC1188" s="9">
        <v>8.1900879999999999E-3</v>
      </c>
      <c r="AD1188" s="9">
        <v>8.0217740000000006E-5</v>
      </c>
      <c r="AE1188" s="9">
        <v>8.0989540000000004E-5</v>
      </c>
      <c r="AF1188" s="9">
        <v>4.8227969999999996</v>
      </c>
      <c r="AG1188" s="9">
        <v>3.0747879999999999</v>
      </c>
      <c r="AH1188" s="9">
        <v>1.663303E-5</v>
      </c>
      <c r="AI1188" s="9">
        <v>2.633988E-5</v>
      </c>
      <c r="AJ1188" s="9">
        <v>4.6055340000000002E-4</v>
      </c>
      <c r="AK1188" s="9">
        <v>13035.1</v>
      </c>
      <c r="AL1188" s="9">
        <v>16817.43</v>
      </c>
      <c r="AM1188" s="9">
        <v>15.910399999999999</v>
      </c>
      <c r="AN1188" s="9">
        <v>20.52704</v>
      </c>
      <c r="AO1188" s="9">
        <v>1.941994E-2</v>
      </c>
      <c r="AP1188" s="9">
        <v>2.505493E-2</v>
      </c>
      <c r="AQ1188" s="9">
        <v>7.3275889999999998E-3</v>
      </c>
      <c r="AR1188" s="9">
        <v>9.4538000000000001E-3</v>
      </c>
      <c r="AS1188" s="9">
        <v>19.093699999999998</v>
      </c>
      <c r="AT1188" s="9">
        <v>14.185829999999999</v>
      </c>
      <c r="AU1188" s="9">
        <v>3.8377000000000002E-4</v>
      </c>
      <c r="AV1188" s="9">
        <v>6.6642549999999996E-4</v>
      </c>
      <c r="AW1188" s="9">
        <v>4.6921579999999998E-6</v>
      </c>
      <c r="AX1188" s="9">
        <v>5.4770920000000002E-4</v>
      </c>
      <c r="AY1188" s="9">
        <v>5.5240140000000003E-4</v>
      </c>
      <c r="AZ1188" s="9">
        <v>1599</v>
      </c>
      <c r="BA1188" s="9">
        <v>0</v>
      </c>
      <c r="BB1188" s="9">
        <v>1484</v>
      </c>
      <c r="BC1188" s="9">
        <v>0</v>
      </c>
      <c r="BD1188" s="9">
        <v>176</v>
      </c>
      <c r="BE1188" s="9">
        <v>0</v>
      </c>
      <c r="BF1188" s="9">
        <v>86</v>
      </c>
      <c r="BG1188" s="9">
        <v>0</v>
      </c>
      <c r="BH1188" s="26"/>
      <c r="BI1188" s="22">
        <v>2.3E-2</v>
      </c>
      <c r="BJ1188" s="22">
        <v>2.3E-2</v>
      </c>
      <c r="BK1188" s="22">
        <v>0</v>
      </c>
      <c r="BL1188" s="22">
        <v>30.052000000000003</v>
      </c>
      <c r="BM1188" s="12">
        <v>7.6534007719952074E-4</v>
      </c>
      <c r="BN1188" s="12">
        <v>7.6534007719952074E-4</v>
      </c>
      <c r="BO1188" s="12">
        <v>0</v>
      </c>
      <c r="BP1188" s="16">
        <v>0.68392003675650792</v>
      </c>
      <c r="BQ1188" s="16">
        <v>1.0421343382153647</v>
      </c>
      <c r="BR1188" s="15">
        <v>5.234314137295248E-4</v>
      </c>
      <c r="BS1188" s="15">
        <v>0</v>
      </c>
      <c r="BT1188" s="15">
        <v>5.234314137295248E-4</v>
      </c>
      <c r="BU1188" s="17">
        <v>1.3602002776375346</v>
      </c>
      <c r="BV1188" s="15">
        <v>7.1197155427910682E-4</v>
      </c>
      <c r="BW1188" s="15">
        <v>0</v>
      </c>
      <c r="BX1188" s="15">
        <v>7.1197155427910682E-4</v>
      </c>
      <c r="BY1188" s="17">
        <v>1.5730160845399681E-2</v>
      </c>
      <c r="BZ1188" s="17">
        <v>1.5730160845399681E-2</v>
      </c>
      <c r="CA1188" s="17">
        <v>0</v>
      </c>
      <c r="CB1188" s="17">
        <v>22.093805224180556</v>
      </c>
    </row>
    <row r="1189" spans="1:80" x14ac:dyDescent="0.25">
      <c r="A1189" s="9">
        <v>27</v>
      </c>
      <c r="B1189" s="10" t="s">
        <v>105</v>
      </c>
      <c r="C1189" s="9" t="s">
        <v>106</v>
      </c>
      <c r="D1189" s="9" t="s">
        <v>59</v>
      </c>
      <c r="E1189" s="9" t="s">
        <v>60</v>
      </c>
      <c r="F1189" s="9" t="s">
        <v>330</v>
      </c>
      <c r="G1189" s="9" t="s">
        <v>128</v>
      </c>
      <c r="H1189" s="9" t="s">
        <v>84</v>
      </c>
      <c r="I1189" s="9" t="s">
        <v>64</v>
      </c>
      <c r="J1189" s="9" t="s">
        <v>331</v>
      </c>
      <c r="K1189" s="9" t="s">
        <v>332</v>
      </c>
      <c r="L1189" s="9" t="s">
        <v>333</v>
      </c>
      <c r="M1189" s="9" t="s">
        <v>334</v>
      </c>
      <c r="N1189" s="10" t="s">
        <v>335</v>
      </c>
      <c r="O1189" s="16">
        <v>0.68392003675650792</v>
      </c>
      <c r="P1189" s="16">
        <v>1.0421343382153647</v>
      </c>
      <c r="Q1189" s="10" t="s">
        <v>213</v>
      </c>
      <c r="R1189" s="10" t="s">
        <v>214</v>
      </c>
      <c r="S1189" s="10" t="s">
        <v>215</v>
      </c>
      <c r="T1189" s="10" t="s">
        <v>336</v>
      </c>
      <c r="U1189" s="9" t="s">
        <v>74</v>
      </c>
      <c r="V1189" s="9">
        <v>1310.1220000000001</v>
      </c>
      <c r="W1189" s="9">
        <v>9.0736329999999993E-6</v>
      </c>
      <c r="X1189" s="9">
        <v>5444.982</v>
      </c>
      <c r="Y1189" s="9">
        <v>5497.37</v>
      </c>
      <c r="Z1189" s="9">
        <v>4.1560860000000002</v>
      </c>
      <c r="AA1189" s="9">
        <v>4.1960740000000003</v>
      </c>
      <c r="AB1189" s="9">
        <v>3.172289E-3</v>
      </c>
      <c r="AC1189" s="9">
        <v>3.2028099999999999E-3</v>
      </c>
      <c r="AD1189" s="9">
        <v>3.7710799999999998E-5</v>
      </c>
      <c r="AE1189" s="9">
        <v>3.8073630000000003E-5</v>
      </c>
      <c r="AF1189" s="9">
        <v>7.2278159999999994E-2</v>
      </c>
      <c r="AG1189" s="9">
        <v>6.1817370000000003E-2</v>
      </c>
      <c r="AH1189" s="9">
        <v>5.2174549999999995E-4</v>
      </c>
      <c r="AI1189" s="9">
        <v>6.1590500000000003E-4</v>
      </c>
      <c r="AJ1189" s="9">
        <v>1.336664E-4</v>
      </c>
      <c r="AK1189" s="9">
        <v>13035.1</v>
      </c>
      <c r="AL1189" s="9">
        <v>16817.43</v>
      </c>
      <c r="AM1189" s="9">
        <v>9.9495280000000008</v>
      </c>
      <c r="AN1189" s="9">
        <v>12.83653</v>
      </c>
      <c r="AO1189" s="9">
        <v>7.5943490000000002E-3</v>
      </c>
      <c r="AP1189" s="9">
        <v>9.7979639999999993E-3</v>
      </c>
      <c r="AQ1189" s="9">
        <v>1.3299169999999999E-3</v>
      </c>
      <c r="AR1189" s="9">
        <v>1.7158130000000001E-3</v>
      </c>
      <c r="AS1189" s="9">
        <v>0.62634650000000003</v>
      </c>
      <c r="AT1189" s="9">
        <v>0.232154</v>
      </c>
      <c r="AU1189" s="9">
        <v>2.1232930000000001E-3</v>
      </c>
      <c r="AV1189" s="9">
        <v>7.3908369999999999E-3</v>
      </c>
      <c r="AW1189" s="9">
        <v>1.2951480000000001E-4</v>
      </c>
      <c r="AX1189" s="9">
        <v>5.8366650000000004E-3</v>
      </c>
      <c r="AY1189" s="9">
        <v>5.9661799999999997E-3</v>
      </c>
      <c r="AZ1189" s="9">
        <v>197</v>
      </c>
      <c r="BA1189" s="9">
        <v>0</v>
      </c>
      <c r="BB1189" s="9">
        <v>141</v>
      </c>
      <c r="BC1189" s="9">
        <v>0</v>
      </c>
      <c r="BD1189" s="9">
        <v>84</v>
      </c>
      <c r="BE1189" s="9">
        <v>1</v>
      </c>
      <c r="BF1189" s="9">
        <v>21</v>
      </c>
      <c r="BG1189" s="9">
        <v>1</v>
      </c>
      <c r="BH1189" s="26"/>
      <c r="BI1189" s="22">
        <v>3.2000000000000001E-2</v>
      </c>
      <c r="BJ1189" s="22">
        <v>3.1E-2</v>
      </c>
      <c r="BK1189" s="22">
        <v>1E-3</v>
      </c>
      <c r="BL1189" s="22">
        <v>4.2429999999999986</v>
      </c>
      <c r="BM1189" s="12">
        <v>7.5418336082960198E-3</v>
      </c>
      <c r="BN1189" s="12">
        <v>7.3061513080367691E-3</v>
      </c>
      <c r="BO1189" s="12">
        <v>2.3568230025925062E-4</v>
      </c>
      <c r="BP1189" s="16">
        <v>0.68392003675650792</v>
      </c>
      <c r="BQ1189" s="16">
        <v>1.0421343382153647</v>
      </c>
      <c r="BR1189" s="15">
        <v>4.9968232711411157E-3</v>
      </c>
      <c r="BS1189" s="15">
        <v>2.4561261800974904E-4</v>
      </c>
      <c r="BT1189" s="15">
        <v>5.2424358891508651E-3</v>
      </c>
      <c r="BU1189" s="17">
        <v>1.4169886043077378</v>
      </c>
      <c r="BV1189" s="15">
        <v>7.0804416329466741E-3</v>
      </c>
      <c r="BW1189" s="15">
        <v>3.4803028079400381E-4</v>
      </c>
      <c r="BX1189" s="15">
        <v>7.4284719137406785E-3</v>
      </c>
      <c r="BY1189" s="17">
        <v>2.2243655477667112E-2</v>
      </c>
      <c r="BZ1189" s="17">
        <v>2.1201521139451746E-2</v>
      </c>
      <c r="CA1189" s="17">
        <v>1.0421343382153647E-3</v>
      </c>
      <c r="CB1189" s="17">
        <v>2.9943783507510235</v>
      </c>
    </row>
    <row r="1190" spans="1:80" x14ac:dyDescent="0.25">
      <c r="A1190" s="9">
        <v>28</v>
      </c>
      <c r="B1190" s="10" t="s">
        <v>107</v>
      </c>
      <c r="C1190" s="9" t="s">
        <v>108</v>
      </c>
      <c r="D1190" s="9" t="s">
        <v>81</v>
      </c>
      <c r="E1190" s="9" t="s">
        <v>78</v>
      </c>
      <c r="F1190" s="9" t="s">
        <v>330</v>
      </c>
      <c r="G1190" s="9" t="s">
        <v>128</v>
      </c>
      <c r="H1190" s="9" t="s">
        <v>84</v>
      </c>
      <c r="I1190" s="9" t="s">
        <v>64</v>
      </c>
      <c r="J1190" s="9" t="s">
        <v>331</v>
      </c>
      <c r="K1190" s="9" t="s">
        <v>332</v>
      </c>
      <c r="L1190" s="9" t="s">
        <v>333</v>
      </c>
      <c r="M1190" s="9" t="s">
        <v>334</v>
      </c>
      <c r="N1190" s="10" t="s">
        <v>335</v>
      </c>
      <c r="O1190" s="16">
        <v>0.68392003675650792</v>
      </c>
      <c r="P1190" s="16">
        <v>1.0421343382153647</v>
      </c>
      <c r="Q1190" s="10" t="s">
        <v>213</v>
      </c>
      <c r="R1190" s="10" t="s">
        <v>214</v>
      </c>
      <c r="S1190" s="10" t="s">
        <v>215</v>
      </c>
      <c r="T1190" s="10" t="s">
        <v>336</v>
      </c>
      <c r="U1190" s="9" t="s">
        <v>74</v>
      </c>
      <c r="V1190" s="9">
        <v>960.04430000000002</v>
      </c>
      <c r="W1190" s="9">
        <v>4.4667959999999997E-5</v>
      </c>
      <c r="X1190" s="9">
        <v>5444.982</v>
      </c>
      <c r="Y1190" s="9">
        <v>5497.37</v>
      </c>
      <c r="Z1190" s="9">
        <v>5.6715949999999999</v>
      </c>
      <c r="AA1190" s="9">
        <v>5.7261629999999997</v>
      </c>
      <c r="AB1190" s="9">
        <v>5.9076379999999998E-3</v>
      </c>
      <c r="AC1190" s="9">
        <v>5.9644779999999996E-3</v>
      </c>
      <c r="AD1190" s="9">
        <v>2.5333849999999999E-4</v>
      </c>
      <c r="AE1190" s="9">
        <v>2.5577599999999999E-4</v>
      </c>
      <c r="AF1190" s="9">
        <v>0.3746621</v>
      </c>
      <c r="AG1190" s="9">
        <v>0.23458879999999999</v>
      </c>
      <c r="AH1190" s="9">
        <v>6.7617879999999999E-4</v>
      </c>
      <c r="AI1190" s="9">
        <v>1.0903169999999999E-3</v>
      </c>
      <c r="AJ1190" s="9">
        <v>3.3189500000000002E-4</v>
      </c>
      <c r="AK1190" s="9">
        <v>13035.1</v>
      </c>
      <c r="AL1190" s="9">
        <v>16817.43</v>
      </c>
      <c r="AM1190" s="9">
        <v>13.5776</v>
      </c>
      <c r="AN1190" s="9">
        <v>17.51735</v>
      </c>
      <c r="AO1190" s="9">
        <v>1.4142679999999999E-2</v>
      </c>
      <c r="AP1190" s="9">
        <v>1.8246399999999999E-2</v>
      </c>
      <c r="AQ1190" s="9">
        <v>4.506337E-3</v>
      </c>
      <c r="AR1190" s="9">
        <v>5.8139189999999999E-3</v>
      </c>
      <c r="AS1190" s="9">
        <v>7.3445919999999996</v>
      </c>
      <c r="AT1190" s="9">
        <v>2.7846350000000002</v>
      </c>
      <c r="AU1190" s="9">
        <v>6.1355860000000004E-4</v>
      </c>
      <c r="AV1190" s="9">
        <v>2.0878569999999998E-3</v>
      </c>
      <c r="AW1190" s="11">
        <v>8.4715819999999994E-5</v>
      </c>
      <c r="AX1190" s="11">
        <v>1.9256340000000001E-3</v>
      </c>
      <c r="AY1190" s="11">
        <v>2.0103489999999998E-3</v>
      </c>
      <c r="AZ1190" s="9">
        <v>149</v>
      </c>
      <c r="BA1190" s="9">
        <v>0</v>
      </c>
      <c r="BB1190" s="9">
        <v>107</v>
      </c>
      <c r="BC1190" s="9">
        <v>0</v>
      </c>
      <c r="BD1190" s="9">
        <v>152</v>
      </c>
      <c r="BE1190" s="9">
        <v>0</v>
      </c>
      <c r="BF1190" s="9">
        <v>71</v>
      </c>
      <c r="BG1190" s="9">
        <v>0</v>
      </c>
      <c r="BH1190" s="26"/>
      <c r="BI1190" s="22">
        <v>0.108</v>
      </c>
      <c r="BJ1190" s="22">
        <v>0.107</v>
      </c>
      <c r="BK1190" s="22">
        <v>1E-3</v>
      </c>
      <c r="BL1190" s="22">
        <v>17.653999999999993</v>
      </c>
      <c r="BM1190" s="12">
        <v>6.1175937464597284E-3</v>
      </c>
      <c r="BN1190" s="12">
        <v>6.0609493599184348E-3</v>
      </c>
      <c r="BO1190" s="12">
        <v>5.664438654129378E-5</v>
      </c>
      <c r="BP1190" s="16">
        <v>0.68392003675650792</v>
      </c>
      <c r="BQ1190" s="16">
        <v>1.0421343382153647</v>
      </c>
      <c r="BR1190" s="15">
        <v>4.1452047090147492E-3</v>
      </c>
      <c r="BS1190" s="15">
        <v>5.9031060281826505E-5</v>
      </c>
      <c r="BT1190" s="15">
        <v>4.2042357692965758E-3</v>
      </c>
      <c r="BU1190" s="17">
        <v>1.3174513140842181</v>
      </c>
      <c r="BV1190" s="15">
        <v>5.4611053910395705E-3</v>
      </c>
      <c r="BW1190" s="15">
        <v>7.7770547940077028E-5</v>
      </c>
      <c r="BX1190" s="15">
        <v>5.5388759389796479E-3</v>
      </c>
      <c r="BY1190" s="17">
        <v>7.4221578271161701E-2</v>
      </c>
      <c r="BZ1190" s="17">
        <v>7.3179443932946342E-2</v>
      </c>
      <c r="CA1190" s="17">
        <v>1.0421343382153647E-3</v>
      </c>
      <c r="CB1190" s="17">
        <v>13.400115671273648</v>
      </c>
    </row>
    <row r="1191" spans="1:80" x14ac:dyDescent="0.25">
      <c r="A1191" s="9">
        <v>29</v>
      </c>
      <c r="B1191" s="10" t="s">
        <v>109</v>
      </c>
      <c r="C1191" s="9" t="s">
        <v>110</v>
      </c>
      <c r="D1191" s="9" t="s">
        <v>81</v>
      </c>
      <c r="E1191" s="9" t="s">
        <v>78</v>
      </c>
      <c r="F1191" s="9" t="s">
        <v>330</v>
      </c>
      <c r="G1191" s="9" t="s">
        <v>128</v>
      </c>
      <c r="H1191" s="9" t="s">
        <v>84</v>
      </c>
      <c r="I1191" s="9" t="s">
        <v>64</v>
      </c>
      <c r="J1191" s="9" t="s">
        <v>331</v>
      </c>
      <c r="K1191" s="9" t="s">
        <v>332</v>
      </c>
      <c r="L1191" s="9" t="s">
        <v>333</v>
      </c>
      <c r="M1191" s="9" t="s">
        <v>334</v>
      </c>
      <c r="N1191" s="10" t="s">
        <v>335</v>
      </c>
      <c r="O1191" s="16">
        <v>0.68392003675650792</v>
      </c>
      <c r="P1191" s="16">
        <v>1.0421343382153647</v>
      </c>
      <c r="Q1191" s="10" t="s">
        <v>213</v>
      </c>
      <c r="R1191" s="10" t="s">
        <v>214</v>
      </c>
      <c r="S1191" s="10" t="s">
        <v>215</v>
      </c>
      <c r="T1191" s="10" t="s">
        <v>336</v>
      </c>
      <c r="U1191" s="9" t="s">
        <v>74</v>
      </c>
      <c r="V1191" s="9">
        <v>890.0059</v>
      </c>
      <c r="W1191" s="9">
        <v>1.3638779999999999E-5</v>
      </c>
      <c r="X1191" s="9">
        <v>5444.982</v>
      </c>
      <c r="Y1191" s="9">
        <v>5497.37</v>
      </c>
      <c r="Z1191" s="9">
        <v>6.1179170000000003</v>
      </c>
      <c r="AA1191" s="9">
        <v>6.1767789999999998</v>
      </c>
      <c r="AB1191" s="9">
        <v>6.874018E-3</v>
      </c>
      <c r="AC1191" s="9">
        <v>6.9401560000000003E-3</v>
      </c>
      <c r="AD1191" s="9">
        <v>8.3440929999999998E-5</v>
      </c>
      <c r="AE1191" s="9">
        <v>8.4243749999999998E-5</v>
      </c>
      <c r="AF1191" s="9">
        <v>0.35908669999999998</v>
      </c>
      <c r="AG1191" s="9">
        <v>0.25948500000000002</v>
      </c>
      <c r="AH1191" s="9">
        <v>2.3236989999999999E-4</v>
      </c>
      <c r="AI1191" s="9">
        <v>3.2465750000000001E-4</v>
      </c>
      <c r="AJ1191" s="9">
        <v>1.8390440000000001E-4</v>
      </c>
      <c r="AK1191" s="9">
        <v>13035.1</v>
      </c>
      <c r="AL1191" s="9">
        <v>16817.43</v>
      </c>
      <c r="AM1191" s="9">
        <v>14.64608</v>
      </c>
      <c r="AN1191" s="9">
        <v>18.895859999999999</v>
      </c>
      <c r="AO1191" s="9">
        <v>1.6456160000000001E-2</v>
      </c>
      <c r="AP1191" s="9">
        <v>2.1231170000000001E-2</v>
      </c>
      <c r="AQ1191" s="9">
        <v>2.693478E-3</v>
      </c>
      <c r="AR1191" s="9">
        <v>3.4750319999999999E-3</v>
      </c>
      <c r="AS1191" s="9">
        <v>6.2785849999999996</v>
      </c>
      <c r="AT1191" s="9">
        <v>2.3880729999999999</v>
      </c>
      <c r="AU1191" s="9">
        <v>4.2899449999999999E-4</v>
      </c>
      <c r="AV1191" s="9">
        <v>1.455161E-3</v>
      </c>
      <c r="AW1191" s="11">
        <v>3.1819410000000003E-5</v>
      </c>
      <c r="AX1191" s="11">
        <v>1.3125420000000001E-3</v>
      </c>
      <c r="AY1191" s="11">
        <v>1.3443610000000001E-3</v>
      </c>
      <c r="AZ1191" s="9">
        <v>342</v>
      </c>
      <c r="BA1191" s="9">
        <v>0</v>
      </c>
      <c r="BB1191" s="9">
        <v>260</v>
      </c>
      <c r="BC1191" s="9">
        <v>0</v>
      </c>
      <c r="BD1191" s="9">
        <v>215</v>
      </c>
      <c r="BE1191" s="9">
        <v>0</v>
      </c>
      <c r="BF1191" s="9">
        <v>94</v>
      </c>
      <c r="BG1191" s="9">
        <v>0</v>
      </c>
      <c r="BH1191" s="26"/>
      <c r="BI1191" s="22">
        <v>0.113</v>
      </c>
      <c r="BJ1191" s="22">
        <v>0.111</v>
      </c>
      <c r="BK1191" s="22">
        <v>2E-3</v>
      </c>
      <c r="BL1191" s="22">
        <v>16.986999999999998</v>
      </c>
      <c r="BM1191" s="12">
        <v>6.6521457585212232E-3</v>
      </c>
      <c r="BN1191" s="12">
        <v>6.5344086654500512E-3</v>
      </c>
      <c r="BO1191" s="12">
        <v>1.1773709307117208E-4</v>
      </c>
      <c r="BP1191" s="16">
        <v>0.68392003675650792</v>
      </c>
      <c r="BQ1191" s="16">
        <v>1.0421343382153647</v>
      </c>
      <c r="BR1191" s="15">
        <v>4.4690130146566431E-3</v>
      </c>
      <c r="BS1191" s="15">
        <v>1.2269786757112671E-4</v>
      </c>
      <c r="BT1191" s="15">
        <v>4.5917108822277697E-3</v>
      </c>
      <c r="BU1191" s="17">
        <v>1.311023479840995</v>
      </c>
      <c r="BV1191" s="15">
        <v>5.8589809939298479E-3</v>
      </c>
      <c r="BW1191" s="15">
        <v>1.6085978531216812E-4</v>
      </c>
      <c r="BX1191" s="15">
        <v>6.0198407792420158E-3</v>
      </c>
      <c r="BY1191" s="17">
        <v>7.7999392756403108E-2</v>
      </c>
      <c r="BZ1191" s="17">
        <v>7.5915124079972376E-2</v>
      </c>
      <c r="CA1191" s="17">
        <v>2.0842686764307294E-3</v>
      </c>
      <c r="CB1191" s="17">
        <v>12.957052456497754</v>
      </c>
    </row>
    <row r="1192" spans="1:80" x14ac:dyDescent="0.25">
      <c r="A1192" s="9">
        <v>30</v>
      </c>
      <c r="B1192" s="10" t="s">
        <v>111</v>
      </c>
      <c r="C1192" s="9" t="s">
        <v>112</v>
      </c>
      <c r="D1192" s="9" t="s">
        <v>63</v>
      </c>
      <c r="E1192" s="9" t="s">
        <v>78</v>
      </c>
      <c r="F1192" s="9" t="s">
        <v>330</v>
      </c>
      <c r="G1192" s="9" t="s">
        <v>128</v>
      </c>
      <c r="H1192" s="9" t="s">
        <v>84</v>
      </c>
      <c r="I1192" s="9" t="s">
        <v>64</v>
      </c>
      <c r="J1192" s="9" t="s">
        <v>331</v>
      </c>
      <c r="K1192" s="9" t="s">
        <v>332</v>
      </c>
      <c r="L1192" s="9" t="s">
        <v>333</v>
      </c>
      <c r="M1192" s="9" t="s">
        <v>334</v>
      </c>
      <c r="N1192" s="10" t="s">
        <v>335</v>
      </c>
      <c r="O1192" s="16">
        <v>0.68392003675650792</v>
      </c>
      <c r="P1192" s="16">
        <v>1.0421343382153647</v>
      </c>
      <c r="Q1192" s="10" t="s">
        <v>213</v>
      </c>
      <c r="R1192" s="10" t="s">
        <v>214</v>
      </c>
      <c r="S1192" s="10" t="s">
        <v>215</v>
      </c>
      <c r="T1192" s="10" t="s">
        <v>336</v>
      </c>
      <c r="U1192" s="9" t="s">
        <v>74</v>
      </c>
      <c r="V1192" s="9">
        <v>728.06669999999997</v>
      </c>
      <c r="W1192" s="9">
        <v>1.034576E-4</v>
      </c>
      <c r="X1192" s="9">
        <v>5444.982</v>
      </c>
      <c r="Y1192" s="9">
        <v>5497.37</v>
      </c>
      <c r="Z1192" s="9">
        <v>7.4786859999999997</v>
      </c>
      <c r="AA1192" s="9">
        <v>7.5506409999999997</v>
      </c>
      <c r="AB1192" s="9">
        <v>1.027198E-2</v>
      </c>
      <c r="AC1192" s="9">
        <v>1.0370809999999999E-2</v>
      </c>
      <c r="AD1192" s="9">
        <v>7.7372669999999999E-4</v>
      </c>
      <c r="AE1192" s="9">
        <v>7.8117099999999999E-4</v>
      </c>
      <c r="AF1192" s="9">
        <v>0.70002640000000005</v>
      </c>
      <c r="AG1192" s="9">
        <v>0.64454800000000001</v>
      </c>
      <c r="AH1192" s="9">
        <v>1.105282E-3</v>
      </c>
      <c r="AI1192" s="9">
        <v>1.211967E-3</v>
      </c>
      <c r="AJ1192" s="9">
        <v>5.5064770000000005E-4</v>
      </c>
      <c r="AK1192" s="9">
        <v>13035.1</v>
      </c>
      <c r="AL1192" s="9">
        <v>16817.43</v>
      </c>
      <c r="AM1192" s="9">
        <v>17.90372</v>
      </c>
      <c r="AN1192" s="9">
        <v>23.098749999999999</v>
      </c>
      <c r="AO1192" s="9">
        <v>2.459076E-2</v>
      </c>
      <c r="AP1192" s="9">
        <v>3.172614E-2</v>
      </c>
      <c r="AQ1192" s="9">
        <v>9.8586400000000001E-3</v>
      </c>
      <c r="AR1192" s="9">
        <v>1.271927E-2</v>
      </c>
      <c r="AS1192" s="9">
        <v>14.642010000000001</v>
      </c>
      <c r="AT1192" s="9">
        <v>7.3669500000000001</v>
      </c>
      <c r="AU1192" s="9">
        <v>6.7331209999999995E-4</v>
      </c>
      <c r="AV1192" s="9">
        <v>1.726532E-3</v>
      </c>
      <c r="AW1192" s="11">
        <v>9.750623E-5</v>
      </c>
      <c r="AX1192" s="11">
        <v>1.5876270000000001E-3</v>
      </c>
      <c r="AY1192" s="11">
        <v>1.685134E-3</v>
      </c>
      <c r="AZ1192" s="9">
        <v>84</v>
      </c>
      <c r="BA1192" s="9">
        <v>0</v>
      </c>
      <c r="BB1192" s="9">
        <v>56</v>
      </c>
      <c r="BC1192" s="9">
        <v>0</v>
      </c>
      <c r="BD1192" s="9">
        <v>107</v>
      </c>
      <c r="BE1192" s="9">
        <v>0</v>
      </c>
      <c r="BF1192" s="9">
        <v>35</v>
      </c>
      <c r="BG1192" s="9">
        <v>0</v>
      </c>
      <c r="BH1192" s="26"/>
      <c r="BI1192" s="22">
        <v>0.17300000000000001</v>
      </c>
      <c r="BJ1192" s="22">
        <v>0.17100000000000001</v>
      </c>
      <c r="BK1192" s="22">
        <v>2E-3</v>
      </c>
      <c r="BL1192" s="22">
        <v>18.265999999999998</v>
      </c>
      <c r="BM1192" s="12">
        <v>9.4711485820650407E-3</v>
      </c>
      <c r="BN1192" s="12">
        <v>9.3616555348735378E-3</v>
      </c>
      <c r="BO1192" s="12">
        <v>1.0949304719150335E-4</v>
      </c>
      <c r="BP1192" s="16">
        <v>0.68392003675650792</v>
      </c>
      <c r="BQ1192" s="16">
        <v>1.0421343382153647</v>
      </c>
      <c r="BR1192" s="15">
        <v>6.4026237975124758E-3</v>
      </c>
      <c r="BS1192" s="15">
        <v>1.1410646427410105E-4</v>
      </c>
      <c r="BT1192" s="15">
        <v>6.5167302617865769E-3</v>
      </c>
      <c r="BU1192" s="17">
        <v>1.3021442361460662</v>
      </c>
      <c r="BV1192" s="15">
        <v>8.3371396741425078E-3</v>
      </c>
      <c r="BW1192" s="15">
        <v>1.4858307476152771E-4</v>
      </c>
      <c r="BX1192" s="15">
        <v>8.4857227489040371E-3</v>
      </c>
      <c r="BY1192" s="17">
        <v>0.1190345949617936</v>
      </c>
      <c r="BZ1192" s="17">
        <v>0.11695032628536287</v>
      </c>
      <c r="CA1192" s="17">
        <v>2.0842686764307294E-3</v>
      </c>
      <c r="CB1192" s="17">
        <v>14.027631880521595</v>
      </c>
    </row>
    <row r="1193" spans="1:80" x14ac:dyDescent="0.25">
      <c r="A1193" s="9">
        <v>32</v>
      </c>
      <c r="B1193" s="10" t="s">
        <v>113</v>
      </c>
      <c r="C1193" s="9" t="s">
        <v>114</v>
      </c>
      <c r="D1193" s="9" t="s">
        <v>77</v>
      </c>
      <c r="E1193" s="9" t="s">
        <v>78</v>
      </c>
      <c r="F1193" s="9" t="s">
        <v>330</v>
      </c>
      <c r="G1193" s="9" t="s">
        <v>128</v>
      </c>
      <c r="H1193" s="9" t="s">
        <v>84</v>
      </c>
      <c r="I1193" s="9" t="s">
        <v>64</v>
      </c>
      <c r="J1193" s="9" t="s">
        <v>331</v>
      </c>
      <c r="K1193" s="9" t="s">
        <v>332</v>
      </c>
      <c r="L1193" s="9" t="s">
        <v>333</v>
      </c>
      <c r="M1193" s="9" t="s">
        <v>334</v>
      </c>
      <c r="N1193" s="10" t="s">
        <v>335</v>
      </c>
      <c r="O1193" s="16">
        <v>0.68392003675650792</v>
      </c>
      <c r="P1193" s="16">
        <v>1.0421343382153647</v>
      </c>
      <c r="Q1193" s="10" t="s">
        <v>213</v>
      </c>
      <c r="R1193" s="10" t="s">
        <v>214</v>
      </c>
      <c r="S1193" s="10" t="s">
        <v>215</v>
      </c>
      <c r="T1193" s="10" t="s">
        <v>336</v>
      </c>
      <c r="U1193" s="9" t="s">
        <v>74</v>
      </c>
      <c r="V1193" s="9">
        <v>1061.664</v>
      </c>
      <c r="W1193" s="9">
        <v>4.7631229999999998E-6</v>
      </c>
      <c r="X1193" s="9">
        <v>5444.982</v>
      </c>
      <c r="Y1193" s="9">
        <v>5497.37</v>
      </c>
      <c r="Z1193" s="9">
        <v>5.1287250000000002</v>
      </c>
      <c r="AA1193" s="9">
        <v>5.17807</v>
      </c>
      <c r="AB1193" s="9">
        <v>4.8308359999999998E-3</v>
      </c>
      <c r="AC1193" s="9">
        <v>4.8773150000000001E-3</v>
      </c>
      <c r="AD1193" s="9">
        <v>2.4428749999999999E-5</v>
      </c>
      <c r="AE1193" s="9">
        <v>2.4663780000000001E-5</v>
      </c>
      <c r="AF1193" s="9">
        <v>0.24763930000000001</v>
      </c>
      <c r="AG1193" s="9">
        <v>0.16844319999999999</v>
      </c>
      <c r="AH1193" s="9">
        <v>9.8646469999999996E-5</v>
      </c>
      <c r="AI1193" s="9">
        <v>1.46422E-4</v>
      </c>
      <c r="AJ1193" s="9">
        <v>1.9123210000000001E-4</v>
      </c>
      <c r="AK1193" s="9">
        <v>13035.1</v>
      </c>
      <c r="AL1193" s="9">
        <v>16817.43</v>
      </c>
      <c r="AM1193" s="9">
        <v>12.277990000000001</v>
      </c>
      <c r="AN1193" s="9">
        <v>15.840630000000001</v>
      </c>
      <c r="AO1193" s="9">
        <v>1.156486E-2</v>
      </c>
      <c r="AP1193" s="9">
        <v>1.4920569999999999E-2</v>
      </c>
      <c r="AQ1193" s="9">
        <v>2.3479460000000001E-3</v>
      </c>
      <c r="AR1193" s="9">
        <v>3.0292380000000001E-3</v>
      </c>
      <c r="AS1193" s="9">
        <v>4.8774290000000002</v>
      </c>
      <c r="AT1193" s="9">
        <v>1.789053</v>
      </c>
      <c r="AU1193" s="9">
        <v>4.8139009999999998E-4</v>
      </c>
      <c r="AV1193" s="9">
        <v>1.6932080000000001E-3</v>
      </c>
      <c r="AW1193" s="11">
        <v>1.259966E-5</v>
      </c>
      <c r="AX1193" s="11">
        <v>1.547507E-3</v>
      </c>
      <c r="AY1193" s="11">
        <v>1.560107E-3</v>
      </c>
      <c r="AZ1193" s="9">
        <v>742</v>
      </c>
      <c r="BA1193" s="9">
        <v>0</v>
      </c>
      <c r="BB1193" s="9">
        <v>655</v>
      </c>
      <c r="BC1193" s="9">
        <v>0</v>
      </c>
      <c r="BD1193" s="9">
        <v>194</v>
      </c>
      <c r="BE1193" s="9">
        <v>0</v>
      </c>
      <c r="BF1193" s="9">
        <v>89</v>
      </c>
      <c r="BG1193" s="9">
        <v>0</v>
      </c>
      <c r="BH1193" s="26"/>
      <c r="BI1193" s="22">
        <v>1.2E-2</v>
      </c>
      <c r="BJ1193" s="22">
        <v>1.2E-2</v>
      </c>
      <c r="BK1193" s="22">
        <v>0</v>
      </c>
      <c r="BL1193" s="22">
        <v>15.987000000000004</v>
      </c>
      <c r="BM1193" s="12">
        <v>7.5060987051979715E-4</v>
      </c>
      <c r="BN1193" s="12">
        <v>7.5060987051979715E-4</v>
      </c>
      <c r="BO1193" s="12">
        <v>0</v>
      </c>
      <c r="BP1193" s="16">
        <v>0.68392003675650792</v>
      </c>
      <c r="BQ1193" s="16">
        <v>1.0421343382153647</v>
      </c>
      <c r="BR1193" s="15">
        <v>5.1335713023569732E-4</v>
      </c>
      <c r="BS1193" s="15">
        <v>0</v>
      </c>
      <c r="BT1193" s="15">
        <v>5.1335713023569732E-4</v>
      </c>
      <c r="BU1193" s="17">
        <v>1.3630320146741419</v>
      </c>
      <c r="BV1193" s="15">
        <v>6.9972220347249835E-4</v>
      </c>
      <c r="BW1193" s="15">
        <v>0</v>
      </c>
      <c r="BX1193" s="15">
        <v>6.9972220347249835E-4</v>
      </c>
      <c r="BY1193" s="17">
        <v>8.2070404410780947E-3</v>
      </c>
      <c r="BZ1193" s="17">
        <v>8.2070404410780947E-3</v>
      </c>
      <c r="CA1193" s="17">
        <v>0</v>
      </c>
      <c r="CB1193" s="17">
        <v>11.728998165770884</v>
      </c>
    </row>
    <row r="1194" spans="1:80" x14ac:dyDescent="0.25">
      <c r="A1194" s="9">
        <v>34</v>
      </c>
      <c r="B1194" s="10" t="s">
        <v>154</v>
      </c>
      <c r="C1194" s="9" t="s">
        <v>155</v>
      </c>
      <c r="D1194" s="9" t="s">
        <v>153</v>
      </c>
      <c r="E1194" s="9" t="s">
        <v>60</v>
      </c>
      <c r="F1194" s="9" t="s">
        <v>330</v>
      </c>
      <c r="G1194" s="9" t="s">
        <v>128</v>
      </c>
      <c r="H1194" s="9" t="s">
        <v>84</v>
      </c>
      <c r="I1194" s="9" t="s">
        <v>64</v>
      </c>
      <c r="J1194" s="9" t="s">
        <v>331</v>
      </c>
      <c r="K1194" s="9" t="s">
        <v>332</v>
      </c>
      <c r="L1194" s="9" t="s">
        <v>333</v>
      </c>
      <c r="M1194" s="9" t="s">
        <v>334</v>
      </c>
      <c r="N1194" s="10" t="s">
        <v>335</v>
      </c>
      <c r="O1194" s="16">
        <v>0.68392003675650792</v>
      </c>
      <c r="P1194" s="16">
        <v>1.0421343382153647</v>
      </c>
      <c r="Q1194" s="10" t="s">
        <v>213</v>
      </c>
      <c r="R1194" s="10" t="s">
        <v>214</v>
      </c>
      <c r="S1194" s="10" t="s">
        <v>215</v>
      </c>
      <c r="T1194" s="10" t="s">
        <v>336</v>
      </c>
      <c r="U1194" s="9" t="s">
        <v>74</v>
      </c>
      <c r="V1194" s="9">
        <v>857.6345</v>
      </c>
      <c r="W1194" s="9">
        <v>1.56729E-5</v>
      </c>
      <c r="X1194" s="9">
        <v>5444.982</v>
      </c>
      <c r="Y1194" s="9">
        <v>5497.37</v>
      </c>
      <c r="Z1194" s="9">
        <v>6.3488369999999996</v>
      </c>
      <c r="AA1194" s="9">
        <v>6.4099219999999999</v>
      </c>
      <c r="AB1194" s="9">
        <v>7.4027310000000001E-3</v>
      </c>
      <c r="AC1194" s="9">
        <v>7.473955E-3</v>
      </c>
      <c r="AD1194" s="9">
        <v>9.9504659999999993E-5</v>
      </c>
      <c r="AE1194" s="9">
        <v>1.00462E-4</v>
      </c>
      <c r="AF1194" s="9">
        <v>1.279577</v>
      </c>
      <c r="AG1194" s="9">
        <v>0.96049200000000001</v>
      </c>
      <c r="AH1194" s="9">
        <v>7.7763730000000004E-5</v>
      </c>
      <c r="AI1194" s="9">
        <v>1.045943E-4</v>
      </c>
      <c r="AJ1194" s="9">
        <v>2.272807E-4</v>
      </c>
      <c r="AK1194" s="9">
        <v>13035.1</v>
      </c>
      <c r="AL1194" s="9">
        <v>16817.43</v>
      </c>
      <c r="AM1194" s="9">
        <v>15.1989</v>
      </c>
      <c r="AN1194" s="9">
        <v>19.609089999999998</v>
      </c>
      <c r="AO1194" s="9">
        <v>1.7721879999999999E-2</v>
      </c>
      <c r="AP1194" s="9">
        <v>2.286415E-2</v>
      </c>
      <c r="AQ1194" s="9">
        <v>3.4544160000000001E-3</v>
      </c>
      <c r="AR1194" s="9">
        <v>4.456766E-3</v>
      </c>
      <c r="AS1194" s="9">
        <v>3.701991</v>
      </c>
      <c r="AT1194" s="9">
        <v>1.6579280000000001</v>
      </c>
      <c r="AU1194" s="9">
        <v>9.3312370000000003E-4</v>
      </c>
      <c r="AV1194" s="9">
        <v>2.6881539999999999E-3</v>
      </c>
      <c r="AW1194" s="9">
        <v>3.8367420000000003E-5</v>
      </c>
      <c r="AX1194" s="9">
        <v>1.7020819999999999E-3</v>
      </c>
      <c r="AY1194" s="9">
        <v>1.7404499999999999E-3</v>
      </c>
      <c r="AZ1194" s="9">
        <v>886</v>
      </c>
      <c r="BA1194" s="9">
        <v>0</v>
      </c>
      <c r="BB1194" s="9">
        <v>782</v>
      </c>
      <c r="BC1194" s="9">
        <v>0</v>
      </c>
      <c r="BD1194" s="9">
        <v>167</v>
      </c>
      <c r="BE1194" s="9">
        <v>0</v>
      </c>
      <c r="BF1194" s="9">
        <v>72</v>
      </c>
      <c r="BG1194" s="9">
        <v>1</v>
      </c>
      <c r="BH1194" s="26"/>
      <c r="BI1194" s="22">
        <v>5.1000000000000004E-2</v>
      </c>
      <c r="BJ1194" s="22">
        <v>4.8000000000000001E-2</v>
      </c>
      <c r="BK1194" s="22">
        <v>3.0000000000000001E-3</v>
      </c>
      <c r="BL1194" s="22">
        <v>17.895</v>
      </c>
      <c r="BM1194" s="12">
        <v>2.8499580888516349E-3</v>
      </c>
      <c r="BN1194" s="12">
        <v>2.6823134953897739E-3</v>
      </c>
      <c r="BO1194" s="12">
        <v>1.6764459346186087E-4</v>
      </c>
      <c r="BP1194" s="16">
        <v>0.68392003675650792</v>
      </c>
      <c r="BQ1194" s="16">
        <v>1.0421343382153647</v>
      </c>
      <c r="BR1194" s="15">
        <v>1.8344879443594514E-3</v>
      </c>
      <c r="BS1194" s="15">
        <v>1.7470818746276022E-4</v>
      </c>
      <c r="BT1194" s="15">
        <v>2.0091961318222116E-3</v>
      </c>
      <c r="BU1194" s="17">
        <v>1.2619397116280977</v>
      </c>
      <c r="BV1194" s="15">
        <v>2.3150131874901878E-3</v>
      </c>
      <c r="BW1194" s="15">
        <v>2.2047119970582327E-4</v>
      </c>
      <c r="BX1194" s="15">
        <v>2.5354843871960111E-3</v>
      </c>
      <c r="BY1194" s="17">
        <v>3.5954564778958475E-2</v>
      </c>
      <c r="BZ1194" s="17">
        <v>3.2828161764312379E-2</v>
      </c>
      <c r="CA1194" s="17">
        <v>3.1264030146460941E-3</v>
      </c>
      <c r="CB1194" s="17">
        <v>14.180550651593869</v>
      </c>
    </row>
    <row r="1195" spans="1:80" x14ac:dyDescent="0.25">
      <c r="A1195" s="9">
        <v>35</v>
      </c>
      <c r="B1195" s="10" t="s">
        <v>115</v>
      </c>
      <c r="C1195" s="9" t="s">
        <v>116</v>
      </c>
      <c r="D1195" s="9" t="s">
        <v>97</v>
      </c>
      <c r="E1195" s="9" t="s">
        <v>78</v>
      </c>
      <c r="F1195" s="9" t="s">
        <v>330</v>
      </c>
      <c r="G1195" s="9" t="s">
        <v>128</v>
      </c>
      <c r="H1195" s="9" t="s">
        <v>84</v>
      </c>
      <c r="I1195" s="9" t="s">
        <v>64</v>
      </c>
      <c r="J1195" s="9" t="s">
        <v>331</v>
      </c>
      <c r="K1195" s="9" t="s">
        <v>332</v>
      </c>
      <c r="L1195" s="9" t="s">
        <v>333</v>
      </c>
      <c r="M1195" s="9" t="s">
        <v>334</v>
      </c>
      <c r="N1195" s="10" t="s">
        <v>335</v>
      </c>
      <c r="O1195" s="16">
        <v>0.68392003675650792</v>
      </c>
      <c r="P1195" s="16">
        <v>1.0421343382153647</v>
      </c>
      <c r="Q1195" s="10" t="s">
        <v>213</v>
      </c>
      <c r="R1195" s="10" t="s">
        <v>214</v>
      </c>
      <c r="S1195" s="10" t="s">
        <v>215</v>
      </c>
      <c r="T1195" s="10" t="s">
        <v>336</v>
      </c>
      <c r="U1195" s="9" t="s">
        <v>74</v>
      </c>
      <c r="V1195" s="9">
        <v>265.03440000000001</v>
      </c>
      <c r="W1195" s="9">
        <v>1.0944469999999999E-3</v>
      </c>
      <c r="X1195" s="9">
        <v>5444.982</v>
      </c>
      <c r="Y1195" s="9">
        <v>5497.37</v>
      </c>
      <c r="Z1195" s="9">
        <v>20.544440000000002</v>
      </c>
      <c r="AA1195" s="9">
        <v>20.742100000000001</v>
      </c>
      <c r="AB1195" s="9">
        <v>7.7516109999999999E-2</v>
      </c>
      <c r="AC1195" s="9">
        <v>7.8261919999999999E-2</v>
      </c>
      <c r="AD1195" s="9">
        <v>2.2484799999999999E-2</v>
      </c>
      <c r="AE1195" s="9">
        <v>2.2701140000000002E-2</v>
      </c>
      <c r="AF1195" s="9">
        <v>1.5898559999999999</v>
      </c>
      <c r="AG1195" s="9">
        <v>1.069348</v>
      </c>
      <c r="AH1195" s="9">
        <v>1.414267E-2</v>
      </c>
      <c r="AI1195" s="9">
        <v>2.122895E-2</v>
      </c>
      <c r="AJ1195" s="9">
        <v>7.465546E-3</v>
      </c>
      <c r="AK1195" s="9">
        <v>13035.1</v>
      </c>
      <c r="AL1195" s="9">
        <v>16817.43</v>
      </c>
      <c r="AM1195" s="9">
        <v>49.182670000000002</v>
      </c>
      <c r="AN1195" s="9">
        <v>63.453760000000003</v>
      </c>
      <c r="AO1195" s="9">
        <v>0.18557090000000001</v>
      </c>
      <c r="AP1195" s="9">
        <v>0.23941709999999999</v>
      </c>
      <c r="AQ1195" s="9">
        <v>0.36717549999999999</v>
      </c>
      <c r="AR1195" s="9">
        <v>0.4737169</v>
      </c>
      <c r="AS1195" s="9">
        <v>21.357130000000002</v>
      </c>
      <c r="AT1195" s="9">
        <v>8.4694610000000008</v>
      </c>
      <c r="AU1195" s="9">
        <v>1.719217E-2</v>
      </c>
      <c r="AV1195" s="9">
        <v>5.5932349999999999E-2</v>
      </c>
      <c r="AW1195" s="11">
        <v>2.379871E-3</v>
      </c>
      <c r="AX1195" s="11">
        <v>4.9662060000000001E-2</v>
      </c>
      <c r="AY1195" s="11">
        <v>5.204193E-2</v>
      </c>
      <c r="AZ1195" s="9">
        <v>9</v>
      </c>
      <c r="BA1195" s="9">
        <v>1</v>
      </c>
      <c r="BB1195" s="9">
        <v>4</v>
      </c>
      <c r="BC1195" s="9">
        <v>1</v>
      </c>
      <c r="BD1195" s="9">
        <v>11</v>
      </c>
      <c r="BE1195" s="9">
        <v>1</v>
      </c>
      <c r="BF1195" s="9">
        <v>4</v>
      </c>
      <c r="BG1195" s="9">
        <v>1</v>
      </c>
      <c r="BH1195" s="26"/>
      <c r="BI1195" s="22">
        <v>0.53600000000000003</v>
      </c>
      <c r="BJ1195" s="22">
        <v>0.495</v>
      </c>
      <c r="BK1195" s="22">
        <v>4.1000000000000002E-2</v>
      </c>
      <c r="BL1195" s="22">
        <v>22.499999999999996</v>
      </c>
      <c r="BM1195" s="12">
        <v>2.3822222222222227E-2</v>
      </c>
      <c r="BN1195" s="12">
        <v>2.2000000000000002E-2</v>
      </c>
      <c r="BO1195" s="12">
        <v>1.8222222222222227E-3</v>
      </c>
      <c r="BP1195" s="16">
        <v>0.68392003675650792</v>
      </c>
      <c r="BQ1195" s="16">
        <v>1.0421343382153647</v>
      </c>
      <c r="BR1195" s="15">
        <v>1.5046240808643176E-2</v>
      </c>
      <c r="BS1195" s="15">
        <v>1.8990003496368872E-3</v>
      </c>
      <c r="BT1195" s="15">
        <v>1.6945241158280062E-2</v>
      </c>
      <c r="BU1195" s="17">
        <v>1.4634034851917153</v>
      </c>
      <c r="BV1195" s="15">
        <v>2.2018721238402237E-2</v>
      </c>
      <c r="BW1195" s="15">
        <v>2.7790037300389064E-3</v>
      </c>
      <c r="BX1195" s="15">
        <v>2.479772496844114E-2</v>
      </c>
      <c r="BY1195" s="17">
        <v>0.38126792606130133</v>
      </c>
      <c r="BZ1195" s="17">
        <v>0.33854041819447139</v>
      </c>
      <c r="CA1195" s="17">
        <v>4.2727507866829953E-2</v>
      </c>
      <c r="CB1195" s="17">
        <v>15.375117134596923</v>
      </c>
    </row>
    <row r="1196" spans="1:80" x14ac:dyDescent="0.25">
      <c r="A1196" s="9">
        <v>36</v>
      </c>
      <c r="B1196" s="10" t="s">
        <v>117</v>
      </c>
      <c r="C1196" s="9" t="s">
        <v>118</v>
      </c>
      <c r="D1196" s="9" t="s">
        <v>100</v>
      </c>
      <c r="E1196" s="9" t="s">
        <v>78</v>
      </c>
      <c r="F1196" s="9" t="s">
        <v>330</v>
      </c>
      <c r="G1196" s="9" t="s">
        <v>128</v>
      </c>
      <c r="H1196" s="9" t="s">
        <v>84</v>
      </c>
      <c r="I1196" s="9" t="s">
        <v>64</v>
      </c>
      <c r="J1196" s="9" t="s">
        <v>331</v>
      </c>
      <c r="K1196" s="9" t="s">
        <v>332</v>
      </c>
      <c r="L1196" s="9" t="s">
        <v>333</v>
      </c>
      <c r="M1196" s="9" t="s">
        <v>334</v>
      </c>
      <c r="N1196" s="10" t="s">
        <v>335</v>
      </c>
      <c r="O1196" s="16">
        <v>0.68392003675650792</v>
      </c>
      <c r="P1196" s="16">
        <v>1.0421343382153647</v>
      </c>
      <c r="Q1196" s="10" t="s">
        <v>213</v>
      </c>
      <c r="R1196" s="10" t="s">
        <v>214</v>
      </c>
      <c r="S1196" s="10" t="s">
        <v>215</v>
      </c>
      <c r="T1196" s="10" t="s">
        <v>336</v>
      </c>
      <c r="U1196" s="9" t="s">
        <v>74</v>
      </c>
      <c r="V1196" s="9">
        <v>460.01510000000002</v>
      </c>
      <c r="W1196" s="9">
        <v>6.1401380000000003E-5</v>
      </c>
      <c r="X1196" s="9">
        <v>5444.982</v>
      </c>
      <c r="Y1196" s="9">
        <v>5497.37</v>
      </c>
      <c r="Z1196" s="9">
        <v>11.83653</v>
      </c>
      <c r="AA1196" s="9">
        <v>11.95041</v>
      </c>
      <c r="AB1196" s="9">
        <v>2.5730739999999998E-2</v>
      </c>
      <c r="AC1196" s="9">
        <v>2.5978299999999999E-2</v>
      </c>
      <c r="AD1196" s="9">
        <v>7.2677919999999995E-4</v>
      </c>
      <c r="AE1196" s="9">
        <v>7.3377179999999998E-4</v>
      </c>
      <c r="AF1196" s="9">
        <v>1.1043430000000001</v>
      </c>
      <c r="AG1196" s="9">
        <v>0.85996459999999997</v>
      </c>
      <c r="AH1196" s="9">
        <v>6.5811009999999998E-4</v>
      </c>
      <c r="AI1196" s="9">
        <v>8.5325820000000004E-4</v>
      </c>
      <c r="AJ1196" s="9">
        <v>8.3825269999999996E-4</v>
      </c>
      <c r="AK1196" s="9">
        <v>13035.1</v>
      </c>
      <c r="AL1196" s="9">
        <v>16817.43</v>
      </c>
      <c r="AM1196" s="9">
        <v>28.33624</v>
      </c>
      <c r="AN1196" s="9">
        <v>36.558430000000001</v>
      </c>
      <c r="AO1196" s="9">
        <v>6.1598489999999999E-2</v>
      </c>
      <c r="AP1196" s="9">
        <v>7.9472230000000005E-2</v>
      </c>
      <c r="AQ1196" s="9">
        <v>2.3752929999999998E-2</v>
      </c>
      <c r="AR1196" s="9">
        <v>3.0645200000000001E-2</v>
      </c>
      <c r="AS1196" s="9">
        <v>32.047409999999999</v>
      </c>
      <c r="AT1196" s="9">
        <v>4.9951619999999997</v>
      </c>
      <c r="AU1196" s="9">
        <v>7.4118100000000004E-4</v>
      </c>
      <c r="AV1196" s="9">
        <v>6.1349769999999998E-3</v>
      </c>
      <c r="AW1196" s="11">
        <v>1.2532130000000001E-4</v>
      </c>
      <c r="AX1196" s="11">
        <v>5.2339090000000001E-3</v>
      </c>
      <c r="AY1196" s="11">
        <v>5.3592309999999999E-3</v>
      </c>
      <c r="AZ1196" s="9">
        <v>110</v>
      </c>
      <c r="BA1196" s="9">
        <v>0</v>
      </c>
      <c r="BB1196" s="9">
        <v>77</v>
      </c>
      <c r="BC1196" s="9">
        <v>0</v>
      </c>
      <c r="BD1196" s="9">
        <v>67</v>
      </c>
      <c r="BE1196" s="9">
        <v>0</v>
      </c>
      <c r="BF1196" s="9">
        <v>15</v>
      </c>
      <c r="BG1196" s="9">
        <v>1</v>
      </c>
      <c r="BH1196" s="26"/>
      <c r="BI1196" s="22">
        <v>9.6000000000000002E-2</v>
      </c>
      <c r="BJ1196" s="22">
        <v>9.6000000000000002E-2</v>
      </c>
      <c r="BK1196" s="22">
        <v>0</v>
      </c>
      <c r="BL1196" s="22">
        <v>17.360999999999994</v>
      </c>
      <c r="BM1196" s="12">
        <v>5.5296353896664959E-3</v>
      </c>
      <c r="BN1196" s="12">
        <v>5.5296353896664959E-3</v>
      </c>
      <c r="BO1196" s="12">
        <v>0</v>
      </c>
      <c r="BP1196" s="16">
        <v>0.68392003675650792</v>
      </c>
      <c r="BQ1196" s="16">
        <v>1.0421343382153647</v>
      </c>
      <c r="BR1196" s="15">
        <v>3.7818284389507968E-3</v>
      </c>
      <c r="BS1196" s="15">
        <v>0</v>
      </c>
      <c r="BT1196" s="15">
        <v>3.7818284389507968E-3</v>
      </c>
      <c r="BU1196" s="17">
        <v>1.4100273902095386</v>
      </c>
      <c r="BV1196" s="15">
        <v>5.3324816839940056E-3</v>
      </c>
      <c r="BW1196" s="15">
        <v>0</v>
      </c>
      <c r="BX1196" s="15">
        <v>5.3324816839940056E-3</v>
      </c>
      <c r="BY1196" s="17">
        <v>6.5656323528624758E-2</v>
      </c>
      <c r="BZ1196" s="17">
        <v>6.5656323528624758E-2</v>
      </c>
      <c r="CA1196" s="17">
        <v>0</v>
      </c>
      <c r="CB1196" s="17">
        <v>12.312526778235169</v>
      </c>
    </row>
    <row r="1197" spans="1:80" x14ac:dyDescent="0.25">
      <c r="A1197" s="9">
        <v>37</v>
      </c>
      <c r="B1197" s="10" t="s">
        <v>119</v>
      </c>
      <c r="C1197" s="9" t="s">
        <v>120</v>
      </c>
      <c r="D1197" s="9" t="s">
        <v>121</v>
      </c>
      <c r="E1197" s="9" t="s">
        <v>78</v>
      </c>
      <c r="F1197" s="9" t="s">
        <v>330</v>
      </c>
      <c r="G1197" s="9" t="s">
        <v>128</v>
      </c>
      <c r="H1197" s="9" t="s">
        <v>84</v>
      </c>
      <c r="I1197" s="9" t="s">
        <v>64</v>
      </c>
      <c r="J1197" s="9" t="s">
        <v>331</v>
      </c>
      <c r="K1197" s="9" t="s">
        <v>332</v>
      </c>
      <c r="L1197" s="9" t="s">
        <v>333</v>
      </c>
      <c r="M1197" s="9" t="s">
        <v>334</v>
      </c>
      <c r="N1197" s="10" t="s">
        <v>335</v>
      </c>
      <c r="O1197" s="16">
        <v>0.68392003675650792</v>
      </c>
      <c r="P1197" s="16">
        <v>1.0421343382153647</v>
      </c>
      <c r="Q1197" s="10" t="s">
        <v>213</v>
      </c>
      <c r="R1197" s="10" t="s">
        <v>214</v>
      </c>
      <c r="S1197" s="10" t="s">
        <v>215</v>
      </c>
      <c r="T1197" s="10" t="s">
        <v>336</v>
      </c>
      <c r="U1197" s="9" t="s">
        <v>74</v>
      </c>
      <c r="V1197" s="9">
        <v>775.08119999999997</v>
      </c>
      <c r="W1197" s="9">
        <v>5.1596640000000003E-5</v>
      </c>
      <c r="X1197" s="9">
        <v>5444.982</v>
      </c>
      <c r="Y1197" s="9">
        <v>5497.37</v>
      </c>
      <c r="Z1197" s="9">
        <v>7.0250469999999998</v>
      </c>
      <c r="AA1197" s="9">
        <v>7.092638</v>
      </c>
      <c r="AB1197" s="9">
        <v>9.0636290000000001E-3</v>
      </c>
      <c r="AC1197" s="9">
        <v>9.1508330000000006E-3</v>
      </c>
      <c r="AD1197" s="9">
        <v>3.6246889999999999E-4</v>
      </c>
      <c r="AE1197" s="9">
        <v>3.6595630000000001E-4</v>
      </c>
      <c r="AF1197" s="9">
        <v>3.2538589999999998</v>
      </c>
      <c r="AG1197" s="9">
        <v>1.5497939999999999</v>
      </c>
      <c r="AH1197" s="9">
        <v>1.113966E-4</v>
      </c>
      <c r="AI1197" s="9">
        <v>2.361322E-4</v>
      </c>
      <c r="AJ1197" s="9">
        <v>3.7883520000000001E-4</v>
      </c>
      <c r="AK1197" s="9">
        <v>13035.1</v>
      </c>
      <c r="AL1197" s="9">
        <v>16817.43</v>
      </c>
      <c r="AM1197" s="9">
        <v>16.817720000000001</v>
      </c>
      <c r="AN1197" s="9">
        <v>21.69764</v>
      </c>
      <c r="AO1197" s="9">
        <v>2.169801E-2</v>
      </c>
      <c r="AP1197" s="9">
        <v>2.7994020000000001E-2</v>
      </c>
      <c r="AQ1197" s="9">
        <v>6.3711449999999999E-3</v>
      </c>
      <c r="AR1197" s="9">
        <v>8.2198289999999997E-3</v>
      </c>
      <c r="AS1197" s="9">
        <v>21.882370000000002</v>
      </c>
      <c r="AT1197" s="9">
        <v>4.9188999999999998</v>
      </c>
      <c r="AU1197" s="9">
        <v>2.9115420000000003E-4</v>
      </c>
      <c r="AV1197" s="9">
        <v>1.6710710000000001E-3</v>
      </c>
      <c r="AW1197" s="11">
        <v>5.657345E-5</v>
      </c>
      <c r="AX1197" s="11">
        <v>1.2707090000000001E-3</v>
      </c>
      <c r="AY1197" s="11">
        <v>1.3272830000000001E-3</v>
      </c>
      <c r="AZ1197" s="9">
        <v>442</v>
      </c>
      <c r="BA1197" s="9">
        <v>0</v>
      </c>
      <c r="BB1197" s="9">
        <v>362</v>
      </c>
      <c r="BC1197" s="9">
        <v>0</v>
      </c>
      <c r="BD1197" s="9">
        <v>192</v>
      </c>
      <c r="BE1197" s="9">
        <v>0</v>
      </c>
      <c r="BF1197" s="9">
        <v>90</v>
      </c>
      <c r="BG1197" s="9">
        <v>0</v>
      </c>
      <c r="BH1197" s="26"/>
      <c r="BI1197" s="22">
        <v>0.17699999999999999</v>
      </c>
      <c r="BJ1197" s="22">
        <v>0.17199999999999999</v>
      </c>
      <c r="BK1197" s="22">
        <v>5.0000000000000001E-3</v>
      </c>
      <c r="BL1197" s="22">
        <v>22.628000000000007</v>
      </c>
      <c r="BM1197" s="12">
        <v>7.8221672264451089E-3</v>
      </c>
      <c r="BN1197" s="12">
        <v>7.6012020505568292E-3</v>
      </c>
      <c r="BO1197" s="12">
        <v>2.2096517588827993E-4</v>
      </c>
      <c r="BP1197" s="16">
        <v>0.68392003675650792</v>
      </c>
      <c r="BQ1197" s="16">
        <v>1.0421343382153647</v>
      </c>
      <c r="BR1197" s="15">
        <v>5.1986143858104702E-3</v>
      </c>
      <c r="BS1197" s="15">
        <v>2.3027539734297428E-4</v>
      </c>
      <c r="BT1197" s="15">
        <v>5.4288897831534441E-3</v>
      </c>
      <c r="BU1197" s="17">
        <v>1.3823150117691219</v>
      </c>
      <c r="BV1197" s="15">
        <v>7.1861227059047267E-3</v>
      </c>
      <c r="BW1197" s="15">
        <v>3.1831313858829272E-4</v>
      </c>
      <c r="BX1197" s="15">
        <v>7.5044358444930183E-3</v>
      </c>
      <c r="BY1197" s="17">
        <v>0.12284491801319618</v>
      </c>
      <c r="BZ1197" s="17">
        <v>0.11763424632211936</v>
      </c>
      <c r="CA1197" s="17">
        <v>5.2106716910768234E-3</v>
      </c>
      <c r="CB1197" s="17">
        <v>16.369640644385477</v>
      </c>
    </row>
    <row r="1198" spans="1:80" x14ac:dyDescent="0.25">
      <c r="A1198" s="9">
        <v>38</v>
      </c>
      <c r="B1198" s="10" t="s">
        <v>122</v>
      </c>
      <c r="C1198" s="9" t="s">
        <v>123</v>
      </c>
      <c r="D1198" s="9" t="s">
        <v>100</v>
      </c>
      <c r="E1198" s="9" t="s">
        <v>78</v>
      </c>
      <c r="F1198" s="9" t="s">
        <v>330</v>
      </c>
      <c r="G1198" s="9" t="s">
        <v>128</v>
      </c>
      <c r="H1198" s="9" t="s">
        <v>84</v>
      </c>
      <c r="I1198" s="9" t="s">
        <v>64</v>
      </c>
      <c r="J1198" s="9" t="s">
        <v>331</v>
      </c>
      <c r="K1198" s="9" t="s">
        <v>332</v>
      </c>
      <c r="L1198" s="9" t="s">
        <v>333</v>
      </c>
      <c r="M1198" s="9" t="s">
        <v>334</v>
      </c>
      <c r="N1198" s="10" t="s">
        <v>335</v>
      </c>
      <c r="O1198" s="16">
        <v>0.68392003675650792</v>
      </c>
      <c r="P1198" s="16">
        <v>1.0421343382153647</v>
      </c>
      <c r="Q1198" s="10" t="s">
        <v>213</v>
      </c>
      <c r="R1198" s="10" t="s">
        <v>214</v>
      </c>
      <c r="S1198" s="10" t="s">
        <v>215</v>
      </c>
      <c r="T1198" s="10" t="s">
        <v>336</v>
      </c>
      <c r="U1198" s="9" t="s">
        <v>74</v>
      </c>
      <c r="V1198" s="9">
        <v>625.67449999999997</v>
      </c>
      <c r="W1198" s="9">
        <v>2.4094200000000001E-4</v>
      </c>
      <c r="X1198" s="9">
        <v>5444.982</v>
      </c>
      <c r="Y1198" s="9">
        <v>5497.37</v>
      </c>
      <c r="Z1198" s="9">
        <v>8.7025790000000001</v>
      </c>
      <c r="AA1198" s="9">
        <v>8.7863100000000003</v>
      </c>
      <c r="AB1198" s="9">
        <v>1.3909120000000001E-2</v>
      </c>
      <c r="AC1198" s="9">
        <v>1.404294E-2</v>
      </c>
      <c r="AD1198" s="9">
        <v>2.096817E-3</v>
      </c>
      <c r="AE1198" s="9">
        <v>2.1169909999999999E-3</v>
      </c>
      <c r="AF1198" s="9">
        <v>0.54174180000000005</v>
      </c>
      <c r="AG1198" s="9">
        <v>0.35746749999999999</v>
      </c>
      <c r="AH1198" s="9">
        <v>3.8705100000000002E-3</v>
      </c>
      <c r="AI1198" s="9">
        <v>5.9221930000000001E-3</v>
      </c>
      <c r="AJ1198" s="9">
        <v>9.2536980000000005E-4</v>
      </c>
      <c r="AK1198" s="9">
        <v>13035.1</v>
      </c>
      <c r="AL1198" s="9">
        <v>16817.43</v>
      </c>
      <c r="AM1198" s="9">
        <v>20.833670000000001</v>
      </c>
      <c r="AN1198" s="9">
        <v>26.878879999999999</v>
      </c>
      <c r="AO1198" s="9">
        <v>3.3297939999999998E-2</v>
      </c>
      <c r="AP1198" s="9">
        <v>4.2959839999999999E-2</v>
      </c>
      <c r="AQ1198" s="9">
        <v>1.927885E-2</v>
      </c>
      <c r="AR1198" s="9">
        <v>2.48729E-2</v>
      </c>
      <c r="AS1198" s="9">
        <v>6.021687</v>
      </c>
      <c r="AT1198" s="9">
        <v>2.597906</v>
      </c>
      <c r="AU1198" s="9">
        <v>3.2015699999999999E-3</v>
      </c>
      <c r="AV1198" s="9">
        <v>9.5742099999999997E-3</v>
      </c>
      <c r="AW1198" s="11">
        <v>7.1631920000000005E-4</v>
      </c>
      <c r="AX1198" s="11">
        <v>8.4161610000000001E-3</v>
      </c>
      <c r="AY1198" s="11">
        <v>9.1324800000000001E-3</v>
      </c>
      <c r="AZ1198" s="9">
        <v>36</v>
      </c>
      <c r="BA1198" s="9">
        <v>1</v>
      </c>
      <c r="BB1198" s="9">
        <v>22</v>
      </c>
      <c r="BC1198" s="9">
        <v>1</v>
      </c>
      <c r="BD1198" s="9">
        <v>52</v>
      </c>
      <c r="BE1198" s="9">
        <v>1</v>
      </c>
      <c r="BF1198" s="9">
        <v>8</v>
      </c>
      <c r="BG1198" s="9">
        <v>1</v>
      </c>
      <c r="BH1198" s="26"/>
      <c r="BI1198" s="22">
        <v>0.191</v>
      </c>
      <c r="BJ1198" s="22">
        <v>0.186</v>
      </c>
      <c r="BK1198" s="22">
        <v>5.0000000000000001E-3</v>
      </c>
      <c r="BL1198" s="22">
        <v>15.228000000000002</v>
      </c>
      <c r="BM1198" s="12">
        <v>1.2542684528500131E-2</v>
      </c>
      <c r="BN1198" s="12">
        <v>1.2214342001576043E-2</v>
      </c>
      <c r="BO1198" s="12">
        <v>3.2834252692408718E-4</v>
      </c>
      <c r="BP1198" s="16">
        <v>0.68392003675650792</v>
      </c>
      <c r="BQ1198" s="16">
        <v>1.0421343382153647</v>
      </c>
      <c r="BR1198" s="15">
        <v>8.3536332306744458E-3</v>
      </c>
      <c r="BS1198" s="15">
        <v>3.4217702200399415E-4</v>
      </c>
      <c r="BT1198" s="15">
        <v>8.6958102526784407E-3</v>
      </c>
      <c r="BU1198" s="17">
        <v>1.3978115885883544</v>
      </c>
      <c r="BV1198" s="15">
        <v>1.1676805336653514E-2</v>
      </c>
      <c r="BW1198" s="15">
        <v>4.7829900670583539E-4</v>
      </c>
      <c r="BX1198" s="15">
        <v>1.2155104343359351E-2</v>
      </c>
      <c r="BY1198" s="17">
        <v>0.13241979852778732</v>
      </c>
      <c r="BZ1198" s="17">
        <v>0.12720912683671048</v>
      </c>
      <c r="CA1198" s="17">
        <v>5.2106716910768234E-3</v>
      </c>
      <c r="CB1198" s="17">
        <v>10.894172093235191</v>
      </c>
    </row>
    <row r="1199" spans="1:80" x14ac:dyDescent="0.25">
      <c r="A1199" s="9">
        <v>39</v>
      </c>
      <c r="B1199" s="10" t="s">
        <v>124</v>
      </c>
      <c r="C1199" s="9" t="s">
        <v>125</v>
      </c>
      <c r="D1199" s="9" t="s">
        <v>126</v>
      </c>
      <c r="E1199" s="9" t="s">
        <v>60</v>
      </c>
      <c r="F1199" s="9" t="s">
        <v>330</v>
      </c>
      <c r="G1199" s="9" t="s">
        <v>128</v>
      </c>
      <c r="H1199" s="9" t="s">
        <v>84</v>
      </c>
      <c r="I1199" s="9" t="s">
        <v>64</v>
      </c>
      <c r="J1199" s="9" t="s">
        <v>331</v>
      </c>
      <c r="K1199" s="9" t="s">
        <v>332</v>
      </c>
      <c r="L1199" s="9" t="s">
        <v>333</v>
      </c>
      <c r="M1199" s="9" t="s">
        <v>334</v>
      </c>
      <c r="N1199" s="10" t="s">
        <v>335</v>
      </c>
      <c r="O1199" s="16">
        <v>0.68392003675650792</v>
      </c>
      <c r="P1199" s="16">
        <v>1.0421343382153647</v>
      </c>
      <c r="Q1199" s="10" t="s">
        <v>213</v>
      </c>
      <c r="R1199" s="10" t="s">
        <v>214</v>
      </c>
      <c r="S1199" s="10" t="s">
        <v>215</v>
      </c>
      <c r="T1199" s="10" t="s">
        <v>336</v>
      </c>
      <c r="U1199" s="9" t="s">
        <v>74</v>
      </c>
      <c r="V1199" s="9">
        <v>1121.5889999999999</v>
      </c>
      <c r="W1199" s="9">
        <v>6.7041729999999996E-6</v>
      </c>
      <c r="X1199" s="9">
        <v>5444.982</v>
      </c>
      <c r="Y1199" s="9">
        <v>5497.37</v>
      </c>
      <c r="Z1199" s="9">
        <v>4.8547019999999996</v>
      </c>
      <c r="AA1199" s="9">
        <v>4.9014110000000004</v>
      </c>
      <c r="AB1199" s="9">
        <v>4.3284129999999997E-3</v>
      </c>
      <c r="AC1199" s="9">
        <v>4.3700589999999999E-3</v>
      </c>
      <c r="AD1199" s="9">
        <v>3.2546760000000002E-5</v>
      </c>
      <c r="AE1199" s="9">
        <v>3.2859910000000001E-5</v>
      </c>
      <c r="AF1199" s="9">
        <v>1.897607</v>
      </c>
      <c r="AG1199" s="9">
        <v>1.350843</v>
      </c>
      <c r="AH1199" s="9">
        <v>1.7151479999999999E-5</v>
      </c>
      <c r="AI1199" s="9">
        <v>2.4325480000000001E-5</v>
      </c>
      <c r="AJ1199" s="9">
        <v>1.4724470000000001E-4</v>
      </c>
      <c r="AK1199" s="9">
        <v>13035.1</v>
      </c>
      <c r="AL1199" s="9">
        <v>16817.43</v>
      </c>
      <c r="AM1199" s="9">
        <v>11.62199</v>
      </c>
      <c r="AN1199" s="9">
        <v>14.994289999999999</v>
      </c>
      <c r="AO1199" s="9">
        <v>1.0362069999999999E-2</v>
      </c>
      <c r="AP1199" s="9">
        <v>1.336878E-2</v>
      </c>
      <c r="AQ1199" s="9">
        <v>1.7112760000000001E-3</v>
      </c>
      <c r="AR1199" s="9">
        <v>2.2078279999999998E-3</v>
      </c>
      <c r="AS1199" s="9">
        <v>7.118099</v>
      </c>
      <c r="AT1199" s="9">
        <v>4.1211580000000003</v>
      </c>
      <c r="AU1199" s="9">
        <v>2.4041190000000001E-4</v>
      </c>
      <c r="AV1199" s="9">
        <v>5.3573010000000003E-4</v>
      </c>
      <c r="AW1199" s="9">
        <v>6.0050990000000001E-6</v>
      </c>
      <c r="AX1199" s="9">
        <v>4.0347730000000001E-4</v>
      </c>
      <c r="AY1199" s="9">
        <v>4.0948249999999997E-4</v>
      </c>
      <c r="AZ1199" s="9">
        <v>2041</v>
      </c>
      <c r="BA1199" s="9">
        <v>0</v>
      </c>
      <c r="BB1199" s="9">
        <v>1886</v>
      </c>
      <c r="BC1199" s="9">
        <v>0</v>
      </c>
      <c r="BD1199" s="9">
        <v>241</v>
      </c>
      <c r="BE1199" s="9">
        <v>0</v>
      </c>
      <c r="BF1199" s="9">
        <v>133</v>
      </c>
      <c r="BG1199" s="9">
        <v>0</v>
      </c>
      <c r="BH1199" s="26"/>
      <c r="BI1199" s="22">
        <v>1.2E-2</v>
      </c>
      <c r="BJ1199" s="22">
        <v>1.2E-2</v>
      </c>
      <c r="BK1199" s="22">
        <v>0</v>
      </c>
      <c r="BL1199" s="22">
        <v>20.631</v>
      </c>
      <c r="BM1199" s="12">
        <v>5.8164897484368184E-4</v>
      </c>
      <c r="BN1199" s="12">
        <v>5.8164897484368184E-4</v>
      </c>
      <c r="BO1199" s="12">
        <v>0</v>
      </c>
      <c r="BP1199" s="16">
        <v>0.68392003675650792</v>
      </c>
      <c r="BQ1199" s="16">
        <v>1.0421343382153647</v>
      </c>
      <c r="BR1199" s="15">
        <v>3.9780138825447602E-4</v>
      </c>
      <c r="BS1199" s="15">
        <v>0</v>
      </c>
      <c r="BT1199" s="15">
        <v>3.9780138825447602E-4</v>
      </c>
      <c r="BU1199" s="17">
        <v>1.4900212083575193</v>
      </c>
      <c r="BV1199" s="15">
        <v>5.9273250521323301E-4</v>
      </c>
      <c r="BW1199" s="15">
        <v>0</v>
      </c>
      <c r="BX1199" s="15">
        <v>5.9273250521323301E-4</v>
      </c>
      <c r="BY1199" s="17">
        <v>8.2070404410780947E-3</v>
      </c>
      <c r="BZ1199" s="17">
        <v>8.2070404410780947E-3</v>
      </c>
      <c r="CA1199" s="17">
        <v>0</v>
      </c>
      <c r="CB1199" s="17">
        <v>13.846111642089962</v>
      </c>
    </row>
    <row r="1200" spans="1:80" x14ac:dyDescent="0.25">
      <c r="A1200" s="9">
        <v>40</v>
      </c>
      <c r="B1200" s="10" t="s">
        <v>156</v>
      </c>
      <c r="C1200" s="9" t="s">
        <v>157</v>
      </c>
      <c r="D1200" s="9" t="s">
        <v>140</v>
      </c>
      <c r="E1200" s="9" t="s">
        <v>60</v>
      </c>
      <c r="F1200" s="9" t="s">
        <v>330</v>
      </c>
      <c r="G1200" s="9" t="s">
        <v>128</v>
      </c>
      <c r="H1200" s="9" t="s">
        <v>84</v>
      </c>
      <c r="I1200" s="9" t="s">
        <v>64</v>
      </c>
      <c r="J1200" s="9" t="s">
        <v>331</v>
      </c>
      <c r="K1200" s="9" t="s">
        <v>332</v>
      </c>
      <c r="L1200" s="9" t="s">
        <v>333</v>
      </c>
      <c r="M1200" s="9" t="s">
        <v>334</v>
      </c>
      <c r="N1200" s="10" t="s">
        <v>335</v>
      </c>
      <c r="O1200" s="16">
        <v>0.68392003675650792</v>
      </c>
      <c r="P1200" s="16">
        <v>1.0421343382153647</v>
      </c>
      <c r="Q1200" s="10" t="s">
        <v>213</v>
      </c>
      <c r="R1200" s="10" t="s">
        <v>214</v>
      </c>
      <c r="S1200" s="10" t="s">
        <v>215</v>
      </c>
      <c r="T1200" s="10" t="s">
        <v>336</v>
      </c>
      <c r="U1200" s="9" t="s">
        <v>74</v>
      </c>
      <c r="V1200" s="9">
        <v>1364.1679999999999</v>
      </c>
      <c r="W1200" s="9">
        <v>1.1030760000000001E-6</v>
      </c>
      <c r="X1200" s="9">
        <v>5444.982</v>
      </c>
      <c r="Y1200" s="9">
        <v>5497.37</v>
      </c>
      <c r="Z1200" s="9">
        <v>3.9914299999999998</v>
      </c>
      <c r="AA1200" s="9">
        <v>4.0298319999999999</v>
      </c>
      <c r="AB1200" s="9">
        <v>2.9259070000000002E-3</v>
      </c>
      <c r="AC1200" s="9">
        <v>2.9540579999999999E-3</v>
      </c>
      <c r="AD1200" s="9">
        <v>4.4028480000000001E-6</v>
      </c>
      <c r="AE1200" s="9">
        <v>4.4452100000000001E-6</v>
      </c>
      <c r="AF1200" s="9">
        <v>0.92256910000000003</v>
      </c>
      <c r="AG1200" s="9">
        <v>0.7304754</v>
      </c>
      <c r="AH1200" s="9">
        <v>4.7723780000000001E-6</v>
      </c>
      <c r="AI1200" s="9">
        <v>6.0853650000000003E-6</v>
      </c>
      <c r="AJ1200" s="9">
        <v>6.6968420000000002E-5</v>
      </c>
      <c r="AK1200" s="9">
        <v>13035.1</v>
      </c>
      <c r="AL1200" s="9">
        <v>16817.43</v>
      </c>
      <c r="AM1200" s="9">
        <v>9.5553450000000009</v>
      </c>
      <c r="AN1200" s="9">
        <v>12.327970000000001</v>
      </c>
      <c r="AO1200" s="9">
        <v>7.0045200000000002E-3</v>
      </c>
      <c r="AP1200" s="9">
        <v>9.0369869999999998E-3</v>
      </c>
      <c r="AQ1200" s="9">
        <v>6.3990640000000001E-4</v>
      </c>
      <c r="AR1200" s="9">
        <v>8.2558489999999996E-4</v>
      </c>
      <c r="AS1200" s="9">
        <v>0.78357650000000001</v>
      </c>
      <c r="AT1200" s="9">
        <v>0.41097719999999999</v>
      </c>
      <c r="AU1200" s="9">
        <v>8.1664819999999996E-4</v>
      </c>
      <c r="AV1200" s="9">
        <v>2.0088340000000001E-3</v>
      </c>
      <c r="AW1200" s="9">
        <v>3.8943439999999997E-6</v>
      </c>
      <c r="AX1200" s="9">
        <v>7.2327559999999999E-4</v>
      </c>
      <c r="AY1200" s="9">
        <v>7.2716999999999996E-4</v>
      </c>
      <c r="AZ1200" s="9">
        <v>2352</v>
      </c>
      <c r="BA1200" s="9">
        <v>0</v>
      </c>
      <c r="BB1200" s="9">
        <v>2327</v>
      </c>
      <c r="BC1200" s="9">
        <v>0</v>
      </c>
      <c r="BD1200" s="9">
        <v>165</v>
      </c>
      <c r="BE1200" s="9">
        <v>0</v>
      </c>
      <c r="BF1200" s="9">
        <v>85</v>
      </c>
      <c r="BG1200" s="9">
        <v>0</v>
      </c>
      <c r="BH1200" s="26"/>
      <c r="BI1200" s="22" t="s">
        <v>791</v>
      </c>
      <c r="BJ1200" s="22" t="s">
        <v>793</v>
      </c>
      <c r="BK1200" s="22" t="s">
        <v>793</v>
      </c>
      <c r="BL1200" s="22" t="s">
        <v>793</v>
      </c>
      <c r="BM1200" s="12" t="e">
        <v>#VALUE!</v>
      </c>
      <c r="BN1200" s="12" t="e">
        <v>#VALUE!</v>
      </c>
      <c r="BO1200" s="12" t="e">
        <v>#VALUE!</v>
      </c>
      <c r="BP1200" s="16">
        <v>0.68392003675650792</v>
      </c>
      <c r="BQ1200" s="16">
        <v>1.0421343382153647</v>
      </c>
      <c r="BR1200" s="15" t="e">
        <v>#VALUE!</v>
      </c>
      <c r="BS1200" s="15" t="e">
        <v>#VALUE!</v>
      </c>
      <c r="BT1200" s="15" t="e">
        <v>#VALUE!</v>
      </c>
      <c r="BU1200" s="17">
        <v>1</v>
      </c>
      <c r="BV1200" s="15" t="e">
        <v>#VALUE!</v>
      </c>
      <c r="BW1200" s="15" t="e">
        <v>#VALUE!</v>
      </c>
      <c r="BX1200" s="15" t="e">
        <v>#VALUE!</v>
      </c>
      <c r="BY1200" s="17" t="e">
        <v>#VALUE!</v>
      </c>
      <c r="BZ1200" s="17" t="e">
        <v>#VALUE!</v>
      </c>
      <c r="CA1200" s="17" t="e">
        <v>#VALUE!</v>
      </c>
      <c r="CB1200" s="17" t="e">
        <v>#VALUE!</v>
      </c>
    </row>
    <row r="1201" spans="1:80" x14ac:dyDescent="0.25">
      <c r="A1201" s="9">
        <v>1</v>
      </c>
      <c r="B1201" s="10" t="s">
        <v>57</v>
      </c>
      <c r="C1201" s="9" t="s">
        <v>58</v>
      </c>
      <c r="D1201" s="9" t="s">
        <v>59</v>
      </c>
      <c r="E1201" s="9" t="s">
        <v>60</v>
      </c>
      <c r="F1201" s="9" t="s">
        <v>313</v>
      </c>
      <c r="G1201" s="9" t="s">
        <v>128</v>
      </c>
      <c r="H1201" s="9" t="s">
        <v>84</v>
      </c>
      <c r="I1201" s="9" t="s">
        <v>64</v>
      </c>
      <c r="J1201" s="9" t="s">
        <v>314</v>
      </c>
      <c r="K1201" s="9" t="s">
        <v>315</v>
      </c>
      <c r="L1201" s="9" t="s">
        <v>316</v>
      </c>
      <c r="M1201" s="9" t="s">
        <v>317</v>
      </c>
      <c r="N1201" s="10" t="s">
        <v>318</v>
      </c>
      <c r="O1201" s="16">
        <v>0.55519218970201856</v>
      </c>
      <c r="P1201" s="16">
        <v>1.4949658461134223</v>
      </c>
      <c r="Q1201" s="10" t="s">
        <v>213</v>
      </c>
      <c r="R1201" s="10" t="s">
        <v>214</v>
      </c>
      <c r="S1201" s="10" t="s">
        <v>215</v>
      </c>
      <c r="T1201" s="10" t="s">
        <v>319</v>
      </c>
      <c r="U1201" s="9" t="s">
        <v>74</v>
      </c>
      <c r="V1201" s="9">
        <v>1307.2139999999999</v>
      </c>
      <c r="W1201" s="9">
        <v>1.948034E-5</v>
      </c>
      <c r="X1201" s="9">
        <v>3934.04</v>
      </c>
      <c r="Y1201" s="9">
        <v>4878.0959999999995</v>
      </c>
      <c r="Z1201" s="9">
        <v>3.0094850000000002</v>
      </c>
      <c r="AA1201" s="9">
        <v>3.7316739999999999</v>
      </c>
      <c r="AB1201" s="9">
        <v>2.302213E-3</v>
      </c>
      <c r="AC1201" s="9">
        <v>2.8546779999999998E-3</v>
      </c>
      <c r="AD1201" s="9">
        <v>5.8625799999999997E-5</v>
      </c>
      <c r="AE1201" s="9">
        <v>7.26943E-5</v>
      </c>
      <c r="AF1201" s="9">
        <v>0.18532660000000001</v>
      </c>
      <c r="AG1201" s="9">
        <v>0.15005309999999999</v>
      </c>
      <c r="AH1201" s="9">
        <v>3.163377E-4</v>
      </c>
      <c r="AI1201" s="9">
        <v>4.8445729999999998E-4</v>
      </c>
      <c r="AJ1201" s="9">
        <v>8.8225240000000006E-5</v>
      </c>
      <c r="AK1201" s="9">
        <v>8623.17</v>
      </c>
      <c r="AL1201" s="9">
        <v>10984.24</v>
      </c>
      <c r="AM1201" s="9">
        <v>6.596603</v>
      </c>
      <c r="AN1201" s="9">
        <v>8.4027840000000005</v>
      </c>
      <c r="AO1201" s="9">
        <v>5.0463080000000002E-3</v>
      </c>
      <c r="AP1201" s="9">
        <v>6.428011E-3</v>
      </c>
      <c r="AQ1201" s="9">
        <v>5.8198690000000003E-4</v>
      </c>
      <c r="AR1201" s="9">
        <v>7.4133770000000003E-4</v>
      </c>
      <c r="AS1201" s="9">
        <v>1.6208279999999999</v>
      </c>
      <c r="AT1201" s="9">
        <v>0.49478319999999998</v>
      </c>
      <c r="AU1201" s="9">
        <v>3.5906760000000001E-4</v>
      </c>
      <c r="AV1201" s="9">
        <v>1.4983080000000001E-3</v>
      </c>
      <c r="AW1201" s="9">
        <v>1.1273300000000001E-4</v>
      </c>
      <c r="AX1201" s="9">
        <v>1.149653E-3</v>
      </c>
      <c r="AY1201" s="9">
        <v>1.2623860000000001E-3</v>
      </c>
      <c r="AZ1201" s="9">
        <v>284</v>
      </c>
      <c r="BA1201" s="9">
        <v>0</v>
      </c>
      <c r="BB1201" s="9">
        <v>178</v>
      </c>
      <c r="BC1201" s="9">
        <v>0</v>
      </c>
      <c r="BD1201" s="9">
        <v>219</v>
      </c>
      <c r="BE1201" s="9">
        <v>0</v>
      </c>
      <c r="BF1201" s="9">
        <v>94</v>
      </c>
      <c r="BG1201" s="9">
        <v>0</v>
      </c>
      <c r="BH1201" s="26"/>
      <c r="BI1201" s="22">
        <v>2.5999999999999999E-2</v>
      </c>
      <c r="BJ1201" s="22">
        <v>2.3E-2</v>
      </c>
      <c r="BK1201" s="22">
        <v>3.0000000000000001E-3</v>
      </c>
      <c r="BL1201" s="22">
        <v>5.014000000000002</v>
      </c>
      <c r="BM1201" s="12">
        <v>5.1854806541683264E-3</v>
      </c>
      <c r="BN1201" s="12">
        <v>4.5871559633027499E-3</v>
      </c>
      <c r="BO1201" s="12">
        <v>5.9832469086557613E-4</v>
      </c>
      <c r="BP1201" s="16">
        <v>0.55519218970201856</v>
      </c>
      <c r="BQ1201" s="16">
        <v>1.4949658461134223</v>
      </c>
      <c r="BR1201" s="15">
        <v>2.5467531637707258E-3</v>
      </c>
      <c r="BS1201" s="15">
        <v>8.9447497773040784E-4</v>
      </c>
      <c r="BT1201" s="15">
        <v>3.4412281415011339E-3</v>
      </c>
      <c r="BU1201" s="17">
        <v>1.4019113485266563</v>
      </c>
      <c r="BV1201" s="15">
        <v>3.5703221621863467E-3</v>
      </c>
      <c r="BW1201" s="15">
        <v>1.253974622253387E-3</v>
      </c>
      <c r="BX1201" s="15">
        <v>4.8242967844397341E-3</v>
      </c>
      <c r="BY1201" s="17">
        <v>1.7254317901486693E-2</v>
      </c>
      <c r="BZ1201" s="17">
        <v>1.2769420363146426E-2</v>
      </c>
      <c r="CA1201" s="17">
        <v>4.4848975383402672E-3</v>
      </c>
      <c r="CB1201" s="17">
        <v>3.5765456961807769</v>
      </c>
    </row>
    <row r="1202" spans="1:80" x14ac:dyDescent="0.25">
      <c r="A1202" s="9">
        <v>6</v>
      </c>
      <c r="B1202" s="10" t="s">
        <v>141</v>
      </c>
      <c r="C1202" s="9" t="s">
        <v>142</v>
      </c>
      <c r="D1202" s="9" t="s">
        <v>143</v>
      </c>
      <c r="E1202" s="9" t="s">
        <v>60</v>
      </c>
      <c r="F1202" s="9" t="s">
        <v>313</v>
      </c>
      <c r="G1202" s="9" t="s">
        <v>128</v>
      </c>
      <c r="H1202" s="9" t="s">
        <v>84</v>
      </c>
      <c r="I1202" s="9" t="s">
        <v>64</v>
      </c>
      <c r="J1202" s="9" t="s">
        <v>314</v>
      </c>
      <c r="K1202" s="9" t="s">
        <v>315</v>
      </c>
      <c r="L1202" s="9" t="s">
        <v>316</v>
      </c>
      <c r="M1202" s="9" t="s">
        <v>317</v>
      </c>
      <c r="N1202" s="10" t="s">
        <v>318</v>
      </c>
      <c r="O1202" s="16">
        <v>0.55519218970201856</v>
      </c>
      <c r="P1202" s="16">
        <v>1.4949658461134223</v>
      </c>
      <c r="Q1202" s="10" t="s">
        <v>213</v>
      </c>
      <c r="R1202" s="10" t="s">
        <v>214</v>
      </c>
      <c r="S1202" s="10" t="s">
        <v>215</v>
      </c>
      <c r="T1202" s="10" t="s">
        <v>319</v>
      </c>
      <c r="U1202" s="9" t="s">
        <v>74</v>
      </c>
      <c r="V1202" s="9">
        <v>648.29229999999995</v>
      </c>
      <c r="W1202" s="9">
        <v>2.7115480000000001E-4</v>
      </c>
      <c r="X1202" s="9">
        <v>3934.04</v>
      </c>
      <c r="Y1202" s="9">
        <v>4878.0959999999995</v>
      </c>
      <c r="Z1202" s="9">
        <v>6.0683119999999997</v>
      </c>
      <c r="AA1202" s="9">
        <v>7.5245319999999998</v>
      </c>
      <c r="AB1202" s="9">
        <v>9.3604580000000003E-3</v>
      </c>
      <c r="AC1202" s="9">
        <v>1.1606699999999999E-2</v>
      </c>
      <c r="AD1202" s="9">
        <v>1.6454519999999999E-3</v>
      </c>
      <c r="AE1202" s="9">
        <v>2.0403130000000002E-3</v>
      </c>
      <c r="AF1202" s="9">
        <v>4.8665039999999999</v>
      </c>
      <c r="AG1202" s="9">
        <v>3.6910340000000001</v>
      </c>
      <c r="AH1202" s="9">
        <v>3.3811790000000001E-4</v>
      </c>
      <c r="AI1202" s="9">
        <v>5.5277549999999999E-4</v>
      </c>
      <c r="AJ1202" s="9">
        <v>8.9214450000000005E-4</v>
      </c>
      <c r="AK1202" s="9">
        <v>8623.17</v>
      </c>
      <c r="AL1202" s="9">
        <v>10984.24</v>
      </c>
      <c r="AM1202" s="9">
        <v>13.301360000000001</v>
      </c>
      <c r="AN1202" s="9">
        <v>16.943339999999999</v>
      </c>
      <c r="AO1202" s="9">
        <v>2.0517540000000001E-2</v>
      </c>
      <c r="AP1202" s="9">
        <v>2.613534E-2</v>
      </c>
      <c r="AQ1202" s="9">
        <v>1.1866740000000001E-2</v>
      </c>
      <c r="AR1202" s="9">
        <v>1.511591E-2</v>
      </c>
      <c r="AS1202" s="9">
        <v>11.39629</v>
      </c>
      <c r="AT1202" s="9">
        <v>4.7911580000000002</v>
      </c>
      <c r="AU1202" s="9">
        <v>1.041281E-3</v>
      </c>
      <c r="AV1202" s="9">
        <v>3.1549590000000001E-3</v>
      </c>
      <c r="AW1202" s="9">
        <v>2.405408E-4</v>
      </c>
      <c r="AX1202" s="9">
        <v>1.7820760000000001E-3</v>
      </c>
      <c r="AY1202" s="9">
        <v>2.0226160000000001E-3</v>
      </c>
      <c r="AZ1202" s="9">
        <v>266</v>
      </c>
      <c r="BA1202" s="9">
        <v>0</v>
      </c>
      <c r="BB1202" s="9">
        <v>194</v>
      </c>
      <c r="BC1202" s="9">
        <v>0</v>
      </c>
      <c r="BD1202" s="9">
        <v>115</v>
      </c>
      <c r="BE1202" s="9">
        <v>0</v>
      </c>
      <c r="BF1202" s="9">
        <v>52</v>
      </c>
      <c r="BG1202" s="9">
        <v>1</v>
      </c>
      <c r="BH1202" s="26"/>
      <c r="BI1202" s="22">
        <v>8.7000000000000008E-2</v>
      </c>
      <c r="BJ1202" s="22">
        <v>8.1000000000000003E-2</v>
      </c>
      <c r="BK1202" s="22">
        <v>6.0000000000000001E-3</v>
      </c>
      <c r="BL1202" s="22">
        <v>20.156000000000002</v>
      </c>
      <c r="BM1202" s="12">
        <v>4.3163326056757292E-3</v>
      </c>
      <c r="BN1202" s="12">
        <v>4.0186544949394722E-3</v>
      </c>
      <c r="BO1202" s="12">
        <v>2.9767811073625719E-4</v>
      </c>
      <c r="BP1202" s="16">
        <v>0.55519218970201856</v>
      </c>
      <c r="BQ1202" s="16">
        <v>1.4949658461134223</v>
      </c>
      <c r="BR1202" s="15">
        <v>2.2311255887013052E-3</v>
      </c>
      <c r="BS1202" s="15">
        <v>4.4501860868627373E-4</v>
      </c>
      <c r="BT1202" s="15">
        <v>2.676144197387579E-3</v>
      </c>
      <c r="BU1202" s="17">
        <v>1.3912319188817563</v>
      </c>
      <c r="BV1202" s="15">
        <v>3.1040131340351051E-3</v>
      </c>
      <c r="BW1202" s="15">
        <v>6.1912409290069406E-4</v>
      </c>
      <c r="BX1202" s="15">
        <v>3.7231372269357992E-3</v>
      </c>
      <c r="BY1202" s="17">
        <v>5.3940362442544035E-2</v>
      </c>
      <c r="BZ1202" s="17">
        <v>4.4970567365863502E-2</v>
      </c>
      <c r="CA1202" s="17">
        <v>8.9697950766805343E-3</v>
      </c>
      <c r="CB1202" s="17">
        <v>14.48787921441666</v>
      </c>
    </row>
    <row r="1203" spans="1:80" x14ac:dyDescent="0.25">
      <c r="A1203" s="9">
        <v>9</v>
      </c>
      <c r="B1203" s="10" t="s">
        <v>75</v>
      </c>
      <c r="C1203" s="9" t="s">
        <v>76</v>
      </c>
      <c r="D1203" s="9" t="s">
        <v>77</v>
      </c>
      <c r="E1203" s="9" t="s">
        <v>78</v>
      </c>
      <c r="F1203" s="9" t="s">
        <v>313</v>
      </c>
      <c r="G1203" s="9" t="s">
        <v>128</v>
      </c>
      <c r="H1203" s="9" t="s">
        <v>84</v>
      </c>
      <c r="I1203" s="9" t="s">
        <v>64</v>
      </c>
      <c r="J1203" s="9" t="s">
        <v>314</v>
      </c>
      <c r="K1203" s="9" t="s">
        <v>315</v>
      </c>
      <c r="L1203" s="9" t="s">
        <v>316</v>
      </c>
      <c r="M1203" s="9" t="s">
        <v>317</v>
      </c>
      <c r="N1203" s="10" t="s">
        <v>318</v>
      </c>
      <c r="O1203" s="16">
        <v>0.55519218970201856</v>
      </c>
      <c r="P1203" s="16">
        <v>1.4949658461134223</v>
      </c>
      <c r="Q1203" s="10" t="s">
        <v>213</v>
      </c>
      <c r="R1203" s="10" t="s">
        <v>214</v>
      </c>
      <c r="S1203" s="10" t="s">
        <v>215</v>
      </c>
      <c r="T1203" s="10" t="s">
        <v>319</v>
      </c>
      <c r="U1203" s="9" t="s">
        <v>74</v>
      </c>
      <c r="V1203" s="9">
        <v>1080.752</v>
      </c>
      <c r="W1203" s="9">
        <v>1.2720739999999999E-5</v>
      </c>
      <c r="X1203" s="9">
        <v>3934.04</v>
      </c>
      <c r="Y1203" s="9">
        <v>4878.0959999999995</v>
      </c>
      <c r="Z1203" s="9">
        <v>3.6400960000000002</v>
      </c>
      <c r="AA1203" s="9">
        <v>4.5136139999999996</v>
      </c>
      <c r="AB1203" s="9">
        <v>3.3681150000000001E-3</v>
      </c>
      <c r="AC1203" s="9">
        <v>4.1763659999999999E-3</v>
      </c>
      <c r="AD1203" s="9">
        <v>4.6304729999999999E-5</v>
      </c>
      <c r="AE1203" s="9">
        <v>5.7416539999999998E-5</v>
      </c>
      <c r="AF1203" s="9">
        <v>0.6559199</v>
      </c>
      <c r="AG1203" s="9">
        <v>0.37325999999999998</v>
      </c>
      <c r="AH1203" s="9">
        <v>7.0595100000000004E-5</v>
      </c>
      <c r="AI1203" s="9">
        <v>1.538245E-4</v>
      </c>
      <c r="AJ1203" s="9">
        <v>1.020053E-4</v>
      </c>
      <c r="AK1203" s="9">
        <v>8623.17</v>
      </c>
      <c r="AL1203" s="9">
        <v>10984.24</v>
      </c>
      <c r="AM1203" s="9">
        <v>7.9788629999999996</v>
      </c>
      <c r="AN1203" s="9">
        <v>10.16352</v>
      </c>
      <c r="AO1203" s="9">
        <v>7.382698E-3</v>
      </c>
      <c r="AP1203" s="9">
        <v>9.404117E-3</v>
      </c>
      <c r="AQ1203" s="9">
        <v>8.1388610000000003E-4</v>
      </c>
      <c r="AR1203" s="9">
        <v>1.0367320000000001E-3</v>
      </c>
      <c r="AS1203" s="9">
        <v>23.983650000000001</v>
      </c>
      <c r="AT1203" s="9">
        <v>5.9892339999999997</v>
      </c>
      <c r="AU1203" s="9">
        <v>3.3935040000000002E-5</v>
      </c>
      <c r="AV1203" s="9">
        <v>1.7309930000000001E-4</v>
      </c>
      <c r="AW1203" s="11">
        <v>9.024218E-6</v>
      </c>
      <c r="AX1203" s="11">
        <v>1.6294430000000001E-4</v>
      </c>
      <c r="AY1203" s="11">
        <v>1.719685E-4</v>
      </c>
      <c r="AZ1203" s="9">
        <v>368</v>
      </c>
      <c r="BA1203" s="9">
        <v>0</v>
      </c>
      <c r="BB1203" s="9">
        <v>259</v>
      </c>
      <c r="BC1203" s="9">
        <v>0</v>
      </c>
      <c r="BD1203" s="9">
        <v>221</v>
      </c>
      <c r="BE1203" s="9">
        <v>0</v>
      </c>
      <c r="BF1203" s="9">
        <v>110</v>
      </c>
      <c r="BG1203" s="9">
        <v>0</v>
      </c>
      <c r="BH1203" s="26"/>
      <c r="BI1203" s="22">
        <v>3.6000000000000004E-2</v>
      </c>
      <c r="BJ1203" s="22">
        <v>3.5000000000000003E-2</v>
      </c>
      <c r="BK1203" s="22">
        <v>1E-3</v>
      </c>
      <c r="BL1203" s="22">
        <v>13.376999999999999</v>
      </c>
      <c r="BM1203" s="12">
        <v>2.691186364655753E-3</v>
      </c>
      <c r="BN1203" s="12">
        <v>2.6164311878597597E-3</v>
      </c>
      <c r="BO1203" s="12">
        <v>7.4755176795993127E-5</v>
      </c>
      <c r="BP1203" s="16">
        <v>0.55519218970201856</v>
      </c>
      <c r="BQ1203" s="16">
        <v>1.4949658461134223</v>
      </c>
      <c r="BR1203" s="15">
        <v>1.4526221603925135E-3</v>
      </c>
      <c r="BS1203" s="15">
        <v>1.1175643613018034E-4</v>
      </c>
      <c r="BT1203" s="15">
        <v>1.5643785965226938E-3</v>
      </c>
      <c r="BU1203" s="17">
        <v>1.32549882667873</v>
      </c>
      <c r="BV1203" s="15">
        <v>1.9254489692077986E-3</v>
      </c>
      <c r="BW1203" s="15">
        <v>1.4813302496435046E-4</v>
      </c>
      <c r="BX1203" s="15">
        <v>2.0735819941721488E-3</v>
      </c>
      <c r="BY1203" s="17">
        <v>2.0926692485684073E-2</v>
      </c>
      <c r="BZ1203" s="17">
        <v>1.943172663957065E-2</v>
      </c>
      <c r="CA1203" s="17">
        <v>1.4949658461134224E-3</v>
      </c>
      <c r="CB1203" s="17">
        <v>10.09204967273975</v>
      </c>
    </row>
    <row r="1204" spans="1:80" x14ac:dyDescent="0.25">
      <c r="A1204" s="9">
        <v>10</v>
      </c>
      <c r="B1204" s="10" t="s">
        <v>79</v>
      </c>
      <c r="C1204" s="9" t="s">
        <v>80</v>
      </c>
      <c r="D1204" s="9" t="s">
        <v>81</v>
      </c>
      <c r="E1204" s="9" t="s">
        <v>78</v>
      </c>
      <c r="F1204" s="9" t="s">
        <v>313</v>
      </c>
      <c r="G1204" s="9" t="s">
        <v>128</v>
      </c>
      <c r="H1204" s="9" t="s">
        <v>84</v>
      </c>
      <c r="I1204" s="9" t="s">
        <v>64</v>
      </c>
      <c r="J1204" s="9" t="s">
        <v>314</v>
      </c>
      <c r="K1204" s="9" t="s">
        <v>315</v>
      </c>
      <c r="L1204" s="9" t="s">
        <v>316</v>
      </c>
      <c r="M1204" s="9" t="s">
        <v>317</v>
      </c>
      <c r="N1204" s="10" t="s">
        <v>318</v>
      </c>
      <c r="O1204" s="16">
        <v>0.55519218970201856</v>
      </c>
      <c r="P1204" s="16">
        <v>1.4949658461134223</v>
      </c>
      <c r="Q1204" s="10" t="s">
        <v>213</v>
      </c>
      <c r="R1204" s="10" t="s">
        <v>214</v>
      </c>
      <c r="S1204" s="10" t="s">
        <v>215</v>
      </c>
      <c r="T1204" s="10" t="s">
        <v>319</v>
      </c>
      <c r="U1204" s="9" t="s">
        <v>74</v>
      </c>
      <c r="V1204" s="9">
        <v>479.8802</v>
      </c>
      <c r="W1204" s="9">
        <v>3.5587450000000001E-5</v>
      </c>
      <c r="X1204" s="9">
        <v>3934.04</v>
      </c>
      <c r="Y1204" s="9">
        <v>4878.0959999999995</v>
      </c>
      <c r="Z1204" s="9">
        <v>8.1979620000000004</v>
      </c>
      <c r="AA1204" s="9">
        <v>10.165240000000001</v>
      </c>
      <c r="AB1204" s="9">
        <v>1.7083350000000001E-2</v>
      </c>
      <c r="AC1204" s="9">
        <v>2.1182860000000001E-2</v>
      </c>
      <c r="AD1204" s="9">
        <v>2.9174460000000002E-4</v>
      </c>
      <c r="AE1204" s="9">
        <v>3.6175489999999997E-4</v>
      </c>
      <c r="AF1204" s="9">
        <v>0.76655249999999997</v>
      </c>
      <c r="AG1204" s="9">
        <v>0.5326592</v>
      </c>
      <c r="AH1204" s="9">
        <v>3.8059310000000001E-4</v>
      </c>
      <c r="AI1204" s="9">
        <v>6.7914889999999995E-4</v>
      </c>
      <c r="AJ1204" s="9">
        <v>8.4195199999999998E-4</v>
      </c>
      <c r="AK1204" s="9">
        <v>8623.17</v>
      </c>
      <c r="AL1204" s="9">
        <v>10984.24</v>
      </c>
      <c r="AM1204" s="9">
        <v>17.96942</v>
      </c>
      <c r="AN1204" s="9">
        <v>22.88954</v>
      </c>
      <c r="AO1204" s="9">
        <v>3.7445630000000001E-2</v>
      </c>
      <c r="AP1204" s="9">
        <v>4.769843E-2</v>
      </c>
      <c r="AQ1204" s="9">
        <v>1.512939E-2</v>
      </c>
      <c r="AR1204" s="9">
        <v>1.927189E-2</v>
      </c>
      <c r="AS1204" s="9">
        <v>17.61984</v>
      </c>
      <c r="AT1204" s="9">
        <v>4.9623020000000002</v>
      </c>
      <c r="AU1204" s="9">
        <v>8.5865659999999995E-4</v>
      </c>
      <c r="AV1204" s="9">
        <v>3.8836589999999998E-3</v>
      </c>
      <c r="AW1204" s="11">
        <v>6.5833930000000002E-5</v>
      </c>
      <c r="AX1204" s="11">
        <v>3.507193E-3</v>
      </c>
      <c r="AY1204" s="11">
        <v>3.5730269999999999E-3</v>
      </c>
      <c r="AZ1204" s="9">
        <v>316</v>
      </c>
      <c r="BA1204" s="9">
        <v>0</v>
      </c>
      <c r="BB1204" s="9">
        <v>208</v>
      </c>
      <c r="BC1204" s="9">
        <v>0</v>
      </c>
      <c r="BD1204" s="9">
        <v>129</v>
      </c>
      <c r="BE1204" s="9">
        <v>0</v>
      </c>
      <c r="BF1204" s="9">
        <v>46</v>
      </c>
      <c r="BG1204" s="9">
        <v>1</v>
      </c>
      <c r="BH1204" s="26"/>
      <c r="BI1204" s="22">
        <v>0.10400000000000001</v>
      </c>
      <c r="BJ1204" s="22">
        <v>9.8000000000000004E-2</v>
      </c>
      <c r="BK1204" s="22">
        <v>6.0000000000000001E-3</v>
      </c>
      <c r="BL1204" s="22">
        <v>18.029000000000003</v>
      </c>
      <c r="BM1204" s="12">
        <v>5.7684841089356035E-3</v>
      </c>
      <c r="BN1204" s="12">
        <v>5.4356869488047027E-3</v>
      </c>
      <c r="BO1204" s="12">
        <v>3.3279716013090015E-4</v>
      </c>
      <c r="BP1204" s="16">
        <v>0.55519218970201856</v>
      </c>
      <c r="BQ1204" s="16">
        <v>1.4949658461134223</v>
      </c>
      <c r="BR1204" s="15">
        <v>3.0178509396415671E-3</v>
      </c>
      <c r="BS1204" s="15">
        <v>4.9752038807923519E-4</v>
      </c>
      <c r="BT1204" s="15">
        <v>3.5153713277208025E-3</v>
      </c>
      <c r="BU1204" s="17">
        <v>1.362887148904804</v>
      </c>
      <c r="BV1204" s="15">
        <v>4.1129902629477794E-3</v>
      </c>
      <c r="BW1204" s="15">
        <v>6.780641432313205E-4</v>
      </c>
      <c r="BX1204" s="15">
        <v>4.7910544061791002E-3</v>
      </c>
      <c r="BY1204" s="17">
        <v>6.3378629667478356E-2</v>
      </c>
      <c r="BZ1204" s="17">
        <v>5.4408834590797824E-2</v>
      </c>
      <c r="CA1204" s="17">
        <v>8.9697950766805343E-3</v>
      </c>
      <c r="CB1204" s="17">
        <v>13.228534742944669</v>
      </c>
    </row>
    <row r="1205" spans="1:80" x14ac:dyDescent="0.25">
      <c r="A1205" s="9">
        <v>11</v>
      </c>
      <c r="B1205" s="10" t="s">
        <v>82</v>
      </c>
      <c r="C1205" s="9" t="s">
        <v>83</v>
      </c>
      <c r="D1205" s="9" t="s">
        <v>84</v>
      </c>
      <c r="E1205" s="9" t="s">
        <v>78</v>
      </c>
      <c r="F1205" s="9" t="s">
        <v>313</v>
      </c>
      <c r="G1205" s="9" t="s">
        <v>128</v>
      </c>
      <c r="H1205" s="9" t="s">
        <v>84</v>
      </c>
      <c r="I1205" s="9" t="s">
        <v>64</v>
      </c>
      <c r="J1205" s="9" t="s">
        <v>314</v>
      </c>
      <c r="K1205" s="9" t="s">
        <v>315</v>
      </c>
      <c r="L1205" s="9" t="s">
        <v>316</v>
      </c>
      <c r="M1205" s="9" t="s">
        <v>317</v>
      </c>
      <c r="N1205" s="10" t="s">
        <v>318</v>
      </c>
      <c r="O1205" s="16">
        <v>0.55519218970201856</v>
      </c>
      <c r="P1205" s="16">
        <v>1.4949658461134223</v>
      </c>
      <c r="Q1205" s="10" t="s">
        <v>213</v>
      </c>
      <c r="R1205" s="10" t="s">
        <v>214</v>
      </c>
      <c r="S1205" s="10" t="s">
        <v>215</v>
      </c>
      <c r="T1205" s="10" t="s">
        <v>319</v>
      </c>
      <c r="U1205" s="9" t="s">
        <v>74</v>
      </c>
      <c r="V1205" s="9">
        <v>219.77379999999999</v>
      </c>
      <c r="W1205" s="9">
        <v>1.194112E-3</v>
      </c>
      <c r="X1205" s="9">
        <v>3934.04</v>
      </c>
      <c r="Y1205" s="9">
        <v>4878.0959999999995</v>
      </c>
      <c r="Z1205" s="9">
        <v>17.900410000000001</v>
      </c>
      <c r="AA1205" s="9">
        <v>22.195989999999998</v>
      </c>
      <c r="AB1205" s="9">
        <v>8.1449240000000006E-2</v>
      </c>
      <c r="AC1205" s="9">
        <v>0.10099470000000001</v>
      </c>
      <c r="AD1205" s="9">
        <v>2.1375080000000001E-2</v>
      </c>
      <c r="AE1205" s="9">
        <v>2.6504489999999999E-2</v>
      </c>
      <c r="AF1205" s="9">
        <v>2.1363729999999999</v>
      </c>
      <c r="AG1205" s="9">
        <v>1.533447</v>
      </c>
      <c r="AH1205" s="9">
        <v>1.000531E-2</v>
      </c>
      <c r="AI1205" s="9">
        <v>1.7284250000000001E-2</v>
      </c>
      <c r="AJ1205" s="9">
        <v>1.69908E-2</v>
      </c>
      <c r="AK1205" s="9">
        <v>8623.17</v>
      </c>
      <c r="AL1205" s="9">
        <v>10984.24</v>
      </c>
      <c r="AM1205" s="9">
        <v>39.23657</v>
      </c>
      <c r="AN1205" s="9">
        <v>49.97974</v>
      </c>
      <c r="AO1205" s="9">
        <v>0.17853160000000001</v>
      </c>
      <c r="AP1205" s="9">
        <v>0.22741449999999999</v>
      </c>
      <c r="AQ1205" s="9">
        <v>0.6666609</v>
      </c>
      <c r="AR1205" s="9">
        <v>0.8491959</v>
      </c>
      <c r="AS1205" s="9">
        <v>52.996690000000001</v>
      </c>
      <c r="AT1205" s="9">
        <v>22.320039999999999</v>
      </c>
      <c r="AU1205" s="9">
        <v>1.257929E-2</v>
      </c>
      <c r="AV1205" s="9">
        <v>3.804635E-2</v>
      </c>
      <c r="AW1205" s="11">
        <v>1.1111370000000001E-3</v>
      </c>
      <c r="AX1205" s="11">
        <v>3.5600489999999999E-2</v>
      </c>
      <c r="AY1205" s="11">
        <v>3.6711630000000002E-2</v>
      </c>
      <c r="AZ1205" s="9">
        <v>13</v>
      </c>
      <c r="BA1205" s="9">
        <v>1</v>
      </c>
      <c r="BB1205" s="9">
        <v>10</v>
      </c>
      <c r="BC1205" s="9">
        <v>1</v>
      </c>
      <c r="BD1205" s="9">
        <v>16</v>
      </c>
      <c r="BE1205" s="9">
        <v>1</v>
      </c>
      <c r="BF1205" s="9">
        <v>8</v>
      </c>
      <c r="BG1205" s="9">
        <v>1</v>
      </c>
      <c r="BH1205" s="26"/>
      <c r="BI1205" s="22">
        <v>0.40200000000000002</v>
      </c>
      <c r="BJ1205" s="22">
        <v>0.39800000000000002</v>
      </c>
      <c r="BK1205" s="22">
        <v>4.0000000000000001E-3</v>
      </c>
      <c r="BL1205" s="22">
        <v>27.413</v>
      </c>
      <c r="BM1205" s="12">
        <v>1.4664575201546712E-2</v>
      </c>
      <c r="BN1205" s="12">
        <v>1.4518659030387043E-2</v>
      </c>
      <c r="BO1205" s="12">
        <v>1.4591617115966877E-4</v>
      </c>
      <c r="BP1205" s="16">
        <v>0.55519218970201856</v>
      </c>
      <c r="BQ1205" s="16">
        <v>1.4949658461134223</v>
      </c>
      <c r="BR1205" s="15">
        <v>8.0606460986175684E-3</v>
      </c>
      <c r="BS1205" s="15">
        <v>2.1813969227934518E-4</v>
      </c>
      <c r="BT1205" s="15">
        <v>8.2787857908969142E-3</v>
      </c>
      <c r="BU1205" s="17">
        <v>1.416795896323626</v>
      </c>
      <c r="BV1205" s="15">
        <v>1.1420290314238416E-2</v>
      </c>
      <c r="BW1205" s="15">
        <v>3.0905942084667482E-4</v>
      </c>
      <c r="BX1205" s="15">
        <v>1.1729349735085094E-2</v>
      </c>
      <c r="BY1205" s="17">
        <v>0.2269463548858571</v>
      </c>
      <c r="BZ1205" s="17">
        <v>0.22096649150140341</v>
      </c>
      <c r="CA1205" s="17">
        <v>5.9798633844536896E-3</v>
      </c>
      <c r="CB1205" s="17">
        <v>19.348587944906281</v>
      </c>
    </row>
    <row r="1206" spans="1:80" x14ac:dyDescent="0.25">
      <c r="A1206" s="9">
        <v>12</v>
      </c>
      <c r="B1206" s="10" t="s">
        <v>144</v>
      </c>
      <c r="C1206" s="9" t="s">
        <v>145</v>
      </c>
      <c r="D1206" s="9" t="s">
        <v>84</v>
      </c>
      <c r="E1206" s="9" t="s">
        <v>78</v>
      </c>
      <c r="F1206" s="9" t="s">
        <v>313</v>
      </c>
      <c r="G1206" s="9" t="s">
        <v>128</v>
      </c>
      <c r="H1206" s="9" t="s">
        <v>84</v>
      </c>
      <c r="I1206" s="9" t="s">
        <v>64</v>
      </c>
      <c r="J1206" s="9" t="s">
        <v>314</v>
      </c>
      <c r="K1206" s="9" t="s">
        <v>315</v>
      </c>
      <c r="L1206" s="9" t="s">
        <v>316</v>
      </c>
      <c r="M1206" s="9" t="s">
        <v>317</v>
      </c>
      <c r="N1206" s="10" t="s">
        <v>318</v>
      </c>
      <c r="O1206" s="16">
        <v>0.55519218970201856</v>
      </c>
      <c r="P1206" s="16">
        <v>1.4949658461134223</v>
      </c>
      <c r="Q1206" s="10" t="s">
        <v>213</v>
      </c>
      <c r="R1206" s="10" t="s">
        <v>214</v>
      </c>
      <c r="S1206" s="10" t="s">
        <v>215</v>
      </c>
      <c r="T1206" s="10" t="s">
        <v>319</v>
      </c>
      <c r="U1206" s="9" t="s">
        <v>74</v>
      </c>
      <c r="V1206" s="9">
        <v>198.0316</v>
      </c>
      <c r="W1206" s="9">
        <v>1.010277E-3</v>
      </c>
      <c r="X1206" s="9">
        <v>3934.04</v>
      </c>
      <c r="Y1206" s="9">
        <v>4878.0959999999995</v>
      </c>
      <c r="Z1206" s="9">
        <v>19.86572</v>
      </c>
      <c r="AA1206" s="9">
        <v>24.632909999999999</v>
      </c>
      <c r="AB1206" s="9">
        <v>0.1003159</v>
      </c>
      <c r="AC1206" s="9">
        <v>0.12438879999999999</v>
      </c>
      <c r="AD1206" s="9">
        <v>2.006987E-2</v>
      </c>
      <c r="AE1206" s="9">
        <v>2.4886060000000002E-2</v>
      </c>
      <c r="AF1206" s="9">
        <v>2.1795960000000001</v>
      </c>
      <c r="AG1206" s="9">
        <v>1.555312</v>
      </c>
      <c r="AH1206" s="9">
        <v>9.2080649999999997E-3</v>
      </c>
      <c r="AI1206" s="9">
        <v>1.600068E-2</v>
      </c>
      <c r="AJ1206" s="9">
        <v>1.6239409999999999E-2</v>
      </c>
      <c r="AK1206" s="9">
        <v>8623.17</v>
      </c>
      <c r="AL1206" s="9">
        <v>10984.24</v>
      </c>
      <c r="AM1206" s="9">
        <v>43.544409999999999</v>
      </c>
      <c r="AN1206" s="9">
        <v>55.467080000000003</v>
      </c>
      <c r="AO1206" s="9">
        <v>0.2198861</v>
      </c>
      <c r="AP1206" s="9">
        <v>0.28009200000000001</v>
      </c>
      <c r="AQ1206" s="9">
        <v>0.70713570000000003</v>
      </c>
      <c r="AR1206" s="9">
        <v>0.90075280000000002</v>
      </c>
      <c r="AS1206" s="9">
        <v>45.781829999999999</v>
      </c>
      <c r="AT1206" s="9">
        <v>19.095829999999999</v>
      </c>
      <c r="AU1206" s="9">
        <v>1.5445769999999999E-2</v>
      </c>
      <c r="AV1206" s="9">
        <v>4.7170120000000003E-2</v>
      </c>
      <c r="AW1206" s="11">
        <v>1.205069E-3</v>
      </c>
      <c r="AX1206" s="11">
        <v>4.3617570000000001E-2</v>
      </c>
      <c r="AY1206" s="11">
        <v>4.4822639999999997E-2</v>
      </c>
      <c r="AZ1206" s="9">
        <v>15</v>
      </c>
      <c r="BA1206" s="9">
        <v>1</v>
      </c>
      <c r="BB1206" s="9">
        <v>9</v>
      </c>
      <c r="BC1206" s="9">
        <v>1</v>
      </c>
      <c r="BD1206" s="9">
        <v>14</v>
      </c>
      <c r="BE1206" s="9">
        <v>1</v>
      </c>
      <c r="BF1206" s="9">
        <v>5</v>
      </c>
      <c r="BG1206" s="9">
        <v>1</v>
      </c>
      <c r="BH1206" s="26"/>
      <c r="BI1206" s="22">
        <v>0.45400000000000001</v>
      </c>
      <c r="BJ1206" s="22">
        <v>0.44900000000000001</v>
      </c>
      <c r="BK1206" s="22">
        <v>5.0000000000000001E-3</v>
      </c>
      <c r="BL1206" s="22">
        <v>26.929000000000002</v>
      </c>
      <c r="BM1206" s="12">
        <v>1.6859148130268484E-2</v>
      </c>
      <c r="BN1206" s="12">
        <v>1.6673474692710459E-2</v>
      </c>
      <c r="BO1206" s="12">
        <v>1.8567343755802293E-4</v>
      </c>
      <c r="BP1206" s="16">
        <v>0.55519218970201856</v>
      </c>
      <c r="BQ1206" s="16">
        <v>1.4949658461134223</v>
      </c>
      <c r="BR1206" s="15">
        <v>9.2569829245871104E-3</v>
      </c>
      <c r="BS1206" s="15">
        <v>2.7757544767971742E-4</v>
      </c>
      <c r="BT1206" s="15">
        <v>9.534558372266827E-3</v>
      </c>
      <c r="BU1206" s="17">
        <v>1.4116131801235716</v>
      </c>
      <c r="BV1206" s="15">
        <v>1.3067279104526012E-2</v>
      </c>
      <c r="BW1206" s="15">
        <v>3.9182916042338996E-4</v>
      </c>
      <c r="BX1206" s="15">
        <v>1.34591082649494E-2</v>
      </c>
      <c r="BY1206" s="17">
        <v>0.25675612240677348</v>
      </c>
      <c r="BZ1206" s="17">
        <v>0.24928129317620634</v>
      </c>
      <c r="CA1206" s="17">
        <v>7.474829230567112E-3</v>
      </c>
      <c r="CB1206" s="17">
        <v>19.076755855766844</v>
      </c>
    </row>
    <row r="1207" spans="1:80" x14ac:dyDescent="0.25">
      <c r="A1207" s="9">
        <v>14</v>
      </c>
      <c r="B1207" s="10" t="s">
        <v>146</v>
      </c>
      <c r="C1207" s="9" t="s">
        <v>147</v>
      </c>
      <c r="D1207" s="9" t="s">
        <v>148</v>
      </c>
      <c r="E1207" s="9" t="s">
        <v>60</v>
      </c>
      <c r="F1207" s="9" t="s">
        <v>313</v>
      </c>
      <c r="G1207" s="9" t="s">
        <v>128</v>
      </c>
      <c r="H1207" s="9" t="s">
        <v>84</v>
      </c>
      <c r="I1207" s="9" t="s">
        <v>64</v>
      </c>
      <c r="J1207" s="9" t="s">
        <v>314</v>
      </c>
      <c r="K1207" s="9" t="s">
        <v>315</v>
      </c>
      <c r="L1207" s="9" t="s">
        <v>316</v>
      </c>
      <c r="M1207" s="9" t="s">
        <v>317</v>
      </c>
      <c r="N1207" s="10" t="s">
        <v>318</v>
      </c>
      <c r="O1207" s="16">
        <v>0.55519218970201856</v>
      </c>
      <c r="P1207" s="16">
        <v>1.4949658461134223</v>
      </c>
      <c r="Q1207" s="10" t="s">
        <v>213</v>
      </c>
      <c r="R1207" s="10" t="s">
        <v>214</v>
      </c>
      <c r="S1207" s="10" t="s">
        <v>215</v>
      </c>
      <c r="T1207" s="10" t="s">
        <v>319</v>
      </c>
      <c r="U1207" s="9" t="s">
        <v>74</v>
      </c>
      <c r="V1207" s="9">
        <v>1097.05</v>
      </c>
      <c r="W1207" s="9">
        <v>1.3376200000000001E-5</v>
      </c>
      <c r="X1207" s="9">
        <v>3934.04</v>
      </c>
      <c r="Y1207" s="9">
        <v>4878.0959999999995</v>
      </c>
      <c r="Z1207" s="9">
        <v>3.5860159999999999</v>
      </c>
      <c r="AA1207" s="9">
        <v>4.4465570000000003</v>
      </c>
      <c r="AB1207" s="9">
        <v>3.2687810000000001E-3</v>
      </c>
      <c r="AC1207" s="9">
        <v>4.0531940000000004E-3</v>
      </c>
      <c r="AD1207" s="9">
        <v>4.7967270000000002E-5</v>
      </c>
      <c r="AE1207" s="9">
        <v>5.9478039999999998E-5</v>
      </c>
      <c r="AF1207" s="9">
        <v>5.5280849999999999E-2</v>
      </c>
      <c r="AG1207" s="9">
        <v>4.4741549999999998E-2</v>
      </c>
      <c r="AH1207" s="9">
        <v>8.6770149999999997E-4</v>
      </c>
      <c r="AI1207" s="9">
        <v>1.329369E-3</v>
      </c>
      <c r="AJ1207" s="9">
        <v>5.2825660000000005E-4</v>
      </c>
      <c r="AK1207" s="9">
        <v>8623.17</v>
      </c>
      <c r="AL1207" s="9">
        <v>10984.24</v>
      </c>
      <c r="AM1207" s="9">
        <v>7.8603240000000003</v>
      </c>
      <c r="AN1207" s="9">
        <v>10.01252</v>
      </c>
      <c r="AO1207" s="9">
        <v>7.1649629999999999E-3</v>
      </c>
      <c r="AP1207" s="9">
        <v>9.1267650000000002E-3</v>
      </c>
      <c r="AQ1207" s="9">
        <v>4.1522679999999998E-3</v>
      </c>
      <c r="AR1207" s="9">
        <v>5.2891789999999998E-3</v>
      </c>
      <c r="AS1207" s="9">
        <v>1.9790970000000001</v>
      </c>
      <c r="AT1207" s="9">
        <v>0.77907119999999996</v>
      </c>
      <c r="AU1207" s="9">
        <v>2.0980619999999999E-3</v>
      </c>
      <c r="AV1207" s="9">
        <v>6.7890829999999996E-3</v>
      </c>
      <c r="AW1207" s="9">
        <v>7.2198489999999996E-5</v>
      </c>
      <c r="AX1207" s="9">
        <v>6.4203660000000003E-3</v>
      </c>
      <c r="AY1207" s="9">
        <v>6.4925640000000001E-3</v>
      </c>
      <c r="AZ1207" s="9">
        <v>171</v>
      </c>
      <c r="BA1207" s="9">
        <v>1</v>
      </c>
      <c r="BB1207" s="9">
        <v>98</v>
      </c>
      <c r="BC1207" s="9">
        <v>1</v>
      </c>
      <c r="BD1207" s="9">
        <v>69</v>
      </c>
      <c r="BE1207" s="9">
        <v>0</v>
      </c>
      <c r="BF1207" s="9">
        <v>26</v>
      </c>
      <c r="BG1207" s="9">
        <v>1</v>
      </c>
      <c r="BH1207" s="26"/>
      <c r="BI1207" s="22">
        <v>9.9000000000000005E-2</v>
      </c>
      <c r="BJ1207" s="22">
        <v>9.8000000000000004E-2</v>
      </c>
      <c r="BK1207" s="22">
        <v>1E-3</v>
      </c>
      <c r="BL1207" s="22">
        <v>8.5540000000000003</v>
      </c>
      <c r="BM1207" s="12">
        <v>1.1573532850128595E-2</v>
      </c>
      <c r="BN1207" s="12">
        <v>1.1456628477905073E-2</v>
      </c>
      <c r="BO1207" s="12">
        <v>1.1690437222352116E-4</v>
      </c>
      <c r="BP1207" s="16">
        <v>0.55519218970201856</v>
      </c>
      <c r="BQ1207" s="16">
        <v>1.4949658461134223</v>
      </c>
      <c r="BR1207" s="15">
        <v>6.3606306512506211E-3</v>
      </c>
      <c r="BS1207" s="15">
        <v>1.7476804373549478E-4</v>
      </c>
      <c r="BT1207" s="15">
        <v>6.535398694986116E-3</v>
      </c>
      <c r="BU1207" s="17">
        <v>1.463358556946081</v>
      </c>
      <c r="BV1207" s="15">
        <v>9.3078832910811204E-3</v>
      </c>
      <c r="BW1207" s="15">
        <v>2.5574831228106318E-4</v>
      </c>
      <c r="BX1207" s="15">
        <v>9.5636316033621827E-3</v>
      </c>
      <c r="BY1207" s="17">
        <v>5.5903800436911247E-2</v>
      </c>
      <c r="BZ1207" s="17">
        <v>5.4408834590797824E-2</v>
      </c>
      <c r="CA1207" s="17">
        <v>1.4949658461134224E-3</v>
      </c>
      <c r="CB1207" s="17">
        <v>5.8454573278688127</v>
      </c>
    </row>
    <row r="1208" spans="1:80" x14ac:dyDescent="0.25">
      <c r="A1208" s="9">
        <v>15</v>
      </c>
      <c r="B1208" s="10" t="s">
        <v>149</v>
      </c>
      <c r="C1208" s="9" t="s">
        <v>150</v>
      </c>
      <c r="D1208" s="9" t="s">
        <v>148</v>
      </c>
      <c r="E1208" s="9" t="s">
        <v>60</v>
      </c>
      <c r="F1208" s="9" t="s">
        <v>313</v>
      </c>
      <c r="G1208" s="9" t="s">
        <v>128</v>
      </c>
      <c r="H1208" s="9" t="s">
        <v>84</v>
      </c>
      <c r="I1208" s="9" t="s">
        <v>64</v>
      </c>
      <c r="J1208" s="9" t="s">
        <v>314</v>
      </c>
      <c r="K1208" s="9" t="s">
        <v>315</v>
      </c>
      <c r="L1208" s="9" t="s">
        <v>316</v>
      </c>
      <c r="M1208" s="9" t="s">
        <v>317</v>
      </c>
      <c r="N1208" s="10" t="s">
        <v>318</v>
      </c>
      <c r="O1208" s="16">
        <v>0.55519218970201856</v>
      </c>
      <c r="P1208" s="16">
        <v>1.4949658461134223</v>
      </c>
      <c r="Q1208" s="10" t="s">
        <v>213</v>
      </c>
      <c r="R1208" s="10" t="s">
        <v>214</v>
      </c>
      <c r="S1208" s="10" t="s">
        <v>215</v>
      </c>
      <c r="T1208" s="10" t="s">
        <v>319</v>
      </c>
      <c r="U1208" s="9" t="s">
        <v>74</v>
      </c>
      <c r="V1208" s="9">
        <v>1082.1969999999999</v>
      </c>
      <c r="W1208" s="9">
        <v>4.0547289999999996E-6</v>
      </c>
      <c r="X1208" s="9">
        <v>3934.04</v>
      </c>
      <c r="Y1208" s="9">
        <v>4878.0959999999995</v>
      </c>
      <c r="Z1208" s="9">
        <v>3.6352340000000001</v>
      </c>
      <c r="AA1208" s="9">
        <v>4.5075859999999999</v>
      </c>
      <c r="AB1208" s="9">
        <v>3.3591229999999999E-3</v>
      </c>
      <c r="AC1208" s="9">
        <v>4.1652160000000002E-3</v>
      </c>
      <c r="AD1208" s="9">
        <v>1.473989E-5</v>
      </c>
      <c r="AE1208" s="9">
        <v>1.8277040000000001E-5</v>
      </c>
      <c r="AF1208" s="9">
        <v>5.4271970000000003E-2</v>
      </c>
      <c r="AG1208" s="9">
        <v>4.2971160000000001E-2</v>
      </c>
      <c r="AH1208" s="9">
        <v>2.7159299999999999E-4</v>
      </c>
      <c r="AI1208" s="9">
        <v>4.2533259999999999E-4</v>
      </c>
      <c r="AJ1208" s="9">
        <v>2.0614949999999999E-4</v>
      </c>
      <c r="AK1208" s="9">
        <v>8623.17</v>
      </c>
      <c r="AL1208" s="9">
        <v>10984.24</v>
      </c>
      <c r="AM1208" s="9">
        <v>7.9682060000000003</v>
      </c>
      <c r="AN1208" s="9">
        <v>10.149940000000001</v>
      </c>
      <c r="AO1208" s="9">
        <v>7.3629890000000003E-3</v>
      </c>
      <c r="AP1208" s="9">
        <v>9.3790109999999996E-3</v>
      </c>
      <c r="AQ1208" s="9">
        <v>1.642641E-3</v>
      </c>
      <c r="AR1208" s="9">
        <v>2.0924049999999999E-3</v>
      </c>
      <c r="AS1208" s="9">
        <v>2.086468</v>
      </c>
      <c r="AT1208" s="9">
        <v>0.68021980000000004</v>
      </c>
      <c r="AU1208" s="9">
        <v>7.8728339999999998E-4</v>
      </c>
      <c r="AV1208" s="9">
        <v>3.0760710000000001E-3</v>
      </c>
      <c r="AW1208" s="9">
        <v>2.5272770000000001E-5</v>
      </c>
      <c r="AX1208" s="9">
        <v>2.8932950000000002E-3</v>
      </c>
      <c r="AY1208" s="9">
        <v>2.9185679999999999E-3</v>
      </c>
      <c r="AZ1208" s="9">
        <v>479</v>
      </c>
      <c r="BA1208" s="9">
        <v>0</v>
      </c>
      <c r="BB1208" s="9">
        <v>322</v>
      </c>
      <c r="BC1208" s="9">
        <v>0</v>
      </c>
      <c r="BD1208" s="9">
        <v>152</v>
      </c>
      <c r="BE1208" s="9">
        <v>0</v>
      </c>
      <c r="BF1208" s="9">
        <v>54</v>
      </c>
      <c r="BG1208" s="9">
        <v>1</v>
      </c>
      <c r="BH1208" s="26"/>
      <c r="BI1208" s="22">
        <v>9.9000000000000005E-2</v>
      </c>
      <c r="BJ1208" s="22">
        <v>9.8000000000000004E-2</v>
      </c>
      <c r="BK1208" s="22">
        <v>1E-3</v>
      </c>
      <c r="BL1208" s="22">
        <v>8.5540000000000003</v>
      </c>
      <c r="BM1208" s="12">
        <v>1.1573532850128595E-2</v>
      </c>
      <c r="BN1208" s="12">
        <v>1.1456628477905073E-2</v>
      </c>
      <c r="BO1208" s="12">
        <v>1.1690437222352116E-4</v>
      </c>
      <c r="BP1208" s="16">
        <v>0.55519218970201856</v>
      </c>
      <c r="BQ1208" s="16">
        <v>1.4949658461134223</v>
      </c>
      <c r="BR1208" s="15">
        <v>6.3606306512506211E-3</v>
      </c>
      <c r="BS1208" s="15">
        <v>1.7476804373549478E-4</v>
      </c>
      <c r="BT1208" s="15">
        <v>6.535398694986116E-3</v>
      </c>
      <c r="BU1208" s="17">
        <v>1.463358556946081</v>
      </c>
      <c r="BV1208" s="15">
        <v>9.3078832910811204E-3</v>
      </c>
      <c r="BW1208" s="15">
        <v>2.5574831228106318E-4</v>
      </c>
      <c r="BX1208" s="15">
        <v>9.5636316033621827E-3</v>
      </c>
      <c r="BY1208" s="17">
        <v>5.5903800436911247E-2</v>
      </c>
      <c r="BZ1208" s="17">
        <v>5.4408834590797824E-2</v>
      </c>
      <c r="CA1208" s="17">
        <v>1.4949658461134224E-3</v>
      </c>
      <c r="CB1208" s="17">
        <v>5.8454573278688127</v>
      </c>
    </row>
    <row r="1209" spans="1:80" x14ac:dyDescent="0.25">
      <c r="A1209" s="9">
        <v>16</v>
      </c>
      <c r="B1209" s="10" t="s">
        <v>87</v>
      </c>
      <c r="C1209" s="9" t="s">
        <v>88</v>
      </c>
      <c r="D1209" s="9" t="s">
        <v>89</v>
      </c>
      <c r="E1209" s="9" t="s">
        <v>78</v>
      </c>
      <c r="F1209" s="9" t="s">
        <v>313</v>
      </c>
      <c r="G1209" s="9" t="s">
        <v>128</v>
      </c>
      <c r="H1209" s="9" t="s">
        <v>84</v>
      </c>
      <c r="I1209" s="9" t="s">
        <v>64</v>
      </c>
      <c r="J1209" s="9" t="s">
        <v>314</v>
      </c>
      <c r="K1209" s="9" t="s">
        <v>315</v>
      </c>
      <c r="L1209" s="9" t="s">
        <v>316</v>
      </c>
      <c r="M1209" s="9" t="s">
        <v>317</v>
      </c>
      <c r="N1209" s="10" t="s">
        <v>318</v>
      </c>
      <c r="O1209" s="16">
        <v>0.55519218970201856</v>
      </c>
      <c r="P1209" s="16">
        <v>1.4949658461134223</v>
      </c>
      <c r="Q1209" s="10" t="s">
        <v>213</v>
      </c>
      <c r="R1209" s="10" t="s">
        <v>214</v>
      </c>
      <c r="S1209" s="10" t="s">
        <v>215</v>
      </c>
      <c r="T1209" s="10" t="s">
        <v>319</v>
      </c>
      <c r="U1209" s="9" t="s">
        <v>74</v>
      </c>
      <c r="V1209" s="9">
        <v>367.14920000000001</v>
      </c>
      <c r="W1209" s="9">
        <v>5.9569859999999998E-5</v>
      </c>
      <c r="X1209" s="9">
        <v>3934.04</v>
      </c>
      <c r="Y1209" s="9">
        <v>4878.0959999999995</v>
      </c>
      <c r="Z1209" s="9">
        <v>10.7151</v>
      </c>
      <c r="AA1209" s="9">
        <v>13.28641</v>
      </c>
      <c r="AB1209" s="9">
        <v>2.918459E-2</v>
      </c>
      <c r="AC1209" s="9">
        <v>3.6188039999999998E-2</v>
      </c>
      <c r="AD1209" s="9">
        <v>6.3829689999999998E-4</v>
      </c>
      <c r="AE1209" s="9">
        <v>7.914698E-4</v>
      </c>
      <c r="AF1209" s="9">
        <v>0.88529720000000001</v>
      </c>
      <c r="AG1209" s="9">
        <v>0.7266823</v>
      </c>
      <c r="AH1209" s="9">
        <v>7.2099730000000002E-4</v>
      </c>
      <c r="AI1209" s="9">
        <v>1.0891550000000001E-3</v>
      </c>
      <c r="AJ1209" s="9">
        <v>1.9849080000000001E-3</v>
      </c>
      <c r="AK1209" s="9">
        <v>8623.17</v>
      </c>
      <c r="AL1209" s="9">
        <v>10984.24</v>
      </c>
      <c r="AM1209" s="9">
        <v>23.486830000000001</v>
      </c>
      <c r="AN1209" s="9">
        <v>29.917629999999999</v>
      </c>
      <c r="AO1209" s="9">
        <v>6.397079E-2</v>
      </c>
      <c r="AP1209" s="9">
        <v>8.1486299999999998E-2</v>
      </c>
      <c r="AQ1209" s="9">
        <v>4.6619189999999998E-2</v>
      </c>
      <c r="AR1209" s="9">
        <v>5.9383749999999999E-2</v>
      </c>
      <c r="AS1209" s="9">
        <v>24.576609999999999</v>
      </c>
      <c r="AT1209" s="9">
        <v>4.955889</v>
      </c>
      <c r="AU1209" s="9">
        <v>1.8968920000000001E-3</v>
      </c>
      <c r="AV1209" s="9">
        <v>1.198246E-2</v>
      </c>
      <c r="AW1209" s="11">
        <v>1.392802E-4</v>
      </c>
      <c r="AX1209" s="11">
        <v>1.045015E-2</v>
      </c>
      <c r="AY1209" s="11">
        <v>1.058943E-2</v>
      </c>
      <c r="AZ1209" s="9">
        <v>154</v>
      </c>
      <c r="BA1209" s="9">
        <v>0</v>
      </c>
      <c r="BB1209" s="9">
        <v>93</v>
      </c>
      <c r="BC1209" s="9">
        <v>0</v>
      </c>
      <c r="BD1209" s="9">
        <v>62</v>
      </c>
      <c r="BE1209" s="9">
        <v>0</v>
      </c>
      <c r="BF1209" s="9">
        <v>19</v>
      </c>
      <c r="BG1209" s="9">
        <v>1</v>
      </c>
      <c r="BH1209" s="26"/>
      <c r="BI1209" s="22">
        <v>0.13600000000000001</v>
      </c>
      <c r="BJ1209" s="22">
        <v>0.13400000000000001</v>
      </c>
      <c r="BK1209" s="22">
        <v>2E-3</v>
      </c>
      <c r="BL1209" s="22">
        <v>19.397999999999996</v>
      </c>
      <c r="BM1209" s="12">
        <v>7.0110320651613585E-3</v>
      </c>
      <c r="BN1209" s="12">
        <v>6.9079286524383974E-3</v>
      </c>
      <c r="BO1209" s="12">
        <v>1.0310341272296116E-4</v>
      </c>
      <c r="BP1209" s="16">
        <v>0.55519218970201856</v>
      </c>
      <c r="BQ1209" s="16">
        <v>1.4949658461134223</v>
      </c>
      <c r="BR1209" s="15">
        <v>3.8352280348525883E-3</v>
      </c>
      <c r="BS1209" s="15">
        <v>1.5413608063856302E-4</v>
      </c>
      <c r="BT1209" s="15">
        <v>3.9893641154911509E-3</v>
      </c>
      <c r="BU1209" s="17">
        <v>1.3939162128699798</v>
      </c>
      <c r="BV1209" s="15">
        <v>5.3459865378344944E-3</v>
      </c>
      <c r="BW1209" s="15">
        <v>2.1485278179032759E-4</v>
      </c>
      <c r="BX1209" s="15">
        <v>5.560839319624822E-3</v>
      </c>
      <c r="BY1209" s="17">
        <v>7.7385685112297334E-2</v>
      </c>
      <c r="BZ1209" s="17">
        <v>7.4395753420070487E-2</v>
      </c>
      <c r="CA1209" s="17">
        <v>2.9899316922268448E-3</v>
      </c>
      <c r="CB1209" s="17">
        <v>13.916187946519983</v>
      </c>
    </row>
    <row r="1210" spans="1:80" x14ac:dyDescent="0.25">
      <c r="A1210" s="9">
        <v>17</v>
      </c>
      <c r="B1210" s="10" t="s">
        <v>90</v>
      </c>
      <c r="C1210" s="9" t="s">
        <v>91</v>
      </c>
      <c r="D1210" s="9" t="s">
        <v>89</v>
      </c>
      <c r="E1210" s="9" t="s">
        <v>78</v>
      </c>
      <c r="F1210" s="9" t="s">
        <v>313</v>
      </c>
      <c r="G1210" s="9" t="s">
        <v>128</v>
      </c>
      <c r="H1210" s="9" t="s">
        <v>84</v>
      </c>
      <c r="I1210" s="9" t="s">
        <v>64</v>
      </c>
      <c r="J1210" s="9" t="s">
        <v>314</v>
      </c>
      <c r="K1210" s="9" t="s">
        <v>315</v>
      </c>
      <c r="L1210" s="9" t="s">
        <v>316</v>
      </c>
      <c r="M1210" s="9" t="s">
        <v>317</v>
      </c>
      <c r="N1210" s="10" t="s">
        <v>318</v>
      </c>
      <c r="O1210" s="16">
        <v>0.55519218970201856</v>
      </c>
      <c r="P1210" s="16">
        <v>1.4949658461134223</v>
      </c>
      <c r="Q1210" s="10" t="s">
        <v>213</v>
      </c>
      <c r="R1210" s="10" t="s">
        <v>214</v>
      </c>
      <c r="S1210" s="10" t="s">
        <v>215</v>
      </c>
      <c r="T1210" s="10" t="s">
        <v>319</v>
      </c>
      <c r="U1210" s="9" t="s">
        <v>74</v>
      </c>
      <c r="V1210" s="9">
        <v>390.78410000000002</v>
      </c>
      <c r="W1210" s="9">
        <v>4.7404000000000002E-5</v>
      </c>
      <c r="X1210" s="9">
        <v>3934.04</v>
      </c>
      <c r="Y1210" s="9">
        <v>4878.0959999999995</v>
      </c>
      <c r="Z1210" s="9">
        <v>10.06704</v>
      </c>
      <c r="AA1210" s="9">
        <v>12.482839999999999</v>
      </c>
      <c r="AB1210" s="9">
        <v>2.5761139999999998E-2</v>
      </c>
      <c r="AC1210" s="9">
        <v>3.1943069999999997E-2</v>
      </c>
      <c r="AD1210" s="9">
        <v>4.7721809999999999E-4</v>
      </c>
      <c r="AE1210" s="9">
        <v>5.9173660000000003E-4</v>
      </c>
      <c r="AF1210" s="9">
        <v>0.65190859999999995</v>
      </c>
      <c r="AG1210" s="9">
        <v>0.44874269999999999</v>
      </c>
      <c r="AH1210" s="9">
        <v>7.3203220000000004E-4</v>
      </c>
      <c r="AI1210" s="9">
        <v>1.318655E-3</v>
      </c>
      <c r="AJ1210" s="9">
        <v>8.5162710000000002E-4</v>
      </c>
      <c r="AK1210" s="9">
        <v>8623.17</v>
      </c>
      <c r="AL1210" s="9">
        <v>10984.24</v>
      </c>
      <c r="AM1210" s="9">
        <v>22.066330000000001</v>
      </c>
      <c r="AN1210" s="9">
        <v>28.1082</v>
      </c>
      <c r="AO1210" s="9">
        <v>5.6466809999999999E-2</v>
      </c>
      <c r="AP1210" s="9">
        <v>7.1927699999999997E-2</v>
      </c>
      <c r="AQ1210" s="9">
        <v>1.8792280000000001E-2</v>
      </c>
      <c r="AR1210" s="9">
        <v>2.3937699999999999E-2</v>
      </c>
      <c r="AS1210" s="9">
        <v>21.81718</v>
      </c>
      <c r="AT1210" s="9">
        <v>4.550872</v>
      </c>
      <c r="AU1210" s="9">
        <v>8.6135270000000004E-4</v>
      </c>
      <c r="AV1210" s="9">
        <v>5.2600249999999998E-3</v>
      </c>
      <c r="AW1210" s="11">
        <v>1.183564E-4</v>
      </c>
      <c r="AX1210" s="11">
        <v>4.7879089999999999E-3</v>
      </c>
      <c r="AY1210" s="11">
        <v>4.9062660000000003E-3</v>
      </c>
      <c r="AZ1210" s="9">
        <v>178</v>
      </c>
      <c r="BA1210" s="9">
        <v>0</v>
      </c>
      <c r="BB1210" s="9">
        <v>113</v>
      </c>
      <c r="BC1210" s="9">
        <v>1</v>
      </c>
      <c r="BD1210" s="9">
        <v>101</v>
      </c>
      <c r="BE1210" s="9">
        <v>0</v>
      </c>
      <c r="BF1210" s="9">
        <v>35</v>
      </c>
      <c r="BG1210" s="9">
        <v>1</v>
      </c>
      <c r="BH1210" s="26"/>
      <c r="BI1210" s="22">
        <v>0.125</v>
      </c>
      <c r="BJ1210" s="22">
        <v>0.124</v>
      </c>
      <c r="BK1210" s="22">
        <v>1E-3</v>
      </c>
      <c r="BL1210" s="22">
        <v>19.184000000000001</v>
      </c>
      <c r="BM1210" s="12">
        <v>6.5158465387823179E-3</v>
      </c>
      <c r="BN1210" s="12">
        <v>6.46371976647206E-3</v>
      </c>
      <c r="BO1210" s="12">
        <v>5.2126772310258547E-5</v>
      </c>
      <c r="BP1210" s="16">
        <v>0.55519218970201856</v>
      </c>
      <c r="BQ1210" s="16">
        <v>1.4949658461134223</v>
      </c>
      <c r="BR1210" s="15">
        <v>3.5886067307678432E-3</v>
      </c>
      <c r="BS1210" s="15">
        <v>7.7927744271967381E-5</v>
      </c>
      <c r="BT1210" s="15">
        <v>3.6665344750398104E-3</v>
      </c>
      <c r="BU1210" s="17">
        <v>1.4008637500141801</v>
      </c>
      <c r="BV1210" s="15">
        <v>5.0271490821895675E-3</v>
      </c>
      <c r="BW1210" s="15">
        <v>1.0916615207097427E-4</v>
      </c>
      <c r="BX1210" s="15">
        <v>5.1363152342605422E-3</v>
      </c>
      <c r="BY1210" s="17">
        <v>7.0338797369163722E-2</v>
      </c>
      <c r="BZ1210" s="17">
        <v>6.8843831523050306E-2</v>
      </c>
      <c r="CA1210" s="17">
        <v>1.4949658461134224E-3</v>
      </c>
      <c r="CB1210" s="17">
        <v>13.694408181956177</v>
      </c>
    </row>
    <row r="1211" spans="1:80" x14ac:dyDescent="0.25">
      <c r="A1211" s="9">
        <v>19</v>
      </c>
      <c r="B1211" s="10" t="s">
        <v>92</v>
      </c>
      <c r="C1211" s="9" t="s">
        <v>93</v>
      </c>
      <c r="D1211" s="9" t="s">
        <v>94</v>
      </c>
      <c r="E1211" s="9" t="s">
        <v>60</v>
      </c>
      <c r="F1211" s="9" t="s">
        <v>313</v>
      </c>
      <c r="G1211" s="9" t="s">
        <v>128</v>
      </c>
      <c r="H1211" s="9" t="s">
        <v>84</v>
      </c>
      <c r="I1211" s="9" t="s">
        <v>64</v>
      </c>
      <c r="J1211" s="9" t="s">
        <v>314</v>
      </c>
      <c r="K1211" s="9" t="s">
        <v>315</v>
      </c>
      <c r="L1211" s="9" t="s">
        <v>316</v>
      </c>
      <c r="M1211" s="9" t="s">
        <v>317</v>
      </c>
      <c r="N1211" s="10" t="s">
        <v>318</v>
      </c>
      <c r="O1211" s="16">
        <v>0.55519218970201856</v>
      </c>
      <c r="P1211" s="16">
        <v>1.4949658461134223</v>
      </c>
      <c r="Q1211" s="10" t="s">
        <v>213</v>
      </c>
      <c r="R1211" s="10" t="s">
        <v>214</v>
      </c>
      <c r="S1211" s="10" t="s">
        <v>215</v>
      </c>
      <c r="T1211" s="10" t="s">
        <v>319</v>
      </c>
      <c r="U1211" s="9" t="s">
        <v>74</v>
      </c>
      <c r="V1211" s="9">
        <v>1001.645</v>
      </c>
      <c r="W1211" s="9">
        <v>2.115398E-5</v>
      </c>
      <c r="X1211" s="9">
        <v>3934.04</v>
      </c>
      <c r="Y1211" s="9">
        <v>4878.0959999999995</v>
      </c>
      <c r="Z1211" s="9">
        <v>3.927581</v>
      </c>
      <c r="AA1211" s="9">
        <v>4.8700869999999998</v>
      </c>
      <c r="AB1211" s="9">
        <v>3.9211330000000003E-3</v>
      </c>
      <c r="AC1211" s="9">
        <v>4.8620920000000001E-3</v>
      </c>
      <c r="AD1211" s="9">
        <v>8.3083950000000003E-5</v>
      </c>
      <c r="AE1211" s="9">
        <v>1.030217E-4</v>
      </c>
      <c r="AF1211" s="9">
        <v>2.5291090000000001</v>
      </c>
      <c r="AG1211" s="9">
        <v>1.7587930000000001</v>
      </c>
      <c r="AH1211" s="9">
        <v>3.285108E-5</v>
      </c>
      <c r="AI1211" s="9">
        <v>5.8575230000000003E-5</v>
      </c>
      <c r="AJ1211" s="9">
        <v>8.235518E-4</v>
      </c>
      <c r="AK1211" s="9">
        <v>8623.17</v>
      </c>
      <c r="AL1211" s="9">
        <v>10984.24</v>
      </c>
      <c r="AM1211" s="9">
        <v>8.6090129999999991</v>
      </c>
      <c r="AN1211" s="9">
        <v>10.966200000000001</v>
      </c>
      <c r="AO1211" s="9">
        <v>8.5948780000000002E-3</v>
      </c>
      <c r="AP1211" s="9">
        <v>1.09482E-2</v>
      </c>
      <c r="AQ1211" s="9">
        <v>7.089967E-3</v>
      </c>
      <c r="AR1211" s="9">
        <v>9.0312350000000003E-3</v>
      </c>
      <c r="AS1211" s="9">
        <v>7.7436499999999997</v>
      </c>
      <c r="AT1211" s="9">
        <v>4.4888870000000001</v>
      </c>
      <c r="AU1211" s="9">
        <v>9.1558470000000002E-4</v>
      </c>
      <c r="AV1211" s="9">
        <v>2.01191E-3</v>
      </c>
      <c r="AW1211" s="9">
        <v>1.6489590000000001E-5</v>
      </c>
      <c r="AX1211" s="9">
        <v>1.4455340000000001E-3</v>
      </c>
      <c r="AY1211" s="9">
        <v>1.4620239999999999E-3</v>
      </c>
      <c r="AZ1211" s="9">
        <v>1408</v>
      </c>
      <c r="BA1211" s="9">
        <v>0</v>
      </c>
      <c r="BB1211" s="9">
        <v>1117</v>
      </c>
      <c r="BC1211" s="9">
        <v>0</v>
      </c>
      <c r="BD1211" s="9">
        <v>123</v>
      </c>
      <c r="BE1211" s="9">
        <v>0</v>
      </c>
      <c r="BF1211" s="9">
        <v>70</v>
      </c>
      <c r="BG1211" s="9">
        <v>0</v>
      </c>
      <c r="BH1211" s="26"/>
      <c r="BI1211" s="22">
        <v>3.0000000000000001E-3</v>
      </c>
      <c r="BJ1211" s="22">
        <v>3.0000000000000001E-3</v>
      </c>
      <c r="BK1211" s="22">
        <v>0</v>
      </c>
      <c r="BL1211" s="22">
        <v>26.840000000000003</v>
      </c>
      <c r="BM1211" s="12">
        <v>1.1177347242921012E-4</v>
      </c>
      <c r="BN1211" s="12">
        <v>1.1177347242921012E-4</v>
      </c>
      <c r="BO1211" s="12">
        <v>0</v>
      </c>
      <c r="BP1211" s="16">
        <v>0.55519218970201856</v>
      </c>
      <c r="BQ1211" s="16">
        <v>1.4949658461134223</v>
      </c>
      <c r="BR1211" s="15">
        <v>6.2055758908571363E-5</v>
      </c>
      <c r="BS1211" s="15">
        <v>0</v>
      </c>
      <c r="BT1211" s="15">
        <v>6.2055758908571363E-5</v>
      </c>
      <c r="BU1211" s="17">
        <v>1.4501819930425399</v>
      </c>
      <c r="BV1211" s="15">
        <v>8.9992144133799366E-5</v>
      </c>
      <c r="BW1211" s="15">
        <v>0</v>
      </c>
      <c r="BX1211" s="15">
        <v>8.9992144133799366E-5</v>
      </c>
      <c r="BY1211" s="17">
        <v>1.6655765691060557E-3</v>
      </c>
      <c r="BZ1211" s="17">
        <v>1.6655765691060557E-3</v>
      </c>
      <c r="CA1211" s="17">
        <v>0</v>
      </c>
      <c r="CB1211" s="17">
        <v>18.508021840547482</v>
      </c>
    </row>
    <row r="1212" spans="1:80" x14ac:dyDescent="0.25">
      <c r="A1212" s="9">
        <v>20</v>
      </c>
      <c r="B1212" s="10" t="s">
        <v>151</v>
      </c>
      <c r="C1212" s="9" t="s">
        <v>152</v>
      </c>
      <c r="D1212" s="9" t="s">
        <v>153</v>
      </c>
      <c r="E1212" s="9" t="s">
        <v>60</v>
      </c>
      <c r="F1212" s="9" t="s">
        <v>313</v>
      </c>
      <c r="G1212" s="9" t="s">
        <v>128</v>
      </c>
      <c r="H1212" s="9" t="s">
        <v>84</v>
      </c>
      <c r="I1212" s="9" t="s">
        <v>64</v>
      </c>
      <c r="J1212" s="9" t="s">
        <v>314</v>
      </c>
      <c r="K1212" s="9" t="s">
        <v>315</v>
      </c>
      <c r="L1212" s="9" t="s">
        <v>316</v>
      </c>
      <c r="M1212" s="9" t="s">
        <v>317</v>
      </c>
      <c r="N1212" s="10" t="s">
        <v>318</v>
      </c>
      <c r="O1212" s="16">
        <v>0.55519218970201856</v>
      </c>
      <c r="P1212" s="16">
        <v>1.4949658461134223</v>
      </c>
      <c r="Q1212" s="10" t="s">
        <v>213</v>
      </c>
      <c r="R1212" s="10" t="s">
        <v>214</v>
      </c>
      <c r="S1212" s="10" t="s">
        <v>215</v>
      </c>
      <c r="T1212" s="10" t="s">
        <v>319</v>
      </c>
      <c r="U1212" s="9" t="s">
        <v>74</v>
      </c>
      <c r="V1212" s="9">
        <v>1201.4949999999999</v>
      </c>
      <c r="W1212" s="9">
        <v>7.7776259999999993E-6</v>
      </c>
      <c r="X1212" s="9">
        <v>3934.04</v>
      </c>
      <c r="Y1212" s="9">
        <v>4878.0959999999995</v>
      </c>
      <c r="Z1212" s="9">
        <v>3.2742870000000002</v>
      </c>
      <c r="AA1212" s="9">
        <v>4.060022</v>
      </c>
      <c r="AB1212" s="9">
        <v>2.725178E-3</v>
      </c>
      <c r="AC1212" s="9">
        <v>3.3791419999999999E-3</v>
      </c>
      <c r="AD1212" s="9">
        <v>2.5466179999999999E-5</v>
      </c>
      <c r="AE1212" s="9">
        <v>3.1577330000000002E-5</v>
      </c>
      <c r="AF1212" s="9">
        <v>0.426454</v>
      </c>
      <c r="AG1212" s="9">
        <v>0.29445680000000002</v>
      </c>
      <c r="AH1212" s="9">
        <v>5.9716129999999998E-5</v>
      </c>
      <c r="AI1212" s="9">
        <v>1.072393E-4</v>
      </c>
      <c r="AJ1212" s="9">
        <v>1.31975E-4</v>
      </c>
      <c r="AK1212" s="9">
        <v>8623.17</v>
      </c>
      <c r="AL1212" s="9">
        <v>10984.24</v>
      </c>
      <c r="AM1212" s="9">
        <v>7.1770329999999998</v>
      </c>
      <c r="AN1212" s="9">
        <v>9.1421399999999995</v>
      </c>
      <c r="AO1212" s="9">
        <v>5.9734189999999998E-3</v>
      </c>
      <c r="AP1212" s="9">
        <v>7.608971E-3</v>
      </c>
      <c r="AQ1212" s="9">
        <v>9.4718929999999997E-4</v>
      </c>
      <c r="AR1212" s="9">
        <v>1.206534E-3</v>
      </c>
      <c r="AS1212" s="9">
        <v>1.1759599999999999</v>
      </c>
      <c r="AT1212" s="9">
        <v>0.50309579999999998</v>
      </c>
      <c r="AU1212" s="9">
        <v>8.0546049999999998E-4</v>
      </c>
      <c r="AV1212" s="9">
        <v>2.39822E-3</v>
      </c>
      <c r="AW1212" s="9">
        <v>3.9592789999999997E-5</v>
      </c>
      <c r="AX1212" s="9">
        <v>1.5127960000000001E-3</v>
      </c>
      <c r="AY1212" s="9">
        <v>1.5523889999999999E-3</v>
      </c>
      <c r="AZ1212" s="9">
        <v>977</v>
      </c>
      <c r="BA1212" s="9">
        <v>0</v>
      </c>
      <c r="BB1212" s="9">
        <v>762</v>
      </c>
      <c r="BC1212" s="9">
        <v>0</v>
      </c>
      <c r="BD1212" s="9">
        <v>194</v>
      </c>
      <c r="BE1212" s="9">
        <v>0</v>
      </c>
      <c r="BF1212" s="9">
        <v>99</v>
      </c>
      <c r="BG1212" s="9">
        <v>1</v>
      </c>
      <c r="BH1212" s="26"/>
      <c r="BI1212" s="22">
        <v>8.0000000000000002E-3</v>
      </c>
      <c r="BJ1212" s="22">
        <v>8.0000000000000002E-3</v>
      </c>
      <c r="BK1212" s="22">
        <v>0</v>
      </c>
      <c r="BL1212" s="22">
        <v>13.003999999999998</v>
      </c>
      <c r="BM1212" s="12">
        <v>6.1519532451553382E-4</v>
      </c>
      <c r="BN1212" s="12">
        <v>6.1519532451553382E-4</v>
      </c>
      <c r="BO1212" s="12">
        <v>0</v>
      </c>
      <c r="BP1212" s="16">
        <v>0.55519218970201856</v>
      </c>
      <c r="BQ1212" s="16">
        <v>1.4949658461134223</v>
      </c>
      <c r="BR1212" s="15">
        <v>3.4155163931222311E-4</v>
      </c>
      <c r="BS1212" s="15">
        <v>0</v>
      </c>
      <c r="BT1212" s="15">
        <v>3.4155163931222311E-4</v>
      </c>
      <c r="BU1212" s="17">
        <v>1.3153119044156281</v>
      </c>
      <c r="BV1212" s="15">
        <v>4.4924693716003988E-4</v>
      </c>
      <c r="BW1212" s="15">
        <v>0</v>
      </c>
      <c r="BX1212" s="15">
        <v>4.4924693716003988E-4</v>
      </c>
      <c r="BY1212" s="17">
        <v>4.4415375176161485E-3</v>
      </c>
      <c r="BZ1212" s="17">
        <v>4.4415375176161485E-3</v>
      </c>
      <c r="CA1212" s="17">
        <v>0</v>
      </c>
      <c r="CB1212" s="17">
        <v>9.8866283779112187</v>
      </c>
    </row>
    <row r="1213" spans="1:80" x14ac:dyDescent="0.25">
      <c r="A1213" s="9">
        <v>21</v>
      </c>
      <c r="B1213" s="10" t="s">
        <v>95</v>
      </c>
      <c r="C1213" s="9" t="s">
        <v>96</v>
      </c>
      <c r="D1213" s="9" t="s">
        <v>97</v>
      </c>
      <c r="E1213" s="9" t="s">
        <v>78</v>
      </c>
      <c r="F1213" s="9" t="s">
        <v>313</v>
      </c>
      <c r="G1213" s="9" t="s">
        <v>128</v>
      </c>
      <c r="H1213" s="9" t="s">
        <v>84</v>
      </c>
      <c r="I1213" s="9" t="s">
        <v>64</v>
      </c>
      <c r="J1213" s="9" t="s">
        <v>314</v>
      </c>
      <c r="K1213" s="9" t="s">
        <v>315</v>
      </c>
      <c r="L1213" s="9" t="s">
        <v>316</v>
      </c>
      <c r="M1213" s="9" t="s">
        <v>317</v>
      </c>
      <c r="N1213" s="10" t="s">
        <v>318</v>
      </c>
      <c r="O1213" s="16">
        <v>0.55519218970201856</v>
      </c>
      <c r="P1213" s="16">
        <v>1.4949658461134223</v>
      </c>
      <c r="Q1213" s="10" t="s">
        <v>213</v>
      </c>
      <c r="R1213" s="10" t="s">
        <v>214</v>
      </c>
      <c r="S1213" s="10" t="s">
        <v>215</v>
      </c>
      <c r="T1213" s="10" t="s">
        <v>319</v>
      </c>
      <c r="U1213" s="9" t="s">
        <v>74</v>
      </c>
      <c r="V1213" s="9">
        <v>223.52289999999999</v>
      </c>
      <c r="W1213" s="9">
        <v>5.0579469999999997E-4</v>
      </c>
      <c r="X1213" s="9">
        <v>3934.04</v>
      </c>
      <c r="Y1213" s="9">
        <v>4878.0959999999995</v>
      </c>
      <c r="Z1213" s="9">
        <v>17.600159999999999</v>
      </c>
      <c r="AA1213" s="9">
        <v>21.823699999999999</v>
      </c>
      <c r="AB1213" s="9">
        <v>7.8739859999999995E-2</v>
      </c>
      <c r="AC1213" s="9">
        <v>9.7635159999999999E-2</v>
      </c>
      <c r="AD1213" s="9">
        <v>8.9020690000000003E-3</v>
      </c>
      <c r="AE1213" s="9">
        <v>1.1038310000000001E-2</v>
      </c>
      <c r="AF1213" s="9">
        <v>1.774222</v>
      </c>
      <c r="AG1213" s="9">
        <v>1.0570790000000001</v>
      </c>
      <c r="AH1213" s="9">
        <v>5.017451E-3</v>
      </c>
      <c r="AI1213" s="9">
        <v>1.044228E-2</v>
      </c>
      <c r="AJ1213" s="9">
        <v>5.925596E-3</v>
      </c>
      <c r="AK1213" s="9">
        <v>8623.17</v>
      </c>
      <c r="AL1213" s="9">
        <v>10984.24</v>
      </c>
      <c r="AM1213" s="9">
        <v>38.57846</v>
      </c>
      <c r="AN1213" s="9">
        <v>49.14143</v>
      </c>
      <c r="AO1213" s="9">
        <v>0.17259279999999999</v>
      </c>
      <c r="AP1213" s="9">
        <v>0.21984960000000001</v>
      </c>
      <c r="AQ1213" s="9">
        <v>0.22860040000000001</v>
      </c>
      <c r="AR1213" s="9">
        <v>0.29119220000000001</v>
      </c>
      <c r="AS1213" s="9">
        <v>24.976800000000001</v>
      </c>
      <c r="AT1213" s="9">
        <v>7.267811</v>
      </c>
      <c r="AU1213" s="9">
        <v>9.1525080000000002E-3</v>
      </c>
      <c r="AV1213" s="9">
        <v>4.0066009999999999E-2</v>
      </c>
      <c r="AW1213" s="11">
        <v>1.325941E-3</v>
      </c>
      <c r="AX1213" s="11">
        <v>3.4978509999999997E-2</v>
      </c>
      <c r="AY1213" s="11">
        <v>3.6304450000000002E-2</v>
      </c>
      <c r="AZ1213" s="9">
        <v>23</v>
      </c>
      <c r="BA1213" s="9">
        <v>1</v>
      </c>
      <c r="BB1213" s="9">
        <v>15</v>
      </c>
      <c r="BC1213" s="9">
        <v>1</v>
      </c>
      <c r="BD1213" s="9">
        <v>17</v>
      </c>
      <c r="BE1213" s="9">
        <v>1</v>
      </c>
      <c r="BF1213" s="9">
        <v>5</v>
      </c>
      <c r="BG1213" s="9">
        <v>1</v>
      </c>
      <c r="BH1213" s="26"/>
      <c r="BI1213" s="22">
        <v>0.51200000000000001</v>
      </c>
      <c r="BJ1213" s="22">
        <v>0.501</v>
      </c>
      <c r="BK1213" s="22">
        <v>1.0999999999999999E-2</v>
      </c>
      <c r="BL1213" s="22">
        <v>20.392000000000003</v>
      </c>
      <c r="BM1213" s="12">
        <v>2.5107885445272652E-2</v>
      </c>
      <c r="BN1213" s="12">
        <v>2.4568458218909371E-2</v>
      </c>
      <c r="BO1213" s="12">
        <v>5.3942722636327956E-4</v>
      </c>
      <c r="BP1213" s="16">
        <v>0.55519218970201856</v>
      </c>
      <c r="BQ1213" s="16">
        <v>1.4949658461134223</v>
      </c>
      <c r="BR1213" s="15">
        <v>1.3640216116158848E-2</v>
      </c>
      <c r="BS1213" s="15">
        <v>8.0642527987679681E-4</v>
      </c>
      <c r="BT1213" s="15">
        <v>1.4446641396035645E-2</v>
      </c>
      <c r="BU1213" s="17">
        <v>1.415728132612768</v>
      </c>
      <c r="BV1213" s="15">
        <v>1.9310837690564148E-2</v>
      </c>
      <c r="BW1213" s="15">
        <v>1.1416789555717063E-3</v>
      </c>
      <c r="BX1213" s="15">
        <v>2.0452516646135854E-2</v>
      </c>
      <c r="BY1213" s="17">
        <v>0.29459591134795893</v>
      </c>
      <c r="BZ1213" s="17">
        <v>0.27815128704071129</v>
      </c>
      <c r="CA1213" s="17">
        <v>1.6444624307247645E-2</v>
      </c>
      <c r="CB1213" s="17">
        <v>14.403895444505977</v>
      </c>
    </row>
    <row r="1214" spans="1:80" x14ac:dyDescent="0.25">
      <c r="A1214" s="9">
        <v>22</v>
      </c>
      <c r="B1214" s="10" t="s">
        <v>98</v>
      </c>
      <c r="C1214" s="9" t="s">
        <v>99</v>
      </c>
      <c r="D1214" s="9" t="s">
        <v>100</v>
      </c>
      <c r="E1214" s="9" t="s">
        <v>78</v>
      </c>
      <c r="F1214" s="9" t="s">
        <v>313</v>
      </c>
      <c r="G1214" s="9" t="s">
        <v>128</v>
      </c>
      <c r="H1214" s="9" t="s">
        <v>84</v>
      </c>
      <c r="I1214" s="9" t="s">
        <v>64</v>
      </c>
      <c r="J1214" s="9" t="s">
        <v>314</v>
      </c>
      <c r="K1214" s="9" t="s">
        <v>315</v>
      </c>
      <c r="L1214" s="9" t="s">
        <v>316</v>
      </c>
      <c r="M1214" s="9" t="s">
        <v>317</v>
      </c>
      <c r="N1214" s="10" t="s">
        <v>318</v>
      </c>
      <c r="O1214" s="16">
        <v>0.55519218970201856</v>
      </c>
      <c r="P1214" s="16">
        <v>1.4949658461134223</v>
      </c>
      <c r="Q1214" s="10" t="s">
        <v>213</v>
      </c>
      <c r="R1214" s="10" t="s">
        <v>214</v>
      </c>
      <c r="S1214" s="10" t="s">
        <v>215</v>
      </c>
      <c r="T1214" s="10" t="s">
        <v>319</v>
      </c>
      <c r="U1214" s="9" t="s">
        <v>74</v>
      </c>
      <c r="V1214" s="9">
        <v>277.71429999999998</v>
      </c>
      <c r="W1214" s="9">
        <v>7.1115680000000006E-5</v>
      </c>
      <c r="X1214" s="9">
        <v>3934.04</v>
      </c>
      <c r="Y1214" s="9">
        <v>4878.0959999999995</v>
      </c>
      <c r="Z1214" s="9">
        <v>14.16578</v>
      </c>
      <c r="AA1214" s="9">
        <v>17.565159999999999</v>
      </c>
      <c r="AB1214" s="9">
        <v>5.1008480000000002E-2</v>
      </c>
      <c r="AC1214" s="9">
        <v>6.3249040000000006E-2</v>
      </c>
      <c r="AD1214" s="9">
        <v>1.0074089999999999E-3</v>
      </c>
      <c r="AE1214" s="9">
        <v>1.249158E-3</v>
      </c>
      <c r="AF1214" s="9">
        <v>0.30437049999999999</v>
      </c>
      <c r="AG1214" s="9">
        <v>0.2306242</v>
      </c>
      <c r="AH1214" s="9">
        <v>3.3098120000000001E-3</v>
      </c>
      <c r="AI1214" s="9">
        <v>5.4164249999999999E-3</v>
      </c>
      <c r="AJ1214" s="9">
        <v>2.3684700000000001E-3</v>
      </c>
      <c r="AK1214" s="9">
        <v>8623.17</v>
      </c>
      <c r="AL1214" s="9">
        <v>10984.24</v>
      </c>
      <c r="AM1214" s="9">
        <v>31.050509999999999</v>
      </c>
      <c r="AN1214" s="9">
        <v>39.552289999999999</v>
      </c>
      <c r="AO1214" s="9">
        <v>0.1118074</v>
      </c>
      <c r="AP1214" s="9">
        <v>0.14242079999999999</v>
      </c>
      <c r="AQ1214" s="9">
        <v>7.3542209999999997E-2</v>
      </c>
      <c r="AR1214" s="9">
        <v>9.3678419999999998E-2</v>
      </c>
      <c r="AS1214" s="9">
        <v>18.446940000000001</v>
      </c>
      <c r="AT1214" s="9">
        <v>5.037312</v>
      </c>
      <c r="AU1214" s="9">
        <v>3.9866880000000004E-3</v>
      </c>
      <c r="AV1214" s="9">
        <v>1.8596910000000001E-2</v>
      </c>
      <c r="AW1214" s="11">
        <v>2.3712479999999999E-4</v>
      </c>
      <c r="AX1214" s="11">
        <v>1.7782760000000002E-2</v>
      </c>
      <c r="AY1214" s="11">
        <v>1.8019879999999999E-2</v>
      </c>
      <c r="AZ1214" s="9">
        <v>43</v>
      </c>
      <c r="BA1214" s="9">
        <v>1</v>
      </c>
      <c r="BB1214" s="9">
        <v>20</v>
      </c>
      <c r="BC1214" s="9">
        <v>1</v>
      </c>
      <c r="BD1214" s="9">
        <v>39</v>
      </c>
      <c r="BE1214" s="9">
        <v>0</v>
      </c>
      <c r="BF1214" s="9">
        <v>10</v>
      </c>
      <c r="BG1214" s="9">
        <v>1</v>
      </c>
      <c r="BH1214" s="26"/>
      <c r="BI1214" s="22">
        <v>0.13500000000000001</v>
      </c>
      <c r="BJ1214" s="22">
        <v>0.13400000000000001</v>
      </c>
      <c r="BK1214" s="22">
        <v>1E-3</v>
      </c>
      <c r="BL1214" s="22">
        <v>18.181000000000001</v>
      </c>
      <c r="BM1214" s="12">
        <v>7.4253341400363016E-3</v>
      </c>
      <c r="BN1214" s="12">
        <v>7.3703316649249215E-3</v>
      </c>
      <c r="BO1214" s="12">
        <v>5.5002475111380014E-5</v>
      </c>
      <c r="BP1214" s="16">
        <v>0.55519218970201856</v>
      </c>
      <c r="BQ1214" s="16">
        <v>1.4949658461134223</v>
      </c>
      <c r="BR1214" s="15">
        <v>4.0919505758797914E-3</v>
      </c>
      <c r="BS1214" s="15">
        <v>8.222682174321668E-5</v>
      </c>
      <c r="BT1214" s="15">
        <v>4.1741773976230077E-3</v>
      </c>
      <c r="BU1214" s="17">
        <v>1.4111614521631999</v>
      </c>
      <c r="BV1214" s="15">
        <v>5.7744029168385683E-3</v>
      </c>
      <c r="BW1214" s="15">
        <v>1.1603532117792223E-4</v>
      </c>
      <c r="BX1214" s="15">
        <v>5.8904382380164898E-3</v>
      </c>
      <c r="BY1214" s="17">
        <v>7.5890719266183904E-2</v>
      </c>
      <c r="BZ1214" s="17">
        <v>7.4395753420070487E-2</v>
      </c>
      <c r="CA1214" s="17">
        <v>1.4949658461134224E-3</v>
      </c>
      <c r="CB1214" s="17">
        <v>12.88371360493865</v>
      </c>
    </row>
    <row r="1215" spans="1:80" x14ac:dyDescent="0.25">
      <c r="A1215" s="9">
        <v>23</v>
      </c>
      <c r="B1215" s="10" t="s">
        <v>101</v>
      </c>
      <c r="C1215" s="9" t="s">
        <v>175</v>
      </c>
      <c r="D1215" s="9" t="s">
        <v>102</v>
      </c>
      <c r="E1215" s="9" t="s">
        <v>60</v>
      </c>
      <c r="F1215" s="9" t="s">
        <v>313</v>
      </c>
      <c r="G1215" s="9" t="s">
        <v>128</v>
      </c>
      <c r="H1215" s="9" t="s">
        <v>84</v>
      </c>
      <c r="I1215" s="9" t="s">
        <v>64</v>
      </c>
      <c r="J1215" s="9" t="s">
        <v>314</v>
      </c>
      <c r="K1215" s="9" t="s">
        <v>315</v>
      </c>
      <c r="L1215" s="9" t="s">
        <v>316</v>
      </c>
      <c r="M1215" s="9" t="s">
        <v>317</v>
      </c>
      <c r="N1215" s="10" t="s">
        <v>318</v>
      </c>
      <c r="O1215" s="16">
        <v>0.55519218970201856</v>
      </c>
      <c r="P1215" s="16">
        <v>1.4949658461134223</v>
      </c>
      <c r="Q1215" s="10" t="s">
        <v>213</v>
      </c>
      <c r="R1215" s="10" t="s">
        <v>214</v>
      </c>
      <c r="S1215" s="10" t="s">
        <v>215</v>
      </c>
      <c r="T1215" s="10" t="s">
        <v>319</v>
      </c>
      <c r="U1215" s="9" t="s">
        <v>74</v>
      </c>
      <c r="V1215" s="9">
        <v>898.08109999999999</v>
      </c>
      <c r="W1215" s="9">
        <v>1.089668E-4</v>
      </c>
      <c r="X1215" s="9">
        <v>3934.04</v>
      </c>
      <c r="Y1215" s="9">
        <v>4878.0959999999995</v>
      </c>
      <c r="Z1215" s="9">
        <v>4.3804959999999999</v>
      </c>
      <c r="AA1215" s="9">
        <v>5.4316880000000003</v>
      </c>
      <c r="AB1215" s="9">
        <v>4.8776180000000002E-3</v>
      </c>
      <c r="AC1215" s="9">
        <v>6.0481049999999998E-3</v>
      </c>
      <c r="AD1215" s="9">
        <v>4.7732880000000001E-4</v>
      </c>
      <c r="AE1215" s="9">
        <v>5.9187390000000001E-4</v>
      </c>
      <c r="AF1215" s="9">
        <v>0.52915800000000002</v>
      </c>
      <c r="AG1215" s="9">
        <v>0.44546469999999999</v>
      </c>
      <c r="AH1215" s="9">
        <v>9.0205340000000002E-4</v>
      </c>
      <c r="AI1215" s="9">
        <v>1.328666E-3</v>
      </c>
      <c r="AJ1215" s="9">
        <v>1.15741E-3</v>
      </c>
      <c r="AK1215" s="9">
        <v>8623.17</v>
      </c>
      <c r="AL1215" s="9">
        <v>10984.24</v>
      </c>
      <c r="AM1215" s="9">
        <v>9.6017729999999997</v>
      </c>
      <c r="AN1215" s="9">
        <v>12.230790000000001</v>
      </c>
      <c r="AO1215" s="9">
        <v>1.069143E-2</v>
      </c>
      <c r="AP1215" s="9">
        <v>1.36188E-2</v>
      </c>
      <c r="AQ1215" s="9">
        <v>1.111318E-2</v>
      </c>
      <c r="AR1215" s="9">
        <v>1.415603E-2</v>
      </c>
      <c r="AS1215" s="9">
        <v>6.9979659999999999</v>
      </c>
      <c r="AT1215" s="9">
        <v>2.4367459999999999</v>
      </c>
      <c r="AU1215" s="9">
        <v>1.588059E-3</v>
      </c>
      <c r="AV1215" s="9">
        <v>5.809397E-3</v>
      </c>
      <c r="AW1215" s="9">
        <v>2.0535409999999999E-4</v>
      </c>
      <c r="AX1215" s="9">
        <v>4.9115169999999998E-3</v>
      </c>
      <c r="AY1215" s="9">
        <v>5.1168710000000003E-3</v>
      </c>
      <c r="AZ1215" s="9">
        <v>130</v>
      </c>
      <c r="BA1215" s="9">
        <v>0</v>
      </c>
      <c r="BB1215" s="9">
        <v>78</v>
      </c>
      <c r="BC1215" s="9">
        <v>0</v>
      </c>
      <c r="BD1215" s="9">
        <v>84</v>
      </c>
      <c r="BE1215" s="9">
        <v>0</v>
      </c>
      <c r="BF1215" s="9">
        <v>31</v>
      </c>
      <c r="BG1215" s="9">
        <v>1</v>
      </c>
      <c r="BH1215" s="26"/>
      <c r="BI1215" s="22">
        <v>5.7000000000000002E-2</v>
      </c>
      <c r="BJ1215" s="22">
        <v>5.5E-2</v>
      </c>
      <c r="BK1215" s="22">
        <v>2E-3</v>
      </c>
      <c r="BL1215" s="22">
        <v>13.651999999999996</v>
      </c>
      <c r="BM1215" s="12">
        <v>4.175212423088194E-3</v>
      </c>
      <c r="BN1215" s="12">
        <v>4.028713741576327E-3</v>
      </c>
      <c r="BO1215" s="12">
        <v>1.4649868151186645E-4</v>
      </c>
      <c r="BP1215" s="16">
        <v>0.55519218970201856</v>
      </c>
      <c r="BQ1215" s="16">
        <v>1.4949658461134223</v>
      </c>
      <c r="BR1215" s="15">
        <v>2.236710403868373E-3</v>
      </c>
      <c r="BS1215" s="15">
        <v>2.1901052536088821E-4</v>
      </c>
      <c r="BT1215" s="15">
        <v>2.455720929229261E-3</v>
      </c>
      <c r="BU1215" s="17">
        <v>1.4708365401482517</v>
      </c>
      <c r="BV1215" s="15">
        <v>3.2898353917393567E-3</v>
      </c>
      <c r="BW1215" s="15">
        <v>3.2212868337785976E-4</v>
      </c>
      <c r="BX1215" s="15">
        <v>3.6119640751172159E-3</v>
      </c>
      <c r="BY1215" s="17">
        <v>3.3525502125837867E-2</v>
      </c>
      <c r="BZ1215" s="17">
        <v>3.053557043361102E-2</v>
      </c>
      <c r="CA1215" s="17">
        <v>2.9899316922268448E-3</v>
      </c>
      <c r="CB1215" s="17">
        <v>9.2817927943399834</v>
      </c>
    </row>
    <row r="1216" spans="1:80" x14ac:dyDescent="0.25">
      <c r="A1216" s="9">
        <v>24</v>
      </c>
      <c r="B1216" s="10" t="s">
        <v>101</v>
      </c>
      <c r="C1216" s="9" t="s">
        <v>175</v>
      </c>
      <c r="D1216" s="9" t="s">
        <v>102</v>
      </c>
      <c r="E1216" s="9" t="s">
        <v>60</v>
      </c>
      <c r="F1216" s="9" t="s">
        <v>313</v>
      </c>
      <c r="G1216" s="9" t="s">
        <v>128</v>
      </c>
      <c r="H1216" s="9" t="s">
        <v>84</v>
      </c>
      <c r="I1216" s="9" t="s">
        <v>64</v>
      </c>
      <c r="J1216" s="9" t="s">
        <v>314</v>
      </c>
      <c r="K1216" s="9" t="s">
        <v>315</v>
      </c>
      <c r="L1216" s="9" t="s">
        <v>316</v>
      </c>
      <c r="M1216" s="9" t="s">
        <v>317</v>
      </c>
      <c r="N1216" s="10" t="s">
        <v>318</v>
      </c>
      <c r="O1216" s="16">
        <v>0.55519218970201856</v>
      </c>
      <c r="P1216" s="16">
        <v>1.4949658461134223</v>
      </c>
      <c r="Q1216" s="10" t="s">
        <v>213</v>
      </c>
      <c r="R1216" s="10" t="s">
        <v>214</v>
      </c>
      <c r="S1216" s="10" t="s">
        <v>215</v>
      </c>
      <c r="T1216" s="10" t="s">
        <v>319</v>
      </c>
      <c r="U1216" s="9" t="s">
        <v>74</v>
      </c>
      <c r="V1216" s="9">
        <v>902.03710000000001</v>
      </c>
      <c r="W1216" s="9">
        <v>2.5331610000000001E-5</v>
      </c>
      <c r="X1216" s="9">
        <v>3934.04</v>
      </c>
      <c r="Y1216" s="9">
        <v>4878.0959999999995</v>
      </c>
      <c r="Z1216" s="9">
        <v>4.3612840000000004</v>
      </c>
      <c r="AA1216" s="9">
        <v>5.4078660000000003</v>
      </c>
      <c r="AB1216" s="9">
        <v>4.8349270000000001E-3</v>
      </c>
      <c r="AC1216" s="9">
        <v>5.9951700000000002E-3</v>
      </c>
      <c r="AD1216" s="9">
        <v>1.104784E-4</v>
      </c>
      <c r="AE1216" s="9">
        <v>1.3699E-4</v>
      </c>
      <c r="AF1216" s="9">
        <v>0.74870530000000002</v>
      </c>
      <c r="AG1216" s="9">
        <v>0.59879450000000001</v>
      </c>
      <c r="AH1216" s="9">
        <v>1.475592E-4</v>
      </c>
      <c r="AI1216" s="9">
        <v>2.287763E-4</v>
      </c>
      <c r="AJ1216" s="9">
        <v>2.6165090000000003E-4</v>
      </c>
      <c r="AK1216" s="9">
        <v>8623.17</v>
      </c>
      <c r="AL1216" s="9">
        <v>10984.24</v>
      </c>
      <c r="AM1216" s="9">
        <v>9.5596619999999994</v>
      </c>
      <c r="AN1216" s="9">
        <v>12.17714</v>
      </c>
      <c r="AO1216" s="9">
        <v>1.0597860000000001E-2</v>
      </c>
      <c r="AP1216" s="9">
        <v>1.34996E-2</v>
      </c>
      <c r="AQ1216" s="9">
        <v>2.5012939999999998E-3</v>
      </c>
      <c r="AR1216" s="9">
        <v>3.1861599999999999E-3</v>
      </c>
      <c r="AS1216" s="9">
        <v>3.4503900000000001</v>
      </c>
      <c r="AT1216" s="9">
        <v>1.2985089999999999</v>
      </c>
      <c r="AU1216" s="9">
        <v>7.2493079999999999E-4</v>
      </c>
      <c r="AV1216" s="9">
        <v>2.4537069999999998E-3</v>
      </c>
      <c r="AW1216" s="9">
        <v>7.2202460000000003E-5</v>
      </c>
      <c r="AX1216" s="9">
        <v>1.67931E-3</v>
      </c>
      <c r="AY1216" s="9">
        <v>1.751512E-3</v>
      </c>
      <c r="AZ1216" s="9">
        <v>703</v>
      </c>
      <c r="BA1216" s="9">
        <v>0</v>
      </c>
      <c r="BB1216" s="9">
        <v>504</v>
      </c>
      <c r="BC1216" s="9">
        <v>0</v>
      </c>
      <c r="BD1216" s="9">
        <v>168</v>
      </c>
      <c r="BE1216" s="9">
        <v>0</v>
      </c>
      <c r="BF1216" s="9">
        <v>61</v>
      </c>
      <c r="BG1216" s="9">
        <v>1</v>
      </c>
      <c r="BH1216" s="26"/>
      <c r="BI1216" s="22">
        <v>5.7000000000000002E-2</v>
      </c>
      <c r="BJ1216" s="22">
        <v>5.5E-2</v>
      </c>
      <c r="BK1216" s="22">
        <v>2E-3</v>
      </c>
      <c r="BL1216" s="22">
        <v>13.651999999999996</v>
      </c>
      <c r="BM1216" s="12">
        <v>4.175212423088194E-3</v>
      </c>
      <c r="BN1216" s="12">
        <v>4.028713741576327E-3</v>
      </c>
      <c r="BO1216" s="12">
        <v>1.4649868151186645E-4</v>
      </c>
      <c r="BP1216" s="16">
        <v>0.55519218970201856</v>
      </c>
      <c r="BQ1216" s="16">
        <v>1.4949658461134223</v>
      </c>
      <c r="BR1216" s="15">
        <v>2.236710403868373E-3</v>
      </c>
      <c r="BS1216" s="15">
        <v>2.1901052536088821E-4</v>
      </c>
      <c r="BT1216" s="15">
        <v>2.455720929229261E-3</v>
      </c>
      <c r="BU1216" s="17">
        <v>1.4708365401482517</v>
      </c>
      <c r="BV1216" s="15">
        <v>3.2898353917393567E-3</v>
      </c>
      <c r="BW1216" s="15">
        <v>3.2212868337785976E-4</v>
      </c>
      <c r="BX1216" s="15">
        <v>3.6119640751172159E-3</v>
      </c>
      <c r="BY1216" s="17">
        <v>3.3525502125837867E-2</v>
      </c>
      <c r="BZ1216" s="17">
        <v>3.053557043361102E-2</v>
      </c>
      <c r="CA1216" s="17">
        <v>2.9899316922268448E-3</v>
      </c>
      <c r="CB1216" s="17">
        <v>9.2817927943399834</v>
      </c>
    </row>
    <row r="1217" spans="1:80" x14ac:dyDescent="0.25">
      <c r="A1217" s="9">
        <v>25</v>
      </c>
      <c r="B1217" s="10" t="s">
        <v>176</v>
      </c>
      <c r="C1217" s="9" t="s">
        <v>177</v>
      </c>
      <c r="D1217" s="9" t="s">
        <v>178</v>
      </c>
      <c r="E1217" s="9" t="s">
        <v>78</v>
      </c>
      <c r="F1217" s="9" t="s">
        <v>313</v>
      </c>
      <c r="G1217" s="9" t="s">
        <v>128</v>
      </c>
      <c r="H1217" s="9" t="s">
        <v>84</v>
      </c>
      <c r="I1217" s="9" t="s">
        <v>64</v>
      </c>
      <c r="J1217" s="9" t="s">
        <v>314</v>
      </c>
      <c r="K1217" s="9" t="s">
        <v>315</v>
      </c>
      <c r="L1217" s="9" t="s">
        <v>316</v>
      </c>
      <c r="M1217" s="9" t="s">
        <v>317</v>
      </c>
      <c r="N1217" s="10" t="s">
        <v>318</v>
      </c>
      <c r="O1217" s="16">
        <v>0.55519218970201856</v>
      </c>
      <c r="P1217" s="16">
        <v>1.4949658461134223</v>
      </c>
      <c r="Q1217" s="10" t="s">
        <v>213</v>
      </c>
      <c r="R1217" s="10" t="s">
        <v>214</v>
      </c>
      <c r="S1217" s="10" t="s">
        <v>215</v>
      </c>
      <c r="T1217" s="10" t="s">
        <v>319</v>
      </c>
      <c r="U1217" s="9" t="s">
        <v>74</v>
      </c>
      <c r="V1217" s="9">
        <v>408.86540000000002</v>
      </c>
      <c r="W1217" s="9">
        <v>2.3888490000000001E-4</v>
      </c>
      <c r="X1217" s="9">
        <v>3934.04</v>
      </c>
      <c r="Y1217" s="9">
        <v>4878.0959999999995</v>
      </c>
      <c r="Z1217" s="9">
        <v>9.6218459999999997</v>
      </c>
      <c r="AA1217" s="9">
        <v>11.930809999999999</v>
      </c>
      <c r="AB1217" s="9">
        <v>2.3533040000000002E-2</v>
      </c>
      <c r="AC1217" s="9">
        <v>2.9180290000000001E-2</v>
      </c>
      <c r="AD1217" s="9">
        <v>2.2985140000000002E-3</v>
      </c>
      <c r="AE1217" s="9">
        <v>2.8500909999999999E-3</v>
      </c>
      <c r="AF1217" s="9">
        <v>7.9832520000000002</v>
      </c>
      <c r="AG1217" s="9">
        <v>4.2398389999999999</v>
      </c>
      <c r="AH1217" s="9">
        <v>2.87917E-4</v>
      </c>
      <c r="AI1217" s="9">
        <v>6.7221670000000002E-4</v>
      </c>
      <c r="AJ1217" s="9">
        <v>1.1621419999999999E-3</v>
      </c>
      <c r="AK1217" s="9">
        <v>8623.17</v>
      </c>
      <c r="AL1217" s="9">
        <v>10984.24</v>
      </c>
      <c r="AM1217" s="9">
        <v>21.090489999999999</v>
      </c>
      <c r="AN1217" s="9">
        <v>26.865159999999999</v>
      </c>
      <c r="AO1217" s="9">
        <v>5.1582959999999997E-2</v>
      </c>
      <c r="AP1217" s="9">
        <v>6.5706630000000002E-2</v>
      </c>
      <c r="AQ1217" s="9">
        <v>2.4510130000000001E-2</v>
      </c>
      <c r="AR1217" s="9">
        <v>3.122113E-2</v>
      </c>
      <c r="AS1217" s="9">
        <v>53.623550000000002</v>
      </c>
      <c r="AT1217" s="9">
        <v>18.109449999999999</v>
      </c>
      <c r="AU1217" s="9">
        <v>4.5707780000000002E-4</v>
      </c>
      <c r="AV1217" s="9">
        <v>1.724024E-3</v>
      </c>
      <c r="AW1217" s="11">
        <v>1.2752489999999999E-4</v>
      </c>
      <c r="AX1217" s="11">
        <v>1.396963E-3</v>
      </c>
      <c r="AY1217" s="11">
        <v>1.5244880000000001E-3</v>
      </c>
      <c r="AZ1217" s="9">
        <v>238</v>
      </c>
      <c r="BA1217" s="9">
        <v>0</v>
      </c>
      <c r="BB1217" s="9">
        <v>157</v>
      </c>
      <c r="BC1217" s="9">
        <v>0</v>
      </c>
      <c r="BD1217" s="9">
        <v>130</v>
      </c>
      <c r="BE1217" s="9">
        <v>0</v>
      </c>
      <c r="BF1217" s="9">
        <v>60</v>
      </c>
      <c r="BG1217" s="9">
        <v>0</v>
      </c>
      <c r="BH1217" s="26"/>
      <c r="BI1217" s="22">
        <v>6.5000000000000002E-2</v>
      </c>
      <c r="BJ1217" s="22">
        <v>6.2E-2</v>
      </c>
      <c r="BK1217" s="22">
        <v>3.0000000000000001E-3</v>
      </c>
      <c r="BL1217" s="22">
        <v>33.815999999999995</v>
      </c>
      <c r="BM1217" s="12">
        <v>1.9221670215282709E-3</v>
      </c>
      <c r="BN1217" s="12">
        <v>1.8334516205346584E-3</v>
      </c>
      <c r="BO1217" s="12">
        <v>8.8715400993612508E-5</v>
      </c>
      <c r="BP1217" s="16">
        <v>0.55519218970201856</v>
      </c>
      <c r="BQ1217" s="16">
        <v>1.4949658461134223</v>
      </c>
      <c r="BR1217" s="15">
        <v>1.0179180199173514E-3</v>
      </c>
      <c r="BS1217" s="15">
        <v>1.3262649450970746E-4</v>
      </c>
      <c r="BT1217" s="15">
        <v>1.150544514427059E-3</v>
      </c>
      <c r="BU1217" s="17">
        <v>1.3371864650982324</v>
      </c>
      <c r="BV1217" s="15">
        <v>1.3611461988130753E-3</v>
      </c>
      <c r="BW1217" s="15">
        <v>1.7734635337180585E-4</v>
      </c>
      <c r="BX1217" s="15">
        <v>1.5384925521848812E-3</v>
      </c>
      <c r="BY1217" s="17">
        <v>3.8906813299865423E-2</v>
      </c>
      <c r="BZ1217" s="17">
        <v>3.4421915761525153E-2</v>
      </c>
      <c r="CA1217" s="17">
        <v>4.4848975383402672E-3</v>
      </c>
      <c r="CB1217" s="17">
        <v>25.28891884761622</v>
      </c>
    </row>
    <row r="1218" spans="1:80" x14ac:dyDescent="0.25">
      <c r="A1218" s="9">
        <v>26</v>
      </c>
      <c r="B1218" s="10" t="s">
        <v>103</v>
      </c>
      <c r="C1218" s="9" t="s">
        <v>104</v>
      </c>
      <c r="D1218" s="9" t="s">
        <v>94</v>
      </c>
      <c r="E1218" s="9" t="s">
        <v>60</v>
      </c>
      <c r="F1218" s="9" t="s">
        <v>313</v>
      </c>
      <c r="G1218" s="9" t="s">
        <v>128</v>
      </c>
      <c r="H1218" s="9" t="s">
        <v>84</v>
      </c>
      <c r="I1218" s="9" t="s">
        <v>64</v>
      </c>
      <c r="J1218" s="9" t="s">
        <v>314</v>
      </c>
      <c r="K1218" s="9" t="s">
        <v>315</v>
      </c>
      <c r="L1218" s="9" t="s">
        <v>316</v>
      </c>
      <c r="M1218" s="9" t="s">
        <v>317</v>
      </c>
      <c r="N1218" s="10" t="s">
        <v>318</v>
      </c>
      <c r="O1218" s="16">
        <v>0.55519218970201856</v>
      </c>
      <c r="P1218" s="16">
        <v>1.4949658461134223</v>
      </c>
      <c r="Q1218" s="10" t="s">
        <v>213</v>
      </c>
      <c r="R1218" s="10" t="s">
        <v>214</v>
      </c>
      <c r="S1218" s="10" t="s">
        <v>215</v>
      </c>
      <c r="T1218" s="10" t="s">
        <v>319</v>
      </c>
      <c r="U1218" s="9" t="s">
        <v>74</v>
      </c>
      <c r="V1218" s="9">
        <v>751.90150000000006</v>
      </c>
      <c r="W1218" s="9">
        <v>1.7634739999999998E-5</v>
      </c>
      <c r="X1218" s="9">
        <v>3934.04</v>
      </c>
      <c r="Y1218" s="9">
        <v>4878.0959999999995</v>
      </c>
      <c r="Z1218" s="9">
        <v>5.2321210000000002</v>
      </c>
      <c r="AA1218" s="9">
        <v>6.4876800000000001</v>
      </c>
      <c r="AB1218" s="9">
        <v>6.9585200000000002E-3</v>
      </c>
      <c r="AC1218" s="9">
        <v>8.6283639999999995E-3</v>
      </c>
      <c r="AD1218" s="9">
        <v>9.2267109999999997E-5</v>
      </c>
      <c r="AE1218" s="9">
        <v>1.1440859999999999E-4</v>
      </c>
      <c r="AF1218" s="9">
        <v>4.8227969999999996</v>
      </c>
      <c r="AG1218" s="9">
        <v>3.0747879999999999</v>
      </c>
      <c r="AH1218" s="9">
        <v>1.9131450000000001E-5</v>
      </c>
      <c r="AI1218" s="9">
        <v>3.7208600000000002E-5</v>
      </c>
      <c r="AJ1218" s="9">
        <v>4.0779949999999998E-4</v>
      </c>
      <c r="AK1218" s="9">
        <v>8623.17</v>
      </c>
      <c r="AL1218" s="9">
        <v>10984.24</v>
      </c>
      <c r="AM1218" s="9">
        <v>11.46848</v>
      </c>
      <c r="AN1218" s="9">
        <v>14.608610000000001</v>
      </c>
      <c r="AO1218" s="9">
        <v>1.525264E-2</v>
      </c>
      <c r="AP1218" s="9">
        <v>1.9428890000000001E-2</v>
      </c>
      <c r="AQ1218" s="9">
        <v>4.6768419999999996E-3</v>
      </c>
      <c r="AR1218" s="9">
        <v>5.9573839999999996E-3</v>
      </c>
      <c r="AS1218" s="9">
        <v>19.093699999999998</v>
      </c>
      <c r="AT1218" s="9">
        <v>14.185829999999999</v>
      </c>
      <c r="AU1218" s="9">
        <v>2.4494160000000003E-4</v>
      </c>
      <c r="AV1218" s="9">
        <v>4.1995310000000002E-4</v>
      </c>
      <c r="AW1218" s="9">
        <v>6.6282999999999997E-6</v>
      </c>
      <c r="AX1218" s="9">
        <v>3.4514309999999999E-4</v>
      </c>
      <c r="AY1218" s="9">
        <v>3.5177139999999999E-4</v>
      </c>
      <c r="AZ1218" s="9">
        <v>1467</v>
      </c>
      <c r="BA1218" s="9">
        <v>0</v>
      </c>
      <c r="BB1218" s="9">
        <v>1198</v>
      </c>
      <c r="BC1218" s="9">
        <v>0</v>
      </c>
      <c r="BD1218" s="9">
        <v>211</v>
      </c>
      <c r="BE1218" s="9">
        <v>0</v>
      </c>
      <c r="BF1218" s="9">
        <v>105</v>
      </c>
      <c r="BG1218" s="9">
        <v>0</v>
      </c>
      <c r="BH1218" s="26"/>
      <c r="BI1218" s="22">
        <v>8.0000000000000002E-3</v>
      </c>
      <c r="BJ1218" s="22">
        <v>8.0000000000000002E-3</v>
      </c>
      <c r="BK1218" s="22">
        <v>0</v>
      </c>
      <c r="BL1218" s="22">
        <v>30.052000000000003</v>
      </c>
      <c r="BM1218" s="12">
        <v>2.6620524424331155E-4</v>
      </c>
      <c r="BN1218" s="12">
        <v>2.6620524424331155E-4</v>
      </c>
      <c r="BO1218" s="12">
        <v>0</v>
      </c>
      <c r="BP1218" s="16">
        <v>0.55519218970201856</v>
      </c>
      <c r="BQ1218" s="16">
        <v>1.4949658461134223</v>
      </c>
      <c r="BR1218" s="15">
        <v>1.4779507246160479E-4</v>
      </c>
      <c r="BS1218" s="15">
        <v>0</v>
      </c>
      <c r="BT1218" s="15">
        <v>1.4779507246160479E-4</v>
      </c>
      <c r="BU1218" s="17">
        <v>1.3602002776375346</v>
      </c>
      <c r="BV1218" s="15">
        <v>2.0103089859573438E-4</v>
      </c>
      <c r="BW1218" s="15">
        <v>0</v>
      </c>
      <c r="BX1218" s="15">
        <v>2.0103089859573438E-4</v>
      </c>
      <c r="BY1218" s="17">
        <v>4.4415375176161485E-3</v>
      </c>
      <c r="BZ1218" s="17">
        <v>4.4415375176161485E-3</v>
      </c>
      <c r="CA1218" s="17">
        <v>0</v>
      </c>
      <c r="CB1218" s="17">
        <v>22.093805224180556</v>
      </c>
    </row>
    <row r="1219" spans="1:80" x14ac:dyDescent="0.25">
      <c r="A1219" s="9">
        <v>27</v>
      </c>
      <c r="B1219" s="10" t="s">
        <v>105</v>
      </c>
      <c r="C1219" s="9" t="s">
        <v>106</v>
      </c>
      <c r="D1219" s="9" t="s">
        <v>59</v>
      </c>
      <c r="E1219" s="9" t="s">
        <v>60</v>
      </c>
      <c r="F1219" s="9" t="s">
        <v>313</v>
      </c>
      <c r="G1219" s="9" t="s">
        <v>128</v>
      </c>
      <c r="H1219" s="9" t="s">
        <v>84</v>
      </c>
      <c r="I1219" s="9" t="s">
        <v>64</v>
      </c>
      <c r="J1219" s="9" t="s">
        <v>314</v>
      </c>
      <c r="K1219" s="9" t="s">
        <v>315</v>
      </c>
      <c r="L1219" s="9" t="s">
        <v>316</v>
      </c>
      <c r="M1219" s="9" t="s">
        <v>317</v>
      </c>
      <c r="N1219" s="10" t="s">
        <v>318</v>
      </c>
      <c r="O1219" s="16">
        <v>0.55519218970201856</v>
      </c>
      <c r="P1219" s="16">
        <v>1.4949658461134223</v>
      </c>
      <c r="Q1219" s="10" t="s">
        <v>213</v>
      </c>
      <c r="R1219" s="10" t="s">
        <v>214</v>
      </c>
      <c r="S1219" s="10" t="s">
        <v>215</v>
      </c>
      <c r="T1219" s="10" t="s">
        <v>319</v>
      </c>
      <c r="U1219" s="9" t="s">
        <v>74</v>
      </c>
      <c r="V1219" s="9">
        <v>1403.1769999999999</v>
      </c>
      <c r="W1219" s="9">
        <v>2.6530969999999999E-5</v>
      </c>
      <c r="X1219" s="9">
        <v>3934.04</v>
      </c>
      <c r="Y1219" s="9">
        <v>4878.0959999999995</v>
      </c>
      <c r="Z1219" s="9">
        <v>2.8036660000000002</v>
      </c>
      <c r="AA1219" s="9">
        <v>3.4764650000000001</v>
      </c>
      <c r="AB1219" s="9">
        <v>1.9980850000000001E-3</v>
      </c>
      <c r="AC1219" s="9">
        <v>2.477567E-3</v>
      </c>
      <c r="AD1219" s="9">
        <v>7.4383999999999998E-5</v>
      </c>
      <c r="AE1219" s="9">
        <v>9.2234009999999999E-5</v>
      </c>
      <c r="AF1219" s="9">
        <v>7.2278159999999994E-2</v>
      </c>
      <c r="AG1219" s="9">
        <v>6.1817370000000003E-2</v>
      </c>
      <c r="AH1219" s="9">
        <v>1.029135E-3</v>
      </c>
      <c r="AI1219" s="9">
        <v>1.49204E-3</v>
      </c>
      <c r="AJ1219" s="9">
        <v>1.778936E-4</v>
      </c>
      <c r="AK1219" s="9">
        <v>8623.17</v>
      </c>
      <c r="AL1219" s="9">
        <v>10984.24</v>
      </c>
      <c r="AM1219" s="9">
        <v>6.1454620000000002</v>
      </c>
      <c r="AN1219" s="9">
        <v>7.828119</v>
      </c>
      <c r="AO1219" s="9">
        <v>4.3796770000000002E-3</v>
      </c>
      <c r="AP1219" s="9">
        <v>5.5788540000000003E-3</v>
      </c>
      <c r="AQ1219" s="9">
        <v>1.0932380000000001E-3</v>
      </c>
      <c r="AR1219" s="9">
        <v>1.3925719999999999E-3</v>
      </c>
      <c r="AS1219" s="9">
        <v>0.62634650000000003</v>
      </c>
      <c r="AT1219" s="9">
        <v>0.232154</v>
      </c>
      <c r="AU1219" s="9">
        <v>1.745421E-3</v>
      </c>
      <c r="AV1219" s="9">
        <v>5.9984840000000001E-3</v>
      </c>
      <c r="AW1219" s="9">
        <v>3.1375169999999999E-4</v>
      </c>
      <c r="AX1219" s="9">
        <v>4.7371009999999996E-3</v>
      </c>
      <c r="AY1219" s="9">
        <v>5.0508530000000001E-3</v>
      </c>
      <c r="AZ1219" s="9">
        <v>101</v>
      </c>
      <c r="BA1219" s="9">
        <v>1</v>
      </c>
      <c r="BB1219" s="9">
        <v>47</v>
      </c>
      <c r="BC1219" s="9">
        <v>1</v>
      </c>
      <c r="BD1219" s="9">
        <v>103</v>
      </c>
      <c r="BE1219" s="9">
        <v>0</v>
      </c>
      <c r="BF1219" s="9">
        <v>27</v>
      </c>
      <c r="BG1219" s="9">
        <v>1</v>
      </c>
      <c r="BH1219" s="26"/>
      <c r="BI1219" s="22">
        <v>2.5000000000000001E-2</v>
      </c>
      <c r="BJ1219" s="22">
        <v>2.4E-2</v>
      </c>
      <c r="BK1219" s="22">
        <v>1E-3</v>
      </c>
      <c r="BL1219" s="22">
        <v>4.2429999999999986</v>
      </c>
      <c r="BM1219" s="12">
        <v>5.8920575064812658E-3</v>
      </c>
      <c r="BN1219" s="12">
        <v>5.6563752062220151E-3</v>
      </c>
      <c r="BO1219" s="12">
        <v>2.3568230025925062E-4</v>
      </c>
      <c r="BP1219" s="16">
        <v>0.55519218970201856</v>
      </c>
      <c r="BQ1219" s="16">
        <v>1.4949658461134223</v>
      </c>
      <c r="BR1219" s="15">
        <v>3.1403753365186072E-3</v>
      </c>
      <c r="BS1219" s="15">
        <v>3.5233698942102826E-4</v>
      </c>
      <c r="BT1219" s="15">
        <v>3.4927123259396353E-3</v>
      </c>
      <c r="BU1219" s="17">
        <v>1.4169886043077378</v>
      </c>
      <c r="BV1219" s="15">
        <v>4.4498760650959436E-3</v>
      </c>
      <c r="BW1219" s="15">
        <v>4.9925749888569298E-4</v>
      </c>
      <c r="BX1219" s="15">
        <v>4.9491335639816362E-3</v>
      </c>
      <c r="BY1219" s="17">
        <v>1.4819578398961867E-2</v>
      </c>
      <c r="BZ1219" s="17">
        <v>1.3324612552848445E-2</v>
      </c>
      <c r="CA1219" s="17">
        <v>1.4949658461134224E-3</v>
      </c>
      <c r="CB1219" s="17">
        <v>2.9943783507510235</v>
      </c>
    </row>
    <row r="1220" spans="1:80" x14ac:dyDescent="0.25">
      <c r="A1220" s="9">
        <v>28</v>
      </c>
      <c r="B1220" s="10" t="s">
        <v>107</v>
      </c>
      <c r="C1220" s="9" t="s">
        <v>108</v>
      </c>
      <c r="D1220" s="9" t="s">
        <v>81</v>
      </c>
      <c r="E1220" s="9" t="s">
        <v>78</v>
      </c>
      <c r="F1220" s="9" t="s">
        <v>313</v>
      </c>
      <c r="G1220" s="9" t="s">
        <v>128</v>
      </c>
      <c r="H1220" s="9" t="s">
        <v>84</v>
      </c>
      <c r="I1220" s="9" t="s">
        <v>64</v>
      </c>
      <c r="J1220" s="9" t="s">
        <v>314</v>
      </c>
      <c r="K1220" s="9" t="s">
        <v>315</v>
      </c>
      <c r="L1220" s="9" t="s">
        <v>316</v>
      </c>
      <c r="M1220" s="9" t="s">
        <v>317</v>
      </c>
      <c r="N1220" s="10" t="s">
        <v>318</v>
      </c>
      <c r="O1220" s="16">
        <v>0.55519218970201856</v>
      </c>
      <c r="P1220" s="16">
        <v>1.4949658461134223</v>
      </c>
      <c r="Q1220" s="10" t="s">
        <v>213</v>
      </c>
      <c r="R1220" s="10" t="s">
        <v>214</v>
      </c>
      <c r="S1220" s="10" t="s">
        <v>215</v>
      </c>
      <c r="T1220" s="10" t="s">
        <v>319</v>
      </c>
      <c r="U1220" s="9" t="s">
        <v>74</v>
      </c>
      <c r="V1220" s="9">
        <v>858.26250000000005</v>
      </c>
      <c r="W1220" s="9">
        <v>1.7021739999999999E-5</v>
      </c>
      <c r="X1220" s="9">
        <v>3934.04</v>
      </c>
      <c r="Y1220" s="9">
        <v>4878.0959999999995</v>
      </c>
      <c r="Z1220" s="9">
        <v>4.5837260000000004</v>
      </c>
      <c r="AA1220" s="9">
        <v>5.6836880000000001</v>
      </c>
      <c r="AB1220" s="9">
        <v>5.3407039999999999E-3</v>
      </c>
      <c r="AC1220" s="9">
        <v>6.6223189999999998E-3</v>
      </c>
      <c r="AD1220" s="9">
        <v>7.8022999999999995E-5</v>
      </c>
      <c r="AE1220" s="9">
        <v>9.6746260000000003E-5</v>
      </c>
      <c r="AF1220" s="9">
        <v>0.3746621</v>
      </c>
      <c r="AG1220" s="9">
        <v>0.23458879999999999</v>
      </c>
      <c r="AH1220" s="9">
        <v>2.08249E-4</v>
      </c>
      <c r="AI1220" s="9">
        <v>4.1240789999999998E-4</v>
      </c>
      <c r="AJ1220" s="9">
        <v>5.7953159999999998E-4</v>
      </c>
      <c r="AK1220" s="9">
        <v>8623.17</v>
      </c>
      <c r="AL1220" s="9">
        <v>10984.24</v>
      </c>
      <c r="AM1220" s="9">
        <v>10.04724</v>
      </c>
      <c r="AN1220" s="9">
        <v>12.798220000000001</v>
      </c>
      <c r="AO1220" s="9">
        <v>1.170649E-2</v>
      </c>
      <c r="AP1220" s="9">
        <v>1.4911779999999999E-2</v>
      </c>
      <c r="AQ1220" s="9">
        <v>5.8226930000000003E-3</v>
      </c>
      <c r="AR1220" s="9">
        <v>7.4169750000000001E-3</v>
      </c>
      <c r="AS1220" s="9">
        <v>7.3445919999999996</v>
      </c>
      <c r="AT1220" s="9">
        <v>2.7846350000000002</v>
      </c>
      <c r="AU1220" s="9">
        <v>7.9278650000000003E-4</v>
      </c>
      <c r="AV1220" s="9">
        <v>2.6635360000000002E-3</v>
      </c>
      <c r="AW1220" s="11">
        <v>3.204342E-5</v>
      </c>
      <c r="AX1220" s="11">
        <v>2.456583E-3</v>
      </c>
      <c r="AY1220" s="11">
        <v>2.4886270000000002E-3</v>
      </c>
      <c r="AZ1220" s="9">
        <v>368</v>
      </c>
      <c r="BA1220" s="9">
        <v>0</v>
      </c>
      <c r="BB1220" s="9">
        <v>240</v>
      </c>
      <c r="BC1220" s="9">
        <v>0</v>
      </c>
      <c r="BD1220" s="9">
        <v>134</v>
      </c>
      <c r="BE1220" s="9">
        <v>0</v>
      </c>
      <c r="BF1220" s="9">
        <v>51</v>
      </c>
      <c r="BG1220" s="9">
        <v>0</v>
      </c>
      <c r="BH1220" s="26"/>
      <c r="BI1220" s="22">
        <v>0.124</v>
      </c>
      <c r="BJ1220" s="22">
        <v>0.122</v>
      </c>
      <c r="BK1220" s="22">
        <v>2E-3</v>
      </c>
      <c r="BL1220" s="22">
        <v>17.653999999999993</v>
      </c>
      <c r="BM1220" s="12">
        <v>7.0239039311204288E-3</v>
      </c>
      <c r="BN1220" s="12">
        <v>6.9106151580378408E-3</v>
      </c>
      <c r="BO1220" s="12">
        <v>1.1328877308258756E-4</v>
      </c>
      <c r="BP1220" s="16">
        <v>0.55519218970201856</v>
      </c>
      <c r="BQ1220" s="16">
        <v>1.4949658461134223</v>
      </c>
      <c r="BR1220" s="15">
        <v>3.8367195617789898E-3</v>
      </c>
      <c r="BS1220" s="15">
        <v>1.6936284650656203E-4</v>
      </c>
      <c r="BT1220" s="15">
        <v>4.0060824082855514E-3</v>
      </c>
      <c r="BU1220" s="17">
        <v>1.3174513140842181</v>
      </c>
      <c r="BV1220" s="15">
        <v>5.054691228438356E-3</v>
      </c>
      <c r="BW1220" s="15">
        <v>2.2312730468711388E-4</v>
      </c>
      <c r="BX1220" s="15">
        <v>5.2778185331254692E-3</v>
      </c>
      <c r="BY1220" s="17">
        <v>7.072337883587311E-2</v>
      </c>
      <c r="BZ1220" s="17">
        <v>6.7733447143646264E-2</v>
      </c>
      <c r="CA1220" s="17">
        <v>2.9899316922268448E-3</v>
      </c>
      <c r="CB1220" s="17">
        <v>13.400115671273648</v>
      </c>
    </row>
    <row r="1221" spans="1:80" x14ac:dyDescent="0.25">
      <c r="A1221" s="9">
        <v>29</v>
      </c>
      <c r="B1221" s="10" t="s">
        <v>109</v>
      </c>
      <c r="C1221" s="9" t="s">
        <v>110</v>
      </c>
      <c r="D1221" s="9" t="s">
        <v>81</v>
      </c>
      <c r="E1221" s="9" t="s">
        <v>78</v>
      </c>
      <c r="F1221" s="9" t="s">
        <v>313</v>
      </c>
      <c r="G1221" s="9" t="s">
        <v>128</v>
      </c>
      <c r="H1221" s="9" t="s">
        <v>84</v>
      </c>
      <c r="I1221" s="9" t="s">
        <v>64</v>
      </c>
      <c r="J1221" s="9" t="s">
        <v>314</v>
      </c>
      <c r="K1221" s="9" t="s">
        <v>315</v>
      </c>
      <c r="L1221" s="9" t="s">
        <v>316</v>
      </c>
      <c r="M1221" s="9" t="s">
        <v>317</v>
      </c>
      <c r="N1221" s="10" t="s">
        <v>318</v>
      </c>
      <c r="O1221" s="16">
        <v>0.55519218970201856</v>
      </c>
      <c r="P1221" s="16">
        <v>1.4949658461134223</v>
      </c>
      <c r="Q1221" s="10" t="s">
        <v>213</v>
      </c>
      <c r="R1221" s="10" t="s">
        <v>214</v>
      </c>
      <c r="S1221" s="10" t="s">
        <v>215</v>
      </c>
      <c r="T1221" s="10" t="s">
        <v>319</v>
      </c>
      <c r="U1221" s="9" t="s">
        <v>74</v>
      </c>
      <c r="V1221" s="9">
        <v>792.18029999999999</v>
      </c>
      <c r="W1221" s="9">
        <v>5.5136370000000001E-5</v>
      </c>
      <c r="X1221" s="9">
        <v>3934.04</v>
      </c>
      <c r="Y1221" s="9">
        <v>4878.0959999999995</v>
      </c>
      <c r="Z1221" s="9">
        <v>4.9660919999999997</v>
      </c>
      <c r="AA1221" s="9">
        <v>6.1578099999999996</v>
      </c>
      <c r="AB1221" s="9">
        <v>6.2688910000000004E-3</v>
      </c>
      <c r="AC1221" s="9">
        <v>7.773243E-3</v>
      </c>
      <c r="AD1221" s="9">
        <v>2.7381219999999997E-4</v>
      </c>
      <c r="AE1221" s="9">
        <v>3.3951929999999998E-4</v>
      </c>
      <c r="AF1221" s="9">
        <v>0.35908669999999998</v>
      </c>
      <c r="AG1221" s="9">
        <v>0.25948500000000002</v>
      </c>
      <c r="AH1221" s="9">
        <v>7.6252410000000003E-4</v>
      </c>
      <c r="AI1221" s="9">
        <v>1.3084349999999999E-3</v>
      </c>
      <c r="AJ1221" s="9">
        <v>8.7263979999999998E-4</v>
      </c>
      <c r="AK1221" s="9">
        <v>8623.17</v>
      </c>
      <c r="AL1221" s="9">
        <v>10984.24</v>
      </c>
      <c r="AM1221" s="9">
        <v>10.88536</v>
      </c>
      <c r="AN1221" s="9">
        <v>13.865830000000001</v>
      </c>
      <c r="AO1221" s="9">
        <v>1.374102E-2</v>
      </c>
      <c r="AP1221" s="9">
        <v>1.7503370000000001E-2</v>
      </c>
      <c r="AQ1221" s="9">
        <v>9.4990000000000005E-3</v>
      </c>
      <c r="AR1221" s="9">
        <v>1.209987E-2</v>
      </c>
      <c r="AS1221" s="9">
        <v>6.2785849999999996</v>
      </c>
      <c r="AT1221" s="9">
        <v>2.3880729999999999</v>
      </c>
      <c r="AU1221" s="9">
        <v>1.512921E-3</v>
      </c>
      <c r="AV1221" s="9">
        <v>5.066793E-3</v>
      </c>
      <c r="AW1221" s="11">
        <v>1.2823859999999999E-4</v>
      </c>
      <c r="AX1221" s="11">
        <v>4.5702010000000003E-3</v>
      </c>
      <c r="AY1221" s="11">
        <v>4.6984399999999999E-3</v>
      </c>
      <c r="AZ1221" s="9">
        <v>146</v>
      </c>
      <c r="BA1221" s="9">
        <v>0</v>
      </c>
      <c r="BB1221" s="9">
        <v>78</v>
      </c>
      <c r="BC1221" s="9">
        <v>1</v>
      </c>
      <c r="BD1221" s="9">
        <v>106</v>
      </c>
      <c r="BE1221" s="9">
        <v>0</v>
      </c>
      <c r="BF1221" s="9">
        <v>33</v>
      </c>
      <c r="BG1221" s="9">
        <v>1</v>
      </c>
      <c r="BH1221" s="26"/>
      <c r="BI1221" s="22">
        <v>0.156</v>
      </c>
      <c r="BJ1221" s="22">
        <v>0.154</v>
      </c>
      <c r="BK1221" s="22">
        <v>2E-3</v>
      </c>
      <c r="BL1221" s="22">
        <v>16.986999999999998</v>
      </c>
      <c r="BM1221" s="12">
        <v>9.1834932595514229E-3</v>
      </c>
      <c r="BN1221" s="12">
        <v>9.0657561664802509E-3</v>
      </c>
      <c r="BO1221" s="12">
        <v>1.1773709307117208E-4</v>
      </c>
      <c r="BP1221" s="16">
        <v>0.55519218970201856</v>
      </c>
      <c r="BQ1221" s="16">
        <v>1.4949658461134223</v>
      </c>
      <c r="BR1221" s="15">
        <v>5.0332370173727476E-3</v>
      </c>
      <c r="BS1221" s="15">
        <v>1.7601293296207952E-4</v>
      </c>
      <c r="BT1221" s="15">
        <v>5.2092499503348273E-3</v>
      </c>
      <c r="BU1221" s="17">
        <v>1.311023479840995</v>
      </c>
      <c r="BV1221" s="15">
        <v>6.5986919093805304E-3</v>
      </c>
      <c r="BW1221" s="15">
        <v>2.3075708786896525E-4</v>
      </c>
      <c r="BX1221" s="15">
        <v>6.8294489972494958E-3</v>
      </c>
      <c r="BY1221" s="17">
        <v>8.8489528906337697E-2</v>
      </c>
      <c r="BZ1221" s="17">
        <v>8.5499597214110851E-2</v>
      </c>
      <c r="CA1221" s="17">
        <v>2.9899316922268448E-3</v>
      </c>
      <c r="CB1221" s="17">
        <v>12.957052456497754</v>
      </c>
    </row>
    <row r="1222" spans="1:80" x14ac:dyDescent="0.25">
      <c r="A1222" s="9">
        <v>30</v>
      </c>
      <c r="B1222" s="10" t="s">
        <v>111</v>
      </c>
      <c r="C1222" s="9" t="s">
        <v>112</v>
      </c>
      <c r="D1222" s="9" t="s">
        <v>63</v>
      </c>
      <c r="E1222" s="9" t="s">
        <v>78</v>
      </c>
      <c r="F1222" s="9" t="s">
        <v>313</v>
      </c>
      <c r="G1222" s="9" t="s">
        <v>128</v>
      </c>
      <c r="H1222" s="9" t="s">
        <v>84</v>
      </c>
      <c r="I1222" s="9" t="s">
        <v>64</v>
      </c>
      <c r="J1222" s="9" t="s">
        <v>314</v>
      </c>
      <c r="K1222" s="9" t="s">
        <v>315</v>
      </c>
      <c r="L1222" s="9" t="s">
        <v>316</v>
      </c>
      <c r="M1222" s="9" t="s">
        <v>317</v>
      </c>
      <c r="N1222" s="10" t="s">
        <v>318</v>
      </c>
      <c r="O1222" s="16">
        <v>0.55519218970201856</v>
      </c>
      <c r="P1222" s="16">
        <v>1.4949658461134223</v>
      </c>
      <c r="Q1222" s="10" t="s">
        <v>213</v>
      </c>
      <c r="R1222" s="10" t="s">
        <v>214</v>
      </c>
      <c r="S1222" s="10" t="s">
        <v>215</v>
      </c>
      <c r="T1222" s="10" t="s">
        <v>319</v>
      </c>
      <c r="U1222" s="9" t="s">
        <v>74</v>
      </c>
      <c r="V1222" s="9">
        <v>644.28830000000005</v>
      </c>
      <c r="W1222" s="9">
        <v>4.8093449999999999E-5</v>
      </c>
      <c r="X1222" s="9">
        <v>3934.04</v>
      </c>
      <c r="Y1222" s="9">
        <v>4878.0959999999995</v>
      </c>
      <c r="Z1222" s="9">
        <v>6.1060239999999997</v>
      </c>
      <c r="AA1222" s="9">
        <v>7.571294</v>
      </c>
      <c r="AB1222" s="9">
        <v>9.4771620000000008E-3</v>
      </c>
      <c r="AC1222" s="9">
        <v>1.175141E-2</v>
      </c>
      <c r="AD1222" s="9">
        <v>2.9365979999999999E-4</v>
      </c>
      <c r="AE1222" s="9">
        <v>3.641297E-4</v>
      </c>
      <c r="AF1222" s="9">
        <v>0.70002640000000005</v>
      </c>
      <c r="AG1222" s="9">
        <v>0.64454800000000001</v>
      </c>
      <c r="AH1222" s="9">
        <v>4.1949810000000001E-4</v>
      </c>
      <c r="AI1222" s="9">
        <v>5.6493790000000004E-4</v>
      </c>
      <c r="AJ1222" s="9">
        <v>5.1519490000000005E-4</v>
      </c>
      <c r="AK1222" s="9">
        <v>8623.17</v>
      </c>
      <c r="AL1222" s="9">
        <v>10984.24</v>
      </c>
      <c r="AM1222" s="9">
        <v>13.38402</v>
      </c>
      <c r="AN1222" s="9">
        <v>17.048639999999999</v>
      </c>
      <c r="AO1222" s="9">
        <v>2.0773349999999999E-2</v>
      </c>
      <c r="AP1222" s="9">
        <v>2.6461189999999999E-2</v>
      </c>
      <c r="AQ1222" s="9">
        <v>6.8953809999999999E-3</v>
      </c>
      <c r="AR1222" s="9">
        <v>8.7833689999999992E-3</v>
      </c>
      <c r="AS1222" s="9">
        <v>14.642010000000001</v>
      </c>
      <c r="AT1222" s="9">
        <v>7.3669500000000001</v>
      </c>
      <c r="AU1222" s="9">
        <v>4.7093139999999998E-4</v>
      </c>
      <c r="AV1222" s="9">
        <v>1.1922669999999999E-3</v>
      </c>
      <c r="AW1222" s="11">
        <v>4.5450880000000001E-5</v>
      </c>
      <c r="AX1222" s="11">
        <v>1.0963450000000001E-3</v>
      </c>
      <c r="AY1222" s="11">
        <v>1.141796E-3</v>
      </c>
      <c r="AZ1222" s="9">
        <v>168</v>
      </c>
      <c r="BA1222" s="9">
        <v>0</v>
      </c>
      <c r="BB1222" s="9">
        <v>93</v>
      </c>
      <c r="BC1222" s="9">
        <v>0</v>
      </c>
      <c r="BD1222" s="9">
        <v>128</v>
      </c>
      <c r="BE1222" s="9">
        <v>0</v>
      </c>
      <c r="BF1222" s="9">
        <v>46</v>
      </c>
      <c r="BG1222" s="9">
        <v>0</v>
      </c>
      <c r="BH1222" s="26"/>
      <c r="BI1222" s="22">
        <v>8.1000000000000003E-2</v>
      </c>
      <c r="BJ1222" s="22">
        <v>7.8E-2</v>
      </c>
      <c r="BK1222" s="22">
        <v>3.0000000000000001E-3</v>
      </c>
      <c r="BL1222" s="22">
        <v>18.265999999999998</v>
      </c>
      <c r="BM1222" s="12">
        <v>4.4344684112558857E-3</v>
      </c>
      <c r="BN1222" s="12">
        <v>4.2702288404686305E-3</v>
      </c>
      <c r="BO1222" s="12">
        <v>1.6423957078725502E-4</v>
      </c>
      <c r="BP1222" s="16">
        <v>0.55519218970201856</v>
      </c>
      <c r="BQ1222" s="16">
        <v>1.4949658461134223</v>
      </c>
      <c r="BR1222" s="15">
        <v>2.3707977004684905E-3</v>
      </c>
      <c r="BS1222" s="15">
        <v>2.4553254890727404E-4</v>
      </c>
      <c r="BT1222" s="15">
        <v>2.6163302493757644E-3</v>
      </c>
      <c r="BU1222" s="17">
        <v>1.3021442361460662</v>
      </c>
      <c r="BV1222" s="15">
        <v>3.0871205607333929E-3</v>
      </c>
      <c r="BW1222" s="15">
        <v>3.1971879334585898E-4</v>
      </c>
      <c r="BX1222" s="15">
        <v>3.4068393540792516E-3</v>
      </c>
      <c r="BY1222" s="17">
        <v>4.7789888335097716E-2</v>
      </c>
      <c r="BZ1222" s="17">
        <v>4.3304990796757446E-2</v>
      </c>
      <c r="CA1222" s="17">
        <v>4.4848975383402672E-3</v>
      </c>
      <c r="CB1222" s="17">
        <v>14.027631880521595</v>
      </c>
    </row>
    <row r="1223" spans="1:80" x14ac:dyDescent="0.25">
      <c r="A1223" s="9">
        <v>32</v>
      </c>
      <c r="B1223" s="10" t="s">
        <v>113</v>
      </c>
      <c r="C1223" s="9" t="s">
        <v>114</v>
      </c>
      <c r="D1223" s="9" t="s">
        <v>77</v>
      </c>
      <c r="E1223" s="9" t="s">
        <v>78</v>
      </c>
      <c r="F1223" s="9" t="s">
        <v>313</v>
      </c>
      <c r="G1223" s="9" t="s">
        <v>128</v>
      </c>
      <c r="H1223" s="9" t="s">
        <v>84</v>
      </c>
      <c r="I1223" s="9" t="s">
        <v>64</v>
      </c>
      <c r="J1223" s="9" t="s">
        <v>314</v>
      </c>
      <c r="K1223" s="9" t="s">
        <v>315</v>
      </c>
      <c r="L1223" s="9" t="s">
        <v>316</v>
      </c>
      <c r="M1223" s="9" t="s">
        <v>317</v>
      </c>
      <c r="N1223" s="10" t="s">
        <v>318</v>
      </c>
      <c r="O1223" s="16">
        <v>0.55519218970201856</v>
      </c>
      <c r="P1223" s="16">
        <v>1.4949658461134223</v>
      </c>
      <c r="Q1223" s="10" t="s">
        <v>213</v>
      </c>
      <c r="R1223" s="10" t="s">
        <v>214</v>
      </c>
      <c r="S1223" s="10" t="s">
        <v>215</v>
      </c>
      <c r="T1223" s="10" t="s">
        <v>319</v>
      </c>
      <c r="U1223" s="9" t="s">
        <v>74</v>
      </c>
      <c r="V1223" s="9">
        <v>954.13170000000002</v>
      </c>
      <c r="W1223" s="9">
        <v>1.0731090000000001E-5</v>
      </c>
      <c r="X1223" s="9">
        <v>3934.04</v>
      </c>
      <c r="Y1223" s="9">
        <v>4878.0959999999995</v>
      </c>
      <c r="Z1223" s="9">
        <v>4.1231629999999999</v>
      </c>
      <c r="AA1223" s="9">
        <v>5.112603</v>
      </c>
      <c r="AB1223" s="9">
        <v>4.3213770000000004E-3</v>
      </c>
      <c r="AC1223" s="9">
        <v>5.3583830000000004E-3</v>
      </c>
      <c r="AD1223" s="9">
        <v>4.4246029999999998E-5</v>
      </c>
      <c r="AE1223" s="9">
        <v>5.4863800000000001E-5</v>
      </c>
      <c r="AF1223" s="9">
        <v>0.24763930000000001</v>
      </c>
      <c r="AG1223" s="9">
        <v>0.16844319999999999</v>
      </c>
      <c r="AH1223" s="9">
        <v>1.786713E-4</v>
      </c>
      <c r="AI1223" s="9">
        <v>3.2571100000000001E-4</v>
      </c>
      <c r="AJ1223" s="9">
        <v>1.5329530000000001E-4</v>
      </c>
      <c r="AK1223" s="9">
        <v>8623.17</v>
      </c>
      <c r="AL1223" s="9">
        <v>10984.24</v>
      </c>
      <c r="AM1223" s="9">
        <v>9.0377150000000004</v>
      </c>
      <c r="AN1223" s="9">
        <v>11.51229</v>
      </c>
      <c r="AO1223" s="9">
        <v>9.4721890000000006E-3</v>
      </c>
      <c r="AP1223" s="9">
        <v>1.206572E-2</v>
      </c>
      <c r="AQ1223" s="9">
        <v>1.385439E-3</v>
      </c>
      <c r="AR1223" s="9">
        <v>1.764779E-3</v>
      </c>
      <c r="AS1223" s="9">
        <v>4.8774290000000002</v>
      </c>
      <c r="AT1223" s="9">
        <v>1.789053</v>
      </c>
      <c r="AU1223" s="9">
        <v>2.8405109999999999E-4</v>
      </c>
      <c r="AV1223" s="9">
        <v>9.8643230000000008E-4</v>
      </c>
      <c r="AW1223" s="11">
        <v>2.8027540000000002E-5</v>
      </c>
      <c r="AX1223" s="11">
        <v>9.0154950000000003E-4</v>
      </c>
      <c r="AY1223" s="11">
        <v>9.2957700000000001E-4</v>
      </c>
      <c r="AZ1223" s="9">
        <v>512</v>
      </c>
      <c r="BA1223" s="9">
        <v>0</v>
      </c>
      <c r="BB1223" s="9">
        <v>358</v>
      </c>
      <c r="BC1223" s="9">
        <v>0</v>
      </c>
      <c r="BD1223" s="9">
        <v>248</v>
      </c>
      <c r="BE1223" s="9">
        <v>0</v>
      </c>
      <c r="BF1223" s="9">
        <v>126</v>
      </c>
      <c r="BG1223" s="9">
        <v>0</v>
      </c>
      <c r="BH1223" s="26"/>
      <c r="BI1223" s="22">
        <v>8.9999999999999993E-3</v>
      </c>
      <c r="BJ1223" s="22">
        <v>8.9999999999999993E-3</v>
      </c>
      <c r="BK1223" s="22">
        <v>0</v>
      </c>
      <c r="BL1223" s="22">
        <v>15.987000000000004</v>
      </c>
      <c r="BM1223" s="12">
        <v>5.6295740288984778E-4</v>
      </c>
      <c r="BN1223" s="12">
        <v>5.6295740288984778E-4</v>
      </c>
      <c r="BO1223" s="12">
        <v>0</v>
      </c>
      <c r="BP1223" s="16">
        <v>0.55519218970201856</v>
      </c>
      <c r="BQ1223" s="16">
        <v>1.4949658461134223</v>
      </c>
      <c r="BR1223" s="15">
        <v>3.1254955321937604E-4</v>
      </c>
      <c r="BS1223" s="15">
        <v>0</v>
      </c>
      <c r="BT1223" s="15">
        <v>3.1254955321937604E-4</v>
      </c>
      <c r="BU1223" s="17">
        <v>1.3630320146741419</v>
      </c>
      <c r="BV1223" s="15">
        <v>4.2601504721010905E-4</v>
      </c>
      <c r="BW1223" s="15">
        <v>0</v>
      </c>
      <c r="BX1223" s="15">
        <v>4.2601504721010905E-4</v>
      </c>
      <c r="BY1223" s="17">
        <v>4.9967297073181668E-3</v>
      </c>
      <c r="BZ1223" s="17">
        <v>4.9967297073181668E-3</v>
      </c>
      <c r="CA1223" s="17">
        <v>0</v>
      </c>
      <c r="CB1223" s="17">
        <v>11.728998165770884</v>
      </c>
    </row>
    <row r="1224" spans="1:80" x14ac:dyDescent="0.25">
      <c r="A1224" s="9">
        <v>35</v>
      </c>
      <c r="B1224" s="10" t="s">
        <v>115</v>
      </c>
      <c r="C1224" s="9" t="s">
        <v>116</v>
      </c>
      <c r="D1224" s="9" t="s">
        <v>97</v>
      </c>
      <c r="E1224" s="9" t="s">
        <v>78</v>
      </c>
      <c r="F1224" s="9" t="s">
        <v>313</v>
      </c>
      <c r="G1224" s="9" t="s">
        <v>128</v>
      </c>
      <c r="H1224" s="9" t="s">
        <v>84</v>
      </c>
      <c r="I1224" s="9" t="s">
        <v>64</v>
      </c>
      <c r="J1224" s="9" t="s">
        <v>314</v>
      </c>
      <c r="K1224" s="9" t="s">
        <v>315</v>
      </c>
      <c r="L1224" s="9" t="s">
        <v>316</v>
      </c>
      <c r="M1224" s="9" t="s">
        <v>317</v>
      </c>
      <c r="N1224" s="10" t="s">
        <v>318</v>
      </c>
      <c r="O1224" s="16">
        <v>0.55519218970201856</v>
      </c>
      <c r="P1224" s="16">
        <v>1.4949658461134223</v>
      </c>
      <c r="Q1224" s="10" t="s">
        <v>213</v>
      </c>
      <c r="R1224" s="10" t="s">
        <v>214</v>
      </c>
      <c r="S1224" s="10" t="s">
        <v>215</v>
      </c>
      <c r="T1224" s="10" t="s">
        <v>319</v>
      </c>
      <c r="U1224" s="9" t="s">
        <v>74</v>
      </c>
      <c r="V1224" s="9">
        <v>295.63170000000002</v>
      </c>
      <c r="W1224" s="9">
        <v>5.3918420000000002E-4</v>
      </c>
      <c r="X1224" s="9">
        <v>3934.04</v>
      </c>
      <c r="Y1224" s="9">
        <v>4878.0959999999995</v>
      </c>
      <c r="Z1224" s="9">
        <v>13.30724</v>
      </c>
      <c r="AA1224" s="9">
        <v>16.500589999999999</v>
      </c>
      <c r="AB1224" s="9">
        <v>4.501289E-2</v>
      </c>
      <c r="AC1224" s="9">
        <v>5.581469E-2</v>
      </c>
      <c r="AD1224" s="9">
        <v>7.175051E-3</v>
      </c>
      <c r="AE1224" s="9">
        <v>8.8968569999999993E-3</v>
      </c>
      <c r="AF1224" s="9">
        <v>1.5898559999999999</v>
      </c>
      <c r="AG1224" s="9">
        <v>1.069348</v>
      </c>
      <c r="AH1224" s="9">
        <v>4.5130190000000001E-3</v>
      </c>
      <c r="AI1224" s="9">
        <v>8.3198869999999998E-3</v>
      </c>
      <c r="AJ1224" s="9">
        <v>5.3682840000000001E-3</v>
      </c>
      <c r="AK1224" s="9">
        <v>8623.17</v>
      </c>
      <c r="AL1224" s="9">
        <v>10984.24</v>
      </c>
      <c r="AM1224" s="9">
        <v>29.16863</v>
      </c>
      <c r="AN1224" s="9">
        <v>37.155140000000003</v>
      </c>
      <c r="AO1224" s="9">
        <v>9.8665450000000002E-2</v>
      </c>
      <c r="AP1224" s="9">
        <v>0.1256805</v>
      </c>
      <c r="AQ1224" s="9">
        <v>0.15658549999999999</v>
      </c>
      <c r="AR1224" s="9">
        <v>0.19945940000000001</v>
      </c>
      <c r="AS1224" s="9">
        <v>21.357130000000002</v>
      </c>
      <c r="AT1224" s="9">
        <v>8.4694610000000008</v>
      </c>
      <c r="AU1224" s="9">
        <v>7.3317670000000003E-3</v>
      </c>
      <c r="AV1224" s="9">
        <v>2.3550419999999999E-2</v>
      </c>
      <c r="AW1224" s="11">
        <v>9.3270090000000005E-4</v>
      </c>
      <c r="AX1224" s="11">
        <v>2.09103E-2</v>
      </c>
      <c r="AY1224" s="11">
        <v>2.1843000000000001E-2</v>
      </c>
      <c r="AZ1224" s="9">
        <v>41</v>
      </c>
      <c r="BA1224" s="9">
        <v>1</v>
      </c>
      <c r="BB1224" s="9">
        <v>17</v>
      </c>
      <c r="BC1224" s="9">
        <v>1</v>
      </c>
      <c r="BD1224" s="9">
        <v>26</v>
      </c>
      <c r="BE1224" s="9">
        <v>1</v>
      </c>
      <c r="BF1224" s="9">
        <v>9</v>
      </c>
      <c r="BG1224" s="9">
        <v>1</v>
      </c>
      <c r="BH1224" s="26"/>
      <c r="BI1224" s="22">
        <v>0.254</v>
      </c>
      <c r="BJ1224" s="22">
        <v>0.23400000000000001</v>
      </c>
      <c r="BK1224" s="22">
        <v>0.02</v>
      </c>
      <c r="BL1224" s="22">
        <v>22.499999999999996</v>
      </c>
      <c r="BM1224" s="12">
        <v>1.128888888888889E-2</v>
      </c>
      <c r="BN1224" s="12">
        <v>1.0400000000000003E-2</v>
      </c>
      <c r="BO1224" s="12">
        <v>8.8888888888888904E-4</v>
      </c>
      <c r="BP1224" s="16">
        <v>0.55519218970201856</v>
      </c>
      <c r="BQ1224" s="16">
        <v>1.4949658461134223</v>
      </c>
      <c r="BR1224" s="15">
        <v>5.7739987729009947E-3</v>
      </c>
      <c r="BS1224" s="15">
        <v>1.3288585298785978E-3</v>
      </c>
      <c r="BT1224" s="15">
        <v>7.1028573027795928E-3</v>
      </c>
      <c r="BU1224" s="17">
        <v>1.4634034851917153</v>
      </c>
      <c r="BV1224" s="15">
        <v>8.4496899277560038E-3</v>
      </c>
      <c r="BW1224" s="15">
        <v>1.9446562039510792E-3</v>
      </c>
      <c r="BX1224" s="15">
        <v>1.0394346131707083E-2</v>
      </c>
      <c r="BY1224" s="17">
        <v>0.1598142893125408</v>
      </c>
      <c r="BZ1224" s="17">
        <v>0.12991497239027236</v>
      </c>
      <c r="CA1224" s="17">
        <v>2.9899316922268448E-2</v>
      </c>
      <c r="CB1224" s="17">
        <v>15.375117134596923</v>
      </c>
    </row>
    <row r="1225" spans="1:80" x14ac:dyDescent="0.25">
      <c r="A1225" s="9">
        <v>36</v>
      </c>
      <c r="B1225" s="10" t="s">
        <v>117</v>
      </c>
      <c r="C1225" s="9" t="s">
        <v>118</v>
      </c>
      <c r="D1225" s="9" t="s">
        <v>100</v>
      </c>
      <c r="E1225" s="9" t="s">
        <v>78</v>
      </c>
      <c r="F1225" s="9" t="s">
        <v>313</v>
      </c>
      <c r="G1225" s="9" t="s">
        <v>128</v>
      </c>
      <c r="H1225" s="9" t="s">
        <v>84</v>
      </c>
      <c r="I1225" s="9" t="s">
        <v>64</v>
      </c>
      <c r="J1225" s="9" t="s">
        <v>314</v>
      </c>
      <c r="K1225" s="9" t="s">
        <v>315</v>
      </c>
      <c r="L1225" s="9" t="s">
        <v>316</v>
      </c>
      <c r="M1225" s="9" t="s">
        <v>317</v>
      </c>
      <c r="N1225" s="10" t="s">
        <v>318</v>
      </c>
      <c r="O1225" s="16">
        <v>0.55519218970201856</v>
      </c>
      <c r="P1225" s="16">
        <v>1.4949658461134223</v>
      </c>
      <c r="Q1225" s="10" t="s">
        <v>213</v>
      </c>
      <c r="R1225" s="10" t="s">
        <v>214</v>
      </c>
      <c r="S1225" s="10" t="s">
        <v>215</v>
      </c>
      <c r="T1225" s="10" t="s">
        <v>319</v>
      </c>
      <c r="U1225" s="9" t="s">
        <v>74</v>
      </c>
      <c r="V1225" s="9">
        <v>352.08190000000002</v>
      </c>
      <c r="W1225" s="9">
        <v>1.593357E-4</v>
      </c>
      <c r="X1225" s="9">
        <v>3934.04</v>
      </c>
      <c r="Y1225" s="9">
        <v>4878.0959999999995</v>
      </c>
      <c r="Z1225" s="9">
        <v>11.17365</v>
      </c>
      <c r="AA1225" s="9">
        <v>13.85501</v>
      </c>
      <c r="AB1225" s="9">
        <v>3.1735949999999999E-2</v>
      </c>
      <c r="AC1225" s="9">
        <v>3.9351659999999997E-2</v>
      </c>
      <c r="AD1225" s="9">
        <v>1.7803610000000001E-3</v>
      </c>
      <c r="AE1225" s="9">
        <v>2.207596E-3</v>
      </c>
      <c r="AF1225" s="9">
        <v>1.1043430000000001</v>
      </c>
      <c r="AG1225" s="9">
        <v>0.85996459999999997</v>
      </c>
      <c r="AH1225" s="9">
        <v>1.6121449999999999E-3</v>
      </c>
      <c r="AI1225" s="9">
        <v>2.567078E-3</v>
      </c>
      <c r="AJ1225" s="9">
        <v>2.2843400000000002E-3</v>
      </c>
      <c r="AK1225" s="9">
        <v>8623.17</v>
      </c>
      <c r="AL1225" s="9">
        <v>10984.24</v>
      </c>
      <c r="AM1225" s="9">
        <v>24.491949999999999</v>
      </c>
      <c r="AN1225" s="9">
        <v>31.197959999999998</v>
      </c>
      <c r="AO1225" s="9">
        <v>6.956321E-2</v>
      </c>
      <c r="AP1225" s="9">
        <v>8.8609950000000007E-2</v>
      </c>
      <c r="AQ1225" s="9">
        <v>5.5947919999999998E-2</v>
      </c>
      <c r="AR1225" s="9">
        <v>7.126673E-2</v>
      </c>
      <c r="AS1225" s="9">
        <v>32.047409999999999</v>
      </c>
      <c r="AT1225" s="9">
        <v>4.9951619999999997</v>
      </c>
      <c r="AU1225" s="9">
        <v>1.745786E-3</v>
      </c>
      <c r="AV1225" s="9">
        <v>1.4267149999999999E-2</v>
      </c>
      <c r="AW1225" s="11">
        <v>3.7703649999999998E-4</v>
      </c>
      <c r="AX1225" s="11">
        <v>1.2171680000000001E-2</v>
      </c>
      <c r="AY1225" s="11">
        <v>1.2548719999999999E-2</v>
      </c>
      <c r="AZ1225" s="9">
        <v>46</v>
      </c>
      <c r="BA1225" s="9">
        <v>0</v>
      </c>
      <c r="BB1225" s="9">
        <v>24</v>
      </c>
      <c r="BC1225" s="9">
        <v>0</v>
      </c>
      <c r="BD1225" s="9">
        <v>34</v>
      </c>
      <c r="BE1225" s="9">
        <v>0</v>
      </c>
      <c r="BF1225" s="9">
        <v>11</v>
      </c>
      <c r="BG1225" s="9">
        <v>1</v>
      </c>
      <c r="BH1225" s="26"/>
      <c r="BI1225" s="22">
        <v>8.4000000000000005E-2</v>
      </c>
      <c r="BJ1225" s="22">
        <v>8.3000000000000004E-2</v>
      </c>
      <c r="BK1225" s="22">
        <v>1E-3</v>
      </c>
      <c r="BL1225" s="22">
        <v>17.360999999999994</v>
      </c>
      <c r="BM1225" s="12">
        <v>4.8384309659581844E-3</v>
      </c>
      <c r="BN1225" s="12">
        <v>4.7808305973158251E-3</v>
      </c>
      <c r="BO1225" s="12">
        <v>5.7600368642359332E-5</v>
      </c>
      <c r="BP1225" s="16">
        <v>0.55519218970201856</v>
      </c>
      <c r="BQ1225" s="16">
        <v>1.4949658461134223</v>
      </c>
      <c r="BR1225" s="15">
        <v>2.6542798079181823E-3</v>
      </c>
      <c r="BS1225" s="15">
        <v>8.6110583843869762E-5</v>
      </c>
      <c r="BT1225" s="15">
        <v>2.7403903917620522E-3</v>
      </c>
      <c r="BU1225" s="17">
        <v>1.4100273902095386</v>
      </c>
      <c r="BV1225" s="15">
        <v>3.7426072304447499E-3</v>
      </c>
      <c r="BW1225" s="15">
        <v>1.2141828180679134E-4</v>
      </c>
      <c r="BX1225" s="15">
        <v>3.8640255122515416E-3</v>
      </c>
      <c r="BY1225" s="17">
        <v>4.7575917591380967E-2</v>
      </c>
      <c r="BZ1225" s="17">
        <v>4.6080951745267544E-2</v>
      </c>
      <c r="CA1225" s="17">
        <v>1.4949658461134224E-3</v>
      </c>
      <c r="CB1225" s="17">
        <v>12.312526778235169</v>
      </c>
    </row>
    <row r="1226" spans="1:80" x14ac:dyDescent="0.25">
      <c r="A1226" s="9">
        <v>37</v>
      </c>
      <c r="B1226" s="10" t="s">
        <v>119</v>
      </c>
      <c r="C1226" s="9" t="s">
        <v>120</v>
      </c>
      <c r="D1226" s="9" t="s">
        <v>121</v>
      </c>
      <c r="E1226" s="9" t="s">
        <v>78</v>
      </c>
      <c r="F1226" s="9" t="s">
        <v>313</v>
      </c>
      <c r="G1226" s="9" t="s">
        <v>128</v>
      </c>
      <c r="H1226" s="9" t="s">
        <v>84</v>
      </c>
      <c r="I1226" s="9" t="s">
        <v>64</v>
      </c>
      <c r="J1226" s="9" t="s">
        <v>314</v>
      </c>
      <c r="K1226" s="9" t="s">
        <v>315</v>
      </c>
      <c r="L1226" s="9" t="s">
        <v>316</v>
      </c>
      <c r="M1226" s="9" t="s">
        <v>317</v>
      </c>
      <c r="N1226" s="10" t="s">
        <v>318</v>
      </c>
      <c r="O1226" s="16">
        <v>0.55519218970201856</v>
      </c>
      <c r="P1226" s="16">
        <v>1.4949658461134223</v>
      </c>
      <c r="Q1226" s="10" t="s">
        <v>213</v>
      </c>
      <c r="R1226" s="10" t="s">
        <v>214</v>
      </c>
      <c r="S1226" s="10" t="s">
        <v>215</v>
      </c>
      <c r="T1226" s="10" t="s">
        <v>319</v>
      </c>
      <c r="U1226" s="9" t="s">
        <v>74</v>
      </c>
      <c r="V1226" s="9">
        <v>674.10360000000003</v>
      </c>
      <c r="W1226" s="9">
        <v>1.47589E-4</v>
      </c>
      <c r="X1226" s="9">
        <v>3934.04</v>
      </c>
      <c r="Y1226" s="9">
        <v>4878.0959999999995</v>
      </c>
      <c r="Z1226" s="9">
        <v>5.8359569999999996</v>
      </c>
      <c r="AA1226" s="9">
        <v>7.2364189999999997</v>
      </c>
      <c r="AB1226" s="9">
        <v>8.6573589999999999E-3</v>
      </c>
      <c r="AC1226" s="9">
        <v>1.073488E-2</v>
      </c>
      <c r="AD1226" s="9">
        <v>8.6132310000000003E-4</v>
      </c>
      <c r="AE1226" s="9">
        <v>1.068016E-3</v>
      </c>
      <c r="AF1226" s="9">
        <v>3.2538589999999998</v>
      </c>
      <c r="AG1226" s="9">
        <v>1.5497939999999999</v>
      </c>
      <c r="AH1226" s="9">
        <v>2.6470820000000001E-4</v>
      </c>
      <c r="AI1226" s="9">
        <v>6.8913410000000003E-4</v>
      </c>
      <c r="AJ1226" s="9">
        <v>9.1751400000000002E-4</v>
      </c>
      <c r="AK1226" s="9">
        <v>8623.17</v>
      </c>
      <c r="AL1226" s="9">
        <v>10984.24</v>
      </c>
      <c r="AM1226" s="9">
        <v>12.79205</v>
      </c>
      <c r="AN1226" s="9">
        <v>16.29458</v>
      </c>
      <c r="AO1226" s="9">
        <v>1.8976389999999999E-2</v>
      </c>
      <c r="AP1226" s="9">
        <v>2.4172220000000001E-2</v>
      </c>
      <c r="AQ1226" s="9">
        <v>1.173689E-2</v>
      </c>
      <c r="AR1226" s="9">
        <v>1.49505E-2</v>
      </c>
      <c r="AS1226" s="9">
        <v>21.882370000000002</v>
      </c>
      <c r="AT1226" s="9">
        <v>4.9188999999999998</v>
      </c>
      <c r="AU1226" s="9">
        <v>5.3636280000000003E-4</v>
      </c>
      <c r="AV1226" s="9">
        <v>3.0393999999999998E-3</v>
      </c>
      <c r="AW1226" s="11">
        <v>1.6510529999999999E-4</v>
      </c>
      <c r="AX1226" s="11">
        <v>2.3112089999999998E-3</v>
      </c>
      <c r="AY1226" s="11">
        <v>2.4763150000000002E-3</v>
      </c>
      <c r="AZ1226" s="9">
        <v>264</v>
      </c>
      <c r="BA1226" s="9">
        <v>0</v>
      </c>
      <c r="BB1226" s="9">
        <v>178</v>
      </c>
      <c r="BC1226" s="9">
        <v>0</v>
      </c>
      <c r="BD1226" s="9">
        <v>132</v>
      </c>
      <c r="BE1226" s="9">
        <v>0</v>
      </c>
      <c r="BF1226" s="9">
        <v>58</v>
      </c>
      <c r="BG1226" s="9">
        <v>0</v>
      </c>
      <c r="BH1226" s="26"/>
      <c r="BI1226" s="22">
        <v>0.10200000000000001</v>
      </c>
      <c r="BJ1226" s="22">
        <v>9.4E-2</v>
      </c>
      <c r="BK1226" s="22">
        <v>8.0000000000000002E-3</v>
      </c>
      <c r="BL1226" s="22">
        <v>22.628000000000007</v>
      </c>
      <c r="BM1226" s="12">
        <v>4.507689588120911E-3</v>
      </c>
      <c r="BN1226" s="12">
        <v>4.1541453066996628E-3</v>
      </c>
      <c r="BO1226" s="12">
        <v>3.5354428142124792E-4</v>
      </c>
      <c r="BP1226" s="16">
        <v>0.55519218970201856</v>
      </c>
      <c r="BQ1226" s="16">
        <v>1.4949658461134223</v>
      </c>
      <c r="BR1226" s="15">
        <v>2.3063490291669493E-3</v>
      </c>
      <c r="BS1226" s="15">
        <v>5.2853662581347778E-4</v>
      </c>
      <c r="BT1226" s="15">
        <v>2.8348856549804272E-3</v>
      </c>
      <c r="BU1226" s="17">
        <v>1.3823150117691219</v>
      </c>
      <c r="BV1226" s="15">
        <v>3.1881008853966142E-3</v>
      </c>
      <c r="BW1226" s="15">
        <v>7.3060411213176951E-4</v>
      </c>
      <c r="BX1226" s="15">
        <v>3.918704997528384E-3</v>
      </c>
      <c r="BY1226" s="17">
        <v>6.4147792600897119E-2</v>
      </c>
      <c r="BZ1226" s="17">
        <v>5.2188065831989747E-2</v>
      </c>
      <c r="CA1226" s="17">
        <v>1.1959726768907379E-2</v>
      </c>
      <c r="CB1226" s="17">
        <v>16.369640644385477</v>
      </c>
    </row>
    <row r="1227" spans="1:80" x14ac:dyDescent="0.25">
      <c r="A1227" s="9">
        <v>38</v>
      </c>
      <c r="B1227" s="10" t="s">
        <v>122</v>
      </c>
      <c r="C1227" s="9" t="s">
        <v>123</v>
      </c>
      <c r="D1227" s="9" t="s">
        <v>100</v>
      </c>
      <c r="E1227" s="9" t="s">
        <v>78</v>
      </c>
      <c r="F1227" s="9" t="s">
        <v>313</v>
      </c>
      <c r="G1227" s="9" t="s">
        <v>128</v>
      </c>
      <c r="H1227" s="9" t="s">
        <v>84</v>
      </c>
      <c r="I1227" s="9" t="s">
        <v>64</v>
      </c>
      <c r="J1227" s="9" t="s">
        <v>314</v>
      </c>
      <c r="K1227" s="9" t="s">
        <v>315</v>
      </c>
      <c r="L1227" s="9" t="s">
        <v>316</v>
      </c>
      <c r="M1227" s="9" t="s">
        <v>317</v>
      </c>
      <c r="N1227" s="10" t="s">
        <v>318</v>
      </c>
      <c r="O1227" s="16">
        <v>0.55519218970201856</v>
      </c>
      <c r="P1227" s="16">
        <v>1.4949658461134223</v>
      </c>
      <c r="Q1227" s="10" t="s">
        <v>213</v>
      </c>
      <c r="R1227" s="10" t="s">
        <v>214</v>
      </c>
      <c r="S1227" s="10" t="s">
        <v>215</v>
      </c>
      <c r="T1227" s="10" t="s">
        <v>319</v>
      </c>
      <c r="U1227" s="9" t="s">
        <v>74</v>
      </c>
      <c r="V1227" s="9">
        <v>601.97450000000003</v>
      </c>
      <c r="W1227" s="9">
        <v>1.541228E-4</v>
      </c>
      <c r="X1227" s="9">
        <v>3934.04</v>
      </c>
      <c r="Y1227" s="9">
        <v>4878.0959999999995</v>
      </c>
      <c r="Z1227" s="9">
        <v>6.5352269999999999</v>
      </c>
      <c r="AA1227" s="9">
        <v>8.1034930000000003</v>
      </c>
      <c r="AB1227" s="9">
        <v>1.0856319999999999E-2</v>
      </c>
      <c r="AC1227" s="9">
        <v>1.3461519999999999E-2</v>
      </c>
      <c r="AD1227" s="9">
        <v>1.0072270000000001E-3</v>
      </c>
      <c r="AE1227" s="9">
        <v>1.248933E-3</v>
      </c>
      <c r="AF1227" s="9">
        <v>0.54174180000000005</v>
      </c>
      <c r="AG1227" s="9">
        <v>0.35746749999999999</v>
      </c>
      <c r="AH1227" s="9">
        <v>1.859238E-3</v>
      </c>
      <c r="AI1227" s="9">
        <v>3.4938360000000002E-3</v>
      </c>
      <c r="AJ1227" s="9">
        <v>1.01761E-3</v>
      </c>
      <c r="AK1227" s="9">
        <v>8623.17</v>
      </c>
      <c r="AL1227" s="9">
        <v>10984.24</v>
      </c>
      <c r="AM1227" s="9">
        <v>14.324809999999999</v>
      </c>
      <c r="AN1227" s="9">
        <v>18.24701</v>
      </c>
      <c r="AO1227" s="9">
        <v>2.3796370000000001E-2</v>
      </c>
      <c r="AP1227" s="9">
        <v>3.0311930000000001E-2</v>
      </c>
      <c r="AQ1227" s="9">
        <v>1.4577069999999999E-2</v>
      </c>
      <c r="AR1227" s="9">
        <v>1.8568350000000001E-2</v>
      </c>
      <c r="AS1227" s="9">
        <v>6.021687</v>
      </c>
      <c r="AT1227" s="9">
        <v>2.597906</v>
      </c>
      <c r="AU1227" s="9">
        <v>2.4207629999999998E-3</v>
      </c>
      <c r="AV1227" s="9">
        <v>7.1474279999999999E-3</v>
      </c>
      <c r="AW1227" s="11">
        <v>4.2259719999999999E-4</v>
      </c>
      <c r="AX1227" s="11">
        <v>6.2829100000000001E-3</v>
      </c>
      <c r="AY1227" s="11">
        <v>6.7055079999999998E-3</v>
      </c>
      <c r="AZ1227" s="9">
        <v>100</v>
      </c>
      <c r="BA1227" s="9">
        <v>1</v>
      </c>
      <c r="BB1227" s="9">
        <v>49</v>
      </c>
      <c r="BC1227" s="9">
        <v>1</v>
      </c>
      <c r="BD1227" s="9">
        <v>71</v>
      </c>
      <c r="BE1227" s="9">
        <v>0</v>
      </c>
      <c r="BF1227" s="9">
        <v>14</v>
      </c>
      <c r="BG1227" s="9">
        <v>1</v>
      </c>
      <c r="BH1227" s="26"/>
      <c r="BI1227" s="22">
        <v>0.106</v>
      </c>
      <c r="BJ1227" s="22">
        <v>0.10199999999999999</v>
      </c>
      <c r="BK1227" s="22">
        <v>4.0000000000000001E-3</v>
      </c>
      <c r="BL1227" s="22">
        <v>15.228000000000002</v>
      </c>
      <c r="BM1227" s="12">
        <v>6.9608615707906479E-3</v>
      </c>
      <c r="BN1227" s="12">
        <v>6.6981875492513783E-3</v>
      </c>
      <c r="BO1227" s="12">
        <v>2.6267402153926973E-4</v>
      </c>
      <c r="BP1227" s="16">
        <v>0.55519218970201856</v>
      </c>
      <c r="BQ1227" s="16">
        <v>1.4949658461134223</v>
      </c>
      <c r="BR1227" s="15">
        <v>3.7187814125036701E-3</v>
      </c>
      <c r="BS1227" s="15">
        <v>3.926886908624697E-4</v>
      </c>
      <c r="BT1227" s="15">
        <v>4.1114701033661402E-3</v>
      </c>
      <c r="BU1227" s="17">
        <v>1.3978115885883544</v>
      </c>
      <c r="BV1227" s="15">
        <v>5.1981557538245994E-3</v>
      </c>
      <c r="BW1227" s="15">
        <v>5.4890480279514992E-4</v>
      </c>
      <c r="BX1227" s="15">
        <v>5.7470605566197503E-3</v>
      </c>
      <c r="BY1227" s="17">
        <v>6.260946673405958E-2</v>
      </c>
      <c r="BZ1227" s="17">
        <v>5.6629603349605886E-2</v>
      </c>
      <c r="CA1227" s="17">
        <v>5.9798633844536896E-3</v>
      </c>
      <c r="CB1227" s="17">
        <v>10.894172093235191</v>
      </c>
    </row>
    <row r="1228" spans="1:80" x14ac:dyDescent="0.25">
      <c r="A1228" s="9">
        <v>40</v>
      </c>
      <c r="B1228" s="10" t="s">
        <v>156</v>
      </c>
      <c r="C1228" s="9" t="s">
        <v>157</v>
      </c>
      <c r="D1228" s="9" t="s">
        <v>140</v>
      </c>
      <c r="E1228" s="9" t="s">
        <v>60</v>
      </c>
      <c r="F1228" s="9" t="s">
        <v>313</v>
      </c>
      <c r="G1228" s="9" t="s">
        <v>128</v>
      </c>
      <c r="H1228" s="9" t="s">
        <v>84</v>
      </c>
      <c r="I1228" s="9" t="s">
        <v>64</v>
      </c>
      <c r="J1228" s="9" t="s">
        <v>314</v>
      </c>
      <c r="K1228" s="9" t="s">
        <v>315</v>
      </c>
      <c r="L1228" s="9" t="s">
        <v>316</v>
      </c>
      <c r="M1228" s="9" t="s">
        <v>317</v>
      </c>
      <c r="N1228" s="10" t="s">
        <v>318</v>
      </c>
      <c r="O1228" s="16">
        <v>0.55519218970201856</v>
      </c>
      <c r="P1228" s="16">
        <v>1.4949658461134223</v>
      </c>
      <c r="Q1228" s="10" t="s">
        <v>213</v>
      </c>
      <c r="R1228" s="10" t="s">
        <v>214</v>
      </c>
      <c r="S1228" s="10" t="s">
        <v>215</v>
      </c>
      <c r="T1228" s="10" t="s">
        <v>319</v>
      </c>
      <c r="U1228" s="9" t="s">
        <v>74</v>
      </c>
      <c r="V1228" s="9">
        <v>1415.86</v>
      </c>
      <c r="W1228" s="9">
        <v>1.1030760000000001E-6</v>
      </c>
      <c r="X1228" s="9">
        <v>3934.04</v>
      </c>
      <c r="Y1228" s="9">
        <v>4878.0959999999995</v>
      </c>
      <c r="Z1228" s="9">
        <v>2.7785510000000002</v>
      </c>
      <c r="AA1228" s="9">
        <v>3.4453230000000001</v>
      </c>
      <c r="AB1228" s="9">
        <v>1.962447E-3</v>
      </c>
      <c r="AC1228" s="9">
        <v>2.4333779999999999E-3</v>
      </c>
      <c r="AD1228" s="9">
        <v>3.0649519999999998E-6</v>
      </c>
      <c r="AE1228" s="9">
        <v>3.8004519999999998E-6</v>
      </c>
      <c r="AF1228" s="9">
        <v>0.92256910000000003</v>
      </c>
      <c r="AG1228" s="9">
        <v>0.7304754</v>
      </c>
      <c r="AH1228" s="9">
        <v>3.3221919999999999E-6</v>
      </c>
      <c r="AI1228" s="9">
        <v>5.2027089999999998E-6</v>
      </c>
      <c r="AJ1228" s="9">
        <v>6.6968420000000002E-5</v>
      </c>
      <c r="AK1228" s="9">
        <v>8623.17</v>
      </c>
      <c r="AL1228" s="9">
        <v>10984.24</v>
      </c>
      <c r="AM1228" s="9">
        <v>6.0904100000000003</v>
      </c>
      <c r="AN1228" s="9">
        <v>7.7579940000000001</v>
      </c>
      <c r="AO1228" s="9">
        <v>4.3015620000000001E-3</v>
      </c>
      <c r="AP1228" s="9">
        <v>5.47935E-3</v>
      </c>
      <c r="AQ1228" s="9">
        <v>4.078652E-4</v>
      </c>
      <c r="AR1228" s="9">
        <v>5.1954059999999996E-4</v>
      </c>
      <c r="AS1228" s="9">
        <v>0.78357650000000001</v>
      </c>
      <c r="AT1228" s="9">
        <v>0.41097719999999999</v>
      </c>
      <c r="AU1228" s="9">
        <v>5.2051739999999999E-4</v>
      </c>
      <c r="AV1228" s="9">
        <v>1.2641589999999999E-3</v>
      </c>
      <c r="AW1228" s="9">
        <v>3.3294869999999999E-6</v>
      </c>
      <c r="AX1228" s="9">
        <v>4.5515740000000001E-4</v>
      </c>
      <c r="AY1228" s="9">
        <v>4.5848690000000001E-4</v>
      </c>
      <c r="AZ1228" s="9">
        <v>2864</v>
      </c>
      <c r="BA1228" s="9">
        <v>0</v>
      </c>
      <c r="BB1228" s="9">
        <v>2520</v>
      </c>
      <c r="BC1228" s="9">
        <v>0</v>
      </c>
      <c r="BD1228" s="9">
        <v>206</v>
      </c>
      <c r="BE1228" s="9">
        <v>0</v>
      </c>
      <c r="BF1228" s="9">
        <v>108</v>
      </c>
      <c r="BG1228" s="9">
        <v>0</v>
      </c>
      <c r="BH1228" s="26"/>
      <c r="BI1228" s="22" t="s">
        <v>791</v>
      </c>
      <c r="BJ1228" s="22" t="s">
        <v>793</v>
      </c>
      <c r="BK1228" s="22" t="s">
        <v>793</v>
      </c>
      <c r="BL1228" s="22" t="s">
        <v>793</v>
      </c>
      <c r="BM1228" s="12" t="e">
        <v>#VALUE!</v>
      </c>
      <c r="BN1228" s="12" t="e">
        <v>#VALUE!</v>
      </c>
      <c r="BO1228" s="12" t="e">
        <v>#VALUE!</v>
      </c>
      <c r="BP1228" s="16">
        <v>0.55519218970201856</v>
      </c>
      <c r="BQ1228" s="16">
        <v>1.4949658461134223</v>
      </c>
      <c r="BR1228" s="15" t="e">
        <v>#VALUE!</v>
      </c>
      <c r="BS1228" s="15" t="e">
        <v>#VALUE!</v>
      </c>
      <c r="BT1228" s="15" t="e">
        <v>#VALUE!</v>
      </c>
      <c r="BU1228" s="17">
        <v>1</v>
      </c>
      <c r="BV1228" s="15" t="e">
        <v>#VALUE!</v>
      </c>
      <c r="BW1228" s="15" t="e">
        <v>#VALUE!</v>
      </c>
      <c r="BX1228" s="15" t="e">
        <v>#VALUE!</v>
      </c>
      <c r="BY1228" s="17" t="e">
        <v>#VALUE!</v>
      </c>
      <c r="BZ1228" s="17" t="e">
        <v>#VALUE!</v>
      </c>
      <c r="CA1228" s="17" t="e">
        <v>#VALUE!</v>
      </c>
      <c r="CB1228" s="17" t="e">
        <v>#VALUE!</v>
      </c>
    </row>
    <row r="1229" spans="1:80" x14ac:dyDescent="0.25">
      <c r="A1229" s="9">
        <v>1</v>
      </c>
      <c r="B1229" s="10" t="s">
        <v>57</v>
      </c>
      <c r="C1229" s="9" t="s">
        <v>58</v>
      </c>
      <c r="D1229" s="9" t="s">
        <v>59</v>
      </c>
      <c r="E1229" s="9" t="s">
        <v>60</v>
      </c>
      <c r="F1229" s="9" t="s">
        <v>158</v>
      </c>
      <c r="G1229" s="9" t="s">
        <v>128</v>
      </c>
      <c r="H1229" s="9" t="s">
        <v>84</v>
      </c>
      <c r="I1229" s="9" t="s">
        <v>64</v>
      </c>
      <c r="J1229" s="9" t="s">
        <v>159</v>
      </c>
      <c r="K1229" s="9" t="s">
        <v>160</v>
      </c>
      <c r="L1229" s="9" t="s">
        <v>161</v>
      </c>
      <c r="M1229" s="9" t="s">
        <v>162</v>
      </c>
      <c r="N1229" s="10" t="s">
        <v>163</v>
      </c>
      <c r="O1229" s="16">
        <v>0.99999957858227873</v>
      </c>
      <c r="P1229" s="16">
        <v>0.99999993442895607</v>
      </c>
      <c r="Q1229" s="10" t="s">
        <v>164</v>
      </c>
      <c r="R1229" s="10" t="s">
        <v>165</v>
      </c>
      <c r="S1229" s="10" t="s">
        <v>165</v>
      </c>
      <c r="T1229" s="10" t="s">
        <v>166</v>
      </c>
      <c r="U1229" s="9" t="s">
        <v>74</v>
      </c>
      <c r="V1229" s="9">
        <v>1137.171</v>
      </c>
      <c r="W1229" s="9">
        <v>1.8510549999999998E-5</v>
      </c>
      <c r="X1229" s="9">
        <v>381.07900000000001</v>
      </c>
      <c r="Y1229" s="9">
        <v>343.28820000000002</v>
      </c>
      <c r="Z1229" s="9">
        <v>0.3351114</v>
      </c>
      <c r="AA1229" s="9">
        <v>0.30187910000000001</v>
      </c>
      <c r="AB1229" s="9">
        <v>2.946887E-4</v>
      </c>
      <c r="AC1229" s="9">
        <v>2.6546499999999999E-4</v>
      </c>
      <c r="AD1229" s="9">
        <v>6.2030959999999998E-6</v>
      </c>
      <c r="AE1229" s="9">
        <v>5.587948E-6</v>
      </c>
      <c r="AF1229" s="9">
        <v>0.18532660000000001</v>
      </c>
      <c r="AG1229" s="9">
        <v>0.15005309999999999</v>
      </c>
      <c r="AH1229" s="9">
        <v>3.3471150000000002E-5</v>
      </c>
      <c r="AI1229" s="9">
        <v>3.7239819999999997E-5</v>
      </c>
      <c r="AJ1229" s="9">
        <v>1.4645519999999999E-4</v>
      </c>
      <c r="AK1229" s="9">
        <v>0.10653</v>
      </c>
      <c r="AL1229" s="9">
        <v>0.11311359999999999</v>
      </c>
      <c r="AM1229" s="9">
        <v>9.3679850000000001E-5</v>
      </c>
      <c r="AN1229" s="9">
        <v>9.9469249999999996E-5</v>
      </c>
      <c r="AO1229" s="9">
        <v>8.2379739999999997E-8</v>
      </c>
      <c r="AP1229" s="9">
        <v>8.7470800000000005E-8</v>
      </c>
      <c r="AQ1229" s="9">
        <v>1.3719899999999999E-8</v>
      </c>
      <c r="AR1229" s="9">
        <v>1.4567789999999999E-8</v>
      </c>
      <c r="AS1229" s="9">
        <v>1.6208279999999999</v>
      </c>
      <c r="AT1229" s="9">
        <v>0.49478319999999998</v>
      </c>
      <c r="AU1229" s="9">
        <v>8.4647470000000004E-9</v>
      </c>
      <c r="AV1229" s="9">
        <v>2.944277E-8</v>
      </c>
      <c r="AW1229" s="9">
        <v>8.6656860000000008E-6</v>
      </c>
      <c r="AX1229" s="9">
        <v>2.2591450000000001E-8</v>
      </c>
      <c r="AY1229" s="9">
        <v>8.6882769999999999E-6</v>
      </c>
      <c r="AZ1229" s="9">
        <v>1302</v>
      </c>
      <c r="BA1229" s="9">
        <v>0</v>
      </c>
      <c r="BB1229" s="9">
        <v>1276</v>
      </c>
      <c r="BC1229" s="9">
        <v>0</v>
      </c>
      <c r="BD1229" s="9">
        <v>7855</v>
      </c>
      <c r="BE1229" s="9">
        <v>0</v>
      </c>
      <c r="BF1229" s="9">
        <v>7445</v>
      </c>
      <c r="BG1229" s="9">
        <v>0</v>
      </c>
      <c r="BH1229" s="26"/>
      <c r="BI1229" s="22">
        <v>0</v>
      </c>
      <c r="BJ1229" s="22">
        <v>0</v>
      </c>
      <c r="BK1229" s="22">
        <v>0</v>
      </c>
      <c r="BL1229" s="22">
        <v>5.014000000000002</v>
      </c>
      <c r="BM1229" s="12">
        <v>0</v>
      </c>
      <c r="BN1229" s="12">
        <v>0</v>
      </c>
      <c r="BO1229" s="12">
        <v>0</v>
      </c>
      <c r="BP1229" s="16">
        <v>0.99999957858227873</v>
      </c>
      <c r="BQ1229" s="16">
        <v>0.99999993442895607</v>
      </c>
      <c r="BR1229" s="15">
        <v>0</v>
      </c>
      <c r="BS1229" s="15">
        <v>0</v>
      </c>
      <c r="BT1229" s="15">
        <v>0</v>
      </c>
      <c r="BU1229" s="17">
        <v>1.4019113485266563</v>
      </c>
      <c r="BV1229" s="15">
        <v>0</v>
      </c>
      <c r="BW1229" s="15">
        <v>0</v>
      </c>
      <c r="BX1229" s="15">
        <v>0</v>
      </c>
      <c r="BY1229" s="17">
        <v>0</v>
      </c>
      <c r="BZ1229" s="17">
        <v>0</v>
      </c>
      <c r="CA1229" s="17">
        <v>0</v>
      </c>
      <c r="CB1229" s="17">
        <v>3.5765456961807769</v>
      </c>
    </row>
    <row r="1230" spans="1:80" x14ac:dyDescent="0.25">
      <c r="A1230" s="9">
        <v>6</v>
      </c>
      <c r="B1230" s="10" t="s">
        <v>141</v>
      </c>
      <c r="C1230" s="9" t="s">
        <v>142</v>
      </c>
      <c r="D1230" s="9" t="s">
        <v>143</v>
      </c>
      <c r="E1230" s="9" t="s">
        <v>60</v>
      </c>
      <c r="F1230" s="9" t="s">
        <v>158</v>
      </c>
      <c r="G1230" s="9" t="s">
        <v>128</v>
      </c>
      <c r="H1230" s="9" t="s">
        <v>84</v>
      </c>
      <c r="I1230" s="9" t="s">
        <v>64</v>
      </c>
      <c r="J1230" s="9" t="s">
        <v>159</v>
      </c>
      <c r="K1230" s="9" t="s">
        <v>160</v>
      </c>
      <c r="L1230" s="9" t="s">
        <v>161</v>
      </c>
      <c r="M1230" s="9" t="s">
        <v>162</v>
      </c>
      <c r="N1230" s="10" t="s">
        <v>163</v>
      </c>
      <c r="O1230" s="16">
        <v>0.99999957858227873</v>
      </c>
      <c r="P1230" s="16">
        <v>0.99999993442895607</v>
      </c>
      <c r="Q1230" s="10" t="s">
        <v>164</v>
      </c>
      <c r="R1230" s="10" t="s">
        <v>165</v>
      </c>
      <c r="S1230" s="10" t="s">
        <v>165</v>
      </c>
      <c r="T1230" s="10" t="s">
        <v>166</v>
      </c>
      <c r="U1230" s="9" t="s">
        <v>74</v>
      </c>
      <c r="V1230" s="9">
        <v>460.68700000000001</v>
      </c>
      <c r="W1230" s="9">
        <v>9.1042399999999996E-4</v>
      </c>
      <c r="X1230" s="9">
        <v>381.07900000000001</v>
      </c>
      <c r="Y1230" s="9">
        <v>343.28820000000002</v>
      </c>
      <c r="Z1230" s="9">
        <v>0.82719719999999997</v>
      </c>
      <c r="AA1230" s="9">
        <v>0.74516579999999999</v>
      </c>
      <c r="AB1230" s="9">
        <v>1.795573E-3</v>
      </c>
      <c r="AC1230" s="9">
        <v>1.61751E-3</v>
      </c>
      <c r="AD1230" s="9">
        <v>7.531002E-4</v>
      </c>
      <c r="AE1230" s="9">
        <v>6.7841690000000003E-4</v>
      </c>
      <c r="AF1230" s="9">
        <v>4.8665039999999999</v>
      </c>
      <c r="AG1230" s="9">
        <v>3.6910340000000001</v>
      </c>
      <c r="AH1230" s="9">
        <v>1.5475180000000001E-4</v>
      </c>
      <c r="AI1230" s="9">
        <v>1.838013E-4</v>
      </c>
      <c r="AJ1230" s="9">
        <v>1.584348E-3</v>
      </c>
      <c r="AK1230" s="9">
        <v>0.10653</v>
      </c>
      <c r="AL1230" s="9">
        <v>0.11311359999999999</v>
      </c>
      <c r="AM1230" s="9">
        <v>2.3124159999999999E-4</v>
      </c>
      <c r="AN1230" s="9">
        <v>2.4553230000000001E-4</v>
      </c>
      <c r="AO1230" s="9">
        <v>5.019495E-7</v>
      </c>
      <c r="AP1230" s="9">
        <v>5.3297000000000004E-7</v>
      </c>
      <c r="AQ1230" s="9">
        <v>3.6636720000000003E-7</v>
      </c>
      <c r="AR1230" s="9">
        <v>3.8900870000000001E-7</v>
      </c>
      <c r="AS1230" s="9">
        <v>11.39629</v>
      </c>
      <c r="AT1230" s="9">
        <v>4.7911580000000002</v>
      </c>
      <c r="AU1230" s="9">
        <v>3.2147950000000002E-8</v>
      </c>
      <c r="AV1230" s="9">
        <v>8.1193040000000004E-8</v>
      </c>
      <c r="AW1230" s="9">
        <v>7.9981320000000001E-5</v>
      </c>
      <c r="AX1230" s="9">
        <v>4.5861810000000003E-8</v>
      </c>
      <c r="AY1230" s="9">
        <v>8.0027179999999997E-5</v>
      </c>
      <c r="AZ1230" s="9">
        <v>459</v>
      </c>
      <c r="BA1230" s="9">
        <v>0</v>
      </c>
      <c r="BB1230" s="9">
        <v>430</v>
      </c>
      <c r="BC1230" s="9">
        <v>0</v>
      </c>
      <c r="BD1230" s="9">
        <v>5441</v>
      </c>
      <c r="BE1230" s="9">
        <v>0</v>
      </c>
      <c r="BF1230" s="9">
        <v>5103</v>
      </c>
      <c r="BG1230" s="9">
        <v>0</v>
      </c>
      <c r="BH1230" s="26"/>
      <c r="BI1230" s="22">
        <v>1E-3</v>
      </c>
      <c r="BJ1230" s="22">
        <v>0</v>
      </c>
      <c r="BK1230" s="22">
        <v>1E-3</v>
      </c>
      <c r="BL1230" s="22">
        <v>20.156000000000002</v>
      </c>
      <c r="BM1230" s="12">
        <v>4.9613018456042861E-5</v>
      </c>
      <c r="BN1230" s="12">
        <v>0</v>
      </c>
      <c r="BO1230" s="12">
        <v>4.9613018456042861E-5</v>
      </c>
      <c r="BP1230" s="16">
        <v>0.99999957858227873</v>
      </c>
      <c r="BQ1230" s="16">
        <v>0.99999993442895607</v>
      </c>
      <c r="BR1230" s="15">
        <v>0</v>
      </c>
      <c r="BS1230" s="15">
        <v>4.961301520286545E-5</v>
      </c>
      <c r="BT1230" s="15">
        <v>4.961301520286545E-5</v>
      </c>
      <c r="BU1230" s="17">
        <v>1.3912319188817563</v>
      </c>
      <c r="BV1230" s="15">
        <v>0</v>
      </c>
      <c r="BW1230" s="15">
        <v>6.9023210342192252E-5</v>
      </c>
      <c r="BX1230" s="15">
        <v>6.9023210342192252E-5</v>
      </c>
      <c r="BY1230" s="17">
        <v>9.999999344289562E-4</v>
      </c>
      <c r="BZ1230" s="17">
        <v>0</v>
      </c>
      <c r="CA1230" s="17">
        <v>9.999999344289562E-4</v>
      </c>
      <c r="CB1230" s="17">
        <v>14.48787921441666</v>
      </c>
    </row>
    <row r="1231" spans="1:80" x14ac:dyDescent="0.25">
      <c r="A1231" s="9">
        <v>9</v>
      </c>
      <c r="B1231" s="10" t="s">
        <v>75</v>
      </c>
      <c r="C1231" s="9" t="s">
        <v>76</v>
      </c>
      <c r="D1231" s="9" t="s">
        <v>77</v>
      </c>
      <c r="E1231" s="9" t="s">
        <v>78</v>
      </c>
      <c r="F1231" s="9" t="s">
        <v>158</v>
      </c>
      <c r="G1231" s="9" t="s">
        <v>128</v>
      </c>
      <c r="H1231" s="9" t="s">
        <v>84</v>
      </c>
      <c r="I1231" s="9" t="s">
        <v>64</v>
      </c>
      <c r="J1231" s="9" t="s">
        <v>159</v>
      </c>
      <c r="K1231" s="9" t="s">
        <v>160</v>
      </c>
      <c r="L1231" s="9" t="s">
        <v>161</v>
      </c>
      <c r="M1231" s="9" t="s">
        <v>162</v>
      </c>
      <c r="N1231" s="10" t="s">
        <v>163</v>
      </c>
      <c r="O1231" s="16">
        <v>0.99999957858227873</v>
      </c>
      <c r="P1231" s="16">
        <v>0.99999993442895607</v>
      </c>
      <c r="Q1231" s="10" t="s">
        <v>164</v>
      </c>
      <c r="R1231" s="10" t="s">
        <v>165</v>
      </c>
      <c r="S1231" s="10" t="s">
        <v>165</v>
      </c>
      <c r="T1231" s="10" t="s">
        <v>166</v>
      </c>
      <c r="U1231" s="9" t="s">
        <v>74</v>
      </c>
      <c r="V1231" s="9">
        <v>1143.6199999999999</v>
      </c>
      <c r="W1231" s="9">
        <v>2.614455E-5</v>
      </c>
      <c r="X1231" s="9">
        <v>381.07900000000001</v>
      </c>
      <c r="Y1231" s="9">
        <v>343.28820000000002</v>
      </c>
      <c r="Z1231" s="9">
        <v>0.33322160000000001</v>
      </c>
      <c r="AA1231" s="9">
        <v>0.30017670000000002</v>
      </c>
      <c r="AB1231" s="9">
        <v>2.913743E-4</v>
      </c>
      <c r="AC1231" s="9">
        <v>2.6247940000000001E-4</v>
      </c>
      <c r="AD1231" s="9">
        <v>8.7119269999999992E-6</v>
      </c>
      <c r="AE1231" s="9">
        <v>7.8479839999999996E-6</v>
      </c>
      <c r="AF1231" s="9">
        <v>0.6559199</v>
      </c>
      <c r="AG1231" s="9">
        <v>0.37325999999999998</v>
      </c>
      <c r="AH1231" s="9">
        <v>1.3281999999999999E-5</v>
      </c>
      <c r="AI1231" s="9">
        <v>2.1025519999999999E-5</v>
      </c>
      <c r="AJ1231" s="9">
        <v>1.373961E-4</v>
      </c>
      <c r="AK1231" s="9">
        <v>0.10653</v>
      </c>
      <c r="AL1231" s="9">
        <v>0.11311359999999999</v>
      </c>
      <c r="AM1231" s="9">
        <v>9.3151550000000001E-5</v>
      </c>
      <c r="AN1231" s="9">
        <v>9.8908310000000004E-5</v>
      </c>
      <c r="AO1231" s="9">
        <v>8.1453210000000002E-8</v>
      </c>
      <c r="AP1231" s="9">
        <v>8.6487009999999995E-8</v>
      </c>
      <c r="AQ1231" s="9">
        <v>1.279866E-8</v>
      </c>
      <c r="AR1231" s="9">
        <v>1.3589609999999999E-8</v>
      </c>
      <c r="AS1231" s="9">
        <v>23.983650000000001</v>
      </c>
      <c r="AT1231" s="9">
        <v>5.9892339999999997</v>
      </c>
      <c r="AU1231" s="9">
        <v>5.3364090000000001E-10</v>
      </c>
      <c r="AV1231" s="9">
        <v>2.2690070000000001E-9</v>
      </c>
      <c r="AW1231" s="11">
        <v>1.2334759999999999E-6</v>
      </c>
      <c r="AX1231" s="11">
        <v>2.1358940000000002E-9</v>
      </c>
      <c r="AY1231" s="11">
        <v>1.235612E-6</v>
      </c>
      <c r="AZ1231" s="9">
        <v>1029</v>
      </c>
      <c r="BA1231" s="9">
        <v>0</v>
      </c>
      <c r="BB1231" s="9">
        <v>1031</v>
      </c>
      <c r="BC1231" s="9">
        <v>0</v>
      </c>
      <c r="BD1231" s="9">
        <v>6577</v>
      </c>
      <c r="BE1231" s="9">
        <v>0</v>
      </c>
      <c r="BF1231" s="9">
        <v>6545</v>
      </c>
      <c r="BG1231" s="9">
        <v>0</v>
      </c>
      <c r="BH1231" s="26"/>
      <c r="BI1231" s="22">
        <v>0</v>
      </c>
      <c r="BJ1231" s="22">
        <v>0</v>
      </c>
      <c r="BK1231" s="22">
        <v>0</v>
      </c>
      <c r="BL1231" s="22">
        <v>13.376999999999999</v>
      </c>
      <c r="BM1231" s="12">
        <v>0</v>
      </c>
      <c r="BN1231" s="12">
        <v>0</v>
      </c>
      <c r="BO1231" s="12">
        <v>0</v>
      </c>
      <c r="BP1231" s="16">
        <v>0.99999957858227873</v>
      </c>
      <c r="BQ1231" s="16">
        <v>0.99999993442895607</v>
      </c>
      <c r="BR1231" s="15">
        <v>0</v>
      </c>
      <c r="BS1231" s="15">
        <v>0</v>
      </c>
      <c r="BT1231" s="15">
        <v>0</v>
      </c>
      <c r="BU1231" s="17">
        <v>1.32549882667873</v>
      </c>
      <c r="BV1231" s="15">
        <v>0</v>
      </c>
      <c r="BW1231" s="15">
        <v>0</v>
      </c>
      <c r="BX1231" s="15">
        <v>0</v>
      </c>
      <c r="BY1231" s="17">
        <v>0</v>
      </c>
      <c r="BZ1231" s="17">
        <v>0</v>
      </c>
      <c r="CA1231" s="17">
        <v>0</v>
      </c>
      <c r="CB1231" s="17">
        <v>10.09204967273975</v>
      </c>
    </row>
    <row r="1232" spans="1:80" x14ac:dyDescent="0.25">
      <c r="A1232" s="9">
        <v>10</v>
      </c>
      <c r="B1232" s="10" t="s">
        <v>79</v>
      </c>
      <c r="C1232" s="9" t="s">
        <v>80</v>
      </c>
      <c r="D1232" s="9" t="s">
        <v>81</v>
      </c>
      <c r="E1232" s="9" t="s">
        <v>78</v>
      </c>
      <c r="F1232" s="9" t="s">
        <v>158</v>
      </c>
      <c r="G1232" s="9" t="s">
        <v>128</v>
      </c>
      <c r="H1232" s="9" t="s">
        <v>84</v>
      </c>
      <c r="I1232" s="9" t="s">
        <v>64</v>
      </c>
      <c r="J1232" s="9" t="s">
        <v>159</v>
      </c>
      <c r="K1232" s="9" t="s">
        <v>160</v>
      </c>
      <c r="L1232" s="9" t="s">
        <v>161</v>
      </c>
      <c r="M1232" s="9" t="s">
        <v>162</v>
      </c>
      <c r="N1232" s="10" t="s">
        <v>163</v>
      </c>
      <c r="O1232" s="16">
        <v>0.99999957858227873</v>
      </c>
      <c r="P1232" s="16">
        <v>0.99999993442895607</v>
      </c>
      <c r="Q1232" s="10" t="s">
        <v>164</v>
      </c>
      <c r="R1232" s="10" t="s">
        <v>165</v>
      </c>
      <c r="S1232" s="10" t="s">
        <v>165</v>
      </c>
      <c r="T1232" s="10" t="s">
        <v>166</v>
      </c>
      <c r="U1232" s="9" t="s">
        <v>74</v>
      </c>
      <c r="V1232" s="9">
        <v>624.08659999999998</v>
      </c>
      <c r="W1232" s="9">
        <v>1.401015E-5</v>
      </c>
      <c r="X1232" s="9">
        <v>381.07900000000001</v>
      </c>
      <c r="Y1232" s="9">
        <v>343.28820000000002</v>
      </c>
      <c r="Z1232" s="9">
        <v>0.61061880000000002</v>
      </c>
      <c r="AA1232" s="9">
        <v>0.55006500000000003</v>
      </c>
      <c r="AB1232" s="9">
        <v>9.7841989999999999E-4</v>
      </c>
      <c r="AC1232" s="9">
        <v>8.8139220000000001E-4</v>
      </c>
      <c r="AD1232" s="9">
        <v>8.5548589999999995E-6</v>
      </c>
      <c r="AE1232" s="9">
        <v>7.7064910000000002E-6</v>
      </c>
      <c r="AF1232" s="9">
        <v>0.76655249999999997</v>
      </c>
      <c r="AG1232" s="9">
        <v>0.5326592</v>
      </c>
      <c r="AH1232" s="9">
        <v>1.116017E-5</v>
      </c>
      <c r="AI1232" s="9">
        <v>1.446796E-5</v>
      </c>
      <c r="AJ1232" s="9">
        <v>1.7862649999999999E-4</v>
      </c>
      <c r="AK1232" s="9">
        <v>0.10653</v>
      </c>
      <c r="AL1232" s="9">
        <v>0.11311359999999999</v>
      </c>
      <c r="AM1232" s="9">
        <v>1.7069749999999999E-4</v>
      </c>
      <c r="AN1232" s="9">
        <v>1.8124659999999999E-4</v>
      </c>
      <c r="AO1232" s="9">
        <v>2.735157E-7</v>
      </c>
      <c r="AP1232" s="9">
        <v>2.9041890000000001E-7</v>
      </c>
      <c r="AQ1232" s="9">
        <v>3.0491099999999997E-8</v>
      </c>
      <c r="AR1232" s="9">
        <v>3.2375450000000002E-8</v>
      </c>
      <c r="AS1232" s="9">
        <v>17.61984</v>
      </c>
      <c r="AT1232" s="9">
        <v>4.9623020000000002</v>
      </c>
      <c r="AU1232" s="9">
        <v>1.730498E-9</v>
      </c>
      <c r="AV1232" s="9">
        <v>6.5242809999999996E-9</v>
      </c>
      <c r="AW1232" s="11">
        <v>1.402465E-6</v>
      </c>
      <c r="AX1232" s="11">
        <v>5.8918430000000003E-9</v>
      </c>
      <c r="AY1232" s="11">
        <v>1.408357E-6</v>
      </c>
      <c r="AZ1232" s="9">
        <v>2368</v>
      </c>
      <c r="BA1232" s="9">
        <v>0</v>
      </c>
      <c r="BB1232" s="9">
        <v>2376</v>
      </c>
      <c r="BC1232" s="9">
        <v>0</v>
      </c>
      <c r="BD1232" s="9">
        <v>10046</v>
      </c>
      <c r="BE1232" s="9">
        <v>0</v>
      </c>
      <c r="BF1232" s="9">
        <v>9999</v>
      </c>
      <c r="BG1232" s="9">
        <v>0</v>
      </c>
      <c r="BH1232" s="26"/>
      <c r="BI1232" s="22">
        <v>0</v>
      </c>
      <c r="BJ1232" s="22">
        <v>0</v>
      </c>
      <c r="BK1232" s="22">
        <v>0</v>
      </c>
      <c r="BL1232" s="22">
        <v>18.029000000000003</v>
      </c>
      <c r="BM1232" s="12">
        <v>0</v>
      </c>
      <c r="BN1232" s="12">
        <v>0</v>
      </c>
      <c r="BO1232" s="12">
        <v>0</v>
      </c>
      <c r="BP1232" s="16">
        <v>0.99999957858227873</v>
      </c>
      <c r="BQ1232" s="16">
        <v>0.99999993442895607</v>
      </c>
      <c r="BR1232" s="15">
        <v>0</v>
      </c>
      <c r="BS1232" s="15">
        <v>0</v>
      </c>
      <c r="BT1232" s="15">
        <v>0</v>
      </c>
      <c r="BU1232" s="17">
        <v>1.362887148904804</v>
      </c>
      <c r="BV1232" s="15">
        <v>0</v>
      </c>
      <c r="BW1232" s="15">
        <v>0</v>
      </c>
      <c r="BX1232" s="15">
        <v>0</v>
      </c>
      <c r="BY1232" s="17">
        <v>0</v>
      </c>
      <c r="BZ1232" s="17">
        <v>0</v>
      </c>
      <c r="CA1232" s="17">
        <v>0</v>
      </c>
      <c r="CB1232" s="17">
        <v>13.228534742944669</v>
      </c>
    </row>
    <row r="1233" spans="1:80" x14ac:dyDescent="0.25">
      <c r="A1233" s="9">
        <v>11</v>
      </c>
      <c r="B1233" s="10" t="s">
        <v>82</v>
      </c>
      <c r="C1233" s="9" t="s">
        <v>83</v>
      </c>
      <c r="D1233" s="9" t="s">
        <v>84</v>
      </c>
      <c r="E1233" s="9" t="s">
        <v>78</v>
      </c>
      <c r="F1233" s="9" t="s">
        <v>158</v>
      </c>
      <c r="G1233" s="9" t="s">
        <v>128</v>
      </c>
      <c r="H1233" s="9" t="s">
        <v>84</v>
      </c>
      <c r="I1233" s="9" t="s">
        <v>64</v>
      </c>
      <c r="J1233" s="9" t="s">
        <v>159</v>
      </c>
      <c r="K1233" s="9" t="s">
        <v>160</v>
      </c>
      <c r="L1233" s="9" t="s">
        <v>161</v>
      </c>
      <c r="M1233" s="9" t="s">
        <v>162</v>
      </c>
      <c r="N1233" s="10" t="s">
        <v>163</v>
      </c>
      <c r="O1233" s="16">
        <v>0.99999957858227873</v>
      </c>
      <c r="P1233" s="16">
        <v>0.99999993442895607</v>
      </c>
      <c r="Q1233" s="10" t="s">
        <v>164</v>
      </c>
      <c r="R1233" s="10" t="s">
        <v>165</v>
      </c>
      <c r="S1233" s="10" t="s">
        <v>165</v>
      </c>
      <c r="T1233" s="10" t="s">
        <v>166</v>
      </c>
      <c r="U1233" s="9" t="s">
        <v>74</v>
      </c>
      <c r="V1233" s="9">
        <v>43.267679999999999</v>
      </c>
      <c r="W1233" s="9">
        <v>4.392086E-4</v>
      </c>
      <c r="X1233" s="9">
        <v>381.07900000000001</v>
      </c>
      <c r="Y1233" s="9">
        <v>343.28820000000002</v>
      </c>
      <c r="Z1233" s="9">
        <v>8.8074739999999991</v>
      </c>
      <c r="AA1233" s="9">
        <v>7.934056</v>
      </c>
      <c r="AB1233" s="9">
        <v>0.20355780000000001</v>
      </c>
      <c r="AC1233" s="9">
        <v>0.18337139999999999</v>
      </c>
      <c r="AD1233" s="9">
        <v>3.8683189999999998E-3</v>
      </c>
      <c r="AE1233" s="9">
        <v>3.4847060000000002E-3</v>
      </c>
      <c r="AF1233" s="9">
        <v>2.1363729999999999</v>
      </c>
      <c r="AG1233" s="9">
        <v>1.533447</v>
      </c>
      <c r="AH1233" s="9">
        <v>1.8106940000000001E-3</v>
      </c>
      <c r="AI1233" s="9">
        <v>2.272465E-3</v>
      </c>
      <c r="AJ1233" s="9">
        <v>1.254601E-2</v>
      </c>
      <c r="AK1233" s="9">
        <v>0.10653</v>
      </c>
      <c r="AL1233" s="9">
        <v>0.11311359999999999</v>
      </c>
      <c r="AM1233" s="9">
        <v>2.462115E-3</v>
      </c>
      <c r="AN1233" s="9">
        <v>2.6142740000000002E-3</v>
      </c>
      <c r="AO1233" s="9">
        <v>5.6904260000000001E-5</v>
      </c>
      <c r="AP1233" s="9">
        <v>6.0420929999999998E-5</v>
      </c>
      <c r="AQ1233" s="9">
        <v>3.0889719999999998E-5</v>
      </c>
      <c r="AR1233" s="9">
        <v>3.2798700000000002E-5</v>
      </c>
      <c r="AS1233" s="9">
        <v>52.996690000000001</v>
      </c>
      <c r="AT1233" s="9">
        <v>22.320039999999999</v>
      </c>
      <c r="AU1233" s="9">
        <v>5.8286129999999997E-7</v>
      </c>
      <c r="AV1233" s="9">
        <v>1.469473E-6</v>
      </c>
      <c r="AW1233" s="11">
        <v>1.4608789999999999E-4</v>
      </c>
      <c r="AX1233" s="11">
        <v>1.3750069999999999E-6</v>
      </c>
      <c r="AY1233" s="11">
        <v>1.4746289999999999E-4</v>
      </c>
      <c r="AZ1233" s="9">
        <v>61</v>
      </c>
      <c r="BA1233" s="9">
        <v>0</v>
      </c>
      <c r="BB1233" s="9">
        <v>41</v>
      </c>
      <c r="BC1233" s="9">
        <v>0</v>
      </c>
      <c r="BD1233" s="9">
        <v>1550</v>
      </c>
      <c r="BE1233" s="9">
        <v>0</v>
      </c>
      <c r="BF1233" s="9">
        <v>1300</v>
      </c>
      <c r="BG1233" s="9">
        <v>0</v>
      </c>
      <c r="BH1233" s="26"/>
      <c r="BI1233" s="22">
        <v>1E-3</v>
      </c>
      <c r="BJ1233" s="22">
        <v>0</v>
      </c>
      <c r="BK1233" s="22">
        <v>1E-3</v>
      </c>
      <c r="BL1233" s="22">
        <v>27.413</v>
      </c>
      <c r="BM1233" s="12">
        <v>3.6479042789917193E-5</v>
      </c>
      <c r="BN1233" s="12">
        <v>0</v>
      </c>
      <c r="BO1233" s="12">
        <v>3.6479042789917193E-5</v>
      </c>
      <c r="BP1233" s="16">
        <v>0.99999957858227873</v>
      </c>
      <c r="BQ1233" s="16">
        <v>0.99999993442895607</v>
      </c>
      <c r="BR1233" s="15">
        <v>0</v>
      </c>
      <c r="BS1233" s="15">
        <v>3.6479040397948273E-5</v>
      </c>
      <c r="BT1233" s="15">
        <v>3.6479040397948273E-5</v>
      </c>
      <c r="BU1233" s="17">
        <v>1.416795896323626</v>
      </c>
      <c r="BV1233" s="15">
        <v>0</v>
      </c>
      <c r="BW1233" s="15">
        <v>5.1683354737636888E-5</v>
      </c>
      <c r="BX1233" s="15">
        <v>5.1683354737636888E-5</v>
      </c>
      <c r="BY1233" s="17">
        <v>9.999999344289562E-4</v>
      </c>
      <c r="BZ1233" s="17">
        <v>0</v>
      </c>
      <c r="CA1233" s="17">
        <v>9.999999344289562E-4</v>
      </c>
      <c r="CB1233" s="17">
        <v>19.348587944906281</v>
      </c>
    </row>
    <row r="1234" spans="1:80" x14ac:dyDescent="0.25">
      <c r="A1234" s="9">
        <v>12</v>
      </c>
      <c r="B1234" s="10" t="s">
        <v>144</v>
      </c>
      <c r="C1234" s="9" t="s">
        <v>145</v>
      </c>
      <c r="D1234" s="9" t="s">
        <v>84</v>
      </c>
      <c r="E1234" s="9" t="s">
        <v>78</v>
      </c>
      <c r="F1234" s="9" t="s">
        <v>158</v>
      </c>
      <c r="G1234" s="9" t="s">
        <v>128</v>
      </c>
      <c r="H1234" s="9" t="s">
        <v>84</v>
      </c>
      <c r="I1234" s="9" t="s">
        <v>64</v>
      </c>
      <c r="J1234" s="9" t="s">
        <v>159</v>
      </c>
      <c r="K1234" s="9" t="s">
        <v>160</v>
      </c>
      <c r="L1234" s="9" t="s">
        <v>161</v>
      </c>
      <c r="M1234" s="9" t="s">
        <v>162</v>
      </c>
      <c r="N1234" s="10" t="s">
        <v>163</v>
      </c>
      <c r="O1234" s="16">
        <v>0.99999957858227873</v>
      </c>
      <c r="P1234" s="16">
        <v>0.99999993442895607</v>
      </c>
      <c r="Q1234" s="10" t="s">
        <v>164</v>
      </c>
      <c r="R1234" s="10" t="s">
        <v>165</v>
      </c>
      <c r="S1234" s="10" t="s">
        <v>165</v>
      </c>
      <c r="T1234" s="10" t="s">
        <v>166</v>
      </c>
      <c r="U1234" s="9" t="s">
        <v>74</v>
      </c>
      <c r="V1234" s="9">
        <v>24.39837</v>
      </c>
      <c r="W1234" s="9">
        <v>1.1808649999999999E-3</v>
      </c>
      <c r="X1234" s="9">
        <v>381.07900000000001</v>
      </c>
      <c r="Y1234" s="9">
        <v>343.28820000000002</v>
      </c>
      <c r="Z1234" s="9">
        <v>15.61904</v>
      </c>
      <c r="AA1234" s="9">
        <v>14.070130000000001</v>
      </c>
      <c r="AB1234" s="9">
        <v>0.64016720000000005</v>
      </c>
      <c r="AC1234" s="9">
        <v>0.57668319999999995</v>
      </c>
      <c r="AD1234" s="9">
        <v>1.8443979999999999E-2</v>
      </c>
      <c r="AE1234" s="9">
        <v>1.661493E-2</v>
      </c>
      <c r="AF1234" s="9">
        <v>2.1795960000000001</v>
      </c>
      <c r="AG1234" s="9">
        <v>1.555312</v>
      </c>
      <c r="AH1234" s="9">
        <v>8.4621079999999994E-3</v>
      </c>
      <c r="AI1234" s="9">
        <v>1.06827E-2</v>
      </c>
      <c r="AJ1234" s="9">
        <v>1.9771670000000002E-2</v>
      </c>
      <c r="AK1234" s="9">
        <v>0.10653</v>
      </c>
      <c r="AL1234" s="9">
        <v>0.11311359999999999</v>
      </c>
      <c r="AM1234" s="9">
        <v>4.3662759999999997E-3</v>
      </c>
      <c r="AN1234" s="9">
        <v>4.6361110000000001E-3</v>
      </c>
      <c r="AO1234" s="9">
        <v>1.7895770000000001E-4</v>
      </c>
      <c r="AP1234" s="9">
        <v>1.900173E-4</v>
      </c>
      <c r="AQ1234" s="9">
        <v>8.6328570000000003E-5</v>
      </c>
      <c r="AR1234" s="9">
        <v>9.1663669999999999E-5</v>
      </c>
      <c r="AS1234" s="9">
        <v>45.781829999999999</v>
      </c>
      <c r="AT1234" s="9">
        <v>19.095829999999999</v>
      </c>
      <c r="AU1234" s="9">
        <v>1.8856509999999999E-6</v>
      </c>
      <c r="AV1234" s="9">
        <v>4.800192E-6</v>
      </c>
      <c r="AW1234" s="11">
        <v>8.045525E-4</v>
      </c>
      <c r="AX1234" s="11">
        <v>4.4386719999999996E-6</v>
      </c>
      <c r="AY1234" s="11">
        <v>8.0899110000000004E-4</v>
      </c>
      <c r="AZ1234" s="9">
        <v>17</v>
      </c>
      <c r="BA1234" s="9">
        <v>1</v>
      </c>
      <c r="BB1234" s="9">
        <v>13</v>
      </c>
      <c r="BC1234" s="9">
        <v>1</v>
      </c>
      <c r="BD1234" s="9">
        <v>1135</v>
      </c>
      <c r="BE1234" s="9">
        <v>0</v>
      </c>
      <c r="BF1234" s="9">
        <v>896</v>
      </c>
      <c r="BG1234" s="9">
        <v>0</v>
      </c>
      <c r="BH1234" s="26"/>
      <c r="BI1234" s="22">
        <v>4.0000000000000001E-3</v>
      </c>
      <c r="BJ1234" s="22">
        <v>1E-3</v>
      </c>
      <c r="BK1234" s="22">
        <v>3.0000000000000001E-3</v>
      </c>
      <c r="BL1234" s="22">
        <v>26.929000000000002</v>
      </c>
      <c r="BM1234" s="12">
        <v>1.4853875004641835E-4</v>
      </c>
      <c r="BN1234" s="12">
        <v>3.7134687511604586E-5</v>
      </c>
      <c r="BO1234" s="12">
        <v>1.1140406253481376E-4</v>
      </c>
      <c r="BP1234" s="16">
        <v>0.99999957858227873</v>
      </c>
      <c r="BQ1234" s="16">
        <v>0.99999993442895607</v>
      </c>
      <c r="BR1234" s="15">
        <v>3.7134671862389197E-5</v>
      </c>
      <c r="BS1234" s="15">
        <v>1.1140405522993309E-4</v>
      </c>
      <c r="BT1234" s="15">
        <v>1.4853872709232228E-4</v>
      </c>
      <c r="BU1234" s="17">
        <v>1.4116131801235716</v>
      </c>
      <c r="BV1234" s="15">
        <v>5.2419792240512526E-5</v>
      </c>
      <c r="BW1234" s="15">
        <v>1.5725943268178787E-4</v>
      </c>
      <c r="BX1234" s="15">
        <v>2.0967922492230037E-4</v>
      </c>
      <c r="BY1234" s="17">
        <v>3.9999993818691472E-3</v>
      </c>
      <c r="BZ1234" s="17">
        <v>9.9999957858227877E-4</v>
      </c>
      <c r="CA1234" s="17">
        <v>2.9999998032868682E-3</v>
      </c>
      <c r="CB1234" s="17">
        <v>19.076755855766844</v>
      </c>
    </row>
    <row r="1235" spans="1:80" x14ac:dyDescent="0.25">
      <c r="A1235" s="9">
        <v>14</v>
      </c>
      <c r="B1235" s="10" t="s">
        <v>146</v>
      </c>
      <c r="C1235" s="9" t="s">
        <v>147</v>
      </c>
      <c r="D1235" s="9" t="s">
        <v>148</v>
      </c>
      <c r="E1235" s="9" t="s">
        <v>60</v>
      </c>
      <c r="F1235" s="9" t="s">
        <v>158</v>
      </c>
      <c r="G1235" s="9" t="s">
        <v>128</v>
      </c>
      <c r="H1235" s="9" t="s">
        <v>84</v>
      </c>
      <c r="I1235" s="9" t="s">
        <v>64</v>
      </c>
      <c r="J1235" s="9" t="s">
        <v>159</v>
      </c>
      <c r="K1235" s="9" t="s">
        <v>160</v>
      </c>
      <c r="L1235" s="9" t="s">
        <v>161</v>
      </c>
      <c r="M1235" s="9" t="s">
        <v>162</v>
      </c>
      <c r="N1235" s="10" t="s">
        <v>163</v>
      </c>
      <c r="O1235" s="16">
        <v>0.99999957858227873</v>
      </c>
      <c r="P1235" s="16">
        <v>0.99999993442895607</v>
      </c>
      <c r="Q1235" s="10" t="s">
        <v>164</v>
      </c>
      <c r="R1235" s="10" t="s">
        <v>165</v>
      </c>
      <c r="S1235" s="10" t="s">
        <v>165</v>
      </c>
      <c r="T1235" s="10" t="s">
        <v>166</v>
      </c>
      <c r="U1235" s="9" t="s">
        <v>74</v>
      </c>
      <c r="V1235" s="9">
        <v>936.19970000000001</v>
      </c>
      <c r="W1235" s="9">
        <v>2.5865359999999999E-5</v>
      </c>
      <c r="X1235" s="9">
        <v>381.07900000000001</v>
      </c>
      <c r="Y1235" s="9">
        <v>343.28820000000002</v>
      </c>
      <c r="Z1235" s="9">
        <v>0.40704879999999999</v>
      </c>
      <c r="AA1235" s="9">
        <v>0.36668260000000003</v>
      </c>
      <c r="AB1235" s="9">
        <v>4.347884E-4</v>
      </c>
      <c r="AC1235" s="9">
        <v>3.9167139999999999E-4</v>
      </c>
      <c r="AD1235" s="9">
        <v>1.052846E-5</v>
      </c>
      <c r="AE1235" s="9">
        <v>9.4843789999999994E-6</v>
      </c>
      <c r="AF1235" s="9">
        <v>5.5280849999999999E-2</v>
      </c>
      <c r="AG1235" s="9">
        <v>4.4741549999999998E-2</v>
      </c>
      <c r="AH1235" s="9">
        <v>1.9045410000000001E-4</v>
      </c>
      <c r="AI1235" s="9">
        <v>2.119814E-4</v>
      </c>
      <c r="AJ1235" s="9">
        <v>1.6757790000000001E-4</v>
      </c>
      <c r="AK1235" s="9">
        <v>0.10653</v>
      </c>
      <c r="AL1235" s="9">
        <v>0.11311359999999999</v>
      </c>
      <c r="AM1235" s="9">
        <v>1.1378980000000001E-4</v>
      </c>
      <c r="AN1235" s="9">
        <v>1.20822E-4</v>
      </c>
      <c r="AO1235" s="9">
        <v>1.2154439999999999E-7</v>
      </c>
      <c r="AP1235" s="9">
        <v>1.290558E-7</v>
      </c>
      <c r="AQ1235" s="9">
        <v>1.9068660000000001E-8</v>
      </c>
      <c r="AR1235" s="9">
        <v>2.0247110000000001E-8</v>
      </c>
      <c r="AS1235" s="9">
        <v>1.9790970000000001</v>
      </c>
      <c r="AT1235" s="9">
        <v>0.77907119999999996</v>
      </c>
      <c r="AU1235" s="9">
        <v>9.6350309999999999E-9</v>
      </c>
      <c r="AV1235" s="9">
        <v>2.5988770000000001E-8</v>
      </c>
      <c r="AW1235" s="9">
        <v>1.151278E-5</v>
      </c>
      <c r="AX1235" s="9">
        <v>2.4577309999999999E-8</v>
      </c>
      <c r="AY1235" s="9">
        <v>1.153736E-5</v>
      </c>
      <c r="AZ1235" s="9">
        <v>575</v>
      </c>
      <c r="BA1235" s="9">
        <v>0</v>
      </c>
      <c r="BB1235" s="9">
        <v>513</v>
      </c>
      <c r="BC1235" s="9">
        <v>0</v>
      </c>
      <c r="BD1235" s="9">
        <v>7959</v>
      </c>
      <c r="BE1235" s="9">
        <v>0</v>
      </c>
      <c r="BF1235" s="9">
        <v>7562</v>
      </c>
      <c r="BG1235" s="9">
        <v>0</v>
      </c>
      <c r="BH1235" s="26"/>
      <c r="BI1235" s="22">
        <v>0</v>
      </c>
      <c r="BJ1235" s="22">
        <v>0</v>
      </c>
      <c r="BK1235" s="22">
        <v>0</v>
      </c>
      <c r="BL1235" s="22">
        <v>8.5540000000000003</v>
      </c>
      <c r="BM1235" s="12">
        <v>0</v>
      </c>
      <c r="BN1235" s="12">
        <v>0</v>
      </c>
      <c r="BO1235" s="12">
        <v>0</v>
      </c>
      <c r="BP1235" s="16">
        <v>0.99999957858227873</v>
      </c>
      <c r="BQ1235" s="16">
        <v>0.99999993442895607</v>
      </c>
      <c r="BR1235" s="15">
        <v>0</v>
      </c>
      <c r="BS1235" s="15">
        <v>0</v>
      </c>
      <c r="BT1235" s="15">
        <v>0</v>
      </c>
      <c r="BU1235" s="17">
        <v>1.463358556946081</v>
      </c>
      <c r="BV1235" s="15">
        <v>0</v>
      </c>
      <c r="BW1235" s="15">
        <v>0</v>
      </c>
      <c r="BX1235" s="15">
        <v>0</v>
      </c>
      <c r="BY1235" s="17">
        <v>0</v>
      </c>
      <c r="BZ1235" s="17">
        <v>0</v>
      </c>
      <c r="CA1235" s="17">
        <v>0</v>
      </c>
      <c r="CB1235" s="17">
        <v>5.8454573278688127</v>
      </c>
    </row>
    <row r="1236" spans="1:80" x14ac:dyDescent="0.25">
      <c r="A1236" s="9">
        <v>15</v>
      </c>
      <c r="B1236" s="10" t="s">
        <v>149</v>
      </c>
      <c r="C1236" s="9" t="s">
        <v>150</v>
      </c>
      <c r="D1236" s="9" t="s">
        <v>148</v>
      </c>
      <c r="E1236" s="9" t="s">
        <v>60</v>
      </c>
      <c r="F1236" s="9" t="s">
        <v>158</v>
      </c>
      <c r="G1236" s="9" t="s">
        <v>128</v>
      </c>
      <c r="H1236" s="9" t="s">
        <v>84</v>
      </c>
      <c r="I1236" s="9" t="s">
        <v>64</v>
      </c>
      <c r="J1236" s="9" t="s">
        <v>159</v>
      </c>
      <c r="K1236" s="9" t="s">
        <v>160</v>
      </c>
      <c r="L1236" s="9" t="s">
        <v>161</v>
      </c>
      <c r="M1236" s="9" t="s">
        <v>162</v>
      </c>
      <c r="N1236" s="10" t="s">
        <v>163</v>
      </c>
      <c r="O1236" s="16">
        <v>0.99999957858227873</v>
      </c>
      <c r="P1236" s="16">
        <v>0.99999993442895607</v>
      </c>
      <c r="Q1236" s="10" t="s">
        <v>164</v>
      </c>
      <c r="R1236" s="10" t="s">
        <v>165</v>
      </c>
      <c r="S1236" s="10" t="s">
        <v>165</v>
      </c>
      <c r="T1236" s="10" t="s">
        <v>166</v>
      </c>
      <c r="U1236" s="9" t="s">
        <v>74</v>
      </c>
      <c r="V1236" s="9">
        <v>920.67</v>
      </c>
      <c r="W1236" s="9">
        <v>6.2307969999999998E-6</v>
      </c>
      <c r="X1236" s="9">
        <v>381.07900000000001</v>
      </c>
      <c r="Y1236" s="9">
        <v>343.28820000000002</v>
      </c>
      <c r="Z1236" s="9">
        <v>0.41391480000000003</v>
      </c>
      <c r="AA1236" s="9">
        <v>0.37286780000000003</v>
      </c>
      <c r="AB1236" s="9">
        <v>4.4957999999999999E-4</v>
      </c>
      <c r="AC1236" s="9">
        <v>4.049961E-4</v>
      </c>
      <c r="AD1236" s="9">
        <v>2.5790190000000001E-6</v>
      </c>
      <c r="AE1236" s="9">
        <v>2.3232629999999999E-6</v>
      </c>
      <c r="AF1236" s="9">
        <v>5.4271970000000003E-2</v>
      </c>
      <c r="AG1236" s="9">
        <v>4.2971160000000001E-2</v>
      </c>
      <c r="AH1236" s="9">
        <v>4.7520269999999998E-5</v>
      </c>
      <c r="AI1236" s="9">
        <v>5.4065640000000002E-5</v>
      </c>
      <c r="AJ1236" s="9">
        <v>2.883133E-4</v>
      </c>
      <c r="AK1236" s="9">
        <v>0.10653</v>
      </c>
      <c r="AL1236" s="9">
        <v>0.11311359999999999</v>
      </c>
      <c r="AM1236" s="9">
        <v>1.157092E-4</v>
      </c>
      <c r="AN1236" s="9">
        <v>1.2286E-4</v>
      </c>
      <c r="AO1236" s="9">
        <v>1.256793E-7</v>
      </c>
      <c r="AP1236" s="9">
        <v>1.3344629999999999E-7</v>
      </c>
      <c r="AQ1236" s="9">
        <v>3.3360500000000003E-8</v>
      </c>
      <c r="AR1236" s="9">
        <v>3.5422180000000002E-8</v>
      </c>
      <c r="AS1236" s="9">
        <v>2.086468</v>
      </c>
      <c r="AT1236" s="9">
        <v>0.68021980000000004</v>
      </c>
      <c r="AU1236" s="9">
        <v>1.5988979999999999E-8</v>
      </c>
      <c r="AV1236" s="9">
        <v>5.20746E-8</v>
      </c>
      <c r="AW1236" s="9">
        <v>3.212517E-6</v>
      </c>
      <c r="AX1236" s="9">
        <v>4.8980389999999998E-8</v>
      </c>
      <c r="AY1236" s="9">
        <v>3.261498E-6</v>
      </c>
      <c r="AZ1236" s="9">
        <v>1404</v>
      </c>
      <c r="BA1236" s="9">
        <v>0</v>
      </c>
      <c r="BB1236" s="9">
        <v>1344</v>
      </c>
      <c r="BC1236" s="9">
        <v>0</v>
      </c>
      <c r="BD1236" s="9">
        <v>7061</v>
      </c>
      <c r="BE1236" s="9">
        <v>0</v>
      </c>
      <c r="BF1236" s="9">
        <v>6600</v>
      </c>
      <c r="BG1236" s="9">
        <v>0</v>
      </c>
      <c r="BH1236" s="26"/>
      <c r="BI1236" s="22">
        <v>0</v>
      </c>
      <c r="BJ1236" s="22">
        <v>0</v>
      </c>
      <c r="BK1236" s="22">
        <v>0</v>
      </c>
      <c r="BL1236" s="22">
        <v>8.5540000000000003</v>
      </c>
      <c r="BM1236" s="12">
        <v>0</v>
      </c>
      <c r="BN1236" s="12">
        <v>0</v>
      </c>
      <c r="BO1236" s="12">
        <v>0</v>
      </c>
      <c r="BP1236" s="16">
        <v>0.99999957858227873</v>
      </c>
      <c r="BQ1236" s="16">
        <v>0.99999993442895607</v>
      </c>
      <c r="BR1236" s="15">
        <v>0</v>
      </c>
      <c r="BS1236" s="15">
        <v>0</v>
      </c>
      <c r="BT1236" s="15">
        <v>0</v>
      </c>
      <c r="BU1236" s="17">
        <v>1.463358556946081</v>
      </c>
      <c r="BV1236" s="15">
        <v>0</v>
      </c>
      <c r="BW1236" s="15">
        <v>0</v>
      </c>
      <c r="BX1236" s="15">
        <v>0</v>
      </c>
      <c r="BY1236" s="17">
        <v>0</v>
      </c>
      <c r="BZ1236" s="17">
        <v>0</v>
      </c>
      <c r="CA1236" s="17">
        <v>0</v>
      </c>
      <c r="CB1236" s="17">
        <v>5.8454573278688127</v>
      </c>
    </row>
    <row r="1237" spans="1:80" x14ac:dyDescent="0.25">
      <c r="A1237" s="9">
        <v>16</v>
      </c>
      <c r="B1237" s="10" t="s">
        <v>87</v>
      </c>
      <c r="C1237" s="9" t="s">
        <v>88</v>
      </c>
      <c r="D1237" s="9" t="s">
        <v>89</v>
      </c>
      <c r="E1237" s="9" t="s">
        <v>78</v>
      </c>
      <c r="F1237" s="9" t="s">
        <v>158</v>
      </c>
      <c r="G1237" s="9" t="s">
        <v>128</v>
      </c>
      <c r="H1237" s="9" t="s">
        <v>84</v>
      </c>
      <c r="I1237" s="9" t="s">
        <v>64</v>
      </c>
      <c r="J1237" s="9" t="s">
        <v>159</v>
      </c>
      <c r="K1237" s="9" t="s">
        <v>160</v>
      </c>
      <c r="L1237" s="9" t="s">
        <v>161</v>
      </c>
      <c r="M1237" s="9" t="s">
        <v>162</v>
      </c>
      <c r="N1237" s="10" t="s">
        <v>163</v>
      </c>
      <c r="O1237" s="16">
        <v>0.99999957858227873</v>
      </c>
      <c r="P1237" s="16">
        <v>0.99999993442895607</v>
      </c>
      <c r="Q1237" s="10" t="s">
        <v>164</v>
      </c>
      <c r="R1237" s="10" t="s">
        <v>165</v>
      </c>
      <c r="S1237" s="10" t="s">
        <v>165</v>
      </c>
      <c r="T1237" s="10" t="s">
        <v>166</v>
      </c>
      <c r="U1237" s="9" t="s">
        <v>74</v>
      </c>
      <c r="V1237" s="9">
        <v>513.25869999999998</v>
      </c>
      <c r="W1237" s="9">
        <v>2.0316329999999999E-5</v>
      </c>
      <c r="X1237" s="9">
        <v>381.07900000000001</v>
      </c>
      <c r="Y1237" s="9">
        <v>343.28820000000002</v>
      </c>
      <c r="Z1237" s="9">
        <v>0.7424695</v>
      </c>
      <c r="AA1237" s="9">
        <v>0.66884049999999995</v>
      </c>
      <c r="AB1237" s="9">
        <v>1.4465789999999999E-3</v>
      </c>
      <c r="AC1237" s="9">
        <v>1.303125E-3</v>
      </c>
      <c r="AD1237" s="9">
        <v>1.5084259999999999E-5</v>
      </c>
      <c r="AE1237" s="9">
        <v>1.3588380000000001E-5</v>
      </c>
      <c r="AF1237" s="9">
        <v>0.88529720000000001</v>
      </c>
      <c r="AG1237" s="9">
        <v>0.7266823</v>
      </c>
      <c r="AH1237" s="9">
        <v>1.7038639999999999E-5</v>
      </c>
      <c r="AI1237" s="9">
        <v>1.8699209999999999E-5</v>
      </c>
      <c r="AJ1237" s="9">
        <v>3.8914929999999998E-4</v>
      </c>
      <c r="AK1237" s="9">
        <v>0.10653</v>
      </c>
      <c r="AL1237" s="9">
        <v>0.11311359999999999</v>
      </c>
      <c r="AM1237" s="9">
        <v>2.075561E-4</v>
      </c>
      <c r="AN1237" s="9">
        <v>2.203831E-4</v>
      </c>
      <c r="AO1237" s="9">
        <v>4.0438890000000002E-7</v>
      </c>
      <c r="AP1237" s="9">
        <v>4.2938009999999999E-7</v>
      </c>
      <c r="AQ1237" s="9">
        <v>8.0770319999999997E-8</v>
      </c>
      <c r="AR1237" s="9">
        <v>8.5761929999999995E-8</v>
      </c>
      <c r="AS1237" s="9">
        <v>24.576609999999999</v>
      </c>
      <c r="AT1237" s="9">
        <v>4.955889</v>
      </c>
      <c r="AU1237" s="9">
        <v>3.286471E-9</v>
      </c>
      <c r="AV1237" s="9">
        <v>1.7305050000000001E-8</v>
      </c>
      <c r="AW1237" s="11">
        <v>2.3912390000000001E-6</v>
      </c>
      <c r="AX1237" s="11">
        <v>1.5092099999999999E-8</v>
      </c>
      <c r="AY1237" s="11">
        <v>2.4063309999999999E-6</v>
      </c>
      <c r="AZ1237" s="9">
        <v>1499</v>
      </c>
      <c r="BA1237" s="9">
        <v>0</v>
      </c>
      <c r="BB1237" s="9">
        <v>1421</v>
      </c>
      <c r="BC1237" s="9">
        <v>0</v>
      </c>
      <c r="BD1237" s="9">
        <v>8126</v>
      </c>
      <c r="BE1237" s="9">
        <v>0</v>
      </c>
      <c r="BF1237" s="9">
        <v>8074</v>
      </c>
      <c r="BG1237" s="9">
        <v>0</v>
      </c>
      <c r="BH1237" s="26"/>
      <c r="BI1237" s="22">
        <v>0</v>
      </c>
      <c r="BJ1237" s="22">
        <v>0</v>
      </c>
      <c r="BK1237" s="22">
        <v>0</v>
      </c>
      <c r="BL1237" s="22">
        <v>19.397999999999996</v>
      </c>
      <c r="BM1237" s="12">
        <v>0</v>
      </c>
      <c r="BN1237" s="12">
        <v>0</v>
      </c>
      <c r="BO1237" s="12">
        <v>0</v>
      </c>
      <c r="BP1237" s="16">
        <v>0.99999957858227873</v>
      </c>
      <c r="BQ1237" s="16">
        <v>0.99999993442895607</v>
      </c>
      <c r="BR1237" s="15">
        <v>0</v>
      </c>
      <c r="BS1237" s="15">
        <v>0</v>
      </c>
      <c r="BT1237" s="15">
        <v>0</v>
      </c>
      <c r="BU1237" s="17">
        <v>1.3939162128699798</v>
      </c>
      <c r="BV1237" s="15">
        <v>0</v>
      </c>
      <c r="BW1237" s="15">
        <v>0</v>
      </c>
      <c r="BX1237" s="15">
        <v>0</v>
      </c>
      <c r="BY1237" s="17">
        <v>0</v>
      </c>
      <c r="BZ1237" s="17">
        <v>0</v>
      </c>
      <c r="CA1237" s="17">
        <v>0</v>
      </c>
      <c r="CB1237" s="17">
        <v>13.916187946519983</v>
      </c>
    </row>
    <row r="1238" spans="1:80" x14ac:dyDescent="0.25">
      <c r="A1238" s="9">
        <v>17</v>
      </c>
      <c r="B1238" s="10" t="s">
        <v>90</v>
      </c>
      <c r="C1238" s="9" t="s">
        <v>91</v>
      </c>
      <c r="D1238" s="9" t="s">
        <v>89</v>
      </c>
      <c r="E1238" s="9" t="s">
        <v>78</v>
      </c>
      <c r="F1238" s="9" t="s">
        <v>158</v>
      </c>
      <c r="G1238" s="9" t="s">
        <v>128</v>
      </c>
      <c r="H1238" s="9" t="s">
        <v>84</v>
      </c>
      <c r="I1238" s="9" t="s">
        <v>64</v>
      </c>
      <c r="J1238" s="9" t="s">
        <v>159</v>
      </c>
      <c r="K1238" s="9" t="s">
        <v>160</v>
      </c>
      <c r="L1238" s="9" t="s">
        <v>161</v>
      </c>
      <c r="M1238" s="9" t="s">
        <v>162</v>
      </c>
      <c r="N1238" s="10" t="s">
        <v>163</v>
      </c>
      <c r="O1238" s="16">
        <v>0.99999957858227873</v>
      </c>
      <c r="P1238" s="16">
        <v>0.99999993442895607</v>
      </c>
      <c r="Q1238" s="10" t="s">
        <v>164</v>
      </c>
      <c r="R1238" s="10" t="s">
        <v>165</v>
      </c>
      <c r="S1238" s="10" t="s">
        <v>165</v>
      </c>
      <c r="T1238" s="10" t="s">
        <v>166</v>
      </c>
      <c r="U1238" s="9" t="s">
        <v>74</v>
      </c>
      <c r="V1238" s="9">
        <v>533.43230000000005</v>
      </c>
      <c r="W1238" s="9">
        <v>7.9807059999999994E-6</v>
      </c>
      <c r="X1238" s="9">
        <v>381.07900000000001</v>
      </c>
      <c r="Y1238" s="9">
        <v>343.28820000000002</v>
      </c>
      <c r="Z1238" s="9">
        <v>0.71439059999999999</v>
      </c>
      <c r="AA1238" s="9">
        <v>0.64354599999999995</v>
      </c>
      <c r="AB1238" s="9">
        <v>1.3392339999999999E-3</v>
      </c>
      <c r="AC1238" s="9">
        <v>1.2064249999999999E-3</v>
      </c>
      <c r="AD1238" s="9">
        <v>5.7013409999999996E-6</v>
      </c>
      <c r="AE1238" s="9">
        <v>5.135952E-6</v>
      </c>
      <c r="AF1238" s="9">
        <v>0.65190859999999995</v>
      </c>
      <c r="AG1238" s="9">
        <v>0.44874269999999999</v>
      </c>
      <c r="AH1238" s="9">
        <v>8.7456150000000008E-6</v>
      </c>
      <c r="AI1238" s="9">
        <v>1.14452E-5</v>
      </c>
      <c r="AJ1238" s="9">
        <v>2.9365640000000002E-4</v>
      </c>
      <c r="AK1238" s="9">
        <v>0.10653</v>
      </c>
      <c r="AL1238" s="9">
        <v>0.11311359999999999</v>
      </c>
      <c r="AM1238" s="9">
        <v>1.9970670000000001E-4</v>
      </c>
      <c r="AN1238" s="9">
        <v>2.1204859999999999E-4</v>
      </c>
      <c r="AO1238" s="9">
        <v>3.7438069999999999E-7</v>
      </c>
      <c r="AP1238" s="9">
        <v>3.9751740000000002E-7</v>
      </c>
      <c r="AQ1238" s="9">
        <v>5.8645150000000002E-8</v>
      </c>
      <c r="AR1238" s="9">
        <v>6.2269410000000005E-8</v>
      </c>
      <c r="AS1238" s="9">
        <v>21.81718</v>
      </c>
      <c r="AT1238" s="9">
        <v>4.550872</v>
      </c>
      <c r="AU1238" s="9">
        <v>2.6880259999999998E-9</v>
      </c>
      <c r="AV1238" s="9">
        <v>1.368296E-8</v>
      </c>
      <c r="AW1238" s="11">
        <v>1.0272690000000001E-6</v>
      </c>
      <c r="AX1238" s="11">
        <v>1.245484E-8</v>
      </c>
      <c r="AY1238" s="11">
        <v>1.039724E-6</v>
      </c>
      <c r="AZ1238" s="9">
        <v>2460</v>
      </c>
      <c r="BA1238" s="9">
        <v>0</v>
      </c>
      <c r="BB1238" s="9">
        <v>2507</v>
      </c>
      <c r="BC1238" s="9">
        <v>0</v>
      </c>
      <c r="BD1238" s="9">
        <v>8575</v>
      </c>
      <c r="BE1238" s="9">
        <v>0</v>
      </c>
      <c r="BF1238" s="9">
        <v>8526</v>
      </c>
      <c r="BG1238" s="9">
        <v>0</v>
      </c>
      <c r="BH1238" s="26"/>
      <c r="BI1238" s="22">
        <v>0</v>
      </c>
      <c r="BJ1238" s="22">
        <v>0</v>
      </c>
      <c r="BK1238" s="22">
        <v>0</v>
      </c>
      <c r="BL1238" s="22">
        <v>19.184000000000001</v>
      </c>
      <c r="BM1238" s="12">
        <v>0</v>
      </c>
      <c r="BN1238" s="12">
        <v>0</v>
      </c>
      <c r="BO1238" s="12">
        <v>0</v>
      </c>
      <c r="BP1238" s="16">
        <v>0.99999957858227873</v>
      </c>
      <c r="BQ1238" s="16">
        <v>0.99999993442895607</v>
      </c>
      <c r="BR1238" s="15">
        <v>0</v>
      </c>
      <c r="BS1238" s="15">
        <v>0</v>
      </c>
      <c r="BT1238" s="15">
        <v>0</v>
      </c>
      <c r="BU1238" s="17">
        <v>1.4008637500141801</v>
      </c>
      <c r="BV1238" s="15">
        <v>0</v>
      </c>
      <c r="BW1238" s="15">
        <v>0</v>
      </c>
      <c r="BX1238" s="15">
        <v>0</v>
      </c>
      <c r="BY1238" s="17">
        <v>0</v>
      </c>
      <c r="BZ1238" s="17">
        <v>0</v>
      </c>
      <c r="CA1238" s="17">
        <v>0</v>
      </c>
      <c r="CB1238" s="17">
        <v>13.694408181956177</v>
      </c>
    </row>
    <row r="1239" spans="1:80" x14ac:dyDescent="0.25">
      <c r="A1239" s="9">
        <v>21</v>
      </c>
      <c r="B1239" s="10" t="s">
        <v>95</v>
      </c>
      <c r="C1239" s="9" t="s">
        <v>96</v>
      </c>
      <c r="D1239" s="9" t="s">
        <v>97</v>
      </c>
      <c r="E1239" s="9" t="s">
        <v>78</v>
      </c>
      <c r="F1239" s="9" t="s">
        <v>158</v>
      </c>
      <c r="G1239" s="9" t="s">
        <v>128</v>
      </c>
      <c r="H1239" s="9" t="s">
        <v>84</v>
      </c>
      <c r="I1239" s="9" t="s">
        <v>64</v>
      </c>
      <c r="J1239" s="9" t="s">
        <v>159</v>
      </c>
      <c r="K1239" s="9" t="s">
        <v>160</v>
      </c>
      <c r="L1239" s="9" t="s">
        <v>161</v>
      </c>
      <c r="M1239" s="9" t="s">
        <v>162</v>
      </c>
      <c r="N1239" s="10" t="s">
        <v>163</v>
      </c>
      <c r="O1239" s="16">
        <v>0.99999957858227873</v>
      </c>
      <c r="P1239" s="16">
        <v>0.99999993442895607</v>
      </c>
      <c r="Q1239" s="10" t="s">
        <v>164</v>
      </c>
      <c r="R1239" s="10" t="s">
        <v>165</v>
      </c>
      <c r="S1239" s="10" t="s">
        <v>165</v>
      </c>
      <c r="T1239" s="10" t="s">
        <v>166</v>
      </c>
      <c r="U1239" s="9" t="s">
        <v>74</v>
      </c>
      <c r="V1239" s="9">
        <v>129.34350000000001</v>
      </c>
      <c r="W1239" s="9">
        <v>2.790073E-4</v>
      </c>
      <c r="X1239" s="9">
        <v>381.07900000000001</v>
      </c>
      <c r="Y1239" s="9">
        <v>343.28820000000002</v>
      </c>
      <c r="Z1239" s="9">
        <v>2.9462549999999998</v>
      </c>
      <c r="AA1239" s="9">
        <v>2.6540810000000001</v>
      </c>
      <c r="AB1239" s="9">
        <v>2.277852E-2</v>
      </c>
      <c r="AC1239" s="9">
        <v>2.0519630000000001E-2</v>
      </c>
      <c r="AD1239" s="9">
        <v>8.2202670000000003E-4</v>
      </c>
      <c r="AE1239" s="9">
        <v>7.405081E-4</v>
      </c>
      <c r="AF1239" s="9">
        <v>1.774222</v>
      </c>
      <c r="AG1239" s="9">
        <v>1.0570790000000001</v>
      </c>
      <c r="AH1239" s="9">
        <v>4.6331680000000002E-4</v>
      </c>
      <c r="AI1239" s="9">
        <v>7.0052299999999999E-4</v>
      </c>
      <c r="AJ1239" s="9">
        <v>4.7526189999999996E-3</v>
      </c>
      <c r="AK1239" s="9">
        <v>0.10653</v>
      </c>
      <c r="AL1239" s="9">
        <v>0.11311359999999999</v>
      </c>
      <c r="AM1239" s="9">
        <v>8.2362060000000005E-4</v>
      </c>
      <c r="AN1239" s="9">
        <v>8.7452039999999997E-4</v>
      </c>
      <c r="AO1239" s="9">
        <v>6.3676989999999998E-6</v>
      </c>
      <c r="AP1239" s="9">
        <v>6.7612230000000002E-6</v>
      </c>
      <c r="AQ1239" s="9">
        <v>3.9143550000000004E-6</v>
      </c>
      <c r="AR1239" s="9">
        <v>4.1562619999999997E-6</v>
      </c>
      <c r="AS1239" s="9">
        <v>24.976800000000001</v>
      </c>
      <c r="AT1239" s="9">
        <v>7.267811</v>
      </c>
      <c r="AU1239" s="9">
        <v>1.5671959999999999E-7</v>
      </c>
      <c r="AV1239" s="9">
        <v>5.7187260000000001E-7</v>
      </c>
      <c r="AW1239" s="11">
        <v>8.8951100000000003E-5</v>
      </c>
      <c r="AX1239" s="11">
        <v>4.9925730000000004E-7</v>
      </c>
      <c r="AY1239" s="11">
        <v>8.9450350000000003E-5</v>
      </c>
      <c r="AZ1239" s="9">
        <v>182</v>
      </c>
      <c r="BA1239" s="9">
        <v>0</v>
      </c>
      <c r="BB1239" s="9">
        <v>139</v>
      </c>
      <c r="BC1239" s="9">
        <v>0</v>
      </c>
      <c r="BD1239" s="9">
        <v>2815</v>
      </c>
      <c r="BE1239" s="9">
        <v>0</v>
      </c>
      <c r="BF1239" s="9">
        <v>2595</v>
      </c>
      <c r="BG1239" s="9">
        <v>0</v>
      </c>
      <c r="BH1239" s="26"/>
      <c r="BI1239" s="22">
        <v>1E-3</v>
      </c>
      <c r="BJ1239" s="22">
        <v>0</v>
      </c>
      <c r="BK1239" s="22">
        <v>1E-3</v>
      </c>
      <c r="BL1239" s="22">
        <v>20.392000000000003</v>
      </c>
      <c r="BM1239" s="12">
        <v>4.9038838760298148E-5</v>
      </c>
      <c r="BN1239" s="12">
        <v>0</v>
      </c>
      <c r="BO1239" s="12">
        <v>4.9038838760298148E-5</v>
      </c>
      <c r="BP1239" s="16">
        <v>0.99999957858227873</v>
      </c>
      <c r="BQ1239" s="16">
        <v>0.99999993442895607</v>
      </c>
      <c r="BR1239" s="15">
        <v>0</v>
      </c>
      <c r="BS1239" s="15">
        <v>4.9038835544770295E-5</v>
      </c>
      <c r="BT1239" s="15">
        <v>4.9038835544770295E-5</v>
      </c>
      <c r="BU1239" s="17">
        <v>1.415728132612768</v>
      </c>
      <c r="BV1239" s="15">
        <v>0</v>
      </c>
      <c r="BW1239" s="15">
        <v>6.9425659071302274E-5</v>
      </c>
      <c r="BX1239" s="15">
        <v>6.9425659071302274E-5</v>
      </c>
      <c r="BY1239" s="17">
        <v>9.999999344289562E-4</v>
      </c>
      <c r="BZ1239" s="17">
        <v>0</v>
      </c>
      <c r="CA1239" s="17">
        <v>9.999999344289562E-4</v>
      </c>
      <c r="CB1239" s="17">
        <v>14.403895444505977</v>
      </c>
    </row>
    <row r="1240" spans="1:80" x14ac:dyDescent="0.25">
      <c r="A1240" s="9">
        <v>22</v>
      </c>
      <c r="B1240" s="10" t="s">
        <v>98</v>
      </c>
      <c r="C1240" s="9" t="s">
        <v>99</v>
      </c>
      <c r="D1240" s="9" t="s">
        <v>100</v>
      </c>
      <c r="E1240" s="9" t="s">
        <v>78</v>
      </c>
      <c r="F1240" s="9" t="s">
        <v>158</v>
      </c>
      <c r="G1240" s="9" t="s">
        <v>128</v>
      </c>
      <c r="H1240" s="9" t="s">
        <v>84</v>
      </c>
      <c r="I1240" s="9" t="s">
        <v>64</v>
      </c>
      <c r="J1240" s="9" t="s">
        <v>159</v>
      </c>
      <c r="K1240" s="9" t="s">
        <v>160</v>
      </c>
      <c r="L1240" s="9" t="s">
        <v>161</v>
      </c>
      <c r="M1240" s="9" t="s">
        <v>162</v>
      </c>
      <c r="N1240" s="10" t="s">
        <v>163</v>
      </c>
      <c r="O1240" s="16">
        <v>0.99999957858227873</v>
      </c>
      <c r="P1240" s="16">
        <v>0.99999993442895607</v>
      </c>
      <c r="Q1240" s="10" t="s">
        <v>164</v>
      </c>
      <c r="R1240" s="10" t="s">
        <v>165</v>
      </c>
      <c r="S1240" s="10" t="s">
        <v>165</v>
      </c>
      <c r="T1240" s="10" t="s">
        <v>166</v>
      </c>
      <c r="U1240" s="9" t="s">
        <v>74</v>
      </c>
      <c r="V1240" s="9">
        <v>369.00830000000002</v>
      </c>
      <c r="W1240" s="9">
        <v>8.9348889999999997E-6</v>
      </c>
      <c r="X1240" s="9">
        <v>381.07900000000001</v>
      </c>
      <c r="Y1240" s="9">
        <v>343.28820000000002</v>
      </c>
      <c r="Z1240" s="9">
        <v>1.0327109999999999</v>
      </c>
      <c r="AA1240" s="9">
        <v>0.93029949999999995</v>
      </c>
      <c r="AB1240" s="9">
        <v>2.7986130000000001E-3</v>
      </c>
      <c r="AC1240" s="9">
        <v>2.5210800000000002E-3</v>
      </c>
      <c r="AD1240" s="9">
        <v>9.2271589999999999E-6</v>
      </c>
      <c r="AE1240" s="9">
        <v>8.3121219999999998E-6</v>
      </c>
      <c r="AF1240" s="9">
        <v>0.30437049999999999</v>
      </c>
      <c r="AG1240" s="9">
        <v>0.2306242</v>
      </c>
      <c r="AH1240" s="9">
        <v>3.0315550000000001E-5</v>
      </c>
      <c r="AI1240" s="9">
        <v>3.6041850000000001E-5</v>
      </c>
      <c r="AJ1240" s="9">
        <v>7.0932760000000004E-4</v>
      </c>
      <c r="AK1240" s="9">
        <v>0.10653</v>
      </c>
      <c r="AL1240" s="9">
        <v>0.11311359999999999</v>
      </c>
      <c r="AM1240" s="9">
        <v>2.8869269999999997E-4</v>
      </c>
      <c r="AN1240" s="9">
        <v>3.0653389999999998E-4</v>
      </c>
      <c r="AO1240" s="9">
        <v>7.8234759999999999E-7</v>
      </c>
      <c r="AP1240" s="9">
        <v>8.306966E-7</v>
      </c>
      <c r="AQ1240" s="9">
        <v>2.0477770000000001E-7</v>
      </c>
      <c r="AR1240" s="9">
        <v>2.1743300000000001E-7</v>
      </c>
      <c r="AS1240" s="9">
        <v>18.446940000000001</v>
      </c>
      <c r="AT1240" s="9">
        <v>5.037312</v>
      </c>
      <c r="AU1240" s="9">
        <v>1.1100900000000001E-8</v>
      </c>
      <c r="AV1240" s="9">
        <v>4.3164489999999999E-8</v>
      </c>
      <c r="AW1240" s="11">
        <v>1.577871E-6</v>
      </c>
      <c r="AX1240" s="11">
        <v>4.12748E-8</v>
      </c>
      <c r="AY1240" s="11">
        <v>1.6191460000000001E-6</v>
      </c>
      <c r="AZ1240" s="9">
        <v>1328</v>
      </c>
      <c r="BA1240" s="9">
        <v>0</v>
      </c>
      <c r="BB1240" s="9">
        <v>1331</v>
      </c>
      <c r="BC1240" s="9">
        <v>0</v>
      </c>
      <c r="BD1240" s="9">
        <v>6156</v>
      </c>
      <c r="BE1240" s="9">
        <v>0</v>
      </c>
      <c r="BF1240" s="9">
        <v>6042</v>
      </c>
      <c r="BG1240" s="9">
        <v>0</v>
      </c>
      <c r="BH1240" s="26"/>
      <c r="BI1240" s="22">
        <v>0</v>
      </c>
      <c r="BJ1240" s="22">
        <v>0</v>
      </c>
      <c r="BK1240" s="22">
        <v>0</v>
      </c>
      <c r="BL1240" s="22">
        <v>18.181000000000001</v>
      </c>
      <c r="BM1240" s="12">
        <v>0</v>
      </c>
      <c r="BN1240" s="12">
        <v>0</v>
      </c>
      <c r="BO1240" s="12">
        <v>0</v>
      </c>
      <c r="BP1240" s="16">
        <v>0.99999957858227873</v>
      </c>
      <c r="BQ1240" s="16">
        <v>0.99999993442895607</v>
      </c>
      <c r="BR1240" s="15">
        <v>0</v>
      </c>
      <c r="BS1240" s="15">
        <v>0</v>
      </c>
      <c r="BT1240" s="15">
        <v>0</v>
      </c>
      <c r="BU1240" s="17">
        <v>1.4111614521631999</v>
      </c>
      <c r="BV1240" s="15">
        <v>0</v>
      </c>
      <c r="BW1240" s="15">
        <v>0</v>
      </c>
      <c r="BX1240" s="15">
        <v>0</v>
      </c>
      <c r="BY1240" s="17">
        <v>0</v>
      </c>
      <c r="BZ1240" s="17">
        <v>0</v>
      </c>
      <c r="CA1240" s="17">
        <v>0</v>
      </c>
      <c r="CB1240" s="17">
        <v>12.88371360493865</v>
      </c>
    </row>
    <row r="1241" spans="1:80" x14ac:dyDescent="0.25">
      <c r="A1241" s="9">
        <v>24</v>
      </c>
      <c r="B1241" s="10" t="s">
        <v>101</v>
      </c>
      <c r="C1241" s="9" t="s">
        <v>175</v>
      </c>
      <c r="D1241" s="9" t="s">
        <v>102</v>
      </c>
      <c r="E1241" s="9" t="s">
        <v>60</v>
      </c>
      <c r="F1241" s="9" t="s">
        <v>158</v>
      </c>
      <c r="G1241" s="9" t="s">
        <v>128</v>
      </c>
      <c r="H1241" s="9" t="s">
        <v>84</v>
      </c>
      <c r="I1241" s="9" t="s">
        <v>64</v>
      </c>
      <c r="J1241" s="9" t="s">
        <v>159</v>
      </c>
      <c r="K1241" s="9" t="s">
        <v>160</v>
      </c>
      <c r="L1241" s="9" t="s">
        <v>161</v>
      </c>
      <c r="M1241" s="9" t="s">
        <v>162</v>
      </c>
      <c r="N1241" s="10" t="s">
        <v>163</v>
      </c>
      <c r="O1241" s="16">
        <v>0.99999957858227873</v>
      </c>
      <c r="P1241" s="16">
        <v>0.99999993442895607</v>
      </c>
      <c r="Q1241" s="10" t="s">
        <v>164</v>
      </c>
      <c r="R1241" s="10" t="s">
        <v>165</v>
      </c>
      <c r="S1241" s="10" t="s">
        <v>165</v>
      </c>
      <c r="T1241" s="10" t="s">
        <v>166</v>
      </c>
      <c r="U1241" s="9" t="s">
        <v>74</v>
      </c>
      <c r="V1241" s="9">
        <v>736.45349999999996</v>
      </c>
      <c r="W1241" s="9">
        <v>4.7841520000000001E-5</v>
      </c>
      <c r="X1241" s="9">
        <v>381.07900000000001</v>
      </c>
      <c r="Y1241" s="9">
        <v>343.28820000000002</v>
      </c>
      <c r="Z1241" s="9">
        <v>0.51745149999999995</v>
      </c>
      <c r="AA1241" s="9">
        <v>0.46613700000000002</v>
      </c>
      <c r="AB1241" s="9">
        <v>7.0262619999999999E-4</v>
      </c>
      <c r="AC1241" s="9">
        <v>6.3294830000000003E-4</v>
      </c>
      <c r="AD1241" s="9">
        <v>2.4755669999999999E-5</v>
      </c>
      <c r="AE1241" s="9">
        <v>2.2300700000000001E-5</v>
      </c>
      <c r="AF1241" s="9">
        <v>0.74870530000000002</v>
      </c>
      <c r="AG1241" s="9">
        <v>0.59879450000000001</v>
      </c>
      <c r="AH1241" s="9">
        <v>3.3064639999999998E-5</v>
      </c>
      <c r="AI1241" s="9">
        <v>3.7242659999999999E-5</v>
      </c>
      <c r="AJ1241" s="9">
        <v>1.5356589999999999E-4</v>
      </c>
      <c r="AK1241" s="9">
        <v>0.10653</v>
      </c>
      <c r="AL1241" s="9">
        <v>0.11311359999999999</v>
      </c>
      <c r="AM1241" s="9">
        <v>1.4465269999999999E-4</v>
      </c>
      <c r="AN1241" s="9">
        <v>1.5359219999999999E-4</v>
      </c>
      <c r="AO1241" s="9">
        <v>1.9641800000000001E-7</v>
      </c>
      <c r="AP1241" s="9">
        <v>2.0855660000000001E-7</v>
      </c>
      <c r="AQ1241" s="9">
        <v>2.221373E-8</v>
      </c>
      <c r="AR1241" s="9">
        <v>2.358654E-8</v>
      </c>
      <c r="AS1241" s="9">
        <v>3.4503900000000001</v>
      </c>
      <c r="AT1241" s="9">
        <v>1.2985089999999999</v>
      </c>
      <c r="AU1241" s="9">
        <v>6.4380340000000004E-9</v>
      </c>
      <c r="AV1241" s="9">
        <v>1.8164319999999999E-8</v>
      </c>
      <c r="AW1241" s="9">
        <v>1.175389E-5</v>
      </c>
      <c r="AX1241" s="9">
        <v>1.243161E-8</v>
      </c>
      <c r="AY1241" s="9">
        <v>1.1766319999999999E-5</v>
      </c>
      <c r="AZ1241" s="9">
        <v>1579</v>
      </c>
      <c r="BA1241" s="9">
        <v>0</v>
      </c>
      <c r="BB1241" s="9">
        <v>1519</v>
      </c>
      <c r="BC1241" s="9">
        <v>0</v>
      </c>
      <c r="BD1241" s="9">
        <v>8932</v>
      </c>
      <c r="BE1241" s="9">
        <v>0</v>
      </c>
      <c r="BF1241" s="9">
        <v>8599</v>
      </c>
      <c r="BG1241" s="9">
        <v>0</v>
      </c>
      <c r="BH1241" s="26"/>
      <c r="BI1241" s="22">
        <v>0</v>
      </c>
      <c r="BJ1241" s="22">
        <v>0</v>
      </c>
      <c r="BK1241" s="22">
        <v>0</v>
      </c>
      <c r="BL1241" s="22">
        <v>13.651999999999996</v>
      </c>
      <c r="BM1241" s="12">
        <v>0</v>
      </c>
      <c r="BN1241" s="12">
        <v>0</v>
      </c>
      <c r="BO1241" s="12">
        <v>0</v>
      </c>
      <c r="BP1241" s="16">
        <v>0.99999957858227873</v>
      </c>
      <c r="BQ1241" s="16">
        <v>0.99999993442895607</v>
      </c>
      <c r="BR1241" s="15">
        <v>0</v>
      </c>
      <c r="BS1241" s="15">
        <v>0</v>
      </c>
      <c r="BT1241" s="15">
        <v>0</v>
      </c>
      <c r="BU1241" s="17">
        <v>1.4708365401482517</v>
      </c>
      <c r="BV1241" s="15">
        <v>0</v>
      </c>
      <c r="BW1241" s="15">
        <v>0</v>
      </c>
      <c r="BX1241" s="15">
        <v>0</v>
      </c>
      <c r="BY1241" s="17">
        <v>0</v>
      </c>
      <c r="BZ1241" s="17">
        <v>0</v>
      </c>
      <c r="CA1241" s="17">
        <v>0</v>
      </c>
      <c r="CB1241" s="17">
        <v>9.2817927943399834</v>
      </c>
    </row>
    <row r="1242" spans="1:80" x14ac:dyDescent="0.25">
      <c r="A1242" s="9">
        <v>27</v>
      </c>
      <c r="B1242" s="10" t="s">
        <v>105</v>
      </c>
      <c r="C1242" s="9" t="s">
        <v>106</v>
      </c>
      <c r="D1242" s="9" t="s">
        <v>59</v>
      </c>
      <c r="E1242" s="9" t="s">
        <v>60</v>
      </c>
      <c r="F1242" s="9" t="s">
        <v>158</v>
      </c>
      <c r="G1242" s="9" t="s">
        <v>128</v>
      </c>
      <c r="H1242" s="9" t="s">
        <v>84</v>
      </c>
      <c r="I1242" s="9" t="s">
        <v>64</v>
      </c>
      <c r="J1242" s="9" t="s">
        <v>159</v>
      </c>
      <c r="K1242" s="9" t="s">
        <v>160</v>
      </c>
      <c r="L1242" s="9" t="s">
        <v>161</v>
      </c>
      <c r="M1242" s="9" t="s">
        <v>162</v>
      </c>
      <c r="N1242" s="10" t="s">
        <v>163</v>
      </c>
      <c r="O1242" s="16">
        <v>0.99999957858227873</v>
      </c>
      <c r="P1242" s="16">
        <v>0.99999993442895607</v>
      </c>
      <c r="Q1242" s="10" t="s">
        <v>164</v>
      </c>
      <c r="R1242" s="10" t="s">
        <v>165</v>
      </c>
      <c r="S1242" s="10" t="s">
        <v>165</v>
      </c>
      <c r="T1242" s="10" t="s">
        <v>166</v>
      </c>
      <c r="U1242" s="9" t="s">
        <v>74</v>
      </c>
      <c r="V1242" s="9">
        <v>1233.644</v>
      </c>
      <c r="W1242" s="9">
        <v>1.711093E-6</v>
      </c>
      <c r="X1242" s="9">
        <v>381.07900000000001</v>
      </c>
      <c r="Y1242" s="9">
        <v>343.28820000000002</v>
      </c>
      <c r="Z1242" s="9">
        <v>0.30890509999999999</v>
      </c>
      <c r="AA1242" s="9">
        <v>0.27827160000000001</v>
      </c>
      <c r="AB1242" s="9">
        <v>2.5040050000000002E-4</v>
      </c>
      <c r="AC1242" s="9">
        <v>2.2556879999999999E-4</v>
      </c>
      <c r="AD1242" s="9">
        <v>5.2856539999999996E-7</v>
      </c>
      <c r="AE1242" s="9">
        <v>4.7614859999999999E-7</v>
      </c>
      <c r="AF1242" s="9">
        <v>7.2278159999999994E-2</v>
      </c>
      <c r="AG1242" s="9">
        <v>6.1817370000000003E-2</v>
      </c>
      <c r="AH1242" s="9">
        <v>7.3129330000000002E-6</v>
      </c>
      <c r="AI1242" s="9">
        <v>7.7025049999999999E-6</v>
      </c>
      <c r="AJ1242" s="9">
        <v>3.7349150000000001E-5</v>
      </c>
      <c r="AK1242" s="9">
        <v>0.10653</v>
      </c>
      <c r="AL1242" s="9">
        <v>0.11311359999999999</v>
      </c>
      <c r="AM1242" s="9">
        <v>8.6353910000000001E-5</v>
      </c>
      <c r="AN1242" s="9">
        <v>9.1690579999999998E-5</v>
      </c>
      <c r="AO1242" s="9">
        <v>6.999905E-8</v>
      </c>
      <c r="AP1242" s="9">
        <v>7.4324980000000006E-8</v>
      </c>
      <c r="AQ1242" s="9">
        <v>3.2252449999999999E-9</v>
      </c>
      <c r="AR1242" s="9">
        <v>3.424565E-9</v>
      </c>
      <c r="AS1242" s="9">
        <v>0.62634650000000003</v>
      </c>
      <c r="AT1242" s="9">
        <v>0.232154</v>
      </c>
      <c r="AU1242" s="9">
        <v>5.1492980000000002E-9</v>
      </c>
      <c r="AV1242" s="9">
        <v>1.4751259999999999E-8</v>
      </c>
      <c r="AW1242" s="9">
        <v>1.619711E-6</v>
      </c>
      <c r="AX1242" s="9">
        <v>1.164931E-8</v>
      </c>
      <c r="AY1242" s="9">
        <v>1.6313599999999999E-6</v>
      </c>
      <c r="AZ1242" s="9">
        <v>3010</v>
      </c>
      <c r="BA1242" s="9">
        <v>0</v>
      </c>
      <c r="BB1242" s="9">
        <v>3058</v>
      </c>
      <c r="BC1242" s="9">
        <v>0</v>
      </c>
      <c r="BD1242" s="9">
        <v>9939</v>
      </c>
      <c r="BE1242" s="9">
        <v>0</v>
      </c>
      <c r="BF1242" s="9">
        <v>9662</v>
      </c>
      <c r="BG1242" s="9">
        <v>0</v>
      </c>
      <c r="BH1242" s="26"/>
      <c r="BI1242" s="22">
        <v>0</v>
      </c>
      <c r="BJ1242" s="22">
        <v>0</v>
      </c>
      <c r="BK1242" s="22">
        <v>0</v>
      </c>
      <c r="BL1242" s="22">
        <v>4.2429999999999986</v>
      </c>
      <c r="BM1242" s="12">
        <v>0</v>
      </c>
      <c r="BN1242" s="12">
        <v>0</v>
      </c>
      <c r="BO1242" s="12">
        <v>0</v>
      </c>
      <c r="BP1242" s="16">
        <v>0.99999957858227873</v>
      </c>
      <c r="BQ1242" s="16">
        <v>0.99999993442895607</v>
      </c>
      <c r="BR1242" s="15">
        <v>0</v>
      </c>
      <c r="BS1242" s="15">
        <v>0</v>
      </c>
      <c r="BT1242" s="15">
        <v>0</v>
      </c>
      <c r="BU1242" s="17">
        <v>1.4169886043077378</v>
      </c>
      <c r="BV1242" s="15">
        <v>0</v>
      </c>
      <c r="BW1242" s="15">
        <v>0</v>
      </c>
      <c r="BX1242" s="15">
        <v>0</v>
      </c>
      <c r="BY1242" s="17">
        <v>0</v>
      </c>
      <c r="BZ1242" s="17">
        <v>0</v>
      </c>
      <c r="CA1242" s="17">
        <v>0</v>
      </c>
      <c r="CB1242" s="17">
        <v>2.9943783507510235</v>
      </c>
    </row>
    <row r="1243" spans="1:80" x14ac:dyDescent="0.25">
      <c r="A1243" s="9">
        <v>29</v>
      </c>
      <c r="B1243" s="10" t="s">
        <v>109</v>
      </c>
      <c r="C1243" s="9" t="s">
        <v>110</v>
      </c>
      <c r="D1243" s="9" t="s">
        <v>81</v>
      </c>
      <c r="E1243" s="9" t="s">
        <v>78</v>
      </c>
      <c r="F1243" s="9" t="s">
        <v>158</v>
      </c>
      <c r="G1243" s="9" t="s">
        <v>128</v>
      </c>
      <c r="H1243" s="9" t="s">
        <v>84</v>
      </c>
      <c r="I1243" s="9" t="s">
        <v>64</v>
      </c>
      <c r="J1243" s="9" t="s">
        <v>159</v>
      </c>
      <c r="K1243" s="9" t="s">
        <v>160</v>
      </c>
      <c r="L1243" s="9" t="s">
        <v>161</v>
      </c>
      <c r="M1243" s="9" t="s">
        <v>162</v>
      </c>
      <c r="N1243" s="10" t="s">
        <v>163</v>
      </c>
      <c r="O1243" s="16">
        <v>0.99999957858227873</v>
      </c>
      <c r="P1243" s="16">
        <v>0.99999993442895607</v>
      </c>
      <c r="Q1243" s="10" t="s">
        <v>164</v>
      </c>
      <c r="R1243" s="10" t="s">
        <v>165</v>
      </c>
      <c r="S1243" s="10" t="s">
        <v>165</v>
      </c>
      <c r="T1243" s="10" t="s">
        <v>166</v>
      </c>
      <c r="U1243" s="9" t="s">
        <v>74</v>
      </c>
      <c r="V1243" s="9">
        <v>837.83799999999997</v>
      </c>
      <c r="W1243" s="9">
        <v>2.3044580000000002E-5</v>
      </c>
      <c r="X1243" s="9">
        <v>381.07900000000001</v>
      </c>
      <c r="Y1243" s="9">
        <v>343.28820000000002</v>
      </c>
      <c r="Z1243" s="9">
        <v>0.45483620000000002</v>
      </c>
      <c r="AA1243" s="9">
        <v>0.40973100000000001</v>
      </c>
      <c r="AB1243" s="9">
        <v>5.4286890000000004E-4</v>
      </c>
      <c r="AC1243" s="9">
        <v>4.8903379999999999E-4</v>
      </c>
      <c r="AD1243" s="9">
        <v>1.048151E-5</v>
      </c>
      <c r="AE1243" s="9">
        <v>9.4420789999999998E-6</v>
      </c>
      <c r="AF1243" s="9">
        <v>0.35908669999999998</v>
      </c>
      <c r="AG1243" s="9">
        <v>0.25948500000000002</v>
      </c>
      <c r="AH1243" s="9">
        <v>2.9189349999999999E-5</v>
      </c>
      <c r="AI1243" s="9">
        <v>3.6387770000000002E-5</v>
      </c>
      <c r="AJ1243" s="9">
        <v>3.8049079999999999E-4</v>
      </c>
      <c r="AK1243" s="9">
        <v>0.10653</v>
      </c>
      <c r="AL1243" s="9">
        <v>0.11311359999999999</v>
      </c>
      <c r="AM1243" s="9">
        <v>1.2714869999999999E-4</v>
      </c>
      <c r="AN1243" s="9">
        <v>1.350065E-4</v>
      </c>
      <c r="AO1243" s="9">
        <v>1.5175809999999999E-7</v>
      </c>
      <c r="AP1243" s="9">
        <v>1.6113680000000001E-7</v>
      </c>
      <c r="AQ1243" s="9">
        <v>4.8378909999999997E-8</v>
      </c>
      <c r="AR1243" s="9">
        <v>5.1368730000000002E-8</v>
      </c>
      <c r="AS1243" s="9">
        <v>6.2785849999999996</v>
      </c>
      <c r="AT1243" s="9">
        <v>2.3880729999999999</v>
      </c>
      <c r="AU1243" s="9">
        <v>7.7053850000000005E-9</v>
      </c>
      <c r="AV1243" s="9">
        <v>2.1510529999999999E-8</v>
      </c>
      <c r="AW1243" s="11">
        <v>3.566335E-6</v>
      </c>
      <c r="AX1243" s="11">
        <v>1.94023E-8</v>
      </c>
      <c r="AY1243" s="11">
        <v>3.5857370000000002E-6</v>
      </c>
      <c r="AZ1243" s="9">
        <v>1227</v>
      </c>
      <c r="BA1243" s="9">
        <v>0</v>
      </c>
      <c r="BB1243" s="9">
        <v>1214</v>
      </c>
      <c r="BC1243" s="9">
        <v>0</v>
      </c>
      <c r="BD1243" s="9">
        <v>7474</v>
      </c>
      <c r="BE1243" s="9">
        <v>0</v>
      </c>
      <c r="BF1243" s="9">
        <v>7306</v>
      </c>
      <c r="BG1243" s="9">
        <v>0</v>
      </c>
      <c r="BH1243" s="26"/>
      <c r="BI1243" s="22">
        <v>1E-3</v>
      </c>
      <c r="BJ1243" s="22">
        <v>0</v>
      </c>
      <c r="BK1243" s="22">
        <v>1E-3</v>
      </c>
      <c r="BL1243" s="22">
        <v>16.986999999999998</v>
      </c>
      <c r="BM1243" s="12">
        <v>5.8868546535586041E-5</v>
      </c>
      <c r="BN1243" s="12">
        <v>0</v>
      </c>
      <c r="BO1243" s="12">
        <v>5.8868546535586041E-5</v>
      </c>
      <c r="BP1243" s="16">
        <v>0.99999957858227873</v>
      </c>
      <c r="BQ1243" s="16">
        <v>0.99999993442895607</v>
      </c>
      <c r="BR1243" s="15">
        <v>0</v>
      </c>
      <c r="BS1243" s="15">
        <v>5.8868542675513989E-5</v>
      </c>
      <c r="BT1243" s="15">
        <v>5.8868542675513989E-5</v>
      </c>
      <c r="BU1243" s="17">
        <v>1.311023479840995</v>
      </c>
      <c r="BV1243" s="15">
        <v>0</v>
      </c>
      <c r="BW1243" s="15">
        <v>7.7178041671620472E-5</v>
      </c>
      <c r="BX1243" s="15">
        <v>7.7178041671620472E-5</v>
      </c>
      <c r="BY1243" s="17">
        <v>9.999999344289562E-4</v>
      </c>
      <c r="BZ1243" s="17">
        <v>0</v>
      </c>
      <c r="CA1243" s="17">
        <v>9.999999344289562E-4</v>
      </c>
      <c r="CB1243" s="17">
        <v>12.957052456497754</v>
      </c>
    </row>
    <row r="1244" spans="1:80" x14ac:dyDescent="0.25">
      <c r="A1244" s="9">
        <v>30</v>
      </c>
      <c r="B1244" s="10" t="s">
        <v>111</v>
      </c>
      <c r="C1244" s="9" t="s">
        <v>112</v>
      </c>
      <c r="D1244" s="9" t="s">
        <v>63</v>
      </c>
      <c r="E1244" s="9" t="s">
        <v>78</v>
      </c>
      <c r="F1244" s="9" t="s">
        <v>158</v>
      </c>
      <c r="G1244" s="9" t="s">
        <v>128</v>
      </c>
      <c r="H1244" s="9" t="s">
        <v>84</v>
      </c>
      <c r="I1244" s="9" t="s">
        <v>64</v>
      </c>
      <c r="J1244" s="9" t="s">
        <v>159</v>
      </c>
      <c r="K1244" s="9" t="s">
        <v>160</v>
      </c>
      <c r="L1244" s="9" t="s">
        <v>161</v>
      </c>
      <c r="M1244" s="9" t="s">
        <v>162</v>
      </c>
      <c r="N1244" s="10" t="s">
        <v>163</v>
      </c>
      <c r="O1244" s="16">
        <v>0.99999957858227873</v>
      </c>
      <c r="P1244" s="16">
        <v>0.99999993442895607</v>
      </c>
      <c r="Q1244" s="10" t="s">
        <v>164</v>
      </c>
      <c r="R1244" s="10" t="s">
        <v>165</v>
      </c>
      <c r="S1244" s="10" t="s">
        <v>165</v>
      </c>
      <c r="T1244" s="10" t="s">
        <v>166</v>
      </c>
      <c r="U1244" s="9" t="s">
        <v>74</v>
      </c>
      <c r="V1244" s="9">
        <v>648.10590000000002</v>
      </c>
      <c r="W1244" s="9">
        <v>1.5493960000000002E-5</v>
      </c>
      <c r="X1244" s="9">
        <v>381.07900000000001</v>
      </c>
      <c r="Y1244" s="9">
        <v>343.28820000000002</v>
      </c>
      <c r="Z1244" s="9">
        <v>0.58798870000000003</v>
      </c>
      <c r="AA1244" s="9">
        <v>0.52967920000000002</v>
      </c>
      <c r="AB1244" s="9">
        <v>9.0724169999999995E-4</v>
      </c>
      <c r="AC1244" s="9">
        <v>8.1727250000000003E-4</v>
      </c>
      <c r="AD1244" s="9">
        <v>9.1102710000000005E-6</v>
      </c>
      <c r="AE1244" s="9">
        <v>8.2068250000000008E-6</v>
      </c>
      <c r="AF1244" s="9">
        <v>0.70002640000000005</v>
      </c>
      <c r="AG1244" s="9">
        <v>0.64454800000000001</v>
      </c>
      <c r="AH1244" s="9">
        <v>1.301418E-5</v>
      </c>
      <c r="AI1244" s="9">
        <v>1.273268E-5</v>
      </c>
      <c r="AJ1244" s="9">
        <v>2.5917989999999999E-4</v>
      </c>
      <c r="AK1244" s="9">
        <v>0.10653</v>
      </c>
      <c r="AL1244" s="9">
        <v>0.11311359999999999</v>
      </c>
      <c r="AM1244" s="9">
        <v>1.6437130000000001E-4</v>
      </c>
      <c r="AN1244" s="9">
        <v>1.7452940000000001E-4</v>
      </c>
      <c r="AO1244" s="9">
        <v>2.5361790000000002E-7</v>
      </c>
      <c r="AP1244" s="9">
        <v>2.6929149999999999E-7</v>
      </c>
      <c r="AQ1244" s="9">
        <v>4.260173E-8</v>
      </c>
      <c r="AR1244" s="9">
        <v>4.523452E-8</v>
      </c>
      <c r="AS1244" s="9">
        <v>14.642010000000001</v>
      </c>
      <c r="AT1244" s="9">
        <v>7.3669500000000001</v>
      </c>
      <c r="AU1244" s="9">
        <v>2.909556E-9</v>
      </c>
      <c r="AV1244" s="9">
        <v>6.1401960000000003E-9</v>
      </c>
      <c r="AW1244" s="11">
        <v>1.024381E-6</v>
      </c>
      <c r="AX1244" s="11">
        <v>5.6461999999999998E-9</v>
      </c>
      <c r="AY1244" s="11">
        <v>1.030027E-6</v>
      </c>
      <c r="AZ1244" s="9">
        <v>1470</v>
      </c>
      <c r="BA1244" s="9">
        <v>0</v>
      </c>
      <c r="BB1244" s="9">
        <v>1466</v>
      </c>
      <c r="BC1244" s="9">
        <v>0</v>
      </c>
      <c r="BD1244" s="9">
        <v>7745</v>
      </c>
      <c r="BE1244" s="9">
        <v>0</v>
      </c>
      <c r="BF1244" s="9">
        <v>7545</v>
      </c>
      <c r="BG1244" s="9">
        <v>0</v>
      </c>
      <c r="BH1244" s="26"/>
      <c r="BI1244" s="22">
        <v>0</v>
      </c>
      <c r="BJ1244" s="22">
        <v>0</v>
      </c>
      <c r="BK1244" s="22">
        <v>0</v>
      </c>
      <c r="BL1244" s="22">
        <v>18.265999999999998</v>
      </c>
      <c r="BM1244" s="12">
        <v>0</v>
      </c>
      <c r="BN1244" s="12">
        <v>0</v>
      </c>
      <c r="BO1244" s="12">
        <v>0</v>
      </c>
      <c r="BP1244" s="16">
        <v>0.99999957858227873</v>
      </c>
      <c r="BQ1244" s="16">
        <v>0.99999993442895607</v>
      </c>
      <c r="BR1244" s="15">
        <v>0</v>
      </c>
      <c r="BS1244" s="15">
        <v>0</v>
      </c>
      <c r="BT1244" s="15">
        <v>0</v>
      </c>
      <c r="BU1244" s="17">
        <v>1.3021442361460662</v>
      </c>
      <c r="BV1244" s="15">
        <v>0</v>
      </c>
      <c r="BW1244" s="15">
        <v>0</v>
      </c>
      <c r="BX1244" s="15">
        <v>0</v>
      </c>
      <c r="BY1244" s="17">
        <v>0</v>
      </c>
      <c r="BZ1244" s="17">
        <v>0</v>
      </c>
      <c r="CA1244" s="17">
        <v>0</v>
      </c>
      <c r="CB1244" s="17">
        <v>14.027631880521595</v>
      </c>
    </row>
    <row r="1245" spans="1:80" x14ac:dyDescent="0.25">
      <c r="A1245" s="9">
        <v>32</v>
      </c>
      <c r="B1245" s="10" t="s">
        <v>113</v>
      </c>
      <c r="C1245" s="9" t="s">
        <v>114</v>
      </c>
      <c r="D1245" s="9" t="s">
        <v>77</v>
      </c>
      <c r="E1245" s="9" t="s">
        <v>78</v>
      </c>
      <c r="F1245" s="9" t="s">
        <v>158</v>
      </c>
      <c r="G1245" s="9" t="s">
        <v>128</v>
      </c>
      <c r="H1245" s="9" t="s">
        <v>84</v>
      </c>
      <c r="I1245" s="9" t="s">
        <v>64</v>
      </c>
      <c r="J1245" s="9" t="s">
        <v>159</v>
      </c>
      <c r="K1245" s="9" t="s">
        <v>160</v>
      </c>
      <c r="L1245" s="9" t="s">
        <v>161</v>
      </c>
      <c r="M1245" s="9" t="s">
        <v>162</v>
      </c>
      <c r="N1245" s="10" t="s">
        <v>163</v>
      </c>
      <c r="O1245" s="16">
        <v>0.99999957858227873</v>
      </c>
      <c r="P1245" s="16">
        <v>0.99999993442895607</v>
      </c>
      <c r="Q1245" s="10" t="s">
        <v>164</v>
      </c>
      <c r="R1245" s="10" t="s">
        <v>165</v>
      </c>
      <c r="S1245" s="10" t="s">
        <v>165</v>
      </c>
      <c r="T1245" s="10" t="s">
        <v>166</v>
      </c>
      <c r="U1245" s="9" t="s">
        <v>74</v>
      </c>
      <c r="V1245" s="9">
        <v>1046.954</v>
      </c>
      <c r="W1245" s="9">
        <v>1.017505E-5</v>
      </c>
      <c r="X1245" s="9">
        <v>381.07900000000001</v>
      </c>
      <c r="Y1245" s="9">
        <v>343.28820000000002</v>
      </c>
      <c r="Z1245" s="9">
        <v>0.36398829999999999</v>
      </c>
      <c r="AA1245" s="9">
        <v>0.32789230000000003</v>
      </c>
      <c r="AB1245" s="9">
        <v>3.476641E-4</v>
      </c>
      <c r="AC1245" s="9">
        <v>3.1318699999999998E-4</v>
      </c>
      <c r="AD1245" s="9">
        <v>3.7035979999999999E-6</v>
      </c>
      <c r="AE1245" s="9">
        <v>3.3363199999999998E-6</v>
      </c>
      <c r="AF1245" s="9">
        <v>0.24763930000000001</v>
      </c>
      <c r="AG1245" s="9">
        <v>0.16844319999999999</v>
      </c>
      <c r="AH1245" s="9">
        <v>1.495561E-5</v>
      </c>
      <c r="AI1245" s="9">
        <v>1.9806800000000002E-5</v>
      </c>
      <c r="AJ1245" s="9">
        <v>5.0671009999999997E-5</v>
      </c>
      <c r="AK1245" s="9">
        <v>0.10653</v>
      </c>
      <c r="AL1245" s="9">
        <v>0.11311359999999999</v>
      </c>
      <c r="AM1245" s="9">
        <v>1.017523E-4</v>
      </c>
      <c r="AN1245" s="9">
        <v>1.080406E-4</v>
      </c>
      <c r="AO1245" s="9">
        <v>9.7188910000000002E-8</v>
      </c>
      <c r="AP1245" s="9">
        <v>1.031952E-7</v>
      </c>
      <c r="AQ1245" s="9">
        <v>5.1558929999999998E-9</v>
      </c>
      <c r="AR1245" s="9">
        <v>5.474527E-9</v>
      </c>
      <c r="AS1245" s="9">
        <v>4.8774290000000002</v>
      </c>
      <c r="AT1245" s="9">
        <v>1.789053</v>
      </c>
      <c r="AU1245" s="9">
        <v>1.0570919999999999E-9</v>
      </c>
      <c r="AV1245" s="9">
        <v>3.0600140000000001E-9</v>
      </c>
      <c r="AW1245" s="11">
        <v>1.7043820000000001E-6</v>
      </c>
      <c r="AX1245" s="11">
        <v>2.7966990000000002E-9</v>
      </c>
      <c r="AY1245" s="11">
        <v>1.707178E-6</v>
      </c>
      <c r="AZ1245" s="9">
        <v>2066</v>
      </c>
      <c r="BA1245" s="9">
        <v>0</v>
      </c>
      <c r="BB1245" s="9">
        <v>2098</v>
      </c>
      <c r="BC1245" s="9">
        <v>0</v>
      </c>
      <c r="BD1245" s="9">
        <v>9900</v>
      </c>
      <c r="BE1245" s="9">
        <v>0</v>
      </c>
      <c r="BF1245" s="9">
        <v>9931</v>
      </c>
      <c r="BG1245" s="9">
        <v>0</v>
      </c>
      <c r="BH1245" s="26"/>
      <c r="BI1245" s="22">
        <v>0</v>
      </c>
      <c r="BJ1245" s="22">
        <v>0</v>
      </c>
      <c r="BK1245" s="22">
        <v>0</v>
      </c>
      <c r="BL1245" s="22">
        <v>15.987000000000004</v>
      </c>
      <c r="BM1245" s="12">
        <v>0</v>
      </c>
      <c r="BN1245" s="12">
        <v>0</v>
      </c>
      <c r="BO1245" s="12">
        <v>0</v>
      </c>
      <c r="BP1245" s="16">
        <v>0.99999957858227873</v>
      </c>
      <c r="BQ1245" s="16">
        <v>0.99999993442895607</v>
      </c>
      <c r="BR1245" s="15">
        <v>0</v>
      </c>
      <c r="BS1245" s="15">
        <v>0</v>
      </c>
      <c r="BT1245" s="15">
        <v>0</v>
      </c>
      <c r="BU1245" s="17">
        <v>1.3630320146741419</v>
      </c>
      <c r="BV1245" s="15">
        <v>0</v>
      </c>
      <c r="BW1245" s="15">
        <v>0</v>
      </c>
      <c r="BX1245" s="15">
        <v>0</v>
      </c>
      <c r="BY1245" s="17">
        <v>0</v>
      </c>
      <c r="BZ1245" s="17">
        <v>0</v>
      </c>
      <c r="CA1245" s="17">
        <v>0</v>
      </c>
      <c r="CB1245" s="17">
        <v>11.728998165770884</v>
      </c>
    </row>
    <row r="1246" spans="1:80" x14ac:dyDescent="0.25">
      <c r="A1246" s="9">
        <v>35</v>
      </c>
      <c r="B1246" s="10" t="s">
        <v>115</v>
      </c>
      <c r="C1246" s="9" t="s">
        <v>116</v>
      </c>
      <c r="D1246" s="9" t="s">
        <v>97</v>
      </c>
      <c r="E1246" s="9" t="s">
        <v>78</v>
      </c>
      <c r="F1246" s="9" t="s">
        <v>158</v>
      </c>
      <c r="G1246" s="9" t="s">
        <v>128</v>
      </c>
      <c r="H1246" s="9" t="s">
        <v>84</v>
      </c>
      <c r="I1246" s="9" t="s">
        <v>64</v>
      </c>
      <c r="J1246" s="9" t="s">
        <v>159</v>
      </c>
      <c r="K1246" s="9" t="s">
        <v>160</v>
      </c>
      <c r="L1246" s="9" t="s">
        <v>161</v>
      </c>
      <c r="M1246" s="9" t="s">
        <v>162</v>
      </c>
      <c r="N1246" s="10" t="s">
        <v>163</v>
      </c>
      <c r="O1246" s="16">
        <v>0.99999957858227873</v>
      </c>
      <c r="P1246" s="16">
        <v>0.99999993442895607</v>
      </c>
      <c r="Q1246" s="10" t="s">
        <v>164</v>
      </c>
      <c r="R1246" s="10" t="s">
        <v>165</v>
      </c>
      <c r="S1246" s="10" t="s">
        <v>165</v>
      </c>
      <c r="T1246" s="10" t="s">
        <v>166</v>
      </c>
      <c r="U1246" s="9" t="s">
        <v>74</v>
      </c>
      <c r="V1246" s="9">
        <v>114.2225</v>
      </c>
      <c r="W1246" s="9">
        <v>1.1153599999999999E-3</v>
      </c>
      <c r="X1246" s="9">
        <v>381.07900000000001</v>
      </c>
      <c r="Y1246" s="9">
        <v>343.28820000000002</v>
      </c>
      <c r="Z1246" s="9">
        <v>3.3362859999999999</v>
      </c>
      <c r="AA1246" s="9">
        <v>3.0054340000000002</v>
      </c>
      <c r="AB1246" s="9">
        <v>2.9208660000000001E-2</v>
      </c>
      <c r="AC1246" s="9">
        <v>2.6312100000000001E-2</v>
      </c>
      <c r="AD1246" s="9">
        <v>3.7211620000000001E-3</v>
      </c>
      <c r="AE1246" s="9">
        <v>3.3521419999999998E-3</v>
      </c>
      <c r="AF1246" s="9">
        <v>1.5898559999999999</v>
      </c>
      <c r="AG1246" s="9">
        <v>1.069348</v>
      </c>
      <c r="AH1246" s="9">
        <v>2.3405650000000002E-3</v>
      </c>
      <c r="AI1246" s="9">
        <v>3.1347520000000002E-3</v>
      </c>
      <c r="AJ1246" s="9">
        <v>7.7760879999999996E-3</v>
      </c>
      <c r="AK1246" s="9">
        <v>0.10653</v>
      </c>
      <c r="AL1246" s="9">
        <v>0.11311359999999999</v>
      </c>
      <c r="AM1246" s="9">
        <v>9.3265329999999997E-4</v>
      </c>
      <c r="AN1246" s="9">
        <v>9.9029119999999998E-4</v>
      </c>
      <c r="AO1246" s="9">
        <v>8.1652320000000002E-6</v>
      </c>
      <c r="AP1246" s="9">
        <v>8.6698430000000005E-6</v>
      </c>
      <c r="AQ1246" s="9">
        <v>7.2523939999999996E-6</v>
      </c>
      <c r="AR1246" s="9">
        <v>7.7005920000000002E-6</v>
      </c>
      <c r="AS1246" s="9">
        <v>21.357130000000002</v>
      </c>
      <c r="AT1246" s="9">
        <v>8.4694610000000008</v>
      </c>
      <c r="AU1246" s="9">
        <v>3.3957719999999998E-7</v>
      </c>
      <c r="AV1246" s="9">
        <v>9.0921860000000004E-7</v>
      </c>
      <c r="AW1246" s="11">
        <v>3.5142140000000001E-4</v>
      </c>
      <c r="AX1246" s="11">
        <v>8.0729059999999998E-7</v>
      </c>
      <c r="AY1246" s="11">
        <v>3.5222870000000002E-4</v>
      </c>
      <c r="AZ1246" s="9">
        <v>70</v>
      </c>
      <c r="BA1246" s="9">
        <v>1</v>
      </c>
      <c r="BB1246" s="9">
        <v>49</v>
      </c>
      <c r="BC1246" s="9">
        <v>1</v>
      </c>
      <c r="BD1246" s="9">
        <v>2366</v>
      </c>
      <c r="BE1246" s="9">
        <v>0</v>
      </c>
      <c r="BF1246" s="9">
        <v>2081</v>
      </c>
      <c r="BG1246" s="9">
        <v>0</v>
      </c>
      <c r="BH1246" s="26"/>
      <c r="BI1246" s="22">
        <v>4.0000000000000001E-3</v>
      </c>
      <c r="BJ1246" s="22">
        <v>0</v>
      </c>
      <c r="BK1246" s="22">
        <v>4.0000000000000001E-3</v>
      </c>
      <c r="BL1246" s="22">
        <v>22.499999999999996</v>
      </c>
      <c r="BM1246" s="12">
        <v>1.7777777777777781E-4</v>
      </c>
      <c r="BN1246" s="12">
        <v>0</v>
      </c>
      <c r="BO1246" s="12">
        <v>1.7777777777777781E-4</v>
      </c>
      <c r="BP1246" s="16">
        <v>0.99999957858227873</v>
      </c>
      <c r="BQ1246" s="16">
        <v>0.99999993442895607</v>
      </c>
      <c r="BR1246" s="15">
        <v>0</v>
      </c>
      <c r="BS1246" s="15">
        <v>1.7777776612070334E-4</v>
      </c>
      <c r="BT1246" s="15">
        <v>1.7777776612070334E-4</v>
      </c>
      <c r="BU1246" s="17">
        <v>1.4634034851917153</v>
      </c>
      <c r="BV1246" s="15">
        <v>0</v>
      </c>
      <c r="BW1246" s="15">
        <v>2.6016060253063493E-4</v>
      </c>
      <c r="BX1246" s="15">
        <v>2.6016060253063493E-4</v>
      </c>
      <c r="BY1246" s="17">
        <v>3.9999997377158248E-3</v>
      </c>
      <c r="BZ1246" s="17">
        <v>0</v>
      </c>
      <c r="CA1246" s="17">
        <v>3.9999997377158248E-3</v>
      </c>
      <c r="CB1246" s="17">
        <v>15.375117134596923</v>
      </c>
    </row>
    <row r="1247" spans="1:80" x14ac:dyDescent="0.25">
      <c r="A1247" s="9">
        <v>36</v>
      </c>
      <c r="B1247" s="10" t="s">
        <v>117</v>
      </c>
      <c r="C1247" s="9" t="s">
        <v>118</v>
      </c>
      <c r="D1247" s="9" t="s">
        <v>100</v>
      </c>
      <c r="E1247" s="9" t="s">
        <v>78</v>
      </c>
      <c r="F1247" s="9" t="s">
        <v>158</v>
      </c>
      <c r="G1247" s="9" t="s">
        <v>128</v>
      </c>
      <c r="H1247" s="9" t="s">
        <v>84</v>
      </c>
      <c r="I1247" s="9" t="s">
        <v>64</v>
      </c>
      <c r="J1247" s="9" t="s">
        <v>159</v>
      </c>
      <c r="K1247" s="9" t="s">
        <v>160</v>
      </c>
      <c r="L1247" s="9" t="s">
        <v>161</v>
      </c>
      <c r="M1247" s="9" t="s">
        <v>162</v>
      </c>
      <c r="N1247" s="10" t="s">
        <v>163</v>
      </c>
      <c r="O1247" s="16">
        <v>0.99999957858227873</v>
      </c>
      <c r="P1247" s="16">
        <v>0.99999993442895607</v>
      </c>
      <c r="Q1247" s="10" t="s">
        <v>164</v>
      </c>
      <c r="R1247" s="10" t="s">
        <v>165</v>
      </c>
      <c r="S1247" s="10" t="s">
        <v>165</v>
      </c>
      <c r="T1247" s="10" t="s">
        <v>166</v>
      </c>
      <c r="U1247" s="9" t="s">
        <v>74</v>
      </c>
      <c r="V1247" s="9">
        <v>464.56009999999998</v>
      </c>
      <c r="W1247" s="9">
        <v>3.1496860000000001E-6</v>
      </c>
      <c r="X1247" s="9">
        <v>381.07900000000001</v>
      </c>
      <c r="Y1247" s="9">
        <v>343.28820000000002</v>
      </c>
      <c r="Z1247" s="9">
        <v>0.82030080000000005</v>
      </c>
      <c r="AA1247" s="9">
        <v>0.73895330000000004</v>
      </c>
      <c r="AB1247" s="9">
        <v>1.7657580000000001E-3</v>
      </c>
      <c r="AC1247" s="9">
        <v>1.5906519999999999E-3</v>
      </c>
      <c r="AD1247" s="9">
        <v>2.5836900000000001E-6</v>
      </c>
      <c r="AE1247" s="9">
        <v>2.327471E-6</v>
      </c>
      <c r="AF1247" s="9">
        <v>1.1043430000000001</v>
      </c>
      <c r="AG1247" s="9">
        <v>0.85996459999999997</v>
      </c>
      <c r="AH1247" s="9">
        <v>2.3395720000000001E-6</v>
      </c>
      <c r="AI1247" s="9">
        <v>2.7064730000000002E-6</v>
      </c>
      <c r="AJ1247" s="9">
        <v>4.759451E-5</v>
      </c>
      <c r="AK1247" s="9">
        <v>0.10653</v>
      </c>
      <c r="AL1247" s="9">
        <v>0.11311359999999999</v>
      </c>
      <c r="AM1247" s="9">
        <v>2.293137E-4</v>
      </c>
      <c r="AN1247" s="9">
        <v>2.4348530000000001E-4</v>
      </c>
      <c r="AO1247" s="9">
        <v>4.9361480000000003E-7</v>
      </c>
      <c r="AP1247" s="9">
        <v>5.241202E-7</v>
      </c>
      <c r="AQ1247" s="9">
        <v>1.091407E-8</v>
      </c>
      <c r="AR1247" s="9">
        <v>1.1588560000000001E-8</v>
      </c>
      <c r="AS1247" s="9">
        <v>32.047409999999999</v>
      </c>
      <c r="AT1247" s="9">
        <v>4.9951619999999997</v>
      </c>
      <c r="AU1247" s="9">
        <v>3.405603E-10</v>
      </c>
      <c r="AV1247" s="9">
        <v>2.3199580000000001E-9</v>
      </c>
      <c r="AW1247" s="11">
        <v>3.9751000000000002E-7</v>
      </c>
      <c r="AX1247" s="11">
        <v>1.979217E-9</v>
      </c>
      <c r="AY1247" s="11">
        <v>3.994892E-7</v>
      </c>
      <c r="AZ1247" s="9">
        <v>2936</v>
      </c>
      <c r="BA1247" s="9">
        <v>0</v>
      </c>
      <c r="BB1247" s="9">
        <v>3163</v>
      </c>
      <c r="BC1247" s="9">
        <v>0</v>
      </c>
      <c r="BD1247" s="9">
        <v>10186</v>
      </c>
      <c r="BE1247" s="9">
        <v>0</v>
      </c>
      <c r="BF1247" s="9">
        <v>10231</v>
      </c>
      <c r="BG1247" s="9">
        <v>0</v>
      </c>
      <c r="BH1247" s="26"/>
      <c r="BI1247" s="22">
        <v>0</v>
      </c>
      <c r="BJ1247" s="22">
        <v>0</v>
      </c>
      <c r="BK1247" s="22">
        <v>0</v>
      </c>
      <c r="BL1247" s="22">
        <v>17.360999999999994</v>
      </c>
      <c r="BM1247" s="12">
        <v>0</v>
      </c>
      <c r="BN1247" s="12">
        <v>0</v>
      </c>
      <c r="BO1247" s="12">
        <v>0</v>
      </c>
      <c r="BP1247" s="16">
        <v>0.99999957858227873</v>
      </c>
      <c r="BQ1247" s="16">
        <v>0.99999993442895607</v>
      </c>
      <c r="BR1247" s="15">
        <v>0</v>
      </c>
      <c r="BS1247" s="15">
        <v>0</v>
      </c>
      <c r="BT1247" s="15">
        <v>0</v>
      </c>
      <c r="BU1247" s="17">
        <v>1.4100273902095386</v>
      </c>
      <c r="BV1247" s="15">
        <v>0</v>
      </c>
      <c r="BW1247" s="15">
        <v>0</v>
      </c>
      <c r="BX1247" s="15">
        <v>0</v>
      </c>
      <c r="BY1247" s="17">
        <v>0</v>
      </c>
      <c r="BZ1247" s="17">
        <v>0</v>
      </c>
      <c r="CA1247" s="17">
        <v>0</v>
      </c>
      <c r="CB1247" s="17">
        <v>12.312526778235169</v>
      </c>
    </row>
    <row r="1248" spans="1:80" x14ac:dyDescent="0.25">
      <c r="A1248" s="9">
        <v>37</v>
      </c>
      <c r="B1248" s="10" t="s">
        <v>119</v>
      </c>
      <c r="C1248" s="9" t="s">
        <v>120</v>
      </c>
      <c r="D1248" s="9" t="s">
        <v>121</v>
      </c>
      <c r="E1248" s="9" t="s">
        <v>78</v>
      </c>
      <c r="F1248" s="9" t="s">
        <v>158</v>
      </c>
      <c r="G1248" s="9" t="s">
        <v>128</v>
      </c>
      <c r="H1248" s="9" t="s">
        <v>84</v>
      </c>
      <c r="I1248" s="9" t="s">
        <v>64</v>
      </c>
      <c r="J1248" s="9" t="s">
        <v>159</v>
      </c>
      <c r="K1248" s="9" t="s">
        <v>160</v>
      </c>
      <c r="L1248" s="9" t="s">
        <v>161</v>
      </c>
      <c r="M1248" s="9" t="s">
        <v>162</v>
      </c>
      <c r="N1248" s="10" t="s">
        <v>163</v>
      </c>
      <c r="O1248" s="16">
        <v>0.99999957858227873</v>
      </c>
      <c r="P1248" s="16">
        <v>0.99999993442895607</v>
      </c>
      <c r="Q1248" s="10" t="s">
        <v>164</v>
      </c>
      <c r="R1248" s="10" t="s">
        <v>165</v>
      </c>
      <c r="S1248" s="10" t="s">
        <v>165</v>
      </c>
      <c r="T1248" s="10" t="s">
        <v>166</v>
      </c>
      <c r="U1248" s="9" t="s">
        <v>74</v>
      </c>
      <c r="V1248" s="9">
        <v>841.88620000000003</v>
      </c>
      <c r="W1248" s="9">
        <v>5.6404560000000001E-6</v>
      </c>
      <c r="X1248" s="9">
        <v>381.07900000000001</v>
      </c>
      <c r="Y1248" s="9">
        <v>343.28820000000002</v>
      </c>
      <c r="Z1248" s="9">
        <v>0.45264900000000002</v>
      </c>
      <c r="AA1248" s="9">
        <v>0.40776079999999998</v>
      </c>
      <c r="AB1248" s="9">
        <v>5.3766060000000001E-4</v>
      </c>
      <c r="AC1248" s="9">
        <v>4.8434189999999998E-4</v>
      </c>
      <c r="AD1248" s="9">
        <v>2.553147E-6</v>
      </c>
      <c r="AE1248" s="9">
        <v>2.2999569999999999E-6</v>
      </c>
      <c r="AF1248" s="9">
        <v>3.2538589999999998</v>
      </c>
      <c r="AG1248" s="9">
        <v>1.5497939999999999</v>
      </c>
      <c r="AH1248" s="9">
        <v>7.8465209999999997E-7</v>
      </c>
      <c r="AI1248" s="9">
        <v>1.4840399999999999E-6</v>
      </c>
      <c r="AJ1248" s="9">
        <v>9.8162850000000005E-5</v>
      </c>
      <c r="AK1248" s="9">
        <v>0.10653</v>
      </c>
      <c r="AL1248" s="9">
        <v>0.11311359999999999</v>
      </c>
      <c r="AM1248" s="9">
        <v>1.2653729999999999E-4</v>
      </c>
      <c r="AN1248" s="9">
        <v>1.3435730000000001E-4</v>
      </c>
      <c r="AO1248" s="9">
        <v>1.5030210000000001E-7</v>
      </c>
      <c r="AP1248" s="9">
        <v>1.5959080000000001E-7</v>
      </c>
      <c r="AQ1248" s="9">
        <v>1.2421259999999999E-8</v>
      </c>
      <c r="AR1248" s="9">
        <v>1.318889E-8</v>
      </c>
      <c r="AS1248" s="9">
        <v>21.882370000000002</v>
      </c>
      <c r="AT1248" s="9">
        <v>4.9188999999999998</v>
      </c>
      <c r="AU1248" s="9">
        <v>5.6763780000000004E-10</v>
      </c>
      <c r="AV1248" s="9">
        <v>2.6812689999999999E-9</v>
      </c>
      <c r="AW1248" s="11">
        <v>3.5555199999999998E-7</v>
      </c>
      <c r="AX1248" s="11">
        <v>2.0388809999999998E-9</v>
      </c>
      <c r="AY1248" s="11">
        <v>3.575909E-7</v>
      </c>
      <c r="AZ1248" s="9">
        <v>6084</v>
      </c>
      <c r="BA1248" s="9">
        <v>0</v>
      </c>
      <c r="BB1248" s="9">
        <v>6259</v>
      </c>
      <c r="BC1248" s="9">
        <v>0</v>
      </c>
      <c r="BD1248" s="9">
        <v>12751</v>
      </c>
      <c r="BE1248" s="9">
        <v>0</v>
      </c>
      <c r="BF1248" s="9">
        <v>12780</v>
      </c>
      <c r="BG1248" s="9">
        <v>0</v>
      </c>
      <c r="BH1248" s="26"/>
      <c r="BI1248" s="22">
        <v>0</v>
      </c>
      <c r="BJ1248" s="22">
        <v>0</v>
      </c>
      <c r="BK1248" s="22">
        <v>0</v>
      </c>
      <c r="BL1248" s="22">
        <v>22.628000000000007</v>
      </c>
      <c r="BM1248" s="12">
        <v>0</v>
      </c>
      <c r="BN1248" s="12">
        <v>0</v>
      </c>
      <c r="BO1248" s="12">
        <v>0</v>
      </c>
      <c r="BP1248" s="16">
        <v>0.99999957858227873</v>
      </c>
      <c r="BQ1248" s="16">
        <v>0.99999993442895607</v>
      </c>
      <c r="BR1248" s="15">
        <v>0</v>
      </c>
      <c r="BS1248" s="15">
        <v>0</v>
      </c>
      <c r="BT1248" s="15">
        <v>0</v>
      </c>
      <c r="BU1248" s="17">
        <v>1.3823150117691219</v>
      </c>
      <c r="BV1248" s="15">
        <v>0</v>
      </c>
      <c r="BW1248" s="15">
        <v>0</v>
      </c>
      <c r="BX1248" s="15">
        <v>0</v>
      </c>
      <c r="BY1248" s="17">
        <v>0</v>
      </c>
      <c r="BZ1248" s="17">
        <v>0</v>
      </c>
      <c r="CA1248" s="17">
        <v>0</v>
      </c>
      <c r="CB1248" s="17">
        <v>16.369640644385477</v>
      </c>
    </row>
    <row r="1249" spans="1:80" x14ac:dyDescent="0.25">
      <c r="A1249" s="9">
        <v>38</v>
      </c>
      <c r="B1249" s="10" t="s">
        <v>122</v>
      </c>
      <c r="C1249" s="9" t="s">
        <v>123</v>
      </c>
      <c r="D1249" s="9" t="s">
        <v>100</v>
      </c>
      <c r="E1249" s="9" t="s">
        <v>78</v>
      </c>
      <c r="F1249" s="9" t="s">
        <v>158</v>
      </c>
      <c r="G1249" s="9" t="s">
        <v>128</v>
      </c>
      <c r="H1249" s="9" t="s">
        <v>84</v>
      </c>
      <c r="I1249" s="9" t="s">
        <v>64</v>
      </c>
      <c r="J1249" s="9" t="s">
        <v>159</v>
      </c>
      <c r="K1249" s="9" t="s">
        <v>160</v>
      </c>
      <c r="L1249" s="9" t="s">
        <v>161</v>
      </c>
      <c r="M1249" s="9" t="s">
        <v>162</v>
      </c>
      <c r="N1249" s="10" t="s">
        <v>163</v>
      </c>
      <c r="O1249" s="16">
        <v>0.99999957858227873</v>
      </c>
      <c r="P1249" s="16">
        <v>0.99999993442895607</v>
      </c>
      <c r="Q1249" s="10" t="s">
        <v>164</v>
      </c>
      <c r="R1249" s="10" t="s">
        <v>165</v>
      </c>
      <c r="S1249" s="10" t="s">
        <v>165</v>
      </c>
      <c r="T1249" s="10" t="s">
        <v>166</v>
      </c>
      <c r="U1249" s="9" t="s">
        <v>74</v>
      </c>
      <c r="V1249" s="9">
        <v>482.88389999999998</v>
      </c>
      <c r="W1249" s="9">
        <v>1.2731830000000001E-4</v>
      </c>
      <c r="X1249" s="9">
        <v>381.07900000000001</v>
      </c>
      <c r="Y1249" s="9">
        <v>343.28820000000002</v>
      </c>
      <c r="Z1249" s="9">
        <v>0.78917309999999996</v>
      </c>
      <c r="AA1249" s="9">
        <v>0.71091249999999995</v>
      </c>
      <c r="AB1249" s="9">
        <v>1.6342920000000001E-3</v>
      </c>
      <c r="AC1249" s="9">
        <v>1.4722229999999999E-3</v>
      </c>
      <c r="AD1249" s="9">
        <v>1.004761E-4</v>
      </c>
      <c r="AE1249" s="9">
        <v>9.051214E-5</v>
      </c>
      <c r="AF1249" s="9">
        <v>0.54174180000000005</v>
      </c>
      <c r="AG1249" s="9">
        <v>0.35746749999999999</v>
      </c>
      <c r="AH1249" s="9">
        <v>1.8546869999999999E-4</v>
      </c>
      <c r="AI1249" s="9">
        <v>2.5320380000000002E-4</v>
      </c>
      <c r="AJ1249" s="9">
        <v>7.1216580000000001E-4</v>
      </c>
      <c r="AK1249" s="9">
        <v>0.10653</v>
      </c>
      <c r="AL1249" s="9">
        <v>0.11311359999999999</v>
      </c>
      <c r="AM1249" s="9">
        <v>2.2061199999999999E-4</v>
      </c>
      <c r="AN1249" s="9">
        <v>2.3424590000000001E-4</v>
      </c>
      <c r="AO1249" s="9">
        <v>4.5686350000000002E-7</v>
      </c>
      <c r="AP1249" s="9">
        <v>4.8509770000000004E-7</v>
      </c>
      <c r="AQ1249" s="9">
        <v>1.5711240000000001E-7</v>
      </c>
      <c r="AR1249" s="9">
        <v>1.6682189999999999E-7</v>
      </c>
      <c r="AS1249" s="9">
        <v>6.021687</v>
      </c>
      <c r="AT1249" s="9">
        <v>2.597906</v>
      </c>
      <c r="AU1249" s="9">
        <v>2.6091090000000001E-8</v>
      </c>
      <c r="AV1249" s="9">
        <v>6.4213980000000002E-8</v>
      </c>
      <c r="AW1249" s="11">
        <v>3.0626290000000001E-5</v>
      </c>
      <c r="AX1249" s="11">
        <v>5.644697E-8</v>
      </c>
      <c r="AY1249" s="11">
        <v>3.068274E-5</v>
      </c>
      <c r="AZ1249" s="9">
        <v>553</v>
      </c>
      <c r="BA1249" s="9">
        <v>0</v>
      </c>
      <c r="BB1249" s="9">
        <v>476</v>
      </c>
      <c r="BC1249" s="9">
        <v>0</v>
      </c>
      <c r="BD1249" s="9">
        <v>5839</v>
      </c>
      <c r="BE1249" s="9">
        <v>0</v>
      </c>
      <c r="BF1249" s="9">
        <v>5546</v>
      </c>
      <c r="BG1249" s="9">
        <v>0</v>
      </c>
      <c r="BH1249" s="26"/>
      <c r="BI1249" s="22">
        <v>1E-3</v>
      </c>
      <c r="BJ1249" s="22">
        <v>0</v>
      </c>
      <c r="BK1249" s="22">
        <v>1E-3</v>
      </c>
      <c r="BL1249" s="22">
        <v>15.228000000000002</v>
      </c>
      <c r="BM1249" s="12">
        <v>6.5668505384817432E-5</v>
      </c>
      <c r="BN1249" s="12">
        <v>0</v>
      </c>
      <c r="BO1249" s="12">
        <v>6.5668505384817432E-5</v>
      </c>
      <c r="BP1249" s="16">
        <v>0.99999957858227873</v>
      </c>
      <c r="BQ1249" s="16">
        <v>0.99999993442895607</v>
      </c>
      <c r="BR1249" s="15">
        <v>0</v>
      </c>
      <c r="BS1249" s="15">
        <v>6.5668501078864987E-5</v>
      </c>
      <c r="BT1249" s="15">
        <v>6.5668501078864987E-5</v>
      </c>
      <c r="BU1249" s="17">
        <v>1.3978115885883544</v>
      </c>
      <c r="BV1249" s="15">
        <v>0</v>
      </c>
      <c r="BW1249" s="15">
        <v>9.1792191813264333E-5</v>
      </c>
      <c r="BX1249" s="15">
        <v>9.1792191813264333E-5</v>
      </c>
      <c r="BY1249" s="17">
        <v>9.999999344289562E-4</v>
      </c>
      <c r="BZ1249" s="17">
        <v>0</v>
      </c>
      <c r="CA1249" s="17">
        <v>9.999999344289562E-4</v>
      </c>
      <c r="CB1249" s="17">
        <v>10.894172093235191</v>
      </c>
    </row>
    <row r="1250" spans="1:80" x14ac:dyDescent="0.25">
      <c r="A1250" s="9">
        <v>39</v>
      </c>
      <c r="B1250" s="10" t="s">
        <v>124</v>
      </c>
      <c r="C1250" s="9" t="s">
        <v>125</v>
      </c>
      <c r="D1250" s="9" t="s">
        <v>126</v>
      </c>
      <c r="E1250" s="9" t="s">
        <v>60</v>
      </c>
      <c r="F1250" s="9" t="s">
        <v>158</v>
      </c>
      <c r="G1250" s="9" t="s">
        <v>128</v>
      </c>
      <c r="H1250" s="9" t="s">
        <v>84</v>
      </c>
      <c r="I1250" s="9" t="s">
        <v>64</v>
      </c>
      <c r="J1250" s="9" t="s">
        <v>159</v>
      </c>
      <c r="K1250" s="9" t="s">
        <v>160</v>
      </c>
      <c r="L1250" s="9" t="s">
        <v>161</v>
      </c>
      <c r="M1250" s="9" t="s">
        <v>162</v>
      </c>
      <c r="N1250" s="10" t="s">
        <v>163</v>
      </c>
      <c r="O1250" s="16">
        <v>0.99999957858227873</v>
      </c>
      <c r="P1250" s="16">
        <v>0.99999993442895607</v>
      </c>
      <c r="Q1250" s="10" t="s">
        <v>164</v>
      </c>
      <c r="R1250" s="10" t="s">
        <v>165</v>
      </c>
      <c r="S1250" s="10" t="s">
        <v>165</v>
      </c>
      <c r="T1250" s="10" t="s">
        <v>166</v>
      </c>
      <c r="U1250" s="9" t="s">
        <v>74</v>
      </c>
      <c r="V1250" s="9">
        <v>1239.529</v>
      </c>
      <c r="W1250" s="9">
        <v>4.5591290000000003E-6</v>
      </c>
      <c r="X1250" s="9">
        <v>381.07900000000001</v>
      </c>
      <c r="Y1250" s="9">
        <v>343.28820000000002</v>
      </c>
      <c r="Z1250" s="9">
        <v>0.30743860000000001</v>
      </c>
      <c r="AA1250" s="9">
        <v>0.27695049999999999</v>
      </c>
      <c r="AB1250" s="9">
        <v>2.4802850000000003E-4</v>
      </c>
      <c r="AC1250" s="9">
        <v>2.2343210000000001E-4</v>
      </c>
      <c r="AD1250" s="9">
        <v>1.401652E-6</v>
      </c>
      <c r="AE1250" s="9">
        <v>1.262653E-6</v>
      </c>
      <c r="AF1250" s="9">
        <v>1.897607</v>
      </c>
      <c r="AG1250" s="9">
        <v>1.350843</v>
      </c>
      <c r="AH1250" s="9">
        <v>7.3864189999999996E-7</v>
      </c>
      <c r="AI1250" s="9">
        <v>9.3471500000000002E-7</v>
      </c>
      <c r="AJ1250" s="9">
        <v>1.5546390000000001E-4</v>
      </c>
      <c r="AK1250" s="9">
        <v>0.10653</v>
      </c>
      <c r="AL1250" s="9">
        <v>0.11311359999999999</v>
      </c>
      <c r="AM1250" s="9">
        <v>8.5943939999999998E-5</v>
      </c>
      <c r="AN1250" s="9">
        <v>9.1255269999999998E-5</v>
      </c>
      <c r="AO1250" s="9">
        <v>6.9335970000000003E-8</v>
      </c>
      <c r="AP1250" s="9">
        <v>7.3620919999999996E-8</v>
      </c>
      <c r="AQ1250" s="9">
        <v>1.3361180000000001E-8</v>
      </c>
      <c r="AR1250" s="9">
        <v>1.4186899999999999E-8</v>
      </c>
      <c r="AS1250" s="9">
        <v>7.118099</v>
      </c>
      <c r="AT1250" s="9">
        <v>4.1211580000000003</v>
      </c>
      <c r="AU1250" s="9">
        <v>1.8770709999999999E-9</v>
      </c>
      <c r="AV1250" s="9">
        <v>3.4424539999999999E-9</v>
      </c>
      <c r="AW1250" s="9">
        <v>2.30748E-7</v>
      </c>
      <c r="AX1250" s="9">
        <v>2.592634E-9</v>
      </c>
      <c r="AY1250" s="9">
        <v>2.333406E-7</v>
      </c>
      <c r="AZ1250" s="9">
        <v>7554</v>
      </c>
      <c r="BA1250" s="9">
        <v>0</v>
      </c>
      <c r="BB1250" s="9">
        <v>7819</v>
      </c>
      <c r="BC1250" s="9">
        <v>0</v>
      </c>
      <c r="BD1250" s="9">
        <v>10432</v>
      </c>
      <c r="BE1250" s="9">
        <v>0</v>
      </c>
      <c r="BF1250" s="9">
        <v>10480</v>
      </c>
      <c r="BG1250" s="9">
        <v>0</v>
      </c>
      <c r="BH1250" s="26"/>
      <c r="BI1250" s="22">
        <v>0</v>
      </c>
      <c r="BJ1250" s="22">
        <v>0</v>
      </c>
      <c r="BK1250" s="22">
        <v>0</v>
      </c>
      <c r="BL1250" s="22">
        <v>20.631</v>
      </c>
      <c r="BM1250" s="12">
        <v>0</v>
      </c>
      <c r="BN1250" s="12">
        <v>0</v>
      </c>
      <c r="BO1250" s="12">
        <v>0</v>
      </c>
      <c r="BP1250" s="16">
        <v>0.99999957858227873</v>
      </c>
      <c r="BQ1250" s="16">
        <v>0.99999993442895607</v>
      </c>
      <c r="BR1250" s="15">
        <v>0</v>
      </c>
      <c r="BS1250" s="15">
        <v>0</v>
      </c>
      <c r="BT1250" s="15">
        <v>0</v>
      </c>
      <c r="BU1250" s="17">
        <v>1.4900212083575193</v>
      </c>
      <c r="BV1250" s="15">
        <v>0</v>
      </c>
      <c r="BW1250" s="15">
        <v>0</v>
      </c>
      <c r="BX1250" s="15">
        <v>0</v>
      </c>
      <c r="BY1250" s="17">
        <v>0</v>
      </c>
      <c r="BZ1250" s="17">
        <v>0</v>
      </c>
      <c r="CA1250" s="17">
        <v>0</v>
      </c>
      <c r="CB1250" s="17">
        <v>13.846111642089962</v>
      </c>
    </row>
    <row r="1251" spans="1:80" x14ac:dyDescent="0.25">
      <c r="A1251" s="9">
        <v>1</v>
      </c>
      <c r="B1251" s="10" t="s">
        <v>57</v>
      </c>
      <c r="C1251" s="9" t="s">
        <v>58</v>
      </c>
      <c r="D1251" s="9" t="s">
        <v>59</v>
      </c>
      <c r="E1251" s="9" t="s">
        <v>60</v>
      </c>
      <c r="F1251" s="9" t="s">
        <v>158</v>
      </c>
      <c r="G1251" s="9" t="s">
        <v>128</v>
      </c>
      <c r="H1251" s="9" t="s">
        <v>84</v>
      </c>
      <c r="I1251" s="9" t="s">
        <v>64</v>
      </c>
      <c r="J1251" s="9" t="s">
        <v>159</v>
      </c>
      <c r="K1251" s="9" t="s">
        <v>160</v>
      </c>
      <c r="L1251" s="9" t="s">
        <v>203</v>
      </c>
      <c r="M1251" s="9" t="s">
        <v>204</v>
      </c>
      <c r="N1251" s="10" t="s">
        <v>205</v>
      </c>
      <c r="O1251" s="16">
        <v>0.99999982429267587</v>
      </c>
      <c r="P1251" s="16">
        <v>1.0000001454172809</v>
      </c>
      <c r="Q1251" s="10" t="s">
        <v>164</v>
      </c>
      <c r="R1251" s="10" t="s">
        <v>165</v>
      </c>
      <c r="S1251" s="10" t="s">
        <v>165</v>
      </c>
      <c r="T1251" s="10" t="s">
        <v>206</v>
      </c>
      <c r="U1251" s="9" t="s">
        <v>74</v>
      </c>
      <c r="V1251" s="9">
        <v>1143.7439999999999</v>
      </c>
      <c r="W1251" s="9">
        <v>1.78127E-5</v>
      </c>
      <c r="X1251" s="9">
        <v>1236.6890000000001</v>
      </c>
      <c r="Y1251" s="9">
        <v>643.35329999999999</v>
      </c>
      <c r="Z1251" s="9">
        <v>1.081264</v>
      </c>
      <c r="AA1251" s="9">
        <v>0.56249780000000005</v>
      </c>
      <c r="AB1251" s="9">
        <v>9.4537280000000004E-4</v>
      </c>
      <c r="AC1251" s="9">
        <v>4.9180399999999998E-4</v>
      </c>
      <c r="AD1251" s="9">
        <v>1.9260230000000001E-5</v>
      </c>
      <c r="AE1251" s="9">
        <v>1.00196E-5</v>
      </c>
      <c r="AF1251" s="9">
        <v>0.18532660000000001</v>
      </c>
      <c r="AG1251" s="9">
        <v>0.15005309999999999</v>
      </c>
      <c r="AH1251" s="9">
        <v>1.039259E-4</v>
      </c>
      <c r="AI1251" s="9">
        <v>6.6773750000000004E-5</v>
      </c>
      <c r="AJ1251" s="9">
        <v>1.543774E-4</v>
      </c>
      <c r="AK1251" s="9">
        <v>0.24612999999999999</v>
      </c>
      <c r="AL1251" s="9">
        <v>0.15259130000000001</v>
      </c>
      <c r="AM1251" s="9">
        <v>2.1519679999999999E-4</v>
      </c>
      <c r="AN1251" s="9">
        <v>1.3341389999999999E-4</v>
      </c>
      <c r="AO1251" s="9">
        <v>1.881513E-7</v>
      </c>
      <c r="AP1251" s="9">
        <v>1.166466E-7</v>
      </c>
      <c r="AQ1251" s="9">
        <v>3.322153E-8</v>
      </c>
      <c r="AR1251" s="9">
        <v>2.059609E-8</v>
      </c>
      <c r="AS1251" s="9">
        <v>1.6208279999999999</v>
      </c>
      <c r="AT1251" s="9">
        <v>0.49478319999999998</v>
      </c>
      <c r="AU1251" s="9">
        <v>2.0496639999999999E-8</v>
      </c>
      <c r="AV1251" s="9">
        <v>4.1626490000000002E-8</v>
      </c>
      <c r="AW1251" s="9">
        <v>1.553821E-5</v>
      </c>
      <c r="AX1251" s="9">
        <v>3.1940030000000003E-8</v>
      </c>
      <c r="AY1251" s="9">
        <v>1.5570149999999999E-5</v>
      </c>
      <c r="AZ1251" s="9">
        <v>663</v>
      </c>
      <c r="BA1251" s="9">
        <v>0</v>
      </c>
      <c r="BB1251" s="9">
        <v>877</v>
      </c>
      <c r="BC1251" s="9">
        <v>0</v>
      </c>
      <c r="BD1251" s="9">
        <v>6348</v>
      </c>
      <c r="BE1251" s="9">
        <v>0</v>
      </c>
      <c r="BF1251" s="9">
        <v>6790</v>
      </c>
      <c r="BG1251" s="9">
        <v>0</v>
      </c>
      <c r="BH1251" s="26"/>
      <c r="BI1251" s="22">
        <v>1E-3</v>
      </c>
      <c r="BJ1251" s="22">
        <v>0</v>
      </c>
      <c r="BK1251" s="22">
        <v>1E-3</v>
      </c>
      <c r="BL1251" s="22">
        <v>5.014000000000002</v>
      </c>
      <c r="BM1251" s="12">
        <v>1.9944156362185873E-4</v>
      </c>
      <c r="BN1251" s="12">
        <v>0</v>
      </c>
      <c r="BO1251" s="12">
        <v>1.9944156362185873E-4</v>
      </c>
      <c r="BP1251" s="16">
        <v>0.99999982429267587</v>
      </c>
      <c r="BQ1251" s="16">
        <v>1.0000001454172809</v>
      </c>
      <c r="BR1251" s="15">
        <v>0</v>
      </c>
      <c r="BS1251" s="15">
        <v>1.994415926241086E-4</v>
      </c>
      <c r="BT1251" s="15">
        <v>1.994415926241086E-4</v>
      </c>
      <c r="BU1251" s="17">
        <v>1.4019113485266563</v>
      </c>
      <c r="BV1251" s="15">
        <v>0</v>
      </c>
      <c r="BW1251" s="15">
        <v>2.795994320679681E-4</v>
      </c>
      <c r="BX1251" s="15">
        <v>2.795994320679681E-4</v>
      </c>
      <c r="BY1251" s="17">
        <v>1.0000001454172809E-3</v>
      </c>
      <c r="BZ1251" s="17">
        <v>0</v>
      </c>
      <c r="CA1251" s="17">
        <v>1.0000001454172809E-3</v>
      </c>
      <c r="CB1251" s="17">
        <v>3.5765456961807769</v>
      </c>
    </row>
    <row r="1252" spans="1:80" x14ac:dyDescent="0.25">
      <c r="A1252" s="9">
        <v>6</v>
      </c>
      <c r="B1252" s="10" t="s">
        <v>141</v>
      </c>
      <c r="C1252" s="9" t="s">
        <v>142</v>
      </c>
      <c r="D1252" s="9" t="s">
        <v>143</v>
      </c>
      <c r="E1252" s="9" t="s">
        <v>60</v>
      </c>
      <c r="F1252" s="9" t="s">
        <v>158</v>
      </c>
      <c r="G1252" s="9" t="s">
        <v>128</v>
      </c>
      <c r="H1252" s="9" t="s">
        <v>84</v>
      </c>
      <c r="I1252" s="9" t="s">
        <v>64</v>
      </c>
      <c r="J1252" s="9" t="s">
        <v>159</v>
      </c>
      <c r="K1252" s="9" t="s">
        <v>160</v>
      </c>
      <c r="L1252" s="9" t="s">
        <v>203</v>
      </c>
      <c r="M1252" s="9" t="s">
        <v>204</v>
      </c>
      <c r="N1252" s="10" t="s">
        <v>205</v>
      </c>
      <c r="O1252" s="16">
        <v>0.99999982429267587</v>
      </c>
      <c r="P1252" s="16">
        <v>1.0000001454172809</v>
      </c>
      <c r="Q1252" s="10" t="s">
        <v>164</v>
      </c>
      <c r="R1252" s="10" t="s">
        <v>165</v>
      </c>
      <c r="S1252" s="10" t="s">
        <v>165</v>
      </c>
      <c r="T1252" s="10" t="s">
        <v>206</v>
      </c>
      <c r="U1252" s="9" t="s">
        <v>74</v>
      </c>
      <c r="V1252" s="9">
        <v>471.09519999999998</v>
      </c>
      <c r="W1252" s="9">
        <v>6.9993799999999999E-4</v>
      </c>
      <c r="X1252" s="9">
        <v>1236.6890000000001</v>
      </c>
      <c r="Y1252" s="9">
        <v>643.35329999999999</v>
      </c>
      <c r="Z1252" s="9">
        <v>2.6251359999999999</v>
      </c>
      <c r="AA1252" s="9">
        <v>1.3656539999999999</v>
      </c>
      <c r="AB1252" s="9">
        <v>5.5724099999999999E-3</v>
      </c>
      <c r="AC1252" s="9">
        <v>2.8988920000000001E-3</v>
      </c>
      <c r="AD1252" s="9">
        <v>1.8374330000000001E-3</v>
      </c>
      <c r="AE1252" s="9">
        <v>9.5587350000000005E-4</v>
      </c>
      <c r="AF1252" s="9">
        <v>4.8665039999999999</v>
      </c>
      <c r="AG1252" s="9">
        <v>3.6910340000000001</v>
      </c>
      <c r="AH1252" s="9">
        <v>3.7756729999999998E-4</v>
      </c>
      <c r="AI1252" s="9">
        <v>2.5897170000000001E-4</v>
      </c>
      <c r="AJ1252" s="9">
        <v>1.636607E-3</v>
      </c>
      <c r="AK1252" s="9">
        <v>0.24612999999999999</v>
      </c>
      <c r="AL1252" s="9">
        <v>0.15259130000000001</v>
      </c>
      <c r="AM1252" s="9">
        <v>5.2246330000000002E-4</v>
      </c>
      <c r="AN1252" s="9">
        <v>3.2390750000000002E-4</v>
      </c>
      <c r="AO1252" s="9">
        <v>1.1090399999999999E-6</v>
      </c>
      <c r="AP1252" s="9">
        <v>6.8756259999999995E-7</v>
      </c>
      <c r="AQ1252" s="9">
        <v>8.5506750000000003E-7</v>
      </c>
      <c r="AR1252" s="9">
        <v>5.3010940000000002E-7</v>
      </c>
      <c r="AS1252" s="9">
        <v>11.39629</v>
      </c>
      <c r="AT1252" s="9">
        <v>4.7911580000000002</v>
      </c>
      <c r="AU1252" s="9">
        <v>7.503036E-8</v>
      </c>
      <c r="AV1252" s="9">
        <v>1.106433E-7</v>
      </c>
      <c r="AW1252" s="9">
        <v>1.126918E-4</v>
      </c>
      <c r="AX1252" s="9">
        <v>6.249675E-8</v>
      </c>
      <c r="AY1252" s="9">
        <v>1.1275430000000001E-4</v>
      </c>
      <c r="AZ1252" s="9">
        <v>245</v>
      </c>
      <c r="BA1252" s="9">
        <v>0</v>
      </c>
      <c r="BB1252" s="9">
        <v>330</v>
      </c>
      <c r="BC1252" s="9">
        <v>0</v>
      </c>
      <c r="BD1252" s="9">
        <v>4319</v>
      </c>
      <c r="BE1252" s="9">
        <v>0</v>
      </c>
      <c r="BF1252" s="9">
        <v>4678</v>
      </c>
      <c r="BG1252" s="9">
        <v>0</v>
      </c>
      <c r="BH1252" s="26"/>
      <c r="BI1252" s="22">
        <v>1E-3</v>
      </c>
      <c r="BJ1252" s="22">
        <v>0</v>
      </c>
      <c r="BK1252" s="22">
        <v>1E-3</v>
      </c>
      <c r="BL1252" s="22">
        <v>20.156000000000002</v>
      </c>
      <c r="BM1252" s="12">
        <v>4.9613018456042861E-5</v>
      </c>
      <c r="BN1252" s="12">
        <v>0</v>
      </c>
      <c r="BO1252" s="12">
        <v>4.9613018456042861E-5</v>
      </c>
      <c r="BP1252" s="16">
        <v>0.99999982429267587</v>
      </c>
      <c r="BQ1252" s="16">
        <v>1.0000001454172809</v>
      </c>
      <c r="BR1252" s="15">
        <v>0</v>
      </c>
      <c r="BS1252" s="15">
        <v>4.9613025670633101E-5</v>
      </c>
      <c r="BT1252" s="15">
        <v>4.9613025670633101E-5</v>
      </c>
      <c r="BU1252" s="17">
        <v>1.3912319188817563</v>
      </c>
      <c r="BV1252" s="15">
        <v>0</v>
      </c>
      <c r="BW1252" s="15">
        <v>6.9023224905284723E-5</v>
      </c>
      <c r="BX1252" s="15">
        <v>6.9023224905284723E-5</v>
      </c>
      <c r="BY1252" s="17">
        <v>1.0000001454172809E-3</v>
      </c>
      <c r="BZ1252" s="17">
        <v>0</v>
      </c>
      <c r="CA1252" s="17">
        <v>1.0000001454172809E-3</v>
      </c>
      <c r="CB1252" s="17">
        <v>14.48787921441666</v>
      </c>
    </row>
    <row r="1253" spans="1:80" x14ac:dyDescent="0.25">
      <c r="A1253" s="9">
        <v>9</v>
      </c>
      <c r="B1253" s="10" t="s">
        <v>75</v>
      </c>
      <c r="C1253" s="9" t="s">
        <v>76</v>
      </c>
      <c r="D1253" s="9" t="s">
        <v>77</v>
      </c>
      <c r="E1253" s="9" t="s">
        <v>78</v>
      </c>
      <c r="F1253" s="9" t="s">
        <v>158</v>
      </c>
      <c r="G1253" s="9" t="s">
        <v>128</v>
      </c>
      <c r="H1253" s="9" t="s">
        <v>84</v>
      </c>
      <c r="I1253" s="9" t="s">
        <v>64</v>
      </c>
      <c r="J1253" s="9" t="s">
        <v>159</v>
      </c>
      <c r="K1253" s="9" t="s">
        <v>160</v>
      </c>
      <c r="L1253" s="9" t="s">
        <v>203</v>
      </c>
      <c r="M1253" s="9" t="s">
        <v>204</v>
      </c>
      <c r="N1253" s="10" t="s">
        <v>205</v>
      </c>
      <c r="O1253" s="16">
        <v>0.99999982429267587</v>
      </c>
      <c r="P1253" s="16">
        <v>1.0000001454172809</v>
      </c>
      <c r="Q1253" s="10" t="s">
        <v>164</v>
      </c>
      <c r="R1253" s="10" t="s">
        <v>165</v>
      </c>
      <c r="S1253" s="10" t="s">
        <v>165</v>
      </c>
      <c r="T1253" s="10" t="s">
        <v>206</v>
      </c>
      <c r="U1253" s="9" t="s">
        <v>74</v>
      </c>
      <c r="V1253" s="9">
        <v>1145.1369999999999</v>
      </c>
      <c r="W1253" s="9">
        <v>1.8967210000000001E-5</v>
      </c>
      <c r="X1253" s="9">
        <v>1236.6890000000001</v>
      </c>
      <c r="Y1253" s="9">
        <v>643.35329999999999</v>
      </c>
      <c r="Z1253" s="9">
        <v>1.079949</v>
      </c>
      <c r="AA1253" s="9">
        <v>0.56181360000000002</v>
      </c>
      <c r="AB1253" s="9">
        <v>9.4307440000000005E-4</v>
      </c>
      <c r="AC1253" s="9">
        <v>4.9060840000000004E-4</v>
      </c>
      <c r="AD1253" s="9">
        <v>2.048362E-5</v>
      </c>
      <c r="AE1253" s="9">
        <v>1.065603E-5</v>
      </c>
      <c r="AF1253" s="9">
        <v>0.6559199</v>
      </c>
      <c r="AG1253" s="9">
        <v>0.37325999999999998</v>
      </c>
      <c r="AH1253" s="9">
        <v>3.1228839999999998E-5</v>
      </c>
      <c r="AI1253" s="9">
        <v>2.854856E-5</v>
      </c>
      <c r="AJ1253" s="9">
        <v>1.8260419999999999E-4</v>
      </c>
      <c r="AK1253" s="9">
        <v>0.24612999999999999</v>
      </c>
      <c r="AL1253" s="9">
        <v>0.15259130000000001</v>
      </c>
      <c r="AM1253" s="9">
        <v>2.1493510000000001E-4</v>
      </c>
      <c r="AN1253" s="9">
        <v>1.3325159999999999E-4</v>
      </c>
      <c r="AO1253" s="9">
        <v>1.876938E-7</v>
      </c>
      <c r="AP1253" s="9">
        <v>1.163631E-7</v>
      </c>
      <c r="AQ1253" s="9">
        <v>3.9248049999999998E-8</v>
      </c>
      <c r="AR1253" s="9">
        <v>2.4332309999999999E-8</v>
      </c>
      <c r="AS1253" s="9">
        <v>23.983650000000001</v>
      </c>
      <c r="AT1253" s="9">
        <v>5.9892339999999997</v>
      </c>
      <c r="AU1253" s="9">
        <v>1.6364500000000001E-9</v>
      </c>
      <c r="AV1253" s="9">
        <v>4.062674E-9</v>
      </c>
      <c r="AW1253" s="11">
        <v>1.67482E-6</v>
      </c>
      <c r="AX1253" s="11">
        <v>3.8243339999999998E-9</v>
      </c>
      <c r="AY1253" s="11">
        <v>1.6786450000000001E-6</v>
      </c>
      <c r="AZ1253" s="9">
        <v>627</v>
      </c>
      <c r="BA1253" s="9">
        <v>0</v>
      </c>
      <c r="BB1253" s="9">
        <v>858</v>
      </c>
      <c r="BC1253" s="9">
        <v>0</v>
      </c>
      <c r="BD1253" s="9">
        <v>5074</v>
      </c>
      <c r="BE1253" s="9">
        <v>0</v>
      </c>
      <c r="BF1253" s="9">
        <v>5697</v>
      </c>
      <c r="BG1253" s="9">
        <v>0</v>
      </c>
      <c r="BH1253" s="26"/>
      <c r="BI1253" s="22">
        <v>0</v>
      </c>
      <c r="BJ1253" s="22">
        <v>0</v>
      </c>
      <c r="BK1253" s="22">
        <v>0</v>
      </c>
      <c r="BL1253" s="22">
        <v>13.376999999999999</v>
      </c>
      <c r="BM1253" s="12">
        <v>0</v>
      </c>
      <c r="BN1253" s="12">
        <v>0</v>
      </c>
      <c r="BO1253" s="12">
        <v>0</v>
      </c>
      <c r="BP1253" s="16">
        <v>0.99999982429267587</v>
      </c>
      <c r="BQ1253" s="16">
        <v>1.0000001454172809</v>
      </c>
      <c r="BR1253" s="15">
        <v>0</v>
      </c>
      <c r="BS1253" s="15">
        <v>0</v>
      </c>
      <c r="BT1253" s="15">
        <v>0</v>
      </c>
      <c r="BU1253" s="17">
        <v>1.32549882667873</v>
      </c>
      <c r="BV1253" s="15">
        <v>0</v>
      </c>
      <c r="BW1253" s="15">
        <v>0</v>
      </c>
      <c r="BX1253" s="15">
        <v>0</v>
      </c>
      <c r="BY1253" s="17">
        <v>0</v>
      </c>
      <c r="BZ1253" s="17">
        <v>0</v>
      </c>
      <c r="CA1253" s="17">
        <v>0</v>
      </c>
      <c r="CB1253" s="17">
        <v>10.09204967273975</v>
      </c>
    </row>
    <row r="1254" spans="1:80" x14ac:dyDescent="0.25">
      <c r="A1254" s="9">
        <v>10</v>
      </c>
      <c r="B1254" s="10" t="s">
        <v>79</v>
      </c>
      <c r="C1254" s="9" t="s">
        <v>80</v>
      </c>
      <c r="D1254" s="9" t="s">
        <v>81</v>
      </c>
      <c r="E1254" s="9" t="s">
        <v>78</v>
      </c>
      <c r="F1254" s="9" t="s">
        <v>158</v>
      </c>
      <c r="G1254" s="9" t="s">
        <v>128</v>
      </c>
      <c r="H1254" s="9" t="s">
        <v>84</v>
      </c>
      <c r="I1254" s="9" t="s">
        <v>64</v>
      </c>
      <c r="J1254" s="9" t="s">
        <v>159</v>
      </c>
      <c r="K1254" s="9" t="s">
        <v>160</v>
      </c>
      <c r="L1254" s="9" t="s">
        <v>203</v>
      </c>
      <c r="M1254" s="9" t="s">
        <v>204</v>
      </c>
      <c r="N1254" s="10" t="s">
        <v>205</v>
      </c>
      <c r="O1254" s="16">
        <v>0.99999982429267587</v>
      </c>
      <c r="P1254" s="16">
        <v>1.0000001454172809</v>
      </c>
      <c r="Q1254" s="10" t="s">
        <v>164</v>
      </c>
      <c r="R1254" s="10" t="s">
        <v>165</v>
      </c>
      <c r="S1254" s="10" t="s">
        <v>165</v>
      </c>
      <c r="T1254" s="10" t="s">
        <v>206</v>
      </c>
      <c r="U1254" s="9" t="s">
        <v>74</v>
      </c>
      <c r="V1254" s="9">
        <v>618.96699999999998</v>
      </c>
      <c r="W1254" s="9">
        <v>4.0181780000000001E-5</v>
      </c>
      <c r="X1254" s="9">
        <v>1236.6890000000001</v>
      </c>
      <c r="Y1254" s="9">
        <v>643.35329999999999</v>
      </c>
      <c r="Z1254" s="9">
        <v>1.997989</v>
      </c>
      <c r="AA1254" s="9">
        <v>1.039398</v>
      </c>
      <c r="AB1254" s="9">
        <v>3.2279399999999999E-3</v>
      </c>
      <c r="AC1254" s="9">
        <v>1.679247E-3</v>
      </c>
      <c r="AD1254" s="9">
        <v>8.0282739999999999E-5</v>
      </c>
      <c r="AE1254" s="9">
        <v>4.1764880000000003E-5</v>
      </c>
      <c r="AF1254" s="9">
        <v>0.76655249999999997</v>
      </c>
      <c r="AG1254" s="9">
        <v>0.5326592</v>
      </c>
      <c r="AH1254" s="9">
        <v>1.047322E-4</v>
      </c>
      <c r="AI1254" s="9">
        <v>7.8408260000000003E-5</v>
      </c>
      <c r="AJ1254" s="9">
        <v>4.818383E-4</v>
      </c>
      <c r="AK1254" s="9">
        <v>0.24612999999999999</v>
      </c>
      <c r="AL1254" s="9">
        <v>0.15259130000000001</v>
      </c>
      <c r="AM1254" s="9">
        <v>3.9764640000000001E-4</v>
      </c>
      <c r="AN1254" s="9">
        <v>2.4652570000000001E-4</v>
      </c>
      <c r="AO1254" s="9">
        <v>6.4243550000000001E-7</v>
      </c>
      <c r="AP1254" s="9">
        <v>3.9828570000000002E-7</v>
      </c>
      <c r="AQ1254" s="9">
        <v>1.916013E-7</v>
      </c>
      <c r="AR1254" s="9">
        <v>1.187855E-7</v>
      </c>
      <c r="AS1254" s="9">
        <v>17.61984</v>
      </c>
      <c r="AT1254" s="9">
        <v>4.9623020000000002</v>
      </c>
      <c r="AU1254" s="9">
        <v>1.087418E-8</v>
      </c>
      <c r="AV1254" s="9">
        <v>2.3937580000000001E-8</v>
      </c>
      <c r="AW1254" s="11">
        <v>7.6005770000000001E-6</v>
      </c>
      <c r="AX1254" s="11">
        <v>2.1617169999999999E-8</v>
      </c>
      <c r="AY1254" s="11">
        <v>7.6221950000000001E-6</v>
      </c>
      <c r="AZ1254" s="9">
        <v>738</v>
      </c>
      <c r="BA1254" s="9">
        <v>0</v>
      </c>
      <c r="BB1254" s="9">
        <v>926</v>
      </c>
      <c r="BC1254" s="9">
        <v>0</v>
      </c>
      <c r="BD1254" s="9">
        <v>6272</v>
      </c>
      <c r="BE1254" s="9">
        <v>0</v>
      </c>
      <c r="BF1254" s="9">
        <v>7103</v>
      </c>
      <c r="BG1254" s="9">
        <v>0</v>
      </c>
      <c r="BH1254" s="26"/>
      <c r="BI1254" s="22">
        <v>0</v>
      </c>
      <c r="BJ1254" s="22">
        <v>0</v>
      </c>
      <c r="BK1254" s="22">
        <v>0</v>
      </c>
      <c r="BL1254" s="22">
        <v>18.029000000000003</v>
      </c>
      <c r="BM1254" s="12">
        <v>0</v>
      </c>
      <c r="BN1254" s="12">
        <v>0</v>
      </c>
      <c r="BO1254" s="12">
        <v>0</v>
      </c>
      <c r="BP1254" s="16">
        <v>0.99999982429267587</v>
      </c>
      <c r="BQ1254" s="16">
        <v>1.0000001454172809</v>
      </c>
      <c r="BR1254" s="15">
        <v>0</v>
      </c>
      <c r="BS1254" s="15">
        <v>0</v>
      </c>
      <c r="BT1254" s="15">
        <v>0</v>
      </c>
      <c r="BU1254" s="17">
        <v>1.362887148904804</v>
      </c>
      <c r="BV1254" s="15">
        <v>0</v>
      </c>
      <c r="BW1254" s="15">
        <v>0</v>
      </c>
      <c r="BX1254" s="15">
        <v>0</v>
      </c>
      <c r="BY1254" s="17">
        <v>0</v>
      </c>
      <c r="BZ1254" s="17">
        <v>0</v>
      </c>
      <c r="CA1254" s="17">
        <v>0</v>
      </c>
      <c r="CB1254" s="17">
        <v>13.228534742944669</v>
      </c>
    </row>
    <row r="1255" spans="1:80" x14ac:dyDescent="0.25">
      <c r="A1255" s="9">
        <v>11</v>
      </c>
      <c r="B1255" s="10" t="s">
        <v>82</v>
      </c>
      <c r="C1255" s="9" t="s">
        <v>83</v>
      </c>
      <c r="D1255" s="9" t="s">
        <v>84</v>
      </c>
      <c r="E1255" s="9" t="s">
        <v>78</v>
      </c>
      <c r="F1255" s="9" t="s">
        <v>158</v>
      </c>
      <c r="G1255" s="9" t="s">
        <v>128</v>
      </c>
      <c r="H1255" s="9" t="s">
        <v>84</v>
      </c>
      <c r="I1255" s="9" t="s">
        <v>64</v>
      </c>
      <c r="J1255" s="9" t="s">
        <v>159</v>
      </c>
      <c r="K1255" s="9" t="s">
        <v>160</v>
      </c>
      <c r="L1255" s="9" t="s">
        <v>203</v>
      </c>
      <c r="M1255" s="9" t="s">
        <v>204</v>
      </c>
      <c r="N1255" s="10" t="s">
        <v>205</v>
      </c>
      <c r="O1255" s="16">
        <v>0.99999982429267587</v>
      </c>
      <c r="P1255" s="16">
        <v>1.0000001454172809</v>
      </c>
      <c r="Q1255" s="10" t="s">
        <v>164</v>
      </c>
      <c r="R1255" s="10" t="s">
        <v>165</v>
      </c>
      <c r="S1255" s="10" t="s">
        <v>165</v>
      </c>
      <c r="T1255" s="10" t="s">
        <v>206</v>
      </c>
      <c r="U1255" s="9" t="s">
        <v>74</v>
      </c>
      <c r="V1255" s="9">
        <v>47.513939999999998</v>
      </c>
      <c r="W1255" s="9">
        <v>1.4983399999999999E-3</v>
      </c>
      <c r="X1255" s="9">
        <v>1236.6890000000001</v>
      </c>
      <c r="Y1255" s="9">
        <v>643.35329999999999</v>
      </c>
      <c r="Z1255" s="9">
        <v>26.027920000000002</v>
      </c>
      <c r="AA1255" s="9">
        <v>13.54031</v>
      </c>
      <c r="AB1255" s="9">
        <v>0.54779549999999999</v>
      </c>
      <c r="AC1255" s="9">
        <v>0.28497549999999999</v>
      </c>
      <c r="AD1255" s="9">
        <v>3.8998690000000003E-2</v>
      </c>
      <c r="AE1255" s="9">
        <v>2.0287989999999999E-2</v>
      </c>
      <c r="AF1255" s="9">
        <v>2.1363729999999999</v>
      </c>
      <c r="AG1255" s="9">
        <v>1.533447</v>
      </c>
      <c r="AH1255" s="9">
        <v>1.8254619999999999E-2</v>
      </c>
      <c r="AI1255" s="9">
        <v>1.323031E-2</v>
      </c>
      <c r="AJ1255" s="9">
        <v>2.1385649999999999E-2</v>
      </c>
      <c r="AK1255" s="9">
        <v>0.24612999999999999</v>
      </c>
      <c r="AL1255" s="9">
        <v>0.15259130000000001</v>
      </c>
      <c r="AM1255" s="9">
        <v>5.1801640000000001E-3</v>
      </c>
      <c r="AN1255" s="9">
        <v>3.2115049999999999E-3</v>
      </c>
      <c r="AO1255" s="9">
        <v>1.090241E-4</v>
      </c>
      <c r="AP1255" s="9">
        <v>6.7590809999999997E-5</v>
      </c>
      <c r="AQ1255" s="9">
        <v>1.107812E-4</v>
      </c>
      <c r="AR1255" s="9">
        <v>6.8680129999999995E-5</v>
      </c>
      <c r="AS1255" s="9">
        <v>52.996690000000001</v>
      </c>
      <c r="AT1255" s="9">
        <v>22.320039999999999</v>
      </c>
      <c r="AU1255" s="9">
        <v>2.0903410000000002E-6</v>
      </c>
      <c r="AV1255" s="9">
        <v>3.0770610000000001E-6</v>
      </c>
      <c r="AW1255" s="11">
        <v>8.5052499999999998E-4</v>
      </c>
      <c r="AX1255" s="11">
        <v>2.8792490000000002E-6</v>
      </c>
      <c r="AY1255" s="11">
        <v>8.5340429999999998E-4</v>
      </c>
      <c r="AZ1255" s="9">
        <v>6</v>
      </c>
      <c r="BA1255" s="9">
        <v>1</v>
      </c>
      <c r="BB1255" s="9">
        <v>14</v>
      </c>
      <c r="BC1255" s="9">
        <v>1</v>
      </c>
      <c r="BD1255" s="9">
        <v>1075</v>
      </c>
      <c r="BE1255" s="9">
        <v>0</v>
      </c>
      <c r="BF1255" s="9">
        <v>1015</v>
      </c>
      <c r="BG1255" s="9">
        <v>0</v>
      </c>
      <c r="BH1255" s="26"/>
      <c r="BI1255" s="22">
        <v>5.0000000000000001E-3</v>
      </c>
      <c r="BJ1255" s="22">
        <v>2E-3</v>
      </c>
      <c r="BK1255" s="22">
        <v>3.0000000000000001E-3</v>
      </c>
      <c r="BL1255" s="22">
        <v>27.413</v>
      </c>
      <c r="BM1255" s="12">
        <v>1.8239521394958596E-4</v>
      </c>
      <c r="BN1255" s="12">
        <v>7.2958085579834386E-5</v>
      </c>
      <c r="BO1255" s="12">
        <v>1.0943712836975159E-4</v>
      </c>
      <c r="BP1255" s="16">
        <v>0.99999982429267587</v>
      </c>
      <c r="BQ1255" s="16">
        <v>1.0000001454172809</v>
      </c>
      <c r="BR1255" s="15">
        <v>7.2958072760564394E-5</v>
      </c>
      <c r="BS1255" s="15">
        <v>1.0943714428380122E-4</v>
      </c>
      <c r="BT1255" s="15">
        <v>1.8239521704436563E-4</v>
      </c>
      <c r="BU1255" s="17">
        <v>1.416795896323626</v>
      </c>
      <c r="BV1255" s="15">
        <v>1.0336669809084815E-4</v>
      </c>
      <c r="BW1255" s="15">
        <v>1.5505009692666613E-4</v>
      </c>
      <c r="BX1255" s="15">
        <v>2.5841679501751431E-4</v>
      </c>
      <c r="BY1255" s="17">
        <v>5.0000000848371947E-3</v>
      </c>
      <c r="BZ1255" s="17">
        <v>1.9999996485853518E-3</v>
      </c>
      <c r="CA1255" s="17">
        <v>3.0000004362518429E-3</v>
      </c>
      <c r="CB1255" s="17">
        <v>19.348587944906281</v>
      </c>
    </row>
    <row r="1256" spans="1:80" x14ac:dyDescent="0.25">
      <c r="A1256" s="9">
        <v>12</v>
      </c>
      <c r="B1256" s="10" t="s">
        <v>144</v>
      </c>
      <c r="C1256" s="9" t="s">
        <v>145</v>
      </c>
      <c r="D1256" s="9" t="s">
        <v>84</v>
      </c>
      <c r="E1256" s="9" t="s">
        <v>78</v>
      </c>
      <c r="F1256" s="9" t="s">
        <v>158</v>
      </c>
      <c r="G1256" s="9" t="s">
        <v>128</v>
      </c>
      <c r="H1256" s="9" t="s">
        <v>84</v>
      </c>
      <c r="I1256" s="9" t="s">
        <v>64</v>
      </c>
      <c r="J1256" s="9" t="s">
        <v>159</v>
      </c>
      <c r="K1256" s="9" t="s">
        <v>160</v>
      </c>
      <c r="L1256" s="9" t="s">
        <v>203</v>
      </c>
      <c r="M1256" s="9" t="s">
        <v>204</v>
      </c>
      <c r="N1256" s="10" t="s">
        <v>205</v>
      </c>
      <c r="O1256" s="16">
        <v>0.99999982429267587</v>
      </c>
      <c r="P1256" s="16">
        <v>1.0000001454172809</v>
      </c>
      <c r="Q1256" s="10" t="s">
        <v>164</v>
      </c>
      <c r="R1256" s="10" t="s">
        <v>165</v>
      </c>
      <c r="S1256" s="10" t="s">
        <v>165</v>
      </c>
      <c r="T1256" s="10" t="s">
        <v>206</v>
      </c>
      <c r="U1256" s="9" t="s">
        <v>74</v>
      </c>
      <c r="V1256" s="9">
        <v>25.534960000000002</v>
      </c>
      <c r="W1256" s="9">
        <v>2.6265310000000001E-3</v>
      </c>
      <c r="X1256" s="9">
        <v>1236.6890000000001</v>
      </c>
      <c r="Y1256" s="9">
        <v>643.35329999999999</v>
      </c>
      <c r="Z1256" s="9">
        <v>48.431220000000003</v>
      </c>
      <c r="AA1256" s="9">
        <v>25.195</v>
      </c>
      <c r="AB1256" s="9">
        <v>1.8966639999999999</v>
      </c>
      <c r="AC1256" s="9">
        <v>0.98668679999999997</v>
      </c>
      <c r="AD1256" s="9">
        <v>0.12720609999999999</v>
      </c>
      <c r="AE1256" s="9">
        <v>6.6175449999999997E-2</v>
      </c>
      <c r="AF1256" s="9">
        <v>2.1795960000000001</v>
      </c>
      <c r="AG1256" s="9">
        <v>1.555312</v>
      </c>
      <c r="AH1256" s="9">
        <v>5.8362209999999998E-2</v>
      </c>
      <c r="AI1256" s="9">
        <v>4.2548009999999997E-2</v>
      </c>
      <c r="AJ1256" s="9">
        <v>4.0844030000000003E-2</v>
      </c>
      <c r="AK1256" s="9">
        <v>0.24612999999999999</v>
      </c>
      <c r="AL1256" s="9">
        <v>0.15259130000000001</v>
      </c>
      <c r="AM1256" s="9">
        <v>9.638944E-3</v>
      </c>
      <c r="AN1256" s="9">
        <v>5.97578E-3</v>
      </c>
      <c r="AO1256" s="9">
        <v>3.7748030000000002E-4</v>
      </c>
      <c r="AP1256" s="9">
        <v>2.3402350000000001E-4</v>
      </c>
      <c r="AQ1256" s="9">
        <v>3.9369330000000002E-4</v>
      </c>
      <c r="AR1256" s="9">
        <v>2.440749E-4</v>
      </c>
      <c r="AS1256" s="9">
        <v>45.781829999999999</v>
      </c>
      <c r="AT1256" s="9">
        <v>19.095829999999999</v>
      </c>
      <c r="AU1256" s="9">
        <v>8.5993340000000005E-6</v>
      </c>
      <c r="AV1256" s="9">
        <v>1.278158E-5</v>
      </c>
      <c r="AW1256" s="11">
        <v>3.2044439999999999E-3</v>
      </c>
      <c r="AX1256" s="11">
        <v>1.181895E-5</v>
      </c>
      <c r="AY1256" s="11">
        <v>3.216263E-3</v>
      </c>
      <c r="AZ1256" s="9">
        <v>4</v>
      </c>
      <c r="BA1256" s="9">
        <v>1</v>
      </c>
      <c r="BB1256" s="9">
        <v>3</v>
      </c>
      <c r="BC1256" s="9">
        <v>1</v>
      </c>
      <c r="BD1256" s="9">
        <v>722</v>
      </c>
      <c r="BE1256" s="9">
        <v>0</v>
      </c>
      <c r="BF1256" s="9">
        <v>633</v>
      </c>
      <c r="BG1256" s="9">
        <v>0</v>
      </c>
      <c r="BH1256" s="26"/>
      <c r="BI1256" s="22">
        <v>1.3000000000000001E-2</v>
      </c>
      <c r="BJ1256" s="22">
        <v>6.0000000000000001E-3</v>
      </c>
      <c r="BK1256" s="22">
        <v>7.0000000000000001E-3</v>
      </c>
      <c r="BL1256" s="22">
        <v>26.929000000000002</v>
      </c>
      <c r="BM1256" s="12">
        <v>4.8275093765085968E-4</v>
      </c>
      <c r="BN1256" s="12">
        <v>2.2280812506962752E-4</v>
      </c>
      <c r="BO1256" s="12">
        <v>2.599428125812321E-4</v>
      </c>
      <c r="BP1256" s="16">
        <v>0.99999982429267587</v>
      </c>
      <c r="BQ1256" s="16">
        <v>1.0000001454172809</v>
      </c>
      <c r="BR1256" s="15">
        <v>2.2280808592060807E-4</v>
      </c>
      <c r="BS1256" s="15">
        <v>2.599428503814091E-4</v>
      </c>
      <c r="BT1256" s="15">
        <v>4.8275093630201714E-4</v>
      </c>
      <c r="BU1256" s="17">
        <v>1.4116131801235716</v>
      </c>
      <c r="BV1256" s="15">
        <v>3.1451883072363556E-4</v>
      </c>
      <c r="BW1256" s="15">
        <v>3.6693875367728668E-4</v>
      </c>
      <c r="BX1256" s="15">
        <v>6.8145758440092219E-4</v>
      </c>
      <c r="BY1256" s="17">
        <v>1.2999999963677022E-2</v>
      </c>
      <c r="BZ1256" s="17">
        <v>5.9999989457560554E-3</v>
      </c>
      <c r="CA1256" s="17">
        <v>7.0000010179209664E-3</v>
      </c>
      <c r="CB1256" s="17">
        <v>19.076755855766844</v>
      </c>
    </row>
    <row r="1257" spans="1:80" x14ac:dyDescent="0.25">
      <c r="A1257" s="9">
        <v>15</v>
      </c>
      <c r="B1257" s="10" t="s">
        <v>149</v>
      </c>
      <c r="C1257" s="9" t="s">
        <v>150</v>
      </c>
      <c r="D1257" s="9" t="s">
        <v>148</v>
      </c>
      <c r="E1257" s="9" t="s">
        <v>60</v>
      </c>
      <c r="F1257" s="9" t="s">
        <v>158</v>
      </c>
      <c r="G1257" s="9" t="s">
        <v>128</v>
      </c>
      <c r="H1257" s="9" t="s">
        <v>84</v>
      </c>
      <c r="I1257" s="9" t="s">
        <v>64</v>
      </c>
      <c r="J1257" s="9" t="s">
        <v>159</v>
      </c>
      <c r="K1257" s="9" t="s">
        <v>160</v>
      </c>
      <c r="L1257" s="9" t="s">
        <v>203</v>
      </c>
      <c r="M1257" s="9" t="s">
        <v>204</v>
      </c>
      <c r="N1257" s="10" t="s">
        <v>205</v>
      </c>
      <c r="O1257" s="16">
        <v>0.99999982429267587</v>
      </c>
      <c r="P1257" s="16">
        <v>1.0000001454172809</v>
      </c>
      <c r="Q1257" s="10" t="s">
        <v>164</v>
      </c>
      <c r="R1257" s="10" t="s">
        <v>165</v>
      </c>
      <c r="S1257" s="10" t="s">
        <v>165</v>
      </c>
      <c r="T1257" s="10" t="s">
        <v>206</v>
      </c>
      <c r="U1257" s="9" t="s">
        <v>74</v>
      </c>
      <c r="V1257" s="9">
        <v>926.048</v>
      </c>
      <c r="W1257" s="9">
        <v>1.7849359999999999E-5</v>
      </c>
      <c r="X1257" s="9">
        <v>1236.6890000000001</v>
      </c>
      <c r="Y1257" s="9">
        <v>643.35329999999999</v>
      </c>
      <c r="Z1257" s="9">
        <v>1.335448</v>
      </c>
      <c r="AA1257" s="9">
        <v>0.69472999999999996</v>
      </c>
      <c r="AB1257" s="9">
        <v>1.4420940000000001E-3</v>
      </c>
      <c r="AC1257" s="9">
        <v>7.5020950000000001E-4</v>
      </c>
      <c r="AD1257" s="9">
        <v>2.3836899999999999E-5</v>
      </c>
      <c r="AE1257" s="9">
        <v>1.240049E-5</v>
      </c>
      <c r="AF1257" s="9">
        <v>5.4271970000000003E-2</v>
      </c>
      <c r="AG1257" s="9">
        <v>4.2971160000000001E-2</v>
      </c>
      <c r="AH1257" s="9">
        <v>4.3921189999999999E-4</v>
      </c>
      <c r="AI1257" s="9">
        <v>2.8857690000000001E-4</v>
      </c>
      <c r="AJ1257" s="9">
        <v>1.1579660000000001E-3</v>
      </c>
      <c r="AK1257" s="9">
        <v>0.24612999999999999</v>
      </c>
      <c r="AL1257" s="9">
        <v>0.15259130000000001</v>
      </c>
      <c r="AM1257" s="9">
        <v>2.6578540000000002E-4</v>
      </c>
      <c r="AN1257" s="9">
        <v>1.647769E-4</v>
      </c>
      <c r="AO1257" s="9">
        <v>2.870104E-7</v>
      </c>
      <c r="AP1257" s="9">
        <v>1.779355E-7</v>
      </c>
      <c r="AQ1257" s="9">
        <v>3.0777029999999999E-7</v>
      </c>
      <c r="AR1257" s="9">
        <v>1.908059E-7</v>
      </c>
      <c r="AS1257" s="9">
        <v>2.086468</v>
      </c>
      <c r="AT1257" s="9">
        <v>0.68021980000000004</v>
      </c>
      <c r="AU1257" s="9">
        <v>1.4750779999999999E-7</v>
      </c>
      <c r="AV1257" s="9">
        <v>2.8050629999999999E-7</v>
      </c>
      <c r="AW1257" s="9">
        <v>1.71469E-5</v>
      </c>
      <c r="AX1257" s="9">
        <v>2.6383889999999999E-7</v>
      </c>
      <c r="AY1257" s="9">
        <v>1.7410739999999999E-5</v>
      </c>
      <c r="AZ1257" s="9">
        <v>353</v>
      </c>
      <c r="BA1257" s="9">
        <v>0</v>
      </c>
      <c r="BB1257" s="9">
        <v>445</v>
      </c>
      <c r="BC1257" s="9">
        <v>0</v>
      </c>
      <c r="BD1257" s="9">
        <v>3933</v>
      </c>
      <c r="BE1257" s="9">
        <v>0</v>
      </c>
      <c r="BF1257" s="9">
        <v>4002</v>
      </c>
      <c r="BG1257" s="9">
        <v>0</v>
      </c>
      <c r="BH1257" s="26"/>
      <c r="BI1257" s="22">
        <v>0</v>
      </c>
      <c r="BJ1257" s="22">
        <v>0</v>
      </c>
      <c r="BK1257" s="22">
        <v>0</v>
      </c>
      <c r="BL1257" s="22">
        <v>8.5540000000000003</v>
      </c>
      <c r="BM1257" s="12">
        <v>0</v>
      </c>
      <c r="BN1257" s="12">
        <v>0</v>
      </c>
      <c r="BO1257" s="12">
        <v>0</v>
      </c>
      <c r="BP1257" s="16">
        <v>0.99999982429267587</v>
      </c>
      <c r="BQ1257" s="16">
        <v>1.0000001454172809</v>
      </c>
      <c r="BR1257" s="15">
        <v>0</v>
      </c>
      <c r="BS1257" s="15">
        <v>0</v>
      </c>
      <c r="BT1257" s="15">
        <v>0</v>
      </c>
      <c r="BU1257" s="17">
        <v>1.463358556946081</v>
      </c>
      <c r="BV1257" s="15">
        <v>0</v>
      </c>
      <c r="BW1257" s="15">
        <v>0</v>
      </c>
      <c r="BX1257" s="15">
        <v>0</v>
      </c>
      <c r="BY1257" s="17">
        <v>0</v>
      </c>
      <c r="BZ1257" s="17">
        <v>0</v>
      </c>
      <c r="CA1257" s="17">
        <v>0</v>
      </c>
      <c r="CB1257" s="17">
        <v>5.8454573278688127</v>
      </c>
    </row>
    <row r="1258" spans="1:80" x14ac:dyDescent="0.25">
      <c r="A1258" s="9">
        <v>16</v>
      </c>
      <c r="B1258" s="10" t="s">
        <v>87</v>
      </c>
      <c r="C1258" s="9" t="s">
        <v>88</v>
      </c>
      <c r="D1258" s="9" t="s">
        <v>89</v>
      </c>
      <c r="E1258" s="9" t="s">
        <v>78</v>
      </c>
      <c r="F1258" s="9" t="s">
        <v>158</v>
      </c>
      <c r="G1258" s="9" t="s">
        <v>128</v>
      </c>
      <c r="H1258" s="9" t="s">
        <v>84</v>
      </c>
      <c r="I1258" s="9" t="s">
        <v>64</v>
      </c>
      <c r="J1258" s="9" t="s">
        <v>159</v>
      </c>
      <c r="K1258" s="9" t="s">
        <v>160</v>
      </c>
      <c r="L1258" s="9" t="s">
        <v>203</v>
      </c>
      <c r="M1258" s="9" t="s">
        <v>204</v>
      </c>
      <c r="N1258" s="10" t="s">
        <v>205</v>
      </c>
      <c r="O1258" s="16">
        <v>0.99999982429267587</v>
      </c>
      <c r="P1258" s="16">
        <v>1.0000001454172809</v>
      </c>
      <c r="Q1258" s="10" t="s">
        <v>164</v>
      </c>
      <c r="R1258" s="10" t="s">
        <v>165</v>
      </c>
      <c r="S1258" s="10" t="s">
        <v>165</v>
      </c>
      <c r="T1258" s="10" t="s">
        <v>206</v>
      </c>
      <c r="U1258" s="9" t="s">
        <v>74</v>
      </c>
      <c r="V1258" s="9">
        <v>507.73970000000003</v>
      </c>
      <c r="W1258" s="9">
        <v>2.9024299999999999E-6</v>
      </c>
      <c r="X1258" s="9">
        <v>1236.6890000000001</v>
      </c>
      <c r="Y1258" s="9">
        <v>643.35329999999999</v>
      </c>
      <c r="Z1258" s="9">
        <v>2.4356749999999998</v>
      </c>
      <c r="AA1258" s="9">
        <v>1.267093</v>
      </c>
      <c r="AB1258" s="9">
        <v>4.7970950000000004E-3</v>
      </c>
      <c r="AC1258" s="9">
        <v>2.4955559999999999E-3</v>
      </c>
      <c r="AD1258" s="9">
        <v>7.0693759999999998E-6</v>
      </c>
      <c r="AE1258" s="9">
        <v>3.6776479999999998E-6</v>
      </c>
      <c r="AF1258" s="9">
        <v>0.88529720000000001</v>
      </c>
      <c r="AG1258" s="9">
        <v>0.7266823</v>
      </c>
      <c r="AH1258" s="9">
        <v>7.9853139999999996E-6</v>
      </c>
      <c r="AI1258" s="9">
        <v>5.0608739999999998E-6</v>
      </c>
      <c r="AJ1258" s="9">
        <v>7.1769830000000001E-5</v>
      </c>
      <c r="AK1258" s="9">
        <v>0.24612999999999999</v>
      </c>
      <c r="AL1258" s="9">
        <v>0.15259130000000001</v>
      </c>
      <c r="AM1258" s="9">
        <v>4.8475630000000003E-4</v>
      </c>
      <c r="AN1258" s="9">
        <v>3.0053049999999998E-4</v>
      </c>
      <c r="AO1258" s="9">
        <v>9.5473400000000003E-7</v>
      </c>
      <c r="AP1258" s="9">
        <v>5.9189890000000003E-7</v>
      </c>
      <c r="AQ1258" s="9">
        <v>3.4790879999999998E-8</v>
      </c>
      <c r="AR1258" s="9">
        <v>2.1569019999999999E-8</v>
      </c>
      <c r="AS1258" s="9">
        <v>24.576609999999999</v>
      </c>
      <c r="AT1258" s="9">
        <v>4.955889</v>
      </c>
      <c r="AU1258" s="9">
        <v>1.4156089999999999E-9</v>
      </c>
      <c r="AV1258" s="9">
        <v>4.3522010000000002E-9</v>
      </c>
      <c r="AW1258" s="11">
        <v>6.4718019999999999E-7</v>
      </c>
      <c r="AX1258" s="11">
        <v>3.7956449999999999E-9</v>
      </c>
      <c r="AY1258" s="11">
        <v>6.5097579999999998E-7</v>
      </c>
      <c r="AZ1258" s="9">
        <v>2201</v>
      </c>
      <c r="BA1258" s="9">
        <v>0</v>
      </c>
      <c r="BB1258" s="9">
        <v>2920</v>
      </c>
      <c r="BC1258" s="9">
        <v>0</v>
      </c>
      <c r="BD1258" s="9">
        <v>9944</v>
      </c>
      <c r="BE1258" s="9">
        <v>0</v>
      </c>
      <c r="BF1258" s="9">
        <v>11154</v>
      </c>
      <c r="BG1258" s="9">
        <v>0</v>
      </c>
      <c r="BH1258" s="26"/>
      <c r="BI1258" s="22">
        <v>0</v>
      </c>
      <c r="BJ1258" s="22">
        <v>0</v>
      </c>
      <c r="BK1258" s="22">
        <v>0</v>
      </c>
      <c r="BL1258" s="22">
        <v>19.397999999999996</v>
      </c>
      <c r="BM1258" s="12">
        <v>0</v>
      </c>
      <c r="BN1258" s="12">
        <v>0</v>
      </c>
      <c r="BO1258" s="12">
        <v>0</v>
      </c>
      <c r="BP1258" s="16">
        <v>0.99999982429267587</v>
      </c>
      <c r="BQ1258" s="16">
        <v>1.0000001454172809</v>
      </c>
      <c r="BR1258" s="15">
        <v>0</v>
      </c>
      <c r="BS1258" s="15">
        <v>0</v>
      </c>
      <c r="BT1258" s="15">
        <v>0</v>
      </c>
      <c r="BU1258" s="17">
        <v>1.3939162128699798</v>
      </c>
      <c r="BV1258" s="15">
        <v>0</v>
      </c>
      <c r="BW1258" s="15">
        <v>0</v>
      </c>
      <c r="BX1258" s="15">
        <v>0</v>
      </c>
      <c r="BY1258" s="17">
        <v>0</v>
      </c>
      <c r="BZ1258" s="17">
        <v>0</v>
      </c>
      <c r="CA1258" s="17">
        <v>0</v>
      </c>
      <c r="CB1258" s="17">
        <v>13.916187946519983</v>
      </c>
    </row>
    <row r="1259" spans="1:80" x14ac:dyDescent="0.25">
      <c r="A1259" s="9">
        <v>17</v>
      </c>
      <c r="B1259" s="10" t="s">
        <v>90</v>
      </c>
      <c r="C1259" s="9" t="s">
        <v>91</v>
      </c>
      <c r="D1259" s="9" t="s">
        <v>89</v>
      </c>
      <c r="E1259" s="9" t="s">
        <v>78</v>
      </c>
      <c r="F1259" s="9" t="s">
        <v>158</v>
      </c>
      <c r="G1259" s="9" t="s">
        <v>128</v>
      </c>
      <c r="H1259" s="9" t="s">
        <v>84</v>
      </c>
      <c r="I1259" s="9" t="s">
        <v>64</v>
      </c>
      <c r="J1259" s="9" t="s">
        <v>159</v>
      </c>
      <c r="K1259" s="9" t="s">
        <v>160</v>
      </c>
      <c r="L1259" s="9" t="s">
        <v>203</v>
      </c>
      <c r="M1259" s="9" t="s">
        <v>204</v>
      </c>
      <c r="N1259" s="10" t="s">
        <v>205</v>
      </c>
      <c r="O1259" s="16">
        <v>0.99999982429267587</v>
      </c>
      <c r="P1259" s="16">
        <v>1.0000001454172809</v>
      </c>
      <c r="Q1259" s="10" t="s">
        <v>164</v>
      </c>
      <c r="R1259" s="10" t="s">
        <v>165</v>
      </c>
      <c r="S1259" s="10" t="s">
        <v>165</v>
      </c>
      <c r="T1259" s="10" t="s">
        <v>206</v>
      </c>
      <c r="U1259" s="9" t="s">
        <v>74</v>
      </c>
      <c r="V1259" s="9">
        <v>528.24099999999999</v>
      </c>
      <c r="W1259" s="9">
        <v>7.8743250000000005E-5</v>
      </c>
      <c r="X1259" s="9">
        <v>1236.6890000000001</v>
      </c>
      <c r="Y1259" s="9">
        <v>643.35329999999999</v>
      </c>
      <c r="Z1259" s="9">
        <v>2.3411460000000002</v>
      </c>
      <c r="AA1259" s="9">
        <v>1.217916</v>
      </c>
      <c r="AB1259" s="9">
        <v>4.4319650000000004E-3</v>
      </c>
      <c r="AC1259" s="9">
        <v>2.3056069999999999E-3</v>
      </c>
      <c r="AD1259" s="9">
        <v>1.8434939999999999E-4</v>
      </c>
      <c r="AE1259" s="9">
        <v>9.5902679999999998E-5</v>
      </c>
      <c r="AF1259" s="9">
        <v>0.65190859999999995</v>
      </c>
      <c r="AG1259" s="9">
        <v>0.44874269999999999</v>
      </c>
      <c r="AH1259" s="9">
        <v>2.8278409999999999E-4</v>
      </c>
      <c r="AI1259" s="9">
        <v>2.1371420000000001E-4</v>
      </c>
      <c r="AJ1259" s="9">
        <v>6.5821390000000003E-4</v>
      </c>
      <c r="AK1259" s="9">
        <v>0.24612999999999999</v>
      </c>
      <c r="AL1259" s="9">
        <v>0.15259130000000001</v>
      </c>
      <c r="AM1259" s="9">
        <v>4.6594269999999997E-4</v>
      </c>
      <c r="AN1259" s="9">
        <v>2.8886679999999998E-4</v>
      </c>
      <c r="AO1259" s="9">
        <v>8.8206460000000001E-7</v>
      </c>
      <c r="AP1259" s="9">
        <v>5.4684659999999995E-7</v>
      </c>
      <c r="AQ1259" s="9">
        <v>3.0668990000000001E-7</v>
      </c>
      <c r="AR1259" s="9">
        <v>1.9013609999999999E-7</v>
      </c>
      <c r="AS1259" s="9">
        <v>21.81718</v>
      </c>
      <c r="AT1259" s="9">
        <v>4.550872</v>
      </c>
      <c r="AU1259" s="9">
        <v>1.405727E-8</v>
      </c>
      <c r="AV1259" s="9">
        <v>4.1780150000000002E-8</v>
      </c>
      <c r="AW1259" s="11">
        <v>1.9182010000000001E-5</v>
      </c>
      <c r="AX1259" s="11">
        <v>3.8030149999999999E-8</v>
      </c>
      <c r="AY1259" s="11">
        <v>1.9220039999999998E-5</v>
      </c>
      <c r="AZ1259" s="9">
        <v>350</v>
      </c>
      <c r="BA1259" s="9">
        <v>0</v>
      </c>
      <c r="BB1259" s="9">
        <v>460</v>
      </c>
      <c r="BC1259" s="9">
        <v>0</v>
      </c>
      <c r="BD1259" s="9">
        <v>5549</v>
      </c>
      <c r="BE1259" s="9">
        <v>0</v>
      </c>
      <c r="BF1259" s="9">
        <v>6349</v>
      </c>
      <c r="BG1259" s="9">
        <v>0</v>
      </c>
      <c r="BH1259" s="26"/>
      <c r="BI1259" s="22">
        <v>0</v>
      </c>
      <c r="BJ1259" s="22">
        <v>0</v>
      </c>
      <c r="BK1259" s="22">
        <v>0</v>
      </c>
      <c r="BL1259" s="22">
        <v>19.184000000000001</v>
      </c>
      <c r="BM1259" s="12">
        <v>0</v>
      </c>
      <c r="BN1259" s="12">
        <v>0</v>
      </c>
      <c r="BO1259" s="12">
        <v>0</v>
      </c>
      <c r="BP1259" s="16">
        <v>0.99999982429267587</v>
      </c>
      <c r="BQ1259" s="16">
        <v>1.0000001454172809</v>
      </c>
      <c r="BR1259" s="15">
        <v>0</v>
      </c>
      <c r="BS1259" s="15">
        <v>0</v>
      </c>
      <c r="BT1259" s="15">
        <v>0</v>
      </c>
      <c r="BU1259" s="17">
        <v>1.4008637500141801</v>
      </c>
      <c r="BV1259" s="15">
        <v>0</v>
      </c>
      <c r="BW1259" s="15">
        <v>0</v>
      </c>
      <c r="BX1259" s="15">
        <v>0</v>
      </c>
      <c r="BY1259" s="17">
        <v>0</v>
      </c>
      <c r="BZ1259" s="17">
        <v>0</v>
      </c>
      <c r="CA1259" s="17">
        <v>0</v>
      </c>
      <c r="CB1259" s="17">
        <v>13.694408181956177</v>
      </c>
    </row>
    <row r="1260" spans="1:80" x14ac:dyDescent="0.25">
      <c r="A1260" s="9">
        <v>19</v>
      </c>
      <c r="B1260" s="10" t="s">
        <v>92</v>
      </c>
      <c r="C1260" s="9" t="s">
        <v>93</v>
      </c>
      <c r="D1260" s="9" t="s">
        <v>94</v>
      </c>
      <c r="E1260" s="9" t="s">
        <v>60</v>
      </c>
      <c r="F1260" s="9" t="s">
        <v>158</v>
      </c>
      <c r="G1260" s="9" t="s">
        <v>128</v>
      </c>
      <c r="H1260" s="9" t="s">
        <v>84</v>
      </c>
      <c r="I1260" s="9" t="s">
        <v>64</v>
      </c>
      <c r="J1260" s="9" t="s">
        <v>159</v>
      </c>
      <c r="K1260" s="9" t="s">
        <v>160</v>
      </c>
      <c r="L1260" s="9" t="s">
        <v>203</v>
      </c>
      <c r="M1260" s="9" t="s">
        <v>204</v>
      </c>
      <c r="N1260" s="10" t="s">
        <v>205</v>
      </c>
      <c r="O1260" s="16">
        <v>0.99999982429267587</v>
      </c>
      <c r="P1260" s="16">
        <v>1.0000001454172809</v>
      </c>
      <c r="Q1260" s="10" t="s">
        <v>164</v>
      </c>
      <c r="R1260" s="10" t="s">
        <v>165</v>
      </c>
      <c r="S1260" s="10" t="s">
        <v>165</v>
      </c>
      <c r="T1260" s="10" t="s">
        <v>206</v>
      </c>
      <c r="U1260" s="9" t="s">
        <v>74</v>
      </c>
      <c r="V1260" s="9">
        <v>1178.3689999999999</v>
      </c>
      <c r="W1260" s="9">
        <v>5.2884939999999997E-6</v>
      </c>
      <c r="X1260" s="9">
        <v>1236.6890000000001</v>
      </c>
      <c r="Y1260" s="9">
        <v>643.35329999999999</v>
      </c>
      <c r="Z1260" s="9">
        <v>1.0494920000000001</v>
      </c>
      <c r="AA1260" s="9">
        <v>0.54596940000000005</v>
      </c>
      <c r="AB1260" s="9">
        <v>8.9063160000000001E-4</v>
      </c>
      <c r="AC1260" s="9">
        <v>4.6332639999999999E-4</v>
      </c>
      <c r="AD1260" s="9">
        <v>5.5502340000000003E-6</v>
      </c>
      <c r="AE1260" s="9">
        <v>2.8873560000000001E-6</v>
      </c>
      <c r="AF1260" s="9">
        <v>2.5291090000000001</v>
      </c>
      <c r="AG1260" s="9">
        <v>1.7587930000000001</v>
      </c>
      <c r="AH1260" s="9">
        <v>2.194541E-6</v>
      </c>
      <c r="AI1260" s="9">
        <v>1.6416690000000001E-6</v>
      </c>
      <c r="AJ1260" s="9">
        <v>2.0588790000000001E-4</v>
      </c>
      <c r="AK1260" s="9">
        <v>0.24612999999999999</v>
      </c>
      <c r="AL1260" s="9">
        <v>0.15259130000000001</v>
      </c>
      <c r="AM1260" s="9">
        <v>2.088735E-4</v>
      </c>
      <c r="AN1260" s="9">
        <v>1.294937E-4</v>
      </c>
      <c r="AO1260" s="9">
        <v>1.772565E-7</v>
      </c>
      <c r="AP1260" s="9">
        <v>1.0989230000000001E-7</v>
      </c>
      <c r="AQ1260" s="9">
        <v>4.3004539999999999E-8</v>
      </c>
      <c r="AR1260" s="9">
        <v>2.6661180000000001E-8</v>
      </c>
      <c r="AS1260" s="9">
        <v>7.7436499999999997</v>
      </c>
      <c r="AT1260" s="9">
        <v>4.4888870000000001</v>
      </c>
      <c r="AU1260" s="9">
        <v>5.5535229999999998E-9</v>
      </c>
      <c r="AV1260" s="9">
        <v>5.9393749999999999E-9</v>
      </c>
      <c r="AW1260" s="9">
        <v>4.621485E-7</v>
      </c>
      <c r="AX1260" s="9">
        <v>4.267373E-9</v>
      </c>
      <c r="AY1260" s="9">
        <v>4.6641590000000002E-7</v>
      </c>
      <c r="AZ1260" s="9">
        <v>5298</v>
      </c>
      <c r="BA1260" s="9">
        <v>0</v>
      </c>
      <c r="BB1260" s="9">
        <v>6725</v>
      </c>
      <c r="BC1260" s="9">
        <v>0</v>
      </c>
      <c r="BD1260" s="9">
        <v>8176</v>
      </c>
      <c r="BE1260" s="9">
        <v>0</v>
      </c>
      <c r="BF1260" s="9">
        <v>9480</v>
      </c>
      <c r="BG1260" s="9">
        <v>0</v>
      </c>
      <c r="BH1260" s="26"/>
      <c r="BI1260" s="22">
        <v>0</v>
      </c>
      <c r="BJ1260" s="22">
        <v>0</v>
      </c>
      <c r="BK1260" s="22">
        <v>0</v>
      </c>
      <c r="BL1260" s="22">
        <v>26.840000000000003</v>
      </c>
      <c r="BM1260" s="12">
        <v>0</v>
      </c>
      <c r="BN1260" s="12">
        <v>0</v>
      </c>
      <c r="BO1260" s="12">
        <v>0</v>
      </c>
      <c r="BP1260" s="16">
        <v>0.99999982429267587</v>
      </c>
      <c r="BQ1260" s="16">
        <v>1.0000001454172809</v>
      </c>
      <c r="BR1260" s="15">
        <v>0</v>
      </c>
      <c r="BS1260" s="15">
        <v>0</v>
      </c>
      <c r="BT1260" s="15">
        <v>0</v>
      </c>
      <c r="BU1260" s="17">
        <v>1.4501819930425399</v>
      </c>
      <c r="BV1260" s="15">
        <v>0</v>
      </c>
      <c r="BW1260" s="15">
        <v>0</v>
      </c>
      <c r="BX1260" s="15">
        <v>0</v>
      </c>
      <c r="BY1260" s="17">
        <v>0</v>
      </c>
      <c r="BZ1260" s="17">
        <v>0</v>
      </c>
      <c r="CA1260" s="17">
        <v>0</v>
      </c>
      <c r="CB1260" s="17">
        <v>18.508021840547482</v>
      </c>
    </row>
    <row r="1261" spans="1:80" x14ac:dyDescent="0.25">
      <c r="A1261" s="9">
        <v>20</v>
      </c>
      <c r="B1261" s="10" t="s">
        <v>151</v>
      </c>
      <c r="C1261" s="9" t="s">
        <v>152</v>
      </c>
      <c r="D1261" s="9" t="s">
        <v>153</v>
      </c>
      <c r="E1261" s="9" t="s">
        <v>60</v>
      </c>
      <c r="F1261" s="9" t="s">
        <v>158</v>
      </c>
      <c r="G1261" s="9" t="s">
        <v>128</v>
      </c>
      <c r="H1261" s="9" t="s">
        <v>84</v>
      </c>
      <c r="I1261" s="9" t="s">
        <v>64</v>
      </c>
      <c r="J1261" s="9" t="s">
        <v>159</v>
      </c>
      <c r="K1261" s="9" t="s">
        <v>160</v>
      </c>
      <c r="L1261" s="9" t="s">
        <v>203</v>
      </c>
      <c r="M1261" s="9" t="s">
        <v>204</v>
      </c>
      <c r="N1261" s="10" t="s">
        <v>205</v>
      </c>
      <c r="O1261" s="16">
        <v>0.99999982429267587</v>
      </c>
      <c r="P1261" s="16">
        <v>1.0000001454172809</v>
      </c>
      <c r="Q1261" s="10" t="s">
        <v>164</v>
      </c>
      <c r="R1261" s="10" t="s">
        <v>165</v>
      </c>
      <c r="S1261" s="10" t="s">
        <v>165</v>
      </c>
      <c r="T1261" s="10" t="s">
        <v>206</v>
      </c>
      <c r="U1261" s="9" t="s">
        <v>74</v>
      </c>
      <c r="V1261" s="9">
        <v>1252.2080000000001</v>
      </c>
      <c r="W1261" s="9">
        <v>1.410658E-6</v>
      </c>
      <c r="X1261" s="9">
        <v>1236.6890000000001</v>
      </c>
      <c r="Y1261" s="9">
        <v>643.35329999999999</v>
      </c>
      <c r="Z1261" s="9">
        <v>0.98760630000000005</v>
      </c>
      <c r="AA1261" s="9">
        <v>0.51377490000000003</v>
      </c>
      <c r="AB1261" s="9">
        <v>7.8869159999999999E-4</v>
      </c>
      <c r="AC1261" s="9">
        <v>4.1029499999999997E-4</v>
      </c>
      <c r="AD1261" s="9">
        <v>1.393175E-6</v>
      </c>
      <c r="AE1261" s="9">
        <v>7.247605E-7</v>
      </c>
      <c r="AF1261" s="9">
        <v>0.426454</v>
      </c>
      <c r="AG1261" s="9">
        <v>0.29445680000000002</v>
      </c>
      <c r="AH1261" s="9">
        <v>3.2668810000000001E-6</v>
      </c>
      <c r="AI1261" s="9">
        <v>2.4613480000000001E-6</v>
      </c>
      <c r="AJ1261" s="9">
        <v>4.5707639999999999E-5</v>
      </c>
      <c r="AK1261" s="9">
        <v>0.24612999999999999</v>
      </c>
      <c r="AL1261" s="9">
        <v>0.15259130000000001</v>
      </c>
      <c r="AM1261" s="9">
        <v>1.9655669999999999E-4</v>
      </c>
      <c r="AN1261" s="9">
        <v>1.218577E-4</v>
      </c>
      <c r="AO1261" s="9">
        <v>1.5696800000000001E-7</v>
      </c>
      <c r="AP1261" s="9">
        <v>9.7314229999999994E-8</v>
      </c>
      <c r="AQ1261" s="9">
        <v>8.9841440000000008E-9</v>
      </c>
      <c r="AR1261" s="9">
        <v>5.5698289999999997E-9</v>
      </c>
      <c r="AS1261" s="9">
        <v>1.1759599999999999</v>
      </c>
      <c r="AT1261" s="9">
        <v>0.50309579999999998</v>
      </c>
      <c r="AU1261" s="9">
        <v>7.6398380000000006E-9</v>
      </c>
      <c r="AV1261" s="9">
        <v>1.1071110000000001E-8</v>
      </c>
      <c r="AW1261" s="9">
        <v>9.0873069999999996E-7</v>
      </c>
      <c r="AX1261" s="9">
        <v>6.98365E-9</v>
      </c>
      <c r="AY1261" s="9">
        <v>9.1571429999999997E-7</v>
      </c>
      <c r="AZ1261" s="9">
        <v>4873</v>
      </c>
      <c r="BA1261" s="9">
        <v>0</v>
      </c>
      <c r="BB1261" s="9">
        <v>6216</v>
      </c>
      <c r="BC1261" s="9">
        <v>0</v>
      </c>
      <c r="BD1261" s="9">
        <v>8235</v>
      </c>
      <c r="BE1261" s="9">
        <v>0</v>
      </c>
      <c r="BF1261" s="9">
        <v>9387</v>
      </c>
      <c r="BG1261" s="9">
        <v>0</v>
      </c>
      <c r="BH1261" s="26"/>
      <c r="BI1261" s="22" t="s">
        <v>791</v>
      </c>
      <c r="BJ1261" s="22" t="s">
        <v>792</v>
      </c>
      <c r="BK1261" s="22" t="s">
        <v>792</v>
      </c>
      <c r="BL1261" s="22">
        <v>13.003999999999998</v>
      </c>
      <c r="BM1261" s="12" t="e">
        <v>#VALUE!</v>
      </c>
      <c r="BN1261" s="12" t="e">
        <v>#VALUE!</v>
      </c>
      <c r="BO1261" s="12" t="e">
        <v>#VALUE!</v>
      </c>
      <c r="BP1261" s="16">
        <v>0.99999982429267587</v>
      </c>
      <c r="BQ1261" s="16">
        <v>1.0000001454172809</v>
      </c>
      <c r="BR1261" s="15" t="e">
        <v>#VALUE!</v>
      </c>
      <c r="BS1261" s="15" t="e">
        <v>#VALUE!</v>
      </c>
      <c r="BT1261" s="15" t="e">
        <v>#VALUE!</v>
      </c>
      <c r="BU1261" s="17">
        <v>1.3153119044156281</v>
      </c>
      <c r="BV1261" s="15" t="e">
        <v>#VALUE!</v>
      </c>
      <c r="BW1261" s="15" t="e">
        <v>#VALUE!</v>
      </c>
      <c r="BX1261" s="15" t="e">
        <v>#VALUE!</v>
      </c>
      <c r="BY1261" s="17" t="e">
        <v>#VALUE!</v>
      </c>
      <c r="BZ1261" s="17" t="e">
        <v>#VALUE!</v>
      </c>
      <c r="CA1261" s="17" t="e">
        <v>#VALUE!</v>
      </c>
      <c r="CB1261" s="17">
        <v>9.8866283779112187</v>
      </c>
    </row>
    <row r="1262" spans="1:80" x14ac:dyDescent="0.25">
      <c r="A1262" s="9">
        <v>21</v>
      </c>
      <c r="B1262" s="10" t="s">
        <v>95</v>
      </c>
      <c r="C1262" s="9" t="s">
        <v>96</v>
      </c>
      <c r="D1262" s="9" t="s">
        <v>97</v>
      </c>
      <c r="E1262" s="9" t="s">
        <v>78</v>
      </c>
      <c r="F1262" s="9" t="s">
        <v>158</v>
      </c>
      <c r="G1262" s="9" t="s">
        <v>128</v>
      </c>
      <c r="H1262" s="9" t="s">
        <v>84</v>
      </c>
      <c r="I1262" s="9" t="s">
        <v>64</v>
      </c>
      <c r="J1262" s="9" t="s">
        <v>159</v>
      </c>
      <c r="K1262" s="9" t="s">
        <v>160</v>
      </c>
      <c r="L1262" s="9" t="s">
        <v>203</v>
      </c>
      <c r="M1262" s="9" t="s">
        <v>204</v>
      </c>
      <c r="N1262" s="10" t="s">
        <v>205</v>
      </c>
      <c r="O1262" s="16">
        <v>0.99999982429267587</v>
      </c>
      <c r="P1262" s="16">
        <v>1.0000001454172809</v>
      </c>
      <c r="Q1262" s="10" t="s">
        <v>164</v>
      </c>
      <c r="R1262" s="10" t="s">
        <v>165</v>
      </c>
      <c r="S1262" s="10" t="s">
        <v>165</v>
      </c>
      <c r="T1262" s="10" t="s">
        <v>206</v>
      </c>
      <c r="U1262" s="9" t="s">
        <v>74</v>
      </c>
      <c r="V1262" s="9">
        <v>135.6112</v>
      </c>
      <c r="W1262" s="9">
        <v>2.3475270000000001E-4</v>
      </c>
      <c r="X1262" s="9">
        <v>1236.6890000000001</v>
      </c>
      <c r="Y1262" s="9">
        <v>643.35329999999999</v>
      </c>
      <c r="Z1262" s="9">
        <v>9.11937</v>
      </c>
      <c r="AA1262" s="9">
        <v>4.7441000000000004</v>
      </c>
      <c r="AB1262" s="9">
        <v>6.7246420000000001E-2</v>
      </c>
      <c r="AC1262" s="9">
        <v>3.4983090000000001E-2</v>
      </c>
      <c r="AD1262" s="9">
        <v>2.1407969999999998E-3</v>
      </c>
      <c r="AE1262" s="9">
        <v>1.1136900000000001E-3</v>
      </c>
      <c r="AF1262" s="9">
        <v>1.774222</v>
      </c>
      <c r="AG1262" s="9">
        <v>1.0570790000000001</v>
      </c>
      <c r="AH1262" s="9">
        <v>1.2066119999999999E-3</v>
      </c>
      <c r="AI1262" s="9">
        <v>1.0535550000000001E-3</v>
      </c>
      <c r="AJ1262" s="9">
        <v>3.2499009999999999E-3</v>
      </c>
      <c r="AK1262" s="9">
        <v>0.24612999999999999</v>
      </c>
      <c r="AL1262" s="9">
        <v>0.15259130000000001</v>
      </c>
      <c r="AM1262" s="9">
        <v>1.8149679999999999E-3</v>
      </c>
      <c r="AN1262" s="9">
        <v>1.1252110000000001E-3</v>
      </c>
      <c r="AO1262" s="9">
        <v>1.3383610000000001E-5</v>
      </c>
      <c r="AP1262" s="9">
        <v>8.2973290000000003E-6</v>
      </c>
      <c r="AQ1262" s="9">
        <v>5.8984659999999998E-6</v>
      </c>
      <c r="AR1262" s="9">
        <v>3.6568249999999999E-6</v>
      </c>
      <c r="AS1262" s="9">
        <v>24.976800000000001</v>
      </c>
      <c r="AT1262" s="9">
        <v>7.267811</v>
      </c>
      <c r="AU1262" s="9">
        <v>2.3615780000000001E-7</v>
      </c>
      <c r="AV1262" s="9">
        <v>5.0315360000000004E-7</v>
      </c>
      <c r="AW1262" s="11">
        <v>1.3377840000000001E-4</v>
      </c>
      <c r="AX1262" s="11">
        <v>4.3926409999999997E-7</v>
      </c>
      <c r="AY1262" s="11">
        <v>1.342177E-4</v>
      </c>
      <c r="AZ1262" s="9">
        <v>87</v>
      </c>
      <c r="BA1262" s="9">
        <v>0</v>
      </c>
      <c r="BB1262" s="9">
        <v>101</v>
      </c>
      <c r="BC1262" s="9">
        <v>0</v>
      </c>
      <c r="BD1262" s="9">
        <v>2486</v>
      </c>
      <c r="BE1262" s="9">
        <v>0</v>
      </c>
      <c r="BF1262" s="9">
        <v>2710</v>
      </c>
      <c r="BG1262" s="9">
        <v>0</v>
      </c>
      <c r="BH1262" s="26"/>
      <c r="BI1262" s="22">
        <v>2E-3</v>
      </c>
      <c r="BJ1262" s="22">
        <v>0</v>
      </c>
      <c r="BK1262" s="22">
        <v>2E-3</v>
      </c>
      <c r="BL1262" s="22">
        <v>20.392000000000003</v>
      </c>
      <c r="BM1262" s="12">
        <v>9.8077677520596297E-5</v>
      </c>
      <c r="BN1262" s="12">
        <v>0</v>
      </c>
      <c r="BO1262" s="12">
        <v>9.8077677520596297E-5</v>
      </c>
      <c r="BP1262" s="16">
        <v>0.99999982429267587</v>
      </c>
      <c r="BQ1262" s="16">
        <v>1.0000001454172809</v>
      </c>
      <c r="BR1262" s="15">
        <v>0</v>
      </c>
      <c r="BS1262" s="15">
        <v>9.8077691782785478E-5</v>
      </c>
      <c r="BT1262" s="15">
        <v>9.8077691782785478E-5</v>
      </c>
      <c r="BU1262" s="17">
        <v>1.415728132612768</v>
      </c>
      <c r="BV1262" s="15">
        <v>0</v>
      </c>
      <c r="BW1262" s="15">
        <v>1.388513474386135E-4</v>
      </c>
      <c r="BX1262" s="15">
        <v>1.388513474386135E-4</v>
      </c>
      <c r="BY1262" s="17">
        <v>2.0000002908345618E-3</v>
      </c>
      <c r="BZ1262" s="17">
        <v>0</v>
      </c>
      <c r="CA1262" s="17">
        <v>2.0000002908345618E-3</v>
      </c>
      <c r="CB1262" s="17">
        <v>14.403895444505977</v>
      </c>
    </row>
    <row r="1263" spans="1:80" x14ac:dyDescent="0.25">
      <c r="A1263" s="9">
        <v>22</v>
      </c>
      <c r="B1263" s="10" t="s">
        <v>98</v>
      </c>
      <c r="C1263" s="9" t="s">
        <v>99</v>
      </c>
      <c r="D1263" s="9" t="s">
        <v>100</v>
      </c>
      <c r="E1263" s="9" t="s">
        <v>78</v>
      </c>
      <c r="F1263" s="9" t="s">
        <v>158</v>
      </c>
      <c r="G1263" s="9" t="s">
        <v>128</v>
      </c>
      <c r="H1263" s="9" t="s">
        <v>84</v>
      </c>
      <c r="I1263" s="9" t="s">
        <v>64</v>
      </c>
      <c r="J1263" s="9" t="s">
        <v>159</v>
      </c>
      <c r="K1263" s="9" t="s">
        <v>160</v>
      </c>
      <c r="L1263" s="9" t="s">
        <v>203</v>
      </c>
      <c r="M1263" s="9" t="s">
        <v>204</v>
      </c>
      <c r="N1263" s="10" t="s">
        <v>205</v>
      </c>
      <c r="O1263" s="16">
        <v>0.99999982429267587</v>
      </c>
      <c r="P1263" s="16">
        <v>1.0000001454172809</v>
      </c>
      <c r="Q1263" s="10" t="s">
        <v>164</v>
      </c>
      <c r="R1263" s="10" t="s">
        <v>165</v>
      </c>
      <c r="S1263" s="10" t="s">
        <v>165</v>
      </c>
      <c r="T1263" s="10" t="s">
        <v>206</v>
      </c>
      <c r="U1263" s="9" t="s">
        <v>74</v>
      </c>
      <c r="V1263" s="9">
        <v>366.6524</v>
      </c>
      <c r="W1263" s="9">
        <v>1.417555E-5</v>
      </c>
      <c r="X1263" s="9">
        <v>1236.6890000000001</v>
      </c>
      <c r="Y1263" s="9">
        <v>643.35329999999999</v>
      </c>
      <c r="Z1263" s="9">
        <v>3.3729200000000001</v>
      </c>
      <c r="AA1263" s="9">
        <v>1.7546679999999999</v>
      </c>
      <c r="AB1263" s="9">
        <v>9.1992289999999997E-3</v>
      </c>
      <c r="AC1263" s="9">
        <v>4.7856440000000004E-3</v>
      </c>
      <c r="AD1263" s="9">
        <v>4.7812980000000003E-5</v>
      </c>
      <c r="AE1263" s="9">
        <v>2.487338E-5</v>
      </c>
      <c r="AF1263" s="9">
        <v>0.30437049999999999</v>
      </c>
      <c r="AG1263" s="9">
        <v>0.2306242</v>
      </c>
      <c r="AH1263" s="9">
        <v>1.570881E-4</v>
      </c>
      <c r="AI1263" s="9">
        <v>1.078525E-4</v>
      </c>
      <c r="AJ1263" s="9">
        <v>8.2617050000000005E-4</v>
      </c>
      <c r="AK1263" s="9">
        <v>0.24612999999999999</v>
      </c>
      <c r="AL1263" s="9">
        <v>0.15259130000000001</v>
      </c>
      <c r="AM1263" s="9">
        <v>6.7128969999999996E-4</v>
      </c>
      <c r="AN1263" s="9">
        <v>4.1617420000000002E-4</v>
      </c>
      <c r="AO1263" s="9">
        <v>1.8308610000000001E-6</v>
      </c>
      <c r="AP1263" s="9">
        <v>1.135065E-6</v>
      </c>
      <c r="AQ1263" s="9">
        <v>5.5459979999999997E-7</v>
      </c>
      <c r="AR1263" s="9">
        <v>3.4383080000000002E-7</v>
      </c>
      <c r="AS1263" s="9">
        <v>18.446940000000001</v>
      </c>
      <c r="AT1263" s="9">
        <v>5.037312</v>
      </c>
      <c r="AU1263" s="9">
        <v>3.006459E-8</v>
      </c>
      <c r="AV1263" s="9">
        <v>6.8256819999999996E-8</v>
      </c>
      <c r="AW1263" s="11">
        <v>4.7216559999999997E-6</v>
      </c>
      <c r="AX1263" s="11">
        <v>6.5268610000000002E-8</v>
      </c>
      <c r="AY1263" s="11">
        <v>4.7869249999999999E-6</v>
      </c>
      <c r="AZ1263" s="9">
        <v>507</v>
      </c>
      <c r="BA1263" s="9">
        <v>0</v>
      </c>
      <c r="BB1263" s="9">
        <v>673</v>
      </c>
      <c r="BC1263" s="9">
        <v>0</v>
      </c>
      <c r="BD1263" s="9">
        <v>4648</v>
      </c>
      <c r="BE1263" s="9">
        <v>0</v>
      </c>
      <c r="BF1263" s="9">
        <v>5286</v>
      </c>
      <c r="BG1263" s="9">
        <v>0</v>
      </c>
      <c r="BH1263" s="26"/>
      <c r="BI1263" s="22">
        <v>0</v>
      </c>
      <c r="BJ1263" s="22">
        <v>0</v>
      </c>
      <c r="BK1263" s="22">
        <v>0</v>
      </c>
      <c r="BL1263" s="22">
        <v>18.181000000000001</v>
      </c>
      <c r="BM1263" s="12">
        <v>0</v>
      </c>
      <c r="BN1263" s="12">
        <v>0</v>
      </c>
      <c r="BO1263" s="12">
        <v>0</v>
      </c>
      <c r="BP1263" s="16">
        <v>0.99999982429267587</v>
      </c>
      <c r="BQ1263" s="16">
        <v>1.0000001454172809</v>
      </c>
      <c r="BR1263" s="15">
        <v>0</v>
      </c>
      <c r="BS1263" s="15">
        <v>0</v>
      </c>
      <c r="BT1263" s="15">
        <v>0</v>
      </c>
      <c r="BU1263" s="17">
        <v>1.4111614521631999</v>
      </c>
      <c r="BV1263" s="15">
        <v>0</v>
      </c>
      <c r="BW1263" s="15">
        <v>0</v>
      </c>
      <c r="BX1263" s="15">
        <v>0</v>
      </c>
      <c r="BY1263" s="17">
        <v>0</v>
      </c>
      <c r="BZ1263" s="17">
        <v>0</v>
      </c>
      <c r="CA1263" s="17">
        <v>0</v>
      </c>
      <c r="CB1263" s="17">
        <v>12.88371360493865</v>
      </c>
    </row>
    <row r="1264" spans="1:80" x14ac:dyDescent="0.25">
      <c r="A1264" s="9">
        <v>23</v>
      </c>
      <c r="B1264" s="10" t="s">
        <v>101</v>
      </c>
      <c r="C1264" s="9" t="s">
        <v>175</v>
      </c>
      <c r="D1264" s="9" t="s">
        <v>102</v>
      </c>
      <c r="E1264" s="9" t="s">
        <v>60</v>
      </c>
      <c r="F1264" s="9" t="s">
        <v>158</v>
      </c>
      <c r="G1264" s="9" t="s">
        <v>128</v>
      </c>
      <c r="H1264" s="9" t="s">
        <v>84</v>
      </c>
      <c r="I1264" s="9" t="s">
        <v>64</v>
      </c>
      <c r="J1264" s="9" t="s">
        <v>159</v>
      </c>
      <c r="K1264" s="9" t="s">
        <v>160</v>
      </c>
      <c r="L1264" s="9" t="s">
        <v>203</v>
      </c>
      <c r="M1264" s="9" t="s">
        <v>204</v>
      </c>
      <c r="N1264" s="10" t="s">
        <v>205</v>
      </c>
      <c r="O1264" s="16">
        <v>0.99999982429267587</v>
      </c>
      <c r="P1264" s="16">
        <v>1.0000001454172809</v>
      </c>
      <c r="Q1264" s="10" t="s">
        <v>164</v>
      </c>
      <c r="R1264" s="10" t="s">
        <v>165</v>
      </c>
      <c r="S1264" s="10" t="s">
        <v>165</v>
      </c>
      <c r="T1264" s="10" t="s">
        <v>206</v>
      </c>
      <c r="U1264" s="9" t="s">
        <v>74</v>
      </c>
      <c r="V1264" s="9">
        <v>740.98019999999997</v>
      </c>
      <c r="W1264" s="9">
        <v>7.7230750000000003E-5</v>
      </c>
      <c r="X1264" s="9">
        <v>1236.6890000000001</v>
      </c>
      <c r="Y1264" s="9">
        <v>643.35329999999999</v>
      </c>
      <c r="Z1264" s="9">
        <v>1.6689909999999999</v>
      </c>
      <c r="AA1264" s="9">
        <v>0.86824630000000003</v>
      </c>
      <c r="AB1264" s="9">
        <v>2.2524089999999999E-3</v>
      </c>
      <c r="AC1264" s="9">
        <v>1.1717539999999999E-3</v>
      </c>
      <c r="AD1264" s="9">
        <v>1.288974E-4</v>
      </c>
      <c r="AE1264" s="9">
        <v>6.7055309999999995E-5</v>
      </c>
      <c r="AF1264" s="9">
        <v>0.52915800000000002</v>
      </c>
      <c r="AG1264" s="9">
        <v>0.44546469999999999</v>
      </c>
      <c r="AH1264" s="9">
        <v>2.4358959999999999E-4</v>
      </c>
      <c r="AI1264" s="9">
        <v>1.5052889999999999E-4</v>
      </c>
      <c r="AJ1264" s="9">
        <v>5.3997460000000002E-4</v>
      </c>
      <c r="AK1264" s="9">
        <v>0.24612999999999999</v>
      </c>
      <c r="AL1264" s="9">
        <v>0.15259130000000001</v>
      </c>
      <c r="AM1264" s="9">
        <v>3.3216810000000002E-4</v>
      </c>
      <c r="AN1264" s="9">
        <v>2.0593160000000001E-4</v>
      </c>
      <c r="AO1264" s="9">
        <v>4.4828209999999998E-7</v>
      </c>
      <c r="AP1264" s="9">
        <v>2.779179E-7</v>
      </c>
      <c r="AQ1264" s="9">
        <v>1.7936229999999999E-7</v>
      </c>
      <c r="AR1264" s="9">
        <v>1.111979E-7</v>
      </c>
      <c r="AS1264" s="9">
        <v>6.9979659999999999</v>
      </c>
      <c r="AT1264" s="9">
        <v>2.4367459999999999</v>
      </c>
      <c r="AU1264" s="9">
        <v>2.5630640000000001E-8</v>
      </c>
      <c r="AV1264" s="9">
        <v>4.5633750000000003E-8</v>
      </c>
      <c r="AW1264" s="9">
        <v>2.3265230000000001E-5</v>
      </c>
      <c r="AX1264" s="9">
        <v>3.858075E-8</v>
      </c>
      <c r="AY1264" s="9">
        <v>2.3303809999999999E-5</v>
      </c>
      <c r="AZ1264" s="9">
        <v>333</v>
      </c>
      <c r="BA1264" s="9">
        <v>0</v>
      </c>
      <c r="BB1264" s="9">
        <v>438</v>
      </c>
      <c r="BC1264" s="9">
        <v>0</v>
      </c>
      <c r="BD1264" s="9">
        <v>4165</v>
      </c>
      <c r="BE1264" s="9">
        <v>0</v>
      </c>
      <c r="BF1264" s="9">
        <v>4423</v>
      </c>
      <c r="BG1264" s="9">
        <v>0</v>
      </c>
      <c r="BH1264" s="26"/>
      <c r="BI1264" s="22">
        <v>0</v>
      </c>
      <c r="BJ1264" s="22">
        <v>0</v>
      </c>
      <c r="BK1264" s="22">
        <v>0</v>
      </c>
      <c r="BL1264" s="22">
        <v>13.651999999999996</v>
      </c>
      <c r="BM1264" s="12">
        <v>0</v>
      </c>
      <c r="BN1264" s="12">
        <v>0</v>
      </c>
      <c r="BO1264" s="12">
        <v>0</v>
      </c>
      <c r="BP1264" s="16">
        <v>0.99999982429267587</v>
      </c>
      <c r="BQ1264" s="16">
        <v>1.0000001454172809</v>
      </c>
      <c r="BR1264" s="15">
        <v>0</v>
      </c>
      <c r="BS1264" s="15">
        <v>0</v>
      </c>
      <c r="BT1264" s="15">
        <v>0</v>
      </c>
      <c r="BU1264" s="17">
        <v>1.4708365401482517</v>
      </c>
      <c r="BV1264" s="15">
        <v>0</v>
      </c>
      <c r="BW1264" s="15">
        <v>0</v>
      </c>
      <c r="BX1264" s="15">
        <v>0</v>
      </c>
      <c r="BY1264" s="17">
        <v>0</v>
      </c>
      <c r="BZ1264" s="17">
        <v>0</v>
      </c>
      <c r="CA1264" s="17">
        <v>0</v>
      </c>
      <c r="CB1264" s="17">
        <v>9.2817927943399834</v>
      </c>
    </row>
    <row r="1265" spans="1:80" x14ac:dyDescent="0.25">
      <c r="A1265" s="9">
        <v>24</v>
      </c>
      <c r="B1265" s="10" t="s">
        <v>101</v>
      </c>
      <c r="C1265" s="9" t="s">
        <v>175</v>
      </c>
      <c r="D1265" s="9" t="s">
        <v>102</v>
      </c>
      <c r="E1265" s="9" t="s">
        <v>60</v>
      </c>
      <c r="F1265" s="9" t="s">
        <v>158</v>
      </c>
      <c r="G1265" s="9" t="s">
        <v>128</v>
      </c>
      <c r="H1265" s="9" t="s">
        <v>84</v>
      </c>
      <c r="I1265" s="9" t="s">
        <v>64</v>
      </c>
      <c r="J1265" s="9" t="s">
        <v>159</v>
      </c>
      <c r="K1265" s="9" t="s">
        <v>160</v>
      </c>
      <c r="L1265" s="9" t="s">
        <v>203</v>
      </c>
      <c r="M1265" s="9" t="s">
        <v>204</v>
      </c>
      <c r="N1265" s="10" t="s">
        <v>205</v>
      </c>
      <c r="O1265" s="16">
        <v>0.99999982429267587</v>
      </c>
      <c r="P1265" s="16">
        <v>1.0000001454172809</v>
      </c>
      <c r="Q1265" s="10" t="s">
        <v>164</v>
      </c>
      <c r="R1265" s="10" t="s">
        <v>165</v>
      </c>
      <c r="S1265" s="10" t="s">
        <v>165</v>
      </c>
      <c r="T1265" s="10" t="s">
        <v>206</v>
      </c>
      <c r="U1265" s="9" t="s">
        <v>74</v>
      </c>
      <c r="V1265" s="9">
        <v>742.24789999999996</v>
      </c>
      <c r="W1265" s="9">
        <v>8.5696780000000001E-5</v>
      </c>
      <c r="X1265" s="9">
        <v>1236.6890000000001</v>
      </c>
      <c r="Y1265" s="9">
        <v>643.35329999999999</v>
      </c>
      <c r="Z1265" s="9">
        <v>1.66614</v>
      </c>
      <c r="AA1265" s="9">
        <v>0.86676339999999996</v>
      </c>
      <c r="AB1265" s="9">
        <v>2.2447220000000002E-3</v>
      </c>
      <c r="AC1265" s="9">
        <v>1.1677549999999999E-3</v>
      </c>
      <c r="AD1265" s="9">
        <v>1.427829E-4</v>
      </c>
      <c r="AE1265" s="9">
        <v>7.427883E-5</v>
      </c>
      <c r="AF1265" s="9">
        <v>0.74870530000000002</v>
      </c>
      <c r="AG1265" s="9">
        <v>0.59879450000000001</v>
      </c>
      <c r="AH1265" s="9">
        <v>1.9070639999999999E-4</v>
      </c>
      <c r="AI1265" s="9">
        <v>1.2404730000000001E-4</v>
      </c>
      <c r="AJ1265" s="9">
        <v>3.6338549999999999E-4</v>
      </c>
      <c r="AK1265" s="9">
        <v>0.24612999999999999</v>
      </c>
      <c r="AL1265" s="9">
        <v>0.15259130000000001</v>
      </c>
      <c r="AM1265" s="9">
        <v>3.3160079999999998E-4</v>
      </c>
      <c r="AN1265" s="9">
        <v>2.0557990000000001E-4</v>
      </c>
      <c r="AO1265" s="9">
        <v>4.4675219999999999E-7</v>
      </c>
      <c r="AP1265" s="9">
        <v>2.7696940000000002E-7</v>
      </c>
      <c r="AQ1265" s="9">
        <v>1.2049890000000001E-7</v>
      </c>
      <c r="AR1265" s="9">
        <v>7.4704770000000006E-8</v>
      </c>
      <c r="AS1265" s="9">
        <v>3.4503900000000001</v>
      </c>
      <c r="AT1265" s="9">
        <v>1.2985089999999999</v>
      </c>
      <c r="AU1265" s="9">
        <v>3.4923279999999998E-8</v>
      </c>
      <c r="AV1265" s="9">
        <v>5.7531190000000002E-8</v>
      </c>
      <c r="AW1265" s="9">
        <v>3.9149680000000001E-5</v>
      </c>
      <c r="AX1265" s="9">
        <v>3.9374179999999997E-8</v>
      </c>
      <c r="AY1265" s="9">
        <v>3.9189059999999998E-5</v>
      </c>
      <c r="AZ1265" s="9">
        <v>582</v>
      </c>
      <c r="BA1265" s="9">
        <v>0</v>
      </c>
      <c r="BB1265" s="9">
        <v>768</v>
      </c>
      <c r="BC1265" s="9">
        <v>0</v>
      </c>
      <c r="BD1265" s="9">
        <v>5922</v>
      </c>
      <c r="BE1265" s="9">
        <v>0</v>
      </c>
      <c r="BF1265" s="9">
        <v>6285</v>
      </c>
      <c r="BG1265" s="9">
        <v>0</v>
      </c>
      <c r="BH1265" s="26"/>
      <c r="BI1265" s="22">
        <v>0</v>
      </c>
      <c r="BJ1265" s="22">
        <v>0</v>
      </c>
      <c r="BK1265" s="22">
        <v>0</v>
      </c>
      <c r="BL1265" s="22">
        <v>13.651999999999996</v>
      </c>
      <c r="BM1265" s="12">
        <v>0</v>
      </c>
      <c r="BN1265" s="12">
        <v>0</v>
      </c>
      <c r="BO1265" s="12">
        <v>0</v>
      </c>
      <c r="BP1265" s="16">
        <v>0.99999982429267587</v>
      </c>
      <c r="BQ1265" s="16">
        <v>1.0000001454172809</v>
      </c>
      <c r="BR1265" s="15">
        <v>0</v>
      </c>
      <c r="BS1265" s="15">
        <v>0</v>
      </c>
      <c r="BT1265" s="15">
        <v>0</v>
      </c>
      <c r="BU1265" s="17">
        <v>1.4708365401482517</v>
      </c>
      <c r="BV1265" s="15">
        <v>0</v>
      </c>
      <c r="BW1265" s="15">
        <v>0</v>
      </c>
      <c r="BX1265" s="15">
        <v>0</v>
      </c>
      <c r="BY1265" s="17">
        <v>0</v>
      </c>
      <c r="BZ1265" s="17">
        <v>0</v>
      </c>
      <c r="CA1265" s="17">
        <v>0</v>
      </c>
      <c r="CB1265" s="17">
        <v>9.2817927943399834</v>
      </c>
    </row>
    <row r="1266" spans="1:80" x14ac:dyDescent="0.25">
      <c r="A1266" s="9">
        <v>25</v>
      </c>
      <c r="B1266" s="10" t="s">
        <v>176</v>
      </c>
      <c r="C1266" s="9" t="s">
        <v>177</v>
      </c>
      <c r="D1266" s="9" t="s">
        <v>178</v>
      </c>
      <c r="E1266" s="9" t="s">
        <v>78</v>
      </c>
      <c r="F1266" s="9" t="s">
        <v>158</v>
      </c>
      <c r="G1266" s="9" t="s">
        <v>128</v>
      </c>
      <c r="H1266" s="9" t="s">
        <v>84</v>
      </c>
      <c r="I1266" s="9" t="s">
        <v>64</v>
      </c>
      <c r="J1266" s="9" t="s">
        <v>159</v>
      </c>
      <c r="K1266" s="9" t="s">
        <v>160</v>
      </c>
      <c r="L1266" s="9" t="s">
        <v>203</v>
      </c>
      <c r="M1266" s="9" t="s">
        <v>204</v>
      </c>
      <c r="N1266" s="10" t="s">
        <v>205</v>
      </c>
      <c r="O1266" s="16">
        <v>0.99999982429267587</v>
      </c>
      <c r="P1266" s="16">
        <v>1.0000001454172809</v>
      </c>
      <c r="Q1266" s="10" t="s">
        <v>164</v>
      </c>
      <c r="R1266" s="10" t="s">
        <v>165</v>
      </c>
      <c r="S1266" s="10" t="s">
        <v>165</v>
      </c>
      <c r="T1266" s="10" t="s">
        <v>206</v>
      </c>
      <c r="U1266" s="9" t="s">
        <v>74</v>
      </c>
      <c r="V1266" s="9">
        <v>585.23940000000005</v>
      </c>
      <c r="W1266" s="9">
        <v>3.2578869999999999E-5</v>
      </c>
      <c r="X1266" s="9">
        <v>1236.6890000000001</v>
      </c>
      <c r="Y1266" s="9">
        <v>643.35329999999999</v>
      </c>
      <c r="Z1266" s="9">
        <v>2.1131340000000001</v>
      </c>
      <c r="AA1266" s="9">
        <v>1.099299</v>
      </c>
      <c r="AB1266" s="9">
        <v>3.6107159999999999E-3</v>
      </c>
      <c r="AC1266" s="9">
        <v>1.8783750000000001E-3</v>
      </c>
      <c r="AD1266" s="9">
        <v>6.8843499999999999E-5</v>
      </c>
      <c r="AE1266" s="9">
        <v>3.5813930000000002E-5</v>
      </c>
      <c r="AF1266" s="9">
        <v>7.9832520000000002</v>
      </c>
      <c r="AG1266" s="9">
        <v>4.2398389999999999</v>
      </c>
      <c r="AH1266" s="9">
        <v>8.6234900000000007E-6</v>
      </c>
      <c r="AI1266" s="9">
        <v>8.447001E-6</v>
      </c>
      <c r="AJ1266" s="9">
        <v>5.2378020000000002E-4</v>
      </c>
      <c r="AK1266" s="9">
        <v>0.24612999999999999</v>
      </c>
      <c r="AL1266" s="9">
        <v>0.15259130000000001</v>
      </c>
      <c r="AM1266" s="9">
        <v>4.2056290000000001E-4</v>
      </c>
      <c r="AN1266" s="9">
        <v>2.6073310000000001E-4</v>
      </c>
      <c r="AO1266" s="9">
        <v>7.1861689999999999E-7</v>
      </c>
      <c r="AP1266" s="9">
        <v>4.4551519999999999E-7</v>
      </c>
      <c r="AQ1266" s="9">
        <v>2.202825E-7</v>
      </c>
      <c r="AR1266" s="9">
        <v>1.365668E-7</v>
      </c>
      <c r="AS1266" s="9">
        <v>53.623550000000002</v>
      </c>
      <c r="AT1266" s="9">
        <v>18.109449999999999</v>
      </c>
      <c r="AU1266" s="9">
        <v>4.1079450000000001E-9</v>
      </c>
      <c r="AV1266" s="9">
        <v>7.5411919999999995E-9</v>
      </c>
      <c r="AW1266" s="11">
        <v>1.602464E-6</v>
      </c>
      <c r="AX1266" s="11">
        <v>6.1105670000000002E-9</v>
      </c>
      <c r="AY1266" s="11">
        <v>1.6085740000000001E-6</v>
      </c>
      <c r="AZ1266" s="9">
        <v>1808</v>
      </c>
      <c r="BA1266" s="9">
        <v>0</v>
      </c>
      <c r="BB1266" s="9">
        <v>2377</v>
      </c>
      <c r="BC1266" s="9">
        <v>0</v>
      </c>
      <c r="BD1266" s="9">
        <v>6973</v>
      </c>
      <c r="BE1266" s="9">
        <v>0</v>
      </c>
      <c r="BF1266" s="9">
        <v>7940</v>
      </c>
      <c r="BG1266" s="9">
        <v>0</v>
      </c>
      <c r="BH1266" s="26"/>
      <c r="BI1266" s="22">
        <v>0</v>
      </c>
      <c r="BJ1266" s="22">
        <v>0</v>
      </c>
      <c r="BK1266" s="22">
        <v>0</v>
      </c>
      <c r="BL1266" s="22">
        <v>33.815999999999995</v>
      </c>
      <c r="BM1266" s="12">
        <v>0</v>
      </c>
      <c r="BN1266" s="12">
        <v>0</v>
      </c>
      <c r="BO1266" s="12">
        <v>0</v>
      </c>
      <c r="BP1266" s="16">
        <v>0.99999982429267587</v>
      </c>
      <c r="BQ1266" s="16">
        <v>1.0000001454172809</v>
      </c>
      <c r="BR1266" s="15">
        <v>0</v>
      </c>
      <c r="BS1266" s="15">
        <v>0</v>
      </c>
      <c r="BT1266" s="15">
        <v>0</v>
      </c>
      <c r="BU1266" s="17">
        <v>1.3371864650982324</v>
      </c>
      <c r="BV1266" s="15">
        <v>0</v>
      </c>
      <c r="BW1266" s="15">
        <v>0</v>
      </c>
      <c r="BX1266" s="15">
        <v>0</v>
      </c>
      <c r="BY1266" s="17">
        <v>0</v>
      </c>
      <c r="BZ1266" s="17">
        <v>0</v>
      </c>
      <c r="CA1266" s="17">
        <v>0</v>
      </c>
      <c r="CB1266" s="17">
        <v>25.28891884761622</v>
      </c>
    </row>
    <row r="1267" spans="1:80" x14ac:dyDescent="0.25">
      <c r="A1267" s="9">
        <v>26</v>
      </c>
      <c r="B1267" s="10" t="s">
        <v>103</v>
      </c>
      <c r="C1267" s="9" t="s">
        <v>104</v>
      </c>
      <c r="D1267" s="9" t="s">
        <v>94</v>
      </c>
      <c r="E1267" s="9" t="s">
        <v>60</v>
      </c>
      <c r="F1267" s="9" t="s">
        <v>158</v>
      </c>
      <c r="G1267" s="9" t="s">
        <v>128</v>
      </c>
      <c r="H1267" s="9" t="s">
        <v>84</v>
      </c>
      <c r="I1267" s="9" t="s">
        <v>64</v>
      </c>
      <c r="J1267" s="9" t="s">
        <v>159</v>
      </c>
      <c r="K1267" s="9" t="s">
        <v>160</v>
      </c>
      <c r="L1267" s="9" t="s">
        <v>203</v>
      </c>
      <c r="M1267" s="9" t="s">
        <v>204</v>
      </c>
      <c r="N1267" s="10" t="s">
        <v>205</v>
      </c>
      <c r="O1267" s="16">
        <v>0.99999982429267587</v>
      </c>
      <c r="P1267" s="16">
        <v>1.0000001454172809</v>
      </c>
      <c r="Q1267" s="10" t="s">
        <v>164</v>
      </c>
      <c r="R1267" s="10" t="s">
        <v>165</v>
      </c>
      <c r="S1267" s="10" t="s">
        <v>165</v>
      </c>
      <c r="T1267" s="10" t="s">
        <v>206</v>
      </c>
      <c r="U1267" s="9" t="s">
        <v>74</v>
      </c>
      <c r="V1267" s="9">
        <v>928.95100000000002</v>
      </c>
      <c r="W1267" s="9">
        <v>6.2951709999999996E-5</v>
      </c>
      <c r="X1267" s="9">
        <v>1236.6890000000001</v>
      </c>
      <c r="Y1267" s="9">
        <v>643.35329999999999</v>
      </c>
      <c r="Z1267" s="9">
        <v>1.331275</v>
      </c>
      <c r="AA1267" s="9">
        <v>0.69255889999999998</v>
      </c>
      <c r="AB1267" s="9">
        <v>1.4330949999999999E-3</v>
      </c>
      <c r="AC1267" s="9">
        <v>7.4552790000000004E-4</v>
      </c>
      <c r="AD1267" s="9">
        <v>8.3806020000000005E-5</v>
      </c>
      <c r="AE1267" s="9">
        <v>4.3597770000000003E-5</v>
      </c>
      <c r="AF1267" s="9">
        <v>4.8227969999999996</v>
      </c>
      <c r="AG1267" s="9">
        <v>3.0747879999999999</v>
      </c>
      <c r="AH1267" s="9">
        <v>1.7377060000000001E-5</v>
      </c>
      <c r="AI1267" s="9">
        <v>1.417911E-5</v>
      </c>
      <c r="AJ1267" s="9">
        <v>3.5119209999999999E-4</v>
      </c>
      <c r="AK1267" s="9">
        <v>0.24612999999999999</v>
      </c>
      <c r="AL1267" s="9">
        <v>0.15259130000000001</v>
      </c>
      <c r="AM1267" s="9">
        <v>2.6495480000000003E-4</v>
      </c>
      <c r="AN1267" s="9">
        <v>1.642619E-4</v>
      </c>
      <c r="AO1267" s="9">
        <v>2.8521930000000001E-7</v>
      </c>
      <c r="AP1267" s="9">
        <v>1.7682520000000001E-7</v>
      </c>
      <c r="AQ1267" s="9">
        <v>9.3050009999999999E-8</v>
      </c>
      <c r="AR1267" s="9">
        <v>5.768748E-8</v>
      </c>
      <c r="AS1267" s="9">
        <v>19.093699999999998</v>
      </c>
      <c r="AT1267" s="9">
        <v>14.185829999999999</v>
      </c>
      <c r="AU1267" s="9">
        <v>4.8733359999999996E-9</v>
      </c>
      <c r="AV1267" s="9">
        <v>4.066556E-9</v>
      </c>
      <c r="AW1267" s="9">
        <v>2.5258520000000002E-6</v>
      </c>
      <c r="AX1267" s="9">
        <v>3.3421439999999998E-9</v>
      </c>
      <c r="AY1267" s="9">
        <v>2.5291940000000001E-6</v>
      </c>
      <c r="AZ1267" s="9">
        <v>1552</v>
      </c>
      <c r="BA1267" s="9">
        <v>0</v>
      </c>
      <c r="BB1267" s="9">
        <v>2200</v>
      </c>
      <c r="BC1267" s="9">
        <v>0</v>
      </c>
      <c r="BD1267" s="9">
        <v>7537</v>
      </c>
      <c r="BE1267" s="9">
        <v>0</v>
      </c>
      <c r="BF1267" s="9">
        <v>8715</v>
      </c>
      <c r="BG1267" s="9">
        <v>0</v>
      </c>
      <c r="BH1267" s="26"/>
      <c r="BI1267" s="22">
        <v>0</v>
      </c>
      <c r="BJ1267" s="22">
        <v>0</v>
      </c>
      <c r="BK1267" s="22">
        <v>0</v>
      </c>
      <c r="BL1267" s="22">
        <v>30.052000000000003</v>
      </c>
      <c r="BM1267" s="12">
        <v>0</v>
      </c>
      <c r="BN1267" s="12">
        <v>0</v>
      </c>
      <c r="BO1267" s="12">
        <v>0</v>
      </c>
      <c r="BP1267" s="16">
        <v>0.99999982429267587</v>
      </c>
      <c r="BQ1267" s="16">
        <v>1.0000001454172809</v>
      </c>
      <c r="BR1267" s="15">
        <v>0</v>
      </c>
      <c r="BS1267" s="15">
        <v>0</v>
      </c>
      <c r="BT1267" s="15">
        <v>0</v>
      </c>
      <c r="BU1267" s="17">
        <v>1.3602002776375346</v>
      </c>
      <c r="BV1267" s="15">
        <v>0</v>
      </c>
      <c r="BW1267" s="15">
        <v>0</v>
      </c>
      <c r="BX1267" s="15">
        <v>0</v>
      </c>
      <c r="BY1267" s="17">
        <v>0</v>
      </c>
      <c r="BZ1267" s="17">
        <v>0</v>
      </c>
      <c r="CA1267" s="17">
        <v>0</v>
      </c>
      <c r="CB1267" s="17">
        <v>22.093805224180556</v>
      </c>
    </row>
    <row r="1268" spans="1:80" x14ac:dyDescent="0.25">
      <c r="A1268" s="9">
        <v>28</v>
      </c>
      <c r="B1268" s="10" t="s">
        <v>107</v>
      </c>
      <c r="C1268" s="9" t="s">
        <v>108</v>
      </c>
      <c r="D1268" s="9" t="s">
        <v>81</v>
      </c>
      <c r="E1268" s="9" t="s">
        <v>78</v>
      </c>
      <c r="F1268" s="9" t="s">
        <v>158</v>
      </c>
      <c r="G1268" s="9" t="s">
        <v>128</v>
      </c>
      <c r="H1268" s="9" t="s">
        <v>84</v>
      </c>
      <c r="I1268" s="9" t="s">
        <v>64</v>
      </c>
      <c r="J1268" s="9" t="s">
        <v>159</v>
      </c>
      <c r="K1268" s="9" t="s">
        <v>160</v>
      </c>
      <c r="L1268" s="9" t="s">
        <v>203</v>
      </c>
      <c r="M1268" s="9" t="s">
        <v>204</v>
      </c>
      <c r="N1268" s="10" t="s">
        <v>205</v>
      </c>
      <c r="O1268" s="16">
        <v>0.99999982429267587</v>
      </c>
      <c r="P1268" s="16">
        <v>1.0000001454172809</v>
      </c>
      <c r="Q1268" s="10" t="s">
        <v>164</v>
      </c>
      <c r="R1268" s="10" t="s">
        <v>165</v>
      </c>
      <c r="S1268" s="10" t="s">
        <v>165</v>
      </c>
      <c r="T1268" s="10" t="s">
        <v>206</v>
      </c>
      <c r="U1268" s="9" t="s">
        <v>74</v>
      </c>
      <c r="V1268" s="9">
        <v>920.58680000000004</v>
      </c>
      <c r="W1268" s="9">
        <v>6.9202320000000003E-6</v>
      </c>
      <c r="X1268" s="9">
        <v>1236.6890000000001</v>
      </c>
      <c r="Y1268" s="9">
        <v>643.35329999999999</v>
      </c>
      <c r="Z1268" s="9">
        <v>1.34337</v>
      </c>
      <c r="AA1268" s="9">
        <v>0.69885129999999995</v>
      </c>
      <c r="AB1268" s="9">
        <v>1.4592540000000001E-3</v>
      </c>
      <c r="AC1268" s="9">
        <v>7.5913670000000001E-4</v>
      </c>
      <c r="AD1268" s="9">
        <v>9.2964350000000004E-6</v>
      </c>
      <c r="AE1268" s="9">
        <v>4.8362130000000001E-6</v>
      </c>
      <c r="AF1268" s="9">
        <v>0.3746621</v>
      </c>
      <c r="AG1268" s="9">
        <v>0.23458879999999999</v>
      </c>
      <c r="AH1268" s="9">
        <v>2.4812850000000001E-5</v>
      </c>
      <c r="AI1268" s="9">
        <v>2.0615710000000001E-5</v>
      </c>
      <c r="AJ1268" s="9">
        <v>7.5700339999999994E-5</v>
      </c>
      <c r="AK1268" s="9">
        <v>0.24612999999999999</v>
      </c>
      <c r="AL1268" s="9">
        <v>0.15259130000000001</v>
      </c>
      <c r="AM1268" s="9">
        <v>2.6736210000000003E-4</v>
      </c>
      <c r="AN1268" s="9">
        <v>1.6575429999999999E-4</v>
      </c>
      <c r="AO1268" s="9">
        <v>2.9042570000000001E-7</v>
      </c>
      <c r="AP1268" s="9">
        <v>1.8005290000000001E-7</v>
      </c>
      <c r="AQ1268" s="9">
        <v>2.0239399999999999E-8</v>
      </c>
      <c r="AR1268" s="9">
        <v>1.254766E-8</v>
      </c>
      <c r="AS1268" s="9">
        <v>7.3445919999999996</v>
      </c>
      <c r="AT1268" s="9">
        <v>2.7846350000000002</v>
      </c>
      <c r="AU1268" s="9">
        <v>2.7556869999999999E-9</v>
      </c>
      <c r="AV1268" s="9">
        <v>4.506034E-9</v>
      </c>
      <c r="AW1268" s="11">
        <v>1.601807E-6</v>
      </c>
      <c r="AX1268" s="11">
        <v>4.1559220000000001E-9</v>
      </c>
      <c r="AY1268" s="11">
        <v>1.605963E-6</v>
      </c>
      <c r="AZ1268" s="9">
        <v>1320</v>
      </c>
      <c r="BA1268" s="9">
        <v>0</v>
      </c>
      <c r="BB1268" s="9">
        <v>1766</v>
      </c>
      <c r="BC1268" s="9">
        <v>0</v>
      </c>
      <c r="BD1268" s="9">
        <v>8590</v>
      </c>
      <c r="BE1268" s="9">
        <v>0</v>
      </c>
      <c r="BF1268" s="9">
        <v>9617</v>
      </c>
      <c r="BG1268" s="9">
        <v>0</v>
      </c>
      <c r="BH1268" s="26"/>
      <c r="BI1268" s="22">
        <v>1E-3</v>
      </c>
      <c r="BJ1268" s="22">
        <v>0</v>
      </c>
      <c r="BK1268" s="22">
        <v>1E-3</v>
      </c>
      <c r="BL1268" s="22">
        <v>17.653999999999993</v>
      </c>
      <c r="BM1268" s="12">
        <v>5.664438654129378E-5</v>
      </c>
      <c r="BN1268" s="12">
        <v>0</v>
      </c>
      <c r="BO1268" s="12">
        <v>5.664438654129378E-5</v>
      </c>
      <c r="BP1268" s="16">
        <v>0.99999982429267587</v>
      </c>
      <c r="BQ1268" s="16">
        <v>1.0000001454172809</v>
      </c>
      <c r="BR1268" s="15">
        <v>0</v>
      </c>
      <c r="BS1268" s="15">
        <v>5.6644394778366446E-5</v>
      </c>
      <c r="BT1268" s="15">
        <v>5.6644394778366446E-5</v>
      </c>
      <c r="BU1268" s="17">
        <v>1.3174513140842181</v>
      </c>
      <c r="BV1268" s="15">
        <v>0</v>
      </c>
      <c r="BW1268" s="15">
        <v>7.4626232336264092E-5</v>
      </c>
      <c r="BX1268" s="15">
        <v>7.4626232336264092E-5</v>
      </c>
      <c r="BY1268" s="17">
        <v>1.0000001454172809E-3</v>
      </c>
      <c r="BZ1268" s="17">
        <v>0</v>
      </c>
      <c r="CA1268" s="17">
        <v>1.0000001454172809E-3</v>
      </c>
      <c r="CB1268" s="17">
        <v>13.400115671273648</v>
      </c>
    </row>
    <row r="1269" spans="1:80" x14ac:dyDescent="0.25">
      <c r="A1269" s="9">
        <v>29</v>
      </c>
      <c r="B1269" s="10" t="s">
        <v>109</v>
      </c>
      <c r="C1269" s="9" t="s">
        <v>110</v>
      </c>
      <c r="D1269" s="9" t="s">
        <v>81</v>
      </c>
      <c r="E1269" s="9" t="s">
        <v>78</v>
      </c>
      <c r="F1269" s="9" t="s">
        <v>158</v>
      </c>
      <c r="G1269" s="9" t="s">
        <v>128</v>
      </c>
      <c r="H1269" s="9" t="s">
        <v>84</v>
      </c>
      <c r="I1269" s="9" t="s">
        <v>64</v>
      </c>
      <c r="J1269" s="9" t="s">
        <v>159</v>
      </c>
      <c r="K1269" s="9" t="s">
        <v>160</v>
      </c>
      <c r="L1269" s="9" t="s">
        <v>203</v>
      </c>
      <c r="M1269" s="9" t="s">
        <v>204</v>
      </c>
      <c r="N1269" s="10" t="s">
        <v>205</v>
      </c>
      <c r="O1269" s="16">
        <v>0.99999982429267587</v>
      </c>
      <c r="P1269" s="16">
        <v>1.0000001454172809</v>
      </c>
      <c r="Q1269" s="10" t="s">
        <v>164</v>
      </c>
      <c r="R1269" s="10" t="s">
        <v>165</v>
      </c>
      <c r="S1269" s="10" t="s">
        <v>165</v>
      </c>
      <c r="T1269" s="10" t="s">
        <v>206</v>
      </c>
      <c r="U1269" s="9" t="s">
        <v>74</v>
      </c>
      <c r="V1269" s="9">
        <v>840.14729999999997</v>
      </c>
      <c r="W1269" s="9">
        <v>1.0887219999999999E-5</v>
      </c>
      <c r="X1269" s="9">
        <v>1236.6890000000001</v>
      </c>
      <c r="Y1269" s="9">
        <v>643.35329999999999</v>
      </c>
      <c r="Z1269" s="9">
        <v>1.471991</v>
      </c>
      <c r="AA1269" s="9">
        <v>0.76576250000000001</v>
      </c>
      <c r="AB1269" s="9">
        <v>1.7520630000000001E-3</v>
      </c>
      <c r="AC1269" s="9">
        <v>9.114622E-4</v>
      </c>
      <c r="AD1269" s="9">
        <v>1.602588E-5</v>
      </c>
      <c r="AE1269" s="9">
        <v>8.3370229999999995E-6</v>
      </c>
      <c r="AF1269" s="9">
        <v>0.35908669999999998</v>
      </c>
      <c r="AG1269" s="9">
        <v>0.25948500000000002</v>
      </c>
      <c r="AH1269" s="9">
        <v>4.4629570000000002E-5</v>
      </c>
      <c r="AI1269" s="9">
        <v>3.2129119999999998E-5</v>
      </c>
      <c r="AJ1269" s="9">
        <v>1.7366220000000001E-4</v>
      </c>
      <c r="AK1269" s="9">
        <v>0.24612999999999999</v>
      </c>
      <c r="AL1269" s="9">
        <v>0.15259130000000001</v>
      </c>
      <c r="AM1269" s="9">
        <v>2.9296049999999999E-4</v>
      </c>
      <c r="AN1269" s="9">
        <v>1.816244E-4</v>
      </c>
      <c r="AO1269" s="9">
        <v>3.4870139999999999E-7</v>
      </c>
      <c r="AP1269" s="9">
        <v>2.161816E-7</v>
      </c>
      <c r="AQ1269" s="9">
        <v>5.0876160000000003E-8</v>
      </c>
      <c r="AR1269" s="9">
        <v>3.1541289999999997E-8</v>
      </c>
      <c r="AS1269" s="9">
        <v>6.2785849999999996</v>
      </c>
      <c r="AT1269" s="9">
        <v>2.3880729999999999</v>
      </c>
      <c r="AU1269" s="9">
        <v>8.1031239999999997E-9</v>
      </c>
      <c r="AV1269" s="9">
        <v>1.320784E-8</v>
      </c>
      <c r="AW1269" s="11">
        <v>3.1489480000000001E-6</v>
      </c>
      <c r="AX1269" s="11">
        <v>1.191335E-8</v>
      </c>
      <c r="AY1269" s="11">
        <v>3.1608610000000001E-6</v>
      </c>
      <c r="AZ1269" s="9">
        <v>979</v>
      </c>
      <c r="BA1269" s="9">
        <v>0</v>
      </c>
      <c r="BB1269" s="9">
        <v>1308</v>
      </c>
      <c r="BC1269" s="9">
        <v>0</v>
      </c>
      <c r="BD1269" s="9">
        <v>7384</v>
      </c>
      <c r="BE1269" s="9">
        <v>0</v>
      </c>
      <c r="BF1269" s="9">
        <v>8263</v>
      </c>
      <c r="BG1269" s="9">
        <v>0</v>
      </c>
      <c r="BH1269" s="26"/>
      <c r="BI1269" s="22">
        <v>1E-3</v>
      </c>
      <c r="BJ1269" s="22">
        <v>0</v>
      </c>
      <c r="BK1269" s="22">
        <v>1E-3</v>
      </c>
      <c r="BL1269" s="22">
        <v>16.986999999999998</v>
      </c>
      <c r="BM1269" s="12">
        <v>5.8868546535586041E-5</v>
      </c>
      <c r="BN1269" s="12">
        <v>0</v>
      </c>
      <c r="BO1269" s="12">
        <v>5.8868546535586041E-5</v>
      </c>
      <c r="BP1269" s="16">
        <v>0.99999982429267587</v>
      </c>
      <c r="BQ1269" s="16">
        <v>1.0000001454172809</v>
      </c>
      <c r="BR1269" s="15">
        <v>0</v>
      </c>
      <c r="BS1269" s="15">
        <v>5.886855509609001E-5</v>
      </c>
      <c r="BT1269" s="15">
        <v>5.886855509609001E-5</v>
      </c>
      <c r="BU1269" s="17">
        <v>1.311023479840995</v>
      </c>
      <c r="BV1269" s="15">
        <v>0</v>
      </c>
      <c r="BW1269" s="15">
        <v>7.7178057955287269E-5</v>
      </c>
      <c r="BX1269" s="15">
        <v>7.7178057955287269E-5</v>
      </c>
      <c r="BY1269" s="17">
        <v>1.0000001454172809E-3</v>
      </c>
      <c r="BZ1269" s="17">
        <v>0</v>
      </c>
      <c r="CA1269" s="17">
        <v>1.0000001454172809E-3</v>
      </c>
      <c r="CB1269" s="17">
        <v>12.957052456497754</v>
      </c>
    </row>
    <row r="1270" spans="1:80" x14ac:dyDescent="0.25">
      <c r="A1270" s="9">
        <v>30</v>
      </c>
      <c r="B1270" s="10" t="s">
        <v>111</v>
      </c>
      <c r="C1270" s="9" t="s">
        <v>112</v>
      </c>
      <c r="D1270" s="9" t="s">
        <v>63</v>
      </c>
      <c r="E1270" s="9" t="s">
        <v>78</v>
      </c>
      <c r="F1270" s="9" t="s">
        <v>158</v>
      </c>
      <c r="G1270" s="9" t="s">
        <v>128</v>
      </c>
      <c r="H1270" s="9" t="s">
        <v>84</v>
      </c>
      <c r="I1270" s="9" t="s">
        <v>64</v>
      </c>
      <c r="J1270" s="9" t="s">
        <v>159</v>
      </c>
      <c r="K1270" s="9" t="s">
        <v>160</v>
      </c>
      <c r="L1270" s="9" t="s">
        <v>203</v>
      </c>
      <c r="M1270" s="9" t="s">
        <v>204</v>
      </c>
      <c r="N1270" s="10" t="s">
        <v>205</v>
      </c>
      <c r="O1270" s="16">
        <v>0.99999982429267587</v>
      </c>
      <c r="P1270" s="16">
        <v>1.0000001454172809</v>
      </c>
      <c r="Q1270" s="10" t="s">
        <v>164</v>
      </c>
      <c r="R1270" s="10" t="s">
        <v>165</v>
      </c>
      <c r="S1270" s="10" t="s">
        <v>165</v>
      </c>
      <c r="T1270" s="10" t="s">
        <v>206</v>
      </c>
      <c r="U1270" s="9" t="s">
        <v>74</v>
      </c>
      <c r="V1270" s="9">
        <v>652.66359999999997</v>
      </c>
      <c r="W1270" s="9">
        <v>3.2959490000000001E-5</v>
      </c>
      <c r="X1270" s="9">
        <v>1236.6890000000001</v>
      </c>
      <c r="Y1270" s="9">
        <v>643.35329999999999</v>
      </c>
      <c r="Z1270" s="9">
        <v>1.8948339999999999</v>
      </c>
      <c r="AA1270" s="9">
        <v>0.98573489999999997</v>
      </c>
      <c r="AB1270" s="9">
        <v>2.9032319999999999E-3</v>
      </c>
      <c r="AC1270" s="9">
        <v>1.510326E-3</v>
      </c>
      <c r="AD1270" s="9">
        <v>6.2452750000000003E-5</v>
      </c>
      <c r="AE1270" s="9">
        <v>3.2489320000000002E-5</v>
      </c>
      <c r="AF1270" s="9">
        <v>0.70002640000000005</v>
      </c>
      <c r="AG1270" s="9">
        <v>0.64454800000000001</v>
      </c>
      <c r="AH1270" s="9">
        <v>8.9214859999999996E-5</v>
      </c>
      <c r="AI1270" s="9">
        <v>5.0406360000000003E-5</v>
      </c>
      <c r="AJ1270" s="9">
        <v>1.6818740000000001E-4</v>
      </c>
      <c r="AK1270" s="9">
        <v>0.24612999999999999</v>
      </c>
      <c r="AL1270" s="9">
        <v>0.15259130000000001</v>
      </c>
      <c r="AM1270" s="9">
        <v>3.771162E-4</v>
      </c>
      <c r="AN1270" s="9">
        <v>2.3379769999999999E-4</v>
      </c>
      <c r="AO1270" s="9">
        <v>5.7781099999999999E-7</v>
      </c>
      <c r="AP1270" s="9">
        <v>3.5822090000000002E-7</v>
      </c>
      <c r="AQ1270" s="9">
        <v>6.3426209999999996E-8</v>
      </c>
      <c r="AR1270" s="9">
        <v>3.9321840000000002E-8</v>
      </c>
      <c r="AS1270" s="9">
        <v>14.642010000000001</v>
      </c>
      <c r="AT1270" s="9">
        <v>7.3669500000000001</v>
      </c>
      <c r="AU1270" s="9">
        <v>4.3317970000000002E-9</v>
      </c>
      <c r="AV1270" s="9">
        <v>5.3376009999999998E-9</v>
      </c>
      <c r="AW1270" s="11">
        <v>4.0553360000000001E-6</v>
      </c>
      <c r="AX1270" s="11">
        <v>4.9081759999999999E-9</v>
      </c>
      <c r="AY1270" s="11">
        <v>4.0602440000000001E-6</v>
      </c>
      <c r="AZ1270" s="9">
        <v>488</v>
      </c>
      <c r="BA1270" s="9">
        <v>0</v>
      </c>
      <c r="BB1270" s="9">
        <v>615</v>
      </c>
      <c r="BC1270" s="9">
        <v>0</v>
      </c>
      <c r="BD1270" s="9">
        <v>6993</v>
      </c>
      <c r="BE1270" s="9">
        <v>0</v>
      </c>
      <c r="BF1270" s="9">
        <v>7844</v>
      </c>
      <c r="BG1270" s="9">
        <v>0</v>
      </c>
      <c r="BH1270" s="26"/>
      <c r="BI1270" s="22">
        <v>0</v>
      </c>
      <c r="BJ1270" s="22">
        <v>0</v>
      </c>
      <c r="BK1270" s="22">
        <v>0</v>
      </c>
      <c r="BL1270" s="22">
        <v>18.265999999999998</v>
      </c>
      <c r="BM1270" s="12">
        <v>0</v>
      </c>
      <c r="BN1270" s="12">
        <v>0</v>
      </c>
      <c r="BO1270" s="12">
        <v>0</v>
      </c>
      <c r="BP1270" s="16">
        <v>0.99999982429267587</v>
      </c>
      <c r="BQ1270" s="16">
        <v>1.0000001454172809</v>
      </c>
      <c r="BR1270" s="15">
        <v>0</v>
      </c>
      <c r="BS1270" s="15">
        <v>0</v>
      </c>
      <c r="BT1270" s="15">
        <v>0</v>
      </c>
      <c r="BU1270" s="17">
        <v>1.3021442361460662</v>
      </c>
      <c r="BV1270" s="15">
        <v>0</v>
      </c>
      <c r="BW1270" s="15">
        <v>0</v>
      </c>
      <c r="BX1270" s="15">
        <v>0</v>
      </c>
      <c r="BY1270" s="17">
        <v>0</v>
      </c>
      <c r="BZ1270" s="17">
        <v>0</v>
      </c>
      <c r="CA1270" s="17">
        <v>0</v>
      </c>
      <c r="CB1270" s="17">
        <v>14.027631880521595</v>
      </c>
    </row>
    <row r="1271" spans="1:80" x14ac:dyDescent="0.25">
      <c r="A1271" s="9">
        <v>32</v>
      </c>
      <c r="B1271" s="10" t="s">
        <v>113</v>
      </c>
      <c r="C1271" s="9" t="s">
        <v>114</v>
      </c>
      <c r="D1271" s="9" t="s">
        <v>77</v>
      </c>
      <c r="E1271" s="9" t="s">
        <v>78</v>
      </c>
      <c r="F1271" s="9" t="s">
        <v>158</v>
      </c>
      <c r="G1271" s="9" t="s">
        <v>128</v>
      </c>
      <c r="H1271" s="9" t="s">
        <v>84</v>
      </c>
      <c r="I1271" s="9" t="s">
        <v>64</v>
      </c>
      <c r="J1271" s="9" t="s">
        <v>159</v>
      </c>
      <c r="K1271" s="9" t="s">
        <v>160</v>
      </c>
      <c r="L1271" s="9" t="s">
        <v>203</v>
      </c>
      <c r="M1271" s="9" t="s">
        <v>204</v>
      </c>
      <c r="N1271" s="10" t="s">
        <v>205</v>
      </c>
      <c r="O1271" s="16">
        <v>0.99999982429267587</v>
      </c>
      <c r="P1271" s="16">
        <v>1.0000001454172809</v>
      </c>
      <c r="Q1271" s="10" t="s">
        <v>164</v>
      </c>
      <c r="R1271" s="10" t="s">
        <v>165</v>
      </c>
      <c r="S1271" s="10" t="s">
        <v>165</v>
      </c>
      <c r="T1271" s="10" t="s">
        <v>206</v>
      </c>
      <c r="U1271" s="9" t="s">
        <v>74</v>
      </c>
      <c r="V1271" s="9">
        <v>1046.3119999999999</v>
      </c>
      <c r="W1271" s="9">
        <v>1.452308E-5</v>
      </c>
      <c r="X1271" s="9">
        <v>1236.6890000000001</v>
      </c>
      <c r="Y1271" s="9">
        <v>643.35329999999999</v>
      </c>
      <c r="Z1271" s="9">
        <v>1.1819500000000001</v>
      </c>
      <c r="AA1271" s="9">
        <v>0.61487689999999995</v>
      </c>
      <c r="AB1271" s="9">
        <v>1.129634E-3</v>
      </c>
      <c r="AC1271" s="9">
        <v>5.8766090000000003E-4</v>
      </c>
      <c r="AD1271" s="9">
        <v>1.716555E-5</v>
      </c>
      <c r="AE1271" s="9">
        <v>8.9299039999999999E-6</v>
      </c>
      <c r="AF1271" s="9">
        <v>0.24763930000000001</v>
      </c>
      <c r="AG1271" s="9">
        <v>0.16844319999999999</v>
      </c>
      <c r="AH1271" s="9">
        <v>6.9316739999999996E-5</v>
      </c>
      <c r="AI1271" s="9">
        <v>5.3014340000000001E-5</v>
      </c>
      <c r="AJ1271" s="9">
        <v>1.440061E-4</v>
      </c>
      <c r="AK1271" s="9">
        <v>0.24612999999999999</v>
      </c>
      <c r="AL1271" s="9">
        <v>0.15259130000000001</v>
      </c>
      <c r="AM1271" s="9">
        <v>2.352357E-4</v>
      </c>
      <c r="AN1271" s="9">
        <v>1.4583719999999999E-4</v>
      </c>
      <c r="AO1271" s="9">
        <v>2.2482360000000001E-7</v>
      </c>
      <c r="AP1271" s="9">
        <v>1.3938209999999999E-7</v>
      </c>
      <c r="AQ1271" s="9">
        <v>3.3875370000000003E-8</v>
      </c>
      <c r="AR1271" s="9">
        <v>2.1001449999999998E-8</v>
      </c>
      <c r="AS1271" s="9">
        <v>4.8774290000000002</v>
      </c>
      <c r="AT1271" s="9">
        <v>1.789053</v>
      </c>
      <c r="AU1271" s="9">
        <v>6.9453329999999998E-9</v>
      </c>
      <c r="AV1271" s="9">
        <v>1.173886E-8</v>
      </c>
      <c r="AW1271" s="11">
        <v>4.5619009999999997E-6</v>
      </c>
      <c r="AX1271" s="11">
        <v>1.072873E-8</v>
      </c>
      <c r="AY1271" s="11">
        <v>4.5726299999999996E-6</v>
      </c>
      <c r="AZ1271" s="9">
        <v>936</v>
      </c>
      <c r="BA1271" s="9">
        <v>0</v>
      </c>
      <c r="BB1271" s="9">
        <v>1285</v>
      </c>
      <c r="BC1271" s="9">
        <v>0</v>
      </c>
      <c r="BD1271" s="9">
        <v>6506</v>
      </c>
      <c r="BE1271" s="9">
        <v>0</v>
      </c>
      <c r="BF1271" s="9">
        <v>7322</v>
      </c>
      <c r="BG1271" s="9">
        <v>0</v>
      </c>
      <c r="BH1271" s="26"/>
      <c r="BI1271" s="22">
        <v>0</v>
      </c>
      <c r="BJ1271" s="22">
        <v>0</v>
      </c>
      <c r="BK1271" s="22">
        <v>0</v>
      </c>
      <c r="BL1271" s="22">
        <v>15.987000000000004</v>
      </c>
      <c r="BM1271" s="12">
        <v>0</v>
      </c>
      <c r="BN1271" s="12">
        <v>0</v>
      </c>
      <c r="BO1271" s="12">
        <v>0</v>
      </c>
      <c r="BP1271" s="16">
        <v>0.99999982429267587</v>
      </c>
      <c r="BQ1271" s="16">
        <v>1.0000001454172809</v>
      </c>
      <c r="BR1271" s="15">
        <v>0</v>
      </c>
      <c r="BS1271" s="15">
        <v>0</v>
      </c>
      <c r="BT1271" s="15">
        <v>0</v>
      </c>
      <c r="BU1271" s="17">
        <v>1.3630320146741419</v>
      </c>
      <c r="BV1271" s="15">
        <v>0</v>
      </c>
      <c r="BW1271" s="15">
        <v>0</v>
      </c>
      <c r="BX1271" s="15">
        <v>0</v>
      </c>
      <c r="BY1271" s="17">
        <v>0</v>
      </c>
      <c r="BZ1271" s="17">
        <v>0</v>
      </c>
      <c r="CA1271" s="17">
        <v>0</v>
      </c>
      <c r="CB1271" s="17">
        <v>11.728998165770884</v>
      </c>
    </row>
    <row r="1272" spans="1:80" x14ac:dyDescent="0.25">
      <c r="A1272" s="9">
        <v>35</v>
      </c>
      <c r="B1272" s="10" t="s">
        <v>115</v>
      </c>
      <c r="C1272" s="9" t="s">
        <v>116</v>
      </c>
      <c r="D1272" s="9" t="s">
        <v>97</v>
      </c>
      <c r="E1272" s="9" t="s">
        <v>78</v>
      </c>
      <c r="F1272" s="9" t="s">
        <v>158</v>
      </c>
      <c r="G1272" s="9" t="s">
        <v>128</v>
      </c>
      <c r="H1272" s="9" t="s">
        <v>84</v>
      </c>
      <c r="I1272" s="9" t="s">
        <v>64</v>
      </c>
      <c r="J1272" s="9" t="s">
        <v>159</v>
      </c>
      <c r="K1272" s="9" t="s">
        <v>160</v>
      </c>
      <c r="L1272" s="9" t="s">
        <v>203</v>
      </c>
      <c r="M1272" s="9" t="s">
        <v>204</v>
      </c>
      <c r="N1272" s="10" t="s">
        <v>205</v>
      </c>
      <c r="O1272" s="16">
        <v>0.99999982429267587</v>
      </c>
      <c r="P1272" s="16">
        <v>1.0000001454172809</v>
      </c>
      <c r="Q1272" s="10" t="s">
        <v>164</v>
      </c>
      <c r="R1272" s="10" t="s">
        <v>165</v>
      </c>
      <c r="S1272" s="10" t="s">
        <v>165</v>
      </c>
      <c r="T1272" s="10" t="s">
        <v>206</v>
      </c>
      <c r="U1272" s="9" t="s">
        <v>74</v>
      </c>
      <c r="V1272" s="9">
        <v>126.37909999999999</v>
      </c>
      <c r="W1272" s="9">
        <v>6.3971850000000001E-4</v>
      </c>
      <c r="X1272" s="9">
        <v>1236.6890000000001</v>
      </c>
      <c r="Y1272" s="9">
        <v>643.35329999999999</v>
      </c>
      <c r="Z1272" s="9">
        <v>9.7855469999999993</v>
      </c>
      <c r="AA1272" s="9">
        <v>5.0906599999999997</v>
      </c>
      <c r="AB1272" s="9">
        <v>7.7430079999999998E-2</v>
      </c>
      <c r="AC1272" s="9">
        <v>4.0280860000000002E-2</v>
      </c>
      <c r="AD1272" s="9">
        <v>6.2599960000000003E-3</v>
      </c>
      <c r="AE1272" s="9">
        <v>3.2565900000000002E-3</v>
      </c>
      <c r="AF1272" s="9">
        <v>1.5898559999999999</v>
      </c>
      <c r="AG1272" s="9">
        <v>1.069348</v>
      </c>
      <c r="AH1272" s="9">
        <v>3.9374609999999997E-3</v>
      </c>
      <c r="AI1272" s="9">
        <v>3.045397E-3</v>
      </c>
      <c r="AJ1272" s="9">
        <v>4.8187000000000004E-3</v>
      </c>
      <c r="AK1272" s="9">
        <v>0.24612999999999999</v>
      </c>
      <c r="AL1272" s="9">
        <v>0.15259130000000001</v>
      </c>
      <c r="AM1272" s="9">
        <v>1.947552E-3</v>
      </c>
      <c r="AN1272" s="9">
        <v>1.207409E-3</v>
      </c>
      <c r="AO1272" s="9">
        <v>1.541039E-5</v>
      </c>
      <c r="AP1272" s="9">
        <v>9.5538600000000007E-6</v>
      </c>
      <c r="AQ1272" s="9">
        <v>9.3846699999999997E-6</v>
      </c>
      <c r="AR1272" s="9">
        <v>5.8181390000000003E-6</v>
      </c>
      <c r="AS1272" s="9">
        <v>21.357130000000002</v>
      </c>
      <c r="AT1272" s="9">
        <v>8.4694610000000008</v>
      </c>
      <c r="AU1272" s="9">
        <v>4.3941630000000002E-7</v>
      </c>
      <c r="AV1272" s="9">
        <v>6.8695499999999997E-7</v>
      </c>
      <c r="AW1272" s="11">
        <v>3.4140420000000003E-4</v>
      </c>
      <c r="AX1272" s="11">
        <v>6.0994389999999998E-7</v>
      </c>
      <c r="AY1272" s="11">
        <v>3.420141E-4</v>
      </c>
      <c r="AZ1272" s="9">
        <v>45</v>
      </c>
      <c r="BA1272" s="9">
        <v>1</v>
      </c>
      <c r="BB1272" s="9">
        <v>51</v>
      </c>
      <c r="BC1272" s="9">
        <v>1</v>
      </c>
      <c r="BD1272" s="9">
        <v>2161</v>
      </c>
      <c r="BE1272" s="9">
        <v>0</v>
      </c>
      <c r="BF1272" s="9">
        <v>2309</v>
      </c>
      <c r="BG1272" s="9">
        <v>0</v>
      </c>
      <c r="BH1272" s="26"/>
      <c r="BI1272" s="22">
        <v>7.0000000000000001E-3</v>
      </c>
      <c r="BJ1272" s="22">
        <v>1E-3</v>
      </c>
      <c r="BK1272" s="22">
        <v>6.0000000000000001E-3</v>
      </c>
      <c r="BL1272" s="22">
        <v>22.499999999999996</v>
      </c>
      <c r="BM1272" s="12">
        <v>3.1111111111111118E-4</v>
      </c>
      <c r="BN1272" s="12">
        <v>4.4444444444444453E-5</v>
      </c>
      <c r="BO1272" s="12">
        <v>2.6666666666666673E-4</v>
      </c>
      <c r="BP1272" s="16">
        <v>0.99999982429267587</v>
      </c>
      <c r="BQ1272" s="16">
        <v>1.0000001454172809</v>
      </c>
      <c r="BR1272" s="15">
        <v>4.4444436635230044E-5</v>
      </c>
      <c r="BS1272" s="15">
        <v>2.6666670544460831E-4</v>
      </c>
      <c r="BT1272" s="15">
        <v>3.1111114207983833E-4</v>
      </c>
      <c r="BU1272" s="17">
        <v>1.4634034851917153</v>
      </c>
      <c r="BV1272" s="15">
        <v>6.5040143469377994E-5</v>
      </c>
      <c r="BW1272" s="15">
        <v>3.9024098613223238E-4</v>
      </c>
      <c r="BX1272" s="15">
        <v>4.5528112960161029E-4</v>
      </c>
      <c r="BY1272" s="17">
        <v>7.0000006967963612E-3</v>
      </c>
      <c r="BZ1272" s="17">
        <v>9.999998242926759E-4</v>
      </c>
      <c r="CA1272" s="17">
        <v>6.0000008725036857E-3</v>
      </c>
      <c r="CB1272" s="17">
        <v>15.375117134596923</v>
      </c>
    </row>
    <row r="1273" spans="1:80" x14ac:dyDescent="0.25">
      <c r="A1273" s="9">
        <v>36</v>
      </c>
      <c r="B1273" s="10" t="s">
        <v>117</v>
      </c>
      <c r="C1273" s="9" t="s">
        <v>118</v>
      </c>
      <c r="D1273" s="9" t="s">
        <v>100</v>
      </c>
      <c r="E1273" s="9" t="s">
        <v>78</v>
      </c>
      <c r="F1273" s="9" t="s">
        <v>158</v>
      </c>
      <c r="G1273" s="9" t="s">
        <v>128</v>
      </c>
      <c r="H1273" s="9" t="s">
        <v>84</v>
      </c>
      <c r="I1273" s="9" t="s">
        <v>64</v>
      </c>
      <c r="J1273" s="9" t="s">
        <v>159</v>
      </c>
      <c r="K1273" s="9" t="s">
        <v>160</v>
      </c>
      <c r="L1273" s="9" t="s">
        <v>203</v>
      </c>
      <c r="M1273" s="9" t="s">
        <v>204</v>
      </c>
      <c r="N1273" s="10" t="s">
        <v>205</v>
      </c>
      <c r="O1273" s="16">
        <v>0.99999982429267587</v>
      </c>
      <c r="P1273" s="16">
        <v>1.0000001454172809</v>
      </c>
      <c r="Q1273" s="10" t="s">
        <v>164</v>
      </c>
      <c r="R1273" s="10" t="s">
        <v>165</v>
      </c>
      <c r="S1273" s="10" t="s">
        <v>165</v>
      </c>
      <c r="T1273" s="10" t="s">
        <v>206</v>
      </c>
      <c r="U1273" s="9" t="s">
        <v>74</v>
      </c>
      <c r="V1273" s="9">
        <v>461.35199999999998</v>
      </c>
      <c r="W1273" s="9">
        <v>2.1362279999999999E-5</v>
      </c>
      <c r="X1273" s="9">
        <v>1236.6890000000001</v>
      </c>
      <c r="Y1273" s="9">
        <v>643.35329999999999</v>
      </c>
      <c r="Z1273" s="9">
        <v>2.6805759999999998</v>
      </c>
      <c r="AA1273" s="9">
        <v>1.394496</v>
      </c>
      <c r="AB1273" s="9">
        <v>5.8102630000000004E-3</v>
      </c>
      <c r="AC1273" s="9">
        <v>3.0226290000000002E-3</v>
      </c>
      <c r="AD1273" s="9">
        <v>5.7263209999999998E-5</v>
      </c>
      <c r="AE1273" s="9">
        <v>2.97896E-5</v>
      </c>
      <c r="AF1273" s="9">
        <v>1.1043430000000001</v>
      </c>
      <c r="AG1273" s="9">
        <v>0.85996459999999997</v>
      </c>
      <c r="AH1273" s="9">
        <v>5.1852740000000002E-5</v>
      </c>
      <c r="AI1273" s="9">
        <v>3.4640500000000001E-5</v>
      </c>
      <c r="AJ1273" s="9">
        <v>1.546792E-4</v>
      </c>
      <c r="AK1273" s="9">
        <v>0.24612999999999999</v>
      </c>
      <c r="AL1273" s="9">
        <v>0.15259130000000001</v>
      </c>
      <c r="AM1273" s="9">
        <v>5.3349729999999996E-4</v>
      </c>
      <c r="AN1273" s="9">
        <v>3.3074809999999999E-4</v>
      </c>
      <c r="AO1273" s="9">
        <v>1.1563780000000001E-6</v>
      </c>
      <c r="AP1273" s="9">
        <v>7.1691059999999998E-7</v>
      </c>
      <c r="AQ1273" s="9">
        <v>8.2520929999999999E-8</v>
      </c>
      <c r="AR1273" s="9">
        <v>5.1159850000000001E-8</v>
      </c>
      <c r="AS1273" s="9">
        <v>32.047409999999999</v>
      </c>
      <c r="AT1273" s="9">
        <v>4.9951619999999997</v>
      </c>
      <c r="AU1273" s="9">
        <v>2.574964E-9</v>
      </c>
      <c r="AV1273" s="9">
        <v>1.024188E-8</v>
      </c>
      <c r="AW1273" s="11">
        <v>5.0877819999999997E-6</v>
      </c>
      <c r="AX1273" s="11">
        <v>8.7376170000000006E-9</v>
      </c>
      <c r="AY1273" s="11">
        <v>5.0965189999999997E-6</v>
      </c>
      <c r="AZ1273" s="9">
        <v>651</v>
      </c>
      <c r="BA1273" s="9">
        <v>0</v>
      </c>
      <c r="BB1273" s="9">
        <v>877</v>
      </c>
      <c r="BC1273" s="9">
        <v>0</v>
      </c>
      <c r="BD1273" s="9">
        <v>6439</v>
      </c>
      <c r="BE1273" s="9">
        <v>0</v>
      </c>
      <c r="BF1273" s="9">
        <v>7364</v>
      </c>
      <c r="BG1273" s="9">
        <v>0</v>
      </c>
      <c r="BH1273" s="26"/>
      <c r="BI1273" s="22">
        <v>0</v>
      </c>
      <c r="BJ1273" s="22">
        <v>0</v>
      </c>
      <c r="BK1273" s="22">
        <v>0</v>
      </c>
      <c r="BL1273" s="22">
        <v>17.360999999999994</v>
      </c>
      <c r="BM1273" s="12">
        <v>0</v>
      </c>
      <c r="BN1273" s="12">
        <v>0</v>
      </c>
      <c r="BO1273" s="12">
        <v>0</v>
      </c>
      <c r="BP1273" s="16">
        <v>0.99999982429267587</v>
      </c>
      <c r="BQ1273" s="16">
        <v>1.0000001454172809</v>
      </c>
      <c r="BR1273" s="15">
        <v>0</v>
      </c>
      <c r="BS1273" s="15">
        <v>0</v>
      </c>
      <c r="BT1273" s="15">
        <v>0</v>
      </c>
      <c r="BU1273" s="17">
        <v>1.4100273902095386</v>
      </c>
      <c r="BV1273" s="15">
        <v>0</v>
      </c>
      <c r="BW1273" s="15">
        <v>0</v>
      </c>
      <c r="BX1273" s="15">
        <v>0</v>
      </c>
      <c r="BY1273" s="17">
        <v>0</v>
      </c>
      <c r="BZ1273" s="17">
        <v>0</v>
      </c>
      <c r="CA1273" s="17">
        <v>0</v>
      </c>
      <c r="CB1273" s="17">
        <v>12.312526778235169</v>
      </c>
    </row>
    <row r="1274" spans="1:80" x14ac:dyDescent="0.25">
      <c r="A1274" s="9">
        <v>37</v>
      </c>
      <c r="B1274" s="10" t="s">
        <v>119</v>
      </c>
      <c r="C1274" s="9" t="s">
        <v>120</v>
      </c>
      <c r="D1274" s="9" t="s">
        <v>121</v>
      </c>
      <c r="E1274" s="9" t="s">
        <v>78</v>
      </c>
      <c r="F1274" s="9" t="s">
        <v>158</v>
      </c>
      <c r="G1274" s="9" t="s">
        <v>128</v>
      </c>
      <c r="H1274" s="9" t="s">
        <v>84</v>
      </c>
      <c r="I1274" s="9" t="s">
        <v>64</v>
      </c>
      <c r="J1274" s="9" t="s">
        <v>159</v>
      </c>
      <c r="K1274" s="9" t="s">
        <v>160</v>
      </c>
      <c r="L1274" s="9" t="s">
        <v>203</v>
      </c>
      <c r="M1274" s="9" t="s">
        <v>204</v>
      </c>
      <c r="N1274" s="10" t="s">
        <v>205</v>
      </c>
      <c r="O1274" s="16">
        <v>0.99999982429267587</v>
      </c>
      <c r="P1274" s="16">
        <v>1.0000001454172809</v>
      </c>
      <c r="Q1274" s="10" t="s">
        <v>164</v>
      </c>
      <c r="R1274" s="10" t="s">
        <v>165</v>
      </c>
      <c r="S1274" s="10" t="s">
        <v>165</v>
      </c>
      <c r="T1274" s="10" t="s">
        <v>206</v>
      </c>
      <c r="U1274" s="9" t="s">
        <v>74</v>
      </c>
      <c r="V1274" s="9">
        <v>834.8297</v>
      </c>
      <c r="W1274" s="9">
        <v>5.6404560000000001E-6</v>
      </c>
      <c r="X1274" s="9">
        <v>1236.6890000000001</v>
      </c>
      <c r="Y1274" s="9">
        <v>643.35329999999999</v>
      </c>
      <c r="Z1274" s="9">
        <v>1.4813670000000001</v>
      </c>
      <c r="AA1274" s="9">
        <v>0.77064010000000005</v>
      </c>
      <c r="AB1274" s="9">
        <v>1.774454E-3</v>
      </c>
      <c r="AC1274" s="9">
        <v>9.2311059999999998E-4</v>
      </c>
      <c r="AD1274" s="9">
        <v>8.3555850000000007E-6</v>
      </c>
      <c r="AE1274" s="9">
        <v>4.3467619999999998E-6</v>
      </c>
      <c r="AF1274" s="9">
        <v>3.2538589999999998</v>
      </c>
      <c r="AG1274" s="9">
        <v>1.5497939999999999</v>
      </c>
      <c r="AH1274" s="9">
        <v>2.5679009999999998E-6</v>
      </c>
      <c r="AI1274" s="9">
        <v>2.8047349999999999E-6</v>
      </c>
      <c r="AJ1274" s="9">
        <v>9.8162850000000005E-5</v>
      </c>
      <c r="AK1274" s="9">
        <v>0.24612999999999999</v>
      </c>
      <c r="AL1274" s="9">
        <v>0.15259130000000001</v>
      </c>
      <c r="AM1274" s="9">
        <v>2.9482659999999997E-4</v>
      </c>
      <c r="AN1274" s="9">
        <v>1.8278129999999999E-4</v>
      </c>
      <c r="AO1274" s="9">
        <v>3.5315779999999998E-7</v>
      </c>
      <c r="AP1274" s="9">
        <v>2.189444E-7</v>
      </c>
      <c r="AQ1274" s="9">
        <v>2.8941020000000001E-8</v>
      </c>
      <c r="AR1274" s="9">
        <v>1.7942339999999999E-8</v>
      </c>
      <c r="AS1274" s="9">
        <v>21.882370000000002</v>
      </c>
      <c r="AT1274" s="9">
        <v>4.9188999999999998</v>
      </c>
      <c r="AU1274" s="9">
        <v>1.3225719999999999E-9</v>
      </c>
      <c r="AV1274" s="9">
        <v>3.647632E-9</v>
      </c>
      <c r="AW1274" s="11">
        <v>6.7196910000000002E-7</v>
      </c>
      <c r="AX1274" s="11">
        <v>2.773718E-9</v>
      </c>
      <c r="AY1274" s="11">
        <v>6.7474280000000001E-7</v>
      </c>
      <c r="AZ1274" s="9">
        <v>3610</v>
      </c>
      <c r="BA1274" s="9">
        <v>0</v>
      </c>
      <c r="BB1274" s="9">
        <v>4784</v>
      </c>
      <c r="BC1274" s="9">
        <v>0</v>
      </c>
      <c r="BD1274" s="9">
        <v>10502</v>
      </c>
      <c r="BE1274" s="9">
        <v>0</v>
      </c>
      <c r="BF1274" s="9">
        <v>11925</v>
      </c>
      <c r="BG1274" s="9">
        <v>0</v>
      </c>
      <c r="BH1274" s="26"/>
      <c r="BI1274" s="22">
        <v>0</v>
      </c>
      <c r="BJ1274" s="22">
        <v>0</v>
      </c>
      <c r="BK1274" s="22">
        <v>0</v>
      </c>
      <c r="BL1274" s="22">
        <v>22.628000000000007</v>
      </c>
      <c r="BM1274" s="12">
        <v>0</v>
      </c>
      <c r="BN1274" s="12">
        <v>0</v>
      </c>
      <c r="BO1274" s="12">
        <v>0</v>
      </c>
      <c r="BP1274" s="16">
        <v>0.99999982429267587</v>
      </c>
      <c r="BQ1274" s="16">
        <v>1.0000001454172809</v>
      </c>
      <c r="BR1274" s="15">
        <v>0</v>
      </c>
      <c r="BS1274" s="15">
        <v>0</v>
      </c>
      <c r="BT1274" s="15">
        <v>0</v>
      </c>
      <c r="BU1274" s="17">
        <v>1.3823150117691219</v>
      </c>
      <c r="BV1274" s="15">
        <v>0</v>
      </c>
      <c r="BW1274" s="15">
        <v>0</v>
      </c>
      <c r="BX1274" s="15">
        <v>0</v>
      </c>
      <c r="BY1274" s="17">
        <v>0</v>
      </c>
      <c r="BZ1274" s="17">
        <v>0</v>
      </c>
      <c r="CA1274" s="17">
        <v>0</v>
      </c>
      <c r="CB1274" s="17">
        <v>16.369640644385477</v>
      </c>
    </row>
    <row r="1275" spans="1:80" x14ac:dyDescent="0.25">
      <c r="A1275" s="9">
        <v>38</v>
      </c>
      <c r="B1275" s="10" t="s">
        <v>122</v>
      </c>
      <c r="C1275" s="9" t="s">
        <v>123</v>
      </c>
      <c r="D1275" s="9" t="s">
        <v>100</v>
      </c>
      <c r="E1275" s="9" t="s">
        <v>78</v>
      </c>
      <c r="F1275" s="9" t="s">
        <v>158</v>
      </c>
      <c r="G1275" s="9" t="s">
        <v>128</v>
      </c>
      <c r="H1275" s="9" t="s">
        <v>84</v>
      </c>
      <c r="I1275" s="9" t="s">
        <v>64</v>
      </c>
      <c r="J1275" s="9" t="s">
        <v>159</v>
      </c>
      <c r="K1275" s="9" t="s">
        <v>160</v>
      </c>
      <c r="L1275" s="9" t="s">
        <v>203</v>
      </c>
      <c r="M1275" s="9" t="s">
        <v>204</v>
      </c>
      <c r="N1275" s="10" t="s">
        <v>205</v>
      </c>
      <c r="O1275" s="16">
        <v>0.99999982429267587</v>
      </c>
      <c r="P1275" s="16">
        <v>1.0000001454172809</v>
      </c>
      <c r="Q1275" s="10" t="s">
        <v>164</v>
      </c>
      <c r="R1275" s="10" t="s">
        <v>165</v>
      </c>
      <c r="S1275" s="10" t="s">
        <v>165</v>
      </c>
      <c r="T1275" s="10" t="s">
        <v>206</v>
      </c>
      <c r="U1275" s="9" t="s">
        <v>74</v>
      </c>
      <c r="V1275" s="9">
        <v>493.72969999999998</v>
      </c>
      <c r="W1275" s="9">
        <v>1.148338E-4</v>
      </c>
      <c r="X1275" s="9">
        <v>1236.6890000000001</v>
      </c>
      <c r="Y1275" s="9">
        <v>643.35329999999999</v>
      </c>
      <c r="Z1275" s="9">
        <v>2.5047899999999998</v>
      </c>
      <c r="AA1275" s="9">
        <v>1.303048</v>
      </c>
      <c r="AB1275" s="9">
        <v>5.0731999999999999E-3</v>
      </c>
      <c r="AC1275" s="9">
        <v>2.6391919999999998E-3</v>
      </c>
      <c r="AD1275" s="9">
        <v>2.8763440000000002E-4</v>
      </c>
      <c r="AE1275" s="9">
        <v>1.4963389999999999E-4</v>
      </c>
      <c r="AF1275" s="9">
        <v>0.54174180000000005</v>
      </c>
      <c r="AG1275" s="9">
        <v>0.35746749999999999</v>
      </c>
      <c r="AH1275" s="9">
        <v>5.3094359999999996E-4</v>
      </c>
      <c r="AI1275" s="9">
        <v>4.1859429999999999E-4</v>
      </c>
      <c r="AJ1275" s="9">
        <v>3.877029E-4</v>
      </c>
      <c r="AK1275" s="9">
        <v>0.24612999999999999</v>
      </c>
      <c r="AL1275" s="9">
        <v>0.15259130000000001</v>
      </c>
      <c r="AM1275" s="9">
        <v>4.9851170000000001E-4</v>
      </c>
      <c r="AN1275" s="9">
        <v>3.0905830000000002E-4</v>
      </c>
      <c r="AO1275" s="9">
        <v>1.0096850000000001E-6</v>
      </c>
      <c r="AP1275" s="9">
        <v>6.2596659999999999E-7</v>
      </c>
      <c r="AQ1275" s="9">
        <v>1.9327440000000001E-7</v>
      </c>
      <c r="AR1275" s="9">
        <v>1.1982279999999999E-7</v>
      </c>
      <c r="AS1275" s="9">
        <v>6.021687</v>
      </c>
      <c r="AT1275" s="9">
        <v>2.597906</v>
      </c>
      <c r="AU1275" s="9">
        <v>3.209638E-8</v>
      </c>
      <c r="AV1275" s="9">
        <v>4.6122830000000001E-8</v>
      </c>
      <c r="AW1275" s="11">
        <v>5.0631099999999997E-5</v>
      </c>
      <c r="AX1275" s="11">
        <v>4.0544040000000002E-8</v>
      </c>
      <c r="AY1275" s="11">
        <v>5.0671650000000001E-5</v>
      </c>
      <c r="AZ1275" s="9">
        <v>256</v>
      </c>
      <c r="BA1275" s="9">
        <v>0</v>
      </c>
      <c r="BB1275" s="9">
        <v>325</v>
      </c>
      <c r="BC1275" s="9">
        <v>0</v>
      </c>
      <c r="BD1275" s="9">
        <v>5510</v>
      </c>
      <c r="BE1275" s="9">
        <v>0</v>
      </c>
      <c r="BF1275" s="9">
        <v>6127</v>
      </c>
      <c r="BG1275" s="9">
        <v>0</v>
      </c>
      <c r="BH1275" s="26"/>
      <c r="BI1275" s="22">
        <v>1E-3</v>
      </c>
      <c r="BJ1275" s="22">
        <v>0</v>
      </c>
      <c r="BK1275" s="22">
        <v>1E-3</v>
      </c>
      <c r="BL1275" s="22">
        <v>15.228000000000002</v>
      </c>
      <c r="BM1275" s="12">
        <v>6.5668505384817432E-5</v>
      </c>
      <c r="BN1275" s="12">
        <v>0</v>
      </c>
      <c r="BO1275" s="12">
        <v>6.5668505384817432E-5</v>
      </c>
      <c r="BP1275" s="16">
        <v>0.99999982429267587</v>
      </c>
      <c r="BQ1275" s="16">
        <v>1.0000001454172809</v>
      </c>
      <c r="BR1275" s="15">
        <v>0</v>
      </c>
      <c r="BS1275" s="15">
        <v>6.566851493415293E-5</v>
      </c>
      <c r="BT1275" s="15">
        <v>6.566851493415293E-5</v>
      </c>
      <c r="BU1275" s="17">
        <v>1.3978115885883544</v>
      </c>
      <c r="BV1275" s="15">
        <v>0</v>
      </c>
      <c r="BW1275" s="15">
        <v>9.1792211180346381E-5</v>
      </c>
      <c r="BX1275" s="15">
        <v>9.1792211180346381E-5</v>
      </c>
      <c r="BY1275" s="17">
        <v>1.0000001454172809E-3</v>
      </c>
      <c r="BZ1275" s="17">
        <v>0</v>
      </c>
      <c r="CA1275" s="17">
        <v>1.0000001454172809E-3</v>
      </c>
      <c r="CB1275" s="17">
        <v>10.894172093235191</v>
      </c>
    </row>
    <row r="1276" spans="1:80" x14ac:dyDescent="0.25">
      <c r="A1276" s="9">
        <v>1</v>
      </c>
      <c r="B1276" s="10" t="s">
        <v>57</v>
      </c>
      <c r="C1276" s="9" t="s">
        <v>58</v>
      </c>
      <c r="D1276" s="9" t="s">
        <v>59</v>
      </c>
      <c r="E1276" s="9" t="s">
        <v>60</v>
      </c>
      <c r="F1276" s="9" t="s">
        <v>127</v>
      </c>
      <c r="G1276" s="9" t="s">
        <v>128</v>
      </c>
      <c r="H1276" s="9" t="s">
        <v>84</v>
      </c>
      <c r="I1276" s="9" t="s">
        <v>64</v>
      </c>
      <c r="J1276" s="9" t="s">
        <v>129</v>
      </c>
      <c r="K1276" s="9" t="s">
        <v>130</v>
      </c>
      <c r="L1276" s="9" t="s">
        <v>131</v>
      </c>
      <c r="M1276" s="9" t="s">
        <v>132</v>
      </c>
      <c r="N1276" s="10" t="s">
        <v>133</v>
      </c>
      <c r="O1276" s="16">
        <v>1.0000000746766999</v>
      </c>
      <c r="P1276" s="16">
        <v>0.9999999688072283</v>
      </c>
      <c r="Q1276" s="10" t="s">
        <v>134</v>
      </c>
      <c r="R1276" s="10" t="s">
        <v>135</v>
      </c>
      <c r="S1276" s="10" t="s">
        <v>136</v>
      </c>
      <c r="T1276" s="10" t="s">
        <v>137</v>
      </c>
      <c r="U1276" s="9" t="s">
        <v>74</v>
      </c>
      <c r="V1276" s="9">
        <v>1117.047</v>
      </c>
      <c r="W1276" s="9">
        <v>4.363309E-5</v>
      </c>
      <c r="X1276" s="9">
        <v>140.88300000000001</v>
      </c>
      <c r="Y1276" s="9">
        <v>140.88300000000001</v>
      </c>
      <c r="Z1276" s="9">
        <v>0.12612090000000001</v>
      </c>
      <c r="AA1276" s="9">
        <v>0.12612090000000001</v>
      </c>
      <c r="AB1276" s="9">
        <v>1.1290560000000001E-4</v>
      </c>
      <c r="AC1276" s="9">
        <v>1.1290560000000001E-4</v>
      </c>
      <c r="AD1276" s="9">
        <v>5.5030450000000003E-6</v>
      </c>
      <c r="AE1276" s="9">
        <v>5.5030450000000003E-6</v>
      </c>
      <c r="AF1276" s="9">
        <v>0.18532660000000001</v>
      </c>
      <c r="AG1276" s="9">
        <v>0.15005309999999999</v>
      </c>
      <c r="AH1276" s="9">
        <v>2.9693760000000001E-5</v>
      </c>
      <c r="AI1276" s="9">
        <v>3.6673990000000001E-5</v>
      </c>
      <c r="AJ1276" s="9">
        <v>2.4658949999999997E-4</v>
      </c>
      <c r="AK1276" s="9">
        <v>16.959499999999998</v>
      </c>
      <c r="AL1276" s="9">
        <v>16.959499999999998</v>
      </c>
      <c r="AM1276" s="9">
        <v>1.518244E-2</v>
      </c>
      <c r="AN1276" s="9">
        <v>1.518244E-2</v>
      </c>
      <c r="AO1276" s="9">
        <v>1.3591580000000001E-5</v>
      </c>
      <c r="AP1276" s="9">
        <v>1.3591580000000001E-5</v>
      </c>
      <c r="AQ1276" s="9">
        <v>3.74383E-6</v>
      </c>
      <c r="AR1276" s="9">
        <v>3.74383E-6</v>
      </c>
      <c r="AS1276" s="9">
        <v>1.6208279999999999</v>
      </c>
      <c r="AT1276" s="9">
        <v>0.49478319999999998</v>
      </c>
      <c r="AU1276" s="9">
        <v>2.3098260000000002E-6</v>
      </c>
      <c r="AV1276" s="9">
        <v>7.5666069999999997E-6</v>
      </c>
      <c r="AW1276" s="9">
        <v>8.5340190000000003E-6</v>
      </c>
      <c r="AX1276" s="9">
        <v>5.8058609999999997E-6</v>
      </c>
      <c r="AY1276" s="9">
        <v>1.433988E-5</v>
      </c>
      <c r="AZ1276" s="9">
        <v>1405</v>
      </c>
      <c r="BA1276" s="9">
        <v>0</v>
      </c>
      <c r="BB1276" s="9">
        <v>1283</v>
      </c>
      <c r="BC1276" s="9">
        <v>0</v>
      </c>
      <c r="BD1276" s="9">
        <v>1757</v>
      </c>
      <c r="BE1276" s="9">
        <v>0</v>
      </c>
      <c r="BF1276" s="9">
        <v>1380</v>
      </c>
      <c r="BG1276" s="9">
        <v>0</v>
      </c>
      <c r="BH1276" s="26"/>
      <c r="BI1276" s="22">
        <v>0</v>
      </c>
      <c r="BJ1276" s="22">
        <v>0</v>
      </c>
      <c r="BK1276" s="22">
        <v>0</v>
      </c>
      <c r="BL1276" s="22">
        <v>5.014000000000002</v>
      </c>
      <c r="BM1276" s="12">
        <v>0</v>
      </c>
      <c r="BN1276" s="12">
        <v>0</v>
      </c>
      <c r="BO1276" s="12">
        <v>0</v>
      </c>
      <c r="BP1276" s="16">
        <v>1.0000000746766999</v>
      </c>
      <c r="BQ1276" s="16">
        <v>0.9999999688072283</v>
      </c>
      <c r="BR1276" s="15">
        <v>0</v>
      </c>
      <c r="BS1276" s="15">
        <v>0</v>
      </c>
      <c r="BT1276" s="15">
        <v>0</v>
      </c>
      <c r="BU1276" s="17">
        <v>1.4019113485266563</v>
      </c>
      <c r="BV1276" s="15">
        <v>0</v>
      </c>
      <c r="BW1276" s="15">
        <v>0</v>
      </c>
      <c r="BX1276" s="15">
        <v>0</v>
      </c>
      <c r="BY1276" s="17">
        <v>0</v>
      </c>
      <c r="BZ1276" s="17">
        <v>0</v>
      </c>
      <c r="CA1276" s="17">
        <v>0</v>
      </c>
      <c r="CB1276" s="17">
        <v>3.5765456961807769</v>
      </c>
    </row>
    <row r="1277" spans="1:80" x14ac:dyDescent="0.25">
      <c r="A1277" s="9">
        <v>5</v>
      </c>
      <c r="B1277" s="10" t="s">
        <v>138</v>
      </c>
      <c r="C1277" s="9" t="s">
        <v>139</v>
      </c>
      <c r="D1277" s="9" t="s">
        <v>140</v>
      </c>
      <c r="E1277" s="9" t="s">
        <v>60</v>
      </c>
      <c r="F1277" s="9" t="s">
        <v>127</v>
      </c>
      <c r="G1277" s="9" t="s">
        <v>128</v>
      </c>
      <c r="H1277" s="9" t="s">
        <v>84</v>
      </c>
      <c r="I1277" s="9" t="s">
        <v>64</v>
      </c>
      <c r="J1277" s="9" t="s">
        <v>129</v>
      </c>
      <c r="K1277" s="9" t="s">
        <v>130</v>
      </c>
      <c r="L1277" s="9" t="s">
        <v>131</v>
      </c>
      <c r="M1277" s="9" t="s">
        <v>132</v>
      </c>
      <c r="N1277" s="10" t="s">
        <v>133</v>
      </c>
      <c r="O1277" s="16">
        <v>1.0000000746766999</v>
      </c>
      <c r="P1277" s="16">
        <v>0.9999999688072283</v>
      </c>
      <c r="Q1277" s="10" t="s">
        <v>134</v>
      </c>
      <c r="R1277" s="10" t="s">
        <v>135</v>
      </c>
      <c r="S1277" s="10" t="s">
        <v>136</v>
      </c>
      <c r="T1277" s="10" t="s">
        <v>137</v>
      </c>
      <c r="U1277" s="9" t="s">
        <v>74</v>
      </c>
      <c r="V1277" s="9">
        <v>1368.721</v>
      </c>
      <c r="W1277" s="9">
        <v>2.4696149999999998E-6</v>
      </c>
      <c r="X1277" s="9">
        <v>140.88300000000001</v>
      </c>
      <c r="Y1277" s="9">
        <v>140.88300000000001</v>
      </c>
      <c r="Z1277" s="9">
        <v>0.10293040000000001</v>
      </c>
      <c r="AA1277" s="9">
        <v>0.10293040000000001</v>
      </c>
      <c r="AB1277" s="9">
        <v>7.5201869999999994E-5</v>
      </c>
      <c r="AC1277" s="9">
        <v>7.5201869999999994E-5</v>
      </c>
      <c r="AD1277" s="9">
        <v>2.541985E-7</v>
      </c>
      <c r="AE1277" s="9">
        <v>2.541985E-7</v>
      </c>
      <c r="AF1277" s="9">
        <v>1.1207659999999999</v>
      </c>
      <c r="AG1277" s="9">
        <v>0.75716760000000005</v>
      </c>
      <c r="AH1277" s="9">
        <v>2.2680790000000001E-7</v>
      </c>
      <c r="AI1277" s="9">
        <v>3.3572289999999998E-7</v>
      </c>
      <c r="AJ1277" s="9">
        <v>9.7001630000000005E-5</v>
      </c>
      <c r="AK1277" s="9">
        <v>16.959499999999998</v>
      </c>
      <c r="AL1277" s="9">
        <v>16.959499999999998</v>
      </c>
      <c r="AM1277" s="9">
        <v>1.2390760000000001E-2</v>
      </c>
      <c r="AN1277" s="9">
        <v>1.2390760000000001E-2</v>
      </c>
      <c r="AO1277" s="9">
        <v>9.0528040000000001E-6</v>
      </c>
      <c r="AP1277" s="9">
        <v>9.0528040000000001E-6</v>
      </c>
      <c r="AQ1277" s="9">
        <v>1.2019239999999999E-6</v>
      </c>
      <c r="AR1277" s="9">
        <v>1.2019239999999999E-6</v>
      </c>
      <c r="AS1277" s="9">
        <v>1.1620170000000001</v>
      </c>
      <c r="AT1277" s="9">
        <v>0.58547269999999996</v>
      </c>
      <c r="AU1277" s="9">
        <v>1.0343429999999999E-6</v>
      </c>
      <c r="AV1277" s="9">
        <v>2.052913E-6</v>
      </c>
      <c r="AW1277" s="9">
        <v>1.8932729999999999E-7</v>
      </c>
      <c r="AX1277" s="9">
        <v>8.9519449999999998E-7</v>
      </c>
      <c r="AY1277" s="9">
        <v>1.0845219999999999E-6</v>
      </c>
      <c r="AZ1277" s="9">
        <v>7924</v>
      </c>
      <c r="BA1277" s="9">
        <v>0</v>
      </c>
      <c r="BB1277" s="9">
        <v>7950</v>
      </c>
      <c r="BC1277" s="9">
        <v>0</v>
      </c>
      <c r="BD1277" s="9">
        <v>1426</v>
      </c>
      <c r="BE1277" s="9">
        <v>0</v>
      </c>
      <c r="BF1277" s="9">
        <v>1354</v>
      </c>
      <c r="BG1277" s="9">
        <v>0</v>
      </c>
      <c r="BH1277" s="26"/>
      <c r="BI1277" s="22">
        <v>0</v>
      </c>
      <c r="BJ1277" s="22">
        <v>0</v>
      </c>
      <c r="BK1277" s="22">
        <v>0</v>
      </c>
      <c r="BL1277" s="22">
        <v>11.295999999999994</v>
      </c>
      <c r="BM1277" s="12">
        <v>0</v>
      </c>
      <c r="BN1277" s="12">
        <v>0</v>
      </c>
      <c r="BO1277" s="12">
        <v>0</v>
      </c>
      <c r="BP1277" s="16">
        <v>1.0000000746766999</v>
      </c>
      <c r="BQ1277" s="16">
        <v>0.9999999688072283</v>
      </c>
      <c r="BR1277" s="15">
        <v>0</v>
      </c>
      <c r="BS1277" s="15">
        <v>0</v>
      </c>
      <c r="BT1277" s="15">
        <v>0</v>
      </c>
      <c r="BU1277" s="17">
        <v>1.3243856873334361</v>
      </c>
      <c r="BV1277" s="15">
        <v>0</v>
      </c>
      <c r="BW1277" s="15">
        <v>0</v>
      </c>
      <c r="BX1277" s="15">
        <v>0</v>
      </c>
      <c r="BY1277" s="17">
        <v>0</v>
      </c>
      <c r="BZ1277" s="17">
        <v>0</v>
      </c>
      <c r="CA1277" s="17">
        <v>0</v>
      </c>
      <c r="CB1277" s="17">
        <v>8.5292374480003268</v>
      </c>
    </row>
    <row r="1278" spans="1:80" x14ac:dyDescent="0.25">
      <c r="A1278" s="9">
        <v>6</v>
      </c>
      <c r="B1278" s="10" t="s">
        <v>141</v>
      </c>
      <c r="C1278" s="9" t="s">
        <v>142</v>
      </c>
      <c r="D1278" s="9" t="s">
        <v>143</v>
      </c>
      <c r="E1278" s="9" t="s">
        <v>60</v>
      </c>
      <c r="F1278" s="9" t="s">
        <v>127</v>
      </c>
      <c r="G1278" s="9" t="s">
        <v>128</v>
      </c>
      <c r="H1278" s="9" t="s">
        <v>84</v>
      </c>
      <c r="I1278" s="9" t="s">
        <v>64</v>
      </c>
      <c r="J1278" s="9" t="s">
        <v>129</v>
      </c>
      <c r="K1278" s="9" t="s">
        <v>130</v>
      </c>
      <c r="L1278" s="9" t="s">
        <v>131</v>
      </c>
      <c r="M1278" s="9" t="s">
        <v>132</v>
      </c>
      <c r="N1278" s="10" t="s">
        <v>133</v>
      </c>
      <c r="O1278" s="16">
        <v>1.0000000746766999</v>
      </c>
      <c r="P1278" s="16">
        <v>0.9999999688072283</v>
      </c>
      <c r="Q1278" s="10" t="s">
        <v>134</v>
      </c>
      <c r="R1278" s="10" t="s">
        <v>135</v>
      </c>
      <c r="S1278" s="10" t="s">
        <v>136</v>
      </c>
      <c r="T1278" s="10" t="s">
        <v>137</v>
      </c>
      <c r="U1278" s="9" t="s">
        <v>74</v>
      </c>
      <c r="V1278" s="9">
        <v>454.53930000000003</v>
      </c>
      <c r="W1278" s="9">
        <v>4.4086709999999999E-4</v>
      </c>
      <c r="X1278" s="9">
        <v>140.88300000000001</v>
      </c>
      <c r="Y1278" s="9">
        <v>140.88300000000001</v>
      </c>
      <c r="Z1278" s="9">
        <v>0.30994680000000002</v>
      </c>
      <c r="AA1278" s="9">
        <v>0.30994680000000002</v>
      </c>
      <c r="AB1278" s="9">
        <v>6.8189219999999998E-4</v>
      </c>
      <c r="AC1278" s="9">
        <v>6.8189219999999998E-4</v>
      </c>
      <c r="AD1278" s="9">
        <v>1.3664539999999999E-4</v>
      </c>
      <c r="AE1278" s="9">
        <v>1.3664539999999999E-4</v>
      </c>
      <c r="AF1278" s="9">
        <v>4.8665039999999999</v>
      </c>
      <c r="AG1278" s="9">
        <v>3.6910340000000001</v>
      </c>
      <c r="AH1278" s="9">
        <v>2.8078749999999999E-5</v>
      </c>
      <c r="AI1278" s="9">
        <v>3.7020890000000003E-5</v>
      </c>
      <c r="AJ1278" s="9">
        <v>7.9294140000000005E-4</v>
      </c>
      <c r="AK1278" s="9">
        <v>16.959499999999998</v>
      </c>
      <c r="AL1278" s="9">
        <v>16.959499999999998</v>
      </c>
      <c r="AM1278" s="9">
        <v>3.7311400000000002E-2</v>
      </c>
      <c r="AN1278" s="9">
        <v>3.7311400000000002E-2</v>
      </c>
      <c r="AO1278" s="9">
        <v>8.20862E-5</v>
      </c>
      <c r="AP1278" s="9">
        <v>8.20862E-5</v>
      </c>
      <c r="AQ1278" s="9">
        <v>2.9585760000000001E-5</v>
      </c>
      <c r="AR1278" s="9">
        <v>2.9585760000000001E-5</v>
      </c>
      <c r="AS1278" s="9">
        <v>11.39629</v>
      </c>
      <c r="AT1278" s="9">
        <v>4.7911580000000002</v>
      </c>
      <c r="AU1278" s="9">
        <v>2.5960880000000001E-6</v>
      </c>
      <c r="AV1278" s="9">
        <v>6.1750740000000001E-6</v>
      </c>
      <c r="AW1278" s="9">
        <v>1.6109670000000001E-5</v>
      </c>
      <c r="AX1278" s="9">
        <v>3.4879850000000001E-6</v>
      </c>
      <c r="AY1278" s="9">
        <v>1.9597660000000001E-5</v>
      </c>
      <c r="AZ1278" s="9">
        <v>1321</v>
      </c>
      <c r="BA1278" s="9">
        <v>0</v>
      </c>
      <c r="BB1278" s="9">
        <v>1210</v>
      </c>
      <c r="BC1278" s="9">
        <v>0</v>
      </c>
      <c r="BD1278" s="9">
        <v>1598</v>
      </c>
      <c r="BE1278" s="9">
        <v>0</v>
      </c>
      <c r="BF1278" s="9">
        <v>1299</v>
      </c>
      <c r="BG1278" s="9">
        <v>0</v>
      </c>
      <c r="BH1278" s="26"/>
      <c r="BI1278" s="22">
        <v>2E-3</v>
      </c>
      <c r="BJ1278" s="22">
        <v>1E-3</v>
      </c>
      <c r="BK1278" s="22">
        <v>1E-3</v>
      </c>
      <c r="BL1278" s="22">
        <v>20.156000000000002</v>
      </c>
      <c r="BM1278" s="12">
        <v>9.9226036912085722E-5</v>
      </c>
      <c r="BN1278" s="12">
        <v>4.9613018456042861E-5</v>
      </c>
      <c r="BO1278" s="12">
        <v>4.9613018456042861E-5</v>
      </c>
      <c r="BP1278" s="16">
        <v>1.0000000746766999</v>
      </c>
      <c r="BQ1278" s="16">
        <v>0.9999999688072283</v>
      </c>
      <c r="BR1278" s="15">
        <v>4.9613022160979351E-5</v>
      </c>
      <c r="BS1278" s="15">
        <v>4.9613016908475306E-5</v>
      </c>
      <c r="BT1278" s="15">
        <v>9.922603906945465E-5</v>
      </c>
      <c r="BU1278" s="17">
        <v>1.3912319188817563</v>
      </c>
      <c r="BV1278" s="15">
        <v>6.9023220022542401E-5</v>
      </c>
      <c r="BW1278" s="15">
        <v>6.9023212715091126E-5</v>
      </c>
      <c r="BX1278" s="15">
        <v>1.3804643273763353E-4</v>
      </c>
      <c r="BY1278" s="17">
        <v>2.0000000434839283E-3</v>
      </c>
      <c r="BZ1278" s="17">
        <v>1.0000000746767E-3</v>
      </c>
      <c r="CA1278" s="17">
        <v>9.9999996880722835E-4</v>
      </c>
      <c r="CB1278" s="17">
        <v>14.48787921441666</v>
      </c>
    </row>
    <row r="1279" spans="1:80" x14ac:dyDescent="0.25">
      <c r="A1279" s="9">
        <v>11</v>
      </c>
      <c r="B1279" s="10" t="s">
        <v>82</v>
      </c>
      <c r="C1279" s="9" t="s">
        <v>83</v>
      </c>
      <c r="D1279" s="9" t="s">
        <v>84</v>
      </c>
      <c r="E1279" s="9" t="s">
        <v>78</v>
      </c>
      <c r="F1279" s="9" t="s">
        <v>127</v>
      </c>
      <c r="G1279" s="9" t="s">
        <v>128</v>
      </c>
      <c r="H1279" s="9" t="s">
        <v>84</v>
      </c>
      <c r="I1279" s="9" t="s">
        <v>64</v>
      </c>
      <c r="J1279" s="9" t="s">
        <v>129</v>
      </c>
      <c r="K1279" s="9" t="s">
        <v>130</v>
      </c>
      <c r="L1279" s="9" t="s">
        <v>131</v>
      </c>
      <c r="M1279" s="9" t="s">
        <v>132</v>
      </c>
      <c r="N1279" s="10" t="s">
        <v>133</v>
      </c>
      <c r="O1279" s="16">
        <v>1.0000000746766999</v>
      </c>
      <c r="P1279" s="16">
        <v>0.9999999688072283</v>
      </c>
      <c r="Q1279" s="10" t="s">
        <v>134</v>
      </c>
      <c r="R1279" s="10" t="s">
        <v>135</v>
      </c>
      <c r="S1279" s="10" t="s">
        <v>136</v>
      </c>
      <c r="T1279" s="10" t="s">
        <v>137</v>
      </c>
      <c r="U1279" s="9" t="s">
        <v>74</v>
      </c>
      <c r="V1279" s="9">
        <v>23.348559999999999</v>
      </c>
      <c r="W1279" s="9">
        <v>7.2253910000000003E-3</v>
      </c>
      <c r="X1279" s="9">
        <v>140.88300000000001</v>
      </c>
      <c r="Y1279" s="9">
        <v>140.88300000000001</v>
      </c>
      <c r="Z1279" s="9">
        <v>6.033906</v>
      </c>
      <c r="AA1279" s="9">
        <v>6.033906</v>
      </c>
      <c r="AB1279" s="9">
        <v>0.25842730000000003</v>
      </c>
      <c r="AC1279" s="9">
        <v>0.25842730000000003</v>
      </c>
      <c r="AD1279" s="9">
        <v>4.3597320000000002E-2</v>
      </c>
      <c r="AE1279" s="9">
        <v>4.3597320000000002E-2</v>
      </c>
      <c r="AF1279" s="9">
        <v>2.1363729999999999</v>
      </c>
      <c r="AG1279" s="9">
        <v>1.533447</v>
      </c>
      <c r="AH1279" s="9">
        <v>2.0407169999999999E-2</v>
      </c>
      <c r="AI1279" s="9">
        <v>2.8430919999999998E-2</v>
      </c>
      <c r="AJ1279" s="9">
        <v>0.1080197</v>
      </c>
      <c r="AK1279" s="9">
        <v>16.959499999999998</v>
      </c>
      <c r="AL1279" s="9">
        <v>16.959499999999998</v>
      </c>
      <c r="AM1279" s="9">
        <v>0.72636179999999995</v>
      </c>
      <c r="AN1279" s="9">
        <v>0.72636179999999995</v>
      </c>
      <c r="AO1279" s="9">
        <v>3.110949E-2</v>
      </c>
      <c r="AP1279" s="9">
        <v>3.110949E-2</v>
      </c>
      <c r="AQ1279" s="9">
        <v>7.8461390000000006E-2</v>
      </c>
      <c r="AR1279" s="9">
        <v>7.8461390000000006E-2</v>
      </c>
      <c r="AS1279" s="9">
        <v>52.996690000000001</v>
      </c>
      <c r="AT1279" s="9">
        <v>22.320039999999999</v>
      </c>
      <c r="AU1279" s="9">
        <v>1.480496E-3</v>
      </c>
      <c r="AV1279" s="9">
        <v>3.515289E-3</v>
      </c>
      <c r="AW1279" s="11">
        <v>1.8277129999999999E-3</v>
      </c>
      <c r="AX1279" s="11">
        <v>3.2893050000000002E-3</v>
      </c>
      <c r="AY1279" s="11">
        <v>5.1170180000000001E-3</v>
      </c>
      <c r="AZ1279" s="9">
        <v>5</v>
      </c>
      <c r="BA1279" s="9">
        <v>1</v>
      </c>
      <c r="BB1279" s="9">
        <v>4</v>
      </c>
      <c r="BC1279" s="9">
        <v>1</v>
      </c>
      <c r="BD1279" s="9">
        <v>73</v>
      </c>
      <c r="BE1279" s="9">
        <v>0</v>
      </c>
      <c r="BF1279" s="9">
        <v>37</v>
      </c>
      <c r="BG1279" s="9">
        <v>0</v>
      </c>
      <c r="BH1279" s="26"/>
      <c r="BI1279" s="22">
        <v>1.4999999999999999E-2</v>
      </c>
      <c r="BJ1279" s="22">
        <v>1.4E-2</v>
      </c>
      <c r="BK1279" s="22">
        <v>1E-3</v>
      </c>
      <c r="BL1279" s="22">
        <v>27.413</v>
      </c>
      <c r="BM1279" s="12">
        <v>5.471856418487579E-4</v>
      </c>
      <c r="BN1279" s="12">
        <v>5.1070659905884071E-4</v>
      </c>
      <c r="BO1279" s="12">
        <v>3.6479042789917193E-5</v>
      </c>
      <c r="BP1279" s="16">
        <v>1.0000000746766999</v>
      </c>
      <c r="BQ1279" s="16">
        <v>0.9999999688072283</v>
      </c>
      <c r="BR1279" s="15">
        <v>5.1070663719672419E-4</v>
      </c>
      <c r="BS1279" s="15">
        <v>3.6479041652034741E-5</v>
      </c>
      <c r="BT1279" s="15">
        <v>5.4718567884875894E-4</v>
      </c>
      <c r="BU1279" s="17">
        <v>1.416795896323626</v>
      </c>
      <c r="BV1279" s="15">
        <v>7.2356706780555776E-4</v>
      </c>
      <c r="BW1279" s="15">
        <v>5.1683356514421446E-5</v>
      </c>
      <c r="BX1279" s="15">
        <v>7.7525042431997922E-4</v>
      </c>
      <c r="BY1279" s="17">
        <v>1.5000001014281028E-2</v>
      </c>
      <c r="BZ1279" s="17">
        <v>1.40000010454738E-2</v>
      </c>
      <c r="CA1279" s="17">
        <v>9.9999996880722835E-4</v>
      </c>
      <c r="CB1279" s="17">
        <v>19.348587944906281</v>
      </c>
    </row>
    <row r="1280" spans="1:80" x14ac:dyDescent="0.25">
      <c r="A1280" s="9">
        <v>12</v>
      </c>
      <c r="B1280" s="10" t="s">
        <v>144</v>
      </c>
      <c r="C1280" s="9" t="s">
        <v>145</v>
      </c>
      <c r="D1280" s="9" t="s">
        <v>84</v>
      </c>
      <c r="E1280" s="9" t="s">
        <v>78</v>
      </c>
      <c r="F1280" s="9" t="s">
        <v>127</v>
      </c>
      <c r="G1280" s="9" t="s">
        <v>128</v>
      </c>
      <c r="H1280" s="9" t="s">
        <v>84</v>
      </c>
      <c r="I1280" s="9" t="s">
        <v>64</v>
      </c>
      <c r="J1280" s="9" t="s">
        <v>129</v>
      </c>
      <c r="K1280" s="9" t="s">
        <v>130</v>
      </c>
      <c r="L1280" s="9" t="s">
        <v>131</v>
      </c>
      <c r="M1280" s="9" t="s">
        <v>132</v>
      </c>
      <c r="N1280" s="10" t="s">
        <v>133</v>
      </c>
      <c r="O1280" s="16">
        <v>1.0000000746766999</v>
      </c>
      <c r="P1280" s="16">
        <v>0.9999999688072283</v>
      </c>
      <c r="Q1280" s="10" t="s">
        <v>134</v>
      </c>
      <c r="R1280" s="10" t="s">
        <v>135</v>
      </c>
      <c r="S1280" s="10" t="s">
        <v>136</v>
      </c>
      <c r="T1280" s="10" t="s">
        <v>137</v>
      </c>
      <c r="U1280" s="9" t="s">
        <v>74</v>
      </c>
      <c r="V1280" s="9">
        <v>9.8518170000000005</v>
      </c>
      <c r="W1280" s="9">
        <v>3.117538E-3</v>
      </c>
      <c r="X1280" s="9">
        <v>140.88300000000001</v>
      </c>
      <c r="Y1280" s="9">
        <v>140.88300000000001</v>
      </c>
      <c r="Z1280" s="9">
        <v>14.3002</v>
      </c>
      <c r="AA1280" s="9">
        <v>14.3002</v>
      </c>
      <c r="AB1280" s="9">
        <v>1.45153</v>
      </c>
      <c r="AC1280" s="9">
        <v>1.45153</v>
      </c>
      <c r="AD1280" s="9">
        <v>4.458144E-2</v>
      </c>
      <c r="AE1280" s="9">
        <v>4.458144E-2</v>
      </c>
      <c r="AF1280" s="9">
        <v>2.1795960000000001</v>
      </c>
      <c r="AG1280" s="9">
        <v>1.555312</v>
      </c>
      <c r="AH1280" s="9">
        <v>2.045398E-2</v>
      </c>
      <c r="AI1280" s="9">
        <v>2.866397E-2</v>
      </c>
      <c r="AJ1280" s="9">
        <v>8.3742670000000005E-2</v>
      </c>
      <c r="AK1280" s="9">
        <v>16.959499999999998</v>
      </c>
      <c r="AL1280" s="9">
        <v>16.959499999999998</v>
      </c>
      <c r="AM1280" s="9">
        <v>1.7214590000000001</v>
      </c>
      <c r="AN1280" s="9">
        <v>1.7214590000000001</v>
      </c>
      <c r="AO1280" s="9">
        <v>0.17473520000000001</v>
      </c>
      <c r="AP1280" s="9">
        <v>0.17473520000000001</v>
      </c>
      <c r="AQ1280" s="9">
        <v>0.1441596</v>
      </c>
      <c r="AR1280" s="9">
        <v>0.1441596</v>
      </c>
      <c r="AS1280" s="9">
        <v>45.781829999999999</v>
      </c>
      <c r="AT1280" s="9">
        <v>19.095829999999999</v>
      </c>
      <c r="AU1280" s="9">
        <v>3.1488380000000002E-3</v>
      </c>
      <c r="AV1280" s="9">
        <v>7.5492689999999999E-3</v>
      </c>
      <c r="AW1280" s="11">
        <v>2.1587870000000001E-3</v>
      </c>
      <c r="AX1280" s="11">
        <v>6.9807059999999997E-3</v>
      </c>
      <c r="AY1280" s="11">
        <v>9.1394930000000003E-3</v>
      </c>
      <c r="AZ1280" s="9">
        <v>6</v>
      </c>
      <c r="BA1280" s="9">
        <v>1</v>
      </c>
      <c r="BB1280" s="9">
        <v>5</v>
      </c>
      <c r="BC1280" s="9">
        <v>1</v>
      </c>
      <c r="BD1280" s="9">
        <v>44</v>
      </c>
      <c r="BE1280" s="9">
        <v>0</v>
      </c>
      <c r="BF1280" s="9">
        <v>24</v>
      </c>
      <c r="BG1280" s="9">
        <v>0</v>
      </c>
      <c r="BH1280" s="26"/>
      <c r="BI1280" s="22">
        <v>1.0999999999999999E-2</v>
      </c>
      <c r="BJ1280" s="22">
        <v>0.01</v>
      </c>
      <c r="BK1280" s="22">
        <v>1E-3</v>
      </c>
      <c r="BL1280" s="22">
        <v>26.929000000000002</v>
      </c>
      <c r="BM1280" s="12">
        <v>4.0848156262765045E-4</v>
      </c>
      <c r="BN1280" s="12">
        <v>3.7134687511604586E-4</v>
      </c>
      <c r="BO1280" s="12">
        <v>3.7134687511604586E-5</v>
      </c>
      <c r="BP1280" s="16">
        <v>1.0000000746766999</v>
      </c>
      <c r="BQ1280" s="16">
        <v>0.9999999688072283</v>
      </c>
      <c r="BR1280" s="15">
        <v>3.7134690284700505E-4</v>
      </c>
      <c r="BS1280" s="15">
        <v>3.7134686353270754E-5</v>
      </c>
      <c r="BT1280" s="15">
        <v>4.0848158920027579E-4</v>
      </c>
      <c r="BU1280" s="17">
        <v>1.4116131801235716</v>
      </c>
      <c r="BV1280" s="15">
        <v>5.2419818245689977E-4</v>
      </c>
      <c r="BW1280" s="15">
        <v>5.2419812696031925E-5</v>
      </c>
      <c r="BX1280" s="15">
        <v>5.7661799515293171E-4</v>
      </c>
      <c r="BY1280" s="17">
        <v>1.1000000715574228E-2</v>
      </c>
      <c r="BZ1280" s="17">
        <v>1.0000000746766999E-2</v>
      </c>
      <c r="CA1280" s="17">
        <v>9.9999996880722835E-4</v>
      </c>
      <c r="CB1280" s="17">
        <v>19.076755855766844</v>
      </c>
    </row>
    <row r="1281" spans="1:80" x14ac:dyDescent="0.25">
      <c r="A1281" s="9">
        <v>13</v>
      </c>
      <c r="B1281" s="10" t="s">
        <v>85</v>
      </c>
      <c r="C1281" s="9" t="s">
        <v>86</v>
      </c>
      <c r="D1281" s="9" t="s">
        <v>77</v>
      </c>
      <c r="E1281" s="9" t="s">
        <v>78</v>
      </c>
      <c r="F1281" s="9" t="s">
        <v>127</v>
      </c>
      <c r="G1281" s="9" t="s">
        <v>128</v>
      </c>
      <c r="H1281" s="9" t="s">
        <v>84</v>
      </c>
      <c r="I1281" s="9" t="s">
        <v>64</v>
      </c>
      <c r="J1281" s="9" t="s">
        <v>129</v>
      </c>
      <c r="K1281" s="9" t="s">
        <v>130</v>
      </c>
      <c r="L1281" s="9" t="s">
        <v>131</v>
      </c>
      <c r="M1281" s="9" t="s">
        <v>132</v>
      </c>
      <c r="N1281" s="10" t="s">
        <v>133</v>
      </c>
      <c r="O1281" s="16">
        <v>1.0000000746766999</v>
      </c>
      <c r="P1281" s="16">
        <v>0.9999999688072283</v>
      </c>
      <c r="Q1281" s="10" t="s">
        <v>134</v>
      </c>
      <c r="R1281" s="10" t="s">
        <v>135</v>
      </c>
      <c r="S1281" s="10" t="s">
        <v>136</v>
      </c>
      <c r="T1281" s="10" t="s">
        <v>137</v>
      </c>
      <c r="U1281" s="9" t="s">
        <v>74</v>
      </c>
      <c r="V1281" s="9">
        <v>1520.559</v>
      </c>
      <c r="W1281" s="9">
        <v>6.4543439999999997E-6</v>
      </c>
      <c r="X1281" s="9">
        <v>140.88300000000001</v>
      </c>
      <c r="Y1281" s="9">
        <v>140.88300000000001</v>
      </c>
      <c r="Z1281" s="9">
        <v>9.2652129999999999E-2</v>
      </c>
      <c r="AA1281" s="9">
        <v>9.2652129999999999E-2</v>
      </c>
      <c r="AB1281" s="9">
        <v>6.0932959999999998E-5</v>
      </c>
      <c r="AC1281" s="9">
        <v>6.0932959999999998E-5</v>
      </c>
      <c r="AD1281" s="9">
        <v>5.9800870000000004E-7</v>
      </c>
      <c r="AE1281" s="9">
        <v>5.9800870000000004E-7</v>
      </c>
      <c r="AF1281" s="9">
        <v>0.1830677</v>
      </c>
      <c r="AG1281" s="9">
        <v>0.1160629</v>
      </c>
      <c r="AH1281" s="9">
        <v>3.2665980000000001E-6</v>
      </c>
      <c r="AI1281" s="9">
        <v>5.1524540000000002E-6</v>
      </c>
      <c r="AJ1281" s="9">
        <v>9.2809009999999999E-5</v>
      </c>
      <c r="AK1281" s="9">
        <v>16.959499999999998</v>
      </c>
      <c r="AL1281" s="9">
        <v>16.959499999999998</v>
      </c>
      <c r="AM1281" s="9">
        <v>1.115347E-2</v>
      </c>
      <c r="AN1281" s="9">
        <v>1.115347E-2</v>
      </c>
      <c r="AO1281" s="9">
        <v>7.3351119999999998E-6</v>
      </c>
      <c r="AP1281" s="9">
        <v>7.3351119999999998E-6</v>
      </c>
      <c r="AQ1281" s="9">
        <v>1.0351419999999999E-6</v>
      </c>
      <c r="AR1281" s="9">
        <v>1.0351419999999999E-6</v>
      </c>
      <c r="AS1281" s="9">
        <v>0.61309119999999995</v>
      </c>
      <c r="AT1281" s="9">
        <v>0.18395030000000001</v>
      </c>
      <c r="AU1281" s="9">
        <v>1.6883979999999999E-6</v>
      </c>
      <c r="AV1281" s="9">
        <v>5.6272920000000001E-6</v>
      </c>
      <c r="AW1281" s="11">
        <v>1.993275E-6</v>
      </c>
      <c r="AX1281" s="11">
        <v>3.450322E-6</v>
      </c>
      <c r="AY1281" s="11">
        <v>5.443597E-6</v>
      </c>
      <c r="AZ1281" s="9">
        <v>1678</v>
      </c>
      <c r="BA1281" s="9">
        <v>0</v>
      </c>
      <c r="BB1281" s="9">
        <v>1646</v>
      </c>
      <c r="BC1281" s="9">
        <v>0</v>
      </c>
      <c r="BD1281" s="9">
        <v>930</v>
      </c>
      <c r="BE1281" s="9">
        <v>0</v>
      </c>
      <c r="BF1281" s="9">
        <v>849</v>
      </c>
      <c r="BG1281" s="9">
        <v>0</v>
      </c>
      <c r="BH1281" s="26"/>
      <c r="BI1281" s="22">
        <v>0</v>
      </c>
      <c r="BJ1281" s="22">
        <v>0</v>
      </c>
      <c r="BK1281" s="22">
        <v>0</v>
      </c>
      <c r="BL1281" s="22">
        <v>1.7199999999999993</v>
      </c>
      <c r="BM1281" s="12">
        <v>0</v>
      </c>
      <c r="BN1281" s="12">
        <v>0</v>
      </c>
      <c r="BO1281" s="12">
        <v>0</v>
      </c>
      <c r="BP1281" s="16">
        <v>1.0000000746766999</v>
      </c>
      <c r="BQ1281" s="16">
        <v>0.9999999688072283</v>
      </c>
      <c r="BR1281" s="15">
        <v>0</v>
      </c>
      <c r="BS1281" s="15">
        <v>0</v>
      </c>
      <c r="BT1281" s="15">
        <v>0</v>
      </c>
      <c r="BU1281" s="17">
        <v>1.2902934964430746</v>
      </c>
      <c r="BV1281" s="15">
        <v>0</v>
      </c>
      <c r="BW1281" s="15">
        <v>0</v>
      </c>
      <c r="BX1281" s="15">
        <v>0</v>
      </c>
      <c r="BY1281" s="17">
        <v>0</v>
      </c>
      <c r="BZ1281" s="17">
        <v>0</v>
      </c>
      <c r="CA1281" s="17">
        <v>0</v>
      </c>
      <c r="CB1281" s="17">
        <v>1.3330300468393337</v>
      </c>
    </row>
    <row r="1282" spans="1:80" x14ac:dyDescent="0.25">
      <c r="A1282" s="9">
        <v>14</v>
      </c>
      <c r="B1282" s="10" t="s">
        <v>146</v>
      </c>
      <c r="C1282" s="9" t="s">
        <v>147</v>
      </c>
      <c r="D1282" s="9" t="s">
        <v>148</v>
      </c>
      <c r="E1282" s="9" t="s">
        <v>60</v>
      </c>
      <c r="F1282" s="9" t="s">
        <v>127</v>
      </c>
      <c r="G1282" s="9" t="s">
        <v>128</v>
      </c>
      <c r="H1282" s="9" t="s">
        <v>84</v>
      </c>
      <c r="I1282" s="9" t="s">
        <v>64</v>
      </c>
      <c r="J1282" s="9" t="s">
        <v>129</v>
      </c>
      <c r="K1282" s="9" t="s">
        <v>130</v>
      </c>
      <c r="L1282" s="9" t="s">
        <v>131</v>
      </c>
      <c r="M1282" s="9" t="s">
        <v>132</v>
      </c>
      <c r="N1282" s="10" t="s">
        <v>133</v>
      </c>
      <c r="O1282" s="16">
        <v>1.0000000746766999</v>
      </c>
      <c r="P1282" s="16">
        <v>0.9999999688072283</v>
      </c>
      <c r="Q1282" s="10" t="s">
        <v>134</v>
      </c>
      <c r="R1282" s="10" t="s">
        <v>135</v>
      </c>
      <c r="S1282" s="10" t="s">
        <v>136</v>
      </c>
      <c r="T1282" s="10" t="s">
        <v>137</v>
      </c>
      <c r="U1282" s="9" t="s">
        <v>74</v>
      </c>
      <c r="V1282" s="9">
        <v>913.13570000000004</v>
      </c>
      <c r="W1282" s="9">
        <v>3.6870259999999999E-6</v>
      </c>
      <c r="X1282" s="9">
        <v>140.88300000000001</v>
      </c>
      <c r="Y1282" s="9">
        <v>140.88300000000001</v>
      </c>
      <c r="Z1282" s="9">
        <v>0.1542848</v>
      </c>
      <c r="AA1282" s="9">
        <v>0.1542848</v>
      </c>
      <c r="AB1282" s="9">
        <v>1.6896160000000001E-4</v>
      </c>
      <c r="AC1282" s="9">
        <v>1.6896160000000001E-4</v>
      </c>
      <c r="AD1282" s="9">
        <v>5.6885230000000005E-7</v>
      </c>
      <c r="AE1282" s="9">
        <v>5.6885230000000005E-7</v>
      </c>
      <c r="AF1282" s="9">
        <v>5.5280849999999999E-2</v>
      </c>
      <c r="AG1282" s="9">
        <v>4.4741549999999998E-2</v>
      </c>
      <c r="AH1282" s="9">
        <v>1.029022E-5</v>
      </c>
      <c r="AI1282" s="9">
        <v>1.271418E-5</v>
      </c>
      <c r="AJ1282" s="9">
        <v>3.8686420000000002E-4</v>
      </c>
      <c r="AK1282" s="9">
        <v>16.959499999999998</v>
      </c>
      <c r="AL1282" s="9">
        <v>16.959499999999998</v>
      </c>
      <c r="AM1282" s="9">
        <v>1.857282E-2</v>
      </c>
      <c r="AN1282" s="9">
        <v>1.857282E-2</v>
      </c>
      <c r="AO1282" s="9">
        <v>2.0339600000000001E-5</v>
      </c>
      <c r="AP1282" s="9">
        <v>2.0339600000000001E-5</v>
      </c>
      <c r="AQ1282" s="9">
        <v>7.1851580000000004E-6</v>
      </c>
      <c r="AR1282" s="9">
        <v>7.1851580000000004E-6</v>
      </c>
      <c r="AS1282" s="9">
        <v>1.9790970000000001</v>
      </c>
      <c r="AT1282" s="9">
        <v>0.77907119999999996</v>
      </c>
      <c r="AU1282" s="9">
        <v>3.6305229999999998E-6</v>
      </c>
      <c r="AV1282" s="9">
        <v>9.2227230000000002E-6</v>
      </c>
      <c r="AW1282" s="9">
        <v>6.9051160000000004E-7</v>
      </c>
      <c r="AX1282" s="9">
        <v>8.7218339999999997E-6</v>
      </c>
      <c r="AY1282" s="9">
        <v>9.4123449999999994E-6</v>
      </c>
      <c r="AZ1282" s="9">
        <v>2941</v>
      </c>
      <c r="BA1282" s="9">
        <v>0</v>
      </c>
      <c r="BB1282" s="9">
        <v>2823</v>
      </c>
      <c r="BC1282" s="9">
        <v>0</v>
      </c>
      <c r="BD1282" s="9">
        <v>1572</v>
      </c>
      <c r="BE1282" s="9">
        <v>0</v>
      </c>
      <c r="BF1282" s="9">
        <v>1216</v>
      </c>
      <c r="BG1282" s="9">
        <v>0</v>
      </c>
      <c r="BH1282" s="26"/>
      <c r="BI1282" s="22">
        <v>0</v>
      </c>
      <c r="BJ1282" s="22">
        <v>0</v>
      </c>
      <c r="BK1282" s="22">
        <v>0</v>
      </c>
      <c r="BL1282" s="22">
        <v>8.5540000000000003</v>
      </c>
      <c r="BM1282" s="12">
        <v>0</v>
      </c>
      <c r="BN1282" s="12">
        <v>0</v>
      </c>
      <c r="BO1282" s="12">
        <v>0</v>
      </c>
      <c r="BP1282" s="16">
        <v>1.0000000746766999</v>
      </c>
      <c r="BQ1282" s="16">
        <v>0.9999999688072283</v>
      </c>
      <c r="BR1282" s="15">
        <v>0</v>
      </c>
      <c r="BS1282" s="15">
        <v>0</v>
      </c>
      <c r="BT1282" s="15">
        <v>0</v>
      </c>
      <c r="BU1282" s="17">
        <v>1.463358556946081</v>
      </c>
      <c r="BV1282" s="15">
        <v>0</v>
      </c>
      <c r="BW1282" s="15">
        <v>0</v>
      </c>
      <c r="BX1282" s="15">
        <v>0</v>
      </c>
      <c r="BY1282" s="17">
        <v>0</v>
      </c>
      <c r="BZ1282" s="17">
        <v>0</v>
      </c>
      <c r="CA1282" s="17">
        <v>0</v>
      </c>
      <c r="CB1282" s="17">
        <v>5.8454573278688127</v>
      </c>
    </row>
    <row r="1283" spans="1:80" x14ac:dyDescent="0.25">
      <c r="A1283" s="9">
        <v>15</v>
      </c>
      <c r="B1283" s="10" t="s">
        <v>149</v>
      </c>
      <c r="C1283" s="9" t="s">
        <v>150</v>
      </c>
      <c r="D1283" s="9" t="s">
        <v>148</v>
      </c>
      <c r="E1283" s="9" t="s">
        <v>60</v>
      </c>
      <c r="F1283" s="9" t="s">
        <v>127</v>
      </c>
      <c r="G1283" s="9" t="s">
        <v>128</v>
      </c>
      <c r="H1283" s="9" t="s">
        <v>84</v>
      </c>
      <c r="I1283" s="9" t="s">
        <v>64</v>
      </c>
      <c r="J1283" s="9" t="s">
        <v>129</v>
      </c>
      <c r="K1283" s="9" t="s">
        <v>130</v>
      </c>
      <c r="L1283" s="9" t="s">
        <v>131</v>
      </c>
      <c r="M1283" s="9" t="s">
        <v>132</v>
      </c>
      <c r="N1283" s="10" t="s">
        <v>133</v>
      </c>
      <c r="O1283" s="16">
        <v>1.0000000746766999</v>
      </c>
      <c r="P1283" s="16">
        <v>0.9999999688072283</v>
      </c>
      <c r="Q1283" s="10" t="s">
        <v>134</v>
      </c>
      <c r="R1283" s="10" t="s">
        <v>135</v>
      </c>
      <c r="S1283" s="10" t="s">
        <v>136</v>
      </c>
      <c r="T1283" s="10" t="s">
        <v>137</v>
      </c>
      <c r="U1283" s="9" t="s">
        <v>74</v>
      </c>
      <c r="V1283" s="9">
        <v>897.77319999999997</v>
      </c>
      <c r="W1283" s="9">
        <v>8.6538530000000005E-7</v>
      </c>
      <c r="X1283" s="9">
        <v>140.88300000000001</v>
      </c>
      <c r="Y1283" s="9">
        <v>140.88300000000001</v>
      </c>
      <c r="Z1283" s="9">
        <v>0.15692490000000001</v>
      </c>
      <c r="AA1283" s="9">
        <v>0.15692490000000001</v>
      </c>
      <c r="AB1283" s="9">
        <v>1.747935E-4</v>
      </c>
      <c r="AC1283" s="9">
        <v>1.747935E-4</v>
      </c>
      <c r="AD1283" s="9">
        <v>1.358005E-7</v>
      </c>
      <c r="AE1283" s="9">
        <v>1.358005E-7</v>
      </c>
      <c r="AF1283" s="9">
        <v>5.4271970000000003E-2</v>
      </c>
      <c r="AG1283" s="9">
        <v>4.2971160000000001E-2</v>
      </c>
      <c r="AH1283" s="9">
        <v>2.5022220000000001E-6</v>
      </c>
      <c r="AI1283" s="9">
        <v>3.1602709999999999E-6</v>
      </c>
      <c r="AJ1283" s="9">
        <v>1.963872E-4</v>
      </c>
      <c r="AK1283" s="9">
        <v>16.959499999999998</v>
      </c>
      <c r="AL1283" s="9">
        <v>16.959499999999998</v>
      </c>
      <c r="AM1283" s="9">
        <v>1.8890629999999999E-2</v>
      </c>
      <c r="AN1283" s="9">
        <v>1.8890629999999999E-2</v>
      </c>
      <c r="AO1283" s="9">
        <v>2.1041649999999999E-5</v>
      </c>
      <c r="AP1283" s="9">
        <v>2.1041649999999999E-5</v>
      </c>
      <c r="AQ1283" s="9">
        <v>3.7098769999999998E-6</v>
      </c>
      <c r="AR1283" s="9">
        <v>3.7098769999999998E-6</v>
      </c>
      <c r="AS1283" s="9">
        <v>2.086468</v>
      </c>
      <c r="AT1283" s="9">
        <v>0.68021980000000004</v>
      </c>
      <c r="AU1283" s="9">
        <v>1.7780660000000001E-6</v>
      </c>
      <c r="AV1283" s="9">
        <v>5.4539389999999996E-6</v>
      </c>
      <c r="AW1283" s="9">
        <v>1.8777960000000001E-7</v>
      </c>
      <c r="AX1283" s="9">
        <v>5.1298719999999999E-6</v>
      </c>
      <c r="AY1283" s="9">
        <v>5.3176520000000003E-6</v>
      </c>
      <c r="AZ1283" s="9">
        <v>5725</v>
      </c>
      <c r="BA1283" s="9">
        <v>0</v>
      </c>
      <c r="BB1283" s="9">
        <v>5643</v>
      </c>
      <c r="BC1283" s="9">
        <v>0</v>
      </c>
      <c r="BD1283" s="9">
        <v>1993</v>
      </c>
      <c r="BE1283" s="9">
        <v>0</v>
      </c>
      <c r="BF1283" s="9">
        <v>1613</v>
      </c>
      <c r="BG1283" s="9">
        <v>0</v>
      </c>
      <c r="BH1283" s="26"/>
      <c r="BI1283" s="22">
        <v>0</v>
      </c>
      <c r="BJ1283" s="22">
        <v>0</v>
      </c>
      <c r="BK1283" s="22">
        <v>0</v>
      </c>
      <c r="BL1283" s="22">
        <v>8.5540000000000003</v>
      </c>
      <c r="BM1283" s="12">
        <v>0</v>
      </c>
      <c r="BN1283" s="12">
        <v>0</v>
      </c>
      <c r="BO1283" s="12">
        <v>0</v>
      </c>
      <c r="BP1283" s="16">
        <v>1.0000000746766999</v>
      </c>
      <c r="BQ1283" s="16">
        <v>0.9999999688072283</v>
      </c>
      <c r="BR1283" s="15">
        <v>0</v>
      </c>
      <c r="BS1283" s="15">
        <v>0</v>
      </c>
      <c r="BT1283" s="15">
        <v>0</v>
      </c>
      <c r="BU1283" s="17">
        <v>1.463358556946081</v>
      </c>
      <c r="BV1283" s="15">
        <v>0</v>
      </c>
      <c r="BW1283" s="15">
        <v>0</v>
      </c>
      <c r="BX1283" s="15">
        <v>0</v>
      </c>
      <c r="BY1283" s="17">
        <v>0</v>
      </c>
      <c r="BZ1283" s="17">
        <v>0</v>
      </c>
      <c r="CA1283" s="17">
        <v>0</v>
      </c>
      <c r="CB1283" s="17">
        <v>5.8454573278688127</v>
      </c>
    </row>
    <row r="1284" spans="1:80" x14ac:dyDescent="0.25">
      <c r="A1284" s="9">
        <v>16</v>
      </c>
      <c r="B1284" s="10" t="s">
        <v>87</v>
      </c>
      <c r="C1284" s="9" t="s">
        <v>88</v>
      </c>
      <c r="D1284" s="9" t="s">
        <v>89</v>
      </c>
      <c r="E1284" s="9" t="s">
        <v>78</v>
      </c>
      <c r="F1284" s="9" t="s">
        <v>127</v>
      </c>
      <c r="G1284" s="9" t="s">
        <v>128</v>
      </c>
      <c r="H1284" s="9" t="s">
        <v>84</v>
      </c>
      <c r="I1284" s="9" t="s">
        <v>64</v>
      </c>
      <c r="J1284" s="9" t="s">
        <v>129</v>
      </c>
      <c r="K1284" s="9" t="s">
        <v>130</v>
      </c>
      <c r="L1284" s="9" t="s">
        <v>131</v>
      </c>
      <c r="M1284" s="9" t="s">
        <v>132</v>
      </c>
      <c r="N1284" s="10" t="s">
        <v>133</v>
      </c>
      <c r="O1284" s="16">
        <v>1.0000000746766999</v>
      </c>
      <c r="P1284" s="16">
        <v>0.9999999688072283</v>
      </c>
      <c r="Q1284" s="10" t="s">
        <v>134</v>
      </c>
      <c r="R1284" s="10" t="s">
        <v>135</v>
      </c>
      <c r="S1284" s="10" t="s">
        <v>136</v>
      </c>
      <c r="T1284" s="10" t="s">
        <v>137</v>
      </c>
      <c r="U1284" s="9" t="s">
        <v>74</v>
      </c>
      <c r="V1284" s="9">
        <v>536.29179999999997</v>
      </c>
      <c r="W1284" s="9">
        <v>6.6821440000000006E-5</v>
      </c>
      <c r="X1284" s="9">
        <v>140.88300000000001</v>
      </c>
      <c r="Y1284" s="9">
        <v>140.88300000000001</v>
      </c>
      <c r="Z1284" s="9">
        <v>0.2626984</v>
      </c>
      <c r="AA1284" s="9">
        <v>0.2626984</v>
      </c>
      <c r="AB1284" s="9">
        <v>4.8984229999999998E-4</v>
      </c>
      <c r="AC1284" s="9">
        <v>4.8984229999999998E-4</v>
      </c>
      <c r="AD1284" s="9">
        <v>1.755388E-5</v>
      </c>
      <c r="AE1284" s="9">
        <v>1.755388E-5</v>
      </c>
      <c r="AF1284" s="9">
        <v>0.88529720000000001</v>
      </c>
      <c r="AG1284" s="9">
        <v>0.7266823</v>
      </c>
      <c r="AH1284" s="9">
        <v>1.982824E-5</v>
      </c>
      <c r="AI1284" s="9">
        <v>2.4156200000000001E-5</v>
      </c>
      <c r="AJ1284" s="9">
        <v>3.6531580000000001E-4</v>
      </c>
      <c r="AK1284" s="9">
        <v>16.959499999999998</v>
      </c>
      <c r="AL1284" s="9">
        <v>16.959499999999998</v>
      </c>
      <c r="AM1284" s="9">
        <v>3.1623640000000001E-2</v>
      </c>
      <c r="AN1284" s="9">
        <v>3.1623640000000001E-2</v>
      </c>
      <c r="AO1284" s="9">
        <v>5.8967230000000002E-5</v>
      </c>
      <c r="AP1284" s="9">
        <v>5.8967230000000002E-5</v>
      </c>
      <c r="AQ1284" s="9">
        <v>1.155262E-5</v>
      </c>
      <c r="AR1284" s="9">
        <v>1.155262E-5</v>
      </c>
      <c r="AS1284" s="9">
        <v>24.576609999999999</v>
      </c>
      <c r="AT1284" s="9">
        <v>4.955889</v>
      </c>
      <c r="AU1284" s="9">
        <v>4.7006550000000001E-7</v>
      </c>
      <c r="AV1284" s="9">
        <v>2.3310889999999999E-6</v>
      </c>
      <c r="AW1284" s="11">
        <v>3.0890739999999999E-6</v>
      </c>
      <c r="AX1284" s="11">
        <v>2.0329909999999998E-6</v>
      </c>
      <c r="AY1284" s="11">
        <v>5.1220649999999997E-6</v>
      </c>
      <c r="AZ1284" s="9">
        <v>1384</v>
      </c>
      <c r="BA1284" s="9">
        <v>0</v>
      </c>
      <c r="BB1284" s="9">
        <v>1226</v>
      </c>
      <c r="BC1284" s="9">
        <v>0</v>
      </c>
      <c r="BD1284" s="9">
        <v>1963</v>
      </c>
      <c r="BE1284" s="9">
        <v>0</v>
      </c>
      <c r="BF1284" s="9">
        <v>1773</v>
      </c>
      <c r="BG1284" s="9">
        <v>0</v>
      </c>
      <c r="BH1284" s="26"/>
      <c r="BI1284" s="22">
        <v>0</v>
      </c>
      <c r="BJ1284" s="22">
        <v>0</v>
      </c>
      <c r="BK1284" s="22">
        <v>0</v>
      </c>
      <c r="BL1284" s="22">
        <v>19.397999999999996</v>
      </c>
      <c r="BM1284" s="12">
        <v>0</v>
      </c>
      <c r="BN1284" s="12">
        <v>0</v>
      </c>
      <c r="BO1284" s="12">
        <v>0</v>
      </c>
      <c r="BP1284" s="16">
        <v>1.0000000746766999</v>
      </c>
      <c r="BQ1284" s="16">
        <v>0.9999999688072283</v>
      </c>
      <c r="BR1284" s="15">
        <v>0</v>
      </c>
      <c r="BS1284" s="15">
        <v>0</v>
      </c>
      <c r="BT1284" s="15">
        <v>0</v>
      </c>
      <c r="BU1284" s="17">
        <v>1.3939162128699798</v>
      </c>
      <c r="BV1284" s="15">
        <v>0</v>
      </c>
      <c r="BW1284" s="15">
        <v>0</v>
      </c>
      <c r="BX1284" s="15">
        <v>0</v>
      </c>
      <c r="BY1284" s="17">
        <v>0</v>
      </c>
      <c r="BZ1284" s="17">
        <v>0</v>
      </c>
      <c r="CA1284" s="17">
        <v>0</v>
      </c>
      <c r="CB1284" s="17">
        <v>13.916187946519983</v>
      </c>
    </row>
    <row r="1285" spans="1:80" x14ac:dyDescent="0.25">
      <c r="A1285" s="9">
        <v>17</v>
      </c>
      <c r="B1285" s="10" t="s">
        <v>90</v>
      </c>
      <c r="C1285" s="9" t="s">
        <v>91</v>
      </c>
      <c r="D1285" s="9" t="s">
        <v>89</v>
      </c>
      <c r="E1285" s="9" t="s">
        <v>78</v>
      </c>
      <c r="F1285" s="9" t="s">
        <v>127</v>
      </c>
      <c r="G1285" s="9" t="s">
        <v>128</v>
      </c>
      <c r="H1285" s="9" t="s">
        <v>84</v>
      </c>
      <c r="I1285" s="9" t="s">
        <v>64</v>
      </c>
      <c r="J1285" s="9" t="s">
        <v>129</v>
      </c>
      <c r="K1285" s="9" t="s">
        <v>130</v>
      </c>
      <c r="L1285" s="9" t="s">
        <v>131</v>
      </c>
      <c r="M1285" s="9" t="s">
        <v>132</v>
      </c>
      <c r="N1285" s="10" t="s">
        <v>133</v>
      </c>
      <c r="O1285" s="16">
        <v>1.0000000746766999</v>
      </c>
      <c r="P1285" s="16">
        <v>0.9999999688072283</v>
      </c>
      <c r="Q1285" s="10" t="s">
        <v>134</v>
      </c>
      <c r="R1285" s="10" t="s">
        <v>135</v>
      </c>
      <c r="S1285" s="10" t="s">
        <v>136</v>
      </c>
      <c r="T1285" s="10" t="s">
        <v>137</v>
      </c>
      <c r="U1285" s="9" t="s">
        <v>74</v>
      </c>
      <c r="V1285" s="9">
        <v>557.12450000000001</v>
      </c>
      <c r="W1285" s="9">
        <v>5.8429920000000004E-6</v>
      </c>
      <c r="X1285" s="9">
        <v>140.88300000000001</v>
      </c>
      <c r="Y1285" s="9">
        <v>140.88300000000001</v>
      </c>
      <c r="Z1285" s="9">
        <v>0.25287530000000003</v>
      </c>
      <c r="AA1285" s="9">
        <v>0.25287530000000003</v>
      </c>
      <c r="AB1285" s="9">
        <v>4.5389369999999999E-4</v>
      </c>
      <c r="AC1285" s="9">
        <v>4.5389369999999999E-4</v>
      </c>
      <c r="AD1285" s="9">
        <v>1.4775480000000001E-6</v>
      </c>
      <c r="AE1285" s="9">
        <v>1.4775480000000001E-6</v>
      </c>
      <c r="AF1285" s="9">
        <v>0.65190859999999995</v>
      </c>
      <c r="AG1285" s="9">
        <v>0.44874269999999999</v>
      </c>
      <c r="AH1285" s="9">
        <v>2.2664960000000001E-6</v>
      </c>
      <c r="AI1285" s="9">
        <v>3.2926399999999999E-6</v>
      </c>
      <c r="AJ1285" s="9">
        <v>2.1255570000000001E-4</v>
      </c>
      <c r="AK1285" s="9">
        <v>16.959499999999998</v>
      </c>
      <c r="AL1285" s="9">
        <v>16.959499999999998</v>
      </c>
      <c r="AM1285" s="9">
        <v>3.0441139999999998E-2</v>
      </c>
      <c r="AN1285" s="9">
        <v>3.0441139999999998E-2</v>
      </c>
      <c r="AO1285" s="9">
        <v>5.4639740000000001E-5</v>
      </c>
      <c r="AP1285" s="9">
        <v>5.4639740000000001E-5</v>
      </c>
      <c r="AQ1285" s="9">
        <v>6.4704379999999997E-6</v>
      </c>
      <c r="AR1285" s="9">
        <v>6.4704379999999997E-6</v>
      </c>
      <c r="AS1285" s="9">
        <v>21.81718</v>
      </c>
      <c r="AT1285" s="9">
        <v>4.550872</v>
      </c>
      <c r="AU1285" s="9">
        <v>2.9657540000000002E-7</v>
      </c>
      <c r="AV1285" s="9">
        <v>1.4218019999999999E-6</v>
      </c>
      <c r="AW1285" s="11">
        <v>2.9553240000000002E-7</v>
      </c>
      <c r="AX1285" s="11">
        <v>1.2941870000000001E-6</v>
      </c>
      <c r="AY1285" s="11">
        <v>1.5897199999999999E-6</v>
      </c>
      <c r="AZ1285" s="9">
        <v>4564</v>
      </c>
      <c r="BA1285" s="9">
        <v>0</v>
      </c>
      <c r="BB1285" s="9">
        <v>4546</v>
      </c>
      <c r="BC1285" s="9">
        <v>0</v>
      </c>
      <c r="BD1285" s="9">
        <v>2304</v>
      </c>
      <c r="BE1285" s="9">
        <v>0</v>
      </c>
      <c r="BF1285" s="9">
        <v>2169</v>
      </c>
      <c r="BG1285" s="9">
        <v>0</v>
      </c>
      <c r="BH1285" s="26"/>
      <c r="BI1285" s="22">
        <v>0</v>
      </c>
      <c r="BJ1285" s="22">
        <v>0</v>
      </c>
      <c r="BK1285" s="22">
        <v>0</v>
      </c>
      <c r="BL1285" s="22">
        <v>19.184000000000001</v>
      </c>
      <c r="BM1285" s="12">
        <v>0</v>
      </c>
      <c r="BN1285" s="12">
        <v>0</v>
      </c>
      <c r="BO1285" s="12">
        <v>0</v>
      </c>
      <c r="BP1285" s="16">
        <v>1.0000000746766999</v>
      </c>
      <c r="BQ1285" s="16">
        <v>0.9999999688072283</v>
      </c>
      <c r="BR1285" s="15">
        <v>0</v>
      </c>
      <c r="BS1285" s="15">
        <v>0</v>
      </c>
      <c r="BT1285" s="15">
        <v>0</v>
      </c>
      <c r="BU1285" s="17">
        <v>1.4008637500141801</v>
      </c>
      <c r="BV1285" s="15">
        <v>0</v>
      </c>
      <c r="BW1285" s="15">
        <v>0</v>
      </c>
      <c r="BX1285" s="15">
        <v>0</v>
      </c>
      <c r="BY1285" s="17">
        <v>0</v>
      </c>
      <c r="BZ1285" s="17">
        <v>0</v>
      </c>
      <c r="CA1285" s="17">
        <v>0</v>
      </c>
      <c r="CB1285" s="17">
        <v>13.694408181956177</v>
      </c>
    </row>
    <row r="1286" spans="1:80" x14ac:dyDescent="0.25">
      <c r="A1286" s="9">
        <v>20</v>
      </c>
      <c r="B1286" s="10" t="s">
        <v>151</v>
      </c>
      <c r="C1286" s="9" t="s">
        <v>152</v>
      </c>
      <c r="D1286" s="9" t="s">
        <v>153</v>
      </c>
      <c r="E1286" s="9" t="s">
        <v>60</v>
      </c>
      <c r="F1286" s="9" t="s">
        <v>127</v>
      </c>
      <c r="G1286" s="9" t="s">
        <v>128</v>
      </c>
      <c r="H1286" s="9" t="s">
        <v>84</v>
      </c>
      <c r="I1286" s="9" t="s">
        <v>64</v>
      </c>
      <c r="J1286" s="9" t="s">
        <v>129</v>
      </c>
      <c r="K1286" s="9" t="s">
        <v>130</v>
      </c>
      <c r="L1286" s="9" t="s">
        <v>131</v>
      </c>
      <c r="M1286" s="9" t="s">
        <v>132</v>
      </c>
      <c r="N1286" s="10" t="s">
        <v>133</v>
      </c>
      <c r="O1286" s="16">
        <v>1.0000000746766999</v>
      </c>
      <c r="P1286" s="16">
        <v>0.9999999688072283</v>
      </c>
      <c r="Q1286" s="10" t="s">
        <v>134</v>
      </c>
      <c r="R1286" s="10" t="s">
        <v>135</v>
      </c>
      <c r="S1286" s="10" t="s">
        <v>136</v>
      </c>
      <c r="T1286" s="10" t="s">
        <v>137</v>
      </c>
      <c r="U1286" s="9" t="s">
        <v>74</v>
      </c>
      <c r="V1286" s="9">
        <v>1235.1020000000001</v>
      </c>
      <c r="W1286" s="9">
        <v>8.4639470000000006E-6</v>
      </c>
      <c r="X1286" s="9">
        <v>140.88300000000001</v>
      </c>
      <c r="Y1286" s="9">
        <v>140.88300000000001</v>
      </c>
      <c r="Z1286" s="9">
        <v>0.1140659</v>
      </c>
      <c r="AA1286" s="9">
        <v>0.1140659</v>
      </c>
      <c r="AB1286" s="9">
        <v>9.235337E-5</v>
      </c>
      <c r="AC1286" s="9">
        <v>9.235337E-5</v>
      </c>
      <c r="AD1286" s="9">
        <v>9.654474000000001E-7</v>
      </c>
      <c r="AE1286" s="9">
        <v>9.654474000000001E-7</v>
      </c>
      <c r="AF1286" s="9">
        <v>0.426454</v>
      </c>
      <c r="AG1286" s="9">
        <v>0.29445680000000002</v>
      </c>
      <c r="AH1286" s="9">
        <v>2.2638959999999999E-6</v>
      </c>
      <c r="AI1286" s="9">
        <v>3.2787410000000001E-6</v>
      </c>
      <c r="AJ1286" s="9">
        <v>2.742458E-4</v>
      </c>
      <c r="AK1286" s="9">
        <v>16.959499999999998</v>
      </c>
      <c r="AL1286" s="9">
        <v>16.959499999999998</v>
      </c>
      <c r="AM1286" s="9">
        <v>1.373125E-2</v>
      </c>
      <c r="AN1286" s="9">
        <v>1.373125E-2</v>
      </c>
      <c r="AO1286" s="9">
        <v>1.11175E-5</v>
      </c>
      <c r="AP1286" s="9">
        <v>1.11175E-5</v>
      </c>
      <c r="AQ1286" s="9">
        <v>3.7657389999999998E-6</v>
      </c>
      <c r="AR1286" s="9">
        <v>3.7657389999999998E-6</v>
      </c>
      <c r="AS1286" s="9">
        <v>1.1759599999999999</v>
      </c>
      <c r="AT1286" s="9">
        <v>0.50309579999999998</v>
      </c>
      <c r="AU1286" s="9">
        <v>3.2022680000000002E-6</v>
      </c>
      <c r="AV1286" s="9">
        <v>7.4851319999999997E-6</v>
      </c>
      <c r="AW1286" s="9">
        <v>1.210512E-6</v>
      </c>
      <c r="AX1286" s="9">
        <v>4.7216179999999999E-6</v>
      </c>
      <c r="AY1286" s="9">
        <v>5.9321310000000001E-6</v>
      </c>
      <c r="AZ1286" s="9">
        <v>5639</v>
      </c>
      <c r="BA1286" s="9">
        <v>0</v>
      </c>
      <c r="BB1286" s="9">
        <v>5586</v>
      </c>
      <c r="BC1286" s="9">
        <v>0</v>
      </c>
      <c r="BD1286" s="9">
        <v>1196</v>
      </c>
      <c r="BE1286" s="9">
        <v>0</v>
      </c>
      <c r="BF1286" s="9">
        <v>1084</v>
      </c>
      <c r="BG1286" s="9">
        <v>0</v>
      </c>
      <c r="BH1286" s="26"/>
      <c r="BI1286" s="22" t="s">
        <v>791</v>
      </c>
      <c r="BJ1286" s="22" t="s">
        <v>792</v>
      </c>
      <c r="BK1286" s="22" t="s">
        <v>792</v>
      </c>
      <c r="BL1286" s="22">
        <v>13.003999999999998</v>
      </c>
      <c r="BM1286" s="12" t="e">
        <v>#VALUE!</v>
      </c>
      <c r="BN1286" s="12" t="e">
        <v>#VALUE!</v>
      </c>
      <c r="BO1286" s="12" t="e">
        <v>#VALUE!</v>
      </c>
      <c r="BP1286" s="16">
        <v>1.0000000746766999</v>
      </c>
      <c r="BQ1286" s="16">
        <v>0.9999999688072283</v>
      </c>
      <c r="BR1286" s="15" t="e">
        <v>#VALUE!</v>
      </c>
      <c r="BS1286" s="15" t="e">
        <v>#VALUE!</v>
      </c>
      <c r="BT1286" s="15" t="e">
        <v>#VALUE!</v>
      </c>
      <c r="BU1286" s="17">
        <v>1.3153119044156281</v>
      </c>
      <c r="BV1286" s="15" t="e">
        <v>#VALUE!</v>
      </c>
      <c r="BW1286" s="15" t="e">
        <v>#VALUE!</v>
      </c>
      <c r="BX1286" s="15" t="e">
        <v>#VALUE!</v>
      </c>
      <c r="BY1286" s="17" t="e">
        <v>#VALUE!</v>
      </c>
      <c r="BZ1286" s="17" t="e">
        <v>#VALUE!</v>
      </c>
      <c r="CA1286" s="17" t="e">
        <v>#VALUE!</v>
      </c>
      <c r="CB1286" s="17">
        <v>9.8866283779112187</v>
      </c>
    </row>
    <row r="1287" spans="1:80" x14ac:dyDescent="0.25">
      <c r="A1287" s="9">
        <v>21</v>
      </c>
      <c r="B1287" s="10" t="s">
        <v>95</v>
      </c>
      <c r="C1287" s="9" t="s">
        <v>96</v>
      </c>
      <c r="D1287" s="9" t="s">
        <v>97</v>
      </c>
      <c r="E1287" s="9" t="s">
        <v>78</v>
      </c>
      <c r="F1287" s="9" t="s">
        <v>127</v>
      </c>
      <c r="G1287" s="9" t="s">
        <v>128</v>
      </c>
      <c r="H1287" s="9" t="s">
        <v>84</v>
      </c>
      <c r="I1287" s="9" t="s">
        <v>64</v>
      </c>
      <c r="J1287" s="9" t="s">
        <v>129</v>
      </c>
      <c r="K1287" s="9" t="s">
        <v>130</v>
      </c>
      <c r="L1287" s="9" t="s">
        <v>131</v>
      </c>
      <c r="M1287" s="9" t="s">
        <v>132</v>
      </c>
      <c r="N1287" s="10" t="s">
        <v>133</v>
      </c>
      <c r="O1287" s="16">
        <v>1.0000000746766999</v>
      </c>
      <c r="P1287" s="16">
        <v>0.9999999688072283</v>
      </c>
      <c r="Q1287" s="10" t="s">
        <v>134</v>
      </c>
      <c r="R1287" s="10" t="s">
        <v>135</v>
      </c>
      <c r="S1287" s="10" t="s">
        <v>136</v>
      </c>
      <c r="T1287" s="10" t="s">
        <v>137</v>
      </c>
      <c r="U1287" s="9" t="s">
        <v>74</v>
      </c>
      <c r="V1287" s="9">
        <v>161.8305</v>
      </c>
      <c r="W1287" s="9">
        <v>3.9866739999999998E-4</v>
      </c>
      <c r="X1287" s="9">
        <v>140.88300000000001</v>
      </c>
      <c r="Y1287" s="9">
        <v>140.88300000000001</v>
      </c>
      <c r="Z1287" s="9">
        <v>0.87055899999999997</v>
      </c>
      <c r="AA1287" s="9">
        <v>0.87055899999999997</v>
      </c>
      <c r="AB1287" s="9">
        <v>5.37945E-3</v>
      </c>
      <c r="AC1287" s="9">
        <v>5.37945E-3</v>
      </c>
      <c r="AD1287" s="9">
        <v>3.4706340000000002E-4</v>
      </c>
      <c r="AE1287" s="9">
        <v>3.4706340000000002E-4</v>
      </c>
      <c r="AF1287" s="9">
        <v>1.774222</v>
      </c>
      <c r="AG1287" s="9">
        <v>1.0570790000000001</v>
      </c>
      <c r="AH1287" s="9">
        <v>1.956145E-4</v>
      </c>
      <c r="AI1287" s="9">
        <v>3.2832309999999997E-4</v>
      </c>
      <c r="AJ1287" s="9">
        <v>3.6521140000000001E-3</v>
      </c>
      <c r="AK1287" s="9">
        <v>16.959499999999998</v>
      </c>
      <c r="AL1287" s="9">
        <v>16.959499999999998</v>
      </c>
      <c r="AM1287" s="9">
        <v>0.1047979</v>
      </c>
      <c r="AN1287" s="9">
        <v>0.1047979</v>
      </c>
      <c r="AO1287" s="9">
        <v>6.4757829999999999E-4</v>
      </c>
      <c r="AP1287" s="9">
        <v>6.4757829999999999E-4</v>
      </c>
      <c r="AQ1287" s="9">
        <v>3.8273400000000003E-4</v>
      </c>
      <c r="AR1287" s="9">
        <v>3.8273400000000003E-4</v>
      </c>
      <c r="AS1287" s="9">
        <v>24.976800000000001</v>
      </c>
      <c r="AT1287" s="9">
        <v>7.267811</v>
      </c>
      <c r="AU1287" s="9">
        <v>1.5323579999999999E-5</v>
      </c>
      <c r="AV1287" s="9">
        <v>5.2661519999999999E-5</v>
      </c>
      <c r="AW1287" s="11">
        <v>4.1689849999999999E-5</v>
      </c>
      <c r="AX1287" s="11">
        <v>4.5974660000000003E-5</v>
      </c>
      <c r="AY1287" s="11">
        <v>8.7664510000000001E-5</v>
      </c>
      <c r="AZ1287" s="9">
        <v>331</v>
      </c>
      <c r="BA1287" s="9">
        <v>0</v>
      </c>
      <c r="BB1287" s="9">
        <v>262</v>
      </c>
      <c r="BC1287" s="9">
        <v>0</v>
      </c>
      <c r="BD1287" s="9">
        <v>716</v>
      </c>
      <c r="BE1287" s="9">
        <v>0</v>
      </c>
      <c r="BF1287" s="9">
        <v>492</v>
      </c>
      <c r="BG1287" s="9">
        <v>0</v>
      </c>
      <c r="BH1287" s="26"/>
      <c r="BI1287" s="22">
        <v>0</v>
      </c>
      <c r="BJ1287" s="22">
        <v>0</v>
      </c>
      <c r="BK1287" s="22">
        <v>0</v>
      </c>
      <c r="BL1287" s="22">
        <v>20.392000000000003</v>
      </c>
      <c r="BM1287" s="12">
        <v>0</v>
      </c>
      <c r="BN1287" s="12">
        <v>0</v>
      </c>
      <c r="BO1287" s="12">
        <v>0</v>
      </c>
      <c r="BP1287" s="16">
        <v>1.0000000746766999</v>
      </c>
      <c r="BQ1287" s="16">
        <v>0.9999999688072283</v>
      </c>
      <c r="BR1287" s="15">
        <v>0</v>
      </c>
      <c r="BS1287" s="15">
        <v>0</v>
      </c>
      <c r="BT1287" s="15">
        <v>0</v>
      </c>
      <c r="BU1287" s="17">
        <v>1.415728132612768</v>
      </c>
      <c r="BV1287" s="15">
        <v>0</v>
      </c>
      <c r="BW1287" s="15">
        <v>0</v>
      </c>
      <c r="BX1287" s="15">
        <v>0</v>
      </c>
      <c r="BY1287" s="17">
        <v>0</v>
      </c>
      <c r="BZ1287" s="17">
        <v>0</v>
      </c>
      <c r="CA1287" s="17">
        <v>0</v>
      </c>
      <c r="CB1287" s="17">
        <v>14.403895444505977</v>
      </c>
    </row>
    <row r="1288" spans="1:80" x14ac:dyDescent="0.25">
      <c r="A1288" s="9">
        <v>22</v>
      </c>
      <c r="B1288" s="10" t="s">
        <v>98</v>
      </c>
      <c r="C1288" s="9" t="s">
        <v>99</v>
      </c>
      <c r="D1288" s="9" t="s">
        <v>100</v>
      </c>
      <c r="E1288" s="9" t="s">
        <v>78</v>
      </c>
      <c r="F1288" s="9" t="s">
        <v>127</v>
      </c>
      <c r="G1288" s="9" t="s">
        <v>128</v>
      </c>
      <c r="H1288" s="9" t="s">
        <v>84</v>
      </c>
      <c r="I1288" s="9" t="s">
        <v>64</v>
      </c>
      <c r="J1288" s="9" t="s">
        <v>129</v>
      </c>
      <c r="K1288" s="9" t="s">
        <v>130</v>
      </c>
      <c r="L1288" s="9" t="s">
        <v>131</v>
      </c>
      <c r="M1288" s="9" t="s">
        <v>132</v>
      </c>
      <c r="N1288" s="10" t="s">
        <v>133</v>
      </c>
      <c r="O1288" s="16">
        <v>1.0000000746766999</v>
      </c>
      <c r="P1288" s="16">
        <v>0.9999999688072283</v>
      </c>
      <c r="Q1288" s="10" t="s">
        <v>134</v>
      </c>
      <c r="R1288" s="10" t="s">
        <v>135</v>
      </c>
      <c r="S1288" s="10" t="s">
        <v>136</v>
      </c>
      <c r="T1288" s="10" t="s">
        <v>137</v>
      </c>
      <c r="U1288" s="9" t="s">
        <v>74</v>
      </c>
      <c r="V1288" s="9">
        <v>397.4119</v>
      </c>
      <c r="W1288" s="9">
        <v>1.8936170000000001E-5</v>
      </c>
      <c r="X1288" s="9">
        <v>140.88300000000001</v>
      </c>
      <c r="Y1288" s="9">
        <v>140.88300000000001</v>
      </c>
      <c r="Z1288" s="9">
        <v>0.35450120000000002</v>
      </c>
      <c r="AA1288" s="9">
        <v>0.35450120000000002</v>
      </c>
      <c r="AB1288" s="9">
        <v>8.920245E-4</v>
      </c>
      <c r="AC1288" s="9">
        <v>8.920245E-4</v>
      </c>
      <c r="AD1288" s="9">
        <v>6.7128959999999996E-6</v>
      </c>
      <c r="AE1288" s="9">
        <v>6.7128959999999996E-6</v>
      </c>
      <c r="AF1288" s="9">
        <v>0.30437049999999999</v>
      </c>
      <c r="AG1288" s="9">
        <v>0.2306242</v>
      </c>
      <c r="AH1288" s="9">
        <v>2.2055009999999999E-5</v>
      </c>
      <c r="AI1288" s="9">
        <v>2.910752E-5</v>
      </c>
      <c r="AJ1288" s="9">
        <v>3.9550240000000002E-4</v>
      </c>
      <c r="AK1288" s="9">
        <v>16.959499999999998</v>
      </c>
      <c r="AL1288" s="9">
        <v>16.959499999999998</v>
      </c>
      <c r="AM1288" s="9">
        <v>4.2674869999999997E-2</v>
      </c>
      <c r="AN1288" s="9">
        <v>4.2674869999999997E-2</v>
      </c>
      <c r="AO1288" s="9">
        <v>1.073819E-4</v>
      </c>
      <c r="AP1288" s="9">
        <v>1.073819E-4</v>
      </c>
      <c r="AQ1288" s="9">
        <v>1.6878010000000001E-5</v>
      </c>
      <c r="AR1288" s="9">
        <v>1.6878010000000001E-5</v>
      </c>
      <c r="AS1288" s="9">
        <v>18.446940000000001</v>
      </c>
      <c r="AT1288" s="9">
        <v>5.037312</v>
      </c>
      <c r="AU1288" s="9">
        <v>9.1494910000000004E-7</v>
      </c>
      <c r="AV1288" s="9">
        <v>3.3505989999999999E-6</v>
      </c>
      <c r="AW1288" s="11">
        <v>1.274293E-6</v>
      </c>
      <c r="AX1288" s="11">
        <v>3.2039139999999999E-6</v>
      </c>
      <c r="AY1288" s="11">
        <v>4.4782069999999997E-6</v>
      </c>
      <c r="AZ1288" s="9">
        <v>1551</v>
      </c>
      <c r="BA1288" s="9">
        <v>0</v>
      </c>
      <c r="BB1288" s="9">
        <v>1508</v>
      </c>
      <c r="BC1288" s="9">
        <v>0</v>
      </c>
      <c r="BD1288" s="9">
        <v>1795</v>
      </c>
      <c r="BE1288" s="9">
        <v>0</v>
      </c>
      <c r="BF1288" s="9">
        <v>1625</v>
      </c>
      <c r="BG1288" s="9">
        <v>0</v>
      </c>
      <c r="BH1288" s="26"/>
      <c r="BI1288" s="22">
        <v>0</v>
      </c>
      <c r="BJ1288" s="22">
        <v>0</v>
      </c>
      <c r="BK1288" s="22">
        <v>0</v>
      </c>
      <c r="BL1288" s="22">
        <v>18.181000000000001</v>
      </c>
      <c r="BM1288" s="12">
        <v>0</v>
      </c>
      <c r="BN1288" s="12">
        <v>0</v>
      </c>
      <c r="BO1288" s="12">
        <v>0</v>
      </c>
      <c r="BP1288" s="16">
        <v>1.0000000746766999</v>
      </c>
      <c r="BQ1288" s="16">
        <v>0.9999999688072283</v>
      </c>
      <c r="BR1288" s="15">
        <v>0</v>
      </c>
      <c r="BS1288" s="15">
        <v>0</v>
      </c>
      <c r="BT1288" s="15">
        <v>0</v>
      </c>
      <c r="BU1288" s="17">
        <v>1.4111614521631999</v>
      </c>
      <c r="BV1288" s="15">
        <v>0</v>
      </c>
      <c r="BW1288" s="15">
        <v>0</v>
      </c>
      <c r="BX1288" s="15">
        <v>0</v>
      </c>
      <c r="BY1288" s="17">
        <v>0</v>
      </c>
      <c r="BZ1288" s="17">
        <v>0</v>
      </c>
      <c r="CA1288" s="17">
        <v>0</v>
      </c>
      <c r="CB1288" s="17">
        <v>12.88371360493865</v>
      </c>
    </row>
    <row r="1289" spans="1:80" x14ac:dyDescent="0.25">
      <c r="A1289" s="9">
        <v>24</v>
      </c>
      <c r="B1289" s="10" t="s">
        <v>101</v>
      </c>
      <c r="C1289" s="9" t="s">
        <v>175</v>
      </c>
      <c r="D1289" s="9" t="s">
        <v>102</v>
      </c>
      <c r="E1289" s="9" t="s">
        <v>60</v>
      </c>
      <c r="F1289" s="9" t="s">
        <v>127</v>
      </c>
      <c r="G1289" s="9" t="s">
        <v>128</v>
      </c>
      <c r="H1289" s="9" t="s">
        <v>84</v>
      </c>
      <c r="I1289" s="9" t="s">
        <v>64</v>
      </c>
      <c r="J1289" s="9" t="s">
        <v>129</v>
      </c>
      <c r="K1289" s="9" t="s">
        <v>130</v>
      </c>
      <c r="L1289" s="9" t="s">
        <v>131</v>
      </c>
      <c r="M1289" s="9" t="s">
        <v>132</v>
      </c>
      <c r="N1289" s="10" t="s">
        <v>133</v>
      </c>
      <c r="O1289" s="16">
        <v>1.0000000746766999</v>
      </c>
      <c r="P1289" s="16">
        <v>0.9999999688072283</v>
      </c>
      <c r="Q1289" s="10" t="s">
        <v>134</v>
      </c>
      <c r="R1289" s="10" t="s">
        <v>135</v>
      </c>
      <c r="S1289" s="10" t="s">
        <v>136</v>
      </c>
      <c r="T1289" s="10" t="s">
        <v>137</v>
      </c>
      <c r="U1289" s="9" t="s">
        <v>74</v>
      </c>
      <c r="V1289" s="9">
        <v>714.53489999999999</v>
      </c>
      <c r="W1289" s="9">
        <v>5.8508360000000001E-5</v>
      </c>
      <c r="X1289" s="9">
        <v>140.88300000000001</v>
      </c>
      <c r="Y1289" s="9">
        <v>140.88300000000001</v>
      </c>
      <c r="Z1289" s="9">
        <v>0.19716739999999999</v>
      </c>
      <c r="AA1289" s="9">
        <v>0.19716739999999999</v>
      </c>
      <c r="AB1289" s="9">
        <v>2.759382E-4</v>
      </c>
      <c r="AC1289" s="9">
        <v>2.759382E-4</v>
      </c>
      <c r="AD1289" s="9">
        <v>1.153594E-5</v>
      </c>
      <c r="AE1289" s="9">
        <v>1.153594E-5</v>
      </c>
      <c r="AF1289" s="9">
        <v>0.74870530000000002</v>
      </c>
      <c r="AG1289" s="9">
        <v>0.59879450000000001</v>
      </c>
      <c r="AH1289" s="9">
        <v>1.5407859999999999E-5</v>
      </c>
      <c r="AI1289" s="9">
        <v>1.9265279999999999E-5</v>
      </c>
      <c r="AJ1289" s="9">
        <v>3.57874E-4</v>
      </c>
      <c r="AK1289" s="9">
        <v>16.959499999999998</v>
      </c>
      <c r="AL1289" s="9">
        <v>16.959499999999998</v>
      </c>
      <c r="AM1289" s="9">
        <v>2.3735019999999999E-2</v>
      </c>
      <c r="AN1289" s="9">
        <v>2.3735019999999999E-2</v>
      </c>
      <c r="AO1289" s="9">
        <v>3.3217450000000002E-5</v>
      </c>
      <c r="AP1289" s="9">
        <v>3.3217450000000002E-5</v>
      </c>
      <c r="AQ1289" s="9">
        <v>8.4941480000000002E-6</v>
      </c>
      <c r="AR1289" s="9">
        <v>8.4941480000000002E-6</v>
      </c>
      <c r="AS1289" s="9">
        <v>3.4503900000000001</v>
      </c>
      <c r="AT1289" s="9">
        <v>1.2985089999999999</v>
      </c>
      <c r="AU1289" s="9">
        <v>2.4617929999999999E-6</v>
      </c>
      <c r="AV1289" s="9">
        <v>6.5414620000000002E-6</v>
      </c>
      <c r="AW1289" s="9">
        <v>6.0801789999999999E-6</v>
      </c>
      <c r="AX1289" s="9">
        <v>4.4769579999999998E-6</v>
      </c>
      <c r="AY1289" s="9">
        <v>1.055714E-5</v>
      </c>
      <c r="AZ1289" s="9">
        <v>2370</v>
      </c>
      <c r="BA1289" s="9">
        <v>0</v>
      </c>
      <c r="BB1289" s="9">
        <v>2245</v>
      </c>
      <c r="BC1289" s="9">
        <v>0</v>
      </c>
      <c r="BD1289" s="9">
        <v>1886</v>
      </c>
      <c r="BE1289" s="9">
        <v>0</v>
      </c>
      <c r="BF1289" s="9">
        <v>1506</v>
      </c>
      <c r="BG1289" s="9">
        <v>0</v>
      </c>
      <c r="BH1289" s="26"/>
      <c r="BI1289" s="22">
        <v>0</v>
      </c>
      <c r="BJ1289" s="22">
        <v>0</v>
      </c>
      <c r="BK1289" s="22">
        <v>0</v>
      </c>
      <c r="BL1289" s="22">
        <v>13.651999999999996</v>
      </c>
      <c r="BM1289" s="12">
        <v>0</v>
      </c>
      <c r="BN1289" s="12">
        <v>0</v>
      </c>
      <c r="BO1289" s="12">
        <v>0</v>
      </c>
      <c r="BP1289" s="16">
        <v>1.0000000746766999</v>
      </c>
      <c r="BQ1289" s="16">
        <v>0.9999999688072283</v>
      </c>
      <c r="BR1289" s="15">
        <v>0</v>
      </c>
      <c r="BS1289" s="15">
        <v>0</v>
      </c>
      <c r="BT1289" s="15">
        <v>0</v>
      </c>
      <c r="BU1289" s="17">
        <v>1.4708365401482517</v>
      </c>
      <c r="BV1289" s="15">
        <v>0</v>
      </c>
      <c r="BW1289" s="15">
        <v>0</v>
      </c>
      <c r="BX1289" s="15">
        <v>0</v>
      </c>
      <c r="BY1289" s="17">
        <v>0</v>
      </c>
      <c r="BZ1289" s="17">
        <v>0</v>
      </c>
      <c r="CA1289" s="17">
        <v>0</v>
      </c>
      <c r="CB1289" s="17">
        <v>9.2817927943399834</v>
      </c>
    </row>
    <row r="1290" spans="1:80" x14ac:dyDescent="0.25">
      <c r="A1290" s="9">
        <v>26</v>
      </c>
      <c r="B1290" s="10" t="s">
        <v>103</v>
      </c>
      <c r="C1290" s="9" t="s">
        <v>104</v>
      </c>
      <c r="D1290" s="9" t="s">
        <v>94</v>
      </c>
      <c r="E1290" s="9" t="s">
        <v>60</v>
      </c>
      <c r="F1290" s="9" t="s">
        <v>127</v>
      </c>
      <c r="G1290" s="9" t="s">
        <v>128</v>
      </c>
      <c r="H1290" s="9" t="s">
        <v>84</v>
      </c>
      <c r="I1290" s="9" t="s">
        <v>64</v>
      </c>
      <c r="J1290" s="9" t="s">
        <v>129</v>
      </c>
      <c r="K1290" s="9" t="s">
        <v>130</v>
      </c>
      <c r="L1290" s="9" t="s">
        <v>131</v>
      </c>
      <c r="M1290" s="9" t="s">
        <v>132</v>
      </c>
      <c r="N1290" s="10" t="s">
        <v>133</v>
      </c>
      <c r="O1290" s="16">
        <v>1.0000000746766999</v>
      </c>
      <c r="P1290" s="16">
        <v>0.9999999688072283</v>
      </c>
      <c r="Q1290" s="10" t="s">
        <v>134</v>
      </c>
      <c r="R1290" s="10" t="s">
        <v>135</v>
      </c>
      <c r="S1290" s="10" t="s">
        <v>136</v>
      </c>
      <c r="T1290" s="10" t="s">
        <v>137</v>
      </c>
      <c r="U1290" s="9" t="s">
        <v>74</v>
      </c>
      <c r="V1290" s="9">
        <v>946.20039999999995</v>
      </c>
      <c r="W1290" s="9">
        <v>5.4013810000000002E-5</v>
      </c>
      <c r="X1290" s="9">
        <v>140.88300000000001</v>
      </c>
      <c r="Y1290" s="9">
        <v>140.88300000000001</v>
      </c>
      <c r="Z1290" s="9">
        <v>0.14889340000000001</v>
      </c>
      <c r="AA1290" s="9">
        <v>0.14889340000000001</v>
      </c>
      <c r="AB1290" s="9">
        <v>1.573592E-4</v>
      </c>
      <c r="AC1290" s="9">
        <v>1.573592E-4</v>
      </c>
      <c r="AD1290" s="9">
        <v>8.0423010000000003E-6</v>
      </c>
      <c r="AE1290" s="9">
        <v>8.0423010000000003E-6</v>
      </c>
      <c r="AF1290" s="9">
        <v>4.8227969999999996</v>
      </c>
      <c r="AG1290" s="9">
        <v>3.0747879999999999</v>
      </c>
      <c r="AH1290" s="9">
        <v>1.6675590000000001E-6</v>
      </c>
      <c r="AI1290" s="9">
        <v>2.615563E-6</v>
      </c>
      <c r="AJ1290" s="9">
        <v>1.2841790000000001E-4</v>
      </c>
      <c r="AK1290" s="9">
        <v>16.959499999999998</v>
      </c>
      <c r="AL1290" s="9">
        <v>16.959499999999998</v>
      </c>
      <c r="AM1290" s="9">
        <v>1.7923789999999998E-2</v>
      </c>
      <c r="AN1290" s="9">
        <v>1.7923789999999998E-2</v>
      </c>
      <c r="AO1290" s="9">
        <v>1.8942909999999999E-5</v>
      </c>
      <c r="AP1290" s="9">
        <v>1.8942909999999999E-5</v>
      </c>
      <c r="AQ1290" s="9">
        <v>2.3017349999999998E-6</v>
      </c>
      <c r="AR1290" s="9">
        <v>2.3017349999999998E-6</v>
      </c>
      <c r="AS1290" s="9">
        <v>19.093699999999998</v>
      </c>
      <c r="AT1290" s="9">
        <v>14.185829999999999</v>
      </c>
      <c r="AU1290" s="9">
        <v>1.205494E-7</v>
      </c>
      <c r="AV1290" s="9">
        <v>1.622559E-7</v>
      </c>
      <c r="AW1290" s="9">
        <v>4.6593349999999998E-7</v>
      </c>
      <c r="AX1290" s="9">
        <v>1.333518E-7</v>
      </c>
      <c r="AY1290" s="9">
        <v>5.9928529999999996E-7</v>
      </c>
      <c r="AZ1290" s="9">
        <v>5478</v>
      </c>
      <c r="BA1290" s="9">
        <v>0</v>
      </c>
      <c r="BB1290" s="9">
        <v>5399</v>
      </c>
      <c r="BC1290" s="9">
        <v>0</v>
      </c>
      <c r="BD1290" s="9">
        <v>2697</v>
      </c>
      <c r="BE1290" s="9">
        <v>0</v>
      </c>
      <c r="BF1290" s="9">
        <v>2596</v>
      </c>
      <c r="BG1290" s="9">
        <v>0</v>
      </c>
      <c r="BH1290" s="26"/>
      <c r="BI1290" s="22">
        <v>0</v>
      </c>
      <c r="BJ1290" s="22">
        <v>0</v>
      </c>
      <c r="BK1290" s="22">
        <v>0</v>
      </c>
      <c r="BL1290" s="22">
        <v>30.052000000000003</v>
      </c>
      <c r="BM1290" s="12">
        <v>0</v>
      </c>
      <c r="BN1290" s="12">
        <v>0</v>
      </c>
      <c r="BO1290" s="12">
        <v>0</v>
      </c>
      <c r="BP1290" s="16">
        <v>1.0000000746766999</v>
      </c>
      <c r="BQ1290" s="16">
        <v>0.9999999688072283</v>
      </c>
      <c r="BR1290" s="15">
        <v>0</v>
      </c>
      <c r="BS1290" s="15">
        <v>0</v>
      </c>
      <c r="BT1290" s="15">
        <v>0</v>
      </c>
      <c r="BU1290" s="17">
        <v>1.3602002776375346</v>
      </c>
      <c r="BV1290" s="15">
        <v>0</v>
      </c>
      <c r="BW1290" s="15">
        <v>0</v>
      </c>
      <c r="BX1290" s="15">
        <v>0</v>
      </c>
      <c r="BY1290" s="17">
        <v>0</v>
      </c>
      <c r="BZ1290" s="17">
        <v>0</v>
      </c>
      <c r="CA1290" s="17">
        <v>0</v>
      </c>
      <c r="CB1290" s="17">
        <v>22.093805224180556</v>
      </c>
    </row>
    <row r="1291" spans="1:80" x14ac:dyDescent="0.25">
      <c r="A1291" s="9">
        <v>27</v>
      </c>
      <c r="B1291" s="10" t="s">
        <v>105</v>
      </c>
      <c r="C1291" s="9" t="s">
        <v>106</v>
      </c>
      <c r="D1291" s="9" t="s">
        <v>59</v>
      </c>
      <c r="E1291" s="9" t="s">
        <v>60</v>
      </c>
      <c r="F1291" s="9" t="s">
        <v>127</v>
      </c>
      <c r="G1291" s="9" t="s">
        <v>128</v>
      </c>
      <c r="H1291" s="9" t="s">
        <v>84</v>
      </c>
      <c r="I1291" s="9" t="s">
        <v>64</v>
      </c>
      <c r="J1291" s="9" t="s">
        <v>129</v>
      </c>
      <c r="K1291" s="9" t="s">
        <v>130</v>
      </c>
      <c r="L1291" s="9" t="s">
        <v>131</v>
      </c>
      <c r="M1291" s="9" t="s">
        <v>132</v>
      </c>
      <c r="N1291" s="10" t="s">
        <v>133</v>
      </c>
      <c r="O1291" s="16">
        <v>1.0000000746766999</v>
      </c>
      <c r="P1291" s="16">
        <v>0.9999999688072283</v>
      </c>
      <c r="Q1291" s="10" t="s">
        <v>134</v>
      </c>
      <c r="R1291" s="10" t="s">
        <v>135</v>
      </c>
      <c r="S1291" s="10" t="s">
        <v>136</v>
      </c>
      <c r="T1291" s="10" t="s">
        <v>137</v>
      </c>
      <c r="U1291" s="9" t="s">
        <v>74</v>
      </c>
      <c r="V1291" s="9">
        <v>1213.386</v>
      </c>
      <c r="W1291" s="9">
        <v>7.6410589999999999E-6</v>
      </c>
      <c r="X1291" s="9">
        <v>140.88300000000001</v>
      </c>
      <c r="Y1291" s="9">
        <v>140.88300000000001</v>
      </c>
      <c r="Z1291" s="9">
        <v>0.1161073</v>
      </c>
      <c r="AA1291" s="9">
        <v>0.1161073</v>
      </c>
      <c r="AB1291" s="9">
        <v>9.5688629999999999E-5</v>
      </c>
      <c r="AC1291" s="9">
        <v>9.5688629999999999E-5</v>
      </c>
      <c r="AD1291" s="9">
        <v>8.8718260000000004E-7</v>
      </c>
      <c r="AE1291" s="9">
        <v>8.8718260000000004E-7</v>
      </c>
      <c r="AF1291" s="9">
        <v>7.2278159999999994E-2</v>
      </c>
      <c r="AG1291" s="9">
        <v>6.1817370000000003E-2</v>
      </c>
      <c r="AH1291" s="9">
        <v>1.227456E-5</v>
      </c>
      <c r="AI1291" s="9">
        <v>1.435167E-5</v>
      </c>
      <c r="AJ1291" s="9">
        <v>4.1314179999999997E-5</v>
      </c>
      <c r="AK1291" s="9">
        <v>16.959499999999998</v>
      </c>
      <c r="AL1291" s="9">
        <v>16.959499999999998</v>
      </c>
      <c r="AM1291" s="9">
        <v>1.3977E-2</v>
      </c>
      <c r="AN1291" s="9">
        <v>1.3977E-2</v>
      </c>
      <c r="AO1291" s="9">
        <v>1.1518999999999999E-5</v>
      </c>
      <c r="AP1291" s="9">
        <v>1.1518999999999999E-5</v>
      </c>
      <c r="AQ1291" s="9">
        <v>5.7744820000000001E-7</v>
      </c>
      <c r="AR1291" s="9">
        <v>5.7744820000000001E-7</v>
      </c>
      <c r="AS1291" s="9">
        <v>0.62634650000000003</v>
      </c>
      <c r="AT1291" s="9">
        <v>0.232154</v>
      </c>
      <c r="AU1291" s="9">
        <v>9.2193089999999998E-7</v>
      </c>
      <c r="AV1291" s="9">
        <v>2.48735E-6</v>
      </c>
      <c r="AW1291" s="9">
        <v>3.0179209999999999E-6</v>
      </c>
      <c r="AX1291" s="9">
        <v>1.9643009999999998E-6</v>
      </c>
      <c r="AY1291" s="9">
        <v>4.9822219999999997E-6</v>
      </c>
      <c r="AZ1291" s="9">
        <v>2313</v>
      </c>
      <c r="BA1291" s="9">
        <v>0</v>
      </c>
      <c r="BB1291" s="9">
        <v>2172</v>
      </c>
      <c r="BC1291" s="9">
        <v>0</v>
      </c>
      <c r="BD1291" s="9">
        <v>2572</v>
      </c>
      <c r="BE1291" s="9">
        <v>0</v>
      </c>
      <c r="BF1291" s="9">
        <v>2188</v>
      </c>
      <c r="BG1291" s="9">
        <v>0</v>
      </c>
      <c r="BH1291" s="26"/>
      <c r="BI1291" s="22">
        <v>0</v>
      </c>
      <c r="BJ1291" s="22">
        <v>0</v>
      </c>
      <c r="BK1291" s="22">
        <v>0</v>
      </c>
      <c r="BL1291" s="22">
        <v>4.2429999999999986</v>
      </c>
      <c r="BM1291" s="12">
        <v>0</v>
      </c>
      <c r="BN1291" s="12">
        <v>0</v>
      </c>
      <c r="BO1291" s="12">
        <v>0</v>
      </c>
      <c r="BP1291" s="16">
        <v>1.0000000746766999</v>
      </c>
      <c r="BQ1291" s="16">
        <v>0.9999999688072283</v>
      </c>
      <c r="BR1291" s="15">
        <v>0</v>
      </c>
      <c r="BS1291" s="15">
        <v>0</v>
      </c>
      <c r="BT1291" s="15">
        <v>0</v>
      </c>
      <c r="BU1291" s="17">
        <v>1.4169886043077378</v>
      </c>
      <c r="BV1291" s="15">
        <v>0</v>
      </c>
      <c r="BW1291" s="15">
        <v>0</v>
      </c>
      <c r="BX1291" s="15">
        <v>0</v>
      </c>
      <c r="BY1291" s="17">
        <v>0</v>
      </c>
      <c r="BZ1291" s="17">
        <v>0</v>
      </c>
      <c r="CA1291" s="17">
        <v>0</v>
      </c>
      <c r="CB1291" s="17">
        <v>2.9943783507510235</v>
      </c>
    </row>
    <row r="1292" spans="1:80" x14ac:dyDescent="0.25">
      <c r="A1292" s="9">
        <v>28</v>
      </c>
      <c r="B1292" s="10" t="s">
        <v>107</v>
      </c>
      <c r="C1292" s="9" t="s">
        <v>108</v>
      </c>
      <c r="D1292" s="9" t="s">
        <v>81</v>
      </c>
      <c r="E1292" s="9" t="s">
        <v>78</v>
      </c>
      <c r="F1292" s="9" t="s">
        <v>127</v>
      </c>
      <c r="G1292" s="9" t="s">
        <v>128</v>
      </c>
      <c r="H1292" s="9" t="s">
        <v>84</v>
      </c>
      <c r="I1292" s="9" t="s">
        <v>64</v>
      </c>
      <c r="J1292" s="9" t="s">
        <v>129</v>
      </c>
      <c r="K1292" s="9" t="s">
        <v>130</v>
      </c>
      <c r="L1292" s="9" t="s">
        <v>131</v>
      </c>
      <c r="M1292" s="9" t="s">
        <v>132</v>
      </c>
      <c r="N1292" s="10" t="s">
        <v>133</v>
      </c>
      <c r="O1292" s="16">
        <v>1.0000000746766999</v>
      </c>
      <c r="P1292" s="16">
        <v>0.9999999688072283</v>
      </c>
      <c r="Q1292" s="10" t="s">
        <v>134</v>
      </c>
      <c r="R1292" s="10" t="s">
        <v>135</v>
      </c>
      <c r="S1292" s="10" t="s">
        <v>136</v>
      </c>
      <c r="T1292" s="10" t="s">
        <v>137</v>
      </c>
      <c r="U1292" s="9" t="s">
        <v>74</v>
      </c>
      <c r="V1292" s="9">
        <v>951.17639999999994</v>
      </c>
      <c r="W1292" s="9">
        <v>4.7912620000000001E-5</v>
      </c>
      <c r="X1292" s="9">
        <v>140.88300000000001</v>
      </c>
      <c r="Y1292" s="9">
        <v>140.88300000000001</v>
      </c>
      <c r="Z1292" s="9">
        <v>0.14811450000000001</v>
      </c>
      <c r="AA1292" s="9">
        <v>0.14811450000000001</v>
      </c>
      <c r="AB1292" s="9">
        <v>1.557172E-4</v>
      </c>
      <c r="AC1292" s="9">
        <v>1.557172E-4</v>
      </c>
      <c r="AD1292" s="9">
        <v>7.096554E-6</v>
      </c>
      <c r="AE1292" s="9">
        <v>7.096554E-6</v>
      </c>
      <c r="AF1292" s="9">
        <v>0.3746621</v>
      </c>
      <c r="AG1292" s="9">
        <v>0.23458879999999999</v>
      </c>
      <c r="AH1292" s="9">
        <v>1.8941210000000002E-5</v>
      </c>
      <c r="AI1292" s="9">
        <v>3.0251040000000002E-5</v>
      </c>
      <c r="AJ1292" s="9">
        <v>3.5828500000000002E-4</v>
      </c>
      <c r="AK1292" s="9">
        <v>16.959499999999998</v>
      </c>
      <c r="AL1292" s="9">
        <v>16.959499999999998</v>
      </c>
      <c r="AM1292" s="9">
        <v>1.783003E-2</v>
      </c>
      <c r="AN1292" s="9">
        <v>1.783003E-2</v>
      </c>
      <c r="AO1292" s="9">
        <v>1.8745240000000001E-5</v>
      </c>
      <c r="AP1292" s="9">
        <v>1.8745240000000001E-5</v>
      </c>
      <c r="AQ1292" s="9">
        <v>6.3882320000000001E-6</v>
      </c>
      <c r="AR1292" s="9">
        <v>6.3882320000000001E-6</v>
      </c>
      <c r="AS1292" s="9">
        <v>7.3445919999999996</v>
      </c>
      <c r="AT1292" s="9">
        <v>2.7846350000000002</v>
      </c>
      <c r="AU1292" s="9">
        <v>8.6978719999999996E-7</v>
      </c>
      <c r="AV1292" s="9">
        <v>2.2941000000000002E-6</v>
      </c>
      <c r="AW1292" s="11">
        <v>2.3504559999999998E-6</v>
      </c>
      <c r="AX1292" s="11">
        <v>2.1158519999999999E-6</v>
      </c>
      <c r="AY1292" s="11">
        <v>4.4663080000000001E-6</v>
      </c>
      <c r="AZ1292" s="9">
        <v>1524</v>
      </c>
      <c r="BA1292" s="9">
        <v>0</v>
      </c>
      <c r="BB1292" s="9">
        <v>1437</v>
      </c>
      <c r="BC1292" s="9">
        <v>0</v>
      </c>
      <c r="BD1292" s="9">
        <v>1773</v>
      </c>
      <c r="BE1292" s="9">
        <v>0</v>
      </c>
      <c r="BF1292" s="9">
        <v>1575</v>
      </c>
      <c r="BG1292" s="9">
        <v>0</v>
      </c>
      <c r="BH1292" s="26"/>
      <c r="BI1292" s="22">
        <v>2E-3</v>
      </c>
      <c r="BJ1292" s="22">
        <v>1E-3</v>
      </c>
      <c r="BK1292" s="22">
        <v>1E-3</v>
      </c>
      <c r="BL1292" s="22">
        <v>17.653999999999993</v>
      </c>
      <c r="BM1292" s="12">
        <v>1.1328877308258756E-4</v>
      </c>
      <c r="BN1292" s="12">
        <v>5.664438654129378E-5</v>
      </c>
      <c r="BO1292" s="12">
        <v>5.664438654129378E-5</v>
      </c>
      <c r="BP1292" s="16">
        <v>1.0000000746766999</v>
      </c>
      <c r="BQ1292" s="16">
        <v>0.9999999688072283</v>
      </c>
      <c r="BR1292" s="15">
        <v>5.6644390771309634E-5</v>
      </c>
      <c r="BS1292" s="15">
        <v>5.664438477439836E-5</v>
      </c>
      <c r="BT1292" s="15">
        <v>1.1328877554570799E-4</v>
      </c>
      <c r="BU1292" s="17">
        <v>1.3174513140842181</v>
      </c>
      <c r="BV1292" s="15">
        <v>7.4626227057161837E-5</v>
      </c>
      <c r="BW1292" s="15">
        <v>7.4626219156523197E-5</v>
      </c>
      <c r="BX1292" s="15">
        <v>1.4925244621368503E-4</v>
      </c>
      <c r="BY1292" s="17">
        <v>2.0000000434839283E-3</v>
      </c>
      <c r="BZ1292" s="17">
        <v>1.0000000746767E-3</v>
      </c>
      <c r="CA1292" s="17">
        <v>9.9999996880722835E-4</v>
      </c>
      <c r="CB1292" s="17">
        <v>13.400115671273648</v>
      </c>
    </row>
    <row r="1293" spans="1:80" x14ac:dyDescent="0.25">
      <c r="A1293" s="9">
        <v>29</v>
      </c>
      <c r="B1293" s="10" t="s">
        <v>109</v>
      </c>
      <c r="C1293" s="9" t="s">
        <v>110</v>
      </c>
      <c r="D1293" s="9" t="s">
        <v>81</v>
      </c>
      <c r="E1293" s="9" t="s">
        <v>78</v>
      </c>
      <c r="F1293" s="9" t="s">
        <v>127</v>
      </c>
      <c r="G1293" s="9" t="s">
        <v>128</v>
      </c>
      <c r="H1293" s="9" t="s">
        <v>84</v>
      </c>
      <c r="I1293" s="9" t="s">
        <v>64</v>
      </c>
      <c r="J1293" s="9" t="s">
        <v>129</v>
      </c>
      <c r="K1293" s="9" t="s">
        <v>130</v>
      </c>
      <c r="L1293" s="9" t="s">
        <v>131</v>
      </c>
      <c r="M1293" s="9" t="s">
        <v>132</v>
      </c>
      <c r="N1293" s="10" t="s">
        <v>133</v>
      </c>
      <c r="O1293" s="16">
        <v>1.0000000746766999</v>
      </c>
      <c r="P1293" s="16">
        <v>0.9999999688072283</v>
      </c>
      <c r="Q1293" s="10" t="s">
        <v>134</v>
      </c>
      <c r="R1293" s="10" t="s">
        <v>135</v>
      </c>
      <c r="S1293" s="10" t="s">
        <v>136</v>
      </c>
      <c r="T1293" s="10" t="s">
        <v>137</v>
      </c>
      <c r="U1293" s="9" t="s">
        <v>74</v>
      </c>
      <c r="V1293" s="9">
        <v>870.28890000000001</v>
      </c>
      <c r="W1293" s="9">
        <v>1.650502E-5</v>
      </c>
      <c r="X1293" s="9">
        <v>140.88300000000001</v>
      </c>
      <c r="Y1293" s="9">
        <v>140.88300000000001</v>
      </c>
      <c r="Z1293" s="9">
        <v>0.16188069999999999</v>
      </c>
      <c r="AA1293" s="9">
        <v>0.16188069999999999</v>
      </c>
      <c r="AB1293" s="9">
        <v>1.8600809999999999E-4</v>
      </c>
      <c r="AC1293" s="9">
        <v>1.8600809999999999E-4</v>
      </c>
      <c r="AD1293" s="9">
        <v>2.6718450000000002E-6</v>
      </c>
      <c r="AE1293" s="9">
        <v>2.6718450000000002E-6</v>
      </c>
      <c r="AF1293" s="9">
        <v>0.35908669999999998</v>
      </c>
      <c r="AG1293" s="9">
        <v>0.25948500000000002</v>
      </c>
      <c r="AH1293" s="9">
        <v>7.440669E-6</v>
      </c>
      <c r="AI1293" s="9">
        <v>1.0296720000000001E-5</v>
      </c>
      <c r="AJ1293" s="9">
        <v>3.0663370000000003E-4</v>
      </c>
      <c r="AK1293" s="9">
        <v>16.959499999999998</v>
      </c>
      <c r="AL1293" s="9">
        <v>16.959499999999998</v>
      </c>
      <c r="AM1293" s="9">
        <v>1.9487210000000001E-2</v>
      </c>
      <c r="AN1293" s="9">
        <v>1.9487210000000001E-2</v>
      </c>
      <c r="AO1293" s="9">
        <v>2.2391659999999998E-5</v>
      </c>
      <c r="AP1293" s="9">
        <v>2.2391659999999998E-5</v>
      </c>
      <c r="AQ1293" s="9">
        <v>5.9754340000000001E-6</v>
      </c>
      <c r="AR1293" s="9">
        <v>5.9754340000000001E-6</v>
      </c>
      <c r="AS1293" s="9">
        <v>6.2785849999999996</v>
      </c>
      <c r="AT1293" s="9">
        <v>2.3880729999999999</v>
      </c>
      <c r="AU1293" s="9">
        <v>9.517166E-7</v>
      </c>
      <c r="AV1293" s="9">
        <v>2.5021979999999999E-6</v>
      </c>
      <c r="AW1293" s="11">
        <v>1.0091729999999999E-6</v>
      </c>
      <c r="AX1293" s="11">
        <v>2.2569599999999999E-6</v>
      </c>
      <c r="AY1293" s="11">
        <v>3.2661329999999998E-6</v>
      </c>
      <c r="AZ1293" s="9">
        <v>2547</v>
      </c>
      <c r="BA1293" s="9">
        <v>0</v>
      </c>
      <c r="BB1293" s="9">
        <v>2468</v>
      </c>
      <c r="BC1293" s="9">
        <v>0</v>
      </c>
      <c r="BD1293" s="9">
        <v>1867</v>
      </c>
      <c r="BE1293" s="9">
        <v>0</v>
      </c>
      <c r="BF1293" s="9">
        <v>1686</v>
      </c>
      <c r="BG1293" s="9">
        <v>0</v>
      </c>
      <c r="BH1293" s="26"/>
      <c r="BI1293" s="22">
        <v>1E-3</v>
      </c>
      <c r="BJ1293" s="22">
        <v>1E-3</v>
      </c>
      <c r="BK1293" s="22">
        <v>0</v>
      </c>
      <c r="BL1293" s="22">
        <v>16.986999999999998</v>
      </c>
      <c r="BM1293" s="12">
        <v>5.8868546535586041E-5</v>
      </c>
      <c r="BN1293" s="12">
        <v>5.8868546535586041E-5</v>
      </c>
      <c r="BO1293" s="12">
        <v>0</v>
      </c>
      <c r="BP1293" s="16">
        <v>1.0000000746766999</v>
      </c>
      <c r="BQ1293" s="16">
        <v>0.9999999688072283</v>
      </c>
      <c r="BR1293" s="15">
        <v>5.8868550931694823E-5</v>
      </c>
      <c r="BS1293" s="15">
        <v>0</v>
      </c>
      <c r="BT1293" s="15">
        <v>5.8868550931694823E-5</v>
      </c>
      <c r="BU1293" s="17">
        <v>1.311023479840995</v>
      </c>
      <c r="BV1293" s="15">
        <v>7.7178052495667398E-5</v>
      </c>
      <c r="BW1293" s="15">
        <v>0</v>
      </c>
      <c r="BX1293" s="15">
        <v>7.7178052495667398E-5</v>
      </c>
      <c r="BY1293" s="17">
        <v>1.0000000746767E-3</v>
      </c>
      <c r="BZ1293" s="17">
        <v>1.0000000746767E-3</v>
      </c>
      <c r="CA1293" s="17">
        <v>0</v>
      </c>
      <c r="CB1293" s="17">
        <v>12.957052456497754</v>
      </c>
    </row>
    <row r="1294" spans="1:80" x14ac:dyDescent="0.25">
      <c r="A1294" s="9">
        <v>30</v>
      </c>
      <c r="B1294" s="10" t="s">
        <v>111</v>
      </c>
      <c r="C1294" s="9" t="s">
        <v>112</v>
      </c>
      <c r="D1294" s="9" t="s">
        <v>63</v>
      </c>
      <c r="E1294" s="9" t="s">
        <v>78</v>
      </c>
      <c r="F1294" s="9" t="s">
        <v>127</v>
      </c>
      <c r="G1294" s="9" t="s">
        <v>128</v>
      </c>
      <c r="H1294" s="9" t="s">
        <v>84</v>
      </c>
      <c r="I1294" s="9" t="s">
        <v>64</v>
      </c>
      <c r="J1294" s="9" t="s">
        <v>129</v>
      </c>
      <c r="K1294" s="9" t="s">
        <v>130</v>
      </c>
      <c r="L1294" s="9" t="s">
        <v>131</v>
      </c>
      <c r="M1294" s="9" t="s">
        <v>132</v>
      </c>
      <c r="N1294" s="10" t="s">
        <v>133</v>
      </c>
      <c r="O1294" s="16">
        <v>1.0000000746766999</v>
      </c>
      <c r="P1294" s="16">
        <v>0.9999999688072283</v>
      </c>
      <c r="Q1294" s="10" t="s">
        <v>134</v>
      </c>
      <c r="R1294" s="10" t="s">
        <v>135</v>
      </c>
      <c r="S1294" s="10" t="s">
        <v>136</v>
      </c>
      <c r="T1294" s="10" t="s">
        <v>137</v>
      </c>
      <c r="U1294" s="9" t="s">
        <v>74</v>
      </c>
      <c r="V1294" s="9">
        <v>680.91079999999999</v>
      </c>
      <c r="W1294" s="9">
        <v>6.3147470000000003E-5</v>
      </c>
      <c r="X1294" s="9">
        <v>140.88300000000001</v>
      </c>
      <c r="Y1294" s="9">
        <v>140.88300000000001</v>
      </c>
      <c r="Z1294" s="9">
        <v>0.2069037</v>
      </c>
      <c r="AA1294" s="9">
        <v>0.2069037</v>
      </c>
      <c r="AB1294" s="9">
        <v>3.0386319999999999E-4</v>
      </c>
      <c r="AC1294" s="9">
        <v>3.0386319999999999E-4</v>
      </c>
      <c r="AD1294" s="9">
        <v>1.306545E-5</v>
      </c>
      <c r="AE1294" s="9">
        <v>1.306545E-5</v>
      </c>
      <c r="AF1294" s="9">
        <v>0.70002640000000005</v>
      </c>
      <c r="AG1294" s="9">
        <v>0.64454800000000001</v>
      </c>
      <c r="AH1294" s="9">
        <v>1.8664220000000001E-5</v>
      </c>
      <c r="AI1294" s="9">
        <v>2.027071E-5</v>
      </c>
      <c r="AJ1294" s="9">
        <v>4.973178E-4</v>
      </c>
      <c r="AK1294" s="9">
        <v>16.959499999999998</v>
      </c>
      <c r="AL1294" s="9">
        <v>16.959499999999998</v>
      </c>
      <c r="AM1294" s="9">
        <v>2.4907080000000002E-2</v>
      </c>
      <c r="AN1294" s="9">
        <v>2.4907080000000002E-2</v>
      </c>
      <c r="AO1294" s="9">
        <v>3.6579060000000001E-5</v>
      </c>
      <c r="AP1294" s="9">
        <v>3.6579060000000001E-5</v>
      </c>
      <c r="AQ1294" s="9">
        <v>1.238673E-5</v>
      </c>
      <c r="AR1294" s="9">
        <v>1.238673E-5</v>
      </c>
      <c r="AS1294" s="9">
        <v>14.642010000000001</v>
      </c>
      <c r="AT1294" s="9">
        <v>7.3669500000000001</v>
      </c>
      <c r="AU1294" s="9">
        <v>8.4597230000000003E-7</v>
      </c>
      <c r="AV1294" s="9">
        <v>1.6813920000000001E-6</v>
      </c>
      <c r="AW1294" s="11">
        <v>1.6308370000000001E-6</v>
      </c>
      <c r="AX1294" s="11">
        <v>1.546119E-6</v>
      </c>
      <c r="AY1294" s="11">
        <v>3.1769559999999999E-6</v>
      </c>
      <c r="AZ1294" s="9">
        <v>1230</v>
      </c>
      <c r="BA1294" s="9">
        <v>0</v>
      </c>
      <c r="BB1294" s="9">
        <v>1116</v>
      </c>
      <c r="BC1294" s="9">
        <v>0</v>
      </c>
      <c r="BD1294" s="9">
        <v>1593</v>
      </c>
      <c r="BE1294" s="9">
        <v>0</v>
      </c>
      <c r="BF1294" s="9">
        <v>1384</v>
      </c>
      <c r="BG1294" s="9">
        <v>0</v>
      </c>
      <c r="BH1294" s="26"/>
      <c r="BI1294" s="22">
        <v>0</v>
      </c>
      <c r="BJ1294" s="22">
        <v>0</v>
      </c>
      <c r="BK1294" s="22">
        <v>0</v>
      </c>
      <c r="BL1294" s="22">
        <v>18.265999999999998</v>
      </c>
      <c r="BM1294" s="12">
        <v>0</v>
      </c>
      <c r="BN1294" s="12">
        <v>0</v>
      </c>
      <c r="BO1294" s="12">
        <v>0</v>
      </c>
      <c r="BP1294" s="16">
        <v>1.0000000746766999</v>
      </c>
      <c r="BQ1294" s="16">
        <v>0.9999999688072283</v>
      </c>
      <c r="BR1294" s="15">
        <v>0</v>
      </c>
      <c r="BS1294" s="15">
        <v>0</v>
      </c>
      <c r="BT1294" s="15">
        <v>0</v>
      </c>
      <c r="BU1294" s="17">
        <v>1.3021442361460662</v>
      </c>
      <c r="BV1294" s="15">
        <v>0</v>
      </c>
      <c r="BW1294" s="15">
        <v>0</v>
      </c>
      <c r="BX1294" s="15">
        <v>0</v>
      </c>
      <c r="BY1294" s="17">
        <v>0</v>
      </c>
      <c r="BZ1294" s="17">
        <v>0</v>
      </c>
      <c r="CA1294" s="17">
        <v>0</v>
      </c>
      <c r="CB1294" s="17">
        <v>14.027631880521595</v>
      </c>
    </row>
    <row r="1295" spans="1:80" x14ac:dyDescent="0.25">
      <c r="A1295" s="9">
        <v>34</v>
      </c>
      <c r="B1295" s="10" t="s">
        <v>154</v>
      </c>
      <c r="C1295" s="9" t="s">
        <v>155</v>
      </c>
      <c r="D1295" s="9" t="s">
        <v>153</v>
      </c>
      <c r="E1295" s="9" t="s">
        <v>60</v>
      </c>
      <c r="F1295" s="9" t="s">
        <v>127</v>
      </c>
      <c r="G1295" s="9" t="s">
        <v>128</v>
      </c>
      <c r="H1295" s="9" t="s">
        <v>84</v>
      </c>
      <c r="I1295" s="9" t="s">
        <v>64</v>
      </c>
      <c r="J1295" s="9" t="s">
        <v>129</v>
      </c>
      <c r="K1295" s="9" t="s">
        <v>130</v>
      </c>
      <c r="L1295" s="9" t="s">
        <v>131</v>
      </c>
      <c r="M1295" s="9" t="s">
        <v>132</v>
      </c>
      <c r="N1295" s="10" t="s">
        <v>133</v>
      </c>
      <c r="O1295" s="16">
        <v>1.0000000746766999</v>
      </c>
      <c r="P1295" s="16">
        <v>0.9999999688072283</v>
      </c>
      <c r="Q1295" s="10" t="s">
        <v>134</v>
      </c>
      <c r="R1295" s="10" t="s">
        <v>135</v>
      </c>
      <c r="S1295" s="10" t="s">
        <v>136</v>
      </c>
      <c r="T1295" s="10" t="s">
        <v>137</v>
      </c>
      <c r="U1295" s="9" t="s">
        <v>74</v>
      </c>
      <c r="V1295" s="9">
        <v>950.44380000000001</v>
      </c>
      <c r="W1295" s="9">
        <v>1.0268199999999999E-5</v>
      </c>
      <c r="X1295" s="9">
        <v>140.88300000000001</v>
      </c>
      <c r="Y1295" s="9">
        <v>140.88300000000001</v>
      </c>
      <c r="Z1295" s="9">
        <v>0.14822869999999999</v>
      </c>
      <c r="AA1295" s="9">
        <v>0.14822869999999999</v>
      </c>
      <c r="AB1295" s="9">
        <v>1.5595729999999999E-4</v>
      </c>
      <c r="AC1295" s="9">
        <v>1.5595729999999999E-4</v>
      </c>
      <c r="AD1295" s="9">
        <v>1.5220420000000001E-6</v>
      </c>
      <c r="AE1295" s="9">
        <v>1.5220420000000001E-6</v>
      </c>
      <c r="AF1295" s="9">
        <v>1.279577</v>
      </c>
      <c r="AG1295" s="9">
        <v>0.96049200000000001</v>
      </c>
      <c r="AH1295" s="9">
        <v>1.1894889999999999E-6</v>
      </c>
      <c r="AI1295" s="9">
        <v>1.5846480000000001E-6</v>
      </c>
      <c r="AJ1295" s="9">
        <v>1.1737539999999999E-4</v>
      </c>
      <c r="AK1295" s="9">
        <v>16.959499999999998</v>
      </c>
      <c r="AL1295" s="9">
        <v>16.959499999999998</v>
      </c>
      <c r="AM1295" s="9">
        <v>1.7843769999999998E-2</v>
      </c>
      <c r="AN1295" s="9">
        <v>1.7843769999999998E-2</v>
      </c>
      <c r="AO1295" s="9">
        <v>1.877415E-5</v>
      </c>
      <c r="AP1295" s="9">
        <v>1.877415E-5</v>
      </c>
      <c r="AQ1295" s="9">
        <v>2.0944199999999999E-6</v>
      </c>
      <c r="AR1295" s="9">
        <v>2.0944199999999999E-6</v>
      </c>
      <c r="AS1295" s="9">
        <v>3.701991</v>
      </c>
      <c r="AT1295" s="9">
        <v>1.6579280000000001</v>
      </c>
      <c r="AU1295" s="9">
        <v>5.6575510000000002E-7</v>
      </c>
      <c r="AV1295" s="9">
        <v>1.263276E-6</v>
      </c>
      <c r="AW1295" s="9">
        <v>5.8128260000000004E-7</v>
      </c>
      <c r="AX1295" s="9">
        <v>7.9987930000000004E-7</v>
      </c>
      <c r="AY1295" s="9">
        <v>1.381162E-6</v>
      </c>
      <c r="AZ1295" s="9">
        <v>7610</v>
      </c>
      <c r="BA1295" s="9">
        <v>0</v>
      </c>
      <c r="BB1295" s="9">
        <v>7580</v>
      </c>
      <c r="BC1295" s="9">
        <v>0</v>
      </c>
      <c r="BD1295" s="9">
        <v>2116</v>
      </c>
      <c r="BE1295" s="9">
        <v>0</v>
      </c>
      <c r="BF1295" s="9">
        <v>1940</v>
      </c>
      <c r="BG1295" s="9">
        <v>0</v>
      </c>
      <c r="BH1295" s="26"/>
      <c r="BI1295" s="22">
        <v>0</v>
      </c>
      <c r="BJ1295" s="22">
        <v>0</v>
      </c>
      <c r="BK1295" s="22">
        <v>0</v>
      </c>
      <c r="BL1295" s="22">
        <v>17.895</v>
      </c>
      <c r="BM1295" s="12">
        <v>0</v>
      </c>
      <c r="BN1295" s="12">
        <v>0</v>
      </c>
      <c r="BO1295" s="12">
        <v>0</v>
      </c>
      <c r="BP1295" s="16">
        <v>1.0000000746766999</v>
      </c>
      <c r="BQ1295" s="16">
        <v>0.9999999688072283</v>
      </c>
      <c r="BR1295" s="15">
        <v>0</v>
      </c>
      <c r="BS1295" s="15">
        <v>0</v>
      </c>
      <c r="BT1295" s="15">
        <v>0</v>
      </c>
      <c r="BU1295" s="17">
        <v>1.2619397116280977</v>
      </c>
      <c r="BV1295" s="15">
        <v>0</v>
      </c>
      <c r="BW1295" s="15">
        <v>0</v>
      </c>
      <c r="BX1295" s="15">
        <v>0</v>
      </c>
      <c r="BY1295" s="17">
        <v>0</v>
      </c>
      <c r="BZ1295" s="17">
        <v>0</v>
      </c>
      <c r="CA1295" s="17">
        <v>0</v>
      </c>
      <c r="CB1295" s="17">
        <v>14.180550651593869</v>
      </c>
    </row>
    <row r="1296" spans="1:80" x14ac:dyDescent="0.25">
      <c r="A1296" s="9">
        <v>35</v>
      </c>
      <c r="B1296" s="10" t="s">
        <v>115</v>
      </c>
      <c r="C1296" s="9" t="s">
        <v>116</v>
      </c>
      <c r="D1296" s="9" t="s">
        <v>97</v>
      </c>
      <c r="E1296" s="9" t="s">
        <v>78</v>
      </c>
      <c r="F1296" s="9" t="s">
        <v>127</v>
      </c>
      <c r="G1296" s="9" t="s">
        <v>128</v>
      </c>
      <c r="H1296" s="9" t="s">
        <v>84</v>
      </c>
      <c r="I1296" s="9" t="s">
        <v>64</v>
      </c>
      <c r="J1296" s="9" t="s">
        <v>129</v>
      </c>
      <c r="K1296" s="9" t="s">
        <v>130</v>
      </c>
      <c r="L1296" s="9" t="s">
        <v>131</v>
      </c>
      <c r="M1296" s="9" t="s">
        <v>132</v>
      </c>
      <c r="N1296" s="10" t="s">
        <v>133</v>
      </c>
      <c r="O1296" s="16">
        <v>1.0000000746766999</v>
      </c>
      <c r="P1296" s="16">
        <v>0.9999999688072283</v>
      </c>
      <c r="Q1296" s="10" t="s">
        <v>134</v>
      </c>
      <c r="R1296" s="10" t="s">
        <v>135</v>
      </c>
      <c r="S1296" s="10" t="s">
        <v>136</v>
      </c>
      <c r="T1296" s="10" t="s">
        <v>137</v>
      </c>
      <c r="U1296" s="9" t="s">
        <v>74</v>
      </c>
      <c r="V1296" s="9">
        <v>125.4909</v>
      </c>
      <c r="W1296" s="9">
        <v>1.2822E-3</v>
      </c>
      <c r="X1296" s="9">
        <v>140.88300000000001</v>
      </c>
      <c r="Y1296" s="9">
        <v>140.88300000000001</v>
      </c>
      <c r="Z1296" s="9">
        <v>1.122655</v>
      </c>
      <c r="AA1296" s="9">
        <v>1.122655</v>
      </c>
      <c r="AB1296" s="9">
        <v>8.9461120000000009E-3</v>
      </c>
      <c r="AC1296" s="9">
        <v>8.9461120000000009E-3</v>
      </c>
      <c r="AD1296" s="9">
        <v>1.4394690000000001E-3</v>
      </c>
      <c r="AE1296" s="9">
        <v>1.4394690000000001E-3</v>
      </c>
      <c r="AF1296" s="9">
        <v>1.5898559999999999</v>
      </c>
      <c r="AG1296" s="9">
        <v>1.069348</v>
      </c>
      <c r="AH1296" s="9">
        <v>9.0540849999999997E-4</v>
      </c>
      <c r="AI1296" s="9">
        <v>1.3461180000000001E-3</v>
      </c>
      <c r="AJ1296" s="9">
        <v>9.7678829999999998E-3</v>
      </c>
      <c r="AK1296" s="9">
        <v>16.959499999999998</v>
      </c>
      <c r="AL1296" s="9">
        <v>16.959499999999998</v>
      </c>
      <c r="AM1296" s="9">
        <v>0.1351453</v>
      </c>
      <c r="AN1296" s="9">
        <v>0.1351453</v>
      </c>
      <c r="AO1296" s="9">
        <v>1.076933E-3</v>
      </c>
      <c r="AP1296" s="9">
        <v>1.076933E-3</v>
      </c>
      <c r="AQ1296" s="9">
        <v>1.320084E-3</v>
      </c>
      <c r="AR1296" s="9">
        <v>1.320084E-3</v>
      </c>
      <c r="AS1296" s="9">
        <v>21.357130000000002</v>
      </c>
      <c r="AT1296" s="9">
        <v>8.4694610000000008</v>
      </c>
      <c r="AU1296" s="9">
        <v>6.1809970000000004E-5</v>
      </c>
      <c r="AV1296" s="9">
        <v>1.5586389999999999E-4</v>
      </c>
      <c r="AW1296" s="11">
        <v>1.5090660000000001E-4</v>
      </c>
      <c r="AX1296" s="11">
        <v>1.3839080000000001E-4</v>
      </c>
      <c r="AY1296" s="11">
        <v>2.8929740000000002E-4</v>
      </c>
      <c r="AZ1296" s="9">
        <v>160</v>
      </c>
      <c r="BA1296" s="9">
        <v>0</v>
      </c>
      <c r="BB1296" s="9">
        <v>122</v>
      </c>
      <c r="BC1296" s="9">
        <v>1</v>
      </c>
      <c r="BD1296" s="9">
        <v>451</v>
      </c>
      <c r="BE1296" s="9">
        <v>0</v>
      </c>
      <c r="BF1296" s="9">
        <v>280</v>
      </c>
      <c r="BG1296" s="9">
        <v>0</v>
      </c>
      <c r="BH1296" s="26"/>
      <c r="BI1296" s="22">
        <v>4.0000000000000001E-3</v>
      </c>
      <c r="BJ1296" s="22">
        <v>2E-3</v>
      </c>
      <c r="BK1296" s="22">
        <v>2E-3</v>
      </c>
      <c r="BL1296" s="22">
        <v>22.499999999999996</v>
      </c>
      <c r="BM1296" s="12">
        <v>1.7777777777777781E-4</v>
      </c>
      <c r="BN1296" s="12">
        <v>8.8888888888888907E-5</v>
      </c>
      <c r="BO1296" s="12">
        <v>8.8888888888888907E-5</v>
      </c>
      <c r="BP1296" s="16">
        <v>1.0000000746766999</v>
      </c>
      <c r="BQ1296" s="16">
        <v>0.9999999688072283</v>
      </c>
      <c r="BR1296" s="15">
        <v>8.8888895526817788E-5</v>
      </c>
      <c r="BS1296" s="15">
        <v>8.8888886116198084E-5</v>
      </c>
      <c r="BT1296" s="15">
        <v>1.7777778164301589E-4</v>
      </c>
      <c r="BU1296" s="17">
        <v>1.4634034851917153</v>
      </c>
      <c r="BV1296" s="15">
        <v>1.3008031950878743E-4</v>
      </c>
      <c r="BW1296" s="15">
        <v>1.3008030573725374E-4</v>
      </c>
      <c r="BX1296" s="15">
        <v>2.601606252460412E-4</v>
      </c>
      <c r="BY1296" s="17">
        <v>4.0000000869678566E-3</v>
      </c>
      <c r="BZ1296" s="17">
        <v>2.0000001493533999E-3</v>
      </c>
      <c r="CA1296" s="17">
        <v>1.9999999376144567E-3</v>
      </c>
      <c r="CB1296" s="17">
        <v>15.375117134596923</v>
      </c>
    </row>
    <row r="1297" spans="1:80" x14ac:dyDescent="0.25">
      <c r="A1297" s="9">
        <v>36</v>
      </c>
      <c r="B1297" s="10" t="s">
        <v>117</v>
      </c>
      <c r="C1297" s="9" t="s">
        <v>118</v>
      </c>
      <c r="D1297" s="9" t="s">
        <v>100</v>
      </c>
      <c r="E1297" s="9" t="s">
        <v>78</v>
      </c>
      <c r="F1297" s="9" t="s">
        <v>127</v>
      </c>
      <c r="G1297" s="9" t="s">
        <v>128</v>
      </c>
      <c r="H1297" s="9" t="s">
        <v>84</v>
      </c>
      <c r="I1297" s="9" t="s">
        <v>64</v>
      </c>
      <c r="J1297" s="9" t="s">
        <v>129</v>
      </c>
      <c r="K1297" s="9" t="s">
        <v>130</v>
      </c>
      <c r="L1297" s="9" t="s">
        <v>131</v>
      </c>
      <c r="M1297" s="9" t="s">
        <v>132</v>
      </c>
      <c r="N1297" s="10" t="s">
        <v>133</v>
      </c>
      <c r="O1297" s="16">
        <v>1.0000000746766999</v>
      </c>
      <c r="P1297" s="16">
        <v>0.9999999688072283</v>
      </c>
      <c r="Q1297" s="10" t="s">
        <v>134</v>
      </c>
      <c r="R1297" s="10" t="s">
        <v>135</v>
      </c>
      <c r="S1297" s="10" t="s">
        <v>136</v>
      </c>
      <c r="T1297" s="10" t="s">
        <v>137</v>
      </c>
      <c r="U1297" s="9" t="s">
        <v>74</v>
      </c>
      <c r="V1297" s="9">
        <v>491.73700000000002</v>
      </c>
      <c r="W1297" s="9">
        <v>2.232403E-5</v>
      </c>
      <c r="X1297" s="9">
        <v>140.88300000000001</v>
      </c>
      <c r="Y1297" s="9">
        <v>140.88300000000001</v>
      </c>
      <c r="Z1297" s="9">
        <v>0.2865007</v>
      </c>
      <c r="AA1297" s="9">
        <v>0.2865007</v>
      </c>
      <c r="AB1297" s="9">
        <v>5.8263E-4</v>
      </c>
      <c r="AC1297" s="9">
        <v>5.8263E-4</v>
      </c>
      <c r="AD1297" s="9">
        <v>6.3958499999999999E-6</v>
      </c>
      <c r="AE1297" s="9">
        <v>6.3958499999999999E-6</v>
      </c>
      <c r="AF1297" s="9">
        <v>1.1043430000000001</v>
      </c>
      <c r="AG1297" s="9">
        <v>0.85996459999999997</v>
      </c>
      <c r="AH1297" s="9">
        <v>5.7915439999999999E-6</v>
      </c>
      <c r="AI1297" s="9">
        <v>7.4373410000000004E-6</v>
      </c>
      <c r="AJ1297" s="9">
        <v>2.6611620000000001E-4</v>
      </c>
      <c r="AK1297" s="9">
        <v>16.959499999999998</v>
      </c>
      <c r="AL1297" s="9">
        <v>16.959499999999998</v>
      </c>
      <c r="AM1297" s="9">
        <v>3.4488970000000001E-2</v>
      </c>
      <c r="AN1297" s="9">
        <v>3.4488970000000001E-2</v>
      </c>
      <c r="AO1297" s="9">
        <v>7.0137019999999998E-5</v>
      </c>
      <c r="AP1297" s="9">
        <v>7.0137019999999998E-5</v>
      </c>
      <c r="AQ1297" s="9">
        <v>9.1780719999999995E-6</v>
      </c>
      <c r="AR1297" s="9">
        <v>9.1780719999999995E-6</v>
      </c>
      <c r="AS1297" s="9">
        <v>32.047409999999999</v>
      </c>
      <c r="AT1297" s="9">
        <v>4.9951619999999997</v>
      </c>
      <c r="AU1297" s="9">
        <v>2.8639050000000003E-7</v>
      </c>
      <c r="AV1297" s="9">
        <v>1.837393E-6</v>
      </c>
      <c r="AW1297" s="11">
        <v>1.092351E-6</v>
      </c>
      <c r="AX1297" s="11">
        <v>1.567528E-6</v>
      </c>
      <c r="AY1297" s="11">
        <v>2.659878E-6</v>
      </c>
      <c r="AZ1297" s="9">
        <v>1982</v>
      </c>
      <c r="BA1297" s="9">
        <v>0</v>
      </c>
      <c r="BB1297" s="9">
        <v>2000</v>
      </c>
      <c r="BC1297" s="9">
        <v>0</v>
      </c>
      <c r="BD1297" s="9">
        <v>1787</v>
      </c>
      <c r="BE1297" s="9">
        <v>0</v>
      </c>
      <c r="BF1297" s="9">
        <v>1666</v>
      </c>
      <c r="BG1297" s="9">
        <v>0</v>
      </c>
      <c r="BH1297" s="26"/>
      <c r="BI1297" s="22">
        <v>0</v>
      </c>
      <c r="BJ1297" s="22">
        <v>0</v>
      </c>
      <c r="BK1297" s="22">
        <v>0</v>
      </c>
      <c r="BL1297" s="22">
        <v>17.360999999999994</v>
      </c>
      <c r="BM1297" s="12">
        <v>0</v>
      </c>
      <c r="BN1297" s="12">
        <v>0</v>
      </c>
      <c r="BO1297" s="12">
        <v>0</v>
      </c>
      <c r="BP1297" s="16">
        <v>1.0000000746766999</v>
      </c>
      <c r="BQ1297" s="16">
        <v>0.9999999688072283</v>
      </c>
      <c r="BR1297" s="15">
        <v>0</v>
      </c>
      <c r="BS1297" s="15">
        <v>0</v>
      </c>
      <c r="BT1297" s="15">
        <v>0</v>
      </c>
      <c r="BU1297" s="17">
        <v>1.4100273902095386</v>
      </c>
      <c r="BV1297" s="15">
        <v>0</v>
      </c>
      <c r="BW1297" s="15">
        <v>0</v>
      </c>
      <c r="BX1297" s="15">
        <v>0</v>
      </c>
      <c r="BY1297" s="17">
        <v>0</v>
      </c>
      <c r="BZ1297" s="17">
        <v>0</v>
      </c>
      <c r="CA1297" s="17">
        <v>0</v>
      </c>
      <c r="CB1297" s="17">
        <v>12.312526778235169</v>
      </c>
    </row>
    <row r="1298" spans="1:80" x14ac:dyDescent="0.25">
      <c r="A1298" s="9">
        <v>38</v>
      </c>
      <c r="B1298" s="10" t="s">
        <v>122</v>
      </c>
      <c r="C1298" s="9" t="s">
        <v>123</v>
      </c>
      <c r="D1298" s="9" t="s">
        <v>100</v>
      </c>
      <c r="E1298" s="9" t="s">
        <v>78</v>
      </c>
      <c r="F1298" s="9" t="s">
        <v>127</v>
      </c>
      <c r="G1298" s="9" t="s">
        <v>128</v>
      </c>
      <c r="H1298" s="9" t="s">
        <v>84</v>
      </c>
      <c r="I1298" s="9" t="s">
        <v>64</v>
      </c>
      <c r="J1298" s="9" t="s">
        <v>129</v>
      </c>
      <c r="K1298" s="9" t="s">
        <v>130</v>
      </c>
      <c r="L1298" s="9" t="s">
        <v>131</v>
      </c>
      <c r="M1298" s="9" t="s">
        <v>132</v>
      </c>
      <c r="N1298" s="10" t="s">
        <v>133</v>
      </c>
      <c r="O1298" s="16">
        <v>1.0000000746766999</v>
      </c>
      <c r="P1298" s="16">
        <v>0.9999999688072283</v>
      </c>
      <c r="Q1298" s="10" t="s">
        <v>134</v>
      </c>
      <c r="R1298" s="10" t="s">
        <v>135</v>
      </c>
      <c r="S1298" s="10" t="s">
        <v>136</v>
      </c>
      <c r="T1298" s="10" t="s">
        <v>137</v>
      </c>
      <c r="U1298" s="9" t="s">
        <v>74</v>
      </c>
      <c r="V1298" s="9">
        <v>507.45679999999999</v>
      </c>
      <c r="W1298" s="9">
        <v>2.5892450000000001E-4</v>
      </c>
      <c r="X1298" s="9">
        <v>140.88300000000001</v>
      </c>
      <c r="Y1298" s="9">
        <v>140.88300000000001</v>
      </c>
      <c r="Z1298" s="9">
        <v>0.27762559999999997</v>
      </c>
      <c r="AA1298" s="9">
        <v>0.27762559999999997</v>
      </c>
      <c r="AB1298" s="9">
        <v>5.4709210000000003E-4</v>
      </c>
      <c r="AC1298" s="9">
        <v>5.4709210000000003E-4</v>
      </c>
      <c r="AD1298" s="9">
        <v>7.1884069999999996E-5</v>
      </c>
      <c r="AE1298" s="9">
        <v>7.1884069999999996E-5</v>
      </c>
      <c r="AF1298" s="9">
        <v>0.54174180000000005</v>
      </c>
      <c r="AG1298" s="9">
        <v>0.35746749999999999</v>
      </c>
      <c r="AH1298" s="9">
        <v>1.3269059999999999E-4</v>
      </c>
      <c r="AI1298" s="9">
        <v>2.0109260000000001E-4</v>
      </c>
      <c r="AJ1298" s="9">
        <v>7.9974389999999999E-4</v>
      </c>
      <c r="AK1298" s="9">
        <v>16.959499999999998</v>
      </c>
      <c r="AL1298" s="9">
        <v>16.959499999999998</v>
      </c>
      <c r="AM1298" s="9">
        <v>3.3420579999999998E-2</v>
      </c>
      <c r="AN1298" s="9">
        <v>3.3420579999999998E-2</v>
      </c>
      <c r="AO1298" s="9">
        <v>6.5858960000000005E-5</v>
      </c>
      <c r="AP1298" s="9">
        <v>6.5858960000000005E-5</v>
      </c>
      <c r="AQ1298" s="9">
        <v>2.6727899999999999E-5</v>
      </c>
      <c r="AR1298" s="9">
        <v>2.6727899999999999E-5</v>
      </c>
      <c r="AS1298" s="9">
        <v>6.021687</v>
      </c>
      <c r="AT1298" s="9">
        <v>2.597906</v>
      </c>
      <c r="AU1298" s="9">
        <v>4.4386070000000001E-6</v>
      </c>
      <c r="AV1298" s="9">
        <v>1.0288249999999999E-5</v>
      </c>
      <c r="AW1298" s="11">
        <v>2.432318E-5</v>
      </c>
      <c r="AX1298" s="11">
        <v>9.0438320000000006E-6</v>
      </c>
      <c r="AY1298" s="11">
        <v>3.3367010000000002E-5</v>
      </c>
      <c r="AZ1298" s="9">
        <v>673</v>
      </c>
      <c r="BA1298" s="9">
        <v>0</v>
      </c>
      <c r="BB1298" s="9">
        <v>573</v>
      </c>
      <c r="BC1298" s="9">
        <v>0</v>
      </c>
      <c r="BD1298" s="9">
        <v>1315</v>
      </c>
      <c r="BE1298" s="9">
        <v>0</v>
      </c>
      <c r="BF1298" s="9">
        <v>1120</v>
      </c>
      <c r="BG1298" s="9">
        <v>0</v>
      </c>
      <c r="BH1298" s="26"/>
      <c r="BI1298" s="22">
        <v>1E-3</v>
      </c>
      <c r="BJ1298" s="22">
        <v>1E-3</v>
      </c>
      <c r="BK1298" s="22">
        <v>0</v>
      </c>
      <c r="BL1298" s="22">
        <v>15.228000000000002</v>
      </c>
      <c r="BM1298" s="12">
        <v>6.5668505384817432E-5</v>
      </c>
      <c r="BN1298" s="12">
        <v>6.5668505384817432E-5</v>
      </c>
      <c r="BO1298" s="12">
        <v>0</v>
      </c>
      <c r="BP1298" s="16">
        <v>1.0000000746766999</v>
      </c>
      <c r="BQ1298" s="16">
        <v>0.9999999688072283</v>
      </c>
      <c r="BR1298" s="15">
        <v>6.5668510288724709E-5</v>
      </c>
      <c r="BS1298" s="15">
        <v>0</v>
      </c>
      <c r="BT1298" s="15">
        <v>6.5668510288724709E-5</v>
      </c>
      <c r="BU1298" s="17">
        <v>1.3978115885883544</v>
      </c>
      <c r="BV1298" s="15">
        <v>9.1792204686912986E-5</v>
      </c>
      <c r="BW1298" s="15">
        <v>0</v>
      </c>
      <c r="BX1298" s="15">
        <v>9.1792204686912986E-5</v>
      </c>
      <c r="BY1298" s="17">
        <v>1.0000000746767E-3</v>
      </c>
      <c r="BZ1298" s="17">
        <v>1.0000000746767E-3</v>
      </c>
      <c r="CA1298" s="17">
        <v>0</v>
      </c>
      <c r="CB1298" s="17">
        <v>10.894172093235191</v>
      </c>
    </row>
    <row r="1299" spans="1:80" x14ac:dyDescent="0.25">
      <c r="A1299" s="9">
        <v>40</v>
      </c>
      <c r="B1299" s="10" t="s">
        <v>156</v>
      </c>
      <c r="C1299" s="9" t="s">
        <v>157</v>
      </c>
      <c r="D1299" s="9" t="s">
        <v>140</v>
      </c>
      <c r="E1299" s="9" t="s">
        <v>60</v>
      </c>
      <c r="F1299" s="9" t="s">
        <v>127</v>
      </c>
      <c r="G1299" s="9" t="s">
        <v>128</v>
      </c>
      <c r="H1299" s="9" t="s">
        <v>84</v>
      </c>
      <c r="I1299" s="9" t="s">
        <v>64</v>
      </c>
      <c r="J1299" s="9" t="s">
        <v>129</v>
      </c>
      <c r="K1299" s="9" t="s">
        <v>130</v>
      </c>
      <c r="L1299" s="9" t="s">
        <v>131</v>
      </c>
      <c r="M1299" s="9" t="s">
        <v>132</v>
      </c>
      <c r="N1299" s="10" t="s">
        <v>133</v>
      </c>
      <c r="O1299" s="16">
        <v>1.0000000746766999</v>
      </c>
      <c r="P1299" s="16">
        <v>0.9999999688072283</v>
      </c>
      <c r="Q1299" s="10" t="s">
        <v>134</v>
      </c>
      <c r="R1299" s="10" t="s">
        <v>135</v>
      </c>
      <c r="S1299" s="10" t="s">
        <v>136</v>
      </c>
      <c r="T1299" s="10" t="s">
        <v>137</v>
      </c>
      <c r="U1299" s="9" t="s">
        <v>74</v>
      </c>
      <c r="V1299" s="9">
        <v>1477.6690000000001</v>
      </c>
      <c r="W1299" s="9">
        <v>5.8648200000000005E-7</v>
      </c>
      <c r="X1299" s="9">
        <v>140.88300000000001</v>
      </c>
      <c r="Y1299" s="9">
        <v>140.88300000000001</v>
      </c>
      <c r="Z1299" s="9">
        <v>9.5341410000000001E-2</v>
      </c>
      <c r="AA1299" s="9">
        <v>9.5341410000000001E-2</v>
      </c>
      <c r="AB1299" s="9">
        <v>6.4521509999999996E-5</v>
      </c>
      <c r="AC1299" s="9">
        <v>6.4521509999999996E-5</v>
      </c>
      <c r="AD1299" s="9">
        <v>5.5916009999999999E-8</v>
      </c>
      <c r="AE1299" s="9">
        <v>5.5916009999999999E-8</v>
      </c>
      <c r="AF1299" s="9">
        <v>0.92256910000000003</v>
      </c>
      <c r="AG1299" s="9">
        <v>0.7304754</v>
      </c>
      <c r="AH1299" s="9">
        <v>6.060903E-8</v>
      </c>
      <c r="AI1299" s="9">
        <v>7.6547430000000002E-8</v>
      </c>
      <c r="AJ1299" s="9">
        <v>5.551133E-5</v>
      </c>
      <c r="AK1299" s="9">
        <v>16.959499999999998</v>
      </c>
      <c r="AL1299" s="9">
        <v>16.959499999999998</v>
      </c>
      <c r="AM1299" s="9">
        <v>1.14772E-2</v>
      </c>
      <c r="AN1299" s="9">
        <v>1.14772E-2</v>
      </c>
      <c r="AO1299" s="9">
        <v>7.7671019999999993E-6</v>
      </c>
      <c r="AP1299" s="9">
        <v>7.7671019999999993E-6</v>
      </c>
      <c r="AQ1299" s="9">
        <v>6.3711469999999997E-7</v>
      </c>
      <c r="AR1299" s="9">
        <v>6.3711469999999997E-7</v>
      </c>
      <c r="AS1299" s="9">
        <v>0.78357650000000001</v>
      </c>
      <c r="AT1299" s="9">
        <v>0.41097719999999999</v>
      </c>
      <c r="AU1299" s="9">
        <v>8.1308550000000002E-7</v>
      </c>
      <c r="AV1299" s="9">
        <v>1.5502429999999999E-6</v>
      </c>
      <c r="AW1299" s="9">
        <v>4.8986719999999997E-8</v>
      </c>
      <c r="AX1299" s="9">
        <v>5.5816130000000002E-7</v>
      </c>
      <c r="AY1299" s="9">
        <v>6.0714800000000003E-7</v>
      </c>
      <c r="AZ1299" s="9">
        <v>10123</v>
      </c>
      <c r="BA1299" s="9">
        <v>0</v>
      </c>
      <c r="BB1299" s="9">
        <v>10178</v>
      </c>
      <c r="BC1299" s="9">
        <v>0</v>
      </c>
      <c r="BD1299" s="9">
        <v>1657</v>
      </c>
      <c r="BE1299" s="9">
        <v>0</v>
      </c>
      <c r="BF1299" s="9">
        <v>1581</v>
      </c>
      <c r="BG1299" s="9">
        <v>0</v>
      </c>
      <c r="BH1299" s="26"/>
      <c r="BI1299" s="22" t="s">
        <v>791</v>
      </c>
      <c r="BJ1299" s="22" t="s">
        <v>793</v>
      </c>
      <c r="BK1299" s="22" t="s">
        <v>793</v>
      </c>
      <c r="BL1299" s="22" t="s">
        <v>793</v>
      </c>
      <c r="BM1299" s="12" t="e">
        <v>#VALUE!</v>
      </c>
      <c r="BN1299" s="12" t="e">
        <v>#VALUE!</v>
      </c>
      <c r="BO1299" s="12" t="e">
        <v>#VALUE!</v>
      </c>
      <c r="BP1299" s="16">
        <v>1.0000000746766999</v>
      </c>
      <c r="BQ1299" s="16">
        <v>0.9999999688072283</v>
      </c>
      <c r="BR1299" s="15" t="e">
        <v>#VALUE!</v>
      </c>
      <c r="BS1299" s="15" t="e">
        <v>#VALUE!</v>
      </c>
      <c r="BT1299" s="15" t="e">
        <v>#VALUE!</v>
      </c>
      <c r="BU1299" s="17">
        <v>1</v>
      </c>
      <c r="BV1299" s="15" t="e">
        <v>#VALUE!</v>
      </c>
      <c r="BW1299" s="15" t="e">
        <v>#VALUE!</v>
      </c>
      <c r="BX1299" s="15" t="e">
        <v>#VALUE!</v>
      </c>
      <c r="BY1299" s="17" t="e">
        <v>#VALUE!</v>
      </c>
      <c r="BZ1299" s="17" t="e">
        <v>#VALUE!</v>
      </c>
      <c r="CA1299" s="17" t="e">
        <v>#VALUE!</v>
      </c>
      <c r="CB1299" s="17" t="e">
        <v>#VALUE!</v>
      </c>
    </row>
    <row r="1300" spans="1:80" x14ac:dyDescent="0.25">
      <c r="A1300" s="13">
        <v>5</v>
      </c>
      <c r="B1300" s="14" t="s">
        <v>138</v>
      </c>
      <c r="C1300" s="13" t="s">
        <v>139</v>
      </c>
      <c r="D1300" s="13" t="s">
        <v>140</v>
      </c>
      <c r="E1300" s="13" t="s">
        <v>60</v>
      </c>
      <c r="F1300" s="13" t="s">
        <v>752</v>
      </c>
      <c r="G1300" s="13" t="s">
        <v>753</v>
      </c>
      <c r="H1300" s="13" t="s">
        <v>126</v>
      </c>
      <c r="I1300" s="13" t="s">
        <v>401</v>
      </c>
      <c r="J1300" s="13" t="s">
        <v>402</v>
      </c>
      <c r="K1300" s="13" t="s">
        <v>754</v>
      </c>
      <c r="L1300" s="13" t="s">
        <v>755</v>
      </c>
      <c r="M1300" s="13" t="s">
        <v>756</v>
      </c>
      <c r="N1300" s="14" t="s">
        <v>757</v>
      </c>
      <c r="O1300" s="16">
        <v>0.42568629237378042</v>
      </c>
      <c r="P1300" s="16">
        <v>0.31742972171710376</v>
      </c>
      <c r="Q1300" s="14" t="s">
        <v>213</v>
      </c>
      <c r="R1300" s="14" t="s">
        <v>214</v>
      </c>
      <c r="S1300" s="14" t="s">
        <v>215</v>
      </c>
      <c r="T1300" s="14" t="s">
        <v>758</v>
      </c>
      <c r="U1300" s="13" t="s">
        <v>74</v>
      </c>
      <c r="V1300" s="13">
        <v>1362.81</v>
      </c>
      <c r="W1300" s="13">
        <v>2.4696149999999998E-6</v>
      </c>
      <c r="X1300" s="13">
        <v>13411.07</v>
      </c>
      <c r="Y1300" s="13">
        <v>14133.21</v>
      </c>
      <c r="Z1300" s="13">
        <v>9.8407440000000008</v>
      </c>
      <c r="AA1300" s="13">
        <v>10.37064</v>
      </c>
      <c r="AB1300" s="13">
        <v>7.2209199999999996E-3</v>
      </c>
      <c r="AC1300" s="13">
        <v>7.6097450000000002E-3</v>
      </c>
      <c r="AD1300" s="13">
        <v>2.4302850000000001E-5</v>
      </c>
      <c r="AE1300" s="13">
        <v>2.561149E-5</v>
      </c>
      <c r="AF1300" s="13">
        <v>1.1207659999999999</v>
      </c>
      <c r="AG1300" s="13">
        <v>0.75716760000000005</v>
      </c>
      <c r="AH1300" s="13">
        <v>2.1684150000000001E-5</v>
      </c>
      <c r="AI1300" s="13">
        <v>3.3825390000000002E-5</v>
      </c>
      <c r="AJ1300" s="13">
        <v>9.7001630000000005E-5</v>
      </c>
      <c r="AK1300" s="13">
        <v>30397.98</v>
      </c>
      <c r="AL1300" s="13">
        <v>32050.49</v>
      </c>
      <c r="AM1300" s="13">
        <v>22.30537</v>
      </c>
      <c r="AN1300" s="13">
        <v>23.517939999999999</v>
      </c>
      <c r="AO1300" s="13">
        <v>1.6367179999999999E-2</v>
      </c>
      <c r="AP1300" s="13">
        <v>1.725695E-2</v>
      </c>
      <c r="AQ1300" s="13">
        <v>2.1636569999999998E-3</v>
      </c>
      <c r="AR1300" s="13">
        <v>2.2812790000000002E-3</v>
      </c>
      <c r="AS1300" s="13">
        <v>1.1620170000000001</v>
      </c>
      <c r="AT1300" s="13">
        <v>0.58547269999999996</v>
      </c>
      <c r="AU1300" s="13">
        <v>1.8619839999999999E-3</v>
      </c>
      <c r="AV1300" s="13">
        <v>3.8964730000000001E-3</v>
      </c>
      <c r="AW1300" s="13">
        <v>1.9075469999999998E-5</v>
      </c>
      <c r="AX1300" s="13">
        <v>1.6990989999999999E-3</v>
      </c>
      <c r="AY1300" s="13">
        <v>1.718174E-3</v>
      </c>
      <c r="AZ1300" s="13">
        <v>970</v>
      </c>
      <c r="BA1300" s="13">
        <v>0</v>
      </c>
      <c r="BB1300" s="13">
        <v>873</v>
      </c>
      <c r="BC1300" s="13">
        <v>0</v>
      </c>
      <c r="BD1300" s="13">
        <v>89</v>
      </c>
      <c r="BE1300" s="13">
        <v>0</v>
      </c>
      <c r="BF1300" s="13">
        <v>39</v>
      </c>
      <c r="BG1300" s="13">
        <v>0</v>
      </c>
      <c r="BI1300" s="22">
        <v>5.5E-2</v>
      </c>
      <c r="BJ1300" s="22">
        <v>0.05</v>
      </c>
      <c r="BK1300" s="22">
        <v>5.0000000000000001E-3</v>
      </c>
      <c r="BL1300" s="22">
        <v>11.295999999999994</v>
      </c>
      <c r="BM1300" s="12">
        <v>4.8689801699716741E-3</v>
      </c>
      <c r="BN1300" s="12">
        <v>4.4263456090651585E-3</v>
      </c>
      <c r="BO1300" s="12">
        <v>4.426345609065158E-4</v>
      </c>
      <c r="BP1300" s="16">
        <v>0.42568629237378042</v>
      </c>
      <c r="BQ1300" s="16">
        <v>0.31742972171710376</v>
      </c>
      <c r="BR1300" s="15">
        <v>1.8842346510879102E-3</v>
      </c>
      <c r="BS1300" s="15">
        <v>1.4050536549092772E-4</v>
      </c>
      <c r="BT1300" s="15">
        <v>2.0247400165788378E-3</v>
      </c>
      <c r="BU1300" s="17">
        <v>1.3243856873334361</v>
      </c>
      <c r="BV1300" s="15">
        <v>2.4954534034785391E-3</v>
      </c>
      <c r="BW1300" s="15">
        <v>1.8608329504973795E-4</v>
      </c>
      <c r="BX1300" s="15">
        <v>2.6815366985282769E-3</v>
      </c>
      <c r="BY1300" s="17">
        <v>2.2871463227274541E-2</v>
      </c>
      <c r="BZ1300" s="17">
        <v>2.1284314618689022E-2</v>
      </c>
      <c r="CA1300" s="17">
        <v>1.5871486085855188E-3</v>
      </c>
      <c r="CB1300" s="17">
        <v>8.5292374480003268</v>
      </c>
    </row>
    <row r="1301" spans="1:80" x14ac:dyDescent="0.25">
      <c r="A1301" s="13">
        <v>6</v>
      </c>
      <c r="B1301" s="14" t="s">
        <v>141</v>
      </c>
      <c r="C1301" s="13" t="s">
        <v>142</v>
      </c>
      <c r="D1301" s="13" t="s">
        <v>143</v>
      </c>
      <c r="E1301" s="13" t="s">
        <v>60</v>
      </c>
      <c r="F1301" s="13" t="s">
        <v>752</v>
      </c>
      <c r="G1301" s="13" t="s">
        <v>753</v>
      </c>
      <c r="H1301" s="13" t="s">
        <v>126</v>
      </c>
      <c r="I1301" s="13" t="s">
        <v>401</v>
      </c>
      <c r="J1301" s="13" t="s">
        <v>402</v>
      </c>
      <c r="K1301" s="13" t="s">
        <v>754</v>
      </c>
      <c r="L1301" s="13" t="s">
        <v>755</v>
      </c>
      <c r="M1301" s="13" t="s">
        <v>756</v>
      </c>
      <c r="N1301" s="14" t="s">
        <v>757</v>
      </c>
      <c r="O1301" s="16">
        <v>0.42568629237378042</v>
      </c>
      <c r="P1301" s="16">
        <v>0.31742972171710376</v>
      </c>
      <c r="Q1301" s="14" t="s">
        <v>213</v>
      </c>
      <c r="R1301" s="14" t="s">
        <v>214</v>
      </c>
      <c r="S1301" s="14" t="s">
        <v>215</v>
      </c>
      <c r="T1301" s="14" t="s">
        <v>758</v>
      </c>
      <c r="U1301" s="13" t="s">
        <v>74</v>
      </c>
      <c r="V1301" s="13">
        <v>1553.3019999999999</v>
      </c>
      <c r="W1301" s="13">
        <v>5.0134409999999996E-4</v>
      </c>
      <c r="X1301" s="13">
        <v>13411.07</v>
      </c>
      <c r="Y1301" s="13">
        <v>14133.21</v>
      </c>
      <c r="Z1301" s="13">
        <v>8.6339089999999992</v>
      </c>
      <c r="AA1301" s="13">
        <v>9.0988190000000007</v>
      </c>
      <c r="AB1301" s="13">
        <v>5.5584240000000002E-3</v>
      </c>
      <c r="AC1301" s="13">
        <v>5.8577280000000004E-3</v>
      </c>
      <c r="AD1301" s="13">
        <v>4.3285600000000004E-3</v>
      </c>
      <c r="AE1301" s="13">
        <v>4.5616390000000001E-3</v>
      </c>
      <c r="AF1301" s="13">
        <v>4.8665039999999999</v>
      </c>
      <c r="AG1301" s="13">
        <v>3.6910340000000001</v>
      </c>
      <c r="AH1301" s="13">
        <v>8.8945980000000005E-4</v>
      </c>
      <c r="AI1301" s="13">
        <v>1.23587E-3</v>
      </c>
      <c r="AJ1301" s="13">
        <v>5.8315410000000004E-4</v>
      </c>
      <c r="AK1301" s="13">
        <v>30397.98</v>
      </c>
      <c r="AL1301" s="13">
        <v>32050.49</v>
      </c>
      <c r="AM1301" s="13">
        <v>19.56991</v>
      </c>
      <c r="AN1301" s="13">
        <v>20.633780000000002</v>
      </c>
      <c r="AO1301" s="13">
        <v>1.259891E-2</v>
      </c>
      <c r="AP1301" s="13">
        <v>1.328382E-2</v>
      </c>
      <c r="AQ1301" s="13">
        <v>1.141228E-2</v>
      </c>
      <c r="AR1301" s="13">
        <v>1.203268E-2</v>
      </c>
      <c r="AS1301" s="13">
        <v>11.39629</v>
      </c>
      <c r="AT1301" s="13">
        <v>4.7911580000000002</v>
      </c>
      <c r="AU1301" s="13">
        <v>1.0014030000000001E-3</v>
      </c>
      <c r="AV1301" s="13">
        <v>2.5114339999999999E-3</v>
      </c>
      <c r="AW1301" s="13">
        <v>5.3779010000000005E-4</v>
      </c>
      <c r="AX1301" s="13">
        <v>1.4185809999999999E-3</v>
      </c>
      <c r="AY1301" s="13">
        <v>1.9563710000000002E-3</v>
      </c>
      <c r="AZ1301" s="13">
        <v>126</v>
      </c>
      <c r="BA1301" s="13">
        <v>0</v>
      </c>
      <c r="BB1301" s="13">
        <v>101</v>
      </c>
      <c r="BC1301" s="13">
        <v>1</v>
      </c>
      <c r="BD1301" s="13">
        <v>120</v>
      </c>
      <c r="BE1301" s="13">
        <v>0</v>
      </c>
      <c r="BF1301" s="13">
        <v>63</v>
      </c>
      <c r="BG1301" s="13">
        <v>0</v>
      </c>
      <c r="BI1301" s="22">
        <v>4.9000000000000002E-2</v>
      </c>
      <c r="BJ1301" s="22">
        <v>4.7E-2</v>
      </c>
      <c r="BK1301" s="22">
        <v>2E-3</v>
      </c>
      <c r="BL1301" s="22">
        <v>20.156000000000002</v>
      </c>
      <c r="BM1301" s="12">
        <v>2.4310379043461002E-3</v>
      </c>
      <c r="BN1301" s="12">
        <v>2.3318118674340144E-3</v>
      </c>
      <c r="BO1301" s="12">
        <v>9.9226036912085722E-5</v>
      </c>
      <c r="BP1301" s="16">
        <v>0.42568629237378042</v>
      </c>
      <c r="BQ1301" s="16">
        <v>0.31742972171710376</v>
      </c>
      <c r="BR1301" s="15">
        <v>9.9262034836116678E-4</v>
      </c>
      <c r="BS1301" s="15">
        <v>3.1497293284094439E-5</v>
      </c>
      <c r="BT1301" s="15">
        <v>1.0241176416452612E-3</v>
      </c>
      <c r="BU1301" s="17">
        <v>1.3912319188817563</v>
      </c>
      <c r="BV1301" s="15">
        <v>1.3809651119715835E-3</v>
      </c>
      <c r="BW1301" s="15">
        <v>4.382003977521216E-5</v>
      </c>
      <c r="BX1301" s="15">
        <v>1.4247851517467957E-3</v>
      </c>
      <c r="BY1301" s="17">
        <v>2.0642115185001888E-2</v>
      </c>
      <c r="BZ1301" s="17">
        <v>2.000725574156768E-2</v>
      </c>
      <c r="CA1301" s="17">
        <v>6.3485944343420753E-4</v>
      </c>
      <c r="CB1301" s="17">
        <v>14.48787921441666</v>
      </c>
    </row>
    <row r="1302" spans="1:80" x14ac:dyDescent="0.25">
      <c r="A1302" s="9">
        <v>8</v>
      </c>
      <c r="B1302" s="10" t="s">
        <v>217</v>
      </c>
      <c r="C1302" s="9" t="s">
        <v>218</v>
      </c>
      <c r="D1302" s="9" t="s">
        <v>126</v>
      </c>
      <c r="E1302" s="9" t="s">
        <v>60</v>
      </c>
      <c r="F1302" s="9" t="s">
        <v>752</v>
      </c>
      <c r="G1302" s="9" t="s">
        <v>753</v>
      </c>
      <c r="H1302" s="9" t="s">
        <v>126</v>
      </c>
      <c r="I1302" s="9" t="s">
        <v>401</v>
      </c>
      <c r="J1302" s="9" t="s">
        <v>402</v>
      </c>
      <c r="K1302" s="9" t="s">
        <v>754</v>
      </c>
      <c r="L1302" s="9" t="s">
        <v>755</v>
      </c>
      <c r="M1302" s="9" t="s">
        <v>756</v>
      </c>
      <c r="N1302" s="10" t="s">
        <v>757</v>
      </c>
      <c r="O1302" s="16">
        <v>0.42568629237378042</v>
      </c>
      <c r="P1302" s="16">
        <v>0.31742972171710376</v>
      </c>
      <c r="Q1302" s="10" t="s">
        <v>213</v>
      </c>
      <c r="R1302" s="10" t="s">
        <v>214</v>
      </c>
      <c r="S1302" s="10" t="s">
        <v>215</v>
      </c>
      <c r="T1302" s="10" t="s">
        <v>758</v>
      </c>
      <c r="U1302" s="9" t="s">
        <v>74</v>
      </c>
      <c r="V1302" s="9">
        <v>283.97480000000002</v>
      </c>
      <c r="W1302" s="9">
        <v>7.8518629999999999E-4</v>
      </c>
      <c r="X1302" s="9">
        <v>13411.07</v>
      </c>
      <c r="Y1302" s="9">
        <v>14133.21</v>
      </c>
      <c r="Z1302" s="9">
        <v>47.226260000000003</v>
      </c>
      <c r="AA1302" s="9">
        <v>49.76925</v>
      </c>
      <c r="AB1302" s="9">
        <v>0.16630439999999999</v>
      </c>
      <c r="AC1302" s="9">
        <v>0.17525940000000001</v>
      </c>
      <c r="AD1302" s="9">
        <v>3.7081410000000002E-2</v>
      </c>
      <c r="AE1302" s="9">
        <v>3.9078139999999997E-2</v>
      </c>
      <c r="AF1302" s="9">
        <v>1.622393</v>
      </c>
      <c r="AG1302" s="9">
        <v>1.2420910000000001</v>
      </c>
      <c r="AH1302" s="9">
        <v>2.2856000000000001E-2</v>
      </c>
      <c r="AI1302" s="9">
        <v>3.146156E-2</v>
      </c>
      <c r="AJ1302" s="9">
        <v>1.5968040000000001E-3</v>
      </c>
      <c r="AK1302" s="9">
        <v>30397.98</v>
      </c>
      <c r="AL1302" s="9">
        <v>32050.49</v>
      </c>
      <c r="AM1302" s="9">
        <v>107.04470000000001</v>
      </c>
      <c r="AN1302" s="9">
        <v>112.8639</v>
      </c>
      <c r="AO1302" s="9">
        <v>0.37695129999999999</v>
      </c>
      <c r="AP1302" s="9">
        <v>0.3974434</v>
      </c>
      <c r="AQ1302" s="9">
        <v>0.17092930000000001</v>
      </c>
      <c r="AR1302" s="9">
        <v>0.18022150000000001</v>
      </c>
      <c r="AS1302" s="9">
        <v>9.536422</v>
      </c>
      <c r="AT1302" s="9">
        <v>5.085108</v>
      </c>
      <c r="AU1302" s="9">
        <v>1.792384E-2</v>
      </c>
      <c r="AV1302" s="9">
        <v>3.5441029999999998E-2</v>
      </c>
      <c r="AW1302" s="9">
        <v>6.1762140000000002E-3</v>
      </c>
      <c r="AX1302" s="9">
        <v>2.8483609999999999E-2</v>
      </c>
      <c r="AY1302" s="9">
        <v>3.4659830000000003E-2</v>
      </c>
      <c r="AZ1302" s="9">
        <v>9</v>
      </c>
      <c r="BA1302" s="9">
        <v>1</v>
      </c>
      <c r="BB1302" s="9">
        <v>4</v>
      </c>
      <c r="BC1302" s="9">
        <v>1</v>
      </c>
      <c r="BD1302" s="9">
        <v>11</v>
      </c>
      <c r="BE1302" s="9">
        <v>1</v>
      </c>
      <c r="BF1302" s="9">
        <v>6</v>
      </c>
      <c r="BG1302" s="9">
        <v>1</v>
      </c>
      <c r="BH1302" s="26"/>
      <c r="BI1302" s="22">
        <v>0.39799999999999996</v>
      </c>
      <c r="BJ1302" s="22">
        <v>0.34699999999999998</v>
      </c>
      <c r="BK1302" s="22">
        <v>5.0999999999999997E-2</v>
      </c>
      <c r="BL1302" s="22">
        <v>23.919999999999998</v>
      </c>
      <c r="BM1302" s="12">
        <v>1.6638795986622074E-2</v>
      </c>
      <c r="BN1302" s="12">
        <v>1.4506688963210702E-2</v>
      </c>
      <c r="BO1302" s="12">
        <v>2.1321070234113712E-3</v>
      </c>
      <c r="BP1302" s="16">
        <v>0.42568629237378042</v>
      </c>
      <c r="BQ1302" s="16">
        <v>0.31742972171710376</v>
      </c>
      <c r="BR1302" s="15">
        <v>6.1752986393688045E-3</v>
      </c>
      <c r="BS1302" s="15">
        <v>6.7679413911255403E-4</v>
      </c>
      <c r="BT1302" s="15">
        <v>6.8520927784813581E-3</v>
      </c>
      <c r="BU1302" s="17">
        <v>1.5179887566035117</v>
      </c>
      <c r="BV1302" s="15">
        <v>9.37403390323081E-3</v>
      </c>
      <c r="BW1302" s="15">
        <v>1.0273658937080101E-3</v>
      </c>
      <c r="BX1302" s="15">
        <v>1.0401399796938819E-2</v>
      </c>
      <c r="BY1302" s="17">
        <v>0.16390205926127407</v>
      </c>
      <c r="BZ1302" s="17">
        <v>0.14771314345370179</v>
      </c>
      <c r="CA1302" s="17">
        <v>1.6188915807572292E-2</v>
      </c>
      <c r="CB1302" s="17">
        <v>15.757692470345312</v>
      </c>
    </row>
    <row r="1303" spans="1:80" x14ac:dyDescent="0.25">
      <c r="A1303" s="9">
        <v>9</v>
      </c>
      <c r="B1303" s="10" t="s">
        <v>75</v>
      </c>
      <c r="C1303" s="9" t="s">
        <v>76</v>
      </c>
      <c r="D1303" s="9" t="s">
        <v>77</v>
      </c>
      <c r="E1303" s="9" t="s">
        <v>78</v>
      </c>
      <c r="F1303" s="9" t="s">
        <v>752</v>
      </c>
      <c r="G1303" s="9" t="s">
        <v>753</v>
      </c>
      <c r="H1303" s="9" t="s">
        <v>126</v>
      </c>
      <c r="I1303" s="9" t="s">
        <v>401</v>
      </c>
      <c r="J1303" s="9" t="s">
        <v>402</v>
      </c>
      <c r="K1303" s="9" t="s">
        <v>754</v>
      </c>
      <c r="L1303" s="9" t="s">
        <v>755</v>
      </c>
      <c r="M1303" s="9" t="s">
        <v>756</v>
      </c>
      <c r="N1303" s="10" t="s">
        <v>757</v>
      </c>
      <c r="O1303" s="16">
        <v>0.42568629237378042</v>
      </c>
      <c r="P1303" s="16">
        <v>0.31742972171710376</v>
      </c>
      <c r="Q1303" s="10" t="s">
        <v>213</v>
      </c>
      <c r="R1303" s="10" t="s">
        <v>214</v>
      </c>
      <c r="S1303" s="10" t="s">
        <v>215</v>
      </c>
      <c r="T1303" s="10" t="s">
        <v>758</v>
      </c>
      <c r="U1303" s="9" t="s">
        <v>74</v>
      </c>
      <c r="V1303" s="9">
        <v>1133.3869999999999</v>
      </c>
      <c r="W1303" s="9">
        <v>2.4450330000000002E-6</v>
      </c>
      <c r="X1303" s="9">
        <v>13411.07</v>
      </c>
      <c r="Y1303" s="9">
        <v>14133.21</v>
      </c>
      <c r="Z1303" s="9">
        <v>11.832739999999999</v>
      </c>
      <c r="AA1303" s="9">
        <v>12.469889999999999</v>
      </c>
      <c r="AB1303" s="9">
        <v>1.044016E-2</v>
      </c>
      <c r="AC1303" s="9">
        <v>1.1002329999999999E-2</v>
      </c>
      <c r="AD1303" s="9">
        <v>2.8931430000000001E-5</v>
      </c>
      <c r="AE1303" s="9">
        <v>3.04893E-5</v>
      </c>
      <c r="AF1303" s="9">
        <v>0.6559199</v>
      </c>
      <c r="AG1303" s="9">
        <v>0.37325999999999998</v>
      </c>
      <c r="AH1303" s="9">
        <v>4.4108179999999998E-5</v>
      </c>
      <c r="AI1303" s="9">
        <v>8.1683809999999999E-5</v>
      </c>
      <c r="AJ1303" s="9">
        <v>1.0816619999999999E-4</v>
      </c>
      <c r="AK1303" s="9">
        <v>30397.98</v>
      </c>
      <c r="AL1303" s="9">
        <v>32050.49</v>
      </c>
      <c r="AM1303" s="9">
        <v>26.820489999999999</v>
      </c>
      <c r="AN1303" s="9">
        <v>28.27852</v>
      </c>
      <c r="AO1303" s="9">
        <v>2.3664020000000001E-2</v>
      </c>
      <c r="AP1303" s="9">
        <v>2.4950460000000001E-2</v>
      </c>
      <c r="AQ1303" s="9">
        <v>2.901069E-3</v>
      </c>
      <c r="AR1303" s="9">
        <v>3.0587790000000002E-3</v>
      </c>
      <c r="AS1303" s="9">
        <v>23.983650000000001</v>
      </c>
      <c r="AT1303" s="9">
        <v>5.9892339999999997</v>
      </c>
      <c r="AU1303" s="9">
        <v>1.209603E-4</v>
      </c>
      <c r="AV1303" s="9">
        <v>5.1071289999999995E-4</v>
      </c>
      <c r="AW1303" s="11">
        <v>4.7920360000000002E-6</v>
      </c>
      <c r="AX1303" s="11">
        <v>4.8075160000000001E-4</v>
      </c>
      <c r="AY1303" s="11">
        <v>4.855436E-4</v>
      </c>
      <c r="AZ1303" s="9">
        <v>505</v>
      </c>
      <c r="BA1303" s="9">
        <v>0</v>
      </c>
      <c r="BB1303" s="9">
        <v>407</v>
      </c>
      <c r="BC1303" s="9">
        <v>0</v>
      </c>
      <c r="BD1303" s="9">
        <v>114</v>
      </c>
      <c r="BE1303" s="9">
        <v>0</v>
      </c>
      <c r="BF1303" s="9">
        <v>55</v>
      </c>
      <c r="BG1303" s="9">
        <v>0</v>
      </c>
      <c r="BH1303" s="26"/>
      <c r="BI1303" s="22">
        <v>0.20800000000000002</v>
      </c>
      <c r="BJ1303" s="22">
        <v>0.19600000000000001</v>
      </c>
      <c r="BK1303" s="22">
        <v>1.2E-2</v>
      </c>
      <c r="BL1303" s="22">
        <v>13.376999999999999</v>
      </c>
      <c r="BM1303" s="12">
        <v>1.5549076773566572E-2</v>
      </c>
      <c r="BN1303" s="12">
        <v>1.4652014652014654E-2</v>
      </c>
      <c r="BO1303" s="12">
        <v>8.9706212155191752E-4</v>
      </c>
      <c r="BP1303" s="16">
        <v>0.42568629237378042</v>
      </c>
      <c r="BQ1303" s="16">
        <v>0.31742972171710376</v>
      </c>
      <c r="BR1303" s="15">
        <v>6.2371617930224244E-3</v>
      </c>
      <c r="BS1303" s="15">
        <v>2.847541796071799E-4</v>
      </c>
      <c r="BT1303" s="15">
        <v>6.5219159726296041E-3</v>
      </c>
      <c r="BU1303" s="17">
        <v>1.32549882667873</v>
      </c>
      <c r="BV1303" s="15">
        <v>8.2673506384566275E-3</v>
      </c>
      <c r="BW1303" s="15">
        <v>3.7744133096118127E-4</v>
      </c>
      <c r="BX1303" s="15">
        <v>8.6447919694178088E-3</v>
      </c>
      <c r="BY1303" s="17">
        <v>8.7243669965866216E-2</v>
      </c>
      <c r="BZ1303" s="17">
        <v>8.3434513305260971E-2</v>
      </c>
      <c r="CA1303" s="17">
        <v>3.8091566606052452E-3</v>
      </c>
      <c r="CB1303" s="17">
        <v>10.09204967273975</v>
      </c>
    </row>
    <row r="1304" spans="1:80" x14ac:dyDescent="0.25">
      <c r="A1304" s="13">
        <v>10</v>
      </c>
      <c r="B1304" s="14" t="s">
        <v>79</v>
      </c>
      <c r="C1304" s="13" t="s">
        <v>80</v>
      </c>
      <c r="D1304" s="13" t="s">
        <v>81</v>
      </c>
      <c r="E1304" s="13" t="s">
        <v>78</v>
      </c>
      <c r="F1304" s="13" t="s">
        <v>752</v>
      </c>
      <c r="G1304" s="13" t="s">
        <v>753</v>
      </c>
      <c r="H1304" s="13" t="s">
        <v>126</v>
      </c>
      <c r="I1304" s="13" t="s">
        <v>401</v>
      </c>
      <c r="J1304" s="13" t="s">
        <v>402</v>
      </c>
      <c r="K1304" s="13" t="s">
        <v>754</v>
      </c>
      <c r="L1304" s="13" t="s">
        <v>755</v>
      </c>
      <c r="M1304" s="13" t="s">
        <v>756</v>
      </c>
      <c r="N1304" s="14" t="s">
        <v>757</v>
      </c>
      <c r="O1304" s="16">
        <v>0.42568629237378042</v>
      </c>
      <c r="P1304" s="16">
        <v>0.31742972171710376</v>
      </c>
      <c r="Q1304" s="14" t="s">
        <v>213</v>
      </c>
      <c r="R1304" s="14" t="s">
        <v>214</v>
      </c>
      <c r="S1304" s="14" t="s">
        <v>215</v>
      </c>
      <c r="T1304" s="14" t="s">
        <v>758</v>
      </c>
      <c r="U1304" s="13" t="s">
        <v>74</v>
      </c>
      <c r="V1304" s="13">
        <v>625.02440000000001</v>
      </c>
      <c r="W1304" s="13">
        <v>7.8116350000000006E-5</v>
      </c>
      <c r="X1304" s="13">
        <v>13411.07</v>
      </c>
      <c r="Y1304" s="13">
        <v>14133.21</v>
      </c>
      <c r="Z1304" s="13">
        <v>21.456869999999999</v>
      </c>
      <c r="AA1304" s="13">
        <v>22.612259999999999</v>
      </c>
      <c r="AB1304" s="13">
        <v>3.4329650000000003E-2</v>
      </c>
      <c r="AC1304" s="13">
        <v>3.6178200000000001E-2</v>
      </c>
      <c r="AD1304" s="13">
        <v>1.676133E-3</v>
      </c>
      <c r="AE1304" s="13">
        <v>1.7663869999999999E-3</v>
      </c>
      <c r="AF1304" s="13">
        <v>0.76655249999999997</v>
      </c>
      <c r="AG1304" s="13">
        <v>0.5326592</v>
      </c>
      <c r="AH1304" s="13">
        <v>2.186585E-3</v>
      </c>
      <c r="AI1304" s="13">
        <v>3.316168E-3</v>
      </c>
      <c r="AJ1304" s="13">
        <v>3.9767999999999997E-4</v>
      </c>
      <c r="AK1304" s="13">
        <v>30397.98</v>
      </c>
      <c r="AL1304" s="13">
        <v>32050.49</v>
      </c>
      <c r="AM1304" s="13">
        <v>48.634869999999999</v>
      </c>
      <c r="AN1304" s="13">
        <v>51.278790000000001</v>
      </c>
      <c r="AO1304" s="13">
        <v>7.7812770000000003E-2</v>
      </c>
      <c r="AP1304" s="13">
        <v>8.2042870000000004E-2</v>
      </c>
      <c r="AQ1304" s="13">
        <v>1.9341110000000002E-2</v>
      </c>
      <c r="AR1304" s="13">
        <v>2.0392549999999999E-2</v>
      </c>
      <c r="AS1304" s="13">
        <v>17.61984</v>
      </c>
      <c r="AT1304" s="13">
        <v>4.9623020000000002</v>
      </c>
      <c r="AU1304" s="13">
        <v>1.0976899999999999E-3</v>
      </c>
      <c r="AV1304" s="13">
        <v>4.1094929999999997E-3</v>
      </c>
      <c r="AW1304" s="15">
        <v>3.2145580000000001E-4</v>
      </c>
      <c r="AX1304" s="15">
        <v>3.7111359999999999E-3</v>
      </c>
      <c r="AY1304" s="15">
        <v>4.0325919999999998E-3</v>
      </c>
      <c r="AZ1304" s="13">
        <v>75</v>
      </c>
      <c r="BA1304" s="13">
        <v>1</v>
      </c>
      <c r="BB1304" s="13">
        <v>47</v>
      </c>
      <c r="BC1304" s="13">
        <v>1</v>
      </c>
      <c r="BD1304" s="13">
        <v>107</v>
      </c>
      <c r="BE1304" s="13">
        <v>0</v>
      </c>
      <c r="BF1304" s="13">
        <v>45</v>
      </c>
      <c r="BG1304" s="13">
        <v>1</v>
      </c>
      <c r="BI1304" s="22">
        <v>0.17499999999999999</v>
      </c>
      <c r="BJ1304" s="22">
        <v>0.17299999999999999</v>
      </c>
      <c r="BK1304" s="22">
        <v>2E-3</v>
      </c>
      <c r="BL1304" s="22">
        <v>18.029000000000003</v>
      </c>
      <c r="BM1304" s="12">
        <v>9.7065838371512541E-3</v>
      </c>
      <c r="BN1304" s="12">
        <v>9.5956514504409538E-3</v>
      </c>
      <c r="BO1304" s="12">
        <v>1.1093238671030005E-4</v>
      </c>
      <c r="BP1304" s="16">
        <v>0.42568629237378042</v>
      </c>
      <c r="BQ1304" s="16">
        <v>0.31742972171710376</v>
      </c>
      <c r="BR1304" s="15">
        <v>4.0847372888492984E-3</v>
      </c>
      <c r="BS1304" s="15">
        <v>3.5213236642864683E-5</v>
      </c>
      <c r="BT1304" s="15">
        <v>4.1199505254921635E-3</v>
      </c>
      <c r="BU1304" s="17">
        <v>1.362887148904804</v>
      </c>
      <c r="BV1304" s="15">
        <v>5.5670359576249591E-3</v>
      </c>
      <c r="BW1304" s="15">
        <v>4.7991667691904019E-5</v>
      </c>
      <c r="BX1304" s="15">
        <v>5.6150276253168641E-3</v>
      </c>
      <c r="BY1304" s="17">
        <v>7.4278588024098216E-2</v>
      </c>
      <c r="BZ1304" s="17">
        <v>7.3643728580664009E-2</v>
      </c>
      <c r="CA1304" s="17">
        <v>6.3485944343420753E-4</v>
      </c>
      <c r="CB1304" s="17">
        <v>13.228534742944669</v>
      </c>
    </row>
    <row r="1305" spans="1:80" x14ac:dyDescent="0.25">
      <c r="A1305" s="13">
        <v>11</v>
      </c>
      <c r="B1305" s="14" t="s">
        <v>82</v>
      </c>
      <c r="C1305" s="13" t="s">
        <v>83</v>
      </c>
      <c r="D1305" s="13" t="s">
        <v>84</v>
      </c>
      <c r="E1305" s="13" t="s">
        <v>78</v>
      </c>
      <c r="F1305" s="13" t="s">
        <v>752</v>
      </c>
      <c r="G1305" s="13" t="s">
        <v>753</v>
      </c>
      <c r="H1305" s="13" t="s">
        <v>126</v>
      </c>
      <c r="I1305" s="13" t="s">
        <v>401</v>
      </c>
      <c r="J1305" s="13" t="s">
        <v>402</v>
      </c>
      <c r="K1305" s="13" t="s">
        <v>754</v>
      </c>
      <c r="L1305" s="13" t="s">
        <v>755</v>
      </c>
      <c r="M1305" s="13" t="s">
        <v>756</v>
      </c>
      <c r="N1305" s="14" t="s">
        <v>757</v>
      </c>
      <c r="O1305" s="16">
        <v>0.42568629237378042</v>
      </c>
      <c r="P1305" s="16">
        <v>0.31742972171710376</v>
      </c>
      <c r="Q1305" s="14" t="s">
        <v>213</v>
      </c>
      <c r="R1305" s="14" t="s">
        <v>214</v>
      </c>
      <c r="S1305" s="14" t="s">
        <v>215</v>
      </c>
      <c r="T1305" s="14" t="s">
        <v>758</v>
      </c>
      <c r="U1305" s="13" t="s">
        <v>74</v>
      </c>
      <c r="V1305" s="13">
        <v>1126.077</v>
      </c>
      <c r="W1305" s="13">
        <v>2.7965050000000001E-5</v>
      </c>
      <c r="X1305" s="13">
        <v>13411.07</v>
      </c>
      <c r="Y1305" s="13">
        <v>14133.21</v>
      </c>
      <c r="Z1305" s="13">
        <v>11.909549999999999</v>
      </c>
      <c r="AA1305" s="13">
        <v>12.550840000000001</v>
      </c>
      <c r="AB1305" s="13">
        <v>1.0576139999999999E-2</v>
      </c>
      <c r="AC1305" s="13">
        <v>1.114564E-2</v>
      </c>
      <c r="AD1305" s="13">
        <v>3.3305109999999999E-4</v>
      </c>
      <c r="AE1305" s="13">
        <v>3.5098490000000002E-4</v>
      </c>
      <c r="AF1305" s="13">
        <v>2.1363729999999999</v>
      </c>
      <c r="AG1305" s="13">
        <v>1.533447</v>
      </c>
      <c r="AH1305" s="13">
        <v>1.5589560000000001E-4</v>
      </c>
      <c r="AI1305" s="13">
        <v>2.2888610000000001E-4</v>
      </c>
      <c r="AJ1305" s="13">
        <v>2.2406459999999999E-4</v>
      </c>
      <c r="AK1305" s="13">
        <v>30397.98</v>
      </c>
      <c r="AL1305" s="13">
        <v>32050.49</v>
      </c>
      <c r="AM1305" s="13">
        <v>26.994589999999999</v>
      </c>
      <c r="AN1305" s="13">
        <v>28.46208</v>
      </c>
      <c r="AO1305" s="13">
        <v>2.3972250000000001E-2</v>
      </c>
      <c r="AP1305" s="13">
        <v>2.527544E-2</v>
      </c>
      <c r="AQ1305" s="13">
        <v>6.0485310000000002E-3</v>
      </c>
      <c r="AR1305" s="13">
        <v>6.3773450000000004E-3</v>
      </c>
      <c r="AS1305" s="13">
        <v>52.996690000000001</v>
      </c>
      <c r="AT1305" s="13">
        <v>22.320039999999999</v>
      </c>
      <c r="AU1305" s="13">
        <v>1.1413039999999999E-4</v>
      </c>
      <c r="AV1305" s="13">
        <v>2.8572279999999997E-4</v>
      </c>
      <c r="AW1305" s="15">
        <v>1.4714200000000001E-5</v>
      </c>
      <c r="AX1305" s="15">
        <v>2.6735479999999998E-4</v>
      </c>
      <c r="AY1305" s="15">
        <v>2.8206900000000003E-4</v>
      </c>
      <c r="AZ1305" s="13">
        <v>343</v>
      </c>
      <c r="BA1305" s="13">
        <v>0</v>
      </c>
      <c r="BB1305" s="13">
        <v>271</v>
      </c>
      <c r="BC1305" s="13">
        <v>0</v>
      </c>
      <c r="BD1305" s="13">
        <v>272</v>
      </c>
      <c r="BE1305" s="13">
        <v>0</v>
      </c>
      <c r="BF1305" s="13">
        <v>144</v>
      </c>
      <c r="BG1305" s="13">
        <v>0</v>
      </c>
      <c r="BI1305" s="22">
        <v>0.161</v>
      </c>
      <c r="BJ1305" s="22">
        <v>0.159</v>
      </c>
      <c r="BK1305" s="22">
        <v>2E-3</v>
      </c>
      <c r="BL1305" s="22">
        <v>27.413</v>
      </c>
      <c r="BM1305" s="12">
        <v>5.8731258891766679E-3</v>
      </c>
      <c r="BN1305" s="12">
        <v>5.8001678035968333E-3</v>
      </c>
      <c r="BO1305" s="12">
        <v>7.2958085579834386E-5</v>
      </c>
      <c r="BP1305" s="16">
        <v>0.42568629237378042</v>
      </c>
      <c r="BQ1305" s="16">
        <v>0.31742972171710376</v>
      </c>
      <c r="BR1305" s="15">
        <v>2.4690519274589095E-3</v>
      </c>
      <c r="BS1305" s="15">
        <v>2.3159064802619471E-5</v>
      </c>
      <c r="BT1305" s="15">
        <v>2.4922109922615289E-3</v>
      </c>
      <c r="BU1305" s="17">
        <v>1.416795896323626</v>
      </c>
      <c r="BV1305" s="15">
        <v>3.498142638633722E-3</v>
      </c>
      <c r="BW1305" s="15">
        <v>3.2811667975044189E-5</v>
      </c>
      <c r="BX1305" s="15">
        <v>3.5309543066087664E-3</v>
      </c>
      <c r="BY1305" s="17">
        <v>6.831897993086529E-2</v>
      </c>
      <c r="BZ1305" s="17">
        <v>6.7684120487431082E-2</v>
      </c>
      <c r="CA1305" s="17">
        <v>6.3485944343420753E-4</v>
      </c>
      <c r="CB1305" s="17">
        <v>19.348587944906281</v>
      </c>
    </row>
    <row r="1306" spans="1:80" x14ac:dyDescent="0.25">
      <c r="A1306" s="13">
        <v>12</v>
      </c>
      <c r="B1306" s="14" t="s">
        <v>144</v>
      </c>
      <c r="C1306" s="13" t="s">
        <v>145</v>
      </c>
      <c r="D1306" s="13" t="s">
        <v>84</v>
      </c>
      <c r="E1306" s="13" t="s">
        <v>78</v>
      </c>
      <c r="F1306" s="13" t="s">
        <v>752</v>
      </c>
      <c r="G1306" s="13" t="s">
        <v>753</v>
      </c>
      <c r="H1306" s="13" t="s">
        <v>126</v>
      </c>
      <c r="I1306" s="13" t="s">
        <v>401</v>
      </c>
      <c r="J1306" s="13" t="s">
        <v>402</v>
      </c>
      <c r="K1306" s="13" t="s">
        <v>754</v>
      </c>
      <c r="L1306" s="13" t="s">
        <v>755</v>
      </c>
      <c r="M1306" s="13" t="s">
        <v>756</v>
      </c>
      <c r="N1306" s="14" t="s">
        <v>757</v>
      </c>
      <c r="O1306" s="16">
        <v>0.42568629237378042</v>
      </c>
      <c r="P1306" s="16">
        <v>0.31742972171710376</v>
      </c>
      <c r="Q1306" s="14" t="s">
        <v>213</v>
      </c>
      <c r="R1306" s="14" t="s">
        <v>214</v>
      </c>
      <c r="S1306" s="14" t="s">
        <v>215</v>
      </c>
      <c r="T1306" s="14" t="s">
        <v>758</v>
      </c>
      <c r="U1306" s="13" t="s">
        <v>74</v>
      </c>
      <c r="V1306" s="13">
        <v>1104.4659999999999</v>
      </c>
      <c r="W1306" s="13">
        <v>2.0082660000000001E-5</v>
      </c>
      <c r="X1306" s="13">
        <v>13411.07</v>
      </c>
      <c r="Y1306" s="13">
        <v>14133.21</v>
      </c>
      <c r="Z1306" s="13">
        <v>12.142580000000001</v>
      </c>
      <c r="AA1306" s="13">
        <v>12.796419999999999</v>
      </c>
      <c r="AB1306" s="13">
        <v>1.099407E-2</v>
      </c>
      <c r="AC1306" s="13">
        <v>1.158607E-2</v>
      </c>
      <c r="AD1306" s="13">
        <v>2.438552E-4</v>
      </c>
      <c r="AE1306" s="13">
        <v>2.5698609999999999E-4</v>
      </c>
      <c r="AF1306" s="13">
        <v>2.1795960000000001</v>
      </c>
      <c r="AG1306" s="13">
        <v>1.555312</v>
      </c>
      <c r="AH1306" s="13">
        <v>1.118809E-4</v>
      </c>
      <c r="AI1306" s="13">
        <v>1.6523119999999999E-4</v>
      </c>
      <c r="AJ1306" s="13">
        <v>6.385586E-4</v>
      </c>
      <c r="AK1306" s="13">
        <v>30397.98</v>
      </c>
      <c r="AL1306" s="13">
        <v>32050.49</v>
      </c>
      <c r="AM1306" s="13">
        <v>27.522780000000001</v>
      </c>
      <c r="AN1306" s="13">
        <v>29.018989999999999</v>
      </c>
      <c r="AO1306" s="13">
        <v>2.491954E-2</v>
      </c>
      <c r="AP1306" s="13">
        <v>2.6274229999999999E-2</v>
      </c>
      <c r="AQ1306" s="13">
        <v>1.7574909999999999E-2</v>
      </c>
      <c r="AR1306" s="13">
        <v>1.8530330000000001E-2</v>
      </c>
      <c r="AS1306" s="13">
        <v>45.781829999999999</v>
      </c>
      <c r="AT1306" s="13">
        <v>19.095829999999999</v>
      </c>
      <c r="AU1306" s="13">
        <v>3.8388389999999999E-4</v>
      </c>
      <c r="AV1306" s="13">
        <v>9.7038590000000002E-4</v>
      </c>
      <c r="AW1306" s="15">
        <v>1.2444160000000001E-5</v>
      </c>
      <c r="AX1306" s="15">
        <v>8.9730259999999998E-4</v>
      </c>
      <c r="AY1306" s="15">
        <v>9.0974670000000004E-4</v>
      </c>
      <c r="AZ1306" s="13">
        <v>419</v>
      </c>
      <c r="BA1306" s="13">
        <v>0</v>
      </c>
      <c r="BB1306" s="13">
        <v>333</v>
      </c>
      <c r="BC1306" s="13">
        <v>0</v>
      </c>
      <c r="BD1306" s="13">
        <v>160</v>
      </c>
      <c r="BE1306" s="13">
        <v>0</v>
      </c>
      <c r="BF1306" s="13">
        <v>83</v>
      </c>
      <c r="BG1306" s="13">
        <v>0</v>
      </c>
      <c r="BI1306" s="22">
        <v>0.16600000000000001</v>
      </c>
      <c r="BJ1306" s="22">
        <v>0.16300000000000001</v>
      </c>
      <c r="BK1306" s="22">
        <v>3.0000000000000001E-3</v>
      </c>
      <c r="BL1306" s="22">
        <v>26.929000000000002</v>
      </c>
      <c r="BM1306" s="12">
        <v>6.1643581269263618E-3</v>
      </c>
      <c r="BN1306" s="12">
        <v>6.0529540643915478E-3</v>
      </c>
      <c r="BO1306" s="12">
        <v>1.1140406253481376E-4</v>
      </c>
      <c r="BP1306" s="16">
        <v>0.42568629237378042</v>
      </c>
      <c r="BQ1306" s="16">
        <v>0.31742972171710376</v>
      </c>
      <c r="BR1306" s="15">
        <v>2.5766595735796428E-3</v>
      </c>
      <c r="BS1306" s="15">
        <v>3.5362960568580756E-5</v>
      </c>
      <c r="BT1306" s="15">
        <v>2.6120225341482234E-3</v>
      </c>
      <c r="BU1306" s="17">
        <v>1.4116131801235716</v>
      </c>
      <c r="BV1306" s="15">
        <v>3.6372466147566057E-3</v>
      </c>
      <c r="BW1306" s="15">
        <v>4.9918821226798748E-5</v>
      </c>
      <c r="BX1306" s="15">
        <v>3.687165435983404E-3</v>
      </c>
      <c r="BY1306" s="17">
        <v>7.0339154822077532E-2</v>
      </c>
      <c r="BZ1306" s="17">
        <v>6.9386865656926214E-2</v>
      </c>
      <c r="CA1306" s="17">
        <v>9.5228916515131129E-4</v>
      </c>
      <c r="CB1306" s="17">
        <v>19.076755855766844</v>
      </c>
    </row>
    <row r="1307" spans="1:80" x14ac:dyDescent="0.25">
      <c r="A1307" s="13">
        <v>14</v>
      </c>
      <c r="B1307" s="14" t="s">
        <v>146</v>
      </c>
      <c r="C1307" s="13" t="s">
        <v>147</v>
      </c>
      <c r="D1307" s="13" t="s">
        <v>148</v>
      </c>
      <c r="E1307" s="13" t="s">
        <v>60</v>
      </c>
      <c r="F1307" s="13" t="s">
        <v>752</v>
      </c>
      <c r="G1307" s="13" t="s">
        <v>753</v>
      </c>
      <c r="H1307" s="13" t="s">
        <v>126</v>
      </c>
      <c r="I1307" s="13" t="s">
        <v>401</v>
      </c>
      <c r="J1307" s="13" t="s">
        <v>402</v>
      </c>
      <c r="K1307" s="13" t="s">
        <v>754</v>
      </c>
      <c r="L1307" s="13" t="s">
        <v>755</v>
      </c>
      <c r="M1307" s="13" t="s">
        <v>756</v>
      </c>
      <c r="N1307" s="14" t="s">
        <v>757</v>
      </c>
      <c r="O1307" s="16">
        <v>0.42568629237378042</v>
      </c>
      <c r="P1307" s="16">
        <v>0.31742972171710376</v>
      </c>
      <c r="Q1307" s="14" t="s">
        <v>213</v>
      </c>
      <c r="R1307" s="14" t="s">
        <v>214</v>
      </c>
      <c r="S1307" s="14" t="s">
        <v>215</v>
      </c>
      <c r="T1307" s="14" t="s">
        <v>758</v>
      </c>
      <c r="U1307" s="13" t="s">
        <v>74</v>
      </c>
      <c r="V1307" s="13">
        <v>1965.009</v>
      </c>
      <c r="W1307" s="13">
        <v>1.9177700000000001E-6</v>
      </c>
      <c r="X1307" s="13">
        <v>13411.07</v>
      </c>
      <c r="Y1307" s="13">
        <v>14133.21</v>
      </c>
      <c r="Z1307" s="13">
        <v>6.8249389999999996</v>
      </c>
      <c r="AA1307" s="13">
        <v>7.1924409999999996</v>
      </c>
      <c r="AB1307" s="13">
        <v>3.4732360000000002E-3</v>
      </c>
      <c r="AC1307" s="13">
        <v>3.6602589999999999E-3</v>
      </c>
      <c r="AD1307" s="13">
        <v>1.3088659999999999E-5</v>
      </c>
      <c r="AE1307" s="13">
        <v>1.379344E-5</v>
      </c>
      <c r="AF1307" s="13">
        <v>5.5280849999999999E-2</v>
      </c>
      <c r="AG1307" s="13">
        <v>4.4741549999999998E-2</v>
      </c>
      <c r="AH1307" s="13">
        <v>2.3676670000000001E-4</v>
      </c>
      <c r="AI1307" s="13">
        <v>3.0829160000000002E-4</v>
      </c>
      <c r="AJ1307" s="13">
        <v>3.8110890000000001E-5</v>
      </c>
      <c r="AK1307" s="13">
        <v>30397.98</v>
      </c>
      <c r="AL1307" s="13">
        <v>32050.49</v>
      </c>
      <c r="AM1307" s="13">
        <v>15.46964</v>
      </c>
      <c r="AN1307" s="13">
        <v>16.31061</v>
      </c>
      <c r="AO1307" s="13">
        <v>7.8725540000000004E-3</v>
      </c>
      <c r="AP1307" s="13">
        <v>8.3005270000000003E-3</v>
      </c>
      <c r="AQ1307" s="13">
        <v>5.8956169999999997E-4</v>
      </c>
      <c r="AR1307" s="13">
        <v>6.2161180000000005E-4</v>
      </c>
      <c r="AS1307" s="13">
        <v>1.9790970000000001</v>
      </c>
      <c r="AT1307" s="13">
        <v>0.77907119999999996</v>
      </c>
      <c r="AU1307" s="13">
        <v>2.9789429999999998E-4</v>
      </c>
      <c r="AV1307" s="13">
        <v>7.9788829999999995E-4</v>
      </c>
      <c r="AW1307" s="13">
        <v>1.6743420000000001E-5</v>
      </c>
      <c r="AX1307" s="13">
        <v>7.5455469999999997E-4</v>
      </c>
      <c r="AY1307" s="13">
        <v>7.7129810000000005E-4</v>
      </c>
      <c r="AZ1307" s="13">
        <v>500</v>
      </c>
      <c r="BA1307" s="13">
        <v>0</v>
      </c>
      <c r="BB1307" s="13">
        <v>386</v>
      </c>
      <c r="BC1307" s="13">
        <v>0</v>
      </c>
      <c r="BD1307" s="13">
        <v>269</v>
      </c>
      <c r="BE1307" s="13">
        <v>0</v>
      </c>
      <c r="BF1307" s="13">
        <v>144</v>
      </c>
      <c r="BG1307" s="13">
        <v>0</v>
      </c>
      <c r="BI1307" s="22">
        <v>6.6000000000000003E-2</v>
      </c>
      <c r="BJ1307" s="22">
        <v>6.4000000000000001E-2</v>
      </c>
      <c r="BK1307" s="22">
        <v>2E-3</v>
      </c>
      <c r="BL1307" s="22">
        <v>8.5540000000000003</v>
      </c>
      <c r="BM1307" s="12">
        <v>7.7156885667523968E-3</v>
      </c>
      <c r="BN1307" s="12">
        <v>7.4818798223053543E-3</v>
      </c>
      <c r="BO1307" s="12">
        <v>2.3380874444704232E-4</v>
      </c>
      <c r="BP1307" s="16">
        <v>0.42568629237378042</v>
      </c>
      <c r="BQ1307" s="16">
        <v>0.31742972171710376</v>
      </c>
      <c r="BR1307" s="15">
        <v>3.1849336815433652E-3</v>
      </c>
      <c r="BS1307" s="15">
        <v>7.4217844684850071E-5</v>
      </c>
      <c r="BT1307" s="15">
        <v>3.2591515262282151E-3</v>
      </c>
      <c r="BU1307" s="17">
        <v>1.463358556946081</v>
      </c>
      <c r="BV1307" s="15">
        <v>4.6606999561922676E-3</v>
      </c>
      <c r="BW1307" s="15">
        <v>1.0860731809767057E-4</v>
      </c>
      <c r="BX1307" s="15">
        <v>4.7693072742899384E-3</v>
      </c>
      <c r="BY1307" s="17">
        <v>2.7878782155356156E-2</v>
      </c>
      <c r="BZ1307" s="17">
        <v>2.7243922711921949E-2</v>
      </c>
      <c r="CA1307" s="17">
        <v>6.3485944343420753E-4</v>
      </c>
      <c r="CB1307" s="17">
        <v>5.8454573278688127</v>
      </c>
    </row>
    <row r="1308" spans="1:80" x14ac:dyDescent="0.25">
      <c r="A1308" s="13">
        <v>15</v>
      </c>
      <c r="B1308" s="14" t="s">
        <v>149</v>
      </c>
      <c r="C1308" s="13" t="s">
        <v>150</v>
      </c>
      <c r="D1308" s="13" t="s">
        <v>148</v>
      </c>
      <c r="E1308" s="13" t="s">
        <v>60</v>
      </c>
      <c r="F1308" s="13" t="s">
        <v>752</v>
      </c>
      <c r="G1308" s="13" t="s">
        <v>753</v>
      </c>
      <c r="H1308" s="13" t="s">
        <v>126</v>
      </c>
      <c r="I1308" s="13" t="s">
        <v>401</v>
      </c>
      <c r="J1308" s="13" t="s">
        <v>402</v>
      </c>
      <c r="K1308" s="13" t="s">
        <v>754</v>
      </c>
      <c r="L1308" s="13" t="s">
        <v>755</v>
      </c>
      <c r="M1308" s="13" t="s">
        <v>756</v>
      </c>
      <c r="N1308" s="14" t="s">
        <v>757</v>
      </c>
      <c r="O1308" s="16">
        <v>0.42568629237378042</v>
      </c>
      <c r="P1308" s="16">
        <v>0.31742972171710376</v>
      </c>
      <c r="Q1308" s="14" t="s">
        <v>213</v>
      </c>
      <c r="R1308" s="14" t="s">
        <v>214</v>
      </c>
      <c r="S1308" s="14" t="s">
        <v>215</v>
      </c>
      <c r="T1308" s="14" t="s">
        <v>758</v>
      </c>
      <c r="U1308" s="13" t="s">
        <v>74</v>
      </c>
      <c r="V1308" s="13">
        <v>1951.7760000000001</v>
      </c>
      <c r="W1308" s="13">
        <v>6.2015379999999996E-6</v>
      </c>
      <c r="X1308" s="13">
        <v>13411.07</v>
      </c>
      <c r="Y1308" s="13">
        <v>14133.21</v>
      </c>
      <c r="Z1308" s="13">
        <v>6.8712109999999997</v>
      </c>
      <c r="AA1308" s="13">
        <v>7.2412049999999999</v>
      </c>
      <c r="AB1308" s="13">
        <v>3.5204910000000002E-3</v>
      </c>
      <c r="AC1308" s="13">
        <v>3.7100589999999999E-3</v>
      </c>
      <c r="AD1308" s="13">
        <v>4.2612079999999997E-5</v>
      </c>
      <c r="AE1308" s="13">
        <v>4.4906610000000002E-5</v>
      </c>
      <c r="AF1308" s="13">
        <v>5.4271970000000003E-2</v>
      </c>
      <c r="AG1308" s="13">
        <v>4.2971160000000001E-2</v>
      </c>
      <c r="AH1308" s="13">
        <v>7.8515799999999999E-4</v>
      </c>
      <c r="AI1308" s="13">
        <v>1.0450399999999999E-3</v>
      </c>
      <c r="AJ1308" s="13">
        <v>7.7027940000000004E-5</v>
      </c>
      <c r="AK1308" s="13">
        <v>30397.98</v>
      </c>
      <c r="AL1308" s="13">
        <v>32050.49</v>
      </c>
      <c r="AM1308" s="13">
        <v>15.57452</v>
      </c>
      <c r="AN1308" s="13">
        <v>16.421189999999999</v>
      </c>
      <c r="AO1308" s="13">
        <v>7.9796659999999998E-3</v>
      </c>
      <c r="AP1308" s="13">
        <v>8.4134610000000006E-3</v>
      </c>
      <c r="AQ1308" s="13">
        <v>1.1996730000000001E-3</v>
      </c>
      <c r="AR1308" s="13">
        <v>1.264891E-3</v>
      </c>
      <c r="AS1308" s="13">
        <v>2.086468</v>
      </c>
      <c r="AT1308" s="13">
        <v>0.68021980000000004</v>
      </c>
      <c r="AU1308" s="13">
        <v>5.7497820000000004E-4</v>
      </c>
      <c r="AV1308" s="13">
        <v>1.8595319999999999E-3</v>
      </c>
      <c r="AW1308" s="13">
        <v>6.209509E-5</v>
      </c>
      <c r="AX1308" s="13">
        <v>1.749041E-3</v>
      </c>
      <c r="AY1308" s="13">
        <v>1.8111360000000001E-3</v>
      </c>
      <c r="AZ1308" s="13">
        <v>217</v>
      </c>
      <c r="BA1308" s="13">
        <v>1</v>
      </c>
      <c r="BB1308" s="13">
        <v>166</v>
      </c>
      <c r="BC1308" s="13">
        <v>1</v>
      </c>
      <c r="BD1308" s="13">
        <v>179</v>
      </c>
      <c r="BE1308" s="13">
        <v>0</v>
      </c>
      <c r="BF1308" s="13">
        <v>87</v>
      </c>
      <c r="BG1308" s="13">
        <v>0</v>
      </c>
      <c r="BI1308" s="22">
        <v>6.6000000000000003E-2</v>
      </c>
      <c r="BJ1308" s="22">
        <v>6.4000000000000001E-2</v>
      </c>
      <c r="BK1308" s="22">
        <v>2E-3</v>
      </c>
      <c r="BL1308" s="22">
        <v>8.5540000000000003</v>
      </c>
      <c r="BM1308" s="12">
        <v>7.7156885667523968E-3</v>
      </c>
      <c r="BN1308" s="12">
        <v>7.4818798223053543E-3</v>
      </c>
      <c r="BO1308" s="12">
        <v>2.3380874444704232E-4</v>
      </c>
      <c r="BP1308" s="16">
        <v>0.42568629237378042</v>
      </c>
      <c r="BQ1308" s="16">
        <v>0.31742972171710376</v>
      </c>
      <c r="BR1308" s="15">
        <v>3.1849336815433652E-3</v>
      </c>
      <c r="BS1308" s="15">
        <v>7.4217844684850071E-5</v>
      </c>
      <c r="BT1308" s="15">
        <v>3.2591515262282151E-3</v>
      </c>
      <c r="BU1308" s="17">
        <v>1.463358556946081</v>
      </c>
      <c r="BV1308" s="15">
        <v>4.6606999561922676E-3</v>
      </c>
      <c r="BW1308" s="15">
        <v>1.0860731809767057E-4</v>
      </c>
      <c r="BX1308" s="15">
        <v>4.7693072742899384E-3</v>
      </c>
      <c r="BY1308" s="17">
        <v>2.7878782155356156E-2</v>
      </c>
      <c r="BZ1308" s="17">
        <v>2.7243922711921949E-2</v>
      </c>
      <c r="CA1308" s="17">
        <v>6.3485944343420753E-4</v>
      </c>
      <c r="CB1308" s="17">
        <v>5.8454573278688127</v>
      </c>
    </row>
    <row r="1309" spans="1:80" x14ac:dyDescent="0.25">
      <c r="A1309" s="13">
        <v>16</v>
      </c>
      <c r="B1309" s="14" t="s">
        <v>87</v>
      </c>
      <c r="C1309" s="13" t="s">
        <v>88</v>
      </c>
      <c r="D1309" s="13" t="s">
        <v>89</v>
      </c>
      <c r="E1309" s="13" t="s">
        <v>78</v>
      </c>
      <c r="F1309" s="13" t="s">
        <v>752</v>
      </c>
      <c r="G1309" s="13" t="s">
        <v>753</v>
      </c>
      <c r="H1309" s="13" t="s">
        <v>126</v>
      </c>
      <c r="I1309" s="13" t="s">
        <v>401</v>
      </c>
      <c r="J1309" s="13" t="s">
        <v>402</v>
      </c>
      <c r="K1309" s="13" t="s">
        <v>754</v>
      </c>
      <c r="L1309" s="13" t="s">
        <v>755</v>
      </c>
      <c r="M1309" s="13" t="s">
        <v>756</v>
      </c>
      <c r="N1309" s="14" t="s">
        <v>757</v>
      </c>
      <c r="O1309" s="16">
        <v>0.42568629237378042</v>
      </c>
      <c r="P1309" s="16">
        <v>0.31742972171710376</v>
      </c>
      <c r="Q1309" s="14" t="s">
        <v>213</v>
      </c>
      <c r="R1309" s="14" t="s">
        <v>214</v>
      </c>
      <c r="S1309" s="14" t="s">
        <v>215</v>
      </c>
      <c r="T1309" s="14" t="s">
        <v>758</v>
      </c>
      <c r="U1309" s="13" t="s">
        <v>74</v>
      </c>
      <c r="V1309" s="13">
        <v>675.92600000000004</v>
      </c>
      <c r="W1309" s="13">
        <v>4.8107069999999997E-5</v>
      </c>
      <c r="X1309" s="13">
        <v>13411.07</v>
      </c>
      <c r="Y1309" s="13">
        <v>14133.21</v>
      </c>
      <c r="Z1309" s="13">
        <v>19.84103</v>
      </c>
      <c r="AA1309" s="13">
        <v>20.909410000000001</v>
      </c>
      <c r="AB1309" s="13">
        <v>2.9353850000000001E-2</v>
      </c>
      <c r="AC1309" s="13">
        <v>3.093446E-2</v>
      </c>
      <c r="AD1309" s="13">
        <v>9.5449369999999996E-4</v>
      </c>
      <c r="AE1309" s="13">
        <v>1.00589E-3</v>
      </c>
      <c r="AF1309" s="13">
        <v>0.88529720000000001</v>
      </c>
      <c r="AG1309" s="13">
        <v>0.7266823</v>
      </c>
      <c r="AH1309" s="13">
        <v>1.0781619999999999E-3</v>
      </c>
      <c r="AI1309" s="13">
        <v>1.384223E-3</v>
      </c>
      <c r="AJ1309" s="13">
        <v>2.2745980000000001E-4</v>
      </c>
      <c r="AK1309" s="13">
        <v>30397.98</v>
      </c>
      <c r="AL1309" s="13">
        <v>32050.49</v>
      </c>
      <c r="AM1309" s="13">
        <v>44.972349999999999</v>
      </c>
      <c r="AN1309" s="13">
        <v>47.417160000000003</v>
      </c>
      <c r="AO1309" s="13">
        <v>6.653444E-2</v>
      </c>
      <c r="AP1309" s="13">
        <v>7.0151420000000006E-2</v>
      </c>
      <c r="AQ1309" s="13">
        <v>1.02294E-2</v>
      </c>
      <c r="AR1309" s="13">
        <v>1.07855E-2</v>
      </c>
      <c r="AS1309" s="13">
        <v>24.576609999999999</v>
      </c>
      <c r="AT1309" s="13">
        <v>4.955889</v>
      </c>
      <c r="AU1309" s="13">
        <v>4.1622509999999997E-4</v>
      </c>
      <c r="AV1309" s="13">
        <v>2.1762999999999999E-3</v>
      </c>
      <c r="AW1309" s="15">
        <v>1.7701319999999999E-4</v>
      </c>
      <c r="AX1309" s="15">
        <v>1.8979960000000001E-3</v>
      </c>
      <c r="AY1309" s="15">
        <v>2.07501E-3</v>
      </c>
      <c r="AZ1309" s="13">
        <v>120</v>
      </c>
      <c r="BA1309" s="13">
        <v>0</v>
      </c>
      <c r="BB1309" s="13">
        <v>78</v>
      </c>
      <c r="BC1309" s="13">
        <v>0</v>
      </c>
      <c r="BD1309" s="13">
        <v>161</v>
      </c>
      <c r="BE1309" s="13">
        <v>0</v>
      </c>
      <c r="BF1309" s="13">
        <v>81</v>
      </c>
      <c r="BG1309" s="13">
        <v>0</v>
      </c>
      <c r="BI1309" s="22">
        <v>0.23799999999999999</v>
      </c>
      <c r="BJ1309" s="22">
        <v>0.23599999999999999</v>
      </c>
      <c r="BK1309" s="22">
        <v>2E-3</v>
      </c>
      <c r="BL1309" s="22">
        <v>19.397999999999996</v>
      </c>
      <c r="BM1309" s="12">
        <v>1.2269306114032376E-2</v>
      </c>
      <c r="BN1309" s="12">
        <v>1.2166202701309414E-2</v>
      </c>
      <c r="BO1309" s="12">
        <v>1.0310341272296116E-4</v>
      </c>
      <c r="BP1309" s="16">
        <v>0.42568629237378042</v>
      </c>
      <c r="BQ1309" s="16">
        <v>0.31742972171710376</v>
      </c>
      <c r="BR1309" s="15">
        <v>5.1789857201882767E-3</v>
      </c>
      <c r="BS1309" s="15">
        <v>3.2728087608733259E-5</v>
      </c>
      <c r="BT1309" s="15">
        <v>5.2117138077970096E-3</v>
      </c>
      <c r="BU1309" s="17">
        <v>1.3939162128699798</v>
      </c>
      <c r="BV1309" s="15">
        <v>7.2190721615925475E-3</v>
      </c>
      <c r="BW1309" s="15">
        <v>4.5620211934042378E-5</v>
      </c>
      <c r="BX1309" s="15">
        <v>7.2646923735265895E-3</v>
      </c>
      <c r="BY1309" s="17">
        <v>0.10109682444364639</v>
      </c>
      <c r="BZ1309" s="17">
        <v>0.10046196500021218</v>
      </c>
      <c r="CA1309" s="17">
        <v>6.3485944343420753E-4</v>
      </c>
      <c r="CB1309" s="17">
        <v>13.916187946519983</v>
      </c>
    </row>
    <row r="1310" spans="1:80" x14ac:dyDescent="0.25">
      <c r="A1310" s="13">
        <v>17</v>
      </c>
      <c r="B1310" s="14" t="s">
        <v>90</v>
      </c>
      <c r="C1310" s="13" t="s">
        <v>91</v>
      </c>
      <c r="D1310" s="13" t="s">
        <v>89</v>
      </c>
      <c r="E1310" s="13" t="s">
        <v>78</v>
      </c>
      <c r="F1310" s="13" t="s">
        <v>752</v>
      </c>
      <c r="G1310" s="13" t="s">
        <v>753</v>
      </c>
      <c r="H1310" s="13" t="s">
        <v>126</v>
      </c>
      <c r="I1310" s="13" t="s">
        <v>401</v>
      </c>
      <c r="J1310" s="13" t="s">
        <v>402</v>
      </c>
      <c r="K1310" s="13" t="s">
        <v>754</v>
      </c>
      <c r="L1310" s="13" t="s">
        <v>755</v>
      </c>
      <c r="M1310" s="13" t="s">
        <v>756</v>
      </c>
      <c r="N1310" s="14" t="s">
        <v>757</v>
      </c>
      <c r="O1310" s="16">
        <v>0.42568629237378042</v>
      </c>
      <c r="P1310" s="16">
        <v>0.31742972171710376</v>
      </c>
      <c r="Q1310" s="14" t="s">
        <v>213</v>
      </c>
      <c r="R1310" s="14" t="s">
        <v>214</v>
      </c>
      <c r="S1310" s="14" t="s">
        <v>215</v>
      </c>
      <c r="T1310" s="14" t="s">
        <v>758</v>
      </c>
      <c r="U1310" s="13" t="s">
        <v>74</v>
      </c>
      <c r="V1310" s="13">
        <v>674.41020000000003</v>
      </c>
      <c r="W1310" s="13">
        <v>1.190536E-4</v>
      </c>
      <c r="X1310" s="13">
        <v>13411.07</v>
      </c>
      <c r="Y1310" s="13">
        <v>14133.21</v>
      </c>
      <c r="Z1310" s="13">
        <v>19.885619999999999</v>
      </c>
      <c r="AA1310" s="13">
        <v>20.956399999999999</v>
      </c>
      <c r="AB1310" s="13">
        <v>2.948595E-2</v>
      </c>
      <c r="AC1310" s="13">
        <v>3.1073670000000001E-2</v>
      </c>
      <c r="AD1310" s="13">
        <v>2.3674540000000002E-3</v>
      </c>
      <c r="AE1310" s="13">
        <v>2.4949339999999999E-3</v>
      </c>
      <c r="AF1310" s="13">
        <v>0.65190859999999995</v>
      </c>
      <c r="AG1310" s="13">
        <v>0.44874269999999999</v>
      </c>
      <c r="AH1310" s="13">
        <v>3.6315739999999998E-3</v>
      </c>
      <c r="AI1310" s="13">
        <v>5.5598330000000001E-3</v>
      </c>
      <c r="AJ1310" s="13">
        <v>1.6615790000000001E-3</v>
      </c>
      <c r="AK1310" s="13">
        <v>30397.98</v>
      </c>
      <c r="AL1310" s="13">
        <v>32050.49</v>
      </c>
      <c r="AM1310" s="13">
        <v>45.073430000000002</v>
      </c>
      <c r="AN1310" s="13">
        <v>47.523739999999997</v>
      </c>
      <c r="AO1310" s="13">
        <v>6.683385E-2</v>
      </c>
      <c r="AP1310" s="13">
        <v>7.0467109999999999E-2</v>
      </c>
      <c r="AQ1310" s="13">
        <v>7.4893039999999994E-2</v>
      </c>
      <c r="AR1310" s="13">
        <v>7.8964419999999994E-2</v>
      </c>
      <c r="AS1310" s="13">
        <v>21.81718</v>
      </c>
      <c r="AT1310" s="13">
        <v>4.550872</v>
      </c>
      <c r="AU1310" s="13">
        <v>3.4327559999999999E-3</v>
      </c>
      <c r="AV1310" s="13">
        <v>1.7351490000000001E-2</v>
      </c>
      <c r="AW1310" s="15">
        <v>4.9902530000000005E-4</v>
      </c>
      <c r="AX1310" s="15">
        <v>1.5794099999999998E-2</v>
      </c>
      <c r="AY1310" s="15">
        <v>1.6293129999999999E-2</v>
      </c>
      <c r="AZ1310" s="13">
        <v>50</v>
      </c>
      <c r="BA1310" s="13">
        <v>1</v>
      </c>
      <c r="BB1310" s="13">
        <v>30</v>
      </c>
      <c r="BC1310" s="13">
        <v>1</v>
      </c>
      <c r="BD1310" s="13">
        <v>41</v>
      </c>
      <c r="BE1310" s="13">
        <v>0</v>
      </c>
      <c r="BF1310" s="13">
        <v>10</v>
      </c>
      <c r="BG1310" s="13">
        <v>1</v>
      </c>
      <c r="BI1310" s="22">
        <v>0.26400000000000001</v>
      </c>
      <c r="BJ1310" s="22">
        <v>0.26100000000000001</v>
      </c>
      <c r="BK1310" s="22">
        <v>3.0000000000000001E-3</v>
      </c>
      <c r="BL1310" s="22">
        <v>19.184000000000001</v>
      </c>
      <c r="BM1310" s="12">
        <v>1.3761467889908256E-2</v>
      </c>
      <c r="BN1310" s="12">
        <v>1.3605087572977482E-2</v>
      </c>
      <c r="BO1310" s="12">
        <v>1.5638031693077564E-4</v>
      </c>
      <c r="BP1310" s="16">
        <v>0.42568629237378042</v>
      </c>
      <c r="BQ1310" s="16">
        <v>0.31742972171710376</v>
      </c>
      <c r="BR1310" s="15">
        <v>5.7914992863613785E-3</v>
      </c>
      <c r="BS1310" s="15">
        <v>4.9639760485368604E-5</v>
      </c>
      <c r="BT1310" s="15">
        <v>5.8411390468467474E-3</v>
      </c>
      <c r="BU1310" s="17">
        <v>1.4008637500141801</v>
      </c>
      <c r="BV1310" s="15">
        <v>8.113101408496649E-3</v>
      </c>
      <c r="BW1310" s="15">
        <v>6.9538541023339177E-5</v>
      </c>
      <c r="BX1310" s="15">
        <v>8.1826399495199872E-3</v>
      </c>
      <c r="BY1310" s="17">
        <v>0.11205641147470802</v>
      </c>
      <c r="BZ1310" s="17">
        <v>0.1111041223095567</v>
      </c>
      <c r="CA1310" s="17">
        <v>9.5228916515131129E-4</v>
      </c>
      <c r="CB1310" s="17">
        <v>13.694408181956177</v>
      </c>
    </row>
    <row r="1311" spans="1:80" x14ac:dyDescent="0.25">
      <c r="A1311" s="9">
        <v>19</v>
      </c>
      <c r="B1311" s="10" t="s">
        <v>92</v>
      </c>
      <c r="C1311" s="9" t="s">
        <v>93</v>
      </c>
      <c r="D1311" s="9" t="s">
        <v>94</v>
      </c>
      <c r="E1311" s="9" t="s">
        <v>60</v>
      </c>
      <c r="F1311" s="9" t="s">
        <v>752</v>
      </c>
      <c r="G1311" s="9" t="s">
        <v>753</v>
      </c>
      <c r="H1311" s="9" t="s">
        <v>126</v>
      </c>
      <c r="I1311" s="9" t="s">
        <v>401</v>
      </c>
      <c r="J1311" s="9" t="s">
        <v>402</v>
      </c>
      <c r="K1311" s="9" t="s">
        <v>754</v>
      </c>
      <c r="L1311" s="9" t="s">
        <v>755</v>
      </c>
      <c r="M1311" s="9" t="s">
        <v>756</v>
      </c>
      <c r="N1311" s="10" t="s">
        <v>757</v>
      </c>
      <c r="O1311" s="16">
        <v>0.42568629237378042</v>
      </c>
      <c r="P1311" s="16">
        <v>0.31742972171710376</v>
      </c>
      <c r="Q1311" s="10" t="s">
        <v>213</v>
      </c>
      <c r="R1311" s="10" t="s">
        <v>214</v>
      </c>
      <c r="S1311" s="10" t="s">
        <v>215</v>
      </c>
      <c r="T1311" s="10" t="s">
        <v>758</v>
      </c>
      <c r="U1311" s="9" t="s">
        <v>74</v>
      </c>
      <c r="V1311" s="9">
        <v>171.422</v>
      </c>
      <c r="W1311" s="9">
        <v>1.3778760000000001E-3</v>
      </c>
      <c r="X1311" s="9">
        <v>13411.07</v>
      </c>
      <c r="Y1311" s="9">
        <v>14133.21</v>
      </c>
      <c r="Z1311" s="9">
        <v>78.234210000000004</v>
      </c>
      <c r="AA1311" s="9">
        <v>82.446879999999993</v>
      </c>
      <c r="AB1311" s="9">
        <v>0.4563837</v>
      </c>
      <c r="AC1311" s="9">
        <v>0.48095860000000001</v>
      </c>
      <c r="AD1311" s="9">
        <v>0.107797</v>
      </c>
      <c r="AE1311" s="9">
        <v>0.1136016</v>
      </c>
      <c r="AF1311" s="9">
        <v>2.5291090000000001</v>
      </c>
      <c r="AG1311" s="9">
        <v>1.7587930000000001</v>
      </c>
      <c r="AH1311" s="9">
        <v>4.262254E-2</v>
      </c>
      <c r="AI1311" s="9">
        <v>6.4590659999999994E-2</v>
      </c>
      <c r="AJ1311" s="9">
        <v>4.7371430000000001E-3</v>
      </c>
      <c r="AK1311" s="9">
        <v>30397.98</v>
      </c>
      <c r="AL1311" s="9">
        <v>32050.49</v>
      </c>
      <c r="AM1311" s="9">
        <v>177.32830000000001</v>
      </c>
      <c r="AN1311" s="9">
        <v>186.9684</v>
      </c>
      <c r="AO1311" s="9">
        <v>1.0344549999999999</v>
      </c>
      <c r="AP1311" s="9">
        <v>1.0906899999999999</v>
      </c>
      <c r="AQ1311" s="9">
        <v>0.84002980000000005</v>
      </c>
      <c r="AR1311" s="9">
        <v>0.88569589999999998</v>
      </c>
      <c r="AS1311" s="9">
        <v>7.7436499999999997</v>
      </c>
      <c r="AT1311" s="9">
        <v>4.4888870000000001</v>
      </c>
      <c r="AU1311" s="9">
        <v>0.1084798</v>
      </c>
      <c r="AV1311" s="9">
        <v>0.1973086</v>
      </c>
      <c r="AW1311" s="9">
        <v>1.8183000000000001E-2</v>
      </c>
      <c r="AX1311" s="9">
        <v>0.141764</v>
      </c>
      <c r="AY1311" s="9">
        <v>0.15994700000000001</v>
      </c>
      <c r="AZ1311" s="9">
        <v>2</v>
      </c>
      <c r="BA1311" s="9">
        <v>1</v>
      </c>
      <c r="BB1311" s="9">
        <v>1</v>
      </c>
      <c r="BC1311" s="9">
        <v>1</v>
      </c>
      <c r="BD1311" s="9">
        <v>1</v>
      </c>
      <c r="BE1311" s="9">
        <v>1</v>
      </c>
      <c r="BF1311" s="9">
        <v>1</v>
      </c>
      <c r="BG1311" s="9">
        <v>1</v>
      </c>
      <c r="BH1311" s="26"/>
      <c r="BI1311" s="22">
        <v>0.61699999999999999</v>
      </c>
      <c r="BJ1311" s="22">
        <v>0.503</v>
      </c>
      <c r="BK1311" s="22">
        <v>0.114</v>
      </c>
      <c r="BL1311" s="22">
        <v>26.840000000000003</v>
      </c>
      <c r="BM1311" s="12">
        <v>2.2988077496274215E-2</v>
      </c>
      <c r="BN1311" s="12">
        <v>1.8740685543964231E-2</v>
      </c>
      <c r="BO1311" s="12">
        <v>4.2473919523099849E-3</v>
      </c>
      <c r="BP1311" s="16">
        <v>0.42568629237378042</v>
      </c>
      <c r="BQ1311" s="16">
        <v>0.31742972171710376</v>
      </c>
      <c r="BR1311" s="15">
        <v>7.9776529457530384E-3</v>
      </c>
      <c r="BS1311" s="15">
        <v>1.3482484454452246E-3</v>
      </c>
      <c r="BT1311" s="15">
        <v>9.3259013911982623E-3</v>
      </c>
      <c r="BU1311" s="17">
        <v>1.4501819930425399</v>
      </c>
      <c r="BV1311" s="15">
        <v>1.156904864867383E-2</v>
      </c>
      <c r="BW1311" s="15">
        <v>1.9552056177322618E-3</v>
      </c>
      <c r="BX1311" s="15">
        <v>1.3524254266406091E-2</v>
      </c>
      <c r="BY1311" s="17">
        <v>0.25030719333976137</v>
      </c>
      <c r="BZ1311" s="17">
        <v>0.21412020506401155</v>
      </c>
      <c r="CA1311" s="17">
        <v>3.6186988275749829E-2</v>
      </c>
      <c r="CB1311" s="17">
        <v>18.508021840547482</v>
      </c>
    </row>
    <row r="1312" spans="1:80" x14ac:dyDescent="0.25">
      <c r="A1312" s="13">
        <v>20</v>
      </c>
      <c r="B1312" s="14" t="s">
        <v>151</v>
      </c>
      <c r="C1312" s="13" t="s">
        <v>152</v>
      </c>
      <c r="D1312" s="13" t="s">
        <v>153</v>
      </c>
      <c r="E1312" s="13" t="s">
        <v>60</v>
      </c>
      <c r="F1312" s="13" t="s">
        <v>752</v>
      </c>
      <c r="G1312" s="13" t="s">
        <v>753</v>
      </c>
      <c r="H1312" s="13" t="s">
        <v>126</v>
      </c>
      <c r="I1312" s="13" t="s">
        <v>401</v>
      </c>
      <c r="J1312" s="13" t="s">
        <v>402</v>
      </c>
      <c r="K1312" s="13" t="s">
        <v>754</v>
      </c>
      <c r="L1312" s="13" t="s">
        <v>755</v>
      </c>
      <c r="M1312" s="13" t="s">
        <v>756</v>
      </c>
      <c r="N1312" s="14" t="s">
        <v>757</v>
      </c>
      <c r="O1312" s="16">
        <v>0.42568629237378042</v>
      </c>
      <c r="P1312" s="16">
        <v>0.31742972171710376</v>
      </c>
      <c r="Q1312" s="14" t="s">
        <v>213</v>
      </c>
      <c r="R1312" s="14" t="s">
        <v>214</v>
      </c>
      <c r="S1312" s="14" t="s">
        <v>215</v>
      </c>
      <c r="T1312" s="14" t="s">
        <v>758</v>
      </c>
      <c r="U1312" s="13" t="s">
        <v>74</v>
      </c>
      <c r="V1312" s="13">
        <v>1386.367</v>
      </c>
      <c r="W1312" s="13">
        <v>1.047637E-5</v>
      </c>
      <c r="X1312" s="13">
        <v>13411.07</v>
      </c>
      <c r="Y1312" s="13">
        <v>14133.21</v>
      </c>
      <c r="Z1312" s="13">
        <v>9.6735349999999993</v>
      </c>
      <c r="AA1312" s="13">
        <v>10.194430000000001</v>
      </c>
      <c r="AB1312" s="13">
        <v>6.9776170000000002E-3</v>
      </c>
      <c r="AC1312" s="13">
        <v>7.3533399999999999E-3</v>
      </c>
      <c r="AD1312" s="13">
        <v>1.013435E-4</v>
      </c>
      <c r="AE1312" s="13">
        <v>1.068006E-4</v>
      </c>
      <c r="AF1312" s="13">
        <v>0.426454</v>
      </c>
      <c r="AG1312" s="13">
        <v>0.29445680000000002</v>
      </c>
      <c r="AH1312" s="13">
        <v>2.3764239999999999E-4</v>
      </c>
      <c r="AI1312" s="13">
        <v>3.6270379999999997E-4</v>
      </c>
      <c r="AJ1312" s="13">
        <v>7.1079859999999994E-5</v>
      </c>
      <c r="AK1312" s="13">
        <v>30397.98</v>
      </c>
      <c r="AL1312" s="13">
        <v>32050.49</v>
      </c>
      <c r="AM1312" s="13">
        <v>21.926359999999999</v>
      </c>
      <c r="AN1312" s="13">
        <v>23.11834</v>
      </c>
      <c r="AO1312" s="13">
        <v>1.581571E-2</v>
      </c>
      <c r="AP1312" s="13">
        <v>1.6675490000000001E-2</v>
      </c>
      <c r="AQ1312" s="13">
        <v>1.558523E-3</v>
      </c>
      <c r="AR1312" s="13">
        <v>1.6432479999999999E-3</v>
      </c>
      <c r="AS1312" s="13">
        <v>1.1759599999999999</v>
      </c>
      <c r="AT1312" s="13">
        <v>0.50309579999999998</v>
      </c>
      <c r="AU1312" s="13">
        <v>1.3253200000000001E-3</v>
      </c>
      <c r="AV1312" s="13">
        <v>3.2662730000000001E-3</v>
      </c>
      <c r="AW1312" s="13">
        <v>1.339104E-4</v>
      </c>
      <c r="AX1312" s="13">
        <v>2.060363E-3</v>
      </c>
      <c r="AY1312" s="13">
        <v>2.194274E-3</v>
      </c>
      <c r="AZ1312" s="13">
        <v>416</v>
      </c>
      <c r="BA1312" s="13">
        <v>0</v>
      </c>
      <c r="BB1312" s="13">
        <v>323</v>
      </c>
      <c r="BC1312" s="13">
        <v>0</v>
      </c>
      <c r="BD1312" s="13">
        <v>153</v>
      </c>
      <c r="BE1312" s="13">
        <v>0</v>
      </c>
      <c r="BF1312" s="13">
        <v>87</v>
      </c>
      <c r="BG1312" s="13">
        <v>1</v>
      </c>
      <c r="BI1312" s="22">
        <v>7.5000000000000011E-2</v>
      </c>
      <c r="BJ1312" s="22">
        <v>6.9000000000000006E-2</v>
      </c>
      <c r="BK1312" s="22">
        <v>6.0000000000000001E-3</v>
      </c>
      <c r="BL1312" s="22">
        <v>13.003999999999998</v>
      </c>
      <c r="BM1312" s="12">
        <v>5.7674561673331298E-3</v>
      </c>
      <c r="BN1312" s="12">
        <v>5.3060596739464795E-3</v>
      </c>
      <c r="BO1312" s="12">
        <v>4.6139649338665037E-4</v>
      </c>
      <c r="BP1312" s="16">
        <v>0.42568629237378042</v>
      </c>
      <c r="BQ1312" s="16">
        <v>0.31742972171710376</v>
      </c>
      <c r="BR1312" s="15">
        <v>2.2587168697163072E-3</v>
      </c>
      <c r="BS1312" s="15">
        <v>1.4646096049697195E-4</v>
      </c>
      <c r="BT1312" s="15">
        <v>2.4051778302132793E-3</v>
      </c>
      <c r="BU1312" s="17">
        <v>1.3153119044156281</v>
      </c>
      <c r="BV1312" s="15">
        <v>2.9709171874422622E-3</v>
      </c>
      <c r="BW1312" s="15">
        <v>1.9264184487381423E-4</v>
      </c>
      <c r="BX1312" s="15">
        <v>3.1635590323160767E-3</v>
      </c>
      <c r="BY1312" s="17">
        <v>3.1276932504093469E-2</v>
      </c>
      <c r="BZ1312" s="17">
        <v>2.937235417379085E-2</v>
      </c>
      <c r="CA1312" s="17">
        <v>1.9045783303026226E-3</v>
      </c>
      <c r="CB1312" s="17">
        <v>9.8866283779112187</v>
      </c>
    </row>
    <row r="1313" spans="1:80" x14ac:dyDescent="0.25">
      <c r="A1313" s="13">
        <v>21</v>
      </c>
      <c r="B1313" s="14" t="s">
        <v>95</v>
      </c>
      <c r="C1313" s="13" t="s">
        <v>96</v>
      </c>
      <c r="D1313" s="13" t="s">
        <v>97</v>
      </c>
      <c r="E1313" s="13" t="s">
        <v>78</v>
      </c>
      <c r="F1313" s="13" t="s">
        <v>752</v>
      </c>
      <c r="G1313" s="13" t="s">
        <v>753</v>
      </c>
      <c r="H1313" s="13" t="s">
        <v>126</v>
      </c>
      <c r="I1313" s="13" t="s">
        <v>401</v>
      </c>
      <c r="J1313" s="13" t="s">
        <v>402</v>
      </c>
      <c r="K1313" s="13" t="s">
        <v>754</v>
      </c>
      <c r="L1313" s="13" t="s">
        <v>755</v>
      </c>
      <c r="M1313" s="13" t="s">
        <v>756</v>
      </c>
      <c r="N1313" s="14" t="s">
        <v>757</v>
      </c>
      <c r="O1313" s="16">
        <v>0.42568629237378042</v>
      </c>
      <c r="P1313" s="16">
        <v>0.31742972171710376</v>
      </c>
      <c r="Q1313" s="14" t="s">
        <v>213</v>
      </c>
      <c r="R1313" s="14" t="s">
        <v>214</v>
      </c>
      <c r="S1313" s="14" t="s">
        <v>215</v>
      </c>
      <c r="T1313" s="14" t="s">
        <v>758</v>
      </c>
      <c r="U1313" s="13" t="s">
        <v>74</v>
      </c>
      <c r="V1313" s="13">
        <v>1084.5820000000001</v>
      </c>
      <c r="W1313" s="13">
        <v>2.2187030000000002E-5</v>
      </c>
      <c r="X1313" s="13">
        <v>13411.07</v>
      </c>
      <c r="Y1313" s="13">
        <v>14133.21</v>
      </c>
      <c r="Z1313" s="13">
        <v>12.3652</v>
      </c>
      <c r="AA1313" s="13">
        <v>13.03102</v>
      </c>
      <c r="AB1313" s="13">
        <v>1.140089E-2</v>
      </c>
      <c r="AC1313" s="13">
        <v>1.2014789999999999E-2</v>
      </c>
      <c r="AD1313" s="13">
        <v>2.7434699999999998E-4</v>
      </c>
      <c r="AE1313" s="13">
        <v>2.8911969999999998E-4</v>
      </c>
      <c r="AF1313" s="13">
        <v>1.774222</v>
      </c>
      <c r="AG1313" s="13">
        <v>1.0570790000000001</v>
      </c>
      <c r="AH1313" s="13">
        <v>1.5462949999999999E-4</v>
      </c>
      <c r="AI1313" s="13">
        <v>2.7350820000000001E-4</v>
      </c>
      <c r="AJ1313" s="13">
        <v>7.6302369999999996E-4</v>
      </c>
      <c r="AK1313" s="13">
        <v>30397.98</v>
      </c>
      <c r="AL1313" s="13">
        <v>32050.49</v>
      </c>
      <c r="AM1313" s="13">
        <v>28.027380000000001</v>
      </c>
      <c r="AN1313" s="13">
        <v>29.551020000000001</v>
      </c>
      <c r="AO1313" s="13">
        <v>2.5841650000000001E-2</v>
      </c>
      <c r="AP1313" s="13">
        <v>2.724646E-2</v>
      </c>
      <c r="AQ1313" s="13">
        <v>2.138555E-2</v>
      </c>
      <c r="AR1313" s="13">
        <v>2.2548120000000001E-2</v>
      </c>
      <c r="AS1313" s="13">
        <v>24.976800000000001</v>
      </c>
      <c r="AT1313" s="13">
        <v>7.267811</v>
      </c>
      <c r="AU1313" s="13">
        <v>8.5621670000000005E-4</v>
      </c>
      <c r="AV1313" s="13">
        <v>3.1024640000000001E-3</v>
      </c>
      <c r="AW1313" s="15">
        <v>3.4729549999999997E-5</v>
      </c>
      <c r="AX1313" s="15">
        <v>2.7085189999999999E-3</v>
      </c>
      <c r="AY1313" s="15">
        <v>2.7432490000000001E-3</v>
      </c>
      <c r="AZ1313" s="13">
        <v>390</v>
      </c>
      <c r="BA1313" s="13">
        <v>0</v>
      </c>
      <c r="BB1313" s="13">
        <v>304</v>
      </c>
      <c r="BC1313" s="13">
        <v>0</v>
      </c>
      <c r="BD1313" s="13">
        <v>120</v>
      </c>
      <c r="BE1313" s="13">
        <v>0</v>
      </c>
      <c r="BF1313" s="13">
        <v>51</v>
      </c>
      <c r="BG1313" s="13">
        <v>0</v>
      </c>
      <c r="BI1313" s="22">
        <v>0.151</v>
      </c>
      <c r="BJ1313" s="22">
        <v>0.14899999999999999</v>
      </c>
      <c r="BK1313" s="22">
        <v>2E-3</v>
      </c>
      <c r="BL1313" s="22">
        <v>20.392000000000003</v>
      </c>
      <c r="BM1313" s="12">
        <v>7.4048646528050198E-3</v>
      </c>
      <c r="BN1313" s="12">
        <v>7.3067869752844235E-3</v>
      </c>
      <c r="BO1313" s="12">
        <v>9.8077677520596297E-5</v>
      </c>
      <c r="BP1313" s="16">
        <v>0.42568629237378042</v>
      </c>
      <c r="BQ1313" s="16">
        <v>0.31742972171710376</v>
      </c>
      <c r="BR1313" s="15">
        <v>3.1103990566738559E-3</v>
      </c>
      <c r="BS1313" s="15">
        <v>3.1132769882022723E-5</v>
      </c>
      <c r="BT1313" s="15">
        <v>3.1415318265558788E-3</v>
      </c>
      <c r="BU1313" s="17">
        <v>1.415728132612768</v>
      </c>
      <c r="BV1313" s="15">
        <v>4.4034794481853934E-3</v>
      </c>
      <c r="BW1313" s="15">
        <v>4.4075538168139054E-5</v>
      </c>
      <c r="BX1313" s="15">
        <v>4.4475549863535321E-3</v>
      </c>
      <c r="BY1313" s="17">
        <v>6.4062117007127481E-2</v>
      </c>
      <c r="BZ1313" s="17">
        <v>6.3427257563693273E-2</v>
      </c>
      <c r="CA1313" s="17">
        <v>6.3485944343420753E-4</v>
      </c>
      <c r="CB1313" s="17">
        <v>14.403895444505977</v>
      </c>
    </row>
    <row r="1314" spans="1:80" x14ac:dyDescent="0.25">
      <c r="A1314" s="13">
        <v>22</v>
      </c>
      <c r="B1314" s="14" t="s">
        <v>98</v>
      </c>
      <c r="C1314" s="13" t="s">
        <v>99</v>
      </c>
      <c r="D1314" s="13" t="s">
        <v>100</v>
      </c>
      <c r="E1314" s="13" t="s">
        <v>78</v>
      </c>
      <c r="F1314" s="13" t="s">
        <v>752</v>
      </c>
      <c r="G1314" s="13" t="s">
        <v>753</v>
      </c>
      <c r="H1314" s="13" t="s">
        <v>126</v>
      </c>
      <c r="I1314" s="13" t="s">
        <v>401</v>
      </c>
      <c r="J1314" s="13" t="s">
        <v>402</v>
      </c>
      <c r="K1314" s="13" t="s">
        <v>754</v>
      </c>
      <c r="L1314" s="13" t="s">
        <v>755</v>
      </c>
      <c r="M1314" s="13" t="s">
        <v>756</v>
      </c>
      <c r="N1314" s="14" t="s">
        <v>757</v>
      </c>
      <c r="O1314" s="16">
        <v>0.42568629237378042</v>
      </c>
      <c r="P1314" s="16">
        <v>0.31742972171710376</v>
      </c>
      <c r="Q1314" s="14" t="s">
        <v>213</v>
      </c>
      <c r="R1314" s="14" t="s">
        <v>214</v>
      </c>
      <c r="S1314" s="14" t="s">
        <v>215</v>
      </c>
      <c r="T1314" s="14" t="s">
        <v>758</v>
      </c>
      <c r="U1314" s="13" t="s">
        <v>74</v>
      </c>
      <c r="V1314" s="13">
        <v>856.42430000000002</v>
      </c>
      <c r="W1314" s="13">
        <v>7.3759580000000003E-6</v>
      </c>
      <c r="X1314" s="13">
        <v>13411.07</v>
      </c>
      <c r="Y1314" s="13">
        <v>14133.21</v>
      </c>
      <c r="Z1314" s="13">
        <v>15.659369999999999</v>
      </c>
      <c r="AA1314" s="13">
        <v>16.502579999999998</v>
      </c>
      <c r="AB1314" s="13">
        <v>1.828459E-2</v>
      </c>
      <c r="AC1314" s="13">
        <v>1.926916E-2</v>
      </c>
      <c r="AD1314" s="13">
        <v>1.155029E-4</v>
      </c>
      <c r="AE1314" s="13">
        <v>1.2172230000000001E-4</v>
      </c>
      <c r="AF1314" s="13">
        <v>0.30437049999999999</v>
      </c>
      <c r="AG1314" s="13">
        <v>0.2306242</v>
      </c>
      <c r="AH1314" s="13">
        <v>3.7948110000000001E-4</v>
      </c>
      <c r="AI1314" s="13">
        <v>5.2779529999999995E-4</v>
      </c>
      <c r="AJ1314" s="13">
        <v>4.0177980000000001E-4</v>
      </c>
      <c r="AK1314" s="13">
        <v>30397.98</v>
      </c>
      <c r="AL1314" s="13">
        <v>32050.49</v>
      </c>
      <c r="AM1314" s="13">
        <v>35.494059999999998</v>
      </c>
      <c r="AN1314" s="13">
        <v>37.423609999999996</v>
      </c>
      <c r="AO1314" s="13">
        <v>4.144449E-2</v>
      </c>
      <c r="AP1314" s="13">
        <v>4.3697519999999997E-2</v>
      </c>
      <c r="AQ1314" s="13">
        <v>1.4260800000000001E-2</v>
      </c>
      <c r="AR1314" s="13">
        <v>1.503605E-2</v>
      </c>
      <c r="AS1314" s="13">
        <v>18.446940000000001</v>
      </c>
      <c r="AT1314" s="13">
        <v>5.037312</v>
      </c>
      <c r="AU1314" s="13">
        <v>7.7307109999999999E-4</v>
      </c>
      <c r="AV1314" s="13">
        <v>2.9849360000000001E-3</v>
      </c>
      <c r="AW1314" s="15">
        <v>2.3106270000000001E-5</v>
      </c>
      <c r="AX1314" s="15">
        <v>2.854259E-3</v>
      </c>
      <c r="AY1314" s="15">
        <v>2.8773649999999998E-3</v>
      </c>
      <c r="AZ1314" s="13">
        <v>278</v>
      </c>
      <c r="BA1314" s="13">
        <v>0</v>
      </c>
      <c r="BB1314" s="13">
        <v>191</v>
      </c>
      <c r="BC1314" s="13">
        <v>0</v>
      </c>
      <c r="BD1314" s="13">
        <v>116</v>
      </c>
      <c r="BE1314" s="13">
        <v>0</v>
      </c>
      <c r="BF1314" s="13">
        <v>47</v>
      </c>
      <c r="BG1314" s="13">
        <v>0</v>
      </c>
      <c r="BI1314" s="22">
        <v>0.26100000000000001</v>
      </c>
      <c r="BJ1314" s="22">
        <v>0.26</v>
      </c>
      <c r="BK1314" s="22">
        <v>1E-3</v>
      </c>
      <c r="BL1314" s="22">
        <v>18.181000000000001</v>
      </c>
      <c r="BM1314" s="12">
        <v>1.4355646004070183E-2</v>
      </c>
      <c r="BN1314" s="12">
        <v>1.4300643528958802E-2</v>
      </c>
      <c r="BO1314" s="12">
        <v>5.5002475111380014E-5</v>
      </c>
      <c r="BP1314" s="16">
        <v>0.42568629237378042</v>
      </c>
      <c r="BQ1314" s="16">
        <v>0.31742972171710376</v>
      </c>
      <c r="BR1314" s="15">
        <v>6.0875879224015677E-3</v>
      </c>
      <c r="BS1314" s="15">
        <v>1.7459420368357284E-5</v>
      </c>
      <c r="BT1314" s="15">
        <v>6.105047342769925E-3</v>
      </c>
      <c r="BU1314" s="17">
        <v>1.4111614521631999</v>
      </c>
      <c r="BV1314" s="15">
        <v>8.5905694127473529E-3</v>
      </c>
      <c r="BW1314" s="15">
        <v>2.4638061000938815E-5</v>
      </c>
      <c r="BX1314" s="15">
        <v>8.6152074737482921E-3</v>
      </c>
      <c r="BY1314" s="17">
        <v>0.11099586573890002</v>
      </c>
      <c r="BZ1314" s="17">
        <v>0.11067843601718291</v>
      </c>
      <c r="CA1314" s="17">
        <v>3.1742972171710376E-4</v>
      </c>
      <c r="CB1314" s="17">
        <v>12.88371360493865</v>
      </c>
    </row>
    <row r="1315" spans="1:80" x14ac:dyDescent="0.25">
      <c r="A1315" s="13">
        <v>24</v>
      </c>
      <c r="B1315" s="14" t="s">
        <v>101</v>
      </c>
      <c r="C1315" s="13" t="s">
        <v>175</v>
      </c>
      <c r="D1315" s="13" t="s">
        <v>102</v>
      </c>
      <c r="E1315" s="13" t="s">
        <v>60</v>
      </c>
      <c r="F1315" s="13" t="s">
        <v>752</v>
      </c>
      <c r="G1315" s="13" t="s">
        <v>753</v>
      </c>
      <c r="H1315" s="13" t="s">
        <v>126</v>
      </c>
      <c r="I1315" s="13" t="s">
        <v>401</v>
      </c>
      <c r="J1315" s="13" t="s">
        <v>402</v>
      </c>
      <c r="K1315" s="13" t="s">
        <v>754</v>
      </c>
      <c r="L1315" s="13" t="s">
        <v>755</v>
      </c>
      <c r="M1315" s="13" t="s">
        <v>756</v>
      </c>
      <c r="N1315" s="14" t="s">
        <v>757</v>
      </c>
      <c r="O1315" s="16">
        <v>0.42568629237378042</v>
      </c>
      <c r="P1315" s="16">
        <v>0.31742972171710376</v>
      </c>
      <c r="Q1315" s="14" t="s">
        <v>213</v>
      </c>
      <c r="R1315" s="14" t="s">
        <v>214</v>
      </c>
      <c r="S1315" s="14" t="s">
        <v>215</v>
      </c>
      <c r="T1315" s="14" t="s">
        <v>758</v>
      </c>
      <c r="U1315" s="13" t="s">
        <v>74</v>
      </c>
      <c r="V1315" s="13">
        <v>1782.8589999999999</v>
      </c>
      <c r="W1315" s="13">
        <v>9.8062130000000006E-5</v>
      </c>
      <c r="X1315" s="13">
        <v>13411.07</v>
      </c>
      <c r="Y1315" s="13">
        <v>14133.21</v>
      </c>
      <c r="Z1315" s="13">
        <v>7.5222239999999996</v>
      </c>
      <c r="AA1315" s="13">
        <v>7.9272729999999996</v>
      </c>
      <c r="AB1315" s="13">
        <v>4.2191920000000001E-3</v>
      </c>
      <c r="AC1315" s="13">
        <v>4.4463819999999996E-3</v>
      </c>
      <c r="AD1315" s="13">
        <v>7.3764529999999998E-4</v>
      </c>
      <c r="AE1315" s="13">
        <v>7.7736519999999998E-4</v>
      </c>
      <c r="AF1315" s="13">
        <v>0.74870530000000002</v>
      </c>
      <c r="AG1315" s="13">
        <v>0.59879450000000001</v>
      </c>
      <c r="AH1315" s="13">
        <v>9.8522790000000007E-4</v>
      </c>
      <c r="AI1315" s="13">
        <v>1.2982169999999999E-3</v>
      </c>
      <c r="AJ1315" s="13">
        <v>8.4599150000000005E-5</v>
      </c>
      <c r="AK1315" s="13">
        <v>30397.98</v>
      </c>
      <c r="AL1315" s="13">
        <v>32050.49</v>
      </c>
      <c r="AM1315" s="13">
        <v>17.050129999999999</v>
      </c>
      <c r="AN1315" s="13">
        <v>17.97702</v>
      </c>
      <c r="AO1315" s="13">
        <v>9.5633639999999995E-3</v>
      </c>
      <c r="AP1315" s="13">
        <v>1.008325E-2</v>
      </c>
      <c r="AQ1315" s="13">
        <v>1.4424259999999999E-3</v>
      </c>
      <c r="AR1315" s="13">
        <v>1.5208400000000001E-3</v>
      </c>
      <c r="AS1315" s="13">
        <v>3.4503900000000001</v>
      </c>
      <c r="AT1315" s="13">
        <v>1.2985089999999999</v>
      </c>
      <c r="AU1315" s="13">
        <v>4.180473E-4</v>
      </c>
      <c r="AV1315" s="13">
        <v>1.1712199999999999E-3</v>
      </c>
      <c r="AW1315" s="13">
        <v>4.0972110000000002E-4</v>
      </c>
      <c r="AX1315" s="13">
        <v>8.0157990000000005E-4</v>
      </c>
      <c r="AY1315" s="13">
        <v>1.2113009999999999E-3</v>
      </c>
      <c r="AZ1315" s="13">
        <v>165</v>
      </c>
      <c r="BA1315" s="13">
        <v>1</v>
      </c>
      <c r="BB1315" s="13">
        <v>120</v>
      </c>
      <c r="BC1315" s="13">
        <v>1</v>
      </c>
      <c r="BD1315" s="13">
        <v>241</v>
      </c>
      <c r="BE1315" s="13">
        <v>0</v>
      </c>
      <c r="BF1315" s="13">
        <v>132</v>
      </c>
      <c r="BG1315" s="13">
        <v>0</v>
      </c>
      <c r="BI1315" s="22">
        <v>8.6000000000000007E-2</v>
      </c>
      <c r="BJ1315" s="22">
        <v>8.2000000000000003E-2</v>
      </c>
      <c r="BK1315" s="22">
        <v>4.0000000000000001E-3</v>
      </c>
      <c r="BL1315" s="22">
        <v>13.651999999999996</v>
      </c>
      <c r="BM1315" s="12">
        <v>6.2994433050102576E-3</v>
      </c>
      <c r="BN1315" s="12">
        <v>6.0064459419865244E-3</v>
      </c>
      <c r="BO1315" s="12">
        <v>2.929973630237329E-4</v>
      </c>
      <c r="BP1315" s="16">
        <v>0.42568629237378042</v>
      </c>
      <c r="BQ1315" s="16">
        <v>0.31742972171710376</v>
      </c>
      <c r="BR1315" s="15">
        <v>2.5568617033877826E-3</v>
      </c>
      <c r="BS1315" s="15">
        <v>9.3006071408468762E-5</v>
      </c>
      <c r="BT1315" s="15">
        <v>2.6498677747962512E-3</v>
      </c>
      <c r="BU1315" s="17">
        <v>1.4708365401482517</v>
      </c>
      <c r="BV1315" s="15">
        <v>3.7607256214484516E-3</v>
      </c>
      <c r="BW1315" s="15">
        <v>1.3679672828321342E-4</v>
      </c>
      <c r="BX1315" s="15">
        <v>3.8975223497316647E-3</v>
      </c>
      <c r="BY1315" s="17">
        <v>3.6175994861518408E-2</v>
      </c>
      <c r="BZ1315" s="17">
        <v>3.4906275974649993E-2</v>
      </c>
      <c r="CA1315" s="17">
        <v>1.2697188868684151E-3</v>
      </c>
      <c r="CB1315" s="17">
        <v>9.2817927943399834</v>
      </c>
    </row>
    <row r="1316" spans="1:80" x14ac:dyDescent="0.25">
      <c r="A1316" s="13">
        <v>25</v>
      </c>
      <c r="B1316" s="14" t="s">
        <v>176</v>
      </c>
      <c r="C1316" s="13" t="s">
        <v>177</v>
      </c>
      <c r="D1316" s="13" t="s">
        <v>178</v>
      </c>
      <c r="E1316" s="13" t="s">
        <v>78</v>
      </c>
      <c r="F1316" s="13" t="s">
        <v>752</v>
      </c>
      <c r="G1316" s="13" t="s">
        <v>753</v>
      </c>
      <c r="H1316" s="13" t="s">
        <v>126</v>
      </c>
      <c r="I1316" s="13" t="s">
        <v>401</v>
      </c>
      <c r="J1316" s="13" t="s">
        <v>402</v>
      </c>
      <c r="K1316" s="13" t="s">
        <v>754</v>
      </c>
      <c r="L1316" s="13" t="s">
        <v>755</v>
      </c>
      <c r="M1316" s="13" t="s">
        <v>756</v>
      </c>
      <c r="N1316" s="14" t="s">
        <v>757</v>
      </c>
      <c r="O1316" s="16">
        <v>0.42568629237378042</v>
      </c>
      <c r="P1316" s="16">
        <v>0.31742972171710376</v>
      </c>
      <c r="Q1316" s="14" t="s">
        <v>213</v>
      </c>
      <c r="R1316" s="14" t="s">
        <v>214</v>
      </c>
      <c r="S1316" s="14" t="s">
        <v>215</v>
      </c>
      <c r="T1316" s="14" t="s">
        <v>758</v>
      </c>
      <c r="U1316" s="13" t="s">
        <v>74</v>
      </c>
      <c r="V1316" s="13">
        <v>498.56169999999997</v>
      </c>
      <c r="W1316" s="13">
        <v>3.1293659999999997E-4</v>
      </c>
      <c r="X1316" s="13">
        <v>13411.07</v>
      </c>
      <c r="Y1316" s="13">
        <v>14133.21</v>
      </c>
      <c r="Z1316" s="13">
        <v>26.899509999999999</v>
      </c>
      <c r="AA1316" s="13">
        <v>28.34797</v>
      </c>
      <c r="AB1316" s="13">
        <v>5.3954229999999999E-2</v>
      </c>
      <c r="AC1316" s="13">
        <v>5.68595E-2</v>
      </c>
      <c r="AD1316" s="13">
        <v>8.4178429999999995E-3</v>
      </c>
      <c r="AE1316" s="13">
        <v>8.8711180000000008E-3</v>
      </c>
      <c r="AF1316" s="13">
        <v>7.9832520000000002</v>
      </c>
      <c r="AG1316" s="13">
        <v>4.2398389999999999</v>
      </c>
      <c r="AH1316" s="13">
        <v>1.054438E-3</v>
      </c>
      <c r="AI1316" s="13">
        <v>2.092324E-3</v>
      </c>
      <c r="AJ1316" s="13">
        <v>1.0403750000000001E-3</v>
      </c>
      <c r="AK1316" s="13">
        <v>30397.98</v>
      </c>
      <c r="AL1316" s="13">
        <v>32050.49</v>
      </c>
      <c r="AM1316" s="13">
        <v>60.971350000000001</v>
      </c>
      <c r="AN1316" s="13">
        <v>64.285910000000001</v>
      </c>
      <c r="AO1316" s="13">
        <v>0.1222945</v>
      </c>
      <c r="AP1316" s="13">
        <v>0.12894269999999999</v>
      </c>
      <c r="AQ1316" s="13">
        <v>6.3433080000000003E-2</v>
      </c>
      <c r="AR1316" s="13">
        <v>6.6881460000000004E-2</v>
      </c>
      <c r="AS1316" s="13">
        <v>53.623550000000002</v>
      </c>
      <c r="AT1316" s="13">
        <v>18.109449999999999</v>
      </c>
      <c r="AU1316" s="13">
        <v>1.1829329999999999E-3</v>
      </c>
      <c r="AV1316" s="13">
        <v>3.6931799999999999E-3</v>
      </c>
      <c r="AW1316" s="15">
        <v>3.9693060000000002E-4</v>
      </c>
      <c r="AX1316" s="15">
        <v>2.9925540000000001E-3</v>
      </c>
      <c r="AY1316" s="15">
        <v>3.3894849999999998E-3</v>
      </c>
      <c r="AZ1316" s="13">
        <v>94</v>
      </c>
      <c r="BA1316" s="13">
        <v>0</v>
      </c>
      <c r="BB1316" s="13">
        <v>66</v>
      </c>
      <c r="BC1316" s="13">
        <v>1</v>
      </c>
      <c r="BD1316" s="13">
        <v>79</v>
      </c>
      <c r="BE1316" s="13">
        <v>0</v>
      </c>
      <c r="BF1316" s="13">
        <v>40</v>
      </c>
      <c r="BG1316" s="13">
        <v>0</v>
      </c>
      <c r="BI1316" s="22">
        <v>0.40600000000000003</v>
      </c>
      <c r="BJ1316" s="22">
        <v>0.38900000000000001</v>
      </c>
      <c r="BK1316" s="22">
        <v>1.7000000000000001E-2</v>
      </c>
      <c r="BL1316" s="22">
        <v>33.815999999999995</v>
      </c>
      <c r="BM1316" s="12">
        <v>1.2006150934468893E-2</v>
      </c>
      <c r="BN1316" s="12">
        <v>1.1503430328838422E-2</v>
      </c>
      <c r="BO1316" s="12">
        <v>5.0272060563047092E-4</v>
      </c>
      <c r="BP1316" s="16">
        <v>0.42568629237378042</v>
      </c>
      <c r="BQ1316" s="16">
        <v>0.31742972171710376</v>
      </c>
      <c r="BR1316" s="15">
        <v>4.8968526062633253E-3</v>
      </c>
      <c r="BS1316" s="15">
        <v>1.5957846194673424E-4</v>
      </c>
      <c r="BT1316" s="15">
        <v>5.0564310682100592E-3</v>
      </c>
      <c r="BU1316" s="17">
        <v>1.3371864650982324</v>
      </c>
      <c r="BV1316" s="15">
        <v>6.5480050266763226E-3</v>
      </c>
      <c r="BW1316" s="15">
        <v>2.1338615943636635E-4</v>
      </c>
      <c r="BX1316" s="15">
        <v>6.761391186112688E-3</v>
      </c>
      <c r="BY1316" s="17">
        <v>0.17098827300259137</v>
      </c>
      <c r="BZ1316" s="17">
        <v>0.1655919677334006</v>
      </c>
      <c r="CA1316" s="17">
        <v>5.396305269190764E-3</v>
      </c>
      <c r="CB1316" s="17">
        <v>25.28891884761622</v>
      </c>
    </row>
    <row r="1317" spans="1:80" x14ac:dyDescent="0.25">
      <c r="A1317" s="13">
        <v>26</v>
      </c>
      <c r="B1317" s="14" t="s">
        <v>103</v>
      </c>
      <c r="C1317" s="13" t="s">
        <v>104</v>
      </c>
      <c r="D1317" s="13" t="s">
        <v>94</v>
      </c>
      <c r="E1317" s="13" t="s">
        <v>60</v>
      </c>
      <c r="F1317" s="13" t="s">
        <v>752</v>
      </c>
      <c r="G1317" s="13" t="s">
        <v>753</v>
      </c>
      <c r="H1317" s="13" t="s">
        <v>126</v>
      </c>
      <c r="I1317" s="13" t="s">
        <v>401</v>
      </c>
      <c r="J1317" s="13" t="s">
        <v>402</v>
      </c>
      <c r="K1317" s="13" t="s">
        <v>754</v>
      </c>
      <c r="L1317" s="13" t="s">
        <v>755</v>
      </c>
      <c r="M1317" s="13" t="s">
        <v>756</v>
      </c>
      <c r="N1317" s="14" t="s">
        <v>757</v>
      </c>
      <c r="O1317" s="16">
        <v>0.42568629237378042</v>
      </c>
      <c r="P1317" s="16">
        <v>0.31742972171710376</v>
      </c>
      <c r="Q1317" s="14" t="s">
        <v>213</v>
      </c>
      <c r="R1317" s="14" t="s">
        <v>214</v>
      </c>
      <c r="S1317" s="14" t="s">
        <v>215</v>
      </c>
      <c r="T1317" s="14" t="s">
        <v>758</v>
      </c>
      <c r="U1317" s="13" t="s">
        <v>74</v>
      </c>
      <c r="V1317" s="13">
        <v>183.10599999999999</v>
      </c>
      <c r="W1317" s="13">
        <v>5.9266229999999998E-4</v>
      </c>
      <c r="X1317" s="13">
        <v>13411.07</v>
      </c>
      <c r="Y1317" s="13">
        <v>14133.21</v>
      </c>
      <c r="Z1317" s="13">
        <v>73.242099999999994</v>
      </c>
      <c r="AA1317" s="13">
        <v>77.185969999999998</v>
      </c>
      <c r="AB1317" s="13">
        <v>0.39999849999999998</v>
      </c>
      <c r="AC1317" s="13">
        <v>0.4215372</v>
      </c>
      <c r="AD1317" s="13">
        <v>4.3407830000000001E-2</v>
      </c>
      <c r="AE1317" s="13">
        <v>4.5745210000000001E-2</v>
      </c>
      <c r="AF1317" s="13">
        <v>4.8227969999999996</v>
      </c>
      <c r="AG1317" s="13">
        <v>3.0747879999999999</v>
      </c>
      <c r="AH1317" s="13">
        <v>9.0005520000000002E-3</v>
      </c>
      <c r="AI1317" s="13">
        <v>1.487752E-2</v>
      </c>
      <c r="AJ1317" s="13">
        <v>1.53827E-3</v>
      </c>
      <c r="AK1317" s="13">
        <v>30397.98</v>
      </c>
      <c r="AL1317" s="13">
        <v>32050.49</v>
      </c>
      <c r="AM1317" s="13">
        <v>166.01310000000001</v>
      </c>
      <c r="AN1317" s="13">
        <v>175.03790000000001</v>
      </c>
      <c r="AO1317" s="13">
        <v>0.90665019999999996</v>
      </c>
      <c r="AP1317" s="13">
        <v>0.95593810000000001</v>
      </c>
      <c r="AQ1317" s="13">
        <v>0.25537290000000001</v>
      </c>
      <c r="AR1317" s="13">
        <v>0.26925569999999999</v>
      </c>
      <c r="AS1317" s="13">
        <v>19.093699999999998</v>
      </c>
      <c r="AT1317" s="13">
        <v>14.185829999999999</v>
      </c>
      <c r="AU1317" s="13">
        <v>1.337472E-2</v>
      </c>
      <c r="AV1317" s="13">
        <v>1.8980609999999998E-2</v>
      </c>
      <c r="AW1317" s="13">
        <v>2.6502650000000002E-3</v>
      </c>
      <c r="AX1317" s="13">
        <v>1.5599419999999999E-2</v>
      </c>
      <c r="AY1317" s="13">
        <v>1.8249680000000001E-2</v>
      </c>
      <c r="AZ1317" s="13">
        <v>23</v>
      </c>
      <c r="BA1317" s="13">
        <v>1</v>
      </c>
      <c r="BB1317" s="13">
        <v>16</v>
      </c>
      <c r="BC1317" s="13">
        <v>1</v>
      </c>
      <c r="BD1317" s="13">
        <v>16</v>
      </c>
      <c r="BE1317" s="13">
        <v>1</v>
      </c>
      <c r="BF1317" s="13">
        <v>11</v>
      </c>
      <c r="BG1317" s="13">
        <v>0</v>
      </c>
      <c r="BI1317" s="22">
        <v>0.39299999999999996</v>
      </c>
      <c r="BJ1317" s="22">
        <v>0.34699999999999998</v>
      </c>
      <c r="BK1317" s="22">
        <v>4.5999999999999999E-2</v>
      </c>
      <c r="BL1317" s="22">
        <v>30.052000000000003</v>
      </c>
      <c r="BM1317" s="12">
        <v>1.3077332623452679E-2</v>
      </c>
      <c r="BN1317" s="12">
        <v>1.1546652469053639E-2</v>
      </c>
      <c r="BO1317" s="12">
        <v>1.5306801543990415E-3</v>
      </c>
      <c r="BP1317" s="16">
        <v>0.42568629237378042</v>
      </c>
      <c r="BQ1317" s="16">
        <v>0.31742972171710376</v>
      </c>
      <c r="BR1317" s="15">
        <v>4.9152516788800006E-3</v>
      </c>
      <c r="BS1317" s="15">
        <v>4.8588337544878116E-4</v>
      </c>
      <c r="BT1317" s="15">
        <v>5.4011350543287815E-3</v>
      </c>
      <c r="BU1317" s="17">
        <v>1.3602002776375346</v>
      </c>
      <c r="BV1317" s="15">
        <v>6.6857266982709353E-3</v>
      </c>
      <c r="BW1317" s="15">
        <v>6.6089870218489458E-4</v>
      </c>
      <c r="BX1317" s="15">
        <v>7.3466254004558289E-3</v>
      </c>
      <c r="BY1317" s="17">
        <v>0.16231491065268855</v>
      </c>
      <c r="BZ1317" s="17">
        <v>0.14771314345370179</v>
      </c>
      <c r="CA1317" s="17">
        <v>1.4601767198986773E-2</v>
      </c>
      <c r="CB1317" s="17">
        <v>22.093805224180556</v>
      </c>
    </row>
    <row r="1318" spans="1:80" x14ac:dyDescent="0.25">
      <c r="A1318" s="13">
        <v>27</v>
      </c>
      <c r="B1318" s="14" t="s">
        <v>105</v>
      </c>
      <c r="C1318" s="13" t="s">
        <v>106</v>
      </c>
      <c r="D1318" s="13" t="s">
        <v>59</v>
      </c>
      <c r="E1318" s="13" t="s">
        <v>60</v>
      </c>
      <c r="F1318" s="13" t="s">
        <v>752</v>
      </c>
      <c r="G1318" s="13" t="s">
        <v>753</v>
      </c>
      <c r="H1318" s="13" t="s">
        <v>126</v>
      </c>
      <c r="I1318" s="13" t="s">
        <v>401</v>
      </c>
      <c r="J1318" s="13" t="s">
        <v>402</v>
      </c>
      <c r="K1318" s="13" t="s">
        <v>754</v>
      </c>
      <c r="L1318" s="13" t="s">
        <v>755</v>
      </c>
      <c r="M1318" s="13" t="s">
        <v>756</v>
      </c>
      <c r="N1318" s="14" t="s">
        <v>757</v>
      </c>
      <c r="O1318" s="16">
        <v>0.42568629237378042</v>
      </c>
      <c r="P1318" s="16">
        <v>0.31742972171710376</v>
      </c>
      <c r="Q1318" s="14" t="s">
        <v>213</v>
      </c>
      <c r="R1318" s="14" t="s">
        <v>214</v>
      </c>
      <c r="S1318" s="14" t="s">
        <v>215</v>
      </c>
      <c r="T1318" s="14" t="s">
        <v>758</v>
      </c>
      <c r="U1318" s="13" t="s">
        <v>74</v>
      </c>
      <c r="V1318" s="13">
        <v>2282.7539999999999</v>
      </c>
      <c r="W1318" s="13">
        <v>1.8334739999999999E-5</v>
      </c>
      <c r="X1318" s="13">
        <v>13411.07</v>
      </c>
      <c r="Y1318" s="13">
        <v>14133.21</v>
      </c>
      <c r="Z1318" s="13">
        <v>5.8749500000000001</v>
      </c>
      <c r="AA1318" s="13">
        <v>6.1912979999999997</v>
      </c>
      <c r="AB1318" s="13">
        <v>2.5736240000000001E-3</v>
      </c>
      <c r="AC1318" s="13">
        <v>2.712206E-3</v>
      </c>
      <c r="AD1318" s="13">
        <v>1.077157E-4</v>
      </c>
      <c r="AE1318" s="13">
        <v>1.135158E-4</v>
      </c>
      <c r="AF1318" s="13">
        <v>7.2278159999999994E-2</v>
      </c>
      <c r="AG1318" s="13">
        <v>6.1817370000000003E-2</v>
      </c>
      <c r="AH1318" s="13">
        <v>1.490293E-3</v>
      </c>
      <c r="AI1318" s="13">
        <v>1.8363100000000001E-3</v>
      </c>
      <c r="AJ1318" s="13">
        <v>3.2833500000000003E-5</v>
      </c>
      <c r="AK1318" s="13">
        <v>30397.98</v>
      </c>
      <c r="AL1318" s="13">
        <v>32050.49</v>
      </c>
      <c r="AM1318" s="13">
        <v>13.31636</v>
      </c>
      <c r="AN1318" s="13">
        <v>14.04027</v>
      </c>
      <c r="AO1318" s="13">
        <v>5.833464E-3</v>
      </c>
      <c r="AP1318" s="13">
        <v>6.1505860000000004E-3</v>
      </c>
      <c r="AQ1318" s="13">
        <v>4.3722280000000002E-4</v>
      </c>
      <c r="AR1318" s="13">
        <v>4.609913E-4</v>
      </c>
      <c r="AS1318" s="13">
        <v>0.62634650000000003</v>
      </c>
      <c r="AT1318" s="13">
        <v>0.232154</v>
      </c>
      <c r="AU1318" s="13">
        <v>6.9805259999999999E-4</v>
      </c>
      <c r="AV1318" s="13">
        <v>1.9857130000000001E-3</v>
      </c>
      <c r="AW1318" s="13">
        <v>3.8614580000000001E-4</v>
      </c>
      <c r="AX1318" s="13">
        <v>1.5681499999999999E-3</v>
      </c>
      <c r="AY1318" s="13">
        <v>1.9542959999999999E-3</v>
      </c>
      <c r="AZ1318" s="13">
        <v>68</v>
      </c>
      <c r="BA1318" s="13">
        <v>1</v>
      </c>
      <c r="BB1318" s="13">
        <v>34</v>
      </c>
      <c r="BC1318" s="13">
        <v>1</v>
      </c>
      <c r="BD1318" s="13">
        <v>190</v>
      </c>
      <c r="BE1318" s="13">
        <v>0</v>
      </c>
      <c r="BF1318" s="13">
        <v>92</v>
      </c>
      <c r="BG1318" s="13">
        <v>1</v>
      </c>
      <c r="BI1318" s="22">
        <v>1.9E-2</v>
      </c>
      <c r="BJ1318" s="22">
        <v>1.7999999999999999E-2</v>
      </c>
      <c r="BK1318" s="22">
        <v>1E-3</v>
      </c>
      <c r="BL1318" s="22">
        <v>4.2429999999999986</v>
      </c>
      <c r="BM1318" s="12">
        <v>4.4779637049257616E-3</v>
      </c>
      <c r="BN1318" s="12">
        <v>4.2422814046665109E-3</v>
      </c>
      <c r="BO1318" s="12">
        <v>2.3568230025925062E-4</v>
      </c>
      <c r="BP1318" s="16">
        <v>0.42568629237378042</v>
      </c>
      <c r="BQ1318" s="16">
        <v>0.31742972171710376</v>
      </c>
      <c r="BR1318" s="15">
        <v>1.8058810423587203E-3</v>
      </c>
      <c r="BS1318" s="15">
        <v>7.481256698494081E-5</v>
      </c>
      <c r="BT1318" s="15">
        <v>1.8806936093436612E-3</v>
      </c>
      <c r="BU1318" s="17">
        <v>1.4169886043077378</v>
      </c>
      <c r="BV1318" s="15">
        <v>2.5589128577576856E-3</v>
      </c>
      <c r="BW1318" s="15">
        <v>1.0600855487667041E-4</v>
      </c>
      <c r="BX1318" s="15">
        <v>2.6649214126343562E-3</v>
      </c>
      <c r="BY1318" s="17">
        <v>7.9797829844451516E-3</v>
      </c>
      <c r="BZ1318" s="17">
        <v>7.662353262728047E-3</v>
      </c>
      <c r="CA1318" s="17">
        <v>3.1742972171710376E-4</v>
      </c>
      <c r="CB1318" s="17">
        <v>2.9943783507510235</v>
      </c>
    </row>
    <row r="1319" spans="1:80" x14ac:dyDescent="0.25">
      <c r="A1319" s="13">
        <v>28</v>
      </c>
      <c r="B1319" s="14" t="s">
        <v>107</v>
      </c>
      <c r="C1319" s="13" t="s">
        <v>108</v>
      </c>
      <c r="D1319" s="13" t="s">
        <v>81</v>
      </c>
      <c r="E1319" s="13" t="s">
        <v>78</v>
      </c>
      <c r="F1319" s="13" t="s">
        <v>752</v>
      </c>
      <c r="G1319" s="13" t="s">
        <v>753</v>
      </c>
      <c r="H1319" s="13" t="s">
        <v>126</v>
      </c>
      <c r="I1319" s="13" t="s">
        <v>401</v>
      </c>
      <c r="J1319" s="13" t="s">
        <v>402</v>
      </c>
      <c r="K1319" s="13" t="s">
        <v>754</v>
      </c>
      <c r="L1319" s="13" t="s">
        <v>755</v>
      </c>
      <c r="M1319" s="13" t="s">
        <v>756</v>
      </c>
      <c r="N1319" s="14" t="s">
        <v>757</v>
      </c>
      <c r="O1319" s="16">
        <v>0.42568629237378042</v>
      </c>
      <c r="P1319" s="16">
        <v>0.31742972171710376</v>
      </c>
      <c r="Q1319" s="14" t="s">
        <v>213</v>
      </c>
      <c r="R1319" s="14" t="s">
        <v>214</v>
      </c>
      <c r="S1319" s="14" t="s">
        <v>215</v>
      </c>
      <c r="T1319" s="14" t="s">
        <v>758</v>
      </c>
      <c r="U1319" s="13" t="s">
        <v>74</v>
      </c>
      <c r="V1319" s="13">
        <v>1023.054</v>
      </c>
      <c r="W1319" s="13">
        <v>9.0564660000000008E-6</v>
      </c>
      <c r="X1319" s="13">
        <v>13411.07</v>
      </c>
      <c r="Y1319" s="13">
        <v>14133.21</v>
      </c>
      <c r="Z1319" s="13">
        <v>13.10886</v>
      </c>
      <c r="AA1319" s="13">
        <v>13.814730000000001</v>
      </c>
      <c r="AB1319" s="13">
        <v>1.281347E-2</v>
      </c>
      <c r="AC1319" s="13">
        <v>1.350343E-2</v>
      </c>
      <c r="AD1319" s="13">
        <v>1.1872E-4</v>
      </c>
      <c r="AE1319" s="13">
        <v>1.251127E-4</v>
      </c>
      <c r="AF1319" s="13">
        <v>0.3746621</v>
      </c>
      <c r="AG1319" s="13">
        <v>0.23458879999999999</v>
      </c>
      <c r="AH1319" s="13">
        <v>3.1687209999999998E-4</v>
      </c>
      <c r="AI1319" s="13">
        <v>5.3332759999999999E-4</v>
      </c>
      <c r="AJ1319" s="13">
        <v>1.008397E-4</v>
      </c>
      <c r="AK1319" s="13">
        <v>30397.98</v>
      </c>
      <c r="AL1319" s="13">
        <v>32050.49</v>
      </c>
      <c r="AM1319" s="13">
        <v>29.712990000000001</v>
      </c>
      <c r="AN1319" s="13">
        <v>31.32827</v>
      </c>
      <c r="AO1319" s="13">
        <v>2.904344E-2</v>
      </c>
      <c r="AP1319" s="13">
        <v>3.062231E-2</v>
      </c>
      <c r="AQ1319" s="13">
        <v>2.996248E-3</v>
      </c>
      <c r="AR1319" s="13">
        <v>3.1591319999999998E-3</v>
      </c>
      <c r="AS1319" s="13">
        <v>7.3445919999999996</v>
      </c>
      <c r="AT1319" s="13">
        <v>2.7846350000000002</v>
      </c>
      <c r="AU1319" s="13">
        <v>4.0795300000000002E-4</v>
      </c>
      <c r="AV1319" s="13">
        <v>1.134487E-3</v>
      </c>
      <c r="AW1319" s="15">
        <v>4.1438689999999999E-5</v>
      </c>
      <c r="AX1319" s="15">
        <v>1.0463390000000001E-3</v>
      </c>
      <c r="AY1319" s="15">
        <v>1.087778E-3</v>
      </c>
      <c r="AZ1319" s="13">
        <v>274</v>
      </c>
      <c r="BA1319" s="13">
        <v>0</v>
      </c>
      <c r="BB1319" s="13">
        <v>200</v>
      </c>
      <c r="BC1319" s="13">
        <v>0</v>
      </c>
      <c r="BD1319" s="13">
        <v>187</v>
      </c>
      <c r="BE1319" s="13">
        <v>0</v>
      </c>
      <c r="BF1319" s="13">
        <v>100</v>
      </c>
      <c r="BG1319" s="13">
        <v>0</v>
      </c>
      <c r="BI1319" s="22">
        <v>0.12400000000000001</v>
      </c>
      <c r="BJ1319" s="22">
        <v>0.11700000000000001</v>
      </c>
      <c r="BK1319" s="22">
        <v>7.0000000000000001E-3</v>
      </c>
      <c r="BL1319" s="22">
        <v>17.653999999999993</v>
      </c>
      <c r="BM1319" s="12">
        <v>7.0239039311204296E-3</v>
      </c>
      <c r="BN1319" s="12">
        <v>6.627393225331373E-3</v>
      </c>
      <c r="BO1319" s="12">
        <v>3.9651070578905647E-4</v>
      </c>
      <c r="BP1319" s="16">
        <v>0.42568629237378042</v>
      </c>
      <c r="BQ1319" s="16">
        <v>0.31742972171710376</v>
      </c>
      <c r="BR1319" s="15">
        <v>2.8211904501944224E-3</v>
      </c>
      <c r="BS1319" s="15">
        <v>1.2586428299647261E-4</v>
      </c>
      <c r="BT1319" s="15">
        <v>2.9470547331908949E-3</v>
      </c>
      <c r="BU1319" s="17">
        <v>1.3174513140842181</v>
      </c>
      <c r="BV1319" s="15">
        <v>3.7167810658904885E-3</v>
      </c>
      <c r="BW1319" s="15">
        <v>1.6582006502997076E-4</v>
      </c>
      <c r="BX1319" s="15">
        <v>3.8826011309204592E-3</v>
      </c>
      <c r="BY1319" s="17">
        <v>5.2027304259752036E-2</v>
      </c>
      <c r="BZ1319" s="17">
        <v>4.9805296207732309E-2</v>
      </c>
      <c r="CA1319" s="17">
        <v>2.2220080520197263E-3</v>
      </c>
      <c r="CB1319" s="17">
        <v>13.400115671273648</v>
      </c>
    </row>
    <row r="1320" spans="1:80" x14ac:dyDescent="0.25">
      <c r="A1320" s="9">
        <v>29</v>
      </c>
      <c r="B1320" s="10" t="s">
        <v>109</v>
      </c>
      <c r="C1320" s="9" t="s">
        <v>110</v>
      </c>
      <c r="D1320" s="9" t="s">
        <v>81</v>
      </c>
      <c r="E1320" s="9" t="s">
        <v>78</v>
      </c>
      <c r="F1320" s="9" t="s">
        <v>752</v>
      </c>
      <c r="G1320" s="9" t="s">
        <v>753</v>
      </c>
      <c r="H1320" s="9" t="s">
        <v>126</v>
      </c>
      <c r="I1320" s="9" t="s">
        <v>401</v>
      </c>
      <c r="J1320" s="9" t="s">
        <v>402</v>
      </c>
      <c r="K1320" s="9" t="s">
        <v>754</v>
      </c>
      <c r="L1320" s="9" t="s">
        <v>755</v>
      </c>
      <c r="M1320" s="9" t="s">
        <v>756</v>
      </c>
      <c r="N1320" s="10" t="s">
        <v>757</v>
      </c>
      <c r="O1320" s="16">
        <v>0.42568629237378042</v>
      </c>
      <c r="P1320" s="16">
        <v>0.31742972171710376</v>
      </c>
      <c r="Q1320" s="10" t="s">
        <v>213</v>
      </c>
      <c r="R1320" s="10" t="s">
        <v>214</v>
      </c>
      <c r="S1320" s="10" t="s">
        <v>215</v>
      </c>
      <c r="T1320" s="10" t="s">
        <v>758</v>
      </c>
      <c r="U1320" s="9" t="s">
        <v>74</v>
      </c>
      <c r="V1320" s="9">
        <v>1053.5920000000001</v>
      </c>
      <c r="W1320" s="9">
        <v>3.4372370000000001E-5</v>
      </c>
      <c r="X1320" s="9">
        <v>13411.07</v>
      </c>
      <c r="Y1320" s="9">
        <v>14133.21</v>
      </c>
      <c r="Z1320" s="9">
        <v>12.72889</v>
      </c>
      <c r="AA1320" s="9">
        <v>13.41431</v>
      </c>
      <c r="AB1320" s="9">
        <v>1.2081420000000001E-2</v>
      </c>
      <c r="AC1320" s="9">
        <v>1.273197E-2</v>
      </c>
      <c r="AD1320" s="9">
        <v>4.3752230000000002E-4</v>
      </c>
      <c r="AE1320" s="9">
        <v>4.6108150000000002E-4</v>
      </c>
      <c r="AF1320" s="9">
        <v>0.35908669999999998</v>
      </c>
      <c r="AG1320" s="9">
        <v>0.25948500000000002</v>
      </c>
      <c r="AH1320" s="9">
        <v>1.2184310000000001E-3</v>
      </c>
      <c r="AI1320" s="9">
        <v>1.77691E-3</v>
      </c>
      <c r="AJ1320" s="9">
        <v>3.5813369999999998E-4</v>
      </c>
      <c r="AK1320" s="9">
        <v>30397.98</v>
      </c>
      <c r="AL1320" s="9">
        <v>32050.49</v>
      </c>
      <c r="AM1320" s="9">
        <v>28.851749999999999</v>
      </c>
      <c r="AN1320" s="9">
        <v>30.420200000000001</v>
      </c>
      <c r="AO1320" s="9">
        <v>2.7384160000000001E-2</v>
      </c>
      <c r="AP1320" s="9">
        <v>2.8872829999999999E-2</v>
      </c>
      <c r="AQ1320" s="9">
        <v>1.033278E-2</v>
      </c>
      <c r="AR1320" s="9">
        <v>1.08945E-2</v>
      </c>
      <c r="AS1320" s="9">
        <v>6.2785849999999996</v>
      </c>
      <c r="AT1320" s="9">
        <v>2.3880729999999999</v>
      </c>
      <c r="AU1320" s="9">
        <v>1.645718E-3</v>
      </c>
      <c r="AV1320" s="9">
        <v>4.5620449999999998E-3</v>
      </c>
      <c r="AW1320" s="11">
        <v>1.7415350000000001E-4</v>
      </c>
      <c r="AX1320" s="11">
        <v>4.1149230000000004E-3</v>
      </c>
      <c r="AY1320" s="11">
        <v>4.2890769999999996E-3</v>
      </c>
      <c r="AZ1320" s="9">
        <v>101</v>
      </c>
      <c r="BA1320" s="9">
        <v>0</v>
      </c>
      <c r="BB1320" s="9">
        <v>65</v>
      </c>
      <c r="BC1320" s="9">
        <v>1</v>
      </c>
      <c r="BD1320" s="9">
        <v>100</v>
      </c>
      <c r="BE1320" s="9">
        <v>0</v>
      </c>
      <c r="BF1320" s="9">
        <v>37</v>
      </c>
      <c r="BG1320" s="9">
        <v>1</v>
      </c>
      <c r="BH1320" s="26"/>
      <c r="BI1320" s="22">
        <v>0.127</v>
      </c>
      <c r="BJ1320" s="22">
        <v>0.12</v>
      </c>
      <c r="BK1320" s="22">
        <v>7.0000000000000001E-3</v>
      </c>
      <c r="BL1320" s="22">
        <v>16.986999999999998</v>
      </c>
      <c r="BM1320" s="12">
        <v>7.4763054100194272E-3</v>
      </c>
      <c r="BN1320" s="12">
        <v>7.0642255842703252E-3</v>
      </c>
      <c r="BO1320" s="12">
        <v>4.1207982574910232E-4</v>
      </c>
      <c r="BP1320" s="16">
        <v>0.42568629237378042</v>
      </c>
      <c r="BQ1320" s="16">
        <v>0.31742972171710376</v>
      </c>
      <c r="BR1320" s="15">
        <v>3.0071439974600376E-3</v>
      </c>
      <c r="BS1320" s="15">
        <v>1.3080638441277016E-4</v>
      </c>
      <c r="BT1320" s="15">
        <v>3.1379503818728077E-3</v>
      </c>
      <c r="BU1320" s="17">
        <v>1.311023479840995</v>
      </c>
      <c r="BV1320" s="15">
        <v>3.9424363879330187E-3</v>
      </c>
      <c r="BW1320" s="15">
        <v>1.7149024127824882E-4</v>
      </c>
      <c r="BX1320" s="15">
        <v>4.1139266292112677E-3</v>
      </c>
      <c r="BY1320" s="17">
        <v>5.3304363136873374E-2</v>
      </c>
      <c r="BZ1320" s="17">
        <v>5.1082355084853648E-2</v>
      </c>
      <c r="CA1320" s="17">
        <v>2.2220080520197263E-3</v>
      </c>
      <c r="CB1320" s="17">
        <v>12.957052456497754</v>
      </c>
    </row>
    <row r="1321" spans="1:80" x14ac:dyDescent="0.25">
      <c r="A1321" s="13">
        <v>32</v>
      </c>
      <c r="B1321" s="14" t="s">
        <v>113</v>
      </c>
      <c r="C1321" s="13" t="s">
        <v>114</v>
      </c>
      <c r="D1321" s="13" t="s">
        <v>77</v>
      </c>
      <c r="E1321" s="13" t="s">
        <v>78</v>
      </c>
      <c r="F1321" s="13" t="s">
        <v>752</v>
      </c>
      <c r="G1321" s="13" t="s">
        <v>753</v>
      </c>
      <c r="H1321" s="13" t="s">
        <v>126</v>
      </c>
      <c r="I1321" s="13" t="s">
        <v>401</v>
      </c>
      <c r="J1321" s="13" t="s">
        <v>402</v>
      </c>
      <c r="K1321" s="13" t="s">
        <v>754</v>
      </c>
      <c r="L1321" s="13" t="s">
        <v>755</v>
      </c>
      <c r="M1321" s="13" t="s">
        <v>756</v>
      </c>
      <c r="N1321" s="14" t="s">
        <v>757</v>
      </c>
      <c r="O1321" s="16">
        <v>0.42568629237378042</v>
      </c>
      <c r="P1321" s="16">
        <v>0.31742972171710376</v>
      </c>
      <c r="Q1321" s="14" t="s">
        <v>213</v>
      </c>
      <c r="R1321" s="14" t="s">
        <v>214</v>
      </c>
      <c r="S1321" s="14" t="s">
        <v>215</v>
      </c>
      <c r="T1321" s="14" t="s">
        <v>758</v>
      </c>
      <c r="U1321" s="13" t="s">
        <v>74</v>
      </c>
      <c r="V1321" s="13">
        <v>917.77350000000001</v>
      </c>
      <c r="W1321" s="13">
        <v>9.6488979999999996E-6</v>
      </c>
      <c r="X1321" s="13">
        <v>13411.07</v>
      </c>
      <c r="Y1321" s="13">
        <v>14133.21</v>
      </c>
      <c r="Z1321" s="13">
        <v>14.61261</v>
      </c>
      <c r="AA1321" s="13">
        <v>15.39945</v>
      </c>
      <c r="AB1321" s="13">
        <v>1.59218E-2</v>
      </c>
      <c r="AC1321" s="13">
        <v>1.6779140000000001E-2</v>
      </c>
      <c r="AD1321" s="13">
        <v>1.409956E-4</v>
      </c>
      <c r="AE1321" s="13">
        <v>1.4858779999999999E-4</v>
      </c>
      <c r="AF1321" s="13">
        <v>0.24763930000000001</v>
      </c>
      <c r="AG1321" s="13">
        <v>0.16844319999999999</v>
      </c>
      <c r="AH1321" s="13">
        <v>5.6935860000000005E-4</v>
      </c>
      <c r="AI1321" s="13">
        <v>8.8212390000000005E-4</v>
      </c>
      <c r="AJ1321" s="13">
        <v>2.092594E-4</v>
      </c>
      <c r="AK1321" s="13">
        <v>30397.98</v>
      </c>
      <c r="AL1321" s="13">
        <v>32050.49</v>
      </c>
      <c r="AM1321" s="13">
        <v>33.12144</v>
      </c>
      <c r="AN1321" s="13">
        <v>34.921999999999997</v>
      </c>
      <c r="AO1321" s="13">
        <v>3.60889E-2</v>
      </c>
      <c r="AP1321" s="13">
        <v>3.8050790000000001E-2</v>
      </c>
      <c r="AQ1321" s="13">
        <v>6.930973E-3</v>
      </c>
      <c r="AR1321" s="13">
        <v>7.3077589999999996E-3</v>
      </c>
      <c r="AS1321" s="13">
        <v>4.8774290000000002</v>
      </c>
      <c r="AT1321" s="13">
        <v>1.789053</v>
      </c>
      <c r="AU1321" s="13">
        <v>1.42103E-3</v>
      </c>
      <c r="AV1321" s="13">
        <v>4.0847089999999997E-3</v>
      </c>
      <c r="AW1321" s="15">
        <v>7.5907059999999994E-5</v>
      </c>
      <c r="AX1321" s="15">
        <v>3.733218E-3</v>
      </c>
      <c r="AY1321" s="15">
        <v>3.809125E-3</v>
      </c>
      <c r="AZ1321" s="13">
        <v>230</v>
      </c>
      <c r="BA1321" s="13">
        <v>0</v>
      </c>
      <c r="BB1321" s="13">
        <v>161</v>
      </c>
      <c r="BC1321" s="13">
        <v>1</v>
      </c>
      <c r="BD1321" s="13">
        <v>98</v>
      </c>
      <c r="BE1321" s="13">
        <v>0</v>
      </c>
      <c r="BF1321" s="13">
        <v>59</v>
      </c>
      <c r="BG1321" s="13">
        <v>0</v>
      </c>
      <c r="BI1321" s="22">
        <v>0.16</v>
      </c>
      <c r="BJ1321" s="22">
        <v>0.154</v>
      </c>
      <c r="BK1321" s="22">
        <v>6.0000000000000001E-3</v>
      </c>
      <c r="BL1321" s="22">
        <v>15.987000000000004</v>
      </c>
      <c r="BM1321" s="12">
        <v>1.0008131606930629E-2</v>
      </c>
      <c r="BN1321" s="12">
        <v>9.63282667167073E-3</v>
      </c>
      <c r="BO1321" s="12">
        <v>3.7530493525989858E-4</v>
      </c>
      <c r="BP1321" s="16">
        <v>0.42568629237378042</v>
      </c>
      <c r="BQ1321" s="16">
        <v>0.31742972171710376</v>
      </c>
      <c r="BR1321" s="15">
        <v>4.1005622709427763E-3</v>
      </c>
      <c r="BS1321" s="15">
        <v>1.1913294115860524E-4</v>
      </c>
      <c r="BT1321" s="15">
        <v>4.2196952121013815E-3</v>
      </c>
      <c r="BU1321" s="17">
        <v>1.3630320146741419</v>
      </c>
      <c r="BV1321" s="15">
        <v>5.5891976534599075E-3</v>
      </c>
      <c r="BW1321" s="15">
        <v>1.6238201280146971E-4</v>
      </c>
      <c r="BX1321" s="15">
        <v>5.7515796662613765E-3</v>
      </c>
      <c r="BY1321" s="17">
        <v>6.74602673558648E-2</v>
      </c>
      <c r="BZ1321" s="17">
        <v>6.5555689025562178E-2</v>
      </c>
      <c r="CA1321" s="17">
        <v>1.9045783303026226E-3</v>
      </c>
      <c r="CB1321" s="17">
        <v>11.728998165770884</v>
      </c>
    </row>
    <row r="1322" spans="1:80" x14ac:dyDescent="0.25">
      <c r="A1322" s="13">
        <v>35</v>
      </c>
      <c r="B1322" s="14" t="s">
        <v>115</v>
      </c>
      <c r="C1322" s="13" t="s">
        <v>116</v>
      </c>
      <c r="D1322" s="13" t="s">
        <v>97</v>
      </c>
      <c r="E1322" s="13" t="s">
        <v>78</v>
      </c>
      <c r="F1322" s="13" t="s">
        <v>752</v>
      </c>
      <c r="G1322" s="13" t="s">
        <v>753</v>
      </c>
      <c r="H1322" s="13" t="s">
        <v>126</v>
      </c>
      <c r="I1322" s="13" t="s">
        <v>401</v>
      </c>
      <c r="J1322" s="13" t="s">
        <v>402</v>
      </c>
      <c r="K1322" s="13" t="s">
        <v>754</v>
      </c>
      <c r="L1322" s="13" t="s">
        <v>755</v>
      </c>
      <c r="M1322" s="13" t="s">
        <v>756</v>
      </c>
      <c r="N1322" s="14" t="s">
        <v>757</v>
      </c>
      <c r="O1322" s="16">
        <v>0.42568629237378042</v>
      </c>
      <c r="P1322" s="16">
        <v>0.31742972171710376</v>
      </c>
      <c r="Q1322" s="14" t="s">
        <v>213</v>
      </c>
      <c r="R1322" s="14" t="s">
        <v>214</v>
      </c>
      <c r="S1322" s="14" t="s">
        <v>215</v>
      </c>
      <c r="T1322" s="14" t="s">
        <v>758</v>
      </c>
      <c r="U1322" s="13" t="s">
        <v>74</v>
      </c>
      <c r="V1322" s="13">
        <v>1194.5</v>
      </c>
      <c r="W1322" s="13">
        <v>5.6016769999999997E-6</v>
      </c>
      <c r="X1322" s="13">
        <v>13411.07</v>
      </c>
      <c r="Y1322" s="13">
        <v>14133.21</v>
      </c>
      <c r="Z1322" s="13">
        <v>11.227349999999999</v>
      </c>
      <c r="AA1322" s="13">
        <v>11.831910000000001</v>
      </c>
      <c r="AB1322" s="13">
        <v>9.3992030000000001E-3</v>
      </c>
      <c r="AC1322" s="13">
        <v>9.9053209999999999E-3</v>
      </c>
      <c r="AD1322" s="13">
        <v>6.2891970000000005E-5</v>
      </c>
      <c r="AE1322" s="13">
        <v>6.627852E-5</v>
      </c>
      <c r="AF1322" s="13">
        <v>1.5898559999999999</v>
      </c>
      <c r="AG1322" s="13">
        <v>1.069348</v>
      </c>
      <c r="AH1322" s="13">
        <v>3.9558280000000002E-5</v>
      </c>
      <c r="AI1322" s="13">
        <v>6.1980290000000006E-5</v>
      </c>
      <c r="AJ1322" s="13">
        <v>2.193002E-4</v>
      </c>
      <c r="AK1322" s="13">
        <v>30397.98</v>
      </c>
      <c r="AL1322" s="13">
        <v>32050.49</v>
      </c>
      <c r="AM1322" s="13">
        <v>25.44829</v>
      </c>
      <c r="AN1322" s="13">
        <v>26.831720000000001</v>
      </c>
      <c r="AO1322" s="13">
        <v>2.1304549999999998E-2</v>
      </c>
      <c r="AP1322" s="13">
        <v>2.2462719999999999E-2</v>
      </c>
      <c r="AQ1322" s="13">
        <v>5.5808139999999999E-3</v>
      </c>
      <c r="AR1322" s="13">
        <v>5.8842010000000004E-3</v>
      </c>
      <c r="AS1322" s="13">
        <v>21.357130000000002</v>
      </c>
      <c r="AT1322" s="13">
        <v>8.4694610000000008</v>
      </c>
      <c r="AU1322" s="13">
        <v>2.6130910000000002E-4</v>
      </c>
      <c r="AV1322" s="13">
        <v>6.9475500000000003E-4</v>
      </c>
      <c r="AW1322" s="15">
        <v>6.9483E-6</v>
      </c>
      <c r="AX1322" s="15">
        <v>6.1686949999999999E-4</v>
      </c>
      <c r="AY1322" s="15">
        <v>6.2381779999999998E-4</v>
      </c>
      <c r="AZ1322" s="13">
        <v>1112</v>
      </c>
      <c r="BA1322" s="13">
        <v>0</v>
      </c>
      <c r="BB1322" s="13">
        <v>960</v>
      </c>
      <c r="BC1322" s="13">
        <v>0</v>
      </c>
      <c r="BD1322" s="13">
        <v>244</v>
      </c>
      <c r="BE1322" s="13">
        <v>0</v>
      </c>
      <c r="BF1322" s="13">
        <v>126</v>
      </c>
      <c r="BG1322" s="13">
        <v>0</v>
      </c>
      <c r="BI1322" s="22">
        <v>0.121</v>
      </c>
      <c r="BJ1322" s="22">
        <v>0.11899999999999999</v>
      </c>
      <c r="BK1322" s="22">
        <v>2E-3</v>
      </c>
      <c r="BL1322" s="22">
        <v>22.499999999999996</v>
      </c>
      <c r="BM1322" s="12">
        <v>5.3777777777777782E-3</v>
      </c>
      <c r="BN1322" s="12">
        <v>5.2888888888888898E-3</v>
      </c>
      <c r="BO1322" s="12">
        <v>8.8888888888888907E-5</v>
      </c>
      <c r="BP1322" s="16">
        <v>0.42568629237378042</v>
      </c>
      <c r="BQ1322" s="16">
        <v>0.31742972171710376</v>
      </c>
      <c r="BR1322" s="15">
        <v>2.2514075018879947E-3</v>
      </c>
      <c r="BS1322" s="15">
        <v>2.8215975263742564E-5</v>
      </c>
      <c r="BT1322" s="15">
        <v>2.2796234771517371E-3</v>
      </c>
      <c r="BU1322" s="17">
        <v>1.4634034851917153</v>
      </c>
      <c r="BV1322" s="15">
        <v>3.2947175848496647E-3</v>
      </c>
      <c r="BW1322" s="15">
        <v>4.1291356539044092E-5</v>
      </c>
      <c r="BX1322" s="15">
        <v>3.3360089413887084E-3</v>
      </c>
      <c r="BY1322" s="17">
        <v>5.1291528235914076E-2</v>
      </c>
      <c r="BZ1322" s="17">
        <v>5.0656668792479868E-2</v>
      </c>
      <c r="CA1322" s="17">
        <v>6.3485944343420753E-4</v>
      </c>
      <c r="CB1322" s="17">
        <v>15.375117134596923</v>
      </c>
    </row>
    <row r="1323" spans="1:80" x14ac:dyDescent="0.25">
      <c r="A1323" s="9">
        <v>36</v>
      </c>
      <c r="B1323" s="10" t="s">
        <v>117</v>
      </c>
      <c r="C1323" s="9" t="s">
        <v>118</v>
      </c>
      <c r="D1323" s="9" t="s">
        <v>100</v>
      </c>
      <c r="E1323" s="9" t="s">
        <v>78</v>
      </c>
      <c r="F1323" s="9" t="s">
        <v>752</v>
      </c>
      <c r="G1323" s="9" t="s">
        <v>753</v>
      </c>
      <c r="H1323" s="9" t="s">
        <v>126</v>
      </c>
      <c r="I1323" s="9" t="s">
        <v>401</v>
      </c>
      <c r="J1323" s="9" t="s">
        <v>402</v>
      </c>
      <c r="K1323" s="9" t="s">
        <v>754</v>
      </c>
      <c r="L1323" s="9" t="s">
        <v>755</v>
      </c>
      <c r="M1323" s="9" t="s">
        <v>756</v>
      </c>
      <c r="N1323" s="10" t="s">
        <v>757</v>
      </c>
      <c r="O1323" s="16">
        <v>0.42568629237378042</v>
      </c>
      <c r="P1323" s="16">
        <v>0.31742972171710376</v>
      </c>
      <c r="Q1323" s="10" t="s">
        <v>213</v>
      </c>
      <c r="R1323" s="10" t="s">
        <v>214</v>
      </c>
      <c r="S1323" s="10" t="s">
        <v>215</v>
      </c>
      <c r="T1323" s="10" t="s">
        <v>758</v>
      </c>
      <c r="U1323" s="9" t="s">
        <v>74</v>
      </c>
      <c r="V1323" s="9">
        <v>783.31100000000004</v>
      </c>
      <c r="W1323" s="9">
        <v>1.385046E-5</v>
      </c>
      <c r="X1323" s="9">
        <v>13411.07</v>
      </c>
      <c r="Y1323" s="9">
        <v>14133.21</v>
      </c>
      <c r="Z1323" s="9">
        <v>17.120999999999999</v>
      </c>
      <c r="AA1323" s="9">
        <v>18.042909999999999</v>
      </c>
      <c r="AB1323" s="9">
        <v>2.1857209999999998E-2</v>
      </c>
      <c r="AC1323" s="9">
        <v>2.3034160000000001E-2</v>
      </c>
      <c r="AD1323" s="9">
        <v>2.3713369999999999E-4</v>
      </c>
      <c r="AE1323" s="9">
        <v>2.499027E-4</v>
      </c>
      <c r="AF1323" s="9">
        <v>1.1043430000000001</v>
      </c>
      <c r="AG1323" s="9">
        <v>0.85996459999999997</v>
      </c>
      <c r="AH1323" s="9">
        <v>2.147284E-4</v>
      </c>
      <c r="AI1323" s="9">
        <v>2.9059650000000002E-4</v>
      </c>
      <c r="AJ1323" s="9">
        <v>1.929023E-4</v>
      </c>
      <c r="AK1323" s="9">
        <v>30397.98</v>
      </c>
      <c r="AL1323" s="9">
        <v>32050.49</v>
      </c>
      <c r="AM1323" s="9">
        <v>38.807029999999997</v>
      </c>
      <c r="AN1323" s="9">
        <v>40.916679999999999</v>
      </c>
      <c r="AO1323" s="9">
        <v>4.9542299999999997E-2</v>
      </c>
      <c r="AP1323" s="9">
        <v>5.2235549999999999E-2</v>
      </c>
      <c r="AQ1323" s="9">
        <v>7.4859649999999998E-3</v>
      </c>
      <c r="AR1323" s="9">
        <v>7.8929210000000007E-3</v>
      </c>
      <c r="AS1323" s="9">
        <v>32.047409999999999</v>
      </c>
      <c r="AT1323" s="9">
        <v>4.9951619999999997</v>
      </c>
      <c r="AU1323" s="9">
        <v>2.3359039999999999E-4</v>
      </c>
      <c r="AV1323" s="9">
        <v>1.580113E-3</v>
      </c>
      <c r="AW1323" s="11">
        <v>4.2681E-5</v>
      </c>
      <c r="AX1323" s="11">
        <v>1.3480359999999999E-3</v>
      </c>
      <c r="AY1323" s="11">
        <v>1.3907170000000001E-3</v>
      </c>
      <c r="AZ1323" s="9">
        <v>252</v>
      </c>
      <c r="BA1323" s="9">
        <v>0</v>
      </c>
      <c r="BB1323" s="9">
        <v>190</v>
      </c>
      <c r="BC1323" s="9">
        <v>0</v>
      </c>
      <c r="BD1323" s="9">
        <v>138</v>
      </c>
      <c r="BE1323" s="9">
        <v>0</v>
      </c>
      <c r="BF1323" s="9">
        <v>61</v>
      </c>
      <c r="BG1323" s="9">
        <v>0</v>
      </c>
      <c r="BH1323" s="26"/>
      <c r="BI1323" s="22">
        <v>0.30399999999999999</v>
      </c>
      <c r="BJ1323" s="22">
        <v>0.30199999999999999</v>
      </c>
      <c r="BK1323" s="22">
        <v>2E-3</v>
      </c>
      <c r="BL1323" s="22">
        <v>17.360999999999994</v>
      </c>
      <c r="BM1323" s="12">
        <v>1.7510512067277238E-2</v>
      </c>
      <c r="BN1323" s="12">
        <v>1.739531132999252E-2</v>
      </c>
      <c r="BO1323" s="12">
        <v>1.1520073728471866E-4</v>
      </c>
      <c r="BP1323" s="16">
        <v>0.42568629237378042</v>
      </c>
      <c r="BQ1323" s="16">
        <v>0.31742972171710376</v>
      </c>
      <c r="BR1323" s="15">
        <v>7.4049455847521308E-3</v>
      </c>
      <c r="BS1323" s="15">
        <v>3.6568137977893426E-5</v>
      </c>
      <c r="BT1323" s="15">
        <v>7.4415137227300246E-3</v>
      </c>
      <c r="BU1323" s="17">
        <v>1.4100273902095386</v>
      </c>
      <c r="BV1323" s="15">
        <v>1.0441176097511693E-2</v>
      </c>
      <c r="BW1323" s="15">
        <v>5.1562076157791382E-5</v>
      </c>
      <c r="BX1323" s="15">
        <v>1.0492738173669485E-2</v>
      </c>
      <c r="BY1323" s="17">
        <v>0.12919211974031591</v>
      </c>
      <c r="BZ1323" s="17">
        <v>0.12855726029688169</v>
      </c>
      <c r="CA1323" s="17">
        <v>6.3485944343420753E-4</v>
      </c>
      <c r="CB1323" s="17">
        <v>12.312526778235169</v>
      </c>
    </row>
    <row r="1324" spans="1:80" x14ac:dyDescent="0.25">
      <c r="A1324" s="13">
        <v>37</v>
      </c>
      <c r="B1324" s="14" t="s">
        <v>119</v>
      </c>
      <c r="C1324" s="13" t="s">
        <v>120</v>
      </c>
      <c r="D1324" s="13" t="s">
        <v>121</v>
      </c>
      <c r="E1324" s="13" t="s">
        <v>78</v>
      </c>
      <c r="F1324" s="13" t="s">
        <v>752</v>
      </c>
      <c r="G1324" s="13" t="s">
        <v>753</v>
      </c>
      <c r="H1324" s="13" t="s">
        <v>126</v>
      </c>
      <c r="I1324" s="13" t="s">
        <v>401</v>
      </c>
      <c r="J1324" s="13" t="s">
        <v>402</v>
      </c>
      <c r="K1324" s="13" t="s">
        <v>754</v>
      </c>
      <c r="L1324" s="13" t="s">
        <v>755</v>
      </c>
      <c r="M1324" s="13" t="s">
        <v>756</v>
      </c>
      <c r="N1324" s="14" t="s">
        <v>757</v>
      </c>
      <c r="O1324" s="16">
        <v>0.42568629237378042</v>
      </c>
      <c r="P1324" s="16">
        <v>0.31742972171710376</v>
      </c>
      <c r="Q1324" s="14" t="s">
        <v>213</v>
      </c>
      <c r="R1324" s="14" t="s">
        <v>214</v>
      </c>
      <c r="S1324" s="14" t="s">
        <v>215</v>
      </c>
      <c r="T1324" s="14" t="s">
        <v>758</v>
      </c>
      <c r="U1324" s="13" t="s">
        <v>74</v>
      </c>
      <c r="V1324" s="13">
        <v>399.72340000000003</v>
      </c>
      <c r="W1324" s="13">
        <v>4.5696540000000001E-4</v>
      </c>
      <c r="X1324" s="13">
        <v>13411.07</v>
      </c>
      <c r="Y1324" s="13">
        <v>14133.21</v>
      </c>
      <c r="Z1324" s="13">
        <v>33.550870000000003</v>
      </c>
      <c r="AA1324" s="13">
        <v>35.357480000000002</v>
      </c>
      <c r="AB1324" s="13">
        <v>8.3935200000000001E-2</v>
      </c>
      <c r="AC1324" s="13">
        <v>8.8454859999999996E-2</v>
      </c>
      <c r="AD1324" s="13">
        <v>1.5331590000000001E-2</v>
      </c>
      <c r="AE1324" s="13">
        <v>1.615714E-2</v>
      </c>
      <c r="AF1324" s="13">
        <v>3.2538589999999998</v>
      </c>
      <c r="AG1324" s="13">
        <v>1.5497939999999999</v>
      </c>
      <c r="AH1324" s="13">
        <v>4.7118170000000001E-3</v>
      </c>
      <c r="AI1324" s="13">
        <v>1.042535E-2</v>
      </c>
      <c r="AJ1324" s="13">
        <v>1.357877E-3</v>
      </c>
      <c r="AK1324" s="13">
        <v>30397.98</v>
      </c>
      <c r="AL1324" s="13">
        <v>32050.49</v>
      </c>
      <c r="AM1324" s="13">
        <v>76.047539999999998</v>
      </c>
      <c r="AN1324" s="13">
        <v>80.181669999999997</v>
      </c>
      <c r="AO1324" s="13">
        <v>0.19025039999999999</v>
      </c>
      <c r="AP1324" s="13">
        <v>0.20059289999999999</v>
      </c>
      <c r="AQ1324" s="13">
        <v>0.1032632</v>
      </c>
      <c r="AR1324" s="13">
        <v>0.1088768</v>
      </c>
      <c r="AS1324" s="13">
        <v>21.882370000000002</v>
      </c>
      <c r="AT1324" s="13">
        <v>4.9188999999999998</v>
      </c>
      <c r="AU1324" s="13">
        <v>4.7190119999999999E-3</v>
      </c>
      <c r="AV1324" s="13">
        <v>2.213439E-2</v>
      </c>
      <c r="AW1324" s="15">
        <v>2.497745E-3</v>
      </c>
      <c r="AX1324" s="15">
        <v>1.6831349999999998E-2</v>
      </c>
      <c r="AY1324" s="15">
        <v>1.932909E-2</v>
      </c>
      <c r="AZ1324" s="13">
        <v>30</v>
      </c>
      <c r="BA1324" s="13">
        <v>1</v>
      </c>
      <c r="BB1324" s="13">
        <v>17</v>
      </c>
      <c r="BC1324" s="13">
        <v>1</v>
      </c>
      <c r="BD1324" s="13">
        <v>32</v>
      </c>
      <c r="BE1324" s="13">
        <v>0</v>
      </c>
      <c r="BF1324" s="13">
        <v>11</v>
      </c>
      <c r="BG1324" s="13">
        <v>1</v>
      </c>
      <c r="BI1324" s="22">
        <v>0.216</v>
      </c>
      <c r="BJ1324" s="22">
        <v>0.20899999999999999</v>
      </c>
      <c r="BK1324" s="22">
        <v>7.0000000000000001E-3</v>
      </c>
      <c r="BL1324" s="22">
        <v>22.628000000000007</v>
      </c>
      <c r="BM1324" s="12">
        <v>9.5456955983736925E-3</v>
      </c>
      <c r="BN1324" s="12">
        <v>9.2363443521301016E-3</v>
      </c>
      <c r="BO1324" s="12">
        <v>3.093512462435919E-4</v>
      </c>
      <c r="BP1324" s="16">
        <v>0.42568629237378042</v>
      </c>
      <c r="BQ1324" s="16">
        <v>0.31742972171710376</v>
      </c>
      <c r="BR1324" s="15">
        <v>3.9317851823457697E-3</v>
      </c>
      <c r="BS1324" s="15">
        <v>9.8197280007942622E-5</v>
      </c>
      <c r="BT1324" s="15">
        <v>4.0299824623537123E-3</v>
      </c>
      <c r="BU1324" s="17">
        <v>1.3823150117691219</v>
      </c>
      <c r="BV1324" s="15">
        <v>5.4349656806079519E-3</v>
      </c>
      <c r="BW1324" s="15">
        <v>1.3573957426987496E-4</v>
      </c>
      <c r="BX1324" s="15">
        <v>5.5707052548778268E-3</v>
      </c>
      <c r="BY1324" s="17">
        <v>9.1190443158139817E-2</v>
      </c>
      <c r="BZ1324" s="17">
        <v>8.8968435106120097E-2</v>
      </c>
      <c r="CA1324" s="17">
        <v>2.2220080520197263E-3</v>
      </c>
      <c r="CB1324" s="17">
        <v>16.369640644385477</v>
      </c>
    </row>
    <row r="1325" spans="1:80" x14ac:dyDescent="0.25">
      <c r="A1325" s="9">
        <v>38</v>
      </c>
      <c r="B1325" s="10" t="s">
        <v>122</v>
      </c>
      <c r="C1325" s="9" t="s">
        <v>123</v>
      </c>
      <c r="D1325" s="9" t="s">
        <v>100</v>
      </c>
      <c r="E1325" s="9" t="s">
        <v>78</v>
      </c>
      <c r="F1325" s="9" t="s">
        <v>752</v>
      </c>
      <c r="G1325" s="9" t="s">
        <v>753</v>
      </c>
      <c r="H1325" s="9" t="s">
        <v>126</v>
      </c>
      <c r="I1325" s="9" t="s">
        <v>401</v>
      </c>
      <c r="J1325" s="9" t="s">
        <v>402</v>
      </c>
      <c r="K1325" s="9" t="s">
        <v>754</v>
      </c>
      <c r="L1325" s="9" t="s">
        <v>755</v>
      </c>
      <c r="M1325" s="9" t="s">
        <v>756</v>
      </c>
      <c r="N1325" s="10" t="s">
        <v>757</v>
      </c>
      <c r="O1325" s="16">
        <v>0.42568629237378042</v>
      </c>
      <c r="P1325" s="16">
        <v>0.31742972171710376</v>
      </c>
      <c r="Q1325" s="10" t="s">
        <v>213</v>
      </c>
      <c r="R1325" s="10" t="s">
        <v>214</v>
      </c>
      <c r="S1325" s="10" t="s">
        <v>215</v>
      </c>
      <c r="T1325" s="10" t="s">
        <v>758</v>
      </c>
      <c r="U1325" s="9" t="s">
        <v>74</v>
      </c>
      <c r="V1325" s="9">
        <v>1376.845</v>
      </c>
      <c r="W1325" s="9">
        <v>1.394837E-5</v>
      </c>
      <c r="X1325" s="9">
        <v>13411.07</v>
      </c>
      <c r="Y1325" s="9">
        <v>14133.21</v>
      </c>
      <c r="Z1325" s="9">
        <v>9.7404290000000007</v>
      </c>
      <c r="AA1325" s="9">
        <v>10.26492</v>
      </c>
      <c r="AB1325" s="9">
        <v>7.0744529999999996E-3</v>
      </c>
      <c r="AC1325" s="9">
        <v>7.4553909999999996E-3</v>
      </c>
      <c r="AD1325" s="9">
        <v>1.3586309999999999E-4</v>
      </c>
      <c r="AE1325" s="9">
        <v>1.4317900000000001E-4</v>
      </c>
      <c r="AF1325" s="9">
        <v>0.54174180000000005</v>
      </c>
      <c r="AG1325" s="9">
        <v>0.35746749999999999</v>
      </c>
      <c r="AH1325" s="9">
        <v>2.5078950000000002E-4</v>
      </c>
      <c r="AI1325" s="9">
        <v>4.0053700000000002E-4</v>
      </c>
      <c r="AJ1325" s="9">
        <v>6.2033079999999999E-5</v>
      </c>
      <c r="AK1325" s="9">
        <v>30397.98</v>
      </c>
      <c r="AL1325" s="9">
        <v>32050.49</v>
      </c>
      <c r="AM1325" s="9">
        <v>22.07799</v>
      </c>
      <c r="AN1325" s="9">
        <v>23.278199999999998</v>
      </c>
      <c r="AO1325" s="9">
        <v>1.6035199999999999E-2</v>
      </c>
      <c r="AP1325" s="9">
        <v>1.6906910000000001E-2</v>
      </c>
      <c r="AQ1325" s="9">
        <v>1.369566E-3</v>
      </c>
      <c r="AR1325" s="9">
        <v>1.4440189999999999E-3</v>
      </c>
      <c r="AS1325" s="9">
        <v>6.021687</v>
      </c>
      <c r="AT1325" s="9">
        <v>2.597906</v>
      </c>
      <c r="AU1325" s="9">
        <v>2.2743890000000001E-4</v>
      </c>
      <c r="AV1325" s="9">
        <v>5.5583939999999995E-4</v>
      </c>
      <c r="AW1325" s="11">
        <v>4.8446989999999998E-5</v>
      </c>
      <c r="AX1325" s="11">
        <v>4.8860780000000001E-4</v>
      </c>
      <c r="AY1325" s="11">
        <v>5.3705479999999997E-4</v>
      </c>
      <c r="AZ1325" s="9">
        <v>450</v>
      </c>
      <c r="BA1325" s="9">
        <v>0</v>
      </c>
      <c r="BB1325" s="9">
        <v>339</v>
      </c>
      <c r="BC1325" s="9">
        <v>0</v>
      </c>
      <c r="BD1325" s="9">
        <v>322</v>
      </c>
      <c r="BE1325" s="9">
        <v>0</v>
      </c>
      <c r="BF1325" s="9">
        <v>166</v>
      </c>
      <c r="BG1325" s="9">
        <v>0</v>
      </c>
      <c r="BH1325" s="26"/>
      <c r="BI1325" s="22">
        <v>4.9000000000000002E-2</v>
      </c>
      <c r="BJ1325" s="22">
        <v>4.7E-2</v>
      </c>
      <c r="BK1325" s="22">
        <v>2E-3</v>
      </c>
      <c r="BL1325" s="22">
        <v>15.228000000000002</v>
      </c>
      <c r="BM1325" s="12">
        <v>3.2177567638560544E-3</v>
      </c>
      <c r="BN1325" s="12">
        <v>3.0864197530864196E-3</v>
      </c>
      <c r="BO1325" s="12">
        <v>1.3133701076963486E-4</v>
      </c>
      <c r="BP1325" s="16">
        <v>0.42568629237378042</v>
      </c>
      <c r="BQ1325" s="16">
        <v>0.31742972171710376</v>
      </c>
      <c r="BR1325" s="15">
        <v>1.3138465814005568E-3</v>
      </c>
      <c r="BS1325" s="15">
        <v>4.1690270779761456E-5</v>
      </c>
      <c r="BT1325" s="15">
        <v>1.3555368521803183E-3</v>
      </c>
      <c r="BU1325" s="17">
        <v>1.3978115885883544</v>
      </c>
      <c r="BV1325" s="15">
        <v>1.836509977108891E-3</v>
      </c>
      <c r="BW1325" s="15">
        <v>5.8275143627337014E-5</v>
      </c>
      <c r="BX1325" s="15">
        <v>1.894785120736228E-3</v>
      </c>
      <c r="BY1325" s="17">
        <v>2.0642115185001888E-2</v>
      </c>
      <c r="BZ1325" s="17">
        <v>2.000725574156768E-2</v>
      </c>
      <c r="CA1325" s="17">
        <v>6.3485944343420753E-4</v>
      </c>
      <c r="CB1325" s="17">
        <v>10.894172093235191</v>
      </c>
    </row>
    <row r="1326" spans="1:80" x14ac:dyDescent="0.25">
      <c r="A1326" s="9">
        <v>39</v>
      </c>
      <c r="B1326" s="10" t="s">
        <v>124</v>
      </c>
      <c r="C1326" s="9" t="s">
        <v>125</v>
      </c>
      <c r="D1326" s="9" t="s">
        <v>126</v>
      </c>
      <c r="E1326" s="9" t="s">
        <v>60</v>
      </c>
      <c r="F1326" s="9" t="s">
        <v>752</v>
      </c>
      <c r="G1326" s="9" t="s">
        <v>753</v>
      </c>
      <c r="H1326" s="9" t="s">
        <v>126</v>
      </c>
      <c r="I1326" s="9" t="s">
        <v>401</v>
      </c>
      <c r="J1326" s="9" t="s">
        <v>402</v>
      </c>
      <c r="K1326" s="9" t="s">
        <v>754</v>
      </c>
      <c r="L1326" s="9" t="s">
        <v>755</v>
      </c>
      <c r="M1326" s="9" t="s">
        <v>756</v>
      </c>
      <c r="N1326" s="10" t="s">
        <v>757</v>
      </c>
      <c r="O1326" s="16">
        <v>0.42568629237378042</v>
      </c>
      <c r="P1326" s="16">
        <v>0.31742972171710376</v>
      </c>
      <c r="Q1326" s="10" t="s">
        <v>213</v>
      </c>
      <c r="R1326" s="10" t="s">
        <v>214</v>
      </c>
      <c r="S1326" s="10" t="s">
        <v>215</v>
      </c>
      <c r="T1326" s="10" t="s">
        <v>758</v>
      </c>
      <c r="U1326" s="9" t="s">
        <v>74</v>
      </c>
      <c r="V1326" s="9">
        <v>163.23060000000001</v>
      </c>
      <c r="W1326" s="9">
        <v>1.7005119999999999E-3</v>
      </c>
      <c r="X1326" s="9">
        <v>13411.07</v>
      </c>
      <c r="Y1326" s="9">
        <v>14133.21</v>
      </c>
      <c r="Z1326" s="9">
        <v>82.160250000000005</v>
      </c>
      <c r="AA1326" s="9">
        <v>86.584329999999994</v>
      </c>
      <c r="AB1326" s="9">
        <v>0.50333859999999997</v>
      </c>
      <c r="AC1326" s="9">
        <v>0.53044179999999996</v>
      </c>
      <c r="AD1326" s="9">
        <v>0.13971439999999999</v>
      </c>
      <c r="AE1326" s="9">
        <v>0.1472376</v>
      </c>
      <c r="AF1326" s="9">
        <v>1.897607</v>
      </c>
      <c r="AG1326" s="9">
        <v>1.350843</v>
      </c>
      <c r="AH1326" s="9">
        <v>7.3626650000000002E-2</v>
      </c>
      <c r="AI1326" s="9">
        <v>0.10899689999999999</v>
      </c>
      <c r="AJ1326" s="9">
        <v>5.5196530000000002E-3</v>
      </c>
      <c r="AK1326" s="9">
        <v>30397.98</v>
      </c>
      <c r="AL1326" s="9">
        <v>32050.49</v>
      </c>
      <c r="AM1326" s="9">
        <v>186.22720000000001</v>
      </c>
      <c r="AN1326" s="9">
        <v>196.351</v>
      </c>
      <c r="AO1326" s="9">
        <v>1.140884</v>
      </c>
      <c r="AP1326" s="9">
        <v>1.202906</v>
      </c>
      <c r="AQ1326" s="9">
        <v>1.0279100000000001</v>
      </c>
      <c r="AR1326" s="9">
        <v>1.08379</v>
      </c>
      <c r="AS1326" s="9">
        <v>7.118099</v>
      </c>
      <c r="AT1326" s="9">
        <v>4.1211580000000003</v>
      </c>
      <c r="AU1326" s="9">
        <v>0.14440790000000001</v>
      </c>
      <c r="AV1326" s="9">
        <v>0.26298179999999999</v>
      </c>
      <c r="AW1326" s="9">
        <v>2.6907460000000001E-2</v>
      </c>
      <c r="AX1326" s="9">
        <v>0.19806090000000001</v>
      </c>
      <c r="AY1326" s="9">
        <v>0.22496840000000001</v>
      </c>
      <c r="AZ1326" s="9">
        <v>2</v>
      </c>
      <c r="BA1326" s="9">
        <v>1</v>
      </c>
      <c r="BB1326" s="9">
        <v>1</v>
      </c>
      <c r="BC1326" s="9">
        <v>1</v>
      </c>
      <c r="BD1326" s="9">
        <v>1</v>
      </c>
      <c r="BE1326" s="9">
        <v>1</v>
      </c>
      <c r="BF1326" s="9">
        <v>1</v>
      </c>
      <c r="BG1326" s="9">
        <v>1</v>
      </c>
      <c r="BH1326" s="26"/>
      <c r="BI1326" s="22">
        <v>0.51300000000000001</v>
      </c>
      <c r="BJ1326" s="22">
        <v>0.43</v>
      </c>
      <c r="BK1326" s="22">
        <v>8.3000000000000004E-2</v>
      </c>
      <c r="BL1326" s="22">
        <v>20.631</v>
      </c>
      <c r="BM1326" s="12">
        <v>2.4865493674567397E-2</v>
      </c>
      <c r="BN1326" s="12">
        <v>2.0842421598565267E-2</v>
      </c>
      <c r="BO1326" s="12">
        <v>4.0230720760021325E-3</v>
      </c>
      <c r="BP1326" s="16">
        <v>0.42568629237378042</v>
      </c>
      <c r="BQ1326" s="16">
        <v>0.31742972171710376</v>
      </c>
      <c r="BR1326" s="15">
        <v>8.8723331743844492E-3</v>
      </c>
      <c r="BS1326" s="15">
        <v>1.2770426495332078E-3</v>
      </c>
      <c r="BT1326" s="15">
        <v>1.0149375823917657E-2</v>
      </c>
      <c r="BU1326" s="17">
        <v>1.4900212083575193</v>
      </c>
      <c r="BV1326" s="15">
        <v>1.3219964597446822E-2</v>
      </c>
      <c r="BW1326" s="15">
        <v>1.9028206317815582E-3</v>
      </c>
      <c r="BX1326" s="15">
        <v>1.5122785229228379E-2</v>
      </c>
      <c r="BY1326" s="17">
        <v>0.20939177262324518</v>
      </c>
      <c r="BZ1326" s="17">
        <v>0.18304510572072558</v>
      </c>
      <c r="CA1326" s="17">
        <v>2.6346666902519612E-2</v>
      </c>
      <c r="CB1326" s="17">
        <v>13.846111642089962</v>
      </c>
    </row>
    <row r="1327" spans="1:80" x14ac:dyDescent="0.25">
      <c r="A1327" s="9">
        <v>40</v>
      </c>
      <c r="B1327" s="10" t="s">
        <v>156</v>
      </c>
      <c r="C1327" s="9" t="s">
        <v>157</v>
      </c>
      <c r="D1327" s="9" t="s">
        <v>140</v>
      </c>
      <c r="E1327" s="9" t="s">
        <v>60</v>
      </c>
      <c r="F1327" s="9" t="s">
        <v>752</v>
      </c>
      <c r="G1327" s="9" t="s">
        <v>753</v>
      </c>
      <c r="H1327" s="9" t="s">
        <v>126</v>
      </c>
      <c r="I1327" s="9" t="s">
        <v>401</v>
      </c>
      <c r="J1327" s="9" t="s">
        <v>402</v>
      </c>
      <c r="K1327" s="9" t="s">
        <v>754</v>
      </c>
      <c r="L1327" s="9" t="s">
        <v>755</v>
      </c>
      <c r="M1327" s="9" t="s">
        <v>756</v>
      </c>
      <c r="N1327" s="10" t="s">
        <v>757</v>
      </c>
      <c r="O1327" s="16">
        <v>0.42568629237378042</v>
      </c>
      <c r="P1327" s="16">
        <v>0.31742972171710376</v>
      </c>
      <c r="Q1327" s="10" t="s">
        <v>213</v>
      </c>
      <c r="R1327" s="10" t="s">
        <v>214</v>
      </c>
      <c r="S1327" s="10" t="s">
        <v>215</v>
      </c>
      <c r="T1327" s="10" t="s">
        <v>758</v>
      </c>
      <c r="U1327" s="9" t="s">
        <v>74</v>
      </c>
      <c r="V1327" s="9">
        <v>1419.422</v>
      </c>
      <c r="W1327" s="9">
        <v>4.0152189999999997E-5</v>
      </c>
      <c r="X1327" s="9">
        <v>13411.07</v>
      </c>
      <c r="Y1327" s="9">
        <v>14133.21</v>
      </c>
      <c r="Z1327" s="9">
        <v>9.4482569999999999</v>
      </c>
      <c r="AA1327" s="9">
        <v>9.9570170000000005</v>
      </c>
      <c r="AB1327" s="9">
        <v>6.6564119999999996E-3</v>
      </c>
      <c r="AC1327" s="9">
        <v>7.0148390000000001E-3</v>
      </c>
      <c r="AD1327" s="9">
        <v>3.793682E-4</v>
      </c>
      <c r="AE1327" s="9">
        <v>3.9979609999999999E-4</v>
      </c>
      <c r="AF1327" s="9">
        <v>0.92256910000000003</v>
      </c>
      <c r="AG1327" s="9">
        <v>0.7304754</v>
      </c>
      <c r="AH1327" s="9">
        <v>4.1120849999999999E-4</v>
      </c>
      <c r="AI1327" s="9">
        <v>5.4730930000000005E-4</v>
      </c>
      <c r="AJ1327" s="9">
        <v>4.4916739999999999E-5</v>
      </c>
      <c r="AK1327" s="9">
        <v>30397.98</v>
      </c>
      <c r="AL1327" s="9">
        <v>32050.49</v>
      </c>
      <c r="AM1327" s="9">
        <v>21.41574</v>
      </c>
      <c r="AN1327" s="9">
        <v>22.57996</v>
      </c>
      <c r="AO1327" s="9">
        <v>1.5087649999999999E-2</v>
      </c>
      <c r="AP1327" s="9">
        <v>1.5907850000000001E-2</v>
      </c>
      <c r="AQ1327" s="9">
        <v>9.6192529999999997E-4</v>
      </c>
      <c r="AR1327" s="9">
        <v>1.0142180000000001E-3</v>
      </c>
      <c r="AS1327" s="9">
        <v>0.78357650000000001</v>
      </c>
      <c r="AT1327" s="9">
        <v>0.41097719999999999</v>
      </c>
      <c r="AU1327" s="9">
        <v>1.2276089999999999E-3</v>
      </c>
      <c r="AV1327" s="9">
        <v>2.4678209999999998E-3</v>
      </c>
      <c r="AW1327" s="9">
        <v>3.5025200000000001E-4</v>
      </c>
      <c r="AX1327" s="9">
        <v>8.8853269999999995E-4</v>
      </c>
      <c r="AY1327" s="9">
        <v>1.2387850000000001E-3</v>
      </c>
      <c r="AZ1327" s="9">
        <v>148</v>
      </c>
      <c r="BA1327" s="9">
        <v>0</v>
      </c>
      <c r="BB1327" s="9">
        <v>110</v>
      </c>
      <c r="BC1327" s="9">
        <v>0</v>
      </c>
      <c r="BD1327" s="9">
        <v>138</v>
      </c>
      <c r="BE1327" s="9">
        <v>0</v>
      </c>
      <c r="BF1327" s="9">
        <v>72</v>
      </c>
      <c r="BG1327" s="9">
        <v>0</v>
      </c>
      <c r="BH1327" s="26"/>
      <c r="BI1327" s="22" t="s">
        <v>791</v>
      </c>
      <c r="BJ1327" s="22" t="s">
        <v>793</v>
      </c>
      <c r="BK1327" s="22" t="s">
        <v>793</v>
      </c>
      <c r="BL1327" s="22" t="s">
        <v>793</v>
      </c>
      <c r="BM1327" s="12" t="e">
        <v>#VALUE!</v>
      </c>
      <c r="BN1327" s="12" t="e">
        <v>#VALUE!</v>
      </c>
      <c r="BO1327" s="12" t="e">
        <v>#VALUE!</v>
      </c>
      <c r="BP1327" s="16">
        <v>0.42568629237378042</v>
      </c>
      <c r="BQ1327" s="16">
        <v>0.31742972171710376</v>
      </c>
      <c r="BR1327" s="15" t="e">
        <v>#VALUE!</v>
      </c>
      <c r="BS1327" s="15" t="e">
        <v>#VALUE!</v>
      </c>
      <c r="BT1327" s="15" t="e">
        <v>#VALUE!</v>
      </c>
      <c r="BU1327" s="17">
        <v>1</v>
      </c>
      <c r="BV1327" s="15" t="e">
        <v>#VALUE!</v>
      </c>
      <c r="BW1327" s="15" t="e">
        <v>#VALUE!</v>
      </c>
      <c r="BX1327" s="15" t="e">
        <v>#VALUE!</v>
      </c>
      <c r="BY1327" s="17" t="e">
        <v>#VALUE!</v>
      </c>
      <c r="BZ1327" s="17" t="e">
        <v>#VALUE!</v>
      </c>
      <c r="CA1327" s="17" t="e">
        <v>#VALUE!</v>
      </c>
      <c r="CB1327" s="17" t="e">
        <v>#VALUE!</v>
      </c>
    </row>
    <row r="1328" spans="1:80" x14ac:dyDescent="0.25">
      <c r="A1328" s="9">
        <v>43</v>
      </c>
      <c r="B1328" s="10" t="s">
        <v>327</v>
      </c>
      <c r="C1328" s="9" t="s">
        <v>328</v>
      </c>
      <c r="D1328" s="9" t="s">
        <v>329</v>
      </c>
      <c r="E1328" s="9" t="s">
        <v>60</v>
      </c>
      <c r="F1328" s="9" t="s">
        <v>752</v>
      </c>
      <c r="G1328" s="9" t="s">
        <v>753</v>
      </c>
      <c r="H1328" s="9" t="s">
        <v>126</v>
      </c>
      <c r="I1328" s="9" t="s">
        <v>401</v>
      </c>
      <c r="J1328" s="9" t="s">
        <v>402</v>
      </c>
      <c r="K1328" s="9" t="s">
        <v>754</v>
      </c>
      <c r="L1328" s="9" t="s">
        <v>755</v>
      </c>
      <c r="M1328" s="9" t="s">
        <v>756</v>
      </c>
      <c r="N1328" s="10" t="s">
        <v>757</v>
      </c>
      <c r="O1328" s="16">
        <v>0.42568629237378042</v>
      </c>
      <c r="P1328" s="16">
        <v>0.31742972171710376</v>
      </c>
      <c r="Q1328" s="10" t="s">
        <v>213</v>
      </c>
      <c r="R1328" s="10" t="s">
        <v>214</v>
      </c>
      <c r="S1328" s="10" t="s">
        <v>215</v>
      </c>
      <c r="T1328" s="10" t="s">
        <v>758</v>
      </c>
      <c r="U1328" s="9" t="s">
        <v>74</v>
      </c>
      <c r="V1328" s="9">
        <v>673.27949999999998</v>
      </c>
      <c r="W1328" s="9">
        <v>1.766271E-6</v>
      </c>
      <c r="X1328" s="9">
        <v>13411.07</v>
      </c>
      <c r="Y1328" s="9">
        <v>14133.21</v>
      </c>
      <c r="Z1328" s="9">
        <v>19.91902</v>
      </c>
      <c r="AA1328" s="9">
        <v>20.991599999999998</v>
      </c>
      <c r="AB1328" s="9">
        <v>2.9585070000000002E-2</v>
      </c>
      <c r="AC1328" s="9">
        <v>3.1178129999999998E-2</v>
      </c>
      <c r="AD1328" s="9">
        <v>3.5182390000000003E-5</v>
      </c>
      <c r="AE1328" s="9">
        <v>3.7076850000000001E-5</v>
      </c>
      <c r="AF1328" s="9">
        <v>3.3195410000000001</v>
      </c>
      <c r="AG1328" s="9">
        <v>2.2349410000000001</v>
      </c>
      <c r="AH1328" s="9">
        <v>1.059857E-5</v>
      </c>
      <c r="AI1328" s="9">
        <v>1.658963E-5</v>
      </c>
      <c r="AJ1328" s="9">
        <v>9.5349690000000006E-5</v>
      </c>
      <c r="AK1328" s="9">
        <v>30397.98</v>
      </c>
      <c r="AL1328" s="9">
        <v>32050.49</v>
      </c>
      <c r="AM1328" s="9">
        <v>45.14913</v>
      </c>
      <c r="AN1328" s="9">
        <v>47.603549999999998</v>
      </c>
      <c r="AO1328" s="9">
        <v>6.7058530000000005E-2</v>
      </c>
      <c r="AP1328" s="9">
        <v>7.0704000000000003E-2</v>
      </c>
      <c r="AQ1328" s="9">
        <v>4.3049550000000001E-3</v>
      </c>
      <c r="AR1328" s="9">
        <v>4.5389840000000002E-3</v>
      </c>
      <c r="AS1328" s="9">
        <v>2.675011</v>
      </c>
      <c r="AT1328" s="9">
        <v>1.2556769999999999</v>
      </c>
      <c r="AU1328" s="9">
        <v>1.6093220000000001E-3</v>
      </c>
      <c r="AV1328" s="9">
        <v>3.6147699999999998E-3</v>
      </c>
      <c r="AW1328" s="9">
        <v>1.062186E-5</v>
      </c>
      <c r="AX1328" s="9">
        <v>1.3003380000000001E-3</v>
      </c>
      <c r="AY1328" s="9">
        <v>1.3109599999999999E-3</v>
      </c>
      <c r="AZ1328" s="9">
        <v>2407</v>
      </c>
      <c r="BA1328" s="9">
        <v>0</v>
      </c>
      <c r="BB1328" s="9">
        <v>2255</v>
      </c>
      <c r="BC1328" s="9">
        <v>0</v>
      </c>
      <c r="BD1328" s="9">
        <v>73</v>
      </c>
      <c r="BE1328" s="9">
        <v>0</v>
      </c>
      <c r="BF1328" s="9">
        <v>46</v>
      </c>
      <c r="BG1328" s="9">
        <v>0</v>
      </c>
      <c r="BH1328" s="26"/>
      <c r="BI1328" s="22">
        <v>7.8E-2</v>
      </c>
      <c r="BJ1328" s="22">
        <v>7.1999999999999995E-2</v>
      </c>
      <c r="BK1328" s="22">
        <v>6.0000000000000001E-3</v>
      </c>
      <c r="BL1328" s="22">
        <v>12.721</v>
      </c>
      <c r="BM1328" s="12">
        <v>6.1315934281896073E-3</v>
      </c>
      <c r="BN1328" s="12">
        <v>5.6599323952519452E-3</v>
      </c>
      <c r="BO1328" s="12">
        <v>4.7166103293766216E-4</v>
      </c>
      <c r="BP1328" s="16">
        <v>0.42568629237378042</v>
      </c>
      <c r="BQ1328" s="16">
        <v>0.31742972171710376</v>
      </c>
      <c r="BR1328" s="15">
        <v>2.409355636421051E-3</v>
      </c>
      <c r="BS1328" s="15">
        <v>1.4971923043020382E-4</v>
      </c>
      <c r="BT1328" s="15">
        <v>2.559074866851255E-3</v>
      </c>
      <c r="BU1328" s="17">
        <v>1.3748853626215956</v>
      </c>
      <c r="BV1328" s="15">
        <v>3.3125877978651417E-3</v>
      </c>
      <c r="BW1328" s="15">
        <v>2.0584677842145699E-4</v>
      </c>
      <c r="BX1328" s="15">
        <v>3.5184345762865991E-3</v>
      </c>
      <c r="BY1328" s="17">
        <v>3.2553991381214814E-2</v>
      </c>
      <c r="BZ1328" s="17">
        <v>3.0649413050912188E-2</v>
      </c>
      <c r="CA1328" s="17">
        <v>1.9045783303026226E-3</v>
      </c>
      <c r="CB1328" s="17">
        <v>9.2524077612870421</v>
      </c>
    </row>
    <row r="1329" spans="1:80" x14ac:dyDescent="0.25">
      <c r="A1329" s="13">
        <v>1</v>
      </c>
      <c r="B1329" s="14" t="s">
        <v>57</v>
      </c>
      <c r="C1329" s="13" t="s">
        <v>58</v>
      </c>
      <c r="D1329" s="13" t="s">
        <v>59</v>
      </c>
      <c r="E1329" s="13" t="s">
        <v>60</v>
      </c>
      <c r="F1329" s="13" t="s">
        <v>435</v>
      </c>
      <c r="G1329" s="13" t="s">
        <v>436</v>
      </c>
      <c r="H1329" s="13" t="s">
        <v>94</v>
      </c>
      <c r="I1329" s="13" t="s">
        <v>401</v>
      </c>
      <c r="J1329" s="13" t="s">
        <v>437</v>
      </c>
      <c r="K1329" s="13" t="s">
        <v>438</v>
      </c>
      <c r="L1329" s="13" t="s">
        <v>439</v>
      </c>
      <c r="M1329" s="13" t="s">
        <v>440</v>
      </c>
      <c r="N1329" s="14" t="s">
        <v>441</v>
      </c>
      <c r="O1329" s="16">
        <v>0.66483090458322391</v>
      </c>
      <c r="P1329" s="16">
        <v>0.92261085993539282</v>
      </c>
      <c r="Q1329" s="14" t="s">
        <v>213</v>
      </c>
      <c r="R1329" s="14" t="s">
        <v>214</v>
      </c>
      <c r="S1329" s="14" t="s">
        <v>215</v>
      </c>
      <c r="T1329" s="14" t="s">
        <v>442</v>
      </c>
      <c r="U1329" s="13" t="s">
        <v>74</v>
      </c>
      <c r="V1329" s="13">
        <v>1999.3330000000001</v>
      </c>
      <c r="W1329" s="13">
        <v>6.5548590000000004E-5</v>
      </c>
      <c r="X1329" s="13">
        <v>8637.7389999999996</v>
      </c>
      <c r="Y1329" s="13">
        <v>4394.0990000000002</v>
      </c>
      <c r="Z1329" s="13">
        <v>4.3203100000000001</v>
      </c>
      <c r="AA1329" s="13">
        <v>2.1977820000000001</v>
      </c>
      <c r="AB1329" s="13">
        <v>2.160875E-3</v>
      </c>
      <c r="AC1329" s="13">
        <v>1.0992580000000001E-3</v>
      </c>
      <c r="AD1329" s="13">
        <v>2.8319020000000002E-4</v>
      </c>
      <c r="AE1329" s="13">
        <v>1.440615E-4</v>
      </c>
      <c r="AF1329" s="13">
        <v>0.18532660000000001</v>
      </c>
      <c r="AG1329" s="13">
        <v>0.15005309999999999</v>
      </c>
      <c r="AH1329" s="13">
        <v>1.5280599999999999E-3</v>
      </c>
      <c r="AI1329" s="13">
        <v>9.600705E-4</v>
      </c>
      <c r="AJ1329" s="13">
        <v>1.9716260000000001E-4</v>
      </c>
      <c r="AK1329" s="13">
        <v>14957.09</v>
      </c>
      <c r="AL1329" s="13">
        <v>16783.71</v>
      </c>
      <c r="AM1329" s="13">
        <v>7.481039</v>
      </c>
      <c r="AN1329" s="13">
        <v>8.3946539999999992</v>
      </c>
      <c r="AO1329" s="13">
        <v>3.741767E-3</v>
      </c>
      <c r="AP1329" s="13">
        <v>4.1987270000000002E-3</v>
      </c>
      <c r="AQ1329" s="13">
        <v>1.474981E-3</v>
      </c>
      <c r="AR1329" s="13">
        <v>1.655112E-3</v>
      </c>
      <c r="AS1329" s="13">
        <v>1.6208279999999999</v>
      </c>
      <c r="AT1329" s="13">
        <v>0.49478319999999998</v>
      </c>
      <c r="AU1329" s="13">
        <v>9.1001679999999998E-4</v>
      </c>
      <c r="AV1329" s="13">
        <v>3.345125E-3</v>
      </c>
      <c r="AW1329" s="13">
        <v>2.2340789999999999E-4</v>
      </c>
      <c r="AX1329" s="13">
        <v>2.5667160000000001E-3</v>
      </c>
      <c r="AY1329" s="13">
        <v>2.7901240000000002E-3</v>
      </c>
      <c r="AZ1329" s="13">
        <v>65</v>
      </c>
      <c r="BA1329" s="13">
        <v>1</v>
      </c>
      <c r="BB1329" s="13">
        <v>83</v>
      </c>
      <c r="BC1329" s="13">
        <v>0</v>
      </c>
      <c r="BD1329" s="13">
        <v>113</v>
      </c>
      <c r="BE1329" s="13">
        <v>0</v>
      </c>
      <c r="BF1329" s="13">
        <v>40</v>
      </c>
      <c r="BG1329" s="13">
        <v>1</v>
      </c>
      <c r="BI1329" s="22">
        <v>2.1000000000000001E-2</v>
      </c>
      <c r="BJ1329" s="22">
        <v>0.02</v>
      </c>
      <c r="BK1329" s="22">
        <v>1E-3</v>
      </c>
      <c r="BL1329" s="22">
        <v>5.014000000000002</v>
      </c>
      <c r="BM1329" s="12">
        <v>4.1882728360590335E-3</v>
      </c>
      <c r="BN1329" s="12">
        <v>3.9888312724371744E-3</v>
      </c>
      <c r="BO1329" s="12">
        <v>1.9944156362185873E-4</v>
      </c>
      <c r="BP1329" s="16">
        <v>0.66483090458322391</v>
      </c>
      <c r="BQ1329" s="16">
        <v>0.92261085993539282</v>
      </c>
      <c r="BR1329" s="15">
        <v>2.6518983030842588E-3</v>
      </c>
      <c r="BS1329" s="15">
        <v>1.8400695252002245E-4</v>
      </c>
      <c r="BT1329" s="15">
        <v>2.8359052556042813E-3</v>
      </c>
      <c r="BU1329" s="17">
        <v>1.4019113485266563</v>
      </c>
      <c r="BV1329" s="15">
        <v>3.717726326232405E-3</v>
      </c>
      <c r="BW1329" s="15">
        <v>2.5796143494562511E-4</v>
      </c>
      <c r="BX1329" s="15">
        <v>3.9756877611780298E-3</v>
      </c>
      <c r="BY1329" s="17">
        <v>1.4219228951599871E-2</v>
      </c>
      <c r="BZ1329" s="17">
        <v>1.3296618091664478E-2</v>
      </c>
      <c r="CA1329" s="17">
        <v>9.2261085993539289E-4</v>
      </c>
      <c r="CB1329" s="17">
        <v>3.5765456961807769</v>
      </c>
    </row>
    <row r="1330" spans="1:80" x14ac:dyDescent="0.25">
      <c r="A1330" s="13">
        <v>6</v>
      </c>
      <c r="B1330" s="14" t="s">
        <v>141</v>
      </c>
      <c r="C1330" s="13" t="s">
        <v>142</v>
      </c>
      <c r="D1330" s="13" t="s">
        <v>143</v>
      </c>
      <c r="E1330" s="13" t="s">
        <v>60</v>
      </c>
      <c r="F1330" s="13" t="s">
        <v>435</v>
      </c>
      <c r="G1330" s="13" t="s">
        <v>436</v>
      </c>
      <c r="H1330" s="13" t="s">
        <v>94</v>
      </c>
      <c r="I1330" s="13" t="s">
        <v>401</v>
      </c>
      <c r="J1330" s="13" t="s">
        <v>437</v>
      </c>
      <c r="K1330" s="13" t="s">
        <v>438</v>
      </c>
      <c r="L1330" s="13" t="s">
        <v>439</v>
      </c>
      <c r="M1330" s="13" t="s">
        <v>440</v>
      </c>
      <c r="N1330" s="14" t="s">
        <v>441</v>
      </c>
      <c r="O1330" s="16">
        <v>0.66483090458322391</v>
      </c>
      <c r="P1330" s="16">
        <v>0.92261085993539282</v>
      </c>
      <c r="Q1330" s="14" t="s">
        <v>213</v>
      </c>
      <c r="R1330" s="14" t="s">
        <v>214</v>
      </c>
      <c r="S1330" s="14" t="s">
        <v>215</v>
      </c>
      <c r="T1330" s="14" t="s">
        <v>442</v>
      </c>
      <c r="U1330" s="13" t="s">
        <v>74</v>
      </c>
      <c r="V1330" s="13">
        <v>1366.018</v>
      </c>
      <c r="W1330" s="13">
        <v>2.177425E-4</v>
      </c>
      <c r="X1330" s="13">
        <v>8637.7389999999996</v>
      </c>
      <c r="Y1330" s="13">
        <v>4394.0990000000002</v>
      </c>
      <c r="Z1330" s="13">
        <v>6.3232989999999996</v>
      </c>
      <c r="AA1330" s="13">
        <v>3.2167219999999999</v>
      </c>
      <c r="AB1330" s="13">
        <v>4.6290009999999998E-3</v>
      </c>
      <c r="AC1330" s="13">
        <v>2.3548169999999999E-3</v>
      </c>
      <c r="AD1330" s="13">
        <v>1.3768509999999999E-3</v>
      </c>
      <c r="AE1330" s="13">
        <v>7.0041700000000005E-4</v>
      </c>
      <c r="AF1330" s="13">
        <v>4.8665039999999999</v>
      </c>
      <c r="AG1330" s="13">
        <v>3.6910340000000001</v>
      </c>
      <c r="AH1330" s="13">
        <v>2.8292399999999999E-4</v>
      </c>
      <c r="AI1330" s="13">
        <v>1.8976170000000001E-4</v>
      </c>
      <c r="AJ1330" s="13">
        <v>4.736737E-4</v>
      </c>
      <c r="AK1330" s="13">
        <v>14957.09</v>
      </c>
      <c r="AL1330" s="13">
        <v>16783.71</v>
      </c>
      <c r="AM1330" s="13">
        <v>10.94941</v>
      </c>
      <c r="AN1330" s="13">
        <v>12.2866</v>
      </c>
      <c r="AO1330" s="13">
        <v>8.0155680000000007E-3</v>
      </c>
      <c r="AP1330" s="13">
        <v>8.9944629999999994E-3</v>
      </c>
      <c r="AQ1330" s="13">
        <v>5.1864470000000003E-3</v>
      </c>
      <c r="AR1330" s="13">
        <v>5.8198379999999999E-3</v>
      </c>
      <c r="AS1330" s="13">
        <v>11.39629</v>
      </c>
      <c r="AT1330" s="13">
        <v>4.7911580000000002</v>
      </c>
      <c r="AU1330" s="13">
        <v>4.5509979999999999E-4</v>
      </c>
      <c r="AV1330" s="13">
        <v>1.214704E-3</v>
      </c>
      <c r="AW1330" s="13">
        <v>8.2575000000000001E-5</v>
      </c>
      <c r="AX1330" s="13">
        <v>6.8612429999999997E-4</v>
      </c>
      <c r="AY1330" s="13">
        <v>7.6869920000000003E-4</v>
      </c>
      <c r="AZ1330" s="13">
        <v>306</v>
      </c>
      <c r="BA1330" s="13">
        <v>0</v>
      </c>
      <c r="BB1330" s="13">
        <v>421</v>
      </c>
      <c r="BC1330" s="13">
        <v>0</v>
      </c>
      <c r="BD1330" s="13">
        <v>210</v>
      </c>
      <c r="BE1330" s="13">
        <v>0</v>
      </c>
      <c r="BF1330" s="13">
        <v>112</v>
      </c>
      <c r="BG1330" s="13">
        <v>0</v>
      </c>
      <c r="BI1330" s="22">
        <v>4.5999999999999999E-2</v>
      </c>
      <c r="BJ1330" s="22">
        <v>4.4999999999999998E-2</v>
      </c>
      <c r="BK1330" s="22">
        <v>1E-3</v>
      </c>
      <c r="BL1330" s="22">
        <v>20.156000000000002</v>
      </c>
      <c r="BM1330" s="12">
        <v>2.2821988489779717E-3</v>
      </c>
      <c r="BN1330" s="12">
        <v>2.2325858305219286E-3</v>
      </c>
      <c r="BO1330" s="12">
        <v>4.9613018456042861E-5</v>
      </c>
      <c r="BP1330" s="16">
        <v>0.66483090458322391</v>
      </c>
      <c r="BQ1330" s="16">
        <v>0.92261085993539282</v>
      </c>
      <c r="BR1330" s="15">
        <v>1.4842920572655819E-3</v>
      </c>
      <c r="BS1330" s="15">
        <v>4.5773509621720221E-5</v>
      </c>
      <c r="BT1330" s="15">
        <v>1.5300655668873022E-3</v>
      </c>
      <c r="BU1330" s="17">
        <v>1.3912319188817563</v>
      </c>
      <c r="BV1330" s="15">
        <v>2.0649944870105453E-3</v>
      </c>
      <c r="BW1330" s="15">
        <v>6.3681567624978354E-5</v>
      </c>
      <c r="BX1330" s="15">
        <v>2.1286760546355239E-3</v>
      </c>
      <c r="BY1330" s="17">
        <v>3.0840001566180469E-2</v>
      </c>
      <c r="BZ1330" s="17">
        <v>2.9917390706245075E-2</v>
      </c>
      <c r="CA1330" s="17">
        <v>9.2261085993539289E-4</v>
      </c>
      <c r="CB1330" s="17">
        <v>14.48787921441666</v>
      </c>
    </row>
    <row r="1331" spans="1:80" x14ac:dyDescent="0.25">
      <c r="A1331" s="13">
        <v>7</v>
      </c>
      <c r="B1331" s="14" t="s">
        <v>200</v>
      </c>
      <c r="C1331" s="13" t="s">
        <v>201</v>
      </c>
      <c r="D1331" s="13" t="s">
        <v>202</v>
      </c>
      <c r="E1331" s="13" t="s">
        <v>60</v>
      </c>
      <c r="F1331" s="13" t="s">
        <v>435</v>
      </c>
      <c r="G1331" s="13" t="s">
        <v>436</v>
      </c>
      <c r="H1331" s="13" t="s">
        <v>94</v>
      </c>
      <c r="I1331" s="13" t="s">
        <v>401</v>
      </c>
      <c r="J1331" s="13" t="s">
        <v>437</v>
      </c>
      <c r="K1331" s="13" t="s">
        <v>438</v>
      </c>
      <c r="L1331" s="13" t="s">
        <v>439</v>
      </c>
      <c r="M1331" s="13" t="s">
        <v>440</v>
      </c>
      <c r="N1331" s="14" t="s">
        <v>441</v>
      </c>
      <c r="O1331" s="16">
        <v>0.66483090458322391</v>
      </c>
      <c r="P1331" s="16">
        <v>0.92261085993539282</v>
      </c>
      <c r="Q1331" s="14" t="s">
        <v>213</v>
      </c>
      <c r="R1331" s="14" t="s">
        <v>214</v>
      </c>
      <c r="S1331" s="14" t="s">
        <v>215</v>
      </c>
      <c r="T1331" s="14" t="s">
        <v>442</v>
      </c>
      <c r="U1331" s="13" t="s">
        <v>74</v>
      </c>
      <c r="V1331" s="13">
        <v>737.69960000000003</v>
      </c>
      <c r="W1331" s="13">
        <v>1.033117E-4</v>
      </c>
      <c r="X1331" s="13">
        <v>8637.7389999999996</v>
      </c>
      <c r="Y1331" s="13">
        <v>4394.0990000000002</v>
      </c>
      <c r="Z1331" s="13">
        <v>11.709020000000001</v>
      </c>
      <c r="AA1331" s="13">
        <v>5.9564880000000002</v>
      </c>
      <c r="AB1331" s="13">
        <v>1.5872339999999999E-2</v>
      </c>
      <c r="AC1331" s="13">
        <v>8.0744079999999999E-3</v>
      </c>
      <c r="AD1331" s="13">
        <v>1.2096780000000001E-3</v>
      </c>
      <c r="AE1331" s="13">
        <v>6.1537479999999997E-4</v>
      </c>
      <c r="AF1331" s="13">
        <v>1.208952</v>
      </c>
      <c r="AG1331" s="13">
        <v>0.98357419999999995</v>
      </c>
      <c r="AH1331" s="13">
        <v>1.0006010000000001E-3</v>
      </c>
      <c r="AI1331" s="13">
        <v>6.2565159999999995E-4</v>
      </c>
      <c r="AJ1331" s="13">
        <v>1.021877E-3</v>
      </c>
      <c r="AK1331" s="13">
        <v>14957.09</v>
      </c>
      <c r="AL1331" s="13">
        <v>16783.71</v>
      </c>
      <c r="AM1331" s="13">
        <v>20.275310000000001</v>
      </c>
      <c r="AN1331" s="13">
        <v>22.75142</v>
      </c>
      <c r="AO1331" s="13">
        <v>2.748451E-2</v>
      </c>
      <c r="AP1331" s="13">
        <v>3.0841029999999998E-2</v>
      </c>
      <c r="AQ1331" s="13">
        <v>2.0718879999999999E-2</v>
      </c>
      <c r="AR1331" s="13">
        <v>2.3249160000000001E-2</v>
      </c>
      <c r="AS1331" s="13">
        <v>14.44666</v>
      </c>
      <c r="AT1331" s="13">
        <v>4.3570970000000004</v>
      </c>
      <c r="AU1331" s="13">
        <v>1.4341639999999999E-3</v>
      </c>
      <c r="AV1331" s="13">
        <v>5.3359280000000002E-3</v>
      </c>
      <c r="AW1331" s="13">
        <v>1.1522419999999999E-4</v>
      </c>
      <c r="AX1331" s="13">
        <v>4.3532279999999998E-3</v>
      </c>
      <c r="AY1331" s="13">
        <v>4.4684520000000004E-3</v>
      </c>
      <c r="AZ1331" s="13">
        <v>169</v>
      </c>
      <c r="BA1331" s="13">
        <v>1</v>
      </c>
      <c r="BB1331" s="13">
        <v>287</v>
      </c>
      <c r="BC1331" s="13">
        <v>0</v>
      </c>
      <c r="BD1331" s="13">
        <v>54</v>
      </c>
      <c r="BE1331" s="13">
        <v>0</v>
      </c>
      <c r="BF1331" s="13">
        <v>33</v>
      </c>
      <c r="BG1331" s="13">
        <v>0</v>
      </c>
      <c r="BI1331" s="22">
        <v>0.224</v>
      </c>
      <c r="BJ1331" s="22">
        <v>0.224</v>
      </c>
      <c r="BK1331" s="22">
        <v>0</v>
      </c>
      <c r="BL1331" s="22">
        <v>20.375000000000004</v>
      </c>
      <c r="BM1331" s="12">
        <v>1.0993865030674845E-2</v>
      </c>
      <c r="BN1331" s="12">
        <v>1.0993865030674845E-2</v>
      </c>
      <c r="BO1331" s="12">
        <v>0</v>
      </c>
      <c r="BP1331" s="16">
        <v>0.66483090458322391</v>
      </c>
      <c r="BQ1331" s="16">
        <v>0.92261085993539282</v>
      </c>
      <c r="BR1331" s="15">
        <v>7.3090612332094296E-3</v>
      </c>
      <c r="BS1331" s="15">
        <v>0</v>
      </c>
      <c r="BT1331" s="15">
        <v>7.3090612332094296E-3</v>
      </c>
      <c r="BU1331" s="17">
        <v>1.3056210108598534</v>
      </c>
      <c r="BV1331" s="15">
        <v>9.5428639157394621E-3</v>
      </c>
      <c r="BW1331" s="15">
        <v>0</v>
      </c>
      <c r="BX1331" s="15">
        <v>9.5428639157394621E-3</v>
      </c>
      <c r="BY1331" s="17">
        <v>0.14892212262664217</v>
      </c>
      <c r="BZ1331" s="17">
        <v>0.14892212262664217</v>
      </c>
      <c r="CA1331" s="17">
        <v>0</v>
      </c>
      <c r="CB1331" s="17">
        <v>15.605600576679963</v>
      </c>
    </row>
    <row r="1332" spans="1:80" x14ac:dyDescent="0.25">
      <c r="A1332" s="13">
        <v>8</v>
      </c>
      <c r="B1332" s="14" t="s">
        <v>217</v>
      </c>
      <c r="C1332" s="13" t="s">
        <v>218</v>
      </c>
      <c r="D1332" s="13" t="s">
        <v>126</v>
      </c>
      <c r="E1332" s="13" t="s">
        <v>60</v>
      </c>
      <c r="F1332" s="13" t="s">
        <v>435</v>
      </c>
      <c r="G1332" s="13" t="s">
        <v>436</v>
      </c>
      <c r="H1332" s="13" t="s">
        <v>94</v>
      </c>
      <c r="I1332" s="13" t="s">
        <v>401</v>
      </c>
      <c r="J1332" s="13" t="s">
        <v>437</v>
      </c>
      <c r="K1332" s="13" t="s">
        <v>438</v>
      </c>
      <c r="L1332" s="13" t="s">
        <v>439</v>
      </c>
      <c r="M1332" s="13" t="s">
        <v>440</v>
      </c>
      <c r="N1332" s="14" t="s">
        <v>441</v>
      </c>
      <c r="O1332" s="16">
        <v>0.66483090458322391</v>
      </c>
      <c r="P1332" s="16">
        <v>0.92261085993539282</v>
      </c>
      <c r="Q1332" s="14" t="s">
        <v>213</v>
      </c>
      <c r="R1332" s="14" t="s">
        <v>214</v>
      </c>
      <c r="S1332" s="14" t="s">
        <v>215</v>
      </c>
      <c r="T1332" s="14" t="s">
        <v>442</v>
      </c>
      <c r="U1332" s="13" t="s">
        <v>74</v>
      </c>
      <c r="V1332" s="13">
        <v>473.86450000000002</v>
      </c>
      <c r="W1332" s="13">
        <v>1.8141770000000001E-4</v>
      </c>
      <c r="X1332" s="13">
        <v>8637.7389999999996</v>
      </c>
      <c r="Y1332" s="13">
        <v>4394.0990000000002</v>
      </c>
      <c r="Z1332" s="13">
        <v>18.228290000000001</v>
      </c>
      <c r="AA1332" s="13">
        <v>9.2729020000000002</v>
      </c>
      <c r="AB1332" s="13">
        <v>3.8467300000000003E-2</v>
      </c>
      <c r="AC1332" s="13">
        <v>1.9568680000000001E-2</v>
      </c>
      <c r="AD1332" s="13">
        <v>3.3069340000000001E-3</v>
      </c>
      <c r="AE1332" s="13">
        <v>1.682268E-3</v>
      </c>
      <c r="AF1332" s="13">
        <v>1.622393</v>
      </c>
      <c r="AG1332" s="13">
        <v>1.2420910000000001</v>
      </c>
      <c r="AH1332" s="13">
        <v>2.0383070000000001E-3</v>
      </c>
      <c r="AI1332" s="13">
        <v>1.3543839999999999E-3</v>
      </c>
      <c r="AJ1332" s="13">
        <v>7.1839630000000005E-4</v>
      </c>
      <c r="AK1332" s="13">
        <v>14957.09</v>
      </c>
      <c r="AL1332" s="13">
        <v>16783.71</v>
      </c>
      <c r="AM1332" s="13">
        <v>31.564060000000001</v>
      </c>
      <c r="AN1332" s="13">
        <v>35.418799999999997</v>
      </c>
      <c r="AO1332" s="13">
        <v>6.6609890000000005E-2</v>
      </c>
      <c r="AP1332" s="13">
        <v>7.4744569999999996E-2</v>
      </c>
      <c r="AQ1332" s="13">
        <v>2.2675509999999999E-2</v>
      </c>
      <c r="AR1332" s="13">
        <v>2.5444729999999999E-2</v>
      </c>
      <c r="AS1332" s="13">
        <v>9.536422</v>
      </c>
      <c r="AT1332" s="13">
        <v>5.085108</v>
      </c>
      <c r="AU1332" s="13">
        <v>2.377779E-3</v>
      </c>
      <c r="AV1332" s="13">
        <v>5.0037750000000002E-3</v>
      </c>
      <c r="AW1332" s="13">
        <v>2.6587879999999999E-4</v>
      </c>
      <c r="AX1332" s="13">
        <v>4.0214839999999996E-3</v>
      </c>
      <c r="AY1332" s="13">
        <v>4.2873629999999998E-3</v>
      </c>
      <c r="AZ1332" s="13">
        <v>57</v>
      </c>
      <c r="BA1332" s="13">
        <v>1</v>
      </c>
      <c r="BB1332" s="13">
        <v>96</v>
      </c>
      <c r="BC1332" s="13">
        <v>1</v>
      </c>
      <c r="BD1332" s="13">
        <v>46</v>
      </c>
      <c r="BE1332" s="13">
        <v>0</v>
      </c>
      <c r="BF1332" s="13">
        <v>27</v>
      </c>
      <c r="BG1332" s="13">
        <v>0</v>
      </c>
      <c r="BI1332" s="22">
        <v>0.107</v>
      </c>
      <c r="BJ1332" s="22">
        <v>0.105</v>
      </c>
      <c r="BK1332" s="22">
        <v>2E-3</v>
      </c>
      <c r="BL1332" s="22">
        <v>23.919999999999998</v>
      </c>
      <c r="BM1332" s="12">
        <v>4.4732441471571913E-3</v>
      </c>
      <c r="BN1332" s="12">
        <v>4.3896321070234119E-3</v>
      </c>
      <c r="BO1332" s="12">
        <v>8.3612040133779274E-5</v>
      </c>
      <c r="BP1332" s="16">
        <v>0.66483090458322391</v>
      </c>
      <c r="BQ1332" s="16">
        <v>0.92261085993539282</v>
      </c>
      <c r="BR1332" s="15">
        <v>2.9183630844999381E-3</v>
      </c>
      <c r="BS1332" s="15">
        <v>7.7141376248778673E-5</v>
      </c>
      <c r="BT1332" s="15">
        <v>2.9955044607487169E-3</v>
      </c>
      <c r="BU1332" s="17">
        <v>1.5179887566035117</v>
      </c>
      <c r="BV1332" s="15">
        <v>4.43004234995765E-3</v>
      </c>
      <c r="BW1332" s="15">
        <v>1.1709974181456721E-4</v>
      </c>
      <c r="BX1332" s="15">
        <v>4.547142091772218E-3</v>
      </c>
      <c r="BY1332" s="17">
        <v>7.1652466701109294E-2</v>
      </c>
      <c r="BZ1332" s="17">
        <v>6.9807244981238512E-2</v>
      </c>
      <c r="CA1332" s="17">
        <v>1.8452217198707858E-3</v>
      </c>
      <c r="CB1332" s="17">
        <v>15.757692470345312</v>
      </c>
    </row>
    <row r="1333" spans="1:80" x14ac:dyDescent="0.25">
      <c r="A1333" s="13">
        <v>9</v>
      </c>
      <c r="B1333" s="14" t="s">
        <v>75</v>
      </c>
      <c r="C1333" s="13" t="s">
        <v>76</v>
      </c>
      <c r="D1333" s="13" t="s">
        <v>77</v>
      </c>
      <c r="E1333" s="13" t="s">
        <v>78</v>
      </c>
      <c r="F1333" s="13" t="s">
        <v>435</v>
      </c>
      <c r="G1333" s="13" t="s">
        <v>436</v>
      </c>
      <c r="H1333" s="13" t="s">
        <v>94</v>
      </c>
      <c r="I1333" s="13" t="s">
        <v>401</v>
      </c>
      <c r="J1333" s="13" t="s">
        <v>437</v>
      </c>
      <c r="K1333" s="13" t="s">
        <v>438</v>
      </c>
      <c r="L1333" s="13" t="s">
        <v>439</v>
      </c>
      <c r="M1333" s="13" t="s">
        <v>440</v>
      </c>
      <c r="N1333" s="14" t="s">
        <v>441</v>
      </c>
      <c r="O1333" s="16">
        <v>0.66483090458322391</v>
      </c>
      <c r="P1333" s="16">
        <v>0.92261085993539282</v>
      </c>
      <c r="Q1333" s="14" t="s">
        <v>213</v>
      </c>
      <c r="R1333" s="14" t="s">
        <v>214</v>
      </c>
      <c r="S1333" s="14" t="s">
        <v>215</v>
      </c>
      <c r="T1333" s="14" t="s">
        <v>442</v>
      </c>
      <c r="U1333" s="13" t="s">
        <v>74</v>
      </c>
      <c r="V1333" s="13">
        <v>1083.049</v>
      </c>
      <c r="W1333" s="13">
        <v>1.00785E-5</v>
      </c>
      <c r="X1333" s="13">
        <v>8637.7389999999996</v>
      </c>
      <c r="Y1333" s="13">
        <v>4394.0990000000002</v>
      </c>
      <c r="Z1333" s="13">
        <v>7.9753910000000001</v>
      </c>
      <c r="AA1333" s="13">
        <v>4.057156</v>
      </c>
      <c r="AB1333" s="13">
        <v>7.3638319999999998E-3</v>
      </c>
      <c r="AC1333" s="13">
        <v>3.7460499999999999E-3</v>
      </c>
      <c r="AD1333" s="13">
        <v>8.0379969999999997E-5</v>
      </c>
      <c r="AE1333" s="13">
        <v>4.089005E-5</v>
      </c>
      <c r="AF1333" s="13">
        <v>0.6559199</v>
      </c>
      <c r="AG1333" s="13">
        <v>0.37325999999999998</v>
      </c>
      <c r="AH1333" s="13">
        <v>1.225454E-4</v>
      </c>
      <c r="AI1333" s="13">
        <v>1.095484E-4</v>
      </c>
      <c r="AJ1333" s="13">
        <v>2.198496E-4</v>
      </c>
      <c r="AK1333" s="13">
        <v>14957.09</v>
      </c>
      <c r="AL1333" s="13">
        <v>16783.71</v>
      </c>
      <c r="AM1333" s="13">
        <v>13.810169999999999</v>
      </c>
      <c r="AN1333" s="13">
        <v>15.49672</v>
      </c>
      <c r="AO1333" s="13">
        <v>1.2751190000000001E-2</v>
      </c>
      <c r="AP1333" s="13">
        <v>1.4308420000000001E-2</v>
      </c>
      <c r="AQ1333" s="13">
        <v>3.03616E-3</v>
      </c>
      <c r="AR1333" s="13">
        <v>3.4069489999999998E-3</v>
      </c>
      <c r="AS1333" s="13">
        <v>23.983650000000001</v>
      </c>
      <c r="AT1333" s="13">
        <v>5.9892339999999997</v>
      </c>
      <c r="AU1333" s="13">
        <v>1.2659290000000001E-4</v>
      </c>
      <c r="AV1333" s="13">
        <v>5.6884549999999996E-4</v>
      </c>
      <c r="AW1333" s="15">
        <v>6.4267319999999998E-6</v>
      </c>
      <c r="AX1333" s="15">
        <v>5.3547380000000002E-4</v>
      </c>
      <c r="AY1333" s="15">
        <v>5.4190059999999999E-4</v>
      </c>
      <c r="AZ1333" s="13">
        <v>252</v>
      </c>
      <c r="BA1333" s="13">
        <v>0</v>
      </c>
      <c r="BB1333" s="13">
        <v>325</v>
      </c>
      <c r="BC1333" s="13">
        <v>0</v>
      </c>
      <c r="BD1333" s="13">
        <v>109</v>
      </c>
      <c r="BE1333" s="13">
        <v>0</v>
      </c>
      <c r="BF1333" s="13">
        <v>45</v>
      </c>
      <c r="BG1333" s="13">
        <v>0</v>
      </c>
      <c r="BI1333" s="22">
        <v>9.8000000000000004E-2</v>
      </c>
      <c r="BJ1333" s="22">
        <v>9.6000000000000002E-2</v>
      </c>
      <c r="BK1333" s="22">
        <v>2E-3</v>
      </c>
      <c r="BL1333" s="22">
        <v>13.376999999999999</v>
      </c>
      <c r="BM1333" s="12">
        <v>7.3260073260073269E-3</v>
      </c>
      <c r="BN1333" s="12">
        <v>7.1764969724153402E-3</v>
      </c>
      <c r="BO1333" s="12">
        <v>1.4951035359198625E-4</v>
      </c>
      <c r="BP1333" s="16">
        <v>0.66483090458322391</v>
      </c>
      <c r="BQ1333" s="16">
        <v>0.92261085993539282</v>
      </c>
      <c r="BR1333" s="15">
        <v>4.7711569739096581E-3</v>
      </c>
      <c r="BS1333" s="15">
        <v>1.379398758967471E-4</v>
      </c>
      <c r="BT1333" s="15">
        <v>4.9090968498064049E-3</v>
      </c>
      <c r="BU1333" s="17">
        <v>1.32549882667873</v>
      </c>
      <c r="BV1333" s="15">
        <v>6.3241629708172915E-3</v>
      </c>
      <c r="BW1333" s="15">
        <v>1.8283914365334791E-4</v>
      </c>
      <c r="BX1333" s="15">
        <v>6.5070021144706391E-3</v>
      </c>
      <c r="BY1333" s="17">
        <v>6.5668988559860281E-2</v>
      </c>
      <c r="BZ1333" s="17">
        <v>6.3823766839989499E-2</v>
      </c>
      <c r="CA1333" s="17">
        <v>1.8452217198707858E-3</v>
      </c>
      <c r="CB1333" s="17">
        <v>10.09204967273975</v>
      </c>
    </row>
    <row r="1334" spans="1:80" x14ac:dyDescent="0.25">
      <c r="A1334" s="13">
        <v>10</v>
      </c>
      <c r="B1334" s="14" t="s">
        <v>79</v>
      </c>
      <c r="C1334" s="13" t="s">
        <v>80</v>
      </c>
      <c r="D1334" s="13" t="s">
        <v>81</v>
      </c>
      <c r="E1334" s="13" t="s">
        <v>78</v>
      </c>
      <c r="F1334" s="13" t="s">
        <v>435</v>
      </c>
      <c r="G1334" s="13" t="s">
        <v>436</v>
      </c>
      <c r="H1334" s="13" t="s">
        <v>94</v>
      </c>
      <c r="I1334" s="13" t="s">
        <v>401</v>
      </c>
      <c r="J1334" s="13" t="s">
        <v>437</v>
      </c>
      <c r="K1334" s="13" t="s">
        <v>438</v>
      </c>
      <c r="L1334" s="13" t="s">
        <v>439</v>
      </c>
      <c r="M1334" s="13" t="s">
        <v>440</v>
      </c>
      <c r="N1334" s="14" t="s">
        <v>441</v>
      </c>
      <c r="O1334" s="16">
        <v>0.66483090458322391</v>
      </c>
      <c r="P1334" s="16">
        <v>0.92261085993539282</v>
      </c>
      <c r="Q1334" s="14" t="s">
        <v>213</v>
      </c>
      <c r="R1334" s="14" t="s">
        <v>214</v>
      </c>
      <c r="S1334" s="14" t="s">
        <v>215</v>
      </c>
      <c r="T1334" s="14" t="s">
        <v>442</v>
      </c>
      <c r="U1334" s="13" t="s">
        <v>74</v>
      </c>
      <c r="V1334" s="13">
        <v>486.72660000000002</v>
      </c>
      <c r="W1334" s="13">
        <v>2.5006239999999998E-4</v>
      </c>
      <c r="X1334" s="13">
        <v>8637.7389999999996</v>
      </c>
      <c r="Y1334" s="13">
        <v>4394.0990000000002</v>
      </c>
      <c r="Z1334" s="13">
        <v>17.746590000000001</v>
      </c>
      <c r="AA1334" s="13">
        <v>9.0278589999999994</v>
      </c>
      <c r="AB1334" s="13">
        <v>3.6461109999999998E-2</v>
      </c>
      <c r="AC1334" s="13">
        <v>1.854811E-2</v>
      </c>
      <c r="AD1334" s="13">
        <v>4.4377560000000002E-3</v>
      </c>
      <c r="AE1334" s="13">
        <v>2.257528E-3</v>
      </c>
      <c r="AF1334" s="13">
        <v>0.76655249999999997</v>
      </c>
      <c r="AG1334" s="13">
        <v>0.5326592</v>
      </c>
      <c r="AH1334" s="13">
        <v>5.7892389999999998E-3</v>
      </c>
      <c r="AI1334" s="13">
        <v>4.2382230000000002E-3</v>
      </c>
      <c r="AJ1334" s="13">
        <v>1.148622E-3</v>
      </c>
      <c r="AK1334" s="13">
        <v>14957.09</v>
      </c>
      <c r="AL1334" s="13">
        <v>16783.71</v>
      </c>
      <c r="AM1334" s="13">
        <v>30.729959999999998</v>
      </c>
      <c r="AN1334" s="13">
        <v>34.48283</v>
      </c>
      <c r="AO1334" s="13">
        <v>6.313597E-2</v>
      </c>
      <c r="AP1334" s="13">
        <v>7.0846409999999999E-2</v>
      </c>
      <c r="AQ1334" s="13">
        <v>3.5297120000000001E-2</v>
      </c>
      <c r="AR1334" s="13">
        <v>3.9607749999999997E-2</v>
      </c>
      <c r="AS1334" s="13">
        <v>17.61984</v>
      </c>
      <c r="AT1334" s="13">
        <v>4.9623020000000002</v>
      </c>
      <c r="AU1334" s="13">
        <v>2.0032600000000002E-3</v>
      </c>
      <c r="AV1334" s="13">
        <v>7.9817299999999994E-3</v>
      </c>
      <c r="AW1334" s="15">
        <v>4.1083610000000002E-4</v>
      </c>
      <c r="AX1334" s="15">
        <v>7.2080130000000001E-3</v>
      </c>
      <c r="AY1334" s="15">
        <v>7.6188499999999999E-3</v>
      </c>
      <c r="AZ1334" s="13">
        <v>33</v>
      </c>
      <c r="BA1334" s="13">
        <v>1</v>
      </c>
      <c r="BB1334" s="13">
        <v>34</v>
      </c>
      <c r="BC1334" s="13">
        <v>1</v>
      </c>
      <c r="BD1334" s="13">
        <v>72</v>
      </c>
      <c r="BE1334" s="13">
        <v>0</v>
      </c>
      <c r="BF1334" s="13">
        <v>21</v>
      </c>
      <c r="BG1334" s="13">
        <v>1</v>
      </c>
      <c r="BI1334" s="22">
        <v>0.11</v>
      </c>
      <c r="BJ1334" s="22">
        <v>0.11</v>
      </c>
      <c r="BK1334" s="22">
        <v>0</v>
      </c>
      <c r="BL1334" s="22">
        <v>18.029000000000003</v>
      </c>
      <c r="BM1334" s="12">
        <v>6.1012812690665027E-3</v>
      </c>
      <c r="BN1334" s="12">
        <v>6.1012812690665027E-3</v>
      </c>
      <c r="BO1334" s="12">
        <v>0</v>
      </c>
      <c r="BP1334" s="16">
        <v>0.66483090458322391</v>
      </c>
      <c r="BQ1334" s="16">
        <v>0.92261085993539282</v>
      </c>
      <c r="BR1334" s="15">
        <v>4.0563203452301634E-3</v>
      </c>
      <c r="BS1334" s="15">
        <v>0</v>
      </c>
      <c r="BT1334" s="15">
        <v>4.0563203452301634E-3</v>
      </c>
      <c r="BU1334" s="17">
        <v>1.362887148904804</v>
      </c>
      <c r="BV1334" s="15">
        <v>5.528306870355288E-3</v>
      </c>
      <c r="BW1334" s="15">
        <v>0</v>
      </c>
      <c r="BX1334" s="15">
        <v>5.528306870355288E-3</v>
      </c>
      <c r="BY1334" s="17">
        <v>7.3131399504154634E-2</v>
      </c>
      <c r="BZ1334" s="17">
        <v>7.3131399504154634E-2</v>
      </c>
      <c r="CA1334" s="17">
        <v>0</v>
      </c>
      <c r="CB1334" s="17">
        <v>13.228534742944669</v>
      </c>
    </row>
    <row r="1335" spans="1:80" x14ac:dyDescent="0.25">
      <c r="A1335" s="13">
        <v>11</v>
      </c>
      <c r="B1335" s="14" t="s">
        <v>82</v>
      </c>
      <c r="C1335" s="13" t="s">
        <v>83</v>
      </c>
      <c r="D1335" s="13" t="s">
        <v>84</v>
      </c>
      <c r="E1335" s="13" t="s">
        <v>78</v>
      </c>
      <c r="F1335" s="13" t="s">
        <v>435</v>
      </c>
      <c r="G1335" s="13" t="s">
        <v>436</v>
      </c>
      <c r="H1335" s="13" t="s">
        <v>94</v>
      </c>
      <c r="I1335" s="13" t="s">
        <v>401</v>
      </c>
      <c r="J1335" s="13" t="s">
        <v>437</v>
      </c>
      <c r="K1335" s="13" t="s">
        <v>438</v>
      </c>
      <c r="L1335" s="13" t="s">
        <v>439</v>
      </c>
      <c r="M1335" s="13" t="s">
        <v>440</v>
      </c>
      <c r="N1335" s="14" t="s">
        <v>441</v>
      </c>
      <c r="O1335" s="16">
        <v>0.66483090458322391</v>
      </c>
      <c r="P1335" s="16">
        <v>0.92261085993539282</v>
      </c>
      <c r="Q1335" s="14" t="s">
        <v>213</v>
      </c>
      <c r="R1335" s="14" t="s">
        <v>214</v>
      </c>
      <c r="S1335" s="14" t="s">
        <v>215</v>
      </c>
      <c r="T1335" s="14" t="s">
        <v>442</v>
      </c>
      <c r="U1335" s="13" t="s">
        <v>74</v>
      </c>
      <c r="V1335" s="13">
        <v>937.57579999999996</v>
      </c>
      <c r="W1335" s="13">
        <v>6.2704060000000006E-5</v>
      </c>
      <c r="X1335" s="13">
        <v>8637.7389999999996</v>
      </c>
      <c r="Y1335" s="13">
        <v>4394.0990000000002</v>
      </c>
      <c r="Z1335" s="13">
        <v>9.2128440000000005</v>
      </c>
      <c r="AA1335" s="13">
        <v>4.6866599999999998</v>
      </c>
      <c r="AB1335" s="13">
        <v>9.8262390000000005E-3</v>
      </c>
      <c r="AC1335" s="13">
        <v>4.9987E-3</v>
      </c>
      <c r="AD1335" s="13">
        <v>5.7768269999999996E-4</v>
      </c>
      <c r="AE1335" s="13">
        <v>2.9387260000000002E-4</v>
      </c>
      <c r="AF1335" s="13">
        <v>2.1363729999999999</v>
      </c>
      <c r="AG1335" s="13">
        <v>1.533447</v>
      </c>
      <c r="AH1335" s="13">
        <v>2.7040350000000001E-4</v>
      </c>
      <c r="AI1335" s="13">
        <v>1.9164179999999999E-4</v>
      </c>
      <c r="AJ1335" s="13">
        <v>8.1053210000000002E-4</v>
      </c>
      <c r="AK1335" s="13">
        <v>14957.09</v>
      </c>
      <c r="AL1335" s="13">
        <v>16783.71</v>
      </c>
      <c r="AM1335" s="13">
        <v>15.95294</v>
      </c>
      <c r="AN1335" s="13">
        <v>17.90118</v>
      </c>
      <c r="AO1335" s="13">
        <v>1.701509E-2</v>
      </c>
      <c r="AP1335" s="13">
        <v>1.909305E-2</v>
      </c>
      <c r="AQ1335" s="13">
        <v>1.293037E-2</v>
      </c>
      <c r="AR1335" s="13">
        <v>1.450948E-2</v>
      </c>
      <c r="AS1335" s="13">
        <v>52.996690000000001</v>
      </c>
      <c r="AT1335" s="13">
        <v>22.320039999999999</v>
      </c>
      <c r="AU1335" s="13">
        <v>2.4398449999999999E-4</v>
      </c>
      <c r="AV1335" s="13">
        <v>6.5006510000000005E-4</v>
      </c>
      <c r="AW1335" s="15">
        <v>1.23199E-5</v>
      </c>
      <c r="AX1335" s="15">
        <v>6.0827500000000003E-4</v>
      </c>
      <c r="AY1335" s="15">
        <v>6.2059490000000001E-4</v>
      </c>
      <c r="AZ1335" s="13">
        <v>249</v>
      </c>
      <c r="BA1335" s="13">
        <v>0</v>
      </c>
      <c r="BB1335" s="13">
        <v>299</v>
      </c>
      <c r="BC1335" s="13">
        <v>0</v>
      </c>
      <c r="BD1335" s="13">
        <v>189</v>
      </c>
      <c r="BE1335" s="13">
        <v>0</v>
      </c>
      <c r="BF1335" s="13">
        <v>93</v>
      </c>
      <c r="BG1335" s="13">
        <v>0</v>
      </c>
      <c r="BI1335" s="22">
        <v>0.13300000000000001</v>
      </c>
      <c r="BJ1335" s="22">
        <v>0.13200000000000001</v>
      </c>
      <c r="BK1335" s="22">
        <v>1E-3</v>
      </c>
      <c r="BL1335" s="22">
        <v>27.413</v>
      </c>
      <c r="BM1335" s="12">
        <v>4.8517126910589872E-3</v>
      </c>
      <c r="BN1335" s="12">
        <v>4.8152336482690699E-3</v>
      </c>
      <c r="BO1335" s="12">
        <v>3.6479042789917193E-5</v>
      </c>
      <c r="BP1335" s="16">
        <v>0.66483090458322391</v>
      </c>
      <c r="BQ1335" s="16">
        <v>0.92261085993539282</v>
      </c>
      <c r="BR1335" s="15">
        <v>3.201316142158303E-3</v>
      </c>
      <c r="BS1335" s="15">
        <v>3.3655961038025495E-5</v>
      </c>
      <c r="BT1335" s="15">
        <v>3.2349721031963287E-3</v>
      </c>
      <c r="BU1335" s="17">
        <v>1.416795896323626</v>
      </c>
      <c r="BV1335" s="15">
        <v>4.5356115730444653E-3</v>
      </c>
      <c r="BW1335" s="15">
        <v>4.7683627485502364E-5</v>
      </c>
      <c r="BX1335" s="15">
        <v>4.5832952005299679E-3</v>
      </c>
      <c r="BY1335" s="17">
        <v>8.8680290264920955E-2</v>
      </c>
      <c r="BZ1335" s="17">
        <v>8.7757679404985564E-2</v>
      </c>
      <c r="CA1335" s="17">
        <v>9.2261085993539289E-4</v>
      </c>
      <c r="CB1335" s="17">
        <v>19.348587944906281</v>
      </c>
    </row>
    <row r="1336" spans="1:80" x14ac:dyDescent="0.25">
      <c r="A1336" s="13">
        <v>12</v>
      </c>
      <c r="B1336" s="14" t="s">
        <v>144</v>
      </c>
      <c r="C1336" s="13" t="s">
        <v>145</v>
      </c>
      <c r="D1336" s="13" t="s">
        <v>84</v>
      </c>
      <c r="E1336" s="13" t="s">
        <v>78</v>
      </c>
      <c r="F1336" s="13" t="s">
        <v>435</v>
      </c>
      <c r="G1336" s="13" t="s">
        <v>436</v>
      </c>
      <c r="H1336" s="13" t="s">
        <v>94</v>
      </c>
      <c r="I1336" s="13" t="s">
        <v>401</v>
      </c>
      <c r="J1336" s="13" t="s">
        <v>437</v>
      </c>
      <c r="K1336" s="13" t="s">
        <v>438</v>
      </c>
      <c r="L1336" s="13" t="s">
        <v>439</v>
      </c>
      <c r="M1336" s="13" t="s">
        <v>440</v>
      </c>
      <c r="N1336" s="14" t="s">
        <v>441</v>
      </c>
      <c r="O1336" s="16">
        <v>0.66483090458322391</v>
      </c>
      <c r="P1336" s="16">
        <v>0.92261085993539282</v>
      </c>
      <c r="Q1336" s="14" t="s">
        <v>213</v>
      </c>
      <c r="R1336" s="14" t="s">
        <v>214</v>
      </c>
      <c r="S1336" s="14" t="s">
        <v>215</v>
      </c>
      <c r="T1336" s="14" t="s">
        <v>442</v>
      </c>
      <c r="U1336" s="13" t="s">
        <v>74</v>
      </c>
      <c r="V1336" s="13">
        <v>916.12270000000001</v>
      </c>
      <c r="W1336" s="13">
        <v>5.5649829999999999E-5</v>
      </c>
      <c r="X1336" s="13">
        <v>8637.7389999999996</v>
      </c>
      <c r="Y1336" s="13">
        <v>4394.0990000000002</v>
      </c>
      <c r="Z1336" s="13">
        <v>9.4285829999999997</v>
      </c>
      <c r="AA1336" s="13">
        <v>4.7964089999999997</v>
      </c>
      <c r="AB1336" s="13">
        <v>1.029183E-2</v>
      </c>
      <c r="AC1336" s="13">
        <v>5.2355530000000004E-3</v>
      </c>
      <c r="AD1336" s="13">
        <v>5.2469910000000003E-4</v>
      </c>
      <c r="AE1336" s="13">
        <v>2.6691939999999998E-4</v>
      </c>
      <c r="AF1336" s="13">
        <v>2.1795960000000001</v>
      </c>
      <c r="AG1336" s="13">
        <v>1.555312</v>
      </c>
      <c r="AH1336" s="13">
        <v>2.407322E-4</v>
      </c>
      <c r="AI1336" s="13">
        <v>1.716178E-4</v>
      </c>
      <c r="AJ1336" s="13">
        <v>1.9086940000000001E-3</v>
      </c>
      <c r="AK1336" s="13">
        <v>14957.09</v>
      </c>
      <c r="AL1336" s="13">
        <v>16783.71</v>
      </c>
      <c r="AM1336" s="13">
        <v>16.326509999999999</v>
      </c>
      <c r="AN1336" s="13">
        <v>18.32038</v>
      </c>
      <c r="AO1336" s="13">
        <v>1.7821320000000002E-2</v>
      </c>
      <c r="AP1336" s="13">
        <v>1.9997729999999998E-2</v>
      </c>
      <c r="AQ1336" s="13">
        <v>3.1162329999999999E-2</v>
      </c>
      <c r="AR1336" s="13">
        <v>3.4967999999999999E-2</v>
      </c>
      <c r="AS1336" s="13">
        <v>45.781829999999999</v>
      </c>
      <c r="AT1336" s="13">
        <v>19.095829999999999</v>
      </c>
      <c r="AU1336" s="13">
        <v>6.8067010000000001E-4</v>
      </c>
      <c r="AV1336" s="13">
        <v>1.8311849999999999E-3</v>
      </c>
      <c r="AW1336" s="15">
        <v>1.292516E-5</v>
      </c>
      <c r="AX1336" s="15">
        <v>1.6932710000000001E-3</v>
      </c>
      <c r="AY1336" s="15">
        <v>1.706197E-3</v>
      </c>
      <c r="AZ1336" s="13">
        <v>271</v>
      </c>
      <c r="BA1336" s="13">
        <v>0</v>
      </c>
      <c r="BB1336" s="13">
        <v>327</v>
      </c>
      <c r="BC1336" s="13">
        <v>0</v>
      </c>
      <c r="BD1336" s="13">
        <v>114</v>
      </c>
      <c r="BE1336" s="13">
        <v>0</v>
      </c>
      <c r="BF1336" s="13">
        <v>55</v>
      </c>
      <c r="BG1336" s="13">
        <v>0</v>
      </c>
      <c r="BI1336" s="22">
        <v>0.13800000000000001</v>
      </c>
      <c r="BJ1336" s="22">
        <v>0.13700000000000001</v>
      </c>
      <c r="BK1336" s="22">
        <v>1E-3</v>
      </c>
      <c r="BL1336" s="22">
        <v>26.929000000000002</v>
      </c>
      <c r="BM1336" s="12">
        <v>5.1245868766014334E-3</v>
      </c>
      <c r="BN1336" s="12">
        <v>5.087452189089829E-3</v>
      </c>
      <c r="BO1336" s="12">
        <v>3.7134687511604586E-5</v>
      </c>
      <c r="BP1336" s="16">
        <v>0.66483090458322391</v>
      </c>
      <c r="BQ1336" s="16">
        <v>0.92261085993539282</v>
      </c>
      <c r="BR1336" s="15">
        <v>3.3822954408964938E-3</v>
      </c>
      <c r="BS1336" s="15">
        <v>3.4260865978513603E-5</v>
      </c>
      <c r="BT1336" s="15">
        <v>3.4165563068750075E-3</v>
      </c>
      <c r="BU1336" s="17">
        <v>1.4116131801235716</v>
      </c>
      <c r="BV1336" s="15">
        <v>4.7744928234413576E-3</v>
      </c>
      <c r="BW1336" s="15">
        <v>4.8363089977717067E-5</v>
      </c>
      <c r="BX1336" s="15">
        <v>4.8228559134190748E-3</v>
      </c>
      <c r="BY1336" s="17">
        <v>9.2004444787837078E-2</v>
      </c>
      <c r="BZ1336" s="17">
        <v>9.1081833927901687E-2</v>
      </c>
      <c r="CA1336" s="17">
        <v>9.2261085993539289E-4</v>
      </c>
      <c r="CB1336" s="17">
        <v>19.076755855766844</v>
      </c>
    </row>
    <row r="1337" spans="1:80" x14ac:dyDescent="0.25">
      <c r="A1337" s="13">
        <v>14</v>
      </c>
      <c r="B1337" s="14" t="s">
        <v>146</v>
      </c>
      <c r="C1337" s="13" t="s">
        <v>147</v>
      </c>
      <c r="D1337" s="13" t="s">
        <v>148</v>
      </c>
      <c r="E1337" s="13" t="s">
        <v>60</v>
      </c>
      <c r="F1337" s="13" t="s">
        <v>435</v>
      </c>
      <c r="G1337" s="13" t="s">
        <v>436</v>
      </c>
      <c r="H1337" s="13" t="s">
        <v>94</v>
      </c>
      <c r="I1337" s="13" t="s">
        <v>401</v>
      </c>
      <c r="J1337" s="13" t="s">
        <v>437</v>
      </c>
      <c r="K1337" s="13" t="s">
        <v>438</v>
      </c>
      <c r="L1337" s="13" t="s">
        <v>439</v>
      </c>
      <c r="M1337" s="13" t="s">
        <v>440</v>
      </c>
      <c r="N1337" s="14" t="s">
        <v>441</v>
      </c>
      <c r="O1337" s="16">
        <v>0.66483090458322391</v>
      </c>
      <c r="P1337" s="16">
        <v>0.92261085993539282</v>
      </c>
      <c r="Q1337" s="14" t="s">
        <v>213</v>
      </c>
      <c r="R1337" s="14" t="s">
        <v>214</v>
      </c>
      <c r="S1337" s="14" t="s">
        <v>215</v>
      </c>
      <c r="T1337" s="14" t="s">
        <v>442</v>
      </c>
      <c r="U1337" s="13" t="s">
        <v>74</v>
      </c>
      <c r="V1337" s="13">
        <v>1776.0219999999999</v>
      </c>
      <c r="W1337" s="13">
        <v>8.7719649999999993E-6</v>
      </c>
      <c r="X1337" s="13">
        <v>8637.7389999999996</v>
      </c>
      <c r="Y1337" s="13">
        <v>4394.0990000000002</v>
      </c>
      <c r="Z1337" s="13">
        <v>4.8635320000000002</v>
      </c>
      <c r="AA1337" s="13">
        <v>2.4741240000000002</v>
      </c>
      <c r="AB1337" s="13">
        <v>2.7384409999999999E-3</v>
      </c>
      <c r="AC1337" s="13">
        <v>1.3930710000000001E-3</v>
      </c>
      <c r="AD1337" s="13">
        <v>4.2662730000000003E-5</v>
      </c>
      <c r="AE1337" s="13">
        <v>2.1702930000000001E-5</v>
      </c>
      <c r="AF1337" s="13">
        <v>5.5280849999999999E-2</v>
      </c>
      <c r="AG1337" s="13">
        <v>4.4741549999999998E-2</v>
      </c>
      <c r="AH1337" s="13">
        <v>7.717453E-4</v>
      </c>
      <c r="AI1337" s="13">
        <v>4.8507329999999998E-4</v>
      </c>
      <c r="AJ1337" s="13">
        <v>2.9074139999999999E-4</v>
      </c>
      <c r="AK1337" s="13">
        <v>14957.09</v>
      </c>
      <c r="AL1337" s="13">
        <v>16783.71</v>
      </c>
      <c r="AM1337" s="13">
        <v>8.4216800000000003</v>
      </c>
      <c r="AN1337" s="13">
        <v>9.4501709999999992</v>
      </c>
      <c r="AO1337" s="13">
        <v>4.7418779999999997E-3</v>
      </c>
      <c r="AP1337" s="13">
        <v>5.3209759999999998E-3</v>
      </c>
      <c r="AQ1337" s="13">
        <v>2.4485309999999999E-3</v>
      </c>
      <c r="AR1337" s="13">
        <v>2.747555E-3</v>
      </c>
      <c r="AS1337" s="13">
        <v>1.9790970000000001</v>
      </c>
      <c r="AT1337" s="13">
        <v>0.77907119999999996</v>
      </c>
      <c r="AU1337" s="13">
        <v>1.2371960000000001E-3</v>
      </c>
      <c r="AV1337" s="13">
        <v>3.5267060000000001E-3</v>
      </c>
      <c r="AW1337" s="13">
        <v>2.6344500000000002E-5</v>
      </c>
      <c r="AX1337" s="13">
        <v>3.3351700000000001E-3</v>
      </c>
      <c r="AY1337" s="13">
        <v>3.3615139999999999E-3</v>
      </c>
      <c r="AZ1337" s="13">
        <v>199</v>
      </c>
      <c r="BA1337" s="13">
        <v>1</v>
      </c>
      <c r="BB1337" s="13">
        <v>262</v>
      </c>
      <c r="BC1337" s="13">
        <v>0</v>
      </c>
      <c r="BD1337" s="13">
        <v>115</v>
      </c>
      <c r="BE1337" s="13">
        <v>0</v>
      </c>
      <c r="BF1337" s="13">
        <v>51</v>
      </c>
      <c r="BG1337" s="13">
        <v>1</v>
      </c>
      <c r="BI1337" s="22">
        <v>4.7E-2</v>
      </c>
      <c r="BJ1337" s="22">
        <v>4.5999999999999999E-2</v>
      </c>
      <c r="BK1337" s="22">
        <v>1E-3</v>
      </c>
      <c r="BL1337" s="22">
        <v>8.5540000000000003</v>
      </c>
      <c r="BM1337" s="12">
        <v>5.4945054945054941E-3</v>
      </c>
      <c r="BN1337" s="12">
        <v>5.3776011222819728E-3</v>
      </c>
      <c r="BO1337" s="12">
        <v>1.1690437222352116E-4</v>
      </c>
      <c r="BP1337" s="16">
        <v>0.66483090458322391</v>
      </c>
      <c r="BQ1337" s="16">
        <v>0.92261085993539282</v>
      </c>
      <c r="BR1337" s="15">
        <v>3.575195418614484E-3</v>
      </c>
      <c r="BS1337" s="15">
        <v>1.078572433873501E-4</v>
      </c>
      <c r="BT1337" s="15">
        <v>3.683052662001834E-3</v>
      </c>
      <c r="BU1337" s="17">
        <v>1.463358556946081</v>
      </c>
      <c r="BV1337" s="15">
        <v>5.2317928085839314E-3</v>
      </c>
      <c r="BW1337" s="15">
        <v>1.5783382003949488E-4</v>
      </c>
      <c r="BX1337" s="15">
        <v>5.3896266286234257E-3</v>
      </c>
      <c r="BY1337" s="17">
        <v>3.1504832470763695E-2</v>
      </c>
      <c r="BZ1337" s="17">
        <v>3.0582221610828301E-2</v>
      </c>
      <c r="CA1337" s="17">
        <v>9.2261085993539289E-4</v>
      </c>
      <c r="CB1337" s="17">
        <v>5.8454573278688127</v>
      </c>
    </row>
    <row r="1338" spans="1:80" x14ac:dyDescent="0.25">
      <c r="A1338" s="13">
        <v>15</v>
      </c>
      <c r="B1338" s="14" t="s">
        <v>149</v>
      </c>
      <c r="C1338" s="13" t="s">
        <v>150</v>
      </c>
      <c r="D1338" s="13" t="s">
        <v>148</v>
      </c>
      <c r="E1338" s="13" t="s">
        <v>60</v>
      </c>
      <c r="F1338" s="13" t="s">
        <v>435</v>
      </c>
      <c r="G1338" s="13" t="s">
        <v>436</v>
      </c>
      <c r="H1338" s="13" t="s">
        <v>94</v>
      </c>
      <c r="I1338" s="13" t="s">
        <v>401</v>
      </c>
      <c r="J1338" s="13" t="s">
        <v>437</v>
      </c>
      <c r="K1338" s="13" t="s">
        <v>438</v>
      </c>
      <c r="L1338" s="13" t="s">
        <v>439</v>
      </c>
      <c r="M1338" s="13" t="s">
        <v>440</v>
      </c>
      <c r="N1338" s="14" t="s">
        <v>441</v>
      </c>
      <c r="O1338" s="16">
        <v>0.66483090458322391</v>
      </c>
      <c r="P1338" s="16">
        <v>0.92261085993539282</v>
      </c>
      <c r="Q1338" s="14" t="s">
        <v>213</v>
      </c>
      <c r="R1338" s="14" t="s">
        <v>214</v>
      </c>
      <c r="S1338" s="14" t="s">
        <v>215</v>
      </c>
      <c r="T1338" s="14" t="s">
        <v>442</v>
      </c>
      <c r="U1338" s="13" t="s">
        <v>74</v>
      </c>
      <c r="V1338" s="13">
        <v>1762.6849999999999</v>
      </c>
      <c r="W1338" s="13">
        <v>5.5170349999999998E-6</v>
      </c>
      <c r="X1338" s="13">
        <v>8637.7389999999996</v>
      </c>
      <c r="Y1338" s="13">
        <v>4394.0990000000002</v>
      </c>
      <c r="Z1338" s="13">
        <v>4.9003310000000004</v>
      </c>
      <c r="AA1338" s="13">
        <v>2.4928439999999998</v>
      </c>
      <c r="AB1338" s="13">
        <v>2.7800379999999999E-3</v>
      </c>
      <c r="AC1338" s="13">
        <v>1.414231E-3</v>
      </c>
      <c r="AD1338" s="13">
        <v>2.7035299999999998E-5</v>
      </c>
      <c r="AE1338" s="13">
        <v>1.375311E-5</v>
      </c>
      <c r="AF1338" s="13">
        <v>5.4271970000000003E-2</v>
      </c>
      <c r="AG1338" s="13">
        <v>4.2971160000000001E-2</v>
      </c>
      <c r="AH1338" s="13">
        <v>4.9814469999999997E-4</v>
      </c>
      <c r="AI1338" s="13">
        <v>3.2005439999999998E-4</v>
      </c>
      <c r="AJ1338" s="13">
        <v>8.753566E-5</v>
      </c>
      <c r="AK1338" s="13">
        <v>14957.09</v>
      </c>
      <c r="AL1338" s="13">
        <v>16783.71</v>
      </c>
      <c r="AM1338" s="13">
        <v>8.4854009999999995</v>
      </c>
      <c r="AN1338" s="13">
        <v>9.5216740000000009</v>
      </c>
      <c r="AO1338" s="13">
        <v>4.8139070000000001E-3</v>
      </c>
      <c r="AP1338" s="13">
        <v>5.4018010000000003E-3</v>
      </c>
      <c r="AQ1338" s="13">
        <v>7.4277519999999995E-4</v>
      </c>
      <c r="AR1338" s="13">
        <v>8.3348600000000004E-4</v>
      </c>
      <c r="AS1338" s="13">
        <v>2.086468</v>
      </c>
      <c r="AT1338" s="13">
        <v>0.68021980000000004</v>
      </c>
      <c r="AU1338" s="13">
        <v>3.5599649999999998E-4</v>
      </c>
      <c r="AV1338" s="13">
        <v>1.2253190000000001E-3</v>
      </c>
      <c r="AW1338" s="13">
        <v>1.9017259999999999E-5</v>
      </c>
      <c r="AX1338" s="13">
        <v>1.1525120000000001E-3</v>
      </c>
      <c r="AY1338" s="13">
        <v>1.1715289999999999E-3</v>
      </c>
      <c r="AZ1338" s="13">
        <v>307</v>
      </c>
      <c r="BA1338" s="13">
        <v>0</v>
      </c>
      <c r="BB1338" s="13">
        <v>407</v>
      </c>
      <c r="BC1338" s="13">
        <v>0</v>
      </c>
      <c r="BD1338" s="13">
        <v>245</v>
      </c>
      <c r="BE1338" s="13">
        <v>0</v>
      </c>
      <c r="BF1338" s="13">
        <v>120</v>
      </c>
      <c r="BG1338" s="13">
        <v>0</v>
      </c>
      <c r="BI1338" s="22">
        <v>4.7E-2</v>
      </c>
      <c r="BJ1338" s="22">
        <v>4.5999999999999999E-2</v>
      </c>
      <c r="BK1338" s="22">
        <v>1E-3</v>
      </c>
      <c r="BL1338" s="22">
        <v>8.5540000000000003</v>
      </c>
      <c r="BM1338" s="12">
        <v>5.4945054945054941E-3</v>
      </c>
      <c r="BN1338" s="12">
        <v>5.3776011222819728E-3</v>
      </c>
      <c r="BO1338" s="12">
        <v>1.1690437222352116E-4</v>
      </c>
      <c r="BP1338" s="16">
        <v>0.66483090458322391</v>
      </c>
      <c r="BQ1338" s="16">
        <v>0.92261085993539282</v>
      </c>
      <c r="BR1338" s="15">
        <v>3.575195418614484E-3</v>
      </c>
      <c r="BS1338" s="15">
        <v>1.078572433873501E-4</v>
      </c>
      <c r="BT1338" s="15">
        <v>3.683052662001834E-3</v>
      </c>
      <c r="BU1338" s="17">
        <v>1.463358556946081</v>
      </c>
      <c r="BV1338" s="15">
        <v>5.2317928085839314E-3</v>
      </c>
      <c r="BW1338" s="15">
        <v>1.5783382003949488E-4</v>
      </c>
      <c r="BX1338" s="15">
        <v>5.3896266286234257E-3</v>
      </c>
      <c r="BY1338" s="17">
        <v>3.1504832470763695E-2</v>
      </c>
      <c r="BZ1338" s="17">
        <v>3.0582221610828301E-2</v>
      </c>
      <c r="CA1338" s="17">
        <v>9.2261085993539289E-4</v>
      </c>
      <c r="CB1338" s="17">
        <v>5.8454573278688127</v>
      </c>
    </row>
    <row r="1339" spans="1:80" x14ac:dyDescent="0.25">
      <c r="A1339" s="13">
        <v>16</v>
      </c>
      <c r="B1339" s="14" t="s">
        <v>87</v>
      </c>
      <c r="C1339" s="13" t="s">
        <v>88</v>
      </c>
      <c r="D1339" s="13" t="s">
        <v>89</v>
      </c>
      <c r="E1339" s="13" t="s">
        <v>78</v>
      </c>
      <c r="F1339" s="13" t="s">
        <v>435</v>
      </c>
      <c r="G1339" s="13" t="s">
        <v>436</v>
      </c>
      <c r="H1339" s="13" t="s">
        <v>94</v>
      </c>
      <c r="I1339" s="13" t="s">
        <v>401</v>
      </c>
      <c r="J1339" s="13" t="s">
        <v>437</v>
      </c>
      <c r="K1339" s="13" t="s">
        <v>438</v>
      </c>
      <c r="L1339" s="13" t="s">
        <v>439</v>
      </c>
      <c r="M1339" s="13" t="s">
        <v>440</v>
      </c>
      <c r="N1339" s="14" t="s">
        <v>441</v>
      </c>
      <c r="O1339" s="16">
        <v>0.66483090458322391</v>
      </c>
      <c r="P1339" s="16">
        <v>0.92261085993539282</v>
      </c>
      <c r="Q1339" s="14" t="s">
        <v>213</v>
      </c>
      <c r="R1339" s="14" t="s">
        <v>214</v>
      </c>
      <c r="S1339" s="14" t="s">
        <v>215</v>
      </c>
      <c r="T1339" s="14" t="s">
        <v>442</v>
      </c>
      <c r="U1339" s="13" t="s">
        <v>74</v>
      </c>
      <c r="V1339" s="13">
        <v>516.00239999999997</v>
      </c>
      <c r="W1339" s="13">
        <v>1.2872670000000001E-4</v>
      </c>
      <c r="X1339" s="13">
        <v>8637.7389999999996</v>
      </c>
      <c r="Y1339" s="13">
        <v>4394.0990000000002</v>
      </c>
      <c r="Z1339" s="13">
        <v>16.739730000000002</v>
      </c>
      <c r="AA1339" s="13">
        <v>8.5156559999999999</v>
      </c>
      <c r="AB1339" s="13">
        <v>3.244118E-2</v>
      </c>
      <c r="AC1339" s="13">
        <v>1.6503130000000001E-2</v>
      </c>
      <c r="AD1339" s="13">
        <v>2.1548499999999998E-3</v>
      </c>
      <c r="AE1339" s="13">
        <v>1.096192E-3</v>
      </c>
      <c r="AF1339" s="13">
        <v>0.88529720000000001</v>
      </c>
      <c r="AG1339" s="13">
        <v>0.7266823</v>
      </c>
      <c r="AH1339" s="13">
        <v>2.4340410000000001E-3</v>
      </c>
      <c r="AI1339" s="13">
        <v>1.508489E-3</v>
      </c>
      <c r="AJ1339" s="13">
        <v>1.2311360000000001E-3</v>
      </c>
      <c r="AK1339" s="13">
        <v>14957.09</v>
      </c>
      <c r="AL1339" s="13">
        <v>16783.71</v>
      </c>
      <c r="AM1339" s="13">
        <v>28.986470000000001</v>
      </c>
      <c r="AN1339" s="13">
        <v>32.526420000000002</v>
      </c>
      <c r="AO1339" s="13">
        <v>5.6175070000000001E-2</v>
      </c>
      <c r="AP1339" s="13">
        <v>6.3035400000000005E-2</v>
      </c>
      <c r="AQ1339" s="13">
        <v>3.5686299999999997E-2</v>
      </c>
      <c r="AR1339" s="13">
        <v>4.0044459999999997E-2</v>
      </c>
      <c r="AS1339" s="13">
        <v>24.576609999999999</v>
      </c>
      <c r="AT1339" s="13">
        <v>4.955889</v>
      </c>
      <c r="AU1339" s="13">
        <v>1.4520430000000001E-3</v>
      </c>
      <c r="AV1339" s="13">
        <v>8.0801769999999992E-3</v>
      </c>
      <c r="AW1339" s="15">
        <v>1.929043E-4</v>
      </c>
      <c r="AX1339" s="15">
        <v>7.0468909999999996E-3</v>
      </c>
      <c r="AY1339" s="15">
        <v>7.2397950000000003E-3</v>
      </c>
      <c r="AZ1339" s="13">
        <v>64</v>
      </c>
      <c r="BA1339" s="13">
        <v>1</v>
      </c>
      <c r="BB1339" s="13">
        <v>70</v>
      </c>
      <c r="BC1339" s="13">
        <v>0</v>
      </c>
      <c r="BD1339" s="13">
        <v>74</v>
      </c>
      <c r="BE1339" s="13">
        <v>0</v>
      </c>
      <c r="BF1339" s="13">
        <v>26</v>
      </c>
      <c r="BG1339" s="13">
        <v>1</v>
      </c>
      <c r="BI1339" s="22">
        <v>0.151</v>
      </c>
      <c r="BJ1339" s="22">
        <v>0.15</v>
      </c>
      <c r="BK1339" s="22">
        <v>1E-3</v>
      </c>
      <c r="BL1339" s="22">
        <v>19.397999999999996</v>
      </c>
      <c r="BM1339" s="12">
        <v>7.7843076605835669E-3</v>
      </c>
      <c r="BN1339" s="12">
        <v>7.7327559542220859E-3</v>
      </c>
      <c r="BO1339" s="12">
        <v>5.155170636148058E-5</v>
      </c>
      <c r="BP1339" s="16">
        <v>0.66483090458322391</v>
      </c>
      <c r="BQ1339" s="16">
        <v>0.92261085993539282</v>
      </c>
      <c r="BR1339" s="15">
        <v>5.1409751359667803E-3</v>
      </c>
      <c r="BS1339" s="15">
        <v>4.756216413730246E-5</v>
      </c>
      <c r="BT1339" s="15">
        <v>5.1885373001040831E-3</v>
      </c>
      <c r="BU1339" s="17">
        <v>1.3939162128699798</v>
      </c>
      <c r="BV1339" s="15">
        <v>7.1660885919855441E-3</v>
      </c>
      <c r="BW1339" s="15">
        <v>6.6297671710169019E-5</v>
      </c>
      <c r="BX1339" s="15">
        <v>7.2323862636957132E-3</v>
      </c>
      <c r="BY1339" s="17">
        <v>0.10064724654741898</v>
      </c>
      <c r="BZ1339" s="17">
        <v>9.972463568748359E-2</v>
      </c>
      <c r="CA1339" s="17">
        <v>9.2261085993539289E-4</v>
      </c>
      <c r="CB1339" s="17">
        <v>13.916187946519983</v>
      </c>
    </row>
    <row r="1340" spans="1:80" x14ac:dyDescent="0.25">
      <c r="A1340" s="13">
        <v>17</v>
      </c>
      <c r="B1340" s="14" t="s">
        <v>90</v>
      </c>
      <c r="C1340" s="13" t="s">
        <v>91</v>
      </c>
      <c r="D1340" s="13" t="s">
        <v>89</v>
      </c>
      <c r="E1340" s="13" t="s">
        <v>78</v>
      </c>
      <c r="F1340" s="13" t="s">
        <v>435</v>
      </c>
      <c r="G1340" s="13" t="s">
        <v>436</v>
      </c>
      <c r="H1340" s="13" t="s">
        <v>94</v>
      </c>
      <c r="I1340" s="13" t="s">
        <v>401</v>
      </c>
      <c r="J1340" s="13" t="s">
        <v>437</v>
      </c>
      <c r="K1340" s="13" t="s">
        <v>438</v>
      </c>
      <c r="L1340" s="13" t="s">
        <v>439</v>
      </c>
      <c r="M1340" s="13" t="s">
        <v>440</v>
      </c>
      <c r="N1340" s="14" t="s">
        <v>441</v>
      </c>
      <c r="O1340" s="16">
        <v>0.66483090458322391</v>
      </c>
      <c r="P1340" s="16">
        <v>0.92261085993539282</v>
      </c>
      <c r="Q1340" s="14" t="s">
        <v>213</v>
      </c>
      <c r="R1340" s="14" t="s">
        <v>214</v>
      </c>
      <c r="S1340" s="14" t="s">
        <v>215</v>
      </c>
      <c r="T1340" s="14" t="s">
        <v>442</v>
      </c>
      <c r="U1340" s="13" t="s">
        <v>74</v>
      </c>
      <c r="V1340" s="13">
        <v>519.07439999999997</v>
      </c>
      <c r="W1340" s="13">
        <v>1.282201E-4</v>
      </c>
      <c r="X1340" s="13">
        <v>8637.7389999999996</v>
      </c>
      <c r="Y1340" s="13">
        <v>4394.0990000000002</v>
      </c>
      <c r="Z1340" s="13">
        <v>16.64066</v>
      </c>
      <c r="AA1340" s="13">
        <v>8.4652600000000007</v>
      </c>
      <c r="AB1340" s="13">
        <v>3.2058330000000003E-2</v>
      </c>
      <c r="AC1340" s="13">
        <v>1.6308369999999999E-2</v>
      </c>
      <c r="AD1340" s="13">
        <v>2.1336670000000001E-3</v>
      </c>
      <c r="AE1340" s="13">
        <v>1.085417E-3</v>
      </c>
      <c r="AF1340" s="13">
        <v>0.65190859999999995</v>
      </c>
      <c r="AG1340" s="13">
        <v>0.44874269999999999</v>
      </c>
      <c r="AH1340" s="13">
        <v>3.2729550000000001E-3</v>
      </c>
      <c r="AI1340" s="13">
        <v>2.4187950000000001E-3</v>
      </c>
      <c r="AJ1340" s="13">
        <v>1.2491480000000001E-3</v>
      </c>
      <c r="AK1340" s="13">
        <v>14957.09</v>
      </c>
      <c r="AL1340" s="13">
        <v>16783.71</v>
      </c>
      <c r="AM1340" s="13">
        <v>28.81493</v>
      </c>
      <c r="AN1340" s="13">
        <v>32.333919999999999</v>
      </c>
      <c r="AO1340" s="13">
        <v>5.551213E-2</v>
      </c>
      <c r="AP1340" s="13">
        <v>6.2291510000000001E-2</v>
      </c>
      <c r="AQ1340" s="13">
        <v>3.5994089999999999E-2</v>
      </c>
      <c r="AR1340" s="13">
        <v>4.0389840000000003E-2</v>
      </c>
      <c r="AS1340" s="13">
        <v>21.81718</v>
      </c>
      <c r="AT1340" s="13">
        <v>4.550872</v>
      </c>
      <c r="AU1340" s="13">
        <v>1.6498050000000001E-3</v>
      </c>
      <c r="AV1340" s="13">
        <v>8.8751869999999997E-3</v>
      </c>
      <c r="AW1340" s="15">
        <v>2.1709999999999999E-4</v>
      </c>
      <c r="AX1340" s="15">
        <v>8.0785900000000001E-3</v>
      </c>
      <c r="AY1340" s="15">
        <v>8.2956909999999991E-3</v>
      </c>
      <c r="AZ1340" s="13">
        <v>54</v>
      </c>
      <c r="BA1340" s="13">
        <v>1</v>
      </c>
      <c r="BB1340" s="13">
        <v>73</v>
      </c>
      <c r="BC1340" s="13">
        <v>1</v>
      </c>
      <c r="BD1340" s="13">
        <v>67</v>
      </c>
      <c r="BE1340" s="13">
        <v>0</v>
      </c>
      <c r="BF1340" s="13">
        <v>25</v>
      </c>
      <c r="BG1340" s="13">
        <v>1</v>
      </c>
      <c r="BI1340" s="22">
        <v>0.153</v>
      </c>
      <c r="BJ1340" s="22">
        <v>0.152</v>
      </c>
      <c r="BK1340" s="22">
        <v>1E-3</v>
      </c>
      <c r="BL1340" s="22">
        <v>19.184000000000001</v>
      </c>
      <c r="BM1340" s="12">
        <v>7.9753961634695565E-3</v>
      </c>
      <c r="BN1340" s="12">
        <v>7.9232693911592995E-3</v>
      </c>
      <c r="BO1340" s="12">
        <v>5.2126772310258547E-5</v>
      </c>
      <c r="BP1340" s="16">
        <v>0.66483090458322391</v>
      </c>
      <c r="BQ1340" s="16">
        <v>0.92261085993539282</v>
      </c>
      <c r="BR1340" s="15">
        <v>5.2676343565810071E-3</v>
      </c>
      <c r="BS1340" s="15">
        <v>4.8092726226824058E-5</v>
      </c>
      <c r="BT1340" s="15">
        <v>5.315727082807831E-3</v>
      </c>
      <c r="BU1340" s="17">
        <v>1.4008637500141801</v>
      </c>
      <c r="BV1340" s="15">
        <v>7.3792380184636019E-3</v>
      </c>
      <c r="BW1340" s="15">
        <v>6.7371356810514053E-5</v>
      </c>
      <c r="BX1340" s="15">
        <v>7.4466093752741163E-3</v>
      </c>
      <c r="BY1340" s="17">
        <v>0.10197690835658542</v>
      </c>
      <c r="BZ1340" s="17">
        <v>0.10105429749665003</v>
      </c>
      <c r="CA1340" s="17">
        <v>9.2261085993539289E-4</v>
      </c>
      <c r="CB1340" s="17">
        <v>13.694408181956177</v>
      </c>
    </row>
    <row r="1341" spans="1:80" x14ac:dyDescent="0.25">
      <c r="A1341" s="9">
        <v>19</v>
      </c>
      <c r="B1341" s="10" t="s">
        <v>92</v>
      </c>
      <c r="C1341" s="9" t="s">
        <v>93</v>
      </c>
      <c r="D1341" s="9" t="s">
        <v>94</v>
      </c>
      <c r="E1341" s="9" t="s">
        <v>60</v>
      </c>
      <c r="F1341" s="9" t="s">
        <v>435</v>
      </c>
      <c r="G1341" s="9" t="s">
        <v>436</v>
      </c>
      <c r="H1341" s="9" t="s">
        <v>94</v>
      </c>
      <c r="I1341" s="9" t="s">
        <v>401</v>
      </c>
      <c r="J1341" s="9" t="s">
        <v>437</v>
      </c>
      <c r="K1341" s="9" t="s">
        <v>438</v>
      </c>
      <c r="L1341" s="9" t="s">
        <v>439</v>
      </c>
      <c r="M1341" s="9" t="s">
        <v>440</v>
      </c>
      <c r="N1341" s="10" t="s">
        <v>441</v>
      </c>
      <c r="O1341" s="16">
        <v>0.66483090458322391</v>
      </c>
      <c r="P1341" s="16">
        <v>0.92261085993539282</v>
      </c>
      <c r="Q1341" s="10" t="s">
        <v>213</v>
      </c>
      <c r="R1341" s="10" t="s">
        <v>214</v>
      </c>
      <c r="S1341" s="10" t="s">
        <v>215</v>
      </c>
      <c r="T1341" s="10" t="s">
        <v>442</v>
      </c>
      <c r="U1341" s="9" t="s">
        <v>74</v>
      </c>
      <c r="V1341" s="9">
        <v>300.51100000000002</v>
      </c>
      <c r="W1341" s="9">
        <v>7.5376480000000003E-4</v>
      </c>
      <c r="X1341" s="9">
        <v>8637.7389999999996</v>
      </c>
      <c r="Y1341" s="9">
        <v>4394.0990000000002</v>
      </c>
      <c r="Z1341" s="9">
        <v>28.743500000000001</v>
      </c>
      <c r="AA1341" s="9">
        <v>14.62209</v>
      </c>
      <c r="AB1341" s="9">
        <v>9.5648739999999996E-2</v>
      </c>
      <c r="AC1341" s="9">
        <v>4.8657409999999998E-2</v>
      </c>
      <c r="AD1341" s="9">
        <v>2.1665839999999999E-2</v>
      </c>
      <c r="AE1341" s="9">
        <v>1.1021619999999999E-2</v>
      </c>
      <c r="AF1341" s="9">
        <v>2.5291090000000001</v>
      </c>
      <c r="AG1341" s="9">
        <v>1.7587930000000001</v>
      </c>
      <c r="AH1341" s="9">
        <v>8.5665910000000001E-3</v>
      </c>
      <c r="AI1341" s="9">
        <v>6.2665790000000004E-3</v>
      </c>
      <c r="AJ1341" s="9">
        <v>3.0389330000000002E-3</v>
      </c>
      <c r="AK1341" s="9">
        <v>14957.09</v>
      </c>
      <c r="AL1341" s="9">
        <v>16783.71</v>
      </c>
      <c r="AM1341" s="9">
        <v>49.772179999999999</v>
      </c>
      <c r="AN1341" s="9">
        <v>55.850569999999998</v>
      </c>
      <c r="AO1341" s="9">
        <v>0.1656251</v>
      </c>
      <c r="AP1341" s="9">
        <v>0.18585199999999999</v>
      </c>
      <c r="AQ1341" s="9">
        <v>0.15125430000000001</v>
      </c>
      <c r="AR1341" s="9">
        <v>0.16972609999999999</v>
      </c>
      <c r="AS1341" s="9">
        <v>7.7436499999999997</v>
      </c>
      <c r="AT1341" s="9">
        <v>4.4888870000000001</v>
      </c>
      <c r="AU1341" s="9">
        <v>1.9532689999999998E-2</v>
      </c>
      <c r="AV1341" s="9">
        <v>3.7810290000000003E-2</v>
      </c>
      <c r="AW1341" s="9">
        <v>1.7641130000000001E-3</v>
      </c>
      <c r="AX1341" s="9">
        <v>2.7166260000000001E-2</v>
      </c>
      <c r="AY1341" s="9">
        <v>2.8930379999999999E-2</v>
      </c>
      <c r="AZ1341" s="9">
        <v>17</v>
      </c>
      <c r="BA1341" s="9">
        <v>1</v>
      </c>
      <c r="BB1341" s="9">
        <v>21</v>
      </c>
      <c r="BC1341" s="9">
        <v>1</v>
      </c>
      <c r="BD1341" s="9">
        <v>11</v>
      </c>
      <c r="BE1341" s="9">
        <v>1</v>
      </c>
      <c r="BF1341" s="9">
        <v>5</v>
      </c>
      <c r="BG1341" s="9">
        <v>1</v>
      </c>
      <c r="BH1341" s="26"/>
      <c r="BI1341" s="22">
        <v>0.33700000000000002</v>
      </c>
      <c r="BJ1341" s="22">
        <v>0.31900000000000001</v>
      </c>
      <c r="BK1341" s="22">
        <v>1.7999999999999999E-2</v>
      </c>
      <c r="BL1341" s="22">
        <v>26.840000000000003</v>
      </c>
      <c r="BM1341" s="12">
        <v>1.2555886736214604E-2</v>
      </c>
      <c r="BN1341" s="12">
        <v>1.1885245901639342E-2</v>
      </c>
      <c r="BO1341" s="12">
        <v>6.706408345752607E-4</v>
      </c>
      <c r="BP1341" s="16">
        <v>0.66483090458322391</v>
      </c>
      <c r="BQ1341" s="16">
        <v>0.92261085993539282</v>
      </c>
      <c r="BR1341" s="15">
        <v>7.901678783980938E-3</v>
      </c>
      <c r="BS1341" s="15">
        <v>6.1874051709527079E-4</v>
      </c>
      <c r="BT1341" s="15">
        <v>8.5204193010762087E-3</v>
      </c>
      <c r="BU1341" s="17">
        <v>1.4501819930425399</v>
      </c>
      <c r="BV1341" s="15">
        <v>1.145887228733543E-2</v>
      </c>
      <c r="BW1341" s="15">
        <v>8.9728635625739149E-4</v>
      </c>
      <c r="BX1341" s="15">
        <v>1.235615864359282E-2</v>
      </c>
      <c r="BY1341" s="17">
        <v>0.22868805404088549</v>
      </c>
      <c r="BZ1341" s="17">
        <v>0.21208105856204842</v>
      </c>
      <c r="CA1341" s="17">
        <v>1.660699547883707E-2</v>
      </c>
      <c r="CB1341" s="17">
        <v>18.508021840547482</v>
      </c>
    </row>
    <row r="1342" spans="1:80" x14ac:dyDescent="0.25">
      <c r="A1342" s="13">
        <v>20</v>
      </c>
      <c r="B1342" s="14" t="s">
        <v>151</v>
      </c>
      <c r="C1342" s="13" t="s">
        <v>152</v>
      </c>
      <c r="D1342" s="13" t="s">
        <v>153</v>
      </c>
      <c r="E1342" s="13" t="s">
        <v>60</v>
      </c>
      <c r="F1342" s="13" t="s">
        <v>435</v>
      </c>
      <c r="G1342" s="13" t="s">
        <v>436</v>
      </c>
      <c r="H1342" s="13" t="s">
        <v>94</v>
      </c>
      <c r="I1342" s="13" t="s">
        <v>401</v>
      </c>
      <c r="J1342" s="13" t="s">
        <v>437</v>
      </c>
      <c r="K1342" s="13" t="s">
        <v>438</v>
      </c>
      <c r="L1342" s="13" t="s">
        <v>439</v>
      </c>
      <c r="M1342" s="13" t="s">
        <v>440</v>
      </c>
      <c r="N1342" s="14" t="s">
        <v>441</v>
      </c>
      <c r="O1342" s="16">
        <v>0.66483090458322391</v>
      </c>
      <c r="P1342" s="16">
        <v>0.92261085993539282</v>
      </c>
      <c r="Q1342" s="14" t="s">
        <v>213</v>
      </c>
      <c r="R1342" s="14" t="s">
        <v>214</v>
      </c>
      <c r="S1342" s="14" t="s">
        <v>215</v>
      </c>
      <c r="T1342" s="14" t="s">
        <v>442</v>
      </c>
      <c r="U1342" s="13" t="s">
        <v>74</v>
      </c>
      <c r="V1342" s="13">
        <v>1278.52</v>
      </c>
      <c r="W1342" s="13">
        <v>1.187451E-4</v>
      </c>
      <c r="X1342" s="13">
        <v>8637.7389999999996</v>
      </c>
      <c r="Y1342" s="13">
        <v>4394.0990000000002</v>
      </c>
      <c r="Z1342" s="13">
        <v>6.7560479999999998</v>
      </c>
      <c r="AA1342" s="13">
        <v>3.4368650000000001</v>
      </c>
      <c r="AB1342" s="13">
        <v>5.2842740000000003E-3</v>
      </c>
      <c r="AC1342" s="13">
        <v>2.6881600000000002E-3</v>
      </c>
      <c r="AD1342" s="13">
        <v>8.0224729999999996E-4</v>
      </c>
      <c r="AE1342" s="13">
        <v>4.0811070000000002E-4</v>
      </c>
      <c r="AF1342" s="13">
        <v>0.426454</v>
      </c>
      <c r="AG1342" s="13">
        <v>0.29445680000000002</v>
      </c>
      <c r="AH1342" s="13">
        <v>1.8812049999999999E-3</v>
      </c>
      <c r="AI1342" s="13">
        <v>1.3859779999999999E-3</v>
      </c>
      <c r="AJ1342" s="13">
        <v>2.4293209999999999E-4</v>
      </c>
      <c r="AK1342" s="13">
        <v>14957.09</v>
      </c>
      <c r="AL1342" s="13">
        <v>16783.71</v>
      </c>
      <c r="AM1342" s="13">
        <v>11.69876</v>
      </c>
      <c r="AN1342" s="13">
        <v>13.127459999999999</v>
      </c>
      <c r="AO1342" s="13">
        <v>9.1502370000000003E-3</v>
      </c>
      <c r="AP1342" s="13">
        <v>1.0267699999999999E-2</v>
      </c>
      <c r="AQ1342" s="13">
        <v>2.842004E-3</v>
      </c>
      <c r="AR1342" s="13">
        <v>3.1890820000000002E-3</v>
      </c>
      <c r="AS1342" s="13">
        <v>1.1759599999999999</v>
      </c>
      <c r="AT1342" s="13">
        <v>0.50309579999999998</v>
      </c>
      <c r="AU1342" s="13">
        <v>2.4167519999999999E-3</v>
      </c>
      <c r="AV1342" s="13">
        <v>6.3389140000000002E-3</v>
      </c>
      <c r="AW1342" s="13">
        <v>5.1170380000000002E-4</v>
      </c>
      <c r="AX1342" s="13">
        <v>3.9985849999999998E-3</v>
      </c>
      <c r="AY1342" s="13">
        <v>4.5102889999999998E-3</v>
      </c>
      <c r="AZ1342" s="13">
        <v>105</v>
      </c>
      <c r="BA1342" s="13">
        <v>1</v>
      </c>
      <c r="BB1342" s="13">
        <v>129</v>
      </c>
      <c r="BC1342" s="13">
        <v>1</v>
      </c>
      <c r="BD1342" s="13">
        <v>102</v>
      </c>
      <c r="BE1342" s="13">
        <v>0</v>
      </c>
      <c r="BF1342" s="13">
        <v>38</v>
      </c>
      <c r="BG1342" s="13">
        <v>1</v>
      </c>
      <c r="BI1342" s="22">
        <v>4.3000000000000003E-2</v>
      </c>
      <c r="BJ1342" s="22">
        <v>4.1000000000000002E-2</v>
      </c>
      <c r="BK1342" s="22">
        <v>2E-3</v>
      </c>
      <c r="BL1342" s="22">
        <v>13.003999999999998</v>
      </c>
      <c r="BM1342" s="12">
        <v>3.3066748692709945E-3</v>
      </c>
      <c r="BN1342" s="12">
        <v>3.1528760381421108E-3</v>
      </c>
      <c r="BO1342" s="12">
        <v>1.5379883112888346E-4</v>
      </c>
      <c r="BP1342" s="16">
        <v>0.66483090458322391</v>
      </c>
      <c r="BQ1342" s="16">
        <v>0.92261085993539282</v>
      </c>
      <c r="BR1342" s="15">
        <v>2.0961294284767909E-3</v>
      </c>
      <c r="BS1342" s="15">
        <v>1.4189647184487743E-4</v>
      </c>
      <c r="BT1342" s="15">
        <v>2.2380259003216682E-3</v>
      </c>
      <c r="BU1342" s="17">
        <v>1.3153119044156281</v>
      </c>
      <c r="BV1342" s="15">
        <v>2.7570639904714498E-3</v>
      </c>
      <c r="BW1342" s="15">
        <v>1.8663811861214429E-4</v>
      </c>
      <c r="BX1342" s="15">
        <v>2.943702109083594E-3</v>
      </c>
      <c r="BY1342" s="17">
        <v>2.9103288807782967E-2</v>
      </c>
      <c r="BZ1342" s="17">
        <v>2.7258067087912181E-2</v>
      </c>
      <c r="CA1342" s="17">
        <v>1.8452217198707858E-3</v>
      </c>
      <c r="CB1342" s="17">
        <v>9.8866283779112187</v>
      </c>
    </row>
    <row r="1343" spans="1:80" x14ac:dyDescent="0.25">
      <c r="A1343" s="13">
        <v>21</v>
      </c>
      <c r="B1343" s="14" t="s">
        <v>95</v>
      </c>
      <c r="C1343" s="13" t="s">
        <v>96</v>
      </c>
      <c r="D1343" s="13" t="s">
        <v>97</v>
      </c>
      <c r="E1343" s="13" t="s">
        <v>78</v>
      </c>
      <c r="F1343" s="13" t="s">
        <v>435</v>
      </c>
      <c r="G1343" s="13" t="s">
        <v>436</v>
      </c>
      <c r="H1343" s="13" t="s">
        <v>94</v>
      </c>
      <c r="I1343" s="13" t="s">
        <v>401</v>
      </c>
      <c r="J1343" s="13" t="s">
        <v>437</v>
      </c>
      <c r="K1343" s="13" t="s">
        <v>438</v>
      </c>
      <c r="L1343" s="13" t="s">
        <v>439</v>
      </c>
      <c r="M1343" s="13" t="s">
        <v>440</v>
      </c>
      <c r="N1343" s="14" t="s">
        <v>441</v>
      </c>
      <c r="O1343" s="16">
        <v>0.66483090458322391</v>
      </c>
      <c r="P1343" s="16">
        <v>0.92261085993539282</v>
      </c>
      <c r="Q1343" s="14" t="s">
        <v>213</v>
      </c>
      <c r="R1343" s="14" t="s">
        <v>214</v>
      </c>
      <c r="S1343" s="14" t="s">
        <v>215</v>
      </c>
      <c r="T1343" s="14" t="s">
        <v>442</v>
      </c>
      <c r="U1343" s="13" t="s">
        <v>74</v>
      </c>
      <c r="V1343" s="13">
        <v>902.19929999999999</v>
      </c>
      <c r="W1343" s="13">
        <v>6.0096270000000001E-5</v>
      </c>
      <c r="X1343" s="13">
        <v>8637.7389999999996</v>
      </c>
      <c r="Y1343" s="13">
        <v>4394.0990000000002</v>
      </c>
      <c r="Z1343" s="13">
        <v>9.5740929999999995</v>
      </c>
      <c r="AA1343" s="13">
        <v>4.870431</v>
      </c>
      <c r="AB1343" s="13">
        <v>1.061195E-2</v>
      </c>
      <c r="AC1343" s="13">
        <v>5.3983980000000004E-3</v>
      </c>
      <c r="AD1343" s="13">
        <v>5.7536719999999998E-4</v>
      </c>
      <c r="AE1343" s="13">
        <v>2.9269469999999999E-4</v>
      </c>
      <c r="AF1343" s="13">
        <v>1.774222</v>
      </c>
      <c r="AG1343" s="13">
        <v>1.0570790000000001</v>
      </c>
      <c r="AH1343" s="13">
        <v>3.2429270000000003E-4</v>
      </c>
      <c r="AI1343" s="13">
        <v>2.7689009999999999E-4</v>
      </c>
      <c r="AJ1343" s="13">
        <v>2.093548E-4</v>
      </c>
      <c r="AK1343" s="13">
        <v>14957.09</v>
      </c>
      <c r="AL1343" s="13">
        <v>16783.71</v>
      </c>
      <c r="AM1343" s="13">
        <v>16.578479999999999</v>
      </c>
      <c r="AN1343" s="13">
        <v>18.603110000000001</v>
      </c>
      <c r="AO1343" s="13">
        <v>1.837563E-2</v>
      </c>
      <c r="AP1343" s="13">
        <v>2.0619740000000001E-2</v>
      </c>
      <c r="AQ1343" s="13">
        <v>3.4707840000000002E-3</v>
      </c>
      <c r="AR1343" s="13">
        <v>3.8946499999999999E-3</v>
      </c>
      <c r="AS1343" s="13">
        <v>24.976800000000001</v>
      </c>
      <c r="AT1343" s="13">
        <v>7.267811</v>
      </c>
      <c r="AU1343" s="13">
        <v>1.3896030000000001E-4</v>
      </c>
      <c r="AV1343" s="13">
        <v>5.3587660000000001E-4</v>
      </c>
      <c r="AW1343" s="15">
        <v>3.5158989999999999E-5</v>
      </c>
      <c r="AX1343" s="15">
        <v>4.67832E-4</v>
      </c>
      <c r="AY1343" s="15">
        <v>5.0299100000000005E-4</v>
      </c>
      <c r="AZ1343" s="13">
        <v>230</v>
      </c>
      <c r="BA1343" s="13">
        <v>0</v>
      </c>
      <c r="BB1343" s="13">
        <v>301</v>
      </c>
      <c r="BC1343" s="13">
        <v>0</v>
      </c>
      <c r="BD1343" s="13">
        <v>309</v>
      </c>
      <c r="BE1343" s="13">
        <v>0</v>
      </c>
      <c r="BF1343" s="13">
        <v>163</v>
      </c>
      <c r="BG1343" s="13">
        <v>0</v>
      </c>
      <c r="BI1343" s="22">
        <v>8.4000000000000005E-2</v>
      </c>
      <c r="BJ1343" s="22">
        <v>8.4000000000000005E-2</v>
      </c>
      <c r="BK1343" s="22">
        <v>0</v>
      </c>
      <c r="BL1343" s="22">
        <v>20.392000000000003</v>
      </c>
      <c r="BM1343" s="12">
        <v>4.1192624558650448E-3</v>
      </c>
      <c r="BN1343" s="12">
        <v>4.1192624558650448E-3</v>
      </c>
      <c r="BO1343" s="12">
        <v>0</v>
      </c>
      <c r="BP1343" s="16">
        <v>0.66483090458322391</v>
      </c>
      <c r="BQ1343" s="16">
        <v>0.92261085993539282</v>
      </c>
      <c r="BR1343" s="15">
        <v>2.7386129847484703E-3</v>
      </c>
      <c r="BS1343" s="15">
        <v>0</v>
      </c>
      <c r="BT1343" s="15">
        <v>2.7386129847484703E-3</v>
      </c>
      <c r="BU1343" s="17">
        <v>1.415728132612768</v>
      </c>
      <c r="BV1343" s="15">
        <v>3.8771314468470305E-3</v>
      </c>
      <c r="BW1343" s="15">
        <v>0</v>
      </c>
      <c r="BX1343" s="15">
        <v>3.8771314468470305E-3</v>
      </c>
      <c r="BY1343" s="17">
        <v>5.5845795984990815E-2</v>
      </c>
      <c r="BZ1343" s="17">
        <v>5.5845795984990815E-2</v>
      </c>
      <c r="CA1343" s="17">
        <v>0</v>
      </c>
      <c r="CB1343" s="17">
        <v>14.403895444505977</v>
      </c>
    </row>
    <row r="1344" spans="1:80" x14ac:dyDescent="0.25">
      <c r="A1344" s="13">
        <v>22</v>
      </c>
      <c r="B1344" s="14" t="s">
        <v>98</v>
      </c>
      <c r="C1344" s="13" t="s">
        <v>99</v>
      </c>
      <c r="D1344" s="13" t="s">
        <v>100</v>
      </c>
      <c r="E1344" s="13" t="s">
        <v>78</v>
      </c>
      <c r="F1344" s="13" t="s">
        <v>435</v>
      </c>
      <c r="G1344" s="13" t="s">
        <v>436</v>
      </c>
      <c r="H1344" s="13" t="s">
        <v>94</v>
      </c>
      <c r="I1344" s="13" t="s">
        <v>401</v>
      </c>
      <c r="J1344" s="13" t="s">
        <v>437</v>
      </c>
      <c r="K1344" s="13" t="s">
        <v>438</v>
      </c>
      <c r="L1344" s="13" t="s">
        <v>439</v>
      </c>
      <c r="M1344" s="13" t="s">
        <v>440</v>
      </c>
      <c r="N1344" s="14" t="s">
        <v>441</v>
      </c>
      <c r="O1344" s="16">
        <v>0.66483090458322391</v>
      </c>
      <c r="P1344" s="16">
        <v>0.92261085993539282</v>
      </c>
      <c r="Q1344" s="14" t="s">
        <v>213</v>
      </c>
      <c r="R1344" s="14" t="s">
        <v>214</v>
      </c>
      <c r="S1344" s="14" t="s">
        <v>215</v>
      </c>
      <c r="T1344" s="14" t="s">
        <v>442</v>
      </c>
      <c r="U1344" s="13" t="s">
        <v>74</v>
      </c>
      <c r="V1344" s="13">
        <v>688.64340000000004</v>
      </c>
      <c r="W1344" s="13">
        <v>1.8979230000000002E-5</v>
      </c>
      <c r="X1344" s="13">
        <v>8637.7389999999996</v>
      </c>
      <c r="Y1344" s="13">
        <v>4394.0990000000002</v>
      </c>
      <c r="Z1344" s="13">
        <v>12.54312</v>
      </c>
      <c r="AA1344" s="13">
        <v>6.3808049999999996</v>
      </c>
      <c r="AB1344" s="13">
        <v>1.8214250000000001E-2</v>
      </c>
      <c r="AC1344" s="13">
        <v>9.2657599999999996E-3</v>
      </c>
      <c r="AD1344" s="13">
        <v>2.3805880000000001E-4</v>
      </c>
      <c r="AE1344" s="13">
        <v>1.211027E-4</v>
      </c>
      <c r="AF1344" s="13">
        <v>0.30437049999999999</v>
      </c>
      <c r="AG1344" s="13">
        <v>0.2306242</v>
      </c>
      <c r="AH1344" s="13">
        <v>7.8213480000000003E-4</v>
      </c>
      <c r="AI1344" s="13">
        <v>5.2510860000000003E-4</v>
      </c>
      <c r="AJ1344" s="13">
        <v>7.5322500000000003E-5</v>
      </c>
      <c r="AK1344" s="13">
        <v>14957.09</v>
      </c>
      <c r="AL1344" s="13">
        <v>16783.71</v>
      </c>
      <c r="AM1344" s="13">
        <v>21.719639999999998</v>
      </c>
      <c r="AN1344" s="13">
        <v>24.372140000000002</v>
      </c>
      <c r="AO1344" s="13">
        <v>3.1539749999999998E-2</v>
      </c>
      <c r="AP1344" s="13">
        <v>3.5391520000000003E-2</v>
      </c>
      <c r="AQ1344" s="13">
        <v>1.635978E-3</v>
      </c>
      <c r="AR1344" s="13">
        <v>1.83577E-3</v>
      </c>
      <c r="AS1344" s="13">
        <v>18.446940000000001</v>
      </c>
      <c r="AT1344" s="13">
        <v>5.037312</v>
      </c>
      <c r="AU1344" s="13">
        <v>8.8685599999999997E-5</v>
      </c>
      <c r="AV1344" s="13">
        <v>3.644346E-4</v>
      </c>
      <c r="AW1344" s="15">
        <v>2.2988649999999999E-5</v>
      </c>
      <c r="AX1344" s="15">
        <v>3.4848000000000002E-4</v>
      </c>
      <c r="AY1344" s="15">
        <v>3.7146869999999998E-4</v>
      </c>
      <c r="AZ1344" s="13">
        <v>161</v>
      </c>
      <c r="BA1344" s="13">
        <v>0</v>
      </c>
      <c r="BB1344" s="13">
        <v>193</v>
      </c>
      <c r="BC1344" s="13">
        <v>0</v>
      </c>
      <c r="BD1344" s="13">
        <v>385</v>
      </c>
      <c r="BE1344" s="13">
        <v>0</v>
      </c>
      <c r="BF1344" s="13">
        <v>205</v>
      </c>
      <c r="BG1344" s="13">
        <v>0</v>
      </c>
      <c r="BI1344" s="22">
        <v>0.20200000000000001</v>
      </c>
      <c r="BJ1344" s="22">
        <v>0.20200000000000001</v>
      </c>
      <c r="BK1344" s="22">
        <v>0</v>
      </c>
      <c r="BL1344" s="22">
        <v>18.181000000000001</v>
      </c>
      <c r="BM1344" s="12">
        <v>1.1110499972498763E-2</v>
      </c>
      <c r="BN1344" s="12">
        <v>1.1110499972498763E-2</v>
      </c>
      <c r="BO1344" s="12">
        <v>0</v>
      </c>
      <c r="BP1344" s="16">
        <v>0.66483090458322391</v>
      </c>
      <c r="BQ1344" s="16">
        <v>0.92261085993539282</v>
      </c>
      <c r="BR1344" s="15">
        <v>7.386603747088237E-3</v>
      </c>
      <c r="BS1344" s="15">
        <v>0</v>
      </c>
      <c r="BT1344" s="15">
        <v>7.386603747088237E-3</v>
      </c>
      <c r="BU1344" s="17">
        <v>1.4111614521631999</v>
      </c>
      <c r="BV1344" s="15">
        <v>1.042369047029517E-2</v>
      </c>
      <c r="BW1344" s="15">
        <v>0</v>
      </c>
      <c r="BX1344" s="15">
        <v>1.042369047029517E-2</v>
      </c>
      <c r="BY1344" s="17">
        <v>0.13429584272581124</v>
      </c>
      <c r="BZ1344" s="17">
        <v>0.13429584272581124</v>
      </c>
      <c r="CA1344" s="17">
        <v>0</v>
      </c>
      <c r="CB1344" s="17">
        <v>12.88371360493865</v>
      </c>
    </row>
    <row r="1345" spans="1:80" x14ac:dyDescent="0.25">
      <c r="A1345" s="13">
        <v>23</v>
      </c>
      <c r="B1345" s="14" t="s">
        <v>101</v>
      </c>
      <c r="C1345" s="13" t="s">
        <v>175</v>
      </c>
      <c r="D1345" s="13" t="s">
        <v>102</v>
      </c>
      <c r="E1345" s="13" t="s">
        <v>60</v>
      </c>
      <c r="F1345" s="13" t="s">
        <v>435</v>
      </c>
      <c r="G1345" s="13" t="s">
        <v>436</v>
      </c>
      <c r="H1345" s="13" t="s">
        <v>94</v>
      </c>
      <c r="I1345" s="13" t="s">
        <v>401</v>
      </c>
      <c r="J1345" s="13" t="s">
        <v>437</v>
      </c>
      <c r="K1345" s="13" t="s">
        <v>438</v>
      </c>
      <c r="L1345" s="13" t="s">
        <v>439</v>
      </c>
      <c r="M1345" s="13" t="s">
        <v>440</v>
      </c>
      <c r="N1345" s="14" t="s">
        <v>441</v>
      </c>
      <c r="O1345" s="16">
        <v>0.66483090458322391</v>
      </c>
      <c r="P1345" s="16">
        <v>0.92261085993539282</v>
      </c>
      <c r="Q1345" s="14" t="s">
        <v>213</v>
      </c>
      <c r="R1345" s="14" t="s">
        <v>214</v>
      </c>
      <c r="S1345" s="14" t="s">
        <v>215</v>
      </c>
      <c r="T1345" s="14" t="s">
        <v>442</v>
      </c>
      <c r="U1345" s="13" t="s">
        <v>74</v>
      </c>
      <c r="V1345" s="13">
        <v>1584.566</v>
      </c>
      <c r="W1345" s="13">
        <v>4.160628E-5</v>
      </c>
      <c r="X1345" s="13">
        <v>8637.7389999999996</v>
      </c>
      <c r="Y1345" s="13">
        <v>4394.0990000000002</v>
      </c>
      <c r="Z1345" s="13">
        <v>5.4511710000000004</v>
      </c>
      <c r="AA1345" s="13">
        <v>2.7730619999999999</v>
      </c>
      <c r="AB1345" s="13">
        <v>3.4401670000000001E-3</v>
      </c>
      <c r="AC1345" s="13">
        <v>1.750045E-3</v>
      </c>
      <c r="AD1345" s="13">
        <v>2.268029E-4</v>
      </c>
      <c r="AE1345" s="13">
        <v>1.153768E-4</v>
      </c>
      <c r="AF1345" s="13">
        <v>0.52915800000000002</v>
      </c>
      <c r="AG1345" s="13">
        <v>0.44546469999999999</v>
      </c>
      <c r="AH1345" s="13">
        <v>4.2861100000000002E-4</v>
      </c>
      <c r="AI1345" s="13">
        <v>2.5900320000000001E-4</v>
      </c>
      <c r="AJ1345" s="13">
        <v>6.7908849999999995E-4</v>
      </c>
      <c r="AK1345" s="13">
        <v>14957.09</v>
      </c>
      <c r="AL1345" s="13">
        <v>16783.71</v>
      </c>
      <c r="AM1345" s="13">
        <v>9.439235</v>
      </c>
      <c r="AN1345" s="13">
        <v>10.591989999999999</v>
      </c>
      <c r="AO1345" s="13">
        <v>5.9569849999999997E-3</v>
      </c>
      <c r="AP1345" s="13">
        <v>6.6844770000000003E-3</v>
      </c>
      <c r="AQ1345" s="13">
        <v>6.4100750000000003E-3</v>
      </c>
      <c r="AR1345" s="13">
        <v>7.1929009999999998E-3</v>
      </c>
      <c r="AS1345" s="13">
        <v>6.9979659999999999</v>
      </c>
      <c r="AT1345" s="13">
        <v>2.4367459999999999</v>
      </c>
      <c r="AU1345" s="13">
        <v>9.159913E-4</v>
      </c>
      <c r="AV1345" s="13">
        <v>2.9518460000000002E-3</v>
      </c>
      <c r="AW1345" s="13">
        <v>4.0030649999999999E-5</v>
      </c>
      <c r="AX1345" s="13">
        <v>2.4956190000000001E-3</v>
      </c>
      <c r="AY1345" s="13">
        <v>2.53565E-3</v>
      </c>
      <c r="AZ1345" s="13">
        <v>222</v>
      </c>
      <c r="BA1345" s="13">
        <v>0</v>
      </c>
      <c r="BB1345" s="13">
        <v>306</v>
      </c>
      <c r="BC1345" s="13">
        <v>0</v>
      </c>
      <c r="BD1345" s="13">
        <v>109</v>
      </c>
      <c r="BE1345" s="13">
        <v>0</v>
      </c>
      <c r="BF1345" s="13">
        <v>49</v>
      </c>
      <c r="BG1345" s="13">
        <v>0</v>
      </c>
      <c r="BI1345" s="22">
        <v>4.1000000000000002E-2</v>
      </c>
      <c r="BJ1345" s="22">
        <v>3.9E-2</v>
      </c>
      <c r="BK1345" s="22">
        <v>2E-3</v>
      </c>
      <c r="BL1345" s="22">
        <v>13.651999999999996</v>
      </c>
      <c r="BM1345" s="12">
        <v>3.0032229709932622E-3</v>
      </c>
      <c r="BN1345" s="12">
        <v>2.8567242894813956E-3</v>
      </c>
      <c r="BO1345" s="12">
        <v>1.4649868151186645E-4</v>
      </c>
      <c r="BP1345" s="16">
        <v>0.66483090458322391</v>
      </c>
      <c r="BQ1345" s="16">
        <v>0.92261085993539282</v>
      </c>
      <c r="BR1345" s="15">
        <v>1.8992385935207839E-3</v>
      </c>
      <c r="BS1345" s="15">
        <v>1.3516127452906435E-4</v>
      </c>
      <c r="BT1345" s="15">
        <v>2.0343998680498483E-3</v>
      </c>
      <c r="BU1345" s="17">
        <v>1.4708365401482517</v>
      </c>
      <c r="BV1345" s="15">
        <v>2.7934695218101414E-3</v>
      </c>
      <c r="BW1345" s="15">
        <v>1.9880014139035703E-4</v>
      </c>
      <c r="BX1345" s="15">
        <v>2.9922696632004985E-3</v>
      </c>
      <c r="BY1345" s="17">
        <v>2.7773626998616519E-2</v>
      </c>
      <c r="BZ1345" s="17">
        <v>2.5928405278745733E-2</v>
      </c>
      <c r="CA1345" s="17">
        <v>1.8452217198707858E-3</v>
      </c>
      <c r="CB1345" s="17">
        <v>9.2817927943399834</v>
      </c>
    </row>
    <row r="1346" spans="1:80" x14ac:dyDescent="0.25">
      <c r="A1346" s="13">
        <v>24</v>
      </c>
      <c r="B1346" s="14" t="s">
        <v>101</v>
      </c>
      <c r="C1346" s="13" t="s">
        <v>175</v>
      </c>
      <c r="D1346" s="13" t="s">
        <v>102</v>
      </c>
      <c r="E1346" s="13" t="s">
        <v>60</v>
      </c>
      <c r="F1346" s="13" t="s">
        <v>435</v>
      </c>
      <c r="G1346" s="13" t="s">
        <v>436</v>
      </c>
      <c r="H1346" s="13" t="s">
        <v>94</v>
      </c>
      <c r="I1346" s="13" t="s">
        <v>401</v>
      </c>
      <c r="J1346" s="13" t="s">
        <v>437</v>
      </c>
      <c r="K1346" s="13" t="s">
        <v>438</v>
      </c>
      <c r="L1346" s="13" t="s">
        <v>439</v>
      </c>
      <c r="M1346" s="13" t="s">
        <v>440</v>
      </c>
      <c r="N1346" s="14" t="s">
        <v>441</v>
      </c>
      <c r="O1346" s="16">
        <v>0.66483090458322391</v>
      </c>
      <c r="P1346" s="16">
        <v>0.92261085993539282</v>
      </c>
      <c r="Q1346" s="14" t="s">
        <v>213</v>
      </c>
      <c r="R1346" s="14" t="s">
        <v>214</v>
      </c>
      <c r="S1346" s="14" t="s">
        <v>215</v>
      </c>
      <c r="T1346" s="14" t="s">
        <v>442</v>
      </c>
      <c r="U1346" s="13" t="s">
        <v>74</v>
      </c>
      <c r="V1346" s="13">
        <v>1593.14</v>
      </c>
      <c r="W1346" s="13">
        <v>1.017638E-4</v>
      </c>
      <c r="X1346" s="13">
        <v>8637.7389999999996</v>
      </c>
      <c r="Y1346" s="13">
        <v>4394.0990000000002</v>
      </c>
      <c r="Z1346" s="13">
        <v>5.4218339999999996</v>
      </c>
      <c r="AA1346" s="13">
        <v>2.7581380000000002</v>
      </c>
      <c r="AB1346" s="13">
        <v>3.4032390000000002E-3</v>
      </c>
      <c r="AC1346" s="13">
        <v>1.731259E-3</v>
      </c>
      <c r="AD1346" s="13">
        <v>5.5174650000000005E-4</v>
      </c>
      <c r="AE1346" s="13">
        <v>2.8067860000000001E-4</v>
      </c>
      <c r="AF1346" s="13">
        <v>0.74870530000000002</v>
      </c>
      <c r="AG1346" s="13">
        <v>0.59879450000000001</v>
      </c>
      <c r="AH1346" s="13">
        <v>7.3693420000000003E-4</v>
      </c>
      <c r="AI1346" s="13">
        <v>4.6873949999999998E-4</v>
      </c>
      <c r="AJ1346" s="13">
        <v>2.3736739999999999E-4</v>
      </c>
      <c r="AK1346" s="13">
        <v>14957.09</v>
      </c>
      <c r="AL1346" s="13">
        <v>16783.71</v>
      </c>
      <c r="AM1346" s="13">
        <v>9.3884360000000004</v>
      </c>
      <c r="AN1346" s="13">
        <v>10.534990000000001</v>
      </c>
      <c r="AO1346" s="13">
        <v>5.8930400000000004E-3</v>
      </c>
      <c r="AP1346" s="13">
        <v>6.612723E-3</v>
      </c>
      <c r="AQ1346" s="13">
        <v>2.2285080000000001E-3</v>
      </c>
      <c r="AR1346" s="13">
        <v>2.5006630000000002E-3</v>
      </c>
      <c r="AS1346" s="13">
        <v>3.4503900000000001</v>
      </c>
      <c r="AT1346" s="13">
        <v>1.2985089999999999</v>
      </c>
      <c r="AU1346" s="13">
        <v>6.4587140000000004E-4</v>
      </c>
      <c r="AV1346" s="13">
        <v>1.925796E-3</v>
      </c>
      <c r="AW1346" s="13">
        <v>1.4793550000000001E-4</v>
      </c>
      <c r="AX1346" s="13">
        <v>1.318009E-3</v>
      </c>
      <c r="AY1346" s="13">
        <v>1.465945E-3</v>
      </c>
      <c r="AZ1346" s="13">
        <v>225</v>
      </c>
      <c r="BA1346" s="13">
        <v>1</v>
      </c>
      <c r="BB1346" s="13">
        <v>293</v>
      </c>
      <c r="BC1346" s="13">
        <v>0</v>
      </c>
      <c r="BD1346" s="13">
        <v>193</v>
      </c>
      <c r="BE1346" s="13">
        <v>0</v>
      </c>
      <c r="BF1346" s="13">
        <v>83</v>
      </c>
      <c r="BG1346" s="13">
        <v>0</v>
      </c>
      <c r="BI1346" s="22">
        <v>4.1000000000000002E-2</v>
      </c>
      <c r="BJ1346" s="22">
        <v>3.9E-2</v>
      </c>
      <c r="BK1346" s="22">
        <v>2E-3</v>
      </c>
      <c r="BL1346" s="22">
        <v>13.651999999999996</v>
      </c>
      <c r="BM1346" s="12">
        <v>3.0032229709932622E-3</v>
      </c>
      <c r="BN1346" s="12">
        <v>2.8567242894813956E-3</v>
      </c>
      <c r="BO1346" s="12">
        <v>1.4649868151186645E-4</v>
      </c>
      <c r="BP1346" s="16">
        <v>0.66483090458322391</v>
      </c>
      <c r="BQ1346" s="16">
        <v>0.92261085993539282</v>
      </c>
      <c r="BR1346" s="15">
        <v>1.8992385935207839E-3</v>
      </c>
      <c r="BS1346" s="15">
        <v>1.3516127452906435E-4</v>
      </c>
      <c r="BT1346" s="15">
        <v>2.0343998680498483E-3</v>
      </c>
      <c r="BU1346" s="17">
        <v>1.4708365401482517</v>
      </c>
      <c r="BV1346" s="15">
        <v>2.7934695218101414E-3</v>
      </c>
      <c r="BW1346" s="15">
        <v>1.9880014139035703E-4</v>
      </c>
      <c r="BX1346" s="15">
        <v>2.9922696632004985E-3</v>
      </c>
      <c r="BY1346" s="17">
        <v>2.7773626998616519E-2</v>
      </c>
      <c r="BZ1346" s="17">
        <v>2.5928405278745733E-2</v>
      </c>
      <c r="CA1346" s="17">
        <v>1.8452217198707858E-3</v>
      </c>
      <c r="CB1346" s="17">
        <v>9.2817927943399834</v>
      </c>
    </row>
    <row r="1347" spans="1:80" x14ac:dyDescent="0.25">
      <c r="A1347" s="13">
        <v>25</v>
      </c>
      <c r="B1347" s="14" t="s">
        <v>176</v>
      </c>
      <c r="C1347" s="13" t="s">
        <v>177</v>
      </c>
      <c r="D1347" s="13" t="s">
        <v>178</v>
      </c>
      <c r="E1347" s="13" t="s">
        <v>78</v>
      </c>
      <c r="F1347" s="13" t="s">
        <v>435</v>
      </c>
      <c r="G1347" s="13" t="s">
        <v>436</v>
      </c>
      <c r="H1347" s="13" t="s">
        <v>94</v>
      </c>
      <c r="I1347" s="13" t="s">
        <v>401</v>
      </c>
      <c r="J1347" s="13" t="s">
        <v>437</v>
      </c>
      <c r="K1347" s="13" t="s">
        <v>438</v>
      </c>
      <c r="L1347" s="13" t="s">
        <v>439</v>
      </c>
      <c r="M1347" s="13" t="s">
        <v>440</v>
      </c>
      <c r="N1347" s="14" t="s">
        <v>441</v>
      </c>
      <c r="O1347" s="16">
        <v>0.66483090458322391</v>
      </c>
      <c r="P1347" s="16">
        <v>0.92261085993539282</v>
      </c>
      <c r="Q1347" s="14" t="s">
        <v>213</v>
      </c>
      <c r="R1347" s="14" t="s">
        <v>214</v>
      </c>
      <c r="S1347" s="14" t="s">
        <v>215</v>
      </c>
      <c r="T1347" s="14" t="s">
        <v>442</v>
      </c>
      <c r="U1347" s="13" t="s">
        <v>74</v>
      </c>
      <c r="V1347" s="13">
        <v>312.65710000000001</v>
      </c>
      <c r="W1347" s="13">
        <v>6.4466480000000004E-4</v>
      </c>
      <c r="X1347" s="13">
        <v>8637.7389999999996</v>
      </c>
      <c r="Y1347" s="13">
        <v>4394.0990000000002</v>
      </c>
      <c r="Z1347" s="13">
        <v>27.62687</v>
      </c>
      <c r="AA1347" s="13">
        <v>14.05405</v>
      </c>
      <c r="AB1347" s="13">
        <v>8.8361560000000006E-2</v>
      </c>
      <c r="AC1347" s="13">
        <v>4.495035E-2</v>
      </c>
      <c r="AD1347" s="13">
        <v>1.7810070000000001E-2</v>
      </c>
      <c r="AE1347" s="13">
        <v>9.0601510000000007E-3</v>
      </c>
      <c r="AF1347" s="13">
        <v>7.9832520000000002</v>
      </c>
      <c r="AG1347" s="13">
        <v>4.2398389999999999</v>
      </c>
      <c r="AH1347" s="13">
        <v>2.2309299999999999E-3</v>
      </c>
      <c r="AI1347" s="13">
        <v>2.1369090000000002E-3</v>
      </c>
      <c r="AJ1347" s="13">
        <v>2.7381900000000002E-3</v>
      </c>
      <c r="AK1347" s="13">
        <v>14957.09</v>
      </c>
      <c r="AL1347" s="13">
        <v>16783.71</v>
      </c>
      <c r="AM1347" s="13">
        <v>47.838630000000002</v>
      </c>
      <c r="AN1347" s="13">
        <v>53.680889999999998</v>
      </c>
      <c r="AO1347" s="13">
        <v>0.1530067</v>
      </c>
      <c r="AP1347" s="13">
        <v>0.1716925</v>
      </c>
      <c r="AQ1347" s="13">
        <v>0.1309913</v>
      </c>
      <c r="AR1347" s="13">
        <v>0.14698849999999999</v>
      </c>
      <c r="AS1347" s="13">
        <v>53.623550000000002</v>
      </c>
      <c r="AT1347" s="13">
        <v>18.109449999999999</v>
      </c>
      <c r="AU1347" s="13">
        <v>2.4427939999999999E-3</v>
      </c>
      <c r="AV1347" s="13">
        <v>8.1166729999999996E-3</v>
      </c>
      <c r="AW1347" s="15">
        <v>4.0538880000000002E-4</v>
      </c>
      <c r="AX1347" s="15">
        <v>6.5768750000000003E-3</v>
      </c>
      <c r="AY1347" s="15">
        <v>6.9822629999999998E-3</v>
      </c>
      <c r="AZ1347" s="13">
        <v>52</v>
      </c>
      <c r="BA1347" s="13">
        <v>0</v>
      </c>
      <c r="BB1347" s="13">
        <v>64</v>
      </c>
      <c r="BC1347" s="13">
        <v>1</v>
      </c>
      <c r="BD1347" s="13">
        <v>55</v>
      </c>
      <c r="BE1347" s="13">
        <v>0</v>
      </c>
      <c r="BF1347" s="13">
        <v>24</v>
      </c>
      <c r="BG1347" s="13">
        <v>0</v>
      </c>
      <c r="BI1347" s="22">
        <v>0.45900000000000002</v>
      </c>
      <c r="BJ1347" s="22">
        <v>0.435</v>
      </c>
      <c r="BK1347" s="22">
        <v>2.4E-2</v>
      </c>
      <c r="BL1347" s="22">
        <v>33.815999999999995</v>
      </c>
      <c r="BM1347" s="12">
        <v>1.3573456352022714E-2</v>
      </c>
      <c r="BN1347" s="12">
        <v>1.2863733144073812E-2</v>
      </c>
      <c r="BO1347" s="12">
        <v>7.0972320794890006E-4</v>
      </c>
      <c r="BP1347" s="16">
        <v>0.66483090458322391</v>
      </c>
      <c r="BQ1347" s="16">
        <v>0.92261085993539282</v>
      </c>
      <c r="BR1347" s="15">
        <v>8.552207342491791E-3</v>
      </c>
      <c r="BS1347" s="15">
        <v>6.5479833920184028E-4</v>
      </c>
      <c r="BT1347" s="15">
        <v>9.2070056816936311E-3</v>
      </c>
      <c r="BU1347" s="17">
        <v>1.3371864650982324</v>
      </c>
      <c r="BV1347" s="15">
        <v>1.1435895905093746E-2</v>
      </c>
      <c r="BW1347" s="15">
        <v>8.7558747654950216E-4</v>
      </c>
      <c r="BX1347" s="15">
        <v>1.2311483381643248E-2</v>
      </c>
      <c r="BY1347" s="17">
        <v>0.31134410413215186</v>
      </c>
      <c r="BZ1347" s="17">
        <v>0.28920144349370241</v>
      </c>
      <c r="CA1347" s="17">
        <v>2.2142660638449427E-2</v>
      </c>
      <c r="CB1347" s="17">
        <v>25.28891884761622</v>
      </c>
    </row>
    <row r="1348" spans="1:80" x14ac:dyDescent="0.25">
      <c r="A1348" s="9">
        <v>26</v>
      </c>
      <c r="B1348" s="10" t="s">
        <v>103</v>
      </c>
      <c r="C1348" s="9" t="s">
        <v>104</v>
      </c>
      <c r="D1348" s="9" t="s">
        <v>94</v>
      </c>
      <c r="E1348" s="9" t="s">
        <v>60</v>
      </c>
      <c r="F1348" s="9" t="s">
        <v>435</v>
      </c>
      <c r="G1348" s="9" t="s">
        <v>436</v>
      </c>
      <c r="H1348" s="9" t="s">
        <v>94</v>
      </c>
      <c r="I1348" s="9" t="s">
        <v>401</v>
      </c>
      <c r="J1348" s="9" t="s">
        <v>437</v>
      </c>
      <c r="K1348" s="9" t="s">
        <v>438</v>
      </c>
      <c r="L1348" s="9" t="s">
        <v>439</v>
      </c>
      <c r="M1348" s="9" t="s">
        <v>440</v>
      </c>
      <c r="N1348" s="10" t="s">
        <v>441</v>
      </c>
      <c r="O1348" s="16">
        <v>0.66483090458322391</v>
      </c>
      <c r="P1348" s="16">
        <v>0.92261085993539282</v>
      </c>
      <c r="Q1348" s="10" t="s">
        <v>213</v>
      </c>
      <c r="R1348" s="10" t="s">
        <v>214</v>
      </c>
      <c r="S1348" s="10" t="s">
        <v>215</v>
      </c>
      <c r="T1348" s="10" t="s">
        <v>442</v>
      </c>
      <c r="U1348" s="9" t="s">
        <v>74</v>
      </c>
      <c r="V1348" s="9">
        <v>72.305899999999994</v>
      </c>
      <c r="W1348" s="9">
        <v>2.2984099999999999E-3</v>
      </c>
      <c r="X1348" s="9">
        <v>8637.7389999999996</v>
      </c>
      <c r="Y1348" s="9">
        <v>4394.0990000000002</v>
      </c>
      <c r="Z1348" s="9">
        <v>119.4611</v>
      </c>
      <c r="AA1348" s="9">
        <v>60.770969999999998</v>
      </c>
      <c r="AB1348" s="9">
        <v>1.6521619999999999</v>
      </c>
      <c r="AC1348" s="9">
        <v>0.84047039999999995</v>
      </c>
      <c r="AD1348" s="9">
        <v>0.27457039999999999</v>
      </c>
      <c r="AE1348" s="9">
        <v>0.13967660000000001</v>
      </c>
      <c r="AF1348" s="9">
        <v>4.8227969999999996</v>
      </c>
      <c r="AG1348" s="9">
        <v>3.0747879999999999</v>
      </c>
      <c r="AH1348" s="9">
        <v>5.6931790000000003E-2</v>
      </c>
      <c r="AI1348" s="9">
        <v>4.5426399999999999E-2</v>
      </c>
      <c r="AJ1348" s="9">
        <v>5.6690179999999996E-3</v>
      </c>
      <c r="AK1348" s="9">
        <v>14957.09</v>
      </c>
      <c r="AL1348" s="9">
        <v>16783.71</v>
      </c>
      <c r="AM1348" s="9">
        <v>206.85849999999999</v>
      </c>
      <c r="AN1348" s="9">
        <v>232.12090000000001</v>
      </c>
      <c r="AO1348" s="9">
        <v>2.8608799999999999</v>
      </c>
      <c r="AP1348" s="9">
        <v>3.2102629999999999</v>
      </c>
      <c r="AQ1348" s="9">
        <v>1.172685</v>
      </c>
      <c r="AR1348" s="9">
        <v>1.315898</v>
      </c>
      <c r="AS1348" s="9">
        <v>19.093699999999998</v>
      </c>
      <c r="AT1348" s="9">
        <v>14.185829999999999</v>
      </c>
      <c r="AU1348" s="9">
        <v>6.1417359999999997E-2</v>
      </c>
      <c r="AV1348" s="9">
        <v>9.2761410000000002E-2</v>
      </c>
      <c r="AW1348" s="9">
        <v>8.0922110000000002E-3</v>
      </c>
      <c r="AX1348" s="9">
        <v>7.6236990000000004E-2</v>
      </c>
      <c r="AY1348" s="9">
        <v>8.4329210000000002E-2</v>
      </c>
      <c r="AZ1348" s="9">
        <v>2</v>
      </c>
      <c r="BA1348" s="9">
        <v>1</v>
      </c>
      <c r="BB1348" s="9">
        <v>2</v>
      </c>
      <c r="BC1348" s="9">
        <v>1</v>
      </c>
      <c r="BD1348" s="9">
        <v>4</v>
      </c>
      <c r="BE1348" s="9">
        <v>1</v>
      </c>
      <c r="BF1348" s="9">
        <v>3</v>
      </c>
      <c r="BG1348" s="9">
        <v>1</v>
      </c>
      <c r="BH1348" s="26"/>
      <c r="BI1348" s="22">
        <v>0.623</v>
      </c>
      <c r="BJ1348" s="22">
        <v>0.58099999999999996</v>
      </c>
      <c r="BK1348" s="22">
        <v>4.2000000000000003E-2</v>
      </c>
      <c r="BL1348" s="22">
        <v>30.052000000000003</v>
      </c>
      <c r="BM1348" s="12">
        <v>2.0730733395447887E-2</v>
      </c>
      <c r="BN1348" s="12">
        <v>1.9333155863170502E-2</v>
      </c>
      <c r="BO1348" s="12">
        <v>1.3975775322773859E-3</v>
      </c>
      <c r="BP1348" s="16">
        <v>0.66483090458322391</v>
      </c>
      <c r="BQ1348" s="16">
        <v>0.92261085993539282</v>
      </c>
      <c r="BR1348" s="15">
        <v>1.2853279500960104E-2</v>
      </c>
      <c r="BS1348" s="15">
        <v>1.2894202088808233E-3</v>
      </c>
      <c r="BT1348" s="15">
        <v>1.4142699709840927E-2</v>
      </c>
      <c r="BU1348" s="17">
        <v>1.3602002776375346</v>
      </c>
      <c r="BV1348" s="15">
        <v>1.7483034345758767E-2</v>
      </c>
      <c r="BW1348" s="15">
        <v>1.7538697261111438E-3</v>
      </c>
      <c r="BX1348" s="15">
        <v>1.9236904071869908E-2</v>
      </c>
      <c r="BY1348" s="17">
        <v>0.42501641168013954</v>
      </c>
      <c r="BZ1348" s="17">
        <v>0.38626675556285306</v>
      </c>
      <c r="CA1348" s="17">
        <v>3.87496561172865E-2</v>
      </c>
      <c r="CB1348" s="17">
        <v>22.093805224180556</v>
      </c>
    </row>
    <row r="1349" spans="1:80" x14ac:dyDescent="0.25">
      <c r="A1349" s="13">
        <v>27</v>
      </c>
      <c r="B1349" s="14" t="s">
        <v>105</v>
      </c>
      <c r="C1349" s="13" t="s">
        <v>106</v>
      </c>
      <c r="D1349" s="13" t="s">
        <v>59</v>
      </c>
      <c r="E1349" s="13" t="s">
        <v>60</v>
      </c>
      <c r="F1349" s="13" t="s">
        <v>435</v>
      </c>
      <c r="G1349" s="13" t="s">
        <v>436</v>
      </c>
      <c r="H1349" s="13" t="s">
        <v>94</v>
      </c>
      <c r="I1349" s="13" t="s">
        <v>401</v>
      </c>
      <c r="J1349" s="13" t="s">
        <v>437</v>
      </c>
      <c r="K1349" s="13" t="s">
        <v>438</v>
      </c>
      <c r="L1349" s="13" t="s">
        <v>439</v>
      </c>
      <c r="M1349" s="13" t="s">
        <v>440</v>
      </c>
      <c r="N1349" s="14" t="s">
        <v>441</v>
      </c>
      <c r="O1349" s="16">
        <v>0.66483090458322391</v>
      </c>
      <c r="P1349" s="16">
        <v>0.92261085993539282</v>
      </c>
      <c r="Q1349" s="14" t="s">
        <v>213</v>
      </c>
      <c r="R1349" s="14" t="s">
        <v>214</v>
      </c>
      <c r="S1349" s="14" t="s">
        <v>215</v>
      </c>
      <c r="T1349" s="14" t="s">
        <v>442</v>
      </c>
      <c r="U1349" s="13" t="s">
        <v>74</v>
      </c>
      <c r="V1349" s="13">
        <v>2093.3049999999998</v>
      </c>
      <c r="W1349" s="13">
        <v>3.0274929999999999E-5</v>
      </c>
      <c r="X1349" s="13">
        <v>8637.7389999999996</v>
      </c>
      <c r="Y1349" s="13">
        <v>4394.0990000000002</v>
      </c>
      <c r="Z1349" s="13">
        <v>4.1263639999999997</v>
      </c>
      <c r="AA1349" s="13">
        <v>2.0991200000000001</v>
      </c>
      <c r="AB1349" s="13">
        <v>1.9712190000000002E-3</v>
      </c>
      <c r="AC1349" s="13">
        <v>1.002778E-3</v>
      </c>
      <c r="AD1349" s="13">
        <v>1.2492539999999999E-4</v>
      </c>
      <c r="AE1349" s="13">
        <v>6.3550719999999996E-5</v>
      </c>
      <c r="AF1349" s="13">
        <v>7.2278159999999994E-2</v>
      </c>
      <c r="AG1349" s="13">
        <v>6.1817370000000003E-2</v>
      </c>
      <c r="AH1349" s="13">
        <v>1.7283979999999999E-3</v>
      </c>
      <c r="AI1349" s="13">
        <v>1.02804E-3</v>
      </c>
      <c r="AJ1349" s="13">
        <v>2.3878589999999999E-4</v>
      </c>
      <c r="AK1349" s="13">
        <v>14957.09</v>
      </c>
      <c r="AL1349" s="13">
        <v>16783.71</v>
      </c>
      <c r="AM1349" s="13">
        <v>7.1452030000000004</v>
      </c>
      <c r="AN1349" s="13">
        <v>8.0178039999999999</v>
      </c>
      <c r="AO1349" s="13">
        <v>3.4133589999999999E-3</v>
      </c>
      <c r="AP1349" s="13">
        <v>3.8302129999999998E-3</v>
      </c>
      <c r="AQ1349" s="13">
        <v>1.706174E-3</v>
      </c>
      <c r="AR1349" s="13">
        <v>1.914539E-3</v>
      </c>
      <c r="AS1349" s="13">
        <v>0.62634650000000003</v>
      </c>
      <c r="AT1349" s="13">
        <v>0.232154</v>
      </c>
      <c r="AU1349" s="13">
        <v>2.7240089999999999E-3</v>
      </c>
      <c r="AV1349" s="13">
        <v>8.2468460000000004E-3</v>
      </c>
      <c r="AW1349" s="13">
        <v>2.161799E-4</v>
      </c>
      <c r="AX1349" s="13">
        <v>6.5126699999999999E-3</v>
      </c>
      <c r="AY1349" s="13">
        <v>6.7288499999999998E-3</v>
      </c>
      <c r="AZ1349" s="13">
        <v>53</v>
      </c>
      <c r="BA1349" s="13">
        <v>1</v>
      </c>
      <c r="BB1349" s="13">
        <v>80</v>
      </c>
      <c r="BC1349" s="13">
        <v>1</v>
      </c>
      <c r="BD1349" s="13">
        <v>75</v>
      </c>
      <c r="BE1349" s="13">
        <v>1</v>
      </c>
      <c r="BF1349" s="13">
        <v>20</v>
      </c>
      <c r="BG1349" s="13">
        <v>1</v>
      </c>
      <c r="BI1349" s="22">
        <v>1.2999999999999999E-2</v>
      </c>
      <c r="BJ1349" s="22">
        <v>1.2999999999999999E-2</v>
      </c>
      <c r="BK1349" s="22">
        <v>0</v>
      </c>
      <c r="BL1349" s="22">
        <v>4.2429999999999986</v>
      </c>
      <c r="BM1349" s="12">
        <v>3.0638699033702578E-3</v>
      </c>
      <c r="BN1349" s="12">
        <v>3.0638699033702578E-3</v>
      </c>
      <c r="BO1349" s="12">
        <v>0</v>
      </c>
      <c r="BP1349" s="16">
        <v>0.66483090458322391</v>
      </c>
      <c r="BQ1349" s="16">
        <v>0.92261085993539282</v>
      </c>
      <c r="BR1349" s="15">
        <v>2.0369553993829633E-3</v>
      </c>
      <c r="BS1349" s="15">
        <v>0</v>
      </c>
      <c r="BT1349" s="15">
        <v>2.0369553993829633E-3</v>
      </c>
      <c r="BU1349" s="17">
        <v>1.4169886043077378</v>
      </c>
      <c r="BV1349" s="15">
        <v>2.8863425884087758E-3</v>
      </c>
      <c r="BW1349" s="15">
        <v>0</v>
      </c>
      <c r="BX1349" s="15">
        <v>2.8863425884087758E-3</v>
      </c>
      <c r="BY1349" s="17">
        <v>8.6428017595819098E-3</v>
      </c>
      <c r="BZ1349" s="17">
        <v>8.6428017595819098E-3</v>
      </c>
      <c r="CA1349" s="17">
        <v>0</v>
      </c>
      <c r="CB1349" s="17">
        <v>2.9943783507510235</v>
      </c>
    </row>
    <row r="1350" spans="1:80" x14ac:dyDescent="0.25">
      <c r="A1350" s="13">
        <v>28</v>
      </c>
      <c r="B1350" s="14" t="s">
        <v>107</v>
      </c>
      <c r="C1350" s="13" t="s">
        <v>108</v>
      </c>
      <c r="D1350" s="13" t="s">
        <v>81</v>
      </c>
      <c r="E1350" s="13" t="s">
        <v>78</v>
      </c>
      <c r="F1350" s="13" t="s">
        <v>435</v>
      </c>
      <c r="G1350" s="13" t="s">
        <v>436</v>
      </c>
      <c r="H1350" s="13" t="s">
        <v>94</v>
      </c>
      <c r="I1350" s="13" t="s">
        <v>401</v>
      </c>
      <c r="J1350" s="13" t="s">
        <v>437</v>
      </c>
      <c r="K1350" s="13" t="s">
        <v>438</v>
      </c>
      <c r="L1350" s="13" t="s">
        <v>439</v>
      </c>
      <c r="M1350" s="13" t="s">
        <v>440</v>
      </c>
      <c r="N1350" s="14" t="s">
        <v>441</v>
      </c>
      <c r="O1350" s="16">
        <v>0.66483090458322391</v>
      </c>
      <c r="P1350" s="16">
        <v>0.92261085993539282</v>
      </c>
      <c r="Q1350" s="14" t="s">
        <v>213</v>
      </c>
      <c r="R1350" s="14" t="s">
        <v>214</v>
      </c>
      <c r="S1350" s="14" t="s">
        <v>215</v>
      </c>
      <c r="T1350" s="14" t="s">
        <v>442</v>
      </c>
      <c r="U1350" s="13" t="s">
        <v>74</v>
      </c>
      <c r="V1350" s="13">
        <v>940.91740000000004</v>
      </c>
      <c r="W1350" s="13">
        <v>2.1422600000000001E-5</v>
      </c>
      <c r="X1350" s="13">
        <v>8637.7389999999996</v>
      </c>
      <c r="Y1350" s="13">
        <v>4394.0990000000002</v>
      </c>
      <c r="Z1350" s="13">
        <v>9.1801250000000003</v>
      </c>
      <c r="AA1350" s="13">
        <v>4.6700160000000004</v>
      </c>
      <c r="AB1350" s="13">
        <v>9.7565700000000009E-3</v>
      </c>
      <c r="AC1350" s="13">
        <v>4.9632579999999999E-3</v>
      </c>
      <c r="AD1350" s="13">
        <v>1.9666209999999999E-4</v>
      </c>
      <c r="AE1350" s="13">
        <v>1.000439E-4</v>
      </c>
      <c r="AF1350" s="13">
        <v>0.3746621</v>
      </c>
      <c r="AG1350" s="13">
        <v>0.23458879999999999</v>
      </c>
      <c r="AH1350" s="13">
        <v>5.2490529999999998E-4</v>
      </c>
      <c r="AI1350" s="13">
        <v>4.2646490000000002E-4</v>
      </c>
      <c r="AJ1350" s="13">
        <v>3.2560850000000003E-4</v>
      </c>
      <c r="AK1350" s="13">
        <v>14957.09</v>
      </c>
      <c r="AL1350" s="13">
        <v>16783.71</v>
      </c>
      <c r="AM1350" s="13">
        <v>15.896280000000001</v>
      </c>
      <c r="AN1350" s="13">
        <v>17.837599999999998</v>
      </c>
      <c r="AO1350" s="13">
        <v>1.6894449999999998E-2</v>
      </c>
      <c r="AP1350" s="13">
        <v>1.8957669999999999E-2</v>
      </c>
      <c r="AQ1350" s="13">
        <v>5.1759650000000003E-3</v>
      </c>
      <c r="AR1350" s="13">
        <v>5.8080759999999997E-3</v>
      </c>
      <c r="AS1350" s="13">
        <v>7.3445919999999996</v>
      </c>
      <c r="AT1350" s="13">
        <v>2.7846350000000002</v>
      </c>
      <c r="AU1350" s="13">
        <v>7.0473159999999999E-4</v>
      </c>
      <c r="AV1350" s="13">
        <v>2.0857580000000001E-3</v>
      </c>
      <c r="AW1350" s="15">
        <v>3.3135620000000003E-5</v>
      </c>
      <c r="AX1350" s="15">
        <v>1.9236979999999999E-3</v>
      </c>
      <c r="AY1350" s="15">
        <v>1.9568340000000002E-3</v>
      </c>
      <c r="AZ1350" s="13">
        <v>182</v>
      </c>
      <c r="BA1350" s="13">
        <v>0</v>
      </c>
      <c r="BB1350" s="13">
        <v>233</v>
      </c>
      <c r="BC1350" s="13">
        <v>0</v>
      </c>
      <c r="BD1350" s="13">
        <v>141</v>
      </c>
      <c r="BE1350" s="13">
        <v>0</v>
      </c>
      <c r="BF1350" s="13">
        <v>72</v>
      </c>
      <c r="BG1350" s="13">
        <v>0</v>
      </c>
      <c r="BI1350" s="22">
        <v>0.13400000000000001</v>
      </c>
      <c r="BJ1350" s="22">
        <v>0.13200000000000001</v>
      </c>
      <c r="BK1350" s="22">
        <v>2E-3</v>
      </c>
      <c r="BL1350" s="22">
        <v>17.653999999999993</v>
      </c>
      <c r="BM1350" s="12">
        <v>7.5903477965333669E-3</v>
      </c>
      <c r="BN1350" s="12">
        <v>7.4770590234507798E-3</v>
      </c>
      <c r="BO1350" s="12">
        <v>1.1328877308258756E-4</v>
      </c>
      <c r="BP1350" s="16">
        <v>0.66483090458322391</v>
      </c>
      <c r="BQ1350" s="16">
        <v>0.92261085993539282</v>
      </c>
      <c r="BR1350" s="15">
        <v>4.9709799141829389E-3</v>
      </c>
      <c r="BS1350" s="15">
        <v>1.0452145235475169E-4</v>
      </c>
      <c r="BT1350" s="15">
        <v>5.0755013665376904E-3</v>
      </c>
      <c r="BU1350" s="17">
        <v>1.3174513140842181</v>
      </c>
      <c r="BV1350" s="15">
        <v>6.5490240202265666E-3</v>
      </c>
      <c r="BW1350" s="15">
        <v>1.3770192475475861E-4</v>
      </c>
      <c r="BX1350" s="15">
        <v>6.6867259449813251E-3</v>
      </c>
      <c r="BY1350" s="17">
        <v>8.9602901124856346E-2</v>
      </c>
      <c r="BZ1350" s="17">
        <v>8.7757679404985564E-2</v>
      </c>
      <c r="CA1350" s="17">
        <v>1.8452217198707858E-3</v>
      </c>
      <c r="CB1350" s="17">
        <v>13.400115671273648</v>
      </c>
    </row>
    <row r="1351" spans="1:80" x14ac:dyDescent="0.25">
      <c r="A1351" s="9">
        <v>29</v>
      </c>
      <c r="B1351" s="10" t="s">
        <v>109</v>
      </c>
      <c r="C1351" s="9" t="s">
        <v>110</v>
      </c>
      <c r="D1351" s="9" t="s">
        <v>81</v>
      </c>
      <c r="E1351" s="9" t="s">
        <v>78</v>
      </c>
      <c r="F1351" s="9" t="s">
        <v>435</v>
      </c>
      <c r="G1351" s="9" t="s">
        <v>436</v>
      </c>
      <c r="H1351" s="9" t="s">
        <v>94</v>
      </c>
      <c r="I1351" s="9" t="s">
        <v>401</v>
      </c>
      <c r="J1351" s="9" t="s">
        <v>437</v>
      </c>
      <c r="K1351" s="9" t="s">
        <v>438</v>
      </c>
      <c r="L1351" s="9" t="s">
        <v>439</v>
      </c>
      <c r="M1351" s="9" t="s">
        <v>440</v>
      </c>
      <c r="N1351" s="10" t="s">
        <v>441</v>
      </c>
      <c r="O1351" s="16">
        <v>0.66483090458322391</v>
      </c>
      <c r="P1351" s="16">
        <v>0.92261085993539282</v>
      </c>
      <c r="Q1351" s="10" t="s">
        <v>213</v>
      </c>
      <c r="R1351" s="10" t="s">
        <v>214</v>
      </c>
      <c r="S1351" s="10" t="s">
        <v>215</v>
      </c>
      <c r="T1351" s="10" t="s">
        <v>442</v>
      </c>
      <c r="U1351" s="9" t="s">
        <v>74</v>
      </c>
      <c r="V1351" s="9">
        <v>954.4221</v>
      </c>
      <c r="W1351" s="9">
        <v>2.3907990000000001E-5</v>
      </c>
      <c r="X1351" s="9">
        <v>8637.7389999999996</v>
      </c>
      <c r="Y1351" s="9">
        <v>4394.0990000000002</v>
      </c>
      <c r="Z1351" s="9">
        <v>9.0502300000000009</v>
      </c>
      <c r="AA1351" s="9">
        <v>4.6039370000000002</v>
      </c>
      <c r="AB1351" s="9">
        <v>9.4824190000000006E-3</v>
      </c>
      <c r="AC1351" s="9">
        <v>4.823796E-3</v>
      </c>
      <c r="AD1351" s="9">
        <v>2.163728E-4</v>
      </c>
      <c r="AE1351" s="9">
        <v>1.100709E-4</v>
      </c>
      <c r="AF1351" s="9">
        <v>0.35908669999999998</v>
      </c>
      <c r="AG1351" s="9">
        <v>0.25948500000000002</v>
      </c>
      <c r="AH1351" s="9">
        <v>6.0256429999999998E-4</v>
      </c>
      <c r="AI1351" s="9">
        <v>4.241898E-4</v>
      </c>
      <c r="AJ1351" s="9">
        <v>3.4855470000000002E-4</v>
      </c>
      <c r="AK1351" s="9">
        <v>14957.09</v>
      </c>
      <c r="AL1351" s="9">
        <v>16783.71</v>
      </c>
      <c r="AM1351" s="9">
        <v>15.67136</v>
      </c>
      <c r="AN1351" s="9">
        <v>17.58521</v>
      </c>
      <c r="AO1351" s="9">
        <v>1.641973E-2</v>
      </c>
      <c r="AP1351" s="9">
        <v>1.8424980000000001E-2</v>
      </c>
      <c r="AQ1351" s="9">
        <v>5.462326E-3</v>
      </c>
      <c r="AR1351" s="9">
        <v>6.1294080000000003E-3</v>
      </c>
      <c r="AS1351" s="9">
        <v>6.2785849999999996</v>
      </c>
      <c r="AT1351" s="9">
        <v>2.3880729999999999</v>
      </c>
      <c r="AU1351" s="9">
        <v>8.6999310000000004E-4</v>
      </c>
      <c r="AV1351" s="9">
        <v>2.566675E-3</v>
      </c>
      <c r="AW1351" s="11">
        <v>4.1574479999999998E-5</v>
      </c>
      <c r="AX1351" s="11">
        <v>2.3151170000000002E-3</v>
      </c>
      <c r="AY1351" s="11">
        <v>2.3566920000000001E-3</v>
      </c>
      <c r="AZ1351" s="9">
        <v>179</v>
      </c>
      <c r="BA1351" s="9">
        <v>0</v>
      </c>
      <c r="BB1351" s="9">
        <v>213</v>
      </c>
      <c r="BC1351" s="9">
        <v>0</v>
      </c>
      <c r="BD1351" s="9">
        <v>138</v>
      </c>
      <c r="BE1351" s="9">
        <v>0</v>
      </c>
      <c r="BF1351" s="9">
        <v>65</v>
      </c>
      <c r="BG1351" s="9">
        <v>0</v>
      </c>
      <c r="BH1351" s="26"/>
      <c r="BI1351" s="22">
        <v>0.111</v>
      </c>
      <c r="BJ1351" s="22">
        <v>0.109</v>
      </c>
      <c r="BK1351" s="22">
        <v>2E-3</v>
      </c>
      <c r="BL1351" s="22">
        <v>16.986999999999998</v>
      </c>
      <c r="BM1351" s="12">
        <v>6.5344086654500512E-3</v>
      </c>
      <c r="BN1351" s="12">
        <v>6.4166715723788783E-3</v>
      </c>
      <c r="BO1351" s="12">
        <v>1.1773709307117208E-4</v>
      </c>
      <c r="BP1351" s="16">
        <v>0.66483090458322391</v>
      </c>
      <c r="BQ1351" s="16">
        <v>0.92261085993539282</v>
      </c>
      <c r="BR1351" s="15">
        <v>4.2660015658781076E-3</v>
      </c>
      <c r="BS1351" s="15">
        <v>1.0862552068468745E-4</v>
      </c>
      <c r="BT1351" s="15">
        <v>4.374627086562795E-3</v>
      </c>
      <c r="BU1351" s="17">
        <v>1.311023479840995</v>
      </c>
      <c r="BV1351" s="15">
        <v>5.5928282179046503E-3</v>
      </c>
      <c r="BW1351" s="15">
        <v>1.4241060812757891E-4</v>
      </c>
      <c r="BX1351" s="15">
        <v>5.7352388260322289E-3</v>
      </c>
      <c r="BY1351" s="17">
        <v>7.4311790319442184E-2</v>
      </c>
      <c r="BZ1351" s="17">
        <v>7.2466568599571402E-2</v>
      </c>
      <c r="CA1351" s="17">
        <v>1.8452217198707858E-3</v>
      </c>
      <c r="CB1351" s="17">
        <v>12.957052456497754</v>
      </c>
    </row>
    <row r="1352" spans="1:80" x14ac:dyDescent="0.25">
      <c r="A1352" s="13">
        <v>30</v>
      </c>
      <c r="B1352" s="14" t="s">
        <v>111</v>
      </c>
      <c r="C1352" s="13" t="s">
        <v>112</v>
      </c>
      <c r="D1352" s="13" t="s">
        <v>63</v>
      </c>
      <c r="E1352" s="13" t="s">
        <v>78</v>
      </c>
      <c r="F1352" s="13" t="s">
        <v>435</v>
      </c>
      <c r="G1352" s="13" t="s">
        <v>436</v>
      </c>
      <c r="H1352" s="13" t="s">
        <v>94</v>
      </c>
      <c r="I1352" s="13" t="s">
        <v>401</v>
      </c>
      <c r="J1352" s="13" t="s">
        <v>437</v>
      </c>
      <c r="K1352" s="13" t="s">
        <v>438</v>
      </c>
      <c r="L1352" s="13" t="s">
        <v>439</v>
      </c>
      <c r="M1352" s="13" t="s">
        <v>440</v>
      </c>
      <c r="N1352" s="14" t="s">
        <v>441</v>
      </c>
      <c r="O1352" s="16">
        <v>0.66483090458322391</v>
      </c>
      <c r="P1352" s="16">
        <v>0.92261085993539282</v>
      </c>
      <c r="Q1352" s="14" t="s">
        <v>213</v>
      </c>
      <c r="R1352" s="14" t="s">
        <v>214</v>
      </c>
      <c r="S1352" s="14" t="s">
        <v>215</v>
      </c>
      <c r="T1352" s="14" t="s">
        <v>442</v>
      </c>
      <c r="U1352" s="13" t="s">
        <v>74</v>
      </c>
      <c r="V1352" s="13">
        <v>989.75549999999998</v>
      </c>
      <c r="W1352" s="13">
        <v>2.3356129999999999E-6</v>
      </c>
      <c r="X1352" s="13">
        <v>8637.7389999999996</v>
      </c>
      <c r="Y1352" s="13">
        <v>4394.0990000000002</v>
      </c>
      <c r="Z1352" s="13">
        <v>8.7271439999999991</v>
      </c>
      <c r="AA1352" s="13">
        <v>4.4395800000000003</v>
      </c>
      <c r="AB1352" s="13">
        <v>8.817475E-3</v>
      </c>
      <c r="AC1352" s="13">
        <v>4.4855320000000004E-3</v>
      </c>
      <c r="AD1352" s="13">
        <v>2.0383240000000001E-5</v>
      </c>
      <c r="AE1352" s="13">
        <v>1.036914E-5</v>
      </c>
      <c r="AF1352" s="13">
        <v>0.70002640000000005</v>
      </c>
      <c r="AG1352" s="13">
        <v>0.64454800000000001</v>
      </c>
      <c r="AH1352" s="13">
        <v>2.9117810000000002E-5</v>
      </c>
      <c r="AI1352" s="13">
        <v>1.6087459999999999E-5</v>
      </c>
      <c r="AJ1352" s="13">
        <v>2.3875E-4</v>
      </c>
      <c r="AK1352" s="13">
        <v>14957.09</v>
      </c>
      <c r="AL1352" s="13">
        <v>16783.71</v>
      </c>
      <c r="AM1352" s="13">
        <v>15.1119</v>
      </c>
      <c r="AN1352" s="13">
        <v>16.957429999999999</v>
      </c>
      <c r="AO1352" s="13">
        <v>1.526832E-2</v>
      </c>
      <c r="AP1352" s="13">
        <v>1.7132950000000001E-2</v>
      </c>
      <c r="AQ1352" s="13">
        <v>3.6079670000000001E-3</v>
      </c>
      <c r="AR1352" s="13">
        <v>4.0485870000000002E-3</v>
      </c>
      <c r="AS1352" s="13">
        <v>14.642010000000001</v>
      </c>
      <c r="AT1352" s="13">
        <v>7.3669500000000001</v>
      </c>
      <c r="AU1352" s="13">
        <v>2.46412E-4</v>
      </c>
      <c r="AV1352" s="13">
        <v>5.4956079999999999E-4</v>
      </c>
      <c r="AW1352" s="15">
        <v>1.294283E-6</v>
      </c>
      <c r="AX1352" s="15">
        <v>5.0534699999999996E-4</v>
      </c>
      <c r="AY1352" s="15">
        <v>5.0664130000000005E-4</v>
      </c>
      <c r="AZ1352" s="13">
        <v>948</v>
      </c>
      <c r="BA1352" s="13">
        <v>0</v>
      </c>
      <c r="BB1352" s="13">
        <v>1259</v>
      </c>
      <c r="BC1352" s="13">
        <v>0</v>
      </c>
      <c r="BD1352" s="13">
        <v>193</v>
      </c>
      <c r="BE1352" s="13">
        <v>0</v>
      </c>
      <c r="BF1352" s="13">
        <v>85</v>
      </c>
      <c r="BG1352" s="13">
        <v>0</v>
      </c>
      <c r="BI1352" s="22">
        <v>8.6000000000000007E-2</v>
      </c>
      <c r="BJ1352" s="22">
        <v>8.4000000000000005E-2</v>
      </c>
      <c r="BK1352" s="22">
        <v>2E-3</v>
      </c>
      <c r="BL1352" s="22">
        <v>18.265999999999998</v>
      </c>
      <c r="BM1352" s="12">
        <v>4.7082010292346446E-3</v>
      </c>
      <c r="BN1352" s="12">
        <v>4.5987079820431409E-3</v>
      </c>
      <c r="BO1352" s="12">
        <v>1.0949304719150335E-4</v>
      </c>
      <c r="BP1352" s="16">
        <v>0.66483090458322391</v>
      </c>
      <c r="BQ1352" s="16">
        <v>0.92261085993539282</v>
      </c>
      <c r="BR1352" s="15">
        <v>3.0573631876158335E-3</v>
      </c>
      <c r="BS1352" s="15">
        <v>1.0101947442629945E-4</v>
      </c>
      <c r="BT1352" s="15">
        <v>3.1583826620421329E-3</v>
      </c>
      <c r="BU1352" s="17">
        <v>1.3021442361460662</v>
      </c>
      <c r="BV1352" s="15">
        <v>3.9811278525591215E-3</v>
      </c>
      <c r="BW1352" s="15">
        <v>1.3154192636271076E-4</v>
      </c>
      <c r="BX1352" s="15">
        <v>4.1126697789218326E-3</v>
      </c>
      <c r="BY1352" s="17">
        <v>5.7691017704861604E-2</v>
      </c>
      <c r="BZ1352" s="17">
        <v>5.5845795984990815E-2</v>
      </c>
      <c r="CA1352" s="17">
        <v>1.8452217198707858E-3</v>
      </c>
      <c r="CB1352" s="17">
        <v>14.027631880521595</v>
      </c>
    </row>
    <row r="1353" spans="1:80" x14ac:dyDescent="0.25">
      <c r="A1353" s="13">
        <v>32</v>
      </c>
      <c r="B1353" s="14" t="s">
        <v>113</v>
      </c>
      <c r="C1353" s="13" t="s">
        <v>114</v>
      </c>
      <c r="D1353" s="13" t="s">
        <v>77</v>
      </c>
      <c r="E1353" s="13" t="s">
        <v>78</v>
      </c>
      <c r="F1353" s="13" t="s">
        <v>435</v>
      </c>
      <c r="G1353" s="13" t="s">
        <v>436</v>
      </c>
      <c r="H1353" s="13" t="s">
        <v>94</v>
      </c>
      <c r="I1353" s="13" t="s">
        <v>401</v>
      </c>
      <c r="J1353" s="13" t="s">
        <v>437</v>
      </c>
      <c r="K1353" s="13" t="s">
        <v>438</v>
      </c>
      <c r="L1353" s="13" t="s">
        <v>439</v>
      </c>
      <c r="M1353" s="13" t="s">
        <v>440</v>
      </c>
      <c r="N1353" s="14" t="s">
        <v>441</v>
      </c>
      <c r="O1353" s="16">
        <v>0.66483090458322391</v>
      </c>
      <c r="P1353" s="16">
        <v>0.92261085993539282</v>
      </c>
      <c r="Q1353" s="14" t="s">
        <v>213</v>
      </c>
      <c r="R1353" s="14" t="s">
        <v>214</v>
      </c>
      <c r="S1353" s="14" t="s">
        <v>215</v>
      </c>
      <c r="T1353" s="14" t="s">
        <v>442</v>
      </c>
      <c r="U1353" s="13" t="s">
        <v>74</v>
      </c>
      <c r="V1353" s="13">
        <v>871.78</v>
      </c>
      <c r="W1353" s="13">
        <v>1.2679930000000001E-5</v>
      </c>
      <c r="X1353" s="13">
        <v>8637.7389999999996</v>
      </c>
      <c r="Y1353" s="13">
        <v>4394.0990000000002</v>
      </c>
      <c r="Z1353" s="13">
        <v>9.9081639999999993</v>
      </c>
      <c r="AA1353" s="13">
        <v>5.0403760000000002</v>
      </c>
      <c r="AB1353" s="13">
        <v>1.1365439999999999E-2</v>
      </c>
      <c r="AC1353" s="13">
        <v>5.7817060000000002E-3</v>
      </c>
      <c r="AD1353" s="13">
        <v>1.2563480000000001E-4</v>
      </c>
      <c r="AE1353" s="13">
        <v>6.3911629999999995E-5</v>
      </c>
      <c r="AF1353" s="13">
        <v>0.24763930000000001</v>
      </c>
      <c r="AG1353" s="13">
        <v>0.16844319999999999</v>
      </c>
      <c r="AH1353" s="13">
        <v>5.0732990000000003E-4</v>
      </c>
      <c r="AI1353" s="13">
        <v>3.7942539999999999E-4</v>
      </c>
      <c r="AJ1353" s="13">
        <v>3.8525130000000002E-4</v>
      </c>
      <c r="AK1353" s="13">
        <v>14957.09</v>
      </c>
      <c r="AL1353" s="13">
        <v>16783.71</v>
      </c>
      <c r="AM1353" s="13">
        <v>17.156949999999998</v>
      </c>
      <c r="AN1353" s="13">
        <v>19.252230000000001</v>
      </c>
      <c r="AO1353" s="13">
        <v>1.9680369999999999E-2</v>
      </c>
      <c r="AP1353" s="13">
        <v>2.2083820000000001E-2</v>
      </c>
      <c r="AQ1353" s="13">
        <v>6.6097389999999999E-3</v>
      </c>
      <c r="AR1353" s="13">
        <v>7.4169479999999996E-3</v>
      </c>
      <c r="AS1353" s="13">
        <v>4.8774290000000002</v>
      </c>
      <c r="AT1353" s="13">
        <v>1.789053</v>
      </c>
      <c r="AU1353" s="13">
        <v>1.355169E-3</v>
      </c>
      <c r="AV1353" s="13">
        <v>4.1457409999999997E-3</v>
      </c>
      <c r="AW1353" s="15">
        <v>3.2649679999999999E-5</v>
      </c>
      <c r="AX1353" s="15">
        <v>3.788998E-3</v>
      </c>
      <c r="AY1353" s="15">
        <v>3.821648E-3</v>
      </c>
      <c r="AZ1353" s="13">
        <v>247</v>
      </c>
      <c r="BA1353" s="13">
        <v>0</v>
      </c>
      <c r="BB1353" s="13">
        <v>318</v>
      </c>
      <c r="BC1353" s="13">
        <v>0</v>
      </c>
      <c r="BD1353" s="13">
        <v>110</v>
      </c>
      <c r="BE1353" s="13">
        <v>0</v>
      </c>
      <c r="BF1353" s="13">
        <v>56</v>
      </c>
      <c r="BG1353" s="13">
        <v>0</v>
      </c>
      <c r="BI1353" s="22">
        <v>7.3999999999999996E-2</v>
      </c>
      <c r="BJ1353" s="22">
        <v>7.2999999999999995E-2</v>
      </c>
      <c r="BK1353" s="22">
        <v>1E-3</v>
      </c>
      <c r="BL1353" s="22">
        <v>15.987000000000004</v>
      </c>
      <c r="BM1353" s="12">
        <v>4.6287608682054155E-3</v>
      </c>
      <c r="BN1353" s="12">
        <v>4.5662100456620993E-3</v>
      </c>
      <c r="BO1353" s="12">
        <v>6.2550822543316434E-5</v>
      </c>
      <c r="BP1353" s="16">
        <v>0.66483090458322391</v>
      </c>
      <c r="BQ1353" s="16">
        <v>0.92261085993539282</v>
      </c>
      <c r="BR1353" s="15">
        <v>3.0357575551745379E-3</v>
      </c>
      <c r="BS1353" s="15">
        <v>5.771006817635533E-5</v>
      </c>
      <c r="BT1353" s="15">
        <v>3.0934676233508934E-3</v>
      </c>
      <c r="BU1353" s="17">
        <v>1.3630320146741419</v>
      </c>
      <c r="BV1353" s="15">
        <v>4.1378347364917981E-3</v>
      </c>
      <c r="BW1353" s="15">
        <v>7.8660670493399689E-5</v>
      </c>
      <c r="BX1353" s="15">
        <v>4.2164954069851979E-3</v>
      </c>
      <c r="BY1353" s="17">
        <v>4.9455266894510734E-2</v>
      </c>
      <c r="BZ1353" s="17">
        <v>4.8532656034575343E-2</v>
      </c>
      <c r="CA1353" s="17">
        <v>9.2261085993539289E-4</v>
      </c>
      <c r="CB1353" s="17">
        <v>11.728998165770884</v>
      </c>
    </row>
    <row r="1354" spans="1:80" x14ac:dyDescent="0.25">
      <c r="A1354" s="13">
        <v>34</v>
      </c>
      <c r="B1354" s="14" t="s">
        <v>154</v>
      </c>
      <c r="C1354" s="13" t="s">
        <v>155</v>
      </c>
      <c r="D1354" s="13" t="s">
        <v>153</v>
      </c>
      <c r="E1354" s="13" t="s">
        <v>60</v>
      </c>
      <c r="F1354" s="13" t="s">
        <v>435</v>
      </c>
      <c r="G1354" s="13" t="s">
        <v>436</v>
      </c>
      <c r="H1354" s="13" t="s">
        <v>94</v>
      </c>
      <c r="I1354" s="13" t="s">
        <v>401</v>
      </c>
      <c r="J1354" s="13" t="s">
        <v>437</v>
      </c>
      <c r="K1354" s="13" t="s">
        <v>438</v>
      </c>
      <c r="L1354" s="13" t="s">
        <v>439</v>
      </c>
      <c r="M1354" s="13" t="s">
        <v>440</v>
      </c>
      <c r="N1354" s="14" t="s">
        <v>441</v>
      </c>
      <c r="O1354" s="16">
        <v>0.66483090458322391</v>
      </c>
      <c r="P1354" s="16">
        <v>0.92261085993539282</v>
      </c>
      <c r="Q1354" s="14" t="s">
        <v>213</v>
      </c>
      <c r="R1354" s="14" t="s">
        <v>214</v>
      </c>
      <c r="S1354" s="14" t="s">
        <v>215</v>
      </c>
      <c r="T1354" s="14" t="s">
        <v>442</v>
      </c>
      <c r="U1354" s="13" t="s">
        <v>74</v>
      </c>
      <c r="V1354" s="13">
        <v>1126.6500000000001</v>
      </c>
      <c r="W1354" s="13">
        <v>5.4621499999999999E-5</v>
      </c>
      <c r="X1354" s="13">
        <v>8637.7389999999996</v>
      </c>
      <c r="Y1354" s="13">
        <v>4394.0990000000002</v>
      </c>
      <c r="Z1354" s="13">
        <v>7.6667480000000001</v>
      </c>
      <c r="AA1354" s="13">
        <v>3.9001459999999999</v>
      </c>
      <c r="AB1354" s="13">
        <v>6.8049069999999998E-3</v>
      </c>
      <c r="AC1354" s="13">
        <v>3.4617200000000002E-3</v>
      </c>
      <c r="AD1354" s="13">
        <v>4.187692E-4</v>
      </c>
      <c r="AE1354" s="13">
        <v>2.130318E-4</v>
      </c>
      <c r="AF1354" s="13">
        <v>1.279577</v>
      </c>
      <c r="AG1354" s="13">
        <v>0.96049200000000001</v>
      </c>
      <c r="AH1354" s="13">
        <v>3.2727160000000001E-4</v>
      </c>
      <c r="AI1354" s="13">
        <v>2.2179449999999999E-4</v>
      </c>
      <c r="AJ1354" s="13">
        <v>3.7270940000000001E-4</v>
      </c>
      <c r="AK1354" s="13">
        <v>14957.09</v>
      </c>
      <c r="AL1354" s="13">
        <v>16783.71</v>
      </c>
      <c r="AM1354" s="13">
        <v>13.27572</v>
      </c>
      <c r="AN1354" s="13">
        <v>14.89701</v>
      </c>
      <c r="AO1354" s="13">
        <v>1.178336E-2</v>
      </c>
      <c r="AP1354" s="13">
        <v>1.32224E-2</v>
      </c>
      <c r="AQ1354" s="13">
        <v>4.9479859999999997E-3</v>
      </c>
      <c r="AR1354" s="13">
        <v>5.5522549999999999E-3</v>
      </c>
      <c r="AS1354" s="13">
        <v>3.701991</v>
      </c>
      <c r="AT1354" s="13">
        <v>1.6579280000000001</v>
      </c>
      <c r="AU1354" s="13">
        <v>1.3365740000000001E-3</v>
      </c>
      <c r="AV1354" s="13">
        <v>3.348911E-3</v>
      </c>
      <c r="AW1354" s="13">
        <v>8.1358909999999999E-5</v>
      </c>
      <c r="AX1354" s="13">
        <v>2.1204599999999998E-3</v>
      </c>
      <c r="AY1354" s="13">
        <v>2.2018189999999998E-3</v>
      </c>
      <c r="AZ1354" s="13">
        <v>347</v>
      </c>
      <c r="BA1354" s="13">
        <v>0</v>
      </c>
      <c r="BB1354" s="13">
        <v>463</v>
      </c>
      <c r="BC1354" s="13">
        <v>0</v>
      </c>
      <c r="BD1354" s="13">
        <v>138</v>
      </c>
      <c r="BE1354" s="13">
        <v>0</v>
      </c>
      <c r="BF1354" s="13">
        <v>61</v>
      </c>
      <c r="BG1354" s="13">
        <v>1</v>
      </c>
      <c r="BI1354" s="22">
        <v>6.5000000000000002E-2</v>
      </c>
      <c r="BJ1354" s="22">
        <v>5.5E-2</v>
      </c>
      <c r="BK1354" s="22">
        <v>0.01</v>
      </c>
      <c r="BL1354" s="22">
        <v>17.895</v>
      </c>
      <c r="BM1354" s="12">
        <v>3.6322995250069852E-3</v>
      </c>
      <c r="BN1354" s="12">
        <v>3.073484213467449E-3</v>
      </c>
      <c r="BO1354" s="12">
        <v>5.5881531153953619E-4</v>
      </c>
      <c r="BP1354" s="16">
        <v>0.66483090458322391</v>
      </c>
      <c r="BQ1354" s="16">
        <v>0.92261085993539282</v>
      </c>
      <c r="BR1354" s="15">
        <v>2.0433472898618225E-3</v>
      </c>
      <c r="BS1354" s="15">
        <v>5.1556907512455589E-4</v>
      </c>
      <c r="BT1354" s="15">
        <v>2.5589163649863784E-3</v>
      </c>
      <c r="BU1354" s="17">
        <v>1.2619397116280977</v>
      </c>
      <c r="BV1354" s="15">
        <v>2.5785810897242835E-3</v>
      </c>
      <c r="BW1354" s="15">
        <v>6.5061708998704715E-4</v>
      </c>
      <c r="BX1354" s="15">
        <v>3.2291981797113304E-3</v>
      </c>
      <c r="BY1354" s="17">
        <v>4.5791808351431249E-2</v>
      </c>
      <c r="BZ1354" s="17">
        <v>3.6565699752077317E-2</v>
      </c>
      <c r="CA1354" s="17">
        <v>9.2261085993539278E-3</v>
      </c>
      <c r="CB1354" s="17">
        <v>14.180550651593869</v>
      </c>
    </row>
    <row r="1355" spans="1:80" x14ac:dyDescent="0.25">
      <c r="A1355" s="13">
        <v>35</v>
      </c>
      <c r="B1355" s="14" t="s">
        <v>115</v>
      </c>
      <c r="C1355" s="13" t="s">
        <v>116</v>
      </c>
      <c r="D1355" s="13" t="s">
        <v>97</v>
      </c>
      <c r="E1355" s="13" t="s">
        <v>78</v>
      </c>
      <c r="F1355" s="13" t="s">
        <v>435</v>
      </c>
      <c r="G1355" s="13" t="s">
        <v>436</v>
      </c>
      <c r="H1355" s="13" t="s">
        <v>94</v>
      </c>
      <c r="I1355" s="13" t="s">
        <v>401</v>
      </c>
      <c r="J1355" s="13" t="s">
        <v>437</v>
      </c>
      <c r="K1355" s="13" t="s">
        <v>438</v>
      </c>
      <c r="L1355" s="13" t="s">
        <v>439</v>
      </c>
      <c r="M1355" s="13" t="s">
        <v>440</v>
      </c>
      <c r="N1355" s="14" t="s">
        <v>441</v>
      </c>
      <c r="O1355" s="16">
        <v>0.66483090458322391</v>
      </c>
      <c r="P1355" s="16">
        <v>0.92261085993539282</v>
      </c>
      <c r="Q1355" s="14" t="s">
        <v>213</v>
      </c>
      <c r="R1355" s="14" t="s">
        <v>214</v>
      </c>
      <c r="S1355" s="14" t="s">
        <v>215</v>
      </c>
      <c r="T1355" s="14" t="s">
        <v>442</v>
      </c>
      <c r="U1355" s="13" t="s">
        <v>74</v>
      </c>
      <c r="V1355" s="13">
        <v>1008.395</v>
      </c>
      <c r="W1355" s="13">
        <v>7.3820690000000002E-5</v>
      </c>
      <c r="X1355" s="13">
        <v>8637.7389999999996</v>
      </c>
      <c r="Y1355" s="13">
        <v>4394.0990000000002</v>
      </c>
      <c r="Z1355" s="13">
        <v>8.5658329999999996</v>
      </c>
      <c r="AA1355" s="13">
        <v>4.3575200000000001</v>
      </c>
      <c r="AB1355" s="13">
        <v>8.4945249999999993E-3</v>
      </c>
      <c r="AC1355" s="13">
        <v>4.3212449999999996E-3</v>
      </c>
      <c r="AD1355" s="13">
        <v>6.3233569999999995E-4</v>
      </c>
      <c r="AE1355" s="13">
        <v>3.2167509999999998E-4</v>
      </c>
      <c r="AF1355" s="13">
        <v>1.5898559999999999</v>
      </c>
      <c r="AG1355" s="13">
        <v>1.069348</v>
      </c>
      <c r="AH1355" s="13">
        <v>3.9773139999999999E-4</v>
      </c>
      <c r="AI1355" s="13">
        <v>3.0081420000000001E-4</v>
      </c>
      <c r="AJ1355" s="13">
        <v>6.5623180000000001E-4</v>
      </c>
      <c r="AK1355" s="13">
        <v>14957.09</v>
      </c>
      <c r="AL1355" s="13">
        <v>16783.71</v>
      </c>
      <c r="AM1355" s="13">
        <v>14.83258</v>
      </c>
      <c r="AN1355" s="13">
        <v>16.643989999999999</v>
      </c>
      <c r="AO1355" s="13">
        <v>1.4709099999999999E-2</v>
      </c>
      <c r="AP1355" s="13">
        <v>1.650544E-2</v>
      </c>
      <c r="AQ1355" s="13">
        <v>9.7336079999999995E-3</v>
      </c>
      <c r="AR1355" s="13">
        <v>1.0922319999999999E-2</v>
      </c>
      <c r="AS1355" s="13">
        <v>21.357130000000002</v>
      </c>
      <c r="AT1355" s="13">
        <v>8.4694610000000008</v>
      </c>
      <c r="AU1355" s="13">
        <v>4.5575450000000001E-4</v>
      </c>
      <c r="AV1355" s="13">
        <v>1.2896120000000001E-3</v>
      </c>
      <c r="AW1355" s="15">
        <v>3.372277E-5</v>
      </c>
      <c r="AX1355" s="15">
        <v>1.1450399999999999E-3</v>
      </c>
      <c r="AY1355" s="15">
        <v>1.178763E-3</v>
      </c>
      <c r="AZ1355" s="13">
        <v>296</v>
      </c>
      <c r="BA1355" s="13">
        <v>0</v>
      </c>
      <c r="BB1355" s="13">
        <v>364</v>
      </c>
      <c r="BC1355" s="13">
        <v>0</v>
      </c>
      <c r="BD1355" s="13">
        <v>189</v>
      </c>
      <c r="BE1355" s="13">
        <v>0</v>
      </c>
      <c r="BF1355" s="13">
        <v>99</v>
      </c>
      <c r="BG1355" s="13">
        <v>0</v>
      </c>
      <c r="BI1355" s="22">
        <v>0.10299999999999999</v>
      </c>
      <c r="BJ1355" s="22">
        <v>0.10199999999999999</v>
      </c>
      <c r="BK1355" s="22">
        <v>1E-3</v>
      </c>
      <c r="BL1355" s="22">
        <v>22.499999999999996</v>
      </c>
      <c r="BM1355" s="12">
        <v>4.5777777777777778E-3</v>
      </c>
      <c r="BN1355" s="12">
        <v>4.5333333333333337E-3</v>
      </c>
      <c r="BO1355" s="12">
        <v>4.4444444444444453E-5</v>
      </c>
      <c r="BP1355" s="16">
        <v>0.66483090458322391</v>
      </c>
      <c r="BQ1355" s="16">
        <v>0.92261085993539282</v>
      </c>
      <c r="BR1355" s="15">
        <v>3.0139001007772818E-3</v>
      </c>
      <c r="BS1355" s="15">
        <v>4.1004927108239689E-5</v>
      </c>
      <c r="BT1355" s="15">
        <v>3.0549050278855217E-3</v>
      </c>
      <c r="BU1355" s="17">
        <v>1.4634034851917153</v>
      </c>
      <c r="BV1355" s="15">
        <v>4.410551911497136E-3</v>
      </c>
      <c r="BW1355" s="15">
        <v>6.00067532402302E-5</v>
      </c>
      <c r="BX1355" s="15">
        <v>4.4705586647373662E-3</v>
      </c>
      <c r="BY1355" s="17">
        <v>6.8735363127424232E-2</v>
      </c>
      <c r="BZ1355" s="17">
        <v>6.7812752267488841E-2</v>
      </c>
      <c r="CA1355" s="17">
        <v>9.2261085993539289E-4</v>
      </c>
      <c r="CB1355" s="17">
        <v>15.375117134596923</v>
      </c>
    </row>
    <row r="1356" spans="1:80" x14ac:dyDescent="0.25">
      <c r="A1356" s="13">
        <v>36</v>
      </c>
      <c r="B1356" s="14" t="s">
        <v>117</v>
      </c>
      <c r="C1356" s="13" t="s">
        <v>118</v>
      </c>
      <c r="D1356" s="13" t="s">
        <v>100</v>
      </c>
      <c r="E1356" s="13" t="s">
        <v>78</v>
      </c>
      <c r="F1356" s="13" t="s">
        <v>435</v>
      </c>
      <c r="G1356" s="13" t="s">
        <v>436</v>
      </c>
      <c r="H1356" s="13" t="s">
        <v>94</v>
      </c>
      <c r="I1356" s="13" t="s">
        <v>401</v>
      </c>
      <c r="J1356" s="13" t="s">
        <v>437</v>
      </c>
      <c r="K1356" s="13" t="s">
        <v>438</v>
      </c>
      <c r="L1356" s="13" t="s">
        <v>439</v>
      </c>
      <c r="M1356" s="13" t="s">
        <v>440</v>
      </c>
      <c r="N1356" s="14" t="s">
        <v>441</v>
      </c>
      <c r="O1356" s="16">
        <v>0.66483090458322391</v>
      </c>
      <c r="P1356" s="16">
        <v>0.92261085993539282</v>
      </c>
      <c r="Q1356" s="14" t="s">
        <v>213</v>
      </c>
      <c r="R1356" s="14" t="s">
        <v>214</v>
      </c>
      <c r="S1356" s="14" t="s">
        <v>215</v>
      </c>
      <c r="T1356" s="14" t="s">
        <v>442</v>
      </c>
      <c r="U1356" s="13" t="s">
        <v>74</v>
      </c>
      <c r="V1356" s="13">
        <v>625.15229999999997</v>
      </c>
      <c r="W1356" s="13">
        <v>3.8972099999999999E-5</v>
      </c>
      <c r="X1356" s="13">
        <v>8637.7389999999996</v>
      </c>
      <c r="Y1356" s="13">
        <v>4394.0990000000002</v>
      </c>
      <c r="Z1356" s="13">
        <v>13.817019999999999</v>
      </c>
      <c r="AA1356" s="13">
        <v>7.0288459999999997</v>
      </c>
      <c r="AB1356" s="13">
        <v>2.2101840000000001E-2</v>
      </c>
      <c r="AC1356" s="13">
        <v>1.1243410000000001E-2</v>
      </c>
      <c r="AD1356" s="13">
        <v>5.3847810000000004E-4</v>
      </c>
      <c r="AE1356" s="13">
        <v>2.7392889999999998E-4</v>
      </c>
      <c r="AF1356" s="13">
        <v>1.1043430000000001</v>
      </c>
      <c r="AG1356" s="13">
        <v>0.85996459999999997</v>
      </c>
      <c r="AH1356" s="13">
        <v>4.8760049999999999E-4</v>
      </c>
      <c r="AI1356" s="13">
        <v>3.1853509999999998E-4</v>
      </c>
      <c r="AJ1356" s="13">
        <v>7.8613000000000001E-4</v>
      </c>
      <c r="AK1356" s="13">
        <v>14957.09</v>
      </c>
      <c r="AL1356" s="13">
        <v>16783.71</v>
      </c>
      <c r="AM1356" s="13">
        <v>23.925509999999999</v>
      </c>
      <c r="AN1356" s="13">
        <v>26.8474</v>
      </c>
      <c r="AO1356" s="13">
        <v>3.8271489999999998E-2</v>
      </c>
      <c r="AP1356" s="13">
        <v>4.2945369999999997E-2</v>
      </c>
      <c r="AQ1356" s="13">
        <v>1.8808559999999998E-2</v>
      </c>
      <c r="AR1356" s="13">
        <v>2.1105539999999999E-2</v>
      </c>
      <c r="AS1356" s="13">
        <v>32.047409999999999</v>
      </c>
      <c r="AT1356" s="13">
        <v>4.9951619999999997</v>
      </c>
      <c r="AU1356" s="13">
        <v>5.8689820000000005E-4</v>
      </c>
      <c r="AV1356" s="13">
        <v>4.2251980000000003E-3</v>
      </c>
      <c r="AW1356" s="15">
        <v>4.6784450000000002E-5</v>
      </c>
      <c r="AX1356" s="15">
        <v>3.604627E-3</v>
      </c>
      <c r="AY1356" s="15">
        <v>3.6514109999999998E-3</v>
      </c>
      <c r="AZ1356" s="13">
        <v>143</v>
      </c>
      <c r="BA1356" s="13">
        <v>0</v>
      </c>
      <c r="BB1356" s="13">
        <v>179</v>
      </c>
      <c r="BC1356" s="13">
        <v>0</v>
      </c>
      <c r="BD1356" s="13">
        <v>79</v>
      </c>
      <c r="BE1356" s="13">
        <v>0</v>
      </c>
      <c r="BF1356" s="13">
        <v>23</v>
      </c>
      <c r="BG1356" s="13">
        <v>0</v>
      </c>
      <c r="BI1356" s="22">
        <v>0.23799999999999999</v>
      </c>
      <c r="BJ1356" s="22">
        <v>0.23699999999999999</v>
      </c>
      <c r="BK1356" s="22">
        <v>1E-3</v>
      </c>
      <c r="BL1356" s="22">
        <v>17.360999999999994</v>
      </c>
      <c r="BM1356" s="12">
        <v>1.3708887736881521E-2</v>
      </c>
      <c r="BN1356" s="12">
        <v>1.3651287368239161E-2</v>
      </c>
      <c r="BO1356" s="12">
        <v>5.7600368642359332E-5</v>
      </c>
      <c r="BP1356" s="16">
        <v>0.66483090458322391</v>
      </c>
      <c r="BQ1356" s="16">
        <v>0.92261085993539282</v>
      </c>
      <c r="BR1356" s="15">
        <v>9.0757977297519794E-3</v>
      </c>
      <c r="BS1356" s="15">
        <v>5.3142725645722777E-5</v>
      </c>
      <c r="BT1356" s="15">
        <v>9.1289404553977025E-3</v>
      </c>
      <c r="BU1356" s="17">
        <v>1.4100273902095386</v>
      </c>
      <c r="BV1356" s="15">
        <v>1.2797123386951839E-2</v>
      </c>
      <c r="BW1356" s="15">
        <v>7.4932698750860009E-5</v>
      </c>
      <c r="BX1356" s="15">
        <v>1.28720560857027E-2</v>
      </c>
      <c r="BY1356" s="17">
        <v>0.15848753524615944</v>
      </c>
      <c r="BZ1356" s="17">
        <v>0.15756492438622405</v>
      </c>
      <c r="CA1356" s="17">
        <v>9.2261085993539289E-4</v>
      </c>
      <c r="CB1356" s="17">
        <v>12.312526778235169</v>
      </c>
    </row>
    <row r="1357" spans="1:80" x14ac:dyDescent="0.25">
      <c r="A1357" s="9">
        <v>37</v>
      </c>
      <c r="B1357" s="10" t="s">
        <v>119</v>
      </c>
      <c r="C1357" s="9" t="s">
        <v>120</v>
      </c>
      <c r="D1357" s="9" t="s">
        <v>121</v>
      </c>
      <c r="E1357" s="9" t="s">
        <v>78</v>
      </c>
      <c r="F1357" s="9" t="s">
        <v>435</v>
      </c>
      <c r="G1357" s="9" t="s">
        <v>436</v>
      </c>
      <c r="H1357" s="9" t="s">
        <v>94</v>
      </c>
      <c r="I1357" s="9" t="s">
        <v>401</v>
      </c>
      <c r="J1357" s="9" t="s">
        <v>437</v>
      </c>
      <c r="K1357" s="9" t="s">
        <v>438</v>
      </c>
      <c r="L1357" s="9" t="s">
        <v>439</v>
      </c>
      <c r="M1357" s="9" t="s">
        <v>440</v>
      </c>
      <c r="N1357" s="10" t="s">
        <v>441</v>
      </c>
      <c r="O1357" s="16">
        <v>0.66483090458322391</v>
      </c>
      <c r="P1357" s="16">
        <v>0.92261085993539282</v>
      </c>
      <c r="Q1357" s="10" t="s">
        <v>213</v>
      </c>
      <c r="R1357" s="10" t="s">
        <v>214</v>
      </c>
      <c r="S1357" s="10" t="s">
        <v>215</v>
      </c>
      <c r="T1357" s="10" t="s">
        <v>442</v>
      </c>
      <c r="U1357" s="9" t="s">
        <v>74</v>
      </c>
      <c r="V1357" s="9">
        <v>314.52850000000001</v>
      </c>
      <c r="W1357" s="9">
        <v>1.2209090000000001E-3</v>
      </c>
      <c r="X1357" s="9">
        <v>8637.7389999999996</v>
      </c>
      <c r="Y1357" s="9">
        <v>4394.0990000000002</v>
      </c>
      <c r="Z1357" s="9">
        <v>27.462510000000002</v>
      </c>
      <c r="AA1357" s="9">
        <v>13.97043</v>
      </c>
      <c r="AB1357" s="9">
        <v>8.7313260000000004E-2</v>
      </c>
      <c r="AC1357" s="9">
        <v>4.4417079999999998E-2</v>
      </c>
      <c r="AD1357" s="9">
        <v>3.3529219999999998E-2</v>
      </c>
      <c r="AE1357" s="9">
        <v>1.705663E-2</v>
      </c>
      <c r="AF1357" s="9">
        <v>3.2538589999999998</v>
      </c>
      <c r="AG1357" s="9">
        <v>1.5497939999999999</v>
      </c>
      <c r="AH1357" s="9">
        <v>1.030445E-2</v>
      </c>
      <c r="AI1357" s="9">
        <v>1.100574E-2</v>
      </c>
      <c r="AJ1357" s="9">
        <v>4.2194600000000004E-3</v>
      </c>
      <c r="AK1357" s="9">
        <v>14957.09</v>
      </c>
      <c r="AL1357" s="9">
        <v>16783.71</v>
      </c>
      <c r="AM1357" s="9">
        <v>47.554009999999998</v>
      </c>
      <c r="AN1357" s="9">
        <v>53.361499999999999</v>
      </c>
      <c r="AO1357" s="9">
        <v>0.1511914</v>
      </c>
      <c r="AP1357" s="9">
        <v>0.16965559999999999</v>
      </c>
      <c r="AQ1357" s="9">
        <v>0.2006522</v>
      </c>
      <c r="AR1357" s="9">
        <v>0.22515669999999999</v>
      </c>
      <c r="AS1357" s="9">
        <v>21.882370000000002</v>
      </c>
      <c r="AT1357" s="9">
        <v>4.9188999999999998</v>
      </c>
      <c r="AU1357" s="9">
        <v>9.1695839999999997E-3</v>
      </c>
      <c r="AV1357" s="9">
        <v>4.5773800000000003E-2</v>
      </c>
      <c r="AW1357" s="11">
        <v>2.6367959999999998E-3</v>
      </c>
      <c r="AX1357" s="11">
        <v>3.480714E-2</v>
      </c>
      <c r="AY1357" s="11">
        <v>3.7443940000000002E-2</v>
      </c>
      <c r="AZ1357" s="9">
        <v>15</v>
      </c>
      <c r="BA1357" s="9">
        <v>1</v>
      </c>
      <c r="BB1357" s="9">
        <v>15</v>
      </c>
      <c r="BC1357" s="9">
        <v>1</v>
      </c>
      <c r="BD1357" s="9">
        <v>17</v>
      </c>
      <c r="BE1357" s="9">
        <v>1</v>
      </c>
      <c r="BF1357" s="9">
        <v>2</v>
      </c>
      <c r="BG1357" s="9">
        <v>1</v>
      </c>
      <c r="BH1357" s="26"/>
      <c r="BI1357" s="22">
        <v>0.34400000000000003</v>
      </c>
      <c r="BJ1357" s="22">
        <v>0.33100000000000002</v>
      </c>
      <c r="BK1357" s="22">
        <v>1.2999999999999999E-2</v>
      </c>
      <c r="BL1357" s="22">
        <v>22.628000000000007</v>
      </c>
      <c r="BM1357" s="12">
        <v>1.520240410111366E-2</v>
      </c>
      <c r="BN1357" s="12">
        <v>1.4627894643804132E-2</v>
      </c>
      <c r="BO1357" s="12">
        <v>5.7450945730952777E-4</v>
      </c>
      <c r="BP1357" s="16">
        <v>0.66483090458322391</v>
      </c>
      <c r="BQ1357" s="16">
        <v>0.92261085993539282</v>
      </c>
      <c r="BR1357" s="15">
        <v>9.7250764281883971E-3</v>
      </c>
      <c r="BS1357" s="15">
        <v>5.3004866444935923E-4</v>
      </c>
      <c r="BT1357" s="15">
        <v>1.0255125092637755E-2</v>
      </c>
      <c r="BU1357" s="17">
        <v>1.3823150117691219</v>
      </c>
      <c r="BV1357" s="15">
        <v>1.3443119137286854E-2</v>
      </c>
      <c r="BW1357" s="15">
        <v>7.326942258365233E-4</v>
      </c>
      <c r="BX1357" s="15">
        <v>1.4175813363123376E-2</v>
      </c>
      <c r="BY1357" s="17">
        <v>0.23205297059620725</v>
      </c>
      <c r="BZ1357" s="17">
        <v>0.22005902941704714</v>
      </c>
      <c r="CA1357" s="17">
        <v>1.1993941179160106E-2</v>
      </c>
      <c r="CB1357" s="17">
        <v>16.369640644385477</v>
      </c>
    </row>
    <row r="1358" spans="1:80" x14ac:dyDescent="0.25">
      <c r="A1358" s="9">
        <v>38</v>
      </c>
      <c r="B1358" s="10" t="s">
        <v>122</v>
      </c>
      <c r="C1358" s="9" t="s">
        <v>123</v>
      </c>
      <c r="D1358" s="9" t="s">
        <v>100</v>
      </c>
      <c r="E1358" s="9" t="s">
        <v>78</v>
      </c>
      <c r="F1358" s="9" t="s">
        <v>435</v>
      </c>
      <c r="G1358" s="9" t="s">
        <v>436</v>
      </c>
      <c r="H1358" s="9" t="s">
        <v>94</v>
      </c>
      <c r="I1358" s="9" t="s">
        <v>401</v>
      </c>
      <c r="J1358" s="9" t="s">
        <v>437</v>
      </c>
      <c r="K1358" s="9" t="s">
        <v>438</v>
      </c>
      <c r="L1358" s="9" t="s">
        <v>439</v>
      </c>
      <c r="M1358" s="9" t="s">
        <v>440</v>
      </c>
      <c r="N1358" s="10" t="s">
        <v>441</v>
      </c>
      <c r="O1358" s="16">
        <v>0.66483090458322391</v>
      </c>
      <c r="P1358" s="16">
        <v>0.92261085993539282</v>
      </c>
      <c r="Q1358" s="10" t="s">
        <v>213</v>
      </c>
      <c r="R1358" s="10" t="s">
        <v>214</v>
      </c>
      <c r="S1358" s="10" t="s">
        <v>215</v>
      </c>
      <c r="T1358" s="10" t="s">
        <v>442</v>
      </c>
      <c r="U1358" s="9" t="s">
        <v>74</v>
      </c>
      <c r="V1358" s="9">
        <v>1209.6010000000001</v>
      </c>
      <c r="W1358" s="9">
        <v>5.1047600000000004E-6</v>
      </c>
      <c r="X1358" s="9">
        <v>8637.7389999999996</v>
      </c>
      <c r="Y1358" s="9">
        <v>4394.0990000000002</v>
      </c>
      <c r="Z1358" s="9">
        <v>7.1409849999999997</v>
      </c>
      <c r="AA1358" s="9">
        <v>3.6326860000000001</v>
      </c>
      <c r="AB1358" s="9">
        <v>5.9035900000000002E-3</v>
      </c>
      <c r="AC1358" s="9">
        <v>3.003211E-3</v>
      </c>
      <c r="AD1358" s="9">
        <v>3.6453019999999999E-5</v>
      </c>
      <c r="AE1358" s="9">
        <v>1.854399E-5</v>
      </c>
      <c r="AF1358" s="9">
        <v>0.54174180000000005</v>
      </c>
      <c r="AG1358" s="9">
        <v>0.35746749999999999</v>
      </c>
      <c r="AH1358" s="9">
        <v>6.7288539999999994E-5</v>
      </c>
      <c r="AI1358" s="9">
        <v>5.1876029999999998E-5</v>
      </c>
      <c r="AJ1358" s="9">
        <v>8.1115640000000003E-5</v>
      </c>
      <c r="AK1358" s="9">
        <v>14957.09</v>
      </c>
      <c r="AL1358" s="9">
        <v>16783.71</v>
      </c>
      <c r="AM1358" s="9">
        <v>12.365309999999999</v>
      </c>
      <c r="AN1358" s="9">
        <v>13.87542</v>
      </c>
      <c r="AO1358" s="9">
        <v>1.022264E-2</v>
      </c>
      <c r="AP1358" s="9">
        <v>1.147107E-2</v>
      </c>
      <c r="AQ1358" s="9">
        <v>1.0030200000000001E-3</v>
      </c>
      <c r="AR1358" s="9">
        <v>1.1255130000000001E-3</v>
      </c>
      <c r="AS1358" s="9">
        <v>6.021687</v>
      </c>
      <c r="AT1358" s="9">
        <v>2.597906</v>
      </c>
      <c r="AU1358" s="9">
        <v>1.6656799999999999E-4</v>
      </c>
      <c r="AV1358" s="9">
        <v>4.332386E-4</v>
      </c>
      <c r="AW1358" s="11">
        <v>6.2746689999999996E-6</v>
      </c>
      <c r="AX1358" s="11">
        <v>3.8083620000000002E-4</v>
      </c>
      <c r="AY1358" s="11">
        <v>3.8711079999999997E-4</v>
      </c>
      <c r="AZ1358" s="9">
        <v>1010</v>
      </c>
      <c r="BA1358" s="9">
        <v>0</v>
      </c>
      <c r="BB1358" s="9">
        <v>1378</v>
      </c>
      <c r="BC1358" s="9">
        <v>0</v>
      </c>
      <c r="BD1358" s="9">
        <v>379</v>
      </c>
      <c r="BE1358" s="9">
        <v>0</v>
      </c>
      <c r="BF1358" s="9">
        <v>188</v>
      </c>
      <c r="BG1358" s="9">
        <v>0</v>
      </c>
      <c r="BH1358" s="26"/>
      <c r="BI1358" s="22">
        <v>5.1999999999999998E-2</v>
      </c>
      <c r="BJ1358" s="22">
        <v>5.0999999999999997E-2</v>
      </c>
      <c r="BK1358" s="22">
        <v>1E-3</v>
      </c>
      <c r="BL1358" s="22">
        <v>15.228000000000002</v>
      </c>
      <c r="BM1358" s="12">
        <v>3.4147622800105065E-3</v>
      </c>
      <c r="BN1358" s="12">
        <v>3.3490937746256891E-3</v>
      </c>
      <c r="BO1358" s="12">
        <v>6.5668505384817432E-5</v>
      </c>
      <c r="BP1358" s="16">
        <v>0.66483090458322391</v>
      </c>
      <c r="BQ1358" s="16">
        <v>0.92261085993539282</v>
      </c>
      <c r="BR1358" s="15">
        <v>2.2265810437184408E-3</v>
      </c>
      <c r="BS1358" s="15">
        <v>6.0586476223758384E-5</v>
      </c>
      <c r="BT1358" s="15">
        <v>2.2871675199421992E-3</v>
      </c>
      <c r="BU1358" s="17">
        <v>1.3978115885883544</v>
      </c>
      <c r="BV1358" s="15">
        <v>3.1123407858407899E-3</v>
      </c>
      <c r="BW1358" s="15">
        <v>8.4688478577302272E-5</v>
      </c>
      <c r="BX1358" s="15">
        <v>3.1970292644180921E-3</v>
      </c>
      <c r="BY1358" s="17">
        <v>3.4828986993679811E-2</v>
      </c>
      <c r="BZ1358" s="17">
        <v>3.390637613374442E-2</v>
      </c>
      <c r="CA1358" s="17">
        <v>9.2261085993539289E-4</v>
      </c>
      <c r="CB1358" s="17">
        <v>10.894172093235191</v>
      </c>
    </row>
    <row r="1359" spans="1:80" x14ac:dyDescent="0.25">
      <c r="A1359" s="9">
        <v>39</v>
      </c>
      <c r="B1359" s="10" t="s">
        <v>124</v>
      </c>
      <c r="C1359" s="9" t="s">
        <v>125</v>
      </c>
      <c r="D1359" s="9" t="s">
        <v>126</v>
      </c>
      <c r="E1359" s="9" t="s">
        <v>60</v>
      </c>
      <c r="F1359" s="9" t="s">
        <v>435</v>
      </c>
      <c r="G1359" s="9" t="s">
        <v>436</v>
      </c>
      <c r="H1359" s="9" t="s">
        <v>94</v>
      </c>
      <c r="I1359" s="9" t="s">
        <v>401</v>
      </c>
      <c r="J1359" s="9" t="s">
        <v>437</v>
      </c>
      <c r="K1359" s="9" t="s">
        <v>438</v>
      </c>
      <c r="L1359" s="9" t="s">
        <v>439</v>
      </c>
      <c r="M1359" s="9" t="s">
        <v>440</v>
      </c>
      <c r="N1359" s="10" t="s">
        <v>441</v>
      </c>
      <c r="O1359" s="16">
        <v>0.66483090458322391</v>
      </c>
      <c r="P1359" s="16">
        <v>0.92261085993539282</v>
      </c>
      <c r="Q1359" s="10" t="s">
        <v>213</v>
      </c>
      <c r="R1359" s="10" t="s">
        <v>214</v>
      </c>
      <c r="S1359" s="10" t="s">
        <v>215</v>
      </c>
      <c r="T1359" s="10" t="s">
        <v>442</v>
      </c>
      <c r="U1359" s="9" t="s">
        <v>74</v>
      </c>
      <c r="V1359" s="9">
        <v>335.87920000000003</v>
      </c>
      <c r="W1359" s="9">
        <v>3.142792E-4</v>
      </c>
      <c r="X1359" s="9">
        <v>8637.7389999999996</v>
      </c>
      <c r="Y1359" s="9">
        <v>4394.0990000000002</v>
      </c>
      <c r="Z1359" s="9">
        <v>25.716809999999999</v>
      </c>
      <c r="AA1359" s="9">
        <v>13.082380000000001</v>
      </c>
      <c r="AB1359" s="9">
        <v>7.6565649999999999E-2</v>
      </c>
      <c r="AC1359" s="9">
        <v>3.8949659999999997E-2</v>
      </c>
      <c r="AD1359" s="9">
        <v>8.0822589999999996E-3</v>
      </c>
      <c r="AE1359" s="9">
        <v>4.1115199999999996E-3</v>
      </c>
      <c r="AF1359" s="9">
        <v>1.897607</v>
      </c>
      <c r="AG1359" s="9">
        <v>1.350843</v>
      </c>
      <c r="AH1359" s="9">
        <v>4.2591840000000001E-3</v>
      </c>
      <c r="AI1359" s="9">
        <v>3.0436700000000001E-3</v>
      </c>
      <c r="AJ1359" s="9">
        <v>1.1237930000000001E-3</v>
      </c>
      <c r="AK1359" s="9">
        <v>14957.09</v>
      </c>
      <c r="AL1359" s="9">
        <v>16783.71</v>
      </c>
      <c r="AM1359" s="9">
        <v>44.53116</v>
      </c>
      <c r="AN1359" s="9">
        <v>49.96949</v>
      </c>
      <c r="AO1359" s="9">
        <v>0.1325809</v>
      </c>
      <c r="AP1359" s="9">
        <v>0.14877219999999999</v>
      </c>
      <c r="AQ1359" s="9">
        <v>5.0043829999999997E-2</v>
      </c>
      <c r="AR1359" s="9">
        <v>5.6155379999999998E-2</v>
      </c>
      <c r="AS1359" s="9">
        <v>7.118099</v>
      </c>
      <c r="AT1359" s="9">
        <v>4.1211580000000003</v>
      </c>
      <c r="AU1359" s="9">
        <v>7.0305039999999999E-3</v>
      </c>
      <c r="AV1359" s="9">
        <v>1.362612E-2</v>
      </c>
      <c r="AW1359" s="9">
        <v>7.5137420000000003E-4</v>
      </c>
      <c r="AX1359" s="9">
        <v>1.026231E-2</v>
      </c>
      <c r="AY1359" s="9">
        <v>1.101369E-2</v>
      </c>
      <c r="AZ1359" s="9">
        <v>30</v>
      </c>
      <c r="BA1359" s="9">
        <v>1</v>
      </c>
      <c r="BB1359" s="9">
        <v>49</v>
      </c>
      <c r="BC1359" s="9">
        <v>1</v>
      </c>
      <c r="BD1359" s="9">
        <v>32</v>
      </c>
      <c r="BE1359" s="9">
        <v>1</v>
      </c>
      <c r="BF1359" s="9">
        <v>17</v>
      </c>
      <c r="BG1359" s="9">
        <v>1</v>
      </c>
      <c r="BH1359" s="26"/>
      <c r="BI1359" s="22">
        <v>8.0999999999999989E-2</v>
      </c>
      <c r="BJ1359" s="22">
        <v>7.0999999999999994E-2</v>
      </c>
      <c r="BK1359" s="22">
        <v>0.01</v>
      </c>
      <c r="BL1359" s="22">
        <v>20.631</v>
      </c>
      <c r="BM1359" s="12">
        <v>3.9261305801948521E-3</v>
      </c>
      <c r="BN1359" s="12">
        <v>3.4414231011584504E-3</v>
      </c>
      <c r="BO1359" s="12">
        <v>4.8470747903640155E-4</v>
      </c>
      <c r="BP1359" s="16">
        <v>0.66483090458322391</v>
      </c>
      <c r="BQ1359" s="16">
        <v>0.92261085993539282</v>
      </c>
      <c r="BR1359" s="15">
        <v>2.2879644333967763E-3</v>
      </c>
      <c r="BS1359" s="15">
        <v>4.4719638405089083E-4</v>
      </c>
      <c r="BT1359" s="15">
        <v>2.7351608174476672E-3</v>
      </c>
      <c r="BU1359" s="17">
        <v>1.4900212083575193</v>
      </c>
      <c r="BV1359" s="15">
        <v>3.4091155297288917E-3</v>
      </c>
      <c r="BW1359" s="15">
        <v>6.6633209653662164E-4</v>
      </c>
      <c r="BX1359" s="15">
        <v>4.0754476262655137E-3</v>
      </c>
      <c r="BY1359" s="17">
        <v>5.6429102824762822E-2</v>
      </c>
      <c r="BZ1359" s="17">
        <v>4.7202994225408891E-2</v>
      </c>
      <c r="CA1359" s="17">
        <v>9.2261085993539278E-3</v>
      </c>
      <c r="CB1359" s="17">
        <v>13.846111642089962</v>
      </c>
    </row>
    <row r="1360" spans="1:80" x14ac:dyDescent="0.25">
      <c r="A1360" s="9">
        <v>40</v>
      </c>
      <c r="B1360" s="10" t="s">
        <v>156</v>
      </c>
      <c r="C1360" s="9" t="s">
        <v>157</v>
      </c>
      <c r="D1360" s="9" t="s">
        <v>140</v>
      </c>
      <c r="E1360" s="9" t="s">
        <v>60</v>
      </c>
      <c r="F1360" s="9" t="s">
        <v>435</v>
      </c>
      <c r="G1360" s="9" t="s">
        <v>436</v>
      </c>
      <c r="H1360" s="9" t="s">
        <v>94</v>
      </c>
      <c r="I1360" s="9" t="s">
        <v>401</v>
      </c>
      <c r="J1360" s="9" t="s">
        <v>437</v>
      </c>
      <c r="K1360" s="9" t="s">
        <v>438</v>
      </c>
      <c r="L1360" s="9" t="s">
        <v>439</v>
      </c>
      <c r="M1360" s="9" t="s">
        <v>440</v>
      </c>
      <c r="N1360" s="10" t="s">
        <v>441</v>
      </c>
      <c r="O1360" s="16">
        <v>0.66483090458322391</v>
      </c>
      <c r="P1360" s="16">
        <v>0.92261085993539282</v>
      </c>
      <c r="Q1360" s="10" t="s">
        <v>213</v>
      </c>
      <c r="R1360" s="10" t="s">
        <v>214</v>
      </c>
      <c r="S1360" s="10" t="s">
        <v>215</v>
      </c>
      <c r="T1360" s="10" t="s">
        <v>442</v>
      </c>
      <c r="U1360" s="9" t="s">
        <v>74</v>
      </c>
      <c r="V1360" s="9">
        <v>1348.3510000000001</v>
      </c>
      <c r="W1360" s="9">
        <v>6.0243839999999997E-5</v>
      </c>
      <c r="X1360" s="9">
        <v>8637.7389999999996</v>
      </c>
      <c r="Y1360" s="9">
        <v>4394.0990000000002</v>
      </c>
      <c r="Z1360" s="9">
        <v>6.4061500000000002</v>
      </c>
      <c r="AA1360" s="9">
        <v>3.2588680000000001</v>
      </c>
      <c r="AB1360" s="9">
        <v>4.7510989999999999E-3</v>
      </c>
      <c r="AC1360" s="9">
        <v>2.416929E-3</v>
      </c>
      <c r="AD1360" s="9">
        <v>3.8593109999999998E-4</v>
      </c>
      <c r="AE1360" s="9">
        <v>1.9632680000000001E-4</v>
      </c>
      <c r="AF1360" s="9">
        <v>0.92256910000000003</v>
      </c>
      <c r="AG1360" s="9">
        <v>0.7304754</v>
      </c>
      <c r="AH1360" s="9">
        <v>4.1832209999999998E-4</v>
      </c>
      <c r="AI1360" s="9">
        <v>2.6876569999999999E-4</v>
      </c>
      <c r="AJ1360" s="9">
        <v>1.7864110000000001E-4</v>
      </c>
      <c r="AK1360" s="9">
        <v>14957.09</v>
      </c>
      <c r="AL1360" s="9">
        <v>16783.71</v>
      </c>
      <c r="AM1360" s="9">
        <v>11.09287</v>
      </c>
      <c r="AN1360" s="9">
        <v>12.44758</v>
      </c>
      <c r="AO1360" s="9">
        <v>8.2269930000000002E-3</v>
      </c>
      <c r="AP1360" s="9">
        <v>9.2317070000000005E-3</v>
      </c>
      <c r="AQ1360" s="9">
        <v>1.9816429999999999E-3</v>
      </c>
      <c r="AR1360" s="9">
        <v>2.2236500000000002E-3</v>
      </c>
      <c r="AS1360" s="9">
        <v>0.78357650000000001</v>
      </c>
      <c r="AT1360" s="9">
        <v>0.41097719999999999</v>
      </c>
      <c r="AU1360" s="9">
        <v>2.528972E-3</v>
      </c>
      <c r="AV1360" s="9">
        <v>5.4106400000000004E-3</v>
      </c>
      <c r="AW1360" s="9">
        <v>1.7199730000000001E-4</v>
      </c>
      <c r="AX1360" s="9">
        <v>1.948087E-3</v>
      </c>
      <c r="AY1360" s="9">
        <v>2.1200849999999999E-3</v>
      </c>
      <c r="AZ1360" s="9">
        <v>147</v>
      </c>
      <c r="BA1360" s="9">
        <v>0</v>
      </c>
      <c r="BB1360" s="9">
        <v>172</v>
      </c>
      <c r="BC1360" s="9">
        <v>0</v>
      </c>
      <c r="BD1360" s="9">
        <v>85</v>
      </c>
      <c r="BE1360" s="9">
        <v>0</v>
      </c>
      <c r="BF1360" s="9">
        <v>37</v>
      </c>
      <c r="BG1360" s="9">
        <v>1</v>
      </c>
      <c r="BH1360" s="26"/>
      <c r="BI1360" s="22" t="s">
        <v>791</v>
      </c>
      <c r="BJ1360" s="22" t="s">
        <v>793</v>
      </c>
      <c r="BK1360" s="22" t="s">
        <v>793</v>
      </c>
      <c r="BL1360" s="22" t="s">
        <v>793</v>
      </c>
      <c r="BM1360" s="12" t="e">
        <v>#VALUE!</v>
      </c>
      <c r="BN1360" s="12" t="e">
        <v>#VALUE!</v>
      </c>
      <c r="BO1360" s="12" t="e">
        <v>#VALUE!</v>
      </c>
      <c r="BP1360" s="16">
        <v>0.66483090458322391</v>
      </c>
      <c r="BQ1360" s="16">
        <v>0.92261085993539282</v>
      </c>
      <c r="BR1360" s="15" t="e">
        <v>#VALUE!</v>
      </c>
      <c r="BS1360" s="15" t="e">
        <v>#VALUE!</v>
      </c>
      <c r="BT1360" s="15" t="e">
        <v>#VALUE!</v>
      </c>
      <c r="BU1360" s="17">
        <v>1</v>
      </c>
      <c r="BV1360" s="15" t="e">
        <v>#VALUE!</v>
      </c>
      <c r="BW1360" s="15" t="e">
        <v>#VALUE!</v>
      </c>
      <c r="BX1360" s="15" t="e">
        <v>#VALUE!</v>
      </c>
      <c r="BY1360" s="17" t="e">
        <v>#VALUE!</v>
      </c>
      <c r="BZ1360" s="17" t="e">
        <v>#VALUE!</v>
      </c>
      <c r="CA1360" s="17" t="e">
        <v>#VALUE!</v>
      </c>
      <c r="CB1360" s="17" t="e">
        <v>#VALUE!</v>
      </c>
    </row>
    <row r="1361" spans="1:80" x14ac:dyDescent="0.25">
      <c r="A1361" s="9">
        <v>43</v>
      </c>
      <c r="B1361" s="10" t="s">
        <v>327</v>
      </c>
      <c r="C1361" s="9" t="s">
        <v>328</v>
      </c>
      <c r="D1361" s="9" t="s">
        <v>329</v>
      </c>
      <c r="E1361" s="9" t="s">
        <v>60</v>
      </c>
      <c r="F1361" s="9" t="s">
        <v>435</v>
      </c>
      <c r="G1361" s="9" t="s">
        <v>436</v>
      </c>
      <c r="H1361" s="9" t="s">
        <v>94</v>
      </c>
      <c r="I1361" s="9" t="s">
        <v>401</v>
      </c>
      <c r="J1361" s="9" t="s">
        <v>437</v>
      </c>
      <c r="K1361" s="9" t="s">
        <v>438</v>
      </c>
      <c r="L1361" s="9" t="s">
        <v>439</v>
      </c>
      <c r="M1361" s="9" t="s">
        <v>440</v>
      </c>
      <c r="N1361" s="10" t="s">
        <v>441</v>
      </c>
      <c r="O1361" s="16">
        <v>0.66483090458322391</v>
      </c>
      <c r="P1361" s="16">
        <v>0.92261085993539282</v>
      </c>
      <c r="Q1361" s="10" t="s">
        <v>213</v>
      </c>
      <c r="R1361" s="10" t="s">
        <v>214</v>
      </c>
      <c r="S1361" s="10" t="s">
        <v>215</v>
      </c>
      <c r="T1361" s="10" t="s">
        <v>442</v>
      </c>
      <c r="U1361" s="9" t="s">
        <v>74</v>
      </c>
      <c r="V1361" s="9">
        <v>851.40329999999994</v>
      </c>
      <c r="W1361" s="9">
        <v>2.505709E-5</v>
      </c>
      <c r="X1361" s="9">
        <v>8637.7389999999996</v>
      </c>
      <c r="Y1361" s="9">
        <v>4394.0990000000002</v>
      </c>
      <c r="Z1361" s="9">
        <v>10.145300000000001</v>
      </c>
      <c r="AA1361" s="9">
        <v>5.1610069999999997</v>
      </c>
      <c r="AB1361" s="9">
        <v>1.191597E-2</v>
      </c>
      <c r="AC1361" s="9">
        <v>6.0617659999999997E-3</v>
      </c>
      <c r="AD1361" s="9">
        <v>2.542116E-4</v>
      </c>
      <c r="AE1361" s="9">
        <v>1.293198E-4</v>
      </c>
      <c r="AF1361" s="9">
        <v>3.3195410000000001</v>
      </c>
      <c r="AG1361" s="9">
        <v>2.2349410000000001</v>
      </c>
      <c r="AH1361" s="9">
        <v>7.6580339999999999E-5</v>
      </c>
      <c r="AI1361" s="9">
        <v>5.786274E-5</v>
      </c>
      <c r="AJ1361" s="9">
        <v>5.1120930000000003E-5</v>
      </c>
      <c r="AK1361" s="9">
        <v>14957.09</v>
      </c>
      <c r="AL1361" s="9">
        <v>16783.71</v>
      </c>
      <c r="AM1361" s="9">
        <v>17.56757</v>
      </c>
      <c r="AN1361" s="9">
        <v>19.713000000000001</v>
      </c>
      <c r="AO1361" s="9">
        <v>2.063367E-2</v>
      </c>
      <c r="AP1361" s="9">
        <v>2.315354E-2</v>
      </c>
      <c r="AQ1361" s="9">
        <v>8.9807060000000004E-4</v>
      </c>
      <c r="AR1361" s="9">
        <v>1.007747E-3</v>
      </c>
      <c r="AS1361" s="9">
        <v>2.675011</v>
      </c>
      <c r="AT1361" s="9">
        <v>1.2556769999999999</v>
      </c>
      <c r="AU1361" s="9">
        <v>3.3572590000000002E-4</v>
      </c>
      <c r="AV1361" s="9">
        <v>8.0255249999999995E-4</v>
      </c>
      <c r="AW1361" s="9">
        <v>3.7047830000000003E-5</v>
      </c>
      <c r="AX1361" s="9">
        <v>2.8870149999999999E-4</v>
      </c>
      <c r="AY1361" s="9">
        <v>3.2574930000000001E-4</v>
      </c>
      <c r="AZ1361" s="9">
        <v>1015</v>
      </c>
      <c r="BA1361" s="9">
        <v>0</v>
      </c>
      <c r="BB1361" s="9">
        <v>1354</v>
      </c>
      <c r="BC1361" s="9">
        <v>0</v>
      </c>
      <c r="BD1361" s="9">
        <v>188</v>
      </c>
      <c r="BE1361" s="9">
        <v>0</v>
      </c>
      <c r="BF1361" s="9">
        <v>131</v>
      </c>
      <c r="BG1361" s="9">
        <v>0</v>
      </c>
      <c r="BH1361" s="26"/>
      <c r="BI1361" s="22">
        <v>2.7E-2</v>
      </c>
      <c r="BJ1361" s="22">
        <v>2.7E-2</v>
      </c>
      <c r="BK1361" s="22">
        <v>0</v>
      </c>
      <c r="BL1361" s="22">
        <v>12.721</v>
      </c>
      <c r="BM1361" s="12">
        <v>2.1224746482194795E-3</v>
      </c>
      <c r="BN1361" s="12">
        <v>2.1224746482194795E-3</v>
      </c>
      <c r="BO1361" s="12">
        <v>0</v>
      </c>
      <c r="BP1361" s="16">
        <v>0.66483090458322391</v>
      </c>
      <c r="BQ1361" s="16">
        <v>0.92261085993539282</v>
      </c>
      <c r="BR1361" s="15">
        <v>1.4110867403307164E-3</v>
      </c>
      <c r="BS1361" s="15">
        <v>0</v>
      </c>
      <c r="BT1361" s="15">
        <v>1.4110867403307164E-3</v>
      </c>
      <c r="BU1361" s="17">
        <v>1.3748853626215956</v>
      </c>
      <c r="BV1361" s="15">
        <v>1.9400825046701222E-3</v>
      </c>
      <c r="BW1361" s="15">
        <v>0</v>
      </c>
      <c r="BX1361" s="15">
        <v>1.9400825046701222E-3</v>
      </c>
      <c r="BY1361" s="17">
        <v>1.7950434423747046E-2</v>
      </c>
      <c r="BZ1361" s="17">
        <v>1.7950434423747046E-2</v>
      </c>
      <c r="CA1361" s="17">
        <v>0</v>
      </c>
      <c r="CB1361" s="17">
        <v>9.2524077612870421</v>
      </c>
    </row>
    <row r="1362" spans="1:80" x14ac:dyDescent="0.25">
      <c r="A1362" s="9">
        <v>1</v>
      </c>
      <c r="B1362" s="10" t="s">
        <v>57</v>
      </c>
      <c r="C1362" s="9" t="s">
        <v>58</v>
      </c>
      <c r="D1362" s="9" t="s">
        <v>59</v>
      </c>
      <c r="E1362" s="9" t="s">
        <v>60</v>
      </c>
      <c r="F1362" s="9" t="s">
        <v>698</v>
      </c>
      <c r="G1362" s="9" t="s">
        <v>699</v>
      </c>
      <c r="H1362" s="9" t="s">
        <v>700</v>
      </c>
      <c r="I1362" s="9" t="s">
        <v>401</v>
      </c>
      <c r="J1362" s="9" t="s">
        <v>701</v>
      </c>
      <c r="K1362" s="9" t="s">
        <v>702</v>
      </c>
      <c r="L1362" s="9" t="s">
        <v>703</v>
      </c>
      <c r="M1362" s="9" t="s">
        <v>704</v>
      </c>
      <c r="N1362" s="10" t="s">
        <v>705</v>
      </c>
      <c r="O1362" s="16">
        <v>0.4358371903773372</v>
      </c>
      <c r="P1362" s="16">
        <v>1</v>
      </c>
      <c r="Q1362" s="10" t="s">
        <v>285</v>
      </c>
      <c r="R1362" s="10" t="s">
        <v>286</v>
      </c>
      <c r="S1362" s="10" t="s">
        <v>287</v>
      </c>
      <c r="T1362" s="10" t="s">
        <v>706</v>
      </c>
      <c r="U1362" s="9" t="s">
        <v>74</v>
      </c>
      <c r="V1362" s="9">
        <v>1046.9570000000001</v>
      </c>
      <c r="W1362" s="9">
        <v>3.5163000000000002E-5</v>
      </c>
      <c r="X1362" s="9">
        <v>3607.0039999999999</v>
      </c>
      <c r="Y1362" s="9">
        <v>3607.0039999999999</v>
      </c>
      <c r="Z1362" s="9">
        <v>3.4452259999999999</v>
      </c>
      <c r="AA1362" s="9">
        <v>3.4452259999999999</v>
      </c>
      <c r="AB1362" s="9">
        <v>3.2907040000000002E-3</v>
      </c>
      <c r="AC1362" s="9">
        <v>3.2907040000000002E-3</v>
      </c>
      <c r="AD1362" s="9">
        <v>1.211445E-4</v>
      </c>
      <c r="AE1362" s="9">
        <v>1.211445E-4</v>
      </c>
      <c r="AF1362" s="9">
        <v>0.18532660000000001</v>
      </c>
      <c r="AG1362" s="9">
        <v>0.15005309999999999</v>
      </c>
      <c r="AH1362" s="9">
        <v>6.5368109999999996E-4</v>
      </c>
      <c r="AI1362" s="9">
        <v>8.0734440000000001E-4</v>
      </c>
      <c r="AJ1362" s="9">
        <v>2.225629E-4</v>
      </c>
      <c r="AK1362" s="9">
        <v>22659.84</v>
      </c>
      <c r="AL1362" s="9">
        <v>9876</v>
      </c>
      <c r="AM1362" s="9">
        <v>21.643519999999999</v>
      </c>
      <c r="AN1362" s="9">
        <v>9.4330499999999997</v>
      </c>
      <c r="AO1362" s="9">
        <v>2.067279E-2</v>
      </c>
      <c r="AP1362" s="9">
        <v>9.0099680000000001E-3</v>
      </c>
      <c r="AQ1362" s="9">
        <v>4.8170449999999998E-3</v>
      </c>
      <c r="AR1362" s="9">
        <v>2.0994469999999999E-3</v>
      </c>
      <c r="AS1362" s="9">
        <v>1.6208279999999999</v>
      </c>
      <c r="AT1362" s="9">
        <v>0.49478319999999998</v>
      </c>
      <c r="AU1362" s="9">
        <v>2.9719659999999999E-3</v>
      </c>
      <c r="AV1362" s="9">
        <v>4.2431650000000001E-3</v>
      </c>
      <c r="AW1362" s="9">
        <v>1.8786860000000001E-4</v>
      </c>
      <c r="AX1362" s="9">
        <v>3.2557829999999999E-3</v>
      </c>
      <c r="AY1362" s="9">
        <v>3.4436520000000002E-3</v>
      </c>
      <c r="AZ1362" s="9">
        <v>154</v>
      </c>
      <c r="BA1362" s="9">
        <v>0</v>
      </c>
      <c r="BB1362" s="9">
        <v>106</v>
      </c>
      <c r="BC1362" s="9">
        <v>0</v>
      </c>
      <c r="BD1362" s="9">
        <v>41</v>
      </c>
      <c r="BE1362" s="9">
        <v>0</v>
      </c>
      <c r="BF1362" s="9">
        <v>33</v>
      </c>
      <c r="BG1362" s="9">
        <v>1</v>
      </c>
      <c r="BH1362" s="26"/>
      <c r="BI1362" s="22">
        <v>7.9000000000000001E-2</v>
      </c>
      <c r="BJ1362" s="22">
        <v>7.6999999999999999E-2</v>
      </c>
      <c r="BK1362" s="22">
        <v>2E-3</v>
      </c>
      <c r="BL1362" s="22">
        <v>5.014000000000002</v>
      </c>
      <c r="BM1362" s="12">
        <v>1.5755883526126838E-2</v>
      </c>
      <c r="BN1362" s="12">
        <v>1.535700039888312E-2</v>
      </c>
      <c r="BO1362" s="12">
        <v>3.9888312724371746E-4</v>
      </c>
      <c r="BP1362" s="16">
        <v>0.4358371903773372</v>
      </c>
      <c r="BQ1362" s="16">
        <v>1</v>
      </c>
      <c r="BR1362" s="15">
        <v>6.693151906472866E-3</v>
      </c>
      <c r="BS1362" s="15">
        <v>3.9888312724371746E-4</v>
      </c>
      <c r="BT1362" s="15">
        <v>7.0920350337165834E-3</v>
      </c>
      <c r="BU1362" s="17">
        <v>1.4019113485266563</v>
      </c>
      <c r="BV1362" s="15">
        <v>9.3832056150971368E-3</v>
      </c>
      <c r="BW1362" s="15">
        <v>5.5919878281876978E-4</v>
      </c>
      <c r="BX1362" s="15">
        <v>9.9424043979159053E-3</v>
      </c>
      <c r="BY1362" s="17">
        <v>3.5559463659054963E-2</v>
      </c>
      <c r="BZ1362" s="17">
        <v>3.3559463659054961E-2</v>
      </c>
      <c r="CA1362" s="17">
        <v>2E-3</v>
      </c>
      <c r="CB1362" s="17">
        <v>3.5765456961807769</v>
      </c>
    </row>
    <row r="1363" spans="1:80" x14ac:dyDescent="0.25">
      <c r="A1363" s="9">
        <v>6</v>
      </c>
      <c r="B1363" s="10" t="s">
        <v>141</v>
      </c>
      <c r="C1363" s="9" t="s">
        <v>142</v>
      </c>
      <c r="D1363" s="9" t="s">
        <v>143</v>
      </c>
      <c r="E1363" s="9" t="s">
        <v>60</v>
      </c>
      <c r="F1363" s="9" t="s">
        <v>698</v>
      </c>
      <c r="G1363" s="9" t="s">
        <v>699</v>
      </c>
      <c r="H1363" s="9" t="s">
        <v>700</v>
      </c>
      <c r="I1363" s="9" t="s">
        <v>401</v>
      </c>
      <c r="J1363" s="9" t="s">
        <v>701</v>
      </c>
      <c r="K1363" s="9" t="s">
        <v>702</v>
      </c>
      <c r="L1363" s="9" t="s">
        <v>703</v>
      </c>
      <c r="M1363" s="9" t="s">
        <v>704</v>
      </c>
      <c r="N1363" s="10" t="s">
        <v>705</v>
      </c>
      <c r="O1363" s="16">
        <v>0.4358371903773372</v>
      </c>
      <c r="P1363" s="16">
        <v>1</v>
      </c>
      <c r="Q1363" s="10" t="s">
        <v>285</v>
      </c>
      <c r="R1363" s="10" t="s">
        <v>286</v>
      </c>
      <c r="S1363" s="10" t="s">
        <v>287</v>
      </c>
      <c r="T1363" s="10" t="s">
        <v>706</v>
      </c>
      <c r="U1363" s="9" t="s">
        <v>74</v>
      </c>
      <c r="V1363" s="9">
        <v>396.52460000000002</v>
      </c>
      <c r="W1363" s="9">
        <v>5.3282749999999999E-4</v>
      </c>
      <c r="X1363" s="9">
        <v>3607.0039999999999</v>
      </c>
      <c r="Y1363" s="9">
        <v>3607.0039999999999</v>
      </c>
      <c r="Z1363" s="9">
        <v>9.096546</v>
      </c>
      <c r="AA1363" s="9">
        <v>9.096546</v>
      </c>
      <c r="AB1363" s="9">
        <v>2.294069E-2</v>
      </c>
      <c r="AC1363" s="9">
        <v>2.294069E-2</v>
      </c>
      <c r="AD1363" s="9">
        <v>4.8468900000000004E-3</v>
      </c>
      <c r="AE1363" s="9">
        <v>4.8468900000000004E-3</v>
      </c>
      <c r="AF1363" s="9">
        <v>4.8665039999999999</v>
      </c>
      <c r="AG1363" s="9">
        <v>3.6910340000000001</v>
      </c>
      <c r="AH1363" s="9">
        <v>9.9596959999999997E-4</v>
      </c>
      <c r="AI1363" s="9">
        <v>1.3131519999999999E-3</v>
      </c>
      <c r="AJ1363" s="9">
        <v>1.1664679999999999E-3</v>
      </c>
      <c r="AK1363" s="9">
        <v>22659.84</v>
      </c>
      <c r="AL1363" s="9">
        <v>9876</v>
      </c>
      <c r="AM1363" s="9">
        <v>57.146120000000003</v>
      </c>
      <c r="AN1363" s="9">
        <v>24.906400000000001</v>
      </c>
      <c r="AO1363" s="9">
        <v>0.14411750000000001</v>
      </c>
      <c r="AP1363" s="9">
        <v>6.2811740000000005E-2</v>
      </c>
      <c r="AQ1363" s="9">
        <v>6.6659129999999997E-2</v>
      </c>
      <c r="AR1363" s="9">
        <v>2.9052519999999998E-2</v>
      </c>
      <c r="AS1363" s="9">
        <v>11.39629</v>
      </c>
      <c r="AT1363" s="9">
        <v>4.7911580000000002</v>
      </c>
      <c r="AU1363" s="9">
        <v>5.8491979999999999E-3</v>
      </c>
      <c r="AV1363" s="9">
        <v>6.0637779999999997E-3</v>
      </c>
      <c r="AW1363" s="9">
        <v>5.7141950000000005E-4</v>
      </c>
      <c r="AX1363" s="9">
        <v>3.4251189999999999E-3</v>
      </c>
      <c r="AY1363" s="9">
        <v>3.9965390000000003E-3</v>
      </c>
      <c r="AZ1363" s="9">
        <v>117</v>
      </c>
      <c r="BA1363" s="9">
        <v>0</v>
      </c>
      <c r="BB1363" s="9">
        <v>97</v>
      </c>
      <c r="BC1363" s="9">
        <v>1</v>
      </c>
      <c r="BD1363" s="9">
        <v>33</v>
      </c>
      <c r="BE1363" s="9">
        <v>1</v>
      </c>
      <c r="BF1363" s="9">
        <v>30</v>
      </c>
      <c r="BG1363" s="9">
        <v>1</v>
      </c>
      <c r="BH1363" s="26"/>
      <c r="BI1363" s="22">
        <v>0.313</v>
      </c>
      <c r="BJ1363" s="22">
        <v>0.30499999999999999</v>
      </c>
      <c r="BK1363" s="22">
        <v>8.0000000000000002E-3</v>
      </c>
      <c r="BL1363" s="22">
        <v>20.156000000000002</v>
      </c>
      <c r="BM1363" s="12">
        <v>1.5528874776741416E-2</v>
      </c>
      <c r="BN1363" s="12">
        <v>1.5131970629093073E-2</v>
      </c>
      <c r="BO1363" s="12">
        <v>3.9690414764834289E-4</v>
      </c>
      <c r="BP1363" s="16">
        <v>0.4358371903773372</v>
      </c>
      <c r="BQ1363" s="16">
        <v>1</v>
      </c>
      <c r="BR1363" s="15">
        <v>6.5950755638563121E-3</v>
      </c>
      <c r="BS1363" s="15">
        <v>3.9690414764834289E-4</v>
      </c>
      <c r="BT1363" s="15">
        <v>6.9919797115046553E-3</v>
      </c>
      <c r="BU1363" s="17">
        <v>1.3912319188817563</v>
      </c>
      <c r="BV1363" s="15">
        <v>9.175279631873999E-3</v>
      </c>
      <c r="BW1363" s="15">
        <v>5.5218571894493198E-4</v>
      </c>
      <c r="BX1363" s="15">
        <v>9.7274653508189306E-3</v>
      </c>
      <c r="BY1363" s="17">
        <v>0.14093034306508784</v>
      </c>
      <c r="BZ1363" s="17">
        <v>0.13293034306508783</v>
      </c>
      <c r="CA1363" s="17">
        <v>8.0000000000000002E-3</v>
      </c>
      <c r="CB1363" s="17">
        <v>14.48787921441666</v>
      </c>
    </row>
    <row r="1364" spans="1:80" x14ac:dyDescent="0.25">
      <c r="A1364" s="13">
        <v>9</v>
      </c>
      <c r="B1364" s="14" t="s">
        <v>75</v>
      </c>
      <c r="C1364" s="13" t="s">
        <v>76</v>
      </c>
      <c r="D1364" s="13" t="s">
        <v>77</v>
      </c>
      <c r="E1364" s="13" t="s">
        <v>78</v>
      </c>
      <c r="F1364" s="13" t="s">
        <v>698</v>
      </c>
      <c r="G1364" s="13" t="s">
        <v>699</v>
      </c>
      <c r="H1364" s="13" t="s">
        <v>700</v>
      </c>
      <c r="I1364" s="13" t="s">
        <v>401</v>
      </c>
      <c r="J1364" s="13" t="s">
        <v>701</v>
      </c>
      <c r="K1364" s="13" t="s">
        <v>702</v>
      </c>
      <c r="L1364" s="13" t="s">
        <v>703</v>
      </c>
      <c r="M1364" s="13" t="s">
        <v>704</v>
      </c>
      <c r="N1364" s="14" t="s">
        <v>705</v>
      </c>
      <c r="O1364" s="16">
        <v>0.4358371903773372</v>
      </c>
      <c r="P1364" s="16">
        <v>1</v>
      </c>
      <c r="Q1364" s="14" t="s">
        <v>285</v>
      </c>
      <c r="R1364" s="14" t="s">
        <v>286</v>
      </c>
      <c r="S1364" s="14" t="s">
        <v>287</v>
      </c>
      <c r="T1364" s="14" t="s">
        <v>706</v>
      </c>
      <c r="U1364" s="13" t="s">
        <v>74</v>
      </c>
      <c r="V1364" s="13">
        <v>1232.2190000000001</v>
      </c>
      <c r="W1364" s="13">
        <v>6.8330399999999999E-6</v>
      </c>
      <c r="X1364" s="13">
        <v>3607.0039999999999</v>
      </c>
      <c r="Y1364" s="13">
        <v>3607.0039999999999</v>
      </c>
      <c r="Z1364" s="13">
        <v>2.9272429999999998</v>
      </c>
      <c r="AA1364" s="13">
        <v>2.9272429999999998</v>
      </c>
      <c r="AB1364" s="13">
        <v>2.3755870000000002E-3</v>
      </c>
      <c r="AC1364" s="13">
        <v>2.3755870000000002E-3</v>
      </c>
      <c r="AD1364" s="13">
        <v>2.0001970000000001E-5</v>
      </c>
      <c r="AE1364" s="13">
        <v>2.0001970000000001E-5</v>
      </c>
      <c r="AF1364" s="13">
        <v>0.6559199</v>
      </c>
      <c r="AG1364" s="13">
        <v>0.37325999999999998</v>
      </c>
      <c r="AH1364" s="13">
        <v>3.049453E-5</v>
      </c>
      <c r="AI1364" s="13">
        <v>5.3587239999999997E-5</v>
      </c>
      <c r="AJ1364" s="13">
        <v>6.5292490000000005E-5</v>
      </c>
      <c r="AK1364" s="13">
        <v>22659.84</v>
      </c>
      <c r="AL1364" s="13">
        <v>9876</v>
      </c>
      <c r="AM1364" s="13">
        <v>18.38946</v>
      </c>
      <c r="AN1364" s="13">
        <v>8.0148109999999999</v>
      </c>
      <c r="AO1364" s="13">
        <v>1.4923860000000001E-2</v>
      </c>
      <c r="AP1364" s="13">
        <v>6.5043729999999999E-3</v>
      </c>
      <c r="AQ1364" s="13">
        <v>1.200694E-3</v>
      </c>
      <c r="AR1364" s="13">
        <v>5.2330699999999998E-4</v>
      </c>
      <c r="AS1364" s="13">
        <v>23.983650000000001</v>
      </c>
      <c r="AT1364" s="13">
        <v>5.9892339999999997</v>
      </c>
      <c r="AU1364" s="13">
        <v>5.006302E-5</v>
      </c>
      <c r="AV1364" s="13">
        <v>8.7374599999999995E-5</v>
      </c>
      <c r="AW1364" s="15">
        <v>3.1437309999999999E-6</v>
      </c>
      <c r="AX1364" s="15">
        <v>8.2248719999999999E-5</v>
      </c>
      <c r="AY1364" s="15">
        <v>8.5392450000000003E-5</v>
      </c>
      <c r="AZ1364" s="13">
        <v>636</v>
      </c>
      <c r="BA1364" s="13">
        <v>0</v>
      </c>
      <c r="BB1364" s="13">
        <v>576</v>
      </c>
      <c r="BC1364" s="13">
        <v>0</v>
      </c>
      <c r="BD1364" s="13">
        <v>188</v>
      </c>
      <c r="BE1364" s="13">
        <v>0</v>
      </c>
      <c r="BF1364" s="13">
        <v>170</v>
      </c>
      <c r="BG1364" s="13">
        <v>0</v>
      </c>
      <c r="BI1364" s="22">
        <v>3.6000000000000004E-2</v>
      </c>
      <c r="BJ1364" s="22">
        <v>3.5000000000000003E-2</v>
      </c>
      <c r="BK1364" s="22">
        <v>1E-3</v>
      </c>
      <c r="BL1364" s="22">
        <v>13.376999999999999</v>
      </c>
      <c r="BM1364" s="12">
        <v>2.691186364655753E-3</v>
      </c>
      <c r="BN1364" s="12">
        <v>2.6164311878597597E-3</v>
      </c>
      <c r="BO1364" s="12">
        <v>7.4755176795993127E-5</v>
      </c>
      <c r="BP1364" s="16">
        <v>0.4358371903773372</v>
      </c>
      <c r="BQ1364" s="16">
        <v>1</v>
      </c>
      <c r="BR1364" s="15">
        <v>1.1403380177324367E-3</v>
      </c>
      <c r="BS1364" s="15">
        <v>7.4755176795993127E-5</v>
      </c>
      <c r="BT1364" s="15">
        <v>1.2150931945284298E-3</v>
      </c>
      <c r="BU1364" s="17">
        <v>1.32549882667873</v>
      </c>
      <c r="BV1364" s="15">
        <v>1.5115167045214935E-3</v>
      </c>
      <c r="BW1364" s="15">
        <v>9.9087899131249904E-5</v>
      </c>
      <c r="BX1364" s="15">
        <v>1.6106046036527435E-3</v>
      </c>
      <c r="BY1364" s="17">
        <v>1.6254301663206804E-2</v>
      </c>
      <c r="BZ1364" s="17">
        <v>1.5254301663206803E-2</v>
      </c>
      <c r="CA1364" s="17">
        <v>1E-3</v>
      </c>
      <c r="CB1364" s="17">
        <v>10.09204967273975</v>
      </c>
    </row>
    <row r="1365" spans="1:80" x14ac:dyDescent="0.25">
      <c r="A1365" s="13">
        <v>10</v>
      </c>
      <c r="B1365" s="14" t="s">
        <v>79</v>
      </c>
      <c r="C1365" s="13" t="s">
        <v>80</v>
      </c>
      <c r="D1365" s="13" t="s">
        <v>81</v>
      </c>
      <c r="E1365" s="13" t="s">
        <v>78</v>
      </c>
      <c r="F1365" s="13" t="s">
        <v>698</v>
      </c>
      <c r="G1365" s="13" t="s">
        <v>699</v>
      </c>
      <c r="H1365" s="13" t="s">
        <v>700</v>
      </c>
      <c r="I1365" s="13" t="s">
        <v>401</v>
      </c>
      <c r="J1365" s="13" t="s">
        <v>701</v>
      </c>
      <c r="K1365" s="13" t="s">
        <v>702</v>
      </c>
      <c r="L1365" s="13" t="s">
        <v>703</v>
      </c>
      <c r="M1365" s="13" t="s">
        <v>704</v>
      </c>
      <c r="N1365" s="14" t="s">
        <v>705</v>
      </c>
      <c r="O1365" s="16">
        <v>0.4358371903773372</v>
      </c>
      <c r="P1365" s="16">
        <v>1</v>
      </c>
      <c r="Q1365" s="14" t="s">
        <v>285</v>
      </c>
      <c r="R1365" s="14" t="s">
        <v>286</v>
      </c>
      <c r="S1365" s="14" t="s">
        <v>287</v>
      </c>
      <c r="T1365" s="14" t="s">
        <v>706</v>
      </c>
      <c r="U1365" s="13" t="s">
        <v>74</v>
      </c>
      <c r="V1365" s="13">
        <v>717.63199999999995</v>
      </c>
      <c r="W1365" s="13">
        <v>1.246997E-5</v>
      </c>
      <c r="X1365" s="13">
        <v>3607.0039999999999</v>
      </c>
      <c r="Y1365" s="13">
        <v>3607.0039999999999</v>
      </c>
      <c r="Z1365" s="13">
        <v>5.0262589999999996</v>
      </c>
      <c r="AA1365" s="13">
        <v>5.0262589999999996</v>
      </c>
      <c r="AB1365" s="13">
        <v>7.0039500000000001E-3</v>
      </c>
      <c r="AC1365" s="13">
        <v>7.0039500000000001E-3</v>
      </c>
      <c r="AD1365" s="13">
        <v>6.2677320000000005E-5</v>
      </c>
      <c r="AE1365" s="13">
        <v>6.2677320000000005E-5</v>
      </c>
      <c r="AF1365" s="13">
        <v>0.76655249999999997</v>
      </c>
      <c r="AG1365" s="13">
        <v>0.5326592</v>
      </c>
      <c r="AH1365" s="13">
        <v>8.1765200000000001E-5</v>
      </c>
      <c r="AI1365" s="13">
        <v>1.1766869999999999E-4</v>
      </c>
      <c r="AJ1365" s="13">
        <v>3.1830950000000003E-4</v>
      </c>
      <c r="AK1365" s="13">
        <v>22659.84</v>
      </c>
      <c r="AL1365" s="13">
        <v>9876</v>
      </c>
      <c r="AM1365" s="13">
        <v>31.575849999999999</v>
      </c>
      <c r="AN1365" s="13">
        <v>13.76193</v>
      </c>
      <c r="AO1365" s="13">
        <v>4.4000060000000001E-2</v>
      </c>
      <c r="AP1365" s="13">
        <v>1.917686E-2</v>
      </c>
      <c r="AQ1365" s="13">
        <v>1.005089E-2</v>
      </c>
      <c r="AR1365" s="13">
        <v>4.3805529999999997E-3</v>
      </c>
      <c r="AS1365" s="13">
        <v>17.61984</v>
      </c>
      <c r="AT1365" s="13">
        <v>4.9623020000000002</v>
      </c>
      <c r="AU1365" s="13">
        <v>5.7043060000000001E-4</v>
      </c>
      <c r="AV1365" s="13">
        <v>8.8276619999999996E-4</v>
      </c>
      <c r="AW1365" s="15">
        <v>1.140633E-5</v>
      </c>
      <c r="AX1365" s="15">
        <v>7.9719440000000001E-4</v>
      </c>
      <c r="AY1365" s="15">
        <v>8.0860079999999998E-4</v>
      </c>
      <c r="AZ1365" s="13">
        <v>847</v>
      </c>
      <c r="BA1365" s="13">
        <v>0</v>
      </c>
      <c r="BB1365" s="13">
        <v>725</v>
      </c>
      <c r="BC1365" s="13">
        <v>0</v>
      </c>
      <c r="BD1365" s="13">
        <v>157</v>
      </c>
      <c r="BE1365" s="13">
        <v>0</v>
      </c>
      <c r="BF1365" s="13">
        <v>129</v>
      </c>
      <c r="BG1365" s="13">
        <v>0</v>
      </c>
      <c r="BI1365" s="22">
        <v>0.104</v>
      </c>
      <c r="BJ1365" s="22">
        <v>0.10299999999999999</v>
      </c>
      <c r="BK1365" s="22">
        <v>1E-3</v>
      </c>
      <c r="BL1365" s="22">
        <v>18.029000000000003</v>
      </c>
      <c r="BM1365" s="12">
        <v>5.7684841089356027E-3</v>
      </c>
      <c r="BN1365" s="12">
        <v>5.7130179155804525E-3</v>
      </c>
      <c r="BO1365" s="12">
        <v>5.5466193355150027E-5</v>
      </c>
      <c r="BP1365" s="16">
        <v>0.4358371903773372</v>
      </c>
      <c r="BQ1365" s="16">
        <v>1</v>
      </c>
      <c r="BR1365" s="15">
        <v>2.4899456769019758E-3</v>
      </c>
      <c r="BS1365" s="15">
        <v>5.5466193355150027E-5</v>
      </c>
      <c r="BT1365" s="15">
        <v>2.5454118702571259E-3</v>
      </c>
      <c r="BU1365" s="17">
        <v>1.362887148904804</v>
      </c>
      <c r="BV1365" s="15">
        <v>3.393514964520776E-3</v>
      </c>
      <c r="BW1365" s="15">
        <v>7.5594162122403008E-5</v>
      </c>
      <c r="BX1365" s="15">
        <v>3.4691091266431792E-3</v>
      </c>
      <c r="BY1365" s="17">
        <v>4.5891230608865734E-2</v>
      </c>
      <c r="BZ1365" s="17">
        <v>4.4891230608865733E-2</v>
      </c>
      <c r="CA1365" s="17">
        <v>1E-3</v>
      </c>
      <c r="CB1365" s="17">
        <v>13.228534742944669</v>
      </c>
    </row>
    <row r="1366" spans="1:80" x14ac:dyDescent="0.25">
      <c r="A1366" s="9">
        <v>11</v>
      </c>
      <c r="B1366" s="10" t="s">
        <v>82</v>
      </c>
      <c r="C1366" s="9" t="s">
        <v>83</v>
      </c>
      <c r="D1366" s="9" t="s">
        <v>84</v>
      </c>
      <c r="E1366" s="9" t="s">
        <v>78</v>
      </c>
      <c r="F1366" s="9" t="s">
        <v>698</v>
      </c>
      <c r="G1366" s="9" t="s">
        <v>699</v>
      </c>
      <c r="H1366" s="9" t="s">
        <v>700</v>
      </c>
      <c r="I1366" s="9" t="s">
        <v>401</v>
      </c>
      <c r="J1366" s="9" t="s">
        <v>701</v>
      </c>
      <c r="K1366" s="9" t="s">
        <v>702</v>
      </c>
      <c r="L1366" s="9" t="s">
        <v>703</v>
      </c>
      <c r="M1366" s="9" t="s">
        <v>704</v>
      </c>
      <c r="N1366" s="10" t="s">
        <v>705</v>
      </c>
      <c r="O1366" s="16">
        <v>0.4358371903773372</v>
      </c>
      <c r="P1366" s="16">
        <v>1</v>
      </c>
      <c r="Q1366" s="10" t="s">
        <v>285</v>
      </c>
      <c r="R1366" s="10" t="s">
        <v>286</v>
      </c>
      <c r="S1366" s="10" t="s">
        <v>287</v>
      </c>
      <c r="T1366" s="10" t="s">
        <v>706</v>
      </c>
      <c r="U1366" s="9" t="s">
        <v>74</v>
      </c>
      <c r="V1366" s="9">
        <v>51.656660000000002</v>
      </c>
      <c r="W1366" s="9">
        <v>4.2805250000000001E-4</v>
      </c>
      <c r="X1366" s="9">
        <v>3607.0039999999999</v>
      </c>
      <c r="Y1366" s="9">
        <v>3607.0039999999999</v>
      </c>
      <c r="Z1366" s="9">
        <v>69.826520000000002</v>
      </c>
      <c r="AA1366" s="9">
        <v>69.826520000000002</v>
      </c>
      <c r="AB1366" s="9">
        <v>1.3517429999999999</v>
      </c>
      <c r="AC1366" s="9">
        <v>1.3517429999999999</v>
      </c>
      <c r="AD1366" s="9">
        <v>2.9889410000000002E-2</v>
      </c>
      <c r="AE1366" s="9">
        <v>2.9889410000000002E-2</v>
      </c>
      <c r="AF1366" s="9">
        <v>2.1363729999999999</v>
      </c>
      <c r="AG1366" s="9">
        <v>1.533447</v>
      </c>
      <c r="AH1366" s="9">
        <v>1.399073E-2</v>
      </c>
      <c r="AI1366" s="9">
        <v>1.9491640000000001E-2</v>
      </c>
      <c r="AJ1366" s="9">
        <v>6.6760250000000004E-3</v>
      </c>
      <c r="AK1366" s="9">
        <v>22659.84</v>
      </c>
      <c r="AL1366" s="9">
        <v>9876</v>
      </c>
      <c r="AM1366" s="9">
        <v>438.6626</v>
      </c>
      <c r="AN1366" s="9">
        <v>191.18539999999999</v>
      </c>
      <c r="AO1366" s="9">
        <v>8.4918890000000005</v>
      </c>
      <c r="AP1366" s="9">
        <v>3.7010800000000001</v>
      </c>
      <c r="AQ1366" s="9">
        <v>2.9285220000000001</v>
      </c>
      <c r="AR1366" s="9">
        <v>1.276359</v>
      </c>
      <c r="AS1366" s="9">
        <v>52.996690000000001</v>
      </c>
      <c r="AT1366" s="9">
        <v>22.320039999999999</v>
      </c>
      <c r="AU1366" s="9">
        <v>5.5258590000000003E-2</v>
      </c>
      <c r="AV1366" s="9">
        <v>5.718442E-2</v>
      </c>
      <c r="AW1366" s="11">
        <v>1.253042E-3</v>
      </c>
      <c r="AX1366" s="11">
        <v>5.3508260000000002E-2</v>
      </c>
      <c r="AY1366" s="11">
        <v>5.4761310000000001E-2</v>
      </c>
      <c r="AZ1366" s="9">
        <v>9</v>
      </c>
      <c r="BA1366" s="9">
        <v>1</v>
      </c>
      <c r="BB1366" s="9">
        <v>6</v>
      </c>
      <c r="BC1366" s="9">
        <v>1</v>
      </c>
      <c r="BD1366" s="9">
        <v>4</v>
      </c>
      <c r="BE1366" s="9">
        <v>1</v>
      </c>
      <c r="BF1366" s="9">
        <v>5</v>
      </c>
      <c r="BG1366" s="9">
        <v>1</v>
      </c>
      <c r="BH1366" s="26"/>
      <c r="BI1366" s="22">
        <v>0.26700000000000002</v>
      </c>
      <c r="BJ1366" s="22">
        <v>0.26500000000000001</v>
      </c>
      <c r="BK1366" s="22">
        <v>2E-3</v>
      </c>
      <c r="BL1366" s="22">
        <v>27.413</v>
      </c>
      <c r="BM1366" s="12">
        <v>9.7399044249078907E-3</v>
      </c>
      <c r="BN1366" s="12">
        <v>9.6669463393280562E-3</v>
      </c>
      <c r="BO1366" s="12">
        <v>7.2958085579834386E-5</v>
      </c>
      <c r="BP1366" s="16">
        <v>0.4358371903773372</v>
      </c>
      <c r="BQ1366" s="16">
        <v>1</v>
      </c>
      <c r="BR1366" s="15">
        <v>4.2132147320612249E-3</v>
      </c>
      <c r="BS1366" s="15">
        <v>7.2958085579834386E-5</v>
      </c>
      <c r="BT1366" s="15">
        <v>4.2861728176410594E-3</v>
      </c>
      <c r="BU1366" s="17">
        <v>1.416795896323626</v>
      </c>
      <c r="BV1366" s="15">
        <v>5.969265342714589E-3</v>
      </c>
      <c r="BW1366" s="15">
        <v>1.0336671625313727E-4</v>
      </c>
      <c r="BX1366" s="15">
        <v>6.0726320589677262E-3</v>
      </c>
      <c r="BY1366" s="17">
        <v>0.11749685544999437</v>
      </c>
      <c r="BZ1366" s="17">
        <v>0.11549685544999437</v>
      </c>
      <c r="CA1366" s="17">
        <v>2E-3</v>
      </c>
      <c r="CB1366" s="17">
        <v>19.348587944906281</v>
      </c>
    </row>
    <row r="1367" spans="1:80" x14ac:dyDescent="0.25">
      <c r="A1367" s="13">
        <v>12</v>
      </c>
      <c r="B1367" s="14" t="s">
        <v>144</v>
      </c>
      <c r="C1367" s="13" t="s">
        <v>145</v>
      </c>
      <c r="D1367" s="13" t="s">
        <v>84</v>
      </c>
      <c r="E1367" s="13" t="s">
        <v>78</v>
      </c>
      <c r="F1367" s="13" t="s">
        <v>698</v>
      </c>
      <c r="G1367" s="13" t="s">
        <v>699</v>
      </c>
      <c r="H1367" s="13" t="s">
        <v>700</v>
      </c>
      <c r="I1367" s="13" t="s">
        <v>401</v>
      </c>
      <c r="J1367" s="13" t="s">
        <v>701</v>
      </c>
      <c r="K1367" s="13" t="s">
        <v>702</v>
      </c>
      <c r="L1367" s="13" t="s">
        <v>703</v>
      </c>
      <c r="M1367" s="13" t="s">
        <v>704</v>
      </c>
      <c r="N1367" s="14" t="s">
        <v>705</v>
      </c>
      <c r="O1367" s="16">
        <v>0.4358371903773372</v>
      </c>
      <c r="P1367" s="16">
        <v>1</v>
      </c>
      <c r="Q1367" s="14" t="s">
        <v>285</v>
      </c>
      <c r="R1367" s="14" t="s">
        <v>286</v>
      </c>
      <c r="S1367" s="14" t="s">
        <v>287</v>
      </c>
      <c r="T1367" s="14" t="s">
        <v>706</v>
      </c>
      <c r="U1367" s="13" t="s">
        <v>74</v>
      </c>
      <c r="V1367" s="13">
        <v>73.238200000000006</v>
      </c>
      <c r="W1367" s="13">
        <v>1.6440739999999999E-4</v>
      </c>
      <c r="X1367" s="13">
        <v>3607.0039999999999</v>
      </c>
      <c r="Y1367" s="13">
        <v>3607.0039999999999</v>
      </c>
      <c r="Z1367" s="13">
        <v>49.250309999999999</v>
      </c>
      <c r="AA1367" s="13">
        <v>49.250309999999999</v>
      </c>
      <c r="AB1367" s="13">
        <v>0.67246740000000005</v>
      </c>
      <c r="AC1367" s="13">
        <v>0.67246740000000005</v>
      </c>
      <c r="AD1367" s="13">
        <v>8.0971159999999997E-3</v>
      </c>
      <c r="AE1367" s="13">
        <v>8.0971159999999997E-3</v>
      </c>
      <c r="AF1367" s="13">
        <v>2.1795960000000001</v>
      </c>
      <c r="AG1367" s="13">
        <v>1.555312</v>
      </c>
      <c r="AH1367" s="13">
        <v>3.7149610000000001E-3</v>
      </c>
      <c r="AI1367" s="13">
        <v>5.2061030000000001E-3</v>
      </c>
      <c r="AJ1367" s="13">
        <v>2.8057640000000001E-3</v>
      </c>
      <c r="AK1367" s="13">
        <v>22659.84</v>
      </c>
      <c r="AL1367" s="13">
        <v>9876</v>
      </c>
      <c r="AM1367" s="13">
        <v>309.39920000000001</v>
      </c>
      <c r="AN1367" s="13">
        <v>134.8476</v>
      </c>
      <c r="AO1367" s="13">
        <v>4.2245600000000003</v>
      </c>
      <c r="AP1367" s="13">
        <v>1.8412200000000001</v>
      </c>
      <c r="AQ1367" s="13">
        <v>0.86810100000000001</v>
      </c>
      <c r="AR1367" s="13">
        <v>0.37835059999999998</v>
      </c>
      <c r="AS1367" s="13">
        <v>45.781829999999999</v>
      </c>
      <c r="AT1367" s="13">
        <v>19.095829999999999</v>
      </c>
      <c r="AU1367" s="13">
        <v>1.896169E-2</v>
      </c>
      <c r="AV1367" s="13">
        <v>1.9813250000000001E-2</v>
      </c>
      <c r="AW1367" s="15">
        <v>3.9209040000000002E-4</v>
      </c>
      <c r="AX1367" s="15">
        <v>1.8321049999999998E-2</v>
      </c>
      <c r="AY1367" s="15">
        <v>1.871314E-2</v>
      </c>
      <c r="AZ1367" s="13">
        <v>41</v>
      </c>
      <c r="BA1367" s="13">
        <v>1</v>
      </c>
      <c r="BB1367" s="13">
        <v>25</v>
      </c>
      <c r="BC1367" s="13">
        <v>1</v>
      </c>
      <c r="BD1367" s="13">
        <v>12</v>
      </c>
      <c r="BE1367" s="13">
        <v>1</v>
      </c>
      <c r="BF1367" s="13">
        <v>11</v>
      </c>
      <c r="BG1367" s="13">
        <v>1</v>
      </c>
      <c r="BI1367" s="22">
        <v>0.18099999999999999</v>
      </c>
      <c r="BJ1367" s="22">
        <v>0.18</v>
      </c>
      <c r="BK1367" s="22">
        <v>1E-3</v>
      </c>
      <c r="BL1367" s="22">
        <v>26.929000000000002</v>
      </c>
      <c r="BM1367" s="12">
        <v>6.7213784396004299E-3</v>
      </c>
      <c r="BN1367" s="12">
        <v>6.6842437520888255E-3</v>
      </c>
      <c r="BO1367" s="12">
        <v>3.7134687511604586E-5</v>
      </c>
      <c r="BP1367" s="16">
        <v>0.4358371903773372</v>
      </c>
      <c r="BQ1367" s="16">
        <v>1</v>
      </c>
      <c r="BR1367" s="15">
        <v>2.9132420167076642E-3</v>
      </c>
      <c r="BS1367" s="15">
        <v>3.7134687511604586E-5</v>
      </c>
      <c r="BT1367" s="15">
        <v>2.9503767042192691E-3</v>
      </c>
      <c r="BU1367" s="17">
        <v>1.4116131801235716</v>
      </c>
      <c r="BV1367" s="15">
        <v>4.1123708276743134E-3</v>
      </c>
      <c r="BW1367" s="15">
        <v>5.2419814331151231E-5</v>
      </c>
      <c r="BX1367" s="15">
        <v>4.1647906420054642E-3</v>
      </c>
      <c r="BY1367" s="17">
        <v>7.9450694267920688E-2</v>
      </c>
      <c r="BZ1367" s="17">
        <v>7.8450694267920687E-2</v>
      </c>
      <c r="CA1367" s="17">
        <v>1E-3</v>
      </c>
      <c r="CB1367" s="17">
        <v>19.076755855766844</v>
      </c>
    </row>
    <row r="1368" spans="1:80" x14ac:dyDescent="0.25">
      <c r="A1368" s="13">
        <v>14</v>
      </c>
      <c r="B1368" s="14" t="s">
        <v>146</v>
      </c>
      <c r="C1368" s="13" t="s">
        <v>147</v>
      </c>
      <c r="D1368" s="13" t="s">
        <v>148</v>
      </c>
      <c r="E1368" s="13" t="s">
        <v>60</v>
      </c>
      <c r="F1368" s="13" t="s">
        <v>698</v>
      </c>
      <c r="G1368" s="13" t="s">
        <v>699</v>
      </c>
      <c r="H1368" s="13" t="s">
        <v>700</v>
      </c>
      <c r="I1368" s="13" t="s">
        <v>401</v>
      </c>
      <c r="J1368" s="13" t="s">
        <v>701</v>
      </c>
      <c r="K1368" s="13" t="s">
        <v>702</v>
      </c>
      <c r="L1368" s="13" t="s">
        <v>703</v>
      </c>
      <c r="M1368" s="13" t="s">
        <v>704</v>
      </c>
      <c r="N1368" s="14" t="s">
        <v>705</v>
      </c>
      <c r="O1368" s="16">
        <v>0.4358371903773372</v>
      </c>
      <c r="P1368" s="16">
        <v>1</v>
      </c>
      <c r="Q1368" s="14" t="s">
        <v>285</v>
      </c>
      <c r="R1368" s="14" t="s">
        <v>286</v>
      </c>
      <c r="S1368" s="14" t="s">
        <v>287</v>
      </c>
      <c r="T1368" s="14" t="s">
        <v>706</v>
      </c>
      <c r="U1368" s="13" t="s">
        <v>74</v>
      </c>
      <c r="V1368" s="13">
        <v>843.0557</v>
      </c>
      <c r="W1368" s="13">
        <v>9.5136979999999996E-6</v>
      </c>
      <c r="X1368" s="13">
        <v>3607.0039999999999</v>
      </c>
      <c r="Y1368" s="13">
        <v>3607.0039999999999</v>
      </c>
      <c r="Z1368" s="13">
        <v>4.2784890000000004</v>
      </c>
      <c r="AA1368" s="13">
        <v>4.2784890000000004</v>
      </c>
      <c r="AB1368" s="13">
        <v>5.074978E-3</v>
      </c>
      <c r="AC1368" s="13">
        <v>5.074978E-3</v>
      </c>
      <c r="AD1368" s="13">
        <v>4.070426E-5</v>
      </c>
      <c r="AE1368" s="13">
        <v>4.070426E-5</v>
      </c>
      <c r="AF1368" s="13">
        <v>5.5280849999999999E-2</v>
      </c>
      <c r="AG1368" s="13">
        <v>4.4741549999999998E-2</v>
      </c>
      <c r="AH1368" s="13">
        <v>7.3631749999999996E-4</v>
      </c>
      <c r="AI1368" s="13">
        <v>9.0976399999999997E-4</v>
      </c>
      <c r="AJ1368" s="13">
        <v>1.250712E-4</v>
      </c>
      <c r="AK1368" s="13">
        <v>22659.84</v>
      </c>
      <c r="AL1368" s="13">
        <v>9876</v>
      </c>
      <c r="AM1368" s="13">
        <v>26.878229999999999</v>
      </c>
      <c r="AN1368" s="13">
        <v>11.71453</v>
      </c>
      <c r="AO1368" s="13">
        <v>3.1881920000000001E-2</v>
      </c>
      <c r="AP1368" s="13">
        <v>1.3895319999999999E-2</v>
      </c>
      <c r="AQ1368" s="13">
        <v>3.3616929999999998E-3</v>
      </c>
      <c r="AR1368" s="13">
        <v>1.465151E-3</v>
      </c>
      <c r="AS1368" s="13">
        <v>1.9790970000000001</v>
      </c>
      <c r="AT1368" s="13">
        <v>0.77907119999999996</v>
      </c>
      <c r="AU1368" s="13">
        <v>1.6985990000000001E-3</v>
      </c>
      <c r="AV1368" s="13">
        <v>1.880638E-3</v>
      </c>
      <c r="AW1368" s="13">
        <v>4.9409590000000001E-5</v>
      </c>
      <c r="AX1368" s="13">
        <v>1.7784999999999999E-3</v>
      </c>
      <c r="AY1368" s="13">
        <v>1.827909E-3</v>
      </c>
      <c r="AZ1368" s="13">
        <v>210</v>
      </c>
      <c r="BA1368" s="13">
        <v>1</v>
      </c>
      <c r="BB1368" s="13">
        <v>160</v>
      </c>
      <c r="BC1368" s="13">
        <v>1</v>
      </c>
      <c r="BD1368" s="13">
        <v>88</v>
      </c>
      <c r="BE1368" s="13">
        <v>0</v>
      </c>
      <c r="BF1368" s="13">
        <v>75</v>
      </c>
      <c r="BG1368" s="13">
        <v>0</v>
      </c>
      <c r="BI1368" s="22">
        <v>8.6000000000000007E-2</v>
      </c>
      <c r="BJ1368" s="22">
        <v>8.5000000000000006E-2</v>
      </c>
      <c r="BK1368" s="22">
        <v>1E-3</v>
      </c>
      <c r="BL1368" s="22">
        <v>8.5540000000000003</v>
      </c>
      <c r="BM1368" s="12">
        <v>1.005377601122282E-2</v>
      </c>
      <c r="BN1368" s="12">
        <v>9.9368716389992996E-3</v>
      </c>
      <c r="BO1368" s="12">
        <v>1.1690437222352116E-4</v>
      </c>
      <c r="BP1368" s="16">
        <v>0.4358371903773372</v>
      </c>
      <c r="BQ1368" s="16">
        <v>1</v>
      </c>
      <c r="BR1368" s="15">
        <v>4.3308582162817008E-3</v>
      </c>
      <c r="BS1368" s="15">
        <v>1.1690437222352116E-4</v>
      </c>
      <c r="BT1368" s="15">
        <v>4.4477625885052221E-3</v>
      </c>
      <c r="BU1368" s="17">
        <v>1.463358556946081</v>
      </c>
      <c r="BV1368" s="15">
        <v>6.3375984297160681E-3</v>
      </c>
      <c r="BW1368" s="15">
        <v>1.7107301343769943E-4</v>
      </c>
      <c r="BX1368" s="15">
        <v>6.5086714431537677E-3</v>
      </c>
      <c r="BY1368" s="17">
        <v>3.8046161182073664E-2</v>
      </c>
      <c r="BZ1368" s="17">
        <v>3.7046161182073663E-2</v>
      </c>
      <c r="CA1368" s="17">
        <v>1E-3</v>
      </c>
      <c r="CB1368" s="17">
        <v>5.8454573278688127</v>
      </c>
    </row>
    <row r="1369" spans="1:80" x14ac:dyDescent="0.25">
      <c r="A1369" s="13">
        <v>15</v>
      </c>
      <c r="B1369" s="14" t="s">
        <v>149</v>
      </c>
      <c r="C1369" s="13" t="s">
        <v>150</v>
      </c>
      <c r="D1369" s="13" t="s">
        <v>148</v>
      </c>
      <c r="E1369" s="13" t="s">
        <v>60</v>
      </c>
      <c r="F1369" s="13" t="s">
        <v>698</v>
      </c>
      <c r="G1369" s="13" t="s">
        <v>699</v>
      </c>
      <c r="H1369" s="13" t="s">
        <v>700</v>
      </c>
      <c r="I1369" s="13" t="s">
        <v>401</v>
      </c>
      <c r="J1369" s="13" t="s">
        <v>701</v>
      </c>
      <c r="K1369" s="13" t="s">
        <v>702</v>
      </c>
      <c r="L1369" s="13" t="s">
        <v>703</v>
      </c>
      <c r="M1369" s="13" t="s">
        <v>704</v>
      </c>
      <c r="N1369" s="14" t="s">
        <v>705</v>
      </c>
      <c r="O1369" s="16">
        <v>0.4358371903773372</v>
      </c>
      <c r="P1369" s="16">
        <v>1</v>
      </c>
      <c r="Q1369" s="14" t="s">
        <v>285</v>
      </c>
      <c r="R1369" s="14" t="s">
        <v>286</v>
      </c>
      <c r="S1369" s="14" t="s">
        <v>287</v>
      </c>
      <c r="T1369" s="14" t="s">
        <v>706</v>
      </c>
      <c r="U1369" s="13" t="s">
        <v>74</v>
      </c>
      <c r="V1369" s="13">
        <v>827.66160000000002</v>
      </c>
      <c r="W1369" s="13">
        <v>4.7140979999999998E-6</v>
      </c>
      <c r="X1369" s="13">
        <v>3607.0039999999999</v>
      </c>
      <c r="Y1369" s="13">
        <v>3607.0039999999999</v>
      </c>
      <c r="Z1369" s="13">
        <v>4.3580670000000001</v>
      </c>
      <c r="AA1369" s="13">
        <v>4.3580670000000001</v>
      </c>
      <c r="AB1369" s="13">
        <v>5.2655180000000003E-3</v>
      </c>
      <c r="AC1369" s="13">
        <v>5.2655180000000003E-3</v>
      </c>
      <c r="AD1369" s="13">
        <v>2.054436E-5</v>
      </c>
      <c r="AE1369" s="13">
        <v>2.054436E-5</v>
      </c>
      <c r="AF1369" s="13">
        <v>5.4271970000000003E-2</v>
      </c>
      <c r="AG1369" s="13">
        <v>4.2971160000000001E-2</v>
      </c>
      <c r="AH1369" s="13">
        <v>3.785444E-4</v>
      </c>
      <c r="AI1369" s="13">
        <v>4.7809630000000001E-4</v>
      </c>
      <c r="AJ1369" s="13">
        <v>4.0208900000000001E-4</v>
      </c>
      <c r="AK1369" s="13">
        <v>22659.84</v>
      </c>
      <c r="AL1369" s="13">
        <v>9876</v>
      </c>
      <c r="AM1369" s="13">
        <v>27.378150000000002</v>
      </c>
      <c r="AN1369" s="13">
        <v>11.932410000000001</v>
      </c>
      <c r="AO1369" s="13">
        <v>3.3078919999999998E-2</v>
      </c>
      <c r="AP1369" s="13">
        <v>1.4417019999999999E-2</v>
      </c>
      <c r="AQ1369" s="13">
        <v>1.1008449999999999E-2</v>
      </c>
      <c r="AR1369" s="13">
        <v>4.7978919999999998E-3</v>
      </c>
      <c r="AS1369" s="13">
        <v>2.086468</v>
      </c>
      <c r="AT1369" s="13">
        <v>0.68021980000000004</v>
      </c>
      <c r="AU1369" s="13">
        <v>5.2761190000000001E-3</v>
      </c>
      <c r="AV1369" s="13">
        <v>7.0534430000000004E-3</v>
      </c>
      <c r="AW1369" s="13">
        <v>2.8407930000000002E-5</v>
      </c>
      <c r="AX1369" s="13">
        <v>6.6343360000000002E-3</v>
      </c>
      <c r="AY1369" s="13">
        <v>6.662744E-3</v>
      </c>
      <c r="AZ1369" s="13">
        <v>385</v>
      </c>
      <c r="BA1369" s="13">
        <v>0</v>
      </c>
      <c r="BB1369" s="13">
        <v>295</v>
      </c>
      <c r="BC1369" s="13">
        <v>0</v>
      </c>
      <c r="BD1369" s="13">
        <v>32</v>
      </c>
      <c r="BE1369" s="13">
        <v>1</v>
      </c>
      <c r="BF1369" s="13">
        <v>25</v>
      </c>
      <c r="BG1369" s="13">
        <v>1</v>
      </c>
      <c r="BI1369" s="22">
        <v>8.6000000000000007E-2</v>
      </c>
      <c r="BJ1369" s="22">
        <v>8.5000000000000006E-2</v>
      </c>
      <c r="BK1369" s="22">
        <v>1E-3</v>
      </c>
      <c r="BL1369" s="22">
        <v>8.5540000000000003</v>
      </c>
      <c r="BM1369" s="12">
        <v>1.005377601122282E-2</v>
      </c>
      <c r="BN1369" s="12">
        <v>9.9368716389992996E-3</v>
      </c>
      <c r="BO1369" s="12">
        <v>1.1690437222352116E-4</v>
      </c>
      <c r="BP1369" s="16">
        <v>0.4358371903773372</v>
      </c>
      <c r="BQ1369" s="16">
        <v>1</v>
      </c>
      <c r="BR1369" s="15">
        <v>4.3308582162817008E-3</v>
      </c>
      <c r="BS1369" s="15">
        <v>1.1690437222352116E-4</v>
      </c>
      <c r="BT1369" s="15">
        <v>4.4477625885052221E-3</v>
      </c>
      <c r="BU1369" s="17">
        <v>1.463358556946081</v>
      </c>
      <c r="BV1369" s="15">
        <v>6.3375984297160681E-3</v>
      </c>
      <c r="BW1369" s="15">
        <v>1.7107301343769943E-4</v>
      </c>
      <c r="BX1369" s="15">
        <v>6.5086714431537677E-3</v>
      </c>
      <c r="BY1369" s="17">
        <v>3.8046161182073664E-2</v>
      </c>
      <c r="BZ1369" s="17">
        <v>3.7046161182073663E-2</v>
      </c>
      <c r="CA1369" s="17">
        <v>1E-3</v>
      </c>
      <c r="CB1369" s="17">
        <v>5.8454573278688127</v>
      </c>
    </row>
    <row r="1370" spans="1:80" x14ac:dyDescent="0.25">
      <c r="A1370" s="13">
        <v>16</v>
      </c>
      <c r="B1370" s="14" t="s">
        <v>87</v>
      </c>
      <c r="C1370" s="13" t="s">
        <v>88</v>
      </c>
      <c r="D1370" s="13" t="s">
        <v>89</v>
      </c>
      <c r="E1370" s="13" t="s">
        <v>78</v>
      </c>
      <c r="F1370" s="13" t="s">
        <v>698</v>
      </c>
      <c r="G1370" s="13" t="s">
        <v>699</v>
      </c>
      <c r="H1370" s="13" t="s">
        <v>700</v>
      </c>
      <c r="I1370" s="13" t="s">
        <v>401</v>
      </c>
      <c r="J1370" s="13" t="s">
        <v>701</v>
      </c>
      <c r="K1370" s="13" t="s">
        <v>702</v>
      </c>
      <c r="L1370" s="13" t="s">
        <v>703</v>
      </c>
      <c r="M1370" s="13" t="s">
        <v>704</v>
      </c>
      <c r="N1370" s="14" t="s">
        <v>705</v>
      </c>
      <c r="O1370" s="16">
        <v>0.4358371903773372</v>
      </c>
      <c r="P1370" s="16">
        <v>1</v>
      </c>
      <c r="Q1370" s="14" t="s">
        <v>285</v>
      </c>
      <c r="R1370" s="14" t="s">
        <v>286</v>
      </c>
      <c r="S1370" s="14" t="s">
        <v>287</v>
      </c>
      <c r="T1370" s="14" t="s">
        <v>706</v>
      </c>
      <c r="U1370" s="13" t="s">
        <v>74</v>
      </c>
      <c r="V1370" s="13">
        <v>606.23860000000002</v>
      </c>
      <c r="W1370" s="13">
        <v>1.307537E-5</v>
      </c>
      <c r="X1370" s="13">
        <v>3607.0039999999999</v>
      </c>
      <c r="Y1370" s="13">
        <v>3607.0039999999999</v>
      </c>
      <c r="Z1370" s="13">
        <v>5.9498100000000003</v>
      </c>
      <c r="AA1370" s="13">
        <v>5.9498100000000003</v>
      </c>
      <c r="AB1370" s="13">
        <v>9.8143029999999999E-3</v>
      </c>
      <c r="AC1370" s="13">
        <v>9.8143029999999999E-3</v>
      </c>
      <c r="AD1370" s="13">
        <v>7.7795949999999995E-5</v>
      </c>
      <c r="AE1370" s="13">
        <v>7.7795949999999995E-5</v>
      </c>
      <c r="AF1370" s="13">
        <v>0.88529720000000001</v>
      </c>
      <c r="AG1370" s="13">
        <v>0.7266823</v>
      </c>
      <c r="AH1370" s="13">
        <v>8.7875520000000004E-5</v>
      </c>
      <c r="AI1370" s="13">
        <v>1.0705629999999999E-4</v>
      </c>
      <c r="AJ1370" s="13">
        <v>4.9455569999999995E-4</v>
      </c>
      <c r="AK1370" s="13">
        <v>22659.84</v>
      </c>
      <c r="AL1370" s="13">
        <v>9876</v>
      </c>
      <c r="AM1370" s="13">
        <v>37.377760000000002</v>
      </c>
      <c r="AN1370" s="13">
        <v>16.290620000000001</v>
      </c>
      <c r="AO1370" s="13">
        <v>6.16552E-2</v>
      </c>
      <c r="AP1370" s="13">
        <v>2.6871619999999999E-2</v>
      </c>
      <c r="AQ1370" s="13">
        <v>1.8485379999999999E-2</v>
      </c>
      <c r="AR1370" s="13">
        <v>8.0566160000000008E-3</v>
      </c>
      <c r="AS1370" s="13">
        <v>24.576609999999999</v>
      </c>
      <c r="AT1370" s="13">
        <v>4.955889</v>
      </c>
      <c r="AU1370" s="13">
        <v>7.5215350000000004E-4</v>
      </c>
      <c r="AV1370" s="13">
        <v>1.6256650000000001E-3</v>
      </c>
      <c r="AW1370" s="15">
        <v>1.369027E-5</v>
      </c>
      <c r="AX1370" s="15">
        <v>1.4177759999999999E-3</v>
      </c>
      <c r="AY1370" s="15">
        <v>1.4314670000000001E-3</v>
      </c>
      <c r="AZ1370" s="13">
        <v>609</v>
      </c>
      <c r="BA1370" s="13">
        <v>0</v>
      </c>
      <c r="BB1370" s="13">
        <v>487</v>
      </c>
      <c r="BC1370" s="13">
        <v>0</v>
      </c>
      <c r="BD1370" s="13">
        <v>110</v>
      </c>
      <c r="BE1370" s="13">
        <v>0</v>
      </c>
      <c r="BF1370" s="13">
        <v>97</v>
      </c>
      <c r="BG1370" s="13">
        <v>0</v>
      </c>
      <c r="BI1370" s="22">
        <v>0.122</v>
      </c>
      <c r="BJ1370" s="22">
        <v>0.122</v>
      </c>
      <c r="BK1370" s="22">
        <v>0</v>
      </c>
      <c r="BL1370" s="22">
        <v>19.397999999999996</v>
      </c>
      <c r="BM1370" s="12">
        <v>6.2893081761006301E-3</v>
      </c>
      <c r="BN1370" s="12">
        <v>6.2893081761006301E-3</v>
      </c>
      <c r="BO1370" s="12">
        <v>0</v>
      </c>
      <c r="BP1370" s="16">
        <v>0.4358371903773372</v>
      </c>
      <c r="BQ1370" s="16">
        <v>1</v>
      </c>
      <c r="BR1370" s="15">
        <v>2.7411144048889139E-3</v>
      </c>
      <c r="BS1370" s="15">
        <v>0</v>
      </c>
      <c r="BT1370" s="15">
        <v>2.7411144048889139E-3</v>
      </c>
      <c r="BU1370" s="17">
        <v>1.3939162128699798</v>
      </c>
      <c r="BV1370" s="15">
        <v>3.8208838103061032E-3</v>
      </c>
      <c r="BW1370" s="15">
        <v>0</v>
      </c>
      <c r="BX1370" s="15">
        <v>3.8208838103061032E-3</v>
      </c>
      <c r="BY1370" s="17">
        <v>5.3172137226035136E-2</v>
      </c>
      <c r="BZ1370" s="17">
        <v>5.3172137226035136E-2</v>
      </c>
      <c r="CA1370" s="17">
        <v>0</v>
      </c>
      <c r="CB1370" s="17">
        <v>13.916187946519983</v>
      </c>
    </row>
    <row r="1371" spans="1:80" x14ac:dyDescent="0.25">
      <c r="A1371" s="13">
        <v>17</v>
      </c>
      <c r="B1371" s="14" t="s">
        <v>90</v>
      </c>
      <c r="C1371" s="13" t="s">
        <v>91</v>
      </c>
      <c r="D1371" s="13" t="s">
        <v>89</v>
      </c>
      <c r="E1371" s="13" t="s">
        <v>78</v>
      </c>
      <c r="F1371" s="13" t="s">
        <v>698</v>
      </c>
      <c r="G1371" s="13" t="s">
        <v>699</v>
      </c>
      <c r="H1371" s="13" t="s">
        <v>700</v>
      </c>
      <c r="I1371" s="13" t="s">
        <v>401</v>
      </c>
      <c r="J1371" s="13" t="s">
        <v>701</v>
      </c>
      <c r="K1371" s="13" t="s">
        <v>702</v>
      </c>
      <c r="L1371" s="13" t="s">
        <v>703</v>
      </c>
      <c r="M1371" s="13" t="s">
        <v>704</v>
      </c>
      <c r="N1371" s="14" t="s">
        <v>705</v>
      </c>
      <c r="O1371" s="16">
        <v>0.4358371903773372</v>
      </c>
      <c r="P1371" s="16">
        <v>1</v>
      </c>
      <c r="Q1371" s="14" t="s">
        <v>285</v>
      </c>
      <c r="R1371" s="14" t="s">
        <v>286</v>
      </c>
      <c r="S1371" s="14" t="s">
        <v>287</v>
      </c>
      <c r="T1371" s="14" t="s">
        <v>706</v>
      </c>
      <c r="U1371" s="13" t="s">
        <v>74</v>
      </c>
      <c r="V1371" s="13">
        <v>626.8895</v>
      </c>
      <c r="W1371" s="13">
        <v>1.1461140000000001E-5</v>
      </c>
      <c r="X1371" s="13">
        <v>3607.0039999999999</v>
      </c>
      <c r="Y1371" s="13">
        <v>3607.0039999999999</v>
      </c>
      <c r="Z1371" s="13">
        <v>5.7538119999999999</v>
      </c>
      <c r="AA1371" s="13">
        <v>5.7538119999999999</v>
      </c>
      <c r="AB1371" s="13">
        <v>9.1783520000000007E-3</v>
      </c>
      <c r="AC1371" s="13">
        <v>9.1783520000000007E-3</v>
      </c>
      <c r="AD1371" s="13">
        <v>6.5945229999999995E-5</v>
      </c>
      <c r="AE1371" s="13">
        <v>6.5945229999999995E-5</v>
      </c>
      <c r="AF1371" s="13">
        <v>0.65190859999999995</v>
      </c>
      <c r="AG1371" s="13">
        <v>0.44874269999999999</v>
      </c>
      <c r="AH1371" s="13">
        <v>1.0115719999999999E-4</v>
      </c>
      <c r="AI1371" s="13">
        <v>1.469555E-4</v>
      </c>
      <c r="AJ1371" s="13">
        <v>5.1620069999999999E-4</v>
      </c>
      <c r="AK1371" s="13">
        <v>22659.84</v>
      </c>
      <c r="AL1371" s="13">
        <v>9876</v>
      </c>
      <c r="AM1371" s="13">
        <v>36.146470000000001</v>
      </c>
      <c r="AN1371" s="13">
        <v>15.753970000000001</v>
      </c>
      <c r="AO1371" s="13">
        <v>5.7660040000000003E-2</v>
      </c>
      <c r="AP1371" s="13">
        <v>2.5130380000000001E-2</v>
      </c>
      <c r="AQ1371" s="13">
        <v>1.8658839999999999E-2</v>
      </c>
      <c r="AR1371" s="13">
        <v>8.1322129999999992E-3</v>
      </c>
      <c r="AS1371" s="13">
        <v>21.81718</v>
      </c>
      <c r="AT1371" s="13">
        <v>4.550872</v>
      </c>
      <c r="AU1371" s="13">
        <v>8.55236E-4</v>
      </c>
      <c r="AV1371" s="13">
        <v>1.786957E-3</v>
      </c>
      <c r="AW1371" s="15">
        <v>1.319006E-5</v>
      </c>
      <c r="AX1371" s="15">
        <v>1.6265679999999999E-3</v>
      </c>
      <c r="AY1371" s="15">
        <v>1.6397580000000001E-3</v>
      </c>
      <c r="AZ1371" s="13">
        <v>690</v>
      </c>
      <c r="BA1371" s="13">
        <v>0</v>
      </c>
      <c r="BB1371" s="13">
        <v>576</v>
      </c>
      <c r="BC1371" s="13">
        <v>0</v>
      </c>
      <c r="BD1371" s="13">
        <v>102</v>
      </c>
      <c r="BE1371" s="13">
        <v>0</v>
      </c>
      <c r="BF1371" s="13">
        <v>83</v>
      </c>
      <c r="BG1371" s="13">
        <v>0</v>
      </c>
      <c r="BI1371" s="22">
        <v>0.11600000000000001</v>
      </c>
      <c r="BJ1371" s="22">
        <v>0.11600000000000001</v>
      </c>
      <c r="BK1371" s="22">
        <v>0</v>
      </c>
      <c r="BL1371" s="22">
        <v>19.184000000000001</v>
      </c>
      <c r="BM1371" s="12">
        <v>6.0467055879899912E-3</v>
      </c>
      <c r="BN1371" s="12">
        <v>6.0467055879899912E-3</v>
      </c>
      <c r="BO1371" s="12">
        <v>0</v>
      </c>
      <c r="BP1371" s="16">
        <v>0.4358371903773372</v>
      </c>
      <c r="BQ1371" s="16">
        <v>1</v>
      </c>
      <c r="BR1371" s="15">
        <v>2.6353791745085025E-3</v>
      </c>
      <c r="BS1371" s="15">
        <v>0</v>
      </c>
      <c r="BT1371" s="15">
        <v>2.6353791745085025E-3</v>
      </c>
      <c r="BU1371" s="17">
        <v>1.4008637500141801</v>
      </c>
      <c r="BV1371" s="15">
        <v>3.6918071531112551E-3</v>
      </c>
      <c r="BW1371" s="15">
        <v>0</v>
      </c>
      <c r="BX1371" s="15">
        <v>3.6918071531112551E-3</v>
      </c>
      <c r="BY1371" s="17">
        <v>5.0557114083771115E-2</v>
      </c>
      <c r="BZ1371" s="17">
        <v>5.0557114083771115E-2</v>
      </c>
      <c r="CA1371" s="17">
        <v>0</v>
      </c>
      <c r="CB1371" s="17">
        <v>13.694408181956177</v>
      </c>
    </row>
    <row r="1372" spans="1:80" x14ac:dyDescent="0.25">
      <c r="A1372" s="13">
        <v>21</v>
      </c>
      <c r="B1372" s="14" t="s">
        <v>95</v>
      </c>
      <c r="C1372" s="13" t="s">
        <v>96</v>
      </c>
      <c r="D1372" s="13" t="s">
        <v>97</v>
      </c>
      <c r="E1372" s="13" t="s">
        <v>78</v>
      </c>
      <c r="F1372" s="13" t="s">
        <v>698</v>
      </c>
      <c r="G1372" s="13" t="s">
        <v>699</v>
      </c>
      <c r="H1372" s="13" t="s">
        <v>700</v>
      </c>
      <c r="I1372" s="13" t="s">
        <v>401</v>
      </c>
      <c r="J1372" s="13" t="s">
        <v>701</v>
      </c>
      <c r="K1372" s="13" t="s">
        <v>702</v>
      </c>
      <c r="L1372" s="13" t="s">
        <v>703</v>
      </c>
      <c r="M1372" s="13" t="s">
        <v>704</v>
      </c>
      <c r="N1372" s="14" t="s">
        <v>705</v>
      </c>
      <c r="O1372" s="16">
        <v>0.4358371903773372</v>
      </c>
      <c r="P1372" s="16">
        <v>1</v>
      </c>
      <c r="Q1372" s="14" t="s">
        <v>285</v>
      </c>
      <c r="R1372" s="14" t="s">
        <v>286</v>
      </c>
      <c r="S1372" s="14" t="s">
        <v>287</v>
      </c>
      <c r="T1372" s="14" t="s">
        <v>706</v>
      </c>
      <c r="U1372" s="13" t="s">
        <v>74</v>
      </c>
      <c r="V1372" s="13">
        <v>208.66</v>
      </c>
      <c r="W1372" s="13">
        <v>1.7433579999999999E-4</v>
      </c>
      <c r="X1372" s="13">
        <v>3607.0039999999999</v>
      </c>
      <c r="Y1372" s="13">
        <v>3607.0039999999999</v>
      </c>
      <c r="Z1372" s="13">
        <v>17.286519999999999</v>
      </c>
      <c r="AA1372" s="13">
        <v>17.286519999999999</v>
      </c>
      <c r="AB1372" s="13">
        <v>8.2845379999999996E-2</v>
      </c>
      <c r="AC1372" s="13">
        <v>8.2845379999999996E-2</v>
      </c>
      <c r="AD1372" s="13">
        <v>3.0136590000000001E-3</v>
      </c>
      <c r="AE1372" s="13">
        <v>3.0136590000000001E-3</v>
      </c>
      <c r="AF1372" s="13">
        <v>1.774222</v>
      </c>
      <c r="AG1372" s="13">
        <v>1.0570790000000001</v>
      </c>
      <c r="AH1372" s="13">
        <v>1.698581E-3</v>
      </c>
      <c r="AI1372" s="13">
        <v>2.8509310000000001E-3</v>
      </c>
      <c r="AJ1372" s="13">
        <v>2.0659839999999999E-3</v>
      </c>
      <c r="AK1372" s="13">
        <v>22659.84</v>
      </c>
      <c r="AL1372" s="13">
        <v>9876</v>
      </c>
      <c r="AM1372" s="13">
        <v>108.59699999999999</v>
      </c>
      <c r="AN1372" s="13">
        <v>47.330590000000001</v>
      </c>
      <c r="AO1372" s="13">
        <v>0.52044939999999995</v>
      </c>
      <c r="AP1372" s="13">
        <v>0.22683120000000001</v>
      </c>
      <c r="AQ1372" s="13">
        <v>0.22435959999999999</v>
      </c>
      <c r="AR1372" s="13">
        <v>9.778423E-2</v>
      </c>
      <c r="AS1372" s="13">
        <v>24.976800000000001</v>
      </c>
      <c r="AT1372" s="13">
        <v>7.267811</v>
      </c>
      <c r="AU1372" s="13">
        <v>8.9827199999999996E-3</v>
      </c>
      <c r="AV1372" s="13">
        <v>1.345443E-2</v>
      </c>
      <c r="AW1372" s="15">
        <v>3.6200590000000002E-4</v>
      </c>
      <c r="AX1372" s="15">
        <v>1.1746009999999999E-2</v>
      </c>
      <c r="AY1372" s="15">
        <v>1.2108010000000001E-2</v>
      </c>
      <c r="AZ1372" s="13">
        <v>70</v>
      </c>
      <c r="BA1372" s="13">
        <v>0</v>
      </c>
      <c r="BB1372" s="13">
        <v>37</v>
      </c>
      <c r="BC1372" s="13">
        <v>1</v>
      </c>
      <c r="BD1372" s="13">
        <v>18</v>
      </c>
      <c r="BE1372" s="13">
        <v>1</v>
      </c>
      <c r="BF1372" s="13">
        <v>12</v>
      </c>
      <c r="BG1372" s="13">
        <v>1</v>
      </c>
      <c r="BI1372" s="22">
        <v>0.13900000000000001</v>
      </c>
      <c r="BJ1372" s="22">
        <v>0.13700000000000001</v>
      </c>
      <c r="BK1372" s="22">
        <v>2E-3</v>
      </c>
      <c r="BL1372" s="22">
        <v>20.392000000000003</v>
      </c>
      <c r="BM1372" s="12">
        <v>6.816398587681443E-3</v>
      </c>
      <c r="BN1372" s="12">
        <v>6.7183209101608467E-3</v>
      </c>
      <c r="BO1372" s="12">
        <v>9.8077677520596297E-5</v>
      </c>
      <c r="BP1372" s="16">
        <v>0.4358371903773372</v>
      </c>
      <c r="BQ1372" s="16">
        <v>1</v>
      </c>
      <c r="BR1372" s="15">
        <v>2.9280941095378185E-3</v>
      </c>
      <c r="BS1372" s="15">
        <v>9.8077677520596297E-5</v>
      </c>
      <c r="BT1372" s="15">
        <v>3.0261717870584148E-3</v>
      </c>
      <c r="BU1372" s="17">
        <v>1.415728132612768</v>
      </c>
      <c r="BV1372" s="15">
        <v>4.1453852058104214E-3</v>
      </c>
      <c r="BW1372" s="15">
        <v>1.3885132724723105E-4</v>
      </c>
      <c r="BX1372" s="15">
        <v>4.2842365330576521E-3</v>
      </c>
      <c r="BY1372" s="17">
        <v>6.1709695081695201E-2</v>
      </c>
      <c r="BZ1372" s="17">
        <v>5.9709695081695199E-2</v>
      </c>
      <c r="CA1372" s="17">
        <v>2E-3</v>
      </c>
      <c r="CB1372" s="17">
        <v>14.403895444505977</v>
      </c>
    </row>
    <row r="1373" spans="1:80" x14ac:dyDescent="0.25">
      <c r="A1373" s="13">
        <v>22</v>
      </c>
      <c r="B1373" s="14" t="s">
        <v>98</v>
      </c>
      <c r="C1373" s="13" t="s">
        <v>99</v>
      </c>
      <c r="D1373" s="13" t="s">
        <v>100</v>
      </c>
      <c r="E1373" s="13" t="s">
        <v>78</v>
      </c>
      <c r="F1373" s="13" t="s">
        <v>698</v>
      </c>
      <c r="G1373" s="13" t="s">
        <v>699</v>
      </c>
      <c r="H1373" s="13" t="s">
        <v>700</v>
      </c>
      <c r="I1373" s="13" t="s">
        <v>401</v>
      </c>
      <c r="J1373" s="13" t="s">
        <v>701</v>
      </c>
      <c r="K1373" s="13" t="s">
        <v>702</v>
      </c>
      <c r="L1373" s="13" t="s">
        <v>703</v>
      </c>
      <c r="M1373" s="13" t="s">
        <v>704</v>
      </c>
      <c r="N1373" s="14" t="s">
        <v>705</v>
      </c>
      <c r="O1373" s="16">
        <v>0.4358371903773372</v>
      </c>
      <c r="P1373" s="16">
        <v>1</v>
      </c>
      <c r="Q1373" s="14" t="s">
        <v>285</v>
      </c>
      <c r="R1373" s="14" t="s">
        <v>286</v>
      </c>
      <c r="S1373" s="14" t="s">
        <v>287</v>
      </c>
      <c r="T1373" s="14" t="s">
        <v>706</v>
      </c>
      <c r="U1373" s="13" t="s">
        <v>74</v>
      </c>
      <c r="V1373" s="13">
        <v>463.78149999999999</v>
      </c>
      <c r="W1373" s="13">
        <v>8.6223489999999995E-6</v>
      </c>
      <c r="X1373" s="13">
        <v>3607.0039999999999</v>
      </c>
      <c r="Y1373" s="13">
        <v>3607.0039999999999</v>
      </c>
      <c r="Z1373" s="13">
        <v>7.7773789999999998</v>
      </c>
      <c r="AA1373" s="13">
        <v>7.7773789999999998</v>
      </c>
      <c r="AB1373" s="13">
        <v>1.6769490000000001E-2</v>
      </c>
      <c r="AC1373" s="13">
        <v>1.6769490000000001E-2</v>
      </c>
      <c r="AD1373" s="13">
        <v>6.7059270000000001E-5</v>
      </c>
      <c r="AE1373" s="13">
        <v>6.7059270000000001E-5</v>
      </c>
      <c r="AF1373" s="13">
        <v>0.30437049999999999</v>
      </c>
      <c r="AG1373" s="13">
        <v>0.2306242</v>
      </c>
      <c r="AH1373" s="13">
        <v>2.2032120000000001E-4</v>
      </c>
      <c r="AI1373" s="13">
        <v>2.9077299999999998E-4</v>
      </c>
      <c r="AJ1373" s="13">
        <v>5.8024650000000004E-4</v>
      </c>
      <c r="AK1373" s="13">
        <v>22659.84</v>
      </c>
      <c r="AL1373" s="13">
        <v>9876</v>
      </c>
      <c r="AM1373" s="13">
        <v>48.858879999999999</v>
      </c>
      <c r="AN1373" s="13">
        <v>21.294509999999999</v>
      </c>
      <c r="AO1373" s="13">
        <v>0.1053489</v>
      </c>
      <c r="AP1373" s="13">
        <v>4.5914959999999998E-2</v>
      </c>
      <c r="AQ1373" s="13">
        <v>2.8350190000000001E-2</v>
      </c>
      <c r="AR1373" s="13">
        <v>1.235607E-2</v>
      </c>
      <c r="AS1373" s="13">
        <v>18.446940000000001</v>
      </c>
      <c r="AT1373" s="13">
        <v>5.037312</v>
      </c>
      <c r="AU1373" s="13">
        <v>1.53685E-3</v>
      </c>
      <c r="AV1373" s="13">
        <v>2.4529090000000001E-3</v>
      </c>
      <c r="AW1373" s="15">
        <v>1.272971E-5</v>
      </c>
      <c r="AX1373" s="15">
        <v>2.345523E-3</v>
      </c>
      <c r="AY1373" s="15">
        <v>2.3582529999999998E-3</v>
      </c>
      <c r="AZ1373" s="13">
        <v>416</v>
      </c>
      <c r="BA1373" s="13">
        <v>0</v>
      </c>
      <c r="BB1373" s="13">
        <v>324</v>
      </c>
      <c r="BC1373" s="13">
        <v>0</v>
      </c>
      <c r="BD1373" s="13">
        <v>76</v>
      </c>
      <c r="BE1373" s="13">
        <v>0</v>
      </c>
      <c r="BF1373" s="13">
        <v>57</v>
      </c>
      <c r="BG1373" s="13">
        <v>0</v>
      </c>
      <c r="BI1373" s="22">
        <v>0.249</v>
      </c>
      <c r="BJ1373" s="22">
        <v>0.249</v>
      </c>
      <c r="BK1373" s="22">
        <v>0</v>
      </c>
      <c r="BL1373" s="22">
        <v>18.181000000000001</v>
      </c>
      <c r="BM1373" s="12">
        <v>1.3695616302733622E-2</v>
      </c>
      <c r="BN1373" s="12">
        <v>1.3695616302733622E-2</v>
      </c>
      <c r="BO1373" s="12">
        <v>0</v>
      </c>
      <c r="BP1373" s="16">
        <v>0.4358371903773372</v>
      </c>
      <c r="BQ1373" s="16">
        <v>1</v>
      </c>
      <c r="BR1373" s="15">
        <v>5.9690589298694767E-3</v>
      </c>
      <c r="BS1373" s="15">
        <v>0</v>
      </c>
      <c r="BT1373" s="15">
        <v>5.9690589298694767E-3</v>
      </c>
      <c r="BU1373" s="17">
        <v>1.4111614521631999</v>
      </c>
      <c r="BV1373" s="15">
        <v>8.4233058675223273E-3</v>
      </c>
      <c r="BW1373" s="15">
        <v>0</v>
      </c>
      <c r="BX1373" s="15">
        <v>8.4233058675223273E-3</v>
      </c>
      <c r="BY1373" s="17">
        <v>0.10852346040395697</v>
      </c>
      <c r="BZ1373" s="17">
        <v>0.10852346040395697</v>
      </c>
      <c r="CA1373" s="17">
        <v>0</v>
      </c>
      <c r="CB1373" s="17">
        <v>12.88371360493865</v>
      </c>
    </row>
    <row r="1374" spans="1:80" x14ac:dyDescent="0.25">
      <c r="A1374" s="13">
        <v>23</v>
      </c>
      <c r="B1374" s="14" t="s">
        <v>101</v>
      </c>
      <c r="C1374" s="13" t="s">
        <v>175</v>
      </c>
      <c r="D1374" s="13" t="s">
        <v>102</v>
      </c>
      <c r="E1374" s="13" t="s">
        <v>60</v>
      </c>
      <c r="F1374" s="13" t="s">
        <v>698</v>
      </c>
      <c r="G1374" s="13" t="s">
        <v>699</v>
      </c>
      <c r="H1374" s="13" t="s">
        <v>700</v>
      </c>
      <c r="I1374" s="13" t="s">
        <v>401</v>
      </c>
      <c r="J1374" s="13" t="s">
        <v>701</v>
      </c>
      <c r="K1374" s="13" t="s">
        <v>702</v>
      </c>
      <c r="L1374" s="13" t="s">
        <v>703</v>
      </c>
      <c r="M1374" s="13" t="s">
        <v>704</v>
      </c>
      <c r="N1374" s="14" t="s">
        <v>705</v>
      </c>
      <c r="O1374" s="16">
        <v>0.4358371903773372</v>
      </c>
      <c r="P1374" s="16">
        <v>1</v>
      </c>
      <c r="Q1374" s="14" t="s">
        <v>285</v>
      </c>
      <c r="R1374" s="14" t="s">
        <v>286</v>
      </c>
      <c r="S1374" s="14" t="s">
        <v>287</v>
      </c>
      <c r="T1374" s="14" t="s">
        <v>706</v>
      </c>
      <c r="U1374" s="13" t="s">
        <v>74</v>
      </c>
      <c r="V1374" s="13">
        <v>642.62480000000005</v>
      </c>
      <c r="W1374" s="13">
        <v>3.890479E-5</v>
      </c>
      <c r="X1374" s="13">
        <v>3607.0039999999999</v>
      </c>
      <c r="Y1374" s="13">
        <v>3607.0039999999999</v>
      </c>
      <c r="Z1374" s="13">
        <v>5.6129239999999996</v>
      </c>
      <c r="AA1374" s="13">
        <v>5.6129239999999996</v>
      </c>
      <c r="AB1374" s="13">
        <v>8.7343720000000007E-3</v>
      </c>
      <c r="AC1374" s="13">
        <v>8.7343720000000007E-3</v>
      </c>
      <c r="AD1374" s="13">
        <v>2.1836960000000001E-4</v>
      </c>
      <c r="AE1374" s="13">
        <v>2.1836960000000001E-4</v>
      </c>
      <c r="AF1374" s="13">
        <v>0.52915800000000002</v>
      </c>
      <c r="AG1374" s="13">
        <v>0.44546469999999999</v>
      </c>
      <c r="AH1374" s="13">
        <v>4.1267369999999998E-4</v>
      </c>
      <c r="AI1374" s="13">
        <v>4.9020629999999997E-4</v>
      </c>
      <c r="AJ1374" s="13">
        <v>5.6418810000000001E-4</v>
      </c>
      <c r="AK1374" s="13">
        <v>22659.84</v>
      </c>
      <c r="AL1374" s="13">
        <v>9876</v>
      </c>
      <c r="AM1374" s="13">
        <v>35.261389999999999</v>
      </c>
      <c r="AN1374" s="13">
        <v>15.368220000000001</v>
      </c>
      <c r="AO1374" s="13">
        <v>5.4870879999999997E-2</v>
      </c>
      <c r="AP1374" s="13">
        <v>2.391476E-2</v>
      </c>
      <c r="AQ1374" s="13">
        <v>1.989405E-2</v>
      </c>
      <c r="AR1374" s="13">
        <v>8.6705670000000006E-3</v>
      </c>
      <c r="AS1374" s="13">
        <v>6.9979659999999999</v>
      </c>
      <c r="AT1374" s="13">
        <v>2.4367459999999999</v>
      </c>
      <c r="AU1374" s="13">
        <v>2.8428339999999998E-3</v>
      </c>
      <c r="AV1374" s="13">
        <v>3.5582560000000001E-3</v>
      </c>
      <c r="AW1374" s="13">
        <v>7.5764610000000004E-5</v>
      </c>
      <c r="AX1374" s="13">
        <v>3.0083039999999998E-3</v>
      </c>
      <c r="AY1374" s="13">
        <v>3.084069E-3</v>
      </c>
      <c r="AZ1374" s="13">
        <v>230</v>
      </c>
      <c r="BA1374" s="13">
        <v>0</v>
      </c>
      <c r="BB1374" s="13">
        <v>197</v>
      </c>
      <c r="BC1374" s="13">
        <v>0</v>
      </c>
      <c r="BD1374" s="13">
        <v>55</v>
      </c>
      <c r="BE1374" s="13">
        <v>0</v>
      </c>
      <c r="BF1374" s="13">
        <v>41</v>
      </c>
      <c r="BG1374" s="13">
        <v>0</v>
      </c>
      <c r="BI1374" s="22">
        <v>0.185</v>
      </c>
      <c r="BJ1374" s="22">
        <v>0.183</v>
      </c>
      <c r="BK1374" s="22">
        <v>2E-3</v>
      </c>
      <c r="BL1374" s="22">
        <v>13.651999999999996</v>
      </c>
      <c r="BM1374" s="12">
        <v>1.3551128039847645E-2</v>
      </c>
      <c r="BN1374" s="12">
        <v>1.3404629358335779E-2</v>
      </c>
      <c r="BO1374" s="12">
        <v>1.4649868151186645E-4</v>
      </c>
      <c r="BP1374" s="16">
        <v>0.4358371903773372</v>
      </c>
      <c r="BQ1374" s="16">
        <v>1</v>
      </c>
      <c r="BR1374" s="15">
        <v>5.8422359975866343E-3</v>
      </c>
      <c r="BS1374" s="15">
        <v>1.4649868151186645E-4</v>
      </c>
      <c r="BT1374" s="15">
        <v>5.9887346790985004E-3</v>
      </c>
      <c r="BU1374" s="17">
        <v>1.4708365401482517</v>
      </c>
      <c r="BV1374" s="15">
        <v>8.5929741814198945E-3</v>
      </c>
      <c r="BW1374" s="15">
        <v>2.1547561385119429E-4</v>
      </c>
      <c r="BX1374" s="15">
        <v>8.808449795271088E-3</v>
      </c>
      <c r="BY1374" s="17">
        <v>8.1758205839052703E-2</v>
      </c>
      <c r="BZ1374" s="17">
        <v>7.9758205839052701E-2</v>
      </c>
      <c r="CA1374" s="17">
        <v>2E-3</v>
      </c>
      <c r="CB1374" s="17">
        <v>9.2817927943399834</v>
      </c>
    </row>
    <row r="1375" spans="1:80" x14ac:dyDescent="0.25">
      <c r="A1375" s="13">
        <v>24</v>
      </c>
      <c r="B1375" s="14" t="s">
        <v>101</v>
      </c>
      <c r="C1375" s="13" t="s">
        <v>175</v>
      </c>
      <c r="D1375" s="13" t="s">
        <v>102</v>
      </c>
      <c r="E1375" s="13" t="s">
        <v>60</v>
      </c>
      <c r="F1375" s="13" t="s">
        <v>698</v>
      </c>
      <c r="G1375" s="13" t="s">
        <v>699</v>
      </c>
      <c r="H1375" s="13" t="s">
        <v>700</v>
      </c>
      <c r="I1375" s="13" t="s">
        <v>401</v>
      </c>
      <c r="J1375" s="13" t="s">
        <v>701</v>
      </c>
      <c r="K1375" s="13" t="s">
        <v>702</v>
      </c>
      <c r="L1375" s="13" t="s">
        <v>703</v>
      </c>
      <c r="M1375" s="13" t="s">
        <v>704</v>
      </c>
      <c r="N1375" s="14" t="s">
        <v>705</v>
      </c>
      <c r="O1375" s="16">
        <v>0.4358371903773372</v>
      </c>
      <c r="P1375" s="16">
        <v>1</v>
      </c>
      <c r="Q1375" s="14" t="s">
        <v>285</v>
      </c>
      <c r="R1375" s="14" t="s">
        <v>286</v>
      </c>
      <c r="S1375" s="14" t="s">
        <v>287</v>
      </c>
      <c r="T1375" s="14" t="s">
        <v>706</v>
      </c>
      <c r="U1375" s="13" t="s">
        <v>74</v>
      </c>
      <c r="V1375" s="13">
        <v>644.32090000000005</v>
      </c>
      <c r="W1375" s="13">
        <v>9.9096800000000003E-5</v>
      </c>
      <c r="X1375" s="13">
        <v>3607.0039999999999</v>
      </c>
      <c r="Y1375" s="13">
        <v>3607.0039999999999</v>
      </c>
      <c r="Z1375" s="13">
        <v>5.5981500000000004</v>
      </c>
      <c r="AA1375" s="13">
        <v>5.5981500000000004</v>
      </c>
      <c r="AB1375" s="13">
        <v>8.6884509999999998E-3</v>
      </c>
      <c r="AC1375" s="13">
        <v>8.6884509999999998E-3</v>
      </c>
      <c r="AD1375" s="13">
        <v>5.5475870000000005E-4</v>
      </c>
      <c r="AE1375" s="13">
        <v>5.5475870000000005E-4</v>
      </c>
      <c r="AF1375" s="13">
        <v>0.74870530000000002</v>
      </c>
      <c r="AG1375" s="13">
        <v>0.59879450000000001</v>
      </c>
      <c r="AH1375" s="13">
        <v>7.4095740000000002E-4</v>
      </c>
      <c r="AI1375" s="13">
        <v>9.2645930000000002E-4</v>
      </c>
      <c r="AJ1375" s="13">
        <v>6.0402540000000003E-4</v>
      </c>
      <c r="AK1375" s="13">
        <v>22659.84</v>
      </c>
      <c r="AL1375" s="13">
        <v>9876</v>
      </c>
      <c r="AM1375" s="13">
        <v>35.168570000000003</v>
      </c>
      <c r="AN1375" s="13">
        <v>15.327769999999999</v>
      </c>
      <c r="AO1375" s="13">
        <v>5.4582390000000001E-2</v>
      </c>
      <c r="AP1375" s="13">
        <v>2.3789029999999999E-2</v>
      </c>
      <c r="AQ1375" s="13">
        <v>2.1242710000000001E-2</v>
      </c>
      <c r="AR1375" s="13">
        <v>9.2583619999999991E-3</v>
      </c>
      <c r="AS1375" s="13">
        <v>3.4503900000000001</v>
      </c>
      <c r="AT1375" s="13">
        <v>1.2985089999999999</v>
      </c>
      <c r="AU1375" s="13">
        <v>6.1566110000000002E-3</v>
      </c>
      <c r="AV1375" s="13">
        <v>7.1299939999999997E-3</v>
      </c>
      <c r="AW1375" s="13">
        <v>2.9239320000000002E-4</v>
      </c>
      <c r="AX1375" s="13">
        <v>4.8797470000000003E-3</v>
      </c>
      <c r="AY1375" s="13">
        <v>5.1721400000000004E-3</v>
      </c>
      <c r="AZ1375" s="13">
        <v>224</v>
      </c>
      <c r="BA1375" s="13">
        <v>1</v>
      </c>
      <c r="BB1375" s="13">
        <v>172</v>
      </c>
      <c r="BC1375" s="13">
        <v>1</v>
      </c>
      <c r="BD1375" s="13">
        <v>26</v>
      </c>
      <c r="BE1375" s="13">
        <v>1</v>
      </c>
      <c r="BF1375" s="13">
        <v>23</v>
      </c>
      <c r="BG1375" s="13">
        <v>1</v>
      </c>
      <c r="BI1375" s="22">
        <v>0.185</v>
      </c>
      <c r="BJ1375" s="22">
        <v>0.183</v>
      </c>
      <c r="BK1375" s="22">
        <v>2E-3</v>
      </c>
      <c r="BL1375" s="22">
        <v>13.651999999999996</v>
      </c>
      <c r="BM1375" s="12">
        <v>1.3551128039847645E-2</v>
      </c>
      <c r="BN1375" s="12">
        <v>1.3404629358335779E-2</v>
      </c>
      <c r="BO1375" s="12">
        <v>1.4649868151186645E-4</v>
      </c>
      <c r="BP1375" s="16">
        <v>0.4358371903773372</v>
      </c>
      <c r="BQ1375" s="16">
        <v>1</v>
      </c>
      <c r="BR1375" s="15">
        <v>5.8422359975866343E-3</v>
      </c>
      <c r="BS1375" s="15">
        <v>1.4649868151186645E-4</v>
      </c>
      <c r="BT1375" s="15">
        <v>5.9887346790985004E-3</v>
      </c>
      <c r="BU1375" s="17">
        <v>1.4708365401482517</v>
      </c>
      <c r="BV1375" s="15">
        <v>8.5929741814198945E-3</v>
      </c>
      <c r="BW1375" s="15">
        <v>2.1547561385119429E-4</v>
      </c>
      <c r="BX1375" s="15">
        <v>8.808449795271088E-3</v>
      </c>
      <c r="BY1375" s="17">
        <v>8.1758205839052703E-2</v>
      </c>
      <c r="BZ1375" s="17">
        <v>7.9758205839052701E-2</v>
      </c>
      <c r="CA1375" s="17">
        <v>2E-3</v>
      </c>
      <c r="CB1375" s="17">
        <v>9.2817927943399834</v>
      </c>
    </row>
    <row r="1376" spans="1:80" x14ac:dyDescent="0.25">
      <c r="A1376" s="13">
        <v>27</v>
      </c>
      <c r="B1376" s="14" t="s">
        <v>105</v>
      </c>
      <c r="C1376" s="13" t="s">
        <v>106</v>
      </c>
      <c r="D1376" s="13" t="s">
        <v>59</v>
      </c>
      <c r="E1376" s="13" t="s">
        <v>60</v>
      </c>
      <c r="F1376" s="13" t="s">
        <v>698</v>
      </c>
      <c r="G1376" s="13" t="s">
        <v>699</v>
      </c>
      <c r="H1376" s="13" t="s">
        <v>700</v>
      </c>
      <c r="I1376" s="13" t="s">
        <v>401</v>
      </c>
      <c r="J1376" s="13" t="s">
        <v>701</v>
      </c>
      <c r="K1376" s="13" t="s">
        <v>702</v>
      </c>
      <c r="L1376" s="13" t="s">
        <v>703</v>
      </c>
      <c r="M1376" s="13" t="s">
        <v>704</v>
      </c>
      <c r="N1376" s="14" t="s">
        <v>705</v>
      </c>
      <c r="O1376" s="16">
        <v>0.4358371903773372</v>
      </c>
      <c r="P1376" s="16">
        <v>1</v>
      </c>
      <c r="Q1376" s="14" t="s">
        <v>285</v>
      </c>
      <c r="R1376" s="14" t="s">
        <v>286</v>
      </c>
      <c r="S1376" s="14" t="s">
        <v>287</v>
      </c>
      <c r="T1376" s="14" t="s">
        <v>706</v>
      </c>
      <c r="U1376" s="13" t="s">
        <v>74</v>
      </c>
      <c r="V1376" s="13">
        <v>1143.271</v>
      </c>
      <c r="W1376" s="13">
        <v>1.6435430000000001E-5</v>
      </c>
      <c r="X1376" s="13">
        <v>3607.0039999999999</v>
      </c>
      <c r="Y1376" s="13">
        <v>3607.0039999999999</v>
      </c>
      <c r="Z1376" s="13">
        <v>3.1549879999999999</v>
      </c>
      <c r="AA1376" s="13">
        <v>3.1549879999999999</v>
      </c>
      <c r="AB1376" s="13">
        <v>2.7596159999999999E-3</v>
      </c>
      <c r="AC1376" s="13">
        <v>2.7596159999999999E-3</v>
      </c>
      <c r="AD1376" s="13">
        <v>5.1853569999999999E-5</v>
      </c>
      <c r="AE1376" s="13">
        <v>5.1853569999999999E-5</v>
      </c>
      <c r="AF1376" s="13">
        <v>7.2278159999999994E-2</v>
      </c>
      <c r="AG1376" s="13">
        <v>6.1817370000000003E-2</v>
      </c>
      <c r="AH1376" s="13">
        <v>7.174169E-4</v>
      </c>
      <c r="AI1376" s="13">
        <v>8.3881880000000002E-4</v>
      </c>
      <c r="AJ1376" s="13">
        <v>1.4443520000000001E-4</v>
      </c>
      <c r="AK1376" s="13">
        <v>22659.84</v>
      </c>
      <c r="AL1376" s="13">
        <v>9876</v>
      </c>
      <c r="AM1376" s="13">
        <v>19.82019</v>
      </c>
      <c r="AN1376" s="13">
        <v>8.6383749999999999</v>
      </c>
      <c r="AO1376" s="13">
        <v>1.7336399999999998E-2</v>
      </c>
      <c r="AP1376" s="13">
        <v>7.5558450000000003E-3</v>
      </c>
      <c r="AQ1376" s="13">
        <v>2.862734E-3</v>
      </c>
      <c r="AR1376" s="13">
        <v>1.247686E-3</v>
      </c>
      <c r="AS1376" s="13">
        <v>0.62634650000000003</v>
      </c>
      <c r="AT1376" s="13">
        <v>0.232154</v>
      </c>
      <c r="AU1376" s="13">
        <v>4.5705279999999999E-3</v>
      </c>
      <c r="AV1376" s="13">
        <v>5.3743879999999999E-3</v>
      </c>
      <c r="AW1376" s="13">
        <v>1.763899E-4</v>
      </c>
      <c r="AX1376" s="13">
        <v>4.2442419999999996E-3</v>
      </c>
      <c r="AY1376" s="13">
        <v>4.4206319999999999E-3</v>
      </c>
      <c r="AZ1376" s="13">
        <v>136</v>
      </c>
      <c r="BA1376" s="13">
        <v>0</v>
      </c>
      <c r="BB1376" s="13">
        <v>101</v>
      </c>
      <c r="BC1376" s="13">
        <v>0</v>
      </c>
      <c r="BD1376" s="13">
        <v>48</v>
      </c>
      <c r="BE1376" s="13">
        <v>1</v>
      </c>
      <c r="BF1376" s="13">
        <v>30</v>
      </c>
      <c r="BG1376" s="13">
        <v>1</v>
      </c>
      <c r="BI1376" s="22">
        <v>6.4000000000000001E-2</v>
      </c>
      <c r="BJ1376" s="22">
        <v>6.3E-2</v>
      </c>
      <c r="BK1376" s="22">
        <v>1E-3</v>
      </c>
      <c r="BL1376" s="22">
        <v>4.2429999999999986</v>
      </c>
      <c r="BM1376" s="12">
        <v>1.508366721659204E-2</v>
      </c>
      <c r="BN1376" s="12">
        <v>1.4847984916332789E-2</v>
      </c>
      <c r="BO1376" s="12">
        <v>2.3568230025925062E-4</v>
      </c>
      <c r="BP1376" s="16">
        <v>0.4358371903773372</v>
      </c>
      <c r="BQ1376" s="16">
        <v>1</v>
      </c>
      <c r="BR1376" s="15">
        <v>6.4713040286995651E-3</v>
      </c>
      <c r="BS1376" s="15">
        <v>2.3568230025925062E-4</v>
      </c>
      <c r="BT1376" s="15">
        <v>6.7069863289588158E-3</v>
      </c>
      <c r="BU1376" s="17">
        <v>1.4169886043077378</v>
      </c>
      <c r="BV1376" s="15">
        <v>9.1697640636780372E-3</v>
      </c>
      <c r="BW1376" s="15">
        <v>3.3395913370439271E-4</v>
      </c>
      <c r="BX1376" s="15">
        <v>9.5037231973824302E-3</v>
      </c>
      <c r="BY1376" s="17">
        <v>2.8457742993772246E-2</v>
      </c>
      <c r="BZ1376" s="17">
        <v>2.7457742993772245E-2</v>
      </c>
      <c r="CA1376" s="17">
        <v>1E-3</v>
      </c>
      <c r="CB1376" s="17">
        <v>2.9943783507510235</v>
      </c>
    </row>
    <row r="1377" spans="1:80" x14ac:dyDescent="0.25">
      <c r="A1377" s="13">
        <v>28</v>
      </c>
      <c r="B1377" s="14" t="s">
        <v>107</v>
      </c>
      <c r="C1377" s="13" t="s">
        <v>108</v>
      </c>
      <c r="D1377" s="13" t="s">
        <v>81</v>
      </c>
      <c r="E1377" s="13" t="s">
        <v>78</v>
      </c>
      <c r="F1377" s="13" t="s">
        <v>698</v>
      </c>
      <c r="G1377" s="13" t="s">
        <v>699</v>
      </c>
      <c r="H1377" s="13" t="s">
        <v>700</v>
      </c>
      <c r="I1377" s="13" t="s">
        <v>401</v>
      </c>
      <c r="J1377" s="13" t="s">
        <v>701</v>
      </c>
      <c r="K1377" s="13" t="s">
        <v>702</v>
      </c>
      <c r="L1377" s="13" t="s">
        <v>703</v>
      </c>
      <c r="M1377" s="13" t="s">
        <v>704</v>
      </c>
      <c r="N1377" s="14" t="s">
        <v>705</v>
      </c>
      <c r="O1377" s="16">
        <v>0.4358371903773372</v>
      </c>
      <c r="P1377" s="16">
        <v>1</v>
      </c>
      <c r="Q1377" s="14" t="s">
        <v>285</v>
      </c>
      <c r="R1377" s="14" t="s">
        <v>286</v>
      </c>
      <c r="S1377" s="14" t="s">
        <v>287</v>
      </c>
      <c r="T1377" s="14" t="s">
        <v>706</v>
      </c>
      <c r="U1377" s="13" t="s">
        <v>74</v>
      </c>
      <c r="V1377" s="13">
        <v>1008.159</v>
      </c>
      <c r="W1377" s="13">
        <v>1.9013560000000001E-5</v>
      </c>
      <c r="X1377" s="13">
        <v>3607.0039999999999</v>
      </c>
      <c r="Y1377" s="13">
        <v>3607.0039999999999</v>
      </c>
      <c r="Z1377" s="13">
        <v>3.577814</v>
      </c>
      <c r="AA1377" s="13">
        <v>3.577814</v>
      </c>
      <c r="AB1377" s="13">
        <v>3.5488590000000001E-3</v>
      </c>
      <c r="AC1377" s="13">
        <v>3.5488590000000001E-3</v>
      </c>
      <c r="AD1377" s="13">
        <v>6.8026980000000003E-5</v>
      </c>
      <c r="AE1377" s="13">
        <v>6.8026980000000003E-5</v>
      </c>
      <c r="AF1377" s="13">
        <v>0.3746621</v>
      </c>
      <c r="AG1377" s="13">
        <v>0.23458879999999999</v>
      </c>
      <c r="AH1377" s="13">
        <v>1.8156889999999999E-4</v>
      </c>
      <c r="AI1377" s="13">
        <v>2.8998400000000002E-4</v>
      </c>
      <c r="AJ1377" s="13">
        <v>4.2110079999999999E-4</v>
      </c>
      <c r="AK1377" s="13">
        <v>22659.84</v>
      </c>
      <c r="AL1377" s="13">
        <v>9876</v>
      </c>
      <c r="AM1377" s="13">
        <v>22.476459999999999</v>
      </c>
      <c r="AN1377" s="13">
        <v>9.7960759999999993</v>
      </c>
      <c r="AO1377" s="13">
        <v>2.2294560000000001E-2</v>
      </c>
      <c r="AP1377" s="13">
        <v>9.7167980000000004E-3</v>
      </c>
      <c r="AQ1377" s="13">
        <v>9.4648570000000001E-3</v>
      </c>
      <c r="AR1377" s="13">
        <v>4.1251359999999997E-3</v>
      </c>
      <c r="AS1377" s="13">
        <v>7.3445919999999996</v>
      </c>
      <c r="AT1377" s="13">
        <v>2.7846350000000002</v>
      </c>
      <c r="AU1377" s="13">
        <v>1.288684E-3</v>
      </c>
      <c r="AV1377" s="13">
        <v>1.481392E-3</v>
      </c>
      <c r="AW1377" s="15">
        <v>2.2531280000000001E-5</v>
      </c>
      <c r="AX1377" s="15">
        <v>1.36629E-3</v>
      </c>
      <c r="AY1377" s="15">
        <v>1.3888209999999999E-3</v>
      </c>
      <c r="AZ1377" s="13">
        <v>404</v>
      </c>
      <c r="BA1377" s="13">
        <v>0</v>
      </c>
      <c r="BB1377" s="13">
        <v>306</v>
      </c>
      <c r="BC1377" s="13">
        <v>0</v>
      </c>
      <c r="BD1377" s="13">
        <v>98</v>
      </c>
      <c r="BE1377" s="13">
        <v>0</v>
      </c>
      <c r="BF1377" s="13">
        <v>86</v>
      </c>
      <c r="BG1377" s="13">
        <v>0</v>
      </c>
      <c r="BI1377" s="22">
        <v>0.16800000000000001</v>
      </c>
      <c r="BJ1377" s="22">
        <v>0.16700000000000001</v>
      </c>
      <c r="BK1377" s="22">
        <v>1E-3</v>
      </c>
      <c r="BL1377" s="22">
        <v>17.653999999999993</v>
      </c>
      <c r="BM1377" s="12">
        <v>9.5162569389373557E-3</v>
      </c>
      <c r="BN1377" s="12">
        <v>9.4596125523960621E-3</v>
      </c>
      <c r="BO1377" s="12">
        <v>5.664438654129378E-5</v>
      </c>
      <c r="BP1377" s="16">
        <v>0.4358371903773372</v>
      </c>
      <c r="BQ1377" s="16">
        <v>1</v>
      </c>
      <c r="BR1377" s="15">
        <v>4.1228509568944915E-3</v>
      </c>
      <c r="BS1377" s="15">
        <v>5.664438654129378E-5</v>
      </c>
      <c r="BT1377" s="15">
        <v>4.1794953434357851E-3</v>
      </c>
      <c r="BU1377" s="17">
        <v>1.3174513140842181</v>
      </c>
      <c r="BV1377" s="15">
        <v>5.4316554109340243E-3</v>
      </c>
      <c r="BW1377" s="15">
        <v>7.462622148432189E-5</v>
      </c>
      <c r="BX1377" s="15">
        <v>5.506281632418346E-3</v>
      </c>
      <c r="BY1377" s="17">
        <v>7.3784810793015312E-2</v>
      </c>
      <c r="BZ1377" s="17">
        <v>7.2784810793015312E-2</v>
      </c>
      <c r="CA1377" s="17">
        <v>1E-3</v>
      </c>
      <c r="CB1377" s="17">
        <v>13.400115671273648</v>
      </c>
    </row>
    <row r="1378" spans="1:80" x14ac:dyDescent="0.25">
      <c r="A1378" s="9">
        <v>29</v>
      </c>
      <c r="B1378" s="10" t="s">
        <v>109</v>
      </c>
      <c r="C1378" s="9" t="s">
        <v>110</v>
      </c>
      <c r="D1378" s="9" t="s">
        <v>81</v>
      </c>
      <c r="E1378" s="9" t="s">
        <v>78</v>
      </c>
      <c r="F1378" s="9" t="s">
        <v>698</v>
      </c>
      <c r="G1378" s="9" t="s">
        <v>699</v>
      </c>
      <c r="H1378" s="9" t="s">
        <v>700</v>
      </c>
      <c r="I1378" s="9" t="s">
        <v>401</v>
      </c>
      <c r="J1378" s="9" t="s">
        <v>701</v>
      </c>
      <c r="K1378" s="9" t="s">
        <v>702</v>
      </c>
      <c r="L1378" s="9" t="s">
        <v>703</v>
      </c>
      <c r="M1378" s="9" t="s">
        <v>704</v>
      </c>
      <c r="N1378" s="10" t="s">
        <v>705</v>
      </c>
      <c r="O1378" s="16">
        <v>0.4358371903773372</v>
      </c>
      <c r="P1378" s="16">
        <v>1</v>
      </c>
      <c r="Q1378" s="10" t="s">
        <v>285</v>
      </c>
      <c r="R1378" s="10" t="s">
        <v>286</v>
      </c>
      <c r="S1378" s="10" t="s">
        <v>287</v>
      </c>
      <c r="T1378" s="10" t="s">
        <v>706</v>
      </c>
      <c r="U1378" s="9" t="s">
        <v>74</v>
      </c>
      <c r="V1378" s="9">
        <v>924.40989999999999</v>
      </c>
      <c r="W1378" s="9">
        <v>8.0949439999999997E-6</v>
      </c>
      <c r="X1378" s="9">
        <v>3607.0039999999999</v>
      </c>
      <c r="Y1378" s="9">
        <v>3607.0039999999999</v>
      </c>
      <c r="Z1378" s="9">
        <v>3.9019539999999999</v>
      </c>
      <c r="AA1378" s="9">
        <v>3.9019539999999999</v>
      </c>
      <c r="AB1378" s="9">
        <v>4.2210210000000001E-3</v>
      </c>
      <c r="AC1378" s="9">
        <v>4.2210210000000001E-3</v>
      </c>
      <c r="AD1378" s="9">
        <v>3.1586099999999999E-5</v>
      </c>
      <c r="AE1378" s="9">
        <v>3.1586099999999999E-5</v>
      </c>
      <c r="AF1378" s="9">
        <v>0.35908669999999998</v>
      </c>
      <c r="AG1378" s="9">
        <v>0.25948500000000002</v>
      </c>
      <c r="AH1378" s="9">
        <v>8.7962320000000005E-5</v>
      </c>
      <c r="AI1378" s="9">
        <v>1.217261E-4</v>
      </c>
      <c r="AJ1378" s="9">
        <v>2.164461E-4</v>
      </c>
      <c r="AK1378" s="9">
        <v>22659.84</v>
      </c>
      <c r="AL1378" s="9">
        <v>9876</v>
      </c>
      <c r="AM1378" s="9">
        <v>24.51277</v>
      </c>
      <c r="AN1378" s="9">
        <v>10.68357</v>
      </c>
      <c r="AO1378" s="9">
        <v>2.6517209999999999E-2</v>
      </c>
      <c r="AP1378" s="9">
        <v>1.155718E-2</v>
      </c>
      <c r="AQ1378" s="9">
        <v>5.3056930000000002E-3</v>
      </c>
      <c r="AR1378" s="9">
        <v>2.3124180000000001E-3</v>
      </c>
      <c r="AS1378" s="9">
        <v>6.2785849999999996</v>
      </c>
      <c r="AT1378" s="9">
        <v>2.3880729999999999</v>
      </c>
      <c r="AU1378" s="9">
        <v>8.4504610000000005E-4</v>
      </c>
      <c r="AV1378" s="9">
        <v>9.6831949999999999E-4</v>
      </c>
      <c r="AW1378" s="11">
        <v>1.193027E-5</v>
      </c>
      <c r="AX1378" s="11">
        <v>8.7341529999999999E-4</v>
      </c>
      <c r="AY1378" s="11">
        <v>8.8534560000000004E-4</v>
      </c>
      <c r="AZ1378" s="9">
        <v>640</v>
      </c>
      <c r="BA1378" s="9">
        <v>0</v>
      </c>
      <c r="BB1378" s="9">
        <v>545</v>
      </c>
      <c r="BC1378" s="9">
        <v>0</v>
      </c>
      <c r="BD1378" s="9">
        <v>142</v>
      </c>
      <c r="BE1378" s="9">
        <v>0</v>
      </c>
      <c r="BF1378" s="9">
        <v>126</v>
      </c>
      <c r="BG1378" s="9">
        <v>0</v>
      </c>
      <c r="BH1378" s="26"/>
      <c r="BI1378" s="22">
        <v>0.16900000000000001</v>
      </c>
      <c r="BJ1378" s="22">
        <v>0.16700000000000001</v>
      </c>
      <c r="BK1378" s="22">
        <v>2E-3</v>
      </c>
      <c r="BL1378" s="22">
        <v>16.986999999999998</v>
      </c>
      <c r="BM1378" s="12">
        <v>9.9487843645140427E-3</v>
      </c>
      <c r="BN1378" s="12">
        <v>9.8310472714428689E-3</v>
      </c>
      <c r="BO1378" s="12">
        <v>1.1773709307117208E-4</v>
      </c>
      <c r="BP1378" s="16">
        <v>0.4358371903773372</v>
      </c>
      <c r="BQ1378" s="16">
        <v>1</v>
      </c>
      <c r="BR1378" s="15">
        <v>4.2847360212524468E-3</v>
      </c>
      <c r="BS1378" s="15">
        <v>1.1773709307117208E-4</v>
      </c>
      <c r="BT1378" s="15">
        <v>4.4024731143236188E-3</v>
      </c>
      <c r="BU1378" s="17">
        <v>1.311023479840995</v>
      </c>
      <c r="BV1378" s="15">
        <v>5.6173895287824419E-3</v>
      </c>
      <c r="BW1378" s="15">
        <v>1.5435609346453112E-4</v>
      </c>
      <c r="BX1378" s="15">
        <v>5.7717456222469736E-3</v>
      </c>
      <c r="BY1378" s="17">
        <v>7.4784810793015313E-2</v>
      </c>
      <c r="BZ1378" s="17">
        <v>7.2784810793015312E-2</v>
      </c>
      <c r="CA1378" s="17">
        <v>2E-3</v>
      </c>
      <c r="CB1378" s="17">
        <v>12.957052456497754</v>
      </c>
    </row>
    <row r="1379" spans="1:80" x14ac:dyDescent="0.25">
      <c r="A1379" s="13">
        <v>32</v>
      </c>
      <c r="B1379" s="14" t="s">
        <v>113</v>
      </c>
      <c r="C1379" s="13" t="s">
        <v>114</v>
      </c>
      <c r="D1379" s="13" t="s">
        <v>77</v>
      </c>
      <c r="E1379" s="13" t="s">
        <v>78</v>
      </c>
      <c r="F1379" s="13" t="s">
        <v>698</v>
      </c>
      <c r="G1379" s="13" t="s">
        <v>699</v>
      </c>
      <c r="H1379" s="13" t="s">
        <v>700</v>
      </c>
      <c r="I1379" s="13" t="s">
        <v>401</v>
      </c>
      <c r="J1379" s="13" t="s">
        <v>701</v>
      </c>
      <c r="K1379" s="13" t="s">
        <v>702</v>
      </c>
      <c r="L1379" s="13" t="s">
        <v>703</v>
      </c>
      <c r="M1379" s="13" t="s">
        <v>704</v>
      </c>
      <c r="N1379" s="14" t="s">
        <v>705</v>
      </c>
      <c r="O1379" s="16">
        <v>0.4358371903773372</v>
      </c>
      <c r="P1379" s="16">
        <v>1</v>
      </c>
      <c r="Q1379" s="14" t="s">
        <v>285</v>
      </c>
      <c r="R1379" s="14" t="s">
        <v>286</v>
      </c>
      <c r="S1379" s="14" t="s">
        <v>287</v>
      </c>
      <c r="T1379" s="14" t="s">
        <v>706</v>
      </c>
      <c r="U1379" s="13" t="s">
        <v>74</v>
      </c>
      <c r="V1379" s="13">
        <v>1140.04</v>
      </c>
      <c r="W1379" s="13">
        <v>1.270884E-5</v>
      </c>
      <c r="X1379" s="13">
        <v>3607.0039999999999</v>
      </c>
      <c r="Y1379" s="13">
        <v>3607.0039999999999</v>
      </c>
      <c r="Z1379" s="13">
        <v>3.163929</v>
      </c>
      <c r="AA1379" s="13">
        <v>3.163929</v>
      </c>
      <c r="AB1379" s="13">
        <v>2.7752800000000002E-3</v>
      </c>
      <c r="AC1379" s="13">
        <v>2.7752800000000002E-3</v>
      </c>
      <c r="AD1379" s="13">
        <v>4.0209870000000001E-5</v>
      </c>
      <c r="AE1379" s="13">
        <v>4.0209870000000001E-5</v>
      </c>
      <c r="AF1379" s="13">
        <v>0.24763930000000001</v>
      </c>
      <c r="AG1379" s="13">
        <v>0.16844319999999999</v>
      </c>
      <c r="AH1379" s="13">
        <v>1.623727E-4</v>
      </c>
      <c r="AI1379" s="13">
        <v>2.387147E-4</v>
      </c>
      <c r="AJ1379" s="13">
        <v>1.4651700000000001E-4</v>
      </c>
      <c r="AK1379" s="13">
        <v>22659.84</v>
      </c>
      <c r="AL1379" s="13">
        <v>9876</v>
      </c>
      <c r="AM1379" s="13">
        <v>19.876359999999998</v>
      </c>
      <c r="AN1379" s="13">
        <v>8.6628570000000007</v>
      </c>
      <c r="AO1379" s="13">
        <v>1.74348E-2</v>
      </c>
      <c r="AP1379" s="13">
        <v>7.5987329999999999E-3</v>
      </c>
      <c r="AQ1379" s="13">
        <v>2.9122250000000001E-3</v>
      </c>
      <c r="AR1379" s="13">
        <v>1.2692549999999999E-3</v>
      </c>
      <c r="AS1379" s="13">
        <v>4.8774290000000002</v>
      </c>
      <c r="AT1379" s="13">
        <v>1.789053</v>
      </c>
      <c r="AU1379" s="13">
        <v>5.9708180000000001E-4</v>
      </c>
      <c r="AV1379" s="13">
        <v>7.0945670000000004E-4</v>
      </c>
      <c r="AW1379" s="15">
        <v>2.0541479999999998E-5</v>
      </c>
      <c r="AX1379" s="15">
        <v>6.4840769999999995E-4</v>
      </c>
      <c r="AY1379" s="15">
        <v>6.6894920000000002E-4</v>
      </c>
      <c r="AZ1379" s="13">
        <v>543</v>
      </c>
      <c r="BA1379" s="13">
        <v>0</v>
      </c>
      <c r="BB1379" s="13">
        <v>467</v>
      </c>
      <c r="BC1379" s="13">
        <v>0</v>
      </c>
      <c r="BD1379" s="13">
        <v>174</v>
      </c>
      <c r="BE1379" s="13">
        <v>0</v>
      </c>
      <c r="BF1379" s="13">
        <v>150</v>
      </c>
      <c r="BG1379" s="13">
        <v>0</v>
      </c>
      <c r="BI1379" s="22">
        <v>6.3E-2</v>
      </c>
      <c r="BJ1379" s="22">
        <v>6.3E-2</v>
      </c>
      <c r="BK1379" s="22">
        <v>0</v>
      </c>
      <c r="BL1379" s="22">
        <v>15.987000000000004</v>
      </c>
      <c r="BM1379" s="12">
        <v>3.9407018202289356E-3</v>
      </c>
      <c r="BN1379" s="12">
        <v>3.9407018202289356E-3</v>
      </c>
      <c r="BO1379" s="12">
        <v>0</v>
      </c>
      <c r="BP1379" s="16">
        <v>0.4358371903773372</v>
      </c>
      <c r="BQ1379" s="16">
        <v>1</v>
      </c>
      <c r="BR1379" s="15">
        <v>1.7175044094434378E-3</v>
      </c>
      <c r="BS1379" s="15">
        <v>0</v>
      </c>
      <c r="BT1379" s="15">
        <v>1.7175044094434378E-3</v>
      </c>
      <c r="BU1379" s="17">
        <v>1.3630320146741419</v>
      </c>
      <c r="BV1379" s="15">
        <v>2.3410134954154112E-3</v>
      </c>
      <c r="BW1379" s="15">
        <v>0</v>
      </c>
      <c r="BX1379" s="15">
        <v>2.3410134954154112E-3</v>
      </c>
      <c r="BY1379" s="17">
        <v>2.7457742993772245E-2</v>
      </c>
      <c r="BZ1379" s="17">
        <v>2.7457742993772245E-2</v>
      </c>
      <c r="CA1379" s="17">
        <v>0</v>
      </c>
      <c r="CB1379" s="17">
        <v>11.728998165770884</v>
      </c>
    </row>
    <row r="1380" spans="1:80" x14ac:dyDescent="0.25">
      <c r="A1380" s="13">
        <v>34</v>
      </c>
      <c r="B1380" s="14" t="s">
        <v>154</v>
      </c>
      <c r="C1380" s="13" t="s">
        <v>155</v>
      </c>
      <c r="D1380" s="13" t="s">
        <v>153</v>
      </c>
      <c r="E1380" s="13" t="s">
        <v>60</v>
      </c>
      <c r="F1380" s="13" t="s">
        <v>698</v>
      </c>
      <c r="G1380" s="13" t="s">
        <v>699</v>
      </c>
      <c r="H1380" s="13" t="s">
        <v>700</v>
      </c>
      <c r="I1380" s="13" t="s">
        <v>401</v>
      </c>
      <c r="J1380" s="13" t="s">
        <v>701</v>
      </c>
      <c r="K1380" s="13" t="s">
        <v>702</v>
      </c>
      <c r="L1380" s="13" t="s">
        <v>703</v>
      </c>
      <c r="M1380" s="13" t="s">
        <v>704</v>
      </c>
      <c r="N1380" s="14" t="s">
        <v>705</v>
      </c>
      <c r="O1380" s="16">
        <v>0.4358371903773372</v>
      </c>
      <c r="P1380" s="16">
        <v>1</v>
      </c>
      <c r="Q1380" s="14" t="s">
        <v>285</v>
      </c>
      <c r="R1380" s="14" t="s">
        <v>286</v>
      </c>
      <c r="S1380" s="14" t="s">
        <v>287</v>
      </c>
      <c r="T1380" s="14" t="s">
        <v>706</v>
      </c>
      <c r="U1380" s="13" t="s">
        <v>74</v>
      </c>
      <c r="V1380" s="13">
        <v>942.90300000000002</v>
      </c>
      <c r="W1380" s="13">
        <v>2.4042100000000001E-5</v>
      </c>
      <c r="X1380" s="13">
        <v>3607.0039999999999</v>
      </c>
      <c r="Y1380" s="13">
        <v>3607.0039999999999</v>
      </c>
      <c r="Z1380" s="13">
        <v>3.8254239999999999</v>
      </c>
      <c r="AA1380" s="13">
        <v>3.8254239999999999</v>
      </c>
      <c r="AB1380" s="13">
        <v>4.0570709999999998E-3</v>
      </c>
      <c r="AC1380" s="13">
        <v>4.0570709999999998E-3</v>
      </c>
      <c r="AD1380" s="13">
        <v>9.1971229999999993E-5</v>
      </c>
      <c r="AE1380" s="13">
        <v>9.1971229999999993E-5</v>
      </c>
      <c r="AF1380" s="13">
        <v>1.279577</v>
      </c>
      <c r="AG1380" s="13">
        <v>0.96049200000000001</v>
      </c>
      <c r="AH1380" s="13">
        <v>7.1876279999999993E-5</v>
      </c>
      <c r="AI1380" s="13">
        <v>9.5754279999999998E-5</v>
      </c>
      <c r="AJ1380" s="13">
        <v>4.4745480000000002E-4</v>
      </c>
      <c r="AK1380" s="13">
        <v>22659.84</v>
      </c>
      <c r="AL1380" s="13">
        <v>9876</v>
      </c>
      <c r="AM1380" s="13">
        <v>24.032</v>
      </c>
      <c r="AN1380" s="13">
        <v>10.47404</v>
      </c>
      <c r="AO1380" s="13">
        <v>2.5487240000000001E-2</v>
      </c>
      <c r="AP1380" s="13">
        <v>1.110829E-2</v>
      </c>
      <c r="AQ1380" s="13">
        <v>1.0753230000000001E-2</v>
      </c>
      <c r="AR1380" s="13">
        <v>4.6866579999999998E-3</v>
      </c>
      <c r="AS1380" s="13">
        <v>3.701991</v>
      </c>
      <c r="AT1380" s="13">
        <v>1.6579280000000001</v>
      </c>
      <c r="AU1380" s="13">
        <v>2.9047159999999999E-3</v>
      </c>
      <c r="AV1380" s="13">
        <v>2.8268159999999998E-3</v>
      </c>
      <c r="AW1380" s="13">
        <v>3.5124699999999999E-5</v>
      </c>
      <c r="AX1380" s="13">
        <v>1.78988E-3</v>
      </c>
      <c r="AY1380" s="13">
        <v>1.825005E-3</v>
      </c>
      <c r="AZ1380" s="13">
        <v>938</v>
      </c>
      <c r="BA1380" s="13">
        <v>0</v>
      </c>
      <c r="BB1380" s="13">
        <v>831</v>
      </c>
      <c r="BC1380" s="13">
        <v>0</v>
      </c>
      <c r="BD1380" s="13">
        <v>71</v>
      </c>
      <c r="BE1380" s="13">
        <v>1</v>
      </c>
      <c r="BF1380" s="13">
        <v>70</v>
      </c>
      <c r="BG1380" s="13">
        <v>1</v>
      </c>
      <c r="BI1380" s="22">
        <v>8.6000000000000007E-2</v>
      </c>
      <c r="BJ1380" s="22">
        <v>8.4000000000000005E-2</v>
      </c>
      <c r="BK1380" s="22">
        <v>2E-3</v>
      </c>
      <c r="BL1380" s="22">
        <v>17.895</v>
      </c>
      <c r="BM1380" s="12">
        <v>4.8058116792400116E-3</v>
      </c>
      <c r="BN1380" s="12">
        <v>4.6940486169321045E-3</v>
      </c>
      <c r="BO1380" s="12">
        <v>1.1176306230790724E-4</v>
      </c>
      <c r="BP1380" s="16">
        <v>0.4358371903773372</v>
      </c>
      <c r="BQ1380" s="16">
        <v>1</v>
      </c>
      <c r="BR1380" s="15">
        <v>2.045840960698314E-3</v>
      </c>
      <c r="BS1380" s="15">
        <v>1.1176306230790724E-4</v>
      </c>
      <c r="BT1380" s="15">
        <v>2.1576040230062211E-3</v>
      </c>
      <c r="BU1380" s="17">
        <v>1.2619397116280977</v>
      </c>
      <c r="BV1380" s="15">
        <v>2.581727951980581E-3</v>
      </c>
      <c r="BW1380" s="15">
        <v>1.4103824661951359E-4</v>
      </c>
      <c r="BX1380" s="15">
        <v>2.722766198600094E-3</v>
      </c>
      <c r="BY1380" s="17">
        <v>3.8610323991696331E-2</v>
      </c>
      <c r="BZ1380" s="17">
        <v>3.6610323991696329E-2</v>
      </c>
      <c r="CA1380" s="17">
        <v>2E-3</v>
      </c>
      <c r="CB1380" s="17">
        <v>14.180550651593869</v>
      </c>
    </row>
    <row r="1381" spans="1:80" x14ac:dyDescent="0.25">
      <c r="A1381" s="9">
        <v>35</v>
      </c>
      <c r="B1381" s="10" t="s">
        <v>115</v>
      </c>
      <c r="C1381" s="9" t="s">
        <v>116</v>
      </c>
      <c r="D1381" s="9" t="s">
        <v>97</v>
      </c>
      <c r="E1381" s="9" t="s">
        <v>78</v>
      </c>
      <c r="F1381" s="9" t="s">
        <v>698</v>
      </c>
      <c r="G1381" s="9" t="s">
        <v>699</v>
      </c>
      <c r="H1381" s="9" t="s">
        <v>700</v>
      </c>
      <c r="I1381" s="9" t="s">
        <v>401</v>
      </c>
      <c r="J1381" s="9" t="s">
        <v>701</v>
      </c>
      <c r="K1381" s="9" t="s">
        <v>702</v>
      </c>
      <c r="L1381" s="9" t="s">
        <v>703</v>
      </c>
      <c r="M1381" s="9" t="s">
        <v>704</v>
      </c>
      <c r="N1381" s="10" t="s">
        <v>705</v>
      </c>
      <c r="O1381" s="16">
        <v>0.4358371903773372</v>
      </c>
      <c r="P1381" s="16">
        <v>1</v>
      </c>
      <c r="Q1381" s="10" t="s">
        <v>285</v>
      </c>
      <c r="R1381" s="10" t="s">
        <v>286</v>
      </c>
      <c r="S1381" s="10" t="s">
        <v>287</v>
      </c>
      <c r="T1381" s="10" t="s">
        <v>706</v>
      </c>
      <c r="U1381" s="9" t="s">
        <v>74</v>
      </c>
      <c r="V1381" s="9">
        <v>118.38200000000001</v>
      </c>
      <c r="W1381" s="9">
        <v>7.053138E-4</v>
      </c>
      <c r="X1381" s="9">
        <v>3607.0039999999999</v>
      </c>
      <c r="Y1381" s="9">
        <v>3607.0039999999999</v>
      </c>
      <c r="Z1381" s="9">
        <v>30.469180000000001</v>
      </c>
      <c r="AA1381" s="9">
        <v>30.469180000000001</v>
      </c>
      <c r="AB1381" s="9">
        <v>0.2573801</v>
      </c>
      <c r="AC1381" s="9">
        <v>0.2573801</v>
      </c>
      <c r="AD1381" s="9">
        <v>2.149034E-2</v>
      </c>
      <c r="AE1381" s="9">
        <v>2.149034E-2</v>
      </c>
      <c r="AF1381" s="9">
        <v>1.5898559999999999</v>
      </c>
      <c r="AG1381" s="9">
        <v>1.069348</v>
      </c>
      <c r="AH1381" s="9">
        <v>1.351716E-2</v>
      </c>
      <c r="AI1381" s="9">
        <v>2.0096670000000001E-2</v>
      </c>
      <c r="AJ1381" s="9">
        <v>7.8915719999999995E-3</v>
      </c>
      <c r="AK1381" s="9">
        <v>22659.84</v>
      </c>
      <c r="AL1381" s="9">
        <v>9876</v>
      </c>
      <c r="AM1381" s="9">
        <v>191.4128</v>
      </c>
      <c r="AN1381" s="9">
        <v>83.424819999999997</v>
      </c>
      <c r="AO1381" s="9">
        <v>1.616908</v>
      </c>
      <c r="AP1381" s="9">
        <v>0.70470840000000001</v>
      </c>
      <c r="AQ1381" s="9">
        <v>1.510548</v>
      </c>
      <c r="AR1381" s="9">
        <v>0.65835299999999997</v>
      </c>
      <c r="AS1381" s="9">
        <v>21.357130000000002</v>
      </c>
      <c r="AT1381" s="9">
        <v>8.4694610000000008</v>
      </c>
      <c r="AU1381" s="9">
        <v>7.0728059999999995E-2</v>
      </c>
      <c r="AV1381" s="9">
        <v>7.7732560000000006E-2</v>
      </c>
      <c r="AW1381" s="11">
        <v>2.252937E-3</v>
      </c>
      <c r="AX1381" s="11">
        <v>6.9018360000000001E-2</v>
      </c>
      <c r="AY1381" s="11">
        <v>7.1271290000000001E-2</v>
      </c>
      <c r="AZ1381" s="9">
        <v>10</v>
      </c>
      <c r="BA1381" s="9">
        <v>1</v>
      </c>
      <c r="BB1381" s="9">
        <v>6</v>
      </c>
      <c r="BC1381" s="9">
        <v>1</v>
      </c>
      <c r="BD1381" s="9">
        <v>4</v>
      </c>
      <c r="BE1381" s="9">
        <v>1</v>
      </c>
      <c r="BF1381" s="9">
        <v>2</v>
      </c>
      <c r="BG1381" s="9">
        <v>1</v>
      </c>
      <c r="BH1381" s="26"/>
      <c r="BI1381" s="22">
        <v>0.51700000000000002</v>
      </c>
      <c r="BJ1381" s="22">
        <v>0.496</v>
      </c>
      <c r="BK1381" s="22">
        <v>2.1000000000000001E-2</v>
      </c>
      <c r="BL1381" s="22">
        <v>22.499999999999996</v>
      </c>
      <c r="BM1381" s="12">
        <v>2.2977777777777781E-2</v>
      </c>
      <c r="BN1381" s="12">
        <v>2.2044444444444446E-2</v>
      </c>
      <c r="BO1381" s="12">
        <v>9.3333333333333354E-4</v>
      </c>
      <c r="BP1381" s="16">
        <v>0.4358371903773372</v>
      </c>
      <c r="BQ1381" s="16">
        <v>1</v>
      </c>
      <c r="BR1381" s="15">
        <v>9.6077887300959671E-3</v>
      </c>
      <c r="BS1381" s="15">
        <v>9.3333333333333354E-4</v>
      </c>
      <c r="BT1381" s="15">
        <v>1.05411220634293E-2</v>
      </c>
      <c r="BU1381" s="17">
        <v>1.4634034851917153</v>
      </c>
      <c r="BV1381" s="15">
        <v>1.4060071512608123E-2</v>
      </c>
      <c r="BW1381" s="15">
        <v>1.3658432528456013E-3</v>
      </c>
      <c r="BX1381" s="15">
        <v>1.5425914765453722E-2</v>
      </c>
      <c r="BY1381" s="17">
        <v>0.23717524642715923</v>
      </c>
      <c r="BZ1381" s="17">
        <v>0.21617524642715924</v>
      </c>
      <c r="CA1381" s="17">
        <v>2.1000000000000001E-2</v>
      </c>
      <c r="CB1381" s="17">
        <v>15.375117134596923</v>
      </c>
    </row>
    <row r="1382" spans="1:80" x14ac:dyDescent="0.25">
      <c r="A1382" s="13">
        <v>36</v>
      </c>
      <c r="B1382" s="14" t="s">
        <v>117</v>
      </c>
      <c r="C1382" s="13" t="s">
        <v>118</v>
      </c>
      <c r="D1382" s="13" t="s">
        <v>100</v>
      </c>
      <c r="E1382" s="13" t="s">
        <v>78</v>
      </c>
      <c r="F1382" s="13" t="s">
        <v>698</v>
      </c>
      <c r="G1382" s="13" t="s">
        <v>699</v>
      </c>
      <c r="H1382" s="13" t="s">
        <v>700</v>
      </c>
      <c r="I1382" s="13" t="s">
        <v>401</v>
      </c>
      <c r="J1382" s="13" t="s">
        <v>701</v>
      </c>
      <c r="K1382" s="13" t="s">
        <v>702</v>
      </c>
      <c r="L1382" s="13" t="s">
        <v>703</v>
      </c>
      <c r="M1382" s="13" t="s">
        <v>704</v>
      </c>
      <c r="N1382" s="14" t="s">
        <v>705</v>
      </c>
      <c r="O1382" s="16">
        <v>0.4358371903773372</v>
      </c>
      <c r="P1382" s="16">
        <v>1</v>
      </c>
      <c r="Q1382" s="14" t="s">
        <v>285</v>
      </c>
      <c r="R1382" s="14" t="s">
        <v>286</v>
      </c>
      <c r="S1382" s="14" t="s">
        <v>287</v>
      </c>
      <c r="T1382" s="14" t="s">
        <v>706</v>
      </c>
      <c r="U1382" s="13" t="s">
        <v>74</v>
      </c>
      <c r="V1382" s="13">
        <v>559.42020000000002</v>
      </c>
      <c r="W1382" s="13">
        <v>4.8086600000000001E-5</v>
      </c>
      <c r="X1382" s="13">
        <v>3607.0039999999999</v>
      </c>
      <c r="Y1382" s="13">
        <v>3607.0039999999999</v>
      </c>
      <c r="Z1382" s="13">
        <v>6.4477539999999998</v>
      </c>
      <c r="AA1382" s="13">
        <v>6.4477539999999998</v>
      </c>
      <c r="AB1382" s="13">
        <v>1.1525779999999999E-2</v>
      </c>
      <c r="AC1382" s="13">
        <v>1.1525779999999999E-2</v>
      </c>
      <c r="AD1382" s="13">
        <v>3.1005060000000002E-4</v>
      </c>
      <c r="AE1382" s="13">
        <v>3.1005060000000002E-4</v>
      </c>
      <c r="AF1382" s="13">
        <v>1.1043430000000001</v>
      </c>
      <c r="AG1382" s="13">
        <v>0.85996459999999997</v>
      </c>
      <c r="AH1382" s="13">
        <v>2.8075570000000001E-4</v>
      </c>
      <c r="AI1382" s="13">
        <v>3.6053879999999998E-4</v>
      </c>
      <c r="AJ1382" s="13">
        <v>6.6253530000000001E-4</v>
      </c>
      <c r="AK1382" s="13">
        <v>22659.84</v>
      </c>
      <c r="AL1382" s="13">
        <v>9876</v>
      </c>
      <c r="AM1382" s="13">
        <v>40.505940000000002</v>
      </c>
      <c r="AN1382" s="13">
        <v>17.65399</v>
      </c>
      <c r="AO1382" s="13">
        <v>7.2406999999999999E-2</v>
      </c>
      <c r="AP1382" s="13">
        <v>3.155765E-2</v>
      </c>
      <c r="AQ1382" s="13">
        <v>2.683661E-2</v>
      </c>
      <c r="AR1382" s="13">
        <v>1.1696389999999999E-2</v>
      </c>
      <c r="AS1382" s="13">
        <v>32.047409999999999</v>
      </c>
      <c r="AT1382" s="13">
        <v>4.9951619999999997</v>
      </c>
      <c r="AU1382" s="13">
        <v>8.3740360000000001E-4</v>
      </c>
      <c r="AV1382" s="13">
        <v>2.3415440000000001E-3</v>
      </c>
      <c r="AW1382" s="15">
        <v>5.2953700000000001E-5</v>
      </c>
      <c r="AX1382" s="15">
        <v>1.997633E-3</v>
      </c>
      <c r="AY1382" s="15">
        <v>2.050587E-3</v>
      </c>
      <c r="AZ1382" s="13">
        <v>208</v>
      </c>
      <c r="BA1382" s="13">
        <v>0</v>
      </c>
      <c r="BB1382" s="13">
        <v>160</v>
      </c>
      <c r="BC1382" s="13">
        <v>0</v>
      </c>
      <c r="BD1382" s="13">
        <v>60</v>
      </c>
      <c r="BE1382" s="13">
        <v>0</v>
      </c>
      <c r="BF1382" s="13">
        <v>44</v>
      </c>
      <c r="BG1382" s="13">
        <v>0</v>
      </c>
      <c r="BI1382" s="22">
        <v>0.14099999999999999</v>
      </c>
      <c r="BJ1382" s="22">
        <v>0.14099999999999999</v>
      </c>
      <c r="BK1382" s="22">
        <v>0</v>
      </c>
      <c r="BL1382" s="22">
        <v>17.360999999999994</v>
      </c>
      <c r="BM1382" s="12">
        <v>8.1216519785726644E-3</v>
      </c>
      <c r="BN1382" s="12">
        <v>8.1216519785726644E-3</v>
      </c>
      <c r="BO1382" s="12">
        <v>0</v>
      </c>
      <c r="BP1382" s="16">
        <v>0.4358371903773372</v>
      </c>
      <c r="BQ1382" s="16">
        <v>1</v>
      </c>
      <c r="BR1382" s="15">
        <v>3.5397179795636519E-3</v>
      </c>
      <c r="BS1382" s="15">
        <v>0</v>
      </c>
      <c r="BT1382" s="15">
        <v>3.5397179795636519E-3</v>
      </c>
      <c r="BU1382" s="17">
        <v>1.4100273902095386</v>
      </c>
      <c r="BV1382" s="15">
        <v>4.9910993048019169E-3</v>
      </c>
      <c r="BW1382" s="15">
        <v>0</v>
      </c>
      <c r="BX1382" s="15">
        <v>4.9910993048019169E-3</v>
      </c>
      <c r="BY1382" s="17">
        <v>6.145304384320454E-2</v>
      </c>
      <c r="BZ1382" s="17">
        <v>6.145304384320454E-2</v>
      </c>
      <c r="CA1382" s="17">
        <v>0</v>
      </c>
      <c r="CB1382" s="17">
        <v>12.312526778235169</v>
      </c>
    </row>
    <row r="1383" spans="1:80" x14ac:dyDescent="0.25">
      <c r="A1383" s="9">
        <v>38</v>
      </c>
      <c r="B1383" s="10" t="s">
        <v>122</v>
      </c>
      <c r="C1383" s="9" t="s">
        <v>123</v>
      </c>
      <c r="D1383" s="9" t="s">
        <v>100</v>
      </c>
      <c r="E1383" s="9" t="s">
        <v>78</v>
      </c>
      <c r="F1383" s="9" t="s">
        <v>698</v>
      </c>
      <c r="G1383" s="9" t="s">
        <v>699</v>
      </c>
      <c r="H1383" s="9" t="s">
        <v>700</v>
      </c>
      <c r="I1383" s="9" t="s">
        <v>401</v>
      </c>
      <c r="J1383" s="9" t="s">
        <v>701</v>
      </c>
      <c r="K1383" s="9" t="s">
        <v>702</v>
      </c>
      <c r="L1383" s="9" t="s">
        <v>703</v>
      </c>
      <c r="M1383" s="9" t="s">
        <v>704</v>
      </c>
      <c r="N1383" s="10" t="s">
        <v>705</v>
      </c>
      <c r="O1383" s="16">
        <v>0.4358371903773372</v>
      </c>
      <c r="P1383" s="16">
        <v>1</v>
      </c>
      <c r="Q1383" s="10" t="s">
        <v>285</v>
      </c>
      <c r="R1383" s="10" t="s">
        <v>286</v>
      </c>
      <c r="S1383" s="10" t="s">
        <v>287</v>
      </c>
      <c r="T1383" s="10" t="s">
        <v>706</v>
      </c>
      <c r="U1383" s="9" t="s">
        <v>74</v>
      </c>
      <c r="V1383" s="9">
        <v>512.51710000000003</v>
      </c>
      <c r="W1383" s="9">
        <v>6.5144110000000006E-5</v>
      </c>
      <c r="X1383" s="9">
        <v>3607.0039999999999</v>
      </c>
      <c r="Y1383" s="9">
        <v>3607.0039999999999</v>
      </c>
      <c r="Z1383" s="9">
        <v>7.0378230000000004</v>
      </c>
      <c r="AA1383" s="9">
        <v>7.0378230000000004</v>
      </c>
      <c r="AB1383" s="9">
        <v>1.373188E-2</v>
      </c>
      <c r="AC1383" s="9">
        <v>1.373188E-2</v>
      </c>
      <c r="AD1383" s="9">
        <v>4.5847269999999999E-4</v>
      </c>
      <c r="AE1383" s="9">
        <v>4.5847269999999999E-4</v>
      </c>
      <c r="AF1383" s="9">
        <v>0.54174180000000005</v>
      </c>
      <c r="AG1383" s="9">
        <v>0.35746749999999999</v>
      </c>
      <c r="AH1383" s="9">
        <v>8.4629360000000001E-4</v>
      </c>
      <c r="AI1383" s="9">
        <v>1.282558E-3</v>
      </c>
      <c r="AJ1383" s="9">
        <v>6.6517639999999999E-4</v>
      </c>
      <c r="AK1383" s="9">
        <v>22659.84</v>
      </c>
      <c r="AL1383" s="9">
        <v>9876</v>
      </c>
      <c r="AM1383" s="9">
        <v>44.212850000000003</v>
      </c>
      <c r="AN1383" s="9">
        <v>19.269600000000001</v>
      </c>
      <c r="AO1383" s="9">
        <v>8.6266109999999993E-2</v>
      </c>
      <c r="AP1383" s="9">
        <v>3.7597970000000001E-2</v>
      </c>
      <c r="AQ1383" s="9">
        <v>2.9409350000000001E-2</v>
      </c>
      <c r="AR1383" s="9">
        <v>1.281768E-2</v>
      </c>
      <c r="AS1383" s="9">
        <v>6.021687</v>
      </c>
      <c r="AT1383" s="9">
        <v>2.597906</v>
      </c>
      <c r="AU1383" s="9">
        <v>4.883905E-3</v>
      </c>
      <c r="AV1383" s="9">
        <v>4.9338510000000004E-3</v>
      </c>
      <c r="AW1383" s="11">
        <v>1.5513190000000001E-4</v>
      </c>
      <c r="AX1383" s="11">
        <v>4.3370769999999999E-3</v>
      </c>
      <c r="AY1383" s="11">
        <v>4.4922080000000001E-3</v>
      </c>
      <c r="AZ1383" s="9">
        <v>182</v>
      </c>
      <c r="BA1383" s="9">
        <v>1</v>
      </c>
      <c r="BB1383" s="9">
        <v>136</v>
      </c>
      <c r="BC1383" s="9">
        <v>1</v>
      </c>
      <c r="BD1383" s="9">
        <v>36</v>
      </c>
      <c r="BE1383" s="9">
        <v>1</v>
      </c>
      <c r="BF1383" s="9">
        <v>22</v>
      </c>
      <c r="BG1383" s="9">
        <v>1</v>
      </c>
      <c r="BH1383" s="26"/>
      <c r="BI1383" s="22">
        <v>0.44600000000000001</v>
      </c>
      <c r="BJ1383" s="22">
        <v>0.438</v>
      </c>
      <c r="BK1383" s="22">
        <v>8.0000000000000002E-3</v>
      </c>
      <c r="BL1383" s="22">
        <v>15.228000000000002</v>
      </c>
      <c r="BM1383" s="12">
        <v>2.9288153401628575E-2</v>
      </c>
      <c r="BN1383" s="12">
        <v>2.8762805358550036E-2</v>
      </c>
      <c r="BO1383" s="12">
        <v>5.2534804307853946E-4</v>
      </c>
      <c r="BP1383" s="16">
        <v>0.4358371903773372</v>
      </c>
      <c r="BQ1383" s="16">
        <v>1</v>
      </c>
      <c r="BR1383" s="15">
        <v>1.2535900274840667E-2</v>
      </c>
      <c r="BS1383" s="15">
        <v>5.2534804307853946E-4</v>
      </c>
      <c r="BT1383" s="15">
        <v>1.3061248317919206E-2</v>
      </c>
      <c r="BU1383" s="17">
        <v>1.3978115885883544</v>
      </c>
      <c r="BV1383" s="15">
        <v>1.7522826677560221E-2</v>
      </c>
      <c r="BW1383" s="15">
        <v>7.3433758265739645E-4</v>
      </c>
      <c r="BX1383" s="15">
        <v>1.8257164260217618E-2</v>
      </c>
      <c r="BY1383" s="17">
        <v>0.19889668938527369</v>
      </c>
      <c r="BZ1383" s="17">
        <v>0.19089668938527368</v>
      </c>
      <c r="CA1383" s="17">
        <v>8.0000000000000002E-3</v>
      </c>
      <c r="CB1383" s="17">
        <v>10.894172093235191</v>
      </c>
    </row>
    <row r="1384" spans="1:80" x14ac:dyDescent="0.25">
      <c r="A1384" s="9">
        <v>1</v>
      </c>
      <c r="B1384" s="10" t="s">
        <v>57</v>
      </c>
      <c r="C1384" s="9" t="s">
        <v>58</v>
      </c>
      <c r="D1384" s="9" t="s">
        <v>59</v>
      </c>
      <c r="E1384" s="9" t="s">
        <v>60</v>
      </c>
      <c r="F1384" s="9" t="s">
        <v>447</v>
      </c>
      <c r="G1384" s="9" t="s">
        <v>399</v>
      </c>
      <c r="H1384" s="9" t="s">
        <v>400</v>
      </c>
      <c r="I1384" s="9" t="s">
        <v>401</v>
      </c>
      <c r="J1384" s="9" t="s">
        <v>448</v>
      </c>
      <c r="K1384" s="9" t="s">
        <v>449</v>
      </c>
      <c r="L1384" s="9" t="s">
        <v>450</v>
      </c>
      <c r="M1384" s="9" t="s">
        <v>451</v>
      </c>
      <c r="N1384" s="10" t="s">
        <v>452</v>
      </c>
      <c r="O1384" s="16">
        <v>0.36997970973449773</v>
      </c>
      <c r="P1384" s="16">
        <v>0.7731732697560405</v>
      </c>
      <c r="Q1384" s="10" t="s">
        <v>213</v>
      </c>
      <c r="R1384" s="10" t="s">
        <v>214</v>
      </c>
      <c r="S1384" s="10" t="s">
        <v>215</v>
      </c>
      <c r="T1384" s="10" t="s">
        <v>453</v>
      </c>
      <c r="U1384" s="9" t="s">
        <v>74</v>
      </c>
      <c r="V1384" s="9">
        <v>998.66309999999999</v>
      </c>
      <c r="W1384" s="9">
        <v>4.2749320000000002E-5</v>
      </c>
      <c r="X1384" s="9">
        <v>20796.91</v>
      </c>
      <c r="Y1384" s="9">
        <v>6578.4690000000001</v>
      </c>
      <c r="Z1384" s="9">
        <v>20.824750000000002</v>
      </c>
      <c r="AA1384" s="9">
        <v>6.5872760000000001</v>
      </c>
      <c r="AB1384" s="9">
        <v>2.085263E-2</v>
      </c>
      <c r="AC1384" s="9">
        <v>6.5960929999999999E-3</v>
      </c>
      <c r="AD1384" s="9">
        <v>8.9024410000000003E-4</v>
      </c>
      <c r="AE1384" s="9">
        <v>2.8160160000000002E-4</v>
      </c>
      <c r="AF1384" s="9">
        <v>0.18532660000000001</v>
      </c>
      <c r="AG1384" s="9">
        <v>0.15005309999999999</v>
      </c>
      <c r="AH1384" s="9">
        <v>4.8036490000000001E-3</v>
      </c>
      <c r="AI1384" s="9">
        <v>1.8766799999999999E-3</v>
      </c>
      <c r="AJ1384" s="9">
        <v>4.1051530000000002E-4</v>
      </c>
      <c r="AK1384" s="9">
        <v>46467.38</v>
      </c>
      <c r="AL1384" s="9">
        <v>56939.25</v>
      </c>
      <c r="AM1384" s="9">
        <v>46.529580000000003</v>
      </c>
      <c r="AN1384" s="9">
        <v>57.015459999999997</v>
      </c>
      <c r="AO1384" s="9">
        <v>4.6591859999999999E-2</v>
      </c>
      <c r="AP1384" s="9">
        <v>5.7091790000000003E-2</v>
      </c>
      <c r="AQ1384" s="9">
        <v>1.9101099999999999E-2</v>
      </c>
      <c r="AR1384" s="9">
        <v>2.3405720000000001E-2</v>
      </c>
      <c r="AS1384" s="9">
        <v>1.6208279999999999</v>
      </c>
      <c r="AT1384" s="9">
        <v>0.49478319999999998</v>
      </c>
      <c r="AU1384" s="9">
        <v>1.178478E-2</v>
      </c>
      <c r="AV1384" s="9">
        <v>4.7305E-2</v>
      </c>
      <c r="AW1384" s="9">
        <v>4.3670239999999999E-4</v>
      </c>
      <c r="AX1384" s="9">
        <v>3.629715E-2</v>
      </c>
      <c r="AY1384" s="9">
        <v>3.6733849999999998E-2</v>
      </c>
      <c r="AZ1384" s="9">
        <v>15</v>
      </c>
      <c r="BA1384" s="9">
        <v>1</v>
      </c>
      <c r="BB1384" s="9">
        <v>46</v>
      </c>
      <c r="BC1384" s="9">
        <v>1</v>
      </c>
      <c r="BD1384" s="9">
        <v>7</v>
      </c>
      <c r="BE1384" s="9">
        <v>1</v>
      </c>
      <c r="BF1384" s="9">
        <v>2</v>
      </c>
      <c r="BG1384" s="9">
        <v>1</v>
      </c>
      <c r="BH1384" s="26"/>
      <c r="BI1384" s="22">
        <v>0.17799999999999999</v>
      </c>
      <c r="BJ1384" s="22">
        <v>0.17499999999999999</v>
      </c>
      <c r="BK1384" s="22">
        <v>3.0000000000000001E-3</v>
      </c>
      <c r="BL1384" s="22">
        <v>5.014000000000002</v>
      </c>
      <c r="BM1384" s="12">
        <v>3.5500598324690852E-2</v>
      </c>
      <c r="BN1384" s="12">
        <v>3.4902273633825275E-2</v>
      </c>
      <c r="BO1384" s="12">
        <v>5.9832469086557613E-4</v>
      </c>
      <c r="BP1384" s="16">
        <v>0.36997970973449773</v>
      </c>
      <c r="BQ1384" s="16">
        <v>0.7731732697560405</v>
      </c>
      <c r="BR1384" s="15">
        <v>1.2913133068116688E-2</v>
      </c>
      <c r="BS1384" s="15">
        <v>4.6260865761230965E-4</v>
      </c>
      <c r="BT1384" s="15">
        <v>1.3375741725728998E-2</v>
      </c>
      <c r="BU1384" s="17">
        <v>1.4019113485266563</v>
      </c>
      <c r="BV1384" s="15">
        <v>1.8103067793227626E-2</v>
      </c>
      <c r="BW1384" s="15">
        <v>6.4853632703337923E-4</v>
      </c>
      <c r="BX1384" s="15">
        <v>1.8751604120261004E-2</v>
      </c>
      <c r="BY1384" s="17">
        <v>6.7065969012805218E-2</v>
      </c>
      <c r="BZ1384" s="17">
        <v>6.4746449203537101E-2</v>
      </c>
      <c r="CA1384" s="17">
        <v>2.3195198092681216E-3</v>
      </c>
      <c r="CB1384" s="17">
        <v>3.5765456961807769</v>
      </c>
    </row>
    <row r="1385" spans="1:80" x14ac:dyDescent="0.25">
      <c r="A1385" s="13">
        <v>5</v>
      </c>
      <c r="B1385" s="14" t="s">
        <v>138</v>
      </c>
      <c r="C1385" s="13" t="s">
        <v>139</v>
      </c>
      <c r="D1385" s="13" t="s">
        <v>140</v>
      </c>
      <c r="E1385" s="13" t="s">
        <v>60</v>
      </c>
      <c r="F1385" s="13" t="s">
        <v>447</v>
      </c>
      <c r="G1385" s="13" t="s">
        <v>399</v>
      </c>
      <c r="H1385" s="13" t="s">
        <v>400</v>
      </c>
      <c r="I1385" s="13" t="s">
        <v>401</v>
      </c>
      <c r="J1385" s="13" t="s">
        <v>448</v>
      </c>
      <c r="K1385" s="13" t="s">
        <v>449</v>
      </c>
      <c r="L1385" s="13" t="s">
        <v>450</v>
      </c>
      <c r="M1385" s="13" t="s">
        <v>451</v>
      </c>
      <c r="N1385" s="14" t="s">
        <v>452</v>
      </c>
      <c r="O1385" s="16">
        <v>0.36997970973449773</v>
      </c>
      <c r="P1385" s="16">
        <v>0.7731732697560405</v>
      </c>
      <c r="Q1385" s="14" t="s">
        <v>213</v>
      </c>
      <c r="R1385" s="14" t="s">
        <v>214</v>
      </c>
      <c r="S1385" s="14" t="s">
        <v>215</v>
      </c>
      <c r="T1385" s="14" t="s">
        <v>453</v>
      </c>
      <c r="U1385" s="13" t="s">
        <v>74</v>
      </c>
      <c r="V1385" s="13">
        <v>1260.751</v>
      </c>
      <c r="W1385" s="13">
        <v>1.093161E-5</v>
      </c>
      <c r="X1385" s="13">
        <v>20796.91</v>
      </c>
      <c r="Y1385" s="13">
        <v>6578.4690000000001</v>
      </c>
      <c r="Z1385" s="13">
        <v>16.495650000000001</v>
      </c>
      <c r="AA1385" s="13">
        <v>5.2178959999999996</v>
      </c>
      <c r="AB1385" s="13">
        <v>1.308399E-2</v>
      </c>
      <c r="AC1385" s="13">
        <v>4.1387200000000002E-3</v>
      </c>
      <c r="AD1385" s="13">
        <v>1.803241E-4</v>
      </c>
      <c r="AE1385" s="13">
        <v>5.7040029999999998E-5</v>
      </c>
      <c r="AF1385" s="13">
        <v>1.1207659999999999</v>
      </c>
      <c r="AG1385" s="13">
        <v>0.75716760000000005</v>
      </c>
      <c r="AH1385" s="13">
        <v>1.608937E-4</v>
      </c>
      <c r="AI1385" s="13">
        <v>7.5333429999999995E-5</v>
      </c>
      <c r="AJ1385" s="13">
        <v>2.5704550000000001E-5</v>
      </c>
      <c r="AK1385" s="13">
        <v>46467.38</v>
      </c>
      <c r="AL1385" s="13">
        <v>56939.25</v>
      </c>
      <c r="AM1385" s="13">
        <v>36.85689</v>
      </c>
      <c r="AN1385" s="13">
        <v>45.162950000000002</v>
      </c>
      <c r="AO1385" s="13">
        <v>2.9234070000000001E-2</v>
      </c>
      <c r="AP1385" s="13">
        <v>3.582225E-2</v>
      </c>
      <c r="AQ1385" s="13">
        <v>9.4738999999999999E-4</v>
      </c>
      <c r="AR1385" s="13">
        <v>1.1608930000000001E-3</v>
      </c>
      <c r="AS1385" s="13">
        <v>1.1620170000000001</v>
      </c>
      <c r="AT1385" s="13">
        <v>0.58547269999999996</v>
      </c>
      <c r="AU1385" s="13">
        <v>8.1529810000000003E-4</v>
      </c>
      <c r="AV1385" s="13">
        <v>1.982831E-3</v>
      </c>
      <c r="AW1385" s="13">
        <v>4.2483479999999999E-5</v>
      </c>
      <c r="AX1385" s="13">
        <v>8.6463480000000003E-4</v>
      </c>
      <c r="AY1385" s="13">
        <v>9.0711830000000005E-4</v>
      </c>
      <c r="AZ1385" s="13">
        <v>272</v>
      </c>
      <c r="BA1385" s="13">
        <v>0</v>
      </c>
      <c r="BB1385" s="13">
        <v>492</v>
      </c>
      <c r="BC1385" s="13">
        <v>0</v>
      </c>
      <c r="BD1385" s="13">
        <v>143</v>
      </c>
      <c r="BE1385" s="13">
        <v>0</v>
      </c>
      <c r="BF1385" s="13">
        <v>62</v>
      </c>
      <c r="BG1385" s="13">
        <v>0</v>
      </c>
      <c r="BI1385" s="22">
        <v>4.5999999999999999E-2</v>
      </c>
      <c r="BJ1385" s="22">
        <v>4.4999999999999998E-2</v>
      </c>
      <c r="BK1385" s="22">
        <v>1E-3</v>
      </c>
      <c r="BL1385" s="22">
        <v>11.295999999999994</v>
      </c>
      <c r="BM1385" s="12">
        <v>4.0722379603399458E-3</v>
      </c>
      <c r="BN1385" s="12">
        <v>3.983711048158642E-3</v>
      </c>
      <c r="BO1385" s="12">
        <v>8.8526912181303161E-5</v>
      </c>
      <c r="BP1385" s="16">
        <v>0.36997970973449773</v>
      </c>
      <c r="BQ1385" s="16">
        <v>0.7731732697560405</v>
      </c>
      <c r="BR1385" s="15">
        <v>1.4738922572638462E-3</v>
      </c>
      <c r="BS1385" s="15">
        <v>6.8446642152624018E-5</v>
      </c>
      <c r="BT1385" s="15">
        <v>1.5423388994164702E-3</v>
      </c>
      <c r="BU1385" s="17">
        <v>1.3243856873334361</v>
      </c>
      <c r="BV1385" s="15">
        <v>1.9520018101918085E-3</v>
      </c>
      <c r="BW1385" s="15">
        <v>9.06497532129687E-5</v>
      </c>
      <c r="BX1385" s="15">
        <v>2.0426515634047772E-3</v>
      </c>
      <c r="BY1385" s="17">
        <v>1.7422260207808436E-2</v>
      </c>
      <c r="BZ1385" s="17">
        <v>1.6649086938052397E-2</v>
      </c>
      <c r="CA1385" s="17">
        <v>7.7317326975604047E-4</v>
      </c>
      <c r="CB1385" s="17">
        <v>8.5292374480003268</v>
      </c>
    </row>
    <row r="1386" spans="1:80" x14ac:dyDescent="0.25">
      <c r="A1386" s="9">
        <v>6</v>
      </c>
      <c r="B1386" s="10" t="s">
        <v>141</v>
      </c>
      <c r="C1386" s="9" t="s">
        <v>142</v>
      </c>
      <c r="D1386" s="9" t="s">
        <v>143</v>
      </c>
      <c r="E1386" s="9" t="s">
        <v>60</v>
      </c>
      <c r="F1386" s="9" t="s">
        <v>447</v>
      </c>
      <c r="G1386" s="9" t="s">
        <v>399</v>
      </c>
      <c r="H1386" s="9" t="s">
        <v>400</v>
      </c>
      <c r="I1386" s="9" t="s">
        <v>401</v>
      </c>
      <c r="J1386" s="9" t="s">
        <v>448</v>
      </c>
      <c r="K1386" s="9" t="s">
        <v>449</v>
      </c>
      <c r="L1386" s="9" t="s">
        <v>450</v>
      </c>
      <c r="M1386" s="9" t="s">
        <v>451</v>
      </c>
      <c r="N1386" s="10" t="s">
        <v>452</v>
      </c>
      <c r="O1386" s="16">
        <v>0.36997970973449773</v>
      </c>
      <c r="P1386" s="16">
        <v>0.7731732697560405</v>
      </c>
      <c r="Q1386" s="10" t="s">
        <v>213</v>
      </c>
      <c r="R1386" s="10" t="s">
        <v>214</v>
      </c>
      <c r="S1386" s="10" t="s">
        <v>215</v>
      </c>
      <c r="T1386" s="10" t="s">
        <v>453</v>
      </c>
      <c r="U1386" s="9" t="s">
        <v>74</v>
      </c>
      <c r="V1386" s="9">
        <v>437.90910000000002</v>
      </c>
      <c r="W1386" s="9">
        <v>5.6580040000000001E-4</v>
      </c>
      <c r="X1386" s="9">
        <v>20796.91</v>
      </c>
      <c r="Y1386" s="9">
        <v>6578.4690000000001</v>
      </c>
      <c r="Z1386" s="9">
        <v>47.491390000000003</v>
      </c>
      <c r="AA1386" s="9">
        <v>15.022449999999999</v>
      </c>
      <c r="AB1386" s="9">
        <v>0.1084503</v>
      </c>
      <c r="AC1386" s="9">
        <v>3.4304950000000001E-2</v>
      </c>
      <c r="AD1386" s="9">
        <v>2.6870649999999999E-2</v>
      </c>
      <c r="AE1386" s="9">
        <v>8.4997089999999994E-3</v>
      </c>
      <c r="AF1386" s="9">
        <v>4.8665039999999999</v>
      </c>
      <c r="AG1386" s="9">
        <v>3.6910340000000001</v>
      </c>
      <c r="AH1386" s="9">
        <v>5.5215510000000004E-3</v>
      </c>
      <c r="AI1386" s="9">
        <v>2.3027989999999999E-3</v>
      </c>
      <c r="AJ1386" s="9">
        <v>1.3662100000000001E-3</v>
      </c>
      <c r="AK1386" s="9">
        <v>46467.38</v>
      </c>
      <c r="AL1386" s="9">
        <v>56939.25</v>
      </c>
      <c r="AM1386" s="9">
        <v>106.11190000000001</v>
      </c>
      <c r="AN1386" s="9">
        <v>130.02529999999999</v>
      </c>
      <c r="AO1386" s="9">
        <v>0.2423149</v>
      </c>
      <c r="AP1386" s="9">
        <v>0.29692289999999999</v>
      </c>
      <c r="AQ1386" s="9">
        <v>0.14497119999999999</v>
      </c>
      <c r="AR1386" s="9">
        <v>0.17764179999999999</v>
      </c>
      <c r="AS1386" s="9">
        <v>11.39629</v>
      </c>
      <c r="AT1386" s="9">
        <v>4.7911580000000002</v>
      </c>
      <c r="AU1386" s="9">
        <v>1.272092E-2</v>
      </c>
      <c r="AV1386" s="9">
        <v>3.7077010000000001E-2</v>
      </c>
      <c r="AW1386" s="9">
        <v>1.0020649999999999E-3</v>
      </c>
      <c r="AX1386" s="9">
        <v>2.094292E-2</v>
      </c>
      <c r="AY1386" s="9">
        <v>2.1944979999999999E-2</v>
      </c>
      <c r="AZ1386" s="9">
        <v>34</v>
      </c>
      <c r="BA1386" s="9">
        <v>1</v>
      </c>
      <c r="BB1386" s="9">
        <v>67</v>
      </c>
      <c r="BC1386" s="9">
        <v>1</v>
      </c>
      <c r="BD1386" s="9">
        <v>18</v>
      </c>
      <c r="BE1386" s="9">
        <v>1</v>
      </c>
      <c r="BF1386" s="9">
        <v>6</v>
      </c>
      <c r="BG1386" s="9">
        <v>1</v>
      </c>
      <c r="BH1386" s="26"/>
      <c r="BI1386" s="22">
        <v>1.034</v>
      </c>
      <c r="BJ1386" s="22">
        <v>0.98299999999999998</v>
      </c>
      <c r="BK1386" s="22">
        <v>5.0999999999999997E-2</v>
      </c>
      <c r="BL1386" s="22">
        <v>20.156000000000002</v>
      </c>
      <c r="BM1386" s="12">
        <v>5.1299861083548316E-2</v>
      </c>
      <c r="BN1386" s="12">
        <v>4.8769597142290129E-2</v>
      </c>
      <c r="BO1386" s="12">
        <v>2.5302639412581856E-3</v>
      </c>
      <c r="BP1386" s="16">
        <v>0.36997970973449773</v>
      </c>
      <c r="BQ1386" s="16">
        <v>0.7731732697560405</v>
      </c>
      <c r="BR1386" s="15">
        <v>1.8043761394572894E-2</v>
      </c>
      <c r="BS1386" s="15">
        <v>1.9563324448083974E-3</v>
      </c>
      <c r="BT1386" s="15">
        <v>2.000009383938129E-2</v>
      </c>
      <c r="BU1386" s="17">
        <v>1.3912319188817563</v>
      </c>
      <c r="BV1386" s="15">
        <v>2.5103056788816202E-2</v>
      </c>
      <c r="BW1386" s="15">
        <v>2.7217121411614244E-3</v>
      </c>
      <c r="BX1386" s="15">
        <v>2.7824768929977626E-2</v>
      </c>
      <c r="BY1386" s="17">
        <v>0.40312189142656935</v>
      </c>
      <c r="BZ1386" s="17">
        <v>0.36369005466901128</v>
      </c>
      <c r="CA1386" s="17">
        <v>3.9431836757558063E-2</v>
      </c>
      <c r="CB1386" s="17">
        <v>14.48787921441666</v>
      </c>
    </row>
    <row r="1387" spans="1:80" x14ac:dyDescent="0.25">
      <c r="A1387" s="9">
        <v>10</v>
      </c>
      <c r="B1387" s="10" t="s">
        <v>79</v>
      </c>
      <c r="C1387" s="9" t="s">
        <v>80</v>
      </c>
      <c r="D1387" s="9" t="s">
        <v>81</v>
      </c>
      <c r="E1387" s="9" t="s">
        <v>78</v>
      </c>
      <c r="F1387" s="9" t="s">
        <v>447</v>
      </c>
      <c r="G1387" s="9" t="s">
        <v>399</v>
      </c>
      <c r="H1387" s="9" t="s">
        <v>400</v>
      </c>
      <c r="I1387" s="9" t="s">
        <v>401</v>
      </c>
      <c r="J1387" s="9" t="s">
        <v>448</v>
      </c>
      <c r="K1387" s="9" t="s">
        <v>449</v>
      </c>
      <c r="L1387" s="9" t="s">
        <v>450</v>
      </c>
      <c r="M1387" s="9" t="s">
        <v>451</v>
      </c>
      <c r="N1387" s="10" t="s">
        <v>452</v>
      </c>
      <c r="O1387" s="16">
        <v>0.36997970973449773</v>
      </c>
      <c r="P1387" s="16">
        <v>0.7731732697560405</v>
      </c>
      <c r="Q1387" s="10" t="s">
        <v>213</v>
      </c>
      <c r="R1387" s="10" t="s">
        <v>214</v>
      </c>
      <c r="S1387" s="10" t="s">
        <v>215</v>
      </c>
      <c r="T1387" s="10" t="s">
        <v>453</v>
      </c>
      <c r="U1387" s="9" t="s">
        <v>74</v>
      </c>
      <c r="V1387" s="9">
        <v>801.07719999999995</v>
      </c>
      <c r="W1387" s="9">
        <v>1.8987990000000001E-5</v>
      </c>
      <c r="X1387" s="9">
        <v>20796.91</v>
      </c>
      <c r="Y1387" s="9">
        <v>6578.4690000000001</v>
      </c>
      <c r="Z1387" s="9">
        <v>25.961189999999998</v>
      </c>
      <c r="AA1387" s="9">
        <v>8.2120289999999994</v>
      </c>
      <c r="AB1387" s="9">
        <v>3.2407850000000002E-2</v>
      </c>
      <c r="AC1387" s="9">
        <v>1.025123E-2</v>
      </c>
      <c r="AD1387" s="9">
        <v>4.9295079999999998E-4</v>
      </c>
      <c r="AE1387" s="9">
        <v>1.5593000000000001E-4</v>
      </c>
      <c r="AF1387" s="9">
        <v>0.76655249999999997</v>
      </c>
      <c r="AG1387" s="9">
        <v>0.5326592</v>
      </c>
      <c r="AH1387" s="9">
        <v>6.4307510000000004E-4</v>
      </c>
      <c r="AI1387" s="9">
        <v>2.9273869999999998E-4</v>
      </c>
      <c r="AJ1387" s="9">
        <v>1.081457E-4</v>
      </c>
      <c r="AK1387" s="9">
        <v>46467.38</v>
      </c>
      <c r="AL1387" s="9">
        <v>56939.25</v>
      </c>
      <c r="AM1387" s="9">
        <v>58.00611</v>
      </c>
      <c r="AN1387" s="9">
        <v>71.07835</v>
      </c>
      <c r="AO1387" s="9">
        <v>7.2410139999999998E-2</v>
      </c>
      <c r="AP1387" s="9">
        <v>8.8728470000000004E-2</v>
      </c>
      <c r="AQ1387" s="9">
        <v>6.273112E-3</v>
      </c>
      <c r="AR1387" s="9">
        <v>7.6868190000000001E-3</v>
      </c>
      <c r="AS1387" s="9">
        <v>17.61984</v>
      </c>
      <c r="AT1387" s="9">
        <v>4.9623020000000002</v>
      </c>
      <c r="AU1387" s="9">
        <v>3.5602559999999998E-4</v>
      </c>
      <c r="AV1387" s="9">
        <v>1.5490429999999999E-3</v>
      </c>
      <c r="AW1387" s="11">
        <v>2.8376899999999999E-5</v>
      </c>
      <c r="AX1387" s="11">
        <v>1.3988850000000001E-3</v>
      </c>
      <c r="AY1387" s="11">
        <v>1.4272620000000001E-3</v>
      </c>
      <c r="AZ1387" s="9">
        <v>225</v>
      </c>
      <c r="BA1387" s="9">
        <v>0</v>
      </c>
      <c r="BB1387" s="9">
        <v>378</v>
      </c>
      <c r="BC1387" s="9">
        <v>0</v>
      </c>
      <c r="BD1387" s="9">
        <v>207</v>
      </c>
      <c r="BE1387" s="9">
        <v>0</v>
      </c>
      <c r="BF1387" s="9">
        <v>91</v>
      </c>
      <c r="BG1387" s="9">
        <v>0</v>
      </c>
      <c r="BH1387" s="26"/>
      <c r="BI1387" s="22">
        <v>0.373</v>
      </c>
      <c r="BJ1387" s="22">
        <v>0.371</v>
      </c>
      <c r="BK1387" s="22">
        <v>2E-3</v>
      </c>
      <c r="BL1387" s="22">
        <v>18.029000000000003</v>
      </c>
      <c r="BM1387" s="12">
        <v>2.068889012147096E-2</v>
      </c>
      <c r="BN1387" s="12">
        <v>2.0577957734760659E-2</v>
      </c>
      <c r="BO1387" s="12">
        <v>1.1093238671030005E-4</v>
      </c>
      <c r="BP1387" s="16">
        <v>0.36997970973449773</v>
      </c>
      <c r="BQ1387" s="16">
        <v>0.7731732697560405</v>
      </c>
      <c r="BR1387" s="15">
        <v>7.6134268296355109E-3</v>
      </c>
      <c r="BS1387" s="15">
        <v>8.5769956154644228E-5</v>
      </c>
      <c r="BT1387" s="15">
        <v>7.6991967857901553E-3</v>
      </c>
      <c r="BU1387" s="17">
        <v>1.362887148904804</v>
      </c>
      <c r="BV1387" s="15">
        <v>1.0376241585237282E-2</v>
      </c>
      <c r="BW1387" s="15">
        <v>1.1689477100529312E-4</v>
      </c>
      <c r="BX1387" s="15">
        <v>1.0493136356242575E-2</v>
      </c>
      <c r="BY1387" s="17">
        <v>0.13880881885101073</v>
      </c>
      <c r="BZ1387" s="17">
        <v>0.13726247231149866</v>
      </c>
      <c r="CA1387" s="17">
        <v>1.5463465395120809E-3</v>
      </c>
      <c r="CB1387" s="17">
        <v>13.228534742944669</v>
      </c>
    </row>
    <row r="1388" spans="1:80" x14ac:dyDescent="0.25">
      <c r="A1388" s="9">
        <v>11</v>
      </c>
      <c r="B1388" s="10" t="s">
        <v>82</v>
      </c>
      <c r="C1388" s="9" t="s">
        <v>83</v>
      </c>
      <c r="D1388" s="9" t="s">
        <v>84</v>
      </c>
      <c r="E1388" s="9" t="s">
        <v>78</v>
      </c>
      <c r="F1388" s="9" t="s">
        <v>447</v>
      </c>
      <c r="G1388" s="9" t="s">
        <v>399</v>
      </c>
      <c r="H1388" s="9" t="s">
        <v>400</v>
      </c>
      <c r="I1388" s="9" t="s">
        <v>401</v>
      </c>
      <c r="J1388" s="9" t="s">
        <v>448</v>
      </c>
      <c r="K1388" s="9" t="s">
        <v>449</v>
      </c>
      <c r="L1388" s="9" t="s">
        <v>450</v>
      </c>
      <c r="M1388" s="9" t="s">
        <v>451</v>
      </c>
      <c r="N1388" s="10" t="s">
        <v>452</v>
      </c>
      <c r="O1388" s="16">
        <v>0.36997970973449773</v>
      </c>
      <c r="P1388" s="16">
        <v>0.7731732697560405</v>
      </c>
      <c r="Q1388" s="10" t="s">
        <v>213</v>
      </c>
      <c r="R1388" s="10" t="s">
        <v>214</v>
      </c>
      <c r="S1388" s="10" t="s">
        <v>215</v>
      </c>
      <c r="T1388" s="10" t="s">
        <v>453</v>
      </c>
      <c r="U1388" s="9" t="s">
        <v>74</v>
      </c>
      <c r="V1388" s="9">
        <v>172.80690000000001</v>
      </c>
      <c r="W1388" s="9">
        <v>8.3107649999999994E-5</v>
      </c>
      <c r="X1388" s="9">
        <v>20796.91</v>
      </c>
      <c r="Y1388" s="9">
        <v>6578.4690000000001</v>
      </c>
      <c r="Z1388" s="9">
        <v>120.3477</v>
      </c>
      <c r="AA1388" s="9">
        <v>38.06832</v>
      </c>
      <c r="AB1388" s="9">
        <v>0.69642850000000001</v>
      </c>
      <c r="AC1388" s="9">
        <v>0.22029389999999999</v>
      </c>
      <c r="AD1388" s="9">
        <v>1.000181E-2</v>
      </c>
      <c r="AE1388" s="9">
        <v>3.1637689999999999E-3</v>
      </c>
      <c r="AF1388" s="9">
        <v>2.1363729999999999</v>
      </c>
      <c r="AG1388" s="9">
        <v>1.533447</v>
      </c>
      <c r="AH1388" s="9">
        <v>4.6816790000000002E-3</v>
      </c>
      <c r="AI1388" s="9">
        <v>2.0631740000000001E-3</v>
      </c>
      <c r="AJ1388" s="9">
        <v>2.9794869999999998E-3</v>
      </c>
      <c r="AK1388" s="9">
        <v>46467.38</v>
      </c>
      <c r="AL1388" s="9">
        <v>56939.25</v>
      </c>
      <c r="AM1388" s="9">
        <v>268.89760000000001</v>
      </c>
      <c r="AN1388" s="9">
        <v>329.49630000000002</v>
      </c>
      <c r="AO1388" s="9">
        <v>1.5560579999999999</v>
      </c>
      <c r="AP1388" s="9">
        <v>1.906731</v>
      </c>
      <c r="AQ1388" s="9">
        <v>0.80117709999999998</v>
      </c>
      <c r="AR1388" s="9">
        <v>0.98173010000000005</v>
      </c>
      <c r="AS1388" s="9">
        <v>52.996690000000001</v>
      </c>
      <c r="AT1388" s="9">
        <v>22.320039999999999</v>
      </c>
      <c r="AU1388" s="9">
        <v>1.5117490000000001E-2</v>
      </c>
      <c r="AV1388" s="9">
        <v>4.3984250000000003E-2</v>
      </c>
      <c r="AW1388" s="11">
        <v>1.326334E-4</v>
      </c>
      <c r="AX1388" s="11">
        <v>4.1156669999999999E-2</v>
      </c>
      <c r="AY1388" s="11">
        <v>4.1289310000000003E-2</v>
      </c>
      <c r="AZ1388" s="9">
        <v>29</v>
      </c>
      <c r="BA1388" s="9">
        <v>1</v>
      </c>
      <c r="BB1388" s="9">
        <v>46</v>
      </c>
      <c r="BC1388" s="9">
        <v>0</v>
      </c>
      <c r="BD1388" s="9">
        <v>14</v>
      </c>
      <c r="BE1388" s="9">
        <v>1</v>
      </c>
      <c r="BF1388" s="9">
        <v>7</v>
      </c>
      <c r="BG1388" s="9">
        <v>1</v>
      </c>
      <c r="BH1388" s="26"/>
      <c r="BI1388" s="22">
        <v>0.66700000000000004</v>
      </c>
      <c r="BJ1388" s="22">
        <v>0.66600000000000004</v>
      </c>
      <c r="BK1388" s="22">
        <v>1E-3</v>
      </c>
      <c r="BL1388" s="22">
        <v>27.413</v>
      </c>
      <c r="BM1388" s="12">
        <v>2.4331521540874767E-2</v>
      </c>
      <c r="BN1388" s="12">
        <v>2.429504249808485E-2</v>
      </c>
      <c r="BO1388" s="12">
        <v>3.6479042789917193E-5</v>
      </c>
      <c r="BP1388" s="16">
        <v>0.36997970973449773</v>
      </c>
      <c r="BQ1388" s="16">
        <v>0.7731732697560405</v>
      </c>
      <c r="BR1388" s="15">
        <v>8.9886727714287191E-3</v>
      </c>
      <c r="BS1388" s="15">
        <v>2.820462079145079E-5</v>
      </c>
      <c r="BT1388" s="15">
        <v>9.0168773922201708E-3</v>
      </c>
      <c r="BU1388" s="17">
        <v>1.416795896323626</v>
      </c>
      <c r="BV1388" s="15">
        <v>1.2735114695956123E-2</v>
      </c>
      <c r="BW1388" s="15">
        <v>3.9960190994691502E-5</v>
      </c>
      <c r="BX1388" s="15">
        <v>1.2775074886950816E-2</v>
      </c>
      <c r="BY1388" s="17">
        <v>0.24717965995293154</v>
      </c>
      <c r="BZ1388" s="17">
        <v>0.2464064866831755</v>
      </c>
      <c r="CA1388" s="17">
        <v>7.7317326975604047E-4</v>
      </c>
      <c r="CB1388" s="17">
        <v>19.348587944906281</v>
      </c>
    </row>
    <row r="1389" spans="1:80" x14ac:dyDescent="0.25">
      <c r="A1389" s="9">
        <v>12</v>
      </c>
      <c r="B1389" s="10" t="s">
        <v>144</v>
      </c>
      <c r="C1389" s="9" t="s">
        <v>145</v>
      </c>
      <c r="D1389" s="9" t="s">
        <v>84</v>
      </c>
      <c r="E1389" s="9" t="s">
        <v>78</v>
      </c>
      <c r="F1389" s="9" t="s">
        <v>447</v>
      </c>
      <c r="G1389" s="9" t="s">
        <v>399</v>
      </c>
      <c r="H1389" s="9" t="s">
        <v>400</v>
      </c>
      <c r="I1389" s="9" t="s">
        <v>401</v>
      </c>
      <c r="J1389" s="9" t="s">
        <v>448</v>
      </c>
      <c r="K1389" s="9" t="s">
        <v>449</v>
      </c>
      <c r="L1389" s="9" t="s">
        <v>450</v>
      </c>
      <c r="M1389" s="9" t="s">
        <v>451</v>
      </c>
      <c r="N1389" s="10" t="s">
        <v>452</v>
      </c>
      <c r="O1389" s="16">
        <v>0.36997970973449773</v>
      </c>
      <c r="P1389" s="16">
        <v>0.7731732697560405</v>
      </c>
      <c r="Q1389" s="10" t="s">
        <v>213</v>
      </c>
      <c r="R1389" s="10" t="s">
        <v>214</v>
      </c>
      <c r="S1389" s="10" t="s">
        <v>215</v>
      </c>
      <c r="T1389" s="10" t="s">
        <v>453</v>
      </c>
      <c r="U1389" s="9" t="s">
        <v>74</v>
      </c>
      <c r="V1389" s="9">
        <v>186.5224</v>
      </c>
      <c r="W1389" s="9">
        <v>2.0436440000000001E-4</v>
      </c>
      <c r="X1389" s="9">
        <v>20796.91</v>
      </c>
      <c r="Y1389" s="9">
        <v>6578.4690000000001</v>
      </c>
      <c r="Z1389" s="9">
        <v>111.4982</v>
      </c>
      <c r="AA1389" s="9">
        <v>35.269060000000003</v>
      </c>
      <c r="AB1389" s="9">
        <v>0.59777409999999997</v>
      </c>
      <c r="AC1389" s="9">
        <v>0.18908759999999999</v>
      </c>
      <c r="AD1389" s="9">
        <v>2.2786270000000001E-2</v>
      </c>
      <c r="AE1389" s="9">
        <v>7.2077399999999998E-3</v>
      </c>
      <c r="AF1389" s="9">
        <v>2.1795960000000001</v>
      </c>
      <c r="AG1389" s="9">
        <v>1.555312</v>
      </c>
      <c r="AH1389" s="9">
        <v>1.0454349999999999E-2</v>
      </c>
      <c r="AI1389" s="9">
        <v>4.634272E-3</v>
      </c>
      <c r="AJ1389" s="9">
        <v>2.5225600000000001E-3</v>
      </c>
      <c r="AK1389" s="9">
        <v>46467.38</v>
      </c>
      <c r="AL1389" s="9">
        <v>56939.25</v>
      </c>
      <c r="AM1389" s="9">
        <v>249.1249</v>
      </c>
      <c r="AN1389" s="9">
        <v>305.26769999999999</v>
      </c>
      <c r="AO1389" s="9">
        <v>1.3356300000000001</v>
      </c>
      <c r="AP1389" s="9">
        <v>1.636628</v>
      </c>
      <c r="AQ1389" s="9">
        <v>0.62843260000000001</v>
      </c>
      <c r="AR1389" s="9">
        <v>0.77005599999999996</v>
      </c>
      <c r="AS1389" s="9">
        <v>45.781829999999999</v>
      </c>
      <c r="AT1389" s="9">
        <v>19.095829999999999</v>
      </c>
      <c r="AU1389" s="9">
        <v>1.372668E-2</v>
      </c>
      <c r="AV1389" s="9">
        <v>4.032587E-2</v>
      </c>
      <c r="AW1389" s="11">
        <v>3.4902369999999998E-4</v>
      </c>
      <c r="AX1389" s="11">
        <v>3.7288780000000001E-2</v>
      </c>
      <c r="AY1389" s="11">
        <v>3.7637799999999999E-2</v>
      </c>
      <c r="AZ1389" s="9">
        <v>13</v>
      </c>
      <c r="BA1389" s="9">
        <v>1</v>
      </c>
      <c r="BB1389" s="9">
        <v>28</v>
      </c>
      <c r="BC1389" s="9">
        <v>1</v>
      </c>
      <c r="BD1389" s="9">
        <v>18</v>
      </c>
      <c r="BE1389" s="9">
        <v>1</v>
      </c>
      <c r="BF1389" s="9">
        <v>6</v>
      </c>
      <c r="BG1389" s="9">
        <v>1</v>
      </c>
      <c r="BH1389" s="26"/>
      <c r="BI1389" s="22">
        <v>0.51500000000000001</v>
      </c>
      <c r="BJ1389" s="22">
        <v>0.51400000000000001</v>
      </c>
      <c r="BK1389" s="22">
        <v>1E-3</v>
      </c>
      <c r="BL1389" s="22">
        <v>26.929000000000002</v>
      </c>
      <c r="BM1389" s="12">
        <v>1.9124364068476361E-2</v>
      </c>
      <c r="BN1389" s="12">
        <v>1.9087229380964757E-2</v>
      </c>
      <c r="BO1389" s="12">
        <v>3.7134687511604586E-5</v>
      </c>
      <c r="BP1389" s="16">
        <v>0.36997970973449773</v>
      </c>
      <c r="BQ1389" s="16">
        <v>0.7731732697560405</v>
      </c>
      <c r="BR1389" s="15">
        <v>7.0618875860051179E-3</v>
      </c>
      <c r="BS1389" s="15">
        <v>2.871154776471612E-5</v>
      </c>
      <c r="BT1389" s="15">
        <v>7.0905991337698341E-3</v>
      </c>
      <c r="BU1389" s="17">
        <v>1.4116131801235716</v>
      </c>
      <c r="BV1389" s="15">
        <v>9.9686535929558572E-3</v>
      </c>
      <c r="BW1389" s="15">
        <v>4.0529599246420746E-5</v>
      </c>
      <c r="BX1389" s="15">
        <v>1.0009183192202278E-2</v>
      </c>
      <c r="BY1389" s="17">
        <v>0.19094274407328787</v>
      </c>
      <c r="BZ1389" s="17">
        <v>0.19016957080353183</v>
      </c>
      <c r="CA1389" s="17">
        <v>7.7317326975604047E-4</v>
      </c>
      <c r="CB1389" s="17">
        <v>19.076755855766844</v>
      </c>
    </row>
    <row r="1390" spans="1:80" x14ac:dyDescent="0.25">
      <c r="A1390" s="9">
        <v>14</v>
      </c>
      <c r="B1390" s="10" t="s">
        <v>146</v>
      </c>
      <c r="C1390" s="9" t="s">
        <v>147</v>
      </c>
      <c r="D1390" s="9" t="s">
        <v>148</v>
      </c>
      <c r="E1390" s="9" t="s">
        <v>60</v>
      </c>
      <c r="F1390" s="9" t="s">
        <v>447</v>
      </c>
      <c r="G1390" s="9" t="s">
        <v>399</v>
      </c>
      <c r="H1390" s="9" t="s">
        <v>400</v>
      </c>
      <c r="I1390" s="9" t="s">
        <v>401</v>
      </c>
      <c r="J1390" s="9" t="s">
        <v>448</v>
      </c>
      <c r="K1390" s="9" t="s">
        <v>449</v>
      </c>
      <c r="L1390" s="9" t="s">
        <v>450</v>
      </c>
      <c r="M1390" s="9" t="s">
        <v>451</v>
      </c>
      <c r="N1390" s="10" t="s">
        <v>452</v>
      </c>
      <c r="O1390" s="16">
        <v>0.36997970973449773</v>
      </c>
      <c r="P1390" s="16">
        <v>0.7731732697560405</v>
      </c>
      <c r="Q1390" s="10" t="s">
        <v>213</v>
      </c>
      <c r="R1390" s="10" t="s">
        <v>214</v>
      </c>
      <c r="S1390" s="10" t="s">
        <v>215</v>
      </c>
      <c r="T1390" s="10" t="s">
        <v>453</v>
      </c>
      <c r="U1390" s="9" t="s">
        <v>74</v>
      </c>
      <c r="V1390" s="9">
        <v>780.68320000000006</v>
      </c>
      <c r="W1390" s="9">
        <v>8.5051379999999995E-5</v>
      </c>
      <c r="X1390" s="9">
        <v>20796.91</v>
      </c>
      <c r="Y1390" s="9">
        <v>6578.4690000000001</v>
      </c>
      <c r="Z1390" s="9">
        <v>26.639379999999999</v>
      </c>
      <c r="AA1390" s="9">
        <v>8.4265550000000005</v>
      </c>
      <c r="AB1390" s="9">
        <v>3.412316E-2</v>
      </c>
      <c r="AC1390" s="9">
        <v>1.0793820000000001E-2</v>
      </c>
      <c r="AD1390" s="9">
        <v>2.2657160000000001E-3</v>
      </c>
      <c r="AE1390" s="9">
        <v>7.166901E-4</v>
      </c>
      <c r="AF1390" s="9">
        <v>5.5280849999999999E-2</v>
      </c>
      <c r="AG1390" s="9">
        <v>4.4741549999999998E-2</v>
      </c>
      <c r="AH1390" s="9">
        <v>4.0985550000000003E-2</v>
      </c>
      <c r="AI1390" s="9">
        <v>1.6018439999999998E-2</v>
      </c>
      <c r="AJ1390" s="9">
        <v>1.3406659999999999E-3</v>
      </c>
      <c r="AK1390" s="9">
        <v>46467.38</v>
      </c>
      <c r="AL1390" s="9">
        <v>56939.25</v>
      </c>
      <c r="AM1390" s="9">
        <v>59.521419999999999</v>
      </c>
      <c r="AN1390" s="9">
        <v>72.935149999999993</v>
      </c>
      <c r="AO1390" s="9">
        <v>7.6242740000000003E-2</v>
      </c>
      <c r="AP1390" s="9">
        <v>9.3424779999999999E-2</v>
      </c>
      <c r="AQ1390" s="9">
        <v>7.9798359999999999E-2</v>
      </c>
      <c r="AR1390" s="9">
        <v>9.7781690000000004E-2</v>
      </c>
      <c r="AS1390" s="9">
        <v>1.9790970000000001</v>
      </c>
      <c r="AT1390" s="9">
        <v>0.77907119999999996</v>
      </c>
      <c r="AU1390" s="9">
        <v>4.0320590000000003E-2</v>
      </c>
      <c r="AV1390" s="9">
        <v>0.1255106</v>
      </c>
      <c r="AW1390" s="9">
        <v>8.6996719999999999E-4</v>
      </c>
      <c r="AX1390" s="9">
        <v>0.1186941</v>
      </c>
      <c r="AY1390" s="9">
        <v>0.119564</v>
      </c>
      <c r="AZ1390" s="9">
        <v>3</v>
      </c>
      <c r="BA1390" s="9">
        <v>1</v>
      </c>
      <c r="BB1390" s="9">
        <v>9</v>
      </c>
      <c r="BC1390" s="9">
        <v>1</v>
      </c>
      <c r="BD1390" s="9">
        <v>3</v>
      </c>
      <c r="BE1390" s="9">
        <v>1</v>
      </c>
      <c r="BF1390" s="9">
        <v>1</v>
      </c>
      <c r="BG1390" s="9">
        <v>1</v>
      </c>
      <c r="BH1390" s="26"/>
      <c r="BI1390" s="22">
        <v>0.46400000000000002</v>
      </c>
      <c r="BJ1390" s="22">
        <v>0.46200000000000002</v>
      </c>
      <c r="BK1390" s="22">
        <v>2E-3</v>
      </c>
      <c r="BL1390" s="22">
        <v>8.5540000000000003</v>
      </c>
      <c r="BM1390" s="12">
        <v>5.4243628711713822E-2</v>
      </c>
      <c r="BN1390" s="12">
        <v>5.4009819967266774E-2</v>
      </c>
      <c r="BO1390" s="12">
        <v>2.3380874444704232E-4</v>
      </c>
      <c r="BP1390" s="16">
        <v>0.36997970973449773</v>
      </c>
      <c r="BQ1390" s="16">
        <v>0.7731732697560405</v>
      </c>
      <c r="BR1390" s="15">
        <v>1.9982537514301842E-2</v>
      </c>
      <c r="BS1390" s="15">
        <v>1.8077467144167418E-4</v>
      </c>
      <c r="BT1390" s="15">
        <v>2.0163312185743517E-2</v>
      </c>
      <c r="BU1390" s="17">
        <v>1.463358556946081</v>
      </c>
      <c r="BV1390" s="15">
        <v>2.9241617261049672E-2</v>
      </c>
      <c r="BW1390" s="15">
        <v>2.6453816233329024E-4</v>
      </c>
      <c r="BX1390" s="15">
        <v>2.9506155423382963E-2</v>
      </c>
      <c r="BY1390" s="17">
        <v>0.17247697243685003</v>
      </c>
      <c r="BZ1390" s="17">
        <v>0.17093062589733796</v>
      </c>
      <c r="CA1390" s="17">
        <v>1.5463465395120809E-3</v>
      </c>
      <c r="CB1390" s="17">
        <v>5.8454573278688127</v>
      </c>
    </row>
    <row r="1391" spans="1:80" x14ac:dyDescent="0.25">
      <c r="A1391" s="9">
        <v>15</v>
      </c>
      <c r="B1391" s="10" t="s">
        <v>149</v>
      </c>
      <c r="C1391" s="9" t="s">
        <v>150</v>
      </c>
      <c r="D1391" s="9" t="s">
        <v>148</v>
      </c>
      <c r="E1391" s="9" t="s">
        <v>60</v>
      </c>
      <c r="F1391" s="9" t="s">
        <v>447</v>
      </c>
      <c r="G1391" s="9" t="s">
        <v>399</v>
      </c>
      <c r="H1391" s="9" t="s">
        <v>400</v>
      </c>
      <c r="I1391" s="9" t="s">
        <v>401</v>
      </c>
      <c r="J1391" s="9" t="s">
        <v>448</v>
      </c>
      <c r="K1391" s="9" t="s">
        <v>449</v>
      </c>
      <c r="L1391" s="9" t="s">
        <v>450</v>
      </c>
      <c r="M1391" s="9" t="s">
        <v>451</v>
      </c>
      <c r="N1391" s="10" t="s">
        <v>452</v>
      </c>
      <c r="O1391" s="16">
        <v>0.36997970973449773</v>
      </c>
      <c r="P1391" s="16">
        <v>0.7731732697560405</v>
      </c>
      <c r="Q1391" s="10" t="s">
        <v>213</v>
      </c>
      <c r="R1391" s="10" t="s">
        <v>214</v>
      </c>
      <c r="S1391" s="10" t="s">
        <v>215</v>
      </c>
      <c r="T1391" s="10" t="s">
        <v>453</v>
      </c>
      <c r="U1391" s="9" t="s">
        <v>74</v>
      </c>
      <c r="V1391" s="9">
        <v>766.44259999999997</v>
      </c>
      <c r="W1391" s="9">
        <v>1.691622E-5</v>
      </c>
      <c r="X1391" s="9">
        <v>20796.91</v>
      </c>
      <c r="Y1391" s="9">
        <v>6578.4690000000001</v>
      </c>
      <c r="Z1391" s="9">
        <v>27.134340000000002</v>
      </c>
      <c r="AA1391" s="9">
        <v>8.5831210000000002</v>
      </c>
      <c r="AB1391" s="9">
        <v>3.5402969999999999E-2</v>
      </c>
      <c r="AC1391" s="9">
        <v>1.1198649999999999E-2</v>
      </c>
      <c r="AD1391" s="9">
        <v>4.5901040000000001E-4</v>
      </c>
      <c r="AE1391" s="9">
        <v>1.4519390000000001E-4</v>
      </c>
      <c r="AF1391" s="9">
        <v>5.4271970000000003E-2</v>
      </c>
      <c r="AG1391" s="9">
        <v>4.2971160000000001E-2</v>
      </c>
      <c r="AH1391" s="9">
        <v>8.457595E-3</v>
      </c>
      <c r="AI1391" s="9">
        <v>3.3788690000000001E-3</v>
      </c>
      <c r="AJ1391" s="9">
        <v>5.2595620000000002E-4</v>
      </c>
      <c r="AK1391" s="9">
        <v>46467.38</v>
      </c>
      <c r="AL1391" s="9">
        <v>56939.25</v>
      </c>
      <c r="AM1391" s="9">
        <v>60.627339999999997</v>
      </c>
      <c r="AN1391" s="9">
        <v>74.290300000000002</v>
      </c>
      <c r="AO1391" s="9">
        <v>7.9102259999999994E-2</v>
      </c>
      <c r="AP1391" s="9">
        <v>9.6928719999999996E-2</v>
      </c>
      <c r="AQ1391" s="9">
        <v>3.1887329999999998E-2</v>
      </c>
      <c r="AR1391" s="9">
        <v>3.9073440000000001E-2</v>
      </c>
      <c r="AS1391" s="9">
        <v>2.086468</v>
      </c>
      <c r="AT1391" s="9">
        <v>0.68021980000000004</v>
      </c>
      <c r="AU1391" s="9">
        <v>1.528292E-2</v>
      </c>
      <c r="AV1391" s="9">
        <v>5.7442380000000001E-2</v>
      </c>
      <c r="AW1391" s="9">
        <v>2.0076849999999999E-4</v>
      </c>
      <c r="AX1391" s="9">
        <v>5.4029220000000003E-2</v>
      </c>
      <c r="AY1391" s="9">
        <v>5.4229989999999999E-2</v>
      </c>
      <c r="AZ1391" s="9">
        <v>15</v>
      </c>
      <c r="BA1391" s="9">
        <v>1</v>
      </c>
      <c r="BB1391" s="9">
        <v>45</v>
      </c>
      <c r="BC1391" s="9">
        <v>1</v>
      </c>
      <c r="BD1391" s="9">
        <v>12</v>
      </c>
      <c r="BE1391" s="9">
        <v>1</v>
      </c>
      <c r="BF1391" s="9">
        <v>2</v>
      </c>
      <c r="BG1391" s="9">
        <v>1</v>
      </c>
      <c r="BH1391" s="26"/>
      <c r="BI1391" s="22">
        <v>0.46400000000000002</v>
      </c>
      <c r="BJ1391" s="22">
        <v>0.46200000000000002</v>
      </c>
      <c r="BK1391" s="22">
        <v>2E-3</v>
      </c>
      <c r="BL1391" s="22">
        <v>8.5540000000000003</v>
      </c>
      <c r="BM1391" s="12">
        <v>5.4243628711713822E-2</v>
      </c>
      <c r="BN1391" s="12">
        <v>5.4009819967266774E-2</v>
      </c>
      <c r="BO1391" s="12">
        <v>2.3380874444704232E-4</v>
      </c>
      <c r="BP1391" s="16">
        <v>0.36997970973449773</v>
      </c>
      <c r="BQ1391" s="16">
        <v>0.7731732697560405</v>
      </c>
      <c r="BR1391" s="15">
        <v>1.9982537514301842E-2</v>
      </c>
      <c r="BS1391" s="15">
        <v>1.8077467144167418E-4</v>
      </c>
      <c r="BT1391" s="15">
        <v>2.0163312185743517E-2</v>
      </c>
      <c r="BU1391" s="17">
        <v>1.463358556946081</v>
      </c>
      <c r="BV1391" s="15">
        <v>2.9241617261049672E-2</v>
      </c>
      <c r="BW1391" s="15">
        <v>2.6453816233329024E-4</v>
      </c>
      <c r="BX1391" s="15">
        <v>2.9506155423382963E-2</v>
      </c>
      <c r="BY1391" s="17">
        <v>0.17247697243685003</v>
      </c>
      <c r="BZ1391" s="17">
        <v>0.17093062589733796</v>
      </c>
      <c r="CA1391" s="17">
        <v>1.5463465395120809E-3</v>
      </c>
      <c r="CB1391" s="17">
        <v>5.8454573278688127</v>
      </c>
    </row>
    <row r="1392" spans="1:80" x14ac:dyDescent="0.25">
      <c r="A1392" s="9">
        <v>16</v>
      </c>
      <c r="B1392" s="10" t="s">
        <v>87</v>
      </c>
      <c r="C1392" s="9" t="s">
        <v>88</v>
      </c>
      <c r="D1392" s="9" t="s">
        <v>89</v>
      </c>
      <c r="E1392" s="9" t="s">
        <v>78</v>
      </c>
      <c r="F1392" s="9" t="s">
        <v>447</v>
      </c>
      <c r="G1392" s="9" t="s">
        <v>399</v>
      </c>
      <c r="H1392" s="9" t="s">
        <v>400</v>
      </c>
      <c r="I1392" s="9" t="s">
        <v>401</v>
      </c>
      <c r="J1392" s="9" t="s">
        <v>448</v>
      </c>
      <c r="K1392" s="9" t="s">
        <v>449</v>
      </c>
      <c r="L1392" s="9" t="s">
        <v>450</v>
      </c>
      <c r="M1392" s="9" t="s">
        <v>451</v>
      </c>
      <c r="N1392" s="10" t="s">
        <v>452</v>
      </c>
      <c r="O1392" s="16">
        <v>0.36997970973449773</v>
      </c>
      <c r="P1392" s="16">
        <v>0.7731732697560405</v>
      </c>
      <c r="Q1392" s="10" t="s">
        <v>213</v>
      </c>
      <c r="R1392" s="10" t="s">
        <v>214</v>
      </c>
      <c r="S1392" s="10" t="s">
        <v>215</v>
      </c>
      <c r="T1392" s="10" t="s">
        <v>453</v>
      </c>
      <c r="U1392" s="9" t="s">
        <v>74</v>
      </c>
      <c r="V1392" s="9">
        <v>688.19380000000001</v>
      </c>
      <c r="W1392" s="9">
        <v>1.862094E-6</v>
      </c>
      <c r="X1392" s="9">
        <v>20796.91</v>
      </c>
      <c r="Y1392" s="9">
        <v>6578.4690000000001</v>
      </c>
      <c r="Z1392" s="9">
        <v>30.219560000000001</v>
      </c>
      <c r="AA1392" s="9">
        <v>9.5590360000000008</v>
      </c>
      <c r="AB1392" s="9">
        <v>4.391142E-2</v>
      </c>
      <c r="AC1392" s="9">
        <v>1.3890039999999999E-2</v>
      </c>
      <c r="AD1392" s="9">
        <v>5.6271650000000002E-5</v>
      </c>
      <c r="AE1392" s="9">
        <v>1.779982E-5</v>
      </c>
      <c r="AF1392" s="9">
        <v>0.88529720000000001</v>
      </c>
      <c r="AG1392" s="9">
        <v>0.7266823</v>
      </c>
      <c r="AH1392" s="9">
        <v>6.3562440000000003E-5</v>
      </c>
      <c r="AI1392" s="9">
        <v>2.449464E-5</v>
      </c>
      <c r="AJ1392" s="9">
        <v>7.5856650000000005E-5</v>
      </c>
      <c r="AK1392" s="9">
        <v>46467.38</v>
      </c>
      <c r="AL1392" s="9">
        <v>56939.25</v>
      </c>
      <c r="AM1392" s="9">
        <v>67.520769999999999</v>
      </c>
      <c r="AN1392" s="9">
        <v>82.737229999999997</v>
      </c>
      <c r="AO1392" s="9">
        <v>9.8113019999999995E-2</v>
      </c>
      <c r="AP1392" s="9">
        <v>0.1202237</v>
      </c>
      <c r="AQ1392" s="9">
        <v>5.1218990000000001E-3</v>
      </c>
      <c r="AR1392" s="9">
        <v>6.2761680000000004E-3</v>
      </c>
      <c r="AS1392" s="9">
        <v>24.576609999999999</v>
      </c>
      <c r="AT1392" s="9">
        <v>4.955889</v>
      </c>
      <c r="AU1392" s="9">
        <v>2.084054E-4</v>
      </c>
      <c r="AV1392" s="9">
        <v>1.2664060000000001E-3</v>
      </c>
      <c r="AW1392" s="11">
        <v>3.132353E-6</v>
      </c>
      <c r="AX1392" s="11">
        <v>1.1044589999999999E-3</v>
      </c>
      <c r="AY1392" s="11">
        <v>1.1075919999999999E-3</v>
      </c>
      <c r="AZ1392" s="9">
        <v>720</v>
      </c>
      <c r="BA1392" s="9">
        <v>0</v>
      </c>
      <c r="BB1392" s="9">
        <v>1214</v>
      </c>
      <c r="BC1392" s="9">
        <v>0</v>
      </c>
      <c r="BD1392" s="9">
        <v>236</v>
      </c>
      <c r="BE1392" s="9">
        <v>0</v>
      </c>
      <c r="BF1392" s="9">
        <v>113</v>
      </c>
      <c r="BG1392" s="9">
        <v>0</v>
      </c>
      <c r="BH1392" s="26"/>
      <c r="BI1392" s="22">
        <v>0.45</v>
      </c>
      <c r="BJ1392" s="22">
        <v>0.44900000000000001</v>
      </c>
      <c r="BK1392" s="22">
        <v>1E-3</v>
      </c>
      <c r="BL1392" s="22">
        <v>19.397999999999996</v>
      </c>
      <c r="BM1392" s="12">
        <v>2.3198267862666259E-2</v>
      </c>
      <c r="BN1392" s="12">
        <v>2.3146716156304779E-2</v>
      </c>
      <c r="BO1392" s="12">
        <v>5.155170636148058E-5</v>
      </c>
      <c r="BP1392" s="16">
        <v>0.36997970973449773</v>
      </c>
      <c r="BQ1392" s="16">
        <v>0.7731732697560405</v>
      </c>
      <c r="BR1392" s="15">
        <v>8.5638153248164504E-3</v>
      </c>
      <c r="BS1392" s="15">
        <v>3.9858401369009213E-5</v>
      </c>
      <c r="BT1392" s="15">
        <v>8.6036737261854599E-3</v>
      </c>
      <c r="BU1392" s="17">
        <v>1.3939162128699798</v>
      </c>
      <c r="BV1392" s="15">
        <v>1.1937241025286042E-2</v>
      </c>
      <c r="BW1392" s="15">
        <v>5.5559271887340937E-5</v>
      </c>
      <c r="BX1392" s="15">
        <v>1.1992800297173384E-2</v>
      </c>
      <c r="BY1392" s="17">
        <v>0.16689406294054551</v>
      </c>
      <c r="BZ1392" s="17">
        <v>0.16612088967078947</v>
      </c>
      <c r="CA1392" s="17">
        <v>7.7317326975604047E-4</v>
      </c>
      <c r="CB1392" s="17">
        <v>13.916187946519983</v>
      </c>
    </row>
    <row r="1393" spans="1:80" x14ac:dyDescent="0.25">
      <c r="A1393" s="9">
        <v>17</v>
      </c>
      <c r="B1393" s="10" t="s">
        <v>90</v>
      </c>
      <c r="C1393" s="9" t="s">
        <v>91</v>
      </c>
      <c r="D1393" s="9" t="s">
        <v>89</v>
      </c>
      <c r="E1393" s="9" t="s">
        <v>78</v>
      </c>
      <c r="F1393" s="9" t="s">
        <v>447</v>
      </c>
      <c r="G1393" s="9" t="s">
        <v>399</v>
      </c>
      <c r="H1393" s="9" t="s">
        <v>400</v>
      </c>
      <c r="I1393" s="9" t="s">
        <v>401</v>
      </c>
      <c r="J1393" s="9" t="s">
        <v>448</v>
      </c>
      <c r="K1393" s="9" t="s">
        <v>449</v>
      </c>
      <c r="L1393" s="9" t="s">
        <v>450</v>
      </c>
      <c r="M1393" s="9" t="s">
        <v>451</v>
      </c>
      <c r="N1393" s="10" t="s">
        <v>452</v>
      </c>
      <c r="O1393" s="16">
        <v>0.36997970973449773</v>
      </c>
      <c r="P1393" s="16">
        <v>0.7731732697560405</v>
      </c>
      <c r="Q1393" s="10" t="s">
        <v>213</v>
      </c>
      <c r="R1393" s="10" t="s">
        <v>214</v>
      </c>
      <c r="S1393" s="10" t="s">
        <v>215</v>
      </c>
      <c r="T1393" s="10" t="s">
        <v>453</v>
      </c>
      <c r="U1393" s="9" t="s">
        <v>74</v>
      </c>
      <c r="V1393" s="9">
        <v>710.9932</v>
      </c>
      <c r="W1393" s="9">
        <v>2.4949940000000001E-6</v>
      </c>
      <c r="X1393" s="9">
        <v>20796.91</v>
      </c>
      <c r="Y1393" s="9">
        <v>6578.4690000000001</v>
      </c>
      <c r="Z1393" s="9">
        <v>29.250509999999998</v>
      </c>
      <c r="AA1393" s="9">
        <v>9.2525060000000003</v>
      </c>
      <c r="AB1393" s="9">
        <v>4.1140349999999999E-2</v>
      </c>
      <c r="AC1393" s="9">
        <v>1.3013500000000001E-2</v>
      </c>
      <c r="AD1393" s="9">
        <v>7.2979849999999999E-5</v>
      </c>
      <c r="AE1393" s="9">
        <v>2.308495E-5</v>
      </c>
      <c r="AF1393" s="9">
        <v>0.65190859999999995</v>
      </c>
      <c r="AG1393" s="9">
        <v>0.44874269999999999</v>
      </c>
      <c r="AH1393" s="9">
        <v>1.1194800000000001E-4</v>
      </c>
      <c r="AI1393" s="9">
        <v>5.1443609999999997E-5</v>
      </c>
      <c r="AJ1393" s="9">
        <v>1.701017E-4</v>
      </c>
      <c r="AK1393" s="9">
        <v>46467.38</v>
      </c>
      <c r="AL1393" s="9">
        <v>56939.25</v>
      </c>
      <c r="AM1393" s="9">
        <v>65.355580000000003</v>
      </c>
      <c r="AN1393" s="9">
        <v>80.084090000000003</v>
      </c>
      <c r="AO1393" s="9">
        <v>9.1921520000000007E-2</v>
      </c>
      <c r="AP1393" s="9">
        <v>0.1126369</v>
      </c>
      <c r="AQ1393" s="9">
        <v>1.11171E-2</v>
      </c>
      <c r="AR1393" s="9">
        <v>1.362244E-2</v>
      </c>
      <c r="AS1393" s="9">
        <v>21.81718</v>
      </c>
      <c r="AT1393" s="9">
        <v>4.550872</v>
      </c>
      <c r="AU1393" s="9">
        <v>5.09557E-4</v>
      </c>
      <c r="AV1393" s="9">
        <v>2.9933690000000001E-3</v>
      </c>
      <c r="AW1393" s="11">
        <v>4.6173449999999996E-6</v>
      </c>
      <c r="AX1393" s="11">
        <v>2.7246979999999998E-3</v>
      </c>
      <c r="AY1393" s="11">
        <v>2.7293159999999999E-3</v>
      </c>
      <c r="AZ1393" s="9">
        <v>651</v>
      </c>
      <c r="BA1393" s="9">
        <v>0</v>
      </c>
      <c r="BB1393" s="9">
        <v>1100</v>
      </c>
      <c r="BC1393" s="9">
        <v>0</v>
      </c>
      <c r="BD1393" s="9">
        <v>146</v>
      </c>
      <c r="BE1393" s="9">
        <v>0</v>
      </c>
      <c r="BF1393" s="9">
        <v>60</v>
      </c>
      <c r="BG1393" s="9">
        <v>1</v>
      </c>
      <c r="BH1393" s="26"/>
      <c r="BI1393" s="22">
        <v>0.41599999999999998</v>
      </c>
      <c r="BJ1393" s="22">
        <v>0.41599999999999998</v>
      </c>
      <c r="BK1393" s="22">
        <v>0</v>
      </c>
      <c r="BL1393" s="22">
        <v>19.184000000000001</v>
      </c>
      <c r="BM1393" s="12">
        <v>2.1684737281067554E-2</v>
      </c>
      <c r="BN1393" s="12">
        <v>2.1684737281067554E-2</v>
      </c>
      <c r="BO1393" s="12">
        <v>0</v>
      </c>
      <c r="BP1393" s="16">
        <v>0.36997970973449773</v>
      </c>
      <c r="BQ1393" s="16">
        <v>0.7731732697560405</v>
      </c>
      <c r="BR1393" s="15">
        <v>8.0229128049182155E-3</v>
      </c>
      <c r="BS1393" s="15">
        <v>0</v>
      </c>
      <c r="BT1393" s="15">
        <v>8.0229128049182155E-3</v>
      </c>
      <c r="BU1393" s="17">
        <v>1.4008637500141801</v>
      </c>
      <c r="BV1393" s="15">
        <v>1.1239007717934514E-2</v>
      </c>
      <c r="BW1393" s="15">
        <v>0</v>
      </c>
      <c r="BX1393" s="15">
        <v>1.1239007717934514E-2</v>
      </c>
      <c r="BY1393" s="17">
        <v>0.15391155924955105</v>
      </c>
      <c r="BZ1393" s="17">
        <v>0.15391155924955105</v>
      </c>
      <c r="CA1393" s="17">
        <v>0</v>
      </c>
      <c r="CB1393" s="17">
        <v>13.694408181956177</v>
      </c>
    </row>
    <row r="1394" spans="1:80" x14ac:dyDescent="0.25">
      <c r="A1394" s="13">
        <v>20</v>
      </c>
      <c r="B1394" s="14" t="s">
        <v>151</v>
      </c>
      <c r="C1394" s="13" t="s">
        <v>152</v>
      </c>
      <c r="D1394" s="13" t="s">
        <v>153</v>
      </c>
      <c r="E1394" s="13" t="s">
        <v>60</v>
      </c>
      <c r="F1394" s="13" t="s">
        <v>447</v>
      </c>
      <c r="G1394" s="13" t="s">
        <v>399</v>
      </c>
      <c r="H1394" s="13" t="s">
        <v>400</v>
      </c>
      <c r="I1394" s="13" t="s">
        <v>401</v>
      </c>
      <c r="J1394" s="13" t="s">
        <v>448</v>
      </c>
      <c r="K1394" s="13" t="s">
        <v>449</v>
      </c>
      <c r="L1394" s="13" t="s">
        <v>450</v>
      </c>
      <c r="M1394" s="13" t="s">
        <v>451</v>
      </c>
      <c r="N1394" s="14" t="s">
        <v>452</v>
      </c>
      <c r="O1394" s="16">
        <v>0.36997970973449773</v>
      </c>
      <c r="P1394" s="16">
        <v>0.7731732697560405</v>
      </c>
      <c r="Q1394" s="14" t="s">
        <v>213</v>
      </c>
      <c r="R1394" s="14" t="s">
        <v>214</v>
      </c>
      <c r="S1394" s="14" t="s">
        <v>215</v>
      </c>
      <c r="T1394" s="14" t="s">
        <v>453</v>
      </c>
      <c r="U1394" s="13" t="s">
        <v>74</v>
      </c>
      <c r="V1394" s="13">
        <v>1111.7190000000001</v>
      </c>
      <c r="W1394" s="13">
        <v>2.2645519999999998E-6</v>
      </c>
      <c r="X1394" s="13">
        <v>20796.91</v>
      </c>
      <c r="Y1394" s="13">
        <v>6578.4690000000001</v>
      </c>
      <c r="Z1394" s="13">
        <v>18.706990000000001</v>
      </c>
      <c r="AA1394" s="13">
        <v>5.9173850000000003</v>
      </c>
      <c r="AB1394" s="13">
        <v>1.6827080000000001E-2</v>
      </c>
      <c r="AC1394" s="13">
        <v>5.322734E-3</v>
      </c>
      <c r="AD1394" s="13">
        <v>4.2362959999999998E-5</v>
      </c>
      <c r="AE1394" s="13">
        <v>1.340023E-5</v>
      </c>
      <c r="AF1394" s="13">
        <v>0.426454</v>
      </c>
      <c r="AG1394" s="13">
        <v>0.29445680000000002</v>
      </c>
      <c r="AH1394" s="13">
        <v>9.9337699999999996E-5</v>
      </c>
      <c r="AI1394" s="13">
        <v>4.550831E-5</v>
      </c>
      <c r="AJ1394" s="13">
        <v>9.7693420000000004E-5</v>
      </c>
      <c r="AK1394" s="13">
        <v>46467.38</v>
      </c>
      <c r="AL1394" s="13">
        <v>56939.25</v>
      </c>
      <c r="AM1394" s="13">
        <v>41.79777</v>
      </c>
      <c r="AN1394" s="13">
        <v>51.217300000000002</v>
      </c>
      <c r="AO1394" s="13">
        <v>3.7597419999999999E-2</v>
      </c>
      <c r="AP1394" s="13">
        <v>4.6070359999999998E-2</v>
      </c>
      <c r="AQ1394" s="13">
        <v>4.0833670000000001E-3</v>
      </c>
      <c r="AR1394" s="13">
        <v>5.0035929999999998E-3</v>
      </c>
      <c r="AS1394" s="13">
        <v>1.1759599999999999</v>
      </c>
      <c r="AT1394" s="13">
        <v>0.50309579999999998</v>
      </c>
      <c r="AU1394" s="13">
        <v>3.4723689999999999E-3</v>
      </c>
      <c r="AV1394" s="13">
        <v>9.9456059999999992E-3</v>
      </c>
      <c r="AW1394" s="13">
        <v>1.6801690000000001E-5</v>
      </c>
      <c r="AX1394" s="13">
        <v>6.2736839999999999E-3</v>
      </c>
      <c r="AY1394" s="13">
        <v>6.2904859999999996E-3</v>
      </c>
      <c r="AZ1394" s="13">
        <v>726</v>
      </c>
      <c r="BA1394" s="13">
        <v>0</v>
      </c>
      <c r="BB1394" s="13">
        <v>1321</v>
      </c>
      <c r="BC1394" s="13">
        <v>0</v>
      </c>
      <c r="BD1394" s="13">
        <v>72</v>
      </c>
      <c r="BE1394" s="13">
        <v>1</v>
      </c>
      <c r="BF1394" s="13">
        <v>20</v>
      </c>
      <c r="BG1394" s="13">
        <v>1</v>
      </c>
      <c r="BI1394" s="22">
        <v>9.6000000000000002E-2</v>
      </c>
      <c r="BJ1394" s="22">
        <v>9.6000000000000002E-2</v>
      </c>
      <c r="BK1394" s="22">
        <v>0</v>
      </c>
      <c r="BL1394" s="22">
        <v>13.003999999999998</v>
      </c>
      <c r="BM1394" s="12">
        <v>7.3823438941864059E-3</v>
      </c>
      <c r="BN1394" s="12">
        <v>7.3823438941864059E-3</v>
      </c>
      <c r="BO1394" s="12">
        <v>0</v>
      </c>
      <c r="BP1394" s="16">
        <v>0.36997970973449773</v>
      </c>
      <c r="BQ1394" s="16">
        <v>0.7731732697560405</v>
      </c>
      <c r="BR1394" s="15">
        <v>2.7313174511313281E-3</v>
      </c>
      <c r="BS1394" s="15">
        <v>0</v>
      </c>
      <c r="BT1394" s="15">
        <v>2.7313174511313281E-3</v>
      </c>
      <c r="BU1394" s="17">
        <v>1.3153119044156281</v>
      </c>
      <c r="BV1394" s="15">
        <v>3.5925343582111861E-3</v>
      </c>
      <c r="BW1394" s="15">
        <v>0</v>
      </c>
      <c r="BX1394" s="15">
        <v>3.5925343582111861E-3</v>
      </c>
      <c r="BY1394" s="17">
        <v>3.5518052134511785E-2</v>
      </c>
      <c r="BZ1394" s="17">
        <v>3.5518052134511785E-2</v>
      </c>
      <c r="CA1394" s="17">
        <v>0</v>
      </c>
      <c r="CB1394" s="17">
        <v>9.8866283779112187</v>
      </c>
    </row>
    <row r="1395" spans="1:80" x14ac:dyDescent="0.25">
      <c r="A1395" s="9">
        <v>21</v>
      </c>
      <c r="B1395" s="10" t="s">
        <v>95</v>
      </c>
      <c r="C1395" s="9" t="s">
        <v>96</v>
      </c>
      <c r="D1395" s="9" t="s">
        <v>97</v>
      </c>
      <c r="E1395" s="9" t="s">
        <v>78</v>
      </c>
      <c r="F1395" s="9" t="s">
        <v>447</v>
      </c>
      <c r="G1395" s="9" t="s">
        <v>399</v>
      </c>
      <c r="H1395" s="9" t="s">
        <v>400</v>
      </c>
      <c r="I1395" s="9" t="s">
        <v>401</v>
      </c>
      <c r="J1395" s="9" t="s">
        <v>448</v>
      </c>
      <c r="K1395" s="9" t="s">
        <v>449</v>
      </c>
      <c r="L1395" s="9" t="s">
        <v>450</v>
      </c>
      <c r="M1395" s="9" t="s">
        <v>451</v>
      </c>
      <c r="N1395" s="10" t="s">
        <v>452</v>
      </c>
      <c r="O1395" s="16">
        <v>0.36997970973449773</v>
      </c>
      <c r="P1395" s="16">
        <v>0.7731732697560405</v>
      </c>
      <c r="Q1395" s="10" t="s">
        <v>213</v>
      </c>
      <c r="R1395" s="10" t="s">
        <v>214</v>
      </c>
      <c r="S1395" s="10" t="s">
        <v>215</v>
      </c>
      <c r="T1395" s="10" t="s">
        <v>453</v>
      </c>
      <c r="U1395" s="9" t="s">
        <v>74</v>
      </c>
      <c r="V1395" s="9">
        <v>337.12020000000001</v>
      </c>
      <c r="W1395" s="9">
        <v>2.390739E-4</v>
      </c>
      <c r="X1395" s="9">
        <v>20796.91</v>
      </c>
      <c r="Y1395" s="9">
        <v>6578.4690000000001</v>
      </c>
      <c r="Z1395" s="9">
        <v>61.689909999999998</v>
      </c>
      <c r="AA1395" s="9">
        <v>19.513719999999999</v>
      </c>
      <c r="AB1395" s="9">
        <v>0.18299080000000001</v>
      </c>
      <c r="AC1395" s="9">
        <v>5.7883570000000002E-2</v>
      </c>
      <c r="AD1395" s="9">
        <v>1.474845E-2</v>
      </c>
      <c r="AE1395" s="9">
        <v>4.6652209999999998E-3</v>
      </c>
      <c r="AF1395" s="9">
        <v>1.774222</v>
      </c>
      <c r="AG1395" s="9">
        <v>1.0570790000000001</v>
      </c>
      <c r="AH1395" s="9">
        <v>8.3126290000000002E-3</v>
      </c>
      <c r="AI1395" s="9">
        <v>4.4133139999999998E-3</v>
      </c>
      <c r="AJ1395" s="9">
        <v>1.4687330000000001E-3</v>
      </c>
      <c r="AK1395" s="9">
        <v>46467.38</v>
      </c>
      <c r="AL1395" s="9">
        <v>56939.25</v>
      </c>
      <c r="AM1395" s="9">
        <v>137.83619999999999</v>
      </c>
      <c r="AN1395" s="9">
        <v>168.8989</v>
      </c>
      <c r="AO1395" s="9">
        <v>0.4088637</v>
      </c>
      <c r="AP1395" s="9">
        <v>0.50100509999999998</v>
      </c>
      <c r="AQ1395" s="9">
        <v>0.20244470000000001</v>
      </c>
      <c r="AR1395" s="9">
        <v>0.2480675</v>
      </c>
      <c r="AS1395" s="9">
        <v>24.976800000000001</v>
      </c>
      <c r="AT1395" s="9">
        <v>7.267811</v>
      </c>
      <c r="AU1395" s="9">
        <v>8.1053089999999998E-3</v>
      </c>
      <c r="AV1395" s="9">
        <v>3.413236E-2</v>
      </c>
      <c r="AW1395" s="11">
        <v>5.6039429999999997E-4</v>
      </c>
      <c r="AX1395" s="11">
        <v>2.97983E-2</v>
      </c>
      <c r="AY1395" s="11">
        <v>3.0358690000000001E-2</v>
      </c>
      <c r="AZ1395" s="9">
        <v>16</v>
      </c>
      <c r="BA1395" s="9">
        <v>1</v>
      </c>
      <c r="BB1395" s="9">
        <v>25</v>
      </c>
      <c r="BC1395" s="9">
        <v>1</v>
      </c>
      <c r="BD1395" s="9">
        <v>20</v>
      </c>
      <c r="BE1395" s="9">
        <v>1</v>
      </c>
      <c r="BF1395" s="9">
        <v>6</v>
      </c>
      <c r="BG1395" s="9">
        <v>1</v>
      </c>
      <c r="BH1395" s="26"/>
      <c r="BI1395" s="22">
        <v>0.59399999999999997</v>
      </c>
      <c r="BJ1395" s="22">
        <v>0.58699999999999997</v>
      </c>
      <c r="BK1395" s="22">
        <v>7.0000000000000001E-3</v>
      </c>
      <c r="BL1395" s="22">
        <v>20.392000000000003</v>
      </c>
      <c r="BM1395" s="12">
        <v>2.91290702236171E-2</v>
      </c>
      <c r="BN1395" s="12">
        <v>2.878579835229501E-2</v>
      </c>
      <c r="BO1395" s="12">
        <v>3.4327187132208705E-4</v>
      </c>
      <c r="BP1395" s="16">
        <v>0.36997970973449773</v>
      </c>
      <c r="BQ1395" s="16">
        <v>0.7731732697560405</v>
      </c>
      <c r="BR1395" s="15">
        <v>1.0650161318857891E-2</v>
      </c>
      <c r="BS1395" s="15">
        <v>2.6540863516537284E-4</v>
      </c>
      <c r="BT1395" s="15">
        <v>1.0915569954023265E-2</v>
      </c>
      <c r="BU1395" s="17">
        <v>1.415728132612768</v>
      </c>
      <c r="BV1395" s="15">
        <v>1.5077732995971416E-2</v>
      </c>
      <c r="BW1395" s="15">
        <v>3.757464714419767E-4</v>
      </c>
      <c r="BX1395" s="15">
        <v>1.5453479467413394E-2</v>
      </c>
      <c r="BY1395" s="17">
        <v>0.22259030250244244</v>
      </c>
      <c r="BZ1395" s="17">
        <v>0.21717808961415017</v>
      </c>
      <c r="CA1395" s="17">
        <v>5.4122128882922839E-3</v>
      </c>
      <c r="CB1395" s="17">
        <v>14.403895444505977</v>
      </c>
    </row>
    <row r="1396" spans="1:80" x14ac:dyDescent="0.25">
      <c r="A1396" s="9">
        <v>22</v>
      </c>
      <c r="B1396" s="10" t="s">
        <v>98</v>
      </c>
      <c r="C1396" s="9" t="s">
        <v>99</v>
      </c>
      <c r="D1396" s="9" t="s">
        <v>100</v>
      </c>
      <c r="E1396" s="9" t="s">
        <v>78</v>
      </c>
      <c r="F1396" s="9" t="s">
        <v>447</v>
      </c>
      <c r="G1396" s="9" t="s">
        <v>399</v>
      </c>
      <c r="H1396" s="9" t="s">
        <v>400</v>
      </c>
      <c r="I1396" s="9" t="s">
        <v>401</v>
      </c>
      <c r="J1396" s="9" t="s">
        <v>448</v>
      </c>
      <c r="K1396" s="9" t="s">
        <v>449</v>
      </c>
      <c r="L1396" s="9" t="s">
        <v>450</v>
      </c>
      <c r="M1396" s="9" t="s">
        <v>451</v>
      </c>
      <c r="N1396" s="10" t="s">
        <v>452</v>
      </c>
      <c r="O1396" s="16">
        <v>0.36997970973449773</v>
      </c>
      <c r="P1396" s="16">
        <v>0.7731732697560405</v>
      </c>
      <c r="Q1396" s="10" t="s">
        <v>213</v>
      </c>
      <c r="R1396" s="10" t="s">
        <v>214</v>
      </c>
      <c r="S1396" s="10" t="s">
        <v>215</v>
      </c>
      <c r="T1396" s="10" t="s">
        <v>453</v>
      </c>
      <c r="U1396" s="9" t="s">
        <v>74</v>
      </c>
      <c r="V1396" s="9">
        <v>567.51980000000003</v>
      </c>
      <c r="W1396" s="9">
        <v>3.6072649999999998E-6</v>
      </c>
      <c r="X1396" s="9">
        <v>20796.91</v>
      </c>
      <c r="Y1396" s="9">
        <v>6578.4690000000001</v>
      </c>
      <c r="Z1396" s="9">
        <v>36.645269999999996</v>
      </c>
      <c r="AA1396" s="9">
        <v>11.591609999999999</v>
      </c>
      <c r="AB1396" s="9">
        <v>6.4570900000000001E-2</v>
      </c>
      <c r="AC1396" s="9">
        <v>2.042503E-2</v>
      </c>
      <c r="AD1396" s="9">
        <v>1.3218919999999999E-4</v>
      </c>
      <c r="AE1396" s="9">
        <v>4.1814019999999998E-5</v>
      </c>
      <c r="AF1396" s="9">
        <v>0.30437049999999999</v>
      </c>
      <c r="AG1396" s="9">
        <v>0.2306242</v>
      </c>
      <c r="AH1396" s="9">
        <v>4.3430360000000002E-4</v>
      </c>
      <c r="AI1396" s="9">
        <v>1.8130810000000001E-4</v>
      </c>
      <c r="AJ1396" s="9">
        <v>4.955777E-4</v>
      </c>
      <c r="AK1396" s="9">
        <v>46467.38</v>
      </c>
      <c r="AL1396" s="9">
        <v>56939.25</v>
      </c>
      <c r="AM1396" s="9">
        <v>81.877979999999994</v>
      </c>
      <c r="AN1396" s="9">
        <v>100.33</v>
      </c>
      <c r="AO1396" s="9">
        <v>0.14427329999999999</v>
      </c>
      <c r="AP1396" s="9">
        <v>0.17678669999999999</v>
      </c>
      <c r="AQ1396" s="9">
        <v>4.0576899999999999E-2</v>
      </c>
      <c r="AR1396" s="9">
        <v>4.9721300000000003E-2</v>
      </c>
      <c r="AS1396" s="9">
        <v>18.446940000000001</v>
      </c>
      <c r="AT1396" s="9">
        <v>5.037312</v>
      </c>
      <c r="AU1396" s="9">
        <v>2.199655E-3</v>
      </c>
      <c r="AV1396" s="9">
        <v>9.8706019999999992E-3</v>
      </c>
      <c r="AW1396" s="11">
        <v>7.9374579999999999E-6</v>
      </c>
      <c r="AX1396" s="11">
        <v>9.4384780000000001E-3</v>
      </c>
      <c r="AY1396" s="11">
        <v>9.4464159999999991E-3</v>
      </c>
      <c r="AZ1396" s="9">
        <v>251</v>
      </c>
      <c r="BA1396" s="9">
        <v>0</v>
      </c>
      <c r="BB1396" s="9">
        <v>470</v>
      </c>
      <c r="BC1396" s="9">
        <v>0</v>
      </c>
      <c r="BD1396" s="9">
        <v>59</v>
      </c>
      <c r="BE1396" s="9">
        <v>0</v>
      </c>
      <c r="BF1396" s="9">
        <v>13</v>
      </c>
      <c r="BG1396" s="9">
        <v>1</v>
      </c>
      <c r="BH1396" s="26"/>
      <c r="BI1396" s="22">
        <v>0.63500000000000001</v>
      </c>
      <c r="BJ1396" s="22">
        <v>0.63500000000000001</v>
      </c>
      <c r="BK1396" s="22">
        <v>0</v>
      </c>
      <c r="BL1396" s="22">
        <v>18.181000000000001</v>
      </c>
      <c r="BM1396" s="12">
        <v>3.4926571695726306E-2</v>
      </c>
      <c r="BN1396" s="12">
        <v>3.4926571695726306E-2</v>
      </c>
      <c r="BO1396" s="12">
        <v>0</v>
      </c>
      <c r="BP1396" s="16">
        <v>0.36997970973449773</v>
      </c>
      <c r="BQ1396" s="16">
        <v>0.7731732697560405</v>
      </c>
      <c r="BR1396" s="15">
        <v>1.2922122858005943E-2</v>
      </c>
      <c r="BS1396" s="15">
        <v>0</v>
      </c>
      <c r="BT1396" s="15">
        <v>1.2922122858005943E-2</v>
      </c>
      <c r="BU1396" s="17">
        <v>1.4111614521631999</v>
      </c>
      <c r="BV1396" s="15">
        <v>1.8235201657334946E-2</v>
      </c>
      <c r="BW1396" s="15">
        <v>0</v>
      </c>
      <c r="BX1396" s="15">
        <v>1.8235201657334946E-2</v>
      </c>
      <c r="BY1396" s="17">
        <v>0.23493711568140607</v>
      </c>
      <c r="BZ1396" s="17">
        <v>0.23493711568140607</v>
      </c>
      <c r="CA1396" s="17">
        <v>0</v>
      </c>
      <c r="CB1396" s="17">
        <v>12.88371360493865</v>
      </c>
    </row>
    <row r="1397" spans="1:80" x14ac:dyDescent="0.25">
      <c r="A1397" s="9">
        <v>23</v>
      </c>
      <c r="B1397" s="10" t="s">
        <v>101</v>
      </c>
      <c r="C1397" s="9" t="s">
        <v>175</v>
      </c>
      <c r="D1397" s="9" t="s">
        <v>102</v>
      </c>
      <c r="E1397" s="9" t="s">
        <v>60</v>
      </c>
      <c r="F1397" s="9" t="s">
        <v>447</v>
      </c>
      <c r="G1397" s="9" t="s">
        <v>399</v>
      </c>
      <c r="H1397" s="9" t="s">
        <v>400</v>
      </c>
      <c r="I1397" s="9" t="s">
        <v>401</v>
      </c>
      <c r="J1397" s="9" t="s">
        <v>448</v>
      </c>
      <c r="K1397" s="9" t="s">
        <v>449</v>
      </c>
      <c r="L1397" s="9" t="s">
        <v>450</v>
      </c>
      <c r="M1397" s="9" t="s">
        <v>451</v>
      </c>
      <c r="N1397" s="10" t="s">
        <v>452</v>
      </c>
      <c r="O1397" s="16">
        <v>0.36997970973449773</v>
      </c>
      <c r="P1397" s="16">
        <v>0.7731732697560405</v>
      </c>
      <c r="Q1397" s="10" t="s">
        <v>213</v>
      </c>
      <c r="R1397" s="10" t="s">
        <v>214</v>
      </c>
      <c r="S1397" s="10" t="s">
        <v>215</v>
      </c>
      <c r="T1397" s="10" t="s">
        <v>453</v>
      </c>
      <c r="U1397" s="9" t="s">
        <v>74</v>
      </c>
      <c r="V1397" s="9">
        <v>584.8152</v>
      </c>
      <c r="W1397" s="9">
        <v>1.8714679999999999E-4</v>
      </c>
      <c r="X1397" s="9">
        <v>20796.91</v>
      </c>
      <c r="Y1397" s="9">
        <v>6578.4690000000001</v>
      </c>
      <c r="Z1397" s="9">
        <v>35.561509999999998</v>
      </c>
      <c r="AA1397" s="9">
        <v>11.248799999999999</v>
      </c>
      <c r="AB1397" s="9">
        <v>6.0808109999999999E-2</v>
      </c>
      <c r="AC1397" s="9">
        <v>1.9234790000000002E-2</v>
      </c>
      <c r="AD1397" s="9">
        <v>6.655223E-3</v>
      </c>
      <c r="AE1397" s="9">
        <v>2.1051770000000002E-3</v>
      </c>
      <c r="AF1397" s="9">
        <v>0.52915800000000002</v>
      </c>
      <c r="AG1397" s="9">
        <v>0.44546469999999999</v>
      </c>
      <c r="AH1397" s="9">
        <v>1.257701E-2</v>
      </c>
      <c r="AI1397" s="9">
        <v>4.7257990000000001E-3</v>
      </c>
      <c r="AJ1397" s="9">
        <v>4.7729100000000002E-4</v>
      </c>
      <c r="AK1397" s="9">
        <v>46467.38</v>
      </c>
      <c r="AL1397" s="9">
        <v>56939.25</v>
      </c>
      <c r="AM1397" s="9">
        <v>79.456500000000005</v>
      </c>
      <c r="AN1397" s="9">
        <v>97.362790000000004</v>
      </c>
      <c r="AO1397" s="9">
        <v>0.13586599999999999</v>
      </c>
      <c r="AP1397" s="9">
        <v>0.16648470000000001</v>
      </c>
      <c r="AQ1397" s="9">
        <v>3.7923869999999998E-2</v>
      </c>
      <c r="AR1397" s="9">
        <v>4.647039E-2</v>
      </c>
      <c r="AS1397" s="9">
        <v>6.9979659999999999</v>
      </c>
      <c r="AT1397" s="9">
        <v>2.4367459999999999</v>
      </c>
      <c r="AU1397" s="9">
        <v>5.4192709999999998E-3</v>
      </c>
      <c r="AV1397" s="9">
        <v>1.9070670000000001E-2</v>
      </c>
      <c r="AW1397" s="9">
        <v>7.3040340000000005E-4</v>
      </c>
      <c r="AX1397" s="9">
        <v>1.6123169999999999E-2</v>
      </c>
      <c r="AY1397" s="9">
        <v>1.685358E-2</v>
      </c>
      <c r="AZ1397" s="9">
        <v>10</v>
      </c>
      <c r="BA1397" s="9">
        <v>1</v>
      </c>
      <c r="BB1397" s="9">
        <v>20</v>
      </c>
      <c r="BC1397" s="9">
        <v>1</v>
      </c>
      <c r="BD1397" s="9">
        <v>33</v>
      </c>
      <c r="BE1397" s="9">
        <v>1</v>
      </c>
      <c r="BF1397" s="9">
        <v>7</v>
      </c>
      <c r="BG1397" s="9">
        <v>1</v>
      </c>
      <c r="BH1397" s="26"/>
      <c r="BI1397" s="22">
        <v>0.91200000000000003</v>
      </c>
      <c r="BJ1397" s="22">
        <v>0.90700000000000003</v>
      </c>
      <c r="BK1397" s="22">
        <v>5.0000000000000001E-3</v>
      </c>
      <c r="BL1397" s="22">
        <v>13.651999999999996</v>
      </c>
      <c r="BM1397" s="12">
        <v>6.6803398769411104E-2</v>
      </c>
      <c r="BN1397" s="12">
        <v>6.643715206563143E-2</v>
      </c>
      <c r="BO1397" s="12">
        <v>3.6624670377966609E-4</v>
      </c>
      <c r="BP1397" s="16">
        <v>0.36997970973449773</v>
      </c>
      <c r="BQ1397" s="16">
        <v>0.7731732697560405</v>
      </c>
      <c r="BR1397" s="15">
        <v>2.4580398236829004E-2</v>
      </c>
      <c r="BS1397" s="15">
        <v>2.8317216149869641E-4</v>
      </c>
      <c r="BT1397" s="15">
        <v>2.4863570398327702E-2</v>
      </c>
      <c r="BU1397" s="17">
        <v>1.4708365401482517</v>
      </c>
      <c r="BV1397" s="15">
        <v>3.6153747898123756E-2</v>
      </c>
      <c r="BW1397" s="15">
        <v>4.1649996228504459E-4</v>
      </c>
      <c r="BX1397" s="15">
        <v>3.6570247860408807E-2</v>
      </c>
      <c r="BY1397" s="17">
        <v>0.33943746307796968</v>
      </c>
      <c r="BZ1397" s="17">
        <v>0.33557159672918946</v>
      </c>
      <c r="CA1397" s="17">
        <v>3.8658663487802026E-3</v>
      </c>
      <c r="CB1397" s="17">
        <v>9.2817927943399834</v>
      </c>
    </row>
    <row r="1398" spans="1:80" x14ac:dyDescent="0.25">
      <c r="A1398" s="9">
        <v>24</v>
      </c>
      <c r="B1398" s="10" t="s">
        <v>101</v>
      </c>
      <c r="C1398" s="9" t="s">
        <v>175</v>
      </c>
      <c r="D1398" s="9" t="s">
        <v>102</v>
      </c>
      <c r="E1398" s="9" t="s">
        <v>60</v>
      </c>
      <c r="F1398" s="9" t="s">
        <v>447</v>
      </c>
      <c r="G1398" s="9" t="s">
        <v>399</v>
      </c>
      <c r="H1398" s="9" t="s">
        <v>400</v>
      </c>
      <c r="I1398" s="9" t="s">
        <v>401</v>
      </c>
      <c r="J1398" s="9" t="s">
        <v>448</v>
      </c>
      <c r="K1398" s="9" t="s">
        <v>449</v>
      </c>
      <c r="L1398" s="9" t="s">
        <v>450</v>
      </c>
      <c r="M1398" s="9" t="s">
        <v>451</v>
      </c>
      <c r="N1398" s="10" t="s">
        <v>452</v>
      </c>
      <c r="O1398" s="16">
        <v>0.36997970973449773</v>
      </c>
      <c r="P1398" s="16">
        <v>0.7731732697560405</v>
      </c>
      <c r="Q1398" s="10" t="s">
        <v>213</v>
      </c>
      <c r="R1398" s="10" t="s">
        <v>214</v>
      </c>
      <c r="S1398" s="10" t="s">
        <v>215</v>
      </c>
      <c r="T1398" s="10" t="s">
        <v>453</v>
      </c>
      <c r="U1398" s="9" t="s">
        <v>74</v>
      </c>
      <c r="V1398" s="9">
        <v>591.95680000000004</v>
      </c>
      <c r="W1398" s="9">
        <v>2.037342E-4</v>
      </c>
      <c r="X1398" s="9">
        <v>20796.91</v>
      </c>
      <c r="Y1398" s="9">
        <v>6578.4690000000001</v>
      </c>
      <c r="Z1398" s="9">
        <v>35.132489999999997</v>
      </c>
      <c r="AA1398" s="9">
        <v>11.11309</v>
      </c>
      <c r="AB1398" s="9">
        <v>5.934975E-2</v>
      </c>
      <c r="AC1398" s="9">
        <v>1.8773479999999999E-2</v>
      </c>
      <c r="AD1398" s="9">
        <v>7.1576909999999999E-3</v>
      </c>
      <c r="AE1398" s="9">
        <v>2.264117E-3</v>
      </c>
      <c r="AF1398" s="9">
        <v>0.74870530000000002</v>
      </c>
      <c r="AG1398" s="9">
        <v>0.59879450000000001</v>
      </c>
      <c r="AH1398" s="9">
        <v>9.5600919999999992E-3</v>
      </c>
      <c r="AI1398" s="9">
        <v>3.7811260000000001E-3</v>
      </c>
      <c r="AJ1398" s="9">
        <v>8.3912199999999998E-4</v>
      </c>
      <c r="AK1398" s="9">
        <v>46467.38</v>
      </c>
      <c r="AL1398" s="9">
        <v>56939.25</v>
      </c>
      <c r="AM1398" s="9">
        <v>78.497919999999993</v>
      </c>
      <c r="AN1398" s="9">
        <v>96.188190000000006</v>
      </c>
      <c r="AO1398" s="9">
        <v>0.13260749999999999</v>
      </c>
      <c r="AP1398" s="9">
        <v>0.16249189999999999</v>
      </c>
      <c r="AQ1398" s="9">
        <v>6.5869330000000004E-2</v>
      </c>
      <c r="AR1398" s="9">
        <v>8.071362E-2</v>
      </c>
      <c r="AS1398" s="9">
        <v>3.4503900000000001</v>
      </c>
      <c r="AT1398" s="9">
        <v>1.2985089999999999</v>
      </c>
      <c r="AU1398" s="9">
        <v>1.90904E-2</v>
      </c>
      <c r="AV1398" s="9">
        <v>6.2158690000000003E-2</v>
      </c>
      <c r="AW1398" s="9">
        <v>1.1933340000000001E-3</v>
      </c>
      <c r="AX1398" s="9">
        <v>4.2541229999999999E-2</v>
      </c>
      <c r="AY1398" s="9">
        <v>4.3734559999999999E-2</v>
      </c>
      <c r="AZ1398" s="9">
        <v>12</v>
      </c>
      <c r="BA1398" s="9">
        <v>1</v>
      </c>
      <c r="BB1398" s="9">
        <v>37</v>
      </c>
      <c r="BC1398" s="9">
        <v>1</v>
      </c>
      <c r="BD1398" s="9">
        <v>9</v>
      </c>
      <c r="BE1398" s="9">
        <v>1</v>
      </c>
      <c r="BF1398" s="9">
        <v>3</v>
      </c>
      <c r="BG1398" s="9">
        <v>1</v>
      </c>
      <c r="BH1398" s="26"/>
      <c r="BI1398" s="22">
        <v>0.91200000000000003</v>
      </c>
      <c r="BJ1398" s="22">
        <v>0.90700000000000003</v>
      </c>
      <c r="BK1398" s="22">
        <v>5.0000000000000001E-3</v>
      </c>
      <c r="BL1398" s="22">
        <v>13.651999999999996</v>
      </c>
      <c r="BM1398" s="12">
        <v>6.6803398769411104E-2</v>
      </c>
      <c r="BN1398" s="12">
        <v>6.643715206563143E-2</v>
      </c>
      <c r="BO1398" s="12">
        <v>3.6624670377966609E-4</v>
      </c>
      <c r="BP1398" s="16">
        <v>0.36997970973449773</v>
      </c>
      <c r="BQ1398" s="16">
        <v>0.7731732697560405</v>
      </c>
      <c r="BR1398" s="15">
        <v>2.4580398236829004E-2</v>
      </c>
      <c r="BS1398" s="15">
        <v>2.8317216149869641E-4</v>
      </c>
      <c r="BT1398" s="15">
        <v>2.4863570398327702E-2</v>
      </c>
      <c r="BU1398" s="17">
        <v>1.4708365401482517</v>
      </c>
      <c r="BV1398" s="15">
        <v>3.6153747898123756E-2</v>
      </c>
      <c r="BW1398" s="15">
        <v>4.1649996228504459E-4</v>
      </c>
      <c r="BX1398" s="15">
        <v>3.6570247860408807E-2</v>
      </c>
      <c r="BY1398" s="17">
        <v>0.33943746307796968</v>
      </c>
      <c r="BZ1398" s="17">
        <v>0.33557159672918946</v>
      </c>
      <c r="CA1398" s="17">
        <v>3.8658663487802026E-3</v>
      </c>
      <c r="CB1398" s="17">
        <v>9.2817927943399834</v>
      </c>
    </row>
    <row r="1399" spans="1:80" x14ac:dyDescent="0.25">
      <c r="A1399" s="9">
        <v>27</v>
      </c>
      <c r="B1399" s="10" t="s">
        <v>105</v>
      </c>
      <c r="C1399" s="9" t="s">
        <v>106</v>
      </c>
      <c r="D1399" s="9" t="s">
        <v>59</v>
      </c>
      <c r="E1399" s="9" t="s">
        <v>60</v>
      </c>
      <c r="F1399" s="9" t="s">
        <v>447</v>
      </c>
      <c r="G1399" s="9" t="s">
        <v>399</v>
      </c>
      <c r="H1399" s="9" t="s">
        <v>400</v>
      </c>
      <c r="I1399" s="9" t="s">
        <v>401</v>
      </c>
      <c r="J1399" s="9" t="s">
        <v>448</v>
      </c>
      <c r="K1399" s="9" t="s">
        <v>449</v>
      </c>
      <c r="L1399" s="9" t="s">
        <v>450</v>
      </c>
      <c r="M1399" s="9" t="s">
        <v>451</v>
      </c>
      <c r="N1399" s="10" t="s">
        <v>452</v>
      </c>
      <c r="O1399" s="16">
        <v>0.36997970973449773</v>
      </c>
      <c r="P1399" s="16">
        <v>0.7731732697560405</v>
      </c>
      <c r="Q1399" s="10" t="s">
        <v>213</v>
      </c>
      <c r="R1399" s="10" t="s">
        <v>214</v>
      </c>
      <c r="S1399" s="10" t="s">
        <v>215</v>
      </c>
      <c r="T1399" s="10" t="s">
        <v>453</v>
      </c>
      <c r="U1399" s="9" t="s">
        <v>74</v>
      </c>
      <c r="V1399" s="9">
        <v>1093.441</v>
      </c>
      <c r="W1399" s="9">
        <v>1.77006E-6</v>
      </c>
      <c r="X1399" s="9">
        <v>20796.91</v>
      </c>
      <c r="Y1399" s="9">
        <v>6578.4690000000001</v>
      </c>
      <c r="Z1399" s="9">
        <v>19.0197</v>
      </c>
      <c r="AA1399" s="9">
        <v>6.0163000000000002</v>
      </c>
      <c r="AB1399" s="9">
        <v>1.7394349999999999E-2</v>
      </c>
      <c r="AC1399" s="9">
        <v>5.5021719999999996E-3</v>
      </c>
      <c r="AD1399" s="9">
        <v>3.366601E-5</v>
      </c>
      <c r="AE1399" s="9">
        <v>1.064921E-5</v>
      </c>
      <c r="AF1399" s="9">
        <v>7.2278159999999994E-2</v>
      </c>
      <c r="AG1399" s="9">
        <v>6.1817370000000003E-2</v>
      </c>
      <c r="AH1399" s="9">
        <v>4.6578389999999998E-4</v>
      </c>
      <c r="AI1399" s="9">
        <v>1.7226890000000001E-4</v>
      </c>
      <c r="AJ1399" s="9">
        <v>4.241268E-5</v>
      </c>
      <c r="AK1399" s="9">
        <v>46467.38</v>
      </c>
      <c r="AL1399" s="9">
        <v>56939.25</v>
      </c>
      <c r="AM1399" s="9">
        <v>42.496459999999999</v>
      </c>
      <c r="AN1399" s="9">
        <v>52.073450000000001</v>
      </c>
      <c r="AO1399" s="9">
        <v>3.8864889999999999E-2</v>
      </c>
      <c r="AP1399" s="9">
        <v>4.7623470000000001E-2</v>
      </c>
      <c r="AQ1399" s="9">
        <v>1.8023889999999999E-3</v>
      </c>
      <c r="AR1399" s="9">
        <v>2.2085749999999999E-3</v>
      </c>
      <c r="AS1399" s="9">
        <v>0.62634650000000003</v>
      </c>
      <c r="AT1399" s="9">
        <v>0.232154</v>
      </c>
      <c r="AU1399" s="9">
        <v>2.8776230000000002E-3</v>
      </c>
      <c r="AV1399" s="9">
        <v>9.5134030000000001E-3</v>
      </c>
      <c r="AW1399" s="9">
        <v>3.6225340000000003E-5</v>
      </c>
      <c r="AX1399" s="9">
        <v>7.5128900000000004E-3</v>
      </c>
      <c r="AY1399" s="9">
        <v>7.5491159999999998E-3</v>
      </c>
      <c r="AZ1399" s="9">
        <v>217</v>
      </c>
      <c r="BA1399" s="9">
        <v>0</v>
      </c>
      <c r="BB1399" s="9">
        <v>435</v>
      </c>
      <c r="BC1399" s="9">
        <v>0</v>
      </c>
      <c r="BD1399" s="9">
        <v>73</v>
      </c>
      <c r="BE1399" s="9">
        <v>1</v>
      </c>
      <c r="BF1399" s="9">
        <v>15</v>
      </c>
      <c r="BG1399" s="9">
        <v>1</v>
      </c>
      <c r="BH1399" s="26"/>
      <c r="BI1399" s="22">
        <v>0.19900000000000001</v>
      </c>
      <c r="BJ1399" s="22">
        <v>0.19700000000000001</v>
      </c>
      <c r="BK1399" s="22">
        <v>2E-3</v>
      </c>
      <c r="BL1399" s="22">
        <v>4.2429999999999986</v>
      </c>
      <c r="BM1399" s="12">
        <v>4.6900777751590871E-2</v>
      </c>
      <c r="BN1399" s="12">
        <v>4.6429413151072373E-2</v>
      </c>
      <c r="BO1399" s="12">
        <v>4.7136460051850124E-4</v>
      </c>
      <c r="BP1399" s="16">
        <v>0.36997970973449773</v>
      </c>
      <c r="BQ1399" s="16">
        <v>0.7731732697560405</v>
      </c>
      <c r="BR1399" s="15">
        <v>1.7177940800776829E-2</v>
      </c>
      <c r="BS1399" s="15">
        <v>3.6444650943013944E-4</v>
      </c>
      <c r="BT1399" s="15">
        <v>1.7542387310206967E-2</v>
      </c>
      <c r="BU1399" s="17">
        <v>1.4169886043077378</v>
      </c>
      <c r="BV1399" s="15">
        <v>2.4340946360173702E-2</v>
      </c>
      <c r="BW1399" s="15">
        <v>5.1641655074224013E-4</v>
      </c>
      <c r="BX1399" s="15">
        <v>2.4857362910915941E-2</v>
      </c>
      <c r="BY1399" s="17">
        <v>7.4432349357208133E-2</v>
      </c>
      <c r="BZ1399" s="17">
        <v>7.2886002817696055E-2</v>
      </c>
      <c r="CA1399" s="17">
        <v>1.5463465395120809E-3</v>
      </c>
      <c r="CB1399" s="17">
        <v>2.9943783507510235</v>
      </c>
    </row>
    <row r="1400" spans="1:80" x14ac:dyDescent="0.25">
      <c r="A1400" s="9">
        <v>28</v>
      </c>
      <c r="B1400" s="10" t="s">
        <v>107</v>
      </c>
      <c r="C1400" s="9" t="s">
        <v>108</v>
      </c>
      <c r="D1400" s="9" t="s">
        <v>81</v>
      </c>
      <c r="E1400" s="9" t="s">
        <v>78</v>
      </c>
      <c r="F1400" s="9" t="s">
        <v>447</v>
      </c>
      <c r="G1400" s="9" t="s">
        <v>399</v>
      </c>
      <c r="H1400" s="9" t="s">
        <v>400</v>
      </c>
      <c r="I1400" s="9" t="s">
        <v>401</v>
      </c>
      <c r="J1400" s="9" t="s">
        <v>448</v>
      </c>
      <c r="K1400" s="9" t="s">
        <v>449</v>
      </c>
      <c r="L1400" s="9" t="s">
        <v>450</v>
      </c>
      <c r="M1400" s="9" t="s">
        <v>451</v>
      </c>
      <c r="N1400" s="10" t="s">
        <v>452</v>
      </c>
      <c r="O1400" s="16">
        <v>0.36997970973449773</v>
      </c>
      <c r="P1400" s="16">
        <v>0.7731732697560405</v>
      </c>
      <c r="Q1400" s="10" t="s">
        <v>213</v>
      </c>
      <c r="R1400" s="10" t="s">
        <v>214</v>
      </c>
      <c r="S1400" s="10" t="s">
        <v>215</v>
      </c>
      <c r="T1400" s="10" t="s">
        <v>453</v>
      </c>
      <c r="U1400" s="9" t="s">
        <v>74</v>
      </c>
      <c r="V1400" s="9">
        <v>1128.992</v>
      </c>
      <c r="W1400" s="9">
        <v>3.257743E-5</v>
      </c>
      <c r="X1400" s="9">
        <v>20796.91</v>
      </c>
      <c r="Y1400" s="9">
        <v>6578.4690000000001</v>
      </c>
      <c r="Z1400" s="9">
        <v>18.420780000000001</v>
      </c>
      <c r="AA1400" s="9">
        <v>5.8268529999999998</v>
      </c>
      <c r="AB1400" s="9">
        <v>1.631614E-2</v>
      </c>
      <c r="AC1400" s="9">
        <v>5.1611119999999998E-3</v>
      </c>
      <c r="AD1400" s="9">
        <v>6.0010179999999997E-4</v>
      </c>
      <c r="AE1400" s="9">
        <v>1.898239E-4</v>
      </c>
      <c r="AF1400" s="9">
        <v>0.3746621</v>
      </c>
      <c r="AG1400" s="9">
        <v>0.23458879999999999</v>
      </c>
      <c r="AH1400" s="9">
        <v>1.6017150000000001E-3</v>
      </c>
      <c r="AI1400" s="9">
        <v>8.091773E-4</v>
      </c>
      <c r="AJ1400" s="9">
        <v>2.724057E-4</v>
      </c>
      <c r="AK1400" s="9">
        <v>46467.38</v>
      </c>
      <c r="AL1400" s="9">
        <v>56939.25</v>
      </c>
      <c r="AM1400" s="9">
        <v>41.158290000000001</v>
      </c>
      <c r="AN1400" s="9">
        <v>50.433709999999998</v>
      </c>
      <c r="AO1400" s="9">
        <v>3.6455790000000002E-2</v>
      </c>
      <c r="AP1400" s="9">
        <v>4.4671460000000003E-2</v>
      </c>
      <c r="AQ1400" s="9">
        <v>1.1211749999999999E-2</v>
      </c>
      <c r="AR1400" s="9">
        <v>1.3738429999999999E-2</v>
      </c>
      <c r="AS1400" s="9">
        <v>7.3445919999999996</v>
      </c>
      <c r="AT1400" s="9">
        <v>2.7846350000000002</v>
      </c>
      <c r="AU1400" s="9">
        <v>1.5265319999999999E-3</v>
      </c>
      <c r="AV1400" s="9">
        <v>4.9336559999999998E-3</v>
      </c>
      <c r="AW1400" s="11">
        <v>6.287175E-5</v>
      </c>
      <c r="AX1400" s="11">
        <v>4.5503189999999997E-3</v>
      </c>
      <c r="AY1400" s="11">
        <v>4.6131899999999997E-3</v>
      </c>
      <c r="AZ1400" s="9">
        <v>79</v>
      </c>
      <c r="BA1400" s="9">
        <v>0</v>
      </c>
      <c r="BB1400" s="9">
        <v>138</v>
      </c>
      <c r="BC1400" s="9">
        <v>0</v>
      </c>
      <c r="BD1400" s="9">
        <v>82</v>
      </c>
      <c r="BE1400" s="9">
        <v>0</v>
      </c>
      <c r="BF1400" s="9">
        <v>34</v>
      </c>
      <c r="BG1400" s="9">
        <v>1</v>
      </c>
      <c r="BH1400" s="26"/>
      <c r="BI1400" s="22">
        <v>0.371</v>
      </c>
      <c r="BJ1400" s="22">
        <v>0.36899999999999999</v>
      </c>
      <c r="BK1400" s="22">
        <v>2E-3</v>
      </c>
      <c r="BL1400" s="22">
        <v>17.653999999999993</v>
      </c>
      <c r="BM1400" s="12">
        <v>2.1015067406819993E-2</v>
      </c>
      <c r="BN1400" s="12">
        <v>2.0901778633737406E-2</v>
      </c>
      <c r="BO1400" s="12">
        <v>1.1328877308258756E-4</v>
      </c>
      <c r="BP1400" s="16">
        <v>0.36997970973449773</v>
      </c>
      <c r="BQ1400" s="16">
        <v>0.7731732697560405</v>
      </c>
      <c r="BR1400" s="15">
        <v>7.7332339918448918E-3</v>
      </c>
      <c r="BS1400" s="15">
        <v>8.7591851110914326E-5</v>
      </c>
      <c r="BT1400" s="15">
        <v>7.8208258429558059E-3</v>
      </c>
      <c r="BU1400" s="17">
        <v>1.3174513140842181</v>
      </c>
      <c r="BV1400" s="15">
        <v>1.0188159284676796E-2</v>
      </c>
      <c r="BW1400" s="15">
        <v>1.1539799934914325E-4</v>
      </c>
      <c r="BX1400" s="15">
        <v>1.030355728402594E-2</v>
      </c>
      <c r="BY1400" s="17">
        <v>0.13806885943154174</v>
      </c>
      <c r="BZ1400" s="17">
        <v>0.13652251289202966</v>
      </c>
      <c r="CA1400" s="17">
        <v>1.5463465395120809E-3</v>
      </c>
      <c r="CB1400" s="17">
        <v>13.400115671273648</v>
      </c>
    </row>
    <row r="1401" spans="1:80" x14ac:dyDescent="0.25">
      <c r="A1401" s="9">
        <v>29</v>
      </c>
      <c r="B1401" s="10" t="s">
        <v>109</v>
      </c>
      <c r="C1401" s="9" t="s">
        <v>110</v>
      </c>
      <c r="D1401" s="9" t="s">
        <v>81</v>
      </c>
      <c r="E1401" s="9" t="s">
        <v>78</v>
      </c>
      <c r="F1401" s="9" t="s">
        <v>447</v>
      </c>
      <c r="G1401" s="9" t="s">
        <v>399</v>
      </c>
      <c r="H1401" s="9" t="s">
        <v>400</v>
      </c>
      <c r="I1401" s="9" t="s">
        <v>401</v>
      </c>
      <c r="J1401" s="9" t="s">
        <v>448</v>
      </c>
      <c r="K1401" s="9" t="s">
        <v>449</v>
      </c>
      <c r="L1401" s="9" t="s">
        <v>450</v>
      </c>
      <c r="M1401" s="9" t="s">
        <v>451</v>
      </c>
      <c r="N1401" s="10" t="s">
        <v>452</v>
      </c>
      <c r="O1401" s="16">
        <v>0.36997970973449773</v>
      </c>
      <c r="P1401" s="16">
        <v>0.7731732697560405</v>
      </c>
      <c r="Q1401" s="10" t="s">
        <v>213</v>
      </c>
      <c r="R1401" s="10" t="s">
        <v>214</v>
      </c>
      <c r="S1401" s="10" t="s">
        <v>215</v>
      </c>
      <c r="T1401" s="10" t="s">
        <v>453</v>
      </c>
      <c r="U1401" s="9" t="s">
        <v>74</v>
      </c>
      <c r="V1401" s="9">
        <v>1048.586</v>
      </c>
      <c r="W1401" s="9">
        <v>3.945198E-5</v>
      </c>
      <c r="X1401" s="9">
        <v>20796.91</v>
      </c>
      <c r="Y1401" s="9">
        <v>6578.4690000000001</v>
      </c>
      <c r="Z1401" s="9">
        <v>19.833290000000002</v>
      </c>
      <c r="AA1401" s="9">
        <v>6.2736549999999998</v>
      </c>
      <c r="AB1401" s="9">
        <v>1.891431E-2</v>
      </c>
      <c r="AC1401" s="9">
        <v>5.9829640000000003E-3</v>
      </c>
      <c r="AD1401" s="9">
        <v>7.8246239999999996E-4</v>
      </c>
      <c r="AE1401" s="9">
        <v>2.475081E-4</v>
      </c>
      <c r="AF1401" s="9">
        <v>0.35908669999999998</v>
      </c>
      <c r="AG1401" s="9">
        <v>0.25948500000000002</v>
      </c>
      <c r="AH1401" s="9">
        <v>2.1790350000000002E-3</v>
      </c>
      <c r="AI1401" s="9">
        <v>9.5384370000000003E-4</v>
      </c>
      <c r="AJ1401" s="9">
        <v>4.088982E-4</v>
      </c>
      <c r="AK1401" s="9">
        <v>46467.38</v>
      </c>
      <c r="AL1401" s="9">
        <v>56939.25</v>
      </c>
      <c r="AM1401" s="9">
        <v>44.314300000000003</v>
      </c>
      <c r="AN1401" s="9">
        <v>54.300960000000003</v>
      </c>
      <c r="AO1401" s="9">
        <v>4.2260989999999998E-2</v>
      </c>
      <c r="AP1401" s="9">
        <v>5.1784919999999998E-2</v>
      </c>
      <c r="AQ1401" s="9">
        <v>1.812004E-2</v>
      </c>
      <c r="AR1401" s="9">
        <v>2.2203560000000001E-2</v>
      </c>
      <c r="AS1401" s="9">
        <v>6.2785849999999996</v>
      </c>
      <c r="AT1401" s="9">
        <v>2.3880729999999999</v>
      </c>
      <c r="AU1401" s="9">
        <v>2.8860069999999999E-3</v>
      </c>
      <c r="AV1401" s="9">
        <v>9.2976889999999996E-3</v>
      </c>
      <c r="AW1401" s="11">
        <v>9.3485420000000006E-5</v>
      </c>
      <c r="AX1401" s="11">
        <v>8.3864300000000003E-3</v>
      </c>
      <c r="AY1401" s="11">
        <v>8.4799160000000005E-3</v>
      </c>
      <c r="AZ1401" s="9">
        <v>63</v>
      </c>
      <c r="BA1401" s="9">
        <v>1</v>
      </c>
      <c r="BB1401" s="9">
        <v>105</v>
      </c>
      <c r="BC1401" s="9">
        <v>0</v>
      </c>
      <c r="BD1401" s="9">
        <v>55</v>
      </c>
      <c r="BE1401" s="9">
        <v>1</v>
      </c>
      <c r="BF1401" s="9">
        <v>20</v>
      </c>
      <c r="BG1401" s="9">
        <v>1</v>
      </c>
      <c r="BH1401" s="26"/>
      <c r="BI1401" s="22">
        <v>0.40500000000000003</v>
      </c>
      <c r="BJ1401" s="22">
        <v>0.40300000000000002</v>
      </c>
      <c r="BK1401" s="22">
        <v>2E-3</v>
      </c>
      <c r="BL1401" s="22">
        <v>16.986999999999998</v>
      </c>
      <c r="BM1401" s="12">
        <v>2.3841761346912349E-2</v>
      </c>
      <c r="BN1401" s="12">
        <v>2.3724024253841177E-2</v>
      </c>
      <c r="BO1401" s="12">
        <v>1.1773709307117208E-4</v>
      </c>
      <c r="BP1401" s="16">
        <v>0.36997970973449773</v>
      </c>
      <c r="BQ1401" s="16">
        <v>0.7731732697560405</v>
      </c>
      <c r="BR1401" s="15">
        <v>8.7774076071703427E-3</v>
      </c>
      <c r="BS1401" s="15">
        <v>9.1031173221409374E-5</v>
      </c>
      <c r="BT1401" s="15">
        <v>8.8684387803917523E-3</v>
      </c>
      <c r="BU1401" s="17">
        <v>1.311023479840995</v>
      </c>
      <c r="BV1401" s="15">
        <v>1.1507387465135284E-2</v>
      </c>
      <c r="BW1401" s="15">
        <v>1.1934400549074051E-4</v>
      </c>
      <c r="BX1401" s="15">
        <v>1.1626731470626024E-2</v>
      </c>
      <c r="BY1401" s="17">
        <v>0.15064816956251467</v>
      </c>
      <c r="BZ1401" s="17">
        <v>0.14910182302300259</v>
      </c>
      <c r="CA1401" s="17">
        <v>1.5463465395120809E-3</v>
      </c>
      <c r="CB1401" s="17">
        <v>12.957052456497754</v>
      </c>
    </row>
    <row r="1402" spans="1:80" x14ac:dyDescent="0.25">
      <c r="A1402" s="9">
        <v>30</v>
      </c>
      <c r="B1402" s="10" t="s">
        <v>111</v>
      </c>
      <c r="C1402" s="9" t="s">
        <v>112</v>
      </c>
      <c r="D1402" s="9" t="s">
        <v>63</v>
      </c>
      <c r="E1402" s="9" t="s">
        <v>78</v>
      </c>
      <c r="F1402" s="9" t="s">
        <v>447</v>
      </c>
      <c r="G1402" s="9" t="s">
        <v>399</v>
      </c>
      <c r="H1402" s="9" t="s">
        <v>400</v>
      </c>
      <c r="I1402" s="9" t="s">
        <v>401</v>
      </c>
      <c r="J1402" s="9" t="s">
        <v>448</v>
      </c>
      <c r="K1402" s="9" t="s">
        <v>449</v>
      </c>
      <c r="L1402" s="9" t="s">
        <v>450</v>
      </c>
      <c r="M1402" s="9" t="s">
        <v>451</v>
      </c>
      <c r="N1402" s="10" t="s">
        <v>452</v>
      </c>
      <c r="O1402" s="16">
        <v>0.36997970973449773</v>
      </c>
      <c r="P1402" s="16">
        <v>0.7731732697560405</v>
      </c>
      <c r="Q1402" s="10" t="s">
        <v>213</v>
      </c>
      <c r="R1402" s="10" t="s">
        <v>214</v>
      </c>
      <c r="S1402" s="10" t="s">
        <v>215</v>
      </c>
      <c r="T1402" s="10" t="s">
        <v>453</v>
      </c>
      <c r="U1402" s="9" t="s">
        <v>74</v>
      </c>
      <c r="V1402" s="9">
        <v>857.10599999999999</v>
      </c>
      <c r="W1402" s="9">
        <v>4.1917859999999998E-5</v>
      </c>
      <c r="X1402" s="9">
        <v>20796.91</v>
      </c>
      <c r="Y1402" s="9">
        <v>6578.4690000000001</v>
      </c>
      <c r="Z1402" s="9">
        <v>24.264109999999999</v>
      </c>
      <c r="AA1402" s="9">
        <v>7.675211</v>
      </c>
      <c r="AB1402" s="9">
        <v>2.830935E-2</v>
      </c>
      <c r="AC1402" s="9">
        <v>8.9547979999999999E-3</v>
      </c>
      <c r="AD1402" s="9">
        <v>1.0170999999999999E-3</v>
      </c>
      <c r="AE1402" s="9">
        <v>3.2172839999999999E-4</v>
      </c>
      <c r="AF1402" s="9">
        <v>0.70002640000000005</v>
      </c>
      <c r="AG1402" s="9">
        <v>0.64454800000000001</v>
      </c>
      <c r="AH1402" s="9">
        <v>1.452945E-3</v>
      </c>
      <c r="AI1402" s="9">
        <v>4.9915349999999996E-4</v>
      </c>
      <c r="AJ1402" s="9">
        <v>3.6546220000000001E-4</v>
      </c>
      <c r="AK1402" s="9">
        <v>46467.38</v>
      </c>
      <c r="AL1402" s="9">
        <v>56939.25</v>
      </c>
      <c r="AM1402" s="9">
        <v>54.214269999999999</v>
      </c>
      <c r="AN1402" s="9">
        <v>66.431979999999996</v>
      </c>
      <c r="AO1402" s="9">
        <v>6.3252699999999995E-2</v>
      </c>
      <c r="AP1402" s="9">
        <v>7.7507309999999996E-2</v>
      </c>
      <c r="AQ1402" s="9">
        <v>1.9813270000000001E-2</v>
      </c>
      <c r="AR1402" s="9">
        <v>2.4278379999999999E-2</v>
      </c>
      <c r="AS1402" s="9">
        <v>14.642010000000001</v>
      </c>
      <c r="AT1402" s="9">
        <v>7.3669500000000001</v>
      </c>
      <c r="AU1402" s="9">
        <v>1.3531800000000001E-3</v>
      </c>
      <c r="AV1402" s="9">
        <v>3.2955810000000001E-3</v>
      </c>
      <c r="AW1402" s="11">
        <v>4.015833E-5</v>
      </c>
      <c r="AX1402" s="11">
        <v>3.0304419999999999E-3</v>
      </c>
      <c r="AY1402" s="11">
        <v>3.0706000000000002E-3</v>
      </c>
      <c r="AZ1402" s="9">
        <v>68</v>
      </c>
      <c r="BA1402" s="9">
        <v>0</v>
      </c>
      <c r="BB1402" s="9">
        <v>106</v>
      </c>
      <c r="BC1402" s="9">
        <v>0</v>
      </c>
      <c r="BD1402" s="9">
        <v>64</v>
      </c>
      <c r="BE1402" s="9">
        <v>0</v>
      </c>
      <c r="BF1402" s="9">
        <v>21</v>
      </c>
      <c r="BG1402" s="9">
        <v>0</v>
      </c>
      <c r="BH1402" s="26"/>
      <c r="BI1402" s="22">
        <v>0.86699999999999999</v>
      </c>
      <c r="BJ1402" s="22">
        <v>0.86499999999999999</v>
      </c>
      <c r="BK1402" s="22">
        <v>2E-3</v>
      </c>
      <c r="BL1402" s="22">
        <v>18.265999999999998</v>
      </c>
      <c r="BM1402" s="12">
        <v>4.7465235957516699E-2</v>
      </c>
      <c r="BN1402" s="12">
        <v>4.7355742910325196E-2</v>
      </c>
      <c r="BO1402" s="12">
        <v>1.0949304719150335E-4</v>
      </c>
      <c r="BP1402" s="16">
        <v>0.36997970973449773</v>
      </c>
      <c r="BQ1402" s="16">
        <v>0.7731732697560405</v>
      </c>
      <c r="BR1402" s="15">
        <v>1.7520664016223614E-2</v>
      </c>
      <c r="BS1402" s="15">
        <v>8.4657097312607096E-5</v>
      </c>
      <c r="BT1402" s="15">
        <v>1.7605321113536222E-2</v>
      </c>
      <c r="BU1402" s="17">
        <v>1.3021442361460662</v>
      </c>
      <c r="BV1402" s="15">
        <v>2.2814431662177368E-2</v>
      </c>
      <c r="BW1402" s="15">
        <v>1.1023575131446796E-4</v>
      </c>
      <c r="BX1402" s="15">
        <v>2.2924667413491837E-2</v>
      </c>
      <c r="BY1402" s="17">
        <v>0.32157879545985263</v>
      </c>
      <c r="BZ1402" s="17">
        <v>0.32003244892034055</v>
      </c>
      <c r="CA1402" s="17">
        <v>1.5463465395120809E-3</v>
      </c>
      <c r="CB1402" s="17">
        <v>14.027631880521595</v>
      </c>
    </row>
    <row r="1403" spans="1:80" x14ac:dyDescent="0.25">
      <c r="A1403" s="13">
        <v>32</v>
      </c>
      <c r="B1403" s="14" t="s">
        <v>113</v>
      </c>
      <c r="C1403" s="13" t="s">
        <v>114</v>
      </c>
      <c r="D1403" s="13" t="s">
        <v>77</v>
      </c>
      <c r="E1403" s="13" t="s">
        <v>78</v>
      </c>
      <c r="F1403" s="13" t="s">
        <v>447</v>
      </c>
      <c r="G1403" s="13" t="s">
        <v>399</v>
      </c>
      <c r="H1403" s="13" t="s">
        <v>400</v>
      </c>
      <c r="I1403" s="13" t="s">
        <v>401</v>
      </c>
      <c r="J1403" s="13" t="s">
        <v>448</v>
      </c>
      <c r="K1403" s="13" t="s">
        <v>449</v>
      </c>
      <c r="L1403" s="13" t="s">
        <v>450</v>
      </c>
      <c r="M1403" s="13" t="s">
        <v>451</v>
      </c>
      <c r="N1403" s="14" t="s">
        <v>452</v>
      </c>
      <c r="O1403" s="16">
        <v>0.36997970973449773</v>
      </c>
      <c r="P1403" s="16">
        <v>0.7731732697560405</v>
      </c>
      <c r="Q1403" s="14" t="s">
        <v>213</v>
      </c>
      <c r="R1403" s="14" t="s">
        <v>214</v>
      </c>
      <c r="S1403" s="14" t="s">
        <v>215</v>
      </c>
      <c r="T1403" s="14" t="s">
        <v>453</v>
      </c>
      <c r="U1403" s="13" t="s">
        <v>74</v>
      </c>
      <c r="V1403" s="13">
        <v>1251.0409999999999</v>
      </c>
      <c r="W1403" s="13">
        <v>2.515734E-5</v>
      </c>
      <c r="X1403" s="13">
        <v>20796.91</v>
      </c>
      <c r="Y1403" s="13">
        <v>6578.4690000000001</v>
      </c>
      <c r="Z1403" s="13">
        <v>16.62369</v>
      </c>
      <c r="AA1403" s="13">
        <v>5.2583960000000003</v>
      </c>
      <c r="AB1403" s="13">
        <v>1.328788E-2</v>
      </c>
      <c r="AC1403" s="13">
        <v>4.2032160000000001E-3</v>
      </c>
      <c r="AD1403" s="13">
        <v>4.182077E-4</v>
      </c>
      <c r="AE1403" s="13">
        <v>1.322873E-4</v>
      </c>
      <c r="AF1403" s="13">
        <v>0.24763930000000001</v>
      </c>
      <c r="AG1403" s="13">
        <v>0.16844319999999999</v>
      </c>
      <c r="AH1403" s="13">
        <v>1.688777E-3</v>
      </c>
      <c r="AI1403" s="13">
        <v>7.8535240000000004E-4</v>
      </c>
      <c r="AJ1403" s="13">
        <v>1.2317790000000001E-4</v>
      </c>
      <c r="AK1403" s="13">
        <v>46467.38</v>
      </c>
      <c r="AL1403" s="13">
        <v>56939.25</v>
      </c>
      <c r="AM1403" s="13">
        <v>37.142960000000002</v>
      </c>
      <c r="AN1403" s="13">
        <v>45.513489999999997</v>
      </c>
      <c r="AO1403" s="13">
        <v>2.968964E-2</v>
      </c>
      <c r="AP1403" s="13">
        <v>3.6380490000000001E-2</v>
      </c>
      <c r="AQ1403" s="13">
        <v>4.575193E-3</v>
      </c>
      <c r="AR1403" s="13">
        <v>5.6062580000000002E-3</v>
      </c>
      <c r="AS1403" s="13">
        <v>4.8774290000000002</v>
      </c>
      <c r="AT1403" s="13">
        <v>1.789053</v>
      </c>
      <c r="AU1403" s="13">
        <v>9.3803370000000003E-4</v>
      </c>
      <c r="AV1403" s="13">
        <v>3.1336459999999999E-3</v>
      </c>
      <c r="AW1403" s="15">
        <v>6.7579840000000002E-5</v>
      </c>
      <c r="AX1403" s="15">
        <v>2.8639949999999998E-3</v>
      </c>
      <c r="AY1403" s="15">
        <v>2.9315740000000002E-3</v>
      </c>
      <c r="AZ1403" s="13">
        <v>89</v>
      </c>
      <c r="BA1403" s="13">
        <v>1</v>
      </c>
      <c r="BB1403" s="13">
        <v>180</v>
      </c>
      <c r="BC1403" s="13">
        <v>1</v>
      </c>
      <c r="BD1403" s="13">
        <v>140</v>
      </c>
      <c r="BE1403" s="13">
        <v>0</v>
      </c>
      <c r="BF1403" s="13">
        <v>65</v>
      </c>
      <c r="BG1403" s="13">
        <v>0</v>
      </c>
      <c r="BI1403" s="22">
        <v>0.20599999999999999</v>
      </c>
      <c r="BJ1403" s="22">
        <v>0.20599999999999999</v>
      </c>
      <c r="BK1403" s="22">
        <v>0</v>
      </c>
      <c r="BL1403" s="22">
        <v>15.987000000000004</v>
      </c>
      <c r="BM1403" s="12">
        <v>1.2885469443923185E-2</v>
      </c>
      <c r="BN1403" s="12">
        <v>1.2885469443923185E-2</v>
      </c>
      <c r="BO1403" s="12">
        <v>0</v>
      </c>
      <c r="BP1403" s="16">
        <v>0.36997970973449773</v>
      </c>
      <c r="BQ1403" s="16">
        <v>0.7731732697560405</v>
      </c>
      <c r="BR1403" s="15">
        <v>4.7673622446554398E-3</v>
      </c>
      <c r="BS1403" s="15">
        <v>0</v>
      </c>
      <c r="BT1403" s="15">
        <v>4.7673622446554398E-3</v>
      </c>
      <c r="BU1403" s="17">
        <v>1.3630320146741419</v>
      </c>
      <c r="BV1403" s="15">
        <v>6.4980673650141436E-3</v>
      </c>
      <c r="BW1403" s="15">
        <v>0</v>
      </c>
      <c r="BX1403" s="15">
        <v>6.4980673650141436E-3</v>
      </c>
      <c r="BY1403" s="17">
        <v>7.6215820205306525E-2</v>
      </c>
      <c r="BZ1403" s="17">
        <v>7.6215820205306525E-2</v>
      </c>
      <c r="CA1403" s="17">
        <v>0</v>
      </c>
      <c r="CB1403" s="17">
        <v>11.728998165770884</v>
      </c>
    </row>
    <row r="1404" spans="1:80" x14ac:dyDescent="0.25">
      <c r="A1404" s="13">
        <v>34</v>
      </c>
      <c r="B1404" s="14" t="s">
        <v>154</v>
      </c>
      <c r="C1404" s="13" t="s">
        <v>155</v>
      </c>
      <c r="D1404" s="13" t="s">
        <v>153</v>
      </c>
      <c r="E1404" s="13" t="s">
        <v>60</v>
      </c>
      <c r="F1404" s="13" t="s">
        <v>447</v>
      </c>
      <c r="G1404" s="13" t="s">
        <v>399</v>
      </c>
      <c r="H1404" s="13" t="s">
        <v>400</v>
      </c>
      <c r="I1404" s="13" t="s">
        <v>401</v>
      </c>
      <c r="J1404" s="13" t="s">
        <v>448</v>
      </c>
      <c r="K1404" s="13" t="s">
        <v>449</v>
      </c>
      <c r="L1404" s="13" t="s">
        <v>450</v>
      </c>
      <c r="M1404" s="13" t="s">
        <v>451</v>
      </c>
      <c r="N1404" s="14" t="s">
        <v>452</v>
      </c>
      <c r="O1404" s="16">
        <v>0.36997970973449773</v>
      </c>
      <c r="P1404" s="16">
        <v>0.7731732697560405</v>
      </c>
      <c r="Q1404" s="14" t="s">
        <v>213</v>
      </c>
      <c r="R1404" s="14" t="s">
        <v>214</v>
      </c>
      <c r="S1404" s="14" t="s">
        <v>215</v>
      </c>
      <c r="T1404" s="14" t="s">
        <v>453</v>
      </c>
      <c r="U1404" s="13" t="s">
        <v>74</v>
      </c>
      <c r="V1404" s="13">
        <v>822.18529999999998</v>
      </c>
      <c r="W1404" s="13">
        <v>7.149666E-5</v>
      </c>
      <c r="X1404" s="13">
        <v>20796.91</v>
      </c>
      <c r="Y1404" s="13">
        <v>6578.4690000000001</v>
      </c>
      <c r="Z1404" s="13">
        <v>25.29468</v>
      </c>
      <c r="AA1404" s="13">
        <v>8.001201</v>
      </c>
      <c r="AB1404" s="13">
        <v>3.076518E-2</v>
      </c>
      <c r="AC1404" s="13">
        <v>9.7316269999999996E-3</v>
      </c>
      <c r="AD1404" s="13">
        <v>1.8084850000000001E-3</v>
      </c>
      <c r="AE1404" s="13">
        <v>5.7205910000000001E-4</v>
      </c>
      <c r="AF1404" s="13">
        <v>1.279577</v>
      </c>
      <c r="AG1404" s="13">
        <v>0.96049200000000001</v>
      </c>
      <c r="AH1404" s="13">
        <v>1.413346E-3</v>
      </c>
      <c r="AI1404" s="13">
        <v>5.9558959999999998E-4</v>
      </c>
      <c r="AJ1404" s="13">
        <v>1.624839E-4</v>
      </c>
      <c r="AK1404" s="13">
        <v>46467.38</v>
      </c>
      <c r="AL1404" s="13">
        <v>56939.25</v>
      </c>
      <c r="AM1404" s="13">
        <v>56.516910000000003</v>
      </c>
      <c r="AN1404" s="13">
        <v>69.253550000000004</v>
      </c>
      <c r="AO1404" s="13">
        <v>6.8739880000000003E-2</v>
      </c>
      <c r="AP1404" s="13">
        <v>8.4231070000000005E-2</v>
      </c>
      <c r="AQ1404" s="13">
        <v>9.183086E-3</v>
      </c>
      <c r="AR1404" s="13">
        <v>1.125258E-2</v>
      </c>
      <c r="AS1404" s="13">
        <v>3.701991</v>
      </c>
      <c r="AT1404" s="13">
        <v>1.6579280000000001</v>
      </c>
      <c r="AU1404" s="13">
        <v>2.48058E-3</v>
      </c>
      <c r="AV1404" s="13">
        <v>6.7871349999999997E-3</v>
      </c>
      <c r="AW1404" s="13">
        <v>2.184749E-4</v>
      </c>
      <c r="AX1404" s="13">
        <v>4.2974700000000003E-3</v>
      </c>
      <c r="AY1404" s="13">
        <v>4.5159450000000004E-3</v>
      </c>
      <c r="AZ1404" s="13">
        <v>113</v>
      </c>
      <c r="BA1404" s="13">
        <v>1</v>
      </c>
      <c r="BB1404" s="13">
        <v>220</v>
      </c>
      <c r="BC1404" s="13">
        <v>0</v>
      </c>
      <c r="BD1404" s="13">
        <v>88</v>
      </c>
      <c r="BE1404" s="13">
        <v>0</v>
      </c>
      <c r="BF1404" s="13">
        <v>23</v>
      </c>
      <c r="BG1404" s="13">
        <v>1</v>
      </c>
      <c r="BI1404" s="22">
        <v>0.223</v>
      </c>
      <c r="BJ1404" s="22">
        <v>0.218</v>
      </c>
      <c r="BK1404" s="22">
        <v>5.0000000000000001E-3</v>
      </c>
      <c r="BL1404" s="22">
        <v>17.895</v>
      </c>
      <c r="BM1404" s="12">
        <v>1.2461581447331657E-2</v>
      </c>
      <c r="BN1404" s="12">
        <v>1.2182173791561888E-2</v>
      </c>
      <c r="BO1404" s="12">
        <v>2.7940765576976809E-4</v>
      </c>
      <c r="BP1404" s="16">
        <v>0.36997970973449773</v>
      </c>
      <c r="BQ1404" s="16">
        <v>0.7731732697560405</v>
      </c>
      <c r="BR1404" s="15">
        <v>4.507157123337273E-3</v>
      </c>
      <c r="BS1404" s="15">
        <v>2.1603053080638182E-4</v>
      </c>
      <c r="BT1404" s="15">
        <v>4.7231876541436553E-3</v>
      </c>
      <c r="BU1404" s="17">
        <v>1.2619397116280977</v>
      </c>
      <c r="BV1404" s="15">
        <v>5.6877605604867647E-3</v>
      </c>
      <c r="BW1404" s="15">
        <v>2.7261750574867033E-4</v>
      </c>
      <c r="BX1404" s="15">
        <v>5.9603780662354352E-3</v>
      </c>
      <c r="BY1404" s="17">
        <v>8.4521443070900718E-2</v>
      </c>
      <c r="BZ1404" s="17">
        <v>8.0655576722120509E-2</v>
      </c>
      <c r="CA1404" s="17">
        <v>3.8658663487802026E-3</v>
      </c>
      <c r="CB1404" s="17">
        <v>14.180550651593869</v>
      </c>
    </row>
    <row r="1405" spans="1:80" x14ac:dyDescent="0.25">
      <c r="A1405" s="9">
        <v>35</v>
      </c>
      <c r="B1405" s="10" t="s">
        <v>115</v>
      </c>
      <c r="C1405" s="9" t="s">
        <v>116</v>
      </c>
      <c r="D1405" s="9" t="s">
        <v>97</v>
      </c>
      <c r="E1405" s="9" t="s">
        <v>78</v>
      </c>
      <c r="F1405" s="9" t="s">
        <v>447</v>
      </c>
      <c r="G1405" s="9" t="s">
        <v>399</v>
      </c>
      <c r="H1405" s="9" t="s">
        <v>400</v>
      </c>
      <c r="I1405" s="9" t="s">
        <v>401</v>
      </c>
      <c r="J1405" s="9" t="s">
        <v>448</v>
      </c>
      <c r="K1405" s="9" t="s">
        <v>449</v>
      </c>
      <c r="L1405" s="9" t="s">
        <v>450</v>
      </c>
      <c r="M1405" s="9" t="s">
        <v>451</v>
      </c>
      <c r="N1405" s="10" t="s">
        <v>452</v>
      </c>
      <c r="O1405" s="16">
        <v>0.36997970973449773</v>
      </c>
      <c r="P1405" s="16">
        <v>0.7731732697560405</v>
      </c>
      <c r="Q1405" s="10" t="s">
        <v>213</v>
      </c>
      <c r="R1405" s="10" t="s">
        <v>214</v>
      </c>
      <c r="S1405" s="10" t="s">
        <v>215</v>
      </c>
      <c r="T1405" s="10" t="s">
        <v>453</v>
      </c>
      <c r="U1405" s="9" t="s">
        <v>74</v>
      </c>
      <c r="V1405" s="9">
        <v>249.75810000000001</v>
      </c>
      <c r="W1405" s="9">
        <v>3.4779180000000002E-4</v>
      </c>
      <c r="X1405" s="9">
        <v>20796.91</v>
      </c>
      <c r="Y1405" s="9">
        <v>6578.4690000000001</v>
      </c>
      <c r="Z1405" s="9">
        <v>83.268219999999999</v>
      </c>
      <c r="AA1405" s="9">
        <v>26.339359999999999</v>
      </c>
      <c r="AB1405" s="9">
        <v>0.33339550000000001</v>
      </c>
      <c r="AC1405" s="9">
        <v>0.1054595</v>
      </c>
      <c r="AD1405" s="9">
        <v>2.896E-2</v>
      </c>
      <c r="AE1405" s="9">
        <v>9.1606139999999992E-3</v>
      </c>
      <c r="AF1405" s="9">
        <v>1.5898559999999999</v>
      </c>
      <c r="AG1405" s="9">
        <v>1.069348</v>
      </c>
      <c r="AH1405" s="9">
        <v>1.8215490000000001E-2</v>
      </c>
      <c r="AI1405" s="9">
        <v>8.5665399999999992E-3</v>
      </c>
      <c r="AJ1405" s="9">
        <v>4.9516209999999998E-3</v>
      </c>
      <c r="AK1405" s="9">
        <v>46467.38</v>
      </c>
      <c r="AL1405" s="9">
        <v>56939.25</v>
      </c>
      <c r="AM1405" s="9">
        <v>186.04949999999999</v>
      </c>
      <c r="AN1405" s="9">
        <v>227.9776</v>
      </c>
      <c r="AO1405" s="9">
        <v>0.74491879999999999</v>
      </c>
      <c r="AP1405" s="9">
        <v>0.91279339999999998</v>
      </c>
      <c r="AQ1405" s="9">
        <v>0.92124660000000003</v>
      </c>
      <c r="AR1405" s="9">
        <v>1.1288590000000001</v>
      </c>
      <c r="AS1405" s="9">
        <v>21.357130000000002</v>
      </c>
      <c r="AT1405" s="9">
        <v>8.4694610000000008</v>
      </c>
      <c r="AU1405" s="9">
        <v>4.3135319999999998E-2</v>
      </c>
      <c r="AV1405" s="9">
        <v>0.13328570000000001</v>
      </c>
      <c r="AW1405" s="11">
        <v>9.6035179999999997E-4</v>
      </c>
      <c r="AX1405" s="11">
        <v>0.1183437</v>
      </c>
      <c r="AY1405" s="11">
        <v>0.1193041</v>
      </c>
      <c r="AZ1405" s="9">
        <v>6</v>
      </c>
      <c r="BA1405" s="9">
        <v>1</v>
      </c>
      <c r="BB1405" s="9">
        <v>16</v>
      </c>
      <c r="BC1405" s="9">
        <v>1</v>
      </c>
      <c r="BD1405" s="9">
        <v>5</v>
      </c>
      <c r="BE1405" s="9">
        <v>1</v>
      </c>
      <c r="BF1405" s="9">
        <v>1</v>
      </c>
      <c r="BG1405" s="9">
        <v>1</v>
      </c>
      <c r="BH1405" s="26"/>
      <c r="BI1405" s="22">
        <v>2.012</v>
      </c>
      <c r="BJ1405" s="22">
        <v>2</v>
      </c>
      <c r="BK1405" s="22">
        <v>1.2E-2</v>
      </c>
      <c r="BL1405" s="22">
        <v>22.499999999999996</v>
      </c>
      <c r="BM1405" s="12">
        <v>8.9422222222222236E-2</v>
      </c>
      <c r="BN1405" s="12">
        <v>8.8888888888888906E-2</v>
      </c>
      <c r="BO1405" s="12">
        <v>5.3333333333333347E-4</v>
      </c>
      <c r="BP1405" s="16">
        <v>0.36997970973449773</v>
      </c>
      <c r="BQ1405" s="16">
        <v>0.7731732697560405</v>
      </c>
      <c r="BR1405" s="15">
        <v>3.2887085309733138E-2</v>
      </c>
      <c r="BS1405" s="15">
        <v>4.1235907720322168E-4</v>
      </c>
      <c r="BT1405" s="15">
        <v>3.3299444386936362E-2</v>
      </c>
      <c r="BU1405" s="17">
        <v>1.4634034851917153</v>
      </c>
      <c r="BV1405" s="15">
        <v>4.8127075260060735E-2</v>
      </c>
      <c r="BW1405" s="15">
        <v>6.0344771072963423E-4</v>
      </c>
      <c r="BX1405" s="15">
        <v>4.873052297079037E-2</v>
      </c>
      <c r="BY1405" s="17">
        <v>0.74923749870606793</v>
      </c>
      <c r="BZ1405" s="17">
        <v>0.73995941946899546</v>
      </c>
      <c r="CA1405" s="17">
        <v>9.2780792370724865E-3</v>
      </c>
      <c r="CB1405" s="17">
        <v>15.375117134596923</v>
      </c>
    </row>
    <row r="1406" spans="1:80" x14ac:dyDescent="0.25">
      <c r="A1406" s="9">
        <v>36</v>
      </c>
      <c r="B1406" s="10" t="s">
        <v>117</v>
      </c>
      <c r="C1406" s="9" t="s">
        <v>118</v>
      </c>
      <c r="D1406" s="9" t="s">
        <v>100</v>
      </c>
      <c r="E1406" s="9" t="s">
        <v>78</v>
      </c>
      <c r="F1406" s="9" t="s">
        <v>447</v>
      </c>
      <c r="G1406" s="9" t="s">
        <v>399</v>
      </c>
      <c r="H1406" s="9" t="s">
        <v>400</v>
      </c>
      <c r="I1406" s="9" t="s">
        <v>401</v>
      </c>
      <c r="J1406" s="9" t="s">
        <v>448</v>
      </c>
      <c r="K1406" s="9" t="s">
        <v>449</v>
      </c>
      <c r="L1406" s="9" t="s">
        <v>450</v>
      </c>
      <c r="M1406" s="9" t="s">
        <v>451</v>
      </c>
      <c r="N1406" s="10" t="s">
        <v>452</v>
      </c>
      <c r="O1406" s="16">
        <v>0.36997970973449773</v>
      </c>
      <c r="P1406" s="16">
        <v>0.7731732697560405</v>
      </c>
      <c r="Q1406" s="10" t="s">
        <v>213</v>
      </c>
      <c r="R1406" s="10" t="s">
        <v>214</v>
      </c>
      <c r="S1406" s="10" t="s">
        <v>215</v>
      </c>
      <c r="T1406" s="10" t="s">
        <v>453</v>
      </c>
      <c r="U1406" s="9" t="s">
        <v>74</v>
      </c>
      <c r="V1406" s="9">
        <v>657.56209999999999</v>
      </c>
      <c r="W1406" s="9">
        <v>1.4148410000000001E-5</v>
      </c>
      <c r="X1406" s="9">
        <v>20796.91</v>
      </c>
      <c r="Y1406" s="9">
        <v>6578.4690000000001</v>
      </c>
      <c r="Z1406" s="9">
        <v>31.627300000000002</v>
      </c>
      <c r="AA1406" s="9">
        <v>10.00433</v>
      </c>
      <c r="AB1406" s="9">
        <v>4.8097819999999999E-2</v>
      </c>
      <c r="AC1406" s="9">
        <v>1.521428E-2</v>
      </c>
      <c r="AD1406" s="9">
        <v>4.474759E-4</v>
      </c>
      <c r="AE1406" s="9">
        <v>1.415454E-4</v>
      </c>
      <c r="AF1406" s="9">
        <v>1.1043430000000001</v>
      </c>
      <c r="AG1406" s="9">
        <v>0.85996459999999997</v>
      </c>
      <c r="AH1406" s="9">
        <v>4.0519660000000002E-4</v>
      </c>
      <c r="AI1406" s="9">
        <v>1.645944E-4</v>
      </c>
      <c r="AJ1406" s="9">
        <v>3.3240370000000002E-4</v>
      </c>
      <c r="AK1406" s="9">
        <v>46467.38</v>
      </c>
      <c r="AL1406" s="9">
        <v>56939.25</v>
      </c>
      <c r="AM1406" s="9">
        <v>70.666139999999999</v>
      </c>
      <c r="AN1406" s="9">
        <v>86.591430000000003</v>
      </c>
      <c r="AO1406" s="9">
        <v>0.1074669</v>
      </c>
      <c r="AP1406" s="9">
        <v>0.13168560000000001</v>
      </c>
      <c r="AQ1406" s="9">
        <v>2.3489690000000001E-2</v>
      </c>
      <c r="AR1406" s="9">
        <v>2.8783309999999999E-2</v>
      </c>
      <c r="AS1406" s="9">
        <v>32.047409999999999</v>
      </c>
      <c r="AT1406" s="9">
        <v>4.9951619999999997</v>
      </c>
      <c r="AU1406" s="9">
        <v>7.3296679999999999E-4</v>
      </c>
      <c r="AV1406" s="9">
        <v>5.7622389999999997E-3</v>
      </c>
      <c r="AW1406" s="11">
        <v>2.4174610000000001E-5</v>
      </c>
      <c r="AX1406" s="11">
        <v>4.9159169999999997E-3</v>
      </c>
      <c r="AY1406" s="11">
        <v>4.9400920000000001E-3</v>
      </c>
      <c r="AZ1406" s="9">
        <v>165</v>
      </c>
      <c r="BA1406" s="9">
        <v>0</v>
      </c>
      <c r="BB1406" s="9">
        <v>299</v>
      </c>
      <c r="BC1406" s="9">
        <v>0</v>
      </c>
      <c r="BD1406" s="9">
        <v>69</v>
      </c>
      <c r="BE1406" s="9">
        <v>0</v>
      </c>
      <c r="BF1406" s="9">
        <v>16</v>
      </c>
      <c r="BG1406" s="9">
        <v>1</v>
      </c>
      <c r="BH1406" s="26"/>
      <c r="BI1406" s="22">
        <v>0.40899999999999997</v>
      </c>
      <c r="BJ1406" s="22">
        <v>0.40899999999999997</v>
      </c>
      <c r="BK1406" s="22">
        <v>0</v>
      </c>
      <c r="BL1406" s="22">
        <v>17.360999999999994</v>
      </c>
      <c r="BM1406" s="12">
        <v>2.3558550774724966E-2</v>
      </c>
      <c r="BN1406" s="12">
        <v>2.3558550774724966E-2</v>
      </c>
      <c r="BO1406" s="12">
        <v>0</v>
      </c>
      <c r="BP1406" s="16">
        <v>0.36997970973449773</v>
      </c>
      <c r="BQ1406" s="16">
        <v>0.7731732697560405</v>
      </c>
      <c r="BR1406" s="15">
        <v>8.7161857773981697E-3</v>
      </c>
      <c r="BS1406" s="15">
        <v>0</v>
      </c>
      <c r="BT1406" s="15">
        <v>8.7161857773981697E-3</v>
      </c>
      <c r="BU1406" s="17">
        <v>1.4100273902095386</v>
      </c>
      <c r="BV1406" s="15">
        <v>1.2290060684286239E-2</v>
      </c>
      <c r="BW1406" s="15">
        <v>0</v>
      </c>
      <c r="BX1406" s="15">
        <v>1.2290060684286239E-2</v>
      </c>
      <c r="BY1406" s="17">
        <v>0.15132170128140957</v>
      </c>
      <c r="BZ1406" s="17">
        <v>0.15132170128140957</v>
      </c>
      <c r="CA1406" s="17">
        <v>0</v>
      </c>
      <c r="CB1406" s="17">
        <v>12.312526778235169</v>
      </c>
    </row>
    <row r="1407" spans="1:80" x14ac:dyDescent="0.25">
      <c r="A1407" s="9">
        <v>38</v>
      </c>
      <c r="B1407" s="10" t="s">
        <v>122</v>
      </c>
      <c r="C1407" s="9" t="s">
        <v>123</v>
      </c>
      <c r="D1407" s="9" t="s">
        <v>100</v>
      </c>
      <c r="E1407" s="9" t="s">
        <v>78</v>
      </c>
      <c r="F1407" s="9" t="s">
        <v>447</v>
      </c>
      <c r="G1407" s="9" t="s">
        <v>399</v>
      </c>
      <c r="H1407" s="9" t="s">
        <v>400</v>
      </c>
      <c r="I1407" s="9" t="s">
        <v>401</v>
      </c>
      <c r="J1407" s="9" t="s">
        <v>448</v>
      </c>
      <c r="K1407" s="9" t="s">
        <v>449</v>
      </c>
      <c r="L1407" s="9" t="s">
        <v>450</v>
      </c>
      <c r="M1407" s="9" t="s">
        <v>451</v>
      </c>
      <c r="N1407" s="10" t="s">
        <v>452</v>
      </c>
      <c r="O1407" s="16">
        <v>0.36997970973449773</v>
      </c>
      <c r="P1407" s="16">
        <v>0.7731732697560405</v>
      </c>
      <c r="Q1407" s="10" t="s">
        <v>213</v>
      </c>
      <c r="R1407" s="10" t="s">
        <v>214</v>
      </c>
      <c r="S1407" s="10" t="s">
        <v>215</v>
      </c>
      <c r="T1407" s="10" t="s">
        <v>453</v>
      </c>
      <c r="U1407" s="9" t="s">
        <v>74</v>
      </c>
      <c r="V1407" s="9">
        <v>640.18730000000005</v>
      </c>
      <c r="W1407" s="9">
        <v>2.2445329999999999E-4</v>
      </c>
      <c r="X1407" s="9">
        <v>20796.91</v>
      </c>
      <c r="Y1407" s="9">
        <v>6578.4690000000001</v>
      </c>
      <c r="Z1407" s="9">
        <v>32.485680000000002</v>
      </c>
      <c r="AA1407" s="9">
        <v>10.27585</v>
      </c>
      <c r="AB1407" s="9">
        <v>5.0744020000000001E-2</v>
      </c>
      <c r="AC1407" s="9">
        <v>1.6051320000000001E-2</v>
      </c>
      <c r="AD1407" s="9">
        <v>7.2915159999999996E-3</v>
      </c>
      <c r="AE1407" s="9">
        <v>2.3064489999999999E-3</v>
      </c>
      <c r="AF1407" s="9">
        <v>0.54174180000000005</v>
      </c>
      <c r="AG1407" s="9">
        <v>0.35746749999999999</v>
      </c>
      <c r="AH1407" s="9">
        <v>1.345939E-2</v>
      </c>
      <c r="AI1407" s="9">
        <v>6.4521910000000003E-3</v>
      </c>
      <c r="AJ1407" s="9">
        <v>9.9744260000000006E-4</v>
      </c>
      <c r="AK1407" s="9">
        <v>46467.38</v>
      </c>
      <c r="AL1407" s="9">
        <v>56939.25</v>
      </c>
      <c r="AM1407" s="9">
        <v>72.584040000000002</v>
      </c>
      <c r="AN1407" s="9">
        <v>88.941550000000007</v>
      </c>
      <c r="AO1407" s="9">
        <v>0.11337940000000001</v>
      </c>
      <c r="AP1407" s="9">
        <v>0.13893050000000001</v>
      </c>
      <c r="AQ1407" s="9">
        <v>7.2398420000000005E-2</v>
      </c>
      <c r="AR1407" s="9">
        <v>8.8714100000000004E-2</v>
      </c>
      <c r="AS1407" s="9">
        <v>6.021687</v>
      </c>
      <c r="AT1407" s="9">
        <v>2.597906</v>
      </c>
      <c r="AU1407" s="9">
        <v>1.2022949999999999E-2</v>
      </c>
      <c r="AV1407" s="9">
        <v>3.4148310000000001E-2</v>
      </c>
      <c r="AW1407" s="11">
        <v>7.8042529999999995E-4</v>
      </c>
      <c r="AX1407" s="11">
        <v>3.0017889999999998E-2</v>
      </c>
      <c r="AY1407" s="11">
        <v>3.0798320000000001E-2</v>
      </c>
      <c r="AZ1407" s="9">
        <v>10</v>
      </c>
      <c r="BA1407" s="9">
        <v>1</v>
      </c>
      <c r="BB1407" s="9">
        <v>21</v>
      </c>
      <c r="BC1407" s="9">
        <v>1</v>
      </c>
      <c r="BD1407" s="9">
        <v>13</v>
      </c>
      <c r="BE1407" s="9">
        <v>1</v>
      </c>
      <c r="BF1407" s="9">
        <v>2</v>
      </c>
      <c r="BG1407" s="9">
        <v>1</v>
      </c>
      <c r="BH1407" s="26"/>
      <c r="BI1407" s="22">
        <v>1.026</v>
      </c>
      <c r="BJ1407" s="22">
        <v>1.014</v>
      </c>
      <c r="BK1407" s="22">
        <v>1.2E-2</v>
      </c>
      <c r="BL1407" s="22">
        <v>15.228000000000002</v>
      </c>
      <c r="BM1407" s="12">
        <v>6.7375886524822695E-2</v>
      </c>
      <c r="BN1407" s="12">
        <v>6.6587864460204885E-2</v>
      </c>
      <c r="BO1407" s="12">
        <v>7.8802206461780924E-4</v>
      </c>
      <c r="BP1407" s="16">
        <v>0.36997970973449773</v>
      </c>
      <c r="BQ1407" s="16">
        <v>0.7731732697560405</v>
      </c>
      <c r="BR1407" s="15">
        <v>2.4636158764826679E-2</v>
      </c>
      <c r="BS1407" s="15">
        <v>6.0927759634045746E-4</v>
      </c>
      <c r="BT1407" s="15">
        <v>2.5245436361167137E-2</v>
      </c>
      <c r="BU1407" s="17">
        <v>1.3978115885883544</v>
      </c>
      <c r="BV1407" s="15">
        <v>3.443670821977729E-2</v>
      </c>
      <c r="BW1407" s="15">
        <v>8.5165528483194903E-4</v>
      </c>
      <c r="BX1407" s="15">
        <v>3.5288363504609239E-2</v>
      </c>
      <c r="BY1407" s="17">
        <v>0.38443750490785317</v>
      </c>
      <c r="BZ1407" s="17">
        <v>0.3751594256707807</v>
      </c>
      <c r="CA1407" s="17">
        <v>9.2780792370724865E-3</v>
      </c>
      <c r="CB1407" s="17">
        <v>10.894172093235191</v>
      </c>
    </row>
    <row r="1408" spans="1:80" x14ac:dyDescent="0.25">
      <c r="A1408" s="13">
        <v>1</v>
      </c>
      <c r="B1408" s="14" t="s">
        <v>57</v>
      </c>
      <c r="C1408" s="13" t="s">
        <v>58</v>
      </c>
      <c r="D1408" s="13" t="s">
        <v>59</v>
      </c>
      <c r="E1408" s="13" t="s">
        <v>60</v>
      </c>
      <c r="F1408" s="13" t="s">
        <v>398</v>
      </c>
      <c r="G1408" s="13" t="s">
        <v>399</v>
      </c>
      <c r="H1408" s="13" t="s">
        <v>400</v>
      </c>
      <c r="I1408" s="13" t="s">
        <v>401</v>
      </c>
      <c r="J1408" s="13" t="s">
        <v>402</v>
      </c>
      <c r="K1408" s="13" t="s">
        <v>403</v>
      </c>
      <c r="L1408" s="13" t="s">
        <v>443</v>
      </c>
      <c r="M1408" s="13" t="s">
        <v>444</v>
      </c>
      <c r="N1408" s="14" t="s">
        <v>445</v>
      </c>
      <c r="O1408" s="16">
        <v>0.78165484008002051</v>
      </c>
      <c r="P1408" s="16">
        <v>0.95137078530803931</v>
      </c>
      <c r="Q1408" s="14" t="s">
        <v>213</v>
      </c>
      <c r="R1408" s="14" t="s">
        <v>214</v>
      </c>
      <c r="S1408" s="14" t="s">
        <v>215</v>
      </c>
      <c r="T1408" s="14" t="s">
        <v>446</v>
      </c>
      <c r="U1408" s="13" t="s">
        <v>74</v>
      </c>
      <c r="V1408" s="13">
        <v>995.75570000000005</v>
      </c>
      <c r="W1408" s="13">
        <v>5.1826719999999998E-5</v>
      </c>
      <c r="X1408" s="13">
        <v>9025.9950000000008</v>
      </c>
      <c r="Y1408" s="13">
        <v>5215.9579999999996</v>
      </c>
      <c r="Z1408" s="13">
        <v>9.0644670000000005</v>
      </c>
      <c r="AA1408" s="13">
        <v>5.2381900000000003</v>
      </c>
      <c r="AB1408" s="13">
        <v>9.1031040000000008E-3</v>
      </c>
      <c r="AC1408" s="13">
        <v>5.2605170000000001E-3</v>
      </c>
      <c r="AD1408" s="13">
        <v>4.6978159999999999E-4</v>
      </c>
      <c r="AE1408" s="13">
        <v>2.7147819999999998E-4</v>
      </c>
      <c r="AF1408" s="13">
        <v>0.18532660000000001</v>
      </c>
      <c r="AG1408" s="13">
        <v>0.15005309999999999</v>
      </c>
      <c r="AH1408" s="13">
        <v>2.5348839999999998E-3</v>
      </c>
      <c r="AI1408" s="13">
        <v>1.8092150000000001E-3</v>
      </c>
      <c r="AJ1408" s="13">
        <v>2.0810960000000001E-4</v>
      </c>
      <c r="AK1408" s="13">
        <v>83595.92</v>
      </c>
      <c r="AL1408" s="13">
        <v>11865.7</v>
      </c>
      <c r="AM1408" s="13">
        <v>83.952240000000003</v>
      </c>
      <c r="AN1408" s="13">
        <v>11.91628</v>
      </c>
      <c r="AO1408" s="13">
        <v>8.4310079999999996E-2</v>
      </c>
      <c r="AP1408" s="13">
        <v>1.196707E-2</v>
      </c>
      <c r="AQ1408" s="13">
        <v>1.7471270000000001E-2</v>
      </c>
      <c r="AR1408" s="13">
        <v>2.479892E-3</v>
      </c>
      <c r="AS1408" s="13">
        <v>1.6208279999999999</v>
      </c>
      <c r="AT1408" s="13">
        <v>0.49478319999999998</v>
      </c>
      <c r="AU1408" s="13">
        <v>1.0779220000000001E-2</v>
      </c>
      <c r="AV1408" s="13">
        <v>5.0120779999999997E-3</v>
      </c>
      <c r="AW1408" s="13">
        <v>4.2100329999999997E-4</v>
      </c>
      <c r="AX1408" s="13">
        <v>3.8457700000000001E-3</v>
      </c>
      <c r="AY1408" s="13">
        <v>4.2667729999999997E-3</v>
      </c>
      <c r="AZ1408" s="13">
        <v>40</v>
      </c>
      <c r="BA1408" s="13">
        <v>1</v>
      </c>
      <c r="BB1408" s="13">
        <v>51</v>
      </c>
      <c r="BC1408" s="13">
        <v>1</v>
      </c>
      <c r="BD1408" s="13">
        <v>8</v>
      </c>
      <c r="BE1408" s="13">
        <v>1</v>
      </c>
      <c r="BF1408" s="13">
        <v>26</v>
      </c>
      <c r="BG1408" s="13">
        <v>1</v>
      </c>
      <c r="BI1408" s="22">
        <v>4.1000000000000002E-2</v>
      </c>
      <c r="BJ1408" s="22">
        <v>3.9E-2</v>
      </c>
      <c r="BK1408" s="22">
        <v>2E-3</v>
      </c>
      <c r="BL1408" s="22">
        <v>5.014000000000002</v>
      </c>
      <c r="BM1408" s="12">
        <v>8.1771041084962078E-3</v>
      </c>
      <c r="BN1408" s="12">
        <v>7.7782209812524896E-3</v>
      </c>
      <c r="BO1408" s="12">
        <v>3.9888312724371746E-4</v>
      </c>
      <c r="BP1408" s="16">
        <v>0.78165484008002051</v>
      </c>
      <c r="BQ1408" s="16">
        <v>0.95137078530803931</v>
      </c>
      <c r="BR1408" s="15">
        <v>6.0798840772079751E-3</v>
      </c>
      <c r="BS1408" s="15">
        <v>3.7948575401198207E-4</v>
      </c>
      <c r="BT1408" s="15">
        <v>6.459369831219957E-3</v>
      </c>
      <c r="BU1408" s="17">
        <v>1.4019113485266563</v>
      </c>
      <c r="BV1408" s="15">
        <v>8.523458485564378E-3</v>
      </c>
      <c r="BW1408" s="15">
        <v>5.3200538515359272E-4</v>
      </c>
      <c r="BX1408" s="15">
        <v>9.0554638707179697E-3</v>
      </c>
      <c r="BY1408" s="17">
        <v>3.2387280333736883E-2</v>
      </c>
      <c r="BZ1408" s="17">
        <v>3.0484538763120801E-2</v>
      </c>
      <c r="CA1408" s="17">
        <v>1.9027415706160786E-3</v>
      </c>
      <c r="CB1408" s="17">
        <v>3.5765456961807769</v>
      </c>
    </row>
    <row r="1409" spans="1:80" x14ac:dyDescent="0.25">
      <c r="A1409" s="13">
        <v>6</v>
      </c>
      <c r="B1409" s="14" t="s">
        <v>141</v>
      </c>
      <c r="C1409" s="13" t="s">
        <v>142</v>
      </c>
      <c r="D1409" s="13" t="s">
        <v>143</v>
      </c>
      <c r="E1409" s="13" t="s">
        <v>60</v>
      </c>
      <c r="F1409" s="13" t="s">
        <v>398</v>
      </c>
      <c r="G1409" s="13" t="s">
        <v>399</v>
      </c>
      <c r="H1409" s="13" t="s">
        <v>400</v>
      </c>
      <c r="I1409" s="13" t="s">
        <v>401</v>
      </c>
      <c r="J1409" s="13" t="s">
        <v>402</v>
      </c>
      <c r="K1409" s="13" t="s">
        <v>403</v>
      </c>
      <c r="L1409" s="13" t="s">
        <v>443</v>
      </c>
      <c r="M1409" s="13" t="s">
        <v>444</v>
      </c>
      <c r="N1409" s="14" t="s">
        <v>445</v>
      </c>
      <c r="O1409" s="16">
        <v>0.78165484008002051</v>
      </c>
      <c r="P1409" s="16">
        <v>0.95137078530803931</v>
      </c>
      <c r="Q1409" s="14" t="s">
        <v>213</v>
      </c>
      <c r="R1409" s="14" t="s">
        <v>214</v>
      </c>
      <c r="S1409" s="14" t="s">
        <v>215</v>
      </c>
      <c r="T1409" s="14" t="s">
        <v>446</v>
      </c>
      <c r="U1409" s="13" t="s">
        <v>74</v>
      </c>
      <c r="V1409" s="13">
        <v>421.77569999999997</v>
      </c>
      <c r="W1409" s="13">
        <v>9.3377960000000002E-4</v>
      </c>
      <c r="X1409" s="13">
        <v>9025.9950000000008</v>
      </c>
      <c r="Y1409" s="13">
        <v>5215.9579999999996</v>
      </c>
      <c r="Z1409" s="13">
        <v>21.399989999999999</v>
      </c>
      <c r="AA1409" s="13">
        <v>12.36666</v>
      </c>
      <c r="AB1409" s="13">
        <v>5.0737850000000001E-2</v>
      </c>
      <c r="AC1409" s="13">
        <v>2.9320479999999999E-2</v>
      </c>
      <c r="AD1409" s="13">
        <v>1.998287E-2</v>
      </c>
      <c r="AE1409" s="13">
        <v>1.1547740000000001E-2</v>
      </c>
      <c r="AF1409" s="13">
        <v>4.8665039999999999</v>
      </c>
      <c r="AG1409" s="13">
        <v>3.6910340000000001</v>
      </c>
      <c r="AH1409" s="13">
        <v>4.1062080000000001E-3</v>
      </c>
      <c r="AI1409" s="13">
        <v>3.1285919999999999E-3</v>
      </c>
      <c r="AJ1409" s="13">
        <v>2.2730459999999999E-3</v>
      </c>
      <c r="AK1409" s="13">
        <v>83595.92</v>
      </c>
      <c r="AL1409" s="13">
        <v>11865.7</v>
      </c>
      <c r="AM1409" s="13">
        <v>198.2</v>
      </c>
      <c r="AN1409" s="13">
        <v>28.132739999999998</v>
      </c>
      <c r="AO1409" s="13">
        <v>0.469918</v>
      </c>
      <c r="AP1409" s="13">
        <v>6.6700709999999996E-2</v>
      </c>
      <c r="AQ1409" s="13">
        <v>0.45051770000000002</v>
      </c>
      <c r="AR1409" s="13">
        <v>6.3947009999999999E-2</v>
      </c>
      <c r="AS1409" s="13">
        <v>11.39629</v>
      </c>
      <c r="AT1409" s="13">
        <v>4.7911580000000002</v>
      </c>
      <c r="AU1409" s="13">
        <v>3.9531980000000001E-2</v>
      </c>
      <c r="AV1409" s="13">
        <v>1.334688E-2</v>
      </c>
      <c r="AW1409" s="13">
        <v>1.36141E-3</v>
      </c>
      <c r="AX1409" s="13">
        <v>7.5389719999999997E-3</v>
      </c>
      <c r="AY1409" s="13">
        <v>8.9003820000000001E-3</v>
      </c>
      <c r="AZ1409" s="13">
        <v>44</v>
      </c>
      <c r="BA1409" s="13">
        <v>1</v>
      </c>
      <c r="BB1409" s="13">
        <v>51</v>
      </c>
      <c r="BC1409" s="13">
        <v>1</v>
      </c>
      <c r="BD1409" s="13">
        <v>3</v>
      </c>
      <c r="BE1409" s="13">
        <v>1</v>
      </c>
      <c r="BF1409" s="13">
        <v>16</v>
      </c>
      <c r="BG1409" s="13">
        <v>1</v>
      </c>
      <c r="BI1409" s="22">
        <v>0.223</v>
      </c>
      <c r="BJ1409" s="22">
        <v>0.19700000000000001</v>
      </c>
      <c r="BK1409" s="22">
        <v>2.5999999999999999E-2</v>
      </c>
      <c r="BL1409" s="22">
        <v>20.156000000000002</v>
      </c>
      <c r="BM1409" s="12">
        <v>1.1063703115697559E-2</v>
      </c>
      <c r="BN1409" s="12">
        <v>9.7737646358404436E-3</v>
      </c>
      <c r="BO1409" s="12">
        <v>1.2899384798571144E-3</v>
      </c>
      <c r="BP1409" s="16">
        <v>0.78165484008002051</v>
      </c>
      <c r="BQ1409" s="16">
        <v>0.95137078530803931</v>
      </c>
      <c r="BR1409" s="15">
        <v>7.6397104334076215E-3</v>
      </c>
      <c r="BS1409" s="15">
        <v>1.2272097845807213E-3</v>
      </c>
      <c r="BT1409" s="15">
        <v>8.866920217988343E-3</v>
      </c>
      <c r="BU1409" s="17">
        <v>1.3912319188817563</v>
      </c>
      <c r="BV1409" s="15">
        <v>1.062860900597066E-2</v>
      </c>
      <c r="BW1409" s="15">
        <v>1.7073334234727036E-3</v>
      </c>
      <c r="BX1409" s="15">
        <v>1.2335942429443364E-2</v>
      </c>
      <c r="BY1409" s="17">
        <v>0.17872164391377307</v>
      </c>
      <c r="BZ1409" s="17">
        <v>0.15398600349576405</v>
      </c>
      <c r="CA1409" s="17">
        <v>2.4735640418009019E-2</v>
      </c>
      <c r="CB1409" s="17">
        <v>14.48787921441666</v>
      </c>
    </row>
    <row r="1410" spans="1:80" x14ac:dyDescent="0.25">
      <c r="A1410" s="13">
        <v>10</v>
      </c>
      <c r="B1410" s="14" t="s">
        <v>79</v>
      </c>
      <c r="C1410" s="13" t="s">
        <v>80</v>
      </c>
      <c r="D1410" s="13" t="s">
        <v>81</v>
      </c>
      <c r="E1410" s="13" t="s">
        <v>78</v>
      </c>
      <c r="F1410" s="13" t="s">
        <v>398</v>
      </c>
      <c r="G1410" s="13" t="s">
        <v>399</v>
      </c>
      <c r="H1410" s="13" t="s">
        <v>400</v>
      </c>
      <c r="I1410" s="13" t="s">
        <v>401</v>
      </c>
      <c r="J1410" s="13" t="s">
        <v>402</v>
      </c>
      <c r="K1410" s="13" t="s">
        <v>403</v>
      </c>
      <c r="L1410" s="13" t="s">
        <v>443</v>
      </c>
      <c r="M1410" s="13" t="s">
        <v>444</v>
      </c>
      <c r="N1410" s="14" t="s">
        <v>445</v>
      </c>
      <c r="O1410" s="16">
        <v>0.78165484008002051</v>
      </c>
      <c r="P1410" s="16">
        <v>0.95137078530803931</v>
      </c>
      <c r="Q1410" s="14" t="s">
        <v>213</v>
      </c>
      <c r="R1410" s="14" t="s">
        <v>214</v>
      </c>
      <c r="S1410" s="14" t="s">
        <v>215</v>
      </c>
      <c r="T1410" s="14" t="s">
        <v>446</v>
      </c>
      <c r="U1410" s="13" t="s">
        <v>74</v>
      </c>
      <c r="V1410" s="13">
        <v>795.6848</v>
      </c>
      <c r="W1410" s="13">
        <v>2.5909620000000001E-5</v>
      </c>
      <c r="X1410" s="13">
        <v>9025.9950000000008</v>
      </c>
      <c r="Y1410" s="13">
        <v>5215.9579999999996</v>
      </c>
      <c r="Z1410" s="13">
        <v>11.343680000000001</v>
      </c>
      <c r="AA1410" s="13">
        <v>6.5553059999999999</v>
      </c>
      <c r="AB1410" s="13">
        <v>1.42565E-2</v>
      </c>
      <c r="AC1410" s="13">
        <v>8.2385719999999996E-3</v>
      </c>
      <c r="AD1410" s="13">
        <v>2.9391049999999999E-4</v>
      </c>
      <c r="AE1410" s="13">
        <v>1.6984549999999999E-4</v>
      </c>
      <c r="AF1410" s="13">
        <v>0.76655249999999997</v>
      </c>
      <c r="AG1410" s="13">
        <v>0.5326592</v>
      </c>
      <c r="AH1410" s="13">
        <v>3.834186E-4</v>
      </c>
      <c r="AI1410" s="13">
        <v>3.1886339999999999E-4</v>
      </c>
      <c r="AJ1410" s="13">
        <v>2.5464809999999999E-4</v>
      </c>
      <c r="AK1410" s="13">
        <v>83595.92</v>
      </c>
      <c r="AL1410" s="13">
        <v>11865.7</v>
      </c>
      <c r="AM1410" s="13">
        <v>105.0616</v>
      </c>
      <c r="AN1410" s="13">
        <v>14.912570000000001</v>
      </c>
      <c r="AO1410" s="13">
        <v>0.1320392</v>
      </c>
      <c r="AP1410" s="13">
        <v>1.8741799999999999E-2</v>
      </c>
      <c r="AQ1410" s="13">
        <v>2.6753740000000002E-2</v>
      </c>
      <c r="AR1410" s="13">
        <v>3.7974570000000002E-3</v>
      </c>
      <c r="AS1410" s="13">
        <v>17.61984</v>
      </c>
      <c r="AT1410" s="13">
        <v>4.9623020000000002</v>
      </c>
      <c r="AU1410" s="13">
        <v>1.5183869999999999E-3</v>
      </c>
      <c r="AV1410" s="13">
        <v>7.652612E-4</v>
      </c>
      <c r="AW1410" s="15">
        <v>3.090932E-5</v>
      </c>
      <c r="AX1410" s="15">
        <v>6.9107990000000002E-4</v>
      </c>
      <c r="AY1410" s="15">
        <v>7.2198919999999999E-4</v>
      </c>
      <c r="AZ1410" s="13">
        <v>315</v>
      </c>
      <c r="BA1410" s="13">
        <v>0</v>
      </c>
      <c r="BB1410" s="13">
        <v>340</v>
      </c>
      <c r="BC1410" s="13">
        <v>0</v>
      </c>
      <c r="BD1410" s="13">
        <v>88</v>
      </c>
      <c r="BE1410" s="13">
        <v>0</v>
      </c>
      <c r="BF1410" s="13">
        <v>140</v>
      </c>
      <c r="BG1410" s="13">
        <v>0</v>
      </c>
      <c r="BI1410" s="22">
        <v>6.7000000000000004E-2</v>
      </c>
      <c r="BJ1410" s="22">
        <v>6.3E-2</v>
      </c>
      <c r="BK1410" s="22">
        <v>4.0000000000000001E-3</v>
      </c>
      <c r="BL1410" s="22">
        <v>18.029000000000003</v>
      </c>
      <c r="BM1410" s="12">
        <v>3.7162349547950517E-3</v>
      </c>
      <c r="BN1410" s="12">
        <v>3.4943701813744516E-3</v>
      </c>
      <c r="BO1410" s="12">
        <v>2.2186477342060011E-4</v>
      </c>
      <c r="BP1410" s="16">
        <v>0.78165484008002051</v>
      </c>
      <c r="BQ1410" s="16">
        <v>0.95137078530803931</v>
      </c>
      <c r="BR1410" s="15">
        <v>2.7313913653026394E-3</v>
      </c>
      <c r="BS1410" s="15">
        <v>2.1107566372134654E-4</v>
      </c>
      <c r="BT1410" s="15">
        <v>2.9424670290239857E-3</v>
      </c>
      <c r="BU1410" s="17">
        <v>1.362887148904804</v>
      </c>
      <c r="BV1410" s="15">
        <v>3.7225781904005142E-3</v>
      </c>
      <c r="BW1410" s="15">
        <v>2.8767230953237515E-4</v>
      </c>
      <c r="BX1410" s="15">
        <v>4.0102504999328893E-3</v>
      </c>
      <c r="BY1410" s="17">
        <v>5.3049738066273451E-2</v>
      </c>
      <c r="BZ1410" s="17">
        <v>4.9244254925041295E-2</v>
      </c>
      <c r="CA1410" s="17">
        <v>3.8054831412321572E-3</v>
      </c>
      <c r="CB1410" s="17">
        <v>13.228534742944669</v>
      </c>
    </row>
    <row r="1411" spans="1:80" x14ac:dyDescent="0.25">
      <c r="A1411" s="13">
        <v>11</v>
      </c>
      <c r="B1411" s="14" t="s">
        <v>82</v>
      </c>
      <c r="C1411" s="13" t="s">
        <v>83</v>
      </c>
      <c r="D1411" s="13" t="s">
        <v>84</v>
      </c>
      <c r="E1411" s="13" t="s">
        <v>78</v>
      </c>
      <c r="F1411" s="13" t="s">
        <v>398</v>
      </c>
      <c r="G1411" s="13" t="s">
        <v>399</v>
      </c>
      <c r="H1411" s="13" t="s">
        <v>400</v>
      </c>
      <c r="I1411" s="13" t="s">
        <v>401</v>
      </c>
      <c r="J1411" s="13" t="s">
        <v>402</v>
      </c>
      <c r="K1411" s="13" t="s">
        <v>403</v>
      </c>
      <c r="L1411" s="13" t="s">
        <v>443</v>
      </c>
      <c r="M1411" s="13" t="s">
        <v>444</v>
      </c>
      <c r="N1411" s="14" t="s">
        <v>445</v>
      </c>
      <c r="O1411" s="16">
        <v>0.78165484008002051</v>
      </c>
      <c r="P1411" s="16">
        <v>0.95137078530803931</v>
      </c>
      <c r="Q1411" s="14" t="s">
        <v>213</v>
      </c>
      <c r="R1411" s="14" t="s">
        <v>214</v>
      </c>
      <c r="S1411" s="14" t="s">
        <v>215</v>
      </c>
      <c r="T1411" s="14" t="s">
        <v>446</v>
      </c>
      <c r="U1411" s="13" t="s">
        <v>74</v>
      </c>
      <c r="V1411" s="13">
        <v>157.49369999999999</v>
      </c>
      <c r="W1411" s="13">
        <v>1.3087520000000001E-4</v>
      </c>
      <c r="X1411" s="13">
        <v>9025.9950000000008</v>
      </c>
      <c r="Y1411" s="13">
        <v>5215.9579999999996</v>
      </c>
      <c r="Z1411" s="13">
        <v>57.310189999999999</v>
      </c>
      <c r="AA1411" s="13">
        <v>33.118519999999997</v>
      </c>
      <c r="AB1411" s="13">
        <v>0.36388870000000001</v>
      </c>
      <c r="AC1411" s="13">
        <v>0.21028469999999999</v>
      </c>
      <c r="AD1411" s="13">
        <v>7.5004800000000003E-3</v>
      </c>
      <c r="AE1411" s="13">
        <v>4.3343899999999996E-3</v>
      </c>
      <c r="AF1411" s="13">
        <v>2.1363729999999999</v>
      </c>
      <c r="AG1411" s="13">
        <v>1.533447</v>
      </c>
      <c r="AH1411" s="13">
        <v>3.5108470000000001E-3</v>
      </c>
      <c r="AI1411" s="13">
        <v>2.826566E-3</v>
      </c>
      <c r="AJ1411" s="13">
        <v>3.5422650000000002E-3</v>
      </c>
      <c r="AK1411" s="13">
        <v>83595.92</v>
      </c>
      <c r="AL1411" s="13">
        <v>11865.7</v>
      </c>
      <c r="AM1411" s="13">
        <v>530.78890000000001</v>
      </c>
      <c r="AN1411" s="13">
        <v>75.340810000000005</v>
      </c>
      <c r="AO1411" s="13">
        <v>3.3702230000000002</v>
      </c>
      <c r="AP1411" s="13">
        <v>0.4783734</v>
      </c>
      <c r="AQ1411" s="13">
        <v>1.8801950000000001</v>
      </c>
      <c r="AR1411" s="13">
        <v>0.26687709999999998</v>
      </c>
      <c r="AS1411" s="13">
        <v>52.996690000000001</v>
      </c>
      <c r="AT1411" s="13">
        <v>22.320039999999999</v>
      </c>
      <c r="AU1411" s="13">
        <v>3.5477590000000003E-2</v>
      </c>
      <c r="AV1411" s="13">
        <v>1.195684E-2</v>
      </c>
      <c r="AW1411" s="15">
        <v>1.817089E-4</v>
      </c>
      <c r="AX1411" s="15">
        <v>1.1188180000000001E-2</v>
      </c>
      <c r="AY1411" s="15">
        <v>1.1369890000000001E-2</v>
      </c>
      <c r="AZ1411" s="13">
        <v>41</v>
      </c>
      <c r="BA1411" s="13">
        <v>1</v>
      </c>
      <c r="BB1411" s="13">
        <v>33</v>
      </c>
      <c r="BC1411" s="13">
        <v>1</v>
      </c>
      <c r="BD1411" s="13">
        <v>6</v>
      </c>
      <c r="BE1411" s="13">
        <v>1</v>
      </c>
      <c r="BF1411" s="13">
        <v>16</v>
      </c>
      <c r="BG1411" s="13">
        <v>1</v>
      </c>
      <c r="BI1411" s="22">
        <v>9.0999999999999998E-2</v>
      </c>
      <c r="BJ1411" s="22">
        <v>0.09</v>
      </c>
      <c r="BK1411" s="22">
        <v>1E-3</v>
      </c>
      <c r="BL1411" s="22">
        <v>27.413</v>
      </c>
      <c r="BM1411" s="12">
        <v>3.3195928938824643E-3</v>
      </c>
      <c r="BN1411" s="12">
        <v>3.283113851092547E-3</v>
      </c>
      <c r="BO1411" s="12">
        <v>3.6479042789917193E-5</v>
      </c>
      <c r="BP1411" s="16">
        <v>0.78165484008002051</v>
      </c>
      <c r="BQ1411" s="16">
        <v>0.95137078530803931</v>
      </c>
      <c r="BR1411" s="15">
        <v>2.5662618322402453E-3</v>
      </c>
      <c r="BS1411" s="15">
        <v>3.4705095586329088E-5</v>
      </c>
      <c r="BT1411" s="15">
        <v>2.6009669278265744E-3</v>
      </c>
      <c r="BU1411" s="17">
        <v>1.416795896323626</v>
      </c>
      <c r="BV1411" s="15">
        <v>3.6358692328099292E-3</v>
      </c>
      <c r="BW1411" s="15">
        <v>4.9170037008230239E-5</v>
      </c>
      <c r="BX1411" s="15">
        <v>3.6850392698181593E-3</v>
      </c>
      <c r="BY1411" s="17">
        <v>7.130030639250988E-2</v>
      </c>
      <c r="BZ1411" s="17">
        <v>7.0348935607201846E-2</v>
      </c>
      <c r="CA1411" s="17">
        <v>9.5137078530803929E-4</v>
      </c>
      <c r="CB1411" s="17">
        <v>19.348587944906281</v>
      </c>
    </row>
    <row r="1412" spans="1:80" x14ac:dyDescent="0.25">
      <c r="A1412" s="13">
        <v>12</v>
      </c>
      <c r="B1412" s="14" t="s">
        <v>144</v>
      </c>
      <c r="C1412" s="13" t="s">
        <v>145</v>
      </c>
      <c r="D1412" s="13" t="s">
        <v>84</v>
      </c>
      <c r="E1412" s="13" t="s">
        <v>78</v>
      </c>
      <c r="F1412" s="13" t="s">
        <v>398</v>
      </c>
      <c r="G1412" s="13" t="s">
        <v>399</v>
      </c>
      <c r="H1412" s="13" t="s">
        <v>400</v>
      </c>
      <c r="I1412" s="13" t="s">
        <v>401</v>
      </c>
      <c r="J1412" s="13" t="s">
        <v>402</v>
      </c>
      <c r="K1412" s="13" t="s">
        <v>403</v>
      </c>
      <c r="L1412" s="13" t="s">
        <v>443</v>
      </c>
      <c r="M1412" s="13" t="s">
        <v>444</v>
      </c>
      <c r="N1412" s="14" t="s">
        <v>445</v>
      </c>
      <c r="O1412" s="16">
        <v>0.78165484008002051</v>
      </c>
      <c r="P1412" s="16">
        <v>0.95137078530803931</v>
      </c>
      <c r="Q1412" s="14" t="s">
        <v>213</v>
      </c>
      <c r="R1412" s="14" t="s">
        <v>214</v>
      </c>
      <c r="S1412" s="14" t="s">
        <v>215</v>
      </c>
      <c r="T1412" s="14" t="s">
        <v>446</v>
      </c>
      <c r="U1412" s="13" t="s">
        <v>74</v>
      </c>
      <c r="V1412" s="13">
        <v>172.64789999999999</v>
      </c>
      <c r="W1412" s="13">
        <v>2.8871719999999998E-4</v>
      </c>
      <c r="X1412" s="13">
        <v>9025.9950000000008</v>
      </c>
      <c r="Y1412" s="13">
        <v>5215.9579999999996</v>
      </c>
      <c r="Z1412" s="13">
        <v>52.279780000000002</v>
      </c>
      <c r="AA1412" s="13">
        <v>30.21153</v>
      </c>
      <c r="AB1412" s="13">
        <v>0.30281150000000001</v>
      </c>
      <c r="AC1412" s="13">
        <v>0.17498929999999999</v>
      </c>
      <c r="AD1412" s="13">
        <v>1.5094069999999999E-2</v>
      </c>
      <c r="AE1412" s="13">
        <v>8.7225870000000004E-3</v>
      </c>
      <c r="AF1412" s="13">
        <v>2.1795960000000001</v>
      </c>
      <c r="AG1412" s="13">
        <v>1.555312</v>
      </c>
      <c r="AH1412" s="13">
        <v>6.9251670000000003E-3</v>
      </c>
      <c r="AI1412" s="13">
        <v>5.608254E-3</v>
      </c>
      <c r="AJ1412" s="13">
        <v>2.689636E-3</v>
      </c>
      <c r="AK1412" s="13">
        <v>83595.92</v>
      </c>
      <c r="AL1412" s="13">
        <v>11865.7</v>
      </c>
      <c r="AM1412" s="13">
        <v>484.19880000000001</v>
      </c>
      <c r="AN1412" s="13">
        <v>68.72775</v>
      </c>
      <c r="AO1412" s="13">
        <v>2.8045450000000001</v>
      </c>
      <c r="AP1412" s="13">
        <v>0.3980804</v>
      </c>
      <c r="AQ1412" s="13">
        <v>1.3023180000000001</v>
      </c>
      <c r="AR1412" s="13">
        <v>0.18485260000000001</v>
      </c>
      <c r="AS1412" s="13">
        <v>45.781829999999999</v>
      </c>
      <c r="AT1412" s="13">
        <v>19.095829999999999</v>
      </c>
      <c r="AU1412" s="13">
        <v>2.8446180000000001E-2</v>
      </c>
      <c r="AV1412" s="13">
        <v>9.6802580000000006E-3</v>
      </c>
      <c r="AW1412" s="15">
        <v>4.2237779999999999E-4</v>
      </c>
      <c r="AX1412" s="15">
        <v>8.9512029999999996E-3</v>
      </c>
      <c r="AY1412" s="15">
        <v>9.3735810000000006E-3</v>
      </c>
      <c r="AZ1412" s="13">
        <v>23</v>
      </c>
      <c r="BA1412" s="13">
        <v>1</v>
      </c>
      <c r="BB1412" s="13">
        <v>23</v>
      </c>
      <c r="BC1412" s="13">
        <v>1</v>
      </c>
      <c r="BD1412" s="13">
        <v>9</v>
      </c>
      <c r="BE1412" s="13">
        <v>1</v>
      </c>
      <c r="BF1412" s="13">
        <v>20</v>
      </c>
      <c r="BG1412" s="13">
        <v>0</v>
      </c>
      <c r="BI1412" s="22">
        <v>7.4999999999999997E-2</v>
      </c>
      <c r="BJ1412" s="22">
        <v>7.3999999999999996E-2</v>
      </c>
      <c r="BK1412" s="22">
        <v>1E-3</v>
      </c>
      <c r="BL1412" s="22">
        <v>26.929000000000002</v>
      </c>
      <c r="BM1412" s="12">
        <v>2.7851015633703438E-3</v>
      </c>
      <c r="BN1412" s="12">
        <v>2.7479668758587394E-3</v>
      </c>
      <c r="BO1412" s="12">
        <v>3.7134687511604586E-5</v>
      </c>
      <c r="BP1412" s="16">
        <v>0.78165484008002051</v>
      </c>
      <c r="BQ1412" s="16">
        <v>0.95137078530803931</v>
      </c>
      <c r="BR1412" s="15">
        <v>2.1479616088945566E-3</v>
      </c>
      <c r="BS1412" s="15">
        <v>3.5328856820083896E-5</v>
      </c>
      <c r="BT1412" s="15">
        <v>2.1832904657146405E-3</v>
      </c>
      <c r="BU1412" s="17">
        <v>1.4116131801235716</v>
      </c>
      <c r="BV1412" s="15">
        <v>3.0320909175149883E-3</v>
      </c>
      <c r="BW1412" s="15">
        <v>4.9870679925928963E-5</v>
      </c>
      <c r="BX1412" s="15">
        <v>3.0819615974409173E-3</v>
      </c>
      <c r="BY1412" s="17">
        <v>5.8793828951229553E-2</v>
      </c>
      <c r="BZ1412" s="17">
        <v>5.7842458165921512E-2</v>
      </c>
      <c r="CA1412" s="17">
        <v>9.5137078530803929E-4</v>
      </c>
      <c r="CB1412" s="17">
        <v>19.076755855766844</v>
      </c>
    </row>
    <row r="1413" spans="1:80" x14ac:dyDescent="0.25">
      <c r="A1413" s="13">
        <v>14</v>
      </c>
      <c r="B1413" s="14" t="s">
        <v>146</v>
      </c>
      <c r="C1413" s="13" t="s">
        <v>147</v>
      </c>
      <c r="D1413" s="13" t="s">
        <v>148</v>
      </c>
      <c r="E1413" s="13" t="s">
        <v>60</v>
      </c>
      <c r="F1413" s="13" t="s">
        <v>398</v>
      </c>
      <c r="G1413" s="13" t="s">
        <v>399</v>
      </c>
      <c r="H1413" s="13" t="s">
        <v>400</v>
      </c>
      <c r="I1413" s="13" t="s">
        <v>401</v>
      </c>
      <c r="J1413" s="13" t="s">
        <v>402</v>
      </c>
      <c r="K1413" s="13" t="s">
        <v>403</v>
      </c>
      <c r="L1413" s="13" t="s">
        <v>443</v>
      </c>
      <c r="M1413" s="13" t="s">
        <v>444</v>
      </c>
      <c r="N1413" s="14" t="s">
        <v>445</v>
      </c>
      <c r="O1413" s="16">
        <v>0.78165484008002051</v>
      </c>
      <c r="P1413" s="16">
        <v>0.95137078530803931</v>
      </c>
      <c r="Q1413" s="14" t="s">
        <v>213</v>
      </c>
      <c r="R1413" s="14" t="s">
        <v>214</v>
      </c>
      <c r="S1413" s="14" t="s">
        <v>215</v>
      </c>
      <c r="T1413" s="14" t="s">
        <v>446</v>
      </c>
      <c r="U1413" s="13" t="s">
        <v>74</v>
      </c>
      <c r="V1413" s="13">
        <v>779.92349999999999</v>
      </c>
      <c r="W1413" s="13">
        <v>4.6647460000000001E-5</v>
      </c>
      <c r="X1413" s="13">
        <v>9025.9950000000008</v>
      </c>
      <c r="Y1413" s="13">
        <v>5215.9579999999996</v>
      </c>
      <c r="Z1413" s="13">
        <v>11.57292</v>
      </c>
      <c r="AA1413" s="13">
        <v>6.6877810000000002</v>
      </c>
      <c r="AB1413" s="13">
        <v>1.4838540000000001E-2</v>
      </c>
      <c r="AC1413" s="13">
        <v>8.5749190000000003E-3</v>
      </c>
      <c r="AD1413" s="13">
        <v>5.3984750000000005E-4</v>
      </c>
      <c r="AE1413" s="13">
        <v>3.1196799999999998E-4</v>
      </c>
      <c r="AF1413" s="13">
        <v>5.5280849999999999E-2</v>
      </c>
      <c r="AG1413" s="13">
        <v>4.4741549999999998E-2</v>
      </c>
      <c r="AH1413" s="13">
        <v>9.7655429999999998E-3</v>
      </c>
      <c r="AI1413" s="13">
        <v>6.9726679999999996E-3</v>
      </c>
      <c r="AJ1413" s="13">
        <v>6.8366480000000001E-4</v>
      </c>
      <c r="AK1413" s="13">
        <v>83595.92</v>
      </c>
      <c r="AL1413" s="13">
        <v>11865.7</v>
      </c>
      <c r="AM1413" s="13">
        <v>107.1848</v>
      </c>
      <c r="AN1413" s="13">
        <v>15.21393</v>
      </c>
      <c r="AO1413" s="13">
        <v>0.13742979999999999</v>
      </c>
      <c r="AP1413" s="13">
        <v>1.9506949999999999E-2</v>
      </c>
      <c r="AQ1413" s="13">
        <v>7.3278449999999995E-2</v>
      </c>
      <c r="AR1413" s="13">
        <v>1.0401229999999999E-2</v>
      </c>
      <c r="AS1413" s="13">
        <v>1.9790970000000001</v>
      </c>
      <c r="AT1413" s="13">
        <v>0.77907119999999996</v>
      </c>
      <c r="AU1413" s="13">
        <v>3.7026200000000002E-2</v>
      </c>
      <c r="AV1413" s="13">
        <v>1.3350809999999999E-2</v>
      </c>
      <c r="AW1413" s="13">
        <v>3.7868800000000002E-4</v>
      </c>
      <c r="AX1413" s="13">
        <v>1.262572E-2</v>
      </c>
      <c r="AY1413" s="13">
        <v>1.3004409999999999E-2</v>
      </c>
      <c r="AZ1413" s="13">
        <v>12</v>
      </c>
      <c r="BA1413" s="13">
        <v>1</v>
      </c>
      <c r="BB1413" s="13">
        <v>22</v>
      </c>
      <c r="BC1413" s="13">
        <v>1</v>
      </c>
      <c r="BD1413" s="13">
        <v>4</v>
      </c>
      <c r="BE1413" s="13">
        <v>1</v>
      </c>
      <c r="BF1413" s="13">
        <v>17</v>
      </c>
      <c r="BG1413" s="13">
        <v>1</v>
      </c>
      <c r="BI1413" s="22">
        <v>8.3000000000000004E-2</v>
      </c>
      <c r="BJ1413" s="22">
        <v>8.2000000000000003E-2</v>
      </c>
      <c r="BK1413" s="22">
        <v>1E-3</v>
      </c>
      <c r="BL1413" s="22">
        <v>8.5540000000000003</v>
      </c>
      <c r="BM1413" s="12">
        <v>9.7030628945522571E-3</v>
      </c>
      <c r="BN1413" s="12">
        <v>9.586158522328735E-3</v>
      </c>
      <c r="BO1413" s="12">
        <v>1.1690437222352116E-4</v>
      </c>
      <c r="BP1413" s="16">
        <v>0.78165484008002051</v>
      </c>
      <c r="BQ1413" s="16">
        <v>0.95137078530803931</v>
      </c>
      <c r="BR1413" s="15">
        <v>7.4930672067525933E-3</v>
      </c>
      <c r="BS1413" s="15">
        <v>1.1121940440823466E-4</v>
      </c>
      <c r="BT1413" s="15">
        <v>7.6042866111608277E-3</v>
      </c>
      <c r="BU1413" s="17">
        <v>1.463358556946081</v>
      </c>
      <c r="BV1413" s="15">
        <v>1.0965044014773476E-2</v>
      </c>
      <c r="BW1413" s="15">
        <v>1.6275386713923687E-4</v>
      </c>
      <c r="BX1413" s="15">
        <v>1.1127797881912713E-2</v>
      </c>
      <c r="BY1413" s="17">
        <v>6.5047067671869713E-2</v>
      </c>
      <c r="BZ1413" s="17">
        <v>6.4095696886561679E-2</v>
      </c>
      <c r="CA1413" s="17">
        <v>9.5137078530803929E-4</v>
      </c>
      <c r="CB1413" s="17">
        <v>5.8454573278688127</v>
      </c>
    </row>
    <row r="1414" spans="1:80" x14ac:dyDescent="0.25">
      <c r="A1414" s="13">
        <v>15</v>
      </c>
      <c r="B1414" s="14" t="s">
        <v>149</v>
      </c>
      <c r="C1414" s="13" t="s">
        <v>150</v>
      </c>
      <c r="D1414" s="13" t="s">
        <v>148</v>
      </c>
      <c r="E1414" s="13" t="s">
        <v>60</v>
      </c>
      <c r="F1414" s="13" t="s">
        <v>398</v>
      </c>
      <c r="G1414" s="13" t="s">
        <v>399</v>
      </c>
      <c r="H1414" s="13" t="s">
        <v>400</v>
      </c>
      <c r="I1414" s="13" t="s">
        <v>401</v>
      </c>
      <c r="J1414" s="13" t="s">
        <v>402</v>
      </c>
      <c r="K1414" s="13" t="s">
        <v>403</v>
      </c>
      <c r="L1414" s="13" t="s">
        <v>443</v>
      </c>
      <c r="M1414" s="13" t="s">
        <v>444</v>
      </c>
      <c r="N1414" s="14" t="s">
        <v>445</v>
      </c>
      <c r="O1414" s="16">
        <v>0.78165484008002051</v>
      </c>
      <c r="P1414" s="16">
        <v>0.95137078530803931</v>
      </c>
      <c r="Q1414" s="14" t="s">
        <v>213</v>
      </c>
      <c r="R1414" s="14" t="s">
        <v>214</v>
      </c>
      <c r="S1414" s="14" t="s">
        <v>215</v>
      </c>
      <c r="T1414" s="14" t="s">
        <v>446</v>
      </c>
      <c r="U1414" s="13" t="s">
        <v>74</v>
      </c>
      <c r="V1414" s="13">
        <v>765.45339999999999</v>
      </c>
      <c r="W1414" s="13">
        <v>4.0359219999999999E-5</v>
      </c>
      <c r="X1414" s="13">
        <v>9025.9950000000008</v>
      </c>
      <c r="Y1414" s="13">
        <v>5215.9579999999996</v>
      </c>
      <c r="Z1414" s="13">
        <v>11.791700000000001</v>
      </c>
      <c r="AA1414" s="13">
        <v>6.8142069999999997</v>
      </c>
      <c r="AB1414" s="13">
        <v>1.5404849999999999E-2</v>
      </c>
      <c r="AC1414" s="13">
        <v>8.9021840000000005E-3</v>
      </c>
      <c r="AD1414" s="13">
        <v>4.7590369999999998E-4</v>
      </c>
      <c r="AE1414" s="13">
        <v>2.7501609999999998E-4</v>
      </c>
      <c r="AF1414" s="13">
        <v>5.4271970000000003E-2</v>
      </c>
      <c r="AG1414" s="13">
        <v>4.2971160000000001E-2</v>
      </c>
      <c r="AH1414" s="13">
        <v>8.7688669999999996E-3</v>
      </c>
      <c r="AI1414" s="13">
        <v>6.4000139999999999E-3</v>
      </c>
      <c r="AJ1414" s="13">
        <v>8.6422129999999997E-4</v>
      </c>
      <c r="AK1414" s="13">
        <v>83595.92</v>
      </c>
      <c r="AL1414" s="13">
        <v>11865.7</v>
      </c>
      <c r="AM1414" s="13">
        <v>109.211</v>
      </c>
      <c r="AN1414" s="13">
        <v>15.50154</v>
      </c>
      <c r="AO1414" s="13">
        <v>0.14267489999999999</v>
      </c>
      <c r="AP1414" s="13">
        <v>2.0251439999999999E-2</v>
      </c>
      <c r="AQ1414" s="13">
        <v>9.4382460000000001E-2</v>
      </c>
      <c r="AR1414" s="13">
        <v>1.3396760000000001E-2</v>
      </c>
      <c r="AS1414" s="13">
        <v>2.086468</v>
      </c>
      <c r="AT1414" s="13">
        <v>0.68021980000000004</v>
      </c>
      <c r="AU1414" s="13">
        <v>4.5235520000000001E-2</v>
      </c>
      <c r="AV1414" s="13">
        <v>1.969475E-2</v>
      </c>
      <c r="AW1414" s="13">
        <v>3.8028139999999997E-4</v>
      </c>
      <c r="AX1414" s="13">
        <v>1.8524510000000001E-2</v>
      </c>
      <c r="AY1414" s="13">
        <v>1.8904790000000001E-2</v>
      </c>
      <c r="AZ1414" s="13">
        <v>13</v>
      </c>
      <c r="BA1414" s="13">
        <v>1</v>
      </c>
      <c r="BB1414" s="13">
        <v>23</v>
      </c>
      <c r="BC1414" s="13">
        <v>1</v>
      </c>
      <c r="BD1414" s="13">
        <v>3</v>
      </c>
      <c r="BE1414" s="13">
        <v>1</v>
      </c>
      <c r="BF1414" s="13">
        <v>12</v>
      </c>
      <c r="BG1414" s="13">
        <v>1</v>
      </c>
      <c r="BI1414" s="22">
        <v>8.3000000000000004E-2</v>
      </c>
      <c r="BJ1414" s="22">
        <v>8.2000000000000003E-2</v>
      </c>
      <c r="BK1414" s="22">
        <v>1E-3</v>
      </c>
      <c r="BL1414" s="22">
        <v>8.5540000000000003</v>
      </c>
      <c r="BM1414" s="12">
        <v>9.7030628945522571E-3</v>
      </c>
      <c r="BN1414" s="12">
        <v>9.586158522328735E-3</v>
      </c>
      <c r="BO1414" s="12">
        <v>1.1690437222352116E-4</v>
      </c>
      <c r="BP1414" s="16">
        <v>0.78165484008002051</v>
      </c>
      <c r="BQ1414" s="16">
        <v>0.95137078530803931</v>
      </c>
      <c r="BR1414" s="15">
        <v>7.4930672067525933E-3</v>
      </c>
      <c r="BS1414" s="15">
        <v>1.1121940440823466E-4</v>
      </c>
      <c r="BT1414" s="15">
        <v>7.6042866111608277E-3</v>
      </c>
      <c r="BU1414" s="17">
        <v>1.463358556946081</v>
      </c>
      <c r="BV1414" s="15">
        <v>1.0965044014773476E-2</v>
      </c>
      <c r="BW1414" s="15">
        <v>1.6275386713923687E-4</v>
      </c>
      <c r="BX1414" s="15">
        <v>1.1127797881912713E-2</v>
      </c>
      <c r="BY1414" s="17">
        <v>6.5047067671869713E-2</v>
      </c>
      <c r="BZ1414" s="17">
        <v>6.4095696886561679E-2</v>
      </c>
      <c r="CA1414" s="17">
        <v>9.5137078530803929E-4</v>
      </c>
      <c r="CB1414" s="17">
        <v>5.8454573278688127</v>
      </c>
    </row>
    <row r="1415" spans="1:80" x14ac:dyDescent="0.25">
      <c r="A1415" s="13">
        <v>17</v>
      </c>
      <c r="B1415" s="14" t="s">
        <v>90</v>
      </c>
      <c r="C1415" s="13" t="s">
        <v>91</v>
      </c>
      <c r="D1415" s="13" t="s">
        <v>89</v>
      </c>
      <c r="E1415" s="13" t="s">
        <v>78</v>
      </c>
      <c r="F1415" s="13" t="s">
        <v>398</v>
      </c>
      <c r="G1415" s="13" t="s">
        <v>399</v>
      </c>
      <c r="H1415" s="13" t="s">
        <v>400</v>
      </c>
      <c r="I1415" s="13" t="s">
        <v>401</v>
      </c>
      <c r="J1415" s="13" t="s">
        <v>402</v>
      </c>
      <c r="K1415" s="13" t="s">
        <v>403</v>
      </c>
      <c r="L1415" s="13" t="s">
        <v>443</v>
      </c>
      <c r="M1415" s="13" t="s">
        <v>444</v>
      </c>
      <c r="N1415" s="14" t="s">
        <v>445</v>
      </c>
      <c r="O1415" s="16">
        <v>0.78165484008002051</v>
      </c>
      <c r="P1415" s="16">
        <v>0.95137078530803931</v>
      </c>
      <c r="Q1415" s="14" t="s">
        <v>213</v>
      </c>
      <c r="R1415" s="14" t="s">
        <v>214</v>
      </c>
      <c r="S1415" s="14" t="s">
        <v>215</v>
      </c>
      <c r="T1415" s="14" t="s">
        <v>446</v>
      </c>
      <c r="U1415" s="13" t="s">
        <v>74</v>
      </c>
      <c r="V1415" s="13">
        <v>705.33939999999996</v>
      </c>
      <c r="W1415" s="13">
        <v>7.8697989999999994E-6</v>
      </c>
      <c r="X1415" s="13">
        <v>9025.9950000000008</v>
      </c>
      <c r="Y1415" s="13">
        <v>5215.9579999999996</v>
      </c>
      <c r="Z1415" s="13">
        <v>12.796670000000001</v>
      </c>
      <c r="AA1415" s="13">
        <v>7.3949619999999996</v>
      </c>
      <c r="AB1415" s="13">
        <v>1.814257E-2</v>
      </c>
      <c r="AC1415" s="13">
        <v>1.048426E-2</v>
      </c>
      <c r="AD1415" s="13">
        <v>1.007072E-4</v>
      </c>
      <c r="AE1415" s="13">
        <v>5.8196860000000002E-5</v>
      </c>
      <c r="AF1415" s="13">
        <v>0.65190859999999995</v>
      </c>
      <c r="AG1415" s="13">
        <v>0.44874269999999999</v>
      </c>
      <c r="AH1415" s="13">
        <v>1.5448060000000001E-4</v>
      </c>
      <c r="AI1415" s="13">
        <v>1.296887E-4</v>
      </c>
      <c r="AJ1415" s="13">
        <v>2.408492E-4</v>
      </c>
      <c r="AK1415" s="13">
        <v>83595.92</v>
      </c>
      <c r="AL1415" s="13">
        <v>11865.7</v>
      </c>
      <c r="AM1415" s="13">
        <v>118.5187</v>
      </c>
      <c r="AN1415" s="13">
        <v>16.822690000000001</v>
      </c>
      <c r="AO1415" s="13">
        <v>0.16803080000000001</v>
      </c>
      <c r="AP1415" s="13">
        <v>2.3850489999999998E-2</v>
      </c>
      <c r="AQ1415" s="13">
        <v>2.854514E-2</v>
      </c>
      <c r="AR1415" s="13">
        <v>4.0517310000000003E-3</v>
      </c>
      <c r="AS1415" s="13">
        <v>21.81718</v>
      </c>
      <c r="AT1415" s="13">
        <v>4.550872</v>
      </c>
      <c r="AU1415" s="13">
        <v>1.3083789999999999E-3</v>
      </c>
      <c r="AV1415" s="13">
        <v>8.9031950000000005E-4</v>
      </c>
      <c r="AW1415" s="15">
        <v>1.1640270000000001E-5</v>
      </c>
      <c r="AX1415" s="15">
        <v>8.1040850000000005E-4</v>
      </c>
      <c r="AY1415" s="15">
        <v>8.2204879999999998E-4</v>
      </c>
      <c r="AZ1415" s="13">
        <v>537</v>
      </c>
      <c r="BA1415" s="13">
        <v>0</v>
      </c>
      <c r="BB1415" s="13">
        <v>626</v>
      </c>
      <c r="BC1415" s="13">
        <v>0</v>
      </c>
      <c r="BD1415" s="13">
        <v>77</v>
      </c>
      <c r="BE1415" s="13">
        <v>0</v>
      </c>
      <c r="BF1415" s="13">
        <v>141</v>
      </c>
      <c r="BG1415" s="13">
        <v>0</v>
      </c>
      <c r="BI1415" s="22">
        <v>7.0999999999999994E-2</v>
      </c>
      <c r="BJ1415" s="22">
        <v>7.0999999999999994E-2</v>
      </c>
      <c r="BK1415" s="22">
        <v>0</v>
      </c>
      <c r="BL1415" s="22">
        <v>19.184000000000001</v>
      </c>
      <c r="BM1415" s="12">
        <v>3.7010008340283562E-3</v>
      </c>
      <c r="BN1415" s="12">
        <v>3.7010008340283562E-3</v>
      </c>
      <c r="BO1415" s="12">
        <v>0</v>
      </c>
      <c r="BP1415" s="16">
        <v>0.78165484008002051</v>
      </c>
      <c r="BQ1415" s="16">
        <v>0.95137078530803931</v>
      </c>
      <c r="BR1415" s="15">
        <v>2.8929052150584575E-3</v>
      </c>
      <c r="BS1415" s="15">
        <v>0</v>
      </c>
      <c r="BT1415" s="15">
        <v>2.8929052150584575E-3</v>
      </c>
      <c r="BU1415" s="17">
        <v>1.4008637500141801</v>
      </c>
      <c r="BV1415" s="15">
        <v>4.0525660480023691E-3</v>
      </c>
      <c r="BW1415" s="15">
        <v>0</v>
      </c>
      <c r="BX1415" s="15">
        <v>4.0525660480023691E-3</v>
      </c>
      <c r="BY1415" s="17">
        <v>5.5497493645681448E-2</v>
      </c>
      <c r="BZ1415" s="17">
        <v>5.5497493645681448E-2</v>
      </c>
      <c r="CA1415" s="17">
        <v>0</v>
      </c>
      <c r="CB1415" s="17">
        <v>13.694408181956177</v>
      </c>
    </row>
    <row r="1416" spans="1:80" x14ac:dyDescent="0.25">
      <c r="A1416" s="13">
        <v>19</v>
      </c>
      <c r="B1416" s="14" t="s">
        <v>92</v>
      </c>
      <c r="C1416" s="13" t="s">
        <v>93</v>
      </c>
      <c r="D1416" s="13" t="s">
        <v>94</v>
      </c>
      <c r="E1416" s="13" t="s">
        <v>60</v>
      </c>
      <c r="F1416" s="13" t="s">
        <v>398</v>
      </c>
      <c r="G1416" s="13" t="s">
        <v>399</v>
      </c>
      <c r="H1416" s="13" t="s">
        <v>400</v>
      </c>
      <c r="I1416" s="13" t="s">
        <v>401</v>
      </c>
      <c r="J1416" s="13" t="s">
        <v>402</v>
      </c>
      <c r="K1416" s="13" t="s">
        <v>403</v>
      </c>
      <c r="L1416" s="13" t="s">
        <v>443</v>
      </c>
      <c r="M1416" s="13" t="s">
        <v>444</v>
      </c>
      <c r="N1416" s="14" t="s">
        <v>445</v>
      </c>
      <c r="O1416" s="16">
        <v>0.78165484008002051</v>
      </c>
      <c r="P1416" s="16">
        <v>0.95137078530803931</v>
      </c>
      <c r="Q1416" s="14" t="s">
        <v>213</v>
      </c>
      <c r="R1416" s="14" t="s">
        <v>214</v>
      </c>
      <c r="S1416" s="14" t="s">
        <v>215</v>
      </c>
      <c r="T1416" s="14" t="s">
        <v>446</v>
      </c>
      <c r="U1416" s="13" t="s">
        <v>74</v>
      </c>
      <c r="V1416" s="13">
        <v>1270.4559999999999</v>
      </c>
      <c r="W1416" s="13">
        <v>3.9571510000000001E-6</v>
      </c>
      <c r="X1416" s="13">
        <v>9025.9950000000008</v>
      </c>
      <c r="Y1416" s="13">
        <v>5215.9579999999996</v>
      </c>
      <c r="Z1416" s="13">
        <v>7.104533</v>
      </c>
      <c r="AA1416" s="13">
        <v>4.1055799999999998</v>
      </c>
      <c r="AB1416" s="13">
        <v>5.5921139999999996E-3</v>
      </c>
      <c r="AC1416" s="13">
        <v>3.2315809999999999E-3</v>
      </c>
      <c r="AD1416" s="13">
        <v>2.8113709999999999E-5</v>
      </c>
      <c r="AE1416" s="13">
        <v>1.6246400000000001E-5</v>
      </c>
      <c r="AF1416" s="13">
        <v>2.5291090000000001</v>
      </c>
      <c r="AG1416" s="13">
        <v>1.7587930000000001</v>
      </c>
      <c r="AH1416" s="13">
        <v>1.111605E-5</v>
      </c>
      <c r="AI1416" s="13">
        <v>9.2372440000000006E-6</v>
      </c>
      <c r="AJ1416" s="13">
        <v>1.3549680000000001E-4</v>
      </c>
      <c r="AK1416" s="13">
        <v>83595.92</v>
      </c>
      <c r="AL1416" s="13">
        <v>11865.7</v>
      </c>
      <c r="AM1416" s="13">
        <v>65.799949999999995</v>
      </c>
      <c r="AN1416" s="13">
        <v>9.3397229999999993</v>
      </c>
      <c r="AO1416" s="13">
        <v>5.1792400000000002E-2</v>
      </c>
      <c r="AP1416" s="13">
        <v>7.3514740000000002E-3</v>
      </c>
      <c r="AQ1416" s="13">
        <v>8.9156800000000005E-3</v>
      </c>
      <c r="AR1416" s="13">
        <v>1.2655019999999999E-3</v>
      </c>
      <c r="AS1416" s="13">
        <v>7.7436499999999997</v>
      </c>
      <c r="AT1416" s="13">
        <v>4.4888870000000001</v>
      </c>
      <c r="AU1416" s="13">
        <v>1.151354E-3</v>
      </c>
      <c r="AV1416" s="13">
        <v>2.8191890000000002E-4</v>
      </c>
      <c r="AW1416" s="13">
        <v>2.600389E-6</v>
      </c>
      <c r="AX1416" s="13">
        <v>2.025556E-4</v>
      </c>
      <c r="AY1416" s="13">
        <v>2.0515590000000001E-4</v>
      </c>
      <c r="AZ1416" s="13">
        <v>2562</v>
      </c>
      <c r="BA1416" s="13">
        <v>0</v>
      </c>
      <c r="BB1416" s="13">
        <v>3184</v>
      </c>
      <c r="BC1416" s="13">
        <v>0</v>
      </c>
      <c r="BD1416" s="13">
        <v>111</v>
      </c>
      <c r="BE1416" s="13">
        <v>0</v>
      </c>
      <c r="BF1416" s="13">
        <v>195</v>
      </c>
      <c r="BG1416" s="13">
        <v>0</v>
      </c>
      <c r="BI1416" s="22">
        <v>3.0000000000000001E-3</v>
      </c>
      <c r="BJ1416" s="22">
        <v>3.0000000000000001E-3</v>
      </c>
      <c r="BK1416" s="22">
        <v>0</v>
      </c>
      <c r="BL1416" s="22">
        <v>26.840000000000003</v>
      </c>
      <c r="BM1416" s="12">
        <v>1.1177347242921012E-4</v>
      </c>
      <c r="BN1416" s="12">
        <v>1.1177347242921012E-4</v>
      </c>
      <c r="BO1416" s="12">
        <v>0</v>
      </c>
      <c r="BP1416" s="16">
        <v>0.78165484008002051</v>
      </c>
      <c r="BQ1416" s="16">
        <v>0.95137078530803931</v>
      </c>
      <c r="BR1416" s="15">
        <v>8.7368275716842824E-5</v>
      </c>
      <c r="BS1416" s="15">
        <v>0</v>
      </c>
      <c r="BT1416" s="15">
        <v>8.7368275716842824E-5</v>
      </c>
      <c r="BU1416" s="17">
        <v>1.4501819930425399</v>
      </c>
      <c r="BV1416" s="15">
        <v>1.2669990020774128E-4</v>
      </c>
      <c r="BW1416" s="15">
        <v>0</v>
      </c>
      <c r="BX1416" s="15">
        <v>1.2669990020774128E-4</v>
      </c>
      <c r="BY1416" s="17">
        <v>2.3449645202400617E-3</v>
      </c>
      <c r="BZ1416" s="17">
        <v>2.3449645202400617E-3</v>
      </c>
      <c r="CA1416" s="17">
        <v>0</v>
      </c>
      <c r="CB1416" s="17">
        <v>18.508021840547482</v>
      </c>
    </row>
    <row r="1417" spans="1:80" x14ac:dyDescent="0.25">
      <c r="A1417" s="13">
        <v>21</v>
      </c>
      <c r="B1417" s="14" t="s">
        <v>95</v>
      </c>
      <c r="C1417" s="13" t="s">
        <v>96</v>
      </c>
      <c r="D1417" s="13" t="s">
        <v>97</v>
      </c>
      <c r="E1417" s="13" t="s">
        <v>78</v>
      </c>
      <c r="F1417" s="13" t="s">
        <v>398</v>
      </c>
      <c r="G1417" s="13" t="s">
        <v>399</v>
      </c>
      <c r="H1417" s="13" t="s">
        <v>400</v>
      </c>
      <c r="I1417" s="13" t="s">
        <v>401</v>
      </c>
      <c r="J1417" s="13" t="s">
        <v>402</v>
      </c>
      <c r="K1417" s="13" t="s">
        <v>403</v>
      </c>
      <c r="L1417" s="13" t="s">
        <v>443</v>
      </c>
      <c r="M1417" s="13" t="s">
        <v>444</v>
      </c>
      <c r="N1417" s="14" t="s">
        <v>445</v>
      </c>
      <c r="O1417" s="16">
        <v>0.78165484008002051</v>
      </c>
      <c r="P1417" s="16">
        <v>0.95137078530803931</v>
      </c>
      <c r="Q1417" s="14" t="s">
        <v>213</v>
      </c>
      <c r="R1417" s="14" t="s">
        <v>214</v>
      </c>
      <c r="S1417" s="14" t="s">
        <v>215</v>
      </c>
      <c r="T1417" s="14" t="s">
        <v>446</v>
      </c>
      <c r="U1417" s="13" t="s">
        <v>74</v>
      </c>
      <c r="V1417" s="13">
        <v>321.56790000000001</v>
      </c>
      <c r="W1417" s="13">
        <v>1.373802E-4</v>
      </c>
      <c r="X1417" s="13">
        <v>9025.9950000000008</v>
      </c>
      <c r="Y1417" s="13">
        <v>5215.9579999999996</v>
      </c>
      <c r="Z1417" s="13">
        <v>28.068709999999999</v>
      </c>
      <c r="AA1417" s="13">
        <v>16.220389999999998</v>
      </c>
      <c r="AB1417" s="13">
        <v>8.7287050000000005E-2</v>
      </c>
      <c r="AC1417" s="13">
        <v>5.0441590000000001E-2</v>
      </c>
      <c r="AD1417" s="13">
        <v>3.8560840000000001E-3</v>
      </c>
      <c r="AE1417" s="13">
        <v>2.2283609999999999E-3</v>
      </c>
      <c r="AF1417" s="13">
        <v>1.774222</v>
      </c>
      <c r="AG1417" s="13">
        <v>1.0570790000000001</v>
      </c>
      <c r="AH1417" s="13">
        <v>2.1733949999999998E-3</v>
      </c>
      <c r="AI1417" s="13">
        <v>2.1080360000000002E-3</v>
      </c>
      <c r="AJ1417" s="13">
        <v>2.7203449999999999E-3</v>
      </c>
      <c r="AK1417" s="13">
        <v>83595.92</v>
      </c>
      <c r="AL1417" s="13">
        <v>11865.7</v>
      </c>
      <c r="AM1417" s="13">
        <v>259.96359999999999</v>
      </c>
      <c r="AN1417" s="13">
        <v>36.899529999999999</v>
      </c>
      <c r="AO1417" s="13">
        <v>0.80842510000000001</v>
      </c>
      <c r="AP1417" s="13">
        <v>0.1147488</v>
      </c>
      <c r="AQ1417" s="13">
        <v>0.7071906</v>
      </c>
      <c r="AR1417" s="13">
        <v>0.1003795</v>
      </c>
      <c r="AS1417" s="13">
        <v>24.976800000000001</v>
      </c>
      <c r="AT1417" s="13">
        <v>7.267811</v>
      </c>
      <c r="AU1417" s="13">
        <v>2.8313899999999999E-2</v>
      </c>
      <c r="AV1417" s="13">
        <v>1.3811510000000001E-2</v>
      </c>
      <c r="AW1417" s="15">
        <v>2.6767449999999998E-4</v>
      </c>
      <c r="AX1417" s="15">
        <v>1.2057750000000001E-2</v>
      </c>
      <c r="AY1417" s="15">
        <v>1.232543E-2</v>
      </c>
      <c r="AZ1417" s="13">
        <v>55</v>
      </c>
      <c r="BA1417" s="13">
        <v>0</v>
      </c>
      <c r="BB1417" s="13">
        <v>52</v>
      </c>
      <c r="BC1417" s="13">
        <v>1</v>
      </c>
      <c r="BD1417" s="13">
        <v>6</v>
      </c>
      <c r="BE1417" s="13">
        <v>1</v>
      </c>
      <c r="BF1417" s="13">
        <v>11</v>
      </c>
      <c r="BG1417" s="13">
        <v>1</v>
      </c>
      <c r="BI1417" s="22">
        <v>9.8000000000000004E-2</v>
      </c>
      <c r="BJ1417" s="22">
        <v>9.5000000000000001E-2</v>
      </c>
      <c r="BK1417" s="22">
        <v>3.0000000000000001E-3</v>
      </c>
      <c r="BL1417" s="22">
        <v>20.392000000000003</v>
      </c>
      <c r="BM1417" s="12">
        <v>4.8058061985092188E-3</v>
      </c>
      <c r="BN1417" s="12">
        <v>4.6586896822283239E-3</v>
      </c>
      <c r="BO1417" s="12">
        <v>1.4711651628089445E-4</v>
      </c>
      <c r="BP1417" s="16">
        <v>0.78165484008002051</v>
      </c>
      <c r="BQ1417" s="16">
        <v>0.95137078530803931</v>
      </c>
      <c r="BR1417" s="15">
        <v>3.6414873385446221E-3</v>
      </c>
      <c r="BS1417" s="15">
        <v>1.3996235562593751E-4</v>
      </c>
      <c r="BT1417" s="15">
        <v>3.7814496941705597E-3</v>
      </c>
      <c r="BU1417" s="17">
        <v>1.415728132612768</v>
      </c>
      <c r="BV1417" s="15">
        <v>5.1553560697308164E-3</v>
      </c>
      <c r="BW1417" s="15">
        <v>1.9814864436639264E-4</v>
      </c>
      <c r="BX1417" s="15">
        <v>5.3535047140972087E-3</v>
      </c>
      <c r="BY1417" s="17">
        <v>7.7111322163526064E-2</v>
      </c>
      <c r="BZ1417" s="17">
        <v>7.4257209807601948E-2</v>
      </c>
      <c r="CA1417" s="17">
        <v>2.8541123559241181E-3</v>
      </c>
      <c r="CB1417" s="17">
        <v>14.403895444505977</v>
      </c>
    </row>
    <row r="1418" spans="1:80" x14ac:dyDescent="0.25">
      <c r="A1418" s="13">
        <v>22</v>
      </c>
      <c r="B1418" s="14" t="s">
        <v>98</v>
      </c>
      <c r="C1418" s="13" t="s">
        <v>99</v>
      </c>
      <c r="D1418" s="13" t="s">
        <v>100</v>
      </c>
      <c r="E1418" s="13" t="s">
        <v>78</v>
      </c>
      <c r="F1418" s="13" t="s">
        <v>398</v>
      </c>
      <c r="G1418" s="13" t="s">
        <v>399</v>
      </c>
      <c r="H1418" s="13" t="s">
        <v>400</v>
      </c>
      <c r="I1418" s="13" t="s">
        <v>401</v>
      </c>
      <c r="J1418" s="13" t="s">
        <v>402</v>
      </c>
      <c r="K1418" s="13" t="s">
        <v>403</v>
      </c>
      <c r="L1418" s="13" t="s">
        <v>443</v>
      </c>
      <c r="M1418" s="13" t="s">
        <v>444</v>
      </c>
      <c r="N1418" s="14" t="s">
        <v>445</v>
      </c>
      <c r="O1418" s="16">
        <v>0.78165484008002051</v>
      </c>
      <c r="P1418" s="16">
        <v>0.95137078530803931</v>
      </c>
      <c r="Q1418" s="14" t="s">
        <v>213</v>
      </c>
      <c r="R1418" s="14" t="s">
        <v>214</v>
      </c>
      <c r="S1418" s="14" t="s">
        <v>215</v>
      </c>
      <c r="T1418" s="14" t="s">
        <v>446</v>
      </c>
      <c r="U1418" s="13" t="s">
        <v>74</v>
      </c>
      <c r="V1418" s="13">
        <v>557.93949999999995</v>
      </c>
      <c r="W1418" s="13">
        <v>2.4803759999999998E-5</v>
      </c>
      <c r="X1418" s="13">
        <v>9025.9950000000008</v>
      </c>
      <c r="Y1418" s="13">
        <v>5215.9579999999996</v>
      </c>
      <c r="Z1418" s="13">
        <v>16.17737</v>
      </c>
      <c r="AA1418" s="13">
        <v>9.3486089999999997</v>
      </c>
      <c r="AB1418" s="13">
        <v>2.8994849999999999E-2</v>
      </c>
      <c r="AC1418" s="13">
        <v>1.6755599999999999E-2</v>
      </c>
      <c r="AD1418" s="13">
        <v>4.0125970000000002E-4</v>
      </c>
      <c r="AE1418" s="13">
        <v>2.318807E-4</v>
      </c>
      <c r="AF1418" s="13">
        <v>0.30437049999999999</v>
      </c>
      <c r="AG1418" s="13">
        <v>0.2306242</v>
      </c>
      <c r="AH1418" s="13">
        <v>1.318327E-3</v>
      </c>
      <c r="AI1418" s="13">
        <v>1.0054479999999999E-3</v>
      </c>
      <c r="AJ1418" s="13">
        <v>7.2818100000000005E-4</v>
      </c>
      <c r="AK1418" s="13">
        <v>83595.92</v>
      </c>
      <c r="AL1418" s="13">
        <v>11865.7</v>
      </c>
      <c r="AM1418" s="13">
        <v>149.8297</v>
      </c>
      <c r="AN1418" s="13">
        <v>21.267009999999999</v>
      </c>
      <c r="AO1418" s="13">
        <v>0.26854119999999998</v>
      </c>
      <c r="AP1418" s="13">
        <v>3.811705E-2</v>
      </c>
      <c r="AQ1418" s="13">
        <v>0.1091032</v>
      </c>
      <c r="AR1418" s="13">
        <v>1.548623E-2</v>
      </c>
      <c r="AS1418" s="13">
        <v>18.446940000000001</v>
      </c>
      <c r="AT1418" s="13">
        <v>5.037312</v>
      </c>
      <c r="AU1418" s="13">
        <v>5.9144319999999998E-3</v>
      </c>
      <c r="AV1418" s="13">
        <v>3.0743049999999998E-3</v>
      </c>
      <c r="AW1418" s="15">
        <v>4.4017370000000001E-5</v>
      </c>
      <c r="AX1418" s="15">
        <v>2.9397160000000002E-3</v>
      </c>
      <c r="AY1418" s="15">
        <v>2.9837330000000001E-3</v>
      </c>
      <c r="AZ1418" s="13">
        <v>110</v>
      </c>
      <c r="BA1418" s="13">
        <v>1</v>
      </c>
      <c r="BB1418" s="13">
        <v>111</v>
      </c>
      <c r="BC1418" s="13">
        <v>1</v>
      </c>
      <c r="BD1418" s="13">
        <v>28</v>
      </c>
      <c r="BE1418" s="13">
        <v>1</v>
      </c>
      <c r="BF1418" s="13">
        <v>45</v>
      </c>
      <c r="BG1418" s="13">
        <v>0</v>
      </c>
      <c r="BI1418" s="22">
        <v>9.6000000000000002E-2</v>
      </c>
      <c r="BJ1418" s="22">
        <v>9.6000000000000002E-2</v>
      </c>
      <c r="BK1418" s="22">
        <v>0</v>
      </c>
      <c r="BL1418" s="22">
        <v>18.181000000000001</v>
      </c>
      <c r="BM1418" s="12">
        <v>5.2802376106924811E-3</v>
      </c>
      <c r="BN1418" s="12">
        <v>5.2802376106924811E-3</v>
      </c>
      <c r="BO1418" s="12">
        <v>0</v>
      </c>
      <c r="BP1418" s="16">
        <v>0.78165484008002051</v>
      </c>
      <c r="BQ1418" s="16">
        <v>0.95137078530803931</v>
      </c>
      <c r="BR1418" s="15">
        <v>4.1273232851703409E-3</v>
      </c>
      <c r="BS1418" s="15">
        <v>0</v>
      </c>
      <c r="BT1418" s="15">
        <v>4.1273232851703409E-3</v>
      </c>
      <c r="BU1418" s="17">
        <v>1.4111614521631999</v>
      </c>
      <c r="BV1418" s="15">
        <v>5.8243195206479671E-3</v>
      </c>
      <c r="BW1418" s="15">
        <v>0</v>
      </c>
      <c r="BX1418" s="15">
        <v>5.8243195206479671E-3</v>
      </c>
      <c r="BY1418" s="17">
        <v>7.5038864647681974E-2</v>
      </c>
      <c r="BZ1418" s="17">
        <v>7.5038864647681974E-2</v>
      </c>
      <c r="CA1418" s="17">
        <v>0</v>
      </c>
      <c r="CB1418" s="17">
        <v>12.88371360493865</v>
      </c>
    </row>
    <row r="1419" spans="1:80" x14ac:dyDescent="0.25">
      <c r="A1419" s="13">
        <v>23</v>
      </c>
      <c r="B1419" s="14" t="s">
        <v>101</v>
      </c>
      <c r="C1419" s="13" t="s">
        <v>175</v>
      </c>
      <c r="D1419" s="13" t="s">
        <v>102</v>
      </c>
      <c r="E1419" s="13" t="s">
        <v>60</v>
      </c>
      <c r="F1419" s="13" t="s">
        <v>398</v>
      </c>
      <c r="G1419" s="13" t="s">
        <v>399</v>
      </c>
      <c r="H1419" s="13" t="s">
        <v>400</v>
      </c>
      <c r="I1419" s="13" t="s">
        <v>401</v>
      </c>
      <c r="J1419" s="13" t="s">
        <v>402</v>
      </c>
      <c r="K1419" s="13" t="s">
        <v>403</v>
      </c>
      <c r="L1419" s="13" t="s">
        <v>443</v>
      </c>
      <c r="M1419" s="13" t="s">
        <v>444</v>
      </c>
      <c r="N1419" s="14" t="s">
        <v>445</v>
      </c>
      <c r="O1419" s="16">
        <v>0.78165484008002051</v>
      </c>
      <c r="P1419" s="16">
        <v>0.95137078530803931</v>
      </c>
      <c r="Q1419" s="14" t="s">
        <v>213</v>
      </c>
      <c r="R1419" s="14" t="s">
        <v>214</v>
      </c>
      <c r="S1419" s="14" t="s">
        <v>215</v>
      </c>
      <c r="T1419" s="14" t="s">
        <v>446</v>
      </c>
      <c r="U1419" s="13" t="s">
        <v>74</v>
      </c>
      <c r="V1419" s="13">
        <v>582.82370000000003</v>
      </c>
      <c r="W1419" s="13">
        <v>1.3666270000000001E-4</v>
      </c>
      <c r="X1419" s="13">
        <v>9025.9950000000008</v>
      </c>
      <c r="Y1419" s="13">
        <v>5215.9579999999996</v>
      </c>
      <c r="Z1419" s="13">
        <v>15.486660000000001</v>
      </c>
      <c r="AA1419" s="13">
        <v>8.9494600000000002</v>
      </c>
      <c r="AB1419" s="13">
        <v>2.657178E-2</v>
      </c>
      <c r="AC1419" s="13">
        <v>1.535534E-2</v>
      </c>
      <c r="AD1419" s="13">
        <v>2.1164479999999999E-3</v>
      </c>
      <c r="AE1419" s="13">
        <v>1.2230570000000001E-3</v>
      </c>
      <c r="AF1419" s="13">
        <v>0.52915800000000002</v>
      </c>
      <c r="AG1419" s="13">
        <v>0.44546469999999999</v>
      </c>
      <c r="AH1419" s="13">
        <v>3.9996529999999997E-3</v>
      </c>
      <c r="AI1419" s="13">
        <v>2.7455750000000001E-3</v>
      </c>
      <c r="AJ1419" s="13">
        <v>1.9257289999999999E-3</v>
      </c>
      <c r="AK1419" s="13">
        <v>83595.92</v>
      </c>
      <c r="AL1419" s="13">
        <v>11865.7</v>
      </c>
      <c r="AM1419" s="13">
        <v>143.43260000000001</v>
      </c>
      <c r="AN1419" s="13">
        <v>20.358989999999999</v>
      </c>
      <c r="AO1419" s="13">
        <v>0.2460994</v>
      </c>
      <c r="AP1419" s="13">
        <v>3.493164E-2</v>
      </c>
      <c r="AQ1419" s="13">
        <v>0.27621230000000002</v>
      </c>
      <c r="AR1419" s="13">
        <v>3.9205900000000002E-2</v>
      </c>
      <c r="AS1419" s="13">
        <v>6.9979659999999999</v>
      </c>
      <c r="AT1419" s="13">
        <v>2.4367459999999999</v>
      </c>
      <c r="AU1419" s="13">
        <v>3.9470369999999998E-2</v>
      </c>
      <c r="AV1419" s="13">
        <v>1.6089450000000002E-2</v>
      </c>
      <c r="AW1419" s="13">
        <v>4.2434679999999998E-4</v>
      </c>
      <c r="AX1419" s="13">
        <v>1.360272E-2</v>
      </c>
      <c r="AY1419" s="13">
        <v>1.4027059999999999E-2</v>
      </c>
      <c r="AZ1419" s="13">
        <v>24</v>
      </c>
      <c r="BA1419" s="13">
        <v>1</v>
      </c>
      <c r="BB1419" s="13">
        <v>38</v>
      </c>
      <c r="BC1419" s="13">
        <v>1</v>
      </c>
      <c r="BD1419" s="13">
        <v>3</v>
      </c>
      <c r="BE1419" s="13">
        <v>1</v>
      </c>
      <c r="BF1419" s="13">
        <v>11</v>
      </c>
      <c r="BG1419" s="13">
        <v>1</v>
      </c>
      <c r="BI1419" s="22">
        <v>0.17300000000000001</v>
      </c>
      <c r="BJ1419" s="22">
        <v>0.17</v>
      </c>
      <c r="BK1419" s="22">
        <v>3.0000000000000001E-3</v>
      </c>
      <c r="BL1419" s="22">
        <v>13.651999999999996</v>
      </c>
      <c r="BM1419" s="12">
        <v>1.2672135950776448E-2</v>
      </c>
      <c r="BN1419" s="12">
        <v>1.2452387928508649E-2</v>
      </c>
      <c r="BO1419" s="12">
        <v>2.1974802226779966E-4</v>
      </c>
      <c r="BP1419" s="16">
        <v>0.78165484008002051</v>
      </c>
      <c r="BQ1419" s="16">
        <v>0.95137078530803931</v>
      </c>
      <c r="BR1419" s="15">
        <v>9.7334692948728065E-3</v>
      </c>
      <c r="BS1419" s="15">
        <v>2.0906184851480507E-4</v>
      </c>
      <c r="BT1419" s="15">
        <v>9.9425311433876118E-3</v>
      </c>
      <c r="BU1419" s="17">
        <v>1.4708365401482517</v>
      </c>
      <c r="BV1419" s="15">
        <v>1.4316342301309962E-2</v>
      </c>
      <c r="BW1419" s="15">
        <v>3.0749580594651381E-4</v>
      </c>
      <c r="BX1419" s="15">
        <v>1.4623838107256476E-2</v>
      </c>
      <c r="BY1419" s="17">
        <v>0.1357354351695276</v>
      </c>
      <c r="BZ1419" s="17">
        <v>0.13288132281360349</v>
      </c>
      <c r="CA1419" s="17">
        <v>2.8541123559241181E-3</v>
      </c>
      <c r="CB1419" s="17">
        <v>9.2817927943399834</v>
      </c>
    </row>
    <row r="1420" spans="1:80" x14ac:dyDescent="0.25">
      <c r="A1420" s="13">
        <v>24</v>
      </c>
      <c r="B1420" s="14" t="s">
        <v>101</v>
      </c>
      <c r="C1420" s="13" t="s">
        <v>175</v>
      </c>
      <c r="D1420" s="13" t="s">
        <v>102</v>
      </c>
      <c r="E1420" s="13" t="s">
        <v>60</v>
      </c>
      <c r="F1420" s="13" t="s">
        <v>398</v>
      </c>
      <c r="G1420" s="13" t="s">
        <v>399</v>
      </c>
      <c r="H1420" s="13" t="s">
        <v>400</v>
      </c>
      <c r="I1420" s="13" t="s">
        <v>401</v>
      </c>
      <c r="J1420" s="13" t="s">
        <v>402</v>
      </c>
      <c r="K1420" s="13" t="s">
        <v>403</v>
      </c>
      <c r="L1420" s="13" t="s">
        <v>443</v>
      </c>
      <c r="M1420" s="13" t="s">
        <v>444</v>
      </c>
      <c r="N1420" s="14" t="s">
        <v>445</v>
      </c>
      <c r="O1420" s="16">
        <v>0.78165484008002051</v>
      </c>
      <c r="P1420" s="16">
        <v>0.95137078530803931</v>
      </c>
      <c r="Q1420" s="14" t="s">
        <v>213</v>
      </c>
      <c r="R1420" s="14" t="s">
        <v>214</v>
      </c>
      <c r="S1420" s="14" t="s">
        <v>215</v>
      </c>
      <c r="T1420" s="14" t="s">
        <v>446</v>
      </c>
      <c r="U1420" s="13" t="s">
        <v>74</v>
      </c>
      <c r="V1420" s="13">
        <v>589.03340000000003</v>
      </c>
      <c r="W1420" s="13">
        <v>1.9503040000000001E-4</v>
      </c>
      <c r="X1420" s="13">
        <v>9025.9950000000008</v>
      </c>
      <c r="Y1420" s="13">
        <v>5215.9579999999996</v>
      </c>
      <c r="Z1420" s="13">
        <v>15.323399999999999</v>
      </c>
      <c r="AA1420" s="13">
        <v>8.8551140000000004</v>
      </c>
      <c r="AB1420" s="13">
        <v>2.6014490000000001E-2</v>
      </c>
      <c r="AC1420" s="13">
        <v>1.5033299999999999E-2</v>
      </c>
      <c r="AD1420" s="13">
        <v>2.9885290000000002E-3</v>
      </c>
      <c r="AE1420" s="13">
        <v>1.7270160000000001E-3</v>
      </c>
      <c r="AF1420" s="13">
        <v>0.74870530000000002</v>
      </c>
      <c r="AG1420" s="13">
        <v>0.59879450000000001</v>
      </c>
      <c r="AH1420" s="13">
        <v>3.991596E-3</v>
      </c>
      <c r="AI1420" s="13">
        <v>2.8841549999999998E-3</v>
      </c>
      <c r="AJ1420" s="13">
        <v>1.181091E-3</v>
      </c>
      <c r="AK1420" s="13">
        <v>83595.92</v>
      </c>
      <c r="AL1420" s="13">
        <v>11865.7</v>
      </c>
      <c r="AM1420" s="13">
        <v>141.9205</v>
      </c>
      <c r="AN1420" s="13">
        <v>20.144359999999999</v>
      </c>
      <c r="AO1420" s="13">
        <v>0.24093800000000001</v>
      </c>
      <c r="AP1420" s="13">
        <v>3.4199019999999997E-2</v>
      </c>
      <c r="AQ1420" s="13">
        <v>0.1676211</v>
      </c>
      <c r="AR1420" s="13">
        <v>2.3792339999999999E-2</v>
      </c>
      <c r="AS1420" s="13">
        <v>3.4503900000000001</v>
      </c>
      <c r="AT1420" s="13">
        <v>1.2985089999999999</v>
      </c>
      <c r="AU1420" s="13">
        <v>4.8580329999999998E-2</v>
      </c>
      <c r="AV1420" s="13">
        <v>1.8322809999999998E-2</v>
      </c>
      <c r="AW1420" s="13">
        <v>9.1024770000000001E-4</v>
      </c>
      <c r="AX1420" s="13">
        <v>1.254008E-2</v>
      </c>
      <c r="AY1420" s="13">
        <v>1.345033E-2</v>
      </c>
      <c r="AZ1420" s="13">
        <v>40</v>
      </c>
      <c r="BA1420" s="13">
        <v>1</v>
      </c>
      <c r="BB1420" s="13">
        <v>54</v>
      </c>
      <c r="BC1420" s="13">
        <v>1</v>
      </c>
      <c r="BD1420" s="13">
        <v>2</v>
      </c>
      <c r="BE1420" s="13">
        <v>1</v>
      </c>
      <c r="BF1420" s="13">
        <v>7</v>
      </c>
      <c r="BG1420" s="13">
        <v>1</v>
      </c>
      <c r="BI1420" s="22">
        <v>0.17300000000000001</v>
      </c>
      <c r="BJ1420" s="22">
        <v>0.17</v>
      </c>
      <c r="BK1420" s="22">
        <v>3.0000000000000001E-3</v>
      </c>
      <c r="BL1420" s="22">
        <v>13.651999999999996</v>
      </c>
      <c r="BM1420" s="12">
        <v>1.2672135950776448E-2</v>
      </c>
      <c r="BN1420" s="12">
        <v>1.2452387928508649E-2</v>
      </c>
      <c r="BO1420" s="12">
        <v>2.1974802226779966E-4</v>
      </c>
      <c r="BP1420" s="16">
        <v>0.78165484008002051</v>
      </c>
      <c r="BQ1420" s="16">
        <v>0.95137078530803931</v>
      </c>
      <c r="BR1420" s="15">
        <v>9.7334692948728065E-3</v>
      </c>
      <c r="BS1420" s="15">
        <v>2.0906184851480507E-4</v>
      </c>
      <c r="BT1420" s="15">
        <v>9.9425311433876118E-3</v>
      </c>
      <c r="BU1420" s="17">
        <v>1.4708365401482517</v>
      </c>
      <c r="BV1420" s="15">
        <v>1.4316342301309962E-2</v>
      </c>
      <c r="BW1420" s="15">
        <v>3.0749580594651381E-4</v>
      </c>
      <c r="BX1420" s="15">
        <v>1.4623838107256476E-2</v>
      </c>
      <c r="BY1420" s="17">
        <v>0.1357354351695276</v>
      </c>
      <c r="BZ1420" s="17">
        <v>0.13288132281360349</v>
      </c>
      <c r="CA1420" s="17">
        <v>2.8541123559241181E-3</v>
      </c>
      <c r="CB1420" s="17">
        <v>9.2817927943399834</v>
      </c>
    </row>
    <row r="1421" spans="1:80" x14ac:dyDescent="0.25">
      <c r="A1421" s="13">
        <v>25</v>
      </c>
      <c r="B1421" s="14" t="s">
        <v>176</v>
      </c>
      <c r="C1421" s="13" t="s">
        <v>177</v>
      </c>
      <c r="D1421" s="13" t="s">
        <v>178</v>
      </c>
      <c r="E1421" s="13" t="s">
        <v>78</v>
      </c>
      <c r="F1421" s="13" t="s">
        <v>398</v>
      </c>
      <c r="G1421" s="13" t="s">
        <v>399</v>
      </c>
      <c r="H1421" s="13" t="s">
        <v>400</v>
      </c>
      <c r="I1421" s="13" t="s">
        <v>401</v>
      </c>
      <c r="J1421" s="13" t="s">
        <v>402</v>
      </c>
      <c r="K1421" s="13" t="s">
        <v>403</v>
      </c>
      <c r="L1421" s="13" t="s">
        <v>443</v>
      </c>
      <c r="M1421" s="13" t="s">
        <v>444</v>
      </c>
      <c r="N1421" s="14" t="s">
        <v>445</v>
      </c>
      <c r="O1421" s="16">
        <v>0.78165484008002051</v>
      </c>
      <c r="P1421" s="16">
        <v>0.95137078530803931</v>
      </c>
      <c r="Q1421" s="14" t="s">
        <v>213</v>
      </c>
      <c r="R1421" s="14" t="s">
        <v>214</v>
      </c>
      <c r="S1421" s="14" t="s">
        <v>215</v>
      </c>
      <c r="T1421" s="14" t="s">
        <v>446</v>
      </c>
      <c r="U1421" s="13" t="s">
        <v>74</v>
      </c>
      <c r="V1421" s="13">
        <v>710.47559999999999</v>
      </c>
      <c r="W1421" s="13">
        <v>4.7476699999999999E-5</v>
      </c>
      <c r="X1421" s="13">
        <v>9025.9950000000008</v>
      </c>
      <c r="Y1421" s="13">
        <v>5215.9579999999996</v>
      </c>
      <c r="Z1421" s="13">
        <v>12.70416</v>
      </c>
      <c r="AA1421" s="13">
        <v>7.3415010000000001</v>
      </c>
      <c r="AB1421" s="13">
        <v>1.78812E-2</v>
      </c>
      <c r="AC1421" s="13">
        <v>1.0333220000000001E-2</v>
      </c>
      <c r="AD1421" s="13">
        <v>6.031516E-4</v>
      </c>
      <c r="AE1421" s="13">
        <v>3.4855029999999998E-4</v>
      </c>
      <c r="AF1421" s="13">
        <v>7.9832520000000002</v>
      </c>
      <c r="AG1421" s="13">
        <v>4.2398389999999999</v>
      </c>
      <c r="AH1421" s="13">
        <v>7.5552110000000005E-5</v>
      </c>
      <c r="AI1421" s="13">
        <v>8.2208369999999995E-5</v>
      </c>
      <c r="AJ1421" s="13">
        <v>3.0773189999999998E-4</v>
      </c>
      <c r="AK1421" s="13">
        <v>83595.92</v>
      </c>
      <c r="AL1421" s="13">
        <v>11865.7</v>
      </c>
      <c r="AM1421" s="13">
        <v>117.6619</v>
      </c>
      <c r="AN1421" s="13">
        <v>16.701070000000001</v>
      </c>
      <c r="AO1421" s="13">
        <v>0.16561010000000001</v>
      </c>
      <c r="AP1421" s="13">
        <v>2.3506889999999999E-2</v>
      </c>
      <c r="AQ1421" s="13">
        <v>3.6208329999999997E-2</v>
      </c>
      <c r="AR1421" s="13">
        <v>5.1394520000000001E-3</v>
      </c>
      <c r="AS1421" s="13">
        <v>53.623550000000002</v>
      </c>
      <c r="AT1421" s="13">
        <v>18.109449999999999</v>
      </c>
      <c r="AU1421" s="13">
        <v>6.7523189999999997E-4</v>
      </c>
      <c r="AV1421" s="13">
        <v>2.8379950000000001E-4</v>
      </c>
      <c r="AW1421" s="15">
        <v>1.559559E-5</v>
      </c>
      <c r="AX1421" s="15">
        <v>2.299604E-4</v>
      </c>
      <c r="AY1421" s="15">
        <v>2.4555600000000002E-4</v>
      </c>
      <c r="AZ1421" s="13">
        <v>586</v>
      </c>
      <c r="BA1421" s="13">
        <v>0</v>
      </c>
      <c r="BB1421" s="13">
        <v>673</v>
      </c>
      <c r="BC1421" s="13">
        <v>0</v>
      </c>
      <c r="BD1421" s="13">
        <v>102</v>
      </c>
      <c r="BE1421" s="13">
        <v>0</v>
      </c>
      <c r="BF1421" s="13">
        <v>171</v>
      </c>
      <c r="BG1421" s="13">
        <v>0</v>
      </c>
      <c r="BI1421" s="22">
        <v>2.9000000000000001E-2</v>
      </c>
      <c r="BJ1421" s="22">
        <v>2.8000000000000001E-2</v>
      </c>
      <c r="BK1421" s="22">
        <v>1E-3</v>
      </c>
      <c r="BL1421" s="22">
        <v>33.815999999999995</v>
      </c>
      <c r="BM1421" s="12">
        <v>8.5758220960492095E-4</v>
      </c>
      <c r="BN1421" s="12">
        <v>8.2801040927371671E-4</v>
      </c>
      <c r="BO1421" s="12">
        <v>2.9571800331204167E-5</v>
      </c>
      <c r="BP1421" s="16">
        <v>0.78165484008002051</v>
      </c>
      <c r="BQ1421" s="16">
        <v>0.95137078530803931</v>
      </c>
      <c r="BR1421" s="15">
        <v>6.4721834404543935E-4</v>
      </c>
      <c r="BS1421" s="15">
        <v>2.8133746904070246E-5</v>
      </c>
      <c r="BT1421" s="15">
        <v>6.7535209094950958E-4</v>
      </c>
      <c r="BU1421" s="17">
        <v>1.3371864650982324</v>
      </c>
      <c r="BV1421" s="15">
        <v>8.6545160962085265E-4</v>
      </c>
      <c r="BW1421" s="15">
        <v>3.7620065572622028E-5</v>
      </c>
      <c r="BX1421" s="15">
        <v>9.0307167519347467E-4</v>
      </c>
      <c r="BY1421" s="17">
        <v>2.2837706307548614E-2</v>
      </c>
      <c r="BZ1421" s="17">
        <v>2.1886335522240574E-2</v>
      </c>
      <c r="CA1421" s="17">
        <v>9.5137078530803929E-4</v>
      </c>
      <c r="CB1421" s="17">
        <v>25.28891884761622</v>
      </c>
    </row>
    <row r="1422" spans="1:80" x14ac:dyDescent="0.25">
      <c r="A1422" s="13">
        <v>27</v>
      </c>
      <c r="B1422" s="14" t="s">
        <v>105</v>
      </c>
      <c r="C1422" s="13" t="s">
        <v>106</v>
      </c>
      <c r="D1422" s="13" t="s">
        <v>59</v>
      </c>
      <c r="E1422" s="13" t="s">
        <v>60</v>
      </c>
      <c r="F1422" s="13" t="s">
        <v>398</v>
      </c>
      <c r="G1422" s="13" t="s">
        <v>399</v>
      </c>
      <c r="H1422" s="13" t="s">
        <v>400</v>
      </c>
      <c r="I1422" s="13" t="s">
        <v>401</v>
      </c>
      <c r="J1422" s="13" t="s">
        <v>402</v>
      </c>
      <c r="K1422" s="13" t="s">
        <v>403</v>
      </c>
      <c r="L1422" s="13" t="s">
        <v>443</v>
      </c>
      <c r="M1422" s="13" t="s">
        <v>444</v>
      </c>
      <c r="N1422" s="14" t="s">
        <v>445</v>
      </c>
      <c r="O1422" s="16">
        <v>0.78165484008002051</v>
      </c>
      <c r="P1422" s="16">
        <v>0.95137078530803931</v>
      </c>
      <c r="Q1422" s="14" t="s">
        <v>213</v>
      </c>
      <c r="R1422" s="14" t="s">
        <v>214</v>
      </c>
      <c r="S1422" s="14" t="s">
        <v>215</v>
      </c>
      <c r="T1422" s="14" t="s">
        <v>446</v>
      </c>
      <c r="U1422" s="13" t="s">
        <v>74</v>
      </c>
      <c r="V1422" s="13">
        <v>1090.8800000000001</v>
      </c>
      <c r="W1422" s="13">
        <v>2.253434E-6</v>
      </c>
      <c r="X1422" s="13">
        <v>9025.9950000000008</v>
      </c>
      <c r="Y1422" s="13">
        <v>5215.9579999999996</v>
      </c>
      <c r="Z1422" s="13">
        <v>8.2740489999999998</v>
      </c>
      <c r="AA1422" s="13">
        <v>4.7814220000000001</v>
      </c>
      <c r="AB1422" s="13">
        <v>7.5847470000000002E-3</v>
      </c>
      <c r="AC1422" s="13">
        <v>4.3830869999999999E-3</v>
      </c>
      <c r="AD1422" s="13">
        <v>1.8645030000000001E-5</v>
      </c>
      <c r="AE1422" s="13">
        <v>1.077462E-5</v>
      </c>
      <c r="AF1422" s="13">
        <v>7.2278159999999994E-2</v>
      </c>
      <c r="AG1422" s="13">
        <v>6.1817370000000003E-2</v>
      </c>
      <c r="AH1422" s="13">
        <v>2.5796210000000001E-4</v>
      </c>
      <c r="AI1422" s="13">
        <v>1.742976E-4</v>
      </c>
      <c r="AJ1422" s="13">
        <v>1.561977E-4</v>
      </c>
      <c r="AK1422" s="13">
        <v>83595.92</v>
      </c>
      <c r="AL1422" s="13">
        <v>11865.7</v>
      </c>
      <c r="AM1422" s="13">
        <v>76.631640000000004</v>
      </c>
      <c r="AN1422" s="13">
        <v>10.877179999999999</v>
      </c>
      <c r="AO1422" s="13">
        <v>7.0247539999999997E-2</v>
      </c>
      <c r="AP1422" s="13">
        <v>9.9710179999999999E-3</v>
      </c>
      <c r="AQ1422" s="13">
        <v>1.196968E-2</v>
      </c>
      <c r="AR1422" s="13">
        <v>1.698991E-3</v>
      </c>
      <c r="AS1422" s="13">
        <v>0.62634650000000003</v>
      </c>
      <c r="AT1422" s="13">
        <v>0.232154</v>
      </c>
      <c r="AU1422" s="13">
        <v>1.911032E-2</v>
      </c>
      <c r="AV1422" s="13">
        <v>7.318377E-3</v>
      </c>
      <c r="AW1422" s="13">
        <v>3.6651930000000003E-5</v>
      </c>
      <c r="AX1422" s="13">
        <v>5.7794430000000004E-3</v>
      </c>
      <c r="AY1422" s="13">
        <v>5.8160950000000003E-3</v>
      </c>
      <c r="AZ1422" s="13">
        <v>360</v>
      </c>
      <c r="BA1422" s="13">
        <v>0</v>
      </c>
      <c r="BB1422" s="13">
        <v>433</v>
      </c>
      <c r="BC1422" s="13">
        <v>0</v>
      </c>
      <c r="BD1422" s="13">
        <v>8</v>
      </c>
      <c r="BE1422" s="13">
        <v>1</v>
      </c>
      <c r="BF1422" s="13">
        <v>22</v>
      </c>
      <c r="BG1422" s="13">
        <v>1</v>
      </c>
      <c r="BI1422" s="22">
        <v>4.2000000000000003E-2</v>
      </c>
      <c r="BJ1422" s="22">
        <v>4.1000000000000002E-2</v>
      </c>
      <c r="BK1422" s="22">
        <v>1E-3</v>
      </c>
      <c r="BL1422" s="22">
        <v>4.2429999999999986</v>
      </c>
      <c r="BM1422" s="12">
        <v>9.898656610888526E-3</v>
      </c>
      <c r="BN1422" s="12">
        <v>9.6629743106292753E-3</v>
      </c>
      <c r="BO1422" s="12">
        <v>2.3568230025925062E-4</v>
      </c>
      <c r="BP1422" s="16">
        <v>0.78165484008002051</v>
      </c>
      <c r="BQ1422" s="16">
        <v>0.95137078530803931</v>
      </c>
      <c r="BR1422" s="15">
        <v>7.5531106394722729E-3</v>
      </c>
      <c r="BS1422" s="15">
        <v>2.2422125508084838E-4</v>
      </c>
      <c r="BT1422" s="15">
        <v>7.777331894553121E-3</v>
      </c>
      <c r="BU1422" s="17">
        <v>1.4169886043077378</v>
      </c>
      <c r="BV1422" s="15">
        <v>1.0702671703207741E-2</v>
      </c>
      <c r="BW1422" s="15">
        <v>3.177189632931406E-4</v>
      </c>
      <c r="BX1422" s="15">
        <v>1.102039066650088E-2</v>
      </c>
      <c r="BY1422" s="17">
        <v>3.299921922858888E-2</v>
      </c>
      <c r="BZ1422" s="17">
        <v>3.2047848443280839E-2</v>
      </c>
      <c r="CA1422" s="17">
        <v>9.5137078530803929E-4</v>
      </c>
      <c r="CB1422" s="17">
        <v>2.9943783507510235</v>
      </c>
    </row>
    <row r="1423" spans="1:80" x14ac:dyDescent="0.25">
      <c r="A1423" s="13">
        <v>28</v>
      </c>
      <c r="B1423" s="14" t="s">
        <v>107</v>
      </c>
      <c r="C1423" s="13" t="s">
        <v>108</v>
      </c>
      <c r="D1423" s="13" t="s">
        <v>81</v>
      </c>
      <c r="E1423" s="13" t="s">
        <v>78</v>
      </c>
      <c r="F1423" s="13" t="s">
        <v>398</v>
      </c>
      <c r="G1423" s="13" t="s">
        <v>399</v>
      </c>
      <c r="H1423" s="13" t="s">
        <v>400</v>
      </c>
      <c r="I1423" s="13" t="s">
        <v>401</v>
      </c>
      <c r="J1423" s="13" t="s">
        <v>402</v>
      </c>
      <c r="K1423" s="13" t="s">
        <v>403</v>
      </c>
      <c r="L1423" s="13" t="s">
        <v>443</v>
      </c>
      <c r="M1423" s="13" t="s">
        <v>444</v>
      </c>
      <c r="N1423" s="14" t="s">
        <v>445</v>
      </c>
      <c r="O1423" s="16">
        <v>0.78165484008002051</v>
      </c>
      <c r="P1423" s="16">
        <v>0.95137078530803931</v>
      </c>
      <c r="Q1423" s="14" t="s">
        <v>213</v>
      </c>
      <c r="R1423" s="14" t="s">
        <v>214</v>
      </c>
      <c r="S1423" s="14" t="s">
        <v>215</v>
      </c>
      <c r="T1423" s="14" t="s">
        <v>446</v>
      </c>
      <c r="U1423" s="13" t="s">
        <v>74</v>
      </c>
      <c r="V1423" s="13">
        <v>1116.104</v>
      </c>
      <c r="W1423" s="13">
        <v>5.868164E-5</v>
      </c>
      <c r="X1423" s="13">
        <v>9025.9950000000008</v>
      </c>
      <c r="Y1423" s="13">
        <v>5215.9579999999996</v>
      </c>
      <c r="Z1423" s="13">
        <v>8.0870569999999997</v>
      </c>
      <c r="AA1423" s="13">
        <v>4.6733630000000002</v>
      </c>
      <c r="AB1423" s="13">
        <v>7.2457930000000004E-3</v>
      </c>
      <c r="AC1423" s="13">
        <v>4.1872109999999997E-3</v>
      </c>
      <c r="AD1423" s="13">
        <v>4.7456179999999997E-4</v>
      </c>
      <c r="AE1423" s="13">
        <v>2.7424060000000002E-4</v>
      </c>
      <c r="AF1423" s="13">
        <v>0.3746621</v>
      </c>
      <c r="AG1423" s="13">
        <v>0.23458879999999999</v>
      </c>
      <c r="AH1423" s="13">
        <v>1.266639E-3</v>
      </c>
      <c r="AI1423" s="13">
        <v>1.169027E-3</v>
      </c>
      <c r="AJ1423" s="13">
        <v>4.5176379999999999E-4</v>
      </c>
      <c r="AK1423" s="13">
        <v>83595.92</v>
      </c>
      <c r="AL1423" s="13">
        <v>11865.7</v>
      </c>
      <c r="AM1423" s="13">
        <v>74.899770000000004</v>
      </c>
      <c r="AN1423" s="13">
        <v>10.631360000000001</v>
      </c>
      <c r="AO1423" s="13">
        <v>6.7108249999999994E-2</v>
      </c>
      <c r="AP1423" s="13">
        <v>9.5254239999999993E-3</v>
      </c>
      <c r="AQ1423" s="13">
        <v>3.3837010000000001E-2</v>
      </c>
      <c r="AR1423" s="13">
        <v>4.8028639999999996E-3</v>
      </c>
      <c r="AS1423" s="13">
        <v>7.3445919999999996</v>
      </c>
      <c r="AT1423" s="13">
        <v>2.7846350000000002</v>
      </c>
      <c r="AU1423" s="13">
        <v>4.6070640000000001E-3</v>
      </c>
      <c r="AV1423" s="13">
        <v>1.724773E-3</v>
      </c>
      <c r="AW1423" s="15">
        <v>9.0831480000000005E-5</v>
      </c>
      <c r="AX1423" s="15">
        <v>1.590761E-3</v>
      </c>
      <c r="AY1423" s="15">
        <v>1.6815930000000001E-3</v>
      </c>
      <c r="AZ1423" s="13">
        <v>98</v>
      </c>
      <c r="BA1423" s="13">
        <v>0</v>
      </c>
      <c r="BB1423" s="13">
        <v>98</v>
      </c>
      <c r="BC1423" s="13">
        <v>1</v>
      </c>
      <c r="BD1423" s="13">
        <v>27</v>
      </c>
      <c r="BE1423" s="13">
        <v>1</v>
      </c>
      <c r="BF1423" s="13">
        <v>81</v>
      </c>
      <c r="BG1423" s="13">
        <v>0</v>
      </c>
      <c r="BI1423" s="22">
        <v>6.7000000000000004E-2</v>
      </c>
      <c r="BJ1423" s="22">
        <v>6.6000000000000003E-2</v>
      </c>
      <c r="BK1423" s="22">
        <v>1E-3</v>
      </c>
      <c r="BL1423" s="22">
        <v>17.653999999999993</v>
      </c>
      <c r="BM1423" s="12">
        <v>3.7951738982666835E-3</v>
      </c>
      <c r="BN1423" s="12">
        <v>3.7385295117253899E-3</v>
      </c>
      <c r="BO1423" s="12">
        <v>5.664438654129378E-5</v>
      </c>
      <c r="BP1423" s="16">
        <v>0.78165484008002051</v>
      </c>
      <c r="BQ1423" s="16">
        <v>0.95137078530803931</v>
      </c>
      <c r="BR1423" s="15">
        <v>2.9222396876221468E-3</v>
      </c>
      <c r="BS1423" s="15">
        <v>5.3889814507082798E-5</v>
      </c>
      <c r="BT1423" s="15">
        <v>2.9761295021292298E-3</v>
      </c>
      <c r="BU1423" s="17">
        <v>1.3174513140842181</v>
      </c>
      <c r="BV1423" s="15">
        <v>3.8499085165268525E-3</v>
      </c>
      <c r="BW1423" s="15">
        <v>7.0997206938110986E-5</v>
      </c>
      <c r="BX1423" s="15">
        <v>3.9209057234649639E-3</v>
      </c>
      <c r="BY1423" s="17">
        <v>5.25405902305894E-2</v>
      </c>
      <c r="BZ1423" s="17">
        <v>5.1589219445281359E-2</v>
      </c>
      <c r="CA1423" s="17">
        <v>9.5137078530803929E-4</v>
      </c>
      <c r="CB1423" s="17">
        <v>13.400115671273648</v>
      </c>
    </row>
    <row r="1424" spans="1:80" x14ac:dyDescent="0.25">
      <c r="A1424" s="9">
        <v>29</v>
      </c>
      <c r="B1424" s="10" t="s">
        <v>109</v>
      </c>
      <c r="C1424" s="9" t="s">
        <v>110</v>
      </c>
      <c r="D1424" s="9" t="s">
        <v>81</v>
      </c>
      <c r="E1424" s="9" t="s">
        <v>78</v>
      </c>
      <c r="F1424" s="9" t="s">
        <v>398</v>
      </c>
      <c r="G1424" s="9" t="s">
        <v>399</v>
      </c>
      <c r="H1424" s="9" t="s">
        <v>400</v>
      </c>
      <c r="I1424" s="9" t="s">
        <v>401</v>
      </c>
      <c r="J1424" s="9" t="s">
        <v>402</v>
      </c>
      <c r="K1424" s="9" t="s">
        <v>403</v>
      </c>
      <c r="L1424" s="9" t="s">
        <v>443</v>
      </c>
      <c r="M1424" s="9" t="s">
        <v>444</v>
      </c>
      <c r="N1424" s="10" t="s">
        <v>445</v>
      </c>
      <c r="O1424" s="16">
        <v>0.78165484008002051</v>
      </c>
      <c r="P1424" s="16">
        <v>0.95137078530803931</v>
      </c>
      <c r="Q1424" s="10" t="s">
        <v>213</v>
      </c>
      <c r="R1424" s="10" t="s">
        <v>214</v>
      </c>
      <c r="S1424" s="10" t="s">
        <v>215</v>
      </c>
      <c r="T1424" s="10" t="s">
        <v>446</v>
      </c>
      <c r="U1424" s="9" t="s">
        <v>74</v>
      </c>
      <c r="V1424" s="9">
        <v>1034.7739999999999</v>
      </c>
      <c r="W1424" s="9">
        <v>5.3980790000000003E-5</v>
      </c>
      <c r="X1424" s="9">
        <v>9025.9950000000008</v>
      </c>
      <c r="Y1424" s="9">
        <v>5215.9579999999996</v>
      </c>
      <c r="Z1424" s="9">
        <v>8.7226730000000003</v>
      </c>
      <c r="AA1424" s="9">
        <v>5.0406740000000001</v>
      </c>
      <c r="AB1424" s="9">
        <v>8.4295450000000001E-3</v>
      </c>
      <c r="AC1424" s="9">
        <v>4.8712800000000004E-3</v>
      </c>
      <c r="AD1424" s="9">
        <v>4.7085680000000002E-4</v>
      </c>
      <c r="AE1424" s="9">
        <v>2.7209949999999999E-4</v>
      </c>
      <c r="AF1424" s="9">
        <v>0.35908669999999998</v>
      </c>
      <c r="AG1424" s="9">
        <v>0.25948500000000002</v>
      </c>
      <c r="AH1424" s="9">
        <v>1.3112620000000001E-3</v>
      </c>
      <c r="AI1424" s="9">
        <v>1.048614E-3</v>
      </c>
      <c r="AJ1424" s="9">
        <v>3.4534609999999999E-4</v>
      </c>
      <c r="AK1424" s="9">
        <v>83595.92</v>
      </c>
      <c r="AL1424" s="9">
        <v>11865.7</v>
      </c>
      <c r="AM1424" s="9">
        <v>80.786649999999995</v>
      </c>
      <c r="AN1424" s="9">
        <v>11.466950000000001</v>
      </c>
      <c r="AO1424" s="9">
        <v>7.8071790000000002E-2</v>
      </c>
      <c r="AP1424" s="9">
        <v>1.10816E-2</v>
      </c>
      <c r="AQ1424" s="9">
        <v>2.789935E-2</v>
      </c>
      <c r="AR1424" s="9">
        <v>3.9600670000000003E-3</v>
      </c>
      <c r="AS1424" s="9">
        <v>6.2785849999999996</v>
      </c>
      <c r="AT1424" s="9">
        <v>2.3880729999999999</v>
      </c>
      <c r="AU1424" s="9">
        <v>4.4435730000000001E-3</v>
      </c>
      <c r="AV1424" s="9">
        <v>1.658269E-3</v>
      </c>
      <c r="AW1424" s="11">
        <v>1.027738E-4</v>
      </c>
      <c r="AX1424" s="11">
        <v>1.4957429999999999E-3</v>
      </c>
      <c r="AY1424" s="11">
        <v>1.598517E-3</v>
      </c>
      <c r="AZ1424" s="9">
        <v>94</v>
      </c>
      <c r="BA1424" s="9">
        <v>0</v>
      </c>
      <c r="BB1424" s="9">
        <v>97</v>
      </c>
      <c r="BC1424" s="9">
        <v>0</v>
      </c>
      <c r="BD1424" s="9">
        <v>39</v>
      </c>
      <c r="BE1424" s="9">
        <v>1</v>
      </c>
      <c r="BF1424" s="9">
        <v>88</v>
      </c>
      <c r="BG1424" s="9">
        <v>0</v>
      </c>
      <c r="BH1424" s="26"/>
      <c r="BI1424" s="22">
        <v>7.4999999999999997E-2</v>
      </c>
      <c r="BJ1424" s="22">
        <v>7.2999999999999995E-2</v>
      </c>
      <c r="BK1424" s="22">
        <v>2E-3</v>
      </c>
      <c r="BL1424" s="22">
        <v>16.986999999999998</v>
      </c>
      <c r="BM1424" s="12">
        <v>4.4151409901689526E-3</v>
      </c>
      <c r="BN1424" s="12">
        <v>4.2974038970977806E-3</v>
      </c>
      <c r="BO1424" s="12">
        <v>1.1773709307117208E-4</v>
      </c>
      <c r="BP1424" s="16">
        <v>0.78165484008002051</v>
      </c>
      <c r="BQ1424" s="16">
        <v>0.95137078530803931</v>
      </c>
      <c r="BR1424" s="15">
        <v>3.3590865559452224E-3</v>
      </c>
      <c r="BS1424" s="15">
        <v>1.120116306950067E-4</v>
      </c>
      <c r="BT1424" s="15">
        <v>3.471098186640229E-3</v>
      </c>
      <c r="BU1424" s="17">
        <v>1.311023479840995</v>
      </c>
      <c r="BV1424" s="15">
        <v>4.4038413456624088E-3</v>
      </c>
      <c r="BW1424" s="15">
        <v>1.4684987785643208E-4</v>
      </c>
      <c r="BX1424" s="15">
        <v>4.5506912235188405E-3</v>
      </c>
      <c r="BY1424" s="17">
        <v>5.8963544896457575E-2</v>
      </c>
      <c r="BZ1424" s="17">
        <v>5.7060803325841493E-2</v>
      </c>
      <c r="CA1424" s="17">
        <v>1.9027415706160786E-3</v>
      </c>
      <c r="CB1424" s="17">
        <v>12.957052456497754</v>
      </c>
    </row>
    <row r="1425" spans="1:80" x14ac:dyDescent="0.25">
      <c r="A1425" s="13">
        <v>30</v>
      </c>
      <c r="B1425" s="14" t="s">
        <v>111</v>
      </c>
      <c r="C1425" s="13" t="s">
        <v>112</v>
      </c>
      <c r="D1425" s="13" t="s">
        <v>63</v>
      </c>
      <c r="E1425" s="13" t="s">
        <v>78</v>
      </c>
      <c r="F1425" s="13" t="s">
        <v>398</v>
      </c>
      <c r="G1425" s="13" t="s">
        <v>399</v>
      </c>
      <c r="H1425" s="13" t="s">
        <v>400</v>
      </c>
      <c r="I1425" s="13" t="s">
        <v>401</v>
      </c>
      <c r="J1425" s="13" t="s">
        <v>402</v>
      </c>
      <c r="K1425" s="13" t="s">
        <v>403</v>
      </c>
      <c r="L1425" s="13" t="s">
        <v>443</v>
      </c>
      <c r="M1425" s="13" t="s">
        <v>444</v>
      </c>
      <c r="N1425" s="14" t="s">
        <v>445</v>
      </c>
      <c r="O1425" s="16">
        <v>0.78165484008002051</v>
      </c>
      <c r="P1425" s="16">
        <v>0.95137078530803931</v>
      </c>
      <c r="Q1425" s="14" t="s">
        <v>213</v>
      </c>
      <c r="R1425" s="14" t="s">
        <v>214</v>
      </c>
      <c r="S1425" s="14" t="s">
        <v>215</v>
      </c>
      <c r="T1425" s="14" t="s">
        <v>446</v>
      </c>
      <c r="U1425" s="13" t="s">
        <v>74</v>
      </c>
      <c r="V1425" s="13">
        <v>841.25630000000001</v>
      </c>
      <c r="W1425" s="13">
        <v>3.6040929999999998E-5</v>
      </c>
      <c r="X1425" s="13">
        <v>9025.9950000000008</v>
      </c>
      <c r="Y1425" s="13">
        <v>5215.9579999999996</v>
      </c>
      <c r="Z1425" s="13">
        <v>10.729189999999999</v>
      </c>
      <c r="AA1425" s="13">
        <v>6.2001999999999997</v>
      </c>
      <c r="AB1425" s="13">
        <v>1.2753759999999999E-2</v>
      </c>
      <c r="AC1425" s="13">
        <v>7.3701670000000004E-3</v>
      </c>
      <c r="AD1425" s="13">
        <v>3.8668980000000001E-4</v>
      </c>
      <c r="AE1425" s="13">
        <v>2.2346099999999999E-4</v>
      </c>
      <c r="AF1425" s="13">
        <v>0.70002640000000005</v>
      </c>
      <c r="AG1425" s="13">
        <v>0.64454800000000001</v>
      </c>
      <c r="AH1425" s="13">
        <v>5.5239320000000005E-4</v>
      </c>
      <c r="AI1425" s="13">
        <v>3.4669410000000002E-4</v>
      </c>
      <c r="AJ1425" s="13">
        <v>4.9543150000000002E-4</v>
      </c>
      <c r="AK1425" s="13">
        <v>83595.92</v>
      </c>
      <c r="AL1425" s="13">
        <v>11865.7</v>
      </c>
      <c r="AM1425" s="13">
        <v>99.370329999999996</v>
      </c>
      <c r="AN1425" s="13">
        <v>14.10474</v>
      </c>
      <c r="AO1425" s="13">
        <v>0.1181213</v>
      </c>
      <c r="AP1425" s="13">
        <v>1.6766280000000001E-2</v>
      </c>
      <c r="AQ1425" s="13">
        <v>4.9231190000000001E-2</v>
      </c>
      <c r="AR1425" s="13">
        <v>6.9879340000000003E-3</v>
      </c>
      <c r="AS1425" s="13">
        <v>14.642010000000001</v>
      </c>
      <c r="AT1425" s="13">
        <v>7.3669500000000001</v>
      </c>
      <c r="AU1425" s="13">
        <v>3.3623250000000002E-3</v>
      </c>
      <c r="AV1425" s="13">
        <v>9.4855180000000001E-4</v>
      </c>
      <c r="AW1425" s="15">
        <v>2.789253E-5</v>
      </c>
      <c r="AX1425" s="15">
        <v>8.7223810000000004E-4</v>
      </c>
      <c r="AY1425" s="15">
        <v>9.0013059999999995E-4</v>
      </c>
      <c r="AZ1425" s="13">
        <v>133</v>
      </c>
      <c r="BA1425" s="13">
        <v>0</v>
      </c>
      <c r="BB1425" s="13">
        <v>145</v>
      </c>
      <c r="BC1425" s="13">
        <v>0</v>
      </c>
      <c r="BD1425" s="13">
        <v>39</v>
      </c>
      <c r="BE1425" s="13">
        <v>0</v>
      </c>
      <c r="BF1425" s="13">
        <v>55</v>
      </c>
      <c r="BG1425" s="13">
        <v>0</v>
      </c>
      <c r="BI1425" s="22">
        <v>0.14100000000000001</v>
      </c>
      <c r="BJ1425" s="22">
        <v>0.14000000000000001</v>
      </c>
      <c r="BK1425" s="22">
        <v>1E-3</v>
      </c>
      <c r="BL1425" s="22">
        <v>18.265999999999998</v>
      </c>
      <c r="BM1425" s="12">
        <v>7.7192598270009868E-3</v>
      </c>
      <c r="BN1425" s="12">
        <v>7.6645133034052354E-3</v>
      </c>
      <c r="BO1425" s="12">
        <v>5.4746523595751677E-5</v>
      </c>
      <c r="BP1425" s="16">
        <v>0.78165484008002051</v>
      </c>
      <c r="BQ1425" s="16">
        <v>0.95137078530803931</v>
      </c>
      <c r="BR1425" s="15">
        <v>5.9910039204644086E-3</v>
      </c>
      <c r="BS1425" s="15">
        <v>5.2084243146175379E-5</v>
      </c>
      <c r="BT1425" s="15">
        <v>6.0430881636105837E-3</v>
      </c>
      <c r="BU1425" s="17">
        <v>1.3021442361460662</v>
      </c>
      <c r="BV1425" s="15">
        <v>7.8011512237612154E-3</v>
      </c>
      <c r="BW1425" s="15">
        <v>6.7821197006822517E-5</v>
      </c>
      <c r="BX1425" s="15">
        <v>7.8689724207680369E-3</v>
      </c>
      <c r="BY1425" s="17">
        <v>0.11038304839651092</v>
      </c>
      <c r="BZ1425" s="17">
        <v>0.10943167761120288</v>
      </c>
      <c r="CA1425" s="17">
        <v>9.5137078530803929E-4</v>
      </c>
      <c r="CB1425" s="17">
        <v>14.027631880521595</v>
      </c>
    </row>
    <row r="1426" spans="1:80" x14ac:dyDescent="0.25">
      <c r="A1426" s="13">
        <v>34</v>
      </c>
      <c r="B1426" s="14" t="s">
        <v>154</v>
      </c>
      <c r="C1426" s="13" t="s">
        <v>155</v>
      </c>
      <c r="D1426" s="13" t="s">
        <v>153</v>
      </c>
      <c r="E1426" s="13" t="s">
        <v>60</v>
      </c>
      <c r="F1426" s="13" t="s">
        <v>398</v>
      </c>
      <c r="G1426" s="13" t="s">
        <v>399</v>
      </c>
      <c r="H1426" s="13" t="s">
        <v>400</v>
      </c>
      <c r="I1426" s="13" t="s">
        <v>401</v>
      </c>
      <c r="J1426" s="13" t="s">
        <v>402</v>
      </c>
      <c r="K1426" s="13" t="s">
        <v>403</v>
      </c>
      <c r="L1426" s="13" t="s">
        <v>443</v>
      </c>
      <c r="M1426" s="13" t="s">
        <v>444</v>
      </c>
      <c r="N1426" s="14" t="s">
        <v>445</v>
      </c>
      <c r="O1426" s="16">
        <v>0.78165484008002051</v>
      </c>
      <c r="P1426" s="16">
        <v>0.95137078530803931</v>
      </c>
      <c r="Q1426" s="14" t="s">
        <v>213</v>
      </c>
      <c r="R1426" s="14" t="s">
        <v>214</v>
      </c>
      <c r="S1426" s="14" t="s">
        <v>215</v>
      </c>
      <c r="T1426" s="14" t="s">
        <v>446</v>
      </c>
      <c r="U1426" s="13" t="s">
        <v>74</v>
      </c>
      <c r="V1426" s="13">
        <v>842.64020000000005</v>
      </c>
      <c r="W1426" s="13">
        <v>1.5261410000000001E-4</v>
      </c>
      <c r="X1426" s="13">
        <v>9025.9950000000008</v>
      </c>
      <c r="Y1426" s="13">
        <v>5215.9579999999996</v>
      </c>
      <c r="Z1426" s="13">
        <v>10.71156</v>
      </c>
      <c r="AA1426" s="13">
        <v>6.1900180000000002</v>
      </c>
      <c r="AB1426" s="13">
        <v>1.271191E-2</v>
      </c>
      <c r="AC1426" s="13">
        <v>7.3459789999999999E-3</v>
      </c>
      <c r="AD1426" s="13">
        <v>1.6347359999999999E-3</v>
      </c>
      <c r="AE1426" s="13">
        <v>9.4468410000000003E-4</v>
      </c>
      <c r="AF1426" s="13">
        <v>1.279577</v>
      </c>
      <c r="AG1426" s="13">
        <v>0.96049200000000001</v>
      </c>
      <c r="AH1426" s="13">
        <v>1.2775600000000001E-3</v>
      </c>
      <c r="AI1426" s="13">
        <v>9.8354179999999994E-4</v>
      </c>
      <c r="AJ1426" s="13">
        <v>1.2083870000000001E-4</v>
      </c>
      <c r="AK1426" s="13">
        <v>83595.92</v>
      </c>
      <c r="AL1426" s="13">
        <v>11865.7</v>
      </c>
      <c r="AM1426" s="13">
        <v>99.207139999999995</v>
      </c>
      <c r="AN1426" s="13">
        <v>14.081580000000001</v>
      </c>
      <c r="AO1426" s="13">
        <v>0.1177337</v>
      </c>
      <c r="AP1426" s="13">
        <v>1.6711259999999999E-2</v>
      </c>
      <c r="AQ1426" s="13">
        <v>1.198806E-2</v>
      </c>
      <c r="AR1426" s="13">
        <v>1.7015999999999999E-3</v>
      </c>
      <c r="AS1426" s="13">
        <v>3.701991</v>
      </c>
      <c r="AT1426" s="13">
        <v>1.6579280000000001</v>
      </c>
      <c r="AU1426" s="13">
        <v>3.2382740000000002E-3</v>
      </c>
      <c r="AV1426" s="13">
        <v>1.0263410000000001E-3</v>
      </c>
      <c r="AW1426" s="13">
        <v>3.6078400000000001E-4</v>
      </c>
      <c r="AX1426" s="13">
        <v>6.4985740000000002E-4</v>
      </c>
      <c r="AY1426" s="13">
        <v>1.0106410000000001E-3</v>
      </c>
      <c r="AZ1426" s="13">
        <v>123</v>
      </c>
      <c r="BA1426" s="13">
        <v>1</v>
      </c>
      <c r="BB1426" s="13">
        <v>148</v>
      </c>
      <c r="BC1426" s="13">
        <v>1</v>
      </c>
      <c r="BD1426" s="13">
        <v>62</v>
      </c>
      <c r="BE1426" s="13">
        <v>1</v>
      </c>
      <c r="BF1426" s="13">
        <v>156</v>
      </c>
      <c r="BG1426" s="13">
        <v>0</v>
      </c>
      <c r="BI1426" s="22">
        <v>5.7999999999999996E-2</v>
      </c>
      <c r="BJ1426" s="22">
        <v>5.3999999999999999E-2</v>
      </c>
      <c r="BK1426" s="22">
        <v>4.0000000000000001E-3</v>
      </c>
      <c r="BL1426" s="22">
        <v>17.895</v>
      </c>
      <c r="BM1426" s="12">
        <v>3.2411288069293096E-3</v>
      </c>
      <c r="BN1426" s="12">
        <v>3.0176026823134955E-3</v>
      </c>
      <c r="BO1426" s="12">
        <v>2.2352612461581448E-4</v>
      </c>
      <c r="BP1426" s="16">
        <v>0.78165484008002051</v>
      </c>
      <c r="BQ1426" s="16">
        <v>0.95137078530803931</v>
      </c>
      <c r="BR1426" s="15">
        <v>2.3587237420687962E-3</v>
      </c>
      <c r="BS1426" s="15">
        <v>2.1265622471261007E-4</v>
      </c>
      <c r="BT1426" s="15">
        <v>2.5713799667814062E-3</v>
      </c>
      <c r="BU1426" s="17">
        <v>1.2619397116280977</v>
      </c>
      <c r="BV1426" s="15">
        <v>2.9765671588766443E-3</v>
      </c>
      <c r="BW1426" s="15">
        <v>2.683593348897511E-4</v>
      </c>
      <c r="BX1426" s="15">
        <v>3.2449264937663954E-3</v>
      </c>
      <c r="BY1426" s="17">
        <v>4.6014844505553265E-2</v>
      </c>
      <c r="BZ1426" s="17">
        <v>4.2209361364321109E-2</v>
      </c>
      <c r="CA1426" s="17">
        <v>3.8054831412321572E-3</v>
      </c>
      <c r="CB1426" s="17">
        <v>14.180550651593869</v>
      </c>
    </row>
    <row r="1427" spans="1:80" x14ac:dyDescent="0.25">
      <c r="A1427" s="9">
        <v>35</v>
      </c>
      <c r="B1427" s="10" t="s">
        <v>115</v>
      </c>
      <c r="C1427" s="9" t="s">
        <v>116</v>
      </c>
      <c r="D1427" s="9" t="s">
        <v>97</v>
      </c>
      <c r="E1427" s="9" t="s">
        <v>78</v>
      </c>
      <c r="F1427" s="9" t="s">
        <v>398</v>
      </c>
      <c r="G1427" s="9" t="s">
        <v>399</v>
      </c>
      <c r="H1427" s="9" t="s">
        <v>400</v>
      </c>
      <c r="I1427" s="9" t="s">
        <v>401</v>
      </c>
      <c r="J1427" s="9" t="s">
        <v>402</v>
      </c>
      <c r="K1427" s="9" t="s">
        <v>403</v>
      </c>
      <c r="L1427" s="9" t="s">
        <v>443</v>
      </c>
      <c r="M1427" s="9" t="s">
        <v>444</v>
      </c>
      <c r="N1427" s="10" t="s">
        <v>445</v>
      </c>
      <c r="O1427" s="16">
        <v>0.78165484008002051</v>
      </c>
      <c r="P1427" s="16">
        <v>0.95137078530803931</v>
      </c>
      <c r="Q1427" s="10" t="s">
        <v>213</v>
      </c>
      <c r="R1427" s="10" t="s">
        <v>214</v>
      </c>
      <c r="S1427" s="10" t="s">
        <v>215</v>
      </c>
      <c r="T1427" s="10" t="s">
        <v>446</v>
      </c>
      <c r="U1427" s="9" t="s">
        <v>74</v>
      </c>
      <c r="V1427" s="9">
        <v>230.4281</v>
      </c>
      <c r="W1427" s="9">
        <v>5.3248399999999995E-4</v>
      </c>
      <c r="X1427" s="9">
        <v>9025.9950000000008</v>
      </c>
      <c r="Y1427" s="9">
        <v>5215.9579999999996</v>
      </c>
      <c r="Z1427" s="9">
        <v>39.170549999999999</v>
      </c>
      <c r="AA1427" s="9">
        <v>22.635950000000001</v>
      </c>
      <c r="AB1427" s="9">
        <v>0.16999030000000001</v>
      </c>
      <c r="AC1427" s="9">
        <v>9.823432E-2</v>
      </c>
      <c r="AD1427" s="9">
        <v>2.0857690000000002E-2</v>
      </c>
      <c r="AE1427" s="9">
        <v>1.205328E-2</v>
      </c>
      <c r="AF1427" s="9">
        <v>1.5898559999999999</v>
      </c>
      <c r="AG1427" s="9">
        <v>1.069348</v>
      </c>
      <c r="AH1427" s="9">
        <v>1.3119230000000001E-2</v>
      </c>
      <c r="AI1427" s="9">
        <v>1.127161E-2</v>
      </c>
      <c r="AJ1427" s="9">
        <v>4.8157800000000004E-3</v>
      </c>
      <c r="AK1427" s="9">
        <v>83595.92</v>
      </c>
      <c r="AL1427" s="9">
        <v>11865.7</v>
      </c>
      <c r="AM1427" s="9">
        <v>362.78530000000001</v>
      </c>
      <c r="AN1427" s="9">
        <v>51.494169999999997</v>
      </c>
      <c r="AO1427" s="9">
        <v>1.574397</v>
      </c>
      <c r="AP1427" s="9">
        <v>0.2234718</v>
      </c>
      <c r="AQ1427" s="9">
        <v>1.7470939999999999</v>
      </c>
      <c r="AR1427" s="9">
        <v>0.2479846</v>
      </c>
      <c r="AS1427" s="9">
        <v>21.357130000000002</v>
      </c>
      <c r="AT1427" s="9">
        <v>8.4694610000000008</v>
      </c>
      <c r="AU1427" s="9">
        <v>8.1803790000000001E-2</v>
      </c>
      <c r="AV1427" s="9">
        <v>2.927985E-2</v>
      </c>
      <c r="AW1427" s="11">
        <v>1.263604E-3</v>
      </c>
      <c r="AX1427" s="11">
        <v>2.599744E-2</v>
      </c>
      <c r="AY1427" s="11">
        <v>2.726104E-2</v>
      </c>
      <c r="AZ1427" s="9">
        <v>11</v>
      </c>
      <c r="BA1427" s="9">
        <v>1</v>
      </c>
      <c r="BB1427" s="9">
        <v>10</v>
      </c>
      <c r="BC1427" s="9">
        <v>1</v>
      </c>
      <c r="BD1427" s="9">
        <v>1</v>
      </c>
      <c r="BE1427" s="9">
        <v>1</v>
      </c>
      <c r="BF1427" s="9">
        <v>6</v>
      </c>
      <c r="BG1427" s="9">
        <v>1</v>
      </c>
      <c r="BH1427" s="26"/>
      <c r="BI1427" s="22">
        <v>0.36099999999999999</v>
      </c>
      <c r="BJ1427" s="22">
        <v>0.35099999999999998</v>
      </c>
      <c r="BK1427" s="22">
        <v>0.01</v>
      </c>
      <c r="BL1427" s="22">
        <v>22.499999999999996</v>
      </c>
      <c r="BM1427" s="12">
        <v>1.6044444444444448E-2</v>
      </c>
      <c r="BN1427" s="12">
        <v>1.5600000000000001E-2</v>
      </c>
      <c r="BO1427" s="12">
        <v>4.4444444444444452E-4</v>
      </c>
      <c r="BP1427" s="16">
        <v>0.78165484008002051</v>
      </c>
      <c r="BQ1427" s="16">
        <v>0.95137078530803931</v>
      </c>
      <c r="BR1427" s="15">
        <v>1.2193815505248321E-2</v>
      </c>
      <c r="BS1427" s="15">
        <v>4.2283146013690642E-4</v>
      </c>
      <c r="BT1427" s="15">
        <v>1.2616646965385227E-2</v>
      </c>
      <c r="BU1427" s="17">
        <v>1.4634034851917153</v>
      </c>
      <c r="BV1427" s="15">
        <v>1.7844472108165168E-2</v>
      </c>
      <c r="BW1427" s="15">
        <v>6.1877303241305063E-4</v>
      </c>
      <c r="BX1427" s="15">
        <v>1.8463245140578219E-2</v>
      </c>
      <c r="BY1427" s="17">
        <v>0.28387455672116757</v>
      </c>
      <c r="BZ1427" s="17">
        <v>0.2743608488680872</v>
      </c>
      <c r="CA1427" s="17">
        <v>9.5137078530803925E-3</v>
      </c>
      <c r="CB1427" s="17">
        <v>15.375117134596923</v>
      </c>
    </row>
    <row r="1428" spans="1:80" x14ac:dyDescent="0.25">
      <c r="A1428" s="13">
        <v>36</v>
      </c>
      <c r="B1428" s="14" t="s">
        <v>117</v>
      </c>
      <c r="C1428" s="13" t="s">
        <v>118</v>
      </c>
      <c r="D1428" s="13" t="s">
        <v>100</v>
      </c>
      <c r="E1428" s="13" t="s">
        <v>78</v>
      </c>
      <c r="F1428" s="13" t="s">
        <v>398</v>
      </c>
      <c r="G1428" s="13" t="s">
        <v>399</v>
      </c>
      <c r="H1428" s="13" t="s">
        <v>400</v>
      </c>
      <c r="I1428" s="13" t="s">
        <v>401</v>
      </c>
      <c r="J1428" s="13" t="s">
        <v>402</v>
      </c>
      <c r="K1428" s="13" t="s">
        <v>403</v>
      </c>
      <c r="L1428" s="13" t="s">
        <v>443</v>
      </c>
      <c r="M1428" s="13" t="s">
        <v>444</v>
      </c>
      <c r="N1428" s="14" t="s">
        <v>445</v>
      </c>
      <c r="O1428" s="16">
        <v>0.78165484008002051</v>
      </c>
      <c r="P1428" s="16">
        <v>0.95137078530803931</v>
      </c>
      <c r="Q1428" s="14" t="s">
        <v>213</v>
      </c>
      <c r="R1428" s="14" t="s">
        <v>214</v>
      </c>
      <c r="S1428" s="14" t="s">
        <v>215</v>
      </c>
      <c r="T1428" s="14" t="s">
        <v>446</v>
      </c>
      <c r="U1428" s="13" t="s">
        <v>74</v>
      </c>
      <c r="V1428" s="13">
        <v>649.23389999999995</v>
      </c>
      <c r="W1428" s="13">
        <v>1.6276430000000001E-5</v>
      </c>
      <c r="X1428" s="13">
        <v>9025.9950000000008</v>
      </c>
      <c r="Y1428" s="13">
        <v>5215.9579999999996</v>
      </c>
      <c r="Z1428" s="13">
        <v>13.90253</v>
      </c>
      <c r="AA1428" s="13">
        <v>8.0340190000000007</v>
      </c>
      <c r="AB1428" s="13">
        <v>2.1413749999999999E-2</v>
      </c>
      <c r="AC1428" s="13">
        <v>1.2374609999999999E-2</v>
      </c>
      <c r="AD1428" s="13">
        <v>2.2628359999999999E-4</v>
      </c>
      <c r="AE1428" s="13">
        <v>1.3076520000000001E-4</v>
      </c>
      <c r="AF1428" s="13">
        <v>1.1043430000000001</v>
      </c>
      <c r="AG1428" s="13">
        <v>0.85996459999999997</v>
      </c>
      <c r="AH1428" s="13">
        <v>2.0490339999999999E-4</v>
      </c>
      <c r="AI1428" s="13">
        <v>1.520588E-4</v>
      </c>
      <c r="AJ1428" s="13">
        <v>8.5074920000000002E-5</v>
      </c>
      <c r="AK1428" s="13">
        <v>83595.92</v>
      </c>
      <c r="AL1428" s="13">
        <v>11865.7</v>
      </c>
      <c r="AM1428" s="13">
        <v>128.76089999999999</v>
      </c>
      <c r="AN1428" s="13">
        <v>18.27647</v>
      </c>
      <c r="AO1428" s="13">
        <v>0.19832739999999999</v>
      </c>
      <c r="AP1428" s="13">
        <v>2.815082E-2</v>
      </c>
      <c r="AQ1428" s="13">
        <v>1.095432E-2</v>
      </c>
      <c r="AR1428" s="13">
        <v>1.554869E-3</v>
      </c>
      <c r="AS1428" s="13">
        <v>32.047409999999999</v>
      </c>
      <c r="AT1428" s="13">
        <v>4.9951619999999997</v>
      </c>
      <c r="AU1428" s="13">
        <v>3.4181609999999997E-4</v>
      </c>
      <c r="AV1428" s="13">
        <v>3.1127500000000002E-4</v>
      </c>
      <c r="AW1428" s="15">
        <v>2.2333449999999999E-5</v>
      </c>
      <c r="AX1428" s="15">
        <v>2.655569E-4</v>
      </c>
      <c r="AY1428" s="15">
        <v>2.878903E-4</v>
      </c>
      <c r="AZ1428" s="13">
        <v>259</v>
      </c>
      <c r="BA1428" s="13">
        <v>0</v>
      </c>
      <c r="BB1428" s="13">
        <v>316</v>
      </c>
      <c r="BC1428" s="13">
        <v>0</v>
      </c>
      <c r="BD1428" s="13">
        <v>111</v>
      </c>
      <c r="BE1428" s="13">
        <v>0</v>
      </c>
      <c r="BF1428" s="13">
        <v>184</v>
      </c>
      <c r="BG1428" s="13">
        <v>0</v>
      </c>
      <c r="BI1428" s="22">
        <v>6.2E-2</v>
      </c>
      <c r="BJ1428" s="22">
        <v>6.2E-2</v>
      </c>
      <c r="BK1428" s="22">
        <v>0</v>
      </c>
      <c r="BL1428" s="22">
        <v>17.360999999999994</v>
      </c>
      <c r="BM1428" s="12">
        <v>3.5712228558262785E-3</v>
      </c>
      <c r="BN1428" s="12">
        <v>3.5712228558262785E-3</v>
      </c>
      <c r="BO1428" s="12">
        <v>0</v>
      </c>
      <c r="BP1428" s="16">
        <v>0.78165484008002051</v>
      </c>
      <c r="BQ1428" s="16">
        <v>0.95137078530803931</v>
      </c>
      <c r="BR1428" s="15">
        <v>2.7914636302610041E-3</v>
      </c>
      <c r="BS1428" s="15">
        <v>0</v>
      </c>
      <c r="BT1428" s="15">
        <v>2.7914636302610041E-3</v>
      </c>
      <c r="BU1428" s="17">
        <v>1.4100273902095386</v>
      </c>
      <c r="BV1428" s="15">
        <v>3.9360401774417679E-3</v>
      </c>
      <c r="BW1428" s="15">
        <v>0</v>
      </c>
      <c r="BX1428" s="15">
        <v>3.9360401774417679E-3</v>
      </c>
      <c r="BY1428" s="17">
        <v>4.8462600084961269E-2</v>
      </c>
      <c r="BZ1428" s="17">
        <v>4.8462600084961269E-2</v>
      </c>
      <c r="CA1428" s="17">
        <v>0</v>
      </c>
      <c r="CB1428" s="17">
        <v>12.312526778235169</v>
      </c>
    </row>
    <row r="1429" spans="1:80" x14ac:dyDescent="0.25">
      <c r="A1429" s="13">
        <v>37</v>
      </c>
      <c r="B1429" s="14" t="s">
        <v>119</v>
      </c>
      <c r="C1429" s="13" t="s">
        <v>120</v>
      </c>
      <c r="D1429" s="13" t="s">
        <v>121</v>
      </c>
      <c r="E1429" s="13" t="s">
        <v>78</v>
      </c>
      <c r="F1429" s="13" t="s">
        <v>398</v>
      </c>
      <c r="G1429" s="13" t="s">
        <v>399</v>
      </c>
      <c r="H1429" s="13" t="s">
        <v>400</v>
      </c>
      <c r="I1429" s="13" t="s">
        <v>401</v>
      </c>
      <c r="J1429" s="13" t="s">
        <v>402</v>
      </c>
      <c r="K1429" s="13" t="s">
        <v>403</v>
      </c>
      <c r="L1429" s="13" t="s">
        <v>443</v>
      </c>
      <c r="M1429" s="13" t="s">
        <v>444</v>
      </c>
      <c r="N1429" s="14" t="s">
        <v>445</v>
      </c>
      <c r="O1429" s="16">
        <v>0.78165484008002051</v>
      </c>
      <c r="P1429" s="16">
        <v>0.95137078530803931</v>
      </c>
      <c r="Q1429" s="14" t="s">
        <v>213</v>
      </c>
      <c r="R1429" s="14" t="s">
        <v>214</v>
      </c>
      <c r="S1429" s="14" t="s">
        <v>215</v>
      </c>
      <c r="T1429" s="14" t="s">
        <v>446</v>
      </c>
      <c r="U1429" s="13" t="s">
        <v>74</v>
      </c>
      <c r="V1429" s="13">
        <v>993.21010000000001</v>
      </c>
      <c r="W1429" s="13">
        <v>1.5986629999999999E-5</v>
      </c>
      <c r="X1429" s="13">
        <v>9025.9950000000008</v>
      </c>
      <c r="Y1429" s="13">
        <v>5215.9579999999996</v>
      </c>
      <c r="Z1429" s="13">
        <v>9.0876999999999999</v>
      </c>
      <c r="AA1429" s="13">
        <v>5.2516160000000003</v>
      </c>
      <c r="AB1429" s="13">
        <v>9.1498269999999993E-3</v>
      </c>
      <c r="AC1429" s="13">
        <v>5.2875179999999997E-3</v>
      </c>
      <c r="AD1429" s="13">
        <v>1.452817E-4</v>
      </c>
      <c r="AE1429" s="13">
        <v>8.3955649999999996E-5</v>
      </c>
      <c r="AF1429" s="13">
        <v>3.2538589999999998</v>
      </c>
      <c r="AG1429" s="13">
        <v>1.5497939999999999</v>
      </c>
      <c r="AH1429" s="13">
        <v>4.4649050000000002E-5</v>
      </c>
      <c r="AI1429" s="13">
        <v>5.4172129999999998E-5</v>
      </c>
      <c r="AJ1429" s="13">
        <v>1.5143869999999999E-4</v>
      </c>
      <c r="AK1429" s="13">
        <v>83595.92</v>
      </c>
      <c r="AL1429" s="13">
        <v>11865.7</v>
      </c>
      <c r="AM1429" s="13">
        <v>84.167410000000004</v>
      </c>
      <c r="AN1429" s="13">
        <v>11.946820000000001</v>
      </c>
      <c r="AO1429" s="13">
        <v>8.4742810000000002E-2</v>
      </c>
      <c r="AP1429" s="13">
        <v>1.2028489999999999E-2</v>
      </c>
      <c r="AQ1429" s="13">
        <v>1.2746199999999999E-2</v>
      </c>
      <c r="AR1429" s="13">
        <v>1.809211E-3</v>
      </c>
      <c r="AS1429" s="13">
        <v>21.882370000000002</v>
      </c>
      <c r="AT1429" s="13">
        <v>4.9188999999999998</v>
      </c>
      <c r="AU1429" s="13">
        <v>5.8248730000000002E-4</v>
      </c>
      <c r="AV1429" s="13">
        <v>3.6780800000000001E-4</v>
      </c>
      <c r="AW1429" s="15">
        <v>1.2978760000000001E-5</v>
      </c>
      <c r="AX1429" s="15">
        <v>2.7968719999999999E-4</v>
      </c>
      <c r="AY1429" s="15">
        <v>2.9266600000000002E-4</v>
      </c>
      <c r="AZ1429" s="13">
        <v>792</v>
      </c>
      <c r="BA1429" s="13">
        <v>0</v>
      </c>
      <c r="BB1429" s="13">
        <v>1011</v>
      </c>
      <c r="BC1429" s="13">
        <v>0</v>
      </c>
      <c r="BD1429" s="13">
        <v>129</v>
      </c>
      <c r="BE1429" s="13">
        <v>0</v>
      </c>
      <c r="BF1429" s="13">
        <v>225</v>
      </c>
      <c r="BG1429" s="13">
        <v>0</v>
      </c>
      <c r="BI1429" s="22">
        <v>3.4000000000000002E-2</v>
      </c>
      <c r="BJ1429" s="22">
        <v>3.3000000000000002E-2</v>
      </c>
      <c r="BK1429" s="22">
        <v>1E-3</v>
      </c>
      <c r="BL1429" s="22">
        <v>22.628000000000007</v>
      </c>
      <c r="BM1429" s="12">
        <v>1.5025631960403037E-3</v>
      </c>
      <c r="BN1429" s="12">
        <v>1.4583701608626477E-3</v>
      </c>
      <c r="BO1429" s="12">
        <v>4.419303517765599E-5</v>
      </c>
      <c r="BP1429" s="16">
        <v>0.78165484008002051</v>
      </c>
      <c r="BQ1429" s="16">
        <v>0.95137078530803931</v>
      </c>
      <c r="BR1429" s="15">
        <v>1.1399420948665668E-3</v>
      </c>
      <c r="BS1429" s="15">
        <v>4.2043962582112384E-5</v>
      </c>
      <c r="BT1429" s="15">
        <v>1.1819860574486792E-3</v>
      </c>
      <c r="BU1429" s="17">
        <v>1.3823150117691219</v>
      </c>
      <c r="BV1429" s="15">
        <v>1.5757590702815956E-3</v>
      </c>
      <c r="BW1429" s="15">
        <v>5.8118000631513201E-5</v>
      </c>
      <c r="BX1429" s="15">
        <v>1.6338770709131089E-3</v>
      </c>
      <c r="BY1429" s="17">
        <v>2.674598050794872E-2</v>
      </c>
      <c r="BZ1429" s="17">
        <v>2.579460972264068E-2</v>
      </c>
      <c r="CA1429" s="17">
        <v>9.5137078530803929E-4</v>
      </c>
      <c r="CB1429" s="17">
        <v>16.369640644385477</v>
      </c>
    </row>
    <row r="1430" spans="1:80" x14ac:dyDescent="0.25">
      <c r="A1430" s="9">
        <v>38</v>
      </c>
      <c r="B1430" s="10" t="s">
        <v>122</v>
      </c>
      <c r="C1430" s="9" t="s">
        <v>123</v>
      </c>
      <c r="D1430" s="9" t="s">
        <v>100</v>
      </c>
      <c r="E1430" s="9" t="s">
        <v>78</v>
      </c>
      <c r="F1430" s="9" t="s">
        <v>398</v>
      </c>
      <c r="G1430" s="9" t="s">
        <v>399</v>
      </c>
      <c r="H1430" s="9" t="s">
        <v>400</v>
      </c>
      <c r="I1430" s="9" t="s">
        <v>401</v>
      </c>
      <c r="J1430" s="9" t="s">
        <v>402</v>
      </c>
      <c r="K1430" s="9" t="s">
        <v>403</v>
      </c>
      <c r="L1430" s="9" t="s">
        <v>443</v>
      </c>
      <c r="M1430" s="9" t="s">
        <v>444</v>
      </c>
      <c r="N1430" s="10" t="s">
        <v>445</v>
      </c>
      <c r="O1430" s="16">
        <v>0.78165484008002051</v>
      </c>
      <c r="P1430" s="16">
        <v>0.95137078530803931</v>
      </c>
      <c r="Q1430" s="10" t="s">
        <v>213</v>
      </c>
      <c r="R1430" s="10" t="s">
        <v>214</v>
      </c>
      <c r="S1430" s="10" t="s">
        <v>215</v>
      </c>
      <c r="T1430" s="10" t="s">
        <v>446</v>
      </c>
      <c r="U1430" s="9" t="s">
        <v>74</v>
      </c>
      <c r="V1430" s="9">
        <v>620.07270000000005</v>
      </c>
      <c r="W1430" s="9">
        <v>1.7419439999999999E-4</v>
      </c>
      <c r="X1430" s="9">
        <v>9025.9950000000008</v>
      </c>
      <c r="Y1430" s="9">
        <v>5215.9579999999996</v>
      </c>
      <c r="Z1430" s="9">
        <v>14.55635</v>
      </c>
      <c r="AA1430" s="9">
        <v>8.4118490000000001</v>
      </c>
      <c r="AB1430" s="9">
        <v>2.347523E-2</v>
      </c>
      <c r="AC1430" s="9">
        <v>1.356591E-2</v>
      </c>
      <c r="AD1430" s="9">
        <v>2.5356350000000001E-3</v>
      </c>
      <c r="AE1430" s="9">
        <v>1.465297E-3</v>
      </c>
      <c r="AF1430" s="9">
        <v>0.54174180000000005</v>
      </c>
      <c r="AG1430" s="9">
        <v>0.35746749999999999</v>
      </c>
      <c r="AH1430" s="9">
        <v>4.6805229999999998E-3</v>
      </c>
      <c r="AI1430" s="9">
        <v>4.0991059999999999E-3</v>
      </c>
      <c r="AJ1430" s="9">
        <v>8.4182669999999997E-4</v>
      </c>
      <c r="AK1430" s="9">
        <v>83595.92</v>
      </c>
      <c r="AL1430" s="9">
        <v>11865.7</v>
      </c>
      <c r="AM1430" s="9">
        <v>134.81630000000001</v>
      </c>
      <c r="AN1430" s="9">
        <v>19.13599</v>
      </c>
      <c r="AO1430" s="9">
        <v>0.21742020000000001</v>
      </c>
      <c r="AP1430" s="9">
        <v>3.086088E-2</v>
      </c>
      <c r="AQ1430" s="9">
        <v>0.113492</v>
      </c>
      <c r="AR1430" s="9">
        <v>1.6109189999999999E-2</v>
      </c>
      <c r="AS1430" s="9">
        <v>6.021687</v>
      </c>
      <c r="AT1430" s="9">
        <v>2.597906</v>
      </c>
      <c r="AU1430" s="9">
        <v>1.884721E-2</v>
      </c>
      <c r="AV1430" s="9">
        <v>6.2008339999999997E-3</v>
      </c>
      <c r="AW1430" s="11">
        <v>4.9580779999999997E-4</v>
      </c>
      <c r="AX1430" s="11">
        <v>5.4508109999999999E-3</v>
      </c>
      <c r="AY1430" s="11">
        <v>5.9466190000000002E-3</v>
      </c>
      <c r="AZ1430" s="9">
        <v>30</v>
      </c>
      <c r="BA1430" s="9">
        <v>1</v>
      </c>
      <c r="BB1430" s="9">
        <v>39</v>
      </c>
      <c r="BC1430" s="9">
        <v>1</v>
      </c>
      <c r="BD1430" s="9">
        <v>9</v>
      </c>
      <c r="BE1430" s="9">
        <v>1</v>
      </c>
      <c r="BF1430" s="9">
        <v>16</v>
      </c>
      <c r="BG1430" s="9">
        <v>1</v>
      </c>
      <c r="BH1430" s="26"/>
      <c r="BI1430" s="22">
        <v>0.20100000000000001</v>
      </c>
      <c r="BJ1430" s="22">
        <v>0.193</v>
      </c>
      <c r="BK1430" s="22">
        <v>8.0000000000000002E-3</v>
      </c>
      <c r="BL1430" s="22">
        <v>15.228000000000002</v>
      </c>
      <c r="BM1430" s="12">
        <v>1.3199369582348306E-2</v>
      </c>
      <c r="BN1430" s="12">
        <v>1.2674021539269765E-2</v>
      </c>
      <c r="BO1430" s="12">
        <v>5.2534804307853946E-4</v>
      </c>
      <c r="BP1430" s="16">
        <v>0.78165484008002051</v>
      </c>
      <c r="BQ1430" s="16">
        <v>0.95137078530803931</v>
      </c>
      <c r="BR1430" s="15">
        <v>9.9067102794486439E-3</v>
      </c>
      <c r="BS1430" s="15">
        <v>4.9980078030367173E-4</v>
      </c>
      <c r="BT1430" s="15">
        <v>1.0406511059752316E-2</v>
      </c>
      <c r="BU1430" s="17">
        <v>1.3978115885883544</v>
      </c>
      <c r="BV1430" s="15">
        <v>1.3847714433400689E-2</v>
      </c>
      <c r="BW1430" s="15">
        <v>6.9862732269397446E-4</v>
      </c>
      <c r="BX1430" s="15">
        <v>1.4546341756094665E-2</v>
      </c>
      <c r="BY1430" s="17">
        <v>0.1584703504179083</v>
      </c>
      <c r="BZ1430" s="17">
        <v>0.15085938413544397</v>
      </c>
      <c r="CA1430" s="17">
        <v>7.6109662824643144E-3</v>
      </c>
      <c r="CB1430" s="17">
        <v>10.894172093235191</v>
      </c>
    </row>
    <row r="1431" spans="1:80" x14ac:dyDescent="0.25">
      <c r="A1431" s="13">
        <v>1</v>
      </c>
      <c r="B1431" s="14" t="s">
        <v>57</v>
      </c>
      <c r="C1431" s="13" t="s">
        <v>58</v>
      </c>
      <c r="D1431" s="13" t="s">
        <v>59</v>
      </c>
      <c r="E1431" s="13" t="s">
        <v>60</v>
      </c>
      <c r="F1431" s="13" t="s">
        <v>398</v>
      </c>
      <c r="G1431" s="13" t="s">
        <v>399</v>
      </c>
      <c r="H1431" s="13" t="s">
        <v>400</v>
      </c>
      <c r="I1431" s="13" t="s">
        <v>401</v>
      </c>
      <c r="J1431" s="13" t="s">
        <v>402</v>
      </c>
      <c r="K1431" s="13" t="s">
        <v>403</v>
      </c>
      <c r="L1431" s="13" t="s">
        <v>404</v>
      </c>
      <c r="M1431" s="13" t="s">
        <v>405</v>
      </c>
      <c r="N1431" s="14" t="s">
        <v>406</v>
      </c>
      <c r="O1431" s="16">
        <v>0.76731290838842381</v>
      </c>
      <c r="P1431" s="16">
        <v>0.72424562633073153</v>
      </c>
      <c r="Q1431" s="14" t="s">
        <v>213</v>
      </c>
      <c r="R1431" s="14" t="s">
        <v>214</v>
      </c>
      <c r="S1431" s="14" t="s">
        <v>215</v>
      </c>
      <c r="T1431" s="14" t="s">
        <v>407</v>
      </c>
      <c r="U1431" s="13" t="s">
        <v>74</v>
      </c>
      <c r="V1431" s="13">
        <v>989.50319999999999</v>
      </c>
      <c r="W1431" s="13">
        <v>4.109773E-5</v>
      </c>
      <c r="X1431" s="13">
        <v>1773.83</v>
      </c>
      <c r="Y1431" s="13">
        <v>2254.6350000000002</v>
      </c>
      <c r="Z1431" s="13">
        <v>1.7926470000000001</v>
      </c>
      <c r="AA1431" s="13">
        <v>2.2785519999999999</v>
      </c>
      <c r="AB1431" s="13">
        <v>1.811663E-3</v>
      </c>
      <c r="AC1431" s="13">
        <v>2.302723E-3</v>
      </c>
      <c r="AD1431" s="13">
        <v>7.3673700000000006E-5</v>
      </c>
      <c r="AE1431" s="13">
        <v>9.3643300000000005E-5</v>
      </c>
      <c r="AF1431" s="13">
        <v>0.18532660000000001</v>
      </c>
      <c r="AG1431" s="13">
        <v>0.15005309999999999</v>
      </c>
      <c r="AH1431" s="13">
        <v>3.975343E-4</v>
      </c>
      <c r="AI1431" s="13">
        <v>6.2406790000000005E-4</v>
      </c>
      <c r="AJ1431" s="13">
        <v>3.9816329999999998E-4</v>
      </c>
      <c r="AK1431" s="13">
        <v>7010.13</v>
      </c>
      <c r="AL1431" s="13">
        <v>8880.2559999999994</v>
      </c>
      <c r="AM1431" s="13">
        <v>7.0844950000000004</v>
      </c>
      <c r="AN1431" s="13">
        <v>8.9744589999999995</v>
      </c>
      <c r="AO1431" s="13">
        <v>7.1596480000000002E-3</v>
      </c>
      <c r="AP1431" s="13">
        <v>9.0696609999999997E-3</v>
      </c>
      <c r="AQ1431" s="13">
        <v>2.820786E-3</v>
      </c>
      <c r="AR1431" s="13">
        <v>3.5733000000000002E-3</v>
      </c>
      <c r="AS1431" s="13">
        <v>1.6208279999999999</v>
      </c>
      <c r="AT1431" s="13">
        <v>0.49478319999999998</v>
      </c>
      <c r="AU1431" s="13">
        <v>1.7403360000000001E-3</v>
      </c>
      <c r="AV1431" s="13">
        <v>7.2219509999999999E-3</v>
      </c>
      <c r="AW1431" s="13">
        <v>1.4522029999999999E-4</v>
      </c>
      <c r="AX1431" s="13">
        <v>5.5414069999999999E-3</v>
      </c>
      <c r="AY1431" s="13">
        <v>5.6866269999999997E-3</v>
      </c>
      <c r="AZ1431" s="13">
        <v>241</v>
      </c>
      <c r="BA1431" s="13">
        <v>0</v>
      </c>
      <c r="BB1431" s="13">
        <v>135</v>
      </c>
      <c r="BC1431" s="13">
        <v>0</v>
      </c>
      <c r="BD1431" s="13">
        <v>65</v>
      </c>
      <c r="BE1431" s="13">
        <v>0</v>
      </c>
      <c r="BF1431" s="13">
        <v>13</v>
      </c>
      <c r="BG1431" s="13">
        <v>1</v>
      </c>
      <c r="BI1431" s="22">
        <v>2.6000000000000002E-2</v>
      </c>
      <c r="BJ1431" s="22">
        <v>2.5000000000000001E-2</v>
      </c>
      <c r="BK1431" s="22">
        <v>1E-3</v>
      </c>
      <c r="BL1431" s="22">
        <v>5.014000000000002</v>
      </c>
      <c r="BM1431" s="12">
        <v>5.1854806541683273E-3</v>
      </c>
      <c r="BN1431" s="12">
        <v>4.9860390905464682E-3</v>
      </c>
      <c r="BO1431" s="12">
        <v>1.9944156362185873E-4</v>
      </c>
      <c r="BP1431" s="16">
        <v>0.76731290838842381</v>
      </c>
      <c r="BQ1431" s="16">
        <v>0.72424562633073153</v>
      </c>
      <c r="BR1431" s="15">
        <v>3.8258521559055821E-3</v>
      </c>
      <c r="BS1431" s="15">
        <v>1.4444468016169352E-4</v>
      </c>
      <c r="BT1431" s="15">
        <v>3.9702968360672752E-3</v>
      </c>
      <c r="BU1431" s="17">
        <v>1.4019113485266563</v>
      </c>
      <c r="BV1431" s="15">
        <v>5.3635055551492098E-3</v>
      </c>
      <c r="BW1431" s="15">
        <v>2.0249863635298131E-4</v>
      </c>
      <c r="BX1431" s="15">
        <v>5.5660041915021911E-3</v>
      </c>
      <c r="BY1431" s="17">
        <v>1.990706833604133E-2</v>
      </c>
      <c r="BZ1431" s="17">
        <v>1.9182822709710598E-2</v>
      </c>
      <c r="CA1431" s="17">
        <v>7.2424562633073152E-4</v>
      </c>
      <c r="CB1431" s="17">
        <v>3.5765456961807769</v>
      </c>
    </row>
    <row r="1432" spans="1:80" x14ac:dyDescent="0.25">
      <c r="A1432" s="13">
        <v>6</v>
      </c>
      <c r="B1432" s="14" t="s">
        <v>141</v>
      </c>
      <c r="C1432" s="13" t="s">
        <v>142</v>
      </c>
      <c r="D1432" s="13" t="s">
        <v>143</v>
      </c>
      <c r="E1432" s="13" t="s">
        <v>60</v>
      </c>
      <c r="F1432" s="13" t="s">
        <v>398</v>
      </c>
      <c r="G1432" s="13" t="s">
        <v>399</v>
      </c>
      <c r="H1432" s="13" t="s">
        <v>400</v>
      </c>
      <c r="I1432" s="13" t="s">
        <v>401</v>
      </c>
      <c r="J1432" s="13" t="s">
        <v>402</v>
      </c>
      <c r="K1432" s="13" t="s">
        <v>403</v>
      </c>
      <c r="L1432" s="13" t="s">
        <v>404</v>
      </c>
      <c r="M1432" s="13" t="s">
        <v>405</v>
      </c>
      <c r="N1432" s="14" t="s">
        <v>406</v>
      </c>
      <c r="O1432" s="16">
        <v>0.76731290838842381</v>
      </c>
      <c r="P1432" s="16">
        <v>0.72424562633073153</v>
      </c>
      <c r="Q1432" s="14" t="s">
        <v>213</v>
      </c>
      <c r="R1432" s="14" t="s">
        <v>214</v>
      </c>
      <c r="S1432" s="14" t="s">
        <v>215</v>
      </c>
      <c r="T1432" s="14" t="s">
        <v>407</v>
      </c>
      <c r="U1432" s="13" t="s">
        <v>74</v>
      </c>
      <c r="V1432" s="13">
        <v>405.5487</v>
      </c>
      <c r="W1432" s="13">
        <v>6.5279810000000004E-4</v>
      </c>
      <c r="X1432" s="13">
        <v>1773.83</v>
      </c>
      <c r="Y1432" s="13">
        <v>2254.6350000000002</v>
      </c>
      <c r="Z1432" s="13">
        <v>4.3738999999999999</v>
      </c>
      <c r="AA1432" s="13">
        <v>5.5594669999999997</v>
      </c>
      <c r="AB1432" s="13">
        <v>1.078514E-2</v>
      </c>
      <c r="AC1432" s="13">
        <v>1.370851E-2</v>
      </c>
      <c r="AD1432" s="13">
        <v>2.8552740000000001E-3</v>
      </c>
      <c r="AE1432" s="13">
        <v>3.629209E-3</v>
      </c>
      <c r="AF1432" s="13">
        <v>4.8665039999999999</v>
      </c>
      <c r="AG1432" s="13">
        <v>3.6910340000000001</v>
      </c>
      <c r="AH1432" s="13">
        <v>5.8671980000000003E-4</v>
      </c>
      <c r="AI1432" s="13">
        <v>9.832501E-4</v>
      </c>
      <c r="AJ1432" s="13">
        <v>1.876888E-3</v>
      </c>
      <c r="AK1432" s="13">
        <v>7010.13</v>
      </c>
      <c r="AL1432" s="13">
        <v>8880.2559999999994</v>
      </c>
      <c r="AM1432" s="13">
        <v>17.285550000000001</v>
      </c>
      <c r="AN1432" s="13">
        <v>21.896889999999999</v>
      </c>
      <c r="AO1432" s="13">
        <v>4.2622609999999998E-2</v>
      </c>
      <c r="AP1432" s="13">
        <v>5.399325E-2</v>
      </c>
      <c r="AQ1432" s="13">
        <v>3.2443029999999998E-2</v>
      </c>
      <c r="AR1432" s="13">
        <v>4.1098009999999997E-2</v>
      </c>
      <c r="AS1432" s="13">
        <v>11.39629</v>
      </c>
      <c r="AT1432" s="13">
        <v>4.7911580000000002</v>
      </c>
      <c r="AU1432" s="13">
        <v>2.8468069999999998E-3</v>
      </c>
      <c r="AV1432" s="13">
        <v>8.5778859999999998E-3</v>
      </c>
      <c r="AW1432" s="13">
        <v>4.278622E-4</v>
      </c>
      <c r="AX1432" s="13">
        <v>4.8452110000000003E-3</v>
      </c>
      <c r="AY1432" s="13">
        <v>5.2730729999999996E-3</v>
      </c>
      <c r="AZ1432" s="13">
        <v>179</v>
      </c>
      <c r="BA1432" s="13">
        <v>0</v>
      </c>
      <c r="BB1432" s="13">
        <v>120</v>
      </c>
      <c r="BC1432" s="13">
        <v>0</v>
      </c>
      <c r="BD1432" s="13">
        <v>53</v>
      </c>
      <c r="BE1432" s="13">
        <v>1</v>
      </c>
      <c r="BF1432" s="13">
        <v>22</v>
      </c>
      <c r="BG1432" s="13">
        <v>1</v>
      </c>
      <c r="BI1432" s="22">
        <v>0.16299999999999998</v>
      </c>
      <c r="BJ1432" s="22">
        <v>0.14799999999999999</v>
      </c>
      <c r="BK1432" s="22">
        <v>1.4999999999999999E-2</v>
      </c>
      <c r="BL1432" s="22">
        <v>20.156000000000002</v>
      </c>
      <c r="BM1432" s="12">
        <v>8.0869220083349853E-3</v>
      </c>
      <c r="BN1432" s="12">
        <v>7.3427267314943425E-3</v>
      </c>
      <c r="BO1432" s="12">
        <v>7.4419527684064287E-4</v>
      </c>
      <c r="BP1432" s="16">
        <v>0.76731290838842381</v>
      </c>
      <c r="BQ1432" s="16">
        <v>0.72424562633073153</v>
      </c>
      <c r="BR1432" s="15">
        <v>5.634169003844349E-3</v>
      </c>
      <c r="BS1432" s="15">
        <v>5.3898017438782351E-4</v>
      </c>
      <c r="BT1432" s="15">
        <v>6.1731491782321722E-3</v>
      </c>
      <c r="BU1432" s="17">
        <v>1.3912319188817563</v>
      </c>
      <c r="BV1432" s="15">
        <v>7.8384357545224874E-3</v>
      </c>
      <c r="BW1432" s="15">
        <v>7.4984642225279531E-4</v>
      </c>
      <c r="BX1432" s="15">
        <v>8.5882821767752828E-3</v>
      </c>
      <c r="BY1432" s="17">
        <v>0.1244259948364477</v>
      </c>
      <c r="BZ1432" s="17">
        <v>0.11356231044148672</v>
      </c>
      <c r="CA1432" s="17">
        <v>1.0863684394960972E-2</v>
      </c>
      <c r="CB1432" s="17">
        <v>14.48787921441666</v>
      </c>
    </row>
    <row r="1433" spans="1:80" x14ac:dyDescent="0.25">
      <c r="A1433" s="13">
        <v>9</v>
      </c>
      <c r="B1433" s="14" t="s">
        <v>75</v>
      </c>
      <c r="C1433" s="13" t="s">
        <v>76</v>
      </c>
      <c r="D1433" s="13" t="s">
        <v>77</v>
      </c>
      <c r="E1433" s="13" t="s">
        <v>78</v>
      </c>
      <c r="F1433" s="13" t="s">
        <v>398</v>
      </c>
      <c r="G1433" s="13" t="s">
        <v>399</v>
      </c>
      <c r="H1433" s="13" t="s">
        <v>400</v>
      </c>
      <c r="I1433" s="13" t="s">
        <v>401</v>
      </c>
      <c r="J1433" s="13" t="s">
        <v>402</v>
      </c>
      <c r="K1433" s="13" t="s">
        <v>403</v>
      </c>
      <c r="L1433" s="13" t="s">
        <v>404</v>
      </c>
      <c r="M1433" s="13" t="s">
        <v>405</v>
      </c>
      <c r="N1433" s="14" t="s">
        <v>406</v>
      </c>
      <c r="O1433" s="16">
        <v>0.76731290838842381</v>
      </c>
      <c r="P1433" s="16">
        <v>0.72424562633073153</v>
      </c>
      <c r="Q1433" s="14" t="s">
        <v>213</v>
      </c>
      <c r="R1433" s="14" t="s">
        <v>214</v>
      </c>
      <c r="S1433" s="14" t="s">
        <v>215</v>
      </c>
      <c r="T1433" s="14" t="s">
        <v>407</v>
      </c>
      <c r="U1433" s="13" t="s">
        <v>74</v>
      </c>
      <c r="V1433" s="13">
        <v>1332.8</v>
      </c>
      <c r="W1433" s="13">
        <v>1.2720739999999999E-5</v>
      </c>
      <c r="X1433" s="13">
        <v>1773.83</v>
      </c>
      <c r="Y1433" s="13">
        <v>2254.6350000000002</v>
      </c>
      <c r="Z1433" s="13">
        <v>1.330905</v>
      </c>
      <c r="AA1433" s="13">
        <v>1.6916530000000001</v>
      </c>
      <c r="AB1433" s="13">
        <v>9.9857830000000007E-4</v>
      </c>
      <c r="AC1433" s="13">
        <v>1.2692479999999999E-3</v>
      </c>
      <c r="AD1433" s="13">
        <v>1.6930099999999999E-5</v>
      </c>
      <c r="AE1433" s="13">
        <v>2.1519080000000001E-5</v>
      </c>
      <c r="AF1433" s="13">
        <v>0.6559199</v>
      </c>
      <c r="AG1433" s="13">
        <v>0.37325999999999998</v>
      </c>
      <c r="AH1433" s="13">
        <v>2.581123E-5</v>
      </c>
      <c r="AI1433" s="13">
        <v>5.7651729999999998E-5</v>
      </c>
      <c r="AJ1433" s="13">
        <v>1.020053E-4</v>
      </c>
      <c r="AK1433" s="13">
        <v>7010.13</v>
      </c>
      <c r="AL1433" s="13">
        <v>8880.2559999999994</v>
      </c>
      <c r="AM1433" s="13">
        <v>5.259703</v>
      </c>
      <c r="AN1433" s="13">
        <v>6.6628579999999999</v>
      </c>
      <c r="AO1433" s="13">
        <v>3.9463559999999998E-3</v>
      </c>
      <c r="AP1433" s="13">
        <v>4.9991439999999996E-3</v>
      </c>
      <c r="AQ1433" s="13">
        <v>5.3651739999999995E-4</v>
      </c>
      <c r="AR1433" s="13">
        <v>6.7964659999999999E-4</v>
      </c>
      <c r="AS1433" s="13">
        <v>23.983650000000001</v>
      </c>
      <c r="AT1433" s="13">
        <v>5.9892339999999997</v>
      </c>
      <c r="AU1433" s="13">
        <v>2.237013E-5</v>
      </c>
      <c r="AV1433" s="13">
        <v>1.13478E-4</v>
      </c>
      <c r="AW1433" s="15">
        <v>3.382177E-6</v>
      </c>
      <c r="AX1433" s="15">
        <v>1.068208E-4</v>
      </c>
      <c r="AY1433" s="15">
        <v>1.10203E-4</v>
      </c>
      <c r="AZ1433" s="13">
        <v>699</v>
      </c>
      <c r="BA1433" s="13">
        <v>0</v>
      </c>
      <c r="BB1433" s="13">
        <v>542</v>
      </c>
      <c r="BC1433" s="13">
        <v>0</v>
      </c>
      <c r="BD1433" s="13">
        <v>267</v>
      </c>
      <c r="BE1433" s="13">
        <v>0</v>
      </c>
      <c r="BF1433" s="13">
        <v>142</v>
      </c>
      <c r="BG1433" s="13">
        <v>0</v>
      </c>
      <c r="BI1433" s="22">
        <v>1.2E-2</v>
      </c>
      <c r="BJ1433" s="22">
        <v>1.0999999999999999E-2</v>
      </c>
      <c r="BK1433" s="22">
        <v>1E-3</v>
      </c>
      <c r="BL1433" s="22">
        <v>13.376999999999999</v>
      </c>
      <c r="BM1433" s="12">
        <v>8.9706212155191752E-4</v>
      </c>
      <c r="BN1433" s="12">
        <v>8.223069447559244E-4</v>
      </c>
      <c r="BO1433" s="12">
        <v>7.4755176795993127E-5</v>
      </c>
      <c r="BP1433" s="16">
        <v>0.76731290838842381</v>
      </c>
      <c r="BQ1433" s="16">
        <v>0.72424562633073153</v>
      </c>
      <c r="BR1433" s="15">
        <v>6.3096673336866728E-4</v>
      </c>
      <c r="BS1433" s="15">
        <v>5.4141109840078611E-5</v>
      </c>
      <c r="BT1433" s="15">
        <v>6.8510784320874589E-4</v>
      </c>
      <c r="BU1433" s="17">
        <v>1.32549882667873</v>
      </c>
      <c r="BV1433" s="15">
        <v>8.3634566475347953E-4</v>
      </c>
      <c r="BW1433" s="15">
        <v>7.1763977568108436E-5</v>
      </c>
      <c r="BX1433" s="15">
        <v>9.08109642321588E-4</v>
      </c>
      <c r="BY1433" s="17">
        <v>9.1646876186033937E-3</v>
      </c>
      <c r="BZ1433" s="17">
        <v>8.4404419922726615E-3</v>
      </c>
      <c r="CA1433" s="17">
        <v>7.2424562633073152E-4</v>
      </c>
      <c r="CB1433" s="17">
        <v>10.09204967273975</v>
      </c>
    </row>
    <row r="1434" spans="1:80" x14ac:dyDescent="0.25">
      <c r="A1434" s="13">
        <v>10</v>
      </c>
      <c r="B1434" s="14" t="s">
        <v>79</v>
      </c>
      <c r="C1434" s="13" t="s">
        <v>80</v>
      </c>
      <c r="D1434" s="13" t="s">
        <v>81</v>
      </c>
      <c r="E1434" s="13" t="s">
        <v>78</v>
      </c>
      <c r="F1434" s="13" t="s">
        <v>398</v>
      </c>
      <c r="G1434" s="13" t="s">
        <v>399</v>
      </c>
      <c r="H1434" s="13" t="s">
        <v>400</v>
      </c>
      <c r="I1434" s="13" t="s">
        <v>401</v>
      </c>
      <c r="J1434" s="13" t="s">
        <v>402</v>
      </c>
      <c r="K1434" s="13" t="s">
        <v>403</v>
      </c>
      <c r="L1434" s="13" t="s">
        <v>404</v>
      </c>
      <c r="M1434" s="13" t="s">
        <v>405</v>
      </c>
      <c r="N1434" s="14" t="s">
        <v>406</v>
      </c>
      <c r="O1434" s="16">
        <v>0.76731290838842381</v>
      </c>
      <c r="P1434" s="16">
        <v>0.72424562633073153</v>
      </c>
      <c r="Q1434" s="14" t="s">
        <v>213</v>
      </c>
      <c r="R1434" s="14" t="s">
        <v>214</v>
      </c>
      <c r="S1434" s="14" t="s">
        <v>215</v>
      </c>
      <c r="T1434" s="14" t="s">
        <v>407</v>
      </c>
      <c r="U1434" s="13" t="s">
        <v>74</v>
      </c>
      <c r="V1434" s="13">
        <v>795.428</v>
      </c>
      <c r="W1434" s="13">
        <v>1.228338E-5</v>
      </c>
      <c r="X1434" s="13">
        <v>1773.83</v>
      </c>
      <c r="Y1434" s="13">
        <v>2254.6350000000002</v>
      </c>
      <c r="Z1434" s="13">
        <v>2.2300309999999999</v>
      </c>
      <c r="AA1434" s="13">
        <v>2.834492</v>
      </c>
      <c r="AB1434" s="13">
        <v>2.8035619999999999E-3</v>
      </c>
      <c r="AC1434" s="13">
        <v>3.5634799999999999E-3</v>
      </c>
      <c r="AD1434" s="13">
        <v>2.7392330000000001E-5</v>
      </c>
      <c r="AE1434" s="13">
        <v>3.4817149999999999E-5</v>
      </c>
      <c r="AF1434" s="13">
        <v>0.76655249999999997</v>
      </c>
      <c r="AG1434" s="13">
        <v>0.5326592</v>
      </c>
      <c r="AH1434" s="13">
        <v>3.5734439999999997E-5</v>
      </c>
      <c r="AI1434" s="13">
        <v>6.5364770000000006E-5</v>
      </c>
      <c r="AJ1434" s="13">
        <v>2.7278829999999998E-4</v>
      </c>
      <c r="AK1434" s="13">
        <v>7010.13</v>
      </c>
      <c r="AL1434" s="13">
        <v>8880.2559999999994</v>
      </c>
      <c r="AM1434" s="13">
        <v>8.8130290000000002</v>
      </c>
      <c r="AN1434" s="13">
        <v>11.16412</v>
      </c>
      <c r="AO1434" s="13">
        <v>1.107961E-2</v>
      </c>
      <c r="AP1434" s="13">
        <v>1.403537E-2</v>
      </c>
      <c r="AQ1434" s="13">
        <v>2.4040910000000001E-3</v>
      </c>
      <c r="AR1434" s="13">
        <v>3.0454420000000002E-3</v>
      </c>
      <c r="AS1434" s="13">
        <v>17.61984</v>
      </c>
      <c r="AT1434" s="13">
        <v>4.9623020000000002</v>
      </c>
      <c r="AU1434" s="13">
        <v>1.3644230000000001E-4</v>
      </c>
      <c r="AV1434" s="13">
        <v>6.1371549999999998E-4</v>
      </c>
      <c r="AW1434" s="15">
        <v>6.3361950000000001E-6</v>
      </c>
      <c r="AX1434" s="15">
        <v>5.542244E-4</v>
      </c>
      <c r="AY1434" s="15">
        <v>5.6056059999999997E-4</v>
      </c>
      <c r="AZ1434" s="13">
        <v>1327</v>
      </c>
      <c r="BA1434" s="13">
        <v>0</v>
      </c>
      <c r="BB1434" s="13">
        <v>1025</v>
      </c>
      <c r="BC1434" s="13">
        <v>0</v>
      </c>
      <c r="BD1434" s="13">
        <v>331</v>
      </c>
      <c r="BE1434" s="13">
        <v>0</v>
      </c>
      <c r="BF1434" s="13">
        <v>166</v>
      </c>
      <c r="BG1434" s="13">
        <v>0</v>
      </c>
      <c r="BI1434" s="22">
        <v>4.1000000000000002E-2</v>
      </c>
      <c r="BJ1434" s="22">
        <v>0.04</v>
      </c>
      <c r="BK1434" s="22">
        <v>1E-3</v>
      </c>
      <c r="BL1434" s="22">
        <v>18.029000000000003</v>
      </c>
      <c r="BM1434" s="12">
        <v>2.2741139275611511E-3</v>
      </c>
      <c r="BN1434" s="12">
        <v>2.2186477342060009E-3</v>
      </c>
      <c r="BO1434" s="12">
        <v>5.5466193355150027E-5</v>
      </c>
      <c r="BP1434" s="16">
        <v>0.76731290838842381</v>
      </c>
      <c r="BQ1434" s="16">
        <v>0.72424562633073153</v>
      </c>
      <c r="BR1434" s="15">
        <v>1.7023970456229933E-3</v>
      </c>
      <c r="BS1434" s="15">
        <v>4.0171147946682092E-5</v>
      </c>
      <c r="BT1434" s="15">
        <v>1.7425681935696754E-3</v>
      </c>
      <c r="BU1434" s="17">
        <v>1.362887148904804</v>
      </c>
      <c r="BV1434" s="15">
        <v>2.3201750558130827E-3</v>
      </c>
      <c r="BW1434" s="15">
        <v>5.4748741293286627E-5</v>
      </c>
      <c r="BX1434" s="15">
        <v>2.3749237971063693E-3</v>
      </c>
      <c r="BY1434" s="17">
        <v>3.1416761961867684E-2</v>
      </c>
      <c r="BZ1434" s="17">
        <v>3.0692516335536952E-2</v>
      </c>
      <c r="CA1434" s="17">
        <v>7.2424562633073152E-4</v>
      </c>
      <c r="CB1434" s="17">
        <v>13.228534742944669</v>
      </c>
    </row>
    <row r="1435" spans="1:80" x14ac:dyDescent="0.25">
      <c r="A1435" s="13">
        <v>11</v>
      </c>
      <c r="B1435" s="14" t="s">
        <v>82</v>
      </c>
      <c r="C1435" s="13" t="s">
        <v>83</v>
      </c>
      <c r="D1435" s="13" t="s">
        <v>84</v>
      </c>
      <c r="E1435" s="13" t="s">
        <v>78</v>
      </c>
      <c r="F1435" s="13" t="s">
        <v>398</v>
      </c>
      <c r="G1435" s="13" t="s">
        <v>399</v>
      </c>
      <c r="H1435" s="13" t="s">
        <v>400</v>
      </c>
      <c r="I1435" s="13" t="s">
        <v>401</v>
      </c>
      <c r="J1435" s="13" t="s">
        <v>402</v>
      </c>
      <c r="K1435" s="13" t="s">
        <v>403</v>
      </c>
      <c r="L1435" s="13" t="s">
        <v>404</v>
      </c>
      <c r="M1435" s="13" t="s">
        <v>405</v>
      </c>
      <c r="N1435" s="14" t="s">
        <v>406</v>
      </c>
      <c r="O1435" s="16">
        <v>0.76731290838842381</v>
      </c>
      <c r="P1435" s="16">
        <v>0.72424562633073153</v>
      </c>
      <c r="Q1435" s="14" t="s">
        <v>213</v>
      </c>
      <c r="R1435" s="14" t="s">
        <v>214</v>
      </c>
      <c r="S1435" s="14" t="s">
        <v>215</v>
      </c>
      <c r="T1435" s="14" t="s">
        <v>407</v>
      </c>
      <c r="U1435" s="13" t="s">
        <v>74</v>
      </c>
      <c r="V1435" s="13">
        <v>148.43879999999999</v>
      </c>
      <c r="W1435" s="13">
        <v>9.3602069999999994E-5</v>
      </c>
      <c r="X1435" s="13">
        <v>1773.83</v>
      </c>
      <c r="Y1435" s="13">
        <v>2254.6350000000002</v>
      </c>
      <c r="Z1435" s="13">
        <v>11.949909999999999</v>
      </c>
      <c r="AA1435" s="13">
        <v>15.188980000000001</v>
      </c>
      <c r="AB1435" s="13">
        <v>8.0503930000000001E-2</v>
      </c>
      <c r="AC1435" s="13">
        <v>0.1023249</v>
      </c>
      <c r="AD1435" s="13">
        <v>1.1185360000000001E-3</v>
      </c>
      <c r="AE1435" s="13">
        <v>1.42172E-3</v>
      </c>
      <c r="AF1435" s="13">
        <v>2.1363729999999999</v>
      </c>
      <c r="AG1435" s="13">
        <v>1.533447</v>
      </c>
      <c r="AH1435" s="13">
        <v>5.2356769999999998E-4</v>
      </c>
      <c r="AI1435" s="13">
        <v>9.2714010000000005E-4</v>
      </c>
      <c r="AJ1435" s="13">
        <v>4.029983E-3</v>
      </c>
      <c r="AK1435" s="13">
        <v>7010.13</v>
      </c>
      <c r="AL1435" s="13">
        <v>8880.2559999999994</v>
      </c>
      <c r="AM1435" s="13">
        <v>47.225729999999999</v>
      </c>
      <c r="AN1435" s="13">
        <v>59.824359999999999</v>
      </c>
      <c r="AO1435" s="13">
        <v>0.31814949999999997</v>
      </c>
      <c r="AP1435" s="13">
        <v>0.40302379999999999</v>
      </c>
      <c r="AQ1435" s="13">
        <v>0.19031890000000001</v>
      </c>
      <c r="AR1435" s="13">
        <v>0.24109120000000001</v>
      </c>
      <c r="AS1435" s="13">
        <v>52.996690000000001</v>
      </c>
      <c r="AT1435" s="13">
        <v>22.320039999999999</v>
      </c>
      <c r="AU1435" s="13">
        <v>3.5911469999999998E-3</v>
      </c>
      <c r="AV1435" s="13">
        <v>1.080156E-2</v>
      </c>
      <c r="AW1435" s="15">
        <v>5.9602209999999997E-5</v>
      </c>
      <c r="AX1435" s="15">
        <v>1.010717E-2</v>
      </c>
      <c r="AY1435" s="15">
        <v>1.016677E-2</v>
      </c>
      <c r="AZ1435" s="13">
        <v>165</v>
      </c>
      <c r="BA1435" s="13">
        <v>0</v>
      </c>
      <c r="BB1435" s="13">
        <v>106</v>
      </c>
      <c r="BC1435" s="13">
        <v>0</v>
      </c>
      <c r="BD1435" s="13">
        <v>39</v>
      </c>
      <c r="BE1435" s="13">
        <v>0</v>
      </c>
      <c r="BF1435" s="13">
        <v>17</v>
      </c>
      <c r="BG1435" s="13">
        <v>0</v>
      </c>
      <c r="BI1435" s="22">
        <v>4.3999999999999997E-2</v>
      </c>
      <c r="BJ1435" s="22">
        <v>4.3999999999999997E-2</v>
      </c>
      <c r="BK1435" s="22">
        <v>0</v>
      </c>
      <c r="BL1435" s="22">
        <v>27.413</v>
      </c>
      <c r="BM1435" s="12">
        <v>1.6050778827563564E-3</v>
      </c>
      <c r="BN1435" s="12">
        <v>1.6050778827563564E-3</v>
      </c>
      <c r="BO1435" s="12">
        <v>0</v>
      </c>
      <c r="BP1435" s="16">
        <v>0.76731290838842381</v>
      </c>
      <c r="BQ1435" s="16">
        <v>0.72424562633073153</v>
      </c>
      <c r="BR1435" s="15">
        <v>1.2315969784077133E-3</v>
      </c>
      <c r="BS1435" s="15">
        <v>0</v>
      </c>
      <c r="BT1435" s="15">
        <v>1.2315969784077133E-3</v>
      </c>
      <c r="BU1435" s="17">
        <v>1.416795896323626</v>
      </c>
      <c r="BV1435" s="15">
        <v>1.7449215449326257E-3</v>
      </c>
      <c r="BW1435" s="15">
        <v>0</v>
      </c>
      <c r="BX1435" s="15">
        <v>1.7449215449326257E-3</v>
      </c>
      <c r="BY1435" s="17">
        <v>3.3761767969090646E-2</v>
      </c>
      <c r="BZ1435" s="17">
        <v>3.3761767969090646E-2</v>
      </c>
      <c r="CA1435" s="17">
        <v>0</v>
      </c>
      <c r="CB1435" s="17">
        <v>19.348587944906281</v>
      </c>
    </row>
    <row r="1436" spans="1:80" x14ac:dyDescent="0.25">
      <c r="A1436" s="13">
        <v>12</v>
      </c>
      <c r="B1436" s="14" t="s">
        <v>144</v>
      </c>
      <c r="C1436" s="13" t="s">
        <v>145</v>
      </c>
      <c r="D1436" s="13" t="s">
        <v>84</v>
      </c>
      <c r="E1436" s="13" t="s">
        <v>78</v>
      </c>
      <c r="F1436" s="13" t="s">
        <v>398</v>
      </c>
      <c r="G1436" s="13" t="s">
        <v>399</v>
      </c>
      <c r="H1436" s="13" t="s">
        <v>400</v>
      </c>
      <c r="I1436" s="13" t="s">
        <v>401</v>
      </c>
      <c r="J1436" s="13" t="s">
        <v>402</v>
      </c>
      <c r="K1436" s="13" t="s">
        <v>403</v>
      </c>
      <c r="L1436" s="13" t="s">
        <v>404</v>
      </c>
      <c r="M1436" s="13" t="s">
        <v>405</v>
      </c>
      <c r="N1436" s="14" t="s">
        <v>406</v>
      </c>
      <c r="O1436" s="16">
        <v>0.76731290838842381</v>
      </c>
      <c r="P1436" s="16">
        <v>0.72424562633073153</v>
      </c>
      <c r="Q1436" s="14" t="s">
        <v>213</v>
      </c>
      <c r="R1436" s="14" t="s">
        <v>214</v>
      </c>
      <c r="S1436" s="14" t="s">
        <v>215</v>
      </c>
      <c r="T1436" s="14" t="s">
        <v>407</v>
      </c>
      <c r="U1436" s="13" t="s">
        <v>74</v>
      </c>
      <c r="V1436" s="13">
        <v>165.18379999999999</v>
      </c>
      <c r="W1436" s="13">
        <v>9.2090330000000004E-5</v>
      </c>
      <c r="X1436" s="13">
        <v>1773.83</v>
      </c>
      <c r="Y1436" s="13">
        <v>2254.6350000000002</v>
      </c>
      <c r="Z1436" s="13">
        <v>10.738519999999999</v>
      </c>
      <c r="AA1436" s="13">
        <v>13.64925</v>
      </c>
      <c r="AB1436" s="13">
        <v>6.5009540000000005E-2</v>
      </c>
      <c r="AC1436" s="13">
        <v>8.2630690000000007E-2</v>
      </c>
      <c r="AD1436" s="13">
        <v>9.8891389999999999E-4</v>
      </c>
      <c r="AE1436" s="13">
        <v>1.256964E-3</v>
      </c>
      <c r="AF1436" s="13">
        <v>2.1795960000000001</v>
      </c>
      <c r="AG1436" s="13">
        <v>1.555312</v>
      </c>
      <c r="AH1436" s="13">
        <v>4.5371419999999999E-4</v>
      </c>
      <c r="AI1436" s="13">
        <v>8.081745E-4</v>
      </c>
      <c r="AJ1436" s="13">
        <v>1.3372309999999999E-3</v>
      </c>
      <c r="AK1436" s="13">
        <v>7010.13</v>
      </c>
      <c r="AL1436" s="13">
        <v>8880.2559999999994</v>
      </c>
      <c r="AM1436" s="13">
        <v>42.438369999999999</v>
      </c>
      <c r="AN1436" s="13">
        <v>53.759860000000003</v>
      </c>
      <c r="AO1436" s="13">
        <v>0.25691609999999998</v>
      </c>
      <c r="AP1436" s="13">
        <v>0.32545479999999999</v>
      </c>
      <c r="AQ1436" s="13">
        <v>5.6749910000000001E-2</v>
      </c>
      <c r="AR1436" s="13">
        <v>7.1889350000000005E-2</v>
      </c>
      <c r="AS1436" s="13">
        <v>45.781829999999999</v>
      </c>
      <c r="AT1436" s="13">
        <v>19.095829999999999</v>
      </c>
      <c r="AU1436" s="13">
        <v>1.2395730000000001E-3</v>
      </c>
      <c r="AV1436" s="13">
        <v>3.7646609999999999E-3</v>
      </c>
      <c r="AW1436" s="15">
        <v>6.086654E-5</v>
      </c>
      <c r="AX1436" s="15">
        <v>3.4811310000000002E-3</v>
      </c>
      <c r="AY1436" s="15">
        <v>3.5419980000000002E-3</v>
      </c>
      <c r="AZ1436" s="13">
        <v>172</v>
      </c>
      <c r="BA1436" s="13">
        <v>0</v>
      </c>
      <c r="BB1436" s="13">
        <v>114</v>
      </c>
      <c r="BC1436" s="13">
        <v>0</v>
      </c>
      <c r="BD1436" s="13">
        <v>79</v>
      </c>
      <c r="BE1436" s="13">
        <v>0</v>
      </c>
      <c r="BF1436" s="13">
        <v>33</v>
      </c>
      <c r="BG1436" s="13">
        <v>0</v>
      </c>
      <c r="BI1436" s="22">
        <v>4.2999999999999997E-2</v>
      </c>
      <c r="BJ1436" s="22">
        <v>4.2999999999999997E-2</v>
      </c>
      <c r="BK1436" s="22">
        <v>0</v>
      </c>
      <c r="BL1436" s="22">
        <v>26.929000000000002</v>
      </c>
      <c r="BM1436" s="12">
        <v>1.5967915629989972E-3</v>
      </c>
      <c r="BN1436" s="12">
        <v>1.5967915629989972E-3</v>
      </c>
      <c r="BO1436" s="12">
        <v>0</v>
      </c>
      <c r="BP1436" s="16">
        <v>0.76731290838842381</v>
      </c>
      <c r="BQ1436" s="16">
        <v>0.72424562633073153</v>
      </c>
      <c r="BR1436" s="15">
        <v>1.2252387782948576E-3</v>
      </c>
      <c r="BS1436" s="15">
        <v>0</v>
      </c>
      <c r="BT1436" s="15">
        <v>1.2252387782948576E-3</v>
      </c>
      <c r="BU1436" s="17">
        <v>1.4116131801235716</v>
      </c>
      <c r="BV1436" s="15">
        <v>1.7295632082395236E-3</v>
      </c>
      <c r="BW1436" s="15">
        <v>0</v>
      </c>
      <c r="BX1436" s="15">
        <v>1.7295632082395236E-3</v>
      </c>
      <c r="BY1436" s="17">
        <v>3.299445506070222E-2</v>
      </c>
      <c r="BZ1436" s="17">
        <v>3.299445506070222E-2</v>
      </c>
      <c r="CA1436" s="17">
        <v>0</v>
      </c>
      <c r="CB1436" s="17">
        <v>19.076755855766844</v>
      </c>
    </row>
    <row r="1437" spans="1:80" x14ac:dyDescent="0.25">
      <c r="A1437" s="13">
        <v>14</v>
      </c>
      <c r="B1437" s="14" t="s">
        <v>146</v>
      </c>
      <c r="C1437" s="13" t="s">
        <v>147</v>
      </c>
      <c r="D1437" s="13" t="s">
        <v>148</v>
      </c>
      <c r="E1437" s="13" t="s">
        <v>60</v>
      </c>
      <c r="F1437" s="13" t="s">
        <v>398</v>
      </c>
      <c r="G1437" s="13" t="s">
        <v>399</v>
      </c>
      <c r="H1437" s="13" t="s">
        <v>400</v>
      </c>
      <c r="I1437" s="13" t="s">
        <v>401</v>
      </c>
      <c r="J1437" s="13" t="s">
        <v>402</v>
      </c>
      <c r="K1437" s="13" t="s">
        <v>403</v>
      </c>
      <c r="L1437" s="13" t="s">
        <v>404</v>
      </c>
      <c r="M1437" s="13" t="s">
        <v>405</v>
      </c>
      <c r="N1437" s="14" t="s">
        <v>406</v>
      </c>
      <c r="O1437" s="16">
        <v>0.76731290838842381</v>
      </c>
      <c r="P1437" s="16">
        <v>0.72424562633073153</v>
      </c>
      <c r="Q1437" s="14" t="s">
        <v>213</v>
      </c>
      <c r="R1437" s="14" t="s">
        <v>214</v>
      </c>
      <c r="S1437" s="14" t="s">
        <v>215</v>
      </c>
      <c r="T1437" s="14" t="s">
        <v>407</v>
      </c>
      <c r="U1437" s="13" t="s">
        <v>74</v>
      </c>
      <c r="V1437" s="13">
        <v>775.59280000000001</v>
      </c>
      <c r="W1437" s="13">
        <v>3.5063630000000003E-5</v>
      </c>
      <c r="X1437" s="13">
        <v>1773.83</v>
      </c>
      <c r="Y1437" s="13">
        <v>2254.6350000000002</v>
      </c>
      <c r="Z1437" s="13">
        <v>2.2870629999999998</v>
      </c>
      <c r="AA1437" s="13">
        <v>2.9069820000000002</v>
      </c>
      <c r="AB1437" s="13">
        <v>2.9487939999999998E-3</v>
      </c>
      <c r="AC1437" s="13">
        <v>3.7480780000000002E-3</v>
      </c>
      <c r="AD1437" s="13">
        <v>8.0192740000000005E-5</v>
      </c>
      <c r="AE1437" s="13">
        <v>1.0192939999999999E-4</v>
      </c>
      <c r="AF1437" s="13">
        <v>5.5280849999999999E-2</v>
      </c>
      <c r="AG1437" s="13">
        <v>4.4741549999999998E-2</v>
      </c>
      <c r="AH1437" s="13">
        <v>1.450642E-3</v>
      </c>
      <c r="AI1437" s="13">
        <v>2.2781810000000002E-3</v>
      </c>
      <c r="AJ1437" s="13">
        <v>1.343393E-3</v>
      </c>
      <c r="AK1437" s="13">
        <v>7010.13</v>
      </c>
      <c r="AL1437" s="13">
        <v>8880.2559999999994</v>
      </c>
      <c r="AM1437" s="13">
        <v>9.0384159999999998</v>
      </c>
      <c r="AN1437" s="13">
        <v>11.44964</v>
      </c>
      <c r="AO1437" s="13">
        <v>1.165356E-2</v>
      </c>
      <c r="AP1437" s="13">
        <v>1.476243E-2</v>
      </c>
      <c r="AQ1437" s="13">
        <v>1.2142150000000001E-2</v>
      </c>
      <c r="AR1437" s="13">
        <v>1.538136E-2</v>
      </c>
      <c r="AS1437" s="13">
        <v>1.9790970000000001</v>
      </c>
      <c r="AT1437" s="13">
        <v>0.77907119999999996</v>
      </c>
      <c r="AU1437" s="13">
        <v>6.1351940000000001E-3</v>
      </c>
      <c r="AV1437" s="13">
        <v>1.9743199999999999E-2</v>
      </c>
      <c r="AW1437" s="13">
        <v>1.2372880000000001E-4</v>
      </c>
      <c r="AX1437" s="13">
        <v>1.867094E-2</v>
      </c>
      <c r="AY1437" s="13">
        <v>1.8794669999999999E-2</v>
      </c>
      <c r="AZ1437" s="13">
        <v>100</v>
      </c>
      <c r="BA1437" s="13">
        <v>1</v>
      </c>
      <c r="BB1437" s="13">
        <v>64</v>
      </c>
      <c r="BC1437" s="13">
        <v>1</v>
      </c>
      <c r="BD1437" s="13">
        <v>27</v>
      </c>
      <c r="BE1437" s="13">
        <v>1</v>
      </c>
      <c r="BF1437" s="13">
        <v>8</v>
      </c>
      <c r="BG1437" s="13">
        <v>1</v>
      </c>
      <c r="BI1437" s="22">
        <v>5.9000000000000004E-2</v>
      </c>
      <c r="BJ1437" s="22">
        <v>5.8000000000000003E-2</v>
      </c>
      <c r="BK1437" s="22">
        <v>1E-3</v>
      </c>
      <c r="BL1437" s="22">
        <v>8.5540000000000003</v>
      </c>
      <c r="BM1437" s="12">
        <v>6.897357961187749E-3</v>
      </c>
      <c r="BN1437" s="12">
        <v>6.7804535889642277E-3</v>
      </c>
      <c r="BO1437" s="12">
        <v>1.1690437222352116E-4</v>
      </c>
      <c r="BP1437" s="16">
        <v>0.76731290838842381</v>
      </c>
      <c r="BQ1437" s="16">
        <v>0.72424562633073153</v>
      </c>
      <c r="BR1437" s="15">
        <v>5.2027295635408682E-3</v>
      </c>
      <c r="BS1437" s="15">
        <v>8.466748028182506E-5</v>
      </c>
      <c r="BT1437" s="15">
        <v>5.287397043822693E-3</v>
      </c>
      <c r="BU1437" s="17">
        <v>1.463358556946081</v>
      </c>
      <c r="BV1437" s="15">
        <v>7.6134588262838782E-3</v>
      </c>
      <c r="BW1437" s="15">
        <v>1.238988817654723E-4</v>
      </c>
      <c r="BX1437" s="15">
        <v>7.7373577080493503E-3</v>
      </c>
      <c r="BY1437" s="17">
        <v>4.5228394312859313E-2</v>
      </c>
      <c r="BZ1437" s="17">
        <v>4.4504148686528584E-2</v>
      </c>
      <c r="CA1437" s="17">
        <v>7.2424562633073152E-4</v>
      </c>
      <c r="CB1437" s="17">
        <v>5.8454573278688127</v>
      </c>
    </row>
    <row r="1438" spans="1:80" x14ac:dyDescent="0.25">
      <c r="A1438" s="13">
        <v>15</v>
      </c>
      <c r="B1438" s="14" t="s">
        <v>149</v>
      </c>
      <c r="C1438" s="13" t="s">
        <v>150</v>
      </c>
      <c r="D1438" s="13" t="s">
        <v>148</v>
      </c>
      <c r="E1438" s="13" t="s">
        <v>60</v>
      </c>
      <c r="F1438" s="13" t="s">
        <v>398</v>
      </c>
      <c r="G1438" s="13" t="s">
        <v>399</v>
      </c>
      <c r="H1438" s="13" t="s">
        <v>400</v>
      </c>
      <c r="I1438" s="13" t="s">
        <v>401</v>
      </c>
      <c r="J1438" s="13" t="s">
        <v>402</v>
      </c>
      <c r="K1438" s="13" t="s">
        <v>403</v>
      </c>
      <c r="L1438" s="13" t="s">
        <v>404</v>
      </c>
      <c r="M1438" s="13" t="s">
        <v>405</v>
      </c>
      <c r="N1438" s="14" t="s">
        <v>406</v>
      </c>
      <c r="O1438" s="16">
        <v>0.76731290838842381</v>
      </c>
      <c r="P1438" s="16">
        <v>0.72424562633073153</v>
      </c>
      <c r="Q1438" s="14" t="s">
        <v>213</v>
      </c>
      <c r="R1438" s="14" t="s">
        <v>214</v>
      </c>
      <c r="S1438" s="14" t="s">
        <v>215</v>
      </c>
      <c r="T1438" s="14" t="s">
        <v>407</v>
      </c>
      <c r="U1438" s="13" t="s">
        <v>74</v>
      </c>
      <c r="V1438" s="13">
        <v>760.93309999999997</v>
      </c>
      <c r="W1438" s="13">
        <v>1.3522229999999999E-5</v>
      </c>
      <c r="X1438" s="13">
        <v>1773.83</v>
      </c>
      <c r="Y1438" s="13">
        <v>2254.6350000000002</v>
      </c>
      <c r="Z1438" s="13">
        <v>2.331124</v>
      </c>
      <c r="AA1438" s="13">
        <v>2.9629859999999999</v>
      </c>
      <c r="AB1438" s="13">
        <v>3.063507E-3</v>
      </c>
      <c r="AC1438" s="13">
        <v>3.8938850000000001E-3</v>
      </c>
      <c r="AD1438" s="13">
        <v>3.1522010000000001E-5</v>
      </c>
      <c r="AE1438" s="13">
        <v>4.0066189999999999E-5</v>
      </c>
      <c r="AF1438" s="13">
        <v>5.4271970000000003E-2</v>
      </c>
      <c r="AG1438" s="13">
        <v>4.2971160000000001E-2</v>
      </c>
      <c r="AH1438" s="13">
        <v>5.808155E-4</v>
      </c>
      <c r="AI1438" s="13">
        <v>9.3239720000000002E-4</v>
      </c>
      <c r="AJ1438" s="13">
        <v>1.216651E-3</v>
      </c>
      <c r="AK1438" s="13">
        <v>7010.13</v>
      </c>
      <c r="AL1438" s="13">
        <v>8880.2559999999994</v>
      </c>
      <c r="AM1438" s="13">
        <v>9.2125439999999994</v>
      </c>
      <c r="AN1438" s="13">
        <v>11.67022</v>
      </c>
      <c r="AO1438" s="13">
        <v>1.21069E-2</v>
      </c>
      <c r="AP1438" s="13">
        <v>1.533672E-2</v>
      </c>
      <c r="AQ1438" s="13">
        <v>1.120845E-2</v>
      </c>
      <c r="AR1438" s="13">
        <v>1.4198590000000001E-2</v>
      </c>
      <c r="AS1438" s="13">
        <v>2.086468</v>
      </c>
      <c r="AT1438" s="13">
        <v>0.68021980000000004</v>
      </c>
      <c r="AU1438" s="13">
        <v>5.3719750000000002E-3</v>
      </c>
      <c r="AV1438" s="13">
        <v>2.087352E-2</v>
      </c>
      <c r="AW1438" s="13">
        <v>5.5401949999999999E-5</v>
      </c>
      <c r="AX1438" s="13">
        <v>1.963324E-2</v>
      </c>
      <c r="AY1438" s="13">
        <v>1.9688649999999999E-2</v>
      </c>
      <c r="AZ1438" s="13">
        <v>274</v>
      </c>
      <c r="BA1438" s="13">
        <v>0</v>
      </c>
      <c r="BB1438" s="13">
        <v>179</v>
      </c>
      <c r="BC1438" s="13">
        <v>1</v>
      </c>
      <c r="BD1438" s="13">
        <v>31</v>
      </c>
      <c r="BE1438" s="13">
        <v>1</v>
      </c>
      <c r="BF1438" s="13">
        <v>11</v>
      </c>
      <c r="BG1438" s="13">
        <v>1</v>
      </c>
      <c r="BI1438" s="22">
        <v>5.9000000000000004E-2</v>
      </c>
      <c r="BJ1438" s="22">
        <v>5.8000000000000003E-2</v>
      </c>
      <c r="BK1438" s="22">
        <v>1E-3</v>
      </c>
      <c r="BL1438" s="22">
        <v>8.5540000000000003</v>
      </c>
      <c r="BM1438" s="12">
        <v>6.897357961187749E-3</v>
      </c>
      <c r="BN1438" s="12">
        <v>6.7804535889642277E-3</v>
      </c>
      <c r="BO1438" s="12">
        <v>1.1690437222352116E-4</v>
      </c>
      <c r="BP1438" s="16">
        <v>0.76731290838842381</v>
      </c>
      <c r="BQ1438" s="16">
        <v>0.72424562633073153</v>
      </c>
      <c r="BR1438" s="15">
        <v>5.2027295635408682E-3</v>
      </c>
      <c r="BS1438" s="15">
        <v>8.466748028182506E-5</v>
      </c>
      <c r="BT1438" s="15">
        <v>5.287397043822693E-3</v>
      </c>
      <c r="BU1438" s="17">
        <v>1.463358556946081</v>
      </c>
      <c r="BV1438" s="15">
        <v>7.6134588262838782E-3</v>
      </c>
      <c r="BW1438" s="15">
        <v>1.238988817654723E-4</v>
      </c>
      <c r="BX1438" s="15">
        <v>7.7373577080493503E-3</v>
      </c>
      <c r="BY1438" s="17">
        <v>4.5228394312859313E-2</v>
      </c>
      <c r="BZ1438" s="17">
        <v>4.4504148686528584E-2</v>
      </c>
      <c r="CA1438" s="17">
        <v>7.2424562633073152E-4</v>
      </c>
      <c r="CB1438" s="17">
        <v>5.8454573278688127</v>
      </c>
    </row>
    <row r="1439" spans="1:80" x14ac:dyDescent="0.25">
      <c r="A1439" s="13">
        <v>16</v>
      </c>
      <c r="B1439" s="14" t="s">
        <v>87</v>
      </c>
      <c r="C1439" s="13" t="s">
        <v>88</v>
      </c>
      <c r="D1439" s="13" t="s">
        <v>89</v>
      </c>
      <c r="E1439" s="13" t="s">
        <v>78</v>
      </c>
      <c r="F1439" s="13" t="s">
        <v>398</v>
      </c>
      <c r="G1439" s="13" t="s">
        <v>399</v>
      </c>
      <c r="H1439" s="13" t="s">
        <v>400</v>
      </c>
      <c r="I1439" s="13" t="s">
        <v>401</v>
      </c>
      <c r="J1439" s="13" t="s">
        <v>402</v>
      </c>
      <c r="K1439" s="13" t="s">
        <v>403</v>
      </c>
      <c r="L1439" s="13" t="s">
        <v>404</v>
      </c>
      <c r="M1439" s="13" t="s">
        <v>405</v>
      </c>
      <c r="N1439" s="14" t="s">
        <v>406</v>
      </c>
      <c r="O1439" s="16">
        <v>0.76731290838842381</v>
      </c>
      <c r="P1439" s="16">
        <v>0.72424562633073153</v>
      </c>
      <c r="Q1439" s="14" t="s">
        <v>213</v>
      </c>
      <c r="R1439" s="14" t="s">
        <v>214</v>
      </c>
      <c r="S1439" s="14" t="s">
        <v>215</v>
      </c>
      <c r="T1439" s="14" t="s">
        <v>407</v>
      </c>
      <c r="U1439" s="13" t="s">
        <v>74</v>
      </c>
      <c r="V1439" s="13">
        <v>682.76130000000001</v>
      </c>
      <c r="W1439" s="13">
        <v>3.9771280000000002E-5</v>
      </c>
      <c r="X1439" s="13">
        <v>1773.83</v>
      </c>
      <c r="Y1439" s="13">
        <v>2254.6350000000002</v>
      </c>
      <c r="Z1439" s="13">
        <v>2.598023</v>
      </c>
      <c r="AA1439" s="13">
        <v>3.3022300000000002</v>
      </c>
      <c r="AB1439" s="13">
        <v>3.805171E-3</v>
      </c>
      <c r="AC1439" s="13">
        <v>4.83658E-3</v>
      </c>
      <c r="AD1439" s="13">
        <v>1.033267E-4</v>
      </c>
      <c r="AE1439" s="13">
        <v>1.3133390000000001E-4</v>
      </c>
      <c r="AF1439" s="13">
        <v>0.88529720000000001</v>
      </c>
      <c r="AG1439" s="13">
        <v>0.7266823</v>
      </c>
      <c r="AH1439" s="13">
        <v>1.167141E-4</v>
      </c>
      <c r="AI1439" s="13">
        <v>1.8073079999999999E-4</v>
      </c>
      <c r="AJ1439" s="13">
        <v>2.6332679999999998E-4</v>
      </c>
      <c r="AK1439" s="13">
        <v>7010.13</v>
      </c>
      <c r="AL1439" s="13">
        <v>8880.2559999999994</v>
      </c>
      <c r="AM1439" s="13">
        <v>10.26732</v>
      </c>
      <c r="AN1439" s="13">
        <v>13.00638</v>
      </c>
      <c r="AO1439" s="13">
        <v>1.503794E-2</v>
      </c>
      <c r="AP1439" s="13">
        <v>1.9049679999999999E-2</v>
      </c>
      <c r="AQ1439" s="13">
        <v>2.703661E-3</v>
      </c>
      <c r="AR1439" s="13">
        <v>3.4249300000000001E-3</v>
      </c>
      <c r="AS1439" s="13">
        <v>24.576609999999999</v>
      </c>
      <c r="AT1439" s="13">
        <v>4.955889</v>
      </c>
      <c r="AU1439" s="13">
        <v>1.100095E-4</v>
      </c>
      <c r="AV1439" s="13">
        <v>6.9108280000000004E-4</v>
      </c>
      <c r="AW1439" s="15">
        <v>2.3111700000000001E-5</v>
      </c>
      <c r="AX1439" s="15">
        <v>6.0270769999999998E-4</v>
      </c>
      <c r="AY1439" s="15">
        <v>6.2581940000000003E-4</v>
      </c>
      <c r="AZ1439" s="13">
        <v>506</v>
      </c>
      <c r="BA1439" s="13">
        <v>0</v>
      </c>
      <c r="BB1439" s="13">
        <v>348</v>
      </c>
      <c r="BC1439" s="13">
        <v>0</v>
      </c>
      <c r="BD1439" s="13">
        <v>329</v>
      </c>
      <c r="BE1439" s="13">
        <v>0</v>
      </c>
      <c r="BF1439" s="13">
        <v>156</v>
      </c>
      <c r="BG1439" s="13">
        <v>0</v>
      </c>
      <c r="BI1439" s="22">
        <v>5.2999999999999999E-2</v>
      </c>
      <c r="BJ1439" s="22">
        <v>5.2999999999999999E-2</v>
      </c>
      <c r="BK1439" s="22">
        <v>0</v>
      </c>
      <c r="BL1439" s="22">
        <v>19.397999999999996</v>
      </c>
      <c r="BM1439" s="12">
        <v>2.7322404371584704E-3</v>
      </c>
      <c r="BN1439" s="12">
        <v>2.7322404371584704E-3</v>
      </c>
      <c r="BO1439" s="12">
        <v>0</v>
      </c>
      <c r="BP1439" s="16">
        <v>0.76731290838842381</v>
      </c>
      <c r="BQ1439" s="16">
        <v>0.72424562633073153</v>
      </c>
      <c r="BR1439" s="15">
        <v>2.0964833562525246E-3</v>
      </c>
      <c r="BS1439" s="15">
        <v>0</v>
      </c>
      <c r="BT1439" s="15">
        <v>2.0964833562525246E-3</v>
      </c>
      <c r="BU1439" s="17">
        <v>1.3939162128699798</v>
      </c>
      <c r="BV1439" s="15">
        <v>2.9223221402924636E-3</v>
      </c>
      <c r="BW1439" s="15">
        <v>0</v>
      </c>
      <c r="BX1439" s="15">
        <v>2.9223221402924636E-3</v>
      </c>
      <c r="BY1439" s="17">
        <v>4.0667584144586461E-2</v>
      </c>
      <c r="BZ1439" s="17">
        <v>4.0667584144586461E-2</v>
      </c>
      <c r="CA1439" s="17">
        <v>0</v>
      </c>
      <c r="CB1439" s="17">
        <v>13.916187946519983</v>
      </c>
    </row>
    <row r="1440" spans="1:80" x14ac:dyDescent="0.25">
      <c r="A1440" s="13">
        <v>21</v>
      </c>
      <c r="B1440" s="14" t="s">
        <v>95</v>
      </c>
      <c r="C1440" s="13" t="s">
        <v>96</v>
      </c>
      <c r="D1440" s="13" t="s">
        <v>97</v>
      </c>
      <c r="E1440" s="13" t="s">
        <v>78</v>
      </c>
      <c r="F1440" s="13" t="s">
        <v>398</v>
      </c>
      <c r="G1440" s="13" t="s">
        <v>399</v>
      </c>
      <c r="H1440" s="13" t="s">
        <v>400</v>
      </c>
      <c r="I1440" s="13" t="s">
        <v>401</v>
      </c>
      <c r="J1440" s="13" t="s">
        <v>402</v>
      </c>
      <c r="K1440" s="13" t="s">
        <v>403</v>
      </c>
      <c r="L1440" s="13" t="s">
        <v>404</v>
      </c>
      <c r="M1440" s="13" t="s">
        <v>405</v>
      </c>
      <c r="N1440" s="14" t="s">
        <v>406</v>
      </c>
      <c r="O1440" s="16">
        <v>0.76731290838842381</v>
      </c>
      <c r="P1440" s="16">
        <v>0.72424562633073153</v>
      </c>
      <c r="Q1440" s="14" t="s">
        <v>213</v>
      </c>
      <c r="R1440" s="14" t="s">
        <v>214</v>
      </c>
      <c r="S1440" s="14" t="s">
        <v>215</v>
      </c>
      <c r="T1440" s="14" t="s">
        <v>407</v>
      </c>
      <c r="U1440" s="13" t="s">
        <v>74</v>
      </c>
      <c r="V1440" s="13">
        <v>311.49360000000001</v>
      </c>
      <c r="W1440" s="13">
        <v>2.0234110000000001E-4</v>
      </c>
      <c r="X1440" s="13">
        <v>1773.83</v>
      </c>
      <c r="Y1440" s="13">
        <v>2254.6350000000002</v>
      </c>
      <c r="Z1440" s="13">
        <v>5.6945949999999996</v>
      </c>
      <c r="AA1440" s="13">
        <v>7.2381419999999999</v>
      </c>
      <c r="AB1440" s="13">
        <v>1.8281579999999999E-2</v>
      </c>
      <c r="AC1440" s="13">
        <v>2.323689E-2</v>
      </c>
      <c r="AD1440" s="13">
        <v>1.152251E-3</v>
      </c>
      <c r="AE1440" s="13">
        <v>1.464574E-3</v>
      </c>
      <c r="AF1440" s="13">
        <v>1.774222</v>
      </c>
      <c r="AG1440" s="13">
        <v>1.0570790000000001</v>
      </c>
      <c r="AH1440" s="13">
        <v>6.4944009999999997E-4</v>
      </c>
      <c r="AI1440" s="13">
        <v>1.385491E-3</v>
      </c>
      <c r="AJ1440" s="13">
        <v>1.326713E-3</v>
      </c>
      <c r="AK1440" s="13">
        <v>7010.13</v>
      </c>
      <c r="AL1440" s="13">
        <v>8880.2559999999994</v>
      </c>
      <c r="AM1440" s="13">
        <v>22.504899999999999</v>
      </c>
      <c r="AN1440" s="13">
        <v>28.50863</v>
      </c>
      <c r="AO1440" s="13">
        <v>7.2248350000000003E-2</v>
      </c>
      <c r="AP1440" s="13">
        <v>9.1522400000000004E-2</v>
      </c>
      <c r="AQ1440" s="13">
        <v>2.985753E-2</v>
      </c>
      <c r="AR1440" s="13">
        <v>3.7822769999999999E-2</v>
      </c>
      <c r="AS1440" s="13">
        <v>24.976800000000001</v>
      </c>
      <c r="AT1440" s="13">
        <v>7.267811</v>
      </c>
      <c r="AU1440" s="13">
        <v>1.195411E-3</v>
      </c>
      <c r="AV1440" s="13">
        <v>5.2041489999999999E-3</v>
      </c>
      <c r="AW1440" s="15">
        <v>1.7592709999999999E-4</v>
      </c>
      <c r="AX1440" s="15">
        <v>4.5433360000000002E-3</v>
      </c>
      <c r="AY1440" s="15">
        <v>4.7192629999999996E-3</v>
      </c>
      <c r="AZ1440" s="13">
        <v>140</v>
      </c>
      <c r="BA1440" s="13">
        <v>0</v>
      </c>
      <c r="BB1440" s="13">
        <v>81</v>
      </c>
      <c r="BC1440" s="13">
        <v>0</v>
      </c>
      <c r="BD1440" s="13">
        <v>99</v>
      </c>
      <c r="BE1440" s="13">
        <v>0</v>
      </c>
      <c r="BF1440" s="13">
        <v>38</v>
      </c>
      <c r="BG1440" s="13">
        <v>1</v>
      </c>
      <c r="BI1440" s="22">
        <v>6.8000000000000005E-2</v>
      </c>
      <c r="BJ1440" s="22">
        <v>6.6000000000000003E-2</v>
      </c>
      <c r="BK1440" s="22">
        <v>2E-3</v>
      </c>
      <c r="BL1440" s="22">
        <v>20.392000000000003</v>
      </c>
      <c r="BM1440" s="12">
        <v>3.3346410357002745E-3</v>
      </c>
      <c r="BN1440" s="12">
        <v>3.2365633581796778E-3</v>
      </c>
      <c r="BO1440" s="12">
        <v>9.8077677520596297E-5</v>
      </c>
      <c r="BP1440" s="16">
        <v>0.76731290838842381</v>
      </c>
      <c r="BQ1440" s="16">
        <v>0.72424562633073153</v>
      </c>
      <c r="BR1440" s="15">
        <v>2.4834568435482523E-3</v>
      </c>
      <c r="BS1440" s="15">
        <v>7.1032328984967774E-5</v>
      </c>
      <c r="BT1440" s="15">
        <v>2.55448917253322E-3</v>
      </c>
      <c r="BU1440" s="17">
        <v>1.415728132612768</v>
      </c>
      <c r="BV1440" s="15">
        <v>3.5158997195409662E-3</v>
      </c>
      <c r="BW1440" s="15">
        <v>1.0056246646902422E-4</v>
      </c>
      <c r="BX1440" s="15">
        <v>3.6164621860099904E-3</v>
      </c>
      <c r="BY1440" s="17">
        <v>5.2091143206297437E-2</v>
      </c>
      <c r="BZ1440" s="17">
        <v>5.0642651953635973E-2</v>
      </c>
      <c r="CA1440" s="17">
        <v>1.448491252661463E-3</v>
      </c>
      <c r="CB1440" s="17">
        <v>14.403895444505977</v>
      </c>
    </row>
    <row r="1441" spans="1:80" x14ac:dyDescent="0.25">
      <c r="A1441" s="13">
        <v>22</v>
      </c>
      <c r="B1441" s="14" t="s">
        <v>98</v>
      </c>
      <c r="C1441" s="13" t="s">
        <v>99</v>
      </c>
      <c r="D1441" s="13" t="s">
        <v>100</v>
      </c>
      <c r="E1441" s="13" t="s">
        <v>78</v>
      </c>
      <c r="F1441" s="13" t="s">
        <v>398</v>
      </c>
      <c r="G1441" s="13" t="s">
        <v>399</v>
      </c>
      <c r="H1441" s="13" t="s">
        <v>400</v>
      </c>
      <c r="I1441" s="13" t="s">
        <v>401</v>
      </c>
      <c r="J1441" s="13" t="s">
        <v>402</v>
      </c>
      <c r="K1441" s="13" t="s">
        <v>403</v>
      </c>
      <c r="L1441" s="13" t="s">
        <v>404</v>
      </c>
      <c r="M1441" s="13" t="s">
        <v>405</v>
      </c>
      <c r="N1441" s="14" t="s">
        <v>406</v>
      </c>
      <c r="O1441" s="16">
        <v>0.76731290838842381</v>
      </c>
      <c r="P1441" s="16">
        <v>0.72424562633073153</v>
      </c>
      <c r="Q1441" s="14" t="s">
        <v>213</v>
      </c>
      <c r="R1441" s="14" t="s">
        <v>214</v>
      </c>
      <c r="S1441" s="14" t="s">
        <v>215</v>
      </c>
      <c r="T1441" s="14" t="s">
        <v>407</v>
      </c>
      <c r="U1441" s="13" t="s">
        <v>74</v>
      </c>
      <c r="V1441" s="13">
        <v>553.87649999999996</v>
      </c>
      <c r="W1441" s="13">
        <v>5.0871839999999999E-5</v>
      </c>
      <c r="X1441" s="13">
        <v>1773.83</v>
      </c>
      <c r="Y1441" s="13">
        <v>2254.6350000000002</v>
      </c>
      <c r="Z1441" s="13">
        <v>3.2025730000000001</v>
      </c>
      <c r="AA1441" s="13">
        <v>4.0706449999999998</v>
      </c>
      <c r="AB1441" s="13">
        <v>5.7821060000000004E-3</v>
      </c>
      <c r="AC1441" s="13">
        <v>7.3493739999999997E-3</v>
      </c>
      <c r="AD1441" s="13">
        <v>1.6292079999999999E-4</v>
      </c>
      <c r="AE1441" s="13">
        <v>2.0708120000000001E-4</v>
      </c>
      <c r="AF1441" s="13">
        <v>0.30437049999999999</v>
      </c>
      <c r="AG1441" s="13">
        <v>0.2306242</v>
      </c>
      <c r="AH1441" s="13">
        <v>5.3527109999999996E-4</v>
      </c>
      <c r="AI1441" s="13">
        <v>8.9791630000000001E-4</v>
      </c>
      <c r="AJ1441" s="13">
        <v>7.9524839999999995E-4</v>
      </c>
      <c r="AK1441" s="13">
        <v>7010.13</v>
      </c>
      <c r="AL1441" s="13">
        <v>8880.2559999999994</v>
      </c>
      <c r="AM1441" s="13">
        <v>12.65649</v>
      </c>
      <c r="AN1441" s="13">
        <v>16.032920000000001</v>
      </c>
      <c r="AO1441" s="13">
        <v>2.2850740000000001E-2</v>
      </c>
      <c r="AP1441" s="13">
        <v>2.8946739999999999E-2</v>
      </c>
      <c r="AQ1441" s="13">
        <v>1.0065050000000001E-2</v>
      </c>
      <c r="AR1441" s="13">
        <v>1.275015E-2</v>
      </c>
      <c r="AS1441" s="13">
        <v>18.446940000000001</v>
      </c>
      <c r="AT1441" s="13">
        <v>5.037312</v>
      </c>
      <c r="AU1441" s="13">
        <v>5.4562160000000003E-4</v>
      </c>
      <c r="AV1441" s="13">
        <v>2.5311420000000001E-3</v>
      </c>
      <c r="AW1441" s="15">
        <v>3.9309739999999997E-5</v>
      </c>
      <c r="AX1441" s="15">
        <v>2.4203319999999999E-3</v>
      </c>
      <c r="AY1441" s="15">
        <v>2.4596420000000002E-3</v>
      </c>
      <c r="AZ1441" s="13">
        <v>206</v>
      </c>
      <c r="BA1441" s="13">
        <v>0</v>
      </c>
      <c r="BB1441" s="13">
        <v>127</v>
      </c>
      <c r="BC1441" s="13">
        <v>0</v>
      </c>
      <c r="BD1441" s="13">
        <v>144</v>
      </c>
      <c r="BE1441" s="13">
        <v>0</v>
      </c>
      <c r="BF1441" s="13">
        <v>53</v>
      </c>
      <c r="BG1441" s="13">
        <v>0</v>
      </c>
      <c r="BI1441" s="22">
        <v>0.09</v>
      </c>
      <c r="BJ1441" s="22">
        <v>0.09</v>
      </c>
      <c r="BK1441" s="22">
        <v>0</v>
      </c>
      <c r="BL1441" s="22">
        <v>18.181000000000001</v>
      </c>
      <c r="BM1441" s="12">
        <v>4.9502227600242005E-3</v>
      </c>
      <c r="BN1441" s="12">
        <v>4.9502227600242005E-3</v>
      </c>
      <c r="BO1441" s="12">
        <v>0</v>
      </c>
      <c r="BP1441" s="16">
        <v>0.76731290838842381</v>
      </c>
      <c r="BQ1441" s="16">
        <v>0.72424562633073153</v>
      </c>
      <c r="BR1441" s="15">
        <v>3.7983698231647397E-3</v>
      </c>
      <c r="BS1441" s="15">
        <v>0</v>
      </c>
      <c r="BT1441" s="15">
        <v>3.7983698231647397E-3</v>
      </c>
      <c r="BU1441" s="17">
        <v>1.4111614521631999</v>
      </c>
      <c r="BV1441" s="15">
        <v>5.3601130755100311E-3</v>
      </c>
      <c r="BW1441" s="15">
        <v>0</v>
      </c>
      <c r="BX1441" s="15">
        <v>5.3601130755100311E-3</v>
      </c>
      <c r="BY1441" s="17">
        <v>6.9058161754958144E-2</v>
      </c>
      <c r="BZ1441" s="17">
        <v>6.9058161754958144E-2</v>
      </c>
      <c r="CA1441" s="17">
        <v>0</v>
      </c>
      <c r="CB1441" s="17">
        <v>12.88371360493865</v>
      </c>
    </row>
    <row r="1442" spans="1:80" x14ac:dyDescent="0.25">
      <c r="A1442" s="13">
        <v>23</v>
      </c>
      <c r="B1442" s="14" t="s">
        <v>101</v>
      </c>
      <c r="C1442" s="13" t="s">
        <v>175</v>
      </c>
      <c r="D1442" s="13" t="s">
        <v>102</v>
      </c>
      <c r="E1442" s="13" t="s">
        <v>60</v>
      </c>
      <c r="F1442" s="13" t="s">
        <v>398</v>
      </c>
      <c r="G1442" s="13" t="s">
        <v>399</v>
      </c>
      <c r="H1442" s="13" t="s">
        <v>400</v>
      </c>
      <c r="I1442" s="13" t="s">
        <v>401</v>
      </c>
      <c r="J1442" s="13" t="s">
        <v>402</v>
      </c>
      <c r="K1442" s="13" t="s">
        <v>403</v>
      </c>
      <c r="L1442" s="13" t="s">
        <v>404</v>
      </c>
      <c r="M1442" s="13" t="s">
        <v>405</v>
      </c>
      <c r="N1442" s="14" t="s">
        <v>406</v>
      </c>
      <c r="O1442" s="16">
        <v>0.76731290838842381</v>
      </c>
      <c r="P1442" s="16">
        <v>0.72424562633073153</v>
      </c>
      <c r="Q1442" s="14" t="s">
        <v>213</v>
      </c>
      <c r="R1442" s="14" t="s">
        <v>214</v>
      </c>
      <c r="S1442" s="14" t="s">
        <v>215</v>
      </c>
      <c r="T1442" s="14" t="s">
        <v>407</v>
      </c>
      <c r="U1442" s="13" t="s">
        <v>74</v>
      </c>
      <c r="V1442" s="13">
        <v>577.5797</v>
      </c>
      <c r="W1442" s="13">
        <v>4.740426E-5</v>
      </c>
      <c r="X1442" s="13">
        <v>1773.83</v>
      </c>
      <c r="Y1442" s="13">
        <v>2254.6350000000002</v>
      </c>
      <c r="Z1442" s="13">
        <v>3.071142</v>
      </c>
      <c r="AA1442" s="13">
        <v>3.9035899999999999</v>
      </c>
      <c r="AB1442" s="13">
        <v>5.3172619999999997E-3</v>
      </c>
      <c r="AC1442" s="13">
        <v>6.7585309999999999E-3</v>
      </c>
      <c r="AD1442" s="13">
        <v>1.4558520000000001E-4</v>
      </c>
      <c r="AE1442" s="13">
        <v>1.8504679999999999E-4</v>
      </c>
      <c r="AF1442" s="13">
        <v>0.52915800000000002</v>
      </c>
      <c r="AG1442" s="13">
        <v>0.44546469999999999</v>
      </c>
      <c r="AH1442" s="13">
        <v>2.7512629999999999E-4</v>
      </c>
      <c r="AI1442" s="13">
        <v>4.154017E-4</v>
      </c>
      <c r="AJ1442" s="13">
        <v>1.936702E-3</v>
      </c>
      <c r="AK1442" s="13">
        <v>7010.13</v>
      </c>
      <c r="AL1442" s="13">
        <v>8880.2559999999994</v>
      </c>
      <c r="AM1442" s="13">
        <v>12.137079999999999</v>
      </c>
      <c r="AN1442" s="13">
        <v>15.37494</v>
      </c>
      <c r="AO1442" s="13">
        <v>2.1013690000000002E-2</v>
      </c>
      <c r="AP1442" s="13">
        <v>2.6619609999999998E-2</v>
      </c>
      <c r="AQ1442" s="13">
        <v>2.35059E-2</v>
      </c>
      <c r="AR1442" s="13">
        <v>2.977668E-2</v>
      </c>
      <c r="AS1442" s="13">
        <v>6.9979659999999999</v>
      </c>
      <c r="AT1442" s="13">
        <v>2.4367459999999999</v>
      </c>
      <c r="AU1442" s="13">
        <v>3.3589620000000001E-3</v>
      </c>
      <c r="AV1442" s="13">
        <v>1.2219850000000001E-2</v>
      </c>
      <c r="AW1442" s="13">
        <v>6.4203080000000001E-5</v>
      </c>
      <c r="AX1442" s="13">
        <v>1.0331190000000001E-2</v>
      </c>
      <c r="AY1442" s="13">
        <v>1.0395400000000001E-2</v>
      </c>
      <c r="AZ1442" s="13">
        <v>303</v>
      </c>
      <c r="BA1442" s="13">
        <v>0</v>
      </c>
      <c r="BB1442" s="13">
        <v>214</v>
      </c>
      <c r="BC1442" s="13">
        <v>0</v>
      </c>
      <c r="BD1442" s="13">
        <v>48</v>
      </c>
      <c r="BE1442" s="13">
        <v>0</v>
      </c>
      <c r="BF1442" s="13">
        <v>17</v>
      </c>
      <c r="BG1442" s="13">
        <v>1</v>
      </c>
      <c r="BI1442" s="22">
        <v>0.121</v>
      </c>
      <c r="BJ1442" s="22">
        <v>0.12</v>
      </c>
      <c r="BK1442" s="22">
        <v>1E-3</v>
      </c>
      <c r="BL1442" s="22">
        <v>13.651999999999996</v>
      </c>
      <c r="BM1442" s="12">
        <v>8.8631702314679196E-3</v>
      </c>
      <c r="BN1442" s="12">
        <v>8.7899208907119865E-3</v>
      </c>
      <c r="BO1442" s="12">
        <v>7.3249340755933225E-5</v>
      </c>
      <c r="BP1442" s="16">
        <v>0.76731290838842381</v>
      </c>
      <c r="BQ1442" s="16">
        <v>0.72424562633073153</v>
      </c>
      <c r="BR1442" s="15">
        <v>6.7446197631563787E-3</v>
      </c>
      <c r="BS1442" s="15">
        <v>5.3050514674094035E-5</v>
      </c>
      <c r="BT1442" s="15">
        <v>6.7976702778304726E-3</v>
      </c>
      <c r="BU1442" s="17">
        <v>1.4708365401482517</v>
      </c>
      <c r="BV1442" s="15">
        <v>9.9202331970564481E-3</v>
      </c>
      <c r="BW1442" s="15">
        <v>7.8028635456328527E-5</v>
      </c>
      <c r="BX1442" s="15">
        <v>9.9982618325127771E-3</v>
      </c>
      <c r="BY1442" s="17">
        <v>9.2801794632941595E-2</v>
      </c>
      <c r="BZ1442" s="17">
        <v>9.2077549006610859E-2</v>
      </c>
      <c r="CA1442" s="17">
        <v>7.2424562633073152E-4</v>
      </c>
      <c r="CB1442" s="17">
        <v>9.2817927943399834</v>
      </c>
    </row>
    <row r="1443" spans="1:80" x14ac:dyDescent="0.25">
      <c r="A1443" s="13">
        <v>24</v>
      </c>
      <c r="B1443" s="14" t="s">
        <v>101</v>
      </c>
      <c r="C1443" s="13" t="s">
        <v>175</v>
      </c>
      <c r="D1443" s="13" t="s">
        <v>102</v>
      </c>
      <c r="E1443" s="13" t="s">
        <v>60</v>
      </c>
      <c r="F1443" s="13" t="s">
        <v>398</v>
      </c>
      <c r="G1443" s="13" t="s">
        <v>399</v>
      </c>
      <c r="H1443" s="13" t="s">
        <v>400</v>
      </c>
      <c r="I1443" s="13" t="s">
        <v>401</v>
      </c>
      <c r="J1443" s="13" t="s">
        <v>402</v>
      </c>
      <c r="K1443" s="13" t="s">
        <v>403</v>
      </c>
      <c r="L1443" s="13" t="s">
        <v>404</v>
      </c>
      <c r="M1443" s="13" t="s">
        <v>405</v>
      </c>
      <c r="N1443" s="14" t="s">
        <v>406</v>
      </c>
      <c r="O1443" s="16">
        <v>0.76731290838842381</v>
      </c>
      <c r="P1443" s="16">
        <v>0.72424562633073153</v>
      </c>
      <c r="Q1443" s="14" t="s">
        <v>213</v>
      </c>
      <c r="R1443" s="14" t="s">
        <v>214</v>
      </c>
      <c r="S1443" s="14" t="s">
        <v>215</v>
      </c>
      <c r="T1443" s="14" t="s">
        <v>407</v>
      </c>
      <c r="U1443" s="13" t="s">
        <v>74</v>
      </c>
      <c r="V1443" s="13">
        <v>582.98950000000002</v>
      </c>
      <c r="W1443" s="13">
        <v>8.7670619999999995E-5</v>
      </c>
      <c r="X1443" s="13">
        <v>1773.83</v>
      </c>
      <c r="Y1443" s="13">
        <v>2254.6350000000002</v>
      </c>
      <c r="Z1443" s="13">
        <v>3.0426440000000001</v>
      </c>
      <c r="AA1443" s="13">
        <v>3.8673670000000002</v>
      </c>
      <c r="AB1443" s="13">
        <v>5.2190370000000002E-3</v>
      </c>
      <c r="AC1443" s="13">
        <v>6.6336820000000001E-3</v>
      </c>
      <c r="AD1443" s="13">
        <v>2.6675050000000001E-4</v>
      </c>
      <c r="AE1443" s="13">
        <v>3.3905440000000001E-4</v>
      </c>
      <c r="AF1443" s="13">
        <v>0.74870530000000002</v>
      </c>
      <c r="AG1443" s="13">
        <v>0.59879450000000001</v>
      </c>
      <c r="AH1443" s="13">
        <v>3.5628230000000002E-4</v>
      </c>
      <c r="AI1443" s="13">
        <v>5.6622840000000003E-4</v>
      </c>
      <c r="AJ1443" s="13">
        <v>5.0982239999999997E-4</v>
      </c>
      <c r="AK1443" s="13">
        <v>7010.13</v>
      </c>
      <c r="AL1443" s="13">
        <v>8880.2559999999994</v>
      </c>
      <c r="AM1443" s="13">
        <v>12.02445</v>
      </c>
      <c r="AN1443" s="13">
        <v>15.23227</v>
      </c>
      <c r="AO1443" s="13">
        <v>2.0625500000000001E-2</v>
      </c>
      <c r="AP1443" s="13">
        <v>2.6127870000000001E-2</v>
      </c>
      <c r="AQ1443" s="13">
        <v>6.1303349999999998E-3</v>
      </c>
      <c r="AR1443" s="13">
        <v>7.7657539999999997E-3</v>
      </c>
      <c r="AS1443" s="13">
        <v>3.4503900000000001</v>
      </c>
      <c r="AT1443" s="13">
        <v>1.2985089999999999</v>
      </c>
      <c r="AU1443" s="13">
        <v>1.7767080000000001E-3</v>
      </c>
      <c r="AV1443" s="13">
        <v>5.980516E-3</v>
      </c>
      <c r="AW1443" s="13">
        <v>1.7870329999999999E-4</v>
      </c>
      <c r="AX1443" s="13">
        <v>4.0930480000000002E-3</v>
      </c>
      <c r="AY1443" s="13">
        <v>4.2717509999999998E-3</v>
      </c>
      <c r="AZ1443" s="13">
        <v>385</v>
      </c>
      <c r="BA1443" s="13">
        <v>0</v>
      </c>
      <c r="BB1443" s="13">
        <v>249</v>
      </c>
      <c r="BC1443" s="13">
        <v>0</v>
      </c>
      <c r="BD1443" s="13">
        <v>84</v>
      </c>
      <c r="BE1443" s="13">
        <v>0</v>
      </c>
      <c r="BF1443" s="13">
        <v>28</v>
      </c>
      <c r="BG1443" s="13">
        <v>1</v>
      </c>
      <c r="BI1443" s="22">
        <v>0.121</v>
      </c>
      <c r="BJ1443" s="22">
        <v>0.12</v>
      </c>
      <c r="BK1443" s="22">
        <v>1E-3</v>
      </c>
      <c r="BL1443" s="22">
        <v>13.651999999999996</v>
      </c>
      <c r="BM1443" s="12">
        <v>8.8631702314679196E-3</v>
      </c>
      <c r="BN1443" s="12">
        <v>8.7899208907119865E-3</v>
      </c>
      <c r="BO1443" s="12">
        <v>7.3249340755933225E-5</v>
      </c>
      <c r="BP1443" s="16">
        <v>0.76731290838842381</v>
      </c>
      <c r="BQ1443" s="16">
        <v>0.72424562633073153</v>
      </c>
      <c r="BR1443" s="15">
        <v>6.7446197631563787E-3</v>
      </c>
      <c r="BS1443" s="15">
        <v>5.3050514674094035E-5</v>
      </c>
      <c r="BT1443" s="15">
        <v>6.7976702778304726E-3</v>
      </c>
      <c r="BU1443" s="17">
        <v>1.4708365401482517</v>
      </c>
      <c r="BV1443" s="15">
        <v>9.9202331970564481E-3</v>
      </c>
      <c r="BW1443" s="15">
        <v>7.8028635456328527E-5</v>
      </c>
      <c r="BX1443" s="15">
        <v>9.9982618325127771E-3</v>
      </c>
      <c r="BY1443" s="17">
        <v>9.2801794632941595E-2</v>
      </c>
      <c r="BZ1443" s="17">
        <v>9.2077549006610859E-2</v>
      </c>
      <c r="CA1443" s="17">
        <v>7.2424562633073152E-4</v>
      </c>
      <c r="CB1443" s="17">
        <v>9.2817927943399834</v>
      </c>
    </row>
    <row r="1444" spans="1:80" x14ac:dyDescent="0.25">
      <c r="A1444" s="13">
        <v>25</v>
      </c>
      <c r="B1444" s="14" t="s">
        <v>176</v>
      </c>
      <c r="C1444" s="13" t="s">
        <v>177</v>
      </c>
      <c r="D1444" s="13" t="s">
        <v>178</v>
      </c>
      <c r="E1444" s="13" t="s">
        <v>78</v>
      </c>
      <c r="F1444" s="13" t="s">
        <v>398</v>
      </c>
      <c r="G1444" s="13" t="s">
        <v>399</v>
      </c>
      <c r="H1444" s="13" t="s">
        <v>400</v>
      </c>
      <c r="I1444" s="13" t="s">
        <v>401</v>
      </c>
      <c r="J1444" s="13" t="s">
        <v>402</v>
      </c>
      <c r="K1444" s="13" t="s">
        <v>403</v>
      </c>
      <c r="L1444" s="13" t="s">
        <v>404</v>
      </c>
      <c r="M1444" s="13" t="s">
        <v>405</v>
      </c>
      <c r="N1444" s="14" t="s">
        <v>406</v>
      </c>
      <c r="O1444" s="16">
        <v>0.76731290838842381</v>
      </c>
      <c r="P1444" s="16">
        <v>0.72424562633073153</v>
      </c>
      <c r="Q1444" s="14" t="s">
        <v>213</v>
      </c>
      <c r="R1444" s="14" t="s">
        <v>214</v>
      </c>
      <c r="S1444" s="14" t="s">
        <v>215</v>
      </c>
      <c r="T1444" s="14" t="s">
        <v>407</v>
      </c>
      <c r="U1444" s="13" t="s">
        <v>74</v>
      </c>
      <c r="V1444" s="13">
        <v>716.91769999999997</v>
      </c>
      <c r="W1444" s="13">
        <v>8.1082600000000005E-6</v>
      </c>
      <c r="X1444" s="13">
        <v>1773.83</v>
      </c>
      <c r="Y1444" s="13">
        <v>2254.6350000000002</v>
      </c>
      <c r="Z1444" s="13">
        <v>2.4742449999999998</v>
      </c>
      <c r="AA1444" s="13">
        <v>3.1448999999999998</v>
      </c>
      <c r="AB1444" s="13">
        <v>3.4512259999999999E-3</v>
      </c>
      <c r="AC1444" s="13">
        <v>4.3866959999999998E-3</v>
      </c>
      <c r="AD1444" s="13">
        <v>2.006182E-5</v>
      </c>
      <c r="AE1444" s="13">
        <v>2.549967E-5</v>
      </c>
      <c r="AF1444" s="13">
        <v>7.9832520000000002</v>
      </c>
      <c r="AG1444" s="13">
        <v>4.2398389999999999</v>
      </c>
      <c r="AH1444" s="13">
        <v>2.512988E-6</v>
      </c>
      <c r="AI1444" s="13">
        <v>6.0143010000000004E-6</v>
      </c>
      <c r="AJ1444" s="13">
        <v>1.185896E-4</v>
      </c>
      <c r="AK1444" s="13">
        <v>7010.13</v>
      </c>
      <c r="AL1444" s="13">
        <v>8880.2559999999994</v>
      </c>
      <c r="AM1444" s="13">
        <v>9.7781520000000004</v>
      </c>
      <c r="AN1444" s="13">
        <v>12.38672</v>
      </c>
      <c r="AO1444" s="13">
        <v>1.3639160000000001E-2</v>
      </c>
      <c r="AP1444" s="13">
        <v>1.727774E-2</v>
      </c>
      <c r="AQ1444" s="13">
        <v>1.1595869999999999E-3</v>
      </c>
      <c r="AR1444" s="13">
        <v>1.4689359999999999E-3</v>
      </c>
      <c r="AS1444" s="13">
        <v>53.623550000000002</v>
      </c>
      <c r="AT1444" s="13">
        <v>18.109449999999999</v>
      </c>
      <c r="AU1444" s="13">
        <v>2.1624589999999999E-5</v>
      </c>
      <c r="AV1444" s="13">
        <v>8.1114320000000005E-5</v>
      </c>
      <c r="AW1444" s="15">
        <v>1.1409609999999999E-6</v>
      </c>
      <c r="AX1444" s="15">
        <v>6.5726280000000007E-5</v>
      </c>
      <c r="AY1444" s="15">
        <v>6.6867239999999998E-5</v>
      </c>
      <c r="AZ1444" s="13">
        <v>3406</v>
      </c>
      <c r="BA1444" s="13">
        <v>0</v>
      </c>
      <c r="BB1444" s="13">
        <v>2881</v>
      </c>
      <c r="BC1444" s="13">
        <v>0</v>
      </c>
      <c r="BD1444" s="13">
        <v>523</v>
      </c>
      <c r="BE1444" s="13">
        <v>0</v>
      </c>
      <c r="BF1444" s="13">
        <v>323</v>
      </c>
      <c r="BG1444" s="13">
        <v>0</v>
      </c>
      <c r="BI1444" s="22">
        <v>1.9E-2</v>
      </c>
      <c r="BJ1444" s="22">
        <v>1.7999999999999999E-2</v>
      </c>
      <c r="BK1444" s="22">
        <v>1E-3</v>
      </c>
      <c r="BL1444" s="22">
        <v>33.815999999999995</v>
      </c>
      <c r="BM1444" s="12">
        <v>5.6186420629287918E-4</v>
      </c>
      <c r="BN1444" s="12">
        <v>5.3229240596167494E-4</v>
      </c>
      <c r="BO1444" s="12">
        <v>2.9571800331204167E-5</v>
      </c>
      <c r="BP1444" s="16">
        <v>0.76731290838842381</v>
      </c>
      <c r="BQ1444" s="16">
        <v>0.72424562633073153</v>
      </c>
      <c r="BR1444" s="15">
        <v>4.0843483413152438E-4</v>
      </c>
      <c r="BS1444" s="15">
        <v>2.1417247052600296E-5</v>
      </c>
      <c r="BT1444" s="15">
        <v>4.2985208118412468E-4</v>
      </c>
      <c r="BU1444" s="17">
        <v>1.3371864650982324</v>
      </c>
      <c r="BV1444" s="15">
        <v>5.4615353207531595E-4</v>
      </c>
      <c r="BW1444" s="15">
        <v>2.8638852878402125E-5</v>
      </c>
      <c r="BX1444" s="15">
        <v>5.7479238495371807E-4</v>
      </c>
      <c r="BY1444" s="17">
        <v>1.4535877977322359E-2</v>
      </c>
      <c r="BZ1444" s="17">
        <v>1.3811632350991627E-2</v>
      </c>
      <c r="CA1444" s="17">
        <v>7.2424562633073152E-4</v>
      </c>
      <c r="CB1444" s="17">
        <v>25.28891884761622</v>
      </c>
    </row>
    <row r="1445" spans="1:80" x14ac:dyDescent="0.25">
      <c r="A1445" s="13">
        <v>27</v>
      </c>
      <c r="B1445" s="14" t="s">
        <v>105</v>
      </c>
      <c r="C1445" s="13" t="s">
        <v>106</v>
      </c>
      <c r="D1445" s="13" t="s">
        <v>59</v>
      </c>
      <c r="E1445" s="13" t="s">
        <v>60</v>
      </c>
      <c r="F1445" s="13" t="s">
        <v>398</v>
      </c>
      <c r="G1445" s="13" t="s">
        <v>399</v>
      </c>
      <c r="H1445" s="13" t="s">
        <v>400</v>
      </c>
      <c r="I1445" s="13" t="s">
        <v>401</v>
      </c>
      <c r="J1445" s="13" t="s">
        <v>402</v>
      </c>
      <c r="K1445" s="13" t="s">
        <v>403</v>
      </c>
      <c r="L1445" s="13" t="s">
        <v>404</v>
      </c>
      <c r="M1445" s="13" t="s">
        <v>405</v>
      </c>
      <c r="N1445" s="14" t="s">
        <v>406</v>
      </c>
      <c r="O1445" s="16">
        <v>0.76731290838842381</v>
      </c>
      <c r="P1445" s="16">
        <v>0.72424562633073153</v>
      </c>
      <c r="Q1445" s="14" t="s">
        <v>213</v>
      </c>
      <c r="R1445" s="14" t="s">
        <v>214</v>
      </c>
      <c r="S1445" s="14" t="s">
        <v>215</v>
      </c>
      <c r="T1445" s="14" t="s">
        <v>407</v>
      </c>
      <c r="U1445" s="13" t="s">
        <v>74</v>
      </c>
      <c r="V1445" s="13">
        <v>1084.8920000000001</v>
      </c>
      <c r="W1445" s="13">
        <v>4.8663779999999998E-5</v>
      </c>
      <c r="X1445" s="13">
        <v>1773.83</v>
      </c>
      <c r="Y1445" s="13">
        <v>2254.6350000000002</v>
      </c>
      <c r="Z1445" s="13">
        <v>1.6350290000000001</v>
      </c>
      <c r="AA1445" s="13">
        <v>2.0782120000000002</v>
      </c>
      <c r="AB1445" s="13">
        <v>1.50709E-3</v>
      </c>
      <c r="AC1445" s="13">
        <v>1.9155940000000001E-3</v>
      </c>
      <c r="AD1445" s="13">
        <v>7.9566699999999998E-5</v>
      </c>
      <c r="AE1445" s="13">
        <v>1.011336E-4</v>
      </c>
      <c r="AF1445" s="13">
        <v>7.2278159999999994E-2</v>
      </c>
      <c r="AG1445" s="13">
        <v>6.1817370000000003E-2</v>
      </c>
      <c r="AH1445" s="13">
        <v>1.1008400000000001E-3</v>
      </c>
      <c r="AI1445" s="13">
        <v>1.6360070000000001E-3</v>
      </c>
      <c r="AJ1445" s="13">
        <v>4.4860370000000002E-4</v>
      </c>
      <c r="AK1445" s="13">
        <v>7010.13</v>
      </c>
      <c r="AL1445" s="13">
        <v>8880.2559999999994</v>
      </c>
      <c r="AM1445" s="13">
        <v>6.461595</v>
      </c>
      <c r="AN1445" s="13">
        <v>8.1853859999999994</v>
      </c>
      <c r="AO1445" s="13">
        <v>5.9559820000000003E-3</v>
      </c>
      <c r="AP1445" s="13">
        <v>7.5448879999999996E-3</v>
      </c>
      <c r="AQ1445" s="13">
        <v>2.8986950000000002E-3</v>
      </c>
      <c r="AR1445" s="13">
        <v>3.671994E-3</v>
      </c>
      <c r="AS1445" s="13">
        <v>0.62634650000000003</v>
      </c>
      <c r="AT1445" s="13">
        <v>0.232154</v>
      </c>
      <c r="AU1445" s="13">
        <v>4.6279420000000003E-3</v>
      </c>
      <c r="AV1445" s="13">
        <v>1.5817060000000001E-2</v>
      </c>
      <c r="AW1445" s="13">
        <v>3.440254E-4</v>
      </c>
      <c r="AX1445" s="13">
        <v>1.249099E-2</v>
      </c>
      <c r="AY1445" s="13">
        <v>1.2835020000000001E-2</v>
      </c>
      <c r="AZ1445" s="13">
        <v>96</v>
      </c>
      <c r="BA1445" s="13">
        <v>1</v>
      </c>
      <c r="BB1445" s="13">
        <v>40</v>
      </c>
      <c r="BC1445" s="13">
        <v>1</v>
      </c>
      <c r="BD1445" s="13">
        <v>46</v>
      </c>
      <c r="BE1445" s="13">
        <v>1</v>
      </c>
      <c r="BF1445" s="13">
        <v>9</v>
      </c>
      <c r="BG1445" s="13">
        <v>1</v>
      </c>
      <c r="BI1445" s="22">
        <v>3.1E-2</v>
      </c>
      <c r="BJ1445" s="22">
        <v>0.03</v>
      </c>
      <c r="BK1445" s="22">
        <v>1E-3</v>
      </c>
      <c r="BL1445" s="22">
        <v>4.2429999999999986</v>
      </c>
      <c r="BM1445" s="12">
        <v>7.3061513080367691E-3</v>
      </c>
      <c r="BN1445" s="12">
        <v>7.0704690077775184E-3</v>
      </c>
      <c r="BO1445" s="12">
        <v>2.3568230025925062E-4</v>
      </c>
      <c r="BP1445" s="16">
        <v>0.76731290838842381</v>
      </c>
      <c r="BQ1445" s="16">
        <v>0.72424562633073153</v>
      </c>
      <c r="BR1445" s="15">
        <v>5.4252621380279807E-3</v>
      </c>
      <c r="BS1445" s="15">
        <v>1.7069187516632851E-4</v>
      </c>
      <c r="BT1445" s="15">
        <v>5.5959540131943096E-3</v>
      </c>
      <c r="BU1445" s="17">
        <v>1.4169886043077378</v>
      </c>
      <c r="BV1445" s="15">
        <v>7.6875346249678815E-3</v>
      </c>
      <c r="BW1445" s="15">
        <v>2.4186844195860644E-4</v>
      </c>
      <c r="BX1445" s="15">
        <v>7.9294030669264885E-3</v>
      </c>
      <c r="BY1445" s="17">
        <v>2.3743632877983447E-2</v>
      </c>
      <c r="BZ1445" s="17">
        <v>2.3019387251652715E-2</v>
      </c>
      <c r="CA1445" s="17">
        <v>7.2424562633073152E-4</v>
      </c>
      <c r="CB1445" s="17">
        <v>2.9943783507510235</v>
      </c>
    </row>
    <row r="1446" spans="1:80" x14ac:dyDescent="0.25">
      <c r="A1446" s="13">
        <v>30</v>
      </c>
      <c r="B1446" s="14" t="s">
        <v>111</v>
      </c>
      <c r="C1446" s="13" t="s">
        <v>112</v>
      </c>
      <c r="D1446" s="13" t="s">
        <v>63</v>
      </c>
      <c r="E1446" s="13" t="s">
        <v>78</v>
      </c>
      <c r="F1446" s="13" t="s">
        <v>398</v>
      </c>
      <c r="G1446" s="13" t="s">
        <v>399</v>
      </c>
      <c r="H1446" s="13" t="s">
        <v>400</v>
      </c>
      <c r="I1446" s="13" t="s">
        <v>401</v>
      </c>
      <c r="J1446" s="13" t="s">
        <v>402</v>
      </c>
      <c r="K1446" s="13" t="s">
        <v>403</v>
      </c>
      <c r="L1446" s="13" t="s">
        <v>404</v>
      </c>
      <c r="M1446" s="13" t="s">
        <v>405</v>
      </c>
      <c r="N1446" s="14" t="s">
        <v>406</v>
      </c>
      <c r="O1446" s="16">
        <v>0.76731290838842381</v>
      </c>
      <c r="P1446" s="16">
        <v>0.72424562633073153</v>
      </c>
      <c r="Q1446" s="14" t="s">
        <v>213</v>
      </c>
      <c r="R1446" s="14" t="s">
        <v>214</v>
      </c>
      <c r="S1446" s="14" t="s">
        <v>215</v>
      </c>
      <c r="T1446" s="14" t="s">
        <v>407</v>
      </c>
      <c r="U1446" s="13" t="s">
        <v>74</v>
      </c>
      <c r="V1446" s="13">
        <v>830.43790000000001</v>
      </c>
      <c r="W1446" s="13">
        <v>5.9355840000000001E-5</v>
      </c>
      <c r="X1446" s="13">
        <v>1773.83</v>
      </c>
      <c r="Y1446" s="13">
        <v>2254.6350000000002</v>
      </c>
      <c r="Z1446" s="13">
        <v>2.1360169999999998</v>
      </c>
      <c r="AA1446" s="13">
        <v>2.714995</v>
      </c>
      <c r="AB1446" s="13">
        <v>2.5721580000000002E-3</v>
      </c>
      <c r="AC1446" s="13">
        <v>3.269353E-3</v>
      </c>
      <c r="AD1446" s="13">
        <v>1.2678510000000001E-4</v>
      </c>
      <c r="AE1446" s="13">
        <v>1.6115079999999999E-4</v>
      </c>
      <c r="AF1446" s="13">
        <v>0.70002640000000005</v>
      </c>
      <c r="AG1446" s="13">
        <v>0.64454800000000001</v>
      </c>
      <c r="AH1446" s="13">
        <v>1.8111479999999999E-4</v>
      </c>
      <c r="AI1446" s="13">
        <v>2.5002139999999998E-4</v>
      </c>
      <c r="AJ1446" s="13">
        <v>6.0573460000000001E-4</v>
      </c>
      <c r="AK1446" s="13">
        <v>7010.13</v>
      </c>
      <c r="AL1446" s="13">
        <v>8880.2559999999994</v>
      </c>
      <c r="AM1446" s="13">
        <v>8.4414859999999994</v>
      </c>
      <c r="AN1446" s="13">
        <v>10.69346</v>
      </c>
      <c r="AO1446" s="13">
        <v>1.01651E-2</v>
      </c>
      <c r="AP1446" s="13">
        <v>1.28769E-2</v>
      </c>
      <c r="AQ1446" s="13">
        <v>5.1133009999999998E-3</v>
      </c>
      <c r="AR1446" s="13">
        <v>6.4774009999999998E-3</v>
      </c>
      <c r="AS1446" s="13">
        <v>14.642010000000001</v>
      </c>
      <c r="AT1446" s="13">
        <v>7.3669500000000001</v>
      </c>
      <c r="AU1446" s="13">
        <v>3.4922129999999998E-4</v>
      </c>
      <c r="AV1446" s="13">
        <v>8.7925130000000005E-4</v>
      </c>
      <c r="AW1446" s="15">
        <v>2.0114939999999999E-5</v>
      </c>
      <c r="AX1446" s="15">
        <v>8.0851299999999996E-4</v>
      </c>
      <c r="AY1446" s="15">
        <v>8.2862799999999998E-4</v>
      </c>
      <c r="AZ1446" s="13">
        <v>298</v>
      </c>
      <c r="BA1446" s="13">
        <v>0</v>
      </c>
      <c r="BB1446" s="13">
        <v>182</v>
      </c>
      <c r="BC1446" s="13">
        <v>0</v>
      </c>
      <c r="BD1446" s="13">
        <v>159</v>
      </c>
      <c r="BE1446" s="13">
        <v>0</v>
      </c>
      <c r="BF1446" s="13">
        <v>59</v>
      </c>
      <c r="BG1446" s="13">
        <v>0</v>
      </c>
      <c r="BI1446" s="22">
        <v>0.1</v>
      </c>
      <c r="BJ1446" s="22">
        <v>0.1</v>
      </c>
      <c r="BK1446" s="22">
        <v>0</v>
      </c>
      <c r="BL1446" s="22">
        <v>18.265999999999998</v>
      </c>
      <c r="BM1446" s="12">
        <v>5.4746523595751682E-3</v>
      </c>
      <c r="BN1446" s="12">
        <v>5.4746523595751682E-3</v>
      </c>
      <c r="BO1446" s="12">
        <v>0</v>
      </c>
      <c r="BP1446" s="16">
        <v>0.76731290838842381</v>
      </c>
      <c r="BQ1446" s="16">
        <v>0.72424562633073153</v>
      </c>
      <c r="BR1446" s="15">
        <v>4.2007714244411696E-3</v>
      </c>
      <c r="BS1446" s="15">
        <v>0</v>
      </c>
      <c r="BT1446" s="15">
        <v>4.2007714244411696E-3</v>
      </c>
      <c r="BU1446" s="17">
        <v>1.3021442361460662</v>
      </c>
      <c r="BV1446" s="15">
        <v>5.4700102977031694E-3</v>
      </c>
      <c r="BW1446" s="15">
        <v>0</v>
      </c>
      <c r="BX1446" s="15">
        <v>5.4700102977031694E-3</v>
      </c>
      <c r="BY1446" s="17">
        <v>7.6731290838842392E-2</v>
      </c>
      <c r="BZ1446" s="17">
        <v>7.6731290838842392E-2</v>
      </c>
      <c r="CA1446" s="17">
        <v>0</v>
      </c>
      <c r="CB1446" s="17">
        <v>14.027631880521595</v>
      </c>
    </row>
    <row r="1447" spans="1:80" x14ac:dyDescent="0.25">
      <c r="A1447" s="13">
        <v>35</v>
      </c>
      <c r="B1447" s="14" t="s">
        <v>115</v>
      </c>
      <c r="C1447" s="13" t="s">
        <v>116</v>
      </c>
      <c r="D1447" s="13" t="s">
        <v>97</v>
      </c>
      <c r="E1447" s="13" t="s">
        <v>78</v>
      </c>
      <c r="F1447" s="13" t="s">
        <v>398</v>
      </c>
      <c r="G1447" s="13" t="s">
        <v>399</v>
      </c>
      <c r="H1447" s="13" t="s">
        <v>400</v>
      </c>
      <c r="I1447" s="13" t="s">
        <v>401</v>
      </c>
      <c r="J1447" s="13" t="s">
        <v>402</v>
      </c>
      <c r="K1447" s="13" t="s">
        <v>403</v>
      </c>
      <c r="L1447" s="13" t="s">
        <v>404</v>
      </c>
      <c r="M1447" s="13" t="s">
        <v>405</v>
      </c>
      <c r="N1447" s="14" t="s">
        <v>406</v>
      </c>
      <c r="O1447" s="16">
        <v>0.76731290838842381</v>
      </c>
      <c r="P1447" s="16">
        <v>0.72424562633073153</v>
      </c>
      <c r="Q1447" s="14" t="s">
        <v>213</v>
      </c>
      <c r="R1447" s="14" t="s">
        <v>214</v>
      </c>
      <c r="S1447" s="14" t="s">
        <v>215</v>
      </c>
      <c r="T1447" s="14" t="s">
        <v>407</v>
      </c>
      <c r="U1447" s="13" t="s">
        <v>74</v>
      </c>
      <c r="V1447" s="13">
        <v>215.49469999999999</v>
      </c>
      <c r="W1447" s="13">
        <v>4.0848160000000002E-4</v>
      </c>
      <c r="X1447" s="13">
        <v>1773.83</v>
      </c>
      <c r="Y1447" s="13">
        <v>2254.6350000000002</v>
      </c>
      <c r="Z1447" s="13">
        <v>8.2314290000000003</v>
      </c>
      <c r="AA1447" s="13">
        <v>10.4626</v>
      </c>
      <c r="AB1447" s="13">
        <v>3.819782E-2</v>
      </c>
      <c r="AC1447" s="13">
        <v>4.8551520000000001E-2</v>
      </c>
      <c r="AD1447" s="13">
        <v>3.3623870000000001E-3</v>
      </c>
      <c r="AE1447" s="13">
        <v>4.2737779999999998E-3</v>
      </c>
      <c r="AF1447" s="13">
        <v>1.5898559999999999</v>
      </c>
      <c r="AG1447" s="13">
        <v>1.069348</v>
      </c>
      <c r="AH1447" s="13">
        <v>2.1148999999999999E-3</v>
      </c>
      <c r="AI1447" s="13">
        <v>3.9966189999999999E-3</v>
      </c>
      <c r="AJ1447" s="13">
        <v>4.1641020000000003E-3</v>
      </c>
      <c r="AK1447" s="13">
        <v>7010.13</v>
      </c>
      <c r="AL1447" s="13">
        <v>8880.2559999999994</v>
      </c>
      <c r="AM1447" s="13">
        <v>32.5304</v>
      </c>
      <c r="AN1447" s="13">
        <v>41.208689999999997</v>
      </c>
      <c r="AO1447" s="13">
        <v>0.1509568</v>
      </c>
      <c r="AP1447" s="13">
        <v>0.19122829999999999</v>
      </c>
      <c r="AQ1447" s="13">
        <v>0.13545989999999999</v>
      </c>
      <c r="AR1447" s="13">
        <v>0.17159720000000001</v>
      </c>
      <c r="AS1447" s="13">
        <v>21.357130000000002</v>
      </c>
      <c r="AT1447" s="13">
        <v>8.4694610000000008</v>
      </c>
      <c r="AU1447" s="13">
        <v>6.3426079999999996E-3</v>
      </c>
      <c r="AV1447" s="13">
        <v>2.02607E-2</v>
      </c>
      <c r="AW1447" s="15">
        <v>4.4804099999999999E-4</v>
      </c>
      <c r="AX1447" s="15">
        <v>1.7989370000000001E-2</v>
      </c>
      <c r="AY1447" s="15">
        <v>1.8437410000000001E-2</v>
      </c>
      <c r="AZ1447" s="13">
        <v>78</v>
      </c>
      <c r="BA1447" s="13">
        <v>1</v>
      </c>
      <c r="BB1447" s="13">
        <v>32</v>
      </c>
      <c r="BC1447" s="13">
        <v>1</v>
      </c>
      <c r="BD1447" s="13">
        <v>33</v>
      </c>
      <c r="BE1447" s="13">
        <v>1</v>
      </c>
      <c r="BF1447" s="13">
        <v>10</v>
      </c>
      <c r="BG1447" s="13">
        <v>1</v>
      </c>
      <c r="BI1447" s="22">
        <v>0.22800000000000001</v>
      </c>
      <c r="BJ1447" s="22">
        <v>0.224</v>
      </c>
      <c r="BK1447" s="22">
        <v>4.0000000000000001E-3</v>
      </c>
      <c r="BL1447" s="22">
        <v>22.499999999999996</v>
      </c>
      <c r="BM1447" s="12">
        <v>1.0133333333333334E-2</v>
      </c>
      <c r="BN1447" s="12">
        <v>9.9555555555555578E-3</v>
      </c>
      <c r="BO1447" s="12">
        <v>1.7777777777777781E-4</v>
      </c>
      <c r="BP1447" s="16">
        <v>0.76731290838842381</v>
      </c>
      <c r="BQ1447" s="16">
        <v>0.72424562633073153</v>
      </c>
      <c r="BR1447" s="15">
        <v>7.639026287955865E-3</v>
      </c>
      <c r="BS1447" s="15">
        <v>1.2875477801435229E-4</v>
      </c>
      <c r="BT1447" s="15">
        <v>7.7677810659702176E-3</v>
      </c>
      <c r="BU1447" s="17">
        <v>1.4634034851917153</v>
      </c>
      <c r="BV1447" s="15">
        <v>1.1178977693265745E-2</v>
      </c>
      <c r="BW1447" s="15">
        <v>1.8842019088128879E-4</v>
      </c>
      <c r="BX1447" s="15">
        <v>1.1367397884147033E-2</v>
      </c>
      <c r="BY1447" s="17">
        <v>0.17477507398432984</v>
      </c>
      <c r="BZ1447" s="17">
        <v>0.17187809147900693</v>
      </c>
      <c r="CA1447" s="17">
        <v>2.8969825053229261E-3</v>
      </c>
      <c r="CB1447" s="17">
        <v>15.375117134596923</v>
      </c>
    </row>
    <row r="1448" spans="1:80" x14ac:dyDescent="0.25">
      <c r="A1448" s="13">
        <v>36</v>
      </c>
      <c r="B1448" s="14" t="s">
        <v>117</v>
      </c>
      <c r="C1448" s="13" t="s">
        <v>118</v>
      </c>
      <c r="D1448" s="13" t="s">
        <v>100</v>
      </c>
      <c r="E1448" s="13" t="s">
        <v>78</v>
      </c>
      <c r="F1448" s="13" t="s">
        <v>398</v>
      </c>
      <c r="G1448" s="13" t="s">
        <v>399</v>
      </c>
      <c r="H1448" s="13" t="s">
        <v>400</v>
      </c>
      <c r="I1448" s="13" t="s">
        <v>401</v>
      </c>
      <c r="J1448" s="13" t="s">
        <v>402</v>
      </c>
      <c r="K1448" s="13" t="s">
        <v>403</v>
      </c>
      <c r="L1448" s="13" t="s">
        <v>404</v>
      </c>
      <c r="M1448" s="13" t="s">
        <v>405</v>
      </c>
      <c r="N1448" s="14" t="s">
        <v>406</v>
      </c>
      <c r="O1448" s="16">
        <v>0.76731290838842381</v>
      </c>
      <c r="P1448" s="16">
        <v>0.72424562633073153</v>
      </c>
      <c r="Q1448" s="14" t="s">
        <v>213</v>
      </c>
      <c r="R1448" s="14" t="s">
        <v>214</v>
      </c>
      <c r="S1448" s="14" t="s">
        <v>215</v>
      </c>
      <c r="T1448" s="14" t="s">
        <v>407</v>
      </c>
      <c r="U1448" s="13" t="s">
        <v>74</v>
      </c>
      <c r="V1448" s="13">
        <v>646.31060000000002</v>
      </c>
      <c r="W1448" s="13">
        <v>2.944112E-5</v>
      </c>
      <c r="X1448" s="13">
        <v>1773.83</v>
      </c>
      <c r="Y1448" s="13">
        <v>2254.6350000000002</v>
      </c>
      <c r="Z1448" s="13">
        <v>2.7445460000000002</v>
      </c>
      <c r="AA1448" s="13">
        <v>3.4884689999999998</v>
      </c>
      <c r="AB1448" s="13">
        <v>4.2464820000000002E-3</v>
      </c>
      <c r="AC1448" s="13">
        <v>5.3975109999999998E-3</v>
      </c>
      <c r="AD1448" s="13">
        <v>8.0802519999999999E-5</v>
      </c>
      <c r="AE1448" s="13">
        <v>1.027044E-4</v>
      </c>
      <c r="AF1448" s="13">
        <v>1.1043430000000001</v>
      </c>
      <c r="AG1448" s="13">
        <v>0.85996459999999997</v>
      </c>
      <c r="AH1448" s="13">
        <v>7.3167969999999999E-5</v>
      </c>
      <c r="AI1448" s="13">
        <v>1.194287E-4</v>
      </c>
      <c r="AJ1448" s="13">
        <v>3.9421269999999998E-4</v>
      </c>
      <c r="AK1448" s="13">
        <v>7010.13</v>
      </c>
      <c r="AL1448" s="13">
        <v>8880.2559999999994</v>
      </c>
      <c r="AM1448" s="13">
        <v>10.84638</v>
      </c>
      <c r="AN1448" s="13">
        <v>13.73992</v>
      </c>
      <c r="AO1448" s="13">
        <v>1.678199E-2</v>
      </c>
      <c r="AP1448" s="13">
        <v>2.1259E-2</v>
      </c>
      <c r="AQ1448" s="13">
        <v>4.2757810000000002E-3</v>
      </c>
      <c r="AR1448" s="13">
        <v>5.4164510000000001E-3</v>
      </c>
      <c r="AS1448" s="13">
        <v>32.047409999999999</v>
      </c>
      <c r="AT1448" s="13">
        <v>4.9951619999999997</v>
      </c>
      <c r="AU1448" s="13">
        <v>1.3342049999999999E-4</v>
      </c>
      <c r="AV1448" s="13">
        <v>1.0843389999999999E-3</v>
      </c>
      <c r="AW1448" s="15">
        <v>1.7540939999999999E-5</v>
      </c>
      <c r="AX1448" s="15">
        <v>9.2507850000000003E-4</v>
      </c>
      <c r="AY1448" s="15">
        <v>9.4261940000000004E-4</v>
      </c>
      <c r="AZ1448" s="13">
        <v>536</v>
      </c>
      <c r="BA1448" s="13">
        <v>0</v>
      </c>
      <c r="BB1448" s="13">
        <v>386</v>
      </c>
      <c r="BC1448" s="13">
        <v>0</v>
      </c>
      <c r="BD1448" s="13">
        <v>190</v>
      </c>
      <c r="BE1448" s="13">
        <v>0</v>
      </c>
      <c r="BF1448" s="13">
        <v>84</v>
      </c>
      <c r="BG1448" s="13">
        <v>0</v>
      </c>
      <c r="BI1448" s="22">
        <v>5.5E-2</v>
      </c>
      <c r="BJ1448" s="22">
        <v>5.5E-2</v>
      </c>
      <c r="BK1448" s="22">
        <v>0</v>
      </c>
      <c r="BL1448" s="22">
        <v>17.360999999999994</v>
      </c>
      <c r="BM1448" s="12">
        <v>3.1680202753297635E-3</v>
      </c>
      <c r="BN1448" s="12">
        <v>3.1680202753297635E-3</v>
      </c>
      <c r="BO1448" s="12">
        <v>0</v>
      </c>
      <c r="BP1448" s="16">
        <v>0.76731290838842381</v>
      </c>
      <c r="BQ1448" s="16">
        <v>0.72424562633073153</v>
      </c>
      <c r="BR1448" s="15">
        <v>2.4308628512967759E-3</v>
      </c>
      <c r="BS1448" s="15">
        <v>0</v>
      </c>
      <c r="BT1448" s="15">
        <v>2.4308628512967759E-3</v>
      </c>
      <c r="BU1448" s="17">
        <v>1.4100273902095386</v>
      </c>
      <c r="BV1448" s="15">
        <v>3.4275832021713106E-3</v>
      </c>
      <c r="BW1448" s="15">
        <v>0</v>
      </c>
      <c r="BX1448" s="15">
        <v>3.4275832021713106E-3</v>
      </c>
      <c r="BY1448" s="17">
        <v>4.2202209961363313E-2</v>
      </c>
      <c r="BZ1448" s="17">
        <v>4.2202209961363313E-2</v>
      </c>
      <c r="CA1448" s="17">
        <v>0</v>
      </c>
      <c r="CB1448" s="17">
        <v>12.312526778235169</v>
      </c>
    </row>
    <row r="1449" spans="1:80" x14ac:dyDescent="0.25">
      <c r="A1449" s="9">
        <v>38</v>
      </c>
      <c r="B1449" s="10" t="s">
        <v>122</v>
      </c>
      <c r="C1449" s="9" t="s">
        <v>123</v>
      </c>
      <c r="D1449" s="9" t="s">
        <v>100</v>
      </c>
      <c r="E1449" s="9" t="s">
        <v>78</v>
      </c>
      <c r="F1449" s="9" t="s">
        <v>398</v>
      </c>
      <c r="G1449" s="9" t="s">
        <v>399</v>
      </c>
      <c r="H1449" s="9" t="s">
        <v>400</v>
      </c>
      <c r="I1449" s="9" t="s">
        <v>401</v>
      </c>
      <c r="J1449" s="9" t="s">
        <v>402</v>
      </c>
      <c r="K1449" s="9" t="s">
        <v>403</v>
      </c>
      <c r="L1449" s="9" t="s">
        <v>404</v>
      </c>
      <c r="M1449" s="9" t="s">
        <v>405</v>
      </c>
      <c r="N1449" s="10" t="s">
        <v>406</v>
      </c>
      <c r="O1449" s="16">
        <v>0.76731290838842381</v>
      </c>
      <c r="P1449" s="16">
        <v>0.72424562633073153</v>
      </c>
      <c r="Q1449" s="10" t="s">
        <v>213</v>
      </c>
      <c r="R1449" s="10" t="s">
        <v>214</v>
      </c>
      <c r="S1449" s="10" t="s">
        <v>215</v>
      </c>
      <c r="T1449" s="10" t="s">
        <v>407</v>
      </c>
      <c r="U1449" s="9" t="s">
        <v>74</v>
      </c>
      <c r="V1449" s="9">
        <v>603.5711</v>
      </c>
      <c r="W1449" s="9">
        <v>2.3871790000000001E-4</v>
      </c>
      <c r="X1449" s="9">
        <v>1773.83</v>
      </c>
      <c r="Y1449" s="9">
        <v>2254.6350000000002</v>
      </c>
      <c r="Z1449" s="9">
        <v>2.9388909999999999</v>
      </c>
      <c r="AA1449" s="9">
        <v>3.7354910000000001</v>
      </c>
      <c r="AB1449" s="9">
        <v>4.8691699999999999E-3</v>
      </c>
      <c r="AC1449" s="9">
        <v>6.188982E-3</v>
      </c>
      <c r="AD1449" s="9">
        <v>7.0156579999999997E-4</v>
      </c>
      <c r="AE1449" s="9">
        <v>8.9172839999999997E-4</v>
      </c>
      <c r="AF1449" s="9">
        <v>0.54174180000000005</v>
      </c>
      <c r="AG1449" s="9">
        <v>0.35746749999999999</v>
      </c>
      <c r="AH1449" s="9">
        <v>1.295018E-3</v>
      </c>
      <c r="AI1449" s="9">
        <v>2.494572E-3</v>
      </c>
      <c r="AJ1449" s="9">
        <v>7.7785229999999999E-4</v>
      </c>
      <c r="AK1449" s="9">
        <v>7010.13</v>
      </c>
      <c r="AL1449" s="9">
        <v>8880.2559999999994</v>
      </c>
      <c r="AM1449" s="9">
        <v>11.614420000000001</v>
      </c>
      <c r="AN1449" s="9">
        <v>14.712859999999999</v>
      </c>
      <c r="AO1449" s="9">
        <v>1.9242840000000001E-2</v>
      </c>
      <c r="AP1449" s="9">
        <v>2.4376350000000001E-2</v>
      </c>
      <c r="AQ1449" s="9">
        <v>9.0343060000000006E-3</v>
      </c>
      <c r="AR1449" s="9">
        <v>1.144443E-2</v>
      </c>
      <c r="AS1449" s="9">
        <v>6.021687</v>
      </c>
      <c r="AT1449" s="9">
        <v>2.597906</v>
      </c>
      <c r="AU1449" s="9">
        <v>1.500295E-3</v>
      </c>
      <c r="AV1449" s="9">
        <v>4.4052509999999998E-3</v>
      </c>
      <c r="AW1449" s="11">
        <v>3.0173119999999998E-4</v>
      </c>
      <c r="AX1449" s="11">
        <v>3.8724139999999998E-3</v>
      </c>
      <c r="AY1449" s="11">
        <v>4.1741449999999998E-3</v>
      </c>
      <c r="AZ1449" s="9">
        <v>121</v>
      </c>
      <c r="BA1449" s="9">
        <v>1</v>
      </c>
      <c r="BB1449" s="9">
        <v>70</v>
      </c>
      <c r="BC1449" s="9">
        <v>1</v>
      </c>
      <c r="BD1449" s="9">
        <v>100</v>
      </c>
      <c r="BE1449" s="9">
        <v>0</v>
      </c>
      <c r="BF1449" s="9">
        <v>26</v>
      </c>
      <c r="BG1449" s="9">
        <v>1</v>
      </c>
      <c r="BH1449" s="26"/>
      <c r="BI1449" s="22">
        <v>0.13700000000000001</v>
      </c>
      <c r="BJ1449" s="22">
        <v>0.13300000000000001</v>
      </c>
      <c r="BK1449" s="22">
        <v>4.0000000000000001E-3</v>
      </c>
      <c r="BL1449" s="22">
        <v>15.228000000000002</v>
      </c>
      <c r="BM1449" s="12">
        <v>8.9965852377199892E-3</v>
      </c>
      <c r="BN1449" s="12">
        <v>8.7339112161807196E-3</v>
      </c>
      <c r="BO1449" s="12">
        <v>2.6267402153926973E-4</v>
      </c>
      <c r="BP1449" s="16">
        <v>0.76731290838842381</v>
      </c>
      <c r="BQ1449" s="16">
        <v>0.72424562633073153</v>
      </c>
      <c r="BR1449" s="15">
        <v>6.7016428168939039E-3</v>
      </c>
      <c r="BS1449" s="15">
        <v>1.9024051125052048E-4</v>
      </c>
      <c r="BT1449" s="15">
        <v>6.8918833281444245E-3</v>
      </c>
      <c r="BU1449" s="17">
        <v>1.3978115885883544</v>
      </c>
      <c r="BV1449" s="15">
        <v>9.3676339920342015E-3</v>
      </c>
      <c r="BW1449" s="15">
        <v>2.6592039124495077E-4</v>
      </c>
      <c r="BX1449" s="15">
        <v>9.6335543832791522E-3</v>
      </c>
      <c r="BY1449" s="17">
        <v>0.1049495993209833</v>
      </c>
      <c r="BZ1449" s="17">
        <v>0.10205261681566037</v>
      </c>
      <c r="CA1449" s="17">
        <v>2.8969825053229261E-3</v>
      </c>
      <c r="CB1449" s="17">
        <v>10.894172093235191</v>
      </c>
    </row>
    <row r="1450" spans="1:80" x14ac:dyDescent="0.25">
      <c r="A1450" s="13">
        <v>1</v>
      </c>
      <c r="B1450" s="14" t="s">
        <v>57</v>
      </c>
      <c r="C1450" s="13" t="s">
        <v>58</v>
      </c>
      <c r="D1450" s="13" t="s">
        <v>59</v>
      </c>
      <c r="E1450" s="13" t="s">
        <v>60</v>
      </c>
      <c r="F1450" s="13" t="s">
        <v>707</v>
      </c>
      <c r="G1450" s="13" t="s">
        <v>708</v>
      </c>
      <c r="H1450" s="13" t="s">
        <v>709</v>
      </c>
      <c r="I1450" s="13" t="s">
        <v>401</v>
      </c>
      <c r="J1450" s="13" t="s">
        <v>631</v>
      </c>
      <c r="K1450" s="13" t="s">
        <v>710</v>
      </c>
      <c r="L1450" s="13" t="s">
        <v>711</v>
      </c>
      <c r="M1450" s="13" t="s">
        <v>712</v>
      </c>
      <c r="N1450" s="14" t="s">
        <v>713</v>
      </c>
      <c r="O1450" s="16">
        <v>0.39207268212091068</v>
      </c>
      <c r="P1450" s="16">
        <v>0.42387169314986906</v>
      </c>
      <c r="Q1450" s="14" t="s">
        <v>213</v>
      </c>
      <c r="R1450" s="14" t="s">
        <v>214</v>
      </c>
      <c r="S1450" s="14" t="s">
        <v>215</v>
      </c>
      <c r="T1450" s="14" t="s">
        <v>714</v>
      </c>
      <c r="U1450" s="13" t="s">
        <v>74</v>
      </c>
      <c r="V1450" s="13">
        <v>1904.98</v>
      </c>
      <c r="W1450" s="13">
        <v>1.046925E-5</v>
      </c>
      <c r="X1450" s="13">
        <v>4809.82</v>
      </c>
      <c r="Y1450" s="13">
        <v>4706.348</v>
      </c>
      <c r="Z1450" s="13">
        <v>2.524867</v>
      </c>
      <c r="AA1450" s="13">
        <v>2.4705509999999999</v>
      </c>
      <c r="AB1450" s="13">
        <v>1.3254040000000001E-3</v>
      </c>
      <c r="AC1450" s="13">
        <v>1.2968910000000001E-3</v>
      </c>
      <c r="AD1450" s="13">
        <v>2.6433470000000002E-5</v>
      </c>
      <c r="AE1450" s="13">
        <v>2.5864820000000002E-5</v>
      </c>
      <c r="AF1450" s="13">
        <v>0.18532660000000001</v>
      </c>
      <c r="AG1450" s="13">
        <v>0.15005309999999999</v>
      </c>
      <c r="AH1450" s="13">
        <v>1.426318E-4</v>
      </c>
      <c r="AI1450" s="13">
        <v>1.723711E-4</v>
      </c>
      <c r="AJ1450" s="13">
        <v>5.369461E-5</v>
      </c>
      <c r="AK1450" s="13">
        <v>26182.62</v>
      </c>
      <c r="AL1450" s="13">
        <v>20509.28</v>
      </c>
      <c r="AM1450" s="13">
        <v>13.744300000000001</v>
      </c>
      <c r="AN1450" s="13">
        <v>10.76614</v>
      </c>
      <c r="AO1450" s="13">
        <v>7.2149349999999996E-3</v>
      </c>
      <c r="AP1450" s="13">
        <v>5.651578E-3</v>
      </c>
      <c r="AQ1450" s="13">
        <v>7.379951E-4</v>
      </c>
      <c r="AR1450" s="13">
        <v>5.7808369999999998E-4</v>
      </c>
      <c r="AS1450" s="13">
        <v>1.6208279999999999</v>
      </c>
      <c r="AT1450" s="13">
        <v>0.49478319999999998</v>
      </c>
      <c r="AU1450" s="13">
        <v>4.5531979999999998E-4</v>
      </c>
      <c r="AV1450" s="13">
        <v>1.168358E-3</v>
      </c>
      <c r="AW1450" s="13">
        <v>4.011067E-5</v>
      </c>
      <c r="AX1450" s="13">
        <v>8.9648129999999996E-4</v>
      </c>
      <c r="AY1450" s="13">
        <v>9.3659210000000001E-4</v>
      </c>
      <c r="AZ1450" s="13">
        <v>529</v>
      </c>
      <c r="BA1450" s="13">
        <v>0</v>
      </c>
      <c r="BB1450" s="13">
        <v>445</v>
      </c>
      <c r="BC1450" s="13">
        <v>0</v>
      </c>
      <c r="BD1450" s="13">
        <v>186</v>
      </c>
      <c r="BE1450" s="13">
        <v>0</v>
      </c>
      <c r="BF1450" s="13">
        <v>117</v>
      </c>
      <c r="BG1450" s="13">
        <v>0</v>
      </c>
      <c r="BI1450" s="22">
        <v>3.2000000000000001E-2</v>
      </c>
      <c r="BJ1450" s="22">
        <v>3.1E-2</v>
      </c>
      <c r="BK1450" s="22">
        <v>1E-3</v>
      </c>
      <c r="BL1450" s="22">
        <v>5.014000000000002</v>
      </c>
      <c r="BM1450" s="12">
        <v>6.3821300358994793E-3</v>
      </c>
      <c r="BN1450" s="12">
        <v>6.1826884722776202E-3</v>
      </c>
      <c r="BO1450" s="12">
        <v>1.9944156362185873E-4</v>
      </c>
      <c r="BP1450" s="16">
        <v>0.39207268212091068</v>
      </c>
      <c r="BQ1450" s="16">
        <v>0.42387169314986906</v>
      </c>
      <c r="BR1450" s="15">
        <v>2.4240632520439224E-3</v>
      </c>
      <c r="BS1450" s="15">
        <v>8.4537633256854595E-5</v>
      </c>
      <c r="BT1450" s="15">
        <v>2.5086008853007769E-3</v>
      </c>
      <c r="BU1450" s="17">
        <v>1.4019113485266563</v>
      </c>
      <c r="BV1450" s="15">
        <v>3.3983217825868071E-3</v>
      </c>
      <c r="BW1450" s="15">
        <v>1.1851426744036893E-4</v>
      </c>
      <c r="BX1450" s="15">
        <v>3.5168360500271762E-3</v>
      </c>
      <c r="BY1450" s="17">
        <v>1.25781248388981E-2</v>
      </c>
      <c r="BZ1450" s="17">
        <v>1.2154253145748231E-2</v>
      </c>
      <c r="CA1450" s="17">
        <v>4.2387169314986908E-4</v>
      </c>
      <c r="CB1450" s="17">
        <v>3.5765456961807769</v>
      </c>
    </row>
    <row r="1451" spans="1:80" x14ac:dyDescent="0.25">
      <c r="A1451" s="13">
        <v>5</v>
      </c>
      <c r="B1451" s="14" t="s">
        <v>138</v>
      </c>
      <c r="C1451" s="13" t="s">
        <v>139</v>
      </c>
      <c r="D1451" s="13" t="s">
        <v>140</v>
      </c>
      <c r="E1451" s="13" t="s">
        <v>60</v>
      </c>
      <c r="F1451" s="13" t="s">
        <v>707</v>
      </c>
      <c r="G1451" s="13" t="s">
        <v>708</v>
      </c>
      <c r="H1451" s="13" t="s">
        <v>709</v>
      </c>
      <c r="I1451" s="13" t="s">
        <v>401</v>
      </c>
      <c r="J1451" s="13" t="s">
        <v>631</v>
      </c>
      <c r="K1451" s="13" t="s">
        <v>710</v>
      </c>
      <c r="L1451" s="13" t="s">
        <v>711</v>
      </c>
      <c r="M1451" s="13" t="s">
        <v>712</v>
      </c>
      <c r="N1451" s="14" t="s">
        <v>713</v>
      </c>
      <c r="O1451" s="16">
        <v>0.39207268212091068</v>
      </c>
      <c r="P1451" s="16">
        <v>0.42387169314986906</v>
      </c>
      <c r="Q1451" s="14" t="s">
        <v>213</v>
      </c>
      <c r="R1451" s="14" t="s">
        <v>214</v>
      </c>
      <c r="S1451" s="14" t="s">
        <v>215</v>
      </c>
      <c r="T1451" s="14" t="s">
        <v>714</v>
      </c>
      <c r="U1451" s="13" t="s">
        <v>74</v>
      </c>
      <c r="V1451" s="13">
        <v>1211.961</v>
      </c>
      <c r="W1451" s="13">
        <v>2.7097259999999999E-5</v>
      </c>
      <c r="X1451" s="13">
        <v>4809.82</v>
      </c>
      <c r="Y1451" s="13">
        <v>4706.348</v>
      </c>
      <c r="Z1451" s="13">
        <v>3.9686240000000002</v>
      </c>
      <c r="AA1451" s="13">
        <v>3.8832490000000002</v>
      </c>
      <c r="AB1451" s="13">
        <v>3.274547E-3</v>
      </c>
      <c r="AC1451" s="13">
        <v>3.2041029999999998E-3</v>
      </c>
      <c r="AD1451" s="13">
        <v>1.075388E-4</v>
      </c>
      <c r="AE1451" s="13">
        <v>1.052254E-4</v>
      </c>
      <c r="AF1451" s="13">
        <v>1.1207659999999999</v>
      </c>
      <c r="AG1451" s="13">
        <v>0.75716760000000005</v>
      </c>
      <c r="AH1451" s="13">
        <v>9.5951230000000006E-5</v>
      </c>
      <c r="AI1451" s="13">
        <v>1.3897240000000001E-4</v>
      </c>
      <c r="AJ1451" s="13">
        <v>1.6704900000000001E-4</v>
      </c>
      <c r="AK1451" s="13">
        <v>26182.62</v>
      </c>
      <c r="AL1451" s="13">
        <v>20509.28</v>
      </c>
      <c r="AM1451" s="13">
        <v>21.60351</v>
      </c>
      <c r="AN1451" s="13">
        <v>16.92238</v>
      </c>
      <c r="AO1451" s="13">
        <v>1.7825239999999999E-2</v>
      </c>
      <c r="AP1451" s="13">
        <v>1.3962810000000001E-2</v>
      </c>
      <c r="AQ1451" s="13">
        <v>3.6088439999999999E-3</v>
      </c>
      <c r="AR1451" s="13">
        <v>2.8268669999999998E-3</v>
      </c>
      <c r="AS1451" s="13">
        <v>1.1620170000000001</v>
      </c>
      <c r="AT1451" s="13">
        <v>0.58547269999999996</v>
      </c>
      <c r="AU1451" s="13">
        <v>3.1056730000000002E-3</v>
      </c>
      <c r="AV1451" s="13">
        <v>4.828349E-3</v>
      </c>
      <c r="AW1451" s="13">
        <v>7.8372000000000001E-5</v>
      </c>
      <c r="AX1451" s="13">
        <v>2.1054540000000001E-3</v>
      </c>
      <c r="AY1451" s="13">
        <v>2.1838249999999999E-3</v>
      </c>
      <c r="AZ1451" s="13">
        <v>380</v>
      </c>
      <c r="BA1451" s="13">
        <v>0</v>
      </c>
      <c r="BB1451" s="13">
        <v>320</v>
      </c>
      <c r="BC1451" s="13">
        <v>0</v>
      </c>
      <c r="BD1451" s="13">
        <v>64</v>
      </c>
      <c r="BE1451" s="13">
        <v>0</v>
      </c>
      <c r="BF1451" s="13">
        <v>33</v>
      </c>
      <c r="BG1451" s="13">
        <v>1</v>
      </c>
      <c r="BI1451" s="22">
        <v>0.02</v>
      </c>
      <c r="BJ1451" s="22">
        <v>1.9E-2</v>
      </c>
      <c r="BK1451" s="22">
        <v>1E-3</v>
      </c>
      <c r="BL1451" s="22">
        <v>11.295999999999994</v>
      </c>
      <c r="BM1451" s="12">
        <v>1.7705382436260632E-3</v>
      </c>
      <c r="BN1451" s="12">
        <v>1.6820113314447601E-3</v>
      </c>
      <c r="BO1451" s="12">
        <v>8.8526912181303161E-5</v>
      </c>
      <c r="BP1451" s="16">
        <v>0.39207268212091068</v>
      </c>
      <c r="BQ1451" s="16">
        <v>0.42387169314986906</v>
      </c>
      <c r="BR1451" s="15">
        <v>6.5947069407731114E-4</v>
      </c>
      <c r="BS1451" s="15">
        <v>3.752405215561874E-5</v>
      </c>
      <c r="BT1451" s="15">
        <v>6.9699474623292988E-4</v>
      </c>
      <c r="BU1451" s="17">
        <v>1.3243856873334361</v>
      </c>
      <c r="BV1451" s="15">
        <v>8.7339354845183785E-4</v>
      </c>
      <c r="BW1451" s="15">
        <v>4.9696317605654829E-5</v>
      </c>
      <c r="BX1451" s="15">
        <v>9.2308986605749274E-4</v>
      </c>
      <c r="BY1451" s="17">
        <v>7.8732526534471721E-3</v>
      </c>
      <c r="BZ1451" s="17">
        <v>7.4493809602973029E-3</v>
      </c>
      <c r="CA1451" s="17">
        <v>4.2387169314986908E-4</v>
      </c>
      <c r="CB1451" s="17">
        <v>8.5292374480003268</v>
      </c>
    </row>
    <row r="1452" spans="1:80" x14ac:dyDescent="0.25">
      <c r="A1452" s="13">
        <v>6</v>
      </c>
      <c r="B1452" s="14" t="s">
        <v>141</v>
      </c>
      <c r="C1452" s="13" t="s">
        <v>142</v>
      </c>
      <c r="D1452" s="13" t="s">
        <v>143</v>
      </c>
      <c r="E1452" s="13" t="s">
        <v>60</v>
      </c>
      <c r="F1452" s="13" t="s">
        <v>707</v>
      </c>
      <c r="G1452" s="13" t="s">
        <v>708</v>
      </c>
      <c r="H1452" s="13" t="s">
        <v>709</v>
      </c>
      <c r="I1452" s="13" t="s">
        <v>401</v>
      </c>
      <c r="J1452" s="13" t="s">
        <v>631</v>
      </c>
      <c r="K1452" s="13" t="s">
        <v>710</v>
      </c>
      <c r="L1452" s="13" t="s">
        <v>711</v>
      </c>
      <c r="M1452" s="13" t="s">
        <v>712</v>
      </c>
      <c r="N1452" s="14" t="s">
        <v>713</v>
      </c>
      <c r="O1452" s="16">
        <v>0.39207268212091068</v>
      </c>
      <c r="P1452" s="16">
        <v>0.42387169314986906</v>
      </c>
      <c r="Q1452" s="14" t="s">
        <v>213</v>
      </c>
      <c r="R1452" s="14" t="s">
        <v>214</v>
      </c>
      <c r="S1452" s="14" t="s">
        <v>215</v>
      </c>
      <c r="T1452" s="14" t="s">
        <v>714</v>
      </c>
      <c r="U1452" s="13" t="s">
        <v>74</v>
      </c>
      <c r="V1452" s="13">
        <v>1283.0029999999999</v>
      </c>
      <c r="W1452" s="13">
        <v>1.236016E-4</v>
      </c>
      <c r="X1452" s="13">
        <v>4809.82</v>
      </c>
      <c r="Y1452" s="13">
        <v>4706.348</v>
      </c>
      <c r="Z1452" s="13">
        <v>3.7488760000000001</v>
      </c>
      <c r="AA1452" s="13">
        <v>3.668228</v>
      </c>
      <c r="AB1452" s="13">
        <v>2.921954E-3</v>
      </c>
      <c r="AC1452" s="13">
        <v>2.8590949999999999E-3</v>
      </c>
      <c r="AD1452" s="13">
        <v>4.6336689999999998E-4</v>
      </c>
      <c r="AE1452" s="13">
        <v>4.5339870000000001E-4</v>
      </c>
      <c r="AF1452" s="13">
        <v>4.8665039999999999</v>
      </c>
      <c r="AG1452" s="13">
        <v>3.6910340000000001</v>
      </c>
      <c r="AH1452" s="13">
        <v>9.5215570000000002E-5</v>
      </c>
      <c r="AI1452" s="13">
        <v>1.228379E-4</v>
      </c>
      <c r="AJ1452" s="13">
        <v>5.1865590000000001E-4</v>
      </c>
      <c r="AK1452" s="13">
        <v>26182.62</v>
      </c>
      <c r="AL1452" s="13">
        <v>20509.28</v>
      </c>
      <c r="AM1452" s="13">
        <v>20.40729</v>
      </c>
      <c r="AN1452" s="13">
        <v>15.98537</v>
      </c>
      <c r="AO1452" s="13">
        <v>1.5905880000000001E-2</v>
      </c>
      <c r="AP1452" s="13">
        <v>1.2459339999999999E-2</v>
      </c>
      <c r="AQ1452" s="13">
        <v>1.0584359999999999E-2</v>
      </c>
      <c r="AR1452" s="13">
        <v>8.2909049999999995E-3</v>
      </c>
      <c r="AS1452" s="13">
        <v>11.39629</v>
      </c>
      <c r="AT1452" s="13">
        <v>4.7911580000000002</v>
      </c>
      <c r="AU1452" s="13">
        <v>9.2875539999999999E-4</v>
      </c>
      <c r="AV1452" s="13">
        <v>1.7304600000000001E-3</v>
      </c>
      <c r="AW1452" s="13">
        <v>5.3453009999999999E-5</v>
      </c>
      <c r="AX1452" s="13">
        <v>9.7744840000000004E-4</v>
      </c>
      <c r="AY1452" s="13">
        <v>1.0309010000000001E-3</v>
      </c>
      <c r="AZ1452" s="13">
        <v>651</v>
      </c>
      <c r="BA1452" s="13">
        <v>0</v>
      </c>
      <c r="BB1452" s="13">
        <v>576</v>
      </c>
      <c r="BC1452" s="13">
        <v>0</v>
      </c>
      <c r="BD1452" s="13">
        <v>130</v>
      </c>
      <c r="BE1452" s="13">
        <v>0</v>
      </c>
      <c r="BF1452" s="13">
        <v>87</v>
      </c>
      <c r="BG1452" s="13">
        <v>0</v>
      </c>
      <c r="BI1452" s="22">
        <v>7.6999999999999999E-2</v>
      </c>
      <c r="BJ1452" s="22">
        <v>7.4999999999999997E-2</v>
      </c>
      <c r="BK1452" s="22">
        <v>2E-3</v>
      </c>
      <c r="BL1452" s="22">
        <v>20.156000000000002</v>
      </c>
      <c r="BM1452" s="12">
        <v>3.8202024211153002E-3</v>
      </c>
      <c r="BN1452" s="12">
        <v>3.7209763842032144E-3</v>
      </c>
      <c r="BO1452" s="12">
        <v>9.9226036912085722E-5</v>
      </c>
      <c r="BP1452" s="16">
        <v>0.39207268212091068</v>
      </c>
      <c r="BQ1452" s="16">
        <v>0.42387169314986906</v>
      </c>
      <c r="BR1452" s="15">
        <v>1.4588931910631225E-3</v>
      </c>
      <c r="BS1452" s="15">
        <v>4.2059108270477177E-5</v>
      </c>
      <c r="BT1452" s="15">
        <v>1.5009522993335996E-3</v>
      </c>
      <c r="BU1452" s="17">
        <v>1.3912319188817563</v>
      </c>
      <c r="BV1452" s="15">
        <v>2.0296587736462765E-3</v>
      </c>
      <c r="BW1452" s="15">
        <v>5.8513973905591508E-5</v>
      </c>
      <c r="BX1452" s="15">
        <v>2.0881727475518682E-3</v>
      </c>
      <c r="BY1452" s="17">
        <v>3.0253194545368036E-2</v>
      </c>
      <c r="BZ1452" s="17">
        <v>2.9405451159068299E-2</v>
      </c>
      <c r="CA1452" s="17">
        <v>8.4774338629973816E-4</v>
      </c>
      <c r="CB1452" s="17">
        <v>14.48787921441666</v>
      </c>
    </row>
    <row r="1453" spans="1:80" x14ac:dyDescent="0.25">
      <c r="A1453" s="13">
        <v>7</v>
      </c>
      <c r="B1453" s="14" t="s">
        <v>200</v>
      </c>
      <c r="C1453" s="13" t="s">
        <v>201</v>
      </c>
      <c r="D1453" s="13" t="s">
        <v>202</v>
      </c>
      <c r="E1453" s="13" t="s">
        <v>60</v>
      </c>
      <c r="F1453" s="13" t="s">
        <v>707</v>
      </c>
      <c r="G1453" s="13" t="s">
        <v>708</v>
      </c>
      <c r="H1453" s="13" t="s">
        <v>709</v>
      </c>
      <c r="I1453" s="13" t="s">
        <v>401</v>
      </c>
      <c r="J1453" s="13" t="s">
        <v>631</v>
      </c>
      <c r="K1453" s="13" t="s">
        <v>710</v>
      </c>
      <c r="L1453" s="13" t="s">
        <v>711</v>
      </c>
      <c r="M1453" s="13" t="s">
        <v>712</v>
      </c>
      <c r="N1453" s="14" t="s">
        <v>713</v>
      </c>
      <c r="O1453" s="16">
        <v>0.39207268212091068</v>
      </c>
      <c r="P1453" s="16">
        <v>0.42387169314986906</v>
      </c>
      <c r="Q1453" s="14" t="s">
        <v>213</v>
      </c>
      <c r="R1453" s="14" t="s">
        <v>214</v>
      </c>
      <c r="S1453" s="14" t="s">
        <v>215</v>
      </c>
      <c r="T1453" s="14" t="s">
        <v>714</v>
      </c>
      <c r="U1453" s="13" t="s">
        <v>74</v>
      </c>
      <c r="V1453" s="13">
        <v>811.93460000000005</v>
      </c>
      <c r="W1453" s="13">
        <v>1.2591800000000001E-4</v>
      </c>
      <c r="X1453" s="13">
        <v>4809.82</v>
      </c>
      <c r="Y1453" s="13">
        <v>4706.348</v>
      </c>
      <c r="Z1453" s="13">
        <v>5.9239009999999999</v>
      </c>
      <c r="AA1453" s="13">
        <v>5.796462</v>
      </c>
      <c r="AB1453" s="13">
        <v>7.296032E-3</v>
      </c>
      <c r="AC1453" s="13">
        <v>7.1390749999999999E-3</v>
      </c>
      <c r="AD1453" s="13">
        <v>7.4592599999999995E-4</v>
      </c>
      <c r="AE1453" s="13">
        <v>7.2987919999999997E-4</v>
      </c>
      <c r="AF1453" s="13">
        <v>1.208952</v>
      </c>
      <c r="AG1453" s="13">
        <v>0.98357419999999995</v>
      </c>
      <c r="AH1453" s="13">
        <v>6.1700239999999999E-4</v>
      </c>
      <c r="AI1453" s="13">
        <v>7.4206830000000002E-4</v>
      </c>
      <c r="AJ1453" s="13">
        <v>5.2692769999999997E-4</v>
      </c>
      <c r="AK1453" s="13">
        <v>26182.62</v>
      </c>
      <c r="AL1453" s="13">
        <v>20509.28</v>
      </c>
      <c r="AM1453" s="13">
        <v>32.247199999999999</v>
      </c>
      <c r="AN1453" s="13">
        <v>25.25977</v>
      </c>
      <c r="AO1453" s="13">
        <v>3.9716500000000002E-2</v>
      </c>
      <c r="AP1453" s="13">
        <v>3.111059E-2</v>
      </c>
      <c r="AQ1453" s="13">
        <v>1.6991940000000001E-2</v>
      </c>
      <c r="AR1453" s="13">
        <v>1.331007E-2</v>
      </c>
      <c r="AS1453" s="13">
        <v>14.44666</v>
      </c>
      <c r="AT1453" s="13">
        <v>4.3570970000000004</v>
      </c>
      <c r="AU1453" s="13">
        <v>1.1761849999999999E-3</v>
      </c>
      <c r="AV1453" s="13">
        <v>3.0548020000000001E-3</v>
      </c>
      <c r="AW1453" s="13">
        <v>1.3666430000000001E-4</v>
      </c>
      <c r="AX1453" s="13">
        <v>2.492209E-3</v>
      </c>
      <c r="AY1453" s="13">
        <v>2.6288729999999999E-3</v>
      </c>
      <c r="AZ1453" s="13">
        <v>265</v>
      </c>
      <c r="BA1453" s="13">
        <v>0</v>
      </c>
      <c r="BB1453" s="13">
        <v>263</v>
      </c>
      <c r="BC1453" s="13">
        <v>0</v>
      </c>
      <c r="BD1453" s="13">
        <v>61</v>
      </c>
      <c r="BE1453" s="13">
        <v>0</v>
      </c>
      <c r="BF1453" s="13">
        <v>48</v>
      </c>
      <c r="BG1453" s="13">
        <v>0</v>
      </c>
      <c r="BI1453" s="22">
        <v>0.28799999999999998</v>
      </c>
      <c r="BJ1453" s="22">
        <v>0.28799999999999998</v>
      </c>
      <c r="BK1453" s="22">
        <v>0</v>
      </c>
      <c r="BL1453" s="22">
        <v>20.375000000000004</v>
      </c>
      <c r="BM1453" s="12">
        <v>1.413496932515337E-2</v>
      </c>
      <c r="BN1453" s="12">
        <v>1.413496932515337E-2</v>
      </c>
      <c r="BO1453" s="12">
        <v>0</v>
      </c>
      <c r="BP1453" s="16">
        <v>0.39207268212091068</v>
      </c>
      <c r="BQ1453" s="16">
        <v>0.42387169314986906</v>
      </c>
      <c r="BR1453" s="15">
        <v>5.541935335009681E-3</v>
      </c>
      <c r="BS1453" s="15">
        <v>0</v>
      </c>
      <c r="BT1453" s="15">
        <v>5.541935335009681E-3</v>
      </c>
      <c r="BU1453" s="17">
        <v>1.3056210108598534</v>
      </c>
      <c r="BV1453" s="15">
        <v>7.2356672142152795E-3</v>
      </c>
      <c r="BW1453" s="15">
        <v>0</v>
      </c>
      <c r="BX1453" s="15">
        <v>7.2356672142152795E-3</v>
      </c>
      <c r="BY1453" s="17">
        <v>0.11291693245082227</v>
      </c>
      <c r="BZ1453" s="17">
        <v>0.11291693245082227</v>
      </c>
      <c r="CA1453" s="17">
        <v>0</v>
      </c>
      <c r="CB1453" s="17">
        <v>15.605600576679963</v>
      </c>
    </row>
    <row r="1454" spans="1:80" x14ac:dyDescent="0.25">
      <c r="A1454" s="13">
        <v>8</v>
      </c>
      <c r="B1454" s="14" t="s">
        <v>217</v>
      </c>
      <c r="C1454" s="13" t="s">
        <v>218</v>
      </c>
      <c r="D1454" s="13" t="s">
        <v>126</v>
      </c>
      <c r="E1454" s="13" t="s">
        <v>60</v>
      </c>
      <c r="F1454" s="13" t="s">
        <v>707</v>
      </c>
      <c r="G1454" s="13" t="s">
        <v>708</v>
      </c>
      <c r="H1454" s="13" t="s">
        <v>709</v>
      </c>
      <c r="I1454" s="13" t="s">
        <v>401</v>
      </c>
      <c r="J1454" s="13" t="s">
        <v>631</v>
      </c>
      <c r="K1454" s="13" t="s">
        <v>710</v>
      </c>
      <c r="L1454" s="13" t="s">
        <v>711</v>
      </c>
      <c r="M1454" s="13" t="s">
        <v>712</v>
      </c>
      <c r="N1454" s="14" t="s">
        <v>713</v>
      </c>
      <c r="O1454" s="16">
        <v>0.39207268212091068</v>
      </c>
      <c r="P1454" s="16">
        <v>0.42387169314986906</v>
      </c>
      <c r="Q1454" s="14" t="s">
        <v>213</v>
      </c>
      <c r="R1454" s="14" t="s">
        <v>214</v>
      </c>
      <c r="S1454" s="14" t="s">
        <v>215</v>
      </c>
      <c r="T1454" s="14" t="s">
        <v>714</v>
      </c>
      <c r="U1454" s="13" t="s">
        <v>74</v>
      </c>
      <c r="V1454" s="13">
        <v>566.74879999999996</v>
      </c>
      <c r="W1454" s="13">
        <v>1.120728E-4</v>
      </c>
      <c r="X1454" s="13">
        <v>4809.82</v>
      </c>
      <c r="Y1454" s="13">
        <v>4706.348</v>
      </c>
      <c r="Z1454" s="13">
        <v>8.4866879999999991</v>
      </c>
      <c r="AA1454" s="13">
        <v>8.3041160000000005</v>
      </c>
      <c r="AB1454" s="13">
        <v>1.4974339999999999E-2</v>
      </c>
      <c r="AC1454" s="13">
        <v>1.4652200000000001E-2</v>
      </c>
      <c r="AD1454" s="13">
        <v>9.5112650000000001E-4</v>
      </c>
      <c r="AE1454" s="13">
        <v>9.3066540000000004E-4</v>
      </c>
      <c r="AF1454" s="13">
        <v>1.622393</v>
      </c>
      <c r="AG1454" s="13">
        <v>1.2420910000000001</v>
      </c>
      <c r="AH1454" s="13">
        <v>5.8624920000000002E-4</v>
      </c>
      <c r="AI1454" s="13">
        <v>7.4927279999999999E-4</v>
      </c>
      <c r="AJ1454" s="13">
        <v>7.6371450000000003E-4</v>
      </c>
      <c r="AK1454" s="13">
        <v>26182.62</v>
      </c>
      <c r="AL1454" s="13">
        <v>20509.28</v>
      </c>
      <c r="AM1454" s="13">
        <v>46.197929999999999</v>
      </c>
      <c r="AN1454" s="13">
        <v>36.187600000000003</v>
      </c>
      <c r="AO1454" s="13">
        <v>8.1513929999999998E-2</v>
      </c>
      <c r="AP1454" s="13">
        <v>6.3851210000000005E-2</v>
      </c>
      <c r="AQ1454" s="13">
        <v>3.5282029999999999E-2</v>
      </c>
      <c r="AR1454" s="13">
        <v>2.7636999999999998E-2</v>
      </c>
      <c r="AS1454" s="13">
        <v>9.536422</v>
      </c>
      <c r="AT1454" s="13">
        <v>5.085108</v>
      </c>
      <c r="AU1454" s="13">
        <v>3.6997140000000002E-3</v>
      </c>
      <c r="AV1454" s="13">
        <v>5.434889E-3</v>
      </c>
      <c r="AW1454" s="13">
        <v>1.470896E-4</v>
      </c>
      <c r="AX1454" s="13">
        <v>4.3679670000000004E-3</v>
      </c>
      <c r="AY1454" s="13">
        <v>4.5150559999999999E-3</v>
      </c>
      <c r="AZ1454" s="13">
        <v>209</v>
      </c>
      <c r="BA1454" s="13">
        <v>0</v>
      </c>
      <c r="BB1454" s="13">
        <v>183</v>
      </c>
      <c r="BC1454" s="13">
        <v>1</v>
      </c>
      <c r="BD1454" s="13">
        <v>32</v>
      </c>
      <c r="BE1454" s="13">
        <v>0</v>
      </c>
      <c r="BF1454" s="13">
        <v>24</v>
      </c>
      <c r="BG1454" s="13">
        <v>0</v>
      </c>
      <c r="BI1454" s="22">
        <v>0.151</v>
      </c>
      <c r="BJ1454" s="22">
        <v>0.14699999999999999</v>
      </c>
      <c r="BK1454" s="22">
        <v>4.0000000000000001E-3</v>
      </c>
      <c r="BL1454" s="22">
        <v>23.919999999999998</v>
      </c>
      <c r="BM1454" s="12">
        <v>6.3127090301003351E-3</v>
      </c>
      <c r="BN1454" s="12">
        <v>6.1454849498327763E-3</v>
      </c>
      <c r="BO1454" s="12">
        <v>1.6722408026755855E-4</v>
      </c>
      <c r="BP1454" s="16">
        <v>0.39207268212091068</v>
      </c>
      <c r="BQ1454" s="16">
        <v>0.42387169314986906</v>
      </c>
      <c r="BR1454" s="15">
        <v>2.4094767672146267E-3</v>
      </c>
      <c r="BS1454" s="15">
        <v>7.0881554038439653E-5</v>
      </c>
      <c r="BT1454" s="15">
        <v>2.4803583212530665E-3</v>
      </c>
      <c r="BU1454" s="17">
        <v>1.5179887566035117</v>
      </c>
      <c r="BV1454" s="15">
        <v>3.6575586419291804E-3</v>
      </c>
      <c r="BW1454" s="15">
        <v>1.0759740208093564E-4</v>
      </c>
      <c r="BX1454" s="15">
        <v>3.7651560440101163E-3</v>
      </c>
      <c r="BY1454" s="17">
        <v>5.9330171044373339E-2</v>
      </c>
      <c r="BZ1454" s="17">
        <v>5.7634684271773866E-2</v>
      </c>
      <c r="CA1454" s="17">
        <v>1.6954867725994763E-3</v>
      </c>
      <c r="CB1454" s="17">
        <v>15.757692470345312</v>
      </c>
    </row>
    <row r="1455" spans="1:80" x14ac:dyDescent="0.25">
      <c r="A1455" s="13">
        <v>9</v>
      </c>
      <c r="B1455" s="14" t="s">
        <v>75</v>
      </c>
      <c r="C1455" s="13" t="s">
        <v>76</v>
      </c>
      <c r="D1455" s="13" t="s">
        <v>77</v>
      </c>
      <c r="E1455" s="13" t="s">
        <v>78</v>
      </c>
      <c r="F1455" s="13" t="s">
        <v>707</v>
      </c>
      <c r="G1455" s="13" t="s">
        <v>708</v>
      </c>
      <c r="H1455" s="13" t="s">
        <v>709</v>
      </c>
      <c r="I1455" s="13" t="s">
        <v>401</v>
      </c>
      <c r="J1455" s="13" t="s">
        <v>631</v>
      </c>
      <c r="K1455" s="13" t="s">
        <v>710</v>
      </c>
      <c r="L1455" s="13" t="s">
        <v>711</v>
      </c>
      <c r="M1455" s="13" t="s">
        <v>712</v>
      </c>
      <c r="N1455" s="14" t="s">
        <v>713</v>
      </c>
      <c r="O1455" s="16">
        <v>0.39207268212091068</v>
      </c>
      <c r="P1455" s="16">
        <v>0.42387169314986906</v>
      </c>
      <c r="Q1455" s="14" t="s">
        <v>213</v>
      </c>
      <c r="R1455" s="14" t="s">
        <v>214</v>
      </c>
      <c r="S1455" s="14" t="s">
        <v>215</v>
      </c>
      <c r="T1455" s="14" t="s">
        <v>714</v>
      </c>
      <c r="U1455" s="13" t="s">
        <v>74</v>
      </c>
      <c r="V1455" s="13">
        <v>1107.423</v>
      </c>
      <c r="W1455" s="13">
        <v>1.4788479999999999E-5</v>
      </c>
      <c r="X1455" s="13">
        <v>4809.82</v>
      </c>
      <c r="Y1455" s="13">
        <v>4706.348</v>
      </c>
      <c r="Z1455" s="13">
        <v>4.3432539999999999</v>
      </c>
      <c r="AA1455" s="13">
        <v>4.2498199999999997</v>
      </c>
      <c r="AB1455" s="13">
        <v>3.9219470000000003E-3</v>
      </c>
      <c r="AC1455" s="13">
        <v>3.8375750000000002E-3</v>
      </c>
      <c r="AD1455" s="13">
        <v>6.4230119999999995E-5</v>
      </c>
      <c r="AE1455" s="13">
        <v>6.2848360000000004E-5</v>
      </c>
      <c r="AF1455" s="13">
        <v>0.6559199</v>
      </c>
      <c r="AG1455" s="13">
        <v>0.37325999999999998</v>
      </c>
      <c r="AH1455" s="13">
        <v>9.7923730000000001E-5</v>
      </c>
      <c r="AI1455" s="13">
        <v>1.6837690000000001E-4</v>
      </c>
      <c r="AJ1455" s="13">
        <v>1.7544850000000001E-4</v>
      </c>
      <c r="AK1455" s="13">
        <v>26182.62</v>
      </c>
      <c r="AL1455" s="13">
        <v>20509.28</v>
      </c>
      <c r="AM1455" s="13">
        <v>23.64283</v>
      </c>
      <c r="AN1455" s="13">
        <v>18.519819999999999</v>
      </c>
      <c r="AO1455" s="13">
        <v>2.1349420000000001E-2</v>
      </c>
      <c r="AP1455" s="13">
        <v>1.6723350000000001E-2</v>
      </c>
      <c r="AQ1455" s="13">
        <v>4.1481000000000001E-3</v>
      </c>
      <c r="AR1455" s="13">
        <v>3.2492749999999998E-3</v>
      </c>
      <c r="AS1455" s="13">
        <v>23.983650000000001</v>
      </c>
      <c r="AT1455" s="13">
        <v>5.9892339999999997</v>
      </c>
      <c r="AU1455" s="13">
        <v>1.7295529999999999E-4</v>
      </c>
      <c r="AV1455" s="13">
        <v>5.4251919999999995E-4</v>
      </c>
      <c r="AW1455" s="15">
        <v>9.8779450000000005E-6</v>
      </c>
      <c r="AX1455" s="15">
        <v>5.1069199999999998E-4</v>
      </c>
      <c r="AY1455" s="15">
        <v>5.205699E-4</v>
      </c>
      <c r="AZ1455" s="13">
        <v>297</v>
      </c>
      <c r="BA1455" s="13">
        <v>0</v>
      </c>
      <c r="BB1455" s="13">
        <v>236</v>
      </c>
      <c r="BC1455" s="13">
        <v>0</v>
      </c>
      <c r="BD1455" s="13">
        <v>84</v>
      </c>
      <c r="BE1455" s="13">
        <v>0</v>
      </c>
      <c r="BF1455" s="13">
        <v>50</v>
      </c>
      <c r="BG1455" s="13">
        <v>0</v>
      </c>
      <c r="BI1455" s="22">
        <v>9.6000000000000002E-2</v>
      </c>
      <c r="BJ1455" s="22">
        <v>9.2999999999999999E-2</v>
      </c>
      <c r="BK1455" s="22">
        <v>3.0000000000000001E-3</v>
      </c>
      <c r="BL1455" s="22">
        <v>13.376999999999999</v>
      </c>
      <c r="BM1455" s="12">
        <v>7.1764969724153402E-3</v>
      </c>
      <c r="BN1455" s="12">
        <v>6.9522314420273606E-3</v>
      </c>
      <c r="BO1455" s="12">
        <v>2.2426553038797938E-4</v>
      </c>
      <c r="BP1455" s="16">
        <v>0.39207268212091068</v>
      </c>
      <c r="BQ1455" s="16">
        <v>0.42387169314986906</v>
      </c>
      <c r="BR1455" s="15">
        <v>2.7257800282009938E-3</v>
      </c>
      <c r="BS1455" s="15">
        <v>9.5059810080706236E-5</v>
      </c>
      <c r="BT1455" s="15">
        <v>2.8208398382817E-3</v>
      </c>
      <c r="BU1455" s="17">
        <v>1.32549882667873</v>
      </c>
      <c r="BV1455" s="15">
        <v>3.6130182291647327E-3</v>
      </c>
      <c r="BW1455" s="15">
        <v>1.2600166672627902E-4</v>
      </c>
      <c r="BX1455" s="15">
        <v>3.7390198958910117E-3</v>
      </c>
      <c r="BY1455" s="17">
        <v>3.77343745166943E-2</v>
      </c>
      <c r="BZ1455" s="17">
        <v>3.6462759437244689E-2</v>
      </c>
      <c r="CA1455" s="17">
        <v>1.2716150794496073E-3</v>
      </c>
      <c r="CB1455" s="17">
        <v>10.09204967273975</v>
      </c>
    </row>
    <row r="1456" spans="1:80" x14ac:dyDescent="0.25">
      <c r="A1456" s="13">
        <v>10</v>
      </c>
      <c r="B1456" s="14" t="s">
        <v>79</v>
      </c>
      <c r="C1456" s="13" t="s">
        <v>80</v>
      </c>
      <c r="D1456" s="13" t="s">
        <v>81</v>
      </c>
      <c r="E1456" s="13" t="s">
        <v>78</v>
      </c>
      <c r="F1456" s="13" t="s">
        <v>707</v>
      </c>
      <c r="G1456" s="13" t="s">
        <v>708</v>
      </c>
      <c r="H1456" s="13" t="s">
        <v>709</v>
      </c>
      <c r="I1456" s="13" t="s">
        <v>401</v>
      </c>
      <c r="J1456" s="13" t="s">
        <v>631</v>
      </c>
      <c r="K1456" s="13" t="s">
        <v>710</v>
      </c>
      <c r="L1456" s="13" t="s">
        <v>711</v>
      </c>
      <c r="M1456" s="13" t="s">
        <v>712</v>
      </c>
      <c r="N1456" s="14" t="s">
        <v>713</v>
      </c>
      <c r="O1456" s="16">
        <v>0.39207268212091068</v>
      </c>
      <c r="P1456" s="16">
        <v>0.42387169314986906</v>
      </c>
      <c r="Q1456" s="14" t="s">
        <v>213</v>
      </c>
      <c r="R1456" s="14" t="s">
        <v>214</v>
      </c>
      <c r="S1456" s="14" t="s">
        <v>215</v>
      </c>
      <c r="T1456" s="14" t="s">
        <v>714</v>
      </c>
      <c r="U1456" s="13" t="s">
        <v>74</v>
      </c>
      <c r="V1456" s="13">
        <v>466.87439999999998</v>
      </c>
      <c r="W1456" s="13">
        <v>1.3295059999999999E-4</v>
      </c>
      <c r="X1456" s="13">
        <v>4809.82</v>
      </c>
      <c r="Y1456" s="13">
        <v>4706.348</v>
      </c>
      <c r="Z1456" s="13">
        <v>10.30217</v>
      </c>
      <c r="AA1456" s="13">
        <v>10.080539999999999</v>
      </c>
      <c r="AB1456" s="13">
        <v>2.2066260000000001E-2</v>
      </c>
      <c r="AC1456" s="13">
        <v>2.1591550000000001E-2</v>
      </c>
      <c r="AD1456" s="13">
        <v>1.3696800000000001E-3</v>
      </c>
      <c r="AE1456" s="13">
        <v>1.3402150000000001E-3</v>
      </c>
      <c r="AF1456" s="13">
        <v>0.76655249999999997</v>
      </c>
      <c r="AG1456" s="13">
        <v>0.5326592</v>
      </c>
      <c r="AH1456" s="13">
        <v>1.786805E-3</v>
      </c>
      <c r="AI1456" s="13">
        <v>2.5160830000000001E-3</v>
      </c>
      <c r="AJ1456" s="13">
        <v>1.295236E-3</v>
      </c>
      <c r="AK1456" s="13">
        <v>26182.62</v>
      </c>
      <c r="AL1456" s="13">
        <v>20509.28</v>
      </c>
      <c r="AM1456" s="13">
        <v>56.080649999999999</v>
      </c>
      <c r="AN1456" s="13">
        <v>43.928890000000003</v>
      </c>
      <c r="AO1456" s="13">
        <v>0.1201193</v>
      </c>
      <c r="AP1456" s="13">
        <v>9.4091460000000002E-2</v>
      </c>
      <c r="AQ1456" s="13">
        <v>7.2637660000000007E-2</v>
      </c>
      <c r="AR1456" s="13">
        <v>5.6898280000000002E-2</v>
      </c>
      <c r="AS1456" s="13">
        <v>17.61984</v>
      </c>
      <c r="AT1456" s="13">
        <v>4.9623020000000002</v>
      </c>
      <c r="AU1456" s="13">
        <v>4.122494E-3</v>
      </c>
      <c r="AV1456" s="13">
        <v>1.146611E-2</v>
      </c>
      <c r="AW1456" s="15">
        <v>2.4389879999999999E-4</v>
      </c>
      <c r="AX1456" s="15">
        <v>1.035463E-2</v>
      </c>
      <c r="AY1456" s="15">
        <v>1.059853E-2</v>
      </c>
      <c r="AZ1456" s="13">
        <v>96</v>
      </c>
      <c r="BA1456" s="13">
        <v>1</v>
      </c>
      <c r="BB1456" s="13">
        <v>68</v>
      </c>
      <c r="BC1456" s="13">
        <v>1</v>
      </c>
      <c r="BD1456" s="13">
        <v>42</v>
      </c>
      <c r="BE1456" s="13">
        <v>1</v>
      </c>
      <c r="BF1456" s="13">
        <v>14</v>
      </c>
      <c r="BG1456" s="13">
        <v>1</v>
      </c>
      <c r="BI1456" s="22">
        <v>0.16900000000000001</v>
      </c>
      <c r="BJ1456" s="22">
        <v>0.16800000000000001</v>
      </c>
      <c r="BK1456" s="22">
        <v>1E-3</v>
      </c>
      <c r="BL1456" s="22">
        <v>18.029000000000003</v>
      </c>
      <c r="BM1456" s="12">
        <v>9.373786677020355E-3</v>
      </c>
      <c r="BN1456" s="12">
        <v>9.3183204836652048E-3</v>
      </c>
      <c r="BO1456" s="12">
        <v>5.5466193355150027E-5</v>
      </c>
      <c r="BP1456" s="16">
        <v>0.39207268212091068</v>
      </c>
      <c r="BQ1456" s="16">
        <v>0.42387169314986906</v>
      </c>
      <c r="BR1456" s="15">
        <v>3.6534589048928387E-3</v>
      </c>
      <c r="BS1456" s="15">
        <v>2.3510549290025459E-5</v>
      </c>
      <c r="BT1456" s="15">
        <v>3.676969454182864E-3</v>
      </c>
      <c r="BU1456" s="17">
        <v>1.362887148904804</v>
      </c>
      <c r="BV1456" s="15">
        <v>4.9792521905302686E-3</v>
      </c>
      <c r="BW1456" s="15">
        <v>3.2042225491068664E-5</v>
      </c>
      <c r="BX1456" s="15">
        <v>5.0112944160213366E-3</v>
      </c>
      <c r="BY1456" s="17">
        <v>6.6292082289462859E-2</v>
      </c>
      <c r="BZ1456" s="17">
        <v>6.5868210596312995E-2</v>
      </c>
      <c r="CA1456" s="17">
        <v>4.2387169314986908E-4</v>
      </c>
      <c r="CB1456" s="17">
        <v>13.228534742944669</v>
      </c>
    </row>
    <row r="1457" spans="1:80" x14ac:dyDescent="0.25">
      <c r="A1457" s="13">
        <v>11</v>
      </c>
      <c r="B1457" s="14" t="s">
        <v>82</v>
      </c>
      <c r="C1457" s="13" t="s">
        <v>83</v>
      </c>
      <c r="D1457" s="13" t="s">
        <v>84</v>
      </c>
      <c r="E1457" s="13" t="s">
        <v>78</v>
      </c>
      <c r="F1457" s="13" t="s">
        <v>707</v>
      </c>
      <c r="G1457" s="13" t="s">
        <v>708</v>
      </c>
      <c r="H1457" s="13" t="s">
        <v>709</v>
      </c>
      <c r="I1457" s="13" t="s">
        <v>401</v>
      </c>
      <c r="J1457" s="13" t="s">
        <v>631</v>
      </c>
      <c r="K1457" s="13" t="s">
        <v>710</v>
      </c>
      <c r="L1457" s="13" t="s">
        <v>711</v>
      </c>
      <c r="M1457" s="13" t="s">
        <v>712</v>
      </c>
      <c r="N1457" s="14" t="s">
        <v>713</v>
      </c>
      <c r="O1457" s="16">
        <v>0.39207268212091068</v>
      </c>
      <c r="P1457" s="16">
        <v>0.42387169314986906</v>
      </c>
      <c r="Q1457" s="14" t="s">
        <v>213</v>
      </c>
      <c r="R1457" s="14" t="s">
        <v>214</v>
      </c>
      <c r="S1457" s="14" t="s">
        <v>215</v>
      </c>
      <c r="T1457" s="14" t="s">
        <v>714</v>
      </c>
      <c r="U1457" s="13" t="s">
        <v>74</v>
      </c>
      <c r="V1457" s="13">
        <v>852.67370000000005</v>
      </c>
      <c r="W1457" s="13">
        <v>4.6849479999999998E-5</v>
      </c>
      <c r="X1457" s="13">
        <v>4809.82</v>
      </c>
      <c r="Y1457" s="13">
        <v>4706.348</v>
      </c>
      <c r="Z1457" s="13">
        <v>5.6408680000000002</v>
      </c>
      <c r="AA1457" s="13">
        <v>5.5195179999999997</v>
      </c>
      <c r="AB1457" s="13">
        <v>6.6155060000000002E-3</v>
      </c>
      <c r="AC1457" s="13">
        <v>6.4731889999999999E-3</v>
      </c>
      <c r="AD1457" s="13">
        <v>2.6427170000000003E-4</v>
      </c>
      <c r="AE1457" s="13">
        <v>2.5858659999999998E-4</v>
      </c>
      <c r="AF1457" s="13">
        <v>2.1363729999999999</v>
      </c>
      <c r="AG1457" s="13">
        <v>1.533447</v>
      </c>
      <c r="AH1457" s="13">
        <v>1.2370109999999999E-4</v>
      </c>
      <c r="AI1457" s="13">
        <v>1.686309E-4</v>
      </c>
      <c r="AJ1457" s="13">
        <v>9.3070879999999998E-4</v>
      </c>
      <c r="AK1457" s="13">
        <v>26182.62</v>
      </c>
      <c r="AL1457" s="13">
        <v>20509.28</v>
      </c>
      <c r="AM1457" s="13">
        <v>30.706489999999999</v>
      </c>
      <c r="AN1457" s="13">
        <v>24.052900000000001</v>
      </c>
      <c r="AO1457" s="13">
        <v>3.6012009999999997E-2</v>
      </c>
      <c r="AP1457" s="13">
        <v>2.8208799999999999E-2</v>
      </c>
      <c r="AQ1457" s="13">
        <v>2.8578800000000001E-2</v>
      </c>
      <c r="AR1457" s="13">
        <v>2.238625E-2</v>
      </c>
      <c r="AS1457" s="13">
        <v>52.996690000000001</v>
      </c>
      <c r="AT1457" s="13">
        <v>22.320039999999999</v>
      </c>
      <c r="AU1457" s="13">
        <v>5.3925640000000003E-4</v>
      </c>
      <c r="AV1457" s="13">
        <v>1.0029660000000001E-3</v>
      </c>
      <c r="AW1457" s="15">
        <v>1.0840620000000001E-5</v>
      </c>
      <c r="AX1457" s="15">
        <v>9.3848960000000002E-4</v>
      </c>
      <c r="AY1457" s="15">
        <v>9.4933020000000003E-4</v>
      </c>
      <c r="AZ1457" s="13">
        <v>390</v>
      </c>
      <c r="BA1457" s="13">
        <v>0</v>
      </c>
      <c r="BB1457" s="13">
        <v>321</v>
      </c>
      <c r="BC1457" s="13">
        <v>0</v>
      </c>
      <c r="BD1457" s="13">
        <v>112</v>
      </c>
      <c r="BE1457" s="13">
        <v>0</v>
      </c>
      <c r="BF1457" s="13">
        <v>74</v>
      </c>
      <c r="BG1457" s="13">
        <v>0</v>
      </c>
      <c r="BI1457" s="22">
        <v>0.20799999999999999</v>
      </c>
      <c r="BJ1457" s="22">
        <v>0.20599999999999999</v>
      </c>
      <c r="BK1457" s="22">
        <v>2E-3</v>
      </c>
      <c r="BL1457" s="22">
        <v>27.413</v>
      </c>
      <c r="BM1457" s="12">
        <v>7.5876409003027756E-3</v>
      </c>
      <c r="BN1457" s="12">
        <v>7.514682814722941E-3</v>
      </c>
      <c r="BO1457" s="12">
        <v>7.2958085579834386E-5</v>
      </c>
      <c r="BP1457" s="16">
        <v>0.39207268212091068</v>
      </c>
      <c r="BQ1457" s="16">
        <v>0.42387169314986906</v>
      </c>
      <c r="BR1457" s="15">
        <v>2.9463018464563379E-3</v>
      </c>
      <c r="BS1457" s="15">
        <v>3.0924867263697446E-5</v>
      </c>
      <c r="BT1457" s="15">
        <v>2.9772267137200352E-3</v>
      </c>
      <c r="BU1457" s="17">
        <v>1.416795896323626</v>
      </c>
      <c r="BV1457" s="15">
        <v>4.1743083653900618E-3</v>
      </c>
      <c r="BW1457" s="15">
        <v>4.3814225033559384E-5</v>
      </c>
      <c r="BX1457" s="15">
        <v>4.2181225904236209E-3</v>
      </c>
      <c r="BY1457" s="17">
        <v>8.1614715903207333E-2</v>
      </c>
      <c r="BZ1457" s="17">
        <v>8.0766972516907592E-2</v>
      </c>
      <c r="CA1457" s="17">
        <v>8.4774338629973816E-4</v>
      </c>
      <c r="CB1457" s="17">
        <v>19.348587944906281</v>
      </c>
    </row>
    <row r="1458" spans="1:80" x14ac:dyDescent="0.25">
      <c r="A1458" s="13">
        <v>12</v>
      </c>
      <c r="B1458" s="14" t="s">
        <v>144</v>
      </c>
      <c r="C1458" s="13" t="s">
        <v>145</v>
      </c>
      <c r="D1458" s="13" t="s">
        <v>84</v>
      </c>
      <c r="E1458" s="13" t="s">
        <v>78</v>
      </c>
      <c r="F1458" s="13" t="s">
        <v>707</v>
      </c>
      <c r="G1458" s="13" t="s">
        <v>708</v>
      </c>
      <c r="H1458" s="13" t="s">
        <v>709</v>
      </c>
      <c r="I1458" s="13" t="s">
        <v>401</v>
      </c>
      <c r="J1458" s="13" t="s">
        <v>631</v>
      </c>
      <c r="K1458" s="13" t="s">
        <v>710</v>
      </c>
      <c r="L1458" s="13" t="s">
        <v>711</v>
      </c>
      <c r="M1458" s="13" t="s">
        <v>712</v>
      </c>
      <c r="N1458" s="14" t="s">
        <v>713</v>
      </c>
      <c r="O1458" s="16">
        <v>0.39207268212091068</v>
      </c>
      <c r="P1458" s="16">
        <v>0.42387169314986906</v>
      </c>
      <c r="Q1458" s="14" t="s">
        <v>213</v>
      </c>
      <c r="R1458" s="14" t="s">
        <v>214</v>
      </c>
      <c r="S1458" s="14" t="s">
        <v>215</v>
      </c>
      <c r="T1458" s="14" t="s">
        <v>714</v>
      </c>
      <c r="U1458" s="13" t="s">
        <v>74</v>
      </c>
      <c r="V1458" s="13">
        <v>831.66989999999998</v>
      </c>
      <c r="W1458" s="13">
        <v>2.399951E-5</v>
      </c>
      <c r="X1458" s="13">
        <v>4809.82</v>
      </c>
      <c r="Y1458" s="13">
        <v>4706.348</v>
      </c>
      <c r="Z1458" s="13">
        <v>5.783328</v>
      </c>
      <c r="AA1458" s="13">
        <v>5.6589140000000002</v>
      </c>
      <c r="AB1458" s="13">
        <v>6.9538739999999996E-3</v>
      </c>
      <c r="AC1458" s="13">
        <v>6.8042780000000004E-3</v>
      </c>
      <c r="AD1458" s="13">
        <v>1.3879699999999999E-4</v>
      </c>
      <c r="AE1458" s="13">
        <v>1.3581110000000001E-4</v>
      </c>
      <c r="AF1458" s="13">
        <v>2.1795960000000001</v>
      </c>
      <c r="AG1458" s="13">
        <v>1.555312</v>
      </c>
      <c r="AH1458" s="13">
        <v>6.3680139999999996E-5</v>
      </c>
      <c r="AI1458" s="13">
        <v>8.732081E-5</v>
      </c>
      <c r="AJ1458" s="13">
        <v>1.0220540000000001E-3</v>
      </c>
      <c r="AK1458" s="13">
        <v>26182.62</v>
      </c>
      <c r="AL1458" s="13">
        <v>20509.28</v>
      </c>
      <c r="AM1458" s="13">
        <v>31.48198</v>
      </c>
      <c r="AN1458" s="13">
        <v>24.660360000000001</v>
      </c>
      <c r="AO1458" s="13">
        <v>3.7853940000000003E-2</v>
      </c>
      <c r="AP1458" s="13">
        <v>2.965162E-2</v>
      </c>
      <c r="AQ1458" s="13">
        <v>3.217627E-2</v>
      </c>
      <c r="AR1458" s="13">
        <v>2.5204210000000001E-2</v>
      </c>
      <c r="AS1458" s="13">
        <v>45.781829999999999</v>
      </c>
      <c r="AT1458" s="13">
        <v>19.095829999999999</v>
      </c>
      <c r="AU1458" s="13">
        <v>7.0281749999999996E-4</v>
      </c>
      <c r="AV1458" s="13">
        <v>1.3198800000000001E-3</v>
      </c>
      <c r="AW1458" s="15">
        <v>6.5764460000000003E-6</v>
      </c>
      <c r="AX1458" s="15">
        <v>1.2204749999999999E-3</v>
      </c>
      <c r="AY1458" s="15">
        <v>1.2270510000000001E-3</v>
      </c>
      <c r="AZ1458" s="13">
        <v>539</v>
      </c>
      <c r="BA1458" s="13">
        <v>0</v>
      </c>
      <c r="BB1458" s="13">
        <v>469</v>
      </c>
      <c r="BC1458" s="13">
        <v>0</v>
      </c>
      <c r="BD1458" s="13">
        <v>109</v>
      </c>
      <c r="BE1458" s="13">
        <v>0</v>
      </c>
      <c r="BF1458" s="13">
        <v>68</v>
      </c>
      <c r="BG1458" s="13">
        <v>0</v>
      </c>
      <c r="BI1458" s="22">
        <v>0.21299999999999999</v>
      </c>
      <c r="BJ1458" s="22">
        <v>0.21</v>
      </c>
      <c r="BK1458" s="22">
        <v>3.0000000000000001E-3</v>
      </c>
      <c r="BL1458" s="22">
        <v>26.929000000000002</v>
      </c>
      <c r="BM1458" s="12">
        <v>7.9096884399717775E-3</v>
      </c>
      <c r="BN1458" s="12">
        <v>7.7982843774369627E-3</v>
      </c>
      <c r="BO1458" s="12">
        <v>1.1140406253481376E-4</v>
      </c>
      <c r="BP1458" s="16">
        <v>0.39207268212091068</v>
      </c>
      <c r="BQ1458" s="16">
        <v>0.42387169314986906</v>
      </c>
      <c r="BR1458" s="15">
        <v>3.057494271803306E-3</v>
      </c>
      <c r="BS1458" s="15">
        <v>4.72210286104054E-5</v>
      </c>
      <c r="BT1458" s="15">
        <v>3.1047153004137113E-3</v>
      </c>
      <c r="BU1458" s="17">
        <v>1.4116131801235716</v>
      </c>
      <c r="BV1458" s="15">
        <v>4.3159992122298683E-3</v>
      </c>
      <c r="BW1458" s="15">
        <v>6.6657826365440522E-5</v>
      </c>
      <c r="BX1458" s="15">
        <v>4.3826570385953091E-3</v>
      </c>
      <c r="BY1458" s="17">
        <v>8.3606878324840844E-2</v>
      </c>
      <c r="BZ1458" s="17">
        <v>8.2335263245391241E-2</v>
      </c>
      <c r="CA1458" s="17">
        <v>1.2716150794496073E-3</v>
      </c>
      <c r="CB1458" s="17">
        <v>19.076755855766844</v>
      </c>
    </row>
    <row r="1459" spans="1:80" x14ac:dyDescent="0.25">
      <c r="A1459" s="13">
        <v>14</v>
      </c>
      <c r="B1459" s="14" t="s">
        <v>146</v>
      </c>
      <c r="C1459" s="13" t="s">
        <v>147</v>
      </c>
      <c r="D1459" s="13" t="s">
        <v>148</v>
      </c>
      <c r="E1459" s="13" t="s">
        <v>60</v>
      </c>
      <c r="F1459" s="13" t="s">
        <v>707</v>
      </c>
      <c r="G1459" s="13" t="s">
        <v>708</v>
      </c>
      <c r="H1459" s="13" t="s">
        <v>709</v>
      </c>
      <c r="I1459" s="13" t="s">
        <v>401</v>
      </c>
      <c r="J1459" s="13" t="s">
        <v>631</v>
      </c>
      <c r="K1459" s="13" t="s">
        <v>710</v>
      </c>
      <c r="L1459" s="13" t="s">
        <v>711</v>
      </c>
      <c r="M1459" s="13" t="s">
        <v>712</v>
      </c>
      <c r="N1459" s="14" t="s">
        <v>713</v>
      </c>
      <c r="O1459" s="16">
        <v>0.39207268212091068</v>
      </c>
      <c r="P1459" s="16">
        <v>0.42387169314986906</v>
      </c>
      <c r="Q1459" s="14" t="s">
        <v>213</v>
      </c>
      <c r="R1459" s="14" t="s">
        <v>214</v>
      </c>
      <c r="S1459" s="14" t="s">
        <v>215</v>
      </c>
      <c r="T1459" s="14" t="s">
        <v>714</v>
      </c>
      <c r="U1459" s="13" t="s">
        <v>74</v>
      </c>
      <c r="V1459" s="13">
        <v>1680.423</v>
      </c>
      <c r="W1459" s="13">
        <v>2.279679E-6</v>
      </c>
      <c r="X1459" s="13">
        <v>4809.82</v>
      </c>
      <c r="Y1459" s="13">
        <v>4706.348</v>
      </c>
      <c r="Z1459" s="13">
        <v>2.8622670000000001</v>
      </c>
      <c r="AA1459" s="13">
        <v>2.8006929999999999</v>
      </c>
      <c r="AB1459" s="13">
        <v>1.7033020000000001E-3</v>
      </c>
      <c r="AC1459" s="13">
        <v>1.666659E-3</v>
      </c>
      <c r="AD1459" s="13">
        <v>6.5250500000000003E-6</v>
      </c>
      <c r="AE1459" s="13">
        <v>6.3846790000000001E-6</v>
      </c>
      <c r="AF1459" s="13">
        <v>5.5280849999999999E-2</v>
      </c>
      <c r="AG1459" s="13">
        <v>4.4741549999999998E-2</v>
      </c>
      <c r="AH1459" s="13">
        <v>1.180345E-4</v>
      </c>
      <c r="AI1459" s="13">
        <v>1.4270130000000001E-4</v>
      </c>
      <c r="AJ1459" s="13">
        <v>1.5100169999999999E-4</v>
      </c>
      <c r="AK1459" s="13">
        <v>26182.62</v>
      </c>
      <c r="AL1459" s="13">
        <v>20509.28</v>
      </c>
      <c r="AM1459" s="13">
        <v>15.580970000000001</v>
      </c>
      <c r="AN1459" s="13">
        <v>12.204829999999999</v>
      </c>
      <c r="AO1459" s="13">
        <v>9.2720519999999994E-3</v>
      </c>
      <c r="AP1459" s="13">
        <v>7.2629510000000001E-3</v>
      </c>
      <c r="AQ1459" s="13">
        <v>2.352753E-3</v>
      </c>
      <c r="AR1459" s="13">
        <v>1.8429500000000001E-3</v>
      </c>
      <c r="AS1459" s="13">
        <v>1.9790970000000001</v>
      </c>
      <c r="AT1459" s="13">
        <v>0.77907119999999996</v>
      </c>
      <c r="AU1459" s="13">
        <v>1.188801E-3</v>
      </c>
      <c r="AV1459" s="13">
        <v>2.3655740000000001E-3</v>
      </c>
      <c r="AW1459" s="13">
        <v>7.7501579999999992E-6</v>
      </c>
      <c r="AX1459" s="13">
        <v>2.2370990000000002E-3</v>
      </c>
      <c r="AY1459" s="13">
        <v>2.2448490000000001E-3</v>
      </c>
      <c r="AZ1459" s="13">
        <v>788</v>
      </c>
      <c r="BA1459" s="13">
        <v>0</v>
      </c>
      <c r="BB1459" s="13">
        <v>658</v>
      </c>
      <c r="BC1459" s="13">
        <v>0</v>
      </c>
      <c r="BD1459" s="13">
        <v>120</v>
      </c>
      <c r="BE1459" s="13">
        <v>0</v>
      </c>
      <c r="BF1459" s="13">
        <v>65</v>
      </c>
      <c r="BG1459" s="13">
        <v>0</v>
      </c>
      <c r="BI1459" s="22">
        <v>6.2E-2</v>
      </c>
      <c r="BJ1459" s="22">
        <v>6.0999999999999999E-2</v>
      </c>
      <c r="BK1459" s="22">
        <v>1E-3</v>
      </c>
      <c r="BL1459" s="22">
        <v>8.5540000000000003</v>
      </c>
      <c r="BM1459" s="12">
        <v>7.2480710778583118E-3</v>
      </c>
      <c r="BN1459" s="12">
        <v>7.1311667056347906E-3</v>
      </c>
      <c r="BO1459" s="12">
        <v>1.1690437222352116E-4</v>
      </c>
      <c r="BP1459" s="16">
        <v>0.39207268212091068</v>
      </c>
      <c r="BQ1459" s="16">
        <v>0.42387169314986906</v>
      </c>
      <c r="BR1459" s="15">
        <v>2.7959356569295709E-3</v>
      </c>
      <c r="BS1459" s="15">
        <v>4.9552454191006436E-5</v>
      </c>
      <c r="BT1459" s="15">
        <v>2.8454881111205773E-3</v>
      </c>
      <c r="BU1459" s="17">
        <v>1.463358556946081</v>
      </c>
      <c r="BV1459" s="15">
        <v>4.0914563682385502E-3</v>
      </c>
      <c r="BW1459" s="15">
        <v>7.2513007858087961E-5</v>
      </c>
      <c r="BX1459" s="15">
        <v>4.1639693760966373E-3</v>
      </c>
      <c r="BY1459" s="17">
        <v>2.4340305302525421E-2</v>
      </c>
      <c r="BZ1459" s="17">
        <v>2.3916433609375551E-2</v>
      </c>
      <c r="CA1459" s="17">
        <v>4.2387169314986908E-4</v>
      </c>
      <c r="CB1459" s="17">
        <v>5.8454573278688127</v>
      </c>
    </row>
    <row r="1460" spans="1:80" x14ac:dyDescent="0.25">
      <c r="A1460" s="13">
        <v>15</v>
      </c>
      <c r="B1460" s="14" t="s">
        <v>149</v>
      </c>
      <c r="C1460" s="13" t="s">
        <v>150</v>
      </c>
      <c r="D1460" s="13" t="s">
        <v>148</v>
      </c>
      <c r="E1460" s="13" t="s">
        <v>60</v>
      </c>
      <c r="F1460" s="13" t="s">
        <v>707</v>
      </c>
      <c r="G1460" s="13" t="s">
        <v>708</v>
      </c>
      <c r="H1460" s="13" t="s">
        <v>709</v>
      </c>
      <c r="I1460" s="13" t="s">
        <v>401</v>
      </c>
      <c r="J1460" s="13" t="s">
        <v>631</v>
      </c>
      <c r="K1460" s="13" t="s">
        <v>710</v>
      </c>
      <c r="L1460" s="13" t="s">
        <v>711</v>
      </c>
      <c r="M1460" s="13" t="s">
        <v>712</v>
      </c>
      <c r="N1460" s="14" t="s">
        <v>713</v>
      </c>
      <c r="O1460" s="16">
        <v>0.39207268212091068</v>
      </c>
      <c r="P1460" s="16">
        <v>0.42387169314986906</v>
      </c>
      <c r="Q1460" s="14" t="s">
        <v>213</v>
      </c>
      <c r="R1460" s="14" t="s">
        <v>214</v>
      </c>
      <c r="S1460" s="14" t="s">
        <v>215</v>
      </c>
      <c r="T1460" s="14" t="s">
        <v>714</v>
      </c>
      <c r="U1460" s="13" t="s">
        <v>74</v>
      </c>
      <c r="V1460" s="13">
        <v>1667.26</v>
      </c>
      <c r="W1460" s="13">
        <v>2.2629279999999999E-5</v>
      </c>
      <c r="X1460" s="13">
        <v>4809.82</v>
      </c>
      <c r="Y1460" s="13">
        <v>4706.348</v>
      </c>
      <c r="Z1460" s="13">
        <v>2.884865</v>
      </c>
      <c r="AA1460" s="13">
        <v>2.8228040000000001</v>
      </c>
      <c r="AB1460" s="13">
        <v>1.7303030000000001E-3</v>
      </c>
      <c r="AC1460" s="13">
        <v>1.69308E-3</v>
      </c>
      <c r="AD1460" s="13">
        <v>6.5282420000000005E-5</v>
      </c>
      <c r="AE1460" s="13">
        <v>6.3878030000000003E-5</v>
      </c>
      <c r="AF1460" s="13">
        <v>5.4271970000000003E-2</v>
      </c>
      <c r="AG1460" s="13">
        <v>4.2971160000000001E-2</v>
      </c>
      <c r="AH1460" s="13">
        <v>1.202875E-3</v>
      </c>
      <c r="AI1460" s="13">
        <v>1.486533E-3</v>
      </c>
      <c r="AJ1460" s="13">
        <v>1.7963310000000001E-4</v>
      </c>
      <c r="AK1460" s="13">
        <v>26182.62</v>
      </c>
      <c r="AL1460" s="13">
        <v>20509.28</v>
      </c>
      <c r="AM1460" s="13">
        <v>15.70398</v>
      </c>
      <c r="AN1460" s="13">
        <v>12.30119</v>
      </c>
      <c r="AO1460" s="13">
        <v>9.4190379999999994E-3</v>
      </c>
      <c r="AP1460" s="13">
        <v>7.3780879999999997E-3</v>
      </c>
      <c r="AQ1460" s="13">
        <v>2.820955E-3</v>
      </c>
      <c r="AR1460" s="13">
        <v>2.2097000000000002E-3</v>
      </c>
      <c r="AS1460" s="13">
        <v>2.086468</v>
      </c>
      <c r="AT1460" s="13">
        <v>0.68021980000000004</v>
      </c>
      <c r="AU1460" s="13">
        <v>1.3520240000000001E-3</v>
      </c>
      <c r="AV1460" s="13">
        <v>3.2485090000000001E-3</v>
      </c>
      <c r="AW1460" s="13">
        <v>8.8328030000000001E-5</v>
      </c>
      <c r="AX1460" s="13">
        <v>3.055487E-3</v>
      </c>
      <c r="AY1460" s="13">
        <v>3.1438149999999999E-3</v>
      </c>
      <c r="AZ1460" s="13">
        <v>144</v>
      </c>
      <c r="BA1460" s="13">
        <v>1</v>
      </c>
      <c r="BB1460" s="13">
        <v>113</v>
      </c>
      <c r="BC1460" s="13">
        <v>1</v>
      </c>
      <c r="BD1460" s="13">
        <v>103</v>
      </c>
      <c r="BE1460" s="13">
        <v>0</v>
      </c>
      <c r="BF1460" s="13">
        <v>51</v>
      </c>
      <c r="BG1460" s="13">
        <v>1</v>
      </c>
      <c r="BI1460" s="22">
        <v>6.2E-2</v>
      </c>
      <c r="BJ1460" s="22">
        <v>6.0999999999999999E-2</v>
      </c>
      <c r="BK1460" s="22">
        <v>1E-3</v>
      </c>
      <c r="BL1460" s="22">
        <v>8.5540000000000003</v>
      </c>
      <c r="BM1460" s="12">
        <v>7.2480710778583118E-3</v>
      </c>
      <c r="BN1460" s="12">
        <v>7.1311667056347906E-3</v>
      </c>
      <c r="BO1460" s="12">
        <v>1.1690437222352116E-4</v>
      </c>
      <c r="BP1460" s="16">
        <v>0.39207268212091068</v>
      </c>
      <c r="BQ1460" s="16">
        <v>0.42387169314986906</v>
      </c>
      <c r="BR1460" s="15">
        <v>2.7959356569295709E-3</v>
      </c>
      <c r="BS1460" s="15">
        <v>4.9552454191006436E-5</v>
      </c>
      <c r="BT1460" s="15">
        <v>2.8454881111205773E-3</v>
      </c>
      <c r="BU1460" s="17">
        <v>1.463358556946081</v>
      </c>
      <c r="BV1460" s="15">
        <v>4.0914563682385502E-3</v>
      </c>
      <c r="BW1460" s="15">
        <v>7.2513007858087961E-5</v>
      </c>
      <c r="BX1460" s="15">
        <v>4.1639693760966373E-3</v>
      </c>
      <c r="BY1460" s="17">
        <v>2.4340305302525421E-2</v>
      </c>
      <c r="BZ1460" s="17">
        <v>2.3916433609375551E-2</v>
      </c>
      <c r="CA1460" s="17">
        <v>4.2387169314986908E-4</v>
      </c>
      <c r="CB1460" s="17">
        <v>5.8454573278688127</v>
      </c>
    </row>
    <row r="1461" spans="1:80" x14ac:dyDescent="0.25">
      <c r="A1461" s="13">
        <v>16</v>
      </c>
      <c r="B1461" s="14" t="s">
        <v>87</v>
      </c>
      <c r="C1461" s="13" t="s">
        <v>88</v>
      </c>
      <c r="D1461" s="13" t="s">
        <v>89</v>
      </c>
      <c r="E1461" s="13" t="s">
        <v>78</v>
      </c>
      <c r="F1461" s="13" t="s">
        <v>707</v>
      </c>
      <c r="G1461" s="13" t="s">
        <v>708</v>
      </c>
      <c r="H1461" s="13" t="s">
        <v>709</v>
      </c>
      <c r="I1461" s="13" t="s">
        <v>401</v>
      </c>
      <c r="J1461" s="13" t="s">
        <v>631</v>
      </c>
      <c r="K1461" s="13" t="s">
        <v>710</v>
      </c>
      <c r="L1461" s="13" t="s">
        <v>711</v>
      </c>
      <c r="M1461" s="13" t="s">
        <v>712</v>
      </c>
      <c r="N1461" s="14" t="s">
        <v>713</v>
      </c>
      <c r="O1461" s="16">
        <v>0.39207268212091068</v>
      </c>
      <c r="P1461" s="16">
        <v>0.42387169314986906</v>
      </c>
      <c r="Q1461" s="14" t="s">
        <v>213</v>
      </c>
      <c r="R1461" s="14" t="s">
        <v>214</v>
      </c>
      <c r="S1461" s="14" t="s">
        <v>215</v>
      </c>
      <c r="T1461" s="14" t="s">
        <v>714</v>
      </c>
      <c r="U1461" s="13" t="s">
        <v>74</v>
      </c>
      <c r="V1461" s="13">
        <v>474.38380000000001</v>
      </c>
      <c r="W1461" s="13">
        <v>2.4975280000000001E-4</v>
      </c>
      <c r="X1461" s="13">
        <v>4809.82</v>
      </c>
      <c r="Y1461" s="13">
        <v>4706.348</v>
      </c>
      <c r="Z1461" s="13">
        <v>10.139089999999999</v>
      </c>
      <c r="AA1461" s="13">
        <v>9.9209720000000008</v>
      </c>
      <c r="AB1461" s="13">
        <v>2.1373179999999999E-2</v>
      </c>
      <c r="AC1461" s="13">
        <v>2.091339E-2</v>
      </c>
      <c r="AD1461" s="13">
        <v>2.532266E-3</v>
      </c>
      <c r="AE1461" s="13">
        <v>2.477791E-3</v>
      </c>
      <c r="AF1461" s="13">
        <v>0.88529720000000001</v>
      </c>
      <c r="AG1461" s="13">
        <v>0.7266823</v>
      </c>
      <c r="AH1461" s="13">
        <v>2.860357E-3</v>
      </c>
      <c r="AI1461" s="13">
        <v>3.409731E-3</v>
      </c>
      <c r="AJ1461" s="13">
        <v>2.1342399999999999E-3</v>
      </c>
      <c r="AK1461" s="13">
        <v>26182.62</v>
      </c>
      <c r="AL1461" s="13">
        <v>20509.28</v>
      </c>
      <c r="AM1461" s="13">
        <v>55.192909999999998</v>
      </c>
      <c r="AN1461" s="13">
        <v>43.233510000000003</v>
      </c>
      <c r="AO1461" s="13">
        <v>0.11634650000000001</v>
      </c>
      <c r="AP1461" s="13">
        <v>9.1136149999999999E-2</v>
      </c>
      <c r="AQ1461" s="13">
        <v>0.11779489999999999</v>
      </c>
      <c r="AR1461" s="13">
        <v>9.2270679999999994E-2</v>
      </c>
      <c r="AS1461" s="13">
        <v>24.576609999999999</v>
      </c>
      <c r="AT1461" s="13">
        <v>4.955889</v>
      </c>
      <c r="AU1461" s="13">
        <v>4.7929670000000004E-3</v>
      </c>
      <c r="AV1461" s="13">
        <v>1.8618389999999999E-2</v>
      </c>
      <c r="AW1461" s="15">
        <v>4.3603339999999998E-4</v>
      </c>
      <c r="AX1461" s="15">
        <v>1.623749E-2</v>
      </c>
      <c r="AY1461" s="15">
        <v>1.6673520000000001E-2</v>
      </c>
      <c r="AZ1461" s="13">
        <v>56</v>
      </c>
      <c r="BA1461" s="13">
        <v>1</v>
      </c>
      <c r="BB1461" s="13">
        <v>38</v>
      </c>
      <c r="BC1461" s="13">
        <v>1</v>
      </c>
      <c r="BD1461" s="13">
        <v>28</v>
      </c>
      <c r="BE1461" s="13">
        <v>0</v>
      </c>
      <c r="BF1461" s="13">
        <v>9</v>
      </c>
      <c r="BG1461" s="13">
        <v>1</v>
      </c>
      <c r="BI1461" s="22">
        <v>0.188</v>
      </c>
      <c r="BJ1461" s="22">
        <v>0.183</v>
      </c>
      <c r="BK1461" s="22">
        <v>5.0000000000000001E-3</v>
      </c>
      <c r="BL1461" s="22">
        <v>19.397999999999996</v>
      </c>
      <c r="BM1461" s="12">
        <v>9.6917207959583487E-3</v>
      </c>
      <c r="BN1461" s="12">
        <v>9.4339622641509448E-3</v>
      </c>
      <c r="BO1461" s="12">
        <v>2.5775853180740288E-4</v>
      </c>
      <c r="BP1461" s="16">
        <v>0.39207268212091068</v>
      </c>
      <c r="BQ1461" s="16">
        <v>0.42387169314986906</v>
      </c>
      <c r="BR1461" s="15">
        <v>3.6987988879331199E-3</v>
      </c>
      <c r="BS1461" s="15">
        <v>1.0925654530102823E-4</v>
      </c>
      <c r="BT1461" s="15">
        <v>3.8080554332341481E-3</v>
      </c>
      <c r="BU1461" s="17">
        <v>1.3939162128699798</v>
      </c>
      <c r="BV1461" s="15">
        <v>5.1558157380354273E-3</v>
      </c>
      <c r="BW1461" s="15">
        <v>1.5229446985726668E-4</v>
      </c>
      <c r="BX1461" s="15">
        <v>5.3081102078926939E-3</v>
      </c>
      <c r="BY1461" s="17">
        <v>7.3868659293875996E-2</v>
      </c>
      <c r="BZ1461" s="17">
        <v>7.1749300828126653E-2</v>
      </c>
      <c r="CA1461" s="17">
        <v>2.1193584657493453E-3</v>
      </c>
      <c r="CB1461" s="17">
        <v>13.916187946519983</v>
      </c>
    </row>
    <row r="1462" spans="1:80" x14ac:dyDescent="0.25">
      <c r="A1462" s="13">
        <v>17</v>
      </c>
      <c r="B1462" s="14" t="s">
        <v>90</v>
      </c>
      <c r="C1462" s="13" t="s">
        <v>91</v>
      </c>
      <c r="D1462" s="13" t="s">
        <v>89</v>
      </c>
      <c r="E1462" s="13" t="s">
        <v>78</v>
      </c>
      <c r="F1462" s="13" t="s">
        <v>707</v>
      </c>
      <c r="G1462" s="13" t="s">
        <v>708</v>
      </c>
      <c r="H1462" s="13" t="s">
        <v>709</v>
      </c>
      <c r="I1462" s="13" t="s">
        <v>401</v>
      </c>
      <c r="J1462" s="13" t="s">
        <v>631</v>
      </c>
      <c r="K1462" s="13" t="s">
        <v>710</v>
      </c>
      <c r="L1462" s="13" t="s">
        <v>711</v>
      </c>
      <c r="M1462" s="13" t="s">
        <v>712</v>
      </c>
      <c r="N1462" s="14" t="s">
        <v>713</v>
      </c>
      <c r="O1462" s="16">
        <v>0.39207268212091068</v>
      </c>
      <c r="P1462" s="16">
        <v>0.42387169314986906</v>
      </c>
      <c r="Q1462" s="14" t="s">
        <v>213</v>
      </c>
      <c r="R1462" s="14" t="s">
        <v>214</v>
      </c>
      <c r="S1462" s="14" t="s">
        <v>215</v>
      </c>
      <c r="T1462" s="14" t="s">
        <v>714</v>
      </c>
      <c r="U1462" s="13" t="s">
        <v>74</v>
      </c>
      <c r="V1462" s="13">
        <v>482.06569999999999</v>
      </c>
      <c r="W1462" s="13">
        <v>4.0956540000000003E-5</v>
      </c>
      <c r="X1462" s="13">
        <v>4809.82</v>
      </c>
      <c r="Y1462" s="13">
        <v>4706.348</v>
      </c>
      <c r="Z1462" s="13">
        <v>9.9775200000000002</v>
      </c>
      <c r="AA1462" s="13">
        <v>9.7628769999999996</v>
      </c>
      <c r="AB1462" s="13">
        <v>2.0697429999999999E-2</v>
      </c>
      <c r="AC1462" s="13">
        <v>2.025217E-2</v>
      </c>
      <c r="AD1462" s="13">
        <v>4.0864459999999999E-4</v>
      </c>
      <c r="AE1462" s="13">
        <v>3.9985360000000002E-4</v>
      </c>
      <c r="AF1462" s="13">
        <v>0.65190859999999995</v>
      </c>
      <c r="AG1462" s="13">
        <v>0.44874269999999999</v>
      </c>
      <c r="AH1462" s="13">
        <v>6.2684350000000004E-4</v>
      </c>
      <c r="AI1462" s="13">
        <v>8.9105320000000001E-4</v>
      </c>
      <c r="AJ1462" s="13">
        <v>1.207215E-3</v>
      </c>
      <c r="AK1462" s="13">
        <v>26182.62</v>
      </c>
      <c r="AL1462" s="13">
        <v>20509.28</v>
      </c>
      <c r="AM1462" s="13">
        <v>54.313389999999998</v>
      </c>
      <c r="AN1462" s="13">
        <v>42.54457</v>
      </c>
      <c r="AO1462" s="13">
        <v>0.112668</v>
      </c>
      <c r="AP1462" s="13">
        <v>8.825471E-2</v>
      </c>
      <c r="AQ1462" s="13">
        <v>6.5567909999999993E-2</v>
      </c>
      <c r="AR1462" s="13">
        <v>5.1360419999999997E-2</v>
      </c>
      <c r="AS1462" s="13">
        <v>21.81718</v>
      </c>
      <c r="AT1462" s="13">
        <v>4.550872</v>
      </c>
      <c r="AU1462" s="13">
        <v>3.0053340000000001E-3</v>
      </c>
      <c r="AV1462" s="13">
        <v>1.128584E-2</v>
      </c>
      <c r="AW1462" s="15">
        <v>7.9976880000000002E-5</v>
      </c>
      <c r="AX1462" s="15">
        <v>1.027288E-2</v>
      </c>
      <c r="AY1462" s="15">
        <v>1.035285E-2</v>
      </c>
      <c r="AZ1462" s="13">
        <v>198</v>
      </c>
      <c r="BA1462" s="13">
        <v>0</v>
      </c>
      <c r="BB1462" s="13">
        <v>147</v>
      </c>
      <c r="BC1462" s="13">
        <v>1</v>
      </c>
      <c r="BD1462" s="13">
        <v>44</v>
      </c>
      <c r="BE1462" s="13">
        <v>0</v>
      </c>
      <c r="BF1462" s="13">
        <v>16</v>
      </c>
      <c r="BG1462" s="13">
        <v>1</v>
      </c>
      <c r="BI1462" s="22">
        <v>0.193</v>
      </c>
      <c r="BJ1462" s="22">
        <v>0.186</v>
      </c>
      <c r="BK1462" s="22">
        <v>7.0000000000000001E-3</v>
      </c>
      <c r="BL1462" s="22">
        <v>19.184000000000001</v>
      </c>
      <c r="BM1462" s="12">
        <v>1.00604670558799E-2</v>
      </c>
      <c r="BN1462" s="12">
        <v>9.6955796497080887E-3</v>
      </c>
      <c r="BO1462" s="12">
        <v>3.6488740617180983E-4</v>
      </c>
      <c r="BP1462" s="16">
        <v>0.39207268212091068</v>
      </c>
      <c r="BQ1462" s="16">
        <v>0.42387169314986906</v>
      </c>
      <c r="BR1462" s="15">
        <v>3.8013719179779701E-3</v>
      </c>
      <c r="BS1462" s="15">
        <v>1.5466544266310901E-4</v>
      </c>
      <c r="BT1462" s="15">
        <v>3.9560373606410794E-3</v>
      </c>
      <c r="BU1462" s="17">
        <v>1.4008637500141801</v>
      </c>
      <c r="BV1462" s="15">
        <v>5.3252041202172156E-3</v>
      </c>
      <c r="BW1462" s="15">
        <v>2.1666521200664604E-4</v>
      </c>
      <c r="BX1462" s="15">
        <v>5.5418693322238618E-3</v>
      </c>
      <c r="BY1462" s="17">
        <v>7.5892620726538462E-2</v>
      </c>
      <c r="BZ1462" s="17">
        <v>7.2925518874489378E-2</v>
      </c>
      <c r="CA1462" s="17">
        <v>2.9671018520490834E-3</v>
      </c>
      <c r="CB1462" s="17">
        <v>13.694408181956177</v>
      </c>
    </row>
    <row r="1463" spans="1:80" x14ac:dyDescent="0.25">
      <c r="A1463" s="13">
        <v>19</v>
      </c>
      <c r="B1463" s="14" t="s">
        <v>92</v>
      </c>
      <c r="C1463" s="13" t="s">
        <v>93</v>
      </c>
      <c r="D1463" s="13" t="s">
        <v>94</v>
      </c>
      <c r="E1463" s="13" t="s">
        <v>60</v>
      </c>
      <c r="F1463" s="13" t="s">
        <v>707</v>
      </c>
      <c r="G1463" s="13" t="s">
        <v>708</v>
      </c>
      <c r="H1463" s="13" t="s">
        <v>709</v>
      </c>
      <c r="I1463" s="13" t="s">
        <v>401</v>
      </c>
      <c r="J1463" s="13" t="s">
        <v>631</v>
      </c>
      <c r="K1463" s="13" t="s">
        <v>710</v>
      </c>
      <c r="L1463" s="13" t="s">
        <v>711</v>
      </c>
      <c r="M1463" s="13" t="s">
        <v>712</v>
      </c>
      <c r="N1463" s="14" t="s">
        <v>713</v>
      </c>
      <c r="O1463" s="16">
        <v>0.39207268212091068</v>
      </c>
      <c r="P1463" s="16">
        <v>0.42387169314986906</v>
      </c>
      <c r="Q1463" s="14" t="s">
        <v>213</v>
      </c>
      <c r="R1463" s="14" t="s">
        <v>214</v>
      </c>
      <c r="S1463" s="14" t="s">
        <v>215</v>
      </c>
      <c r="T1463" s="14" t="s">
        <v>714</v>
      </c>
      <c r="U1463" s="13" t="s">
        <v>74</v>
      </c>
      <c r="V1463" s="13">
        <v>368.00650000000002</v>
      </c>
      <c r="W1463" s="13">
        <v>3.2593500000000002E-4</v>
      </c>
      <c r="X1463" s="13">
        <v>4809.82</v>
      </c>
      <c r="Y1463" s="13">
        <v>4706.348</v>
      </c>
      <c r="Z1463" s="13">
        <v>13.069929999999999</v>
      </c>
      <c r="AA1463" s="13">
        <v>12.78876</v>
      </c>
      <c r="AB1463" s="13">
        <v>3.5515489999999997E-2</v>
      </c>
      <c r="AC1463" s="13">
        <v>3.4751459999999998E-2</v>
      </c>
      <c r="AD1463" s="13">
        <v>4.2599489999999999E-3</v>
      </c>
      <c r="AE1463" s="13">
        <v>4.1683060000000001E-3</v>
      </c>
      <c r="AF1463" s="13">
        <v>2.5291090000000001</v>
      </c>
      <c r="AG1463" s="13">
        <v>1.7587930000000001</v>
      </c>
      <c r="AH1463" s="13">
        <v>1.6843680000000001E-3</v>
      </c>
      <c r="AI1463" s="13">
        <v>2.3699810000000002E-3</v>
      </c>
      <c r="AJ1463" s="13">
        <v>1.126129E-3</v>
      </c>
      <c r="AK1463" s="13">
        <v>26182.62</v>
      </c>
      <c r="AL1463" s="13">
        <v>20509.28</v>
      </c>
      <c r="AM1463" s="13">
        <v>71.14716</v>
      </c>
      <c r="AN1463" s="13">
        <v>55.73075</v>
      </c>
      <c r="AO1463" s="13">
        <v>0.19333130000000001</v>
      </c>
      <c r="AP1463" s="13">
        <v>0.15143960000000001</v>
      </c>
      <c r="AQ1463" s="13">
        <v>8.0120910000000004E-2</v>
      </c>
      <c r="AR1463" s="13">
        <v>6.2760029999999994E-2</v>
      </c>
      <c r="AS1463" s="13">
        <v>7.7436499999999997</v>
      </c>
      <c r="AT1463" s="13">
        <v>4.4888870000000001</v>
      </c>
      <c r="AU1463" s="13">
        <v>1.0346660000000001E-2</v>
      </c>
      <c r="AV1463" s="13">
        <v>1.3981199999999999E-2</v>
      </c>
      <c r="AW1463" s="13">
        <v>6.6717670000000003E-4</v>
      </c>
      <c r="AX1463" s="13">
        <v>1.004533E-2</v>
      </c>
      <c r="AY1463" s="13">
        <v>1.071251E-2</v>
      </c>
      <c r="AZ1463" s="13">
        <v>84</v>
      </c>
      <c r="BA1463" s="13">
        <v>1</v>
      </c>
      <c r="BB1463" s="13">
        <v>68</v>
      </c>
      <c r="BC1463" s="13">
        <v>1</v>
      </c>
      <c r="BD1463" s="13">
        <v>21</v>
      </c>
      <c r="BE1463" s="13">
        <v>1</v>
      </c>
      <c r="BF1463" s="13">
        <v>12</v>
      </c>
      <c r="BG1463" s="13">
        <v>1</v>
      </c>
      <c r="BI1463" s="22">
        <v>0.34700000000000003</v>
      </c>
      <c r="BJ1463" s="22">
        <v>0.33300000000000002</v>
      </c>
      <c r="BK1463" s="22">
        <v>1.4E-2</v>
      </c>
      <c r="BL1463" s="22">
        <v>26.840000000000003</v>
      </c>
      <c r="BM1463" s="12">
        <v>1.2928464977645306E-2</v>
      </c>
      <c r="BN1463" s="12">
        <v>1.2406855439642324E-2</v>
      </c>
      <c r="BO1463" s="12">
        <v>5.2160953800298052E-4</v>
      </c>
      <c r="BP1463" s="16">
        <v>0.39207268212091068</v>
      </c>
      <c r="BQ1463" s="16">
        <v>0.42387169314986906</v>
      </c>
      <c r="BR1463" s="15">
        <v>4.8643890889069766E-3</v>
      </c>
      <c r="BS1463" s="15">
        <v>2.2109551803644432E-4</v>
      </c>
      <c r="BT1463" s="15">
        <v>5.0854846069434212E-3</v>
      </c>
      <c r="BU1463" s="17">
        <v>1.4501819930425399</v>
      </c>
      <c r="BV1463" s="15">
        <v>7.0542494638855041E-3</v>
      </c>
      <c r="BW1463" s="15">
        <v>3.2062873899886367E-4</v>
      </c>
      <c r="BX1463" s="15">
        <v>7.3748782028843687E-3</v>
      </c>
      <c r="BY1463" s="17">
        <v>0.13649440685036143</v>
      </c>
      <c r="BZ1463" s="17">
        <v>0.13056020314626327</v>
      </c>
      <c r="CA1463" s="17">
        <v>5.9342037040981668E-3</v>
      </c>
      <c r="CB1463" s="17">
        <v>18.508021840547482</v>
      </c>
    </row>
    <row r="1464" spans="1:80" x14ac:dyDescent="0.25">
      <c r="A1464" s="13">
        <v>20</v>
      </c>
      <c r="B1464" s="14" t="s">
        <v>151</v>
      </c>
      <c r="C1464" s="13" t="s">
        <v>152</v>
      </c>
      <c r="D1464" s="13" t="s">
        <v>153</v>
      </c>
      <c r="E1464" s="13" t="s">
        <v>60</v>
      </c>
      <c r="F1464" s="13" t="s">
        <v>707</v>
      </c>
      <c r="G1464" s="13" t="s">
        <v>708</v>
      </c>
      <c r="H1464" s="13" t="s">
        <v>709</v>
      </c>
      <c r="I1464" s="13" t="s">
        <v>401</v>
      </c>
      <c r="J1464" s="13" t="s">
        <v>631</v>
      </c>
      <c r="K1464" s="13" t="s">
        <v>710</v>
      </c>
      <c r="L1464" s="13" t="s">
        <v>711</v>
      </c>
      <c r="M1464" s="13" t="s">
        <v>712</v>
      </c>
      <c r="N1464" s="14" t="s">
        <v>713</v>
      </c>
      <c r="O1464" s="16">
        <v>0.39207268212091068</v>
      </c>
      <c r="P1464" s="16">
        <v>0.42387169314986906</v>
      </c>
      <c r="Q1464" s="14" t="s">
        <v>213</v>
      </c>
      <c r="R1464" s="14" t="s">
        <v>214</v>
      </c>
      <c r="S1464" s="14" t="s">
        <v>215</v>
      </c>
      <c r="T1464" s="14" t="s">
        <v>714</v>
      </c>
      <c r="U1464" s="13" t="s">
        <v>74</v>
      </c>
      <c r="V1464" s="13">
        <v>1199.8409999999999</v>
      </c>
      <c r="W1464" s="13">
        <v>1.090576E-4</v>
      </c>
      <c r="X1464" s="13">
        <v>4809.82</v>
      </c>
      <c r="Y1464" s="13">
        <v>4706.348</v>
      </c>
      <c r="Z1464" s="13">
        <v>4.0087140000000003</v>
      </c>
      <c r="AA1464" s="13">
        <v>3.9224760000000001</v>
      </c>
      <c r="AB1464" s="13">
        <v>3.3410369999999998E-3</v>
      </c>
      <c r="AC1464" s="13">
        <v>3.2691619999999999E-3</v>
      </c>
      <c r="AD1464" s="13">
        <v>4.3718050000000002E-4</v>
      </c>
      <c r="AE1464" s="13">
        <v>4.2777560000000002E-4</v>
      </c>
      <c r="AF1464" s="13">
        <v>0.426454</v>
      </c>
      <c r="AG1464" s="13">
        <v>0.29445680000000002</v>
      </c>
      <c r="AH1464" s="13">
        <v>1.025153E-3</v>
      </c>
      <c r="AI1464" s="13">
        <v>1.452762E-3</v>
      </c>
      <c r="AJ1464" s="13">
        <v>2.7380569999999998E-4</v>
      </c>
      <c r="AK1464" s="13">
        <v>26182.62</v>
      </c>
      <c r="AL1464" s="13">
        <v>20509.28</v>
      </c>
      <c r="AM1464" s="13">
        <v>21.821739999999998</v>
      </c>
      <c r="AN1464" s="13">
        <v>17.093330000000002</v>
      </c>
      <c r="AO1464" s="13">
        <v>1.8187189999999999E-2</v>
      </c>
      <c r="AP1464" s="13">
        <v>1.424632E-2</v>
      </c>
      <c r="AQ1464" s="13">
        <v>5.9749160000000003E-3</v>
      </c>
      <c r="AR1464" s="13">
        <v>4.6802500000000004E-3</v>
      </c>
      <c r="AS1464" s="13">
        <v>1.1759599999999999</v>
      </c>
      <c r="AT1464" s="13">
        <v>0.50309579999999998</v>
      </c>
      <c r="AU1464" s="13">
        <v>5.0808839999999999E-3</v>
      </c>
      <c r="AV1464" s="13">
        <v>9.3028999999999994E-3</v>
      </c>
      <c r="AW1464" s="13">
        <v>5.3636039999999997E-4</v>
      </c>
      <c r="AX1464" s="13">
        <v>5.8682650000000001E-3</v>
      </c>
      <c r="AY1464" s="13">
        <v>6.4046260000000001E-3</v>
      </c>
      <c r="AZ1464" s="13">
        <v>168</v>
      </c>
      <c r="BA1464" s="13">
        <v>0</v>
      </c>
      <c r="BB1464" s="13">
        <v>126</v>
      </c>
      <c r="BC1464" s="13">
        <v>1</v>
      </c>
      <c r="BD1464" s="13">
        <v>53</v>
      </c>
      <c r="BE1464" s="13">
        <v>1</v>
      </c>
      <c r="BF1464" s="13">
        <v>25</v>
      </c>
      <c r="BG1464" s="13">
        <v>1</v>
      </c>
      <c r="BI1464" s="22">
        <v>6.7000000000000004E-2</v>
      </c>
      <c r="BJ1464" s="22">
        <v>6.4000000000000001E-2</v>
      </c>
      <c r="BK1464" s="22">
        <v>3.0000000000000001E-3</v>
      </c>
      <c r="BL1464" s="22">
        <v>13.003999999999998</v>
      </c>
      <c r="BM1464" s="12">
        <v>5.1522608428175957E-3</v>
      </c>
      <c r="BN1464" s="12">
        <v>4.9215625961242706E-3</v>
      </c>
      <c r="BO1464" s="12">
        <v>2.3069824669332518E-4</v>
      </c>
      <c r="BP1464" s="16">
        <v>0.39207268212091068</v>
      </c>
      <c r="BQ1464" s="16">
        <v>0.42387169314986906</v>
      </c>
      <c r="BR1464" s="15">
        <v>1.9296102472883951E-3</v>
      </c>
      <c r="BS1464" s="15">
        <v>9.7786456432605919E-5</v>
      </c>
      <c r="BT1464" s="15">
        <v>2.0273967037210011E-3</v>
      </c>
      <c r="BU1464" s="17">
        <v>1.3153119044156281</v>
      </c>
      <c r="BV1464" s="15">
        <v>2.5380393291408098E-3</v>
      </c>
      <c r="BW1464" s="15">
        <v>1.2861969023642673E-4</v>
      </c>
      <c r="BX1464" s="15">
        <v>2.6666590193772368E-3</v>
      </c>
      <c r="BY1464" s="17">
        <v>2.6364266735187891E-2</v>
      </c>
      <c r="BZ1464" s="17">
        <v>2.5092651655738284E-2</v>
      </c>
      <c r="CA1464" s="17">
        <v>1.2716150794496073E-3</v>
      </c>
      <c r="CB1464" s="17">
        <v>9.8866283779112187</v>
      </c>
    </row>
    <row r="1465" spans="1:80" x14ac:dyDescent="0.25">
      <c r="A1465" s="13">
        <v>21</v>
      </c>
      <c r="B1465" s="14" t="s">
        <v>95</v>
      </c>
      <c r="C1465" s="13" t="s">
        <v>96</v>
      </c>
      <c r="D1465" s="13" t="s">
        <v>97</v>
      </c>
      <c r="E1465" s="13" t="s">
        <v>78</v>
      </c>
      <c r="F1465" s="13" t="s">
        <v>707</v>
      </c>
      <c r="G1465" s="13" t="s">
        <v>708</v>
      </c>
      <c r="H1465" s="13" t="s">
        <v>709</v>
      </c>
      <c r="I1465" s="13" t="s">
        <v>401</v>
      </c>
      <c r="J1465" s="13" t="s">
        <v>631</v>
      </c>
      <c r="K1465" s="13" t="s">
        <v>710</v>
      </c>
      <c r="L1465" s="13" t="s">
        <v>711</v>
      </c>
      <c r="M1465" s="13" t="s">
        <v>712</v>
      </c>
      <c r="N1465" s="14" t="s">
        <v>713</v>
      </c>
      <c r="O1465" s="16">
        <v>0.39207268212091068</v>
      </c>
      <c r="P1465" s="16">
        <v>0.42387169314986906</v>
      </c>
      <c r="Q1465" s="14" t="s">
        <v>213</v>
      </c>
      <c r="R1465" s="14" t="s">
        <v>214</v>
      </c>
      <c r="S1465" s="14" t="s">
        <v>215</v>
      </c>
      <c r="T1465" s="14" t="s">
        <v>714</v>
      </c>
      <c r="U1465" s="13" t="s">
        <v>74</v>
      </c>
      <c r="V1465" s="13">
        <v>828.35260000000005</v>
      </c>
      <c r="W1465" s="13">
        <v>3.4283809999999999E-5</v>
      </c>
      <c r="X1465" s="13">
        <v>4809.82</v>
      </c>
      <c r="Y1465" s="13">
        <v>4706.348</v>
      </c>
      <c r="Z1465" s="13">
        <v>5.806489</v>
      </c>
      <c r="AA1465" s="13">
        <v>5.6815759999999997</v>
      </c>
      <c r="AB1465" s="13">
        <v>7.0096819999999997E-3</v>
      </c>
      <c r="AC1465" s="13">
        <v>6.8588859999999998E-3</v>
      </c>
      <c r="AD1465" s="13">
        <v>1.9906850000000001E-4</v>
      </c>
      <c r="AE1465" s="13">
        <v>1.9478599999999999E-4</v>
      </c>
      <c r="AF1465" s="13">
        <v>1.774222</v>
      </c>
      <c r="AG1465" s="13">
        <v>1.0570790000000001</v>
      </c>
      <c r="AH1465" s="13">
        <v>1.122005E-4</v>
      </c>
      <c r="AI1465" s="13">
        <v>1.8426820000000001E-4</v>
      </c>
      <c r="AJ1465" s="13">
        <v>7.1103370000000004E-4</v>
      </c>
      <c r="AK1465" s="13">
        <v>26182.62</v>
      </c>
      <c r="AL1465" s="13">
        <v>20509.28</v>
      </c>
      <c r="AM1465" s="13">
        <v>31.608059999999998</v>
      </c>
      <c r="AN1465" s="13">
        <v>24.759119999999999</v>
      </c>
      <c r="AO1465" s="13">
        <v>3.8157740000000002E-2</v>
      </c>
      <c r="AP1465" s="13">
        <v>2.9889579999999999E-2</v>
      </c>
      <c r="AQ1465" s="13">
        <v>2.2474399999999999E-2</v>
      </c>
      <c r="AR1465" s="13">
        <v>1.760457E-2</v>
      </c>
      <c r="AS1465" s="13">
        <v>24.976800000000001</v>
      </c>
      <c r="AT1465" s="13">
        <v>7.267811</v>
      </c>
      <c r="AU1465" s="13">
        <v>8.998109E-4</v>
      </c>
      <c r="AV1465" s="13">
        <v>2.4222649999999998E-3</v>
      </c>
      <c r="AW1465" s="15">
        <v>2.3398030000000001E-5</v>
      </c>
      <c r="AX1465" s="15">
        <v>2.1146899999999998E-3</v>
      </c>
      <c r="AY1465" s="15">
        <v>2.1380879999999998E-3</v>
      </c>
      <c r="AZ1465" s="13">
        <v>476</v>
      </c>
      <c r="BA1465" s="13">
        <v>0</v>
      </c>
      <c r="BB1465" s="13">
        <v>400</v>
      </c>
      <c r="BC1465" s="13">
        <v>0</v>
      </c>
      <c r="BD1465" s="13">
        <v>114</v>
      </c>
      <c r="BE1465" s="13">
        <v>0</v>
      </c>
      <c r="BF1465" s="13">
        <v>59</v>
      </c>
      <c r="BG1465" s="13">
        <v>0</v>
      </c>
      <c r="BI1465" s="22">
        <v>0.13100000000000001</v>
      </c>
      <c r="BJ1465" s="22">
        <v>0.13</v>
      </c>
      <c r="BK1465" s="22">
        <v>1E-3</v>
      </c>
      <c r="BL1465" s="22">
        <v>20.392000000000003</v>
      </c>
      <c r="BM1465" s="12">
        <v>6.4240878775990579E-3</v>
      </c>
      <c r="BN1465" s="12">
        <v>6.3750490388387593E-3</v>
      </c>
      <c r="BO1465" s="12">
        <v>4.9038838760298148E-5</v>
      </c>
      <c r="BP1465" s="16">
        <v>0.39207268212091068</v>
      </c>
      <c r="BQ1465" s="16">
        <v>0.42387169314986906</v>
      </c>
      <c r="BR1465" s="15">
        <v>2.4994825753098461E-3</v>
      </c>
      <c r="BS1465" s="15">
        <v>2.0786175615431001E-5</v>
      </c>
      <c r="BT1465" s="15">
        <v>2.5202687509252772E-3</v>
      </c>
      <c r="BU1465" s="17">
        <v>1.415728132612768</v>
      </c>
      <c r="BV1465" s="15">
        <v>3.5385877988415608E-3</v>
      </c>
      <c r="BW1465" s="15">
        <v>2.9427573588195185E-5</v>
      </c>
      <c r="BX1465" s="15">
        <v>3.5680153724297562E-3</v>
      </c>
      <c r="BY1465" s="17">
        <v>5.1393320368868262E-2</v>
      </c>
      <c r="BZ1465" s="17">
        <v>5.0969448675718391E-2</v>
      </c>
      <c r="CA1465" s="17">
        <v>4.2387169314986908E-4</v>
      </c>
      <c r="CB1465" s="17">
        <v>14.403895444505977</v>
      </c>
    </row>
    <row r="1466" spans="1:80" x14ac:dyDescent="0.25">
      <c r="A1466" s="13">
        <v>22</v>
      </c>
      <c r="B1466" s="14" t="s">
        <v>98</v>
      </c>
      <c r="C1466" s="13" t="s">
        <v>99</v>
      </c>
      <c r="D1466" s="13" t="s">
        <v>100</v>
      </c>
      <c r="E1466" s="13" t="s">
        <v>78</v>
      </c>
      <c r="F1466" s="13" t="s">
        <v>707</v>
      </c>
      <c r="G1466" s="13" t="s">
        <v>708</v>
      </c>
      <c r="H1466" s="13" t="s">
        <v>709</v>
      </c>
      <c r="I1466" s="13" t="s">
        <v>401</v>
      </c>
      <c r="J1466" s="13" t="s">
        <v>631</v>
      </c>
      <c r="K1466" s="13" t="s">
        <v>710</v>
      </c>
      <c r="L1466" s="13" t="s">
        <v>711</v>
      </c>
      <c r="M1466" s="13" t="s">
        <v>712</v>
      </c>
      <c r="N1466" s="14" t="s">
        <v>713</v>
      </c>
      <c r="O1466" s="16">
        <v>0.39207268212091068</v>
      </c>
      <c r="P1466" s="16">
        <v>0.42387169314986906</v>
      </c>
      <c r="Q1466" s="14" t="s">
        <v>213</v>
      </c>
      <c r="R1466" s="14" t="s">
        <v>214</v>
      </c>
      <c r="S1466" s="14" t="s">
        <v>215</v>
      </c>
      <c r="T1466" s="14" t="s">
        <v>714</v>
      </c>
      <c r="U1466" s="13" t="s">
        <v>74</v>
      </c>
      <c r="V1466" s="13">
        <v>634.67780000000005</v>
      </c>
      <c r="W1466" s="13">
        <v>3.4137690000000003E-5</v>
      </c>
      <c r="X1466" s="13">
        <v>4809.82</v>
      </c>
      <c r="Y1466" s="13">
        <v>4706.348</v>
      </c>
      <c r="Z1466" s="13">
        <v>7.5783649999999998</v>
      </c>
      <c r="AA1466" s="13">
        <v>7.4153349999999998</v>
      </c>
      <c r="AB1466" s="13">
        <v>1.194049E-2</v>
      </c>
      <c r="AC1466" s="13">
        <v>1.168362E-2</v>
      </c>
      <c r="AD1466" s="13">
        <v>2.5870789999999998E-4</v>
      </c>
      <c r="AE1466" s="13">
        <v>2.5314240000000001E-4</v>
      </c>
      <c r="AF1466" s="13">
        <v>0.30437049999999999</v>
      </c>
      <c r="AG1466" s="13">
        <v>0.2306242</v>
      </c>
      <c r="AH1466" s="13">
        <v>8.4997679999999996E-4</v>
      </c>
      <c r="AI1466" s="13">
        <v>1.09764E-3</v>
      </c>
      <c r="AJ1466" s="13">
        <v>2.1916399999999999E-4</v>
      </c>
      <c r="AK1466" s="13">
        <v>26182.62</v>
      </c>
      <c r="AL1466" s="13">
        <v>20509.28</v>
      </c>
      <c r="AM1466" s="13">
        <v>41.253399999999999</v>
      </c>
      <c r="AN1466" s="13">
        <v>32.31447</v>
      </c>
      <c r="AO1466" s="13">
        <v>6.4998979999999998E-2</v>
      </c>
      <c r="AP1466" s="13">
        <v>5.0914769999999998E-2</v>
      </c>
      <c r="AQ1466" s="13">
        <v>9.0412619999999996E-3</v>
      </c>
      <c r="AR1466" s="13">
        <v>7.0821690000000001E-3</v>
      </c>
      <c r="AS1466" s="13">
        <v>18.446940000000001</v>
      </c>
      <c r="AT1466" s="13">
        <v>5.037312</v>
      </c>
      <c r="AU1466" s="13">
        <v>4.9012250000000002E-4</v>
      </c>
      <c r="AV1466" s="13">
        <v>1.4059420000000001E-3</v>
      </c>
      <c r="AW1466" s="15">
        <v>4.8053429999999998E-5</v>
      </c>
      <c r="AX1466" s="15">
        <v>1.344392E-3</v>
      </c>
      <c r="AY1466" s="15">
        <v>1.392445E-3</v>
      </c>
      <c r="AZ1466" s="13">
        <v>157</v>
      </c>
      <c r="BA1466" s="13">
        <v>0</v>
      </c>
      <c r="BB1466" s="13">
        <v>104</v>
      </c>
      <c r="BC1466" s="13">
        <v>1</v>
      </c>
      <c r="BD1466" s="13">
        <v>160</v>
      </c>
      <c r="BE1466" s="13">
        <v>0</v>
      </c>
      <c r="BF1466" s="13">
        <v>88</v>
      </c>
      <c r="BG1466" s="13">
        <v>0</v>
      </c>
      <c r="BI1466" s="22">
        <v>0.16400000000000001</v>
      </c>
      <c r="BJ1466" s="22">
        <v>0.16300000000000001</v>
      </c>
      <c r="BK1466" s="22">
        <v>1E-3</v>
      </c>
      <c r="BL1466" s="22">
        <v>18.181000000000001</v>
      </c>
      <c r="BM1466" s="12">
        <v>9.0204059182663211E-3</v>
      </c>
      <c r="BN1466" s="12">
        <v>8.9654034431549418E-3</v>
      </c>
      <c r="BO1466" s="12">
        <v>5.5002475111380014E-5</v>
      </c>
      <c r="BP1466" s="16">
        <v>0.39207268212091068</v>
      </c>
      <c r="BQ1466" s="16">
        <v>0.42387169314986906</v>
      </c>
      <c r="BR1466" s="15">
        <v>3.5150897742538055E-3</v>
      </c>
      <c r="BS1466" s="15">
        <v>2.3313992252894177E-5</v>
      </c>
      <c r="BT1466" s="15">
        <v>3.5384037665066996E-3</v>
      </c>
      <c r="BU1466" s="17">
        <v>1.4111614521631999</v>
      </c>
      <c r="BV1466" s="15">
        <v>4.9603591903200142E-3</v>
      </c>
      <c r="BW1466" s="15">
        <v>3.2899807163315737E-5</v>
      </c>
      <c r="BX1466" s="15">
        <v>4.9932589974833299E-3</v>
      </c>
      <c r="BY1466" s="17">
        <v>6.4331718878858302E-2</v>
      </c>
      <c r="BZ1466" s="17">
        <v>6.3907847185708438E-2</v>
      </c>
      <c r="CA1466" s="17">
        <v>4.2387169314986908E-4</v>
      </c>
      <c r="CB1466" s="17">
        <v>12.88371360493865</v>
      </c>
    </row>
    <row r="1467" spans="1:80" x14ac:dyDescent="0.25">
      <c r="A1467" s="13">
        <v>23</v>
      </c>
      <c r="B1467" s="14" t="s">
        <v>101</v>
      </c>
      <c r="C1467" s="13" t="s">
        <v>175</v>
      </c>
      <c r="D1467" s="13" t="s">
        <v>102</v>
      </c>
      <c r="E1467" s="13" t="s">
        <v>60</v>
      </c>
      <c r="F1467" s="13" t="s">
        <v>707</v>
      </c>
      <c r="G1467" s="13" t="s">
        <v>708</v>
      </c>
      <c r="H1467" s="13" t="s">
        <v>709</v>
      </c>
      <c r="I1467" s="13" t="s">
        <v>401</v>
      </c>
      <c r="J1467" s="13" t="s">
        <v>631</v>
      </c>
      <c r="K1467" s="13" t="s">
        <v>710</v>
      </c>
      <c r="L1467" s="13" t="s">
        <v>711</v>
      </c>
      <c r="M1467" s="13" t="s">
        <v>712</v>
      </c>
      <c r="N1467" s="14" t="s">
        <v>713</v>
      </c>
      <c r="O1467" s="16">
        <v>0.39207268212091068</v>
      </c>
      <c r="P1467" s="16">
        <v>0.42387169314986906</v>
      </c>
      <c r="Q1467" s="14" t="s">
        <v>213</v>
      </c>
      <c r="R1467" s="14" t="s">
        <v>214</v>
      </c>
      <c r="S1467" s="14" t="s">
        <v>215</v>
      </c>
      <c r="T1467" s="14" t="s">
        <v>714</v>
      </c>
      <c r="U1467" s="13" t="s">
        <v>74</v>
      </c>
      <c r="V1467" s="13">
        <v>1490.1310000000001</v>
      </c>
      <c r="W1467" s="13">
        <v>7.7230750000000003E-5</v>
      </c>
      <c r="X1467" s="13">
        <v>4809.82</v>
      </c>
      <c r="Y1467" s="13">
        <v>4706.348</v>
      </c>
      <c r="Z1467" s="13">
        <v>3.2277830000000001</v>
      </c>
      <c r="AA1467" s="13">
        <v>3.1583450000000002</v>
      </c>
      <c r="AB1467" s="13">
        <v>2.1661079999999999E-3</v>
      </c>
      <c r="AC1467" s="13">
        <v>2.1195089999999999E-3</v>
      </c>
      <c r="AD1467" s="13">
        <v>2.4928409999999999E-4</v>
      </c>
      <c r="AE1467" s="13">
        <v>2.439214E-4</v>
      </c>
      <c r="AF1467" s="13">
        <v>0.52915800000000002</v>
      </c>
      <c r="AG1467" s="13">
        <v>0.44546469999999999</v>
      </c>
      <c r="AH1467" s="13">
        <v>4.7109590000000002E-4</v>
      </c>
      <c r="AI1467" s="13">
        <v>5.4756620000000005E-4</v>
      </c>
      <c r="AJ1467" s="13">
        <v>5.3997460000000002E-4</v>
      </c>
      <c r="AK1467" s="13">
        <v>26182.62</v>
      </c>
      <c r="AL1467" s="13">
        <v>20509.28</v>
      </c>
      <c r="AM1467" s="13">
        <v>17.570679999999999</v>
      </c>
      <c r="AN1467" s="13">
        <v>13.76341</v>
      </c>
      <c r="AO1467" s="13">
        <v>1.1791370000000001E-2</v>
      </c>
      <c r="AP1467" s="13">
        <v>9.2363749999999998E-3</v>
      </c>
      <c r="AQ1467" s="13">
        <v>9.487723E-3</v>
      </c>
      <c r="AR1467" s="13">
        <v>7.43189E-3</v>
      </c>
      <c r="AS1467" s="13">
        <v>6.9979659999999999</v>
      </c>
      <c r="AT1467" s="13">
        <v>2.4367459999999999</v>
      </c>
      <c r="AU1467" s="13">
        <v>1.3557829999999999E-3</v>
      </c>
      <c r="AV1467" s="13">
        <v>3.0499239999999999E-3</v>
      </c>
      <c r="AW1467" s="13">
        <v>8.4629960000000005E-5</v>
      </c>
      <c r="AX1467" s="13">
        <v>2.578538E-3</v>
      </c>
      <c r="AY1467" s="13">
        <v>2.663168E-3</v>
      </c>
      <c r="AZ1467" s="13">
        <v>210</v>
      </c>
      <c r="BA1467" s="13">
        <v>0</v>
      </c>
      <c r="BB1467" s="13">
        <v>175</v>
      </c>
      <c r="BC1467" s="13">
        <v>0</v>
      </c>
      <c r="BD1467" s="13">
        <v>88</v>
      </c>
      <c r="BE1467" s="13">
        <v>0</v>
      </c>
      <c r="BF1467" s="13">
        <v>46</v>
      </c>
      <c r="BG1467" s="13">
        <v>0</v>
      </c>
      <c r="BI1467" s="22">
        <v>6.7000000000000004E-2</v>
      </c>
      <c r="BJ1467" s="22">
        <v>6.5000000000000002E-2</v>
      </c>
      <c r="BK1467" s="22">
        <v>2E-3</v>
      </c>
      <c r="BL1467" s="22">
        <v>13.651999999999996</v>
      </c>
      <c r="BM1467" s="12">
        <v>4.9077058306475256E-3</v>
      </c>
      <c r="BN1467" s="12">
        <v>4.7612071491356595E-3</v>
      </c>
      <c r="BO1467" s="12">
        <v>1.4649868151186645E-4</v>
      </c>
      <c r="BP1467" s="16">
        <v>0.39207268212091068</v>
      </c>
      <c r="BQ1467" s="16">
        <v>0.42387169314986906</v>
      </c>
      <c r="BR1467" s="15">
        <v>1.8667392570948728E-3</v>
      </c>
      <c r="BS1467" s="15">
        <v>6.2096644176658247E-5</v>
      </c>
      <c r="BT1467" s="15">
        <v>1.928835901271531E-3</v>
      </c>
      <c r="BU1467" s="17">
        <v>1.4708365401482517</v>
      </c>
      <c r="BV1467" s="15">
        <v>2.7456683102643404E-3</v>
      </c>
      <c r="BW1467" s="15">
        <v>9.1334013275613102E-5</v>
      </c>
      <c r="BX1467" s="15">
        <v>2.8370023235399534E-3</v>
      </c>
      <c r="BY1467" s="17">
        <v>2.6332467724158932E-2</v>
      </c>
      <c r="BZ1467" s="17">
        <v>2.5484724337859196E-2</v>
      </c>
      <c r="CA1467" s="17">
        <v>8.4774338629973816E-4</v>
      </c>
      <c r="CB1467" s="17">
        <v>9.2817927943399834</v>
      </c>
    </row>
    <row r="1468" spans="1:80" x14ac:dyDescent="0.25">
      <c r="A1468" s="13">
        <v>24</v>
      </c>
      <c r="B1468" s="14" t="s">
        <v>101</v>
      </c>
      <c r="C1468" s="13" t="s">
        <v>175</v>
      </c>
      <c r="D1468" s="13" t="s">
        <v>102</v>
      </c>
      <c r="E1468" s="13" t="s">
        <v>60</v>
      </c>
      <c r="F1468" s="13" t="s">
        <v>707</v>
      </c>
      <c r="G1468" s="13" t="s">
        <v>708</v>
      </c>
      <c r="H1468" s="13" t="s">
        <v>709</v>
      </c>
      <c r="I1468" s="13" t="s">
        <v>401</v>
      </c>
      <c r="J1468" s="13" t="s">
        <v>631</v>
      </c>
      <c r="K1468" s="13" t="s">
        <v>710</v>
      </c>
      <c r="L1468" s="13" t="s">
        <v>711</v>
      </c>
      <c r="M1468" s="13" t="s">
        <v>712</v>
      </c>
      <c r="N1468" s="14" t="s">
        <v>713</v>
      </c>
      <c r="O1468" s="16">
        <v>0.39207268212091068</v>
      </c>
      <c r="P1468" s="16">
        <v>0.42387169314986906</v>
      </c>
      <c r="Q1468" s="14" t="s">
        <v>213</v>
      </c>
      <c r="R1468" s="14" t="s">
        <v>214</v>
      </c>
      <c r="S1468" s="14" t="s">
        <v>215</v>
      </c>
      <c r="T1468" s="14" t="s">
        <v>714</v>
      </c>
      <c r="U1468" s="13" t="s">
        <v>74</v>
      </c>
      <c r="V1468" s="13">
        <v>1499.271</v>
      </c>
      <c r="W1468" s="13">
        <v>8.4838419999999999E-6</v>
      </c>
      <c r="X1468" s="13">
        <v>4809.82</v>
      </c>
      <c r="Y1468" s="13">
        <v>4706.348</v>
      </c>
      <c r="Z1468" s="13">
        <v>3.2081050000000002</v>
      </c>
      <c r="AA1468" s="13">
        <v>3.1390899999999999</v>
      </c>
      <c r="AB1468" s="13">
        <v>2.1397759999999999E-3</v>
      </c>
      <c r="AC1468" s="13">
        <v>2.0937439999999998E-3</v>
      </c>
      <c r="AD1468" s="13">
        <v>2.7217050000000001E-5</v>
      </c>
      <c r="AE1468" s="13">
        <v>2.663154E-5</v>
      </c>
      <c r="AF1468" s="13">
        <v>0.74870530000000002</v>
      </c>
      <c r="AG1468" s="13">
        <v>0.59879450000000001</v>
      </c>
      <c r="AH1468" s="13">
        <v>3.6352159999999998E-5</v>
      </c>
      <c r="AI1468" s="13">
        <v>4.4475270000000002E-5</v>
      </c>
      <c r="AJ1468" s="13">
        <v>1.254668E-4</v>
      </c>
      <c r="AK1468" s="13">
        <v>26182.62</v>
      </c>
      <c r="AL1468" s="13">
        <v>20509.28</v>
      </c>
      <c r="AM1468" s="13">
        <v>17.463560000000001</v>
      </c>
      <c r="AN1468" s="13">
        <v>13.679500000000001</v>
      </c>
      <c r="AO1468" s="13">
        <v>1.164803E-2</v>
      </c>
      <c r="AP1468" s="13">
        <v>9.1240959999999999E-3</v>
      </c>
      <c r="AQ1468" s="13">
        <v>2.1910979999999998E-3</v>
      </c>
      <c r="AR1468" s="13">
        <v>1.7163230000000001E-3</v>
      </c>
      <c r="AS1468" s="13">
        <v>3.4503900000000001</v>
      </c>
      <c r="AT1468" s="13">
        <v>1.2985089999999999</v>
      </c>
      <c r="AU1468" s="13">
        <v>6.3502890000000003E-4</v>
      </c>
      <c r="AV1468" s="13">
        <v>1.321764E-3</v>
      </c>
      <c r="AW1468" s="13">
        <v>1.403652E-5</v>
      </c>
      <c r="AX1468" s="13">
        <v>9.0461169999999996E-4</v>
      </c>
      <c r="AY1468" s="13">
        <v>9.1864819999999995E-4</v>
      </c>
      <c r="AZ1468" s="13">
        <v>1490</v>
      </c>
      <c r="BA1468" s="13">
        <v>0</v>
      </c>
      <c r="BB1468" s="13">
        <v>1399</v>
      </c>
      <c r="BC1468" s="13">
        <v>0</v>
      </c>
      <c r="BD1468" s="13">
        <v>196</v>
      </c>
      <c r="BE1468" s="13">
        <v>0</v>
      </c>
      <c r="BF1468" s="13">
        <v>115</v>
      </c>
      <c r="BG1468" s="13">
        <v>0</v>
      </c>
      <c r="BI1468" s="22">
        <v>6.7000000000000004E-2</v>
      </c>
      <c r="BJ1468" s="22">
        <v>6.5000000000000002E-2</v>
      </c>
      <c r="BK1468" s="22">
        <v>2E-3</v>
      </c>
      <c r="BL1468" s="22">
        <v>13.651999999999996</v>
      </c>
      <c r="BM1468" s="12">
        <v>4.9077058306475256E-3</v>
      </c>
      <c r="BN1468" s="12">
        <v>4.7612071491356595E-3</v>
      </c>
      <c r="BO1468" s="12">
        <v>1.4649868151186645E-4</v>
      </c>
      <c r="BP1468" s="16">
        <v>0.39207268212091068</v>
      </c>
      <c r="BQ1468" s="16">
        <v>0.42387169314986906</v>
      </c>
      <c r="BR1468" s="15">
        <v>1.8667392570948728E-3</v>
      </c>
      <c r="BS1468" s="15">
        <v>6.2096644176658247E-5</v>
      </c>
      <c r="BT1468" s="15">
        <v>1.928835901271531E-3</v>
      </c>
      <c r="BU1468" s="17">
        <v>1.4708365401482517</v>
      </c>
      <c r="BV1468" s="15">
        <v>2.7456683102643404E-3</v>
      </c>
      <c r="BW1468" s="15">
        <v>9.1334013275613102E-5</v>
      </c>
      <c r="BX1468" s="15">
        <v>2.8370023235399534E-3</v>
      </c>
      <c r="BY1468" s="17">
        <v>2.6332467724158932E-2</v>
      </c>
      <c r="BZ1468" s="17">
        <v>2.5484724337859196E-2</v>
      </c>
      <c r="CA1468" s="17">
        <v>8.4774338629973816E-4</v>
      </c>
      <c r="CB1468" s="17">
        <v>9.2817927943399834</v>
      </c>
    </row>
    <row r="1469" spans="1:80" x14ac:dyDescent="0.25">
      <c r="A1469" s="13">
        <v>25</v>
      </c>
      <c r="B1469" s="14" t="s">
        <v>176</v>
      </c>
      <c r="C1469" s="13" t="s">
        <v>177</v>
      </c>
      <c r="D1469" s="13" t="s">
        <v>178</v>
      </c>
      <c r="E1469" s="13" t="s">
        <v>78</v>
      </c>
      <c r="F1469" s="13" t="s">
        <v>707</v>
      </c>
      <c r="G1469" s="13" t="s">
        <v>708</v>
      </c>
      <c r="H1469" s="13" t="s">
        <v>709</v>
      </c>
      <c r="I1469" s="13" t="s">
        <v>401</v>
      </c>
      <c r="J1469" s="13" t="s">
        <v>631</v>
      </c>
      <c r="K1469" s="13" t="s">
        <v>710</v>
      </c>
      <c r="L1469" s="13" t="s">
        <v>711</v>
      </c>
      <c r="M1469" s="13" t="s">
        <v>712</v>
      </c>
      <c r="N1469" s="14" t="s">
        <v>713</v>
      </c>
      <c r="O1469" s="16">
        <v>0.39207268212091068</v>
      </c>
      <c r="P1469" s="16">
        <v>0.42387169314986906</v>
      </c>
      <c r="Q1469" s="14" t="s">
        <v>213</v>
      </c>
      <c r="R1469" s="14" t="s">
        <v>214</v>
      </c>
      <c r="S1469" s="14" t="s">
        <v>215</v>
      </c>
      <c r="T1469" s="14" t="s">
        <v>714</v>
      </c>
      <c r="U1469" s="13" t="s">
        <v>74</v>
      </c>
      <c r="V1469" s="13">
        <v>240.9622</v>
      </c>
      <c r="W1469" s="13">
        <v>1.9637439999999999E-3</v>
      </c>
      <c r="X1469" s="13">
        <v>4809.82</v>
      </c>
      <c r="Y1469" s="13">
        <v>4706.348</v>
      </c>
      <c r="Z1469" s="13">
        <v>19.960889999999999</v>
      </c>
      <c r="AA1469" s="13">
        <v>19.531479999999998</v>
      </c>
      <c r="AB1469" s="13">
        <v>8.2838289999999995E-2</v>
      </c>
      <c r="AC1469" s="13">
        <v>8.1056219999999998E-2</v>
      </c>
      <c r="AD1469" s="13">
        <v>3.9198080000000003E-2</v>
      </c>
      <c r="AE1469" s="13">
        <v>3.8354829999999999E-2</v>
      </c>
      <c r="AF1469" s="13">
        <v>7.9832520000000002</v>
      </c>
      <c r="AG1469" s="13">
        <v>4.2398389999999999</v>
      </c>
      <c r="AH1469" s="13">
        <v>4.9100389999999997E-3</v>
      </c>
      <c r="AI1469" s="13">
        <v>9.0462930000000004E-3</v>
      </c>
      <c r="AJ1469" s="13">
        <v>4.728304E-3</v>
      </c>
      <c r="AK1469" s="13">
        <v>26182.62</v>
      </c>
      <c r="AL1469" s="13">
        <v>20509.28</v>
      </c>
      <c r="AM1469" s="13">
        <v>108.65860000000001</v>
      </c>
      <c r="AN1469" s="13">
        <v>85.114099999999993</v>
      </c>
      <c r="AO1469" s="13">
        <v>0.45093650000000002</v>
      </c>
      <c r="AP1469" s="13">
        <v>0.35322599999999998</v>
      </c>
      <c r="AQ1469" s="13">
        <v>0.51377110000000004</v>
      </c>
      <c r="AR1469" s="13">
        <v>0.40244530000000001</v>
      </c>
      <c r="AS1469" s="13">
        <v>53.623550000000002</v>
      </c>
      <c r="AT1469" s="13">
        <v>18.109449999999999</v>
      </c>
      <c r="AU1469" s="13">
        <v>9.5810719999999995E-3</v>
      </c>
      <c r="AV1469" s="13">
        <v>2.2222950000000002E-2</v>
      </c>
      <c r="AW1469" s="15">
        <v>1.7161539999999999E-3</v>
      </c>
      <c r="AX1469" s="15">
        <v>1.8007080000000002E-2</v>
      </c>
      <c r="AY1469" s="15">
        <v>1.9723230000000001E-2</v>
      </c>
      <c r="AZ1469" s="13">
        <v>28</v>
      </c>
      <c r="BA1469" s="13">
        <v>1</v>
      </c>
      <c r="BB1469" s="13">
        <v>16</v>
      </c>
      <c r="BC1469" s="13">
        <v>1</v>
      </c>
      <c r="BD1469" s="13">
        <v>18</v>
      </c>
      <c r="BE1469" s="13">
        <v>1</v>
      </c>
      <c r="BF1469" s="13">
        <v>8</v>
      </c>
      <c r="BG1469" s="13">
        <v>1</v>
      </c>
      <c r="BI1469" s="22">
        <v>0.28600000000000003</v>
      </c>
      <c r="BJ1469" s="22">
        <v>0.25900000000000001</v>
      </c>
      <c r="BK1469" s="22">
        <v>2.7E-2</v>
      </c>
      <c r="BL1469" s="22">
        <v>33.815999999999995</v>
      </c>
      <c r="BM1469" s="12">
        <v>8.4575348947243927E-3</v>
      </c>
      <c r="BN1469" s="12">
        <v>7.6590962857818797E-3</v>
      </c>
      <c r="BO1469" s="12">
        <v>7.9843860894251257E-4</v>
      </c>
      <c r="BP1469" s="16">
        <v>0.39207268212091068</v>
      </c>
      <c r="BQ1469" s="16">
        <v>0.42387169314986906</v>
      </c>
      <c r="BR1469" s="15">
        <v>3.0029224233888065E-3</v>
      </c>
      <c r="BS1469" s="15">
        <v>3.3843552504868898E-4</v>
      </c>
      <c r="BT1469" s="15">
        <v>3.3413579484374957E-3</v>
      </c>
      <c r="BU1469" s="17">
        <v>1.3371864650982324</v>
      </c>
      <c r="BV1469" s="15">
        <v>4.0154672202954954E-3</v>
      </c>
      <c r="BW1469" s="15">
        <v>4.525514034035207E-4</v>
      </c>
      <c r="BX1469" s="15">
        <v>4.4680186236990167E-3</v>
      </c>
      <c r="BY1469" s="17">
        <v>0.11299136038436233</v>
      </c>
      <c r="BZ1469" s="17">
        <v>0.10154682466931587</v>
      </c>
      <c r="CA1469" s="17">
        <v>1.1444535715046465E-2</v>
      </c>
      <c r="CB1469" s="17">
        <v>25.28891884761622</v>
      </c>
    </row>
    <row r="1470" spans="1:80" x14ac:dyDescent="0.25">
      <c r="A1470" s="9">
        <v>26</v>
      </c>
      <c r="B1470" s="10" t="s">
        <v>103</v>
      </c>
      <c r="C1470" s="9" t="s">
        <v>104</v>
      </c>
      <c r="D1470" s="9" t="s">
        <v>94</v>
      </c>
      <c r="E1470" s="9" t="s">
        <v>60</v>
      </c>
      <c r="F1470" s="9" t="s">
        <v>707</v>
      </c>
      <c r="G1470" s="9" t="s">
        <v>708</v>
      </c>
      <c r="H1470" s="9" t="s">
        <v>709</v>
      </c>
      <c r="I1470" s="9" t="s">
        <v>401</v>
      </c>
      <c r="J1470" s="9" t="s">
        <v>631</v>
      </c>
      <c r="K1470" s="9" t="s">
        <v>710</v>
      </c>
      <c r="L1470" s="9" t="s">
        <v>711</v>
      </c>
      <c r="M1470" s="9" t="s">
        <v>712</v>
      </c>
      <c r="N1470" s="10" t="s">
        <v>713</v>
      </c>
      <c r="O1470" s="16">
        <v>0.39207268212091068</v>
      </c>
      <c r="P1470" s="16">
        <v>0.42387169314986906</v>
      </c>
      <c r="Q1470" s="10" t="s">
        <v>213</v>
      </c>
      <c r="R1470" s="10" t="s">
        <v>214</v>
      </c>
      <c r="S1470" s="10" t="s">
        <v>215</v>
      </c>
      <c r="T1470" s="10" t="s">
        <v>714</v>
      </c>
      <c r="U1470" s="9" t="s">
        <v>74</v>
      </c>
      <c r="V1470" s="9">
        <v>117.1561</v>
      </c>
      <c r="W1470" s="9">
        <v>3.061462E-3</v>
      </c>
      <c r="X1470" s="9">
        <v>4809.82</v>
      </c>
      <c r="Y1470" s="9">
        <v>4706.348</v>
      </c>
      <c r="Z1470" s="9">
        <v>41.054789999999997</v>
      </c>
      <c r="AA1470" s="9">
        <v>40.171590000000002</v>
      </c>
      <c r="AB1470" s="9">
        <v>0.35042800000000002</v>
      </c>
      <c r="AC1470" s="9">
        <v>0.34288940000000001</v>
      </c>
      <c r="AD1470" s="9">
        <v>0.12568770000000001</v>
      </c>
      <c r="AE1470" s="9">
        <v>0.1229838</v>
      </c>
      <c r="AF1470" s="9">
        <v>4.8227969999999996</v>
      </c>
      <c r="AG1470" s="9">
        <v>3.0747879999999999</v>
      </c>
      <c r="AH1470" s="9">
        <v>2.606116E-2</v>
      </c>
      <c r="AI1470" s="9">
        <v>3.9997489999999997E-2</v>
      </c>
      <c r="AJ1470" s="9">
        <v>9.7586849999999996E-3</v>
      </c>
      <c r="AK1470" s="9">
        <v>26182.62</v>
      </c>
      <c r="AL1470" s="9">
        <v>20509.28</v>
      </c>
      <c r="AM1470" s="9">
        <v>223.48480000000001</v>
      </c>
      <c r="AN1470" s="9">
        <v>175.05940000000001</v>
      </c>
      <c r="AO1470" s="9">
        <v>1.907581</v>
      </c>
      <c r="AP1470" s="9">
        <v>1.49424</v>
      </c>
      <c r="AQ1470" s="9">
        <v>2.1809180000000001</v>
      </c>
      <c r="AR1470" s="9">
        <v>1.7083489999999999</v>
      </c>
      <c r="AS1470" s="9">
        <v>19.093699999999998</v>
      </c>
      <c r="AT1470" s="9">
        <v>14.185829999999999</v>
      </c>
      <c r="AU1470" s="9">
        <v>0.1142219</v>
      </c>
      <c r="AV1470" s="9">
        <v>0.1204264</v>
      </c>
      <c r="AW1470" s="9">
        <v>7.1251090000000001E-3</v>
      </c>
      <c r="AX1470" s="9">
        <v>9.8973809999999995E-2</v>
      </c>
      <c r="AY1470" s="9">
        <v>0.1060989</v>
      </c>
      <c r="AZ1470" s="9">
        <v>6</v>
      </c>
      <c r="BA1470" s="9">
        <v>1</v>
      </c>
      <c r="BB1470" s="9">
        <v>4</v>
      </c>
      <c r="BC1470" s="9">
        <v>1</v>
      </c>
      <c r="BD1470" s="9">
        <v>1</v>
      </c>
      <c r="BE1470" s="9">
        <v>1</v>
      </c>
      <c r="BF1470" s="9">
        <v>2</v>
      </c>
      <c r="BG1470" s="9">
        <v>1</v>
      </c>
      <c r="BH1470" s="26"/>
      <c r="BI1470" s="22">
        <v>0.45600000000000002</v>
      </c>
      <c r="BJ1470" s="22">
        <v>0.38300000000000001</v>
      </c>
      <c r="BK1470" s="22">
        <v>7.2999999999999995E-2</v>
      </c>
      <c r="BL1470" s="22">
        <v>30.052000000000003</v>
      </c>
      <c r="BM1470" s="12">
        <v>1.517369892186876E-2</v>
      </c>
      <c r="BN1470" s="12">
        <v>1.2744576068148541E-2</v>
      </c>
      <c r="BO1470" s="12">
        <v>2.4291228537202179E-3</v>
      </c>
      <c r="BP1470" s="16">
        <v>0.39207268212091068</v>
      </c>
      <c r="BQ1470" s="16">
        <v>0.42387169314986906</v>
      </c>
      <c r="BR1470" s="15">
        <v>4.9968001215329686E-3</v>
      </c>
      <c r="BS1470" s="15">
        <v>1.0296364168754304E-3</v>
      </c>
      <c r="BT1470" s="15">
        <v>6.0264365384083991E-3</v>
      </c>
      <c r="BU1470" s="17">
        <v>1.3602002776375346</v>
      </c>
      <c r="BV1470" s="15">
        <v>6.7966489126084105E-3</v>
      </c>
      <c r="BW1470" s="15">
        <v>1.4005117400996768E-3</v>
      </c>
      <c r="BX1470" s="15">
        <v>8.1971606527080874E-3</v>
      </c>
      <c r="BY1470" s="17">
        <v>0.18110647085224921</v>
      </c>
      <c r="BZ1470" s="17">
        <v>0.15016383725230878</v>
      </c>
      <c r="CA1470" s="17">
        <v>3.0942633599940438E-2</v>
      </c>
      <c r="CB1470" s="17">
        <v>22.093805224180556</v>
      </c>
    </row>
    <row r="1471" spans="1:80" x14ac:dyDescent="0.25">
      <c r="A1471" s="13">
        <v>27</v>
      </c>
      <c r="B1471" s="14" t="s">
        <v>105</v>
      </c>
      <c r="C1471" s="13" t="s">
        <v>106</v>
      </c>
      <c r="D1471" s="13" t="s">
        <v>59</v>
      </c>
      <c r="E1471" s="13" t="s">
        <v>60</v>
      </c>
      <c r="F1471" s="13" t="s">
        <v>707</v>
      </c>
      <c r="G1471" s="13" t="s">
        <v>708</v>
      </c>
      <c r="H1471" s="13" t="s">
        <v>709</v>
      </c>
      <c r="I1471" s="13" t="s">
        <v>401</v>
      </c>
      <c r="J1471" s="13" t="s">
        <v>631</v>
      </c>
      <c r="K1471" s="13" t="s">
        <v>710</v>
      </c>
      <c r="L1471" s="13" t="s">
        <v>711</v>
      </c>
      <c r="M1471" s="13" t="s">
        <v>712</v>
      </c>
      <c r="N1471" s="14" t="s">
        <v>713</v>
      </c>
      <c r="O1471" s="16">
        <v>0.39207268212091068</v>
      </c>
      <c r="P1471" s="16">
        <v>0.42387169314986906</v>
      </c>
      <c r="Q1471" s="14" t="s">
        <v>213</v>
      </c>
      <c r="R1471" s="14" t="s">
        <v>214</v>
      </c>
      <c r="S1471" s="14" t="s">
        <v>215</v>
      </c>
      <c r="T1471" s="14" t="s">
        <v>714</v>
      </c>
      <c r="U1471" s="13" t="s">
        <v>74</v>
      </c>
      <c r="V1471" s="13">
        <v>1998.577</v>
      </c>
      <c r="W1471" s="13">
        <v>2.1518750000000001E-5</v>
      </c>
      <c r="X1471" s="13">
        <v>4809.82</v>
      </c>
      <c r="Y1471" s="13">
        <v>4706.348</v>
      </c>
      <c r="Z1471" s="13">
        <v>2.406622</v>
      </c>
      <c r="AA1471" s="13">
        <v>2.3548499999999999</v>
      </c>
      <c r="AB1471" s="13">
        <v>1.204168E-3</v>
      </c>
      <c r="AC1471" s="13">
        <v>1.1782629999999999E-3</v>
      </c>
      <c r="AD1471" s="13">
        <v>5.1787509999999999E-5</v>
      </c>
      <c r="AE1471" s="13">
        <v>5.0673420000000003E-5</v>
      </c>
      <c r="AF1471" s="13">
        <v>7.2278159999999994E-2</v>
      </c>
      <c r="AG1471" s="13">
        <v>6.1817370000000003E-2</v>
      </c>
      <c r="AH1471" s="13">
        <v>7.1650279999999999E-4</v>
      </c>
      <c r="AI1471" s="13">
        <v>8.1972779999999997E-4</v>
      </c>
      <c r="AJ1471" s="13">
        <v>9.362405E-5</v>
      </c>
      <c r="AK1471" s="13">
        <v>26182.62</v>
      </c>
      <c r="AL1471" s="13">
        <v>20509.28</v>
      </c>
      <c r="AM1471" s="13">
        <v>13.100630000000001</v>
      </c>
      <c r="AN1471" s="13">
        <v>10.261939999999999</v>
      </c>
      <c r="AO1471" s="13">
        <v>6.5549789999999998E-3</v>
      </c>
      <c r="AP1471" s="13">
        <v>5.1346229999999996E-3</v>
      </c>
      <c r="AQ1471" s="13">
        <v>1.226534E-3</v>
      </c>
      <c r="AR1471" s="13">
        <v>9.6076449999999997E-4</v>
      </c>
      <c r="AS1471" s="13">
        <v>0.62634650000000003</v>
      </c>
      <c r="AT1471" s="13">
        <v>0.232154</v>
      </c>
      <c r="AU1471" s="13">
        <v>1.9582359999999999E-3</v>
      </c>
      <c r="AV1471" s="13">
        <v>4.1384789999999996E-3</v>
      </c>
      <c r="AW1471" s="13">
        <v>1.723753E-4</v>
      </c>
      <c r="AX1471" s="13">
        <v>3.2682240000000001E-3</v>
      </c>
      <c r="AY1471" s="13">
        <v>3.4405999999999998E-3</v>
      </c>
      <c r="AZ1471" s="13">
        <v>137</v>
      </c>
      <c r="BA1471" s="13">
        <v>0</v>
      </c>
      <c r="BB1471" s="13">
        <v>105</v>
      </c>
      <c r="BC1471" s="13">
        <v>0</v>
      </c>
      <c r="BD1471" s="13">
        <v>88</v>
      </c>
      <c r="BE1471" s="13">
        <v>1</v>
      </c>
      <c r="BF1471" s="13">
        <v>41</v>
      </c>
      <c r="BG1471" s="13">
        <v>1</v>
      </c>
      <c r="BI1471" s="22">
        <v>2.3E-2</v>
      </c>
      <c r="BJ1471" s="22">
        <v>2.1999999999999999E-2</v>
      </c>
      <c r="BK1471" s="22">
        <v>1E-3</v>
      </c>
      <c r="BL1471" s="22">
        <v>4.2429999999999986</v>
      </c>
      <c r="BM1471" s="12">
        <v>5.4206929059627635E-3</v>
      </c>
      <c r="BN1471" s="12">
        <v>5.1850106057035128E-3</v>
      </c>
      <c r="BO1471" s="12">
        <v>2.3568230025925062E-4</v>
      </c>
      <c r="BP1471" s="16">
        <v>0.39207268212091068</v>
      </c>
      <c r="BQ1471" s="16">
        <v>0.42387169314986906</v>
      </c>
      <c r="BR1471" s="15">
        <v>2.0329010150035437E-3</v>
      </c>
      <c r="BS1471" s="15">
        <v>9.9899055656344388E-5</v>
      </c>
      <c r="BT1471" s="15">
        <v>2.1328000706598879E-3</v>
      </c>
      <c r="BU1471" s="17">
        <v>1.4169886043077378</v>
      </c>
      <c r="BV1471" s="15">
        <v>2.8805975719456548E-3</v>
      </c>
      <c r="BW1471" s="15">
        <v>1.4155582344614444E-4</v>
      </c>
      <c r="BX1471" s="15">
        <v>3.0221533953917992E-3</v>
      </c>
      <c r="BY1471" s="17">
        <v>9.0494706998099032E-3</v>
      </c>
      <c r="BZ1471" s="17">
        <v>8.6255990066600348E-3</v>
      </c>
      <c r="CA1471" s="17">
        <v>4.2387169314986908E-4</v>
      </c>
      <c r="CB1471" s="17">
        <v>2.9943783507510235</v>
      </c>
    </row>
    <row r="1472" spans="1:80" x14ac:dyDescent="0.25">
      <c r="A1472" s="13">
        <v>28</v>
      </c>
      <c r="B1472" s="14" t="s">
        <v>107</v>
      </c>
      <c r="C1472" s="13" t="s">
        <v>108</v>
      </c>
      <c r="D1472" s="13" t="s">
        <v>81</v>
      </c>
      <c r="E1472" s="13" t="s">
        <v>78</v>
      </c>
      <c r="F1472" s="13" t="s">
        <v>707</v>
      </c>
      <c r="G1472" s="13" t="s">
        <v>708</v>
      </c>
      <c r="H1472" s="13" t="s">
        <v>709</v>
      </c>
      <c r="I1472" s="13" t="s">
        <v>401</v>
      </c>
      <c r="J1472" s="13" t="s">
        <v>631</v>
      </c>
      <c r="K1472" s="13" t="s">
        <v>710</v>
      </c>
      <c r="L1472" s="13" t="s">
        <v>711</v>
      </c>
      <c r="M1472" s="13" t="s">
        <v>712</v>
      </c>
      <c r="N1472" s="14" t="s">
        <v>713</v>
      </c>
      <c r="O1472" s="16">
        <v>0.39207268212091068</v>
      </c>
      <c r="P1472" s="16">
        <v>0.42387169314986906</v>
      </c>
      <c r="Q1472" s="14" t="s">
        <v>213</v>
      </c>
      <c r="R1472" s="14" t="s">
        <v>214</v>
      </c>
      <c r="S1472" s="14" t="s">
        <v>215</v>
      </c>
      <c r="T1472" s="14" t="s">
        <v>714</v>
      </c>
      <c r="U1472" s="13" t="s">
        <v>74</v>
      </c>
      <c r="V1472" s="13">
        <v>949.08320000000003</v>
      </c>
      <c r="W1472" s="13">
        <v>3.1005069999999997E-5</v>
      </c>
      <c r="X1472" s="13">
        <v>4809.82</v>
      </c>
      <c r="Y1472" s="13">
        <v>4706.348</v>
      </c>
      <c r="Z1472" s="13">
        <v>5.0678590000000003</v>
      </c>
      <c r="AA1472" s="13">
        <v>4.9588359999999998</v>
      </c>
      <c r="AB1472" s="13">
        <v>5.3397410000000003E-3</v>
      </c>
      <c r="AC1472" s="13">
        <v>5.2248700000000004E-3</v>
      </c>
      <c r="AD1472" s="13">
        <v>1.5712929999999999E-4</v>
      </c>
      <c r="AE1472" s="13">
        <v>1.5374909999999999E-4</v>
      </c>
      <c r="AF1472" s="13">
        <v>0.3746621</v>
      </c>
      <c r="AG1472" s="13">
        <v>0.23458879999999999</v>
      </c>
      <c r="AH1472" s="13">
        <v>4.1938940000000002E-4</v>
      </c>
      <c r="AI1472" s="13">
        <v>6.5539820000000003E-4</v>
      </c>
      <c r="AJ1472" s="13">
        <v>2.5968310000000001E-4</v>
      </c>
      <c r="AK1472" s="13">
        <v>26182.62</v>
      </c>
      <c r="AL1472" s="13">
        <v>20509.28</v>
      </c>
      <c r="AM1472" s="13">
        <v>27.58727</v>
      </c>
      <c r="AN1472" s="13">
        <v>21.609570000000001</v>
      </c>
      <c r="AO1472" s="13">
        <v>2.9067289999999999E-2</v>
      </c>
      <c r="AP1472" s="13">
        <v>2.2768879999999998E-2</v>
      </c>
      <c r="AQ1472" s="13">
        <v>7.1639490000000002E-3</v>
      </c>
      <c r="AR1472" s="13">
        <v>5.6116389999999999E-3</v>
      </c>
      <c r="AS1472" s="13">
        <v>7.3445919999999996</v>
      </c>
      <c r="AT1472" s="13">
        <v>2.7846350000000002</v>
      </c>
      <c r="AU1472" s="13">
        <v>9.7540460000000002E-4</v>
      </c>
      <c r="AV1472" s="13">
        <v>2.0152149999999999E-3</v>
      </c>
      <c r="AW1472" s="15">
        <v>5.0923369999999999E-5</v>
      </c>
      <c r="AX1472" s="15">
        <v>1.8586360000000001E-3</v>
      </c>
      <c r="AY1472" s="15">
        <v>1.90956E-3</v>
      </c>
      <c r="AZ1472" s="13">
        <v>218</v>
      </c>
      <c r="BA1472" s="13">
        <v>0</v>
      </c>
      <c r="BB1472" s="13">
        <v>162</v>
      </c>
      <c r="BC1472" s="13">
        <v>0</v>
      </c>
      <c r="BD1472" s="13">
        <v>119</v>
      </c>
      <c r="BE1472" s="13">
        <v>0</v>
      </c>
      <c r="BF1472" s="13">
        <v>75</v>
      </c>
      <c r="BG1472" s="13">
        <v>0</v>
      </c>
      <c r="BI1472" s="22">
        <v>0.152</v>
      </c>
      <c r="BJ1472" s="22">
        <v>0.14799999999999999</v>
      </c>
      <c r="BK1472" s="22">
        <v>4.0000000000000001E-3</v>
      </c>
      <c r="BL1472" s="22">
        <v>17.653999999999993</v>
      </c>
      <c r="BM1472" s="12">
        <v>8.6099467542766553E-3</v>
      </c>
      <c r="BN1472" s="12">
        <v>8.3833692081114793E-3</v>
      </c>
      <c r="BO1472" s="12">
        <v>2.2657754616517512E-4</v>
      </c>
      <c r="BP1472" s="16">
        <v>0.39207268212091068</v>
      </c>
      <c r="BQ1472" s="16">
        <v>0.42387169314986906</v>
      </c>
      <c r="BR1472" s="15">
        <v>3.2868900506341225E-3</v>
      </c>
      <c r="BS1472" s="15">
        <v>9.6039808122775396E-5</v>
      </c>
      <c r="BT1472" s="15">
        <v>3.3829298587568979E-3</v>
      </c>
      <c r="BU1472" s="17">
        <v>1.3174513140842181</v>
      </c>
      <c r="BV1472" s="15">
        <v>4.3303176164582666E-3</v>
      </c>
      <c r="BW1472" s="15">
        <v>1.2652777141574661E-4</v>
      </c>
      <c r="BX1472" s="15">
        <v>4.4568453878740134E-3</v>
      </c>
      <c r="BY1472" s="17">
        <v>5.9722243726494248E-2</v>
      </c>
      <c r="BZ1472" s="17">
        <v>5.8026756953894774E-2</v>
      </c>
      <c r="CA1472" s="17">
        <v>1.6954867725994763E-3</v>
      </c>
      <c r="CB1472" s="17">
        <v>13.400115671273648</v>
      </c>
    </row>
    <row r="1473" spans="1:80" x14ac:dyDescent="0.25">
      <c r="A1473" s="9">
        <v>29</v>
      </c>
      <c r="B1473" s="10" t="s">
        <v>109</v>
      </c>
      <c r="C1473" s="9" t="s">
        <v>110</v>
      </c>
      <c r="D1473" s="9" t="s">
        <v>81</v>
      </c>
      <c r="E1473" s="9" t="s">
        <v>78</v>
      </c>
      <c r="F1473" s="9" t="s">
        <v>707</v>
      </c>
      <c r="G1473" s="9" t="s">
        <v>708</v>
      </c>
      <c r="H1473" s="9" t="s">
        <v>709</v>
      </c>
      <c r="I1473" s="9" t="s">
        <v>401</v>
      </c>
      <c r="J1473" s="9" t="s">
        <v>631</v>
      </c>
      <c r="K1473" s="9" t="s">
        <v>710</v>
      </c>
      <c r="L1473" s="9" t="s">
        <v>711</v>
      </c>
      <c r="M1473" s="9" t="s">
        <v>712</v>
      </c>
      <c r="N1473" s="10" t="s">
        <v>713</v>
      </c>
      <c r="O1473" s="16">
        <v>0.39207268212091068</v>
      </c>
      <c r="P1473" s="16">
        <v>0.42387169314986906</v>
      </c>
      <c r="Q1473" s="10" t="s">
        <v>213</v>
      </c>
      <c r="R1473" s="10" t="s">
        <v>214</v>
      </c>
      <c r="S1473" s="10" t="s">
        <v>215</v>
      </c>
      <c r="T1473" s="10" t="s">
        <v>714</v>
      </c>
      <c r="U1473" s="9" t="s">
        <v>74</v>
      </c>
      <c r="V1473" s="9">
        <v>951.73419999999999</v>
      </c>
      <c r="W1473" s="9">
        <v>3.4998069999999997E-5</v>
      </c>
      <c r="X1473" s="9">
        <v>4809.82</v>
      </c>
      <c r="Y1473" s="9">
        <v>4706.348</v>
      </c>
      <c r="Z1473" s="9">
        <v>5.0537429999999999</v>
      </c>
      <c r="AA1473" s="9">
        <v>4.9450240000000001</v>
      </c>
      <c r="AB1473" s="9">
        <v>5.3100359999999997E-3</v>
      </c>
      <c r="AC1473" s="9">
        <v>5.1958029999999997E-3</v>
      </c>
      <c r="AD1473" s="9">
        <v>1.7687120000000001E-4</v>
      </c>
      <c r="AE1473" s="9">
        <v>1.7306630000000001E-4</v>
      </c>
      <c r="AF1473" s="9">
        <v>0.35908669999999998</v>
      </c>
      <c r="AG1473" s="9">
        <v>0.25948500000000002</v>
      </c>
      <c r="AH1473" s="9">
        <v>4.9255860000000002E-4</v>
      </c>
      <c r="AI1473" s="9">
        <v>6.6696069999999999E-4</v>
      </c>
      <c r="AJ1473" s="9">
        <v>5.5385090000000003E-4</v>
      </c>
      <c r="AK1473" s="9">
        <v>26182.62</v>
      </c>
      <c r="AL1473" s="9">
        <v>20509.28</v>
      </c>
      <c r="AM1473" s="9">
        <v>27.510429999999999</v>
      </c>
      <c r="AN1473" s="9">
        <v>21.549379999999999</v>
      </c>
      <c r="AO1473" s="9">
        <v>2.8905589999999998E-2</v>
      </c>
      <c r="AP1473" s="9">
        <v>2.2642220000000001E-2</v>
      </c>
      <c r="AQ1473" s="9">
        <v>1.5236680000000001E-2</v>
      </c>
      <c r="AR1473" s="9">
        <v>1.193514E-2</v>
      </c>
      <c r="AS1473" s="9">
        <v>6.2785849999999996</v>
      </c>
      <c r="AT1473" s="9">
        <v>2.3880729999999999</v>
      </c>
      <c r="AU1473" s="9">
        <v>2.4267690000000001E-3</v>
      </c>
      <c r="AV1473" s="9">
        <v>4.9978119999999999E-3</v>
      </c>
      <c r="AW1473" s="11">
        <v>6.5368250000000006E-5</v>
      </c>
      <c r="AX1473" s="11">
        <v>4.50798E-3</v>
      </c>
      <c r="AY1473" s="11">
        <v>4.5733479999999996E-3</v>
      </c>
      <c r="AZ1473" s="9">
        <v>205</v>
      </c>
      <c r="BA1473" s="9">
        <v>0</v>
      </c>
      <c r="BB1473" s="9">
        <v>151</v>
      </c>
      <c r="BC1473" s="9">
        <v>0</v>
      </c>
      <c r="BD1473" s="9">
        <v>66</v>
      </c>
      <c r="BE1473" s="9">
        <v>0</v>
      </c>
      <c r="BF1473" s="9">
        <v>34</v>
      </c>
      <c r="BG1473" s="9">
        <v>1</v>
      </c>
      <c r="BH1473" s="26"/>
      <c r="BI1473" s="22">
        <v>0.13500000000000001</v>
      </c>
      <c r="BJ1473" s="22">
        <v>0.13200000000000001</v>
      </c>
      <c r="BK1473" s="22">
        <v>3.0000000000000001E-3</v>
      </c>
      <c r="BL1473" s="22">
        <v>16.986999999999998</v>
      </c>
      <c r="BM1473" s="12">
        <v>7.9472537823041169E-3</v>
      </c>
      <c r="BN1473" s="12">
        <v>7.7706481426973581E-3</v>
      </c>
      <c r="BO1473" s="12">
        <v>1.7660563960675814E-4</v>
      </c>
      <c r="BP1473" s="16">
        <v>0.39207268212091068</v>
      </c>
      <c r="BQ1473" s="16">
        <v>0.42387169314986906</v>
      </c>
      <c r="BR1473" s="15">
        <v>3.0466588591252261E-3</v>
      </c>
      <c r="BS1473" s="15">
        <v>7.4858131479932146E-5</v>
      </c>
      <c r="BT1473" s="15">
        <v>3.1215169906051582E-3</v>
      </c>
      <c r="BU1473" s="17">
        <v>1.311023479840995</v>
      </c>
      <c r="BV1473" s="15">
        <v>3.99424129937875E-3</v>
      </c>
      <c r="BW1473" s="15">
        <v>9.8140768027215372E-5</v>
      </c>
      <c r="BX1473" s="15">
        <v>4.0923820674059648E-3</v>
      </c>
      <c r="BY1473" s="17">
        <v>5.3025209119409819E-2</v>
      </c>
      <c r="BZ1473" s="17">
        <v>5.1753594039960209E-2</v>
      </c>
      <c r="CA1473" s="17">
        <v>1.2716150794496073E-3</v>
      </c>
      <c r="CB1473" s="17">
        <v>12.957052456497754</v>
      </c>
    </row>
    <row r="1474" spans="1:80" x14ac:dyDescent="0.25">
      <c r="A1474" s="13">
        <v>32</v>
      </c>
      <c r="B1474" s="14" t="s">
        <v>113</v>
      </c>
      <c r="C1474" s="13" t="s">
        <v>114</v>
      </c>
      <c r="D1474" s="13" t="s">
        <v>77</v>
      </c>
      <c r="E1474" s="13" t="s">
        <v>78</v>
      </c>
      <c r="F1474" s="13" t="s">
        <v>707</v>
      </c>
      <c r="G1474" s="13" t="s">
        <v>708</v>
      </c>
      <c r="H1474" s="13" t="s">
        <v>709</v>
      </c>
      <c r="I1474" s="13" t="s">
        <v>401</v>
      </c>
      <c r="J1474" s="13" t="s">
        <v>631</v>
      </c>
      <c r="K1474" s="13" t="s">
        <v>710</v>
      </c>
      <c r="L1474" s="13" t="s">
        <v>711</v>
      </c>
      <c r="M1474" s="13" t="s">
        <v>712</v>
      </c>
      <c r="N1474" s="14" t="s">
        <v>713</v>
      </c>
      <c r="O1474" s="16">
        <v>0.39207268212091068</v>
      </c>
      <c r="P1474" s="16">
        <v>0.42387169314986906</v>
      </c>
      <c r="Q1474" s="14" t="s">
        <v>213</v>
      </c>
      <c r="R1474" s="14" t="s">
        <v>214</v>
      </c>
      <c r="S1474" s="14" t="s">
        <v>215</v>
      </c>
      <c r="T1474" s="14" t="s">
        <v>714</v>
      </c>
      <c r="U1474" s="13" t="s">
        <v>74</v>
      </c>
      <c r="V1474" s="13">
        <v>901.3877</v>
      </c>
      <c r="W1474" s="13">
        <v>1.8936379999999999E-5</v>
      </c>
      <c r="X1474" s="13">
        <v>4809.82</v>
      </c>
      <c r="Y1474" s="13">
        <v>4706.348</v>
      </c>
      <c r="Z1474" s="13">
        <v>5.336017</v>
      </c>
      <c r="AA1474" s="13">
        <v>5.2212249999999996</v>
      </c>
      <c r="AB1474" s="13">
        <v>5.9197800000000004E-3</v>
      </c>
      <c r="AC1474" s="13">
        <v>5.7924309999999998E-3</v>
      </c>
      <c r="AD1474" s="13">
        <v>1.010449E-4</v>
      </c>
      <c r="AE1474" s="13">
        <v>9.8871130000000005E-5</v>
      </c>
      <c r="AF1474" s="13">
        <v>0.24763930000000001</v>
      </c>
      <c r="AG1474" s="13">
        <v>0.16844319999999999</v>
      </c>
      <c r="AH1474" s="13">
        <v>4.0803239999999999E-4</v>
      </c>
      <c r="AI1474" s="13">
        <v>5.8697019999999999E-4</v>
      </c>
      <c r="AJ1474" s="13">
        <v>3.7932310000000002E-4</v>
      </c>
      <c r="AK1474" s="13">
        <v>26182.62</v>
      </c>
      <c r="AL1474" s="13">
        <v>20509.28</v>
      </c>
      <c r="AM1474" s="13">
        <v>29.04701</v>
      </c>
      <c r="AN1474" s="13">
        <v>22.753</v>
      </c>
      <c r="AO1474" s="13">
        <v>3.222477E-2</v>
      </c>
      <c r="AP1474" s="13">
        <v>2.5242199999999999E-2</v>
      </c>
      <c r="AQ1474" s="13">
        <v>1.1018200000000001E-2</v>
      </c>
      <c r="AR1474" s="13">
        <v>8.6307399999999996E-3</v>
      </c>
      <c r="AS1474" s="13">
        <v>4.8774290000000002</v>
      </c>
      <c r="AT1474" s="13">
        <v>1.789053</v>
      </c>
      <c r="AU1474" s="13">
        <v>2.2590179999999998E-3</v>
      </c>
      <c r="AV1474" s="13">
        <v>4.8241960000000002E-3</v>
      </c>
      <c r="AW1474" s="15">
        <v>5.0508979999999999E-5</v>
      </c>
      <c r="AX1474" s="15">
        <v>4.409072E-3</v>
      </c>
      <c r="AY1474" s="15">
        <v>4.4595809999999998E-3</v>
      </c>
      <c r="AZ1474" s="13">
        <v>285</v>
      </c>
      <c r="BA1474" s="13">
        <v>0</v>
      </c>
      <c r="BB1474" s="13">
        <v>227</v>
      </c>
      <c r="BC1474" s="13">
        <v>0</v>
      </c>
      <c r="BD1474" s="13">
        <v>64</v>
      </c>
      <c r="BE1474" s="13">
        <v>0</v>
      </c>
      <c r="BF1474" s="13">
        <v>45</v>
      </c>
      <c r="BG1474" s="13">
        <v>1</v>
      </c>
      <c r="BI1474" s="22">
        <v>7.1000000000000008E-2</v>
      </c>
      <c r="BJ1474" s="22">
        <v>7.0000000000000007E-2</v>
      </c>
      <c r="BK1474" s="22">
        <v>1E-3</v>
      </c>
      <c r="BL1474" s="22">
        <v>15.987000000000004</v>
      </c>
      <c r="BM1474" s="12">
        <v>4.4411084005754669E-3</v>
      </c>
      <c r="BN1474" s="12">
        <v>4.3785575780321507E-3</v>
      </c>
      <c r="BO1474" s="12">
        <v>6.2550822543316434E-5</v>
      </c>
      <c r="BP1474" s="16">
        <v>0.39207268212091068</v>
      </c>
      <c r="BQ1474" s="16">
        <v>0.42387169314986906</v>
      </c>
      <c r="BR1474" s="15">
        <v>1.716712813439904E-3</v>
      </c>
      <c r="BS1474" s="15">
        <v>2.6513523059352536E-5</v>
      </c>
      <c r="BT1474" s="15">
        <v>1.7432263364992565E-3</v>
      </c>
      <c r="BU1474" s="17">
        <v>1.3630320146741419</v>
      </c>
      <c r="BV1474" s="15">
        <v>2.3399345247199065E-3</v>
      </c>
      <c r="BW1474" s="15">
        <v>3.6138780751698609E-5</v>
      </c>
      <c r="BX1474" s="15">
        <v>2.3760733054716053E-3</v>
      </c>
      <c r="BY1474" s="17">
        <v>2.7868959441613619E-2</v>
      </c>
      <c r="BZ1474" s="17">
        <v>2.7445087748463749E-2</v>
      </c>
      <c r="CA1474" s="17">
        <v>4.2387169314986908E-4</v>
      </c>
      <c r="CB1474" s="17">
        <v>11.728998165770884</v>
      </c>
    </row>
    <row r="1475" spans="1:80" x14ac:dyDescent="0.25">
      <c r="A1475" s="13">
        <v>34</v>
      </c>
      <c r="B1475" s="14" t="s">
        <v>154</v>
      </c>
      <c r="C1475" s="13" t="s">
        <v>155</v>
      </c>
      <c r="D1475" s="13" t="s">
        <v>153</v>
      </c>
      <c r="E1475" s="13" t="s">
        <v>60</v>
      </c>
      <c r="F1475" s="13" t="s">
        <v>707</v>
      </c>
      <c r="G1475" s="13" t="s">
        <v>708</v>
      </c>
      <c r="H1475" s="13" t="s">
        <v>709</v>
      </c>
      <c r="I1475" s="13" t="s">
        <v>401</v>
      </c>
      <c r="J1475" s="13" t="s">
        <v>631</v>
      </c>
      <c r="K1475" s="13" t="s">
        <v>710</v>
      </c>
      <c r="L1475" s="13" t="s">
        <v>711</v>
      </c>
      <c r="M1475" s="13" t="s">
        <v>712</v>
      </c>
      <c r="N1475" s="14" t="s">
        <v>713</v>
      </c>
      <c r="O1475" s="16">
        <v>0.39207268212091068</v>
      </c>
      <c r="P1475" s="16">
        <v>0.42387169314986906</v>
      </c>
      <c r="Q1475" s="14" t="s">
        <v>213</v>
      </c>
      <c r="R1475" s="14" t="s">
        <v>214</v>
      </c>
      <c r="S1475" s="14" t="s">
        <v>215</v>
      </c>
      <c r="T1475" s="14" t="s">
        <v>714</v>
      </c>
      <c r="U1475" s="13" t="s">
        <v>74</v>
      </c>
      <c r="V1475" s="13">
        <v>1036.817</v>
      </c>
      <c r="W1475" s="13">
        <v>3.3199819999999998E-4</v>
      </c>
      <c r="X1475" s="13">
        <v>4809.82</v>
      </c>
      <c r="Y1475" s="13">
        <v>4706.348</v>
      </c>
      <c r="Z1475" s="13">
        <v>4.6390269999999996</v>
      </c>
      <c r="AA1475" s="13">
        <v>4.5392289999999997</v>
      </c>
      <c r="AB1475" s="13">
        <v>4.4742990000000002E-3</v>
      </c>
      <c r="AC1475" s="13">
        <v>4.3780449999999997E-3</v>
      </c>
      <c r="AD1475" s="13">
        <v>1.540149E-3</v>
      </c>
      <c r="AE1475" s="13">
        <v>1.5070159999999999E-3</v>
      </c>
      <c r="AF1475" s="13">
        <v>1.279577</v>
      </c>
      <c r="AG1475" s="13">
        <v>0.96049200000000001</v>
      </c>
      <c r="AH1475" s="13">
        <v>1.2036390000000001E-3</v>
      </c>
      <c r="AI1475" s="13">
        <v>1.5690039999999999E-3</v>
      </c>
      <c r="AJ1475" s="13">
        <v>2.7771440000000001E-4</v>
      </c>
      <c r="AK1475" s="13">
        <v>26182.62</v>
      </c>
      <c r="AL1475" s="13">
        <v>20509.28</v>
      </c>
      <c r="AM1475" s="13">
        <v>25.252890000000001</v>
      </c>
      <c r="AN1475" s="13">
        <v>19.781009999999998</v>
      </c>
      <c r="AO1475" s="13">
        <v>2.4356180000000002E-2</v>
      </c>
      <c r="AP1475" s="13">
        <v>1.9078600000000001E-2</v>
      </c>
      <c r="AQ1475" s="13">
        <v>7.0130909999999999E-3</v>
      </c>
      <c r="AR1475" s="13">
        <v>5.4934700000000003E-3</v>
      </c>
      <c r="AS1475" s="13">
        <v>3.701991</v>
      </c>
      <c r="AT1475" s="13">
        <v>1.6579280000000001</v>
      </c>
      <c r="AU1475" s="13">
        <v>1.8944109999999999E-3</v>
      </c>
      <c r="AV1475" s="13">
        <v>3.3134549999999999E-3</v>
      </c>
      <c r="AW1475" s="13">
        <v>5.7554399999999999E-4</v>
      </c>
      <c r="AX1475" s="13">
        <v>2.0980090000000001E-3</v>
      </c>
      <c r="AY1475" s="13">
        <v>2.673553E-3</v>
      </c>
      <c r="AZ1475" s="13">
        <v>128</v>
      </c>
      <c r="BA1475" s="13">
        <v>1</v>
      </c>
      <c r="BB1475" s="13">
        <v>97</v>
      </c>
      <c r="BC1475" s="13">
        <v>1</v>
      </c>
      <c r="BD1475" s="13">
        <v>109</v>
      </c>
      <c r="BE1475" s="13">
        <v>0</v>
      </c>
      <c r="BF1475" s="13">
        <v>62</v>
      </c>
      <c r="BG1475" s="13">
        <v>1</v>
      </c>
      <c r="BI1475" s="22">
        <v>0.109</v>
      </c>
      <c r="BJ1475" s="22">
        <v>9.8000000000000004E-2</v>
      </c>
      <c r="BK1475" s="22">
        <v>1.0999999999999999E-2</v>
      </c>
      <c r="BL1475" s="22">
        <v>17.895</v>
      </c>
      <c r="BM1475" s="12">
        <v>6.0910868957809441E-3</v>
      </c>
      <c r="BN1475" s="12">
        <v>5.4763900530874548E-3</v>
      </c>
      <c r="BO1475" s="12">
        <v>6.1469684269348983E-4</v>
      </c>
      <c r="BP1475" s="16">
        <v>0.39207268212091068</v>
      </c>
      <c r="BQ1475" s="16">
        <v>0.42387169314986906</v>
      </c>
      <c r="BR1475" s="15">
        <v>2.1471429364542747E-3</v>
      </c>
      <c r="BS1475" s="15">
        <v>2.6055259148636823E-4</v>
      </c>
      <c r="BT1475" s="15">
        <v>2.4076955279406431E-3</v>
      </c>
      <c r="BU1475" s="17">
        <v>1.2619397116280977</v>
      </c>
      <c r="BV1475" s="15">
        <v>2.7095649380534143E-3</v>
      </c>
      <c r="BW1475" s="15">
        <v>3.2880166216426107E-4</v>
      </c>
      <c r="BX1475" s="15">
        <v>3.0383666002176757E-3</v>
      </c>
      <c r="BY1475" s="17">
        <v>4.3085711472497804E-2</v>
      </c>
      <c r="BZ1475" s="17">
        <v>3.8423122847849246E-2</v>
      </c>
      <c r="CA1475" s="17">
        <v>4.6625886246485591E-3</v>
      </c>
      <c r="CB1475" s="17">
        <v>14.180550651593869</v>
      </c>
    </row>
    <row r="1476" spans="1:80" x14ac:dyDescent="0.25">
      <c r="A1476" s="13">
        <v>35</v>
      </c>
      <c r="B1476" s="14" t="s">
        <v>115</v>
      </c>
      <c r="C1476" s="13" t="s">
        <v>116</v>
      </c>
      <c r="D1476" s="13" t="s">
        <v>97</v>
      </c>
      <c r="E1476" s="13" t="s">
        <v>78</v>
      </c>
      <c r="F1476" s="13" t="s">
        <v>707</v>
      </c>
      <c r="G1476" s="13" t="s">
        <v>708</v>
      </c>
      <c r="H1476" s="13" t="s">
        <v>709</v>
      </c>
      <c r="I1476" s="13" t="s">
        <v>401</v>
      </c>
      <c r="J1476" s="13" t="s">
        <v>631</v>
      </c>
      <c r="K1476" s="13" t="s">
        <v>710</v>
      </c>
      <c r="L1476" s="13" t="s">
        <v>711</v>
      </c>
      <c r="M1476" s="13" t="s">
        <v>712</v>
      </c>
      <c r="N1476" s="14" t="s">
        <v>713</v>
      </c>
      <c r="O1476" s="16">
        <v>0.39207268212091068</v>
      </c>
      <c r="P1476" s="16">
        <v>0.42387169314986906</v>
      </c>
      <c r="Q1476" s="14" t="s">
        <v>213</v>
      </c>
      <c r="R1476" s="14" t="s">
        <v>214</v>
      </c>
      <c r="S1476" s="14" t="s">
        <v>215</v>
      </c>
      <c r="T1476" s="14" t="s">
        <v>714</v>
      </c>
      <c r="U1476" s="13" t="s">
        <v>74</v>
      </c>
      <c r="V1476" s="13">
        <v>928.25549999999998</v>
      </c>
      <c r="W1476" s="13">
        <v>2.0887049999999999E-5</v>
      </c>
      <c r="X1476" s="13">
        <v>4809.82</v>
      </c>
      <c r="Y1476" s="13">
        <v>4706.348</v>
      </c>
      <c r="Z1476" s="13">
        <v>5.1815689999999996</v>
      </c>
      <c r="AA1476" s="13">
        <v>5.0701000000000001</v>
      </c>
      <c r="AB1476" s="13">
        <v>5.5820510000000002E-3</v>
      </c>
      <c r="AC1476" s="13">
        <v>5.4619660000000004E-3</v>
      </c>
      <c r="AD1476" s="13">
        <v>1.082277E-4</v>
      </c>
      <c r="AE1476" s="13">
        <v>1.058994E-4</v>
      </c>
      <c r="AF1476" s="13">
        <v>1.5898559999999999</v>
      </c>
      <c r="AG1476" s="13">
        <v>1.069348</v>
      </c>
      <c r="AH1476" s="13">
        <v>6.8073900000000006E-5</v>
      </c>
      <c r="AI1476" s="13">
        <v>9.9031760000000007E-5</v>
      </c>
      <c r="AJ1476" s="13">
        <v>3.6539500000000002E-4</v>
      </c>
      <c r="AK1476" s="13">
        <v>26182.62</v>
      </c>
      <c r="AL1476" s="13">
        <v>20509.28</v>
      </c>
      <c r="AM1476" s="13">
        <v>28.20626</v>
      </c>
      <c r="AN1476" s="13">
        <v>22.094429999999999</v>
      </c>
      <c r="AO1476" s="13">
        <v>3.0386320000000001E-2</v>
      </c>
      <c r="AP1476" s="13">
        <v>2.38021E-2</v>
      </c>
      <c r="AQ1476" s="13">
        <v>1.030643E-2</v>
      </c>
      <c r="AR1476" s="13">
        <v>8.0731940000000006E-3</v>
      </c>
      <c r="AS1476" s="13">
        <v>21.357130000000002</v>
      </c>
      <c r="AT1476" s="13">
        <v>8.4694610000000008</v>
      </c>
      <c r="AU1476" s="13">
        <v>4.8257550000000001E-4</v>
      </c>
      <c r="AV1476" s="13">
        <v>9.5321220000000001E-4</v>
      </c>
      <c r="AW1476" s="15">
        <v>1.110196E-5</v>
      </c>
      <c r="AX1476" s="15">
        <v>8.463524E-4</v>
      </c>
      <c r="AY1476" s="15">
        <v>8.574543E-4</v>
      </c>
      <c r="AZ1476" s="13">
        <v>836</v>
      </c>
      <c r="BA1476" s="13">
        <v>0</v>
      </c>
      <c r="BB1476" s="13">
        <v>724</v>
      </c>
      <c r="BC1476" s="13">
        <v>0</v>
      </c>
      <c r="BD1476" s="13">
        <v>184</v>
      </c>
      <c r="BE1476" s="13">
        <v>0</v>
      </c>
      <c r="BF1476" s="13">
        <v>114</v>
      </c>
      <c r="BG1476" s="13">
        <v>0</v>
      </c>
      <c r="BI1476" s="22">
        <v>0.13700000000000001</v>
      </c>
      <c r="BJ1476" s="22">
        <v>0.13600000000000001</v>
      </c>
      <c r="BK1476" s="22">
        <v>1E-3</v>
      </c>
      <c r="BL1476" s="22">
        <v>22.499999999999996</v>
      </c>
      <c r="BM1476" s="12">
        <v>6.0888888888888902E-3</v>
      </c>
      <c r="BN1476" s="12">
        <v>6.044444444444446E-3</v>
      </c>
      <c r="BO1476" s="12">
        <v>4.4444444444444453E-5</v>
      </c>
      <c r="BP1476" s="16">
        <v>0.39207268212091068</v>
      </c>
      <c r="BQ1476" s="16">
        <v>0.42387169314986906</v>
      </c>
      <c r="BR1476" s="15">
        <v>2.3698615452641719E-3</v>
      </c>
      <c r="BS1476" s="15">
        <v>1.883874191777196E-5</v>
      </c>
      <c r="BT1476" s="15">
        <v>2.3887002871819437E-3</v>
      </c>
      <c r="BU1476" s="17">
        <v>1.4634034851917153</v>
      </c>
      <c r="BV1476" s="15">
        <v>3.4680636447614131E-3</v>
      </c>
      <c r="BW1476" s="15">
        <v>2.7568680579094743E-5</v>
      </c>
      <c r="BX1476" s="15">
        <v>3.4956323253405074E-3</v>
      </c>
      <c r="BY1476" s="17">
        <v>5.3745756461593727E-2</v>
      </c>
      <c r="BZ1476" s="17">
        <v>5.3321884768443857E-2</v>
      </c>
      <c r="CA1476" s="17">
        <v>4.2387169314986908E-4</v>
      </c>
      <c r="CB1476" s="17">
        <v>15.375117134596923</v>
      </c>
    </row>
    <row r="1477" spans="1:80" x14ac:dyDescent="0.25">
      <c r="A1477" s="13">
        <v>36</v>
      </c>
      <c r="B1477" s="14" t="s">
        <v>117</v>
      </c>
      <c r="C1477" s="13" t="s">
        <v>118</v>
      </c>
      <c r="D1477" s="13" t="s">
        <v>100</v>
      </c>
      <c r="E1477" s="13" t="s">
        <v>78</v>
      </c>
      <c r="F1477" s="13" t="s">
        <v>707</v>
      </c>
      <c r="G1477" s="13" t="s">
        <v>708</v>
      </c>
      <c r="H1477" s="13" t="s">
        <v>709</v>
      </c>
      <c r="I1477" s="13" t="s">
        <v>401</v>
      </c>
      <c r="J1477" s="13" t="s">
        <v>631</v>
      </c>
      <c r="K1477" s="13" t="s">
        <v>710</v>
      </c>
      <c r="L1477" s="13" t="s">
        <v>711</v>
      </c>
      <c r="M1477" s="13" t="s">
        <v>712</v>
      </c>
      <c r="N1477" s="14" t="s">
        <v>713</v>
      </c>
      <c r="O1477" s="16">
        <v>0.39207268212091068</v>
      </c>
      <c r="P1477" s="16">
        <v>0.42387169314986906</v>
      </c>
      <c r="Q1477" s="14" t="s">
        <v>213</v>
      </c>
      <c r="R1477" s="14" t="s">
        <v>214</v>
      </c>
      <c r="S1477" s="14" t="s">
        <v>215</v>
      </c>
      <c r="T1477" s="14" t="s">
        <v>714</v>
      </c>
      <c r="U1477" s="13" t="s">
        <v>74</v>
      </c>
      <c r="V1477" s="13">
        <v>582.37929999999994</v>
      </c>
      <c r="W1477" s="13">
        <v>2.0332240000000001E-5</v>
      </c>
      <c r="X1477" s="13">
        <v>4809.82</v>
      </c>
      <c r="Y1477" s="13">
        <v>4706.348</v>
      </c>
      <c r="Z1477" s="13">
        <v>8.2589120000000005</v>
      </c>
      <c r="AA1477" s="13">
        <v>8.0812419999999996</v>
      </c>
      <c r="AB1477" s="13">
        <v>1.4181330000000001E-2</v>
      </c>
      <c r="AC1477" s="13">
        <v>1.387625E-2</v>
      </c>
      <c r="AD1477" s="13">
        <v>1.679222E-4</v>
      </c>
      <c r="AE1477" s="13">
        <v>1.6430979999999999E-4</v>
      </c>
      <c r="AF1477" s="13">
        <v>1.1043430000000001</v>
      </c>
      <c r="AG1477" s="13">
        <v>0.85996459999999997</v>
      </c>
      <c r="AH1477" s="13">
        <v>1.5205620000000001E-4</v>
      </c>
      <c r="AI1477" s="13">
        <v>1.910657E-4</v>
      </c>
      <c r="AJ1477" s="13">
        <v>3.8679170000000001E-4</v>
      </c>
      <c r="AK1477" s="13">
        <v>26182.62</v>
      </c>
      <c r="AL1477" s="13">
        <v>20509.28</v>
      </c>
      <c r="AM1477" s="13">
        <v>44.958019999999998</v>
      </c>
      <c r="AN1477" s="13">
        <v>35.216349999999998</v>
      </c>
      <c r="AO1477" s="13">
        <v>7.7197130000000003E-2</v>
      </c>
      <c r="AP1477" s="13">
        <v>6.0469780000000001E-2</v>
      </c>
      <c r="AQ1477" s="13">
        <v>1.7389390000000001E-2</v>
      </c>
      <c r="AR1477" s="13">
        <v>1.3621390000000001E-2</v>
      </c>
      <c r="AS1477" s="13">
        <v>32.047409999999999</v>
      </c>
      <c r="AT1477" s="13">
        <v>4.9951619999999997</v>
      </c>
      <c r="AU1477" s="13">
        <v>5.4261459999999995E-4</v>
      </c>
      <c r="AV1477" s="13">
        <v>2.7269180000000001E-3</v>
      </c>
      <c r="AW1477" s="15">
        <v>2.8062550000000001E-5</v>
      </c>
      <c r="AX1477" s="15">
        <v>2.3264050000000001E-3</v>
      </c>
      <c r="AY1477" s="15">
        <v>2.3544680000000002E-3</v>
      </c>
      <c r="AZ1477" s="13">
        <v>336</v>
      </c>
      <c r="BA1477" s="13">
        <v>0</v>
      </c>
      <c r="BB1477" s="13">
        <v>271</v>
      </c>
      <c r="BC1477" s="13">
        <v>0</v>
      </c>
      <c r="BD1477" s="13">
        <v>84</v>
      </c>
      <c r="BE1477" s="13">
        <v>0</v>
      </c>
      <c r="BF1477" s="13">
        <v>37</v>
      </c>
      <c r="BG1477" s="13">
        <v>0</v>
      </c>
      <c r="BI1477" s="22">
        <v>0.186</v>
      </c>
      <c r="BJ1477" s="22">
        <v>0.185</v>
      </c>
      <c r="BK1477" s="22">
        <v>1E-3</v>
      </c>
      <c r="BL1477" s="22">
        <v>17.360999999999994</v>
      </c>
      <c r="BM1477" s="12">
        <v>1.0713668567478836E-2</v>
      </c>
      <c r="BN1477" s="12">
        <v>1.0656068198836476E-2</v>
      </c>
      <c r="BO1477" s="12">
        <v>5.7600368642359332E-5</v>
      </c>
      <c r="BP1477" s="16">
        <v>0.39207268212091068</v>
      </c>
      <c r="BQ1477" s="16">
        <v>0.42387169314986906</v>
      </c>
      <c r="BR1477" s="15">
        <v>4.1779532395811586E-3</v>
      </c>
      <c r="BS1477" s="15">
        <v>2.4415165782493476E-5</v>
      </c>
      <c r="BT1477" s="15">
        <v>4.2023684053636521E-3</v>
      </c>
      <c r="BU1477" s="17">
        <v>1.4100273902095386</v>
      </c>
      <c r="BV1477" s="15">
        <v>5.8910285028241083E-3</v>
      </c>
      <c r="BW1477" s="15">
        <v>3.4426052489822505E-5</v>
      </c>
      <c r="BX1477" s="15">
        <v>5.9254545553139304E-3</v>
      </c>
      <c r="BY1477" s="17">
        <v>7.2957317885518333E-2</v>
      </c>
      <c r="BZ1477" s="17">
        <v>7.253344619236847E-2</v>
      </c>
      <c r="CA1477" s="17">
        <v>4.2387169314986908E-4</v>
      </c>
      <c r="CB1477" s="17">
        <v>12.312526778235169</v>
      </c>
    </row>
    <row r="1478" spans="1:80" x14ac:dyDescent="0.25">
      <c r="A1478" s="9">
        <v>37</v>
      </c>
      <c r="B1478" s="10" t="s">
        <v>119</v>
      </c>
      <c r="C1478" s="9" t="s">
        <v>120</v>
      </c>
      <c r="D1478" s="9" t="s">
        <v>121</v>
      </c>
      <c r="E1478" s="9" t="s">
        <v>78</v>
      </c>
      <c r="F1478" s="9" t="s">
        <v>707</v>
      </c>
      <c r="G1478" s="9" t="s">
        <v>708</v>
      </c>
      <c r="H1478" s="9" t="s">
        <v>709</v>
      </c>
      <c r="I1478" s="9" t="s">
        <v>401</v>
      </c>
      <c r="J1478" s="9" t="s">
        <v>631</v>
      </c>
      <c r="K1478" s="9" t="s">
        <v>710</v>
      </c>
      <c r="L1478" s="9" t="s">
        <v>711</v>
      </c>
      <c r="M1478" s="9" t="s">
        <v>712</v>
      </c>
      <c r="N1478" s="10" t="s">
        <v>713</v>
      </c>
      <c r="O1478" s="16">
        <v>0.39207268212091068</v>
      </c>
      <c r="P1478" s="16">
        <v>0.42387169314986906</v>
      </c>
      <c r="Q1478" s="10" t="s">
        <v>213</v>
      </c>
      <c r="R1478" s="10" t="s">
        <v>214</v>
      </c>
      <c r="S1478" s="10" t="s">
        <v>215</v>
      </c>
      <c r="T1478" s="10" t="s">
        <v>714</v>
      </c>
      <c r="U1478" s="9" t="s">
        <v>74</v>
      </c>
      <c r="V1478" s="9">
        <v>346.48910000000001</v>
      </c>
      <c r="W1478" s="9">
        <v>1.170302E-3</v>
      </c>
      <c r="X1478" s="9">
        <v>4809.82</v>
      </c>
      <c r="Y1478" s="9">
        <v>4706.348</v>
      </c>
      <c r="Z1478" s="9">
        <v>13.881589999999999</v>
      </c>
      <c r="AA1478" s="9">
        <v>13.58296</v>
      </c>
      <c r="AB1478" s="9">
        <v>4.006357E-2</v>
      </c>
      <c r="AC1478" s="9">
        <v>3.9201699999999999E-2</v>
      </c>
      <c r="AD1478" s="9">
        <v>1.6245659999999999E-2</v>
      </c>
      <c r="AE1478" s="9">
        <v>1.5896170000000001E-2</v>
      </c>
      <c r="AF1478" s="9">
        <v>3.2538589999999998</v>
      </c>
      <c r="AG1478" s="9">
        <v>1.5497939999999999</v>
      </c>
      <c r="AH1478" s="9">
        <v>4.9927360000000002E-3</v>
      </c>
      <c r="AI1478" s="9">
        <v>1.0256960000000001E-2</v>
      </c>
      <c r="AJ1478" s="9">
        <v>2.1237119999999998E-3</v>
      </c>
      <c r="AK1478" s="9">
        <v>26182.62</v>
      </c>
      <c r="AL1478" s="9">
        <v>20509.28</v>
      </c>
      <c r="AM1478" s="9">
        <v>75.5655</v>
      </c>
      <c r="AN1478" s="9">
        <v>59.191699999999997</v>
      </c>
      <c r="AO1478" s="9">
        <v>0.21808910000000001</v>
      </c>
      <c r="AP1478" s="9">
        <v>0.17083280000000001</v>
      </c>
      <c r="AQ1478" s="9">
        <v>0.16047929999999999</v>
      </c>
      <c r="AR1478" s="9">
        <v>0.12570609999999999</v>
      </c>
      <c r="AS1478" s="9">
        <v>21.882370000000002</v>
      </c>
      <c r="AT1478" s="9">
        <v>4.9188999999999998</v>
      </c>
      <c r="AU1478" s="9">
        <v>7.3337280000000003E-3</v>
      </c>
      <c r="AV1478" s="9">
        <v>2.555574E-2</v>
      </c>
      <c r="AW1478" s="11">
        <v>2.4574010000000001E-3</v>
      </c>
      <c r="AX1478" s="11">
        <v>1.9432999999999999E-2</v>
      </c>
      <c r="AY1478" s="11">
        <v>2.1890400000000001E-2</v>
      </c>
      <c r="AZ1478" s="9">
        <v>27</v>
      </c>
      <c r="BA1478" s="9">
        <v>1</v>
      </c>
      <c r="BB1478" s="9">
        <v>18</v>
      </c>
      <c r="BC1478" s="9">
        <v>1</v>
      </c>
      <c r="BD1478" s="9">
        <v>22</v>
      </c>
      <c r="BE1478" s="9">
        <v>1</v>
      </c>
      <c r="BF1478" s="9">
        <v>7</v>
      </c>
      <c r="BG1478" s="9">
        <v>1</v>
      </c>
      <c r="BH1478" s="26"/>
      <c r="BI1478" s="22">
        <v>0.34700000000000003</v>
      </c>
      <c r="BJ1478" s="22">
        <v>0.34100000000000003</v>
      </c>
      <c r="BK1478" s="22">
        <v>6.0000000000000001E-3</v>
      </c>
      <c r="BL1478" s="22">
        <v>22.628000000000007</v>
      </c>
      <c r="BM1478" s="12">
        <v>1.5334983206646629E-2</v>
      </c>
      <c r="BN1478" s="12">
        <v>1.5069824995580693E-2</v>
      </c>
      <c r="BO1478" s="12">
        <v>2.6515821106593593E-4</v>
      </c>
      <c r="BP1478" s="16">
        <v>0.39207268212091068</v>
      </c>
      <c r="BQ1478" s="16">
        <v>0.42387169314986906</v>
      </c>
      <c r="BR1478" s="15">
        <v>5.9084667051100635E-3</v>
      </c>
      <c r="BS1478" s="15">
        <v>1.1239305987710861E-4</v>
      </c>
      <c r="BT1478" s="15">
        <v>6.0208597649871725E-3</v>
      </c>
      <c r="BU1478" s="17">
        <v>1.3823150117691219</v>
      </c>
      <c r="BV1478" s="15">
        <v>8.1673622230116812E-3</v>
      </c>
      <c r="BW1478" s="15">
        <v>1.55362613886793E-4</v>
      </c>
      <c r="BX1478" s="15">
        <v>8.322724836898476E-3</v>
      </c>
      <c r="BY1478" s="17">
        <v>0.13624001476212977</v>
      </c>
      <c r="BZ1478" s="17">
        <v>0.13369678460323056</v>
      </c>
      <c r="CA1478" s="17">
        <v>2.5432301588992146E-3</v>
      </c>
      <c r="CB1478" s="17">
        <v>16.369640644385477</v>
      </c>
    </row>
    <row r="1479" spans="1:80" x14ac:dyDescent="0.25">
      <c r="A1479" s="9">
        <v>38</v>
      </c>
      <c r="B1479" s="10" t="s">
        <v>122</v>
      </c>
      <c r="C1479" s="9" t="s">
        <v>123</v>
      </c>
      <c r="D1479" s="9" t="s">
        <v>100</v>
      </c>
      <c r="E1479" s="9" t="s">
        <v>78</v>
      </c>
      <c r="F1479" s="9" t="s">
        <v>707</v>
      </c>
      <c r="G1479" s="9" t="s">
        <v>708</v>
      </c>
      <c r="H1479" s="9" t="s">
        <v>709</v>
      </c>
      <c r="I1479" s="9" t="s">
        <v>401</v>
      </c>
      <c r="J1479" s="9" t="s">
        <v>631</v>
      </c>
      <c r="K1479" s="9" t="s">
        <v>710</v>
      </c>
      <c r="L1479" s="9" t="s">
        <v>711</v>
      </c>
      <c r="M1479" s="9" t="s">
        <v>712</v>
      </c>
      <c r="N1479" s="10" t="s">
        <v>713</v>
      </c>
      <c r="O1479" s="16">
        <v>0.39207268212091068</v>
      </c>
      <c r="P1479" s="16">
        <v>0.42387169314986906</v>
      </c>
      <c r="Q1479" s="10" t="s">
        <v>213</v>
      </c>
      <c r="R1479" s="10" t="s">
        <v>214</v>
      </c>
      <c r="S1479" s="10" t="s">
        <v>215</v>
      </c>
      <c r="T1479" s="10" t="s">
        <v>714</v>
      </c>
      <c r="U1479" s="9" t="s">
        <v>74</v>
      </c>
      <c r="V1479" s="9">
        <v>1151.693</v>
      </c>
      <c r="W1479" s="9">
        <v>8.2137380000000003E-5</v>
      </c>
      <c r="X1479" s="9">
        <v>4809.82</v>
      </c>
      <c r="Y1479" s="9">
        <v>4706.348</v>
      </c>
      <c r="Z1479" s="9">
        <v>4.176304</v>
      </c>
      <c r="AA1479" s="9">
        <v>4.0864609999999999</v>
      </c>
      <c r="AB1479" s="9">
        <v>3.6262299999999998E-3</v>
      </c>
      <c r="AC1479" s="9">
        <v>3.5482199999999999E-3</v>
      </c>
      <c r="AD1479" s="9">
        <v>3.4303060000000002E-4</v>
      </c>
      <c r="AE1479" s="9">
        <v>3.3565119999999998E-4</v>
      </c>
      <c r="AF1479" s="9">
        <v>0.54174180000000005</v>
      </c>
      <c r="AG1479" s="9">
        <v>0.35746749999999999</v>
      </c>
      <c r="AH1479" s="9">
        <v>6.3319940000000001E-4</v>
      </c>
      <c r="AI1479" s="9">
        <v>9.3896970000000002E-4</v>
      </c>
      <c r="AJ1479" s="9">
        <v>4.0679069999999999E-4</v>
      </c>
      <c r="AK1479" s="9">
        <v>26182.62</v>
      </c>
      <c r="AL1479" s="9">
        <v>20509.28</v>
      </c>
      <c r="AM1479" s="9">
        <v>22.734030000000001</v>
      </c>
      <c r="AN1479" s="9">
        <v>17.807939999999999</v>
      </c>
      <c r="AO1479" s="9">
        <v>1.9739659999999999E-2</v>
      </c>
      <c r="AP1479" s="9">
        <v>1.5462399999999999E-2</v>
      </c>
      <c r="AQ1479" s="9">
        <v>9.2479899999999993E-3</v>
      </c>
      <c r="AR1479" s="9">
        <v>7.244103E-3</v>
      </c>
      <c r="AS1479" s="9">
        <v>6.021687</v>
      </c>
      <c r="AT1479" s="9">
        <v>2.597906</v>
      </c>
      <c r="AU1479" s="9">
        <v>1.535781E-3</v>
      </c>
      <c r="AV1479" s="9">
        <v>2.7884390000000002E-3</v>
      </c>
      <c r="AW1479" s="11">
        <v>1.1357320000000001E-4</v>
      </c>
      <c r="AX1479" s="11">
        <v>2.4511630000000001E-3</v>
      </c>
      <c r="AY1479" s="11">
        <v>2.5647360000000002E-3</v>
      </c>
      <c r="AZ1479" s="9">
        <v>228</v>
      </c>
      <c r="BA1479" s="9">
        <v>0</v>
      </c>
      <c r="BB1479" s="9">
        <v>167</v>
      </c>
      <c r="BC1479" s="9">
        <v>1</v>
      </c>
      <c r="BD1479" s="9">
        <v>99</v>
      </c>
      <c r="BE1479" s="9">
        <v>0</v>
      </c>
      <c r="BF1479" s="9">
        <v>48</v>
      </c>
      <c r="BG1479" s="9">
        <v>0</v>
      </c>
      <c r="BH1479" s="26"/>
      <c r="BI1479" s="22">
        <v>8.6000000000000007E-2</v>
      </c>
      <c r="BJ1479" s="22">
        <v>8.5000000000000006E-2</v>
      </c>
      <c r="BK1479" s="22">
        <v>1E-3</v>
      </c>
      <c r="BL1479" s="22">
        <v>15.228000000000002</v>
      </c>
      <c r="BM1479" s="12">
        <v>5.6474914630943E-3</v>
      </c>
      <c r="BN1479" s="12">
        <v>5.5818229577094822E-3</v>
      </c>
      <c r="BO1479" s="12">
        <v>6.5668505384817432E-5</v>
      </c>
      <c r="BP1479" s="16">
        <v>0.39207268212091068</v>
      </c>
      <c r="BQ1479" s="16">
        <v>0.42387169314986906</v>
      </c>
      <c r="BR1479" s="15">
        <v>2.1884802981532313E-3</v>
      </c>
      <c r="BS1479" s="15">
        <v>2.783502056408386E-5</v>
      </c>
      <c r="BT1479" s="15">
        <v>2.2163153187173151E-3</v>
      </c>
      <c r="BU1479" s="17">
        <v>1.3978115885883544</v>
      </c>
      <c r="BV1479" s="15">
        <v>3.0590831221558837E-3</v>
      </c>
      <c r="BW1479" s="15">
        <v>3.8908114313071576E-5</v>
      </c>
      <c r="BX1479" s="15">
        <v>3.0979912364689551E-3</v>
      </c>
      <c r="BY1479" s="17">
        <v>3.3750049673427283E-2</v>
      </c>
      <c r="BZ1479" s="17">
        <v>3.3326177980277413E-2</v>
      </c>
      <c r="CA1479" s="17">
        <v>4.2387169314986908E-4</v>
      </c>
      <c r="CB1479" s="17">
        <v>10.894172093235191</v>
      </c>
    </row>
    <row r="1480" spans="1:80" x14ac:dyDescent="0.25">
      <c r="A1480" s="9">
        <v>39</v>
      </c>
      <c r="B1480" s="10" t="s">
        <v>124</v>
      </c>
      <c r="C1480" s="9" t="s">
        <v>125</v>
      </c>
      <c r="D1480" s="9" t="s">
        <v>126</v>
      </c>
      <c r="E1480" s="9" t="s">
        <v>60</v>
      </c>
      <c r="F1480" s="9" t="s">
        <v>707</v>
      </c>
      <c r="G1480" s="9" t="s">
        <v>708</v>
      </c>
      <c r="H1480" s="9" t="s">
        <v>709</v>
      </c>
      <c r="I1480" s="9" t="s">
        <v>401</v>
      </c>
      <c r="J1480" s="9" t="s">
        <v>631</v>
      </c>
      <c r="K1480" s="9" t="s">
        <v>710</v>
      </c>
      <c r="L1480" s="9" t="s">
        <v>711</v>
      </c>
      <c r="M1480" s="9" t="s">
        <v>712</v>
      </c>
      <c r="N1480" s="10" t="s">
        <v>713</v>
      </c>
      <c r="O1480" s="16">
        <v>0.39207268212091068</v>
      </c>
      <c r="P1480" s="16">
        <v>0.42387169314986906</v>
      </c>
      <c r="Q1480" s="10" t="s">
        <v>213</v>
      </c>
      <c r="R1480" s="10" t="s">
        <v>214</v>
      </c>
      <c r="S1480" s="10" t="s">
        <v>215</v>
      </c>
      <c r="T1480" s="10" t="s">
        <v>714</v>
      </c>
      <c r="U1480" s="9" t="s">
        <v>74</v>
      </c>
      <c r="V1480" s="9">
        <v>418.22280000000001</v>
      </c>
      <c r="W1480" s="9">
        <v>4.301385E-4</v>
      </c>
      <c r="X1480" s="9">
        <v>4809.82</v>
      </c>
      <c r="Y1480" s="9">
        <v>4706.348</v>
      </c>
      <c r="Z1480" s="9">
        <v>11.50062</v>
      </c>
      <c r="AA1480" s="9">
        <v>11.253209999999999</v>
      </c>
      <c r="AB1480" s="9">
        <v>2.749878E-2</v>
      </c>
      <c r="AC1480" s="9">
        <v>2.6907210000000001E-2</v>
      </c>
      <c r="AD1480" s="9">
        <v>4.9468580000000002E-3</v>
      </c>
      <c r="AE1480" s="9">
        <v>4.8404379999999999E-3</v>
      </c>
      <c r="AF1480" s="9">
        <v>1.897607</v>
      </c>
      <c r="AG1480" s="9">
        <v>1.350843</v>
      </c>
      <c r="AH1480" s="9">
        <v>2.6068929999999999E-3</v>
      </c>
      <c r="AI1480" s="9">
        <v>3.5832720000000002E-3</v>
      </c>
      <c r="AJ1480" s="9">
        <v>2.0550120000000002E-3</v>
      </c>
      <c r="AK1480" s="9">
        <v>26182.62</v>
      </c>
      <c r="AL1480" s="9">
        <v>20509.28</v>
      </c>
      <c r="AM1480" s="9">
        <v>62.604469999999999</v>
      </c>
      <c r="AN1480" s="9">
        <v>49.039119999999997</v>
      </c>
      <c r="AO1480" s="9">
        <v>0.14969170000000001</v>
      </c>
      <c r="AP1480" s="9">
        <v>0.117256</v>
      </c>
      <c r="AQ1480" s="9">
        <v>0.12865289999999999</v>
      </c>
      <c r="AR1480" s="9">
        <v>0.100776</v>
      </c>
      <c r="AS1480" s="9">
        <v>7.118099</v>
      </c>
      <c r="AT1480" s="9">
        <v>4.1211580000000003</v>
      </c>
      <c r="AU1480" s="9">
        <v>1.8074059999999999E-2</v>
      </c>
      <c r="AV1480" s="9">
        <v>2.4453309999999999E-2</v>
      </c>
      <c r="AW1480" s="9">
        <v>8.8458280000000002E-4</v>
      </c>
      <c r="AX1480" s="9">
        <v>1.8416660000000001E-2</v>
      </c>
      <c r="AY1480" s="9">
        <v>1.9301240000000001E-2</v>
      </c>
      <c r="AZ1480" s="9">
        <v>51</v>
      </c>
      <c r="BA1480" s="9">
        <v>1</v>
      </c>
      <c r="BB1480" s="9">
        <v>40</v>
      </c>
      <c r="BC1480" s="9">
        <v>1</v>
      </c>
      <c r="BD1480" s="9">
        <v>11</v>
      </c>
      <c r="BE1480" s="9">
        <v>1</v>
      </c>
      <c r="BF1480" s="9">
        <v>7</v>
      </c>
      <c r="BG1480" s="9">
        <v>1</v>
      </c>
      <c r="BH1480" s="26"/>
      <c r="BI1480" s="22">
        <v>0.111</v>
      </c>
      <c r="BJ1480" s="22">
        <v>0.104</v>
      </c>
      <c r="BK1480" s="22">
        <v>7.0000000000000001E-3</v>
      </c>
      <c r="BL1480" s="22">
        <v>20.631</v>
      </c>
      <c r="BM1480" s="12">
        <v>5.3802530173040573E-3</v>
      </c>
      <c r="BN1480" s="12">
        <v>5.0409577819785761E-3</v>
      </c>
      <c r="BO1480" s="12">
        <v>3.3929523532548109E-4</v>
      </c>
      <c r="BP1480" s="16">
        <v>0.39207268212091068</v>
      </c>
      <c r="BQ1480" s="16">
        <v>0.42387169314986906</v>
      </c>
      <c r="BR1480" s="15">
        <v>1.9764218380386171E-3</v>
      </c>
      <c r="BS1480" s="15">
        <v>1.4381764587509494E-4</v>
      </c>
      <c r="BT1480" s="15">
        <v>2.1202394839137119E-3</v>
      </c>
      <c r="BU1480" s="17">
        <v>1.4900212083575193</v>
      </c>
      <c r="BV1480" s="15">
        <v>2.9449104553384894E-3</v>
      </c>
      <c r="BW1480" s="15">
        <v>2.1429134248994276E-4</v>
      </c>
      <c r="BX1480" s="15">
        <v>3.1592017978284322E-3</v>
      </c>
      <c r="BY1480" s="17">
        <v>4.3742660792623796E-2</v>
      </c>
      <c r="BZ1480" s="17">
        <v>4.0775558940574712E-2</v>
      </c>
      <c r="CA1480" s="17">
        <v>2.9671018520490834E-3</v>
      </c>
      <c r="CB1480" s="17">
        <v>13.846111642089962</v>
      </c>
    </row>
    <row r="1481" spans="1:80" x14ac:dyDescent="0.25">
      <c r="A1481" s="9">
        <v>40</v>
      </c>
      <c r="B1481" s="10" t="s">
        <v>156</v>
      </c>
      <c r="C1481" s="9" t="s">
        <v>157</v>
      </c>
      <c r="D1481" s="9" t="s">
        <v>140</v>
      </c>
      <c r="E1481" s="9" t="s">
        <v>60</v>
      </c>
      <c r="F1481" s="9" t="s">
        <v>707</v>
      </c>
      <c r="G1481" s="9" t="s">
        <v>708</v>
      </c>
      <c r="H1481" s="9" t="s">
        <v>709</v>
      </c>
      <c r="I1481" s="9" t="s">
        <v>401</v>
      </c>
      <c r="J1481" s="9" t="s">
        <v>631</v>
      </c>
      <c r="K1481" s="9" t="s">
        <v>710</v>
      </c>
      <c r="L1481" s="9" t="s">
        <v>711</v>
      </c>
      <c r="M1481" s="9" t="s">
        <v>712</v>
      </c>
      <c r="N1481" s="10" t="s">
        <v>713</v>
      </c>
      <c r="O1481" s="16">
        <v>0.39207268212091068</v>
      </c>
      <c r="P1481" s="16">
        <v>0.42387169314986906</v>
      </c>
      <c r="Q1481" s="10" t="s">
        <v>213</v>
      </c>
      <c r="R1481" s="10" t="s">
        <v>214</v>
      </c>
      <c r="S1481" s="10" t="s">
        <v>215</v>
      </c>
      <c r="T1481" s="10" t="s">
        <v>714</v>
      </c>
      <c r="U1481" s="9" t="s">
        <v>74</v>
      </c>
      <c r="V1481" s="9">
        <v>1285.675</v>
      </c>
      <c r="W1481" s="9">
        <v>4.723145E-5</v>
      </c>
      <c r="X1481" s="9">
        <v>4809.82</v>
      </c>
      <c r="Y1481" s="9">
        <v>4706.348</v>
      </c>
      <c r="Z1481" s="9">
        <v>3.7410869999999998</v>
      </c>
      <c r="AA1481" s="9">
        <v>3.660606</v>
      </c>
      <c r="AB1481" s="9">
        <v>2.9098240000000001E-3</v>
      </c>
      <c r="AC1481" s="9">
        <v>2.847226E-3</v>
      </c>
      <c r="AD1481" s="9">
        <v>1.7669699999999999E-4</v>
      </c>
      <c r="AE1481" s="9">
        <v>1.728957E-4</v>
      </c>
      <c r="AF1481" s="9">
        <v>0.92256910000000003</v>
      </c>
      <c r="AG1481" s="9">
        <v>0.7304754</v>
      </c>
      <c r="AH1481" s="9">
        <v>1.9152709999999999E-4</v>
      </c>
      <c r="AI1481" s="9">
        <v>2.3668929999999999E-4</v>
      </c>
      <c r="AJ1481" s="9">
        <v>1.106968E-4</v>
      </c>
      <c r="AK1481" s="9">
        <v>26182.62</v>
      </c>
      <c r="AL1481" s="9">
        <v>20509.28</v>
      </c>
      <c r="AM1481" s="9">
        <v>20.364889999999999</v>
      </c>
      <c r="AN1481" s="9">
        <v>15.95215</v>
      </c>
      <c r="AO1481" s="9">
        <v>1.5839849999999999E-2</v>
      </c>
      <c r="AP1481" s="9">
        <v>1.2407609999999999E-2</v>
      </c>
      <c r="AQ1481" s="9">
        <v>2.2543279999999999E-3</v>
      </c>
      <c r="AR1481" s="9">
        <v>1.765852E-3</v>
      </c>
      <c r="AS1481" s="9">
        <v>0.78357650000000001</v>
      </c>
      <c r="AT1481" s="9">
        <v>0.41097719999999999</v>
      </c>
      <c r="AU1481" s="9">
        <v>2.8769720000000002E-3</v>
      </c>
      <c r="AV1481" s="9">
        <v>4.2967150000000004E-3</v>
      </c>
      <c r="AW1481" s="9">
        <v>1.514699E-4</v>
      </c>
      <c r="AX1481" s="9">
        <v>1.5470219999999999E-3</v>
      </c>
      <c r="AY1481" s="9">
        <v>1.698492E-3</v>
      </c>
      <c r="AZ1481" s="9">
        <v>243</v>
      </c>
      <c r="BA1481" s="9">
        <v>0</v>
      </c>
      <c r="BB1481" s="9">
        <v>188</v>
      </c>
      <c r="BC1481" s="9">
        <v>0</v>
      </c>
      <c r="BD1481" s="9">
        <v>74</v>
      </c>
      <c r="BE1481" s="9">
        <v>0</v>
      </c>
      <c r="BF1481" s="9">
        <v>48</v>
      </c>
      <c r="BG1481" s="9">
        <v>1</v>
      </c>
      <c r="BH1481" s="26"/>
      <c r="BI1481" s="22" t="s">
        <v>791</v>
      </c>
      <c r="BJ1481" s="22" t="s">
        <v>793</v>
      </c>
      <c r="BK1481" s="22" t="s">
        <v>793</v>
      </c>
      <c r="BL1481" s="22" t="s">
        <v>793</v>
      </c>
      <c r="BM1481" s="12" t="e">
        <v>#VALUE!</v>
      </c>
      <c r="BN1481" s="12" t="e">
        <v>#VALUE!</v>
      </c>
      <c r="BO1481" s="12" t="e">
        <v>#VALUE!</v>
      </c>
      <c r="BP1481" s="16">
        <v>0.39207268212091068</v>
      </c>
      <c r="BQ1481" s="16">
        <v>0.42387169314986906</v>
      </c>
      <c r="BR1481" s="15" t="e">
        <v>#VALUE!</v>
      </c>
      <c r="BS1481" s="15" t="e">
        <v>#VALUE!</v>
      </c>
      <c r="BT1481" s="15" t="e">
        <v>#VALUE!</v>
      </c>
      <c r="BU1481" s="17">
        <v>1</v>
      </c>
      <c r="BV1481" s="15" t="e">
        <v>#VALUE!</v>
      </c>
      <c r="BW1481" s="15" t="e">
        <v>#VALUE!</v>
      </c>
      <c r="BX1481" s="15" t="e">
        <v>#VALUE!</v>
      </c>
      <c r="BY1481" s="17" t="e">
        <v>#VALUE!</v>
      </c>
      <c r="BZ1481" s="17" t="e">
        <v>#VALUE!</v>
      </c>
      <c r="CA1481" s="17" t="e">
        <v>#VALUE!</v>
      </c>
      <c r="CB1481" s="17" t="e">
        <v>#VALUE!</v>
      </c>
    </row>
    <row r="1482" spans="1:80" x14ac:dyDescent="0.25">
      <c r="A1482" s="9">
        <v>43</v>
      </c>
      <c r="B1482" s="10" t="s">
        <v>327</v>
      </c>
      <c r="C1482" s="9" t="s">
        <v>328</v>
      </c>
      <c r="D1482" s="9" t="s">
        <v>329</v>
      </c>
      <c r="E1482" s="9" t="s">
        <v>60</v>
      </c>
      <c r="F1482" s="9" t="s">
        <v>707</v>
      </c>
      <c r="G1482" s="9" t="s">
        <v>708</v>
      </c>
      <c r="H1482" s="9" t="s">
        <v>709</v>
      </c>
      <c r="I1482" s="9" t="s">
        <v>401</v>
      </c>
      <c r="J1482" s="9" t="s">
        <v>631</v>
      </c>
      <c r="K1482" s="9" t="s">
        <v>710</v>
      </c>
      <c r="L1482" s="9" t="s">
        <v>711</v>
      </c>
      <c r="M1482" s="9" t="s">
        <v>712</v>
      </c>
      <c r="N1482" s="10" t="s">
        <v>713</v>
      </c>
      <c r="O1482" s="16">
        <v>0.39207268212091068</v>
      </c>
      <c r="P1482" s="16">
        <v>0.42387169314986906</v>
      </c>
      <c r="Q1482" s="10" t="s">
        <v>213</v>
      </c>
      <c r="R1482" s="10" t="s">
        <v>214</v>
      </c>
      <c r="S1482" s="10" t="s">
        <v>215</v>
      </c>
      <c r="T1482" s="10" t="s">
        <v>714</v>
      </c>
      <c r="U1482" s="9" t="s">
        <v>74</v>
      </c>
      <c r="V1482" s="9">
        <v>929.77340000000004</v>
      </c>
      <c r="W1482" s="9">
        <v>6.5932870000000003E-6</v>
      </c>
      <c r="X1482" s="9">
        <v>4809.82</v>
      </c>
      <c r="Y1482" s="9">
        <v>4706.348</v>
      </c>
      <c r="Z1482" s="9">
        <v>5.1731100000000003</v>
      </c>
      <c r="AA1482" s="9">
        <v>5.0618230000000004</v>
      </c>
      <c r="AB1482" s="9">
        <v>5.5638390000000001E-3</v>
      </c>
      <c r="AC1482" s="9">
        <v>5.4441469999999999E-3</v>
      </c>
      <c r="AD1482" s="9">
        <v>3.4107789999999998E-5</v>
      </c>
      <c r="AE1482" s="9">
        <v>3.3374049999999999E-5</v>
      </c>
      <c r="AF1482" s="9">
        <v>3.3195410000000001</v>
      </c>
      <c r="AG1482" s="9">
        <v>2.2349410000000001</v>
      </c>
      <c r="AH1482" s="9">
        <v>1.027485E-5</v>
      </c>
      <c r="AI1482" s="9">
        <v>1.4932850000000001E-5</v>
      </c>
      <c r="AJ1482" s="9">
        <v>2.050059E-4</v>
      </c>
      <c r="AK1482" s="9">
        <v>26182.62</v>
      </c>
      <c r="AL1482" s="9">
        <v>20509.28</v>
      </c>
      <c r="AM1482" s="9">
        <v>28.160219999999999</v>
      </c>
      <c r="AN1482" s="9">
        <v>22.05836</v>
      </c>
      <c r="AO1482" s="9">
        <v>3.028718E-2</v>
      </c>
      <c r="AP1482" s="9">
        <v>2.3724450000000001E-2</v>
      </c>
      <c r="AQ1482" s="9">
        <v>5.773009E-3</v>
      </c>
      <c r="AR1482" s="9">
        <v>4.5220939999999999E-3</v>
      </c>
      <c r="AS1482" s="9">
        <v>2.675011</v>
      </c>
      <c r="AT1482" s="9">
        <v>1.2556769999999999</v>
      </c>
      <c r="AU1482" s="9">
        <v>2.1581249999999999E-3</v>
      </c>
      <c r="AV1482" s="9">
        <v>3.601319E-3</v>
      </c>
      <c r="AW1482" s="9">
        <v>9.5610700000000003E-6</v>
      </c>
      <c r="AX1482" s="9">
        <v>1.2954990000000001E-3</v>
      </c>
      <c r="AY1482" s="9">
        <v>1.30506E-3</v>
      </c>
      <c r="AZ1482" s="9">
        <v>2438</v>
      </c>
      <c r="BA1482" s="9">
        <v>0</v>
      </c>
      <c r="BB1482" s="9">
        <v>2364</v>
      </c>
      <c r="BC1482" s="9">
        <v>0</v>
      </c>
      <c r="BD1482" s="9">
        <v>57</v>
      </c>
      <c r="BE1482" s="9">
        <v>0</v>
      </c>
      <c r="BF1482" s="9">
        <v>48</v>
      </c>
      <c r="BG1482" s="9">
        <v>0</v>
      </c>
      <c r="BH1482" s="26"/>
      <c r="BI1482" s="22">
        <v>2.4E-2</v>
      </c>
      <c r="BJ1482" s="22">
        <v>2.3E-2</v>
      </c>
      <c r="BK1482" s="22">
        <v>1E-3</v>
      </c>
      <c r="BL1482" s="22">
        <v>12.721</v>
      </c>
      <c r="BM1482" s="12">
        <v>1.8866441317506486E-3</v>
      </c>
      <c r="BN1482" s="12">
        <v>1.8080339595943715E-3</v>
      </c>
      <c r="BO1482" s="12">
        <v>7.8610172156277021E-5</v>
      </c>
      <c r="BP1482" s="16">
        <v>0.39207268212091068</v>
      </c>
      <c r="BQ1482" s="16">
        <v>0.42387169314986906</v>
      </c>
      <c r="BR1482" s="15">
        <v>7.0888072390385554E-4</v>
      </c>
      <c r="BS1482" s="15">
        <v>3.3320626770683835E-5</v>
      </c>
      <c r="BT1482" s="15">
        <v>7.4220135067453938E-4</v>
      </c>
      <c r="BU1482" s="17">
        <v>1.3748853626215956</v>
      </c>
      <c r="BV1482" s="15">
        <v>9.7462973114001157E-4</v>
      </c>
      <c r="BW1482" s="15">
        <v>4.5812042020390491E-5</v>
      </c>
      <c r="BX1482" s="15">
        <v>1.020441773160402E-3</v>
      </c>
      <c r="BY1482" s="17">
        <v>9.4415433819308135E-3</v>
      </c>
      <c r="BZ1482" s="17">
        <v>9.0176716887809451E-3</v>
      </c>
      <c r="CA1482" s="17">
        <v>4.2387169314986908E-4</v>
      </c>
      <c r="CB1482" s="17">
        <v>9.2524077612870421</v>
      </c>
    </row>
    <row r="1483" spans="1:80" x14ac:dyDescent="0.25">
      <c r="A1483" s="9">
        <v>1</v>
      </c>
      <c r="B1483" s="10" t="s">
        <v>57</v>
      </c>
      <c r="C1483" s="9" t="s">
        <v>58</v>
      </c>
      <c r="D1483" s="9" t="s">
        <v>59</v>
      </c>
      <c r="E1483" s="9" t="s">
        <v>60</v>
      </c>
      <c r="F1483" s="9" t="s">
        <v>740</v>
      </c>
      <c r="G1483" s="9" t="s">
        <v>646</v>
      </c>
      <c r="H1483" s="9" t="s">
        <v>647</v>
      </c>
      <c r="I1483" s="9" t="s">
        <v>401</v>
      </c>
      <c r="J1483" s="9" t="s">
        <v>741</v>
      </c>
      <c r="K1483" s="9" t="s">
        <v>742</v>
      </c>
      <c r="L1483" s="9" t="s">
        <v>743</v>
      </c>
      <c r="M1483" s="9" t="s">
        <v>744</v>
      </c>
      <c r="N1483" s="10" t="s">
        <v>745</v>
      </c>
      <c r="O1483" s="16">
        <v>0.28778292912302383</v>
      </c>
      <c r="P1483" s="16">
        <v>0.27106359008990188</v>
      </c>
      <c r="Q1483" s="10" t="s">
        <v>213</v>
      </c>
      <c r="R1483" s="10" t="s">
        <v>214</v>
      </c>
      <c r="S1483" s="10" t="s">
        <v>215</v>
      </c>
      <c r="T1483" s="10" t="s">
        <v>746</v>
      </c>
      <c r="U1483" s="9" t="s">
        <v>74</v>
      </c>
      <c r="V1483" s="9">
        <v>1749.08</v>
      </c>
      <c r="W1483" s="9">
        <v>7.5883139999999998E-6</v>
      </c>
      <c r="X1483" s="9">
        <v>11200.75</v>
      </c>
      <c r="Y1483" s="9">
        <v>11158.55</v>
      </c>
      <c r="Z1483" s="9">
        <v>6.4037959999999998</v>
      </c>
      <c r="AA1483" s="9">
        <v>6.3796710000000001</v>
      </c>
      <c r="AB1483" s="9">
        <v>3.6612369999999999E-3</v>
      </c>
      <c r="AC1483" s="9">
        <v>3.6474440000000001E-3</v>
      </c>
      <c r="AD1483" s="9">
        <v>4.8594010000000003E-5</v>
      </c>
      <c r="AE1483" s="9">
        <v>4.8410949999999998E-5</v>
      </c>
      <c r="AF1483" s="9">
        <v>0.18532660000000001</v>
      </c>
      <c r="AG1483" s="9">
        <v>0.15005309999999999</v>
      </c>
      <c r="AH1483" s="9">
        <v>2.6220740000000001E-4</v>
      </c>
      <c r="AI1483" s="9">
        <v>3.226255E-4</v>
      </c>
      <c r="AJ1483" s="9">
        <v>1.5265489999999999E-4</v>
      </c>
      <c r="AK1483" s="9">
        <v>4605.598</v>
      </c>
      <c r="AL1483" s="9">
        <v>5071.2809999999999</v>
      </c>
      <c r="AM1483" s="9">
        <v>2.6331549999999999</v>
      </c>
      <c r="AN1483" s="9">
        <v>2.8993989999999998</v>
      </c>
      <c r="AO1483" s="9">
        <v>1.5054510000000001E-3</v>
      </c>
      <c r="AP1483" s="9">
        <v>1.6576710000000001E-3</v>
      </c>
      <c r="AQ1483" s="9">
        <v>4.0196399999999999E-4</v>
      </c>
      <c r="AR1483" s="9">
        <v>4.4260749999999998E-4</v>
      </c>
      <c r="AS1483" s="9">
        <v>1.6208279999999999</v>
      </c>
      <c r="AT1483" s="9">
        <v>0.49478319999999998</v>
      </c>
      <c r="AU1483" s="9">
        <v>2.4799920000000001E-4</v>
      </c>
      <c r="AV1483" s="9">
        <v>8.9454840000000003E-4</v>
      </c>
      <c r="AW1483" s="9">
        <v>7.5074789999999994E-5</v>
      </c>
      <c r="AX1483" s="9">
        <v>6.8638749999999995E-4</v>
      </c>
      <c r="AY1483" s="9">
        <v>7.6146229999999996E-4</v>
      </c>
      <c r="AZ1483" s="9">
        <v>324</v>
      </c>
      <c r="BA1483" s="9">
        <v>0</v>
      </c>
      <c r="BB1483" s="9">
        <v>259</v>
      </c>
      <c r="BC1483" s="9">
        <v>0</v>
      </c>
      <c r="BD1483" s="9">
        <v>267</v>
      </c>
      <c r="BE1483" s="9">
        <v>0</v>
      </c>
      <c r="BF1483" s="9">
        <v>140</v>
      </c>
      <c r="BG1483" s="9">
        <v>0</v>
      </c>
      <c r="BH1483" s="26"/>
      <c r="BI1483" s="22">
        <v>0.02</v>
      </c>
      <c r="BJ1483" s="22">
        <v>1.4999999999999999E-2</v>
      </c>
      <c r="BK1483" s="22">
        <v>5.0000000000000001E-3</v>
      </c>
      <c r="BL1483" s="22">
        <v>5.014000000000002</v>
      </c>
      <c r="BM1483" s="12">
        <v>3.9888312724371744E-3</v>
      </c>
      <c r="BN1483" s="12">
        <v>2.9916234543278806E-3</v>
      </c>
      <c r="BO1483" s="12">
        <v>9.9720781810929359E-4</v>
      </c>
      <c r="BP1483" s="16">
        <v>0.28778292912302383</v>
      </c>
      <c r="BQ1483" s="16">
        <v>0.27106359008990188</v>
      </c>
      <c r="BR1483" s="15">
        <v>8.6093816051961616E-4</v>
      </c>
      <c r="BS1483" s="15">
        <v>2.70306731242423E-4</v>
      </c>
      <c r="BT1483" s="15">
        <v>1.1312448917620392E-3</v>
      </c>
      <c r="BU1483" s="17">
        <v>1.4019113485266563</v>
      </c>
      <c r="BV1483" s="15">
        <v>1.206958977612114E-3</v>
      </c>
      <c r="BW1483" s="15">
        <v>3.7894607411189768E-4</v>
      </c>
      <c r="BX1483" s="15">
        <v>1.5859050517240119E-3</v>
      </c>
      <c r="BY1483" s="17">
        <v>5.6720618872948669E-3</v>
      </c>
      <c r="BZ1483" s="17">
        <v>4.316743936845357E-3</v>
      </c>
      <c r="CA1483" s="17">
        <v>1.3553179504495094E-3</v>
      </c>
      <c r="CB1483" s="17">
        <v>3.5765456961807769</v>
      </c>
    </row>
    <row r="1484" spans="1:80" x14ac:dyDescent="0.25">
      <c r="A1484" s="9">
        <v>5</v>
      </c>
      <c r="B1484" s="10" t="s">
        <v>138</v>
      </c>
      <c r="C1484" s="9" t="s">
        <v>139</v>
      </c>
      <c r="D1484" s="9" t="s">
        <v>140</v>
      </c>
      <c r="E1484" s="9" t="s">
        <v>60</v>
      </c>
      <c r="F1484" s="9" t="s">
        <v>740</v>
      </c>
      <c r="G1484" s="9" t="s">
        <v>646</v>
      </c>
      <c r="H1484" s="9" t="s">
        <v>647</v>
      </c>
      <c r="I1484" s="9" t="s">
        <v>401</v>
      </c>
      <c r="J1484" s="9" t="s">
        <v>741</v>
      </c>
      <c r="K1484" s="9" t="s">
        <v>742</v>
      </c>
      <c r="L1484" s="9" t="s">
        <v>743</v>
      </c>
      <c r="M1484" s="9" t="s">
        <v>744</v>
      </c>
      <c r="N1484" s="10" t="s">
        <v>745</v>
      </c>
      <c r="O1484" s="16">
        <v>0.28778292912302383</v>
      </c>
      <c r="P1484" s="16">
        <v>0.27106359008990188</v>
      </c>
      <c r="Q1484" s="10" t="s">
        <v>213</v>
      </c>
      <c r="R1484" s="10" t="s">
        <v>214</v>
      </c>
      <c r="S1484" s="10" t="s">
        <v>215</v>
      </c>
      <c r="T1484" s="10" t="s">
        <v>746</v>
      </c>
      <c r="U1484" s="9" t="s">
        <v>74</v>
      </c>
      <c r="V1484" s="9">
        <v>1164.644</v>
      </c>
      <c r="W1484" s="9">
        <v>4.8974409999999997E-5</v>
      </c>
      <c r="X1484" s="9">
        <v>11200.75</v>
      </c>
      <c r="Y1484" s="9">
        <v>11158.55</v>
      </c>
      <c r="Z1484" s="9">
        <v>9.6173160000000006</v>
      </c>
      <c r="AA1484" s="9">
        <v>9.5810849999999999</v>
      </c>
      <c r="AB1484" s="9">
        <v>8.2577290000000001E-3</v>
      </c>
      <c r="AC1484" s="9">
        <v>8.2266209999999999E-3</v>
      </c>
      <c r="AD1484" s="9">
        <v>4.7100240000000002E-4</v>
      </c>
      <c r="AE1484" s="9">
        <v>4.6922799999999997E-4</v>
      </c>
      <c r="AF1484" s="9">
        <v>1.1207659999999999</v>
      </c>
      <c r="AG1484" s="9">
        <v>0.75716760000000005</v>
      </c>
      <c r="AH1484" s="9">
        <v>4.2025059999999998E-4</v>
      </c>
      <c r="AI1484" s="9">
        <v>6.1971490000000003E-4</v>
      </c>
      <c r="AJ1484" s="9">
        <v>1.151669E-4</v>
      </c>
      <c r="AK1484" s="9">
        <v>4605.598</v>
      </c>
      <c r="AL1484" s="9">
        <v>5071.2809999999999</v>
      </c>
      <c r="AM1484" s="9">
        <v>3.9545110000000001</v>
      </c>
      <c r="AN1484" s="9">
        <v>4.3543609999999999</v>
      </c>
      <c r="AO1484" s="9">
        <v>3.3954670000000001E-3</v>
      </c>
      <c r="AP1484" s="9">
        <v>3.738791E-3</v>
      </c>
      <c r="AQ1484" s="9">
        <v>4.554289E-4</v>
      </c>
      <c r="AR1484" s="9">
        <v>5.014784E-4</v>
      </c>
      <c r="AS1484" s="9">
        <v>1.1620170000000001</v>
      </c>
      <c r="AT1484" s="9">
        <v>0.58547269999999996</v>
      </c>
      <c r="AU1484" s="9">
        <v>3.9192969999999998E-4</v>
      </c>
      <c r="AV1484" s="9">
        <v>8.5653590000000005E-4</v>
      </c>
      <c r="AW1484" s="9">
        <v>3.494816E-4</v>
      </c>
      <c r="AX1484" s="9">
        <v>3.7350170000000001E-4</v>
      </c>
      <c r="AY1484" s="9">
        <v>7.2298320000000003E-4</v>
      </c>
      <c r="AZ1484" s="9">
        <v>146</v>
      </c>
      <c r="BA1484" s="9">
        <v>0</v>
      </c>
      <c r="BB1484" s="9">
        <v>99</v>
      </c>
      <c r="BC1484" s="9">
        <v>0</v>
      </c>
      <c r="BD1484" s="9">
        <v>212</v>
      </c>
      <c r="BE1484" s="9">
        <v>0</v>
      </c>
      <c r="BF1484" s="9">
        <v>123</v>
      </c>
      <c r="BG1484" s="9">
        <v>0</v>
      </c>
      <c r="BH1484" s="26"/>
      <c r="BI1484" s="22">
        <v>8.0000000000000002E-3</v>
      </c>
      <c r="BJ1484" s="22">
        <v>6.0000000000000001E-3</v>
      </c>
      <c r="BK1484" s="22">
        <v>2E-3</v>
      </c>
      <c r="BL1484" s="22">
        <v>11.295999999999994</v>
      </c>
      <c r="BM1484" s="12">
        <v>7.0821529745042529E-4</v>
      </c>
      <c r="BN1484" s="12">
        <v>5.3116147308781897E-4</v>
      </c>
      <c r="BO1484" s="12">
        <v>1.7705382436260632E-4</v>
      </c>
      <c r="BP1484" s="16">
        <v>0.28778292912302383</v>
      </c>
      <c r="BQ1484" s="16">
        <v>0.27106359008990188</v>
      </c>
      <c r="BR1484" s="15">
        <v>1.5285920456251274E-4</v>
      </c>
      <c r="BS1484" s="15">
        <v>4.7992845270875006E-5</v>
      </c>
      <c r="BT1484" s="15">
        <v>2.0085204983338775E-4</v>
      </c>
      <c r="BU1484" s="17">
        <v>1.3243856873334361</v>
      </c>
      <c r="BV1484" s="15">
        <v>2.0244454269976574E-4</v>
      </c>
      <c r="BW1484" s="15">
        <v>6.3561037371155036E-5</v>
      </c>
      <c r="BX1484" s="15">
        <v>2.6600558007092081E-4</v>
      </c>
      <c r="BY1484" s="17">
        <v>2.2688247549179467E-3</v>
      </c>
      <c r="BZ1484" s="17">
        <v>1.7266975747381431E-3</v>
      </c>
      <c r="CA1484" s="17">
        <v>5.421271801798038E-4</v>
      </c>
      <c r="CB1484" s="17">
        <v>8.5292374480003268</v>
      </c>
    </row>
    <row r="1485" spans="1:80" x14ac:dyDescent="0.25">
      <c r="A1485" s="9">
        <v>6</v>
      </c>
      <c r="B1485" s="10" t="s">
        <v>141</v>
      </c>
      <c r="C1485" s="9" t="s">
        <v>142</v>
      </c>
      <c r="D1485" s="9" t="s">
        <v>143</v>
      </c>
      <c r="E1485" s="9" t="s">
        <v>60</v>
      </c>
      <c r="F1485" s="9" t="s">
        <v>740</v>
      </c>
      <c r="G1485" s="9" t="s">
        <v>646</v>
      </c>
      <c r="H1485" s="9" t="s">
        <v>647</v>
      </c>
      <c r="I1485" s="9" t="s">
        <v>401</v>
      </c>
      <c r="J1485" s="9" t="s">
        <v>741</v>
      </c>
      <c r="K1485" s="9" t="s">
        <v>742</v>
      </c>
      <c r="L1485" s="9" t="s">
        <v>743</v>
      </c>
      <c r="M1485" s="9" t="s">
        <v>744</v>
      </c>
      <c r="N1485" s="10" t="s">
        <v>745</v>
      </c>
      <c r="O1485" s="16">
        <v>0.28778292912302383</v>
      </c>
      <c r="P1485" s="16">
        <v>0.27106359008990188</v>
      </c>
      <c r="Q1485" s="10" t="s">
        <v>213</v>
      </c>
      <c r="R1485" s="10" t="s">
        <v>214</v>
      </c>
      <c r="S1485" s="10" t="s">
        <v>215</v>
      </c>
      <c r="T1485" s="10" t="s">
        <v>746</v>
      </c>
      <c r="U1485" s="9" t="s">
        <v>74</v>
      </c>
      <c r="V1485" s="9">
        <v>1133.05</v>
      </c>
      <c r="W1485" s="9">
        <v>2.7006289999999999E-4</v>
      </c>
      <c r="X1485" s="9">
        <v>11200.75</v>
      </c>
      <c r="Y1485" s="9">
        <v>11158.55</v>
      </c>
      <c r="Z1485" s="9">
        <v>9.8854869999999995</v>
      </c>
      <c r="AA1485" s="9">
        <v>9.8482459999999996</v>
      </c>
      <c r="AB1485" s="9">
        <v>8.7246700000000003E-3</v>
      </c>
      <c r="AC1485" s="9">
        <v>8.6918020000000002E-3</v>
      </c>
      <c r="AD1485" s="9">
        <v>2.6697029999999998E-3</v>
      </c>
      <c r="AE1485" s="9">
        <v>2.6596459999999999E-3</v>
      </c>
      <c r="AF1485" s="9">
        <v>4.8665039999999999</v>
      </c>
      <c r="AG1485" s="9">
        <v>3.6910340000000001</v>
      </c>
      <c r="AH1485" s="9">
        <v>5.4858749999999996E-4</v>
      </c>
      <c r="AI1485" s="9">
        <v>7.205693E-4</v>
      </c>
      <c r="AJ1485" s="9">
        <v>9.7473869999999997E-4</v>
      </c>
      <c r="AK1485" s="9">
        <v>4605.598</v>
      </c>
      <c r="AL1485" s="9">
        <v>5071.2809999999999</v>
      </c>
      <c r="AM1485" s="9">
        <v>4.0647789999999997</v>
      </c>
      <c r="AN1485" s="9">
        <v>4.4757790000000002</v>
      </c>
      <c r="AO1485" s="9">
        <v>3.587467E-3</v>
      </c>
      <c r="AP1485" s="9">
        <v>3.9502039999999997E-3</v>
      </c>
      <c r="AQ1485" s="9">
        <v>3.9620979999999998E-3</v>
      </c>
      <c r="AR1485" s="9">
        <v>4.3627149999999996E-3</v>
      </c>
      <c r="AS1485" s="9">
        <v>11.39629</v>
      </c>
      <c r="AT1485" s="9">
        <v>4.7911580000000002</v>
      </c>
      <c r="AU1485" s="9">
        <v>3.4766570000000001E-4</v>
      </c>
      <c r="AV1485" s="9">
        <v>9.1057620000000003E-4</v>
      </c>
      <c r="AW1485" s="9">
        <v>3.1355640000000002E-4</v>
      </c>
      <c r="AX1485" s="9">
        <v>5.1433809999999996E-4</v>
      </c>
      <c r="AY1485" s="9">
        <v>8.2789449999999998E-4</v>
      </c>
      <c r="AZ1485" s="9">
        <v>192</v>
      </c>
      <c r="BA1485" s="9">
        <v>0</v>
      </c>
      <c r="BB1485" s="9">
        <v>158</v>
      </c>
      <c r="BC1485" s="9">
        <v>0</v>
      </c>
      <c r="BD1485" s="9">
        <v>251</v>
      </c>
      <c r="BE1485" s="9">
        <v>0</v>
      </c>
      <c r="BF1485" s="9">
        <v>137</v>
      </c>
      <c r="BG1485" s="9">
        <v>0</v>
      </c>
      <c r="BH1485" s="26"/>
      <c r="BI1485" s="22">
        <v>4.4999999999999998E-2</v>
      </c>
      <c r="BJ1485" s="22">
        <v>3.3000000000000002E-2</v>
      </c>
      <c r="BK1485" s="22">
        <v>1.2E-2</v>
      </c>
      <c r="BL1485" s="22">
        <v>20.156000000000002</v>
      </c>
      <c r="BM1485" s="12">
        <v>2.2325858305219286E-3</v>
      </c>
      <c r="BN1485" s="12">
        <v>1.6372296090494144E-3</v>
      </c>
      <c r="BO1485" s="12">
        <v>5.9535622147251438E-4</v>
      </c>
      <c r="BP1485" s="16">
        <v>0.28778292912302383</v>
      </c>
      <c r="BQ1485" s="16">
        <v>0.27106359008990188</v>
      </c>
      <c r="BR1485" s="15">
        <v>4.7116673253918369E-4</v>
      </c>
      <c r="BS1485" s="15">
        <v>1.6137939477469849E-4</v>
      </c>
      <c r="BT1485" s="15">
        <v>6.325461273138822E-4</v>
      </c>
      <c r="BU1485" s="17">
        <v>1.3912319188817563</v>
      </c>
      <c r="BV1485" s="15">
        <v>6.5550219742373575E-4</v>
      </c>
      <c r="BW1485" s="15">
        <v>2.2451616506038026E-4</v>
      </c>
      <c r="BX1485" s="15">
        <v>8.8001836248411606E-4</v>
      </c>
      <c r="BY1485" s="17">
        <v>1.274959974213861E-2</v>
      </c>
      <c r="BZ1485" s="17">
        <v>9.4968366610597866E-3</v>
      </c>
      <c r="CA1485" s="17">
        <v>3.2527630810788226E-3</v>
      </c>
      <c r="CB1485" s="17">
        <v>14.48787921441666</v>
      </c>
    </row>
    <row r="1486" spans="1:80" x14ac:dyDescent="0.25">
      <c r="A1486" s="9">
        <v>7</v>
      </c>
      <c r="B1486" s="10" t="s">
        <v>200</v>
      </c>
      <c r="C1486" s="9" t="s">
        <v>201</v>
      </c>
      <c r="D1486" s="9" t="s">
        <v>202</v>
      </c>
      <c r="E1486" s="9" t="s">
        <v>60</v>
      </c>
      <c r="F1486" s="9" t="s">
        <v>740</v>
      </c>
      <c r="G1486" s="9" t="s">
        <v>646</v>
      </c>
      <c r="H1486" s="9" t="s">
        <v>647</v>
      </c>
      <c r="I1486" s="9" t="s">
        <v>401</v>
      </c>
      <c r="J1486" s="9" t="s">
        <v>741</v>
      </c>
      <c r="K1486" s="9" t="s">
        <v>742</v>
      </c>
      <c r="L1486" s="9" t="s">
        <v>743</v>
      </c>
      <c r="M1486" s="9" t="s">
        <v>744</v>
      </c>
      <c r="N1486" s="10" t="s">
        <v>745</v>
      </c>
      <c r="O1486" s="16">
        <v>0.28778292912302383</v>
      </c>
      <c r="P1486" s="16">
        <v>0.27106359008990188</v>
      </c>
      <c r="Q1486" s="10" t="s">
        <v>213</v>
      </c>
      <c r="R1486" s="10" t="s">
        <v>214</v>
      </c>
      <c r="S1486" s="10" t="s">
        <v>215</v>
      </c>
      <c r="T1486" s="10" t="s">
        <v>746</v>
      </c>
      <c r="U1486" s="9" t="s">
        <v>74</v>
      </c>
      <c r="V1486" s="9">
        <v>901.14559999999994</v>
      </c>
      <c r="W1486" s="9">
        <v>3.930039E-5</v>
      </c>
      <c r="X1486" s="9">
        <v>11200.75</v>
      </c>
      <c r="Y1486" s="9">
        <v>11158.55</v>
      </c>
      <c r="Z1486" s="9">
        <v>12.429460000000001</v>
      </c>
      <c r="AA1486" s="9">
        <v>12.382630000000001</v>
      </c>
      <c r="AB1486" s="9">
        <v>1.379295E-2</v>
      </c>
      <c r="AC1486" s="9">
        <v>1.374099E-2</v>
      </c>
      <c r="AD1486" s="9">
        <v>4.884825E-4</v>
      </c>
      <c r="AE1486" s="9">
        <v>4.8664230000000001E-4</v>
      </c>
      <c r="AF1486" s="9">
        <v>1.208952</v>
      </c>
      <c r="AG1486" s="9">
        <v>0.98357419999999995</v>
      </c>
      <c r="AH1486" s="9">
        <v>4.0405470000000001E-4</v>
      </c>
      <c r="AI1486" s="9">
        <v>4.9476930000000004E-4</v>
      </c>
      <c r="AJ1486" s="9">
        <v>7.7571120000000001E-5</v>
      </c>
      <c r="AK1486" s="9">
        <v>4605.598</v>
      </c>
      <c r="AL1486" s="9">
        <v>5071.2809999999999</v>
      </c>
      <c r="AM1486" s="9">
        <v>5.1108260000000003</v>
      </c>
      <c r="AN1486" s="9">
        <v>5.6275930000000001</v>
      </c>
      <c r="AO1486" s="9">
        <v>5.6714759999999999E-3</v>
      </c>
      <c r="AP1486" s="9">
        <v>6.2449319999999999E-3</v>
      </c>
      <c r="AQ1486" s="9">
        <v>3.9645240000000002E-4</v>
      </c>
      <c r="AR1486" s="9">
        <v>4.3653870000000001E-4</v>
      </c>
      <c r="AS1486" s="9">
        <v>14.44666</v>
      </c>
      <c r="AT1486" s="9">
        <v>4.3570970000000004</v>
      </c>
      <c r="AU1486" s="9">
        <v>2.74425E-5</v>
      </c>
      <c r="AV1486" s="9">
        <v>1.001902E-4</v>
      </c>
      <c r="AW1486" s="9">
        <v>9.1120059999999999E-5</v>
      </c>
      <c r="AX1486" s="9">
        <v>8.1738540000000006E-5</v>
      </c>
      <c r="AY1486" s="9">
        <v>1.7285860000000001E-4</v>
      </c>
      <c r="AZ1486" s="9">
        <v>347</v>
      </c>
      <c r="BA1486" s="9">
        <v>0</v>
      </c>
      <c r="BB1486" s="9">
        <v>325</v>
      </c>
      <c r="BC1486" s="9">
        <v>0</v>
      </c>
      <c r="BD1486" s="9">
        <v>401</v>
      </c>
      <c r="BE1486" s="9">
        <v>0</v>
      </c>
      <c r="BF1486" s="9">
        <v>288</v>
      </c>
      <c r="BG1486" s="9">
        <v>0</v>
      </c>
      <c r="BH1486" s="26"/>
      <c r="BI1486" s="22">
        <v>0.1</v>
      </c>
      <c r="BJ1486" s="22">
        <v>9.8000000000000004E-2</v>
      </c>
      <c r="BK1486" s="22">
        <v>2E-3</v>
      </c>
      <c r="BL1486" s="22">
        <v>20.375000000000004</v>
      </c>
      <c r="BM1486" s="12">
        <v>4.9079754601226988E-3</v>
      </c>
      <c r="BN1486" s="12">
        <v>4.8098159509202447E-3</v>
      </c>
      <c r="BO1486" s="12">
        <v>9.8159509202453972E-5</v>
      </c>
      <c r="BP1486" s="16">
        <v>0.28778292912302383</v>
      </c>
      <c r="BQ1486" s="16">
        <v>0.27106359008990188</v>
      </c>
      <c r="BR1486" s="15">
        <v>1.3841829228984702E-3</v>
      </c>
      <c r="BS1486" s="15">
        <v>2.6607468965879935E-5</v>
      </c>
      <c r="BT1486" s="15">
        <v>1.4107903918643501E-3</v>
      </c>
      <c r="BU1486" s="17">
        <v>1.3056210108598534</v>
      </c>
      <c r="BV1486" s="15">
        <v>1.8072183070096471E-3</v>
      </c>
      <c r="BW1486" s="15">
        <v>3.4739270527654335E-5</v>
      </c>
      <c r="BX1486" s="15">
        <v>1.8419575775373014E-3</v>
      </c>
      <c r="BY1486" s="17">
        <v>2.8744854234236141E-2</v>
      </c>
      <c r="BZ1486" s="17">
        <v>2.8202727054056336E-2</v>
      </c>
      <c r="CA1486" s="17">
        <v>5.421271801798038E-4</v>
      </c>
      <c r="CB1486" s="17">
        <v>15.605600576679963</v>
      </c>
    </row>
    <row r="1487" spans="1:80" x14ac:dyDescent="0.25">
      <c r="A1487" s="9">
        <v>8</v>
      </c>
      <c r="B1487" s="10" t="s">
        <v>217</v>
      </c>
      <c r="C1487" s="9" t="s">
        <v>218</v>
      </c>
      <c r="D1487" s="9" t="s">
        <v>126</v>
      </c>
      <c r="E1487" s="9" t="s">
        <v>60</v>
      </c>
      <c r="F1487" s="9" t="s">
        <v>740</v>
      </c>
      <c r="G1487" s="9" t="s">
        <v>646</v>
      </c>
      <c r="H1487" s="9" t="s">
        <v>647</v>
      </c>
      <c r="I1487" s="9" t="s">
        <v>401</v>
      </c>
      <c r="J1487" s="9" t="s">
        <v>741</v>
      </c>
      <c r="K1487" s="9" t="s">
        <v>742</v>
      </c>
      <c r="L1487" s="9" t="s">
        <v>743</v>
      </c>
      <c r="M1487" s="9" t="s">
        <v>744</v>
      </c>
      <c r="N1487" s="10" t="s">
        <v>745</v>
      </c>
      <c r="O1487" s="16">
        <v>0.28778292912302383</v>
      </c>
      <c r="P1487" s="16">
        <v>0.27106359008990188</v>
      </c>
      <c r="Q1487" s="10" t="s">
        <v>213</v>
      </c>
      <c r="R1487" s="10" t="s">
        <v>214</v>
      </c>
      <c r="S1487" s="10" t="s">
        <v>215</v>
      </c>
      <c r="T1487" s="10" t="s">
        <v>746</v>
      </c>
      <c r="U1487" s="9" t="s">
        <v>74</v>
      </c>
      <c r="V1487" s="9">
        <v>722.65189999999996</v>
      </c>
      <c r="W1487" s="9">
        <v>1.7660550000000002E-5</v>
      </c>
      <c r="X1487" s="9">
        <v>11200.75</v>
      </c>
      <c r="Y1487" s="9">
        <v>11158.55</v>
      </c>
      <c r="Z1487" s="9">
        <v>15.499510000000001</v>
      </c>
      <c r="AA1487" s="9">
        <v>15.44112</v>
      </c>
      <c r="AB1487" s="9">
        <v>2.1448100000000001E-2</v>
      </c>
      <c r="AC1487" s="9">
        <v>2.1367299999999999E-2</v>
      </c>
      <c r="AD1487" s="9">
        <v>2.7372980000000001E-4</v>
      </c>
      <c r="AE1487" s="9">
        <v>2.7269860000000003E-4</v>
      </c>
      <c r="AF1487" s="9">
        <v>1.622393</v>
      </c>
      <c r="AG1487" s="9">
        <v>1.2420910000000001</v>
      </c>
      <c r="AH1487" s="9">
        <v>1.6871980000000001E-4</v>
      </c>
      <c r="AI1487" s="9">
        <v>2.1954790000000001E-4</v>
      </c>
      <c r="AJ1487" s="9">
        <v>1.015415E-4</v>
      </c>
      <c r="AK1487" s="9">
        <v>4605.598</v>
      </c>
      <c r="AL1487" s="9">
        <v>5071.2809999999999</v>
      </c>
      <c r="AM1487" s="9">
        <v>6.373189</v>
      </c>
      <c r="AN1487" s="9">
        <v>7.0175979999999996</v>
      </c>
      <c r="AO1487" s="9">
        <v>8.819169E-3</v>
      </c>
      <c r="AP1487" s="9">
        <v>9.7108960000000001E-3</v>
      </c>
      <c r="AQ1487" s="9">
        <v>6.4714350000000004E-4</v>
      </c>
      <c r="AR1487" s="9">
        <v>7.1257760000000003E-4</v>
      </c>
      <c r="AS1487" s="9">
        <v>9.536422</v>
      </c>
      <c r="AT1487" s="9">
        <v>5.085108</v>
      </c>
      <c r="AU1487" s="9">
        <v>6.7860190000000004E-5</v>
      </c>
      <c r="AV1487" s="9">
        <v>1.401303E-4</v>
      </c>
      <c r="AW1487" s="9">
        <v>4.3099419999999997E-5</v>
      </c>
      <c r="AX1487" s="9">
        <v>1.126213E-4</v>
      </c>
      <c r="AY1487" s="9">
        <v>1.5572080000000001E-4</v>
      </c>
      <c r="AZ1487" s="9">
        <v>519</v>
      </c>
      <c r="BA1487" s="9">
        <v>0</v>
      </c>
      <c r="BB1487" s="9">
        <v>493</v>
      </c>
      <c r="BC1487" s="9">
        <v>0</v>
      </c>
      <c r="BD1487" s="9">
        <v>333</v>
      </c>
      <c r="BE1487" s="9">
        <v>0</v>
      </c>
      <c r="BF1487" s="9">
        <v>245</v>
      </c>
      <c r="BG1487" s="9">
        <v>0</v>
      </c>
      <c r="BH1487" s="26"/>
      <c r="BI1487" s="22">
        <v>5.9000000000000004E-2</v>
      </c>
      <c r="BJ1487" s="22">
        <v>4.9000000000000002E-2</v>
      </c>
      <c r="BK1487" s="22">
        <v>0.01</v>
      </c>
      <c r="BL1487" s="22">
        <v>23.919999999999998</v>
      </c>
      <c r="BM1487" s="12">
        <v>2.4665551839464887E-3</v>
      </c>
      <c r="BN1487" s="12">
        <v>2.0484949832775923E-3</v>
      </c>
      <c r="BO1487" s="12">
        <v>4.1806020066889637E-4</v>
      </c>
      <c r="BP1487" s="16">
        <v>0.28778292912302383</v>
      </c>
      <c r="BQ1487" s="16">
        <v>0.27106359008990188</v>
      </c>
      <c r="BR1487" s="15">
        <v>5.8952188658144527E-4</v>
      </c>
      <c r="BS1487" s="15">
        <v>1.1332089886701585E-4</v>
      </c>
      <c r="BT1487" s="15">
        <v>7.0284278544846112E-4</v>
      </c>
      <c r="BU1487" s="17">
        <v>1.5179887566035117</v>
      </c>
      <c r="BV1487" s="15">
        <v>8.9488759560232454E-4</v>
      </c>
      <c r="BW1487" s="15">
        <v>1.7201985036833367E-4</v>
      </c>
      <c r="BX1487" s="15">
        <v>1.0669074459706582E-3</v>
      </c>
      <c r="BY1487" s="17">
        <v>1.6811999427927188E-2</v>
      </c>
      <c r="BZ1487" s="17">
        <v>1.4101363527028168E-2</v>
      </c>
      <c r="CA1487" s="17">
        <v>2.7106359008990189E-3</v>
      </c>
      <c r="CB1487" s="17">
        <v>15.757692470345312</v>
      </c>
    </row>
    <row r="1488" spans="1:80" x14ac:dyDescent="0.25">
      <c r="A1488" s="9">
        <v>10</v>
      </c>
      <c r="B1488" s="10" t="s">
        <v>79</v>
      </c>
      <c r="C1488" s="9" t="s">
        <v>80</v>
      </c>
      <c r="D1488" s="9" t="s">
        <v>81</v>
      </c>
      <c r="E1488" s="9" t="s">
        <v>78</v>
      </c>
      <c r="F1488" s="9" t="s">
        <v>740</v>
      </c>
      <c r="G1488" s="9" t="s">
        <v>646</v>
      </c>
      <c r="H1488" s="9" t="s">
        <v>647</v>
      </c>
      <c r="I1488" s="9" t="s">
        <v>401</v>
      </c>
      <c r="J1488" s="9" t="s">
        <v>741</v>
      </c>
      <c r="K1488" s="9" t="s">
        <v>742</v>
      </c>
      <c r="L1488" s="9" t="s">
        <v>743</v>
      </c>
      <c r="M1488" s="9" t="s">
        <v>744</v>
      </c>
      <c r="N1488" s="10" t="s">
        <v>745</v>
      </c>
      <c r="O1488" s="16">
        <v>0.28778292912302383</v>
      </c>
      <c r="P1488" s="16">
        <v>0.27106359008990188</v>
      </c>
      <c r="Q1488" s="10" t="s">
        <v>213</v>
      </c>
      <c r="R1488" s="10" t="s">
        <v>214</v>
      </c>
      <c r="S1488" s="10" t="s">
        <v>215</v>
      </c>
      <c r="T1488" s="10" t="s">
        <v>746</v>
      </c>
      <c r="U1488" s="9" t="s">
        <v>74</v>
      </c>
      <c r="V1488" s="9">
        <v>423.76</v>
      </c>
      <c r="W1488" s="9">
        <v>3.6591400000000001E-4</v>
      </c>
      <c r="X1488" s="9">
        <v>11200.75</v>
      </c>
      <c r="Y1488" s="9">
        <v>11158.55</v>
      </c>
      <c r="Z1488" s="9">
        <v>26.431830000000001</v>
      </c>
      <c r="AA1488" s="9">
        <v>26.332249999999998</v>
      </c>
      <c r="AB1488" s="9">
        <v>6.2374520000000003E-2</v>
      </c>
      <c r="AC1488" s="9">
        <v>6.213954E-2</v>
      </c>
      <c r="AD1488" s="9">
        <v>9.671776E-3</v>
      </c>
      <c r="AE1488" s="9">
        <v>9.6353389999999997E-3</v>
      </c>
      <c r="AF1488" s="9">
        <v>0.76655249999999997</v>
      </c>
      <c r="AG1488" s="9">
        <v>0.5326592</v>
      </c>
      <c r="AH1488" s="9">
        <v>1.261724E-2</v>
      </c>
      <c r="AI1488" s="9">
        <v>1.8089129999999998E-2</v>
      </c>
      <c r="AJ1488" s="9">
        <v>3.0644819999999999E-3</v>
      </c>
      <c r="AK1488" s="9">
        <v>4605.598</v>
      </c>
      <c r="AL1488" s="9">
        <v>5071.2809999999999</v>
      </c>
      <c r="AM1488" s="9">
        <v>10.868410000000001</v>
      </c>
      <c r="AN1488" s="9">
        <v>11.96734</v>
      </c>
      <c r="AO1488" s="9">
        <v>2.564756E-2</v>
      </c>
      <c r="AP1488" s="9">
        <v>2.8240850000000001E-2</v>
      </c>
      <c r="AQ1488" s="9">
        <v>3.3306040000000002E-2</v>
      </c>
      <c r="AR1488" s="9">
        <v>3.6673699999999997E-2</v>
      </c>
      <c r="AS1488" s="9">
        <v>17.61984</v>
      </c>
      <c r="AT1488" s="9">
        <v>4.9623020000000002</v>
      </c>
      <c r="AU1488" s="9">
        <v>1.8902579999999999E-3</v>
      </c>
      <c r="AV1488" s="9">
        <v>7.3904610000000001E-3</v>
      </c>
      <c r="AW1488" s="11">
        <v>1.7534860000000001E-3</v>
      </c>
      <c r="AX1488" s="11">
        <v>6.6740599999999999E-3</v>
      </c>
      <c r="AY1488" s="11">
        <v>8.4275459999999993E-3</v>
      </c>
      <c r="AZ1488" s="9">
        <v>12</v>
      </c>
      <c r="BA1488" s="9">
        <v>1</v>
      </c>
      <c r="BB1488" s="9">
        <v>6</v>
      </c>
      <c r="BC1488" s="9">
        <v>1</v>
      </c>
      <c r="BD1488" s="9">
        <v>74</v>
      </c>
      <c r="BE1488" s="9">
        <v>0</v>
      </c>
      <c r="BF1488" s="9">
        <v>25</v>
      </c>
      <c r="BG1488" s="9">
        <v>1</v>
      </c>
      <c r="BH1488" s="26"/>
      <c r="BI1488" s="22">
        <v>0.11299999999999999</v>
      </c>
      <c r="BJ1488" s="22">
        <v>0.10199999999999999</v>
      </c>
      <c r="BK1488" s="22">
        <v>1.0999999999999999E-2</v>
      </c>
      <c r="BL1488" s="22">
        <v>18.029000000000003</v>
      </c>
      <c r="BM1488" s="12">
        <v>6.2676798491319522E-3</v>
      </c>
      <c r="BN1488" s="12">
        <v>5.6575517222253024E-3</v>
      </c>
      <c r="BO1488" s="12">
        <v>6.1012812690665027E-4</v>
      </c>
      <c r="BP1488" s="16">
        <v>0.28778292912302383</v>
      </c>
      <c r="BQ1488" s="16">
        <v>0.27106359008990188</v>
      </c>
      <c r="BR1488" s="15">
        <v>1.6281468062870057E-3</v>
      </c>
      <c r="BS1488" s="15">
        <v>1.6538352049414389E-4</v>
      </c>
      <c r="BT1488" s="15">
        <v>1.7935303267811497E-3</v>
      </c>
      <c r="BU1488" s="17">
        <v>1.362887148904804</v>
      </c>
      <c r="BV1488" s="15">
        <v>2.2189803588189595E-3</v>
      </c>
      <c r="BW1488" s="15">
        <v>2.2539907472210298E-4</v>
      </c>
      <c r="BX1488" s="15">
        <v>2.4443794335410624E-3</v>
      </c>
      <c r="BY1488" s="17">
        <v>3.2335558261537348E-2</v>
      </c>
      <c r="BZ1488" s="17">
        <v>2.9353858770548431E-2</v>
      </c>
      <c r="CA1488" s="17">
        <v>2.9816994909889205E-3</v>
      </c>
      <c r="CB1488" s="17">
        <v>13.228534742944669</v>
      </c>
    </row>
    <row r="1489" spans="1:80" x14ac:dyDescent="0.25">
      <c r="A1489" s="9">
        <v>11</v>
      </c>
      <c r="B1489" s="10" t="s">
        <v>82</v>
      </c>
      <c r="C1489" s="9" t="s">
        <v>83</v>
      </c>
      <c r="D1489" s="9" t="s">
        <v>84</v>
      </c>
      <c r="E1489" s="9" t="s">
        <v>78</v>
      </c>
      <c r="F1489" s="9" t="s">
        <v>740</v>
      </c>
      <c r="G1489" s="9" t="s">
        <v>646</v>
      </c>
      <c r="H1489" s="9" t="s">
        <v>647</v>
      </c>
      <c r="I1489" s="9" t="s">
        <v>401</v>
      </c>
      <c r="J1489" s="9" t="s">
        <v>741</v>
      </c>
      <c r="K1489" s="9" t="s">
        <v>742</v>
      </c>
      <c r="L1489" s="9" t="s">
        <v>743</v>
      </c>
      <c r="M1489" s="9" t="s">
        <v>744</v>
      </c>
      <c r="N1489" s="10" t="s">
        <v>745</v>
      </c>
      <c r="O1489" s="16">
        <v>0.28778292912302383</v>
      </c>
      <c r="P1489" s="16">
        <v>0.27106359008990188</v>
      </c>
      <c r="Q1489" s="10" t="s">
        <v>213</v>
      </c>
      <c r="R1489" s="10" t="s">
        <v>214</v>
      </c>
      <c r="S1489" s="10" t="s">
        <v>215</v>
      </c>
      <c r="T1489" s="10" t="s">
        <v>746</v>
      </c>
      <c r="U1489" s="9" t="s">
        <v>74</v>
      </c>
      <c r="V1489" s="9">
        <v>701.94740000000002</v>
      </c>
      <c r="W1489" s="9">
        <v>1.009711E-4</v>
      </c>
      <c r="X1489" s="9">
        <v>11200.75</v>
      </c>
      <c r="Y1489" s="9">
        <v>11158.55</v>
      </c>
      <c r="Z1489" s="9">
        <v>15.95668</v>
      </c>
      <c r="AA1489" s="9">
        <v>15.896570000000001</v>
      </c>
      <c r="AB1489" s="9">
        <v>2.2732019999999999E-2</v>
      </c>
      <c r="AC1489" s="9">
        <v>2.2646380000000001E-2</v>
      </c>
      <c r="AD1489" s="9">
        <v>1.6111630000000001E-3</v>
      </c>
      <c r="AE1489" s="9">
        <v>1.6050929999999999E-3</v>
      </c>
      <c r="AF1489" s="9">
        <v>2.1363729999999999</v>
      </c>
      <c r="AG1489" s="9">
        <v>1.533447</v>
      </c>
      <c r="AH1489" s="9">
        <v>7.5415810000000003E-4</v>
      </c>
      <c r="AI1489" s="9">
        <v>1.0467219999999999E-3</v>
      </c>
      <c r="AJ1489" s="9">
        <v>1.2358880000000001E-3</v>
      </c>
      <c r="AK1489" s="9">
        <v>4605.598</v>
      </c>
      <c r="AL1489" s="9">
        <v>5071.2809999999999</v>
      </c>
      <c r="AM1489" s="9">
        <v>6.561172</v>
      </c>
      <c r="AN1489" s="9">
        <v>7.2245879999999998</v>
      </c>
      <c r="AO1489" s="9">
        <v>9.3471000000000005E-3</v>
      </c>
      <c r="AP1489" s="9">
        <v>1.029221E-2</v>
      </c>
      <c r="AQ1489" s="9">
        <v>8.1088770000000004E-3</v>
      </c>
      <c r="AR1489" s="9">
        <v>8.9287840000000004E-3</v>
      </c>
      <c r="AS1489" s="9">
        <v>52.996690000000001</v>
      </c>
      <c r="AT1489" s="9">
        <v>22.320039999999999</v>
      </c>
      <c r="AU1489" s="9">
        <v>1.5300719999999999E-4</v>
      </c>
      <c r="AV1489" s="9">
        <v>4.0003439999999999E-4</v>
      </c>
      <c r="AW1489" s="11">
        <v>6.7289680000000006E-5</v>
      </c>
      <c r="AX1489" s="11">
        <v>3.7431779999999999E-4</v>
      </c>
      <c r="AY1489" s="11">
        <v>4.4160750000000001E-4</v>
      </c>
      <c r="AZ1489" s="9">
        <v>132</v>
      </c>
      <c r="BA1489" s="9">
        <v>0</v>
      </c>
      <c r="BB1489" s="9">
        <v>94</v>
      </c>
      <c r="BC1489" s="9">
        <v>0</v>
      </c>
      <c r="BD1489" s="9">
        <v>230</v>
      </c>
      <c r="BE1489" s="9">
        <v>0</v>
      </c>
      <c r="BF1489" s="9">
        <v>120</v>
      </c>
      <c r="BG1489" s="9">
        <v>0</v>
      </c>
      <c r="BH1489" s="26"/>
      <c r="BI1489" s="22">
        <v>0.13300000000000001</v>
      </c>
      <c r="BJ1489" s="22">
        <v>0.109</v>
      </c>
      <c r="BK1489" s="22">
        <v>2.4E-2</v>
      </c>
      <c r="BL1489" s="22">
        <v>27.413</v>
      </c>
      <c r="BM1489" s="12">
        <v>4.8517126910589872E-3</v>
      </c>
      <c r="BN1489" s="12">
        <v>3.9762156641009738E-3</v>
      </c>
      <c r="BO1489" s="12">
        <v>8.7549702695801268E-4</v>
      </c>
      <c r="BP1489" s="16">
        <v>0.28778292912302383</v>
      </c>
      <c r="BQ1489" s="16">
        <v>0.27106359008990188</v>
      </c>
      <c r="BR1489" s="15">
        <v>1.1442869906398278E-3</v>
      </c>
      <c r="BS1489" s="15">
        <v>2.3731536724027453E-4</v>
      </c>
      <c r="BT1489" s="15">
        <v>1.3816023578801023E-3</v>
      </c>
      <c r="BU1489" s="17">
        <v>1.416795896323626</v>
      </c>
      <c r="BV1489" s="15">
        <v>1.6212211125550195E-3</v>
      </c>
      <c r="BW1489" s="15">
        <v>3.3622743844055522E-4</v>
      </c>
      <c r="BX1489" s="15">
        <v>1.9574485509955748E-3</v>
      </c>
      <c r="BY1489" s="17">
        <v>3.7873865436567247E-2</v>
      </c>
      <c r="BZ1489" s="17">
        <v>3.1368339274409601E-2</v>
      </c>
      <c r="CA1489" s="17">
        <v>6.5055261621576451E-3</v>
      </c>
      <c r="CB1489" s="17">
        <v>19.348587944906281</v>
      </c>
    </row>
    <row r="1490" spans="1:80" x14ac:dyDescent="0.25">
      <c r="A1490" s="9">
        <v>12</v>
      </c>
      <c r="B1490" s="10" t="s">
        <v>144</v>
      </c>
      <c r="C1490" s="9" t="s">
        <v>145</v>
      </c>
      <c r="D1490" s="9" t="s">
        <v>84</v>
      </c>
      <c r="E1490" s="9" t="s">
        <v>78</v>
      </c>
      <c r="F1490" s="9" t="s">
        <v>740</v>
      </c>
      <c r="G1490" s="9" t="s">
        <v>646</v>
      </c>
      <c r="H1490" s="9" t="s">
        <v>647</v>
      </c>
      <c r="I1490" s="9" t="s">
        <v>401</v>
      </c>
      <c r="J1490" s="9" t="s">
        <v>741</v>
      </c>
      <c r="K1490" s="9" t="s">
        <v>742</v>
      </c>
      <c r="L1490" s="9" t="s">
        <v>743</v>
      </c>
      <c r="M1490" s="9" t="s">
        <v>744</v>
      </c>
      <c r="N1490" s="10" t="s">
        <v>745</v>
      </c>
      <c r="O1490" s="16">
        <v>0.28778292912302383</v>
      </c>
      <c r="P1490" s="16">
        <v>0.27106359008990188</v>
      </c>
      <c r="Q1490" s="10" t="s">
        <v>213</v>
      </c>
      <c r="R1490" s="10" t="s">
        <v>214</v>
      </c>
      <c r="S1490" s="10" t="s">
        <v>215</v>
      </c>
      <c r="T1490" s="10" t="s">
        <v>746</v>
      </c>
      <c r="U1490" s="9" t="s">
        <v>74</v>
      </c>
      <c r="V1490" s="9">
        <v>681.40869999999995</v>
      </c>
      <c r="W1490" s="9">
        <v>1.006466E-4</v>
      </c>
      <c r="X1490" s="9">
        <v>11200.75</v>
      </c>
      <c r="Y1490" s="9">
        <v>11158.55</v>
      </c>
      <c r="Z1490" s="9">
        <v>16.437639999999998</v>
      </c>
      <c r="AA1490" s="9">
        <v>16.375720000000001</v>
      </c>
      <c r="AB1490" s="9">
        <v>2.412303E-2</v>
      </c>
      <c r="AC1490" s="9">
        <v>2.4032149999999999E-2</v>
      </c>
      <c r="AD1490" s="9">
        <v>1.654392E-3</v>
      </c>
      <c r="AE1490" s="9">
        <v>1.6481600000000001E-3</v>
      </c>
      <c r="AF1490" s="9">
        <v>2.1795960000000001</v>
      </c>
      <c r="AG1490" s="9">
        <v>1.555312</v>
      </c>
      <c r="AH1490" s="9">
        <v>7.5903590000000001E-4</v>
      </c>
      <c r="AI1490" s="9">
        <v>1.0596970000000001E-3</v>
      </c>
      <c r="AJ1490" s="9">
        <v>1.811745E-3</v>
      </c>
      <c r="AK1490" s="9">
        <v>4605.598</v>
      </c>
      <c r="AL1490" s="9">
        <v>5071.2809999999999</v>
      </c>
      <c r="AM1490" s="9">
        <v>6.7589360000000003</v>
      </c>
      <c r="AN1490" s="9">
        <v>7.442348</v>
      </c>
      <c r="AO1490" s="9">
        <v>9.9190630000000005E-3</v>
      </c>
      <c r="AP1490" s="9">
        <v>1.0921999999999999E-2</v>
      </c>
      <c r="AQ1490" s="9">
        <v>1.224547E-2</v>
      </c>
      <c r="AR1490" s="9">
        <v>1.348364E-2</v>
      </c>
      <c r="AS1490" s="9">
        <v>45.781829999999999</v>
      </c>
      <c r="AT1490" s="9">
        <v>19.095829999999999</v>
      </c>
      <c r="AU1490" s="9">
        <v>2.6747449999999997E-4</v>
      </c>
      <c r="AV1490" s="9">
        <v>7.0610370000000005E-4</v>
      </c>
      <c r="AW1490" s="11">
        <v>7.9809589999999995E-5</v>
      </c>
      <c r="AX1490" s="11">
        <v>6.5292449999999999E-4</v>
      </c>
      <c r="AY1490" s="11">
        <v>7.327341E-4</v>
      </c>
      <c r="AZ1490" s="9">
        <v>128</v>
      </c>
      <c r="BA1490" s="9">
        <v>0</v>
      </c>
      <c r="BB1490" s="9">
        <v>94</v>
      </c>
      <c r="BC1490" s="9">
        <v>0</v>
      </c>
      <c r="BD1490" s="9">
        <v>196</v>
      </c>
      <c r="BE1490" s="9">
        <v>0</v>
      </c>
      <c r="BF1490" s="9">
        <v>100</v>
      </c>
      <c r="BG1490" s="9">
        <v>0</v>
      </c>
      <c r="BH1490" s="26"/>
      <c r="BI1490" s="22">
        <v>0.13800000000000001</v>
      </c>
      <c r="BJ1490" s="22">
        <v>0.111</v>
      </c>
      <c r="BK1490" s="22">
        <v>2.7E-2</v>
      </c>
      <c r="BL1490" s="22">
        <v>26.929000000000002</v>
      </c>
      <c r="BM1490" s="12">
        <v>5.1245868766014334E-3</v>
      </c>
      <c r="BN1490" s="12">
        <v>4.1219503137881093E-3</v>
      </c>
      <c r="BO1490" s="12">
        <v>1.0026365628133238E-3</v>
      </c>
      <c r="BP1490" s="16">
        <v>0.28778292912302383</v>
      </c>
      <c r="BQ1490" s="16">
        <v>0.27106359008990188</v>
      </c>
      <c r="BR1490" s="15">
        <v>1.1862269350015092E-3</v>
      </c>
      <c r="BS1490" s="15">
        <v>2.7177826627157898E-4</v>
      </c>
      <c r="BT1490" s="15">
        <v>1.4580052012730881E-3</v>
      </c>
      <c r="BU1490" s="17">
        <v>1.4116131801235716</v>
      </c>
      <c r="BV1490" s="15">
        <v>1.6744935760657177E-3</v>
      </c>
      <c r="BW1490" s="15">
        <v>3.8364578274009442E-4</v>
      </c>
      <c r="BX1490" s="15">
        <v>2.0581393588058119E-3</v>
      </c>
      <c r="BY1490" s="17">
        <v>3.9262622065082999E-2</v>
      </c>
      <c r="BZ1490" s="17">
        <v>3.1943905132655645E-2</v>
      </c>
      <c r="CA1490" s="17">
        <v>7.3187169324273509E-3</v>
      </c>
      <c r="CB1490" s="17">
        <v>19.076755855766844</v>
      </c>
    </row>
    <row r="1491" spans="1:80" x14ac:dyDescent="0.25">
      <c r="A1491" s="9">
        <v>13</v>
      </c>
      <c r="B1491" s="10" t="s">
        <v>85</v>
      </c>
      <c r="C1491" s="9" t="s">
        <v>86</v>
      </c>
      <c r="D1491" s="9" t="s">
        <v>77</v>
      </c>
      <c r="E1491" s="9" t="s">
        <v>78</v>
      </c>
      <c r="F1491" s="9" t="s">
        <v>740</v>
      </c>
      <c r="G1491" s="9" t="s">
        <v>646</v>
      </c>
      <c r="H1491" s="9" t="s">
        <v>647</v>
      </c>
      <c r="I1491" s="9" t="s">
        <v>401</v>
      </c>
      <c r="J1491" s="9" t="s">
        <v>741</v>
      </c>
      <c r="K1491" s="9" t="s">
        <v>742</v>
      </c>
      <c r="L1491" s="9" t="s">
        <v>743</v>
      </c>
      <c r="M1491" s="9" t="s">
        <v>744</v>
      </c>
      <c r="N1491" s="10" t="s">
        <v>745</v>
      </c>
      <c r="O1491" s="16">
        <v>0.28778292912302383</v>
      </c>
      <c r="P1491" s="16">
        <v>0.27106359008990188</v>
      </c>
      <c r="Q1491" s="10" t="s">
        <v>213</v>
      </c>
      <c r="R1491" s="10" t="s">
        <v>214</v>
      </c>
      <c r="S1491" s="10" t="s">
        <v>215</v>
      </c>
      <c r="T1491" s="10" t="s">
        <v>746</v>
      </c>
      <c r="U1491" s="9" t="s">
        <v>74</v>
      </c>
      <c r="V1491" s="9">
        <v>1524.1289999999999</v>
      </c>
      <c r="W1491" s="9">
        <v>1.267549E-5</v>
      </c>
      <c r="X1491" s="9">
        <v>11200.75</v>
      </c>
      <c r="Y1491" s="9">
        <v>11158.55</v>
      </c>
      <c r="Z1491" s="9">
        <v>7.348954</v>
      </c>
      <c r="AA1491" s="9">
        <v>7.321269</v>
      </c>
      <c r="AB1491" s="9">
        <v>4.821741E-3</v>
      </c>
      <c r="AC1491" s="9">
        <v>4.8035769999999998E-3</v>
      </c>
      <c r="AD1491" s="9">
        <v>9.3151570000000002E-5</v>
      </c>
      <c r="AE1491" s="9">
        <v>9.2800649999999997E-5</v>
      </c>
      <c r="AF1491" s="9">
        <v>0.1830677</v>
      </c>
      <c r="AG1491" s="9">
        <v>0.1160629</v>
      </c>
      <c r="AH1491" s="9">
        <v>5.0883660000000002E-4</v>
      </c>
      <c r="AI1491" s="9">
        <v>7.9957200000000002E-4</v>
      </c>
      <c r="AJ1491" s="9">
        <v>7.5911959999999998E-5</v>
      </c>
      <c r="AK1491" s="9">
        <v>4605.598</v>
      </c>
      <c r="AL1491" s="9">
        <v>5071.2809999999999</v>
      </c>
      <c r="AM1491" s="9">
        <v>3.0217909999999999</v>
      </c>
      <c r="AN1491" s="9">
        <v>3.327331</v>
      </c>
      <c r="AO1491" s="9">
        <v>1.982635E-3</v>
      </c>
      <c r="AP1491" s="9">
        <v>2.1831039999999999E-3</v>
      </c>
      <c r="AQ1491" s="9">
        <v>2.293901E-4</v>
      </c>
      <c r="AR1491" s="9">
        <v>2.5258429999999997E-4</v>
      </c>
      <c r="AS1491" s="9">
        <v>0.61309119999999995</v>
      </c>
      <c r="AT1491" s="9">
        <v>0.18395030000000001</v>
      </c>
      <c r="AU1491" s="9">
        <v>3.741533E-4</v>
      </c>
      <c r="AV1491" s="9">
        <v>1.373111E-3</v>
      </c>
      <c r="AW1491" s="11">
        <v>3.0932190000000002E-4</v>
      </c>
      <c r="AX1491" s="11">
        <v>8.419104E-4</v>
      </c>
      <c r="AY1491" s="11">
        <v>1.1512320000000001E-3</v>
      </c>
      <c r="AZ1491" s="9">
        <v>82</v>
      </c>
      <c r="BA1491" s="9">
        <v>0</v>
      </c>
      <c r="BB1491" s="9">
        <v>65</v>
      </c>
      <c r="BC1491" s="9">
        <v>0</v>
      </c>
      <c r="BD1491" s="9">
        <v>158</v>
      </c>
      <c r="BE1491" s="9">
        <v>0</v>
      </c>
      <c r="BF1491" s="9">
        <v>88</v>
      </c>
      <c r="BG1491" s="9">
        <v>0</v>
      </c>
      <c r="BH1491" s="26"/>
      <c r="BI1491" s="22">
        <v>2E-3</v>
      </c>
      <c r="BJ1491" s="22">
        <v>2E-3</v>
      </c>
      <c r="BK1491" s="22">
        <v>0</v>
      </c>
      <c r="BL1491" s="22">
        <v>1.7199999999999993</v>
      </c>
      <c r="BM1491" s="12">
        <v>1.162790697674419E-3</v>
      </c>
      <c r="BN1491" s="12">
        <v>1.162790697674419E-3</v>
      </c>
      <c r="BO1491" s="12">
        <v>0</v>
      </c>
      <c r="BP1491" s="16">
        <v>0.28778292912302383</v>
      </c>
      <c r="BQ1491" s="16">
        <v>0.27106359008990188</v>
      </c>
      <c r="BR1491" s="15">
        <v>3.3463131293374874E-4</v>
      </c>
      <c r="BS1491" s="15">
        <v>0</v>
      </c>
      <c r="BT1491" s="15">
        <v>3.3463131293374874E-4</v>
      </c>
      <c r="BU1491" s="17">
        <v>1.2902934964430746</v>
      </c>
      <c r="BV1491" s="15">
        <v>4.3177260678462328E-4</v>
      </c>
      <c r="BW1491" s="15">
        <v>0</v>
      </c>
      <c r="BX1491" s="15">
        <v>4.3177260678462328E-4</v>
      </c>
      <c r="BY1491" s="17">
        <v>5.7556585824604769E-4</v>
      </c>
      <c r="BZ1491" s="17">
        <v>5.7556585824604769E-4</v>
      </c>
      <c r="CA1491" s="17">
        <v>0</v>
      </c>
      <c r="CB1491" s="17">
        <v>1.3330300468393337</v>
      </c>
    </row>
    <row r="1492" spans="1:80" x14ac:dyDescent="0.25">
      <c r="A1492" s="9">
        <v>14</v>
      </c>
      <c r="B1492" s="10" t="s">
        <v>146</v>
      </c>
      <c r="C1492" s="9" t="s">
        <v>147</v>
      </c>
      <c r="D1492" s="9" t="s">
        <v>148</v>
      </c>
      <c r="E1492" s="9" t="s">
        <v>60</v>
      </c>
      <c r="F1492" s="9" t="s">
        <v>740</v>
      </c>
      <c r="G1492" s="9" t="s">
        <v>646</v>
      </c>
      <c r="H1492" s="9" t="s">
        <v>647</v>
      </c>
      <c r="I1492" s="9" t="s">
        <v>401</v>
      </c>
      <c r="J1492" s="9" t="s">
        <v>741</v>
      </c>
      <c r="K1492" s="9" t="s">
        <v>742</v>
      </c>
      <c r="L1492" s="9" t="s">
        <v>743</v>
      </c>
      <c r="M1492" s="9" t="s">
        <v>744</v>
      </c>
      <c r="N1492" s="10" t="s">
        <v>745</v>
      </c>
      <c r="O1492" s="16">
        <v>0.28778292912302383</v>
      </c>
      <c r="P1492" s="16">
        <v>0.27106359008990188</v>
      </c>
      <c r="Q1492" s="10" t="s">
        <v>213</v>
      </c>
      <c r="R1492" s="10" t="s">
        <v>214</v>
      </c>
      <c r="S1492" s="10" t="s">
        <v>215</v>
      </c>
      <c r="T1492" s="10" t="s">
        <v>746</v>
      </c>
      <c r="U1492" s="9" t="s">
        <v>74</v>
      </c>
      <c r="V1492" s="9">
        <v>1524.7349999999999</v>
      </c>
      <c r="W1492" s="9">
        <v>1.0793110000000001E-6</v>
      </c>
      <c r="X1492" s="9">
        <v>11200.75</v>
      </c>
      <c r="Y1492" s="9">
        <v>11158.55</v>
      </c>
      <c r="Z1492" s="9">
        <v>7.346031</v>
      </c>
      <c r="AA1492" s="9">
        <v>7.3183569999999998</v>
      </c>
      <c r="AB1492" s="9">
        <v>4.8179069999999997E-3</v>
      </c>
      <c r="AC1492" s="9">
        <v>4.799757E-3</v>
      </c>
      <c r="AD1492" s="9">
        <v>7.9286480000000003E-6</v>
      </c>
      <c r="AE1492" s="9">
        <v>7.89878E-6</v>
      </c>
      <c r="AF1492" s="9">
        <v>5.5280849999999999E-2</v>
      </c>
      <c r="AG1492" s="9">
        <v>4.4741549999999998E-2</v>
      </c>
      <c r="AH1492" s="9">
        <v>1.434249E-4</v>
      </c>
      <c r="AI1492" s="9">
        <v>1.7654239999999999E-4</v>
      </c>
      <c r="AJ1492" s="9">
        <v>7.7948239999999996E-5</v>
      </c>
      <c r="AK1492" s="9">
        <v>4605.598</v>
      </c>
      <c r="AL1492" s="9">
        <v>5071.2809999999999</v>
      </c>
      <c r="AM1492" s="9">
        <v>3.0205890000000002</v>
      </c>
      <c r="AN1492" s="9">
        <v>3.3260079999999999</v>
      </c>
      <c r="AO1492" s="9">
        <v>1.9810589999999999E-3</v>
      </c>
      <c r="AP1492" s="9">
        <v>2.1813679999999999E-3</v>
      </c>
      <c r="AQ1492" s="9">
        <v>2.354496E-4</v>
      </c>
      <c r="AR1492" s="9">
        <v>2.5925649999999998E-4</v>
      </c>
      <c r="AS1492" s="9">
        <v>1.9790970000000001</v>
      </c>
      <c r="AT1492" s="9">
        <v>0.77907119999999996</v>
      </c>
      <c r="AU1492" s="9">
        <v>1.189682E-4</v>
      </c>
      <c r="AV1492" s="9">
        <v>3.3277630000000001E-4</v>
      </c>
      <c r="AW1492" s="9">
        <v>9.5880759999999999E-6</v>
      </c>
      <c r="AX1492" s="9">
        <v>3.1470309999999998E-4</v>
      </c>
      <c r="AY1492" s="9">
        <v>3.242912E-4</v>
      </c>
      <c r="AZ1492" s="9">
        <v>696</v>
      </c>
      <c r="BA1492" s="9">
        <v>0</v>
      </c>
      <c r="BB1492" s="9">
        <v>569</v>
      </c>
      <c r="BC1492" s="9">
        <v>0</v>
      </c>
      <c r="BD1492" s="9">
        <v>439</v>
      </c>
      <c r="BE1492" s="9">
        <v>0</v>
      </c>
      <c r="BF1492" s="9">
        <v>260</v>
      </c>
      <c r="BG1492" s="9">
        <v>0</v>
      </c>
      <c r="BH1492" s="26"/>
      <c r="BI1492" s="22">
        <v>3.3000000000000002E-2</v>
      </c>
      <c r="BJ1492" s="22">
        <v>2.8000000000000001E-2</v>
      </c>
      <c r="BK1492" s="22">
        <v>5.0000000000000001E-3</v>
      </c>
      <c r="BL1492" s="22">
        <v>8.5540000000000003</v>
      </c>
      <c r="BM1492" s="12">
        <v>3.8578442833761984E-3</v>
      </c>
      <c r="BN1492" s="12">
        <v>3.2733224222585926E-3</v>
      </c>
      <c r="BO1492" s="12">
        <v>5.8452186111760578E-4</v>
      </c>
      <c r="BP1492" s="16">
        <v>0.28778292912302383</v>
      </c>
      <c r="BQ1492" s="16">
        <v>0.27106359008990188</v>
      </c>
      <c r="BR1492" s="15">
        <v>9.4200631464164922E-4</v>
      </c>
      <c r="BS1492" s="15">
        <v>1.5844259416056925E-4</v>
      </c>
      <c r="BT1492" s="15">
        <v>1.1004489088022186E-3</v>
      </c>
      <c r="BU1492" s="17">
        <v>1.463358556946081</v>
      </c>
      <c r="BV1492" s="15">
        <v>1.3784930012280996E-3</v>
      </c>
      <c r="BW1492" s="15">
        <v>2.3185832594960418E-4</v>
      </c>
      <c r="BX1492" s="15">
        <v>1.6103513271777041E-3</v>
      </c>
      <c r="BY1492" s="17">
        <v>9.4132399658941757E-3</v>
      </c>
      <c r="BZ1492" s="17">
        <v>8.0579220154446667E-3</v>
      </c>
      <c r="CA1492" s="17">
        <v>1.3553179504495094E-3</v>
      </c>
      <c r="CB1492" s="17">
        <v>5.8454573278688127</v>
      </c>
    </row>
    <row r="1493" spans="1:80" x14ac:dyDescent="0.25">
      <c r="A1493" s="9">
        <v>15</v>
      </c>
      <c r="B1493" s="10" t="s">
        <v>149</v>
      </c>
      <c r="C1493" s="9" t="s">
        <v>150</v>
      </c>
      <c r="D1493" s="9" t="s">
        <v>148</v>
      </c>
      <c r="E1493" s="9" t="s">
        <v>60</v>
      </c>
      <c r="F1493" s="9" t="s">
        <v>740</v>
      </c>
      <c r="G1493" s="9" t="s">
        <v>646</v>
      </c>
      <c r="H1493" s="9" t="s">
        <v>647</v>
      </c>
      <c r="I1493" s="9" t="s">
        <v>401</v>
      </c>
      <c r="J1493" s="9" t="s">
        <v>741</v>
      </c>
      <c r="K1493" s="9" t="s">
        <v>742</v>
      </c>
      <c r="L1493" s="9" t="s">
        <v>743</v>
      </c>
      <c r="M1493" s="9" t="s">
        <v>744</v>
      </c>
      <c r="N1493" s="10" t="s">
        <v>745</v>
      </c>
      <c r="O1493" s="16">
        <v>0.28778292912302383</v>
      </c>
      <c r="P1493" s="16">
        <v>0.27106359008990188</v>
      </c>
      <c r="Q1493" s="10" t="s">
        <v>213</v>
      </c>
      <c r="R1493" s="10" t="s">
        <v>214</v>
      </c>
      <c r="S1493" s="10" t="s">
        <v>215</v>
      </c>
      <c r="T1493" s="10" t="s">
        <v>746</v>
      </c>
      <c r="U1493" s="9" t="s">
        <v>74</v>
      </c>
      <c r="V1493" s="9">
        <v>1511.521</v>
      </c>
      <c r="W1493" s="9">
        <v>5.9373190000000002E-6</v>
      </c>
      <c r="X1493" s="9">
        <v>11200.75</v>
      </c>
      <c r="Y1493" s="9">
        <v>11158.55</v>
      </c>
      <c r="Z1493" s="9">
        <v>7.410253</v>
      </c>
      <c r="AA1493" s="9">
        <v>7.3823359999999996</v>
      </c>
      <c r="AB1493" s="9">
        <v>4.9025140000000002E-3</v>
      </c>
      <c r="AC1493" s="9">
        <v>4.8840460000000004E-3</v>
      </c>
      <c r="AD1493" s="9">
        <v>4.3997030000000001E-5</v>
      </c>
      <c r="AE1493" s="9">
        <v>4.383128E-5</v>
      </c>
      <c r="AF1493" s="9">
        <v>5.4271970000000003E-2</v>
      </c>
      <c r="AG1493" s="9">
        <v>4.2971160000000001E-2</v>
      </c>
      <c r="AH1493" s="9">
        <v>8.1067680000000003E-4</v>
      </c>
      <c r="AI1493" s="9">
        <v>1.0200159999999999E-3</v>
      </c>
      <c r="AJ1493" s="9">
        <v>2.0731840000000001E-4</v>
      </c>
      <c r="AK1493" s="9">
        <v>4605.598</v>
      </c>
      <c r="AL1493" s="9">
        <v>5071.2809999999999</v>
      </c>
      <c r="AM1493" s="9">
        <v>3.046996</v>
      </c>
      <c r="AN1493" s="9">
        <v>3.3550849999999999</v>
      </c>
      <c r="AO1493" s="9">
        <v>2.0158480000000002E-3</v>
      </c>
      <c r="AP1493" s="9">
        <v>2.2196749999999999E-3</v>
      </c>
      <c r="AQ1493" s="9">
        <v>6.3169829999999998E-4</v>
      </c>
      <c r="AR1493" s="9">
        <v>6.9557080000000001E-4</v>
      </c>
      <c r="AS1493" s="9">
        <v>2.086468</v>
      </c>
      <c r="AT1493" s="9">
        <v>0.68021980000000004</v>
      </c>
      <c r="AU1493" s="9">
        <v>3.0275970000000001E-4</v>
      </c>
      <c r="AV1493" s="9">
        <v>1.022568E-3</v>
      </c>
      <c r="AW1493" s="9">
        <v>6.0608169999999998E-5</v>
      </c>
      <c r="AX1493" s="9">
        <v>9.6180799999999998E-4</v>
      </c>
      <c r="AY1493" s="9">
        <v>1.0224159999999999E-3</v>
      </c>
      <c r="AZ1493" s="9">
        <v>211</v>
      </c>
      <c r="BA1493" s="9">
        <v>1</v>
      </c>
      <c r="BB1493" s="9">
        <v>167</v>
      </c>
      <c r="BC1493" s="9">
        <v>1</v>
      </c>
      <c r="BD1493" s="9">
        <v>266</v>
      </c>
      <c r="BE1493" s="9">
        <v>0</v>
      </c>
      <c r="BF1493" s="9">
        <v>139</v>
      </c>
      <c r="BG1493" s="9">
        <v>0</v>
      </c>
      <c r="BH1493" s="26"/>
      <c r="BI1493" s="22">
        <v>3.3000000000000002E-2</v>
      </c>
      <c r="BJ1493" s="22">
        <v>2.8000000000000001E-2</v>
      </c>
      <c r="BK1493" s="22">
        <v>5.0000000000000001E-3</v>
      </c>
      <c r="BL1493" s="22">
        <v>8.5540000000000003</v>
      </c>
      <c r="BM1493" s="12">
        <v>3.8578442833761984E-3</v>
      </c>
      <c r="BN1493" s="12">
        <v>3.2733224222585926E-3</v>
      </c>
      <c r="BO1493" s="12">
        <v>5.8452186111760578E-4</v>
      </c>
      <c r="BP1493" s="16">
        <v>0.28778292912302383</v>
      </c>
      <c r="BQ1493" s="16">
        <v>0.27106359008990188</v>
      </c>
      <c r="BR1493" s="15">
        <v>9.4200631464164922E-4</v>
      </c>
      <c r="BS1493" s="15">
        <v>1.5844259416056925E-4</v>
      </c>
      <c r="BT1493" s="15">
        <v>1.1004489088022186E-3</v>
      </c>
      <c r="BU1493" s="17">
        <v>1.463358556946081</v>
      </c>
      <c r="BV1493" s="15">
        <v>1.3784930012280996E-3</v>
      </c>
      <c r="BW1493" s="15">
        <v>2.3185832594960418E-4</v>
      </c>
      <c r="BX1493" s="15">
        <v>1.6103513271777041E-3</v>
      </c>
      <c r="BY1493" s="17">
        <v>9.4132399658941757E-3</v>
      </c>
      <c r="BZ1493" s="17">
        <v>8.0579220154446667E-3</v>
      </c>
      <c r="CA1493" s="17">
        <v>1.3553179504495094E-3</v>
      </c>
      <c r="CB1493" s="17">
        <v>5.8454573278688127</v>
      </c>
    </row>
    <row r="1494" spans="1:80" x14ac:dyDescent="0.25">
      <c r="A1494" s="9">
        <v>16</v>
      </c>
      <c r="B1494" s="10" t="s">
        <v>87</v>
      </c>
      <c r="C1494" s="9" t="s">
        <v>88</v>
      </c>
      <c r="D1494" s="9" t="s">
        <v>89</v>
      </c>
      <c r="E1494" s="9" t="s">
        <v>78</v>
      </c>
      <c r="F1494" s="9" t="s">
        <v>740</v>
      </c>
      <c r="G1494" s="9" t="s">
        <v>646</v>
      </c>
      <c r="H1494" s="9" t="s">
        <v>647</v>
      </c>
      <c r="I1494" s="9" t="s">
        <v>401</v>
      </c>
      <c r="J1494" s="9" t="s">
        <v>741</v>
      </c>
      <c r="K1494" s="9" t="s">
        <v>742</v>
      </c>
      <c r="L1494" s="9" t="s">
        <v>743</v>
      </c>
      <c r="M1494" s="9" t="s">
        <v>744</v>
      </c>
      <c r="N1494" s="10" t="s">
        <v>745</v>
      </c>
      <c r="O1494" s="16">
        <v>0.28778292912302383</v>
      </c>
      <c r="P1494" s="16">
        <v>0.27106359008990188</v>
      </c>
      <c r="Q1494" s="10" t="s">
        <v>213</v>
      </c>
      <c r="R1494" s="10" t="s">
        <v>214</v>
      </c>
      <c r="S1494" s="10" t="s">
        <v>215</v>
      </c>
      <c r="T1494" s="10" t="s">
        <v>746</v>
      </c>
      <c r="U1494" s="9" t="s">
        <v>74</v>
      </c>
      <c r="V1494" s="9">
        <v>394.60649999999998</v>
      </c>
      <c r="W1494" s="9">
        <v>4.2006049999999999E-4</v>
      </c>
      <c r="X1494" s="9">
        <v>11200.75</v>
      </c>
      <c r="Y1494" s="9">
        <v>11158.55</v>
      </c>
      <c r="Z1494" s="9">
        <v>28.384609999999999</v>
      </c>
      <c r="AA1494" s="9">
        <v>28.277670000000001</v>
      </c>
      <c r="AB1494" s="9">
        <v>7.1931410000000001E-2</v>
      </c>
      <c r="AC1494" s="9">
        <v>7.1660440000000006E-2</v>
      </c>
      <c r="AD1494" s="9">
        <v>1.192325E-2</v>
      </c>
      <c r="AE1494" s="9">
        <v>1.1878329999999999E-2</v>
      </c>
      <c r="AF1494" s="9">
        <v>0.88529720000000001</v>
      </c>
      <c r="AG1494" s="9">
        <v>0.7266823</v>
      </c>
      <c r="AH1494" s="9">
        <v>1.346808E-2</v>
      </c>
      <c r="AI1494" s="9">
        <v>1.634598E-2</v>
      </c>
      <c r="AJ1494" s="9">
        <v>2.352346E-3</v>
      </c>
      <c r="AK1494" s="9">
        <v>4605.598</v>
      </c>
      <c r="AL1494" s="9">
        <v>5071.2809999999999</v>
      </c>
      <c r="AM1494" s="9">
        <v>11.67137</v>
      </c>
      <c r="AN1494" s="9">
        <v>12.85149</v>
      </c>
      <c r="AO1494" s="9">
        <v>2.9577229999999999E-2</v>
      </c>
      <c r="AP1494" s="9">
        <v>3.2567850000000002E-2</v>
      </c>
      <c r="AQ1494" s="9">
        <v>2.7455090000000001E-2</v>
      </c>
      <c r="AR1494" s="9">
        <v>3.023114E-2</v>
      </c>
      <c r="AS1494" s="9">
        <v>24.576609999999999</v>
      </c>
      <c r="AT1494" s="9">
        <v>4.955889</v>
      </c>
      <c r="AU1494" s="9">
        <v>1.117123E-3</v>
      </c>
      <c r="AV1494" s="9">
        <v>6.1000439999999998E-3</v>
      </c>
      <c r="AW1494" s="11">
        <v>2.0903100000000002E-3</v>
      </c>
      <c r="AX1494" s="11">
        <v>5.3199759999999997E-3</v>
      </c>
      <c r="AY1494" s="11">
        <v>7.4102860000000003E-3</v>
      </c>
      <c r="AZ1494" s="9">
        <v>15</v>
      </c>
      <c r="BA1494" s="9">
        <v>1</v>
      </c>
      <c r="BB1494" s="9">
        <v>8</v>
      </c>
      <c r="BC1494" s="9">
        <v>1</v>
      </c>
      <c r="BD1494" s="9">
        <v>89</v>
      </c>
      <c r="BE1494" s="9">
        <v>0</v>
      </c>
      <c r="BF1494" s="9">
        <v>35</v>
      </c>
      <c r="BG1494" s="9">
        <v>1</v>
      </c>
      <c r="BH1494" s="26"/>
      <c r="BI1494" s="22">
        <v>0.16399999999999998</v>
      </c>
      <c r="BJ1494" s="22">
        <v>9.0999999999999998E-2</v>
      </c>
      <c r="BK1494" s="22">
        <v>7.2999999999999995E-2</v>
      </c>
      <c r="BL1494" s="22">
        <v>19.397999999999996</v>
      </c>
      <c r="BM1494" s="12">
        <v>8.4544798432828125E-3</v>
      </c>
      <c r="BN1494" s="12">
        <v>4.6912052788947323E-3</v>
      </c>
      <c r="BO1494" s="12">
        <v>3.7632745643880819E-3</v>
      </c>
      <c r="BP1494" s="16">
        <v>0.28778292912302383</v>
      </c>
      <c r="BQ1494" s="16">
        <v>0.27106359008990188</v>
      </c>
      <c r="BR1494" s="15">
        <v>1.350048796277718E-3</v>
      </c>
      <c r="BS1494" s="15">
        <v>1.0200867139170452E-3</v>
      </c>
      <c r="BT1494" s="15">
        <v>2.3701355101947629E-3</v>
      </c>
      <c r="BU1494" s="17">
        <v>1.3939162128699798</v>
      </c>
      <c r="BV1494" s="15">
        <v>1.8818549052971114E-3</v>
      </c>
      <c r="BW1494" s="15">
        <v>1.4219154090622302E-3</v>
      </c>
      <c r="BX1494" s="15">
        <v>3.3037703143593412E-3</v>
      </c>
      <c r="BY1494" s="17">
        <v>4.5975888626758006E-2</v>
      </c>
      <c r="BZ1494" s="17">
        <v>2.6188246550195169E-2</v>
      </c>
      <c r="CA1494" s="17">
        <v>1.9787642076562837E-2</v>
      </c>
      <c r="CB1494" s="17">
        <v>13.916187946519983</v>
      </c>
    </row>
    <row r="1495" spans="1:80" x14ac:dyDescent="0.25">
      <c r="A1495" s="9">
        <v>17</v>
      </c>
      <c r="B1495" s="10" t="s">
        <v>90</v>
      </c>
      <c r="C1495" s="9" t="s">
        <v>91</v>
      </c>
      <c r="D1495" s="9" t="s">
        <v>89</v>
      </c>
      <c r="E1495" s="9" t="s">
        <v>78</v>
      </c>
      <c r="F1495" s="9" t="s">
        <v>740</v>
      </c>
      <c r="G1495" s="9" t="s">
        <v>646</v>
      </c>
      <c r="H1495" s="9" t="s">
        <v>647</v>
      </c>
      <c r="I1495" s="9" t="s">
        <v>401</v>
      </c>
      <c r="J1495" s="9" t="s">
        <v>741</v>
      </c>
      <c r="K1495" s="9" t="s">
        <v>742</v>
      </c>
      <c r="L1495" s="9" t="s">
        <v>743</v>
      </c>
      <c r="M1495" s="9" t="s">
        <v>744</v>
      </c>
      <c r="N1495" s="10" t="s">
        <v>745</v>
      </c>
      <c r="O1495" s="16">
        <v>0.28778292912302383</v>
      </c>
      <c r="P1495" s="16">
        <v>0.27106359008990188</v>
      </c>
      <c r="Q1495" s="10" t="s">
        <v>213</v>
      </c>
      <c r="R1495" s="10" t="s">
        <v>214</v>
      </c>
      <c r="S1495" s="10" t="s">
        <v>215</v>
      </c>
      <c r="T1495" s="10" t="s">
        <v>746</v>
      </c>
      <c r="U1495" s="9" t="s">
        <v>74</v>
      </c>
      <c r="V1495" s="9">
        <v>409.39699999999999</v>
      </c>
      <c r="W1495" s="9">
        <v>3.0204690000000002E-4</v>
      </c>
      <c r="X1495" s="9">
        <v>11200.75</v>
      </c>
      <c r="Y1495" s="9">
        <v>11158.55</v>
      </c>
      <c r="Z1495" s="9">
        <v>27.35914</v>
      </c>
      <c r="AA1495" s="9">
        <v>27.256070000000001</v>
      </c>
      <c r="AB1495" s="9">
        <v>6.6827890000000001E-2</v>
      </c>
      <c r="AC1495" s="9">
        <v>6.6576140000000006E-2</v>
      </c>
      <c r="AD1495" s="9">
        <v>8.263744E-3</v>
      </c>
      <c r="AE1495" s="9">
        <v>8.2326129999999997E-3</v>
      </c>
      <c r="AF1495" s="9">
        <v>0.65190859999999995</v>
      </c>
      <c r="AG1495" s="9">
        <v>0.44874269999999999</v>
      </c>
      <c r="AH1495" s="9">
        <v>1.267623E-2</v>
      </c>
      <c r="AI1495" s="9">
        <v>1.834595E-2</v>
      </c>
      <c r="AJ1495" s="9">
        <v>1.854673E-3</v>
      </c>
      <c r="AK1495" s="9">
        <v>4605.598</v>
      </c>
      <c r="AL1495" s="9">
        <v>5071.2809999999999</v>
      </c>
      <c r="AM1495" s="9">
        <v>11.24971</v>
      </c>
      <c r="AN1495" s="9">
        <v>12.38719</v>
      </c>
      <c r="AO1495" s="9">
        <v>2.747873E-2</v>
      </c>
      <c r="AP1495" s="9">
        <v>3.025717E-2</v>
      </c>
      <c r="AQ1495" s="9">
        <v>2.0864540000000001E-2</v>
      </c>
      <c r="AR1495" s="9">
        <v>2.29742E-2</v>
      </c>
      <c r="AS1495" s="9">
        <v>21.81718</v>
      </c>
      <c r="AT1495" s="9">
        <v>4.550872</v>
      </c>
      <c r="AU1495" s="9">
        <v>9.5633529999999999E-4</v>
      </c>
      <c r="AV1495" s="9">
        <v>5.0483070000000001E-3</v>
      </c>
      <c r="AW1495" s="11">
        <v>1.646649E-3</v>
      </c>
      <c r="AX1495" s="11">
        <v>4.5951940000000004E-3</v>
      </c>
      <c r="AY1495" s="11">
        <v>6.2418430000000004E-3</v>
      </c>
      <c r="AZ1495" s="9">
        <v>13</v>
      </c>
      <c r="BA1495" s="9">
        <v>1</v>
      </c>
      <c r="BB1495" s="9">
        <v>6</v>
      </c>
      <c r="BC1495" s="9">
        <v>1</v>
      </c>
      <c r="BD1495" s="9">
        <v>92</v>
      </c>
      <c r="BE1495" s="9">
        <v>0</v>
      </c>
      <c r="BF1495" s="9">
        <v>37</v>
      </c>
      <c r="BG1495" s="9">
        <v>1</v>
      </c>
      <c r="BH1495" s="26"/>
      <c r="BI1495" s="22">
        <v>0.14699999999999999</v>
      </c>
      <c r="BJ1495" s="22">
        <v>8.6999999999999994E-2</v>
      </c>
      <c r="BK1495" s="22">
        <v>0.06</v>
      </c>
      <c r="BL1495" s="22">
        <v>19.184000000000001</v>
      </c>
      <c r="BM1495" s="12">
        <v>7.662635529608006E-3</v>
      </c>
      <c r="BN1495" s="12">
        <v>4.535029190992493E-3</v>
      </c>
      <c r="BO1495" s="12">
        <v>3.1276063386155126E-3</v>
      </c>
      <c r="BP1495" s="16">
        <v>0.28778292912302383</v>
      </c>
      <c r="BQ1495" s="16">
        <v>0.27106359008990188</v>
      </c>
      <c r="BR1495" s="15">
        <v>1.3051039842422367E-3</v>
      </c>
      <c r="BS1495" s="15">
        <v>8.4778020253305415E-4</v>
      </c>
      <c r="BT1495" s="15">
        <v>2.1528841867752909E-3</v>
      </c>
      <c r="BU1495" s="17">
        <v>1.4008637500141801</v>
      </c>
      <c r="BV1495" s="15">
        <v>1.8282728615240272E-3</v>
      </c>
      <c r="BW1495" s="15">
        <v>1.1876245537082353E-3</v>
      </c>
      <c r="BX1495" s="15">
        <v>3.0158974152322622E-3</v>
      </c>
      <c r="BY1495" s="17">
        <v>4.1300930239097186E-2</v>
      </c>
      <c r="BZ1495" s="17">
        <v>2.5037114833703071E-2</v>
      </c>
      <c r="CA1495" s="17">
        <v>1.6263815405394112E-2</v>
      </c>
      <c r="CB1495" s="17">
        <v>13.694408181956177</v>
      </c>
    </row>
    <row r="1496" spans="1:80" x14ac:dyDescent="0.25">
      <c r="A1496" s="9">
        <v>19</v>
      </c>
      <c r="B1496" s="10" t="s">
        <v>92</v>
      </c>
      <c r="C1496" s="9" t="s">
        <v>93</v>
      </c>
      <c r="D1496" s="9" t="s">
        <v>94</v>
      </c>
      <c r="E1496" s="9" t="s">
        <v>60</v>
      </c>
      <c r="F1496" s="9" t="s">
        <v>740</v>
      </c>
      <c r="G1496" s="9" t="s">
        <v>646</v>
      </c>
      <c r="H1496" s="9" t="s">
        <v>647</v>
      </c>
      <c r="I1496" s="9" t="s">
        <v>401</v>
      </c>
      <c r="J1496" s="9" t="s">
        <v>741</v>
      </c>
      <c r="K1496" s="9" t="s">
        <v>742</v>
      </c>
      <c r="L1496" s="9" t="s">
        <v>743</v>
      </c>
      <c r="M1496" s="9" t="s">
        <v>744</v>
      </c>
      <c r="N1496" s="10" t="s">
        <v>745</v>
      </c>
      <c r="O1496" s="16">
        <v>0.28778292912302383</v>
      </c>
      <c r="P1496" s="16">
        <v>0.27106359008990188</v>
      </c>
      <c r="Q1496" s="10" t="s">
        <v>213</v>
      </c>
      <c r="R1496" s="10" t="s">
        <v>214</v>
      </c>
      <c r="S1496" s="10" t="s">
        <v>215</v>
      </c>
      <c r="T1496" s="10" t="s">
        <v>746</v>
      </c>
      <c r="U1496" s="9" t="s">
        <v>74</v>
      </c>
      <c r="V1496" s="9">
        <v>516.26969999999994</v>
      </c>
      <c r="W1496" s="9">
        <v>5.9234860000000002E-4</v>
      </c>
      <c r="X1496" s="9">
        <v>11200.75</v>
      </c>
      <c r="Y1496" s="9">
        <v>11158.55</v>
      </c>
      <c r="Z1496" s="9">
        <v>21.695540000000001</v>
      </c>
      <c r="AA1496" s="9">
        <v>21.613810000000001</v>
      </c>
      <c r="AB1496" s="9">
        <v>4.2023659999999997E-2</v>
      </c>
      <c r="AC1496" s="9">
        <v>4.1865340000000001E-2</v>
      </c>
      <c r="AD1496" s="9">
        <v>1.2851319999999999E-2</v>
      </c>
      <c r="AE1496" s="9">
        <v>1.2802910000000001E-2</v>
      </c>
      <c r="AF1496" s="9">
        <v>2.5291090000000001</v>
      </c>
      <c r="AG1496" s="9">
        <v>1.7587930000000001</v>
      </c>
      <c r="AH1496" s="9">
        <v>5.0813639999999997E-3</v>
      </c>
      <c r="AI1496" s="9">
        <v>7.2793720000000001E-3</v>
      </c>
      <c r="AJ1496" s="9">
        <v>1.106594E-3</v>
      </c>
      <c r="AK1496" s="9">
        <v>4605.598</v>
      </c>
      <c r="AL1496" s="9">
        <v>5071.2809999999999</v>
      </c>
      <c r="AM1496" s="9">
        <v>8.9209139999999998</v>
      </c>
      <c r="AN1496" s="9">
        <v>9.8229279999999992</v>
      </c>
      <c r="AO1496" s="9">
        <v>1.7279559999999999E-2</v>
      </c>
      <c r="AP1496" s="9">
        <v>1.902674E-2</v>
      </c>
      <c r="AQ1496" s="9">
        <v>9.8718339999999995E-3</v>
      </c>
      <c r="AR1496" s="9">
        <v>1.0869999999999999E-2</v>
      </c>
      <c r="AS1496" s="9">
        <v>7.7436499999999997</v>
      </c>
      <c r="AT1496" s="9">
        <v>4.4888870000000001</v>
      </c>
      <c r="AU1496" s="9">
        <v>1.27483E-3</v>
      </c>
      <c r="AV1496" s="9">
        <v>2.4215349999999998E-3</v>
      </c>
      <c r="AW1496" s="9">
        <v>2.0492259999999999E-3</v>
      </c>
      <c r="AX1496" s="9">
        <v>1.739846E-3</v>
      </c>
      <c r="AY1496" s="9">
        <v>3.7890720000000001E-3</v>
      </c>
      <c r="AZ1496" s="9">
        <v>28</v>
      </c>
      <c r="BA1496" s="9">
        <v>1</v>
      </c>
      <c r="BB1496" s="9">
        <v>19</v>
      </c>
      <c r="BC1496" s="9">
        <v>1</v>
      </c>
      <c r="BD1496" s="9">
        <v>99</v>
      </c>
      <c r="BE1496" s="9">
        <v>0</v>
      </c>
      <c r="BF1496" s="9">
        <v>54</v>
      </c>
      <c r="BG1496" s="9">
        <v>0</v>
      </c>
      <c r="BH1496" s="26"/>
      <c r="BI1496" s="22">
        <v>9.6000000000000002E-2</v>
      </c>
      <c r="BJ1496" s="22">
        <v>7.4999999999999997E-2</v>
      </c>
      <c r="BK1496" s="22">
        <v>2.1000000000000001E-2</v>
      </c>
      <c r="BL1496" s="22">
        <v>26.840000000000003</v>
      </c>
      <c r="BM1496" s="12">
        <v>3.5767511177347239E-3</v>
      </c>
      <c r="BN1496" s="12">
        <v>2.794336810730253E-3</v>
      </c>
      <c r="BO1496" s="12">
        <v>7.8241430700447094E-4</v>
      </c>
      <c r="BP1496" s="16">
        <v>0.28778292912302383</v>
      </c>
      <c r="BQ1496" s="16">
        <v>0.27106359008990188</v>
      </c>
      <c r="BR1496" s="15">
        <v>8.0416243234824084E-4</v>
      </c>
      <c r="BS1496" s="15">
        <v>2.1208403099433456E-4</v>
      </c>
      <c r="BT1496" s="15">
        <v>1.0162464633425754E-3</v>
      </c>
      <c r="BU1496" s="17">
        <v>1.4501819930425399</v>
      </c>
      <c r="BV1496" s="15">
        <v>1.1661818788727086E-3</v>
      </c>
      <c r="BW1496" s="15">
        <v>3.0756044275985993E-4</v>
      </c>
      <c r="BX1496" s="15">
        <v>1.4737423216325686E-3</v>
      </c>
      <c r="BY1496" s="17">
        <v>2.7276055076114726E-2</v>
      </c>
      <c r="BZ1496" s="17">
        <v>2.1583719684226788E-2</v>
      </c>
      <c r="CA1496" s="17">
        <v>5.6923353918879403E-3</v>
      </c>
      <c r="CB1496" s="17">
        <v>18.508021840547482</v>
      </c>
    </row>
    <row r="1497" spans="1:80" x14ac:dyDescent="0.25">
      <c r="A1497" s="9">
        <v>20</v>
      </c>
      <c r="B1497" s="10" t="s">
        <v>151</v>
      </c>
      <c r="C1497" s="9" t="s">
        <v>152</v>
      </c>
      <c r="D1497" s="9" t="s">
        <v>153</v>
      </c>
      <c r="E1497" s="9" t="s">
        <v>60</v>
      </c>
      <c r="F1497" s="9" t="s">
        <v>740</v>
      </c>
      <c r="G1497" s="9" t="s">
        <v>646</v>
      </c>
      <c r="H1497" s="9" t="s">
        <v>647</v>
      </c>
      <c r="I1497" s="9" t="s">
        <v>401</v>
      </c>
      <c r="J1497" s="9" t="s">
        <v>741</v>
      </c>
      <c r="K1497" s="9" t="s">
        <v>742</v>
      </c>
      <c r="L1497" s="9" t="s">
        <v>743</v>
      </c>
      <c r="M1497" s="9" t="s">
        <v>744</v>
      </c>
      <c r="N1497" s="10" t="s">
        <v>745</v>
      </c>
      <c r="O1497" s="16">
        <v>0.28778292912302383</v>
      </c>
      <c r="P1497" s="16">
        <v>0.27106359008990188</v>
      </c>
      <c r="Q1497" s="10" t="s">
        <v>213</v>
      </c>
      <c r="R1497" s="10" t="s">
        <v>214</v>
      </c>
      <c r="S1497" s="10" t="s">
        <v>215</v>
      </c>
      <c r="T1497" s="10" t="s">
        <v>746</v>
      </c>
      <c r="U1497" s="9" t="s">
        <v>74</v>
      </c>
      <c r="V1497" s="9">
        <v>1128.165</v>
      </c>
      <c r="W1497" s="9">
        <v>2.8447369999999999E-5</v>
      </c>
      <c r="X1497" s="9">
        <v>11200.75</v>
      </c>
      <c r="Y1497" s="9">
        <v>11158.55</v>
      </c>
      <c r="Z1497" s="9">
        <v>9.9282909999999998</v>
      </c>
      <c r="AA1497" s="9">
        <v>9.8908889999999996</v>
      </c>
      <c r="AB1497" s="9">
        <v>8.8003899999999999E-3</v>
      </c>
      <c r="AC1497" s="9">
        <v>8.7672370000000006E-3</v>
      </c>
      <c r="AD1497" s="9">
        <v>2.8243380000000001E-4</v>
      </c>
      <c r="AE1497" s="9">
        <v>2.8136980000000001E-4</v>
      </c>
      <c r="AF1497" s="9">
        <v>0.426454</v>
      </c>
      <c r="AG1497" s="9">
        <v>0.29445680000000002</v>
      </c>
      <c r="AH1497" s="9">
        <v>6.6228429999999996E-4</v>
      </c>
      <c r="AI1497" s="9">
        <v>9.555554E-4</v>
      </c>
      <c r="AJ1497" s="9">
        <v>2.128264E-4</v>
      </c>
      <c r="AK1497" s="9">
        <v>4605.598</v>
      </c>
      <c r="AL1497" s="9">
        <v>5071.2809999999999</v>
      </c>
      <c r="AM1497" s="9">
        <v>4.0823799999999997</v>
      </c>
      <c r="AN1497" s="9">
        <v>4.4951590000000001</v>
      </c>
      <c r="AO1497" s="9">
        <v>3.6186019999999998E-3</v>
      </c>
      <c r="AP1497" s="9">
        <v>3.9844870000000001E-3</v>
      </c>
      <c r="AQ1497" s="9">
        <v>8.6883830000000003E-4</v>
      </c>
      <c r="AR1497" s="9">
        <v>9.5668870000000005E-4</v>
      </c>
      <c r="AS1497" s="9">
        <v>1.1759599999999999</v>
      </c>
      <c r="AT1497" s="9">
        <v>0.50309579999999998</v>
      </c>
      <c r="AU1497" s="9">
        <v>7.3883320000000001E-4</v>
      </c>
      <c r="AV1497" s="9">
        <v>1.901603E-3</v>
      </c>
      <c r="AW1497" s="9">
        <v>3.5279149999999998E-4</v>
      </c>
      <c r="AX1497" s="9">
        <v>1.1995300000000001E-3</v>
      </c>
      <c r="AY1497" s="9">
        <v>1.5523220000000001E-3</v>
      </c>
      <c r="AZ1497" s="9">
        <v>221</v>
      </c>
      <c r="BA1497" s="9">
        <v>0</v>
      </c>
      <c r="BB1497" s="9">
        <v>166</v>
      </c>
      <c r="BC1497" s="9">
        <v>1</v>
      </c>
      <c r="BD1497" s="9">
        <v>200</v>
      </c>
      <c r="BE1497" s="9">
        <v>0</v>
      </c>
      <c r="BF1497" s="9">
        <v>122</v>
      </c>
      <c r="BG1497" s="9">
        <v>0</v>
      </c>
      <c r="BH1497" s="26"/>
      <c r="BI1497" s="22">
        <v>3.3000000000000002E-2</v>
      </c>
      <c r="BJ1497" s="22">
        <v>2.3E-2</v>
      </c>
      <c r="BK1497" s="22">
        <v>0.01</v>
      </c>
      <c r="BL1497" s="22">
        <v>13.003999999999998</v>
      </c>
      <c r="BM1497" s="12">
        <v>2.5376807136265772E-3</v>
      </c>
      <c r="BN1497" s="12">
        <v>1.7686865579821596E-3</v>
      </c>
      <c r="BO1497" s="12">
        <v>7.6899415564441723E-4</v>
      </c>
      <c r="BP1497" s="16">
        <v>0.28778292912302383</v>
      </c>
      <c r="BQ1497" s="16">
        <v>0.27106359008990188</v>
      </c>
      <c r="BR1497" s="15">
        <v>5.0899779835662481E-4</v>
      </c>
      <c r="BS1497" s="15">
        <v>2.0844631658712852E-4</v>
      </c>
      <c r="BT1497" s="15">
        <v>7.1744411494375332E-4</v>
      </c>
      <c r="BU1497" s="17">
        <v>1.3153119044156281</v>
      </c>
      <c r="BV1497" s="15">
        <v>6.6949086349981399E-4</v>
      </c>
      <c r="BW1497" s="15">
        <v>2.7417192163863892E-4</v>
      </c>
      <c r="BX1497" s="15">
        <v>9.436627851384529E-4</v>
      </c>
      <c r="BY1497" s="17">
        <v>9.3296432707285666E-3</v>
      </c>
      <c r="BZ1497" s="17">
        <v>6.6190073698295477E-3</v>
      </c>
      <c r="CA1497" s="17">
        <v>2.7106359008990189E-3</v>
      </c>
      <c r="CB1497" s="17">
        <v>9.8866283779112187</v>
      </c>
    </row>
    <row r="1498" spans="1:80" x14ac:dyDescent="0.25">
      <c r="A1498" s="9">
        <v>21</v>
      </c>
      <c r="B1498" s="10" t="s">
        <v>95</v>
      </c>
      <c r="C1498" s="9" t="s">
        <v>96</v>
      </c>
      <c r="D1498" s="9" t="s">
        <v>97</v>
      </c>
      <c r="E1498" s="9" t="s">
        <v>78</v>
      </c>
      <c r="F1498" s="9" t="s">
        <v>740</v>
      </c>
      <c r="G1498" s="9" t="s">
        <v>646</v>
      </c>
      <c r="H1498" s="9" t="s">
        <v>647</v>
      </c>
      <c r="I1498" s="9" t="s">
        <v>401</v>
      </c>
      <c r="J1498" s="9" t="s">
        <v>741</v>
      </c>
      <c r="K1498" s="9" t="s">
        <v>742</v>
      </c>
      <c r="L1498" s="9" t="s">
        <v>743</v>
      </c>
      <c r="M1498" s="9" t="s">
        <v>744</v>
      </c>
      <c r="N1498" s="10" t="s">
        <v>745</v>
      </c>
      <c r="O1498" s="16">
        <v>0.28778292912302383</v>
      </c>
      <c r="P1498" s="16">
        <v>0.27106359008990188</v>
      </c>
      <c r="Q1498" s="10" t="s">
        <v>213</v>
      </c>
      <c r="R1498" s="10" t="s">
        <v>214</v>
      </c>
      <c r="S1498" s="10" t="s">
        <v>215</v>
      </c>
      <c r="T1498" s="10" t="s">
        <v>746</v>
      </c>
      <c r="U1498" s="9" t="s">
        <v>74</v>
      </c>
      <c r="V1498" s="9">
        <v>689.56259999999997</v>
      </c>
      <c r="W1498" s="9">
        <v>1.2687279999999999E-4</v>
      </c>
      <c r="X1498" s="9">
        <v>11200.75</v>
      </c>
      <c r="Y1498" s="9">
        <v>11158.55</v>
      </c>
      <c r="Z1498" s="9">
        <v>16.243269999999999</v>
      </c>
      <c r="AA1498" s="9">
        <v>16.182079999999999</v>
      </c>
      <c r="AB1498" s="9">
        <v>2.3555900000000001E-2</v>
      </c>
      <c r="AC1498" s="9">
        <v>2.3467160000000001E-2</v>
      </c>
      <c r="AD1498" s="9">
        <v>2.06083E-3</v>
      </c>
      <c r="AE1498" s="9">
        <v>2.0530660000000001E-3</v>
      </c>
      <c r="AF1498" s="9">
        <v>1.774222</v>
      </c>
      <c r="AG1498" s="9">
        <v>1.0570790000000001</v>
      </c>
      <c r="AH1498" s="9">
        <v>1.16154E-3</v>
      </c>
      <c r="AI1498" s="9">
        <v>1.942207E-3</v>
      </c>
      <c r="AJ1498" s="9">
        <v>1.8124879999999999E-3</v>
      </c>
      <c r="AK1498" s="9">
        <v>4605.598</v>
      </c>
      <c r="AL1498" s="9">
        <v>5071.2809999999999</v>
      </c>
      <c r="AM1498" s="9">
        <v>6.6790139999999996</v>
      </c>
      <c r="AN1498" s="9">
        <v>7.3543440000000002</v>
      </c>
      <c r="AO1498" s="9">
        <v>9.6858710000000004E-3</v>
      </c>
      <c r="AP1498" s="9">
        <v>1.066523E-2</v>
      </c>
      <c r="AQ1498" s="9">
        <v>1.2105629999999999E-2</v>
      </c>
      <c r="AR1498" s="9">
        <v>1.332966E-2</v>
      </c>
      <c r="AS1498" s="9">
        <v>24.976800000000001</v>
      </c>
      <c r="AT1498" s="9">
        <v>7.267811</v>
      </c>
      <c r="AU1498" s="9">
        <v>4.8467509999999998E-4</v>
      </c>
      <c r="AV1498" s="9">
        <v>1.8340679999999999E-3</v>
      </c>
      <c r="AW1498" s="11">
        <v>2.4661779999999998E-4</v>
      </c>
      <c r="AX1498" s="11">
        <v>1.601182E-3</v>
      </c>
      <c r="AY1498" s="11">
        <v>1.847799E-3</v>
      </c>
      <c r="AZ1498" s="9">
        <v>89</v>
      </c>
      <c r="BA1498" s="9">
        <v>0</v>
      </c>
      <c r="BB1498" s="9">
        <v>59</v>
      </c>
      <c r="BC1498" s="9">
        <v>1</v>
      </c>
      <c r="BD1498" s="9">
        <v>164</v>
      </c>
      <c r="BE1498" s="9">
        <v>0</v>
      </c>
      <c r="BF1498" s="9">
        <v>75</v>
      </c>
      <c r="BG1498" s="9">
        <v>0</v>
      </c>
      <c r="BH1498" s="26"/>
      <c r="BI1498" s="22">
        <v>6.5000000000000002E-2</v>
      </c>
      <c r="BJ1498" s="22">
        <v>0.06</v>
      </c>
      <c r="BK1498" s="22">
        <v>5.0000000000000001E-3</v>
      </c>
      <c r="BL1498" s="22">
        <v>20.392000000000003</v>
      </c>
      <c r="BM1498" s="12">
        <v>3.1875245194193796E-3</v>
      </c>
      <c r="BN1498" s="12">
        <v>2.9423303256178889E-3</v>
      </c>
      <c r="BO1498" s="12">
        <v>2.4519419380149076E-4</v>
      </c>
      <c r="BP1498" s="16">
        <v>0.28778292912302383</v>
      </c>
      <c r="BQ1498" s="16">
        <v>0.27106359008990188</v>
      </c>
      <c r="BR1498" s="15">
        <v>8.4675243955381662E-4</v>
      </c>
      <c r="BS1498" s="15">
        <v>6.6463218441031258E-5</v>
      </c>
      <c r="BT1498" s="15">
        <v>9.1321565799484783E-4</v>
      </c>
      <c r="BU1498" s="17">
        <v>1.415728132612768</v>
      </c>
      <c r="BV1498" s="15">
        <v>1.1987712500348305E-3</v>
      </c>
      <c r="BW1498" s="15">
        <v>9.4093848130955666E-5</v>
      </c>
      <c r="BX1498" s="15">
        <v>1.2928650981657861E-3</v>
      </c>
      <c r="BY1498" s="17">
        <v>1.8622293697830937E-2</v>
      </c>
      <c r="BZ1498" s="17">
        <v>1.7266975747381428E-2</v>
      </c>
      <c r="CA1498" s="17">
        <v>1.3553179504495094E-3</v>
      </c>
      <c r="CB1498" s="17">
        <v>14.403895444505977</v>
      </c>
    </row>
    <row r="1499" spans="1:80" x14ac:dyDescent="0.25">
      <c r="A1499" s="9">
        <v>22</v>
      </c>
      <c r="B1499" s="10" t="s">
        <v>98</v>
      </c>
      <c r="C1499" s="9" t="s">
        <v>99</v>
      </c>
      <c r="D1499" s="9" t="s">
        <v>100</v>
      </c>
      <c r="E1499" s="9" t="s">
        <v>78</v>
      </c>
      <c r="F1499" s="9" t="s">
        <v>740</v>
      </c>
      <c r="G1499" s="9" t="s">
        <v>646</v>
      </c>
      <c r="H1499" s="9" t="s">
        <v>647</v>
      </c>
      <c r="I1499" s="9" t="s">
        <v>401</v>
      </c>
      <c r="J1499" s="9" t="s">
        <v>741</v>
      </c>
      <c r="K1499" s="9" t="s">
        <v>742</v>
      </c>
      <c r="L1499" s="9" t="s">
        <v>743</v>
      </c>
      <c r="M1499" s="9" t="s">
        <v>744</v>
      </c>
      <c r="N1499" s="10" t="s">
        <v>745</v>
      </c>
      <c r="O1499" s="16">
        <v>0.28778292912302383</v>
      </c>
      <c r="P1499" s="16">
        <v>0.27106359008990188</v>
      </c>
      <c r="Q1499" s="10" t="s">
        <v>213</v>
      </c>
      <c r="R1499" s="10" t="s">
        <v>214</v>
      </c>
      <c r="S1499" s="10" t="s">
        <v>215</v>
      </c>
      <c r="T1499" s="10" t="s">
        <v>746</v>
      </c>
      <c r="U1499" s="9" t="s">
        <v>74</v>
      </c>
      <c r="V1499" s="9">
        <v>526.98329999999999</v>
      </c>
      <c r="W1499" s="9">
        <v>1.295037E-5</v>
      </c>
      <c r="X1499" s="9">
        <v>11200.75</v>
      </c>
      <c r="Y1499" s="9">
        <v>11158.55</v>
      </c>
      <c r="Z1499" s="9">
        <v>21.254470000000001</v>
      </c>
      <c r="AA1499" s="9">
        <v>21.174399999999999</v>
      </c>
      <c r="AB1499" s="9">
        <v>4.0332350000000003E-2</v>
      </c>
      <c r="AC1499" s="9">
        <v>4.0180399999999998E-2</v>
      </c>
      <c r="AD1499" s="9">
        <v>2.752532E-4</v>
      </c>
      <c r="AE1499" s="9">
        <v>2.7421630000000003E-4</v>
      </c>
      <c r="AF1499" s="9">
        <v>0.30437049999999999</v>
      </c>
      <c r="AG1499" s="9">
        <v>0.2306242</v>
      </c>
      <c r="AH1499" s="9">
        <v>9.0433600000000005E-4</v>
      </c>
      <c r="AI1499" s="9">
        <v>1.189018E-3</v>
      </c>
      <c r="AJ1499" s="9">
        <v>8.7686860000000004E-4</v>
      </c>
      <c r="AK1499" s="9">
        <v>4605.598</v>
      </c>
      <c r="AL1499" s="9">
        <v>5071.2809999999999</v>
      </c>
      <c r="AM1499" s="9">
        <v>8.7395519999999998</v>
      </c>
      <c r="AN1499" s="9">
        <v>9.6232290000000003</v>
      </c>
      <c r="AO1499" s="9">
        <v>1.6584120000000001E-2</v>
      </c>
      <c r="AP1499" s="9">
        <v>1.826098E-2</v>
      </c>
      <c r="AQ1499" s="9">
        <v>7.6634390000000002E-3</v>
      </c>
      <c r="AR1499" s="9">
        <v>8.4383080000000003E-3</v>
      </c>
      <c r="AS1499" s="9">
        <v>18.446940000000001</v>
      </c>
      <c r="AT1499" s="9">
        <v>5.037312</v>
      </c>
      <c r="AU1499" s="9">
        <v>4.1543139999999999E-4</v>
      </c>
      <c r="AV1499" s="9">
        <v>1.6751610000000001E-3</v>
      </c>
      <c r="AW1499" s="11">
        <v>5.2053840000000002E-5</v>
      </c>
      <c r="AX1499" s="11">
        <v>1.601824E-3</v>
      </c>
      <c r="AY1499" s="11">
        <v>1.6538779999999999E-3</v>
      </c>
      <c r="AZ1499" s="9">
        <v>149</v>
      </c>
      <c r="BA1499" s="9">
        <v>0</v>
      </c>
      <c r="BB1499" s="9">
        <v>97</v>
      </c>
      <c r="BC1499" s="9">
        <v>1</v>
      </c>
      <c r="BD1499" s="9">
        <v>179</v>
      </c>
      <c r="BE1499" s="9">
        <v>0</v>
      </c>
      <c r="BF1499" s="9">
        <v>77</v>
      </c>
      <c r="BG1499" s="9">
        <v>0</v>
      </c>
      <c r="BH1499" s="26"/>
      <c r="BI1499" s="22">
        <v>0.112</v>
      </c>
      <c r="BJ1499" s="22">
        <v>9.2999999999999999E-2</v>
      </c>
      <c r="BK1499" s="22">
        <v>1.9E-2</v>
      </c>
      <c r="BL1499" s="22">
        <v>18.181000000000001</v>
      </c>
      <c r="BM1499" s="12">
        <v>6.160277212474561E-3</v>
      </c>
      <c r="BN1499" s="12">
        <v>5.1152301853583408E-3</v>
      </c>
      <c r="BO1499" s="12">
        <v>1.0450470271162202E-3</v>
      </c>
      <c r="BP1499" s="16">
        <v>0.28778292912302383</v>
      </c>
      <c r="BQ1499" s="16">
        <v>0.27106359008990188</v>
      </c>
      <c r="BR1499" s="15">
        <v>1.4720759258809314E-3</v>
      </c>
      <c r="BS1499" s="15">
        <v>2.8327419898290169E-4</v>
      </c>
      <c r="BT1499" s="15">
        <v>1.755350124863833E-3</v>
      </c>
      <c r="BU1499" s="17">
        <v>1.4111614521631999</v>
      </c>
      <c r="BV1499" s="15">
        <v>2.077336801260622E-3</v>
      </c>
      <c r="BW1499" s="15">
        <v>3.9974562999707877E-4</v>
      </c>
      <c r="BX1499" s="15">
        <v>2.4770824312577008E-3</v>
      </c>
      <c r="BY1499" s="17">
        <v>3.191402062014935E-2</v>
      </c>
      <c r="BZ1499" s="17">
        <v>2.6763812408441216E-2</v>
      </c>
      <c r="CA1499" s="17">
        <v>5.1502082117081353E-3</v>
      </c>
      <c r="CB1499" s="17">
        <v>12.88371360493865</v>
      </c>
    </row>
    <row r="1500" spans="1:80" x14ac:dyDescent="0.25">
      <c r="A1500" s="9">
        <v>24</v>
      </c>
      <c r="B1500" s="10" t="s">
        <v>101</v>
      </c>
      <c r="C1500" s="9" t="s">
        <v>175</v>
      </c>
      <c r="D1500" s="9" t="s">
        <v>102</v>
      </c>
      <c r="E1500" s="9" t="s">
        <v>60</v>
      </c>
      <c r="F1500" s="9" t="s">
        <v>740</v>
      </c>
      <c r="G1500" s="9" t="s">
        <v>646</v>
      </c>
      <c r="H1500" s="9" t="s">
        <v>647</v>
      </c>
      <c r="I1500" s="9" t="s">
        <v>401</v>
      </c>
      <c r="J1500" s="9" t="s">
        <v>741</v>
      </c>
      <c r="K1500" s="9" t="s">
        <v>742</v>
      </c>
      <c r="L1500" s="9" t="s">
        <v>743</v>
      </c>
      <c r="M1500" s="9" t="s">
        <v>744</v>
      </c>
      <c r="N1500" s="10" t="s">
        <v>745</v>
      </c>
      <c r="O1500" s="16">
        <v>0.28778292912302383</v>
      </c>
      <c r="P1500" s="16">
        <v>0.27106359008990188</v>
      </c>
      <c r="Q1500" s="10" t="s">
        <v>213</v>
      </c>
      <c r="R1500" s="10" t="s">
        <v>214</v>
      </c>
      <c r="S1500" s="10" t="s">
        <v>215</v>
      </c>
      <c r="T1500" s="10" t="s">
        <v>746</v>
      </c>
      <c r="U1500" s="9" t="s">
        <v>74</v>
      </c>
      <c r="V1500" s="9">
        <v>1343.3689999999999</v>
      </c>
      <c r="W1500" s="9">
        <v>4.8529010000000003E-5</v>
      </c>
      <c r="X1500" s="9">
        <v>11200.75</v>
      </c>
      <c r="Y1500" s="9">
        <v>11158.55</v>
      </c>
      <c r="Z1500" s="9">
        <v>8.3378069999999997</v>
      </c>
      <c r="AA1500" s="9">
        <v>8.3063959999999994</v>
      </c>
      <c r="AB1500" s="9">
        <v>6.2066389999999999E-3</v>
      </c>
      <c r="AC1500" s="9">
        <v>6.1832570000000002E-3</v>
      </c>
      <c r="AD1500" s="9">
        <v>4.0462549999999999E-4</v>
      </c>
      <c r="AE1500" s="9">
        <v>4.0310109999999998E-4</v>
      </c>
      <c r="AF1500" s="9">
        <v>0.74870530000000002</v>
      </c>
      <c r="AG1500" s="9">
        <v>0.59879450000000001</v>
      </c>
      <c r="AH1500" s="9">
        <v>5.4043359999999998E-4</v>
      </c>
      <c r="AI1500" s="9">
        <v>6.7318779999999995E-4</v>
      </c>
      <c r="AJ1500" s="9">
        <v>1.6916930000000001E-4</v>
      </c>
      <c r="AK1500" s="9">
        <v>4605.598</v>
      </c>
      <c r="AL1500" s="9">
        <v>5071.2809999999999</v>
      </c>
      <c r="AM1500" s="9">
        <v>3.4283939999999999</v>
      </c>
      <c r="AN1500" s="9">
        <v>3.7750469999999998</v>
      </c>
      <c r="AO1500" s="9">
        <v>2.5520859999999999E-3</v>
      </c>
      <c r="AP1500" s="9">
        <v>2.8101340000000002E-3</v>
      </c>
      <c r="AQ1500" s="9">
        <v>5.79979E-4</v>
      </c>
      <c r="AR1500" s="9">
        <v>6.3862209999999997E-4</v>
      </c>
      <c r="AS1500" s="9">
        <v>3.4503900000000001</v>
      </c>
      <c r="AT1500" s="9">
        <v>1.2985089999999999</v>
      </c>
      <c r="AU1500" s="9">
        <v>1.680908E-4</v>
      </c>
      <c r="AV1500" s="9">
        <v>4.9181180000000004E-4</v>
      </c>
      <c r="AW1500" s="9">
        <v>2.1246000000000001E-4</v>
      </c>
      <c r="AX1500" s="9">
        <v>3.365946E-4</v>
      </c>
      <c r="AY1500" s="9">
        <v>5.4905459999999998E-4</v>
      </c>
      <c r="AZ1500" s="9">
        <v>279</v>
      </c>
      <c r="BA1500" s="9">
        <v>0</v>
      </c>
      <c r="BB1500" s="9">
        <v>218</v>
      </c>
      <c r="BC1500" s="9">
        <v>1</v>
      </c>
      <c r="BD1500" s="9">
        <v>397</v>
      </c>
      <c r="BE1500" s="9">
        <v>0</v>
      </c>
      <c r="BF1500" s="9">
        <v>229</v>
      </c>
      <c r="BG1500" s="9">
        <v>0</v>
      </c>
      <c r="BH1500" s="26"/>
      <c r="BI1500" s="22">
        <v>0.04</v>
      </c>
      <c r="BJ1500" s="22">
        <v>2.8000000000000001E-2</v>
      </c>
      <c r="BK1500" s="22">
        <v>1.2E-2</v>
      </c>
      <c r="BL1500" s="22">
        <v>13.651999999999996</v>
      </c>
      <c r="BM1500" s="12">
        <v>2.9299736302373287E-3</v>
      </c>
      <c r="BN1500" s="12">
        <v>2.05098154116613E-3</v>
      </c>
      <c r="BO1500" s="12">
        <v>8.7899208907119865E-4</v>
      </c>
      <c r="BP1500" s="16">
        <v>0.28778292912302383</v>
      </c>
      <c r="BQ1500" s="16">
        <v>0.27106359008990188</v>
      </c>
      <c r="BR1500" s="15">
        <v>5.9023747549404254E-4</v>
      </c>
      <c r="BS1500" s="15">
        <v>2.3826275132426191E-4</v>
      </c>
      <c r="BT1500" s="15">
        <v>8.285002268183044E-4</v>
      </c>
      <c r="BU1500" s="17">
        <v>1.4708365401482517</v>
      </c>
      <c r="BV1500" s="15">
        <v>8.6814284632149609E-4</v>
      </c>
      <c r="BW1500" s="15">
        <v>3.5044556080398068E-4</v>
      </c>
      <c r="BX1500" s="15">
        <v>1.2185884071254766E-3</v>
      </c>
      <c r="BY1500" s="17">
        <v>1.131068509652349E-2</v>
      </c>
      <c r="BZ1500" s="17">
        <v>8.0579220154446667E-3</v>
      </c>
      <c r="CA1500" s="17">
        <v>3.2527630810788226E-3</v>
      </c>
      <c r="CB1500" s="17">
        <v>9.2817927943399834</v>
      </c>
    </row>
    <row r="1501" spans="1:80" x14ac:dyDescent="0.25">
      <c r="A1501" s="9">
        <v>25</v>
      </c>
      <c r="B1501" s="10" t="s">
        <v>176</v>
      </c>
      <c r="C1501" s="9" t="s">
        <v>177</v>
      </c>
      <c r="D1501" s="9" t="s">
        <v>178</v>
      </c>
      <c r="E1501" s="9" t="s">
        <v>78</v>
      </c>
      <c r="F1501" s="9" t="s">
        <v>740</v>
      </c>
      <c r="G1501" s="9" t="s">
        <v>646</v>
      </c>
      <c r="H1501" s="9" t="s">
        <v>647</v>
      </c>
      <c r="I1501" s="9" t="s">
        <v>401</v>
      </c>
      <c r="J1501" s="9" t="s">
        <v>741</v>
      </c>
      <c r="K1501" s="9" t="s">
        <v>742</v>
      </c>
      <c r="L1501" s="9" t="s">
        <v>743</v>
      </c>
      <c r="M1501" s="9" t="s">
        <v>744</v>
      </c>
      <c r="N1501" s="10" t="s">
        <v>745</v>
      </c>
      <c r="O1501" s="16">
        <v>0.28778292912302383</v>
      </c>
      <c r="P1501" s="16">
        <v>0.27106359008990188</v>
      </c>
      <c r="Q1501" s="10" t="s">
        <v>213</v>
      </c>
      <c r="R1501" s="10" t="s">
        <v>214</v>
      </c>
      <c r="S1501" s="10" t="s">
        <v>215</v>
      </c>
      <c r="T1501" s="10" t="s">
        <v>746</v>
      </c>
      <c r="U1501" s="9" t="s">
        <v>74</v>
      </c>
      <c r="V1501" s="9">
        <v>136.10149999999999</v>
      </c>
      <c r="W1501" s="9">
        <v>4.7352999999999996E-3</v>
      </c>
      <c r="X1501" s="9">
        <v>11200.75</v>
      </c>
      <c r="Y1501" s="9">
        <v>11158.55</v>
      </c>
      <c r="Z1501" s="9">
        <v>82.297039999999996</v>
      </c>
      <c r="AA1501" s="9">
        <v>81.987009999999998</v>
      </c>
      <c r="AB1501" s="9">
        <v>0.60467409999999999</v>
      </c>
      <c r="AC1501" s="9">
        <v>0.60239609999999999</v>
      </c>
      <c r="AD1501" s="9">
        <v>0.38970120000000003</v>
      </c>
      <c r="AE1501" s="9">
        <v>0.3882331</v>
      </c>
      <c r="AF1501" s="9">
        <v>7.9832520000000002</v>
      </c>
      <c r="AG1501" s="9">
        <v>4.2398389999999999</v>
      </c>
      <c r="AH1501" s="9">
        <v>4.8814839999999998E-2</v>
      </c>
      <c r="AI1501" s="9">
        <v>9.1567889999999999E-2</v>
      </c>
      <c r="AJ1501" s="9">
        <v>1.199852E-2</v>
      </c>
      <c r="AK1501" s="9">
        <v>4605.598</v>
      </c>
      <c r="AL1501" s="9">
        <v>5071.2809999999999</v>
      </c>
      <c r="AM1501" s="9">
        <v>33.839440000000003</v>
      </c>
      <c r="AN1501" s="9">
        <v>37.261020000000002</v>
      </c>
      <c r="AO1501" s="9">
        <v>0.24863379999999999</v>
      </c>
      <c r="AP1501" s="9">
        <v>0.27377380000000001</v>
      </c>
      <c r="AQ1501" s="9">
        <v>0.40602310000000003</v>
      </c>
      <c r="AR1501" s="9">
        <v>0.447077</v>
      </c>
      <c r="AS1501" s="9">
        <v>53.623550000000002</v>
      </c>
      <c r="AT1501" s="9">
        <v>18.109449999999999</v>
      </c>
      <c r="AU1501" s="9">
        <v>7.5717309999999999E-3</v>
      </c>
      <c r="AV1501" s="9">
        <v>2.4687500000000001E-2</v>
      </c>
      <c r="AW1501" s="11">
        <v>1.737116E-2</v>
      </c>
      <c r="AX1501" s="11">
        <v>2.000408E-2</v>
      </c>
      <c r="AY1501" s="11">
        <v>3.7375239999999997E-2</v>
      </c>
      <c r="AZ1501" s="9">
        <v>3</v>
      </c>
      <c r="BA1501" s="9">
        <v>1</v>
      </c>
      <c r="BB1501" s="9">
        <v>2</v>
      </c>
      <c r="BC1501" s="9">
        <v>1</v>
      </c>
      <c r="BD1501" s="9">
        <v>23</v>
      </c>
      <c r="BE1501" s="9">
        <v>1</v>
      </c>
      <c r="BF1501" s="9">
        <v>7</v>
      </c>
      <c r="BG1501" s="9">
        <v>1</v>
      </c>
      <c r="BH1501" s="26"/>
      <c r="BI1501" s="22">
        <v>0.626</v>
      </c>
      <c r="BJ1501" s="22">
        <v>0.34799999999999998</v>
      </c>
      <c r="BK1501" s="22">
        <v>0.27800000000000002</v>
      </c>
      <c r="BL1501" s="22">
        <v>33.815999999999995</v>
      </c>
      <c r="BM1501" s="12">
        <v>1.8511947007333808E-2</v>
      </c>
      <c r="BN1501" s="12">
        <v>1.0290986515259049E-2</v>
      </c>
      <c r="BO1501" s="12">
        <v>8.2209604920747588E-3</v>
      </c>
      <c r="BP1501" s="16">
        <v>0.28778292912302383</v>
      </c>
      <c r="BQ1501" s="16">
        <v>0.27106359008990188</v>
      </c>
      <c r="BR1501" s="15">
        <v>2.9615702429267891E-3</v>
      </c>
      <c r="BS1501" s="15">
        <v>2.2284030649690305E-3</v>
      </c>
      <c r="BT1501" s="15">
        <v>5.1899733078958196E-3</v>
      </c>
      <c r="BU1501" s="17">
        <v>1.3371864650982324</v>
      </c>
      <c r="BV1501" s="15">
        <v>3.9601716442793861E-3</v>
      </c>
      <c r="BW1501" s="15">
        <v>2.9797904172600043E-3</v>
      </c>
      <c r="BX1501" s="15">
        <v>6.9399620615393908E-3</v>
      </c>
      <c r="BY1501" s="17">
        <v>0.17550413737980503</v>
      </c>
      <c r="BZ1501" s="17">
        <v>0.10014845933481228</v>
      </c>
      <c r="CA1501" s="17">
        <v>7.5355678044992727E-2</v>
      </c>
      <c r="CB1501" s="17">
        <v>25.28891884761622</v>
      </c>
    </row>
    <row r="1502" spans="1:80" x14ac:dyDescent="0.25">
      <c r="A1502" s="9">
        <v>26</v>
      </c>
      <c r="B1502" s="10" t="s">
        <v>103</v>
      </c>
      <c r="C1502" s="9" t="s">
        <v>104</v>
      </c>
      <c r="D1502" s="9" t="s">
        <v>94</v>
      </c>
      <c r="E1502" s="9" t="s">
        <v>60</v>
      </c>
      <c r="F1502" s="9" t="s">
        <v>740</v>
      </c>
      <c r="G1502" s="9" t="s">
        <v>646</v>
      </c>
      <c r="H1502" s="9" t="s">
        <v>647</v>
      </c>
      <c r="I1502" s="9" t="s">
        <v>401</v>
      </c>
      <c r="J1502" s="9" t="s">
        <v>741</v>
      </c>
      <c r="K1502" s="9" t="s">
        <v>742</v>
      </c>
      <c r="L1502" s="9" t="s">
        <v>743</v>
      </c>
      <c r="M1502" s="9" t="s">
        <v>744</v>
      </c>
      <c r="N1502" s="10" t="s">
        <v>745</v>
      </c>
      <c r="O1502" s="16">
        <v>0.28778292912302383</v>
      </c>
      <c r="P1502" s="16">
        <v>0.27106359008990188</v>
      </c>
      <c r="Q1502" s="10" t="s">
        <v>213</v>
      </c>
      <c r="R1502" s="10" t="s">
        <v>214</v>
      </c>
      <c r="S1502" s="10" t="s">
        <v>215</v>
      </c>
      <c r="T1502" s="10" t="s">
        <v>746</v>
      </c>
      <c r="U1502" s="9" t="s">
        <v>74</v>
      </c>
      <c r="V1502" s="9">
        <v>269.7955</v>
      </c>
      <c r="W1502" s="9">
        <v>1.438674E-3</v>
      </c>
      <c r="X1502" s="9">
        <v>11200.75</v>
      </c>
      <c r="Y1502" s="9">
        <v>11158.55</v>
      </c>
      <c r="Z1502" s="9">
        <v>41.515709999999999</v>
      </c>
      <c r="AA1502" s="9">
        <v>41.359310000000001</v>
      </c>
      <c r="AB1502" s="9">
        <v>0.1538785</v>
      </c>
      <c r="AC1502" s="9">
        <v>0.15329880000000001</v>
      </c>
      <c r="AD1502" s="9">
        <v>5.9727570000000001E-2</v>
      </c>
      <c r="AE1502" s="9">
        <v>5.9502560000000003E-2</v>
      </c>
      <c r="AF1502" s="9">
        <v>4.8227969999999996</v>
      </c>
      <c r="AG1502" s="9">
        <v>3.0747879999999999</v>
      </c>
      <c r="AH1502" s="9">
        <v>1.238443E-2</v>
      </c>
      <c r="AI1502" s="9">
        <v>1.9351759999999999E-2</v>
      </c>
      <c r="AJ1502" s="9">
        <v>3.132433E-3</v>
      </c>
      <c r="AK1502" s="9">
        <v>4605.598</v>
      </c>
      <c r="AL1502" s="9">
        <v>5071.2809999999999</v>
      </c>
      <c r="AM1502" s="9">
        <v>17.070699999999999</v>
      </c>
      <c r="AN1502" s="9">
        <v>18.796759999999999</v>
      </c>
      <c r="AO1502" s="9">
        <v>6.3272750000000003E-2</v>
      </c>
      <c r="AP1502" s="9">
        <v>6.9670410000000002E-2</v>
      </c>
      <c r="AQ1502" s="9">
        <v>5.3472829999999999E-2</v>
      </c>
      <c r="AR1502" s="9">
        <v>5.8879590000000002E-2</v>
      </c>
      <c r="AS1502" s="9">
        <v>19.093699999999998</v>
      </c>
      <c r="AT1502" s="9">
        <v>14.185829999999999</v>
      </c>
      <c r="AU1502" s="9">
        <v>2.8005479999999999E-3</v>
      </c>
      <c r="AV1502" s="9">
        <v>4.1505919999999998E-3</v>
      </c>
      <c r="AW1502" s="9">
        <v>3.4473020000000002E-3</v>
      </c>
      <c r="AX1502" s="9">
        <v>3.41121E-3</v>
      </c>
      <c r="AY1502" s="9">
        <v>6.8585110000000003E-3</v>
      </c>
      <c r="AZ1502" s="9">
        <v>15</v>
      </c>
      <c r="BA1502" s="9">
        <v>1</v>
      </c>
      <c r="BB1502" s="9">
        <v>10</v>
      </c>
      <c r="BC1502" s="9">
        <v>1</v>
      </c>
      <c r="BD1502" s="9">
        <v>53</v>
      </c>
      <c r="BE1502" s="9">
        <v>0</v>
      </c>
      <c r="BF1502" s="9">
        <v>26</v>
      </c>
      <c r="BG1502" s="9">
        <v>0</v>
      </c>
      <c r="BH1502" s="26"/>
      <c r="BI1502" s="22">
        <v>0.38900000000000001</v>
      </c>
      <c r="BJ1502" s="22">
        <v>0.16800000000000001</v>
      </c>
      <c r="BK1502" s="22">
        <v>0.221</v>
      </c>
      <c r="BL1502" s="22">
        <v>30.052000000000003</v>
      </c>
      <c r="BM1502" s="12">
        <v>1.2944230001331025E-2</v>
      </c>
      <c r="BN1502" s="12">
        <v>5.5903101291095436E-3</v>
      </c>
      <c r="BO1502" s="12">
        <v>7.3539198722214821E-3</v>
      </c>
      <c r="BP1502" s="16">
        <v>0.28778292912302383</v>
      </c>
      <c r="BQ1502" s="16">
        <v>0.27106359008990188</v>
      </c>
      <c r="BR1502" s="15">
        <v>1.6087958236612541E-3</v>
      </c>
      <c r="BS1502" s="15">
        <v>1.9933799217978273E-3</v>
      </c>
      <c r="BT1502" s="15">
        <v>3.6021757454590816E-3</v>
      </c>
      <c r="BU1502" s="17">
        <v>1.3602002776375346</v>
      </c>
      <c r="BV1502" s="15">
        <v>2.188284526006144E-3</v>
      </c>
      <c r="BW1502" s="15">
        <v>2.7113959230664919E-3</v>
      </c>
      <c r="BX1502" s="15">
        <v>4.8996804490726359E-3</v>
      </c>
      <c r="BY1502" s="17">
        <v>0.10825258550253633</v>
      </c>
      <c r="BZ1502" s="17">
        <v>4.8347532092668004E-2</v>
      </c>
      <c r="CA1502" s="17">
        <v>5.990505340986832E-2</v>
      </c>
      <c r="CB1502" s="17">
        <v>22.093805224180556</v>
      </c>
    </row>
    <row r="1503" spans="1:80" x14ac:dyDescent="0.25">
      <c r="A1503" s="9">
        <v>27</v>
      </c>
      <c r="B1503" s="10" t="s">
        <v>105</v>
      </c>
      <c r="C1503" s="9" t="s">
        <v>106</v>
      </c>
      <c r="D1503" s="9" t="s">
        <v>59</v>
      </c>
      <c r="E1503" s="9" t="s">
        <v>60</v>
      </c>
      <c r="F1503" s="9" t="s">
        <v>740</v>
      </c>
      <c r="G1503" s="9" t="s">
        <v>646</v>
      </c>
      <c r="H1503" s="9" t="s">
        <v>647</v>
      </c>
      <c r="I1503" s="9" t="s">
        <v>401</v>
      </c>
      <c r="J1503" s="9" t="s">
        <v>741</v>
      </c>
      <c r="K1503" s="9" t="s">
        <v>742</v>
      </c>
      <c r="L1503" s="9" t="s">
        <v>743</v>
      </c>
      <c r="M1503" s="9" t="s">
        <v>744</v>
      </c>
      <c r="N1503" s="10" t="s">
        <v>745</v>
      </c>
      <c r="O1503" s="16">
        <v>0.28778292912302383</v>
      </c>
      <c r="P1503" s="16">
        <v>0.27106359008990188</v>
      </c>
      <c r="Q1503" s="10" t="s">
        <v>213</v>
      </c>
      <c r="R1503" s="10" t="s">
        <v>214</v>
      </c>
      <c r="S1503" s="10" t="s">
        <v>215</v>
      </c>
      <c r="T1503" s="10" t="s">
        <v>746</v>
      </c>
      <c r="U1503" s="9" t="s">
        <v>74</v>
      </c>
      <c r="V1503" s="9">
        <v>1842.711</v>
      </c>
      <c r="W1503" s="9">
        <v>1.486697E-5</v>
      </c>
      <c r="X1503" s="9">
        <v>11200.75</v>
      </c>
      <c r="Y1503" s="9">
        <v>11158.55</v>
      </c>
      <c r="Z1503" s="9">
        <v>6.0784099999999999</v>
      </c>
      <c r="AA1503" s="9">
        <v>6.0555110000000001</v>
      </c>
      <c r="AB1503" s="9">
        <v>3.298624E-3</v>
      </c>
      <c r="AC1503" s="9">
        <v>3.2861969999999998E-3</v>
      </c>
      <c r="AD1503" s="9">
        <v>9.0367539999999994E-5</v>
      </c>
      <c r="AE1503" s="9">
        <v>9.0027100000000004E-5</v>
      </c>
      <c r="AF1503" s="9">
        <v>7.2278159999999994E-2</v>
      </c>
      <c r="AG1503" s="9">
        <v>6.1817370000000003E-2</v>
      </c>
      <c r="AH1503" s="9">
        <v>1.250274E-3</v>
      </c>
      <c r="AI1503" s="9">
        <v>1.45634E-3</v>
      </c>
      <c r="AJ1503" s="9">
        <v>1.5125030000000001E-4</v>
      </c>
      <c r="AK1503" s="9">
        <v>4605.598</v>
      </c>
      <c r="AL1503" s="9">
        <v>5071.2809999999999</v>
      </c>
      <c r="AM1503" s="9">
        <v>2.4993599999999998</v>
      </c>
      <c r="AN1503" s="9">
        <v>2.7520760000000002</v>
      </c>
      <c r="AO1503" s="9">
        <v>1.3563500000000001E-3</v>
      </c>
      <c r="AP1503" s="9">
        <v>1.493493E-3</v>
      </c>
      <c r="AQ1503" s="9">
        <v>3.78029E-4</v>
      </c>
      <c r="AR1503" s="9">
        <v>4.1625240000000001E-4</v>
      </c>
      <c r="AS1503" s="9">
        <v>0.62634650000000003</v>
      </c>
      <c r="AT1503" s="9">
        <v>0.232154</v>
      </c>
      <c r="AU1503" s="9">
        <v>6.0354620000000001E-4</v>
      </c>
      <c r="AV1503" s="9">
        <v>1.793001E-3</v>
      </c>
      <c r="AW1503" s="9">
        <v>3.0624439999999998E-4</v>
      </c>
      <c r="AX1503" s="9">
        <v>1.415962E-3</v>
      </c>
      <c r="AY1503" s="9">
        <v>1.7222069999999999E-3</v>
      </c>
      <c r="AZ1503" s="9">
        <v>85</v>
      </c>
      <c r="BA1503" s="9">
        <v>1</v>
      </c>
      <c r="BB1503" s="9">
        <v>50</v>
      </c>
      <c r="BC1503" s="9">
        <v>1</v>
      </c>
      <c r="BD1503" s="9">
        <v>217</v>
      </c>
      <c r="BE1503" s="9">
        <v>0</v>
      </c>
      <c r="BF1503" s="9">
        <v>99</v>
      </c>
      <c r="BG1503" s="9">
        <v>1</v>
      </c>
      <c r="BH1503" s="26"/>
      <c r="BI1503" s="22">
        <v>1.3000000000000001E-2</v>
      </c>
      <c r="BJ1503" s="22">
        <v>0.01</v>
      </c>
      <c r="BK1503" s="22">
        <v>3.0000000000000001E-3</v>
      </c>
      <c r="BL1503" s="22">
        <v>4.2429999999999986</v>
      </c>
      <c r="BM1503" s="12">
        <v>3.0638699033702583E-3</v>
      </c>
      <c r="BN1503" s="12">
        <v>2.3568230025925061E-3</v>
      </c>
      <c r="BO1503" s="12">
        <v>7.0704690077775189E-4</v>
      </c>
      <c r="BP1503" s="16">
        <v>0.28778292912302383</v>
      </c>
      <c r="BQ1503" s="16">
        <v>0.27106359008990188</v>
      </c>
      <c r="BR1503" s="15">
        <v>6.7825342711059144E-4</v>
      </c>
      <c r="BS1503" s="15">
        <v>1.9165467128675606E-4</v>
      </c>
      <c r="BT1503" s="15">
        <v>8.6990809839734753E-4</v>
      </c>
      <c r="BU1503" s="17">
        <v>1.4169886043077378</v>
      </c>
      <c r="BV1503" s="15">
        <v>9.6107737704837696E-4</v>
      </c>
      <c r="BW1503" s="15">
        <v>2.7157248517567875E-4</v>
      </c>
      <c r="BX1503" s="15">
        <v>1.2326498622240558E-3</v>
      </c>
      <c r="BY1503" s="17">
        <v>3.6910200614999442E-3</v>
      </c>
      <c r="BZ1503" s="17">
        <v>2.8778292912302384E-3</v>
      </c>
      <c r="CA1503" s="17">
        <v>8.1319077026970564E-4</v>
      </c>
      <c r="CB1503" s="17">
        <v>2.9943783507510235</v>
      </c>
    </row>
    <row r="1504" spans="1:80" x14ac:dyDescent="0.25">
      <c r="A1504" s="9">
        <v>28</v>
      </c>
      <c r="B1504" s="10" t="s">
        <v>107</v>
      </c>
      <c r="C1504" s="9" t="s">
        <v>108</v>
      </c>
      <c r="D1504" s="9" t="s">
        <v>81</v>
      </c>
      <c r="E1504" s="9" t="s">
        <v>78</v>
      </c>
      <c r="F1504" s="9" t="s">
        <v>740</v>
      </c>
      <c r="G1504" s="9" t="s">
        <v>646</v>
      </c>
      <c r="H1504" s="9" t="s">
        <v>647</v>
      </c>
      <c r="I1504" s="9" t="s">
        <v>401</v>
      </c>
      <c r="J1504" s="9" t="s">
        <v>741</v>
      </c>
      <c r="K1504" s="9" t="s">
        <v>742</v>
      </c>
      <c r="L1504" s="9" t="s">
        <v>743</v>
      </c>
      <c r="M1504" s="9" t="s">
        <v>744</v>
      </c>
      <c r="N1504" s="10" t="s">
        <v>745</v>
      </c>
      <c r="O1504" s="16">
        <v>0.28778292912302383</v>
      </c>
      <c r="P1504" s="16">
        <v>0.27106359008990188</v>
      </c>
      <c r="Q1504" s="10" t="s">
        <v>213</v>
      </c>
      <c r="R1504" s="10" t="s">
        <v>214</v>
      </c>
      <c r="S1504" s="10" t="s">
        <v>215</v>
      </c>
      <c r="T1504" s="10" t="s">
        <v>746</v>
      </c>
      <c r="U1504" s="9" t="s">
        <v>74</v>
      </c>
      <c r="V1504" s="9">
        <v>928.43309999999997</v>
      </c>
      <c r="W1504" s="9">
        <v>2.2198329999999999E-5</v>
      </c>
      <c r="X1504" s="9">
        <v>11200.75</v>
      </c>
      <c r="Y1504" s="9">
        <v>11158.55</v>
      </c>
      <c r="Z1504" s="9">
        <v>12.06414</v>
      </c>
      <c r="AA1504" s="9">
        <v>12.018700000000001</v>
      </c>
      <c r="AB1504" s="9">
        <v>1.299409E-2</v>
      </c>
      <c r="AC1504" s="9">
        <v>1.2945140000000001E-2</v>
      </c>
      <c r="AD1504" s="9">
        <v>2.6780389999999998E-4</v>
      </c>
      <c r="AE1504" s="9">
        <v>2.6679500000000001E-4</v>
      </c>
      <c r="AF1504" s="9">
        <v>0.3746621</v>
      </c>
      <c r="AG1504" s="9">
        <v>0.23458879999999999</v>
      </c>
      <c r="AH1504" s="9">
        <v>7.1478790000000002E-4</v>
      </c>
      <c r="AI1504" s="9">
        <v>1.137288E-3</v>
      </c>
      <c r="AJ1504" s="9">
        <v>4.0541129999999999E-4</v>
      </c>
      <c r="AK1504" s="9">
        <v>4605.598</v>
      </c>
      <c r="AL1504" s="9">
        <v>5071.2809999999999</v>
      </c>
      <c r="AM1504" s="9">
        <v>4.9606139999999996</v>
      </c>
      <c r="AN1504" s="9">
        <v>5.4621930000000001</v>
      </c>
      <c r="AO1504" s="9">
        <v>5.3429949999999997E-3</v>
      </c>
      <c r="AP1504" s="9">
        <v>5.8832379999999998E-3</v>
      </c>
      <c r="AQ1504" s="9">
        <v>2.0110890000000002E-3</v>
      </c>
      <c r="AR1504" s="9">
        <v>2.2144349999999998E-3</v>
      </c>
      <c r="AS1504" s="9">
        <v>7.3445919999999996</v>
      </c>
      <c r="AT1504" s="9">
        <v>2.7846350000000002</v>
      </c>
      <c r="AU1504" s="9">
        <v>2.7381900000000002E-4</v>
      </c>
      <c r="AV1504" s="9">
        <v>7.952333E-4</v>
      </c>
      <c r="AW1504" s="11">
        <v>8.8365430000000001E-5</v>
      </c>
      <c r="AX1504" s="11">
        <v>7.3344489999999996E-4</v>
      </c>
      <c r="AY1504" s="11">
        <v>8.2181039999999999E-4</v>
      </c>
      <c r="AZ1504" s="9">
        <v>142</v>
      </c>
      <c r="BA1504" s="9">
        <v>0</v>
      </c>
      <c r="BB1504" s="9">
        <v>102</v>
      </c>
      <c r="BC1504" s="9">
        <v>1</v>
      </c>
      <c r="BD1504" s="9">
        <v>234</v>
      </c>
      <c r="BE1504" s="9">
        <v>0</v>
      </c>
      <c r="BF1504" s="9">
        <v>118</v>
      </c>
      <c r="BG1504" s="9">
        <v>0</v>
      </c>
      <c r="BH1504" s="26"/>
      <c r="BI1504" s="22">
        <v>5.0999999999999997E-2</v>
      </c>
      <c r="BJ1504" s="22">
        <v>4.2999999999999997E-2</v>
      </c>
      <c r="BK1504" s="22">
        <v>8.0000000000000002E-3</v>
      </c>
      <c r="BL1504" s="22">
        <v>17.653999999999993</v>
      </c>
      <c r="BM1504" s="12">
        <v>2.8888637136059827E-3</v>
      </c>
      <c r="BN1504" s="12">
        <v>2.4357086212756325E-3</v>
      </c>
      <c r="BO1504" s="12">
        <v>4.5315509233035024E-4</v>
      </c>
      <c r="BP1504" s="16">
        <v>0.28778292912302383</v>
      </c>
      <c r="BQ1504" s="16">
        <v>0.27106359008990188</v>
      </c>
      <c r="BR1504" s="15">
        <v>7.0095536152090345E-4</v>
      </c>
      <c r="BS1504" s="15">
        <v>1.2283384619458571E-4</v>
      </c>
      <c r="BT1504" s="15">
        <v>8.2378920771548913E-4</v>
      </c>
      <c r="BU1504" s="17">
        <v>1.3174513140842181</v>
      </c>
      <c r="BV1504" s="15">
        <v>9.234745621500924E-4</v>
      </c>
      <c r="BW1504" s="15">
        <v>1.6182761208307568E-4</v>
      </c>
      <c r="BX1504" s="15">
        <v>1.0853021742331681E-3</v>
      </c>
      <c r="BY1504" s="17">
        <v>1.4543174673009239E-2</v>
      </c>
      <c r="BZ1504" s="17">
        <v>1.2374665952290025E-2</v>
      </c>
      <c r="CA1504" s="17">
        <v>2.1685087207192152E-3</v>
      </c>
      <c r="CB1504" s="17">
        <v>13.400115671273648</v>
      </c>
    </row>
    <row r="1505" spans="1:80" x14ac:dyDescent="0.25">
      <c r="A1505" s="9">
        <v>29</v>
      </c>
      <c r="B1505" s="10" t="s">
        <v>109</v>
      </c>
      <c r="C1505" s="9" t="s">
        <v>110</v>
      </c>
      <c r="D1505" s="9" t="s">
        <v>81</v>
      </c>
      <c r="E1505" s="9" t="s">
        <v>78</v>
      </c>
      <c r="F1505" s="9" t="s">
        <v>740</v>
      </c>
      <c r="G1505" s="9" t="s">
        <v>646</v>
      </c>
      <c r="H1505" s="9" t="s">
        <v>647</v>
      </c>
      <c r="I1505" s="9" t="s">
        <v>401</v>
      </c>
      <c r="J1505" s="9" t="s">
        <v>741</v>
      </c>
      <c r="K1505" s="9" t="s">
        <v>742</v>
      </c>
      <c r="L1505" s="9" t="s">
        <v>743</v>
      </c>
      <c r="M1505" s="9" t="s">
        <v>744</v>
      </c>
      <c r="N1505" s="10" t="s">
        <v>745</v>
      </c>
      <c r="O1505" s="16">
        <v>0.28778292912302383</v>
      </c>
      <c r="P1505" s="16">
        <v>0.27106359008990188</v>
      </c>
      <c r="Q1505" s="10" t="s">
        <v>213</v>
      </c>
      <c r="R1505" s="10" t="s">
        <v>214</v>
      </c>
      <c r="S1505" s="10" t="s">
        <v>215</v>
      </c>
      <c r="T1505" s="10" t="s">
        <v>746</v>
      </c>
      <c r="U1505" s="9" t="s">
        <v>74</v>
      </c>
      <c r="V1505" s="9">
        <v>914.15300000000002</v>
      </c>
      <c r="W1505" s="9">
        <v>1.8173079999999999E-5</v>
      </c>
      <c r="X1505" s="9">
        <v>11200.75</v>
      </c>
      <c r="Y1505" s="9">
        <v>11158.55</v>
      </c>
      <c r="Z1505" s="9">
        <v>12.252599999999999</v>
      </c>
      <c r="AA1505" s="9">
        <v>12.206440000000001</v>
      </c>
      <c r="AB1505" s="9">
        <v>1.340323E-2</v>
      </c>
      <c r="AC1505" s="9">
        <v>1.335273E-2</v>
      </c>
      <c r="AD1505" s="9">
        <v>2.226675E-4</v>
      </c>
      <c r="AE1505" s="9">
        <v>2.218287E-4</v>
      </c>
      <c r="AF1505" s="9">
        <v>0.35908669999999998</v>
      </c>
      <c r="AG1505" s="9">
        <v>0.25948500000000002</v>
      </c>
      <c r="AH1505" s="9">
        <v>6.200941E-4</v>
      </c>
      <c r="AI1505" s="9">
        <v>8.5488060000000002E-4</v>
      </c>
      <c r="AJ1505" s="9">
        <v>2.4727100000000003E-4</v>
      </c>
      <c r="AK1505" s="9">
        <v>4605.598</v>
      </c>
      <c r="AL1505" s="9">
        <v>5071.2809999999999</v>
      </c>
      <c r="AM1505" s="9">
        <v>5.0381039999999997</v>
      </c>
      <c r="AN1505" s="9">
        <v>5.5475180000000002</v>
      </c>
      <c r="AO1505" s="9">
        <v>5.5112260000000001E-3</v>
      </c>
      <c r="AP1505" s="9">
        <v>6.0684789999999999E-3</v>
      </c>
      <c r="AQ1505" s="9">
        <v>1.245777E-3</v>
      </c>
      <c r="AR1505" s="9">
        <v>1.37174E-3</v>
      </c>
      <c r="AS1505" s="9">
        <v>6.2785849999999996</v>
      </c>
      <c r="AT1505" s="9">
        <v>2.3880729999999999</v>
      </c>
      <c r="AU1505" s="9">
        <v>1.9841680000000001E-4</v>
      </c>
      <c r="AV1505" s="9">
        <v>5.7441299999999996E-4</v>
      </c>
      <c r="AW1505" s="11">
        <v>8.3786129999999996E-5</v>
      </c>
      <c r="AX1505" s="11">
        <v>5.1811529999999998E-4</v>
      </c>
      <c r="AY1505" s="11">
        <v>6.0190139999999998E-4</v>
      </c>
      <c r="AZ1505" s="9">
        <v>172</v>
      </c>
      <c r="BA1505" s="9">
        <v>0</v>
      </c>
      <c r="BB1505" s="9">
        <v>114</v>
      </c>
      <c r="BC1505" s="9">
        <v>0</v>
      </c>
      <c r="BD1505" s="9">
        <v>313</v>
      </c>
      <c r="BE1505" s="9">
        <v>0</v>
      </c>
      <c r="BF1505" s="9">
        <v>177</v>
      </c>
      <c r="BG1505" s="9">
        <v>0</v>
      </c>
      <c r="BH1505" s="26"/>
      <c r="BI1505" s="22">
        <v>0.05</v>
      </c>
      <c r="BJ1505" s="22">
        <v>4.2000000000000003E-2</v>
      </c>
      <c r="BK1505" s="22">
        <v>8.0000000000000002E-3</v>
      </c>
      <c r="BL1505" s="22">
        <v>16.986999999999998</v>
      </c>
      <c r="BM1505" s="12">
        <v>2.9434273267793022E-3</v>
      </c>
      <c r="BN1505" s="12">
        <v>2.4724789544946137E-3</v>
      </c>
      <c r="BO1505" s="12">
        <v>4.7094837228468832E-4</v>
      </c>
      <c r="BP1505" s="16">
        <v>0.28778292912302383</v>
      </c>
      <c r="BQ1505" s="16">
        <v>0.27106359008990188</v>
      </c>
      <c r="BR1505" s="15">
        <v>7.1153723571949149E-4</v>
      </c>
      <c r="BS1505" s="15">
        <v>1.2765695653848327E-4</v>
      </c>
      <c r="BT1505" s="15">
        <v>8.3919419225797476E-4</v>
      </c>
      <c r="BU1505" s="17">
        <v>1.311023479840995</v>
      </c>
      <c r="BV1505" s="15">
        <v>9.3284202280941009E-4</v>
      </c>
      <c r="BW1505" s="15">
        <v>1.6736126738699298E-4</v>
      </c>
      <c r="BX1505" s="15">
        <v>1.1002032901964031E-3</v>
      </c>
      <c r="BY1505" s="17">
        <v>1.4255391743886216E-2</v>
      </c>
      <c r="BZ1505" s="17">
        <v>1.2086883023167001E-2</v>
      </c>
      <c r="CA1505" s="17">
        <v>2.1685087207192152E-3</v>
      </c>
      <c r="CB1505" s="17">
        <v>12.957052456497754</v>
      </c>
    </row>
    <row r="1506" spans="1:80" x14ac:dyDescent="0.25">
      <c r="A1506" s="9">
        <v>30</v>
      </c>
      <c r="B1506" s="10" t="s">
        <v>111</v>
      </c>
      <c r="C1506" s="9" t="s">
        <v>112</v>
      </c>
      <c r="D1506" s="9" t="s">
        <v>63</v>
      </c>
      <c r="E1506" s="9" t="s">
        <v>78</v>
      </c>
      <c r="F1506" s="9" t="s">
        <v>740</v>
      </c>
      <c r="G1506" s="9" t="s">
        <v>646</v>
      </c>
      <c r="H1506" s="9" t="s">
        <v>647</v>
      </c>
      <c r="I1506" s="9" t="s">
        <v>401</v>
      </c>
      <c r="J1506" s="9" t="s">
        <v>741</v>
      </c>
      <c r="K1506" s="9" t="s">
        <v>742</v>
      </c>
      <c r="L1506" s="9" t="s">
        <v>743</v>
      </c>
      <c r="M1506" s="9" t="s">
        <v>744</v>
      </c>
      <c r="N1506" s="10" t="s">
        <v>745</v>
      </c>
      <c r="O1506" s="16">
        <v>0.28778292912302383</v>
      </c>
      <c r="P1506" s="16">
        <v>0.27106359008990188</v>
      </c>
      <c r="Q1506" s="10" t="s">
        <v>213</v>
      </c>
      <c r="R1506" s="10" t="s">
        <v>214</v>
      </c>
      <c r="S1506" s="10" t="s">
        <v>215</v>
      </c>
      <c r="T1506" s="10" t="s">
        <v>746</v>
      </c>
      <c r="U1506" s="9" t="s">
        <v>74</v>
      </c>
      <c r="V1506" s="9">
        <v>888.45979999999997</v>
      </c>
      <c r="W1506" s="9">
        <v>5.6026980000000003E-5</v>
      </c>
      <c r="X1506" s="9">
        <v>11200.75</v>
      </c>
      <c r="Y1506" s="9">
        <v>11158.55</v>
      </c>
      <c r="Z1506" s="9">
        <v>12.60693</v>
      </c>
      <c r="AA1506" s="9">
        <v>12.55944</v>
      </c>
      <c r="AB1506" s="9">
        <v>1.418964E-2</v>
      </c>
      <c r="AC1506" s="9">
        <v>1.413619E-2</v>
      </c>
      <c r="AD1506" s="9">
        <v>7.0632829999999998E-4</v>
      </c>
      <c r="AE1506" s="9">
        <v>7.0366730000000005E-4</v>
      </c>
      <c r="AF1506" s="9">
        <v>0.70002640000000005</v>
      </c>
      <c r="AG1506" s="9">
        <v>0.64454800000000001</v>
      </c>
      <c r="AH1506" s="9">
        <v>1.0090019999999999E-3</v>
      </c>
      <c r="AI1506" s="9">
        <v>1.091722E-3</v>
      </c>
      <c r="AJ1506" s="9">
        <v>3.0683909999999997E-4</v>
      </c>
      <c r="AK1506" s="9">
        <v>4605.598</v>
      </c>
      <c r="AL1506" s="9">
        <v>5071.2809999999999</v>
      </c>
      <c r="AM1506" s="9">
        <v>5.1837999999999997</v>
      </c>
      <c r="AN1506" s="9">
        <v>5.7079459999999997</v>
      </c>
      <c r="AO1506" s="9">
        <v>5.8345910000000001E-3</v>
      </c>
      <c r="AP1506" s="9">
        <v>6.4245400000000003E-3</v>
      </c>
      <c r="AQ1506" s="9">
        <v>1.590592E-3</v>
      </c>
      <c r="AR1506" s="9">
        <v>1.751421E-3</v>
      </c>
      <c r="AS1506" s="9">
        <v>14.642010000000001</v>
      </c>
      <c r="AT1506" s="9">
        <v>7.3669500000000001</v>
      </c>
      <c r="AU1506" s="9">
        <v>1.0863210000000001E-4</v>
      </c>
      <c r="AV1506" s="9">
        <v>2.377403E-4</v>
      </c>
      <c r="AW1506" s="11">
        <v>8.7832179999999994E-5</v>
      </c>
      <c r="AX1506" s="11">
        <v>2.1861339999999999E-4</v>
      </c>
      <c r="AY1506" s="11">
        <v>3.0644560000000001E-4</v>
      </c>
      <c r="AZ1506" s="9">
        <v>89</v>
      </c>
      <c r="BA1506" s="9">
        <v>0</v>
      </c>
      <c r="BB1506" s="9">
        <v>61</v>
      </c>
      <c r="BC1506" s="9">
        <v>0</v>
      </c>
      <c r="BD1506" s="9">
        <v>293</v>
      </c>
      <c r="BE1506" s="9">
        <v>0</v>
      </c>
      <c r="BF1506" s="9">
        <v>155</v>
      </c>
      <c r="BG1506" s="9">
        <v>0</v>
      </c>
      <c r="BH1506" s="26"/>
      <c r="BI1506" s="22">
        <v>6.6000000000000003E-2</v>
      </c>
      <c r="BJ1506" s="22">
        <v>4.2000000000000003E-2</v>
      </c>
      <c r="BK1506" s="22">
        <v>2.4E-2</v>
      </c>
      <c r="BL1506" s="22">
        <v>18.265999999999998</v>
      </c>
      <c r="BM1506" s="12">
        <v>3.6132705573196106E-3</v>
      </c>
      <c r="BN1506" s="12">
        <v>2.2993539910215704E-3</v>
      </c>
      <c r="BO1506" s="12">
        <v>1.3139165662980402E-3</v>
      </c>
      <c r="BP1506" s="16">
        <v>0.28778292912302383</v>
      </c>
      <c r="BQ1506" s="16">
        <v>0.27106359008990188</v>
      </c>
      <c r="BR1506" s="15">
        <v>6.6171482662690255E-4</v>
      </c>
      <c r="BS1506" s="15">
        <v>3.5615494153934336E-4</v>
      </c>
      <c r="BT1506" s="15">
        <v>1.0178697681662459E-3</v>
      </c>
      <c r="BU1506" s="17">
        <v>1.3021442361460662</v>
      </c>
      <c r="BV1506" s="15">
        <v>8.6164814746461464E-4</v>
      </c>
      <c r="BW1506" s="15">
        <v>4.6376510430039513E-4</v>
      </c>
      <c r="BX1506" s="15">
        <v>1.3254132517650098E-3</v>
      </c>
      <c r="BY1506" s="17">
        <v>1.8592409185324645E-2</v>
      </c>
      <c r="BZ1506" s="17">
        <v>1.2086883023167001E-2</v>
      </c>
      <c r="CA1506" s="17">
        <v>6.5055261621576451E-3</v>
      </c>
      <c r="CB1506" s="17">
        <v>14.027631880521595</v>
      </c>
    </row>
    <row r="1507" spans="1:80" x14ac:dyDescent="0.25">
      <c r="A1507" s="9">
        <v>32</v>
      </c>
      <c r="B1507" s="10" t="s">
        <v>113</v>
      </c>
      <c r="C1507" s="9" t="s">
        <v>114</v>
      </c>
      <c r="D1507" s="9" t="s">
        <v>77</v>
      </c>
      <c r="E1507" s="9" t="s">
        <v>78</v>
      </c>
      <c r="F1507" s="9" t="s">
        <v>740</v>
      </c>
      <c r="G1507" s="9" t="s">
        <v>646</v>
      </c>
      <c r="H1507" s="9" t="s">
        <v>647</v>
      </c>
      <c r="I1507" s="9" t="s">
        <v>401</v>
      </c>
      <c r="J1507" s="9" t="s">
        <v>741</v>
      </c>
      <c r="K1507" s="9" t="s">
        <v>742</v>
      </c>
      <c r="L1507" s="9" t="s">
        <v>743</v>
      </c>
      <c r="M1507" s="9" t="s">
        <v>744</v>
      </c>
      <c r="N1507" s="10" t="s">
        <v>745</v>
      </c>
      <c r="O1507" s="16">
        <v>0.28778292912302383</v>
      </c>
      <c r="P1507" s="16">
        <v>0.27106359008990188</v>
      </c>
      <c r="Q1507" s="10" t="s">
        <v>213</v>
      </c>
      <c r="R1507" s="10" t="s">
        <v>214</v>
      </c>
      <c r="S1507" s="10" t="s">
        <v>215</v>
      </c>
      <c r="T1507" s="10" t="s">
        <v>746</v>
      </c>
      <c r="U1507" s="9" t="s">
        <v>74</v>
      </c>
      <c r="V1507" s="9">
        <v>915.6096</v>
      </c>
      <c r="W1507" s="9">
        <v>3.7092599999999998E-5</v>
      </c>
      <c r="X1507" s="9">
        <v>11200.75</v>
      </c>
      <c r="Y1507" s="9">
        <v>11158.55</v>
      </c>
      <c r="Z1507" s="9">
        <v>12.23311</v>
      </c>
      <c r="AA1507" s="9">
        <v>12.18702</v>
      </c>
      <c r="AB1507" s="9">
        <v>1.336062E-2</v>
      </c>
      <c r="AC1507" s="9">
        <v>1.3310280000000001E-2</v>
      </c>
      <c r="AD1507" s="9">
        <v>4.537578E-4</v>
      </c>
      <c r="AE1507" s="9">
        <v>4.5204840000000001E-4</v>
      </c>
      <c r="AF1507" s="9">
        <v>0.24763930000000001</v>
      </c>
      <c r="AG1507" s="9">
        <v>0.16844319999999999</v>
      </c>
      <c r="AH1507" s="9">
        <v>1.832333E-3</v>
      </c>
      <c r="AI1507" s="9">
        <v>2.6836849999999999E-3</v>
      </c>
      <c r="AJ1507" s="9">
        <v>7.1791270000000004E-4</v>
      </c>
      <c r="AK1507" s="9">
        <v>4605.598</v>
      </c>
      <c r="AL1507" s="9">
        <v>5071.2809999999999</v>
      </c>
      <c r="AM1507" s="9">
        <v>5.0300890000000003</v>
      </c>
      <c r="AN1507" s="9">
        <v>5.5386930000000003</v>
      </c>
      <c r="AO1507" s="9">
        <v>5.4937060000000001E-3</v>
      </c>
      <c r="AP1507" s="9">
        <v>6.0491870000000001E-3</v>
      </c>
      <c r="AQ1507" s="9">
        <v>3.6111649999999999E-3</v>
      </c>
      <c r="AR1507" s="9">
        <v>3.9762979999999996E-3</v>
      </c>
      <c r="AS1507" s="9">
        <v>4.8774290000000002</v>
      </c>
      <c r="AT1507" s="9">
        <v>1.789053</v>
      </c>
      <c r="AU1507" s="9">
        <v>7.4038279999999999E-4</v>
      </c>
      <c r="AV1507" s="9">
        <v>2.2225719999999999E-3</v>
      </c>
      <c r="AW1507" s="11">
        <v>2.3093199999999999E-4</v>
      </c>
      <c r="AX1507" s="11">
        <v>2.0313190000000002E-3</v>
      </c>
      <c r="AY1507" s="11">
        <v>2.2622509999999998E-3</v>
      </c>
      <c r="AZ1507" s="9">
        <v>84</v>
      </c>
      <c r="BA1507" s="9">
        <v>1</v>
      </c>
      <c r="BB1507" s="9">
        <v>58</v>
      </c>
      <c r="BC1507" s="9">
        <v>1</v>
      </c>
      <c r="BD1507" s="9">
        <v>158</v>
      </c>
      <c r="BE1507" s="9">
        <v>0</v>
      </c>
      <c r="BF1507" s="9">
        <v>80</v>
      </c>
      <c r="BG1507" s="9">
        <v>0</v>
      </c>
      <c r="BH1507" s="26"/>
      <c r="BI1507" s="22">
        <v>4.9000000000000002E-2</v>
      </c>
      <c r="BJ1507" s="22">
        <v>4.5999999999999999E-2</v>
      </c>
      <c r="BK1507" s="22">
        <v>3.0000000000000001E-3</v>
      </c>
      <c r="BL1507" s="22">
        <v>15.987000000000004</v>
      </c>
      <c r="BM1507" s="12">
        <v>3.0649903046225052E-3</v>
      </c>
      <c r="BN1507" s="12">
        <v>2.8773378369925558E-3</v>
      </c>
      <c r="BO1507" s="12">
        <v>1.8765246762994929E-4</v>
      </c>
      <c r="BP1507" s="16">
        <v>0.28778292912302383</v>
      </c>
      <c r="BQ1507" s="16">
        <v>0.27106359008990188</v>
      </c>
      <c r="BR1507" s="15">
        <v>8.2804871080622341E-4</v>
      </c>
      <c r="BS1507" s="15">
        <v>5.0865751565003159E-5</v>
      </c>
      <c r="BT1507" s="15">
        <v>8.7891446237122655E-4</v>
      </c>
      <c r="BU1507" s="17">
        <v>1.3630320146741419</v>
      </c>
      <c r="BV1507" s="15">
        <v>1.1286569025385326E-3</v>
      </c>
      <c r="BW1507" s="15">
        <v>6.9331647833560645E-5</v>
      </c>
      <c r="BX1507" s="15">
        <v>1.1979885503720933E-3</v>
      </c>
      <c r="BY1507" s="17">
        <v>1.4051205509928801E-2</v>
      </c>
      <c r="BZ1507" s="17">
        <v>1.3238014739659095E-2</v>
      </c>
      <c r="CA1507" s="17">
        <v>8.1319077026970564E-4</v>
      </c>
      <c r="CB1507" s="17">
        <v>11.728998165770884</v>
      </c>
    </row>
    <row r="1508" spans="1:80" x14ac:dyDescent="0.25">
      <c r="A1508" s="9">
        <v>34</v>
      </c>
      <c r="B1508" s="10" t="s">
        <v>154</v>
      </c>
      <c r="C1508" s="9" t="s">
        <v>155</v>
      </c>
      <c r="D1508" s="9" t="s">
        <v>153</v>
      </c>
      <c r="E1508" s="9" t="s">
        <v>60</v>
      </c>
      <c r="F1508" s="9" t="s">
        <v>740</v>
      </c>
      <c r="G1508" s="9" t="s">
        <v>646</v>
      </c>
      <c r="H1508" s="9" t="s">
        <v>647</v>
      </c>
      <c r="I1508" s="9" t="s">
        <v>401</v>
      </c>
      <c r="J1508" s="9" t="s">
        <v>741</v>
      </c>
      <c r="K1508" s="9" t="s">
        <v>742</v>
      </c>
      <c r="L1508" s="9" t="s">
        <v>743</v>
      </c>
      <c r="M1508" s="9" t="s">
        <v>744</v>
      </c>
      <c r="N1508" s="10" t="s">
        <v>745</v>
      </c>
      <c r="O1508" s="16">
        <v>0.28778292912302383</v>
      </c>
      <c r="P1508" s="16">
        <v>0.27106359008990188</v>
      </c>
      <c r="Q1508" s="10" t="s">
        <v>213</v>
      </c>
      <c r="R1508" s="10" t="s">
        <v>214</v>
      </c>
      <c r="S1508" s="10" t="s">
        <v>215</v>
      </c>
      <c r="T1508" s="10" t="s">
        <v>746</v>
      </c>
      <c r="U1508" s="9" t="s">
        <v>74</v>
      </c>
      <c r="V1508" s="9">
        <v>937.12990000000002</v>
      </c>
      <c r="W1508" s="9">
        <v>6.1352170000000003E-4</v>
      </c>
      <c r="X1508" s="9">
        <v>11200.75</v>
      </c>
      <c r="Y1508" s="9">
        <v>11158.55</v>
      </c>
      <c r="Z1508" s="9">
        <v>11.95219</v>
      </c>
      <c r="AA1508" s="9">
        <v>11.907159999999999</v>
      </c>
      <c r="AB1508" s="9">
        <v>1.275403E-2</v>
      </c>
      <c r="AC1508" s="9">
        <v>1.270599E-2</v>
      </c>
      <c r="AD1508" s="9">
        <v>7.3329249999999997E-3</v>
      </c>
      <c r="AE1508" s="9">
        <v>7.3052999999999998E-3</v>
      </c>
      <c r="AF1508" s="9">
        <v>1.279577</v>
      </c>
      <c r="AG1508" s="9">
        <v>0.96049200000000001</v>
      </c>
      <c r="AH1508" s="9">
        <v>5.7307419999999996E-3</v>
      </c>
      <c r="AI1508" s="9">
        <v>7.605789E-3</v>
      </c>
      <c r="AJ1508" s="9">
        <v>1.059038E-3</v>
      </c>
      <c r="AK1508" s="9">
        <v>4605.598</v>
      </c>
      <c r="AL1508" s="9">
        <v>5071.2809999999999</v>
      </c>
      <c r="AM1508" s="9">
        <v>4.9145770000000004</v>
      </c>
      <c r="AN1508" s="9">
        <v>5.4115019999999996</v>
      </c>
      <c r="AO1508" s="9">
        <v>5.2442859999999999E-3</v>
      </c>
      <c r="AP1508" s="9">
        <v>5.7745490000000003E-3</v>
      </c>
      <c r="AQ1508" s="9">
        <v>5.2047250000000003E-3</v>
      </c>
      <c r="AR1508" s="9">
        <v>5.7309869999999999E-3</v>
      </c>
      <c r="AS1508" s="9">
        <v>3.701991</v>
      </c>
      <c r="AT1508" s="9">
        <v>1.6579280000000001</v>
      </c>
      <c r="AU1508" s="9">
        <v>1.4059260000000001E-3</v>
      </c>
      <c r="AV1508" s="9">
        <v>3.4567159999999999E-3</v>
      </c>
      <c r="AW1508" s="9">
        <v>2.7899639999999998E-3</v>
      </c>
      <c r="AX1508" s="9">
        <v>2.188719E-3</v>
      </c>
      <c r="AY1508" s="9">
        <v>4.9786839999999997E-3</v>
      </c>
      <c r="AZ1508" s="9">
        <v>27</v>
      </c>
      <c r="BA1508" s="9">
        <v>1</v>
      </c>
      <c r="BB1508" s="9">
        <v>15</v>
      </c>
      <c r="BC1508" s="9">
        <v>1</v>
      </c>
      <c r="BD1508" s="9">
        <v>133</v>
      </c>
      <c r="BE1508" s="9">
        <v>0</v>
      </c>
      <c r="BF1508" s="9">
        <v>59</v>
      </c>
      <c r="BG1508" s="9">
        <v>1</v>
      </c>
      <c r="BH1508" s="26"/>
      <c r="BI1508" s="22">
        <v>9.5000000000000001E-2</v>
      </c>
      <c r="BJ1508" s="22">
        <v>5.1999999999999998E-2</v>
      </c>
      <c r="BK1508" s="22">
        <v>4.2999999999999997E-2</v>
      </c>
      <c r="BL1508" s="22">
        <v>17.895</v>
      </c>
      <c r="BM1508" s="12">
        <v>5.3087454596255938E-3</v>
      </c>
      <c r="BN1508" s="12">
        <v>2.905839620005588E-3</v>
      </c>
      <c r="BO1508" s="12">
        <v>2.4029058396200054E-3</v>
      </c>
      <c r="BP1508" s="16">
        <v>0.28778292912302383</v>
      </c>
      <c r="BQ1508" s="16">
        <v>0.27106359008990188</v>
      </c>
      <c r="BR1508" s="15">
        <v>8.3625103740694266E-4</v>
      </c>
      <c r="BS1508" s="15">
        <v>6.5134028353538867E-4</v>
      </c>
      <c r="BT1508" s="15">
        <v>1.4875913209423312E-3</v>
      </c>
      <c r="BU1508" s="17">
        <v>1.2619397116280977</v>
      </c>
      <c r="BV1508" s="15">
        <v>1.0552983929940148E-3</v>
      </c>
      <c r="BW1508" s="15">
        <v>8.2195216957641176E-4</v>
      </c>
      <c r="BX1508" s="15">
        <v>1.8772505625704265E-3</v>
      </c>
      <c r="BY1508" s="17">
        <v>2.6620446688263018E-2</v>
      </c>
      <c r="BZ1508" s="17">
        <v>1.4964712314397239E-2</v>
      </c>
      <c r="CA1508" s="17">
        <v>1.165573437386578E-2</v>
      </c>
      <c r="CB1508" s="17">
        <v>14.180550651593869</v>
      </c>
    </row>
    <row r="1509" spans="1:80" x14ac:dyDescent="0.25">
      <c r="A1509" s="9">
        <v>35</v>
      </c>
      <c r="B1509" s="10" t="s">
        <v>115</v>
      </c>
      <c r="C1509" s="9" t="s">
        <v>116</v>
      </c>
      <c r="D1509" s="9" t="s">
        <v>97</v>
      </c>
      <c r="E1509" s="9" t="s">
        <v>78</v>
      </c>
      <c r="F1509" s="9" t="s">
        <v>740</v>
      </c>
      <c r="G1509" s="9" t="s">
        <v>646</v>
      </c>
      <c r="H1509" s="9" t="s">
        <v>647</v>
      </c>
      <c r="I1509" s="9" t="s">
        <v>401</v>
      </c>
      <c r="J1509" s="9" t="s">
        <v>741</v>
      </c>
      <c r="K1509" s="9" t="s">
        <v>742</v>
      </c>
      <c r="L1509" s="9" t="s">
        <v>743</v>
      </c>
      <c r="M1509" s="9" t="s">
        <v>744</v>
      </c>
      <c r="N1509" s="10" t="s">
        <v>745</v>
      </c>
      <c r="O1509" s="16">
        <v>0.28778292912302383</v>
      </c>
      <c r="P1509" s="16">
        <v>0.27106359008990188</v>
      </c>
      <c r="Q1509" s="10" t="s">
        <v>213</v>
      </c>
      <c r="R1509" s="10" t="s">
        <v>214</v>
      </c>
      <c r="S1509" s="10" t="s">
        <v>215</v>
      </c>
      <c r="T1509" s="10" t="s">
        <v>746</v>
      </c>
      <c r="U1509" s="9" t="s">
        <v>74</v>
      </c>
      <c r="V1509" s="9">
        <v>781.82870000000003</v>
      </c>
      <c r="W1509" s="9">
        <v>1.7486140000000001E-4</v>
      </c>
      <c r="X1509" s="9">
        <v>11200.75</v>
      </c>
      <c r="Y1509" s="9">
        <v>11158.55</v>
      </c>
      <c r="Z1509" s="9">
        <v>14.32635</v>
      </c>
      <c r="AA1509" s="9">
        <v>14.27238</v>
      </c>
      <c r="AB1509" s="9">
        <v>1.8324150000000001E-2</v>
      </c>
      <c r="AC1509" s="9">
        <v>1.825512E-2</v>
      </c>
      <c r="AD1509" s="9">
        <v>2.505125E-3</v>
      </c>
      <c r="AE1509" s="9">
        <v>2.4956869999999999E-3</v>
      </c>
      <c r="AF1509" s="9">
        <v>1.5898559999999999</v>
      </c>
      <c r="AG1509" s="9">
        <v>1.069348</v>
      </c>
      <c r="AH1509" s="9">
        <v>1.575693E-3</v>
      </c>
      <c r="AI1509" s="9">
        <v>2.3338399999999998E-3</v>
      </c>
      <c r="AJ1509" s="9">
        <v>9.3803140000000001E-4</v>
      </c>
      <c r="AK1509" s="9">
        <v>4605.598</v>
      </c>
      <c r="AL1509" s="9">
        <v>5071.2809999999999</v>
      </c>
      <c r="AM1509" s="9">
        <v>5.8908009999999997</v>
      </c>
      <c r="AN1509" s="9">
        <v>6.486434</v>
      </c>
      <c r="AO1509" s="9">
        <v>7.5346440000000001E-3</v>
      </c>
      <c r="AP1509" s="9">
        <v>8.2964900000000001E-3</v>
      </c>
      <c r="AQ1509" s="9">
        <v>5.5257559999999997E-3</v>
      </c>
      <c r="AR1509" s="9">
        <v>6.0844779999999999E-3</v>
      </c>
      <c r="AS1509" s="9">
        <v>21.357130000000002</v>
      </c>
      <c r="AT1509" s="9">
        <v>8.4694610000000008</v>
      </c>
      <c r="AU1509" s="9">
        <v>2.5873120000000001E-4</v>
      </c>
      <c r="AV1509" s="9">
        <v>7.1840200000000004E-4</v>
      </c>
      <c r="AW1509" s="11">
        <v>2.616351E-4</v>
      </c>
      <c r="AX1509" s="11">
        <v>6.3786560000000003E-4</v>
      </c>
      <c r="AY1509" s="11">
        <v>8.9950060000000001E-4</v>
      </c>
      <c r="AZ1509" s="9">
        <v>107</v>
      </c>
      <c r="BA1509" s="9">
        <v>1</v>
      </c>
      <c r="BB1509" s="9">
        <v>74</v>
      </c>
      <c r="BC1509" s="9">
        <v>1</v>
      </c>
      <c r="BD1509" s="9">
        <v>245</v>
      </c>
      <c r="BE1509" s="9">
        <v>0</v>
      </c>
      <c r="BF1509" s="9">
        <v>122</v>
      </c>
      <c r="BG1509" s="9">
        <v>0</v>
      </c>
      <c r="BH1509" s="26"/>
      <c r="BI1509" s="22">
        <v>7.3000000000000009E-2</v>
      </c>
      <c r="BJ1509" s="22">
        <v>6.6000000000000003E-2</v>
      </c>
      <c r="BK1509" s="22">
        <v>7.0000000000000001E-3</v>
      </c>
      <c r="BL1509" s="22">
        <v>22.499999999999996</v>
      </c>
      <c r="BM1509" s="12">
        <v>3.2444444444444452E-3</v>
      </c>
      <c r="BN1509" s="12">
        <v>2.9333333333333338E-3</v>
      </c>
      <c r="BO1509" s="12">
        <v>3.1111111111111118E-4</v>
      </c>
      <c r="BP1509" s="16">
        <v>0.28778292912302383</v>
      </c>
      <c r="BQ1509" s="16">
        <v>0.27106359008990188</v>
      </c>
      <c r="BR1509" s="15">
        <v>8.4416325876087003E-4</v>
      </c>
      <c r="BS1509" s="15">
        <v>8.4330894694636154E-5</v>
      </c>
      <c r="BT1509" s="15">
        <v>9.284941534555062E-4</v>
      </c>
      <c r="BU1509" s="17">
        <v>1.4634034851917153</v>
      </c>
      <c r="BV1509" s="15">
        <v>1.235351454941453E-3</v>
      </c>
      <c r="BW1509" s="15">
        <v>1.2341012520546607E-4</v>
      </c>
      <c r="BX1509" s="15">
        <v>1.358761580146919E-3</v>
      </c>
      <c r="BY1509" s="17">
        <v>2.0891118452748887E-2</v>
      </c>
      <c r="BZ1509" s="17">
        <v>1.8993673322119573E-2</v>
      </c>
      <c r="CA1509" s="17">
        <v>1.8974451306293131E-3</v>
      </c>
      <c r="CB1509" s="17">
        <v>15.375117134596923</v>
      </c>
    </row>
    <row r="1510" spans="1:80" x14ac:dyDescent="0.25">
      <c r="A1510" s="9">
        <v>36</v>
      </c>
      <c r="B1510" s="10" t="s">
        <v>117</v>
      </c>
      <c r="C1510" s="9" t="s">
        <v>118</v>
      </c>
      <c r="D1510" s="9" t="s">
        <v>100</v>
      </c>
      <c r="E1510" s="9" t="s">
        <v>78</v>
      </c>
      <c r="F1510" s="9" t="s">
        <v>740</v>
      </c>
      <c r="G1510" s="9" t="s">
        <v>646</v>
      </c>
      <c r="H1510" s="9" t="s">
        <v>647</v>
      </c>
      <c r="I1510" s="9" t="s">
        <v>401</v>
      </c>
      <c r="J1510" s="9" t="s">
        <v>741</v>
      </c>
      <c r="K1510" s="9" t="s">
        <v>742</v>
      </c>
      <c r="L1510" s="9" t="s">
        <v>743</v>
      </c>
      <c r="M1510" s="9" t="s">
        <v>744</v>
      </c>
      <c r="N1510" s="10" t="s">
        <v>745</v>
      </c>
      <c r="O1510" s="16">
        <v>0.28778292912302383</v>
      </c>
      <c r="P1510" s="16">
        <v>0.27106359008990188</v>
      </c>
      <c r="Q1510" s="10" t="s">
        <v>213</v>
      </c>
      <c r="R1510" s="10" t="s">
        <v>214</v>
      </c>
      <c r="S1510" s="10" t="s">
        <v>215</v>
      </c>
      <c r="T1510" s="10" t="s">
        <v>746</v>
      </c>
      <c r="U1510" s="9" t="s">
        <v>74</v>
      </c>
      <c r="V1510" s="9">
        <v>494.2629</v>
      </c>
      <c r="W1510" s="9">
        <v>6.1053129999999995E-5</v>
      </c>
      <c r="X1510" s="9">
        <v>11200.75</v>
      </c>
      <c r="Y1510" s="9">
        <v>11158.55</v>
      </c>
      <c r="Z1510" s="9">
        <v>22.661519999999999</v>
      </c>
      <c r="AA1510" s="9">
        <v>22.576149999999998</v>
      </c>
      <c r="AB1510" s="9">
        <v>4.5849130000000002E-2</v>
      </c>
      <c r="AC1510" s="9">
        <v>4.5676410000000001E-2</v>
      </c>
      <c r="AD1510" s="9">
        <v>1.3835570000000001E-3</v>
      </c>
      <c r="AE1510" s="9">
        <v>1.378345E-3</v>
      </c>
      <c r="AF1510" s="9">
        <v>1.1043430000000001</v>
      </c>
      <c r="AG1510" s="9">
        <v>0.85996459999999997</v>
      </c>
      <c r="AH1510" s="9">
        <v>1.2528330000000001E-3</v>
      </c>
      <c r="AI1510" s="9">
        <v>1.6027929999999999E-3</v>
      </c>
      <c r="AJ1510" s="9">
        <v>7.3942460000000002E-4</v>
      </c>
      <c r="AK1510" s="9">
        <v>4605.598</v>
      </c>
      <c r="AL1510" s="9">
        <v>5071.2809999999999</v>
      </c>
      <c r="AM1510" s="9">
        <v>9.3181130000000003</v>
      </c>
      <c r="AN1510" s="9">
        <v>10.260289999999999</v>
      </c>
      <c r="AO1510" s="9">
        <v>1.8852540000000001E-2</v>
      </c>
      <c r="AP1510" s="9">
        <v>2.0758769999999999E-2</v>
      </c>
      <c r="AQ1510" s="9">
        <v>6.8900430000000002E-3</v>
      </c>
      <c r="AR1510" s="9">
        <v>7.5867110000000003E-3</v>
      </c>
      <c r="AS1510" s="9">
        <v>32.047409999999999</v>
      </c>
      <c r="AT1510" s="9">
        <v>4.9951619999999997</v>
      </c>
      <c r="AU1510" s="9">
        <v>2.1499529999999999E-4</v>
      </c>
      <c r="AV1510" s="9">
        <v>1.518812E-3</v>
      </c>
      <c r="AW1510" s="11">
        <v>2.3540820000000001E-4</v>
      </c>
      <c r="AX1510" s="11">
        <v>1.2957380000000001E-3</v>
      </c>
      <c r="AY1510" s="11">
        <v>1.5311459999999999E-3</v>
      </c>
      <c r="AZ1510" s="9">
        <v>60</v>
      </c>
      <c r="BA1510" s="9">
        <v>0</v>
      </c>
      <c r="BB1510" s="9">
        <v>39</v>
      </c>
      <c r="BC1510" s="9">
        <v>0</v>
      </c>
      <c r="BD1510" s="9">
        <v>150</v>
      </c>
      <c r="BE1510" s="9">
        <v>0</v>
      </c>
      <c r="BF1510" s="9">
        <v>64</v>
      </c>
      <c r="BG1510" s="9">
        <v>0</v>
      </c>
      <c r="BH1510" s="26"/>
      <c r="BI1510" s="22">
        <v>0.115</v>
      </c>
      <c r="BJ1510" s="22">
        <v>9.4E-2</v>
      </c>
      <c r="BK1510" s="22">
        <v>2.1000000000000001E-2</v>
      </c>
      <c r="BL1510" s="22">
        <v>17.360999999999994</v>
      </c>
      <c r="BM1510" s="12">
        <v>6.6240423938713237E-3</v>
      </c>
      <c r="BN1510" s="12">
        <v>5.4144346523817772E-3</v>
      </c>
      <c r="BO1510" s="12">
        <v>1.2096077414895461E-3</v>
      </c>
      <c r="BP1510" s="16">
        <v>0.28778292912302383</v>
      </c>
      <c r="BQ1510" s="16">
        <v>0.27106359008990188</v>
      </c>
      <c r="BR1510" s="15">
        <v>1.5581818638076292E-3</v>
      </c>
      <c r="BS1510" s="15">
        <v>3.2788061700869431E-4</v>
      </c>
      <c r="BT1510" s="15">
        <v>1.8860624808163236E-3</v>
      </c>
      <c r="BU1510" s="17">
        <v>1.4100273902095386</v>
      </c>
      <c r="BV1510" s="15">
        <v>2.1970791068965062E-3</v>
      </c>
      <c r="BW1510" s="15">
        <v>4.6232065070106248E-4</v>
      </c>
      <c r="BX1510" s="15">
        <v>2.6593997575975687E-3</v>
      </c>
      <c r="BY1510" s="17">
        <v>3.2743930729452184E-2</v>
      </c>
      <c r="BZ1510" s="17">
        <v>2.7051595337564242E-2</v>
      </c>
      <c r="CA1510" s="17">
        <v>5.6923353918879403E-3</v>
      </c>
      <c r="CB1510" s="17">
        <v>12.312526778235169</v>
      </c>
    </row>
    <row r="1511" spans="1:80" x14ac:dyDescent="0.25">
      <c r="A1511" s="9">
        <v>37</v>
      </c>
      <c r="B1511" s="10" t="s">
        <v>119</v>
      </c>
      <c r="C1511" s="9" t="s">
        <v>120</v>
      </c>
      <c r="D1511" s="9" t="s">
        <v>121</v>
      </c>
      <c r="E1511" s="9" t="s">
        <v>78</v>
      </c>
      <c r="F1511" s="9" t="s">
        <v>740</v>
      </c>
      <c r="G1511" s="9" t="s">
        <v>646</v>
      </c>
      <c r="H1511" s="9" t="s">
        <v>647</v>
      </c>
      <c r="I1511" s="9" t="s">
        <v>401</v>
      </c>
      <c r="J1511" s="9" t="s">
        <v>741</v>
      </c>
      <c r="K1511" s="9" t="s">
        <v>742</v>
      </c>
      <c r="L1511" s="9" t="s">
        <v>743</v>
      </c>
      <c r="M1511" s="9" t="s">
        <v>744</v>
      </c>
      <c r="N1511" s="10" t="s">
        <v>745</v>
      </c>
      <c r="O1511" s="16">
        <v>0.28778292912302383</v>
      </c>
      <c r="P1511" s="16">
        <v>0.27106359008990188</v>
      </c>
      <c r="Q1511" s="10" t="s">
        <v>213</v>
      </c>
      <c r="R1511" s="10" t="s">
        <v>214</v>
      </c>
      <c r="S1511" s="10" t="s">
        <v>215</v>
      </c>
      <c r="T1511" s="10" t="s">
        <v>746</v>
      </c>
      <c r="U1511" s="9" t="s">
        <v>74</v>
      </c>
      <c r="V1511" s="9">
        <v>396.2885</v>
      </c>
      <c r="W1511" s="9">
        <v>1.4297870000000001E-3</v>
      </c>
      <c r="X1511" s="9">
        <v>11200.75</v>
      </c>
      <c r="Y1511" s="9">
        <v>11158.55</v>
      </c>
      <c r="Z1511" s="9">
        <v>28.264130000000002</v>
      </c>
      <c r="AA1511" s="9">
        <v>28.15765</v>
      </c>
      <c r="AB1511" s="9">
        <v>7.1322099999999999E-2</v>
      </c>
      <c r="AC1511" s="9">
        <v>7.1053409999999997E-2</v>
      </c>
      <c r="AD1511" s="9">
        <v>4.041169E-2</v>
      </c>
      <c r="AE1511" s="9">
        <v>4.0259450000000002E-2</v>
      </c>
      <c r="AF1511" s="9">
        <v>3.2538589999999998</v>
      </c>
      <c r="AG1511" s="9">
        <v>1.5497939999999999</v>
      </c>
      <c r="AH1511" s="9">
        <v>1.2419619999999999E-2</v>
      </c>
      <c r="AI1511" s="9">
        <v>2.597729E-2</v>
      </c>
      <c r="AJ1511" s="9">
        <v>4.6098889999999998E-3</v>
      </c>
      <c r="AK1511" s="9">
        <v>4605.598</v>
      </c>
      <c r="AL1511" s="9">
        <v>5071.2809999999999</v>
      </c>
      <c r="AM1511" s="9">
        <v>11.621829999999999</v>
      </c>
      <c r="AN1511" s="9">
        <v>12.796939999999999</v>
      </c>
      <c r="AO1511" s="9">
        <v>2.9326680000000001E-2</v>
      </c>
      <c r="AP1511" s="9">
        <v>3.2291970000000003E-2</v>
      </c>
      <c r="AQ1511" s="9">
        <v>5.3575339999999999E-2</v>
      </c>
      <c r="AR1511" s="9">
        <v>5.8992469999999998E-2</v>
      </c>
      <c r="AS1511" s="9">
        <v>21.882370000000002</v>
      </c>
      <c r="AT1511" s="9">
        <v>4.9188999999999998</v>
      </c>
      <c r="AU1511" s="9">
        <v>2.448333E-3</v>
      </c>
      <c r="AV1511" s="9">
        <v>1.199302E-2</v>
      </c>
      <c r="AW1511" s="11">
        <v>6.223737E-3</v>
      </c>
      <c r="AX1511" s="11">
        <v>9.1196880000000008E-3</v>
      </c>
      <c r="AY1511" s="11">
        <v>1.534342E-2</v>
      </c>
      <c r="AZ1511" s="9">
        <v>12</v>
      </c>
      <c r="BA1511" s="9">
        <v>1</v>
      </c>
      <c r="BB1511" s="9">
        <v>4</v>
      </c>
      <c r="BC1511" s="9">
        <v>1</v>
      </c>
      <c r="BD1511" s="9">
        <v>56</v>
      </c>
      <c r="BE1511" s="9">
        <v>0</v>
      </c>
      <c r="BF1511" s="9">
        <v>20</v>
      </c>
      <c r="BG1511" s="9">
        <v>1</v>
      </c>
      <c r="BH1511" s="26"/>
      <c r="BI1511" s="22">
        <v>0.34800000000000003</v>
      </c>
      <c r="BJ1511" s="22">
        <v>0.23100000000000001</v>
      </c>
      <c r="BK1511" s="22">
        <v>0.11700000000000001</v>
      </c>
      <c r="BL1511" s="22">
        <v>22.628000000000007</v>
      </c>
      <c r="BM1511" s="12">
        <v>1.5379176241824284E-2</v>
      </c>
      <c r="BN1511" s="12">
        <v>1.0208591126038533E-2</v>
      </c>
      <c r="BO1511" s="12">
        <v>5.1705851157857509E-3</v>
      </c>
      <c r="BP1511" s="16">
        <v>0.28778292912302383</v>
      </c>
      <c r="BQ1511" s="16">
        <v>0.27106359008990188</v>
      </c>
      <c r="BR1511" s="15">
        <v>2.9378582564706774E-3</v>
      </c>
      <c r="BS1511" s="15">
        <v>1.4015573643502966E-3</v>
      </c>
      <c r="BT1511" s="15">
        <v>4.3394156208209737E-3</v>
      </c>
      <c r="BU1511" s="17">
        <v>1.3823150117691219</v>
      </c>
      <c r="BV1511" s="15">
        <v>4.0610455703692762E-3</v>
      </c>
      <c r="BW1511" s="15">
        <v>1.9373937845969795E-3</v>
      </c>
      <c r="BX1511" s="15">
        <v>5.9984393549662555E-3</v>
      </c>
      <c r="BY1511" s="17">
        <v>9.8192296667937023E-2</v>
      </c>
      <c r="BZ1511" s="17">
        <v>6.6477856627418508E-2</v>
      </c>
      <c r="CA1511" s="17">
        <v>3.1714440040518523E-2</v>
      </c>
      <c r="CB1511" s="17">
        <v>16.369640644385477</v>
      </c>
    </row>
    <row r="1512" spans="1:80" x14ac:dyDescent="0.25">
      <c r="A1512" s="9">
        <v>38</v>
      </c>
      <c r="B1512" s="10" t="s">
        <v>122</v>
      </c>
      <c r="C1512" s="9" t="s">
        <v>123</v>
      </c>
      <c r="D1512" s="9" t="s">
        <v>100</v>
      </c>
      <c r="E1512" s="9" t="s">
        <v>78</v>
      </c>
      <c r="F1512" s="9" t="s">
        <v>740</v>
      </c>
      <c r="G1512" s="9" t="s">
        <v>646</v>
      </c>
      <c r="H1512" s="9" t="s">
        <v>647</v>
      </c>
      <c r="I1512" s="9" t="s">
        <v>401</v>
      </c>
      <c r="J1512" s="9" t="s">
        <v>741</v>
      </c>
      <c r="K1512" s="9" t="s">
        <v>742</v>
      </c>
      <c r="L1512" s="9" t="s">
        <v>743</v>
      </c>
      <c r="M1512" s="9" t="s">
        <v>744</v>
      </c>
      <c r="N1512" s="10" t="s">
        <v>745</v>
      </c>
      <c r="O1512" s="16">
        <v>0.28778292912302383</v>
      </c>
      <c r="P1512" s="16">
        <v>0.27106359008990188</v>
      </c>
      <c r="Q1512" s="10" t="s">
        <v>213</v>
      </c>
      <c r="R1512" s="10" t="s">
        <v>214</v>
      </c>
      <c r="S1512" s="10" t="s">
        <v>215</v>
      </c>
      <c r="T1512" s="10" t="s">
        <v>746</v>
      </c>
      <c r="U1512" s="9" t="s">
        <v>74</v>
      </c>
      <c r="V1512" s="9">
        <v>1030.557</v>
      </c>
      <c r="W1512" s="9">
        <v>1.2633100000000001E-4</v>
      </c>
      <c r="X1512" s="9">
        <v>11200.75</v>
      </c>
      <c r="Y1512" s="9">
        <v>11158.55</v>
      </c>
      <c r="Z1512" s="9">
        <v>10.86863</v>
      </c>
      <c r="AA1512" s="9">
        <v>10.82769</v>
      </c>
      <c r="AB1512" s="9">
        <v>1.0546359999999999E-2</v>
      </c>
      <c r="AC1512" s="9">
        <v>1.0506629999999999E-2</v>
      </c>
      <c r="AD1512" s="9">
        <v>1.373045E-3</v>
      </c>
      <c r="AE1512" s="9">
        <v>1.3678729999999999E-3</v>
      </c>
      <c r="AF1512" s="9">
        <v>0.54174180000000005</v>
      </c>
      <c r="AG1512" s="9">
        <v>0.35746749999999999</v>
      </c>
      <c r="AH1512" s="9">
        <v>2.5345010000000002E-3</v>
      </c>
      <c r="AI1512" s="9">
        <v>3.8265650000000001E-3</v>
      </c>
      <c r="AJ1512" s="9">
        <v>6.5449279999999996E-4</v>
      </c>
      <c r="AK1512" s="9">
        <v>4605.598</v>
      </c>
      <c r="AL1512" s="9">
        <v>5071.2809999999999</v>
      </c>
      <c r="AM1512" s="9">
        <v>4.469036</v>
      </c>
      <c r="AN1512" s="9">
        <v>4.9209100000000001</v>
      </c>
      <c r="AO1512" s="9">
        <v>4.3365219999999998E-3</v>
      </c>
      <c r="AP1512" s="9">
        <v>4.7749979999999999E-3</v>
      </c>
      <c r="AQ1512" s="9">
        <v>2.9249520000000002E-3</v>
      </c>
      <c r="AR1512" s="9">
        <v>3.2207E-3</v>
      </c>
      <c r="AS1512" s="9">
        <v>6.021687</v>
      </c>
      <c r="AT1512" s="9">
        <v>2.597906</v>
      </c>
      <c r="AU1512" s="9">
        <v>4.8573630000000001E-4</v>
      </c>
      <c r="AV1512" s="9">
        <v>1.239729E-3</v>
      </c>
      <c r="AW1512" s="11">
        <v>4.6284249999999999E-4</v>
      </c>
      <c r="AX1512" s="11">
        <v>1.089778E-3</v>
      </c>
      <c r="AY1512" s="11">
        <v>1.55262E-3</v>
      </c>
      <c r="AZ1512" s="9">
        <v>72</v>
      </c>
      <c r="BA1512" s="9">
        <v>1</v>
      </c>
      <c r="BB1512" s="9">
        <v>44</v>
      </c>
      <c r="BC1512" s="9">
        <v>1</v>
      </c>
      <c r="BD1512" s="9">
        <v>201</v>
      </c>
      <c r="BE1512" s="9">
        <v>0</v>
      </c>
      <c r="BF1512" s="9">
        <v>92</v>
      </c>
      <c r="BG1512" s="9">
        <v>0</v>
      </c>
      <c r="BH1512" s="26"/>
      <c r="BI1512" s="22">
        <v>6.0999999999999999E-2</v>
      </c>
      <c r="BJ1512" s="22">
        <v>5.1999999999999998E-2</v>
      </c>
      <c r="BK1512" s="22">
        <v>8.9999999999999993E-3</v>
      </c>
      <c r="BL1512" s="22">
        <v>15.228000000000002</v>
      </c>
      <c r="BM1512" s="12">
        <v>4.0057788284738631E-3</v>
      </c>
      <c r="BN1512" s="12">
        <v>3.4147622800105065E-3</v>
      </c>
      <c r="BO1512" s="12">
        <v>5.9101654846335685E-4</v>
      </c>
      <c r="BP1512" s="16">
        <v>0.28778292912302383</v>
      </c>
      <c r="BQ1512" s="16">
        <v>0.27106359008990188</v>
      </c>
      <c r="BR1512" s="15">
        <v>9.8271029120023897E-4</v>
      </c>
      <c r="BS1512" s="15">
        <v>1.6020306742902001E-4</v>
      </c>
      <c r="BT1512" s="15">
        <v>1.1429133586292591E-3</v>
      </c>
      <c r="BU1512" s="17">
        <v>1.3978115885883544</v>
      </c>
      <c r="BV1512" s="15">
        <v>1.3736438332647303E-3</v>
      </c>
      <c r="BW1512" s="15">
        <v>2.2393370417968573E-4</v>
      </c>
      <c r="BX1512" s="15">
        <v>1.5975775374444162E-3</v>
      </c>
      <c r="BY1512" s="17">
        <v>1.7404284625206354E-2</v>
      </c>
      <c r="BZ1512" s="17">
        <v>1.4964712314397239E-2</v>
      </c>
      <c r="CA1512" s="17">
        <v>2.4395723108091168E-3</v>
      </c>
      <c r="CB1512" s="17">
        <v>10.894172093235191</v>
      </c>
    </row>
    <row r="1513" spans="1:80" x14ac:dyDescent="0.25">
      <c r="A1513" s="9">
        <v>39</v>
      </c>
      <c r="B1513" s="10" t="s">
        <v>124</v>
      </c>
      <c r="C1513" s="9" t="s">
        <v>125</v>
      </c>
      <c r="D1513" s="9" t="s">
        <v>126</v>
      </c>
      <c r="E1513" s="9" t="s">
        <v>60</v>
      </c>
      <c r="F1513" s="9" t="s">
        <v>740</v>
      </c>
      <c r="G1513" s="9" t="s">
        <v>646</v>
      </c>
      <c r="H1513" s="9" t="s">
        <v>647</v>
      </c>
      <c r="I1513" s="9" t="s">
        <v>401</v>
      </c>
      <c r="J1513" s="9" t="s">
        <v>741</v>
      </c>
      <c r="K1513" s="9" t="s">
        <v>742</v>
      </c>
      <c r="L1513" s="9" t="s">
        <v>743</v>
      </c>
      <c r="M1513" s="9" t="s">
        <v>744</v>
      </c>
      <c r="N1513" s="10" t="s">
        <v>745</v>
      </c>
      <c r="O1513" s="16">
        <v>0.28778292912302383</v>
      </c>
      <c r="P1513" s="16">
        <v>0.27106359008990188</v>
      </c>
      <c r="Q1513" s="10" t="s">
        <v>213</v>
      </c>
      <c r="R1513" s="10" t="s">
        <v>214</v>
      </c>
      <c r="S1513" s="10" t="s">
        <v>215</v>
      </c>
      <c r="T1513" s="10" t="s">
        <v>746</v>
      </c>
      <c r="U1513" s="9" t="s">
        <v>74</v>
      </c>
      <c r="V1513" s="9">
        <v>572.28210000000001</v>
      </c>
      <c r="W1513" s="9">
        <v>2.2856600000000001E-4</v>
      </c>
      <c r="X1513" s="9">
        <v>11200.75</v>
      </c>
      <c r="Y1513" s="9">
        <v>11158.55</v>
      </c>
      <c r="Z1513" s="9">
        <v>19.57208</v>
      </c>
      <c r="AA1513" s="9">
        <v>19.498349999999999</v>
      </c>
      <c r="AB1513" s="9">
        <v>3.4200050000000003E-2</v>
      </c>
      <c r="AC1513" s="9">
        <v>3.4071209999999998E-2</v>
      </c>
      <c r="AD1513" s="9">
        <v>4.4735110000000003E-3</v>
      </c>
      <c r="AE1513" s="9">
        <v>4.4566579999999996E-3</v>
      </c>
      <c r="AF1513" s="9">
        <v>1.897607</v>
      </c>
      <c r="AG1513" s="9">
        <v>1.350843</v>
      </c>
      <c r="AH1513" s="9">
        <v>2.3574490000000002E-3</v>
      </c>
      <c r="AI1513" s="9">
        <v>3.2991679999999999E-3</v>
      </c>
      <c r="AJ1513" s="9">
        <v>1.0880830000000001E-3</v>
      </c>
      <c r="AK1513" s="9">
        <v>4605.598</v>
      </c>
      <c r="AL1513" s="9">
        <v>5071.2809999999999</v>
      </c>
      <c r="AM1513" s="9">
        <v>8.0477749999999997</v>
      </c>
      <c r="AN1513" s="9">
        <v>8.8615049999999993</v>
      </c>
      <c r="AO1513" s="9">
        <v>1.40626E-2</v>
      </c>
      <c r="AP1513" s="9">
        <v>1.54845E-2</v>
      </c>
      <c r="AQ1513" s="9">
        <v>8.7566499999999995E-3</v>
      </c>
      <c r="AR1513" s="9">
        <v>9.6420550000000001E-3</v>
      </c>
      <c r="AS1513" s="9">
        <v>7.118099</v>
      </c>
      <c r="AT1513" s="9">
        <v>4.1211580000000003</v>
      </c>
      <c r="AU1513" s="9">
        <v>1.2301949999999999E-3</v>
      </c>
      <c r="AV1513" s="9">
        <v>2.3396469999999998E-3</v>
      </c>
      <c r="AW1513" s="9">
        <v>8.1444760000000003E-4</v>
      </c>
      <c r="AX1513" s="9">
        <v>1.762071E-3</v>
      </c>
      <c r="AY1513" s="9">
        <v>2.5765190000000002E-3</v>
      </c>
      <c r="AZ1513" s="9">
        <v>60</v>
      </c>
      <c r="BA1513" s="9">
        <v>1</v>
      </c>
      <c r="BB1513" s="9">
        <v>44</v>
      </c>
      <c r="BC1513" s="9">
        <v>1</v>
      </c>
      <c r="BD1513" s="9">
        <v>102</v>
      </c>
      <c r="BE1513" s="9">
        <v>0</v>
      </c>
      <c r="BF1513" s="9">
        <v>53</v>
      </c>
      <c r="BG1513" s="9">
        <v>0</v>
      </c>
      <c r="BH1513" s="26"/>
      <c r="BI1513" s="22">
        <v>4.9000000000000002E-2</v>
      </c>
      <c r="BJ1513" s="22">
        <v>3.3000000000000002E-2</v>
      </c>
      <c r="BK1513" s="22">
        <v>1.6E-2</v>
      </c>
      <c r="BL1513" s="22">
        <v>20.631</v>
      </c>
      <c r="BM1513" s="12">
        <v>2.3750666472783675E-3</v>
      </c>
      <c r="BN1513" s="12">
        <v>1.5995346808201252E-3</v>
      </c>
      <c r="BO1513" s="12">
        <v>7.7553196645824241E-4</v>
      </c>
      <c r="BP1513" s="16">
        <v>0.28778292912302383</v>
      </c>
      <c r="BQ1513" s="16">
        <v>0.27106359008990188</v>
      </c>
      <c r="BR1513" s="15">
        <v>4.6031877568027666E-4</v>
      </c>
      <c r="BS1513" s="15">
        <v>2.1021847905765257E-4</v>
      </c>
      <c r="BT1513" s="15">
        <v>6.7053725473792923E-4</v>
      </c>
      <c r="BU1513" s="17">
        <v>1.4900212083575193</v>
      </c>
      <c r="BV1513" s="15">
        <v>6.8588473836877974E-4</v>
      </c>
      <c r="BW1513" s="15">
        <v>3.1322999218456334E-4</v>
      </c>
      <c r="BX1513" s="15">
        <v>9.9911473055334303E-4</v>
      </c>
      <c r="BY1513" s="17">
        <v>1.3833854102498218E-2</v>
      </c>
      <c r="BZ1513" s="17">
        <v>9.4968366610597866E-3</v>
      </c>
      <c r="CA1513" s="17">
        <v>4.3370174414384304E-3</v>
      </c>
      <c r="CB1513" s="17">
        <v>13.846111642089962</v>
      </c>
    </row>
    <row r="1514" spans="1:80" x14ac:dyDescent="0.25">
      <c r="A1514" s="9">
        <v>40</v>
      </c>
      <c r="B1514" s="10" t="s">
        <v>156</v>
      </c>
      <c r="C1514" s="9" t="s">
        <v>157</v>
      </c>
      <c r="D1514" s="9" t="s">
        <v>140</v>
      </c>
      <c r="E1514" s="9" t="s">
        <v>60</v>
      </c>
      <c r="F1514" s="9" t="s">
        <v>740</v>
      </c>
      <c r="G1514" s="9" t="s">
        <v>646</v>
      </c>
      <c r="H1514" s="9" t="s">
        <v>647</v>
      </c>
      <c r="I1514" s="9" t="s">
        <v>401</v>
      </c>
      <c r="J1514" s="9" t="s">
        <v>741</v>
      </c>
      <c r="K1514" s="9" t="s">
        <v>742</v>
      </c>
      <c r="L1514" s="9" t="s">
        <v>743</v>
      </c>
      <c r="M1514" s="9" t="s">
        <v>744</v>
      </c>
      <c r="N1514" s="10" t="s">
        <v>745</v>
      </c>
      <c r="O1514" s="16">
        <v>0.28778292912302383</v>
      </c>
      <c r="P1514" s="16">
        <v>0.27106359008990188</v>
      </c>
      <c r="Q1514" s="10" t="s">
        <v>213</v>
      </c>
      <c r="R1514" s="10" t="s">
        <v>214</v>
      </c>
      <c r="S1514" s="10" t="s">
        <v>215</v>
      </c>
      <c r="T1514" s="10" t="s">
        <v>746</v>
      </c>
      <c r="U1514" s="9" t="s">
        <v>74</v>
      </c>
      <c r="V1514" s="9">
        <v>1248.1320000000001</v>
      </c>
      <c r="W1514" s="9">
        <v>3.4540299999999999E-6</v>
      </c>
      <c r="X1514" s="9">
        <v>11200.75</v>
      </c>
      <c r="Y1514" s="9">
        <v>11158.55</v>
      </c>
      <c r="Z1514" s="9">
        <v>8.9740129999999994</v>
      </c>
      <c r="AA1514" s="9">
        <v>8.9402069999999991</v>
      </c>
      <c r="AB1514" s="9">
        <v>7.1899570000000003E-3</v>
      </c>
      <c r="AC1514" s="9">
        <v>7.1628710000000003E-3</v>
      </c>
      <c r="AD1514" s="9">
        <v>3.0996510000000001E-5</v>
      </c>
      <c r="AE1514" s="9">
        <v>3.0879739999999998E-5</v>
      </c>
      <c r="AF1514" s="9">
        <v>0.92256910000000003</v>
      </c>
      <c r="AG1514" s="9">
        <v>0.7304754</v>
      </c>
      <c r="AH1514" s="9">
        <v>3.3598040000000002E-5</v>
      </c>
      <c r="AI1514" s="9">
        <v>4.227348E-5</v>
      </c>
      <c r="AJ1514" s="9">
        <v>9.3161100000000005E-5</v>
      </c>
      <c r="AK1514" s="9">
        <v>4605.598</v>
      </c>
      <c r="AL1514" s="9">
        <v>5071.2809999999999</v>
      </c>
      <c r="AM1514" s="9">
        <v>3.689994</v>
      </c>
      <c r="AN1514" s="9">
        <v>4.063097</v>
      </c>
      <c r="AO1514" s="9">
        <v>2.9564140000000001E-3</v>
      </c>
      <c r="AP1514" s="9">
        <v>3.2553439999999999E-3</v>
      </c>
      <c r="AQ1514" s="9">
        <v>3.437639E-4</v>
      </c>
      <c r="AR1514" s="9">
        <v>3.7852259999999999E-4</v>
      </c>
      <c r="AS1514" s="9">
        <v>0.78357650000000001</v>
      </c>
      <c r="AT1514" s="9">
        <v>0.41097719999999999</v>
      </c>
      <c r="AU1514" s="9">
        <v>4.3871129999999999E-4</v>
      </c>
      <c r="AV1514" s="9">
        <v>9.2103080000000004E-4</v>
      </c>
      <c r="AW1514" s="9">
        <v>2.7053020000000001E-5</v>
      </c>
      <c r="AX1514" s="9">
        <v>3.3161479999999999E-4</v>
      </c>
      <c r="AY1514" s="9">
        <v>3.586679E-4</v>
      </c>
      <c r="AZ1514" s="9">
        <v>793</v>
      </c>
      <c r="BA1514" s="9">
        <v>0</v>
      </c>
      <c r="BB1514" s="9">
        <v>710</v>
      </c>
      <c r="BC1514" s="9">
        <v>0</v>
      </c>
      <c r="BD1514" s="9">
        <v>225</v>
      </c>
      <c r="BE1514" s="9">
        <v>0</v>
      </c>
      <c r="BF1514" s="9">
        <v>140</v>
      </c>
      <c r="BG1514" s="9">
        <v>0</v>
      </c>
      <c r="BH1514" s="26"/>
      <c r="BI1514" s="22" t="s">
        <v>791</v>
      </c>
      <c r="BJ1514" s="22" t="s">
        <v>793</v>
      </c>
      <c r="BK1514" s="22" t="s">
        <v>793</v>
      </c>
      <c r="BL1514" s="22" t="s">
        <v>793</v>
      </c>
      <c r="BM1514" s="12" t="e">
        <v>#VALUE!</v>
      </c>
      <c r="BN1514" s="12" t="e">
        <v>#VALUE!</v>
      </c>
      <c r="BO1514" s="12" t="e">
        <v>#VALUE!</v>
      </c>
      <c r="BP1514" s="16">
        <v>0.28778292912302383</v>
      </c>
      <c r="BQ1514" s="16">
        <v>0.27106359008990188</v>
      </c>
      <c r="BR1514" s="15" t="e">
        <v>#VALUE!</v>
      </c>
      <c r="BS1514" s="15" t="e">
        <v>#VALUE!</v>
      </c>
      <c r="BT1514" s="15" t="e">
        <v>#VALUE!</v>
      </c>
      <c r="BU1514" s="17">
        <v>1</v>
      </c>
      <c r="BV1514" s="15" t="e">
        <v>#VALUE!</v>
      </c>
      <c r="BW1514" s="15" t="e">
        <v>#VALUE!</v>
      </c>
      <c r="BX1514" s="15" t="e">
        <v>#VALUE!</v>
      </c>
      <c r="BY1514" s="17" t="e">
        <v>#VALUE!</v>
      </c>
      <c r="BZ1514" s="17" t="e">
        <v>#VALUE!</v>
      </c>
      <c r="CA1514" s="17" t="e">
        <v>#VALUE!</v>
      </c>
      <c r="CB1514" s="17" t="e">
        <v>#VALUE!</v>
      </c>
    </row>
    <row r="1515" spans="1:80" x14ac:dyDescent="0.25">
      <c r="A1515" s="9">
        <v>43</v>
      </c>
      <c r="B1515" s="10" t="s">
        <v>327</v>
      </c>
      <c r="C1515" s="9" t="s">
        <v>328</v>
      </c>
      <c r="D1515" s="9" t="s">
        <v>329</v>
      </c>
      <c r="E1515" s="9" t="s">
        <v>60</v>
      </c>
      <c r="F1515" s="9" t="s">
        <v>740</v>
      </c>
      <c r="G1515" s="9" t="s">
        <v>646</v>
      </c>
      <c r="H1515" s="9" t="s">
        <v>647</v>
      </c>
      <c r="I1515" s="9" t="s">
        <v>401</v>
      </c>
      <c r="J1515" s="9" t="s">
        <v>741</v>
      </c>
      <c r="K1515" s="9" t="s">
        <v>742</v>
      </c>
      <c r="L1515" s="9" t="s">
        <v>743</v>
      </c>
      <c r="M1515" s="9" t="s">
        <v>744</v>
      </c>
      <c r="N1515" s="10" t="s">
        <v>745</v>
      </c>
      <c r="O1515" s="16">
        <v>0.28778292912302383</v>
      </c>
      <c r="P1515" s="16">
        <v>0.27106359008990188</v>
      </c>
      <c r="Q1515" s="10" t="s">
        <v>213</v>
      </c>
      <c r="R1515" s="10" t="s">
        <v>214</v>
      </c>
      <c r="S1515" s="10" t="s">
        <v>215</v>
      </c>
      <c r="T1515" s="10" t="s">
        <v>746</v>
      </c>
      <c r="U1515" s="9" t="s">
        <v>74</v>
      </c>
      <c r="V1515" s="9">
        <v>1080.2729999999999</v>
      </c>
      <c r="W1515" s="9">
        <v>2.7166250000000001E-5</v>
      </c>
      <c r="X1515" s="9">
        <v>11200.75</v>
      </c>
      <c r="Y1515" s="9">
        <v>11158.55</v>
      </c>
      <c r="Z1515" s="9">
        <v>10.36844</v>
      </c>
      <c r="AA1515" s="9">
        <v>10.32938</v>
      </c>
      <c r="AB1515" s="9">
        <v>9.5979810000000002E-3</v>
      </c>
      <c r="AC1515" s="9">
        <v>9.561824E-3</v>
      </c>
      <c r="AD1515" s="9">
        <v>2.8167170000000002E-4</v>
      </c>
      <c r="AE1515" s="9">
        <v>2.8061060000000003E-4</v>
      </c>
      <c r="AF1515" s="9">
        <v>3.3195410000000001</v>
      </c>
      <c r="AG1515" s="9">
        <v>2.2349410000000001</v>
      </c>
      <c r="AH1515" s="9">
        <v>8.4852599999999995E-5</v>
      </c>
      <c r="AI1515" s="9">
        <v>1.2555610000000001E-4</v>
      </c>
      <c r="AJ1515" s="9">
        <v>1.3038120000000001E-4</v>
      </c>
      <c r="AK1515" s="9">
        <v>4605.598</v>
      </c>
      <c r="AL1515" s="9">
        <v>5071.2809999999999</v>
      </c>
      <c r="AM1515" s="9">
        <v>4.2633640000000002</v>
      </c>
      <c r="AN1515" s="9">
        <v>4.6944429999999997</v>
      </c>
      <c r="AO1515" s="9">
        <v>3.9465610000000003E-3</v>
      </c>
      <c r="AP1515" s="9">
        <v>4.3456069999999996E-3</v>
      </c>
      <c r="AQ1515" s="9">
        <v>5.5586269999999998E-4</v>
      </c>
      <c r="AR1515" s="9">
        <v>6.1206719999999995E-4</v>
      </c>
      <c r="AS1515" s="9">
        <v>2.675011</v>
      </c>
      <c r="AT1515" s="9">
        <v>1.2556769999999999</v>
      </c>
      <c r="AU1515" s="9">
        <v>2.0779819999999999E-4</v>
      </c>
      <c r="AV1515" s="9">
        <v>4.8744000000000001E-4</v>
      </c>
      <c r="AW1515" s="9">
        <v>8.0389940000000004E-5</v>
      </c>
      <c r="AX1515" s="9">
        <v>1.753464E-4</v>
      </c>
      <c r="AY1515" s="9">
        <v>2.557363E-4</v>
      </c>
      <c r="AZ1515" s="9">
        <v>959</v>
      </c>
      <c r="BA1515" s="9">
        <v>0</v>
      </c>
      <c r="BB1515" s="9">
        <v>885</v>
      </c>
      <c r="BC1515" s="9">
        <v>0</v>
      </c>
      <c r="BD1515" s="9">
        <v>247</v>
      </c>
      <c r="BE1515" s="9">
        <v>0</v>
      </c>
      <c r="BF1515" s="9">
        <v>186</v>
      </c>
      <c r="BG1515" s="9">
        <v>0</v>
      </c>
      <c r="BH1515" s="26"/>
      <c r="BI1515" s="22">
        <v>1.2E-2</v>
      </c>
      <c r="BJ1515" s="22">
        <v>0.01</v>
      </c>
      <c r="BK1515" s="22">
        <v>2E-3</v>
      </c>
      <c r="BL1515" s="22">
        <v>12.721</v>
      </c>
      <c r="BM1515" s="12">
        <v>9.4332206587532431E-4</v>
      </c>
      <c r="BN1515" s="12">
        <v>7.8610172156277024E-4</v>
      </c>
      <c r="BO1515" s="12">
        <v>1.5722034431255404E-4</v>
      </c>
      <c r="BP1515" s="16">
        <v>0.28778292912302383</v>
      </c>
      <c r="BQ1515" s="16">
        <v>0.27106359008990188</v>
      </c>
      <c r="BR1515" s="15">
        <v>2.2622665601998573E-4</v>
      </c>
      <c r="BS1515" s="15">
        <v>4.2616710964531388E-5</v>
      </c>
      <c r="BT1515" s="15">
        <v>2.688433669845171E-4</v>
      </c>
      <c r="BU1515" s="17">
        <v>1.3748853626215956</v>
      </c>
      <c r="BV1515" s="15">
        <v>3.1103571799670905E-4</v>
      </c>
      <c r="BW1515" s="15">
        <v>5.8593092108209467E-5</v>
      </c>
      <c r="BX1515" s="15">
        <v>3.6962881010491847E-4</v>
      </c>
      <c r="BY1515" s="17">
        <v>3.4199564714100421E-3</v>
      </c>
      <c r="BZ1515" s="17">
        <v>2.8778292912302384E-3</v>
      </c>
      <c r="CA1515" s="17">
        <v>5.421271801798038E-4</v>
      </c>
      <c r="CB1515" s="17">
        <v>9.2524077612870421</v>
      </c>
    </row>
    <row r="1516" spans="1:80" x14ac:dyDescent="0.25">
      <c r="A1516" s="13">
        <v>5</v>
      </c>
      <c r="B1516" s="14" t="s">
        <v>138</v>
      </c>
      <c r="C1516" s="13" t="s">
        <v>139</v>
      </c>
      <c r="D1516" s="13" t="s">
        <v>140</v>
      </c>
      <c r="E1516" s="13" t="s">
        <v>60</v>
      </c>
      <c r="F1516" s="13" t="s">
        <v>747</v>
      </c>
      <c r="G1516" s="13" t="s">
        <v>646</v>
      </c>
      <c r="H1516" s="13" t="s">
        <v>647</v>
      </c>
      <c r="I1516" s="13" t="s">
        <v>401</v>
      </c>
      <c r="J1516" s="13" t="s">
        <v>303</v>
      </c>
      <c r="K1516" s="13" t="s">
        <v>748</v>
      </c>
      <c r="L1516" s="13" t="s">
        <v>749</v>
      </c>
      <c r="M1516" s="13" t="s">
        <v>750</v>
      </c>
      <c r="N1516" s="14" t="s">
        <v>748</v>
      </c>
      <c r="O1516" s="16">
        <v>0.5623340455906698</v>
      </c>
      <c r="P1516" s="16">
        <v>0.70193567841464488</v>
      </c>
      <c r="Q1516" s="14" t="s">
        <v>213</v>
      </c>
      <c r="R1516" s="14" t="s">
        <v>214</v>
      </c>
      <c r="S1516" s="14" t="s">
        <v>215</v>
      </c>
      <c r="T1516" s="14" t="s">
        <v>751</v>
      </c>
      <c r="U1516" s="13" t="s">
        <v>74</v>
      </c>
      <c r="V1516" s="13">
        <v>1105.76</v>
      </c>
      <c r="W1516" s="13">
        <v>3.7697439999999999E-5</v>
      </c>
      <c r="X1516" s="13">
        <v>15024.4</v>
      </c>
      <c r="Y1516" s="13">
        <v>12280.34</v>
      </c>
      <c r="Z1516" s="13">
        <v>13.587400000000001</v>
      </c>
      <c r="AA1516" s="13">
        <v>11.105790000000001</v>
      </c>
      <c r="AB1516" s="13">
        <v>1.228784E-2</v>
      </c>
      <c r="AC1516" s="13">
        <v>1.004359E-2</v>
      </c>
      <c r="AD1516" s="13">
        <v>5.1221009999999996E-4</v>
      </c>
      <c r="AE1516" s="13">
        <v>4.1866000000000001E-4</v>
      </c>
      <c r="AF1516" s="13">
        <v>1.1207659999999999</v>
      </c>
      <c r="AG1516" s="13">
        <v>0.75716760000000005</v>
      </c>
      <c r="AH1516" s="13">
        <v>4.5701800000000001E-4</v>
      </c>
      <c r="AI1516" s="13">
        <v>5.529291E-4</v>
      </c>
      <c r="AJ1516" s="13">
        <v>8.8817569999999999E-5</v>
      </c>
      <c r="AK1516" s="13">
        <v>18986.599999999999</v>
      </c>
      <c r="AL1516" s="13">
        <v>23117.23</v>
      </c>
      <c r="AM1516" s="13">
        <v>17.170639999999999</v>
      </c>
      <c r="AN1516" s="13">
        <v>20.906199999999998</v>
      </c>
      <c r="AO1516" s="13">
        <v>1.552836E-2</v>
      </c>
      <c r="AP1516" s="13">
        <v>1.8906630000000001E-2</v>
      </c>
      <c r="AQ1516" s="13">
        <v>1.5250540000000001E-3</v>
      </c>
      <c r="AR1516" s="13">
        <v>1.856838E-3</v>
      </c>
      <c r="AS1516" s="13">
        <v>1.1620170000000001</v>
      </c>
      <c r="AT1516" s="13">
        <v>0.58547269999999996</v>
      </c>
      <c r="AU1516" s="13">
        <v>1.3124199999999999E-3</v>
      </c>
      <c r="AV1516" s="13">
        <v>3.1715189999999998E-3</v>
      </c>
      <c r="AW1516" s="13">
        <v>3.1181839999999998E-4</v>
      </c>
      <c r="AX1516" s="13">
        <v>1.382975E-3</v>
      </c>
      <c r="AY1516" s="13">
        <v>1.694793E-3</v>
      </c>
      <c r="AZ1516" s="13">
        <v>134</v>
      </c>
      <c r="BA1516" s="13">
        <v>0</v>
      </c>
      <c r="BB1516" s="13">
        <v>116</v>
      </c>
      <c r="BC1516" s="13">
        <v>0</v>
      </c>
      <c r="BD1516" s="13">
        <v>108</v>
      </c>
      <c r="BE1516" s="13">
        <v>0</v>
      </c>
      <c r="BF1516" s="13">
        <v>48</v>
      </c>
      <c r="BG1516" s="13">
        <v>0</v>
      </c>
      <c r="BI1516" s="22">
        <v>2.7000000000000003E-2</v>
      </c>
      <c r="BJ1516" s="22">
        <v>2.5000000000000001E-2</v>
      </c>
      <c r="BK1516" s="22">
        <v>2E-3</v>
      </c>
      <c r="BL1516" s="22">
        <v>11.295999999999994</v>
      </c>
      <c r="BM1516" s="12">
        <v>2.3902266288951856E-3</v>
      </c>
      <c r="BN1516" s="12">
        <v>2.2131728045325792E-3</v>
      </c>
      <c r="BO1516" s="12">
        <v>1.7705382436260632E-4</v>
      </c>
      <c r="BP1516" s="16">
        <v>0.5623340455906698</v>
      </c>
      <c r="BQ1516" s="16">
        <v>0.70193567841464488</v>
      </c>
      <c r="BR1516" s="15">
        <v>1.244542416764054E-3</v>
      </c>
      <c r="BS1516" s="15">
        <v>1.2428039631987345E-4</v>
      </c>
      <c r="BT1516" s="15">
        <v>1.3688228130839275E-3</v>
      </c>
      <c r="BU1516" s="17">
        <v>1.3243856873334361</v>
      </c>
      <c r="BV1516" s="15">
        <v>1.6482541640416774E-3</v>
      </c>
      <c r="BW1516" s="15">
        <v>1.6459517810216745E-4</v>
      </c>
      <c r="BX1516" s="15">
        <v>1.8128493421438448E-3</v>
      </c>
      <c r="BY1516" s="17">
        <v>1.5462222496596035E-2</v>
      </c>
      <c r="BZ1516" s="17">
        <v>1.4058351139766745E-2</v>
      </c>
      <c r="CA1516" s="17">
        <v>1.4038713568292898E-3</v>
      </c>
      <c r="CB1516" s="17">
        <v>8.5292374480003268</v>
      </c>
    </row>
    <row r="1517" spans="1:80" x14ac:dyDescent="0.25">
      <c r="A1517" s="13">
        <v>6</v>
      </c>
      <c r="B1517" s="14" t="s">
        <v>141</v>
      </c>
      <c r="C1517" s="13" t="s">
        <v>142</v>
      </c>
      <c r="D1517" s="13" t="s">
        <v>143</v>
      </c>
      <c r="E1517" s="13" t="s">
        <v>60</v>
      </c>
      <c r="F1517" s="13" t="s">
        <v>747</v>
      </c>
      <c r="G1517" s="13" t="s">
        <v>646</v>
      </c>
      <c r="H1517" s="13" t="s">
        <v>647</v>
      </c>
      <c r="I1517" s="13" t="s">
        <v>401</v>
      </c>
      <c r="J1517" s="13" t="s">
        <v>303</v>
      </c>
      <c r="K1517" s="13" t="s">
        <v>748</v>
      </c>
      <c r="L1517" s="13" t="s">
        <v>749</v>
      </c>
      <c r="M1517" s="13" t="s">
        <v>750</v>
      </c>
      <c r="N1517" s="14" t="s">
        <v>748</v>
      </c>
      <c r="O1517" s="16">
        <v>0.5623340455906698</v>
      </c>
      <c r="P1517" s="16">
        <v>0.70193567841464488</v>
      </c>
      <c r="Q1517" s="14" t="s">
        <v>213</v>
      </c>
      <c r="R1517" s="14" t="s">
        <v>214</v>
      </c>
      <c r="S1517" s="14" t="s">
        <v>215</v>
      </c>
      <c r="T1517" s="14" t="s">
        <v>751</v>
      </c>
      <c r="U1517" s="13" t="s">
        <v>74</v>
      </c>
      <c r="V1517" s="13">
        <v>1160.25</v>
      </c>
      <c r="W1517" s="13">
        <v>3.3169439999999997E-4</v>
      </c>
      <c r="X1517" s="13">
        <v>15024.4</v>
      </c>
      <c r="Y1517" s="13">
        <v>12280.34</v>
      </c>
      <c r="Z1517" s="13">
        <v>12.94928</v>
      </c>
      <c r="AA1517" s="13">
        <v>10.58422</v>
      </c>
      <c r="AB1517" s="13">
        <v>1.116077E-2</v>
      </c>
      <c r="AC1517" s="13">
        <v>9.1223629999999997E-3</v>
      </c>
      <c r="AD1517" s="13">
        <v>4.295203E-3</v>
      </c>
      <c r="AE1517" s="13">
        <v>3.5107269999999999E-3</v>
      </c>
      <c r="AF1517" s="13">
        <v>4.8665039999999999</v>
      </c>
      <c r="AG1517" s="13">
        <v>3.6910340000000001</v>
      </c>
      <c r="AH1517" s="13">
        <v>8.8260560000000005E-4</v>
      </c>
      <c r="AI1517" s="13">
        <v>9.5115E-4</v>
      </c>
      <c r="AJ1517" s="13">
        <v>3.6259310000000001E-4</v>
      </c>
      <c r="AK1517" s="13">
        <v>18986.599999999999</v>
      </c>
      <c r="AL1517" s="13">
        <v>23117.23</v>
      </c>
      <c r="AM1517" s="13">
        <v>16.364229999999999</v>
      </c>
      <c r="AN1517" s="13">
        <v>19.92436</v>
      </c>
      <c r="AO1517" s="13">
        <v>1.410406E-2</v>
      </c>
      <c r="AP1517" s="13">
        <v>1.7172469999999999E-2</v>
      </c>
      <c r="AQ1517" s="13">
        <v>5.9335580000000002E-3</v>
      </c>
      <c r="AR1517" s="13">
        <v>7.2244340000000001E-3</v>
      </c>
      <c r="AS1517" s="13">
        <v>11.39629</v>
      </c>
      <c r="AT1517" s="13">
        <v>4.7911580000000002</v>
      </c>
      <c r="AU1517" s="13">
        <v>5.2065719999999996E-4</v>
      </c>
      <c r="AV1517" s="13">
        <v>1.5078680000000001E-3</v>
      </c>
      <c r="AW1517" s="13">
        <v>4.1389379999999998E-4</v>
      </c>
      <c r="AX1517" s="13">
        <v>8.5171780000000005E-4</v>
      </c>
      <c r="AY1517" s="13">
        <v>1.2656119999999999E-3</v>
      </c>
      <c r="AZ1517" s="13">
        <v>128</v>
      </c>
      <c r="BA1517" s="13">
        <v>0</v>
      </c>
      <c r="BB1517" s="13">
        <v>123</v>
      </c>
      <c r="BC1517" s="13">
        <v>0</v>
      </c>
      <c r="BD1517" s="13">
        <v>190</v>
      </c>
      <c r="BE1517" s="13">
        <v>0</v>
      </c>
      <c r="BF1517" s="13">
        <v>95</v>
      </c>
      <c r="BG1517" s="13">
        <v>0</v>
      </c>
      <c r="BI1517" s="22">
        <v>9.5000000000000001E-2</v>
      </c>
      <c r="BJ1517" s="22">
        <v>8.7999999999999995E-2</v>
      </c>
      <c r="BK1517" s="22">
        <v>7.0000000000000001E-3</v>
      </c>
      <c r="BL1517" s="22">
        <v>20.156000000000002</v>
      </c>
      <c r="BM1517" s="12">
        <v>4.7132367533240715E-3</v>
      </c>
      <c r="BN1517" s="12">
        <v>4.365945624131771E-3</v>
      </c>
      <c r="BO1517" s="12">
        <v>3.4729112919230004E-4</v>
      </c>
      <c r="BP1517" s="16">
        <v>0.5623340455906698</v>
      </c>
      <c r="BQ1517" s="16">
        <v>0.70193567841464488</v>
      </c>
      <c r="BR1517" s="15">
        <v>2.4551198656469005E-3</v>
      </c>
      <c r="BS1517" s="15">
        <v>2.4377603437698522E-4</v>
      </c>
      <c r="BT1517" s="15">
        <v>2.6988959000238859E-3</v>
      </c>
      <c r="BU1517" s="17">
        <v>1.3912319188817563</v>
      </c>
      <c r="BV1517" s="15">
        <v>3.4156411217686573E-3</v>
      </c>
      <c r="BW1517" s="15">
        <v>3.3914900008367814E-4</v>
      </c>
      <c r="BX1517" s="15">
        <v>3.7547901218523356E-3</v>
      </c>
      <c r="BY1517" s="17">
        <v>5.4398945760881452E-2</v>
      </c>
      <c r="BZ1517" s="17">
        <v>4.948539601197894E-2</v>
      </c>
      <c r="CA1517" s="17">
        <v>4.9135497489025143E-3</v>
      </c>
      <c r="CB1517" s="17">
        <v>14.48787921441666</v>
      </c>
    </row>
    <row r="1518" spans="1:80" x14ac:dyDescent="0.25">
      <c r="A1518" s="13">
        <v>7</v>
      </c>
      <c r="B1518" s="14" t="s">
        <v>200</v>
      </c>
      <c r="C1518" s="13" t="s">
        <v>201</v>
      </c>
      <c r="D1518" s="13" t="s">
        <v>202</v>
      </c>
      <c r="E1518" s="13" t="s">
        <v>60</v>
      </c>
      <c r="F1518" s="13" t="s">
        <v>747</v>
      </c>
      <c r="G1518" s="13" t="s">
        <v>646</v>
      </c>
      <c r="H1518" s="13" t="s">
        <v>647</v>
      </c>
      <c r="I1518" s="13" t="s">
        <v>401</v>
      </c>
      <c r="J1518" s="13" t="s">
        <v>303</v>
      </c>
      <c r="K1518" s="13" t="s">
        <v>748</v>
      </c>
      <c r="L1518" s="13" t="s">
        <v>749</v>
      </c>
      <c r="M1518" s="13" t="s">
        <v>750</v>
      </c>
      <c r="N1518" s="14" t="s">
        <v>748</v>
      </c>
      <c r="O1518" s="16">
        <v>0.5623340455906698</v>
      </c>
      <c r="P1518" s="16">
        <v>0.70193567841464488</v>
      </c>
      <c r="Q1518" s="14" t="s">
        <v>213</v>
      </c>
      <c r="R1518" s="14" t="s">
        <v>214</v>
      </c>
      <c r="S1518" s="14" t="s">
        <v>215</v>
      </c>
      <c r="T1518" s="14" t="s">
        <v>751</v>
      </c>
      <c r="U1518" s="13" t="s">
        <v>74</v>
      </c>
      <c r="V1518" s="13">
        <v>946.18179999999995</v>
      </c>
      <c r="W1518" s="13">
        <v>1.3124329999999999E-5</v>
      </c>
      <c r="X1518" s="13">
        <v>15024.4</v>
      </c>
      <c r="Y1518" s="13">
        <v>12280.34</v>
      </c>
      <c r="Z1518" s="13">
        <v>15.87898</v>
      </c>
      <c r="AA1518" s="13">
        <v>12.97884</v>
      </c>
      <c r="AB1518" s="13">
        <v>1.6782160000000001E-2</v>
      </c>
      <c r="AC1518" s="13">
        <v>1.371707E-2</v>
      </c>
      <c r="AD1518" s="13">
        <v>2.0840100000000001E-4</v>
      </c>
      <c r="AE1518" s="13">
        <v>1.7033860000000001E-4</v>
      </c>
      <c r="AF1518" s="13">
        <v>1.208952</v>
      </c>
      <c r="AG1518" s="13">
        <v>0.98357419999999995</v>
      </c>
      <c r="AH1518" s="13">
        <v>1.723816E-4</v>
      </c>
      <c r="AI1518" s="13">
        <v>1.7318330000000001E-4</v>
      </c>
      <c r="AJ1518" s="13">
        <v>1.278253E-4</v>
      </c>
      <c r="AK1518" s="13">
        <v>18986.599999999999</v>
      </c>
      <c r="AL1518" s="13">
        <v>23117.23</v>
      </c>
      <c r="AM1518" s="13">
        <v>20.066549999999999</v>
      </c>
      <c r="AN1518" s="13">
        <v>24.432130000000001</v>
      </c>
      <c r="AO1518" s="13">
        <v>2.1207920000000002E-2</v>
      </c>
      <c r="AP1518" s="13">
        <v>2.5821810000000001E-2</v>
      </c>
      <c r="AQ1518" s="13">
        <v>2.5650130000000001E-3</v>
      </c>
      <c r="AR1518" s="13">
        <v>3.1230450000000001E-3</v>
      </c>
      <c r="AS1518" s="13">
        <v>14.44666</v>
      </c>
      <c r="AT1518" s="13">
        <v>4.3570970000000004</v>
      </c>
      <c r="AU1518" s="13">
        <v>1.7755059999999999E-4</v>
      </c>
      <c r="AV1518" s="13">
        <v>7.1677199999999996E-4</v>
      </c>
      <c r="AW1518" s="13">
        <v>3.1894599999999998E-5</v>
      </c>
      <c r="AX1518" s="13">
        <v>5.8476640000000005E-4</v>
      </c>
      <c r="AY1518" s="13">
        <v>6.1666100000000001E-4</v>
      </c>
      <c r="AZ1518" s="13">
        <v>567</v>
      </c>
      <c r="BA1518" s="13">
        <v>0</v>
      </c>
      <c r="BB1518" s="13">
        <v>617</v>
      </c>
      <c r="BC1518" s="13">
        <v>0</v>
      </c>
      <c r="BD1518" s="13">
        <v>186</v>
      </c>
      <c r="BE1518" s="13">
        <v>0</v>
      </c>
      <c r="BF1518" s="13">
        <v>115</v>
      </c>
      <c r="BG1518" s="13">
        <v>0</v>
      </c>
      <c r="BI1518" s="22">
        <v>0.30299999999999999</v>
      </c>
      <c r="BJ1518" s="22">
        <v>0.30199999999999999</v>
      </c>
      <c r="BK1518" s="22">
        <v>1E-3</v>
      </c>
      <c r="BL1518" s="22">
        <v>20.375000000000004</v>
      </c>
      <c r="BM1518" s="12">
        <v>1.4871165644171775E-2</v>
      </c>
      <c r="BN1518" s="12">
        <v>1.482208588957055E-2</v>
      </c>
      <c r="BO1518" s="12">
        <v>4.9079754601226986E-5</v>
      </c>
      <c r="BP1518" s="16">
        <v>0.5623340455906698</v>
      </c>
      <c r="BQ1518" s="16">
        <v>0.70193567841464488</v>
      </c>
      <c r="BR1518" s="15">
        <v>8.3349635223745888E-3</v>
      </c>
      <c r="BS1518" s="15">
        <v>3.4450830842436554E-5</v>
      </c>
      <c r="BT1518" s="15">
        <v>8.3694143532170254E-3</v>
      </c>
      <c r="BU1518" s="17">
        <v>1.3056210108598534</v>
      </c>
      <c r="BV1518" s="15">
        <v>1.0882303499562715E-2</v>
      </c>
      <c r="BW1518" s="15">
        <v>4.497972858946383E-5</v>
      </c>
      <c r="BX1518" s="15">
        <v>1.0927283228152179E-2</v>
      </c>
      <c r="BY1518" s="17">
        <v>0.17052681744679693</v>
      </c>
      <c r="BZ1518" s="17">
        <v>0.16982488176838229</v>
      </c>
      <c r="CA1518" s="17">
        <v>7.0193567841464488E-4</v>
      </c>
      <c r="CB1518" s="17">
        <v>15.605600576679963</v>
      </c>
    </row>
    <row r="1519" spans="1:80" x14ac:dyDescent="0.25">
      <c r="A1519" s="13">
        <v>8</v>
      </c>
      <c r="B1519" s="14" t="s">
        <v>217</v>
      </c>
      <c r="C1519" s="13" t="s">
        <v>218</v>
      </c>
      <c r="D1519" s="13" t="s">
        <v>126</v>
      </c>
      <c r="E1519" s="13" t="s">
        <v>60</v>
      </c>
      <c r="F1519" s="13" t="s">
        <v>747</v>
      </c>
      <c r="G1519" s="13" t="s">
        <v>646</v>
      </c>
      <c r="H1519" s="13" t="s">
        <v>647</v>
      </c>
      <c r="I1519" s="13" t="s">
        <v>401</v>
      </c>
      <c r="J1519" s="13" t="s">
        <v>303</v>
      </c>
      <c r="K1519" s="13" t="s">
        <v>748</v>
      </c>
      <c r="L1519" s="13" t="s">
        <v>749</v>
      </c>
      <c r="M1519" s="13" t="s">
        <v>750</v>
      </c>
      <c r="N1519" s="14" t="s">
        <v>748</v>
      </c>
      <c r="O1519" s="16">
        <v>0.5623340455906698</v>
      </c>
      <c r="P1519" s="16">
        <v>0.70193567841464488</v>
      </c>
      <c r="Q1519" s="14" t="s">
        <v>213</v>
      </c>
      <c r="R1519" s="14" t="s">
        <v>214</v>
      </c>
      <c r="S1519" s="14" t="s">
        <v>215</v>
      </c>
      <c r="T1519" s="14" t="s">
        <v>751</v>
      </c>
      <c r="U1519" s="13" t="s">
        <v>74</v>
      </c>
      <c r="V1519" s="13">
        <v>718.02880000000005</v>
      </c>
      <c r="W1519" s="13">
        <v>2.4742999999999998E-4</v>
      </c>
      <c r="X1519" s="13">
        <v>15024.4</v>
      </c>
      <c r="Y1519" s="13">
        <v>12280.34</v>
      </c>
      <c r="Z1519" s="13">
        <v>20.924510000000001</v>
      </c>
      <c r="AA1519" s="13">
        <v>17.10285</v>
      </c>
      <c r="AB1519" s="13">
        <v>2.91416E-2</v>
      </c>
      <c r="AC1519" s="13">
        <v>2.3819170000000001E-2</v>
      </c>
      <c r="AD1519" s="13">
        <v>5.1773519999999996E-3</v>
      </c>
      <c r="AE1519" s="13">
        <v>4.2317600000000002E-3</v>
      </c>
      <c r="AF1519" s="13">
        <v>1.622393</v>
      </c>
      <c r="AG1519" s="13">
        <v>1.2420910000000001</v>
      </c>
      <c r="AH1519" s="13">
        <v>3.1911830000000002E-3</v>
      </c>
      <c r="AI1519" s="13">
        <v>3.4069629999999998E-3</v>
      </c>
      <c r="AJ1519" s="13">
        <v>9.3696090000000001E-4</v>
      </c>
      <c r="AK1519" s="13">
        <v>18986.599999999999</v>
      </c>
      <c r="AL1519" s="13">
        <v>23117.23</v>
      </c>
      <c r="AM1519" s="13">
        <v>26.44267</v>
      </c>
      <c r="AN1519" s="13">
        <v>32.195410000000003</v>
      </c>
      <c r="AO1519" s="13">
        <v>3.682676E-2</v>
      </c>
      <c r="AP1519" s="13">
        <v>4.4838610000000001E-2</v>
      </c>
      <c r="AQ1519" s="13">
        <v>2.4775749999999999E-2</v>
      </c>
      <c r="AR1519" s="13">
        <v>3.0165839999999999E-2</v>
      </c>
      <c r="AS1519" s="13">
        <v>9.536422</v>
      </c>
      <c r="AT1519" s="13">
        <v>5.085108</v>
      </c>
      <c r="AU1519" s="13">
        <v>2.5980130000000001E-3</v>
      </c>
      <c r="AV1519" s="13">
        <v>5.9321929999999997E-3</v>
      </c>
      <c r="AW1519" s="13">
        <v>6.6882029999999998E-4</v>
      </c>
      <c r="AX1519" s="13">
        <v>4.767645E-3</v>
      </c>
      <c r="AY1519" s="13">
        <v>5.436466E-3</v>
      </c>
      <c r="AZ1519" s="13">
        <v>39</v>
      </c>
      <c r="BA1519" s="13">
        <v>1</v>
      </c>
      <c r="BB1519" s="13">
        <v>39</v>
      </c>
      <c r="BC1519" s="13">
        <v>1</v>
      </c>
      <c r="BD1519" s="13">
        <v>43</v>
      </c>
      <c r="BE1519" s="13">
        <v>0</v>
      </c>
      <c r="BF1519" s="13">
        <v>23</v>
      </c>
      <c r="BG1519" s="13">
        <v>0</v>
      </c>
      <c r="BI1519" s="22">
        <v>0.22900000000000001</v>
      </c>
      <c r="BJ1519" s="22">
        <v>0.218</v>
      </c>
      <c r="BK1519" s="22">
        <v>1.0999999999999999E-2</v>
      </c>
      <c r="BL1519" s="22">
        <v>23.919999999999998</v>
      </c>
      <c r="BM1519" s="12">
        <v>9.5735785953177267E-3</v>
      </c>
      <c r="BN1519" s="12">
        <v>9.1137123745819396E-3</v>
      </c>
      <c r="BO1519" s="12">
        <v>4.5986622073578595E-4</v>
      </c>
      <c r="BP1519" s="16">
        <v>0.5623340455906698</v>
      </c>
      <c r="BQ1519" s="16">
        <v>0.70193567841464488</v>
      </c>
      <c r="BR1519" s="15">
        <v>5.124950749948412E-3</v>
      </c>
      <c r="BS1519" s="15">
        <v>3.2279650763215276E-4</v>
      </c>
      <c r="BT1519" s="15">
        <v>5.4477472575805647E-3</v>
      </c>
      <c r="BU1519" s="17">
        <v>1.5179887566035117</v>
      </c>
      <c r="BV1519" s="15">
        <v>7.7796176165684247E-3</v>
      </c>
      <c r="BW1519" s="15">
        <v>4.9000146925648751E-4</v>
      </c>
      <c r="BX1519" s="15">
        <v>8.269619085824912E-3</v>
      </c>
      <c r="BY1519" s="17">
        <v>0.13031011440132712</v>
      </c>
      <c r="BZ1519" s="17">
        <v>0.12258882193876601</v>
      </c>
      <c r="CA1519" s="17">
        <v>7.721292462561093E-3</v>
      </c>
      <c r="CB1519" s="17">
        <v>15.757692470345312</v>
      </c>
    </row>
    <row r="1520" spans="1:80" x14ac:dyDescent="0.25">
      <c r="A1520" s="13">
        <v>9</v>
      </c>
      <c r="B1520" s="14" t="s">
        <v>75</v>
      </c>
      <c r="C1520" s="13" t="s">
        <v>76</v>
      </c>
      <c r="D1520" s="13" t="s">
        <v>77</v>
      </c>
      <c r="E1520" s="13" t="s">
        <v>78</v>
      </c>
      <c r="F1520" s="13" t="s">
        <v>747</v>
      </c>
      <c r="G1520" s="13" t="s">
        <v>646</v>
      </c>
      <c r="H1520" s="13" t="s">
        <v>647</v>
      </c>
      <c r="I1520" s="13" t="s">
        <v>401</v>
      </c>
      <c r="J1520" s="13" t="s">
        <v>303</v>
      </c>
      <c r="K1520" s="13" t="s">
        <v>748</v>
      </c>
      <c r="L1520" s="13" t="s">
        <v>749</v>
      </c>
      <c r="M1520" s="13" t="s">
        <v>750</v>
      </c>
      <c r="N1520" s="14" t="s">
        <v>748</v>
      </c>
      <c r="O1520" s="16">
        <v>0.5623340455906698</v>
      </c>
      <c r="P1520" s="16">
        <v>0.70193567841464488</v>
      </c>
      <c r="Q1520" s="14" t="s">
        <v>213</v>
      </c>
      <c r="R1520" s="14" t="s">
        <v>214</v>
      </c>
      <c r="S1520" s="14" t="s">
        <v>215</v>
      </c>
      <c r="T1520" s="14" t="s">
        <v>751</v>
      </c>
      <c r="U1520" s="13" t="s">
        <v>74</v>
      </c>
      <c r="V1520" s="13">
        <v>1171.395</v>
      </c>
      <c r="W1520" s="13">
        <v>3.7382230000000001E-6</v>
      </c>
      <c r="X1520" s="13">
        <v>15024.4</v>
      </c>
      <c r="Y1520" s="13">
        <v>12280.34</v>
      </c>
      <c r="Z1520" s="13">
        <v>12.826079999999999</v>
      </c>
      <c r="AA1520" s="13">
        <v>10.48352</v>
      </c>
      <c r="AB1520" s="13">
        <v>1.094941E-2</v>
      </c>
      <c r="AC1520" s="13">
        <v>8.9496090000000007E-3</v>
      </c>
      <c r="AD1520" s="13">
        <v>4.7946750000000003E-5</v>
      </c>
      <c r="AE1520" s="13">
        <v>3.9189739999999998E-5</v>
      </c>
      <c r="AF1520" s="13">
        <v>0.6559199</v>
      </c>
      <c r="AG1520" s="13">
        <v>0.37325999999999998</v>
      </c>
      <c r="AH1520" s="13">
        <v>7.3098480000000004E-5</v>
      </c>
      <c r="AI1520" s="13">
        <v>1.049932E-4</v>
      </c>
      <c r="AJ1520" s="13">
        <v>6.7803030000000003E-5</v>
      </c>
      <c r="AK1520" s="13">
        <v>18986.599999999999</v>
      </c>
      <c r="AL1520" s="13">
        <v>23117.23</v>
      </c>
      <c r="AM1520" s="13">
        <v>16.208539999999999</v>
      </c>
      <c r="AN1520" s="13">
        <v>19.7348</v>
      </c>
      <c r="AO1520" s="13">
        <v>1.3836960000000001E-2</v>
      </c>
      <c r="AP1520" s="13">
        <v>1.6847270000000001E-2</v>
      </c>
      <c r="AQ1520" s="13">
        <v>1.098988E-3</v>
      </c>
      <c r="AR1520" s="13">
        <v>1.338079E-3</v>
      </c>
      <c r="AS1520" s="13">
        <v>23.983650000000001</v>
      </c>
      <c r="AT1520" s="13">
        <v>5.9892339999999997</v>
      </c>
      <c r="AU1520" s="13">
        <v>4.5822390000000003E-5</v>
      </c>
      <c r="AV1520" s="13">
        <v>2.2341400000000001E-4</v>
      </c>
      <c r="AW1520" s="15">
        <v>6.1594940000000003E-6</v>
      </c>
      <c r="AX1520" s="15">
        <v>2.1030730000000001E-4</v>
      </c>
      <c r="AY1520" s="15">
        <v>2.1646680000000001E-4</v>
      </c>
      <c r="AZ1520" s="13">
        <v>356</v>
      </c>
      <c r="BA1520" s="13">
        <v>0</v>
      </c>
      <c r="BB1520" s="13">
        <v>336</v>
      </c>
      <c r="BC1520" s="13">
        <v>0</v>
      </c>
      <c r="BD1520" s="13">
        <v>196</v>
      </c>
      <c r="BE1520" s="13">
        <v>0</v>
      </c>
      <c r="BF1520" s="13">
        <v>96</v>
      </c>
      <c r="BG1520" s="13">
        <v>0</v>
      </c>
      <c r="BI1520" s="22">
        <v>9.2999999999999999E-2</v>
      </c>
      <c r="BJ1520" s="22">
        <v>8.8999999999999996E-2</v>
      </c>
      <c r="BK1520" s="22">
        <v>4.0000000000000001E-3</v>
      </c>
      <c r="BL1520" s="22">
        <v>13.376999999999999</v>
      </c>
      <c r="BM1520" s="12">
        <v>6.9522314420273606E-3</v>
      </c>
      <c r="BN1520" s="12">
        <v>6.6532107348433881E-3</v>
      </c>
      <c r="BO1520" s="12">
        <v>2.9902070718397251E-4</v>
      </c>
      <c r="BP1520" s="16">
        <v>0.5623340455906698</v>
      </c>
      <c r="BQ1520" s="16">
        <v>0.70193567841464488</v>
      </c>
      <c r="BR1520" s="15">
        <v>3.7413269086917556E-3</v>
      </c>
      <c r="BS1520" s="15">
        <v>2.0989330295720861E-4</v>
      </c>
      <c r="BT1520" s="15">
        <v>3.9512202116489641E-3</v>
      </c>
      <c r="BU1520" s="17">
        <v>1.32549882667873</v>
      </c>
      <c r="BV1520" s="15">
        <v>4.9591244276924818E-3</v>
      </c>
      <c r="BW1520" s="15">
        <v>2.782133267975032E-4</v>
      </c>
      <c r="BX1520" s="15">
        <v>5.2373377544899851E-3</v>
      </c>
      <c r="BY1520" s="17">
        <v>5.2855472771228186E-2</v>
      </c>
      <c r="BZ1520" s="17">
        <v>5.0047730057569607E-2</v>
      </c>
      <c r="CA1520" s="17">
        <v>2.8077427136585795E-3</v>
      </c>
      <c r="CB1520" s="17">
        <v>10.09204967273975</v>
      </c>
    </row>
    <row r="1521" spans="1:80" x14ac:dyDescent="0.25">
      <c r="A1521" s="9">
        <v>10</v>
      </c>
      <c r="B1521" s="10" t="s">
        <v>79</v>
      </c>
      <c r="C1521" s="9" t="s">
        <v>80</v>
      </c>
      <c r="D1521" s="9" t="s">
        <v>81</v>
      </c>
      <c r="E1521" s="9" t="s">
        <v>78</v>
      </c>
      <c r="F1521" s="9" t="s">
        <v>747</v>
      </c>
      <c r="G1521" s="9" t="s">
        <v>646</v>
      </c>
      <c r="H1521" s="9" t="s">
        <v>647</v>
      </c>
      <c r="I1521" s="9" t="s">
        <v>401</v>
      </c>
      <c r="J1521" s="9" t="s">
        <v>303</v>
      </c>
      <c r="K1521" s="9" t="s">
        <v>748</v>
      </c>
      <c r="L1521" s="9" t="s">
        <v>749</v>
      </c>
      <c r="M1521" s="9" t="s">
        <v>750</v>
      </c>
      <c r="N1521" s="10" t="s">
        <v>748</v>
      </c>
      <c r="O1521" s="16">
        <v>0.5623340455906698</v>
      </c>
      <c r="P1521" s="16">
        <v>0.70193567841464488</v>
      </c>
      <c r="Q1521" s="10" t="s">
        <v>213</v>
      </c>
      <c r="R1521" s="10" t="s">
        <v>214</v>
      </c>
      <c r="S1521" s="10" t="s">
        <v>215</v>
      </c>
      <c r="T1521" s="10" t="s">
        <v>751</v>
      </c>
      <c r="U1521" s="9" t="s">
        <v>74</v>
      </c>
      <c r="V1521" s="9">
        <v>487.14319999999998</v>
      </c>
      <c r="W1521" s="9">
        <v>2.2617930000000001E-4</v>
      </c>
      <c r="X1521" s="9">
        <v>15024.4</v>
      </c>
      <c r="Y1521" s="9">
        <v>12280.34</v>
      </c>
      <c r="Z1521" s="9">
        <v>30.841850000000001</v>
      </c>
      <c r="AA1521" s="9">
        <v>25.20889</v>
      </c>
      <c r="AB1521" s="9">
        <v>6.331167E-2</v>
      </c>
      <c r="AC1521" s="9">
        <v>5.1748420000000003E-2</v>
      </c>
      <c r="AD1521" s="9">
        <v>6.9757889999999996E-3</v>
      </c>
      <c r="AE1521" s="9">
        <v>5.7017300000000003E-3</v>
      </c>
      <c r="AF1521" s="9">
        <v>0.76655249999999997</v>
      </c>
      <c r="AG1521" s="9">
        <v>0.5326592</v>
      </c>
      <c r="AH1521" s="9">
        <v>9.1002089999999997E-3</v>
      </c>
      <c r="AI1521" s="9">
        <v>1.070427E-2</v>
      </c>
      <c r="AJ1521" s="9">
        <v>2.6696110000000001E-3</v>
      </c>
      <c r="AK1521" s="9">
        <v>18986.599999999999</v>
      </c>
      <c r="AL1521" s="9">
        <v>23117.23</v>
      </c>
      <c r="AM1521" s="9">
        <v>38.9754</v>
      </c>
      <c r="AN1521" s="9">
        <v>47.454700000000003</v>
      </c>
      <c r="AO1521" s="9">
        <v>8.0008070000000001E-2</v>
      </c>
      <c r="AP1521" s="9">
        <v>9.7414260000000003E-2</v>
      </c>
      <c r="AQ1521" s="9">
        <v>0.10404919999999999</v>
      </c>
      <c r="AR1521" s="9">
        <v>0.12668560000000001</v>
      </c>
      <c r="AS1521" s="9">
        <v>17.61984</v>
      </c>
      <c r="AT1521" s="9">
        <v>4.9623020000000002</v>
      </c>
      <c r="AU1521" s="9">
        <v>5.9052280000000002E-3</v>
      </c>
      <c r="AV1521" s="9">
        <v>2.55296E-2</v>
      </c>
      <c r="AW1521" s="11">
        <v>1.037629E-3</v>
      </c>
      <c r="AX1521" s="11">
        <v>2.3054870000000002E-2</v>
      </c>
      <c r="AY1521" s="11">
        <v>2.4092499999999999E-2</v>
      </c>
      <c r="AZ1521" s="9">
        <v>20</v>
      </c>
      <c r="BA1521" s="9">
        <v>1</v>
      </c>
      <c r="BB1521" s="9">
        <v>12</v>
      </c>
      <c r="BC1521" s="9">
        <v>1</v>
      </c>
      <c r="BD1521" s="9">
        <v>33</v>
      </c>
      <c r="BE1521" s="9">
        <v>1</v>
      </c>
      <c r="BF1521" s="9">
        <v>4</v>
      </c>
      <c r="BG1521" s="9">
        <v>1</v>
      </c>
      <c r="BH1521" s="26"/>
      <c r="BI1521" s="22">
        <v>0.246</v>
      </c>
      <c r="BJ1521" s="22">
        <v>0.24299999999999999</v>
      </c>
      <c r="BK1521" s="22">
        <v>3.0000000000000001E-3</v>
      </c>
      <c r="BL1521" s="22">
        <v>18.029000000000003</v>
      </c>
      <c r="BM1521" s="12">
        <v>1.3644683565366906E-2</v>
      </c>
      <c r="BN1521" s="12">
        <v>1.3478284985301455E-2</v>
      </c>
      <c r="BO1521" s="12">
        <v>1.6639858006545007E-4</v>
      </c>
      <c r="BP1521" s="16">
        <v>0.5623340455906698</v>
      </c>
      <c r="BQ1521" s="16">
        <v>0.70193567841464488</v>
      </c>
      <c r="BR1521" s="15">
        <v>7.5792985234085482E-3</v>
      </c>
      <c r="BS1521" s="15">
        <v>1.1680110018547531E-4</v>
      </c>
      <c r="BT1521" s="15">
        <v>7.6960996235940233E-3</v>
      </c>
      <c r="BU1521" s="17">
        <v>1.362887148904804</v>
      </c>
      <c r="BV1521" s="15">
        <v>1.0329728555266668E-2</v>
      </c>
      <c r="BW1521" s="15">
        <v>1.5918671842072682E-4</v>
      </c>
      <c r="BX1521" s="15">
        <v>1.0488915273687394E-2</v>
      </c>
      <c r="BY1521" s="17">
        <v>0.13875298011377668</v>
      </c>
      <c r="BZ1521" s="17">
        <v>0.13664717307853275</v>
      </c>
      <c r="CA1521" s="17">
        <v>2.1058070352439348E-3</v>
      </c>
      <c r="CB1521" s="17">
        <v>13.228534742944669</v>
      </c>
    </row>
    <row r="1522" spans="1:80" x14ac:dyDescent="0.25">
      <c r="A1522" s="13">
        <v>11</v>
      </c>
      <c r="B1522" s="14" t="s">
        <v>82</v>
      </c>
      <c r="C1522" s="13" t="s">
        <v>83</v>
      </c>
      <c r="D1522" s="13" t="s">
        <v>84</v>
      </c>
      <c r="E1522" s="13" t="s">
        <v>78</v>
      </c>
      <c r="F1522" s="13" t="s">
        <v>747</v>
      </c>
      <c r="G1522" s="13" t="s">
        <v>646</v>
      </c>
      <c r="H1522" s="13" t="s">
        <v>647</v>
      </c>
      <c r="I1522" s="13" t="s">
        <v>401</v>
      </c>
      <c r="J1522" s="13" t="s">
        <v>303</v>
      </c>
      <c r="K1522" s="13" t="s">
        <v>748</v>
      </c>
      <c r="L1522" s="13" t="s">
        <v>749</v>
      </c>
      <c r="M1522" s="13" t="s">
        <v>750</v>
      </c>
      <c r="N1522" s="14" t="s">
        <v>748</v>
      </c>
      <c r="O1522" s="16">
        <v>0.5623340455906698</v>
      </c>
      <c r="P1522" s="16">
        <v>0.70193567841464488</v>
      </c>
      <c r="Q1522" s="14" t="s">
        <v>213</v>
      </c>
      <c r="R1522" s="14" t="s">
        <v>214</v>
      </c>
      <c r="S1522" s="14" t="s">
        <v>215</v>
      </c>
      <c r="T1522" s="14" t="s">
        <v>751</v>
      </c>
      <c r="U1522" s="13" t="s">
        <v>74</v>
      </c>
      <c r="V1522" s="13">
        <v>729.45609999999999</v>
      </c>
      <c r="W1522" s="13">
        <v>2.287596E-4</v>
      </c>
      <c r="X1522" s="13">
        <v>15024.4</v>
      </c>
      <c r="Y1522" s="13">
        <v>12280.34</v>
      </c>
      <c r="Z1522" s="13">
        <v>20.596720000000001</v>
      </c>
      <c r="AA1522" s="13">
        <v>16.83493</v>
      </c>
      <c r="AB1522" s="13">
        <v>2.8235710000000001E-2</v>
      </c>
      <c r="AC1522" s="13">
        <v>2.307874E-2</v>
      </c>
      <c r="AD1522" s="13">
        <v>4.7116969999999999E-3</v>
      </c>
      <c r="AE1522" s="13">
        <v>3.851152E-3</v>
      </c>
      <c r="AF1522" s="13">
        <v>2.1363729999999999</v>
      </c>
      <c r="AG1522" s="13">
        <v>1.533447</v>
      </c>
      <c r="AH1522" s="13">
        <v>2.2054650000000002E-3</v>
      </c>
      <c r="AI1522" s="13">
        <v>2.5114339999999999E-3</v>
      </c>
      <c r="AJ1522" s="13">
        <v>3.2345049999999998E-4</v>
      </c>
      <c r="AK1522" s="13">
        <v>18986.599999999999</v>
      </c>
      <c r="AL1522" s="13">
        <v>23117.23</v>
      </c>
      <c r="AM1522" s="13">
        <v>26.02843</v>
      </c>
      <c r="AN1522" s="13">
        <v>31.69106</v>
      </c>
      <c r="AO1522" s="13">
        <v>3.568197E-2</v>
      </c>
      <c r="AP1522" s="13">
        <v>4.3444770000000001E-2</v>
      </c>
      <c r="AQ1522" s="13">
        <v>8.4189099999999999E-3</v>
      </c>
      <c r="AR1522" s="13">
        <v>1.0250489999999999E-2</v>
      </c>
      <c r="AS1522" s="13">
        <v>52.996690000000001</v>
      </c>
      <c r="AT1522" s="13">
        <v>22.320039999999999</v>
      </c>
      <c r="AU1522" s="13">
        <v>1.5885730000000001E-4</v>
      </c>
      <c r="AV1522" s="13">
        <v>4.5925049999999998E-4</v>
      </c>
      <c r="AW1522" s="15">
        <v>1.6145029999999999E-4</v>
      </c>
      <c r="AX1522" s="15">
        <v>4.2972699999999997E-4</v>
      </c>
      <c r="AY1522" s="15">
        <v>5.9117730000000002E-4</v>
      </c>
      <c r="AZ1522" s="13">
        <v>53</v>
      </c>
      <c r="BA1522" s="13">
        <v>0</v>
      </c>
      <c r="BB1522" s="13">
        <v>37</v>
      </c>
      <c r="BC1522" s="13">
        <v>1</v>
      </c>
      <c r="BD1522" s="13">
        <v>226</v>
      </c>
      <c r="BE1522" s="13">
        <v>0</v>
      </c>
      <c r="BF1522" s="13">
        <v>110</v>
      </c>
      <c r="BG1522" s="13">
        <v>0</v>
      </c>
      <c r="BI1522" s="22">
        <v>0.35300000000000004</v>
      </c>
      <c r="BJ1522" s="22">
        <v>0.34100000000000003</v>
      </c>
      <c r="BK1522" s="22">
        <v>1.2E-2</v>
      </c>
      <c r="BL1522" s="22">
        <v>27.413</v>
      </c>
      <c r="BM1522" s="12">
        <v>1.2877102104840769E-2</v>
      </c>
      <c r="BN1522" s="12">
        <v>1.2439353591361764E-2</v>
      </c>
      <c r="BO1522" s="12">
        <v>4.3774851347900634E-4</v>
      </c>
      <c r="BP1522" s="16">
        <v>0.5623340455906698</v>
      </c>
      <c r="BQ1522" s="16">
        <v>0.70193567841464488</v>
      </c>
      <c r="BR1522" s="15">
        <v>6.9950720295632882E-3</v>
      </c>
      <c r="BS1522" s="15">
        <v>3.0727129978388865E-4</v>
      </c>
      <c r="BT1522" s="15">
        <v>7.3023433293471765E-3</v>
      </c>
      <c r="BU1522" s="17">
        <v>1.416795896323626</v>
      </c>
      <c r="BV1522" s="15">
        <v>9.9105893459734452E-3</v>
      </c>
      <c r="BW1522" s="15">
        <v>4.3534071659184011E-4</v>
      </c>
      <c r="BX1522" s="15">
        <v>1.0345930062565284E-2</v>
      </c>
      <c r="BY1522" s="17">
        <v>0.20017913768739415</v>
      </c>
      <c r="BZ1522" s="17">
        <v>0.19175590954641841</v>
      </c>
      <c r="CA1522" s="17">
        <v>8.4232281409757394E-3</v>
      </c>
      <c r="CB1522" s="17">
        <v>19.348587944906281</v>
      </c>
    </row>
    <row r="1523" spans="1:80" x14ac:dyDescent="0.25">
      <c r="A1523" s="13">
        <v>12</v>
      </c>
      <c r="B1523" s="14" t="s">
        <v>144</v>
      </c>
      <c r="C1523" s="13" t="s">
        <v>145</v>
      </c>
      <c r="D1523" s="13" t="s">
        <v>84</v>
      </c>
      <c r="E1523" s="13" t="s">
        <v>78</v>
      </c>
      <c r="F1523" s="13" t="s">
        <v>747</v>
      </c>
      <c r="G1523" s="13" t="s">
        <v>646</v>
      </c>
      <c r="H1523" s="13" t="s">
        <v>647</v>
      </c>
      <c r="I1523" s="13" t="s">
        <v>401</v>
      </c>
      <c r="J1523" s="13" t="s">
        <v>303</v>
      </c>
      <c r="K1523" s="13" t="s">
        <v>748</v>
      </c>
      <c r="L1523" s="13" t="s">
        <v>749</v>
      </c>
      <c r="M1523" s="13" t="s">
        <v>750</v>
      </c>
      <c r="N1523" s="14" t="s">
        <v>748</v>
      </c>
      <c r="O1523" s="16">
        <v>0.5623340455906698</v>
      </c>
      <c r="P1523" s="16">
        <v>0.70193567841464488</v>
      </c>
      <c r="Q1523" s="14" t="s">
        <v>213</v>
      </c>
      <c r="R1523" s="14" t="s">
        <v>214</v>
      </c>
      <c r="S1523" s="14" t="s">
        <v>215</v>
      </c>
      <c r="T1523" s="14" t="s">
        <v>751</v>
      </c>
      <c r="U1523" s="13" t="s">
        <v>74</v>
      </c>
      <c r="V1523" s="13">
        <v>709.73159999999996</v>
      </c>
      <c r="W1523" s="13">
        <v>1.4578670000000001E-4</v>
      </c>
      <c r="X1523" s="13">
        <v>15024.4</v>
      </c>
      <c r="Y1523" s="13">
        <v>12280.34</v>
      </c>
      <c r="Z1523" s="13">
        <v>21.169129999999999</v>
      </c>
      <c r="AA1523" s="13">
        <v>17.302800000000001</v>
      </c>
      <c r="AB1523" s="13">
        <v>2.9826950000000001E-2</v>
      </c>
      <c r="AC1523" s="13">
        <v>2.4379350000000001E-2</v>
      </c>
      <c r="AD1523" s="13">
        <v>3.0861769999999998E-3</v>
      </c>
      <c r="AE1523" s="13">
        <v>2.5225170000000002E-3</v>
      </c>
      <c r="AF1523" s="13">
        <v>2.1795960000000001</v>
      </c>
      <c r="AG1523" s="13">
        <v>1.555312</v>
      </c>
      <c r="AH1523" s="13">
        <v>1.4159400000000001E-3</v>
      </c>
      <c r="AI1523" s="13">
        <v>1.6218719999999999E-3</v>
      </c>
      <c r="AJ1523" s="13">
        <v>1.492653E-3</v>
      </c>
      <c r="AK1523" s="13">
        <v>18986.599999999999</v>
      </c>
      <c r="AL1523" s="13">
        <v>23117.23</v>
      </c>
      <c r="AM1523" s="13">
        <v>26.751799999999999</v>
      </c>
      <c r="AN1523" s="13">
        <v>32.571800000000003</v>
      </c>
      <c r="AO1523" s="13">
        <v>3.7692839999999998E-2</v>
      </c>
      <c r="AP1523" s="13">
        <v>4.5893120000000003E-2</v>
      </c>
      <c r="AQ1523" s="13">
        <v>3.993116E-2</v>
      </c>
      <c r="AR1523" s="13">
        <v>4.8618389999999997E-2</v>
      </c>
      <c r="AS1523" s="13">
        <v>45.781829999999999</v>
      </c>
      <c r="AT1523" s="13">
        <v>19.095829999999999</v>
      </c>
      <c r="AU1523" s="13">
        <v>8.7220530000000002E-4</v>
      </c>
      <c r="AV1523" s="13">
        <v>2.5460209999999999E-3</v>
      </c>
      <c r="AW1523" s="15">
        <v>1.22149E-4</v>
      </c>
      <c r="AX1523" s="15">
        <v>2.3542709999999998E-3</v>
      </c>
      <c r="AY1523" s="15">
        <v>2.47642E-3</v>
      </c>
      <c r="AZ1523" s="13">
        <v>87</v>
      </c>
      <c r="BA1523" s="13">
        <v>0</v>
      </c>
      <c r="BB1523" s="13">
        <v>66</v>
      </c>
      <c r="BC1523" s="13">
        <v>0</v>
      </c>
      <c r="BD1523" s="13">
        <v>93</v>
      </c>
      <c r="BE1523" s="13">
        <v>0</v>
      </c>
      <c r="BF1523" s="13">
        <v>42</v>
      </c>
      <c r="BG1523" s="13">
        <v>0</v>
      </c>
      <c r="BI1523" s="22">
        <v>0.35600000000000004</v>
      </c>
      <c r="BJ1523" s="22">
        <v>0.34300000000000003</v>
      </c>
      <c r="BK1523" s="22">
        <v>1.2999999999999999E-2</v>
      </c>
      <c r="BL1523" s="22">
        <v>26.929000000000002</v>
      </c>
      <c r="BM1523" s="12">
        <v>1.3219948754131234E-2</v>
      </c>
      <c r="BN1523" s="12">
        <v>1.2737197816480375E-2</v>
      </c>
      <c r="BO1523" s="12">
        <v>4.8275093765085962E-4</v>
      </c>
      <c r="BP1523" s="16">
        <v>0.5623340455906698</v>
      </c>
      <c r="BQ1523" s="16">
        <v>0.70193567841464488</v>
      </c>
      <c r="BR1523" s="15">
        <v>7.1625599776300548E-3</v>
      </c>
      <c r="BS1523" s="15">
        <v>3.3886010692526207E-4</v>
      </c>
      <c r="BT1523" s="15">
        <v>7.5014200845553167E-3</v>
      </c>
      <c r="BU1523" s="17">
        <v>1.4116131801235716</v>
      </c>
      <c r="BV1523" s="15">
        <v>1.011076406784818E-2</v>
      </c>
      <c r="BW1523" s="15">
        <v>4.7833939315378268E-4</v>
      </c>
      <c r="BX1523" s="15">
        <v>1.0589103461001961E-2</v>
      </c>
      <c r="BY1523" s="17">
        <v>0.20200574145699013</v>
      </c>
      <c r="BZ1523" s="17">
        <v>0.19288057763759975</v>
      </c>
      <c r="CA1523" s="17">
        <v>9.1251638193903823E-3</v>
      </c>
      <c r="CB1523" s="17">
        <v>19.076755855766844</v>
      </c>
    </row>
    <row r="1524" spans="1:80" x14ac:dyDescent="0.25">
      <c r="A1524" s="13">
        <v>13</v>
      </c>
      <c r="B1524" s="14" t="s">
        <v>85</v>
      </c>
      <c r="C1524" s="13" t="s">
        <v>86</v>
      </c>
      <c r="D1524" s="13" t="s">
        <v>77</v>
      </c>
      <c r="E1524" s="13" t="s">
        <v>78</v>
      </c>
      <c r="F1524" s="13" t="s">
        <v>747</v>
      </c>
      <c r="G1524" s="13" t="s">
        <v>646</v>
      </c>
      <c r="H1524" s="13" t="s">
        <v>647</v>
      </c>
      <c r="I1524" s="13" t="s">
        <v>401</v>
      </c>
      <c r="J1524" s="13" t="s">
        <v>303</v>
      </c>
      <c r="K1524" s="13" t="s">
        <v>748</v>
      </c>
      <c r="L1524" s="13" t="s">
        <v>749</v>
      </c>
      <c r="M1524" s="13" t="s">
        <v>750</v>
      </c>
      <c r="N1524" s="14" t="s">
        <v>748</v>
      </c>
      <c r="O1524" s="16">
        <v>0.5623340455906698</v>
      </c>
      <c r="P1524" s="16">
        <v>0.70193567841464488</v>
      </c>
      <c r="Q1524" s="14" t="s">
        <v>213</v>
      </c>
      <c r="R1524" s="14" t="s">
        <v>214</v>
      </c>
      <c r="S1524" s="14" t="s">
        <v>215</v>
      </c>
      <c r="T1524" s="14" t="s">
        <v>751</v>
      </c>
      <c r="U1524" s="13" t="s">
        <v>74</v>
      </c>
      <c r="V1524" s="13">
        <v>1586.5070000000001</v>
      </c>
      <c r="W1524" s="13">
        <v>1.872043E-5</v>
      </c>
      <c r="X1524" s="13">
        <v>15024.4</v>
      </c>
      <c r="Y1524" s="13">
        <v>12280.34</v>
      </c>
      <c r="Z1524" s="13">
        <v>9.4701109999999993</v>
      </c>
      <c r="AA1524" s="13">
        <v>7.7404890000000002</v>
      </c>
      <c r="AB1524" s="13">
        <v>5.9691570000000001E-3</v>
      </c>
      <c r="AC1524" s="13">
        <v>4.8789489999999996E-3</v>
      </c>
      <c r="AD1524" s="13">
        <v>1.772845E-4</v>
      </c>
      <c r="AE1524" s="13">
        <v>1.4490529999999999E-4</v>
      </c>
      <c r="AF1524" s="13">
        <v>0.1830677</v>
      </c>
      <c r="AG1524" s="13">
        <v>0.1160629</v>
      </c>
      <c r="AH1524" s="13">
        <v>9.6840960000000003E-4</v>
      </c>
      <c r="AI1524" s="13">
        <v>1.2485059999999999E-3</v>
      </c>
      <c r="AJ1524" s="13">
        <v>1.2432780000000001E-4</v>
      </c>
      <c r="AK1524" s="13">
        <v>18986.599999999999</v>
      </c>
      <c r="AL1524" s="13">
        <v>23117.23</v>
      </c>
      <c r="AM1524" s="13">
        <v>11.967549999999999</v>
      </c>
      <c r="AN1524" s="13">
        <v>14.571149999999999</v>
      </c>
      <c r="AO1524" s="13">
        <v>7.5433280000000002E-3</v>
      </c>
      <c r="AP1524" s="13">
        <v>9.1844189999999992E-3</v>
      </c>
      <c r="AQ1524" s="13">
        <v>1.487899E-3</v>
      </c>
      <c r="AR1524" s="13">
        <v>1.8115989999999999E-3</v>
      </c>
      <c r="AS1524" s="13">
        <v>0.61309119999999995</v>
      </c>
      <c r="AT1524" s="13">
        <v>0.18395030000000001</v>
      </c>
      <c r="AU1524" s="13">
        <v>2.4268800000000002E-3</v>
      </c>
      <c r="AV1524" s="13">
        <v>9.8483059999999994E-3</v>
      </c>
      <c r="AW1524" s="15">
        <v>4.8299630000000002E-4</v>
      </c>
      <c r="AX1524" s="15">
        <v>6.038397E-3</v>
      </c>
      <c r="AY1524" s="15">
        <v>6.5213939999999998E-3</v>
      </c>
      <c r="AZ1524" s="13">
        <v>44</v>
      </c>
      <c r="BA1524" s="13">
        <v>0</v>
      </c>
      <c r="BB1524" s="13">
        <v>41</v>
      </c>
      <c r="BC1524" s="13">
        <v>0</v>
      </c>
      <c r="BD1524" s="13">
        <v>48</v>
      </c>
      <c r="BE1524" s="13">
        <v>0</v>
      </c>
      <c r="BF1524" s="13">
        <v>21</v>
      </c>
      <c r="BG1524" s="13">
        <v>1</v>
      </c>
      <c r="BI1524" s="22">
        <v>7.0000000000000001E-3</v>
      </c>
      <c r="BJ1524" s="22">
        <v>7.0000000000000001E-3</v>
      </c>
      <c r="BK1524" s="22">
        <v>0</v>
      </c>
      <c r="BL1524" s="22">
        <v>1.7199999999999993</v>
      </c>
      <c r="BM1524" s="12">
        <v>4.0697674418604668E-3</v>
      </c>
      <c r="BN1524" s="12">
        <v>4.0697674418604668E-3</v>
      </c>
      <c r="BO1524" s="12">
        <v>0</v>
      </c>
      <c r="BP1524" s="16">
        <v>0.5623340455906698</v>
      </c>
      <c r="BQ1524" s="16">
        <v>0.70193567841464488</v>
      </c>
      <c r="BR1524" s="15">
        <v>2.2885687901945872E-3</v>
      </c>
      <c r="BS1524" s="15">
        <v>0</v>
      </c>
      <c r="BT1524" s="15">
        <v>2.2885687901945872E-3</v>
      </c>
      <c r="BU1524" s="17">
        <v>1.2902934964430746</v>
      </c>
      <c r="BV1524" s="15">
        <v>2.9529254261506711E-3</v>
      </c>
      <c r="BW1524" s="15">
        <v>0</v>
      </c>
      <c r="BX1524" s="15">
        <v>2.9529254261506711E-3</v>
      </c>
      <c r="BY1524" s="17">
        <v>3.9363383191346885E-3</v>
      </c>
      <c r="BZ1524" s="17">
        <v>3.9363383191346885E-3</v>
      </c>
      <c r="CA1524" s="17">
        <v>0</v>
      </c>
      <c r="CB1524" s="17">
        <v>1.3330300468393337</v>
      </c>
    </row>
    <row r="1525" spans="1:80" x14ac:dyDescent="0.25">
      <c r="A1525" s="13">
        <v>14</v>
      </c>
      <c r="B1525" s="14" t="s">
        <v>146</v>
      </c>
      <c r="C1525" s="13" t="s">
        <v>147</v>
      </c>
      <c r="D1525" s="13" t="s">
        <v>148</v>
      </c>
      <c r="E1525" s="13" t="s">
        <v>60</v>
      </c>
      <c r="F1525" s="13" t="s">
        <v>747</v>
      </c>
      <c r="G1525" s="13" t="s">
        <v>646</v>
      </c>
      <c r="H1525" s="13" t="s">
        <v>647</v>
      </c>
      <c r="I1525" s="13" t="s">
        <v>401</v>
      </c>
      <c r="J1525" s="13" t="s">
        <v>303</v>
      </c>
      <c r="K1525" s="13" t="s">
        <v>748</v>
      </c>
      <c r="L1525" s="13" t="s">
        <v>749</v>
      </c>
      <c r="M1525" s="13" t="s">
        <v>750</v>
      </c>
      <c r="N1525" s="14" t="s">
        <v>748</v>
      </c>
      <c r="O1525" s="16">
        <v>0.5623340455906698</v>
      </c>
      <c r="P1525" s="16">
        <v>0.70193567841464488</v>
      </c>
      <c r="Q1525" s="14" t="s">
        <v>213</v>
      </c>
      <c r="R1525" s="14" t="s">
        <v>214</v>
      </c>
      <c r="S1525" s="14" t="s">
        <v>215</v>
      </c>
      <c r="T1525" s="14" t="s">
        <v>751</v>
      </c>
      <c r="U1525" s="13" t="s">
        <v>74</v>
      </c>
      <c r="V1525" s="13">
        <v>1530.3040000000001</v>
      </c>
      <c r="W1525" s="13">
        <v>1.833224E-5</v>
      </c>
      <c r="X1525" s="13">
        <v>15024.4</v>
      </c>
      <c r="Y1525" s="13">
        <v>12280.34</v>
      </c>
      <c r="Z1525" s="13">
        <v>9.8179219999999994</v>
      </c>
      <c r="AA1525" s="13">
        <v>8.0247759999999992</v>
      </c>
      <c r="AB1525" s="13">
        <v>6.4156689999999997E-3</v>
      </c>
      <c r="AC1525" s="13">
        <v>5.2439110000000004E-3</v>
      </c>
      <c r="AD1525" s="13">
        <v>1.7998450000000001E-4</v>
      </c>
      <c r="AE1525" s="13">
        <v>1.471121E-4</v>
      </c>
      <c r="AF1525" s="13">
        <v>5.5280849999999999E-2</v>
      </c>
      <c r="AG1525" s="13">
        <v>4.4741549999999998E-2</v>
      </c>
      <c r="AH1525" s="13">
        <v>3.25582E-3</v>
      </c>
      <c r="AI1525" s="13">
        <v>3.2880420000000001E-3</v>
      </c>
      <c r="AJ1525" s="13">
        <v>7.0395720000000002E-4</v>
      </c>
      <c r="AK1525" s="13">
        <v>18986.599999999999</v>
      </c>
      <c r="AL1525" s="13">
        <v>23117.23</v>
      </c>
      <c r="AM1525" s="13">
        <v>12.407080000000001</v>
      </c>
      <c r="AN1525" s="13">
        <v>15.106310000000001</v>
      </c>
      <c r="AO1525" s="13">
        <v>8.1075950000000004E-3</v>
      </c>
      <c r="AP1525" s="13">
        <v>9.8714449999999995E-3</v>
      </c>
      <c r="AQ1525" s="13">
        <v>8.7340539999999998E-3</v>
      </c>
      <c r="AR1525" s="13">
        <v>1.063419E-2</v>
      </c>
      <c r="AS1525" s="13">
        <v>1.9790970000000001</v>
      </c>
      <c r="AT1525" s="13">
        <v>0.77907119999999996</v>
      </c>
      <c r="AU1525" s="13">
        <v>4.4131500000000002E-3</v>
      </c>
      <c r="AV1525" s="13">
        <v>1.364983E-2</v>
      </c>
      <c r="AW1525" s="13">
        <v>1.785747E-4</v>
      </c>
      <c r="AX1525" s="13">
        <v>1.290851E-2</v>
      </c>
      <c r="AY1525" s="13">
        <v>1.3087079999999999E-2</v>
      </c>
      <c r="AZ1525" s="13">
        <v>44</v>
      </c>
      <c r="BA1525" s="13">
        <v>1</v>
      </c>
      <c r="BB1525" s="13">
        <v>40</v>
      </c>
      <c r="BC1525" s="13">
        <v>1</v>
      </c>
      <c r="BD1525" s="13">
        <v>37</v>
      </c>
      <c r="BE1525" s="13">
        <v>1</v>
      </c>
      <c r="BF1525" s="13">
        <v>16</v>
      </c>
      <c r="BG1525" s="13">
        <v>1</v>
      </c>
      <c r="BI1525" s="22">
        <v>9.6000000000000002E-2</v>
      </c>
      <c r="BJ1525" s="22">
        <v>9.2999999999999999E-2</v>
      </c>
      <c r="BK1525" s="22">
        <v>3.0000000000000001E-3</v>
      </c>
      <c r="BL1525" s="22">
        <v>8.5540000000000003</v>
      </c>
      <c r="BM1525" s="12">
        <v>1.1222819733458031E-2</v>
      </c>
      <c r="BN1525" s="12">
        <v>1.0872106616787468E-2</v>
      </c>
      <c r="BO1525" s="12">
        <v>3.5071311667056346E-4</v>
      </c>
      <c r="BP1525" s="16">
        <v>0.5623340455906698</v>
      </c>
      <c r="BQ1525" s="16">
        <v>0.70193567841464488</v>
      </c>
      <c r="BR1525" s="15">
        <v>6.1137556979111865E-3</v>
      </c>
      <c r="BS1525" s="15">
        <v>2.4617804947906646E-4</v>
      </c>
      <c r="BT1525" s="15">
        <v>6.3599337473902529E-3</v>
      </c>
      <c r="BU1525" s="17">
        <v>1.463358556946081</v>
      </c>
      <c r="BV1525" s="15">
        <v>8.946616715616194E-3</v>
      </c>
      <c r="BW1525" s="15">
        <v>3.6024675523748761E-4</v>
      </c>
      <c r="BX1525" s="15">
        <v>9.306863470853681E-3</v>
      </c>
      <c r="BY1525" s="17">
        <v>5.4402873275176226E-2</v>
      </c>
      <c r="BZ1525" s="17">
        <v>5.2297066239932292E-2</v>
      </c>
      <c r="CA1525" s="17">
        <v>2.1058070352439348E-3</v>
      </c>
      <c r="CB1525" s="17">
        <v>5.8454573278688127</v>
      </c>
    </row>
    <row r="1526" spans="1:80" x14ac:dyDescent="0.25">
      <c r="A1526" s="13">
        <v>15</v>
      </c>
      <c r="B1526" s="14" t="s">
        <v>149</v>
      </c>
      <c r="C1526" s="13" t="s">
        <v>150</v>
      </c>
      <c r="D1526" s="13" t="s">
        <v>148</v>
      </c>
      <c r="E1526" s="13" t="s">
        <v>60</v>
      </c>
      <c r="F1526" s="13" t="s">
        <v>747</v>
      </c>
      <c r="G1526" s="13" t="s">
        <v>646</v>
      </c>
      <c r="H1526" s="13" t="s">
        <v>647</v>
      </c>
      <c r="I1526" s="13" t="s">
        <v>401</v>
      </c>
      <c r="J1526" s="13" t="s">
        <v>303</v>
      </c>
      <c r="K1526" s="13" t="s">
        <v>748</v>
      </c>
      <c r="L1526" s="13" t="s">
        <v>749</v>
      </c>
      <c r="M1526" s="13" t="s">
        <v>750</v>
      </c>
      <c r="N1526" s="14" t="s">
        <v>748</v>
      </c>
      <c r="O1526" s="16">
        <v>0.5623340455906698</v>
      </c>
      <c r="P1526" s="16">
        <v>0.70193567841464488</v>
      </c>
      <c r="Q1526" s="14" t="s">
        <v>213</v>
      </c>
      <c r="R1526" s="14" t="s">
        <v>214</v>
      </c>
      <c r="S1526" s="14" t="s">
        <v>215</v>
      </c>
      <c r="T1526" s="14" t="s">
        <v>751</v>
      </c>
      <c r="U1526" s="13" t="s">
        <v>74</v>
      </c>
      <c r="V1526" s="13">
        <v>1517.5329999999999</v>
      </c>
      <c r="W1526" s="13">
        <v>9.8494070000000001E-6</v>
      </c>
      <c r="X1526" s="13">
        <v>15024.4</v>
      </c>
      <c r="Y1526" s="13">
        <v>12280.34</v>
      </c>
      <c r="Z1526" s="13">
        <v>9.9005410000000005</v>
      </c>
      <c r="AA1526" s="13">
        <v>8.0923049999999996</v>
      </c>
      <c r="AB1526" s="13">
        <v>6.524101E-3</v>
      </c>
      <c r="AC1526" s="13">
        <v>5.3325389999999999E-3</v>
      </c>
      <c r="AD1526" s="13">
        <v>9.7514450000000006E-5</v>
      </c>
      <c r="AE1526" s="13">
        <v>7.9704399999999995E-5</v>
      </c>
      <c r="AF1526" s="13">
        <v>5.4271970000000003E-2</v>
      </c>
      <c r="AG1526" s="13">
        <v>4.2971160000000001E-2</v>
      </c>
      <c r="AH1526" s="13">
        <v>1.7967739999999999E-3</v>
      </c>
      <c r="AI1526" s="13">
        <v>1.854835E-3</v>
      </c>
      <c r="AJ1526" s="13">
        <v>1.5982999999999999E-4</v>
      </c>
      <c r="AK1526" s="13">
        <v>18986.599999999999</v>
      </c>
      <c r="AL1526" s="13">
        <v>23117.23</v>
      </c>
      <c r="AM1526" s="13">
        <v>12.51149</v>
      </c>
      <c r="AN1526" s="13">
        <v>15.23343</v>
      </c>
      <c r="AO1526" s="13">
        <v>8.2446220000000001E-3</v>
      </c>
      <c r="AP1526" s="13">
        <v>1.003828E-2</v>
      </c>
      <c r="AQ1526" s="13">
        <v>1.9997109999999999E-3</v>
      </c>
      <c r="AR1526" s="13">
        <v>2.4347589999999999E-3</v>
      </c>
      <c r="AS1526" s="13">
        <v>2.086468</v>
      </c>
      <c r="AT1526" s="13">
        <v>0.68021980000000004</v>
      </c>
      <c r="AU1526" s="13">
        <v>9.5841939999999999E-4</v>
      </c>
      <c r="AV1526" s="13">
        <v>3.579371E-3</v>
      </c>
      <c r="AW1526" s="13">
        <v>1.102121E-4</v>
      </c>
      <c r="AX1526" s="13">
        <v>3.366689E-3</v>
      </c>
      <c r="AY1526" s="13">
        <v>3.4769010000000001E-3</v>
      </c>
      <c r="AZ1526" s="13">
        <v>94</v>
      </c>
      <c r="BA1526" s="13">
        <v>1</v>
      </c>
      <c r="BB1526" s="13">
        <v>88</v>
      </c>
      <c r="BC1526" s="13">
        <v>1</v>
      </c>
      <c r="BD1526" s="13">
        <v>127</v>
      </c>
      <c r="BE1526" s="13">
        <v>0</v>
      </c>
      <c r="BF1526" s="13">
        <v>48</v>
      </c>
      <c r="BG1526" s="13">
        <v>1</v>
      </c>
      <c r="BI1526" s="22">
        <v>9.6000000000000002E-2</v>
      </c>
      <c r="BJ1526" s="22">
        <v>9.2999999999999999E-2</v>
      </c>
      <c r="BK1526" s="22">
        <v>3.0000000000000001E-3</v>
      </c>
      <c r="BL1526" s="22">
        <v>8.5540000000000003</v>
      </c>
      <c r="BM1526" s="12">
        <v>1.1222819733458031E-2</v>
      </c>
      <c r="BN1526" s="12">
        <v>1.0872106616787468E-2</v>
      </c>
      <c r="BO1526" s="12">
        <v>3.5071311667056346E-4</v>
      </c>
      <c r="BP1526" s="16">
        <v>0.5623340455906698</v>
      </c>
      <c r="BQ1526" s="16">
        <v>0.70193567841464488</v>
      </c>
      <c r="BR1526" s="15">
        <v>6.1137556979111865E-3</v>
      </c>
      <c r="BS1526" s="15">
        <v>2.4617804947906646E-4</v>
      </c>
      <c r="BT1526" s="15">
        <v>6.3599337473902529E-3</v>
      </c>
      <c r="BU1526" s="17">
        <v>1.463358556946081</v>
      </c>
      <c r="BV1526" s="15">
        <v>8.946616715616194E-3</v>
      </c>
      <c r="BW1526" s="15">
        <v>3.6024675523748761E-4</v>
      </c>
      <c r="BX1526" s="15">
        <v>9.306863470853681E-3</v>
      </c>
      <c r="BY1526" s="17">
        <v>5.4402873275176226E-2</v>
      </c>
      <c r="BZ1526" s="17">
        <v>5.2297066239932292E-2</v>
      </c>
      <c r="CA1526" s="17">
        <v>2.1058070352439348E-3</v>
      </c>
      <c r="CB1526" s="17">
        <v>5.8454573278688127</v>
      </c>
    </row>
    <row r="1527" spans="1:80" x14ac:dyDescent="0.25">
      <c r="A1527" s="9">
        <v>16</v>
      </c>
      <c r="B1527" s="10" t="s">
        <v>87</v>
      </c>
      <c r="C1527" s="9" t="s">
        <v>88</v>
      </c>
      <c r="D1527" s="9" t="s">
        <v>89</v>
      </c>
      <c r="E1527" s="9" t="s">
        <v>78</v>
      </c>
      <c r="F1527" s="9" t="s">
        <v>747</v>
      </c>
      <c r="G1527" s="9" t="s">
        <v>646</v>
      </c>
      <c r="H1527" s="9" t="s">
        <v>647</v>
      </c>
      <c r="I1527" s="9" t="s">
        <v>401</v>
      </c>
      <c r="J1527" s="9" t="s">
        <v>303</v>
      </c>
      <c r="K1527" s="9" t="s">
        <v>748</v>
      </c>
      <c r="L1527" s="9" t="s">
        <v>749</v>
      </c>
      <c r="M1527" s="9" t="s">
        <v>750</v>
      </c>
      <c r="N1527" s="10" t="s">
        <v>748</v>
      </c>
      <c r="O1527" s="16">
        <v>0.5623340455906698</v>
      </c>
      <c r="P1527" s="16">
        <v>0.70193567841464488</v>
      </c>
      <c r="Q1527" s="10" t="s">
        <v>213</v>
      </c>
      <c r="R1527" s="10" t="s">
        <v>214</v>
      </c>
      <c r="S1527" s="10" t="s">
        <v>215</v>
      </c>
      <c r="T1527" s="10" t="s">
        <v>751</v>
      </c>
      <c r="U1527" s="9" t="s">
        <v>74</v>
      </c>
      <c r="V1527" s="9">
        <v>456.27550000000002</v>
      </c>
      <c r="W1527" s="9">
        <v>1.4714129999999999E-4</v>
      </c>
      <c r="X1527" s="9">
        <v>15024.4</v>
      </c>
      <c r="Y1527" s="9">
        <v>12280.34</v>
      </c>
      <c r="Z1527" s="9">
        <v>32.928350000000002</v>
      </c>
      <c r="AA1527" s="9">
        <v>26.91431</v>
      </c>
      <c r="AB1527" s="9">
        <v>7.2167690000000007E-2</v>
      </c>
      <c r="AC1527" s="9">
        <v>5.898697E-2</v>
      </c>
      <c r="AD1527" s="9">
        <v>4.8451190000000002E-3</v>
      </c>
      <c r="AE1527" s="9">
        <v>3.960206E-3</v>
      </c>
      <c r="AF1527" s="9">
        <v>0.88529720000000001</v>
      </c>
      <c r="AG1527" s="9">
        <v>0.7266823</v>
      </c>
      <c r="AH1527" s="9">
        <v>5.4728720000000002E-3</v>
      </c>
      <c r="AI1527" s="9">
        <v>5.4497069999999998E-3</v>
      </c>
      <c r="AJ1527" s="9">
        <v>1.4011679999999999E-3</v>
      </c>
      <c r="AK1527" s="9">
        <v>18986.599999999999</v>
      </c>
      <c r="AL1527" s="9">
        <v>23117.23</v>
      </c>
      <c r="AM1527" s="9">
        <v>41.612139999999997</v>
      </c>
      <c r="AN1527" s="9">
        <v>50.66507</v>
      </c>
      <c r="AO1527" s="9">
        <v>9.1199580000000002E-2</v>
      </c>
      <c r="AP1527" s="9">
        <v>0.1110405</v>
      </c>
      <c r="AQ1527" s="9">
        <v>5.8305599999999999E-2</v>
      </c>
      <c r="AR1527" s="9">
        <v>7.0990289999999998E-2</v>
      </c>
      <c r="AS1527" s="9">
        <v>24.576609999999999</v>
      </c>
      <c r="AT1527" s="9">
        <v>4.955889</v>
      </c>
      <c r="AU1527" s="9">
        <v>2.372402E-3</v>
      </c>
      <c r="AV1527" s="9">
        <v>1.4324430000000001E-2</v>
      </c>
      <c r="AW1527" s="11">
        <v>6.9690379999999997E-4</v>
      </c>
      <c r="AX1527" s="11">
        <v>1.2492629999999999E-2</v>
      </c>
      <c r="AY1527" s="11">
        <v>1.318954E-2</v>
      </c>
      <c r="AZ1527" s="9">
        <v>33</v>
      </c>
      <c r="BA1527" s="9">
        <v>1</v>
      </c>
      <c r="BB1527" s="9">
        <v>26</v>
      </c>
      <c r="BC1527" s="9">
        <v>1</v>
      </c>
      <c r="BD1527" s="9">
        <v>54</v>
      </c>
      <c r="BE1527" s="9">
        <v>0</v>
      </c>
      <c r="BF1527" s="9">
        <v>14</v>
      </c>
      <c r="BG1527" s="9">
        <v>1</v>
      </c>
      <c r="BH1527" s="26"/>
      <c r="BI1527" s="22">
        <v>0.313</v>
      </c>
      <c r="BJ1527" s="22">
        <v>0.26</v>
      </c>
      <c r="BK1527" s="22">
        <v>5.2999999999999999E-2</v>
      </c>
      <c r="BL1527" s="22">
        <v>19.397999999999996</v>
      </c>
      <c r="BM1527" s="12">
        <v>1.613568409114342E-2</v>
      </c>
      <c r="BN1527" s="12">
        <v>1.3403443653984951E-2</v>
      </c>
      <c r="BO1527" s="12">
        <v>2.7322404371584704E-3</v>
      </c>
      <c r="BP1527" s="16">
        <v>0.5623340455906698</v>
      </c>
      <c r="BQ1527" s="16">
        <v>0.70193567841464488</v>
      </c>
      <c r="BR1527" s="15">
        <v>7.5372126947919468E-3</v>
      </c>
      <c r="BS1527" s="15">
        <v>1.9178570448487569E-3</v>
      </c>
      <c r="BT1527" s="15">
        <v>9.4550697396407028E-3</v>
      </c>
      <c r="BU1527" s="17">
        <v>1.3939162128699798</v>
      </c>
      <c r="BV1527" s="15">
        <v>1.0506242975119925E-2</v>
      </c>
      <c r="BW1527" s="15">
        <v>2.67333202878159E-3</v>
      </c>
      <c r="BX1527" s="15">
        <v>1.3179575003901515E-2</v>
      </c>
      <c r="BY1527" s="17">
        <v>0.18340944280955035</v>
      </c>
      <c r="BZ1527" s="17">
        <v>0.14620685185357415</v>
      </c>
      <c r="CA1527" s="17">
        <v>3.7202590955976181E-2</v>
      </c>
      <c r="CB1527" s="17">
        <v>13.916187946519983</v>
      </c>
    </row>
    <row r="1528" spans="1:80" x14ac:dyDescent="0.25">
      <c r="A1528" s="13">
        <v>17</v>
      </c>
      <c r="B1528" s="14" t="s">
        <v>90</v>
      </c>
      <c r="C1528" s="13" t="s">
        <v>91</v>
      </c>
      <c r="D1528" s="13" t="s">
        <v>89</v>
      </c>
      <c r="E1528" s="13" t="s">
        <v>78</v>
      </c>
      <c r="F1528" s="13" t="s">
        <v>747</v>
      </c>
      <c r="G1528" s="13" t="s">
        <v>646</v>
      </c>
      <c r="H1528" s="13" t="s">
        <v>647</v>
      </c>
      <c r="I1528" s="13" t="s">
        <v>401</v>
      </c>
      <c r="J1528" s="13" t="s">
        <v>303</v>
      </c>
      <c r="K1528" s="13" t="s">
        <v>748</v>
      </c>
      <c r="L1528" s="13" t="s">
        <v>749</v>
      </c>
      <c r="M1528" s="13" t="s">
        <v>750</v>
      </c>
      <c r="N1528" s="14" t="s">
        <v>748</v>
      </c>
      <c r="O1528" s="16">
        <v>0.5623340455906698</v>
      </c>
      <c r="P1528" s="16">
        <v>0.70193567841464488</v>
      </c>
      <c r="Q1528" s="14" t="s">
        <v>213</v>
      </c>
      <c r="R1528" s="14" t="s">
        <v>214</v>
      </c>
      <c r="S1528" s="14" t="s">
        <v>215</v>
      </c>
      <c r="T1528" s="14" t="s">
        <v>751</v>
      </c>
      <c r="U1528" s="13" t="s">
        <v>74</v>
      </c>
      <c r="V1528" s="13">
        <v>471.6968</v>
      </c>
      <c r="W1528" s="13">
        <v>2.0356460000000001E-4</v>
      </c>
      <c r="X1528" s="13">
        <v>15024.4</v>
      </c>
      <c r="Y1528" s="13">
        <v>12280.34</v>
      </c>
      <c r="Z1528" s="13">
        <v>31.85181</v>
      </c>
      <c r="AA1528" s="13">
        <v>26.034400000000002</v>
      </c>
      <c r="AB1528" s="13">
        <v>6.7526030000000001E-2</v>
      </c>
      <c r="AC1528" s="13">
        <v>5.5193069999999997E-2</v>
      </c>
      <c r="AD1528" s="13">
        <v>6.4839019999999997E-3</v>
      </c>
      <c r="AE1528" s="13">
        <v>5.2996809999999997E-3</v>
      </c>
      <c r="AF1528" s="13">
        <v>0.65190859999999995</v>
      </c>
      <c r="AG1528" s="13">
        <v>0.44874269999999999</v>
      </c>
      <c r="AH1528" s="13">
        <v>9.9460299999999998E-3</v>
      </c>
      <c r="AI1528" s="13">
        <v>1.1810070000000001E-2</v>
      </c>
      <c r="AJ1528" s="13">
        <v>2.0358609999999999E-3</v>
      </c>
      <c r="AK1528" s="13">
        <v>18986.599999999999</v>
      </c>
      <c r="AL1528" s="13">
        <v>23117.23</v>
      </c>
      <c r="AM1528" s="13">
        <v>40.2517</v>
      </c>
      <c r="AN1528" s="13">
        <v>49.008670000000002</v>
      </c>
      <c r="AO1528" s="13">
        <v>8.5333829999999999E-2</v>
      </c>
      <c r="AP1528" s="13">
        <v>0.1038987</v>
      </c>
      <c r="AQ1528" s="13">
        <v>8.194688E-2</v>
      </c>
      <c r="AR1528" s="13">
        <v>9.9774849999999998E-2</v>
      </c>
      <c r="AS1528" s="13">
        <v>21.81718</v>
      </c>
      <c r="AT1528" s="13">
        <v>4.550872</v>
      </c>
      <c r="AU1528" s="13">
        <v>3.7560710000000001E-3</v>
      </c>
      <c r="AV1528" s="13">
        <v>2.1924329999999999E-2</v>
      </c>
      <c r="AW1528" s="15">
        <v>1.060018E-3</v>
      </c>
      <c r="AX1528" s="15">
        <v>1.995651E-2</v>
      </c>
      <c r="AY1528" s="15">
        <v>2.101652E-2</v>
      </c>
      <c r="AZ1528" s="13">
        <v>19</v>
      </c>
      <c r="BA1528" s="13">
        <v>1</v>
      </c>
      <c r="BB1528" s="13">
        <v>13</v>
      </c>
      <c r="BC1528" s="13">
        <v>1</v>
      </c>
      <c r="BD1528" s="13">
        <v>36</v>
      </c>
      <c r="BE1528" s="13">
        <v>0</v>
      </c>
      <c r="BF1528" s="13">
        <v>8</v>
      </c>
      <c r="BG1528" s="13">
        <v>1</v>
      </c>
      <c r="BI1528" s="22">
        <v>0.28899999999999998</v>
      </c>
      <c r="BJ1528" s="22">
        <v>0.248</v>
      </c>
      <c r="BK1528" s="22">
        <v>4.1000000000000002E-2</v>
      </c>
      <c r="BL1528" s="22">
        <v>19.184000000000001</v>
      </c>
      <c r="BM1528" s="12">
        <v>1.5064637197664718E-2</v>
      </c>
      <c r="BN1528" s="12">
        <v>1.292743953294412E-2</v>
      </c>
      <c r="BO1528" s="12">
        <v>2.1371976647206006E-3</v>
      </c>
      <c r="BP1528" s="16">
        <v>0.5623340455906698</v>
      </c>
      <c r="BQ1528" s="16">
        <v>0.70193567841464488</v>
      </c>
      <c r="BR1528" s="15">
        <v>7.2695393716892256E-3</v>
      </c>
      <c r="BS1528" s="15">
        <v>1.5001752926918496E-3</v>
      </c>
      <c r="BT1528" s="15">
        <v>8.7697146643810758E-3</v>
      </c>
      <c r="BU1528" s="17">
        <v>1.4008637500141801</v>
      </c>
      <c r="BV1528" s="15">
        <v>1.0183634185100295E-2</v>
      </c>
      <c r="BW1528" s="15">
        <v>2.1015411861989245E-3</v>
      </c>
      <c r="BX1528" s="15">
        <v>1.2285175371299221E-2</v>
      </c>
      <c r="BY1528" s="17">
        <v>0.16823820612148654</v>
      </c>
      <c r="BZ1528" s="17">
        <v>0.13945884330648611</v>
      </c>
      <c r="CA1528" s="17">
        <v>2.8779362815000441E-2</v>
      </c>
      <c r="CB1528" s="17">
        <v>13.694408181956177</v>
      </c>
    </row>
    <row r="1529" spans="1:80" x14ac:dyDescent="0.25">
      <c r="A1529" s="13">
        <v>19</v>
      </c>
      <c r="B1529" s="14" t="s">
        <v>92</v>
      </c>
      <c r="C1529" s="13" t="s">
        <v>93</v>
      </c>
      <c r="D1529" s="13" t="s">
        <v>94</v>
      </c>
      <c r="E1529" s="13" t="s">
        <v>60</v>
      </c>
      <c r="F1529" s="13" t="s">
        <v>747</v>
      </c>
      <c r="G1529" s="13" t="s">
        <v>646</v>
      </c>
      <c r="H1529" s="13" t="s">
        <v>647</v>
      </c>
      <c r="I1529" s="13" t="s">
        <v>401</v>
      </c>
      <c r="J1529" s="13" t="s">
        <v>303</v>
      </c>
      <c r="K1529" s="13" t="s">
        <v>748</v>
      </c>
      <c r="L1529" s="13" t="s">
        <v>749</v>
      </c>
      <c r="M1529" s="13" t="s">
        <v>750</v>
      </c>
      <c r="N1529" s="14" t="s">
        <v>748</v>
      </c>
      <c r="O1529" s="16">
        <v>0.5623340455906698</v>
      </c>
      <c r="P1529" s="16">
        <v>0.70193567841464488</v>
      </c>
      <c r="Q1529" s="14" t="s">
        <v>213</v>
      </c>
      <c r="R1529" s="14" t="s">
        <v>214</v>
      </c>
      <c r="S1529" s="14" t="s">
        <v>215</v>
      </c>
      <c r="T1529" s="14" t="s">
        <v>751</v>
      </c>
      <c r="U1529" s="13" t="s">
        <v>74</v>
      </c>
      <c r="V1529" s="13">
        <v>495.81330000000003</v>
      </c>
      <c r="W1529" s="13">
        <v>3.7133620000000001E-4</v>
      </c>
      <c r="X1529" s="13">
        <v>15024.4</v>
      </c>
      <c r="Y1529" s="13">
        <v>12280.34</v>
      </c>
      <c r="Z1529" s="13">
        <v>30.30254</v>
      </c>
      <c r="AA1529" s="13">
        <v>24.768080000000001</v>
      </c>
      <c r="AB1529" s="13">
        <v>6.1116829999999997E-2</v>
      </c>
      <c r="AC1529" s="13">
        <v>4.9954440000000003E-2</v>
      </c>
      <c r="AD1529" s="13">
        <v>1.1252430000000001E-2</v>
      </c>
      <c r="AE1529" s="13">
        <v>9.197284E-3</v>
      </c>
      <c r="AF1529" s="13">
        <v>2.5291090000000001</v>
      </c>
      <c r="AG1529" s="13">
        <v>1.7587930000000001</v>
      </c>
      <c r="AH1529" s="13">
        <v>4.4491670000000004E-3</v>
      </c>
      <c r="AI1529" s="13">
        <v>5.229315E-3</v>
      </c>
      <c r="AJ1529" s="13">
        <v>1.028141E-3</v>
      </c>
      <c r="AK1529" s="13">
        <v>18986.599999999999</v>
      </c>
      <c r="AL1529" s="13">
        <v>23117.23</v>
      </c>
      <c r="AM1529" s="13">
        <v>38.293849999999999</v>
      </c>
      <c r="AN1529" s="13">
        <v>46.624879999999997</v>
      </c>
      <c r="AO1529" s="13">
        <v>7.7234419999999998E-2</v>
      </c>
      <c r="AP1529" s="13">
        <v>9.4037170000000003E-2</v>
      </c>
      <c r="AQ1529" s="13">
        <v>3.9371459999999997E-2</v>
      </c>
      <c r="AR1529" s="13">
        <v>4.7936930000000003E-2</v>
      </c>
      <c r="AS1529" s="13">
        <v>7.7436499999999997</v>
      </c>
      <c r="AT1529" s="13">
        <v>4.4888870000000001</v>
      </c>
      <c r="AU1529" s="13">
        <v>5.0843549999999996E-3</v>
      </c>
      <c r="AV1529" s="13">
        <v>1.0679030000000001E-2</v>
      </c>
      <c r="AW1529" s="13">
        <v>1.472112E-3</v>
      </c>
      <c r="AX1529" s="13">
        <v>7.672758E-3</v>
      </c>
      <c r="AY1529" s="13">
        <v>9.1448699999999994E-3</v>
      </c>
      <c r="AZ1529" s="13">
        <v>37</v>
      </c>
      <c r="BA1529" s="13">
        <v>1</v>
      </c>
      <c r="BB1529" s="13">
        <v>33</v>
      </c>
      <c r="BC1529" s="13">
        <v>1</v>
      </c>
      <c r="BD1529" s="13">
        <v>39</v>
      </c>
      <c r="BE1529" s="13">
        <v>1</v>
      </c>
      <c r="BF1529" s="13">
        <v>19</v>
      </c>
      <c r="BG1529" s="13">
        <v>1</v>
      </c>
      <c r="BI1529" s="22">
        <v>0.34900000000000003</v>
      </c>
      <c r="BJ1529" s="22">
        <v>0.32700000000000001</v>
      </c>
      <c r="BK1529" s="22">
        <v>2.1999999999999999E-2</v>
      </c>
      <c r="BL1529" s="22">
        <v>26.840000000000003</v>
      </c>
      <c r="BM1529" s="12">
        <v>1.3002980625931445E-2</v>
      </c>
      <c r="BN1529" s="12">
        <v>1.2183308494783903E-2</v>
      </c>
      <c r="BO1529" s="12">
        <v>8.1967213114754087E-4</v>
      </c>
      <c r="BP1529" s="16">
        <v>0.5623340455906698</v>
      </c>
      <c r="BQ1529" s="16">
        <v>0.70193567841464488</v>
      </c>
      <c r="BR1529" s="15">
        <v>6.851089154551006E-3</v>
      </c>
      <c r="BS1529" s="15">
        <v>5.7535711345462685E-4</v>
      </c>
      <c r="BT1529" s="15">
        <v>7.4264462680056331E-3</v>
      </c>
      <c r="BU1529" s="17">
        <v>1.4501819930425399</v>
      </c>
      <c r="BV1529" s="15">
        <v>9.9353261246589077E-3</v>
      </c>
      <c r="BW1529" s="15">
        <v>8.3437252550083349E-4</v>
      </c>
      <c r="BX1529" s="15">
        <v>1.0769698650159741E-2</v>
      </c>
      <c r="BY1529" s="17">
        <v>0.19932581783327122</v>
      </c>
      <c r="BZ1529" s="17">
        <v>0.18388323290814904</v>
      </c>
      <c r="CA1529" s="17">
        <v>1.5442584925122186E-2</v>
      </c>
      <c r="CB1529" s="17">
        <v>18.508021840547482</v>
      </c>
    </row>
    <row r="1530" spans="1:80" x14ac:dyDescent="0.25">
      <c r="A1530" s="13">
        <v>20</v>
      </c>
      <c r="B1530" s="14" t="s">
        <v>151</v>
      </c>
      <c r="C1530" s="13" t="s">
        <v>152</v>
      </c>
      <c r="D1530" s="13" t="s">
        <v>153</v>
      </c>
      <c r="E1530" s="13" t="s">
        <v>60</v>
      </c>
      <c r="F1530" s="13" t="s">
        <v>747</v>
      </c>
      <c r="G1530" s="13" t="s">
        <v>646</v>
      </c>
      <c r="H1530" s="13" t="s">
        <v>647</v>
      </c>
      <c r="I1530" s="13" t="s">
        <v>401</v>
      </c>
      <c r="J1530" s="13" t="s">
        <v>303</v>
      </c>
      <c r="K1530" s="13" t="s">
        <v>748</v>
      </c>
      <c r="L1530" s="13" t="s">
        <v>749</v>
      </c>
      <c r="M1530" s="13" t="s">
        <v>750</v>
      </c>
      <c r="N1530" s="14" t="s">
        <v>748</v>
      </c>
      <c r="O1530" s="16">
        <v>0.5623340455906698</v>
      </c>
      <c r="P1530" s="16">
        <v>0.70193567841464488</v>
      </c>
      <c r="Q1530" s="14" t="s">
        <v>213</v>
      </c>
      <c r="R1530" s="14" t="s">
        <v>214</v>
      </c>
      <c r="S1530" s="14" t="s">
        <v>215</v>
      </c>
      <c r="T1530" s="14" t="s">
        <v>751</v>
      </c>
      <c r="U1530" s="13" t="s">
        <v>74</v>
      </c>
      <c r="V1530" s="13">
        <v>1074.326</v>
      </c>
      <c r="W1530" s="13">
        <v>1.165279E-4</v>
      </c>
      <c r="X1530" s="13">
        <v>15024.4</v>
      </c>
      <c r="Y1530" s="13">
        <v>12280.34</v>
      </c>
      <c r="Z1530" s="13">
        <v>13.98495</v>
      </c>
      <c r="AA1530" s="13">
        <v>11.43074</v>
      </c>
      <c r="AB1530" s="13">
        <v>1.301742E-2</v>
      </c>
      <c r="AC1530" s="13">
        <v>1.0639920000000001E-2</v>
      </c>
      <c r="AD1530" s="13">
        <v>1.629637E-3</v>
      </c>
      <c r="AE1530" s="13">
        <v>1.3320000000000001E-3</v>
      </c>
      <c r="AF1530" s="13">
        <v>0.426454</v>
      </c>
      <c r="AG1530" s="13">
        <v>0.29445680000000002</v>
      </c>
      <c r="AH1530" s="13">
        <v>3.8213679999999999E-3</v>
      </c>
      <c r="AI1530" s="13">
        <v>4.5235850000000001E-3</v>
      </c>
      <c r="AJ1530" s="13">
        <v>2.2010469999999999E-4</v>
      </c>
      <c r="AK1530" s="13">
        <v>18986.599999999999</v>
      </c>
      <c r="AL1530" s="13">
        <v>23117.23</v>
      </c>
      <c r="AM1530" s="13">
        <v>17.673030000000001</v>
      </c>
      <c r="AN1530" s="13">
        <v>21.517900000000001</v>
      </c>
      <c r="AO1530" s="13">
        <v>1.6450349999999999E-2</v>
      </c>
      <c r="AP1530" s="13">
        <v>2.0029209999999999E-2</v>
      </c>
      <c r="AQ1530" s="13">
        <v>3.8899170000000001E-3</v>
      </c>
      <c r="AR1530" s="13">
        <v>4.736189E-3</v>
      </c>
      <c r="AS1530" s="13">
        <v>1.1759599999999999</v>
      </c>
      <c r="AT1530" s="13">
        <v>0.50309579999999998</v>
      </c>
      <c r="AU1530" s="13">
        <v>3.3078650000000001E-3</v>
      </c>
      <c r="AV1530" s="13">
        <v>9.4140890000000005E-3</v>
      </c>
      <c r="AW1530" s="13">
        <v>1.67011E-3</v>
      </c>
      <c r="AX1530" s="13">
        <v>5.9384030000000001E-3</v>
      </c>
      <c r="AY1530" s="13">
        <v>7.6085129999999999E-3</v>
      </c>
      <c r="AZ1530" s="13">
        <v>55</v>
      </c>
      <c r="BA1530" s="13">
        <v>1</v>
      </c>
      <c r="BB1530" s="13">
        <v>43</v>
      </c>
      <c r="BC1530" s="13">
        <v>1</v>
      </c>
      <c r="BD1530" s="13">
        <v>78</v>
      </c>
      <c r="BE1530" s="13">
        <v>1</v>
      </c>
      <c r="BF1530" s="13">
        <v>23</v>
      </c>
      <c r="BG1530" s="13">
        <v>1</v>
      </c>
      <c r="BI1530" s="22">
        <v>9.5000000000000001E-2</v>
      </c>
      <c r="BJ1530" s="22">
        <v>0.09</v>
      </c>
      <c r="BK1530" s="22">
        <v>5.0000000000000001E-3</v>
      </c>
      <c r="BL1530" s="22">
        <v>13.003999999999998</v>
      </c>
      <c r="BM1530" s="12">
        <v>7.3054444786219636E-3</v>
      </c>
      <c r="BN1530" s="12">
        <v>6.9209474007997547E-3</v>
      </c>
      <c r="BO1530" s="12">
        <v>3.8449707782220861E-4</v>
      </c>
      <c r="BP1530" s="16">
        <v>0.5623340455906698</v>
      </c>
      <c r="BQ1530" s="16">
        <v>0.70193567841464488</v>
      </c>
      <c r="BR1530" s="15">
        <v>3.8918843512119571E-3</v>
      </c>
      <c r="BS1530" s="15">
        <v>2.6989221716958053E-4</v>
      </c>
      <c r="BT1530" s="15">
        <v>4.1617765683815379E-3</v>
      </c>
      <c r="BU1530" s="17">
        <v>1.3153119044156281</v>
      </c>
      <c r="BV1530" s="15">
        <v>5.1190418177579806E-3</v>
      </c>
      <c r="BW1530" s="15">
        <v>3.5499244615227722E-4</v>
      </c>
      <c r="BX1530" s="15">
        <v>5.4740342639102582E-3</v>
      </c>
      <c r="BY1530" s="17">
        <v>5.4119742495233505E-2</v>
      </c>
      <c r="BZ1530" s="17">
        <v>5.0610064103160282E-2</v>
      </c>
      <c r="CA1530" s="17">
        <v>3.5096783920732246E-3</v>
      </c>
      <c r="CB1530" s="17">
        <v>9.8866283779112187</v>
      </c>
    </row>
    <row r="1531" spans="1:80" x14ac:dyDescent="0.25">
      <c r="A1531" s="13">
        <v>21</v>
      </c>
      <c r="B1531" s="14" t="s">
        <v>95</v>
      </c>
      <c r="C1531" s="13" t="s">
        <v>96</v>
      </c>
      <c r="D1531" s="13" t="s">
        <v>97</v>
      </c>
      <c r="E1531" s="13" t="s">
        <v>78</v>
      </c>
      <c r="F1531" s="13" t="s">
        <v>747</v>
      </c>
      <c r="G1531" s="13" t="s">
        <v>646</v>
      </c>
      <c r="H1531" s="13" t="s">
        <v>647</v>
      </c>
      <c r="I1531" s="13" t="s">
        <v>401</v>
      </c>
      <c r="J1531" s="13" t="s">
        <v>303</v>
      </c>
      <c r="K1531" s="13" t="s">
        <v>748</v>
      </c>
      <c r="L1531" s="13" t="s">
        <v>749</v>
      </c>
      <c r="M1531" s="13" t="s">
        <v>750</v>
      </c>
      <c r="N1531" s="14" t="s">
        <v>748</v>
      </c>
      <c r="O1531" s="16">
        <v>0.5623340455906698</v>
      </c>
      <c r="P1531" s="16">
        <v>0.70193567841464488</v>
      </c>
      <c r="Q1531" s="14" t="s">
        <v>213</v>
      </c>
      <c r="R1531" s="14" t="s">
        <v>214</v>
      </c>
      <c r="S1531" s="14" t="s">
        <v>215</v>
      </c>
      <c r="T1531" s="14" t="s">
        <v>751</v>
      </c>
      <c r="U1531" s="13" t="s">
        <v>74</v>
      </c>
      <c r="V1531" s="13">
        <v>729.43960000000004</v>
      </c>
      <c r="W1531" s="13">
        <v>1.174208E-4</v>
      </c>
      <c r="X1531" s="13">
        <v>15024.4</v>
      </c>
      <c r="Y1531" s="13">
        <v>12280.34</v>
      </c>
      <c r="Z1531" s="13">
        <v>20.597180000000002</v>
      </c>
      <c r="AA1531" s="13">
        <v>16.83531</v>
      </c>
      <c r="AB1531" s="13">
        <v>2.823699E-2</v>
      </c>
      <c r="AC1531" s="13">
        <v>2.3079780000000001E-2</v>
      </c>
      <c r="AD1531" s="13">
        <v>2.4185360000000002E-3</v>
      </c>
      <c r="AE1531" s="13">
        <v>1.9768149999999998E-3</v>
      </c>
      <c r="AF1531" s="13">
        <v>1.774222</v>
      </c>
      <c r="AG1531" s="13">
        <v>1.0570790000000001</v>
      </c>
      <c r="AH1531" s="13">
        <v>1.3631540000000001E-3</v>
      </c>
      <c r="AI1531" s="13">
        <v>1.8700730000000001E-3</v>
      </c>
      <c r="AJ1531" s="13">
        <v>1.5503330000000001E-3</v>
      </c>
      <c r="AK1531" s="13">
        <v>18986.599999999999</v>
      </c>
      <c r="AL1531" s="13">
        <v>23117.23</v>
      </c>
      <c r="AM1531" s="13">
        <v>26.029019999999999</v>
      </c>
      <c r="AN1531" s="13">
        <v>31.691770000000002</v>
      </c>
      <c r="AO1531" s="13">
        <v>3.5683579999999999E-2</v>
      </c>
      <c r="AP1531" s="13">
        <v>4.3446730000000003E-2</v>
      </c>
      <c r="AQ1531" s="13">
        <v>4.035366E-2</v>
      </c>
      <c r="AR1531" s="13">
        <v>4.9132809999999999E-2</v>
      </c>
      <c r="AS1531" s="13">
        <v>24.976800000000001</v>
      </c>
      <c r="AT1531" s="13">
        <v>7.267811</v>
      </c>
      <c r="AU1531" s="13">
        <v>1.6156460000000001E-3</v>
      </c>
      <c r="AV1531" s="13">
        <v>6.760332E-3</v>
      </c>
      <c r="AW1531" s="15">
        <v>2.3745839999999999E-4</v>
      </c>
      <c r="AX1531" s="15">
        <v>5.9019179999999999E-3</v>
      </c>
      <c r="AY1531" s="15">
        <v>6.1393760000000002E-3</v>
      </c>
      <c r="AZ1531" s="13">
        <v>76</v>
      </c>
      <c r="BA1531" s="13">
        <v>0</v>
      </c>
      <c r="BB1531" s="13">
        <v>60</v>
      </c>
      <c r="BC1531" s="13">
        <v>1</v>
      </c>
      <c r="BD1531" s="13">
        <v>73</v>
      </c>
      <c r="BE1531" s="13">
        <v>0</v>
      </c>
      <c r="BF1531" s="13">
        <v>29</v>
      </c>
      <c r="BG1531" s="13">
        <v>1</v>
      </c>
      <c r="BI1531" s="22">
        <v>0.21199999999999999</v>
      </c>
      <c r="BJ1531" s="22">
        <v>0.20899999999999999</v>
      </c>
      <c r="BK1531" s="22">
        <v>3.0000000000000001E-3</v>
      </c>
      <c r="BL1531" s="22">
        <v>20.392000000000003</v>
      </c>
      <c r="BM1531" s="12">
        <v>1.0396233817183208E-2</v>
      </c>
      <c r="BN1531" s="12">
        <v>1.0249117300902312E-2</v>
      </c>
      <c r="BO1531" s="12">
        <v>1.4711651628089445E-4</v>
      </c>
      <c r="BP1531" s="16">
        <v>0.5623340455906698</v>
      </c>
      <c r="BQ1531" s="16">
        <v>0.70193567841464488</v>
      </c>
      <c r="BR1531" s="15">
        <v>5.763427595549723E-3</v>
      </c>
      <c r="BS1531" s="15">
        <v>1.0326633166162879E-4</v>
      </c>
      <c r="BT1531" s="15">
        <v>5.866693927211352E-3</v>
      </c>
      <c r="BU1531" s="17">
        <v>1.415728132612768</v>
      </c>
      <c r="BV1531" s="15">
        <v>8.1594465872965056E-3</v>
      </c>
      <c r="BW1531" s="15">
        <v>1.461970508850885E-4</v>
      </c>
      <c r="BX1531" s="15">
        <v>8.3056436381815941E-3</v>
      </c>
      <c r="BY1531" s="17">
        <v>0.11963362256369392</v>
      </c>
      <c r="BZ1531" s="17">
        <v>0.11752781552844999</v>
      </c>
      <c r="CA1531" s="17">
        <v>2.1058070352439348E-3</v>
      </c>
      <c r="CB1531" s="17">
        <v>14.403895444505977</v>
      </c>
    </row>
    <row r="1532" spans="1:80" x14ac:dyDescent="0.25">
      <c r="A1532" s="13">
        <v>22</v>
      </c>
      <c r="B1532" s="14" t="s">
        <v>98</v>
      </c>
      <c r="C1532" s="13" t="s">
        <v>99</v>
      </c>
      <c r="D1532" s="13" t="s">
        <v>100</v>
      </c>
      <c r="E1532" s="13" t="s">
        <v>78</v>
      </c>
      <c r="F1532" s="13" t="s">
        <v>747</v>
      </c>
      <c r="G1532" s="13" t="s">
        <v>646</v>
      </c>
      <c r="H1532" s="13" t="s">
        <v>647</v>
      </c>
      <c r="I1532" s="13" t="s">
        <v>401</v>
      </c>
      <c r="J1532" s="13" t="s">
        <v>303</v>
      </c>
      <c r="K1532" s="13" t="s">
        <v>748</v>
      </c>
      <c r="L1532" s="13" t="s">
        <v>749</v>
      </c>
      <c r="M1532" s="13" t="s">
        <v>750</v>
      </c>
      <c r="N1532" s="14" t="s">
        <v>748</v>
      </c>
      <c r="O1532" s="16">
        <v>0.5623340455906698</v>
      </c>
      <c r="P1532" s="16">
        <v>0.70193567841464488</v>
      </c>
      <c r="Q1532" s="14" t="s">
        <v>213</v>
      </c>
      <c r="R1532" s="14" t="s">
        <v>214</v>
      </c>
      <c r="S1532" s="14" t="s">
        <v>215</v>
      </c>
      <c r="T1532" s="14" t="s">
        <v>751</v>
      </c>
      <c r="U1532" s="13" t="s">
        <v>74</v>
      </c>
      <c r="V1532" s="13">
        <v>582.34360000000004</v>
      </c>
      <c r="W1532" s="13">
        <v>3.3270179999999997E-5</v>
      </c>
      <c r="X1532" s="13">
        <v>15024.4</v>
      </c>
      <c r="Y1532" s="13">
        <v>12280.34</v>
      </c>
      <c r="Z1532" s="13">
        <v>25.799890000000001</v>
      </c>
      <c r="AA1532" s="13">
        <v>21.087789999999998</v>
      </c>
      <c r="AB1532" s="13">
        <v>4.4303549999999997E-2</v>
      </c>
      <c r="AC1532" s="13">
        <v>3.6211939999999998E-2</v>
      </c>
      <c r="AD1532" s="13">
        <v>8.583668E-4</v>
      </c>
      <c r="AE1532" s="13">
        <v>7.0159460000000003E-4</v>
      </c>
      <c r="AF1532" s="13">
        <v>0.30437049999999999</v>
      </c>
      <c r="AG1532" s="13">
        <v>0.2306242</v>
      </c>
      <c r="AH1532" s="13">
        <v>2.8201379999999998E-3</v>
      </c>
      <c r="AI1532" s="13">
        <v>3.0421559999999999E-3</v>
      </c>
      <c r="AJ1532" s="13">
        <v>8.9515440000000003E-4</v>
      </c>
      <c r="AK1532" s="13">
        <v>18986.599999999999</v>
      </c>
      <c r="AL1532" s="13">
        <v>23117.23</v>
      </c>
      <c r="AM1532" s="13">
        <v>32.60378</v>
      </c>
      <c r="AN1532" s="13">
        <v>39.696899999999999</v>
      </c>
      <c r="AO1532" s="13">
        <v>5.5987179999999998E-2</v>
      </c>
      <c r="AP1532" s="13">
        <v>6.8167480000000003E-2</v>
      </c>
      <c r="AQ1532" s="13">
        <v>2.9185409999999998E-2</v>
      </c>
      <c r="AR1532" s="13">
        <v>3.553485E-2</v>
      </c>
      <c r="AS1532" s="13">
        <v>18.446940000000001</v>
      </c>
      <c r="AT1532" s="13">
        <v>5.037312</v>
      </c>
      <c r="AU1532" s="13">
        <v>1.582127E-3</v>
      </c>
      <c r="AV1532" s="13">
        <v>7.0543289999999998E-3</v>
      </c>
      <c r="AW1532" s="15">
        <v>1.3318210000000001E-4</v>
      </c>
      <c r="AX1532" s="15">
        <v>6.7454990000000003E-3</v>
      </c>
      <c r="AY1532" s="15">
        <v>6.8786810000000002E-3</v>
      </c>
      <c r="AZ1532" s="13">
        <v>51</v>
      </c>
      <c r="BA1532" s="13">
        <v>1</v>
      </c>
      <c r="BB1532" s="13">
        <v>42</v>
      </c>
      <c r="BC1532" s="13">
        <v>1</v>
      </c>
      <c r="BD1532" s="13">
        <v>74</v>
      </c>
      <c r="BE1532" s="13">
        <v>0</v>
      </c>
      <c r="BF1532" s="13">
        <v>21</v>
      </c>
      <c r="BG1532" s="13">
        <v>1</v>
      </c>
      <c r="BI1532" s="22">
        <v>0.25700000000000001</v>
      </c>
      <c r="BJ1532" s="22">
        <v>0.245</v>
      </c>
      <c r="BK1532" s="22">
        <v>1.2E-2</v>
      </c>
      <c r="BL1532" s="22">
        <v>18.181000000000001</v>
      </c>
      <c r="BM1532" s="12">
        <v>1.4135636103624663E-2</v>
      </c>
      <c r="BN1532" s="12">
        <v>1.3475606402288101E-2</v>
      </c>
      <c r="BO1532" s="12">
        <v>6.6002970133656014E-4</v>
      </c>
      <c r="BP1532" s="16">
        <v>0.5623340455906698</v>
      </c>
      <c r="BQ1532" s="16">
        <v>0.70193567841464488</v>
      </c>
      <c r="BR1532" s="15">
        <v>7.5777922649861986E-3</v>
      </c>
      <c r="BS1532" s="15">
        <v>4.6329839618149376E-4</v>
      </c>
      <c r="BT1532" s="15">
        <v>8.0410906611676925E-3</v>
      </c>
      <c r="BU1532" s="17">
        <v>1.4111614521631999</v>
      </c>
      <c r="BV1532" s="15">
        <v>1.0693488336848987E-2</v>
      </c>
      <c r="BW1532" s="15">
        <v>6.5378883754035823E-4</v>
      </c>
      <c r="BX1532" s="15">
        <v>1.1347277174389346E-2</v>
      </c>
      <c r="BY1532" s="17">
        <v>0.14619506931068985</v>
      </c>
      <c r="BZ1532" s="17">
        <v>0.13777184116971411</v>
      </c>
      <c r="CA1532" s="17">
        <v>8.4232281409757394E-3</v>
      </c>
      <c r="CB1532" s="17">
        <v>12.88371360493865</v>
      </c>
    </row>
    <row r="1533" spans="1:80" x14ac:dyDescent="0.25">
      <c r="A1533" s="13">
        <v>24</v>
      </c>
      <c r="B1533" s="14" t="s">
        <v>101</v>
      </c>
      <c r="C1533" s="13" t="s">
        <v>175</v>
      </c>
      <c r="D1533" s="13" t="s">
        <v>102</v>
      </c>
      <c r="E1533" s="13" t="s">
        <v>60</v>
      </c>
      <c r="F1533" s="13" t="s">
        <v>747</v>
      </c>
      <c r="G1533" s="13" t="s">
        <v>646</v>
      </c>
      <c r="H1533" s="13" t="s">
        <v>647</v>
      </c>
      <c r="I1533" s="13" t="s">
        <v>401</v>
      </c>
      <c r="J1533" s="13" t="s">
        <v>303</v>
      </c>
      <c r="K1533" s="13" t="s">
        <v>748</v>
      </c>
      <c r="L1533" s="13" t="s">
        <v>749</v>
      </c>
      <c r="M1533" s="13" t="s">
        <v>750</v>
      </c>
      <c r="N1533" s="14" t="s">
        <v>748</v>
      </c>
      <c r="O1533" s="16">
        <v>0.5623340455906698</v>
      </c>
      <c r="P1533" s="16">
        <v>0.70193567841464488</v>
      </c>
      <c r="Q1533" s="14" t="s">
        <v>213</v>
      </c>
      <c r="R1533" s="14" t="s">
        <v>214</v>
      </c>
      <c r="S1533" s="14" t="s">
        <v>215</v>
      </c>
      <c r="T1533" s="14" t="s">
        <v>751</v>
      </c>
      <c r="U1533" s="13" t="s">
        <v>74</v>
      </c>
      <c r="V1533" s="13">
        <v>1353.146</v>
      </c>
      <c r="W1533" s="13">
        <v>7.9378700000000006E-5</v>
      </c>
      <c r="X1533" s="13">
        <v>15024.4</v>
      </c>
      <c r="Y1533" s="13">
        <v>12280.34</v>
      </c>
      <c r="Z1533" s="13">
        <v>11.10331</v>
      </c>
      <c r="AA1533" s="13">
        <v>9.0753970000000006</v>
      </c>
      <c r="AB1533" s="13">
        <v>8.2055470000000005E-3</v>
      </c>
      <c r="AC1533" s="13">
        <v>6.7068850000000001E-3</v>
      </c>
      <c r="AD1533" s="13">
        <v>8.8136599999999996E-4</v>
      </c>
      <c r="AE1533" s="13">
        <v>7.2039320000000001E-4</v>
      </c>
      <c r="AF1533" s="13">
        <v>0.74870530000000002</v>
      </c>
      <c r="AG1533" s="13">
        <v>0.59879450000000001</v>
      </c>
      <c r="AH1533" s="13">
        <v>1.1771869999999999E-3</v>
      </c>
      <c r="AI1533" s="13">
        <v>1.2030719999999999E-3</v>
      </c>
      <c r="AJ1533" s="13">
        <v>4.07508E-4</v>
      </c>
      <c r="AK1533" s="13">
        <v>18986.599999999999</v>
      </c>
      <c r="AL1533" s="13">
        <v>23117.23</v>
      </c>
      <c r="AM1533" s="13">
        <v>14.03144</v>
      </c>
      <c r="AN1533" s="13">
        <v>17.084060000000001</v>
      </c>
      <c r="AO1533" s="13">
        <v>1.036949E-2</v>
      </c>
      <c r="AP1533" s="13">
        <v>1.262543E-2</v>
      </c>
      <c r="AQ1533" s="13">
        <v>5.7179259999999999E-3</v>
      </c>
      <c r="AR1533" s="13">
        <v>6.9618910000000004E-3</v>
      </c>
      <c r="AS1533" s="13">
        <v>3.4503900000000001</v>
      </c>
      <c r="AT1533" s="13">
        <v>1.2985089999999999</v>
      </c>
      <c r="AU1533" s="13">
        <v>1.6571820000000001E-3</v>
      </c>
      <c r="AV1533" s="13">
        <v>5.3614489999999999E-3</v>
      </c>
      <c r="AW1533" s="13">
        <v>3.7969320000000003E-4</v>
      </c>
      <c r="AX1533" s="13">
        <v>3.6693609999999999E-3</v>
      </c>
      <c r="AY1533" s="13">
        <v>4.0490539999999998E-3</v>
      </c>
      <c r="AZ1533" s="13">
        <v>141</v>
      </c>
      <c r="BA1533" s="13">
        <v>1</v>
      </c>
      <c r="BB1533" s="13">
        <v>133</v>
      </c>
      <c r="BC1533" s="13">
        <v>1</v>
      </c>
      <c r="BD1533" s="13">
        <v>88</v>
      </c>
      <c r="BE1533" s="13">
        <v>0</v>
      </c>
      <c r="BF1533" s="13">
        <v>33</v>
      </c>
      <c r="BG1533" s="13">
        <v>1</v>
      </c>
      <c r="BI1533" s="22">
        <v>8.5000000000000006E-2</v>
      </c>
      <c r="BJ1533" s="22">
        <v>7.9000000000000001E-2</v>
      </c>
      <c r="BK1533" s="22">
        <v>6.0000000000000001E-3</v>
      </c>
      <c r="BL1533" s="22">
        <v>13.651999999999996</v>
      </c>
      <c r="BM1533" s="12">
        <v>6.2261939642543245E-3</v>
      </c>
      <c r="BN1533" s="12">
        <v>5.7866979197187243E-3</v>
      </c>
      <c r="BO1533" s="12">
        <v>4.3949604453559932E-4</v>
      </c>
      <c r="BP1533" s="16">
        <v>0.5623340455906698</v>
      </c>
      <c r="BQ1533" s="16">
        <v>0.70193567841464488</v>
      </c>
      <c r="BR1533" s="15">
        <v>3.2540572518065434E-3</v>
      </c>
      <c r="BS1533" s="15">
        <v>3.0849795418164887E-4</v>
      </c>
      <c r="BT1533" s="15">
        <v>3.562555205988192E-3</v>
      </c>
      <c r="BU1533" s="17">
        <v>1.4708365401482517</v>
      </c>
      <c r="BV1533" s="15">
        <v>4.7861863096914647E-3</v>
      </c>
      <c r="BW1533" s="15">
        <v>4.5375006357135028E-4</v>
      </c>
      <c r="BX1533" s="15">
        <v>5.2399363732628145E-3</v>
      </c>
      <c r="BY1533" s="17">
        <v>4.8636003672150784E-2</v>
      </c>
      <c r="BZ1533" s="17">
        <v>4.4424389601662916E-2</v>
      </c>
      <c r="CA1533" s="17">
        <v>4.2116140704878697E-3</v>
      </c>
      <c r="CB1533" s="17">
        <v>9.2817927943399834</v>
      </c>
    </row>
    <row r="1534" spans="1:80" x14ac:dyDescent="0.25">
      <c r="A1534" s="9">
        <v>25</v>
      </c>
      <c r="B1534" s="10" t="s">
        <v>176</v>
      </c>
      <c r="C1534" s="9" t="s">
        <v>177</v>
      </c>
      <c r="D1534" s="9" t="s">
        <v>178</v>
      </c>
      <c r="E1534" s="9" t="s">
        <v>78</v>
      </c>
      <c r="F1534" s="9" t="s">
        <v>747</v>
      </c>
      <c r="G1534" s="9" t="s">
        <v>646</v>
      </c>
      <c r="H1534" s="9" t="s">
        <v>647</v>
      </c>
      <c r="I1534" s="9" t="s">
        <v>401</v>
      </c>
      <c r="J1534" s="9" t="s">
        <v>303</v>
      </c>
      <c r="K1534" s="9" t="s">
        <v>748</v>
      </c>
      <c r="L1534" s="9" t="s">
        <v>749</v>
      </c>
      <c r="M1534" s="9" t="s">
        <v>750</v>
      </c>
      <c r="N1534" s="10" t="s">
        <v>748</v>
      </c>
      <c r="O1534" s="16">
        <v>0.5623340455906698</v>
      </c>
      <c r="P1534" s="16">
        <v>0.70193567841464488</v>
      </c>
      <c r="Q1534" s="10" t="s">
        <v>213</v>
      </c>
      <c r="R1534" s="10" t="s">
        <v>214</v>
      </c>
      <c r="S1534" s="10" t="s">
        <v>215</v>
      </c>
      <c r="T1534" s="10" t="s">
        <v>751</v>
      </c>
      <c r="U1534" s="9" t="s">
        <v>74</v>
      </c>
      <c r="V1534" s="9">
        <v>198.20820000000001</v>
      </c>
      <c r="W1534" s="9">
        <v>4.3367960000000004E-3</v>
      </c>
      <c r="X1534" s="9">
        <v>15024.4</v>
      </c>
      <c r="Y1534" s="9">
        <v>12280.34</v>
      </c>
      <c r="Z1534" s="9">
        <v>75.801100000000005</v>
      </c>
      <c r="AA1534" s="9">
        <v>61.956780000000002</v>
      </c>
      <c r="AB1534" s="9">
        <v>0.38243169999999999</v>
      </c>
      <c r="AC1534" s="9">
        <v>0.31258429999999998</v>
      </c>
      <c r="AD1534" s="9">
        <v>0.32873390000000002</v>
      </c>
      <c r="AE1534" s="9">
        <v>0.26869389999999999</v>
      </c>
      <c r="AF1534" s="9">
        <v>7.9832520000000002</v>
      </c>
      <c r="AG1534" s="9">
        <v>4.2398389999999999</v>
      </c>
      <c r="AH1534" s="9">
        <v>4.1177940000000003E-2</v>
      </c>
      <c r="AI1534" s="9">
        <v>6.3373600000000002E-2</v>
      </c>
      <c r="AJ1534" s="9">
        <v>9.9852550000000002E-3</v>
      </c>
      <c r="AK1534" s="9">
        <v>18986.599999999999</v>
      </c>
      <c r="AL1534" s="9">
        <v>23117.23</v>
      </c>
      <c r="AM1534" s="9">
        <v>95.791179999999997</v>
      </c>
      <c r="AN1534" s="9">
        <v>116.6311</v>
      </c>
      <c r="AO1534" s="9">
        <v>0.48328569999999998</v>
      </c>
      <c r="AP1534" s="9">
        <v>0.58842700000000003</v>
      </c>
      <c r="AQ1534" s="9">
        <v>0.95649949999999995</v>
      </c>
      <c r="AR1534" s="9">
        <v>1.1645909999999999</v>
      </c>
      <c r="AS1534" s="9">
        <v>53.623550000000002</v>
      </c>
      <c r="AT1534" s="9">
        <v>18.109449999999999</v>
      </c>
      <c r="AU1534" s="9">
        <v>1.78373E-2</v>
      </c>
      <c r="AV1534" s="9">
        <v>6.4308459999999998E-2</v>
      </c>
      <c r="AW1534" s="11">
        <v>1.202248E-2</v>
      </c>
      <c r="AX1534" s="11">
        <v>5.2108630000000003E-2</v>
      </c>
      <c r="AY1534" s="11">
        <v>6.4131110000000005E-2</v>
      </c>
      <c r="AZ1534" s="9">
        <v>4</v>
      </c>
      <c r="BA1534" s="9">
        <v>1</v>
      </c>
      <c r="BB1534" s="9">
        <v>3</v>
      </c>
      <c r="BC1534" s="9">
        <v>1</v>
      </c>
      <c r="BD1534" s="9">
        <v>12</v>
      </c>
      <c r="BE1534" s="9">
        <v>1</v>
      </c>
      <c r="BF1534" s="9">
        <v>3</v>
      </c>
      <c r="BG1534" s="9">
        <v>1</v>
      </c>
      <c r="BH1534" s="26"/>
      <c r="BI1534" s="22">
        <v>0.85099999999999998</v>
      </c>
      <c r="BJ1534" s="22">
        <v>0.73099999999999998</v>
      </c>
      <c r="BK1534" s="22">
        <v>0.12</v>
      </c>
      <c r="BL1534" s="22">
        <v>33.815999999999995</v>
      </c>
      <c r="BM1534" s="12">
        <v>2.5165602081854747E-2</v>
      </c>
      <c r="BN1534" s="12">
        <v>2.1616986042110247E-2</v>
      </c>
      <c r="BO1534" s="12">
        <v>3.5486160397444999E-3</v>
      </c>
      <c r="BP1534" s="16">
        <v>0.5623340455906698</v>
      </c>
      <c r="BQ1534" s="16">
        <v>0.70193567841464488</v>
      </c>
      <c r="BR1534" s="15">
        <v>1.2155967214536897E-2</v>
      </c>
      <c r="BS1534" s="15">
        <v>2.4909002072911459E-3</v>
      </c>
      <c r="BT1534" s="15">
        <v>1.4646867421828042E-2</v>
      </c>
      <c r="BU1534" s="17">
        <v>1.3371864650982324</v>
      </c>
      <c r="BV1534" s="15">
        <v>1.62547948294566E-2</v>
      </c>
      <c r="BW1534" s="15">
        <v>3.3307980431001019E-3</v>
      </c>
      <c r="BX1534" s="15">
        <v>1.9585592872556699E-2</v>
      </c>
      <c r="BY1534" s="17">
        <v>0.49529846873653705</v>
      </c>
      <c r="BZ1534" s="17">
        <v>0.41106618732677963</v>
      </c>
      <c r="CA1534" s="17">
        <v>8.4232281409757387E-2</v>
      </c>
      <c r="CB1534" s="17">
        <v>25.28891884761622</v>
      </c>
    </row>
    <row r="1535" spans="1:80" x14ac:dyDescent="0.25">
      <c r="A1535" s="9">
        <v>26</v>
      </c>
      <c r="B1535" s="10" t="s">
        <v>103</v>
      </c>
      <c r="C1535" s="9" t="s">
        <v>104</v>
      </c>
      <c r="D1535" s="9" t="s">
        <v>94</v>
      </c>
      <c r="E1535" s="9" t="s">
        <v>60</v>
      </c>
      <c r="F1535" s="9" t="s">
        <v>747</v>
      </c>
      <c r="G1535" s="9" t="s">
        <v>646</v>
      </c>
      <c r="H1535" s="9" t="s">
        <v>647</v>
      </c>
      <c r="I1535" s="9" t="s">
        <v>401</v>
      </c>
      <c r="J1535" s="9" t="s">
        <v>303</v>
      </c>
      <c r="K1535" s="9" t="s">
        <v>748</v>
      </c>
      <c r="L1535" s="9" t="s">
        <v>749</v>
      </c>
      <c r="M1535" s="9" t="s">
        <v>750</v>
      </c>
      <c r="N1535" s="10" t="s">
        <v>748</v>
      </c>
      <c r="O1535" s="16">
        <v>0.5623340455906698</v>
      </c>
      <c r="P1535" s="16">
        <v>0.70193567841464488</v>
      </c>
      <c r="Q1535" s="10" t="s">
        <v>213</v>
      </c>
      <c r="R1535" s="10" t="s">
        <v>214</v>
      </c>
      <c r="S1535" s="10" t="s">
        <v>215</v>
      </c>
      <c r="T1535" s="10" t="s">
        <v>751</v>
      </c>
      <c r="U1535" s="9" t="s">
        <v>74</v>
      </c>
      <c r="V1535" s="9">
        <v>260.95400000000001</v>
      </c>
      <c r="W1535" s="9">
        <v>8.9337209999999995E-4</v>
      </c>
      <c r="X1535" s="9">
        <v>15024.4</v>
      </c>
      <c r="Y1535" s="9">
        <v>12280.34</v>
      </c>
      <c r="Z1535" s="9">
        <v>57.5749</v>
      </c>
      <c r="AA1535" s="9">
        <v>47.05941</v>
      </c>
      <c r="AB1535" s="9">
        <v>0.22063240000000001</v>
      </c>
      <c r="AC1535" s="9">
        <v>0.180336</v>
      </c>
      <c r="AD1535" s="9">
        <v>5.1435809999999998E-2</v>
      </c>
      <c r="AE1535" s="9">
        <v>4.2041559999999999E-2</v>
      </c>
      <c r="AF1535" s="9">
        <v>4.8227969999999996</v>
      </c>
      <c r="AG1535" s="9">
        <v>3.0747879999999999</v>
      </c>
      <c r="AH1535" s="9">
        <v>1.066514E-2</v>
      </c>
      <c r="AI1535" s="9">
        <v>1.3672999999999999E-2</v>
      </c>
      <c r="AJ1535" s="9">
        <v>3.6037510000000001E-3</v>
      </c>
      <c r="AK1535" s="9">
        <v>18986.599999999999</v>
      </c>
      <c r="AL1535" s="9">
        <v>23117.23</v>
      </c>
      <c r="AM1535" s="9">
        <v>72.758420000000001</v>
      </c>
      <c r="AN1535" s="9">
        <v>88.587389999999999</v>
      </c>
      <c r="AO1535" s="9">
        <v>0.27881699999999998</v>
      </c>
      <c r="AP1535" s="9">
        <v>0.33947509999999997</v>
      </c>
      <c r="AQ1535" s="9">
        <v>0.26220320000000003</v>
      </c>
      <c r="AR1535" s="9">
        <v>0.3192469</v>
      </c>
      <c r="AS1535" s="9">
        <v>19.093699999999998</v>
      </c>
      <c r="AT1535" s="9">
        <v>14.185829999999999</v>
      </c>
      <c r="AU1535" s="9">
        <v>1.373245E-2</v>
      </c>
      <c r="AV1535" s="9">
        <v>2.2504630000000001E-2</v>
      </c>
      <c r="AW1535" s="9">
        <v>2.4356930000000001E-3</v>
      </c>
      <c r="AX1535" s="9">
        <v>1.849568E-2</v>
      </c>
      <c r="AY1535" s="9">
        <v>2.0931370000000001E-2</v>
      </c>
      <c r="AZ1535" s="9">
        <v>21</v>
      </c>
      <c r="BA1535" s="9">
        <v>1</v>
      </c>
      <c r="BB1535" s="9">
        <v>18</v>
      </c>
      <c r="BC1535" s="9">
        <v>1</v>
      </c>
      <c r="BD1535" s="9">
        <v>15</v>
      </c>
      <c r="BE1535" s="9">
        <v>1</v>
      </c>
      <c r="BF1535" s="9">
        <v>10</v>
      </c>
      <c r="BG1535" s="9">
        <v>0</v>
      </c>
      <c r="BH1535" s="26"/>
      <c r="BI1535" s="22">
        <v>0.85199999999999998</v>
      </c>
      <c r="BJ1535" s="22">
        <v>0.57599999999999996</v>
      </c>
      <c r="BK1535" s="22">
        <v>0.27600000000000002</v>
      </c>
      <c r="BL1535" s="22">
        <v>30.052000000000003</v>
      </c>
      <c r="BM1535" s="12">
        <v>2.8350858511912682E-2</v>
      </c>
      <c r="BN1535" s="12">
        <v>1.9166777585518432E-2</v>
      </c>
      <c r="BO1535" s="12">
        <v>9.1840809263942502E-3</v>
      </c>
      <c r="BP1535" s="16">
        <v>0.5623340455906698</v>
      </c>
      <c r="BQ1535" s="16">
        <v>0.70193567841464488</v>
      </c>
      <c r="BR1535" s="15">
        <v>1.077813158060115E-2</v>
      </c>
      <c r="BS1535" s="15">
        <v>6.4466340756835485E-3</v>
      </c>
      <c r="BT1535" s="15">
        <v>1.72247656562847E-2</v>
      </c>
      <c r="BU1535" s="17">
        <v>1.3602002776375346</v>
      </c>
      <c r="BV1535" s="15">
        <v>1.4660417568347564E-2</v>
      </c>
      <c r="BW1535" s="15">
        <v>8.7687134595723533E-3</v>
      </c>
      <c r="BX1535" s="15">
        <v>2.3429131027919919E-2</v>
      </c>
      <c r="BY1535" s="17">
        <v>0.5176386575026678</v>
      </c>
      <c r="BZ1535" s="17">
        <v>0.32390441026022576</v>
      </c>
      <c r="CA1535" s="17">
        <v>0.19373424724244201</v>
      </c>
      <c r="CB1535" s="17">
        <v>22.093805224180556</v>
      </c>
    </row>
    <row r="1536" spans="1:80" x14ac:dyDescent="0.25">
      <c r="A1536" s="13">
        <v>27</v>
      </c>
      <c r="B1536" s="14" t="s">
        <v>105</v>
      </c>
      <c r="C1536" s="13" t="s">
        <v>106</v>
      </c>
      <c r="D1536" s="13" t="s">
        <v>59</v>
      </c>
      <c r="E1536" s="13" t="s">
        <v>60</v>
      </c>
      <c r="F1536" s="13" t="s">
        <v>747</v>
      </c>
      <c r="G1536" s="13" t="s">
        <v>646</v>
      </c>
      <c r="H1536" s="13" t="s">
        <v>647</v>
      </c>
      <c r="I1536" s="13" t="s">
        <v>401</v>
      </c>
      <c r="J1536" s="13" t="s">
        <v>303</v>
      </c>
      <c r="K1536" s="13" t="s">
        <v>748</v>
      </c>
      <c r="L1536" s="13" t="s">
        <v>749</v>
      </c>
      <c r="M1536" s="13" t="s">
        <v>750</v>
      </c>
      <c r="N1536" s="14" t="s">
        <v>748</v>
      </c>
      <c r="O1536" s="16">
        <v>0.5623340455906698</v>
      </c>
      <c r="P1536" s="16">
        <v>0.70193567841464488</v>
      </c>
      <c r="Q1536" s="14" t="s">
        <v>213</v>
      </c>
      <c r="R1536" s="14" t="s">
        <v>214</v>
      </c>
      <c r="S1536" s="14" t="s">
        <v>215</v>
      </c>
      <c r="T1536" s="14" t="s">
        <v>751</v>
      </c>
      <c r="U1536" s="13" t="s">
        <v>74</v>
      </c>
      <c r="V1536" s="13">
        <v>1850.0450000000001</v>
      </c>
      <c r="W1536" s="13">
        <v>1.229083E-5</v>
      </c>
      <c r="X1536" s="13">
        <v>15024.4</v>
      </c>
      <c r="Y1536" s="13">
        <v>12280.34</v>
      </c>
      <c r="Z1536" s="13">
        <v>8.1210989999999992</v>
      </c>
      <c r="AA1536" s="13">
        <v>6.6378599999999999</v>
      </c>
      <c r="AB1536" s="13">
        <v>4.389675E-3</v>
      </c>
      <c r="AC1536" s="13">
        <v>3.587944E-3</v>
      </c>
      <c r="AD1536" s="13">
        <v>9.9815010000000006E-5</v>
      </c>
      <c r="AE1536" s="13">
        <v>8.1584779999999997E-5</v>
      </c>
      <c r="AF1536" s="13">
        <v>7.2278159999999994E-2</v>
      </c>
      <c r="AG1536" s="13">
        <v>6.1817370000000003E-2</v>
      </c>
      <c r="AH1536" s="13">
        <v>1.380984E-3</v>
      </c>
      <c r="AI1536" s="13">
        <v>1.319771E-3</v>
      </c>
      <c r="AJ1536" s="13">
        <v>5.327499E-5</v>
      </c>
      <c r="AK1536" s="13">
        <v>18986.599999999999</v>
      </c>
      <c r="AL1536" s="13">
        <v>23117.23</v>
      </c>
      <c r="AM1536" s="13">
        <v>10.262779999999999</v>
      </c>
      <c r="AN1536" s="13">
        <v>12.4955</v>
      </c>
      <c r="AO1536" s="13">
        <v>5.5473099999999997E-3</v>
      </c>
      <c r="AP1536" s="13">
        <v>6.7541559999999999E-3</v>
      </c>
      <c r="AQ1536" s="13">
        <v>5.4674919999999998E-4</v>
      </c>
      <c r="AR1536" s="13">
        <v>6.6569739999999995E-4</v>
      </c>
      <c r="AS1536" s="13">
        <v>0.62634650000000003</v>
      </c>
      <c r="AT1536" s="13">
        <v>0.232154</v>
      </c>
      <c r="AU1536" s="13">
        <v>8.7291810000000001E-4</v>
      </c>
      <c r="AV1536" s="13">
        <v>2.8674820000000002E-3</v>
      </c>
      <c r="AW1536" s="13">
        <v>2.7752620000000001E-4</v>
      </c>
      <c r="AX1536" s="13">
        <v>2.2644969999999999E-3</v>
      </c>
      <c r="AY1536" s="13">
        <v>2.542023E-3</v>
      </c>
      <c r="AZ1536" s="13">
        <v>75</v>
      </c>
      <c r="BA1536" s="13">
        <v>1</v>
      </c>
      <c r="BB1536" s="13">
        <v>56</v>
      </c>
      <c r="BC1536" s="13">
        <v>1</v>
      </c>
      <c r="BD1536" s="13">
        <v>173</v>
      </c>
      <c r="BE1536" s="13">
        <v>0</v>
      </c>
      <c r="BF1536" s="13">
        <v>60</v>
      </c>
      <c r="BG1536" s="13">
        <v>1</v>
      </c>
      <c r="BI1536" s="22">
        <v>3.9E-2</v>
      </c>
      <c r="BJ1536" s="22">
        <v>3.6999999999999998E-2</v>
      </c>
      <c r="BK1536" s="22">
        <v>2E-3</v>
      </c>
      <c r="BL1536" s="22">
        <v>4.2429999999999986</v>
      </c>
      <c r="BM1536" s="12">
        <v>9.1916097101107739E-3</v>
      </c>
      <c r="BN1536" s="12">
        <v>8.7202451095922725E-3</v>
      </c>
      <c r="BO1536" s="12">
        <v>4.7136460051850124E-4</v>
      </c>
      <c r="BP1536" s="16">
        <v>0.5623340455906698</v>
      </c>
      <c r="BQ1536" s="16">
        <v>0.70193567841464488</v>
      </c>
      <c r="BR1536" s="15">
        <v>4.9036907110192761E-3</v>
      </c>
      <c r="BS1536" s="15">
        <v>3.3086763064560224E-4</v>
      </c>
      <c r="BT1536" s="15">
        <v>5.2345583416648781E-3</v>
      </c>
      <c r="BU1536" s="17">
        <v>1.4169886043077378</v>
      </c>
      <c r="BV1536" s="15">
        <v>6.9484738565640221E-3</v>
      </c>
      <c r="BW1536" s="15">
        <v>4.6883566215911998E-4</v>
      </c>
      <c r="BX1536" s="15">
        <v>7.4173095187231421E-3</v>
      </c>
      <c r="BY1536" s="17">
        <v>2.2210231043684071E-2</v>
      </c>
      <c r="BZ1536" s="17">
        <v>2.0806359686854781E-2</v>
      </c>
      <c r="CA1536" s="17">
        <v>1.4038713568292898E-3</v>
      </c>
      <c r="CB1536" s="17">
        <v>2.9943783507510235</v>
      </c>
    </row>
    <row r="1537" spans="1:80" x14ac:dyDescent="0.25">
      <c r="A1537" s="13">
        <v>28</v>
      </c>
      <c r="B1537" s="14" t="s">
        <v>107</v>
      </c>
      <c r="C1537" s="13" t="s">
        <v>108</v>
      </c>
      <c r="D1537" s="13" t="s">
        <v>81</v>
      </c>
      <c r="E1537" s="13" t="s">
        <v>78</v>
      </c>
      <c r="F1537" s="13" t="s">
        <v>747</v>
      </c>
      <c r="G1537" s="13" t="s">
        <v>646</v>
      </c>
      <c r="H1537" s="13" t="s">
        <v>647</v>
      </c>
      <c r="I1537" s="13" t="s">
        <v>401</v>
      </c>
      <c r="J1537" s="13" t="s">
        <v>303</v>
      </c>
      <c r="K1537" s="13" t="s">
        <v>748</v>
      </c>
      <c r="L1537" s="13" t="s">
        <v>749</v>
      </c>
      <c r="M1537" s="13" t="s">
        <v>750</v>
      </c>
      <c r="N1537" s="14" t="s">
        <v>748</v>
      </c>
      <c r="O1537" s="16">
        <v>0.5623340455906698</v>
      </c>
      <c r="P1537" s="16">
        <v>0.70193567841464488</v>
      </c>
      <c r="Q1537" s="14" t="s">
        <v>213</v>
      </c>
      <c r="R1537" s="14" t="s">
        <v>214</v>
      </c>
      <c r="S1537" s="14" t="s">
        <v>215</v>
      </c>
      <c r="T1537" s="14" t="s">
        <v>751</v>
      </c>
      <c r="U1537" s="13" t="s">
        <v>74</v>
      </c>
      <c r="V1537" s="13">
        <v>991.66650000000004</v>
      </c>
      <c r="W1537" s="13">
        <v>6.3240139999999994E-5</v>
      </c>
      <c r="X1537" s="13">
        <v>15024.4</v>
      </c>
      <c r="Y1537" s="13">
        <v>12280.34</v>
      </c>
      <c r="Z1537" s="13">
        <v>15.15066</v>
      </c>
      <c r="AA1537" s="13">
        <v>12.38354</v>
      </c>
      <c r="AB1537" s="13">
        <v>1.527798E-2</v>
      </c>
      <c r="AC1537" s="13">
        <v>1.248761E-2</v>
      </c>
      <c r="AD1537" s="13">
        <v>9.581298E-4</v>
      </c>
      <c r="AE1537" s="13">
        <v>7.8313679999999998E-4</v>
      </c>
      <c r="AF1537" s="13">
        <v>0.3746621</v>
      </c>
      <c r="AG1537" s="13">
        <v>0.23458879999999999</v>
      </c>
      <c r="AH1537" s="13">
        <v>2.5573169999999999E-3</v>
      </c>
      <c r="AI1537" s="13">
        <v>3.3383390000000001E-3</v>
      </c>
      <c r="AJ1537" s="13">
        <v>5.9479590000000005E-4</v>
      </c>
      <c r="AK1537" s="13">
        <v>18986.599999999999</v>
      </c>
      <c r="AL1537" s="13">
        <v>23117.23</v>
      </c>
      <c r="AM1537" s="13">
        <v>19.146149999999999</v>
      </c>
      <c r="AN1537" s="13">
        <v>23.311499999999999</v>
      </c>
      <c r="AO1537" s="13">
        <v>1.9307049999999999E-2</v>
      </c>
      <c r="AP1537" s="13">
        <v>2.3507400000000001E-2</v>
      </c>
      <c r="AQ1537" s="13">
        <v>1.138805E-2</v>
      </c>
      <c r="AR1537" s="13">
        <v>1.3865580000000001E-2</v>
      </c>
      <c r="AS1537" s="13">
        <v>7.3445919999999996</v>
      </c>
      <c r="AT1537" s="13">
        <v>2.7846350000000002</v>
      </c>
      <c r="AU1537" s="13">
        <v>1.5505359999999999E-3</v>
      </c>
      <c r="AV1537" s="13">
        <v>4.9793179999999999E-3</v>
      </c>
      <c r="AW1537" s="15">
        <v>2.5938349999999997E-4</v>
      </c>
      <c r="AX1537" s="15">
        <v>4.5924329999999999E-3</v>
      </c>
      <c r="AY1537" s="15">
        <v>4.8518169999999996E-3</v>
      </c>
      <c r="AZ1537" s="13">
        <v>51</v>
      </c>
      <c r="BA1537" s="13">
        <v>1</v>
      </c>
      <c r="BB1537" s="13">
        <v>42</v>
      </c>
      <c r="BC1537" s="13">
        <v>1</v>
      </c>
      <c r="BD1537" s="13">
        <v>80</v>
      </c>
      <c r="BE1537" s="13">
        <v>0</v>
      </c>
      <c r="BF1537" s="13">
        <v>31</v>
      </c>
      <c r="BG1537" s="13">
        <v>1</v>
      </c>
      <c r="BI1537" s="22">
        <v>0.14400000000000002</v>
      </c>
      <c r="BJ1537" s="22">
        <v>0.13600000000000001</v>
      </c>
      <c r="BK1537" s="22">
        <v>8.0000000000000002E-3</v>
      </c>
      <c r="BL1537" s="22">
        <v>17.653999999999993</v>
      </c>
      <c r="BM1537" s="12">
        <v>8.1567916619463051E-3</v>
      </c>
      <c r="BN1537" s="12">
        <v>7.7036365696159549E-3</v>
      </c>
      <c r="BO1537" s="12">
        <v>4.5315509233035024E-4</v>
      </c>
      <c r="BP1537" s="16">
        <v>0.5623340455906698</v>
      </c>
      <c r="BQ1537" s="16">
        <v>0.70193567841464488</v>
      </c>
      <c r="BR1537" s="15">
        <v>4.3320171179523697E-3</v>
      </c>
      <c r="BS1537" s="15">
        <v>3.1808572716195545E-4</v>
      </c>
      <c r="BT1537" s="15">
        <v>4.6501028451143255E-3</v>
      </c>
      <c r="BU1537" s="17">
        <v>1.3174513140842181</v>
      </c>
      <c r="BV1537" s="15">
        <v>5.7072216446816771E-3</v>
      </c>
      <c r="BW1537" s="15">
        <v>4.1906245924095228E-4</v>
      </c>
      <c r="BX1537" s="15">
        <v>6.1262841039226293E-3</v>
      </c>
      <c r="BY1537" s="17">
        <v>8.2092915627648255E-2</v>
      </c>
      <c r="BZ1537" s="17">
        <v>7.6477430200331098E-2</v>
      </c>
      <c r="CA1537" s="17">
        <v>5.615485427317159E-3</v>
      </c>
      <c r="CB1537" s="17">
        <v>13.400115671273648</v>
      </c>
    </row>
    <row r="1538" spans="1:80" x14ac:dyDescent="0.25">
      <c r="A1538" s="9">
        <v>29</v>
      </c>
      <c r="B1538" s="10" t="s">
        <v>109</v>
      </c>
      <c r="C1538" s="9" t="s">
        <v>110</v>
      </c>
      <c r="D1538" s="9" t="s">
        <v>81</v>
      </c>
      <c r="E1538" s="9" t="s">
        <v>78</v>
      </c>
      <c r="F1538" s="9" t="s">
        <v>747</v>
      </c>
      <c r="G1538" s="9" t="s">
        <v>646</v>
      </c>
      <c r="H1538" s="9" t="s">
        <v>647</v>
      </c>
      <c r="I1538" s="9" t="s">
        <v>401</v>
      </c>
      <c r="J1538" s="9" t="s">
        <v>303</v>
      </c>
      <c r="K1538" s="9" t="s">
        <v>748</v>
      </c>
      <c r="L1538" s="9" t="s">
        <v>749</v>
      </c>
      <c r="M1538" s="9" t="s">
        <v>750</v>
      </c>
      <c r="N1538" s="10" t="s">
        <v>748</v>
      </c>
      <c r="O1538" s="16">
        <v>0.5623340455906698</v>
      </c>
      <c r="P1538" s="16">
        <v>0.70193567841464488</v>
      </c>
      <c r="Q1538" s="10" t="s">
        <v>213</v>
      </c>
      <c r="R1538" s="10" t="s">
        <v>214</v>
      </c>
      <c r="S1538" s="10" t="s">
        <v>215</v>
      </c>
      <c r="T1538" s="10" t="s">
        <v>751</v>
      </c>
      <c r="U1538" s="9" t="s">
        <v>74</v>
      </c>
      <c r="V1538" s="9">
        <v>977.4991</v>
      </c>
      <c r="W1538" s="9">
        <v>4.4223859999999999E-5</v>
      </c>
      <c r="X1538" s="9">
        <v>15024.4</v>
      </c>
      <c r="Y1538" s="9">
        <v>12280.34</v>
      </c>
      <c r="Z1538" s="9">
        <v>15.370240000000001</v>
      </c>
      <c r="AA1538" s="9">
        <v>12.56302</v>
      </c>
      <c r="AB1538" s="9">
        <v>1.572405E-2</v>
      </c>
      <c r="AC1538" s="9">
        <v>1.2852209999999999E-2</v>
      </c>
      <c r="AD1538" s="9">
        <v>6.7973139999999996E-4</v>
      </c>
      <c r="AE1538" s="9">
        <v>5.555852E-4</v>
      </c>
      <c r="AF1538" s="9">
        <v>0.35908669999999998</v>
      </c>
      <c r="AG1538" s="9">
        <v>0.25948500000000002</v>
      </c>
      <c r="AH1538" s="9">
        <v>1.892945E-3</v>
      </c>
      <c r="AI1538" s="9">
        <v>2.1411080000000001E-3</v>
      </c>
      <c r="AJ1538" s="9">
        <v>7.0872239999999998E-4</v>
      </c>
      <c r="AK1538" s="9">
        <v>18986.599999999999</v>
      </c>
      <c r="AL1538" s="9">
        <v>23117.23</v>
      </c>
      <c r="AM1538" s="9">
        <v>19.423649999999999</v>
      </c>
      <c r="AN1538" s="9">
        <v>23.649360000000001</v>
      </c>
      <c r="AO1538" s="9">
        <v>1.9870760000000001E-2</v>
      </c>
      <c r="AP1538" s="9">
        <v>2.419375E-2</v>
      </c>
      <c r="AQ1538" s="9">
        <v>1.3765970000000001E-2</v>
      </c>
      <c r="AR1538" s="9">
        <v>1.6760830000000001E-2</v>
      </c>
      <c r="AS1538" s="9">
        <v>6.2785849999999996</v>
      </c>
      <c r="AT1538" s="9">
        <v>2.3880729999999999</v>
      </c>
      <c r="AU1538" s="9">
        <v>2.192528E-3</v>
      </c>
      <c r="AV1538" s="9">
        <v>7.0185589999999997E-3</v>
      </c>
      <c r="AW1538" s="11">
        <v>2.0984810000000001E-4</v>
      </c>
      <c r="AX1538" s="11">
        <v>6.3306760000000004E-3</v>
      </c>
      <c r="AY1538" s="11">
        <v>6.5405239999999998E-3</v>
      </c>
      <c r="AZ1538" s="9">
        <v>76</v>
      </c>
      <c r="BA1538" s="9">
        <v>1</v>
      </c>
      <c r="BB1538" s="9">
        <v>54</v>
      </c>
      <c r="BC1538" s="9">
        <v>1</v>
      </c>
      <c r="BD1538" s="9">
        <v>73</v>
      </c>
      <c r="BE1538" s="9">
        <v>0</v>
      </c>
      <c r="BF1538" s="9">
        <v>28</v>
      </c>
      <c r="BG1538" s="9">
        <v>1</v>
      </c>
      <c r="BH1538" s="26"/>
      <c r="BI1538" s="22">
        <v>0.14500000000000002</v>
      </c>
      <c r="BJ1538" s="22">
        <v>0.13900000000000001</v>
      </c>
      <c r="BK1538" s="22">
        <v>6.0000000000000001E-3</v>
      </c>
      <c r="BL1538" s="22">
        <v>16.986999999999998</v>
      </c>
      <c r="BM1538" s="12">
        <v>8.5359392476599769E-3</v>
      </c>
      <c r="BN1538" s="12">
        <v>8.1827279684464609E-3</v>
      </c>
      <c r="BO1538" s="12">
        <v>3.5321127921351627E-4</v>
      </c>
      <c r="BP1538" s="16">
        <v>0.5623340455906698</v>
      </c>
      <c r="BQ1538" s="16">
        <v>0.70193567841464488</v>
      </c>
      <c r="BR1538" s="15">
        <v>4.6014265224644212E-3</v>
      </c>
      <c r="BS1538" s="15">
        <v>2.4793159889844408E-4</v>
      </c>
      <c r="BT1538" s="15">
        <v>4.8493581213628649E-3</v>
      </c>
      <c r="BU1538" s="17">
        <v>1.311023479840995</v>
      </c>
      <c r="BV1538" s="15">
        <v>6.0325782117139539E-3</v>
      </c>
      <c r="BW1538" s="15">
        <v>3.2504414755037998E-4</v>
      </c>
      <c r="BX1538" s="15">
        <v>6.357622359264333E-3</v>
      </c>
      <c r="BY1538" s="17">
        <v>8.2376046407590983E-2</v>
      </c>
      <c r="BZ1538" s="17">
        <v>7.8164432337103115E-2</v>
      </c>
      <c r="CA1538" s="17">
        <v>4.2116140704878697E-3</v>
      </c>
      <c r="CB1538" s="17">
        <v>12.957052456497754</v>
      </c>
    </row>
    <row r="1539" spans="1:80" x14ac:dyDescent="0.25">
      <c r="A1539" s="13">
        <v>30</v>
      </c>
      <c r="B1539" s="14" t="s">
        <v>111</v>
      </c>
      <c r="C1539" s="13" t="s">
        <v>112</v>
      </c>
      <c r="D1539" s="13" t="s">
        <v>63</v>
      </c>
      <c r="E1539" s="13" t="s">
        <v>78</v>
      </c>
      <c r="F1539" s="13" t="s">
        <v>747</v>
      </c>
      <c r="G1539" s="13" t="s">
        <v>646</v>
      </c>
      <c r="H1539" s="13" t="s">
        <v>647</v>
      </c>
      <c r="I1539" s="13" t="s">
        <v>401</v>
      </c>
      <c r="J1539" s="13" t="s">
        <v>303</v>
      </c>
      <c r="K1539" s="13" t="s">
        <v>748</v>
      </c>
      <c r="L1539" s="13" t="s">
        <v>749</v>
      </c>
      <c r="M1539" s="13" t="s">
        <v>750</v>
      </c>
      <c r="N1539" s="14" t="s">
        <v>748</v>
      </c>
      <c r="O1539" s="16">
        <v>0.5623340455906698</v>
      </c>
      <c r="P1539" s="16">
        <v>0.70193567841464488</v>
      </c>
      <c r="Q1539" s="14" t="s">
        <v>213</v>
      </c>
      <c r="R1539" s="14" t="s">
        <v>214</v>
      </c>
      <c r="S1539" s="14" t="s">
        <v>215</v>
      </c>
      <c r="T1539" s="14" t="s">
        <v>751</v>
      </c>
      <c r="U1539" s="13" t="s">
        <v>74</v>
      </c>
      <c r="V1539" s="13">
        <v>949.20039999999995</v>
      </c>
      <c r="W1539" s="13">
        <v>1.1059059999999999E-5</v>
      </c>
      <c r="X1539" s="13">
        <v>15024.4</v>
      </c>
      <c r="Y1539" s="13">
        <v>12280.34</v>
      </c>
      <c r="Z1539" s="13">
        <v>15.828480000000001</v>
      </c>
      <c r="AA1539" s="13">
        <v>12.93756</v>
      </c>
      <c r="AB1539" s="13">
        <v>1.6675599999999999E-2</v>
      </c>
      <c r="AC1539" s="13">
        <v>1.362996E-2</v>
      </c>
      <c r="AD1539" s="13">
        <v>1.750481E-4</v>
      </c>
      <c r="AE1539" s="13">
        <v>1.4307729999999999E-4</v>
      </c>
      <c r="AF1539" s="13">
        <v>0.70002640000000005</v>
      </c>
      <c r="AG1539" s="13">
        <v>0.64454800000000001</v>
      </c>
      <c r="AH1539" s="13">
        <v>2.5005920000000003E-4</v>
      </c>
      <c r="AI1539" s="13">
        <v>2.2198079999999999E-4</v>
      </c>
      <c r="AJ1539" s="13">
        <v>2.1832080000000001E-4</v>
      </c>
      <c r="AK1539" s="13">
        <v>18986.599999999999</v>
      </c>
      <c r="AL1539" s="13">
        <v>23117.23</v>
      </c>
      <c r="AM1539" s="13">
        <v>20.00273</v>
      </c>
      <c r="AN1539" s="13">
        <v>24.354430000000001</v>
      </c>
      <c r="AO1539" s="13">
        <v>2.107324E-2</v>
      </c>
      <c r="AP1539" s="13">
        <v>2.5657840000000001E-2</v>
      </c>
      <c r="AQ1539" s="13">
        <v>4.3670109999999996E-3</v>
      </c>
      <c r="AR1539" s="13">
        <v>5.3170780000000003E-3</v>
      </c>
      <c r="AS1539" s="13">
        <v>14.642010000000001</v>
      </c>
      <c r="AT1539" s="13">
        <v>7.3669500000000001</v>
      </c>
      <c r="AU1539" s="13">
        <v>2.982522E-4</v>
      </c>
      <c r="AV1539" s="13">
        <v>7.2174749999999997E-4</v>
      </c>
      <c r="AW1539" s="15">
        <v>1.7858989999999999E-5</v>
      </c>
      <c r="AX1539" s="15">
        <v>6.6368079999999999E-4</v>
      </c>
      <c r="AY1539" s="15">
        <v>6.8153980000000005E-4</v>
      </c>
      <c r="AZ1539" s="13">
        <v>236</v>
      </c>
      <c r="BA1539" s="13">
        <v>0</v>
      </c>
      <c r="BB1539" s="13">
        <v>203</v>
      </c>
      <c r="BC1539" s="13">
        <v>0</v>
      </c>
      <c r="BD1539" s="13">
        <v>176</v>
      </c>
      <c r="BE1539" s="13">
        <v>0</v>
      </c>
      <c r="BF1539" s="13">
        <v>71</v>
      </c>
      <c r="BG1539" s="13">
        <v>0</v>
      </c>
      <c r="BI1539" s="22">
        <v>0.14599999999999999</v>
      </c>
      <c r="BJ1539" s="22">
        <v>0.123</v>
      </c>
      <c r="BK1539" s="22">
        <v>2.3E-2</v>
      </c>
      <c r="BL1539" s="22">
        <v>18.265999999999998</v>
      </c>
      <c r="BM1539" s="12">
        <v>7.9929924449797449E-3</v>
      </c>
      <c r="BN1539" s="12">
        <v>6.7338224022774557E-3</v>
      </c>
      <c r="BO1539" s="12">
        <v>1.2591700427022885E-3</v>
      </c>
      <c r="BP1539" s="16">
        <v>0.5623340455906698</v>
      </c>
      <c r="BQ1539" s="16">
        <v>0.70193567841464488</v>
      </c>
      <c r="BR1539" s="15">
        <v>3.7866575937617643E-3</v>
      </c>
      <c r="BS1539" s="15">
        <v>8.8385637816362826E-4</v>
      </c>
      <c r="BT1539" s="15">
        <v>4.6705139719253929E-3</v>
      </c>
      <c r="BU1539" s="17">
        <v>1.3021442361460662</v>
      </c>
      <c r="BV1539" s="15">
        <v>4.9307743599756133E-3</v>
      </c>
      <c r="BW1539" s="15">
        <v>1.1509084884067063E-3</v>
      </c>
      <c r="BX1539" s="15">
        <v>6.0816828483823207E-3</v>
      </c>
      <c r="BY1539" s="17">
        <v>8.5311608211189216E-2</v>
      </c>
      <c r="BZ1539" s="17">
        <v>6.9167087607652389E-2</v>
      </c>
      <c r="CA1539" s="17">
        <v>1.6144520603536831E-2</v>
      </c>
      <c r="CB1539" s="17">
        <v>14.027631880521595</v>
      </c>
    </row>
    <row r="1540" spans="1:80" x14ac:dyDescent="0.25">
      <c r="A1540" s="13">
        <v>32</v>
      </c>
      <c r="B1540" s="14" t="s">
        <v>113</v>
      </c>
      <c r="C1540" s="13" t="s">
        <v>114</v>
      </c>
      <c r="D1540" s="13" t="s">
        <v>77</v>
      </c>
      <c r="E1540" s="13" t="s">
        <v>78</v>
      </c>
      <c r="F1540" s="13" t="s">
        <v>747</v>
      </c>
      <c r="G1540" s="13" t="s">
        <v>646</v>
      </c>
      <c r="H1540" s="13" t="s">
        <v>647</v>
      </c>
      <c r="I1540" s="13" t="s">
        <v>401</v>
      </c>
      <c r="J1540" s="13" t="s">
        <v>303</v>
      </c>
      <c r="K1540" s="13" t="s">
        <v>748</v>
      </c>
      <c r="L1540" s="13" t="s">
        <v>749</v>
      </c>
      <c r="M1540" s="13" t="s">
        <v>750</v>
      </c>
      <c r="N1540" s="14" t="s">
        <v>748</v>
      </c>
      <c r="O1540" s="16">
        <v>0.5623340455906698</v>
      </c>
      <c r="P1540" s="16">
        <v>0.70193567841464488</v>
      </c>
      <c r="Q1540" s="14" t="s">
        <v>213</v>
      </c>
      <c r="R1540" s="14" t="s">
        <v>214</v>
      </c>
      <c r="S1540" s="14" t="s">
        <v>215</v>
      </c>
      <c r="T1540" s="14" t="s">
        <v>751</v>
      </c>
      <c r="U1540" s="13" t="s">
        <v>74</v>
      </c>
      <c r="V1540" s="13">
        <v>976.35929999999996</v>
      </c>
      <c r="W1540" s="13">
        <v>4.8187530000000001E-6</v>
      </c>
      <c r="X1540" s="13">
        <v>15024.4</v>
      </c>
      <c r="Y1540" s="13">
        <v>12280.34</v>
      </c>
      <c r="Z1540" s="13">
        <v>15.38819</v>
      </c>
      <c r="AA1540" s="13">
        <v>12.57769</v>
      </c>
      <c r="AB1540" s="13">
        <v>1.5760779999999999E-2</v>
      </c>
      <c r="AC1540" s="13">
        <v>1.288223E-2</v>
      </c>
      <c r="AD1540" s="13">
        <v>7.4151869999999995E-5</v>
      </c>
      <c r="AE1540" s="13">
        <v>6.0608759999999999E-5</v>
      </c>
      <c r="AF1540" s="13">
        <v>0.24763930000000001</v>
      </c>
      <c r="AG1540" s="13">
        <v>0.16844319999999999</v>
      </c>
      <c r="AH1540" s="13">
        <v>2.9943500000000002E-4</v>
      </c>
      <c r="AI1540" s="13">
        <v>3.5981730000000001E-4</v>
      </c>
      <c r="AJ1540" s="13">
        <v>2.2152930000000001E-4</v>
      </c>
      <c r="AK1540" s="13">
        <v>18986.599999999999</v>
      </c>
      <c r="AL1540" s="13">
        <v>23117.23</v>
      </c>
      <c r="AM1540" s="13">
        <v>19.44633</v>
      </c>
      <c r="AN1540" s="13">
        <v>23.67698</v>
      </c>
      <c r="AO1540" s="13">
        <v>1.991718E-2</v>
      </c>
      <c r="AP1540" s="13">
        <v>2.4250270000000001E-2</v>
      </c>
      <c r="AQ1540" s="13">
        <v>4.3079299999999997E-3</v>
      </c>
      <c r="AR1540" s="13">
        <v>5.2451429999999999E-3</v>
      </c>
      <c r="AS1540" s="13">
        <v>4.8774290000000002</v>
      </c>
      <c r="AT1540" s="13">
        <v>1.789053</v>
      </c>
      <c r="AU1540" s="13">
        <v>8.8323779999999999E-4</v>
      </c>
      <c r="AV1540" s="13">
        <v>2.9317990000000001E-3</v>
      </c>
      <c r="AW1540" s="15">
        <v>3.09624E-5</v>
      </c>
      <c r="AX1540" s="15">
        <v>2.6795170000000002E-3</v>
      </c>
      <c r="AY1540" s="15">
        <v>2.710479E-3</v>
      </c>
      <c r="AZ1540" s="13">
        <v>359</v>
      </c>
      <c r="BA1540" s="13">
        <v>0</v>
      </c>
      <c r="BB1540" s="13">
        <v>333</v>
      </c>
      <c r="BC1540" s="13">
        <v>0</v>
      </c>
      <c r="BD1540" s="13">
        <v>145</v>
      </c>
      <c r="BE1540" s="13">
        <v>0</v>
      </c>
      <c r="BF1540" s="13">
        <v>68</v>
      </c>
      <c r="BG1540" s="13">
        <v>0</v>
      </c>
      <c r="BI1540" s="22">
        <v>0.14399999999999999</v>
      </c>
      <c r="BJ1540" s="22">
        <v>0.14099999999999999</v>
      </c>
      <c r="BK1540" s="22">
        <v>3.0000000000000001E-3</v>
      </c>
      <c r="BL1540" s="22">
        <v>15.987000000000004</v>
      </c>
      <c r="BM1540" s="12">
        <v>9.0073184462375645E-3</v>
      </c>
      <c r="BN1540" s="12">
        <v>8.8196659786076159E-3</v>
      </c>
      <c r="BO1540" s="12">
        <v>1.8765246762994929E-4</v>
      </c>
      <c r="BP1540" s="16">
        <v>0.5623340455906698</v>
      </c>
      <c r="BQ1540" s="16">
        <v>0.70193567841464488</v>
      </c>
      <c r="BR1540" s="15">
        <v>4.9595984505088142E-3</v>
      </c>
      <c r="BS1540" s="15">
        <v>1.3171996217201064E-4</v>
      </c>
      <c r="BT1540" s="15">
        <v>5.0913184126808245E-3</v>
      </c>
      <c r="BU1540" s="17">
        <v>1.3630320146741419</v>
      </c>
      <c r="BV1540" s="15">
        <v>6.7600914679717813E-3</v>
      </c>
      <c r="BW1540" s="15">
        <v>1.7953852541211741E-4</v>
      </c>
      <c r="BX1540" s="15">
        <v>6.9396299933838987E-3</v>
      </c>
      <c r="BY1540" s="17">
        <v>8.1394907463528371E-2</v>
      </c>
      <c r="BZ1540" s="17">
        <v>7.9289100428284437E-2</v>
      </c>
      <c r="CA1540" s="17">
        <v>2.1058070352439348E-3</v>
      </c>
      <c r="CB1540" s="17">
        <v>11.728998165770884</v>
      </c>
    </row>
    <row r="1541" spans="1:80" x14ac:dyDescent="0.25">
      <c r="A1541" s="13">
        <v>34</v>
      </c>
      <c r="B1541" s="14" t="s">
        <v>154</v>
      </c>
      <c r="C1541" s="13" t="s">
        <v>155</v>
      </c>
      <c r="D1541" s="13" t="s">
        <v>153</v>
      </c>
      <c r="E1541" s="13" t="s">
        <v>60</v>
      </c>
      <c r="F1541" s="13" t="s">
        <v>747</v>
      </c>
      <c r="G1541" s="13" t="s">
        <v>646</v>
      </c>
      <c r="H1541" s="13" t="s">
        <v>647</v>
      </c>
      <c r="I1541" s="13" t="s">
        <v>401</v>
      </c>
      <c r="J1541" s="13" t="s">
        <v>303</v>
      </c>
      <c r="K1541" s="13" t="s">
        <v>748</v>
      </c>
      <c r="L1541" s="13" t="s">
        <v>749</v>
      </c>
      <c r="M1541" s="13" t="s">
        <v>750</v>
      </c>
      <c r="N1541" s="14" t="s">
        <v>748</v>
      </c>
      <c r="O1541" s="16">
        <v>0.5623340455906698</v>
      </c>
      <c r="P1541" s="16">
        <v>0.70193567841464488</v>
      </c>
      <c r="Q1541" s="14" t="s">
        <v>213</v>
      </c>
      <c r="R1541" s="14" t="s">
        <v>214</v>
      </c>
      <c r="S1541" s="14" t="s">
        <v>215</v>
      </c>
      <c r="T1541" s="14" t="s">
        <v>751</v>
      </c>
      <c r="U1541" s="13" t="s">
        <v>74</v>
      </c>
      <c r="V1541" s="13">
        <v>892.02189999999996</v>
      </c>
      <c r="W1541" s="13">
        <v>5.1951419999999996E-4</v>
      </c>
      <c r="X1541" s="13">
        <v>15024.4</v>
      </c>
      <c r="Y1541" s="13">
        <v>12280.34</v>
      </c>
      <c r="Z1541" s="13">
        <v>16.84309</v>
      </c>
      <c r="AA1541" s="13">
        <v>13.766859999999999</v>
      </c>
      <c r="AB1541" s="13">
        <v>1.888192E-2</v>
      </c>
      <c r="AC1541" s="13">
        <v>1.543332E-2</v>
      </c>
      <c r="AD1541" s="13">
        <v>8.7502229999999997E-3</v>
      </c>
      <c r="AE1541" s="13">
        <v>7.1520810000000002E-3</v>
      </c>
      <c r="AF1541" s="13">
        <v>1.279577</v>
      </c>
      <c r="AG1541" s="13">
        <v>0.96049200000000001</v>
      </c>
      <c r="AH1541" s="13">
        <v>6.8383719999999997E-3</v>
      </c>
      <c r="AI1541" s="13">
        <v>7.4462679999999998E-3</v>
      </c>
      <c r="AJ1541" s="13">
        <v>3.117261E-4</v>
      </c>
      <c r="AK1541" s="13">
        <v>18986.599999999999</v>
      </c>
      <c r="AL1541" s="13">
        <v>23117.23</v>
      </c>
      <c r="AM1541" s="13">
        <v>21.2849</v>
      </c>
      <c r="AN1541" s="13">
        <v>25.91555</v>
      </c>
      <c r="AO1541" s="13">
        <v>2.3861420000000001E-2</v>
      </c>
      <c r="AP1541" s="13">
        <v>2.905259E-2</v>
      </c>
      <c r="AQ1541" s="13">
        <v>6.6350610000000003E-3</v>
      </c>
      <c r="AR1541" s="13">
        <v>8.0785530000000005E-3</v>
      </c>
      <c r="AS1541" s="13">
        <v>3.701991</v>
      </c>
      <c r="AT1541" s="13">
        <v>1.6579280000000001</v>
      </c>
      <c r="AU1541" s="13">
        <v>1.792295E-3</v>
      </c>
      <c r="AV1541" s="13">
        <v>4.8726790000000004E-3</v>
      </c>
      <c r="AW1541" s="13">
        <v>2.7314489999999999E-3</v>
      </c>
      <c r="AX1541" s="13">
        <v>3.085277E-3</v>
      </c>
      <c r="AY1541" s="13">
        <v>5.8167260000000004E-3</v>
      </c>
      <c r="AZ1541" s="13">
        <v>22</v>
      </c>
      <c r="BA1541" s="13">
        <v>1</v>
      </c>
      <c r="BB1541" s="13">
        <v>19</v>
      </c>
      <c r="BC1541" s="13">
        <v>1</v>
      </c>
      <c r="BD1541" s="13">
        <v>116</v>
      </c>
      <c r="BE1541" s="13">
        <v>0</v>
      </c>
      <c r="BF1541" s="13">
        <v>39</v>
      </c>
      <c r="BG1541" s="13">
        <v>1</v>
      </c>
      <c r="BI1541" s="22">
        <v>0.22500000000000001</v>
      </c>
      <c r="BJ1541" s="22">
        <v>0.19600000000000001</v>
      </c>
      <c r="BK1541" s="22">
        <v>2.9000000000000001E-2</v>
      </c>
      <c r="BL1541" s="22">
        <v>17.895</v>
      </c>
      <c r="BM1541" s="12">
        <v>1.2573344509639565E-2</v>
      </c>
      <c r="BN1541" s="12">
        <v>1.095278010617491E-2</v>
      </c>
      <c r="BO1541" s="12">
        <v>1.620564403464655E-3</v>
      </c>
      <c r="BP1541" s="16">
        <v>0.5623340455906698</v>
      </c>
      <c r="BQ1541" s="16">
        <v>0.70193567841464488</v>
      </c>
      <c r="BR1541" s="15">
        <v>6.1591211475703431E-3</v>
      </c>
      <c r="BS1541" s="15">
        <v>1.1375319739605869E-3</v>
      </c>
      <c r="BT1541" s="15">
        <v>7.2966531215309296E-3</v>
      </c>
      <c r="BU1541" s="17">
        <v>1.2619397116280977</v>
      </c>
      <c r="BV1541" s="15">
        <v>7.772439564847437E-3</v>
      </c>
      <c r="BW1541" s="15">
        <v>1.4354967711875638E-3</v>
      </c>
      <c r="BX1541" s="15">
        <v>9.2079363360350001E-3</v>
      </c>
      <c r="BY1541" s="17">
        <v>0.130573607609796</v>
      </c>
      <c r="BZ1541" s="17">
        <v>0.11021747293577129</v>
      </c>
      <c r="CA1541" s="17">
        <v>2.0356134674024702E-2</v>
      </c>
      <c r="CB1541" s="17">
        <v>14.180550651593869</v>
      </c>
    </row>
    <row r="1542" spans="1:80" x14ac:dyDescent="0.25">
      <c r="A1542" s="13">
        <v>35</v>
      </c>
      <c r="B1542" s="14" t="s">
        <v>115</v>
      </c>
      <c r="C1542" s="13" t="s">
        <v>116</v>
      </c>
      <c r="D1542" s="13" t="s">
        <v>97</v>
      </c>
      <c r="E1542" s="13" t="s">
        <v>78</v>
      </c>
      <c r="F1542" s="13" t="s">
        <v>747</v>
      </c>
      <c r="G1542" s="13" t="s">
        <v>646</v>
      </c>
      <c r="H1542" s="13" t="s">
        <v>647</v>
      </c>
      <c r="I1542" s="13" t="s">
        <v>401</v>
      </c>
      <c r="J1542" s="13" t="s">
        <v>303</v>
      </c>
      <c r="K1542" s="13" t="s">
        <v>748</v>
      </c>
      <c r="L1542" s="13" t="s">
        <v>749</v>
      </c>
      <c r="M1542" s="13" t="s">
        <v>750</v>
      </c>
      <c r="N1542" s="14" t="s">
        <v>748</v>
      </c>
      <c r="O1542" s="16">
        <v>0.5623340455906698</v>
      </c>
      <c r="P1542" s="16">
        <v>0.70193567841464488</v>
      </c>
      <c r="Q1542" s="14" t="s">
        <v>213</v>
      </c>
      <c r="R1542" s="14" t="s">
        <v>214</v>
      </c>
      <c r="S1542" s="14" t="s">
        <v>215</v>
      </c>
      <c r="T1542" s="14" t="s">
        <v>751</v>
      </c>
      <c r="U1542" s="13" t="s">
        <v>74</v>
      </c>
      <c r="V1542" s="13">
        <v>814.45730000000003</v>
      </c>
      <c r="W1542" s="13">
        <v>8.8209880000000003E-5</v>
      </c>
      <c r="X1542" s="13">
        <v>15024.4</v>
      </c>
      <c r="Y1542" s="13">
        <v>12280.34</v>
      </c>
      <c r="Z1542" s="13">
        <v>18.447130000000001</v>
      </c>
      <c r="AA1542" s="13">
        <v>15.07794</v>
      </c>
      <c r="AB1542" s="13">
        <v>2.2649599999999999E-2</v>
      </c>
      <c r="AC1542" s="13">
        <v>1.8512870000000001E-2</v>
      </c>
      <c r="AD1542" s="13">
        <v>1.6272190000000001E-3</v>
      </c>
      <c r="AE1542" s="13">
        <v>1.330024E-3</v>
      </c>
      <c r="AF1542" s="13">
        <v>1.5898559999999999</v>
      </c>
      <c r="AG1542" s="13">
        <v>1.069348</v>
      </c>
      <c r="AH1542" s="13">
        <v>1.023501E-3</v>
      </c>
      <c r="AI1542" s="13">
        <v>1.2437699999999999E-3</v>
      </c>
      <c r="AJ1542" s="13">
        <v>1.171477E-3</v>
      </c>
      <c r="AK1542" s="13">
        <v>18986.599999999999</v>
      </c>
      <c r="AL1542" s="13">
        <v>23117.23</v>
      </c>
      <c r="AM1542" s="13">
        <v>23.311969999999999</v>
      </c>
      <c r="AN1542" s="13">
        <v>28.383610000000001</v>
      </c>
      <c r="AO1542" s="13">
        <v>2.8622700000000001E-2</v>
      </c>
      <c r="AP1542" s="13">
        <v>3.4849720000000001E-2</v>
      </c>
      <c r="AQ1542" s="13">
        <v>2.7309429999999999E-2</v>
      </c>
      <c r="AR1542" s="13">
        <v>3.3250750000000003E-2</v>
      </c>
      <c r="AS1542" s="13">
        <v>21.357130000000002</v>
      </c>
      <c r="AT1542" s="13">
        <v>8.4694610000000008</v>
      </c>
      <c r="AU1542" s="13">
        <v>1.278703E-3</v>
      </c>
      <c r="AV1542" s="13">
        <v>3.9259569999999999E-3</v>
      </c>
      <c r="AW1542" s="15">
        <v>1.394329E-4</v>
      </c>
      <c r="AX1542" s="15">
        <v>3.4858379999999998E-3</v>
      </c>
      <c r="AY1542" s="15">
        <v>3.6252709999999998E-3</v>
      </c>
      <c r="AZ1542" s="13">
        <v>149</v>
      </c>
      <c r="BA1542" s="13">
        <v>0</v>
      </c>
      <c r="BB1542" s="13">
        <v>128</v>
      </c>
      <c r="BC1542" s="13">
        <v>1</v>
      </c>
      <c r="BD1542" s="13">
        <v>104</v>
      </c>
      <c r="BE1542" s="13">
        <v>0</v>
      </c>
      <c r="BF1542" s="13">
        <v>44</v>
      </c>
      <c r="BG1542" s="13">
        <v>0</v>
      </c>
      <c r="BI1542" s="22">
        <v>0.21</v>
      </c>
      <c r="BJ1542" s="22">
        <v>0.20699999999999999</v>
      </c>
      <c r="BK1542" s="22">
        <v>3.0000000000000001E-3</v>
      </c>
      <c r="BL1542" s="22">
        <v>22.499999999999996</v>
      </c>
      <c r="BM1542" s="12">
        <v>9.3333333333333341E-3</v>
      </c>
      <c r="BN1542" s="12">
        <v>9.2000000000000016E-3</v>
      </c>
      <c r="BO1542" s="12">
        <v>1.3333333333333337E-4</v>
      </c>
      <c r="BP1542" s="16">
        <v>0.5623340455906698</v>
      </c>
      <c r="BQ1542" s="16">
        <v>0.70193567841464488</v>
      </c>
      <c r="BR1542" s="15">
        <v>5.1734732194341632E-3</v>
      </c>
      <c r="BS1542" s="15">
        <v>9.3591423788619342E-5</v>
      </c>
      <c r="BT1542" s="15">
        <v>5.2670646432227824E-3</v>
      </c>
      <c r="BU1542" s="17">
        <v>1.4634034851917153</v>
      </c>
      <c r="BV1542" s="15">
        <v>7.5708787398659581E-3</v>
      </c>
      <c r="BW1542" s="15">
        <v>1.3696201575632034E-4</v>
      </c>
      <c r="BX1542" s="15">
        <v>7.7078407556222779E-3</v>
      </c>
      <c r="BY1542" s="17">
        <v>0.11850895447251257</v>
      </c>
      <c r="BZ1542" s="17">
        <v>0.11640314743726864</v>
      </c>
      <c r="CA1542" s="17">
        <v>2.1058070352439348E-3</v>
      </c>
      <c r="CB1542" s="17">
        <v>15.375117134596923</v>
      </c>
    </row>
    <row r="1543" spans="1:80" x14ac:dyDescent="0.25">
      <c r="A1543" s="9">
        <v>36</v>
      </c>
      <c r="B1543" s="10" t="s">
        <v>117</v>
      </c>
      <c r="C1543" s="9" t="s">
        <v>118</v>
      </c>
      <c r="D1543" s="9" t="s">
        <v>100</v>
      </c>
      <c r="E1543" s="9" t="s">
        <v>78</v>
      </c>
      <c r="F1543" s="9" t="s">
        <v>747</v>
      </c>
      <c r="G1543" s="9" t="s">
        <v>646</v>
      </c>
      <c r="H1543" s="9" t="s">
        <v>647</v>
      </c>
      <c r="I1543" s="9" t="s">
        <v>401</v>
      </c>
      <c r="J1543" s="9" t="s">
        <v>303</v>
      </c>
      <c r="K1543" s="9" t="s">
        <v>748</v>
      </c>
      <c r="L1543" s="9" t="s">
        <v>749</v>
      </c>
      <c r="M1543" s="9" t="s">
        <v>750</v>
      </c>
      <c r="N1543" s="10" t="s">
        <v>748</v>
      </c>
      <c r="O1543" s="16">
        <v>0.5623340455906698</v>
      </c>
      <c r="P1543" s="16">
        <v>0.70193567841464488</v>
      </c>
      <c r="Q1543" s="10" t="s">
        <v>213</v>
      </c>
      <c r="R1543" s="10" t="s">
        <v>214</v>
      </c>
      <c r="S1543" s="10" t="s">
        <v>215</v>
      </c>
      <c r="T1543" s="10" t="s">
        <v>751</v>
      </c>
      <c r="U1543" s="9" t="s">
        <v>74</v>
      </c>
      <c r="V1543" s="9">
        <v>554.1866</v>
      </c>
      <c r="W1543" s="9">
        <v>2.1822570000000001E-5</v>
      </c>
      <c r="X1543" s="9">
        <v>15024.4</v>
      </c>
      <c r="Y1543" s="9">
        <v>12280.34</v>
      </c>
      <c r="Z1543" s="9">
        <v>27.110720000000001</v>
      </c>
      <c r="AA1543" s="9">
        <v>22.159220000000001</v>
      </c>
      <c r="AB1543" s="9">
        <v>4.8919839999999999E-2</v>
      </c>
      <c r="AC1543" s="9">
        <v>3.9985109999999997E-2</v>
      </c>
      <c r="AD1543" s="9">
        <v>5.9162560000000002E-4</v>
      </c>
      <c r="AE1543" s="9">
        <v>4.8357100000000002E-4</v>
      </c>
      <c r="AF1543" s="9">
        <v>1.1043430000000001</v>
      </c>
      <c r="AG1543" s="9">
        <v>0.85996459999999997</v>
      </c>
      <c r="AH1543" s="9">
        <v>5.3572639999999996E-4</v>
      </c>
      <c r="AI1543" s="9">
        <v>5.6231499999999997E-4</v>
      </c>
      <c r="AJ1543" s="9">
        <v>4.080493E-4</v>
      </c>
      <c r="AK1543" s="9">
        <v>18986.599999999999</v>
      </c>
      <c r="AL1543" s="9">
        <v>23117.23</v>
      </c>
      <c r="AM1543" s="9">
        <v>34.260300000000001</v>
      </c>
      <c r="AN1543" s="9">
        <v>41.713810000000002</v>
      </c>
      <c r="AO1543" s="9">
        <v>6.1820859999999998E-2</v>
      </c>
      <c r="AP1543" s="9">
        <v>7.5270320000000002E-2</v>
      </c>
      <c r="AQ1543" s="9">
        <v>1.397989E-2</v>
      </c>
      <c r="AR1543" s="9">
        <v>1.7021290000000001E-2</v>
      </c>
      <c r="AS1543" s="9">
        <v>32.047409999999999</v>
      </c>
      <c r="AT1543" s="9">
        <v>4.9951619999999997</v>
      </c>
      <c r="AU1543" s="9">
        <v>4.3622540000000002E-4</v>
      </c>
      <c r="AV1543" s="9">
        <v>3.407556E-3</v>
      </c>
      <c r="AW1543" s="11">
        <v>8.2589340000000002E-5</v>
      </c>
      <c r="AX1543" s="11">
        <v>2.9070749999999999E-3</v>
      </c>
      <c r="AY1543" s="11">
        <v>2.9896639999999999E-3</v>
      </c>
      <c r="AZ1543" s="9">
        <v>132</v>
      </c>
      <c r="BA1543" s="9">
        <v>0</v>
      </c>
      <c r="BB1543" s="9">
        <v>118</v>
      </c>
      <c r="BC1543" s="9">
        <v>0</v>
      </c>
      <c r="BD1543" s="9">
        <v>95</v>
      </c>
      <c r="BE1543" s="9">
        <v>0</v>
      </c>
      <c r="BF1543" s="9">
        <v>28</v>
      </c>
      <c r="BG1543" s="9">
        <v>0</v>
      </c>
      <c r="BH1543" s="26"/>
      <c r="BI1543" s="22">
        <v>0.28100000000000003</v>
      </c>
      <c r="BJ1543" s="22">
        <v>0.26900000000000002</v>
      </c>
      <c r="BK1543" s="22">
        <v>1.2E-2</v>
      </c>
      <c r="BL1543" s="22">
        <v>17.360999999999994</v>
      </c>
      <c r="BM1543" s="12">
        <v>1.6185703588502975E-2</v>
      </c>
      <c r="BN1543" s="12">
        <v>1.5494499164794661E-2</v>
      </c>
      <c r="BO1543" s="12">
        <v>6.9120442370831198E-4</v>
      </c>
      <c r="BP1543" s="16">
        <v>0.5623340455906698</v>
      </c>
      <c r="BQ1543" s="16">
        <v>0.70193567841464488</v>
      </c>
      <c r="BR1543" s="15">
        <v>8.7130843997402351E-3</v>
      </c>
      <c r="BS1543" s="15">
        <v>4.8518104607889764E-4</v>
      </c>
      <c r="BT1543" s="15">
        <v>9.1982654458191322E-3</v>
      </c>
      <c r="BU1543" s="17">
        <v>1.4100273902095386</v>
      </c>
      <c r="BV1543" s="15">
        <v>1.2285687656841168E-2</v>
      </c>
      <c r="BW1543" s="15">
        <v>6.8411856418176191E-4</v>
      </c>
      <c r="BX1543" s="15">
        <v>1.296980622102293E-2</v>
      </c>
      <c r="BY1543" s="17">
        <v>0.15969108640486593</v>
      </c>
      <c r="BZ1543" s="17">
        <v>0.15126785826389019</v>
      </c>
      <c r="CA1543" s="17">
        <v>8.4232281409757394E-3</v>
      </c>
      <c r="CB1543" s="17">
        <v>12.312526778235169</v>
      </c>
    </row>
    <row r="1544" spans="1:80" x14ac:dyDescent="0.25">
      <c r="A1544" s="9">
        <v>37</v>
      </c>
      <c r="B1544" s="10" t="s">
        <v>119</v>
      </c>
      <c r="C1544" s="9" t="s">
        <v>120</v>
      </c>
      <c r="D1544" s="9" t="s">
        <v>121</v>
      </c>
      <c r="E1544" s="9" t="s">
        <v>78</v>
      </c>
      <c r="F1544" s="9" t="s">
        <v>747</v>
      </c>
      <c r="G1544" s="9" t="s">
        <v>646</v>
      </c>
      <c r="H1544" s="9" t="s">
        <v>647</v>
      </c>
      <c r="I1544" s="9" t="s">
        <v>401</v>
      </c>
      <c r="J1544" s="9" t="s">
        <v>303</v>
      </c>
      <c r="K1544" s="9" t="s">
        <v>748</v>
      </c>
      <c r="L1544" s="9" t="s">
        <v>749</v>
      </c>
      <c r="M1544" s="9" t="s">
        <v>750</v>
      </c>
      <c r="N1544" s="10" t="s">
        <v>748</v>
      </c>
      <c r="O1544" s="16">
        <v>0.5623340455906698</v>
      </c>
      <c r="P1544" s="16">
        <v>0.70193567841464488</v>
      </c>
      <c r="Q1544" s="10" t="s">
        <v>213</v>
      </c>
      <c r="R1544" s="10" t="s">
        <v>214</v>
      </c>
      <c r="S1544" s="10" t="s">
        <v>215</v>
      </c>
      <c r="T1544" s="10" t="s">
        <v>751</v>
      </c>
      <c r="U1544" s="9" t="s">
        <v>74</v>
      </c>
      <c r="V1544" s="9">
        <v>448.65910000000002</v>
      </c>
      <c r="W1544" s="9">
        <v>6.3902760000000001E-4</v>
      </c>
      <c r="X1544" s="9">
        <v>15024.4</v>
      </c>
      <c r="Y1544" s="9">
        <v>12280.34</v>
      </c>
      <c r="Z1544" s="9">
        <v>33.487340000000003</v>
      </c>
      <c r="AA1544" s="9">
        <v>27.371210000000001</v>
      </c>
      <c r="AB1544" s="9">
        <v>7.463873E-2</v>
      </c>
      <c r="AC1544" s="9">
        <v>6.1006709999999999E-2</v>
      </c>
      <c r="AD1544" s="9">
        <v>2.1399339999999999E-2</v>
      </c>
      <c r="AE1544" s="9">
        <v>1.749096E-2</v>
      </c>
      <c r="AF1544" s="9">
        <v>3.2538589999999998</v>
      </c>
      <c r="AG1544" s="9">
        <v>1.5497939999999999</v>
      </c>
      <c r="AH1544" s="9">
        <v>6.576602E-3</v>
      </c>
      <c r="AI1544" s="9">
        <v>1.1285989999999999E-2</v>
      </c>
      <c r="AJ1544" s="9">
        <v>3.5778799999999999E-3</v>
      </c>
      <c r="AK1544" s="9">
        <v>18986.599999999999</v>
      </c>
      <c r="AL1544" s="9">
        <v>23117.23</v>
      </c>
      <c r="AM1544" s="9">
        <v>42.318550000000002</v>
      </c>
      <c r="AN1544" s="9">
        <v>51.525170000000003</v>
      </c>
      <c r="AO1544" s="9">
        <v>9.4322290000000003E-2</v>
      </c>
      <c r="AP1544" s="9">
        <v>0.1148426</v>
      </c>
      <c r="AQ1544" s="9">
        <v>0.15141070000000001</v>
      </c>
      <c r="AR1544" s="9">
        <v>0.18435090000000001</v>
      </c>
      <c r="AS1544" s="9">
        <v>21.882370000000002</v>
      </c>
      <c r="AT1544" s="9">
        <v>4.9188999999999998</v>
      </c>
      <c r="AU1544" s="9">
        <v>6.9192999999999998E-3</v>
      </c>
      <c r="AV1544" s="9">
        <v>3.7478070000000002E-2</v>
      </c>
      <c r="AW1544" s="11">
        <v>2.7039400000000002E-3</v>
      </c>
      <c r="AX1544" s="11">
        <v>2.8498929999999999E-2</v>
      </c>
      <c r="AY1544" s="11">
        <v>3.1202870000000001E-2</v>
      </c>
      <c r="AZ1544" s="9">
        <v>22</v>
      </c>
      <c r="BA1544" s="9">
        <v>1</v>
      </c>
      <c r="BB1544" s="9">
        <v>14</v>
      </c>
      <c r="BC1544" s="9">
        <v>1</v>
      </c>
      <c r="BD1544" s="9">
        <v>24</v>
      </c>
      <c r="BE1544" s="9">
        <v>1</v>
      </c>
      <c r="BF1544" s="9">
        <v>5</v>
      </c>
      <c r="BG1544" s="9">
        <v>1</v>
      </c>
      <c r="BH1544" s="26"/>
      <c r="BI1544" s="22">
        <v>0.52200000000000002</v>
      </c>
      <c r="BJ1544" s="22">
        <v>0.48</v>
      </c>
      <c r="BK1544" s="22">
        <v>4.2000000000000003E-2</v>
      </c>
      <c r="BL1544" s="22">
        <v>22.628000000000007</v>
      </c>
      <c r="BM1544" s="12">
        <v>2.3068764362736426E-2</v>
      </c>
      <c r="BN1544" s="12">
        <v>2.1212656885274874E-2</v>
      </c>
      <c r="BO1544" s="12">
        <v>1.8561074774615515E-3</v>
      </c>
      <c r="BP1544" s="16">
        <v>0.5623340455906698</v>
      </c>
      <c r="BQ1544" s="16">
        <v>0.70193567841464488</v>
      </c>
      <c r="BR1544" s="15">
        <v>1.1928599164023397E-2</v>
      </c>
      <c r="BS1544" s="15">
        <v>1.3028680614024693E-3</v>
      </c>
      <c r="BT1544" s="15">
        <v>1.3231467225425866E-2</v>
      </c>
      <c r="BU1544" s="17">
        <v>1.3823150117691219</v>
      </c>
      <c r="BV1544" s="15">
        <v>1.648908169380614E-2</v>
      </c>
      <c r="BW1544" s="15">
        <v>1.8009740796311672E-3</v>
      </c>
      <c r="BX1544" s="15">
        <v>1.8290055773437307E-2</v>
      </c>
      <c r="BY1544" s="17">
        <v>0.29940164037693656</v>
      </c>
      <c r="BZ1544" s="17">
        <v>0.26992034188352149</v>
      </c>
      <c r="CA1544" s="17">
        <v>2.9481298493415086E-2</v>
      </c>
      <c r="CB1544" s="17">
        <v>16.369640644385477</v>
      </c>
    </row>
    <row r="1545" spans="1:80" x14ac:dyDescent="0.25">
      <c r="A1545" s="9">
        <v>38</v>
      </c>
      <c r="B1545" s="10" t="s">
        <v>122</v>
      </c>
      <c r="C1545" s="9" t="s">
        <v>123</v>
      </c>
      <c r="D1545" s="9" t="s">
        <v>100</v>
      </c>
      <c r="E1545" s="9" t="s">
        <v>78</v>
      </c>
      <c r="F1545" s="9" t="s">
        <v>747</v>
      </c>
      <c r="G1545" s="9" t="s">
        <v>646</v>
      </c>
      <c r="H1545" s="9" t="s">
        <v>647</v>
      </c>
      <c r="I1545" s="9" t="s">
        <v>401</v>
      </c>
      <c r="J1545" s="9" t="s">
        <v>303</v>
      </c>
      <c r="K1545" s="9" t="s">
        <v>748</v>
      </c>
      <c r="L1545" s="9" t="s">
        <v>749</v>
      </c>
      <c r="M1545" s="9" t="s">
        <v>750</v>
      </c>
      <c r="N1545" s="10" t="s">
        <v>748</v>
      </c>
      <c r="O1545" s="16">
        <v>0.5623340455906698</v>
      </c>
      <c r="P1545" s="16">
        <v>0.70193567841464488</v>
      </c>
      <c r="Q1545" s="10" t="s">
        <v>213</v>
      </c>
      <c r="R1545" s="10" t="s">
        <v>214</v>
      </c>
      <c r="S1545" s="10" t="s">
        <v>215</v>
      </c>
      <c r="T1545" s="10" t="s">
        <v>751</v>
      </c>
      <c r="U1545" s="9" t="s">
        <v>74</v>
      </c>
      <c r="V1545" s="9">
        <v>1078.992</v>
      </c>
      <c r="W1545" s="9">
        <v>8.7482650000000005E-5</v>
      </c>
      <c r="X1545" s="9">
        <v>15024.4</v>
      </c>
      <c r="Y1545" s="9">
        <v>12280.34</v>
      </c>
      <c r="Z1545" s="9">
        <v>13.924480000000001</v>
      </c>
      <c r="AA1545" s="9">
        <v>11.381309999999999</v>
      </c>
      <c r="AB1545" s="9">
        <v>1.2905079999999999E-2</v>
      </c>
      <c r="AC1545" s="9">
        <v>1.054809E-2</v>
      </c>
      <c r="AD1545" s="9">
        <v>1.2181500000000001E-3</v>
      </c>
      <c r="AE1545" s="9">
        <v>9.9566699999999999E-4</v>
      </c>
      <c r="AF1545" s="9">
        <v>0.54174180000000005</v>
      </c>
      <c r="AG1545" s="9">
        <v>0.35746749999999999</v>
      </c>
      <c r="AH1545" s="9">
        <v>2.24858E-3</v>
      </c>
      <c r="AI1545" s="9">
        <v>2.7853359999999998E-3</v>
      </c>
      <c r="AJ1545" s="9">
        <v>4.4360979999999998E-4</v>
      </c>
      <c r="AK1545" s="9">
        <v>18986.599999999999</v>
      </c>
      <c r="AL1545" s="9">
        <v>23117.23</v>
      </c>
      <c r="AM1545" s="9">
        <v>17.596609999999998</v>
      </c>
      <c r="AN1545" s="9">
        <v>21.42484</v>
      </c>
      <c r="AO1545" s="9">
        <v>1.6308369999999999E-2</v>
      </c>
      <c r="AP1545" s="9">
        <v>1.985634E-2</v>
      </c>
      <c r="AQ1545" s="9">
        <v>7.8060259999999998E-3</v>
      </c>
      <c r="AR1545" s="9">
        <v>9.5042689999999992E-3</v>
      </c>
      <c r="AS1545" s="9">
        <v>6.021687</v>
      </c>
      <c r="AT1545" s="9">
        <v>2.597906</v>
      </c>
      <c r="AU1545" s="9">
        <v>1.296319E-3</v>
      </c>
      <c r="AV1545" s="9">
        <v>3.6584339999999999E-3</v>
      </c>
      <c r="AW1545" s="11">
        <v>3.3690050000000001E-4</v>
      </c>
      <c r="AX1545" s="11">
        <v>3.2159279999999998E-3</v>
      </c>
      <c r="AY1545" s="11">
        <v>3.5528280000000001E-3</v>
      </c>
      <c r="AZ1545" s="9">
        <v>84</v>
      </c>
      <c r="BA1545" s="9">
        <v>1</v>
      </c>
      <c r="BB1545" s="9">
        <v>62</v>
      </c>
      <c r="BC1545" s="9">
        <v>1</v>
      </c>
      <c r="BD1545" s="9">
        <v>110</v>
      </c>
      <c r="BE1545" s="9">
        <v>0</v>
      </c>
      <c r="BF1545" s="9">
        <v>37</v>
      </c>
      <c r="BG1545" s="9">
        <v>1</v>
      </c>
      <c r="BH1545" s="26"/>
      <c r="BI1545" s="22">
        <v>0.159</v>
      </c>
      <c r="BJ1545" s="22">
        <v>0.151</v>
      </c>
      <c r="BK1545" s="22">
        <v>8.0000000000000002E-3</v>
      </c>
      <c r="BL1545" s="22">
        <v>15.228000000000002</v>
      </c>
      <c r="BM1545" s="12">
        <v>1.0441292356185973E-2</v>
      </c>
      <c r="BN1545" s="12">
        <v>9.9159443131074318E-3</v>
      </c>
      <c r="BO1545" s="12">
        <v>5.2534804307853946E-4</v>
      </c>
      <c r="BP1545" s="16">
        <v>0.5623340455906698</v>
      </c>
      <c r="BQ1545" s="16">
        <v>0.70193567841464488</v>
      </c>
      <c r="BR1545" s="15">
        <v>5.5760730814414976E-3</v>
      </c>
      <c r="BS1545" s="15">
        <v>3.6876053502214067E-4</v>
      </c>
      <c r="BT1545" s="15">
        <v>5.944833616463638E-3</v>
      </c>
      <c r="BU1545" s="17">
        <v>1.3978115885883544</v>
      </c>
      <c r="BV1545" s="15">
        <v>7.7942995720545003E-3</v>
      </c>
      <c r="BW1545" s="15">
        <v>5.1545774926798997E-4</v>
      </c>
      <c r="BX1545" s="15">
        <v>8.3097573213224904E-3</v>
      </c>
      <c r="BY1545" s="17">
        <v>9.05279263115083E-2</v>
      </c>
      <c r="BZ1545" s="17">
        <v>8.4912440884191143E-2</v>
      </c>
      <c r="CA1545" s="17">
        <v>5.615485427317159E-3</v>
      </c>
      <c r="CB1545" s="17">
        <v>10.894172093235191</v>
      </c>
    </row>
    <row r="1546" spans="1:80" x14ac:dyDescent="0.25">
      <c r="A1546" s="9">
        <v>39</v>
      </c>
      <c r="B1546" s="10" t="s">
        <v>124</v>
      </c>
      <c r="C1546" s="9" t="s">
        <v>125</v>
      </c>
      <c r="D1546" s="9" t="s">
        <v>126</v>
      </c>
      <c r="E1546" s="9" t="s">
        <v>60</v>
      </c>
      <c r="F1546" s="9" t="s">
        <v>747</v>
      </c>
      <c r="G1546" s="9" t="s">
        <v>646</v>
      </c>
      <c r="H1546" s="9" t="s">
        <v>647</v>
      </c>
      <c r="I1546" s="9" t="s">
        <v>401</v>
      </c>
      <c r="J1546" s="9" t="s">
        <v>303</v>
      </c>
      <c r="K1546" s="9" t="s">
        <v>748</v>
      </c>
      <c r="L1546" s="9" t="s">
        <v>749</v>
      </c>
      <c r="M1546" s="9" t="s">
        <v>750</v>
      </c>
      <c r="N1546" s="10" t="s">
        <v>748</v>
      </c>
      <c r="O1546" s="16">
        <v>0.5623340455906698</v>
      </c>
      <c r="P1546" s="16">
        <v>0.70193567841464488</v>
      </c>
      <c r="Q1546" s="10" t="s">
        <v>213</v>
      </c>
      <c r="R1546" s="10" t="s">
        <v>214</v>
      </c>
      <c r="S1546" s="10" t="s">
        <v>215</v>
      </c>
      <c r="T1546" s="10" t="s">
        <v>751</v>
      </c>
      <c r="U1546" s="9" t="s">
        <v>74</v>
      </c>
      <c r="V1546" s="9">
        <v>559.65729999999996</v>
      </c>
      <c r="W1546" s="9">
        <v>3.5289270000000002E-4</v>
      </c>
      <c r="X1546" s="9">
        <v>15024.4</v>
      </c>
      <c r="Y1546" s="9">
        <v>12280.34</v>
      </c>
      <c r="Z1546" s="9">
        <v>26.84571</v>
      </c>
      <c r="AA1546" s="9">
        <v>21.942609999999998</v>
      </c>
      <c r="AB1546" s="9">
        <v>4.7968129999999998E-2</v>
      </c>
      <c r="AC1546" s="9">
        <v>3.9207220000000001E-2</v>
      </c>
      <c r="AD1546" s="9">
        <v>9.4736569999999999E-3</v>
      </c>
      <c r="AE1546" s="9">
        <v>7.743387E-3</v>
      </c>
      <c r="AF1546" s="9">
        <v>1.897607</v>
      </c>
      <c r="AG1546" s="9">
        <v>1.350843</v>
      </c>
      <c r="AH1546" s="9">
        <v>4.9924230000000002E-3</v>
      </c>
      <c r="AI1546" s="9">
        <v>5.7322629999999996E-3</v>
      </c>
      <c r="AJ1546" s="9">
        <v>8.1872249999999998E-4</v>
      </c>
      <c r="AK1546" s="9">
        <v>18986.599999999999</v>
      </c>
      <c r="AL1546" s="9">
        <v>23117.23</v>
      </c>
      <c r="AM1546" s="9">
        <v>33.925400000000003</v>
      </c>
      <c r="AN1546" s="9">
        <v>41.306049999999999</v>
      </c>
      <c r="AO1546" s="9">
        <v>6.0618169999999999E-2</v>
      </c>
      <c r="AP1546" s="9">
        <v>7.3805969999999999E-2</v>
      </c>
      <c r="AQ1546" s="9">
        <v>2.777549E-2</v>
      </c>
      <c r="AR1546" s="9">
        <v>3.38182E-2</v>
      </c>
      <c r="AS1546" s="9">
        <v>7.118099</v>
      </c>
      <c r="AT1546" s="9">
        <v>4.1211580000000003</v>
      </c>
      <c r="AU1546" s="9">
        <v>3.902094E-3</v>
      </c>
      <c r="AV1546" s="9">
        <v>8.205993E-3</v>
      </c>
      <c r="AW1546" s="9">
        <v>1.415092E-3</v>
      </c>
      <c r="AX1546" s="9">
        <v>6.1802239999999998E-3</v>
      </c>
      <c r="AY1546" s="9">
        <v>7.5953169999999999E-3</v>
      </c>
      <c r="AZ1546" s="9">
        <v>23</v>
      </c>
      <c r="BA1546" s="9">
        <v>1</v>
      </c>
      <c r="BB1546" s="9">
        <v>24</v>
      </c>
      <c r="BC1546" s="9">
        <v>1</v>
      </c>
      <c r="BD1546" s="9">
        <v>46</v>
      </c>
      <c r="BE1546" s="9">
        <v>0</v>
      </c>
      <c r="BF1546" s="9">
        <v>24</v>
      </c>
      <c r="BG1546" s="9">
        <v>1</v>
      </c>
      <c r="BH1546" s="26"/>
      <c r="BI1546" s="22">
        <v>0.16500000000000001</v>
      </c>
      <c r="BJ1546" s="22">
        <v>0.151</v>
      </c>
      <c r="BK1546" s="22">
        <v>1.4E-2</v>
      </c>
      <c r="BL1546" s="22">
        <v>20.631</v>
      </c>
      <c r="BM1546" s="12">
        <v>7.9976734041006248E-3</v>
      </c>
      <c r="BN1546" s="12">
        <v>7.3190829334496632E-3</v>
      </c>
      <c r="BO1546" s="12">
        <v>6.7859047065096218E-4</v>
      </c>
      <c r="BP1546" s="16">
        <v>0.5623340455906698</v>
      </c>
      <c r="BQ1546" s="16">
        <v>0.70193567841464488</v>
      </c>
      <c r="BR1546" s="15">
        <v>4.1157695159803765E-3</v>
      </c>
      <c r="BS1546" s="15">
        <v>4.763268623820963E-4</v>
      </c>
      <c r="BT1546" s="15">
        <v>4.5920963783624728E-3</v>
      </c>
      <c r="BU1546" s="17">
        <v>1.4900212083575193</v>
      </c>
      <c r="BV1546" s="15">
        <v>6.1325838675221232E-3</v>
      </c>
      <c r="BW1546" s="15">
        <v>7.0973712705971691E-4</v>
      </c>
      <c r="BX1546" s="15">
        <v>6.8423209945818395E-3</v>
      </c>
      <c r="BY1546" s="17">
        <v>9.4739540381996168E-2</v>
      </c>
      <c r="BZ1546" s="17">
        <v>8.4912440884191143E-2</v>
      </c>
      <c r="CA1546" s="17">
        <v>9.8270994978050287E-3</v>
      </c>
      <c r="CB1546" s="17">
        <v>13.846111642089962</v>
      </c>
    </row>
    <row r="1547" spans="1:80" x14ac:dyDescent="0.25">
      <c r="A1547" s="9">
        <v>40</v>
      </c>
      <c r="B1547" s="10" t="s">
        <v>156</v>
      </c>
      <c r="C1547" s="9" t="s">
        <v>157</v>
      </c>
      <c r="D1547" s="9" t="s">
        <v>140</v>
      </c>
      <c r="E1547" s="9" t="s">
        <v>60</v>
      </c>
      <c r="F1547" s="9" t="s">
        <v>747</v>
      </c>
      <c r="G1547" s="9" t="s">
        <v>646</v>
      </c>
      <c r="H1547" s="9" t="s">
        <v>647</v>
      </c>
      <c r="I1547" s="9" t="s">
        <v>401</v>
      </c>
      <c r="J1547" s="9" t="s">
        <v>303</v>
      </c>
      <c r="K1547" s="9" t="s">
        <v>748</v>
      </c>
      <c r="L1547" s="9" t="s">
        <v>749</v>
      </c>
      <c r="M1547" s="9" t="s">
        <v>750</v>
      </c>
      <c r="N1547" s="10" t="s">
        <v>748</v>
      </c>
      <c r="O1547" s="16">
        <v>0.5623340455906698</v>
      </c>
      <c r="P1547" s="16">
        <v>0.70193567841464488</v>
      </c>
      <c r="Q1547" s="10" t="s">
        <v>213</v>
      </c>
      <c r="R1547" s="10" t="s">
        <v>214</v>
      </c>
      <c r="S1547" s="10" t="s">
        <v>215</v>
      </c>
      <c r="T1547" s="10" t="s">
        <v>751</v>
      </c>
      <c r="U1547" s="9" t="s">
        <v>74</v>
      </c>
      <c r="V1547" s="9">
        <v>1187.8599999999999</v>
      </c>
      <c r="W1547" s="9">
        <v>8.9899380000000007E-6</v>
      </c>
      <c r="X1547" s="9">
        <v>15024.4</v>
      </c>
      <c r="Y1547" s="9">
        <v>12280.34</v>
      </c>
      <c r="Z1547" s="9">
        <v>12.648300000000001</v>
      </c>
      <c r="AA1547" s="9">
        <v>10.33821</v>
      </c>
      <c r="AB1547" s="9">
        <v>1.064797E-2</v>
      </c>
      <c r="AC1547" s="9">
        <v>8.7032250000000002E-3</v>
      </c>
      <c r="AD1547" s="9">
        <v>1.137074E-4</v>
      </c>
      <c r="AE1547" s="9">
        <v>9.2939860000000005E-5</v>
      </c>
      <c r="AF1547" s="9">
        <v>0.92256910000000003</v>
      </c>
      <c r="AG1547" s="9">
        <v>0.7304754</v>
      </c>
      <c r="AH1547" s="9">
        <v>1.2325079999999999E-4</v>
      </c>
      <c r="AI1547" s="9">
        <v>1.2723199999999999E-4</v>
      </c>
      <c r="AJ1547" s="9">
        <v>2.7768719999999999E-5</v>
      </c>
      <c r="AK1547" s="9">
        <v>18986.599999999999</v>
      </c>
      <c r="AL1547" s="9">
        <v>23117.23</v>
      </c>
      <c r="AM1547" s="9">
        <v>15.983879999999999</v>
      </c>
      <c r="AN1547" s="9">
        <v>19.46125</v>
      </c>
      <c r="AO1547" s="9">
        <v>1.3456030000000001E-2</v>
      </c>
      <c r="AP1547" s="9">
        <v>1.6383459999999999E-2</v>
      </c>
      <c r="AQ1547" s="9">
        <v>4.4385170000000001E-4</v>
      </c>
      <c r="AR1547" s="9">
        <v>5.4041400000000002E-4</v>
      </c>
      <c r="AS1547" s="9">
        <v>0.78357650000000001</v>
      </c>
      <c r="AT1547" s="9">
        <v>0.41097719999999999</v>
      </c>
      <c r="AU1547" s="9">
        <v>5.6644330000000002E-4</v>
      </c>
      <c r="AV1547" s="9">
        <v>1.3149489999999999E-3</v>
      </c>
      <c r="AW1547" s="9">
        <v>8.1422439999999998E-5</v>
      </c>
      <c r="AX1547" s="9">
        <v>4.7344409999999998E-4</v>
      </c>
      <c r="AY1547" s="9">
        <v>5.5486649999999995E-4</v>
      </c>
      <c r="AZ1547" s="9">
        <v>326</v>
      </c>
      <c r="BA1547" s="9">
        <v>0</v>
      </c>
      <c r="BB1547" s="9">
        <v>326</v>
      </c>
      <c r="BC1547" s="9">
        <v>0</v>
      </c>
      <c r="BD1547" s="9">
        <v>201</v>
      </c>
      <c r="BE1547" s="9">
        <v>0</v>
      </c>
      <c r="BF1547" s="9">
        <v>107</v>
      </c>
      <c r="BG1547" s="9">
        <v>0</v>
      </c>
      <c r="BH1547" s="26"/>
      <c r="BI1547" s="22" t="s">
        <v>791</v>
      </c>
      <c r="BJ1547" s="22" t="s">
        <v>793</v>
      </c>
      <c r="BK1547" s="22" t="s">
        <v>793</v>
      </c>
      <c r="BL1547" s="22" t="s">
        <v>793</v>
      </c>
      <c r="BM1547" s="12" t="e">
        <v>#VALUE!</v>
      </c>
      <c r="BN1547" s="12" t="e">
        <v>#VALUE!</v>
      </c>
      <c r="BO1547" s="12" t="e">
        <v>#VALUE!</v>
      </c>
      <c r="BP1547" s="16">
        <v>0.5623340455906698</v>
      </c>
      <c r="BQ1547" s="16">
        <v>0.70193567841464488</v>
      </c>
      <c r="BR1547" s="15" t="e">
        <v>#VALUE!</v>
      </c>
      <c r="BS1547" s="15" t="e">
        <v>#VALUE!</v>
      </c>
      <c r="BT1547" s="15" t="e">
        <v>#VALUE!</v>
      </c>
      <c r="BU1547" s="17">
        <v>1</v>
      </c>
      <c r="BV1547" s="15" t="e">
        <v>#VALUE!</v>
      </c>
      <c r="BW1547" s="15" t="e">
        <v>#VALUE!</v>
      </c>
      <c r="BX1547" s="15" t="e">
        <v>#VALUE!</v>
      </c>
      <c r="BY1547" s="17" t="e">
        <v>#VALUE!</v>
      </c>
      <c r="BZ1547" s="17" t="e">
        <v>#VALUE!</v>
      </c>
      <c r="CA1547" s="17" t="e">
        <v>#VALUE!</v>
      </c>
      <c r="CB1547" s="17" t="e">
        <v>#VALUE!</v>
      </c>
    </row>
    <row r="1548" spans="1:80" x14ac:dyDescent="0.25">
      <c r="A1548" s="9">
        <v>43</v>
      </c>
      <c r="B1548" s="10" t="s">
        <v>327</v>
      </c>
      <c r="C1548" s="9" t="s">
        <v>328</v>
      </c>
      <c r="D1548" s="9" t="s">
        <v>329</v>
      </c>
      <c r="E1548" s="9" t="s">
        <v>60</v>
      </c>
      <c r="F1548" s="9" t="s">
        <v>747</v>
      </c>
      <c r="G1548" s="9" t="s">
        <v>646</v>
      </c>
      <c r="H1548" s="9" t="s">
        <v>647</v>
      </c>
      <c r="I1548" s="9" t="s">
        <v>401</v>
      </c>
      <c r="J1548" s="9" t="s">
        <v>303</v>
      </c>
      <c r="K1548" s="9" t="s">
        <v>748</v>
      </c>
      <c r="L1548" s="9" t="s">
        <v>749</v>
      </c>
      <c r="M1548" s="9" t="s">
        <v>750</v>
      </c>
      <c r="N1548" s="10" t="s">
        <v>748</v>
      </c>
      <c r="O1548" s="16">
        <v>0.5623340455906698</v>
      </c>
      <c r="P1548" s="16">
        <v>0.70193567841464488</v>
      </c>
      <c r="Q1548" s="10" t="s">
        <v>213</v>
      </c>
      <c r="R1548" s="10" t="s">
        <v>214</v>
      </c>
      <c r="S1548" s="10" t="s">
        <v>215</v>
      </c>
      <c r="T1548" s="10" t="s">
        <v>751</v>
      </c>
      <c r="U1548" s="9" t="s">
        <v>74</v>
      </c>
      <c r="V1548" s="9">
        <v>1059.0989999999999</v>
      </c>
      <c r="W1548" s="9">
        <v>3.8691059999999997E-6</v>
      </c>
      <c r="X1548" s="9">
        <v>15024.4</v>
      </c>
      <c r="Y1548" s="9">
        <v>12280.34</v>
      </c>
      <c r="Z1548" s="9">
        <v>14.186019999999999</v>
      </c>
      <c r="AA1548" s="9">
        <v>11.595079999999999</v>
      </c>
      <c r="AB1548" s="9">
        <v>1.3394420000000001E-2</v>
      </c>
      <c r="AC1548" s="9">
        <v>1.0948060000000001E-2</v>
      </c>
      <c r="AD1548" s="9">
        <v>5.4887209999999999E-5</v>
      </c>
      <c r="AE1548" s="9">
        <v>4.48626E-5</v>
      </c>
      <c r="AF1548" s="9">
        <v>3.3195410000000001</v>
      </c>
      <c r="AG1548" s="9">
        <v>2.2349410000000001</v>
      </c>
      <c r="AH1548" s="9">
        <v>1.6534580000000001E-5</v>
      </c>
      <c r="AI1548" s="9">
        <v>2.0073279999999998E-5</v>
      </c>
      <c r="AJ1548" s="9">
        <v>9.8996899999999994E-5</v>
      </c>
      <c r="AK1548" s="9">
        <v>18986.599999999999</v>
      </c>
      <c r="AL1548" s="9">
        <v>23117.23</v>
      </c>
      <c r="AM1548" s="9">
        <v>17.927119999999999</v>
      </c>
      <c r="AN1548" s="9">
        <v>21.827259999999999</v>
      </c>
      <c r="AO1548" s="9">
        <v>1.6926759999999999E-2</v>
      </c>
      <c r="AP1548" s="9">
        <v>2.0609269999999999E-2</v>
      </c>
      <c r="AQ1548" s="9">
        <v>1.7747290000000001E-3</v>
      </c>
      <c r="AR1548" s="9">
        <v>2.1608310000000002E-3</v>
      </c>
      <c r="AS1548" s="9">
        <v>2.675011</v>
      </c>
      <c r="AT1548" s="9">
        <v>1.2556769999999999</v>
      </c>
      <c r="AU1548" s="9">
        <v>6.6344739999999998E-4</v>
      </c>
      <c r="AV1548" s="9">
        <v>1.720849E-3</v>
      </c>
      <c r="AW1548" s="9">
        <v>1.285234E-5</v>
      </c>
      <c r="AX1548" s="9">
        <v>6.1903960000000004E-4</v>
      </c>
      <c r="AY1548" s="9">
        <v>6.3189189999999997E-4</v>
      </c>
      <c r="AZ1548" s="9">
        <v>2047</v>
      </c>
      <c r="BA1548" s="9">
        <v>0</v>
      </c>
      <c r="BB1548" s="9">
        <v>2086</v>
      </c>
      <c r="BC1548" s="9">
        <v>0</v>
      </c>
      <c r="BD1548" s="9">
        <v>118</v>
      </c>
      <c r="BE1548" s="9">
        <v>0</v>
      </c>
      <c r="BF1548" s="9">
        <v>77</v>
      </c>
      <c r="BG1548" s="9">
        <v>0</v>
      </c>
      <c r="BH1548" s="26"/>
      <c r="BI1548" s="22">
        <v>7.7000000000000013E-2</v>
      </c>
      <c r="BJ1548" s="22">
        <v>6.9000000000000006E-2</v>
      </c>
      <c r="BK1548" s="22">
        <v>8.0000000000000002E-3</v>
      </c>
      <c r="BL1548" s="22">
        <v>12.721</v>
      </c>
      <c r="BM1548" s="12">
        <v>6.0529832560333313E-3</v>
      </c>
      <c r="BN1548" s="12">
        <v>5.4241018787831146E-3</v>
      </c>
      <c r="BO1548" s="12">
        <v>6.2888137725021617E-4</v>
      </c>
      <c r="BP1548" s="16">
        <v>0.5623340455906698</v>
      </c>
      <c r="BQ1548" s="16">
        <v>0.70193567841464488</v>
      </c>
      <c r="BR1548" s="15">
        <v>3.0501571531920619E-3</v>
      </c>
      <c r="BS1548" s="15">
        <v>4.414342761824667E-4</v>
      </c>
      <c r="BT1548" s="15">
        <v>3.4915914293745286E-3</v>
      </c>
      <c r="BU1548" s="17">
        <v>1.3748853626215956</v>
      </c>
      <c r="BV1548" s="15">
        <v>4.1936164236193217E-3</v>
      </c>
      <c r="BW1548" s="15">
        <v>6.0692152488273229E-4</v>
      </c>
      <c r="BX1548" s="15">
        <v>4.8005379485020535E-3</v>
      </c>
      <c r="BY1548" s="17">
        <v>4.4416534573073374E-2</v>
      </c>
      <c r="BZ1548" s="17">
        <v>3.8801049145756217E-2</v>
      </c>
      <c r="CA1548" s="17">
        <v>5.615485427317159E-3</v>
      </c>
      <c r="CB1548" s="17">
        <v>9.2524077612870421</v>
      </c>
    </row>
    <row r="1549" spans="1:80" x14ac:dyDescent="0.25">
      <c r="A1549" s="13">
        <v>1</v>
      </c>
      <c r="B1549" s="14" t="s">
        <v>57</v>
      </c>
      <c r="C1549" s="13" t="s">
        <v>58</v>
      </c>
      <c r="D1549" s="13" t="s">
        <v>59</v>
      </c>
      <c r="E1549" s="13" t="s">
        <v>60</v>
      </c>
      <c r="F1549" s="13" t="s">
        <v>727</v>
      </c>
      <c r="G1549" s="13" t="s">
        <v>646</v>
      </c>
      <c r="H1549" s="13" t="s">
        <v>647</v>
      </c>
      <c r="I1549" s="13" t="s">
        <v>401</v>
      </c>
      <c r="J1549" s="13" t="s">
        <v>728</v>
      </c>
      <c r="K1549" s="13" t="s">
        <v>729</v>
      </c>
      <c r="L1549" s="13" t="s">
        <v>730</v>
      </c>
      <c r="M1549" s="13" t="s">
        <v>731</v>
      </c>
      <c r="N1549" s="14" t="s">
        <v>732</v>
      </c>
      <c r="O1549" s="16">
        <v>0.3529896934446608</v>
      </c>
      <c r="P1549" s="16">
        <v>0.96233726773403139</v>
      </c>
      <c r="Q1549" s="14" t="s">
        <v>213</v>
      </c>
      <c r="R1549" s="14" t="s">
        <v>214</v>
      </c>
      <c r="S1549" s="14" t="s">
        <v>215</v>
      </c>
      <c r="T1549" s="14" t="s">
        <v>733</v>
      </c>
      <c r="U1549" s="13" t="s">
        <v>74</v>
      </c>
      <c r="V1549" s="13">
        <v>1725.933</v>
      </c>
      <c r="W1549" s="13">
        <v>1.4986590000000001E-5</v>
      </c>
      <c r="X1549" s="13">
        <v>21840.67</v>
      </c>
      <c r="Y1549" s="13">
        <v>8806.768</v>
      </c>
      <c r="Z1549" s="13">
        <v>12.65442</v>
      </c>
      <c r="AA1549" s="13">
        <v>5.102614</v>
      </c>
      <c r="AB1549" s="13">
        <v>7.3319300000000004E-3</v>
      </c>
      <c r="AC1549" s="13">
        <v>2.956438E-3</v>
      </c>
      <c r="AD1549" s="13">
        <v>1.8964660000000001E-4</v>
      </c>
      <c r="AE1549" s="13">
        <v>7.6470790000000006E-5</v>
      </c>
      <c r="AF1549" s="13">
        <v>0.18532660000000001</v>
      </c>
      <c r="AG1549" s="13">
        <v>0.15005309999999999</v>
      </c>
      <c r="AH1549" s="13">
        <v>1.0233099999999999E-3</v>
      </c>
      <c r="AI1549" s="13">
        <v>5.0962499999999999E-4</v>
      </c>
      <c r="AJ1549" s="13">
        <v>4.5295800000000001E-5</v>
      </c>
      <c r="AK1549" s="13">
        <v>36319.629999999997</v>
      </c>
      <c r="AL1549" s="13">
        <v>30536.33</v>
      </c>
      <c r="AM1549" s="13">
        <v>21.043479999999999</v>
      </c>
      <c r="AN1549" s="13">
        <v>17.69265</v>
      </c>
      <c r="AO1549" s="13">
        <v>1.219253E-2</v>
      </c>
      <c r="AP1549" s="13">
        <v>1.0251069999999999E-2</v>
      </c>
      <c r="AQ1549" s="13">
        <v>9.5318119999999995E-4</v>
      </c>
      <c r="AR1549" s="13">
        <v>8.0140280000000005E-4</v>
      </c>
      <c r="AS1549" s="13">
        <v>1.6208279999999999</v>
      </c>
      <c r="AT1549" s="13">
        <v>0.49478319999999998</v>
      </c>
      <c r="AU1549" s="13">
        <v>5.8808289999999995E-4</v>
      </c>
      <c r="AV1549" s="13">
        <v>1.6197049999999999E-3</v>
      </c>
      <c r="AW1549" s="13">
        <v>1.1858949999999999E-4</v>
      </c>
      <c r="AX1549" s="13">
        <v>1.2428000000000001E-3</v>
      </c>
      <c r="AY1549" s="13">
        <v>1.3613900000000001E-3</v>
      </c>
      <c r="AZ1549" s="13">
        <v>94</v>
      </c>
      <c r="BA1549" s="13">
        <v>1</v>
      </c>
      <c r="BB1549" s="13">
        <v>171</v>
      </c>
      <c r="BC1549" s="13">
        <v>0</v>
      </c>
      <c r="BD1549" s="13">
        <v>149</v>
      </c>
      <c r="BE1549" s="13">
        <v>0</v>
      </c>
      <c r="BF1549" s="13">
        <v>80</v>
      </c>
      <c r="BG1549" s="13">
        <v>0</v>
      </c>
      <c r="BI1549" s="22">
        <v>6.9000000000000006E-2</v>
      </c>
      <c r="BJ1549" s="22">
        <v>6.6000000000000003E-2</v>
      </c>
      <c r="BK1549" s="22">
        <v>3.0000000000000001E-3</v>
      </c>
      <c r="BL1549" s="22">
        <v>5.014000000000002</v>
      </c>
      <c r="BM1549" s="12">
        <v>1.3761467889908252E-2</v>
      </c>
      <c r="BN1549" s="12">
        <v>1.3163143199042675E-2</v>
      </c>
      <c r="BO1549" s="12">
        <v>5.9832469086557613E-4</v>
      </c>
      <c r="BP1549" s="16">
        <v>0.3529896934446608</v>
      </c>
      <c r="BQ1549" s="16">
        <v>0.96233726773403139</v>
      </c>
      <c r="BR1549" s="15">
        <v>4.6464538825982454E-3</v>
      </c>
      <c r="BS1549" s="15">
        <v>5.7579014822538755E-4</v>
      </c>
      <c r="BT1549" s="15">
        <v>5.2222440308236327E-3</v>
      </c>
      <c r="BU1549" s="17">
        <v>1.4019113485266563</v>
      </c>
      <c r="BV1549" s="15">
        <v>6.5139164284202244E-3</v>
      </c>
      <c r="BW1549" s="15">
        <v>8.0720674316701641E-4</v>
      </c>
      <c r="BX1549" s="15">
        <v>7.3211231715872406E-3</v>
      </c>
      <c r="BY1549" s="17">
        <v>2.6184331570549706E-2</v>
      </c>
      <c r="BZ1549" s="17">
        <v>2.3297319767347613E-2</v>
      </c>
      <c r="CA1549" s="17">
        <v>2.8870118032020943E-3</v>
      </c>
      <c r="CB1549" s="17">
        <v>3.5765456961807769</v>
      </c>
    </row>
    <row r="1550" spans="1:80" x14ac:dyDescent="0.25">
      <c r="A1550" s="13">
        <v>5</v>
      </c>
      <c r="B1550" s="14" t="s">
        <v>138</v>
      </c>
      <c r="C1550" s="13" t="s">
        <v>139</v>
      </c>
      <c r="D1550" s="13" t="s">
        <v>140</v>
      </c>
      <c r="E1550" s="13" t="s">
        <v>60</v>
      </c>
      <c r="F1550" s="13" t="s">
        <v>727</v>
      </c>
      <c r="G1550" s="13" t="s">
        <v>646</v>
      </c>
      <c r="H1550" s="13" t="s">
        <v>647</v>
      </c>
      <c r="I1550" s="13" t="s">
        <v>401</v>
      </c>
      <c r="J1550" s="13" t="s">
        <v>728</v>
      </c>
      <c r="K1550" s="13" t="s">
        <v>729</v>
      </c>
      <c r="L1550" s="13" t="s">
        <v>730</v>
      </c>
      <c r="M1550" s="13" t="s">
        <v>731</v>
      </c>
      <c r="N1550" s="14" t="s">
        <v>732</v>
      </c>
      <c r="O1550" s="16">
        <v>0.3529896934446608</v>
      </c>
      <c r="P1550" s="16">
        <v>0.96233726773403139</v>
      </c>
      <c r="Q1550" s="14" t="s">
        <v>213</v>
      </c>
      <c r="R1550" s="14" t="s">
        <v>214</v>
      </c>
      <c r="S1550" s="14" t="s">
        <v>215</v>
      </c>
      <c r="T1550" s="14" t="s">
        <v>733</v>
      </c>
      <c r="U1550" s="13" t="s">
        <v>74</v>
      </c>
      <c r="V1550" s="13">
        <v>1170.702</v>
      </c>
      <c r="W1550" s="13">
        <v>1.3473819999999999E-5</v>
      </c>
      <c r="X1550" s="13">
        <v>21840.67</v>
      </c>
      <c r="Y1550" s="13">
        <v>8806.768</v>
      </c>
      <c r="Z1550" s="13">
        <v>18.65606</v>
      </c>
      <c r="AA1550" s="13">
        <v>7.5226420000000003</v>
      </c>
      <c r="AB1550" s="13">
        <v>1.5935789999999998E-2</v>
      </c>
      <c r="AC1550" s="13">
        <v>6.4257560000000003E-3</v>
      </c>
      <c r="AD1550" s="13">
        <v>2.513684E-4</v>
      </c>
      <c r="AE1550" s="13">
        <v>1.013587E-4</v>
      </c>
      <c r="AF1550" s="13">
        <v>1.1207659999999999</v>
      </c>
      <c r="AG1550" s="13">
        <v>0.75716760000000005</v>
      </c>
      <c r="AH1550" s="13">
        <v>2.2428270000000001E-4</v>
      </c>
      <c r="AI1550" s="13">
        <v>1.3386569999999999E-4</v>
      </c>
      <c r="AJ1550" s="13">
        <v>2.2266070000000001E-5</v>
      </c>
      <c r="AK1550" s="13">
        <v>36319.629999999997</v>
      </c>
      <c r="AL1550" s="13">
        <v>30536.33</v>
      </c>
      <c r="AM1550" s="13">
        <v>31.023820000000001</v>
      </c>
      <c r="AN1550" s="13">
        <v>26.08379</v>
      </c>
      <c r="AO1550" s="13">
        <v>2.6500200000000002E-2</v>
      </c>
      <c r="AP1550" s="13">
        <v>2.2280479999999998E-2</v>
      </c>
      <c r="AQ1550" s="13">
        <v>6.9077839999999999E-4</v>
      </c>
      <c r="AR1550" s="13">
        <v>5.8078329999999997E-4</v>
      </c>
      <c r="AS1550" s="13">
        <v>1.1620170000000001</v>
      </c>
      <c r="AT1550" s="13">
        <v>0.58547269999999996</v>
      </c>
      <c r="AU1550" s="13">
        <v>5.944651E-4</v>
      </c>
      <c r="AV1550" s="13">
        <v>9.9199040000000002E-4</v>
      </c>
      <c r="AW1550" s="13">
        <v>7.5492109999999996E-5</v>
      </c>
      <c r="AX1550" s="13">
        <v>4.3256810000000002E-4</v>
      </c>
      <c r="AY1550" s="13">
        <v>5.0806020000000003E-4</v>
      </c>
      <c r="AZ1550" s="13">
        <v>218</v>
      </c>
      <c r="BA1550" s="13">
        <v>0</v>
      </c>
      <c r="BB1550" s="13">
        <v>332</v>
      </c>
      <c r="BC1550" s="13">
        <v>0</v>
      </c>
      <c r="BD1550" s="13">
        <v>169</v>
      </c>
      <c r="BE1550" s="13">
        <v>0</v>
      </c>
      <c r="BF1550" s="13">
        <v>116</v>
      </c>
      <c r="BG1550" s="13">
        <v>0</v>
      </c>
      <c r="BI1550" s="22">
        <v>2.3E-2</v>
      </c>
      <c r="BJ1550" s="22">
        <v>2.1999999999999999E-2</v>
      </c>
      <c r="BK1550" s="22">
        <v>1E-3</v>
      </c>
      <c r="BL1550" s="22">
        <v>11.295999999999994</v>
      </c>
      <c r="BM1550" s="12">
        <v>2.0361189801699729E-3</v>
      </c>
      <c r="BN1550" s="12">
        <v>1.9475920679886695E-3</v>
      </c>
      <c r="BO1550" s="12">
        <v>8.8526912181303161E-5</v>
      </c>
      <c r="BP1550" s="16">
        <v>0.3529896934446608</v>
      </c>
      <c r="BQ1550" s="16">
        <v>0.96233726773403139</v>
      </c>
      <c r="BR1550" s="15">
        <v>6.8747992703457341E-4</v>
      </c>
      <c r="BS1550" s="15">
        <v>8.5192746789485821E-5</v>
      </c>
      <c r="BT1550" s="15">
        <v>7.7267267382405923E-4</v>
      </c>
      <c r="BU1550" s="17">
        <v>1.3243856873334361</v>
      </c>
      <c r="BV1550" s="15">
        <v>9.1048857569362394E-4</v>
      </c>
      <c r="BW1550" s="15">
        <v>1.1282805451261656E-4</v>
      </c>
      <c r="BX1550" s="15">
        <v>1.0233166302062405E-3</v>
      </c>
      <c r="BY1550" s="17">
        <v>8.7281105235165676E-3</v>
      </c>
      <c r="BZ1550" s="17">
        <v>7.7657732557825368E-3</v>
      </c>
      <c r="CA1550" s="17">
        <v>9.6233726773403141E-4</v>
      </c>
      <c r="CB1550" s="17">
        <v>8.5292374480003268</v>
      </c>
    </row>
    <row r="1551" spans="1:80" x14ac:dyDescent="0.25">
      <c r="A1551" s="13">
        <v>6</v>
      </c>
      <c r="B1551" s="14" t="s">
        <v>141</v>
      </c>
      <c r="C1551" s="13" t="s">
        <v>142</v>
      </c>
      <c r="D1551" s="13" t="s">
        <v>143</v>
      </c>
      <c r="E1551" s="13" t="s">
        <v>60</v>
      </c>
      <c r="F1551" s="13" t="s">
        <v>727</v>
      </c>
      <c r="G1551" s="13" t="s">
        <v>646</v>
      </c>
      <c r="H1551" s="13" t="s">
        <v>647</v>
      </c>
      <c r="I1551" s="13" t="s">
        <v>401</v>
      </c>
      <c r="J1551" s="13" t="s">
        <v>728</v>
      </c>
      <c r="K1551" s="13" t="s">
        <v>729</v>
      </c>
      <c r="L1551" s="13" t="s">
        <v>730</v>
      </c>
      <c r="M1551" s="13" t="s">
        <v>731</v>
      </c>
      <c r="N1551" s="14" t="s">
        <v>732</v>
      </c>
      <c r="O1551" s="16">
        <v>0.3529896934446608</v>
      </c>
      <c r="P1551" s="16">
        <v>0.96233726773403139</v>
      </c>
      <c r="Q1551" s="14" t="s">
        <v>213</v>
      </c>
      <c r="R1551" s="14" t="s">
        <v>214</v>
      </c>
      <c r="S1551" s="14" t="s">
        <v>215</v>
      </c>
      <c r="T1551" s="14" t="s">
        <v>733</v>
      </c>
      <c r="U1551" s="13" t="s">
        <v>74</v>
      </c>
      <c r="V1551" s="13">
        <v>1107.316</v>
      </c>
      <c r="W1551" s="13">
        <v>4.912327E-4</v>
      </c>
      <c r="X1551" s="13">
        <v>21840.67</v>
      </c>
      <c r="Y1551" s="13">
        <v>8806.768</v>
      </c>
      <c r="Z1551" s="13">
        <v>19.723970000000001</v>
      </c>
      <c r="AA1551" s="13">
        <v>7.9532559999999997</v>
      </c>
      <c r="AB1551" s="13">
        <v>1.7812419999999999E-2</v>
      </c>
      <c r="AC1551" s="13">
        <v>7.182463E-3</v>
      </c>
      <c r="AD1551" s="13">
        <v>9.6890610000000005E-3</v>
      </c>
      <c r="AE1551" s="13">
        <v>3.9068990000000001E-3</v>
      </c>
      <c r="AF1551" s="13">
        <v>4.8665039999999999</v>
      </c>
      <c r="AG1551" s="13">
        <v>3.6910340000000001</v>
      </c>
      <c r="AH1551" s="13">
        <v>1.9909699999999999E-3</v>
      </c>
      <c r="AI1551" s="13">
        <v>1.0584839999999999E-3</v>
      </c>
      <c r="AJ1551" s="13">
        <v>9.03245E-4</v>
      </c>
      <c r="AK1551" s="13">
        <v>36319.629999999997</v>
      </c>
      <c r="AL1551" s="13">
        <v>30536.33</v>
      </c>
      <c r="AM1551" s="13">
        <v>32.799700000000001</v>
      </c>
      <c r="AN1551" s="13">
        <v>27.576889999999999</v>
      </c>
      <c r="AO1551" s="13">
        <v>2.9620899999999999E-2</v>
      </c>
      <c r="AP1551" s="13">
        <v>2.4904260000000001E-2</v>
      </c>
      <c r="AQ1551" s="13">
        <v>2.9626159999999999E-2</v>
      </c>
      <c r="AR1551" s="13">
        <v>2.4908679999999999E-2</v>
      </c>
      <c r="AS1551" s="13">
        <v>11.39629</v>
      </c>
      <c r="AT1551" s="13">
        <v>4.7911580000000002</v>
      </c>
      <c r="AU1551" s="13">
        <v>2.5996330000000001E-3</v>
      </c>
      <c r="AV1551" s="13">
        <v>5.1988859999999998E-3</v>
      </c>
      <c r="AW1551" s="13">
        <v>4.6060019999999999E-4</v>
      </c>
      <c r="AX1551" s="13">
        <v>2.9365860000000001E-3</v>
      </c>
      <c r="AY1551" s="13">
        <v>3.397186E-3</v>
      </c>
      <c r="AZ1551" s="13">
        <v>74</v>
      </c>
      <c r="BA1551" s="13">
        <v>1</v>
      </c>
      <c r="BB1551" s="13">
        <v>113</v>
      </c>
      <c r="BC1551" s="13">
        <v>0</v>
      </c>
      <c r="BD1551" s="13">
        <v>58</v>
      </c>
      <c r="BE1551" s="13">
        <v>0</v>
      </c>
      <c r="BF1551" s="13">
        <v>33</v>
      </c>
      <c r="BG1551" s="13">
        <v>1</v>
      </c>
      <c r="BI1551" s="22">
        <v>0.13100000000000001</v>
      </c>
      <c r="BJ1551" s="22">
        <v>0.126</v>
      </c>
      <c r="BK1551" s="22">
        <v>5.0000000000000001E-3</v>
      </c>
      <c r="BL1551" s="22">
        <v>20.156000000000002</v>
      </c>
      <c r="BM1551" s="12">
        <v>6.4993054177416151E-3</v>
      </c>
      <c r="BN1551" s="12">
        <v>6.2512403254614008E-3</v>
      </c>
      <c r="BO1551" s="12">
        <v>2.4806509228021429E-4</v>
      </c>
      <c r="BP1551" s="16">
        <v>0.3529896934446608</v>
      </c>
      <c r="BQ1551" s="16">
        <v>0.96233726773403139</v>
      </c>
      <c r="BR1551" s="15">
        <v>2.2066234061335213E-3</v>
      </c>
      <c r="BS1551" s="15">
        <v>2.3872228312513179E-4</v>
      </c>
      <c r="BT1551" s="15">
        <v>2.445345689258653E-3</v>
      </c>
      <c r="BU1551" s="17">
        <v>1.3912319188817563</v>
      </c>
      <c r="BV1551" s="15">
        <v>3.069924915564536E-3</v>
      </c>
      <c r="BW1551" s="15">
        <v>3.32118060032011E-4</v>
      </c>
      <c r="BX1551" s="15">
        <v>3.4020429755965468E-3</v>
      </c>
      <c r="BY1551" s="17">
        <v>4.9288387712697418E-2</v>
      </c>
      <c r="BZ1551" s="17">
        <v>4.4476701374027261E-2</v>
      </c>
      <c r="CA1551" s="17">
        <v>4.8116863386701569E-3</v>
      </c>
      <c r="CB1551" s="17">
        <v>14.48787921441666</v>
      </c>
    </row>
    <row r="1552" spans="1:80" x14ac:dyDescent="0.25">
      <c r="A1552" s="9">
        <v>7</v>
      </c>
      <c r="B1552" s="10" t="s">
        <v>200</v>
      </c>
      <c r="C1552" s="9" t="s">
        <v>201</v>
      </c>
      <c r="D1552" s="9" t="s">
        <v>202</v>
      </c>
      <c r="E1552" s="9" t="s">
        <v>60</v>
      </c>
      <c r="F1552" s="9" t="s">
        <v>727</v>
      </c>
      <c r="G1552" s="9" t="s">
        <v>646</v>
      </c>
      <c r="H1552" s="9" t="s">
        <v>647</v>
      </c>
      <c r="I1552" s="9" t="s">
        <v>401</v>
      </c>
      <c r="J1552" s="9" t="s">
        <v>728</v>
      </c>
      <c r="K1552" s="9" t="s">
        <v>729</v>
      </c>
      <c r="L1552" s="9" t="s">
        <v>730</v>
      </c>
      <c r="M1552" s="9" t="s">
        <v>731</v>
      </c>
      <c r="N1552" s="10" t="s">
        <v>732</v>
      </c>
      <c r="O1552" s="16">
        <v>0.3529896934446608</v>
      </c>
      <c r="P1552" s="16">
        <v>0.96233726773403139</v>
      </c>
      <c r="Q1552" s="10" t="s">
        <v>213</v>
      </c>
      <c r="R1552" s="10" t="s">
        <v>214</v>
      </c>
      <c r="S1552" s="10" t="s">
        <v>215</v>
      </c>
      <c r="T1552" s="10" t="s">
        <v>733</v>
      </c>
      <c r="U1552" s="9" t="s">
        <v>74</v>
      </c>
      <c r="V1552" s="9">
        <v>907.01769999999999</v>
      </c>
      <c r="W1552" s="9">
        <v>5.3898820000000001E-5</v>
      </c>
      <c r="X1552" s="9">
        <v>21840.67</v>
      </c>
      <c r="Y1552" s="9">
        <v>8806.768</v>
      </c>
      <c r="Z1552" s="9">
        <v>24.079650000000001</v>
      </c>
      <c r="AA1552" s="9">
        <v>9.7095880000000001</v>
      </c>
      <c r="AB1552" s="9">
        <v>2.6548160000000001E-2</v>
      </c>
      <c r="AC1552" s="9">
        <v>1.0704959999999999E-2</v>
      </c>
      <c r="AD1552" s="9">
        <v>1.297865E-3</v>
      </c>
      <c r="AE1552" s="9">
        <v>5.2333540000000002E-4</v>
      </c>
      <c r="AF1552" s="9">
        <v>1.208952</v>
      </c>
      <c r="AG1552" s="9">
        <v>0.98357419999999995</v>
      </c>
      <c r="AH1552" s="9">
        <v>1.0735460000000001E-3</v>
      </c>
      <c r="AI1552" s="9">
        <v>5.3207519999999998E-4</v>
      </c>
      <c r="AJ1552" s="9">
        <v>6.1881640000000003E-4</v>
      </c>
      <c r="AK1552" s="9">
        <v>36319.629999999997</v>
      </c>
      <c r="AL1552" s="9">
        <v>30536.33</v>
      </c>
      <c r="AM1552" s="9">
        <v>40.042909999999999</v>
      </c>
      <c r="AN1552" s="9">
        <v>33.666739999999997</v>
      </c>
      <c r="AO1552" s="9">
        <v>4.414788E-2</v>
      </c>
      <c r="AP1552" s="9">
        <v>3.7118060000000001E-2</v>
      </c>
      <c r="AQ1552" s="9">
        <v>2.4779209999999999E-2</v>
      </c>
      <c r="AR1552" s="9">
        <v>2.0833529999999999E-2</v>
      </c>
      <c r="AS1552" s="9">
        <v>14.44666</v>
      </c>
      <c r="AT1552" s="9">
        <v>4.3570970000000004</v>
      </c>
      <c r="AU1552" s="9">
        <v>1.7152210000000001E-3</v>
      </c>
      <c r="AV1552" s="9">
        <v>4.7815160000000004E-3</v>
      </c>
      <c r="AW1552" s="9">
        <v>9.7990560000000001E-5</v>
      </c>
      <c r="AX1552" s="9">
        <v>3.9009190000000001E-3</v>
      </c>
      <c r="AY1552" s="9">
        <v>3.9989099999999996E-3</v>
      </c>
      <c r="AZ1552" s="9">
        <v>163</v>
      </c>
      <c r="BA1552" s="9">
        <v>1</v>
      </c>
      <c r="BB1552" s="9">
        <v>308</v>
      </c>
      <c r="BC1552" s="9">
        <v>0</v>
      </c>
      <c r="BD1552" s="9">
        <v>48</v>
      </c>
      <c r="BE1552" s="9">
        <v>0</v>
      </c>
      <c r="BF1552" s="9">
        <v>36</v>
      </c>
      <c r="BG1552" s="9">
        <v>0</v>
      </c>
      <c r="BH1552" s="26"/>
      <c r="BI1552" s="22">
        <v>0.374</v>
      </c>
      <c r="BJ1552" s="22">
        <v>0.373</v>
      </c>
      <c r="BK1552" s="22">
        <v>1E-3</v>
      </c>
      <c r="BL1552" s="22">
        <v>20.375000000000004</v>
      </c>
      <c r="BM1552" s="12">
        <v>1.8355828220858891E-2</v>
      </c>
      <c r="BN1552" s="12">
        <v>1.8306748466257666E-2</v>
      </c>
      <c r="BO1552" s="12">
        <v>4.9079754601226986E-5</v>
      </c>
      <c r="BP1552" s="16">
        <v>0.3529896934446608</v>
      </c>
      <c r="BQ1552" s="16">
        <v>0.96233726773403139</v>
      </c>
      <c r="BR1552" s="15">
        <v>6.4620935290728076E-3</v>
      </c>
      <c r="BS1552" s="15">
        <v>4.7231276944001534E-5</v>
      </c>
      <c r="BT1552" s="15">
        <v>6.5093248060168092E-3</v>
      </c>
      <c r="BU1552" s="17">
        <v>1.3056210108598534</v>
      </c>
      <c r="BV1552" s="15">
        <v>8.4370450856989573E-3</v>
      </c>
      <c r="BW1552" s="15">
        <v>6.1666147547828965E-5</v>
      </c>
      <c r="BX1552" s="15">
        <v>8.4987112332467855E-3</v>
      </c>
      <c r="BY1552" s="17">
        <v>0.13262749292259252</v>
      </c>
      <c r="BZ1552" s="17">
        <v>0.13166515565485848</v>
      </c>
      <c r="CA1552" s="17">
        <v>9.6233726773403141E-4</v>
      </c>
      <c r="CB1552" s="17">
        <v>15.605600576679963</v>
      </c>
    </row>
    <row r="1553" spans="1:80" x14ac:dyDescent="0.25">
      <c r="A1553" s="13">
        <v>8</v>
      </c>
      <c r="B1553" s="14" t="s">
        <v>217</v>
      </c>
      <c r="C1553" s="13" t="s">
        <v>218</v>
      </c>
      <c r="D1553" s="13" t="s">
        <v>126</v>
      </c>
      <c r="E1553" s="13" t="s">
        <v>60</v>
      </c>
      <c r="F1553" s="13" t="s">
        <v>727</v>
      </c>
      <c r="G1553" s="13" t="s">
        <v>646</v>
      </c>
      <c r="H1553" s="13" t="s">
        <v>647</v>
      </c>
      <c r="I1553" s="13" t="s">
        <v>401</v>
      </c>
      <c r="J1553" s="13" t="s">
        <v>728</v>
      </c>
      <c r="K1553" s="13" t="s">
        <v>729</v>
      </c>
      <c r="L1553" s="13" t="s">
        <v>730</v>
      </c>
      <c r="M1553" s="13" t="s">
        <v>731</v>
      </c>
      <c r="N1553" s="14" t="s">
        <v>732</v>
      </c>
      <c r="O1553" s="16">
        <v>0.3529896934446608</v>
      </c>
      <c r="P1553" s="16">
        <v>0.96233726773403139</v>
      </c>
      <c r="Q1553" s="14" t="s">
        <v>213</v>
      </c>
      <c r="R1553" s="14" t="s">
        <v>214</v>
      </c>
      <c r="S1553" s="14" t="s">
        <v>215</v>
      </c>
      <c r="T1553" s="14" t="s">
        <v>733</v>
      </c>
      <c r="U1553" s="13" t="s">
        <v>74</v>
      </c>
      <c r="V1553" s="13">
        <v>745.98209999999995</v>
      </c>
      <c r="W1553" s="13">
        <v>1.7760059999999999E-4</v>
      </c>
      <c r="X1553" s="13">
        <v>21840.67</v>
      </c>
      <c r="Y1553" s="13">
        <v>8806.768</v>
      </c>
      <c r="Z1553" s="13">
        <v>29.277750000000001</v>
      </c>
      <c r="AA1553" s="13">
        <v>11.8056</v>
      </c>
      <c r="AB1553" s="13">
        <v>3.9247259999999999E-2</v>
      </c>
      <c r="AC1553" s="13">
        <v>1.582559E-2</v>
      </c>
      <c r="AD1553" s="13">
        <v>5.1997440000000001E-3</v>
      </c>
      <c r="AE1553" s="13">
        <v>2.0966819999999999E-3</v>
      </c>
      <c r="AF1553" s="13">
        <v>1.622393</v>
      </c>
      <c r="AG1553" s="13">
        <v>1.2420910000000001</v>
      </c>
      <c r="AH1553" s="13">
        <v>3.204985E-3</v>
      </c>
      <c r="AI1553" s="13">
        <v>1.6880249999999999E-3</v>
      </c>
      <c r="AJ1553" s="13">
        <v>4.4214880000000001E-4</v>
      </c>
      <c r="AK1553" s="13">
        <v>36319.629999999997</v>
      </c>
      <c r="AL1553" s="13">
        <v>30536.33</v>
      </c>
      <c r="AM1553" s="13">
        <v>48.686999999999998</v>
      </c>
      <c r="AN1553" s="13">
        <v>40.934399999999997</v>
      </c>
      <c r="AO1553" s="13">
        <v>6.5265660000000003E-2</v>
      </c>
      <c r="AP1553" s="13">
        <v>5.4873169999999999E-2</v>
      </c>
      <c r="AQ1553" s="13">
        <v>2.1526900000000002E-2</v>
      </c>
      <c r="AR1553" s="13">
        <v>1.80991E-2</v>
      </c>
      <c r="AS1553" s="13">
        <v>9.536422</v>
      </c>
      <c r="AT1553" s="13">
        <v>5.085108</v>
      </c>
      <c r="AU1553" s="13">
        <v>2.2573350000000001E-3</v>
      </c>
      <c r="AV1553" s="13">
        <v>3.5592359999999999E-3</v>
      </c>
      <c r="AW1553" s="13">
        <v>3.3137599999999998E-4</v>
      </c>
      <c r="AX1553" s="13">
        <v>2.8605229999999998E-3</v>
      </c>
      <c r="AY1553" s="13">
        <v>3.1918990000000002E-3</v>
      </c>
      <c r="AZ1553" s="13">
        <v>38</v>
      </c>
      <c r="BA1553" s="13">
        <v>1</v>
      </c>
      <c r="BB1553" s="13">
        <v>80</v>
      </c>
      <c r="BC1553" s="13">
        <v>1</v>
      </c>
      <c r="BD1553" s="13">
        <v>48</v>
      </c>
      <c r="BE1553" s="13">
        <v>0</v>
      </c>
      <c r="BF1553" s="13">
        <v>38</v>
      </c>
      <c r="BG1553" s="13">
        <v>0</v>
      </c>
      <c r="BI1553" s="22">
        <v>0.155</v>
      </c>
      <c r="BJ1553" s="22">
        <v>0.151</v>
      </c>
      <c r="BK1553" s="22">
        <v>4.0000000000000001E-3</v>
      </c>
      <c r="BL1553" s="22">
        <v>23.919999999999998</v>
      </c>
      <c r="BM1553" s="12">
        <v>6.4799331103678939E-3</v>
      </c>
      <c r="BN1553" s="12">
        <v>6.3127090301003351E-3</v>
      </c>
      <c r="BO1553" s="12">
        <v>1.6722408026755855E-4</v>
      </c>
      <c r="BP1553" s="16">
        <v>0.3529896934446608</v>
      </c>
      <c r="BQ1553" s="16">
        <v>0.96233726773403139</v>
      </c>
      <c r="BR1553" s="15">
        <v>2.2283212253404591E-3</v>
      </c>
      <c r="BS1553" s="15">
        <v>1.6092596450401864E-4</v>
      </c>
      <c r="BT1553" s="15">
        <v>2.3892471898444775E-3</v>
      </c>
      <c r="BU1553" s="17">
        <v>1.5179887566035117</v>
      </c>
      <c r="BV1553" s="15">
        <v>3.3825665661677772E-3</v>
      </c>
      <c r="BW1553" s="15">
        <v>2.4428380476267613E-4</v>
      </c>
      <c r="BX1553" s="15">
        <v>3.6268503709304531E-3</v>
      </c>
      <c r="BY1553" s="17">
        <v>5.7150792781079908E-2</v>
      </c>
      <c r="BZ1553" s="17">
        <v>5.3301443710143781E-2</v>
      </c>
      <c r="CA1553" s="17">
        <v>3.8493490709361256E-3</v>
      </c>
      <c r="CB1553" s="17">
        <v>15.757692470345312</v>
      </c>
    </row>
    <row r="1554" spans="1:80" x14ac:dyDescent="0.25">
      <c r="A1554" s="13">
        <v>9</v>
      </c>
      <c r="B1554" s="14" t="s">
        <v>75</v>
      </c>
      <c r="C1554" s="13" t="s">
        <v>76</v>
      </c>
      <c r="D1554" s="13" t="s">
        <v>77</v>
      </c>
      <c r="E1554" s="13" t="s">
        <v>78</v>
      </c>
      <c r="F1554" s="13" t="s">
        <v>727</v>
      </c>
      <c r="G1554" s="13" t="s">
        <v>646</v>
      </c>
      <c r="H1554" s="13" t="s">
        <v>647</v>
      </c>
      <c r="I1554" s="13" t="s">
        <v>401</v>
      </c>
      <c r="J1554" s="13" t="s">
        <v>728</v>
      </c>
      <c r="K1554" s="13" t="s">
        <v>729</v>
      </c>
      <c r="L1554" s="13" t="s">
        <v>730</v>
      </c>
      <c r="M1554" s="13" t="s">
        <v>731</v>
      </c>
      <c r="N1554" s="14" t="s">
        <v>732</v>
      </c>
      <c r="O1554" s="16">
        <v>0.3529896934446608</v>
      </c>
      <c r="P1554" s="16">
        <v>0.96233726773403139</v>
      </c>
      <c r="Q1554" s="14" t="s">
        <v>213</v>
      </c>
      <c r="R1554" s="14" t="s">
        <v>214</v>
      </c>
      <c r="S1554" s="14" t="s">
        <v>215</v>
      </c>
      <c r="T1554" s="14" t="s">
        <v>733</v>
      </c>
      <c r="U1554" s="13" t="s">
        <v>74</v>
      </c>
      <c r="V1554" s="13">
        <v>1099.643</v>
      </c>
      <c r="W1554" s="13">
        <v>4.3168879999999998E-6</v>
      </c>
      <c r="X1554" s="13">
        <v>21840.67</v>
      </c>
      <c r="Y1554" s="13">
        <v>8806.768</v>
      </c>
      <c r="Z1554" s="13">
        <v>19.861599999999999</v>
      </c>
      <c r="AA1554" s="13">
        <v>8.0087510000000002</v>
      </c>
      <c r="AB1554" s="13">
        <v>1.8061859999999999E-2</v>
      </c>
      <c r="AC1554" s="13">
        <v>7.2830459999999996E-3</v>
      </c>
      <c r="AD1554" s="13">
        <v>8.5740309999999997E-5</v>
      </c>
      <c r="AE1554" s="13">
        <v>3.4572880000000001E-5</v>
      </c>
      <c r="AF1554" s="13">
        <v>0.6559199</v>
      </c>
      <c r="AG1554" s="13">
        <v>0.37325999999999998</v>
      </c>
      <c r="AH1554" s="13">
        <v>1.307177E-4</v>
      </c>
      <c r="AI1554" s="13">
        <v>9.2624129999999995E-5</v>
      </c>
      <c r="AJ1554" s="13">
        <v>6.3339549999999996E-5</v>
      </c>
      <c r="AK1554" s="13">
        <v>36319.629999999997</v>
      </c>
      <c r="AL1554" s="13">
        <v>30536.33</v>
      </c>
      <c r="AM1554" s="13">
        <v>33.028559999999999</v>
      </c>
      <c r="AN1554" s="13">
        <v>27.769310000000001</v>
      </c>
      <c r="AO1554" s="13">
        <v>3.003571E-2</v>
      </c>
      <c r="AP1554" s="13">
        <v>2.5253020000000001E-2</v>
      </c>
      <c r="AQ1554" s="13">
        <v>2.0920140000000001E-3</v>
      </c>
      <c r="AR1554" s="13">
        <v>1.7588949999999999E-3</v>
      </c>
      <c r="AS1554" s="13">
        <v>23.983650000000001</v>
      </c>
      <c r="AT1554" s="13">
        <v>5.9892339999999997</v>
      </c>
      <c r="AU1554" s="13">
        <v>8.7226680000000002E-5</v>
      </c>
      <c r="AV1554" s="13">
        <v>2.936762E-4</v>
      </c>
      <c r="AW1554" s="15">
        <v>5.4338569999999996E-6</v>
      </c>
      <c r="AX1554" s="15">
        <v>2.7644749999999999E-4</v>
      </c>
      <c r="AY1554" s="15">
        <v>2.8188129999999999E-4</v>
      </c>
      <c r="AZ1554" s="13">
        <v>238</v>
      </c>
      <c r="BA1554" s="13">
        <v>0</v>
      </c>
      <c r="BB1554" s="13">
        <v>367</v>
      </c>
      <c r="BC1554" s="13">
        <v>0</v>
      </c>
      <c r="BD1554" s="13">
        <v>137</v>
      </c>
      <c r="BE1554" s="13">
        <v>0</v>
      </c>
      <c r="BF1554" s="13">
        <v>77</v>
      </c>
      <c r="BG1554" s="13">
        <v>0</v>
      </c>
      <c r="BI1554" s="22">
        <v>0.157</v>
      </c>
      <c r="BJ1554" s="22">
        <v>0.151</v>
      </c>
      <c r="BK1554" s="22">
        <v>6.0000000000000001E-3</v>
      </c>
      <c r="BL1554" s="22">
        <v>13.376999999999999</v>
      </c>
      <c r="BM1554" s="12">
        <v>1.1736562756970921E-2</v>
      </c>
      <c r="BN1554" s="12">
        <v>1.1288031696194962E-2</v>
      </c>
      <c r="BO1554" s="12">
        <v>4.4853106077595876E-4</v>
      </c>
      <c r="BP1554" s="16">
        <v>0.3529896934446608</v>
      </c>
      <c r="BQ1554" s="16">
        <v>0.96233726773403139</v>
      </c>
      <c r="BR1554" s="15">
        <v>3.9845588480334742E-3</v>
      </c>
      <c r="BS1554" s="15">
        <v>4.3163815552098295E-4</v>
      </c>
      <c r="BT1554" s="15">
        <v>4.4161970035544573E-3</v>
      </c>
      <c r="BU1554" s="17">
        <v>1.32549882667873</v>
      </c>
      <c r="BV1554" s="15">
        <v>5.2815280779007221E-3</v>
      </c>
      <c r="BW1554" s="15">
        <v>5.7213586869283412E-4</v>
      </c>
      <c r="BX1554" s="15">
        <v>5.8536639465935564E-3</v>
      </c>
      <c r="BY1554" s="17">
        <v>5.9075467316547968E-2</v>
      </c>
      <c r="BZ1554" s="17">
        <v>5.3301443710143781E-2</v>
      </c>
      <c r="CA1554" s="17">
        <v>5.7740236064041887E-3</v>
      </c>
      <c r="CB1554" s="17">
        <v>10.09204967273975</v>
      </c>
    </row>
    <row r="1555" spans="1:80" x14ac:dyDescent="0.25">
      <c r="A1555" s="9">
        <v>10</v>
      </c>
      <c r="B1555" s="10" t="s">
        <v>79</v>
      </c>
      <c r="C1555" s="9" t="s">
        <v>80</v>
      </c>
      <c r="D1555" s="9" t="s">
        <v>81</v>
      </c>
      <c r="E1555" s="9" t="s">
        <v>78</v>
      </c>
      <c r="F1555" s="9" t="s">
        <v>727</v>
      </c>
      <c r="G1555" s="9" t="s">
        <v>646</v>
      </c>
      <c r="H1555" s="9" t="s">
        <v>647</v>
      </c>
      <c r="I1555" s="9" t="s">
        <v>401</v>
      </c>
      <c r="J1555" s="9" t="s">
        <v>728</v>
      </c>
      <c r="K1555" s="9" t="s">
        <v>729</v>
      </c>
      <c r="L1555" s="9" t="s">
        <v>730</v>
      </c>
      <c r="M1555" s="9" t="s">
        <v>731</v>
      </c>
      <c r="N1555" s="10" t="s">
        <v>732</v>
      </c>
      <c r="O1555" s="16">
        <v>0.3529896934446608</v>
      </c>
      <c r="P1555" s="16">
        <v>0.96233726773403139</v>
      </c>
      <c r="Q1555" s="10" t="s">
        <v>213</v>
      </c>
      <c r="R1555" s="10" t="s">
        <v>214</v>
      </c>
      <c r="S1555" s="10" t="s">
        <v>215</v>
      </c>
      <c r="T1555" s="10" t="s">
        <v>733</v>
      </c>
      <c r="U1555" s="9" t="s">
        <v>74</v>
      </c>
      <c r="V1555" s="9">
        <v>410.10649999999998</v>
      </c>
      <c r="W1555" s="9">
        <v>3.3552879999999998E-4</v>
      </c>
      <c r="X1555" s="9">
        <v>21840.67</v>
      </c>
      <c r="Y1555" s="9">
        <v>8806.768</v>
      </c>
      <c r="Z1555" s="9">
        <v>53.256100000000004</v>
      </c>
      <c r="AA1555" s="9">
        <v>21.474340000000002</v>
      </c>
      <c r="AB1555" s="9">
        <v>0.12985920000000001</v>
      </c>
      <c r="AC1555" s="9">
        <v>5.2362829999999999E-2</v>
      </c>
      <c r="AD1555" s="9">
        <v>1.786896E-2</v>
      </c>
      <c r="AE1555" s="9">
        <v>7.2052599999999998E-3</v>
      </c>
      <c r="AF1555" s="9">
        <v>0.76655249999999997</v>
      </c>
      <c r="AG1555" s="9">
        <v>0.5326592</v>
      </c>
      <c r="AH1555" s="9">
        <v>2.33108E-2</v>
      </c>
      <c r="AI1555" s="9">
        <v>1.3526959999999999E-2</v>
      </c>
      <c r="AJ1555" s="9">
        <v>3.4511189999999999E-3</v>
      </c>
      <c r="AK1555" s="9">
        <v>36319.629999999997</v>
      </c>
      <c r="AL1555" s="9">
        <v>30536.33</v>
      </c>
      <c r="AM1555" s="9">
        <v>88.561449999999994</v>
      </c>
      <c r="AN1555" s="9">
        <v>74.459500000000006</v>
      </c>
      <c r="AO1555" s="9">
        <v>0.21594740000000001</v>
      </c>
      <c r="AP1555" s="9">
        <v>0.18156140000000001</v>
      </c>
      <c r="AQ1555" s="9">
        <v>0.30563610000000002</v>
      </c>
      <c r="AR1555" s="9">
        <v>0.25696859999999999</v>
      </c>
      <c r="AS1555" s="9">
        <v>17.61984</v>
      </c>
      <c r="AT1555" s="9">
        <v>4.9623020000000002</v>
      </c>
      <c r="AU1555" s="9">
        <v>1.7346139999999999E-2</v>
      </c>
      <c r="AV1555" s="9">
        <v>5.1784150000000001E-2</v>
      </c>
      <c r="AW1555" s="11">
        <v>1.311249E-3</v>
      </c>
      <c r="AX1555" s="11">
        <v>4.6764409999999999E-2</v>
      </c>
      <c r="AY1555" s="11">
        <v>4.8075659999999999E-2</v>
      </c>
      <c r="AZ1555" s="9">
        <v>3</v>
      </c>
      <c r="BA1555" s="9">
        <v>1</v>
      </c>
      <c r="BB1555" s="9">
        <v>10</v>
      </c>
      <c r="BC1555" s="9">
        <v>1</v>
      </c>
      <c r="BD1555" s="9">
        <v>17</v>
      </c>
      <c r="BE1555" s="9">
        <v>1</v>
      </c>
      <c r="BF1555" s="9">
        <v>2</v>
      </c>
      <c r="BG1555" s="9">
        <v>1</v>
      </c>
      <c r="BH1555" s="26"/>
      <c r="BI1555" s="22">
        <v>0.51700000000000002</v>
      </c>
      <c r="BJ1555" s="22">
        <v>0.51200000000000001</v>
      </c>
      <c r="BK1555" s="22">
        <v>5.0000000000000001E-3</v>
      </c>
      <c r="BL1555" s="22">
        <v>18.029000000000003</v>
      </c>
      <c r="BM1555" s="12">
        <v>2.8676021964612563E-2</v>
      </c>
      <c r="BN1555" s="12">
        <v>2.8398690997836814E-2</v>
      </c>
      <c r="BO1555" s="12">
        <v>2.7733096677575012E-4</v>
      </c>
      <c r="BP1555" s="16">
        <v>0.3529896934446608</v>
      </c>
      <c r="BQ1555" s="16">
        <v>0.96233726773403139</v>
      </c>
      <c r="BR1555" s="15">
        <v>1.0024445229556065E-2</v>
      </c>
      <c r="BS1555" s="15">
        <v>2.6688592482501281E-4</v>
      </c>
      <c r="BT1555" s="15">
        <v>1.0291331154381078E-2</v>
      </c>
      <c r="BU1555" s="17">
        <v>1.362887148904804</v>
      </c>
      <c r="BV1555" s="15">
        <v>1.366218757826203E-2</v>
      </c>
      <c r="BW1555" s="15">
        <v>3.6373539716758356E-4</v>
      </c>
      <c r="BX1555" s="15">
        <v>1.4025922975429614E-2</v>
      </c>
      <c r="BY1555" s="17">
        <v>0.18554240938233649</v>
      </c>
      <c r="BZ1555" s="17">
        <v>0.18073072304366633</v>
      </c>
      <c r="CA1555" s="17">
        <v>4.8116863386701569E-3</v>
      </c>
      <c r="CB1555" s="17">
        <v>13.228534742944669</v>
      </c>
    </row>
    <row r="1556" spans="1:80" x14ac:dyDescent="0.25">
      <c r="A1556" s="9">
        <v>11</v>
      </c>
      <c r="B1556" s="10" t="s">
        <v>82</v>
      </c>
      <c r="C1556" s="9" t="s">
        <v>83</v>
      </c>
      <c r="D1556" s="9" t="s">
        <v>84</v>
      </c>
      <c r="E1556" s="9" t="s">
        <v>78</v>
      </c>
      <c r="F1556" s="9" t="s">
        <v>727</v>
      </c>
      <c r="G1556" s="9" t="s">
        <v>646</v>
      </c>
      <c r="H1556" s="9" t="s">
        <v>647</v>
      </c>
      <c r="I1556" s="9" t="s">
        <v>401</v>
      </c>
      <c r="J1556" s="9" t="s">
        <v>728</v>
      </c>
      <c r="K1556" s="9" t="s">
        <v>729</v>
      </c>
      <c r="L1556" s="9" t="s">
        <v>730</v>
      </c>
      <c r="M1556" s="9" t="s">
        <v>731</v>
      </c>
      <c r="N1556" s="10" t="s">
        <v>732</v>
      </c>
      <c r="O1556" s="16">
        <v>0.3529896934446608</v>
      </c>
      <c r="P1556" s="16">
        <v>0.96233726773403139</v>
      </c>
      <c r="Q1556" s="10" t="s">
        <v>213</v>
      </c>
      <c r="R1556" s="10" t="s">
        <v>214</v>
      </c>
      <c r="S1556" s="10" t="s">
        <v>215</v>
      </c>
      <c r="T1556" s="10" t="s">
        <v>733</v>
      </c>
      <c r="U1556" s="9" t="s">
        <v>74</v>
      </c>
      <c r="V1556" s="9">
        <v>676.26700000000005</v>
      </c>
      <c r="W1556" s="9">
        <v>1.977467E-4</v>
      </c>
      <c r="X1556" s="9">
        <v>21840.67</v>
      </c>
      <c r="Y1556" s="9">
        <v>8806.768</v>
      </c>
      <c r="Z1556" s="9">
        <v>32.295929999999998</v>
      </c>
      <c r="AA1556" s="9">
        <v>13.02262</v>
      </c>
      <c r="AB1556" s="9">
        <v>4.7756180000000002E-2</v>
      </c>
      <c r="AC1556" s="9">
        <v>1.9256619999999999E-2</v>
      </c>
      <c r="AD1556" s="9">
        <v>6.386414E-3</v>
      </c>
      <c r="AE1556" s="9">
        <v>2.5751799999999998E-3</v>
      </c>
      <c r="AF1556" s="9">
        <v>2.1363729999999999</v>
      </c>
      <c r="AG1556" s="9">
        <v>1.533447</v>
      </c>
      <c r="AH1556" s="9">
        <v>2.9893720000000001E-3</v>
      </c>
      <c r="AI1556" s="9">
        <v>1.6793400000000001E-3</v>
      </c>
      <c r="AJ1556" s="9">
        <v>2.3460759999999999E-3</v>
      </c>
      <c r="AK1556" s="9">
        <v>36319.629999999997</v>
      </c>
      <c r="AL1556" s="9">
        <v>30536.33</v>
      </c>
      <c r="AM1556" s="9">
        <v>53.706049999999998</v>
      </c>
      <c r="AN1556" s="9">
        <v>45.154249999999998</v>
      </c>
      <c r="AO1556" s="9">
        <v>7.9415459999999993E-2</v>
      </c>
      <c r="AP1556" s="9">
        <v>6.6769850000000006E-2</v>
      </c>
      <c r="AQ1556" s="9">
        <v>0.12599850000000001</v>
      </c>
      <c r="AR1556" s="9">
        <v>0.1059353</v>
      </c>
      <c r="AS1556" s="9">
        <v>52.996690000000001</v>
      </c>
      <c r="AT1556" s="9">
        <v>22.320039999999999</v>
      </c>
      <c r="AU1556" s="9">
        <v>2.3774780000000001E-3</v>
      </c>
      <c r="AV1556" s="9">
        <v>4.7461969999999997E-3</v>
      </c>
      <c r="AW1556" s="11">
        <v>1.079582E-4</v>
      </c>
      <c r="AX1556" s="11">
        <v>4.4410819999999998E-3</v>
      </c>
      <c r="AY1556" s="11">
        <v>4.5490399999999999E-3</v>
      </c>
      <c r="AZ1556" s="9">
        <v>44</v>
      </c>
      <c r="BA1556" s="9">
        <v>0</v>
      </c>
      <c r="BB1556" s="9">
        <v>55</v>
      </c>
      <c r="BC1556" s="9">
        <v>0</v>
      </c>
      <c r="BD1556" s="9">
        <v>52</v>
      </c>
      <c r="BE1556" s="9">
        <v>0</v>
      </c>
      <c r="BF1556" s="9">
        <v>30</v>
      </c>
      <c r="BG1556" s="9">
        <v>0</v>
      </c>
      <c r="BH1556" s="26"/>
      <c r="BI1556" s="22">
        <v>0.53500000000000003</v>
      </c>
      <c r="BJ1556" s="22">
        <v>0.52900000000000003</v>
      </c>
      <c r="BK1556" s="22">
        <v>6.0000000000000001E-3</v>
      </c>
      <c r="BL1556" s="22">
        <v>27.413</v>
      </c>
      <c r="BM1556" s="12">
        <v>1.9516287892605698E-2</v>
      </c>
      <c r="BN1556" s="12">
        <v>1.9297413635866196E-2</v>
      </c>
      <c r="BO1556" s="12">
        <v>2.1887425673950317E-4</v>
      </c>
      <c r="BP1556" s="16">
        <v>0.3529896934446608</v>
      </c>
      <c r="BQ1556" s="16">
        <v>0.96233726773403139</v>
      </c>
      <c r="BR1556" s="15">
        <v>6.8117881235992255E-3</v>
      </c>
      <c r="BS1556" s="15">
        <v>2.1063085420801038E-4</v>
      </c>
      <c r="BT1556" s="15">
        <v>7.0224189778072361E-3</v>
      </c>
      <c r="BU1556" s="17">
        <v>1.416795896323626</v>
      </c>
      <c r="BV1556" s="15">
        <v>9.650913460141396E-3</v>
      </c>
      <c r="BW1556" s="15">
        <v>2.9842092988104904E-4</v>
      </c>
      <c r="BX1556" s="15">
        <v>9.9493343900224438E-3</v>
      </c>
      <c r="BY1556" s="17">
        <v>0.19250557143862976</v>
      </c>
      <c r="BZ1556" s="17">
        <v>0.18673154783222556</v>
      </c>
      <c r="CA1556" s="17">
        <v>5.7740236064041887E-3</v>
      </c>
      <c r="CB1556" s="17">
        <v>19.348587944906281</v>
      </c>
    </row>
    <row r="1557" spans="1:80" x14ac:dyDescent="0.25">
      <c r="A1557" s="9">
        <v>12</v>
      </c>
      <c r="B1557" s="10" t="s">
        <v>144</v>
      </c>
      <c r="C1557" s="9" t="s">
        <v>145</v>
      </c>
      <c r="D1557" s="9" t="s">
        <v>84</v>
      </c>
      <c r="E1557" s="9" t="s">
        <v>78</v>
      </c>
      <c r="F1557" s="9" t="s">
        <v>727</v>
      </c>
      <c r="G1557" s="9" t="s">
        <v>646</v>
      </c>
      <c r="H1557" s="9" t="s">
        <v>647</v>
      </c>
      <c r="I1557" s="9" t="s">
        <v>401</v>
      </c>
      <c r="J1557" s="9" t="s">
        <v>728</v>
      </c>
      <c r="K1557" s="9" t="s">
        <v>729</v>
      </c>
      <c r="L1557" s="9" t="s">
        <v>730</v>
      </c>
      <c r="M1557" s="9" t="s">
        <v>731</v>
      </c>
      <c r="N1557" s="10" t="s">
        <v>732</v>
      </c>
      <c r="O1557" s="16">
        <v>0.3529896934446608</v>
      </c>
      <c r="P1557" s="16">
        <v>0.96233726773403139</v>
      </c>
      <c r="Q1557" s="10" t="s">
        <v>213</v>
      </c>
      <c r="R1557" s="10" t="s">
        <v>214</v>
      </c>
      <c r="S1557" s="10" t="s">
        <v>215</v>
      </c>
      <c r="T1557" s="10" t="s">
        <v>733</v>
      </c>
      <c r="U1557" s="9" t="s">
        <v>74</v>
      </c>
      <c r="V1557" s="9">
        <v>655.66489999999999</v>
      </c>
      <c r="W1557" s="9">
        <v>2.0985050000000001E-4</v>
      </c>
      <c r="X1557" s="9">
        <v>21840.67</v>
      </c>
      <c r="Y1557" s="9">
        <v>8806.768</v>
      </c>
      <c r="Z1557" s="9">
        <v>33.31073</v>
      </c>
      <c r="AA1557" s="9">
        <v>13.43181</v>
      </c>
      <c r="AB1557" s="9">
        <v>5.0804509999999997E-2</v>
      </c>
      <c r="AC1557" s="9">
        <v>2.048579E-2</v>
      </c>
      <c r="AD1557" s="9">
        <v>6.990273E-3</v>
      </c>
      <c r="AE1557" s="9">
        <v>2.8186729999999998E-3</v>
      </c>
      <c r="AF1557" s="9">
        <v>2.1795960000000001</v>
      </c>
      <c r="AG1557" s="9">
        <v>1.555312</v>
      </c>
      <c r="AH1557" s="9">
        <v>3.2071410000000002E-3</v>
      </c>
      <c r="AI1557" s="9">
        <v>1.8122870000000001E-3</v>
      </c>
      <c r="AJ1557" s="9">
        <v>2.8501749999999999E-3</v>
      </c>
      <c r="AK1557" s="9">
        <v>36319.629999999997</v>
      </c>
      <c r="AL1557" s="9">
        <v>30536.33</v>
      </c>
      <c r="AM1557" s="9">
        <v>55.393590000000003</v>
      </c>
      <c r="AN1557" s="9">
        <v>46.573079999999997</v>
      </c>
      <c r="AO1557" s="9">
        <v>8.4484619999999996E-2</v>
      </c>
      <c r="AP1557" s="9">
        <v>7.1031839999999999E-2</v>
      </c>
      <c r="AQ1557" s="9">
        <v>0.15788150000000001</v>
      </c>
      <c r="AR1557" s="9">
        <v>0.13274140000000001</v>
      </c>
      <c r="AS1557" s="9">
        <v>45.781829999999999</v>
      </c>
      <c r="AT1557" s="9">
        <v>19.095829999999999</v>
      </c>
      <c r="AU1557" s="9">
        <v>3.4485610000000002E-3</v>
      </c>
      <c r="AV1557" s="9">
        <v>6.951329E-3</v>
      </c>
      <c r="AW1557" s="11">
        <v>1.3648990000000001E-4</v>
      </c>
      <c r="AX1557" s="11">
        <v>6.4278E-3</v>
      </c>
      <c r="AY1557" s="11">
        <v>6.5642900000000004E-3</v>
      </c>
      <c r="AZ1557" s="9">
        <v>45</v>
      </c>
      <c r="BA1557" s="9">
        <v>0</v>
      </c>
      <c r="BB1557" s="9">
        <v>61</v>
      </c>
      <c r="BC1557" s="9">
        <v>0</v>
      </c>
      <c r="BD1557" s="9">
        <v>43</v>
      </c>
      <c r="BE1557" s="9">
        <v>0</v>
      </c>
      <c r="BF1557" s="9">
        <v>26</v>
      </c>
      <c r="BG1557" s="9">
        <v>0</v>
      </c>
      <c r="BH1557" s="26"/>
      <c r="BI1557" s="22">
        <v>0.54900000000000004</v>
      </c>
      <c r="BJ1557" s="22">
        <v>0.54200000000000004</v>
      </c>
      <c r="BK1557" s="22">
        <v>7.0000000000000001E-3</v>
      </c>
      <c r="BL1557" s="22">
        <v>26.929000000000002</v>
      </c>
      <c r="BM1557" s="12">
        <v>2.038694344387092E-2</v>
      </c>
      <c r="BN1557" s="12">
        <v>2.0127000631289686E-2</v>
      </c>
      <c r="BO1557" s="12">
        <v>2.599428125812321E-4</v>
      </c>
      <c r="BP1557" s="16">
        <v>0.3529896934446608</v>
      </c>
      <c r="BQ1557" s="16">
        <v>0.96233726773403139</v>
      </c>
      <c r="BR1557" s="15">
        <v>7.1046237827994407E-3</v>
      </c>
      <c r="BS1557" s="15">
        <v>2.5015265602652229E-4</v>
      </c>
      <c r="BT1557" s="15">
        <v>7.3547764388259629E-3</v>
      </c>
      <c r="BU1557" s="17">
        <v>1.4116131801235716</v>
      </c>
      <c r="BV1557" s="15">
        <v>1.0028980571619078E-2</v>
      </c>
      <c r="BW1557" s="15">
        <v>3.5311878628995706E-4</v>
      </c>
      <c r="BX1557" s="15">
        <v>1.0382099357909035E-2</v>
      </c>
      <c r="BY1557" s="17">
        <v>0.19805677472114439</v>
      </c>
      <c r="BZ1557" s="17">
        <v>0.19132041384700615</v>
      </c>
      <c r="CA1557" s="17">
        <v>6.7363608741382195E-3</v>
      </c>
      <c r="CB1557" s="17">
        <v>19.076755855766844</v>
      </c>
    </row>
    <row r="1558" spans="1:80" x14ac:dyDescent="0.25">
      <c r="A1558" s="13">
        <v>13</v>
      </c>
      <c r="B1558" s="14" t="s">
        <v>85</v>
      </c>
      <c r="C1558" s="13" t="s">
        <v>86</v>
      </c>
      <c r="D1558" s="13" t="s">
        <v>77</v>
      </c>
      <c r="E1558" s="13" t="s">
        <v>78</v>
      </c>
      <c r="F1558" s="13" t="s">
        <v>727</v>
      </c>
      <c r="G1558" s="13" t="s">
        <v>646</v>
      </c>
      <c r="H1558" s="13" t="s">
        <v>647</v>
      </c>
      <c r="I1558" s="13" t="s">
        <v>401</v>
      </c>
      <c r="J1558" s="13" t="s">
        <v>728</v>
      </c>
      <c r="K1558" s="13" t="s">
        <v>729</v>
      </c>
      <c r="L1558" s="13" t="s">
        <v>730</v>
      </c>
      <c r="M1558" s="13" t="s">
        <v>731</v>
      </c>
      <c r="N1558" s="14" t="s">
        <v>732</v>
      </c>
      <c r="O1558" s="16">
        <v>0.3529896934446608</v>
      </c>
      <c r="P1558" s="16">
        <v>0.96233726773403139</v>
      </c>
      <c r="Q1558" s="14" t="s">
        <v>213</v>
      </c>
      <c r="R1558" s="14" t="s">
        <v>214</v>
      </c>
      <c r="S1558" s="14" t="s">
        <v>215</v>
      </c>
      <c r="T1558" s="14" t="s">
        <v>733</v>
      </c>
      <c r="U1558" s="13" t="s">
        <v>74</v>
      </c>
      <c r="V1558" s="13">
        <v>1513.9</v>
      </c>
      <c r="W1558" s="13">
        <v>2.158092E-5</v>
      </c>
      <c r="X1558" s="13">
        <v>21840.67</v>
      </c>
      <c r="Y1558" s="13">
        <v>8806.768</v>
      </c>
      <c r="Z1558" s="13">
        <v>14.42676</v>
      </c>
      <c r="AA1558" s="13">
        <v>5.8172709999999999</v>
      </c>
      <c r="AB1558" s="13">
        <v>9.5295310000000008E-3</v>
      </c>
      <c r="AC1558" s="13">
        <v>3.8425719999999998E-3</v>
      </c>
      <c r="AD1558" s="13">
        <v>3.1134270000000001E-4</v>
      </c>
      <c r="AE1558" s="13">
        <v>1.25542E-4</v>
      </c>
      <c r="AF1558" s="13">
        <v>0.1830677</v>
      </c>
      <c r="AG1558" s="13">
        <v>0.1160629</v>
      </c>
      <c r="AH1558" s="13">
        <v>1.7006969999999999E-3</v>
      </c>
      <c r="AI1558" s="13">
        <v>1.0816720000000001E-3</v>
      </c>
      <c r="AJ1558" s="13">
        <v>9.6418290000000004E-5</v>
      </c>
      <c r="AK1558" s="13">
        <v>36319.629999999997</v>
      </c>
      <c r="AL1558" s="13">
        <v>30536.33</v>
      </c>
      <c r="AM1558" s="13">
        <v>23.990770000000001</v>
      </c>
      <c r="AN1558" s="13">
        <v>20.170629999999999</v>
      </c>
      <c r="AO1558" s="13">
        <v>1.5846989999999998E-2</v>
      </c>
      <c r="AP1558" s="13">
        <v>1.332362E-2</v>
      </c>
      <c r="AQ1558" s="13">
        <v>2.313149E-3</v>
      </c>
      <c r="AR1558" s="13">
        <v>1.9448180000000001E-3</v>
      </c>
      <c r="AS1558" s="13">
        <v>0.61309119999999995</v>
      </c>
      <c r="AT1558" s="13">
        <v>0.18395030000000001</v>
      </c>
      <c r="AU1558" s="13">
        <v>3.772928E-3</v>
      </c>
      <c r="AV1558" s="13">
        <v>1.057252E-2</v>
      </c>
      <c r="AW1558" s="15">
        <v>4.1845499999999998E-4</v>
      </c>
      <c r="AX1558" s="15">
        <v>6.4824410000000002E-3</v>
      </c>
      <c r="AY1558" s="15">
        <v>6.9008960000000001E-3</v>
      </c>
      <c r="AZ1558" s="13">
        <v>37</v>
      </c>
      <c r="BA1558" s="13">
        <v>0</v>
      </c>
      <c r="BB1558" s="13">
        <v>49</v>
      </c>
      <c r="BC1558" s="13">
        <v>0</v>
      </c>
      <c r="BD1558" s="13">
        <v>34</v>
      </c>
      <c r="BE1558" s="13">
        <v>0</v>
      </c>
      <c r="BF1558" s="13">
        <v>20</v>
      </c>
      <c r="BG1558" s="13">
        <v>1</v>
      </c>
      <c r="BI1558" s="22">
        <v>8.0000000000000002E-3</v>
      </c>
      <c r="BJ1558" s="22">
        <v>8.0000000000000002E-3</v>
      </c>
      <c r="BK1558" s="22">
        <v>0</v>
      </c>
      <c r="BL1558" s="22">
        <v>1.7199999999999993</v>
      </c>
      <c r="BM1558" s="12">
        <v>4.6511627906976761E-3</v>
      </c>
      <c r="BN1558" s="12">
        <v>4.6511627906976761E-3</v>
      </c>
      <c r="BO1558" s="12">
        <v>0</v>
      </c>
      <c r="BP1558" s="16">
        <v>0.3529896934446608</v>
      </c>
      <c r="BQ1558" s="16">
        <v>0.96233726773403139</v>
      </c>
      <c r="BR1558" s="15">
        <v>1.6418125276495858E-3</v>
      </c>
      <c r="BS1558" s="15">
        <v>0</v>
      </c>
      <c r="BT1558" s="15">
        <v>1.6418125276495858E-3</v>
      </c>
      <c r="BU1558" s="17">
        <v>1.2902934964430746</v>
      </c>
      <c r="BV1558" s="15">
        <v>2.1184200268050263E-3</v>
      </c>
      <c r="BW1558" s="15">
        <v>0</v>
      </c>
      <c r="BX1558" s="15">
        <v>2.1184200268050263E-3</v>
      </c>
      <c r="BY1558" s="17">
        <v>2.8239175475572864E-3</v>
      </c>
      <c r="BZ1558" s="17">
        <v>2.8239175475572864E-3</v>
      </c>
      <c r="CA1558" s="17">
        <v>0</v>
      </c>
      <c r="CB1558" s="17">
        <v>1.3330300468393337</v>
      </c>
    </row>
    <row r="1559" spans="1:80" x14ac:dyDescent="0.25">
      <c r="A1559" s="13">
        <v>14</v>
      </c>
      <c r="B1559" s="14" t="s">
        <v>146</v>
      </c>
      <c r="C1559" s="13" t="s">
        <v>147</v>
      </c>
      <c r="D1559" s="13" t="s">
        <v>148</v>
      </c>
      <c r="E1559" s="13" t="s">
        <v>60</v>
      </c>
      <c r="F1559" s="13" t="s">
        <v>727</v>
      </c>
      <c r="G1559" s="13" t="s">
        <v>646</v>
      </c>
      <c r="H1559" s="13" t="s">
        <v>647</v>
      </c>
      <c r="I1559" s="13" t="s">
        <v>401</v>
      </c>
      <c r="J1559" s="13" t="s">
        <v>728</v>
      </c>
      <c r="K1559" s="13" t="s">
        <v>729</v>
      </c>
      <c r="L1559" s="13" t="s">
        <v>730</v>
      </c>
      <c r="M1559" s="13" t="s">
        <v>731</v>
      </c>
      <c r="N1559" s="14" t="s">
        <v>732</v>
      </c>
      <c r="O1559" s="16">
        <v>0.3529896934446608</v>
      </c>
      <c r="P1559" s="16">
        <v>0.96233726773403139</v>
      </c>
      <c r="Q1559" s="14" t="s">
        <v>213</v>
      </c>
      <c r="R1559" s="14" t="s">
        <v>214</v>
      </c>
      <c r="S1559" s="14" t="s">
        <v>215</v>
      </c>
      <c r="T1559" s="14" t="s">
        <v>733</v>
      </c>
      <c r="U1559" s="13" t="s">
        <v>74</v>
      </c>
      <c r="V1559" s="13">
        <v>1502.17</v>
      </c>
      <c r="W1559" s="13">
        <v>6.6602509999999997E-6</v>
      </c>
      <c r="X1559" s="13">
        <v>21840.67</v>
      </c>
      <c r="Y1559" s="13">
        <v>8806.768</v>
      </c>
      <c r="Z1559" s="13">
        <v>14.53941</v>
      </c>
      <c r="AA1559" s="13">
        <v>5.8626969999999998</v>
      </c>
      <c r="AB1559" s="13">
        <v>9.6789389999999993E-3</v>
      </c>
      <c r="AC1559" s="13">
        <v>3.9028180000000002E-3</v>
      </c>
      <c r="AD1559" s="13">
        <v>9.6836150000000003E-5</v>
      </c>
      <c r="AE1559" s="13">
        <v>3.9047030000000003E-5</v>
      </c>
      <c r="AF1559" s="13">
        <v>5.5280849999999999E-2</v>
      </c>
      <c r="AG1559" s="13">
        <v>4.4741549999999998E-2</v>
      </c>
      <c r="AH1559" s="13">
        <v>1.751713E-3</v>
      </c>
      <c r="AI1559" s="13">
        <v>8.7272399999999996E-4</v>
      </c>
      <c r="AJ1559" s="13">
        <v>2.0271349999999999E-4</v>
      </c>
      <c r="AK1559" s="13">
        <v>36319.629999999997</v>
      </c>
      <c r="AL1559" s="13">
        <v>30536.33</v>
      </c>
      <c r="AM1559" s="13">
        <v>24.17811</v>
      </c>
      <c r="AN1559" s="13">
        <v>20.328140000000001</v>
      </c>
      <c r="AO1559" s="13">
        <v>1.6095450000000001E-2</v>
      </c>
      <c r="AP1559" s="13">
        <v>1.3532519999999999E-2</v>
      </c>
      <c r="AQ1559" s="13">
        <v>4.901229E-3</v>
      </c>
      <c r="AR1559" s="13">
        <v>4.1207889999999997E-3</v>
      </c>
      <c r="AS1559" s="13">
        <v>1.9790970000000001</v>
      </c>
      <c r="AT1559" s="13">
        <v>0.77907119999999996</v>
      </c>
      <c r="AU1559" s="13">
        <v>2.4764969999999998E-3</v>
      </c>
      <c r="AV1559" s="13">
        <v>5.2893610000000002E-3</v>
      </c>
      <c r="AW1559" s="13">
        <v>4.7397949999999999E-5</v>
      </c>
      <c r="AX1559" s="13">
        <v>5.0020940000000003E-3</v>
      </c>
      <c r="AY1559" s="13">
        <v>5.049492E-3</v>
      </c>
      <c r="AZ1559" s="13">
        <v>84</v>
      </c>
      <c r="BA1559" s="13">
        <v>1</v>
      </c>
      <c r="BB1559" s="13">
        <v>166</v>
      </c>
      <c r="BC1559" s="13">
        <v>1</v>
      </c>
      <c r="BD1559" s="13">
        <v>60</v>
      </c>
      <c r="BE1559" s="13">
        <v>1</v>
      </c>
      <c r="BF1559" s="13">
        <v>32</v>
      </c>
      <c r="BG1559" s="13">
        <v>1</v>
      </c>
      <c r="BI1559" s="22">
        <v>0.109</v>
      </c>
      <c r="BJ1559" s="22">
        <v>0.107</v>
      </c>
      <c r="BK1559" s="22">
        <v>2E-3</v>
      </c>
      <c r="BL1559" s="22">
        <v>8.5540000000000003</v>
      </c>
      <c r="BM1559" s="12">
        <v>1.2742576572363806E-2</v>
      </c>
      <c r="BN1559" s="12">
        <v>1.2508767827916763E-2</v>
      </c>
      <c r="BO1559" s="12">
        <v>2.3380874444704232E-4</v>
      </c>
      <c r="BP1559" s="16">
        <v>0.3529896934446608</v>
      </c>
      <c r="BQ1559" s="16">
        <v>0.96233726773403139</v>
      </c>
      <c r="BR1559" s="15">
        <v>4.4154661209467741E-3</v>
      </c>
      <c r="BS1559" s="15">
        <v>2.2500286830349109E-4</v>
      </c>
      <c r="BT1559" s="15">
        <v>4.6404689892502651E-3</v>
      </c>
      <c r="BU1559" s="17">
        <v>1.463358556946081</v>
      </c>
      <c r="BV1559" s="15">
        <v>6.4614101309929811E-3</v>
      </c>
      <c r="BW1559" s="15">
        <v>3.2925987266932584E-4</v>
      </c>
      <c r="BX1559" s="15">
        <v>6.790670003662307E-3</v>
      </c>
      <c r="BY1559" s="17">
        <v>3.9694571734046766E-2</v>
      </c>
      <c r="BZ1559" s="17">
        <v>3.7769897198578706E-2</v>
      </c>
      <c r="CA1559" s="17">
        <v>1.9246745354680628E-3</v>
      </c>
      <c r="CB1559" s="17">
        <v>5.8454573278688127</v>
      </c>
    </row>
    <row r="1560" spans="1:80" x14ac:dyDescent="0.25">
      <c r="A1560" s="13">
        <v>15</v>
      </c>
      <c r="B1560" s="14" t="s">
        <v>149</v>
      </c>
      <c r="C1560" s="13" t="s">
        <v>150</v>
      </c>
      <c r="D1560" s="13" t="s">
        <v>148</v>
      </c>
      <c r="E1560" s="13" t="s">
        <v>60</v>
      </c>
      <c r="F1560" s="13" t="s">
        <v>727</v>
      </c>
      <c r="G1560" s="13" t="s">
        <v>646</v>
      </c>
      <c r="H1560" s="13" t="s">
        <v>647</v>
      </c>
      <c r="I1560" s="13" t="s">
        <v>401</v>
      </c>
      <c r="J1560" s="13" t="s">
        <v>728</v>
      </c>
      <c r="K1560" s="13" t="s">
        <v>729</v>
      </c>
      <c r="L1560" s="13" t="s">
        <v>730</v>
      </c>
      <c r="M1560" s="13" t="s">
        <v>731</v>
      </c>
      <c r="N1560" s="14" t="s">
        <v>732</v>
      </c>
      <c r="O1560" s="16">
        <v>0.3529896934446608</v>
      </c>
      <c r="P1560" s="16">
        <v>0.96233726773403139</v>
      </c>
      <c r="Q1560" s="14" t="s">
        <v>213</v>
      </c>
      <c r="R1560" s="14" t="s">
        <v>214</v>
      </c>
      <c r="S1560" s="14" t="s">
        <v>215</v>
      </c>
      <c r="T1560" s="14" t="s">
        <v>733</v>
      </c>
      <c r="U1560" s="13" t="s">
        <v>74</v>
      </c>
      <c r="V1560" s="13">
        <v>1488.866</v>
      </c>
      <c r="W1560" s="13">
        <v>2.7209749999999998E-6</v>
      </c>
      <c r="X1560" s="13">
        <v>21840.67</v>
      </c>
      <c r="Y1560" s="13">
        <v>8806.768</v>
      </c>
      <c r="Z1560" s="13">
        <v>14.66934</v>
      </c>
      <c r="AA1560" s="13">
        <v>5.9150850000000004</v>
      </c>
      <c r="AB1560" s="13">
        <v>9.8526910000000002E-3</v>
      </c>
      <c r="AC1560" s="13">
        <v>3.9728799999999998E-3</v>
      </c>
      <c r="AD1560" s="13">
        <v>3.9914889999999999E-5</v>
      </c>
      <c r="AE1560" s="13">
        <v>1.609479E-5</v>
      </c>
      <c r="AF1560" s="13">
        <v>5.4271970000000003E-2</v>
      </c>
      <c r="AG1560" s="13">
        <v>4.2971160000000001E-2</v>
      </c>
      <c r="AH1560" s="13">
        <v>7.3546039999999998E-4</v>
      </c>
      <c r="AI1560" s="13">
        <v>3.7454870000000001E-4</v>
      </c>
      <c r="AJ1560" s="13">
        <v>2.3685310000000001E-4</v>
      </c>
      <c r="AK1560" s="13">
        <v>36319.629999999997</v>
      </c>
      <c r="AL1560" s="13">
        <v>30536.33</v>
      </c>
      <c r="AM1560" s="13">
        <v>24.394159999999999</v>
      </c>
      <c r="AN1560" s="13">
        <v>20.509789999999999</v>
      </c>
      <c r="AO1560" s="13">
        <v>1.6384389999999999E-2</v>
      </c>
      <c r="AP1560" s="13">
        <v>1.377545E-2</v>
      </c>
      <c r="AQ1560" s="13">
        <v>5.7778329999999996E-3</v>
      </c>
      <c r="AR1560" s="13">
        <v>4.8578079999999999E-3</v>
      </c>
      <c r="AS1560" s="13">
        <v>2.086468</v>
      </c>
      <c r="AT1560" s="13">
        <v>0.68021980000000004</v>
      </c>
      <c r="AU1560" s="13">
        <v>2.769194E-3</v>
      </c>
      <c r="AV1560" s="13">
        <v>7.1415280000000003E-3</v>
      </c>
      <c r="AW1560" s="13">
        <v>2.225525E-5</v>
      </c>
      <c r="AX1560" s="13">
        <v>6.717186E-3</v>
      </c>
      <c r="AY1560" s="13">
        <v>6.739442E-3</v>
      </c>
      <c r="AZ1560" s="13">
        <v>227</v>
      </c>
      <c r="BA1560" s="13">
        <v>1</v>
      </c>
      <c r="BB1560" s="13">
        <v>359</v>
      </c>
      <c r="BC1560" s="13">
        <v>0</v>
      </c>
      <c r="BD1560" s="13">
        <v>52</v>
      </c>
      <c r="BE1560" s="13">
        <v>1</v>
      </c>
      <c r="BF1560" s="13">
        <v>24</v>
      </c>
      <c r="BG1560" s="13">
        <v>1</v>
      </c>
      <c r="BI1560" s="22">
        <v>0.109</v>
      </c>
      <c r="BJ1560" s="22">
        <v>0.107</v>
      </c>
      <c r="BK1560" s="22">
        <v>2E-3</v>
      </c>
      <c r="BL1560" s="22">
        <v>8.5540000000000003</v>
      </c>
      <c r="BM1560" s="12">
        <v>1.2742576572363806E-2</v>
      </c>
      <c r="BN1560" s="12">
        <v>1.2508767827916763E-2</v>
      </c>
      <c r="BO1560" s="12">
        <v>2.3380874444704232E-4</v>
      </c>
      <c r="BP1560" s="16">
        <v>0.3529896934446608</v>
      </c>
      <c r="BQ1560" s="16">
        <v>0.96233726773403139</v>
      </c>
      <c r="BR1560" s="15">
        <v>4.4154661209467741E-3</v>
      </c>
      <c r="BS1560" s="15">
        <v>2.2500286830349109E-4</v>
      </c>
      <c r="BT1560" s="15">
        <v>4.6404689892502651E-3</v>
      </c>
      <c r="BU1560" s="17">
        <v>1.463358556946081</v>
      </c>
      <c r="BV1560" s="15">
        <v>6.4614101309929811E-3</v>
      </c>
      <c r="BW1560" s="15">
        <v>3.2925987266932584E-4</v>
      </c>
      <c r="BX1560" s="15">
        <v>6.790670003662307E-3</v>
      </c>
      <c r="BY1560" s="17">
        <v>3.9694571734046766E-2</v>
      </c>
      <c r="BZ1560" s="17">
        <v>3.7769897198578706E-2</v>
      </c>
      <c r="CA1560" s="17">
        <v>1.9246745354680628E-3</v>
      </c>
      <c r="CB1560" s="17">
        <v>5.8454573278688127</v>
      </c>
    </row>
    <row r="1561" spans="1:80" x14ac:dyDescent="0.25">
      <c r="A1561" s="9">
        <v>16</v>
      </c>
      <c r="B1561" s="10" t="s">
        <v>87</v>
      </c>
      <c r="C1561" s="9" t="s">
        <v>88</v>
      </c>
      <c r="D1561" s="9" t="s">
        <v>89</v>
      </c>
      <c r="E1561" s="9" t="s">
        <v>78</v>
      </c>
      <c r="F1561" s="9" t="s">
        <v>727</v>
      </c>
      <c r="G1561" s="9" t="s">
        <v>646</v>
      </c>
      <c r="H1561" s="9" t="s">
        <v>647</v>
      </c>
      <c r="I1561" s="9" t="s">
        <v>401</v>
      </c>
      <c r="J1561" s="9" t="s">
        <v>728</v>
      </c>
      <c r="K1561" s="9" t="s">
        <v>729</v>
      </c>
      <c r="L1561" s="9" t="s">
        <v>730</v>
      </c>
      <c r="M1561" s="9" t="s">
        <v>731</v>
      </c>
      <c r="N1561" s="10" t="s">
        <v>732</v>
      </c>
      <c r="O1561" s="16">
        <v>0.3529896934446608</v>
      </c>
      <c r="P1561" s="16">
        <v>0.96233726773403139</v>
      </c>
      <c r="Q1561" s="10" t="s">
        <v>213</v>
      </c>
      <c r="R1561" s="10" t="s">
        <v>214</v>
      </c>
      <c r="S1561" s="10" t="s">
        <v>215</v>
      </c>
      <c r="T1561" s="10" t="s">
        <v>733</v>
      </c>
      <c r="U1561" s="9" t="s">
        <v>74</v>
      </c>
      <c r="V1561" s="9">
        <v>375.4794</v>
      </c>
      <c r="W1561" s="9">
        <v>5.088092E-4</v>
      </c>
      <c r="X1561" s="9">
        <v>21840.67</v>
      </c>
      <c r="Y1561" s="9">
        <v>8806.768</v>
      </c>
      <c r="Z1561" s="9">
        <v>58.167439999999999</v>
      </c>
      <c r="AA1561" s="9">
        <v>23.454730000000001</v>
      </c>
      <c r="AB1561" s="9">
        <v>0.1549152</v>
      </c>
      <c r="AC1561" s="9">
        <v>6.2466099999999997E-2</v>
      </c>
      <c r="AD1561" s="9">
        <v>2.9596129999999998E-2</v>
      </c>
      <c r="AE1561" s="9">
        <v>1.193398E-2</v>
      </c>
      <c r="AF1561" s="9">
        <v>0.88529720000000001</v>
      </c>
      <c r="AG1561" s="9">
        <v>0.7266823</v>
      </c>
      <c r="AH1561" s="9">
        <v>3.3430729999999999E-2</v>
      </c>
      <c r="AI1561" s="9">
        <v>1.6422559999999999E-2</v>
      </c>
      <c r="AJ1561" s="9">
        <v>3.2529099999999999E-3</v>
      </c>
      <c r="AK1561" s="9">
        <v>36319.629999999997</v>
      </c>
      <c r="AL1561" s="9">
        <v>30536.33</v>
      </c>
      <c r="AM1561" s="9">
        <v>96.728700000000003</v>
      </c>
      <c r="AN1561" s="9">
        <v>81.326250000000002</v>
      </c>
      <c r="AO1561" s="9">
        <v>0.25761390000000001</v>
      </c>
      <c r="AP1561" s="9">
        <v>0.21659310000000001</v>
      </c>
      <c r="AQ1561" s="9">
        <v>0.31464979999999998</v>
      </c>
      <c r="AR1561" s="9">
        <v>0.26454699999999998</v>
      </c>
      <c r="AS1561" s="9">
        <v>24.576609999999999</v>
      </c>
      <c r="AT1561" s="9">
        <v>4.955889</v>
      </c>
      <c r="AU1561" s="9">
        <v>1.280281E-2</v>
      </c>
      <c r="AV1561" s="9">
        <v>5.3380329999999997E-2</v>
      </c>
      <c r="AW1561" s="11">
        <v>2.1001029999999999E-3</v>
      </c>
      <c r="AX1561" s="11">
        <v>4.6554100000000001E-2</v>
      </c>
      <c r="AY1561" s="11">
        <v>4.8654200000000002E-2</v>
      </c>
      <c r="AZ1561" s="9">
        <v>7</v>
      </c>
      <c r="BA1561" s="9">
        <v>1</v>
      </c>
      <c r="BB1561" s="9">
        <v>7</v>
      </c>
      <c r="BC1561" s="9">
        <v>1</v>
      </c>
      <c r="BD1561" s="9">
        <v>16</v>
      </c>
      <c r="BE1561" s="9">
        <v>1</v>
      </c>
      <c r="BF1561" s="9">
        <v>3</v>
      </c>
      <c r="BG1561" s="9">
        <v>1</v>
      </c>
      <c r="BH1561" s="26"/>
      <c r="BI1561" s="22">
        <v>0.505</v>
      </c>
      <c r="BJ1561" s="22">
        <v>0.46899999999999997</v>
      </c>
      <c r="BK1561" s="22">
        <v>3.5999999999999997E-2</v>
      </c>
      <c r="BL1561" s="22">
        <v>19.397999999999996</v>
      </c>
      <c r="BM1561" s="12">
        <v>2.6033611712547689E-2</v>
      </c>
      <c r="BN1561" s="12">
        <v>2.4177750283534388E-2</v>
      </c>
      <c r="BO1561" s="12">
        <v>1.8558614290133007E-3</v>
      </c>
      <c r="BP1561" s="16">
        <v>0.3529896934446608</v>
      </c>
      <c r="BQ1561" s="16">
        <v>0.96233726773403139</v>
      </c>
      <c r="BR1561" s="15">
        <v>8.5344966607663643E-3</v>
      </c>
      <c r="BS1561" s="15">
        <v>1.7859646168896348E-3</v>
      </c>
      <c r="BT1561" s="15">
        <v>1.0320461277655998E-2</v>
      </c>
      <c r="BU1561" s="17">
        <v>1.3939162128699798</v>
      </c>
      <c r="BV1561" s="15">
        <v>1.1896373264126939E-2</v>
      </c>
      <c r="BW1561" s="15">
        <v>2.489485035094584E-3</v>
      </c>
      <c r="BX1561" s="15">
        <v>1.4385858299221522E-2</v>
      </c>
      <c r="BY1561" s="17">
        <v>0.20019630786397105</v>
      </c>
      <c r="BZ1561" s="17">
        <v>0.16555216622554592</v>
      </c>
      <c r="CA1561" s="17">
        <v>3.4644141638425129E-2</v>
      </c>
      <c r="CB1561" s="17">
        <v>13.916187946519983</v>
      </c>
    </row>
    <row r="1562" spans="1:80" x14ac:dyDescent="0.25">
      <c r="A1562" s="9">
        <v>17</v>
      </c>
      <c r="B1562" s="10" t="s">
        <v>90</v>
      </c>
      <c r="C1562" s="9" t="s">
        <v>91</v>
      </c>
      <c r="D1562" s="9" t="s">
        <v>89</v>
      </c>
      <c r="E1562" s="9" t="s">
        <v>78</v>
      </c>
      <c r="F1562" s="9" t="s">
        <v>727</v>
      </c>
      <c r="G1562" s="9" t="s">
        <v>646</v>
      </c>
      <c r="H1562" s="9" t="s">
        <v>647</v>
      </c>
      <c r="I1562" s="9" t="s">
        <v>401</v>
      </c>
      <c r="J1562" s="9" t="s">
        <v>728</v>
      </c>
      <c r="K1562" s="9" t="s">
        <v>729</v>
      </c>
      <c r="L1562" s="9" t="s">
        <v>730</v>
      </c>
      <c r="M1562" s="9" t="s">
        <v>731</v>
      </c>
      <c r="N1562" s="10" t="s">
        <v>732</v>
      </c>
      <c r="O1562" s="16">
        <v>0.3529896934446608</v>
      </c>
      <c r="P1562" s="16">
        <v>0.96233726773403139</v>
      </c>
      <c r="Q1562" s="10" t="s">
        <v>213</v>
      </c>
      <c r="R1562" s="10" t="s">
        <v>214</v>
      </c>
      <c r="S1562" s="10" t="s">
        <v>215</v>
      </c>
      <c r="T1562" s="10" t="s">
        <v>733</v>
      </c>
      <c r="U1562" s="9" t="s">
        <v>74</v>
      </c>
      <c r="V1562" s="9">
        <v>391.2269</v>
      </c>
      <c r="W1562" s="9">
        <v>3.0773470000000001E-4</v>
      </c>
      <c r="X1562" s="9">
        <v>21840.67</v>
      </c>
      <c r="Y1562" s="9">
        <v>8806.768</v>
      </c>
      <c r="Z1562" s="9">
        <v>55.82611</v>
      </c>
      <c r="AA1562" s="9">
        <v>22.510639999999999</v>
      </c>
      <c r="AB1562" s="9">
        <v>0.14269499999999999</v>
      </c>
      <c r="AC1562" s="9">
        <v>5.7538590000000001E-2</v>
      </c>
      <c r="AD1562" s="9">
        <v>1.7179630000000001E-2</v>
      </c>
      <c r="AE1562" s="9">
        <v>6.9273049999999999E-3</v>
      </c>
      <c r="AF1562" s="9">
        <v>0.65190859999999995</v>
      </c>
      <c r="AG1562" s="9">
        <v>0.44874269999999999</v>
      </c>
      <c r="AH1562" s="9">
        <v>2.6352819999999999E-2</v>
      </c>
      <c r="AI1562" s="9">
        <v>1.543714E-2</v>
      </c>
      <c r="AJ1562" s="9">
        <v>2.7760699999999998E-3</v>
      </c>
      <c r="AK1562" s="9">
        <v>36319.629999999997</v>
      </c>
      <c r="AL1562" s="9">
        <v>30536.33</v>
      </c>
      <c r="AM1562" s="9">
        <v>92.835210000000004</v>
      </c>
      <c r="AN1562" s="9">
        <v>78.052729999999997</v>
      </c>
      <c r="AO1562" s="9">
        <v>0.23729249999999999</v>
      </c>
      <c r="AP1562" s="9">
        <v>0.19950760000000001</v>
      </c>
      <c r="AQ1562" s="9">
        <v>0.25771709999999998</v>
      </c>
      <c r="AR1562" s="9">
        <v>0.21667990000000001</v>
      </c>
      <c r="AS1562" s="9">
        <v>21.81718</v>
      </c>
      <c r="AT1562" s="9">
        <v>4.550872</v>
      </c>
      <c r="AU1562" s="9">
        <v>1.181258E-2</v>
      </c>
      <c r="AV1562" s="9">
        <v>4.761282E-2</v>
      </c>
      <c r="AW1562" s="11">
        <v>1.385568E-3</v>
      </c>
      <c r="AX1562" s="11">
        <v>4.3339320000000001E-2</v>
      </c>
      <c r="AY1562" s="11">
        <v>4.4724880000000002E-2</v>
      </c>
      <c r="AZ1562" s="9">
        <v>6</v>
      </c>
      <c r="BA1562" s="9">
        <v>1</v>
      </c>
      <c r="BB1562" s="9">
        <v>8</v>
      </c>
      <c r="BC1562" s="9">
        <v>1</v>
      </c>
      <c r="BD1562" s="9">
        <v>17</v>
      </c>
      <c r="BE1562" s="9">
        <v>1</v>
      </c>
      <c r="BF1562" s="9">
        <v>4</v>
      </c>
      <c r="BG1562" s="9">
        <v>1</v>
      </c>
      <c r="BH1562" s="26"/>
      <c r="BI1562" s="22">
        <v>0.46699999999999997</v>
      </c>
      <c r="BJ1562" s="22">
        <v>0.436</v>
      </c>
      <c r="BK1562" s="22">
        <v>3.1E-2</v>
      </c>
      <c r="BL1562" s="22">
        <v>19.184000000000001</v>
      </c>
      <c r="BM1562" s="12">
        <v>2.4343202668890739E-2</v>
      </c>
      <c r="BN1562" s="12">
        <v>2.2727272727272724E-2</v>
      </c>
      <c r="BO1562" s="12">
        <v>1.615929941618015E-3</v>
      </c>
      <c r="BP1562" s="16">
        <v>0.3529896934446608</v>
      </c>
      <c r="BQ1562" s="16">
        <v>0.96233726773403139</v>
      </c>
      <c r="BR1562" s="15">
        <v>8.0224930328331983E-3</v>
      </c>
      <c r="BS1562" s="15">
        <v>1.5550696048662934E-3</v>
      </c>
      <c r="BT1562" s="15">
        <v>9.5775626376994917E-3</v>
      </c>
      <c r="BU1562" s="17">
        <v>1.4008637500141801</v>
      </c>
      <c r="BV1562" s="15">
        <v>1.1238419674437347E-2</v>
      </c>
      <c r="BW1562" s="15">
        <v>2.1784406382060651E-3</v>
      </c>
      <c r="BX1562" s="15">
        <v>1.3416860312643412E-2</v>
      </c>
      <c r="BY1562" s="17">
        <v>0.18373596164162709</v>
      </c>
      <c r="BZ1562" s="17">
        <v>0.15390350634187211</v>
      </c>
      <c r="CA1562" s="17">
        <v>2.9832455299754972E-2</v>
      </c>
      <c r="CB1562" s="17">
        <v>13.694408181956177</v>
      </c>
    </row>
    <row r="1563" spans="1:80" x14ac:dyDescent="0.25">
      <c r="A1563" s="13">
        <v>19</v>
      </c>
      <c r="B1563" s="14" t="s">
        <v>92</v>
      </c>
      <c r="C1563" s="13" t="s">
        <v>93</v>
      </c>
      <c r="D1563" s="13" t="s">
        <v>94</v>
      </c>
      <c r="E1563" s="13" t="s">
        <v>60</v>
      </c>
      <c r="F1563" s="13" t="s">
        <v>727</v>
      </c>
      <c r="G1563" s="13" t="s">
        <v>646</v>
      </c>
      <c r="H1563" s="13" t="s">
        <v>647</v>
      </c>
      <c r="I1563" s="13" t="s">
        <v>401</v>
      </c>
      <c r="J1563" s="13" t="s">
        <v>728</v>
      </c>
      <c r="K1563" s="13" t="s">
        <v>729</v>
      </c>
      <c r="L1563" s="13" t="s">
        <v>730</v>
      </c>
      <c r="M1563" s="13" t="s">
        <v>731</v>
      </c>
      <c r="N1563" s="14" t="s">
        <v>732</v>
      </c>
      <c r="O1563" s="16">
        <v>0.3529896934446608</v>
      </c>
      <c r="P1563" s="16">
        <v>0.96233726773403139</v>
      </c>
      <c r="Q1563" s="14" t="s">
        <v>213</v>
      </c>
      <c r="R1563" s="14" t="s">
        <v>214</v>
      </c>
      <c r="S1563" s="14" t="s">
        <v>215</v>
      </c>
      <c r="T1563" s="14" t="s">
        <v>733</v>
      </c>
      <c r="U1563" s="13" t="s">
        <v>74</v>
      </c>
      <c r="V1563" s="13">
        <v>541.88419999999996</v>
      </c>
      <c r="W1563" s="13">
        <v>1.852562E-4</v>
      </c>
      <c r="X1563" s="13">
        <v>21840.67</v>
      </c>
      <c r="Y1563" s="13">
        <v>8806.768</v>
      </c>
      <c r="Z1563" s="13">
        <v>40.305059999999997</v>
      </c>
      <c r="AA1563" s="13">
        <v>16.252120000000001</v>
      </c>
      <c r="AB1563" s="13">
        <v>7.4379479999999998E-2</v>
      </c>
      <c r="AC1563" s="13">
        <v>2.9991879999999999E-2</v>
      </c>
      <c r="AD1563" s="13">
        <v>7.4667609999999997E-3</v>
      </c>
      <c r="AE1563" s="13">
        <v>3.010806E-3</v>
      </c>
      <c r="AF1563" s="13">
        <v>2.5291090000000001</v>
      </c>
      <c r="AG1563" s="13">
        <v>1.7587930000000001</v>
      </c>
      <c r="AH1563" s="13">
        <v>2.9523290000000001E-3</v>
      </c>
      <c r="AI1563" s="13">
        <v>1.711859E-3</v>
      </c>
      <c r="AJ1563" s="13">
        <v>1.0462550000000001E-3</v>
      </c>
      <c r="AK1563" s="13">
        <v>36319.629999999997</v>
      </c>
      <c r="AL1563" s="13">
        <v>30536.33</v>
      </c>
      <c r="AM1563" s="13">
        <v>67.024720000000002</v>
      </c>
      <c r="AN1563" s="13">
        <v>56.352130000000002</v>
      </c>
      <c r="AO1563" s="13">
        <v>0.1236883</v>
      </c>
      <c r="AP1563" s="13">
        <v>0.103993</v>
      </c>
      <c r="AQ1563" s="13">
        <v>7.012496E-2</v>
      </c>
      <c r="AR1563" s="13">
        <v>5.8958719999999999E-2</v>
      </c>
      <c r="AS1563" s="13">
        <v>7.7436499999999997</v>
      </c>
      <c r="AT1563" s="13">
        <v>4.4888870000000001</v>
      </c>
      <c r="AU1563" s="13">
        <v>9.0558029999999994E-3</v>
      </c>
      <c r="AV1563" s="13">
        <v>1.3134369999999999E-2</v>
      </c>
      <c r="AW1563" s="13">
        <v>4.8190789999999999E-4</v>
      </c>
      <c r="AX1563" s="13">
        <v>9.4368980000000009E-3</v>
      </c>
      <c r="AY1563" s="13">
        <v>9.9188060000000005E-3</v>
      </c>
      <c r="AZ1563" s="13">
        <v>59</v>
      </c>
      <c r="BA1563" s="13">
        <v>1</v>
      </c>
      <c r="BB1563" s="13">
        <v>84</v>
      </c>
      <c r="BC1563" s="13">
        <v>1</v>
      </c>
      <c r="BD1563" s="13">
        <v>26</v>
      </c>
      <c r="BE1563" s="13">
        <v>1</v>
      </c>
      <c r="BF1563" s="13">
        <v>15</v>
      </c>
      <c r="BG1563" s="13">
        <v>1</v>
      </c>
      <c r="BI1563" s="22">
        <v>0.17100000000000001</v>
      </c>
      <c r="BJ1563" s="22">
        <v>0.16400000000000001</v>
      </c>
      <c r="BK1563" s="22">
        <v>7.0000000000000001E-3</v>
      </c>
      <c r="BL1563" s="22">
        <v>26.840000000000003</v>
      </c>
      <c r="BM1563" s="12">
        <v>6.3710879284649777E-3</v>
      </c>
      <c r="BN1563" s="12">
        <v>6.1102831594634869E-3</v>
      </c>
      <c r="BO1563" s="12">
        <v>2.6080476900149026E-4</v>
      </c>
      <c r="BP1563" s="16">
        <v>0.3529896934446608</v>
      </c>
      <c r="BQ1563" s="16">
        <v>0.96233726773403139</v>
      </c>
      <c r="BR1563" s="15">
        <v>2.1568669793190897E-3</v>
      </c>
      <c r="BS1563" s="15">
        <v>2.5098214881289936E-4</v>
      </c>
      <c r="BT1563" s="15">
        <v>2.4078491281319891E-3</v>
      </c>
      <c r="BU1563" s="17">
        <v>1.4501819930425399</v>
      </c>
      <c r="BV1563" s="15">
        <v>3.1278496547966004E-3</v>
      </c>
      <c r="BW1563" s="15">
        <v>3.6396979278358971E-4</v>
      </c>
      <c r="BX1563" s="15">
        <v>3.4918194475801901E-3</v>
      </c>
      <c r="BY1563" s="17">
        <v>6.4626670599062588E-2</v>
      </c>
      <c r="BZ1563" s="17">
        <v>5.7890309724924371E-2</v>
      </c>
      <c r="CA1563" s="17">
        <v>6.7363608741382195E-3</v>
      </c>
      <c r="CB1563" s="17">
        <v>18.508021840547482</v>
      </c>
    </row>
    <row r="1564" spans="1:80" x14ac:dyDescent="0.25">
      <c r="A1564" s="9">
        <v>20</v>
      </c>
      <c r="B1564" s="10" t="s">
        <v>151</v>
      </c>
      <c r="C1564" s="9" t="s">
        <v>152</v>
      </c>
      <c r="D1564" s="9" t="s">
        <v>153</v>
      </c>
      <c r="E1564" s="9" t="s">
        <v>60</v>
      </c>
      <c r="F1564" s="9" t="s">
        <v>727</v>
      </c>
      <c r="G1564" s="9" t="s">
        <v>646</v>
      </c>
      <c r="H1564" s="9" t="s">
        <v>647</v>
      </c>
      <c r="I1564" s="9" t="s">
        <v>401</v>
      </c>
      <c r="J1564" s="9" t="s">
        <v>728</v>
      </c>
      <c r="K1564" s="9" t="s">
        <v>729</v>
      </c>
      <c r="L1564" s="9" t="s">
        <v>730</v>
      </c>
      <c r="M1564" s="9" t="s">
        <v>731</v>
      </c>
      <c r="N1564" s="10" t="s">
        <v>732</v>
      </c>
      <c r="O1564" s="16">
        <v>0.3529896934446608</v>
      </c>
      <c r="P1564" s="16">
        <v>0.96233726773403139</v>
      </c>
      <c r="Q1564" s="10" t="s">
        <v>213</v>
      </c>
      <c r="R1564" s="10" t="s">
        <v>214</v>
      </c>
      <c r="S1564" s="10" t="s">
        <v>215</v>
      </c>
      <c r="T1564" s="10" t="s">
        <v>733</v>
      </c>
      <c r="U1564" s="9" t="s">
        <v>74</v>
      </c>
      <c r="V1564" s="9">
        <v>1129.798</v>
      </c>
      <c r="W1564" s="9">
        <v>2.746715E-5</v>
      </c>
      <c r="X1564" s="9">
        <v>21840.67</v>
      </c>
      <c r="Y1564" s="9">
        <v>8806.768</v>
      </c>
      <c r="Z1564" s="9">
        <v>19.331479999999999</v>
      </c>
      <c r="AA1564" s="9">
        <v>7.7949900000000003</v>
      </c>
      <c r="AB1564" s="9">
        <v>1.7110549999999999E-2</v>
      </c>
      <c r="AC1564" s="9">
        <v>6.8994520000000004E-3</v>
      </c>
      <c r="AD1564" s="9">
        <v>5.309806E-4</v>
      </c>
      <c r="AE1564" s="9">
        <v>2.141062E-4</v>
      </c>
      <c r="AF1564" s="9">
        <v>0.426454</v>
      </c>
      <c r="AG1564" s="9">
        <v>0.29445680000000002</v>
      </c>
      <c r="AH1564" s="9">
        <v>1.2451059999999999E-3</v>
      </c>
      <c r="AI1564" s="9">
        <v>7.2712250000000003E-4</v>
      </c>
      <c r="AJ1564" s="9">
        <v>4.4250140000000001E-4</v>
      </c>
      <c r="AK1564" s="9">
        <v>36319.629999999997</v>
      </c>
      <c r="AL1564" s="9">
        <v>30536.33</v>
      </c>
      <c r="AM1564" s="9">
        <v>32.146999999999998</v>
      </c>
      <c r="AN1564" s="9">
        <v>27.028120000000001</v>
      </c>
      <c r="AO1564" s="9">
        <v>2.845375E-2</v>
      </c>
      <c r="AP1564" s="9">
        <v>2.392296E-2</v>
      </c>
      <c r="AQ1564" s="9">
        <v>1.4225089999999999E-2</v>
      </c>
      <c r="AR1564" s="9">
        <v>1.195998E-2</v>
      </c>
      <c r="AS1564" s="9">
        <v>1.1759599999999999</v>
      </c>
      <c r="AT1564" s="9">
        <v>0.50309579999999998</v>
      </c>
      <c r="AU1564" s="9">
        <v>1.2096579999999999E-2</v>
      </c>
      <c r="AV1564" s="9">
        <v>2.3772769999999999E-2</v>
      </c>
      <c r="AW1564" s="9">
        <v>2.68454E-4</v>
      </c>
      <c r="AX1564" s="9">
        <v>1.499585E-2</v>
      </c>
      <c r="AY1564" s="9">
        <v>1.526431E-2</v>
      </c>
      <c r="AZ1564" s="9">
        <v>143</v>
      </c>
      <c r="BA1564" s="9">
        <v>1</v>
      </c>
      <c r="BB1564" s="9">
        <v>196</v>
      </c>
      <c r="BC1564" s="9">
        <v>1</v>
      </c>
      <c r="BD1564" s="9">
        <v>15</v>
      </c>
      <c r="BE1564" s="9">
        <v>1</v>
      </c>
      <c r="BF1564" s="9">
        <v>5</v>
      </c>
      <c r="BG1564" s="9">
        <v>1</v>
      </c>
      <c r="BH1564" s="26"/>
      <c r="BI1564" s="22">
        <v>8.4000000000000005E-2</v>
      </c>
      <c r="BJ1564" s="22">
        <v>8.2000000000000003E-2</v>
      </c>
      <c r="BK1564" s="22">
        <v>2E-3</v>
      </c>
      <c r="BL1564" s="22">
        <v>13.003999999999998</v>
      </c>
      <c r="BM1564" s="12">
        <v>6.4595509074131053E-3</v>
      </c>
      <c r="BN1564" s="12">
        <v>6.3057520762842215E-3</v>
      </c>
      <c r="BO1564" s="12">
        <v>1.5379883112888346E-4</v>
      </c>
      <c r="BP1564" s="16">
        <v>0.3529896934446608</v>
      </c>
      <c r="BQ1564" s="16">
        <v>0.96233726773403139</v>
      </c>
      <c r="BR1564" s="15">
        <v>2.2258654923456005E-3</v>
      </c>
      <c r="BS1564" s="15">
        <v>1.4800634692925741E-4</v>
      </c>
      <c r="BT1564" s="15">
        <v>2.373871839274858E-3</v>
      </c>
      <c r="BU1564" s="17">
        <v>1.3153119044156281</v>
      </c>
      <c r="BV1564" s="15">
        <v>2.9277073797101213E-3</v>
      </c>
      <c r="BW1564" s="15">
        <v>1.9467451004512171E-4</v>
      </c>
      <c r="BX1564" s="15">
        <v>3.122381889755243E-3</v>
      </c>
      <c r="BY1564" s="17">
        <v>3.0869829397930249E-2</v>
      </c>
      <c r="BZ1564" s="17">
        <v>2.8945154862462186E-2</v>
      </c>
      <c r="CA1564" s="17">
        <v>1.9246745354680628E-3</v>
      </c>
      <c r="CB1564" s="17">
        <v>9.8866283779112187</v>
      </c>
    </row>
    <row r="1565" spans="1:80" x14ac:dyDescent="0.25">
      <c r="A1565" s="13">
        <v>21</v>
      </c>
      <c r="B1565" s="14" t="s">
        <v>95</v>
      </c>
      <c r="C1565" s="13" t="s">
        <v>96</v>
      </c>
      <c r="D1565" s="13" t="s">
        <v>97</v>
      </c>
      <c r="E1565" s="13" t="s">
        <v>78</v>
      </c>
      <c r="F1565" s="13" t="s">
        <v>727</v>
      </c>
      <c r="G1565" s="13" t="s">
        <v>646</v>
      </c>
      <c r="H1565" s="13" t="s">
        <v>647</v>
      </c>
      <c r="I1565" s="13" t="s">
        <v>401</v>
      </c>
      <c r="J1565" s="13" t="s">
        <v>728</v>
      </c>
      <c r="K1565" s="13" t="s">
        <v>729</v>
      </c>
      <c r="L1565" s="13" t="s">
        <v>730</v>
      </c>
      <c r="M1565" s="13" t="s">
        <v>731</v>
      </c>
      <c r="N1565" s="14" t="s">
        <v>732</v>
      </c>
      <c r="O1565" s="16">
        <v>0.3529896934446608</v>
      </c>
      <c r="P1565" s="16">
        <v>0.96233726773403139</v>
      </c>
      <c r="Q1565" s="14" t="s">
        <v>213</v>
      </c>
      <c r="R1565" s="14" t="s">
        <v>214</v>
      </c>
      <c r="S1565" s="14" t="s">
        <v>215</v>
      </c>
      <c r="T1565" s="14" t="s">
        <v>733</v>
      </c>
      <c r="U1565" s="13" t="s">
        <v>74</v>
      </c>
      <c r="V1565" s="13">
        <v>663.46420000000001</v>
      </c>
      <c r="W1565" s="13">
        <v>1.7210350000000001E-4</v>
      </c>
      <c r="X1565" s="13">
        <v>21840.67</v>
      </c>
      <c r="Y1565" s="13">
        <v>8806.768</v>
      </c>
      <c r="Z1565" s="13">
        <v>32.919139999999999</v>
      </c>
      <c r="AA1565" s="13">
        <v>13.27392</v>
      </c>
      <c r="AB1565" s="13">
        <v>4.9617059999999998E-2</v>
      </c>
      <c r="AC1565" s="13">
        <v>2.0006980000000001E-2</v>
      </c>
      <c r="AD1565" s="13">
        <v>5.6654990000000001E-3</v>
      </c>
      <c r="AE1565" s="13">
        <v>2.284487E-3</v>
      </c>
      <c r="AF1565" s="13">
        <v>1.774222</v>
      </c>
      <c r="AG1565" s="13">
        <v>1.0570790000000001</v>
      </c>
      <c r="AH1565" s="13">
        <v>3.1932309999999999E-3</v>
      </c>
      <c r="AI1565" s="13">
        <v>2.1611320000000001E-3</v>
      </c>
      <c r="AJ1565" s="13">
        <v>1.005361E-3</v>
      </c>
      <c r="AK1565" s="13">
        <v>36319.629999999997</v>
      </c>
      <c r="AL1565" s="13">
        <v>30536.33</v>
      </c>
      <c r="AM1565" s="13">
        <v>54.74241</v>
      </c>
      <c r="AN1565" s="13">
        <v>46.025590000000001</v>
      </c>
      <c r="AO1565" s="13">
        <v>8.2509970000000002E-2</v>
      </c>
      <c r="AP1565" s="13">
        <v>6.9371619999999995E-2</v>
      </c>
      <c r="AQ1565" s="13">
        <v>5.5035899999999999E-2</v>
      </c>
      <c r="AR1565" s="13">
        <v>4.6272340000000002E-2</v>
      </c>
      <c r="AS1565" s="13">
        <v>24.976800000000001</v>
      </c>
      <c r="AT1565" s="13">
        <v>7.267811</v>
      </c>
      <c r="AU1565" s="13">
        <v>2.2034810000000002E-3</v>
      </c>
      <c r="AV1565" s="13">
        <v>6.3667510000000004E-3</v>
      </c>
      <c r="AW1565" s="15">
        <v>2.7441649999999999E-4</v>
      </c>
      <c r="AX1565" s="15">
        <v>5.5583129999999996E-3</v>
      </c>
      <c r="AY1565" s="15">
        <v>5.832729E-3</v>
      </c>
      <c r="AZ1565" s="13">
        <v>36</v>
      </c>
      <c r="BA1565" s="13">
        <v>1</v>
      </c>
      <c r="BB1565" s="13">
        <v>51</v>
      </c>
      <c r="BC1565" s="13">
        <v>1</v>
      </c>
      <c r="BD1565" s="13">
        <v>55</v>
      </c>
      <c r="BE1565" s="13">
        <v>0</v>
      </c>
      <c r="BF1565" s="13">
        <v>31</v>
      </c>
      <c r="BG1565" s="13">
        <v>1</v>
      </c>
      <c r="BI1565" s="22">
        <v>0.27400000000000002</v>
      </c>
      <c r="BJ1565" s="22">
        <v>0.27100000000000002</v>
      </c>
      <c r="BK1565" s="22">
        <v>3.0000000000000001E-3</v>
      </c>
      <c r="BL1565" s="22">
        <v>20.392000000000003</v>
      </c>
      <c r="BM1565" s="12">
        <v>1.3436641820321693E-2</v>
      </c>
      <c r="BN1565" s="12">
        <v>1.3289525304040799E-2</v>
      </c>
      <c r="BO1565" s="12">
        <v>1.4711651628089445E-4</v>
      </c>
      <c r="BP1565" s="16">
        <v>0.3529896934446608</v>
      </c>
      <c r="BQ1565" s="16">
        <v>0.96233726773403139</v>
      </c>
      <c r="BR1565" s="15">
        <v>4.6910654630984245E-3</v>
      </c>
      <c r="BS1565" s="15">
        <v>1.4157570631630513E-4</v>
      </c>
      <c r="BT1565" s="15">
        <v>4.83264116941473E-3</v>
      </c>
      <c r="BU1565" s="17">
        <v>1.415728132612768</v>
      </c>
      <c r="BV1565" s="15">
        <v>6.6412733480365818E-3</v>
      </c>
      <c r="BW1565" s="15">
        <v>2.0043271032651631E-4</v>
      </c>
      <c r="BX1565" s="15">
        <v>6.8417060583630994E-3</v>
      </c>
      <c r="BY1565" s="17">
        <v>9.8547218726705174E-2</v>
      </c>
      <c r="BZ1565" s="17">
        <v>9.5660206923503077E-2</v>
      </c>
      <c r="CA1565" s="17">
        <v>2.8870118032020943E-3</v>
      </c>
      <c r="CB1565" s="17">
        <v>14.403895444505977</v>
      </c>
    </row>
    <row r="1566" spans="1:80" x14ac:dyDescent="0.25">
      <c r="A1566" s="9">
        <v>22</v>
      </c>
      <c r="B1566" s="10" t="s">
        <v>98</v>
      </c>
      <c r="C1566" s="9" t="s">
        <v>99</v>
      </c>
      <c r="D1566" s="9" t="s">
        <v>100</v>
      </c>
      <c r="E1566" s="9" t="s">
        <v>78</v>
      </c>
      <c r="F1566" s="9" t="s">
        <v>727</v>
      </c>
      <c r="G1566" s="9" t="s">
        <v>646</v>
      </c>
      <c r="H1566" s="9" t="s">
        <v>647</v>
      </c>
      <c r="I1566" s="9" t="s">
        <v>401</v>
      </c>
      <c r="J1566" s="9" t="s">
        <v>728</v>
      </c>
      <c r="K1566" s="9" t="s">
        <v>729</v>
      </c>
      <c r="L1566" s="9" t="s">
        <v>730</v>
      </c>
      <c r="M1566" s="9" t="s">
        <v>731</v>
      </c>
      <c r="N1566" s="10" t="s">
        <v>732</v>
      </c>
      <c r="O1566" s="16">
        <v>0.3529896934446608</v>
      </c>
      <c r="P1566" s="16">
        <v>0.96233726773403139</v>
      </c>
      <c r="Q1566" s="10" t="s">
        <v>213</v>
      </c>
      <c r="R1566" s="10" t="s">
        <v>214</v>
      </c>
      <c r="S1566" s="10" t="s">
        <v>215</v>
      </c>
      <c r="T1566" s="10" t="s">
        <v>733</v>
      </c>
      <c r="U1566" s="9" t="s">
        <v>74</v>
      </c>
      <c r="V1566" s="9">
        <v>503.47250000000003</v>
      </c>
      <c r="W1566" s="9">
        <v>4.2329729999999998E-5</v>
      </c>
      <c r="X1566" s="9">
        <v>21840.67</v>
      </c>
      <c r="Y1566" s="9">
        <v>8806.768</v>
      </c>
      <c r="Z1566" s="9">
        <v>43.38008</v>
      </c>
      <c r="AA1566" s="9">
        <v>17.492049999999999</v>
      </c>
      <c r="AB1566" s="9">
        <v>8.6161760000000004E-2</v>
      </c>
      <c r="AC1566" s="9">
        <v>3.4742820000000001E-2</v>
      </c>
      <c r="AD1566" s="9">
        <v>1.8362669999999999E-3</v>
      </c>
      <c r="AE1566" s="9">
        <v>7.4043389999999996E-4</v>
      </c>
      <c r="AF1566" s="9">
        <v>0.30437049999999999</v>
      </c>
      <c r="AG1566" s="9">
        <v>0.2306242</v>
      </c>
      <c r="AH1566" s="9">
        <v>6.0329980000000004E-3</v>
      </c>
      <c r="AI1566" s="9">
        <v>3.2105649999999999E-3</v>
      </c>
      <c r="AJ1566" s="9">
        <v>1.02392E-3</v>
      </c>
      <c r="AK1566" s="9">
        <v>36319.629999999997</v>
      </c>
      <c r="AL1566" s="9">
        <v>30536.33</v>
      </c>
      <c r="AM1566" s="9">
        <v>72.138270000000006</v>
      </c>
      <c r="AN1566" s="9">
        <v>60.651440000000001</v>
      </c>
      <c r="AO1566" s="9">
        <v>0.1432814</v>
      </c>
      <c r="AP1566" s="9">
        <v>0.1204662</v>
      </c>
      <c r="AQ1566" s="9">
        <v>7.3863819999999997E-2</v>
      </c>
      <c r="AR1566" s="9">
        <v>6.210222E-2</v>
      </c>
      <c r="AS1566" s="9">
        <v>18.446940000000001</v>
      </c>
      <c r="AT1566" s="9">
        <v>5.037312</v>
      </c>
      <c r="AU1566" s="9">
        <v>4.0041230000000001E-3</v>
      </c>
      <c r="AV1566" s="9">
        <v>1.232844E-2</v>
      </c>
      <c r="AW1566" s="11">
        <v>1.4055489999999999E-4</v>
      </c>
      <c r="AX1566" s="11">
        <v>1.1788720000000001E-2</v>
      </c>
      <c r="AY1566" s="11">
        <v>1.192927E-2</v>
      </c>
      <c r="AZ1566" s="9">
        <v>24</v>
      </c>
      <c r="BA1566" s="9">
        <v>1</v>
      </c>
      <c r="BB1566" s="9">
        <v>41</v>
      </c>
      <c r="BC1566" s="9">
        <v>1</v>
      </c>
      <c r="BD1566" s="9">
        <v>38</v>
      </c>
      <c r="BE1566" s="9">
        <v>0</v>
      </c>
      <c r="BF1566" s="9">
        <v>12</v>
      </c>
      <c r="BG1566" s="9">
        <v>1</v>
      </c>
      <c r="BH1566" s="26"/>
      <c r="BI1566" s="22">
        <v>0.41500000000000004</v>
      </c>
      <c r="BJ1566" s="22">
        <v>0.40300000000000002</v>
      </c>
      <c r="BK1566" s="22">
        <v>1.2E-2</v>
      </c>
      <c r="BL1566" s="22">
        <v>18.181000000000001</v>
      </c>
      <c r="BM1566" s="12">
        <v>2.2826027171222705E-2</v>
      </c>
      <c r="BN1566" s="12">
        <v>2.2165997469886144E-2</v>
      </c>
      <c r="BO1566" s="12">
        <v>6.6002970133656014E-4</v>
      </c>
      <c r="BP1566" s="16">
        <v>0.3529896934446608</v>
      </c>
      <c r="BQ1566" s="16">
        <v>0.96233726773403139</v>
      </c>
      <c r="BR1566" s="15">
        <v>7.8243686517902363E-3</v>
      </c>
      <c r="BS1566" s="15">
        <v>6.351711794075341E-4</v>
      </c>
      <c r="BT1566" s="15">
        <v>8.4595398311977706E-3</v>
      </c>
      <c r="BU1566" s="17">
        <v>1.4111614521631999</v>
      </c>
      <c r="BV1566" s="15">
        <v>1.1041447428920529E-2</v>
      </c>
      <c r="BW1566" s="15">
        <v>8.9632908390494816E-4</v>
      </c>
      <c r="BX1566" s="15">
        <v>1.1937776512825477E-2</v>
      </c>
      <c r="BY1566" s="17">
        <v>0.15380289367100669</v>
      </c>
      <c r="BZ1566" s="17">
        <v>0.1422548464581983</v>
      </c>
      <c r="CA1566" s="17">
        <v>1.1548047212808377E-2</v>
      </c>
      <c r="CB1566" s="17">
        <v>12.88371360493865</v>
      </c>
    </row>
    <row r="1567" spans="1:80" x14ac:dyDescent="0.25">
      <c r="A1567" s="13">
        <v>24</v>
      </c>
      <c r="B1567" s="14" t="s">
        <v>101</v>
      </c>
      <c r="C1567" s="13" t="s">
        <v>175</v>
      </c>
      <c r="D1567" s="13" t="s">
        <v>102</v>
      </c>
      <c r="E1567" s="13" t="s">
        <v>60</v>
      </c>
      <c r="F1567" s="13" t="s">
        <v>727</v>
      </c>
      <c r="G1567" s="13" t="s">
        <v>646</v>
      </c>
      <c r="H1567" s="13" t="s">
        <v>647</v>
      </c>
      <c r="I1567" s="13" t="s">
        <v>401</v>
      </c>
      <c r="J1567" s="13" t="s">
        <v>728</v>
      </c>
      <c r="K1567" s="13" t="s">
        <v>729</v>
      </c>
      <c r="L1567" s="13" t="s">
        <v>730</v>
      </c>
      <c r="M1567" s="13" t="s">
        <v>731</v>
      </c>
      <c r="N1567" s="14" t="s">
        <v>732</v>
      </c>
      <c r="O1567" s="16">
        <v>0.3529896934446608</v>
      </c>
      <c r="P1567" s="16">
        <v>0.96233726773403139</v>
      </c>
      <c r="Q1567" s="14" t="s">
        <v>213</v>
      </c>
      <c r="R1567" s="14" t="s">
        <v>214</v>
      </c>
      <c r="S1567" s="14" t="s">
        <v>215</v>
      </c>
      <c r="T1567" s="14" t="s">
        <v>733</v>
      </c>
      <c r="U1567" s="13" t="s">
        <v>74</v>
      </c>
      <c r="V1567" s="13">
        <v>1320.0039999999999</v>
      </c>
      <c r="W1567" s="13">
        <v>2.6667720000000001E-4</v>
      </c>
      <c r="X1567" s="13">
        <v>21840.67</v>
      </c>
      <c r="Y1567" s="13">
        <v>8806.768</v>
      </c>
      <c r="Z1567" s="13">
        <v>16.545909999999999</v>
      </c>
      <c r="AA1567" s="13">
        <v>6.6717719999999998</v>
      </c>
      <c r="AB1567" s="13">
        <v>1.2534740000000001E-2</v>
      </c>
      <c r="AC1567" s="13">
        <v>5.0543560000000003E-3</v>
      </c>
      <c r="AD1567" s="13">
        <v>4.4124159999999997E-3</v>
      </c>
      <c r="AE1567" s="13">
        <v>1.7792089999999999E-3</v>
      </c>
      <c r="AF1567" s="13">
        <v>0.74870530000000002</v>
      </c>
      <c r="AG1567" s="13">
        <v>0.59879450000000001</v>
      </c>
      <c r="AH1567" s="13">
        <v>5.8933960000000004E-3</v>
      </c>
      <c r="AI1567" s="13">
        <v>2.971319E-3</v>
      </c>
      <c r="AJ1567" s="13">
        <v>6.7603189999999999E-4</v>
      </c>
      <c r="AK1567" s="13">
        <v>36319.629999999997</v>
      </c>
      <c r="AL1567" s="13">
        <v>30536.33</v>
      </c>
      <c r="AM1567" s="13">
        <v>27.514779999999998</v>
      </c>
      <c r="AN1567" s="13">
        <v>23.133500000000002</v>
      </c>
      <c r="AO1567" s="13">
        <v>2.0844459999999999E-2</v>
      </c>
      <c r="AP1567" s="13">
        <v>1.752532E-2</v>
      </c>
      <c r="AQ1567" s="13">
        <v>1.8600869999999999E-2</v>
      </c>
      <c r="AR1567" s="13">
        <v>1.5638989999999998E-2</v>
      </c>
      <c r="AS1567" s="13">
        <v>3.4503900000000001</v>
      </c>
      <c r="AT1567" s="13">
        <v>1.2985089999999999</v>
      </c>
      <c r="AU1567" s="13">
        <v>5.3909459999999998E-3</v>
      </c>
      <c r="AV1567" s="13">
        <v>1.20438E-2</v>
      </c>
      <c r="AW1567" s="13">
        <v>9.3775670000000001E-4</v>
      </c>
      <c r="AX1567" s="13">
        <v>8.2427430000000003E-3</v>
      </c>
      <c r="AY1567" s="13">
        <v>9.1804999999999994E-3</v>
      </c>
      <c r="AZ1567" s="13">
        <v>26</v>
      </c>
      <c r="BA1567" s="13">
        <v>1</v>
      </c>
      <c r="BB1567" s="13">
        <v>50</v>
      </c>
      <c r="BC1567" s="13">
        <v>1</v>
      </c>
      <c r="BD1567" s="13">
        <v>34</v>
      </c>
      <c r="BE1567" s="13">
        <v>1</v>
      </c>
      <c r="BF1567" s="13">
        <v>14</v>
      </c>
      <c r="BG1567" s="13">
        <v>1</v>
      </c>
      <c r="BI1567" s="22">
        <v>0.11</v>
      </c>
      <c r="BJ1567" s="22">
        <v>0.105</v>
      </c>
      <c r="BK1567" s="22">
        <v>5.0000000000000001E-3</v>
      </c>
      <c r="BL1567" s="22">
        <v>13.651999999999996</v>
      </c>
      <c r="BM1567" s="12">
        <v>8.057427483152654E-3</v>
      </c>
      <c r="BN1567" s="12">
        <v>7.6911807793729877E-3</v>
      </c>
      <c r="BO1567" s="12">
        <v>3.6624670377966609E-4</v>
      </c>
      <c r="BP1567" s="16">
        <v>0.3529896934446608</v>
      </c>
      <c r="BQ1567" s="16">
        <v>0.96233726773403139</v>
      </c>
      <c r="BR1567" s="15">
        <v>2.7149075455383384E-3</v>
      </c>
      <c r="BS1567" s="15">
        <v>3.5245285223191899E-4</v>
      </c>
      <c r="BT1567" s="15">
        <v>3.0673603977702576E-3</v>
      </c>
      <c r="BU1567" s="17">
        <v>1.4708365401482517</v>
      </c>
      <c r="BV1567" s="15">
        <v>3.9931852211019915E-3</v>
      </c>
      <c r="BW1567" s="15">
        <v>5.1840053374217873E-4</v>
      </c>
      <c r="BX1567" s="15">
        <v>4.5115857548441709E-3</v>
      </c>
      <c r="BY1567" s="17">
        <v>4.1875604150359541E-2</v>
      </c>
      <c r="BZ1567" s="17">
        <v>3.7063917811689384E-2</v>
      </c>
      <c r="CA1567" s="17">
        <v>4.8116863386701569E-3</v>
      </c>
      <c r="CB1567" s="17">
        <v>9.2817927943399834</v>
      </c>
    </row>
    <row r="1568" spans="1:80" x14ac:dyDescent="0.25">
      <c r="A1568" s="9">
        <v>25</v>
      </c>
      <c r="B1568" s="10" t="s">
        <v>176</v>
      </c>
      <c r="C1568" s="9" t="s">
        <v>177</v>
      </c>
      <c r="D1568" s="9" t="s">
        <v>178</v>
      </c>
      <c r="E1568" s="9" t="s">
        <v>78</v>
      </c>
      <c r="F1568" s="9" t="s">
        <v>727</v>
      </c>
      <c r="G1568" s="9" t="s">
        <v>646</v>
      </c>
      <c r="H1568" s="9" t="s">
        <v>647</v>
      </c>
      <c r="I1568" s="9" t="s">
        <v>401</v>
      </c>
      <c r="J1568" s="9" t="s">
        <v>728</v>
      </c>
      <c r="K1568" s="9" t="s">
        <v>729</v>
      </c>
      <c r="L1568" s="9" t="s">
        <v>730</v>
      </c>
      <c r="M1568" s="9" t="s">
        <v>731</v>
      </c>
      <c r="N1568" s="10" t="s">
        <v>732</v>
      </c>
      <c r="O1568" s="16">
        <v>0.3529896934446608</v>
      </c>
      <c r="P1568" s="16">
        <v>0.96233726773403139</v>
      </c>
      <c r="Q1568" s="10" t="s">
        <v>213</v>
      </c>
      <c r="R1568" s="10" t="s">
        <v>214</v>
      </c>
      <c r="S1568" s="10" t="s">
        <v>215</v>
      </c>
      <c r="T1568" s="10" t="s">
        <v>733</v>
      </c>
      <c r="U1568" s="9" t="s">
        <v>74</v>
      </c>
      <c r="V1568" s="9">
        <v>118.01300000000001</v>
      </c>
      <c r="W1568" s="9">
        <v>7.7995520000000004E-3</v>
      </c>
      <c r="X1568" s="9">
        <v>21840.67</v>
      </c>
      <c r="Y1568" s="9">
        <v>8806.768</v>
      </c>
      <c r="Z1568" s="9">
        <v>185.07</v>
      </c>
      <c r="AA1568" s="9">
        <v>74.625380000000007</v>
      </c>
      <c r="AB1568" s="9">
        <v>1.568217</v>
      </c>
      <c r="AC1568" s="9">
        <v>0.63234860000000004</v>
      </c>
      <c r="AD1568" s="9">
        <v>1.4434629999999999</v>
      </c>
      <c r="AE1568" s="9">
        <v>0.58204449999999996</v>
      </c>
      <c r="AF1568" s="9">
        <v>7.9832520000000002</v>
      </c>
      <c r="AG1568" s="9">
        <v>4.2398389999999999</v>
      </c>
      <c r="AH1568" s="9">
        <v>0.18081140000000001</v>
      </c>
      <c r="AI1568" s="9">
        <v>0.13727990000000001</v>
      </c>
      <c r="AJ1568" s="9">
        <v>1.4582339999999999E-2</v>
      </c>
      <c r="AK1568" s="9">
        <v>36319.629999999997</v>
      </c>
      <c r="AL1568" s="9">
        <v>30536.33</v>
      </c>
      <c r="AM1568" s="9">
        <v>307.7595</v>
      </c>
      <c r="AN1568" s="9">
        <v>258.75380000000001</v>
      </c>
      <c r="AO1568" s="9">
        <v>2.6078429999999999</v>
      </c>
      <c r="AP1568" s="9">
        <v>2.1925870000000001</v>
      </c>
      <c r="AQ1568" s="9">
        <v>4.4878520000000002</v>
      </c>
      <c r="AR1568" s="9">
        <v>3.7732350000000001</v>
      </c>
      <c r="AS1568" s="9">
        <v>53.623550000000002</v>
      </c>
      <c r="AT1568" s="9">
        <v>18.109449999999999</v>
      </c>
      <c r="AU1568" s="9">
        <v>8.3691810000000005E-2</v>
      </c>
      <c r="AV1568" s="9">
        <v>0.20835719999999999</v>
      </c>
      <c r="AW1568" s="11">
        <v>2.6043090000000001E-2</v>
      </c>
      <c r="AX1568" s="11">
        <v>0.16883020000000001</v>
      </c>
      <c r="AY1568" s="11">
        <v>0.1948733</v>
      </c>
      <c r="AZ1568" s="9">
        <v>1</v>
      </c>
      <c r="BA1568" s="9">
        <v>1</v>
      </c>
      <c r="BB1568" s="9">
        <v>1</v>
      </c>
      <c r="BC1568" s="9">
        <v>1</v>
      </c>
      <c r="BD1568" s="9">
        <v>2</v>
      </c>
      <c r="BE1568" s="9">
        <v>1</v>
      </c>
      <c r="BF1568" s="9">
        <v>1</v>
      </c>
      <c r="BG1568" s="9">
        <v>1</v>
      </c>
      <c r="BH1568" s="26"/>
      <c r="BI1568" s="22">
        <v>1.2950000000000002</v>
      </c>
      <c r="BJ1568" s="22">
        <v>1.2070000000000001</v>
      </c>
      <c r="BK1568" s="22">
        <v>8.7999999999999995E-2</v>
      </c>
      <c r="BL1568" s="22">
        <v>33.815999999999995</v>
      </c>
      <c r="BM1568" s="12">
        <v>3.82954814289094E-2</v>
      </c>
      <c r="BN1568" s="12">
        <v>3.5693162999763432E-2</v>
      </c>
      <c r="BO1568" s="12">
        <v>2.6023184291459668E-3</v>
      </c>
      <c r="BP1568" s="16">
        <v>0.3529896934446608</v>
      </c>
      <c r="BQ1568" s="16">
        <v>0.96233726773403139</v>
      </c>
      <c r="BR1568" s="15">
        <v>1.2599318665356804E-2</v>
      </c>
      <c r="BS1568" s="15">
        <v>2.504308006878246E-3</v>
      </c>
      <c r="BT1568" s="15">
        <v>1.5103626672235051E-2</v>
      </c>
      <c r="BU1568" s="17">
        <v>1.3371864650982324</v>
      </c>
      <c r="BV1568" s="15">
        <v>1.6847638388774643E-2</v>
      </c>
      <c r="BW1568" s="15">
        <v>3.3487267712347217E-3</v>
      </c>
      <c r="BX1568" s="15">
        <v>2.0196365160009368E-2</v>
      </c>
      <c r="BY1568" s="17">
        <v>0.51074423954830039</v>
      </c>
      <c r="BZ1568" s="17">
        <v>0.42605855998770559</v>
      </c>
      <c r="CA1568" s="17">
        <v>8.4685679560594751E-2</v>
      </c>
      <c r="CB1568" s="17">
        <v>25.28891884761622</v>
      </c>
    </row>
    <row r="1569" spans="1:80" x14ac:dyDescent="0.25">
      <c r="A1569" s="9">
        <v>26</v>
      </c>
      <c r="B1569" s="10" t="s">
        <v>103</v>
      </c>
      <c r="C1569" s="9" t="s">
        <v>104</v>
      </c>
      <c r="D1569" s="9" t="s">
        <v>94</v>
      </c>
      <c r="E1569" s="9" t="s">
        <v>60</v>
      </c>
      <c r="F1569" s="9" t="s">
        <v>727</v>
      </c>
      <c r="G1569" s="9" t="s">
        <v>646</v>
      </c>
      <c r="H1569" s="9" t="s">
        <v>647</v>
      </c>
      <c r="I1569" s="9" t="s">
        <v>401</v>
      </c>
      <c r="J1569" s="9" t="s">
        <v>728</v>
      </c>
      <c r="K1569" s="9" t="s">
        <v>729</v>
      </c>
      <c r="L1569" s="9" t="s">
        <v>730</v>
      </c>
      <c r="M1569" s="9" t="s">
        <v>731</v>
      </c>
      <c r="N1569" s="10" t="s">
        <v>732</v>
      </c>
      <c r="O1569" s="16">
        <v>0.3529896934446608</v>
      </c>
      <c r="P1569" s="16">
        <v>0.96233726773403139</v>
      </c>
      <c r="Q1569" s="10" t="s">
        <v>213</v>
      </c>
      <c r="R1569" s="10" t="s">
        <v>214</v>
      </c>
      <c r="S1569" s="10" t="s">
        <v>215</v>
      </c>
      <c r="T1569" s="10" t="s">
        <v>733</v>
      </c>
      <c r="U1569" s="9" t="s">
        <v>74</v>
      </c>
      <c r="V1569" s="9">
        <v>294.60489999999999</v>
      </c>
      <c r="W1569" s="9">
        <v>1.666554E-3</v>
      </c>
      <c r="X1569" s="9">
        <v>21840.67</v>
      </c>
      <c r="Y1569" s="9">
        <v>8806.768</v>
      </c>
      <c r="Z1569" s="9">
        <v>74.135459999999995</v>
      </c>
      <c r="AA1569" s="9">
        <v>29.89348</v>
      </c>
      <c r="AB1569" s="9">
        <v>0.25164360000000002</v>
      </c>
      <c r="AC1569" s="9">
        <v>0.1014697</v>
      </c>
      <c r="AD1569" s="9">
        <v>0.1235507</v>
      </c>
      <c r="AE1569" s="9">
        <v>4.9819090000000003E-2</v>
      </c>
      <c r="AF1569" s="9">
        <v>4.8227969999999996</v>
      </c>
      <c r="AG1569" s="9">
        <v>3.0747879999999999</v>
      </c>
      <c r="AH1569" s="9">
        <v>2.561807E-2</v>
      </c>
      <c r="AI1569" s="9">
        <v>1.620245E-2</v>
      </c>
      <c r="AJ1569" s="9">
        <v>3.1280129999999998E-3</v>
      </c>
      <c r="AK1569" s="9">
        <v>36319.629999999997</v>
      </c>
      <c r="AL1569" s="9">
        <v>30536.33</v>
      </c>
      <c r="AM1569" s="9">
        <v>123.2825</v>
      </c>
      <c r="AN1569" s="9">
        <v>103.65179999999999</v>
      </c>
      <c r="AO1569" s="9">
        <v>0.41846709999999998</v>
      </c>
      <c r="AP1569" s="9">
        <v>0.35183310000000001</v>
      </c>
      <c r="AQ1569" s="9">
        <v>0.38562920000000001</v>
      </c>
      <c r="AR1569" s="9">
        <v>0.32422410000000002</v>
      </c>
      <c r="AS1569" s="9">
        <v>19.093699999999998</v>
      </c>
      <c r="AT1569" s="9">
        <v>14.185829999999999</v>
      </c>
      <c r="AU1569" s="9">
        <v>2.019667E-2</v>
      </c>
      <c r="AV1569" s="9">
        <v>2.2855489999999999E-2</v>
      </c>
      <c r="AW1569" s="9">
        <v>2.8862860000000001E-3</v>
      </c>
      <c r="AX1569" s="9">
        <v>1.8784039999999998E-2</v>
      </c>
      <c r="AY1569" s="9">
        <v>2.167032E-2</v>
      </c>
      <c r="AZ1569" s="9">
        <v>7</v>
      </c>
      <c r="BA1569" s="9">
        <v>1</v>
      </c>
      <c r="BB1569" s="9">
        <v>14</v>
      </c>
      <c r="BC1569" s="9">
        <v>1</v>
      </c>
      <c r="BD1569" s="9">
        <v>11</v>
      </c>
      <c r="BE1569" s="9">
        <v>1</v>
      </c>
      <c r="BF1569" s="9">
        <v>9</v>
      </c>
      <c r="BG1569" s="9">
        <v>1</v>
      </c>
      <c r="BH1569" s="26"/>
      <c r="BI1569" s="22">
        <v>0.42</v>
      </c>
      <c r="BJ1569" s="22">
        <v>0.377</v>
      </c>
      <c r="BK1569" s="22">
        <v>4.2999999999999997E-2</v>
      </c>
      <c r="BL1569" s="22">
        <v>30.052000000000003</v>
      </c>
      <c r="BM1569" s="12">
        <v>1.3975775322773857E-2</v>
      </c>
      <c r="BN1569" s="12">
        <v>1.2544922134966057E-2</v>
      </c>
      <c r="BO1569" s="12">
        <v>1.4308531878077996E-3</v>
      </c>
      <c r="BP1569" s="16">
        <v>0.3529896934446608</v>
      </c>
      <c r="BQ1569" s="16">
        <v>0.96233726773403139</v>
      </c>
      <c r="BR1569" s="15">
        <v>4.4282282187088082E-3</v>
      </c>
      <c r="BS1569" s="15">
        <v>1.3769633472834868E-3</v>
      </c>
      <c r="BT1569" s="15">
        <v>5.805191565992295E-3</v>
      </c>
      <c r="BU1569" s="17">
        <v>1.3602002776375346</v>
      </c>
      <c r="BV1569" s="15">
        <v>6.0232772525300859E-3</v>
      </c>
      <c r="BW1569" s="15">
        <v>1.8729459272717078E-3</v>
      </c>
      <c r="BX1569" s="15">
        <v>7.8962231798017941E-3</v>
      </c>
      <c r="BY1569" s="17">
        <v>0.17445761694120046</v>
      </c>
      <c r="BZ1569" s="17">
        <v>0.13307711442863712</v>
      </c>
      <c r="CA1569" s="17">
        <v>4.1380502512563345E-2</v>
      </c>
      <c r="CB1569" s="17">
        <v>22.093805224180556</v>
      </c>
    </row>
    <row r="1570" spans="1:80" x14ac:dyDescent="0.25">
      <c r="A1570" s="13">
        <v>27</v>
      </c>
      <c r="B1570" s="14" t="s">
        <v>105</v>
      </c>
      <c r="C1570" s="13" t="s">
        <v>106</v>
      </c>
      <c r="D1570" s="13" t="s">
        <v>59</v>
      </c>
      <c r="E1570" s="13" t="s">
        <v>60</v>
      </c>
      <c r="F1570" s="13" t="s">
        <v>727</v>
      </c>
      <c r="G1570" s="13" t="s">
        <v>646</v>
      </c>
      <c r="H1570" s="13" t="s">
        <v>647</v>
      </c>
      <c r="I1570" s="13" t="s">
        <v>401</v>
      </c>
      <c r="J1570" s="13" t="s">
        <v>728</v>
      </c>
      <c r="K1570" s="13" t="s">
        <v>729</v>
      </c>
      <c r="L1570" s="13" t="s">
        <v>730</v>
      </c>
      <c r="M1570" s="13" t="s">
        <v>731</v>
      </c>
      <c r="N1570" s="14" t="s">
        <v>732</v>
      </c>
      <c r="O1570" s="16">
        <v>0.3529896934446608</v>
      </c>
      <c r="P1570" s="16">
        <v>0.96233726773403139</v>
      </c>
      <c r="Q1570" s="14" t="s">
        <v>213</v>
      </c>
      <c r="R1570" s="14" t="s">
        <v>214</v>
      </c>
      <c r="S1570" s="14" t="s">
        <v>215</v>
      </c>
      <c r="T1570" s="14" t="s">
        <v>733</v>
      </c>
      <c r="U1570" s="13" t="s">
        <v>74</v>
      </c>
      <c r="V1570" s="13">
        <v>1819.7270000000001</v>
      </c>
      <c r="W1570" s="13">
        <v>3.2645599999999998E-5</v>
      </c>
      <c r="X1570" s="13">
        <v>21840.67</v>
      </c>
      <c r="Y1570" s="13">
        <v>8806.768</v>
      </c>
      <c r="Z1570" s="13">
        <v>12.00217</v>
      </c>
      <c r="AA1570" s="13">
        <v>4.8396090000000003</v>
      </c>
      <c r="AB1570" s="13">
        <v>6.595587E-3</v>
      </c>
      <c r="AC1570" s="13">
        <v>2.6595249999999998E-3</v>
      </c>
      <c r="AD1570" s="13">
        <v>3.9181799999999999E-4</v>
      </c>
      <c r="AE1570" s="13">
        <v>1.5799189999999999E-4</v>
      </c>
      <c r="AF1570" s="13">
        <v>7.2278159999999994E-2</v>
      </c>
      <c r="AG1570" s="13">
        <v>6.1817370000000003E-2</v>
      </c>
      <c r="AH1570" s="13">
        <v>5.4209729999999999E-3</v>
      </c>
      <c r="AI1570" s="13">
        <v>2.5557850000000001E-3</v>
      </c>
      <c r="AJ1570" s="13">
        <v>2.131193E-4</v>
      </c>
      <c r="AK1570" s="13">
        <v>36319.629999999997</v>
      </c>
      <c r="AL1570" s="13">
        <v>30536.33</v>
      </c>
      <c r="AM1570" s="13">
        <v>19.958829999999999</v>
      </c>
      <c r="AN1570" s="13">
        <v>16.780719999999999</v>
      </c>
      <c r="AO1570" s="13">
        <v>1.096804E-2</v>
      </c>
      <c r="AP1570" s="13">
        <v>9.221557E-3</v>
      </c>
      <c r="AQ1570" s="13">
        <v>4.2536120000000004E-3</v>
      </c>
      <c r="AR1570" s="13">
        <v>3.5762950000000002E-3</v>
      </c>
      <c r="AS1570" s="13">
        <v>0.62634650000000003</v>
      </c>
      <c r="AT1570" s="13">
        <v>0.232154</v>
      </c>
      <c r="AU1570" s="13">
        <v>6.7911489999999998E-3</v>
      </c>
      <c r="AV1570" s="13">
        <v>1.540484E-2</v>
      </c>
      <c r="AW1570" s="13">
        <v>5.3743979999999996E-4</v>
      </c>
      <c r="AX1570" s="13">
        <v>1.216545E-2</v>
      </c>
      <c r="AY1570" s="13">
        <v>1.270289E-2</v>
      </c>
      <c r="AZ1570" s="13">
        <v>18</v>
      </c>
      <c r="BA1570" s="13">
        <v>1</v>
      </c>
      <c r="BB1570" s="13">
        <v>24</v>
      </c>
      <c r="BC1570" s="13">
        <v>1</v>
      </c>
      <c r="BD1570" s="13">
        <v>28</v>
      </c>
      <c r="BE1570" s="13">
        <v>1</v>
      </c>
      <c r="BF1570" s="13">
        <v>10</v>
      </c>
      <c r="BG1570" s="13">
        <v>1</v>
      </c>
      <c r="BI1570" s="22">
        <v>4.4999999999999998E-2</v>
      </c>
      <c r="BJ1570" s="22">
        <v>4.3999999999999997E-2</v>
      </c>
      <c r="BK1570" s="22">
        <v>1E-3</v>
      </c>
      <c r="BL1570" s="22">
        <v>4.2429999999999986</v>
      </c>
      <c r="BM1570" s="12">
        <v>1.0605703511666276E-2</v>
      </c>
      <c r="BN1570" s="12">
        <v>1.0370021211407026E-2</v>
      </c>
      <c r="BO1570" s="12">
        <v>2.3568230025925062E-4</v>
      </c>
      <c r="BP1570" s="16">
        <v>0.3529896934446608</v>
      </c>
      <c r="BQ1570" s="16">
        <v>0.96233726773403139</v>
      </c>
      <c r="BR1570" s="15">
        <v>3.660510608429196E-3</v>
      </c>
      <c r="BS1570" s="15">
        <v>2.2680586088475883E-4</v>
      </c>
      <c r="BT1570" s="15">
        <v>3.8873164693139549E-3</v>
      </c>
      <c r="BU1570" s="17">
        <v>1.4169886043077378</v>
      </c>
      <c r="BV1570" s="15">
        <v>5.1869018180917548E-3</v>
      </c>
      <c r="BW1570" s="15">
        <v>3.2138132026390934E-4</v>
      </c>
      <c r="BX1570" s="15">
        <v>5.5082831383556638E-3</v>
      </c>
      <c r="BY1570" s="17">
        <v>1.6493883779299105E-2</v>
      </c>
      <c r="BZ1570" s="17">
        <v>1.5531546511565074E-2</v>
      </c>
      <c r="CA1570" s="17">
        <v>9.6233726773403141E-4</v>
      </c>
      <c r="CB1570" s="17">
        <v>2.9943783507510235</v>
      </c>
    </row>
    <row r="1571" spans="1:80" x14ac:dyDescent="0.25">
      <c r="A1571" s="13">
        <v>28</v>
      </c>
      <c r="B1571" s="14" t="s">
        <v>107</v>
      </c>
      <c r="C1571" s="13" t="s">
        <v>108</v>
      </c>
      <c r="D1571" s="13" t="s">
        <v>81</v>
      </c>
      <c r="E1571" s="13" t="s">
        <v>78</v>
      </c>
      <c r="F1571" s="13" t="s">
        <v>727</v>
      </c>
      <c r="G1571" s="13" t="s">
        <v>646</v>
      </c>
      <c r="H1571" s="13" t="s">
        <v>647</v>
      </c>
      <c r="I1571" s="13" t="s">
        <v>401</v>
      </c>
      <c r="J1571" s="13" t="s">
        <v>728</v>
      </c>
      <c r="K1571" s="13" t="s">
        <v>729</v>
      </c>
      <c r="L1571" s="13" t="s">
        <v>730</v>
      </c>
      <c r="M1571" s="13" t="s">
        <v>731</v>
      </c>
      <c r="N1571" s="14" t="s">
        <v>732</v>
      </c>
      <c r="O1571" s="16">
        <v>0.3529896934446608</v>
      </c>
      <c r="P1571" s="16">
        <v>0.96233726773403139</v>
      </c>
      <c r="Q1571" s="14" t="s">
        <v>213</v>
      </c>
      <c r="R1571" s="14" t="s">
        <v>214</v>
      </c>
      <c r="S1571" s="14" t="s">
        <v>215</v>
      </c>
      <c r="T1571" s="14" t="s">
        <v>733</v>
      </c>
      <c r="U1571" s="13" t="s">
        <v>74</v>
      </c>
      <c r="V1571" s="13">
        <v>915.73490000000004</v>
      </c>
      <c r="W1571" s="13">
        <v>3.029659E-5</v>
      </c>
      <c r="X1571" s="13">
        <v>21840.67</v>
      </c>
      <c r="Y1571" s="13">
        <v>8806.768</v>
      </c>
      <c r="Z1571" s="13">
        <v>23.850429999999999</v>
      </c>
      <c r="AA1571" s="13">
        <v>9.6171589999999991</v>
      </c>
      <c r="AB1571" s="13">
        <v>2.604513E-2</v>
      </c>
      <c r="AC1571" s="13">
        <v>1.050212E-2</v>
      </c>
      <c r="AD1571" s="13">
        <v>7.2258670000000002E-4</v>
      </c>
      <c r="AE1571" s="13">
        <v>2.9136709999999998E-4</v>
      </c>
      <c r="AF1571" s="13">
        <v>0.3746621</v>
      </c>
      <c r="AG1571" s="13">
        <v>0.23458879999999999</v>
      </c>
      <c r="AH1571" s="13">
        <v>1.9286360000000001E-3</v>
      </c>
      <c r="AI1571" s="13">
        <v>1.242033E-3</v>
      </c>
      <c r="AJ1571" s="13">
        <v>4.9463790000000001E-4</v>
      </c>
      <c r="AK1571" s="13">
        <v>36319.629999999997</v>
      </c>
      <c r="AL1571" s="13">
        <v>30536.33</v>
      </c>
      <c r="AM1571" s="13">
        <v>39.661729999999999</v>
      </c>
      <c r="AN1571" s="13">
        <v>33.346249999999998</v>
      </c>
      <c r="AO1571" s="13">
        <v>4.331136E-2</v>
      </c>
      <c r="AP1571" s="13">
        <v>3.6414740000000001E-2</v>
      </c>
      <c r="AQ1571" s="13">
        <v>1.9618190000000001E-2</v>
      </c>
      <c r="AR1571" s="13">
        <v>1.649432E-2</v>
      </c>
      <c r="AS1571" s="13">
        <v>7.3445919999999996</v>
      </c>
      <c r="AT1571" s="13">
        <v>2.7846350000000002</v>
      </c>
      <c r="AU1571" s="13">
        <v>2.6711080000000002E-3</v>
      </c>
      <c r="AV1571" s="13">
        <v>5.9233330000000002E-3</v>
      </c>
      <c r="AW1571" s="15">
        <v>9.6503969999999994E-5</v>
      </c>
      <c r="AX1571" s="15">
        <v>5.4631000000000002E-3</v>
      </c>
      <c r="AY1571" s="15">
        <v>5.5596040000000001E-3</v>
      </c>
      <c r="AZ1571" s="13">
        <v>69</v>
      </c>
      <c r="BA1571" s="13">
        <v>1</v>
      </c>
      <c r="BB1571" s="13">
        <v>93</v>
      </c>
      <c r="BC1571" s="13">
        <v>1</v>
      </c>
      <c r="BD1571" s="13">
        <v>48</v>
      </c>
      <c r="BE1571" s="13">
        <v>0</v>
      </c>
      <c r="BF1571" s="13">
        <v>24</v>
      </c>
      <c r="BG1571" s="13">
        <v>1</v>
      </c>
      <c r="BI1571" s="22">
        <v>0.251</v>
      </c>
      <c r="BJ1571" s="22">
        <v>0.247</v>
      </c>
      <c r="BK1571" s="22">
        <v>4.0000000000000001E-3</v>
      </c>
      <c r="BL1571" s="22">
        <v>17.653999999999993</v>
      </c>
      <c r="BM1571" s="12">
        <v>1.4217741021864738E-2</v>
      </c>
      <c r="BN1571" s="12">
        <v>1.3991163475699564E-2</v>
      </c>
      <c r="BO1571" s="12">
        <v>2.2657754616517512E-4</v>
      </c>
      <c r="BP1571" s="16">
        <v>0.3529896934446608</v>
      </c>
      <c r="BQ1571" s="16">
        <v>0.96233726773403139</v>
      </c>
      <c r="BR1571" s="15">
        <v>4.9387365062213244E-3</v>
      </c>
      <c r="BS1571" s="15">
        <v>2.1804401670647599E-4</v>
      </c>
      <c r="BT1571" s="15">
        <v>5.1567805229278006E-3</v>
      </c>
      <c r="BU1571" s="17">
        <v>1.3174513140842181</v>
      </c>
      <c r="BV1571" s="15">
        <v>6.5065449000369837E-3</v>
      </c>
      <c r="BW1571" s="15">
        <v>2.8726237633814802E-4</v>
      </c>
      <c r="BX1571" s="15">
        <v>6.7938072763751326E-3</v>
      </c>
      <c r="BY1571" s="17">
        <v>9.1037803351767338E-2</v>
      </c>
      <c r="BZ1571" s="17">
        <v>8.7188454280831218E-2</v>
      </c>
      <c r="CA1571" s="17">
        <v>3.8493490709361256E-3</v>
      </c>
      <c r="CB1571" s="17">
        <v>13.400115671273648</v>
      </c>
    </row>
    <row r="1572" spans="1:80" x14ac:dyDescent="0.25">
      <c r="A1572" s="9">
        <v>29</v>
      </c>
      <c r="B1572" s="10" t="s">
        <v>109</v>
      </c>
      <c r="C1572" s="9" t="s">
        <v>110</v>
      </c>
      <c r="D1572" s="9" t="s">
        <v>81</v>
      </c>
      <c r="E1572" s="9" t="s">
        <v>78</v>
      </c>
      <c r="F1572" s="9" t="s">
        <v>727</v>
      </c>
      <c r="G1572" s="9" t="s">
        <v>646</v>
      </c>
      <c r="H1572" s="9" t="s">
        <v>647</v>
      </c>
      <c r="I1572" s="9" t="s">
        <v>401</v>
      </c>
      <c r="J1572" s="9" t="s">
        <v>728</v>
      </c>
      <c r="K1572" s="9" t="s">
        <v>729</v>
      </c>
      <c r="L1572" s="9" t="s">
        <v>730</v>
      </c>
      <c r="M1572" s="9" t="s">
        <v>731</v>
      </c>
      <c r="N1572" s="10" t="s">
        <v>732</v>
      </c>
      <c r="O1572" s="16">
        <v>0.3529896934446608</v>
      </c>
      <c r="P1572" s="16">
        <v>0.96233726773403139</v>
      </c>
      <c r="Q1572" s="10" t="s">
        <v>213</v>
      </c>
      <c r="R1572" s="10" t="s">
        <v>214</v>
      </c>
      <c r="S1572" s="10" t="s">
        <v>215</v>
      </c>
      <c r="T1572" s="10" t="s">
        <v>733</v>
      </c>
      <c r="U1572" s="9" t="s">
        <v>74</v>
      </c>
      <c r="V1572" s="9">
        <v>898.97950000000003</v>
      </c>
      <c r="W1572" s="9">
        <v>8.0205189999999992E-6</v>
      </c>
      <c r="X1572" s="9">
        <v>21840.67</v>
      </c>
      <c r="Y1572" s="9">
        <v>8806.768</v>
      </c>
      <c r="Z1572" s="9">
        <v>24.29496</v>
      </c>
      <c r="AA1572" s="9">
        <v>9.7964059999999993</v>
      </c>
      <c r="AB1572" s="9">
        <v>2.7025049999999998E-2</v>
      </c>
      <c r="AC1572" s="9">
        <v>1.0897250000000001E-2</v>
      </c>
      <c r="AD1572" s="9">
        <v>1.948582E-4</v>
      </c>
      <c r="AE1572" s="9">
        <v>7.8572269999999998E-5</v>
      </c>
      <c r="AF1572" s="9">
        <v>0.35908669999999998</v>
      </c>
      <c r="AG1572" s="9">
        <v>0.25948500000000002</v>
      </c>
      <c r="AH1572" s="9">
        <v>5.4264959999999996E-4</v>
      </c>
      <c r="AI1572" s="9">
        <v>3.0280079999999999E-4</v>
      </c>
      <c r="AJ1572" s="9">
        <v>2.8644910000000002E-4</v>
      </c>
      <c r="AK1572" s="9">
        <v>36319.629999999997</v>
      </c>
      <c r="AL1572" s="9">
        <v>30536.33</v>
      </c>
      <c r="AM1572" s="9">
        <v>40.400959999999998</v>
      </c>
      <c r="AN1572" s="9">
        <v>33.967770000000002</v>
      </c>
      <c r="AO1572" s="9">
        <v>4.4940910000000001E-2</v>
      </c>
      <c r="AP1572" s="9">
        <v>3.7784810000000002E-2</v>
      </c>
      <c r="AQ1572" s="9">
        <v>1.1572819999999999E-2</v>
      </c>
      <c r="AR1572" s="9">
        <v>9.7300370000000004E-3</v>
      </c>
      <c r="AS1572" s="9">
        <v>6.2785849999999996</v>
      </c>
      <c r="AT1572" s="9">
        <v>2.3880729999999999</v>
      </c>
      <c r="AU1572" s="9">
        <v>1.8432209999999999E-3</v>
      </c>
      <c r="AV1572" s="9">
        <v>4.0744300000000004E-3</v>
      </c>
      <c r="AW1572" s="11">
        <v>2.9677250000000001E-5</v>
      </c>
      <c r="AX1572" s="11">
        <v>3.6750979999999999E-3</v>
      </c>
      <c r="AY1572" s="11">
        <v>3.7047759999999999E-3</v>
      </c>
      <c r="AZ1572" s="9">
        <v>192</v>
      </c>
      <c r="BA1572" s="9">
        <v>0</v>
      </c>
      <c r="BB1572" s="9">
        <v>274</v>
      </c>
      <c r="BC1572" s="9">
        <v>0</v>
      </c>
      <c r="BD1572" s="9">
        <v>88</v>
      </c>
      <c r="BE1572" s="9">
        <v>0</v>
      </c>
      <c r="BF1572" s="9">
        <v>44</v>
      </c>
      <c r="BG1572" s="9">
        <v>1</v>
      </c>
      <c r="BH1572" s="26"/>
      <c r="BI1572" s="22">
        <v>0.23899999999999999</v>
      </c>
      <c r="BJ1572" s="22">
        <v>0.23499999999999999</v>
      </c>
      <c r="BK1572" s="22">
        <v>4.0000000000000001E-3</v>
      </c>
      <c r="BL1572" s="22">
        <v>16.986999999999998</v>
      </c>
      <c r="BM1572" s="12">
        <v>1.4069582622005063E-2</v>
      </c>
      <c r="BN1572" s="12">
        <v>1.3834108435862719E-2</v>
      </c>
      <c r="BO1572" s="12">
        <v>2.3547418614234416E-4</v>
      </c>
      <c r="BP1572" s="16">
        <v>0.3529896934446608</v>
      </c>
      <c r="BQ1572" s="16">
        <v>0.96233726773403139</v>
      </c>
      <c r="BR1572" s="15">
        <v>4.8832976958553768E-3</v>
      </c>
      <c r="BS1572" s="15">
        <v>2.266055849141182E-4</v>
      </c>
      <c r="BT1572" s="15">
        <v>5.1099032807694952E-3</v>
      </c>
      <c r="BU1572" s="17">
        <v>1.311023479840995</v>
      </c>
      <c r="BV1572" s="15">
        <v>6.4021179383198287E-3</v>
      </c>
      <c r="BW1572" s="15">
        <v>2.9708524248551132E-4</v>
      </c>
      <c r="BX1572" s="15">
        <v>6.6992031808053402E-3</v>
      </c>
      <c r="BY1572" s="17">
        <v>8.6801927030431408E-2</v>
      </c>
      <c r="BZ1572" s="17">
        <v>8.2952577959495288E-2</v>
      </c>
      <c r="CA1572" s="17">
        <v>3.8493490709361256E-3</v>
      </c>
      <c r="CB1572" s="17">
        <v>12.957052456497754</v>
      </c>
    </row>
    <row r="1573" spans="1:80" x14ac:dyDescent="0.25">
      <c r="A1573" s="13">
        <v>30</v>
      </c>
      <c r="B1573" s="14" t="s">
        <v>111</v>
      </c>
      <c r="C1573" s="13" t="s">
        <v>112</v>
      </c>
      <c r="D1573" s="13" t="s">
        <v>63</v>
      </c>
      <c r="E1573" s="13" t="s">
        <v>78</v>
      </c>
      <c r="F1573" s="13" t="s">
        <v>727</v>
      </c>
      <c r="G1573" s="13" t="s">
        <v>646</v>
      </c>
      <c r="H1573" s="13" t="s">
        <v>647</v>
      </c>
      <c r="I1573" s="13" t="s">
        <v>401</v>
      </c>
      <c r="J1573" s="13" t="s">
        <v>728</v>
      </c>
      <c r="K1573" s="13" t="s">
        <v>729</v>
      </c>
      <c r="L1573" s="13" t="s">
        <v>730</v>
      </c>
      <c r="M1573" s="13" t="s">
        <v>731</v>
      </c>
      <c r="N1573" s="14" t="s">
        <v>732</v>
      </c>
      <c r="O1573" s="16">
        <v>0.3529896934446608</v>
      </c>
      <c r="P1573" s="16">
        <v>0.96233726773403139</v>
      </c>
      <c r="Q1573" s="14" t="s">
        <v>213</v>
      </c>
      <c r="R1573" s="14" t="s">
        <v>214</v>
      </c>
      <c r="S1573" s="14" t="s">
        <v>215</v>
      </c>
      <c r="T1573" s="14" t="s">
        <v>733</v>
      </c>
      <c r="U1573" s="13" t="s">
        <v>74</v>
      </c>
      <c r="V1573" s="13">
        <v>868.26319999999998</v>
      </c>
      <c r="W1573" s="13">
        <v>2.1324499999999999E-5</v>
      </c>
      <c r="X1573" s="13">
        <v>21840.67</v>
      </c>
      <c r="Y1573" s="13">
        <v>8806.768</v>
      </c>
      <c r="Z1573" s="13">
        <v>25.154440000000001</v>
      </c>
      <c r="AA1573" s="13">
        <v>10.14297</v>
      </c>
      <c r="AB1573" s="13">
        <v>2.897098E-2</v>
      </c>
      <c r="AC1573" s="13">
        <v>1.168191E-2</v>
      </c>
      <c r="AD1573" s="13">
        <v>5.3640570000000002E-4</v>
      </c>
      <c r="AE1573" s="13">
        <v>2.1629369999999999E-4</v>
      </c>
      <c r="AF1573" s="13">
        <v>0.70002640000000005</v>
      </c>
      <c r="AG1573" s="13">
        <v>0.64454800000000001</v>
      </c>
      <c r="AH1573" s="13">
        <v>7.6626500000000002E-4</v>
      </c>
      <c r="AI1573" s="13">
        <v>3.3557429999999999E-4</v>
      </c>
      <c r="AJ1573" s="13">
        <v>1.475162E-4</v>
      </c>
      <c r="AK1573" s="13">
        <v>36319.629999999997</v>
      </c>
      <c r="AL1573" s="13">
        <v>30536.33</v>
      </c>
      <c r="AM1573" s="13">
        <v>41.830210000000001</v>
      </c>
      <c r="AN1573" s="13">
        <v>35.169440000000002</v>
      </c>
      <c r="AO1573" s="13">
        <v>4.8176869999999997E-2</v>
      </c>
      <c r="AP1573" s="13">
        <v>4.05055E-2</v>
      </c>
      <c r="AQ1573" s="13">
        <v>6.1706340000000004E-3</v>
      </c>
      <c r="AR1573" s="13">
        <v>5.1880620000000002E-3</v>
      </c>
      <c r="AS1573" s="13">
        <v>14.642010000000001</v>
      </c>
      <c r="AT1573" s="13">
        <v>7.3669500000000001</v>
      </c>
      <c r="AU1573" s="13">
        <v>4.2143360000000002E-4</v>
      </c>
      <c r="AV1573" s="13">
        <v>7.0423480000000004E-4</v>
      </c>
      <c r="AW1573" s="15">
        <v>2.6997909999999998E-5</v>
      </c>
      <c r="AX1573" s="15">
        <v>6.4757699999999998E-4</v>
      </c>
      <c r="AY1573" s="15">
        <v>6.7457490000000003E-4</v>
      </c>
      <c r="AZ1573" s="13">
        <v>105</v>
      </c>
      <c r="BA1573" s="13">
        <v>0</v>
      </c>
      <c r="BB1573" s="13">
        <v>148</v>
      </c>
      <c r="BC1573" s="13">
        <v>0</v>
      </c>
      <c r="BD1573" s="13">
        <v>140</v>
      </c>
      <c r="BE1573" s="13">
        <v>0</v>
      </c>
      <c r="BF1573" s="13">
        <v>72</v>
      </c>
      <c r="BG1573" s="13">
        <v>0</v>
      </c>
      <c r="BI1573" s="22">
        <v>0.22700000000000001</v>
      </c>
      <c r="BJ1573" s="22">
        <v>0.215</v>
      </c>
      <c r="BK1573" s="22">
        <v>1.2E-2</v>
      </c>
      <c r="BL1573" s="22">
        <v>18.265999999999998</v>
      </c>
      <c r="BM1573" s="12">
        <v>1.2427460856235631E-2</v>
      </c>
      <c r="BN1573" s="12">
        <v>1.177050257308661E-2</v>
      </c>
      <c r="BO1573" s="12">
        <v>6.5695828314902009E-4</v>
      </c>
      <c r="BP1573" s="16">
        <v>0.3529896934446608</v>
      </c>
      <c r="BQ1573" s="16">
        <v>0.96233726773403139</v>
      </c>
      <c r="BR1573" s="15">
        <v>4.1548660949634339E-3</v>
      </c>
      <c r="BS1573" s="15">
        <v>6.3221543922086811E-4</v>
      </c>
      <c r="BT1573" s="15">
        <v>4.7870815341843021E-3</v>
      </c>
      <c r="BU1573" s="17">
        <v>1.3021442361460662</v>
      </c>
      <c r="BV1573" s="15">
        <v>5.41023493751535E-3</v>
      </c>
      <c r="BW1573" s="15">
        <v>8.2323569018400702E-4</v>
      </c>
      <c r="BX1573" s="15">
        <v>6.2334706276993565E-3</v>
      </c>
      <c r="BY1573" s="17">
        <v>8.7440831303410446E-2</v>
      </c>
      <c r="BZ1573" s="17">
        <v>7.5892784090602072E-2</v>
      </c>
      <c r="CA1573" s="17">
        <v>1.1548047212808377E-2</v>
      </c>
      <c r="CB1573" s="17">
        <v>14.027631880521595</v>
      </c>
    </row>
    <row r="1574" spans="1:80" x14ac:dyDescent="0.25">
      <c r="A1574" s="9">
        <v>32</v>
      </c>
      <c r="B1574" s="10" t="s">
        <v>113</v>
      </c>
      <c r="C1574" s="9" t="s">
        <v>114</v>
      </c>
      <c r="D1574" s="9" t="s">
        <v>77</v>
      </c>
      <c r="E1574" s="9" t="s">
        <v>78</v>
      </c>
      <c r="F1574" s="9" t="s">
        <v>727</v>
      </c>
      <c r="G1574" s="9" t="s">
        <v>646</v>
      </c>
      <c r="H1574" s="9" t="s">
        <v>647</v>
      </c>
      <c r="I1574" s="9" t="s">
        <v>401</v>
      </c>
      <c r="J1574" s="9" t="s">
        <v>728</v>
      </c>
      <c r="K1574" s="9" t="s">
        <v>729</v>
      </c>
      <c r="L1574" s="9" t="s">
        <v>730</v>
      </c>
      <c r="M1574" s="9" t="s">
        <v>731</v>
      </c>
      <c r="N1574" s="10" t="s">
        <v>732</v>
      </c>
      <c r="O1574" s="16">
        <v>0.3529896934446608</v>
      </c>
      <c r="P1574" s="16">
        <v>0.96233726773403139</v>
      </c>
      <c r="Q1574" s="10" t="s">
        <v>213</v>
      </c>
      <c r="R1574" s="10" t="s">
        <v>214</v>
      </c>
      <c r="S1574" s="10" t="s">
        <v>215</v>
      </c>
      <c r="T1574" s="10" t="s">
        <v>733</v>
      </c>
      <c r="U1574" s="9" t="s">
        <v>74</v>
      </c>
      <c r="V1574" s="9">
        <v>908.40250000000003</v>
      </c>
      <c r="W1574" s="9">
        <v>4.7631229999999998E-6</v>
      </c>
      <c r="X1574" s="9">
        <v>21840.67</v>
      </c>
      <c r="Y1574" s="9">
        <v>8806.768</v>
      </c>
      <c r="Z1574" s="9">
        <v>24.042950000000001</v>
      </c>
      <c r="AA1574" s="9">
        <v>9.6947860000000006</v>
      </c>
      <c r="AB1574" s="9">
        <v>2.6467279999999999E-2</v>
      </c>
      <c r="AC1574" s="9">
        <v>1.0672350000000001E-2</v>
      </c>
      <c r="AD1574" s="9">
        <v>1.145195E-4</v>
      </c>
      <c r="AE1574" s="9">
        <v>4.617746E-5</v>
      </c>
      <c r="AF1574" s="9">
        <v>0.24763930000000001</v>
      </c>
      <c r="AG1574" s="9">
        <v>0.16844319999999999</v>
      </c>
      <c r="AH1574" s="9">
        <v>4.6244480000000001E-4</v>
      </c>
      <c r="AI1574" s="9">
        <v>2.7414259999999999E-4</v>
      </c>
      <c r="AJ1574" s="9">
        <v>1.9123210000000001E-4</v>
      </c>
      <c r="AK1574" s="9">
        <v>36319.629999999997</v>
      </c>
      <c r="AL1574" s="9">
        <v>30536.33</v>
      </c>
      <c r="AM1574" s="9">
        <v>39.981870000000001</v>
      </c>
      <c r="AN1574" s="9">
        <v>33.61542</v>
      </c>
      <c r="AO1574" s="9">
        <v>4.4013379999999998E-2</v>
      </c>
      <c r="AP1574" s="9">
        <v>3.700498E-2</v>
      </c>
      <c r="AQ1574" s="9">
        <v>7.6458189999999999E-3</v>
      </c>
      <c r="AR1574" s="9">
        <v>6.4283480000000004E-3</v>
      </c>
      <c r="AS1574" s="9">
        <v>4.8774290000000002</v>
      </c>
      <c r="AT1574" s="9">
        <v>1.789053</v>
      </c>
      <c r="AU1574" s="9">
        <v>1.567592E-3</v>
      </c>
      <c r="AV1574" s="9">
        <v>3.5931579999999999E-3</v>
      </c>
      <c r="AW1574" s="11">
        <v>2.3590070000000001E-5</v>
      </c>
      <c r="AX1574" s="11">
        <v>3.2839649999999998E-3</v>
      </c>
      <c r="AY1574" s="11">
        <v>3.3075549999999998E-3</v>
      </c>
      <c r="AZ1574" s="9">
        <v>265</v>
      </c>
      <c r="BA1574" s="9">
        <v>0</v>
      </c>
      <c r="BB1574" s="9">
        <v>416</v>
      </c>
      <c r="BC1574" s="9">
        <v>0</v>
      </c>
      <c r="BD1574" s="9">
        <v>89</v>
      </c>
      <c r="BE1574" s="9">
        <v>0</v>
      </c>
      <c r="BF1574" s="9">
        <v>61</v>
      </c>
      <c r="BG1574" s="9">
        <v>0</v>
      </c>
      <c r="BH1574" s="26"/>
      <c r="BI1574" s="22">
        <v>0.26800000000000002</v>
      </c>
      <c r="BJ1574" s="22">
        <v>0.26700000000000002</v>
      </c>
      <c r="BK1574" s="22">
        <v>1E-3</v>
      </c>
      <c r="BL1574" s="22">
        <v>15.987000000000004</v>
      </c>
      <c r="BM1574" s="12">
        <v>1.6763620441608805E-2</v>
      </c>
      <c r="BN1574" s="12">
        <v>1.6701069619065489E-2</v>
      </c>
      <c r="BO1574" s="12">
        <v>6.2550822543316434E-5</v>
      </c>
      <c r="BP1574" s="16">
        <v>0.3529896934446608</v>
      </c>
      <c r="BQ1574" s="16">
        <v>0.96233726773403139</v>
      </c>
      <c r="BR1574" s="15">
        <v>5.8953054450318646E-3</v>
      </c>
      <c r="BS1574" s="15">
        <v>6.0194987660851392E-5</v>
      </c>
      <c r="BT1574" s="15">
        <v>5.9555004326927157E-3</v>
      </c>
      <c r="BU1574" s="17">
        <v>1.3630320146741419</v>
      </c>
      <c r="BV1574" s="15">
        <v>8.0354900578612221E-3</v>
      </c>
      <c r="BW1574" s="15">
        <v>8.2047695304655386E-5</v>
      </c>
      <c r="BX1574" s="15">
        <v>8.1175377531658762E-3</v>
      </c>
      <c r="BY1574" s="17">
        <v>9.5210585417458471E-2</v>
      </c>
      <c r="BZ1574" s="17">
        <v>9.4248248149724434E-2</v>
      </c>
      <c r="CA1574" s="17">
        <v>9.6233726773403141E-4</v>
      </c>
      <c r="CB1574" s="17">
        <v>11.728998165770884</v>
      </c>
    </row>
    <row r="1575" spans="1:80" x14ac:dyDescent="0.25">
      <c r="A1575" s="13">
        <v>34</v>
      </c>
      <c r="B1575" s="14" t="s">
        <v>154</v>
      </c>
      <c r="C1575" s="13" t="s">
        <v>155</v>
      </c>
      <c r="D1575" s="13" t="s">
        <v>153</v>
      </c>
      <c r="E1575" s="13" t="s">
        <v>60</v>
      </c>
      <c r="F1575" s="13" t="s">
        <v>727</v>
      </c>
      <c r="G1575" s="13" t="s">
        <v>646</v>
      </c>
      <c r="H1575" s="13" t="s">
        <v>647</v>
      </c>
      <c r="I1575" s="13" t="s">
        <v>401</v>
      </c>
      <c r="J1575" s="13" t="s">
        <v>728</v>
      </c>
      <c r="K1575" s="13" t="s">
        <v>729</v>
      </c>
      <c r="L1575" s="13" t="s">
        <v>730</v>
      </c>
      <c r="M1575" s="13" t="s">
        <v>731</v>
      </c>
      <c r="N1575" s="14" t="s">
        <v>732</v>
      </c>
      <c r="O1575" s="16">
        <v>0.3529896934446608</v>
      </c>
      <c r="P1575" s="16">
        <v>0.96233726773403139</v>
      </c>
      <c r="Q1575" s="14" t="s">
        <v>213</v>
      </c>
      <c r="R1575" s="14" t="s">
        <v>214</v>
      </c>
      <c r="S1575" s="14" t="s">
        <v>215</v>
      </c>
      <c r="T1575" s="14" t="s">
        <v>733</v>
      </c>
      <c r="U1575" s="13" t="s">
        <v>74</v>
      </c>
      <c r="V1575" s="13">
        <v>933.24739999999997</v>
      </c>
      <c r="W1575" s="13">
        <v>5.2428119999999999E-4</v>
      </c>
      <c r="X1575" s="13">
        <v>21840.67</v>
      </c>
      <c r="Y1575" s="13">
        <v>8806.768</v>
      </c>
      <c r="Z1575" s="13">
        <v>23.40288</v>
      </c>
      <c r="AA1575" s="13">
        <v>9.4366920000000007</v>
      </c>
      <c r="AB1575" s="13">
        <v>2.507682E-2</v>
      </c>
      <c r="AC1575" s="13">
        <v>1.011167E-2</v>
      </c>
      <c r="AD1575" s="13">
        <v>1.226969E-2</v>
      </c>
      <c r="AE1575" s="13">
        <v>4.9474799999999998E-3</v>
      </c>
      <c r="AF1575" s="13">
        <v>1.279577</v>
      </c>
      <c r="AG1575" s="13">
        <v>0.96049200000000001</v>
      </c>
      <c r="AH1575" s="13">
        <v>9.5888640000000008E-3</v>
      </c>
      <c r="AI1575" s="13">
        <v>5.1509850000000003E-3</v>
      </c>
      <c r="AJ1575" s="13">
        <v>5.4307800000000001E-4</v>
      </c>
      <c r="AK1575" s="13">
        <v>36319.629999999997</v>
      </c>
      <c r="AL1575" s="13">
        <v>30536.33</v>
      </c>
      <c r="AM1575" s="13">
        <v>38.917470000000002</v>
      </c>
      <c r="AN1575" s="13">
        <v>32.720509999999997</v>
      </c>
      <c r="AO1575" s="13">
        <v>4.1701130000000003E-2</v>
      </c>
      <c r="AP1575" s="13">
        <v>3.5060920000000002E-2</v>
      </c>
      <c r="AQ1575" s="13">
        <v>2.113522E-2</v>
      </c>
      <c r="AR1575" s="13">
        <v>1.7769790000000001E-2</v>
      </c>
      <c r="AS1575" s="13">
        <v>3.701991</v>
      </c>
      <c r="AT1575" s="13">
        <v>1.6579280000000001</v>
      </c>
      <c r="AU1575" s="13">
        <v>5.7091499999999996E-3</v>
      </c>
      <c r="AV1575" s="13">
        <v>1.071807E-2</v>
      </c>
      <c r="AW1575" s="13">
        <v>1.88949E-3</v>
      </c>
      <c r="AX1575" s="13">
        <v>6.7864539999999999E-3</v>
      </c>
      <c r="AY1575" s="13">
        <v>8.6759439999999997E-3</v>
      </c>
      <c r="AZ1575" s="13">
        <v>14</v>
      </c>
      <c r="BA1575" s="13">
        <v>1</v>
      </c>
      <c r="BB1575" s="13">
        <v>29</v>
      </c>
      <c r="BC1575" s="13">
        <v>1</v>
      </c>
      <c r="BD1575" s="13">
        <v>37</v>
      </c>
      <c r="BE1575" s="13">
        <v>1</v>
      </c>
      <c r="BF1575" s="13">
        <v>13</v>
      </c>
      <c r="BG1575" s="13">
        <v>1</v>
      </c>
      <c r="BI1575" s="22">
        <v>0.24099999999999999</v>
      </c>
      <c r="BJ1575" s="22">
        <v>0.224</v>
      </c>
      <c r="BK1575" s="22">
        <v>1.7000000000000001E-2</v>
      </c>
      <c r="BL1575" s="22">
        <v>17.895</v>
      </c>
      <c r="BM1575" s="12">
        <v>1.3467449008102822E-2</v>
      </c>
      <c r="BN1575" s="12">
        <v>1.251746297848561E-2</v>
      </c>
      <c r="BO1575" s="12">
        <v>9.4998602961721156E-4</v>
      </c>
      <c r="BP1575" s="16">
        <v>0.3529896934446608</v>
      </c>
      <c r="BQ1575" s="16">
        <v>0.96233726773403139</v>
      </c>
      <c r="BR1575" s="15">
        <v>4.4185354194805262E-3</v>
      </c>
      <c r="BS1575" s="15">
        <v>9.1420696012732799E-4</v>
      </c>
      <c r="BT1575" s="15">
        <v>5.3327423796078544E-3</v>
      </c>
      <c r="BU1575" s="17">
        <v>1.2619397116280977</v>
      </c>
      <c r="BV1575" s="15">
        <v>5.5759253130777909E-3</v>
      </c>
      <c r="BW1575" s="15">
        <v>1.1536740676314802E-3</v>
      </c>
      <c r="BX1575" s="15">
        <v>6.7295993807092716E-3</v>
      </c>
      <c r="BY1575" s="17">
        <v>9.542942488308255E-2</v>
      </c>
      <c r="BZ1575" s="17">
        <v>7.906969133160402E-2</v>
      </c>
      <c r="CA1575" s="17">
        <v>1.6359733551478534E-2</v>
      </c>
      <c r="CB1575" s="17">
        <v>14.180550651593869</v>
      </c>
    </row>
    <row r="1576" spans="1:80" x14ac:dyDescent="0.25">
      <c r="A1576" s="13">
        <v>35</v>
      </c>
      <c r="B1576" s="14" t="s">
        <v>115</v>
      </c>
      <c r="C1576" s="13" t="s">
        <v>116</v>
      </c>
      <c r="D1576" s="13" t="s">
        <v>97</v>
      </c>
      <c r="E1576" s="13" t="s">
        <v>78</v>
      </c>
      <c r="F1576" s="13" t="s">
        <v>727</v>
      </c>
      <c r="G1576" s="13" t="s">
        <v>646</v>
      </c>
      <c r="H1576" s="13" t="s">
        <v>647</v>
      </c>
      <c r="I1576" s="13" t="s">
        <v>401</v>
      </c>
      <c r="J1576" s="13" t="s">
        <v>728</v>
      </c>
      <c r="K1576" s="13" t="s">
        <v>729</v>
      </c>
      <c r="L1576" s="13" t="s">
        <v>730</v>
      </c>
      <c r="M1576" s="13" t="s">
        <v>731</v>
      </c>
      <c r="N1576" s="14" t="s">
        <v>732</v>
      </c>
      <c r="O1576" s="16">
        <v>0.3529896934446608</v>
      </c>
      <c r="P1576" s="16">
        <v>0.96233726773403139</v>
      </c>
      <c r="Q1576" s="14" t="s">
        <v>213</v>
      </c>
      <c r="R1576" s="14" t="s">
        <v>214</v>
      </c>
      <c r="S1576" s="14" t="s">
        <v>215</v>
      </c>
      <c r="T1576" s="14" t="s">
        <v>733</v>
      </c>
      <c r="U1576" s="13" t="s">
        <v>74</v>
      </c>
      <c r="V1576" s="13">
        <v>755.79200000000003</v>
      </c>
      <c r="W1576" s="13">
        <v>2.3486429999999999E-4</v>
      </c>
      <c r="X1576" s="13">
        <v>21840.67</v>
      </c>
      <c r="Y1576" s="13">
        <v>8806.768</v>
      </c>
      <c r="Z1576" s="13">
        <v>28.897729999999999</v>
      </c>
      <c r="AA1576" s="13">
        <v>11.652369999999999</v>
      </c>
      <c r="AB1576" s="13">
        <v>3.8235030000000003E-2</v>
      </c>
      <c r="AC1576" s="13">
        <v>1.5417429999999999E-2</v>
      </c>
      <c r="AD1576" s="13">
        <v>6.7870439999999999E-3</v>
      </c>
      <c r="AE1576" s="13">
        <v>2.7367250000000002E-3</v>
      </c>
      <c r="AF1576" s="13">
        <v>1.5898559999999999</v>
      </c>
      <c r="AG1576" s="13">
        <v>1.069348</v>
      </c>
      <c r="AH1576" s="13">
        <v>4.2689679999999997E-3</v>
      </c>
      <c r="AI1576" s="13">
        <v>2.5592459999999998E-3</v>
      </c>
      <c r="AJ1576" s="13">
        <v>1.673962E-3</v>
      </c>
      <c r="AK1576" s="13">
        <v>36319.629999999997</v>
      </c>
      <c r="AL1576" s="13">
        <v>30536.33</v>
      </c>
      <c r="AM1576" s="13">
        <v>48.055059999999997</v>
      </c>
      <c r="AN1576" s="13">
        <v>40.403080000000003</v>
      </c>
      <c r="AO1576" s="13">
        <v>6.3582390000000003E-2</v>
      </c>
      <c r="AP1576" s="13">
        <v>5.3457940000000002E-2</v>
      </c>
      <c r="AQ1576" s="13">
        <v>8.0442349999999996E-2</v>
      </c>
      <c r="AR1576" s="13">
        <v>6.7633230000000003E-2</v>
      </c>
      <c r="AS1576" s="13">
        <v>21.357130000000002</v>
      </c>
      <c r="AT1576" s="13">
        <v>8.4694610000000008</v>
      </c>
      <c r="AU1576" s="13">
        <v>3.7665340000000002E-3</v>
      </c>
      <c r="AV1576" s="13">
        <v>7.985542E-3</v>
      </c>
      <c r="AW1576" s="15">
        <v>2.8690429999999998E-4</v>
      </c>
      <c r="AX1576" s="15">
        <v>7.0903219999999996E-3</v>
      </c>
      <c r="AY1576" s="15">
        <v>7.3772259999999997E-3</v>
      </c>
      <c r="AZ1576" s="13">
        <v>44</v>
      </c>
      <c r="BA1576" s="13">
        <v>1</v>
      </c>
      <c r="BB1576" s="13">
        <v>62</v>
      </c>
      <c r="BC1576" s="13">
        <v>1</v>
      </c>
      <c r="BD1576" s="13">
        <v>50</v>
      </c>
      <c r="BE1576" s="13">
        <v>0</v>
      </c>
      <c r="BF1576" s="13">
        <v>22</v>
      </c>
      <c r="BG1576" s="13">
        <v>1</v>
      </c>
      <c r="BI1576" s="22">
        <v>0.33300000000000002</v>
      </c>
      <c r="BJ1576" s="22">
        <v>0.32900000000000001</v>
      </c>
      <c r="BK1576" s="22">
        <v>4.0000000000000001E-3</v>
      </c>
      <c r="BL1576" s="22">
        <v>22.499999999999996</v>
      </c>
      <c r="BM1576" s="12">
        <v>1.4800000000000002E-2</v>
      </c>
      <c r="BN1576" s="12">
        <v>1.4622222222222226E-2</v>
      </c>
      <c r="BO1576" s="12">
        <v>1.7777777777777781E-4</v>
      </c>
      <c r="BP1576" s="16">
        <v>0.3529896934446608</v>
      </c>
      <c r="BQ1576" s="16">
        <v>0.96233726773403139</v>
      </c>
      <c r="BR1576" s="15">
        <v>5.1614937397019304E-3</v>
      </c>
      <c r="BS1576" s="15">
        <v>1.7108218093049449E-4</v>
      </c>
      <c r="BT1576" s="15">
        <v>5.3325759206324253E-3</v>
      </c>
      <c r="BU1576" s="17">
        <v>1.4634034851917153</v>
      </c>
      <c r="BV1576" s="15">
        <v>7.5533479274750249E-3</v>
      </c>
      <c r="BW1576" s="15">
        <v>2.5036225982788524E-4</v>
      </c>
      <c r="BX1576" s="15">
        <v>7.8037101873029112E-3</v>
      </c>
      <c r="BY1576" s="17">
        <v>0.11998295821422952</v>
      </c>
      <c r="BZ1576" s="17">
        <v>0.1161336091432934</v>
      </c>
      <c r="CA1576" s="17">
        <v>3.8493490709361256E-3</v>
      </c>
      <c r="CB1576" s="17">
        <v>15.375117134596923</v>
      </c>
    </row>
    <row r="1577" spans="1:80" x14ac:dyDescent="0.25">
      <c r="A1577" s="9">
        <v>36</v>
      </c>
      <c r="B1577" s="10" t="s">
        <v>117</v>
      </c>
      <c r="C1577" s="9" t="s">
        <v>118</v>
      </c>
      <c r="D1577" s="9" t="s">
        <v>100</v>
      </c>
      <c r="E1577" s="9" t="s">
        <v>78</v>
      </c>
      <c r="F1577" s="9" t="s">
        <v>727</v>
      </c>
      <c r="G1577" s="9" t="s">
        <v>646</v>
      </c>
      <c r="H1577" s="9" t="s">
        <v>647</v>
      </c>
      <c r="I1577" s="9" t="s">
        <v>401</v>
      </c>
      <c r="J1577" s="9" t="s">
        <v>728</v>
      </c>
      <c r="K1577" s="9" t="s">
        <v>729</v>
      </c>
      <c r="L1577" s="9" t="s">
        <v>730</v>
      </c>
      <c r="M1577" s="9" t="s">
        <v>731</v>
      </c>
      <c r="N1577" s="10" t="s">
        <v>732</v>
      </c>
      <c r="O1577" s="16">
        <v>0.3529896934446608</v>
      </c>
      <c r="P1577" s="16">
        <v>0.96233726773403139</v>
      </c>
      <c r="Q1577" s="10" t="s">
        <v>213</v>
      </c>
      <c r="R1577" s="10" t="s">
        <v>214</v>
      </c>
      <c r="S1577" s="10" t="s">
        <v>215</v>
      </c>
      <c r="T1577" s="10" t="s">
        <v>733</v>
      </c>
      <c r="U1577" s="9" t="s">
        <v>74</v>
      </c>
      <c r="V1577" s="9">
        <v>473.3288</v>
      </c>
      <c r="W1577" s="9">
        <v>3.2873000000000002E-5</v>
      </c>
      <c r="X1577" s="9">
        <v>21840.67</v>
      </c>
      <c r="Y1577" s="9">
        <v>8806.768</v>
      </c>
      <c r="Z1577" s="9">
        <v>46.142710000000001</v>
      </c>
      <c r="AA1577" s="9">
        <v>18.606030000000001</v>
      </c>
      <c r="AB1577" s="9">
        <v>9.7485530000000001E-2</v>
      </c>
      <c r="AC1577" s="9">
        <v>3.9308879999999997E-2</v>
      </c>
      <c r="AD1577" s="9">
        <v>1.5168499999999999E-3</v>
      </c>
      <c r="AE1577" s="9">
        <v>6.1163600000000004E-4</v>
      </c>
      <c r="AF1577" s="9">
        <v>1.1043430000000001</v>
      </c>
      <c r="AG1577" s="9">
        <v>0.85996459999999997</v>
      </c>
      <c r="AH1577" s="9">
        <v>1.3735310000000001E-3</v>
      </c>
      <c r="AI1577" s="9">
        <v>7.1123390000000001E-4</v>
      </c>
      <c r="AJ1577" s="9">
        <v>6.3266150000000003E-4</v>
      </c>
      <c r="AK1577" s="9">
        <v>36319.629999999997</v>
      </c>
      <c r="AL1577" s="9">
        <v>30536.33</v>
      </c>
      <c r="AM1577" s="9">
        <v>76.732349999999997</v>
      </c>
      <c r="AN1577" s="9">
        <v>64.513980000000004</v>
      </c>
      <c r="AO1577" s="9">
        <v>0.16211210000000001</v>
      </c>
      <c r="AP1577" s="9">
        <v>0.13629849999999999</v>
      </c>
      <c r="AQ1577" s="9">
        <v>4.8545600000000001E-2</v>
      </c>
      <c r="AR1577" s="9">
        <v>4.0815520000000001E-2</v>
      </c>
      <c r="AS1577" s="9">
        <v>32.047409999999999</v>
      </c>
      <c r="AT1577" s="9">
        <v>4.9951619999999997</v>
      </c>
      <c r="AU1577" s="9">
        <v>1.5148060000000001E-3</v>
      </c>
      <c r="AV1577" s="9">
        <v>8.1710110000000006E-3</v>
      </c>
      <c r="AW1577" s="11">
        <v>1.044616E-4</v>
      </c>
      <c r="AX1577" s="11">
        <v>6.9709029999999996E-3</v>
      </c>
      <c r="AY1577" s="11">
        <v>7.0753650000000001E-3</v>
      </c>
      <c r="AZ1577" s="9">
        <v>57</v>
      </c>
      <c r="BA1577" s="9">
        <v>0</v>
      </c>
      <c r="BB1577" s="9">
        <v>95</v>
      </c>
      <c r="BC1577" s="9">
        <v>0</v>
      </c>
      <c r="BD1577" s="9">
        <v>38</v>
      </c>
      <c r="BE1577" s="9">
        <v>0</v>
      </c>
      <c r="BF1577" s="9">
        <v>12</v>
      </c>
      <c r="BG1577" s="9">
        <v>1</v>
      </c>
      <c r="BH1577" s="26"/>
      <c r="BI1577" s="22">
        <v>0.45500000000000002</v>
      </c>
      <c r="BJ1577" s="22">
        <v>0.443</v>
      </c>
      <c r="BK1577" s="22">
        <v>1.2E-2</v>
      </c>
      <c r="BL1577" s="22">
        <v>17.360999999999994</v>
      </c>
      <c r="BM1577" s="12">
        <v>2.6208167732273496E-2</v>
      </c>
      <c r="BN1577" s="12">
        <v>2.5516963308565184E-2</v>
      </c>
      <c r="BO1577" s="12">
        <v>6.9120442370831198E-4</v>
      </c>
      <c r="BP1577" s="16">
        <v>0.3529896934446608</v>
      </c>
      <c r="BQ1577" s="16">
        <v>0.96233726773403139</v>
      </c>
      <c r="BR1577" s="15">
        <v>9.0072250559290815E-3</v>
      </c>
      <c r="BS1577" s="15">
        <v>6.6517177655713272E-4</v>
      </c>
      <c r="BT1577" s="15">
        <v>9.6723968324862134E-3</v>
      </c>
      <c r="BU1577" s="17">
        <v>1.4100273902095386</v>
      </c>
      <c r="BV1577" s="15">
        <v>1.2700434038641649E-2</v>
      </c>
      <c r="BW1577" s="15">
        <v>9.3791042413989619E-4</v>
      </c>
      <c r="BX1577" s="15">
        <v>1.3638344462781542E-2</v>
      </c>
      <c r="BY1577" s="17">
        <v>0.16792248140879312</v>
      </c>
      <c r="BZ1577" s="17">
        <v>0.15637443419598474</v>
      </c>
      <c r="CA1577" s="17">
        <v>1.1548047212808377E-2</v>
      </c>
      <c r="CB1577" s="17">
        <v>12.312526778235169</v>
      </c>
    </row>
    <row r="1578" spans="1:80" x14ac:dyDescent="0.25">
      <c r="A1578" s="9">
        <v>37</v>
      </c>
      <c r="B1578" s="10" t="s">
        <v>119</v>
      </c>
      <c r="C1578" s="9" t="s">
        <v>120</v>
      </c>
      <c r="D1578" s="9" t="s">
        <v>121</v>
      </c>
      <c r="E1578" s="9" t="s">
        <v>78</v>
      </c>
      <c r="F1578" s="9" t="s">
        <v>727</v>
      </c>
      <c r="G1578" s="9" t="s">
        <v>646</v>
      </c>
      <c r="H1578" s="9" t="s">
        <v>647</v>
      </c>
      <c r="I1578" s="9" t="s">
        <v>401</v>
      </c>
      <c r="J1578" s="9" t="s">
        <v>728</v>
      </c>
      <c r="K1578" s="9" t="s">
        <v>729</v>
      </c>
      <c r="L1578" s="9" t="s">
        <v>730</v>
      </c>
      <c r="M1578" s="9" t="s">
        <v>731</v>
      </c>
      <c r="N1578" s="10" t="s">
        <v>732</v>
      </c>
      <c r="O1578" s="16">
        <v>0.3529896934446608</v>
      </c>
      <c r="P1578" s="16">
        <v>0.96233726773403139</v>
      </c>
      <c r="Q1578" s="10" t="s">
        <v>213</v>
      </c>
      <c r="R1578" s="10" t="s">
        <v>214</v>
      </c>
      <c r="S1578" s="10" t="s">
        <v>215</v>
      </c>
      <c r="T1578" s="10" t="s">
        <v>733</v>
      </c>
      <c r="U1578" s="9" t="s">
        <v>74</v>
      </c>
      <c r="V1578" s="9">
        <v>398.44510000000002</v>
      </c>
      <c r="W1578" s="9">
        <v>9.0893430000000002E-4</v>
      </c>
      <c r="X1578" s="9">
        <v>21840.67</v>
      </c>
      <c r="Y1578" s="9">
        <v>8806.768</v>
      </c>
      <c r="Z1578" s="9">
        <v>54.814770000000003</v>
      </c>
      <c r="AA1578" s="9">
        <v>22.10284</v>
      </c>
      <c r="AB1578" s="9">
        <v>0.13757169999999999</v>
      </c>
      <c r="AC1578" s="9">
        <v>5.547274E-2</v>
      </c>
      <c r="AD1578" s="9">
        <v>4.9823020000000003E-2</v>
      </c>
      <c r="AE1578" s="9">
        <v>2.0090029999999998E-2</v>
      </c>
      <c r="AF1578" s="9">
        <v>3.2538589999999998</v>
      </c>
      <c r="AG1578" s="9">
        <v>1.5497939999999999</v>
      </c>
      <c r="AH1578" s="9">
        <v>1.5311979999999999E-2</v>
      </c>
      <c r="AI1578" s="9">
        <v>1.296303E-2</v>
      </c>
      <c r="AJ1578" s="9">
        <v>4.8274879999999996E-3</v>
      </c>
      <c r="AK1578" s="9">
        <v>36319.629999999997</v>
      </c>
      <c r="AL1578" s="9">
        <v>30536.33</v>
      </c>
      <c r="AM1578" s="9">
        <v>91.153419999999997</v>
      </c>
      <c r="AN1578" s="9">
        <v>76.638739999999999</v>
      </c>
      <c r="AO1578" s="9">
        <v>0.2287729</v>
      </c>
      <c r="AP1578" s="9">
        <v>0.1923445</v>
      </c>
      <c r="AQ1578" s="9">
        <v>0.44004199999999999</v>
      </c>
      <c r="AR1578" s="9">
        <v>0.36997259999999998</v>
      </c>
      <c r="AS1578" s="9">
        <v>21.882370000000002</v>
      </c>
      <c r="AT1578" s="9">
        <v>4.9188999999999998</v>
      </c>
      <c r="AU1578" s="9">
        <v>2.0109430000000001E-2</v>
      </c>
      <c r="AV1578" s="9">
        <v>7.5214500000000004E-2</v>
      </c>
      <c r="AW1578" s="11">
        <v>3.1057319999999999E-3</v>
      </c>
      <c r="AX1578" s="11">
        <v>5.7194330000000002E-2</v>
      </c>
      <c r="AY1578" s="11">
        <v>6.0300060000000003E-2</v>
      </c>
      <c r="AZ1578" s="9">
        <v>9</v>
      </c>
      <c r="BA1578" s="9">
        <v>1</v>
      </c>
      <c r="BB1578" s="9">
        <v>12</v>
      </c>
      <c r="BC1578" s="9">
        <v>1</v>
      </c>
      <c r="BD1578" s="9">
        <v>10</v>
      </c>
      <c r="BE1578" s="9">
        <v>1</v>
      </c>
      <c r="BF1578" s="9">
        <v>1</v>
      </c>
      <c r="BG1578" s="9">
        <v>1</v>
      </c>
      <c r="BH1578" s="26"/>
      <c r="BI1578" s="22">
        <v>0.97700000000000009</v>
      </c>
      <c r="BJ1578" s="22">
        <v>0.92500000000000004</v>
      </c>
      <c r="BK1578" s="22">
        <v>5.1999999999999998E-2</v>
      </c>
      <c r="BL1578" s="22">
        <v>22.628000000000007</v>
      </c>
      <c r="BM1578" s="12">
        <v>4.3176595368569902E-2</v>
      </c>
      <c r="BN1578" s="12">
        <v>4.087855753933179E-2</v>
      </c>
      <c r="BO1578" s="12">
        <v>2.2980378292381111E-3</v>
      </c>
      <c r="BP1578" s="16">
        <v>0.3529896934446608</v>
      </c>
      <c r="BQ1578" s="16">
        <v>0.96233726773403139</v>
      </c>
      <c r="BR1578" s="15">
        <v>1.4429709494268656E-2</v>
      </c>
      <c r="BS1578" s="15">
        <v>2.2114874457384486E-3</v>
      </c>
      <c r="BT1578" s="15">
        <v>1.6641196940007104E-2</v>
      </c>
      <c r="BU1578" s="17">
        <v>1.3823150117691219</v>
      </c>
      <c r="BV1578" s="15">
        <v>1.9946404049394986E-2</v>
      </c>
      <c r="BW1578" s="15">
        <v>3.0569722945832088E-3</v>
      </c>
      <c r="BX1578" s="15">
        <v>2.3003376343978196E-2</v>
      </c>
      <c r="BY1578" s="17">
        <v>0.37655700435848088</v>
      </c>
      <c r="BZ1578" s="17">
        <v>0.32651546643631124</v>
      </c>
      <c r="CA1578" s="17">
        <v>5.0041537922169629E-2</v>
      </c>
      <c r="CB1578" s="17">
        <v>16.369640644385477</v>
      </c>
    </row>
    <row r="1579" spans="1:80" x14ac:dyDescent="0.25">
      <c r="A1579" s="9">
        <v>38</v>
      </c>
      <c r="B1579" s="10" t="s">
        <v>122</v>
      </c>
      <c r="C1579" s="9" t="s">
        <v>123</v>
      </c>
      <c r="D1579" s="9" t="s">
        <v>100</v>
      </c>
      <c r="E1579" s="9" t="s">
        <v>78</v>
      </c>
      <c r="F1579" s="9" t="s">
        <v>727</v>
      </c>
      <c r="G1579" s="9" t="s">
        <v>646</v>
      </c>
      <c r="H1579" s="9" t="s">
        <v>647</v>
      </c>
      <c r="I1579" s="9" t="s">
        <v>401</v>
      </c>
      <c r="J1579" s="9" t="s">
        <v>728</v>
      </c>
      <c r="K1579" s="9" t="s">
        <v>729</v>
      </c>
      <c r="L1579" s="9" t="s">
        <v>730</v>
      </c>
      <c r="M1579" s="9" t="s">
        <v>731</v>
      </c>
      <c r="N1579" s="10" t="s">
        <v>732</v>
      </c>
      <c r="O1579" s="16">
        <v>0.3529896934446608</v>
      </c>
      <c r="P1579" s="16">
        <v>0.96233726773403139</v>
      </c>
      <c r="Q1579" s="10" t="s">
        <v>213</v>
      </c>
      <c r="R1579" s="10" t="s">
        <v>214</v>
      </c>
      <c r="S1579" s="10" t="s">
        <v>215</v>
      </c>
      <c r="T1579" s="10" t="s">
        <v>733</v>
      </c>
      <c r="U1579" s="9" t="s">
        <v>74</v>
      </c>
      <c r="V1579" s="9">
        <v>1005.307</v>
      </c>
      <c r="W1579" s="9">
        <v>7.7619980000000004E-5</v>
      </c>
      <c r="X1579" s="9">
        <v>21840.67</v>
      </c>
      <c r="Y1579" s="9">
        <v>8806.768</v>
      </c>
      <c r="Z1579" s="9">
        <v>21.725380000000001</v>
      </c>
      <c r="AA1579" s="9">
        <v>8.7602790000000006</v>
      </c>
      <c r="AB1579" s="9">
        <v>2.16107E-2</v>
      </c>
      <c r="AC1579" s="9">
        <v>8.7140340000000007E-3</v>
      </c>
      <c r="AD1579" s="9">
        <v>1.6863239999999999E-3</v>
      </c>
      <c r="AE1579" s="9">
        <v>6.7997269999999996E-4</v>
      </c>
      <c r="AF1579" s="9">
        <v>0.54174180000000005</v>
      </c>
      <c r="AG1579" s="9">
        <v>0.35746749999999999</v>
      </c>
      <c r="AH1579" s="9">
        <v>3.1127809999999998E-3</v>
      </c>
      <c r="AI1579" s="9">
        <v>1.9021940000000001E-3</v>
      </c>
      <c r="AJ1579" s="9">
        <v>3.3186890000000001E-4</v>
      </c>
      <c r="AK1579" s="9">
        <v>36319.629999999997</v>
      </c>
      <c r="AL1579" s="9">
        <v>30536.33</v>
      </c>
      <c r="AM1579" s="9">
        <v>36.12791</v>
      </c>
      <c r="AN1579" s="9">
        <v>30.375129999999999</v>
      </c>
      <c r="AO1579" s="9">
        <v>3.5937190000000001E-2</v>
      </c>
      <c r="AP1579" s="9">
        <v>3.0214789999999998E-2</v>
      </c>
      <c r="AQ1579" s="9">
        <v>1.1989730000000001E-2</v>
      </c>
      <c r="AR1579" s="9">
        <v>1.0080560000000001E-2</v>
      </c>
      <c r="AS1579" s="9">
        <v>6.021687</v>
      </c>
      <c r="AT1579" s="9">
        <v>2.597906</v>
      </c>
      <c r="AU1579" s="9">
        <v>1.991091E-3</v>
      </c>
      <c r="AV1579" s="9">
        <v>3.8802630000000001E-3</v>
      </c>
      <c r="AW1579" s="11">
        <v>2.300801E-4</v>
      </c>
      <c r="AX1579" s="11">
        <v>3.410925E-3</v>
      </c>
      <c r="AY1579" s="11">
        <v>3.641006E-3</v>
      </c>
      <c r="AZ1579" s="9">
        <v>56</v>
      </c>
      <c r="BA1579" s="9">
        <v>1</v>
      </c>
      <c r="BB1579" s="9">
        <v>98</v>
      </c>
      <c r="BC1579" s="9">
        <v>1</v>
      </c>
      <c r="BD1579" s="9">
        <v>83</v>
      </c>
      <c r="BE1579" s="9">
        <v>0</v>
      </c>
      <c r="BF1579" s="9">
        <v>30</v>
      </c>
      <c r="BG1579" s="9">
        <v>1</v>
      </c>
      <c r="BH1579" s="26"/>
      <c r="BI1579" s="22">
        <v>0.26200000000000001</v>
      </c>
      <c r="BJ1579" s="22">
        <v>0.25700000000000001</v>
      </c>
      <c r="BK1579" s="22">
        <v>5.0000000000000001E-3</v>
      </c>
      <c r="BL1579" s="22">
        <v>15.228000000000002</v>
      </c>
      <c r="BM1579" s="12">
        <v>1.7205148410822168E-2</v>
      </c>
      <c r="BN1579" s="12">
        <v>1.6876805883898081E-2</v>
      </c>
      <c r="BO1579" s="12">
        <v>3.2834252692408718E-4</v>
      </c>
      <c r="BP1579" s="16">
        <v>0.3529896934446608</v>
      </c>
      <c r="BQ1579" s="16">
        <v>0.96233726773403139</v>
      </c>
      <c r="BR1579" s="15">
        <v>5.9573385352822313E-3</v>
      </c>
      <c r="BS1579" s="15">
        <v>3.1597625024101371E-4</v>
      </c>
      <c r="BT1579" s="15">
        <v>6.2733147855232449E-3</v>
      </c>
      <c r="BU1579" s="17">
        <v>1.3978115885883544</v>
      </c>
      <c r="BV1579" s="15">
        <v>8.3272368417614765E-3</v>
      </c>
      <c r="BW1579" s="15">
        <v>4.4167526430558278E-4</v>
      </c>
      <c r="BX1579" s="15">
        <v>8.7689121060670581E-3</v>
      </c>
      <c r="BY1579" s="17">
        <v>9.5530037553947983E-2</v>
      </c>
      <c r="BZ1579" s="17">
        <v>9.0718351215277826E-2</v>
      </c>
      <c r="CA1579" s="17">
        <v>4.8116863386701569E-3</v>
      </c>
      <c r="CB1579" s="17">
        <v>10.894172093235191</v>
      </c>
    </row>
    <row r="1580" spans="1:80" x14ac:dyDescent="0.25">
      <c r="A1580" s="9">
        <v>39</v>
      </c>
      <c r="B1580" s="10" t="s">
        <v>124</v>
      </c>
      <c r="C1580" s="9" t="s">
        <v>125</v>
      </c>
      <c r="D1580" s="9" t="s">
        <v>126</v>
      </c>
      <c r="E1580" s="9" t="s">
        <v>60</v>
      </c>
      <c r="F1580" s="9" t="s">
        <v>727</v>
      </c>
      <c r="G1580" s="9" t="s">
        <v>646</v>
      </c>
      <c r="H1580" s="9" t="s">
        <v>647</v>
      </c>
      <c r="I1580" s="9" t="s">
        <v>401</v>
      </c>
      <c r="J1580" s="9" t="s">
        <v>728</v>
      </c>
      <c r="K1580" s="9" t="s">
        <v>729</v>
      </c>
      <c r="L1580" s="9" t="s">
        <v>730</v>
      </c>
      <c r="M1580" s="9" t="s">
        <v>731</v>
      </c>
      <c r="N1580" s="10" t="s">
        <v>732</v>
      </c>
      <c r="O1580" s="16">
        <v>0.3529896934446608</v>
      </c>
      <c r="P1580" s="16">
        <v>0.96233726773403139</v>
      </c>
      <c r="Q1580" s="10" t="s">
        <v>213</v>
      </c>
      <c r="R1580" s="10" t="s">
        <v>214</v>
      </c>
      <c r="S1580" s="10" t="s">
        <v>215</v>
      </c>
      <c r="T1580" s="10" t="s">
        <v>733</v>
      </c>
      <c r="U1580" s="9" t="s">
        <v>74</v>
      </c>
      <c r="V1580" s="9">
        <v>597.00760000000002</v>
      </c>
      <c r="W1580" s="9">
        <v>2.7466639999999999E-4</v>
      </c>
      <c r="X1580" s="9">
        <v>21840.67</v>
      </c>
      <c r="Y1580" s="9">
        <v>8806.768</v>
      </c>
      <c r="Z1580" s="9">
        <v>36.583579999999998</v>
      </c>
      <c r="AA1580" s="9">
        <v>14.751519999999999</v>
      </c>
      <c r="AB1580" s="9">
        <v>6.1278249999999999E-2</v>
      </c>
      <c r="AC1580" s="9">
        <v>2.4709100000000001E-2</v>
      </c>
      <c r="AD1580" s="9">
        <v>1.004828E-2</v>
      </c>
      <c r="AE1580" s="9">
        <v>4.0517460000000002E-3</v>
      </c>
      <c r="AF1580" s="9">
        <v>1.897607</v>
      </c>
      <c r="AG1580" s="9">
        <v>1.350843</v>
      </c>
      <c r="AH1580" s="9">
        <v>5.2952370000000004E-3</v>
      </c>
      <c r="AI1580" s="9">
        <v>2.99942E-3</v>
      </c>
      <c r="AJ1580" s="9">
        <v>9.6511630000000001E-4</v>
      </c>
      <c r="AK1580" s="9">
        <v>36319.629999999997</v>
      </c>
      <c r="AL1580" s="9">
        <v>30536.33</v>
      </c>
      <c r="AM1580" s="9">
        <v>60.836129999999997</v>
      </c>
      <c r="AN1580" s="9">
        <v>51.148980000000002</v>
      </c>
      <c r="AO1580" s="9">
        <v>0.1019018</v>
      </c>
      <c r="AP1580" s="9">
        <v>8.5675589999999996E-2</v>
      </c>
      <c r="AQ1580" s="9">
        <v>5.8713939999999999E-2</v>
      </c>
      <c r="AR1580" s="9">
        <v>4.9364709999999999E-2</v>
      </c>
      <c r="AS1580" s="9">
        <v>7.118099</v>
      </c>
      <c r="AT1580" s="9">
        <v>4.1211580000000003</v>
      </c>
      <c r="AU1580" s="9">
        <v>8.2485419999999993E-3</v>
      </c>
      <c r="AV1580" s="9">
        <v>1.197836E-2</v>
      </c>
      <c r="AW1580" s="9">
        <v>7.4045049999999998E-4</v>
      </c>
      <c r="AX1580" s="9">
        <v>9.0213270000000009E-3</v>
      </c>
      <c r="AY1580" s="9">
        <v>9.7617769999999993E-3</v>
      </c>
      <c r="AZ1580" s="9">
        <v>22</v>
      </c>
      <c r="BA1580" s="9">
        <v>1</v>
      </c>
      <c r="BB1580" s="9">
        <v>51</v>
      </c>
      <c r="BC1580" s="9">
        <v>1</v>
      </c>
      <c r="BD1580" s="9">
        <v>25</v>
      </c>
      <c r="BE1580" s="9">
        <v>1</v>
      </c>
      <c r="BF1580" s="9">
        <v>20</v>
      </c>
      <c r="BG1580" s="9">
        <v>1</v>
      </c>
      <c r="BH1580" s="26"/>
      <c r="BI1580" s="22">
        <v>0.11600000000000001</v>
      </c>
      <c r="BJ1580" s="22">
        <v>0.111</v>
      </c>
      <c r="BK1580" s="22">
        <v>5.0000000000000001E-3</v>
      </c>
      <c r="BL1580" s="22">
        <v>20.631</v>
      </c>
      <c r="BM1580" s="12">
        <v>5.6226067568222581E-3</v>
      </c>
      <c r="BN1580" s="12">
        <v>5.3802530173040573E-3</v>
      </c>
      <c r="BO1580" s="12">
        <v>2.4235373951820077E-4</v>
      </c>
      <c r="BP1580" s="16">
        <v>0.3529896934446608</v>
      </c>
      <c r="BQ1580" s="16">
        <v>0.96233726773403139</v>
      </c>
      <c r="BR1580" s="15">
        <v>1.8991738632328705E-3</v>
      </c>
      <c r="BS1580" s="15">
        <v>2.3322603551307049E-4</v>
      </c>
      <c r="BT1580" s="15">
        <v>2.1323998987459411E-3</v>
      </c>
      <c r="BU1580" s="17">
        <v>1.4900212083575193</v>
      </c>
      <c r="BV1580" s="15">
        <v>2.8298093345752598E-3</v>
      </c>
      <c r="BW1580" s="15">
        <v>3.4751173925561901E-4</v>
      </c>
      <c r="BX1580" s="15">
        <v>3.1773210738308788E-3</v>
      </c>
      <c r="BY1580" s="17">
        <v>4.3993542311027506E-2</v>
      </c>
      <c r="BZ1580" s="17">
        <v>3.9181855972357349E-2</v>
      </c>
      <c r="CA1580" s="17">
        <v>4.8116863386701569E-3</v>
      </c>
      <c r="CB1580" s="17">
        <v>13.846111642089962</v>
      </c>
    </row>
    <row r="1581" spans="1:80" x14ac:dyDescent="0.25">
      <c r="A1581" s="13">
        <v>1</v>
      </c>
      <c r="B1581" s="14" t="s">
        <v>57</v>
      </c>
      <c r="C1581" s="13" t="s">
        <v>58</v>
      </c>
      <c r="D1581" s="13" t="s">
        <v>59</v>
      </c>
      <c r="E1581" s="13" t="s">
        <v>60</v>
      </c>
      <c r="F1581" s="13" t="s">
        <v>734</v>
      </c>
      <c r="G1581" s="13" t="s">
        <v>646</v>
      </c>
      <c r="H1581" s="13" t="s">
        <v>647</v>
      </c>
      <c r="I1581" s="13" t="s">
        <v>401</v>
      </c>
      <c r="J1581" s="13" t="s">
        <v>735</v>
      </c>
      <c r="K1581" s="13" t="s">
        <v>524</v>
      </c>
      <c r="L1581" s="13" t="s">
        <v>736</v>
      </c>
      <c r="M1581" s="13" t="s">
        <v>737</v>
      </c>
      <c r="N1581" s="14" t="s">
        <v>738</v>
      </c>
      <c r="O1581" s="16">
        <v>0.51935812674871618</v>
      </c>
      <c r="P1581" s="16">
        <v>0.5021548164480365</v>
      </c>
      <c r="Q1581" s="14" t="s">
        <v>213</v>
      </c>
      <c r="R1581" s="14" t="s">
        <v>214</v>
      </c>
      <c r="S1581" s="14" t="s">
        <v>215</v>
      </c>
      <c r="T1581" s="14" t="s">
        <v>739</v>
      </c>
      <c r="U1581" s="13" t="s">
        <v>74</v>
      </c>
      <c r="V1581" s="13">
        <v>1709.64</v>
      </c>
      <c r="W1581" s="13">
        <v>1.6759410000000002E-5</v>
      </c>
      <c r="X1581" s="13">
        <v>9666.7669999999998</v>
      </c>
      <c r="Y1581" s="13">
        <v>10665.27</v>
      </c>
      <c r="Z1581" s="13">
        <v>5.6542700000000004</v>
      </c>
      <c r="AA1581" s="13">
        <v>6.2383119999999996</v>
      </c>
      <c r="AB1581" s="13">
        <v>3.307286E-3</v>
      </c>
      <c r="AC1581" s="13">
        <v>3.6489030000000002E-3</v>
      </c>
      <c r="AD1581" s="13">
        <v>9.4762240000000002E-5</v>
      </c>
      <c r="AE1581" s="13">
        <v>1.0455039999999999E-4</v>
      </c>
      <c r="AF1581" s="13">
        <v>0.18532660000000001</v>
      </c>
      <c r="AG1581" s="13">
        <v>0.15005309999999999</v>
      </c>
      <c r="AH1581" s="13">
        <v>5.1132550000000004E-4</v>
      </c>
      <c r="AI1581" s="13">
        <v>6.9675650000000004E-4</v>
      </c>
      <c r="AJ1581" s="13">
        <v>3.8122640000000003E-5</v>
      </c>
      <c r="AK1581" s="13">
        <v>25232.02</v>
      </c>
      <c r="AL1581" s="13">
        <v>18141.88</v>
      </c>
      <c r="AM1581" s="13">
        <v>14.75867</v>
      </c>
      <c r="AN1581" s="13">
        <v>10.611520000000001</v>
      </c>
      <c r="AO1581" s="13">
        <v>8.6326189999999994E-3</v>
      </c>
      <c r="AP1581" s="13">
        <v>6.2068729999999999E-3</v>
      </c>
      <c r="AQ1581" s="13">
        <v>5.6263959999999997E-4</v>
      </c>
      <c r="AR1581" s="13">
        <v>4.0453910000000002E-4</v>
      </c>
      <c r="AS1581" s="13">
        <v>1.6208279999999999</v>
      </c>
      <c r="AT1581" s="13">
        <v>0.49478319999999998</v>
      </c>
      <c r="AU1581" s="13">
        <v>3.471309E-4</v>
      </c>
      <c r="AV1581" s="13">
        <v>8.176088E-4</v>
      </c>
      <c r="AW1581" s="13">
        <v>1.6213490000000001E-4</v>
      </c>
      <c r="AX1581" s="13">
        <v>6.2735180000000001E-4</v>
      </c>
      <c r="AY1581" s="13">
        <v>7.8948660000000004E-4</v>
      </c>
      <c r="AZ1581" s="13">
        <v>189</v>
      </c>
      <c r="BA1581" s="13">
        <v>0</v>
      </c>
      <c r="BB1581" s="13">
        <v>117</v>
      </c>
      <c r="BC1581" s="13">
        <v>0</v>
      </c>
      <c r="BD1581" s="13">
        <v>226</v>
      </c>
      <c r="BE1581" s="13">
        <v>0</v>
      </c>
      <c r="BF1581" s="13">
        <v>153</v>
      </c>
      <c r="BG1581" s="13">
        <v>0</v>
      </c>
      <c r="BI1581" s="22">
        <v>4.1000000000000002E-2</v>
      </c>
      <c r="BJ1581" s="22">
        <v>3.7999999999999999E-2</v>
      </c>
      <c r="BK1581" s="22">
        <v>3.0000000000000001E-3</v>
      </c>
      <c r="BL1581" s="22">
        <v>5.014000000000002</v>
      </c>
      <c r="BM1581" s="12">
        <v>8.1771041084962078E-3</v>
      </c>
      <c r="BN1581" s="12">
        <v>7.5787794176306314E-3</v>
      </c>
      <c r="BO1581" s="12">
        <v>5.9832469086557613E-4</v>
      </c>
      <c r="BP1581" s="16">
        <v>0.51935812674871618</v>
      </c>
      <c r="BQ1581" s="16">
        <v>0.5021548164480365</v>
      </c>
      <c r="BR1581" s="15">
        <v>3.9361006813823712E-3</v>
      </c>
      <c r="BS1581" s="15">
        <v>3.0045162531793158E-4</v>
      </c>
      <c r="BT1581" s="15">
        <v>4.2365523067003025E-3</v>
      </c>
      <c r="BU1581" s="17">
        <v>1.4019113485266563</v>
      </c>
      <c r="BV1581" s="15">
        <v>5.5180642141734512E-3</v>
      </c>
      <c r="BW1581" s="15">
        <v>4.2120654321648712E-4</v>
      </c>
      <c r="BX1581" s="15">
        <v>5.9392707573899372E-3</v>
      </c>
      <c r="BY1581" s="17">
        <v>2.1242073265795323E-2</v>
      </c>
      <c r="BZ1581" s="17">
        <v>1.9735608816451214E-2</v>
      </c>
      <c r="CA1581" s="17">
        <v>1.5064644493441096E-3</v>
      </c>
      <c r="CB1581" s="17">
        <v>3.5765456961807769</v>
      </c>
    </row>
    <row r="1582" spans="1:80" x14ac:dyDescent="0.25">
      <c r="A1582" s="13">
        <v>5</v>
      </c>
      <c r="B1582" s="14" t="s">
        <v>138</v>
      </c>
      <c r="C1582" s="13" t="s">
        <v>139</v>
      </c>
      <c r="D1582" s="13" t="s">
        <v>140</v>
      </c>
      <c r="E1582" s="13" t="s">
        <v>60</v>
      </c>
      <c r="F1582" s="13" t="s">
        <v>734</v>
      </c>
      <c r="G1582" s="13" t="s">
        <v>646</v>
      </c>
      <c r="H1582" s="13" t="s">
        <v>647</v>
      </c>
      <c r="I1582" s="13" t="s">
        <v>401</v>
      </c>
      <c r="J1582" s="13" t="s">
        <v>735</v>
      </c>
      <c r="K1582" s="13" t="s">
        <v>524</v>
      </c>
      <c r="L1582" s="13" t="s">
        <v>736</v>
      </c>
      <c r="M1582" s="13" t="s">
        <v>737</v>
      </c>
      <c r="N1582" s="14" t="s">
        <v>738</v>
      </c>
      <c r="O1582" s="16">
        <v>0.51935812674871618</v>
      </c>
      <c r="P1582" s="16">
        <v>0.5021548164480365</v>
      </c>
      <c r="Q1582" s="14" t="s">
        <v>213</v>
      </c>
      <c r="R1582" s="14" t="s">
        <v>214</v>
      </c>
      <c r="S1582" s="14" t="s">
        <v>215</v>
      </c>
      <c r="T1582" s="14" t="s">
        <v>739</v>
      </c>
      <c r="U1582" s="13" t="s">
        <v>74</v>
      </c>
      <c r="V1582" s="13">
        <v>1101.269</v>
      </c>
      <c r="W1582" s="13">
        <v>1.882766E-5</v>
      </c>
      <c r="X1582" s="13">
        <v>9666.7669999999998</v>
      </c>
      <c r="Y1582" s="13">
        <v>10665.27</v>
      </c>
      <c r="Z1582" s="13">
        <v>8.7778410000000004</v>
      </c>
      <c r="AA1582" s="13">
        <v>9.6845250000000007</v>
      </c>
      <c r="AB1582" s="13">
        <v>7.9706580000000003E-3</v>
      </c>
      <c r="AC1582" s="13">
        <v>8.7939660000000003E-3</v>
      </c>
      <c r="AD1582" s="13">
        <v>1.652662E-4</v>
      </c>
      <c r="AE1582" s="13">
        <v>1.8233689999999999E-4</v>
      </c>
      <c r="AF1582" s="13">
        <v>1.1207659999999999</v>
      </c>
      <c r="AG1582" s="13">
        <v>0.75716760000000005</v>
      </c>
      <c r="AH1582" s="13">
        <v>1.4745829999999999E-4</v>
      </c>
      <c r="AI1582" s="13">
        <v>2.4081450000000001E-4</v>
      </c>
      <c r="AJ1582" s="13">
        <v>2.0502859999999999E-4</v>
      </c>
      <c r="AK1582" s="13">
        <v>25232.02</v>
      </c>
      <c r="AL1582" s="13">
        <v>18141.88</v>
      </c>
      <c r="AM1582" s="13">
        <v>22.911760000000001</v>
      </c>
      <c r="AN1582" s="13">
        <v>16.473610000000001</v>
      </c>
      <c r="AO1582" s="13">
        <v>2.080487E-2</v>
      </c>
      <c r="AP1582" s="13">
        <v>1.495875E-2</v>
      </c>
      <c r="AQ1582" s="13">
        <v>4.6975669999999997E-3</v>
      </c>
      <c r="AR1582" s="13">
        <v>3.3775620000000002E-3</v>
      </c>
      <c r="AS1582" s="13">
        <v>1.1620170000000001</v>
      </c>
      <c r="AT1582" s="13">
        <v>0.58547269999999996</v>
      </c>
      <c r="AU1582" s="13">
        <v>4.0425979999999997E-3</v>
      </c>
      <c r="AV1582" s="13">
        <v>5.7689480000000003E-3</v>
      </c>
      <c r="AW1582" s="13">
        <v>1.358047E-4</v>
      </c>
      <c r="AX1582" s="13">
        <v>2.515612E-3</v>
      </c>
      <c r="AY1582" s="13">
        <v>2.6514170000000001E-3</v>
      </c>
      <c r="AZ1582" s="13">
        <v>288</v>
      </c>
      <c r="BA1582" s="13">
        <v>0</v>
      </c>
      <c r="BB1582" s="13">
        <v>208</v>
      </c>
      <c r="BC1582" s="13">
        <v>0</v>
      </c>
      <c r="BD1582" s="13">
        <v>43</v>
      </c>
      <c r="BE1582" s="13">
        <v>1</v>
      </c>
      <c r="BF1582" s="13">
        <v>29</v>
      </c>
      <c r="BG1582" s="13">
        <v>1</v>
      </c>
      <c r="BI1582" s="22">
        <v>2.3E-2</v>
      </c>
      <c r="BJ1582" s="22">
        <v>2.1000000000000001E-2</v>
      </c>
      <c r="BK1582" s="22">
        <v>2E-3</v>
      </c>
      <c r="BL1582" s="22">
        <v>11.295999999999994</v>
      </c>
      <c r="BM1582" s="12">
        <v>2.0361189801699729E-3</v>
      </c>
      <c r="BN1582" s="12">
        <v>1.8590651558073666E-3</v>
      </c>
      <c r="BO1582" s="12">
        <v>1.7705382436260632E-4</v>
      </c>
      <c r="BP1582" s="16">
        <v>0.51935812674871618</v>
      </c>
      <c r="BQ1582" s="16">
        <v>0.5021548164480365</v>
      </c>
      <c r="BR1582" s="15">
        <v>9.6552059682392403E-4</v>
      </c>
      <c r="BS1582" s="15">
        <v>8.8908430674227465E-5</v>
      </c>
      <c r="BT1582" s="15">
        <v>1.0544290274981515E-3</v>
      </c>
      <c r="BU1582" s="17">
        <v>1.3243856873334361</v>
      </c>
      <c r="BV1582" s="15">
        <v>1.2787216592592421E-3</v>
      </c>
      <c r="BW1582" s="15">
        <v>1.1774905306822389E-4</v>
      </c>
      <c r="BX1582" s="15">
        <v>1.396470712327466E-3</v>
      </c>
      <c r="BY1582" s="17">
        <v>1.1910830294619113E-2</v>
      </c>
      <c r="BZ1582" s="17">
        <v>1.090652066172304E-2</v>
      </c>
      <c r="CA1582" s="17">
        <v>1.0043096328960731E-3</v>
      </c>
      <c r="CB1582" s="17">
        <v>8.5292374480003268</v>
      </c>
    </row>
    <row r="1583" spans="1:80" x14ac:dyDescent="0.25">
      <c r="A1583" s="13">
        <v>6</v>
      </c>
      <c r="B1583" s="14" t="s">
        <v>141</v>
      </c>
      <c r="C1583" s="13" t="s">
        <v>142</v>
      </c>
      <c r="D1583" s="13" t="s">
        <v>143</v>
      </c>
      <c r="E1583" s="13" t="s">
        <v>60</v>
      </c>
      <c r="F1583" s="13" t="s">
        <v>734</v>
      </c>
      <c r="G1583" s="13" t="s">
        <v>646</v>
      </c>
      <c r="H1583" s="13" t="s">
        <v>647</v>
      </c>
      <c r="I1583" s="13" t="s">
        <v>401</v>
      </c>
      <c r="J1583" s="13" t="s">
        <v>735</v>
      </c>
      <c r="K1583" s="13" t="s">
        <v>524</v>
      </c>
      <c r="L1583" s="13" t="s">
        <v>736</v>
      </c>
      <c r="M1583" s="13" t="s">
        <v>737</v>
      </c>
      <c r="N1583" s="14" t="s">
        <v>738</v>
      </c>
      <c r="O1583" s="16">
        <v>0.51935812674871618</v>
      </c>
      <c r="P1583" s="16">
        <v>0.5021548164480365</v>
      </c>
      <c r="Q1583" s="14" t="s">
        <v>213</v>
      </c>
      <c r="R1583" s="14" t="s">
        <v>214</v>
      </c>
      <c r="S1583" s="14" t="s">
        <v>215</v>
      </c>
      <c r="T1583" s="14" t="s">
        <v>739</v>
      </c>
      <c r="U1583" s="13" t="s">
        <v>74</v>
      </c>
      <c r="V1583" s="13">
        <v>1113.1110000000001</v>
      </c>
      <c r="W1583" s="13">
        <v>2.30876E-4</v>
      </c>
      <c r="X1583" s="13">
        <v>9666.7669999999998</v>
      </c>
      <c r="Y1583" s="13">
        <v>10665.27</v>
      </c>
      <c r="Z1583" s="13">
        <v>8.6844619999999999</v>
      </c>
      <c r="AA1583" s="13">
        <v>9.5815000000000001</v>
      </c>
      <c r="AB1583" s="13">
        <v>7.8019760000000004E-3</v>
      </c>
      <c r="AC1583" s="13">
        <v>8.6078600000000002E-3</v>
      </c>
      <c r="AD1583" s="13">
        <v>2.0050340000000002E-3</v>
      </c>
      <c r="AE1583" s="13">
        <v>2.2121380000000002E-3</v>
      </c>
      <c r="AF1583" s="13">
        <v>4.8665039999999999</v>
      </c>
      <c r="AG1583" s="13">
        <v>3.6910340000000001</v>
      </c>
      <c r="AH1583" s="13">
        <v>4.1200699999999999E-4</v>
      </c>
      <c r="AI1583" s="13">
        <v>5.9932759999999996E-4</v>
      </c>
      <c r="AJ1583" s="13">
        <v>7.4779990000000004E-4</v>
      </c>
      <c r="AK1583" s="13">
        <v>25232.02</v>
      </c>
      <c r="AL1583" s="13">
        <v>18141.88</v>
      </c>
      <c r="AM1583" s="13">
        <v>22.668030000000002</v>
      </c>
      <c r="AN1583" s="13">
        <v>16.298359999999999</v>
      </c>
      <c r="AO1583" s="13">
        <v>2.036458E-2</v>
      </c>
      <c r="AP1583" s="13">
        <v>1.4642179999999999E-2</v>
      </c>
      <c r="AQ1583" s="13">
        <v>1.6951150000000002E-2</v>
      </c>
      <c r="AR1583" s="13">
        <v>1.218791E-2</v>
      </c>
      <c r="AS1583" s="13">
        <v>11.39629</v>
      </c>
      <c r="AT1583" s="13">
        <v>4.7911580000000002</v>
      </c>
      <c r="AU1583" s="13">
        <v>1.4874280000000001E-3</v>
      </c>
      <c r="AV1583" s="13">
        <v>2.5438349999999999E-3</v>
      </c>
      <c r="AW1583" s="13">
        <v>2.6079789999999999E-4</v>
      </c>
      <c r="AX1583" s="13">
        <v>1.4368829999999999E-3</v>
      </c>
      <c r="AY1583" s="13">
        <v>1.6976809999999999E-3</v>
      </c>
      <c r="AZ1583" s="13">
        <v>229</v>
      </c>
      <c r="BA1583" s="13">
        <v>0</v>
      </c>
      <c r="BB1583" s="13">
        <v>178</v>
      </c>
      <c r="BC1583" s="13">
        <v>0</v>
      </c>
      <c r="BD1583" s="13">
        <v>91</v>
      </c>
      <c r="BE1583" s="13">
        <v>0</v>
      </c>
      <c r="BF1583" s="13">
        <v>61</v>
      </c>
      <c r="BG1583" s="13">
        <v>0</v>
      </c>
      <c r="BI1583" s="22">
        <v>0.105</v>
      </c>
      <c r="BJ1583" s="22">
        <v>9.6000000000000002E-2</v>
      </c>
      <c r="BK1583" s="22">
        <v>8.9999999999999993E-3</v>
      </c>
      <c r="BL1583" s="22">
        <v>20.156000000000002</v>
      </c>
      <c r="BM1583" s="12">
        <v>5.2093669378845001E-3</v>
      </c>
      <c r="BN1583" s="12">
        <v>4.7628497717801151E-3</v>
      </c>
      <c r="BO1583" s="12">
        <v>4.4651716610438568E-4</v>
      </c>
      <c r="BP1583" s="16">
        <v>0.51935812674871618</v>
      </c>
      <c r="BQ1583" s="16">
        <v>0.5021548164480365</v>
      </c>
      <c r="BR1583" s="15">
        <v>2.4736247354572708E-3</v>
      </c>
      <c r="BS1583" s="15">
        <v>2.2422074558604521E-4</v>
      </c>
      <c r="BT1583" s="15">
        <v>2.6978454810433162E-3</v>
      </c>
      <c r="BU1583" s="17">
        <v>1.3912319188817563</v>
      </c>
      <c r="BV1583" s="15">
        <v>3.4413856873035959E-3</v>
      </c>
      <c r="BW1583" s="15">
        <v>3.1194305813477175E-4</v>
      </c>
      <c r="BX1583" s="15">
        <v>3.7533287454383679E-3</v>
      </c>
      <c r="BY1583" s="17">
        <v>5.4377773515909084E-2</v>
      </c>
      <c r="BZ1583" s="17">
        <v>4.9858380167876755E-2</v>
      </c>
      <c r="CA1583" s="17">
        <v>4.5193933480323278E-3</v>
      </c>
      <c r="CB1583" s="17">
        <v>14.48787921441666</v>
      </c>
    </row>
    <row r="1584" spans="1:80" x14ac:dyDescent="0.25">
      <c r="A1584" s="13">
        <v>7</v>
      </c>
      <c r="B1584" s="14" t="s">
        <v>200</v>
      </c>
      <c r="C1584" s="13" t="s">
        <v>201</v>
      </c>
      <c r="D1584" s="13" t="s">
        <v>202</v>
      </c>
      <c r="E1584" s="13" t="s">
        <v>60</v>
      </c>
      <c r="F1584" s="13" t="s">
        <v>734</v>
      </c>
      <c r="G1584" s="13" t="s">
        <v>646</v>
      </c>
      <c r="H1584" s="13" t="s">
        <v>647</v>
      </c>
      <c r="I1584" s="13" t="s">
        <v>401</v>
      </c>
      <c r="J1584" s="13" t="s">
        <v>735</v>
      </c>
      <c r="K1584" s="13" t="s">
        <v>524</v>
      </c>
      <c r="L1584" s="13" t="s">
        <v>736</v>
      </c>
      <c r="M1584" s="13" t="s">
        <v>737</v>
      </c>
      <c r="N1584" s="14" t="s">
        <v>738</v>
      </c>
      <c r="O1584" s="16">
        <v>0.51935812674871618</v>
      </c>
      <c r="P1584" s="16">
        <v>0.5021548164480365</v>
      </c>
      <c r="Q1584" s="14" t="s">
        <v>213</v>
      </c>
      <c r="R1584" s="14" t="s">
        <v>214</v>
      </c>
      <c r="S1584" s="14" t="s">
        <v>215</v>
      </c>
      <c r="T1584" s="14" t="s">
        <v>739</v>
      </c>
      <c r="U1584" s="13" t="s">
        <v>74</v>
      </c>
      <c r="V1584" s="13">
        <v>969.40610000000004</v>
      </c>
      <c r="W1584" s="13">
        <v>7.0053780000000002E-5</v>
      </c>
      <c r="X1584" s="13">
        <v>9666.7669999999998</v>
      </c>
      <c r="Y1584" s="13">
        <v>10665.27</v>
      </c>
      <c r="Z1584" s="13">
        <v>9.9718440000000008</v>
      </c>
      <c r="AA1584" s="13">
        <v>11.001860000000001</v>
      </c>
      <c r="AB1584" s="13">
        <v>1.028655E-2</v>
      </c>
      <c r="AC1584" s="13">
        <v>1.1349069999999999E-2</v>
      </c>
      <c r="AD1584" s="13">
        <v>6.9856539999999998E-4</v>
      </c>
      <c r="AE1584" s="13">
        <v>7.7072179999999998E-4</v>
      </c>
      <c r="AF1584" s="13">
        <v>1.208952</v>
      </c>
      <c r="AG1584" s="13">
        <v>0.98357419999999995</v>
      </c>
      <c r="AH1584" s="13">
        <v>5.7782739999999997E-4</v>
      </c>
      <c r="AI1584" s="13">
        <v>7.8359299999999996E-4</v>
      </c>
      <c r="AJ1584" s="13">
        <v>3.6591690000000002E-4</v>
      </c>
      <c r="AK1584" s="13">
        <v>25232.02</v>
      </c>
      <c r="AL1584" s="13">
        <v>18141.88</v>
      </c>
      <c r="AM1584" s="13">
        <v>26.02833</v>
      </c>
      <c r="AN1584" s="13">
        <v>18.71443</v>
      </c>
      <c r="AO1584" s="13">
        <v>2.6849769999999998E-2</v>
      </c>
      <c r="AP1584" s="13">
        <v>1.9305039999999999E-2</v>
      </c>
      <c r="AQ1584" s="13">
        <v>9.5242039999999997E-3</v>
      </c>
      <c r="AR1584" s="13">
        <v>6.8479250000000004E-3</v>
      </c>
      <c r="AS1584" s="13">
        <v>14.44666</v>
      </c>
      <c r="AT1584" s="13">
        <v>4.3570970000000004</v>
      </c>
      <c r="AU1584" s="13">
        <v>6.5926690000000002E-4</v>
      </c>
      <c r="AV1584" s="13">
        <v>1.571671E-3</v>
      </c>
      <c r="AW1584" s="13">
        <v>1.443118E-4</v>
      </c>
      <c r="AX1584" s="13">
        <v>1.282222E-3</v>
      </c>
      <c r="AY1584" s="13">
        <v>1.426533E-3</v>
      </c>
      <c r="AZ1584" s="13">
        <v>278</v>
      </c>
      <c r="BA1584" s="13">
        <v>0</v>
      </c>
      <c r="BB1584" s="13">
        <v>256</v>
      </c>
      <c r="BC1584" s="13">
        <v>0</v>
      </c>
      <c r="BD1584" s="13">
        <v>90</v>
      </c>
      <c r="BE1584" s="13">
        <v>0</v>
      </c>
      <c r="BF1584" s="13">
        <v>70</v>
      </c>
      <c r="BG1584" s="13">
        <v>0</v>
      </c>
      <c r="BI1584" s="22">
        <v>0.20200000000000001</v>
      </c>
      <c r="BJ1584" s="22">
        <v>0.20100000000000001</v>
      </c>
      <c r="BK1584" s="22">
        <v>1E-3</v>
      </c>
      <c r="BL1584" s="22">
        <v>20.375000000000004</v>
      </c>
      <c r="BM1584" s="12">
        <v>9.9141104294478508E-3</v>
      </c>
      <c r="BN1584" s="12">
        <v>9.8650306748466251E-3</v>
      </c>
      <c r="BO1584" s="12">
        <v>4.9079754601226986E-5</v>
      </c>
      <c r="BP1584" s="16">
        <v>0.51935812674871618</v>
      </c>
      <c r="BQ1584" s="16">
        <v>0.5021548164480365</v>
      </c>
      <c r="BR1584" s="15">
        <v>5.1234838516069662E-3</v>
      </c>
      <c r="BS1584" s="15">
        <v>2.4645635163093811E-5</v>
      </c>
      <c r="BT1584" s="15">
        <v>5.1481294867700604E-3</v>
      </c>
      <c r="BU1584" s="17">
        <v>1.3056210108598534</v>
      </c>
      <c r="BV1584" s="15">
        <v>6.6893281654592223E-3</v>
      </c>
      <c r="BW1584" s="15">
        <v>3.2177859094921687E-5</v>
      </c>
      <c r="BX1584" s="15">
        <v>6.7215060245541447E-3</v>
      </c>
      <c r="BY1584" s="17">
        <v>0.10489313829294</v>
      </c>
      <c r="BZ1584" s="17">
        <v>0.10439098347649196</v>
      </c>
      <c r="CA1584" s="17">
        <v>5.0215481644803656E-4</v>
      </c>
      <c r="CB1584" s="17">
        <v>15.605600576679963</v>
      </c>
    </row>
    <row r="1585" spans="1:80" x14ac:dyDescent="0.25">
      <c r="A1585" s="13">
        <v>8</v>
      </c>
      <c r="B1585" s="14" t="s">
        <v>217</v>
      </c>
      <c r="C1585" s="13" t="s">
        <v>218</v>
      </c>
      <c r="D1585" s="13" t="s">
        <v>126</v>
      </c>
      <c r="E1585" s="13" t="s">
        <v>60</v>
      </c>
      <c r="F1585" s="13" t="s">
        <v>734</v>
      </c>
      <c r="G1585" s="13" t="s">
        <v>646</v>
      </c>
      <c r="H1585" s="13" t="s">
        <v>647</v>
      </c>
      <c r="I1585" s="13" t="s">
        <v>401</v>
      </c>
      <c r="J1585" s="13" t="s">
        <v>735</v>
      </c>
      <c r="K1585" s="13" t="s">
        <v>524</v>
      </c>
      <c r="L1585" s="13" t="s">
        <v>736</v>
      </c>
      <c r="M1585" s="13" t="s">
        <v>737</v>
      </c>
      <c r="N1585" s="14" t="s">
        <v>738</v>
      </c>
      <c r="O1585" s="16">
        <v>0.51935812674871618</v>
      </c>
      <c r="P1585" s="16">
        <v>0.5021548164480365</v>
      </c>
      <c r="Q1585" s="14" t="s">
        <v>213</v>
      </c>
      <c r="R1585" s="14" t="s">
        <v>214</v>
      </c>
      <c r="S1585" s="14" t="s">
        <v>215</v>
      </c>
      <c r="T1585" s="14" t="s">
        <v>739</v>
      </c>
      <c r="U1585" s="13" t="s">
        <v>74</v>
      </c>
      <c r="V1585" s="13">
        <v>764.74929999999995</v>
      </c>
      <c r="W1585" s="13">
        <v>5.995997E-5</v>
      </c>
      <c r="X1585" s="13">
        <v>9666.7669999999998</v>
      </c>
      <c r="Y1585" s="13">
        <v>10665.27</v>
      </c>
      <c r="Z1585" s="13">
        <v>12.64044</v>
      </c>
      <c r="AA1585" s="13">
        <v>13.946099999999999</v>
      </c>
      <c r="AB1585" s="13">
        <v>1.6528870000000001E-2</v>
      </c>
      <c r="AC1585" s="13">
        <v>1.8236169999999999E-2</v>
      </c>
      <c r="AD1585" s="13">
        <v>7.5792030000000003E-4</v>
      </c>
      <c r="AE1585" s="13">
        <v>8.3620760000000004E-4</v>
      </c>
      <c r="AF1585" s="13">
        <v>1.622393</v>
      </c>
      <c r="AG1585" s="13">
        <v>1.2420910000000001</v>
      </c>
      <c r="AH1585" s="13">
        <v>4.6716200000000002E-4</v>
      </c>
      <c r="AI1585" s="13">
        <v>6.7322550000000001E-4</v>
      </c>
      <c r="AJ1585" s="13">
        <v>1.120049E-4</v>
      </c>
      <c r="AK1585" s="13">
        <v>25232.02</v>
      </c>
      <c r="AL1585" s="13">
        <v>18141.88</v>
      </c>
      <c r="AM1585" s="13">
        <v>32.993839999999999</v>
      </c>
      <c r="AN1585" s="13">
        <v>23.722650000000002</v>
      </c>
      <c r="AO1585" s="13">
        <v>4.3143349999999997E-2</v>
      </c>
      <c r="AP1585" s="13">
        <v>3.102017E-2</v>
      </c>
      <c r="AQ1585" s="13">
        <v>3.6954739999999998E-3</v>
      </c>
      <c r="AR1585" s="13">
        <v>2.6570539999999998E-3</v>
      </c>
      <c r="AS1585" s="13">
        <v>9.536422</v>
      </c>
      <c r="AT1585" s="13">
        <v>5.085108</v>
      </c>
      <c r="AU1585" s="13">
        <v>3.8751159999999998E-4</v>
      </c>
      <c r="AV1585" s="13">
        <v>5.2251680000000005E-4</v>
      </c>
      <c r="AW1585" s="13">
        <v>1.3216080000000001E-4</v>
      </c>
      <c r="AX1585" s="13">
        <v>4.199416E-4</v>
      </c>
      <c r="AY1585" s="13">
        <v>5.5210239999999998E-4</v>
      </c>
      <c r="AZ1585" s="13">
        <v>249</v>
      </c>
      <c r="BA1585" s="13">
        <v>0</v>
      </c>
      <c r="BB1585" s="13">
        <v>206</v>
      </c>
      <c r="BC1585" s="13">
        <v>0</v>
      </c>
      <c r="BD1585" s="13">
        <v>143</v>
      </c>
      <c r="BE1585" s="13">
        <v>0</v>
      </c>
      <c r="BF1585" s="13">
        <v>116</v>
      </c>
      <c r="BG1585" s="13">
        <v>0</v>
      </c>
      <c r="BI1585" s="22">
        <v>0.16400000000000001</v>
      </c>
      <c r="BJ1585" s="22">
        <v>0.155</v>
      </c>
      <c r="BK1585" s="22">
        <v>8.9999999999999993E-3</v>
      </c>
      <c r="BL1585" s="22">
        <v>23.919999999999998</v>
      </c>
      <c r="BM1585" s="12">
        <v>6.8561872909699006E-3</v>
      </c>
      <c r="BN1585" s="12">
        <v>6.4799331103678939E-3</v>
      </c>
      <c r="BO1585" s="12">
        <v>3.7625418060200668E-4</v>
      </c>
      <c r="BP1585" s="16">
        <v>0.51935812674871618</v>
      </c>
      <c r="BQ1585" s="16">
        <v>0.5021548164480365</v>
      </c>
      <c r="BR1585" s="15">
        <v>3.3654059216576514E-3</v>
      </c>
      <c r="BS1585" s="15">
        <v>1.8893784899800704E-4</v>
      </c>
      <c r="BT1585" s="15">
        <v>3.5543437706556584E-3</v>
      </c>
      <c r="BU1585" s="17">
        <v>1.5179887566035117</v>
      </c>
      <c r="BV1585" s="15">
        <v>5.108648350483194E-3</v>
      </c>
      <c r="BW1585" s="15">
        <v>2.8680553047582679E-4</v>
      </c>
      <c r="BX1585" s="15">
        <v>5.3954538809590207E-3</v>
      </c>
      <c r="BY1585" s="17">
        <v>8.5019902994083324E-2</v>
      </c>
      <c r="BZ1585" s="17">
        <v>8.0500509646051002E-2</v>
      </c>
      <c r="CA1585" s="17">
        <v>4.5193933480323278E-3</v>
      </c>
      <c r="CB1585" s="17">
        <v>15.757692470345312</v>
      </c>
    </row>
    <row r="1586" spans="1:80" x14ac:dyDescent="0.25">
      <c r="A1586" s="13">
        <v>9</v>
      </c>
      <c r="B1586" s="14" t="s">
        <v>75</v>
      </c>
      <c r="C1586" s="13" t="s">
        <v>76</v>
      </c>
      <c r="D1586" s="13" t="s">
        <v>77</v>
      </c>
      <c r="E1586" s="13" t="s">
        <v>78</v>
      </c>
      <c r="F1586" s="13" t="s">
        <v>734</v>
      </c>
      <c r="G1586" s="13" t="s">
        <v>646</v>
      </c>
      <c r="H1586" s="13" t="s">
        <v>647</v>
      </c>
      <c r="I1586" s="13" t="s">
        <v>401</v>
      </c>
      <c r="J1586" s="13" t="s">
        <v>735</v>
      </c>
      <c r="K1586" s="13" t="s">
        <v>524</v>
      </c>
      <c r="L1586" s="13" t="s">
        <v>736</v>
      </c>
      <c r="M1586" s="13" t="s">
        <v>737</v>
      </c>
      <c r="N1586" s="14" t="s">
        <v>738</v>
      </c>
      <c r="O1586" s="16">
        <v>0.51935812674871618</v>
      </c>
      <c r="P1586" s="16">
        <v>0.5021548164480365</v>
      </c>
      <c r="Q1586" s="14" t="s">
        <v>213</v>
      </c>
      <c r="R1586" s="14" t="s">
        <v>214</v>
      </c>
      <c r="S1586" s="14" t="s">
        <v>215</v>
      </c>
      <c r="T1586" s="14" t="s">
        <v>739</v>
      </c>
      <c r="U1586" s="13" t="s">
        <v>74</v>
      </c>
      <c r="V1586" s="13">
        <v>1168.4839999999999</v>
      </c>
      <c r="W1586" s="13">
        <v>3.6306739999999999E-6</v>
      </c>
      <c r="X1586" s="13">
        <v>9666.7669999999998</v>
      </c>
      <c r="Y1586" s="13">
        <v>10665.27</v>
      </c>
      <c r="Z1586" s="13">
        <v>8.2729099999999995</v>
      </c>
      <c r="AA1586" s="13">
        <v>9.1274390000000007</v>
      </c>
      <c r="AB1586" s="13">
        <v>7.0800350000000001E-3</v>
      </c>
      <c r="AC1586" s="13">
        <v>7.8113480000000001E-3</v>
      </c>
      <c r="AD1586" s="13">
        <v>3.0036240000000002E-5</v>
      </c>
      <c r="AE1586" s="13">
        <v>3.3138749999999998E-5</v>
      </c>
      <c r="AF1586" s="13">
        <v>0.6559199</v>
      </c>
      <c r="AG1586" s="13">
        <v>0.37325999999999998</v>
      </c>
      <c r="AH1586" s="13">
        <v>4.5792550000000003E-5</v>
      </c>
      <c r="AI1586" s="13">
        <v>8.8781960000000002E-5</v>
      </c>
      <c r="AJ1586" s="13">
        <v>6.0461070000000001E-5</v>
      </c>
      <c r="AK1586" s="13">
        <v>25232.02</v>
      </c>
      <c r="AL1586" s="13">
        <v>18141.88</v>
      </c>
      <c r="AM1586" s="13">
        <v>21.593800000000002</v>
      </c>
      <c r="AN1586" s="13">
        <v>15.52599</v>
      </c>
      <c r="AO1586" s="13">
        <v>1.8480179999999999E-2</v>
      </c>
      <c r="AP1586" s="13">
        <v>1.328729E-2</v>
      </c>
      <c r="AQ1586" s="13">
        <v>1.305584E-3</v>
      </c>
      <c r="AR1586" s="13">
        <v>9.3871809999999999E-4</v>
      </c>
      <c r="AS1586" s="13">
        <v>23.983650000000001</v>
      </c>
      <c r="AT1586" s="13">
        <v>5.9892339999999997</v>
      </c>
      <c r="AU1586" s="13">
        <v>5.4436430000000002E-5</v>
      </c>
      <c r="AV1586" s="13">
        <v>1.567343E-4</v>
      </c>
      <c r="AW1586" s="15">
        <v>5.208453E-6</v>
      </c>
      <c r="AX1586" s="15">
        <v>1.4753929999999999E-4</v>
      </c>
      <c r="AY1586" s="15">
        <v>1.5274780000000001E-4</v>
      </c>
      <c r="AZ1586" s="13">
        <v>489</v>
      </c>
      <c r="BA1586" s="13">
        <v>0</v>
      </c>
      <c r="BB1586" s="13">
        <v>377</v>
      </c>
      <c r="BC1586" s="13">
        <v>0</v>
      </c>
      <c r="BD1586" s="13">
        <v>178</v>
      </c>
      <c r="BE1586" s="13">
        <v>0</v>
      </c>
      <c r="BF1586" s="13">
        <v>119</v>
      </c>
      <c r="BG1586" s="13">
        <v>0</v>
      </c>
      <c r="BI1586" s="22">
        <v>8.1000000000000003E-2</v>
      </c>
      <c r="BJ1586" s="22">
        <v>7.5999999999999998E-2</v>
      </c>
      <c r="BK1586" s="22">
        <v>5.0000000000000001E-3</v>
      </c>
      <c r="BL1586" s="22">
        <v>13.376999999999999</v>
      </c>
      <c r="BM1586" s="12">
        <v>6.0551693204754439E-3</v>
      </c>
      <c r="BN1586" s="12">
        <v>5.6813934364954776E-3</v>
      </c>
      <c r="BO1586" s="12">
        <v>3.7377588397996563E-4</v>
      </c>
      <c r="BP1586" s="16">
        <v>0.51935812674871618</v>
      </c>
      <c r="BQ1586" s="16">
        <v>0.5021548164480365</v>
      </c>
      <c r="BR1586" s="15">
        <v>2.9506778525007424E-3</v>
      </c>
      <c r="BS1586" s="15">
        <v>1.8769336041266223E-4</v>
      </c>
      <c r="BT1586" s="15">
        <v>3.1383712129134048E-3</v>
      </c>
      <c r="BU1586" s="17">
        <v>1.32549882667873</v>
      </c>
      <c r="BV1586" s="15">
        <v>3.9111200313966489E-3</v>
      </c>
      <c r="BW1586" s="15">
        <v>2.4878732900237178E-4</v>
      </c>
      <c r="BX1586" s="15">
        <v>4.1599073603990205E-3</v>
      </c>
      <c r="BY1586" s="17">
        <v>4.1981991715142608E-2</v>
      </c>
      <c r="BZ1586" s="17">
        <v>3.9471217632902428E-2</v>
      </c>
      <c r="CA1586" s="17">
        <v>2.5107740822401825E-3</v>
      </c>
      <c r="CB1586" s="17">
        <v>10.09204967273975</v>
      </c>
    </row>
    <row r="1587" spans="1:80" x14ac:dyDescent="0.25">
      <c r="A1587" s="9">
        <v>10</v>
      </c>
      <c r="B1587" s="10" t="s">
        <v>79</v>
      </c>
      <c r="C1587" s="9" t="s">
        <v>80</v>
      </c>
      <c r="D1587" s="9" t="s">
        <v>81</v>
      </c>
      <c r="E1587" s="9" t="s">
        <v>78</v>
      </c>
      <c r="F1587" s="9" t="s">
        <v>734</v>
      </c>
      <c r="G1587" s="9" t="s">
        <v>646</v>
      </c>
      <c r="H1587" s="9" t="s">
        <v>647</v>
      </c>
      <c r="I1587" s="9" t="s">
        <v>401</v>
      </c>
      <c r="J1587" s="9" t="s">
        <v>735</v>
      </c>
      <c r="K1587" s="9" t="s">
        <v>524</v>
      </c>
      <c r="L1587" s="9" t="s">
        <v>736</v>
      </c>
      <c r="M1587" s="9" t="s">
        <v>737</v>
      </c>
      <c r="N1587" s="10" t="s">
        <v>738</v>
      </c>
      <c r="O1587" s="16">
        <v>0.51935812674871618</v>
      </c>
      <c r="P1587" s="16">
        <v>0.5021548164480365</v>
      </c>
      <c r="Q1587" s="10" t="s">
        <v>213</v>
      </c>
      <c r="R1587" s="10" t="s">
        <v>214</v>
      </c>
      <c r="S1587" s="10" t="s">
        <v>215</v>
      </c>
      <c r="T1587" s="10" t="s">
        <v>739</v>
      </c>
      <c r="U1587" s="9" t="s">
        <v>74</v>
      </c>
      <c r="V1587" s="9">
        <v>477.01940000000002</v>
      </c>
      <c r="W1587" s="9">
        <v>3.8627540000000003E-4</v>
      </c>
      <c r="X1587" s="9">
        <v>9666.7669999999998</v>
      </c>
      <c r="Y1587" s="9">
        <v>10665.27</v>
      </c>
      <c r="Z1587" s="9">
        <v>20.26493</v>
      </c>
      <c r="AA1587" s="9">
        <v>22.358149999999998</v>
      </c>
      <c r="AB1587" s="9">
        <v>4.2482409999999998E-2</v>
      </c>
      <c r="AC1587" s="9">
        <v>4.6870519999999999E-2</v>
      </c>
      <c r="AD1587" s="9">
        <v>7.8278449999999999E-3</v>
      </c>
      <c r="AE1587" s="9">
        <v>8.6364019999999996E-3</v>
      </c>
      <c r="AF1587" s="9">
        <v>0.76655249999999997</v>
      </c>
      <c r="AG1587" s="9">
        <v>0.5326592</v>
      </c>
      <c r="AH1587" s="9">
        <v>1.021175E-2</v>
      </c>
      <c r="AI1587" s="9">
        <v>1.6213749999999999E-2</v>
      </c>
      <c r="AJ1587" s="9">
        <v>3.1547110000000001E-3</v>
      </c>
      <c r="AK1587" s="9">
        <v>25232.02</v>
      </c>
      <c r="AL1587" s="9">
        <v>18141.88</v>
      </c>
      <c r="AM1587" s="9">
        <v>52.895159999999997</v>
      </c>
      <c r="AN1587" s="9">
        <v>38.031750000000002</v>
      </c>
      <c r="AO1587" s="9">
        <v>0.11088679999999999</v>
      </c>
      <c r="AP1587" s="9">
        <v>7.9727880000000001E-2</v>
      </c>
      <c r="AQ1587" s="9">
        <v>0.16686899999999999</v>
      </c>
      <c r="AR1587" s="9">
        <v>0.11997919999999999</v>
      </c>
      <c r="AS1587" s="9">
        <v>17.61984</v>
      </c>
      <c r="AT1587" s="9">
        <v>4.9623020000000002</v>
      </c>
      <c r="AU1587" s="9">
        <v>9.470516E-3</v>
      </c>
      <c r="AV1587" s="9">
        <v>2.4178129999999999E-2</v>
      </c>
      <c r="AW1587" s="11">
        <v>1.5716949999999999E-3</v>
      </c>
      <c r="AX1587" s="11">
        <v>2.18344E-2</v>
      </c>
      <c r="AY1587" s="11">
        <v>2.3406090000000001E-2</v>
      </c>
      <c r="AZ1587" s="9">
        <v>17</v>
      </c>
      <c r="BA1587" s="9">
        <v>1</v>
      </c>
      <c r="BB1587" s="9">
        <v>7</v>
      </c>
      <c r="BC1587" s="9">
        <v>1</v>
      </c>
      <c r="BD1587" s="9">
        <v>26</v>
      </c>
      <c r="BE1587" s="9">
        <v>1</v>
      </c>
      <c r="BF1587" s="9">
        <v>5</v>
      </c>
      <c r="BG1587" s="9">
        <v>1</v>
      </c>
      <c r="BH1587" s="26"/>
      <c r="BI1587" s="22">
        <v>0.22</v>
      </c>
      <c r="BJ1587" s="22">
        <v>0.214</v>
      </c>
      <c r="BK1587" s="22">
        <v>6.0000000000000001E-3</v>
      </c>
      <c r="BL1587" s="22">
        <v>18.029000000000003</v>
      </c>
      <c r="BM1587" s="12">
        <v>1.2202562538133005E-2</v>
      </c>
      <c r="BN1587" s="12">
        <v>1.1869765378002104E-2</v>
      </c>
      <c r="BO1587" s="12">
        <v>3.3279716013090015E-4</v>
      </c>
      <c r="BP1587" s="16">
        <v>0.51935812674871618</v>
      </c>
      <c r="BQ1587" s="16">
        <v>0.5021548164480365</v>
      </c>
      <c r="BR1587" s="15">
        <v>6.1646591116659398E-3</v>
      </c>
      <c r="BS1587" s="15">
        <v>1.6711569685995997E-4</v>
      </c>
      <c r="BT1587" s="15">
        <v>6.3317748085259E-3</v>
      </c>
      <c r="BU1587" s="17">
        <v>1.362887148904804</v>
      </c>
      <c r="BV1587" s="15">
        <v>8.401734680668415E-3</v>
      </c>
      <c r="BW1587" s="15">
        <v>2.2775983563071034E-4</v>
      </c>
      <c r="BX1587" s="15">
        <v>8.6294945162991247E-3</v>
      </c>
      <c r="BY1587" s="17">
        <v>0.11415556802291348</v>
      </c>
      <c r="BZ1587" s="17">
        <v>0.11114263912422526</v>
      </c>
      <c r="CA1587" s="17">
        <v>3.0129288986882191E-3</v>
      </c>
      <c r="CB1587" s="17">
        <v>13.228534742944669</v>
      </c>
    </row>
    <row r="1588" spans="1:80" x14ac:dyDescent="0.25">
      <c r="A1588" s="13">
        <v>11</v>
      </c>
      <c r="B1588" s="14" t="s">
        <v>82</v>
      </c>
      <c r="C1588" s="13" t="s">
        <v>83</v>
      </c>
      <c r="D1588" s="13" t="s">
        <v>84</v>
      </c>
      <c r="E1588" s="13" t="s">
        <v>78</v>
      </c>
      <c r="F1588" s="13" t="s">
        <v>734</v>
      </c>
      <c r="G1588" s="13" t="s">
        <v>646</v>
      </c>
      <c r="H1588" s="13" t="s">
        <v>647</v>
      </c>
      <c r="I1588" s="13" t="s">
        <v>401</v>
      </c>
      <c r="J1588" s="13" t="s">
        <v>735</v>
      </c>
      <c r="K1588" s="13" t="s">
        <v>524</v>
      </c>
      <c r="L1588" s="13" t="s">
        <v>736</v>
      </c>
      <c r="M1588" s="13" t="s">
        <v>737</v>
      </c>
      <c r="N1588" s="14" t="s">
        <v>738</v>
      </c>
      <c r="O1588" s="16">
        <v>0.51935812674871618</v>
      </c>
      <c r="P1588" s="16">
        <v>0.5021548164480365</v>
      </c>
      <c r="Q1588" s="14" t="s">
        <v>213</v>
      </c>
      <c r="R1588" s="14" t="s">
        <v>214</v>
      </c>
      <c r="S1588" s="14" t="s">
        <v>215</v>
      </c>
      <c r="T1588" s="14" t="s">
        <v>739</v>
      </c>
      <c r="U1588" s="13" t="s">
        <v>74</v>
      </c>
      <c r="V1588" s="13">
        <v>682.55089999999996</v>
      </c>
      <c r="W1588" s="13">
        <v>2.6344710000000002E-4</v>
      </c>
      <c r="X1588" s="13">
        <v>9666.7669999999998</v>
      </c>
      <c r="Y1588" s="13">
        <v>10665.27</v>
      </c>
      <c r="Z1588" s="13">
        <v>14.162699999999999</v>
      </c>
      <c r="AA1588" s="13">
        <v>15.6256</v>
      </c>
      <c r="AB1588" s="13">
        <v>2.0749670000000001E-2</v>
      </c>
      <c r="AC1588" s="13">
        <v>2.2892949999999999E-2</v>
      </c>
      <c r="AD1588" s="13">
        <v>3.7311240000000002E-3</v>
      </c>
      <c r="AE1588" s="13">
        <v>4.1165200000000002E-3</v>
      </c>
      <c r="AF1588" s="13">
        <v>2.1363729999999999</v>
      </c>
      <c r="AG1588" s="13">
        <v>1.533447</v>
      </c>
      <c r="AH1588" s="13">
        <v>1.7464760000000001E-3</v>
      </c>
      <c r="AI1588" s="13">
        <v>2.6844870000000002E-3</v>
      </c>
      <c r="AJ1588" s="13">
        <v>1.5829100000000001E-3</v>
      </c>
      <c r="AK1588" s="13">
        <v>25232.02</v>
      </c>
      <c r="AL1588" s="13">
        <v>18141.88</v>
      </c>
      <c r="AM1588" s="13">
        <v>36.967239999999997</v>
      </c>
      <c r="AN1588" s="13">
        <v>26.579529999999998</v>
      </c>
      <c r="AO1588" s="13">
        <v>5.4160409999999999E-2</v>
      </c>
      <c r="AP1588" s="13">
        <v>3.8941459999999997E-2</v>
      </c>
      <c r="AQ1588" s="13">
        <v>5.85158E-2</v>
      </c>
      <c r="AR1588" s="13">
        <v>4.2072999999999999E-2</v>
      </c>
      <c r="AS1588" s="13">
        <v>52.996690000000001</v>
      </c>
      <c r="AT1588" s="13">
        <v>22.320039999999999</v>
      </c>
      <c r="AU1588" s="13">
        <v>1.1041410000000001E-3</v>
      </c>
      <c r="AV1588" s="13">
        <v>1.884988E-3</v>
      </c>
      <c r="AW1588" s="15">
        <v>1.7257519999999999E-4</v>
      </c>
      <c r="AX1588" s="15">
        <v>1.7638090000000001E-3</v>
      </c>
      <c r="AY1588" s="15">
        <v>1.936384E-3</v>
      </c>
      <c r="AZ1588" s="13">
        <v>62</v>
      </c>
      <c r="BA1588" s="13">
        <v>0</v>
      </c>
      <c r="BB1588" s="13">
        <v>35</v>
      </c>
      <c r="BC1588" s="13">
        <v>1</v>
      </c>
      <c r="BD1588" s="13">
        <v>82</v>
      </c>
      <c r="BE1588" s="13">
        <v>0</v>
      </c>
      <c r="BF1588" s="13">
        <v>48</v>
      </c>
      <c r="BG1588" s="13">
        <v>0</v>
      </c>
      <c r="BI1588" s="22">
        <v>0.29799999999999999</v>
      </c>
      <c r="BJ1588" s="22">
        <v>0.28699999999999998</v>
      </c>
      <c r="BK1588" s="22">
        <v>1.0999999999999999E-2</v>
      </c>
      <c r="BL1588" s="22">
        <v>27.413</v>
      </c>
      <c r="BM1588" s="12">
        <v>1.0870754751395323E-2</v>
      </c>
      <c r="BN1588" s="12">
        <v>1.0469485280706233E-2</v>
      </c>
      <c r="BO1588" s="12">
        <v>4.012694706890891E-4</v>
      </c>
      <c r="BP1588" s="16">
        <v>0.51935812674871618</v>
      </c>
      <c r="BQ1588" s="16">
        <v>0.5021548164480365</v>
      </c>
      <c r="BR1588" s="15">
        <v>5.4374122634108461E-3</v>
      </c>
      <c r="BS1588" s="15">
        <v>2.0149939740008029E-4</v>
      </c>
      <c r="BT1588" s="15">
        <v>5.6389116608109267E-3</v>
      </c>
      <c r="BU1588" s="17">
        <v>1.416795896323626</v>
      </c>
      <c r="BV1588" s="15">
        <v>7.7037033814202453E-3</v>
      </c>
      <c r="BW1588" s="15">
        <v>2.854835193481173E-4</v>
      </c>
      <c r="BX1588" s="15">
        <v>7.9891869007683632E-3</v>
      </c>
      <c r="BY1588" s="17">
        <v>0.15457948535780994</v>
      </c>
      <c r="BZ1588" s="17">
        <v>0.14905578237688152</v>
      </c>
      <c r="CA1588" s="17">
        <v>5.5237029809284011E-3</v>
      </c>
      <c r="CB1588" s="17">
        <v>19.348587944906281</v>
      </c>
    </row>
    <row r="1589" spans="1:80" x14ac:dyDescent="0.25">
      <c r="A1589" s="13">
        <v>12</v>
      </c>
      <c r="B1589" s="14" t="s">
        <v>144</v>
      </c>
      <c r="C1589" s="13" t="s">
        <v>145</v>
      </c>
      <c r="D1589" s="13" t="s">
        <v>84</v>
      </c>
      <c r="E1589" s="13" t="s">
        <v>78</v>
      </c>
      <c r="F1589" s="13" t="s">
        <v>734</v>
      </c>
      <c r="G1589" s="13" t="s">
        <v>646</v>
      </c>
      <c r="H1589" s="13" t="s">
        <v>647</v>
      </c>
      <c r="I1589" s="13" t="s">
        <v>401</v>
      </c>
      <c r="J1589" s="13" t="s">
        <v>735</v>
      </c>
      <c r="K1589" s="13" t="s">
        <v>524</v>
      </c>
      <c r="L1589" s="13" t="s">
        <v>736</v>
      </c>
      <c r="M1589" s="13" t="s">
        <v>737</v>
      </c>
      <c r="N1589" s="14" t="s">
        <v>738</v>
      </c>
      <c r="O1589" s="16">
        <v>0.51935812674871618</v>
      </c>
      <c r="P1589" s="16">
        <v>0.5021548164480365</v>
      </c>
      <c r="Q1589" s="14" t="s">
        <v>213</v>
      </c>
      <c r="R1589" s="14" t="s">
        <v>214</v>
      </c>
      <c r="S1589" s="14" t="s">
        <v>215</v>
      </c>
      <c r="T1589" s="14" t="s">
        <v>739</v>
      </c>
      <c r="U1589" s="13" t="s">
        <v>74</v>
      </c>
      <c r="V1589" s="13">
        <v>662.99959999999999</v>
      </c>
      <c r="W1589" s="13">
        <v>3.0746799999999998E-4</v>
      </c>
      <c r="X1589" s="13">
        <v>9666.7669999999998</v>
      </c>
      <c r="Y1589" s="13">
        <v>10665.27</v>
      </c>
      <c r="Z1589" s="13">
        <v>14.580349999999999</v>
      </c>
      <c r="AA1589" s="13">
        <v>16.086390000000002</v>
      </c>
      <c r="AB1589" s="13">
        <v>2.1991489999999999E-2</v>
      </c>
      <c r="AC1589" s="13">
        <v>2.426304E-2</v>
      </c>
      <c r="AD1589" s="13">
        <v>4.4829919999999999E-3</v>
      </c>
      <c r="AE1589" s="13">
        <v>4.9460499999999996E-3</v>
      </c>
      <c r="AF1589" s="13">
        <v>2.1795960000000001</v>
      </c>
      <c r="AG1589" s="13">
        <v>1.555312</v>
      </c>
      <c r="AH1589" s="13">
        <v>2.0567990000000002E-3</v>
      </c>
      <c r="AI1589" s="13">
        <v>3.1801009999999998E-3</v>
      </c>
      <c r="AJ1589" s="13">
        <v>1.7475629999999999E-3</v>
      </c>
      <c r="AK1589" s="13">
        <v>25232.02</v>
      </c>
      <c r="AL1589" s="13">
        <v>18141.88</v>
      </c>
      <c r="AM1589" s="13">
        <v>38.057369999999999</v>
      </c>
      <c r="AN1589" s="13">
        <v>27.363330000000001</v>
      </c>
      <c r="AO1589" s="13">
        <v>5.7401790000000001E-2</v>
      </c>
      <c r="AP1589" s="13">
        <v>4.127202E-2</v>
      </c>
      <c r="AQ1589" s="13">
        <v>6.6507629999999998E-2</v>
      </c>
      <c r="AR1589" s="13">
        <v>4.7819140000000003E-2</v>
      </c>
      <c r="AS1589" s="13">
        <v>45.781829999999999</v>
      </c>
      <c r="AT1589" s="13">
        <v>19.095829999999999</v>
      </c>
      <c r="AU1589" s="13">
        <v>1.452708E-3</v>
      </c>
      <c r="AV1589" s="13">
        <v>2.5041659999999999E-3</v>
      </c>
      <c r="AW1589" s="15">
        <v>2.3950490000000001E-4</v>
      </c>
      <c r="AX1589" s="15">
        <v>2.3155680000000001E-3</v>
      </c>
      <c r="AY1589" s="15">
        <v>2.5550730000000002E-3</v>
      </c>
      <c r="AZ1589" s="13">
        <v>59</v>
      </c>
      <c r="BA1589" s="13">
        <v>0</v>
      </c>
      <c r="BB1589" s="13">
        <v>36</v>
      </c>
      <c r="BC1589" s="13">
        <v>1</v>
      </c>
      <c r="BD1589" s="13">
        <v>65</v>
      </c>
      <c r="BE1589" s="13">
        <v>0</v>
      </c>
      <c r="BF1589" s="13">
        <v>43</v>
      </c>
      <c r="BG1589" s="13">
        <v>0</v>
      </c>
      <c r="BI1589" s="22">
        <v>0.3</v>
      </c>
      <c r="BJ1589" s="22">
        <v>0.28899999999999998</v>
      </c>
      <c r="BK1589" s="22">
        <v>1.0999999999999999E-2</v>
      </c>
      <c r="BL1589" s="22">
        <v>26.929000000000002</v>
      </c>
      <c r="BM1589" s="12">
        <v>1.1140406253481375E-2</v>
      </c>
      <c r="BN1589" s="12">
        <v>1.0731924690853725E-2</v>
      </c>
      <c r="BO1589" s="12">
        <v>4.0848156262765045E-4</v>
      </c>
      <c r="BP1589" s="16">
        <v>0.51935812674871618</v>
      </c>
      <c r="BQ1589" s="16">
        <v>0.5021548164480365</v>
      </c>
      <c r="BR1589" s="15">
        <v>5.5737123038500855E-3</v>
      </c>
      <c r="BS1589" s="15">
        <v>2.0512098410369492E-4</v>
      </c>
      <c r="BT1589" s="15">
        <v>5.7788332879537803E-3</v>
      </c>
      <c r="BU1589" s="17">
        <v>1.4116131801235716</v>
      </c>
      <c r="BV1589" s="15">
        <v>7.8679257503316974E-3</v>
      </c>
      <c r="BW1589" s="15">
        <v>2.895514846806934E-4</v>
      </c>
      <c r="BX1589" s="15">
        <v>8.1574772350123913E-3</v>
      </c>
      <c r="BY1589" s="17">
        <v>0.15561820161130738</v>
      </c>
      <c r="BZ1589" s="17">
        <v>0.15009449863037896</v>
      </c>
      <c r="CA1589" s="17">
        <v>5.5237029809284011E-3</v>
      </c>
      <c r="CB1589" s="17">
        <v>19.076755855766844</v>
      </c>
    </row>
    <row r="1590" spans="1:80" x14ac:dyDescent="0.25">
      <c r="A1590" s="13">
        <v>13</v>
      </c>
      <c r="B1590" s="14" t="s">
        <v>85</v>
      </c>
      <c r="C1590" s="13" t="s">
        <v>86</v>
      </c>
      <c r="D1590" s="13" t="s">
        <v>77</v>
      </c>
      <c r="E1590" s="13" t="s">
        <v>78</v>
      </c>
      <c r="F1590" s="13" t="s">
        <v>734</v>
      </c>
      <c r="G1590" s="13" t="s">
        <v>646</v>
      </c>
      <c r="H1590" s="13" t="s">
        <v>647</v>
      </c>
      <c r="I1590" s="13" t="s">
        <v>401</v>
      </c>
      <c r="J1590" s="13" t="s">
        <v>735</v>
      </c>
      <c r="K1590" s="13" t="s">
        <v>524</v>
      </c>
      <c r="L1590" s="13" t="s">
        <v>736</v>
      </c>
      <c r="M1590" s="13" t="s">
        <v>737</v>
      </c>
      <c r="N1590" s="14" t="s">
        <v>738</v>
      </c>
      <c r="O1590" s="16">
        <v>0.51935812674871618</v>
      </c>
      <c r="P1590" s="16">
        <v>0.5021548164480365</v>
      </c>
      <c r="Q1590" s="14" t="s">
        <v>213</v>
      </c>
      <c r="R1590" s="14" t="s">
        <v>214</v>
      </c>
      <c r="S1590" s="14" t="s">
        <v>215</v>
      </c>
      <c r="T1590" s="14" t="s">
        <v>739</v>
      </c>
      <c r="U1590" s="13" t="s">
        <v>74</v>
      </c>
      <c r="V1590" s="13">
        <v>1582.4490000000001</v>
      </c>
      <c r="W1590" s="13">
        <v>1.267549E-5</v>
      </c>
      <c r="X1590" s="13">
        <v>9666.7669999999998</v>
      </c>
      <c r="Y1590" s="13">
        <v>10665.27</v>
      </c>
      <c r="Z1590" s="13">
        <v>6.1087379999999998</v>
      </c>
      <c r="AA1590" s="13">
        <v>6.7397239999999998</v>
      </c>
      <c r="AB1590" s="13">
        <v>3.860306E-3</v>
      </c>
      <c r="AC1590" s="13">
        <v>4.2590470000000002E-3</v>
      </c>
      <c r="AD1590" s="13">
        <v>7.7431240000000001E-5</v>
      </c>
      <c r="AE1590" s="13">
        <v>8.5429290000000005E-5</v>
      </c>
      <c r="AF1590" s="13">
        <v>0.1830677</v>
      </c>
      <c r="AG1590" s="13">
        <v>0.1160629</v>
      </c>
      <c r="AH1590" s="13">
        <v>4.2296499999999997E-4</v>
      </c>
      <c r="AI1590" s="13">
        <v>7.3606020000000004E-4</v>
      </c>
      <c r="AJ1590" s="13">
        <v>7.5911959999999998E-5</v>
      </c>
      <c r="AK1590" s="13">
        <v>25232.02</v>
      </c>
      <c r="AL1590" s="13">
        <v>18141.88</v>
      </c>
      <c r="AM1590" s="13">
        <v>15.94492</v>
      </c>
      <c r="AN1590" s="13">
        <v>11.46443</v>
      </c>
      <c r="AO1590" s="13">
        <v>1.0076099999999999E-2</v>
      </c>
      <c r="AP1590" s="13">
        <v>7.2447409999999999E-3</v>
      </c>
      <c r="AQ1590" s="13">
        <v>1.2104100000000001E-3</v>
      </c>
      <c r="AR1590" s="13">
        <v>8.7028769999999999E-4</v>
      </c>
      <c r="AS1590" s="13">
        <v>0.61309119999999995</v>
      </c>
      <c r="AT1590" s="13">
        <v>0.18395030000000001</v>
      </c>
      <c r="AU1590" s="13">
        <v>1.9742739999999998E-3</v>
      </c>
      <c r="AV1590" s="13">
        <v>4.7311009999999997E-3</v>
      </c>
      <c r="AW1590" s="15">
        <v>2.8475169999999999E-4</v>
      </c>
      <c r="AX1590" s="15">
        <v>2.900831E-3</v>
      </c>
      <c r="AY1590" s="15">
        <v>3.1855830000000001E-3</v>
      </c>
      <c r="AZ1590" s="13">
        <v>92</v>
      </c>
      <c r="BA1590" s="13">
        <v>0</v>
      </c>
      <c r="BB1590" s="13">
        <v>66</v>
      </c>
      <c r="BC1590" s="13">
        <v>0</v>
      </c>
      <c r="BD1590" s="13">
        <v>54</v>
      </c>
      <c r="BE1590" s="13">
        <v>0</v>
      </c>
      <c r="BF1590" s="13">
        <v>34</v>
      </c>
      <c r="BG1590" s="13">
        <v>0</v>
      </c>
      <c r="BI1590" s="22">
        <v>8.0000000000000002E-3</v>
      </c>
      <c r="BJ1590" s="22">
        <v>8.0000000000000002E-3</v>
      </c>
      <c r="BK1590" s="22">
        <v>0</v>
      </c>
      <c r="BL1590" s="22">
        <v>1.7199999999999993</v>
      </c>
      <c r="BM1590" s="12">
        <v>4.6511627906976761E-3</v>
      </c>
      <c r="BN1590" s="12">
        <v>4.6511627906976761E-3</v>
      </c>
      <c r="BO1590" s="12">
        <v>0</v>
      </c>
      <c r="BP1590" s="16">
        <v>0.51935812674871618</v>
      </c>
      <c r="BQ1590" s="16">
        <v>0.5021548164480365</v>
      </c>
      <c r="BR1590" s="15">
        <v>2.415619194180076E-3</v>
      </c>
      <c r="BS1590" s="15">
        <v>0</v>
      </c>
      <c r="BT1590" s="15">
        <v>2.415619194180076E-3</v>
      </c>
      <c r="BU1590" s="17">
        <v>1.2902934964430746</v>
      </c>
      <c r="BV1590" s="15">
        <v>3.1168577361336126E-3</v>
      </c>
      <c r="BW1590" s="15">
        <v>0</v>
      </c>
      <c r="BX1590" s="15">
        <v>3.1168577361336126E-3</v>
      </c>
      <c r="BY1590" s="17">
        <v>4.1548650139897293E-3</v>
      </c>
      <c r="BZ1590" s="17">
        <v>4.1548650139897293E-3</v>
      </c>
      <c r="CA1590" s="17">
        <v>0</v>
      </c>
      <c r="CB1590" s="17">
        <v>1.3330300468393337</v>
      </c>
    </row>
    <row r="1591" spans="1:80" x14ac:dyDescent="0.25">
      <c r="A1591" s="13">
        <v>15</v>
      </c>
      <c r="B1591" s="14" t="s">
        <v>149</v>
      </c>
      <c r="C1591" s="13" t="s">
        <v>150</v>
      </c>
      <c r="D1591" s="13" t="s">
        <v>148</v>
      </c>
      <c r="E1591" s="13" t="s">
        <v>60</v>
      </c>
      <c r="F1591" s="13" t="s">
        <v>734</v>
      </c>
      <c r="G1591" s="13" t="s">
        <v>646</v>
      </c>
      <c r="H1591" s="13" t="s">
        <v>647</v>
      </c>
      <c r="I1591" s="13" t="s">
        <v>401</v>
      </c>
      <c r="J1591" s="13" t="s">
        <v>735</v>
      </c>
      <c r="K1591" s="13" t="s">
        <v>524</v>
      </c>
      <c r="L1591" s="13" t="s">
        <v>736</v>
      </c>
      <c r="M1591" s="13" t="s">
        <v>737</v>
      </c>
      <c r="N1591" s="14" t="s">
        <v>738</v>
      </c>
      <c r="O1591" s="16">
        <v>0.51935812674871618</v>
      </c>
      <c r="P1591" s="16">
        <v>0.5021548164480365</v>
      </c>
      <c r="Q1591" s="14" t="s">
        <v>213</v>
      </c>
      <c r="R1591" s="14" t="s">
        <v>214</v>
      </c>
      <c r="S1591" s="14" t="s">
        <v>215</v>
      </c>
      <c r="T1591" s="14" t="s">
        <v>739</v>
      </c>
      <c r="U1591" s="13" t="s">
        <v>74</v>
      </c>
      <c r="V1591" s="13">
        <v>1470.088</v>
      </c>
      <c r="W1591" s="13">
        <v>1.4358780000000001E-5</v>
      </c>
      <c r="X1591" s="13">
        <v>9666.7669999999998</v>
      </c>
      <c r="Y1591" s="13">
        <v>10665.27</v>
      </c>
      <c r="Z1591" s="13">
        <v>6.5756360000000003</v>
      </c>
      <c r="AA1591" s="13">
        <v>7.2548490000000001</v>
      </c>
      <c r="AB1591" s="13">
        <v>4.472953E-3</v>
      </c>
      <c r="AC1591" s="13">
        <v>4.9349750000000003E-3</v>
      </c>
      <c r="AD1591" s="13">
        <v>9.4418119999999998E-5</v>
      </c>
      <c r="AE1591" s="13">
        <v>1.041708E-4</v>
      </c>
      <c r="AF1591" s="13">
        <v>5.4271970000000003E-2</v>
      </c>
      <c r="AG1591" s="13">
        <v>4.2971160000000001E-2</v>
      </c>
      <c r="AH1591" s="13">
        <v>1.739722E-3</v>
      </c>
      <c r="AI1591" s="13">
        <v>2.4242019999999999E-3</v>
      </c>
      <c r="AJ1591" s="13">
        <v>3.6549649999999999E-4</v>
      </c>
      <c r="AK1591" s="13">
        <v>25232.02</v>
      </c>
      <c r="AL1591" s="13">
        <v>18141.88</v>
      </c>
      <c r="AM1591" s="13">
        <v>17.163609999999998</v>
      </c>
      <c r="AN1591" s="13">
        <v>12.340669999999999</v>
      </c>
      <c r="AO1591" s="13">
        <v>1.167522E-2</v>
      </c>
      <c r="AP1591" s="13">
        <v>8.3945110000000003E-3</v>
      </c>
      <c r="AQ1591" s="13">
        <v>6.2732389999999999E-3</v>
      </c>
      <c r="AR1591" s="13">
        <v>4.5104730000000001E-3</v>
      </c>
      <c r="AS1591" s="13">
        <v>2.086468</v>
      </c>
      <c r="AT1591" s="13">
        <v>0.68021980000000004</v>
      </c>
      <c r="AU1591" s="13">
        <v>3.0066310000000001E-3</v>
      </c>
      <c r="AV1591" s="13">
        <v>6.6309050000000003E-3</v>
      </c>
      <c r="AW1591" s="13">
        <v>1.440433E-4</v>
      </c>
      <c r="AX1591" s="13">
        <v>6.2369050000000001E-3</v>
      </c>
      <c r="AY1591" s="13">
        <v>6.380948E-3</v>
      </c>
      <c r="AZ1591" s="13">
        <v>96</v>
      </c>
      <c r="BA1591" s="13">
        <v>1</v>
      </c>
      <c r="BB1591" s="13">
        <v>68</v>
      </c>
      <c r="BC1591" s="13">
        <v>1</v>
      </c>
      <c r="BD1591" s="13">
        <v>48</v>
      </c>
      <c r="BE1591" s="13">
        <v>1</v>
      </c>
      <c r="BF1591" s="13">
        <v>28</v>
      </c>
      <c r="BG1591" s="13">
        <v>1</v>
      </c>
      <c r="BI1591" s="22">
        <v>7.9000000000000001E-2</v>
      </c>
      <c r="BJ1591" s="22">
        <v>7.5999999999999998E-2</v>
      </c>
      <c r="BK1591" s="22">
        <v>3.0000000000000001E-3</v>
      </c>
      <c r="BL1591" s="22">
        <v>8.5540000000000003</v>
      </c>
      <c r="BM1591" s="12">
        <v>9.2354454056581721E-3</v>
      </c>
      <c r="BN1591" s="12">
        <v>8.8847322889876075E-3</v>
      </c>
      <c r="BO1591" s="12">
        <v>3.5071311667056346E-4</v>
      </c>
      <c r="BP1591" s="16">
        <v>0.51935812674871618</v>
      </c>
      <c r="BQ1591" s="16">
        <v>0.5021548164480365</v>
      </c>
      <c r="BR1591" s="15">
        <v>4.6143579182724367E-3</v>
      </c>
      <c r="BS1591" s="15">
        <v>1.761122807276256E-4</v>
      </c>
      <c r="BT1591" s="15">
        <v>4.7904701990000628E-3</v>
      </c>
      <c r="BU1591" s="17">
        <v>1.463358556946081</v>
      </c>
      <c r="BV1591" s="15">
        <v>6.752460144515875E-3</v>
      </c>
      <c r="BW1591" s="15">
        <v>2.5771541298606131E-4</v>
      </c>
      <c r="BX1591" s="15">
        <v>7.0101755575019374E-3</v>
      </c>
      <c r="BY1591" s="17">
        <v>4.0977682082246537E-2</v>
      </c>
      <c r="BZ1591" s="17">
        <v>3.9471217632902428E-2</v>
      </c>
      <c r="CA1591" s="17">
        <v>1.5064644493441096E-3</v>
      </c>
      <c r="CB1591" s="17">
        <v>5.8454573278688127</v>
      </c>
    </row>
    <row r="1592" spans="1:80" x14ac:dyDescent="0.25">
      <c r="A1592" s="13">
        <v>16</v>
      </c>
      <c r="B1592" s="14" t="s">
        <v>87</v>
      </c>
      <c r="C1592" s="13" t="s">
        <v>88</v>
      </c>
      <c r="D1592" s="13" t="s">
        <v>89</v>
      </c>
      <c r="E1592" s="13" t="s">
        <v>78</v>
      </c>
      <c r="F1592" s="13" t="s">
        <v>734</v>
      </c>
      <c r="G1592" s="13" t="s">
        <v>646</v>
      </c>
      <c r="H1592" s="13" t="s">
        <v>647</v>
      </c>
      <c r="I1592" s="13" t="s">
        <v>401</v>
      </c>
      <c r="J1592" s="13" t="s">
        <v>735</v>
      </c>
      <c r="K1592" s="13" t="s">
        <v>524</v>
      </c>
      <c r="L1592" s="13" t="s">
        <v>736</v>
      </c>
      <c r="M1592" s="13" t="s">
        <v>737</v>
      </c>
      <c r="N1592" s="14" t="s">
        <v>738</v>
      </c>
      <c r="O1592" s="16">
        <v>0.51935812674871618</v>
      </c>
      <c r="P1592" s="16">
        <v>0.5021548164480365</v>
      </c>
      <c r="Q1592" s="14" t="s">
        <v>213</v>
      </c>
      <c r="R1592" s="14" t="s">
        <v>214</v>
      </c>
      <c r="S1592" s="14" t="s">
        <v>215</v>
      </c>
      <c r="T1592" s="14" t="s">
        <v>739</v>
      </c>
      <c r="U1592" s="13" t="s">
        <v>74</v>
      </c>
      <c r="V1592" s="13">
        <v>435.64409999999998</v>
      </c>
      <c r="W1592" s="13">
        <v>2.7965990000000001E-4</v>
      </c>
      <c r="X1592" s="13">
        <v>9666.7669999999998</v>
      </c>
      <c r="Y1592" s="13">
        <v>10665.27</v>
      </c>
      <c r="Z1592" s="13">
        <v>22.189589999999999</v>
      </c>
      <c r="AA1592" s="13">
        <v>24.48161</v>
      </c>
      <c r="AB1592" s="13">
        <v>5.0935139999999997E-2</v>
      </c>
      <c r="AC1592" s="13">
        <v>5.6196349999999999E-2</v>
      </c>
      <c r="AD1592" s="13">
        <v>6.2055410000000002E-3</v>
      </c>
      <c r="AE1592" s="13">
        <v>6.846525E-3</v>
      </c>
      <c r="AF1592" s="13">
        <v>0.88529720000000001</v>
      </c>
      <c r="AG1592" s="13">
        <v>0.7266823</v>
      </c>
      <c r="AH1592" s="13">
        <v>7.0095569999999996E-3</v>
      </c>
      <c r="AI1592" s="13">
        <v>9.4216209999999998E-3</v>
      </c>
      <c r="AJ1592" s="13">
        <v>2.0160780000000001E-3</v>
      </c>
      <c r="AK1592" s="13">
        <v>25232.02</v>
      </c>
      <c r="AL1592" s="13">
        <v>18141.88</v>
      </c>
      <c r="AM1592" s="13">
        <v>57.918880000000001</v>
      </c>
      <c r="AN1592" s="13">
        <v>41.643810000000002</v>
      </c>
      <c r="AO1592" s="13">
        <v>0.13295000000000001</v>
      </c>
      <c r="AP1592" s="13">
        <v>9.5591350000000005E-2</v>
      </c>
      <c r="AQ1592" s="13">
        <v>0.116769</v>
      </c>
      <c r="AR1592" s="13">
        <v>8.3957149999999994E-2</v>
      </c>
      <c r="AS1592" s="13">
        <v>24.576609999999999</v>
      </c>
      <c r="AT1592" s="13">
        <v>4.955889</v>
      </c>
      <c r="AU1592" s="13">
        <v>4.7512229999999997E-3</v>
      </c>
      <c r="AV1592" s="13">
        <v>1.694089E-2</v>
      </c>
      <c r="AW1592" s="15">
        <v>1.2048289999999999E-3</v>
      </c>
      <c r="AX1592" s="15">
        <v>1.4774499999999999E-2</v>
      </c>
      <c r="AY1592" s="15">
        <v>1.597933E-2</v>
      </c>
      <c r="AZ1592" s="13">
        <v>25</v>
      </c>
      <c r="BA1592" s="13">
        <v>1</v>
      </c>
      <c r="BB1592" s="13">
        <v>17</v>
      </c>
      <c r="BC1592" s="13">
        <v>1</v>
      </c>
      <c r="BD1592" s="13">
        <v>29</v>
      </c>
      <c r="BE1592" s="13">
        <v>0</v>
      </c>
      <c r="BF1592" s="13">
        <v>11</v>
      </c>
      <c r="BG1592" s="13">
        <v>1</v>
      </c>
      <c r="BI1592" s="22">
        <v>0.26500000000000001</v>
      </c>
      <c r="BJ1592" s="22">
        <v>0.20899999999999999</v>
      </c>
      <c r="BK1592" s="22">
        <v>5.6000000000000001E-2</v>
      </c>
      <c r="BL1592" s="22">
        <v>19.397999999999996</v>
      </c>
      <c r="BM1592" s="12">
        <v>1.3661202185792353E-2</v>
      </c>
      <c r="BN1592" s="12">
        <v>1.0774306629549439E-2</v>
      </c>
      <c r="BO1592" s="12">
        <v>2.8868955562429124E-3</v>
      </c>
      <c r="BP1592" s="16">
        <v>0.51935812674871618</v>
      </c>
      <c r="BQ1592" s="16">
        <v>0.5021548164480365</v>
      </c>
      <c r="BR1592" s="15">
        <v>5.5957237081390712E-3</v>
      </c>
      <c r="BS1592" s="15">
        <v>1.4496685081498118E-3</v>
      </c>
      <c r="BT1592" s="15">
        <v>7.0453922162888828E-3</v>
      </c>
      <c r="BU1592" s="17">
        <v>1.3939162128699798</v>
      </c>
      <c r="BV1592" s="15">
        <v>7.7999699995159747E-3</v>
      </c>
      <c r="BW1592" s="15">
        <v>2.0207164367970591E-3</v>
      </c>
      <c r="BX1592" s="15">
        <v>9.8206864363130329E-3</v>
      </c>
      <c r="BY1592" s="17">
        <v>0.13666651821157172</v>
      </c>
      <c r="BZ1592" s="17">
        <v>0.10854584849048167</v>
      </c>
      <c r="CA1592" s="17">
        <v>2.8120669721090046E-2</v>
      </c>
      <c r="CB1592" s="17">
        <v>13.916187946519983</v>
      </c>
    </row>
    <row r="1593" spans="1:80" x14ac:dyDescent="0.25">
      <c r="A1593" s="9">
        <v>17</v>
      </c>
      <c r="B1593" s="10" t="s">
        <v>90</v>
      </c>
      <c r="C1593" s="9" t="s">
        <v>91</v>
      </c>
      <c r="D1593" s="9" t="s">
        <v>89</v>
      </c>
      <c r="E1593" s="9" t="s">
        <v>78</v>
      </c>
      <c r="F1593" s="9" t="s">
        <v>734</v>
      </c>
      <c r="G1593" s="9" t="s">
        <v>646</v>
      </c>
      <c r="H1593" s="9" t="s">
        <v>647</v>
      </c>
      <c r="I1593" s="9" t="s">
        <v>401</v>
      </c>
      <c r="J1593" s="9" t="s">
        <v>735</v>
      </c>
      <c r="K1593" s="9" t="s">
        <v>524</v>
      </c>
      <c r="L1593" s="9" t="s">
        <v>736</v>
      </c>
      <c r="M1593" s="9" t="s">
        <v>737</v>
      </c>
      <c r="N1593" s="10" t="s">
        <v>738</v>
      </c>
      <c r="O1593" s="16">
        <v>0.51935812674871618</v>
      </c>
      <c r="P1593" s="16">
        <v>0.5021548164480365</v>
      </c>
      <c r="Q1593" s="10" t="s">
        <v>213</v>
      </c>
      <c r="R1593" s="10" t="s">
        <v>214</v>
      </c>
      <c r="S1593" s="10" t="s">
        <v>215</v>
      </c>
      <c r="T1593" s="10" t="s">
        <v>739</v>
      </c>
      <c r="U1593" s="9" t="s">
        <v>74</v>
      </c>
      <c r="V1593" s="9">
        <v>452.96300000000002</v>
      </c>
      <c r="W1593" s="9">
        <v>2.8681259999999999E-4</v>
      </c>
      <c r="X1593" s="9">
        <v>9666.7669999999998</v>
      </c>
      <c r="Y1593" s="9">
        <v>10665.27</v>
      </c>
      <c r="Z1593" s="9">
        <v>21.341180000000001</v>
      </c>
      <c r="AA1593" s="9">
        <v>23.545559999999998</v>
      </c>
      <c r="AB1593" s="9">
        <v>4.7114620000000003E-2</v>
      </c>
      <c r="AC1593" s="9">
        <v>5.1981199999999998E-2</v>
      </c>
      <c r="AD1593" s="9">
        <v>6.1209209999999997E-3</v>
      </c>
      <c r="AE1593" s="9">
        <v>6.7531650000000002E-3</v>
      </c>
      <c r="AF1593" s="9">
        <v>0.65190859999999995</v>
      </c>
      <c r="AG1593" s="9">
        <v>0.44874269999999999</v>
      </c>
      <c r="AH1593" s="9">
        <v>9.3892320000000008E-3</v>
      </c>
      <c r="AI1593" s="9">
        <v>1.5049079999999999E-2</v>
      </c>
      <c r="AJ1593" s="9">
        <v>2.6979109999999999E-3</v>
      </c>
      <c r="AK1593" s="9">
        <v>25232.02</v>
      </c>
      <c r="AL1593" s="9">
        <v>18141.88</v>
      </c>
      <c r="AM1593" s="9">
        <v>55.704369999999997</v>
      </c>
      <c r="AN1593" s="9">
        <v>40.051569999999998</v>
      </c>
      <c r="AO1593" s="9">
        <v>0.1229777</v>
      </c>
      <c r="AP1593" s="9">
        <v>8.8421280000000005E-2</v>
      </c>
      <c r="AQ1593" s="9">
        <v>0.15028549999999999</v>
      </c>
      <c r="AR1593" s="9">
        <v>0.1080556</v>
      </c>
      <c r="AS1593" s="9">
        <v>21.81718</v>
      </c>
      <c r="AT1593" s="9">
        <v>4.550872</v>
      </c>
      <c r="AU1593" s="9">
        <v>6.8884000000000003E-3</v>
      </c>
      <c r="AV1593" s="9">
        <v>2.374393E-2</v>
      </c>
      <c r="AW1593" s="11">
        <v>1.3507370000000001E-3</v>
      </c>
      <c r="AX1593" s="11">
        <v>2.1612780000000002E-2</v>
      </c>
      <c r="AY1593" s="11">
        <v>2.2963520000000001E-2</v>
      </c>
      <c r="AZ1593" s="9">
        <v>21</v>
      </c>
      <c r="BA1593" s="9">
        <v>1</v>
      </c>
      <c r="BB1593" s="9">
        <v>10</v>
      </c>
      <c r="BC1593" s="9">
        <v>1</v>
      </c>
      <c r="BD1593" s="9">
        <v>29</v>
      </c>
      <c r="BE1593" s="9">
        <v>1</v>
      </c>
      <c r="BF1593" s="9">
        <v>7</v>
      </c>
      <c r="BG1593" s="9">
        <v>1</v>
      </c>
      <c r="BH1593" s="26"/>
      <c r="BI1593" s="22">
        <v>0.23499999999999999</v>
      </c>
      <c r="BJ1593" s="22">
        <v>0.191</v>
      </c>
      <c r="BK1593" s="22">
        <v>4.3999999999999997E-2</v>
      </c>
      <c r="BL1593" s="22">
        <v>19.184000000000001</v>
      </c>
      <c r="BM1593" s="12">
        <v>1.2249791492910757E-2</v>
      </c>
      <c r="BN1593" s="12">
        <v>9.9562135112593823E-3</v>
      </c>
      <c r="BO1593" s="12">
        <v>2.2935779816513758E-3</v>
      </c>
      <c r="BP1593" s="16">
        <v>0.51935812674871618</v>
      </c>
      <c r="BQ1593" s="16">
        <v>0.5021548164480365</v>
      </c>
      <c r="BR1593" s="15">
        <v>5.1708403987179305E-3</v>
      </c>
      <c r="BS1593" s="15">
        <v>1.1517312303854046E-3</v>
      </c>
      <c r="BT1593" s="15">
        <v>6.3225716291033353E-3</v>
      </c>
      <c r="BU1593" s="17">
        <v>1.4008637500141801</v>
      </c>
      <c r="BV1593" s="15">
        <v>7.2436428716728179E-3</v>
      </c>
      <c r="BW1593" s="15">
        <v>1.6134185304061434E-3</v>
      </c>
      <c r="BX1593" s="15">
        <v>8.8570614020789615E-3</v>
      </c>
      <c r="BY1593" s="17">
        <v>0.1212922141327184</v>
      </c>
      <c r="BZ1593" s="17">
        <v>9.919740220900479E-2</v>
      </c>
      <c r="CA1593" s="17">
        <v>2.2094811923713605E-2</v>
      </c>
      <c r="CB1593" s="17">
        <v>13.694408181956177</v>
      </c>
    </row>
    <row r="1594" spans="1:80" x14ac:dyDescent="0.25">
      <c r="A1594" s="13">
        <v>19</v>
      </c>
      <c r="B1594" s="14" t="s">
        <v>92</v>
      </c>
      <c r="C1594" s="13" t="s">
        <v>93</v>
      </c>
      <c r="D1594" s="13" t="s">
        <v>94</v>
      </c>
      <c r="E1594" s="13" t="s">
        <v>60</v>
      </c>
      <c r="F1594" s="13" t="s">
        <v>734</v>
      </c>
      <c r="G1594" s="13" t="s">
        <v>646</v>
      </c>
      <c r="H1594" s="13" t="s">
        <v>647</v>
      </c>
      <c r="I1594" s="13" t="s">
        <v>401</v>
      </c>
      <c r="J1594" s="13" t="s">
        <v>735</v>
      </c>
      <c r="K1594" s="13" t="s">
        <v>524</v>
      </c>
      <c r="L1594" s="13" t="s">
        <v>736</v>
      </c>
      <c r="M1594" s="13" t="s">
        <v>737</v>
      </c>
      <c r="N1594" s="14" t="s">
        <v>738</v>
      </c>
      <c r="O1594" s="16">
        <v>0.51935812674871618</v>
      </c>
      <c r="P1594" s="16">
        <v>0.5021548164480365</v>
      </c>
      <c r="Q1594" s="14" t="s">
        <v>213</v>
      </c>
      <c r="R1594" s="14" t="s">
        <v>214</v>
      </c>
      <c r="S1594" s="14" t="s">
        <v>215</v>
      </c>
      <c r="T1594" s="14" t="s">
        <v>739</v>
      </c>
      <c r="U1594" s="13" t="s">
        <v>74</v>
      </c>
      <c r="V1594" s="13">
        <v>543.8854</v>
      </c>
      <c r="W1594" s="13">
        <v>5.3456740000000003E-4</v>
      </c>
      <c r="X1594" s="13">
        <v>9666.7669999999998</v>
      </c>
      <c r="Y1594" s="13">
        <v>10665.27</v>
      </c>
      <c r="Z1594" s="13">
        <v>17.773530000000001</v>
      </c>
      <c r="AA1594" s="13">
        <v>19.60941</v>
      </c>
      <c r="AB1594" s="13">
        <v>3.2678819999999997E-2</v>
      </c>
      <c r="AC1594" s="13">
        <v>3.6054299999999997E-2</v>
      </c>
      <c r="AD1594" s="13">
        <v>9.5011520000000006E-3</v>
      </c>
      <c r="AE1594" s="13">
        <v>1.048255E-2</v>
      </c>
      <c r="AF1594" s="13">
        <v>2.5291090000000001</v>
      </c>
      <c r="AG1594" s="13">
        <v>1.7587930000000001</v>
      </c>
      <c r="AH1594" s="13">
        <v>3.7567189999999999E-3</v>
      </c>
      <c r="AI1594" s="13">
        <v>5.9600809999999999E-3</v>
      </c>
      <c r="AJ1594" s="13">
        <v>7.6644660000000004E-4</v>
      </c>
      <c r="AK1594" s="13">
        <v>25232.02</v>
      </c>
      <c r="AL1594" s="13">
        <v>18141.88</v>
      </c>
      <c r="AM1594" s="13">
        <v>46.392159999999997</v>
      </c>
      <c r="AN1594" s="13">
        <v>33.356070000000003</v>
      </c>
      <c r="AO1594" s="13">
        <v>8.5297680000000001E-2</v>
      </c>
      <c r="AP1594" s="13">
        <v>6.1329229999999998E-2</v>
      </c>
      <c r="AQ1594" s="13">
        <v>3.5557119999999998E-2</v>
      </c>
      <c r="AR1594" s="13">
        <v>2.5565649999999999E-2</v>
      </c>
      <c r="AS1594" s="13">
        <v>7.7436499999999997</v>
      </c>
      <c r="AT1594" s="13">
        <v>4.4888870000000001</v>
      </c>
      <c r="AU1594" s="13">
        <v>4.591777E-3</v>
      </c>
      <c r="AV1594" s="13">
        <v>5.6953209999999997E-3</v>
      </c>
      <c r="AW1594" s="13">
        <v>1.6778310000000001E-3</v>
      </c>
      <c r="AX1594" s="13">
        <v>4.0920230000000002E-3</v>
      </c>
      <c r="AY1594" s="13">
        <v>5.7698530000000001E-3</v>
      </c>
      <c r="AZ1594" s="13">
        <v>47</v>
      </c>
      <c r="BA1594" s="13">
        <v>1</v>
      </c>
      <c r="BB1594" s="13">
        <v>24</v>
      </c>
      <c r="BC1594" s="13">
        <v>1</v>
      </c>
      <c r="BD1594" s="13">
        <v>46</v>
      </c>
      <c r="BE1594" s="13">
        <v>1</v>
      </c>
      <c r="BF1594" s="13">
        <v>32</v>
      </c>
      <c r="BG1594" s="13">
        <v>1</v>
      </c>
      <c r="BI1594" s="22">
        <v>0.223</v>
      </c>
      <c r="BJ1594" s="22">
        <v>0.20899999999999999</v>
      </c>
      <c r="BK1594" s="22">
        <v>1.4E-2</v>
      </c>
      <c r="BL1594" s="22">
        <v>26.840000000000003</v>
      </c>
      <c r="BM1594" s="12">
        <v>8.3084947839046196E-3</v>
      </c>
      <c r="BN1594" s="12">
        <v>7.7868852459016379E-3</v>
      </c>
      <c r="BO1594" s="12">
        <v>5.2160953800298052E-4</v>
      </c>
      <c r="BP1594" s="16">
        <v>0.51935812674871618</v>
      </c>
      <c r="BQ1594" s="16">
        <v>0.5021548164480365</v>
      </c>
      <c r="BR1594" s="15">
        <v>4.0441821345186908E-3</v>
      </c>
      <c r="BS1594" s="15">
        <v>2.6192874181343178E-4</v>
      </c>
      <c r="BT1594" s="15">
        <v>4.3061108763321225E-3</v>
      </c>
      <c r="BU1594" s="17">
        <v>1.4501819930425399</v>
      </c>
      <c r="BV1594" s="15">
        <v>5.8648001080633481E-3</v>
      </c>
      <c r="BW1594" s="15">
        <v>3.7984434483812735E-4</v>
      </c>
      <c r="BX1594" s="15">
        <v>6.2446444529014756E-3</v>
      </c>
      <c r="BY1594" s="17">
        <v>0.11557601592075419</v>
      </c>
      <c r="BZ1594" s="17">
        <v>0.10854584849048167</v>
      </c>
      <c r="CA1594" s="17">
        <v>7.0301674302725116E-3</v>
      </c>
      <c r="CB1594" s="17">
        <v>18.508021840547482</v>
      </c>
    </row>
    <row r="1595" spans="1:80" x14ac:dyDescent="0.25">
      <c r="A1595" s="13">
        <v>20</v>
      </c>
      <c r="B1595" s="14" t="s">
        <v>151</v>
      </c>
      <c r="C1595" s="13" t="s">
        <v>152</v>
      </c>
      <c r="D1595" s="13" t="s">
        <v>153</v>
      </c>
      <c r="E1595" s="13" t="s">
        <v>60</v>
      </c>
      <c r="F1595" s="13" t="s">
        <v>734</v>
      </c>
      <c r="G1595" s="13" t="s">
        <v>646</v>
      </c>
      <c r="H1595" s="13" t="s">
        <v>647</v>
      </c>
      <c r="I1595" s="13" t="s">
        <v>401</v>
      </c>
      <c r="J1595" s="13" t="s">
        <v>735</v>
      </c>
      <c r="K1595" s="13" t="s">
        <v>524</v>
      </c>
      <c r="L1595" s="13" t="s">
        <v>736</v>
      </c>
      <c r="M1595" s="13" t="s">
        <v>737</v>
      </c>
      <c r="N1595" s="14" t="s">
        <v>738</v>
      </c>
      <c r="O1595" s="16">
        <v>0.51935812674871618</v>
      </c>
      <c r="P1595" s="16">
        <v>0.5021548164480365</v>
      </c>
      <c r="Q1595" s="14" t="s">
        <v>213</v>
      </c>
      <c r="R1595" s="14" t="s">
        <v>214</v>
      </c>
      <c r="S1595" s="14" t="s">
        <v>215</v>
      </c>
      <c r="T1595" s="14" t="s">
        <v>739</v>
      </c>
      <c r="U1595" s="13" t="s">
        <v>74</v>
      </c>
      <c r="V1595" s="13">
        <v>1061.261</v>
      </c>
      <c r="W1595" s="13">
        <v>1.0132650000000001E-4</v>
      </c>
      <c r="X1595" s="13">
        <v>9666.7669999999998</v>
      </c>
      <c r="Y1595" s="13">
        <v>10665.27</v>
      </c>
      <c r="Z1595" s="13">
        <v>9.1087530000000001</v>
      </c>
      <c r="AA1595" s="13">
        <v>10.049620000000001</v>
      </c>
      <c r="AB1595" s="13">
        <v>8.5829519999999996E-3</v>
      </c>
      <c r="AC1595" s="13">
        <v>9.4695049999999996E-3</v>
      </c>
      <c r="AD1595" s="13">
        <v>9.2295810000000002E-4</v>
      </c>
      <c r="AE1595" s="13">
        <v>1.018293E-3</v>
      </c>
      <c r="AF1595" s="13">
        <v>0.426454</v>
      </c>
      <c r="AG1595" s="13">
        <v>0.29445680000000002</v>
      </c>
      <c r="AH1595" s="13">
        <v>2.1642620000000001E-3</v>
      </c>
      <c r="AI1595" s="13">
        <v>3.458207E-3</v>
      </c>
      <c r="AJ1595" s="13">
        <v>1.758033E-4</v>
      </c>
      <c r="AK1595" s="13">
        <v>25232.02</v>
      </c>
      <c r="AL1595" s="13">
        <v>18141.88</v>
      </c>
      <c r="AM1595" s="13">
        <v>23.775510000000001</v>
      </c>
      <c r="AN1595" s="13">
        <v>17.094639999999998</v>
      </c>
      <c r="AO1595" s="13">
        <v>2.2403070000000001E-2</v>
      </c>
      <c r="AP1595" s="13">
        <v>1.6107860000000002E-2</v>
      </c>
      <c r="AQ1595" s="13">
        <v>4.1798130000000001E-3</v>
      </c>
      <c r="AR1595" s="13">
        <v>3.0052949999999998E-3</v>
      </c>
      <c r="AS1595" s="13">
        <v>1.1759599999999999</v>
      </c>
      <c r="AT1595" s="13">
        <v>0.50309579999999998</v>
      </c>
      <c r="AU1595" s="13">
        <v>3.5543829999999999E-3</v>
      </c>
      <c r="AV1595" s="13">
        <v>5.9736040000000004E-3</v>
      </c>
      <c r="AW1595" s="13">
        <v>1.276772E-3</v>
      </c>
      <c r="AX1595" s="13">
        <v>3.7681469999999999E-3</v>
      </c>
      <c r="AY1595" s="13">
        <v>5.0449190000000001E-3</v>
      </c>
      <c r="AZ1595" s="13">
        <v>95</v>
      </c>
      <c r="BA1595" s="13">
        <v>1</v>
      </c>
      <c r="BB1595" s="13">
        <v>59</v>
      </c>
      <c r="BC1595" s="13">
        <v>1</v>
      </c>
      <c r="BD1595" s="13">
        <v>70</v>
      </c>
      <c r="BE1595" s="13">
        <v>1</v>
      </c>
      <c r="BF1595" s="13">
        <v>43</v>
      </c>
      <c r="BG1595" s="13">
        <v>1</v>
      </c>
      <c r="BI1595" s="22">
        <v>7.400000000000001E-2</v>
      </c>
      <c r="BJ1595" s="22">
        <v>7.0000000000000007E-2</v>
      </c>
      <c r="BK1595" s="22">
        <v>4.0000000000000001E-3</v>
      </c>
      <c r="BL1595" s="22">
        <v>13.003999999999998</v>
      </c>
      <c r="BM1595" s="12">
        <v>5.6905567517686884E-3</v>
      </c>
      <c r="BN1595" s="12">
        <v>5.3829590895109209E-3</v>
      </c>
      <c r="BO1595" s="12">
        <v>3.0759766225776691E-4</v>
      </c>
      <c r="BP1595" s="16">
        <v>0.51935812674871618</v>
      </c>
      <c r="BQ1595" s="16">
        <v>0.5021548164480365</v>
      </c>
      <c r="BR1595" s="15">
        <v>2.7956835490933669E-3</v>
      </c>
      <c r="BS1595" s="15">
        <v>1.5446164763089406E-4</v>
      </c>
      <c r="BT1595" s="15">
        <v>2.950145196724261E-3</v>
      </c>
      <c r="BU1595" s="17">
        <v>1.3153119044156281</v>
      </c>
      <c r="BV1595" s="15">
        <v>3.6771958531014383E-3</v>
      </c>
      <c r="BW1595" s="15">
        <v>2.0316524390456695E-4</v>
      </c>
      <c r="BX1595" s="15">
        <v>3.8803610970060054E-3</v>
      </c>
      <c r="BY1595" s="17">
        <v>3.8363688138202283E-2</v>
      </c>
      <c r="BZ1595" s="17">
        <v>3.6355068872410135E-2</v>
      </c>
      <c r="CA1595" s="17">
        <v>2.0086192657921462E-3</v>
      </c>
      <c r="CB1595" s="17">
        <v>9.8866283779112187</v>
      </c>
    </row>
    <row r="1596" spans="1:80" x14ac:dyDescent="0.25">
      <c r="A1596" s="13">
        <v>21</v>
      </c>
      <c r="B1596" s="14" t="s">
        <v>95</v>
      </c>
      <c r="C1596" s="13" t="s">
        <v>96</v>
      </c>
      <c r="D1596" s="13" t="s">
        <v>97</v>
      </c>
      <c r="E1596" s="13" t="s">
        <v>78</v>
      </c>
      <c r="F1596" s="13" t="s">
        <v>734</v>
      </c>
      <c r="G1596" s="13" t="s">
        <v>646</v>
      </c>
      <c r="H1596" s="13" t="s">
        <v>647</v>
      </c>
      <c r="I1596" s="13" t="s">
        <v>401</v>
      </c>
      <c r="J1596" s="13" t="s">
        <v>735</v>
      </c>
      <c r="K1596" s="13" t="s">
        <v>524</v>
      </c>
      <c r="L1596" s="13" t="s">
        <v>736</v>
      </c>
      <c r="M1596" s="13" t="s">
        <v>737</v>
      </c>
      <c r="N1596" s="14" t="s">
        <v>738</v>
      </c>
      <c r="O1596" s="16">
        <v>0.51935812674871618</v>
      </c>
      <c r="P1596" s="16">
        <v>0.5021548164480365</v>
      </c>
      <c r="Q1596" s="14" t="s">
        <v>213</v>
      </c>
      <c r="R1596" s="14" t="s">
        <v>214</v>
      </c>
      <c r="S1596" s="14" t="s">
        <v>215</v>
      </c>
      <c r="T1596" s="14" t="s">
        <v>739</v>
      </c>
      <c r="U1596" s="13" t="s">
        <v>74</v>
      </c>
      <c r="V1596" s="13">
        <v>686.24490000000003</v>
      </c>
      <c r="W1596" s="13">
        <v>8.1915229999999993E-5</v>
      </c>
      <c r="X1596" s="13">
        <v>9666.7669999999998</v>
      </c>
      <c r="Y1596" s="13">
        <v>10665.27</v>
      </c>
      <c r="Z1596" s="13">
        <v>14.08647</v>
      </c>
      <c r="AA1596" s="13">
        <v>15.54149</v>
      </c>
      <c r="AB1596" s="13">
        <v>2.0526880000000001E-2</v>
      </c>
      <c r="AC1596" s="13">
        <v>2.2647150000000001E-2</v>
      </c>
      <c r="AD1596" s="13">
        <v>1.153896E-3</v>
      </c>
      <c r="AE1596" s="13">
        <v>1.273085E-3</v>
      </c>
      <c r="AF1596" s="13">
        <v>1.774222</v>
      </c>
      <c r="AG1596" s="13">
        <v>1.0570790000000001</v>
      </c>
      <c r="AH1596" s="13">
        <v>6.5036759999999999E-4</v>
      </c>
      <c r="AI1596" s="13">
        <v>1.204342E-3</v>
      </c>
      <c r="AJ1596" s="13">
        <v>8.3831390000000002E-4</v>
      </c>
      <c r="AK1596" s="13">
        <v>25232.02</v>
      </c>
      <c r="AL1596" s="13">
        <v>18141.88</v>
      </c>
      <c r="AM1596" s="13">
        <v>36.768239999999999</v>
      </c>
      <c r="AN1596" s="13">
        <v>26.436450000000001</v>
      </c>
      <c r="AO1596" s="13">
        <v>5.3578889999999997E-2</v>
      </c>
      <c r="AP1596" s="13">
        <v>3.8523349999999998E-2</v>
      </c>
      <c r="AQ1596" s="13">
        <v>3.0823329999999999E-2</v>
      </c>
      <c r="AR1596" s="13">
        <v>2.2162049999999999E-2</v>
      </c>
      <c r="AS1596" s="13">
        <v>24.976800000000001</v>
      </c>
      <c r="AT1596" s="13">
        <v>7.267811</v>
      </c>
      <c r="AU1596" s="13">
        <v>1.2340789999999999E-3</v>
      </c>
      <c r="AV1596" s="13">
        <v>3.0493429999999999E-3</v>
      </c>
      <c r="AW1596" s="15">
        <v>1.529251E-4</v>
      </c>
      <c r="AX1596" s="15">
        <v>2.6621430000000001E-3</v>
      </c>
      <c r="AY1596" s="15">
        <v>2.815068E-3</v>
      </c>
      <c r="AZ1596" s="13">
        <v>139</v>
      </c>
      <c r="BA1596" s="13">
        <v>0</v>
      </c>
      <c r="BB1596" s="13">
        <v>92</v>
      </c>
      <c r="BC1596" s="13">
        <v>0</v>
      </c>
      <c r="BD1596" s="13">
        <v>96</v>
      </c>
      <c r="BE1596" s="13">
        <v>0</v>
      </c>
      <c r="BF1596" s="13">
        <v>52</v>
      </c>
      <c r="BG1596" s="13">
        <v>0</v>
      </c>
      <c r="BI1596" s="22">
        <v>0.16900000000000001</v>
      </c>
      <c r="BJ1596" s="22">
        <v>0.16500000000000001</v>
      </c>
      <c r="BK1596" s="22">
        <v>4.0000000000000001E-3</v>
      </c>
      <c r="BL1596" s="22">
        <v>20.392000000000003</v>
      </c>
      <c r="BM1596" s="12">
        <v>8.2875637504903881E-3</v>
      </c>
      <c r="BN1596" s="12">
        <v>8.0914083954491955E-3</v>
      </c>
      <c r="BO1596" s="12">
        <v>1.9615535504119259E-4</v>
      </c>
      <c r="BP1596" s="16">
        <v>0.51935812674871618</v>
      </c>
      <c r="BQ1596" s="16">
        <v>0.5021548164480365</v>
      </c>
      <c r="BR1596" s="15">
        <v>4.2023387070193293E-3</v>
      </c>
      <c r="BS1596" s="15">
        <v>9.85003563060095E-5</v>
      </c>
      <c r="BT1596" s="15">
        <v>4.3008390633253388E-3</v>
      </c>
      <c r="BU1596" s="17">
        <v>1.415728132612768</v>
      </c>
      <c r="BV1596" s="15">
        <v>5.9493691302948291E-3</v>
      </c>
      <c r="BW1596" s="15">
        <v>1.3944972549479912E-4</v>
      </c>
      <c r="BX1596" s="15">
        <v>6.0888188557896277E-3</v>
      </c>
      <c r="BY1596" s="17">
        <v>8.7702710179330318E-2</v>
      </c>
      <c r="BZ1596" s="17">
        <v>8.5694090913538176E-2</v>
      </c>
      <c r="CA1596" s="17">
        <v>2.0086192657921462E-3</v>
      </c>
      <c r="CB1596" s="17">
        <v>14.403895444505977</v>
      </c>
    </row>
    <row r="1597" spans="1:80" x14ac:dyDescent="0.25">
      <c r="A1597" s="13">
        <v>22</v>
      </c>
      <c r="B1597" s="14" t="s">
        <v>98</v>
      </c>
      <c r="C1597" s="13" t="s">
        <v>99</v>
      </c>
      <c r="D1597" s="13" t="s">
        <v>100</v>
      </c>
      <c r="E1597" s="13" t="s">
        <v>78</v>
      </c>
      <c r="F1597" s="13" t="s">
        <v>734</v>
      </c>
      <c r="G1597" s="13" t="s">
        <v>646</v>
      </c>
      <c r="H1597" s="13" t="s">
        <v>647</v>
      </c>
      <c r="I1597" s="13" t="s">
        <v>401</v>
      </c>
      <c r="J1597" s="13" t="s">
        <v>735</v>
      </c>
      <c r="K1597" s="13" t="s">
        <v>524</v>
      </c>
      <c r="L1597" s="13" t="s">
        <v>736</v>
      </c>
      <c r="M1597" s="13" t="s">
        <v>737</v>
      </c>
      <c r="N1597" s="14" t="s">
        <v>738</v>
      </c>
      <c r="O1597" s="16">
        <v>0.51935812674871618</v>
      </c>
      <c r="P1597" s="16">
        <v>0.5021548164480365</v>
      </c>
      <c r="Q1597" s="14" t="s">
        <v>213</v>
      </c>
      <c r="R1597" s="14" t="s">
        <v>214</v>
      </c>
      <c r="S1597" s="14" t="s">
        <v>215</v>
      </c>
      <c r="T1597" s="14" t="s">
        <v>739</v>
      </c>
      <c r="U1597" s="13" t="s">
        <v>74</v>
      </c>
      <c r="V1597" s="13">
        <v>550.45910000000003</v>
      </c>
      <c r="W1597" s="13">
        <v>2.353751E-5</v>
      </c>
      <c r="X1597" s="13">
        <v>9666.7669999999998</v>
      </c>
      <c r="Y1597" s="13">
        <v>10665.27</v>
      </c>
      <c r="Z1597" s="13">
        <v>17.56128</v>
      </c>
      <c r="AA1597" s="13">
        <v>19.375229999999998</v>
      </c>
      <c r="AB1597" s="13">
        <v>3.1902970000000003E-2</v>
      </c>
      <c r="AC1597" s="13">
        <v>3.5198300000000002E-2</v>
      </c>
      <c r="AD1597" s="13">
        <v>4.1334880000000002E-4</v>
      </c>
      <c r="AE1597" s="13">
        <v>4.560446E-4</v>
      </c>
      <c r="AF1597" s="13">
        <v>0.30437049999999999</v>
      </c>
      <c r="AG1597" s="13">
        <v>0.2306242</v>
      </c>
      <c r="AH1597" s="13">
        <v>1.358045E-3</v>
      </c>
      <c r="AI1597" s="13">
        <v>1.977436E-3</v>
      </c>
      <c r="AJ1597" s="13">
        <v>5.8185110000000002E-4</v>
      </c>
      <c r="AK1597" s="13">
        <v>25232.02</v>
      </c>
      <c r="AL1597" s="13">
        <v>18141.88</v>
      </c>
      <c r="AM1597" s="13">
        <v>45.83813</v>
      </c>
      <c r="AN1597" s="13">
        <v>32.957729999999998</v>
      </c>
      <c r="AO1597" s="13">
        <v>8.3272550000000001E-2</v>
      </c>
      <c r="AP1597" s="13">
        <v>5.9873160000000002E-2</v>
      </c>
      <c r="AQ1597" s="13">
        <v>2.6670969999999999E-2</v>
      </c>
      <c r="AR1597" s="13">
        <v>1.9176490000000001E-2</v>
      </c>
      <c r="AS1597" s="13">
        <v>18.446940000000001</v>
      </c>
      <c r="AT1597" s="13">
        <v>5.037312</v>
      </c>
      <c r="AU1597" s="13">
        <v>1.4458209999999999E-3</v>
      </c>
      <c r="AV1597" s="13">
        <v>3.8068899999999998E-3</v>
      </c>
      <c r="AW1597" s="15">
        <v>8.6569879999999998E-5</v>
      </c>
      <c r="AX1597" s="15">
        <v>3.6402280000000001E-3</v>
      </c>
      <c r="AY1597" s="15">
        <v>3.7267979999999999E-3</v>
      </c>
      <c r="AZ1597" s="13">
        <v>104</v>
      </c>
      <c r="BA1597" s="13">
        <v>1</v>
      </c>
      <c r="BB1597" s="13">
        <v>69</v>
      </c>
      <c r="BC1597" s="13">
        <v>1</v>
      </c>
      <c r="BD1597" s="13">
        <v>79</v>
      </c>
      <c r="BE1597" s="13">
        <v>0</v>
      </c>
      <c r="BF1597" s="13">
        <v>35</v>
      </c>
      <c r="BG1597" s="13">
        <v>1</v>
      </c>
      <c r="BI1597" s="22">
        <v>0.217</v>
      </c>
      <c r="BJ1597" s="22">
        <v>0.20399999999999999</v>
      </c>
      <c r="BK1597" s="22">
        <v>1.2999999999999999E-2</v>
      </c>
      <c r="BL1597" s="22">
        <v>18.181000000000001</v>
      </c>
      <c r="BM1597" s="12">
        <v>1.1935537099169462E-2</v>
      </c>
      <c r="BN1597" s="12">
        <v>1.1220504922721522E-2</v>
      </c>
      <c r="BO1597" s="12">
        <v>7.1503217644794013E-4</v>
      </c>
      <c r="BP1597" s="16">
        <v>0.51935812674871618</v>
      </c>
      <c r="BQ1597" s="16">
        <v>0.5021548164480365</v>
      </c>
      <c r="BR1597" s="15">
        <v>5.8274604178393981E-3</v>
      </c>
      <c r="BS1597" s="15">
        <v>3.5905685131865545E-4</v>
      </c>
      <c r="BT1597" s="15">
        <v>6.1865172691580534E-3</v>
      </c>
      <c r="BU1597" s="17">
        <v>1.4111614521631999</v>
      </c>
      <c r="BV1597" s="15">
        <v>8.2234875056618126E-3</v>
      </c>
      <c r="BW1597" s="15">
        <v>5.0668718771597994E-4</v>
      </c>
      <c r="BX1597" s="15">
        <v>8.7301746933777929E-3</v>
      </c>
      <c r="BY1597" s="17">
        <v>0.11247707047056257</v>
      </c>
      <c r="BZ1597" s="17">
        <v>0.1059490578567381</v>
      </c>
      <c r="CA1597" s="17">
        <v>6.5280126138244745E-3</v>
      </c>
      <c r="CB1597" s="17">
        <v>12.88371360493865</v>
      </c>
    </row>
    <row r="1598" spans="1:80" x14ac:dyDescent="0.25">
      <c r="A1598" s="13">
        <v>24</v>
      </c>
      <c r="B1598" s="14" t="s">
        <v>101</v>
      </c>
      <c r="C1598" s="13" t="s">
        <v>175</v>
      </c>
      <c r="D1598" s="13" t="s">
        <v>102</v>
      </c>
      <c r="E1598" s="13" t="s">
        <v>60</v>
      </c>
      <c r="F1598" s="13" t="s">
        <v>734</v>
      </c>
      <c r="G1598" s="13" t="s">
        <v>646</v>
      </c>
      <c r="H1598" s="13" t="s">
        <v>647</v>
      </c>
      <c r="I1598" s="13" t="s">
        <v>401</v>
      </c>
      <c r="J1598" s="13" t="s">
        <v>735</v>
      </c>
      <c r="K1598" s="13" t="s">
        <v>524</v>
      </c>
      <c r="L1598" s="13" t="s">
        <v>736</v>
      </c>
      <c r="M1598" s="13" t="s">
        <v>737</v>
      </c>
      <c r="N1598" s="14" t="s">
        <v>738</v>
      </c>
      <c r="O1598" s="16">
        <v>0.51935812674871618</v>
      </c>
      <c r="P1598" s="16">
        <v>0.5021548164480365</v>
      </c>
      <c r="Q1598" s="14" t="s">
        <v>213</v>
      </c>
      <c r="R1598" s="14" t="s">
        <v>214</v>
      </c>
      <c r="S1598" s="14" t="s">
        <v>215</v>
      </c>
      <c r="T1598" s="14" t="s">
        <v>739</v>
      </c>
      <c r="U1598" s="13" t="s">
        <v>74</v>
      </c>
      <c r="V1598" s="13">
        <v>1305.308</v>
      </c>
      <c r="W1598" s="13">
        <v>1.0522709999999999E-4</v>
      </c>
      <c r="X1598" s="13">
        <v>9666.7669999999998</v>
      </c>
      <c r="Y1598" s="13">
        <v>10665.27</v>
      </c>
      <c r="Z1598" s="13">
        <v>7.4057370000000002</v>
      </c>
      <c r="AA1598" s="13">
        <v>8.170693</v>
      </c>
      <c r="AB1598" s="13">
        <v>5.6735570000000001E-3</v>
      </c>
      <c r="AC1598" s="13">
        <v>6.2595910000000001E-3</v>
      </c>
      <c r="AD1598" s="13">
        <v>7.7928399999999999E-4</v>
      </c>
      <c r="AE1598" s="13">
        <v>8.5977799999999995E-4</v>
      </c>
      <c r="AF1598" s="13">
        <v>0.74870530000000002</v>
      </c>
      <c r="AG1598" s="13">
        <v>0.59879450000000001</v>
      </c>
      <c r="AH1598" s="13">
        <v>1.0408419999999999E-3</v>
      </c>
      <c r="AI1598" s="13">
        <v>1.435848E-3</v>
      </c>
      <c r="AJ1598" s="13">
        <v>1.5047650000000001E-4</v>
      </c>
      <c r="AK1598" s="13">
        <v>25232.02</v>
      </c>
      <c r="AL1598" s="13">
        <v>18141.88</v>
      </c>
      <c r="AM1598" s="13">
        <v>19.33032</v>
      </c>
      <c r="AN1598" s="13">
        <v>13.89855</v>
      </c>
      <c r="AO1598" s="13">
        <v>1.4809009999999999E-2</v>
      </c>
      <c r="AP1598" s="13">
        <v>1.0647719999999999E-2</v>
      </c>
      <c r="AQ1598" s="13">
        <v>2.9087599999999998E-3</v>
      </c>
      <c r="AR1598" s="13">
        <v>2.0914050000000002E-3</v>
      </c>
      <c r="AS1598" s="13">
        <v>3.4503900000000001</v>
      </c>
      <c r="AT1598" s="13">
        <v>1.2985089999999999</v>
      </c>
      <c r="AU1598" s="13">
        <v>8.4302339999999996E-4</v>
      </c>
      <c r="AV1598" s="13">
        <v>1.6106200000000001E-3</v>
      </c>
      <c r="AW1598" s="13">
        <v>4.5315790000000002E-4</v>
      </c>
      <c r="AX1598" s="13">
        <v>1.1023039999999999E-3</v>
      </c>
      <c r="AY1598" s="13">
        <v>1.5554620000000001E-3</v>
      </c>
      <c r="AZ1598" s="13">
        <v>156</v>
      </c>
      <c r="BA1598" s="13">
        <v>1</v>
      </c>
      <c r="BB1598" s="13">
        <v>112</v>
      </c>
      <c r="BC1598" s="13">
        <v>1</v>
      </c>
      <c r="BD1598" s="13">
        <v>155</v>
      </c>
      <c r="BE1598" s="13">
        <v>0</v>
      </c>
      <c r="BF1598" s="13">
        <v>95</v>
      </c>
      <c r="BG1598" s="13">
        <v>0</v>
      </c>
      <c r="BI1598" s="22">
        <v>9.4E-2</v>
      </c>
      <c r="BJ1598" s="22">
        <v>8.7999999999999995E-2</v>
      </c>
      <c r="BK1598" s="22">
        <v>6.0000000000000001E-3</v>
      </c>
      <c r="BL1598" s="22">
        <v>13.651999999999996</v>
      </c>
      <c r="BM1598" s="12">
        <v>6.885438031057723E-3</v>
      </c>
      <c r="BN1598" s="12">
        <v>6.4459419865221228E-3</v>
      </c>
      <c r="BO1598" s="12">
        <v>4.3949604453559932E-4</v>
      </c>
      <c r="BP1598" s="16">
        <v>0.51935812674871618</v>
      </c>
      <c r="BQ1598" s="16">
        <v>0.5021548164480365</v>
      </c>
      <c r="BR1598" s="15">
        <v>3.3477523552510281E-3</v>
      </c>
      <c r="BS1598" s="15">
        <v>2.2069505557341195E-4</v>
      </c>
      <c r="BT1598" s="15">
        <v>3.5684474108244402E-3</v>
      </c>
      <c r="BU1598" s="17">
        <v>1.4708365401482517</v>
      </c>
      <c r="BV1598" s="15">
        <v>4.9239964914705829E-3</v>
      </c>
      <c r="BW1598" s="15">
        <v>3.2460635196742338E-4</v>
      </c>
      <c r="BX1598" s="15">
        <v>5.2486028434380067E-3</v>
      </c>
      <c r="BY1598" s="17">
        <v>4.871644405257524E-2</v>
      </c>
      <c r="BZ1598" s="17">
        <v>4.5703515153887021E-2</v>
      </c>
      <c r="CA1598" s="17">
        <v>3.0129288986882191E-3</v>
      </c>
      <c r="CB1598" s="17">
        <v>9.2817927943399834</v>
      </c>
    </row>
    <row r="1599" spans="1:80" x14ac:dyDescent="0.25">
      <c r="A1599" s="9">
        <v>25</v>
      </c>
      <c r="B1599" s="10" t="s">
        <v>176</v>
      </c>
      <c r="C1599" s="9" t="s">
        <v>177</v>
      </c>
      <c r="D1599" s="9" t="s">
        <v>178</v>
      </c>
      <c r="E1599" s="9" t="s">
        <v>78</v>
      </c>
      <c r="F1599" s="9" t="s">
        <v>734</v>
      </c>
      <c r="G1599" s="9" t="s">
        <v>646</v>
      </c>
      <c r="H1599" s="9" t="s">
        <v>647</v>
      </c>
      <c r="I1599" s="9" t="s">
        <v>401</v>
      </c>
      <c r="J1599" s="9" t="s">
        <v>735</v>
      </c>
      <c r="K1599" s="9" t="s">
        <v>524</v>
      </c>
      <c r="L1599" s="9" t="s">
        <v>736</v>
      </c>
      <c r="M1599" s="9" t="s">
        <v>737</v>
      </c>
      <c r="N1599" s="10" t="s">
        <v>738</v>
      </c>
      <c r="O1599" s="16">
        <v>0.51935812674871618</v>
      </c>
      <c r="P1599" s="16">
        <v>0.5021548164480365</v>
      </c>
      <c r="Q1599" s="10" t="s">
        <v>213</v>
      </c>
      <c r="R1599" s="10" t="s">
        <v>214</v>
      </c>
      <c r="S1599" s="10" t="s">
        <v>215</v>
      </c>
      <c r="T1599" s="10" t="s">
        <v>739</v>
      </c>
      <c r="U1599" s="9" t="s">
        <v>74</v>
      </c>
      <c r="V1599" s="9">
        <v>182.91470000000001</v>
      </c>
      <c r="W1599" s="9">
        <v>3.6702919999999999E-3</v>
      </c>
      <c r="X1599" s="9">
        <v>9666.7669999999998</v>
      </c>
      <c r="Y1599" s="9">
        <v>10665.27</v>
      </c>
      <c r="Z1599" s="9">
        <v>52.848480000000002</v>
      </c>
      <c r="AA1599" s="9">
        <v>58.30733</v>
      </c>
      <c r="AB1599" s="9">
        <v>0.28892420000000002</v>
      </c>
      <c r="AC1599" s="9">
        <v>0.31876779999999999</v>
      </c>
      <c r="AD1599" s="9">
        <v>0.19396930000000001</v>
      </c>
      <c r="AE1599" s="9">
        <v>0.2140049</v>
      </c>
      <c r="AF1599" s="9">
        <v>7.9832520000000002</v>
      </c>
      <c r="AG1599" s="9">
        <v>4.2398389999999999</v>
      </c>
      <c r="AH1599" s="9">
        <v>2.4297030000000001E-2</v>
      </c>
      <c r="AI1599" s="9">
        <v>5.047476E-2</v>
      </c>
      <c r="AJ1599" s="9">
        <v>6.9670979999999997E-3</v>
      </c>
      <c r="AK1599" s="9">
        <v>25232.02</v>
      </c>
      <c r="AL1599" s="9">
        <v>18141.88</v>
      </c>
      <c r="AM1599" s="9">
        <v>137.9442</v>
      </c>
      <c r="AN1599" s="9">
        <v>99.182169999999999</v>
      </c>
      <c r="AO1599" s="9">
        <v>0.75414460000000005</v>
      </c>
      <c r="AP1599" s="9">
        <v>0.54223169999999998</v>
      </c>
      <c r="AQ1599" s="9">
        <v>0.96107050000000005</v>
      </c>
      <c r="AR1599" s="9">
        <v>0.69101199999999996</v>
      </c>
      <c r="AS1599" s="9">
        <v>53.623550000000002</v>
      </c>
      <c r="AT1599" s="9">
        <v>18.109449999999999</v>
      </c>
      <c r="AU1599" s="9">
        <v>1.7922549999999999E-2</v>
      </c>
      <c r="AV1599" s="9">
        <v>3.8157530000000002E-2</v>
      </c>
      <c r="AW1599" s="11">
        <v>9.5754670000000007E-3</v>
      </c>
      <c r="AX1599" s="11">
        <v>3.091874E-2</v>
      </c>
      <c r="AY1599" s="11">
        <v>4.0494210000000003E-2</v>
      </c>
      <c r="AZ1599" s="9">
        <v>8</v>
      </c>
      <c r="BA1599" s="9">
        <v>1</v>
      </c>
      <c r="BB1599" s="9">
        <v>4</v>
      </c>
      <c r="BC1599" s="9">
        <v>1</v>
      </c>
      <c r="BD1599" s="9">
        <v>11</v>
      </c>
      <c r="BE1599" s="9">
        <v>1</v>
      </c>
      <c r="BF1599" s="9">
        <v>5</v>
      </c>
      <c r="BG1599" s="9">
        <v>1</v>
      </c>
      <c r="BH1599" s="26"/>
      <c r="BI1599" s="22">
        <v>0.64400000000000002</v>
      </c>
      <c r="BJ1599" s="22">
        <v>0.50800000000000001</v>
      </c>
      <c r="BK1599" s="22">
        <v>0.13600000000000001</v>
      </c>
      <c r="BL1599" s="22">
        <v>33.815999999999995</v>
      </c>
      <c r="BM1599" s="12">
        <v>1.9044239413295486E-2</v>
      </c>
      <c r="BN1599" s="12">
        <v>1.5022474568251717E-2</v>
      </c>
      <c r="BO1599" s="12">
        <v>4.0217648450437673E-3</v>
      </c>
      <c r="BP1599" s="16">
        <v>0.51935812674871618</v>
      </c>
      <c r="BQ1599" s="16">
        <v>0.5021548164480365</v>
      </c>
      <c r="BR1599" s="15">
        <v>7.802044250897441E-3</v>
      </c>
      <c r="BS1599" s="15">
        <v>2.019548587560119E-3</v>
      </c>
      <c r="BT1599" s="15">
        <v>9.8215928384575608E-3</v>
      </c>
      <c r="BU1599" s="17">
        <v>1.3371864650982324</v>
      </c>
      <c r="BV1599" s="15">
        <v>1.0432787972397535E-2</v>
      </c>
      <c r="BW1599" s="15">
        <v>2.7005130368936434E-3</v>
      </c>
      <c r="BX1599" s="15">
        <v>1.3133301009291181E-2</v>
      </c>
      <c r="BY1599" s="17">
        <v>0.3321269834252808</v>
      </c>
      <c r="BZ1599" s="17">
        <v>0.26383392838834779</v>
      </c>
      <c r="CA1599" s="17">
        <v>6.8293055036932976E-2</v>
      </c>
      <c r="CB1599" s="17">
        <v>25.28891884761622</v>
      </c>
    </row>
    <row r="1600" spans="1:80" x14ac:dyDescent="0.25">
      <c r="A1600" s="9">
        <v>26</v>
      </c>
      <c r="B1600" s="10" t="s">
        <v>103</v>
      </c>
      <c r="C1600" s="9" t="s">
        <v>104</v>
      </c>
      <c r="D1600" s="9" t="s">
        <v>94</v>
      </c>
      <c r="E1600" s="9" t="s">
        <v>60</v>
      </c>
      <c r="F1600" s="9" t="s">
        <v>734</v>
      </c>
      <c r="G1600" s="9" t="s">
        <v>646</v>
      </c>
      <c r="H1600" s="9" t="s">
        <v>647</v>
      </c>
      <c r="I1600" s="9" t="s">
        <v>401</v>
      </c>
      <c r="J1600" s="9" t="s">
        <v>735</v>
      </c>
      <c r="K1600" s="9" t="s">
        <v>524</v>
      </c>
      <c r="L1600" s="9" t="s">
        <v>736</v>
      </c>
      <c r="M1600" s="9" t="s">
        <v>737</v>
      </c>
      <c r="N1600" s="10" t="s">
        <v>738</v>
      </c>
      <c r="O1600" s="16">
        <v>0.51935812674871618</v>
      </c>
      <c r="P1600" s="16">
        <v>0.5021548164480365</v>
      </c>
      <c r="Q1600" s="10" t="s">
        <v>213</v>
      </c>
      <c r="R1600" s="10" t="s">
        <v>214</v>
      </c>
      <c r="S1600" s="10" t="s">
        <v>215</v>
      </c>
      <c r="T1600" s="10" t="s">
        <v>739</v>
      </c>
      <c r="U1600" s="9" t="s">
        <v>74</v>
      </c>
      <c r="V1600" s="9">
        <v>307.71890000000002</v>
      </c>
      <c r="W1600" s="9">
        <v>2.6171860000000002E-4</v>
      </c>
      <c r="X1600" s="9">
        <v>9666.7669999999998</v>
      </c>
      <c r="Y1600" s="9">
        <v>10665.27</v>
      </c>
      <c r="Z1600" s="9">
        <v>31.414269999999998</v>
      </c>
      <c r="AA1600" s="9">
        <v>34.659129999999998</v>
      </c>
      <c r="AB1600" s="9">
        <v>0.1020875</v>
      </c>
      <c r="AC1600" s="9">
        <v>0.11263239999999999</v>
      </c>
      <c r="AD1600" s="9">
        <v>8.2217000000000002E-3</v>
      </c>
      <c r="AE1600" s="9">
        <v>9.0709380000000006E-3</v>
      </c>
      <c r="AF1600" s="9">
        <v>4.8227969999999996</v>
      </c>
      <c r="AG1600" s="9">
        <v>3.0747879999999999</v>
      </c>
      <c r="AH1600" s="9">
        <v>1.704758E-3</v>
      </c>
      <c r="AI1600" s="9">
        <v>2.950102E-3</v>
      </c>
      <c r="AJ1600" s="9">
        <v>8.6292900000000002E-4</v>
      </c>
      <c r="AK1600" s="9">
        <v>25232.02</v>
      </c>
      <c r="AL1600" s="9">
        <v>18141.88</v>
      </c>
      <c r="AM1600" s="9">
        <v>81.996960000000001</v>
      </c>
      <c r="AN1600" s="9">
        <v>58.956009999999999</v>
      </c>
      <c r="AO1600" s="9">
        <v>0.26646710000000001</v>
      </c>
      <c r="AP1600" s="9">
        <v>0.19159039999999999</v>
      </c>
      <c r="AQ1600" s="9">
        <v>7.0757559999999997E-2</v>
      </c>
      <c r="AR1600" s="9">
        <v>5.0874849999999999E-2</v>
      </c>
      <c r="AS1600" s="9">
        <v>19.093699999999998</v>
      </c>
      <c r="AT1600" s="9">
        <v>14.185829999999999</v>
      </c>
      <c r="AU1600" s="9">
        <v>3.7058070000000002E-3</v>
      </c>
      <c r="AV1600" s="9">
        <v>3.5863150000000001E-3</v>
      </c>
      <c r="AW1600" s="9">
        <v>5.2552800000000004E-4</v>
      </c>
      <c r="AX1600" s="9">
        <v>2.9474520000000001E-3</v>
      </c>
      <c r="AY1600" s="9">
        <v>3.4729800000000001E-3</v>
      </c>
      <c r="AZ1600" s="9">
        <v>71</v>
      </c>
      <c r="BA1600" s="9">
        <v>1</v>
      </c>
      <c r="BB1600" s="9">
        <v>45</v>
      </c>
      <c r="BC1600" s="9">
        <v>1</v>
      </c>
      <c r="BD1600" s="9">
        <v>38</v>
      </c>
      <c r="BE1600" s="9">
        <v>0</v>
      </c>
      <c r="BF1600" s="9">
        <v>30</v>
      </c>
      <c r="BG1600" s="9">
        <v>0</v>
      </c>
      <c r="BH1600" s="26"/>
      <c r="BI1600" s="22">
        <v>0.497</v>
      </c>
      <c r="BJ1600" s="22">
        <v>0.40799999999999997</v>
      </c>
      <c r="BK1600" s="22">
        <v>8.8999999999999996E-2</v>
      </c>
      <c r="BL1600" s="22">
        <v>30.052000000000003</v>
      </c>
      <c r="BM1600" s="12">
        <v>1.653800079861573E-2</v>
      </c>
      <c r="BN1600" s="12">
        <v>1.3576467456408888E-2</v>
      </c>
      <c r="BO1600" s="12">
        <v>2.9615333422068411E-3</v>
      </c>
      <c r="BP1600" s="16">
        <v>0.51935812674871618</v>
      </c>
      <c r="BQ1600" s="16">
        <v>0.5021548164480365</v>
      </c>
      <c r="BR1600" s="15">
        <v>7.0510487060254272E-3</v>
      </c>
      <c r="BS1600" s="15">
        <v>1.4871482318606164E-3</v>
      </c>
      <c r="BT1600" s="15">
        <v>8.5381969378860445E-3</v>
      </c>
      <c r="BU1600" s="17">
        <v>1.3602002776375346</v>
      </c>
      <c r="BV1600" s="15">
        <v>9.5908384075715659E-3</v>
      </c>
      <c r="BW1600" s="15">
        <v>2.022819437864979E-3</v>
      </c>
      <c r="BX1600" s="15">
        <v>1.1613657845436545E-2</v>
      </c>
      <c r="BY1600" s="17">
        <v>0.25658989437735147</v>
      </c>
      <c r="BZ1600" s="17">
        <v>0.21189811571347619</v>
      </c>
      <c r="CA1600" s="17">
        <v>4.4691778663875248E-2</v>
      </c>
      <c r="CB1600" s="17">
        <v>22.093805224180556</v>
      </c>
    </row>
    <row r="1601" spans="1:80" x14ac:dyDescent="0.25">
      <c r="A1601" s="13">
        <v>28</v>
      </c>
      <c r="B1601" s="14" t="s">
        <v>107</v>
      </c>
      <c r="C1601" s="13" t="s">
        <v>108</v>
      </c>
      <c r="D1601" s="13" t="s">
        <v>81</v>
      </c>
      <c r="E1601" s="13" t="s">
        <v>78</v>
      </c>
      <c r="F1601" s="13" t="s">
        <v>734</v>
      </c>
      <c r="G1601" s="13" t="s">
        <v>646</v>
      </c>
      <c r="H1601" s="13" t="s">
        <v>647</v>
      </c>
      <c r="I1601" s="13" t="s">
        <v>401</v>
      </c>
      <c r="J1601" s="13" t="s">
        <v>735</v>
      </c>
      <c r="K1601" s="13" t="s">
        <v>524</v>
      </c>
      <c r="L1601" s="13" t="s">
        <v>736</v>
      </c>
      <c r="M1601" s="13" t="s">
        <v>737</v>
      </c>
      <c r="N1601" s="14" t="s">
        <v>738</v>
      </c>
      <c r="O1601" s="16">
        <v>0.51935812674871618</v>
      </c>
      <c r="P1601" s="16">
        <v>0.5021548164480365</v>
      </c>
      <c r="Q1601" s="14" t="s">
        <v>213</v>
      </c>
      <c r="R1601" s="14" t="s">
        <v>214</v>
      </c>
      <c r="S1601" s="14" t="s">
        <v>215</v>
      </c>
      <c r="T1601" s="14" t="s">
        <v>739</v>
      </c>
      <c r="U1601" s="13" t="s">
        <v>74</v>
      </c>
      <c r="V1601" s="13">
        <v>982.9248</v>
      </c>
      <c r="W1601" s="13">
        <v>4.6292389999999997E-5</v>
      </c>
      <c r="X1601" s="13">
        <v>9666.7669999999998</v>
      </c>
      <c r="Y1601" s="13">
        <v>10665.27</v>
      </c>
      <c r="Z1601" s="13">
        <v>9.8346959999999992</v>
      </c>
      <c r="AA1601" s="13">
        <v>10.850540000000001</v>
      </c>
      <c r="AB1601" s="13">
        <v>1.000554E-2</v>
      </c>
      <c r="AC1601" s="13">
        <v>1.103904E-2</v>
      </c>
      <c r="AD1601" s="13">
        <v>4.5527159999999997E-4</v>
      </c>
      <c r="AE1601" s="13">
        <v>5.0229769999999999E-4</v>
      </c>
      <c r="AF1601" s="13">
        <v>0.3746621</v>
      </c>
      <c r="AG1601" s="13">
        <v>0.23458879999999999</v>
      </c>
      <c r="AH1601" s="13">
        <v>1.2151519999999999E-3</v>
      </c>
      <c r="AI1601" s="13">
        <v>2.141184E-3</v>
      </c>
      <c r="AJ1601" s="13">
        <v>3.1304940000000001E-4</v>
      </c>
      <c r="AK1601" s="13">
        <v>25232.02</v>
      </c>
      <c r="AL1601" s="13">
        <v>18141.88</v>
      </c>
      <c r="AM1601" s="13">
        <v>25.670349999999999</v>
      </c>
      <c r="AN1601" s="13">
        <v>18.457039999999999</v>
      </c>
      <c r="AO1601" s="13">
        <v>2.611629E-2</v>
      </c>
      <c r="AP1601" s="13">
        <v>1.877767E-2</v>
      </c>
      <c r="AQ1601" s="13">
        <v>8.0360850000000001E-3</v>
      </c>
      <c r="AR1601" s="13">
        <v>5.777964E-3</v>
      </c>
      <c r="AS1601" s="13">
        <v>7.3445919999999996</v>
      </c>
      <c r="AT1601" s="13">
        <v>2.7846350000000002</v>
      </c>
      <c r="AU1601" s="13">
        <v>1.0941499999999999E-3</v>
      </c>
      <c r="AV1601" s="13">
        <v>2.0749449999999999E-3</v>
      </c>
      <c r="AW1601" s="15">
        <v>1.6636649999999999E-4</v>
      </c>
      <c r="AX1601" s="15">
        <v>1.913725E-3</v>
      </c>
      <c r="AY1601" s="15">
        <v>2.0800910000000001E-3</v>
      </c>
      <c r="AZ1601" s="13">
        <v>102</v>
      </c>
      <c r="BA1601" s="13">
        <v>0</v>
      </c>
      <c r="BB1601" s="13">
        <v>66</v>
      </c>
      <c r="BC1601" s="13">
        <v>1</v>
      </c>
      <c r="BD1601" s="13">
        <v>111</v>
      </c>
      <c r="BE1601" s="13">
        <v>0</v>
      </c>
      <c r="BF1601" s="13">
        <v>73</v>
      </c>
      <c r="BG1601" s="13">
        <v>0</v>
      </c>
      <c r="BI1601" s="22">
        <v>9.8000000000000004E-2</v>
      </c>
      <c r="BJ1601" s="22">
        <v>9.1999999999999998E-2</v>
      </c>
      <c r="BK1601" s="22">
        <v>6.0000000000000001E-3</v>
      </c>
      <c r="BL1601" s="22">
        <v>17.653999999999993</v>
      </c>
      <c r="BM1601" s="12">
        <v>5.5511498810467911E-3</v>
      </c>
      <c r="BN1601" s="12">
        <v>5.211283561799028E-3</v>
      </c>
      <c r="BO1601" s="12">
        <v>3.3986631924776269E-4</v>
      </c>
      <c r="BP1601" s="16">
        <v>0.51935812674871618</v>
      </c>
      <c r="BQ1601" s="16">
        <v>0.5021548164480365</v>
      </c>
      <c r="BR1601" s="15">
        <v>2.7065224686123207E-3</v>
      </c>
      <c r="BS1601" s="15">
        <v>1.7066550915873006E-4</v>
      </c>
      <c r="BT1601" s="15">
        <v>2.8771879777710506E-3</v>
      </c>
      <c r="BU1601" s="17">
        <v>1.3174513140842181</v>
      </c>
      <c r="BV1601" s="15">
        <v>3.5657115828717639E-3</v>
      </c>
      <c r="BW1601" s="15">
        <v>2.2484349931002108E-4</v>
      </c>
      <c r="BX1601" s="15">
        <v>3.7905550821817845E-3</v>
      </c>
      <c r="BY1601" s="17">
        <v>5.0793876559570107E-2</v>
      </c>
      <c r="BZ1601" s="17">
        <v>4.7780947660881888E-2</v>
      </c>
      <c r="CA1601" s="17">
        <v>3.0129288986882191E-3</v>
      </c>
      <c r="CB1601" s="17">
        <v>13.400115671273648</v>
      </c>
    </row>
    <row r="1602" spans="1:80" x14ac:dyDescent="0.25">
      <c r="A1602" s="9">
        <v>29</v>
      </c>
      <c r="B1602" s="10" t="s">
        <v>109</v>
      </c>
      <c r="C1602" s="9" t="s">
        <v>110</v>
      </c>
      <c r="D1602" s="9" t="s">
        <v>81</v>
      </c>
      <c r="E1602" s="9" t="s">
        <v>78</v>
      </c>
      <c r="F1602" s="9" t="s">
        <v>734</v>
      </c>
      <c r="G1602" s="9" t="s">
        <v>646</v>
      </c>
      <c r="H1602" s="9" t="s">
        <v>647</v>
      </c>
      <c r="I1602" s="9" t="s">
        <v>401</v>
      </c>
      <c r="J1602" s="9" t="s">
        <v>735</v>
      </c>
      <c r="K1602" s="9" t="s">
        <v>524</v>
      </c>
      <c r="L1602" s="9" t="s">
        <v>736</v>
      </c>
      <c r="M1602" s="9" t="s">
        <v>737</v>
      </c>
      <c r="N1602" s="10" t="s">
        <v>738</v>
      </c>
      <c r="O1602" s="16">
        <v>0.51935812674871618</v>
      </c>
      <c r="P1602" s="16">
        <v>0.5021548164480365</v>
      </c>
      <c r="Q1602" s="10" t="s">
        <v>213</v>
      </c>
      <c r="R1602" s="10" t="s">
        <v>214</v>
      </c>
      <c r="S1602" s="10" t="s">
        <v>215</v>
      </c>
      <c r="T1602" s="10" t="s">
        <v>739</v>
      </c>
      <c r="U1602" s="9" t="s">
        <v>74</v>
      </c>
      <c r="V1602" s="9">
        <v>963.8723</v>
      </c>
      <c r="W1602" s="9">
        <v>1.8674649999999999E-5</v>
      </c>
      <c r="X1602" s="9">
        <v>9666.7669999999998</v>
      </c>
      <c r="Y1602" s="9">
        <v>10665.27</v>
      </c>
      <c r="Z1602" s="9">
        <v>10.0291</v>
      </c>
      <c r="AA1602" s="9">
        <v>11.065020000000001</v>
      </c>
      <c r="AB1602" s="9">
        <v>1.0404999999999999E-2</v>
      </c>
      <c r="AC1602" s="9">
        <v>1.147976E-2</v>
      </c>
      <c r="AD1602" s="9">
        <v>1.8728979999999999E-4</v>
      </c>
      <c r="AE1602" s="9">
        <v>2.0663539999999999E-4</v>
      </c>
      <c r="AF1602" s="9">
        <v>0.35908669999999998</v>
      </c>
      <c r="AG1602" s="9">
        <v>0.25948500000000002</v>
      </c>
      <c r="AH1602" s="9">
        <v>5.2157280000000004E-4</v>
      </c>
      <c r="AI1602" s="9">
        <v>7.9632909999999995E-4</v>
      </c>
      <c r="AJ1602" s="9">
        <v>4.2132330000000003E-4</v>
      </c>
      <c r="AK1602" s="9">
        <v>25232.02</v>
      </c>
      <c r="AL1602" s="9">
        <v>18141.88</v>
      </c>
      <c r="AM1602" s="9">
        <v>26.177759999999999</v>
      </c>
      <c r="AN1602" s="9">
        <v>18.821870000000001</v>
      </c>
      <c r="AO1602" s="9">
        <v>2.7158959999999999E-2</v>
      </c>
      <c r="AP1602" s="9">
        <v>1.9527349999999999E-2</v>
      </c>
      <c r="AQ1602" s="9">
        <v>1.1029300000000001E-2</v>
      </c>
      <c r="AR1602" s="9">
        <v>7.9300940000000004E-3</v>
      </c>
      <c r="AS1602" s="9">
        <v>6.2785849999999996</v>
      </c>
      <c r="AT1602" s="9">
        <v>2.3880729999999999</v>
      </c>
      <c r="AU1602" s="9">
        <v>1.7566540000000001E-3</v>
      </c>
      <c r="AV1602" s="9">
        <v>3.3207079999999999E-3</v>
      </c>
      <c r="AW1602" s="11">
        <v>7.8047550000000005E-5</v>
      </c>
      <c r="AX1602" s="11">
        <v>2.9952479999999998E-3</v>
      </c>
      <c r="AY1602" s="11">
        <v>3.0732960000000001E-3</v>
      </c>
      <c r="AZ1602" s="9">
        <v>197</v>
      </c>
      <c r="BA1602" s="9">
        <v>0</v>
      </c>
      <c r="BB1602" s="9">
        <v>121</v>
      </c>
      <c r="BC1602" s="9">
        <v>0</v>
      </c>
      <c r="BD1602" s="9">
        <v>95</v>
      </c>
      <c r="BE1602" s="9">
        <v>0</v>
      </c>
      <c r="BF1602" s="9">
        <v>48</v>
      </c>
      <c r="BG1602" s="9">
        <v>1</v>
      </c>
      <c r="BH1602" s="26"/>
      <c r="BI1602" s="22">
        <v>0.113</v>
      </c>
      <c r="BJ1602" s="22">
        <v>0.107</v>
      </c>
      <c r="BK1602" s="22">
        <v>6.0000000000000001E-3</v>
      </c>
      <c r="BL1602" s="22">
        <v>16.986999999999998</v>
      </c>
      <c r="BM1602" s="12">
        <v>6.6521457585212232E-3</v>
      </c>
      <c r="BN1602" s="12">
        <v>6.2989344793077063E-3</v>
      </c>
      <c r="BO1602" s="12">
        <v>3.5321127921351627E-4</v>
      </c>
      <c r="BP1602" s="16">
        <v>0.51935812674871618</v>
      </c>
      <c r="BQ1602" s="16">
        <v>0.5021548164480365</v>
      </c>
      <c r="BR1602" s="15">
        <v>3.2714028116861502E-3</v>
      </c>
      <c r="BS1602" s="15">
        <v>1.7736674508083943E-4</v>
      </c>
      <c r="BT1602" s="15">
        <v>3.4487695567669897E-3</v>
      </c>
      <c r="BU1602" s="17">
        <v>1.311023479840995</v>
      </c>
      <c r="BV1602" s="15">
        <v>4.2888858981383919E-3</v>
      </c>
      <c r="BW1602" s="15">
        <v>2.3253196734395278E-4</v>
      </c>
      <c r="BX1602" s="15">
        <v>4.5214178654823444E-3</v>
      </c>
      <c r="BY1602" s="17">
        <v>5.8584248460800847E-2</v>
      </c>
      <c r="BZ1602" s="17">
        <v>5.5571319562112628E-2</v>
      </c>
      <c r="CA1602" s="17">
        <v>3.0129288986882191E-3</v>
      </c>
      <c r="CB1602" s="17">
        <v>12.957052456497754</v>
      </c>
    </row>
    <row r="1603" spans="1:80" x14ac:dyDescent="0.25">
      <c r="A1603" s="13">
        <v>30</v>
      </c>
      <c r="B1603" s="14" t="s">
        <v>111</v>
      </c>
      <c r="C1603" s="13" t="s">
        <v>112</v>
      </c>
      <c r="D1603" s="13" t="s">
        <v>63</v>
      </c>
      <c r="E1603" s="13" t="s">
        <v>78</v>
      </c>
      <c r="F1603" s="13" t="s">
        <v>734</v>
      </c>
      <c r="G1603" s="13" t="s">
        <v>646</v>
      </c>
      <c r="H1603" s="13" t="s">
        <v>647</v>
      </c>
      <c r="I1603" s="13" t="s">
        <v>401</v>
      </c>
      <c r="J1603" s="13" t="s">
        <v>735</v>
      </c>
      <c r="K1603" s="13" t="s">
        <v>524</v>
      </c>
      <c r="L1603" s="13" t="s">
        <v>736</v>
      </c>
      <c r="M1603" s="13" t="s">
        <v>737</v>
      </c>
      <c r="N1603" s="14" t="s">
        <v>738</v>
      </c>
      <c r="O1603" s="16">
        <v>0.51935812674871618</v>
      </c>
      <c r="P1603" s="16">
        <v>0.5021548164480365</v>
      </c>
      <c r="Q1603" s="14" t="s">
        <v>213</v>
      </c>
      <c r="R1603" s="14" t="s">
        <v>214</v>
      </c>
      <c r="S1603" s="14" t="s">
        <v>215</v>
      </c>
      <c r="T1603" s="14" t="s">
        <v>739</v>
      </c>
      <c r="U1603" s="13" t="s">
        <v>74</v>
      </c>
      <c r="V1603" s="13">
        <v>924.75570000000005</v>
      </c>
      <c r="W1603" s="13">
        <v>2.0242849999999999E-5</v>
      </c>
      <c r="X1603" s="13">
        <v>9666.7669999999998</v>
      </c>
      <c r="Y1603" s="13">
        <v>10665.27</v>
      </c>
      <c r="Z1603" s="13">
        <v>10.45332</v>
      </c>
      <c r="AA1603" s="13">
        <v>11.53307</v>
      </c>
      <c r="AB1603" s="13">
        <v>1.1303870000000001E-2</v>
      </c>
      <c r="AC1603" s="13">
        <v>1.247147E-2</v>
      </c>
      <c r="AD1603" s="13">
        <v>2.1160490000000001E-4</v>
      </c>
      <c r="AE1603" s="13">
        <v>2.3346209999999999E-4</v>
      </c>
      <c r="AF1603" s="13">
        <v>0.70002640000000005</v>
      </c>
      <c r="AG1603" s="13">
        <v>0.64454800000000001</v>
      </c>
      <c r="AH1603" s="13">
        <v>3.022813E-4</v>
      </c>
      <c r="AI1603" s="13">
        <v>3.622106E-4</v>
      </c>
      <c r="AJ1603" s="13">
        <v>1.8560629999999999E-4</v>
      </c>
      <c r="AK1603" s="13">
        <v>25232.02</v>
      </c>
      <c r="AL1603" s="13">
        <v>18141.88</v>
      </c>
      <c r="AM1603" s="13">
        <v>27.285060000000001</v>
      </c>
      <c r="AN1603" s="13">
        <v>19.618020000000001</v>
      </c>
      <c r="AO1603" s="13">
        <v>2.9505159999999999E-2</v>
      </c>
      <c r="AP1603" s="13">
        <v>2.1214279999999999E-2</v>
      </c>
      <c r="AQ1603" s="13">
        <v>5.06428E-3</v>
      </c>
      <c r="AR1603" s="13">
        <v>3.6412290000000002E-3</v>
      </c>
      <c r="AS1603" s="13">
        <v>14.642010000000001</v>
      </c>
      <c r="AT1603" s="13">
        <v>7.3669500000000001</v>
      </c>
      <c r="AU1603" s="13">
        <v>3.4587339999999999E-4</v>
      </c>
      <c r="AV1603" s="13">
        <v>4.9426549999999998E-4</v>
      </c>
      <c r="AW1603" s="15">
        <v>2.9140879999999999E-5</v>
      </c>
      <c r="AX1603" s="15">
        <v>4.5450040000000002E-4</v>
      </c>
      <c r="AY1603" s="15">
        <v>4.8364129999999998E-4</v>
      </c>
      <c r="AZ1603" s="13">
        <v>216</v>
      </c>
      <c r="BA1603" s="13">
        <v>0</v>
      </c>
      <c r="BB1603" s="13">
        <v>140</v>
      </c>
      <c r="BC1603" s="13">
        <v>0</v>
      </c>
      <c r="BD1603" s="13">
        <v>161</v>
      </c>
      <c r="BE1603" s="13">
        <v>0</v>
      </c>
      <c r="BF1603" s="13">
        <v>91</v>
      </c>
      <c r="BG1603" s="13">
        <v>0</v>
      </c>
      <c r="BI1603" s="22">
        <v>0.14100000000000001</v>
      </c>
      <c r="BJ1603" s="22">
        <v>0.115</v>
      </c>
      <c r="BK1603" s="22">
        <v>2.5999999999999999E-2</v>
      </c>
      <c r="BL1603" s="22">
        <v>18.265999999999998</v>
      </c>
      <c r="BM1603" s="12">
        <v>7.7192598270009868E-3</v>
      </c>
      <c r="BN1603" s="12">
        <v>6.2958502135114433E-3</v>
      </c>
      <c r="BO1603" s="12">
        <v>1.4234096134895435E-3</v>
      </c>
      <c r="BP1603" s="16">
        <v>0.51935812674871618</v>
      </c>
      <c r="BQ1603" s="16">
        <v>0.5021548164480365</v>
      </c>
      <c r="BR1603" s="15">
        <v>3.2698009731798078E-3</v>
      </c>
      <c r="BS1603" s="15">
        <v>7.1477199319221229E-4</v>
      </c>
      <c r="BT1603" s="15">
        <v>3.9845729663720202E-3</v>
      </c>
      <c r="BU1603" s="17">
        <v>1.3021442361460662</v>
      </c>
      <c r="BV1603" s="15">
        <v>4.2577524905708852E-3</v>
      </c>
      <c r="BW1603" s="15">
        <v>9.3073623109387455E-4</v>
      </c>
      <c r="BX1603" s="15">
        <v>5.1884887216647598E-3</v>
      </c>
      <c r="BY1603" s="17">
        <v>7.2782209803751316E-2</v>
      </c>
      <c r="BZ1603" s="17">
        <v>5.9726184576102362E-2</v>
      </c>
      <c r="CA1603" s="17">
        <v>1.3056025227648949E-2</v>
      </c>
      <c r="CB1603" s="17">
        <v>14.027631880521595</v>
      </c>
    </row>
    <row r="1604" spans="1:80" x14ac:dyDescent="0.25">
      <c r="A1604" s="13">
        <v>32</v>
      </c>
      <c r="B1604" s="14" t="s">
        <v>113</v>
      </c>
      <c r="C1604" s="13" t="s">
        <v>114</v>
      </c>
      <c r="D1604" s="13" t="s">
        <v>77</v>
      </c>
      <c r="E1604" s="13" t="s">
        <v>78</v>
      </c>
      <c r="F1604" s="13" t="s">
        <v>734</v>
      </c>
      <c r="G1604" s="13" t="s">
        <v>646</v>
      </c>
      <c r="H1604" s="13" t="s">
        <v>647</v>
      </c>
      <c r="I1604" s="13" t="s">
        <v>401</v>
      </c>
      <c r="J1604" s="13" t="s">
        <v>735</v>
      </c>
      <c r="K1604" s="13" t="s">
        <v>524</v>
      </c>
      <c r="L1604" s="13" t="s">
        <v>736</v>
      </c>
      <c r="M1604" s="13" t="s">
        <v>737</v>
      </c>
      <c r="N1604" s="14" t="s">
        <v>738</v>
      </c>
      <c r="O1604" s="16">
        <v>0.51935812674871618</v>
      </c>
      <c r="P1604" s="16">
        <v>0.5021548164480365</v>
      </c>
      <c r="Q1604" s="14" t="s">
        <v>213</v>
      </c>
      <c r="R1604" s="14" t="s">
        <v>214</v>
      </c>
      <c r="S1604" s="14" t="s">
        <v>215</v>
      </c>
      <c r="T1604" s="14" t="s">
        <v>739</v>
      </c>
      <c r="U1604" s="13" t="s">
        <v>74</v>
      </c>
      <c r="V1604" s="13">
        <v>977.8021</v>
      </c>
      <c r="W1604" s="13">
        <v>2.7611999999999999E-5</v>
      </c>
      <c r="X1604" s="13">
        <v>9666.7669999999998</v>
      </c>
      <c r="Y1604" s="13">
        <v>10665.27</v>
      </c>
      <c r="Z1604" s="13">
        <v>9.8862199999999998</v>
      </c>
      <c r="AA1604" s="13">
        <v>10.907389999999999</v>
      </c>
      <c r="AB1604" s="13">
        <v>1.0110650000000001E-2</v>
      </c>
      <c r="AC1604" s="13">
        <v>1.115501E-2</v>
      </c>
      <c r="AD1604" s="13">
        <v>2.7297829999999999E-4</v>
      </c>
      <c r="AE1604" s="13">
        <v>3.0117479999999997E-4</v>
      </c>
      <c r="AF1604" s="13">
        <v>0.24763930000000001</v>
      </c>
      <c r="AG1604" s="13">
        <v>0.16844319999999999</v>
      </c>
      <c r="AH1604" s="13">
        <v>1.102322E-3</v>
      </c>
      <c r="AI1604" s="13">
        <v>1.7879910000000001E-3</v>
      </c>
      <c r="AJ1604" s="13">
        <v>5.181303E-4</v>
      </c>
      <c r="AK1604" s="13">
        <v>25232.02</v>
      </c>
      <c r="AL1604" s="13">
        <v>18141.88</v>
      </c>
      <c r="AM1604" s="13">
        <v>25.804829999999999</v>
      </c>
      <c r="AN1604" s="13">
        <v>18.553740000000001</v>
      </c>
      <c r="AO1604" s="13">
        <v>2.6390650000000002E-2</v>
      </c>
      <c r="AP1604" s="13">
        <v>1.8974939999999999E-2</v>
      </c>
      <c r="AQ1604" s="13">
        <v>1.337027E-2</v>
      </c>
      <c r="AR1604" s="13">
        <v>9.6132530000000004E-3</v>
      </c>
      <c r="AS1604" s="13">
        <v>4.8774290000000002</v>
      </c>
      <c r="AT1604" s="13">
        <v>1.789053</v>
      </c>
      <c r="AU1604" s="13">
        <v>2.7412529999999999E-3</v>
      </c>
      <c r="AV1604" s="13">
        <v>5.373376E-3</v>
      </c>
      <c r="AW1604" s="15">
        <v>1.5385719999999999E-4</v>
      </c>
      <c r="AX1604" s="15">
        <v>4.9109949999999996E-3</v>
      </c>
      <c r="AY1604" s="15">
        <v>5.0648530000000002E-3</v>
      </c>
      <c r="AZ1604" s="13">
        <v>129</v>
      </c>
      <c r="BA1604" s="13">
        <v>1</v>
      </c>
      <c r="BB1604" s="13">
        <v>84</v>
      </c>
      <c r="BC1604" s="13">
        <v>1</v>
      </c>
      <c r="BD1604" s="13">
        <v>56</v>
      </c>
      <c r="BE1604" s="13">
        <v>0</v>
      </c>
      <c r="BF1604" s="13">
        <v>39</v>
      </c>
      <c r="BG1604" s="13">
        <v>1</v>
      </c>
      <c r="BI1604" s="22">
        <v>0.129</v>
      </c>
      <c r="BJ1604" s="22">
        <v>0.127</v>
      </c>
      <c r="BK1604" s="22">
        <v>2E-3</v>
      </c>
      <c r="BL1604" s="22">
        <v>15.987000000000004</v>
      </c>
      <c r="BM1604" s="12">
        <v>8.0690561080878197E-3</v>
      </c>
      <c r="BN1604" s="12">
        <v>7.9439544630011873E-3</v>
      </c>
      <c r="BO1604" s="12">
        <v>1.2510164508663287E-4</v>
      </c>
      <c r="BP1604" s="16">
        <v>0.51935812674871618</v>
      </c>
      <c r="BQ1604" s="16">
        <v>0.5021548164480365</v>
      </c>
      <c r="BR1604" s="15">
        <v>4.1257573088814004E-3</v>
      </c>
      <c r="BS1604" s="15">
        <v>6.2820393625825536E-5</v>
      </c>
      <c r="BT1604" s="15">
        <v>4.1885777025072258E-3</v>
      </c>
      <c r="BU1604" s="17">
        <v>1.3630320146741419</v>
      </c>
      <c r="BV1604" s="15">
        <v>5.6235392967811815E-3</v>
      </c>
      <c r="BW1604" s="15">
        <v>8.5626207686431607E-5</v>
      </c>
      <c r="BX1604" s="15">
        <v>5.7091655044676122E-3</v>
      </c>
      <c r="BY1604" s="17">
        <v>6.6962791729983026E-2</v>
      </c>
      <c r="BZ1604" s="17">
        <v>6.5958482097086948E-2</v>
      </c>
      <c r="CA1604" s="17">
        <v>1.0043096328960731E-3</v>
      </c>
      <c r="CB1604" s="17">
        <v>11.728998165770884</v>
      </c>
    </row>
    <row r="1605" spans="1:80" x14ac:dyDescent="0.25">
      <c r="A1605" s="13">
        <v>34</v>
      </c>
      <c r="B1605" s="14" t="s">
        <v>154</v>
      </c>
      <c r="C1605" s="13" t="s">
        <v>155</v>
      </c>
      <c r="D1605" s="13" t="s">
        <v>153</v>
      </c>
      <c r="E1605" s="13" t="s">
        <v>60</v>
      </c>
      <c r="F1605" s="13" t="s">
        <v>734</v>
      </c>
      <c r="G1605" s="13" t="s">
        <v>646</v>
      </c>
      <c r="H1605" s="13" t="s">
        <v>647</v>
      </c>
      <c r="I1605" s="13" t="s">
        <v>401</v>
      </c>
      <c r="J1605" s="13" t="s">
        <v>735</v>
      </c>
      <c r="K1605" s="13" t="s">
        <v>524</v>
      </c>
      <c r="L1605" s="13" t="s">
        <v>736</v>
      </c>
      <c r="M1605" s="13" t="s">
        <v>737</v>
      </c>
      <c r="N1605" s="14" t="s">
        <v>738</v>
      </c>
      <c r="O1605" s="16">
        <v>0.51935812674871618</v>
      </c>
      <c r="P1605" s="16">
        <v>0.5021548164480365</v>
      </c>
      <c r="Q1605" s="14" t="s">
        <v>213</v>
      </c>
      <c r="R1605" s="14" t="s">
        <v>214</v>
      </c>
      <c r="S1605" s="14" t="s">
        <v>215</v>
      </c>
      <c r="T1605" s="14" t="s">
        <v>739</v>
      </c>
      <c r="U1605" s="13" t="s">
        <v>74</v>
      </c>
      <c r="V1605" s="13">
        <v>868.75350000000003</v>
      </c>
      <c r="W1605" s="13">
        <v>2.3011510000000001E-4</v>
      </c>
      <c r="X1605" s="13">
        <v>9666.7669999999998</v>
      </c>
      <c r="Y1605" s="13">
        <v>10665.27</v>
      </c>
      <c r="Z1605" s="13">
        <v>11.12717</v>
      </c>
      <c r="AA1605" s="13">
        <v>12.27652</v>
      </c>
      <c r="AB1605" s="13">
        <v>1.28082E-2</v>
      </c>
      <c r="AC1605" s="13">
        <v>1.413119E-2</v>
      </c>
      <c r="AD1605" s="13">
        <v>2.5605290000000002E-3</v>
      </c>
      <c r="AE1605" s="13">
        <v>2.825012E-3</v>
      </c>
      <c r="AF1605" s="13">
        <v>1.279577</v>
      </c>
      <c r="AG1605" s="13">
        <v>0.96049200000000001</v>
      </c>
      <c r="AH1605" s="13">
        <v>2.0010750000000002E-3</v>
      </c>
      <c r="AI1605" s="13">
        <v>2.9412129999999998E-3</v>
      </c>
      <c r="AJ1605" s="13">
        <v>3.8626390000000001E-4</v>
      </c>
      <c r="AK1605" s="13">
        <v>25232.02</v>
      </c>
      <c r="AL1605" s="13">
        <v>18141.88</v>
      </c>
      <c r="AM1605" s="13">
        <v>29.04393</v>
      </c>
      <c r="AN1605" s="13">
        <v>20.882660000000001</v>
      </c>
      <c r="AO1605" s="13">
        <v>3.343173E-2</v>
      </c>
      <c r="AP1605" s="13">
        <v>2.4037490000000002E-2</v>
      </c>
      <c r="AQ1605" s="13">
        <v>1.121862E-2</v>
      </c>
      <c r="AR1605" s="13">
        <v>8.0662159999999993E-3</v>
      </c>
      <c r="AS1605" s="13">
        <v>3.701991</v>
      </c>
      <c r="AT1605" s="13">
        <v>1.6579280000000001</v>
      </c>
      <c r="AU1605" s="13">
        <v>3.0304289999999998E-3</v>
      </c>
      <c r="AV1605" s="13">
        <v>4.865238E-3</v>
      </c>
      <c r="AW1605" s="13">
        <v>1.0788989999999999E-3</v>
      </c>
      <c r="AX1605" s="13">
        <v>3.080565E-3</v>
      </c>
      <c r="AY1605" s="13">
        <v>4.1594650000000002E-3</v>
      </c>
      <c r="AZ1605" s="13">
        <v>84</v>
      </c>
      <c r="BA1605" s="13">
        <v>1</v>
      </c>
      <c r="BB1605" s="13">
        <v>57</v>
      </c>
      <c r="BC1605" s="13">
        <v>1</v>
      </c>
      <c r="BD1605" s="13">
        <v>67</v>
      </c>
      <c r="BE1605" s="13">
        <v>1</v>
      </c>
      <c r="BF1605" s="13">
        <v>40</v>
      </c>
      <c r="BG1605" s="13">
        <v>1</v>
      </c>
      <c r="BI1605" s="22">
        <v>0.17099999999999999</v>
      </c>
      <c r="BJ1605" s="22">
        <v>0.14099999999999999</v>
      </c>
      <c r="BK1605" s="22">
        <v>0.03</v>
      </c>
      <c r="BL1605" s="22">
        <v>17.895</v>
      </c>
      <c r="BM1605" s="12">
        <v>9.5557418273260683E-3</v>
      </c>
      <c r="BN1605" s="12">
        <v>7.8792958927074597E-3</v>
      </c>
      <c r="BO1605" s="12">
        <v>1.6764459346186086E-3</v>
      </c>
      <c r="BP1605" s="16">
        <v>0.51935812674871618</v>
      </c>
      <c r="BQ1605" s="16">
        <v>0.5021548164480365</v>
      </c>
      <c r="BR1605" s="15">
        <v>4.0921763549354E-3</v>
      </c>
      <c r="BS1605" s="15">
        <v>8.4183540058346438E-4</v>
      </c>
      <c r="BT1605" s="15">
        <v>4.9340117555188648E-3</v>
      </c>
      <c r="BU1605" s="17">
        <v>1.2619397116280977</v>
      </c>
      <c r="BV1605" s="15">
        <v>5.1640798492784985E-3</v>
      </c>
      <c r="BW1605" s="15">
        <v>1.0623455226506213E-3</v>
      </c>
      <c r="BX1605" s="15">
        <v>6.2264253719291202E-3</v>
      </c>
      <c r="BY1605" s="17">
        <v>8.8294140365010071E-2</v>
      </c>
      <c r="BZ1605" s="17">
        <v>7.3229495871568975E-2</v>
      </c>
      <c r="CA1605" s="17">
        <v>1.5064644493441094E-2</v>
      </c>
      <c r="CB1605" s="17">
        <v>14.180550651593869</v>
      </c>
    </row>
    <row r="1606" spans="1:80" x14ac:dyDescent="0.25">
      <c r="A1606" s="13">
        <v>35</v>
      </c>
      <c r="B1606" s="14" t="s">
        <v>115</v>
      </c>
      <c r="C1606" s="13" t="s">
        <v>116</v>
      </c>
      <c r="D1606" s="13" t="s">
        <v>97</v>
      </c>
      <c r="E1606" s="13" t="s">
        <v>78</v>
      </c>
      <c r="F1606" s="13" t="s">
        <v>734</v>
      </c>
      <c r="G1606" s="13" t="s">
        <v>646</v>
      </c>
      <c r="H1606" s="13" t="s">
        <v>647</v>
      </c>
      <c r="I1606" s="13" t="s">
        <v>401</v>
      </c>
      <c r="J1606" s="13" t="s">
        <v>735</v>
      </c>
      <c r="K1606" s="13" t="s">
        <v>524</v>
      </c>
      <c r="L1606" s="13" t="s">
        <v>736</v>
      </c>
      <c r="M1606" s="13" t="s">
        <v>737</v>
      </c>
      <c r="N1606" s="14" t="s">
        <v>738</v>
      </c>
      <c r="O1606" s="16">
        <v>0.51935812674871618</v>
      </c>
      <c r="P1606" s="16">
        <v>0.5021548164480365</v>
      </c>
      <c r="Q1606" s="14" t="s">
        <v>213</v>
      </c>
      <c r="R1606" s="14" t="s">
        <v>214</v>
      </c>
      <c r="S1606" s="14" t="s">
        <v>215</v>
      </c>
      <c r="T1606" s="14" t="s">
        <v>739</v>
      </c>
      <c r="U1606" s="13" t="s">
        <v>74</v>
      </c>
      <c r="V1606" s="13">
        <v>768.65480000000002</v>
      </c>
      <c r="W1606" s="13">
        <v>8.194361E-5</v>
      </c>
      <c r="X1606" s="13">
        <v>9666.7669999999998</v>
      </c>
      <c r="Y1606" s="13">
        <v>10665.27</v>
      </c>
      <c r="Z1606" s="13">
        <v>12.57621</v>
      </c>
      <c r="AA1606" s="13">
        <v>13.87524</v>
      </c>
      <c r="AB1606" s="13">
        <v>1.636133E-2</v>
      </c>
      <c r="AC1606" s="13">
        <v>1.8051319999999999E-2</v>
      </c>
      <c r="AD1606" s="13">
        <v>1.0305399999999999E-3</v>
      </c>
      <c r="AE1606" s="13">
        <v>1.1369869999999999E-3</v>
      </c>
      <c r="AF1606" s="13">
        <v>1.5898559999999999</v>
      </c>
      <c r="AG1606" s="13">
        <v>1.069348</v>
      </c>
      <c r="AH1606" s="13">
        <v>6.4819719999999995E-4</v>
      </c>
      <c r="AI1606" s="13">
        <v>1.063252E-3</v>
      </c>
      <c r="AJ1606" s="13">
        <v>1.1921169999999999E-3</v>
      </c>
      <c r="AK1606" s="13">
        <v>25232.02</v>
      </c>
      <c r="AL1606" s="13">
        <v>18141.88</v>
      </c>
      <c r="AM1606" s="13">
        <v>32.8262</v>
      </c>
      <c r="AN1606" s="13">
        <v>23.602119999999999</v>
      </c>
      <c r="AO1606" s="13">
        <v>4.2706040000000001E-2</v>
      </c>
      <c r="AP1606" s="13">
        <v>3.0705739999999999E-2</v>
      </c>
      <c r="AQ1606" s="13">
        <v>3.9132680000000003E-2</v>
      </c>
      <c r="AR1606" s="13">
        <v>2.813649E-2</v>
      </c>
      <c r="AS1606" s="13">
        <v>21.357130000000002</v>
      </c>
      <c r="AT1606" s="13">
        <v>8.4694610000000008</v>
      </c>
      <c r="AU1606" s="13">
        <v>1.8323009999999999E-3</v>
      </c>
      <c r="AV1606" s="13">
        <v>3.322111E-3</v>
      </c>
      <c r="AW1606" s="15">
        <v>1.1919589999999999E-4</v>
      </c>
      <c r="AX1606" s="15">
        <v>2.949686E-3</v>
      </c>
      <c r="AY1606" s="15">
        <v>3.0688820000000002E-3</v>
      </c>
      <c r="AZ1606" s="13">
        <v>210</v>
      </c>
      <c r="BA1606" s="13">
        <v>0</v>
      </c>
      <c r="BB1606" s="13">
        <v>145</v>
      </c>
      <c r="BC1606" s="13">
        <v>1</v>
      </c>
      <c r="BD1606" s="13">
        <v>84</v>
      </c>
      <c r="BE1606" s="13">
        <v>0</v>
      </c>
      <c r="BF1606" s="13">
        <v>47</v>
      </c>
      <c r="BG1606" s="13">
        <v>0</v>
      </c>
      <c r="BI1606" s="22">
        <v>0.16500000000000001</v>
      </c>
      <c r="BJ1606" s="22">
        <v>0.161</v>
      </c>
      <c r="BK1606" s="22">
        <v>4.0000000000000001E-3</v>
      </c>
      <c r="BL1606" s="22">
        <v>22.499999999999996</v>
      </c>
      <c r="BM1606" s="12">
        <v>7.3333333333333349E-3</v>
      </c>
      <c r="BN1606" s="12">
        <v>7.1555555555555565E-3</v>
      </c>
      <c r="BO1606" s="12">
        <v>1.7777777777777781E-4</v>
      </c>
      <c r="BP1606" s="16">
        <v>0.51935812674871618</v>
      </c>
      <c r="BQ1606" s="16">
        <v>0.5021548164480365</v>
      </c>
      <c r="BR1606" s="15">
        <v>3.7162959291797029E-3</v>
      </c>
      <c r="BS1606" s="15">
        <v>8.9271967368539839E-5</v>
      </c>
      <c r="BT1606" s="15">
        <v>3.8055678965482429E-3</v>
      </c>
      <c r="BU1606" s="17">
        <v>1.4634034851917153</v>
      </c>
      <c r="BV1606" s="15">
        <v>5.4384404147653611E-3</v>
      </c>
      <c r="BW1606" s="15">
        <v>1.3064090817704229E-4</v>
      </c>
      <c r="BX1606" s="15">
        <v>5.5690813229424038E-3</v>
      </c>
      <c r="BY1606" s="17">
        <v>8.5625277672335451E-2</v>
      </c>
      <c r="BZ1606" s="17">
        <v>8.3616658406543309E-2</v>
      </c>
      <c r="CA1606" s="17">
        <v>2.0086192657921462E-3</v>
      </c>
      <c r="CB1606" s="17">
        <v>15.375117134596923</v>
      </c>
    </row>
    <row r="1607" spans="1:80" x14ac:dyDescent="0.25">
      <c r="A1607" s="13">
        <v>36</v>
      </c>
      <c r="B1607" s="14" t="s">
        <v>117</v>
      </c>
      <c r="C1607" s="13" t="s">
        <v>118</v>
      </c>
      <c r="D1607" s="13" t="s">
        <v>100</v>
      </c>
      <c r="E1607" s="13" t="s">
        <v>78</v>
      </c>
      <c r="F1607" s="13" t="s">
        <v>734</v>
      </c>
      <c r="G1607" s="13" t="s">
        <v>646</v>
      </c>
      <c r="H1607" s="13" t="s">
        <v>647</v>
      </c>
      <c r="I1607" s="13" t="s">
        <v>401</v>
      </c>
      <c r="J1607" s="13" t="s">
        <v>735</v>
      </c>
      <c r="K1607" s="13" t="s">
        <v>524</v>
      </c>
      <c r="L1607" s="13" t="s">
        <v>736</v>
      </c>
      <c r="M1607" s="13" t="s">
        <v>737</v>
      </c>
      <c r="N1607" s="14" t="s">
        <v>738</v>
      </c>
      <c r="O1607" s="16">
        <v>0.51935812674871618</v>
      </c>
      <c r="P1607" s="16">
        <v>0.5021548164480365</v>
      </c>
      <c r="Q1607" s="14" t="s">
        <v>213</v>
      </c>
      <c r="R1607" s="14" t="s">
        <v>214</v>
      </c>
      <c r="S1607" s="14" t="s">
        <v>215</v>
      </c>
      <c r="T1607" s="14" t="s">
        <v>739</v>
      </c>
      <c r="U1607" s="13" t="s">
        <v>74</v>
      </c>
      <c r="V1607" s="13">
        <v>529.0394</v>
      </c>
      <c r="W1607" s="13">
        <v>3.6461300000000003E-5</v>
      </c>
      <c r="X1607" s="13">
        <v>9666.7669999999998</v>
      </c>
      <c r="Y1607" s="13">
        <v>10665.27</v>
      </c>
      <c r="Z1607" s="13">
        <v>18.272300000000001</v>
      </c>
      <c r="AA1607" s="13">
        <v>20.159690000000001</v>
      </c>
      <c r="AB1607" s="13">
        <v>3.4538630000000001E-2</v>
      </c>
      <c r="AC1607" s="13">
        <v>3.8106210000000001E-2</v>
      </c>
      <c r="AD1607" s="13">
        <v>6.6623170000000001E-4</v>
      </c>
      <c r="AE1607" s="13">
        <v>7.3504829999999997E-4</v>
      </c>
      <c r="AF1607" s="13">
        <v>1.1043430000000001</v>
      </c>
      <c r="AG1607" s="13">
        <v>0.85996459999999997</v>
      </c>
      <c r="AH1607" s="13">
        <v>6.0328330000000002E-4</v>
      </c>
      <c r="AI1607" s="13">
        <v>8.5474249999999998E-4</v>
      </c>
      <c r="AJ1607" s="13">
        <v>3.1397400000000001E-4</v>
      </c>
      <c r="AK1607" s="13">
        <v>25232.02</v>
      </c>
      <c r="AL1607" s="13">
        <v>18141.88</v>
      </c>
      <c r="AM1607" s="13">
        <v>47.694020000000002</v>
      </c>
      <c r="AN1607" s="13">
        <v>34.292110000000001</v>
      </c>
      <c r="AO1607" s="13">
        <v>9.0152109999999994E-2</v>
      </c>
      <c r="AP1607" s="13">
        <v>6.4819570000000007E-2</v>
      </c>
      <c r="AQ1607" s="13">
        <v>1.4974680000000001E-2</v>
      </c>
      <c r="AR1607" s="13">
        <v>1.076683E-2</v>
      </c>
      <c r="AS1607" s="13">
        <v>32.047409999999999</v>
      </c>
      <c r="AT1607" s="13">
        <v>4.9951619999999997</v>
      </c>
      <c r="AU1607" s="13">
        <v>4.672667E-4</v>
      </c>
      <c r="AV1607" s="13">
        <v>2.1554529999999999E-3</v>
      </c>
      <c r="AW1607" s="15">
        <v>1.255393E-4</v>
      </c>
      <c r="AX1607" s="15">
        <v>1.838873E-3</v>
      </c>
      <c r="AY1607" s="15">
        <v>1.964412E-3</v>
      </c>
      <c r="AZ1607" s="13">
        <v>122</v>
      </c>
      <c r="BA1607" s="13">
        <v>0</v>
      </c>
      <c r="BB1607" s="13">
        <v>76</v>
      </c>
      <c r="BC1607" s="13">
        <v>0</v>
      </c>
      <c r="BD1607" s="13">
        <v>91</v>
      </c>
      <c r="BE1607" s="13">
        <v>0</v>
      </c>
      <c r="BF1607" s="13">
        <v>48</v>
      </c>
      <c r="BG1607" s="13">
        <v>0</v>
      </c>
      <c r="BI1607" s="22">
        <v>0.21299999999999999</v>
      </c>
      <c r="BJ1607" s="22">
        <v>0.19400000000000001</v>
      </c>
      <c r="BK1607" s="22">
        <v>1.9E-2</v>
      </c>
      <c r="BL1607" s="22">
        <v>17.360999999999994</v>
      </c>
      <c r="BM1607" s="12">
        <v>1.2268878520822538E-2</v>
      </c>
      <c r="BN1607" s="12">
        <v>1.117447151661771E-2</v>
      </c>
      <c r="BO1607" s="12">
        <v>1.0944070042048274E-3</v>
      </c>
      <c r="BP1607" s="16">
        <v>0.51935812674871618</v>
      </c>
      <c r="BQ1607" s="16">
        <v>0.5021548164480365</v>
      </c>
      <c r="BR1607" s="15">
        <v>5.8035525942774597E-3</v>
      </c>
      <c r="BS1607" s="15">
        <v>5.4956174831592057E-4</v>
      </c>
      <c r="BT1607" s="15">
        <v>6.3531143425933807E-3</v>
      </c>
      <c r="BU1607" s="17">
        <v>1.4100273902095386</v>
      </c>
      <c r="BV1607" s="15">
        <v>8.1831681184528441E-3</v>
      </c>
      <c r="BW1607" s="15">
        <v>7.7489711773688879E-4</v>
      </c>
      <c r="BX1607" s="15">
        <v>8.9580652361897339E-3</v>
      </c>
      <c r="BY1607" s="17">
        <v>0.11029641810176363</v>
      </c>
      <c r="BZ1607" s="17">
        <v>0.10075547658925094</v>
      </c>
      <c r="CA1607" s="17">
        <v>9.5409415125126927E-3</v>
      </c>
      <c r="CB1607" s="17">
        <v>12.312526778235169</v>
      </c>
    </row>
    <row r="1608" spans="1:80" x14ac:dyDescent="0.25">
      <c r="A1608" s="9">
        <v>37</v>
      </c>
      <c r="B1608" s="10" t="s">
        <v>119</v>
      </c>
      <c r="C1608" s="9" t="s">
        <v>120</v>
      </c>
      <c r="D1608" s="9" t="s">
        <v>121</v>
      </c>
      <c r="E1608" s="9" t="s">
        <v>78</v>
      </c>
      <c r="F1608" s="9" t="s">
        <v>734</v>
      </c>
      <c r="G1608" s="9" t="s">
        <v>646</v>
      </c>
      <c r="H1608" s="9" t="s">
        <v>647</v>
      </c>
      <c r="I1608" s="9" t="s">
        <v>401</v>
      </c>
      <c r="J1608" s="9" t="s">
        <v>735</v>
      </c>
      <c r="K1608" s="9" t="s">
        <v>524</v>
      </c>
      <c r="L1608" s="9" t="s">
        <v>736</v>
      </c>
      <c r="M1608" s="9" t="s">
        <v>737</v>
      </c>
      <c r="N1608" s="10" t="s">
        <v>738</v>
      </c>
      <c r="O1608" s="16">
        <v>0.51935812674871618</v>
      </c>
      <c r="P1608" s="16">
        <v>0.5021548164480365</v>
      </c>
      <c r="Q1608" s="10" t="s">
        <v>213</v>
      </c>
      <c r="R1608" s="10" t="s">
        <v>214</v>
      </c>
      <c r="S1608" s="10" t="s">
        <v>215</v>
      </c>
      <c r="T1608" s="10" t="s">
        <v>739</v>
      </c>
      <c r="U1608" s="9" t="s">
        <v>74</v>
      </c>
      <c r="V1608" s="9">
        <v>464.3725</v>
      </c>
      <c r="W1608" s="9">
        <v>6.6054869999999997E-4</v>
      </c>
      <c r="X1608" s="9">
        <v>9666.7669999999998</v>
      </c>
      <c r="Y1608" s="9">
        <v>10665.27</v>
      </c>
      <c r="Z1608" s="9">
        <v>20.816839999999999</v>
      </c>
      <c r="AA1608" s="9">
        <v>22.96706</v>
      </c>
      <c r="AB1608" s="9">
        <v>4.4827890000000002E-2</v>
      </c>
      <c r="AC1608" s="9">
        <v>4.9458269999999999E-2</v>
      </c>
      <c r="AD1608" s="9">
        <v>1.375053E-2</v>
      </c>
      <c r="AE1608" s="9">
        <v>1.517086E-2</v>
      </c>
      <c r="AF1608" s="9">
        <v>3.2538589999999998</v>
      </c>
      <c r="AG1608" s="9">
        <v>1.5497939999999999</v>
      </c>
      <c r="AH1608" s="9">
        <v>4.2259159999999997E-3</v>
      </c>
      <c r="AI1608" s="9">
        <v>9.7889520000000001E-3</v>
      </c>
      <c r="AJ1608" s="9">
        <v>2.8559290000000001E-3</v>
      </c>
      <c r="AK1608" s="9">
        <v>25232.02</v>
      </c>
      <c r="AL1608" s="9">
        <v>18141.88</v>
      </c>
      <c r="AM1608" s="9">
        <v>54.335729999999998</v>
      </c>
      <c r="AN1608" s="9">
        <v>39.067520000000002</v>
      </c>
      <c r="AO1608" s="9">
        <v>0.1170089</v>
      </c>
      <c r="AP1608" s="9">
        <v>8.4129700000000002E-2</v>
      </c>
      <c r="AQ1608" s="9">
        <v>0.15517900000000001</v>
      </c>
      <c r="AR1608" s="9">
        <v>0.1115741</v>
      </c>
      <c r="AS1608" s="9">
        <v>21.882370000000002</v>
      </c>
      <c r="AT1608" s="9">
        <v>4.9188999999999998</v>
      </c>
      <c r="AU1608" s="9">
        <v>7.0915079999999998E-3</v>
      </c>
      <c r="AV1608" s="9">
        <v>2.2682730000000002E-2</v>
      </c>
      <c r="AW1608" s="11">
        <v>2.3452740000000001E-3</v>
      </c>
      <c r="AX1608" s="11">
        <v>1.7248320000000001E-2</v>
      </c>
      <c r="AY1608" s="11">
        <v>1.9593590000000001E-2</v>
      </c>
      <c r="AZ1608" s="9">
        <v>31</v>
      </c>
      <c r="BA1608" s="9">
        <v>1</v>
      </c>
      <c r="BB1608" s="9">
        <v>20</v>
      </c>
      <c r="BC1608" s="9">
        <v>1</v>
      </c>
      <c r="BD1608" s="9">
        <v>23</v>
      </c>
      <c r="BE1608" s="9">
        <v>1</v>
      </c>
      <c r="BF1608" s="9">
        <v>8</v>
      </c>
      <c r="BG1608" s="9">
        <v>1</v>
      </c>
      <c r="BH1608" s="26"/>
      <c r="BI1608" s="22">
        <v>0.54800000000000004</v>
      </c>
      <c r="BJ1608" s="22">
        <v>0.496</v>
      </c>
      <c r="BK1608" s="22">
        <v>5.1999999999999998E-2</v>
      </c>
      <c r="BL1608" s="22">
        <v>22.628000000000007</v>
      </c>
      <c r="BM1608" s="12">
        <v>2.4217783277355482E-2</v>
      </c>
      <c r="BN1608" s="12">
        <v>2.191974544811737E-2</v>
      </c>
      <c r="BO1608" s="12">
        <v>2.2980378292381111E-3</v>
      </c>
      <c r="BP1608" s="16">
        <v>0.51935812674871618</v>
      </c>
      <c r="BQ1608" s="16">
        <v>0.5021548164480365</v>
      </c>
      <c r="BR1608" s="15">
        <v>1.1384197934742936E-2</v>
      </c>
      <c r="BS1608" s="15">
        <v>1.153970764331708E-3</v>
      </c>
      <c r="BT1608" s="15">
        <v>1.2538168699074644E-2</v>
      </c>
      <c r="BU1608" s="17">
        <v>1.3823150117691219</v>
      </c>
      <c r="BV1608" s="15">
        <v>1.5736547702146195E-2</v>
      </c>
      <c r="BW1608" s="15">
        <v>1.5951511106784076E-3</v>
      </c>
      <c r="BX1608" s="15">
        <v>1.7331698812824602E-2</v>
      </c>
      <c r="BY1608" s="17">
        <v>0.28371368132266112</v>
      </c>
      <c r="BZ1608" s="17">
        <v>0.25760163086736321</v>
      </c>
      <c r="CA1608" s="17">
        <v>2.6112050455297898E-2</v>
      </c>
      <c r="CB1608" s="17">
        <v>16.369640644385477</v>
      </c>
    </row>
    <row r="1609" spans="1:80" x14ac:dyDescent="0.25">
      <c r="A1609" s="9">
        <v>38</v>
      </c>
      <c r="B1609" s="10" t="s">
        <v>122</v>
      </c>
      <c r="C1609" s="9" t="s">
        <v>123</v>
      </c>
      <c r="D1609" s="9" t="s">
        <v>100</v>
      </c>
      <c r="E1609" s="9" t="s">
        <v>78</v>
      </c>
      <c r="F1609" s="9" t="s">
        <v>734</v>
      </c>
      <c r="G1609" s="9" t="s">
        <v>646</v>
      </c>
      <c r="H1609" s="9" t="s">
        <v>647</v>
      </c>
      <c r="I1609" s="9" t="s">
        <v>401</v>
      </c>
      <c r="J1609" s="9" t="s">
        <v>735</v>
      </c>
      <c r="K1609" s="9" t="s">
        <v>524</v>
      </c>
      <c r="L1609" s="9" t="s">
        <v>736</v>
      </c>
      <c r="M1609" s="9" t="s">
        <v>737</v>
      </c>
      <c r="N1609" s="10" t="s">
        <v>738</v>
      </c>
      <c r="O1609" s="16">
        <v>0.51935812674871618</v>
      </c>
      <c r="P1609" s="16">
        <v>0.5021548164480365</v>
      </c>
      <c r="Q1609" s="10" t="s">
        <v>213</v>
      </c>
      <c r="R1609" s="10" t="s">
        <v>214</v>
      </c>
      <c r="S1609" s="10" t="s">
        <v>215</v>
      </c>
      <c r="T1609" s="10" t="s">
        <v>739</v>
      </c>
      <c r="U1609" s="9" t="s">
        <v>74</v>
      </c>
      <c r="V1609" s="9">
        <v>1040.0619999999999</v>
      </c>
      <c r="W1609" s="9">
        <v>1.2474529999999999E-4</v>
      </c>
      <c r="X1609" s="9">
        <v>9666.7669999999998</v>
      </c>
      <c r="Y1609" s="9">
        <v>10665.27</v>
      </c>
      <c r="Z1609" s="9">
        <v>9.2944139999999997</v>
      </c>
      <c r="AA1609" s="9">
        <v>10.25445</v>
      </c>
      <c r="AB1609" s="9">
        <v>8.9364019999999995E-3</v>
      </c>
      <c r="AC1609" s="9">
        <v>9.8594640000000001E-3</v>
      </c>
      <c r="AD1609" s="9">
        <v>1.1594349999999999E-3</v>
      </c>
      <c r="AE1609" s="9">
        <v>1.2791949999999999E-3</v>
      </c>
      <c r="AF1609" s="9">
        <v>0.54174180000000005</v>
      </c>
      <c r="AG1609" s="9">
        <v>0.35746749999999999</v>
      </c>
      <c r="AH1609" s="9">
        <v>2.1401979999999998E-3</v>
      </c>
      <c r="AI1609" s="9">
        <v>3.5784950000000001E-3</v>
      </c>
      <c r="AJ1609" s="9">
        <v>4.96832E-4</v>
      </c>
      <c r="AK1609" s="9">
        <v>25232.02</v>
      </c>
      <c r="AL1609" s="9">
        <v>18141.88</v>
      </c>
      <c r="AM1609" s="9">
        <v>24.260110000000001</v>
      </c>
      <c r="AN1609" s="9">
        <v>17.443079999999998</v>
      </c>
      <c r="AO1609" s="9">
        <v>2.3325640000000002E-2</v>
      </c>
      <c r="AP1609" s="9">
        <v>1.6771189999999998E-2</v>
      </c>
      <c r="AQ1609" s="9">
        <v>1.20532E-2</v>
      </c>
      <c r="AR1609" s="9">
        <v>8.6662779999999995E-3</v>
      </c>
      <c r="AS1609" s="9">
        <v>6.021687</v>
      </c>
      <c r="AT1609" s="9">
        <v>2.597906</v>
      </c>
      <c r="AU1609" s="9">
        <v>2.0016320000000002E-3</v>
      </c>
      <c r="AV1609" s="9">
        <v>3.3358699999999999E-3</v>
      </c>
      <c r="AW1609" s="11">
        <v>4.3283710000000002E-4</v>
      </c>
      <c r="AX1609" s="11">
        <v>2.9323790000000001E-3</v>
      </c>
      <c r="AY1609" s="11">
        <v>3.3652159999999999E-3</v>
      </c>
      <c r="AZ1609" s="9">
        <v>89</v>
      </c>
      <c r="BA1609" s="9">
        <v>1</v>
      </c>
      <c r="BB1609" s="9">
        <v>48</v>
      </c>
      <c r="BC1609" s="9">
        <v>1</v>
      </c>
      <c r="BD1609" s="9">
        <v>82</v>
      </c>
      <c r="BE1609" s="9">
        <v>0</v>
      </c>
      <c r="BF1609" s="9">
        <v>43</v>
      </c>
      <c r="BG1609" s="9">
        <v>0</v>
      </c>
      <c r="BH1609" s="26"/>
      <c r="BI1609" s="22">
        <v>0.14899999999999999</v>
      </c>
      <c r="BJ1609" s="22">
        <v>0.14199999999999999</v>
      </c>
      <c r="BK1609" s="22">
        <v>7.0000000000000001E-3</v>
      </c>
      <c r="BL1609" s="22">
        <v>15.228000000000002</v>
      </c>
      <c r="BM1609" s="12">
        <v>9.7846073023377979E-3</v>
      </c>
      <c r="BN1609" s="12">
        <v>9.3249277646440757E-3</v>
      </c>
      <c r="BO1609" s="12">
        <v>4.5967953769372207E-4</v>
      </c>
      <c r="BP1609" s="16">
        <v>0.51935812674871618</v>
      </c>
      <c r="BQ1609" s="16">
        <v>0.5021548164480365</v>
      </c>
      <c r="BR1609" s="15">
        <v>4.8429770159126402E-3</v>
      </c>
      <c r="BS1609" s="15">
        <v>2.3083029387550928E-4</v>
      </c>
      <c r="BT1609" s="15">
        <v>5.0738073097881496E-3</v>
      </c>
      <c r="BU1609" s="17">
        <v>1.3978115885883544</v>
      </c>
      <c r="BV1609" s="15">
        <v>6.7695693961097357E-3</v>
      </c>
      <c r="BW1609" s="15">
        <v>3.2265725977644234E-4</v>
      </c>
      <c r="BX1609" s="15">
        <v>7.0922266558861779E-3</v>
      </c>
      <c r="BY1609" s="17">
        <v>7.7263937713453953E-2</v>
      </c>
      <c r="BZ1609" s="17">
        <v>7.3748853998317696E-2</v>
      </c>
      <c r="CA1609" s="17">
        <v>3.5150837151362558E-3</v>
      </c>
      <c r="CB1609" s="17">
        <v>10.894172093235191</v>
      </c>
    </row>
    <row r="1610" spans="1:80" x14ac:dyDescent="0.25">
      <c r="A1610" s="9">
        <v>39</v>
      </c>
      <c r="B1610" s="10" t="s">
        <v>124</v>
      </c>
      <c r="C1610" s="9" t="s">
        <v>125</v>
      </c>
      <c r="D1610" s="9" t="s">
        <v>126</v>
      </c>
      <c r="E1610" s="9" t="s">
        <v>60</v>
      </c>
      <c r="F1610" s="9" t="s">
        <v>734</v>
      </c>
      <c r="G1610" s="9" t="s">
        <v>646</v>
      </c>
      <c r="H1610" s="9" t="s">
        <v>647</v>
      </c>
      <c r="I1610" s="9" t="s">
        <v>401</v>
      </c>
      <c r="J1610" s="9" t="s">
        <v>735</v>
      </c>
      <c r="K1610" s="9" t="s">
        <v>524</v>
      </c>
      <c r="L1610" s="9" t="s">
        <v>736</v>
      </c>
      <c r="M1610" s="9" t="s">
        <v>737</v>
      </c>
      <c r="N1610" s="10" t="s">
        <v>738</v>
      </c>
      <c r="O1610" s="16">
        <v>0.51935812674871618</v>
      </c>
      <c r="P1610" s="16">
        <v>0.5021548164480365</v>
      </c>
      <c r="Q1610" s="10" t="s">
        <v>213</v>
      </c>
      <c r="R1610" s="10" t="s">
        <v>214</v>
      </c>
      <c r="S1610" s="10" t="s">
        <v>215</v>
      </c>
      <c r="T1610" s="10" t="s">
        <v>739</v>
      </c>
      <c r="U1610" s="9" t="s">
        <v>74</v>
      </c>
      <c r="V1610" s="9">
        <v>607.36059999999998</v>
      </c>
      <c r="W1610" s="9">
        <v>7.1422759999999994E-5</v>
      </c>
      <c r="X1610" s="9">
        <v>9666.7669999999998</v>
      </c>
      <c r="Y1610" s="9">
        <v>10665.27</v>
      </c>
      <c r="Z1610" s="9">
        <v>15.916029999999999</v>
      </c>
      <c r="AA1610" s="9">
        <v>17.560030000000001</v>
      </c>
      <c r="AB1610" s="9">
        <v>2.6205229999999999E-2</v>
      </c>
      <c r="AC1610" s="9">
        <v>2.8912029999999998E-2</v>
      </c>
      <c r="AD1610" s="9">
        <v>1.136766E-3</v>
      </c>
      <c r="AE1610" s="9">
        <v>1.254186E-3</v>
      </c>
      <c r="AF1610" s="9">
        <v>1.897607</v>
      </c>
      <c r="AG1610" s="9">
        <v>1.350843</v>
      </c>
      <c r="AH1610" s="9">
        <v>5.9905259999999997E-4</v>
      </c>
      <c r="AI1610" s="9">
        <v>9.284467E-4</v>
      </c>
      <c r="AJ1610" s="9">
        <v>7.3880110000000001E-4</v>
      </c>
      <c r="AK1610" s="9">
        <v>25232.02</v>
      </c>
      <c r="AL1610" s="9">
        <v>18141.88</v>
      </c>
      <c r="AM1610" s="9">
        <v>41.54372</v>
      </c>
      <c r="AN1610" s="9">
        <v>29.87003</v>
      </c>
      <c r="AO1610" s="9">
        <v>6.8400420000000003E-2</v>
      </c>
      <c r="AP1610" s="9">
        <v>4.9180059999999998E-2</v>
      </c>
      <c r="AQ1610" s="9">
        <v>3.0692549999999999E-2</v>
      </c>
      <c r="AR1610" s="9">
        <v>2.2068009999999999E-2</v>
      </c>
      <c r="AS1610" s="9">
        <v>7.118099</v>
      </c>
      <c r="AT1610" s="9">
        <v>4.1211580000000003</v>
      </c>
      <c r="AU1610" s="9">
        <v>4.3119020000000003E-3</v>
      </c>
      <c r="AV1610" s="9">
        <v>5.354808E-3</v>
      </c>
      <c r="AW1610" s="9">
        <v>2.292006E-4</v>
      </c>
      <c r="AX1610" s="9">
        <v>4.0328960000000002E-3</v>
      </c>
      <c r="AY1610" s="9">
        <v>4.2620970000000003E-3</v>
      </c>
      <c r="AZ1610" s="9">
        <v>200</v>
      </c>
      <c r="BA1610" s="9">
        <v>0</v>
      </c>
      <c r="BB1610" s="9">
        <v>150</v>
      </c>
      <c r="BC1610" s="9">
        <v>1</v>
      </c>
      <c r="BD1610" s="9">
        <v>41</v>
      </c>
      <c r="BE1610" s="9">
        <v>0</v>
      </c>
      <c r="BF1610" s="9">
        <v>32</v>
      </c>
      <c r="BG1610" s="9">
        <v>1</v>
      </c>
      <c r="BH1610" s="26"/>
      <c r="BI1610" s="22">
        <v>0.13300000000000001</v>
      </c>
      <c r="BJ1610" s="22">
        <v>0.121</v>
      </c>
      <c r="BK1610" s="22">
        <v>1.2E-2</v>
      </c>
      <c r="BL1610" s="22">
        <v>20.631</v>
      </c>
      <c r="BM1610" s="12">
        <v>6.446609471184141E-3</v>
      </c>
      <c r="BN1610" s="12">
        <v>5.8649604963404581E-3</v>
      </c>
      <c r="BO1610" s="12">
        <v>5.8164897484368184E-4</v>
      </c>
      <c r="BP1610" s="16">
        <v>0.51935812674871618</v>
      </c>
      <c r="BQ1610" s="16">
        <v>0.5021548164480365</v>
      </c>
      <c r="BR1610" s="15">
        <v>3.046014896834601E-3</v>
      </c>
      <c r="BS1610" s="15">
        <v>2.9207783419981764E-4</v>
      </c>
      <c r="BT1610" s="15">
        <v>3.3380927310344187E-3</v>
      </c>
      <c r="BU1610" s="17">
        <v>1.4900212083575193</v>
      </c>
      <c r="BV1610" s="15">
        <v>4.5386267972564965E-3</v>
      </c>
      <c r="BW1610" s="15">
        <v>4.3520216744885945E-4</v>
      </c>
      <c r="BX1610" s="15">
        <v>4.973828964705356E-3</v>
      </c>
      <c r="BY1610" s="17">
        <v>6.8868191133971093E-2</v>
      </c>
      <c r="BZ1610" s="17">
        <v>6.2842333336594655E-2</v>
      </c>
      <c r="CA1610" s="17">
        <v>6.0258577973764382E-3</v>
      </c>
      <c r="CB1610" s="17">
        <v>13.846111642089962</v>
      </c>
    </row>
    <row r="1611" spans="1:80" x14ac:dyDescent="0.25">
      <c r="A1611" s="9">
        <v>43</v>
      </c>
      <c r="B1611" s="10" t="s">
        <v>327</v>
      </c>
      <c r="C1611" s="9" t="s">
        <v>328</v>
      </c>
      <c r="D1611" s="9" t="s">
        <v>329</v>
      </c>
      <c r="E1611" s="9" t="s">
        <v>60</v>
      </c>
      <c r="F1611" s="9" t="s">
        <v>734</v>
      </c>
      <c r="G1611" s="9" t="s">
        <v>646</v>
      </c>
      <c r="H1611" s="9" t="s">
        <v>647</v>
      </c>
      <c r="I1611" s="9" t="s">
        <v>401</v>
      </c>
      <c r="J1611" s="9" t="s">
        <v>735</v>
      </c>
      <c r="K1611" s="9" t="s">
        <v>524</v>
      </c>
      <c r="L1611" s="9" t="s">
        <v>736</v>
      </c>
      <c r="M1611" s="9" t="s">
        <v>737</v>
      </c>
      <c r="N1611" s="10" t="s">
        <v>738</v>
      </c>
      <c r="O1611" s="16">
        <v>0.51935812674871618</v>
      </c>
      <c r="P1611" s="16">
        <v>0.5021548164480365</v>
      </c>
      <c r="Q1611" s="10" t="s">
        <v>213</v>
      </c>
      <c r="R1611" s="10" t="s">
        <v>214</v>
      </c>
      <c r="S1611" s="10" t="s">
        <v>215</v>
      </c>
      <c r="T1611" s="10" t="s">
        <v>739</v>
      </c>
      <c r="U1611" s="9" t="s">
        <v>74</v>
      </c>
      <c r="V1611" s="9">
        <v>1107.1389999999999</v>
      </c>
      <c r="W1611" s="9">
        <v>1.464293E-4</v>
      </c>
      <c r="X1611" s="9">
        <v>9666.7669999999998</v>
      </c>
      <c r="Y1611" s="9">
        <v>10665.27</v>
      </c>
      <c r="Z1611" s="9">
        <v>8.7313050000000008</v>
      </c>
      <c r="AA1611" s="9">
        <v>9.6331819999999997</v>
      </c>
      <c r="AB1611" s="9">
        <v>7.8863690000000007E-3</v>
      </c>
      <c r="AC1611" s="9">
        <v>8.7009710000000001E-3</v>
      </c>
      <c r="AD1611" s="9">
        <v>1.2785190000000001E-3</v>
      </c>
      <c r="AE1611" s="9">
        <v>1.41058E-3</v>
      </c>
      <c r="AF1611" s="9">
        <v>3.3195410000000001</v>
      </c>
      <c r="AG1611" s="9">
        <v>2.2349410000000001</v>
      </c>
      <c r="AH1611" s="9">
        <v>3.8514909999999997E-4</v>
      </c>
      <c r="AI1611" s="9">
        <v>6.3114849999999995E-4</v>
      </c>
      <c r="AJ1611" s="9">
        <v>1.110513E-4</v>
      </c>
      <c r="AK1611" s="9">
        <v>25232.02</v>
      </c>
      <c r="AL1611" s="9">
        <v>18141.88</v>
      </c>
      <c r="AM1611" s="9">
        <v>22.790289999999999</v>
      </c>
      <c r="AN1611" s="9">
        <v>16.38627</v>
      </c>
      <c r="AO1611" s="9">
        <v>2.058486E-2</v>
      </c>
      <c r="AP1611" s="9">
        <v>1.4800560000000001E-2</v>
      </c>
      <c r="AQ1611" s="9">
        <v>2.5308919999999999E-3</v>
      </c>
      <c r="AR1611" s="9">
        <v>1.819717E-3</v>
      </c>
      <c r="AS1611" s="9">
        <v>2.675011</v>
      </c>
      <c r="AT1611" s="9">
        <v>1.2556769999999999</v>
      </c>
      <c r="AU1611" s="9">
        <v>9.4612370000000002E-4</v>
      </c>
      <c r="AV1611" s="9">
        <v>1.449192E-3</v>
      </c>
      <c r="AW1611" s="9">
        <v>4.04106E-4</v>
      </c>
      <c r="AX1611" s="9">
        <v>5.2131650000000003E-4</v>
      </c>
      <c r="AY1611" s="9">
        <v>9.2542250000000003E-4</v>
      </c>
      <c r="AZ1611" s="9">
        <v>314</v>
      </c>
      <c r="BA1611" s="9">
        <v>0</v>
      </c>
      <c r="BB1611" s="9">
        <v>252</v>
      </c>
      <c r="BC1611" s="9">
        <v>1</v>
      </c>
      <c r="BD1611" s="9">
        <v>102</v>
      </c>
      <c r="BE1611" s="9">
        <v>0</v>
      </c>
      <c r="BF1611" s="9">
        <v>85</v>
      </c>
      <c r="BG1611" s="9">
        <v>0</v>
      </c>
      <c r="BH1611" s="26"/>
      <c r="BI1611" s="22">
        <v>7.1000000000000008E-2</v>
      </c>
      <c r="BJ1611" s="22">
        <v>6.8000000000000005E-2</v>
      </c>
      <c r="BK1611" s="22">
        <v>3.0000000000000001E-3</v>
      </c>
      <c r="BL1611" s="22">
        <v>12.721</v>
      </c>
      <c r="BM1611" s="12">
        <v>5.5813222230956692E-3</v>
      </c>
      <c r="BN1611" s="12">
        <v>5.3454917066268377E-3</v>
      </c>
      <c r="BO1611" s="12">
        <v>2.3583051646883108E-4</v>
      </c>
      <c r="BP1611" s="16">
        <v>0.51935812674871618</v>
      </c>
      <c r="BQ1611" s="16">
        <v>0.5021548164480365</v>
      </c>
      <c r="BR1611" s="15">
        <v>2.7762245593045123E-3</v>
      </c>
      <c r="BS1611" s="15">
        <v>1.1842342971025151E-4</v>
      </c>
      <c r="BT1611" s="15">
        <v>2.8946479890147639E-3</v>
      </c>
      <c r="BU1611" s="17">
        <v>1.3748853626215956</v>
      </c>
      <c r="BV1611" s="15">
        <v>3.8169905099383638E-3</v>
      </c>
      <c r="BW1611" s="15">
        <v>1.6281864010007219E-4</v>
      </c>
      <c r="BX1611" s="15">
        <v>3.9798091500384365E-3</v>
      </c>
      <c r="BY1611" s="17">
        <v>3.6822817068256811E-2</v>
      </c>
      <c r="BZ1611" s="17">
        <v>3.5316352618912701E-2</v>
      </c>
      <c r="CA1611" s="17">
        <v>1.5064644493441096E-3</v>
      </c>
      <c r="CB1611" s="17">
        <v>9.2524077612870421</v>
      </c>
    </row>
    <row r="1612" spans="1:80" x14ac:dyDescent="0.25">
      <c r="A1612" s="13">
        <v>1</v>
      </c>
      <c r="B1612" s="14" t="s">
        <v>57</v>
      </c>
      <c r="C1612" s="13" t="s">
        <v>58</v>
      </c>
      <c r="D1612" s="13" t="s">
        <v>59</v>
      </c>
      <c r="E1612" s="13" t="s">
        <v>60</v>
      </c>
      <c r="F1612" s="13" t="s">
        <v>645</v>
      </c>
      <c r="G1612" s="13" t="s">
        <v>646</v>
      </c>
      <c r="H1612" s="13" t="s">
        <v>647</v>
      </c>
      <c r="I1612" s="13" t="s">
        <v>401</v>
      </c>
      <c r="J1612" s="13" t="s">
        <v>516</v>
      </c>
      <c r="K1612" s="13" t="s">
        <v>648</v>
      </c>
      <c r="L1612" s="13" t="s">
        <v>649</v>
      </c>
      <c r="M1612" s="13" t="s">
        <v>650</v>
      </c>
      <c r="N1612" s="14" t="s">
        <v>651</v>
      </c>
      <c r="O1612" s="16">
        <v>2.0882068265590149E-5</v>
      </c>
      <c r="P1612" s="16">
        <v>1.8343811969093033E-2</v>
      </c>
      <c r="Q1612" s="14" t="s">
        <v>213</v>
      </c>
      <c r="R1612" s="14" t="s">
        <v>214</v>
      </c>
      <c r="S1612" s="14" t="s">
        <v>215</v>
      </c>
      <c r="T1612" s="14" t="s">
        <v>652</v>
      </c>
      <c r="U1612" s="13" t="s">
        <v>74</v>
      </c>
      <c r="V1612" s="13">
        <v>1778.655</v>
      </c>
      <c r="W1612" s="13">
        <v>4.2987079999999999E-5</v>
      </c>
      <c r="X1612" s="13">
        <v>1612.4559999999999</v>
      </c>
      <c r="Y1612" s="13">
        <v>1578.5909999999999</v>
      </c>
      <c r="Z1612" s="13">
        <v>0.90655940000000002</v>
      </c>
      <c r="AA1612" s="13">
        <v>0.88751990000000003</v>
      </c>
      <c r="AB1612" s="13">
        <v>5.096883E-4</v>
      </c>
      <c r="AC1612" s="13">
        <v>4.9898379999999999E-4</v>
      </c>
      <c r="AD1612" s="13">
        <v>3.8970349999999999E-5</v>
      </c>
      <c r="AE1612" s="13">
        <v>3.8151890000000002E-5</v>
      </c>
      <c r="AF1612" s="13">
        <v>0.18532660000000001</v>
      </c>
      <c r="AG1612" s="13">
        <v>0.15005309999999999</v>
      </c>
      <c r="AH1612" s="13">
        <v>2.102792E-4</v>
      </c>
      <c r="AI1612" s="13">
        <v>2.5425600000000001E-4</v>
      </c>
      <c r="AJ1612" s="13">
        <v>1.5468829999999999E-4</v>
      </c>
      <c r="AK1612" s="13">
        <v>5293.9120000000003</v>
      </c>
      <c r="AL1612" s="13">
        <v>7644.6959999999999</v>
      </c>
      <c r="AM1612" s="13">
        <v>2.9763570000000001</v>
      </c>
      <c r="AN1612" s="13">
        <v>4.2980219999999996</v>
      </c>
      <c r="AO1612" s="13">
        <v>1.6733760000000001E-3</v>
      </c>
      <c r="AP1612" s="13">
        <v>2.4164450000000001E-3</v>
      </c>
      <c r="AQ1612" s="13">
        <v>4.6040769999999999E-4</v>
      </c>
      <c r="AR1612" s="13">
        <v>6.6485369999999999E-4</v>
      </c>
      <c r="AS1612" s="13">
        <v>1.6208279999999999</v>
      </c>
      <c r="AT1612" s="13">
        <v>0.49478319999999998</v>
      </c>
      <c r="AU1612" s="13">
        <v>2.8405709999999997E-4</v>
      </c>
      <c r="AV1612" s="13">
        <v>1.3437270000000001E-3</v>
      </c>
      <c r="AW1612" s="13">
        <v>5.9165239999999997E-5</v>
      </c>
      <c r="AX1612" s="13">
        <v>1.0310429999999999E-3</v>
      </c>
      <c r="AY1612" s="13">
        <v>1.0902080000000001E-3</v>
      </c>
      <c r="AZ1612" s="13">
        <v>401</v>
      </c>
      <c r="BA1612" s="13">
        <v>0</v>
      </c>
      <c r="BB1612" s="13">
        <v>325</v>
      </c>
      <c r="BC1612" s="13">
        <v>0</v>
      </c>
      <c r="BD1612" s="13">
        <v>250</v>
      </c>
      <c r="BE1612" s="13">
        <v>0</v>
      </c>
      <c r="BF1612" s="13">
        <v>106</v>
      </c>
      <c r="BG1612" s="13">
        <v>0</v>
      </c>
      <c r="BI1612" s="22">
        <v>9.9999999999999985E-3</v>
      </c>
      <c r="BJ1612" s="22">
        <v>8.9999999999999993E-3</v>
      </c>
      <c r="BK1612" s="22">
        <v>1E-3</v>
      </c>
      <c r="BL1612" s="22">
        <v>5.014000000000002</v>
      </c>
      <c r="BM1612" s="12">
        <v>1.9944156362185867E-3</v>
      </c>
      <c r="BN1612" s="12">
        <v>1.7949740725967283E-3</v>
      </c>
      <c r="BO1612" s="12">
        <v>1.9944156362185873E-4</v>
      </c>
      <c r="BP1612" s="16">
        <v>2.0882068265590149E-5</v>
      </c>
      <c r="BQ1612" s="16">
        <v>1.8343811969093033E-2</v>
      </c>
      <c r="BR1612" s="15">
        <v>3.7482771118929251E-8</v>
      </c>
      <c r="BS1612" s="15">
        <v>3.6585185419012816E-6</v>
      </c>
      <c r="BT1612" s="15">
        <v>3.6960013130202109E-6</v>
      </c>
      <c r="BU1612" s="17">
        <v>1.4019113485266563</v>
      </c>
      <c r="BV1612" s="15">
        <v>5.2547522205854114E-8</v>
      </c>
      <c r="BW1612" s="15">
        <v>5.1289186626866018E-6</v>
      </c>
      <c r="BX1612" s="15">
        <v>5.1814661848924564E-6</v>
      </c>
      <c r="BY1612" s="17">
        <v>1.8531750583483346E-5</v>
      </c>
      <c r="BZ1612" s="17">
        <v>1.8793861439031133E-7</v>
      </c>
      <c r="CA1612" s="17">
        <v>1.8343811969093033E-5</v>
      </c>
      <c r="CB1612" s="17">
        <v>3.5765456961807769</v>
      </c>
    </row>
    <row r="1613" spans="1:80" x14ac:dyDescent="0.25">
      <c r="A1613" s="13">
        <v>5</v>
      </c>
      <c r="B1613" s="14" t="s">
        <v>138</v>
      </c>
      <c r="C1613" s="13" t="s">
        <v>139</v>
      </c>
      <c r="D1613" s="13" t="s">
        <v>140</v>
      </c>
      <c r="E1613" s="13" t="s">
        <v>60</v>
      </c>
      <c r="F1613" s="13" t="s">
        <v>645</v>
      </c>
      <c r="G1613" s="13" t="s">
        <v>646</v>
      </c>
      <c r="H1613" s="13" t="s">
        <v>647</v>
      </c>
      <c r="I1613" s="13" t="s">
        <v>401</v>
      </c>
      <c r="J1613" s="13" t="s">
        <v>516</v>
      </c>
      <c r="K1613" s="13" t="s">
        <v>648</v>
      </c>
      <c r="L1613" s="13" t="s">
        <v>649</v>
      </c>
      <c r="M1613" s="13" t="s">
        <v>650</v>
      </c>
      <c r="N1613" s="14" t="s">
        <v>651</v>
      </c>
      <c r="O1613" s="16">
        <v>2.0882068265590149E-5</v>
      </c>
      <c r="P1613" s="16">
        <v>1.8343811969093033E-2</v>
      </c>
      <c r="Q1613" s="14" t="s">
        <v>213</v>
      </c>
      <c r="R1613" s="14" t="s">
        <v>214</v>
      </c>
      <c r="S1613" s="14" t="s">
        <v>215</v>
      </c>
      <c r="T1613" s="14" t="s">
        <v>652</v>
      </c>
      <c r="U1613" s="13" t="s">
        <v>74</v>
      </c>
      <c r="V1613" s="13">
        <v>1157.0709999999999</v>
      </c>
      <c r="W1613" s="13">
        <v>1.33399E-4</v>
      </c>
      <c r="X1613" s="13">
        <v>1612.4559999999999</v>
      </c>
      <c r="Y1613" s="13">
        <v>1578.5909999999999</v>
      </c>
      <c r="Z1613" s="13">
        <v>1.393567</v>
      </c>
      <c r="AA1613" s="13">
        <v>1.3642989999999999</v>
      </c>
      <c r="AB1613" s="13">
        <v>1.204391E-3</v>
      </c>
      <c r="AC1613" s="13">
        <v>1.179097E-3</v>
      </c>
      <c r="AD1613" s="13">
        <v>1.8590039999999999E-4</v>
      </c>
      <c r="AE1613" s="13">
        <v>1.819961E-4</v>
      </c>
      <c r="AF1613" s="13">
        <v>1.1207659999999999</v>
      </c>
      <c r="AG1613" s="13">
        <v>0.75716760000000005</v>
      </c>
      <c r="AH1613" s="13">
        <v>1.658691E-4</v>
      </c>
      <c r="AI1613" s="13">
        <v>2.4036439999999999E-4</v>
      </c>
      <c r="AJ1613" s="13">
        <v>1.2919449999999999E-4</v>
      </c>
      <c r="AK1613" s="13">
        <v>5293.9120000000003</v>
      </c>
      <c r="AL1613" s="13">
        <v>7644.6959999999999</v>
      </c>
      <c r="AM1613" s="13">
        <v>4.5752680000000003</v>
      </c>
      <c r="AN1613" s="13">
        <v>6.6069360000000001</v>
      </c>
      <c r="AO1613" s="13">
        <v>3.9541799999999998E-3</v>
      </c>
      <c r="AP1613" s="13">
        <v>5.7100500000000004E-3</v>
      </c>
      <c r="AQ1613" s="13">
        <v>5.9109940000000001E-4</v>
      </c>
      <c r="AR1613" s="13">
        <v>8.5357949999999999E-4</v>
      </c>
      <c r="AS1613" s="13">
        <v>1.1620170000000001</v>
      </c>
      <c r="AT1613" s="13">
        <v>0.58547269999999996</v>
      </c>
      <c r="AU1613" s="13">
        <v>5.0868409999999995E-4</v>
      </c>
      <c r="AV1613" s="13">
        <v>1.4579320000000001E-3</v>
      </c>
      <c r="AW1613" s="13">
        <v>1.355509E-4</v>
      </c>
      <c r="AX1613" s="13">
        <v>6.3574699999999998E-4</v>
      </c>
      <c r="AY1613" s="13">
        <v>7.7129800000000001E-4</v>
      </c>
      <c r="AZ1613" s="13">
        <v>265</v>
      </c>
      <c r="BA1613" s="13">
        <v>0</v>
      </c>
      <c r="BB1613" s="13">
        <v>210</v>
      </c>
      <c r="BC1613" s="13">
        <v>0</v>
      </c>
      <c r="BD1613" s="13">
        <v>188</v>
      </c>
      <c r="BE1613" s="13">
        <v>0</v>
      </c>
      <c r="BF1613" s="13">
        <v>78</v>
      </c>
      <c r="BG1613" s="13">
        <v>0</v>
      </c>
      <c r="BI1613" s="22">
        <v>7.0000000000000001E-3</v>
      </c>
      <c r="BJ1613" s="22">
        <v>6.0000000000000001E-3</v>
      </c>
      <c r="BK1613" s="22">
        <v>1E-3</v>
      </c>
      <c r="BL1613" s="22">
        <v>11.295999999999994</v>
      </c>
      <c r="BM1613" s="12">
        <v>6.1968838526912213E-4</v>
      </c>
      <c r="BN1613" s="12">
        <v>5.3116147308781897E-4</v>
      </c>
      <c r="BO1613" s="12">
        <v>8.8526912181303161E-5</v>
      </c>
      <c r="BP1613" s="16">
        <v>2.0882068265590149E-5</v>
      </c>
      <c r="BQ1613" s="16">
        <v>1.8343811969093033E-2</v>
      </c>
      <c r="BR1613" s="15">
        <v>1.109175014107126E-8</v>
      </c>
      <c r="BS1613" s="15">
        <v>1.6239210312582368E-6</v>
      </c>
      <c r="BT1613" s="15">
        <v>1.6350127813993082E-6</v>
      </c>
      <c r="BU1613" s="17">
        <v>1.3243856873334361</v>
      </c>
      <c r="BV1613" s="15">
        <v>1.4689755134313398E-8</v>
      </c>
      <c r="BW1613" s="15">
        <v>2.1506977711581623E-6</v>
      </c>
      <c r="BX1613" s="15">
        <v>2.1653875262924757E-6</v>
      </c>
      <c r="BY1613" s="17">
        <v>1.8469104378686574E-5</v>
      </c>
      <c r="BZ1613" s="17">
        <v>1.252924095935409E-7</v>
      </c>
      <c r="CA1613" s="17">
        <v>1.8343811969093033E-5</v>
      </c>
      <c r="CB1613" s="17">
        <v>8.5292374480003268</v>
      </c>
    </row>
    <row r="1614" spans="1:80" x14ac:dyDescent="0.25">
      <c r="A1614" s="13">
        <v>6</v>
      </c>
      <c r="B1614" s="14" t="s">
        <v>141</v>
      </c>
      <c r="C1614" s="13" t="s">
        <v>142</v>
      </c>
      <c r="D1614" s="13" t="s">
        <v>143</v>
      </c>
      <c r="E1614" s="13" t="s">
        <v>60</v>
      </c>
      <c r="F1614" s="13" t="s">
        <v>645</v>
      </c>
      <c r="G1614" s="13" t="s">
        <v>646</v>
      </c>
      <c r="H1614" s="13" t="s">
        <v>647</v>
      </c>
      <c r="I1614" s="13" t="s">
        <v>401</v>
      </c>
      <c r="J1614" s="13" t="s">
        <v>516</v>
      </c>
      <c r="K1614" s="13" t="s">
        <v>648</v>
      </c>
      <c r="L1614" s="13" t="s">
        <v>649</v>
      </c>
      <c r="M1614" s="13" t="s">
        <v>650</v>
      </c>
      <c r="N1614" s="14" t="s">
        <v>651</v>
      </c>
      <c r="O1614" s="16">
        <v>2.0882068265590149E-5</v>
      </c>
      <c r="P1614" s="16">
        <v>1.8343811969093033E-2</v>
      </c>
      <c r="Q1614" s="14" t="s">
        <v>213</v>
      </c>
      <c r="R1614" s="14" t="s">
        <v>214</v>
      </c>
      <c r="S1614" s="14" t="s">
        <v>215</v>
      </c>
      <c r="T1614" s="14" t="s">
        <v>652</v>
      </c>
      <c r="U1614" s="13" t="s">
        <v>74</v>
      </c>
      <c r="V1614" s="13">
        <v>1166.03</v>
      </c>
      <c r="W1614" s="13">
        <v>2.6023160000000002E-4</v>
      </c>
      <c r="X1614" s="13">
        <v>1612.4559999999999</v>
      </c>
      <c r="Y1614" s="13">
        <v>1578.5909999999999</v>
      </c>
      <c r="Z1614" s="13">
        <v>1.3828590000000001</v>
      </c>
      <c r="AA1614" s="13">
        <v>1.353817</v>
      </c>
      <c r="AB1614" s="13">
        <v>1.185955E-3</v>
      </c>
      <c r="AC1614" s="13">
        <v>1.161048E-3</v>
      </c>
      <c r="AD1614" s="13">
        <v>3.598637E-4</v>
      </c>
      <c r="AE1614" s="13">
        <v>3.523059E-4</v>
      </c>
      <c r="AF1614" s="13">
        <v>4.8665039999999999</v>
      </c>
      <c r="AG1614" s="13">
        <v>3.6910340000000001</v>
      </c>
      <c r="AH1614" s="13">
        <v>7.3947079999999994E-5</v>
      </c>
      <c r="AI1614" s="13">
        <v>9.5449109999999995E-5</v>
      </c>
      <c r="AJ1614" s="13">
        <v>8.7390489999999998E-4</v>
      </c>
      <c r="AK1614" s="13">
        <v>5293.9120000000003</v>
      </c>
      <c r="AL1614" s="13">
        <v>7644.6959999999999</v>
      </c>
      <c r="AM1614" s="13">
        <v>4.5401150000000001</v>
      </c>
      <c r="AN1614" s="13">
        <v>6.5561720000000001</v>
      </c>
      <c r="AO1614" s="13">
        <v>3.8936510000000001E-3</v>
      </c>
      <c r="AP1614" s="13">
        <v>5.6226430000000001E-3</v>
      </c>
      <c r="AQ1614" s="13">
        <v>3.9676290000000003E-3</v>
      </c>
      <c r="AR1614" s="13">
        <v>5.7294709999999999E-3</v>
      </c>
      <c r="AS1614" s="13">
        <v>11.39629</v>
      </c>
      <c r="AT1614" s="13">
        <v>4.7911580000000002</v>
      </c>
      <c r="AU1614" s="13">
        <v>3.4815109999999997E-4</v>
      </c>
      <c r="AV1614" s="13">
        <v>1.195843E-3</v>
      </c>
      <c r="AW1614" s="13">
        <v>4.1534769999999999E-5</v>
      </c>
      <c r="AX1614" s="13">
        <v>6.7547060000000005E-4</v>
      </c>
      <c r="AY1614" s="13">
        <v>7.1700530000000005E-4</v>
      </c>
      <c r="AZ1614" s="13">
        <v>771</v>
      </c>
      <c r="BA1614" s="13">
        <v>0</v>
      </c>
      <c r="BB1614" s="13">
        <v>680</v>
      </c>
      <c r="BC1614" s="13">
        <v>0</v>
      </c>
      <c r="BD1614" s="13">
        <v>250</v>
      </c>
      <c r="BE1614" s="13">
        <v>0</v>
      </c>
      <c r="BF1614" s="13">
        <v>115</v>
      </c>
      <c r="BG1614" s="13">
        <v>0</v>
      </c>
      <c r="BI1614" s="22">
        <v>3.1E-2</v>
      </c>
      <c r="BJ1614" s="22">
        <v>0.03</v>
      </c>
      <c r="BK1614" s="22">
        <v>1E-3</v>
      </c>
      <c r="BL1614" s="22">
        <v>20.156000000000002</v>
      </c>
      <c r="BM1614" s="12">
        <v>1.5380035721373286E-3</v>
      </c>
      <c r="BN1614" s="12">
        <v>1.4883905536812857E-3</v>
      </c>
      <c r="BO1614" s="12">
        <v>4.9613018456042861E-5</v>
      </c>
      <c r="BP1614" s="16">
        <v>2.0882068265590149E-5</v>
      </c>
      <c r="BQ1614" s="16">
        <v>1.8343811969093033E-2</v>
      </c>
      <c r="BR1614" s="15">
        <v>3.1080673147832128E-8</v>
      </c>
      <c r="BS1614" s="15">
        <v>9.1009188177679259E-7</v>
      </c>
      <c r="BT1614" s="15">
        <v>9.4117255492462472E-7</v>
      </c>
      <c r="BU1614" s="17">
        <v>1.3912319188817563</v>
      </c>
      <c r="BV1614" s="15">
        <v>4.3240424543595171E-8</v>
      </c>
      <c r="BW1614" s="15">
        <v>1.2661488750430356E-6</v>
      </c>
      <c r="BX1614" s="15">
        <v>1.3093892995866308E-6</v>
      </c>
      <c r="BY1614" s="17">
        <v>1.8970274017060737E-5</v>
      </c>
      <c r="BZ1614" s="17">
        <v>6.2646204796770446E-7</v>
      </c>
      <c r="CA1614" s="17">
        <v>1.8343811969093033E-5</v>
      </c>
      <c r="CB1614" s="17">
        <v>14.48787921441666</v>
      </c>
    </row>
    <row r="1615" spans="1:80" x14ac:dyDescent="0.25">
      <c r="A1615" s="13">
        <v>8</v>
      </c>
      <c r="B1615" s="14" t="s">
        <v>217</v>
      </c>
      <c r="C1615" s="13" t="s">
        <v>218</v>
      </c>
      <c r="D1615" s="13" t="s">
        <v>126</v>
      </c>
      <c r="E1615" s="13" t="s">
        <v>60</v>
      </c>
      <c r="F1615" s="13" t="s">
        <v>645</v>
      </c>
      <c r="G1615" s="13" t="s">
        <v>646</v>
      </c>
      <c r="H1615" s="13" t="s">
        <v>647</v>
      </c>
      <c r="I1615" s="13" t="s">
        <v>401</v>
      </c>
      <c r="J1615" s="13" t="s">
        <v>516</v>
      </c>
      <c r="K1615" s="13" t="s">
        <v>648</v>
      </c>
      <c r="L1615" s="13" t="s">
        <v>649</v>
      </c>
      <c r="M1615" s="13" t="s">
        <v>650</v>
      </c>
      <c r="N1615" s="14" t="s">
        <v>651</v>
      </c>
      <c r="O1615" s="16">
        <v>2.0882068265590149E-5</v>
      </c>
      <c r="P1615" s="16">
        <v>1.8343811969093033E-2</v>
      </c>
      <c r="Q1615" s="14" t="s">
        <v>213</v>
      </c>
      <c r="R1615" s="14" t="s">
        <v>214</v>
      </c>
      <c r="S1615" s="14" t="s">
        <v>215</v>
      </c>
      <c r="T1615" s="14" t="s">
        <v>652</v>
      </c>
      <c r="U1615" s="13" t="s">
        <v>74</v>
      </c>
      <c r="V1615" s="13">
        <v>693.26840000000004</v>
      </c>
      <c r="W1615" s="13">
        <v>2.1763260000000001E-4</v>
      </c>
      <c r="X1615" s="13">
        <v>1612.4559999999999</v>
      </c>
      <c r="Y1615" s="13">
        <v>1578.5909999999999</v>
      </c>
      <c r="Z1615" s="13">
        <v>2.3258760000000001</v>
      </c>
      <c r="AA1615" s="13">
        <v>2.2770280000000001</v>
      </c>
      <c r="AB1615" s="13">
        <v>3.3549420000000001E-3</v>
      </c>
      <c r="AC1615" s="13">
        <v>3.284482E-3</v>
      </c>
      <c r="AD1615" s="13">
        <v>5.0618639999999997E-4</v>
      </c>
      <c r="AE1615" s="13">
        <v>4.9555550000000002E-4</v>
      </c>
      <c r="AF1615" s="13">
        <v>1.622393</v>
      </c>
      <c r="AG1615" s="13">
        <v>1.2420910000000001</v>
      </c>
      <c r="AH1615" s="13">
        <v>3.1199990000000001E-4</v>
      </c>
      <c r="AI1615" s="13">
        <v>3.9896860000000002E-4</v>
      </c>
      <c r="AJ1615" s="13">
        <v>6.4795019999999996E-4</v>
      </c>
      <c r="AK1615" s="13">
        <v>5293.9120000000003</v>
      </c>
      <c r="AL1615" s="13">
        <v>7644.6959999999999</v>
      </c>
      <c r="AM1615" s="13">
        <v>7.6361650000000001</v>
      </c>
      <c r="AN1615" s="13">
        <v>11.02704</v>
      </c>
      <c r="AO1615" s="13">
        <v>1.101473E-2</v>
      </c>
      <c r="AP1615" s="13">
        <v>1.5905869999999999E-2</v>
      </c>
      <c r="AQ1615" s="13">
        <v>4.9478539999999998E-3</v>
      </c>
      <c r="AR1615" s="13">
        <v>7.1449690000000001E-3</v>
      </c>
      <c r="AS1615" s="13">
        <v>9.536422</v>
      </c>
      <c r="AT1615" s="13">
        <v>5.085108</v>
      </c>
      <c r="AU1615" s="13">
        <v>5.1883759999999995E-4</v>
      </c>
      <c r="AV1615" s="13">
        <v>1.405077E-3</v>
      </c>
      <c r="AW1615" s="13">
        <v>7.8321460000000003E-5</v>
      </c>
      <c r="AX1615" s="13">
        <v>1.1292470000000001E-3</v>
      </c>
      <c r="AY1615" s="13">
        <v>1.207568E-3</v>
      </c>
      <c r="AZ1615" s="13">
        <v>340</v>
      </c>
      <c r="BA1615" s="13">
        <v>0</v>
      </c>
      <c r="BB1615" s="13">
        <v>320</v>
      </c>
      <c r="BC1615" s="13">
        <v>0</v>
      </c>
      <c r="BD1615" s="13">
        <v>125</v>
      </c>
      <c r="BE1615" s="13">
        <v>0</v>
      </c>
      <c r="BF1615" s="13">
        <v>59</v>
      </c>
      <c r="BG1615" s="13">
        <v>0</v>
      </c>
      <c r="BI1615" s="22">
        <v>7.3999999999999996E-2</v>
      </c>
      <c r="BJ1615" s="22">
        <v>7.1999999999999995E-2</v>
      </c>
      <c r="BK1615" s="22">
        <v>2E-3</v>
      </c>
      <c r="BL1615" s="22">
        <v>23.919999999999998</v>
      </c>
      <c r="BM1615" s="12">
        <v>3.0936454849498328E-3</v>
      </c>
      <c r="BN1615" s="12">
        <v>3.0100334448160534E-3</v>
      </c>
      <c r="BO1615" s="12">
        <v>8.3612040133779274E-5</v>
      </c>
      <c r="BP1615" s="16">
        <v>2.0882068265590149E-5</v>
      </c>
      <c r="BQ1615" s="16">
        <v>1.8343811969093033E-2</v>
      </c>
      <c r="BR1615" s="15">
        <v>6.2855723876358305E-8</v>
      </c>
      <c r="BS1615" s="15">
        <v>1.5337635425663073E-6</v>
      </c>
      <c r="BT1615" s="15">
        <v>1.5966192664426657E-6</v>
      </c>
      <c r="BU1615" s="17">
        <v>1.5179887566035117</v>
      </c>
      <c r="BV1615" s="15">
        <v>9.5414282132486806E-8</v>
      </c>
      <c r="BW1615" s="15">
        <v>2.3282358129040263E-6</v>
      </c>
      <c r="BX1615" s="15">
        <v>2.4236500950365132E-6</v>
      </c>
      <c r="BY1615" s="17">
        <v>3.8191132853308555E-5</v>
      </c>
      <c r="BZ1615" s="17">
        <v>1.5035089151224906E-6</v>
      </c>
      <c r="CA1615" s="17">
        <v>3.6687623938186066E-5</v>
      </c>
      <c r="CB1615" s="17">
        <v>15.757692470345312</v>
      </c>
    </row>
    <row r="1616" spans="1:80" x14ac:dyDescent="0.25">
      <c r="A1616" s="13">
        <v>9</v>
      </c>
      <c r="B1616" s="14" t="s">
        <v>75</v>
      </c>
      <c r="C1616" s="13" t="s">
        <v>76</v>
      </c>
      <c r="D1616" s="13" t="s">
        <v>77</v>
      </c>
      <c r="E1616" s="13" t="s">
        <v>78</v>
      </c>
      <c r="F1616" s="13" t="s">
        <v>645</v>
      </c>
      <c r="G1616" s="13" t="s">
        <v>646</v>
      </c>
      <c r="H1616" s="13" t="s">
        <v>647</v>
      </c>
      <c r="I1616" s="13" t="s">
        <v>401</v>
      </c>
      <c r="J1616" s="13" t="s">
        <v>516</v>
      </c>
      <c r="K1616" s="13" t="s">
        <v>648</v>
      </c>
      <c r="L1616" s="13" t="s">
        <v>649</v>
      </c>
      <c r="M1616" s="13" t="s">
        <v>650</v>
      </c>
      <c r="N1616" s="14" t="s">
        <v>651</v>
      </c>
      <c r="O1616" s="16">
        <v>2.0882068265590149E-5</v>
      </c>
      <c r="P1616" s="16">
        <v>1.8343811969093033E-2</v>
      </c>
      <c r="Q1616" s="14" t="s">
        <v>213</v>
      </c>
      <c r="R1616" s="14" t="s">
        <v>214</v>
      </c>
      <c r="S1616" s="14" t="s">
        <v>215</v>
      </c>
      <c r="T1616" s="14" t="s">
        <v>652</v>
      </c>
      <c r="U1616" s="13" t="s">
        <v>74</v>
      </c>
      <c r="V1616" s="13">
        <v>1122.9349999999999</v>
      </c>
      <c r="W1616" s="13">
        <v>4.262177E-6</v>
      </c>
      <c r="X1616" s="13">
        <v>1612.4559999999999</v>
      </c>
      <c r="Y1616" s="13">
        <v>1578.5909999999999</v>
      </c>
      <c r="Z1616" s="13">
        <v>1.4359299999999999</v>
      </c>
      <c r="AA1616" s="13">
        <v>1.405772</v>
      </c>
      <c r="AB1616" s="13">
        <v>1.278728E-3</v>
      </c>
      <c r="AC1616" s="13">
        <v>1.2518729999999999E-3</v>
      </c>
      <c r="AD1616" s="13">
        <v>6.1201850000000001E-6</v>
      </c>
      <c r="AE1616" s="13">
        <v>5.9916499999999996E-6</v>
      </c>
      <c r="AF1616" s="13">
        <v>0.6559199</v>
      </c>
      <c r="AG1616" s="13">
        <v>0.37325999999999998</v>
      </c>
      <c r="AH1616" s="13">
        <v>9.3306910000000007E-6</v>
      </c>
      <c r="AI1616" s="13">
        <v>1.605222E-5</v>
      </c>
      <c r="AJ1616" s="13">
        <v>8.9449069999999995E-5</v>
      </c>
      <c r="AK1616" s="13">
        <v>5293.9120000000003</v>
      </c>
      <c r="AL1616" s="13">
        <v>7644.6959999999999</v>
      </c>
      <c r="AM1616" s="13">
        <v>4.7143509999999997</v>
      </c>
      <c r="AN1616" s="13">
        <v>6.807779</v>
      </c>
      <c r="AO1616" s="13">
        <v>4.1982390000000003E-3</v>
      </c>
      <c r="AP1616" s="13">
        <v>6.0624850000000003E-3</v>
      </c>
      <c r="AQ1616" s="13">
        <v>4.2169430000000001E-4</v>
      </c>
      <c r="AR1616" s="13">
        <v>6.0894949999999997E-4</v>
      </c>
      <c r="AS1616" s="13">
        <v>23.983650000000001</v>
      </c>
      <c r="AT1616" s="13">
        <v>5.9892339999999997</v>
      </c>
      <c r="AU1616" s="13">
        <v>1.7582579999999999E-5</v>
      </c>
      <c r="AV1616" s="13">
        <v>1.01674E-4</v>
      </c>
      <c r="AW1616" s="15">
        <v>9.4171399999999998E-7</v>
      </c>
      <c r="AX1616" s="15">
        <v>9.5709240000000005E-5</v>
      </c>
      <c r="AY1616" s="15">
        <v>9.6650950000000003E-5</v>
      </c>
      <c r="AZ1616" s="13">
        <v>1227</v>
      </c>
      <c r="BA1616" s="13">
        <v>0</v>
      </c>
      <c r="BB1616" s="13">
        <v>1200</v>
      </c>
      <c r="BC1616" s="13">
        <v>0</v>
      </c>
      <c r="BD1616" s="13">
        <v>302</v>
      </c>
      <c r="BE1616" s="13">
        <v>0</v>
      </c>
      <c r="BF1616" s="13">
        <v>154</v>
      </c>
      <c r="BG1616" s="13">
        <v>0</v>
      </c>
      <c r="BI1616" s="22">
        <v>2.2000000000000002E-2</v>
      </c>
      <c r="BJ1616" s="22">
        <v>2.1000000000000001E-2</v>
      </c>
      <c r="BK1616" s="22">
        <v>1E-3</v>
      </c>
      <c r="BL1616" s="22">
        <v>13.376999999999999</v>
      </c>
      <c r="BM1616" s="12">
        <v>1.644613889511849E-3</v>
      </c>
      <c r="BN1616" s="12">
        <v>1.5698587127158559E-3</v>
      </c>
      <c r="BO1616" s="12">
        <v>7.4755176795993127E-5</v>
      </c>
      <c r="BP1616" s="16">
        <v>2.0882068265590149E-5</v>
      </c>
      <c r="BQ1616" s="16">
        <v>1.8343811969093033E-2</v>
      </c>
      <c r="BR1616" s="15">
        <v>3.2781896806263976E-8</v>
      </c>
      <c r="BS1616" s="15">
        <v>1.3712949068620045E-6</v>
      </c>
      <c r="BT1616" s="15">
        <v>1.4040768036682684E-6</v>
      </c>
      <c r="BU1616" s="17">
        <v>1.32549882667873</v>
      </c>
      <c r="BV1616" s="15">
        <v>4.3452365753006108E-8</v>
      </c>
      <c r="BW1616" s="15">
        <v>1.8176497900761052E-6</v>
      </c>
      <c r="BX1616" s="15">
        <v>1.8611021558291114E-6</v>
      </c>
      <c r="BY1616" s="17">
        <v>1.8782335402670427E-5</v>
      </c>
      <c r="BZ1616" s="17">
        <v>4.3852343357739314E-7</v>
      </c>
      <c r="CA1616" s="17">
        <v>1.8343811969093033E-5</v>
      </c>
      <c r="CB1616" s="17">
        <v>10.09204967273975</v>
      </c>
    </row>
    <row r="1617" spans="1:80" x14ac:dyDescent="0.25">
      <c r="A1617" s="13">
        <v>10</v>
      </c>
      <c r="B1617" s="14" t="s">
        <v>79</v>
      </c>
      <c r="C1617" s="13" t="s">
        <v>80</v>
      </c>
      <c r="D1617" s="13" t="s">
        <v>81</v>
      </c>
      <c r="E1617" s="13" t="s">
        <v>78</v>
      </c>
      <c r="F1617" s="13" t="s">
        <v>645</v>
      </c>
      <c r="G1617" s="13" t="s">
        <v>646</v>
      </c>
      <c r="H1617" s="13" t="s">
        <v>647</v>
      </c>
      <c r="I1617" s="13" t="s">
        <v>401</v>
      </c>
      <c r="J1617" s="13" t="s">
        <v>516</v>
      </c>
      <c r="K1617" s="13" t="s">
        <v>648</v>
      </c>
      <c r="L1617" s="13" t="s">
        <v>649</v>
      </c>
      <c r="M1617" s="13" t="s">
        <v>650</v>
      </c>
      <c r="N1617" s="14" t="s">
        <v>651</v>
      </c>
      <c r="O1617" s="16">
        <v>2.0882068265590149E-5</v>
      </c>
      <c r="P1617" s="16">
        <v>1.8343811969093033E-2</v>
      </c>
      <c r="Q1617" s="14" t="s">
        <v>213</v>
      </c>
      <c r="R1617" s="14" t="s">
        <v>214</v>
      </c>
      <c r="S1617" s="14" t="s">
        <v>215</v>
      </c>
      <c r="T1617" s="14" t="s">
        <v>652</v>
      </c>
      <c r="U1617" s="13" t="s">
        <v>74</v>
      </c>
      <c r="V1617" s="13">
        <v>443.4375</v>
      </c>
      <c r="W1617" s="13">
        <v>1.6638140000000001E-4</v>
      </c>
      <c r="X1617" s="13">
        <v>1612.4559999999999</v>
      </c>
      <c r="Y1617" s="13">
        <v>1578.5909999999999</v>
      </c>
      <c r="Z1617" s="13">
        <v>3.6362640000000002</v>
      </c>
      <c r="AA1617" s="13">
        <v>3.5598960000000002</v>
      </c>
      <c r="AB1617" s="13">
        <v>8.2001720000000004E-3</v>
      </c>
      <c r="AC1617" s="13">
        <v>8.0279530000000009E-3</v>
      </c>
      <c r="AD1617" s="13">
        <v>6.050068E-4</v>
      </c>
      <c r="AE1617" s="13">
        <v>5.9230049999999998E-4</v>
      </c>
      <c r="AF1617" s="13">
        <v>0.76655249999999997</v>
      </c>
      <c r="AG1617" s="13">
        <v>0.5326592</v>
      </c>
      <c r="AH1617" s="13">
        <v>7.8925679999999995E-4</v>
      </c>
      <c r="AI1617" s="13">
        <v>1.111969E-3</v>
      </c>
      <c r="AJ1617" s="13">
        <v>1.3744549999999999E-3</v>
      </c>
      <c r="AK1617" s="13">
        <v>5293.9120000000003</v>
      </c>
      <c r="AL1617" s="13">
        <v>7644.6959999999999</v>
      </c>
      <c r="AM1617" s="13">
        <v>11.93835</v>
      </c>
      <c r="AN1617" s="13">
        <v>17.239619999999999</v>
      </c>
      <c r="AO1617" s="13">
        <v>2.692228E-2</v>
      </c>
      <c r="AP1617" s="13">
        <v>3.8877229999999999E-2</v>
      </c>
      <c r="AQ1617" s="13">
        <v>1.6408720000000002E-2</v>
      </c>
      <c r="AR1617" s="13">
        <v>2.369508E-2</v>
      </c>
      <c r="AS1617" s="13">
        <v>17.61984</v>
      </c>
      <c r="AT1617" s="13">
        <v>4.9623020000000002</v>
      </c>
      <c r="AU1617" s="13">
        <v>9.3126380000000005E-4</v>
      </c>
      <c r="AV1617" s="13">
        <v>4.7750170000000003E-3</v>
      </c>
      <c r="AW1617" s="15">
        <v>1.077898E-4</v>
      </c>
      <c r="AX1617" s="15">
        <v>4.3121469999999997E-3</v>
      </c>
      <c r="AY1617" s="15">
        <v>4.4199360000000002E-3</v>
      </c>
      <c r="AZ1617" s="13">
        <v>188</v>
      </c>
      <c r="BA1617" s="13">
        <v>0</v>
      </c>
      <c r="BB1617" s="13">
        <v>135</v>
      </c>
      <c r="BC1617" s="13">
        <v>1</v>
      </c>
      <c r="BD1617" s="13">
        <v>123</v>
      </c>
      <c r="BE1617" s="13">
        <v>0</v>
      </c>
      <c r="BF1617" s="13">
        <v>37</v>
      </c>
      <c r="BG1617" s="13">
        <v>1</v>
      </c>
      <c r="BI1617" s="22">
        <v>7.3999999999999996E-2</v>
      </c>
      <c r="BJ1617" s="22">
        <v>7.3999999999999996E-2</v>
      </c>
      <c r="BK1617" s="22">
        <v>0</v>
      </c>
      <c r="BL1617" s="22">
        <v>18.029000000000003</v>
      </c>
      <c r="BM1617" s="12">
        <v>4.1044983082811019E-3</v>
      </c>
      <c r="BN1617" s="12">
        <v>4.1044983082811019E-3</v>
      </c>
      <c r="BO1617" s="12">
        <v>0</v>
      </c>
      <c r="BP1617" s="16">
        <v>2.0882068265590149E-5</v>
      </c>
      <c r="BQ1617" s="16">
        <v>1.8343811969093033E-2</v>
      </c>
      <c r="BR1617" s="15">
        <v>8.5710413869525253E-8</v>
      </c>
      <c r="BS1617" s="15">
        <v>0</v>
      </c>
      <c r="BT1617" s="15">
        <v>8.5710413869525253E-8</v>
      </c>
      <c r="BU1617" s="17">
        <v>1.362887148904804</v>
      </c>
      <c r="BV1617" s="15">
        <v>1.1681362159008804E-7</v>
      </c>
      <c r="BW1617" s="15">
        <v>0</v>
      </c>
      <c r="BX1617" s="15">
        <v>1.1681362159008804E-7</v>
      </c>
      <c r="BY1617" s="17">
        <v>1.545273051653671E-6</v>
      </c>
      <c r="BZ1617" s="17">
        <v>1.545273051653671E-6</v>
      </c>
      <c r="CA1617" s="17">
        <v>0</v>
      </c>
      <c r="CB1617" s="17">
        <v>13.228534742944669</v>
      </c>
    </row>
    <row r="1618" spans="1:80" x14ac:dyDescent="0.25">
      <c r="A1618" s="13">
        <v>11</v>
      </c>
      <c r="B1618" s="14" t="s">
        <v>82</v>
      </c>
      <c r="C1618" s="13" t="s">
        <v>83</v>
      </c>
      <c r="D1618" s="13" t="s">
        <v>84</v>
      </c>
      <c r="E1618" s="13" t="s">
        <v>78</v>
      </c>
      <c r="F1618" s="13" t="s">
        <v>645</v>
      </c>
      <c r="G1618" s="13" t="s">
        <v>646</v>
      </c>
      <c r="H1618" s="13" t="s">
        <v>647</v>
      </c>
      <c r="I1618" s="13" t="s">
        <v>401</v>
      </c>
      <c r="J1618" s="13" t="s">
        <v>516</v>
      </c>
      <c r="K1618" s="13" t="s">
        <v>648</v>
      </c>
      <c r="L1618" s="13" t="s">
        <v>649</v>
      </c>
      <c r="M1618" s="13" t="s">
        <v>650</v>
      </c>
      <c r="N1618" s="14" t="s">
        <v>651</v>
      </c>
      <c r="O1618" s="16">
        <v>2.0882068265590149E-5</v>
      </c>
      <c r="P1618" s="16">
        <v>1.8343811969093033E-2</v>
      </c>
      <c r="Q1618" s="14" t="s">
        <v>213</v>
      </c>
      <c r="R1618" s="14" t="s">
        <v>214</v>
      </c>
      <c r="S1618" s="14" t="s">
        <v>215</v>
      </c>
      <c r="T1618" s="14" t="s">
        <v>652</v>
      </c>
      <c r="U1618" s="13" t="s">
        <v>74</v>
      </c>
      <c r="V1618" s="13">
        <v>734.87620000000004</v>
      </c>
      <c r="W1618" s="13">
        <v>7.6448789999999998E-5</v>
      </c>
      <c r="X1618" s="13">
        <v>1612.4559999999999</v>
      </c>
      <c r="Y1618" s="13">
        <v>1578.5909999999999</v>
      </c>
      <c r="Z1618" s="13">
        <v>2.194188</v>
      </c>
      <c r="AA1618" s="13">
        <v>2.1481050000000002</v>
      </c>
      <c r="AB1618" s="13">
        <v>2.9857920000000001E-3</v>
      </c>
      <c r="AC1618" s="13">
        <v>2.9230850000000002E-3</v>
      </c>
      <c r="AD1618" s="13">
        <v>1.6774300000000001E-4</v>
      </c>
      <c r="AE1618" s="13">
        <v>1.642201E-4</v>
      </c>
      <c r="AF1618" s="13">
        <v>2.1363729999999999</v>
      </c>
      <c r="AG1618" s="13">
        <v>1.533447</v>
      </c>
      <c r="AH1618" s="13">
        <v>7.8517649999999999E-5</v>
      </c>
      <c r="AI1618" s="13">
        <v>1.070921E-4</v>
      </c>
      <c r="AJ1618" s="13">
        <v>2.3430310000000002E-3</v>
      </c>
      <c r="AK1618" s="13">
        <v>5293.9120000000003</v>
      </c>
      <c r="AL1618" s="13">
        <v>7644.6959999999999</v>
      </c>
      <c r="AM1618" s="13">
        <v>7.2038149999999996</v>
      </c>
      <c r="AN1618" s="13">
        <v>10.402699999999999</v>
      </c>
      <c r="AO1618" s="13">
        <v>9.8027610000000001E-3</v>
      </c>
      <c r="AP1618" s="13">
        <v>1.415572E-2</v>
      </c>
      <c r="AQ1618" s="13">
        <v>1.687876E-2</v>
      </c>
      <c r="AR1618" s="13">
        <v>2.4373849999999999E-2</v>
      </c>
      <c r="AS1618" s="13">
        <v>52.996690000000001</v>
      </c>
      <c r="AT1618" s="13">
        <v>22.320039999999999</v>
      </c>
      <c r="AU1618" s="13">
        <v>3.1848709999999998E-4</v>
      </c>
      <c r="AV1618" s="13">
        <v>1.0920159999999999E-3</v>
      </c>
      <c r="AW1618" s="15">
        <v>6.8845309999999997E-6</v>
      </c>
      <c r="AX1618" s="15">
        <v>1.0218149999999999E-3</v>
      </c>
      <c r="AY1618" s="15">
        <v>1.0286990000000001E-3</v>
      </c>
      <c r="AZ1618" s="13">
        <v>525</v>
      </c>
      <c r="BA1618" s="13">
        <v>0</v>
      </c>
      <c r="BB1618" s="13">
        <v>431</v>
      </c>
      <c r="BC1618" s="13">
        <v>0</v>
      </c>
      <c r="BD1618" s="13">
        <v>162</v>
      </c>
      <c r="BE1618" s="13">
        <v>0</v>
      </c>
      <c r="BF1618" s="13">
        <v>70</v>
      </c>
      <c r="BG1618" s="13">
        <v>0</v>
      </c>
      <c r="BI1618" s="22">
        <v>0.122</v>
      </c>
      <c r="BJ1618" s="22">
        <v>0.121</v>
      </c>
      <c r="BK1618" s="22">
        <v>1E-3</v>
      </c>
      <c r="BL1618" s="22">
        <v>27.413</v>
      </c>
      <c r="BM1618" s="12">
        <v>4.4504432203698978E-3</v>
      </c>
      <c r="BN1618" s="12">
        <v>4.4139641775799805E-3</v>
      </c>
      <c r="BO1618" s="12">
        <v>3.6479042789917193E-5</v>
      </c>
      <c r="BP1618" s="16">
        <v>2.0882068265590149E-5</v>
      </c>
      <c r="BQ1618" s="16">
        <v>1.8343811969093033E-2</v>
      </c>
      <c r="BR1618" s="15">
        <v>9.2172701278094629E-8</v>
      </c>
      <c r="BS1618" s="15">
        <v>6.6916470175073996E-7</v>
      </c>
      <c r="BT1618" s="15">
        <v>7.6133740302883455E-7</v>
      </c>
      <c r="BU1618" s="17">
        <v>1.416795896323626</v>
      </c>
      <c r="BV1618" s="15">
        <v>1.3058990492386792E-7</v>
      </c>
      <c r="BW1618" s="15">
        <v>9.480698034050715E-7</v>
      </c>
      <c r="BX1618" s="15">
        <v>1.0786597083289394E-6</v>
      </c>
      <c r="BY1618" s="17">
        <v>2.0870542229229441E-5</v>
      </c>
      <c r="BZ1618" s="17">
        <v>2.5267302601364078E-6</v>
      </c>
      <c r="CA1618" s="17">
        <v>1.8343811969093033E-5</v>
      </c>
      <c r="CB1618" s="17">
        <v>19.348587944906281</v>
      </c>
    </row>
    <row r="1619" spans="1:80" x14ac:dyDescent="0.25">
      <c r="A1619" s="13">
        <v>12</v>
      </c>
      <c r="B1619" s="14" t="s">
        <v>144</v>
      </c>
      <c r="C1619" s="13" t="s">
        <v>145</v>
      </c>
      <c r="D1619" s="13" t="s">
        <v>84</v>
      </c>
      <c r="E1619" s="13" t="s">
        <v>78</v>
      </c>
      <c r="F1619" s="13" t="s">
        <v>645</v>
      </c>
      <c r="G1619" s="13" t="s">
        <v>646</v>
      </c>
      <c r="H1619" s="13" t="s">
        <v>647</v>
      </c>
      <c r="I1619" s="13" t="s">
        <v>401</v>
      </c>
      <c r="J1619" s="13" t="s">
        <v>516</v>
      </c>
      <c r="K1619" s="13" t="s">
        <v>648</v>
      </c>
      <c r="L1619" s="13" t="s">
        <v>649</v>
      </c>
      <c r="M1619" s="13" t="s">
        <v>650</v>
      </c>
      <c r="N1619" s="14" t="s">
        <v>651</v>
      </c>
      <c r="O1619" s="16">
        <v>2.0882068265590149E-5</v>
      </c>
      <c r="P1619" s="16">
        <v>1.8343811969093033E-2</v>
      </c>
      <c r="Q1619" s="14" t="s">
        <v>213</v>
      </c>
      <c r="R1619" s="14" t="s">
        <v>214</v>
      </c>
      <c r="S1619" s="14" t="s">
        <v>215</v>
      </c>
      <c r="T1619" s="14" t="s">
        <v>652</v>
      </c>
      <c r="U1619" s="13" t="s">
        <v>74</v>
      </c>
      <c r="V1619" s="13">
        <v>714.42160000000001</v>
      </c>
      <c r="W1619" s="13">
        <v>3.243163E-4</v>
      </c>
      <c r="X1619" s="13">
        <v>1612.4559999999999</v>
      </c>
      <c r="Y1619" s="13">
        <v>1578.5909999999999</v>
      </c>
      <c r="Z1619" s="13">
        <v>2.257009</v>
      </c>
      <c r="AA1619" s="13">
        <v>2.2096079999999998</v>
      </c>
      <c r="AB1619" s="13">
        <v>3.1592119999999998E-3</v>
      </c>
      <c r="AC1619" s="13">
        <v>3.092862E-3</v>
      </c>
      <c r="AD1619" s="13">
        <v>7.3198480000000003E-4</v>
      </c>
      <c r="AE1619" s="13">
        <v>7.1661170000000005E-4</v>
      </c>
      <c r="AF1619" s="13">
        <v>2.1795960000000001</v>
      </c>
      <c r="AG1619" s="13">
        <v>1.555312</v>
      </c>
      <c r="AH1619" s="13">
        <v>3.3583499999999999E-4</v>
      </c>
      <c r="AI1619" s="13">
        <v>4.6075089999999999E-4</v>
      </c>
      <c r="AJ1619" s="13">
        <v>2.0230040000000001E-3</v>
      </c>
      <c r="AK1619" s="13">
        <v>5293.9120000000003</v>
      </c>
      <c r="AL1619" s="13">
        <v>7644.6959999999999</v>
      </c>
      <c r="AM1619" s="13">
        <v>7.4100669999999997</v>
      </c>
      <c r="AN1619" s="13">
        <v>10.70054</v>
      </c>
      <c r="AO1619" s="13">
        <v>1.037212E-2</v>
      </c>
      <c r="AP1619" s="13">
        <v>1.4977900000000001E-2</v>
      </c>
      <c r="AQ1619" s="13">
        <v>1.49906E-2</v>
      </c>
      <c r="AR1619" s="13">
        <v>2.1647240000000002E-2</v>
      </c>
      <c r="AS1619" s="13">
        <v>45.781829999999999</v>
      </c>
      <c r="AT1619" s="13">
        <v>19.095829999999999</v>
      </c>
      <c r="AU1619" s="13">
        <v>3.2743550000000001E-4</v>
      </c>
      <c r="AV1619" s="13">
        <v>1.13361E-3</v>
      </c>
      <c r="AW1619" s="15">
        <v>3.470082E-5</v>
      </c>
      <c r="AX1619" s="15">
        <v>1.0482340000000001E-3</v>
      </c>
      <c r="AY1619" s="15">
        <v>1.0829349999999999E-3</v>
      </c>
      <c r="AZ1619" s="13">
        <v>215</v>
      </c>
      <c r="BA1619" s="13">
        <v>0</v>
      </c>
      <c r="BB1619" s="13">
        <v>167</v>
      </c>
      <c r="BC1619" s="13">
        <v>0</v>
      </c>
      <c r="BD1619" s="13">
        <v>175</v>
      </c>
      <c r="BE1619" s="13">
        <v>0</v>
      </c>
      <c r="BF1619" s="13">
        <v>76</v>
      </c>
      <c r="BG1619" s="13">
        <v>0</v>
      </c>
      <c r="BI1619" s="22">
        <v>0.124</v>
      </c>
      <c r="BJ1619" s="22">
        <v>0.122</v>
      </c>
      <c r="BK1619" s="22">
        <v>2E-3</v>
      </c>
      <c r="BL1619" s="22">
        <v>26.929000000000002</v>
      </c>
      <c r="BM1619" s="12">
        <v>4.6047012514389687E-3</v>
      </c>
      <c r="BN1619" s="12">
        <v>4.5304318764157591E-3</v>
      </c>
      <c r="BO1619" s="12">
        <v>7.4269375023209173E-5</v>
      </c>
      <c r="BP1619" s="16">
        <v>2.0882068265590149E-5</v>
      </c>
      <c r="BQ1619" s="16">
        <v>1.8343811969093033E-2</v>
      </c>
      <c r="BR1619" s="15">
        <v>9.4604787715919553E-8</v>
      </c>
      <c r="BS1619" s="15">
        <v>1.3623834504878035E-6</v>
      </c>
      <c r="BT1619" s="15">
        <v>1.456988238203723E-6</v>
      </c>
      <c r="BU1619" s="17">
        <v>1.4116131801235716</v>
      </c>
      <c r="BV1619" s="15">
        <v>1.3354536524258459E-7</v>
      </c>
      <c r="BW1619" s="15">
        <v>1.9231584350908127E-6</v>
      </c>
      <c r="BX1619" s="15">
        <v>2.0567038003333972E-6</v>
      </c>
      <c r="BY1619" s="17">
        <v>3.9235236266588067E-5</v>
      </c>
      <c r="BZ1619" s="17">
        <v>2.5476123284019982E-6</v>
      </c>
      <c r="CA1619" s="17">
        <v>3.6687623938186066E-5</v>
      </c>
      <c r="CB1619" s="17">
        <v>19.076755855766844</v>
      </c>
    </row>
    <row r="1620" spans="1:80" x14ac:dyDescent="0.25">
      <c r="A1620" s="13">
        <v>13</v>
      </c>
      <c r="B1620" s="14" t="s">
        <v>85</v>
      </c>
      <c r="C1620" s="13" t="s">
        <v>86</v>
      </c>
      <c r="D1620" s="13" t="s">
        <v>77</v>
      </c>
      <c r="E1620" s="13" t="s">
        <v>78</v>
      </c>
      <c r="F1620" s="13" t="s">
        <v>645</v>
      </c>
      <c r="G1620" s="13" t="s">
        <v>646</v>
      </c>
      <c r="H1620" s="13" t="s">
        <v>647</v>
      </c>
      <c r="I1620" s="13" t="s">
        <v>401</v>
      </c>
      <c r="J1620" s="13" t="s">
        <v>516</v>
      </c>
      <c r="K1620" s="13" t="s">
        <v>648</v>
      </c>
      <c r="L1620" s="13" t="s">
        <v>649</v>
      </c>
      <c r="M1620" s="13" t="s">
        <v>650</v>
      </c>
      <c r="N1620" s="14" t="s">
        <v>651</v>
      </c>
      <c r="O1620" s="16">
        <v>2.0882068265590149E-5</v>
      </c>
      <c r="P1620" s="16">
        <v>1.8343811969093033E-2</v>
      </c>
      <c r="Q1620" s="14" t="s">
        <v>213</v>
      </c>
      <c r="R1620" s="14" t="s">
        <v>214</v>
      </c>
      <c r="S1620" s="14" t="s">
        <v>215</v>
      </c>
      <c r="T1620" s="14" t="s">
        <v>652</v>
      </c>
      <c r="U1620" s="13" t="s">
        <v>74</v>
      </c>
      <c r="V1620" s="13">
        <v>1538.367</v>
      </c>
      <c r="W1620" s="13">
        <v>6.0449429999999996E-6</v>
      </c>
      <c r="X1620" s="13">
        <v>1612.4559999999999</v>
      </c>
      <c r="Y1620" s="13">
        <v>1578.5909999999999</v>
      </c>
      <c r="Z1620" s="13">
        <v>1.0481609999999999</v>
      </c>
      <c r="AA1620" s="13">
        <v>1.0261469999999999</v>
      </c>
      <c r="AB1620" s="13">
        <v>6.8134619999999995E-4</v>
      </c>
      <c r="AC1620" s="13">
        <v>6.6703659999999996E-4</v>
      </c>
      <c r="AD1620" s="13">
        <v>6.3360720000000003E-6</v>
      </c>
      <c r="AE1620" s="13">
        <v>6.2030020000000002E-6</v>
      </c>
      <c r="AF1620" s="13">
        <v>0.1830677</v>
      </c>
      <c r="AG1620" s="13">
        <v>0.1160629</v>
      </c>
      <c r="AH1620" s="13">
        <v>3.4610529999999999E-5</v>
      </c>
      <c r="AI1620" s="13">
        <v>5.3445169999999999E-5</v>
      </c>
      <c r="AJ1620" s="13">
        <v>4.8415850000000002E-5</v>
      </c>
      <c r="AK1620" s="13">
        <v>5293.9120000000003</v>
      </c>
      <c r="AL1620" s="13">
        <v>7644.6959999999999</v>
      </c>
      <c r="AM1620" s="13">
        <v>3.4412539999999998</v>
      </c>
      <c r="AN1620" s="13">
        <v>4.9693569999999996</v>
      </c>
      <c r="AO1620" s="13">
        <v>2.236952E-3</v>
      </c>
      <c r="AP1620" s="13">
        <v>3.2302799999999999E-3</v>
      </c>
      <c r="AQ1620" s="13">
        <v>1.6661120000000001E-4</v>
      </c>
      <c r="AR1620" s="13">
        <v>2.4059560000000001E-4</v>
      </c>
      <c r="AS1620" s="13">
        <v>0.61309119999999995</v>
      </c>
      <c r="AT1620" s="13">
        <v>0.18395030000000001</v>
      </c>
      <c r="AU1620" s="13">
        <v>2.71756E-4</v>
      </c>
      <c r="AV1620" s="13">
        <v>1.307938E-3</v>
      </c>
      <c r="AW1620" s="15">
        <v>2.067576E-5</v>
      </c>
      <c r="AX1620" s="15">
        <v>8.0195009999999998E-4</v>
      </c>
      <c r="AY1620" s="15">
        <v>8.2262579999999995E-4</v>
      </c>
      <c r="AZ1620" s="13">
        <v>489</v>
      </c>
      <c r="BA1620" s="13">
        <v>0</v>
      </c>
      <c r="BB1620" s="13">
        <v>431</v>
      </c>
      <c r="BC1620" s="13">
        <v>0</v>
      </c>
      <c r="BD1620" s="13">
        <v>185</v>
      </c>
      <c r="BE1620" s="13">
        <v>0</v>
      </c>
      <c r="BF1620" s="13">
        <v>90</v>
      </c>
      <c r="BG1620" s="13">
        <v>0</v>
      </c>
      <c r="BI1620" s="22">
        <v>2E-3</v>
      </c>
      <c r="BJ1620" s="22">
        <v>2E-3</v>
      </c>
      <c r="BK1620" s="22">
        <v>0</v>
      </c>
      <c r="BL1620" s="22">
        <v>1.7199999999999993</v>
      </c>
      <c r="BM1620" s="12">
        <v>1.162790697674419E-3</v>
      </c>
      <c r="BN1620" s="12">
        <v>1.162790697674419E-3</v>
      </c>
      <c r="BO1620" s="12">
        <v>0</v>
      </c>
      <c r="BP1620" s="16">
        <v>2.0882068265590149E-5</v>
      </c>
      <c r="BQ1620" s="16">
        <v>1.8343811969093033E-2</v>
      </c>
      <c r="BR1620" s="15">
        <v>2.4281474727430416E-8</v>
      </c>
      <c r="BS1620" s="15">
        <v>0</v>
      </c>
      <c r="BT1620" s="15">
        <v>2.4281474727430416E-8</v>
      </c>
      <c r="BU1620" s="17">
        <v>1.2902934964430746</v>
      </c>
      <c r="BV1620" s="15">
        <v>3.1330228924850344E-8</v>
      </c>
      <c r="BW1620" s="15">
        <v>0</v>
      </c>
      <c r="BX1620" s="15">
        <v>3.1330228924850344E-8</v>
      </c>
      <c r="BY1620" s="17">
        <v>4.1764136531180297E-8</v>
      </c>
      <c r="BZ1620" s="17">
        <v>4.1764136531180297E-8</v>
      </c>
      <c r="CA1620" s="17">
        <v>0</v>
      </c>
      <c r="CB1620" s="17">
        <v>1.3330300468393337</v>
      </c>
    </row>
    <row r="1621" spans="1:80" x14ac:dyDescent="0.25">
      <c r="A1621" s="13">
        <v>14</v>
      </c>
      <c r="B1621" s="14" t="s">
        <v>146</v>
      </c>
      <c r="C1621" s="13" t="s">
        <v>147</v>
      </c>
      <c r="D1621" s="13" t="s">
        <v>148</v>
      </c>
      <c r="E1621" s="13" t="s">
        <v>60</v>
      </c>
      <c r="F1621" s="13" t="s">
        <v>645</v>
      </c>
      <c r="G1621" s="13" t="s">
        <v>646</v>
      </c>
      <c r="H1621" s="13" t="s">
        <v>647</v>
      </c>
      <c r="I1621" s="13" t="s">
        <v>401</v>
      </c>
      <c r="J1621" s="13" t="s">
        <v>516</v>
      </c>
      <c r="K1621" s="13" t="s">
        <v>648</v>
      </c>
      <c r="L1621" s="13" t="s">
        <v>649</v>
      </c>
      <c r="M1621" s="13" t="s">
        <v>650</v>
      </c>
      <c r="N1621" s="14" t="s">
        <v>651</v>
      </c>
      <c r="O1621" s="16">
        <v>2.0882068265590149E-5</v>
      </c>
      <c r="P1621" s="16">
        <v>1.8343811969093033E-2</v>
      </c>
      <c r="Q1621" s="14" t="s">
        <v>213</v>
      </c>
      <c r="R1621" s="14" t="s">
        <v>214</v>
      </c>
      <c r="S1621" s="14" t="s">
        <v>215</v>
      </c>
      <c r="T1621" s="14" t="s">
        <v>652</v>
      </c>
      <c r="U1621" s="13" t="s">
        <v>74</v>
      </c>
      <c r="V1621" s="13">
        <v>1553.5809999999999</v>
      </c>
      <c r="W1621" s="13">
        <v>9.2825529999999996E-6</v>
      </c>
      <c r="X1621" s="13">
        <v>1612.4559999999999</v>
      </c>
      <c r="Y1621" s="13">
        <v>1578.5909999999999</v>
      </c>
      <c r="Z1621" s="13">
        <v>1.0378970000000001</v>
      </c>
      <c r="AA1621" s="13">
        <v>1.0160990000000001</v>
      </c>
      <c r="AB1621" s="13">
        <v>6.6806739999999997E-4</v>
      </c>
      <c r="AC1621" s="13">
        <v>6.5403659999999997E-4</v>
      </c>
      <c r="AD1621" s="13">
        <v>9.6343300000000006E-6</v>
      </c>
      <c r="AE1621" s="13">
        <v>9.4319899999999998E-6</v>
      </c>
      <c r="AF1621" s="13">
        <v>5.5280849999999999E-2</v>
      </c>
      <c r="AG1621" s="13">
        <v>4.4741549999999998E-2</v>
      </c>
      <c r="AH1621" s="13">
        <v>1.742797E-4</v>
      </c>
      <c r="AI1621" s="13">
        <v>2.108105E-4</v>
      </c>
      <c r="AJ1621" s="13">
        <v>2.2029180000000001E-4</v>
      </c>
      <c r="AK1621" s="13">
        <v>5293.9120000000003</v>
      </c>
      <c r="AL1621" s="13">
        <v>7644.6959999999999</v>
      </c>
      <c r="AM1621" s="13">
        <v>3.4075549999999999</v>
      </c>
      <c r="AN1621" s="13">
        <v>4.9206940000000001</v>
      </c>
      <c r="AO1621" s="13">
        <v>2.193356E-3</v>
      </c>
      <c r="AP1621" s="13">
        <v>3.167324E-3</v>
      </c>
      <c r="AQ1621" s="13">
        <v>7.506565E-4</v>
      </c>
      <c r="AR1621" s="13">
        <v>1.083989E-3</v>
      </c>
      <c r="AS1621" s="13">
        <v>1.9790970000000001</v>
      </c>
      <c r="AT1621" s="13">
        <v>0.77907119999999996</v>
      </c>
      <c r="AU1621" s="13">
        <v>3.7929240000000001E-4</v>
      </c>
      <c r="AV1621" s="13">
        <v>1.3913860000000001E-3</v>
      </c>
      <c r="AW1621" s="13">
        <v>1.144919E-5</v>
      </c>
      <c r="AX1621" s="13">
        <v>1.315819E-3</v>
      </c>
      <c r="AY1621" s="13">
        <v>1.3272679999999999E-3</v>
      </c>
      <c r="AZ1621" s="13">
        <v>610</v>
      </c>
      <c r="BA1621" s="13">
        <v>0</v>
      </c>
      <c r="BB1621" s="13">
        <v>516</v>
      </c>
      <c r="BC1621" s="13">
        <v>0</v>
      </c>
      <c r="BD1621" s="13">
        <v>233</v>
      </c>
      <c r="BE1621" s="13">
        <v>0</v>
      </c>
      <c r="BF1621" s="13">
        <v>93</v>
      </c>
      <c r="BG1621" s="13">
        <v>0</v>
      </c>
      <c r="BI1621" s="22">
        <v>2.2000000000000002E-2</v>
      </c>
      <c r="BJ1621" s="22">
        <v>2.1000000000000001E-2</v>
      </c>
      <c r="BK1621" s="22">
        <v>1E-3</v>
      </c>
      <c r="BL1621" s="22">
        <v>8.5540000000000003</v>
      </c>
      <c r="BM1621" s="12">
        <v>2.5718961889174656E-3</v>
      </c>
      <c r="BN1621" s="12">
        <v>2.4549918166939444E-3</v>
      </c>
      <c r="BO1621" s="12">
        <v>1.1690437222352116E-4</v>
      </c>
      <c r="BP1621" s="16">
        <v>2.0882068265590149E-5</v>
      </c>
      <c r="BQ1621" s="16">
        <v>1.8343811969093033E-2</v>
      </c>
      <c r="BR1621" s="15">
        <v>5.1265306707668123E-8</v>
      </c>
      <c r="BS1621" s="15">
        <v>2.1444718224331346E-6</v>
      </c>
      <c r="BT1621" s="15">
        <v>2.1957371291408026E-6</v>
      </c>
      <c r="BU1621" s="17">
        <v>1.463358556946081</v>
      </c>
      <c r="BV1621" s="15">
        <v>7.5019525245131471E-8</v>
      </c>
      <c r="BW1621" s="15">
        <v>3.1381311914872843E-6</v>
      </c>
      <c r="BX1621" s="15">
        <v>3.2131507167324154E-6</v>
      </c>
      <c r="BY1621" s="17">
        <v>1.8782335402670427E-5</v>
      </c>
      <c r="BZ1621" s="17">
        <v>4.3852343357739314E-7</v>
      </c>
      <c r="CA1621" s="17">
        <v>1.8343811969093033E-5</v>
      </c>
      <c r="CB1621" s="17">
        <v>5.8454573278688127</v>
      </c>
    </row>
    <row r="1622" spans="1:80" x14ac:dyDescent="0.25">
      <c r="A1622" s="13">
        <v>15</v>
      </c>
      <c r="B1622" s="14" t="s">
        <v>149</v>
      </c>
      <c r="C1622" s="13" t="s">
        <v>150</v>
      </c>
      <c r="D1622" s="13" t="s">
        <v>148</v>
      </c>
      <c r="E1622" s="13" t="s">
        <v>60</v>
      </c>
      <c r="F1622" s="13" t="s">
        <v>645</v>
      </c>
      <c r="G1622" s="13" t="s">
        <v>646</v>
      </c>
      <c r="H1622" s="13" t="s">
        <v>647</v>
      </c>
      <c r="I1622" s="13" t="s">
        <v>401</v>
      </c>
      <c r="J1622" s="13" t="s">
        <v>516</v>
      </c>
      <c r="K1622" s="13" t="s">
        <v>648</v>
      </c>
      <c r="L1622" s="13" t="s">
        <v>649</v>
      </c>
      <c r="M1622" s="13" t="s">
        <v>650</v>
      </c>
      <c r="N1622" s="14" t="s">
        <v>651</v>
      </c>
      <c r="O1622" s="16">
        <v>2.0882068265590149E-5</v>
      </c>
      <c r="P1622" s="16">
        <v>1.8343811969093033E-2</v>
      </c>
      <c r="Q1622" s="14" t="s">
        <v>213</v>
      </c>
      <c r="R1622" s="14" t="s">
        <v>214</v>
      </c>
      <c r="S1622" s="14" t="s">
        <v>215</v>
      </c>
      <c r="T1622" s="14" t="s">
        <v>652</v>
      </c>
      <c r="U1622" s="13" t="s">
        <v>74</v>
      </c>
      <c r="V1622" s="13">
        <v>1540.4839999999999</v>
      </c>
      <c r="W1622" s="13">
        <v>2.1353119999999999E-5</v>
      </c>
      <c r="X1622" s="13">
        <v>1612.4559999999999</v>
      </c>
      <c r="Y1622" s="13">
        <v>1578.5909999999999</v>
      </c>
      <c r="Z1622" s="13">
        <v>1.046721</v>
      </c>
      <c r="AA1622" s="13">
        <v>1.024737</v>
      </c>
      <c r="AB1622" s="13">
        <v>6.7947540000000005E-4</v>
      </c>
      <c r="AC1622" s="13">
        <v>6.6520510000000002E-4</v>
      </c>
      <c r="AD1622" s="13">
        <v>2.2350749999999999E-5</v>
      </c>
      <c r="AE1622" s="13">
        <v>2.1881339999999999E-5</v>
      </c>
      <c r="AF1622" s="13">
        <v>5.4271970000000003E-2</v>
      </c>
      <c r="AG1622" s="13">
        <v>4.2971160000000001E-2</v>
      </c>
      <c r="AH1622" s="13">
        <v>4.1182859999999998E-4</v>
      </c>
      <c r="AI1622" s="13">
        <v>5.0920990000000003E-4</v>
      </c>
      <c r="AJ1622" s="13">
        <v>2.7205779999999998E-4</v>
      </c>
      <c r="AK1622" s="13">
        <v>5293.9120000000003</v>
      </c>
      <c r="AL1622" s="13">
        <v>7644.6959999999999</v>
      </c>
      <c r="AM1622" s="13">
        <v>3.4365260000000002</v>
      </c>
      <c r="AN1622" s="13">
        <v>4.9625300000000001</v>
      </c>
      <c r="AO1622" s="13">
        <v>2.2308100000000002E-3</v>
      </c>
      <c r="AP1622" s="13">
        <v>3.2214100000000001E-3</v>
      </c>
      <c r="AQ1622" s="13">
        <v>9.3493380000000004E-4</v>
      </c>
      <c r="AR1622" s="13">
        <v>1.3500949999999999E-3</v>
      </c>
      <c r="AS1622" s="13">
        <v>2.086468</v>
      </c>
      <c r="AT1622" s="13">
        <v>0.68021980000000004</v>
      </c>
      <c r="AU1622" s="13">
        <v>4.4809400000000001E-4</v>
      </c>
      <c r="AV1622" s="13">
        <v>1.984792E-3</v>
      </c>
      <c r="AW1622" s="13">
        <v>3.0256659999999998E-5</v>
      </c>
      <c r="AX1622" s="13">
        <v>1.8668580000000001E-3</v>
      </c>
      <c r="AY1622" s="13">
        <v>1.897115E-3</v>
      </c>
      <c r="AZ1622" s="13">
        <v>365</v>
      </c>
      <c r="BA1622" s="13">
        <v>0</v>
      </c>
      <c r="BB1622" s="13">
        <v>272</v>
      </c>
      <c r="BC1622" s="13">
        <v>0</v>
      </c>
      <c r="BD1622" s="13">
        <v>217</v>
      </c>
      <c r="BE1622" s="13">
        <v>0</v>
      </c>
      <c r="BF1622" s="13">
        <v>77</v>
      </c>
      <c r="BG1622" s="13">
        <v>1</v>
      </c>
      <c r="BI1622" s="22">
        <v>2.2000000000000002E-2</v>
      </c>
      <c r="BJ1622" s="22">
        <v>2.1000000000000001E-2</v>
      </c>
      <c r="BK1622" s="22">
        <v>1E-3</v>
      </c>
      <c r="BL1622" s="22">
        <v>8.5540000000000003</v>
      </c>
      <c r="BM1622" s="12">
        <v>2.5718961889174656E-3</v>
      </c>
      <c r="BN1622" s="12">
        <v>2.4549918166939444E-3</v>
      </c>
      <c r="BO1622" s="12">
        <v>1.1690437222352116E-4</v>
      </c>
      <c r="BP1622" s="16">
        <v>2.0882068265590149E-5</v>
      </c>
      <c r="BQ1622" s="16">
        <v>1.8343811969093033E-2</v>
      </c>
      <c r="BR1622" s="15">
        <v>5.1265306707668123E-8</v>
      </c>
      <c r="BS1622" s="15">
        <v>2.1444718224331346E-6</v>
      </c>
      <c r="BT1622" s="15">
        <v>2.1957371291408026E-6</v>
      </c>
      <c r="BU1622" s="17">
        <v>1.463358556946081</v>
      </c>
      <c r="BV1622" s="15">
        <v>7.5019525245131471E-8</v>
      </c>
      <c r="BW1622" s="15">
        <v>3.1381311914872843E-6</v>
      </c>
      <c r="BX1622" s="15">
        <v>3.2131507167324154E-6</v>
      </c>
      <c r="BY1622" s="17">
        <v>1.8782335402670427E-5</v>
      </c>
      <c r="BZ1622" s="17">
        <v>4.3852343357739314E-7</v>
      </c>
      <c r="CA1622" s="17">
        <v>1.8343811969093033E-5</v>
      </c>
      <c r="CB1622" s="17">
        <v>5.8454573278688127</v>
      </c>
    </row>
    <row r="1623" spans="1:80" x14ac:dyDescent="0.25">
      <c r="A1623" s="13">
        <v>16</v>
      </c>
      <c r="B1623" s="14" t="s">
        <v>87</v>
      </c>
      <c r="C1623" s="13" t="s">
        <v>88</v>
      </c>
      <c r="D1623" s="13" t="s">
        <v>89</v>
      </c>
      <c r="E1623" s="13" t="s">
        <v>78</v>
      </c>
      <c r="F1623" s="13" t="s">
        <v>645</v>
      </c>
      <c r="G1623" s="13" t="s">
        <v>646</v>
      </c>
      <c r="H1623" s="13" t="s">
        <v>647</v>
      </c>
      <c r="I1623" s="13" t="s">
        <v>401</v>
      </c>
      <c r="J1623" s="13" t="s">
        <v>516</v>
      </c>
      <c r="K1623" s="13" t="s">
        <v>648</v>
      </c>
      <c r="L1623" s="13" t="s">
        <v>649</v>
      </c>
      <c r="M1623" s="13" t="s">
        <v>650</v>
      </c>
      <c r="N1623" s="14" t="s">
        <v>651</v>
      </c>
      <c r="O1623" s="16">
        <v>2.0882068265590149E-5</v>
      </c>
      <c r="P1623" s="16">
        <v>1.8343811969093033E-2</v>
      </c>
      <c r="Q1623" s="14" t="s">
        <v>213</v>
      </c>
      <c r="R1623" s="14" t="s">
        <v>214</v>
      </c>
      <c r="S1623" s="14" t="s">
        <v>215</v>
      </c>
      <c r="T1623" s="14" t="s">
        <v>652</v>
      </c>
      <c r="U1623" s="13" t="s">
        <v>74</v>
      </c>
      <c r="V1623" s="13">
        <v>420.66789999999997</v>
      </c>
      <c r="W1623" s="13">
        <v>2.3746349999999999E-4</v>
      </c>
      <c r="X1623" s="13">
        <v>1612.4559999999999</v>
      </c>
      <c r="Y1623" s="13">
        <v>1578.5909999999999</v>
      </c>
      <c r="Z1623" s="13">
        <v>3.8330860000000002</v>
      </c>
      <c r="AA1623" s="13">
        <v>3.7525840000000001</v>
      </c>
      <c r="AB1623" s="13">
        <v>9.111905E-3</v>
      </c>
      <c r="AC1623" s="13">
        <v>8.9205359999999997E-3</v>
      </c>
      <c r="AD1623" s="13">
        <v>9.1021799999999996E-4</v>
      </c>
      <c r="AE1623" s="13">
        <v>8.9110169999999996E-4</v>
      </c>
      <c r="AF1623" s="13">
        <v>0.88529720000000001</v>
      </c>
      <c r="AG1623" s="13">
        <v>0.7266823</v>
      </c>
      <c r="AH1623" s="13">
        <v>1.02815E-3</v>
      </c>
      <c r="AI1623" s="13">
        <v>1.2262600000000001E-3</v>
      </c>
      <c r="AJ1623" s="13">
        <v>1.429502E-3</v>
      </c>
      <c r="AK1623" s="13">
        <v>5293.9120000000003</v>
      </c>
      <c r="AL1623" s="13">
        <v>7644.6959999999999</v>
      </c>
      <c r="AM1623" s="13">
        <v>12.584540000000001</v>
      </c>
      <c r="AN1623" s="13">
        <v>18.17276</v>
      </c>
      <c r="AO1623" s="13">
        <v>2.991562E-2</v>
      </c>
      <c r="AP1623" s="13">
        <v>4.3199769999999998E-2</v>
      </c>
      <c r="AQ1623" s="13">
        <v>1.7989620000000001E-2</v>
      </c>
      <c r="AR1623" s="13">
        <v>2.5977989999999999E-2</v>
      </c>
      <c r="AS1623" s="13">
        <v>24.576609999999999</v>
      </c>
      <c r="AT1623" s="13">
        <v>4.955889</v>
      </c>
      <c r="AU1623" s="13">
        <v>7.3198130000000003E-4</v>
      </c>
      <c r="AV1623" s="13">
        <v>5.241842E-3</v>
      </c>
      <c r="AW1623" s="15">
        <v>1.5681310000000001E-4</v>
      </c>
      <c r="AX1623" s="15">
        <v>4.5715189999999996E-3</v>
      </c>
      <c r="AY1623" s="15">
        <v>4.7283330000000004E-3</v>
      </c>
      <c r="AZ1623" s="13">
        <v>124</v>
      </c>
      <c r="BA1623" s="13">
        <v>0</v>
      </c>
      <c r="BB1623" s="13">
        <v>86</v>
      </c>
      <c r="BC1623" s="13">
        <v>0</v>
      </c>
      <c r="BD1623" s="13">
        <v>115</v>
      </c>
      <c r="BE1623" s="13">
        <v>0</v>
      </c>
      <c r="BF1623" s="13">
        <v>41</v>
      </c>
      <c r="BG1623" s="13">
        <v>1</v>
      </c>
      <c r="BI1623" s="22">
        <v>9.4E-2</v>
      </c>
      <c r="BJ1623" s="22">
        <v>0.09</v>
      </c>
      <c r="BK1623" s="22">
        <v>4.0000000000000001E-3</v>
      </c>
      <c r="BL1623" s="22">
        <v>19.397999999999996</v>
      </c>
      <c r="BM1623" s="12">
        <v>4.8458603979791744E-3</v>
      </c>
      <c r="BN1623" s="12">
        <v>4.6396535725332514E-3</v>
      </c>
      <c r="BO1623" s="12">
        <v>2.0620682544592232E-4</v>
      </c>
      <c r="BP1623" s="16">
        <v>2.0882068265590149E-5</v>
      </c>
      <c r="BQ1623" s="16">
        <v>1.8343811969093033E-2</v>
      </c>
      <c r="BR1623" s="15">
        <v>9.6885562630328565E-8</v>
      </c>
      <c r="BS1623" s="15">
        <v>3.7826192327235875E-6</v>
      </c>
      <c r="BT1623" s="15">
        <v>3.8795047953539162E-6</v>
      </c>
      <c r="BU1623" s="17">
        <v>1.3939162128699798</v>
      </c>
      <c r="BV1623" s="15">
        <v>1.3505035654344483E-7</v>
      </c>
      <c r="BW1623" s="15">
        <v>5.2726542756072123E-6</v>
      </c>
      <c r="BX1623" s="15">
        <v>5.4077046321506573E-6</v>
      </c>
      <c r="BY1623" s="17">
        <v>7.525463402027524E-5</v>
      </c>
      <c r="BZ1623" s="17">
        <v>1.8793861439031133E-6</v>
      </c>
      <c r="CA1623" s="17">
        <v>7.3375247876372133E-5</v>
      </c>
      <c r="CB1623" s="17">
        <v>13.916187946519983</v>
      </c>
    </row>
    <row r="1624" spans="1:80" x14ac:dyDescent="0.25">
      <c r="A1624" s="13">
        <v>17</v>
      </c>
      <c r="B1624" s="14" t="s">
        <v>90</v>
      </c>
      <c r="C1624" s="13" t="s">
        <v>91</v>
      </c>
      <c r="D1624" s="13" t="s">
        <v>89</v>
      </c>
      <c r="E1624" s="13" t="s">
        <v>78</v>
      </c>
      <c r="F1624" s="13" t="s">
        <v>645</v>
      </c>
      <c r="G1624" s="13" t="s">
        <v>646</v>
      </c>
      <c r="H1624" s="13" t="s">
        <v>647</v>
      </c>
      <c r="I1624" s="13" t="s">
        <v>401</v>
      </c>
      <c r="J1624" s="13" t="s">
        <v>516</v>
      </c>
      <c r="K1624" s="13" t="s">
        <v>648</v>
      </c>
      <c r="L1624" s="13" t="s">
        <v>649</v>
      </c>
      <c r="M1624" s="13" t="s">
        <v>650</v>
      </c>
      <c r="N1624" s="14" t="s">
        <v>651</v>
      </c>
      <c r="O1624" s="16">
        <v>2.0882068265590149E-5</v>
      </c>
      <c r="P1624" s="16">
        <v>1.8343811969093033E-2</v>
      </c>
      <c r="Q1624" s="14" t="s">
        <v>213</v>
      </c>
      <c r="R1624" s="14" t="s">
        <v>214</v>
      </c>
      <c r="S1624" s="14" t="s">
        <v>215</v>
      </c>
      <c r="T1624" s="14" t="s">
        <v>652</v>
      </c>
      <c r="U1624" s="13" t="s">
        <v>74</v>
      </c>
      <c r="V1624" s="13">
        <v>434.33859999999999</v>
      </c>
      <c r="W1624" s="13">
        <v>2.5721369999999997E-4</v>
      </c>
      <c r="X1624" s="13">
        <v>1612.4559999999999</v>
      </c>
      <c r="Y1624" s="13">
        <v>1578.5909999999999</v>
      </c>
      <c r="Z1624" s="13">
        <v>3.71244</v>
      </c>
      <c r="AA1624" s="13">
        <v>3.634471</v>
      </c>
      <c r="AB1624" s="13">
        <v>8.5473400000000005E-3</v>
      </c>
      <c r="AC1624" s="13">
        <v>8.3678290000000002E-3</v>
      </c>
      <c r="AD1624" s="13">
        <v>9.5489040000000004E-4</v>
      </c>
      <c r="AE1624" s="13">
        <v>9.3483590000000005E-4</v>
      </c>
      <c r="AF1624" s="13">
        <v>0.65190859999999995</v>
      </c>
      <c r="AG1624" s="13">
        <v>0.44874269999999999</v>
      </c>
      <c r="AH1624" s="13">
        <v>1.464761E-3</v>
      </c>
      <c r="AI1624" s="13">
        <v>2.0832340000000002E-3</v>
      </c>
      <c r="AJ1624" s="13">
        <v>2.3544080000000001E-3</v>
      </c>
      <c r="AK1624" s="13">
        <v>5293.9120000000003</v>
      </c>
      <c r="AL1624" s="13">
        <v>7644.6959999999999</v>
      </c>
      <c r="AM1624" s="13">
        <v>12.18844</v>
      </c>
      <c r="AN1624" s="13">
        <v>17.600770000000001</v>
      </c>
      <c r="AO1624" s="13">
        <v>2.806208E-2</v>
      </c>
      <c r="AP1624" s="13">
        <v>4.0523160000000003E-2</v>
      </c>
      <c r="AQ1624" s="13">
        <v>2.8696570000000001E-2</v>
      </c>
      <c r="AR1624" s="13">
        <v>4.1439410000000003E-2</v>
      </c>
      <c r="AS1624" s="13">
        <v>21.81718</v>
      </c>
      <c r="AT1624" s="13">
        <v>4.550872</v>
      </c>
      <c r="AU1624" s="13">
        <v>1.31532E-3</v>
      </c>
      <c r="AV1624" s="13">
        <v>9.1058159999999992E-3</v>
      </c>
      <c r="AW1624" s="15">
        <v>1.8698160000000001E-4</v>
      </c>
      <c r="AX1624" s="15">
        <v>8.2885189999999994E-3</v>
      </c>
      <c r="AY1624" s="15">
        <v>8.4755009999999999E-3</v>
      </c>
      <c r="AZ1624" s="13">
        <v>117</v>
      </c>
      <c r="BA1624" s="13">
        <v>1</v>
      </c>
      <c r="BB1624" s="13">
        <v>86</v>
      </c>
      <c r="BC1624" s="13">
        <v>1</v>
      </c>
      <c r="BD1624" s="13">
        <v>76</v>
      </c>
      <c r="BE1624" s="13">
        <v>0</v>
      </c>
      <c r="BF1624" s="13">
        <v>24</v>
      </c>
      <c r="BG1624" s="13">
        <v>1</v>
      </c>
      <c r="BI1624" s="22">
        <v>9.1999999999999998E-2</v>
      </c>
      <c r="BJ1624" s="22">
        <v>8.8999999999999996E-2</v>
      </c>
      <c r="BK1624" s="22">
        <v>3.0000000000000001E-3</v>
      </c>
      <c r="BL1624" s="22">
        <v>19.184000000000001</v>
      </c>
      <c r="BM1624" s="12">
        <v>4.7956630525437865E-3</v>
      </c>
      <c r="BN1624" s="12">
        <v>4.6392827356130104E-3</v>
      </c>
      <c r="BO1624" s="12">
        <v>1.5638031693077564E-4</v>
      </c>
      <c r="BP1624" s="16">
        <v>2.0882068265590149E-5</v>
      </c>
      <c r="BQ1624" s="16">
        <v>1.8343811969093033E-2</v>
      </c>
      <c r="BR1624" s="15">
        <v>9.6877818788444701E-8</v>
      </c>
      <c r="BS1624" s="15">
        <v>2.8686111294453242E-6</v>
      </c>
      <c r="BT1624" s="15">
        <v>2.9654889482337688E-6</v>
      </c>
      <c r="BU1624" s="17">
        <v>1.4008637500141801</v>
      </c>
      <c r="BV1624" s="15">
        <v>1.3571262452117482E-7</v>
      </c>
      <c r="BW1624" s="15">
        <v>4.0185333441271892E-6</v>
      </c>
      <c r="BX1624" s="15">
        <v>4.1542459686483638E-6</v>
      </c>
      <c r="BY1624" s="17">
        <v>5.6889939982916621E-5</v>
      </c>
      <c r="BZ1624" s="17">
        <v>1.8585040756375231E-6</v>
      </c>
      <c r="CA1624" s="17">
        <v>5.5031435907279099E-5</v>
      </c>
      <c r="CB1624" s="17">
        <v>13.694408181956177</v>
      </c>
    </row>
    <row r="1625" spans="1:80" x14ac:dyDescent="0.25">
      <c r="A1625" s="13">
        <v>19</v>
      </c>
      <c r="B1625" s="14" t="s">
        <v>92</v>
      </c>
      <c r="C1625" s="13" t="s">
        <v>93</v>
      </c>
      <c r="D1625" s="13" t="s">
        <v>94</v>
      </c>
      <c r="E1625" s="13" t="s">
        <v>60</v>
      </c>
      <c r="F1625" s="13" t="s">
        <v>645</v>
      </c>
      <c r="G1625" s="13" t="s">
        <v>646</v>
      </c>
      <c r="H1625" s="13" t="s">
        <v>647</v>
      </c>
      <c r="I1625" s="13" t="s">
        <v>401</v>
      </c>
      <c r="J1625" s="13" t="s">
        <v>516</v>
      </c>
      <c r="K1625" s="13" t="s">
        <v>648</v>
      </c>
      <c r="L1625" s="13" t="s">
        <v>649</v>
      </c>
      <c r="M1625" s="13" t="s">
        <v>650</v>
      </c>
      <c r="N1625" s="14" t="s">
        <v>651</v>
      </c>
      <c r="O1625" s="16">
        <v>2.0882068265590149E-5</v>
      </c>
      <c r="P1625" s="16">
        <v>1.8343811969093033E-2</v>
      </c>
      <c r="Q1625" s="14" t="s">
        <v>213</v>
      </c>
      <c r="R1625" s="14" t="s">
        <v>214</v>
      </c>
      <c r="S1625" s="14" t="s">
        <v>215</v>
      </c>
      <c r="T1625" s="14" t="s">
        <v>652</v>
      </c>
      <c r="U1625" s="13" t="s">
        <v>74</v>
      </c>
      <c r="V1625" s="13">
        <v>483.58159999999998</v>
      </c>
      <c r="W1625" s="13">
        <v>5.1878310000000002E-4</v>
      </c>
      <c r="X1625" s="13">
        <v>1612.4559999999999</v>
      </c>
      <c r="Y1625" s="13">
        <v>1578.5909999999999</v>
      </c>
      <c r="Z1625" s="13">
        <v>3.3344040000000001</v>
      </c>
      <c r="AA1625" s="13">
        <v>3.2643740000000001</v>
      </c>
      <c r="AB1625" s="13">
        <v>6.8952249999999996E-3</v>
      </c>
      <c r="AC1625" s="13">
        <v>6.7504110000000004E-3</v>
      </c>
      <c r="AD1625" s="13">
        <v>1.7298319999999999E-3</v>
      </c>
      <c r="AE1625" s="13">
        <v>1.6935019999999999E-3</v>
      </c>
      <c r="AF1625" s="13">
        <v>2.5291090000000001</v>
      </c>
      <c r="AG1625" s="13">
        <v>1.7587930000000001</v>
      </c>
      <c r="AH1625" s="13">
        <v>6.8396899999999998E-4</v>
      </c>
      <c r="AI1625" s="13">
        <v>9.6287749999999996E-4</v>
      </c>
      <c r="AJ1625" s="13">
        <v>5.0803079999999997E-4</v>
      </c>
      <c r="AK1625" s="13">
        <v>5293.9120000000003</v>
      </c>
      <c r="AL1625" s="13">
        <v>7644.6959999999999</v>
      </c>
      <c r="AM1625" s="13">
        <v>10.9473</v>
      </c>
      <c r="AN1625" s="13">
        <v>15.808490000000001</v>
      </c>
      <c r="AO1625" s="13">
        <v>2.2637959999999999E-2</v>
      </c>
      <c r="AP1625" s="13">
        <v>3.2690440000000001E-2</v>
      </c>
      <c r="AQ1625" s="13">
        <v>5.5615650000000001E-3</v>
      </c>
      <c r="AR1625" s="13">
        <v>8.031201E-3</v>
      </c>
      <c r="AS1625" s="13">
        <v>7.7436499999999997</v>
      </c>
      <c r="AT1625" s="13">
        <v>4.4888870000000001</v>
      </c>
      <c r="AU1625" s="13">
        <v>7.1820969999999995E-4</v>
      </c>
      <c r="AV1625" s="13">
        <v>1.7891300000000001E-3</v>
      </c>
      <c r="AW1625" s="13">
        <v>2.7106100000000001E-4</v>
      </c>
      <c r="AX1625" s="13">
        <v>1.285469E-3</v>
      </c>
      <c r="AY1625" s="13">
        <v>1.55653E-3</v>
      </c>
      <c r="AZ1625" s="13">
        <v>176</v>
      </c>
      <c r="BA1625" s="13">
        <v>0</v>
      </c>
      <c r="BB1625" s="13">
        <v>137</v>
      </c>
      <c r="BC1625" s="13">
        <v>1</v>
      </c>
      <c r="BD1625" s="13">
        <v>146</v>
      </c>
      <c r="BE1625" s="13">
        <v>0</v>
      </c>
      <c r="BF1625" s="13">
        <v>73</v>
      </c>
      <c r="BG1625" s="13">
        <v>0</v>
      </c>
      <c r="BI1625" s="22">
        <v>8.5000000000000006E-2</v>
      </c>
      <c r="BJ1625" s="22">
        <v>8.3000000000000004E-2</v>
      </c>
      <c r="BK1625" s="22">
        <v>2E-3</v>
      </c>
      <c r="BL1625" s="22">
        <v>26.840000000000003</v>
      </c>
      <c r="BM1625" s="12">
        <v>3.1669150521609537E-3</v>
      </c>
      <c r="BN1625" s="12">
        <v>3.0923994038748134E-3</v>
      </c>
      <c r="BO1625" s="12">
        <v>7.4515648286140076E-5</v>
      </c>
      <c r="BP1625" s="16">
        <v>2.0882068265590149E-5</v>
      </c>
      <c r="BQ1625" s="16">
        <v>1.8343811969093033E-2</v>
      </c>
      <c r="BR1625" s="15">
        <v>6.457569545618414E-8</v>
      </c>
      <c r="BS1625" s="15">
        <v>1.3669010409160231E-6</v>
      </c>
      <c r="BT1625" s="15">
        <v>1.4314767363722073E-6</v>
      </c>
      <c r="BU1625" s="17">
        <v>1.4501819930425399</v>
      </c>
      <c r="BV1625" s="15">
        <v>9.3646510738757203E-8</v>
      </c>
      <c r="BW1625" s="15">
        <v>1.9822552758075207E-6</v>
      </c>
      <c r="BX1625" s="15">
        <v>2.075901786546278E-6</v>
      </c>
      <c r="BY1625" s="17">
        <v>3.8420835604230051E-5</v>
      </c>
      <c r="BZ1625" s="17">
        <v>1.7332116660439823E-6</v>
      </c>
      <c r="CA1625" s="17">
        <v>3.6687623938186066E-5</v>
      </c>
      <c r="CB1625" s="17">
        <v>18.508021840547482</v>
      </c>
    </row>
    <row r="1626" spans="1:80" x14ac:dyDescent="0.25">
      <c r="A1626" s="13">
        <v>20</v>
      </c>
      <c r="B1626" s="14" t="s">
        <v>151</v>
      </c>
      <c r="C1626" s="13" t="s">
        <v>152</v>
      </c>
      <c r="D1626" s="13" t="s">
        <v>153</v>
      </c>
      <c r="E1626" s="13" t="s">
        <v>60</v>
      </c>
      <c r="F1626" s="13" t="s">
        <v>645</v>
      </c>
      <c r="G1626" s="13" t="s">
        <v>646</v>
      </c>
      <c r="H1626" s="13" t="s">
        <v>647</v>
      </c>
      <c r="I1626" s="13" t="s">
        <v>401</v>
      </c>
      <c r="J1626" s="13" t="s">
        <v>516</v>
      </c>
      <c r="K1626" s="13" t="s">
        <v>648</v>
      </c>
      <c r="L1626" s="13" t="s">
        <v>649</v>
      </c>
      <c r="M1626" s="13" t="s">
        <v>650</v>
      </c>
      <c r="N1626" s="14" t="s">
        <v>651</v>
      </c>
      <c r="O1626" s="16">
        <v>2.0882068265590149E-5</v>
      </c>
      <c r="P1626" s="16">
        <v>1.8343811969093033E-2</v>
      </c>
      <c r="Q1626" s="14" t="s">
        <v>213</v>
      </c>
      <c r="R1626" s="14" t="s">
        <v>214</v>
      </c>
      <c r="S1626" s="14" t="s">
        <v>215</v>
      </c>
      <c r="T1626" s="14" t="s">
        <v>652</v>
      </c>
      <c r="U1626" s="13" t="s">
        <v>74</v>
      </c>
      <c r="V1626" s="13">
        <v>1126.33</v>
      </c>
      <c r="W1626" s="13">
        <v>1.742689E-5</v>
      </c>
      <c r="X1626" s="13">
        <v>1612.4559999999999</v>
      </c>
      <c r="Y1626" s="13">
        <v>1578.5909999999999</v>
      </c>
      <c r="Z1626" s="13">
        <v>1.431602</v>
      </c>
      <c r="AA1626" s="13">
        <v>1.401535</v>
      </c>
      <c r="AB1626" s="13">
        <v>1.2710320000000001E-3</v>
      </c>
      <c r="AC1626" s="13">
        <v>1.244338E-3</v>
      </c>
      <c r="AD1626" s="13">
        <v>2.4948370000000001E-5</v>
      </c>
      <c r="AE1626" s="13">
        <v>2.442441E-5</v>
      </c>
      <c r="AF1626" s="13">
        <v>0.426454</v>
      </c>
      <c r="AG1626" s="13">
        <v>0.29445680000000002</v>
      </c>
      <c r="AH1626" s="13">
        <v>5.8501900000000003E-5</v>
      </c>
      <c r="AI1626" s="13">
        <v>8.2947340000000001E-5</v>
      </c>
      <c r="AJ1626" s="13">
        <v>2.0243959999999999E-4</v>
      </c>
      <c r="AK1626" s="13">
        <v>5293.9120000000003</v>
      </c>
      <c r="AL1626" s="13">
        <v>7644.6959999999999</v>
      </c>
      <c r="AM1626" s="13">
        <v>4.7001419999999996</v>
      </c>
      <c r="AN1626" s="13">
        <v>6.7872599999999998</v>
      </c>
      <c r="AO1626" s="13">
        <v>4.1729699999999998E-3</v>
      </c>
      <c r="AP1626" s="13">
        <v>6.0259950000000001E-3</v>
      </c>
      <c r="AQ1626" s="13">
        <v>9.5149470000000002E-4</v>
      </c>
      <c r="AR1626" s="13">
        <v>1.3740099999999999E-3</v>
      </c>
      <c r="AS1626" s="13">
        <v>1.1759599999999999</v>
      </c>
      <c r="AT1626" s="13">
        <v>0.50309579999999998</v>
      </c>
      <c r="AU1626" s="13">
        <v>8.0912159999999998E-4</v>
      </c>
      <c r="AV1626" s="13">
        <v>2.7311100000000001E-3</v>
      </c>
      <c r="AW1626" s="13">
        <v>3.0624190000000003E-5</v>
      </c>
      <c r="AX1626" s="13">
        <v>1.7227830000000001E-3</v>
      </c>
      <c r="AY1626" s="13">
        <v>1.753407E-3</v>
      </c>
      <c r="AZ1626" s="13">
        <v>988</v>
      </c>
      <c r="BA1626" s="13">
        <v>0</v>
      </c>
      <c r="BB1626" s="13">
        <v>901</v>
      </c>
      <c r="BC1626" s="13">
        <v>0</v>
      </c>
      <c r="BD1626" s="13">
        <v>193</v>
      </c>
      <c r="BE1626" s="13">
        <v>0</v>
      </c>
      <c r="BF1626" s="13">
        <v>95</v>
      </c>
      <c r="BG1626" s="13">
        <v>1</v>
      </c>
      <c r="BI1626" s="22">
        <v>2.2000000000000002E-2</v>
      </c>
      <c r="BJ1626" s="22">
        <v>2.1000000000000001E-2</v>
      </c>
      <c r="BK1626" s="22">
        <v>1E-3</v>
      </c>
      <c r="BL1626" s="22">
        <v>13.003999999999998</v>
      </c>
      <c r="BM1626" s="12">
        <v>1.6917871424177182E-3</v>
      </c>
      <c r="BN1626" s="12">
        <v>1.6148877268532763E-3</v>
      </c>
      <c r="BO1626" s="12">
        <v>7.6899415564441728E-5</v>
      </c>
      <c r="BP1626" s="16">
        <v>2.0882068265590149E-5</v>
      </c>
      <c r="BQ1626" s="16">
        <v>1.8343811969093033E-2</v>
      </c>
      <c r="BR1626" s="15">
        <v>3.3722195753413812E-8</v>
      </c>
      <c r="BS1626" s="15">
        <v>1.4106284196472653E-6</v>
      </c>
      <c r="BT1626" s="15">
        <v>1.444350615400679E-6</v>
      </c>
      <c r="BU1626" s="17">
        <v>1.3153119044156281</v>
      </c>
      <c r="BV1626" s="15">
        <v>4.4355205517499324E-8</v>
      </c>
      <c r="BW1626" s="15">
        <v>1.8554163530690522E-6</v>
      </c>
      <c r="BX1626" s="15">
        <v>1.8997715585865514E-6</v>
      </c>
      <c r="BY1626" s="17">
        <v>1.8782335402670427E-5</v>
      </c>
      <c r="BZ1626" s="17">
        <v>4.3852343357739314E-7</v>
      </c>
      <c r="CA1626" s="17">
        <v>1.8343811969093033E-5</v>
      </c>
      <c r="CB1626" s="17">
        <v>9.8866283779112187</v>
      </c>
    </row>
    <row r="1627" spans="1:80" x14ac:dyDescent="0.25">
      <c r="A1627" s="13">
        <v>21</v>
      </c>
      <c r="B1627" s="14" t="s">
        <v>95</v>
      </c>
      <c r="C1627" s="13" t="s">
        <v>96</v>
      </c>
      <c r="D1627" s="13" t="s">
        <v>97</v>
      </c>
      <c r="E1627" s="13" t="s">
        <v>78</v>
      </c>
      <c r="F1627" s="13" t="s">
        <v>645</v>
      </c>
      <c r="G1627" s="13" t="s">
        <v>646</v>
      </c>
      <c r="H1627" s="13" t="s">
        <v>647</v>
      </c>
      <c r="I1627" s="13" t="s">
        <v>401</v>
      </c>
      <c r="J1627" s="13" t="s">
        <v>516</v>
      </c>
      <c r="K1627" s="13" t="s">
        <v>648</v>
      </c>
      <c r="L1627" s="13" t="s">
        <v>649</v>
      </c>
      <c r="M1627" s="13" t="s">
        <v>650</v>
      </c>
      <c r="N1627" s="14" t="s">
        <v>651</v>
      </c>
      <c r="O1627" s="16">
        <v>2.0882068265590149E-5</v>
      </c>
      <c r="P1627" s="16">
        <v>1.8343811969093033E-2</v>
      </c>
      <c r="Q1627" s="14" t="s">
        <v>213</v>
      </c>
      <c r="R1627" s="14" t="s">
        <v>214</v>
      </c>
      <c r="S1627" s="14" t="s">
        <v>215</v>
      </c>
      <c r="T1627" s="14" t="s">
        <v>652</v>
      </c>
      <c r="U1627" s="13" t="s">
        <v>74</v>
      </c>
      <c r="V1627" s="13">
        <v>723.1232</v>
      </c>
      <c r="W1627" s="13">
        <v>3.7262930000000001E-5</v>
      </c>
      <c r="X1627" s="13">
        <v>1612.4559999999999</v>
      </c>
      <c r="Y1627" s="13">
        <v>1578.5909999999999</v>
      </c>
      <c r="Z1627" s="13">
        <v>2.2298499999999999</v>
      </c>
      <c r="AA1627" s="13">
        <v>2.1830180000000001</v>
      </c>
      <c r="AB1627" s="13">
        <v>3.0836370000000002E-3</v>
      </c>
      <c r="AC1627" s="13">
        <v>3.0188749999999999E-3</v>
      </c>
      <c r="AD1627" s="13">
        <v>8.3090730000000003E-5</v>
      </c>
      <c r="AE1627" s="13">
        <v>8.1345659999999993E-5</v>
      </c>
      <c r="AF1627" s="13">
        <v>1.774222</v>
      </c>
      <c r="AG1627" s="13">
        <v>1.0570790000000001</v>
      </c>
      <c r="AH1627" s="13">
        <v>4.6832210000000003E-5</v>
      </c>
      <c r="AI1627" s="13">
        <v>7.6953259999999998E-5</v>
      </c>
      <c r="AJ1627" s="13">
        <v>6.7718209999999995E-4</v>
      </c>
      <c r="AK1627" s="13">
        <v>5293.9120000000003</v>
      </c>
      <c r="AL1627" s="13">
        <v>7644.6959999999999</v>
      </c>
      <c r="AM1627" s="13">
        <v>7.3208989999999998</v>
      </c>
      <c r="AN1627" s="13">
        <v>10.571770000000001</v>
      </c>
      <c r="AO1627" s="13">
        <v>1.0123999999999999E-2</v>
      </c>
      <c r="AP1627" s="13">
        <v>1.46196E-2</v>
      </c>
      <c r="AQ1627" s="13">
        <v>4.957581E-3</v>
      </c>
      <c r="AR1627" s="13">
        <v>7.1590170000000002E-3</v>
      </c>
      <c r="AS1627" s="13">
        <v>24.976800000000001</v>
      </c>
      <c r="AT1627" s="13">
        <v>7.267811</v>
      </c>
      <c r="AU1627" s="13">
        <v>1.9848749999999999E-4</v>
      </c>
      <c r="AV1627" s="13">
        <v>9.8503070000000004E-4</v>
      </c>
      <c r="AW1627" s="15">
        <v>9.7713799999999996E-6</v>
      </c>
      <c r="AX1627" s="15">
        <v>8.5995329999999999E-4</v>
      </c>
      <c r="AY1627" s="15">
        <v>8.6972470000000002E-4</v>
      </c>
      <c r="AZ1627" s="13">
        <v>804</v>
      </c>
      <c r="BA1627" s="13">
        <v>0</v>
      </c>
      <c r="BB1627" s="13">
        <v>688</v>
      </c>
      <c r="BC1627" s="13">
        <v>0</v>
      </c>
      <c r="BD1627" s="13">
        <v>258</v>
      </c>
      <c r="BE1627" s="13">
        <v>0</v>
      </c>
      <c r="BF1627" s="13">
        <v>109</v>
      </c>
      <c r="BG1627" s="13">
        <v>0</v>
      </c>
      <c r="BI1627" s="22">
        <v>6.7000000000000004E-2</v>
      </c>
      <c r="BJ1627" s="22">
        <v>6.7000000000000004E-2</v>
      </c>
      <c r="BK1627" s="22">
        <v>0</v>
      </c>
      <c r="BL1627" s="22">
        <v>20.392000000000003</v>
      </c>
      <c r="BM1627" s="12">
        <v>3.2856021969399764E-3</v>
      </c>
      <c r="BN1627" s="12">
        <v>3.2856021969399764E-3</v>
      </c>
      <c r="BO1627" s="12">
        <v>0</v>
      </c>
      <c r="BP1627" s="16">
        <v>2.0882068265590149E-5</v>
      </c>
      <c r="BQ1627" s="16">
        <v>1.8343811969093033E-2</v>
      </c>
      <c r="BR1627" s="15">
        <v>6.861016937007356E-8</v>
      </c>
      <c r="BS1627" s="15">
        <v>0</v>
      </c>
      <c r="BT1627" s="15">
        <v>6.861016937007356E-8</v>
      </c>
      <c r="BU1627" s="17">
        <v>1.415728132612768</v>
      </c>
      <c r="BV1627" s="15">
        <v>9.7133346960539966E-8</v>
      </c>
      <c r="BW1627" s="15">
        <v>0</v>
      </c>
      <c r="BX1627" s="15">
        <v>9.7133346960539966E-8</v>
      </c>
      <c r="BY1627" s="17">
        <v>1.3990985737945401E-6</v>
      </c>
      <c r="BZ1627" s="17">
        <v>1.3990985737945401E-6</v>
      </c>
      <c r="CA1627" s="17">
        <v>0</v>
      </c>
      <c r="CB1627" s="17">
        <v>14.403895444505977</v>
      </c>
    </row>
    <row r="1628" spans="1:80" x14ac:dyDescent="0.25">
      <c r="A1628" s="13">
        <v>22</v>
      </c>
      <c r="B1628" s="14" t="s">
        <v>98</v>
      </c>
      <c r="C1628" s="13" t="s">
        <v>99</v>
      </c>
      <c r="D1628" s="13" t="s">
        <v>100</v>
      </c>
      <c r="E1628" s="13" t="s">
        <v>78</v>
      </c>
      <c r="F1628" s="13" t="s">
        <v>645</v>
      </c>
      <c r="G1628" s="13" t="s">
        <v>646</v>
      </c>
      <c r="H1628" s="13" t="s">
        <v>647</v>
      </c>
      <c r="I1628" s="13" t="s">
        <v>401</v>
      </c>
      <c r="J1628" s="13" t="s">
        <v>516</v>
      </c>
      <c r="K1628" s="13" t="s">
        <v>648</v>
      </c>
      <c r="L1628" s="13" t="s">
        <v>649</v>
      </c>
      <c r="M1628" s="13" t="s">
        <v>650</v>
      </c>
      <c r="N1628" s="14" t="s">
        <v>651</v>
      </c>
      <c r="O1628" s="16">
        <v>2.0882068265590149E-5</v>
      </c>
      <c r="P1628" s="16">
        <v>1.8343811969093033E-2</v>
      </c>
      <c r="Q1628" s="14" t="s">
        <v>213</v>
      </c>
      <c r="R1628" s="14" t="s">
        <v>214</v>
      </c>
      <c r="S1628" s="14" t="s">
        <v>215</v>
      </c>
      <c r="T1628" s="14" t="s">
        <v>652</v>
      </c>
      <c r="U1628" s="13" t="s">
        <v>74</v>
      </c>
      <c r="V1628" s="13">
        <v>557.77509999999995</v>
      </c>
      <c r="W1628" s="13">
        <v>7.2611889999999994E-5</v>
      </c>
      <c r="X1628" s="13">
        <v>1612.4559999999999</v>
      </c>
      <c r="Y1628" s="13">
        <v>1578.5909999999999</v>
      </c>
      <c r="Z1628" s="13">
        <v>2.8908710000000002</v>
      </c>
      <c r="AA1628" s="13">
        <v>2.8301569999999998</v>
      </c>
      <c r="AB1628" s="13">
        <v>5.1828610000000004E-3</v>
      </c>
      <c r="AC1628" s="13">
        <v>5.0740109999999998E-3</v>
      </c>
      <c r="AD1628" s="13">
        <v>2.099116E-4</v>
      </c>
      <c r="AE1628" s="13">
        <v>2.05503E-4</v>
      </c>
      <c r="AF1628" s="13">
        <v>0.30437049999999999</v>
      </c>
      <c r="AG1628" s="13">
        <v>0.2306242</v>
      </c>
      <c r="AH1628" s="13">
        <v>6.8965810000000004E-4</v>
      </c>
      <c r="AI1628" s="13">
        <v>8.9107339999999996E-4</v>
      </c>
      <c r="AJ1628" s="13">
        <v>7.2255150000000005E-4</v>
      </c>
      <c r="AK1628" s="13">
        <v>5293.9120000000003</v>
      </c>
      <c r="AL1628" s="13">
        <v>7644.6959999999999</v>
      </c>
      <c r="AM1628" s="13">
        <v>9.4911209999999997</v>
      </c>
      <c r="AN1628" s="13">
        <v>13.705690000000001</v>
      </c>
      <c r="AO1628" s="13">
        <v>1.7016030000000001E-2</v>
      </c>
      <c r="AP1628" s="13">
        <v>2.457208E-2</v>
      </c>
      <c r="AQ1628" s="13">
        <v>6.8578249999999997E-3</v>
      </c>
      <c r="AR1628" s="13">
        <v>9.9030709999999994E-3</v>
      </c>
      <c r="AS1628" s="13">
        <v>18.446940000000001</v>
      </c>
      <c r="AT1628" s="13">
        <v>5.037312</v>
      </c>
      <c r="AU1628" s="13">
        <v>3.7175940000000002E-4</v>
      </c>
      <c r="AV1628" s="13">
        <v>1.9659439999999999E-3</v>
      </c>
      <c r="AW1628" s="15">
        <v>3.9010169999999999E-5</v>
      </c>
      <c r="AX1628" s="15">
        <v>1.8798770000000001E-3</v>
      </c>
      <c r="AY1628" s="15">
        <v>1.918887E-3</v>
      </c>
      <c r="AZ1628" s="13">
        <v>174</v>
      </c>
      <c r="BA1628" s="13">
        <v>0</v>
      </c>
      <c r="BB1628" s="13">
        <v>129</v>
      </c>
      <c r="BC1628" s="13">
        <v>0</v>
      </c>
      <c r="BD1628" s="13">
        <v>191</v>
      </c>
      <c r="BE1628" s="13">
        <v>0</v>
      </c>
      <c r="BF1628" s="13">
        <v>66</v>
      </c>
      <c r="BG1628" s="13">
        <v>0</v>
      </c>
      <c r="BI1628" s="22">
        <v>9.0999999999999998E-2</v>
      </c>
      <c r="BJ1628" s="22">
        <v>0.09</v>
      </c>
      <c r="BK1628" s="22">
        <v>1E-3</v>
      </c>
      <c r="BL1628" s="22">
        <v>18.181000000000001</v>
      </c>
      <c r="BM1628" s="12">
        <v>5.0052252351355806E-3</v>
      </c>
      <c r="BN1628" s="12">
        <v>4.9502227600242005E-3</v>
      </c>
      <c r="BO1628" s="12">
        <v>5.5002475111380014E-5</v>
      </c>
      <c r="BP1628" s="16">
        <v>2.0882068265590149E-5</v>
      </c>
      <c r="BQ1628" s="16">
        <v>1.8343811969093033E-2</v>
      </c>
      <c r="BR1628" s="15">
        <v>1.0337088960470344E-7</v>
      </c>
      <c r="BS1628" s="15">
        <v>1.0089550612778744E-6</v>
      </c>
      <c r="BT1628" s="15">
        <v>1.1123259508825779E-6</v>
      </c>
      <c r="BU1628" s="17">
        <v>1.4111614521631999</v>
      </c>
      <c r="BV1628" s="15">
        <v>1.4587301468597513E-7</v>
      </c>
      <c r="BW1628" s="15">
        <v>1.4237984894402955E-6</v>
      </c>
      <c r="BX1628" s="15">
        <v>1.5696715041262708E-6</v>
      </c>
      <c r="BY1628" s="17">
        <v>2.0223198112996148E-5</v>
      </c>
      <c r="BZ1628" s="17">
        <v>1.8793861439031133E-6</v>
      </c>
      <c r="CA1628" s="17">
        <v>1.8343811969093033E-5</v>
      </c>
      <c r="CB1628" s="17">
        <v>12.88371360493865</v>
      </c>
    </row>
    <row r="1629" spans="1:80" x14ac:dyDescent="0.25">
      <c r="A1629" s="13">
        <v>23</v>
      </c>
      <c r="B1629" s="14" t="s">
        <v>101</v>
      </c>
      <c r="C1629" s="13" t="s">
        <v>175</v>
      </c>
      <c r="D1629" s="13" t="s">
        <v>102</v>
      </c>
      <c r="E1629" s="13" t="s">
        <v>60</v>
      </c>
      <c r="F1629" s="13" t="s">
        <v>645</v>
      </c>
      <c r="G1629" s="13" t="s">
        <v>646</v>
      </c>
      <c r="H1629" s="13" t="s">
        <v>647</v>
      </c>
      <c r="I1629" s="13" t="s">
        <v>401</v>
      </c>
      <c r="J1629" s="13" t="s">
        <v>516</v>
      </c>
      <c r="K1629" s="13" t="s">
        <v>648</v>
      </c>
      <c r="L1629" s="13" t="s">
        <v>649</v>
      </c>
      <c r="M1629" s="13" t="s">
        <v>650</v>
      </c>
      <c r="N1629" s="14" t="s">
        <v>651</v>
      </c>
      <c r="O1629" s="16">
        <v>2.0882068265590149E-5</v>
      </c>
      <c r="P1629" s="16">
        <v>1.8343811969093033E-2</v>
      </c>
      <c r="Q1629" s="14" t="s">
        <v>213</v>
      </c>
      <c r="R1629" s="14" t="s">
        <v>214</v>
      </c>
      <c r="S1629" s="14" t="s">
        <v>215</v>
      </c>
      <c r="T1629" s="14" t="s">
        <v>652</v>
      </c>
      <c r="U1629" s="13" t="s">
        <v>74</v>
      </c>
      <c r="V1629" s="13">
        <v>1363.82</v>
      </c>
      <c r="W1629" s="13">
        <v>1.6184239999999999E-4</v>
      </c>
      <c r="X1629" s="13">
        <v>1612.4559999999999</v>
      </c>
      <c r="Y1629" s="13">
        <v>1578.5909999999999</v>
      </c>
      <c r="Z1629" s="13">
        <v>1.1823079999999999</v>
      </c>
      <c r="AA1629" s="13">
        <v>1.1574770000000001</v>
      </c>
      <c r="AB1629" s="13">
        <v>8.6690910000000005E-4</v>
      </c>
      <c r="AC1629" s="13">
        <v>8.487023E-4</v>
      </c>
      <c r="AD1629" s="13">
        <v>1.9134760000000001E-4</v>
      </c>
      <c r="AE1629" s="13">
        <v>1.8732899999999999E-4</v>
      </c>
      <c r="AF1629" s="13">
        <v>0.52915800000000002</v>
      </c>
      <c r="AG1629" s="13">
        <v>0.44546469999999999</v>
      </c>
      <c r="AH1629" s="13">
        <v>3.6160780000000001E-4</v>
      </c>
      <c r="AI1629" s="13">
        <v>4.2052479999999998E-4</v>
      </c>
      <c r="AJ1629" s="13">
        <v>1.9116529999999999E-3</v>
      </c>
      <c r="AK1629" s="13">
        <v>5293.9120000000003</v>
      </c>
      <c r="AL1629" s="13">
        <v>7644.6959999999999</v>
      </c>
      <c r="AM1629" s="13">
        <v>3.881678</v>
      </c>
      <c r="AN1629" s="13">
        <v>5.6053540000000002</v>
      </c>
      <c r="AO1629" s="13">
        <v>2.8461799999999998E-3</v>
      </c>
      <c r="AP1629" s="13">
        <v>4.1100379999999999E-3</v>
      </c>
      <c r="AQ1629" s="13">
        <v>7.4204240000000001E-3</v>
      </c>
      <c r="AR1629" s="13">
        <v>1.0715489999999999E-2</v>
      </c>
      <c r="AS1629" s="13">
        <v>6.9979659999999999</v>
      </c>
      <c r="AT1629" s="13">
        <v>2.4367459999999999</v>
      </c>
      <c r="AU1629" s="13">
        <v>1.060369E-3</v>
      </c>
      <c r="AV1629" s="13">
        <v>4.3974599999999997E-3</v>
      </c>
      <c r="AW1629" s="13">
        <v>6.4994890000000003E-5</v>
      </c>
      <c r="AX1629" s="13">
        <v>3.7178039999999999E-3</v>
      </c>
      <c r="AY1629" s="13">
        <v>3.7827989999999999E-3</v>
      </c>
      <c r="AZ1629" s="13">
        <v>248</v>
      </c>
      <c r="BA1629" s="13">
        <v>0</v>
      </c>
      <c r="BB1629" s="13">
        <v>211</v>
      </c>
      <c r="BC1629" s="13">
        <v>0</v>
      </c>
      <c r="BD1629" s="13">
        <v>103</v>
      </c>
      <c r="BE1629" s="13">
        <v>0</v>
      </c>
      <c r="BF1629" s="13">
        <v>36</v>
      </c>
      <c r="BG1629" s="13">
        <v>1</v>
      </c>
      <c r="BI1629" s="22">
        <v>1.9E-2</v>
      </c>
      <c r="BJ1629" s="22">
        <v>1.9E-2</v>
      </c>
      <c r="BK1629" s="22">
        <v>0</v>
      </c>
      <c r="BL1629" s="22">
        <v>13.651999999999996</v>
      </c>
      <c r="BM1629" s="12">
        <v>1.391737474362731E-3</v>
      </c>
      <c r="BN1629" s="12">
        <v>1.391737474362731E-3</v>
      </c>
      <c r="BO1629" s="12">
        <v>0</v>
      </c>
      <c r="BP1629" s="16">
        <v>2.0882068265590149E-5</v>
      </c>
      <c r="BQ1629" s="16">
        <v>1.8343811969093033E-2</v>
      </c>
      <c r="BR1629" s="15">
        <v>2.9062356947422571E-8</v>
      </c>
      <c r="BS1629" s="15">
        <v>0</v>
      </c>
      <c r="BT1629" s="15">
        <v>2.9062356947422571E-8</v>
      </c>
      <c r="BU1629" s="17">
        <v>1.4708365401482517</v>
      </c>
      <c r="BV1629" s="15">
        <v>4.2745976541100519E-8</v>
      </c>
      <c r="BW1629" s="15">
        <v>0</v>
      </c>
      <c r="BX1629" s="15">
        <v>4.2745976541100519E-8</v>
      </c>
      <c r="BY1629" s="17">
        <v>3.967592970462128E-7</v>
      </c>
      <c r="BZ1629" s="17">
        <v>3.967592970462128E-7</v>
      </c>
      <c r="CA1629" s="17">
        <v>0</v>
      </c>
      <c r="CB1629" s="17">
        <v>9.2817927943399834</v>
      </c>
    </row>
    <row r="1630" spans="1:80" x14ac:dyDescent="0.25">
      <c r="A1630" s="13">
        <v>24</v>
      </c>
      <c r="B1630" s="14" t="s">
        <v>101</v>
      </c>
      <c r="C1630" s="13" t="s">
        <v>175</v>
      </c>
      <c r="D1630" s="13" t="s">
        <v>102</v>
      </c>
      <c r="E1630" s="13" t="s">
        <v>60</v>
      </c>
      <c r="F1630" s="13" t="s">
        <v>645</v>
      </c>
      <c r="G1630" s="13" t="s">
        <v>646</v>
      </c>
      <c r="H1630" s="13" t="s">
        <v>647</v>
      </c>
      <c r="I1630" s="13" t="s">
        <v>401</v>
      </c>
      <c r="J1630" s="13" t="s">
        <v>516</v>
      </c>
      <c r="K1630" s="13" t="s">
        <v>648</v>
      </c>
      <c r="L1630" s="13" t="s">
        <v>649</v>
      </c>
      <c r="M1630" s="13" t="s">
        <v>650</v>
      </c>
      <c r="N1630" s="14" t="s">
        <v>651</v>
      </c>
      <c r="O1630" s="16">
        <v>2.0882068265590149E-5</v>
      </c>
      <c r="P1630" s="16">
        <v>1.8343811969093033E-2</v>
      </c>
      <c r="Q1630" s="14" t="s">
        <v>213</v>
      </c>
      <c r="R1630" s="14" t="s">
        <v>214</v>
      </c>
      <c r="S1630" s="14" t="s">
        <v>215</v>
      </c>
      <c r="T1630" s="14" t="s">
        <v>652</v>
      </c>
      <c r="U1630" s="13" t="s">
        <v>74</v>
      </c>
      <c r="V1630" s="13">
        <v>1373.26</v>
      </c>
      <c r="W1630" s="13">
        <v>2.0642619999999999E-4</v>
      </c>
      <c r="X1630" s="13">
        <v>1612.4559999999999</v>
      </c>
      <c r="Y1630" s="13">
        <v>1578.5909999999999</v>
      </c>
      <c r="Z1630" s="13">
        <v>1.1741809999999999</v>
      </c>
      <c r="AA1630" s="13">
        <v>1.149521</v>
      </c>
      <c r="AB1630" s="13">
        <v>8.5503140000000005E-4</v>
      </c>
      <c r="AC1630" s="13">
        <v>8.3707400000000004E-4</v>
      </c>
      <c r="AD1630" s="13">
        <v>2.423817E-4</v>
      </c>
      <c r="AE1630" s="13">
        <v>2.372912E-4</v>
      </c>
      <c r="AF1630" s="13">
        <v>0.74870530000000002</v>
      </c>
      <c r="AG1630" s="13">
        <v>0.59879450000000001</v>
      </c>
      <c r="AH1630" s="13">
        <v>3.2373439999999997E-4</v>
      </c>
      <c r="AI1630" s="13">
        <v>3.9628150000000002E-4</v>
      </c>
      <c r="AJ1630" s="13">
        <v>3.982721E-4</v>
      </c>
      <c r="AK1630" s="13">
        <v>5293.9120000000003</v>
      </c>
      <c r="AL1630" s="13">
        <v>7644.6959999999999</v>
      </c>
      <c r="AM1630" s="13">
        <v>3.8549950000000002</v>
      </c>
      <c r="AN1630" s="13">
        <v>5.566821</v>
      </c>
      <c r="AO1630" s="13">
        <v>2.8071839999999999E-3</v>
      </c>
      <c r="AP1630" s="13">
        <v>4.0537259999999997E-3</v>
      </c>
      <c r="AQ1630" s="13">
        <v>1.5353369999999999E-3</v>
      </c>
      <c r="AR1630" s="13">
        <v>2.2171090000000001E-3</v>
      </c>
      <c r="AS1630" s="13">
        <v>3.4503900000000001</v>
      </c>
      <c r="AT1630" s="13">
        <v>1.2985089999999999</v>
      </c>
      <c r="AU1630" s="13">
        <v>4.449748E-4</v>
      </c>
      <c r="AV1630" s="13">
        <v>1.7074270000000001E-3</v>
      </c>
      <c r="AW1630" s="13">
        <v>1.2506759999999999E-4</v>
      </c>
      <c r="AX1630" s="13">
        <v>1.1685580000000001E-3</v>
      </c>
      <c r="AY1630" s="13">
        <v>1.293626E-3</v>
      </c>
      <c r="AZ1630" s="13">
        <v>416</v>
      </c>
      <c r="BA1630" s="13">
        <v>0</v>
      </c>
      <c r="BB1630" s="13">
        <v>332</v>
      </c>
      <c r="BC1630" s="13">
        <v>0</v>
      </c>
      <c r="BD1630" s="13">
        <v>234</v>
      </c>
      <c r="BE1630" s="13">
        <v>0</v>
      </c>
      <c r="BF1630" s="13">
        <v>92</v>
      </c>
      <c r="BG1630" s="13">
        <v>0</v>
      </c>
      <c r="BI1630" s="22">
        <v>1.9E-2</v>
      </c>
      <c r="BJ1630" s="22">
        <v>1.9E-2</v>
      </c>
      <c r="BK1630" s="22">
        <v>0</v>
      </c>
      <c r="BL1630" s="22">
        <v>13.651999999999996</v>
      </c>
      <c r="BM1630" s="12">
        <v>1.391737474362731E-3</v>
      </c>
      <c r="BN1630" s="12">
        <v>1.391737474362731E-3</v>
      </c>
      <c r="BO1630" s="12">
        <v>0</v>
      </c>
      <c r="BP1630" s="16">
        <v>2.0882068265590149E-5</v>
      </c>
      <c r="BQ1630" s="16">
        <v>1.8343811969093033E-2</v>
      </c>
      <c r="BR1630" s="15">
        <v>2.9062356947422571E-8</v>
      </c>
      <c r="BS1630" s="15">
        <v>0</v>
      </c>
      <c r="BT1630" s="15">
        <v>2.9062356947422571E-8</v>
      </c>
      <c r="BU1630" s="17">
        <v>1.4708365401482517</v>
      </c>
      <c r="BV1630" s="15">
        <v>4.2745976541100519E-8</v>
      </c>
      <c r="BW1630" s="15">
        <v>0</v>
      </c>
      <c r="BX1630" s="15">
        <v>4.2745976541100519E-8</v>
      </c>
      <c r="BY1630" s="17">
        <v>3.967592970462128E-7</v>
      </c>
      <c r="BZ1630" s="17">
        <v>3.967592970462128E-7</v>
      </c>
      <c r="CA1630" s="17">
        <v>0</v>
      </c>
      <c r="CB1630" s="17">
        <v>9.2817927943399834</v>
      </c>
    </row>
    <row r="1631" spans="1:80" x14ac:dyDescent="0.25">
      <c r="A1631" s="9">
        <v>25</v>
      </c>
      <c r="B1631" s="10" t="s">
        <v>176</v>
      </c>
      <c r="C1631" s="9" t="s">
        <v>177</v>
      </c>
      <c r="D1631" s="9" t="s">
        <v>178</v>
      </c>
      <c r="E1631" s="9" t="s">
        <v>78</v>
      </c>
      <c r="F1631" s="9" t="s">
        <v>645</v>
      </c>
      <c r="G1631" s="9" t="s">
        <v>646</v>
      </c>
      <c r="H1631" s="9" t="s">
        <v>647</v>
      </c>
      <c r="I1631" s="9" t="s">
        <v>401</v>
      </c>
      <c r="J1631" s="9" t="s">
        <v>516</v>
      </c>
      <c r="K1631" s="9" t="s">
        <v>648</v>
      </c>
      <c r="L1631" s="9" t="s">
        <v>649</v>
      </c>
      <c r="M1631" s="9" t="s">
        <v>650</v>
      </c>
      <c r="N1631" s="10" t="s">
        <v>651</v>
      </c>
      <c r="O1631" s="16">
        <v>2.0882068265590149E-5</v>
      </c>
      <c r="P1631" s="16">
        <v>1.8343811969093033E-2</v>
      </c>
      <c r="Q1631" s="10" t="s">
        <v>213</v>
      </c>
      <c r="R1631" s="10" t="s">
        <v>214</v>
      </c>
      <c r="S1631" s="10" t="s">
        <v>215</v>
      </c>
      <c r="T1631" s="10" t="s">
        <v>652</v>
      </c>
      <c r="U1631" s="9" t="s">
        <v>74</v>
      </c>
      <c r="V1631" s="9">
        <v>162.92689999999999</v>
      </c>
      <c r="W1631" s="9">
        <v>6.2747009999999997E-3</v>
      </c>
      <c r="X1631" s="9">
        <v>1612.4559999999999</v>
      </c>
      <c r="Y1631" s="9">
        <v>1578.5909999999999</v>
      </c>
      <c r="Z1631" s="9">
        <v>9.8968050000000005</v>
      </c>
      <c r="AA1631" s="9">
        <v>9.6889520000000005</v>
      </c>
      <c r="AB1631" s="9">
        <v>6.0743819999999997E-2</v>
      </c>
      <c r="AC1631" s="9">
        <v>5.946808E-2</v>
      </c>
      <c r="AD1631" s="9">
        <v>6.209949E-2</v>
      </c>
      <c r="AE1631" s="9">
        <v>6.079528E-2</v>
      </c>
      <c r="AF1631" s="9">
        <v>7.9832520000000002</v>
      </c>
      <c r="AG1631" s="9">
        <v>4.2398389999999999</v>
      </c>
      <c r="AH1631" s="9">
        <v>7.7787200000000003E-3</v>
      </c>
      <c r="AI1631" s="9">
        <v>1.4339050000000001E-2</v>
      </c>
      <c r="AJ1631" s="9">
        <v>1.298009E-2</v>
      </c>
      <c r="AK1631" s="9">
        <v>5293.9120000000003</v>
      </c>
      <c r="AL1631" s="9">
        <v>7644.6959999999999</v>
      </c>
      <c r="AM1631" s="9">
        <v>32.492550000000001</v>
      </c>
      <c r="AN1631" s="9">
        <v>46.921010000000003</v>
      </c>
      <c r="AO1631" s="9">
        <v>0.1994302</v>
      </c>
      <c r="AP1631" s="9">
        <v>0.28798800000000002</v>
      </c>
      <c r="AQ1631" s="9">
        <v>0.42175620000000003</v>
      </c>
      <c r="AR1631" s="9">
        <v>0.60903890000000005</v>
      </c>
      <c r="AS1631" s="9">
        <v>53.623550000000002</v>
      </c>
      <c r="AT1631" s="9">
        <v>18.109449999999999</v>
      </c>
      <c r="AU1631" s="9">
        <v>7.8651320000000004E-3</v>
      </c>
      <c r="AV1631" s="9">
        <v>3.3631000000000001E-2</v>
      </c>
      <c r="AW1631" s="11">
        <v>2.7202329999999999E-3</v>
      </c>
      <c r="AX1631" s="11">
        <v>2.725093E-2</v>
      </c>
      <c r="AY1631" s="11">
        <v>2.997116E-2</v>
      </c>
      <c r="AZ1631" s="9">
        <v>18</v>
      </c>
      <c r="BA1631" s="9">
        <v>1</v>
      </c>
      <c r="BB1631" s="9">
        <v>9</v>
      </c>
      <c r="BC1631" s="9">
        <v>1</v>
      </c>
      <c r="BD1631" s="9">
        <v>21</v>
      </c>
      <c r="BE1631" s="9">
        <v>1</v>
      </c>
      <c r="BF1631" s="9">
        <v>6</v>
      </c>
      <c r="BG1631" s="9">
        <v>1</v>
      </c>
      <c r="BH1631" s="26"/>
      <c r="BI1631" s="22">
        <v>0.41300000000000003</v>
      </c>
      <c r="BJ1631" s="22">
        <v>0.39200000000000002</v>
      </c>
      <c r="BK1631" s="22">
        <v>2.1000000000000001E-2</v>
      </c>
      <c r="BL1631" s="22">
        <v>33.815999999999995</v>
      </c>
      <c r="BM1631" s="12">
        <v>1.2213153536787322E-2</v>
      </c>
      <c r="BN1631" s="12">
        <v>1.1592145729832035E-2</v>
      </c>
      <c r="BO1631" s="12">
        <v>6.2100780695528756E-4</v>
      </c>
      <c r="BP1631" s="16">
        <v>2.0882068265590149E-5</v>
      </c>
      <c r="BQ1631" s="16">
        <v>1.8343811969093033E-2</v>
      </c>
      <c r="BR1631" s="15">
        <v>2.4206797847502187E-7</v>
      </c>
      <c r="BS1631" s="15">
        <v>1.1391650442126619E-5</v>
      </c>
      <c r="BT1631" s="15">
        <v>1.1633718420601641E-5</v>
      </c>
      <c r="BU1631" s="17">
        <v>1.3371864650982324</v>
      </c>
      <c r="BV1631" s="15">
        <v>3.2369002445048949E-7</v>
      </c>
      <c r="BW1631" s="15">
        <v>1.523276078634201E-5</v>
      </c>
      <c r="BX1631" s="15">
        <v>1.5556450810792499E-5</v>
      </c>
      <c r="BY1631" s="17">
        <v>3.9340582211106509E-4</v>
      </c>
      <c r="BZ1631" s="17">
        <v>8.1857707601113394E-6</v>
      </c>
      <c r="CA1631" s="17">
        <v>3.8522005135095374E-4</v>
      </c>
      <c r="CB1631" s="17">
        <v>25.28891884761622</v>
      </c>
    </row>
    <row r="1632" spans="1:80" x14ac:dyDescent="0.25">
      <c r="A1632" s="13">
        <v>26</v>
      </c>
      <c r="B1632" s="14" t="s">
        <v>103</v>
      </c>
      <c r="C1632" s="13" t="s">
        <v>104</v>
      </c>
      <c r="D1632" s="13" t="s">
        <v>94</v>
      </c>
      <c r="E1632" s="13" t="s">
        <v>60</v>
      </c>
      <c r="F1632" s="13" t="s">
        <v>645</v>
      </c>
      <c r="G1632" s="13" t="s">
        <v>646</v>
      </c>
      <c r="H1632" s="13" t="s">
        <v>647</v>
      </c>
      <c r="I1632" s="13" t="s">
        <v>401</v>
      </c>
      <c r="J1632" s="13" t="s">
        <v>516</v>
      </c>
      <c r="K1632" s="13" t="s">
        <v>648</v>
      </c>
      <c r="L1632" s="13" t="s">
        <v>649</v>
      </c>
      <c r="M1632" s="13" t="s">
        <v>650</v>
      </c>
      <c r="N1632" s="14" t="s">
        <v>651</v>
      </c>
      <c r="O1632" s="16">
        <v>2.0882068265590149E-5</v>
      </c>
      <c r="P1632" s="16">
        <v>1.8343811969093033E-2</v>
      </c>
      <c r="Q1632" s="14" t="s">
        <v>213</v>
      </c>
      <c r="R1632" s="14" t="s">
        <v>214</v>
      </c>
      <c r="S1632" s="14" t="s">
        <v>215</v>
      </c>
      <c r="T1632" s="14" t="s">
        <v>652</v>
      </c>
      <c r="U1632" s="13" t="s">
        <v>74</v>
      </c>
      <c r="V1632" s="13">
        <v>238.57089999999999</v>
      </c>
      <c r="W1632" s="13">
        <v>1.7820850000000001E-3</v>
      </c>
      <c r="X1632" s="13">
        <v>1612.4559999999999</v>
      </c>
      <c r="Y1632" s="13">
        <v>1578.5909999999999</v>
      </c>
      <c r="Z1632" s="13">
        <v>6.7588140000000001</v>
      </c>
      <c r="AA1632" s="13">
        <v>6.6168659999999999</v>
      </c>
      <c r="AB1632" s="13">
        <v>2.833043E-2</v>
      </c>
      <c r="AC1632" s="13">
        <v>2.7735429999999998E-2</v>
      </c>
      <c r="AD1632" s="13">
        <v>1.204478E-2</v>
      </c>
      <c r="AE1632" s="13">
        <v>1.179182E-2</v>
      </c>
      <c r="AF1632" s="13">
        <v>4.8227969999999996</v>
      </c>
      <c r="AG1632" s="13">
        <v>3.0747879999999999</v>
      </c>
      <c r="AH1632" s="13">
        <v>2.4974670000000002E-3</v>
      </c>
      <c r="AI1632" s="13">
        <v>3.8350010000000002E-3</v>
      </c>
      <c r="AJ1632" s="13">
        <v>3.4772179999999998E-3</v>
      </c>
      <c r="AK1632" s="13">
        <v>5293.9120000000003</v>
      </c>
      <c r="AL1632" s="13">
        <v>7644.6959999999999</v>
      </c>
      <c r="AM1632" s="13">
        <v>22.190100000000001</v>
      </c>
      <c r="AN1632" s="13">
        <v>32.043709999999997</v>
      </c>
      <c r="AO1632" s="13">
        <v>9.3012629999999999E-2</v>
      </c>
      <c r="AP1632" s="13">
        <v>0.1343153</v>
      </c>
      <c r="AQ1632" s="13">
        <v>7.7159839999999993E-2</v>
      </c>
      <c r="AR1632" s="13">
        <v>0.11142299999999999</v>
      </c>
      <c r="AS1632" s="13">
        <v>19.093699999999998</v>
      </c>
      <c r="AT1632" s="13">
        <v>14.185829999999999</v>
      </c>
      <c r="AU1632" s="13">
        <v>4.0411149999999996E-3</v>
      </c>
      <c r="AV1632" s="13">
        <v>7.854527E-3</v>
      </c>
      <c r="AW1632" s="13">
        <v>6.8316290000000005E-4</v>
      </c>
      <c r="AX1632" s="13">
        <v>6.4553299999999996E-3</v>
      </c>
      <c r="AY1632" s="13">
        <v>7.1384930000000001E-3</v>
      </c>
      <c r="AZ1632" s="13">
        <v>56</v>
      </c>
      <c r="BA1632" s="13">
        <v>1</v>
      </c>
      <c r="BB1632" s="13">
        <v>38</v>
      </c>
      <c r="BC1632" s="13">
        <v>1</v>
      </c>
      <c r="BD1632" s="13">
        <v>36</v>
      </c>
      <c r="BE1632" s="13">
        <v>0</v>
      </c>
      <c r="BF1632" s="13">
        <v>15</v>
      </c>
      <c r="BG1632" s="13">
        <v>0</v>
      </c>
      <c r="BI1632" s="22">
        <v>0.23899999999999999</v>
      </c>
      <c r="BJ1632" s="22">
        <v>0.214</v>
      </c>
      <c r="BK1632" s="22">
        <v>2.5000000000000001E-2</v>
      </c>
      <c r="BL1632" s="22">
        <v>30.052000000000003</v>
      </c>
      <c r="BM1632" s="12">
        <v>7.9528816717689323E-3</v>
      </c>
      <c r="BN1632" s="12">
        <v>7.1209902835085844E-3</v>
      </c>
      <c r="BO1632" s="12">
        <v>8.3189138826034864E-4</v>
      </c>
      <c r="BP1632" s="16">
        <v>2.0882068265590149E-5</v>
      </c>
      <c r="BQ1632" s="16">
        <v>1.8343811969093033E-2</v>
      </c>
      <c r="BR1632" s="15">
        <v>1.487010052188304E-7</v>
      </c>
      <c r="BS1632" s="15">
        <v>1.5260059204955604E-5</v>
      </c>
      <c r="BT1632" s="15">
        <v>1.5408760210174435E-5</v>
      </c>
      <c r="BU1632" s="17">
        <v>1.3602002776375346</v>
      </c>
      <c r="BV1632" s="15">
        <v>2.022631485836336E-7</v>
      </c>
      <c r="BW1632" s="15">
        <v>2.0756736767345828E-5</v>
      </c>
      <c r="BX1632" s="15">
        <v>2.0958999915929463E-5</v>
      </c>
      <c r="BY1632" s="17">
        <v>4.6306406183616218E-4</v>
      </c>
      <c r="BZ1632" s="17">
        <v>4.4687626088362919E-6</v>
      </c>
      <c r="CA1632" s="17">
        <v>4.5859529922732587E-4</v>
      </c>
      <c r="CB1632" s="17">
        <v>22.093805224180556</v>
      </c>
    </row>
    <row r="1633" spans="1:80" x14ac:dyDescent="0.25">
      <c r="A1633" s="13">
        <v>27</v>
      </c>
      <c r="B1633" s="14" t="s">
        <v>105</v>
      </c>
      <c r="C1633" s="13" t="s">
        <v>106</v>
      </c>
      <c r="D1633" s="13" t="s">
        <v>59</v>
      </c>
      <c r="E1633" s="13" t="s">
        <v>60</v>
      </c>
      <c r="F1633" s="13" t="s">
        <v>645</v>
      </c>
      <c r="G1633" s="13" t="s">
        <v>646</v>
      </c>
      <c r="H1633" s="13" t="s">
        <v>647</v>
      </c>
      <c r="I1633" s="13" t="s">
        <v>401</v>
      </c>
      <c r="J1633" s="13" t="s">
        <v>516</v>
      </c>
      <c r="K1633" s="13" t="s">
        <v>648</v>
      </c>
      <c r="L1633" s="13" t="s">
        <v>649</v>
      </c>
      <c r="M1633" s="13" t="s">
        <v>650</v>
      </c>
      <c r="N1633" s="14" t="s">
        <v>651</v>
      </c>
      <c r="O1633" s="16">
        <v>2.0882068265590149E-5</v>
      </c>
      <c r="P1633" s="16">
        <v>1.8343811969093033E-2</v>
      </c>
      <c r="Q1633" s="14" t="s">
        <v>213</v>
      </c>
      <c r="R1633" s="14" t="s">
        <v>214</v>
      </c>
      <c r="S1633" s="14" t="s">
        <v>215</v>
      </c>
      <c r="T1633" s="14" t="s">
        <v>652</v>
      </c>
      <c r="U1633" s="13" t="s">
        <v>74</v>
      </c>
      <c r="V1633" s="13">
        <v>1872.067</v>
      </c>
      <c r="W1633" s="13">
        <v>2.0801109999999999E-6</v>
      </c>
      <c r="X1633" s="13">
        <v>1612.4559999999999</v>
      </c>
      <c r="Y1633" s="13">
        <v>1578.5909999999999</v>
      </c>
      <c r="Z1633" s="13">
        <v>0.86132379999999997</v>
      </c>
      <c r="AA1633" s="13">
        <v>0.84323440000000005</v>
      </c>
      <c r="AB1633" s="13">
        <v>4.6009240000000003E-4</v>
      </c>
      <c r="AC1633" s="13">
        <v>4.5042949999999997E-4</v>
      </c>
      <c r="AD1633" s="13">
        <v>1.791649E-6</v>
      </c>
      <c r="AE1633" s="13">
        <v>1.754021E-6</v>
      </c>
      <c r="AF1633" s="13">
        <v>7.2278159999999994E-2</v>
      </c>
      <c r="AG1633" s="13">
        <v>6.1817370000000003E-2</v>
      </c>
      <c r="AH1633" s="13">
        <v>2.478824E-5</v>
      </c>
      <c r="AI1633" s="13">
        <v>2.837424E-5</v>
      </c>
      <c r="AJ1633" s="13">
        <v>7.453533E-5</v>
      </c>
      <c r="AK1633" s="13">
        <v>5293.9120000000003</v>
      </c>
      <c r="AL1633" s="13">
        <v>7644.6959999999999</v>
      </c>
      <c r="AM1633" s="13">
        <v>2.8278430000000001</v>
      </c>
      <c r="AN1633" s="13">
        <v>4.0835590000000002</v>
      </c>
      <c r="AO1633" s="13">
        <v>1.510546E-3</v>
      </c>
      <c r="AP1633" s="13">
        <v>2.1813100000000001E-3</v>
      </c>
      <c r="AQ1633" s="13">
        <v>2.1077420000000001E-4</v>
      </c>
      <c r="AR1633" s="13">
        <v>3.043694E-4</v>
      </c>
      <c r="AS1633" s="13">
        <v>0.62634650000000003</v>
      </c>
      <c r="AT1633" s="13">
        <v>0.232154</v>
      </c>
      <c r="AU1633" s="13">
        <v>3.365137E-4</v>
      </c>
      <c r="AV1633" s="13">
        <v>1.311067E-3</v>
      </c>
      <c r="AW1633" s="13">
        <v>5.9666370000000001E-6</v>
      </c>
      <c r="AX1633" s="13">
        <v>1.035371E-3</v>
      </c>
      <c r="AY1633" s="13">
        <v>1.041337E-3</v>
      </c>
      <c r="AZ1633" s="13">
        <v>1576</v>
      </c>
      <c r="BA1633" s="13">
        <v>0</v>
      </c>
      <c r="BB1633" s="13">
        <v>1441</v>
      </c>
      <c r="BC1633" s="13">
        <v>0</v>
      </c>
      <c r="BD1633" s="13">
        <v>320</v>
      </c>
      <c r="BE1633" s="13">
        <v>0</v>
      </c>
      <c r="BF1633" s="13">
        <v>140</v>
      </c>
      <c r="BG1633" s="13">
        <v>0</v>
      </c>
      <c r="BI1633" s="22">
        <v>4.0000000000000001E-3</v>
      </c>
      <c r="BJ1633" s="22">
        <v>4.0000000000000001E-3</v>
      </c>
      <c r="BK1633" s="22">
        <v>0</v>
      </c>
      <c r="BL1633" s="22">
        <v>4.2429999999999986</v>
      </c>
      <c r="BM1633" s="12">
        <v>9.4272920103700248E-4</v>
      </c>
      <c r="BN1633" s="12">
        <v>9.4272920103700248E-4</v>
      </c>
      <c r="BO1633" s="12">
        <v>0</v>
      </c>
      <c r="BP1633" s="16">
        <v>2.0882068265590149E-5</v>
      </c>
      <c r="BQ1633" s="16">
        <v>1.8343811969093033E-2</v>
      </c>
      <c r="BR1633" s="15">
        <v>1.9686135532019947E-8</v>
      </c>
      <c r="BS1633" s="15">
        <v>0</v>
      </c>
      <c r="BT1633" s="15">
        <v>1.9686135532019947E-8</v>
      </c>
      <c r="BU1633" s="17">
        <v>1.4169886043077378</v>
      </c>
      <c r="BV1633" s="15">
        <v>2.7895029711729908E-8</v>
      </c>
      <c r="BW1633" s="15">
        <v>0</v>
      </c>
      <c r="BX1633" s="15">
        <v>2.7895029711729908E-8</v>
      </c>
      <c r="BY1633" s="17">
        <v>8.3528273062360593E-8</v>
      </c>
      <c r="BZ1633" s="17">
        <v>8.3528273062360593E-8</v>
      </c>
      <c r="CA1633" s="17">
        <v>0</v>
      </c>
      <c r="CB1633" s="17">
        <v>2.9943783507510235</v>
      </c>
    </row>
    <row r="1634" spans="1:80" x14ac:dyDescent="0.25">
      <c r="A1634" s="13">
        <v>28</v>
      </c>
      <c r="B1634" s="14" t="s">
        <v>107</v>
      </c>
      <c r="C1634" s="13" t="s">
        <v>108</v>
      </c>
      <c r="D1634" s="13" t="s">
        <v>81</v>
      </c>
      <c r="E1634" s="13" t="s">
        <v>78</v>
      </c>
      <c r="F1634" s="13" t="s">
        <v>645</v>
      </c>
      <c r="G1634" s="13" t="s">
        <v>646</v>
      </c>
      <c r="H1634" s="13" t="s">
        <v>647</v>
      </c>
      <c r="I1634" s="13" t="s">
        <v>401</v>
      </c>
      <c r="J1634" s="13" t="s">
        <v>516</v>
      </c>
      <c r="K1634" s="13" t="s">
        <v>648</v>
      </c>
      <c r="L1634" s="13" t="s">
        <v>649</v>
      </c>
      <c r="M1634" s="13" t="s">
        <v>650</v>
      </c>
      <c r="N1634" s="14" t="s">
        <v>651</v>
      </c>
      <c r="O1634" s="16">
        <v>2.0882068265590149E-5</v>
      </c>
      <c r="P1634" s="16">
        <v>1.8343811969093033E-2</v>
      </c>
      <c r="Q1634" s="14" t="s">
        <v>213</v>
      </c>
      <c r="R1634" s="14" t="s">
        <v>214</v>
      </c>
      <c r="S1634" s="14" t="s">
        <v>215</v>
      </c>
      <c r="T1634" s="14" t="s">
        <v>652</v>
      </c>
      <c r="U1634" s="13" t="s">
        <v>74</v>
      </c>
      <c r="V1634" s="13">
        <v>946.07259999999997</v>
      </c>
      <c r="W1634" s="13">
        <v>2.9944619999999999E-5</v>
      </c>
      <c r="X1634" s="13">
        <v>1612.4559999999999</v>
      </c>
      <c r="Y1634" s="13">
        <v>1578.5909999999999</v>
      </c>
      <c r="Z1634" s="13">
        <v>1.7043680000000001</v>
      </c>
      <c r="AA1634" s="13">
        <v>1.6685730000000001</v>
      </c>
      <c r="AB1634" s="13">
        <v>1.80152E-3</v>
      </c>
      <c r="AC1634" s="13">
        <v>1.763684E-3</v>
      </c>
      <c r="AD1634" s="13">
        <v>5.1036660000000003E-5</v>
      </c>
      <c r="AE1634" s="13">
        <v>4.9964789999999999E-5</v>
      </c>
      <c r="AF1634" s="13">
        <v>0.3746621</v>
      </c>
      <c r="AG1634" s="13">
        <v>0.23458879999999999</v>
      </c>
      <c r="AH1634" s="13">
        <v>1.362205E-4</v>
      </c>
      <c r="AI1634" s="13">
        <v>2.129888E-4</v>
      </c>
      <c r="AJ1634" s="13">
        <v>3.4817829999999998E-4</v>
      </c>
      <c r="AK1634" s="13">
        <v>5293.9120000000003</v>
      </c>
      <c r="AL1634" s="13">
        <v>7644.6959999999999</v>
      </c>
      <c r="AM1634" s="13">
        <v>5.5956720000000004</v>
      </c>
      <c r="AN1634" s="13">
        <v>8.0804539999999996</v>
      </c>
      <c r="AO1634" s="13">
        <v>5.9146329999999999E-3</v>
      </c>
      <c r="AP1634" s="13">
        <v>8.5410509999999992E-3</v>
      </c>
      <c r="AQ1634" s="13">
        <v>1.9482919999999999E-3</v>
      </c>
      <c r="AR1634" s="13">
        <v>2.813439E-3</v>
      </c>
      <c r="AS1634" s="13">
        <v>7.3445919999999996</v>
      </c>
      <c r="AT1634" s="13">
        <v>2.7846350000000002</v>
      </c>
      <c r="AU1634" s="13">
        <v>2.6526890000000002E-4</v>
      </c>
      <c r="AV1634" s="13">
        <v>1.010344E-3</v>
      </c>
      <c r="AW1634" s="15">
        <v>1.6548879999999999E-5</v>
      </c>
      <c r="AX1634" s="15">
        <v>9.3184159999999997E-4</v>
      </c>
      <c r="AY1634" s="15">
        <v>9.4839049999999997E-4</v>
      </c>
      <c r="AZ1634" s="13">
        <v>473</v>
      </c>
      <c r="BA1634" s="13">
        <v>0</v>
      </c>
      <c r="BB1634" s="13">
        <v>389</v>
      </c>
      <c r="BC1634" s="13">
        <v>0</v>
      </c>
      <c r="BD1634" s="13">
        <v>238</v>
      </c>
      <c r="BE1634" s="13">
        <v>0</v>
      </c>
      <c r="BF1634" s="13">
        <v>106</v>
      </c>
      <c r="BG1634" s="13">
        <v>0</v>
      </c>
      <c r="BI1634" s="22">
        <v>4.5999999999999999E-2</v>
      </c>
      <c r="BJ1634" s="22">
        <v>4.4999999999999998E-2</v>
      </c>
      <c r="BK1634" s="22">
        <v>1E-3</v>
      </c>
      <c r="BL1634" s="22">
        <v>17.653999999999993</v>
      </c>
      <c r="BM1634" s="12">
        <v>2.605641780899514E-3</v>
      </c>
      <c r="BN1634" s="12">
        <v>2.54899739435822E-3</v>
      </c>
      <c r="BO1634" s="12">
        <v>5.664438654129378E-5</v>
      </c>
      <c r="BP1634" s="16">
        <v>2.0882068265590149E-5</v>
      </c>
      <c r="BQ1634" s="16">
        <v>1.8343811969093033E-2</v>
      </c>
      <c r="BR1634" s="15">
        <v>5.3228337597799766E-8</v>
      </c>
      <c r="BS1634" s="15">
        <v>1.0390739758181172E-6</v>
      </c>
      <c r="BT1634" s="15">
        <v>1.092302313415917E-6</v>
      </c>
      <c r="BU1634" s="17">
        <v>1.3174513140842181</v>
      </c>
      <c r="BV1634" s="15">
        <v>7.0125743314739691E-8</v>
      </c>
      <c r="BW1634" s="15">
        <v>1.3689293748722917E-6</v>
      </c>
      <c r="BX1634" s="15">
        <v>1.4390551181870314E-6</v>
      </c>
      <c r="BY1634" s="17">
        <v>1.928350504104459E-5</v>
      </c>
      <c r="BZ1634" s="17">
        <v>9.3969307195155664E-7</v>
      </c>
      <c r="CA1634" s="17">
        <v>1.8343811969093033E-5</v>
      </c>
      <c r="CB1634" s="17">
        <v>13.400115671273648</v>
      </c>
    </row>
    <row r="1635" spans="1:80" x14ac:dyDescent="0.25">
      <c r="A1635" s="9">
        <v>29</v>
      </c>
      <c r="B1635" s="10" t="s">
        <v>109</v>
      </c>
      <c r="C1635" s="9" t="s">
        <v>110</v>
      </c>
      <c r="D1635" s="9" t="s">
        <v>81</v>
      </c>
      <c r="E1635" s="9" t="s">
        <v>78</v>
      </c>
      <c r="F1635" s="9" t="s">
        <v>645</v>
      </c>
      <c r="G1635" s="9" t="s">
        <v>646</v>
      </c>
      <c r="H1635" s="9" t="s">
        <v>647</v>
      </c>
      <c r="I1635" s="9" t="s">
        <v>401</v>
      </c>
      <c r="J1635" s="9" t="s">
        <v>516</v>
      </c>
      <c r="K1635" s="9" t="s">
        <v>648</v>
      </c>
      <c r="L1635" s="9" t="s">
        <v>649</v>
      </c>
      <c r="M1635" s="9" t="s">
        <v>650</v>
      </c>
      <c r="N1635" s="10" t="s">
        <v>651</v>
      </c>
      <c r="O1635" s="16">
        <v>2.0882068265590149E-5</v>
      </c>
      <c r="P1635" s="16">
        <v>1.8343811969093033E-2</v>
      </c>
      <c r="Q1635" s="10" t="s">
        <v>213</v>
      </c>
      <c r="R1635" s="10" t="s">
        <v>214</v>
      </c>
      <c r="S1635" s="10" t="s">
        <v>215</v>
      </c>
      <c r="T1635" s="10" t="s">
        <v>652</v>
      </c>
      <c r="U1635" s="9" t="s">
        <v>74</v>
      </c>
      <c r="V1635" s="9">
        <v>934.83619999999996</v>
      </c>
      <c r="W1635" s="9">
        <v>3.3391620000000002E-5</v>
      </c>
      <c r="X1635" s="9">
        <v>1612.4559999999999</v>
      </c>
      <c r="Y1635" s="9">
        <v>1578.5909999999999</v>
      </c>
      <c r="Z1635" s="9">
        <v>1.7248540000000001</v>
      </c>
      <c r="AA1635" s="9">
        <v>1.6886289999999999</v>
      </c>
      <c r="AB1635" s="9">
        <v>1.845087E-3</v>
      </c>
      <c r="AC1635" s="9">
        <v>1.8063370000000001E-3</v>
      </c>
      <c r="AD1635" s="9">
        <v>5.759568E-5</v>
      </c>
      <c r="AE1635" s="9">
        <v>5.6386060000000003E-5</v>
      </c>
      <c r="AF1635" s="9">
        <v>0.35908669999999998</v>
      </c>
      <c r="AG1635" s="9">
        <v>0.25948500000000002</v>
      </c>
      <c r="AH1635" s="9">
        <v>1.6039489999999999E-4</v>
      </c>
      <c r="AI1635" s="9">
        <v>2.1729989999999999E-4</v>
      </c>
      <c r="AJ1635" s="9">
        <v>6.4848589999999995E-4</v>
      </c>
      <c r="AK1635" s="9">
        <v>5293.9120000000003</v>
      </c>
      <c r="AL1635" s="9">
        <v>7644.6959999999999</v>
      </c>
      <c r="AM1635" s="9">
        <v>5.6629300000000002</v>
      </c>
      <c r="AN1635" s="9">
        <v>8.1775780000000005</v>
      </c>
      <c r="AO1635" s="9">
        <v>6.0576709999999997E-3</v>
      </c>
      <c r="AP1635" s="9">
        <v>8.7476050000000003E-3</v>
      </c>
      <c r="AQ1635" s="9">
        <v>3.6723300000000001E-3</v>
      </c>
      <c r="AR1635" s="9">
        <v>5.3030439999999998E-3</v>
      </c>
      <c r="AS1635" s="9">
        <v>6.2785849999999996</v>
      </c>
      <c r="AT1635" s="9">
        <v>2.3880729999999999</v>
      </c>
      <c r="AU1635" s="9">
        <v>5.8489779999999997E-4</v>
      </c>
      <c r="AV1635" s="9">
        <v>2.2206370000000001E-3</v>
      </c>
      <c r="AW1635" s="11">
        <v>2.1297379999999999E-5</v>
      </c>
      <c r="AX1635" s="11">
        <v>2.0029940000000001E-3</v>
      </c>
      <c r="AY1635" s="11">
        <v>2.024292E-3</v>
      </c>
      <c r="AZ1635" s="9">
        <v>440</v>
      </c>
      <c r="BA1635" s="9">
        <v>0</v>
      </c>
      <c r="BB1635" s="9">
        <v>353</v>
      </c>
      <c r="BC1635" s="9">
        <v>0</v>
      </c>
      <c r="BD1635" s="9">
        <v>188</v>
      </c>
      <c r="BE1635" s="9">
        <v>0</v>
      </c>
      <c r="BF1635" s="9">
        <v>69</v>
      </c>
      <c r="BG1635" s="9">
        <v>0</v>
      </c>
      <c r="BH1635" s="26"/>
      <c r="BI1635" s="22">
        <v>4.5999999999999999E-2</v>
      </c>
      <c r="BJ1635" s="22">
        <v>4.4999999999999998E-2</v>
      </c>
      <c r="BK1635" s="22">
        <v>1E-3</v>
      </c>
      <c r="BL1635" s="22">
        <v>16.986999999999998</v>
      </c>
      <c r="BM1635" s="12">
        <v>2.7079531406369577E-3</v>
      </c>
      <c r="BN1635" s="12">
        <v>2.6490845941013717E-3</v>
      </c>
      <c r="BO1635" s="12">
        <v>5.8868546535586041E-5</v>
      </c>
      <c r="BP1635" s="16">
        <v>2.0882068265590149E-5</v>
      </c>
      <c r="BQ1635" s="16">
        <v>1.8343811969093033E-2</v>
      </c>
      <c r="BR1635" s="15">
        <v>5.5318365335348013E-8</v>
      </c>
      <c r="BS1635" s="15">
        <v>1.0798735485425934E-6</v>
      </c>
      <c r="BT1635" s="15">
        <v>1.1351919138779415E-6</v>
      </c>
      <c r="BU1635" s="17">
        <v>1.311023479840995</v>
      </c>
      <c r="BV1635" s="15">
        <v>7.2523675821063427E-8</v>
      </c>
      <c r="BW1635" s="15">
        <v>1.4157395773985544E-6</v>
      </c>
      <c r="BX1635" s="15">
        <v>1.4882632532196181E-6</v>
      </c>
      <c r="BY1635" s="17">
        <v>1.928350504104459E-5</v>
      </c>
      <c r="BZ1635" s="17">
        <v>9.3969307195155664E-7</v>
      </c>
      <c r="CA1635" s="17">
        <v>1.8343811969093033E-5</v>
      </c>
      <c r="CB1635" s="17">
        <v>12.957052456497754</v>
      </c>
    </row>
    <row r="1636" spans="1:80" x14ac:dyDescent="0.25">
      <c r="A1636" s="13">
        <v>30</v>
      </c>
      <c r="B1636" s="14" t="s">
        <v>111</v>
      </c>
      <c r="C1636" s="13" t="s">
        <v>112</v>
      </c>
      <c r="D1636" s="13" t="s">
        <v>63</v>
      </c>
      <c r="E1636" s="13" t="s">
        <v>78</v>
      </c>
      <c r="F1636" s="13" t="s">
        <v>645</v>
      </c>
      <c r="G1636" s="13" t="s">
        <v>646</v>
      </c>
      <c r="H1636" s="13" t="s">
        <v>647</v>
      </c>
      <c r="I1636" s="13" t="s">
        <v>401</v>
      </c>
      <c r="J1636" s="13" t="s">
        <v>516</v>
      </c>
      <c r="K1636" s="13" t="s">
        <v>648</v>
      </c>
      <c r="L1636" s="13" t="s">
        <v>649</v>
      </c>
      <c r="M1636" s="13" t="s">
        <v>650</v>
      </c>
      <c r="N1636" s="14" t="s">
        <v>651</v>
      </c>
      <c r="O1636" s="16">
        <v>2.0882068265590149E-5</v>
      </c>
      <c r="P1636" s="16">
        <v>1.8343811969093033E-2</v>
      </c>
      <c r="Q1636" s="14" t="s">
        <v>213</v>
      </c>
      <c r="R1636" s="14" t="s">
        <v>214</v>
      </c>
      <c r="S1636" s="14" t="s">
        <v>215</v>
      </c>
      <c r="T1636" s="14" t="s">
        <v>652</v>
      </c>
      <c r="U1636" s="13" t="s">
        <v>74</v>
      </c>
      <c r="V1636" s="13">
        <v>915.21690000000001</v>
      </c>
      <c r="W1636" s="13">
        <v>1.227717E-5</v>
      </c>
      <c r="X1636" s="13">
        <v>1612.4559999999999</v>
      </c>
      <c r="Y1636" s="13">
        <v>1578.5909999999999</v>
      </c>
      <c r="Z1636" s="13">
        <v>1.76183</v>
      </c>
      <c r="AA1636" s="13">
        <v>1.724828</v>
      </c>
      <c r="AB1636" s="13">
        <v>1.9250409999999999E-3</v>
      </c>
      <c r="AC1636" s="13">
        <v>1.884611E-3</v>
      </c>
      <c r="AD1636" s="13">
        <v>2.163027E-5</v>
      </c>
      <c r="AE1636" s="13">
        <v>2.1175999999999999E-5</v>
      </c>
      <c r="AF1636" s="13">
        <v>0.70002640000000005</v>
      </c>
      <c r="AG1636" s="13">
        <v>0.64454800000000001</v>
      </c>
      <c r="AH1636" s="13">
        <v>3.0899229999999999E-5</v>
      </c>
      <c r="AI1636" s="13">
        <v>3.2854030000000003E-5</v>
      </c>
      <c r="AJ1636" s="13">
        <v>2.6757210000000003E-4</v>
      </c>
      <c r="AK1636" s="13">
        <v>5293.9120000000003</v>
      </c>
      <c r="AL1636" s="13">
        <v>7644.6959999999999</v>
      </c>
      <c r="AM1636" s="13">
        <v>5.7843249999999999</v>
      </c>
      <c r="AN1636" s="13">
        <v>8.3528800000000007</v>
      </c>
      <c r="AO1636" s="13">
        <v>6.3201689999999996E-3</v>
      </c>
      <c r="AP1636" s="13">
        <v>9.1266669999999998E-3</v>
      </c>
      <c r="AQ1636" s="13">
        <v>1.5477240000000001E-3</v>
      </c>
      <c r="AR1636" s="13">
        <v>2.2349969999999999E-3</v>
      </c>
      <c r="AS1636" s="13">
        <v>14.642010000000001</v>
      </c>
      <c r="AT1636" s="13">
        <v>7.3669500000000001</v>
      </c>
      <c r="AU1636" s="13">
        <v>1.057044E-4</v>
      </c>
      <c r="AV1636" s="13">
        <v>3.0338160000000002E-4</v>
      </c>
      <c r="AW1636" s="15">
        <v>2.6432010000000002E-6</v>
      </c>
      <c r="AX1636" s="15">
        <v>2.7897369999999998E-4</v>
      </c>
      <c r="AY1636" s="15">
        <v>2.8161689999999998E-4</v>
      </c>
      <c r="AZ1636" s="13">
        <v>916</v>
      </c>
      <c r="BA1636" s="13">
        <v>0</v>
      </c>
      <c r="BB1636" s="13">
        <v>811</v>
      </c>
      <c r="BC1636" s="13">
        <v>0</v>
      </c>
      <c r="BD1636" s="13">
        <v>295</v>
      </c>
      <c r="BE1636" s="13">
        <v>0</v>
      </c>
      <c r="BF1636" s="13">
        <v>131</v>
      </c>
      <c r="BG1636" s="13">
        <v>0</v>
      </c>
      <c r="BI1636" s="22">
        <v>3.6000000000000004E-2</v>
      </c>
      <c r="BJ1636" s="22">
        <v>3.4000000000000002E-2</v>
      </c>
      <c r="BK1636" s="22">
        <v>2E-3</v>
      </c>
      <c r="BL1636" s="22">
        <v>18.265999999999998</v>
      </c>
      <c r="BM1636" s="12">
        <v>1.9708748494470605E-3</v>
      </c>
      <c r="BN1636" s="12">
        <v>1.8613818022555572E-3</v>
      </c>
      <c r="BO1636" s="12">
        <v>1.0949304719150335E-4</v>
      </c>
      <c r="BP1636" s="16">
        <v>2.0882068265590149E-5</v>
      </c>
      <c r="BQ1636" s="16">
        <v>1.8343811969093033E-2</v>
      </c>
      <c r="BR1636" s="15">
        <v>3.8869501863027768E-8</v>
      </c>
      <c r="BS1636" s="15">
        <v>2.0085198696039674E-6</v>
      </c>
      <c r="BT1636" s="15">
        <v>2.0473893714669953E-6</v>
      </c>
      <c r="BU1636" s="17">
        <v>1.3021442361460662</v>
      </c>
      <c r="BV1636" s="15">
        <v>5.0613697812810393E-8</v>
      </c>
      <c r="BW1636" s="15">
        <v>2.6153825713896546E-6</v>
      </c>
      <c r="BX1636" s="15">
        <v>2.6659962692024653E-6</v>
      </c>
      <c r="BY1636" s="17">
        <v>3.7397614259216132E-5</v>
      </c>
      <c r="BZ1636" s="17">
        <v>7.0999032103006514E-7</v>
      </c>
      <c r="CA1636" s="17">
        <v>3.6687623938186066E-5</v>
      </c>
      <c r="CB1636" s="17">
        <v>14.027631880521595</v>
      </c>
    </row>
    <row r="1637" spans="1:80" x14ac:dyDescent="0.25">
      <c r="A1637" s="13">
        <v>32</v>
      </c>
      <c r="B1637" s="14" t="s">
        <v>113</v>
      </c>
      <c r="C1637" s="13" t="s">
        <v>114</v>
      </c>
      <c r="D1637" s="13" t="s">
        <v>77</v>
      </c>
      <c r="E1637" s="13" t="s">
        <v>78</v>
      </c>
      <c r="F1637" s="13" t="s">
        <v>645</v>
      </c>
      <c r="G1637" s="13" t="s">
        <v>646</v>
      </c>
      <c r="H1637" s="13" t="s">
        <v>647</v>
      </c>
      <c r="I1637" s="13" t="s">
        <v>401</v>
      </c>
      <c r="J1637" s="13" t="s">
        <v>516</v>
      </c>
      <c r="K1637" s="13" t="s">
        <v>648</v>
      </c>
      <c r="L1637" s="13" t="s">
        <v>649</v>
      </c>
      <c r="M1637" s="13" t="s">
        <v>650</v>
      </c>
      <c r="N1637" s="14" t="s">
        <v>651</v>
      </c>
      <c r="O1637" s="16">
        <v>2.0882068265590149E-5</v>
      </c>
      <c r="P1637" s="16">
        <v>1.8343811969093033E-2</v>
      </c>
      <c r="Q1637" s="14" t="s">
        <v>213</v>
      </c>
      <c r="R1637" s="14" t="s">
        <v>214</v>
      </c>
      <c r="S1637" s="14" t="s">
        <v>215</v>
      </c>
      <c r="T1637" s="14" t="s">
        <v>652</v>
      </c>
      <c r="U1637" s="13" t="s">
        <v>74</v>
      </c>
      <c r="V1637" s="13">
        <v>926.44259999999997</v>
      </c>
      <c r="W1637" s="13">
        <v>1.4118919999999999E-5</v>
      </c>
      <c r="X1637" s="13">
        <v>1612.4559999999999</v>
      </c>
      <c r="Y1637" s="13">
        <v>1578.5909999999999</v>
      </c>
      <c r="Z1637" s="13">
        <v>1.7404809999999999</v>
      </c>
      <c r="AA1637" s="13">
        <v>1.7039280000000001</v>
      </c>
      <c r="AB1637" s="13">
        <v>1.8786709999999999E-3</v>
      </c>
      <c r="AC1637" s="13">
        <v>1.8392160000000001E-3</v>
      </c>
      <c r="AD1637" s="13">
        <v>2.457372E-5</v>
      </c>
      <c r="AE1637" s="13">
        <v>2.405763E-5</v>
      </c>
      <c r="AF1637" s="13">
        <v>0.24763930000000001</v>
      </c>
      <c r="AG1637" s="13">
        <v>0.16844319999999999</v>
      </c>
      <c r="AH1637" s="13">
        <v>9.9231899999999994E-5</v>
      </c>
      <c r="AI1637" s="13">
        <v>1.4282340000000001E-4</v>
      </c>
      <c r="AJ1637" s="13">
        <v>3.8765959999999998E-4</v>
      </c>
      <c r="AK1637" s="13">
        <v>5293.9120000000003</v>
      </c>
      <c r="AL1637" s="13">
        <v>7644.6959999999999</v>
      </c>
      <c r="AM1637" s="13">
        <v>5.7142359999999996</v>
      </c>
      <c r="AN1637" s="13">
        <v>8.2516669999999994</v>
      </c>
      <c r="AO1637" s="13">
        <v>6.1679329999999996E-3</v>
      </c>
      <c r="AP1637" s="13">
        <v>8.9068289999999998E-3</v>
      </c>
      <c r="AQ1637" s="13">
        <v>2.2151789999999998E-3</v>
      </c>
      <c r="AR1637" s="13">
        <v>3.1988379999999999E-3</v>
      </c>
      <c r="AS1637" s="13">
        <v>4.8774290000000002</v>
      </c>
      <c r="AT1637" s="13">
        <v>1.789053</v>
      </c>
      <c r="AU1637" s="13">
        <v>4.5416929999999998E-4</v>
      </c>
      <c r="AV1637" s="13">
        <v>1.7880070000000001E-3</v>
      </c>
      <c r="AW1637" s="15">
        <v>1.2289999999999999E-5</v>
      </c>
      <c r="AX1637" s="15">
        <v>1.634148E-3</v>
      </c>
      <c r="AY1637" s="15">
        <v>1.6464380000000001E-3</v>
      </c>
      <c r="AZ1637" s="13">
        <v>740</v>
      </c>
      <c r="BA1637" s="13">
        <v>0</v>
      </c>
      <c r="BB1637" s="13">
        <v>665</v>
      </c>
      <c r="BC1637" s="13">
        <v>0</v>
      </c>
      <c r="BD1637" s="13">
        <v>203</v>
      </c>
      <c r="BE1637" s="13">
        <v>0</v>
      </c>
      <c r="BF1637" s="13">
        <v>87</v>
      </c>
      <c r="BG1637" s="13">
        <v>0</v>
      </c>
      <c r="BI1637" s="22">
        <v>3.5999999999999997E-2</v>
      </c>
      <c r="BJ1637" s="22">
        <v>3.5999999999999997E-2</v>
      </c>
      <c r="BK1637" s="22">
        <v>0</v>
      </c>
      <c r="BL1637" s="22">
        <v>15.987000000000004</v>
      </c>
      <c r="BM1637" s="12">
        <v>2.2518296115593911E-3</v>
      </c>
      <c r="BN1637" s="12">
        <v>2.2518296115593911E-3</v>
      </c>
      <c r="BO1637" s="12">
        <v>0</v>
      </c>
      <c r="BP1637" s="16">
        <v>2.0882068265590149E-5</v>
      </c>
      <c r="BQ1637" s="16">
        <v>1.8343811969093033E-2</v>
      </c>
      <c r="BR1637" s="15">
        <v>4.702285967106055E-8</v>
      </c>
      <c r="BS1637" s="15">
        <v>0</v>
      </c>
      <c r="BT1637" s="15">
        <v>4.702285967106055E-8</v>
      </c>
      <c r="BU1637" s="17">
        <v>1.3630320146741419</v>
      </c>
      <c r="BV1637" s="15">
        <v>6.4093663153185114E-8</v>
      </c>
      <c r="BW1637" s="15">
        <v>0</v>
      </c>
      <c r="BX1637" s="15">
        <v>6.4093663153185114E-8</v>
      </c>
      <c r="BY1637" s="17">
        <v>7.5175445756124531E-7</v>
      </c>
      <c r="BZ1637" s="17">
        <v>7.5175445756124531E-7</v>
      </c>
      <c r="CA1637" s="17">
        <v>0</v>
      </c>
      <c r="CB1637" s="17">
        <v>11.728998165770884</v>
      </c>
    </row>
    <row r="1638" spans="1:80" x14ac:dyDescent="0.25">
      <c r="A1638" s="13">
        <v>34</v>
      </c>
      <c r="B1638" s="14" t="s">
        <v>154</v>
      </c>
      <c r="C1638" s="13" t="s">
        <v>155</v>
      </c>
      <c r="D1638" s="13" t="s">
        <v>153</v>
      </c>
      <c r="E1638" s="13" t="s">
        <v>60</v>
      </c>
      <c r="F1638" s="13" t="s">
        <v>645</v>
      </c>
      <c r="G1638" s="13" t="s">
        <v>646</v>
      </c>
      <c r="H1638" s="13" t="s">
        <v>647</v>
      </c>
      <c r="I1638" s="13" t="s">
        <v>401</v>
      </c>
      <c r="J1638" s="13" t="s">
        <v>516</v>
      </c>
      <c r="K1638" s="13" t="s">
        <v>648</v>
      </c>
      <c r="L1638" s="13" t="s">
        <v>649</v>
      </c>
      <c r="M1638" s="13" t="s">
        <v>650</v>
      </c>
      <c r="N1638" s="14" t="s">
        <v>651</v>
      </c>
      <c r="O1638" s="16">
        <v>2.0882068265590149E-5</v>
      </c>
      <c r="P1638" s="16">
        <v>1.8343811969093033E-2</v>
      </c>
      <c r="Q1638" s="14" t="s">
        <v>213</v>
      </c>
      <c r="R1638" s="14" t="s">
        <v>214</v>
      </c>
      <c r="S1638" s="14" t="s">
        <v>215</v>
      </c>
      <c r="T1638" s="14" t="s">
        <v>652</v>
      </c>
      <c r="U1638" s="13" t="s">
        <v>74</v>
      </c>
      <c r="V1638" s="13">
        <v>942.54819999999995</v>
      </c>
      <c r="W1638" s="13">
        <v>5.0392030000000003E-4</v>
      </c>
      <c r="X1638" s="13">
        <v>1612.4559999999999</v>
      </c>
      <c r="Y1638" s="13">
        <v>1578.5909999999999</v>
      </c>
      <c r="Z1638" s="13">
        <v>1.7107410000000001</v>
      </c>
      <c r="AA1638" s="13">
        <v>1.674812</v>
      </c>
      <c r="AB1638" s="13">
        <v>1.8150180000000001E-3</v>
      </c>
      <c r="AC1638" s="13">
        <v>1.776899E-3</v>
      </c>
      <c r="AD1638" s="13">
        <v>8.6207730000000004E-4</v>
      </c>
      <c r="AE1638" s="13">
        <v>8.4397210000000005E-4</v>
      </c>
      <c r="AF1638" s="13">
        <v>1.279577</v>
      </c>
      <c r="AG1638" s="13">
        <v>0.96049200000000001</v>
      </c>
      <c r="AH1638" s="13">
        <v>6.7372069999999996E-4</v>
      </c>
      <c r="AI1638" s="13">
        <v>8.7868720000000003E-4</v>
      </c>
      <c r="AJ1638" s="13">
        <v>5.0814890000000002E-4</v>
      </c>
      <c r="AK1638" s="13">
        <v>5293.9120000000003</v>
      </c>
      <c r="AL1638" s="13">
        <v>7644.6959999999999</v>
      </c>
      <c r="AM1638" s="13">
        <v>5.6165960000000004</v>
      </c>
      <c r="AN1638" s="13">
        <v>8.1106689999999997</v>
      </c>
      <c r="AO1638" s="13">
        <v>5.9589489999999998E-3</v>
      </c>
      <c r="AP1638" s="13">
        <v>8.6050450000000004E-3</v>
      </c>
      <c r="AQ1638" s="13">
        <v>2.8540670000000001E-3</v>
      </c>
      <c r="AR1638" s="13">
        <v>4.1214270000000004E-3</v>
      </c>
      <c r="AS1638" s="13">
        <v>3.701991</v>
      </c>
      <c r="AT1638" s="13">
        <v>1.6579280000000001</v>
      </c>
      <c r="AU1638" s="13">
        <v>7.7095449999999997E-4</v>
      </c>
      <c r="AV1638" s="13">
        <v>2.4858900000000001E-3</v>
      </c>
      <c r="AW1638" s="13">
        <v>3.2232110000000001E-4</v>
      </c>
      <c r="AX1638" s="13">
        <v>1.574013E-3</v>
      </c>
      <c r="AY1638" s="13">
        <v>1.896334E-3</v>
      </c>
      <c r="AZ1638" s="13">
        <v>223</v>
      </c>
      <c r="BA1638" s="13">
        <v>0</v>
      </c>
      <c r="BB1638" s="13">
        <v>164</v>
      </c>
      <c r="BC1638" s="13">
        <v>1</v>
      </c>
      <c r="BD1638" s="13">
        <v>185</v>
      </c>
      <c r="BE1638" s="13">
        <v>0</v>
      </c>
      <c r="BF1638" s="13">
        <v>81</v>
      </c>
      <c r="BG1638" s="13">
        <v>0</v>
      </c>
      <c r="BI1638" s="22">
        <v>5.3000000000000005E-2</v>
      </c>
      <c r="BJ1638" s="22">
        <v>4.9000000000000002E-2</v>
      </c>
      <c r="BK1638" s="22">
        <v>4.0000000000000001E-3</v>
      </c>
      <c r="BL1638" s="22">
        <v>17.895</v>
      </c>
      <c r="BM1638" s="12">
        <v>2.961721151159542E-3</v>
      </c>
      <c r="BN1638" s="12">
        <v>2.7381950265437274E-3</v>
      </c>
      <c r="BO1638" s="12">
        <v>2.2352612461581448E-4</v>
      </c>
      <c r="BP1638" s="16">
        <v>2.0882068265590149E-5</v>
      </c>
      <c r="BQ1638" s="16">
        <v>1.8343811969093033E-2</v>
      </c>
      <c r="BR1638" s="15">
        <v>5.7179175468785546E-8</v>
      </c>
      <c r="BS1638" s="15">
        <v>4.1003212001325583E-6</v>
      </c>
      <c r="BT1638" s="15">
        <v>4.157500375601344E-6</v>
      </c>
      <c r="BU1638" s="17">
        <v>1.2619397116280977</v>
      </c>
      <c r="BV1638" s="15">
        <v>7.2156672202211623E-8</v>
      </c>
      <c r="BW1638" s="15">
        <v>5.1743581528778563E-6</v>
      </c>
      <c r="BX1638" s="15">
        <v>5.2465148250800679E-6</v>
      </c>
      <c r="BY1638" s="17">
        <v>7.4398469221386045E-5</v>
      </c>
      <c r="BZ1638" s="17">
        <v>1.0232213450139174E-6</v>
      </c>
      <c r="CA1638" s="17">
        <v>7.3375247876372133E-5</v>
      </c>
      <c r="CB1638" s="17">
        <v>14.180550651593869</v>
      </c>
    </row>
    <row r="1639" spans="1:80" x14ac:dyDescent="0.25">
      <c r="A1639" s="13">
        <v>35</v>
      </c>
      <c r="B1639" s="14" t="s">
        <v>115</v>
      </c>
      <c r="C1639" s="13" t="s">
        <v>116</v>
      </c>
      <c r="D1639" s="13" t="s">
        <v>97</v>
      </c>
      <c r="E1639" s="13" t="s">
        <v>78</v>
      </c>
      <c r="F1639" s="13" t="s">
        <v>645</v>
      </c>
      <c r="G1639" s="13" t="s">
        <v>646</v>
      </c>
      <c r="H1639" s="13" t="s">
        <v>647</v>
      </c>
      <c r="I1639" s="13" t="s">
        <v>401</v>
      </c>
      <c r="J1639" s="13" t="s">
        <v>516</v>
      </c>
      <c r="K1639" s="13" t="s">
        <v>648</v>
      </c>
      <c r="L1639" s="13" t="s">
        <v>649</v>
      </c>
      <c r="M1639" s="13" t="s">
        <v>650</v>
      </c>
      <c r="N1639" s="14" t="s">
        <v>651</v>
      </c>
      <c r="O1639" s="16">
        <v>2.0882068265590149E-5</v>
      </c>
      <c r="P1639" s="16">
        <v>1.8343811969093033E-2</v>
      </c>
      <c r="Q1639" s="14" t="s">
        <v>213</v>
      </c>
      <c r="R1639" s="14" t="s">
        <v>214</v>
      </c>
      <c r="S1639" s="14" t="s">
        <v>215</v>
      </c>
      <c r="T1639" s="14" t="s">
        <v>652</v>
      </c>
      <c r="U1639" s="13" t="s">
        <v>74</v>
      </c>
      <c r="V1639" s="13">
        <v>815.23410000000001</v>
      </c>
      <c r="W1639" s="13">
        <v>7.236961E-5</v>
      </c>
      <c r="X1639" s="13">
        <v>1612.4559999999999</v>
      </c>
      <c r="Y1639" s="13">
        <v>1578.5909999999999</v>
      </c>
      <c r="Z1639" s="13">
        <v>1.9779059999999999</v>
      </c>
      <c r="AA1639" s="13">
        <v>1.936366</v>
      </c>
      <c r="AB1639" s="13">
        <v>2.4261809999999999E-3</v>
      </c>
      <c r="AC1639" s="13">
        <v>2.3752270000000002E-3</v>
      </c>
      <c r="AD1639" s="13">
        <v>1.4314030000000001E-4</v>
      </c>
      <c r="AE1639" s="13">
        <v>1.4013400000000001E-4</v>
      </c>
      <c r="AF1639" s="13">
        <v>1.5898559999999999</v>
      </c>
      <c r="AG1639" s="13">
        <v>1.069348</v>
      </c>
      <c r="AH1639" s="13">
        <v>9.0033480000000003E-5</v>
      </c>
      <c r="AI1639" s="13">
        <v>1.3104619999999999E-4</v>
      </c>
      <c r="AJ1639" s="13">
        <v>1.225435E-3</v>
      </c>
      <c r="AK1639" s="13">
        <v>5293.9120000000003</v>
      </c>
      <c r="AL1639" s="13">
        <v>7644.6959999999999</v>
      </c>
      <c r="AM1639" s="13">
        <v>6.4937319999999996</v>
      </c>
      <c r="AN1639" s="13">
        <v>9.3773009999999992</v>
      </c>
      <c r="AO1639" s="13">
        <v>7.9654819999999994E-3</v>
      </c>
      <c r="AP1639" s="13">
        <v>1.150259E-2</v>
      </c>
      <c r="AQ1639" s="13">
        <v>7.9576449999999993E-3</v>
      </c>
      <c r="AR1639" s="13">
        <v>1.149127E-2</v>
      </c>
      <c r="AS1639" s="13">
        <v>21.357130000000002</v>
      </c>
      <c r="AT1639" s="13">
        <v>8.4694610000000008</v>
      </c>
      <c r="AU1639" s="13">
        <v>3.7259899999999999E-4</v>
      </c>
      <c r="AV1639" s="13">
        <v>1.356789E-3</v>
      </c>
      <c r="AW1639" s="15">
        <v>1.469094E-5</v>
      </c>
      <c r="AX1639" s="15">
        <v>1.204686E-3</v>
      </c>
      <c r="AY1639" s="15">
        <v>1.219377E-3</v>
      </c>
      <c r="AZ1639" s="13">
        <v>723</v>
      </c>
      <c r="BA1639" s="13">
        <v>0</v>
      </c>
      <c r="BB1639" s="13">
        <v>624</v>
      </c>
      <c r="BC1639" s="13">
        <v>0</v>
      </c>
      <c r="BD1639" s="13">
        <v>209</v>
      </c>
      <c r="BE1639" s="13">
        <v>0</v>
      </c>
      <c r="BF1639" s="13">
        <v>95</v>
      </c>
      <c r="BG1639" s="13">
        <v>0</v>
      </c>
      <c r="BI1639" s="22">
        <v>7.6999999999999999E-2</v>
      </c>
      <c r="BJ1639" s="22">
        <v>7.5999999999999998E-2</v>
      </c>
      <c r="BK1639" s="22">
        <v>1E-3</v>
      </c>
      <c r="BL1639" s="22">
        <v>22.499999999999996</v>
      </c>
      <c r="BM1639" s="12">
        <v>3.4222222222222228E-3</v>
      </c>
      <c r="BN1639" s="12">
        <v>3.3777777777777782E-3</v>
      </c>
      <c r="BO1639" s="12">
        <v>4.4444444444444453E-5</v>
      </c>
      <c r="BP1639" s="16">
        <v>2.0882068265590149E-5</v>
      </c>
      <c r="BQ1639" s="16">
        <v>1.8343811969093033E-2</v>
      </c>
      <c r="BR1639" s="15">
        <v>7.0534986141548951E-8</v>
      </c>
      <c r="BS1639" s="15">
        <v>8.152805319596905E-7</v>
      </c>
      <c r="BT1639" s="15">
        <v>8.8581551810123941E-7</v>
      </c>
      <c r="BU1639" s="17">
        <v>1.4634034851917153</v>
      </c>
      <c r="BV1639" s="15">
        <v>1.0322114454749207E-7</v>
      </c>
      <c r="BW1639" s="15">
        <v>1.1930843718787666E-6</v>
      </c>
      <c r="BX1639" s="15">
        <v>1.2963055164262586E-6</v>
      </c>
      <c r="BY1639" s="17">
        <v>1.9930849157277884E-5</v>
      </c>
      <c r="BZ1639" s="17">
        <v>1.5870371881848512E-6</v>
      </c>
      <c r="CA1639" s="17">
        <v>1.8343811969093033E-5</v>
      </c>
      <c r="CB1639" s="17">
        <v>15.375117134596923</v>
      </c>
    </row>
    <row r="1640" spans="1:80" x14ac:dyDescent="0.25">
      <c r="A1640" s="13">
        <v>36</v>
      </c>
      <c r="B1640" s="14" t="s">
        <v>117</v>
      </c>
      <c r="C1640" s="13" t="s">
        <v>118</v>
      </c>
      <c r="D1640" s="13" t="s">
        <v>100</v>
      </c>
      <c r="E1640" s="13" t="s">
        <v>78</v>
      </c>
      <c r="F1640" s="13" t="s">
        <v>645</v>
      </c>
      <c r="G1640" s="13" t="s">
        <v>646</v>
      </c>
      <c r="H1640" s="13" t="s">
        <v>647</v>
      </c>
      <c r="I1640" s="13" t="s">
        <v>401</v>
      </c>
      <c r="J1640" s="13" t="s">
        <v>516</v>
      </c>
      <c r="K1640" s="13" t="s">
        <v>648</v>
      </c>
      <c r="L1640" s="13" t="s">
        <v>649</v>
      </c>
      <c r="M1640" s="13" t="s">
        <v>650</v>
      </c>
      <c r="N1640" s="14" t="s">
        <v>651</v>
      </c>
      <c r="O1640" s="16">
        <v>2.0882068265590149E-5</v>
      </c>
      <c r="P1640" s="16">
        <v>1.8343811969093033E-2</v>
      </c>
      <c r="Q1640" s="14" t="s">
        <v>213</v>
      </c>
      <c r="R1640" s="14" t="s">
        <v>214</v>
      </c>
      <c r="S1640" s="14" t="s">
        <v>215</v>
      </c>
      <c r="T1640" s="14" t="s">
        <v>652</v>
      </c>
      <c r="U1640" s="13" t="s">
        <v>74</v>
      </c>
      <c r="V1640" s="13">
        <v>522.18290000000002</v>
      </c>
      <c r="W1640" s="13">
        <v>4.4151930000000002E-5</v>
      </c>
      <c r="X1640" s="13">
        <v>1612.4559999999999</v>
      </c>
      <c r="Y1640" s="13">
        <v>1578.5909999999999</v>
      </c>
      <c r="Z1640" s="13">
        <v>3.087914</v>
      </c>
      <c r="AA1640" s="13">
        <v>3.0230619999999999</v>
      </c>
      <c r="AB1640" s="13">
        <v>5.9134729999999998E-3</v>
      </c>
      <c r="AC1640" s="13">
        <v>5.7892780000000001E-3</v>
      </c>
      <c r="AD1640" s="13">
        <v>1.3633739999999999E-4</v>
      </c>
      <c r="AE1640" s="13">
        <v>1.3347399999999999E-4</v>
      </c>
      <c r="AF1640" s="13">
        <v>1.1043430000000001</v>
      </c>
      <c r="AG1640" s="13">
        <v>0.85996459999999997</v>
      </c>
      <c r="AH1640" s="13">
        <v>1.2345570000000001E-4</v>
      </c>
      <c r="AI1640" s="13">
        <v>1.5520869999999999E-4</v>
      </c>
      <c r="AJ1640" s="13">
        <v>2.8044119999999999E-4</v>
      </c>
      <c r="AK1640" s="13">
        <v>5293.9120000000003</v>
      </c>
      <c r="AL1640" s="13">
        <v>7644.6959999999999</v>
      </c>
      <c r="AM1640" s="13">
        <v>10.13804</v>
      </c>
      <c r="AN1640" s="13">
        <v>14.63988</v>
      </c>
      <c r="AO1640" s="13">
        <v>1.9414730000000002E-2</v>
      </c>
      <c r="AP1640" s="13">
        <v>2.8035930000000001E-2</v>
      </c>
      <c r="AQ1640" s="13">
        <v>2.8431250000000002E-3</v>
      </c>
      <c r="AR1640" s="13">
        <v>4.1056260000000002E-3</v>
      </c>
      <c r="AS1640" s="13">
        <v>32.047409999999999</v>
      </c>
      <c r="AT1640" s="13">
        <v>4.9951619999999997</v>
      </c>
      <c r="AU1640" s="13">
        <v>8.8716219999999997E-5</v>
      </c>
      <c r="AV1640" s="13">
        <v>8.2192059999999995E-4</v>
      </c>
      <c r="AW1640" s="15">
        <v>2.27961E-5</v>
      </c>
      <c r="AX1640" s="15">
        <v>7.0120200000000005E-4</v>
      </c>
      <c r="AY1640" s="15">
        <v>7.2399810000000004E-4</v>
      </c>
      <c r="AZ1640" s="13">
        <v>384</v>
      </c>
      <c r="BA1640" s="13">
        <v>0</v>
      </c>
      <c r="BB1640" s="13">
        <v>313</v>
      </c>
      <c r="BC1640" s="13">
        <v>0</v>
      </c>
      <c r="BD1640" s="13">
        <v>240</v>
      </c>
      <c r="BE1640" s="13">
        <v>0</v>
      </c>
      <c r="BF1640" s="13">
        <v>107</v>
      </c>
      <c r="BG1640" s="13">
        <v>0</v>
      </c>
      <c r="BI1640" s="22">
        <v>0.10100000000000001</v>
      </c>
      <c r="BJ1640" s="22">
        <v>0.1</v>
      </c>
      <c r="BK1640" s="22">
        <v>1E-3</v>
      </c>
      <c r="BL1640" s="22">
        <v>17.360999999999994</v>
      </c>
      <c r="BM1640" s="12">
        <v>5.8176372328782927E-3</v>
      </c>
      <c r="BN1640" s="12">
        <v>5.7600368642359333E-3</v>
      </c>
      <c r="BO1640" s="12">
        <v>5.7600368642359332E-5</v>
      </c>
      <c r="BP1640" s="16">
        <v>2.0882068265590149E-5</v>
      </c>
      <c r="BQ1640" s="16">
        <v>1.8343811969093033E-2</v>
      </c>
      <c r="BR1640" s="15">
        <v>1.2028148301129057E-7</v>
      </c>
      <c r="BS1640" s="15">
        <v>1.0566103317258821E-6</v>
      </c>
      <c r="BT1640" s="15">
        <v>1.1768918147371726E-6</v>
      </c>
      <c r="BU1640" s="17">
        <v>1.4100273902095386</v>
      </c>
      <c r="BV1640" s="15">
        <v>1.6960018558094299E-7</v>
      </c>
      <c r="BW1640" s="15">
        <v>1.4898495085118804E-6</v>
      </c>
      <c r="BX1640" s="15">
        <v>1.6594496940928234E-6</v>
      </c>
      <c r="BY1640" s="17">
        <v>2.0432018795652047E-5</v>
      </c>
      <c r="BZ1640" s="17">
        <v>2.0882068265590148E-6</v>
      </c>
      <c r="CA1640" s="17">
        <v>1.8343811969093033E-5</v>
      </c>
      <c r="CB1640" s="17">
        <v>12.312526778235169</v>
      </c>
    </row>
    <row r="1641" spans="1:80" x14ac:dyDescent="0.25">
      <c r="A1641" s="13">
        <v>37</v>
      </c>
      <c r="B1641" s="14" t="s">
        <v>119</v>
      </c>
      <c r="C1641" s="13" t="s">
        <v>120</v>
      </c>
      <c r="D1641" s="13" t="s">
        <v>121</v>
      </c>
      <c r="E1641" s="13" t="s">
        <v>78</v>
      </c>
      <c r="F1641" s="13" t="s">
        <v>645</v>
      </c>
      <c r="G1641" s="13" t="s">
        <v>646</v>
      </c>
      <c r="H1641" s="13" t="s">
        <v>647</v>
      </c>
      <c r="I1641" s="13" t="s">
        <v>401</v>
      </c>
      <c r="J1641" s="13" t="s">
        <v>516</v>
      </c>
      <c r="K1641" s="13" t="s">
        <v>648</v>
      </c>
      <c r="L1641" s="13" t="s">
        <v>649</v>
      </c>
      <c r="M1641" s="13" t="s">
        <v>650</v>
      </c>
      <c r="N1641" s="14" t="s">
        <v>651</v>
      </c>
      <c r="O1641" s="16">
        <v>2.0882068265590149E-5</v>
      </c>
      <c r="P1641" s="16">
        <v>1.8343811969093033E-2</v>
      </c>
      <c r="Q1641" s="14" t="s">
        <v>213</v>
      </c>
      <c r="R1641" s="14" t="s">
        <v>214</v>
      </c>
      <c r="S1641" s="14" t="s">
        <v>215</v>
      </c>
      <c r="T1641" s="14" t="s">
        <v>652</v>
      </c>
      <c r="U1641" s="13" t="s">
        <v>74</v>
      </c>
      <c r="V1641" s="13">
        <v>396.65010000000001</v>
      </c>
      <c r="W1641" s="13">
        <v>1.1308239999999999E-3</v>
      </c>
      <c r="X1641" s="13">
        <v>1612.4559999999999</v>
      </c>
      <c r="Y1641" s="13">
        <v>1578.5909999999999</v>
      </c>
      <c r="Z1641" s="13">
        <v>4.0651859999999997</v>
      </c>
      <c r="AA1641" s="13">
        <v>3.9798089999999999</v>
      </c>
      <c r="AB1641" s="13">
        <v>1.0248800000000001E-2</v>
      </c>
      <c r="AC1641" s="13">
        <v>1.003355E-2</v>
      </c>
      <c r="AD1641" s="13">
        <v>4.5970070000000002E-3</v>
      </c>
      <c r="AE1641" s="13">
        <v>4.5004609999999999E-3</v>
      </c>
      <c r="AF1641" s="13">
        <v>3.2538589999999998</v>
      </c>
      <c r="AG1641" s="13">
        <v>1.5497939999999999</v>
      </c>
      <c r="AH1641" s="13">
        <v>1.4127860000000001E-3</v>
      </c>
      <c r="AI1641" s="13">
        <v>2.9039090000000001E-3</v>
      </c>
      <c r="AJ1641" s="13">
        <v>4.0278279999999998E-3</v>
      </c>
      <c r="AK1641" s="13">
        <v>5293.9120000000003</v>
      </c>
      <c r="AL1641" s="13">
        <v>7644.6959999999999</v>
      </c>
      <c r="AM1641" s="13">
        <v>13.346550000000001</v>
      </c>
      <c r="AN1641" s="13">
        <v>19.273150000000001</v>
      </c>
      <c r="AO1641" s="13">
        <v>3.3648190000000001E-2</v>
      </c>
      <c r="AP1641" s="13">
        <v>4.8589800000000002E-2</v>
      </c>
      <c r="AQ1641" s="13">
        <v>5.3757619999999999E-2</v>
      </c>
      <c r="AR1641" s="13">
        <v>7.7628920000000004E-2</v>
      </c>
      <c r="AS1641" s="13">
        <v>21.882370000000002</v>
      </c>
      <c r="AT1641" s="13">
        <v>4.9188999999999998</v>
      </c>
      <c r="AU1641" s="13">
        <v>2.4566639999999999E-3</v>
      </c>
      <c r="AV1641" s="13">
        <v>1.5781759999999999E-2</v>
      </c>
      <c r="AW1641" s="15">
        <v>6.9572950000000003E-4</v>
      </c>
      <c r="AX1641" s="15">
        <v>1.200071E-2</v>
      </c>
      <c r="AY1641" s="15">
        <v>1.269644E-2</v>
      </c>
      <c r="AZ1641" s="13">
        <v>78</v>
      </c>
      <c r="BA1641" s="13">
        <v>0</v>
      </c>
      <c r="BB1641" s="13">
        <v>54</v>
      </c>
      <c r="BC1641" s="13">
        <v>1</v>
      </c>
      <c r="BD1641" s="13">
        <v>55</v>
      </c>
      <c r="BE1641" s="13">
        <v>0</v>
      </c>
      <c r="BF1641" s="13">
        <v>15</v>
      </c>
      <c r="BG1641" s="13">
        <v>1</v>
      </c>
      <c r="BI1641" s="22">
        <v>0.216</v>
      </c>
      <c r="BJ1641" s="22">
        <v>0.21</v>
      </c>
      <c r="BK1641" s="22">
        <v>6.0000000000000001E-3</v>
      </c>
      <c r="BL1641" s="22">
        <v>22.628000000000007</v>
      </c>
      <c r="BM1641" s="12">
        <v>9.5456955983736925E-3</v>
      </c>
      <c r="BN1641" s="12">
        <v>9.2805373873077572E-3</v>
      </c>
      <c r="BO1641" s="12">
        <v>2.6515821106593593E-4</v>
      </c>
      <c r="BP1641" s="16">
        <v>2.0882068265590149E-5</v>
      </c>
      <c r="BQ1641" s="16">
        <v>1.8343811969093033E-2</v>
      </c>
      <c r="BR1641" s="15">
        <v>1.9379681526312222E-7</v>
      </c>
      <c r="BS1641" s="15">
        <v>4.8640123658546124E-6</v>
      </c>
      <c r="BT1641" s="15">
        <v>5.0578091811177344E-6</v>
      </c>
      <c r="BU1641" s="17">
        <v>1.3823150117691219</v>
      </c>
      <c r="BV1641" s="15">
        <v>2.6788824697126112E-7</v>
      </c>
      <c r="BW1641" s="15">
        <v>6.7235973107514725E-6</v>
      </c>
      <c r="BX1641" s="15">
        <v>6.9914855577227333E-6</v>
      </c>
      <c r="BY1641" s="17">
        <v>1.1444810615033214E-4</v>
      </c>
      <c r="BZ1641" s="17">
        <v>4.3852343357739311E-6</v>
      </c>
      <c r="CA1641" s="17">
        <v>1.100628718145582E-4</v>
      </c>
      <c r="CB1641" s="17">
        <v>16.369640644385477</v>
      </c>
    </row>
    <row r="1642" spans="1:80" x14ac:dyDescent="0.25">
      <c r="A1642" s="9">
        <v>38</v>
      </c>
      <c r="B1642" s="10" t="s">
        <v>122</v>
      </c>
      <c r="C1642" s="9" t="s">
        <v>123</v>
      </c>
      <c r="D1642" s="9" t="s">
        <v>100</v>
      </c>
      <c r="E1642" s="9" t="s">
        <v>78</v>
      </c>
      <c r="F1642" s="9" t="s">
        <v>645</v>
      </c>
      <c r="G1642" s="9" t="s">
        <v>646</v>
      </c>
      <c r="H1642" s="9" t="s">
        <v>647</v>
      </c>
      <c r="I1642" s="9" t="s">
        <v>401</v>
      </c>
      <c r="J1642" s="9" t="s">
        <v>516</v>
      </c>
      <c r="K1642" s="9" t="s">
        <v>648</v>
      </c>
      <c r="L1642" s="9" t="s">
        <v>649</v>
      </c>
      <c r="M1642" s="9" t="s">
        <v>650</v>
      </c>
      <c r="N1642" s="10" t="s">
        <v>651</v>
      </c>
      <c r="O1642" s="16">
        <v>2.0882068265590149E-5</v>
      </c>
      <c r="P1642" s="16">
        <v>1.8343811969093033E-2</v>
      </c>
      <c r="Q1642" s="10" t="s">
        <v>213</v>
      </c>
      <c r="R1642" s="10" t="s">
        <v>214</v>
      </c>
      <c r="S1642" s="10" t="s">
        <v>215</v>
      </c>
      <c r="T1642" s="10" t="s">
        <v>652</v>
      </c>
      <c r="U1642" s="9" t="s">
        <v>74</v>
      </c>
      <c r="V1642" s="9">
        <v>1063.2080000000001</v>
      </c>
      <c r="W1642" s="9">
        <v>1.6996989999999999E-4</v>
      </c>
      <c r="X1642" s="9">
        <v>1612.4559999999999</v>
      </c>
      <c r="Y1642" s="9">
        <v>1578.5909999999999</v>
      </c>
      <c r="Z1642" s="9">
        <v>1.5165949999999999</v>
      </c>
      <c r="AA1642" s="9">
        <v>1.4847440000000001</v>
      </c>
      <c r="AB1642" s="9">
        <v>1.426433E-3</v>
      </c>
      <c r="AC1642" s="9">
        <v>1.3964750000000001E-3</v>
      </c>
      <c r="AD1642" s="9">
        <v>2.5777550000000003E-4</v>
      </c>
      <c r="AE1642" s="9">
        <v>2.5236170000000001E-4</v>
      </c>
      <c r="AF1642" s="9">
        <v>0.54174180000000005</v>
      </c>
      <c r="AG1642" s="9">
        <v>0.35746749999999999</v>
      </c>
      <c r="AH1642" s="9">
        <v>4.7582709999999999E-4</v>
      </c>
      <c r="AI1642" s="9">
        <v>7.0597110000000004E-4</v>
      </c>
      <c r="AJ1642" s="9">
        <v>6.3473559999999997E-4</v>
      </c>
      <c r="AK1642" s="9">
        <v>5293.9120000000003</v>
      </c>
      <c r="AL1642" s="9">
        <v>7644.6959999999999</v>
      </c>
      <c r="AM1642" s="9">
        <v>4.9791869999999996</v>
      </c>
      <c r="AN1642" s="9">
        <v>7.1902160000000004</v>
      </c>
      <c r="AO1642" s="9">
        <v>4.6831729999999997E-3</v>
      </c>
      <c r="AP1642" s="9">
        <v>6.762756E-3</v>
      </c>
      <c r="AQ1642" s="9">
        <v>3.1604670000000001E-3</v>
      </c>
      <c r="AR1642" s="9">
        <v>4.5638859999999996E-3</v>
      </c>
      <c r="AS1642" s="9">
        <v>6.021687</v>
      </c>
      <c r="AT1642" s="9">
        <v>2.597906</v>
      </c>
      <c r="AU1642" s="9">
        <v>5.2484750000000001E-4</v>
      </c>
      <c r="AV1642" s="9">
        <v>1.756755E-3</v>
      </c>
      <c r="AW1642" s="11">
        <v>8.5390779999999994E-5</v>
      </c>
      <c r="AX1642" s="11">
        <v>1.544267E-3</v>
      </c>
      <c r="AY1642" s="11">
        <v>1.629658E-3</v>
      </c>
      <c r="AZ1642" s="9">
        <v>277</v>
      </c>
      <c r="BA1642" s="9">
        <v>0</v>
      </c>
      <c r="BB1642" s="9">
        <v>215</v>
      </c>
      <c r="BC1642" s="9">
        <v>1</v>
      </c>
      <c r="BD1642" s="9">
        <v>193</v>
      </c>
      <c r="BE1642" s="9">
        <v>0</v>
      </c>
      <c r="BF1642" s="9">
        <v>67</v>
      </c>
      <c r="BG1642" s="9">
        <v>0</v>
      </c>
      <c r="BH1642" s="26"/>
      <c r="BI1642" s="22">
        <v>3.7999999999999999E-2</v>
      </c>
      <c r="BJ1642" s="22">
        <v>3.6999999999999998E-2</v>
      </c>
      <c r="BK1642" s="22">
        <v>1E-3</v>
      </c>
      <c r="BL1642" s="22">
        <v>15.228000000000002</v>
      </c>
      <c r="BM1642" s="12">
        <v>2.4954032046230626E-3</v>
      </c>
      <c r="BN1642" s="12">
        <v>2.4297346992382448E-3</v>
      </c>
      <c r="BO1642" s="12">
        <v>6.5668505384817432E-5</v>
      </c>
      <c r="BP1642" s="16">
        <v>2.0882068265590149E-5</v>
      </c>
      <c r="BQ1642" s="16">
        <v>1.8343811969093033E-2</v>
      </c>
      <c r="BR1642" s="15">
        <v>5.0737885856766177E-8</v>
      </c>
      <c r="BS1642" s="15">
        <v>1.2046107150704643E-6</v>
      </c>
      <c r="BT1642" s="15">
        <v>1.2553486009272304E-6</v>
      </c>
      <c r="BU1642" s="17">
        <v>1.3978115885883544</v>
      </c>
      <c r="BV1642" s="15">
        <v>7.0922004831060929E-8</v>
      </c>
      <c r="BW1642" s="15">
        <v>1.6838188172631992E-6</v>
      </c>
      <c r="BX1642" s="15">
        <v>1.7547408220942601E-6</v>
      </c>
      <c r="BY1642" s="17">
        <v>1.9116448494919867E-5</v>
      </c>
      <c r="BZ1642" s="17">
        <v>7.7263652582683551E-7</v>
      </c>
      <c r="CA1642" s="17">
        <v>1.8343811969093033E-5</v>
      </c>
      <c r="CB1642" s="17">
        <v>10.894172093235191</v>
      </c>
    </row>
    <row r="1643" spans="1:80" x14ac:dyDescent="0.25">
      <c r="A1643" s="9">
        <v>39</v>
      </c>
      <c r="B1643" s="10" t="s">
        <v>124</v>
      </c>
      <c r="C1643" s="9" t="s">
        <v>125</v>
      </c>
      <c r="D1643" s="9" t="s">
        <v>126</v>
      </c>
      <c r="E1643" s="9" t="s">
        <v>60</v>
      </c>
      <c r="F1643" s="9" t="s">
        <v>645</v>
      </c>
      <c r="G1643" s="9" t="s">
        <v>646</v>
      </c>
      <c r="H1643" s="9" t="s">
        <v>647</v>
      </c>
      <c r="I1643" s="9" t="s">
        <v>401</v>
      </c>
      <c r="J1643" s="9" t="s">
        <v>516</v>
      </c>
      <c r="K1643" s="9" t="s">
        <v>648</v>
      </c>
      <c r="L1643" s="9" t="s">
        <v>649</v>
      </c>
      <c r="M1643" s="9" t="s">
        <v>650</v>
      </c>
      <c r="N1643" s="10" t="s">
        <v>651</v>
      </c>
      <c r="O1643" s="16">
        <v>2.0882068265590149E-5</v>
      </c>
      <c r="P1643" s="16">
        <v>1.8343811969093033E-2</v>
      </c>
      <c r="Q1643" s="10" t="s">
        <v>213</v>
      </c>
      <c r="R1643" s="10" t="s">
        <v>214</v>
      </c>
      <c r="S1643" s="10" t="s">
        <v>215</v>
      </c>
      <c r="T1643" s="10" t="s">
        <v>652</v>
      </c>
      <c r="U1643" s="9" t="s">
        <v>74</v>
      </c>
      <c r="V1643" s="9">
        <v>540.92970000000003</v>
      </c>
      <c r="W1643" s="9">
        <v>1.4198410000000001E-4</v>
      </c>
      <c r="X1643" s="9">
        <v>1612.4559999999999</v>
      </c>
      <c r="Y1643" s="9">
        <v>1578.5909999999999</v>
      </c>
      <c r="Z1643" s="9">
        <v>2.9808979999999998</v>
      </c>
      <c r="AA1643" s="9">
        <v>2.9182929999999998</v>
      </c>
      <c r="AB1643" s="9">
        <v>5.5106929999999997E-3</v>
      </c>
      <c r="AC1643" s="9">
        <v>5.3949569999999997E-3</v>
      </c>
      <c r="AD1643" s="9">
        <v>4.2324019999999998E-4</v>
      </c>
      <c r="AE1643" s="9">
        <v>4.1435130000000003E-4</v>
      </c>
      <c r="AF1643" s="9">
        <v>1.897607</v>
      </c>
      <c r="AG1643" s="9">
        <v>1.350843</v>
      </c>
      <c r="AH1643" s="9">
        <v>2.2303890000000001E-4</v>
      </c>
      <c r="AI1643" s="9">
        <v>3.0673540000000001E-4</v>
      </c>
      <c r="AJ1643" s="9">
        <v>1.4198730000000001E-3</v>
      </c>
      <c r="AK1643" s="9">
        <v>5293.9120000000003</v>
      </c>
      <c r="AL1643" s="9">
        <v>7644.6959999999999</v>
      </c>
      <c r="AM1643" s="9">
        <v>9.7866909999999994</v>
      </c>
      <c r="AN1643" s="9">
        <v>14.13251</v>
      </c>
      <c r="AO1643" s="9">
        <v>1.809235E-2</v>
      </c>
      <c r="AP1643" s="9">
        <v>2.6126340000000001E-2</v>
      </c>
      <c r="AQ1643" s="9">
        <v>1.3895859999999999E-2</v>
      </c>
      <c r="AR1643" s="9">
        <v>2.006637E-2</v>
      </c>
      <c r="AS1643" s="9">
        <v>7.118099</v>
      </c>
      <c r="AT1643" s="9">
        <v>4.1211580000000003</v>
      </c>
      <c r="AU1643" s="9">
        <v>1.952187E-3</v>
      </c>
      <c r="AV1643" s="9">
        <v>4.8691100000000003E-3</v>
      </c>
      <c r="AW1643" s="9">
        <v>7.5722079999999997E-5</v>
      </c>
      <c r="AX1643" s="9">
        <v>3.6671E-3</v>
      </c>
      <c r="AY1643" s="9">
        <v>3.7428219999999998E-3</v>
      </c>
      <c r="AZ1643" s="9">
        <v>403</v>
      </c>
      <c r="BA1643" s="9">
        <v>0</v>
      </c>
      <c r="BB1643" s="9">
        <v>355</v>
      </c>
      <c r="BC1643" s="9">
        <v>0</v>
      </c>
      <c r="BD1643" s="9">
        <v>71</v>
      </c>
      <c r="BE1643" s="9">
        <v>0</v>
      </c>
      <c r="BF1643" s="9">
        <v>33</v>
      </c>
      <c r="BG1643" s="9">
        <v>1</v>
      </c>
      <c r="BH1643" s="26"/>
      <c r="BI1643" s="22">
        <v>4.2000000000000003E-2</v>
      </c>
      <c r="BJ1643" s="22">
        <v>0.04</v>
      </c>
      <c r="BK1643" s="22">
        <v>2E-3</v>
      </c>
      <c r="BL1643" s="22">
        <v>20.631</v>
      </c>
      <c r="BM1643" s="12">
        <v>2.0357714119528863E-3</v>
      </c>
      <c r="BN1643" s="12">
        <v>1.9388299161456062E-3</v>
      </c>
      <c r="BO1643" s="12">
        <v>9.6941495807280302E-5</v>
      </c>
      <c r="BP1643" s="16">
        <v>2.0882068265590149E-5</v>
      </c>
      <c r="BQ1643" s="16">
        <v>1.8343811969093033E-2</v>
      </c>
      <c r="BR1643" s="15">
        <v>4.0486778664320972E-8</v>
      </c>
      <c r="BS1643" s="15">
        <v>1.7782765710913705E-6</v>
      </c>
      <c r="BT1643" s="15">
        <v>1.8187633497556914E-6</v>
      </c>
      <c r="BU1643" s="17">
        <v>1.4900212083575193</v>
      </c>
      <c r="BV1643" s="15">
        <v>6.0326158867914967E-8</v>
      </c>
      <c r="BW1643" s="15">
        <v>2.6496698052514297E-6</v>
      </c>
      <c r="BX1643" s="15">
        <v>2.7099959641193449E-6</v>
      </c>
      <c r="BY1643" s="17">
        <v>3.7522906668809669E-5</v>
      </c>
      <c r="BZ1643" s="17">
        <v>8.3528273062360599E-7</v>
      </c>
      <c r="CA1643" s="17">
        <v>3.6687623938186066E-5</v>
      </c>
      <c r="CB1643" s="17">
        <v>13.846111642089962</v>
      </c>
    </row>
    <row r="1644" spans="1:80" x14ac:dyDescent="0.25">
      <c r="A1644" s="9">
        <v>40</v>
      </c>
      <c r="B1644" s="10" t="s">
        <v>156</v>
      </c>
      <c r="C1644" s="9" t="s">
        <v>157</v>
      </c>
      <c r="D1644" s="9" t="s">
        <v>140</v>
      </c>
      <c r="E1644" s="9" t="s">
        <v>60</v>
      </c>
      <c r="F1644" s="9" t="s">
        <v>645</v>
      </c>
      <c r="G1644" s="9" t="s">
        <v>646</v>
      </c>
      <c r="H1644" s="9" t="s">
        <v>647</v>
      </c>
      <c r="I1644" s="9" t="s">
        <v>401</v>
      </c>
      <c r="J1644" s="9" t="s">
        <v>516</v>
      </c>
      <c r="K1644" s="9" t="s">
        <v>648</v>
      </c>
      <c r="L1644" s="9" t="s">
        <v>649</v>
      </c>
      <c r="M1644" s="9" t="s">
        <v>650</v>
      </c>
      <c r="N1644" s="10" t="s">
        <v>651</v>
      </c>
      <c r="O1644" s="16">
        <v>2.0882068265590149E-5</v>
      </c>
      <c r="P1644" s="16">
        <v>1.8343811969093033E-2</v>
      </c>
      <c r="Q1644" s="10" t="s">
        <v>213</v>
      </c>
      <c r="R1644" s="10" t="s">
        <v>214</v>
      </c>
      <c r="S1644" s="10" t="s">
        <v>215</v>
      </c>
      <c r="T1644" s="10" t="s">
        <v>652</v>
      </c>
      <c r="U1644" s="9" t="s">
        <v>74</v>
      </c>
      <c r="V1644" s="9">
        <v>1238.5050000000001</v>
      </c>
      <c r="W1644" s="9">
        <v>1.4035259999999999E-4</v>
      </c>
      <c r="X1644" s="9">
        <v>1612.4559999999999</v>
      </c>
      <c r="Y1644" s="9">
        <v>1578.5909999999999</v>
      </c>
      <c r="Z1644" s="9">
        <v>1.301938</v>
      </c>
      <c r="AA1644" s="9">
        <v>1.274594</v>
      </c>
      <c r="AB1644" s="9">
        <v>1.0512169999999999E-3</v>
      </c>
      <c r="AC1644" s="9">
        <v>1.02914E-3</v>
      </c>
      <c r="AD1644" s="9">
        <v>1.827303E-4</v>
      </c>
      <c r="AE1644" s="9">
        <v>1.7889260000000001E-4</v>
      </c>
      <c r="AF1644" s="9">
        <v>0.92256910000000003</v>
      </c>
      <c r="AG1644" s="9">
        <v>0.7304754</v>
      </c>
      <c r="AH1644" s="9">
        <v>1.9806669999999999E-4</v>
      </c>
      <c r="AI1644" s="9">
        <v>2.4489880000000001E-4</v>
      </c>
      <c r="AJ1644" s="9">
        <v>6.5588450000000001E-5</v>
      </c>
      <c r="AK1644" s="9">
        <v>5293.9120000000003</v>
      </c>
      <c r="AL1644" s="9">
        <v>7644.6959999999999</v>
      </c>
      <c r="AM1644" s="9">
        <v>4.2744369999999998</v>
      </c>
      <c r="AN1644" s="9">
        <v>6.1725199999999996</v>
      </c>
      <c r="AO1644" s="9">
        <v>3.4512879999999998E-3</v>
      </c>
      <c r="AP1644" s="9">
        <v>4.9838469999999996E-3</v>
      </c>
      <c r="AQ1644" s="9">
        <v>2.8035380000000001E-4</v>
      </c>
      <c r="AR1644" s="9">
        <v>4.0484599999999999E-4</v>
      </c>
      <c r="AS1644" s="9">
        <v>0.78357650000000001</v>
      </c>
      <c r="AT1644" s="9">
        <v>0.41097719999999999</v>
      </c>
      <c r="AU1644" s="9">
        <v>3.5778729999999998E-4</v>
      </c>
      <c r="AV1644" s="9">
        <v>9.8508150000000002E-4</v>
      </c>
      <c r="AW1644" s="9">
        <v>1.5672360000000001E-4</v>
      </c>
      <c r="AX1644" s="9">
        <v>3.5467620000000002E-4</v>
      </c>
      <c r="AY1644" s="9">
        <v>5.113998E-4</v>
      </c>
      <c r="AZ1644" s="9">
        <v>236</v>
      </c>
      <c r="BA1644" s="9">
        <v>0</v>
      </c>
      <c r="BB1644" s="9">
        <v>183</v>
      </c>
      <c r="BC1644" s="9">
        <v>0</v>
      </c>
      <c r="BD1644" s="9">
        <v>240</v>
      </c>
      <c r="BE1644" s="9">
        <v>0</v>
      </c>
      <c r="BF1644" s="9">
        <v>135</v>
      </c>
      <c r="BG1644" s="9">
        <v>0</v>
      </c>
      <c r="BH1644" s="26"/>
      <c r="BI1644" s="22" t="s">
        <v>791</v>
      </c>
      <c r="BJ1644" s="22" t="s">
        <v>793</v>
      </c>
      <c r="BK1644" s="22" t="s">
        <v>793</v>
      </c>
      <c r="BL1644" s="22" t="s">
        <v>793</v>
      </c>
      <c r="BM1644" s="12" t="e">
        <v>#VALUE!</v>
      </c>
      <c r="BN1644" s="12" t="e">
        <v>#VALUE!</v>
      </c>
      <c r="BO1644" s="12" t="e">
        <v>#VALUE!</v>
      </c>
      <c r="BP1644" s="16">
        <v>2.0882068265590149E-5</v>
      </c>
      <c r="BQ1644" s="16">
        <v>1.8343811969093033E-2</v>
      </c>
      <c r="BR1644" s="15" t="e">
        <v>#VALUE!</v>
      </c>
      <c r="BS1644" s="15" t="e">
        <v>#VALUE!</v>
      </c>
      <c r="BT1644" s="15" t="e">
        <v>#VALUE!</v>
      </c>
      <c r="BU1644" s="17">
        <v>1</v>
      </c>
      <c r="BV1644" s="15" t="e">
        <v>#VALUE!</v>
      </c>
      <c r="BW1644" s="15" t="e">
        <v>#VALUE!</v>
      </c>
      <c r="BX1644" s="15" t="e">
        <v>#VALUE!</v>
      </c>
      <c r="BY1644" s="17" t="e">
        <v>#VALUE!</v>
      </c>
      <c r="BZ1644" s="17" t="e">
        <v>#VALUE!</v>
      </c>
      <c r="CA1644" s="17" t="e">
        <v>#VALUE!</v>
      </c>
      <c r="CB1644" s="17" t="e">
        <v>#VALUE!</v>
      </c>
    </row>
    <row r="1645" spans="1:80" x14ac:dyDescent="0.25">
      <c r="A1645" s="13">
        <v>1</v>
      </c>
      <c r="B1645" s="14" t="s">
        <v>57</v>
      </c>
      <c r="C1645" s="13" t="s">
        <v>58</v>
      </c>
      <c r="D1645" s="13" t="s">
        <v>59</v>
      </c>
      <c r="E1645" s="13" t="s">
        <v>60</v>
      </c>
      <c r="F1645" s="13" t="s">
        <v>408</v>
      </c>
      <c r="G1645" s="13" t="s">
        <v>409</v>
      </c>
      <c r="H1645" s="13" t="s">
        <v>410</v>
      </c>
      <c r="I1645" s="13" t="s">
        <v>401</v>
      </c>
      <c r="J1645" s="13" t="s">
        <v>411</v>
      </c>
      <c r="K1645" s="13" t="s">
        <v>412</v>
      </c>
      <c r="L1645" s="13" t="s">
        <v>413</v>
      </c>
      <c r="M1645" s="13" t="s">
        <v>414</v>
      </c>
      <c r="N1645" s="14" t="s">
        <v>415</v>
      </c>
      <c r="O1645" s="16">
        <v>1.3258502580843339</v>
      </c>
      <c r="P1645" s="16">
        <v>1.6393771063269513</v>
      </c>
      <c r="Q1645" s="14" t="s">
        <v>213</v>
      </c>
      <c r="R1645" s="14" t="s">
        <v>214</v>
      </c>
      <c r="S1645" s="14" t="s">
        <v>215</v>
      </c>
      <c r="T1645" s="14" t="s">
        <v>416</v>
      </c>
      <c r="U1645" s="13" t="s">
        <v>74</v>
      </c>
      <c r="V1645" s="13">
        <v>1118.3900000000001</v>
      </c>
      <c r="W1645" s="13">
        <v>1.4332389999999999E-5</v>
      </c>
      <c r="X1645" s="13">
        <v>2250.13</v>
      </c>
      <c r="Y1645" s="13">
        <v>2467.306</v>
      </c>
      <c r="Z1645" s="13">
        <v>2.0119359999999999</v>
      </c>
      <c r="AA1645" s="13">
        <v>2.2061229999999998</v>
      </c>
      <c r="AB1645" s="13">
        <v>1.7989569999999999E-3</v>
      </c>
      <c r="AC1645" s="13">
        <v>1.9725879999999999E-3</v>
      </c>
      <c r="AD1645" s="13">
        <v>2.8835849999999999E-5</v>
      </c>
      <c r="AE1645" s="13">
        <v>3.1619009999999997E-5</v>
      </c>
      <c r="AF1645" s="13">
        <v>0.18532660000000001</v>
      </c>
      <c r="AG1645" s="13">
        <v>0.15005309999999999</v>
      </c>
      <c r="AH1645" s="13">
        <v>1.555948E-4</v>
      </c>
      <c r="AI1645" s="13">
        <v>2.1071880000000001E-4</v>
      </c>
      <c r="AJ1645" s="13">
        <v>4.0100930000000003E-5</v>
      </c>
      <c r="AK1645" s="13">
        <v>25121.83</v>
      </c>
      <c r="AL1645" s="13">
        <v>7460.7879999999996</v>
      </c>
      <c r="AM1645" s="13">
        <v>22.462489999999999</v>
      </c>
      <c r="AN1645" s="13">
        <v>6.6710060000000002</v>
      </c>
      <c r="AO1645" s="13">
        <v>2.0084660000000001E-2</v>
      </c>
      <c r="AP1645" s="13">
        <v>5.9648280000000001E-3</v>
      </c>
      <c r="AQ1645" s="13">
        <v>9.0076679999999995E-4</v>
      </c>
      <c r="AR1645" s="13">
        <v>2.6751349999999999E-4</v>
      </c>
      <c r="AS1645" s="13">
        <v>1.6208279999999999</v>
      </c>
      <c r="AT1645" s="13">
        <v>0.49478319999999998</v>
      </c>
      <c r="AU1645" s="13">
        <v>5.557448E-4</v>
      </c>
      <c r="AV1645" s="13">
        <v>5.4066819999999997E-4</v>
      </c>
      <c r="AW1645" s="13">
        <v>4.9034160000000003E-5</v>
      </c>
      <c r="AX1645" s="13">
        <v>4.14855E-4</v>
      </c>
      <c r="AY1645" s="13">
        <v>4.6388910000000002E-4</v>
      </c>
      <c r="AZ1645" s="13">
        <v>487</v>
      </c>
      <c r="BA1645" s="13">
        <v>0</v>
      </c>
      <c r="BB1645" s="13">
        <v>383</v>
      </c>
      <c r="BC1645" s="13">
        <v>0</v>
      </c>
      <c r="BD1645" s="13">
        <v>157</v>
      </c>
      <c r="BE1645" s="13">
        <v>0</v>
      </c>
      <c r="BF1645" s="13">
        <v>202</v>
      </c>
      <c r="BG1645" s="13">
        <v>0</v>
      </c>
      <c r="BI1645" s="22">
        <v>1.6E-2</v>
      </c>
      <c r="BJ1645" s="22">
        <v>1.4999999999999999E-2</v>
      </c>
      <c r="BK1645" s="22">
        <v>1E-3</v>
      </c>
      <c r="BL1645" s="22">
        <v>5.014000000000002</v>
      </c>
      <c r="BM1645" s="12">
        <v>3.1910650179497397E-3</v>
      </c>
      <c r="BN1645" s="12">
        <v>2.9916234543278806E-3</v>
      </c>
      <c r="BO1645" s="12">
        <v>1.9944156362185873E-4</v>
      </c>
      <c r="BP1645" s="16">
        <v>1.3258502580843339</v>
      </c>
      <c r="BQ1645" s="16">
        <v>1.6393771063269513</v>
      </c>
      <c r="BR1645" s="15">
        <v>3.9664447290117671E-3</v>
      </c>
      <c r="BS1645" s="15">
        <v>3.2695993345172535E-4</v>
      </c>
      <c r="BT1645" s="15">
        <v>4.2934046624634927E-3</v>
      </c>
      <c r="BU1645" s="17">
        <v>1.4019113485266563</v>
      </c>
      <c r="BV1645" s="15">
        <v>5.5606038789053347E-3</v>
      </c>
      <c r="BW1645" s="15">
        <v>4.5836884121949409E-4</v>
      </c>
      <c r="BX1645" s="15">
        <v>6.0189727201248287E-3</v>
      </c>
      <c r="BY1645" s="17">
        <v>2.1527130977591961E-2</v>
      </c>
      <c r="BZ1645" s="17">
        <v>1.9887753871265009E-2</v>
      </c>
      <c r="CA1645" s="17">
        <v>1.6393771063269514E-3</v>
      </c>
      <c r="CB1645" s="17">
        <v>3.5765456961807769</v>
      </c>
    </row>
    <row r="1646" spans="1:80" x14ac:dyDescent="0.25">
      <c r="A1646" s="13">
        <v>6</v>
      </c>
      <c r="B1646" s="14" t="s">
        <v>141</v>
      </c>
      <c r="C1646" s="13" t="s">
        <v>142</v>
      </c>
      <c r="D1646" s="13" t="s">
        <v>143</v>
      </c>
      <c r="E1646" s="13" t="s">
        <v>60</v>
      </c>
      <c r="F1646" s="13" t="s">
        <v>408</v>
      </c>
      <c r="G1646" s="13" t="s">
        <v>409</v>
      </c>
      <c r="H1646" s="13" t="s">
        <v>410</v>
      </c>
      <c r="I1646" s="13" t="s">
        <v>401</v>
      </c>
      <c r="J1646" s="13" t="s">
        <v>411</v>
      </c>
      <c r="K1646" s="13" t="s">
        <v>412</v>
      </c>
      <c r="L1646" s="13" t="s">
        <v>413</v>
      </c>
      <c r="M1646" s="13" t="s">
        <v>414</v>
      </c>
      <c r="N1646" s="14" t="s">
        <v>415</v>
      </c>
      <c r="O1646" s="16">
        <v>1.3258502580843339</v>
      </c>
      <c r="P1646" s="16">
        <v>1.6393771063269513</v>
      </c>
      <c r="Q1646" s="14" t="s">
        <v>213</v>
      </c>
      <c r="R1646" s="14" t="s">
        <v>214</v>
      </c>
      <c r="S1646" s="14" t="s">
        <v>215</v>
      </c>
      <c r="T1646" s="14" t="s">
        <v>416</v>
      </c>
      <c r="U1646" s="13" t="s">
        <v>74</v>
      </c>
      <c r="V1646" s="13">
        <v>537.30520000000001</v>
      </c>
      <c r="W1646" s="13">
        <v>1.1668760000000001E-3</v>
      </c>
      <c r="X1646" s="13">
        <v>2250.13</v>
      </c>
      <c r="Y1646" s="13">
        <v>2467.306</v>
      </c>
      <c r="Z1646" s="13">
        <v>4.1878060000000001</v>
      </c>
      <c r="AA1646" s="13">
        <v>4.5920009999999998</v>
      </c>
      <c r="AB1646" s="13">
        <v>7.79409E-3</v>
      </c>
      <c r="AC1646" s="13">
        <v>8.5463540000000008E-3</v>
      </c>
      <c r="AD1646" s="13">
        <v>4.886652E-3</v>
      </c>
      <c r="AE1646" s="13">
        <v>5.3582980000000001E-3</v>
      </c>
      <c r="AF1646" s="13">
        <v>4.8665039999999999</v>
      </c>
      <c r="AG1646" s="13">
        <v>3.6910340000000001</v>
      </c>
      <c r="AH1646" s="13">
        <v>1.0041399999999999E-3</v>
      </c>
      <c r="AI1646" s="13">
        <v>1.451707E-3</v>
      </c>
      <c r="AJ1646" s="13">
        <v>1.167181E-3</v>
      </c>
      <c r="AK1646" s="13">
        <v>25121.83</v>
      </c>
      <c r="AL1646" s="13">
        <v>7460.7879999999996</v>
      </c>
      <c r="AM1646" s="13">
        <v>46.755229999999997</v>
      </c>
      <c r="AN1646" s="13">
        <v>13.88557</v>
      </c>
      <c r="AO1646" s="13">
        <v>8.7017999999999998E-2</v>
      </c>
      <c r="AP1646" s="13">
        <v>2.584297E-2</v>
      </c>
      <c r="AQ1646" s="13">
        <v>5.457182E-2</v>
      </c>
      <c r="AR1646" s="13">
        <v>1.6206970000000001E-2</v>
      </c>
      <c r="AS1646" s="13">
        <v>11.39629</v>
      </c>
      <c r="AT1646" s="13">
        <v>4.7911580000000002</v>
      </c>
      <c r="AU1646" s="13">
        <v>4.7885619999999997E-3</v>
      </c>
      <c r="AV1646" s="13">
        <v>3.382683E-3</v>
      </c>
      <c r="AW1646" s="13">
        <v>6.317114E-4</v>
      </c>
      <c r="AX1646" s="13">
        <v>1.910705E-3</v>
      </c>
      <c r="AY1646" s="13">
        <v>2.5424169999999999E-3</v>
      </c>
      <c r="AZ1646" s="13">
        <v>116</v>
      </c>
      <c r="BA1646" s="13">
        <v>0</v>
      </c>
      <c r="BB1646" s="13">
        <v>92</v>
      </c>
      <c r="BC1646" s="13">
        <v>1</v>
      </c>
      <c r="BD1646" s="13">
        <v>40</v>
      </c>
      <c r="BE1646" s="13">
        <v>1</v>
      </c>
      <c r="BF1646" s="13">
        <v>50</v>
      </c>
      <c r="BG1646" s="13">
        <v>1</v>
      </c>
      <c r="BI1646" s="22">
        <v>0.15</v>
      </c>
      <c r="BJ1646" s="22">
        <v>0.14299999999999999</v>
      </c>
      <c r="BK1646" s="22">
        <v>7.0000000000000001E-3</v>
      </c>
      <c r="BL1646" s="22">
        <v>20.156000000000002</v>
      </c>
      <c r="BM1646" s="12">
        <v>7.4419527684064287E-3</v>
      </c>
      <c r="BN1646" s="12">
        <v>7.0946616392141282E-3</v>
      </c>
      <c r="BO1646" s="12">
        <v>3.4729112919230004E-4</v>
      </c>
      <c r="BP1646" s="16">
        <v>1.3258502580843339</v>
      </c>
      <c r="BQ1646" s="16">
        <v>1.6393771063269513</v>
      </c>
      <c r="BR1646" s="15">
        <v>9.4064589653730744E-3</v>
      </c>
      <c r="BS1646" s="15">
        <v>5.6934112642829222E-4</v>
      </c>
      <c r="BT1646" s="15">
        <v>9.9758000918013668E-3</v>
      </c>
      <c r="BU1646" s="17">
        <v>1.3912319188817563</v>
      </c>
      <c r="BV1646" s="15">
        <v>1.3086565956278483E-2</v>
      </c>
      <c r="BW1646" s="15">
        <v>7.9208554781913358E-4</v>
      </c>
      <c r="BX1646" s="15">
        <v>1.3878651504097617E-2</v>
      </c>
      <c r="BY1646" s="17">
        <v>0.20107222665034841</v>
      </c>
      <c r="BZ1646" s="17">
        <v>0.18959658690605974</v>
      </c>
      <c r="CA1646" s="17">
        <v>1.147563974428866E-2</v>
      </c>
      <c r="CB1646" s="17">
        <v>14.48787921441666</v>
      </c>
    </row>
    <row r="1647" spans="1:80" x14ac:dyDescent="0.25">
      <c r="A1647" s="13">
        <v>8</v>
      </c>
      <c r="B1647" s="14" t="s">
        <v>217</v>
      </c>
      <c r="C1647" s="13" t="s">
        <v>218</v>
      </c>
      <c r="D1647" s="13" t="s">
        <v>126</v>
      </c>
      <c r="E1647" s="13" t="s">
        <v>60</v>
      </c>
      <c r="F1647" s="13" t="s">
        <v>408</v>
      </c>
      <c r="G1647" s="13" t="s">
        <v>409</v>
      </c>
      <c r="H1647" s="13" t="s">
        <v>410</v>
      </c>
      <c r="I1647" s="13" t="s">
        <v>401</v>
      </c>
      <c r="J1647" s="13" t="s">
        <v>411</v>
      </c>
      <c r="K1647" s="13" t="s">
        <v>412</v>
      </c>
      <c r="L1647" s="13" t="s">
        <v>413</v>
      </c>
      <c r="M1647" s="13" t="s">
        <v>414</v>
      </c>
      <c r="N1647" s="14" t="s">
        <v>415</v>
      </c>
      <c r="O1647" s="16">
        <v>1.3258502580843339</v>
      </c>
      <c r="P1647" s="16">
        <v>1.6393771063269513</v>
      </c>
      <c r="Q1647" s="14" t="s">
        <v>213</v>
      </c>
      <c r="R1647" s="14" t="s">
        <v>214</v>
      </c>
      <c r="S1647" s="14" t="s">
        <v>215</v>
      </c>
      <c r="T1647" s="14" t="s">
        <v>416</v>
      </c>
      <c r="U1647" s="13" t="s">
        <v>74</v>
      </c>
      <c r="V1647" s="13">
        <v>1355.0940000000001</v>
      </c>
      <c r="W1647" s="13">
        <v>5.2002580000000001E-6</v>
      </c>
      <c r="X1647" s="13">
        <v>2250.13</v>
      </c>
      <c r="Y1647" s="13">
        <v>2467.306</v>
      </c>
      <c r="Z1647" s="13">
        <v>1.660498</v>
      </c>
      <c r="AA1647" s="13">
        <v>1.820764</v>
      </c>
      <c r="AB1647" s="13">
        <v>1.2253749999999999E-3</v>
      </c>
      <c r="AC1647" s="13">
        <v>1.3436450000000001E-3</v>
      </c>
      <c r="AD1647" s="13">
        <v>8.6350169999999993E-6</v>
      </c>
      <c r="AE1647" s="13">
        <v>9.4684459999999998E-6</v>
      </c>
      <c r="AF1647" s="13">
        <v>1.622393</v>
      </c>
      <c r="AG1647" s="13">
        <v>1.2420910000000001</v>
      </c>
      <c r="AH1647" s="13">
        <v>5.322396E-6</v>
      </c>
      <c r="AI1647" s="13">
        <v>7.6229859999999997E-6</v>
      </c>
      <c r="AJ1647" s="13">
        <v>1.701963E-4</v>
      </c>
      <c r="AK1647" s="13">
        <v>25121.83</v>
      </c>
      <c r="AL1647" s="13">
        <v>7460.7879999999996</v>
      </c>
      <c r="AM1647" s="13">
        <v>18.538810000000002</v>
      </c>
      <c r="AN1647" s="13">
        <v>5.5057349999999996</v>
      </c>
      <c r="AO1647" s="13">
        <v>1.368084E-2</v>
      </c>
      <c r="AP1647" s="13">
        <v>4.062993E-3</v>
      </c>
      <c r="AQ1647" s="13">
        <v>3.1552379999999999E-3</v>
      </c>
      <c r="AR1647" s="13">
        <v>9.3705589999999999E-4</v>
      </c>
      <c r="AS1647" s="13">
        <v>9.536422</v>
      </c>
      <c r="AT1647" s="13">
        <v>5.085108</v>
      </c>
      <c r="AU1647" s="13">
        <v>3.308618E-4</v>
      </c>
      <c r="AV1647" s="13">
        <v>1.8427450000000001E-4</v>
      </c>
      <c r="AW1647" s="13">
        <v>1.4964669999999999E-6</v>
      </c>
      <c r="AX1647" s="13">
        <v>1.4809959999999999E-4</v>
      </c>
      <c r="AY1647" s="13">
        <v>1.495961E-4</v>
      </c>
      <c r="AZ1647" s="13">
        <v>3522</v>
      </c>
      <c r="BA1647" s="13">
        <v>0</v>
      </c>
      <c r="BB1647" s="13">
        <v>3280</v>
      </c>
      <c r="BC1647" s="13">
        <v>0</v>
      </c>
      <c r="BD1647" s="13">
        <v>159</v>
      </c>
      <c r="BE1647" s="13">
        <v>0</v>
      </c>
      <c r="BF1647" s="13">
        <v>209</v>
      </c>
      <c r="BG1647" s="13">
        <v>0</v>
      </c>
      <c r="BI1647" s="22">
        <v>4.0000000000000001E-3</v>
      </c>
      <c r="BJ1647" s="22">
        <v>4.0000000000000001E-3</v>
      </c>
      <c r="BK1647" s="22">
        <v>0</v>
      </c>
      <c r="BL1647" s="22">
        <v>23.919999999999998</v>
      </c>
      <c r="BM1647" s="12">
        <v>1.6722408026755855E-4</v>
      </c>
      <c r="BN1647" s="12">
        <v>1.6722408026755855E-4</v>
      </c>
      <c r="BO1647" s="12">
        <v>0</v>
      </c>
      <c r="BP1647" s="16">
        <v>1.3258502580843339</v>
      </c>
      <c r="BQ1647" s="16">
        <v>1.6393771063269513</v>
      </c>
      <c r="BR1647" s="15">
        <v>2.2171408998065785E-4</v>
      </c>
      <c r="BS1647" s="15">
        <v>0</v>
      </c>
      <c r="BT1647" s="15">
        <v>2.2171408998065785E-4</v>
      </c>
      <c r="BU1647" s="17">
        <v>1.5179887566035117</v>
      </c>
      <c r="BV1647" s="15">
        <v>3.3655949577121792E-4</v>
      </c>
      <c r="BW1647" s="15">
        <v>0</v>
      </c>
      <c r="BX1647" s="15">
        <v>3.3655949577121792E-4</v>
      </c>
      <c r="BY1647" s="17">
        <v>5.3034010323373352E-3</v>
      </c>
      <c r="BZ1647" s="17">
        <v>5.3034010323373352E-3</v>
      </c>
      <c r="CA1647" s="17">
        <v>0</v>
      </c>
      <c r="CB1647" s="17">
        <v>15.757692470345312</v>
      </c>
    </row>
    <row r="1648" spans="1:80" x14ac:dyDescent="0.25">
      <c r="A1648" s="13">
        <v>9</v>
      </c>
      <c r="B1648" s="14" t="s">
        <v>75</v>
      </c>
      <c r="C1648" s="13" t="s">
        <v>76</v>
      </c>
      <c r="D1648" s="13" t="s">
        <v>77</v>
      </c>
      <c r="E1648" s="13" t="s">
        <v>78</v>
      </c>
      <c r="F1648" s="13" t="s">
        <v>408</v>
      </c>
      <c r="G1648" s="13" t="s">
        <v>409</v>
      </c>
      <c r="H1648" s="13" t="s">
        <v>410</v>
      </c>
      <c r="I1648" s="13" t="s">
        <v>401</v>
      </c>
      <c r="J1648" s="13" t="s">
        <v>411</v>
      </c>
      <c r="K1648" s="13" t="s">
        <v>412</v>
      </c>
      <c r="L1648" s="13" t="s">
        <v>413</v>
      </c>
      <c r="M1648" s="13" t="s">
        <v>414</v>
      </c>
      <c r="N1648" s="14" t="s">
        <v>415</v>
      </c>
      <c r="O1648" s="16">
        <v>1.3258502580843339</v>
      </c>
      <c r="P1648" s="16">
        <v>1.6393771063269513</v>
      </c>
      <c r="Q1648" s="14" t="s">
        <v>213</v>
      </c>
      <c r="R1648" s="14" t="s">
        <v>214</v>
      </c>
      <c r="S1648" s="14" t="s">
        <v>215</v>
      </c>
      <c r="T1648" s="14" t="s">
        <v>416</v>
      </c>
      <c r="U1648" s="13" t="s">
        <v>74</v>
      </c>
      <c r="V1648" s="13">
        <v>1286.6980000000001</v>
      </c>
      <c r="W1648" s="13">
        <v>3.6306739999999999E-6</v>
      </c>
      <c r="X1648" s="13">
        <v>2250.13</v>
      </c>
      <c r="Y1648" s="13">
        <v>2467.306</v>
      </c>
      <c r="Z1648" s="13">
        <v>1.7487619999999999</v>
      </c>
      <c r="AA1648" s="13">
        <v>1.917548</v>
      </c>
      <c r="AB1648" s="13">
        <v>1.3591079999999999E-3</v>
      </c>
      <c r="AC1648" s="13">
        <v>1.490286E-3</v>
      </c>
      <c r="AD1648" s="13">
        <v>6.3491870000000004E-6</v>
      </c>
      <c r="AE1648" s="13">
        <v>6.9619929999999996E-6</v>
      </c>
      <c r="AF1648" s="13">
        <v>0.6559199</v>
      </c>
      <c r="AG1648" s="13">
        <v>0.37325999999999998</v>
      </c>
      <c r="AH1648" s="13">
        <v>9.6798199999999998E-6</v>
      </c>
      <c r="AI1648" s="13">
        <v>1.8651860000000001E-5</v>
      </c>
      <c r="AJ1648" s="13">
        <v>6.0461070000000001E-5</v>
      </c>
      <c r="AK1648" s="13">
        <v>25121.83</v>
      </c>
      <c r="AL1648" s="13">
        <v>7460.7879999999996</v>
      </c>
      <c r="AM1648" s="13">
        <v>19.524260000000002</v>
      </c>
      <c r="AN1648" s="13">
        <v>5.7983960000000003</v>
      </c>
      <c r="AO1648" s="13">
        <v>1.517392E-2</v>
      </c>
      <c r="AP1648" s="13">
        <v>4.5064140000000003E-3</v>
      </c>
      <c r="AQ1648" s="13">
        <v>1.180457E-3</v>
      </c>
      <c r="AR1648" s="13">
        <v>3.5057719999999999E-4</v>
      </c>
      <c r="AS1648" s="13">
        <v>23.983650000000001</v>
      </c>
      <c r="AT1648" s="13">
        <v>5.9892339999999997</v>
      </c>
      <c r="AU1648" s="13">
        <v>4.9219250000000001E-5</v>
      </c>
      <c r="AV1648" s="13">
        <v>5.8534569999999998E-5</v>
      </c>
      <c r="AW1648" s="15">
        <v>1.0942240000000001E-6</v>
      </c>
      <c r="AX1648" s="15">
        <v>5.5100599999999999E-5</v>
      </c>
      <c r="AY1648" s="15">
        <v>5.6194820000000001E-5</v>
      </c>
      <c r="AZ1648" s="13">
        <v>1208</v>
      </c>
      <c r="BA1648" s="13">
        <v>0</v>
      </c>
      <c r="BB1648" s="13">
        <v>1097</v>
      </c>
      <c r="BC1648" s="13">
        <v>0</v>
      </c>
      <c r="BD1648" s="13">
        <v>191</v>
      </c>
      <c r="BE1648" s="13">
        <v>0</v>
      </c>
      <c r="BF1648" s="13">
        <v>211</v>
      </c>
      <c r="BG1648" s="13">
        <v>0</v>
      </c>
      <c r="BI1648" s="22">
        <v>1.3000000000000001E-2</v>
      </c>
      <c r="BJ1648" s="22">
        <v>1.2E-2</v>
      </c>
      <c r="BK1648" s="22">
        <v>1E-3</v>
      </c>
      <c r="BL1648" s="22">
        <v>13.376999999999999</v>
      </c>
      <c r="BM1648" s="12">
        <v>9.7181729834791076E-4</v>
      </c>
      <c r="BN1648" s="12">
        <v>8.9706212155191752E-4</v>
      </c>
      <c r="BO1648" s="12">
        <v>7.4755176795993127E-5</v>
      </c>
      <c r="BP1648" s="16">
        <v>1.3258502580843339</v>
      </c>
      <c r="BQ1648" s="16">
        <v>1.6393771063269513</v>
      </c>
      <c r="BR1648" s="15">
        <v>1.18937004537729E-3</v>
      </c>
      <c r="BS1648" s="15">
        <v>1.2255192541877488E-4</v>
      </c>
      <c r="BT1648" s="15">
        <v>1.3119219707960648E-3</v>
      </c>
      <c r="BU1648" s="17">
        <v>1.32549882667873</v>
      </c>
      <c r="BV1648" s="15">
        <v>1.5765085996344256E-3</v>
      </c>
      <c r="BW1648" s="15">
        <v>1.6244243334980534E-4</v>
      </c>
      <c r="BX1648" s="15">
        <v>1.7389510329842309E-3</v>
      </c>
      <c r="BY1648" s="17">
        <v>1.7549580203338959E-2</v>
      </c>
      <c r="BZ1648" s="17">
        <v>1.5910203097012007E-2</v>
      </c>
      <c r="CA1648" s="17">
        <v>1.6393771063269514E-3</v>
      </c>
      <c r="CB1648" s="17">
        <v>10.09204967273975</v>
      </c>
    </row>
    <row r="1649" spans="1:80" x14ac:dyDescent="0.25">
      <c r="A1649" s="13">
        <v>10</v>
      </c>
      <c r="B1649" s="14" t="s">
        <v>79</v>
      </c>
      <c r="C1649" s="13" t="s">
        <v>80</v>
      </c>
      <c r="D1649" s="13" t="s">
        <v>81</v>
      </c>
      <c r="E1649" s="13" t="s">
        <v>78</v>
      </c>
      <c r="F1649" s="13" t="s">
        <v>408</v>
      </c>
      <c r="G1649" s="13" t="s">
        <v>409</v>
      </c>
      <c r="H1649" s="13" t="s">
        <v>410</v>
      </c>
      <c r="I1649" s="13" t="s">
        <v>401</v>
      </c>
      <c r="J1649" s="13" t="s">
        <v>411</v>
      </c>
      <c r="K1649" s="13" t="s">
        <v>412</v>
      </c>
      <c r="L1649" s="13" t="s">
        <v>413</v>
      </c>
      <c r="M1649" s="13" t="s">
        <v>414</v>
      </c>
      <c r="N1649" s="14" t="s">
        <v>415</v>
      </c>
      <c r="O1649" s="16">
        <v>1.3258502580843339</v>
      </c>
      <c r="P1649" s="16">
        <v>1.6393771063269513</v>
      </c>
      <c r="Q1649" s="14" t="s">
        <v>213</v>
      </c>
      <c r="R1649" s="14" t="s">
        <v>214</v>
      </c>
      <c r="S1649" s="14" t="s">
        <v>215</v>
      </c>
      <c r="T1649" s="14" t="s">
        <v>416</v>
      </c>
      <c r="U1649" s="13" t="s">
        <v>74</v>
      </c>
      <c r="V1649" s="13">
        <v>699.99890000000005</v>
      </c>
      <c r="W1649" s="13">
        <v>1.452857E-5</v>
      </c>
      <c r="X1649" s="13">
        <v>2250.13</v>
      </c>
      <c r="Y1649" s="13">
        <v>2467.306</v>
      </c>
      <c r="Z1649" s="13">
        <v>3.214477</v>
      </c>
      <c r="AA1649" s="13">
        <v>3.5247289999999998</v>
      </c>
      <c r="AB1649" s="13">
        <v>4.5921160000000003E-3</v>
      </c>
      <c r="AC1649" s="13">
        <v>5.0353350000000002E-3</v>
      </c>
      <c r="AD1649" s="13">
        <v>4.6701730000000003E-5</v>
      </c>
      <c r="AE1649" s="13">
        <v>5.1209260000000002E-5</v>
      </c>
      <c r="AF1649" s="13">
        <v>0.76655249999999997</v>
      </c>
      <c r="AG1649" s="13">
        <v>0.5326592</v>
      </c>
      <c r="AH1649" s="13">
        <v>6.0924380000000001E-5</v>
      </c>
      <c r="AI1649" s="13">
        <v>9.6138890000000001E-5</v>
      </c>
      <c r="AJ1649" s="13">
        <v>2.9658819999999999E-4</v>
      </c>
      <c r="AK1649" s="13">
        <v>25121.83</v>
      </c>
      <c r="AL1649" s="13">
        <v>7460.7879999999996</v>
      </c>
      <c r="AM1649" s="13">
        <v>35.888390000000001</v>
      </c>
      <c r="AN1649" s="13">
        <v>10.65828</v>
      </c>
      <c r="AO1649" s="13">
        <v>5.1269200000000001E-2</v>
      </c>
      <c r="AP1649" s="13">
        <v>1.5226150000000001E-2</v>
      </c>
      <c r="AQ1649" s="13">
        <v>1.064407E-2</v>
      </c>
      <c r="AR1649" s="13">
        <v>3.1611220000000002E-3</v>
      </c>
      <c r="AS1649" s="13">
        <v>17.61984</v>
      </c>
      <c r="AT1649" s="13">
        <v>4.9623020000000002</v>
      </c>
      <c r="AU1649" s="13">
        <v>6.040959E-4</v>
      </c>
      <c r="AV1649" s="13">
        <v>6.3702729999999996E-4</v>
      </c>
      <c r="AW1649" s="15">
        <v>9.3193120000000002E-6</v>
      </c>
      <c r="AX1649" s="15">
        <v>5.7527640000000003E-4</v>
      </c>
      <c r="AY1649" s="15">
        <v>5.8459579999999998E-4</v>
      </c>
      <c r="AZ1649" s="13">
        <v>1007</v>
      </c>
      <c r="BA1649" s="13">
        <v>0</v>
      </c>
      <c r="BB1649" s="13">
        <v>823</v>
      </c>
      <c r="BC1649" s="13">
        <v>0</v>
      </c>
      <c r="BD1649" s="13">
        <v>154</v>
      </c>
      <c r="BE1649" s="13">
        <v>0</v>
      </c>
      <c r="BF1649" s="13">
        <v>160</v>
      </c>
      <c r="BG1649" s="13">
        <v>0</v>
      </c>
      <c r="BI1649" s="22">
        <v>8.1000000000000003E-2</v>
      </c>
      <c r="BJ1649" s="22">
        <v>0.08</v>
      </c>
      <c r="BK1649" s="22">
        <v>1E-3</v>
      </c>
      <c r="BL1649" s="22">
        <v>18.029000000000003</v>
      </c>
      <c r="BM1649" s="12">
        <v>4.492761661767152E-3</v>
      </c>
      <c r="BN1649" s="12">
        <v>4.4372954684120018E-3</v>
      </c>
      <c r="BO1649" s="12">
        <v>5.5466193355150027E-5</v>
      </c>
      <c r="BP1649" s="16">
        <v>1.3258502580843339</v>
      </c>
      <c r="BQ1649" s="16">
        <v>1.6393771063269513</v>
      </c>
      <c r="BR1649" s="15">
        <v>5.883189341990498E-3</v>
      </c>
      <c r="BS1649" s="15">
        <v>9.0930007561537034E-5</v>
      </c>
      <c r="BT1649" s="15">
        <v>5.9741193495520348E-3</v>
      </c>
      <c r="BU1649" s="17">
        <v>1.362887148904804</v>
      </c>
      <c r="BV1649" s="15">
        <v>8.0181231487725605E-3</v>
      </c>
      <c r="BW1649" s="15">
        <v>1.2392733875543548E-4</v>
      </c>
      <c r="BX1649" s="15">
        <v>8.142050487527995E-3</v>
      </c>
      <c r="BY1649" s="17">
        <v>0.10770739775307366</v>
      </c>
      <c r="BZ1649" s="17">
        <v>0.10606802064674671</v>
      </c>
      <c r="CA1649" s="17">
        <v>1.6393771063269514E-3</v>
      </c>
      <c r="CB1649" s="17">
        <v>13.228534742944669</v>
      </c>
    </row>
    <row r="1650" spans="1:80" x14ac:dyDescent="0.25">
      <c r="A1650" s="9">
        <v>11</v>
      </c>
      <c r="B1650" s="10" t="s">
        <v>82</v>
      </c>
      <c r="C1650" s="9" t="s">
        <v>83</v>
      </c>
      <c r="D1650" s="9" t="s">
        <v>84</v>
      </c>
      <c r="E1650" s="9" t="s">
        <v>78</v>
      </c>
      <c r="F1650" s="9" t="s">
        <v>408</v>
      </c>
      <c r="G1650" s="9" t="s">
        <v>409</v>
      </c>
      <c r="H1650" s="9" t="s">
        <v>410</v>
      </c>
      <c r="I1650" s="9" t="s">
        <v>401</v>
      </c>
      <c r="J1650" s="9" t="s">
        <v>411</v>
      </c>
      <c r="K1650" s="9" t="s">
        <v>412</v>
      </c>
      <c r="L1650" s="9" t="s">
        <v>413</v>
      </c>
      <c r="M1650" s="9" t="s">
        <v>414</v>
      </c>
      <c r="N1650" s="10" t="s">
        <v>415</v>
      </c>
      <c r="O1650" s="16">
        <v>1.3258502580843339</v>
      </c>
      <c r="P1650" s="16">
        <v>1.6393771063269513</v>
      </c>
      <c r="Q1650" s="10" t="s">
        <v>213</v>
      </c>
      <c r="R1650" s="10" t="s">
        <v>214</v>
      </c>
      <c r="S1650" s="10" t="s">
        <v>215</v>
      </c>
      <c r="T1650" s="10" t="s">
        <v>416</v>
      </c>
      <c r="U1650" s="9" t="s">
        <v>74</v>
      </c>
      <c r="V1650" s="9">
        <v>163.92310000000001</v>
      </c>
      <c r="W1650" s="9">
        <v>4.5368369999999999E-4</v>
      </c>
      <c r="X1650" s="9">
        <v>2250.13</v>
      </c>
      <c r="Y1650" s="9">
        <v>2467.306</v>
      </c>
      <c r="Z1650" s="9">
        <v>13.726739999999999</v>
      </c>
      <c r="AA1650" s="9">
        <v>15.05161</v>
      </c>
      <c r="AB1650" s="9">
        <v>8.3738950000000006E-2</v>
      </c>
      <c r="AC1650" s="9">
        <v>9.1821189999999997E-2</v>
      </c>
      <c r="AD1650" s="9">
        <v>6.2275990000000003E-3</v>
      </c>
      <c r="AE1650" s="9">
        <v>6.8286700000000002E-3</v>
      </c>
      <c r="AF1650" s="9">
        <v>2.1363729999999999</v>
      </c>
      <c r="AG1650" s="9">
        <v>1.533447</v>
      </c>
      <c r="AH1650" s="9">
        <v>2.9150339999999999E-3</v>
      </c>
      <c r="AI1650" s="9">
        <v>4.453149E-3</v>
      </c>
      <c r="AJ1650" s="9">
        <v>7.1480399999999996E-3</v>
      </c>
      <c r="AK1650" s="9">
        <v>25121.83</v>
      </c>
      <c r="AL1650" s="9">
        <v>7460.7879999999996</v>
      </c>
      <c r="AM1650" s="9">
        <v>153.25380000000001</v>
      </c>
      <c r="AN1650" s="9">
        <v>45.513959999999997</v>
      </c>
      <c r="AO1650" s="9">
        <v>0.93491290000000005</v>
      </c>
      <c r="AP1650" s="9">
        <v>0.27765440000000002</v>
      </c>
      <c r="AQ1650" s="9">
        <v>1.095464</v>
      </c>
      <c r="AR1650" s="9">
        <v>0.3253356</v>
      </c>
      <c r="AS1650" s="9">
        <v>52.996690000000001</v>
      </c>
      <c r="AT1650" s="9">
        <v>22.320039999999999</v>
      </c>
      <c r="AU1650" s="9">
        <v>2.0670419999999998E-2</v>
      </c>
      <c r="AV1650" s="9">
        <v>1.4575940000000001E-2</v>
      </c>
      <c r="AW1650" s="11">
        <v>2.8627559999999999E-4</v>
      </c>
      <c r="AX1650" s="11">
        <v>1.3638910000000001E-2</v>
      </c>
      <c r="AY1650" s="11">
        <v>1.392519E-2</v>
      </c>
      <c r="AZ1650" s="9">
        <v>46</v>
      </c>
      <c r="BA1650" s="9">
        <v>0</v>
      </c>
      <c r="BB1650" s="9">
        <v>24</v>
      </c>
      <c r="BC1650" s="9">
        <v>1</v>
      </c>
      <c r="BD1650" s="9">
        <v>10</v>
      </c>
      <c r="BE1650" s="9">
        <v>1</v>
      </c>
      <c r="BF1650" s="9">
        <v>14</v>
      </c>
      <c r="BG1650" s="9">
        <v>1</v>
      </c>
      <c r="BH1650" s="26"/>
      <c r="BI1650" s="22">
        <v>0.59099999999999997</v>
      </c>
      <c r="BJ1650" s="22">
        <v>0.58699999999999997</v>
      </c>
      <c r="BK1650" s="22">
        <v>4.0000000000000001E-3</v>
      </c>
      <c r="BL1650" s="22">
        <v>27.413</v>
      </c>
      <c r="BM1650" s="12">
        <v>2.1559114288841059E-2</v>
      </c>
      <c r="BN1650" s="12">
        <v>2.141319811768139E-2</v>
      </c>
      <c r="BO1650" s="12">
        <v>1.4591617115966877E-4</v>
      </c>
      <c r="BP1650" s="16">
        <v>1.3258502580843339</v>
      </c>
      <c r="BQ1650" s="16">
        <v>1.6393771063269513</v>
      </c>
      <c r="BR1650" s="15">
        <v>2.8390694250738844E-2</v>
      </c>
      <c r="BS1650" s="15">
        <v>2.3921163044204595E-4</v>
      </c>
      <c r="BT1650" s="15">
        <v>2.8629905881180889E-2</v>
      </c>
      <c r="BU1650" s="17">
        <v>1.416795896323626</v>
      </c>
      <c r="BV1650" s="15">
        <v>4.0223819108225554E-2</v>
      </c>
      <c r="BW1650" s="15">
        <v>3.3891405636317449E-4</v>
      </c>
      <c r="BX1650" s="15">
        <v>4.0562733164588728E-2</v>
      </c>
      <c r="BY1650" s="17">
        <v>0.78483160992081169</v>
      </c>
      <c r="BZ1650" s="17">
        <v>0.77827410149550391</v>
      </c>
      <c r="CA1650" s="17">
        <v>6.5575084253078056E-3</v>
      </c>
      <c r="CB1650" s="17">
        <v>19.348587944906281</v>
      </c>
    </row>
    <row r="1651" spans="1:80" x14ac:dyDescent="0.25">
      <c r="A1651" s="9">
        <v>12</v>
      </c>
      <c r="B1651" s="10" t="s">
        <v>144</v>
      </c>
      <c r="C1651" s="9" t="s">
        <v>145</v>
      </c>
      <c r="D1651" s="9" t="s">
        <v>84</v>
      </c>
      <c r="E1651" s="9" t="s">
        <v>78</v>
      </c>
      <c r="F1651" s="9" t="s">
        <v>408</v>
      </c>
      <c r="G1651" s="9" t="s">
        <v>409</v>
      </c>
      <c r="H1651" s="9" t="s">
        <v>410</v>
      </c>
      <c r="I1651" s="9" t="s">
        <v>401</v>
      </c>
      <c r="J1651" s="9" t="s">
        <v>411</v>
      </c>
      <c r="K1651" s="9" t="s">
        <v>412</v>
      </c>
      <c r="L1651" s="9" t="s">
        <v>413</v>
      </c>
      <c r="M1651" s="9" t="s">
        <v>414</v>
      </c>
      <c r="N1651" s="10" t="s">
        <v>415</v>
      </c>
      <c r="O1651" s="16">
        <v>1.3258502580843339</v>
      </c>
      <c r="P1651" s="16">
        <v>1.6393771063269513</v>
      </c>
      <c r="Q1651" s="10" t="s">
        <v>213</v>
      </c>
      <c r="R1651" s="10" t="s">
        <v>214</v>
      </c>
      <c r="S1651" s="10" t="s">
        <v>215</v>
      </c>
      <c r="T1651" s="10" t="s">
        <v>416</v>
      </c>
      <c r="U1651" s="9" t="s">
        <v>74</v>
      </c>
      <c r="V1651" s="9">
        <v>162.66460000000001</v>
      </c>
      <c r="W1651" s="9">
        <v>6.3441859999999997E-4</v>
      </c>
      <c r="X1651" s="9">
        <v>2250.13</v>
      </c>
      <c r="Y1651" s="9">
        <v>2467.306</v>
      </c>
      <c r="Z1651" s="9">
        <v>13.832940000000001</v>
      </c>
      <c r="AA1651" s="9">
        <v>15.168060000000001</v>
      </c>
      <c r="AB1651" s="9">
        <v>8.5039680000000006E-2</v>
      </c>
      <c r="AC1651" s="9">
        <v>9.3247479999999994E-2</v>
      </c>
      <c r="AD1651" s="9">
        <v>8.7758769999999996E-3</v>
      </c>
      <c r="AE1651" s="9">
        <v>9.6229009999999997E-3</v>
      </c>
      <c r="AF1651" s="9">
        <v>2.1795960000000001</v>
      </c>
      <c r="AG1651" s="9">
        <v>1.555312</v>
      </c>
      <c r="AH1651" s="9">
        <v>4.0263770000000003E-3</v>
      </c>
      <c r="AI1651" s="9">
        <v>6.1871180000000001E-3</v>
      </c>
      <c r="AJ1651" s="9">
        <v>8.7562349999999994E-3</v>
      </c>
      <c r="AK1651" s="9">
        <v>25121.83</v>
      </c>
      <c r="AL1651" s="9">
        <v>7460.7879999999996</v>
      </c>
      <c r="AM1651" s="9">
        <v>154.43950000000001</v>
      </c>
      <c r="AN1651" s="9">
        <v>45.86609</v>
      </c>
      <c r="AO1651" s="9">
        <v>0.94943509999999998</v>
      </c>
      <c r="AP1651" s="9">
        <v>0.28196729999999998</v>
      </c>
      <c r="AQ1651" s="9">
        <v>1.3523080000000001</v>
      </c>
      <c r="AR1651" s="9">
        <v>0.40161419999999998</v>
      </c>
      <c r="AS1651" s="9">
        <v>45.781829999999999</v>
      </c>
      <c r="AT1651" s="9">
        <v>19.095829999999999</v>
      </c>
      <c r="AU1651" s="9">
        <v>2.9538100000000001E-2</v>
      </c>
      <c r="AV1651" s="9">
        <v>2.103151E-2</v>
      </c>
      <c r="AW1651" s="11">
        <v>4.6597419999999998E-4</v>
      </c>
      <c r="AX1651" s="11">
        <v>1.9447550000000001E-2</v>
      </c>
      <c r="AY1651" s="11">
        <v>1.9913529999999999E-2</v>
      </c>
      <c r="AZ1651" s="9">
        <v>37</v>
      </c>
      <c r="BA1651" s="9">
        <v>1</v>
      </c>
      <c r="BB1651" s="9">
        <v>21</v>
      </c>
      <c r="BC1651" s="9">
        <v>1</v>
      </c>
      <c r="BD1651" s="9">
        <v>7</v>
      </c>
      <c r="BE1651" s="9">
        <v>1</v>
      </c>
      <c r="BF1651" s="9">
        <v>9</v>
      </c>
      <c r="BG1651" s="9">
        <v>1</v>
      </c>
      <c r="BH1651" s="26"/>
      <c r="BI1651" s="22">
        <v>0.55300000000000005</v>
      </c>
      <c r="BJ1651" s="22">
        <v>0.54800000000000004</v>
      </c>
      <c r="BK1651" s="22">
        <v>5.0000000000000001E-3</v>
      </c>
      <c r="BL1651" s="22">
        <v>26.929000000000002</v>
      </c>
      <c r="BM1651" s="12">
        <v>2.0535482193917338E-2</v>
      </c>
      <c r="BN1651" s="12">
        <v>2.0349808756359316E-2</v>
      </c>
      <c r="BO1651" s="12">
        <v>1.8567343755802293E-4</v>
      </c>
      <c r="BP1651" s="16">
        <v>1.3258502580843339</v>
      </c>
      <c r="BQ1651" s="16">
        <v>1.6393771063269513</v>
      </c>
      <c r="BR1651" s="15">
        <v>2.6980799191585837E-2</v>
      </c>
      <c r="BS1651" s="15">
        <v>3.0438878278564951E-4</v>
      </c>
      <c r="BT1651" s="15">
        <v>2.7285187974371485E-2</v>
      </c>
      <c r="BU1651" s="17">
        <v>1.4116131801235716</v>
      </c>
      <c r="BV1651" s="15">
        <v>3.8086451749109976E-2</v>
      </c>
      <c r="BW1651" s="15">
        <v>4.2967921766199377E-4</v>
      </c>
      <c r="BX1651" s="15">
        <v>3.8516130966771964E-2</v>
      </c>
      <c r="BY1651" s="17">
        <v>0.7347628269618498</v>
      </c>
      <c r="BZ1651" s="17">
        <v>0.72656594143021502</v>
      </c>
      <c r="CA1651" s="17">
        <v>8.1968855316347563E-3</v>
      </c>
      <c r="CB1651" s="17">
        <v>19.076755855766844</v>
      </c>
    </row>
    <row r="1652" spans="1:80" x14ac:dyDescent="0.25">
      <c r="A1652" s="13">
        <v>13</v>
      </c>
      <c r="B1652" s="14" t="s">
        <v>85</v>
      </c>
      <c r="C1652" s="13" t="s">
        <v>86</v>
      </c>
      <c r="D1652" s="13" t="s">
        <v>77</v>
      </c>
      <c r="E1652" s="13" t="s">
        <v>78</v>
      </c>
      <c r="F1652" s="13" t="s">
        <v>408</v>
      </c>
      <c r="G1652" s="13" t="s">
        <v>409</v>
      </c>
      <c r="H1652" s="13" t="s">
        <v>410</v>
      </c>
      <c r="I1652" s="13" t="s">
        <v>401</v>
      </c>
      <c r="J1652" s="13" t="s">
        <v>411</v>
      </c>
      <c r="K1652" s="13" t="s">
        <v>412</v>
      </c>
      <c r="L1652" s="13" t="s">
        <v>413</v>
      </c>
      <c r="M1652" s="13" t="s">
        <v>414</v>
      </c>
      <c r="N1652" s="14" t="s">
        <v>415</v>
      </c>
      <c r="O1652" s="16">
        <v>1.3258502580843339</v>
      </c>
      <c r="P1652" s="16">
        <v>1.6393771063269513</v>
      </c>
      <c r="Q1652" s="14" t="s">
        <v>213</v>
      </c>
      <c r="R1652" s="14" t="s">
        <v>214</v>
      </c>
      <c r="S1652" s="14" t="s">
        <v>215</v>
      </c>
      <c r="T1652" s="14" t="s">
        <v>416</v>
      </c>
      <c r="U1652" s="13" t="s">
        <v>74</v>
      </c>
      <c r="V1652" s="13">
        <v>1646.8409999999999</v>
      </c>
      <c r="W1652" s="13">
        <v>6.0449429999999996E-6</v>
      </c>
      <c r="X1652" s="13">
        <v>2250.13</v>
      </c>
      <c r="Y1652" s="13">
        <v>2467.306</v>
      </c>
      <c r="Z1652" s="13">
        <v>1.366331</v>
      </c>
      <c r="AA1652" s="13">
        <v>1.4982059999999999</v>
      </c>
      <c r="AB1652" s="13">
        <v>8.2966780000000003E-4</v>
      </c>
      <c r="AC1652" s="13">
        <v>9.0974510000000003E-4</v>
      </c>
      <c r="AD1652" s="13">
        <v>8.2593930000000001E-6</v>
      </c>
      <c r="AE1652" s="13">
        <v>9.0565670000000004E-6</v>
      </c>
      <c r="AF1652" s="13">
        <v>0.1830677</v>
      </c>
      <c r="AG1652" s="13">
        <v>0.1160629</v>
      </c>
      <c r="AH1652" s="13">
        <v>4.5116600000000001E-5</v>
      </c>
      <c r="AI1652" s="13">
        <v>7.8031539999999996E-5</v>
      </c>
      <c r="AJ1652" s="13">
        <v>4.8415850000000002E-5</v>
      </c>
      <c r="AK1652" s="13">
        <v>25121.83</v>
      </c>
      <c r="AL1652" s="13">
        <v>7460.7879999999996</v>
      </c>
      <c r="AM1652" s="13">
        <v>15.25456</v>
      </c>
      <c r="AN1652" s="13">
        <v>4.5303630000000004</v>
      </c>
      <c r="AO1652" s="13">
        <v>9.2629189999999997E-3</v>
      </c>
      <c r="AP1652" s="13">
        <v>2.7509409999999998E-3</v>
      </c>
      <c r="AQ1652" s="13">
        <v>7.385623E-4</v>
      </c>
      <c r="AR1652" s="13">
        <v>2.1934139999999999E-4</v>
      </c>
      <c r="AS1652" s="13">
        <v>0.61309119999999995</v>
      </c>
      <c r="AT1652" s="13">
        <v>0.18395030000000001</v>
      </c>
      <c r="AU1652" s="13">
        <v>1.204653E-3</v>
      </c>
      <c r="AV1652" s="13">
        <v>1.192395E-3</v>
      </c>
      <c r="AW1652" s="15">
        <v>3.018723E-5</v>
      </c>
      <c r="AX1652" s="15">
        <v>7.311056E-4</v>
      </c>
      <c r="AY1652" s="15">
        <v>7.6129279999999995E-4</v>
      </c>
      <c r="AZ1652" s="13">
        <v>418</v>
      </c>
      <c r="BA1652" s="13">
        <v>0</v>
      </c>
      <c r="BB1652" s="13">
        <v>320</v>
      </c>
      <c r="BC1652" s="13">
        <v>0</v>
      </c>
      <c r="BD1652" s="13">
        <v>76</v>
      </c>
      <c r="BE1652" s="13">
        <v>0</v>
      </c>
      <c r="BF1652" s="13">
        <v>96</v>
      </c>
      <c r="BG1652" s="13">
        <v>0</v>
      </c>
      <c r="BI1652" s="22">
        <v>1E-3</v>
      </c>
      <c r="BJ1652" s="22">
        <v>1E-3</v>
      </c>
      <c r="BK1652" s="22">
        <v>0</v>
      </c>
      <c r="BL1652" s="22">
        <v>1.7199999999999993</v>
      </c>
      <c r="BM1652" s="12">
        <v>5.8139534883720951E-4</v>
      </c>
      <c r="BN1652" s="12">
        <v>5.8139534883720951E-4</v>
      </c>
      <c r="BO1652" s="12">
        <v>0</v>
      </c>
      <c r="BP1652" s="16">
        <v>1.3258502580843339</v>
      </c>
      <c r="BQ1652" s="16">
        <v>1.6393771063269513</v>
      </c>
      <c r="BR1652" s="15">
        <v>7.7084317330484552E-4</v>
      </c>
      <c r="BS1652" s="15">
        <v>0</v>
      </c>
      <c r="BT1652" s="15">
        <v>7.7084317330484552E-4</v>
      </c>
      <c r="BU1652" s="17">
        <v>1.2902934964430746</v>
      </c>
      <c r="BV1652" s="15">
        <v>9.9461393329278408E-4</v>
      </c>
      <c r="BW1652" s="15">
        <v>0</v>
      </c>
      <c r="BX1652" s="15">
        <v>9.9461393329278408E-4</v>
      </c>
      <c r="BY1652" s="17">
        <v>1.3258502580843338E-3</v>
      </c>
      <c r="BZ1652" s="17">
        <v>1.3258502580843338E-3</v>
      </c>
      <c r="CA1652" s="17">
        <v>0</v>
      </c>
      <c r="CB1652" s="17">
        <v>1.3330300468393337</v>
      </c>
    </row>
    <row r="1653" spans="1:80" x14ac:dyDescent="0.25">
      <c r="A1653" s="13">
        <v>14</v>
      </c>
      <c r="B1653" s="14" t="s">
        <v>146</v>
      </c>
      <c r="C1653" s="13" t="s">
        <v>147</v>
      </c>
      <c r="D1653" s="13" t="s">
        <v>148</v>
      </c>
      <c r="E1653" s="13" t="s">
        <v>60</v>
      </c>
      <c r="F1653" s="13" t="s">
        <v>408</v>
      </c>
      <c r="G1653" s="13" t="s">
        <v>409</v>
      </c>
      <c r="H1653" s="13" t="s">
        <v>410</v>
      </c>
      <c r="I1653" s="13" t="s">
        <v>401</v>
      </c>
      <c r="J1653" s="13" t="s">
        <v>411</v>
      </c>
      <c r="K1653" s="13" t="s">
        <v>412</v>
      </c>
      <c r="L1653" s="13" t="s">
        <v>413</v>
      </c>
      <c r="M1653" s="13" t="s">
        <v>414</v>
      </c>
      <c r="N1653" s="14" t="s">
        <v>415</v>
      </c>
      <c r="O1653" s="16">
        <v>1.3258502580843339</v>
      </c>
      <c r="P1653" s="16">
        <v>1.6393771063269513</v>
      </c>
      <c r="Q1653" s="14" t="s">
        <v>213</v>
      </c>
      <c r="R1653" s="14" t="s">
        <v>214</v>
      </c>
      <c r="S1653" s="14" t="s">
        <v>215</v>
      </c>
      <c r="T1653" s="14" t="s">
        <v>416</v>
      </c>
      <c r="U1653" s="13" t="s">
        <v>74</v>
      </c>
      <c r="V1653" s="13">
        <v>898.82389999999998</v>
      </c>
      <c r="W1653" s="13">
        <v>3.1395980000000001E-5</v>
      </c>
      <c r="X1653" s="13">
        <v>2250.13</v>
      </c>
      <c r="Y1653" s="13">
        <v>2467.306</v>
      </c>
      <c r="Z1653" s="13">
        <v>2.5034160000000001</v>
      </c>
      <c r="AA1653" s="13">
        <v>2.7450389999999998</v>
      </c>
      <c r="AB1653" s="13">
        <v>2.7852129999999999E-3</v>
      </c>
      <c r="AC1653" s="13">
        <v>3.0540340000000002E-3</v>
      </c>
      <c r="AD1653" s="13">
        <v>7.8597190000000006E-5</v>
      </c>
      <c r="AE1653" s="13">
        <v>8.6183179999999997E-5</v>
      </c>
      <c r="AF1653" s="13">
        <v>5.5280849999999999E-2</v>
      </c>
      <c r="AG1653" s="13">
        <v>4.4741549999999998E-2</v>
      </c>
      <c r="AH1653" s="13">
        <v>1.4217800000000001E-3</v>
      </c>
      <c r="AI1653" s="13">
        <v>1.926245E-3</v>
      </c>
      <c r="AJ1653" s="13">
        <v>2.8313980000000002E-4</v>
      </c>
      <c r="AK1653" s="13">
        <v>25121.83</v>
      </c>
      <c r="AL1653" s="13">
        <v>7460.7879999999996</v>
      </c>
      <c r="AM1653" s="13">
        <v>27.949670000000001</v>
      </c>
      <c r="AN1653" s="13">
        <v>8.300611</v>
      </c>
      <c r="AO1653" s="13">
        <v>3.109582E-2</v>
      </c>
      <c r="AP1653" s="13">
        <v>9.2349700000000003E-3</v>
      </c>
      <c r="AQ1653" s="13">
        <v>7.9136650000000003E-3</v>
      </c>
      <c r="AR1653" s="13">
        <v>2.3502340000000001E-3</v>
      </c>
      <c r="AS1653" s="13">
        <v>1.9790970000000001</v>
      </c>
      <c r="AT1653" s="13">
        <v>0.77907119999999996</v>
      </c>
      <c r="AU1653" s="13">
        <v>3.9986240000000001E-3</v>
      </c>
      <c r="AV1653" s="13">
        <v>3.016712E-3</v>
      </c>
      <c r="AW1653" s="13">
        <v>1.04615E-4</v>
      </c>
      <c r="AX1653" s="13">
        <v>2.852874E-3</v>
      </c>
      <c r="AY1653" s="13">
        <v>2.9574890000000002E-3</v>
      </c>
      <c r="AZ1653" s="13">
        <v>102</v>
      </c>
      <c r="BA1653" s="13">
        <v>1</v>
      </c>
      <c r="BB1653" s="13">
        <v>72</v>
      </c>
      <c r="BC1653" s="13">
        <v>1</v>
      </c>
      <c r="BD1653" s="13">
        <v>39</v>
      </c>
      <c r="BE1653" s="13">
        <v>1</v>
      </c>
      <c r="BF1653" s="13">
        <v>56</v>
      </c>
      <c r="BG1653" s="13">
        <v>1</v>
      </c>
      <c r="BI1653" s="22">
        <v>4.7E-2</v>
      </c>
      <c r="BJ1653" s="22">
        <v>4.5999999999999999E-2</v>
      </c>
      <c r="BK1653" s="22">
        <v>1E-3</v>
      </c>
      <c r="BL1653" s="22">
        <v>8.5540000000000003</v>
      </c>
      <c r="BM1653" s="12">
        <v>5.4945054945054941E-3</v>
      </c>
      <c r="BN1653" s="12">
        <v>5.3776011222819728E-3</v>
      </c>
      <c r="BO1653" s="12">
        <v>1.1690437222352116E-4</v>
      </c>
      <c r="BP1653" s="16">
        <v>1.3258502580843339</v>
      </c>
      <c r="BQ1653" s="16">
        <v>1.6393771063269513</v>
      </c>
      <c r="BR1653" s="15">
        <v>7.1298938358521574E-3</v>
      </c>
      <c r="BS1653" s="15">
        <v>1.9165035145276494E-4</v>
      </c>
      <c r="BT1653" s="15">
        <v>7.3215441873049226E-3</v>
      </c>
      <c r="BU1653" s="17">
        <v>1.463358556946081</v>
      </c>
      <c r="BV1653" s="15">
        <v>1.0433591154811371E-2</v>
      </c>
      <c r="BW1653" s="15">
        <v>2.8045318174012735E-4</v>
      </c>
      <c r="BX1653" s="15">
        <v>1.0714044336551499E-2</v>
      </c>
      <c r="BY1653" s="17">
        <v>6.2628488978206304E-2</v>
      </c>
      <c r="BZ1653" s="17">
        <v>6.0989111871879359E-2</v>
      </c>
      <c r="CA1653" s="17">
        <v>1.6393771063269514E-3</v>
      </c>
      <c r="CB1653" s="17">
        <v>5.8454573278688127</v>
      </c>
    </row>
    <row r="1654" spans="1:80" x14ac:dyDescent="0.25">
      <c r="A1654" s="13">
        <v>15</v>
      </c>
      <c r="B1654" s="14" t="s">
        <v>149</v>
      </c>
      <c r="C1654" s="13" t="s">
        <v>150</v>
      </c>
      <c r="D1654" s="13" t="s">
        <v>148</v>
      </c>
      <c r="E1654" s="13" t="s">
        <v>60</v>
      </c>
      <c r="F1654" s="13" t="s">
        <v>408</v>
      </c>
      <c r="G1654" s="13" t="s">
        <v>409</v>
      </c>
      <c r="H1654" s="13" t="s">
        <v>410</v>
      </c>
      <c r="I1654" s="13" t="s">
        <v>401</v>
      </c>
      <c r="J1654" s="13" t="s">
        <v>411</v>
      </c>
      <c r="K1654" s="13" t="s">
        <v>412</v>
      </c>
      <c r="L1654" s="13" t="s">
        <v>413</v>
      </c>
      <c r="M1654" s="13" t="s">
        <v>414</v>
      </c>
      <c r="N1654" s="14" t="s">
        <v>415</v>
      </c>
      <c r="O1654" s="16">
        <v>1.3258502580843339</v>
      </c>
      <c r="P1654" s="16">
        <v>1.6393771063269513</v>
      </c>
      <c r="Q1654" s="14" t="s">
        <v>213</v>
      </c>
      <c r="R1654" s="14" t="s">
        <v>214</v>
      </c>
      <c r="S1654" s="14" t="s">
        <v>215</v>
      </c>
      <c r="T1654" s="14" t="s">
        <v>416</v>
      </c>
      <c r="U1654" s="13" t="s">
        <v>74</v>
      </c>
      <c r="V1654" s="13">
        <v>884.8211</v>
      </c>
      <c r="W1654" s="13">
        <v>2.6315009999999999E-5</v>
      </c>
      <c r="X1654" s="13">
        <v>2250.13</v>
      </c>
      <c r="Y1654" s="13">
        <v>2467.306</v>
      </c>
      <c r="Z1654" s="13">
        <v>2.543034</v>
      </c>
      <c r="AA1654" s="13">
        <v>2.788481</v>
      </c>
      <c r="AB1654" s="13">
        <v>2.8740649999999999E-3</v>
      </c>
      <c r="AC1654" s="13">
        <v>3.1514619999999998E-3</v>
      </c>
      <c r="AD1654" s="13">
        <v>6.6919939999999999E-5</v>
      </c>
      <c r="AE1654" s="13">
        <v>7.3378879999999995E-5</v>
      </c>
      <c r="AF1654" s="13">
        <v>5.4271970000000003E-2</v>
      </c>
      <c r="AG1654" s="13">
        <v>4.2971160000000001E-2</v>
      </c>
      <c r="AH1654" s="13">
        <v>1.233048E-3</v>
      </c>
      <c r="AI1654" s="13">
        <v>1.707631E-3</v>
      </c>
      <c r="AJ1654" s="13">
        <v>3.2063920000000002E-4</v>
      </c>
      <c r="AK1654" s="13">
        <v>25121.83</v>
      </c>
      <c r="AL1654" s="13">
        <v>7460.7879999999996</v>
      </c>
      <c r="AM1654" s="13">
        <v>28.39199</v>
      </c>
      <c r="AN1654" s="13">
        <v>8.4319729999999993</v>
      </c>
      <c r="AO1654" s="13">
        <v>3.2087829999999998E-2</v>
      </c>
      <c r="AP1654" s="13">
        <v>9.5295780000000004E-3</v>
      </c>
      <c r="AQ1654" s="13">
        <v>9.1035839999999996E-3</v>
      </c>
      <c r="AR1654" s="13">
        <v>2.7036209999999998E-3</v>
      </c>
      <c r="AS1654" s="13">
        <v>2.086468</v>
      </c>
      <c r="AT1654" s="13">
        <v>0.68021980000000004</v>
      </c>
      <c r="AU1654" s="13">
        <v>4.363156E-3</v>
      </c>
      <c r="AV1654" s="13">
        <v>3.9746290000000004E-3</v>
      </c>
      <c r="AW1654" s="13">
        <v>1.0146540000000001E-4</v>
      </c>
      <c r="AX1654" s="13">
        <v>3.7384610000000002E-3</v>
      </c>
      <c r="AY1654" s="13">
        <v>3.839926E-3</v>
      </c>
      <c r="AZ1654" s="13">
        <v>141</v>
      </c>
      <c r="BA1654" s="13">
        <v>1</v>
      </c>
      <c r="BB1654" s="13">
        <v>98</v>
      </c>
      <c r="BC1654" s="13">
        <v>1</v>
      </c>
      <c r="BD1654" s="13">
        <v>39</v>
      </c>
      <c r="BE1654" s="13">
        <v>1</v>
      </c>
      <c r="BF1654" s="13">
        <v>44</v>
      </c>
      <c r="BG1654" s="13">
        <v>1</v>
      </c>
      <c r="BI1654" s="22">
        <v>4.7E-2</v>
      </c>
      <c r="BJ1654" s="22">
        <v>4.5999999999999999E-2</v>
      </c>
      <c r="BK1654" s="22">
        <v>1E-3</v>
      </c>
      <c r="BL1654" s="22">
        <v>8.5540000000000003</v>
      </c>
      <c r="BM1654" s="12">
        <v>5.4945054945054941E-3</v>
      </c>
      <c r="BN1654" s="12">
        <v>5.3776011222819728E-3</v>
      </c>
      <c r="BO1654" s="12">
        <v>1.1690437222352116E-4</v>
      </c>
      <c r="BP1654" s="16">
        <v>1.3258502580843339</v>
      </c>
      <c r="BQ1654" s="16">
        <v>1.6393771063269513</v>
      </c>
      <c r="BR1654" s="15">
        <v>7.1298938358521574E-3</v>
      </c>
      <c r="BS1654" s="15">
        <v>1.9165035145276494E-4</v>
      </c>
      <c r="BT1654" s="15">
        <v>7.3215441873049226E-3</v>
      </c>
      <c r="BU1654" s="17">
        <v>1.463358556946081</v>
      </c>
      <c r="BV1654" s="15">
        <v>1.0433591154811371E-2</v>
      </c>
      <c r="BW1654" s="15">
        <v>2.8045318174012735E-4</v>
      </c>
      <c r="BX1654" s="15">
        <v>1.0714044336551499E-2</v>
      </c>
      <c r="BY1654" s="17">
        <v>6.2628488978206304E-2</v>
      </c>
      <c r="BZ1654" s="17">
        <v>6.0989111871879359E-2</v>
      </c>
      <c r="CA1654" s="17">
        <v>1.6393771063269514E-3</v>
      </c>
      <c r="CB1654" s="17">
        <v>5.8454573278688127</v>
      </c>
    </row>
    <row r="1655" spans="1:80" x14ac:dyDescent="0.25">
      <c r="A1655" s="13">
        <v>16</v>
      </c>
      <c r="B1655" s="14" t="s">
        <v>87</v>
      </c>
      <c r="C1655" s="13" t="s">
        <v>88</v>
      </c>
      <c r="D1655" s="13" t="s">
        <v>89</v>
      </c>
      <c r="E1655" s="13" t="s">
        <v>78</v>
      </c>
      <c r="F1655" s="13" t="s">
        <v>408</v>
      </c>
      <c r="G1655" s="13" t="s">
        <v>409</v>
      </c>
      <c r="H1655" s="13" t="s">
        <v>410</v>
      </c>
      <c r="I1655" s="13" t="s">
        <v>401</v>
      </c>
      <c r="J1655" s="13" t="s">
        <v>411</v>
      </c>
      <c r="K1655" s="13" t="s">
        <v>412</v>
      </c>
      <c r="L1655" s="13" t="s">
        <v>413</v>
      </c>
      <c r="M1655" s="13" t="s">
        <v>414</v>
      </c>
      <c r="N1655" s="14" t="s">
        <v>415</v>
      </c>
      <c r="O1655" s="16">
        <v>1.3258502580843339</v>
      </c>
      <c r="P1655" s="16">
        <v>1.6393771063269513</v>
      </c>
      <c r="Q1655" s="14" t="s">
        <v>213</v>
      </c>
      <c r="R1655" s="14" t="s">
        <v>214</v>
      </c>
      <c r="S1655" s="14" t="s">
        <v>215</v>
      </c>
      <c r="T1655" s="14" t="s">
        <v>416</v>
      </c>
      <c r="U1655" s="13" t="s">
        <v>74</v>
      </c>
      <c r="V1655" s="13">
        <v>587.49959999999999</v>
      </c>
      <c r="W1655" s="13">
        <v>1.020081E-4</v>
      </c>
      <c r="X1655" s="13">
        <v>2250.13</v>
      </c>
      <c r="Y1655" s="13">
        <v>2467.306</v>
      </c>
      <c r="Z1655" s="13">
        <v>3.8300109999999998</v>
      </c>
      <c r="AA1655" s="13">
        <v>4.1996729999999998</v>
      </c>
      <c r="AB1655" s="13">
        <v>6.5191720000000002E-3</v>
      </c>
      <c r="AC1655" s="13">
        <v>7.1483839999999998E-3</v>
      </c>
      <c r="AD1655" s="13">
        <v>3.9069210000000003E-4</v>
      </c>
      <c r="AE1655" s="13">
        <v>4.2840070000000003E-4</v>
      </c>
      <c r="AF1655" s="13">
        <v>0.88529720000000001</v>
      </c>
      <c r="AG1655" s="13">
        <v>0.7266823</v>
      </c>
      <c r="AH1655" s="13">
        <v>4.4131180000000001E-4</v>
      </c>
      <c r="AI1655" s="13">
        <v>5.8952950000000005E-4</v>
      </c>
      <c r="AJ1655" s="13">
        <v>7.803625E-4</v>
      </c>
      <c r="AK1655" s="13">
        <v>25121.83</v>
      </c>
      <c r="AL1655" s="13">
        <v>7460.7879999999996</v>
      </c>
      <c r="AM1655" s="13">
        <v>42.760590000000001</v>
      </c>
      <c r="AN1655" s="13">
        <v>12.69922</v>
      </c>
      <c r="AO1655" s="13">
        <v>7.278403E-2</v>
      </c>
      <c r="AP1655" s="13">
        <v>2.161571E-2</v>
      </c>
      <c r="AQ1655" s="13">
        <v>3.3368759999999997E-2</v>
      </c>
      <c r="AR1655" s="13">
        <v>9.9099949999999996E-3</v>
      </c>
      <c r="AS1655" s="13">
        <v>24.576609999999999</v>
      </c>
      <c r="AT1655" s="13">
        <v>4.955889</v>
      </c>
      <c r="AU1655" s="13">
        <v>1.3577439999999999E-3</v>
      </c>
      <c r="AV1655" s="13">
        <v>1.99964E-3</v>
      </c>
      <c r="AW1655" s="15">
        <v>7.538853E-5</v>
      </c>
      <c r="AX1655" s="15">
        <v>1.7439280000000001E-3</v>
      </c>
      <c r="AY1655" s="15">
        <v>1.819317E-3</v>
      </c>
      <c r="AZ1655" s="13">
        <v>207</v>
      </c>
      <c r="BA1655" s="13">
        <v>0</v>
      </c>
      <c r="BB1655" s="13">
        <v>147</v>
      </c>
      <c r="BC1655" s="13">
        <v>0</v>
      </c>
      <c r="BD1655" s="13">
        <v>78</v>
      </c>
      <c r="BE1655" s="13">
        <v>0</v>
      </c>
      <c r="BF1655" s="13">
        <v>91</v>
      </c>
      <c r="BG1655" s="13">
        <v>0</v>
      </c>
      <c r="BI1655" s="22">
        <v>8.7999999999999995E-2</v>
      </c>
      <c r="BJ1655" s="22">
        <v>8.7999999999999995E-2</v>
      </c>
      <c r="BK1655" s="22">
        <v>0</v>
      </c>
      <c r="BL1655" s="22">
        <v>19.397999999999996</v>
      </c>
      <c r="BM1655" s="12">
        <v>4.5365501598102903E-3</v>
      </c>
      <c r="BN1655" s="12">
        <v>4.5365501598102903E-3</v>
      </c>
      <c r="BO1655" s="12">
        <v>0</v>
      </c>
      <c r="BP1655" s="16">
        <v>1.3258502580843339</v>
      </c>
      <c r="BQ1655" s="16">
        <v>1.6393771063269513</v>
      </c>
      <c r="BR1655" s="15">
        <v>6.0147862001969999E-3</v>
      </c>
      <c r="BS1655" s="15">
        <v>0</v>
      </c>
      <c r="BT1655" s="15">
        <v>6.0147862001969999E-3</v>
      </c>
      <c r="BU1655" s="17">
        <v>1.3939162128699798</v>
      </c>
      <c r="BV1655" s="15">
        <v>8.3841080014012189E-3</v>
      </c>
      <c r="BW1655" s="15">
        <v>0</v>
      </c>
      <c r="BX1655" s="15">
        <v>8.3841080014012189E-3</v>
      </c>
      <c r="BY1655" s="17">
        <v>0.11667482271142138</v>
      </c>
      <c r="BZ1655" s="17">
        <v>0.11667482271142138</v>
      </c>
      <c r="CA1655" s="17">
        <v>0</v>
      </c>
      <c r="CB1655" s="17">
        <v>13.916187946519983</v>
      </c>
    </row>
    <row r="1656" spans="1:80" x14ac:dyDescent="0.25">
      <c r="A1656" s="13">
        <v>17</v>
      </c>
      <c r="B1656" s="14" t="s">
        <v>90</v>
      </c>
      <c r="C1656" s="13" t="s">
        <v>91</v>
      </c>
      <c r="D1656" s="13" t="s">
        <v>89</v>
      </c>
      <c r="E1656" s="13" t="s">
        <v>78</v>
      </c>
      <c r="F1656" s="13" t="s">
        <v>408</v>
      </c>
      <c r="G1656" s="13" t="s">
        <v>409</v>
      </c>
      <c r="H1656" s="13" t="s">
        <v>410</v>
      </c>
      <c r="I1656" s="13" t="s">
        <v>401</v>
      </c>
      <c r="J1656" s="13" t="s">
        <v>411</v>
      </c>
      <c r="K1656" s="13" t="s">
        <v>412</v>
      </c>
      <c r="L1656" s="13" t="s">
        <v>413</v>
      </c>
      <c r="M1656" s="13" t="s">
        <v>414</v>
      </c>
      <c r="N1656" s="14" t="s">
        <v>415</v>
      </c>
      <c r="O1656" s="16">
        <v>1.3258502580843339</v>
      </c>
      <c r="P1656" s="16">
        <v>1.6393771063269513</v>
      </c>
      <c r="Q1656" s="14" t="s">
        <v>213</v>
      </c>
      <c r="R1656" s="14" t="s">
        <v>214</v>
      </c>
      <c r="S1656" s="14" t="s">
        <v>215</v>
      </c>
      <c r="T1656" s="14" t="s">
        <v>416</v>
      </c>
      <c r="U1656" s="13" t="s">
        <v>74</v>
      </c>
      <c r="V1656" s="13">
        <v>611.36829999999998</v>
      </c>
      <c r="W1656" s="13">
        <v>2.1766550000000001E-6</v>
      </c>
      <c r="X1656" s="13">
        <v>2250.13</v>
      </c>
      <c r="Y1656" s="13">
        <v>2467.306</v>
      </c>
      <c r="Z1656" s="13">
        <v>3.680482</v>
      </c>
      <c r="AA1656" s="13">
        <v>4.0357120000000002</v>
      </c>
      <c r="AB1656" s="13">
        <v>6.0200740000000003E-3</v>
      </c>
      <c r="AC1656" s="13">
        <v>6.6011150000000003E-3</v>
      </c>
      <c r="AD1656" s="13">
        <v>8.0111399999999997E-6</v>
      </c>
      <c r="AE1656" s="13">
        <v>8.7843539999999993E-6</v>
      </c>
      <c r="AF1656" s="13">
        <v>0.65190859999999995</v>
      </c>
      <c r="AG1656" s="13">
        <v>0.44874269999999999</v>
      </c>
      <c r="AH1656" s="13">
        <v>1.228875E-5</v>
      </c>
      <c r="AI1656" s="13">
        <v>1.9575480000000001E-5</v>
      </c>
      <c r="AJ1656" s="13">
        <v>1.5013670000000001E-4</v>
      </c>
      <c r="AK1656" s="13">
        <v>25121.83</v>
      </c>
      <c r="AL1656" s="13">
        <v>7460.7879999999996</v>
      </c>
      <c r="AM1656" s="13">
        <v>41.091160000000002</v>
      </c>
      <c r="AN1656" s="13">
        <v>12.203430000000001</v>
      </c>
      <c r="AO1656" s="13">
        <v>6.7211789999999993E-2</v>
      </c>
      <c r="AP1656" s="13">
        <v>1.9960840000000001E-2</v>
      </c>
      <c r="AQ1656" s="13">
        <v>6.16929E-3</v>
      </c>
      <c r="AR1656" s="13">
        <v>1.8321819999999999E-3</v>
      </c>
      <c r="AS1656" s="13">
        <v>21.81718</v>
      </c>
      <c r="AT1656" s="13">
        <v>4.550872</v>
      </c>
      <c r="AU1656" s="13">
        <v>2.8277210000000002E-4</v>
      </c>
      <c r="AV1656" s="13">
        <v>4.0260019999999999E-4</v>
      </c>
      <c r="AW1656" s="15">
        <v>1.757006E-6</v>
      </c>
      <c r="AX1656" s="15">
        <v>3.6646459999999998E-4</v>
      </c>
      <c r="AY1656" s="15">
        <v>3.682216E-4</v>
      </c>
      <c r="AZ1656" s="13">
        <v>2073</v>
      </c>
      <c r="BA1656" s="13">
        <v>0</v>
      </c>
      <c r="BB1656" s="13">
        <v>1865</v>
      </c>
      <c r="BC1656" s="13">
        <v>0</v>
      </c>
      <c r="BD1656" s="13">
        <v>208</v>
      </c>
      <c r="BE1656" s="13">
        <v>0</v>
      </c>
      <c r="BF1656" s="13">
        <v>244</v>
      </c>
      <c r="BG1656" s="13">
        <v>0</v>
      </c>
      <c r="BI1656" s="22">
        <v>7.8E-2</v>
      </c>
      <c r="BJ1656" s="22">
        <v>7.8E-2</v>
      </c>
      <c r="BK1656" s="22">
        <v>0</v>
      </c>
      <c r="BL1656" s="22">
        <v>19.184000000000001</v>
      </c>
      <c r="BM1656" s="12">
        <v>4.0658882402001663E-3</v>
      </c>
      <c r="BN1656" s="12">
        <v>4.0658882402001663E-3</v>
      </c>
      <c r="BO1656" s="12">
        <v>0</v>
      </c>
      <c r="BP1656" s="16">
        <v>1.3258502580843339</v>
      </c>
      <c r="BQ1656" s="16">
        <v>1.6393771063269513</v>
      </c>
      <c r="BR1656" s="15">
        <v>5.3907589726114487E-3</v>
      </c>
      <c r="BS1656" s="15">
        <v>0</v>
      </c>
      <c r="BT1656" s="15">
        <v>5.3907589726114487E-3</v>
      </c>
      <c r="BU1656" s="17">
        <v>1.4008637500141801</v>
      </c>
      <c r="BV1656" s="15">
        <v>7.5517188297950623E-3</v>
      </c>
      <c r="BW1656" s="15">
        <v>0</v>
      </c>
      <c r="BX1656" s="15">
        <v>7.5517188297950623E-3</v>
      </c>
      <c r="BY1656" s="17">
        <v>0.10341632013057804</v>
      </c>
      <c r="BZ1656" s="17">
        <v>0.10341632013057804</v>
      </c>
      <c r="CA1656" s="17">
        <v>0</v>
      </c>
      <c r="CB1656" s="17">
        <v>13.694408181956177</v>
      </c>
    </row>
    <row r="1657" spans="1:80" x14ac:dyDescent="0.25">
      <c r="A1657" s="13">
        <v>19</v>
      </c>
      <c r="B1657" s="14" t="s">
        <v>92</v>
      </c>
      <c r="C1657" s="13" t="s">
        <v>93</v>
      </c>
      <c r="D1657" s="13" t="s">
        <v>94</v>
      </c>
      <c r="E1657" s="13" t="s">
        <v>60</v>
      </c>
      <c r="F1657" s="13" t="s">
        <v>408</v>
      </c>
      <c r="G1657" s="13" t="s">
        <v>409</v>
      </c>
      <c r="H1657" s="13" t="s">
        <v>410</v>
      </c>
      <c r="I1657" s="13" t="s">
        <v>401</v>
      </c>
      <c r="J1657" s="13" t="s">
        <v>411</v>
      </c>
      <c r="K1657" s="13" t="s">
        <v>412</v>
      </c>
      <c r="L1657" s="13" t="s">
        <v>413</v>
      </c>
      <c r="M1657" s="13" t="s">
        <v>414</v>
      </c>
      <c r="N1657" s="14" t="s">
        <v>415</v>
      </c>
      <c r="O1657" s="16">
        <v>1.3258502580843339</v>
      </c>
      <c r="P1657" s="16">
        <v>1.6393771063269513</v>
      </c>
      <c r="Q1657" s="14" t="s">
        <v>213</v>
      </c>
      <c r="R1657" s="14" t="s">
        <v>214</v>
      </c>
      <c r="S1657" s="14" t="s">
        <v>215</v>
      </c>
      <c r="T1657" s="14" t="s">
        <v>416</v>
      </c>
      <c r="U1657" s="13" t="s">
        <v>74</v>
      </c>
      <c r="V1657" s="13">
        <v>1143.6510000000001</v>
      </c>
      <c r="W1657" s="13">
        <v>5.2884939999999997E-6</v>
      </c>
      <c r="X1657" s="13">
        <v>2250.13</v>
      </c>
      <c r="Y1657" s="13">
        <v>2467.306</v>
      </c>
      <c r="Z1657" s="13">
        <v>1.9674959999999999</v>
      </c>
      <c r="AA1657" s="13">
        <v>2.157394</v>
      </c>
      <c r="AB1657" s="13">
        <v>1.7203640000000001E-3</v>
      </c>
      <c r="AC1657" s="13">
        <v>1.886408E-3</v>
      </c>
      <c r="AD1657" s="13">
        <v>1.0405090000000001E-5</v>
      </c>
      <c r="AE1657" s="13">
        <v>1.140936E-5</v>
      </c>
      <c r="AF1657" s="13">
        <v>2.5291090000000001</v>
      </c>
      <c r="AG1657" s="13">
        <v>1.7587930000000001</v>
      </c>
      <c r="AH1657" s="13">
        <v>4.1141339999999998E-6</v>
      </c>
      <c r="AI1657" s="13">
        <v>6.4870410000000004E-6</v>
      </c>
      <c r="AJ1657" s="13">
        <v>2.0588790000000001E-4</v>
      </c>
      <c r="AK1657" s="13">
        <v>25121.83</v>
      </c>
      <c r="AL1657" s="13">
        <v>7460.7879999999996</v>
      </c>
      <c r="AM1657" s="13">
        <v>21.966329999999999</v>
      </c>
      <c r="AN1657" s="13">
        <v>6.5236549999999998</v>
      </c>
      <c r="AO1657" s="13">
        <v>1.9207189999999999E-2</v>
      </c>
      <c r="AP1657" s="13">
        <v>5.7042330000000004E-3</v>
      </c>
      <c r="AQ1657" s="13">
        <v>4.522603E-3</v>
      </c>
      <c r="AR1657" s="13">
        <v>1.3431420000000001E-3</v>
      </c>
      <c r="AS1657" s="13">
        <v>7.7436499999999997</v>
      </c>
      <c r="AT1657" s="13">
        <v>4.4888870000000001</v>
      </c>
      <c r="AU1657" s="13">
        <v>5.8404020000000004E-4</v>
      </c>
      <c r="AV1657" s="13">
        <v>2.9921489999999999E-4</v>
      </c>
      <c r="AW1657" s="13">
        <v>1.826176E-6</v>
      </c>
      <c r="AX1657" s="13">
        <v>2.1498249999999999E-4</v>
      </c>
      <c r="AY1657" s="13">
        <v>2.168087E-4</v>
      </c>
      <c r="AZ1657" s="13">
        <v>4056</v>
      </c>
      <c r="BA1657" s="13">
        <v>0</v>
      </c>
      <c r="BB1657" s="13">
        <v>3787</v>
      </c>
      <c r="BC1657" s="13">
        <v>0</v>
      </c>
      <c r="BD1657" s="13">
        <v>164</v>
      </c>
      <c r="BE1657" s="13">
        <v>0</v>
      </c>
      <c r="BF1657" s="13">
        <v>186</v>
      </c>
      <c r="BG1657" s="13">
        <v>0</v>
      </c>
      <c r="BI1657" s="22">
        <v>2E-3</v>
      </c>
      <c r="BJ1657" s="22">
        <v>2E-3</v>
      </c>
      <c r="BK1657" s="22">
        <v>0</v>
      </c>
      <c r="BL1657" s="22">
        <v>26.840000000000003</v>
      </c>
      <c r="BM1657" s="12">
        <v>7.4515648286140076E-5</v>
      </c>
      <c r="BN1657" s="12">
        <v>7.4515648286140076E-5</v>
      </c>
      <c r="BO1657" s="12">
        <v>0</v>
      </c>
      <c r="BP1657" s="16">
        <v>1.3258502580843339</v>
      </c>
      <c r="BQ1657" s="16">
        <v>1.6393771063269513</v>
      </c>
      <c r="BR1657" s="15">
        <v>9.879659151150027E-5</v>
      </c>
      <c r="BS1657" s="15">
        <v>0</v>
      </c>
      <c r="BT1657" s="15">
        <v>9.879659151150027E-5</v>
      </c>
      <c r="BU1657" s="17">
        <v>1.4501819930425399</v>
      </c>
      <c r="BV1657" s="15">
        <v>1.4327303798395715E-4</v>
      </c>
      <c r="BW1657" s="15">
        <v>0</v>
      </c>
      <c r="BX1657" s="15">
        <v>1.4327303798395715E-4</v>
      </c>
      <c r="BY1657" s="17">
        <v>2.6517005161686676E-3</v>
      </c>
      <c r="BZ1657" s="17">
        <v>2.6517005161686676E-3</v>
      </c>
      <c r="CA1657" s="17">
        <v>0</v>
      </c>
      <c r="CB1657" s="17">
        <v>18.508021840547482</v>
      </c>
    </row>
    <row r="1658" spans="1:80" x14ac:dyDescent="0.25">
      <c r="A1658" s="9">
        <v>21</v>
      </c>
      <c r="B1658" s="10" t="s">
        <v>95</v>
      </c>
      <c r="C1658" s="9" t="s">
        <v>96</v>
      </c>
      <c r="D1658" s="9" t="s">
        <v>97</v>
      </c>
      <c r="E1658" s="9" t="s">
        <v>78</v>
      </c>
      <c r="F1658" s="9" t="s">
        <v>408</v>
      </c>
      <c r="G1658" s="9" t="s">
        <v>409</v>
      </c>
      <c r="H1658" s="9" t="s">
        <v>410</v>
      </c>
      <c r="I1658" s="9" t="s">
        <v>401</v>
      </c>
      <c r="J1658" s="9" t="s">
        <v>411</v>
      </c>
      <c r="K1658" s="9" t="s">
        <v>412</v>
      </c>
      <c r="L1658" s="9" t="s">
        <v>413</v>
      </c>
      <c r="M1658" s="9" t="s">
        <v>414</v>
      </c>
      <c r="N1658" s="10" t="s">
        <v>415</v>
      </c>
      <c r="O1658" s="16">
        <v>1.3258502580843339</v>
      </c>
      <c r="P1658" s="16">
        <v>1.6393771063269513</v>
      </c>
      <c r="Q1658" s="10" t="s">
        <v>213</v>
      </c>
      <c r="R1658" s="10" t="s">
        <v>214</v>
      </c>
      <c r="S1658" s="10" t="s">
        <v>215</v>
      </c>
      <c r="T1658" s="10" t="s">
        <v>416</v>
      </c>
      <c r="U1658" s="9" t="s">
        <v>74</v>
      </c>
      <c r="V1658" s="9">
        <v>306.3965</v>
      </c>
      <c r="W1658" s="9">
        <v>4.2404170000000002E-4</v>
      </c>
      <c r="X1658" s="9">
        <v>2250.13</v>
      </c>
      <c r="Y1658" s="9">
        <v>2467.306</v>
      </c>
      <c r="Z1658" s="9">
        <v>7.3438509999999999</v>
      </c>
      <c r="AA1658" s="9">
        <v>8.0526590000000002</v>
      </c>
      <c r="AB1658" s="9">
        <v>2.3968449999999999E-2</v>
      </c>
      <c r="AC1658" s="9">
        <v>2.6281820000000001E-2</v>
      </c>
      <c r="AD1658" s="9">
        <v>3.1140989999999999E-3</v>
      </c>
      <c r="AE1658" s="9">
        <v>3.4146630000000001E-3</v>
      </c>
      <c r="AF1658" s="9">
        <v>1.774222</v>
      </c>
      <c r="AG1658" s="9">
        <v>1.0570790000000001</v>
      </c>
      <c r="AH1658" s="9">
        <v>1.755192E-3</v>
      </c>
      <c r="AI1658" s="9">
        <v>3.230283E-3</v>
      </c>
      <c r="AJ1658" s="9">
        <v>4.615681E-3</v>
      </c>
      <c r="AK1658" s="9">
        <v>25121.83</v>
      </c>
      <c r="AL1658" s="9">
        <v>7460.7879999999996</v>
      </c>
      <c r="AM1658" s="9">
        <v>81.991249999999994</v>
      </c>
      <c r="AN1658" s="9">
        <v>24.350110000000001</v>
      </c>
      <c r="AO1658" s="9">
        <v>0.26759850000000002</v>
      </c>
      <c r="AP1658" s="9">
        <v>7.9472539999999994E-2</v>
      </c>
      <c r="AQ1658" s="9">
        <v>0.37844539999999999</v>
      </c>
      <c r="AR1658" s="9">
        <v>0.1123923</v>
      </c>
      <c r="AS1658" s="9">
        <v>24.976800000000001</v>
      </c>
      <c r="AT1658" s="9">
        <v>7.267811</v>
      </c>
      <c r="AU1658" s="9">
        <v>1.515188E-2</v>
      </c>
      <c r="AV1658" s="9">
        <v>1.54644E-2</v>
      </c>
      <c r="AW1658" s="11">
        <v>4.101752E-4</v>
      </c>
      <c r="AX1658" s="11">
        <v>1.3500760000000001E-2</v>
      </c>
      <c r="AY1658" s="11">
        <v>1.391093E-2</v>
      </c>
      <c r="AZ1658" s="9">
        <v>69</v>
      </c>
      <c r="BA1658" s="9">
        <v>0</v>
      </c>
      <c r="BB1658" s="9">
        <v>35</v>
      </c>
      <c r="BC1658" s="9">
        <v>1</v>
      </c>
      <c r="BD1658" s="9">
        <v>11</v>
      </c>
      <c r="BE1658" s="9">
        <v>1</v>
      </c>
      <c r="BF1658" s="9">
        <v>10</v>
      </c>
      <c r="BG1658" s="9">
        <v>1</v>
      </c>
      <c r="BH1658" s="26"/>
      <c r="BI1658" s="22">
        <v>0.39700000000000002</v>
      </c>
      <c r="BJ1658" s="22">
        <v>0.39200000000000002</v>
      </c>
      <c r="BK1658" s="22">
        <v>5.0000000000000001E-3</v>
      </c>
      <c r="BL1658" s="22">
        <v>20.392000000000003</v>
      </c>
      <c r="BM1658" s="12">
        <v>1.9468418987838364E-2</v>
      </c>
      <c r="BN1658" s="12">
        <v>1.9223224794036875E-2</v>
      </c>
      <c r="BO1658" s="12">
        <v>2.4519419380149076E-4</v>
      </c>
      <c r="BP1658" s="16">
        <v>1.3258502580843339</v>
      </c>
      <c r="BQ1658" s="16">
        <v>1.6393771063269513</v>
      </c>
      <c r="BR1658" s="15">
        <v>2.5487117554386957E-2</v>
      </c>
      <c r="BS1658" s="15">
        <v>4.0196574792245764E-4</v>
      </c>
      <c r="BT1658" s="15">
        <v>2.5889083302309414E-2</v>
      </c>
      <c r="BU1658" s="17">
        <v>1.415728132612768</v>
      </c>
      <c r="BV1658" s="15">
        <v>3.6082829340954345E-2</v>
      </c>
      <c r="BW1658" s="15">
        <v>5.6907421768055558E-4</v>
      </c>
      <c r="BX1658" s="15">
        <v>3.6651903558634902E-2</v>
      </c>
      <c r="BY1658" s="17">
        <v>0.52793018670069369</v>
      </c>
      <c r="BZ1658" s="17">
        <v>0.51973330116905891</v>
      </c>
      <c r="CA1658" s="17">
        <v>8.1968855316347563E-3</v>
      </c>
      <c r="CB1658" s="17">
        <v>14.403895444505977</v>
      </c>
    </row>
    <row r="1659" spans="1:80" x14ac:dyDescent="0.25">
      <c r="A1659" s="13">
        <v>22</v>
      </c>
      <c r="B1659" s="14" t="s">
        <v>98</v>
      </c>
      <c r="C1659" s="13" t="s">
        <v>99</v>
      </c>
      <c r="D1659" s="13" t="s">
        <v>100</v>
      </c>
      <c r="E1659" s="13" t="s">
        <v>78</v>
      </c>
      <c r="F1659" s="13" t="s">
        <v>408</v>
      </c>
      <c r="G1659" s="13" t="s">
        <v>409</v>
      </c>
      <c r="H1659" s="13" t="s">
        <v>410</v>
      </c>
      <c r="I1659" s="13" t="s">
        <v>401</v>
      </c>
      <c r="J1659" s="13" t="s">
        <v>411</v>
      </c>
      <c r="K1659" s="13" t="s">
        <v>412</v>
      </c>
      <c r="L1659" s="13" t="s">
        <v>413</v>
      </c>
      <c r="M1659" s="13" t="s">
        <v>414</v>
      </c>
      <c r="N1659" s="14" t="s">
        <v>415</v>
      </c>
      <c r="O1659" s="16">
        <v>1.3258502580843339</v>
      </c>
      <c r="P1659" s="16">
        <v>1.6393771063269513</v>
      </c>
      <c r="Q1659" s="14" t="s">
        <v>213</v>
      </c>
      <c r="R1659" s="14" t="s">
        <v>214</v>
      </c>
      <c r="S1659" s="14" t="s">
        <v>215</v>
      </c>
      <c r="T1659" s="14" t="s">
        <v>416</v>
      </c>
      <c r="U1659" s="13" t="s">
        <v>74</v>
      </c>
      <c r="V1659" s="13">
        <v>486.94060000000002</v>
      </c>
      <c r="W1659" s="13">
        <v>4.868618E-5</v>
      </c>
      <c r="X1659" s="13">
        <v>2250.13</v>
      </c>
      <c r="Y1659" s="13">
        <v>2467.306</v>
      </c>
      <c r="Z1659" s="13">
        <v>4.6209540000000002</v>
      </c>
      <c r="AA1659" s="13">
        <v>5.0669560000000002</v>
      </c>
      <c r="AB1659" s="13">
        <v>9.4897690000000003E-3</v>
      </c>
      <c r="AC1659" s="13">
        <v>1.04057E-2</v>
      </c>
      <c r="AD1659" s="13">
        <v>2.2497660000000001E-4</v>
      </c>
      <c r="AE1659" s="13">
        <v>2.4669070000000001E-4</v>
      </c>
      <c r="AF1659" s="13">
        <v>0.30437049999999999</v>
      </c>
      <c r="AG1659" s="13">
        <v>0.2306242</v>
      </c>
      <c r="AH1659" s="13">
        <v>7.3915359999999998E-4</v>
      </c>
      <c r="AI1659" s="13">
        <v>1.069665E-3</v>
      </c>
      <c r="AJ1659" s="13">
        <v>1.251035E-3</v>
      </c>
      <c r="AK1659" s="13">
        <v>25121.83</v>
      </c>
      <c r="AL1659" s="13">
        <v>7460.7879999999996</v>
      </c>
      <c r="AM1659" s="13">
        <v>51.591160000000002</v>
      </c>
      <c r="AN1659" s="13">
        <v>15.321759999999999</v>
      </c>
      <c r="AO1659" s="13">
        <v>0.1059496</v>
      </c>
      <c r="AP1659" s="13">
        <v>3.1465359999999998E-2</v>
      </c>
      <c r="AQ1659" s="13">
        <v>6.4542340000000004E-2</v>
      </c>
      <c r="AR1659" s="13">
        <v>1.9168060000000001E-2</v>
      </c>
      <c r="AS1659" s="13">
        <v>18.446940000000001</v>
      </c>
      <c r="AT1659" s="13">
        <v>5.037312</v>
      </c>
      <c r="AU1659" s="13">
        <v>3.4988100000000002E-3</v>
      </c>
      <c r="AV1659" s="13">
        <v>3.8052160000000002E-3</v>
      </c>
      <c r="AW1659" s="15">
        <v>4.6828720000000002E-5</v>
      </c>
      <c r="AX1659" s="15">
        <v>3.6386280000000001E-3</v>
      </c>
      <c r="AY1659" s="15">
        <v>3.6854560000000001E-3</v>
      </c>
      <c r="AZ1659" s="13">
        <v>164</v>
      </c>
      <c r="BA1659" s="13">
        <v>0</v>
      </c>
      <c r="BB1659" s="13">
        <v>107</v>
      </c>
      <c r="BC1659" s="13">
        <v>1</v>
      </c>
      <c r="BD1659" s="13">
        <v>45</v>
      </c>
      <c r="BE1659" s="13">
        <v>0</v>
      </c>
      <c r="BF1659" s="13">
        <v>36</v>
      </c>
      <c r="BG1659" s="13">
        <v>1</v>
      </c>
      <c r="BI1659" s="22">
        <v>5.6000000000000001E-2</v>
      </c>
      <c r="BJ1659" s="22">
        <v>5.6000000000000001E-2</v>
      </c>
      <c r="BK1659" s="22">
        <v>0</v>
      </c>
      <c r="BL1659" s="22">
        <v>18.181000000000001</v>
      </c>
      <c r="BM1659" s="12">
        <v>3.0801386062372805E-3</v>
      </c>
      <c r="BN1659" s="12">
        <v>3.0801386062372805E-3</v>
      </c>
      <c r="BO1659" s="12">
        <v>0</v>
      </c>
      <c r="BP1659" s="16">
        <v>1.3258502580843339</v>
      </c>
      <c r="BQ1659" s="16">
        <v>1.6393771063269513</v>
      </c>
      <c r="BR1659" s="15">
        <v>4.0838025660152192E-3</v>
      </c>
      <c r="BS1659" s="15">
        <v>0</v>
      </c>
      <c r="BT1659" s="15">
        <v>4.0838025660152192E-3</v>
      </c>
      <c r="BU1659" s="17">
        <v>1.4111614521631999</v>
      </c>
      <c r="BV1659" s="15">
        <v>5.7629047594058387E-3</v>
      </c>
      <c r="BW1659" s="15">
        <v>0</v>
      </c>
      <c r="BX1659" s="15">
        <v>5.7629047594058387E-3</v>
      </c>
      <c r="BY1659" s="17">
        <v>7.4247614452722696E-2</v>
      </c>
      <c r="BZ1659" s="17">
        <v>7.4247614452722696E-2</v>
      </c>
      <c r="CA1659" s="17">
        <v>0</v>
      </c>
      <c r="CB1659" s="17">
        <v>12.88371360493865</v>
      </c>
    </row>
    <row r="1660" spans="1:80" x14ac:dyDescent="0.25">
      <c r="A1660" s="13">
        <v>23</v>
      </c>
      <c r="B1660" s="14" t="s">
        <v>101</v>
      </c>
      <c r="C1660" s="13" t="s">
        <v>175</v>
      </c>
      <c r="D1660" s="13" t="s">
        <v>102</v>
      </c>
      <c r="E1660" s="13" t="s">
        <v>60</v>
      </c>
      <c r="F1660" s="13" t="s">
        <v>408</v>
      </c>
      <c r="G1660" s="13" t="s">
        <v>409</v>
      </c>
      <c r="H1660" s="13" t="s">
        <v>410</v>
      </c>
      <c r="I1660" s="13" t="s">
        <v>401</v>
      </c>
      <c r="J1660" s="13" t="s">
        <v>411</v>
      </c>
      <c r="K1660" s="13" t="s">
        <v>412</v>
      </c>
      <c r="L1660" s="13" t="s">
        <v>413</v>
      </c>
      <c r="M1660" s="13" t="s">
        <v>414</v>
      </c>
      <c r="N1660" s="14" t="s">
        <v>415</v>
      </c>
      <c r="O1660" s="16">
        <v>1.3258502580843339</v>
      </c>
      <c r="P1660" s="16">
        <v>1.6393771063269513</v>
      </c>
      <c r="Q1660" s="14" t="s">
        <v>213</v>
      </c>
      <c r="R1660" s="14" t="s">
        <v>214</v>
      </c>
      <c r="S1660" s="14" t="s">
        <v>215</v>
      </c>
      <c r="T1660" s="14" t="s">
        <v>416</v>
      </c>
      <c r="U1660" s="13" t="s">
        <v>74</v>
      </c>
      <c r="V1660" s="13">
        <v>704.13559999999995</v>
      </c>
      <c r="W1660" s="13">
        <v>1.3810450000000001E-4</v>
      </c>
      <c r="X1660" s="13">
        <v>2250.13</v>
      </c>
      <c r="Y1660" s="13">
        <v>2467.306</v>
      </c>
      <c r="Z1660" s="13">
        <v>3.195592</v>
      </c>
      <c r="AA1660" s="13">
        <v>3.504022</v>
      </c>
      <c r="AB1660" s="13">
        <v>4.5383200000000002E-3</v>
      </c>
      <c r="AC1660" s="13">
        <v>4.9763460000000004E-3</v>
      </c>
      <c r="AD1660" s="13">
        <v>4.4132559999999999E-4</v>
      </c>
      <c r="AE1660" s="13">
        <v>4.8392109999999998E-4</v>
      </c>
      <c r="AF1660" s="13">
        <v>0.52915800000000002</v>
      </c>
      <c r="AG1660" s="13">
        <v>0.44546469999999999</v>
      </c>
      <c r="AH1660" s="13">
        <v>8.3401479999999995E-4</v>
      </c>
      <c r="AI1660" s="13">
        <v>1.086329E-3</v>
      </c>
      <c r="AJ1660" s="13">
        <v>4.3028530000000003E-4</v>
      </c>
      <c r="AK1660" s="13">
        <v>25121.83</v>
      </c>
      <c r="AL1660" s="13">
        <v>7460.7879999999996</v>
      </c>
      <c r="AM1660" s="13">
        <v>35.677549999999997</v>
      </c>
      <c r="AN1660" s="13">
        <v>10.59567</v>
      </c>
      <c r="AO1660" s="13">
        <v>5.0668579999999998E-2</v>
      </c>
      <c r="AP1660" s="13">
        <v>1.504777E-2</v>
      </c>
      <c r="AQ1660" s="13">
        <v>1.535152E-2</v>
      </c>
      <c r="AR1660" s="13">
        <v>4.5591609999999999E-3</v>
      </c>
      <c r="AS1660" s="13">
        <v>6.9979659999999999</v>
      </c>
      <c r="AT1660" s="13">
        <v>2.4367459999999999</v>
      </c>
      <c r="AU1660" s="13">
        <v>2.193712E-3</v>
      </c>
      <c r="AV1660" s="13">
        <v>1.871003E-3</v>
      </c>
      <c r="AW1660" s="13">
        <v>1.6789929999999999E-4</v>
      </c>
      <c r="AX1660" s="13">
        <v>1.581828E-3</v>
      </c>
      <c r="AY1660" s="13">
        <v>1.749727E-3</v>
      </c>
      <c r="AZ1660" s="13">
        <v>138</v>
      </c>
      <c r="BA1660" s="13">
        <v>0</v>
      </c>
      <c r="BB1660" s="13">
        <v>95</v>
      </c>
      <c r="BC1660" s="13">
        <v>0</v>
      </c>
      <c r="BD1660" s="13">
        <v>65</v>
      </c>
      <c r="BE1660" s="13">
        <v>0</v>
      </c>
      <c r="BF1660" s="13">
        <v>64</v>
      </c>
      <c r="BG1660" s="13">
        <v>0</v>
      </c>
      <c r="BI1660" s="22">
        <v>8.5000000000000006E-2</v>
      </c>
      <c r="BJ1660" s="22">
        <v>8.4000000000000005E-2</v>
      </c>
      <c r="BK1660" s="22">
        <v>1E-3</v>
      </c>
      <c r="BL1660" s="22">
        <v>13.651999999999996</v>
      </c>
      <c r="BM1660" s="12">
        <v>6.2261939642543245E-3</v>
      </c>
      <c r="BN1660" s="12">
        <v>6.1529446234983905E-3</v>
      </c>
      <c r="BO1660" s="12">
        <v>7.3249340755933225E-5</v>
      </c>
      <c r="BP1660" s="16">
        <v>1.3258502580843339</v>
      </c>
      <c r="BQ1660" s="16">
        <v>1.6393771063269513</v>
      </c>
      <c r="BR1660" s="15">
        <v>8.1578832170439552E-3</v>
      </c>
      <c r="BS1660" s="15">
        <v>1.2008329228881863E-4</v>
      </c>
      <c r="BT1660" s="15">
        <v>8.2779665093327733E-3</v>
      </c>
      <c r="BU1660" s="17">
        <v>1.4708365401482517</v>
      </c>
      <c r="BV1660" s="15">
        <v>1.1998912725890419E-2</v>
      </c>
      <c r="BW1660" s="15">
        <v>1.7662289415969724E-4</v>
      </c>
      <c r="BX1660" s="15">
        <v>1.2175535620050117E-2</v>
      </c>
      <c r="BY1660" s="17">
        <v>0.113010798785411</v>
      </c>
      <c r="BZ1660" s="17">
        <v>0.11137142167908405</v>
      </c>
      <c r="CA1660" s="17">
        <v>1.6393771063269514E-3</v>
      </c>
      <c r="CB1660" s="17">
        <v>9.2817927943399834</v>
      </c>
    </row>
    <row r="1661" spans="1:80" x14ac:dyDescent="0.25">
      <c r="A1661" s="13">
        <v>24</v>
      </c>
      <c r="B1661" s="14" t="s">
        <v>101</v>
      </c>
      <c r="C1661" s="13" t="s">
        <v>175</v>
      </c>
      <c r="D1661" s="13" t="s">
        <v>102</v>
      </c>
      <c r="E1661" s="13" t="s">
        <v>60</v>
      </c>
      <c r="F1661" s="13" t="s">
        <v>408</v>
      </c>
      <c r="G1661" s="13" t="s">
        <v>409</v>
      </c>
      <c r="H1661" s="13" t="s">
        <v>410</v>
      </c>
      <c r="I1661" s="13" t="s">
        <v>401</v>
      </c>
      <c r="J1661" s="13" t="s">
        <v>411</v>
      </c>
      <c r="K1661" s="13" t="s">
        <v>412</v>
      </c>
      <c r="L1661" s="13" t="s">
        <v>413</v>
      </c>
      <c r="M1661" s="13" t="s">
        <v>414</v>
      </c>
      <c r="N1661" s="14" t="s">
        <v>415</v>
      </c>
      <c r="O1661" s="16">
        <v>1.3258502580843339</v>
      </c>
      <c r="P1661" s="16">
        <v>1.6393771063269513</v>
      </c>
      <c r="Q1661" s="14" t="s">
        <v>213</v>
      </c>
      <c r="R1661" s="14" t="s">
        <v>214</v>
      </c>
      <c r="S1661" s="14" t="s">
        <v>215</v>
      </c>
      <c r="T1661" s="14" t="s">
        <v>416</v>
      </c>
      <c r="U1661" s="13" t="s">
        <v>74</v>
      </c>
      <c r="V1661" s="13">
        <v>711.7944</v>
      </c>
      <c r="W1661" s="13">
        <v>1.324687E-4</v>
      </c>
      <c r="X1661" s="13">
        <v>2250.13</v>
      </c>
      <c r="Y1661" s="13">
        <v>2467.306</v>
      </c>
      <c r="Z1661" s="13">
        <v>3.1612079999999998</v>
      </c>
      <c r="AA1661" s="13">
        <v>3.4663189999999999</v>
      </c>
      <c r="AB1661" s="13">
        <v>4.4411820000000001E-3</v>
      </c>
      <c r="AC1661" s="13">
        <v>4.8698329999999996E-3</v>
      </c>
      <c r="AD1661" s="13">
        <v>4.1876130000000002E-4</v>
      </c>
      <c r="AE1661" s="13">
        <v>4.5917890000000001E-4</v>
      </c>
      <c r="AF1661" s="13">
        <v>0.74870530000000002</v>
      </c>
      <c r="AG1661" s="13">
        <v>0.59879450000000001</v>
      </c>
      <c r="AH1661" s="13">
        <v>5.5931389999999996E-4</v>
      </c>
      <c r="AI1661" s="13">
        <v>7.6683899999999995E-4</v>
      </c>
      <c r="AJ1661" s="13">
        <v>7.2147019999999995E-4</v>
      </c>
      <c r="AK1661" s="13">
        <v>25121.83</v>
      </c>
      <c r="AL1661" s="13">
        <v>7460.7879999999996</v>
      </c>
      <c r="AM1661" s="13">
        <v>35.293660000000003</v>
      </c>
      <c r="AN1661" s="13">
        <v>10.48166</v>
      </c>
      <c r="AO1661" s="13">
        <v>4.9584070000000001E-2</v>
      </c>
      <c r="AP1661" s="13">
        <v>1.472569E-2</v>
      </c>
      <c r="AQ1661" s="13">
        <v>2.5463329999999999E-2</v>
      </c>
      <c r="AR1661" s="13">
        <v>7.5622069999999996E-3</v>
      </c>
      <c r="AS1661" s="13">
        <v>3.4503900000000001</v>
      </c>
      <c r="AT1661" s="13">
        <v>1.2985089999999999</v>
      </c>
      <c r="AU1661" s="13">
        <v>7.3798400000000004E-3</v>
      </c>
      <c r="AV1661" s="13">
        <v>5.8237610000000002E-3</v>
      </c>
      <c r="AW1661" s="13">
        <v>2.420166E-4</v>
      </c>
      <c r="AX1661" s="13">
        <v>3.9857649999999996E-3</v>
      </c>
      <c r="AY1661" s="13">
        <v>4.2277820000000002E-3</v>
      </c>
      <c r="AZ1661" s="13">
        <v>274</v>
      </c>
      <c r="BA1661" s="13">
        <v>0</v>
      </c>
      <c r="BB1661" s="13">
        <v>197</v>
      </c>
      <c r="BC1661" s="13">
        <v>1</v>
      </c>
      <c r="BD1661" s="13">
        <v>22</v>
      </c>
      <c r="BE1661" s="13">
        <v>1</v>
      </c>
      <c r="BF1661" s="13">
        <v>29</v>
      </c>
      <c r="BG1661" s="13">
        <v>1</v>
      </c>
      <c r="BI1661" s="22">
        <v>8.5000000000000006E-2</v>
      </c>
      <c r="BJ1661" s="22">
        <v>8.4000000000000005E-2</v>
      </c>
      <c r="BK1661" s="22">
        <v>1E-3</v>
      </c>
      <c r="BL1661" s="22">
        <v>13.651999999999996</v>
      </c>
      <c r="BM1661" s="12">
        <v>6.2261939642543245E-3</v>
      </c>
      <c r="BN1661" s="12">
        <v>6.1529446234983905E-3</v>
      </c>
      <c r="BO1661" s="12">
        <v>7.3249340755933225E-5</v>
      </c>
      <c r="BP1661" s="16">
        <v>1.3258502580843339</v>
      </c>
      <c r="BQ1661" s="16">
        <v>1.6393771063269513</v>
      </c>
      <c r="BR1661" s="15">
        <v>8.1578832170439552E-3</v>
      </c>
      <c r="BS1661" s="15">
        <v>1.2008329228881863E-4</v>
      </c>
      <c r="BT1661" s="15">
        <v>8.2779665093327733E-3</v>
      </c>
      <c r="BU1661" s="17">
        <v>1.4708365401482517</v>
      </c>
      <c r="BV1661" s="15">
        <v>1.1998912725890419E-2</v>
      </c>
      <c r="BW1661" s="15">
        <v>1.7662289415969724E-4</v>
      </c>
      <c r="BX1661" s="15">
        <v>1.2175535620050117E-2</v>
      </c>
      <c r="BY1661" s="17">
        <v>0.113010798785411</v>
      </c>
      <c r="BZ1661" s="17">
        <v>0.11137142167908405</v>
      </c>
      <c r="CA1661" s="17">
        <v>1.6393771063269514E-3</v>
      </c>
      <c r="CB1661" s="17">
        <v>9.2817927943399834</v>
      </c>
    </row>
    <row r="1662" spans="1:80" x14ac:dyDescent="0.25">
      <c r="A1662" s="13">
        <v>25</v>
      </c>
      <c r="B1662" s="14" t="s">
        <v>176</v>
      </c>
      <c r="C1662" s="13" t="s">
        <v>177</v>
      </c>
      <c r="D1662" s="13" t="s">
        <v>178</v>
      </c>
      <c r="E1662" s="13" t="s">
        <v>78</v>
      </c>
      <c r="F1662" s="13" t="s">
        <v>408</v>
      </c>
      <c r="G1662" s="13" t="s">
        <v>409</v>
      </c>
      <c r="H1662" s="13" t="s">
        <v>410</v>
      </c>
      <c r="I1662" s="13" t="s">
        <v>401</v>
      </c>
      <c r="J1662" s="13" t="s">
        <v>411</v>
      </c>
      <c r="K1662" s="13" t="s">
        <v>412</v>
      </c>
      <c r="L1662" s="13" t="s">
        <v>413</v>
      </c>
      <c r="M1662" s="13" t="s">
        <v>414</v>
      </c>
      <c r="N1662" s="14" t="s">
        <v>415</v>
      </c>
      <c r="O1662" s="16">
        <v>1.3258502580843339</v>
      </c>
      <c r="P1662" s="16">
        <v>1.6393771063269513</v>
      </c>
      <c r="Q1662" s="14" t="s">
        <v>213</v>
      </c>
      <c r="R1662" s="14" t="s">
        <v>214</v>
      </c>
      <c r="S1662" s="14" t="s">
        <v>215</v>
      </c>
      <c r="T1662" s="14" t="s">
        <v>416</v>
      </c>
      <c r="U1662" s="13" t="s">
        <v>74</v>
      </c>
      <c r="V1662" s="13">
        <v>589.76760000000002</v>
      </c>
      <c r="W1662" s="13">
        <v>3.2498500000000002E-4</v>
      </c>
      <c r="X1662" s="13">
        <v>2250.13</v>
      </c>
      <c r="Y1662" s="13">
        <v>2467.306</v>
      </c>
      <c r="Z1662" s="13">
        <v>3.8152819999999998</v>
      </c>
      <c r="AA1662" s="13">
        <v>4.1835230000000001</v>
      </c>
      <c r="AB1662" s="13">
        <v>6.4691269999999999E-3</v>
      </c>
      <c r="AC1662" s="13">
        <v>7.0935099999999999E-3</v>
      </c>
      <c r="AD1662" s="13">
        <v>1.2399100000000001E-3</v>
      </c>
      <c r="AE1662" s="13">
        <v>1.359582E-3</v>
      </c>
      <c r="AF1662" s="13">
        <v>7.9832520000000002</v>
      </c>
      <c r="AG1662" s="13">
        <v>4.2398389999999999</v>
      </c>
      <c r="AH1662" s="13">
        <v>1.553138E-4</v>
      </c>
      <c r="AI1662" s="13">
        <v>3.2066830000000002E-4</v>
      </c>
      <c r="AJ1662" s="13">
        <v>1.481556E-3</v>
      </c>
      <c r="AK1662" s="13">
        <v>25121.83</v>
      </c>
      <c r="AL1662" s="13">
        <v>7460.7879999999996</v>
      </c>
      <c r="AM1662" s="13">
        <v>42.596150000000002</v>
      </c>
      <c r="AN1662" s="13">
        <v>12.65038</v>
      </c>
      <c r="AO1662" s="13">
        <v>7.2225300000000006E-2</v>
      </c>
      <c r="AP1662" s="13">
        <v>2.144977E-2</v>
      </c>
      <c r="AQ1662" s="13">
        <v>6.3108570000000003E-2</v>
      </c>
      <c r="AR1662" s="13">
        <v>1.8742249999999998E-2</v>
      </c>
      <c r="AS1662" s="13">
        <v>53.623550000000002</v>
      </c>
      <c r="AT1662" s="13">
        <v>18.109449999999999</v>
      </c>
      <c r="AU1662" s="13">
        <v>1.176882E-3</v>
      </c>
      <c r="AV1662" s="13">
        <v>1.034943E-3</v>
      </c>
      <c r="AW1662" s="15">
        <v>6.0833350000000003E-5</v>
      </c>
      <c r="AX1662" s="15">
        <v>8.3860619999999995E-4</v>
      </c>
      <c r="AY1662" s="15">
        <v>8.9943949999999999E-4</v>
      </c>
      <c r="AZ1662" s="13">
        <v>376</v>
      </c>
      <c r="BA1662" s="13">
        <v>0</v>
      </c>
      <c r="BB1662" s="13">
        <v>266</v>
      </c>
      <c r="BC1662" s="13">
        <v>0</v>
      </c>
      <c r="BD1662" s="13">
        <v>80</v>
      </c>
      <c r="BE1662" s="13">
        <v>0</v>
      </c>
      <c r="BF1662" s="13">
        <v>78</v>
      </c>
      <c r="BG1662" s="13">
        <v>0</v>
      </c>
      <c r="BI1662" s="22">
        <v>0.13300000000000001</v>
      </c>
      <c r="BJ1662" s="22">
        <v>0.124</v>
      </c>
      <c r="BK1662" s="22">
        <v>8.9999999999999993E-3</v>
      </c>
      <c r="BL1662" s="22">
        <v>33.815999999999995</v>
      </c>
      <c r="BM1662" s="12">
        <v>3.9330494440501544E-3</v>
      </c>
      <c r="BN1662" s="12">
        <v>3.6669032410693169E-3</v>
      </c>
      <c r="BO1662" s="12">
        <v>2.6614620298083747E-4</v>
      </c>
      <c r="BP1662" s="16">
        <v>1.3258502580843339</v>
      </c>
      <c r="BQ1662" s="16">
        <v>1.6393771063269513</v>
      </c>
      <c r="BR1662" s="15">
        <v>4.8617646085420338E-3</v>
      </c>
      <c r="BS1662" s="15">
        <v>4.3631399210263076E-4</v>
      </c>
      <c r="BT1662" s="15">
        <v>5.2980786006446646E-3</v>
      </c>
      <c r="BU1662" s="17">
        <v>1.3371864650982324</v>
      </c>
      <c r="BV1662" s="15">
        <v>6.5010858310360136E-3</v>
      </c>
      <c r="BW1662" s="15">
        <v>5.8343316477261489E-4</v>
      </c>
      <c r="BX1662" s="15">
        <v>7.0845189958086289E-3</v>
      </c>
      <c r="BY1662" s="17">
        <v>0.17915982595939997</v>
      </c>
      <c r="BZ1662" s="17">
        <v>0.16440543200245741</v>
      </c>
      <c r="CA1662" s="17">
        <v>1.4754393956942561E-2</v>
      </c>
      <c r="CB1662" s="17">
        <v>25.28891884761622</v>
      </c>
    </row>
    <row r="1663" spans="1:80" x14ac:dyDescent="0.25">
      <c r="A1663" s="13">
        <v>26</v>
      </c>
      <c r="B1663" s="14" t="s">
        <v>103</v>
      </c>
      <c r="C1663" s="13" t="s">
        <v>104</v>
      </c>
      <c r="D1663" s="13" t="s">
        <v>94</v>
      </c>
      <c r="E1663" s="13" t="s">
        <v>60</v>
      </c>
      <c r="F1663" s="13" t="s">
        <v>408</v>
      </c>
      <c r="G1663" s="13" t="s">
        <v>409</v>
      </c>
      <c r="H1663" s="13" t="s">
        <v>410</v>
      </c>
      <c r="I1663" s="13" t="s">
        <v>401</v>
      </c>
      <c r="J1663" s="13" t="s">
        <v>411</v>
      </c>
      <c r="K1663" s="13" t="s">
        <v>412</v>
      </c>
      <c r="L1663" s="13" t="s">
        <v>413</v>
      </c>
      <c r="M1663" s="13" t="s">
        <v>414</v>
      </c>
      <c r="N1663" s="14" t="s">
        <v>415</v>
      </c>
      <c r="O1663" s="16">
        <v>1.3258502580843339</v>
      </c>
      <c r="P1663" s="16">
        <v>1.6393771063269513</v>
      </c>
      <c r="Q1663" s="14" t="s">
        <v>213</v>
      </c>
      <c r="R1663" s="14" t="s">
        <v>214</v>
      </c>
      <c r="S1663" s="14" t="s">
        <v>215</v>
      </c>
      <c r="T1663" s="14" t="s">
        <v>416</v>
      </c>
      <c r="U1663" s="13" t="s">
        <v>74</v>
      </c>
      <c r="V1663" s="13">
        <v>902.51909999999998</v>
      </c>
      <c r="W1663" s="13">
        <v>3.0596479999999999E-6</v>
      </c>
      <c r="X1663" s="13">
        <v>2250.13</v>
      </c>
      <c r="Y1663" s="13">
        <v>2467.306</v>
      </c>
      <c r="Z1663" s="13">
        <v>2.493166</v>
      </c>
      <c r="AA1663" s="13">
        <v>2.7338</v>
      </c>
      <c r="AB1663" s="13">
        <v>2.7624529999999998E-3</v>
      </c>
      <c r="AC1663" s="13">
        <v>3.0290769999999998E-3</v>
      </c>
      <c r="AD1663" s="13">
        <v>7.6282120000000004E-6</v>
      </c>
      <c r="AE1663" s="13">
        <v>8.3644659999999996E-6</v>
      </c>
      <c r="AF1663" s="13">
        <v>4.8227969999999996</v>
      </c>
      <c r="AG1663" s="13">
        <v>3.0747879999999999</v>
      </c>
      <c r="AH1663" s="13">
        <v>1.581699E-6</v>
      </c>
      <c r="AI1663" s="13">
        <v>2.720339E-6</v>
      </c>
      <c r="AJ1663" s="13">
        <v>8.6841030000000006E-5</v>
      </c>
      <c r="AK1663" s="13">
        <v>25121.83</v>
      </c>
      <c r="AL1663" s="13">
        <v>7460.7879999999996</v>
      </c>
      <c r="AM1663" s="13">
        <v>27.835229999999999</v>
      </c>
      <c r="AN1663" s="13">
        <v>8.2666249999999994</v>
      </c>
      <c r="AO1663" s="13">
        <v>3.0841710000000001E-2</v>
      </c>
      <c r="AP1663" s="13">
        <v>9.1595029999999994E-3</v>
      </c>
      <c r="AQ1663" s="13">
        <v>2.4172400000000002E-3</v>
      </c>
      <c r="AR1663" s="13">
        <v>7.1788229999999998E-4</v>
      </c>
      <c r="AS1663" s="13">
        <v>19.093699999999998</v>
      </c>
      <c r="AT1663" s="13">
        <v>14.185829999999999</v>
      </c>
      <c r="AU1663" s="13">
        <v>1.2659880000000001E-4</v>
      </c>
      <c r="AV1663" s="13">
        <v>5.0605590000000001E-5</v>
      </c>
      <c r="AW1663" s="13">
        <v>4.8459829999999996E-7</v>
      </c>
      <c r="AX1663" s="13">
        <v>4.1590759999999999E-5</v>
      </c>
      <c r="AY1663" s="13">
        <v>4.2075359999999998E-5</v>
      </c>
      <c r="AZ1663" s="13">
        <v>5616</v>
      </c>
      <c r="BA1663" s="13">
        <v>0</v>
      </c>
      <c r="BB1663" s="13">
        <v>5287</v>
      </c>
      <c r="BC1663" s="13">
        <v>0</v>
      </c>
      <c r="BD1663" s="13">
        <v>276</v>
      </c>
      <c r="BE1663" s="13">
        <v>0</v>
      </c>
      <c r="BF1663" s="13">
        <v>302</v>
      </c>
      <c r="BG1663" s="13">
        <v>0</v>
      </c>
      <c r="BI1663" s="22">
        <v>6.0000000000000001E-3</v>
      </c>
      <c r="BJ1663" s="22">
        <v>6.0000000000000001E-3</v>
      </c>
      <c r="BK1663" s="22">
        <v>0</v>
      </c>
      <c r="BL1663" s="22">
        <v>30.052000000000003</v>
      </c>
      <c r="BM1663" s="12">
        <v>1.9965393318248367E-4</v>
      </c>
      <c r="BN1663" s="12">
        <v>1.9965393318248367E-4</v>
      </c>
      <c r="BO1663" s="12">
        <v>0</v>
      </c>
      <c r="BP1663" s="16">
        <v>1.3258502580843339</v>
      </c>
      <c r="BQ1663" s="16">
        <v>1.6393771063269513</v>
      </c>
      <c r="BR1663" s="15">
        <v>2.6471121883754834E-4</v>
      </c>
      <c r="BS1663" s="15">
        <v>0</v>
      </c>
      <c r="BT1663" s="15">
        <v>2.6471121883754834E-4</v>
      </c>
      <c r="BU1663" s="17">
        <v>1.3602002776375346</v>
      </c>
      <c r="BV1663" s="15">
        <v>3.600602733566034E-4</v>
      </c>
      <c r="BW1663" s="15">
        <v>0</v>
      </c>
      <c r="BX1663" s="15">
        <v>3.600602733566034E-4</v>
      </c>
      <c r="BY1663" s="17">
        <v>7.9551015485060037E-3</v>
      </c>
      <c r="BZ1663" s="17">
        <v>7.9551015485060037E-3</v>
      </c>
      <c r="CA1663" s="17">
        <v>0</v>
      </c>
      <c r="CB1663" s="17">
        <v>22.093805224180556</v>
      </c>
    </row>
    <row r="1664" spans="1:80" x14ac:dyDescent="0.25">
      <c r="A1664" s="13">
        <v>27</v>
      </c>
      <c r="B1664" s="14" t="s">
        <v>105</v>
      </c>
      <c r="C1664" s="13" t="s">
        <v>106</v>
      </c>
      <c r="D1664" s="13" t="s">
        <v>59</v>
      </c>
      <c r="E1664" s="13" t="s">
        <v>60</v>
      </c>
      <c r="F1664" s="13" t="s">
        <v>408</v>
      </c>
      <c r="G1664" s="13" t="s">
        <v>409</v>
      </c>
      <c r="H1664" s="13" t="s">
        <v>410</v>
      </c>
      <c r="I1664" s="13" t="s">
        <v>401</v>
      </c>
      <c r="J1664" s="13" t="s">
        <v>411</v>
      </c>
      <c r="K1664" s="13" t="s">
        <v>412</v>
      </c>
      <c r="L1664" s="13" t="s">
        <v>413</v>
      </c>
      <c r="M1664" s="13" t="s">
        <v>414</v>
      </c>
      <c r="N1664" s="14" t="s">
        <v>415</v>
      </c>
      <c r="O1664" s="16">
        <v>1.3258502580843339</v>
      </c>
      <c r="P1664" s="16">
        <v>1.6393771063269513</v>
      </c>
      <c r="Q1664" s="14" t="s">
        <v>213</v>
      </c>
      <c r="R1664" s="14" t="s">
        <v>214</v>
      </c>
      <c r="S1664" s="14" t="s">
        <v>215</v>
      </c>
      <c r="T1664" s="14" t="s">
        <v>416</v>
      </c>
      <c r="U1664" s="13" t="s">
        <v>74</v>
      </c>
      <c r="V1664" s="13">
        <v>1212.953</v>
      </c>
      <c r="W1664" s="13">
        <v>1.0051410000000001E-5</v>
      </c>
      <c r="X1664" s="13">
        <v>2250.13</v>
      </c>
      <c r="Y1664" s="13">
        <v>2467.306</v>
      </c>
      <c r="Z1664" s="13">
        <v>1.855084</v>
      </c>
      <c r="AA1664" s="13">
        <v>2.0341320000000001</v>
      </c>
      <c r="AB1664" s="13">
        <v>1.529395E-3</v>
      </c>
      <c r="AC1664" s="13">
        <v>1.677008E-3</v>
      </c>
      <c r="AD1664" s="13">
        <v>1.8646209999999998E-5</v>
      </c>
      <c r="AE1664" s="13">
        <v>2.0445889999999999E-5</v>
      </c>
      <c r="AF1664" s="13">
        <v>7.2278159999999994E-2</v>
      </c>
      <c r="AG1664" s="13">
        <v>6.1817370000000003E-2</v>
      </c>
      <c r="AH1664" s="13">
        <v>2.5797839999999999E-4</v>
      </c>
      <c r="AI1664" s="13">
        <v>3.3074660000000002E-4</v>
      </c>
      <c r="AJ1664" s="13">
        <v>3.1275200000000002E-4</v>
      </c>
      <c r="AK1664" s="13">
        <v>25121.83</v>
      </c>
      <c r="AL1664" s="13">
        <v>7460.7879999999996</v>
      </c>
      <c r="AM1664" s="13">
        <v>20.711300000000001</v>
      </c>
      <c r="AN1664" s="13">
        <v>6.1509289999999996</v>
      </c>
      <c r="AO1664" s="13">
        <v>1.7075099999999999E-2</v>
      </c>
      <c r="AP1664" s="13">
        <v>5.0710369999999996E-3</v>
      </c>
      <c r="AQ1664" s="13">
        <v>6.4774999999999998E-3</v>
      </c>
      <c r="AR1664" s="13">
        <v>1.9237150000000001E-3</v>
      </c>
      <c r="AS1664" s="13">
        <v>0.62634650000000003</v>
      </c>
      <c r="AT1664" s="13">
        <v>0.232154</v>
      </c>
      <c r="AU1664" s="13">
        <v>1.034172E-2</v>
      </c>
      <c r="AV1664" s="13">
        <v>8.2863750000000003E-3</v>
      </c>
      <c r="AW1664" s="13">
        <v>6.9550599999999998E-5</v>
      </c>
      <c r="AX1664" s="13">
        <v>6.5438859999999996E-3</v>
      </c>
      <c r="AY1664" s="13">
        <v>6.6134369999999998E-3</v>
      </c>
      <c r="AZ1664" s="13">
        <v>359</v>
      </c>
      <c r="BA1664" s="13">
        <v>0</v>
      </c>
      <c r="BB1664" s="13">
        <v>255</v>
      </c>
      <c r="BC1664" s="13">
        <v>0</v>
      </c>
      <c r="BD1664" s="13">
        <v>16</v>
      </c>
      <c r="BE1664" s="13">
        <v>1</v>
      </c>
      <c r="BF1664" s="13">
        <v>19</v>
      </c>
      <c r="BG1664" s="13">
        <v>1</v>
      </c>
      <c r="BI1664" s="22">
        <v>1.8000000000000002E-2</v>
      </c>
      <c r="BJ1664" s="22">
        <v>1.7000000000000001E-2</v>
      </c>
      <c r="BK1664" s="22">
        <v>1E-3</v>
      </c>
      <c r="BL1664" s="22">
        <v>4.2429999999999986</v>
      </c>
      <c r="BM1664" s="12">
        <v>4.2422814046665118E-3</v>
      </c>
      <c r="BN1664" s="12">
        <v>4.0065991044072611E-3</v>
      </c>
      <c r="BO1664" s="12">
        <v>2.3568230025925062E-4</v>
      </c>
      <c r="BP1664" s="16">
        <v>1.3258502580843339</v>
      </c>
      <c r="BQ1664" s="16">
        <v>1.6393771063269513</v>
      </c>
      <c r="BR1664" s="15">
        <v>5.3121504566188277E-3</v>
      </c>
      <c r="BS1664" s="15">
        <v>3.8637216741148995E-4</v>
      </c>
      <c r="BT1664" s="15">
        <v>5.698522624030318E-3</v>
      </c>
      <c r="BU1664" s="17">
        <v>1.4169886043077378</v>
      </c>
      <c r="BV1664" s="15">
        <v>7.5272566613970244E-3</v>
      </c>
      <c r="BW1664" s="15">
        <v>5.4748495824376276E-4</v>
      </c>
      <c r="BX1664" s="15">
        <v>8.0747416196407882E-3</v>
      </c>
      <c r="BY1664" s="17">
        <v>2.4178831493760627E-2</v>
      </c>
      <c r="BZ1664" s="17">
        <v>2.2539454387433676E-2</v>
      </c>
      <c r="CA1664" s="17">
        <v>1.6393771063269514E-3</v>
      </c>
      <c r="CB1664" s="17">
        <v>2.9943783507510235</v>
      </c>
    </row>
    <row r="1665" spans="1:80" x14ac:dyDescent="0.25">
      <c r="A1665" s="13">
        <v>28</v>
      </c>
      <c r="B1665" s="14" t="s">
        <v>107</v>
      </c>
      <c r="C1665" s="13" t="s">
        <v>108</v>
      </c>
      <c r="D1665" s="13" t="s">
        <v>81</v>
      </c>
      <c r="E1665" s="13" t="s">
        <v>78</v>
      </c>
      <c r="F1665" s="13" t="s">
        <v>408</v>
      </c>
      <c r="G1665" s="13" t="s">
        <v>409</v>
      </c>
      <c r="H1665" s="13" t="s">
        <v>410</v>
      </c>
      <c r="I1665" s="13" t="s">
        <v>401</v>
      </c>
      <c r="J1665" s="13" t="s">
        <v>411</v>
      </c>
      <c r="K1665" s="13" t="s">
        <v>412</v>
      </c>
      <c r="L1665" s="13" t="s">
        <v>413</v>
      </c>
      <c r="M1665" s="13" t="s">
        <v>414</v>
      </c>
      <c r="N1665" s="14" t="s">
        <v>415</v>
      </c>
      <c r="O1665" s="16">
        <v>1.3258502580843339</v>
      </c>
      <c r="P1665" s="16">
        <v>1.6393771063269513</v>
      </c>
      <c r="Q1665" s="14" t="s">
        <v>213</v>
      </c>
      <c r="R1665" s="14" t="s">
        <v>214</v>
      </c>
      <c r="S1665" s="14" t="s">
        <v>215</v>
      </c>
      <c r="T1665" s="14" t="s">
        <v>416</v>
      </c>
      <c r="U1665" s="13" t="s">
        <v>74</v>
      </c>
      <c r="V1665" s="13">
        <v>1062.4760000000001</v>
      </c>
      <c r="W1665" s="13">
        <v>7.7113739999999993E-6</v>
      </c>
      <c r="X1665" s="13">
        <v>2250.13</v>
      </c>
      <c r="Y1665" s="13">
        <v>2467.306</v>
      </c>
      <c r="Z1665" s="13">
        <v>2.1178180000000002</v>
      </c>
      <c r="AA1665" s="13">
        <v>2.3222239999999998</v>
      </c>
      <c r="AB1665" s="13">
        <v>1.9932859999999999E-3</v>
      </c>
      <c r="AC1665" s="13">
        <v>2.185673E-3</v>
      </c>
      <c r="AD1665" s="13">
        <v>1.633129E-5</v>
      </c>
      <c r="AE1665" s="13">
        <v>1.790754E-5</v>
      </c>
      <c r="AF1665" s="13">
        <v>0.3746621</v>
      </c>
      <c r="AG1665" s="13">
        <v>0.23458879999999999</v>
      </c>
      <c r="AH1665" s="13">
        <v>4.3589379999999998E-5</v>
      </c>
      <c r="AI1665" s="13">
        <v>7.6335880000000001E-5</v>
      </c>
      <c r="AJ1665" s="13">
        <v>1.6426320000000001E-4</v>
      </c>
      <c r="AK1665" s="13">
        <v>25121.83</v>
      </c>
      <c r="AL1665" s="13">
        <v>7460.7879999999996</v>
      </c>
      <c r="AM1665" s="13">
        <v>23.64462</v>
      </c>
      <c r="AN1665" s="13">
        <v>7.0220789999999997</v>
      </c>
      <c r="AO1665" s="13">
        <v>2.225427E-2</v>
      </c>
      <c r="AP1665" s="13">
        <v>6.609167E-3</v>
      </c>
      <c r="AQ1665" s="13">
        <v>3.8839399999999998E-3</v>
      </c>
      <c r="AR1665" s="13">
        <v>1.1534690000000001E-3</v>
      </c>
      <c r="AS1665" s="13">
        <v>7.3445919999999996</v>
      </c>
      <c r="AT1665" s="13">
        <v>2.7846350000000002</v>
      </c>
      <c r="AU1665" s="13">
        <v>5.2881640000000001E-4</v>
      </c>
      <c r="AV1665" s="13">
        <v>4.1422630000000001E-4</v>
      </c>
      <c r="AW1665" s="15">
        <v>5.9311730000000004E-6</v>
      </c>
      <c r="AX1665" s="15">
        <v>3.820416E-4</v>
      </c>
      <c r="AY1665" s="15">
        <v>3.8797270000000001E-4</v>
      </c>
      <c r="AZ1665" s="13">
        <v>962</v>
      </c>
      <c r="BA1665" s="13">
        <v>0</v>
      </c>
      <c r="BB1665" s="13">
        <v>803</v>
      </c>
      <c r="BC1665" s="13">
        <v>0</v>
      </c>
      <c r="BD1665" s="13">
        <v>167</v>
      </c>
      <c r="BE1665" s="13">
        <v>0</v>
      </c>
      <c r="BF1665" s="13">
        <v>177</v>
      </c>
      <c r="BG1665" s="13">
        <v>0</v>
      </c>
      <c r="BI1665" s="22">
        <v>4.2000000000000003E-2</v>
      </c>
      <c r="BJ1665" s="22">
        <v>4.1000000000000002E-2</v>
      </c>
      <c r="BK1665" s="22">
        <v>1E-3</v>
      </c>
      <c r="BL1665" s="22">
        <v>17.653999999999993</v>
      </c>
      <c r="BM1665" s="12">
        <v>2.3790642347343389E-3</v>
      </c>
      <c r="BN1665" s="12">
        <v>2.3224198481930449E-3</v>
      </c>
      <c r="BO1665" s="12">
        <v>5.664438654129378E-5</v>
      </c>
      <c r="BP1665" s="16">
        <v>1.3258502580843339</v>
      </c>
      <c r="BQ1665" s="16">
        <v>1.6393771063269513</v>
      </c>
      <c r="BR1665" s="15">
        <v>3.0791809551069279E-3</v>
      </c>
      <c r="BS1665" s="15">
        <v>9.2861510497731507E-5</v>
      </c>
      <c r="BT1665" s="15">
        <v>3.1720424656046593E-3</v>
      </c>
      <c r="BU1665" s="17">
        <v>1.3174513140842181</v>
      </c>
      <c r="BV1665" s="15">
        <v>4.0566709956087197E-3</v>
      </c>
      <c r="BW1665" s="15">
        <v>1.2234051903308178E-4</v>
      </c>
      <c r="BX1665" s="15">
        <v>4.1790115146418021E-3</v>
      </c>
      <c r="BY1665" s="17">
        <v>5.5999237687784642E-2</v>
      </c>
      <c r="BZ1665" s="17">
        <v>5.435986058145769E-2</v>
      </c>
      <c r="CA1665" s="17">
        <v>1.6393771063269514E-3</v>
      </c>
      <c r="CB1665" s="17">
        <v>13.400115671273648</v>
      </c>
    </row>
    <row r="1666" spans="1:80" x14ac:dyDescent="0.25">
      <c r="A1666" s="9">
        <v>29</v>
      </c>
      <c r="B1666" s="10" t="s">
        <v>109</v>
      </c>
      <c r="C1666" s="9" t="s">
        <v>110</v>
      </c>
      <c r="D1666" s="9" t="s">
        <v>81</v>
      </c>
      <c r="E1666" s="9" t="s">
        <v>78</v>
      </c>
      <c r="F1666" s="9" t="s">
        <v>408</v>
      </c>
      <c r="G1666" s="9" t="s">
        <v>409</v>
      </c>
      <c r="H1666" s="9" t="s">
        <v>410</v>
      </c>
      <c r="I1666" s="9" t="s">
        <v>401</v>
      </c>
      <c r="J1666" s="9" t="s">
        <v>411</v>
      </c>
      <c r="K1666" s="9" t="s">
        <v>412</v>
      </c>
      <c r="L1666" s="9" t="s">
        <v>413</v>
      </c>
      <c r="M1666" s="9" t="s">
        <v>414</v>
      </c>
      <c r="N1666" s="10" t="s">
        <v>415</v>
      </c>
      <c r="O1666" s="16">
        <v>1.3258502580843339</v>
      </c>
      <c r="P1666" s="16">
        <v>1.6393771063269513</v>
      </c>
      <c r="Q1666" s="10" t="s">
        <v>213</v>
      </c>
      <c r="R1666" s="10" t="s">
        <v>214</v>
      </c>
      <c r="S1666" s="10" t="s">
        <v>215</v>
      </c>
      <c r="T1666" s="10" t="s">
        <v>416</v>
      </c>
      <c r="U1666" s="9" t="s">
        <v>74</v>
      </c>
      <c r="V1666" s="9">
        <v>988.74530000000004</v>
      </c>
      <c r="W1666" s="9">
        <v>2.164039E-5</v>
      </c>
      <c r="X1666" s="9">
        <v>2250.13</v>
      </c>
      <c r="Y1666" s="9">
        <v>2467.306</v>
      </c>
      <c r="Z1666" s="9">
        <v>2.2757429999999998</v>
      </c>
      <c r="AA1666" s="9">
        <v>2.4953910000000001</v>
      </c>
      <c r="AB1666" s="9">
        <v>2.301647E-3</v>
      </c>
      <c r="AC1666" s="9">
        <v>2.523796E-3</v>
      </c>
      <c r="AD1666" s="9">
        <v>4.9247959999999997E-5</v>
      </c>
      <c r="AE1666" s="9">
        <v>5.4001239999999997E-5</v>
      </c>
      <c r="AF1666" s="9">
        <v>0.35908669999999998</v>
      </c>
      <c r="AG1666" s="9">
        <v>0.25948500000000002</v>
      </c>
      <c r="AH1666" s="9">
        <v>1.3714789999999999E-4</v>
      </c>
      <c r="AI1666" s="9">
        <v>2.0810929999999999E-4</v>
      </c>
      <c r="AJ1666" s="9">
        <v>2.3494100000000001E-4</v>
      </c>
      <c r="AK1666" s="9">
        <v>25121.83</v>
      </c>
      <c r="AL1666" s="9">
        <v>7460.7879999999996</v>
      </c>
      <c r="AM1666" s="9">
        <v>25.407789999999999</v>
      </c>
      <c r="AN1666" s="9">
        <v>7.545712</v>
      </c>
      <c r="AO1666" s="9">
        <v>2.5697000000000001E-2</v>
      </c>
      <c r="AP1666" s="9">
        <v>7.6316040000000002E-3</v>
      </c>
      <c r="AQ1666" s="9">
        <v>5.9693309999999996E-3</v>
      </c>
      <c r="AR1666" s="9">
        <v>1.772797E-3</v>
      </c>
      <c r="AS1666" s="9">
        <v>6.2785849999999996</v>
      </c>
      <c r="AT1666" s="9">
        <v>2.3880729999999999</v>
      </c>
      <c r="AU1666" s="9">
        <v>9.5074459999999999E-4</v>
      </c>
      <c r="AV1666" s="9">
        <v>7.4235450000000004E-4</v>
      </c>
      <c r="AW1666" s="11">
        <v>2.0396619999999999E-5</v>
      </c>
      <c r="AX1666" s="11">
        <v>6.6959699999999997E-4</v>
      </c>
      <c r="AY1666" s="11">
        <v>6.8999359999999995E-4</v>
      </c>
      <c r="AZ1666" s="9">
        <v>492</v>
      </c>
      <c r="BA1666" s="9">
        <v>0</v>
      </c>
      <c r="BB1666" s="9">
        <v>367</v>
      </c>
      <c r="BC1666" s="9">
        <v>0</v>
      </c>
      <c r="BD1666" s="9">
        <v>133</v>
      </c>
      <c r="BE1666" s="9">
        <v>0</v>
      </c>
      <c r="BF1666" s="9">
        <v>153</v>
      </c>
      <c r="BG1666" s="9">
        <v>0</v>
      </c>
      <c r="BH1666" s="26"/>
      <c r="BI1666" s="22">
        <v>4.2000000000000003E-2</v>
      </c>
      <c r="BJ1666" s="22">
        <v>4.1000000000000002E-2</v>
      </c>
      <c r="BK1666" s="22">
        <v>1E-3</v>
      </c>
      <c r="BL1666" s="22">
        <v>16.986999999999998</v>
      </c>
      <c r="BM1666" s="12">
        <v>2.4724789544946137E-3</v>
      </c>
      <c r="BN1666" s="12">
        <v>2.4136104079590277E-3</v>
      </c>
      <c r="BO1666" s="12">
        <v>5.8868546535586041E-5</v>
      </c>
      <c r="BP1666" s="16">
        <v>1.3258502580843339</v>
      </c>
      <c r="BQ1666" s="16">
        <v>1.6393771063269513</v>
      </c>
      <c r="BR1666" s="15">
        <v>3.2000859823075115E-3</v>
      </c>
      <c r="BS1666" s="15">
        <v>9.6507747473182514E-5</v>
      </c>
      <c r="BT1666" s="15">
        <v>3.2965937297806938E-3</v>
      </c>
      <c r="BU1666" s="17">
        <v>1.311023479840995</v>
      </c>
      <c r="BV1666" s="15">
        <v>4.195387860315182E-3</v>
      </c>
      <c r="BW1666" s="15">
        <v>1.2652392292390773E-4</v>
      </c>
      <c r="BX1666" s="15">
        <v>4.3219117832390902E-3</v>
      </c>
      <c r="BY1666" s="17">
        <v>5.5999237687784642E-2</v>
      </c>
      <c r="BZ1666" s="17">
        <v>5.435986058145769E-2</v>
      </c>
      <c r="CA1666" s="17">
        <v>1.6393771063269514E-3</v>
      </c>
      <c r="CB1666" s="17">
        <v>12.957052456497754</v>
      </c>
    </row>
    <row r="1667" spans="1:80" x14ac:dyDescent="0.25">
      <c r="A1667" s="13">
        <v>30</v>
      </c>
      <c r="B1667" s="14" t="s">
        <v>111</v>
      </c>
      <c r="C1667" s="13" t="s">
        <v>112</v>
      </c>
      <c r="D1667" s="13" t="s">
        <v>63</v>
      </c>
      <c r="E1667" s="13" t="s">
        <v>78</v>
      </c>
      <c r="F1667" s="13" t="s">
        <v>408</v>
      </c>
      <c r="G1667" s="13" t="s">
        <v>409</v>
      </c>
      <c r="H1667" s="13" t="s">
        <v>410</v>
      </c>
      <c r="I1667" s="13" t="s">
        <v>401</v>
      </c>
      <c r="J1667" s="13" t="s">
        <v>411</v>
      </c>
      <c r="K1667" s="13" t="s">
        <v>412</v>
      </c>
      <c r="L1667" s="13" t="s">
        <v>413</v>
      </c>
      <c r="M1667" s="13" t="s">
        <v>414</v>
      </c>
      <c r="N1667" s="14" t="s">
        <v>415</v>
      </c>
      <c r="O1667" s="16">
        <v>1.3258502580843339</v>
      </c>
      <c r="P1667" s="16">
        <v>1.6393771063269513</v>
      </c>
      <c r="Q1667" s="14" t="s">
        <v>213</v>
      </c>
      <c r="R1667" s="14" t="s">
        <v>214</v>
      </c>
      <c r="S1667" s="14" t="s">
        <v>215</v>
      </c>
      <c r="T1667" s="14" t="s">
        <v>416</v>
      </c>
      <c r="U1667" s="13" t="s">
        <v>74</v>
      </c>
      <c r="V1667" s="13">
        <v>814.82280000000003</v>
      </c>
      <c r="W1667" s="13">
        <v>2.7285730000000001E-5</v>
      </c>
      <c r="X1667" s="13">
        <v>2250.13</v>
      </c>
      <c r="Y1667" s="13">
        <v>2467.306</v>
      </c>
      <c r="Z1667" s="13">
        <v>2.7614960000000002</v>
      </c>
      <c r="AA1667" s="13">
        <v>3.0280279999999999</v>
      </c>
      <c r="AB1667" s="13">
        <v>3.3890750000000001E-3</v>
      </c>
      <c r="AC1667" s="13">
        <v>3.7161799999999999E-3</v>
      </c>
      <c r="AD1667" s="13">
        <v>7.5349430000000003E-5</v>
      </c>
      <c r="AE1667" s="13">
        <v>8.2621950000000006E-5</v>
      </c>
      <c r="AF1667" s="13">
        <v>0.70002640000000005</v>
      </c>
      <c r="AG1667" s="13">
        <v>0.64454800000000001</v>
      </c>
      <c r="AH1667" s="13">
        <v>1.07638E-4</v>
      </c>
      <c r="AI1667" s="13">
        <v>1.2818589999999999E-4</v>
      </c>
      <c r="AJ1667" s="13">
        <v>5.0326020000000002E-4</v>
      </c>
      <c r="AK1667" s="13">
        <v>25121.83</v>
      </c>
      <c r="AL1667" s="13">
        <v>7460.7879999999996</v>
      </c>
      <c r="AM1667" s="13">
        <v>30.831029999999998</v>
      </c>
      <c r="AN1667" s="13">
        <v>9.1563309999999998</v>
      </c>
      <c r="AO1667" s="13">
        <v>3.7837709999999997E-2</v>
      </c>
      <c r="AP1667" s="13">
        <v>1.1237199999999999E-2</v>
      </c>
      <c r="AQ1667" s="13">
        <v>1.551603E-2</v>
      </c>
      <c r="AR1667" s="13">
        <v>4.6080169999999998E-3</v>
      </c>
      <c r="AS1667" s="13">
        <v>14.642010000000001</v>
      </c>
      <c r="AT1667" s="13">
        <v>7.3669500000000001</v>
      </c>
      <c r="AU1667" s="13">
        <v>1.059693E-3</v>
      </c>
      <c r="AV1667" s="13">
        <v>6.2549869999999996E-4</v>
      </c>
      <c r="AW1667" s="15">
        <v>1.0312920000000001E-5</v>
      </c>
      <c r="AX1667" s="15">
        <v>5.7517549999999999E-4</v>
      </c>
      <c r="AY1667" s="15">
        <v>5.8548840000000003E-4</v>
      </c>
      <c r="AZ1667" s="13">
        <v>434</v>
      </c>
      <c r="BA1667" s="13">
        <v>0</v>
      </c>
      <c r="BB1667" s="13">
        <v>319</v>
      </c>
      <c r="BC1667" s="13">
        <v>0</v>
      </c>
      <c r="BD1667" s="13">
        <v>80</v>
      </c>
      <c r="BE1667" s="13">
        <v>0</v>
      </c>
      <c r="BF1667" s="13">
        <v>76</v>
      </c>
      <c r="BG1667" s="13">
        <v>0</v>
      </c>
      <c r="BI1667" s="22">
        <v>7.0000000000000007E-2</v>
      </c>
      <c r="BJ1667" s="22">
        <v>6.9000000000000006E-2</v>
      </c>
      <c r="BK1667" s="22">
        <v>1E-3</v>
      </c>
      <c r="BL1667" s="22">
        <v>18.265999999999998</v>
      </c>
      <c r="BM1667" s="12">
        <v>3.8322566517026177E-3</v>
      </c>
      <c r="BN1667" s="12">
        <v>3.7775101281068658E-3</v>
      </c>
      <c r="BO1667" s="12">
        <v>5.4746523595751677E-5</v>
      </c>
      <c r="BP1667" s="16">
        <v>1.3258502580843339</v>
      </c>
      <c r="BQ1667" s="16">
        <v>1.6393771063269513</v>
      </c>
      <c r="BR1667" s="15">
        <v>5.0084127782666727E-3</v>
      </c>
      <c r="BS1667" s="15">
        <v>8.9750197433863542E-5</v>
      </c>
      <c r="BT1667" s="15">
        <v>5.0981629757005367E-3</v>
      </c>
      <c r="BU1667" s="17">
        <v>1.3021442361460662</v>
      </c>
      <c r="BV1667" s="15">
        <v>6.5216758314602542E-3</v>
      </c>
      <c r="BW1667" s="15">
        <v>1.1686770228147687E-4</v>
      </c>
      <c r="BX1667" s="15">
        <v>6.6385435337417316E-3</v>
      </c>
      <c r="BY1667" s="17">
        <v>9.3123044914145983E-2</v>
      </c>
      <c r="BZ1667" s="17">
        <v>9.1483667807819039E-2</v>
      </c>
      <c r="CA1667" s="17">
        <v>1.6393771063269514E-3</v>
      </c>
      <c r="CB1667" s="17">
        <v>14.027631880521595</v>
      </c>
    </row>
    <row r="1668" spans="1:80" x14ac:dyDescent="0.25">
      <c r="A1668" s="13">
        <v>34</v>
      </c>
      <c r="B1668" s="14" t="s">
        <v>154</v>
      </c>
      <c r="C1668" s="13" t="s">
        <v>155</v>
      </c>
      <c r="D1668" s="13" t="s">
        <v>153</v>
      </c>
      <c r="E1668" s="13" t="s">
        <v>60</v>
      </c>
      <c r="F1668" s="13" t="s">
        <v>408</v>
      </c>
      <c r="G1668" s="13" t="s">
        <v>409</v>
      </c>
      <c r="H1668" s="13" t="s">
        <v>410</v>
      </c>
      <c r="I1668" s="13" t="s">
        <v>401</v>
      </c>
      <c r="J1668" s="13" t="s">
        <v>411</v>
      </c>
      <c r="K1668" s="13" t="s">
        <v>412</v>
      </c>
      <c r="L1668" s="13" t="s">
        <v>413</v>
      </c>
      <c r="M1668" s="13" t="s">
        <v>414</v>
      </c>
      <c r="N1668" s="14" t="s">
        <v>415</v>
      </c>
      <c r="O1668" s="16">
        <v>1.3258502580843339</v>
      </c>
      <c r="P1668" s="16">
        <v>1.6393771063269513</v>
      </c>
      <c r="Q1668" s="14" t="s">
        <v>213</v>
      </c>
      <c r="R1668" s="14" t="s">
        <v>214</v>
      </c>
      <c r="S1668" s="14" t="s">
        <v>215</v>
      </c>
      <c r="T1668" s="14" t="s">
        <v>416</v>
      </c>
      <c r="U1668" s="13" t="s">
        <v>74</v>
      </c>
      <c r="V1668" s="13">
        <v>797.62130000000002</v>
      </c>
      <c r="W1668" s="13">
        <v>5.4046909999999996E-6</v>
      </c>
      <c r="X1668" s="13">
        <v>2250.13</v>
      </c>
      <c r="Y1668" s="13">
        <v>2467.306</v>
      </c>
      <c r="Z1668" s="13">
        <v>2.8210510000000002</v>
      </c>
      <c r="AA1668" s="13">
        <v>3.0933310000000001</v>
      </c>
      <c r="AB1668" s="13">
        <v>3.5368299999999999E-3</v>
      </c>
      <c r="AC1668" s="13">
        <v>3.8781950000000001E-3</v>
      </c>
      <c r="AD1668" s="13">
        <v>1.524691E-5</v>
      </c>
      <c r="AE1668" s="13">
        <v>1.6718499999999999E-5</v>
      </c>
      <c r="AF1668" s="13">
        <v>1.279577</v>
      </c>
      <c r="AG1668" s="13">
        <v>0.96049200000000001</v>
      </c>
      <c r="AH1668" s="13">
        <v>1.1915589999999999E-5</v>
      </c>
      <c r="AI1668" s="13">
        <v>1.7406180000000001E-5</v>
      </c>
      <c r="AJ1668" s="13">
        <v>1.099052E-4</v>
      </c>
      <c r="AK1668" s="13">
        <v>25121.83</v>
      </c>
      <c r="AL1668" s="13">
        <v>7460.7879999999996</v>
      </c>
      <c r="AM1668" s="13">
        <v>31.495940000000001</v>
      </c>
      <c r="AN1668" s="13">
        <v>9.3537970000000001</v>
      </c>
      <c r="AO1668" s="13">
        <v>3.9487340000000003E-2</v>
      </c>
      <c r="AP1668" s="13">
        <v>1.1727120000000001E-2</v>
      </c>
      <c r="AQ1668" s="13">
        <v>3.4615679999999999E-3</v>
      </c>
      <c r="AR1668" s="13">
        <v>1.028031E-3</v>
      </c>
      <c r="AS1668" s="13">
        <v>3.701991</v>
      </c>
      <c r="AT1668" s="13">
        <v>1.6579280000000001</v>
      </c>
      <c r="AU1668" s="13">
        <v>9.3505580000000001E-4</v>
      </c>
      <c r="AV1668" s="13">
        <v>6.2006979999999995E-4</v>
      </c>
      <c r="AW1668" s="13">
        <v>6.3849560000000003E-6</v>
      </c>
      <c r="AX1668" s="13">
        <v>3.926151E-4</v>
      </c>
      <c r="AY1668" s="13">
        <v>3.9899999999999999E-4</v>
      </c>
      <c r="AZ1668" s="13">
        <v>2758</v>
      </c>
      <c r="BA1668" s="13">
        <v>0</v>
      </c>
      <c r="BB1668" s="13">
        <v>2515</v>
      </c>
      <c r="BC1668" s="13">
        <v>0</v>
      </c>
      <c r="BD1668" s="13">
        <v>166</v>
      </c>
      <c r="BE1668" s="13">
        <v>0</v>
      </c>
      <c r="BF1668" s="13">
        <v>203</v>
      </c>
      <c r="BG1668" s="13">
        <v>0</v>
      </c>
      <c r="BI1668" s="22">
        <v>3.7999999999999999E-2</v>
      </c>
      <c r="BJ1668" s="22">
        <v>3.5999999999999997E-2</v>
      </c>
      <c r="BK1668" s="22">
        <v>2E-3</v>
      </c>
      <c r="BL1668" s="22">
        <v>17.895</v>
      </c>
      <c r="BM1668" s="12">
        <v>2.1234981838502377E-3</v>
      </c>
      <c r="BN1668" s="12">
        <v>2.0117351215423302E-3</v>
      </c>
      <c r="BO1668" s="12">
        <v>1.1176306230790724E-4</v>
      </c>
      <c r="BP1668" s="16">
        <v>1.3258502580843339</v>
      </c>
      <c r="BQ1668" s="16">
        <v>1.6393771063269513</v>
      </c>
      <c r="BR1668" s="15">
        <v>2.6672595300942172E-3</v>
      </c>
      <c r="BS1668" s="15">
        <v>1.8322180568057574E-4</v>
      </c>
      <c r="BT1668" s="15">
        <v>2.8504813357747927E-3</v>
      </c>
      <c r="BU1668" s="17">
        <v>1.2619397116280977</v>
      </c>
      <c r="BV1668" s="15">
        <v>3.365920722244392E-3</v>
      </c>
      <c r="BW1668" s="15">
        <v>2.3121487262452509E-4</v>
      </c>
      <c r="BX1668" s="15">
        <v>3.5971355948689167E-3</v>
      </c>
      <c r="BY1668" s="17">
        <v>5.1009363503689918E-2</v>
      </c>
      <c r="BZ1668" s="17">
        <v>4.7730609291036015E-2</v>
      </c>
      <c r="CA1668" s="17">
        <v>3.2787542126539028E-3</v>
      </c>
      <c r="CB1668" s="17">
        <v>14.180550651593869</v>
      </c>
    </row>
    <row r="1669" spans="1:80" x14ac:dyDescent="0.25">
      <c r="A1669" s="9">
        <v>35</v>
      </c>
      <c r="B1669" s="10" t="s">
        <v>115</v>
      </c>
      <c r="C1669" s="9" t="s">
        <v>116</v>
      </c>
      <c r="D1669" s="9" t="s">
        <v>97</v>
      </c>
      <c r="E1669" s="9" t="s">
        <v>78</v>
      </c>
      <c r="F1669" s="9" t="s">
        <v>408</v>
      </c>
      <c r="G1669" s="9" t="s">
        <v>409</v>
      </c>
      <c r="H1669" s="9" t="s">
        <v>410</v>
      </c>
      <c r="I1669" s="9" t="s">
        <v>401</v>
      </c>
      <c r="J1669" s="9" t="s">
        <v>411</v>
      </c>
      <c r="K1669" s="9" t="s">
        <v>412</v>
      </c>
      <c r="L1669" s="9" t="s">
        <v>413</v>
      </c>
      <c r="M1669" s="9" t="s">
        <v>414</v>
      </c>
      <c r="N1669" s="10" t="s">
        <v>415</v>
      </c>
      <c r="O1669" s="16">
        <v>1.3258502580843339</v>
      </c>
      <c r="P1669" s="16">
        <v>1.6393771063269513</v>
      </c>
      <c r="Q1669" s="10" t="s">
        <v>213</v>
      </c>
      <c r="R1669" s="10" t="s">
        <v>214</v>
      </c>
      <c r="S1669" s="10" t="s">
        <v>215</v>
      </c>
      <c r="T1669" s="10" t="s">
        <v>416</v>
      </c>
      <c r="U1669" s="9" t="s">
        <v>74</v>
      </c>
      <c r="V1669" s="9">
        <v>269.64460000000003</v>
      </c>
      <c r="W1669" s="9">
        <v>5.8889249999999999E-4</v>
      </c>
      <c r="X1669" s="9">
        <v>2250.13</v>
      </c>
      <c r="Y1669" s="9">
        <v>2467.306</v>
      </c>
      <c r="Z1669" s="9">
        <v>8.3447980000000008</v>
      </c>
      <c r="AA1669" s="9">
        <v>9.1502149999999993</v>
      </c>
      <c r="AB1669" s="9">
        <v>3.0947390000000002E-2</v>
      </c>
      <c r="AC1669" s="9">
        <v>3.3934350000000002E-2</v>
      </c>
      <c r="AD1669" s="9">
        <v>4.9141890000000002E-3</v>
      </c>
      <c r="AE1669" s="9">
        <v>5.3884930000000003E-3</v>
      </c>
      <c r="AF1669" s="9">
        <v>1.5898559999999999</v>
      </c>
      <c r="AG1669" s="9">
        <v>1.069348</v>
      </c>
      <c r="AH1669" s="9">
        <v>3.0909650000000002E-3</v>
      </c>
      <c r="AI1669" s="9">
        <v>5.0390449999999998E-3</v>
      </c>
      <c r="AJ1669" s="9">
        <v>5.2734009999999996E-3</v>
      </c>
      <c r="AK1669" s="9">
        <v>25121.83</v>
      </c>
      <c r="AL1669" s="9">
        <v>7460.7879999999996</v>
      </c>
      <c r="AM1669" s="9">
        <v>93.166439999999994</v>
      </c>
      <c r="AN1669" s="9">
        <v>27.668959999999998</v>
      </c>
      <c r="AO1669" s="9">
        <v>0.34551559999999998</v>
      </c>
      <c r="AP1669" s="9">
        <v>0.1026127</v>
      </c>
      <c r="AQ1669" s="9">
        <v>0.49130400000000002</v>
      </c>
      <c r="AR1669" s="9">
        <v>0.1459095</v>
      </c>
      <c r="AS1669" s="9">
        <v>21.357130000000002</v>
      </c>
      <c r="AT1669" s="9">
        <v>8.4694610000000008</v>
      </c>
      <c r="AU1669" s="9">
        <v>2.3004210000000001E-2</v>
      </c>
      <c r="AV1669" s="9">
        <v>1.7227719999999998E-2</v>
      </c>
      <c r="AW1669" s="11">
        <v>5.6490200000000005E-4</v>
      </c>
      <c r="AX1669" s="11">
        <v>1.529641E-2</v>
      </c>
      <c r="AY1669" s="11">
        <v>1.586131E-2</v>
      </c>
      <c r="AZ1669" s="9">
        <v>54</v>
      </c>
      <c r="BA1669" s="9">
        <v>1</v>
      </c>
      <c r="BB1669" s="9">
        <v>30</v>
      </c>
      <c r="BC1669" s="9">
        <v>1</v>
      </c>
      <c r="BD1669" s="9">
        <v>6</v>
      </c>
      <c r="BE1669" s="9">
        <v>1</v>
      </c>
      <c r="BF1669" s="9">
        <v>12</v>
      </c>
      <c r="BG1669" s="9">
        <v>1</v>
      </c>
      <c r="BH1669" s="26"/>
      <c r="BI1669" s="22">
        <v>0.53300000000000003</v>
      </c>
      <c r="BJ1669" s="22">
        <v>0.52200000000000002</v>
      </c>
      <c r="BK1669" s="22">
        <v>1.0999999999999999E-2</v>
      </c>
      <c r="BL1669" s="22">
        <v>22.499999999999996</v>
      </c>
      <c r="BM1669" s="12">
        <v>2.3688888888888895E-2</v>
      </c>
      <c r="BN1669" s="12">
        <v>2.3200000000000005E-2</v>
      </c>
      <c r="BO1669" s="12">
        <v>4.8888888888888897E-4</v>
      </c>
      <c r="BP1669" s="16">
        <v>1.3258502580843339</v>
      </c>
      <c r="BQ1669" s="16">
        <v>1.6393771063269513</v>
      </c>
      <c r="BR1669" s="15">
        <v>3.0759725987556552E-2</v>
      </c>
      <c r="BS1669" s="15">
        <v>8.0147325198206523E-4</v>
      </c>
      <c r="BT1669" s="15">
        <v>3.1561199239538616E-2</v>
      </c>
      <c r="BU1669" s="17">
        <v>1.4634034851917153</v>
      </c>
      <c r="BV1669" s="15">
        <v>4.5013890213732435E-2</v>
      </c>
      <c r="BW1669" s="15">
        <v>1.172878750238492E-3</v>
      </c>
      <c r="BX1669" s="15">
        <v>4.6186768963970927E-2</v>
      </c>
      <c r="BY1669" s="17">
        <v>0.71012698288961873</v>
      </c>
      <c r="BZ1669" s="17">
        <v>0.69209383472002228</v>
      </c>
      <c r="CA1669" s="17">
        <v>1.8033148169596464E-2</v>
      </c>
      <c r="CB1669" s="17">
        <v>15.375117134596923</v>
      </c>
    </row>
    <row r="1670" spans="1:80" x14ac:dyDescent="0.25">
      <c r="A1670" s="13">
        <v>36</v>
      </c>
      <c r="B1670" s="14" t="s">
        <v>117</v>
      </c>
      <c r="C1670" s="13" t="s">
        <v>118</v>
      </c>
      <c r="D1670" s="13" t="s">
        <v>100</v>
      </c>
      <c r="E1670" s="13" t="s">
        <v>78</v>
      </c>
      <c r="F1670" s="13" t="s">
        <v>408</v>
      </c>
      <c r="G1670" s="13" t="s">
        <v>409</v>
      </c>
      <c r="H1670" s="13" t="s">
        <v>410</v>
      </c>
      <c r="I1670" s="13" t="s">
        <v>401</v>
      </c>
      <c r="J1670" s="13" t="s">
        <v>411</v>
      </c>
      <c r="K1670" s="13" t="s">
        <v>412</v>
      </c>
      <c r="L1670" s="13" t="s">
        <v>413</v>
      </c>
      <c r="M1670" s="13" t="s">
        <v>414</v>
      </c>
      <c r="N1670" s="14" t="s">
        <v>415</v>
      </c>
      <c r="O1670" s="16">
        <v>1.3258502580843339</v>
      </c>
      <c r="P1670" s="16">
        <v>1.6393771063269513</v>
      </c>
      <c r="Q1670" s="14" t="s">
        <v>213</v>
      </c>
      <c r="R1670" s="14" t="s">
        <v>214</v>
      </c>
      <c r="S1670" s="14" t="s">
        <v>215</v>
      </c>
      <c r="T1670" s="14" t="s">
        <v>416</v>
      </c>
      <c r="U1670" s="13" t="s">
        <v>74</v>
      </c>
      <c r="V1670" s="13">
        <v>569.53030000000001</v>
      </c>
      <c r="W1670" s="13">
        <v>8.8503020000000004E-5</v>
      </c>
      <c r="X1670" s="13">
        <v>2250.13</v>
      </c>
      <c r="Y1670" s="13">
        <v>2467.306</v>
      </c>
      <c r="Z1670" s="13">
        <v>3.9508529999999999</v>
      </c>
      <c r="AA1670" s="13">
        <v>4.3321779999999999</v>
      </c>
      <c r="AB1670" s="13">
        <v>6.9370370000000001E-3</v>
      </c>
      <c r="AC1670" s="13">
        <v>7.6065810000000003E-3</v>
      </c>
      <c r="AD1670" s="13">
        <v>3.4966240000000002E-4</v>
      </c>
      <c r="AE1670" s="13">
        <v>3.8341090000000003E-4</v>
      </c>
      <c r="AF1670" s="13">
        <v>1.1043430000000001</v>
      </c>
      <c r="AG1670" s="13">
        <v>0.85996459999999997</v>
      </c>
      <c r="AH1670" s="13">
        <v>3.166248E-4</v>
      </c>
      <c r="AI1670" s="13">
        <v>4.45845E-4</v>
      </c>
      <c r="AJ1670" s="13">
        <v>1.1170830000000001E-3</v>
      </c>
      <c r="AK1670" s="13">
        <v>25121.83</v>
      </c>
      <c r="AL1670" s="13">
        <v>7460.7879999999996</v>
      </c>
      <c r="AM1670" s="13">
        <v>44.109740000000002</v>
      </c>
      <c r="AN1670" s="13">
        <v>13.0999</v>
      </c>
      <c r="AO1670" s="13">
        <v>7.7449340000000005E-2</v>
      </c>
      <c r="AP1670" s="13">
        <v>2.3001230000000001E-2</v>
      </c>
      <c r="AQ1670" s="13">
        <v>4.9274239999999997E-2</v>
      </c>
      <c r="AR1670" s="13">
        <v>1.463367E-2</v>
      </c>
      <c r="AS1670" s="13">
        <v>32.047409999999999</v>
      </c>
      <c r="AT1670" s="13">
        <v>4.9951619999999997</v>
      </c>
      <c r="AU1670" s="13">
        <v>1.537542E-3</v>
      </c>
      <c r="AV1670" s="13">
        <v>2.9295699999999998E-3</v>
      </c>
      <c r="AW1670" s="15">
        <v>6.5482940000000006E-5</v>
      </c>
      <c r="AX1670" s="15">
        <v>2.4992930000000001E-3</v>
      </c>
      <c r="AY1670" s="15">
        <v>2.5647759999999999E-3</v>
      </c>
      <c r="AZ1670" s="13">
        <v>193</v>
      </c>
      <c r="BA1670" s="13">
        <v>0</v>
      </c>
      <c r="BB1670" s="13">
        <v>136</v>
      </c>
      <c r="BC1670" s="13">
        <v>0</v>
      </c>
      <c r="BD1670" s="13">
        <v>37</v>
      </c>
      <c r="BE1670" s="13">
        <v>0</v>
      </c>
      <c r="BF1670" s="13">
        <v>33</v>
      </c>
      <c r="BG1670" s="13">
        <v>0</v>
      </c>
      <c r="BI1670" s="22">
        <v>4.3999999999999997E-2</v>
      </c>
      <c r="BJ1670" s="22">
        <v>4.3999999999999997E-2</v>
      </c>
      <c r="BK1670" s="22">
        <v>0</v>
      </c>
      <c r="BL1670" s="22">
        <v>17.360999999999994</v>
      </c>
      <c r="BM1670" s="12">
        <v>2.5344162202638105E-3</v>
      </c>
      <c r="BN1670" s="12">
        <v>2.5344162202638105E-3</v>
      </c>
      <c r="BO1670" s="12">
        <v>0</v>
      </c>
      <c r="BP1670" s="16">
        <v>1.3258502580843339</v>
      </c>
      <c r="BQ1670" s="16">
        <v>1.6393771063269513</v>
      </c>
      <c r="BR1670" s="15">
        <v>3.3602563997298953E-3</v>
      </c>
      <c r="BS1670" s="15">
        <v>0</v>
      </c>
      <c r="BT1670" s="15">
        <v>3.3602563997298953E-3</v>
      </c>
      <c r="BU1670" s="17">
        <v>1.4100273902095386</v>
      </c>
      <c r="BV1670" s="15">
        <v>4.7380535617460445E-3</v>
      </c>
      <c r="BW1670" s="15">
        <v>0</v>
      </c>
      <c r="BX1670" s="15">
        <v>4.7380535617460445E-3</v>
      </c>
      <c r="BY1670" s="17">
        <v>5.8337411355710689E-2</v>
      </c>
      <c r="BZ1670" s="17">
        <v>5.8337411355710689E-2</v>
      </c>
      <c r="CA1670" s="17">
        <v>0</v>
      </c>
      <c r="CB1670" s="17">
        <v>12.312526778235169</v>
      </c>
    </row>
    <row r="1671" spans="1:80" x14ac:dyDescent="0.25">
      <c r="A1671" s="9">
        <v>38</v>
      </c>
      <c r="B1671" s="10" t="s">
        <v>122</v>
      </c>
      <c r="C1671" s="9" t="s">
        <v>123</v>
      </c>
      <c r="D1671" s="9" t="s">
        <v>100</v>
      </c>
      <c r="E1671" s="9" t="s">
        <v>78</v>
      </c>
      <c r="F1671" s="9" t="s">
        <v>408</v>
      </c>
      <c r="G1671" s="9" t="s">
        <v>409</v>
      </c>
      <c r="H1671" s="9" t="s">
        <v>410</v>
      </c>
      <c r="I1671" s="9" t="s">
        <v>401</v>
      </c>
      <c r="J1671" s="9" t="s">
        <v>411</v>
      </c>
      <c r="K1671" s="9" t="s">
        <v>412</v>
      </c>
      <c r="L1671" s="9" t="s">
        <v>413</v>
      </c>
      <c r="M1671" s="9" t="s">
        <v>414</v>
      </c>
      <c r="N1671" s="10" t="s">
        <v>415</v>
      </c>
      <c r="O1671" s="16">
        <v>1.3258502580843339</v>
      </c>
      <c r="P1671" s="16">
        <v>1.6393771063269513</v>
      </c>
      <c r="Q1671" s="10" t="s">
        <v>213</v>
      </c>
      <c r="R1671" s="10" t="s">
        <v>214</v>
      </c>
      <c r="S1671" s="10" t="s">
        <v>215</v>
      </c>
      <c r="T1671" s="10" t="s">
        <v>416</v>
      </c>
      <c r="U1671" s="9" t="s">
        <v>74</v>
      </c>
      <c r="V1671" s="9">
        <v>659.58669999999995</v>
      </c>
      <c r="W1671" s="9">
        <v>1.493089E-4</v>
      </c>
      <c r="X1671" s="9">
        <v>2250.13</v>
      </c>
      <c r="Y1671" s="9">
        <v>2467.306</v>
      </c>
      <c r="Z1671" s="9">
        <v>3.4114239999999998</v>
      </c>
      <c r="AA1671" s="9">
        <v>3.740685</v>
      </c>
      <c r="AB1671" s="9">
        <v>5.1720630000000002E-3</v>
      </c>
      <c r="AC1671" s="9">
        <v>5.6712560000000004E-3</v>
      </c>
      <c r="AD1671" s="9">
        <v>5.0935599999999998E-4</v>
      </c>
      <c r="AE1671" s="9">
        <v>5.5851770000000004E-4</v>
      </c>
      <c r="AF1671" s="9">
        <v>0.54174180000000005</v>
      </c>
      <c r="AG1671" s="9">
        <v>0.35746749999999999</v>
      </c>
      <c r="AH1671" s="9">
        <v>9.4021909999999998E-4</v>
      </c>
      <c r="AI1671" s="9">
        <v>1.5624289999999999E-3</v>
      </c>
      <c r="AJ1671" s="9">
        <v>9.1555640000000002E-4</v>
      </c>
      <c r="AK1671" s="9">
        <v>25121.83</v>
      </c>
      <c r="AL1671" s="9">
        <v>7460.7879999999996</v>
      </c>
      <c r="AM1671" s="9">
        <v>38.087229999999998</v>
      </c>
      <c r="AN1671" s="9">
        <v>11.311310000000001</v>
      </c>
      <c r="AO1671" s="9">
        <v>5.7744070000000002E-2</v>
      </c>
      <c r="AP1671" s="9">
        <v>1.7149080000000001E-2</v>
      </c>
      <c r="AQ1671" s="9">
        <v>3.4870999999999999E-2</v>
      </c>
      <c r="AR1671" s="9">
        <v>1.035614E-2</v>
      </c>
      <c r="AS1671" s="9">
        <v>6.021687</v>
      </c>
      <c r="AT1671" s="9">
        <v>2.597906</v>
      </c>
      <c r="AU1671" s="9">
        <v>5.790903E-3</v>
      </c>
      <c r="AV1671" s="9">
        <v>3.9863399999999997E-3</v>
      </c>
      <c r="AW1671" s="11">
        <v>1.8898379999999999E-4</v>
      </c>
      <c r="AX1671" s="11">
        <v>3.5041719999999998E-3</v>
      </c>
      <c r="AY1671" s="11">
        <v>3.693156E-3</v>
      </c>
      <c r="AZ1671" s="9">
        <v>166</v>
      </c>
      <c r="BA1671" s="9">
        <v>1</v>
      </c>
      <c r="BB1671" s="9">
        <v>114</v>
      </c>
      <c r="BC1671" s="9">
        <v>1</v>
      </c>
      <c r="BD1671" s="9">
        <v>28</v>
      </c>
      <c r="BE1671" s="9">
        <v>1</v>
      </c>
      <c r="BF1671" s="9">
        <v>29</v>
      </c>
      <c r="BG1671" s="9">
        <v>1</v>
      </c>
      <c r="BH1671" s="26"/>
      <c r="BI1671" s="22">
        <v>0.157</v>
      </c>
      <c r="BJ1671" s="22">
        <v>0.153</v>
      </c>
      <c r="BK1671" s="22">
        <v>4.0000000000000001E-3</v>
      </c>
      <c r="BL1671" s="22">
        <v>15.228000000000002</v>
      </c>
      <c r="BM1671" s="12">
        <v>1.0309955345416337E-2</v>
      </c>
      <c r="BN1671" s="12">
        <v>1.0047281323877067E-2</v>
      </c>
      <c r="BO1671" s="12">
        <v>2.6267402153926973E-4</v>
      </c>
      <c r="BP1671" s="16">
        <v>1.3258502580843339</v>
      </c>
      <c r="BQ1671" s="16">
        <v>1.6393771063269513</v>
      </c>
      <c r="BR1671" s="15">
        <v>1.3321190536308317E-2</v>
      </c>
      <c r="BS1671" s="15">
        <v>4.306217773383113E-4</v>
      </c>
      <c r="BT1671" s="15">
        <v>1.3751812313646628E-2</v>
      </c>
      <c r="BU1671" s="17">
        <v>1.3978115885883544</v>
      </c>
      <c r="BV1671" s="15">
        <v>1.8620514505445281E-2</v>
      </c>
      <c r="BW1671" s="15">
        <v>6.0192811066200555E-4</v>
      </c>
      <c r="BX1671" s="15">
        <v>1.9222442616107286E-2</v>
      </c>
      <c r="BY1671" s="17">
        <v>0.2094125979122109</v>
      </c>
      <c r="BZ1671" s="17">
        <v>0.20285508948690309</v>
      </c>
      <c r="CA1671" s="17">
        <v>6.5575084253078056E-3</v>
      </c>
      <c r="CB1671" s="17">
        <v>10.894172093235191</v>
      </c>
    </row>
    <row r="1672" spans="1:80" x14ac:dyDescent="0.25">
      <c r="A1672" s="9">
        <v>39</v>
      </c>
      <c r="B1672" s="10" t="s">
        <v>124</v>
      </c>
      <c r="C1672" s="9" t="s">
        <v>125</v>
      </c>
      <c r="D1672" s="9" t="s">
        <v>126</v>
      </c>
      <c r="E1672" s="9" t="s">
        <v>60</v>
      </c>
      <c r="F1672" s="9" t="s">
        <v>408</v>
      </c>
      <c r="G1672" s="9" t="s">
        <v>409</v>
      </c>
      <c r="H1672" s="9" t="s">
        <v>410</v>
      </c>
      <c r="I1672" s="9" t="s">
        <v>401</v>
      </c>
      <c r="J1672" s="9" t="s">
        <v>411</v>
      </c>
      <c r="K1672" s="9" t="s">
        <v>412</v>
      </c>
      <c r="L1672" s="9" t="s">
        <v>413</v>
      </c>
      <c r="M1672" s="9" t="s">
        <v>414</v>
      </c>
      <c r="N1672" s="10" t="s">
        <v>415</v>
      </c>
      <c r="O1672" s="16">
        <v>1.3258502580843339</v>
      </c>
      <c r="P1672" s="16">
        <v>1.6393771063269513</v>
      </c>
      <c r="Q1672" s="10" t="s">
        <v>213</v>
      </c>
      <c r="R1672" s="10" t="s">
        <v>214</v>
      </c>
      <c r="S1672" s="10" t="s">
        <v>215</v>
      </c>
      <c r="T1672" s="10" t="s">
        <v>416</v>
      </c>
      <c r="U1672" s="9" t="s">
        <v>74</v>
      </c>
      <c r="V1672" s="9">
        <v>1204.7619999999999</v>
      </c>
      <c r="W1672" s="9">
        <v>1.066768E-5</v>
      </c>
      <c r="X1672" s="9">
        <v>2250.13</v>
      </c>
      <c r="Y1672" s="9">
        <v>2467.306</v>
      </c>
      <c r="Z1672" s="9">
        <v>1.867696</v>
      </c>
      <c r="AA1672" s="9">
        <v>2.0479609999999999</v>
      </c>
      <c r="AB1672" s="9">
        <v>1.550261E-3</v>
      </c>
      <c r="AC1672" s="9">
        <v>1.6998880000000001E-3</v>
      </c>
      <c r="AD1672" s="9">
        <v>1.992398E-5</v>
      </c>
      <c r="AE1672" s="9">
        <v>2.1846989999999999E-5</v>
      </c>
      <c r="AF1672" s="9">
        <v>1.897607</v>
      </c>
      <c r="AG1672" s="9">
        <v>1.350843</v>
      </c>
      <c r="AH1672" s="9">
        <v>1.049953E-5</v>
      </c>
      <c r="AI1672" s="9">
        <v>1.617286E-5</v>
      </c>
      <c r="AJ1672" s="9">
        <v>1.4390609999999999E-4</v>
      </c>
      <c r="AK1672" s="9">
        <v>25121.83</v>
      </c>
      <c r="AL1672" s="9">
        <v>7460.7879999999996</v>
      </c>
      <c r="AM1672" s="9">
        <v>20.8521</v>
      </c>
      <c r="AN1672" s="9">
        <v>6.1927459999999996</v>
      </c>
      <c r="AO1672" s="9">
        <v>1.730806E-2</v>
      </c>
      <c r="AP1672" s="9">
        <v>5.1402219999999998E-3</v>
      </c>
      <c r="AQ1672" s="9">
        <v>3.0007440000000001E-3</v>
      </c>
      <c r="AR1672" s="9">
        <v>8.9117370000000001E-4</v>
      </c>
      <c r="AS1672" s="9">
        <v>7.118099</v>
      </c>
      <c r="AT1672" s="9">
        <v>4.1211580000000003</v>
      </c>
      <c r="AU1672" s="9">
        <v>4.2156529999999999E-4</v>
      </c>
      <c r="AV1672" s="9">
        <v>2.162435E-4</v>
      </c>
      <c r="AW1672" s="9">
        <v>3.9925049999999998E-6</v>
      </c>
      <c r="AX1672" s="9">
        <v>1.6286060000000001E-4</v>
      </c>
      <c r="AY1672" s="9">
        <v>1.6685309999999999E-4</v>
      </c>
      <c r="AZ1672" s="9">
        <v>2676</v>
      </c>
      <c r="BA1672" s="9">
        <v>0</v>
      </c>
      <c r="BB1672" s="9">
        <v>2382</v>
      </c>
      <c r="BC1672" s="9">
        <v>0</v>
      </c>
      <c r="BD1672" s="9">
        <v>185</v>
      </c>
      <c r="BE1672" s="9">
        <v>0</v>
      </c>
      <c r="BF1672" s="9">
        <v>213</v>
      </c>
      <c r="BG1672" s="9">
        <v>0</v>
      </c>
      <c r="BH1672" s="26"/>
      <c r="BI1672" s="22">
        <v>3.0000000000000001E-3</v>
      </c>
      <c r="BJ1672" s="22">
        <v>3.0000000000000001E-3</v>
      </c>
      <c r="BK1672" s="22">
        <v>0</v>
      </c>
      <c r="BL1672" s="22">
        <v>20.631</v>
      </c>
      <c r="BM1672" s="12">
        <v>1.4541224371092046E-4</v>
      </c>
      <c r="BN1672" s="12">
        <v>1.4541224371092046E-4</v>
      </c>
      <c r="BO1672" s="12">
        <v>0</v>
      </c>
      <c r="BP1672" s="16">
        <v>1.3258502580843339</v>
      </c>
      <c r="BQ1672" s="16">
        <v>1.6393771063269513</v>
      </c>
      <c r="BR1672" s="15">
        <v>1.9279486085274595E-4</v>
      </c>
      <c r="BS1672" s="15">
        <v>0</v>
      </c>
      <c r="BT1672" s="15">
        <v>1.9279486085274595E-4</v>
      </c>
      <c r="BU1672" s="17">
        <v>1.4900212083575193</v>
      </c>
      <c r="BV1672" s="15">
        <v>2.8726843153292829E-4</v>
      </c>
      <c r="BW1672" s="15">
        <v>0</v>
      </c>
      <c r="BX1672" s="15">
        <v>2.8726843153292829E-4</v>
      </c>
      <c r="BY1672" s="17">
        <v>3.9775507742530018E-3</v>
      </c>
      <c r="BZ1672" s="17">
        <v>3.9775507742530018E-3</v>
      </c>
      <c r="CA1672" s="17">
        <v>0</v>
      </c>
      <c r="CB1672" s="17">
        <v>13.846111642089962</v>
      </c>
    </row>
    <row r="1673" spans="1:80" x14ac:dyDescent="0.25">
      <c r="A1673" s="9">
        <v>40</v>
      </c>
      <c r="B1673" s="10" t="s">
        <v>156</v>
      </c>
      <c r="C1673" s="9" t="s">
        <v>157</v>
      </c>
      <c r="D1673" s="9" t="s">
        <v>140</v>
      </c>
      <c r="E1673" s="9" t="s">
        <v>60</v>
      </c>
      <c r="F1673" s="9" t="s">
        <v>408</v>
      </c>
      <c r="G1673" s="9" t="s">
        <v>409</v>
      </c>
      <c r="H1673" s="9" t="s">
        <v>410</v>
      </c>
      <c r="I1673" s="9" t="s">
        <v>401</v>
      </c>
      <c r="J1673" s="9" t="s">
        <v>411</v>
      </c>
      <c r="K1673" s="9" t="s">
        <v>412</v>
      </c>
      <c r="L1673" s="9" t="s">
        <v>413</v>
      </c>
      <c r="M1673" s="9" t="s">
        <v>414</v>
      </c>
      <c r="N1673" s="10" t="s">
        <v>415</v>
      </c>
      <c r="O1673" s="16">
        <v>1.3258502580843339</v>
      </c>
      <c r="P1673" s="16">
        <v>1.6393771063269513</v>
      </c>
      <c r="Q1673" s="10" t="s">
        <v>213</v>
      </c>
      <c r="R1673" s="10" t="s">
        <v>214</v>
      </c>
      <c r="S1673" s="10" t="s">
        <v>215</v>
      </c>
      <c r="T1673" s="10" t="s">
        <v>416</v>
      </c>
      <c r="U1673" s="9" t="s">
        <v>74</v>
      </c>
      <c r="V1673" s="9">
        <v>1326.905</v>
      </c>
      <c r="W1673" s="9">
        <v>4.4470799999999996E-6</v>
      </c>
      <c r="X1673" s="9">
        <v>2250.13</v>
      </c>
      <c r="Y1673" s="9">
        <v>2467.306</v>
      </c>
      <c r="Z1673" s="9">
        <v>1.695773</v>
      </c>
      <c r="AA1673" s="9">
        <v>1.859445</v>
      </c>
      <c r="AB1673" s="9">
        <v>1.277991E-3</v>
      </c>
      <c r="AC1673" s="9">
        <v>1.4013400000000001E-3</v>
      </c>
      <c r="AD1673" s="9">
        <v>7.5412389999999999E-6</v>
      </c>
      <c r="AE1673" s="9">
        <v>8.2690990000000008E-6</v>
      </c>
      <c r="AF1673" s="9">
        <v>0.92256910000000003</v>
      </c>
      <c r="AG1673" s="9">
        <v>0.7304754</v>
      </c>
      <c r="AH1673" s="9">
        <v>8.1741739999999993E-6</v>
      </c>
      <c r="AI1673" s="9">
        <v>1.1320159999999999E-5</v>
      </c>
      <c r="AJ1673" s="9">
        <v>2.304214E-5</v>
      </c>
      <c r="AK1673" s="9">
        <v>25121.83</v>
      </c>
      <c r="AL1673" s="9">
        <v>7460.7879999999996</v>
      </c>
      <c r="AM1673" s="9">
        <v>18.932649999999999</v>
      </c>
      <c r="AN1673" s="9">
        <v>5.6226989999999999</v>
      </c>
      <c r="AO1673" s="9">
        <v>1.426828E-2</v>
      </c>
      <c r="AP1673" s="9">
        <v>4.2374539999999999E-3</v>
      </c>
      <c r="AQ1673" s="9">
        <v>4.3624879999999998E-4</v>
      </c>
      <c r="AR1673" s="9">
        <v>1.2955900000000001E-4</v>
      </c>
      <c r="AS1673" s="9">
        <v>0.78357650000000001</v>
      </c>
      <c r="AT1673" s="9">
        <v>0.41097719999999999</v>
      </c>
      <c r="AU1673" s="9">
        <v>5.567406E-4</v>
      </c>
      <c r="AV1673" s="9">
        <v>3.1524629999999998E-4</v>
      </c>
      <c r="AW1673" s="9">
        <v>7.2443649999999997E-6</v>
      </c>
      <c r="AX1673" s="9">
        <v>1.135036E-4</v>
      </c>
      <c r="AY1673" s="9">
        <v>1.20748E-4</v>
      </c>
      <c r="AZ1673" s="9">
        <v>1762</v>
      </c>
      <c r="BA1673" s="9">
        <v>0</v>
      </c>
      <c r="BB1673" s="9">
        <v>1624</v>
      </c>
      <c r="BC1673" s="9">
        <v>0</v>
      </c>
      <c r="BD1673" s="9">
        <v>202</v>
      </c>
      <c r="BE1673" s="9">
        <v>0</v>
      </c>
      <c r="BF1673" s="9">
        <v>242</v>
      </c>
      <c r="BG1673" s="9">
        <v>0</v>
      </c>
      <c r="BH1673" s="26"/>
      <c r="BI1673" s="22" t="s">
        <v>791</v>
      </c>
      <c r="BJ1673" s="22" t="s">
        <v>793</v>
      </c>
      <c r="BK1673" s="22" t="s">
        <v>793</v>
      </c>
      <c r="BL1673" s="22" t="s">
        <v>793</v>
      </c>
      <c r="BM1673" s="12" t="e">
        <v>#VALUE!</v>
      </c>
      <c r="BN1673" s="12" t="e">
        <v>#VALUE!</v>
      </c>
      <c r="BO1673" s="12" t="e">
        <v>#VALUE!</v>
      </c>
      <c r="BP1673" s="16">
        <v>1.3258502580843339</v>
      </c>
      <c r="BQ1673" s="16">
        <v>1.6393771063269513</v>
      </c>
      <c r="BR1673" s="15" t="e">
        <v>#VALUE!</v>
      </c>
      <c r="BS1673" s="15" t="e">
        <v>#VALUE!</v>
      </c>
      <c r="BT1673" s="15" t="e">
        <v>#VALUE!</v>
      </c>
      <c r="BU1673" s="17">
        <v>1</v>
      </c>
      <c r="BV1673" s="15" t="e">
        <v>#VALUE!</v>
      </c>
      <c r="BW1673" s="15" t="e">
        <v>#VALUE!</v>
      </c>
      <c r="BX1673" s="15" t="e">
        <v>#VALUE!</v>
      </c>
      <c r="BY1673" s="17" t="e">
        <v>#VALUE!</v>
      </c>
      <c r="BZ1673" s="17" t="e">
        <v>#VALUE!</v>
      </c>
      <c r="CA1673" s="17" t="e">
        <v>#VALUE!</v>
      </c>
      <c r="CB1673" s="17" t="e">
        <v>#VALUE!</v>
      </c>
    </row>
    <row r="1674" spans="1:80" x14ac:dyDescent="0.25">
      <c r="A1674" s="13">
        <v>1</v>
      </c>
      <c r="B1674" s="14" t="s">
        <v>57</v>
      </c>
      <c r="C1674" s="13" t="s">
        <v>58</v>
      </c>
      <c r="D1674" s="13" t="s">
        <v>59</v>
      </c>
      <c r="E1674" s="13" t="s">
        <v>60</v>
      </c>
      <c r="F1674" s="13" t="s">
        <v>481</v>
      </c>
      <c r="G1674" s="13" t="s">
        <v>409</v>
      </c>
      <c r="H1674" s="13" t="s">
        <v>410</v>
      </c>
      <c r="I1674" s="13" t="s">
        <v>401</v>
      </c>
      <c r="J1674" s="13" t="s">
        <v>482</v>
      </c>
      <c r="K1674" s="13" t="s">
        <v>483</v>
      </c>
      <c r="L1674" s="13" t="s">
        <v>484</v>
      </c>
      <c r="M1674" s="13" t="s">
        <v>485</v>
      </c>
      <c r="N1674" s="14" t="s">
        <v>486</v>
      </c>
      <c r="O1674" s="16">
        <v>0</v>
      </c>
      <c r="P1674" s="16">
        <v>0</v>
      </c>
      <c r="Q1674" s="14" t="s">
        <v>213</v>
      </c>
      <c r="R1674" s="14" t="s">
        <v>214</v>
      </c>
      <c r="S1674" s="14" t="s">
        <v>215</v>
      </c>
      <c r="T1674" s="14" t="s">
        <v>487</v>
      </c>
      <c r="U1674" s="13" t="s">
        <v>74</v>
      </c>
      <c r="V1674" s="13">
        <v>1214.1510000000001</v>
      </c>
      <c r="W1674" s="13">
        <v>7.7509510000000001E-6</v>
      </c>
      <c r="X1674" s="13">
        <v>8891.7999999999993</v>
      </c>
      <c r="Y1674" s="13">
        <v>9957.8729999999996</v>
      </c>
      <c r="Z1674" s="13">
        <v>7.3234719999999998</v>
      </c>
      <c r="AA1674" s="13">
        <v>8.2015119999999992</v>
      </c>
      <c r="AB1674" s="13">
        <v>6.0317649999999997E-3</v>
      </c>
      <c r="AC1674" s="13">
        <v>6.7549380000000003E-3</v>
      </c>
      <c r="AD1674" s="13">
        <v>5.6763879999999999E-5</v>
      </c>
      <c r="AE1674" s="13">
        <v>6.3569529999999997E-5</v>
      </c>
      <c r="AF1674" s="13">
        <v>0.18532660000000001</v>
      </c>
      <c r="AG1674" s="13">
        <v>0.15005309999999999</v>
      </c>
      <c r="AH1674" s="13">
        <v>3.0629099999999999E-4</v>
      </c>
      <c r="AI1674" s="13">
        <v>4.2364699999999998E-4</v>
      </c>
      <c r="AJ1674" s="13">
        <v>7.3494979999999999E-5</v>
      </c>
      <c r="AK1674" s="13">
        <v>9455.5889999999999</v>
      </c>
      <c r="AL1674" s="13">
        <v>6356.2309999999998</v>
      </c>
      <c r="AM1674" s="13">
        <v>7.7878210000000001</v>
      </c>
      <c r="AN1674" s="13">
        <v>5.235125</v>
      </c>
      <c r="AO1674" s="13">
        <v>6.4142119999999999E-3</v>
      </c>
      <c r="AP1674" s="13">
        <v>4.3117590000000001E-3</v>
      </c>
      <c r="AQ1674" s="13">
        <v>5.7236579999999997E-4</v>
      </c>
      <c r="AR1674" s="13">
        <v>3.847554E-4</v>
      </c>
      <c r="AS1674" s="13">
        <v>1.6208279999999999</v>
      </c>
      <c r="AT1674" s="13">
        <v>0.49478319999999998</v>
      </c>
      <c r="AU1674" s="13">
        <v>3.5313169999999999E-4</v>
      </c>
      <c r="AV1674" s="13">
        <v>7.7762429999999997E-4</v>
      </c>
      <c r="AW1674" s="13">
        <v>9.8582420000000001E-5</v>
      </c>
      <c r="AX1674" s="13">
        <v>5.9667149999999996E-4</v>
      </c>
      <c r="AY1674" s="13">
        <v>6.9525390000000004E-4</v>
      </c>
      <c r="AZ1674" s="13">
        <v>292</v>
      </c>
      <c r="BA1674" s="13">
        <v>0</v>
      </c>
      <c r="BB1674" s="13">
        <v>202</v>
      </c>
      <c r="BC1674" s="13">
        <v>0</v>
      </c>
      <c r="BD1674" s="13">
        <v>223</v>
      </c>
      <c r="BE1674" s="13">
        <v>0</v>
      </c>
      <c r="BF1674" s="13">
        <v>159</v>
      </c>
      <c r="BG1674" s="13">
        <v>0</v>
      </c>
      <c r="BI1674" s="22">
        <v>1.4E-2</v>
      </c>
      <c r="BJ1674" s="22">
        <v>1.2E-2</v>
      </c>
      <c r="BK1674" s="22">
        <v>2E-3</v>
      </c>
      <c r="BL1674" s="22">
        <v>5.014000000000002</v>
      </c>
      <c r="BM1674" s="12">
        <v>2.7921818907060219E-3</v>
      </c>
      <c r="BN1674" s="12">
        <v>2.3932987634623045E-3</v>
      </c>
      <c r="BO1674" s="12">
        <v>3.9888312724371746E-4</v>
      </c>
      <c r="BP1674" s="16">
        <v>0</v>
      </c>
      <c r="BQ1674" s="16">
        <v>0</v>
      </c>
      <c r="BR1674" s="15">
        <v>0</v>
      </c>
      <c r="BS1674" s="15">
        <v>0</v>
      </c>
      <c r="BT1674" s="15">
        <v>0</v>
      </c>
      <c r="BU1674" s="17">
        <v>1.4019113485266563</v>
      </c>
      <c r="BV1674" s="15">
        <v>0</v>
      </c>
      <c r="BW1674" s="15">
        <v>0</v>
      </c>
      <c r="BX1674" s="15">
        <v>0</v>
      </c>
      <c r="BY1674" s="17">
        <v>0</v>
      </c>
      <c r="BZ1674" s="17">
        <v>0</v>
      </c>
      <c r="CA1674" s="17">
        <v>0</v>
      </c>
      <c r="CB1674" s="17">
        <v>3.5765456961807769</v>
      </c>
    </row>
    <row r="1675" spans="1:80" x14ac:dyDescent="0.25">
      <c r="A1675" s="13">
        <v>6</v>
      </c>
      <c r="B1675" s="14" t="s">
        <v>141</v>
      </c>
      <c r="C1675" s="13" t="s">
        <v>142</v>
      </c>
      <c r="D1675" s="13" t="s">
        <v>143</v>
      </c>
      <c r="E1675" s="13" t="s">
        <v>60</v>
      </c>
      <c r="F1675" s="13" t="s">
        <v>481</v>
      </c>
      <c r="G1675" s="13" t="s">
        <v>409</v>
      </c>
      <c r="H1675" s="13" t="s">
        <v>410</v>
      </c>
      <c r="I1675" s="13" t="s">
        <v>401</v>
      </c>
      <c r="J1675" s="13" t="s">
        <v>482</v>
      </c>
      <c r="K1675" s="13" t="s">
        <v>483</v>
      </c>
      <c r="L1675" s="13" t="s">
        <v>484</v>
      </c>
      <c r="M1675" s="13" t="s">
        <v>485</v>
      </c>
      <c r="N1675" s="14" t="s">
        <v>486</v>
      </c>
      <c r="O1675" s="16">
        <v>0</v>
      </c>
      <c r="P1675" s="16">
        <v>0</v>
      </c>
      <c r="Q1675" s="14" t="s">
        <v>213</v>
      </c>
      <c r="R1675" s="14" t="s">
        <v>214</v>
      </c>
      <c r="S1675" s="14" t="s">
        <v>215</v>
      </c>
      <c r="T1675" s="14" t="s">
        <v>487</v>
      </c>
      <c r="U1675" s="13" t="s">
        <v>74</v>
      </c>
      <c r="V1675" s="13">
        <v>640.97410000000002</v>
      </c>
      <c r="W1675" s="13">
        <v>5.2778389999999997E-4</v>
      </c>
      <c r="X1675" s="13">
        <v>8891.7999999999993</v>
      </c>
      <c r="Y1675" s="13">
        <v>9957.8729999999996</v>
      </c>
      <c r="Z1675" s="13">
        <v>13.87232</v>
      </c>
      <c r="AA1675" s="13">
        <v>15.53553</v>
      </c>
      <c r="AB1675" s="13">
        <v>2.1642560000000002E-2</v>
      </c>
      <c r="AC1675" s="13">
        <v>2.4237370000000001E-2</v>
      </c>
      <c r="AD1675" s="13">
        <v>7.3215880000000004E-3</v>
      </c>
      <c r="AE1675" s="13">
        <v>8.1994019999999997E-3</v>
      </c>
      <c r="AF1675" s="13">
        <v>4.8665039999999999</v>
      </c>
      <c r="AG1675" s="13">
        <v>3.6910340000000001</v>
      </c>
      <c r="AH1675" s="13">
        <v>1.504486E-3</v>
      </c>
      <c r="AI1675" s="13">
        <v>2.2214380000000001E-3</v>
      </c>
      <c r="AJ1675" s="13">
        <v>1.2205530000000001E-3</v>
      </c>
      <c r="AK1675" s="13">
        <v>9455.5889999999999</v>
      </c>
      <c r="AL1675" s="13">
        <v>6356.2309999999998</v>
      </c>
      <c r="AM1675" s="13">
        <v>14.751899999999999</v>
      </c>
      <c r="AN1675" s="13">
        <v>9.9165170000000007</v>
      </c>
      <c r="AO1675" s="13">
        <v>2.3014819999999998E-2</v>
      </c>
      <c r="AP1675" s="13">
        <v>1.547101E-2</v>
      </c>
      <c r="AQ1675" s="13">
        <v>1.8005480000000001E-2</v>
      </c>
      <c r="AR1675" s="13">
        <v>1.2103630000000001E-2</v>
      </c>
      <c r="AS1675" s="13">
        <v>11.39629</v>
      </c>
      <c r="AT1675" s="13">
        <v>4.7911580000000002</v>
      </c>
      <c r="AU1675" s="13">
        <v>1.579942E-3</v>
      </c>
      <c r="AV1675" s="13">
        <v>2.5262430000000001E-3</v>
      </c>
      <c r="AW1675" s="13">
        <v>9.6666069999999996E-4</v>
      </c>
      <c r="AX1675" s="13">
        <v>1.4269459999999999E-3</v>
      </c>
      <c r="AY1675" s="13">
        <v>2.3936069999999999E-3</v>
      </c>
      <c r="AZ1675" s="13">
        <v>88</v>
      </c>
      <c r="BA1675" s="13">
        <v>1</v>
      </c>
      <c r="BB1675" s="13">
        <v>68</v>
      </c>
      <c r="BC1675" s="13">
        <v>1</v>
      </c>
      <c r="BD1675" s="13">
        <v>83</v>
      </c>
      <c r="BE1675" s="13">
        <v>0</v>
      </c>
      <c r="BF1675" s="13">
        <v>62</v>
      </c>
      <c r="BG1675" s="13">
        <v>0</v>
      </c>
      <c r="BI1675" s="22">
        <v>0.11299999999999999</v>
      </c>
      <c r="BJ1675" s="22">
        <v>7.3999999999999996E-2</v>
      </c>
      <c r="BK1675" s="22">
        <v>3.9E-2</v>
      </c>
      <c r="BL1675" s="22">
        <v>20.156000000000002</v>
      </c>
      <c r="BM1675" s="12">
        <v>5.6062710855328424E-3</v>
      </c>
      <c r="BN1675" s="12">
        <v>3.6713633657471712E-3</v>
      </c>
      <c r="BO1675" s="12">
        <v>1.9349077197856716E-3</v>
      </c>
      <c r="BP1675" s="16">
        <v>0</v>
      </c>
      <c r="BQ1675" s="16">
        <v>0</v>
      </c>
      <c r="BR1675" s="15">
        <v>0</v>
      </c>
      <c r="BS1675" s="15">
        <v>0</v>
      </c>
      <c r="BT1675" s="15">
        <v>0</v>
      </c>
      <c r="BU1675" s="17">
        <v>1.3912319188817563</v>
      </c>
      <c r="BV1675" s="15">
        <v>0</v>
      </c>
      <c r="BW1675" s="15">
        <v>0</v>
      </c>
      <c r="BX1675" s="15">
        <v>0</v>
      </c>
      <c r="BY1675" s="17">
        <v>0</v>
      </c>
      <c r="BZ1675" s="17">
        <v>0</v>
      </c>
      <c r="CA1675" s="17">
        <v>0</v>
      </c>
      <c r="CB1675" s="17">
        <v>14.48787921441666</v>
      </c>
    </row>
    <row r="1676" spans="1:80" x14ac:dyDescent="0.25">
      <c r="A1676" s="13">
        <v>8</v>
      </c>
      <c r="B1676" s="14" t="s">
        <v>217</v>
      </c>
      <c r="C1676" s="13" t="s">
        <v>218</v>
      </c>
      <c r="D1676" s="13" t="s">
        <v>126</v>
      </c>
      <c r="E1676" s="13" t="s">
        <v>60</v>
      </c>
      <c r="F1676" s="13" t="s">
        <v>481</v>
      </c>
      <c r="G1676" s="13" t="s">
        <v>409</v>
      </c>
      <c r="H1676" s="13" t="s">
        <v>410</v>
      </c>
      <c r="I1676" s="13" t="s">
        <v>401</v>
      </c>
      <c r="J1676" s="13" t="s">
        <v>482</v>
      </c>
      <c r="K1676" s="13" t="s">
        <v>483</v>
      </c>
      <c r="L1676" s="13" t="s">
        <v>484</v>
      </c>
      <c r="M1676" s="13" t="s">
        <v>485</v>
      </c>
      <c r="N1676" s="14" t="s">
        <v>486</v>
      </c>
      <c r="O1676" s="16">
        <v>0</v>
      </c>
      <c r="P1676" s="16">
        <v>0</v>
      </c>
      <c r="Q1676" s="14" t="s">
        <v>213</v>
      </c>
      <c r="R1676" s="14" t="s">
        <v>214</v>
      </c>
      <c r="S1676" s="14" t="s">
        <v>215</v>
      </c>
      <c r="T1676" s="14" t="s">
        <v>487</v>
      </c>
      <c r="U1676" s="13" t="s">
        <v>74</v>
      </c>
      <c r="V1676" s="13">
        <v>1257.6030000000001</v>
      </c>
      <c r="W1676" s="13">
        <v>5.2002580000000001E-6</v>
      </c>
      <c r="X1676" s="13">
        <v>8891.7999999999993</v>
      </c>
      <c r="Y1676" s="13">
        <v>9957.8729999999996</v>
      </c>
      <c r="Z1676" s="13">
        <v>7.0704359999999999</v>
      </c>
      <c r="AA1676" s="13">
        <v>7.918139</v>
      </c>
      <c r="AB1676" s="13">
        <v>5.6221550000000002E-3</v>
      </c>
      <c r="AC1676" s="13">
        <v>6.2962169999999998E-3</v>
      </c>
      <c r="AD1676" s="13">
        <v>3.6768099999999998E-5</v>
      </c>
      <c r="AE1676" s="13">
        <v>4.1176369999999999E-5</v>
      </c>
      <c r="AF1676" s="13">
        <v>1.622393</v>
      </c>
      <c r="AG1676" s="13">
        <v>1.2420910000000001</v>
      </c>
      <c r="AH1676" s="13">
        <v>2.2662880000000001E-5</v>
      </c>
      <c r="AI1676" s="13">
        <v>3.3150839999999997E-5</v>
      </c>
      <c r="AJ1676" s="13">
        <v>1.701963E-4</v>
      </c>
      <c r="AK1676" s="13">
        <v>9455.5889999999999</v>
      </c>
      <c r="AL1676" s="13">
        <v>6356.2309999999998</v>
      </c>
      <c r="AM1676" s="13">
        <v>7.5187410000000003</v>
      </c>
      <c r="AN1676" s="13">
        <v>5.0542449999999999</v>
      </c>
      <c r="AO1676" s="13">
        <v>5.9786300000000004E-3</v>
      </c>
      <c r="AP1676" s="13">
        <v>4.0189520000000001E-3</v>
      </c>
      <c r="AQ1676" s="13">
        <v>1.279662E-3</v>
      </c>
      <c r="AR1676" s="13">
        <v>8.6021380000000003E-4</v>
      </c>
      <c r="AS1676" s="13">
        <v>9.536422</v>
      </c>
      <c r="AT1676" s="13">
        <v>5.085108</v>
      </c>
      <c r="AU1676" s="13">
        <v>1.3418680000000001E-4</v>
      </c>
      <c r="AV1676" s="13">
        <v>1.691633E-4</v>
      </c>
      <c r="AW1676" s="13">
        <v>6.5078349999999997E-6</v>
      </c>
      <c r="AX1676" s="13">
        <v>1.3595489999999999E-4</v>
      </c>
      <c r="AY1676" s="13">
        <v>1.4246269999999999E-4</v>
      </c>
      <c r="AZ1676" s="13">
        <v>1755</v>
      </c>
      <c r="BA1676" s="13">
        <v>0</v>
      </c>
      <c r="BB1676" s="13">
        <v>1534</v>
      </c>
      <c r="BC1676" s="13">
        <v>0</v>
      </c>
      <c r="BD1676" s="13">
        <v>241</v>
      </c>
      <c r="BE1676" s="13">
        <v>0</v>
      </c>
      <c r="BF1676" s="13">
        <v>225</v>
      </c>
      <c r="BG1676" s="13">
        <v>0</v>
      </c>
      <c r="BI1676" s="22">
        <v>2.9000000000000001E-2</v>
      </c>
      <c r="BJ1676" s="22">
        <v>2.5000000000000001E-2</v>
      </c>
      <c r="BK1676" s="22">
        <v>4.0000000000000001E-3</v>
      </c>
      <c r="BL1676" s="22">
        <v>23.919999999999998</v>
      </c>
      <c r="BM1676" s="12">
        <v>1.2123745819397995E-3</v>
      </c>
      <c r="BN1676" s="12">
        <v>1.045150501672241E-3</v>
      </c>
      <c r="BO1676" s="12">
        <v>1.6722408026755855E-4</v>
      </c>
      <c r="BP1676" s="16">
        <v>0</v>
      </c>
      <c r="BQ1676" s="16">
        <v>0</v>
      </c>
      <c r="BR1676" s="15">
        <v>0</v>
      </c>
      <c r="BS1676" s="15">
        <v>0</v>
      </c>
      <c r="BT1676" s="15">
        <v>0</v>
      </c>
      <c r="BU1676" s="17">
        <v>1.5179887566035117</v>
      </c>
      <c r="BV1676" s="15">
        <v>0</v>
      </c>
      <c r="BW1676" s="15">
        <v>0</v>
      </c>
      <c r="BX1676" s="15">
        <v>0</v>
      </c>
      <c r="BY1676" s="17">
        <v>0</v>
      </c>
      <c r="BZ1676" s="17">
        <v>0</v>
      </c>
      <c r="CA1676" s="17">
        <v>0</v>
      </c>
      <c r="CB1676" s="17">
        <v>15.757692470345312</v>
      </c>
    </row>
    <row r="1677" spans="1:80" x14ac:dyDescent="0.25">
      <c r="A1677" s="13">
        <v>10</v>
      </c>
      <c r="B1677" s="14" t="s">
        <v>79</v>
      </c>
      <c r="C1677" s="13" t="s">
        <v>80</v>
      </c>
      <c r="D1677" s="13" t="s">
        <v>81</v>
      </c>
      <c r="E1677" s="13" t="s">
        <v>78</v>
      </c>
      <c r="F1677" s="13" t="s">
        <v>481</v>
      </c>
      <c r="G1677" s="13" t="s">
        <v>409</v>
      </c>
      <c r="H1677" s="13" t="s">
        <v>410</v>
      </c>
      <c r="I1677" s="13" t="s">
        <v>401</v>
      </c>
      <c r="J1677" s="13" t="s">
        <v>482</v>
      </c>
      <c r="K1677" s="13" t="s">
        <v>483</v>
      </c>
      <c r="L1677" s="13" t="s">
        <v>484</v>
      </c>
      <c r="M1677" s="13" t="s">
        <v>485</v>
      </c>
      <c r="N1677" s="14" t="s">
        <v>486</v>
      </c>
      <c r="O1677" s="16">
        <v>0</v>
      </c>
      <c r="P1677" s="16">
        <v>0</v>
      </c>
      <c r="Q1677" s="14" t="s">
        <v>213</v>
      </c>
      <c r="R1677" s="14" t="s">
        <v>214</v>
      </c>
      <c r="S1677" s="14" t="s">
        <v>215</v>
      </c>
      <c r="T1677" s="14" t="s">
        <v>487</v>
      </c>
      <c r="U1677" s="13" t="s">
        <v>74</v>
      </c>
      <c r="V1677" s="13">
        <v>646.54459999999995</v>
      </c>
      <c r="W1677" s="13">
        <v>9.6586669999999993E-6</v>
      </c>
      <c r="X1677" s="13">
        <v>8891.7999999999993</v>
      </c>
      <c r="Y1677" s="13">
        <v>9957.8729999999996</v>
      </c>
      <c r="Z1677" s="13">
        <v>13.752800000000001</v>
      </c>
      <c r="AA1677" s="13">
        <v>15.401680000000001</v>
      </c>
      <c r="AB1677" s="13">
        <v>2.127124E-2</v>
      </c>
      <c r="AC1677" s="13">
        <v>2.382153E-2</v>
      </c>
      <c r="AD1677" s="13">
        <v>1.3283380000000001E-4</v>
      </c>
      <c r="AE1677" s="13">
        <v>1.4875970000000001E-4</v>
      </c>
      <c r="AF1677" s="13">
        <v>0.76655249999999997</v>
      </c>
      <c r="AG1677" s="13">
        <v>0.5326592</v>
      </c>
      <c r="AH1677" s="13">
        <v>1.7328720000000001E-4</v>
      </c>
      <c r="AI1677" s="13">
        <v>2.7927749999999998E-4</v>
      </c>
      <c r="AJ1677" s="13">
        <v>2.0761299999999999E-4</v>
      </c>
      <c r="AK1677" s="13">
        <v>9455.5889999999999</v>
      </c>
      <c r="AL1677" s="13">
        <v>6356.2309999999998</v>
      </c>
      <c r="AM1677" s="13">
        <v>14.62481</v>
      </c>
      <c r="AN1677" s="13">
        <v>9.83108</v>
      </c>
      <c r="AO1677" s="13">
        <v>2.261995E-2</v>
      </c>
      <c r="AP1677" s="13">
        <v>1.520557E-2</v>
      </c>
      <c r="AQ1677" s="13">
        <v>3.0363E-3</v>
      </c>
      <c r="AR1677" s="13">
        <v>2.0410599999999999E-3</v>
      </c>
      <c r="AS1677" s="13">
        <v>17.61984</v>
      </c>
      <c r="AT1677" s="13">
        <v>4.9623020000000002</v>
      </c>
      <c r="AU1677" s="13">
        <v>1.7232280000000001E-4</v>
      </c>
      <c r="AV1677" s="13">
        <v>4.1131320000000002E-4</v>
      </c>
      <c r="AW1677" s="15">
        <v>2.7072019999999999E-5</v>
      </c>
      <c r="AX1677" s="15">
        <v>3.714422E-4</v>
      </c>
      <c r="AY1677" s="15">
        <v>3.985142E-4</v>
      </c>
      <c r="AZ1677" s="13">
        <v>536</v>
      </c>
      <c r="BA1677" s="13">
        <v>0</v>
      </c>
      <c r="BB1677" s="13">
        <v>394</v>
      </c>
      <c r="BC1677" s="13">
        <v>0</v>
      </c>
      <c r="BD1677" s="13">
        <v>290</v>
      </c>
      <c r="BE1677" s="13">
        <v>0</v>
      </c>
      <c r="BF1677" s="13">
        <v>205</v>
      </c>
      <c r="BG1677" s="13">
        <v>0</v>
      </c>
      <c r="BI1677" s="22">
        <v>7.1000000000000008E-2</v>
      </c>
      <c r="BJ1677" s="22">
        <v>6.5000000000000002E-2</v>
      </c>
      <c r="BK1677" s="22">
        <v>6.0000000000000001E-3</v>
      </c>
      <c r="BL1677" s="22">
        <v>18.029000000000003</v>
      </c>
      <c r="BM1677" s="12">
        <v>3.9380997282156523E-3</v>
      </c>
      <c r="BN1677" s="12">
        <v>3.6053025680847519E-3</v>
      </c>
      <c r="BO1677" s="12">
        <v>3.3279716013090015E-4</v>
      </c>
      <c r="BP1677" s="16">
        <v>0</v>
      </c>
      <c r="BQ1677" s="16">
        <v>0</v>
      </c>
      <c r="BR1677" s="15">
        <v>0</v>
      </c>
      <c r="BS1677" s="15">
        <v>0</v>
      </c>
      <c r="BT1677" s="15">
        <v>0</v>
      </c>
      <c r="BU1677" s="17">
        <v>1.362887148904804</v>
      </c>
      <c r="BV1677" s="15">
        <v>0</v>
      </c>
      <c r="BW1677" s="15">
        <v>0</v>
      </c>
      <c r="BX1677" s="15">
        <v>0</v>
      </c>
      <c r="BY1677" s="17">
        <v>0</v>
      </c>
      <c r="BZ1677" s="17">
        <v>0</v>
      </c>
      <c r="CA1677" s="17">
        <v>0</v>
      </c>
      <c r="CB1677" s="17">
        <v>13.228534742944669</v>
      </c>
    </row>
    <row r="1678" spans="1:80" x14ac:dyDescent="0.25">
      <c r="A1678" s="9">
        <v>11</v>
      </c>
      <c r="B1678" s="10" t="s">
        <v>82</v>
      </c>
      <c r="C1678" s="9" t="s">
        <v>83</v>
      </c>
      <c r="D1678" s="9" t="s">
        <v>84</v>
      </c>
      <c r="E1678" s="9" t="s">
        <v>78</v>
      </c>
      <c r="F1678" s="9" t="s">
        <v>481</v>
      </c>
      <c r="G1678" s="9" t="s">
        <v>409</v>
      </c>
      <c r="H1678" s="9" t="s">
        <v>410</v>
      </c>
      <c r="I1678" s="9" t="s">
        <v>401</v>
      </c>
      <c r="J1678" s="9" t="s">
        <v>482</v>
      </c>
      <c r="K1678" s="9" t="s">
        <v>483</v>
      </c>
      <c r="L1678" s="9" t="s">
        <v>484</v>
      </c>
      <c r="M1678" s="9" t="s">
        <v>485</v>
      </c>
      <c r="N1678" s="10" t="s">
        <v>486</v>
      </c>
      <c r="O1678" s="16">
        <v>0</v>
      </c>
      <c r="P1678" s="16">
        <v>0</v>
      </c>
      <c r="Q1678" s="10" t="s">
        <v>213</v>
      </c>
      <c r="R1678" s="10" t="s">
        <v>214</v>
      </c>
      <c r="S1678" s="10" t="s">
        <v>215</v>
      </c>
      <c r="T1678" s="10" t="s">
        <v>487</v>
      </c>
      <c r="U1678" s="9" t="s">
        <v>74</v>
      </c>
      <c r="V1678" s="9">
        <v>242.333</v>
      </c>
      <c r="W1678" s="9">
        <v>6.8535890000000004E-4</v>
      </c>
      <c r="X1678" s="9">
        <v>8891.7999999999993</v>
      </c>
      <c r="Y1678" s="9">
        <v>9957.8729999999996</v>
      </c>
      <c r="Z1678" s="9">
        <v>36.692480000000003</v>
      </c>
      <c r="AA1678" s="9">
        <v>41.09169</v>
      </c>
      <c r="AB1678" s="9">
        <v>0.15141350000000001</v>
      </c>
      <c r="AC1678" s="9">
        <v>0.169567</v>
      </c>
      <c r="AD1678" s="9">
        <v>2.514752E-2</v>
      </c>
      <c r="AE1678" s="9">
        <v>2.816256E-2</v>
      </c>
      <c r="AF1678" s="9">
        <v>2.1363729999999999</v>
      </c>
      <c r="AG1678" s="9">
        <v>1.533447</v>
      </c>
      <c r="AH1678" s="9">
        <v>1.1771129999999999E-2</v>
      </c>
      <c r="AI1678" s="9">
        <v>1.836552E-2</v>
      </c>
      <c r="AJ1678" s="9">
        <v>6.4925750000000004E-3</v>
      </c>
      <c r="AK1678" s="9">
        <v>9455.5889999999999</v>
      </c>
      <c r="AL1678" s="9">
        <v>6356.2309999999998</v>
      </c>
      <c r="AM1678" s="9">
        <v>39.018990000000002</v>
      </c>
      <c r="AN1678" s="9">
        <v>26.229320000000001</v>
      </c>
      <c r="AO1678" s="9">
        <v>0.16101389999999999</v>
      </c>
      <c r="AP1678" s="9">
        <v>0.10823670000000001</v>
      </c>
      <c r="AQ1678" s="9">
        <v>0.2533337</v>
      </c>
      <c r="AR1678" s="9">
        <v>0.1702959</v>
      </c>
      <c r="AS1678" s="9">
        <v>52.996690000000001</v>
      </c>
      <c r="AT1678" s="9">
        <v>22.320039999999999</v>
      </c>
      <c r="AU1678" s="9">
        <v>4.7801800000000002E-3</v>
      </c>
      <c r="AV1678" s="9">
        <v>7.6297300000000004E-3</v>
      </c>
      <c r="AW1678" s="11">
        <v>1.1806469999999999E-3</v>
      </c>
      <c r="AX1678" s="11">
        <v>7.1392440000000003E-3</v>
      </c>
      <c r="AY1678" s="11">
        <v>8.3198920000000006E-3</v>
      </c>
      <c r="AZ1678" s="9">
        <v>12</v>
      </c>
      <c r="BA1678" s="9">
        <v>1</v>
      </c>
      <c r="BB1678" s="9">
        <v>8</v>
      </c>
      <c r="BC1678" s="9">
        <v>1</v>
      </c>
      <c r="BD1678" s="9">
        <v>32</v>
      </c>
      <c r="BE1678" s="9">
        <v>0</v>
      </c>
      <c r="BF1678" s="9">
        <v>20</v>
      </c>
      <c r="BG1678" s="9">
        <v>0</v>
      </c>
      <c r="BH1678" s="26"/>
      <c r="BI1678" s="22">
        <v>0.32</v>
      </c>
      <c r="BJ1678" s="22">
        <v>0.29799999999999999</v>
      </c>
      <c r="BK1678" s="22">
        <v>2.1999999999999999E-2</v>
      </c>
      <c r="BL1678" s="22">
        <v>27.413</v>
      </c>
      <c r="BM1678" s="12">
        <v>1.1673293692773501E-2</v>
      </c>
      <c r="BN1678" s="12">
        <v>1.0870754751395323E-2</v>
      </c>
      <c r="BO1678" s="12">
        <v>8.025389413781782E-4</v>
      </c>
      <c r="BP1678" s="16">
        <v>0</v>
      </c>
      <c r="BQ1678" s="16">
        <v>0</v>
      </c>
      <c r="BR1678" s="15">
        <v>0</v>
      </c>
      <c r="BS1678" s="15">
        <v>0</v>
      </c>
      <c r="BT1678" s="15">
        <v>0</v>
      </c>
      <c r="BU1678" s="17">
        <v>1.416795896323626</v>
      </c>
      <c r="BV1678" s="15">
        <v>0</v>
      </c>
      <c r="BW1678" s="15">
        <v>0</v>
      </c>
      <c r="BX1678" s="15">
        <v>0</v>
      </c>
      <c r="BY1678" s="17">
        <v>0</v>
      </c>
      <c r="BZ1678" s="17">
        <v>0</v>
      </c>
      <c r="CA1678" s="17">
        <v>0</v>
      </c>
      <c r="CB1678" s="17">
        <v>19.348587944906281</v>
      </c>
    </row>
    <row r="1679" spans="1:80" x14ac:dyDescent="0.25">
      <c r="A1679" s="9">
        <v>12</v>
      </c>
      <c r="B1679" s="10" t="s">
        <v>144</v>
      </c>
      <c r="C1679" s="9" t="s">
        <v>145</v>
      </c>
      <c r="D1679" s="9" t="s">
        <v>84</v>
      </c>
      <c r="E1679" s="9" t="s">
        <v>78</v>
      </c>
      <c r="F1679" s="9" t="s">
        <v>481</v>
      </c>
      <c r="G1679" s="9" t="s">
        <v>409</v>
      </c>
      <c r="H1679" s="9" t="s">
        <v>410</v>
      </c>
      <c r="I1679" s="9" t="s">
        <v>401</v>
      </c>
      <c r="J1679" s="9" t="s">
        <v>482</v>
      </c>
      <c r="K1679" s="9" t="s">
        <v>483</v>
      </c>
      <c r="L1679" s="9" t="s">
        <v>484</v>
      </c>
      <c r="M1679" s="9" t="s">
        <v>485</v>
      </c>
      <c r="N1679" s="10" t="s">
        <v>486</v>
      </c>
      <c r="O1679" s="16">
        <v>0</v>
      </c>
      <c r="P1679" s="16">
        <v>0</v>
      </c>
      <c r="Q1679" s="10" t="s">
        <v>213</v>
      </c>
      <c r="R1679" s="10" t="s">
        <v>214</v>
      </c>
      <c r="S1679" s="10" t="s">
        <v>215</v>
      </c>
      <c r="T1679" s="10" t="s">
        <v>487</v>
      </c>
      <c r="U1679" s="9" t="s">
        <v>74</v>
      </c>
      <c r="V1679" s="9">
        <v>232.84520000000001</v>
      </c>
      <c r="W1679" s="9">
        <v>8.2551019999999996E-4</v>
      </c>
      <c r="X1679" s="9">
        <v>8891.7999999999993</v>
      </c>
      <c r="Y1679" s="9">
        <v>9957.8729999999996</v>
      </c>
      <c r="Z1679" s="9">
        <v>38.187609999999999</v>
      </c>
      <c r="AA1679" s="9">
        <v>42.766069999999999</v>
      </c>
      <c r="AB1679" s="9">
        <v>0.16400429999999999</v>
      </c>
      <c r="AC1679" s="9">
        <v>0.18366740000000001</v>
      </c>
      <c r="AD1679" s="9">
        <v>3.1524259999999998E-2</v>
      </c>
      <c r="AE1679" s="9">
        <v>3.5303830000000001E-2</v>
      </c>
      <c r="AF1679" s="9">
        <v>2.1795960000000001</v>
      </c>
      <c r="AG1679" s="9">
        <v>1.555312</v>
      </c>
      <c r="AH1679" s="9">
        <v>1.446335E-2</v>
      </c>
      <c r="AI1679" s="9">
        <v>2.2698869999999999E-2</v>
      </c>
      <c r="AJ1679" s="9">
        <v>8.4876159999999999E-3</v>
      </c>
      <c r="AK1679" s="9">
        <v>9455.5889999999999</v>
      </c>
      <c r="AL1679" s="9">
        <v>6356.2309999999998</v>
      </c>
      <c r="AM1679" s="9">
        <v>40.608910000000002</v>
      </c>
      <c r="AN1679" s="9">
        <v>27.298100000000002</v>
      </c>
      <c r="AO1679" s="9">
        <v>0.174403</v>
      </c>
      <c r="AP1679" s="9">
        <v>0.1172371</v>
      </c>
      <c r="AQ1679" s="9">
        <v>0.3446728</v>
      </c>
      <c r="AR1679" s="9">
        <v>0.23169580000000001</v>
      </c>
      <c r="AS1679" s="9">
        <v>45.781829999999999</v>
      </c>
      <c r="AT1679" s="9">
        <v>19.095829999999999</v>
      </c>
      <c r="AU1679" s="9">
        <v>7.5285940000000004E-3</v>
      </c>
      <c r="AV1679" s="9">
        <v>1.213332E-2</v>
      </c>
      <c r="AW1679" s="11">
        <v>1.709534E-3</v>
      </c>
      <c r="AX1679" s="11">
        <v>1.121951E-2</v>
      </c>
      <c r="AY1679" s="11">
        <v>1.2929049999999999E-2</v>
      </c>
      <c r="AZ1679" s="9">
        <v>10</v>
      </c>
      <c r="BA1679" s="9">
        <v>1</v>
      </c>
      <c r="BB1679" s="9">
        <v>8</v>
      </c>
      <c r="BC1679" s="9">
        <v>1</v>
      </c>
      <c r="BD1679" s="9">
        <v>25</v>
      </c>
      <c r="BE1679" s="9">
        <v>1</v>
      </c>
      <c r="BF1679" s="9">
        <v>14</v>
      </c>
      <c r="BG1679" s="9">
        <v>1</v>
      </c>
      <c r="BH1679" s="26"/>
      <c r="BI1679" s="22">
        <v>0.309</v>
      </c>
      <c r="BJ1679" s="22">
        <v>0.28699999999999998</v>
      </c>
      <c r="BK1679" s="22">
        <v>2.1999999999999999E-2</v>
      </c>
      <c r="BL1679" s="22">
        <v>26.929000000000002</v>
      </c>
      <c r="BM1679" s="12">
        <v>1.1474618441085818E-2</v>
      </c>
      <c r="BN1679" s="12">
        <v>1.0657655315830515E-2</v>
      </c>
      <c r="BO1679" s="12">
        <v>8.169631252553009E-4</v>
      </c>
      <c r="BP1679" s="16">
        <v>0</v>
      </c>
      <c r="BQ1679" s="16">
        <v>0</v>
      </c>
      <c r="BR1679" s="15">
        <v>0</v>
      </c>
      <c r="BS1679" s="15">
        <v>0</v>
      </c>
      <c r="BT1679" s="15">
        <v>0</v>
      </c>
      <c r="BU1679" s="17">
        <v>1.4116131801235716</v>
      </c>
      <c r="BV1679" s="15">
        <v>0</v>
      </c>
      <c r="BW1679" s="15">
        <v>0</v>
      </c>
      <c r="BX1679" s="15">
        <v>0</v>
      </c>
      <c r="BY1679" s="17">
        <v>0</v>
      </c>
      <c r="BZ1679" s="17">
        <v>0</v>
      </c>
      <c r="CA1679" s="17">
        <v>0</v>
      </c>
      <c r="CB1679" s="17">
        <v>19.076755855766844</v>
      </c>
    </row>
    <row r="1680" spans="1:80" x14ac:dyDescent="0.25">
      <c r="A1680" s="13">
        <v>13</v>
      </c>
      <c r="B1680" s="14" t="s">
        <v>85</v>
      </c>
      <c r="C1680" s="13" t="s">
        <v>86</v>
      </c>
      <c r="D1680" s="13" t="s">
        <v>77</v>
      </c>
      <c r="E1680" s="13" t="s">
        <v>78</v>
      </c>
      <c r="F1680" s="13" t="s">
        <v>481</v>
      </c>
      <c r="G1680" s="13" t="s">
        <v>409</v>
      </c>
      <c r="H1680" s="13" t="s">
        <v>410</v>
      </c>
      <c r="I1680" s="13" t="s">
        <v>401</v>
      </c>
      <c r="J1680" s="13" t="s">
        <v>482</v>
      </c>
      <c r="K1680" s="13" t="s">
        <v>483</v>
      </c>
      <c r="L1680" s="13" t="s">
        <v>484</v>
      </c>
      <c r="M1680" s="13" t="s">
        <v>485</v>
      </c>
      <c r="N1680" s="14" t="s">
        <v>486</v>
      </c>
      <c r="O1680" s="16">
        <v>0</v>
      </c>
      <c r="P1680" s="16">
        <v>0</v>
      </c>
      <c r="Q1680" s="14" t="s">
        <v>213</v>
      </c>
      <c r="R1680" s="14" t="s">
        <v>214</v>
      </c>
      <c r="S1680" s="14" t="s">
        <v>215</v>
      </c>
      <c r="T1680" s="14" t="s">
        <v>487</v>
      </c>
      <c r="U1680" s="13" t="s">
        <v>74</v>
      </c>
      <c r="V1680" s="13">
        <v>1644.4760000000001</v>
      </c>
      <c r="W1680" s="13">
        <v>1.381198E-5</v>
      </c>
      <c r="X1680" s="13">
        <v>8891.7999999999993</v>
      </c>
      <c r="Y1680" s="13">
        <v>9957.8729999999996</v>
      </c>
      <c r="Z1680" s="13">
        <v>5.4070720000000003</v>
      </c>
      <c r="AA1680" s="13">
        <v>6.0553470000000003</v>
      </c>
      <c r="AB1680" s="13">
        <v>3.2880209999999999E-3</v>
      </c>
      <c r="AC1680" s="13">
        <v>3.6822349999999998E-3</v>
      </c>
      <c r="AD1680" s="13">
        <v>7.4682359999999999E-5</v>
      </c>
      <c r="AE1680" s="13">
        <v>8.3636320000000006E-5</v>
      </c>
      <c r="AF1680" s="13">
        <v>0.1830677</v>
      </c>
      <c r="AG1680" s="13">
        <v>0.1160629</v>
      </c>
      <c r="AH1680" s="13">
        <v>4.0794939999999998E-4</v>
      </c>
      <c r="AI1680" s="13">
        <v>7.2061200000000003E-4</v>
      </c>
      <c r="AJ1680" s="13">
        <v>1.210157E-4</v>
      </c>
      <c r="AK1680" s="13">
        <v>9455.5889999999999</v>
      </c>
      <c r="AL1680" s="13">
        <v>6356.2309999999998</v>
      </c>
      <c r="AM1680" s="13">
        <v>5.7499099999999999</v>
      </c>
      <c r="AN1680" s="13">
        <v>3.8652009999999999</v>
      </c>
      <c r="AO1680" s="13">
        <v>3.4964990000000001E-3</v>
      </c>
      <c r="AP1680" s="13">
        <v>2.3504149999999998E-3</v>
      </c>
      <c r="AQ1680" s="13">
        <v>6.9582949999999998E-4</v>
      </c>
      <c r="AR1680" s="13">
        <v>4.6775020000000003E-4</v>
      </c>
      <c r="AS1680" s="13">
        <v>0.61309119999999995</v>
      </c>
      <c r="AT1680" s="13">
        <v>0.18395030000000001</v>
      </c>
      <c r="AU1680" s="13">
        <v>1.134953E-3</v>
      </c>
      <c r="AV1680" s="13">
        <v>2.5428069999999998E-3</v>
      </c>
      <c r="AW1680" s="15">
        <v>2.7877540000000001E-4</v>
      </c>
      <c r="AX1680" s="15">
        <v>1.5590980000000001E-3</v>
      </c>
      <c r="AY1680" s="15">
        <v>1.837874E-3</v>
      </c>
      <c r="AZ1680" s="13">
        <v>94</v>
      </c>
      <c r="BA1680" s="13">
        <v>0</v>
      </c>
      <c r="BB1680" s="13">
        <v>67</v>
      </c>
      <c r="BC1680" s="13">
        <v>0</v>
      </c>
      <c r="BD1680" s="13">
        <v>81</v>
      </c>
      <c r="BE1680" s="13">
        <v>0</v>
      </c>
      <c r="BF1680" s="13">
        <v>60</v>
      </c>
      <c r="BG1680" s="13">
        <v>0</v>
      </c>
      <c r="BI1680" s="22">
        <v>1E-3</v>
      </c>
      <c r="BJ1680" s="22">
        <v>1E-3</v>
      </c>
      <c r="BK1680" s="22">
        <v>0</v>
      </c>
      <c r="BL1680" s="22">
        <v>1.7199999999999993</v>
      </c>
      <c r="BM1680" s="12">
        <v>5.8139534883720951E-4</v>
      </c>
      <c r="BN1680" s="12">
        <v>5.8139534883720951E-4</v>
      </c>
      <c r="BO1680" s="12">
        <v>0</v>
      </c>
      <c r="BP1680" s="16">
        <v>0</v>
      </c>
      <c r="BQ1680" s="16">
        <v>0</v>
      </c>
      <c r="BR1680" s="15">
        <v>0</v>
      </c>
      <c r="BS1680" s="15">
        <v>0</v>
      </c>
      <c r="BT1680" s="15">
        <v>0</v>
      </c>
      <c r="BU1680" s="17">
        <v>1.2902934964430746</v>
      </c>
      <c r="BV1680" s="15">
        <v>0</v>
      </c>
      <c r="BW1680" s="15">
        <v>0</v>
      </c>
      <c r="BX1680" s="15">
        <v>0</v>
      </c>
      <c r="BY1680" s="17">
        <v>0</v>
      </c>
      <c r="BZ1680" s="17">
        <v>0</v>
      </c>
      <c r="CA1680" s="17">
        <v>0</v>
      </c>
      <c r="CB1680" s="17">
        <v>1.3330300468393337</v>
      </c>
    </row>
    <row r="1681" spans="1:80" x14ac:dyDescent="0.25">
      <c r="A1681" s="13">
        <v>14</v>
      </c>
      <c r="B1681" s="14" t="s">
        <v>146</v>
      </c>
      <c r="C1681" s="13" t="s">
        <v>147</v>
      </c>
      <c r="D1681" s="13" t="s">
        <v>148</v>
      </c>
      <c r="E1681" s="13" t="s">
        <v>60</v>
      </c>
      <c r="F1681" s="13" t="s">
        <v>481</v>
      </c>
      <c r="G1681" s="13" t="s">
        <v>409</v>
      </c>
      <c r="H1681" s="13" t="s">
        <v>410</v>
      </c>
      <c r="I1681" s="13" t="s">
        <v>401</v>
      </c>
      <c r="J1681" s="13" t="s">
        <v>482</v>
      </c>
      <c r="K1681" s="13" t="s">
        <v>483</v>
      </c>
      <c r="L1681" s="13" t="s">
        <v>484</v>
      </c>
      <c r="M1681" s="13" t="s">
        <v>485</v>
      </c>
      <c r="N1681" s="14" t="s">
        <v>486</v>
      </c>
      <c r="O1681" s="16">
        <v>0</v>
      </c>
      <c r="P1681" s="16">
        <v>0</v>
      </c>
      <c r="Q1681" s="14" t="s">
        <v>213</v>
      </c>
      <c r="R1681" s="14" t="s">
        <v>214</v>
      </c>
      <c r="S1681" s="14" t="s">
        <v>215</v>
      </c>
      <c r="T1681" s="14" t="s">
        <v>487</v>
      </c>
      <c r="U1681" s="13" t="s">
        <v>74</v>
      </c>
      <c r="V1681" s="13">
        <v>990.93380000000002</v>
      </c>
      <c r="W1681" s="13">
        <v>1.5656269999999999E-5</v>
      </c>
      <c r="X1681" s="13">
        <v>8891.7999999999993</v>
      </c>
      <c r="Y1681" s="13">
        <v>9957.8729999999996</v>
      </c>
      <c r="Z1681" s="13">
        <v>8.9731520000000007</v>
      </c>
      <c r="AA1681" s="13">
        <v>10.04898</v>
      </c>
      <c r="AB1681" s="13">
        <v>9.0552480000000001E-3</v>
      </c>
      <c r="AC1681" s="13">
        <v>1.0140919999999999E-2</v>
      </c>
      <c r="AD1681" s="13">
        <v>1.404861E-4</v>
      </c>
      <c r="AE1681" s="13">
        <v>1.5732950000000001E-4</v>
      </c>
      <c r="AF1681" s="13">
        <v>5.5280849999999999E-2</v>
      </c>
      <c r="AG1681" s="13">
        <v>4.4741549999999998E-2</v>
      </c>
      <c r="AH1681" s="13">
        <v>2.5413160000000001E-3</v>
      </c>
      <c r="AI1681" s="13">
        <v>3.516407E-3</v>
      </c>
      <c r="AJ1681" s="13">
        <v>6.1261669999999999E-4</v>
      </c>
      <c r="AK1681" s="13">
        <v>9455.5889999999999</v>
      </c>
      <c r="AL1681" s="13">
        <v>6356.2309999999998</v>
      </c>
      <c r="AM1681" s="13">
        <v>9.5420990000000003</v>
      </c>
      <c r="AN1681" s="13">
        <v>6.4143850000000002</v>
      </c>
      <c r="AO1681" s="13">
        <v>9.6293999999999998E-3</v>
      </c>
      <c r="AP1681" s="13">
        <v>6.4730710000000004E-3</v>
      </c>
      <c r="AQ1681" s="13">
        <v>5.8456489999999996E-3</v>
      </c>
      <c r="AR1681" s="13">
        <v>3.929559E-3</v>
      </c>
      <c r="AS1681" s="13">
        <v>1.9790970000000001</v>
      </c>
      <c r="AT1681" s="13">
        <v>0.77907119999999996</v>
      </c>
      <c r="AU1681" s="13">
        <v>2.9536950000000001E-3</v>
      </c>
      <c r="AV1681" s="13">
        <v>5.0439020000000003E-3</v>
      </c>
      <c r="AW1681" s="13">
        <v>1.9097729999999999E-4</v>
      </c>
      <c r="AX1681" s="13">
        <v>4.7699659999999996E-3</v>
      </c>
      <c r="AY1681" s="13">
        <v>4.9609440000000001E-3</v>
      </c>
      <c r="AZ1681" s="13">
        <v>55</v>
      </c>
      <c r="BA1681" s="13">
        <v>1</v>
      </c>
      <c r="BB1681" s="13">
        <v>37</v>
      </c>
      <c r="BC1681" s="13">
        <v>1</v>
      </c>
      <c r="BD1681" s="13">
        <v>54</v>
      </c>
      <c r="BE1681" s="13">
        <v>1</v>
      </c>
      <c r="BF1681" s="13">
        <v>37</v>
      </c>
      <c r="BG1681" s="13">
        <v>1</v>
      </c>
      <c r="BI1681" s="22">
        <v>4.1000000000000002E-2</v>
      </c>
      <c r="BJ1681" s="22">
        <v>3.7999999999999999E-2</v>
      </c>
      <c r="BK1681" s="22">
        <v>3.0000000000000001E-3</v>
      </c>
      <c r="BL1681" s="22">
        <v>8.5540000000000003</v>
      </c>
      <c r="BM1681" s="12">
        <v>4.7930792611643675E-3</v>
      </c>
      <c r="BN1681" s="12">
        <v>4.4423661444938038E-3</v>
      </c>
      <c r="BO1681" s="12">
        <v>3.5071311667056346E-4</v>
      </c>
      <c r="BP1681" s="16">
        <v>0</v>
      </c>
      <c r="BQ1681" s="16">
        <v>0</v>
      </c>
      <c r="BR1681" s="15">
        <v>0</v>
      </c>
      <c r="BS1681" s="15">
        <v>0</v>
      </c>
      <c r="BT1681" s="15">
        <v>0</v>
      </c>
      <c r="BU1681" s="17">
        <v>1.463358556946081</v>
      </c>
      <c r="BV1681" s="15">
        <v>0</v>
      </c>
      <c r="BW1681" s="15">
        <v>0</v>
      </c>
      <c r="BX1681" s="15">
        <v>0</v>
      </c>
      <c r="BY1681" s="17">
        <v>0</v>
      </c>
      <c r="BZ1681" s="17">
        <v>0</v>
      </c>
      <c r="CA1681" s="17">
        <v>0</v>
      </c>
      <c r="CB1681" s="17">
        <v>5.8454573278688127</v>
      </c>
    </row>
    <row r="1682" spans="1:80" x14ac:dyDescent="0.25">
      <c r="A1682" s="13">
        <v>15</v>
      </c>
      <c r="B1682" s="14" t="s">
        <v>149</v>
      </c>
      <c r="C1682" s="13" t="s">
        <v>150</v>
      </c>
      <c r="D1682" s="13" t="s">
        <v>148</v>
      </c>
      <c r="E1682" s="13" t="s">
        <v>60</v>
      </c>
      <c r="F1682" s="13" t="s">
        <v>481</v>
      </c>
      <c r="G1682" s="13" t="s">
        <v>409</v>
      </c>
      <c r="H1682" s="13" t="s">
        <v>410</v>
      </c>
      <c r="I1682" s="13" t="s">
        <v>401</v>
      </c>
      <c r="J1682" s="13" t="s">
        <v>482</v>
      </c>
      <c r="K1682" s="13" t="s">
        <v>483</v>
      </c>
      <c r="L1682" s="13" t="s">
        <v>484</v>
      </c>
      <c r="M1682" s="13" t="s">
        <v>485</v>
      </c>
      <c r="N1682" s="14" t="s">
        <v>486</v>
      </c>
      <c r="O1682" s="16">
        <v>0</v>
      </c>
      <c r="P1682" s="16">
        <v>0</v>
      </c>
      <c r="Q1682" s="14" t="s">
        <v>213</v>
      </c>
      <c r="R1682" s="14" t="s">
        <v>214</v>
      </c>
      <c r="S1682" s="14" t="s">
        <v>215</v>
      </c>
      <c r="T1682" s="14" t="s">
        <v>487</v>
      </c>
      <c r="U1682" s="13" t="s">
        <v>74</v>
      </c>
      <c r="V1682" s="13">
        <v>977.44539999999995</v>
      </c>
      <c r="W1682" s="13">
        <v>1.521063E-5</v>
      </c>
      <c r="X1682" s="13">
        <v>8891.7999999999993</v>
      </c>
      <c r="Y1682" s="13">
        <v>9957.8729999999996</v>
      </c>
      <c r="Z1682" s="13">
        <v>9.096978</v>
      </c>
      <c r="AA1682" s="13">
        <v>10.18765</v>
      </c>
      <c r="AB1682" s="13">
        <v>9.3068920000000006E-3</v>
      </c>
      <c r="AC1682" s="13">
        <v>1.042273E-2</v>
      </c>
      <c r="AD1682" s="13">
        <v>1.3837079999999999E-4</v>
      </c>
      <c r="AE1682" s="13">
        <v>1.5496060000000001E-4</v>
      </c>
      <c r="AF1682" s="13">
        <v>5.4271970000000003E-2</v>
      </c>
      <c r="AG1682" s="13">
        <v>4.2971160000000001E-2</v>
      </c>
      <c r="AH1682" s="13">
        <v>2.549581E-3</v>
      </c>
      <c r="AI1682" s="13">
        <v>3.6061539999999999E-3</v>
      </c>
      <c r="AJ1682" s="13">
        <v>3.5685619999999997E-4</v>
      </c>
      <c r="AK1682" s="13">
        <v>9455.5889999999999</v>
      </c>
      <c r="AL1682" s="13">
        <v>6356.2309999999998</v>
      </c>
      <c r="AM1682" s="13">
        <v>9.6737769999999994</v>
      </c>
      <c r="AN1682" s="13">
        <v>6.5029019999999997</v>
      </c>
      <c r="AO1682" s="13">
        <v>9.8969999999999995E-3</v>
      </c>
      <c r="AP1682" s="13">
        <v>6.6529559999999998E-3</v>
      </c>
      <c r="AQ1682" s="13">
        <v>3.452147E-3</v>
      </c>
      <c r="AR1682" s="13">
        <v>2.3206009999999998E-3</v>
      </c>
      <c r="AS1682" s="13">
        <v>2.086468</v>
      </c>
      <c r="AT1682" s="13">
        <v>0.68021980000000004</v>
      </c>
      <c r="AU1682" s="13">
        <v>1.654541E-3</v>
      </c>
      <c r="AV1682" s="13">
        <v>3.4115450000000002E-3</v>
      </c>
      <c r="AW1682" s="13">
        <v>2.1427349999999999E-4</v>
      </c>
      <c r="AX1682" s="13">
        <v>3.2088350000000002E-3</v>
      </c>
      <c r="AY1682" s="13">
        <v>3.4231090000000001E-3</v>
      </c>
      <c r="AZ1682" s="13">
        <v>61</v>
      </c>
      <c r="BA1682" s="13">
        <v>1</v>
      </c>
      <c r="BB1682" s="13">
        <v>42</v>
      </c>
      <c r="BC1682" s="13">
        <v>1</v>
      </c>
      <c r="BD1682" s="13">
        <v>84</v>
      </c>
      <c r="BE1682" s="13">
        <v>0</v>
      </c>
      <c r="BF1682" s="13">
        <v>49</v>
      </c>
      <c r="BG1682" s="13">
        <v>1</v>
      </c>
      <c r="BI1682" s="22">
        <v>4.1000000000000002E-2</v>
      </c>
      <c r="BJ1682" s="22">
        <v>3.7999999999999999E-2</v>
      </c>
      <c r="BK1682" s="22">
        <v>3.0000000000000001E-3</v>
      </c>
      <c r="BL1682" s="22">
        <v>8.5540000000000003</v>
      </c>
      <c r="BM1682" s="12">
        <v>4.7930792611643675E-3</v>
      </c>
      <c r="BN1682" s="12">
        <v>4.4423661444938038E-3</v>
      </c>
      <c r="BO1682" s="12">
        <v>3.5071311667056346E-4</v>
      </c>
      <c r="BP1682" s="16">
        <v>0</v>
      </c>
      <c r="BQ1682" s="16">
        <v>0</v>
      </c>
      <c r="BR1682" s="15">
        <v>0</v>
      </c>
      <c r="BS1682" s="15">
        <v>0</v>
      </c>
      <c r="BT1682" s="15">
        <v>0</v>
      </c>
      <c r="BU1682" s="17">
        <v>1.463358556946081</v>
      </c>
      <c r="BV1682" s="15">
        <v>0</v>
      </c>
      <c r="BW1682" s="15">
        <v>0</v>
      </c>
      <c r="BX1682" s="15">
        <v>0</v>
      </c>
      <c r="BY1682" s="17">
        <v>0</v>
      </c>
      <c r="BZ1682" s="17">
        <v>0</v>
      </c>
      <c r="CA1682" s="17">
        <v>0</v>
      </c>
      <c r="CB1682" s="17">
        <v>5.8454573278688127</v>
      </c>
    </row>
    <row r="1683" spans="1:80" x14ac:dyDescent="0.25">
      <c r="A1683" s="13">
        <v>16</v>
      </c>
      <c r="B1683" s="14" t="s">
        <v>87</v>
      </c>
      <c r="C1683" s="13" t="s">
        <v>88</v>
      </c>
      <c r="D1683" s="13" t="s">
        <v>89</v>
      </c>
      <c r="E1683" s="13" t="s">
        <v>78</v>
      </c>
      <c r="F1683" s="13" t="s">
        <v>481</v>
      </c>
      <c r="G1683" s="13" t="s">
        <v>409</v>
      </c>
      <c r="H1683" s="13" t="s">
        <v>410</v>
      </c>
      <c r="I1683" s="13" t="s">
        <v>401</v>
      </c>
      <c r="J1683" s="13" t="s">
        <v>482</v>
      </c>
      <c r="K1683" s="13" t="s">
        <v>483</v>
      </c>
      <c r="L1683" s="13" t="s">
        <v>484</v>
      </c>
      <c r="M1683" s="13" t="s">
        <v>485</v>
      </c>
      <c r="N1683" s="14" t="s">
        <v>486</v>
      </c>
      <c r="O1683" s="16">
        <v>0</v>
      </c>
      <c r="P1683" s="16">
        <v>0</v>
      </c>
      <c r="Q1683" s="14" t="s">
        <v>213</v>
      </c>
      <c r="R1683" s="14" t="s">
        <v>214</v>
      </c>
      <c r="S1683" s="14" t="s">
        <v>215</v>
      </c>
      <c r="T1683" s="14" t="s">
        <v>487</v>
      </c>
      <c r="U1683" s="13" t="s">
        <v>74</v>
      </c>
      <c r="V1683" s="13">
        <v>536.6807</v>
      </c>
      <c r="W1683" s="13">
        <v>1.534893E-5</v>
      </c>
      <c r="X1683" s="13">
        <v>8891.7999999999993</v>
      </c>
      <c r="Y1683" s="13">
        <v>9957.8729999999996</v>
      </c>
      <c r="Z1683" s="13">
        <v>16.56814</v>
      </c>
      <c r="AA1683" s="13">
        <v>18.554559999999999</v>
      </c>
      <c r="AB1683" s="13">
        <v>3.08715E-2</v>
      </c>
      <c r="AC1683" s="13">
        <v>3.4572810000000002E-2</v>
      </c>
      <c r="AD1683" s="13">
        <v>2.5430320000000001E-4</v>
      </c>
      <c r="AE1683" s="13">
        <v>2.8479260000000001E-4</v>
      </c>
      <c r="AF1683" s="13">
        <v>0.88529720000000001</v>
      </c>
      <c r="AG1683" s="13">
        <v>0.7266823</v>
      </c>
      <c r="AH1683" s="13">
        <v>2.8725179999999998E-4</v>
      </c>
      <c r="AI1683" s="13">
        <v>3.91908E-4</v>
      </c>
      <c r="AJ1683" s="13">
        <v>6.4821629999999996E-4</v>
      </c>
      <c r="AK1683" s="13">
        <v>9455.5889999999999</v>
      </c>
      <c r="AL1683" s="13">
        <v>6356.2309999999998</v>
      </c>
      <c r="AM1683" s="13">
        <v>17.618649999999999</v>
      </c>
      <c r="AN1683" s="13">
        <v>11.8436</v>
      </c>
      <c r="AO1683" s="13">
        <v>3.2828919999999998E-2</v>
      </c>
      <c r="AP1683" s="13">
        <v>2.2068239999999999E-2</v>
      </c>
      <c r="AQ1683" s="13">
        <v>1.1420700000000001E-2</v>
      </c>
      <c r="AR1683" s="13">
        <v>7.6772150000000003E-3</v>
      </c>
      <c r="AS1683" s="13">
        <v>24.576609999999999</v>
      </c>
      <c r="AT1683" s="13">
        <v>4.955889</v>
      </c>
      <c r="AU1683" s="13">
        <v>4.6469779999999997E-4</v>
      </c>
      <c r="AV1683" s="13">
        <v>1.54911E-3</v>
      </c>
      <c r="AW1683" s="15">
        <v>5.0116849999999998E-5</v>
      </c>
      <c r="AX1683" s="15">
        <v>1.3510110000000001E-3</v>
      </c>
      <c r="AY1683" s="15">
        <v>1.401128E-3</v>
      </c>
      <c r="AZ1683" s="13">
        <v>289</v>
      </c>
      <c r="BA1683" s="13">
        <v>0</v>
      </c>
      <c r="BB1683" s="13">
        <v>203</v>
      </c>
      <c r="BC1683" s="13">
        <v>0</v>
      </c>
      <c r="BD1683" s="13">
        <v>151</v>
      </c>
      <c r="BE1683" s="13">
        <v>0</v>
      </c>
      <c r="BF1683" s="13">
        <v>99</v>
      </c>
      <c r="BG1683" s="13">
        <v>0</v>
      </c>
      <c r="BI1683" s="22">
        <v>0.09</v>
      </c>
      <c r="BJ1683" s="22">
        <v>8.6999999999999994E-2</v>
      </c>
      <c r="BK1683" s="22">
        <v>3.0000000000000001E-3</v>
      </c>
      <c r="BL1683" s="22">
        <v>19.397999999999996</v>
      </c>
      <c r="BM1683" s="12">
        <v>4.6396535725332514E-3</v>
      </c>
      <c r="BN1683" s="12">
        <v>4.4849984534488093E-3</v>
      </c>
      <c r="BO1683" s="12">
        <v>1.5465511908444173E-4</v>
      </c>
      <c r="BP1683" s="16">
        <v>0</v>
      </c>
      <c r="BQ1683" s="16">
        <v>0</v>
      </c>
      <c r="BR1683" s="15">
        <v>0</v>
      </c>
      <c r="BS1683" s="15">
        <v>0</v>
      </c>
      <c r="BT1683" s="15">
        <v>0</v>
      </c>
      <c r="BU1683" s="17">
        <v>1.3939162128699798</v>
      </c>
      <c r="BV1683" s="15">
        <v>0</v>
      </c>
      <c r="BW1683" s="15">
        <v>0</v>
      </c>
      <c r="BX1683" s="15">
        <v>0</v>
      </c>
      <c r="BY1683" s="17">
        <v>0</v>
      </c>
      <c r="BZ1683" s="17">
        <v>0</v>
      </c>
      <c r="CA1683" s="17">
        <v>0</v>
      </c>
      <c r="CB1683" s="17">
        <v>13.916187946519983</v>
      </c>
    </row>
    <row r="1684" spans="1:80" x14ac:dyDescent="0.25">
      <c r="A1684" s="13">
        <v>17</v>
      </c>
      <c r="B1684" s="14" t="s">
        <v>90</v>
      </c>
      <c r="C1684" s="13" t="s">
        <v>91</v>
      </c>
      <c r="D1684" s="13" t="s">
        <v>89</v>
      </c>
      <c r="E1684" s="13" t="s">
        <v>78</v>
      </c>
      <c r="F1684" s="13" t="s">
        <v>481</v>
      </c>
      <c r="G1684" s="13" t="s">
        <v>409</v>
      </c>
      <c r="H1684" s="13" t="s">
        <v>410</v>
      </c>
      <c r="I1684" s="13" t="s">
        <v>401</v>
      </c>
      <c r="J1684" s="13" t="s">
        <v>482</v>
      </c>
      <c r="K1684" s="13" t="s">
        <v>483</v>
      </c>
      <c r="L1684" s="13" t="s">
        <v>484</v>
      </c>
      <c r="M1684" s="13" t="s">
        <v>485</v>
      </c>
      <c r="N1684" s="14" t="s">
        <v>486</v>
      </c>
      <c r="O1684" s="16">
        <v>0</v>
      </c>
      <c r="P1684" s="16">
        <v>0</v>
      </c>
      <c r="Q1684" s="14" t="s">
        <v>213</v>
      </c>
      <c r="R1684" s="14" t="s">
        <v>214</v>
      </c>
      <c r="S1684" s="14" t="s">
        <v>215</v>
      </c>
      <c r="T1684" s="14" t="s">
        <v>487</v>
      </c>
      <c r="U1684" s="13" t="s">
        <v>74</v>
      </c>
      <c r="V1684" s="13">
        <v>561.71169999999995</v>
      </c>
      <c r="W1684" s="13">
        <v>5.3008330000000001E-5</v>
      </c>
      <c r="X1684" s="13">
        <v>8891.7999999999993</v>
      </c>
      <c r="Y1684" s="13">
        <v>9957.8729999999996</v>
      </c>
      <c r="Z1684" s="13">
        <v>15.829829999999999</v>
      </c>
      <c r="AA1684" s="13">
        <v>17.727730000000001</v>
      </c>
      <c r="AB1684" s="13">
        <v>2.8181419999999999E-2</v>
      </c>
      <c r="AC1684" s="13">
        <v>3.1560199999999997E-2</v>
      </c>
      <c r="AD1684" s="13">
        <v>8.3911279999999999E-4</v>
      </c>
      <c r="AE1684" s="13">
        <v>9.3971729999999996E-4</v>
      </c>
      <c r="AF1684" s="13">
        <v>0.65190859999999995</v>
      </c>
      <c r="AG1684" s="13">
        <v>0.44874269999999999</v>
      </c>
      <c r="AH1684" s="13">
        <v>1.287163E-3</v>
      </c>
      <c r="AI1684" s="13">
        <v>2.094112E-3</v>
      </c>
      <c r="AJ1684" s="13">
        <v>5.3851630000000005E-4</v>
      </c>
      <c r="AK1684" s="13">
        <v>9455.5889999999999</v>
      </c>
      <c r="AL1684" s="13">
        <v>6356.2309999999998</v>
      </c>
      <c r="AM1684" s="13">
        <v>16.83353</v>
      </c>
      <c r="AN1684" s="13">
        <v>11.31583</v>
      </c>
      <c r="AO1684" s="13">
        <v>2.9968270000000002E-2</v>
      </c>
      <c r="AP1684" s="13">
        <v>2.0145260000000002E-2</v>
      </c>
      <c r="AQ1684" s="13">
        <v>9.0651280000000004E-3</v>
      </c>
      <c r="AR1684" s="13">
        <v>6.0937559999999997E-3</v>
      </c>
      <c r="AS1684" s="13">
        <v>21.81718</v>
      </c>
      <c r="AT1684" s="13">
        <v>4.550872</v>
      </c>
      <c r="AU1684" s="13">
        <v>4.1550419999999999E-4</v>
      </c>
      <c r="AV1684" s="13">
        <v>1.33903E-3</v>
      </c>
      <c r="AW1684" s="15">
        <v>1.879579E-4</v>
      </c>
      <c r="AX1684" s="15">
        <v>1.2188450000000001E-3</v>
      </c>
      <c r="AY1684" s="15">
        <v>1.4068030000000001E-3</v>
      </c>
      <c r="AZ1684" s="13">
        <v>124</v>
      </c>
      <c r="BA1684" s="13">
        <v>1</v>
      </c>
      <c r="BB1684" s="13">
        <v>85</v>
      </c>
      <c r="BC1684" s="13">
        <v>1</v>
      </c>
      <c r="BD1684" s="13">
        <v>167</v>
      </c>
      <c r="BE1684" s="13">
        <v>0</v>
      </c>
      <c r="BF1684" s="13">
        <v>103</v>
      </c>
      <c r="BG1684" s="13">
        <v>0</v>
      </c>
      <c r="BI1684" s="22">
        <v>0.08</v>
      </c>
      <c r="BJ1684" s="22">
        <v>7.8E-2</v>
      </c>
      <c r="BK1684" s="22">
        <v>2E-3</v>
      </c>
      <c r="BL1684" s="22">
        <v>19.184000000000001</v>
      </c>
      <c r="BM1684" s="12">
        <v>4.1701417848206837E-3</v>
      </c>
      <c r="BN1684" s="12">
        <v>4.0658882402001663E-3</v>
      </c>
      <c r="BO1684" s="12">
        <v>1.0425354462051709E-4</v>
      </c>
      <c r="BP1684" s="16">
        <v>0</v>
      </c>
      <c r="BQ1684" s="16">
        <v>0</v>
      </c>
      <c r="BR1684" s="15">
        <v>0</v>
      </c>
      <c r="BS1684" s="15">
        <v>0</v>
      </c>
      <c r="BT1684" s="15">
        <v>0</v>
      </c>
      <c r="BU1684" s="17">
        <v>1.4008637500141801</v>
      </c>
      <c r="BV1684" s="15">
        <v>0</v>
      </c>
      <c r="BW1684" s="15">
        <v>0</v>
      </c>
      <c r="BX1684" s="15">
        <v>0</v>
      </c>
      <c r="BY1684" s="17">
        <v>0</v>
      </c>
      <c r="BZ1684" s="17">
        <v>0</v>
      </c>
      <c r="CA1684" s="17">
        <v>0</v>
      </c>
      <c r="CB1684" s="17">
        <v>13.694408181956177</v>
      </c>
    </row>
    <row r="1685" spans="1:80" x14ac:dyDescent="0.25">
      <c r="A1685" s="13">
        <v>19</v>
      </c>
      <c r="B1685" s="14" t="s">
        <v>92</v>
      </c>
      <c r="C1685" s="13" t="s">
        <v>93</v>
      </c>
      <c r="D1685" s="13" t="s">
        <v>94</v>
      </c>
      <c r="E1685" s="13" t="s">
        <v>60</v>
      </c>
      <c r="F1685" s="13" t="s">
        <v>481</v>
      </c>
      <c r="G1685" s="13" t="s">
        <v>409</v>
      </c>
      <c r="H1685" s="13" t="s">
        <v>410</v>
      </c>
      <c r="I1685" s="13" t="s">
        <v>401</v>
      </c>
      <c r="J1685" s="13" t="s">
        <v>482</v>
      </c>
      <c r="K1685" s="13" t="s">
        <v>483</v>
      </c>
      <c r="L1685" s="13" t="s">
        <v>484</v>
      </c>
      <c r="M1685" s="13" t="s">
        <v>485</v>
      </c>
      <c r="N1685" s="14" t="s">
        <v>486</v>
      </c>
      <c r="O1685" s="16">
        <v>0</v>
      </c>
      <c r="P1685" s="16">
        <v>0</v>
      </c>
      <c r="Q1685" s="14" t="s">
        <v>213</v>
      </c>
      <c r="R1685" s="14" t="s">
        <v>214</v>
      </c>
      <c r="S1685" s="14" t="s">
        <v>215</v>
      </c>
      <c r="T1685" s="14" t="s">
        <v>487</v>
      </c>
      <c r="U1685" s="13" t="s">
        <v>74</v>
      </c>
      <c r="V1685" s="13">
        <v>1041.8900000000001</v>
      </c>
      <c r="W1685" s="13">
        <v>2.2341330000000001E-5</v>
      </c>
      <c r="X1685" s="13">
        <v>8891.7999999999993</v>
      </c>
      <c r="Y1685" s="13">
        <v>9957.8729999999996</v>
      </c>
      <c r="Z1685" s="13">
        <v>8.5342950000000002</v>
      </c>
      <c r="AA1685" s="13">
        <v>9.5575060000000001</v>
      </c>
      <c r="AB1685" s="13">
        <v>8.1911650000000003E-3</v>
      </c>
      <c r="AC1685" s="13">
        <v>9.1732359999999995E-3</v>
      </c>
      <c r="AD1685" s="13">
        <v>1.906675E-4</v>
      </c>
      <c r="AE1685" s="13">
        <v>2.135274E-4</v>
      </c>
      <c r="AF1685" s="13">
        <v>2.5291090000000001</v>
      </c>
      <c r="AG1685" s="13">
        <v>1.7587930000000001</v>
      </c>
      <c r="AH1685" s="13">
        <v>7.5389200000000007E-5</v>
      </c>
      <c r="AI1685" s="13">
        <v>1.214056E-4</v>
      </c>
      <c r="AJ1685" s="13">
        <v>7.9114090000000005E-4</v>
      </c>
      <c r="AK1685" s="13">
        <v>9455.5889999999999</v>
      </c>
      <c r="AL1685" s="13">
        <v>6356.2309999999998</v>
      </c>
      <c r="AM1685" s="13">
        <v>9.0754169999999998</v>
      </c>
      <c r="AN1685" s="13">
        <v>6.1006720000000003</v>
      </c>
      <c r="AO1685" s="13">
        <v>8.7105299999999993E-3</v>
      </c>
      <c r="AP1685" s="13">
        <v>5.8553880000000004E-3</v>
      </c>
      <c r="AQ1685" s="13">
        <v>7.1799330000000003E-3</v>
      </c>
      <c r="AR1685" s="13">
        <v>4.8264909999999996E-3</v>
      </c>
      <c r="AS1685" s="13">
        <v>7.7436499999999997</v>
      </c>
      <c r="AT1685" s="13">
        <v>4.4888870000000001</v>
      </c>
      <c r="AU1685" s="13">
        <v>9.2720279999999997E-4</v>
      </c>
      <c r="AV1685" s="13">
        <v>1.0752089999999999E-3</v>
      </c>
      <c r="AW1685" s="13">
        <v>3.417707E-5</v>
      </c>
      <c r="AX1685" s="13">
        <v>7.7252539999999995E-4</v>
      </c>
      <c r="AY1685" s="13">
        <v>8.0670239999999999E-4</v>
      </c>
      <c r="AZ1685" s="13">
        <v>881</v>
      </c>
      <c r="BA1685" s="13">
        <v>0</v>
      </c>
      <c r="BB1685" s="13">
        <v>696</v>
      </c>
      <c r="BC1685" s="13">
        <v>0</v>
      </c>
      <c r="BD1685" s="13">
        <v>121</v>
      </c>
      <c r="BE1685" s="13">
        <v>0</v>
      </c>
      <c r="BF1685" s="13">
        <v>93</v>
      </c>
      <c r="BG1685" s="13">
        <v>0</v>
      </c>
      <c r="BI1685" s="22">
        <v>1.7000000000000001E-2</v>
      </c>
      <c r="BJ1685" s="22">
        <v>1.4E-2</v>
      </c>
      <c r="BK1685" s="22">
        <v>3.0000000000000001E-3</v>
      </c>
      <c r="BL1685" s="22">
        <v>26.840000000000003</v>
      </c>
      <c r="BM1685" s="12">
        <v>6.3338301043219076E-4</v>
      </c>
      <c r="BN1685" s="12">
        <v>5.2160953800298052E-4</v>
      </c>
      <c r="BO1685" s="12">
        <v>1.1177347242921012E-4</v>
      </c>
      <c r="BP1685" s="16">
        <v>0</v>
      </c>
      <c r="BQ1685" s="16">
        <v>0</v>
      </c>
      <c r="BR1685" s="15">
        <v>0</v>
      </c>
      <c r="BS1685" s="15">
        <v>0</v>
      </c>
      <c r="BT1685" s="15">
        <v>0</v>
      </c>
      <c r="BU1685" s="17">
        <v>1.4501819930425399</v>
      </c>
      <c r="BV1685" s="15">
        <v>0</v>
      </c>
      <c r="BW1685" s="15">
        <v>0</v>
      </c>
      <c r="BX1685" s="15">
        <v>0</v>
      </c>
      <c r="BY1685" s="17">
        <v>0</v>
      </c>
      <c r="BZ1685" s="17">
        <v>0</v>
      </c>
      <c r="CA1685" s="17">
        <v>0</v>
      </c>
      <c r="CB1685" s="17">
        <v>18.508021840547482</v>
      </c>
    </row>
    <row r="1686" spans="1:80" x14ac:dyDescent="0.25">
      <c r="A1686" s="13">
        <v>20</v>
      </c>
      <c r="B1686" s="14" t="s">
        <v>151</v>
      </c>
      <c r="C1686" s="13" t="s">
        <v>152</v>
      </c>
      <c r="D1686" s="13" t="s">
        <v>153</v>
      </c>
      <c r="E1686" s="13" t="s">
        <v>60</v>
      </c>
      <c r="F1686" s="13" t="s">
        <v>481</v>
      </c>
      <c r="G1686" s="13" t="s">
        <v>409</v>
      </c>
      <c r="H1686" s="13" t="s">
        <v>410</v>
      </c>
      <c r="I1686" s="13" t="s">
        <v>401</v>
      </c>
      <c r="J1686" s="13" t="s">
        <v>482</v>
      </c>
      <c r="K1686" s="13" t="s">
        <v>483</v>
      </c>
      <c r="L1686" s="13" t="s">
        <v>484</v>
      </c>
      <c r="M1686" s="13" t="s">
        <v>485</v>
      </c>
      <c r="N1686" s="14" t="s">
        <v>486</v>
      </c>
      <c r="O1686" s="16">
        <v>0</v>
      </c>
      <c r="P1686" s="16">
        <v>0</v>
      </c>
      <c r="Q1686" s="14" t="s">
        <v>213</v>
      </c>
      <c r="R1686" s="14" t="s">
        <v>214</v>
      </c>
      <c r="S1686" s="14" t="s">
        <v>215</v>
      </c>
      <c r="T1686" s="14" t="s">
        <v>487</v>
      </c>
      <c r="U1686" s="13" t="s">
        <v>74</v>
      </c>
      <c r="V1686" s="13">
        <v>1031.3699999999999</v>
      </c>
      <c r="W1686" s="13">
        <v>2.834395E-6</v>
      </c>
      <c r="X1686" s="13">
        <v>8891.7999999999993</v>
      </c>
      <c r="Y1686" s="13">
        <v>9957.8729999999996</v>
      </c>
      <c r="Z1686" s="13">
        <v>8.6213510000000007</v>
      </c>
      <c r="AA1686" s="13">
        <v>9.6549990000000001</v>
      </c>
      <c r="AB1686" s="13">
        <v>8.3591280000000004E-3</v>
      </c>
      <c r="AC1686" s="13">
        <v>9.3613370000000008E-3</v>
      </c>
      <c r="AD1686" s="13">
        <v>2.4436309999999999E-5</v>
      </c>
      <c r="AE1686" s="13">
        <v>2.7366080000000001E-5</v>
      </c>
      <c r="AF1686" s="13">
        <v>0.426454</v>
      </c>
      <c r="AG1686" s="13">
        <v>0.29445680000000002</v>
      </c>
      <c r="AH1686" s="13">
        <v>5.7301169999999997E-5</v>
      </c>
      <c r="AI1686" s="13">
        <v>9.2937500000000003E-5</v>
      </c>
      <c r="AJ1686" s="13">
        <v>6.6315340000000001E-5</v>
      </c>
      <c r="AK1686" s="13">
        <v>9455.5889999999999</v>
      </c>
      <c r="AL1686" s="13">
        <v>6356.2309999999998</v>
      </c>
      <c r="AM1686" s="13">
        <v>9.1679919999999999</v>
      </c>
      <c r="AN1686" s="13">
        <v>6.162903</v>
      </c>
      <c r="AO1686" s="13">
        <v>8.8891419999999992E-3</v>
      </c>
      <c r="AP1686" s="13">
        <v>5.9754550000000002E-3</v>
      </c>
      <c r="AQ1686" s="13">
        <v>6.0797849999999997E-4</v>
      </c>
      <c r="AR1686" s="13">
        <v>4.0869499999999999E-4</v>
      </c>
      <c r="AS1686" s="13">
        <v>1.1759599999999999</v>
      </c>
      <c r="AT1686" s="13">
        <v>0.50309579999999998</v>
      </c>
      <c r="AU1686" s="13">
        <v>5.1700610000000001E-4</v>
      </c>
      <c r="AV1686" s="13">
        <v>8.1236009999999996E-4</v>
      </c>
      <c r="AW1686" s="13">
        <v>3.4312569999999999E-5</v>
      </c>
      <c r="AX1686" s="13">
        <v>5.1243640000000004E-4</v>
      </c>
      <c r="AY1686" s="13">
        <v>5.4674900000000002E-4</v>
      </c>
      <c r="AZ1686" s="13">
        <v>1009</v>
      </c>
      <c r="BA1686" s="13">
        <v>0</v>
      </c>
      <c r="BB1686" s="13">
        <v>840</v>
      </c>
      <c r="BC1686" s="13">
        <v>0</v>
      </c>
      <c r="BD1686" s="13">
        <v>248</v>
      </c>
      <c r="BE1686" s="13">
        <v>0</v>
      </c>
      <c r="BF1686" s="13">
        <v>200</v>
      </c>
      <c r="BG1686" s="13">
        <v>0</v>
      </c>
      <c r="BI1686" s="22">
        <v>0.02</v>
      </c>
      <c r="BJ1686" s="22">
        <v>1.9E-2</v>
      </c>
      <c r="BK1686" s="22">
        <v>1E-3</v>
      </c>
      <c r="BL1686" s="22">
        <v>13.003999999999998</v>
      </c>
      <c r="BM1686" s="12">
        <v>1.5379883112888345E-3</v>
      </c>
      <c r="BN1686" s="12">
        <v>1.4610888957243928E-3</v>
      </c>
      <c r="BO1686" s="12">
        <v>7.6899415564441728E-5</v>
      </c>
      <c r="BP1686" s="16">
        <v>0</v>
      </c>
      <c r="BQ1686" s="16">
        <v>0</v>
      </c>
      <c r="BR1686" s="15">
        <v>0</v>
      </c>
      <c r="BS1686" s="15">
        <v>0</v>
      </c>
      <c r="BT1686" s="15">
        <v>0</v>
      </c>
      <c r="BU1686" s="17">
        <v>1.3153119044156281</v>
      </c>
      <c r="BV1686" s="15">
        <v>0</v>
      </c>
      <c r="BW1686" s="15">
        <v>0</v>
      </c>
      <c r="BX1686" s="15">
        <v>0</v>
      </c>
      <c r="BY1686" s="17">
        <v>0</v>
      </c>
      <c r="BZ1686" s="17">
        <v>0</v>
      </c>
      <c r="CA1686" s="17">
        <v>0</v>
      </c>
      <c r="CB1686" s="17">
        <v>9.8866283779112187</v>
      </c>
    </row>
    <row r="1687" spans="1:80" x14ac:dyDescent="0.25">
      <c r="A1687" s="13">
        <v>21</v>
      </c>
      <c r="B1687" s="14" t="s">
        <v>95</v>
      </c>
      <c r="C1687" s="13" t="s">
        <v>96</v>
      </c>
      <c r="D1687" s="13" t="s">
        <v>97</v>
      </c>
      <c r="E1687" s="13" t="s">
        <v>78</v>
      </c>
      <c r="F1687" s="13" t="s">
        <v>481</v>
      </c>
      <c r="G1687" s="13" t="s">
        <v>409</v>
      </c>
      <c r="H1687" s="13" t="s">
        <v>410</v>
      </c>
      <c r="I1687" s="13" t="s">
        <v>401</v>
      </c>
      <c r="J1687" s="13" t="s">
        <v>482</v>
      </c>
      <c r="K1687" s="13" t="s">
        <v>483</v>
      </c>
      <c r="L1687" s="13" t="s">
        <v>484</v>
      </c>
      <c r="M1687" s="13" t="s">
        <v>485</v>
      </c>
      <c r="N1687" s="14" t="s">
        <v>486</v>
      </c>
      <c r="O1687" s="16">
        <v>0</v>
      </c>
      <c r="P1687" s="16">
        <v>0</v>
      </c>
      <c r="Q1687" s="14" t="s">
        <v>213</v>
      </c>
      <c r="R1687" s="14" t="s">
        <v>214</v>
      </c>
      <c r="S1687" s="14" t="s">
        <v>215</v>
      </c>
      <c r="T1687" s="14" t="s">
        <v>487</v>
      </c>
      <c r="U1687" s="13" t="s">
        <v>74</v>
      </c>
      <c r="V1687" s="13">
        <v>350.43599999999998</v>
      </c>
      <c r="W1687" s="13">
        <v>3.4378719999999998E-4</v>
      </c>
      <c r="X1687" s="13">
        <v>8891.7999999999993</v>
      </c>
      <c r="Y1687" s="13">
        <v>9957.8729999999996</v>
      </c>
      <c r="Z1687" s="13">
        <v>25.373539999999998</v>
      </c>
      <c r="AA1687" s="13">
        <v>28.415669999999999</v>
      </c>
      <c r="AB1687" s="13">
        <v>7.2405629999999999E-2</v>
      </c>
      <c r="AC1687" s="13">
        <v>8.1086630000000007E-2</v>
      </c>
      <c r="AD1687" s="13">
        <v>8.7230959999999996E-3</v>
      </c>
      <c r="AE1687" s="13">
        <v>9.7689419999999992E-3</v>
      </c>
      <c r="AF1687" s="13">
        <v>1.774222</v>
      </c>
      <c r="AG1687" s="13">
        <v>1.0570790000000001</v>
      </c>
      <c r="AH1687" s="13">
        <v>4.9165770000000001E-3</v>
      </c>
      <c r="AI1687" s="13">
        <v>9.2414520000000007E-3</v>
      </c>
      <c r="AJ1687" s="13">
        <v>3.028878E-3</v>
      </c>
      <c r="AK1687" s="13">
        <v>9455.5889999999999</v>
      </c>
      <c r="AL1687" s="13">
        <v>6356.2309999999998</v>
      </c>
      <c r="AM1687" s="13">
        <v>26.98236</v>
      </c>
      <c r="AN1687" s="13">
        <v>18.138069999999999</v>
      </c>
      <c r="AO1687" s="13">
        <v>7.6996540000000002E-2</v>
      </c>
      <c r="AP1687" s="13">
        <v>5.1758579999999998E-2</v>
      </c>
      <c r="AQ1687" s="13">
        <v>8.1726259999999995E-2</v>
      </c>
      <c r="AR1687" s="13">
        <v>5.4937979999999997E-2</v>
      </c>
      <c r="AS1687" s="13">
        <v>24.976800000000001</v>
      </c>
      <c r="AT1687" s="13">
        <v>7.267811</v>
      </c>
      <c r="AU1687" s="13">
        <v>3.2720869999999999E-3</v>
      </c>
      <c r="AV1687" s="13">
        <v>7.5590830000000003E-3</v>
      </c>
      <c r="AW1687" s="15">
        <v>1.1734619999999999E-3</v>
      </c>
      <c r="AX1687" s="15">
        <v>6.5992450000000001E-3</v>
      </c>
      <c r="AY1687" s="15">
        <v>7.7727070000000002E-3</v>
      </c>
      <c r="AZ1687" s="13">
        <v>24</v>
      </c>
      <c r="BA1687" s="13">
        <v>1</v>
      </c>
      <c r="BB1687" s="13">
        <v>17</v>
      </c>
      <c r="BC1687" s="13">
        <v>1</v>
      </c>
      <c r="BD1687" s="13">
        <v>41</v>
      </c>
      <c r="BE1687" s="13">
        <v>0</v>
      </c>
      <c r="BF1687" s="13">
        <v>24</v>
      </c>
      <c r="BG1687" s="13">
        <v>1</v>
      </c>
      <c r="BI1687" s="22">
        <v>0.189</v>
      </c>
      <c r="BJ1687" s="22">
        <v>0.16600000000000001</v>
      </c>
      <c r="BK1687" s="22">
        <v>2.3E-2</v>
      </c>
      <c r="BL1687" s="22">
        <v>20.392000000000003</v>
      </c>
      <c r="BM1687" s="12">
        <v>9.2683405256963509E-3</v>
      </c>
      <c r="BN1687" s="12">
        <v>8.1404472342094924E-3</v>
      </c>
      <c r="BO1687" s="12">
        <v>1.1278932914868575E-3</v>
      </c>
      <c r="BP1687" s="16">
        <v>0</v>
      </c>
      <c r="BQ1687" s="16">
        <v>0</v>
      </c>
      <c r="BR1687" s="15">
        <v>0</v>
      </c>
      <c r="BS1687" s="15">
        <v>0</v>
      </c>
      <c r="BT1687" s="15">
        <v>0</v>
      </c>
      <c r="BU1687" s="17">
        <v>1.415728132612768</v>
      </c>
      <c r="BV1687" s="15">
        <v>0</v>
      </c>
      <c r="BW1687" s="15">
        <v>0</v>
      </c>
      <c r="BX1687" s="15">
        <v>0</v>
      </c>
      <c r="BY1687" s="17">
        <v>0</v>
      </c>
      <c r="BZ1687" s="17">
        <v>0</v>
      </c>
      <c r="CA1687" s="17">
        <v>0</v>
      </c>
      <c r="CB1687" s="17">
        <v>14.403895444505977</v>
      </c>
    </row>
    <row r="1688" spans="1:80" x14ac:dyDescent="0.25">
      <c r="A1688" s="13">
        <v>22</v>
      </c>
      <c r="B1688" s="14" t="s">
        <v>98</v>
      </c>
      <c r="C1688" s="13" t="s">
        <v>99</v>
      </c>
      <c r="D1688" s="13" t="s">
        <v>100</v>
      </c>
      <c r="E1688" s="13" t="s">
        <v>78</v>
      </c>
      <c r="F1688" s="13" t="s">
        <v>481</v>
      </c>
      <c r="G1688" s="13" t="s">
        <v>409</v>
      </c>
      <c r="H1688" s="13" t="s">
        <v>410</v>
      </c>
      <c r="I1688" s="13" t="s">
        <v>401</v>
      </c>
      <c r="J1688" s="13" t="s">
        <v>482</v>
      </c>
      <c r="K1688" s="13" t="s">
        <v>483</v>
      </c>
      <c r="L1688" s="13" t="s">
        <v>484</v>
      </c>
      <c r="M1688" s="13" t="s">
        <v>485</v>
      </c>
      <c r="N1688" s="14" t="s">
        <v>486</v>
      </c>
      <c r="O1688" s="16">
        <v>0</v>
      </c>
      <c r="P1688" s="16">
        <v>0</v>
      </c>
      <c r="Q1688" s="14" t="s">
        <v>213</v>
      </c>
      <c r="R1688" s="14" t="s">
        <v>214</v>
      </c>
      <c r="S1688" s="14" t="s">
        <v>215</v>
      </c>
      <c r="T1688" s="14" t="s">
        <v>487</v>
      </c>
      <c r="U1688" s="13" t="s">
        <v>74</v>
      </c>
      <c r="V1688" s="13">
        <v>467.60270000000003</v>
      </c>
      <c r="W1688" s="13">
        <v>2.152851E-5</v>
      </c>
      <c r="X1688" s="13">
        <v>8891.7999999999993</v>
      </c>
      <c r="Y1688" s="13">
        <v>9957.8729999999996</v>
      </c>
      <c r="Z1688" s="13">
        <v>19.015720000000002</v>
      </c>
      <c r="AA1688" s="13">
        <v>21.295590000000001</v>
      </c>
      <c r="AB1688" s="13">
        <v>4.0666389999999997E-2</v>
      </c>
      <c r="AC1688" s="13">
        <v>4.5542050000000001E-2</v>
      </c>
      <c r="AD1688" s="13">
        <v>4.0938010000000002E-4</v>
      </c>
      <c r="AE1688" s="13">
        <v>4.5846230000000002E-4</v>
      </c>
      <c r="AF1688" s="13">
        <v>0.30437049999999999</v>
      </c>
      <c r="AG1688" s="13">
        <v>0.2306242</v>
      </c>
      <c r="AH1688" s="13">
        <v>1.3450059999999999E-3</v>
      </c>
      <c r="AI1688" s="13">
        <v>1.9879199999999998E-3</v>
      </c>
      <c r="AJ1688" s="13">
        <v>1.0682529999999999E-3</v>
      </c>
      <c r="AK1688" s="13">
        <v>9455.5889999999999</v>
      </c>
      <c r="AL1688" s="13">
        <v>6356.2309999999998</v>
      </c>
      <c r="AM1688" s="13">
        <v>20.221419999999998</v>
      </c>
      <c r="AN1688" s="13">
        <v>13.59323</v>
      </c>
      <c r="AO1688" s="13">
        <v>4.3244869999999998E-2</v>
      </c>
      <c r="AP1688" s="13">
        <v>2.9070039999999998E-2</v>
      </c>
      <c r="AQ1688" s="13">
        <v>2.1601579999999999E-2</v>
      </c>
      <c r="AR1688" s="13">
        <v>1.4521010000000001E-2</v>
      </c>
      <c r="AS1688" s="13">
        <v>18.446940000000001</v>
      </c>
      <c r="AT1688" s="13">
        <v>5.037312</v>
      </c>
      <c r="AU1688" s="13">
        <v>1.1710119999999999E-3</v>
      </c>
      <c r="AV1688" s="13">
        <v>2.8826889999999999E-3</v>
      </c>
      <c r="AW1688" s="15">
        <v>8.7028829999999998E-5</v>
      </c>
      <c r="AX1688" s="15">
        <v>2.756489E-3</v>
      </c>
      <c r="AY1688" s="15">
        <v>2.8435180000000002E-3</v>
      </c>
      <c r="AZ1688" s="13">
        <v>105</v>
      </c>
      <c r="BA1688" s="13">
        <v>1</v>
      </c>
      <c r="BB1688" s="13">
        <v>66</v>
      </c>
      <c r="BC1688" s="13">
        <v>1</v>
      </c>
      <c r="BD1688" s="13">
        <v>93</v>
      </c>
      <c r="BE1688" s="13">
        <v>0</v>
      </c>
      <c r="BF1688" s="13">
        <v>50</v>
      </c>
      <c r="BG1688" s="13">
        <v>0</v>
      </c>
      <c r="BI1688" s="22">
        <v>0.10200000000000001</v>
      </c>
      <c r="BJ1688" s="22">
        <v>9.8000000000000004E-2</v>
      </c>
      <c r="BK1688" s="22">
        <v>4.0000000000000001E-3</v>
      </c>
      <c r="BL1688" s="22">
        <v>18.181000000000001</v>
      </c>
      <c r="BM1688" s="12">
        <v>5.6102524613607617E-3</v>
      </c>
      <c r="BN1688" s="12">
        <v>5.3902425609152413E-3</v>
      </c>
      <c r="BO1688" s="12">
        <v>2.2000990044552005E-4</v>
      </c>
      <c r="BP1688" s="16">
        <v>0</v>
      </c>
      <c r="BQ1688" s="16">
        <v>0</v>
      </c>
      <c r="BR1688" s="15">
        <v>0</v>
      </c>
      <c r="BS1688" s="15">
        <v>0</v>
      </c>
      <c r="BT1688" s="15">
        <v>0</v>
      </c>
      <c r="BU1688" s="17">
        <v>1.4111614521631999</v>
      </c>
      <c r="BV1688" s="15">
        <v>0</v>
      </c>
      <c r="BW1688" s="15">
        <v>0</v>
      </c>
      <c r="BX1688" s="15">
        <v>0</v>
      </c>
      <c r="BY1688" s="17">
        <v>0</v>
      </c>
      <c r="BZ1688" s="17">
        <v>0</v>
      </c>
      <c r="CA1688" s="17">
        <v>0</v>
      </c>
      <c r="CB1688" s="17">
        <v>12.88371360493865</v>
      </c>
    </row>
    <row r="1689" spans="1:80" x14ac:dyDescent="0.25">
      <c r="A1689" s="13">
        <v>24</v>
      </c>
      <c r="B1689" s="14" t="s">
        <v>101</v>
      </c>
      <c r="C1689" s="13" t="s">
        <v>175</v>
      </c>
      <c r="D1689" s="13" t="s">
        <v>102</v>
      </c>
      <c r="E1689" s="13" t="s">
        <v>60</v>
      </c>
      <c r="F1689" s="13" t="s">
        <v>481</v>
      </c>
      <c r="G1689" s="13" t="s">
        <v>409</v>
      </c>
      <c r="H1689" s="13" t="s">
        <v>410</v>
      </c>
      <c r="I1689" s="13" t="s">
        <v>401</v>
      </c>
      <c r="J1689" s="13" t="s">
        <v>482</v>
      </c>
      <c r="K1689" s="13" t="s">
        <v>483</v>
      </c>
      <c r="L1689" s="13" t="s">
        <v>484</v>
      </c>
      <c r="M1689" s="13" t="s">
        <v>485</v>
      </c>
      <c r="N1689" s="14" t="s">
        <v>486</v>
      </c>
      <c r="O1689" s="16">
        <v>0</v>
      </c>
      <c r="P1689" s="16">
        <v>0</v>
      </c>
      <c r="Q1689" s="14" t="s">
        <v>213</v>
      </c>
      <c r="R1689" s="14" t="s">
        <v>214</v>
      </c>
      <c r="S1689" s="14" t="s">
        <v>215</v>
      </c>
      <c r="T1689" s="14" t="s">
        <v>487</v>
      </c>
      <c r="U1689" s="13" t="s">
        <v>74</v>
      </c>
      <c r="V1689" s="13">
        <v>808.47090000000003</v>
      </c>
      <c r="W1689" s="13">
        <v>2.1293890000000001E-4</v>
      </c>
      <c r="X1689" s="13">
        <v>8891.7999999999993</v>
      </c>
      <c r="Y1689" s="13">
        <v>9957.8729999999996</v>
      </c>
      <c r="Z1689" s="13">
        <v>10.998290000000001</v>
      </c>
      <c r="AA1689" s="13">
        <v>12.31692</v>
      </c>
      <c r="AB1689" s="13">
        <v>1.3603820000000001E-2</v>
      </c>
      <c r="AC1689" s="13">
        <v>1.523483E-2</v>
      </c>
      <c r="AD1689" s="13">
        <v>2.3419640000000002E-3</v>
      </c>
      <c r="AE1689" s="13">
        <v>2.6227519999999999E-3</v>
      </c>
      <c r="AF1689" s="13">
        <v>0.74870530000000002</v>
      </c>
      <c r="AG1689" s="13">
        <v>0.59879450000000001</v>
      </c>
      <c r="AH1689" s="13">
        <v>3.1280190000000001E-3</v>
      </c>
      <c r="AI1689" s="13">
        <v>4.3800530000000001E-3</v>
      </c>
      <c r="AJ1689" s="13">
        <v>6.1216829999999995E-4</v>
      </c>
      <c r="AK1689" s="13">
        <v>9455.5889999999999</v>
      </c>
      <c r="AL1689" s="13">
        <v>6356.2309999999998</v>
      </c>
      <c r="AM1689" s="13">
        <v>11.695639999999999</v>
      </c>
      <c r="AN1689" s="13">
        <v>7.8620409999999996</v>
      </c>
      <c r="AO1689" s="13">
        <v>1.4466379999999999E-2</v>
      </c>
      <c r="AP1689" s="13">
        <v>9.72458E-3</v>
      </c>
      <c r="AQ1689" s="13">
        <v>7.1597029999999999E-3</v>
      </c>
      <c r="AR1689" s="13">
        <v>4.812892E-3</v>
      </c>
      <c r="AS1689" s="13">
        <v>3.4503900000000001</v>
      </c>
      <c r="AT1689" s="13">
        <v>1.2985089999999999</v>
      </c>
      <c r="AU1689" s="13">
        <v>2.0750410000000001E-3</v>
      </c>
      <c r="AV1689" s="13">
        <v>3.7064749999999999E-3</v>
      </c>
      <c r="AW1689" s="13">
        <v>1.3823570000000001E-3</v>
      </c>
      <c r="AX1689" s="13">
        <v>2.5367010000000001E-3</v>
      </c>
      <c r="AY1689" s="13">
        <v>3.9190579999999996E-3</v>
      </c>
      <c r="AZ1689" s="13">
        <v>55</v>
      </c>
      <c r="BA1689" s="13">
        <v>1</v>
      </c>
      <c r="BB1689" s="13">
        <v>33</v>
      </c>
      <c r="BC1689" s="13">
        <v>1</v>
      </c>
      <c r="BD1689" s="13">
        <v>72</v>
      </c>
      <c r="BE1689" s="13">
        <v>0</v>
      </c>
      <c r="BF1689" s="13">
        <v>44</v>
      </c>
      <c r="BG1689" s="13">
        <v>1</v>
      </c>
      <c r="BI1689" s="22">
        <v>6.6000000000000003E-2</v>
      </c>
      <c r="BJ1689" s="22">
        <v>6.0999999999999999E-2</v>
      </c>
      <c r="BK1689" s="22">
        <v>5.0000000000000001E-3</v>
      </c>
      <c r="BL1689" s="22">
        <v>13.651999999999996</v>
      </c>
      <c r="BM1689" s="12">
        <v>4.8344564898915926E-3</v>
      </c>
      <c r="BN1689" s="12">
        <v>4.4682097861119263E-3</v>
      </c>
      <c r="BO1689" s="12">
        <v>3.6624670377966609E-4</v>
      </c>
      <c r="BP1689" s="16">
        <v>0</v>
      </c>
      <c r="BQ1689" s="16">
        <v>0</v>
      </c>
      <c r="BR1689" s="15">
        <v>0</v>
      </c>
      <c r="BS1689" s="15">
        <v>0</v>
      </c>
      <c r="BT1689" s="15">
        <v>0</v>
      </c>
      <c r="BU1689" s="17">
        <v>1.4708365401482517</v>
      </c>
      <c r="BV1689" s="15">
        <v>0</v>
      </c>
      <c r="BW1689" s="15">
        <v>0</v>
      </c>
      <c r="BX1689" s="15">
        <v>0</v>
      </c>
      <c r="BY1689" s="17">
        <v>0</v>
      </c>
      <c r="BZ1689" s="17">
        <v>0</v>
      </c>
      <c r="CA1689" s="17">
        <v>0</v>
      </c>
      <c r="CB1689" s="17">
        <v>9.2817927943399834</v>
      </c>
    </row>
    <row r="1690" spans="1:80" x14ac:dyDescent="0.25">
      <c r="A1690" s="13">
        <v>25</v>
      </c>
      <c r="B1690" s="14" t="s">
        <v>176</v>
      </c>
      <c r="C1690" s="13" t="s">
        <v>177</v>
      </c>
      <c r="D1690" s="13" t="s">
        <v>178</v>
      </c>
      <c r="E1690" s="13" t="s">
        <v>78</v>
      </c>
      <c r="F1690" s="13" t="s">
        <v>481</v>
      </c>
      <c r="G1690" s="13" t="s">
        <v>409</v>
      </c>
      <c r="H1690" s="13" t="s">
        <v>410</v>
      </c>
      <c r="I1690" s="13" t="s">
        <v>401</v>
      </c>
      <c r="J1690" s="13" t="s">
        <v>482</v>
      </c>
      <c r="K1690" s="13" t="s">
        <v>483</v>
      </c>
      <c r="L1690" s="13" t="s">
        <v>484</v>
      </c>
      <c r="M1690" s="13" t="s">
        <v>485</v>
      </c>
      <c r="N1690" s="14" t="s">
        <v>486</v>
      </c>
      <c r="O1690" s="16">
        <v>0</v>
      </c>
      <c r="P1690" s="16">
        <v>0</v>
      </c>
      <c r="Q1690" s="14" t="s">
        <v>213</v>
      </c>
      <c r="R1690" s="14" t="s">
        <v>214</v>
      </c>
      <c r="S1690" s="14" t="s">
        <v>215</v>
      </c>
      <c r="T1690" s="14" t="s">
        <v>487</v>
      </c>
      <c r="U1690" s="13" t="s">
        <v>74</v>
      </c>
      <c r="V1690" s="13">
        <v>502.72910000000002</v>
      </c>
      <c r="W1690" s="13">
        <v>1.1499150000000001E-4</v>
      </c>
      <c r="X1690" s="13">
        <v>8891.7999999999993</v>
      </c>
      <c r="Y1690" s="13">
        <v>9957.8729999999996</v>
      </c>
      <c r="Z1690" s="13">
        <v>17.687059999999999</v>
      </c>
      <c r="AA1690" s="13">
        <v>19.80763</v>
      </c>
      <c r="AB1690" s="13">
        <v>3.5182089999999999E-2</v>
      </c>
      <c r="AC1690" s="13">
        <v>3.9400209999999998E-2</v>
      </c>
      <c r="AD1690" s="13">
        <v>2.033862E-3</v>
      </c>
      <c r="AE1690" s="13">
        <v>2.2777100000000001E-3</v>
      </c>
      <c r="AF1690" s="13">
        <v>7.9832520000000002</v>
      </c>
      <c r="AG1690" s="13">
        <v>4.2398389999999999</v>
      </c>
      <c r="AH1690" s="13">
        <v>2.547661E-4</v>
      </c>
      <c r="AI1690" s="13">
        <v>5.3721599999999997E-4</v>
      </c>
      <c r="AJ1690" s="13">
        <v>1.4632810000000001E-3</v>
      </c>
      <c r="AK1690" s="13">
        <v>9455.5889999999999</v>
      </c>
      <c r="AL1690" s="13">
        <v>6356.2309999999998</v>
      </c>
      <c r="AM1690" s="13">
        <v>18.808520000000001</v>
      </c>
      <c r="AN1690" s="13">
        <v>12.64345</v>
      </c>
      <c r="AO1690" s="13">
        <v>3.7412830000000001E-2</v>
      </c>
      <c r="AP1690" s="13">
        <v>2.5149640000000001E-2</v>
      </c>
      <c r="AQ1690" s="13">
        <v>2.7522149999999999E-2</v>
      </c>
      <c r="AR1690" s="13">
        <v>1.8500929999999999E-2</v>
      </c>
      <c r="AS1690" s="13">
        <v>53.623550000000002</v>
      </c>
      <c r="AT1690" s="13">
        <v>18.109449999999999</v>
      </c>
      <c r="AU1690" s="13">
        <v>5.1324759999999997E-4</v>
      </c>
      <c r="AV1690" s="13">
        <v>1.0216170000000001E-3</v>
      </c>
      <c r="AW1690" s="15">
        <v>1.019142E-4</v>
      </c>
      <c r="AX1690" s="15">
        <v>8.2780829999999997E-4</v>
      </c>
      <c r="AY1690" s="15">
        <v>9.2972249999999997E-4</v>
      </c>
      <c r="AZ1690" s="13">
        <v>264</v>
      </c>
      <c r="BA1690" s="13">
        <v>0</v>
      </c>
      <c r="BB1690" s="13">
        <v>191</v>
      </c>
      <c r="BC1690" s="13">
        <v>0</v>
      </c>
      <c r="BD1690" s="13">
        <v>118</v>
      </c>
      <c r="BE1690" s="13">
        <v>0</v>
      </c>
      <c r="BF1690" s="13">
        <v>79</v>
      </c>
      <c r="BG1690" s="13">
        <v>0</v>
      </c>
      <c r="BI1690" s="22">
        <v>0.109</v>
      </c>
      <c r="BJ1690" s="22">
        <v>8.1000000000000003E-2</v>
      </c>
      <c r="BK1690" s="22">
        <v>2.8000000000000001E-2</v>
      </c>
      <c r="BL1690" s="22">
        <v>33.815999999999995</v>
      </c>
      <c r="BM1690" s="12">
        <v>3.2233262361012543E-3</v>
      </c>
      <c r="BN1690" s="12">
        <v>2.3953158268275377E-3</v>
      </c>
      <c r="BO1690" s="12">
        <v>8.2801040927371671E-4</v>
      </c>
      <c r="BP1690" s="16">
        <v>0</v>
      </c>
      <c r="BQ1690" s="16">
        <v>0</v>
      </c>
      <c r="BR1690" s="15">
        <v>0</v>
      </c>
      <c r="BS1690" s="15">
        <v>0</v>
      </c>
      <c r="BT1690" s="15">
        <v>0</v>
      </c>
      <c r="BU1690" s="17">
        <v>1.3371864650982324</v>
      </c>
      <c r="BV1690" s="15">
        <v>0</v>
      </c>
      <c r="BW1690" s="15">
        <v>0</v>
      </c>
      <c r="BX1690" s="15">
        <v>0</v>
      </c>
      <c r="BY1690" s="17">
        <v>0</v>
      </c>
      <c r="BZ1690" s="17">
        <v>0</v>
      </c>
      <c r="CA1690" s="17">
        <v>0</v>
      </c>
      <c r="CB1690" s="17">
        <v>25.28891884761622</v>
      </c>
    </row>
    <row r="1691" spans="1:80" x14ac:dyDescent="0.25">
      <c r="A1691" s="13">
        <v>26</v>
      </c>
      <c r="B1691" s="14" t="s">
        <v>103</v>
      </c>
      <c r="C1691" s="13" t="s">
        <v>104</v>
      </c>
      <c r="D1691" s="13" t="s">
        <v>94</v>
      </c>
      <c r="E1691" s="13" t="s">
        <v>60</v>
      </c>
      <c r="F1691" s="13" t="s">
        <v>481</v>
      </c>
      <c r="G1691" s="13" t="s">
        <v>409</v>
      </c>
      <c r="H1691" s="13" t="s">
        <v>410</v>
      </c>
      <c r="I1691" s="13" t="s">
        <v>401</v>
      </c>
      <c r="J1691" s="13" t="s">
        <v>482</v>
      </c>
      <c r="K1691" s="13" t="s">
        <v>483</v>
      </c>
      <c r="L1691" s="13" t="s">
        <v>484</v>
      </c>
      <c r="M1691" s="13" t="s">
        <v>485</v>
      </c>
      <c r="N1691" s="14" t="s">
        <v>486</v>
      </c>
      <c r="O1691" s="16">
        <v>0</v>
      </c>
      <c r="P1691" s="16">
        <v>0</v>
      </c>
      <c r="Q1691" s="14" t="s">
        <v>213</v>
      </c>
      <c r="R1691" s="14" t="s">
        <v>214</v>
      </c>
      <c r="S1691" s="14" t="s">
        <v>215</v>
      </c>
      <c r="T1691" s="14" t="s">
        <v>487</v>
      </c>
      <c r="U1691" s="13" t="s">
        <v>74</v>
      </c>
      <c r="V1691" s="13">
        <v>803.07219999999995</v>
      </c>
      <c r="W1691" s="13">
        <v>1.4602199999999999E-4</v>
      </c>
      <c r="X1691" s="13">
        <v>8891.7999999999993</v>
      </c>
      <c r="Y1691" s="13">
        <v>9957.8729999999996</v>
      </c>
      <c r="Z1691" s="13">
        <v>11.072229999999999</v>
      </c>
      <c r="AA1691" s="13">
        <v>12.39972</v>
      </c>
      <c r="AB1691" s="13">
        <v>1.378734E-2</v>
      </c>
      <c r="AC1691" s="13">
        <v>1.544036E-2</v>
      </c>
      <c r="AD1691" s="13">
        <v>1.616789E-3</v>
      </c>
      <c r="AE1691" s="13">
        <v>1.8106330000000001E-3</v>
      </c>
      <c r="AF1691" s="13">
        <v>4.8227969999999996</v>
      </c>
      <c r="AG1691" s="13">
        <v>3.0747879999999999</v>
      </c>
      <c r="AH1691" s="13">
        <v>3.3523899999999998E-4</v>
      </c>
      <c r="AI1691" s="13">
        <v>5.8886419999999999E-4</v>
      </c>
      <c r="AJ1691" s="13">
        <v>7.2821379999999996E-4</v>
      </c>
      <c r="AK1691" s="13">
        <v>9455.5889999999999</v>
      </c>
      <c r="AL1691" s="13">
        <v>6356.2309999999998</v>
      </c>
      <c r="AM1691" s="13">
        <v>11.77427</v>
      </c>
      <c r="AN1691" s="13">
        <v>7.9148940000000003</v>
      </c>
      <c r="AO1691" s="13">
        <v>1.4661530000000001E-2</v>
      </c>
      <c r="AP1691" s="13">
        <v>9.8557680000000009E-3</v>
      </c>
      <c r="AQ1691" s="13">
        <v>8.5741849999999998E-3</v>
      </c>
      <c r="AR1691" s="13">
        <v>5.7637340000000004E-3</v>
      </c>
      <c r="AS1691" s="13">
        <v>19.093699999999998</v>
      </c>
      <c r="AT1691" s="13">
        <v>14.185829999999999</v>
      </c>
      <c r="AU1691" s="13">
        <v>4.490583E-4</v>
      </c>
      <c r="AV1691" s="13">
        <v>4.063022E-4</v>
      </c>
      <c r="AW1691" s="13">
        <v>1.048996E-4</v>
      </c>
      <c r="AX1691" s="13">
        <v>3.3392399999999998E-4</v>
      </c>
      <c r="AY1691" s="13">
        <v>4.3882360000000001E-4</v>
      </c>
      <c r="AZ1691" s="13">
        <v>248</v>
      </c>
      <c r="BA1691" s="13">
        <v>0</v>
      </c>
      <c r="BB1691" s="13">
        <v>170</v>
      </c>
      <c r="BC1691" s="13">
        <v>0</v>
      </c>
      <c r="BD1691" s="13">
        <v>162</v>
      </c>
      <c r="BE1691" s="13">
        <v>0</v>
      </c>
      <c r="BF1691" s="13">
        <v>108</v>
      </c>
      <c r="BG1691" s="13">
        <v>0</v>
      </c>
      <c r="BI1691" s="22">
        <v>4.5000000000000005E-2</v>
      </c>
      <c r="BJ1691" s="22">
        <v>3.5000000000000003E-2</v>
      </c>
      <c r="BK1691" s="22">
        <v>0.01</v>
      </c>
      <c r="BL1691" s="22">
        <v>30.052000000000003</v>
      </c>
      <c r="BM1691" s="12">
        <v>1.4974044988686278E-3</v>
      </c>
      <c r="BN1691" s="12">
        <v>1.1646479435644883E-3</v>
      </c>
      <c r="BO1691" s="12">
        <v>3.3275655530413945E-4</v>
      </c>
      <c r="BP1691" s="16">
        <v>0</v>
      </c>
      <c r="BQ1691" s="16">
        <v>0</v>
      </c>
      <c r="BR1691" s="15">
        <v>0</v>
      </c>
      <c r="BS1691" s="15">
        <v>0</v>
      </c>
      <c r="BT1691" s="15">
        <v>0</v>
      </c>
      <c r="BU1691" s="17">
        <v>1.3602002776375346</v>
      </c>
      <c r="BV1691" s="15">
        <v>0</v>
      </c>
      <c r="BW1691" s="15">
        <v>0</v>
      </c>
      <c r="BX1691" s="15">
        <v>0</v>
      </c>
      <c r="BY1691" s="17">
        <v>0</v>
      </c>
      <c r="BZ1691" s="17">
        <v>0</v>
      </c>
      <c r="CA1691" s="17">
        <v>0</v>
      </c>
      <c r="CB1691" s="17">
        <v>22.093805224180556</v>
      </c>
    </row>
    <row r="1692" spans="1:80" x14ac:dyDescent="0.25">
      <c r="A1692" s="13">
        <v>27</v>
      </c>
      <c r="B1692" s="14" t="s">
        <v>105</v>
      </c>
      <c r="C1692" s="13" t="s">
        <v>106</v>
      </c>
      <c r="D1692" s="13" t="s">
        <v>59</v>
      </c>
      <c r="E1692" s="13" t="s">
        <v>60</v>
      </c>
      <c r="F1692" s="13" t="s">
        <v>481</v>
      </c>
      <c r="G1692" s="13" t="s">
        <v>409</v>
      </c>
      <c r="H1692" s="13" t="s">
        <v>410</v>
      </c>
      <c r="I1692" s="13" t="s">
        <v>401</v>
      </c>
      <c r="J1692" s="13" t="s">
        <v>482</v>
      </c>
      <c r="K1692" s="13" t="s">
        <v>483</v>
      </c>
      <c r="L1692" s="13" t="s">
        <v>484</v>
      </c>
      <c r="M1692" s="13" t="s">
        <v>485</v>
      </c>
      <c r="N1692" s="14" t="s">
        <v>486</v>
      </c>
      <c r="O1692" s="16">
        <v>0</v>
      </c>
      <c r="P1692" s="16">
        <v>0</v>
      </c>
      <c r="Q1692" s="14" t="s">
        <v>213</v>
      </c>
      <c r="R1692" s="14" t="s">
        <v>214</v>
      </c>
      <c r="S1692" s="14" t="s">
        <v>215</v>
      </c>
      <c r="T1692" s="14" t="s">
        <v>487</v>
      </c>
      <c r="U1692" s="13" t="s">
        <v>74</v>
      </c>
      <c r="V1692" s="13">
        <v>1307.9280000000001</v>
      </c>
      <c r="W1692" s="13">
        <v>2.0732590000000001E-5</v>
      </c>
      <c r="X1692" s="13">
        <v>8891.7999999999993</v>
      </c>
      <c r="Y1692" s="13">
        <v>9957.8729999999996</v>
      </c>
      <c r="Z1692" s="13">
        <v>6.7983859999999998</v>
      </c>
      <c r="AA1692" s="13">
        <v>7.6134709999999997</v>
      </c>
      <c r="AB1692" s="13">
        <v>5.1978279999999998E-3</v>
      </c>
      <c r="AC1692" s="13">
        <v>5.821016E-3</v>
      </c>
      <c r="AD1692" s="13">
        <v>1.4094819999999999E-4</v>
      </c>
      <c r="AE1692" s="13">
        <v>1.5784699999999999E-4</v>
      </c>
      <c r="AF1692" s="13">
        <v>7.2278159999999994E-2</v>
      </c>
      <c r="AG1692" s="13">
        <v>6.1817370000000003E-2</v>
      </c>
      <c r="AH1692" s="13">
        <v>1.950079E-3</v>
      </c>
      <c r="AI1692" s="13">
        <v>2.553441E-3</v>
      </c>
      <c r="AJ1692" s="13">
        <v>1.673182E-4</v>
      </c>
      <c r="AK1692" s="13">
        <v>9455.5889999999999</v>
      </c>
      <c r="AL1692" s="13">
        <v>6356.2309999999998</v>
      </c>
      <c r="AM1692" s="13">
        <v>7.2294409999999996</v>
      </c>
      <c r="AN1692" s="13">
        <v>4.8597710000000003</v>
      </c>
      <c r="AO1692" s="13">
        <v>5.5273989999999997E-3</v>
      </c>
      <c r="AP1692" s="13">
        <v>3.7156250000000002E-3</v>
      </c>
      <c r="AQ1692" s="13">
        <v>1.2096170000000001E-3</v>
      </c>
      <c r="AR1692" s="13">
        <v>8.1312829999999998E-4</v>
      </c>
      <c r="AS1692" s="13">
        <v>0.62634650000000003</v>
      </c>
      <c r="AT1692" s="13">
        <v>0.232154</v>
      </c>
      <c r="AU1692" s="13">
        <v>1.931227E-3</v>
      </c>
      <c r="AV1692" s="13">
        <v>3.5025379999999999E-3</v>
      </c>
      <c r="AW1692" s="13">
        <v>5.3694680000000001E-4</v>
      </c>
      <c r="AX1692" s="13">
        <v>2.766012E-3</v>
      </c>
      <c r="AY1692" s="13">
        <v>3.3029579999999999E-3</v>
      </c>
      <c r="AZ1692" s="13">
        <v>47</v>
      </c>
      <c r="BA1692" s="13">
        <v>1</v>
      </c>
      <c r="BB1692" s="13">
        <v>25</v>
      </c>
      <c r="BC1692" s="13">
        <v>1</v>
      </c>
      <c r="BD1692" s="13">
        <v>91</v>
      </c>
      <c r="BE1692" s="13">
        <v>1</v>
      </c>
      <c r="BF1692" s="13">
        <v>48</v>
      </c>
      <c r="BG1692" s="13">
        <v>1</v>
      </c>
      <c r="BI1692" s="22">
        <v>1.6E-2</v>
      </c>
      <c r="BJ1692" s="22">
        <v>1.4E-2</v>
      </c>
      <c r="BK1692" s="22">
        <v>2E-3</v>
      </c>
      <c r="BL1692" s="22">
        <v>4.2429999999999986</v>
      </c>
      <c r="BM1692" s="12">
        <v>3.7709168041480099E-3</v>
      </c>
      <c r="BN1692" s="12">
        <v>3.2995522036295085E-3</v>
      </c>
      <c r="BO1692" s="12">
        <v>4.7136460051850124E-4</v>
      </c>
      <c r="BP1692" s="16">
        <v>0</v>
      </c>
      <c r="BQ1692" s="16">
        <v>0</v>
      </c>
      <c r="BR1692" s="15">
        <v>0</v>
      </c>
      <c r="BS1692" s="15">
        <v>0</v>
      </c>
      <c r="BT1692" s="15">
        <v>0</v>
      </c>
      <c r="BU1692" s="17">
        <v>1.4169886043077378</v>
      </c>
      <c r="BV1692" s="15">
        <v>0</v>
      </c>
      <c r="BW1692" s="15">
        <v>0</v>
      </c>
      <c r="BX1692" s="15">
        <v>0</v>
      </c>
      <c r="BY1692" s="17">
        <v>0</v>
      </c>
      <c r="BZ1692" s="17">
        <v>0</v>
      </c>
      <c r="CA1692" s="17">
        <v>0</v>
      </c>
      <c r="CB1692" s="17">
        <v>2.9943783507510235</v>
      </c>
    </row>
    <row r="1693" spans="1:80" x14ac:dyDescent="0.25">
      <c r="A1693" s="13">
        <v>28</v>
      </c>
      <c r="B1693" s="14" t="s">
        <v>107</v>
      </c>
      <c r="C1693" s="13" t="s">
        <v>108</v>
      </c>
      <c r="D1693" s="13" t="s">
        <v>81</v>
      </c>
      <c r="E1693" s="13" t="s">
        <v>78</v>
      </c>
      <c r="F1693" s="13" t="s">
        <v>481</v>
      </c>
      <c r="G1693" s="13" t="s">
        <v>409</v>
      </c>
      <c r="H1693" s="13" t="s">
        <v>410</v>
      </c>
      <c r="I1693" s="13" t="s">
        <v>401</v>
      </c>
      <c r="J1693" s="13" t="s">
        <v>482</v>
      </c>
      <c r="K1693" s="13" t="s">
        <v>483</v>
      </c>
      <c r="L1693" s="13" t="s">
        <v>484</v>
      </c>
      <c r="M1693" s="13" t="s">
        <v>485</v>
      </c>
      <c r="N1693" s="14" t="s">
        <v>486</v>
      </c>
      <c r="O1693" s="16">
        <v>0</v>
      </c>
      <c r="P1693" s="16">
        <v>0</v>
      </c>
      <c r="Q1693" s="14" t="s">
        <v>213</v>
      </c>
      <c r="R1693" s="14" t="s">
        <v>214</v>
      </c>
      <c r="S1693" s="14" t="s">
        <v>215</v>
      </c>
      <c r="T1693" s="14" t="s">
        <v>487</v>
      </c>
      <c r="U1693" s="13" t="s">
        <v>74</v>
      </c>
      <c r="V1693" s="13">
        <v>1048.085</v>
      </c>
      <c r="W1693" s="13">
        <v>1.488443E-5</v>
      </c>
      <c r="X1693" s="13">
        <v>8891.7999999999993</v>
      </c>
      <c r="Y1693" s="13">
        <v>9957.8729999999996</v>
      </c>
      <c r="Z1693" s="13">
        <v>8.4838509999999996</v>
      </c>
      <c r="AA1693" s="13">
        <v>9.5010150000000007</v>
      </c>
      <c r="AB1693" s="13">
        <v>8.0946200000000003E-3</v>
      </c>
      <c r="AC1693" s="13">
        <v>9.0651159999999998E-3</v>
      </c>
      <c r="AD1693" s="13">
        <v>1.2627729999999999E-4</v>
      </c>
      <c r="AE1693" s="13">
        <v>1.4141720000000001E-4</v>
      </c>
      <c r="AF1693" s="13">
        <v>0.3746621</v>
      </c>
      <c r="AG1693" s="13">
        <v>0.23458879999999999</v>
      </c>
      <c r="AH1693" s="13">
        <v>3.3704330000000003E-4</v>
      </c>
      <c r="AI1693" s="13">
        <v>6.0283030000000005E-4</v>
      </c>
      <c r="AJ1693" s="13">
        <v>1.2649840000000001E-4</v>
      </c>
      <c r="AK1693" s="13">
        <v>9455.5889999999999</v>
      </c>
      <c r="AL1693" s="13">
        <v>6356.2309999999998</v>
      </c>
      <c r="AM1693" s="13">
        <v>9.0217740000000006</v>
      </c>
      <c r="AN1693" s="13">
        <v>6.0646129999999996</v>
      </c>
      <c r="AO1693" s="13">
        <v>8.6078630000000003E-3</v>
      </c>
      <c r="AP1693" s="13">
        <v>5.7863740000000004E-3</v>
      </c>
      <c r="AQ1693" s="13">
        <v>1.14124E-3</v>
      </c>
      <c r="AR1693" s="13">
        <v>7.6716359999999995E-4</v>
      </c>
      <c r="AS1693" s="13">
        <v>7.3445919999999996</v>
      </c>
      <c r="AT1693" s="13">
        <v>2.7846350000000002</v>
      </c>
      <c r="AU1693" s="13">
        <v>1.5538499999999999E-4</v>
      </c>
      <c r="AV1693" s="13">
        <v>2.754988E-4</v>
      </c>
      <c r="AW1693" s="15">
        <v>4.6838929999999998E-5</v>
      </c>
      <c r="AX1693" s="15">
        <v>2.5409299999999999E-4</v>
      </c>
      <c r="AY1693" s="15">
        <v>3.0093189999999998E-4</v>
      </c>
      <c r="AZ1693" s="13">
        <v>258</v>
      </c>
      <c r="BA1693" s="13">
        <v>0</v>
      </c>
      <c r="BB1693" s="13">
        <v>180</v>
      </c>
      <c r="BC1693" s="13">
        <v>0</v>
      </c>
      <c r="BD1693" s="13">
        <v>311</v>
      </c>
      <c r="BE1693" s="13">
        <v>0</v>
      </c>
      <c r="BF1693" s="13">
        <v>218</v>
      </c>
      <c r="BG1693" s="13">
        <v>0</v>
      </c>
      <c r="BI1693" s="22">
        <v>4.8000000000000001E-2</v>
      </c>
      <c r="BJ1693" s="22">
        <v>4.5999999999999999E-2</v>
      </c>
      <c r="BK1693" s="22">
        <v>2E-3</v>
      </c>
      <c r="BL1693" s="22">
        <v>17.653999999999993</v>
      </c>
      <c r="BM1693" s="12">
        <v>2.7189305539821016E-3</v>
      </c>
      <c r="BN1693" s="12">
        <v>2.605641780899514E-3</v>
      </c>
      <c r="BO1693" s="12">
        <v>1.1328877308258756E-4</v>
      </c>
      <c r="BP1693" s="16">
        <v>0</v>
      </c>
      <c r="BQ1693" s="16">
        <v>0</v>
      </c>
      <c r="BR1693" s="15">
        <v>0</v>
      </c>
      <c r="BS1693" s="15">
        <v>0</v>
      </c>
      <c r="BT1693" s="15">
        <v>0</v>
      </c>
      <c r="BU1693" s="17">
        <v>1.3174513140842181</v>
      </c>
      <c r="BV1693" s="15">
        <v>0</v>
      </c>
      <c r="BW1693" s="15">
        <v>0</v>
      </c>
      <c r="BX1693" s="15">
        <v>0</v>
      </c>
      <c r="BY1693" s="17">
        <v>0</v>
      </c>
      <c r="BZ1693" s="17">
        <v>0</v>
      </c>
      <c r="CA1693" s="17">
        <v>0</v>
      </c>
      <c r="CB1693" s="17">
        <v>13.400115671273648</v>
      </c>
    </row>
    <row r="1694" spans="1:80" x14ac:dyDescent="0.25">
      <c r="A1694" s="9">
        <v>29</v>
      </c>
      <c r="B1694" s="10" t="s">
        <v>109</v>
      </c>
      <c r="C1694" s="9" t="s">
        <v>110</v>
      </c>
      <c r="D1694" s="9" t="s">
        <v>81</v>
      </c>
      <c r="E1694" s="9" t="s">
        <v>78</v>
      </c>
      <c r="F1694" s="9" t="s">
        <v>481</v>
      </c>
      <c r="G1694" s="9" t="s">
        <v>409</v>
      </c>
      <c r="H1694" s="9" t="s">
        <v>410</v>
      </c>
      <c r="I1694" s="9" t="s">
        <v>401</v>
      </c>
      <c r="J1694" s="9" t="s">
        <v>482</v>
      </c>
      <c r="K1694" s="9" t="s">
        <v>483</v>
      </c>
      <c r="L1694" s="9" t="s">
        <v>484</v>
      </c>
      <c r="M1694" s="9" t="s">
        <v>485</v>
      </c>
      <c r="N1694" s="10" t="s">
        <v>486</v>
      </c>
      <c r="O1694" s="16">
        <v>0</v>
      </c>
      <c r="P1694" s="16">
        <v>0</v>
      </c>
      <c r="Q1694" s="10" t="s">
        <v>213</v>
      </c>
      <c r="R1694" s="10" t="s">
        <v>214</v>
      </c>
      <c r="S1694" s="10" t="s">
        <v>215</v>
      </c>
      <c r="T1694" s="10" t="s">
        <v>487</v>
      </c>
      <c r="U1694" s="9" t="s">
        <v>74</v>
      </c>
      <c r="V1694" s="9">
        <v>982.17489999999998</v>
      </c>
      <c r="W1694" s="9">
        <v>2.8860290000000001E-5</v>
      </c>
      <c r="X1694" s="9">
        <v>8891.7999999999993</v>
      </c>
      <c r="Y1694" s="9">
        <v>9957.8729999999996</v>
      </c>
      <c r="Z1694" s="9">
        <v>9.0531740000000003</v>
      </c>
      <c r="AA1694" s="9">
        <v>10.138590000000001</v>
      </c>
      <c r="AB1694" s="9">
        <v>9.2174760000000005E-3</v>
      </c>
      <c r="AC1694" s="9">
        <v>1.0322599999999999E-2</v>
      </c>
      <c r="AD1694" s="9">
        <v>2.6127719999999999E-4</v>
      </c>
      <c r="AE1694" s="9">
        <v>2.9260270000000001E-4</v>
      </c>
      <c r="AF1694" s="9">
        <v>0.35908669999999998</v>
      </c>
      <c r="AG1694" s="9">
        <v>0.25948500000000002</v>
      </c>
      <c r="AH1694" s="9">
        <v>7.2761600000000005E-4</v>
      </c>
      <c r="AI1694" s="9">
        <v>1.127629E-3</v>
      </c>
      <c r="AJ1694" s="9">
        <v>2.7158070000000002E-4</v>
      </c>
      <c r="AK1694" s="9">
        <v>9455.5889999999999</v>
      </c>
      <c r="AL1694" s="9">
        <v>6356.2309999999998</v>
      </c>
      <c r="AM1694" s="9">
        <v>9.6271939999999994</v>
      </c>
      <c r="AN1694" s="9">
        <v>6.4715879999999997</v>
      </c>
      <c r="AO1694" s="9">
        <v>9.8019149999999996E-3</v>
      </c>
      <c r="AP1694" s="9">
        <v>6.5890380000000002E-3</v>
      </c>
      <c r="AQ1694" s="9">
        <v>2.6145600000000001E-3</v>
      </c>
      <c r="AR1694" s="9">
        <v>1.757558E-3</v>
      </c>
      <c r="AS1694" s="9">
        <v>6.2785849999999996</v>
      </c>
      <c r="AT1694" s="9">
        <v>2.3880729999999999</v>
      </c>
      <c r="AU1694" s="9">
        <v>4.16425E-4</v>
      </c>
      <c r="AV1694" s="9">
        <v>7.3597319999999997E-4</v>
      </c>
      <c r="AW1694" s="11">
        <v>1.10518E-4</v>
      </c>
      <c r="AX1694" s="11">
        <v>6.6384110000000001E-4</v>
      </c>
      <c r="AY1694" s="11">
        <v>7.743591E-4</v>
      </c>
      <c r="AZ1694" s="9">
        <v>153</v>
      </c>
      <c r="BA1694" s="9">
        <v>0</v>
      </c>
      <c r="BB1694" s="9">
        <v>90</v>
      </c>
      <c r="BC1694" s="9">
        <v>0</v>
      </c>
      <c r="BD1694" s="9">
        <v>219</v>
      </c>
      <c r="BE1694" s="9">
        <v>0</v>
      </c>
      <c r="BF1694" s="9">
        <v>155</v>
      </c>
      <c r="BG1694" s="9">
        <v>0</v>
      </c>
      <c r="BH1694" s="26"/>
      <c r="BI1694" s="22">
        <v>4.7E-2</v>
      </c>
      <c r="BJ1694" s="22">
        <v>4.3999999999999997E-2</v>
      </c>
      <c r="BK1694" s="22">
        <v>3.0000000000000001E-3</v>
      </c>
      <c r="BL1694" s="22">
        <v>16.986999999999998</v>
      </c>
      <c r="BM1694" s="12">
        <v>2.7668216871725442E-3</v>
      </c>
      <c r="BN1694" s="12">
        <v>2.5902160475657857E-3</v>
      </c>
      <c r="BO1694" s="12">
        <v>1.7660563960675814E-4</v>
      </c>
      <c r="BP1694" s="16">
        <v>0</v>
      </c>
      <c r="BQ1694" s="16">
        <v>0</v>
      </c>
      <c r="BR1694" s="15">
        <v>0</v>
      </c>
      <c r="BS1694" s="15">
        <v>0</v>
      </c>
      <c r="BT1694" s="15">
        <v>0</v>
      </c>
      <c r="BU1694" s="17">
        <v>1.311023479840995</v>
      </c>
      <c r="BV1694" s="15">
        <v>0</v>
      </c>
      <c r="BW1694" s="15">
        <v>0</v>
      </c>
      <c r="BX1694" s="15">
        <v>0</v>
      </c>
      <c r="BY1694" s="17">
        <v>0</v>
      </c>
      <c r="BZ1694" s="17">
        <v>0</v>
      </c>
      <c r="CA1694" s="17">
        <v>0</v>
      </c>
      <c r="CB1694" s="17">
        <v>12.957052456497754</v>
      </c>
    </row>
    <row r="1695" spans="1:80" x14ac:dyDescent="0.25">
      <c r="A1695" s="13">
        <v>30</v>
      </c>
      <c r="B1695" s="14" t="s">
        <v>111</v>
      </c>
      <c r="C1695" s="13" t="s">
        <v>112</v>
      </c>
      <c r="D1695" s="13" t="s">
        <v>63</v>
      </c>
      <c r="E1695" s="13" t="s">
        <v>78</v>
      </c>
      <c r="F1695" s="13" t="s">
        <v>481</v>
      </c>
      <c r="G1695" s="13" t="s">
        <v>409</v>
      </c>
      <c r="H1695" s="13" t="s">
        <v>410</v>
      </c>
      <c r="I1695" s="13" t="s">
        <v>401</v>
      </c>
      <c r="J1695" s="13" t="s">
        <v>482</v>
      </c>
      <c r="K1695" s="13" t="s">
        <v>483</v>
      </c>
      <c r="L1695" s="13" t="s">
        <v>484</v>
      </c>
      <c r="M1695" s="13" t="s">
        <v>485</v>
      </c>
      <c r="N1695" s="14" t="s">
        <v>486</v>
      </c>
      <c r="O1695" s="16">
        <v>0</v>
      </c>
      <c r="P1695" s="16">
        <v>0</v>
      </c>
      <c r="Q1695" s="14" t="s">
        <v>213</v>
      </c>
      <c r="R1695" s="14" t="s">
        <v>214</v>
      </c>
      <c r="S1695" s="14" t="s">
        <v>215</v>
      </c>
      <c r="T1695" s="14" t="s">
        <v>487</v>
      </c>
      <c r="U1695" s="13" t="s">
        <v>74</v>
      </c>
      <c r="V1695" s="13">
        <v>828.02139999999997</v>
      </c>
      <c r="W1695" s="13">
        <v>1.6475749999999999E-5</v>
      </c>
      <c r="X1695" s="13">
        <v>8891.7999999999993</v>
      </c>
      <c r="Y1695" s="13">
        <v>9957.8729999999996</v>
      </c>
      <c r="Z1695" s="13">
        <v>10.73861</v>
      </c>
      <c r="AA1695" s="13">
        <v>12.026109999999999</v>
      </c>
      <c r="AB1695" s="13">
        <v>1.2969E-2</v>
      </c>
      <c r="AC1695" s="13">
        <v>1.4523909999999999E-2</v>
      </c>
      <c r="AD1695" s="13">
        <v>1.7692669999999999E-4</v>
      </c>
      <c r="AE1695" s="13">
        <v>1.9813909999999999E-4</v>
      </c>
      <c r="AF1695" s="13">
        <v>0.70002640000000005</v>
      </c>
      <c r="AG1695" s="13">
        <v>0.64454800000000001</v>
      </c>
      <c r="AH1695" s="13">
        <v>2.5274290000000001E-4</v>
      </c>
      <c r="AI1695" s="13">
        <v>3.0740789999999997E-4</v>
      </c>
      <c r="AJ1695" s="13">
        <v>6.8669329999999999E-5</v>
      </c>
      <c r="AK1695" s="13">
        <v>9455.5889999999999</v>
      </c>
      <c r="AL1695" s="13">
        <v>6356.2309999999998</v>
      </c>
      <c r="AM1695" s="13">
        <v>11.419499999999999</v>
      </c>
      <c r="AN1695" s="13">
        <v>7.6764089999999996</v>
      </c>
      <c r="AO1695" s="13">
        <v>1.3791309999999999E-2</v>
      </c>
      <c r="AP1695" s="13">
        <v>9.2707859999999996E-3</v>
      </c>
      <c r="AQ1695" s="13">
        <v>7.8416939999999995E-4</v>
      </c>
      <c r="AR1695" s="13">
        <v>5.2713390000000003E-4</v>
      </c>
      <c r="AS1695" s="13">
        <v>14.642010000000001</v>
      </c>
      <c r="AT1695" s="13">
        <v>7.3669500000000001</v>
      </c>
      <c r="AU1695" s="13">
        <v>5.3556140000000003E-5</v>
      </c>
      <c r="AV1695" s="13">
        <v>7.1553880000000005E-5</v>
      </c>
      <c r="AW1695" s="15">
        <v>2.4731849999999999E-5</v>
      </c>
      <c r="AX1695" s="15">
        <v>6.5797170000000006E-5</v>
      </c>
      <c r="AY1695" s="15">
        <v>9.0529010000000001E-5</v>
      </c>
      <c r="AZ1695" s="13">
        <v>233</v>
      </c>
      <c r="BA1695" s="13">
        <v>0</v>
      </c>
      <c r="BB1695" s="13">
        <v>156</v>
      </c>
      <c r="BC1695" s="13">
        <v>0</v>
      </c>
      <c r="BD1695" s="13">
        <v>416</v>
      </c>
      <c r="BE1695" s="13">
        <v>0</v>
      </c>
      <c r="BF1695" s="13">
        <v>301</v>
      </c>
      <c r="BG1695" s="13">
        <v>0</v>
      </c>
      <c r="BI1695" s="22">
        <v>6.7000000000000004E-2</v>
      </c>
      <c r="BJ1695" s="22">
        <v>6.3E-2</v>
      </c>
      <c r="BK1695" s="22">
        <v>4.0000000000000001E-3</v>
      </c>
      <c r="BL1695" s="22">
        <v>18.265999999999998</v>
      </c>
      <c r="BM1695" s="12">
        <v>3.6680170809153625E-3</v>
      </c>
      <c r="BN1695" s="12">
        <v>3.4490309865323554E-3</v>
      </c>
      <c r="BO1695" s="12">
        <v>2.1898609438300671E-4</v>
      </c>
      <c r="BP1695" s="16">
        <v>0</v>
      </c>
      <c r="BQ1695" s="16">
        <v>0</v>
      </c>
      <c r="BR1695" s="15">
        <v>0</v>
      </c>
      <c r="BS1695" s="15">
        <v>0</v>
      </c>
      <c r="BT1695" s="15">
        <v>0</v>
      </c>
      <c r="BU1695" s="17">
        <v>1.3021442361460662</v>
      </c>
      <c r="BV1695" s="15">
        <v>0</v>
      </c>
      <c r="BW1695" s="15">
        <v>0</v>
      </c>
      <c r="BX1695" s="15">
        <v>0</v>
      </c>
      <c r="BY1695" s="17">
        <v>0</v>
      </c>
      <c r="BZ1695" s="17">
        <v>0</v>
      </c>
      <c r="CA1695" s="17">
        <v>0</v>
      </c>
      <c r="CB1695" s="17">
        <v>14.027631880521595</v>
      </c>
    </row>
    <row r="1696" spans="1:80" x14ac:dyDescent="0.25">
      <c r="A1696" s="13">
        <v>34</v>
      </c>
      <c r="B1696" s="14" t="s">
        <v>154</v>
      </c>
      <c r="C1696" s="13" t="s">
        <v>155</v>
      </c>
      <c r="D1696" s="13" t="s">
        <v>153</v>
      </c>
      <c r="E1696" s="13" t="s">
        <v>60</v>
      </c>
      <c r="F1696" s="13" t="s">
        <v>481</v>
      </c>
      <c r="G1696" s="13" t="s">
        <v>409</v>
      </c>
      <c r="H1696" s="13" t="s">
        <v>410</v>
      </c>
      <c r="I1696" s="13" t="s">
        <v>401</v>
      </c>
      <c r="J1696" s="13" t="s">
        <v>482</v>
      </c>
      <c r="K1696" s="13" t="s">
        <v>483</v>
      </c>
      <c r="L1696" s="13" t="s">
        <v>484</v>
      </c>
      <c r="M1696" s="13" t="s">
        <v>485</v>
      </c>
      <c r="N1696" s="14" t="s">
        <v>486</v>
      </c>
      <c r="O1696" s="16">
        <v>0</v>
      </c>
      <c r="P1696" s="16">
        <v>0</v>
      </c>
      <c r="Q1696" s="14" t="s">
        <v>213</v>
      </c>
      <c r="R1696" s="14" t="s">
        <v>214</v>
      </c>
      <c r="S1696" s="14" t="s">
        <v>215</v>
      </c>
      <c r="T1696" s="14" t="s">
        <v>487</v>
      </c>
      <c r="U1696" s="13" t="s">
        <v>74</v>
      </c>
      <c r="V1696" s="13">
        <v>754.18299999999999</v>
      </c>
      <c r="W1696" s="13">
        <v>9.0830999999999998E-5</v>
      </c>
      <c r="X1696" s="13">
        <v>8891.7999999999993</v>
      </c>
      <c r="Y1696" s="13">
        <v>9957.8729999999996</v>
      </c>
      <c r="Z1696" s="13">
        <v>11.78998</v>
      </c>
      <c r="AA1696" s="13">
        <v>13.203519999999999</v>
      </c>
      <c r="AB1696" s="13">
        <v>1.5632779999999999E-2</v>
      </c>
      <c r="AC1696" s="13">
        <v>1.750705E-2</v>
      </c>
      <c r="AD1696" s="13">
        <v>1.0708950000000001E-3</v>
      </c>
      <c r="AE1696" s="13">
        <v>1.1992890000000001E-3</v>
      </c>
      <c r="AF1696" s="13">
        <v>1.279577</v>
      </c>
      <c r="AG1696" s="13">
        <v>0.96049200000000001</v>
      </c>
      <c r="AH1696" s="13">
        <v>8.3691359999999999E-4</v>
      </c>
      <c r="AI1696" s="13">
        <v>1.24862E-3</v>
      </c>
      <c r="AJ1696" s="13">
        <v>2.415745E-4</v>
      </c>
      <c r="AK1696" s="13">
        <v>9455.5889999999999</v>
      </c>
      <c r="AL1696" s="13">
        <v>6356.2309999999998</v>
      </c>
      <c r="AM1696" s="13">
        <v>12.53753</v>
      </c>
      <c r="AN1696" s="13">
        <v>8.4279689999999992</v>
      </c>
      <c r="AO1696" s="13">
        <v>1.662398E-2</v>
      </c>
      <c r="AP1696" s="13">
        <v>1.1174969999999999E-2</v>
      </c>
      <c r="AQ1696" s="13">
        <v>3.0287460000000001E-3</v>
      </c>
      <c r="AR1696" s="13">
        <v>2.035982E-3</v>
      </c>
      <c r="AS1696" s="13">
        <v>3.701991</v>
      </c>
      <c r="AT1696" s="13">
        <v>1.6579280000000001</v>
      </c>
      <c r="AU1696" s="13">
        <v>8.1813980000000001E-4</v>
      </c>
      <c r="AV1696" s="13">
        <v>1.2280279999999999E-3</v>
      </c>
      <c r="AW1696" s="13">
        <v>4.5802009999999999E-4</v>
      </c>
      <c r="AX1696" s="13">
        <v>7.7756129999999996E-4</v>
      </c>
      <c r="AY1696" s="13">
        <v>1.2355809999999999E-3</v>
      </c>
      <c r="AZ1696" s="13">
        <v>185</v>
      </c>
      <c r="BA1696" s="13">
        <v>1</v>
      </c>
      <c r="BB1696" s="13">
        <v>117</v>
      </c>
      <c r="BC1696" s="13">
        <v>1</v>
      </c>
      <c r="BD1696" s="13">
        <v>177</v>
      </c>
      <c r="BE1696" s="13">
        <v>0</v>
      </c>
      <c r="BF1696" s="13">
        <v>139</v>
      </c>
      <c r="BG1696" s="13">
        <v>0</v>
      </c>
      <c r="BI1696" s="22">
        <v>5.5999999999999994E-2</v>
      </c>
      <c r="BJ1696" s="22">
        <v>4.2999999999999997E-2</v>
      </c>
      <c r="BK1696" s="22">
        <v>1.2999999999999999E-2</v>
      </c>
      <c r="BL1696" s="22">
        <v>17.895</v>
      </c>
      <c r="BM1696" s="12">
        <v>3.1293657446214026E-3</v>
      </c>
      <c r="BN1696" s="12">
        <v>2.4029058396200054E-3</v>
      </c>
      <c r="BO1696" s="12">
        <v>7.26459905001397E-4</v>
      </c>
      <c r="BP1696" s="16">
        <v>0</v>
      </c>
      <c r="BQ1696" s="16">
        <v>0</v>
      </c>
      <c r="BR1696" s="15">
        <v>0</v>
      </c>
      <c r="BS1696" s="15">
        <v>0</v>
      </c>
      <c r="BT1696" s="15">
        <v>0</v>
      </c>
      <c r="BU1696" s="17">
        <v>1.2619397116280977</v>
      </c>
      <c r="BV1696" s="15">
        <v>0</v>
      </c>
      <c r="BW1696" s="15">
        <v>0</v>
      </c>
      <c r="BX1696" s="15">
        <v>0</v>
      </c>
      <c r="BY1696" s="17">
        <v>0</v>
      </c>
      <c r="BZ1696" s="17">
        <v>0</v>
      </c>
      <c r="CA1696" s="17">
        <v>0</v>
      </c>
      <c r="CB1696" s="17">
        <v>14.180550651593869</v>
      </c>
    </row>
    <row r="1697" spans="1:80" x14ac:dyDescent="0.25">
      <c r="A1697" s="13">
        <v>35</v>
      </c>
      <c r="B1697" s="14" t="s">
        <v>115</v>
      </c>
      <c r="C1697" s="13" t="s">
        <v>116</v>
      </c>
      <c r="D1697" s="13" t="s">
        <v>97</v>
      </c>
      <c r="E1697" s="13" t="s">
        <v>78</v>
      </c>
      <c r="F1697" s="13" t="s">
        <v>481</v>
      </c>
      <c r="G1697" s="13" t="s">
        <v>409</v>
      </c>
      <c r="H1697" s="13" t="s">
        <v>410</v>
      </c>
      <c r="I1697" s="13" t="s">
        <v>401</v>
      </c>
      <c r="J1697" s="13" t="s">
        <v>482</v>
      </c>
      <c r="K1697" s="13" t="s">
        <v>483</v>
      </c>
      <c r="L1697" s="13" t="s">
        <v>484</v>
      </c>
      <c r="M1697" s="13" t="s">
        <v>485</v>
      </c>
      <c r="N1697" s="14" t="s">
        <v>486</v>
      </c>
      <c r="O1697" s="16">
        <v>0</v>
      </c>
      <c r="P1697" s="16">
        <v>0</v>
      </c>
      <c r="Q1697" s="14" t="s">
        <v>213</v>
      </c>
      <c r="R1697" s="14" t="s">
        <v>214</v>
      </c>
      <c r="S1697" s="14" t="s">
        <v>215</v>
      </c>
      <c r="T1697" s="14" t="s">
        <v>487</v>
      </c>
      <c r="U1697" s="13" t="s">
        <v>74</v>
      </c>
      <c r="V1697" s="13">
        <v>349.56880000000001</v>
      </c>
      <c r="W1697" s="13">
        <v>7.8993219999999999E-4</v>
      </c>
      <c r="X1697" s="13">
        <v>8891.7999999999993</v>
      </c>
      <c r="Y1697" s="13">
        <v>9957.8729999999996</v>
      </c>
      <c r="Z1697" s="13">
        <v>25.43648</v>
      </c>
      <c r="AA1697" s="13">
        <v>28.486160000000002</v>
      </c>
      <c r="AB1697" s="13">
        <v>7.276531E-2</v>
      </c>
      <c r="AC1697" s="13">
        <v>8.1489430000000002E-2</v>
      </c>
      <c r="AD1697" s="13">
        <v>2.0093090000000001E-2</v>
      </c>
      <c r="AE1697" s="13">
        <v>2.250214E-2</v>
      </c>
      <c r="AF1697" s="13">
        <v>1.5898559999999999</v>
      </c>
      <c r="AG1697" s="13">
        <v>1.069348</v>
      </c>
      <c r="AH1697" s="13">
        <v>1.263831E-2</v>
      </c>
      <c r="AI1697" s="13">
        <v>2.1042849999999998E-2</v>
      </c>
      <c r="AJ1697" s="13">
        <v>3.594519E-3</v>
      </c>
      <c r="AK1697" s="13">
        <v>9455.5889999999999</v>
      </c>
      <c r="AL1697" s="13">
        <v>6356.2309999999998</v>
      </c>
      <c r="AM1697" s="13">
        <v>27.049289999999999</v>
      </c>
      <c r="AN1697" s="13">
        <v>18.183060000000001</v>
      </c>
      <c r="AO1697" s="13">
        <v>7.7379030000000001E-2</v>
      </c>
      <c r="AP1697" s="13">
        <v>5.2015690000000003E-2</v>
      </c>
      <c r="AQ1697" s="13">
        <v>9.7229209999999996E-2</v>
      </c>
      <c r="AR1697" s="13">
        <v>6.535937E-2</v>
      </c>
      <c r="AS1697" s="13">
        <v>21.357130000000002</v>
      </c>
      <c r="AT1697" s="13">
        <v>8.4694610000000008</v>
      </c>
      <c r="AU1697" s="13">
        <v>4.5525410000000002E-3</v>
      </c>
      <c r="AV1697" s="13">
        <v>7.7170629999999997E-3</v>
      </c>
      <c r="AW1697" s="15">
        <v>2.359009E-3</v>
      </c>
      <c r="AX1697" s="15">
        <v>6.8519419999999998E-3</v>
      </c>
      <c r="AY1697" s="15">
        <v>9.2109510000000002E-3</v>
      </c>
      <c r="AZ1697" s="13">
        <v>13</v>
      </c>
      <c r="BA1697" s="13">
        <v>1</v>
      </c>
      <c r="BB1697" s="13">
        <v>5</v>
      </c>
      <c r="BC1697" s="13">
        <v>1</v>
      </c>
      <c r="BD1697" s="13">
        <v>44</v>
      </c>
      <c r="BE1697" s="13">
        <v>1</v>
      </c>
      <c r="BF1697" s="13">
        <v>23</v>
      </c>
      <c r="BG1697" s="13">
        <v>1</v>
      </c>
      <c r="BI1697" s="22">
        <v>0.23099999999999998</v>
      </c>
      <c r="BJ1697" s="22">
        <v>0.21299999999999999</v>
      </c>
      <c r="BK1697" s="22">
        <v>1.7999999999999999E-2</v>
      </c>
      <c r="BL1697" s="22">
        <v>22.499999999999996</v>
      </c>
      <c r="BM1697" s="12">
        <v>1.0266666666666667E-2</v>
      </c>
      <c r="BN1697" s="12">
        <v>9.4666666666666684E-3</v>
      </c>
      <c r="BO1697" s="12">
        <v>8.0000000000000004E-4</v>
      </c>
      <c r="BP1697" s="16">
        <v>0</v>
      </c>
      <c r="BQ1697" s="16">
        <v>0</v>
      </c>
      <c r="BR1697" s="15">
        <v>0</v>
      </c>
      <c r="BS1697" s="15">
        <v>0</v>
      </c>
      <c r="BT1697" s="15">
        <v>0</v>
      </c>
      <c r="BU1697" s="17">
        <v>1.4634034851917153</v>
      </c>
      <c r="BV1697" s="15">
        <v>0</v>
      </c>
      <c r="BW1697" s="15">
        <v>0</v>
      </c>
      <c r="BX1697" s="15">
        <v>0</v>
      </c>
      <c r="BY1697" s="17">
        <v>0</v>
      </c>
      <c r="BZ1697" s="17">
        <v>0</v>
      </c>
      <c r="CA1697" s="17">
        <v>0</v>
      </c>
      <c r="CB1697" s="17">
        <v>15.375117134596923</v>
      </c>
    </row>
    <row r="1698" spans="1:80" x14ac:dyDescent="0.25">
      <c r="A1698" s="13">
        <v>36</v>
      </c>
      <c r="B1698" s="14" t="s">
        <v>117</v>
      </c>
      <c r="C1698" s="13" t="s">
        <v>118</v>
      </c>
      <c r="D1698" s="13" t="s">
        <v>100</v>
      </c>
      <c r="E1698" s="13" t="s">
        <v>78</v>
      </c>
      <c r="F1698" s="13" t="s">
        <v>481</v>
      </c>
      <c r="G1698" s="13" t="s">
        <v>409</v>
      </c>
      <c r="H1698" s="13" t="s">
        <v>410</v>
      </c>
      <c r="I1698" s="13" t="s">
        <v>401</v>
      </c>
      <c r="J1698" s="13" t="s">
        <v>482</v>
      </c>
      <c r="K1698" s="13" t="s">
        <v>483</v>
      </c>
      <c r="L1698" s="13" t="s">
        <v>484</v>
      </c>
      <c r="M1698" s="13" t="s">
        <v>485</v>
      </c>
      <c r="N1698" s="14" t="s">
        <v>486</v>
      </c>
      <c r="O1698" s="16">
        <v>0</v>
      </c>
      <c r="P1698" s="16">
        <v>0</v>
      </c>
      <c r="Q1698" s="14" t="s">
        <v>213</v>
      </c>
      <c r="R1698" s="14" t="s">
        <v>214</v>
      </c>
      <c r="S1698" s="14" t="s">
        <v>215</v>
      </c>
      <c r="T1698" s="14" t="s">
        <v>487</v>
      </c>
      <c r="U1698" s="13" t="s">
        <v>74</v>
      </c>
      <c r="V1698" s="13">
        <v>537.57069999999999</v>
      </c>
      <c r="W1698" s="13">
        <v>1.3334069999999999E-4</v>
      </c>
      <c r="X1698" s="13">
        <v>8891.7999999999993</v>
      </c>
      <c r="Y1698" s="13">
        <v>9957.8729999999996</v>
      </c>
      <c r="Z1698" s="13">
        <v>16.540710000000001</v>
      </c>
      <c r="AA1698" s="13">
        <v>18.52384</v>
      </c>
      <c r="AB1698" s="13">
        <v>3.0769359999999999E-2</v>
      </c>
      <c r="AC1698" s="13">
        <v>3.4458419999999997E-2</v>
      </c>
      <c r="AD1698" s="13">
        <v>2.2055489999999998E-3</v>
      </c>
      <c r="AE1698" s="13">
        <v>2.469981E-3</v>
      </c>
      <c r="AF1698" s="13">
        <v>1.1043430000000001</v>
      </c>
      <c r="AG1698" s="13">
        <v>0.85996459999999997</v>
      </c>
      <c r="AH1698" s="13">
        <v>1.99716E-3</v>
      </c>
      <c r="AI1698" s="13">
        <v>2.8721889999999998E-3</v>
      </c>
      <c r="AJ1698" s="13">
        <v>1.349914E-3</v>
      </c>
      <c r="AK1698" s="13">
        <v>9455.5889999999999</v>
      </c>
      <c r="AL1698" s="13">
        <v>6356.2309999999998</v>
      </c>
      <c r="AM1698" s="13">
        <v>17.589479999999998</v>
      </c>
      <c r="AN1698" s="13">
        <v>11.82399</v>
      </c>
      <c r="AO1698" s="13">
        <v>3.2720310000000002E-2</v>
      </c>
      <c r="AP1698" s="13">
        <v>2.1995230000000001E-2</v>
      </c>
      <c r="AQ1698" s="13">
        <v>2.3744290000000001E-2</v>
      </c>
      <c r="AR1698" s="13">
        <v>1.5961369999999999E-2</v>
      </c>
      <c r="AS1698" s="13">
        <v>32.047409999999999</v>
      </c>
      <c r="AT1698" s="13">
        <v>4.9951619999999997</v>
      </c>
      <c r="AU1698" s="13">
        <v>7.4091130000000002E-4</v>
      </c>
      <c r="AV1698" s="13">
        <v>3.1953670000000002E-3</v>
      </c>
      <c r="AW1698" s="15">
        <v>4.2184930000000001E-4</v>
      </c>
      <c r="AX1698" s="15">
        <v>2.7260510000000002E-3</v>
      </c>
      <c r="AY1698" s="15">
        <v>3.1478999999999999E-3</v>
      </c>
      <c r="AZ1698" s="13">
        <v>38</v>
      </c>
      <c r="BA1698" s="13">
        <v>0</v>
      </c>
      <c r="BB1698" s="13">
        <v>21</v>
      </c>
      <c r="BC1698" s="13">
        <v>0</v>
      </c>
      <c r="BD1698" s="13">
        <v>68</v>
      </c>
      <c r="BE1698" s="13">
        <v>0</v>
      </c>
      <c r="BF1698" s="13">
        <v>30</v>
      </c>
      <c r="BG1698" s="13">
        <v>0</v>
      </c>
      <c r="BI1698" s="22">
        <v>6.5000000000000002E-2</v>
      </c>
      <c r="BJ1698" s="22">
        <v>6.3E-2</v>
      </c>
      <c r="BK1698" s="22">
        <v>2E-3</v>
      </c>
      <c r="BL1698" s="22">
        <v>17.360999999999994</v>
      </c>
      <c r="BM1698" s="12">
        <v>3.7440239617533566E-3</v>
      </c>
      <c r="BN1698" s="12">
        <v>3.6288232244686379E-3</v>
      </c>
      <c r="BO1698" s="12">
        <v>1.1520073728471866E-4</v>
      </c>
      <c r="BP1698" s="16">
        <v>0</v>
      </c>
      <c r="BQ1698" s="16">
        <v>0</v>
      </c>
      <c r="BR1698" s="15">
        <v>0</v>
      </c>
      <c r="BS1698" s="15">
        <v>0</v>
      </c>
      <c r="BT1698" s="15">
        <v>0</v>
      </c>
      <c r="BU1698" s="17">
        <v>1.4100273902095386</v>
      </c>
      <c r="BV1698" s="15">
        <v>0</v>
      </c>
      <c r="BW1698" s="15">
        <v>0</v>
      </c>
      <c r="BX1698" s="15">
        <v>0</v>
      </c>
      <c r="BY1698" s="17">
        <v>0</v>
      </c>
      <c r="BZ1698" s="17">
        <v>0</v>
      </c>
      <c r="CA1698" s="17">
        <v>0</v>
      </c>
      <c r="CB1698" s="17">
        <v>12.312526778235169</v>
      </c>
    </row>
    <row r="1699" spans="1:80" x14ac:dyDescent="0.25">
      <c r="A1699" s="13">
        <v>37</v>
      </c>
      <c r="B1699" s="14" t="s">
        <v>119</v>
      </c>
      <c r="C1699" s="13" t="s">
        <v>120</v>
      </c>
      <c r="D1699" s="13" t="s">
        <v>121</v>
      </c>
      <c r="E1699" s="13" t="s">
        <v>78</v>
      </c>
      <c r="F1699" s="13" t="s">
        <v>481</v>
      </c>
      <c r="G1699" s="13" t="s">
        <v>409</v>
      </c>
      <c r="H1699" s="13" t="s">
        <v>410</v>
      </c>
      <c r="I1699" s="13" t="s">
        <v>401</v>
      </c>
      <c r="J1699" s="13" t="s">
        <v>482</v>
      </c>
      <c r="K1699" s="13" t="s">
        <v>483</v>
      </c>
      <c r="L1699" s="13" t="s">
        <v>484</v>
      </c>
      <c r="M1699" s="13" t="s">
        <v>485</v>
      </c>
      <c r="N1699" s="14" t="s">
        <v>486</v>
      </c>
      <c r="O1699" s="16">
        <v>0</v>
      </c>
      <c r="P1699" s="16">
        <v>0</v>
      </c>
      <c r="Q1699" s="14" t="s">
        <v>213</v>
      </c>
      <c r="R1699" s="14" t="s">
        <v>214</v>
      </c>
      <c r="S1699" s="14" t="s">
        <v>215</v>
      </c>
      <c r="T1699" s="14" t="s">
        <v>487</v>
      </c>
      <c r="U1699" s="13" t="s">
        <v>74</v>
      </c>
      <c r="V1699" s="13">
        <v>808.78589999999997</v>
      </c>
      <c r="W1699" s="13">
        <v>8.0833479999999996E-5</v>
      </c>
      <c r="X1699" s="13">
        <v>8891.7999999999993</v>
      </c>
      <c r="Y1699" s="13">
        <v>9957.8729999999996</v>
      </c>
      <c r="Z1699" s="13">
        <v>10.994009999999999</v>
      </c>
      <c r="AA1699" s="13">
        <v>12.31212</v>
      </c>
      <c r="AB1699" s="13">
        <v>1.359322E-2</v>
      </c>
      <c r="AC1699" s="13">
        <v>1.5222970000000001E-2</v>
      </c>
      <c r="AD1699" s="13">
        <v>8.8868400000000005E-4</v>
      </c>
      <c r="AE1699" s="13">
        <v>9.9523179999999991E-4</v>
      </c>
      <c r="AF1699" s="13">
        <v>3.2538589999999998</v>
      </c>
      <c r="AG1699" s="13">
        <v>1.5497939999999999</v>
      </c>
      <c r="AH1699" s="13">
        <v>2.7311700000000002E-4</v>
      </c>
      <c r="AI1699" s="13">
        <v>6.4217039999999999E-4</v>
      </c>
      <c r="AJ1699" s="13">
        <v>3.1833730000000002E-4</v>
      </c>
      <c r="AK1699" s="13">
        <v>9455.5889999999999</v>
      </c>
      <c r="AL1699" s="13">
        <v>6356.2309999999998</v>
      </c>
      <c r="AM1699" s="13">
        <v>11.691090000000001</v>
      </c>
      <c r="AN1699" s="13">
        <v>7.8589779999999996</v>
      </c>
      <c r="AO1699" s="13">
        <v>1.445511E-2</v>
      </c>
      <c r="AP1699" s="13">
        <v>9.7170060000000003E-3</v>
      </c>
      <c r="AQ1699" s="13">
        <v>3.72171E-3</v>
      </c>
      <c r="AR1699" s="13">
        <v>2.5018060000000001E-3</v>
      </c>
      <c r="AS1699" s="13">
        <v>21.882370000000002</v>
      </c>
      <c r="AT1699" s="13">
        <v>4.9188999999999998</v>
      </c>
      <c r="AU1699" s="13">
        <v>1.7007799999999999E-4</v>
      </c>
      <c r="AV1699" s="13">
        <v>5.0861090000000003E-4</v>
      </c>
      <c r="AW1699" s="15">
        <v>1.5385360000000001E-4</v>
      </c>
      <c r="AX1699" s="15">
        <v>3.8675599999999998E-4</v>
      </c>
      <c r="AY1699" s="15">
        <v>5.4060960000000004E-4</v>
      </c>
      <c r="AZ1699" s="13">
        <v>257</v>
      </c>
      <c r="BA1699" s="13">
        <v>0</v>
      </c>
      <c r="BB1699" s="13">
        <v>189</v>
      </c>
      <c r="BC1699" s="13">
        <v>0</v>
      </c>
      <c r="BD1699" s="13">
        <v>255</v>
      </c>
      <c r="BE1699" s="13">
        <v>0</v>
      </c>
      <c r="BF1699" s="13">
        <v>191</v>
      </c>
      <c r="BG1699" s="13">
        <v>0</v>
      </c>
      <c r="BI1699" s="22">
        <v>9.1999999999999998E-2</v>
      </c>
      <c r="BJ1699" s="22">
        <v>6.4000000000000001E-2</v>
      </c>
      <c r="BK1699" s="22">
        <v>2.8000000000000001E-2</v>
      </c>
      <c r="BL1699" s="22">
        <v>22.628000000000007</v>
      </c>
      <c r="BM1699" s="12">
        <v>4.0657592363443507E-3</v>
      </c>
      <c r="BN1699" s="12">
        <v>2.8283542513699834E-3</v>
      </c>
      <c r="BO1699" s="12">
        <v>1.2374049849743676E-3</v>
      </c>
      <c r="BP1699" s="16">
        <v>0</v>
      </c>
      <c r="BQ1699" s="16">
        <v>0</v>
      </c>
      <c r="BR1699" s="15">
        <v>0</v>
      </c>
      <c r="BS1699" s="15">
        <v>0</v>
      </c>
      <c r="BT1699" s="15">
        <v>0</v>
      </c>
      <c r="BU1699" s="17">
        <v>1.3823150117691219</v>
      </c>
      <c r="BV1699" s="15">
        <v>0</v>
      </c>
      <c r="BW1699" s="15">
        <v>0</v>
      </c>
      <c r="BX1699" s="15">
        <v>0</v>
      </c>
      <c r="BY1699" s="17">
        <v>0</v>
      </c>
      <c r="BZ1699" s="17">
        <v>0</v>
      </c>
      <c r="CA1699" s="17">
        <v>0</v>
      </c>
      <c r="CB1699" s="17">
        <v>16.369640644385477</v>
      </c>
    </row>
    <row r="1700" spans="1:80" x14ac:dyDescent="0.25">
      <c r="A1700" s="9">
        <v>38</v>
      </c>
      <c r="B1700" s="10" t="s">
        <v>122</v>
      </c>
      <c r="C1700" s="9" t="s">
        <v>123</v>
      </c>
      <c r="D1700" s="9" t="s">
        <v>100</v>
      </c>
      <c r="E1700" s="9" t="s">
        <v>78</v>
      </c>
      <c r="F1700" s="9" t="s">
        <v>481</v>
      </c>
      <c r="G1700" s="9" t="s">
        <v>409</v>
      </c>
      <c r="H1700" s="9" t="s">
        <v>410</v>
      </c>
      <c r="I1700" s="9" t="s">
        <v>401</v>
      </c>
      <c r="J1700" s="9" t="s">
        <v>482</v>
      </c>
      <c r="K1700" s="9" t="s">
        <v>483</v>
      </c>
      <c r="L1700" s="9" t="s">
        <v>484</v>
      </c>
      <c r="M1700" s="9" t="s">
        <v>485</v>
      </c>
      <c r="N1700" s="10" t="s">
        <v>486</v>
      </c>
      <c r="O1700" s="16">
        <v>0</v>
      </c>
      <c r="P1700" s="16">
        <v>0</v>
      </c>
      <c r="Q1700" s="10" t="s">
        <v>213</v>
      </c>
      <c r="R1700" s="10" t="s">
        <v>214</v>
      </c>
      <c r="S1700" s="10" t="s">
        <v>215</v>
      </c>
      <c r="T1700" s="10" t="s">
        <v>487</v>
      </c>
      <c r="U1700" s="9" t="s">
        <v>74</v>
      </c>
      <c r="V1700" s="9">
        <v>724.60709999999995</v>
      </c>
      <c r="W1700" s="9">
        <v>1.010715E-4</v>
      </c>
      <c r="X1700" s="9">
        <v>8891.7999999999993</v>
      </c>
      <c r="Y1700" s="9">
        <v>9957.8729999999996</v>
      </c>
      <c r="Z1700" s="9">
        <v>12.2712</v>
      </c>
      <c r="AA1700" s="9">
        <v>13.74244</v>
      </c>
      <c r="AB1700" s="9">
        <v>1.6934979999999999E-2</v>
      </c>
      <c r="AC1700" s="9">
        <v>1.896538E-2</v>
      </c>
      <c r="AD1700" s="9">
        <v>1.240269E-3</v>
      </c>
      <c r="AE1700" s="9">
        <v>1.3889690000000001E-3</v>
      </c>
      <c r="AF1700" s="9">
        <v>0.54174180000000005</v>
      </c>
      <c r="AG1700" s="9">
        <v>0.35746749999999999</v>
      </c>
      <c r="AH1700" s="9">
        <v>2.2894090000000001E-3</v>
      </c>
      <c r="AI1700" s="9">
        <v>3.8855830000000002E-3</v>
      </c>
      <c r="AJ1700" s="9">
        <v>8.9840199999999997E-4</v>
      </c>
      <c r="AK1700" s="9">
        <v>9455.5889999999999</v>
      </c>
      <c r="AL1700" s="9">
        <v>6356.2309999999998</v>
      </c>
      <c r="AM1700" s="9">
        <v>13.04926</v>
      </c>
      <c r="AN1700" s="9">
        <v>8.7719699999999996</v>
      </c>
      <c r="AO1700" s="9">
        <v>1.800875E-2</v>
      </c>
      <c r="AP1700" s="9">
        <v>1.210583E-2</v>
      </c>
      <c r="AQ1700" s="9">
        <v>1.172348E-2</v>
      </c>
      <c r="AR1700" s="9">
        <v>7.8807549999999997E-3</v>
      </c>
      <c r="AS1700" s="9">
        <v>6.021687</v>
      </c>
      <c r="AT1700" s="9">
        <v>2.597906</v>
      </c>
      <c r="AU1700" s="9">
        <v>1.9468770000000001E-3</v>
      </c>
      <c r="AV1700" s="9">
        <v>3.033502E-3</v>
      </c>
      <c r="AW1700" s="11">
        <v>4.6998100000000001E-4</v>
      </c>
      <c r="AX1700" s="11">
        <v>2.666585E-3</v>
      </c>
      <c r="AY1700" s="11">
        <v>3.1365659999999999E-3</v>
      </c>
      <c r="AZ1700" s="9">
        <v>83</v>
      </c>
      <c r="BA1700" s="9">
        <v>1</v>
      </c>
      <c r="BB1700" s="9">
        <v>43</v>
      </c>
      <c r="BC1700" s="9">
        <v>1</v>
      </c>
      <c r="BD1700" s="9">
        <v>84</v>
      </c>
      <c r="BE1700" s="9">
        <v>0</v>
      </c>
      <c r="BF1700" s="9">
        <v>46</v>
      </c>
      <c r="BG1700" s="9">
        <v>0</v>
      </c>
      <c r="BH1700" s="26"/>
      <c r="BI1700" s="22">
        <v>8.8999999999999996E-2</v>
      </c>
      <c r="BJ1700" s="22">
        <v>7.8E-2</v>
      </c>
      <c r="BK1700" s="22">
        <v>1.0999999999999999E-2</v>
      </c>
      <c r="BL1700" s="22">
        <v>15.228000000000002</v>
      </c>
      <c r="BM1700" s="12">
        <v>5.8444969792487518E-3</v>
      </c>
      <c r="BN1700" s="12">
        <v>5.12214342001576E-3</v>
      </c>
      <c r="BO1700" s="12">
        <v>7.2235355923299174E-4</v>
      </c>
      <c r="BP1700" s="16">
        <v>0</v>
      </c>
      <c r="BQ1700" s="16">
        <v>0</v>
      </c>
      <c r="BR1700" s="15">
        <v>0</v>
      </c>
      <c r="BS1700" s="15">
        <v>0</v>
      </c>
      <c r="BT1700" s="15">
        <v>0</v>
      </c>
      <c r="BU1700" s="17">
        <v>1.3978115885883544</v>
      </c>
      <c r="BV1700" s="15">
        <v>0</v>
      </c>
      <c r="BW1700" s="15">
        <v>0</v>
      </c>
      <c r="BX1700" s="15">
        <v>0</v>
      </c>
      <c r="BY1700" s="17">
        <v>0</v>
      </c>
      <c r="BZ1700" s="17">
        <v>0</v>
      </c>
      <c r="CA1700" s="17">
        <v>0</v>
      </c>
      <c r="CB1700" s="17">
        <v>10.894172093235191</v>
      </c>
    </row>
    <row r="1701" spans="1:80" x14ac:dyDescent="0.25">
      <c r="A1701" s="9">
        <v>39</v>
      </c>
      <c r="B1701" s="10" t="s">
        <v>124</v>
      </c>
      <c r="C1701" s="9" t="s">
        <v>125</v>
      </c>
      <c r="D1701" s="9" t="s">
        <v>126</v>
      </c>
      <c r="E1701" s="9" t="s">
        <v>60</v>
      </c>
      <c r="F1701" s="9" t="s">
        <v>481</v>
      </c>
      <c r="G1701" s="9" t="s">
        <v>409</v>
      </c>
      <c r="H1701" s="9" t="s">
        <v>410</v>
      </c>
      <c r="I1701" s="9" t="s">
        <v>401</v>
      </c>
      <c r="J1701" s="9" t="s">
        <v>482</v>
      </c>
      <c r="K1701" s="9" t="s">
        <v>483</v>
      </c>
      <c r="L1701" s="9" t="s">
        <v>484</v>
      </c>
      <c r="M1701" s="9" t="s">
        <v>485</v>
      </c>
      <c r="N1701" s="10" t="s">
        <v>486</v>
      </c>
      <c r="O1701" s="16">
        <v>0</v>
      </c>
      <c r="P1701" s="16">
        <v>0</v>
      </c>
      <c r="Q1701" s="10" t="s">
        <v>213</v>
      </c>
      <c r="R1701" s="10" t="s">
        <v>214</v>
      </c>
      <c r="S1701" s="10" t="s">
        <v>215</v>
      </c>
      <c r="T1701" s="10" t="s">
        <v>487</v>
      </c>
      <c r="U1701" s="9" t="s">
        <v>74</v>
      </c>
      <c r="V1701" s="9">
        <v>1104.74</v>
      </c>
      <c r="W1701" s="9">
        <v>6.7041729999999996E-6</v>
      </c>
      <c r="X1701" s="9">
        <v>8891.7999999999993</v>
      </c>
      <c r="Y1701" s="9">
        <v>9957.8729999999996</v>
      </c>
      <c r="Z1701" s="9">
        <v>8.0487719999999996</v>
      </c>
      <c r="AA1701" s="9">
        <v>9.0137710000000002</v>
      </c>
      <c r="AB1701" s="9">
        <v>7.285672E-3</v>
      </c>
      <c r="AC1701" s="9">
        <v>8.1591790000000008E-3</v>
      </c>
      <c r="AD1701" s="9">
        <v>5.3960360000000003E-5</v>
      </c>
      <c r="AE1701" s="9">
        <v>6.0429880000000001E-5</v>
      </c>
      <c r="AF1701" s="9">
        <v>1.897607</v>
      </c>
      <c r="AG1701" s="9">
        <v>1.350843</v>
      </c>
      <c r="AH1701" s="9">
        <v>2.8436E-5</v>
      </c>
      <c r="AI1701" s="9">
        <v>4.473494E-5</v>
      </c>
      <c r="AJ1701" s="9">
        <v>1.4724470000000001E-4</v>
      </c>
      <c r="AK1701" s="9">
        <v>9455.5889999999999</v>
      </c>
      <c r="AL1701" s="9">
        <v>6356.2309999999998</v>
      </c>
      <c r="AM1701" s="9">
        <v>8.5591089999999994</v>
      </c>
      <c r="AN1701" s="9">
        <v>5.7535999999999996</v>
      </c>
      <c r="AO1701" s="9">
        <v>7.7476230000000004E-3</v>
      </c>
      <c r="AP1701" s="9">
        <v>5.2081030000000004E-3</v>
      </c>
      <c r="AQ1701" s="9">
        <v>1.2602830000000001E-3</v>
      </c>
      <c r="AR1701" s="9">
        <v>8.4718689999999997E-4</v>
      </c>
      <c r="AS1701" s="9">
        <v>7.118099</v>
      </c>
      <c r="AT1701" s="9">
        <v>4.1211580000000003</v>
      </c>
      <c r="AU1701" s="9">
        <v>1.7705330000000001E-4</v>
      </c>
      <c r="AV1701" s="9">
        <v>2.0557010000000001E-4</v>
      </c>
      <c r="AW1701" s="9">
        <v>1.104347E-5</v>
      </c>
      <c r="AX1701" s="9">
        <v>1.548221E-4</v>
      </c>
      <c r="AY1701" s="9">
        <v>1.658656E-4</v>
      </c>
      <c r="AZ1701" s="9">
        <v>1558</v>
      </c>
      <c r="BA1701" s="9">
        <v>0</v>
      </c>
      <c r="BB1701" s="9">
        <v>1354</v>
      </c>
      <c r="BC1701" s="9">
        <v>0</v>
      </c>
      <c r="BD1701" s="9">
        <v>272</v>
      </c>
      <c r="BE1701" s="9">
        <v>0</v>
      </c>
      <c r="BF1701" s="9">
        <v>222</v>
      </c>
      <c r="BG1701" s="9">
        <v>0</v>
      </c>
      <c r="BH1701" s="26"/>
      <c r="BI1701" s="22">
        <v>1.7999999999999999E-2</v>
      </c>
      <c r="BJ1701" s="22">
        <v>1.4999999999999999E-2</v>
      </c>
      <c r="BK1701" s="22">
        <v>3.0000000000000001E-3</v>
      </c>
      <c r="BL1701" s="22">
        <v>20.631</v>
      </c>
      <c r="BM1701" s="12">
        <v>8.7247346226552265E-4</v>
      </c>
      <c r="BN1701" s="12">
        <v>7.2706121855460224E-4</v>
      </c>
      <c r="BO1701" s="12">
        <v>1.4541224371092046E-4</v>
      </c>
      <c r="BP1701" s="16">
        <v>0</v>
      </c>
      <c r="BQ1701" s="16">
        <v>0</v>
      </c>
      <c r="BR1701" s="15">
        <v>0</v>
      </c>
      <c r="BS1701" s="15">
        <v>0</v>
      </c>
      <c r="BT1701" s="15">
        <v>0</v>
      </c>
      <c r="BU1701" s="17">
        <v>1.4900212083575193</v>
      </c>
      <c r="BV1701" s="15">
        <v>0</v>
      </c>
      <c r="BW1701" s="15">
        <v>0</v>
      </c>
      <c r="BX1701" s="15">
        <v>0</v>
      </c>
      <c r="BY1701" s="17">
        <v>0</v>
      </c>
      <c r="BZ1701" s="17">
        <v>0</v>
      </c>
      <c r="CA1701" s="17">
        <v>0</v>
      </c>
      <c r="CB1701" s="17">
        <v>13.846111642089962</v>
      </c>
    </row>
    <row r="1702" spans="1:80" x14ac:dyDescent="0.25">
      <c r="A1702" s="13">
        <v>1</v>
      </c>
      <c r="B1702" s="14" t="s">
        <v>57</v>
      </c>
      <c r="C1702" s="13" t="s">
        <v>58</v>
      </c>
      <c r="D1702" s="13" t="s">
        <v>59</v>
      </c>
      <c r="E1702" s="13" t="s">
        <v>60</v>
      </c>
      <c r="F1702" s="13" t="s">
        <v>454</v>
      </c>
      <c r="G1702" s="13" t="s">
        <v>409</v>
      </c>
      <c r="H1702" s="13" t="s">
        <v>410</v>
      </c>
      <c r="I1702" s="13" t="s">
        <v>401</v>
      </c>
      <c r="J1702" s="13" t="s">
        <v>455</v>
      </c>
      <c r="K1702" s="13" t="s">
        <v>456</v>
      </c>
      <c r="L1702" s="13" t="s">
        <v>457</v>
      </c>
      <c r="M1702" s="13" t="s">
        <v>458</v>
      </c>
      <c r="N1702" s="14" t="s">
        <v>459</v>
      </c>
      <c r="O1702" s="16">
        <v>0.4674432781135498</v>
      </c>
      <c r="P1702" s="16">
        <v>0.82015286209242833</v>
      </c>
      <c r="Q1702" s="14" t="s">
        <v>213</v>
      </c>
      <c r="R1702" s="14" t="s">
        <v>214</v>
      </c>
      <c r="S1702" s="14" t="s">
        <v>215</v>
      </c>
      <c r="T1702" s="14" t="s">
        <v>460</v>
      </c>
      <c r="U1702" s="13" t="s">
        <v>74</v>
      </c>
      <c r="V1702" s="13">
        <v>1461.277</v>
      </c>
      <c r="W1702" s="13">
        <v>4.1248709999999998E-5</v>
      </c>
      <c r="X1702" s="13">
        <v>8459.9</v>
      </c>
      <c r="Y1702" s="13">
        <v>7149.97</v>
      </c>
      <c r="Z1702" s="13">
        <v>5.7893879999999998</v>
      </c>
      <c r="AA1702" s="13">
        <v>4.8929600000000004</v>
      </c>
      <c r="AB1702" s="13">
        <v>3.9618689999999998E-3</v>
      </c>
      <c r="AC1702" s="13">
        <v>3.3484130000000002E-3</v>
      </c>
      <c r="AD1702" s="13">
        <v>2.3880479999999999E-4</v>
      </c>
      <c r="AE1702" s="13">
        <v>2.018283E-4</v>
      </c>
      <c r="AF1702" s="13">
        <v>0.18532660000000001</v>
      </c>
      <c r="AG1702" s="13">
        <v>0.15005309999999999</v>
      </c>
      <c r="AH1702" s="13">
        <v>1.288562E-3</v>
      </c>
      <c r="AI1702" s="13">
        <v>1.3450459999999999E-3</v>
      </c>
      <c r="AJ1702" s="13">
        <v>1.272166E-4</v>
      </c>
      <c r="AK1702" s="13">
        <v>18042.240000000002</v>
      </c>
      <c r="AL1702" s="13">
        <v>22133.9</v>
      </c>
      <c r="AM1702" s="13">
        <v>12.3469</v>
      </c>
      <c r="AN1702" s="13">
        <v>15.14695</v>
      </c>
      <c r="AO1702" s="13">
        <v>8.4493880000000004E-3</v>
      </c>
      <c r="AP1702" s="13">
        <v>1.0365559999999999E-2</v>
      </c>
      <c r="AQ1702" s="13">
        <v>1.57073E-3</v>
      </c>
      <c r="AR1702" s="13">
        <v>1.9269440000000001E-3</v>
      </c>
      <c r="AS1702" s="13">
        <v>1.6208279999999999</v>
      </c>
      <c r="AT1702" s="13">
        <v>0.49478319999999998</v>
      </c>
      <c r="AU1702" s="13">
        <v>9.6909100000000005E-4</v>
      </c>
      <c r="AV1702" s="13">
        <v>3.8945210000000002E-3</v>
      </c>
      <c r="AW1702" s="13">
        <v>3.1299149999999999E-4</v>
      </c>
      <c r="AX1702" s="13">
        <v>2.9882680000000001E-3</v>
      </c>
      <c r="AY1702" s="13">
        <v>3.301259E-3</v>
      </c>
      <c r="AZ1702" s="13">
        <v>75</v>
      </c>
      <c r="BA1702" s="13">
        <v>1</v>
      </c>
      <c r="BB1702" s="13">
        <v>65</v>
      </c>
      <c r="BC1702" s="13">
        <v>1</v>
      </c>
      <c r="BD1702" s="13">
        <v>107</v>
      </c>
      <c r="BE1702" s="13">
        <v>0</v>
      </c>
      <c r="BF1702" s="13">
        <v>35</v>
      </c>
      <c r="BG1702" s="13">
        <v>1</v>
      </c>
      <c r="BI1702" s="22">
        <v>6.3E-2</v>
      </c>
      <c r="BJ1702" s="22">
        <v>5.8999999999999997E-2</v>
      </c>
      <c r="BK1702" s="22">
        <v>4.0000000000000001E-3</v>
      </c>
      <c r="BL1702" s="22">
        <v>5.014000000000002</v>
      </c>
      <c r="BM1702" s="12">
        <v>1.25648185081771E-2</v>
      </c>
      <c r="BN1702" s="12">
        <v>1.1767052253689663E-2</v>
      </c>
      <c r="BO1702" s="12">
        <v>7.9776625448743491E-4</v>
      </c>
      <c r="BP1702" s="16">
        <v>0.4674432781135498</v>
      </c>
      <c r="BQ1702" s="16">
        <v>0.82015286209242833</v>
      </c>
      <c r="BR1702" s="15">
        <v>5.5004294791981302E-3</v>
      </c>
      <c r="BS1702" s="15">
        <v>6.5429027689862629E-4</v>
      </c>
      <c r="BT1702" s="15">
        <v>6.1547197560967567E-3</v>
      </c>
      <c r="BU1702" s="17">
        <v>1.4019113485266563</v>
      </c>
      <c r="BV1702" s="15">
        <v>7.7111145086584251E-3</v>
      </c>
      <c r="BW1702" s="15">
        <v>9.1725696441483258E-4</v>
      </c>
      <c r="BX1702" s="15">
        <v>8.6283714730732569E-3</v>
      </c>
      <c r="BY1702" s="17">
        <v>3.085976485706915E-2</v>
      </c>
      <c r="BZ1702" s="17">
        <v>2.7579153408699437E-2</v>
      </c>
      <c r="CA1702" s="17">
        <v>3.2806114483697134E-3</v>
      </c>
      <c r="CB1702" s="17">
        <v>3.5765456961807769</v>
      </c>
    </row>
    <row r="1703" spans="1:80" x14ac:dyDescent="0.25">
      <c r="A1703" s="13">
        <v>6</v>
      </c>
      <c r="B1703" s="14" t="s">
        <v>141</v>
      </c>
      <c r="C1703" s="13" t="s">
        <v>142</v>
      </c>
      <c r="D1703" s="13" t="s">
        <v>143</v>
      </c>
      <c r="E1703" s="13" t="s">
        <v>60</v>
      </c>
      <c r="F1703" s="13" t="s">
        <v>454</v>
      </c>
      <c r="G1703" s="13" t="s">
        <v>409</v>
      </c>
      <c r="H1703" s="13" t="s">
        <v>410</v>
      </c>
      <c r="I1703" s="13" t="s">
        <v>401</v>
      </c>
      <c r="J1703" s="13" t="s">
        <v>455</v>
      </c>
      <c r="K1703" s="13" t="s">
        <v>456</v>
      </c>
      <c r="L1703" s="13" t="s">
        <v>457</v>
      </c>
      <c r="M1703" s="13" t="s">
        <v>458</v>
      </c>
      <c r="N1703" s="14" t="s">
        <v>459</v>
      </c>
      <c r="O1703" s="16">
        <v>0.4674432781135498</v>
      </c>
      <c r="P1703" s="16">
        <v>0.82015286209242833</v>
      </c>
      <c r="Q1703" s="14" t="s">
        <v>213</v>
      </c>
      <c r="R1703" s="14" t="s">
        <v>214</v>
      </c>
      <c r="S1703" s="14" t="s">
        <v>215</v>
      </c>
      <c r="T1703" s="14" t="s">
        <v>460</v>
      </c>
      <c r="U1703" s="13" t="s">
        <v>74</v>
      </c>
      <c r="V1703" s="13">
        <v>847.31380000000001</v>
      </c>
      <c r="W1703" s="13">
        <v>3.3735839999999998E-4</v>
      </c>
      <c r="X1703" s="13">
        <v>8459.9</v>
      </c>
      <c r="Y1703" s="13">
        <v>7149.97</v>
      </c>
      <c r="Z1703" s="13">
        <v>9.9843770000000003</v>
      </c>
      <c r="AA1703" s="13">
        <v>8.4383970000000001</v>
      </c>
      <c r="AB1703" s="13">
        <v>1.178357E-2</v>
      </c>
      <c r="AC1703" s="13">
        <v>9.9589989999999996E-3</v>
      </c>
      <c r="AD1703" s="13">
        <v>3.3683139999999999E-3</v>
      </c>
      <c r="AE1703" s="13">
        <v>2.8467639999999999E-3</v>
      </c>
      <c r="AF1703" s="13">
        <v>4.8665039999999999</v>
      </c>
      <c r="AG1703" s="13">
        <v>3.6910340000000001</v>
      </c>
      <c r="AH1703" s="13">
        <v>6.9214250000000004E-4</v>
      </c>
      <c r="AI1703" s="13">
        <v>7.7126479999999997E-4</v>
      </c>
      <c r="AJ1703" s="13">
        <v>7.7942189999999996E-4</v>
      </c>
      <c r="AK1703" s="13">
        <v>18042.240000000002</v>
      </c>
      <c r="AL1703" s="13">
        <v>22133.9</v>
      </c>
      <c r="AM1703" s="13">
        <v>21.29346</v>
      </c>
      <c r="AN1703" s="13">
        <v>26.122430000000001</v>
      </c>
      <c r="AO1703" s="13">
        <v>2.5130550000000001E-2</v>
      </c>
      <c r="AP1703" s="13">
        <v>3.082971E-2</v>
      </c>
      <c r="AQ1703" s="13">
        <v>1.6596590000000001E-2</v>
      </c>
      <c r="AR1703" s="13">
        <v>2.0360400000000001E-2</v>
      </c>
      <c r="AS1703" s="13">
        <v>11.39629</v>
      </c>
      <c r="AT1703" s="13">
        <v>4.7911580000000002</v>
      </c>
      <c r="AU1703" s="13">
        <v>1.456316E-3</v>
      </c>
      <c r="AV1703" s="13">
        <v>4.249577E-3</v>
      </c>
      <c r="AW1703" s="13">
        <v>3.3561659999999999E-4</v>
      </c>
      <c r="AX1703" s="13">
        <v>2.4003700000000002E-3</v>
      </c>
      <c r="AY1703" s="13">
        <v>2.7359860000000001E-3</v>
      </c>
      <c r="AZ1703" s="13">
        <v>157</v>
      </c>
      <c r="BA1703" s="13">
        <v>0</v>
      </c>
      <c r="BB1703" s="13">
        <v>150</v>
      </c>
      <c r="BC1703" s="13">
        <v>0</v>
      </c>
      <c r="BD1703" s="13">
        <v>94</v>
      </c>
      <c r="BE1703" s="13">
        <v>0</v>
      </c>
      <c r="BF1703" s="13">
        <v>42</v>
      </c>
      <c r="BG1703" s="13">
        <v>1</v>
      </c>
      <c r="BI1703" s="22">
        <v>0.21200000000000002</v>
      </c>
      <c r="BJ1703" s="22">
        <v>0.19700000000000001</v>
      </c>
      <c r="BK1703" s="22">
        <v>1.4999999999999999E-2</v>
      </c>
      <c r="BL1703" s="22">
        <v>20.156000000000002</v>
      </c>
      <c r="BM1703" s="12">
        <v>1.0517959912681087E-2</v>
      </c>
      <c r="BN1703" s="12">
        <v>9.7737646358404436E-3</v>
      </c>
      <c r="BO1703" s="12">
        <v>7.4419527684064287E-4</v>
      </c>
      <c r="BP1703" s="16">
        <v>0.4674432781135498</v>
      </c>
      <c r="BQ1703" s="16">
        <v>0.82015286209242833</v>
      </c>
      <c r="BR1703" s="15">
        <v>4.5686805808875424E-3</v>
      </c>
      <c r="BS1703" s="15">
        <v>6.1035388625652032E-4</v>
      </c>
      <c r="BT1703" s="15">
        <v>5.1790344671440629E-3</v>
      </c>
      <c r="BU1703" s="17">
        <v>1.3912319188817563</v>
      </c>
      <c r="BV1703" s="15">
        <v>6.356094251305993E-3</v>
      </c>
      <c r="BW1703" s="15">
        <v>8.4914380837359605E-4</v>
      </c>
      <c r="BX1703" s="15">
        <v>7.2052380596795895E-3</v>
      </c>
      <c r="BY1703" s="17">
        <v>0.10438861871975573</v>
      </c>
      <c r="BZ1703" s="17">
        <v>9.2086325788369311E-2</v>
      </c>
      <c r="CA1703" s="17">
        <v>1.2302292931386424E-2</v>
      </c>
      <c r="CB1703" s="17">
        <v>14.48787921441666</v>
      </c>
    </row>
    <row r="1704" spans="1:80" x14ac:dyDescent="0.25">
      <c r="A1704" s="13">
        <v>9</v>
      </c>
      <c r="B1704" s="14" t="s">
        <v>75</v>
      </c>
      <c r="C1704" s="13" t="s">
        <v>76</v>
      </c>
      <c r="D1704" s="13" t="s">
        <v>77</v>
      </c>
      <c r="E1704" s="13" t="s">
        <v>78</v>
      </c>
      <c r="F1704" s="13" t="s">
        <v>454</v>
      </c>
      <c r="G1704" s="13" t="s">
        <v>409</v>
      </c>
      <c r="H1704" s="13" t="s">
        <v>410</v>
      </c>
      <c r="I1704" s="13" t="s">
        <v>401</v>
      </c>
      <c r="J1704" s="13" t="s">
        <v>455</v>
      </c>
      <c r="K1704" s="13" t="s">
        <v>456</v>
      </c>
      <c r="L1704" s="13" t="s">
        <v>457</v>
      </c>
      <c r="M1704" s="13" t="s">
        <v>458</v>
      </c>
      <c r="N1704" s="14" t="s">
        <v>459</v>
      </c>
      <c r="O1704" s="16">
        <v>0.4674432781135498</v>
      </c>
      <c r="P1704" s="16">
        <v>0.82015286209242833</v>
      </c>
      <c r="Q1704" s="14" t="s">
        <v>213</v>
      </c>
      <c r="R1704" s="14" t="s">
        <v>214</v>
      </c>
      <c r="S1704" s="14" t="s">
        <v>215</v>
      </c>
      <c r="T1704" s="14" t="s">
        <v>460</v>
      </c>
      <c r="U1704" s="13" t="s">
        <v>74</v>
      </c>
      <c r="V1704" s="13">
        <v>1133.155</v>
      </c>
      <c r="W1704" s="13">
        <v>6.8330399999999999E-6</v>
      </c>
      <c r="X1704" s="13">
        <v>8459.9</v>
      </c>
      <c r="Y1704" s="13">
        <v>7149.97</v>
      </c>
      <c r="Z1704" s="13">
        <v>7.4657920000000004</v>
      </c>
      <c r="AA1704" s="13">
        <v>6.3097890000000003</v>
      </c>
      <c r="AB1704" s="13">
        <v>6.5884999999999997E-3</v>
      </c>
      <c r="AC1704" s="13">
        <v>5.5683369999999996E-3</v>
      </c>
      <c r="AD1704" s="13">
        <v>5.101405E-5</v>
      </c>
      <c r="AE1704" s="13">
        <v>4.3115039999999999E-5</v>
      </c>
      <c r="AF1704" s="13">
        <v>0.6559199</v>
      </c>
      <c r="AG1704" s="13">
        <v>0.37325999999999998</v>
      </c>
      <c r="AH1704" s="13">
        <v>7.7774819999999994E-5</v>
      </c>
      <c r="AI1704" s="13">
        <v>1.155094E-4</v>
      </c>
      <c r="AJ1704" s="13">
        <v>6.5292490000000005E-5</v>
      </c>
      <c r="AK1704" s="13">
        <v>18042.240000000002</v>
      </c>
      <c r="AL1704" s="13">
        <v>22133.9</v>
      </c>
      <c r="AM1704" s="13">
        <v>15.922129999999999</v>
      </c>
      <c r="AN1704" s="13">
        <v>19.532979999999998</v>
      </c>
      <c r="AO1704" s="13">
        <v>1.405114E-2</v>
      </c>
      <c r="AP1704" s="13">
        <v>1.723769E-2</v>
      </c>
      <c r="AQ1704" s="13">
        <v>1.0395949999999999E-3</v>
      </c>
      <c r="AR1704" s="13">
        <v>1.275357E-3</v>
      </c>
      <c r="AS1704" s="13">
        <v>23.983650000000001</v>
      </c>
      <c r="AT1704" s="13">
        <v>5.9892339999999997</v>
      </c>
      <c r="AU1704" s="13">
        <v>4.3346000000000001E-5</v>
      </c>
      <c r="AV1704" s="13">
        <v>2.1294160000000001E-4</v>
      </c>
      <c r="AW1704" s="15">
        <v>6.7764370000000004E-6</v>
      </c>
      <c r="AX1704" s="15">
        <v>2.0044919999999999E-4</v>
      </c>
      <c r="AY1704" s="15">
        <v>2.072257E-4</v>
      </c>
      <c r="AZ1704" s="13">
        <v>339</v>
      </c>
      <c r="BA1704" s="13">
        <v>0</v>
      </c>
      <c r="BB1704" s="13">
        <v>317</v>
      </c>
      <c r="BC1704" s="13">
        <v>0</v>
      </c>
      <c r="BD1704" s="13">
        <v>206</v>
      </c>
      <c r="BE1704" s="13">
        <v>0</v>
      </c>
      <c r="BF1704" s="13">
        <v>101</v>
      </c>
      <c r="BG1704" s="13">
        <v>0</v>
      </c>
      <c r="BI1704" s="22">
        <v>5.9000000000000004E-2</v>
      </c>
      <c r="BJ1704" s="22">
        <v>5.7000000000000002E-2</v>
      </c>
      <c r="BK1704" s="22">
        <v>2E-3</v>
      </c>
      <c r="BL1704" s="22">
        <v>13.376999999999999</v>
      </c>
      <c r="BM1704" s="12">
        <v>4.4105554309635947E-3</v>
      </c>
      <c r="BN1704" s="12">
        <v>4.2610450773716089E-3</v>
      </c>
      <c r="BO1704" s="12">
        <v>1.4951035359198625E-4</v>
      </c>
      <c r="BP1704" s="16">
        <v>0.4674432781135498</v>
      </c>
      <c r="BQ1704" s="16">
        <v>0.82015286209242833</v>
      </c>
      <c r="BR1704" s="15">
        <v>1.9917968791561894E-3</v>
      </c>
      <c r="BS1704" s="15">
        <v>1.2262134441091849E-4</v>
      </c>
      <c r="BT1704" s="15">
        <v>2.1144182235671078E-3</v>
      </c>
      <c r="BU1704" s="17">
        <v>1.32549882667873</v>
      </c>
      <c r="BV1704" s="15">
        <v>2.6401244263038852E-3</v>
      </c>
      <c r="BW1704" s="15">
        <v>1.6253444814244089E-4</v>
      </c>
      <c r="BX1704" s="15">
        <v>2.8026588744463261E-3</v>
      </c>
      <c r="BY1704" s="17">
        <v>2.8284572576657195E-2</v>
      </c>
      <c r="BZ1704" s="17">
        <v>2.6644266852472339E-2</v>
      </c>
      <c r="CA1704" s="17">
        <v>1.6403057241848567E-3</v>
      </c>
      <c r="CB1704" s="17">
        <v>10.09204967273975</v>
      </c>
    </row>
    <row r="1705" spans="1:80" x14ac:dyDescent="0.25">
      <c r="A1705" s="9">
        <v>10</v>
      </c>
      <c r="B1705" s="10" t="s">
        <v>79</v>
      </c>
      <c r="C1705" s="9" t="s">
        <v>80</v>
      </c>
      <c r="D1705" s="9" t="s">
        <v>81</v>
      </c>
      <c r="E1705" s="9" t="s">
        <v>78</v>
      </c>
      <c r="F1705" s="9" t="s">
        <v>454</v>
      </c>
      <c r="G1705" s="9" t="s">
        <v>409</v>
      </c>
      <c r="H1705" s="9" t="s">
        <v>410</v>
      </c>
      <c r="I1705" s="9" t="s">
        <v>401</v>
      </c>
      <c r="J1705" s="9" t="s">
        <v>455</v>
      </c>
      <c r="K1705" s="9" t="s">
        <v>456</v>
      </c>
      <c r="L1705" s="9" t="s">
        <v>457</v>
      </c>
      <c r="M1705" s="9" t="s">
        <v>458</v>
      </c>
      <c r="N1705" s="10" t="s">
        <v>459</v>
      </c>
      <c r="O1705" s="16">
        <v>0.4674432781135498</v>
      </c>
      <c r="P1705" s="16">
        <v>0.82015286209242833</v>
      </c>
      <c r="Q1705" s="10" t="s">
        <v>213</v>
      </c>
      <c r="R1705" s="10" t="s">
        <v>214</v>
      </c>
      <c r="S1705" s="10" t="s">
        <v>215</v>
      </c>
      <c r="T1705" s="10" t="s">
        <v>460</v>
      </c>
      <c r="U1705" s="9" t="s">
        <v>74</v>
      </c>
      <c r="V1705" s="9">
        <v>454.58330000000001</v>
      </c>
      <c r="W1705" s="9">
        <v>2.2031979999999999E-4</v>
      </c>
      <c r="X1705" s="9">
        <v>8459.9</v>
      </c>
      <c r="Y1705" s="9">
        <v>7149.97</v>
      </c>
      <c r="Z1705" s="9">
        <v>18.610230000000001</v>
      </c>
      <c r="AA1705" s="9">
        <v>15.728619999999999</v>
      </c>
      <c r="AB1705" s="9">
        <v>4.0939089999999997E-2</v>
      </c>
      <c r="AC1705" s="9">
        <v>3.4600079999999998E-2</v>
      </c>
      <c r="AD1705" s="9">
        <v>4.1002010000000004E-3</v>
      </c>
      <c r="AE1705" s="9">
        <v>3.4653259999999999E-3</v>
      </c>
      <c r="AF1705" s="9">
        <v>0.76655249999999997</v>
      </c>
      <c r="AG1705" s="9">
        <v>0.5326592</v>
      </c>
      <c r="AH1705" s="9">
        <v>5.3488850000000003E-3</v>
      </c>
      <c r="AI1705" s="9">
        <v>6.5057099999999996E-3</v>
      </c>
      <c r="AJ1705" s="9">
        <v>1.1892140000000001E-3</v>
      </c>
      <c r="AK1705" s="9">
        <v>18042.240000000002</v>
      </c>
      <c r="AL1705" s="9">
        <v>22133.9</v>
      </c>
      <c r="AM1705" s="9">
        <v>39.689619999999998</v>
      </c>
      <c r="AN1705" s="9">
        <v>48.690510000000003</v>
      </c>
      <c r="AO1705" s="9">
        <v>8.7309869999999998E-2</v>
      </c>
      <c r="AP1705" s="9">
        <v>0.1071102</v>
      </c>
      <c r="AQ1705" s="9">
        <v>4.7199440000000002E-2</v>
      </c>
      <c r="AR1705" s="9">
        <v>5.790344E-2</v>
      </c>
      <c r="AS1705" s="9">
        <v>17.61984</v>
      </c>
      <c r="AT1705" s="9">
        <v>4.9623020000000002</v>
      </c>
      <c r="AU1705" s="9">
        <v>2.6787669999999999E-3</v>
      </c>
      <c r="AV1705" s="9">
        <v>1.1668670000000001E-2</v>
      </c>
      <c r="AW1705" s="11">
        <v>6.3063710000000001E-4</v>
      </c>
      <c r="AX1705" s="11">
        <v>1.053755E-2</v>
      </c>
      <c r="AY1705" s="11">
        <v>1.116819E-2</v>
      </c>
      <c r="AZ1705" s="9">
        <v>39</v>
      </c>
      <c r="BA1705" s="9">
        <v>1</v>
      </c>
      <c r="BB1705" s="9">
        <v>26</v>
      </c>
      <c r="BC1705" s="9">
        <v>1</v>
      </c>
      <c r="BD1705" s="9">
        <v>58</v>
      </c>
      <c r="BE1705" s="9">
        <v>0</v>
      </c>
      <c r="BF1705" s="9">
        <v>11</v>
      </c>
      <c r="BG1705" s="9">
        <v>1</v>
      </c>
      <c r="BH1705" s="26"/>
      <c r="BI1705" s="22">
        <v>0.377</v>
      </c>
      <c r="BJ1705" s="22">
        <v>0.371</v>
      </c>
      <c r="BK1705" s="22">
        <v>6.0000000000000001E-3</v>
      </c>
      <c r="BL1705" s="22">
        <v>18.029000000000003</v>
      </c>
      <c r="BM1705" s="12">
        <v>2.091075489489156E-2</v>
      </c>
      <c r="BN1705" s="12">
        <v>2.0577957734760659E-2</v>
      </c>
      <c r="BO1705" s="12">
        <v>3.3279716013090015E-4</v>
      </c>
      <c r="BP1705" s="16">
        <v>0.4674432781135498</v>
      </c>
      <c r="BQ1705" s="16">
        <v>0.82015286209242833</v>
      </c>
      <c r="BR1705" s="15">
        <v>9.6190280204186008E-3</v>
      </c>
      <c r="BS1705" s="15">
        <v>2.7294454337758995E-4</v>
      </c>
      <c r="BT1705" s="15">
        <v>9.8919725637961909E-3</v>
      </c>
      <c r="BU1705" s="17">
        <v>1.362887148904804</v>
      </c>
      <c r="BV1705" s="15">
        <v>1.3109649673983727E-2</v>
      </c>
      <c r="BW1705" s="15">
        <v>3.7199261053300715E-4</v>
      </c>
      <c r="BX1705" s="15">
        <v>1.3481642284516735E-2</v>
      </c>
      <c r="BY1705" s="17">
        <v>0.17834237335268155</v>
      </c>
      <c r="BZ1705" s="17">
        <v>0.17342145618012697</v>
      </c>
      <c r="CA1705" s="17">
        <v>4.9209171725545699E-3</v>
      </c>
      <c r="CB1705" s="17">
        <v>13.228534742944669</v>
      </c>
    </row>
    <row r="1706" spans="1:80" x14ac:dyDescent="0.25">
      <c r="A1706" s="9">
        <v>11</v>
      </c>
      <c r="B1706" s="10" t="s">
        <v>82</v>
      </c>
      <c r="C1706" s="9" t="s">
        <v>83</v>
      </c>
      <c r="D1706" s="9" t="s">
        <v>84</v>
      </c>
      <c r="E1706" s="9" t="s">
        <v>78</v>
      </c>
      <c r="F1706" s="9" t="s">
        <v>454</v>
      </c>
      <c r="G1706" s="9" t="s">
        <v>409</v>
      </c>
      <c r="H1706" s="9" t="s">
        <v>410</v>
      </c>
      <c r="I1706" s="9" t="s">
        <v>401</v>
      </c>
      <c r="J1706" s="9" t="s">
        <v>455</v>
      </c>
      <c r="K1706" s="9" t="s">
        <v>456</v>
      </c>
      <c r="L1706" s="9" t="s">
        <v>457</v>
      </c>
      <c r="M1706" s="9" t="s">
        <v>458</v>
      </c>
      <c r="N1706" s="10" t="s">
        <v>459</v>
      </c>
      <c r="O1706" s="16">
        <v>0.4674432781135498</v>
      </c>
      <c r="P1706" s="16">
        <v>0.82015286209242833</v>
      </c>
      <c r="Q1706" s="10" t="s">
        <v>213</v>
      </c>
      <c r="R1706" s="10" t="s">
        <v>214</v>
      </c>
      <c r="S1706" s="10" t="s">
        <v>215</v>
      </c>
      <c r="T1706" s="10" t="s">
        <v>460</v>
      </c>
      <c r="U1706" s="9" t="s">
        <v>74</v>
      </c>
      <c r="V1706" s="9">
        <v>416.8639</v>
      </c>
      <c r="W1706" s="9">
        <v>3.1311940000000002E-4</v>
      </c>
      <c r="X1706" s="9">
        <v>8459.9</v>
      </c>
      <c r="Y1706" s="9">
        <v>7149.97</v>
      </c>
      <c r="Z1706" s="9">
        <v>20.294149999999998</v>
      </c>
      <c r="AA1706" s="9">
        <v>17.151810000000001</v>
      </c>
      <c r="AB1706" s="9">
        <v>4.8682919999999998E-2</v>
      </c>
      <c r="AC1706" s="9">
        <v>4.1144859999999998E-2</v>
      </c>
      <c r="AD1706" s="9">
        <v>6.3544930000000001E-3</v>
      </c>
      <c r="AE1706" s="9">
        <v>5.3705640000000004E-3</v>
      </c>
      <c r="AF1706" s="9">
        <v>2.1363729999999999</v>
      </c>
      <c r="AG1706" s="9">
        <v>1.533447</v>
      </c>
      <c r="AH1706" s="9">
        <v>2.9744300000000001E-3</v>
      </c>
      <c r="AI1706" s="9">
        <v>3.5022809999999999E-3</v>
      </c>
      <c r="AJ1706" s="9">
        <v>6.2731260000000004E-3</v>
      </c>
      <c r="AK1706" s="9">
        <v>18042.240000000002</v>
      </c>
      <c r="AL1706" s="9">
        <v>22133.9</v>
      </c>
      <c r="AM1706" s="9">
        <v>43.280889999999999</v>
      </c>
      <c r="AN1706" s="9">
        <v>53.096220000000002</v>
      </c>
      <c r="AO1706" s="9">
        <v>0.103825</v>
      </c>
      <c r="AP1706" s="9">
        <v>0.1273706</v>
      </c>
      <c r="AQ1706" s="9">
        <v>0.27150649999999998</v>
      </c>
      <c r="AR1706" s="9">
        <v>0.33307930000000002</v>
      </c>
      <c r="AS1706" s="9">
        <v>52.996690000000001</v>
      </c>
      <c r="AT1706" s="9">
        <v>22.320039999999999</v>
      </c>
      <c r="AU1706" s="9">
        <v>5.1230829999999996E-3</v>
      </c>
      <c r="AV1706" s="9">
        <v>1.4922879999999999E-2</v>
      </c>
      <c r="AW1706" s="11">
        <v>2.2514799999999999E-4</v>
      </c>
      <c r="AX1706" s="11">
        <v>1.396355E-2</v>
      </c>
      <c r="AY1706" s="11">
        <v>1.41887E-2</v>
      </c>
      <c r="AZ1706" s="9">
        <v>45</v>
      </c>
      <c r="BA1706" s="9">
        <v>0</v>
      </c>
      <c r="BB1706" s="9">
        <v>28</v>
      </c>
      <c r="BC1706" s="9">
        <v>1</v>
      </c>
      <c r="BD1706" s="9">
        <v>31</v>
      </c>
      <c r="BE1706" s="9">
        <v>0</v>
      </c>
      <c r="BF1706" s="9">
        <v>13</v>
      </c>
      <c r="BG1706" s="9">
        <v>1</v>
      </c>
      <c r="BH1706" s="26"/>
      <c r="BI1706" s="22">
        <v>0.628</v>
      </c>
      <c r="BJ1706" s="22">
        <v>0.61599999999999999</v>
      </c>
      <c r="BK1706" s="22">
        <v>1.2E-2</v>
      </c>
      <c r="BL1706" s="22">
        <v>27.413</v>
      </c>
      <c r="BM1706" s="12">
        <v>2.2908838872067998E-2</v>
      </c>
      <c r="BN1706" s="12">
        <v>2.2471090358588991E-2</v>
      </c>
      <c r="BO1706" s="12">
        <v>4.3774851347900634E-4</v>
      </c>
      <c r="BP1706" s="16">
        <v>0.4674432781135498</v>
      </c>
      <c r="BQ1706" s="16">
        <v>0.82015286209242833</v>
      </c>
      <c r="BR1706" s="15">
        <v>1.050396014000462E-2</v>
      </c>
      <c r="BS1706" s="15">
        <v>3.59020696206513E-4</v>
      </c>
      <c r="BT1706" s="15">
        <v>1.0862980836211133E-2</v>
      </c>
      <c r="BU1706" s="17">
        <v>1.416795896323626</v>
      </c>
      <c r="BV1706" s="15">
        <v>1.4881967621505487E-2</v>
      </c>
      <c r="BW1706" s="15">
        <v>5.0865904908063881E-4</v>
      </c>
      <c r="BX1706" s="15">
        <v>1.5390626670586124E-2</v>
      </c>
      <c r="BY1706" s="17">
        <v>0.29778689366305583</v>
      </c>
      <c r="BZ1706" s="17">
        <v>0.28794505931794667</v>
      </c>
      <c r="CA1706" s="17">
        <v>9.8418343451091399E-3</v>
      </c>
      <c r="CB1706" s="17">
        <v>19.348587944906281</v>
      </c>
    </row>
    <row r="1707" spans="1:80" x14ac:dyDescent="0.25">
      <c r="A1707" s="9">
        <v>12</v>
      </c>
      <c r="B1707" s="10" t="s">
        <v>144</v>
      </c>
      <c r="C1707" s="9" t="s">
        <v>145</v>
      </c>
      <c r="D1707" s="9" t="s">
        <v>84</v>
      </c>
      <c r="E1707" s="9" t="s">
        <v>78</v>
      </c>
      <c r="F1707" s="9" t="s">
        <v>454</v>
      </c>
      <c r="G1707" s="9" t="s">
        <v>409</v>
      </c>
      <c r="H1707" s="9" t="s">
        <v>410</v>
      </c>
      <c r="I1707" s="9" t="s">
        <v>401</v>
      </c>
      <c r="J1707" s="9" t="s">
        <v>455</v>
      </c>
      <c r="K1707" s="9" t="s">
        <v>456</v>
      </c>
      <c r="L1707" s="9" t="s">
        <v>457</v>
      </c>
      <c r="M1707" s="9" t="s">
        <v>458</v>
      </c>
      <c r="N1707" s="10" t="s">
        <v>459</v>
      </c>
      <c r="O1707" s="16">
        <v>0.4674432781135498</v>
      </c>
      <c r="P1707" s="16">
        <v>0.82015286209242833</v>
      </c>
      <c r="Q1707" s="10" t="s">
        <v>213</v>
      </c>
      <c r="R1707" s="10" t="s">
        <v>214</v>
      </c>
      <c r="S1707" s="10" t="s">
        <v>215</v>
      </c>
      <c r="T1707" s="10" t="s">
        <v>460</v>
      </c>
      <c r="U1707" s="9" t="s">
        <v>74</v>
      </c>
      <c r="V1707" s="9">
        <v>397.54419999999999</v>
      </c>
      <c r="W1707" s="9">
        <v>2.8017999999999999E-4</v>
      </c>
      <c r="X1707" s="9">
        <v>8459.9</v>
      </c>
      <c r="Y1707" s="9">
        <v>7149.97</v>
      </c>
      <c r="Z1707" s="9">
        <v>21.2804</v>
      </c>
      <c r="AA1707" s="9">
        <v>17.98535</v>
      </c>
      <c r="AB1707" s="9">
        <v>5.3529649999999998E-2</v>
      </c>
      <c r="AC1707" s="9">
        <v>4.5241120000000003E-2</v>
      </c>
      <c r="AD1707" s="9">
        <v>5.9623419999999998E-3</v>
      </c>
      <c r="AE1707" s="9">
        <v>5.0391339999999998E-3</v>
      </c>
      <c r="AF1707" s="9">
        <v>2.1795960000000001</v>
      </c>
      <c r="AG1707" s="9">
        <v>1.555312</v>
      </c>
      <c r="AH1707" s="9">
        <v>2.7355259999999998E-3</v>
      </c>
      <c r="AI1707" s="9">
        <v>3.2399500000000001E-3</v>
      </c>
      <c r="AJ1707" s="9">
        <v>4.1587120000000002E-3</v>
      </c>
      <c r="AK1707" s="9">
        <v>18042.240000000002</v>
      </c>
      <c r="AL1707" s="9">
        <v>22133.9</v>
      </c>
      <c r="AM1707" s="9">
        <v>45.384230000000002</v>
      </c>
      <c r="AN1707" s="9">
        <v>55.676569999999998</v>
      </c>
      <c r="AO1707" s="9">
        <v>0.1141615</v>
      </c>
      <c r="AP1707" s="9">
        <v>0.14005129999999999</v>
      </c>
      <c r="AQ1707" s="9">
        <v>0.18873989999999999</v>
      </c>
      <c r="AR1707" s="9">
        <v>0.23154279999999999</v>
      </c>
      <c r="AS1707" s="9">
        <v>45.781829999999999</v>
      </c>
      <c r="AT1707" s="9">
        <v>19.095829999999999</v>
      </c>
      <c r="AU1707" s="9">
        <v>4.1225940000000003E-3</v>
      </c>
      <c r="AV1707" s="9">
        <v>1.21253E-2</v>
      </c>
      <c r="AW1707" s="11">
        <v>2.4401229999999999E-4</v>
      </c>
      <c r="AX1707" s="11">
        <v>1.1212099999999999E-2</v>
      </c>
      <c r="AY1707" s="11">
        <v>1.145612E-2</v>
      </c>
      <c r="AZ1707" s="9">
        <v>51</v>
      </c>
      <c r="BA1707" s="9">
        <v>0</v>
      </c>
      <c r="BB1707" s="9">
        <v>35</v>
      </c>
      <c r="BC1707" s="9">
        <v>1</v>
      </c>
      <c r="BD1707" s="9">
        <v>40</v>
      </c>
      <c r="BE1707" s="9">
        <v>0</v>
      </c>
      <c r="BF1707" s="9">
        <v>15</v>
      </c>
      <c r="BG1707" s="9">
        <v>1</v>
      </c>
      <c r="BH1707" s="26"/>
      <c r="BI1707" s="22">
        <v>0.66100000000000003</v>
      </c>
      <c r="BJ1707" s="22">
        <v>0.64600000000000002</v>
      </c>
      <c r="BK1707" s="22">
        <v>1.4999999999999999E-2</v>
      </c>
      <c r="BL1707" s="22">
        <v>26.929000000000002</v>
      </c>
      <c r="BM1707" s="12">
        <v>2.4546028445170634E-2</v>
      </c>
      <c r="BN1707" s="12">
        <v>2.3989008132496565E-2</v>
      </c>
      <c r="BO1707" s="12">
        <v>5.570203126740688E-4</v>
      </c>
      <c r="BP1707" s="16">
        <v>0.4674432781135498</v>
      </c>
      <c r="BQ1707" s="16">
        <v>0.82015286209242833</v>
      </c>
      <c r="BR1707" s="15">
        <v>1.12135006001468E-2</v>
      </c>
      <c r="BS1707" s="15">
        <v>4.5684180368325687E-4</v>
      </c>
      <c r="BT1707" s="15">
        <v>1.1670342403830056E-2</v>
      </c>
      <c r="BU1707" s="17">
        <v>1.4116131801235716</v>
      </c>
      <c r="BV1707" s="15">
        <v>1.5829125242490805E-2</v>
      </c>
      <c r="BW1707" s="15">
        <v>6.4488391131071066E-4</v>
      </c>
      <c r="BX1707" s="15">
        <v>1.6474009153801514E-2</v>
      </c>
      <c r="BY1707" s="17">
        <v>0.31427065059273956</v>
      </c>
      <c r="BZ1707" s="17">
        <v>0.30196835766135316</v>
      </c>
      <c r="CA1707" s="17">
        <v>1.2302292931386424E-2</v>
      </c>
      <c r="CB1707" s="17">
        <v>19.076755855766844</v>
      </c>
    </row>
    <row r="1708" spans="1:80" x14ac:dyDescent="0.25">
      <c r="A1708" s="13">
        <v>13</v>
      </c>
      <c r="B1708" s="14" t="s">
        <v>85</v>
      </c>
      <c r="C1708" s="13" t="s">
        <v>86</v>
      </c>
      <c r="D1708" s="13" t="s">
        <v>77</v>
      </c>
      <c r="E1708" s="13" t="s">
        <v>78</v>
      </c>
      <c r="F1708" s="13" t="s">
        <v>454</v>
      </c>
      <c r="G1708" s="13" t="s">
        <v>409</v>
      </c>
      <c r="H1708" s="13" t="s">
        <v>410</v>
      </c>
      <c r="I1708" s="13" t="s">
        <v>401</v>
      </c>
      <c r="J1708" s="13" t="s">
        <v>455</v>
      </c>
      <c r="K1708" s="13" t="s">
        <v>456</v>
      </c>
      <c r="L1708" s="13" t="s">
        <v>457</v>
      </c>
      <c r="M1708" s="13" t="s">
        <v>458</v>
      </c>
      <c r="N1708" s="14" t="s">
        <v>459</v>
      </c>
      <c r="O1708" s="16">
        <v>0.4674432781135498</v>
      </c>
      <c r="P1708" s="16">
        <v>0.82015286209242833</v>
      </c>
      <c r="Q1708" s="14" t="s">
        <v>213</v>
      </c>
      <c r="R1708" s="14" t="s">
        <v>214</v>
      </c>
      <c r="S1708" s="14" t="s">
        <v>215</v>
      </c>
      <c r="T1708" s="14" t="s">
        <v>460</v>
      </c>
      <c r="U1708" s="13" t="s">
        <v>74</v>
      </c>
      <c r="V1708" s="13">
        <v>1531.2529999999999</v>
      </c>
      <c r="W1708" s="13">
        <v>2.000535E-5</v>
      </c>
      <c r="X1708" s="13">
        <v>8459.9</v>
      </c>
      <c r="Y1708" s="13">
        <v>7149.97</v>
      </c>
      <c r="Z1708" s="13">
        <v>5.5248210000000002</v>
      </c>
      <c r="AA1708" s="13">
        <v>4.669359</v>
      </c>
      <c r="AB1708" s="13">
        <v>3.608039E-3</v>
      </c>
      <c r="AC1708" s="13">
        <v>3.0493709999999999E-3</v>
      </c>
      <c r="AD1708" s="13">
        <v>1.1052600000000001E-4</v>
      </c>
      <c r="AE1708" s="13">
        <v>9.3412150000000003E-5</v>
      </c>
      <c r="AF1708" s="13">
        <v>0.1830677</v>
      </c>
      <c r="AG1708" s="13">
        <v>0.1160629</v>
      </c>
      <c r="AH1708" s="13">
        <v>6.0374370000000003E-4</v>
      </c>
      <c r="AI1708" s="13">
        <v>8.0484070000000005E-4</v>
      </c>
      <c r="AJ1708" s="13">
        <v>1.1495820000000001E-4</v>
      </c>
      <c r="AK1708" s="13">
        <v>18042.240000000002</v>
      </c>
      <c r="AL1708" s="13">
        <v>22133.9</v>
      </c>
      <c r="AM1708" s="13">
        <v>11.78266</v>
      </c>
      <c r="AN1708" s="13">
        <v>14.45476</v>
      </c>
      <c r="AO1708" s="13">
        <v>7.694785E-3</v>
      </c>
      <c r="AP1708" s="13">
        <v>9.4398239999999994E-3</v>
      </c>
      <c r="AQ1708" s="13">
        <v>1.354514E-3</v>
      </c>
      <c r="AR1708" s="13">
        <v>1.661694E-3</v>
      </c>
      <c r="AS1708" s="13">
        <v>0.61309119999999995</v>
      </c>
      <c r="AT1708" s="13">
        <v>0.18395030000000001</v>
      </c>
      <c r="AU1708" s="13">
        <v>2.209319E-3</v>
      </c>
      <c r="AV1708" s="13">
        <v>9.0333819999999995E-3</v>
      </c>
      <c r="AW1708" s="15">
        <v>3.1136009999999998E-4</v>
      </c>
      <c r="AX1708" s="15">
        <v>5.538734E-3</v>
      </c>
      <c r="AY1708" s="15">
        <v>5.8500940000000001E-3</v>
      </c>
      <c r="AZ1708" s="13">
        <v>74</v>
      </c>
      <c r="BA1708" s="13">
        <v>0</v>
      </c>
      <c r="BB1708" s="13">
        <v>64</v>
      </c>
      <c r="BC1708" s="13">
        <v>0</v>
      </c>
      <c r="BD1708" s="13">
        <v>49</v>
      </c>
      <c r="BE1708" s="13">
        <v>0</v>
      </c>
      <c r="BF1708" s="13">
        <v>24</v>
      </c>
      <c r="BG1708" s="13">
        <v>1</v>
      </c>
      <c r="BI1708" s="22">
        <v>5.0000000000000001E-3</v>
      </c>
      <c r="BJ1708" s="22">
        <v>5.0000000000000001E-3</v>
      </c>
      <c r="BK1708" s="22">
        <v>0</v>
      </c>
      <c r="BL1708" s="22">
        <v>1.7199999999999993</v>
      </c>
      <c r="BM1708" s="12">
        <v>2.9069767441860478E-3</v>
      </c>
      <c r="BN1708" s="12">
        <v>2.9069767441860478E-3</v>
      </c>
      <c r="BO1708" s="12">
        <v>0</v>
      </c>
      <c r="BP1708" s="16">
        <v>0.4674432781135498</v>
      </c>
      <c r="BQ1708" s="16">
        <v>0.82015286209242833</v>
      </c>
      <c r="BR1708" s="15">
        <v>1.3588467387021803E-3</v>
      </c>
      <c r="BS1708" s="15">
        <v>0</v>
      </c>
      <c r="BT1708" s="15">
        <v>1.3588467387021803E-3</v>
      </c>
      <c r="BU1708" s="17">
        <v>1.2902934964430746</v>
      </c>
      <c r="BV1708" s="15">
        <v>1.7533111096103052E-3</v>
      </c>
      <c r="BW1708" s="15">
        <v>0</v>
      </c>
      <c r="BX1708" s="15">
        <v>1.7533111096103052E-3</v>
      </c>
      <c r="BY1708" s="17">
        <v>2.3372163905677492E-3</v>
      </c>
      <c r="BZ1708" s="17">
        <v>2.3372163905677492E-3</v>
      </c>
      <c r="CA1708" s="17">
        <v>0</v>
      </c>
      <c r="CB1708" s="17">
        <v>1.3330300468393337</v>
      </c>
    </row>
    <row r="1709" spans="1:80" x14ac:dyDescent="0.25">
      <c r="A1709" s="13">
        <v>14</v>
      </c>
      <c r="B1709" s="14" t="s">
        <v>146</v>
      </c>
      <c r="C1709" s="13" t="s">
        <v>147</v>
      </c>
      <c r="D1709" s="13" t="s">
        <v>148</v>
      </c>
      <c r="E1709" s="13" t="s">
        <v>60</v>
      </c>
      <c r="F1709" s="13" t="s">
        <v>454</v>
      </c>
      <c r="G1709" s="13" t="s">
        <v>409</v>
      </c>
      <c r="H1709" s="13" t="s">
        <v>410</v>
      </c>
      <c r="I1709" s="13" t="s">
        <v>401</v>
      </c>
      <c r="J1709" s="13" t="s">
        <v>455</v>
      </c>
      <c r="K1709" s="13" t="s">
        <v>456</v>
      </c>
      <c r="L1709" s="13" t="s">
        <v>457</v>
      </c>
      <c r="M1709" s="13" t="s">
        <v>458</v>
      </c>
      <c r="N1709" s="14" t="s">
        <v>459</v>
      </c>
      <c r="O1709" s="16">
        <v>0.4674432781135498</v>
      </c>
      <c r="P1709" s="16">
        <v>0.82015286209242833</v>
      </c>
      <c r="Q1709" s="14" t="s">
        <v>213</v>
      </c>
      <c r="R1709" s="14" t="s">
        <v>214</v>
      </c>
      <c r="S1709" s="14" t="s">
        <v>215</v>
      </c>
      <c r="T1709" s="14" t="s">
        <v>460</v>
      </c>
      <c r="U1709" s="13" t="s">
        <v>74</v>
      </c>
      <c r="V1709" s="13">
        <v>1239.626</v>
      </c>
      <c r="W1709" s="13">
        <v>1.8985850000000001E-5</v>
      </c>
      <c r="X1709" s="13">
        <v>8459.9</v>
      </c>
      <c r="Y1709" s="13">
        <v>7149.97</v>
      </c>
      <c r="Z1709" s="13">
        <v>6.8245589999999998</v>
      </c>
      <c r="AA1709" s="13">
        <v>5.7678450000000003</v>
      </c>
      <c r="AB1709" s="13">
        <v>5.5053369999999999E-3</v>
      </c>
      <c r="AC1709" s="13">
        <v>4.6528910000000001E-3</v>
      </c>
      <c r="AD1709" s="13">
        <v>1.2956999999999999E-4</v>
      </c>
      <c r="AE1709" s="13">
        <v>1.0950739999999999E-4</v>
      </c>
      <c r="AF1709" s="13">
        <v>5.5280849999999999E-2</v>
      </c>
      <c r="AG1709" s="13">
        <v>4.4741549999999998E-2</v>
      </c>
      <c r="AH1709" s="13">
        <v>2.3438510000000001E-3</v>
      </c>
      <c r="AI1709" s="13">
        <v>2.447556E-3</v>
      </c>
      <c r="AJ1709" s="13">
        <v>2.5165469999999999E-4</v>
      </c>
      <c r="AK1709" s="13">
        <v>18042.240000000002</v>
      </c>
      <c r="AL1709" s="13">
        <v>22133.9</v>
      </c>
      <c r="AM1709" s="13">
        <v>14.55458</v>
      </c>
      <c r="AN1709" s="13">
        <v>17.8553</v>
      </c>
      <c r="AO1709" s="13">
        <v>1.1741110000000001E-2</v>
      </c>
      <c r="AP1709" s="13">
        <v>1.440378E-2</v>
      </c>
      <c r="AQ1709" s="13">
        <v>3.6627299999999999E-3</v>
      </c>
      <c r="AR1709" s="13">
        <v>4.4933719999999998E-3</v>
      </c>
      <c r="AS1709" s="13">
        <v>1.9790970000000001</v>
      </c>
      <c r="AT1709" s="13">
        <v>0.77907119999999996</v>
      </c>
      <c r="AU1709" s="13">
        <v>1.850707E-3</v>
      </c>
      <c r="AV1709" s="13">
        <v>5.7676000000000003E-3</v>
      </c>
      <c r="AW1709" s="13">
        <v>1.3292760000000001E-4</v>
      </c>
      <c r="AX1709" s="13">
        <v>5.4543600000000001E-3</v>
      </c>
      <c r="AY1709" s="13">
        <v>5.5872880000000002E-3</v>
      </c>
      <c r="AZ1709" s="13">
        <v>62</v>
      </c>
      <c r="BA1709" s="13">
        <v>1</v>
      </c>
      <c r="BB1709" s="13">
        <v>59</v>
      </c>
      <c r="BC1709" s="13">
        <v>1</v>
      </c>
      <c r="BD1709" s="13">
        <v>79</v>
      </c>
      <c r="BE1709" s="13">
        <v>0</v>
      </c>
      <c r="BF1709" s="13">
        <v>30</v>
      </c>
      <c r="BG1709" s="13">
        <v>1</v>
      </c>
      <c r="BI1709" s="22">
        <v>8.8999999999999996E-2</v>
      </c>
      <c r="BJ1709" s="22">
        <v>8.5999999999999993E-2</v>
      </c>
      <c r="BK1709" s="22">
        <v>3.0000000000000001E-3</v>
      </c>
      <c r="BL1709" s="22">
        <v>8.5540000000000003</v>
      </c>
      <c r="BM1709" s="12">
        <v>1.0404489127893383E-2</v>
      </c>
      <c r="BN1709" s="12">
        <v>1.0053776011222818E-2</v>
      </c>
      <c r="BO1709" s="12">
        <v>3.5071311667056346E-4</v>
      </c>
      <c r="BP1709" s="16">
        <v>0.4674432781135498</v>
      </c>
      <c r="BQ1709" s="16">
        <v>0.82015286209242833</v>
      </c>
      <c r="BR1709" s="15">
        <v>4.6995700161053628E-3</v>
      </c>
      <c r="BS1709" s="15">
        <v>2.8763836641071834E-4</v>
      </c>
      <c r="BT1709" s="15">
        <v>4.9872083825160812E-3</v>
      </c>
      <c r="BU1709" s="17">
        <v>1.463358556946081</v>
      </c>
      <c r="BV1709" s="15">
        <v>6.8771559970350147E-3</v>
      </c>
      <c r="BW1709" s="15">
        <v>4.2091806479311689E-4</v>
      </c>
      <c r="BX1709" s="15">
        <v>7.298074061828131E-3</v>
      </c>
      <c r="BY1709" s="17">
        <v>4.2660580504042561E-2</v>
      </c>
      <c r="BZ1709" s="17">
        <v>4.0200121917765279E-2</v>
      </c>
      <c r="CA1709" s="17">
        <v>2.460458586277285E-3</v>
      </c>
      <c r="CB1709" s="17">
        <v>5.8454573278688127</v>
      </c>
    </row>
    <row r="1710" spans="1:80" x14ac:dyDescent="0.25">
      <c r="A1710" s="13">
        <v>15</v>
      </c>
      <c r="B1710" s="14" t="s">
        <v>149</v>
      </c>
      <c r="C1710" s="13" t="s">
        <v>150</v>
      </c>
      <c r="D1710" s="13" t="s">
        <v>148</v>
      </c>
      <c r="E1710" s="13" t="s">
        <v>60</v>
      </c>
      <c r="F1710" s="13" t="s">
        <v>454</v>
      </c>
      <c r="G1710" s="13" t="s">
        <v>409</v>
      </c>
      <c r="H1710" s="13" t="s">
        <v>410</v>
      </c>
      <c r="I1710" s="13" t="s">
        <v>401</v>
      </c>
      <c r="J1710" s="13" t="s">
        <v>455</v>
      </c>
      <c r="K1710" s="13" t="s">
        <v>456</v>
      </c>
      <c r="L1710" s="13" t="s">
        <v>457</v>
      </c>
      <c r="M1710" s="13" t="s">
        <v>458</v>
      </c>
      <c r="N1710" s="14" t="s">
        <v>459</v>
      </c>
      <c r="O1710" s="16">
        <v>0.4674432781135498</v>
      </c>
      <c r="P1710" s="16">
        <v>0.82015286209242833</v>
      </c>
      <c r="Q1710" s="14" t="s">
        <v>213</v>
      </c>
      <c r="R1710" s="14" t="s">
        <v>214</v>
      </c>
      <c r="S1710" s="14" t="s">
        <v>215</v>
      </c>
      <c r="T1710" s="14" t="s">
        <v>460</v>
      </c>
      <c r="U1710" s="13" t="s">
        <v>74</v>
      </c>
      <c r="V1710" s="13">
        <v>1225.9839999999999</v>
      </c>
      <c r="W1710" s="13">
        <v>5.6188399999999997E-6</v>
      </c>
      <c r="X1710" s="13">
        <v>8459.9</v>
      </c>
      <c r="Y1710" s="13">
        <v>7149.97</v>
      </c>
      <c r="Z1710" s="13">
        <v>6.9005010000000002</v>
      </c>
      <c r="AA1710" s="13">
        <v>5.8320280000000002</v>
      </c>
      <c r="AB1710" s="13">
        <v>5.6285429999999997E-3</v>
      </c>
      <c r="AC1710" s="13">
        <v>4.7570199999999998E-3</v>
      </c>
      <c r="AD1710" s="13">
        <v>3.8772810000000003E-5</v>
      </c>
      <c r="AE1710" s="13">
        <v>3.276923E-5</v>
      </c>
      <c r="AF1710" s="13">
        <v>5.4271970000000003E-2</v>
      </c>
      <c r="AG1710" s="13">
        <v>4.2971160000000001E-2</v>
      </c>
      <c r="AH1710" s="13">
        <v>7.144168E-4</v>
      </c>
      <c r="AI1710" s="13">
        <v>7.6258649999999995E-4</v>
      </c>
      <c r="AJ1710" s="13">
        <v>1.4485609999999999E-4</v>
      </c>
      <c r="AK1710" s="13">
        <v>18042.240000000002</v>
      </c>
      <c r="AL1710" s="13">
        <v>22133.9</v>
      </c>
      <c r="AM1710" s="13">
        <v>14.71654</v>
      </c>
      <c r="AN1710" s="13">
        <v>18.053989999999999</v>
      </c>
      <c r="AO1710" s="13">
        <v>1.200387E-2</v>
      </c>
      <c r="AP1710" s="13">
        <v>1.472613E-2</v>
      </c>
      <c r="AQ1710" s="13">
        <v>2.1317810000000001E-3</v>
      </c>
      <c r="AR1710" s="13">
        <v>2.615231E-3</v>
      </c>
      <c r="AS1710" s="13">
        <v>2.086468</v>
      </c>
      <c r="AT1710" s="13">
        <v>0.68021980000000004</v>
      </c>
      <c r="AU1710" s="13">
        <v>1.021718E-3</v>
      </c>
      <c r="AV1710" s="13">
        <v>3.844685E-3</v>
      </c>
      <c r="AW1710" s="13">
        <v>4.5312000000000003E-5</v>
      </c>
      <c r="AX1710" s="13">
        <v>3.6162389999999998E-3</v>
      </c>
      <c r="AY1710" s="13">
        <v>3.6615509999999999E-3</v>
      </c>
      <c r="AZ1710" s="13">
        <v>234</v>
      </c>
      <c r="BA1710" s="13">
        <v>1</v>
      </c>
      <c r="BB1710" s="13">
        <v>207</v>
      </c>
      <c r="BC1710" s="13">
        <v>1</v>
      </c>
      <c r="BD1710" s="13">
        <v>118</v>
      </c>
      <c r="BE1710" s="13">
        <v>0</v>
      </c>
      <c r="BF1710" s="13">
        <v>45</v>
      </c>
      <c r="BG1710" s="13">
        <v>1</v>
      </c>
      <c r="BI1710" s="22">
        <v>8.8999999999999996E-2</v>
      </c>
      <c r="BJ1710" s="22">
        <v>8.5999999999999993E-2</v>
      </c>
      <c r="BK1710" s="22">
        <v>3.0000000000000001E-3</v>
      </c>
      <c r="BL1710" s="22">
        <v>8.5540000000000003</v>
      </c>
      <c r="BM1710" s="12">
        <v>1.0404489127893383E-2</v>
      </c>
      <c r="BN1710" s="12">
        <v>1.0053776011222818E-2</v>
      </c>
      <c r="BO1710" s="12">
        <v>3.5071311667056346E-4</v>
      </c>
      <c r="BP1710" s="16">
        <v>0.4674432781135498</v>
      </c>
      <c r="BQ1710" s="16">
        <v>0.82015286209242833</v>
      </c>
      <c r="BR1710" s="15">
        <v>4.6995700161053628E-3</v>
      </c>
      <c r="BS1710" s="15">
        <v>2.8763836641071834E-4</v>
      </c>
      <c r="BT1710" s="15">
        <v>4.9872083825160812E-3</v>
      </c>
      <c r="BU1710" s="17">
        <v>1.463358556946081</v>
      </c>
      <c r="BV1710" s="15">
        <v>6.8771559970350147E-3</v>
      </c>
      <c r="BW1710" s="15">
        <v>4.2091806479311689E-4</v>
      </c>
      <c r="BX1710" s="15">
        <v>7.298074061828131E-3</v>
      </c>
      <c r="BY1710" s="17">
        <v>4.2660580504042561E-2</v>
      </c>
      <c r="BZ1710" s="17">
        <v>4.0200121917765279E-2</v>
      </c>
      <c r="CA1710" s="17">
        <v>2.460458586277285E-3</v>
      </c>
      <c r="CB1710" s="17">
        <v>5.8454573278688127</v>
      </c>
    </row>
    <row r="1711" spans="1:80" x14ac:dyDescent="0.25">
      <c r="A1711" s="13">
        <v>16</v>
      </c>
      <c r="B1711" s="14" t="s">
        <v>87</v>
      </c>
      <c r="C1711" s="13" t="s">
        <v>88</v>
      </c>
      <c r="D1711" s="13" t="s">
        <v>89</v>
      </c>
      <c r="E1711" s="13" t="s">
        <v>78</v>
      </c>
      <c r="F1711" s="13" t="s">
        <v>454</v>
      </c>
      <c r="G1711" s="13" t="s">
        <v>409</v>
      </c>
      <c r="H1711" s="13" t="s">
        <v>410</v>
      </c>
      <c r="I1711" s="13" t="s">
        <v>401</v>
      </c>
      <c r="J1711" s="13" t="s">
        <v>455</v>
      </c>
      <c r="K1711" s="13" t="s">
        <v>456</v>
      </c>
      <c r="L1711" s="13" t="s">
        <v>457</v>
      </c>
      <c r="M1711" s="13" t="s">
        <v>458</v>
      </c>
      <c r="N1711" s="14" t="s">
        <v>459</v>
      </c>
      <c r="O1711" s="16">
        <v>0.4674432781135498</v>
      </c>
      <c r="P1711" s="16">
        <v>0.82015286209242833</v>
      </c>
      <c r="Q1711" s="14" t="s">
        <v>213</v>
      </c>
      <c r="R1711" s="14" t="s">
        <v>214</v>
      </c>
      <c r="S1711" s="14" t="s">
        <v>215</v>
      </c>
      <c r="T1711" s="14" t="s">
        <v>460</v>
      </c>
      <c r="U1711" s="13" t="s">
        <v>74</v>
      </c>
      <c r="V1711" s="13">
        <v>359.99290000000002</v>
      </c>
      <c r="W1711" s="13">
        <v>2.5738300000000003E-4</v>
      </c>
      <c r="X1711" s="13">
        <v>8459.9</v>
      </c>
      <c r="Y1711" s="13">
        <v>7149.97</v>
      </c>
      <c r="Z1711" s="13">
        <v>23.50019</v>
      </c>
      <c r="AA1711" s="13">
        <v>19.861419999999999</v>
      </c>
      <c r="AB1711" s="13">
        <v>6.5279589999999998E-2</v>
      </c>
      <c r="AC1711" s="13">
        <v>5.5171709999999999E-2</v>
      </c>
      <c r="AD1711" s="13">
        <v>6.0485490000000003E-3</v>
      </c>
      <c r="AE1711" s="13">
        <v>5.1119920000000001E-3</v>
      </c>
      <c r="AF1711" s="13">
        <v>0.88529720000000001</v>
      </c>
      <c r="AG1711" s="13">
        <v>0.7266823</v>
      </c>
      <c r="AH1711" s="13">
        <v>6.8322239999999996E-3</v>
      </c>
      <c r="AI1711" s="13">
        <v>7.034701E-3</v>
      </c>
      <c r="AJ1711" s="13">
        <v>1.7016500000000001E-3</v>
      </c>
      <c r="AK1711" s="13">
        <v>18042.240000000002</v>
      </c>
      <c r="AL1711" s="13">
        <v>22133.9</v>
      </c>
      <c r="AM1711" s="13">
        <v>50.118319999999997</v>
      </c>
      <c r="AN1711" s="13">
        <v>61.484259999999999</v>
      </c>
      <c r="AO1711" s="13">
        <v>0.13922029999999999</v>
      </c>
      <c r="AP1711" s="13">
        <v>0.170793</v>
      </c>
      <c r="AQ1711" s="13">
        <v>8.5283849999999994E-2</v>
      </c>
      <c r="AR1711" s="13">
        <v>0.1046247</v>
      </c>
      <c r="AS1711" s="13">
        <v>24.576609999999999</v>
      </c>
      <c r="AT1711" s="13">
        <v>4.955889</v>
      </c>
      <c r="AU1711" s="13">
        <v>3.470122E-3</v>
      </c>
      <c r="AV1711" s="13">
        <v>2.1111189999999998E-2</v>
      </c>
      <c r="AW1711" s="15">
        <v>8.9959139999999996E-4</v>
      </c>
      <c r="AX1711" s="15">
        <v>1.8411509999999999E-2</v>
      </c>
      <c r="AY1711" s="15">
        <v>1.9311100000000001E-2</v>
      </c>
      <c r="AZ1711" s="13">
        <v>28</v>
      </c>
      <c r="BA1711" s="13">
        <v>1</v>
      </c>
      <c r="BB1711" s="13">
        <v>21</v>
      </c>
      <c r="BC1711" s="13">
        <v>1</v>
      </c>
      <c r="BD1711" s="13">
        <v>39</v>
      </c>
      <c r="BE1711" s="13">
        <v>0</v>
      </c>
      <c r="BF1711" s="13">
        <v>7</v>
      </c>
      <c r="BG1711" s="13">
        <v>1</v>
      </c>
      <c r="BI1711" s="22">
        <v>0.29399999999999998</v>
      </c>
      <c r="BJ1711" s="22">
        <v>0.29099999999999998</v>
      </c>
      <c r="BK1711" s="22">
        <v>3.0000000000000001E-3</v>
      </c>
      <c r="BL1711" s="22">
        <v>19.397999999999996</v>
      </c>
      <c r="BM1711" s="12">
        <v>1.5156201670275288E-2</v>
      </c>
      <c r="BN1711" s="12">
        <v>1.5001546551190846E-2</v>
      </c>
      <c r="BO1711" s="12">
        <v>1.5465511908444173E-4</v>
      </c>
      <c r="BP1711" s="16">
        <v>0.4674432781135498</v>
      </c>
      <c r="BQ1711" s="16">
        <v>0.82015286209242833</v>
      </c>
      <c r="BR1711" s="15">
        <v>7.0123720966616667E-3</v>
      </c>
      <c r="BS1711" s="15">
        <v>1.2684083855435022E-4</v>
      </c>
      <c r="BT1711" s="15">
        <v>7.1392129352160173E-3</v>
      </c>
      <c r="BU1711" s="17">
        <v>1.3939162128699798</v>
      </c>
      <c r="BV1711" s="15">
        <v>9.77465915621375E-3</v>
      </c>
      <c r="BW1711" s="15">
        <v>1.768055013149324E-4</v>
      </c>
      <c r="BX1711" s="15">
        <v>9.9514646575286827E-3</v>
      </c>
      <c r="BY1711" s="17">
        <v>0.13848645251732025</v>
      </c>
      <c r="BZ1711" s="17">
        <v>0.13602599393104298</v>
      </c>
      <c r="CA1711" s="17">
        <v>2.460458586277285E-3</v>
      </c>
      <c r="CB1711" s="17">
        <v>13.916187946519983</v>
      </c>
    </row>
    <row r="1712" spans="1:80" x14ac:dyDescent="0.25">
      <c r="A1712" s="9">
        <v>17</v>
      </c>
      <c r="B1712" s="10" t="s">
        <v>90</v>
      </c>
      <c r="C1712" s="9" t="s">
        <v>91</v>
      </c>
      <c r="D1712" s="9" t="s">
        <v>89</v>
      </c>
      <c r="E1712" s="9" t="s">
        <v>78</v>
      </c>
      <c r="F1712" s="9" t="s">
        <v>454</v>
      </c>
      <c r="G1712" s="9" t="s">
        <v>409</v>
      </c>
      <c r="H1712" s="9" t="s">
        <v>410</v>
      </c>
      <c r="I1712" s="9" t="s">
        <v>401</v>
      </c>
      <c r="J1712" s="9" t="s">
        <v>455</v>
      </c>
      <c r="K1712" s="9" t="s">
        <v>456</v>
      </c>
      <c r="L1712" s="9" t="s">
        <v>457</v>
      </c>
      <c r="M1712" s="9" t="s">
        <v>458</v>
      </c>
      <c r="N1712" s="10" t="s">
        <v>459</v>
      </c>
      <c r="O1712" s="16">
        <v>0.4674432781135498</v>
      </c>
      <c r="P1712" s="16">
        <v>0.82015286209242833</v>
      </c>
      <c r="Q1712" s="10" t="s">
        <v>213</v>
      </c>
      <c r="R1712" s="10" t="s">
        <v>214</v>
      </c>
      <c r="S1712" s="10" t="s">
        <v>215</v>
      </c>
      <c r="T1712" s="10" t="s">
        <v>460</v>
      </c>
      <c r="U1712" s="9" t="s">
        <v>74</v>
      </c>
      <c r="V1712" s="9">
        <v>385.12049999999999</v>
      </c>
      <c r="W1712" s="9">
        <v>1.632906E-4</v>
      </c>
      <c r="X1712" s="9">
        <v>8459.9</v>
      </c>
      <c r="Y1712" s="9">
        <v>7149.97</v>
      </c>
      <c r="Z1712" s="9">
        <v>21.966889999999999</v>
      </c>
      <c r="AA1712" s="9">
        <v>18.565539999999999</v>
      </c>
      <c r="AB1712" s="9">
        <v>5.7038999999999999E-2</v>
      </c>
      <c r="AC1712" s="9">
        <v>4.8207090000000001E-2</v>
      </c>
      <c r="AD1712" s="9">
        <v>3.5869869999999998E-3</v>
      </c>
      <c r="AE1712" s="9">
        <v>3.0315780000000001E-3</v>
      </c>
      <c r="AF1712" s="9">
        <v>0.65190859999999995</v>
      </c>
      <c r="AG1712" s="9">
        <v>0.44874269999999999</v>
      </c>
      <c r="AH1712" s="9">
        <v>5.502285E-3</v>
      </c>
      <c r="AI1712" s="9">
        <v>6.7557149999999998E-3</v>
      </c>
      <c r="AJ1712" s="9">
        <v>3.158297E-3</v>
      </c>
      <c r="AK1712" s="9">
        <v>18042.240000000002</v>
      </c>
      <c r="AL1712" s="9">
        <v>22133.9</v>
      </c>
      <c r="AM1712" s="9">
        <v>46.848289999999999</v>
      </c>
      <c r="AN1712" s="9">
        <v>57.472650000000002</v>
      </c>
      <c r="AO1712" s="9">
        <v>0.1216458</v>
      </c>
      <c r="AP1712" s="9">
        <v>0.1492329</v>
      </c>
      <c r="AQ1712" s="9">
        <v>0.1479608</v>
      </c>
      <c r="AR1712" s="9">
        <v>0.1815157</v>
      </c>
      <c r="AS1712" s="9">
        <v>21.81718</v>
      </c>
      <c r="AT1712" s="9">
        <v>4.550872</v>
      </c>
      <c r="AU1712" s="9">
        <v>6.7818499999999999E-3</v>
      </c>
      <c r="AV1712" s="9">
        <v>3.9885919999999998E-2</v>
      </c>
      <c r="AW1712" s="11">
        <v>6.0636220000000001E-4</v>
      </c>
      <c r="AX1712" s="11">
        <v>3.6305940000000002E-2</v>
      </c>
      <c r="AY1712" s="11">
        <v>3.6912300000000002E-2</v>
      </c>
      <c r="AZ1712" s="9">
        <v>35</v>
      </c>
      <c r="BA1712" s="9">
        <v>1</v>
      </c>
      <c r="BB1712" s="9">
        <v>21</v>
      </c>
      <c r="BC1712" s="9">
        <v>1</v>
      </c>
      <c r="BD1712" s="9">
        <v>30</v>
      </c>
      <c r="BE1712" s="9">
        <v>0</v>
      </c>
      <c r="BF1712" s="9">
        <v>5</v>
      </c>
      <c r="BG1712" s="9">
        <v>1</v>
      </c>
      <c r="BH1712" s="26"/>
      <c r="BI1712" s="22">
        <v>0.29499999999999998</v>
      </c>
      <c r="BJ1712" s="22">
        <v>0.29299999999999998</v>
      </c>
      <c r="BK1712" s="22">
        <v>2E-3</v>
      </c>
      <c r="BL1712" s="22">
        <v>19.184000000000001</v>
      </c>
      <c r="BM1712" s="12">
        <v>1.5377397831526271E-2</v>
      </c>
      <c r="BN1712" s="12">
        <v>1.5273144286905753E-2</v>
      </c>
      <c r="BO1712" s="12">
        <v>1.0425354462051709E-4</v>
      </c>
      <c r="BP1712" s="16">
        <v>0.4674432781135498</v>
      </c>
      <c r="BQ1712" s="16">
        <v>0.82015286209242833</v>
      </c>
      <c r="BR1712" s="15">
        <v>7.13932863257246E-3</v>
      </c>
      <c r="BS1712" s="15">
        <v>8.5503843003797774E-5</v>
      </c>
      <c r="BT1712" s="15">
        <v>7.2248324755762577E-3</v>
      </c>
      <c r="BU1712" s="17">
        <v>1.4008637500141801</v>
      </c>
      <c r="BV1712" s="15">
        <v>1.0001226680809064E-2</v>
      </c>
      <c r="BW1712" s="15">
        <v>1.1977923415092386E-4</v>
      </c>
      <c r="BX1712" s="15">
        <v>1.0121005914959989E-2</v>
      </c>
      <c r="BY1712" s="17">
        <v>0.13860118621145495</v>
      </c>
      <c r="BZ1712" s="17">
        <v>0.13696088048727009</v>
      </c>
      <c r="CA1712" s="17">
        <v>1.6403057241848567E-3</v>
      </c>
      <c r="CB1712" s="17">
        <v>13.694408181956177</v>
      </c>
    </row>
    <row r="1713" spans="1:80" x14ac:dyDescent="0.25">
      <c r="A1713" s="13">
        <v>19</v>
      </c>
      <c r="B1713" s="14" t="s">
        <v>92</v>
      </c>
      <c r="C1713" s="13" t="s">
        <v>93</v>
      </c>
      <c r="D1713" s="13" t="s">
        <v>94</v>
      </c>
      <c r="E1713" s="13" t="s">
        <v>60</v>
      </c>
      <c r="F1713" s="13" t="s">
        <v>454</v>
      </c>
      <c r="G1713" s="13" t="s">
        <v>409</v>
      </c>
      <c r="H1713" s="13" t="s">
        <v>410</v>
      </c>
      <c r="I1713" s="13" t="s">
        <v>401</v>
      </c>
      <c r="J1713" s="13" t="s">
        <v>455</v>
      </c>
      <c r="K1713" s="13" t="s">
        <v>456</v>
      </c>
      <c r="L1713" s="13" t="s">
        <v>457</v>
      </c>
      <c r="M1713" s="13" t="s">
        <v>458</v>
      </c>
      <c r="N1713" s="14" t="s">
        <v>459</v>
      </c>
      <c r="O1713" s="16">
        <v>0.4674432781135498</v>
      </c>
      <c r="P1713" s="16">
        <v>0.82015286209242833</v>
      </c>
      <c r="Q1713" s="14" t="s">
        <v>213</v>
      </c>
      <c r="R1713" s="14" t="s">
        <v>214</v>
      </c>
      <c r="S1713" s="14" t="s">
        <v>215</v>
      </c>
      <c r="T1713" s="14" t="s">
        <v>460</v>
      </c>
      <c r="U1713" s="13" t="s">
        <v>74</v>
      </c>
      <c r="V1713" s="13">
        <v>805.71</v>
      </c>
      <c r="W1713" s="13">
        <v>1.184262E-5</v>
      </c>
      <c r="X1713" s="13">
        <v>8459.9</v>
      </c>
      <c r="Y1713" s="13">
        <v>7149.97</v>
      </c>
      <c r="Z1713" s="13">
        <v>10.499930000000001</v>
      </c>
      <c r="AA1713" s="13">
        <v>8.8741240000000001</v>
      </c>
      <c r="AB1713" s="13">
        <v>1.3031900000000001E-2</v>
      </c>
      <c r="AC1713" s="13">
        <v>1.1014039999999999E-2</v>
      </c>
      <c r="AD1713" s="13">
        <v>1.243467E-4</v>
      </c>
      <c r="AE1713" s="13">
        <v>1.050929E-4</v>
      </c>
      <c r="AF1713" s="13">
        <v>2.5291090000000001</v>
      </c>
      <c r="AG1713" s="13">
        <v>1.7587930000000001</v>
      </c>
      <c r="AH1713" s="13">
        <v>4.9166219999999998E-5</v>
      </c>
      <c r="AI1713" s="13">
        <v>5.9752849999999998E-5</v>
      </c>
      <c r="AJ1713" s="13">
        <v>3.6535849999999999E-4</v>
      </c>
      <c r="AK1713" s="13">
        <v>18042.240000000002</v>
      </c>
      <c r="AL1713" s="13">
        <v>22133.9</v>
      </c>
      <c r="AM1713" s="13">
        <v>22.392969999999998</v>
      </c>
      <c r="AN1713" s="13">
        <v>27.471299999999999</v>
      </c>
      <c r="AO1713" s="13">
        <v>2.7792839999999999E-2</v>
      </c>
      <c r="AP1713" s="13">
        <v>3.4095760000000003E-2</v>
      </c>
      <c r="AQ1713" s="13">
        <v>8.1814620000000005E-3</v>
      </c>
      <c r="AR1713" s="13">
        <v>1.003687E-2</v>
      </c>
      <c r="AS1713" s="13">
        <v>7.7436499999999997</v>
      </c>
      <c r="AT1713" s="13">
        <v>4.4888870000000001</v>
      </c>
      <c r="AU1713" s="13">
        <v>1.0565380000000001E-3</v>
      </c>
      <c r="AV1713" s="13">
        <v>2.2359379999999998E-3</v>
      </c>
      <c r="AW1713" s="13">
        <v>1.6821110000000001E-5</v>
      </c>
      <c r="AX1713" s="13">
        <v>1.606496E-3</v>
      </c>
      <c r="AY1713" s="13">
        <v>1.623317E-3</v>
      </c>
      <c r="AZ1713" s="13">
        <v>1118</v>
      </c>
      <c r="BA1713" s="13">
        <v>0</v>
      </c>
      <c r="BB1713" s="13">
        <v>1102</v>
      </c>
      <c r="BC1713" s="13">
        <v>0</v>
      </c>
      <c r="BD1713" s="13">
        <v>115</v>
      </c>
      <c r="BE1713" s="13">
        <v>0</v>
      </c>
      <c r="BF1713" s="13">
        <v>60</v>
      </c>
      <c r="BG1713" s="13">
        <v>0</v>
      </c>
      <c r="BI1713" s="22">
        <v>3.9E-2</v>
      </c>
      <c r="BJ1713" s="22">
        <v>3.9E-2</v>
      </c>
      <c r="BK1713" s="22">
        <v>0</v>
      </c>
      <c r="BL1713" s="22">
        <v>26.840000000000003</v>
      </c>
      <c r="BM1713" s="12">
        <v>1.4530551415797316E-3</v>
      </c>
      <c r="BN1713" s="12">
        <v>1.4530551415797316E-3</v>
      </c>
      <c r="BO1713" s="12">
        <v>0</v>
      </c>
      <c r="BP1713" s="16">
        <v>0.4674432781135498</v>
      </c>
      <c r="BQ1713" s="16">
        <v>0.82015286209242833</v>
      </c>
      <c r="BR1713" s="15">
        <v>6.7922085865977796E-4</v>
      </c>
      <c r="BS1713" s="15">
        <v>0</v>
      </c>
      <c r="BT1713" s="15">
        <v>6.7922085865977796E-4</v>
      </c>
      <c r="BU1713" s="17">
        <v>1.4501819930425399</v>
      </c>
      <c r="BV1713" s="15">
        <v>9.8499385852730218E-4</v>
      </c>
      <c r="BW1713" s="15">
        <v>0</v>
      </c>
      <c r="BX1713" s="15">
        <v>9.8499385852730218E-4</v>
      </c>
      <c r="BY1713" s="17">
        <v>1.8230287846428442E-2</v>
      </c>
      <c r="BZ1713" s="17">
        <v>1.8230287846428442E-2</v>
      </c>
      <c r="CA1713" s="17">
        <v>0</v>
      </c>
      <c r="CB1713" s="17">
        <v>18.508021840547482</v>
      </c>
    </row>
    <row r="1714" spans="1:80" x14ac:dyDescent="0.25">
      <c r="A1714" s="13">
        <v>20</v>
      </c>
      <c r="B1714" s="14" t="s">
        <v>151</v>
      </c>
      <c r="C1714" s="13" t="s">
        <v>152</v>
      </c>
      <c r="D1714" s="13" t="s">
        <v>153</v>
      </c>
      <c r="E1714" s="13" t="s">
        <v>60</v>
      </c>
      <c r="F1714" s="13" t="s">
        <v>454</v>
      </c>
      <c r="G1714" s="13" t="s">
        <v>409</v>
      </c>
      <c r="H1714" s="13" t="s">
        <v>410</v>
      </c>
      <c r="I1714" s="13" t="s">
        <v>401</v>
      </c>
      <c r="J1714" s="13" t="s">
        <v>455</v>
      </c>
      <c r="K1714" s="13" t="s">
        <v>456</v>
      </c>
      <c r="L1714" s="13" t="s">
        <v>457</v>
      </c>
      <c r="M1714" s="13" t="s">
        <v>458</v>
      </c>
      <c r="N1714" s="14" t="s">
        <v>459</v>
      </c>
      <c r="O1714" s="16">
        <v>0.4674432781135498</v>
      </c>
      <c r="P1714" s="16">
        <v>0.82015286209242833</v>
      </c>
      <c r="Q1714" s="14" t="s">
        <v>213</v>
      </c>
      <c r="R1714" s="14" t="s">
        <v>214</v>
      </c>
      <c r="S1714" s="14" t="s">
        <v>215</v>
      </c>
      <c r="T1714" s="14" t="s">
        <v>460</v>
      </c>
      <c r="U1714" s="13" t="s">
        <v>74</v>
      </c>
      <c r="V1714" s="13">
        <v>1081.278</v>
      </c>
      <c r="W1714" s="13">
        <v>5.0374229999999998E-6</v>
      </c>
      <c r="X1714" s="13">
        <v>8459.9</v>
      </c>
      <c r="Y1714" s="13">
        <v>7149.97</v>
      </c>
      <c r="Z1714" s="13">
        <v>7.8239850000000004</v>
      </c>
      <c r="AA1714" s="13">
        <v>6.61252</v>
      </c>
      <c r="AB1714" s="13">
        <v>7.2358700000000001E-3</v>
      </c>
      <c r="AC1714" s="13">
        <v>6.1154690000000001E-3</v>
      </c>
      <c r="AD1714" s="13">
        <v>3.9412719999999998E-5</v>
      </c>
      <c r="AE1714" s="13">
        <v>3.3310060000000002E-5</v>
      </c>
      <c r="AF1714" s="13">
        <v>0.426454</v>
      </c>
      <c r="AG1714" s="13">
        <v>0.29445680000000002</v>
      </c>
      <c r="AH1714" s="13">
        <v>9.2419640000000001E-5</v>
      </c>
      <c r="AI1714" s="13">
        <v>1.131238E-4</v>
      </c>
      <c r="AJ1714" s="13">
        <v>1.2784180000000001E-4</v>
      </c>
      <c r="AK1714" s="13">
        <v>18042.240000000002</v>
      </c>
      <c r="AL1714" s="13">
        <v>22133.9</v>
      </c>
      <c r="AM1714" s="13">
        <v>16.686039999999998</v>
      </c>
      <c r="AN1714" s="13">
        <v>20.470130000000001</v>
      </c>
      <c r="AO1714" s="13">
        <v>1.5431780000000001E-2</v>
      </c>
      <c r="AP1714" s="13">
        <v>1.8931429999999999E-2</v>
      </c>
      <c r="AQ1714" s="13">
        <v>2.1331729999999999E-3</v>
      </c>
      <c r="AR1714" s="13">
        <v>2.616939E-3</v>
      </c>
      <c r="AS1714" s="13">
        <v>1.1759599999999999</v>
      </c>
      <c r="AT1714" s="13">
        <v>0.50309579999999998</v>
      </c>
      <c r="AU1714" s="13">
        <v>1.8139849999999999E-3</v>
      </c>
      <c r="AV1714" s="13">
        <v>5.2016709999999997E-3</v>
      </c>
      <c r="AW1714" s="13">
        <v>4.1765350000000002E-5</v>
      </c>
      <c r="AX1714" s="13">
        <v>3.2812119999999999E-3</v>
      </c>
      <c r="AY1714" s="13">
        <v>3.322977E-3</v>
      </c>
      <c r="AZ1714" s="13">
        <v>764</v>
      </c>
      <c r="BA1714" s="13">
        <v>0</v>
      </c>
      <c r="BB1714" s="13">
        <v>733</v>
      </c>
      <c r="BC1714" s="13">
        <v>0</v>
      </c>
      <c r="BD1714" s="13">
        <v>128</v>
      </c>
      <c r="BE1714" s="13">
        <v>0</v>
      </c>
      <c r="BF1714" s="13">
        <v>52</v>
      </c>
      <c r="BG1714" s="13">
        <v>1</v>
      </c>
      <c r="BI1714" s="22">
        <v>7.1000000000000008E-2</v>
      </c>
      <c r="BJ1714" s="22">
        <v>7.0000000000000007E-2</v>
      </c>
      <c r="BK1714" s="22">
        <v>1E-3</v>
      </c>
      <c r="BL1714" s="22">
        <v>13.003999999999998</v>
      </c>
      <c r="BM1714" s="12">
        <v>5.4598585050753632E-3</v>
      </c>
      <c r="BN1714" s="12">
        <v>5.3829590895109209E-3</v>
      </c>
      <c r="BO1714" s="12">
        <v>7.6899415564441728E-5</v>
      </c>
      <c r="BP1714" s="16">
        <v>0.4674432781135498</v>
      </c>
      <c r="BQ1714" s="16">
        <v>0.82015286209242833</v>
      </c>
      <c r="BR1714" s="15">
        <v>2.516228042752114E-3</v>
      </c>
      <c r="BS1714" s="15">
        <v>6.3069275768411919E-5</v>
      </c>
      <c r="BT1714" s="15">
        <v>2.5792973185205259E-3</v>
      </c>
      <c r="BU1714" s="17">
        <v>1.3153119044156281</v>
      </c>
      <c r="BV1714" s="15">
        <v>3.3096246988562916E-3</v>
      </c>
      <c r="BW1714" s="15">
        <v>8.2955769221064308E-5</v>
      </c>
      <c r="BX1714" s="15">
        <v>3.3925804680773556E-3</v>
      </c>
      <c r="BY1714" s="17">
        <v>3.3541182330040921E-2</v>
      </c>
      <c r="BZ1714" s="17">
        <v>3.2721029467948491E-2</v>
      </c>
      <c r="CA1714" s="17">
        <v>8.2015286209242836E-4</v>
      </c>
      <c r="CB1714" s="17">
        <v>9.8866283779112187</v>
      </c>
    </row>
    <row r="1715" spans="1:80" x14ac:dyDescent="0.25">
      <c r="A1715" s="13">
        <v>21</v>
      </c>
      <c r="B1715" s="14" t="s">
        <v>95</v>
      </c>
      <c r="C1715" s="13" t="s">
        <v>96</v>
      </c>
      <c r="D1715" s="13" t="s">
        <v>97</v>
      </c>
      <c r="E1715" s="13" t="s">
        <v>78</v>
      </c>
      <c r="F1715" s="13" t="s">
        <v>454</v>
      </c>
      <c r="G1715" s="13" t="s">
        <v>409</v>
      </c>
      <c r="H1715" s="13" t="s">
        <v>410</v>
      </c>
      <c r="I1715" s="13" t="s">
        <v>401</v>
      </c>
      <c r="J1715" s="13" t="s">
        <v>455</v>
      </c>
      <c r="K1715" s="13" t="s">
        <v>456</v>
      </c>
      <c r="L1715" s="13" t="s">
        <v>457</v>
      </c>
      <c r="M1715" s="13" t="s">
        <v>458</v>
      </c>
      <c r="N1715" s="14" t="s">
        <v>459</v>
      </c>
      <c r="O1715" s="16">
        <v>0.4674432781135498</v>
      </c>
      <c r="P1715" s="16">
        <v>0.82015286209242833</v>
      </c>
      <c r="Q1715" s="14" t="s">
        <v>213</v>
      </c>
      <c r="R1715" s="14" t="s">
        <v>214</v>
      </c>
      <c r="S1715" s="14" t="s">
        <v>215</v>
      </c>
      <c r="T1715" s="14" t="s">
        <v>460</v>
      </c>
      <c r="U1715" s="13" t="s">
        <v>74</v>
      </c>
      <c r="V1715" s="13">
        <v>435.17790000000002</v>
      </c>
      <c r="W1715" s="13">
        <v>2.516676E-4</v>
      </c>
      <c r="X1715" s="13">
        <v>8459.9</v>
      </c>
      <c r="Y1715" s="13">
        <v>7149.97</v>
      </c>
      <c r="Z1715" s="13">
        <v>19.440090000000001</v>
      </c>
      <c r="AA1715" s="13">
        <v>16.42999</v>
      </c>
      <c r="AB1715" s="13">
        <v>4.4671599999999999E-2</v>
      </c>
      <c r="AC1715" s="13">
        <v>3.7754650000000001E-2</v>
      </c>
      <c r="AD1715" s="13">
        <v>4.8924420000000003E-3</v>
      </c>
      <c r="AE1715" s="13">
        <v>4.1348970000000002E-3</v>
      </c>
      <c r="AF1715" s="13">
        <v>1.774222</v>
      </c>
      <c r="AG1715" s="13">
        <v>1.0570790000000001</v>
      </c>
      <c r="AH1715" s="13">
        <v>2.7575149999999999E-3</v>
      </c>
      <c r="AI1715" s="13">
        <v>3.9116259999999996E-3</v>
      </c>
      <c r="AJ1715" s="13">
        <v>3.100808E-3</v>
      </c>
      <c r="AK1715" s="13">
        <v>18042.240000000002</v>
      </c>
      <c r="AL1715" s="13">
        <v>22133.9</v>
      </c>
      <c r="AM1715" s="13">
        <v>41.459449999999997</v>
      </c>
      <c r="AN1715" s="13">
        <v>50.861719999999998</v>
      </c>
      <c r="AO1715" s="13">
        <v>9.527012E-2</v>
      </c>
      <c r="AP1715" s="13">
        <v>0.1168757</v>
      </c>
      <c r="AQ1715" s="13">
        <v>0.1285578</v>
      </c>
      <c r="AR1715" s="13">
        <v>0.1577124</v>
      </c>
      <c r="AS1715" s="13">
        <v>24.976800000000001</v>
      </c>
      <c r="AT1715" s="13">
        <v>7.267811</v>
      </c>
      <c r="AU1715" s="13">
        <v>5.1470889999999997E-3</v>
      </c>
      <c r="AV1715" s="13">
        <v>2.1700130000000002E-2</v>
      </c>
      <c r="AW1715" s="15">
        <v>4.9669090000000003E-4</v>
      </c>
      <c r="AX1715" s="15">
        <v>1.894469E-2</v>
      </c>
      <c r="AY1715" s="15">
        <v>1.9441380000000001E-2</v>
      </c>
      <c r="AZ1715" s="13">
        <v>40</v>
      </c>
      <c r="BA1715" s="13">
        <v>1</v>
      </c>
      <c r="BB1715" s="13">
        <v>29</v>
      </c>
      <c r="BC1715" s="13">
        <v>1</v>
      </c>
      <c r="BD1715" s="13">
        <v>33</v>
      </c>
      <c r="BE1715" s="13">
        <v>1</v>
      </c>
      <c r="BF1715" s="13">
        <v>8</v>
      </c>
      <c r="BG1715" s="13">
        <v>1</v>
      </c>
      <c r="BI1715" s="22">
        <v>0.29499999999999998</v>
      </c>
      <c r="BJ1715" s="22">
        <v>0.28399999999999997</v>
      </c>
      <c r="BK1715" s="22">
        <v>1.0999999999999999E-2</v>
      </c>
      <c r="BL1715" s="22">
        <v>20.392000000000003</v>
      </c>
      <c r="BM1715" s="12">
        <v>1.4466457434287953E-2</v>
      </c>
      <c r="BN1715" s="12">
        <v>1.3927030207924672E-2</v>
      </c>
      <c r="BO1715" s="12">
        <v>5.3942722636327956E-4</v>
      </c>
      <c r="BP1715" s="16">
        <v>0.4674432781135498</v>
      </c>
      <c r="BQ1715" s="16">
        <v>0.82015286209242833</v>
      </c>
      <c r="BR1715" s="15">
        <v>6.5100966547787416E-3</v>
      </c>
      <c r="BS1715" s="15">
        <v>4.4241278359242396E-4</v>
      </c>
      <c r="BT1715" s="15">
        <v>6.9525094383711657E-3</v>
      </c>
      <c r="BU1715" s="17">
        <v>1.415728132612768</v>
      </c>
      <c r="BV1715" s="15">
        <v>9.2165269801985361E-3</v>
      </c>
      <c r="BW1715" s="15">
        <v>6.2633622395931899E-4</v>
      </c>
      <c r="BX1715" s="15">
        <v>9.8428632041578541E-3</v>
      </c>
      <c r="BY1715" s="17">
        <v>0.14177557246726485</v>
      </c>
      <c r="BZ1715" s="17">
        <v>0.13275389098424814</v>
      </c>
      <c r="CA1715" s="17">
        <v>9.0216814830167118E-3</v>
      </c>
      <c r="CB1715" s="17">
        <v>14.403895444505977</v>
      </c>
    </row>
    <row r="1716" spans="1:80" x14ac:dyDescent="0.25">
      <c r="A1716" s="9">
        <v>22</v>
      </c>
      <c r="B1716" s="10" t="s">
        <v>98</v>
      </c>
      <c r="C1716" s="9" t="s">
        <v>99</v>
      </c>
      <c r="D1716" s="9" t="s">
        <v>100</v>
      </c>
      <c r="E1716" s="9" t="s">
        <v>78</v>
      </c>
      <c r="F1716" s="9" t="s">
        <v>454</v>
      </c>
      <c r="G1716" s="9" t="s">
        <v>409</v>
      </c>
      <c r="H1716" s="9" t="s">
        <v>410</v>
      </c>
      <c r="I1716" s="9" t="s">
        <v>401</v>
      </c>
      <c r="J1716" s="9" t="s">
        <v>455</v>
      </c>
      <c r="K1716" s="9" t="s">
        <v>456</v>
      </c>
      <c r="L1716" s="9" t="s">
        <v>457</v>
      </c>
      <c r="M1716" s="9" t="s">
        <v>458</v>
      </c>
      <c r="N1716" s="10" t="s">
        <v>459</v>
      </c>
      <c r="O1716" s="16">
        <v>0.4674432781135498</v>
      </c>
      <c r="P1716" s="16">
        <v>0.82015286209242833</v>
      </c>
      <c r="Q1716" s="10" t="s">
        <v>213</v>
      </c>
      <c r="R1716" s="10" t="s">
        <v>214</v>
      </c>
      <c r="S1716" s="10" t="s">
        <v>215</v>
      </c>
      <c r="T1716" s="10" t="s">
        <v>460</v>
      </c>
      <c r="U1716" s="9" t="s">
        <v>74</v>
      </c>
      <c r="V1716" s="9">
        <v>380.28</v>
      </c>
      <c r="W1716" s="9">
        <v>9.4169369999999998E-5</v>
      </c>
      <c r="X1716" s="9">
        <v>8459.9</v>
      </c>
      <c r="Y1716" s="9">
        <v>7149.97</v>
      </c>
      <c r="Z1716" s="9">
        <v>22.246500000000001</v>
      </c>
      <c r="AA1716" s="9">
        <v>18.801860000000001</v>
      </c>
      <c r="AB1716" s="9">
        <v>5.8500320000000001E-2</v>
      </c>
      <c r="AC1716" s="9">
        <v>4.9442130000000001E-2</v>
      </c>
      <c r="AD1716" s="9">
        <v>2.0949390000000001E-3</v>
      </c>
      <c r="AE1716" s="9">
        <v>1.7705590000000001E-3</v>
      </c>
      <c r="AF1716" s="9">
        <v>0.30437049999999999</v>
      </c>
      <c r="AG1716" s="9">
        <v>0.2306242</v>
      </c>
      <c r="AH1716" s="9">
        <v>6.8828580000000004E-3</v>
      </c>
      <c r="AI1716" s="9">
        <v>7.6772489999999997E-3</v>
      </c>
      <c r="AJ1716" s="9">
        <v>2.5521509999999999E-3</v>
      </c>
      <c r="AK1716" s="9">
        <v>18042.240000000002</v>
      </c>
      <c r="AL1716" s="9">
        <v>22133.9</v>
      </c>
      <c r="AM1716" s="9">
        <v>47.444609999999997</v>
      </c>
      <c r="AN1716" s="9">
        <v>58.204210000000003</v>
      </c>
      <c r="AO1716" s="9">
        <v>0.12476230000000001</v>
      </c>
      <c r="AP1716" s="9">
        <v>0.1530562</v>
      </c>
      <c r="AQ1716" s="9">
        <v>0.12108579999999999</v>
      </c>
      <c r="AR1716" s="9">
        <v>0.14854590000000001</v>
      </c>
      <c r="AS1716" s="9">
        <v>18.446940000000001</v>
      </c>
      <c r="AT1716" s="9">
        <v>5.037312</v>
      </c>
      <c r="AU1716" s="9">
        <v>6.564004E-3</v>
      </c>
      <c r="AV1716" s="9">
        <v>2.9489120000000001E-2</v>
      </c>
      <c r="AW1716" s="11">
        <v>3.3610109999999998E-4</v>
      </c>
      <c r="AX1716" s="11">
        <v>2.819812E-2</v>
      </c>
      <c r="AY1716" s="11">
        <v>2.8534219999999999E-2</v>
      </c>
      <c r="AZ1716" s="9">
        <v>17</v>
      </c>
      <c r="BA1716" s="9">
        <v>1</v>
      </c>
      <c r="BB1716" s="9">
        <v>14</v>
      </c>
      <c r="BC1716" s="9">
        <v>1</v>
      </c>
      <c r="BD1716" s="9">
        <v>24</v>
      </c>
      <c r="BE1716" s="9">
        <v>1</v>
      </c>
      <c r="BF1716" s="9">
        <v>6</v>
      </c>
      <c r="BG1716" s="9">
        <v>1</v>
      </c>
      <c r="BH1716" s="26"/>
      <c r="BI1716" s="22">
        <v>0.185</v>
      </c>
      <c r="BJ1716" s="22">
        <v>0.18099999999999999</v>
      </c>
      <c r="BK1716" s="22">
        <v>4.0000000000000001E-3</v>
      </c>
      <c r="BL1716" s="22">
        <v>18.181000000000001</v>
      </c>
      <c r="BM1716" s="12">
        <v>1.0175457895605302E-2</v>
      </c>
      <c r="BN1716" s="12">
        <v>9.9554479951597819E-3</v>
      </c>
      <c r="BO1716" s="12">
        <v>2.2000990044552005E-4</v>
      </c>
      <c r="BP1716" s="16">
        <v>0.4674432781135498</v>
      </c>
      <c r="BQ1716" s="16">
        <v>0.82015286209242833</v>
      </c>
      <c r="BR1716" s="15">
        <v>4.6536072459464556E-3</v>
      </c>
      <c r="BS1716" s="15">
        <v>1.8044174953906348E-4</v>
      </c>
      <c r="BT1716" s="15">
        <v>4.8340489954855192E-3</v>
      </c>
      <c r="BU1716" s="17">
        <v>1.4111614521631999</v>
      </c>
      <c r="BV1716" s="15">
        <v>6.5669911589869897E-3</v>
      </c>
      <c r="BW1716" s="15">
        <v>2.546324413104132E-4</v>
      </c>
      <c r="BX1716" s="15">
        <v>6.8216236002974027E-3</v>
      </c>
      <c r="BY1716" s="17">
        <v>8.7887844786922228E-2</v>
      </c>
      <c r="BZ1716" s="17">
        <v>8.4607233338552509E-2</v>
      </c>
      <c r="CA1716" s="17">
        <v>3.2806114483697134E-3</v>
      </c>
      <c r="CB1716" s="17">
        <v>12.88371360493865</v>
      </c>
    </row>
    <row r="1717" spans="1:80" x14ac:dyDescent="0.25">
      <c r="A1717" s="13">
        <v>23</v>
      </c>
      <c r="B1717" s="14" t="s">
        <v>101</v>
      </c>
      <c r="C1717" s="13" t="s">
        <v>175</v>
      </c>
      <c r="D1717" s="13" t="s">
        <v>102</v>
      </c>
      <c r="E1717" s="13" t="s">
        <v>60</v>
      </c>
      <c r="F1717" s="13" t="s">
        <v>454</v>
      </c>
      <c r="G1717" s="13" t="s">
        <v>409</v>
      </c>
      <c r="H1717" s="13" t="s">
        <v>410</v>
      </c>
      <c r="I1717" s="13" t="s">
        <v>401</v>
      </c>
      <c r="J1717" s="13" t="s">
        <v>455</v>
      </c>
      <c r="K1717" s="13" t="s">
        <v>456</v>
      </c>
      <c r="L1717" s="13" t="s">
        <v>457</v>
      </c>
      <c r="M1717" s="13" t="s">
        <v>458</v>
      </c>
      <c r="N1717" s="14" t="s">
        <v>459</v>
      </c>
      <c r="O1717" s="16">
        <v>0.4674432781135498</v>
      </c>
      <c r="P1717" s="16">
        <v>0.82015286209242833</v>
      </c>
      <c r="Q1717" s="14" t="s">
        <v>213</v>
      </c>
      <c r="R1717" s="14" t="s">
        <v>214</v>
      </c>
      <c r="S1717" s="14" t="s">
        <v>215</v>
      </c>
      <c r="T1717" s="14" t="s">
        <v>460</v>
      </c>
      <c r="U1717" s="13" t="s">
        <v>74</v>
      </c>
      <c r="V1717" s="13">
        <v>1046.68</v>
      </c>
      <c r="W1717" s="13">
        <v>1.9975820000000001E-4</v>
      </c>
      <c r="X1717" s="13">
        <v>8459.9</v>
      </c>
      <c r="Y1717" s="13">
        <v>7149.97</v>
      </c>
      <c r="Z1717" s="13">
        <v>8.0826030000000006</v>
      </c>
      <c r="AA1717" s="13">
        <v>6.8310940000000002</v>
      </c>
      <c r="AB1717" s="13">
        <v>7.7221329999999999E-3</v>
      </c>
      <c r="AC1717" s="13">
        <v>6.5264390000000002E-3</v>
      </c>
      <c r="AD1717" s="13">
        <v>1.6145669999999999E-3</v>
      </c>
      <c r="AE1717" s="13">
        <v>1.3645669999999999E-3</v>
      </c>
      <c r="AF1717" s="13">
        <v>0.52915800000000002</v>
      </c>
      <c r="AG1717" s="13">
        <v>0.44546469999999999</v>
      </c>
      <c r="AH1717" s="13">
        <v>3.0511990000000001E-3</v>
      </c>
      <c r="AI1717" s="13">
        <v>3.0632440000000001E-3</v>
      </c>
      <c r="AJ1717" s="13">
        <v>2.1748900000000001E-3</v>
      </c>
      <c r="AK1717" s="13">
        <v>18042.240000000002</v>
      </c>
      <c r="AL1717" s="13">
        <v>22133.9</v>
      </c>
      <c r="AM1717" s="13">
        <v>17.237590000000001</v>
      </c>
      <c r="AN1717" s="13">
        <v>21.14676</v>
      </c>
      <c r="AO1717" s="13">
        <v>1.6468819999999999E-2</v>
      </c>
      <c r="AP1717" s="13">
        <v>2.020365E-2</v>
      </c>
      <c r="AQ1717" s="13">
        <v>3.7489849999999998E-2</v>
      </c>
      <c r="AR1717" s="13">
        <v>4.5991879999999999E-2</v>
      </c>
      <c r="AS1717" s="13">
        <v>6.9979659999999999</v>
      </c>
      <c r="AT1717" s="13">
        <v>2.4367459999999999</v>
      </c>
      <c r="AU1717" s="13">
        <v>5.35725E-3</v>
      </c>
      <c r="AV1717" s="13">
        <v>1.88743E-2</v>
      </c>
      <c r="AW1717" s="13">
        <v>4.7344459999999999E-4</v>
      </c>
      <c r="AX1717" s="13">
        <v>1.595715E-2</v>
      </c>
      <c r="AY1717" s="13">
        <v>1.64306E-2</v>
      </c>
      <c r="AZ1717" s="13">
        <v>39</v>
      </c>
      <c r="BA1717" s="13">
        <v>1</v>
      </c>
      <c r="BB1717" s="13">
        <v>33</v>
      </c>
      <c r="BC1717" s="13">
        <v>1</v>
      </c>
      <c r="BD1717" s="13">
        <v>36</v>
      </c>
      <c r="BE1717" s="13">
        <v>1</v>
      </c>
      <c r="BF1717" s="13">
        <v>8</v>
      </c>
      <c r="BG1717" s="13">
        <v>1</v>
      </c>
      <c r="BI1717" s="22">
        <v>9.2999999999999999E-2</v>
      </c>
      <c r="BJ1717" s="22">
        <v>9.1999999999999998E-2</v>
      </c>
      <c r="BK1717" s="22">
        <v>1E-3</v>
      </c>
      <c r="BL1717" s="22">
        <v>13.651999999999996</v>
      </c>
      <c r="BM1717" s="12">
        <v>6.8121886903017891E-3</v>
      </c>
      <c r="BN1717" s="12">
        <v>6.738939349545856E-3</v>
      </c>
      <c r="BO1717" s="12">
        <v>7.3249340755933225E-5</v>
      </c>
      <c r="BP1717" s="16">
        <v>0.4674432781135498</v>
      </c>
      <c r="BQ1717" s="16">
        <v>0.82015286209242833</v>
      </c>
      <c r="BR1717" s="15">
        <v>3.1500719005601078E-3</v>
      </c>
      <c r="BS1717" s="15">
        <v>6.007565646736219E-5</v>
      </c>
      <c r="BT1717" s="15">
        <v>3.2101475570274702E-3</v>
      </c>
      <c r="BU1717" s="17">
        <v>1.4708365401482517</v>
      </c>
      <c r="BV1717" s="15">
        <v>4.6332408554380566E-3</v>
      </c>
      <c r="BW1717" s="15">
        <v>8.8361470705589947E-5</v>
      </c>
      <c r="BX1717" s="15">
        <v>4.7216023261436469E-3</v>
      </c>
      <c r="BY1717" s="17">
        <v>4.3824934448539007E-2</v>
      </c>
      <c r="BZ1717" s="17">
        <v>4.3004781586446578E-2</v>
      </c>
      <c r="CA1717" s="17">
        <v>8.2015286209242836E-4</v>
      </c>
      <c r="CB1717" s="17">
        <v>9.2817927943399834</v>
      </c>
    </row>
    <row r="1718" spans="1:80" x14ac:dyDescent="0.25">
      <c r="A1718" s="13">
        <v>24</v>
      </c>
      <c r="B1718" s="14" t="s">
        <v>101</v>
      </c>
      <c r="C1718" s="13" t="s">
        <v>175</v>
      </c>
      <c r="D1718" s="13" t="s">
        <v>102</v>
      </c>
      <c r="E1718" s="13" t="s">
        <v>60</v>
      </c>
      <c r="F1718" s="13" t="s">
        <v>454</v>
      </c>
      <c r="G1718" s="13" t="s">
        <v>409</v>
      </c>
      <c r="H1718" s="13" t="s">
        <v>410</v>
      </c>
      <c r="I1718" s="13" t="s">
        <v>401</v>
      </c>
      <c r="J1718" s="13" t="s">
        <v>455</v>
      </c>
      <c r="K1718" s="13" t="s">
        <v>456</v>
      </c>
      <c r="L1718" s="13" t="s">
        <v>457</v>
      </c>
      <c r="M1718" s="13" t="s">
        <v>458</v>
      </c>
      <c r="N1718" s="14" t="s">
        <v>459</v>
      </c>
      <c r="O1718" s="16">
        <v>0.4674432781135498</v>
      </c>
      <c r="P1718" s="16">
        <v>0.82015286209242833</v>
      </c>
      <c r="Q1718" s="14" t="s">
        <v>213</v>
      </c>
      <c r="R1718" s="14" t="s">
        <v>214</v>
      </c>
      <c r="S1718" s="14" t="s">
        <v>215</v>
      </c>
      <c r="T1718" s="14" t="s">
        <v>460</v>
      </c>
      <c r="U1718" s="13" t="s">
        <v>74</v>
      </c>
      <c r="V1718" s="13">
        <v>1054.8699999999999</v>
      </c>
      <c r="W1718" s="13">
        <v>1.095141E-4</v>
      </c>
      <c r="X1718" s="13">
        <v>8459.9</v>
      </c>
      <c r="Y1718" s="13">
        <v>7149.97</v>
      </c>
      <c r="Z1718" s="13">
        <v>8.0198479999999996</v>
      </c>
      <c r="AA1718" s="13">
        <v>6.7780560000000003</v>
      </c>
      <c r="AB1718" s="13">
        <v>7.602686E-3</v>
      </c>
      <c r="AC1718" s="13">
        <v>6.4254860000000002E-3</v>
      </c>
      <c r="AD1718" s="13">
        <v>8.7828660000000003E-4</v>
      </c>
      <c r="AE1718" s="13">
        <v>7.4229280000000003E-4</v>
      </c>
      <c r="AF1718" s="13">
        <v>0.74870530000000002</v>
      </c>
      <c r="AG1718" s="13">
        <v>0.59879450000000001</v>
      </c>
      <c r="AH1718" s="13">
        <v>1.1730740000000001E-3</v>
      </c>
      <c r="AI1718" s="13">
        <v>1.2396449999999999E-3</v>
      </c>
      <c r="AJ1718" s="13">
        <v>8.8485569999999995E-4</v>
      </c>
      <c r="AK1718" s="13">
        <v>18042.240000000002</v>
      </c>
      <c r="AL1718" s="13">
        <v>22133.9</v>
      </c>
      <c r="AM1718" s="13">
        <v>17.103750000000002</v>
      </c>
      <c r="AN1718" s="13">
        <v>20.982579999999999</v>
      </c>
      <c r="AO1718" s="13">
        <v>1.6214079999999999E-2</v>
      </c>
      <c r="AP1718" s="13">
        <v>1.9891140000000002E-2</v>
      </c>
      <c r="AQ1718" s="13">
        <v>1.513435E-2</v>
      </c>
      <c r="AR1718" s="13">
        <v>1.8566550000000001E-2</v>
      </c>
      <c r="AS1718" s="13">
        <v>3.4503900000000001</v>
      </c>
      <c r="AT1718" s="13">
        <v>1.2985089999999999</v>
      </c>
      <c r="AU1718" s="13">
        <v>4.3862720000000001E-3</v>
      </c>
      <c r="AV1718" s="13">
        <v>1.429836E-2</v>
      </c>
      <c r="AW1718" s="13">
        <v>3.9123560000000002E-4</v>
      </c>
      <c r="AX1718" s="13">
        <v>9.7857570000000008E-3</v>
      </c>
      <c r="AY1718" s="13">
        <v>1.017699E-2</v>
      </c>
      <c r="AZ1718" s="13">
        <v>143</v>
      </c>
      <c r="BA1718" s="13">
        <v>1</v>
      </c>
      <c r="BB1718" s="13">
        <v>126</v>
      </c>
      <c r="BC1718" s="13">
        <v>1</v>
      </c>
      <c r="BD1718" s="13">
        <v>41</v>
      </c>
      <c r="BE1718" s="13">
        <v>1</v>
      </c>
      <c r="BF1718" s="13">
        <v>10</v>
      </c>
      <c r="BG1718" s="13">
        <v>1</v>
      </c>
      <c r="BI1718" s="22">
        <v>9.2999999999999999E-2</v>
      </c>
      <c r="BJ1718" s="22">
        <v>9.1999999999999998E-2</v>
      </c>
      <c r="BK1718" s="22">
        <v>1E-3</v>
      </c>
      <c r="BL1718" s="22">
        <v>13.651999999999996</v>
      </c>
      <c r="BM1718" s="12">
        <v>6.8121886903017891E-3</v>
      </c>
      <c r="BN1718" s="12">
        <v>6.738939349545856E-3</v>
      </c>
      <c r="BO1718" s="12">
        <v>7.3249340755933225E-5</v>
      </c>
      <c r="BP1718" s="16">
        <v>0.4674432781135498</v>
      </c>
      <c r="BQ1718" s="16">
        <v>0.82015286209242833</v>
      </c>
      <c r="BR1718" s="15">
        <v>3.1500719005601078E-3</v>
      </c>
      <c r="BS1718" s="15">
        <v>6.007565646736219E-5</v>
      </c>
      <c r="BT1718" s="15">
        <v>3.2101475570274702E-3</v>
      </c>
      <c r="BU1718" s="17">
        <v>1.4708365401482517</v>
      </c>
      <c r="BV1718" s="15">
        <v>4.6332408554380566E-3</v>
      </c>
      <c r="BW1718" s="15">
        <v>8.8361470705589947E-5</v>
      </c>
      <c r="BX1718" s="15">
        <v>4.7216023261436469E-3</v>
      </c>
      <c r="BY1718" s="17">
        <v>4.3824934448539007E-2</v>
      </c>
      <c r="BZ1718" s="17">
        <v>4.3004781586446578E-2</v>
      </c>
      <c r="CA1718" s="17">
        <v>8.2015286209242836E-4</v>
      </c>
      <c r="CB1718" s="17">
        <v>9.2817927943399834</v>
      </c>
    </row>
    <row r="1719" spans="1:80" x14ac:dyDescent="0.25">
      <c r="A1719" s="9">
        <v>25</v>
      </c>
      <c r="B1719" s="10" t="s">
        <v>176</v>
      </c>
      <c r="C1719" s="9" t="s">
        <v>177</v>
      </c>
      <c r="D1719" s="9" t="s">
        <v>178</v>
      </c>
      <c r="E1719" s="9" t="s">
        <v>78</v>
      </c>
      <c r="F1719" s="9" t="s">
        <v>454</v>
      </c>
      <c r="G1719" s="9" t="s">
        <v>409</v>
      </c>
      <c r="H1719" s="9" t="s">
        <v>410</v>
      </c>
      <c r="I1719" s="9" t="s">
        <v>401</v>
      </c>
      <c r="J1719" s="9" t="s">
        <v>455</v>
      </c>
      <c r="K1719" s="9" t="s">
        <v>456</v>
      </c>
      <c r="L1719" s="9" t="s">
        <v>457</v>
      </c>
      <c r="M1719" s="9" t="s">
        <v>458</v>
      </c>
      <c r="N1719" s="10" t="s">
        <v>459</v>
      </c>
      <c r="O1719" s="16">
        <v>0.4674432781135498</v>
      </c>
      <c r="P1719" s="16">
        <v>0.82015286209242833</v>
      </c>
      <c r="Q1719" s="10" t="s">
        <v>213</v>
      </c>
      <c r="R1719" s="10" t="s">
        <v>214</v>
      </c>
      <c r="S1719" s="10" t="s">
        <v>215</v>
      </c>
      <c r="T1719" s="10" t="s">
        <v>460</v>
      </c>
      <c r="U1719" s="9" t="s">
        <v>74</v>
      </c>
      <c r="V1719" s="9">
        <v>256.11470000000003</v>
      </c>
      <c r="W1719" s="9">
        <v>1.081987E-3</v>
      </c>
      <c r="X1719" s="9">
        <v>8459.9</v>
      </c>
      <c r="Y1719" s="9">
        <v>7149.97</v>
      </c>
      <c r="Z1719" s="9">
        <v>33.031680000000001</v>
      </c>
      <c r="AA1719" s="9">
        <v>27.917059999999999</v>
      </c>
      <c r="AB1719" s="9">
        <v>0.12897220000000001</v>
      </c>
      <c r="AC1719" s="9">
        <v>0.10900219999999999</v>
      </c>
      <c r="AD1719" s="9">
        <v>3.5739840000000002E-2</v>
      </c>
      <c r="AE1719" s="9">
        <v>3.0205880000000001E-2</v>
      </c>
      <c r="AF1719" s="9">
        <v>7.9832520000000002</v>
      </c>
      <c r="AG1719" s="9">
        <v>4.2398389999999999</v>
      </c>
      <c r="AH1719" s="9">
        <v>4.4768509999999996E-3</v>
      </c>
      <c r="AI1719" s="9">
        <v>7.1242989999999997E-3</v>
      </c>
      <c r="AJ1719" s="9">
        <v>3.1412879999999999E-3</v>
      </c>
      <c r="AK1719" s="9">
        <v>18042.240000000002</v>
      </c>
      <c r="AL1719" s="9">
        <v>22133.9</v>
      </c>
      <c r="AM1719" s="9">
        <v>70.445920000000001</v>
      </c>
      <c r="AN1719" s="9">
        <v>86.421809999999994</v>
      </c>
      <c r="AO1719" s="9">
        <v>0.27505610000000003</v>
      </c>
      <c r="AP1719" s="9">
        <v>0.33743400000000001</v>
      </c>
      <c r="AQ1719" s="9">
        <v>0.22129099999999999</v>
      </c>
      <c r="AR1719" s="9">
        <v>0.27147579999999999</v>
      </c>
      <c r="AS1719" s="9">
        <v>53.623550000000002</v>
      </c>
      <c r="AT1719" s="9">
        <v>18.109449999999999</v>
      </c>
      <c r="AU1719" s="9">
        <v>4.1267500000000002E-3</v>
      </c>
      <c r="AV1719" s="9">
        <v>1.499084E-2</v>
      </c>
      <c r="AW1719" s="11">
        <v>1.3515370000000001E-3</v>
      </c>
      <c r="AX1719" s="11">
        <v>1.214696E-2</v>
      </c>
      <c r="AY1719" s="11">
        <v>1.349849E-2</v>
      </c>
      <c r="AZ1719" s="9">
        <v>29</v>
      </c>
      <c r="BA1719" s="9">
        <v>1</v>
      </c>
      <c r="BB1719" s="9">
        <v>22</v>
      </c>
      <c r="BC1719" s="9">
        <v>1</v>
      </c>
      <c r="BD1719" s="9">
        <v>42</v>
      </c>
      <c r="BE1719" s="9">
        <v>0</v>
      </c>
      <c r="BF1719" s="9">
        <v>16</v>
      </c>
      <c r="BG1719" s="9">
        <v>1</v>
      </c>
      <c r="BH1719" s="26"/>
      <c r="BI1719" s="22">
        <v>0.51900000000000002</v>
      </c>
      <c r="BJ1719" s="22">
        <v>0.48299999999999998</v>
      </c>
      <c r="BK1719" s="22">
        <v>3.5999999999999997E-2</v>
      </c>
      <c r="BL1719" s="22">
        <v>33.815999999999995</v>
      </c>
      <c r="BM1719" s="12">
        <v>1.5347764371894964E-2</v>
      </c>
      <c r="BN1719" s="12">
        <v>1.4283179559971612E-2</v>
      </c>
      <c r="BO1719" s="12">
        <v>1.0645848119233499E-3</v>
      </c>
      <c r="BP1719" s="16">
        <v>0.4674432781135498</v>
      </c>
      <c r="BQ1719" s="16">
        <v>0.82015286209242833</v>
      </c>
      <c r="BR1719" s="15">
        <v>6.6765762753975806E-3</v>
      </c>
      <c r="BS1719" s="15">
        <v>8.7312228043906492E-4</v>
      </c>
      <c r="BT1719" s="15">
        <v>7.5496985558366455E-3</v>
      </c>
      <c r="BU1719" s="17">
        <v>1.3371864650982324</v>
      </c>
      <c r="BV1719" s="15">
        <v>8.9278274286576139E-3</v>
      </c>
      <c r="BW1719" s="15">
        <v>1.1675272957788207E-3</v>
      </c>
      <c r="BX1719" s="15">
        <v>1.0095354724436434E-2</v>
      </c>
      <c r="BY1719" s="17">
        <v>0.25530060636417196</v>
      </c>
      <c r="BZ1719" s="17">
        <v>0.22577510332884454</v>
      </c>
      <c r="CA1719" s="17">
        <v>2.9525503035327416E-2</v>
      </c>
      <c r="CB1719" s="17">
        <v>25.28891884761622</v>
      </c>
    </row>
    <row r="1720" spans="1:80" x14ac:dyDescent="0.25">
      <c r="A1720" s="13">
        <v>26</v>
      </c>
      <c r="B1720" s="14" t="s">
        <v>103</v>
      </c>
      <c r="C1720" s="13" t="s">
        <v>104</v>
      </c>
      <c r="D1720" s="13" t="s">
        <v>94</v>
      </c>
      <c r="E1720" s="13" t="s">
        <v>60</v>
      </c>
      <c r="F1720" s="13" t="s">
        <v>454</v>
      </c>
      <c r="G1720" s="13" t="s">
        <v>409</v>
      </c>
      <c r="H1720" s="13" t="s">
        <v>410</v>
      </c>
      <c r="I1720" s="13" t="s">
        <v>401</v>
      </c>
      <c r="J1720" s="13" t="s">
        <v>455</v>
      </c>
      <c r="K1720" s="13" t="s">
        <v>456</v>
      </c>
      <c r="L1720" s="13" t="s">
        <v>457</v>
      </c>
      <c r="M1720" s="13" t="s">
        <v>458</v>
      </c>
      <c r="N1720" s="14" t="s">
        <v>459</v>
      </c>
      <c r="O1720" s="16">
        <v>0.4674432781135498</v>
      </c>
      <c r="P1720" s="16">
        <v>0.82015286209242833</v>
      </c>
      <c r="Q1720" s="14" t="s">
        <v>213</v>
      </c>
      <c r="R1720" s="14" t="s">
        <v>214</v>
      </c>
      <c r="S1720" s="14" t="s">
        <v>215</v>
      </c>
      <c r="T1720" s="14" t="s">
        <v>460</v>
      </c>
      <c r="U1720" s="13" t="s">
        <v>74</v>
      </c>
      <c r="V1720" s="13">
        <v>560.94309999999996</v>
      </c>
      <c r="W1720" s="13">
        <v>8.5647479999999995E-5</v>
      </c>
      <c r="X1720" s="13">
        <v>8459.9</v>
      </c>
      <c r="Y1720" s="13">
        <v>7149.97</v>
      </c>
      <c r="Z1720" s="13">
        <v>15.08156</v>
      </c>
      <c r="AA1720" s="13">
        <v>12.74634</v>
      </c>
      <c r="AB1720" s="13">
        <v>2.688608E-2</v>
      </c>
      <c r="AC1720" s="13">
        <v>2.2723050000000002E-2</v>
      </c>
      <c r="AD1720" s="13">
        <v>1.291698E-3</v>
      </c>
      <c r="AE1720" s="13">
        <v>1.091692E-3</v>
      </c>
      <c r="AF1720" s="13">
        <v>4.8227969999999996</v>
      </c>
      <c r="AG1720" s="13">
        <v>3.0747879999999999</v>
      </c>
      <c r="AH1720" s="13">
        <v>2.6783170000000003E-4</v>
      </c>
      <c r="AI1720" s="13">
        <v>3.5504610000000001E-4</v>
      </c>
      <c r="AJ1720" s="13">
        <v>1.21177E-3</v>
      </c>
      <c r="AK1720" s="13">
        <v>18042.240000000002</v>
      </c>
      <c r="AL1720" s="13">
        <v>22133.9</v>
      </c>
      <c r="AM1720" s="13">
        <v>32.164110000000001</v>
      </c>
      <c r="AN1720" s="13">
        <v>39.458359999999999</v>
      </c>
      <c r="AO1720" s="13">
        <v>5.7339349999999997E-2</v>
      </c>
      <c r="AP1720" s="13">
        <v>7.0342890000000005E-2</v>
      </c>
      <c r="AQ1720" s="13">
        <v>3.8975500000000003E-2</v>
      </c>
      <c r="AR1720" s="13">
        <v>4.7814450000000001E-2</v>
      </c>
      <c r="AS1720" s="13">
        <v>19.093699999999998</v>
      </c>
      <c r="AT1720" s="13">
        <v>14.185829999999999</v>
      </c>
      <c r="AU1720" s="13">
        <v>2.0412759999999999E-3</v>
      </c>
      <c r="AV1720" s="13">
        <v>3.3705779999999999E-3</v>
      </c>
      <c r="AW1720" s="13">
        <v>6.3247529999999996E-5</v>
      </c>
      <c r="AX1720" s="13">
        <v>2.7701470000000001E-3</v>
      </c>
      <c r="AY1720" s="13">
        <v>2.8333949999999998E-3</v>
      </c>
      <c r="AZ1720" s="13">
        <v>291</v>
      </c>
      <c r="BA1720" s="13">
        <v>0</v>
      </c>
      <c r="BB1720" s="13">
        <v>264</v>
      </c>
      <c r="BC1720" s="13">
        <v>0</v>
      </c>
      <c r="BD1720" s="13">
        <v>73</v>
      </c>
      <c r="BE1720" s="13">
        <v>0</v>
      </c>
      <c r="BF1720" s="13">
        <v>32</v>
      </c>
      <c r="BG1720" s="13">
        <v>0</v>
      </c>
      <c r="BI1720" s="22">
        <v>8.8000000000000009E-2</v>
      </c>
      <c r="BJ1720" s="22">
        <v>8.5000000000000006E-2</v>
      </c>
      <c r="BK1720" s="22">
        <v>3.0000000000000001E-3</v>
      </c>
      <c r="BL1720" s="22">
        <v>30.052000000000003</v>
      </c>
      <c r="BM1720" s="12">
        <v>2.9282576866764276E-3</v>
      </c>
      <c r="BN1720" s="12">
        <v>2.8284307200851858E-3</v>
      </c>
      <c r="BO1720" s="12">
        <v>9.9826966591241837E-5</v>
      </c>
      <c r="BP1720" s="16">
        <v>0.4674432781135498</v>
      </c>
      <c r="BQ1720" s="16">
        <v>0.82015286209242833</v>
      </c>
      <c r="BR1720" s="15">
        <v>1.3221309277136875E-3</v>
      </c>
      <c r="BS1720" s="15">
        <v>8.1873372363812223E-5</v>
      </c>
      <c r="BT1720" s="15">
        <v>1.4040043000774997E-3</v>
      </c>
      <c r="BU1720" s="17">
        <v>1.3602002776375346</v>
      </c>
      <c r="BV1720" s="15">
        <v>1.798362854949329E-3</v>
      </c>
      <c r="BW1720" s="15">
        <v>1.1136418382037864E-4</v>
      </c>
      <c r="BX1720" s="15">
        <v>1.9097270387697074E-3</v>
      </c>
      <c r="BY1720" s="17">
        <v>4.2193137225929017E-2</v>
      </c>
      <c r="BZ1720" s="17">
        <v>3.9732678639651735E-2</v>
      </c>
      <c r="CA1720" s="17">
        <v>2.460458586277285E-3</v>
      </c>
      <c r="CB1720" s="17">
        <v>22.093805224180556</v>
      </c>
    </row>
    <row r="1721" spans="1:80" x14ac:dyDescent="0.25">
      <c r="A1721" s="13">
        <v>27</v>
      </c>
      <c r="B1721" s="14" t="s">
        <v>105</v>
      </c>
      <c r="C1721" s="13" t="s">
        <v>106</v>
      </c>
      <c r="D1721" s="13" t="s">
        <v>59</v>
      </c>
      <c r="E1721" s="13" t="s">
        <v>60</v>
      </c>
      <c r="F1721" s="13" t="s">
        <v>454</v>
      </c>
      <c r="G1721" s="13" t="s">
        <v>409</v>
      </c>
      <c r="H1721" s="13" t="s">
        <v>410</v>
      </c>
      <c r="I1721" s="13" t="s">
        <v>401</v>
      </c>
      <c r="J1721" s="13" t="s">
        <v>455</v>
      </c>
      <c r="K1721" s="13" t="s">
        <v>456</v>
      </c>
      <c r="L1721" s="13" t="s">
        <v>457</v>
      </c>
      <c r="M1721" s="13" t="s">
        <v>458</v>
      </c>
      <c r="N1721" s="14" t="s">
        <v>459</v>
      </c>
      <c r="O1721" s="16">
        <v>0.4674432781135498</v>
      </c>
      <c r="P1721" s="16">
        <v>0.82015286209242833</v>
      </c>
      <c r="Q1721" s="14" t="s">
        <v>213</v>
      </c>
      <c r="R1721" s="14" t="s">
        <v>214</v>
      </c>
      <c r="S1721" s="14" t="s">
        <v>215</v>
      </c>
      <c r="T1721" s="14" t="s">
        <v>460</v>
      </c>
      <c r="U1721" s="13" t="s">
        <v>74</v>
      </c>
      <c r="V1721" s="13">
        <v>1555.5429999999999</v>
      </c>
      <c r="W1721" s="13">
        <v>1.729426E-6</v>
      </c>
      <c r="X1721" s="13">
        <v>8459.9</v>
      </c>
      <c r="Y1721" s="13">
        <v>7149.97</v>
      </c>
      <c r="Z1721" s="13">
        <v>5.4385519999999996</v>
      </c>
      <c r="AA1721" s="13">
        <v>4.5964470000000004</v>
      </c>
      <c r="AB1721" s="13">
        <v>3.4962410000000002E-3</v>
      </c>
      <c r="AC1721" s="13">
        <v>2.9548840000000001E-3</v>
      </c>
      <c r="AD1721" s="13">
        <v>9.4055720000000003E-6</v>
      </c>
      <c r="AE1721" s="13">
        <v>7.9492149999999994E-6</v>
      </c>
      <c r="AF1721" s="13">
        <v>7.2278159999999994E-2</v>
      </c>
      <c r="AG1721" s="13">
        <v>6.1817370000000003E-2</v>
      </c>
      <c r="AH1721" s="13">
        <v>1.3013019999999999E-4</v>
      </c>
      <c r="AI1721" s="13">
        <v>1.2859190000000001E-4</v>
      </c>
      <c r="AJ1721" s="13">
        <v>7.3802379999999995E-5</v>
      </c>
      <c r="AK1721" s="13">
        <v>18042.240000000002</v>
      </c>
      <c r="AL1721" s="13">
        <v>22133.9</v>
      </c>
      <c r="AM1721" s="13">
        <v>11.59868</v>
      </c>
      <c r="AN1721" s="13">
        <v>14.229050000000001</v>
      </c>
      <c r="AO1721" s="13">
        <v>7.4563559999999999E-3</v>
      </c>
      <c r="AP1721" s="13">
        <v>9.1473249999999996E-3</v>
      </c>
      <c r="AQ1721" s="13">
        <v>8.5601009999999996E-4</v>
      </c>
      <c r="AR1721" s="13">
        <v>1.0501379999999999E-3</v>
      </c>
      <c r="AS1721" s="13">
        <v>0.62634650000000003</v>
      </c>
      <c r="AT1721" s="13">
        <v>0.232154</v>
      </c>
      <c r="AU1721" s="13">
        <v>1.366672E-3</v>
      </c>
      <c r="AV1721" s="13">
        <v>4.5234530000000002E-3</v>
      </c>
      <c r="AW1721" s="13">
        <v>2.7040770000000002E-5</v>
      </c>
      <c r="AX1721" s="13">
        <v>3.5722449999999999E-3</v>
      </c>
      <c r="AY1721" s="13">
        <v>3.5992860000000002E-3</v>
      </c>
      <c r="AZ1721" s="13">
        <v>579</v>
      </c>
      <c r="BA1721" s="13">
        <v>0</v>
      </c>
      <c r="BB1721" s="13">
        <v>551</v>
      </c>
      <c r="BC1721" s="13">
        <v>0</v>
      </c>
      <c r="BD1721" s="13">
        <v>121</v>
      </c>
      <c r="BE1721" s="13">
        <v>0</v>
      </c>
      <c r="BF1721" s="13">
        <v>37</v>
      </c>
      <c r="BG1721" s="13">
        <v>1</v>
      </c>
      <c r="BI1721" s="22">
        <v>4.3000000000000003E-2</v>
      </c>
      <c r="BJ1721" s="22">
        <v>0.04</v>
      </c>
      <c r="BK1721" s="22">
        <v>3.0000000000000001E-3</v>
      </c>
      <c r="BL1721" s="22">
        <v>4.2429999999999986</v>
      </c>
      <c r="BM1721" s="12">
        <v>1.0134338911147777E-2</v>
      </c>
      <c r="BN1721" s="12">
        <v>9.4272920103700246E-3</v>
      </c>
      <c r="BO1721" s="12">
        <v>7.0704690077775189E-4</v>
      </c>
      <c r="BP1721" s="16">
        <v>0.4674432781135498</v>
      </c>
      <c r="BQ1721" s="16">
        <v>0.82015286209242833</v>
      </c>
      <c r="BR1721" s="15">
        <v>4.4067242810610415E-3</v>
      </c>
      <c r="BS1721" s="15">
        <v>5.7988653930645436E-4</v>
      </c>
      <c r="BT1721" s="15">
        <v>4.986610820367496E-3</v>
      </c>
      <c r="BU1721" s="17">
        <v>1.4169886043077378</v>
      </c>
      <c r="BV1721" s="15">
        <v>6.244278088589704E-3</v>
      </c>
      <c r="BW1721" s="15">
        <v>8.2169261798869684E-4</v>
      </c>
      <c r="BX1721" s="15">
        <v>7.0659707065784012E-3</v>
      </c>
      <c r="BY1721" s="17">
        <v>2.1158189710819279E-2</v>
      </c>
      <c r="BZ1721" s="17">
        <v>1.8697731124541993E-2</v>
      </c>
      <c r="CA1721" s="17">
        <v>2.460458586277285E-3</v>
      </c>
      <c r="CB1721" s="17">
        <v>2.9943783507510235</v>
      </c>
    </row>
    <row r="1722" spans="1:80" x14ac:dyDescent="0.25">
      <c r="A1722" s="13">
        <v>28</v>
      </c>
      <c r="B1722" s="14" t="s">
        <v>107</v>
      </c>
      <c r="C1722" s="13" t="s">
        <v>108</v>
      </c>
      <c r="D1722" s="13" t="s">
        <v>81</v>
      </c>
      <c r="E1722" s="13" t="s">
        <v>78</v>
      </c>
      <c r="F1722" s="13" t="s">
        <v>454</v>
      </c>
      <c r="G1722" s="13" t="s">
        <v>409</v>
      </c>
      <c r="H1722" s="13" t="s">
        <v>410</v>
      </c>
      <c r="I1722" s="13" t="s">
        <v>401</v>
      </c>
      <c r="J1722" s="13" t="s">
        <v>455</v>
      </c>
      <c r="K1722" s="13" t="s">
        <v>456</v>
      </c>
      <c r="L1722" s="13" t="s">
        <v>457</v>
      </c>
      <c r="M1722" s="13" t="s">
        <v>458</v>
      </c>
      <c r="N1722" s="14" t="s">
        <v>459</v>
      </c>
      <c r="O1722" s="16">
        <v>0.4674432781135498</v>
      </c>
      <c r="P1722" s="16">
        <v>0.82015286209242833</v>
      </c>
      <c r="Q1722" s="14" t="s">
        <v>213</v>
      </c>
      <c r="R1722" s="14" t="s">
        <v>214</v>
      </c>
      <c r="S1722" s="14" t="s">
        <v>215</v>
      </c>
      <c r="T1722" s="14" t="s">
        <v>460</v>
      </c>
      <c r="U1722" s="13" t="s">
        <v>74</v>
      </c>
      <c r="V1722" s="13">
        <v>921.92160000000001</v>
      </c>
      <c r="W1722" s="13">
        <v>1.339253E-5</v>
      </c>
      <c r="X1722" s="13">
        <v>8459.9</v>
      </c>
      <c r="Y1722" s="13">
        <v>7149.97</v>
      </c>
      <c r="Z1722" s="13">
        <v>9.1763759999999994</v>
      </c>
      <c r="AA1722" s="13">
        <v>7.7555069999999997</v>
      </c>
      <c r="AB1722" s="13">
        <v>9.9535319999999993E-3</v>
      </c>
      <c r="AC1722" s="13">
        <v>8.4123289999999996E-3</v>
      </c>
      <c r="AD1722" s="13">
        <v>1.228949E-4</v>
      </c>
      <c r="AE1722" s="13">
        <v>1.038659E-4</v>
      </c>
      <c r="AF1722" s="13">
        <v>0.3746621</v>
      </c>
      <c r="AG1722" s="13">
        <v>0.23458879999999999</v>
      </c>
      <c r="AH1722" s="13">
        <v>3.2801530000000002E-4</v>
      </c>
      <c r="AI1722" s="13">
        <v>4.4275720000000002E-4</v>
      </c>
      <c r="AJ1722" s="13">
        <v>1.079197E-4</v>
      </c>
      <c r="AK1722" s="13">
        <v>18042.240000000002</v>
      </c>
      <c r="AL1722" s="13">
        <v>22133.9</v>
      </c>
      <c r="AM1722" s="13">
        <v>19.570250000000001</v>
      </c>
      <c r="AN1722" s="13">
        <v>24.00844</v>
      </c>
      <c r="AO1722" s="13">
        <v>2.1227679999999999E-2</v>
      </c>
      <c r="AP1722" s="13">
        <v>2.6041729999999999E-2</v>
      </c>
      <c r="AQ1722" s="13">
        <v>2.112016E-3</v>
      </c>
      <c r="AR1722" s="13">
        <v>2.5909829999999998E-3</v>
      </c>
      <c r="AS1722" s="13">
        <v>7.3445919999999996</v>
      </c>
      <c r="AT1722" s="13">
        <v>2.7846350000000002</v>
      </c>
      <c r="AU1722" s="13">
        <v>2.8756069999999999E-4</v>
      </c>
      <c r="AV1722" s="13">
        <v>9.3045699999999999E-4</v>
      </c>
      <c r="AW1722" s="15">
        <v>3.440151E-5</v>
      </c>
      <c r="AX1722" s="15">
        <v>8.5816210000000002E-4</v>
      </c>
      <c r="AY1722" s="15">
        <v>8.9256350000000003E-4</v>
      </c>
      <c r="AZ1722" s="13">
        <v>270</v>
      </c>
      <c r="BA1722" s="13">
        <v>0</v>
      </c>
      <c r="BB1722" s="13">
        <v>226</v>
      </c>
      <c r="BC1722" s="13">
        <v>0</v>
      </c>
      <c r="BD1722" s="13">
        <v>225</v>
      </c>
      <c r="BE1722" s="13">
        <v>0</v>
      </c>
      <c r="BF1722" s="13">
        <v>112</v>
      </c>
      <c r="BG1722" s="13">
        <v>0</v>
      </c>
      <c r="BI1722" s="22">
        <v>0.23899999999999999</v>
      </c>
      <c r="BJ1722" s="22">
        <v>0.23699999999999999</v>
      </c>
      <c r="BK1722" s="22">
        <v>2E-3</v>
      </c>
      <c r="BL1722" s="22">
        <v>17.653999999999993</v>
      </c>
      <c r="BM1722" s="12">
        <v>1.3538008383369214E-2</v>
      </c>
      <c r="BN1722" s="12">
        <v>1.3424719610286625E-2</v>
      </c>
      <c r="BO1722" s="12">
        <v>1.1328877308258756E-4</v>
      </c>
      <c r="BP1722" s="16">
        <v>0.4674432781135498</v>
      </c>
      <c r="BQ1722" s="16">
        <v>0.82015286209242833</v>
      </c>
      <c r="BR1722" s="15">
        <v>6.2752949423876365E-3</v>
      </c>
      <c r="BS1722" s="15">
        <v>9.2914111486623846E-5</v>
      </c>
      <c r="BT1722" s="15">
        <v>6.3682090538742606E-3</v>
      </c>
      <c r="BU1722" s="17">
        <v>1.3174513140842181</v>
      </c>
      <c r="BV1722" s="15">
        <v>8.267395568114639E-3</v>
      </c>
      <c r="BW1722" s="15">
        <v>1.2240981827502014E-4</v>
      </c>
      <c r="BX1722" s="15">
        <v>8.38980538638966E-3</v>
      </c>
      <c r="BY1722" s="17">
        <v>0.11242436263709615</v>
      </c>
      <c r="BZ1722" s="17">
        <v>0.11078405691291129</v>
      </c>
      <c r="CA1722" s="17">
        <v>1.6403057241848567E-3</v>
      </c>
      <c r="CB1722" s="17">
        <v>13.400115671273648</v>
      </c>
    </row>
    <row r="1723" spans="1:80" x14ac:dyDescent="0.25">
      <c r="A1723" s="9">
        <v>29</v>
      </c>
      <c r="B1723" s="10" t="s">
        <v>109</v>
      </c>
      <c r="C1723" s="9" t="s">
        <v>110</v>
      </c>
      <c r="D1723" s="9" t="s">
        <v>81</v>
      </c>
      <c r="E1723" s="9" t="s">
        <v>78</v>
      </c>
      <c r="F1723" s="9" t="s">
        <v>454</v>
      </c>
      <c r="G1723" s="9" t="s">
        <v>409</v>
      </c>
      <c r="H1723" s="9" t="s">
        <v>410</v>
      </c>
      <c r="I1723" s="9" t="s">
        <v>401</v>
      </c>
      <c r="J1723" s="9" t="s">
        <v>455</v>
      </c>
      <c r="K1723" s="9" t="s">
        <v>456</v>
      </c>
      <c r="L1723" s="9" t="s">
        <v>457</v>
      </c>
      <c r="M1723" s="9" t="s">
        <v>458</v>
      </c>
      <c r="N1723" s="10" t="s">
        <v>459</v>
      </c>
      <c r="O1723" s="16">
        <v>0.4674432781135498</v>
      </c>
      <c r="P1723" s="16">
        <v>0.82015286209242833</v>
      </c>
      <c r="Q1723" s="10" t="s">
        <v>213</v>
      </c>
      <c r="R1723" s="10" t="s">
        <v>214</v>
      </c>
      <c r="S1723" s="10" t="s">
        <v>215</v>
      </c>
      <c r="T1723" s="10" t="s">
        <v>460</v>
      </c>
      <c r="U1723" s="9" t="s">
        <v>74</v>
      </c>
      <c r="V1723" s="9">
        <v>876.06769999999995</v>
      </c>
      <c r="W1723" s="9">
        <v>5.2952919999999997E-6</v>
      </c>
      <c r="X1723" s="9">
        <v>8459.9</v>
      </c>
      <c r="Y1723" s="9">
        <v>7149.97</v>
      </c>
      <c r="Z1723" s="9">
        <v>9.6566729999999996</v>
      </c>
      <c r="AA1723" s="9">
        <v>8.1614350000000009</v>
      </c>
      <c r="AB1723" s="9">
        <v>1.102275E-2</v>
      </c>
      <c r="AC1723" s="9">
        <v>9.3159860000000001E-3</v>
      </c>
      <c r="AD1723" s="9">
        <v>5.1134909999999998E-5</v>
      </c>
      <c r="AE1723" s="9">
        <v>4.3217180000000002E-5</v>
      </c>
      <c r="AF1723" s="9">
        <v>0.35908669999999998</v>
      </c>
      <c r="AG1723" s="9">
        <v>0.25948500000000002</v>
      </c>
      <c r="AH1723" s="9">
        <v>1.4240269999999999E-4</v>
      </c>
      <c r="AI1723" s="9">
        <v>1.665499E-4</v>
      </c>
      <c r="AJ1723" s="9">
        <v>7.010024E-5</v>
      </c>
      <c r="AK1723" s="9">
        <v>18042.240000000002</v>
      </c>
      <c r="AL1723" s="9">
        <v>22133.9</v>
      </c>
      <c r="AM1723" s="9">
        <v>20.594570000000001</v>
      </c>
      <c r="AN1723" s="9">
        <v>25.265049999999999</v>
      </c>
      <c r="AO1723" s="9">
        <v>2.350797E-2</v>
      </c>
      <c r="AP1723" s="9">
        <v>2.8839150000000001E-2</v>
      </c>
      <c r="AQ1723" s="9">
        <v>1.443684E-3</v>
      </c>
      <c r="AR1723" s="9">
        <v>1.7710860000000001E-3</v>
      </c>
      <c r="AS1723" s="9">
        <v>6.2785849999999996</v>
      </c>
      <c r="AT1723" s="9">
        <v>2.3880729999999999</v>
      </c>
      <c r="AU1723" s="9">
        <v>2.2993779999999999E-4</v>
      </c>
      <c r="AV1723" s="9">
        <v>7.4163810000000001E-4</v>
      </c>
      <c r="AW1723" s="11">
        <v>1.6323410000000001E-5</v>
      </c>
      <c r="AX1723" s="11">
        <v>6.6895080000000003E-4</v>
      </c>
      <c r="AY1723" s="11">
        <v>6.852742E-4</v>
      </c>
      <c r="AZ1723" s="9">
        <v>476</v>
      </c>
      <c r="BA1723" s="9">
        <v>0</v>
      </c>
      <c r="BB1723" s="9">
        <v>443</v>
      </c>
      <c r="BC1723" s="9">
        <v>0</v>
      </c>
      <c r="BD1723" s="9">
        <v>287</v>
      </c>
      <c r="BE1723" s="9">
        <v>0</v>
      </c>
      <c r="BF1723" s="9">
        <v>154</v>
      </c>
      <c r="BG1723" s="9">
        <v>0</v>
      </c>
      <c r="BH1723" s="26"/>
      <c r="BI1723" s="22">
        <v>0.215</v>
      </c>
      <c r="BJ1723" s="22">
        <v>0.21199999999999999</v>
      </c>
      <c r="BK1723" s="22">
        <v>3.0000000000000001E-3</v>
      </c>
      <c r="BL1723" s="22">
        <v>16.986999999999998</v>
      </c>
      <c r="BM1723" s="12">
        <v>1.2656737505150999E-2</v>
      </c>
      <c r="BN1723" s="12">
        <v>1.2480131865544241E-2</v>
      </c>
      <c r="BO1723" s="12">
        <v>1.7660563960675814E-4</v>
      </c>
      <c r="BP1723" s="16">
        <v>0.4674432781135498</v>
      </c>
      <c r="BQ1723" s="16">
        <v>0.82015286209242833</v>
      </c>
      <c r="BR1723" s="15">
        <v>5.8337537505193712E-3</v>
      </c>
      <c r="BS1723" s="15">
        <v>1.4484362078514659E-4</v>
      </c>
      <c r="BT1723" s="15">
        <v>5.9785973713045179E-3</v>
      </c>
      <c r="BU1723" s="17">
        <v>1.311023479840995</v>
      </c>
      <c r="BV1723" s="15">
        <v>7.6481881425413617E-3</v>
      </c>
      <c r="BW1723" s="15">
        <v>1.8989338775451234E-4</v>
      </c>
      <c r="BX1723" s="15">
        <v>7.8380815302958751E-3</v>
      </c>
      <c r="BY1723" s="17">
        <v>0.10155843354634984</v>
      </c>
      <c r="BZ1723" s="17">
        <v>9.9097974960072555E-2</v>
      </c>
      <c r="CA1723" s="17">
        <v>2.460458586277285E-3</v>
      </c>
      <c r="CB1723" s="17">
        <v>12.957052456497754</v>
      </c>
    </row>
    <row r="1724" spans="1:80" x14ac:dyDescent="0.25">
      <c r="A1724" s="13">
        <v>30</v>
      </c>
      <c r="B1724" s="14" t="s">
        <v>111</v>
      </c>
      <c r="C1724" s="13" t="s">
        <v>112</v>
      </c>
      <c r="D1724" s="13" t="s">
        <v>63</v>
      </c>
      <c r="E1724" s="13" t="s">
        <v>78</v>
      </c>
      <c r="F1724" s="13" t="s">
        <v>454</v>
      </c>
      <c r="G1724" s="13" t="s">
        <v>409</v>
      </c>
      <c r="H1724" s="13" t="s">
        <v>410</v>
      </c>
      <c r="I1724" s="13" t="s">
        <v>401</v>
      </c>
      <c r="J1724" s="13" t="s">
        <v>455</v>
      </c>
      <c r="K1724" s="13" t="s">
        <v>456</v>
      </c>
      <c r="L1724" s="13" t="s">
        <v>457</v>
      </c>
      <c r="M1724" s="13" t="s">
        <v>458</v>
      </c>
      <c r="N1724" s="14" t="s">
        <v>459</v>
      </c>
      <c r="O1724" s="16">
        <v>0.4674432781135498</v>
      </c>
      <c r="P1724" s="16">
        <v>0.82015286209242833</v>
      </c>
      <c r="Q1724" s="14" t="s">
        <v>213</v>
      </c>
      <c r="R1724" s="14" t="s">
        <v>214</v>
      </c>
      <c r="S1724" s="14" t="s">
        <v>215</v>
      </c>
      <c r="T1724" s="14" t="s">
        <v>460</v>
      </c>
      <c r="U1724" s="13" t="s">
        <v>74</v>
      </c>
      <c r="V1724" s="13">
        <v>776.21079999999995</v>
      </c>
      <c r="W1724" s="13">
        <v>5.8366089999999998E-6</v>
      </c>
      <c r="X1724" s="13">
        <v>8459.9</v>
      </c>
      <c r="Y1724" s="13">
        <v>7149.97</v>
      </c>
      <c r="Z1724" s="13">
        <v>10.89897</v>
      </c>
      <c r="AA1724" s="13">
        <v>9.2113770000000006</v>
      </c>
      <c r="AB1724" s="13">
        <v>1.404126E-2</v>
      </c>
      <c r="AC1724" s="13">
        <v>1.186711E-2</v>
      </c>
      <c r="AD1724" s="13">
        <v>6.3613040000000005E-5</v>
      </c>
      <c r="AE1724" s="13">
        <v>5.3763200000000001E-5</v>
      </c>
      <c r="AF1724" s="13">
        <v>0.70002640000000005</v>
      </c>
      <c r="AG1724" s="13">
        <v>0.64454800000000001</v>
      </c>
      <c r="AH1724" s="13">
        <v>9.0872350000000004E-5</v>
      </c>
      <c r="AI1724" s="13">
        <v>8.3412249999999997E-5</v>
      </c>
      <c r="AJ1724" s="13">
        <v>3.0038889999999999E-4</v>
      </c>
      <c r="AK1724" s="13">
        <v>18042.240000000002</v>
      </c>
      <c r="AL1724" s="13">
        <v>22133.9</v>
      </c>
      <c r="AM1724" s="13">
        <v>23.244</v>
      </c>
      <c r="AN1724" s="13">
        <v>28.515319999999999</v>
      </c>
      <c r="AO1724" s="13">
        <v>2.9945469999999998E-2</v>
      </c>
      <c r="AP1724" s="13">
        <v>3.6736570000000003E-2</v>
      </c>
      <c r="AQ1724" s="13">
        <v>6.982238E-3</v>
      </c>
      <c r="AR1724" s="13">
        <v>8.5656859999999994E-3</v>
      </c>
      <c r="AS1724" s="13">
        <v>14.642010000000001</v>
      </c>
      <c r="AT1724" s="13">
        <v>7.3669500000000001</v>
      </c>
      <c r="AU1724" s="13">
        <v>4.7686350000000001E-4</v>
      </c>
      <c r="AV1724" s="13">
        <v>1.1627180000000001E-3</v>
      </c>
      <c r="AW1724" s="15">
        <v>6.7107549999999996E-6</v>
      </c>
      <c r="AX1724" s="15">
        <v>1.069174E-3</v>
      </c>
      <c r="AY1724" s="15">
        <v>1.0758849999999999E-3</v>
      </c>
      <c r="AZ1724" s="13">
        <v>483</v>
      </c>
      <c r="BA1724" s="13">
        <v>0</v>
      </c>
      <c r="BB1724" s="13">
        <v>438</v>
      </c>
      <c r="BC1724" s="13">
        <v>0</v>
      </c>
      <c r="BD1724" s="13">
        <v>125</v>
      </c>
      <c r="BE1724" s="13">
        <v>0</v>
      </c>
      <c r="BF1724" s="13">
        <v>49</v>
      </c>
      <c r="BG1724" s="13">
        <v>0</v>
      </c>
      <c r="BI1724" s="22">
        <v>0.215</v>
      </c>
      <c r="BJ1724" s="22">
        <v>0.20799999999999999</v>
      </c>
      <c r="BK1724" s="22">
        <v>7.0000000000000001E-3</v>
      </c>
      <c r="BL1724" s="22">
        <v>18.265999999999998</v>
      </c>
      <c r="BM1724" s="12">
        <v>1.177050257308661E-2</v>
      </c>
      <c r="BN1724" s="12">
        <v>1.1387276907916348E-2</v>
      </c>
      <c r="BO1724" s="12">
        <v>3.8322566517026176E-4</v>
      </c>
      <c r="BP1724" s="16">
        <v>0.4674432781135498</v>
      </c>
      <c r="BQ1724" s="16">
        <v>0.82015286209242833</v>
      </c>
      <c r="BR1724" s="15">
        <v>5.3229060466231451E-3</v>
      </c>
      <c r="BS1724" s="15">
        <v>3.143036261166648E-4</v>
      </c>
      <c r="BT1724" s="15">
        <v>5.6372096727398098E-3</v>
      </c>
      <c r="BU1724" s="17">
        <v>1.3021442361460662</v>
      </c>
      <c r="BV1724" s="15">
        <v>6.9311914281573721E-3</v>
      </c>
      <c r="BW1724" s="15">
        <v>4.0926865514762328E-4</v>
      </c>
      <c r="BX1724" s="15">
        <v>7.3404600833049958E-3</v>
      </c>
      <c r="BY1724" s="17">
        <v>0.10296927188226535</v>
      </c>
      <c r="BZ1724" s="17">
        <v>9.7228201847618351E-2</v>
      </c>
      <c r="CA1724" s="17">
        <v>5.741070034646998E-3</v>
      </c>
      <c r="CB1724" s="17">
        <v>14.027631880521595</v>
      </c>
    </row>
    <row r="1725" spans="1:80" x14ac:dyDescent="0.25">
      <c r="A1725" s="13">
        <v>34</v>
      </c>
      <c r="B1725" s="14" t="s">
        <v>154</v>
      </c>
      <c r="C1725" s="13" t="s">
        <v>155</v>
      </c>
      <c r="D1725" s="13" t="s">
        <v>153</v>
      </c>
      <c r="E1725" s="13" t="s">
        <v>60</v>
      </c>
      <c r="F1725" s="13" t="s">
        <v>454</v>
      </c>
      <c r="G1725" s="13" t="s">
        <v>409</v>
      </c>
      <c r="H1725" s="13" t="s">
        <v>410</v>
      </c>
      <c r="I1725" s="13" t="s">
        <v>401</v>
      </c>
      <c r="J1725" s="13" t="s">
        <v>455</v>
      </c>
      <c r="K1725" s="13" t="s">
        <v>456</v>
      </c>
      <c r="L1725" s="13" t="s">
        <v>457</v>
      </c>
      <c r="M1725" s="13" t="s">
        <v>458</v>
      </c>
      <c r="N1725" s="14" t="s">
        <v>459</v>
      </c>
      <c r="O1725" s="16">
        <v>0.4674432781135498</v>
      </c>
      <c r="P1725" s="16">
        <v>0.82015286209242833</v>
      </c>
      <c r="Q1725" s="14" t="s">
        <v>213</v>
      </c>
      <c r="R1725" s="14" t="s">
        <v>214</v>
      </c>
      <c r="S1725" s="14" t="s">
        <v>215</v>
      </c>
      <c r="T1725" s="14" t="s">
        <v>460</v>
      </c>
      <c r="U1725" s="13" t="s">
        <v>74</v>
      </c>
      <c r="V1725" s="13">
        <v>836.21280000000002</v>
      </c>
      <c r="W1725" s="13">
        <v>1.3878100000000001E-4</v>
      </c>
      <c r="X1725" s="13">
        <v>8459.9</v>
      </c>
      <c r="Y1725" s="13">
        <v>7149.97</v>
      </c>
      <c r="Z1725" s="13">
        <v>10.11692</v>
      </c>
      <c r="AA1725" s="13">
        <v>8.5504189999999998</v>
      </c>
      <c r="AB1725" s="13">
        <v>1.20985E-2</v>
      </c>
      <c r="AC1725" s="13">
        <v>1.022517E-2</v>
      </c>
      <c r="AD1725" s="13">
        <v>1.4040369999999999E-3</v>
      </c>
      <c r="AE1725" s="13">
        <v>1.186636E-3</v>
      </c>
      <c r="AF1725" s="13">
        <v>1.279577</v>
      </c>
      <c r="AG1725" s="13">
        <v>0.96049200000000001</v>
      </c>
      <c r="AH1725" s="13">
        <v>1.0972670000000001E-3</v>
      </c>
      <c r="AI1725" s="13">
        <v>1.2354460000000001E-3</v>
      </c>
      <c r="AJ1725" s="13">
        <v>4.6006669999999999E-4</v>
      </c>
      <c r="AK1725" s="13">
        <v>18042.240000000002</v>
      </c>
      <c r="AL1725" s="13">
        <v>22133.9</v>
      </c>
      <c r="AM1725" s="13">
        <v>21.576129999999999</v>
      </c>
      <c r="AN1725" s="13">
        <v>26.46922</v>
      </c>
      <c r="AO1725" s="13">
        <v>2.5802200000000001E-2</v>
      </c>
      <c r="AP1725" s="13">
        <v>3.1653679999999997E-2</v>
      </c>
      <c r="AQ1725" s="13">
        <v>9.9264590000000003E-3</v>
      </c>
      <c r="AR1725" s="13">
        <v>1.21776E-2</v>
      </c>
      <c r="AS1725" s="13">
        <v>3.701991</v>
      </c>
      <c r="AT1725" s="13">
        <v>1.6579280000000001</v>
      </c>
      <c r="AU1725" s="13">
        <v>2.6813840000000002E-3</v>
      </c>
      <c r="AV1725" s="13">
        <v>7.3450720000000002E-3</v>
      </c>
      <c r="AW1725" s="13">
        <v>4.5318780000000003E-4</v>
      </c>
      <c r="AX1725" s="13">
        <v>4.6507440000000001E-3</v>
      </c>
      <c r="AY1725" s="13">
        <v>5.1039320000000003E-3</v>
      </c>
      <c r="AZ1725" s="13">
        <v>144</v>
      </c>
      <c r="BA1725" s="13">
        <v>1</v>
      </c>
      <c r="BB1725" s="13">
        <v>121</v>
      </c>
      <c r="BC1725" s="13">
        <v>1</v>
      </c>
      <c r="BD1725" s="13">
        <v>80</v>
      </c>
      <c r="BE1725" s="13">
        <v>1</v>
      </c>
      <c r="BF1725" s="13">
        <v>19</v>
      </c>
      <c r="BG1725" s="13">
        <v>1</v>
      </c>
      <c r="BI1725" s="22">
        <v>7.9000000000000001E-2</v>
      </c>
      <c r="BJ1725" s="22">
        <v>7.2999999999999995E-2</v>
      </c>
      <c r="BK1725" s="22">
        <v>6.0000000000000001E-3</v>
      </c>
      <c r="BL1725" s="22">
        <v>17.895</v>
      </c>
      <c r="BM1725" s="12">
        <v>4.4146409611623364E-3</v>
      </c>
      <c r="BN1725" s="12">
        <v>4.0793517742386144E-3</v>
      </c>
      <c r="BO1725" s="12">
        <v>3.3528918692372173E-4</v>
      </c>
      <c r="BP1725" s="16">
        <v>0.4674432781135498</v>
      </c>
      <c r="BQ1725" s="16">
        <v>0.82015286209242833</v>
      </c>
      <c r="BR1725" s="15">
        <v>1.9068655659284235E-3</v>
      </c>
      <c r="BS1725" s="15">
        <v>2.7498838628413358E-4</v>
      </c>
      <c r="BT1725" s="15">
        <v>2.1818539522125572E-3</v>
      </c>
      <c r="BU1725" s="17">
        <v>1.2619397116280977</v>
      </c>
      <c r="BV1725" s="15">
        <v>2.4063493823812641E-3</v>
      </c>
      <c r="BW1725" s="15">
        <v>3.4701876488847546E-4</v>
      </c>
      <c r="BX1725" s="15">
        <v>2.7533681472697398E-3</v>
      </c>
      <c r="BY1725" s="17">
        <v>3.9044276474843702E-2</v>
      </c>
      <c r="BZ1725" s="17">
        <v>3.412335930228913E-2</v>
      </c>
      <c r="CA1725" s="17">
        <v>4.9209171725545699E-3</v>
      </c>
      <c r="CB1725" s="17">
        <v>14.180550651593869</v>
      </c>
    </row>
    <row r="1726" spans="1:80" x14ac:dyDescent="0.25">
      <c r="A1726" s="13">
        <v>35</v>
      </c>
      <c r="B1726" s="14" t="s">
        <v>115</v>
      </c>
      <c r="C1726" s="13" t="s">
        <v>116</v>
      </c>
      <c r="D1726" s="13" t="s">
        <v>97</v>
      </c>
      <c r="E1726" s="13" t="s">
        <v>78</v>
      </c>
      <c r="F1726" s="13" t="s">
        <v>454</v>
      </c>
      <c r="G1726" s="13" t="s">
        <v>409</v>
      </c>
      <c r="H1726" s="13" t="s">
        <v>410</v>
      </c>
      <c r="I1726" s="13" t="s">
        <v>401</v>
      </c>
      <c r="J1726" s="13" t="s">
        <v>455</v>
      </c>
      <c r="K1726" s="13" t="s">
        <v>456</v>
      </c>
      <c r="L1726" s="13" t="s">
        <v>457</v>
      </c>
      <c r="M1726" s="13" t="s">
        <v>458</v>
      </c>
      <c r="N1726" s="14" t="s">
        <v>459</v>
      </c>
      <c r="O1726" s="16">
        <v>0.4674432781135498</v>
      </c>
      <c r="P1726" s="16">
        <v>0.82015286209242833</v>
      </c>
      <c r="Q1726" s="14" t="s">
        <v>213</v>
      </c>
      <c r="R1726" s="14" t="s">
        <v>214</v>
      </c>
      <c r="S1726" s="14" t="s">
        <v>215</v>
      </c>
      <c r="T1726" s="14" t="s">
        <v>460</v>
      </c>
      <c r="U1726" s="13" t="s">
        <v>74</v>
      </c>
      <c r="V1726" s="13">
        <v>505.40120000000002</v>
      </c>
      <c r="W1726" s="13">
        <v>7.3715209999999996E-4</v>
      </c>
      <c r="X1726" s="13">
        <v>8459.9</v>
      </c>
      <c r="Y1726" s="13">
        <v>7149.97</v>
      </c>
      <c r="Z1726" s="13">
        <v>16.738980000000002</v>
      </c>
      <c r="AA1726" s="13">
        <v>14.147119999999999</v>
      </c>
      <c r="AB1726" s="13">
        <v>3.3120190000000001E-2</v>
      </c>
      <c r="AC1726" s="13">
        <v>2.799186E-2</v>
      </c>
      <c r="AD1726" s="13">
        <v>1.233917E-2</v>
      </c>
      <c r="AE1726" s="13">
        <v>1.042858E-2</v>
      </c>
      <c r="AF1726" s="13">
        <v>1.5898559999999999</v>
      </c>
      <c r="AG1726" s="13">
        <v>1.069348</v>
      </c>
      <c r="AH1726" s="13">
        <v>7.7611889999999999E-3</v>
      </c>
      <c r="AI1726" s="13">
        <v>9.752274E-3</v>
      </c>
      <c r="AJ1726" s="13">
        <v>2.8516119999999999E-3</v>
      </c>
      <c r="AK1726" s="13">
        <v>18042.240000000002</v>
      </c>
      <c r="AL1726" s="13">
        <v>22133.9</v>
      </c>
      <c r="AM1726" s="13">
        <v>35.69885</v>
      </c>
      <c r="AN1726" s="13">
        <v>43.794710000000002</v>
      </c>
      <c r="AO1726" s="13">
        <v>7.0634680000000005E-2</v>
      </c>
      <c r="AP1726" s="13">
        <v>8.6653359999999999E-2</v>
      </c>
      <c r="AQ1726" s="13">
        <v>0.1017993</v>
      </c>
      <c r="AR1726" s="13">
        <v>0.1248855</v>
      </c>
      <c r="AS1726" s="13">
        <v>21.357130000000002</v>
      </c>
      <c r="AT1726" s="13">
        <v>8.4694610000000008</v>
      </c>
      <c r="AU1726" s="13">
        <v>4.7665229999999999E-3</v>
      </c>
      <c r="AV1726" s="13">
        <v>1.4745390000000001E-2</v>
      </c>
      <c r="AW1726" s="15">
        <v>1.093279E-3</v>
      </c>
      <c r="AX1726" s="15">
        <v>1.3092360000000001E-2</v>
      </c>
      <c r="AY1726" s="15">
        <v>1.4185639999999999E-2</v>
      </c>
      <c r="AZ1726" s="13">
        <v>22</v>
      </c>
      <c r="BA1726" s="13">
        <v>1</v>
      </c>
      <c r="BB1726" s="13">
        <v>13</v>
      </c>
      <c r="BC1726" s="13">
        <v>1</v>
      </c>
      <c r="BD1726" s="13">
        <v>41</v>
      </c>
      <c r="BE1726" s="13">
        <v>1</v>
      </c>
      <c r="BF1726" s="13">
        <v>14</v>
      </c>
      <c r="BG1726" s="13">
        <v>1</v>
      </c>
      <c r="BI1726" s="22">
        <v>0.29799999999999999</v>
      </c>
      <c r="BJ1726" s="22">
        <v>0.28699999999999998</v>
      </c>
      <c r="BK1726" s="22">
        <v>1.0999999999999999E-2</v>
      </c>
      <c r="BL1726" s="22">
        <v>22.499999999999996</v>
      </c>
      <c r="BM1726" s="12">
        <v>1.3244444444444446E-2</v>
      </c>
      <c r="BN1726" s="12">
        <v>1.2755555555555556E-2</v>
      </c>
      <c r="BO1726" s="12">
        <v>4.8888888888888897E-4</v>
      </c>
      <c r="BP1726" s="16">
        <v>0.4674432781135498</v>
      </c>
      <c r="BQ1726" s="16">
        <v>0.82015286209242833</v>
      </c>
      <c r="BR1726" s="15">
        <v>5.9624987030483913E-3</v>
      </c>
      <c r="BS1726" s="15">
        <v>4.0096362146740949E-4</v>
      </c>
      <c r="BT1726" s="15">
        <v>6.3634623245158008E-3</v>
      </c>
      <c r="BU1726" s="17">
        <v>1.4634034851917153</v>
      </c>
      <c r="BV1726" s="15">
        <v>8.7255413824920986E-3</v>
      </c>
      <c r="BW1726" s="15">
        <v>5.8677156109049875E-4</v>
      </c>
      <c r="BX1726" s="15">
        <v>9.3123129435825971E-3</v>
      </c>
      <c r="BY1726" s="17">
        <v>0.14317790230160549</v>
      </c>
      <c r="BZ1726" s="17">
        <v>0.13415622081858877</v>
      </c>
      <c r="CA1726" s="17">
        <v>9.0216814830167118E-3</v>
      </c>
      <c r="CB1726" s="17">
        <v>15.375117134596923</v>
      </c>
    </row>
    <row r="1727" spans="1:80" x14ac:dyDescent="0.25">
      <c r="A1727" s="9">
        <v>36</v>
      </c>
      <c r="B1727" s="10" t="s">
        <v>117</v>
      </c>
      <c r="C1727" s="9" t="s">
        <v>118</v>
      </c>
      <c r="D1727" s="9" t="s">
        <v>100</v>
      </c>
      <c r="E1727" s="9" t="s">
        <v>78</v>
      </c>
      <c r="F1727" s="9" t="s">
        <v>454</v>
      </c>
      <c r="G1727" s="9" t="s">
        <v>409</v>
      </c>
      <c r="H1727" s="9" t="s">
        <v>410</v>
      </c>
      <c r="I1727" s="9" t="s">
        <v>401</v>
      </c>
      <c r="J1727" s="9" t="s">
        <v>455</v>
      </c>
      <c r="K1727" s="9" t="s">
        <v>456</v>
      </c>
      <c r="L1727" s="9" t="s">
        <v>457</v>
      </c>
      <c r="M1727" s="9" t="s">
        <v>458</v>
      </c>
      <c r="N1727" s="10" t="s">
        <v>459</v>
      </c>
      <c r="O1727" s="16">
        <v>0.4674432781135498</v>
      </c>
      <c r="P1727" s="16">
        <v>0.82015286209242833</v>
      </c>
      <c r="Q1727" s="10" t="s">
        <v>213</v>
      </c>
      <c r="R1727" s="10" t="s">
        <v>214</v>
      </c>
      <c r="S1727" s="10" t="s">
        <v>215</v>
      </c>
      <c r="T1727" s="10" t="s">
        <v>460</v>
      </c>
      <c r="U1727" s="9" t="s">
        <v>74</v>
      </c>
      <c r="V1727" s="9">
        <v>406.73660000000001</v>
      </c>
      <c r="W1727" s="9">
        <v>8.4197049999999997E-5</v>
      </c>
      <c r="X1727" s="9">
        <v>8459.9</v>
      </c>
      <c r="Y1727" s="9">
        <v>7149.97</v>
      </c>
      <c r="Z1727" s="9">
        <v>20.79946</v>
      </c>
      <c r="AA1727" s="9">
        <v>17.578869999999998</v>
      </c>
      <c r="AB1727" s="9">
        <v>5.11374E-2</v>
      </c>
      <c r="AC1727" s="9">
        <v>4.321929E-2</v>
      </c>
      <c r="AD1727" s="9">
        <v>1.7512529999999999E-3</v>
      </c>
      <c r="AE1727" s="9">
        <v>1.480089E-3</v>
      </c>
      <c r="AF1727" s="9">
        <v>1.1043430000000001</v>
      </c>
      <c r="AG1727" s="9">
        <v>0.85996459999999997</v>
      </c>
      <c r="AH1727" s="9">
        <v>1.585787E-3</v>
      </c>
      <c r="AI1727" s="9">
        <v>1.721104E-3</v>
      </c>
      <c r="AJ1727" s="9">
        <v>1.478837E-3</v>
      </c>
      <c r="AK1727" s="9">
        <v>18042.240000000002</v>
      </c>
      <c r="AL1727" s="9">
        <v>22133.9</v>
      </c>
      <c r="AM1727" s="9">
        <v>44.358530000000002</v>
      </c>
      <c r="AN1727" s="9">
        <v>54.41825</v>
      </c>
      <c r="AO1727" s="9">
        <v>0.10905960000000001</v>
      </c>
      <c r="AP1727" s="9">
        <v>0.13379240000000001</v>
      </c>
      <c r="AQ1727" s="9">
        <v>6.5599039999999997E-2</v>
      </c>
      <c r="AR1727" s="9">
        <v>8.0475729999999995E-2</v>
      </c>
      <c r="AS1727" s="9">
        <v>32.047409999999999</v>
      </c>
      <c r="AT1727" s="9">
        <v>4.9951619999999997</v>
      </c>
      <c r="AU1727" s="9">
        <v>2.0469379999999999E-3</v>
      </c>
      <c r="AV1727" s="9">
        <v>1.6110739999999998E-2</v>
      </c>
      <c r="AW1727" s="11">
        <v>2.5278520000000001E-4</v>
      </c>
      <c r="AX1727" s="11">
        <v>1.374449E-2</v>
      </c>
      <c r="AY1727" s="11">
        <v>1.3997280000000001E-2</v>
      </c>
      <c r="AZ1727" s="9">
        <v>50</v>
      </c>
      <c r="BA1727" s="9">
        <v>0</v>
      </c>
      <c r="BB1727" s="9">
        <v>38</v>
      </c>
      <c r="BC1727" s="9">
        <v>0</v>
      </c>
      <c r="BD1727" s="9">
        <v>26</v>
      </c>
      <c r="BE1727" s="9">
        <v>0</v>
      </c>
      <c r="BF1727" s="9">
        <v>9</v>
      </c>
      <c r="BG1727" s="9">
        <v>1</v>
      </c>
      <c r="BH1727" s="26"/>
      <c r="BI1727" s="22">
        <v>0.27800000000000002</v>
      </c>
      <c r="BJ1727" s="22">
        <v>0.27600000000000002</v>
      </c>
      <c r="BK1727" s="22">
        <v>2E-3</v>
      </c>
      <c r="BL1727" s="22">
        <v>17.360999999999994</v>
      </c>
      <c r="BM1727" s="12">
        <v>1.6012902482575895E-2</v>
      </c>
      <c r="BN1727" s="12">
        <v>1.5897701745291176E-2</v>
      </c>
      <c r="BO1727" s="12">
        <v>1.1520073728471866E-4</v>
      </c>
      <c r="BP1727" s="16">
        <v>0.4674432781135498</v>
      </c>
      <c r="BQ1727" s="16">
        <v>0.82015286209242833</v>
      </c>
      <c r="BR1727" s="15">
        <v>7.4312738182904089E-3</v>
      </c>
      <c r="BS1727" s="15">
        <v>9.448221439921993E-5</v>
      </c>
      <c r="BT1727" s="15">
        <v>7.5257560326896285E-3</v>
      </c>
      <c r="BU1727" s="17">
        <v>1.4100273902095386</v>
      </c>
      <c r="BV1727" s="15">
        <v>1.0478299627936498E-2</v>
      </c>
      <c r="BW1727" s="15">
        <v>1.3322251019055016E-4</v>
      </c>
      <c r="BX1727" s="15">
        <v>1.0611522138127048E-2</v>
      </c>
      <c r="BY1727" s="17">
        <v>0.13065465048352462</v>
      </c>
      <c r="BZ1727" s="17">
        <v>0.12901434475933976</v>
      </c>
      <c r="CA1727" s="17">
        <v>1.6403057241848567E-3</v>
      </c>
      <c r="CB1727" s="17">
        <v>12.312526778235169</v>
      </c>
    </row>
    <row r="1728" spans="1:80" x14ac:dyDescent="0.25">
      <c r="A1728" s="13">
        <v>37</v>
      </c>
      <c r="B1728" s="14" t="s">
        <v>119</v>
      </c>
      <c r="C1728" s="13" t="s">
        <v>120</v>
      </c>
      <c r="D1728" s="13" t="s">
        <v>121</v>
      </c>
      <c r="E1728" s="13" t="s">
        <v>78</v>
      </c>
      <c r="F1728" s="13" t="s">
        <v>454</v>
      </c>
      <c r="G1728" s="13" t="s">
        <v>409</v>
      </c>
      <c r="H1728" s="13" t="s">
        <v>410</v>
      </c>
      <c r="I1728" s="13" t="s">
        <v>401</v>
      </c>
      <c r="J1728" s="13" t="s">
        <v>455</v>
      </c>
      <c r="K1728" s="13" t="s">
        <v>456</v>
      </c>
      <c r="L1728" s="13" t="s">
        <v>457</v>
      </c>
      <c r="M1728" s="13" t="s">
        <v>458</v>
      </c>
      <c r="N1728" s="14" t="s">
        <v>459</v>
      </c>
      <c r="O1728" s="16">
        <v>0.4674432781135498</v>
      </c>
      <c r="P1728" s="16">
        <v>0.82015286209242833</v>
      </c>
      <c r="Q1728" s="14" t="s">
        <v>213</v>
      </c>
      <c r="R1728" s="14" t="s">
        <v>214</v>
      </c>
      <c r="S1728" s="14" t="s">
        <v>215</v>
      </c>
      <c r="T1728" s="14" t="s">
        <v>460</v>
      </c>
      <c r="U1728" s="13" t="s">
        <v>74</v>
      </c>
      <c r="V1728" s="13">
        <v>574.06150000000002</v>
      </c>
      <c r="W1728" s="13">
        <v>1.706159E-4</v>
      </c>
      <c r="X1728" s="13">
        <v>8459.9</v>
      </c>
      <c r="Y1728" s="13">
        <v>7149.97</v>
      </c>
      <c r="Z1728" s="13">
        <v>14.73692</v>
      </c>
      <c r="AA1728" s="13">
        <v>12.45506</v>
      </c>
      <c r="AB1728" s="13">
        <v>2.5671329999999999E-2</v>
      </c>
      <c r="AC1728" s="13">
        <v>2.1696380000000001E-2</v>
      </c>
      <c r="AD1728" s="13">
        <v>2.5143539999999999E-3</v>
      </c>
      <c r="AE1728" s="13">
        <v>2.1250319999999998E-3</v>
      </c>
      <c r="AF1728" s="13">
        <v>3.2538589999999998</v>
      </c>
      <c r="AG1728" s="13">
        <v>1.5497939999999999</v>
      </c>
      <c r="AH1728" s="13">
        <v>7.7272989999999998E-4</v>
      </c>
      <c r="AI1728" s="13">
        <v>1.3711699999999999E-3</v>
      </c>
      <c r="AJ1728" s="13">
        <v>8.6088080000000001E-4</v>
      </c>
      <c r="AK1728" s="13">
        <v>18042.240000000002</v>
      </c>
      <c r="AL1728" s="13">
        <v>22133.9</v>
      </c>
      <c r="AM1728" s="13">
        <v>31.429110000000001</v>
      </c>
      <c r="AN1728" s="13">
        <v>38.556669999999997</v>
      </c>
      <c r="AO1728" s="13">
        <v>5.4748669999999999E-2</v>
      </c>
      <c r="AP1728" s="13">
        <v>6.7164699999999994E-2</v>
      </c>
      <c r="AQ1728" s="13">
        <v>2.7056710000000001E-2</v>
      </c>
      <c r="AR1728" s="13">
        <v>3.3192689999999997E-2</v>
      </c>
      <c r="AS1728" s="13">
        <v>21.882370000000002</v>
      </c>
      <c r="AT1728" s="13">
        <v>4.9188999999999998</v>
      </c>
      <c r="AU1728" s="13">
        <v>1.236462E-3</v>
      </c>
      <c r="AV1728" s="13">
        <v>6.7479910000000001E-3</v>
      </c>
      <c r="AW1728" s="15">
        <v>3.2851020000000002E-4</v>
      </c>
      <c r="AX1728" s="15">
        <v>5.131282E-3</v>
      </c>
      <c r="AY1728" s="15">
        <v>5.4597919999999998E-3</v>
      </c>
      <c r="AZ1728" s="13">
        <v>126</v>
      </c>
      <c r="BA1728" s="13">
        <v>0</v>
      </c>
      <c r="BB1728" s="13">
        <v>103</v>
      </c>
      <c r="BC1728" s="13">
        <v>1</v>
      </c>
      <c r="BD1728" s="13">
        <v>86</v>
      </c>
      <c r="BE1728" s="13">
        <v>0</v>
      </c>
      <c r="BF1728" s="13">
        <v>34</v>
      </c>
      <c r="BG1728" s="13">
        <v>1</v>
      </c>
      <c r="BI1728" s="22">
        <v>0.20400000000000001</v>
      </c>
      <c r="BJ1728" s="22">
        <v>0.19700000000000001</v>
      </c>
      <c r="BK1728" s="22">
        <v>7.0000000000000001E-3</v>
      </c>
      <c r="BL1728" s="22">
        <v>22.628000000000007</v>
      </c>
      <c r="BM1728" s="12">
        <v>9.0153791762418219E-3</v>
      </c>
      <c r="BN1728" s="12">
        <v>8.7060279299982293E-3</v>
      </c>
      <c r="BO1728" s="12">
        <v>3.093512462435919E-4</v>
      </c>
      <c r="BP1728" s="16">
        <v>0.4674432781135498</v>
      </c>
      <c r="BQ1728" s="16">
        <v>0.82015286209242833</v>
      </c>
      <c r="BR1728" s="15">
        <v>4.0695742349464948E-3</v>
      </c>
      <c r="BS1728" s="15">
        <v>2.5371530999854144E-4</v>
      </c>
      <c r="BT1728" s="15">
        <v>4.3232895449450363E-3</v>
      </c>
      <c r="BU1728" s="17">
        <v>1.3823150117691219</v>
      </c>
      <c r="BV1728" s="15">
        <v>5.6254335564753788E-3</v>
      </c>
      <c r="BW1728" s="15">
        <v>3.507144817266402E-4</v>
      </c>
      <c r="BX1728" s="15">
        <v>5.9761480382020194E-3</v>
      </c>
      <c r="BY1728" s="17">
        <v>9.7827395823016305E-2</v>
      </c>
      <c r="BZ1728" s="17">
        <v>9.2086325788369311E-2</v>
      </c>
      <c r="CA1728" s="17">
        <v>5.741070034646998E-3</v>
      </c>
      <c r="CB1728" s="17">
        <v>16.369640644385477</v>
      </c>
    </row>
    <row r="1729" spans="1:80" x14ac:dyDescent="0.25">
      <c r="A1729" s="9">
        <v>38</v>
      </c>
      <c r="B1729" s="10" t="s">
        <v>122</v>
      </c>
      <c r="C1729" s="9" t="s">
        <v>123</v>
      </c>
      <c r="D1729" s="9" t="s">
        <v>100</v>
      </c>
      <c r="E1729" s="9" t="s">
        <v>78</v>
      </c>
      <c r="F1729" s="9" t="s">
        <v>454</v>
      </c>
      <c r="G1729" s="9" t="s">
        <v>409</v>
      </c>
      <c r="H1729" s="9" t="s">
        <v>410</v>
      </c>
      <c r="I1729" s="9" t="s">
        <v>401</v>
      </c>
      <c r="J1729" s="9" t="s">
        <v>455</v>
      </c>
      <c r="K1729" s="9" t="s">
        <v>456</v>
      </c>
      <c r="L1729" s="9" t="s">
        <v>457</v>
      </c>
      <c r="M1729" s="9" t="s">
        <v>458</v>
      </c>
      <c r="N1729" s="10" t="s">
        <v>459</v>
      </c>
      <c r="O1729" s="16">
        <v>0.4674432781135498</v>
      </c>
      <c r="P1729" s="16">
        <v>0.82015286209242833</v>
      </c>
      <c r="Q1729" s="10" t="s">
        <v>213</v>
      </c>
      <c r="R1729" s="10" t="s">
        <v>214</v>
      </c>
      <c r="S1729" s="10" t="s">
        <v>215</v>
      </c>
      <c r="T1729" s="10" t="s">
        <v>460</v>
      </c>
      <c r="U1729" s="9" t="s">
        <v>74</v>
      </c>
      <c r="V1729" s="9">
        <v>806.70820000000003</v>
      </c>
      <c r="W1729" s="9">
        <v>1.6373439999999999E-4</v>
      </c>
      <c r="X1729" s="9">
        <v>8459.9</v>
      </c>
      <c r="Y1729" s="9">
        <v>7149.97</v>
      </c>
      <c r="Z1729" s="9">
        <v>10.486940000000001</v>
      </c>
      <c r="AA1729" s="9">
        <v>8.8631430000000009</v>
      </c>
      <c r="AB1729" s="9">
        <v>1.299967E-2</v>
      </c>
      <c r="AC1729" s="9">
        <v>1.09868E-2</v>
      </c>
      <c r="AD1729" s="9">
        <v>1.717072E-3</v>
      </c>
      <c r="AE1729" s="9">
        <v>1.4512010000000001E-3</v>
      </c>
      <c r="AF1729" s="9">
        <v>0.54174180000000005</v>
      </c>
      <c r="AG1729" s="9">
        <v>0.35746749999999999</v>
      </c>
      <c r="AH1729" s="9">
        <v>3.1695400000000002E-3</v>
      </c>
      <c r="AI1729" s="9">
        <v>4.0596729999999998E-3</v>
      </c>
      <c r="AJ1729" s="9">
        <v>7.0064900000000002E-4</v>
      </c>
      <c r="AK1729" s="9">
        <v>18042.240000000002</v>
      </c>
      <c r="AL1729" s="9">
        <v>22133.9</v>
      </c>
      <c r="AM1729" s="9">
        <v>22.365259999999999</v>
      </c>
      <c r="AN1729" s="9">
        <v>27.4373</v>
      </c>
      <c r="AO1729" s="9">
        <v>2.7724100000000002E-2</v>
      </c>
      <c r="AP1729" s="9">
        <v>3.4011430000000002E-2</v>
      </c>
      <c r="AQ1729" s="9">
        <v>1.5670199999999999E-2</v>
      </c>
      <c r="AR1729" s="9">
        <v>1.9223919999999999E-2</v>
      </c>
      <c r="AS1729" s="9">
        <v>6.021687</v>
      </c>
      <c r="AT1729" s="9">
        <v>2.597906</v>
      </c>
      <c r="AU1729" s="9">
        <v>2.6022939999999998E-3</v>
      </c>
      <c r="AV1729" s="9">
        <v>7.3997739999999996E-3</v>
      </c>
      <c r="AW1729" s="11">
        <v>4.9103799999999996E-4</v>
      </c>
      <c r="AX1729" s="11">
        <v>6.5047339999999999E-3</v>
      </c>
      <c r="AY1729" s="11">
        <v>6.9957719999999999E-3</v>
      </c>
      <c r="AZ1729" s="9">
        <v>55</v>
      </c>
      <c r="BA1729" s="9">
        <v>1</v>
      </c>
      <c r="BB1729" s="9">
        <v>40</v>
      </c>
      <c r="BC1729" s="9">
        <v>1</v>
      </c>
      <c r="BD1729" s="9">
        <v>65</v>
      </c>
      <c r="BE1729" s="9">
        <v>0</v>
      </c>
      <c r="BF1729" s="9">
        <v>13</v>
      </c>
      <c r="BG1729" s="9">
        <v>1</v>
      </c>
      <c r="BH1729" s="26"/>
      <c r="BI1729" s="22">
        <v>0.128</v>
      </c>
      <c r="BJ1729" s="22">
        <v>0.126</v>
      </c>
      <c r="BK1729" s="22">
        <v>2E-3</v>
      </c>
      <c r="BL1729" s="22">
        <v>15.228000000000002</v>
      </c>
      <c r="BM1729" s="12">
        <v>8.4055686892566314E-3</v>
      </c>
      <c r="BN1729" s="12">
        <v>8.2742316784869974E-3</v>
      </c>
      <c r="BO1729" s="12">
        <v>1.3133701076963486E-4</v>
      </c>
      <c r="BP1729" s="16">
        <v>0.4674432781135498</v>
      </c>
      <c r="BQ1729" s="16">
        <v>0.82015286209242833</v>
      </c>
      <c r="BR1729" s="15">
        <v>3.8677339796629414E-3</v>
      </c>
      <c r="BS1729" s="15">
        <v>1.0771642528138012E-4</v>
      </c>
      <c r="BT1729" s="15">
        <v>3.9754504049443213E-3</v>
      </c>
      <c r="BU1729" s="17">
        <v>1.3978115885883544</v>
      </c>
      <c r="BV1729" s="15">
        <v>5.4063633783498141E-3</v>
      </c>
      <c r="BW1729" s="15">
        <v>1.5056726753962473E-4</v>
      </c>
      <c r="BX1729" s="15">
        <v>5.556930645889439E-3</v>
      </c>
      <c r="BY1729" s="17">
        <v>6.0538158766492135E-2</v>
      </c>
      <c r="BZ1729" s="17">
        <v>5.8897853042307276E-2</v>
      </c>
      <c r="CA1729" s="17">
        <v>1.6403057241848567E-3</v>
      </c>
      <c r="CB1729" s="17">
        <v>10.894172093235191</v>
      </c>
    </row>
    <row r="1730" spans="1:80" x14ac:dyDescent="0.25">
      <c r="A1730" s="9">
        <v>39</v>
      </c>
      <c r="B1730" s="10" t="s">
        <v>124</v>
      </c>
      <c r="C1730" s="9" t="s">
        <v>125</v>
      </c>
      <c r="D1730" s="9" t="s">
        <v>126</v>
      </c>
      <c r="E1730" s="9" t="s">
        <v>60</v>
      </c>
      <c r="F1730" s="9" t="s">
        <v>454</v>
      </c>
      <c r="G1730" s="9" t="s">
        <v>409</v>
      </c>
      <c r="H1730" s="9" t="s">
        <v>410</v>
      </c>
      <c r="I1730" s="9" t="s">
        <v>401</v>
      </c>
      <c r="J1730" s="9" t="s">
        <v>455</v>
      </c>
      <c r="K1730" s="9" t="s">
        <v>456</v>
      </c>
      <c r="L1730" s="9" t="s">
        <v>457</v>
      </c>
      <c r="M1730" s="9" t="s">
        <v>458</v>
      </c>
      <c r="N1730" s="10" t="s">
        <v>459</v>
      </c>
      <c r="O1730" s="16">
        <v>0.4674432781135498</v>
      </c>
      <c r="P1730" s="16">
        <v>0.82015286209242833</v>
      </c>
      <c r="Q1730" s="10" t="s">
        <v>213</v>
      </c>
      <c r="R1730" s="10" t="s">
        <v>214</v>
      </c>
      <c r="S1730" s="10" t="s">
        <v>215</v>
      </c>
      <c r="T1730" s="10" t="s">
        <v>460</v>
      </c>
      <c r="U1730" s="9" t="s">
        <v>74</v>
      </c>
      <c r="V1730" s="9">
        <v>863.43110000000001</v>
      </c>
      <c r="W1730" s="9">
        <v>3.7117050000000001E-5</v>
      </c>
      <c r="X1730" s="9">
        <v>8459.9</v>
      </c>
      <c r="Y1730" s="9">
        <v>7149.97</v>
      </c>
      <c r="Z1730" s="9">
        <v>9.7980020000000003</v>
      </c>
      <c r="AA1730" s="9">
        <v>8.2808810000000008</v>
      </c>
      <c r="AB1730" s="9">
        <v>1.134775E-2</v>
      </c>
      <c r="AC1730" s="9">
        <v>9.5906680000000001E-3</v>
      </c>
      <c r="AD1730" s="9">
        <v>3.6367300000000001E-4</v>
      </c>
      <c r="AE1730" s="9">
        <v>3.0736190000000001E-4</v>
      </c>
      <c r="AF1730" s="9">
        <v>1.897607</v>
      </c>
      <c r="AG1730" s="9">
        <v>1.350843</v>
      </c>
      <c r="AH1730" s="9">
        <v>1.9164820000000001E-4</v>
      </c>
      <c r="AI1730" s="9">
        <v>2.2753340000000001E-4</v>
      </c>
      <c r="AJ1730" s="9">
        <v>1.237512E-4</v>
      </c>
      <c r="AK1730" s="9">
        <v>18042.240000000002</v>
      </c>
      <c r="AL1730" s="9">
        <v>22133.9</v>
      </c>
      <c r="AM1730" s="9">
        <v>20.895980000000002</v>
      </c>
      <c r="AN1730" s="9">
        <v>25.634820000000001</v>
      </c>
      <c r="AO1730" s="9">
        <v>2.42011E-2</v>
      </c>
      <c r="AP1730" s="9">
        <v>2.9689480000000001E-2</v>
      </c>
      <c r="AQ1730" s="9">
        <v>2.5859030000000001E-3</v>
      </c>
      <c r="AR1730" s="9">
        <v>3.1723400000000001E-3</v>
      </c>
      <c r="AS1730" s="9">
        <v>7.118099</v>
      </c>
      <c r="AT1730" s="9">
        <v>4.1211580000000003</v>
      </c>
      <c r="AU1730" s="9">
        <v>3.632857E-4</v>
      </c>
      <c r="AV1730" s="9">
        <v>7.6976910000000004E-4</v>
      </c>
      <c r="AW1730" s="9">
        <v>5.616992E-5</v>
      </c>
      <c r="AX1730" s="9">
        <v>5.7974039999999995E-4</v>
      </c>
      <c r="AY1730" s="9">
        <v>6.3591030000000005E-4</v>
      </c>
      <c r="AZ1730" s="9">
        <v>445</v>
      </c>
      <c r="BA1730" s="9">
        <v>0</v>
      </c>
      <c r="BB1730" s="9">
        <v>450</v>
      </c>
      <c r="BC1730" s="9">
        <v>0</v>
      </c>
      <c r="BD1730" s="9">
        <v>196</v>
      </c>
      <c r="BE1730" s="9">
        <v>0</v>
      </c>
      <c r="BF1730" s="9">
        <v>103</v>
      </c>
      <c r="BG1730" s="9">
        <v>0</v>
      </c>
      <c r="BH1730" s="26"/>
      <c r="BI1730" s="22">
        <v>1.0999999999999999E-2</v>
      </c>
      <c r="BJ1730" s="22">
        <v>1.0999999999999999E-2</v>
      </c>
      <c r="BK1730" s="22">
        <v>0</v>
      </c>
      <c r="BL1730" s="22">
        <v>20.631</v>
      </c>
      <c r="BM1730" s="12">
        <v>5.3317822694004167E-4</v>
      </c>
      <c r="BN1730" s="12">
        <v>5.3317822694004167E-4</v>
      </c>
      <c r="BO1730" s="12">
        <v>0</v>
      </c>
      <c r="BP1730" s="16">
        <v>0.4674432781135498</v>
      </c>
      <c r="BQ1730" s="16">
        <v>0.82015286209242833</v>
      </c>
      <c r="BR1730" s="15">
        <v>2.4923057821962325E-4</v>
      </c>
      <c r="BS1730" s="15">
        <v>0</v>
      </c>
      <c r="BT1730" s="15">
        <v>2.4923057821962325E-4</v>
      </c>
      <c r="BU1730" s="17">
        <v>1.4900212083575193</v>
      </c>
      <c r="BV1730" s="15">
        <v>3.7135884731844627E-4</v>
      </c>
      <c r="BW1730" s="15">
        <v>0</v>
      </c>
      <c r="BX1730" s="15">
        <v>3.7135884731844627E-4</v>
      </c>
      <c r="BY1730" s="17">
        <v>5.1418760592490476E-3</v>
      </c>
      <c r="BZ1730" s="17">
        <v>5.1418760592490476E-3</v>
      </c>
      <c r="CA1730" s="17">
        <v>0</v>
      </c>
      <c r="CB1730" s="17">
        <v>13.846111642089962</v>
      </c>
    </row>
    <row r="1731" spans="1:80" x14ac:dyDescent="0.25">
      <c r="A1731" s="9">
        <v>40</v>
      </c>
      <c r="B1731" s="10" t="s">
        <v>156</v>
      </c>
      <c r="C1731" s="9" t="s">
        <v>157</v>
      </c>
      <c r="D1731" s="9" t="s">
        <v>140</v>
      </c>
      <c r="E1731" s="9" t="s">
        <v>60</v>
      </c>
      <c r="F1731" s="9" t="s">
        <v>454</v>
      </c>
      <c r="G1731" s="9" t="s">
        <v>409</v>
      </c>
      <c r="H1731" s="9" t="s">
        <v>410</v>
      </c>
      <c r="I1731" s="9" t="s">
        <v>401</v>
      </c>
      <c r="J1731" s="9" t="s">
        <v>455</v>
      </c>
      <c r="K1731" s="9" t="s">
        <v>456</v>
      </c>
      <c r="L1731" s="9" t="s">
        <v>457</v>
      </c>
      <c r="M1731" s="9" t="s">
        <v>458</v>
      </c>
      <c r="N1731" s="10" t="s">
        <v>459</v>
      </c>
      <c r="O1731" s="16">
        <v>0.4674432781135498</v>
      </c>
      <c r="P1731" s="16">
        <v>0.82015286209242833</v>
      </c>
      <c r="Q1731" s="10" t="s">
        <v>213</v>
      </c>
      <c r="R1731" s="10" t="s">
        <v>214</v>
      </c>
      <c r="S1731" s="10" t="s">
        <v>215</v>
      </c>
      <c r="T1731" s="10" t="s">
        <v>460</v>
      </c>
      <c r="U1731" s="9" t="s">
        <v>74</v>
      </c>
      <c r="V1731" s="9">
        <v>1265.4179999999999</v>
      </c>
      <c r="W1731" s="9">
        <v>5.8610609999999997E-6</v>
      </c>
      <c r="X1731" s="9">
        <v>8459.9</v>
      </c>
      <c r="Y1731" s="9">
        <v>7149.97</v>
      </c>
      <c r="Z1731" s="9">
        <v>6.6854589999999998</v>
      </c>
      <c r="AA1731" s="9">
        <v>5.6502829999999999</v>
      </c>
      <c r="AB1731" s="9">
        <v>5.2832019999999999E-3</v>
      </c>
      <c r="AC1731" s="9">
        <v>4.465152E-3</v>
      </c>
      <c r="AD1731" s="9">
        <v>3.9183880000000001E-5</v>
      </c>
      <c r="AE1731" s="9">
        <v>3.3116659999999998E-5</v>
      </c>
      <c r="AF1731" s="9">
        <v>0.92256910000000003</v>
      </c>
      <c r="AG1731" s="9">
        <v>0.7304754</v>
      </c>
      <c r="AH1731" s="9">
        <v>4.2472570000000002E-5</v>
      </c>
      <c r="AI1731" s="9">
        <v>4.5335749999999997E-5</v>
      </c>
      <c r="AJ1731" s="9">
        <v>5.376493E-5</v>
      </c>
      <c r="AK1731" s="9">
        <v>18042.240000000002</v>
      </c>
      <c r="AL1731" s="9">
        <v>22133.9</v>
      </c>
      <c r="AM1731" s="9">
        <v>14.25793</v>
      </c>
      <c r="AN1731" s="9">
        <v>17.49137</v>
      </c>
      <c r="AO1731" s="9">
        <v>1.1267370000000001E-2</v>
      </c>
      <c r="AP1731" s="9">
        <v>1.3822600000000001E-2</v>
      </c>
      <c r="AQ1731" s="9">
        <v>7.6657660000000003E-4</v>
      </c>
      <c r="AR1731" s="9">
        <v>9.4042249999999996E-4</v>
      </c>
      <c r="AS1731" s="9">
        <v>0.78357650000000001</v>
      </c>
      <c r="AT1731" s="9">
        <v>0.41097719999999999</v>
      </c>
      <c r="AU1731" s="9">
        <v>9.7830469999999996E-4</v>
      </c>
      <c r="AV1731" s="9">
        <v>2.2882599999999999E-3</v>
      </c>
      <c r="AW1731" s="9">
        <v>2.901273E-5</v>
      </c>
      <c r="AX1731" s="9">
        <v>8.2388220000000002E-4</v>
      </c>
      <c r="AY1731" s="9">
        <v>8.5289489999999996E-4</v>
      </c>
      <c r="AZ1731" s="9">
        <v>686</v>
      </c>
      <c r="BA1731" s="9">
        <v>0</v>
      </c>
      <c r="BB1731" s="9">
        <v>671</v>
      </c>
      <c r="BC1731" s="9">
        <v>0</v>
      </c>
      <c r="BD1731" s="9">
        <v>150</v>
      </c>
      <c r="BE1731" s="9">
        <v>0</v>
      </c>
      <c r="BF1731" s="9">
        <v>79</v>
      </c>
      <c r="BG1731" s="9">
        <v>0</v>
      </c>
      <c r="BH1731" s="26"/>
      <c r="BI1731" s="22" t="s">
        <v>791</v>
      </c>
      <c r="BJ1731" s="22" t="s">
        <v>793</v>
      </c>
      <c r="BK1731" s="22" t="s">
        <v>793</v>
      </c>
      <c r="BL1731" s="22" t="s">
        <v>793</v>
      </c>
      <c r="BM1731" s="12" t="e">
        <v>#VALUE!</v>
      </c>
      <c r="BN1731" s="12" t="e">
        <v>#VALUE!</v>
      </c>
      <c r="BO1731" s="12" t="e">
        <v>#VALUE!</v>
      </c>
      <c r="BP1731" s="16">
        <v>0.4674432781135498</v>
      </c>
      <c r="BQ1731" s="16">
        <v>0.82015286209242833</v>
      </c>
      <c r="BR1731" s="15" t="e">
        <v>#VALUE!</v>
      </c>
      <c r="BS1731" s="15" t="e">
        <v>#VALUE!</v>
      </c>
      <c r="BT1731" s="15" t="e">
        <v>#VALUE!</v>
      </c>
      <c r="BU1731" s="17">
        <v>1</v>
      </c>
      <c r="BV1731" s="15" t="e">
        <v>#VALUE!</v>
      </c>
      <c r="BW1731" s="15" t="e">
        <v>#VALUE!</v>
      </c>
      <c r="BX1731" s="15" t="e">
        <v>#VALUE!</v>
      </c>
      <c r="BY1731" s="17" t="e">
        <v>#VALUE!</v>
      </c>
      <c r="BZ1731" s="17" t="e">
        <v>#VALUE!</v>
      </c>
      <c r="CA1731" s="17" t="e">
        <v>#VALUE!</v>
      </c>
      <c r="CB1731" s="17" t="e">
        <v>#VALUE!</v>
      </c>
    </row>
    <row r="1732" spans="1:80" x14ac:dyDescent="0.25">
      <c r="A1732" s="9">
        <v>1</v>
      </c>
      <c r="B1732" s="10" t="s">
        <v>57</v>
      </c>
      <c r="C1732" s="9" t="s">
        <v>58</v>
      </c>
      <c r="D1732" s="9" t="s">
        <v>59</v>
      </c>
      <c r="E1732" s="9" t="s">
        <v>60</v>
      </c>
      <c r="F1732" s="9" t="s">
        <v>470</v>
      </c>
      <c r="G1732" s="9" t="s">
        <v>409</v>
      </c>
      <c r="H1732" s="9" t="s">
        <v>410</v>
      </c>
      <c r="I1732" s="9" t="s">
        <v>401</v>
      </c>
      <c r="J1732" s="9" t="s">
        <v>471</v>
      </c>
      <c r="K1732" s="9" t="s">
        <v>472</v>
      </c>
      <c r="L1732" s="9" t="s">
        <v>473</v>
      </c>
      <c r="M1732" s="9" t="s">
        <v>474</v>
      </c>
      <c r="N1732" s="10" t="s">
        <v>475</v>
      </c>
      <c r="O1732" s="16">
        <v>0.52501945207942824</v>
      </c>
      <c r="P1732" s="16">
        <v>0.98277437966373693</v>
      </c>
      <c r="Q1732" s="10" t="s">
        <v>213</v>
      </c>
      <c r="R1732" s="10" t="s">
        <v>214</v>
      </c>
      <c r="S1732" s="10" t="s">
        <v>215</v>
      </c>
      <c r="T1732" s="10" t="s">
        <v>476</v>
      </c>
      <c r="U1732" s="9" t="s">
        <v>74</v>
      </c>
      <c r="V1732" s="9">
        <v>1300.4190000000001</v>
      </c>
      <c r="W1732" s="9">
        <v>1.6439179999999999E-5</v>
      </c>
      <c r="X1732" s="9">
        <v>6994.98</v>
      </c>
      <c r="Y1732" s="9">
        <v>8122.51</v>
      </c>
      <c r="Z1732" s="9">
        <v>5.3790190000000004</v>
      </c>
      <c r="AA1732" s="9">
        <v>6.2460699999999996</v>
      </c>
      <c r="AB1732" s="9">
        <v>4.1363729999999996E-3</v>
      </c>
      <c r="AC1732" s="9">
        <v>4.8031200000000001E-3</v>
      </c>
      <c r="AD1732" s="9">
        <v>8.8426660000000002E-5</v>
      </c>
      <c r="AE1732" s="9">
        <v>1.0268029999999999E-4</v>
      </c>
      <c r="AF1732" s="9">
        <v>0.18532660000000001</v>
      </c>
      <c r="AG1732" s="9">
        <v>0.15005309999999999</v>
      </c>
      <c r="AH1732" s="9">
        <v>4.7713950000000002E-4</v>
      </c>
      <c r="AI1732" s="9">
        <v>6.8429299999999999E-4</v>
      </c>
      <c r="AJ1732" s="9">
        <v>9.2138180000000004E-5</v>
      </c>
      <c r="AK1732" s="9">
        <v>33261.56</v>
      </c>
      <c r="AL1732" s="9">
        <v>41595.81</v>
      </c>
      <c r="AM1732" s="9">
        <v>25.577570000000001</v>
      </c>
      <c r="AN1732" s="9">
        <v>31.986460000000001</v>
      </c>
      <c r="AO1732" s="9">
        <v>1.9668709999999999E-2</v>
      </c>
      <c r="AP1732" s="9">
        <v>2.4597040000000001E-2</v>
      </c>
      <c r="AQ1732" s="9">
        <v>2.3566699999999999E-3</v>
      </c>
      <c r="AR1732" s="9">
        <v>2.9471749999999998E-3</v>
      </c>
      <c r="AS1732" s="9">
        <v>1.6208279999999999</v>
      </c>
      <c r="AT1732" s="9">
        <v>0.49478319999999998</v>
      </c>
      <c r="AU1732" s="9">
        <v>1.4539920000000001E-3</v>
      </c>
      <c r="AV1732" s="9">
        <v>5.9564969999999998E-3</v>
      </c>
      <c r="AW1732" s="9">
        <v>1.592346E-4</v>
      </c>
      <c r="AX1732" s="9">
        <v>4.5704229999999997E-3</v>
      </c>
      <c r="AY1732" s="9">
        <v>4.7296580000000003E-3</v>
      </c>
      <c r="AZ1732" s="9">
        <v>196</v>
      </c>
      <c r="BA1732" s="9">
        <v>0</v>
      </c>
      <c r="BB1732" s="9">
        <v>124</v>
      </c>
      <c r="BC1732" s="9">
        <v>0</v>
      </c>
      <c r="BD1732" s="9">
        <v>77</v>
      </c>
      <c r="BE1732" s="9">
        <v>0</v>
      </c>
      <c r="BF1732" s="9">
        <v>20</v>
      </c>
      <c r="BG1732" s="9">
        <v>1</v>
      </c>
      <c r="BH1732" s="26"/>
      <c r="BI1732" s="22">
        <v>0.12000000000000001</v>
      </c>
      <c r="BJ1732" s="22">
        <v>0.11700000000000001</v>
      </c>
      <c r="BK1732" s="22">
        <v>3.0000000000000001E-3</v>
      </c>
      <c r="BL1732" s="22">
        <v>5.014000000000002</v>
      </c>
      <c r="BM1732" s="12">
        <v>2.3932987634623048E-2</v>
      </c>
      <c r="BN1732" s="12">
        <v>2.3334662943757471E-2</v>
      </c>
      <c r="BO1732" s="12">
        <v>5.9832469086557613E-4</v>
      </c>
      <c r="BP1732" s="16">
        <v>0.52501945207942824</v>
      </c>
      <c r="BQ1732" s="16">
        <v>0.98277437966373693</v>
      </c>
      <c r="BR1732" s="15">
        <v>1.2251151953189685E-2</v>
      </c>
      <c r="BS1732" s="15">
        <v>5.880181769029137E-4</v>
      </c>
      <c r="BT1732" s="15">
        <v>1.2839170130092599E-2</v>
      </c>
      <c r="BU1732" s="17">
        <v>1.4019113485266563</v>
      </c>
      <c r="BV1732" s="15">
        <v>1.7175028955701131E-2</v>
      </c>
      <c r="BW1732" s="15">
        <v>8.2434935534014971E-4</v>
      </c>
      <c r="BX1732" s="15">
        <v>1.7999378311041279E-2</v>
      </c>
      <c r="BY1732" s="17">
        <v>6.437559903228432E-2</v>
      </c>
      <c r="BZ1732" s="17">
        <v>6.142727589329311E-2</v>
      </c>
      <c r="CA1732" s="17">
        <v>2.948323138991211E-3</v>
      </c>
      <c r="CB1732" s="17">
        <v>3.5765456961807769</v>
      </c>
    </row>
    <row r="1733" spans="1:80" x14ac:dyDescent="0.25">
      <c r="A1733" s="13">
        <v>5</v>
      </c>
      <c r="B1733" s="14" t="s">
        <v>138</v>
      </c>
      <c r="C1733" s="13" t="s">
        <v>139</v>
      </c>
      <c r="D1733" s="13" t="s">
        <v>140</v>
      </c>
      <c r="E1733" s="13" t="s">
        <v>60</v>
      </c>
      <c r="F1733" s="13" t="s">
        <v>470</v>
      </c>
      <c r="G1733" s="13" t="s">
        <v>409</v>
      </c>
      <c r="H1733" s="13" t="s">
        <v>410</v>
      </c>
      <c r="I1733" s="13" t="s">
        <v>401</v>
      </c>
      <c r="J1733" s="13" t="s">
        <v>471</v>
      </c>
      <c r="K1733" s="13" t="s">
        <v>472</v>
      </c>
      <c r="L1733" s="13" t="s">
        <v>473</v>
      </c>
      <c r="M1733" s="13" t="s">
        <v>474</v>
      </c>
      <c r="N1733" s="14" t="s">
        <v>475</v>
      </c>
      <c r="O1733" s="16">
        <v>0.52501945207942824</v>
      </c>
      <c r="P1733" s="16">
        <v>0.98277437966373693</v>
      </c>
      <c r="Q1733" s="14" t="s">
        <v>213</v>
      </c>
      <c r="R1733" s="14" t="s">
        <v>214</v>
      </c>
      <c r="S1733" s="14" t="s">
        <v>215</v>
      </c>
      <c r="T1733" s="14" t="s">
        <v>476</v>
      </c>
      <c r="U1733" s="13" t="s">
        <v>74</v>
      </c>
      <c r="V1733" s="13">
        <v>1254.558</v>
      </c>
      <c r="W1733" s="13">
        <v>4.0483949999999997E-6</v>
      </c>
      <c r="X1733" s="13">
        <v>6994.98</v>
      </c>
      <c r="Y1733" s="13">
        <v>8122.51</v>
      </c>
      <c r="Z1733" s="13">
        <v>5.5756509999999997</v>
      </c>
      <c r="AA1733" s="13">
        <v>6.4743969999999997</v>
      </c>
      <c r="AB1733" s="13">
        <v>4.4443140000000004E-3</v>
      </c>
      <c r="AC1733" s="13">
        <v>5.160698E-3</v>
      </c>
      <c r="AD1733" s="13">
        <v>2.257244E-5</v>
      </c>
      <c r="AE1733" s="13">
        <v>2.6210920000000001E-5</v>
      </c>
      <c r="AF1733" s="13">
        <v>1.1207659999999999</v>
      </c>
      <c r="AG1733" s="13">
        <v>0.75716760000000005</v>
      </c>
      <c r="AH1733" s="13">
        <v>2.014019E-5</v>
      </c>
      <c r="AI1733" s="13">
        <v>3.4617060000000002E-5</v>
      </c>
      <c r="AJ1733" s="13">
        <v>7.9314039999999996E-5</v>
      </c>
      <c r="AK1733" s="13">
        <v>33261.56</v>
      </c>
      <c r="AL1733" s="13">
        <v>41595.81</v>
      </c>
      <c r="AM1733" s="13">
        <v>26.512560000000001</v>
      </c>
      <c r="AN1733" s="13">
        <v>33.155740000000002</v>
      </c>
      <c r="AO1733" s="13">
        <v>2.1132990000000001E-2</v>
      </c>
      <c r="AP1733" s="13">
        <v>2.6428219999999999E-2</v>
      </c>
      <c r="AQ1733" s="13">
        <v>2.1028179999999998E-3</v>
      </c>
      <c r="AR1733" s="13">
        <v>2.6297159999999998E-3</v>
      </c>
      <c r="AS1733" s="13">
        <v>1.1620170000000001</v>
      </c>
      <c r="AT1733" s="13">
        <v>0.58547269999999996</v>
      </c>
      <c r="AU1733" s="13">
        <v>1.809628E-3</v>
      </c>
      <c r="AV1733" s="13">
        <v>4.4916110000000004E-3</v>
      </c>
      <c r="AW1733" s="13">
        <v>1.9521920000000002E-5</v>
      </c>
      <c r="AX1733" s="13">
        <v>1.9586149999999999E-3</v>
      </c>
      <c r="AY1733" s="13">
        <v>1.978137E-3</v>
      </c>
      <c r="AZ1733" s="13">
        <v>1013</v>
      </c>
      <c r="BA1733" s="13">
        <v>0</v>
      </c>
      <c r="BB1733" s="13">
        <v>859</v>
      </c>
      <c r="BC1733" s="13">
        <v>0</v>
      </c>
      <c r="BD1733" s="13">
        <v>90</v>
      </c>
      <c r="BE1733" s="13">
        <v>0</v>
      </c>
      <c r="BF1733" s="13">
        <v>36</v>
      </c>
      <c r="BG1733" s="13">
        <v>0</v>
      </c>
      <c r="BI1733" s="22">
        <v>5.9000000000000004E-2</v>
      </c>
      <c r="BJ1733" s="22">
        <v>5.8000000000000003E-2</v>
      </c>
      <c r="BK1733" s="22">
        <v>1E-3</v>
      </c>
      <c r="BL1733" s="22">
        <v>11.295999999999994</v>
      </c>
      <c r="BM1733" s="12">
        <v>5.2230878186968867E-3</v>
      </c>
      <c r="BN1733" s="12">
        <v>5.1345609065155838E-3</v>
      </c>
      <c r="BO1733" s="12">
        <v>8.8526912181303161E-5</v>
      </c>
      <c r="BP1733" s="16">
        <v>0.52501945207942824</v>
      </c>
      <c r="BQ1733" s="16">
        <v>0.98277437966373693</v>
      </c>
      <c r="BR1733" s="15">
        <v>2.6957443538072642E-3</v>
      </c>
      <c r="BS1733" s="15">
        <v>8.7001981202526336E-5</v>
      </c>
      <c r="BT1733" s="15">
        <v>2.7827463350097907E-3</v>
      </c>
      <c r="BU1733" s="17">
        <v>1.3243856873334361</v>
      </c>
      <c r="BV1733" s="15">
        <v>3.5702052388922631E-3</v>
      </c>
      <c r="BW1733" s="15">
        <v>1.1522417867427853E-4</v>
      </c>
      <c r="BX1733" s="15">
        <v>3.6854294175665417E-3</v>
      </c>
      <c r="BY1733" s="17">
        <v>3.1433902600270576E-2</v>
      </c>
      <c r="BZ1733" s="17">
        <v>3.0451128220606839E-2</v>
      </c>
      <c r="CA1733" s="17">
        <v>9.8277437966373692E-4</v>
      </c>
      <c r="CB1733" s="17">
        <v>8.5292374480003268</v>
      </c>
    </row>
    <row r="1734" spans="1:80" x14ac:dyDescent="0.25">
      <c r="A1734" s="9">
        <v>6</v>
      </c>
      <c r="B1734" s="10" t="s">
        <v>141</v>
      </c>
      <c r="C1734" s="9" t="s">
        <v>142</v>
      </c>
      <c r="D1734" s="9" t="s">
        <v>143</v>
      </c>
      <c r="E1734" s="9" t="s">
        <v>60</v>
      </c>
      <c r="F1734" s="9" t="s">
        <v>470</v>
      </c>
      <c r="G1734" s="9" t="s">
        <v>409</v>
      </c>
      <c r="H1734" s="9" t="s">
        <v>410</v>
      </c>
      <c r="I1734" s="9" t="s">
        <v>401</v>
      </c>
      <c r="J1734" s="9" t="s">
        <v>471</v>
      </c>
      <c r="K1734" s="9" t="s">
        <v>472</v>
      </c>
      <c r="L1734" s="9" t="s">
        <v>473</v>
      </c>
      <c r="M1734" s="9" t="s">
        <v>474</v>
      </c>
      <c r="N1734" s="10" t="s">
        <v>475</v>
      </c>
      <c r="O1734" s="16">
        <v>0.52501945207942824</v>
      </c>
      <c r="P1734" s="16">
        <v>0.98277437966373693</v>
      </c>
      <c r="Q1734" s="10" t="s">
        <v>213</v>
      </c>
      <c r="R1734" s="10" t="s">
        <v>214</v>
      </c>
      <c r="S1734" s="10" t="s">
        <v>215</v>
      </c>
      <c r="T1734" s="10" t="s">
        <v>476</v>
      </c>
      <c r="U1734" s="9" t="s">
        <v>74</v>
      </c>
      <c r="V1734" s="9">
        <v>664.74080000000004</v>
      </c>
      <c r="W1734" s="9">
        <v>2.4252599999999999E-4</v>
      </c>
      <c r="X1734" s="9">
        <v>6994.98</v>
      </c>
      <c r="Y1734" s="9">
        <v>8122.51</v>
      </c>
      <c r="Z1734" s="9">
        <v>10.522869999999999</v>
      </c>
      <c r="AA1734" s="9">
        <v>12.219060000000001</v>
      </c>
      <c r="AB1734" s="9">
        <v>1.5830029999999998E-2</v>
      </c>
      <c r="AC1734" s="9">
        <v>1.8381689999999999E-2</v>
      </c>
      <c r="AD1734" s="9">
        <v>2.5520690000000001E-3</v>
      </c>
      <c r="AE1734" s="9">
        <v>2.9634399999999999E-3</v>
      </c>
      <c r="AF1734" s="9">
        <v>4.8665039999999999</v>
      </c>
      <c r="AG1734" s="9">
        <v>3.6910340000000001</v>
      </c>
      <c r="AH1734" s="9">
        <v>5.2441529999999997E-4</v>
      </c>
      <c r="AI1734" s="9">
        <v>8.0287540000000001E-4</v>
      </c>
      <c r="AJ1734" s="9">
        <v>1.622709E-3</v>
      </c>
      <c r="AK1734" s="9">
        <v>33261.56</v>
      </c>
      <c r="AL1734" s="9">
        <v>41595.81</v>
      </c>
      <c r="AM1734" s="9">
        <v>50.036879999999996</v>
      </c>
      <c r="AN1734" s="9">
        <v>62.574480000000001</v>
      </c>
      <c r="AO1734" s="9">
        <v>7.5272770000000003E-2</v>
      </c>
      <c r="AP1734" s="9">
        <v>9.4133649999999999E-2</v>
      </c>
      <c r="AQ1734" s="9">
        <v>8.1195310000000007E-2</v>
      </c>
      <c r="AR1734" s="9">
        <v>0.1015402</v>
      </c>
      <c r="AS1734" s="9">
        <v>11.39629</v>
      </c>
      <c r="AT1734" s="9">
        <v>4.7911580000000002</v>
      </c>
      <c r="AU1734" s="9">
        <v>7.124717E-3</v>
      </c>
      <c r="AV1734" s="9">
        <v>2.1193239999999999E-2</v>
      </c>
      <c r="AW1734" s="9">
        <v>3.4937199999999997E-4</v>
      </c>
      <c r="AX1734" s="9">
        <v>1.1970980000000001E-2</v>
      </c>
      <c r="AY1734" s="9">
        <v>1.2320360000000001E-2</v>
      </c>
      <c r="AZ1734" s="9">
        <v>196</v>
      </c>
      <c r="BA1734" s="9">
        <v>0</v>
      </c>
      <c r="BB1734" s="9">
        <v>147</v>
      </c>
      <c r="BC1734" s="9">
        <v>0</v>
      </c>
      <c r="BD1734" s="9">
        <v>27</v>
      </c>
      <c r="BE1734" s="9">
        <v>1</v>
      </c>
      <c r="BF1734" s="9">
        <v>9</v>
      </c>
      <c r="BG1734" s="9">
        <v>1</v>
      </c>
      <c r="BH1734" s="26"/>
      <c r="BI1734" s="22">
        <v>0.437</v>
      </c>
      <c r="BJ1734" s="22">
        <v>0.41799999999999998</v>
      </c>
      <c r="BK1734" s="22">
        <v>1.9E-2</v>
      </c>
      <c r="BL1734" s="22">
        <v>20.156000000000002</v>
      </c>
      <c r="BM1734" s="12">
        <v>2.1680889065290729E-2</v>
      </c>
      <c r="BN1734" s="12">
        <v>2.0738241714625915E-2</v>
      </c>
      <c r="BO1734" s="12">
        <v>9.4264735066481426E-4</v>
      </c>
      <c r="BP1734" s="16">
        <v>0.52501945207942824</v>
      </c>
      <c r="BQ1734" s="16">
        <v>0.98277437966373693</v>
      </c>
      <c r="BR1734" s="15">
        <v>1.0887980302103641E-2</v>
      </c>
      <c r="BS1734" s="15">
        <v>9.2640966529127791E-4</v>
      </c>
      <c r="BT1734" s="15">
        <v>1.1814389967394919E-2</v>
      </c>
      <c r="BU1734" s="17">
        <v>1.3912319188817563</v>
      </c>
      <c r="BV1734" s="15">
        <v>1.5147705728442413E-2</v>
      </c>
      <c r="BW1734" s="15">
        <v>1.2888506963137903E-3</v>
      </c>
      <c r="BX1734" s="15">
        <v>1.6436556424756204E-2</v>
      </c>
      <c r="BY1734" s="17">
        <v>0.238130844182812</v>
      </c>
      <c r="BZ1734" s="17">
        <v>0.219458130969201</v>
      </c>
      <c r="CA1734" s="17">
        <v>1.8672713213611001E-2</v>
      </c>
      <c r="CB1734" s="17">
        <v>14.48787921441666</v>
      </c>
    </row>
    <row r="1735" spans="1:80" x14ac:dyDescent="0.25">
      <c r="A1735" s="9">
        <v>10</v>
      </c>
      <c r="B1735" s="10" t="s">
        <v>79</v>
      </c>
      <c r="C1735" s="9" t="s">
        <v>80</v>
      </c>
      <c r="D1735" s="9" t="s">
        <v>81</v>
      </c>
      <c r="E1735" s="9" t="s">
        <v>78</v>
      </c>
      <c r="F1735" s="9" t="s">
        <v>470</v>
      </c>
      <c r="G1735" s="9" t="s">
        <v>409</v>
      </c>
      <c r="H1735" s="9" t="s">
        <v>410</v>
      </c>
      <c r="I1735" s="9" t="s">
        <v>401</v>
      </c>
      <c r="J1735" s="9" t="s">
        <v>471</v>
      </c>
      <c r="K1735" s="9" t="s">
        <v>472</v>
      </c>
      <c r="L1735" s="9" t="s">
        <v>473</v>
      </c>
      <c r="M1735" s="9" t="s">
        <v>474</v>
      </c>
      <c r="N1735" s="10" t="s">
        <v>475</v>
      </c>
      <c r="O1735" s="16">
        <v>0.52501945207942824</v>
      </c>
      <c r="P1735" s="16">
        <v>0.98277437966373693</v>
      </c>
      <c r="Q1735" s="10" t="s">
        <v>213</v>
      </c>
      <c r="R1735" s="10" t="s">
        <v>214</v>
      </c>
      <c r="S1735" s="10" t="s">
        <v>215</v>
      </c>
      <c r="T1735" s="10" t="s">
        <v>476</v>
      </c>
      <c r="U1735" s="9" t="s">
        <v>74</v>
      </c>
      <c r="V1735" s="9">
        <v>511.95440000000002</v>
      </c>
      <c r="W1735" s="9">
        <v>6.5273310000000005E-5</v>
      </c>
      <c r="X1735" s="9">
        <v>6994.98</v>
      </c>
      <c r="Y1735" s="9">
        <v>8122.51</v>
      </c>
      <c r="Z1735" s="9">
        <v>13.66329</v>
      </c>
      <c r="AA1735" s="9">
        <v>15.865690000000001</v>
      </c>
      <c r="AB1735" s="9">
        <v>2.6688489999999999E-2</v>
      </c>
      <c r="AC1735" s="9">
        <v>3.0990440000000001E-2</v>
      </c>
      <c r="AD1735" s="9">
        <v>8.9184810000000002E-4</v>
      </c>
      <c r="AE1735" s="9">
        <v>1.0356059999999999E-3</v>
      </c>
      <c r="AF1735" s="9">
        <v>0.76655249999999997</v>
      </c>
      <c r="AG1735" s="9">
        <v>0.5326592</v>
      </c>
      <c r="AH1735" s="9">
        <v>1.1634530000000001E-3</v>
      </c>
      <c r="AI1735" s="9">
        <v>1.9442190000000001E-3</v>
      </c>
      <c r="AJ1735" s="9">
        <v>1.157412E-3</v>
      </c>
      <c r="AK1735" s="9">
        <v>33261.56</v>
      </c>
      <c r="AL1735" s="9">
        <v>41595.81</v>
      </c>
      <c r="AM1735" s="9">
        <v>64.969769999999997</v>
      </c>
      <c r="AN1735" s="9">
        <v>81.24906</v>
      </c>
      <c r="AO1735" s="9">
        <v>0.1269054</v>
      </c>
      <c r="AP1735" s="9">
        <v>0.1587037</v>
      </c>
      <c r="AQ1735" s="9">
        <v>7.5196799999999994E-2</v>
      </c>
      <c r="AR1735" s="9">
        <v>9.4038640000000007E-2</v>
      </c>
      <c r="AS1735" s="9">
        <v>17.61984</v>
      </c>
      <c r="AT1735" s="9">
        <v>4.9623020000000002</v>
      </c>
      <c r="AU1735" s="9">
        <v>4.2677349999999999E-3</v>
      </c>
      <c r="AV1735" s="9">
        <v>1.895061E-2</v>
      </c>
      <c r="AW1735" s="11">
        <v>1.884647E-4</v>
      </c>
      <c r="AX1735" s="11">
        <v>1.7113610000000001E-2</v>
      </c>
      <c r="AY1735" s="11">
        <v>1.7302080000000001E-2</v>
      </c>
      <c r="AZ1735" s="9">
        <v>128</v>
      </c>
      <c r="BA1735" s="9">
        <v>1</v>
      </c>
      <c r="BB1735" s="9">
        <v>83</v>
      </c>
      <c r="BC1735" s="9">
        <v>1</v>
      </c>
      <c r="BD1735" s="9">
        <v>40</v>
      </c>
      <c r="BE1735" s="9">
        <v>1</v>
      </c>
      <c r="BF1735" s="9">
        <v>8</v>
      </c>
      <c r="BG1735" s="9">
        <v>1</v>
      </c>
      <c r="BH1735" s="26"/>
      <c r="BI1735" s="22">
        <v>0.623</v>
      </c>
      <c r="BJ1735" s="22">
        <v>0.61399999999999999</v>
      </c>
      <c r="BK1735" s="22">
        <v>8.9999999999999993E-3</v>
      </c>
      <c r="BL1735" s="22">
        <v>18.029000000000003</v>
      </c>
      <c r="BM1735" s="12">
        <v>3.4555438460258464E-2</v>
      </c>
      <c r="BN1735" s="12">
        <v>3.4056242720062115E-2</v>
      </c>
      <c r="BO1735" s="12">
        <v>4.991957401963502E-4</v>
      </c>
      <c r="BP1735" s="16">
        <v>0.52501945207942824</v>
      </c>
      <c r="BQ1735" s="16">
        <v>0.98277437966373693</v>
      </c>
      <c r="BR1735" s="15">
        <v>1.7880189892771028E-2</v>
      </c>
      <c r="BS1735" s="15">
        <v>4.9059678390224806E-4</v>
      </c>
      <c r="BT1735" s="15">
        <v>1.8370786676673276E-2</v>
      </c>
      <c r="BU1735" s="17">
        <v>1.362887148904804</v>
      </c>
      <c r="BV1735" s="15">
        <v>2.43686810248352E-2</v>
      </c>
      <c r="BW1735" s="15">
        <v>6.686280520744011E-4</v>
      </c>
      <c r="BX1735" s="15">
        <v>2.5037309076909601E-2</v>
      </c>
      <c r="BY1735" s="17">
        <v>0.33120691299374261</v>
      </c>
      <c r="BZ1735" s="17">
        <v>0.32236194357676895</v>
      </c>
      <c r="CA1735" s="17">
        <v>8.8449694169736321E-3</v>
      </c>
      <c r="CB1735" s="17">
        <v>13.228534742944669</v>
      </c>
    </row>
    <row r="1736" spans="1:80" x14ac:dyDescent="0.25">
      <c r="A1736" s="9">
        <v>11</v>
      </c>
      <c r="B1736" s="10" t="s">
        <v>82</v>
      </c>
      <c r="C1736" s="9" t="s">
        <v>83</v>
      </c>
      <c r="D1736" s="9" t="s">
        <v>84</v>
      </c>
      <c r="E1736" s="9" t="s">
        <v>78</v>
      </c>
      <c r="F1736" s="9" t="s">
        <v>470</v>
      </c>
      <c r="G1736" s="9" t="s">
        <v>409</v>
      </c>
      <c r="H1736" s="9" t="s">
        <v>410</v>
      </c>
      <c r="I1736" s="9" t="s">
        <v>401</v>
      </c>
      <c r="J1736" s="9" t="s">
        <v>471</v>
      </c>
      <c r="K1736" s="9" t="s">
        <v>472</v>
      </c>
      <c r="L1736" s="9" t="s">
        <v>473</v>
      </c>
      <c r="M1736" s="9" t="s">
        <v>474</v>
      </c>
      <c r="N1736" s="10" t="s">
        <v>475</v>
      </c>
      <c r="O1736" s="16">
        <v>0.52501945207942824</v>
      </c>
      <c r="P1736" s="16">
        <v>0.98277437966373693</v>
      </c>
      <c r="Q1736" s="10" t="s">
        <v>213</v>
      </c>
      <c r="R1736" s="10" t="s">
        <v>214</v>
      </c>
      <c r="S1736" s="10" t="s">
        <v>215</v>
      </c>
      <c r="T1736" s="10" t="s">
        <v>476</v>
      </c>
      <c r="U1736" s="9" t="s">
        <v>74</v>
      </c>
      <c r="V1736" s="9">
        <v>233.7696</v>
      </c>
      <c r="W1736" s="9">
        <v>6.974517E-4</v>
      </c>
      <c r="X1736" s="9">
        <v>6994.98</v>
      </c>
      <c r="Y1736" s="9">
        <v>8122.51</v>
      </c>
      <c r="Z1736" s="9">
        <v>29.922540000000001</v>
      </c>
      <c r="AA1736" s="9">
        <v>34.74579</v>
      </c>
      <c r="AB1736" s="9">
        <v>0.12800010000000001</v>
      </c>
      <c r="AC1736" s="9">
        <v>0.1486326</v>
      </c>
      <c r="AD1736" s="9">
        <v>2.0869530000000001E-2</v>
      </c>
      <c r="AE1736" s="9">
        <v>2.423351E-2</v>
      </c>
      <c r="AF1736" s="9">
        <v>2.1363729999999999</v>
      </c>
      <c r="AG1736" s="9">
        <v>1.533447</v>
      </c>
      <c r="AH1736" s="9">
        <v>9.7686700000000001E-3</v>
      </c>
      <c r="AI1736" s="9">
        <v>1.5803290000000001E-2</v>
      </c>
      <c r="AJ1736" s="9">
        <v>1.02153E-2</v>
      </c>
      <c r="AK1736" s="9">
        <v>33261.56</v>
      </c>
      <c r="AL1736" s="9">
        <v>41595.81</v>
      </c>
      <c r="AM1736" s="9">
        <v>142.2835</v>
      </c>
      <c r="AN1736" s="9">
        <v>177.93510000000001</v>
      </c>
      <c r="AO1736" s="9">
        <v>0.60864850000000004</v>
      </c>
      <c r="AP1736" s="9">
        <v>0.76115580000000005</v>
      </c>
      <c r="AQ1736" s="9">
        <v>1.4534689999999999</v>
      </c>
      <c r="AR1736" s="9">
        <v>1.817661</v>
      </c>
      <c r="AS1736" s="9">
        <v>52.996690000000001</v>
      </c>
      <c r="AT1736" s="9">
        <v>22.320039999999999</v>
      </c>
      <c r="AU1736" s="9">
        <v>2.7425660000000001E-2</v>
      </c>
      <c r="AV1736" s="9">
        <v>8.143628E-2</v>
      </c>
      <c r="AW1736" s="11">
        <v>1.015932E-3</v>
      </c>
      <c r="AX1736" s="11">
        <v>7.6201060000000001E-2</v>
      </c>
      <c r="AY1736" s="11">
        <v>7.7216989999999999E-2</v>
      </c>
      <c r="AZ1736" s="9">
        <v>14</v>
      </c>
      <c r="BA1736" s="9">
        <v>1</v>
      </c>
      <c r="BB1736" s="9">
        <v>12</v>
      </c>
      <c r="BC1736" s="9">
        <v>1</v>
      </c>
      <c r="BD1736" s="9">
        <v>7</v>
      </c>
      <c r="BE1736" s="9">
        <v>1</v>
      </c>
      <c r="BF1736" s="9">
        <v>3</v>
      </c>
      <c r="BG1736" s="9">
        <v>1</v>
      </c>
      <c r="BH1736" s="26"/>
      <c r="BI1736" s="22">
        <v>1.8079999999999998</v>
      </c>
      <c r="BJ1736" s="22">
        <v>1.7989999999999999</v>
      </c>
      <c r="BK1736" s="22">
        <v>8.9999999999999993E-3</v>
      </c>
      <c r="BL1736" s="22">
        <v>27.413</v>
      </c>
      <c r="BM1736" s="12">
        <v>6.5954109364170274E-2</v>
      </c>
      <c r="BN1736" s="12">
        <v>6.5625797979061026E-2</v>
      </c>
      <c r="BO1736" s="12">
        <v>3.2831138510925473E-4</v>
      </c>
      <c r="BP1736" s="16">
        <v>0.52501945207942824</v>
      </c>
      <c r="BQ1736" s="16">
        <v>0.98277437966373693</v>
      </c>
      <c r="BR1736" s="15">
        <v>3.445482049724187E-2</v>
      </c>
      <c r="BS1736" s="15">
        <v>3.2265601783729007E-4</v>
      </c>
      <c r="BT1736" s="15">
        <v>3.4777476515079161E-2</v>
      </c>
      <c r="BU1736" s="17">
        <v>1.416795896323626</v>
      </c>
      <c r="BV1736" s="15">
        <v>4.8815448289059434E-2</v>
      </c>
      <c r="BW1736" s="15">
        <v>4.5713772199599525E-4</v>
      </c>
      <c r="BX1736" s="15">
        <v>4.9272586011055435E-2</v>
      </c>
      <c r="BY1736" s="17">
        <v>0.95335496370786499</v>
      </c>
      <c r="BZ1736" s="17">
        <v>0.94450999429089133</v>
      </c>
      <c r="CA1736" s="17">
        <v>8.8449694169736321E-3</v>
      </c>
      <c r="CB1736" s="17">
        <v>19.348587944906281</v>
      </c>
    </row>
    <row r="1737" spans="1:80" x14ac:dyDescent="0.25">
      <c r="A1737" s="9">
        <v>12</v>
      </c>
      <c r="B1737" s="10" t="s">
        <v>144</v>
      </c>
      <c r="C1737" s="9" t="s">
        <v>145</v>
      </c>
      <c r="D1737" s="9" t="s">
        <v>84</v>
      </c>
      <c r="E1737" s="9" t="s">
        <v>78</v>
      </c>
      <c r="F1737" s="9" t="s">
        <v>470</v>
      </c>
      <c r="G1737" s="9" t="s">
        <v>409</v>
      </c>
      <c r="H1737" s="9" t="s">
        <v>410</v>
      </c>
      <c r="I1737" s="9" t="s">
        <v>401</v>
      </c>
      <c r="J1737" s="9" t="s">
        <v>471</v>
      </c>
      <c r="K1737" s="9" t="s">
        <v>472</v>
      </c>
      <c r="L1737" s="9" t="s">
        <v>473</v>
      </c>
      <c r="M1737" s="9" t="s">
        <v>474</v>
      </c>
      <c r="N1737" s="10" t="s">
        <v>475</v>
      </c>
      <c r="O1737" s="16">
        <v>0.52501945207942824</v>
      </c>
      <c r="P1737" s="16">
        <v>0.98277437966373693</v>
      </c>
      <c r="Q1737" s="10" t="s">
        <v>213</v>
      </c>
      <c r="R1737" s="10" t="s">
        <v>214</v>
      </c>
      <c r="S1737" s="10" t="s">
        <v>215</v>
      </c>
      <c r="T1737" s="10" t="s">
        <v>476</v>
      </c>
      <c r="U1737" s="9" t="s">
        <v>74</v>
      </c>
      <c r="V1737" s="9">
        <v>214.23089999999999</v>
      </c>
      <c r="W1737" s="9">
        <v>9.8970880000000001E-4</v>
      </c>
      <c r="X1737" s="9">
        <v>6994.98</v>
      </c>
      <c r="Y1737" s="9">
        <v>8122.51</v>
      </c>
      <c r="Z1737" s="9">
        <v>32.651600000000002</v>
      </c>
      <c r="AA1737" s="9">
        <v>37.914749999999998</v>
      </c>
      <c r="AB1737" s="9">
        <v>0.1524132</v>
      </c>
      <c r="AC1737" s="9">
        <v>0.17698079999999999</v>
      </c>
      <c r="AD1737" s="9">
        <v>3.2315570000000002E-2</v>
      </c>
      <c r="AE1737" s="9">
        <v>3.7524559999999998E-2</v>
      </c>
      <c r="AF1737" s="9">
        <v>2.1795960000000001</v>
      </c>
      <c r="AG1737" s="9">
        <v>1.555312</v>
      </c>
      <c r="AH1737" s="9">
        <v>1.48264E-2</v>
      </c>
      <c r="AI1737" s="9">
        <v>2.4126700000000001E-2</v>
      </c>
      <c r="AJ1737" s="9">
        <v>1.1125639999999999E-2</v>
      </c>
      <c r="AK1737" s="9">
        <v>33261.56</v>
      </c>
      <c r="AL1737" s="9">
        <v>41595.81</v>
      </c>
      <c r="AM1737" s="9">
        <v>155.2604</v>
      </c>
      <c r="AN1737" s="9">
        <v>194.1635</v>
      </c>
      <c r="AO1737" s="9">
        <v>0.72473390000000004</v>
      </c>
      <c r="AP1737" s="9">
        <v>0.90632840000000003</v>
      </c>
      <c r="AQ1737" s="9">
        <v>1.7273719999999999</v>
      </c>
      <c r="AR1737" s="9">
        <v>2.1601940000000002</v>
      </c>
      <c r="AS1737" s="9">
        <v>45.781829999999999</v>
      </c>
      <c r="AT1737" s="9">
        <v>19.095829999999999</v>
      </c>
      <c r="AU1737" s="9">
        <v>3.77305E-2</v>
      </c>
      <c r="AV1737" s="9">
        <v>0.1131238</v>
      </c>
      <c r="AW1737" s="11">
        <v>1.8170689999999999E-3</v>
      </c>
      <c r="AX1737" s="11">
        <v>0.10460410000000001</v>
      </c>
      <c r="AY1737" s="11">
        <v>0.10642119999999999</v>
      </c>
      <c r="AZ1737" s="9">
        <v>9</v>
      </c>
      <c r="BA1737" s="9">
        <v>1</v>
      </c>
      <c r="BB1737" s="9">
        <v>7</v>
      </c>
      <c r="BC1737" s="9">
        <v>1</v>
      </c>
      <c r="BD1737" s="9">
        <v>4</v>
      </c>
      <c r="BE1737" s="9">
        <v>1</v>
      </c>
      <c r="BF1737" s="9">
        <v>2</v>
      </c>
      <c r="BG1737" s="9">
        <v>1</v>
      </c>
      <c r="BH1737" s="26"/>
      <c r="BI1737" s="22">
        <v>1.9179999999999999</v>
      </c>
      <c r="BJ1737" s="22">
        <v>1.907</v>
      </c>
      <c r="BK1737" s="22">
        <v>1.0999999999999999E-2</v>
      </c>
      <c r="BL1737" s="22">
        <v>26.929000000000002</v>
      </c>
      <c r="BM1737" s="12">
        <v>7.1224330647257597E-2</v>
      </c>
      <c r="BN1737" s="12">
        <v>7.0815849084629942E-2</v>
      </c>
      <c r="BO1737" s="12">
        <v>4.0848156262765045E-4</v>
      </c>
      <c r="BP1737" s="16">
        <v>0.52501945207942824</v>
      </c>
      <c r="BQ1737" s="16">
        <v>0.98277437966373693</v>
      </c>
      <c r="BR1737" s="15">
        <v>3.7179698284951893E-2</v>
      </c>
      <c r="BS1737" s="15">
        <v>4.0144521431546306E-4</v>
      </c>
      <c r="BT1737" s="15">
        <v>3.7581143499267354E-2</v>
      </c>
      <c r="BU1737" s="17">
        <v>1.4116131801235716</v>
      </c>
      <c r="BV1737" s="15">
        <v>5.2483352132055842E-2</v>
      </c>
      <c r="BW1737" s="15">
        <v>5.6668535562523958E-4</v>
      </c>
      <c r="BX1737" s="15">
        <v>5.3050037487681077E-2</v>
      </c>
      <c r="BY1737" s="17">
        <v>1.0120226132917709</v>
      </c>
      <c r="BZ1737" s="17">
        <v>1.0012120951154697</v>
      </c>
      <c r="CA1737" s="17">
        <v>1.0810518176301106E-2</v>
      </c>
      <c r="CB1737" s="17">
        <v>19.076755855766844</v>
      </c>
    </row>
    <row r="1738" spans="1:80" x14ac:dyDescent="0.25">
      <c r="A1738" s="13">
        <v>14</v>
      </c>
      <c r="B1738" s="14" t="s">
        <v>146</v>
      </c>
      <c r="C1738" s="13" t="s">
        <v>147</v>
      </c>
      <c r="D1738" s="13" t="s">
        <v>148</v>
      </c>
      <c r="E1738" s="13" t="s">
        <v>60</v>
      </c>
      <c r="F1738" s="13" t="s">
        <v>470</v>
      </c>
      <c r="G1738" s="13" t="s">
        <v>409</v>
      </c>
      <c r="H1738" s="13" t="s">
        <v>410</v>
      </c>
      <c r="I1738" s="13" t="s">
        <v>401</v>
      </c>
      <c r="J1738" s="13" t="s">
        <v>471</v>
      </c>
      <c r="K1738" s="13" t="s">
        <v>472</v>
      </c>
      <c r="L1738" s="13" t="s">
        <v>473</v>
      </c>
      <c r="M1738" s="13" t="s">
        <v>474</v>
      </c>
      <c r="N1738" s="14" t="s">
        <v>475</v>
      </c>
      <c r="O1738" s="16">
        <v>0.52501945207942824</v>
      </c>
      <c r="P1738" s="16">
        <v>0.98277437966373693</v>
      </c>
      <c r="Q1738" s="14" t="s">
        <v>213</v>
      </c>
      <c r="R1738" s="14" t="s">
        <v>214</v>
      </c>
      <c r="S1738" s="14" t="s">
        <v>215</v>
      </c>
      <c r="T1738" s="14" t="s">
        <v>476</v>
      </c>
      <c r="U1738" s="13" t="s">
        <v>74</v>
      </c>
      <c r="V1738" s="13">
        <v>1085.3910000000001</v>
      </c>
      <c r="W1738" s="13">
        <v>1.463956E-5</v>
      </c>
      <c r="X1738" s="13">
        <v>6994.98</v>
      </c>
      <c r="Y1738" s="13">
        <v>8122.51</v>
      </c>
      <c r="Z1738" s="13">
        <v>6.4446640000000004</v>
      </c>
      <c r="AA1738" s="13">
        <v>7.4834870000000002</v>
      </c>
      <c r="AB1738" s="13">
        <v>5.9376419999999999E-3</v>
      </c>
      <c r="AC1738" s="13">
        <v>6.8947380000000001E-3</v>
      </c>
      <c r="AD1738" s="13">
        <v>9.434705E-5</v>
      </c>
      <c r="AE1738" s="13">
        <v>1.09555E-4</v>
      </c>
      <c r="AF1738" s="13">
        <v>5.5280849999999999E-2</v>
      </c>
      <c r="AG1738" s="13">
        <v>4.4741549999999998E-2</v>
      </c>
      <c r="AH1738" s="13">
        <v>1.706686E-3</v>
      </c>
      <c r="AI1738" s="13">
        <v>2.4486180000000001E-3</v>
      </c>
      <c r="AJ1738" s="13">
        <v>3.3077589999999999E-4</v>
      </c>
      <c r="AK1738" s="13">
        <v>33261.56</v>
      </c>
      <c r="AL1738" s="13">
        <v>41595.81</v>
      </c>
      <c r="AM1738" s="13">
        <v>30.644770000000001</v>
      </c>
      <c r="AN1738" s="13">
        <v>38.323349999999998</v>
      </c>
      <c r="AO1738" s="13">
        <v>2.8233850000000001E-2</v>
      </c>
      <c r="AP1738" s="13">
        <v>3.5308329999999999E-2</v>
      </c>
      <c r="AQ1738" s="13">
        <v>1.0136549999999999E-2</v>
      </c>
      <c r="AR1738" s="13">
        <v>1.2676440000000001E-2</v>
      </c>
      <c r="AS1738" s="13">
        <v>1.9790970000000001</v>
      </c>
      <c r="AT1738" s="13">
        <v>0.77907119999999996</v>
      </c>
      <c r="AU1738" s="13">
        <v>5.1218059999999996E-3</v>
      </c>
      <c r="AV1738" s="13">
        <v>1.6271219999999999E-2</v>
      </c>
      <c r="AW1738" s="13">
        <v>1.3298530000000001E-4</v>
      </c>
      <c r="AX1738" s="13">
        <v>1.538752E-2</v>
      </c>
      <c r="AY1738" s="13">
        <v>1.552051E-2</v>
      </c>
      <c r="AZ1738" s="13">
        <v>86</v>
      </c>
      <c r="BA1738" s="13">
        <v>1</v>
      </c>
      <c r="BB1738" s="13">
        <v>58</v>
      </c>
      <c r="BC1738" s="13">
        <v>1</v>
      </c>
      <c r="BD1738" s="13">
        <v>33</v>
      </c>
      <c r="BE1738" s="13">
        <v>1</v>
      </c>
      <c r="BF1738" s="13">
        <v>14</v>
      </c>
      <c r="BG1738" s="13">
        <v>1</v>
      </c>
      <c r="BI1738" s="22">
        <v>0.129</v>
      </c>
      <c r="BJ1738" s="22">
        <v>0.127</v>
      </c>
      <c r="BK1738" s="22">
        <v>2E-3</v>
      </c>
      <c r="BL1738" s="22">
        <v>8.5540000000000003</v>
      </c>
      <c r="BM1738" s="12">
        <v>1.5080664016834229E-2</v>
      </c>
      <c r="BN1738" s="12">
        <v>1.4846855272387187E-2</v>
      </c>
      <c r="BO1738" s="12">
        <v>2.3380874444704232E-4</v>
      </c>
      <c r="BP1738" s="16">
        <v>0.52501945207942824</v>
      </c>
      <c r="BQ1738" s="16">
        <v>0.98277437966373693</v>
      </c>
      <c r="BR1738" s="15">
        <v>7.7948878202112907E-3</v>
      </c>
      <c r="BS1738" s="15">
        <v>2.2978124378389921E-4</v>
      </c>
      <c r="BT1738" s="15">
        <v>8.0246690639951893E-3</v>
      </c>
      <c r="BU1738" s="17">
        <v>1.463358556946081</v>
      </c>
      <c r="BV1738" s="15">
        <v>1.1406715792140977E-2</v>
      </c>
      <c r="BW1738" s="15">
        <v>3.3625234931688238E-4</v>
      </c>
      <c r="BX1738" s="15">
        <v>1.1742968141457859E-2</v>
      </c>
      <c r="BY1738" s="17">
        <v>6.8643019173414865E-2</v>
      </c>
      <c r="BZ1738" s="17">
        <v>6.6677470414087392E-2</v>
      </c>
      <c r="CA1738" s="17">
        <v>1.9655487593274738E-3</v>
      </c>
      <c r="CB1738" s="17">
        <v>5.8454573278688127</v>
      </c>
    </row>
    <row r="1739" spans="1:80" x14ac:dyDescent="0.25">
      <c r="A1739" s="13">
        <v>15</v>
      </c>
      <c r="B1739" s="14" t="s">
        <v>149</v>
      </c>
      <c r="C1739" s="13" t="s">
        <v>150</v>
      </c>
      <c r="D1739" s="13" t="s">
        <v>148</v>
      </c>
      <c r="E1739" s="13" t="s">
        <v>60</v>
      </c>
      <c r="F1739" s="13" t="s">
        <v>470</v>
      </c>
      <c r="G1739" s="13" t="s">
        <v>409</v>
      </c>
      <c r="H1739" s="13" t="s">
        <v>410</v>
      </c>
      <c r="I1739" s="13" t="s">
        <v>401</v>
      </c>
      <c r="J1739" s="13" t="s">
        <v>471</v>
      </c>
      <c r="K1739" s="13" t="s">
        <v>472</v>
      </c>
      <c r="L1739" s="13" t="s">
        <v>473</v>
      </c>
      <c r="M1739" s="13" t="s">
        <v>474</v>
      </c>
      <c r="N1739" s="14" t="s">
        <v>475</v>
      </c>
      <c r="O1739" s="16">
        <v>0.52501945207942824</v>
      </c>
      <c r="P1739" s="16">
        <v>0.98277437966373693</v>
      </c>
      <c r="Q1739" s="14" t="s">
        <v>213</v>
      </c>
      <c r="R1739" s="14" t="s">
        <v>214</v>
      </c>
      <c r="S1739" s="14" t="s">
        <v>215</v>
      </c>
      <c r="T1739" s="14" t="s">
        <v>476</v>
      </c>
      <c r="U1739" s="13" t="s">
        <v>74</v>
      </c>
      <c r="V1739" s="13">
        <v>1070.963</v>
      </c>
      <c r="W1739" s="13">
        <v>3.0140740000000002E-6</v>
      </c>
      <c r="X1739" s="13">
        <v>6994.98</v>
      </c>
      <c r="Y1739" s="13">
        <v>8122.51</v>
      </c>
      <c r="Z1739" s="13">
        <v>6.5314889999999997</v>
      </c>
      <c r="AA1739" s="13">
        <v>7.584308</v>
      </c>
      <c r="AB1739" s="13">
        <v>6.0987089999999999E-3</v>
      </c>
      <c r="AC1739" s="13">
        <v>7.0817679999999996E-3</v>
      </c>
      <c r="AD1739" s="13">
        <v>1.9686390000000001E-5</v>
      </c>
      <c r="AE1739" s="13">
        <v>2.2859660000000001E-5</v>
      </c>
      <c r="AF1739" s="13">
        <v>5.4271970000000003E-2</v>
      </c>
      <c r="AG1739" s="13">
        <v>4.2971160000000001E-2</v>
      </c>
      <c r="AH1739" s="13">
        <v>3.6273579999999999E-4</v>
      </c>
      <c r="AI1739" s="13">
        <v>5.3197680000000003E-4</v>
      </c>
      <c r="AJ1739" s="13">
        <v>1.9639669999999999E-4</v>
      </c>
      <c r="AK1739" s="13">
        <v>33261.56</v>
      </c>
      <c r="AL1739" s="13">
        <v>41595.81</v>
      </c>
      <c r="AM1739" s="13">
        <v>31.05763</v>
      </c>
      <c r="AN1739" s="13">
        <v>38.839649999999999</v>
      </c>
      <c r="AO1739" s="13">
        <v>2.899974E-2</v>
      </c>
      <c r="AP1739" s="13">
        <v>3.6266119999999999E-2</v>
      </c>
      <c r="AQ1739" s="13">
        <v>6.0996160000000004E-3</v>
      </c>
      <c r="AR1739" s="13">
        <v>7.6279800000000004E-3</v>
      </c>
      <c r="AS1739" s="13">
        <v>2.086468</v>
      </c>
      <c r="AT1739" s="13">
        <v>0.68021980000000004</v>
      </c>
      <c r="AU1739" s="13">
        <v>2.9234170000000002E-3</v>
      </c>
      <c r="AV1739" s="13">
        <v>1.121399E-2</v>
      </c>
      <c r="AW1739" s="13">
        <v>3.1609439999999999E-5</v>
      </c>
      <c r="AX1739" s="13">
        <v>1.054767E-2</v>
      </c>
      <c r="AY1739" s="13">
        <v>1.057928E-2</v>
      </c>
      <c r="AZ1739" s="13">
        <v>397</v>
      </c>
      <c r="BA1739" s="13">
        <v>0</v>
      </c>
      <c r="BB1739" s="13">
        <v>258</v>
      </c>
      <c r="BC1739" s="13">
        <v>1</v>
      </c>
      <c r="BD1739" s="13">
        <v>49</v>
      </c>
      <c r="BE1739" s="13">
        <v>1</v>
      </c>
      <c r="BF1739" s="13">
        <v>17</v>
      </c>
      <c r="BG1739" s="13">
        <v>1</v>
      </c>
      <c r="BI1739" s="22">
        <v>0.129</v>
      </c>
      <c r="BJ1739" s="22">
        <v>0.127</v>
      </c>
      <c r="BK1739" s="22">
        <v>2E-3</v>
      </c>
      <c r="BL1739" s="22">
        <v>8.5540000000000003</v>
      </c>
      <c r="BM1739" s="12">
        <v>1.5080664016834229E-2</v>
      </c>
      <c r="BN1739" s="12">
        <v>1.4846855272387187E-2</v>
      </c>
      <c r="BO1739" s="12">
        <v>2.3380874444704232E-4</v>
      </c>
      <c r="BP1739" s="16">
        <v>0.52501945207942824</v>
      </c>
      <c r="BQ1739" s="16">
        <v>0.98277437966373693</v>
      </c>
      <c r="BR1739" s="15">
        <v>7.7948878202112907E-3</v>
      </c>
      <c r="BS1739" s="15">
        <v>2.2978124378389921E-4</v>
      </c>
      <c r="BT1739" s="15">
        <v>8.0246690639951893E-3</v>
      </c>
      <c r="BU1739" s="17">
        <v>1.463358556946081</v>
      </c>
      <c r="BV1739" s="15">
        <v>1.1406715792140977E-2</v>
      </c>
      <c r="BW1739" s="15">
        <v>3.3625234931688238E-4</v>
      </c>
      <c r="BX1739" s="15">
        <v>1.1742968141457859E-2</v>
      </c>
      <c r="BY1739" s="17">
        <v>6.8643019173414865E-2</v>
      </c>
      <c r="BZ1739" s="17">
        <v>6.6677470414087392E-2</v>
      </c>
      <c r="CA1739" s="17">
        <v>1.9655487593274738E-3</v>
      </c>
      <c r="CB1739" s="17">
        <v>5.8454573278688127</v>
      </c>
    </row>
    <row r="1740" spans="1:80" x14ac:dyDescent="0.25">
      <c r="A1740" s="9">
        <v>16</v>
      </c>
      <c r="B1740" s="10" t="s">
        <v>87</v>
      </c>
      <c r="C1740" s="9" t="s">
        <v>88</v>
      </c>
      <c r="D1740" s="9" t="s">
        <v>89</v>
      </c>
      <c r="E1740" s="9" t="s">
        <v>78</v>
      </c>
      <c r="F1740" s="9" t="s">
        <v>470</v>
      </c>
      <c r="G1740" s="9" t="s">
        <v>409</v>
      </c>
      <c r="H1740" s="9" t="s">
        <v>410</v>
      </c>
      <c r="I1740" s="9" t="s">
        <v>401</v>
      </c>
      <c r="J1740" s="9" t="s">
        <v>471</v>
      </c>
      <c r="K1740" s="9" t="s">
        <v>472</v>
      </c>
      <c r="L1740" s="9" t="s">
        <v>473</v>
      </c>
      <c r="M1740" s="9" t="s">
        <v>474</v>
      </c>
      <c r="N1740" s="10" t="s">
        <v>475</v>
      </c>
      <c r="O1740" s="16">
        <v>0.52501945207942824</v>
      </c>
      <c r="P1740" s="16">
        <v>0.98277437966373693</v>
      </c>
      <c r="Q1740" s="10" t="s">
        <v>213</v>
      </c>
      <c r="R1740" s="10" t="s">
        <v>214</v>
      </c>
      <c r="S1740" s="10" t="s">
        <v>215</v>
      </c>
      <c r="T1740" s="10" t="s">
        <v>476</v>
      </c>
      <c r="U1740" s="9" t="s">
        <v>74</v>
      </c>
      <c r="V1740" s="9">
        <v>400.5265</v>
      </c>
      <c r="W1740" s="9">
        <v>1.2131E-4</v>
      </c>
      <c r="X1740" s="9">
        <v>6994.98</v>
      </c>
      <c r="Y1740" s="9">
        <v>8122.51</v>
      </c>
      <c r="Z1740" s="9">
        <v>17.464459999999999</v>
      </c>
      <c r="AA1740" s="9">
        <v>20.279579999999999</v>
      </c>
      <c r="AB1740" s="9">
        <v>4.3603759999999998E-2</v>
      </c>
      <c r="AC1740" s="9">
        <v>5.063231E-2</v>
      </c>
      <c r="AD1740" s="9">
        <v>2.118614E-3</v>
      </c>
      <c r="AE1740" s="9">
        <v>2.460116E-3</v>
      </c>
      <c r="AF1740" s="9">
        <v>0.88529720000000001</v>
      </c>
      <c r="AG1740" s="9">
        <v>0.7266823</v>
      </c>
      <c r="AH1740" s="9">
        <v>2.3931099999999999E-3</v>
      </c>
      <c r="AI1740" s="9">
        <v>3.385407E-3</v>
      </c>
      <c r="AJ1740" s="9">
        <v>1.2294980000000001E-3</v>
      </c>
      <c r="AK1740" s="9">
        <v>33261.56</v>
      </c>
      <c r="AL1740" s="9">
        <v>41595.81</v>
      </c>
      <c r="AM1740" s="9">
        <v>83.044589999999999</v>
      </c>
      <c r="AN1740" s="9">
        <v>103.8528</v>
      </c>
      <c r="AO1740" s="9">
        <v>0.20733860000000001</v>
      </c>
      <c r="AP1740" s="9">
        <v>0.25929079999999999</v>
      </c>
      <c r="AQ1740" s="9">
        <v>0.10210320000000001</v>
      </c>
      <c r="AR1740" s="9">
        <v>0.12768689999999999</v>
      </c>
      <c r="AS1740" s="9">
        <v>24.576609999999999</v>
      </c>
      <c r="AT1740" s="9">
        <v>4.955889</v>
      </c>
      <c r="AU1740" s="9">
        <v>4.1544850000000003E-3</v>
      </c>
      <c r="AV1740" s="9">
        <v>2.576467E-2</v>
      </c>
      <c r="AW1740" s="11">
        <v>4.3292299999999999E-4</v>
      </c>
      <c r="AX1740" s="11">
        <v>2.2469909999999999E-2</v>
      </c>
      <c r="AY1740" s="11">
        <v>2.2902829999999999E-2</v>
      </c>
      <c r="AZ1740" s="9">
        <v>65</v>
      </c>
      <c r="BA1740" s="9">
        <v>1</v>
      </c>
      <c r="BB1740" s="9">
        <v>39</v>
      </c>
      <c r="BC1740" s="9">
        <v>1</v>
      </c>
      <c r="BD1740" s="9">
        <v>34</v>
      </c>
      <c r="BE1740" s="9">
        <v>0</v>
      </c>
      <c r="BF1740" s="9">
        <v>5</v>
      </c>
      <c r="BG1740" s="9">
        <v>1</v>
      </c>
      <c r="BH1740" s="26"/>
      <c r="BI1740" s="22">
        <v>0.99299999999999999</v>
      </c>
      <c r="BJ1740" s="22">
        <v>0.99</v>
      </c>
      <c r="BK1740" s="22">
        <v>3.0000000000000001E-3</v>
      </c>
      <c r="BL1740" s="22">
        <v>19.397999999999996</v>
      </c>
      <c r="BM1740" s="12">
        <v>5.119084441695021E-2</v>
      </c>
      <c r="BN1740" s="12">
        <v>5.1036189297865769E-2</v>
      </c>
      <c r="BO1740" s="12">
        <v>1.5465511908444173E-4</v>
      </c>
      <c r="BP1740" s="16">
        <v>0.52501945207942824</v>
      </c>
      <c r="BQ1740" s="16">
        <v>0.98277437966373693</v>
      </c>
      <c r="BR1740" s="15">
        <v>2.6794992141387464E-2</v>
      </c>
      <c r="BS1740" s="15">
        <v>1.5199108872003357E-4</v>
      </c>
      <c r="BT1740" s="15">
        <v>2.6946983230107496E-2</v>
      </c>
      <c r="BU1740" s="17">
        <v>1.3939162128699798</v>
      </c>
      <c r="BV1740" s="15">
        <v>3.7349973969603684E-2</v>
      </c>
      <c r="BW1740" s="15">
        <v>2.1186284277861431E-4</v>
      </c>
      <c r="BX1740" s="15">
        <v>3.7561836812382295E-2</v>
      </c>
      <c r="BY1740" s="17">
        <v>0.52271758069762508</v>
      </c>
      <c r="BZ1740" s="17">
        <v>0.5197692575586339</v>
      </c>
      <c r="CA1740" s="17">
        <v>2.948323138991211E-3</v>
      </c>
      <c r="CB1740" s="17">
        <v>13.916187946519983</v>
      </c>
    </row>
    <row r="1741" spans="1:80" x14ac:dyDescent="0.25">
      <c r="A1741" s="9">
        <v>17</v>
      </c>
      <c r="B1741" s="10" t="s">
        <v>90</v>
      </c>
      <c r="C1741" s="9" t="s">
        <v>91</v>
      </c>
      <c r="D1741" s="9" t="s">
        <v>89</v>
      </c>
      <c r="E1741" s="9" t="s">
        <v>78</v>
      </c>
      <c r="F1741" s="9" t="s">
        <v>470</v>
      </c>
      <c r="G1741" s="9" t="s">
        <v>409</v>
      </c>
      <c r="H1741" s="9" t="s">
        <v>410</v>
      </c>
      <c r="I1741" s="9" t="s">
        <v>401</v>
      </c>
      <c r="J1741" s="9" t="s">
        <v>471</v>
      </c>
      <c r="K1741" s="9" t="s">
        <v>472</v>
      </c>
      <c r="L1741" s="9" t="s">
        <v>473</v>
      </c>
      <c r="M1741" s="9" t="s">
        <v>474</v>
      </c>
      <c r="N1741" s="10" t="s">
        <v>475</v>
      </c>
      <c r="O1741" s="16">
        <v>0.52501945207942824</v>
      </c>
      <c r="P1741" s="16">
        <v>0.98277437966373693</v>
      </c>
      <c r="Q1741" s="10" t="s">
        <v>213</v>
      </c>
      <c r="R1741" s="10" t="s">
        <v>214</v>
      </c>
      <c r="S1741" s="10" t="s">
        <v>215</v>
      </c>
      <c r="T1741" s="10" t="s">
        <v>476</v>
      </c>
      <c r="U1741" s="9" t="s">
        <v>74</v>
      </c>
      <c r="V1741" s="9">
        <v>425.13810000000001</v>
      </c>
      <c r="W1741" s="9">
        <v>1.25862E-4</v>
      </c>
      <c r="X1741" s="9">
        <v>6994.98</v>
      </c>
      <c r="Y1741" s="9">
        <v>8122.51</v>
      </c>
      <c r="Z1741" s="9">
        <v>16.453430000000001</v>
      </c>
      <c r="AA1741" s="9">
        <v>19.10558</v>
      </c>
      <c r="AB1741" s="9">
        <v>3.8701380000000001E-2</v>
      </c>
      <c r="AC1741" s="9">
        <v>4.4939710000000001E-2</v>
      </c>
      <c r="AD1741" s="9">
        <v>2.0708609999999998E-3</v>
      </c>
      <c r="AE1741" s="9">
        <v>2.4046660000000002E-3</v>
      </c>
      <c r="AF1741" s="9">
        <v>0.65190859999999995</v>
      </c>
      <c r="AG1741" s="9">
        <v>0.44874269999999999</v>
      </c>
      <c r="AH1741" s="9">
        <v>3.176613E-3</v>
      </c>
      <c r="AI1741" s="9">
        <v>5.3586739999999999E-3</v>
      </c>
      <c r="AJ1741" s="9">
        <v>2.4172210000000002E-3</v>
      </c>
      <c r="AK1741" s="9">
        <v>33261.56</v>
      </c>
      <c r="AL1741" s="9">
        <v>41595.81</v>
      </c>
      <c r="AM1741" s="9">
        <v>78.237080000000006</v>
      </c>
      <c r="AN1741" s="9">
        <v>97.840720000000005</v>
      </c>
      <c r="AO1741" s="9">
        <v>0.18402740000000001</v>
      </c>
      <c r="AP1741" s="9">
        <v>0.2301387</v>
      </c>
      <c r="AQ1741" s="9">
        <v>0.18911629999999999</v>
      </c>
      <c r="AR1741" s="9">
        <v>0.23650260000000001</v>
      </c>
      <c r="AS1741" s="9">
        <v>21.81718</v>
      </c>
      <c r="AT1741" s="9">
        <v>4.550872</v>
      </c>
      <c r="AU1741" s="9">
        <v>8.668228E-3</v>
      </c>
      <c r="AV1741" s="9">
        <v>5.1968630000000002E-2</v>
      </c>
      <c r="AW1741" s="11">
        <v>4.8097020000000001E-4</v>
      </c>
      <c r="AX1741" s="11">
        <v>4.7304159999999998E-2</v>
      </c>
      <c r="AY1741" s="11">
        <v>4.7785130000000002E-2</v>
      </c>
      <c r="AZ1741" s="9">
        <v>58</v>
      </c>
      <c r="BA1741" s="9">
        <v>1</v>
      </c>
      <c r="BB1741" s="9">
        <v>32</v>
      </c>
      <c r="BC1741" s="9">
        <v>1</v>
      </c>
      <c r="BD1741" s="9">
        <v>21</v>
      </c>
      <c r="BE1741" s="9">
        <v>1</v>
      </c>
      <c r="BF1741" s="9">
        <v>3</v>
      </c>
      <c r="BG1741" s="9">
        <v>1</v>
      </c>
      <c r="BH1741" s="26"/>
      <c r="BI1741" s="22">
        <v>0.90200000000000002</v>
      </c>
      <c r="BJ1741" s="22">
        <v>0.9</v>
      </c>
      <c r="BK1741" s="22">
        <v>2E-3</v>
      </c>
      <c r="BL1741" s="22">
        <v>19.184000000000001</v>
      </c>
      <c r="BM1741" s="12">
        <v>4.7018348623853207E-2</v>
      </c>
      <c r="BN1741" s="12">
        <v>4.6914095079232693E-2</v>
      </c>
      <c r="BO1741" s="12">
        <v>1.0425354462051709E-4</v>
      </c>
      <c r="BP1741" s="16">
        <v>0.52501945207942824</v>
      </c>
      <c r="BQ1741" s="16">
        <v>0.98277437966373693</v>
      </c>
      <c r="BR1741" s="15">
        <v>2.4630812493300947E-2</v>
      </c>
      <c r="BS1741" s="15">
        <v>1.0245771264217441E-4</v>
      </c>
      <c r="BT1741" s="15">
        <v>2.4733270205943122E-2</v>
      </c>
      <c r="BU1741" s="17">
        <v>1.4008637500141801</v>
      </c>
      <c r="BV1741" s="15">
        <v>3.4504412355261679E-2</v>
      </c>
      <c r="BW1741" s="15">
        <v>1.4352929554979171E-4</v>
      </c>
      <c r="BX1741" s="15">
        <v>3.4647941650811476E-2</v>
      </c>
      <c r="BY1741" s="17">
        <v>0.47448305563081289</v>
      </c>
      <c r="BZ1741" s="17">
        <v>0.47251750687148542</v>
      </c>
      <c r="CA1741" s="17">
        <v>1.9655487593274738E-3</v>
      </c>
      <c r="CB1741" s="17">
        <v>13.694408181956177</v>
      </c>
    </row>
    <row r="1742" spans="1:80" x14ac:dyDescent="0.25">
      <c r="A1742" s="13">
        <v>20</v>
      </c>
      <c r="B1742" s="14" t="s">
        <v>151</v>
      </c>
      <c r="C1742" s="13" t="s">
        <v>152</v>
      </c>
      <c r="D1742" s="13" t="s">
        <v>153</v>
      </c>
      <c r="E1742" s="13" t="s">
        <v>60</v>
      </c>
      <c r="F1742" s="13" t="s">
        <v>470</v>
      </c>
      <c r="G1742" s="13" t="s">
        <v>409</v>
      </c>
      <c r="H1742" s="13" t="s">
        <v>410</v>
      </c>
      <c r="I1742" s="13" t="s">
        <v>401</v>
      </c>
      <c r="J1742" s="13" t="s">
        <v>471</v>
      </c>
      <c r="K1742" s="13" t="s">
        <v>472</v>
      </c>
      <c r="L1742" s="13" t="s">
        <v>473</v>
      </c>
      <c r="M1742" s="13" t="s">
        <v>474</v>
      </c>
      <c r="N1742" s="14" t="s">
        <v>475</v>
      </c>
      <c r="O1742" s="16">
        <v>0.52501945207942824</v>
      </c>
      <c r="P1742" s="16">
        <v>0.98277437966373693</v>
      </c>
      <c r="Q1742" s="14" t="s">
        <v>213</v>
      </c>
      <c r="R1742" s="14" t="s">
        <v>214</v>
      </c>
      <c r="S1742" s="14" t="s">
        <v>215</v>
      </c>
      <c r="T1742" s="14" t="s">
        <v>476</v>
      </c>
      <c r="U1742" s="13" t="s">
        <v>74</v>
      </c>
      <c r="V1742" s="13">
        <v>1144.2360000000001</v>
      </c>
      <c r="W1742" s="13">
        <v>1.513042E-5</v>
      </c>
      <c r="X1742" s="13">
        <v>6994.98</v>
      </c>
      <c r="Y1742" s="13">
        <v>8122.51</v>
      </c>
      <c r="Z1742" s="13">
        <v>6.113232</v>
      </c>
      <c r="AA1742" s="13">
        <v>7.0986320000000003</v>
      </c>
      <c r="AB1742" s="13">
        <v>5.3426330000000003E-3</v>
      </c>
      <c r="AC1742" s="13">
        <v>6.2038190000000002E-3</v>
      </c>
      <c r="AD1742" s="13">
        <v>9.249576E-5</v>
      </c>
      <c r="AE1742" s="13">
        <v>1.074053E-4</v>
      </c>
      <c r="AF1742" s="13">
        <v>0.426454</v>
      </c>
      <c r="AG1742" s="13">
        <v>0.29445680000000002</v>
      </c>
      <c r="AH1742" s="13">
        <v>2.168951E-4</v>
      </c>
      <c r="AI1742" s="13">
        <v>3.6475739999999998E-4</v>
      </c>
      <c r="AJ1742" s="13">
        <v>2.257661E-4</v>
      </c>
      <c r="AK1742" s="13">
        <v>33261.56</v>
      </c>
      <c r="AL1742" s="13">
        <v>41595.81</v>
      </c>
      <c r="AM1742" s="13">
        <v>29.0688</v>
      </c>
      <c r="AN1742" s="13">
        <v>36.35248</v>
      </c>
      <c r="AO1742" s="13">
        <v>2.5404550000000001E-2</v>
      </c>
      <c r="AP1742" s="13">
        <v>3.1770090000000001E-2</v>
      </c>
      <c r="AQ1742" s="13">
        <v>6.5627480000000002E-3</v>
      </c>
      <c r="AR1742" s="13">
        <v>8.2071580000000009E-3</v>
      </c>
      <c r="AS1742" s="13">
        <v>1.1759599999999999</v>
      </c>
      <c r="AT1742" s="13">
        <v>0.50309579999999998</v>
      </c>
      <c r="AU1742" s="13">
        <v>5.5807579999999999E-3</v>
      </c>
      <c r="AV1742" s="13">
        <v>1.6313310000000001E-2</v>
      </c>
      <c r="AW1742" s="13">
        <v>1.3466859999999999E-4</v>
      </c>
      <c r="AX1742" s="13">
        <v>1.029043E-2</v>
      </c>
      <c r="AY1742" s="13">
        <v>1.04251E-2</v>
      </c>
      <c r="AZ1742" s="13">
        <v>442</v>
      </c>
      <c r="BA1742" s="13">
        <v>0</v>
      </c>
      <c r="BB1742" s="13">
        <v>322</v>
      </c>
      <c r="BC1742" s="13">
        <v>0</v>
      </c>
      <c r="BD1742" s="13">
        <v>44</v>
      </c>
      <c r="BE1742" s="13">
        <v>1</v>
      </c>
      <c r="BF1742" s="13">
        <v>10</v>
      </c>
      <c r="BG1742" s="13">
        <v>1</v>
      </c>
      <c r="BI1742" s="22">
        <v>7.4999999999999997E-2</v>
      </c>
      <c r="BJ1742" s="22">
        <v>7.4999999999999997E-2</v>
      </c>
      <c r="BK1742" s="22">
        <v>0</v>
      </c>
      <c r="BL1742" s="22">
        <v>13.003999999999998</v>
      </c>
      <c r="BM1742" s="12">
        <v>5.7674561673331289E-3</v>
      </c>
      <c r="BN1742" s="12">
        <v>5.7674561673331289E-3</v>
      </c>
      <c r="BO1742" s="12">
        <v>0</v>
      </c>
      <c r="BP1742" s="16">
        <v>0.52501945207942824</v>
      </c>
      <c r="BQ1742" s="16">
        <v>0.98277437966373693</v>
      </c>
      <c r="BR1742" s="15">
        <v>3.0280266768653585E-3</v>
      </c>
      <c r="BS1742" s="15">
        <v>0</v>
      </c>
      <c r="BT1742" s="15">
        <v>3.0280266768653585E-3</v>
      </c>
      <c r="BU1742" s="17">
        <v>1.3153119044156281</v>
      </c>
      <c r="BV1742" s="15">
        <v>3.9827995349691007E-3</v>
      </c>
      <c r="BW1742" s="15">
        <v>0</v>
      </c>
      <c r="BX1742" s="15">
        <v>3.9827995349691007E-3</v>
      </c>
      <c r="BY1742" s="17">
        <v>3.9376458905957118E-2</v>
      </c>
      <c r="BZ1742" s="17">
        <v>3.9376458905957118E-2</v>
      </c>
      <c r="CA1742" s="17">
        <v>0</v>
      </c>
      <c r="CB1742" s="17">
        <v>9.8866283779112187</v>
      </c>
    </row>
    <row r="1743" spans="1:80" x14ac:dyDescent="0.25">
      <c r="A1743" s="9">
        <v>21</v>
      </c>
      <c r="B1743" s="10" t="s">
        <v>95</v>
      </c>
      <c r="C1743" s="9" t="s">
        <v>96</v>
      </c>
      <c r="D1743" s="9" t="s">
        <v>97</v>
      </c>
      <c r="E1743" s="9" t="s">
        <v>78</v>
      </c>
      <c r="F1743" s="9" t="s">
        <v>470</v>
      </c>
      <c r="G1743" s="9" t="s">
        <v>409</v>
      </c>
      <c r="H1743" s="9" t="s">
        <v>410</v>
      </c>
      <c r="I1743" s="9" t="s">
        <v>401</v>
      </c>
      <c r="J1743" s="9" t="s">
        <v>471</v>
      </c>
      <c r="K1743" s="9" t="s">
        <v>472</v>
      </c>
      <c r="L1743" s="9" t="s">
        <v>473</v>
      </c>
      <c r="M1743" s="9" t="s">
        <v>474</v>
      </c>
      <c r="N1743" s="10" t="s">
        <v>475</v>
      </c>
      <c r="O1743" s="16">
        <v>0.52501945207942824</v>
      </c>
      <c r="P1743" s="16">
        <v>0.98277437966373693</v>
      </c>
      <c r="Q1743" s="10" t="s">
        <v>213</v>
      </c>
      <c r="R1743" s="10" t="s">
        <v>214</v>
      </c>
      <c r="S1743" s="10" t="s">
        <v>215</v>
      </c>
      <c r="T1743" s="10" t="s">
        <v>476</v>
      </c>
      <c r="U1743" s="9" t="s">
        <v>74</v>
      </c>
      <c r="V1743" s="9">
        <v>270.18169999999998</v>
      </c>
      <c r="W1743" s="9">
        <v>3.8881879999999998E-4</v>
      </c>
      <c r="X1743" s="9">
        <v>6994.98</v>
      </c>
      <c r="Y1743" s="9">
        <v>8122.51</v>
      </c>
      <c r="Z1743" s="9">
        <v>25.88991</v>
      </c>
      <c r="AA1743" s="9">
        <v>30.063140000000001</v>
      </c>
      <c r="AB1743" s="9">
        <v>9.5824099999999995E-2</v>
      </c>
      <c r="AC1743" s="9">
        <v>0.1112701</v>
      </c>
      <c r="AD1743" s="9">
        <v>1.0066490000000001E-2</v>
      </c>
      <c r="AE1743" s="9">
        <v>1.1689110000000001E-2</v>
      </c>
      <c r="AF1743" s="9">
        <v>1.774222</v>
      </c>
      <c r="AG1743" s="9">
        <v>1.0570790000000001</v>
      </c>
      <c r="AH1743" s="9">
        <v>5.6737480000000002E-3</v>
      </c>
      <c r="AI1743" s="9">
        <v>1.105794E-2</v>
      </c>
      <c r="AJ1743" s="9">
        <v>4.1397719999999999E-3</v>
      </c>
      <c r="AK1743" s="9">
        <v>33261.56</v>
      </c>
      <c r="AL1743" s="9">
        <v>41595.81</v>
      </c>
      <c r="AM1743" s="9">
        <v>123.10809999999999</v>
      </c>
      <c r="AN1743" s="9">
        <v>153.95500000000001</v>
      </c>
      <c r="AO1743" s="9">
        <v>0.45564949999999999</v>
      </c>
      <c r="AP1743" s="9">
        <v>0.56982029999999995</v>
      </c>
      <c r="AQ1743" s="9">
        <v>0.50963959999999997</v>
      </c>
      <c r="AR1743" s="9">
        <v>0.63733859999999998</v>
      </c>
      <c r="AS1743" s="9">
        <v>24.976800000000001</v>
      </c>
      <c r="AT1743" s="9">
        <v>7.267811</v>
      </c>
      <c r="AU1743" s="9">
        <v>2.0404519999999999E-2</v>
      </c>
      <c r="AV1743" s="9">
        <v>8.769333E-2</v>
      </c>
      <c r="AW1743" s="11">
        <v>1.404116E-3</v>
      </c>
      <c r="AX1743" s="11">
        <v>7.6558200000000007E-2</v>
      </c>
      <c r="AY1743" s="11">
        <v>7.7962320000000002E-2</v>
      </c>
      <c r="AZ1743" s="9">
        <v>22</v>
      </c>
      <c r="BA1743" s="9">
        <v>1</v>
      </c>
      <c r="BB1743" s="9">
        <v>13</v>
      </c>
      <c r="BC1743" s="9">
        <v>1</v>
      </c>
      <c r="BD1743" s="9">
        <v>7</v>
      </c>
      <c r="BE1743" s="9">
        <v>1</v>
      </c>
      <c r="BF1743" s="9">
        <v>2</v>
      </c>
      <c r="BG1743" s="9">
        <v>1</v>
      </c>
      <c r="BH1743" s="26"/>
      <c r="BI1743" s="22">
        <v>1.125</v>
      </c>
      <c r="BJ1743" s="22">
        <v>1.109</v>
      </c>
      <c r="BK1743" s="22">
        <v>1.6E-2</v>
      </c>
      <c r="BL1743" s="22">
        <v>20.392000000000003</v>
      </c>
      <c r="BM1743" s="12">
        <v>5.5168693605335418E-2</v>
      </c>
      <c r="BN1743" s="12">
        <v>5.4384072185170648E-2</v>
      </c>
      <c r="BO1743" s="12">
        <v>7.8462142016477038E-4</v>
      </c>
      <c r="BP1743" s="16">
        <v>0.52501945207942824</v>
      </c>
      <c r="BQ1743" s="16">
        <v>0.98277437966373693</v>
      </c>
      <c r="BR1743" s="15">
        <v>2.8552695780506367E-2</v>
      </c>
      <c r="BS1743" s="15">
        <v>7.7110582947331253E-4</v>
      </c>
      <c r="BT1743" s="15">
        <v>2.9323801609979681E-2</v>
      </c>
      <c r="BU1743" s="17">
        <v>1.415728132612768</v>
      </c>
      <c r="BV1743" s="15">
        <v>4.0422854678396736E-2</v>
      </c>
      <c r="BW1743" s="15">
        <v>1.0916762160070722E-3</v>
      </c>
      <c r="BX1743" s="15">
        <v>4.1514530894403816E-2</v>
      </c>
      <c r="BY1743" s="17">
        <v>0.59797096243070569</v>
      </c>
      <c r="BZ1743" s="17">
        <v>0.5822465723560859</v>
      </c>
      <c r="CA1743" s="17">
        <v>1.5724390074619791E-2</v>
      </c>
      <c r="CB1743" s="17">
        <v>14.403895444505977</v>
      </c>
    </row>
    <row r="1744" spans="1:80" x14ac:dyDescent="0.25">
      <c r="A1744" s="9">
        <v>22</v>
      </c>
      <c r="B1744" s="10" t="s">
        <v>98</v>
      </c>
      <c r="C1744" s="9" t="s">
        <v>99</v>
      </c>
      <c r="D1744" s="9" t="s">
        <v>100</v>
      </c>
      <c r="E1744" s="9" t="s">
        <v>78</v>
      </c>
      <c r="F1744" s="9" t="s">
        <v>470</v>
      </c>
      <c r="G1744" s="9" t="s">
        <v>409</v>
      </c>
      <c r="H1744" s="9" t="s">
        <v>410</v>
      </c>
      <c r="I1744" s="9" t="s">
        <v>401</v>
      </c>
      <c r="J1744" s="9" t="s">
        <v>471</v>
      </c>
      <c r="K1744" s="9" t="s">
        <v>472</v>
      </c>
      <c r="L1744" s="9" t="s">
        <v>473</v>
      </c>
      <c r="M1744" s="9" t="s">
        <v>474</v>
      </c>
      <c r="N1744" s="10" t="s">
        <v>475</v>
      </c>
      <c r="O1744" s="16">
        <v>0.52501945207942824</v>
      </c>
      <c r="P1744" s="16">
        <v>0.98277437966373693</v>
      </c>
      <c r="Q1744" s="10" t="s">
        <v>213</v>
      </c>
      <c r="R1744" s="10" t="s">
        <v>214</v>
      </c>
      <c r="S1744" s="10" t="s">
        <v>215</v>
      </c>
      <c r="T1744" s="10" t="s">
        <v>476</v>
      </c>
      <c r="U1744" s="9" t="s">
        <v>74</v>
      </c>
      <c r="V1744" s="9">
        <v>329.20350000000002</v>
      </c>
      <c r="W1744" s="9">
        <v>8.953613E-5</v>
      </c>
      <c r="X1744" s="9">
        <v>6994.98</v>
      </c>
      <c r="Y1744" s="9">
        <v>8122.51</v>
      </c>
      <c r="Z1744" s="9">
        <v>21.248190000000001</v>
      </c>
      <c r="AA1744" s="9">
        <v>24.673220000000001</v>
      </c>
      <c r="AB1744" s="9">
        <v>6.4544249999999997E-2</v>
      </c>
      <c r="AC1744" s="9">
        <v>7.4948219999999996E-2</v>
      </c>
      <c r="AD1744" s="9">
        <v>1.9024809999999999E-3</v>
      </c>
      <c r="AE1744" s="9">
        <v>2.2091440000000001E-3</v>
      </c>
      <c r="AF1744" s="9">
        <v>0.30437049999999999</v>
      </c>
      <c r="AG1744" s="9">
        <v>0.2306242</v>
      </c>
      <c r="AH1744" s="9">
        <v>6.2505440000000002E-3</v>
      </c>
      <c r="AI1744" s="9">
        <v>9.5789810000000003E-3</v>
      </c>
      <c r="AJ1744" s="9">
        <v>2.4589640000000001E-3</v>
      </c>
      <c r="AK1744" s="9">
        <v>33261.56</v>
      </c>
      <c r="AL1744" s="9">
        <v>41595.81</v>
      </c>
      <c r="AM1744" s="9">
        <v>101.0365</v>
      </c>
      <c r="AN1744" s="9">
        <v>126.35290000000001</v>
      </c>
      <c r="AO1744" s="9">
        <v>0.30691190000000002</v>
      </c>
      <c r="AP1744" s="9">
        <v>0.38381389999999999</v>
      </c>
      <c r="AQ1744" s="9">
        <v>0.2484451</v>
      </c>
      <c r="AR1744" s="9">
        <v>0.31069720000000001</v>
      </c>
      <c r="AS1744" s="9">
        <v>18.446940000000001</v>
      </c>
      <c r="AT1744" s="9">
        <v>5.037312</v>
      </c>
      <c r="AU1744" s="9">
        <v>1.346809E-2</v>
      </c>
      <c r="AV1744" s="9">
        <v>6.167918E-2</v>
      </c>
      <c r="AW1744" s="11">
        <v>4.1935680000000002E-4</v>
      </c>
      <c r="AX1744" s="11">
        <v>5.8978929999999999E-2</v>
      </c>
      <c r="AY1744" s="11">
        <v>5.9398289999999999E-2</v>
      </c>
      <c r="AZ1744" s="9">
        <v>23</v>
      </c>
      <c r="BA1744" s="9">
        <v>1</v>
      </c>
      <c r="BB1744" s="9">
        <v>11</v>
      </c>
      <c r="BC1744" s="9">
        <v>1</v>
      </c>
      <c r="BD1744" s="9">
        <v>13</v>
      </c>
      <c r="BE1744" s="9">
        <v>1</v>
      </c>
      <c r="BF1744" s="9">
        <v>3</v>
      </c>
      <c r="BG1744" s="9">
        <v>1</v>
      </c>
      <c r="BH1744" s="26"/>
      <c r="BI1744" s="22">
        <v>0.85099999999999998</v>
      </c>
      <c r="BJ1744" s="22">
        <v>0.84899999999999998</v>
      </c>
      <c r="BK1744" s="22">
        <v>2E-3</v>
      </c>
      <c r="BL1744" s="22">
        <v>18.181000000000001</v>
      </c>
      <c r="BM1744" s="12">
        <v>4.6807106319784388E-2</v>
      </c>
      <c r="BN1744" s="12">
        <v>4.6697101369561629E-2</v>
      </c>
      <c r="BO1744" s="12">
        <v>1.1000495022276003E-4</v>
      </c>
      <c r="BP1744" s="16">
        <v>0.52501945207942824</v>
      </c>
      <c r="BQ1744" s="16">
        <v>0.98277437966373693</v>
      </c>
      <c r="BR1744" s="15">
        <v>2.4516886574744764E-2</v>
      </c>
      <c r="BS1744" s="15">
        <v>1.0811004671511324E-4</v>
      </c>
      <c r="BT1744" s="15">
        <v>2.4624996621459876E-2</v>
      </c>
      <c r="BU1744" s="17">
        <v>1.4111614521631999</v>
      </c>
      <c r="BV1744" s="15">
        <v>3.4597285261337284E-2</v>
      </c>
      <c r="BW1744" s="15">
        <v>1.5256073051593059E-4</v>
      </c>
      <c r="BX1744" s="15">
        <v>3.4749845991853212E-2</v>
      </c>
      <c r="BY1744" s="17">
        <v>0.44770706357476203</v>
      </c>
      <c r="BZ1744" s="17">
        <v>0.44574151481543456</v>
      </c>
      <c r="CA1744" s="17">
        <v>1.9655487593274738E-3</v>
      </c>
      <c r="CB1744" s="17">
        <v>12.88371360493865</v>
      </c>
    </row>
    <row r="1745" spans="1:80" x14ac:dyDescent="0.25">
      <c r="A1745" s="9">
        <v>23</v>
      </c>
      <c r="B1745" s="10" t="s">
        <v>101</v>
      </c>
      <c r="C1745" s="9" t="s">
        <v>175</v>
      </c>
      <c r="D1745" s="9" t="s">
        <v>102</v>
      </c>
      <c r="E1745" s="9" t="s">
        <v>60</v>
      </c>
      <c r="F1745" s="9" t="s">
        <v>470</v>
      </c>
      <c r="G1745" s="9" t="s">
        <v>409</v>
      </c>
      <c r="H1745" s="9" t="s">
        <v>410</v>
      </c>
      <c r="I1745" s="9" t="s">
        <v>401</v>
      </c>
      <c r="J1745" s="9" t="s">
        <v>471</v>
      </c>
      <c r="K1745" s="9" t="s">
        <v>472</v>
      </c>
      <c r="L1745" s="9" t="s">
        <v>473</v>
      </c>
      <c r="M1745" s="9" t="s">
        <v>474</v>
      </c>
      <c r="N1745" s="10" t="s">
        <v>475</v>
      </c>
      <c r="O1745" s="16">
        <v>0.52501945207942824</v>
      </c>
      <c r="P1745" s="16">
        <v>0.98277437966373693</v>
      </c>
      <c r="Q1745" s="10" t="s">
        <v>213</v>
      </c>
      <c r="R1745" s="10" t="s">
        <v>214</v>
      </c>
      <c r="S1745" s="10" t="s">
        <v>215</v>
      </c>
      <c r="T1745" s="10" t="s">
        <v>476</v>
      </c>
      <c r="U1745" s="9" t="s">
        <v>74</v>
      </c>
      <c r="V1745" s="9">
        <v>888.23670000000004</v>
      </c>
      <c r="W1745" s="9">
        <v>1.8714679999999999E-4</v>
      </c>
      <c r="X1745" s="9">
        <v>6994.98</v>
      </c>
      <c r="Y1745" s="9">
        <v>8122.51</v>
      </c>
      <c r="Z1745" s="9">
        <v>7.8751309999999997</v>
      </c>
      <c r="AA1745" s="9">
        <v>9.1445329999999991</v>
      </c>
      <c r="AB1745" s="9">
        <v>8.8660270000000003E-3</v>
      </c>
      <c r="AC1745" s="9">
        <v>1.0295149999999999E-2</v>
      </c>
      <c r="AD1745" s="9">
        <v>1.4738049999999999E-3</v>
      </c>
      <c r="AE1745" s="9">
        <v>1.71137E-3</v>
      </c>
      <c r="AF1745" s="9">
        <v>0.52915800000000002</v>
      </c>
      <c r="AG1745" s="9">
        <v>0.44546469999999999</v>
      </c>
      <c r="AH1745" s="9">
        <v>2.7851899999999999E-3</v>
      </c>
      <c r="AI1745" s="9">
        <v>3.8417630000000002E-3</v>
      </c>
      <c r="AJ1745" s="9">
        <v>4.7729100000000002E-4</v>
      </c>
      <c r="AK1745" s="9">
        <v>33261.56</v>
      </c>
      <c r="AL1745" s="9">
        <v>41595.81</v>
      </c>
      <c r="AM1745" s="9">
        <v>37.446730000000002</v>
      </c>
      <c r="AN1745" s="9">
        <v>46.829650000000001</v>
      </c>
      <c r="AO1745" s="9">
        <v>4.2158500000000002E-2</v>
      </c>
      <c r="AP1745" s="9">
        <v>5.2722039999999998E-2</v>
      </c>
      <c r="AQ1745" s="9">
        <v>1.7872989999999998E-2</v>
      </c>
      <c r="AR1745" s="9">
        <v>2.2351369999999999E-2</v>
      </c>
      <c r="AS1745" s="9">
        <v>6.9979659999999999</v>
      </c>
      <c r="AT1745" s="9">
        <v>2.4367459999999999</v>
      </c>
      <c r="AU1745" s="9">
        <v>2.554026E-3</v>
      </c>
      <c r="AV1745" s="9">
        <v>9.1726299999999993E-3</v>
      </c>
      <c r="AW1745" s="9">
        <v>5.9376990000000005E-4</v>
      </c>
      <c r="AX1745" s="9">
        <v>7.7549400000000001E-3</v>
      </c>
      <c r="AY1745" s="9">
        <v>8.3487089999999993E-3</v>
      </c>
      <c r="AZ1745" s="9">
        <v>44</v>
      </c>
      <c r="BA1745" s="9">
        <v>1</v>
      </c>
      <c r="BB1745" s="9">
        <v>26</v>
      </c>
      <c r="BC1745" s="9">
        <v>1</v>
      </c>
      <c r="BD1745" s="9">
        <v>58</v>
      </c>
      <c r="BE1745" s="9">
        <v>0</v>
      </c>
      <c r="BF1745" s="9">
        <v>22</v>
      </c>
      <c r="BG1745" s="9">
        <v>1</v>
      </c>
      <c r="BH1745" s="26"/>
      <c r="BI1745" s="22">
        <v>0.24299999999999999</v>
      </c>
      <c r="BJ1745" s="22">
        <v>0.23899999999999999</v>
      </c>
      <c r="BK1745" s="22">
        <v>4.0000000000000001E-3</v>
      </c>
      <c r="BL1745" s="22">
        <v>13.651999999999996</v>
      </c>
      <c r="BM1745" s="12">
        <v>1.779958980369177E-2</v>
      </c>
      <c r="BN1745" s="12">
        <v>1.7506592440668038E-2</v>
      </c>
      <c r="BO1745" s="12">
        <v>2.929973630237329E-4</v>
      </c>
      <c r="BP1745" s="16">
        <v>0.52501945207942824</v>
      </c>
      <c r="BQ1745" s="16">
        <v>0.98277437966373693</v>
      </c>
      <c r="BR1745" s="15">
        <v>9.1913015709773945E-3</v>
      </c>
      <c r="BS1745" s="15">
        <v>2.8795030168875984E-4</v>
      </c>
      <c r="BT1745" s="15">
        <v>9.4792518726661539E-3</v>
      </c>
      <c r="BU1745" s="17">
        <v>1.4708365401482517</v>
      </c>
      <c r="BV1745" s="15">
        <v>1.3518902202115582E-2</v>
      </c>
      <c r="BW1745" s="15">
        <v>4.2352782547054081E-4</v>
      </c>
      <c r="BX1745" s="15">
        <v>1.3942430027586121E-2</v>
      </c>
      <c r="BY1745" s="17">
        <v>0.12941074656563828</v>
      </c>
      <c r="BZ1745" s="17">
        <v>0.12547964904698333</v>
      </c>
      <c r="CA1745" s="17">
        <v>3.9310975186549477E-3</v>
      </c>
      <c r="CB1745" s="17">
        <v>9.2817927943399834</v>
      </c>
    </row>
    <row r="1746" spans="1:80" x14ac:dyDescent="0.25">
      <c r="A1746" s="9">
        <v>24</v>
      </c>
      <c r="B1746" s="10" t="s">
        <v>101</v>
      </c>
      <c r="C1746" s="9" t="s">
        <v>175</v>
      </c>
      <c r="D1746" s="9" t="s">
        <v>102</v>
      </c>
      <c r="E1746" s="9" t="s">
        <v>60</v>
      </c>
      <c r="F1746" s="9" t="s">
        <v>470</v>
      </c>
      <c r="G1746" s="9" t="s">
        <v>409</v>
      </c>
      <c r="H1746" s="9" t="s">
        <v>410</v>
      </c>
      <c r="I1746" s="9" t="s">
        <v>401</v>
      </c>
      <c r="J1746" s="9" t="s">
        <v>471</v>
      </c>
      <c r="K1746" s="9" t="s">
        <v>472</v>
      </c>
      <c r="L1746" s="9" t="s">
        <v>473</v>
      </c>
      <c r="M1746" s="9" t="s">
        <v>474</v>
      </c>
      <c r="N1746" s="10" t="s">
        <v>475</v>
      </c>
      <c r="O1746" s="16">
        <v>0.52501945207942824</v>
      </c>
      <c r="P1746" s="16">
        <v>0.98277437966373693</v>
      </c>
      <c r="Q1746" s="10" t="s">
        <v>213</v>
      </c>
      <c r="R1746" s="10" t="s">
        <v>214</v>
      </c>
      <c r="S1746" s="10" t="s">
        <v>215</v>
      </c>
      <c r="T1746" s="10" t="s">
        <v>476</v>
      </c>
      <c r="U1746" s="9" t="s">
        <v>74</v>
      </c>
      <c r="V1746" s="9">
        <v>893.92179999999996</v>
      </c>
      <c r="W1746" s="9">
        <v>1.5336239999999999E-4</v>
      </c>
      <c r="X1746" s="9">
        <v>6994.98</v>
      </c>
      <c r="Y1746" s="9">
        <v>8122.51</v>
      </c>
      <c r="Z1746" s="9">
        <v>7.8250469999999996</v>
      </c>
      <c r="AA1746" s="9">
        <v>9.0863759999999996</v>
      </c>
      <c r="AB1746" s="9">
        <v>8.7536149999999993E-3</v>
      </c>
      <c r="AC1746" s="9">
        <v>1.0164619999999999E-2</v>
      </c>
      <c r="AD1746" s="9">
        <v>1.2000680000000001E-3</v>
      </c>
      <c r="AE1746" s="9">
        <v>1.393509E-3</v>
      </c>
      <c r="AF1746" s="9">
        <v>0.74870530000000002</v>
      </c>
      <c r="AG1746" s="9">
        <v>0.59879450000000001</v>
      </c>
      <c r="AH1746" s="9">
        <v>1.602858E-3</v>
      </c>
      <c r="AI1746" s="9">
        <v>2.3271899999999998E-3</v>
      </c>
      <c r="AJ1746" s="9">
        <v>3.609013E-4</v>
      </c>
      <c r="AK1746" s="9">
        <v>33261.56</v>
      </c>
      <c r="AL1746" s="9">
        <v>41595.81</v>
      </c>
      <c r="AM1746" s="9">
        <v>37.208579999999998</v>
      </c>
      <c r="AN1746" s="9">
        <v>46.531829999999999</v>
      </c>
      <c r="AO1746" s="9">
        <v>4.1623979999999998E-2</v>
      </c>
      <c r="AP1746" s="9">
        <v>5.205357E-2</v>
      </c>
      <c r="AQ1746" s="9">
        <v>1.342862E-2</v>
      </c>
      <c r="AR1746" s="9">
        <v>1.6793389999999998E-2</v>
      </c>
      <c r="AS1746" s="9">
        <v>3.4503900000000001</v>
      </c>
      <c r="AT1746" s="9">
        <v>1.2985089999999999</v>
      </c>
      <c r="AU1746" s="9">
        <v>3.8919139999999998E-3</v>
      </c>
      <c r="AV1746" s="9">
        <v>1.2932829999999999E-2</v>
      </c>
      <c r="AW1746" s="9">
        <v>7.3446790000000002E-4</v>
      </c>
      <c r="AX1746" s="9">
        <v>8.8511900000000001E-3</v>
      </c>
      <c r="AY1746" s="9">
        <v>9.5856580000000004E-3</v>
      </c>
      <c r="AZ1746" s="9">
        <v>115</v>
      </c>
      <c r="BA1746" s="9">
        <v>1</v>
      </c>
      <c r="BB1746" s="9">
        <v>71</v>
      </c>
      <c r="BC1746" s="9">
        <v>1</v>
      </c>
      <c r="BD1746" s="9">
        <v>46</v>
      </c>
      <c r="BE1746" s="9">
        <v>1</v>
      </c>
      <c r="BF1746" s="9">
        <v>12</v>
      </c>
      <c r="BG1746" s="9">
        <v>1</v>
      </c>
      <c r="BH1746" s="26"/>
      <c r="BI1746" s="22">
        <v>0.24299999999999999</v>
      </c>
      <c r="BJ1746" s="22">
        <v>0.23899999999999999</v>
      </c>
      <c r="BK1746" s="22">
        <v>4.0000000000000001E-3</v>
      </c>
      <c r="BL1746" s="22">
        <v>13.651999999999996</v>
      </c>
      <c r="BM1746" s="12">
        <v>1.779958980369177E-2</v>
      </c>
      <c r="BN1746" s="12">
        <v>1.7506592440668038E-2</v>
      </c>
      <c r="BO1746" s="12">
        <v>2.929973630237329E-4</v>
      </c>
      <c r="BP1746" s="16">
        <v>0.52501945207942824</v>
      </c>
      <c r="BQ1746" s="16">
        <v>0.98277437966373693</v>
      </c>
      <c r="BR1746" s="15">
        <v>9.1913015709773945E-3</v>
      </c>
      <c r="BS1746" s="15">
        <v>2.8795030168875984E-4</v>
      </c>
      <c r="BT1746" s="15">
        <v>9.4792518726661539E-3</v>
      </c>
      <c r="BU1746" s="17">
        <v>1.4708365401482517</v>
      </c>
      <c r="BV1746" s="15">
        <v>1.3518902202115582E-2</v>
      </c>
      <c r="BW1746" s="15">
        <v>4.2352782547054081E-4</v>
      </c>
      <c r="BX1746" s="15">
        <v>1.3942430027586121E-2</v>
      </c>
      <c r="BY1746" s="17">
        <v>0.12941074656563828</v>
      </c>
      <c r="BZ1746" s="17">
        <v>0.12547964904698333</v>
      </c>
      <c r="CA1746" s="17">
        <v>3.9310975186549477E-3</v>
      </c>
      <c r="CB1746" s="17">
        <v>9.2817927943399834</v>
      </c>
    </row>
    <row r="1747" spans="1:80" x14ac:dyDescent="0.25">
      <c r="A1747" s="13">
        <v>25</v>
      </c>
      <c r="B1747" s="14" t="s">
        <v>176</v>
      </c>
      <c r="C1747" s="13" t="s">
        <v>177</v>
      </c>
      <c r="D1747" s="13" t="s">
        <v>178</v>
      </c>
      <c r="E1747" s="13" t="s">
        <v>78</v>
      </c>
      <c r="F1747" s="13" t="s">
        <v>470</v>
      </c>
      <c r="G1747" s="13" t="s">
        <v>409</v>
      </c>
      <c r="H1747" s="13" t="s">
        <v>410</v>
      </c>
      <c r="I1747" s="13" t="s">
        <v>401</v>
      </c>
      <c r="J1747" s="13" t="s">
        <v>471</v>
      </c>
      <c r="K1747" s="13" t="s">
        <v>472</v>
      </c>
      <c r="L1747" s="13" t="s">
        <v>473</v>
      </c>
      <c r="M1747" s="13" t="s">
        <v>474</v>
      </c>
      <c r="N1747" s="14" t="s">
        <v>475</v>
      </c>
      <c r="O1747" s="16">
        <v>0.52501945207942824</v>
      </c>
      <c r="P1747" s="16">
        <v>0.98277437966373693</v>
      </c>
      <c r="Q1747" s="14" t="s">
        <v>213</v>
      </c>
      <c r="R1747" s="14" t="s">
        <v>214</v>
      </c>
      <c r="S1747" s="14" t="s">
        <v>215</v>
      </c>
      <c r="T1747" s="14" t="s">
        <v>476</v>
      </c>
      <c r="U1747" s="13" t="s">
        <v>74</v>
      </c>
      <c r="V1747" s="13">
        <v>406.51780000000002</v>
      </c>
      <c r="W1747" s="13">
        <v>4.1398040000000002E-4</v>
      </c>
      <c r="X1747" s="13">
        <v>6994.98</v>
      </c>
      <c r="Y1747" s="13">
        <v>8122.51</v>
      </c>
      <c r="Z1747" s="13">
        <v>17.207070000000002</v>
      </c>
      <c r="AA1747" s="13">
        <v>19.980699999999999</v>
      </c>
      <c r="AB1747" s="13">
        <v>4.2327969999999999E-2</v>
      </c>
      <c r="AC1747" s="13">
        <v>4.9150869999999999E-2</v>
      </c>
      <c r="AD1747" s="13">
        <v>7.1233900000000003E-3</v>
      </c>
      <c r="AE1747" s="13">
        <v>8.2716179999999997E-3</v>
      </c>
      <c r="AF1747" s="13">
        <v>7.9832520000000002</v>
      </c>
      <c r="AG1747" s="13">
        <v>4.2398389999999999</v>
      </c>
      <c r="AH1747" s="13">
        <v>8.9229170000000005E-4</v>
      </c>
      <c r="AI1747" s="13">
        <v>1.9509270000000001E-3</v>
      </c>
      <c r="AJ1747" s="13">
        <v>3.1635410000000002E-3</v>
      </c>
      <c r="AK1747" s="13">
        <v>33261.56</v>
      </c>
      <c r="AL1747" s="13">
        <v>41595.81</v>
      </c>
      <c r="AM1747" s="13">
        <v>81.820679999999996</v>
      </c>
      <c r="AN1747" s="13">
        <v>102.3223</v>
      </c>
      <c r="AO1747" s="13">
        <v>0.20127210000000001</v>
      </c>
      <c r="AP1747" s="13">
        <v>0.25170419999999999</v>
      </c>
      <c r="AQ1747" s="13">
        <v>0.25884309999999999</v>
      </c>
      <c r="AR1747" s="13">
        <v>0.32370070000000001</v>
      </c>
      <c r="AS1747" s="13">
        <v>53.623550000000002</v>
      </c>
      <c r="AT1747" s="13">
        <v>18.109449999999999</v>
      </c>
      <c r="AU1747" s="13">
        <v>4.8270420000000001E-3</v>
      </c>
      <c r="AV1747" s="13">
        <v>1.787468E-2</v>
      </c>
      <c r="AW1747" s="15">
        <v>3.7010649999999999E-4</v>
      </c>
      <c r="AX1747" s="15">
        <v>1.448371E-2</v>
      </c>
      <c r="AY1747" s="15">
        <v>1.485382E-2</v>
      </c>
      <c r="AZ1747" s="13">
        <v>104</v>
      </c>
      <c r="BA1747" s="13">
        <v>0</v>
      </c>
      <c r="BB1747" s="13">
        <v>72</v>
      </c>
      <c r="BC1747" s="13">
        <v>1</v>
      </c>
      <c r="BD1747" s="13">
        <v>37</v>
      </c>
      <c r="BE1747" s="13">
        <v>0</v>
      </c>
      <c r="BF1747" s="13">
        <v>14</v>
      </c>
      <c r="BG1747" s="13">
        <v>1</v>
      </c>
      <c r="BI1747" s="22">
        <v>0.39500000000000002</v>
      </c>
      <c r="BJ1747" s="22">
        <v>0.38900000000000001</v>
      </c>
      <c r="BK1747" s="22">
        <v>6.0000000000000001E-3</v>
      </c>
      <c r="BL1747" s="22">
        <v>33.815999999999995</v>
      </c>
      <c r="BM1747" s="12">
        <v>1.1680861130825646E-2</v>
      </c>
      <c r="BN1747" s="12">
        <v>1.1503430328838422E-2</v>
      </c>
      <c r="BO1747" s="12">
        <v>1.7743080198722502E-4</v>
      </c>
      <c r="BP1747" s="16">
        <v>0.52501945207942824</v>
      </c>
      <c r="BQ1747" s="16">
        <v>0.98277437966373693</v>
      </c>
      <c r="BR1747" s="15">
        <v>6.0395246882806253E-3</v>
      </c>
      <c r="BS1747" s="15">
        <v>1.743744463562344E-4</v>
      </c>
      <c r="BT1747" s="15">
        <v>6.21389913463686E-3</v>
      </c>
      <c r="BU1747" s="17">
        <v>1.3371864650982324</v>
      </c>
      <c r="BV1747" s="15">
        <v>8.0759706687954739E-3</v>
      </c>
      <c r="BW1747" s="15">
        <v>2.3317114952655442E-4</v>
      </c>
      <c r="BX1747" s="15">
        <v>8.3091418183220273E-3</v>
      </c>
      <c r="BY1747" s="17">
        <v>0.21012921313688002</v>
      </c>
      <c r="BZ1747" s="17">
        <v>0.2042325668588976</v>
      </c>
      <c r="CA1747" s="17">
        <v>5.896646277982422E-3</v>
      </c>
      <c r="CB1747" s="17">
        <v>25.28891884761622</v>
      </c>
    </row>
    <row r="1748" spans="1:80" x14ac:dyDescent="0.25">
      <c r="A1748" s="13">
        <v>26</v>
      </c>
      <c r="B1748" s="14" t="s">
        <v>103</v>
      </c>
      <c r="C1748" s="13" t="s">
        <v>104</v>
      </c>
      <c r="D1748" s="13" t="s">
        <v>94</v>
      </c>
      <c r="E1748" s="13" t="s">
        <v>60</v>
      </c>
      <c r="F1748" s="13" t="s">
        <v>470</v>
      </c>
      <c r="G1748" s="13" t="s">
        <v>409</v>
      </c>
      <c r="H1748" s="13" t="s">
        <v>410</v>
      </c>
      <c r="I1748" s="13" t="s">
        <v>401</v>
      </c>
      <c r="J1748" s="13" t="s">
        <v>471</v>
      </c>
      <c r="K1748" s="13" t="s">
        <v>472</v>
      </c>
      <c r="L1748" s="13" t="s">
        <v>473</v>
      </c>
      <c r="M1748" s="13" t="s">
        <v>474</v>
      </c>
      <c r="N1748" s="14" t="s">
        <v>475</v>
      </c>
      <c r="O1748" s="16">
        <v>0.52501945207942824</v>
      </c>
      <c r="P1748" s="16">
        <v>0.98277437966373693</v>
      </c>
      <c r="Q1748" s="14" t="s">
        <v>213</v>
      </c>
      <c r="R1748" s="14" t="s">
        <v>214</v>
      </c>
      <c r="S1748" s="14" t="s">
        <v>215</v>
      </c>
      <c r="T1748" s="14" t="s">
        <v>476</v>
      </c>
      <c r="U1748" s="13" t="s">
        <v>74</v>
      </c>
      <c r="V1748" s="13">
        <v>738.01930000000004</v>
      </c>
      <c r="W1748" s="13">
        <v>4.1904340000000002E-6</v>
      </c>
      <c r="X1748" s="13">
        <v>6994.98</v>
      </c>
      <c r="Y1748" s="13">
        <v>8122.51</v>
      </c>
      <c r="Z1748" s="13">
        <v>9.4780449999999998</v>
      </c>
      <c r="AA1748" s="13">
        <v>11.00582</v>
      </c>
      <c r="AB1748" s="13">
        <v>1.284254E-2</v>
      </c>
      <c r="AC1748" s="13">
        <v>1.491265E-2</v>
      </c>
      <c r="AD1748" s="13">
        <v>3.9717120000000001E-5</v>
      </c>
      <c r="AE1748" s="13">
        <v>4.6119170000000002E-5</v>
      </c>
      <c r="AF1748" s="13">
        <v>4.8227969999999996</v>
      </c>
      <c r="AG1748" s="13">
        <v>3.0747879999999999</v>
      </c>
      <c r="AH1748" s="13">
        <v>8.235287E-6</v>
      </c>
      <c r="AI1748" s="13">
        <v>1.499914E-5</v>
      </c>
      <c r="AJ1748" s="13">
        <v>1.624726E-4</v>
      </c>
      <c r="AK1748" s="13">
        <v>33261.56</v>
      </c>
      <c r="AL1748" s="13">
        <v>41595.81</v>
      </c>
      <c r="AM1748" s="13">
        <v>45.068680000000001</v>
      </c>
      <c r="AN1748" s="13">
        <v>56.361420000000003</v>
      </c>
      <c r="AO1748" s="13">
        <v>6.1067080000000003E-2</v>
      </c>
      <c r="AP1748" s="13">
        <v>7.6368480000000002E-2</v>
      </c>
      <c r="AQ1748" s="13">
        <v>7.3224270000000003E-3</v>
      </c>
      <c r="AR1748" s="13">
        <v>9.1571870000000007E-3</v>
      </c>
      <c r="AS1748" s="13">
        <v>19.093699999999998</v>
      </c>
      <c r="AT1748" s="13">
        <v>14.185829999999999</v>
      </c>
      <c r="AU1748" s="13">
        <v>3.8349960000000002E-4</v>
      </c>
      <c r="AV1748" s="13">
        <v>6.4551639999999998E-4</v>
      </c>
      <c r="AW1748" s="13">
        <v>2.6719300000000002E-6</v>
      </c>
      <c r="AX1748" s="13">
        <v>5.3052489999999997E-4</v>
      </c>
      <c r="AY1748" s="13">
        <v>5.3319680000000005E-4</v>
      </c>
      <c r="AZ1748" s="13">
        <v>2433</v>
      </c>
      <c r="BA1748" s="13">
        <v>0</v>
      </c>
      <c r="BB1748" s="13">
        <v>2118</v>
      </c>
      <c r="BC1748" s="13">
        <v>0</v>
      </c>
      <c r="BD1748" s="13">
        <v>177</v>
      </c>
      <c r="BE1748" s="13">
        <v>0</v>
      </c>
      <c r="BF1748" s="13">
        <v>89</v>
      </c>
      <c r="BG1748" s="13">
        <v>0</v>
      </c>
      <c r="BI1748" s="22">
        <v>0.11900000000000001</v>
      </c>
      <c r="BJ1748" s="22">
        <v>0.11700000000000001</v>
      </c>
      <c r="BK1748" s="22">
        <v>2E-3</v>
      </c>
      <c r="BL1748" s="22">
        <v>30.052000000000003</v>
      </c>
      <c r="BM1748" s="12">
        <v>3.9598030081192601E-3</v>
      </c>
      <c r="BN1748" s="12">
        <v>3.8932516970584317E-3</v>
      </c>
      <c r="BO1748" s="12">
        <v>6.6551311060827887E-5</v>
      </c>
      <c r="BP1748" s="16">
        <v>0.52501945207942824</v>
      </c>
      <c r="BQ1748" s="16">
        <v>0.98277437966373693</v>
      </c>
      <c r="BR1748" s="15">
        <v>2.0440328727969219E-3</v>
      </c>
      <c r="BS1748" s="15">
        <v>6.5404923443613527E-5</v>
      </c>
      <c r="BT1748" s="15">
        <v>2.1094377962405353E-3</v>
      </c>
      <c r="BU1748" s="17">
        <v>1.3602002776375346</v>
      </c>
      <c r="BV1748" s="15">
        <v>2.7802940810786204E-3</v>
      </c>
      <c r="BW1748" s="15">
        <v>8.8963795026864812E-5</v>
      </c>
      <c r="BX1748" s="15">
        <v>2.8692578761054851E-3</v>
      </c>
      <c r="BY1748" s="17">
        <v>6.3392824652620583E-2</v>
      </c>
      <c r="BZ1748" s="17">
        <v>6.142727589329311E-2</v>
      </c>
      <c r="CA1748" s="17">
        <v>1.9655487593274738E-3</v>
      </c>
      <c r="CB1748" s="17">
        <v>22.093805224180556</v>
      </c>
    </row>
    <row r="1749" spans="1:80" x14ac:dyDescent="0.25">
      <c r="A1749" s="9">
        <v>27</v>
      </c>
      <c r="B1749" s="10" t="s">
        <v>105</v>
      </c>
      <c r="C1749" s="9" t="s">
        <v>106</v>
      </c>
      <c r="D1749" s="9" t="s">
        <v>59</v>
      </c>
      <c r="E1749" s="9" t="s">
        <v>60</v>
      </c>
      <c r="F1749" s="9" t="s">
        <v>470</v>
      </c>
      <c r="G1749" s="9" t="s">
        <v>409</v>
      </c>
      <c r="H1749" s="9" t="s">
        <v>410</v>
      </c>
      <c r="I1749" s="9" t="s">
        <v>401</v>
      </c>
      <c r="J1749" s="9" t="s">
        <v>471</v>
      </c>
      <c r="K1749" s="9" t="s">
        <v>472</v>
      </c>
      <c r="L1749" s="9" t="s">
        <v>473</v>
      </c>
      <c r="M1749" s="9" t="s">
        <v>474</v>
      </c>
      <c r="N1749" s="10" t="s">
        <v>475</v>
      </c>
      <c r="O1749" s="16">
        <v>0.52501945207942824</v>
      </c>
      <c r="P1749" s="16">
        <v>0.98277437966373693</v>
      </c>
      <c r="Q1749" s="10" t="s">
        <v>213</v>
      </c>
      <c r="R1749" s="10" t="s">
        <v>214</v>
      </c>
      <c r="S1749" s="10" t="s">
        <v>215</v>
      </c>
      <c r="T1749" s="10" t="s">
        <v>476</v>
      </c>
      <c r="U1749" s="9" t="s">
        <v>74</v>
      </c>
      <c r="V1749" s="9">
        <v>1395.827</v>
      </c>
      <c r="W1749" s="9">
        <v>1.646922E-5</v>
      </c>
      <c r="X1749" s="9">
        <v>6994.98</v>
      </c>
      <c r="Y1749" s="9">
        <v>8122.51</v>
      </c>
      <c r="Z1749" s="9">
        <v>5.0113529999999997</v>
      </c>
      <c r="AA1749" s="9">
        <v>5.81914</v>
      </c>
      <c r="AB1749" s="9">
        <v>3.5902410000000001E-3</v>
      </c>
      <c r="AC1749" s="9">
        <v>4.168957E-3</v>
      </c>
      <c r="AD1749" s="9">
        <v>8.2533089999999997E-5</v>
      </c>
      <c r="AE1749" s="9">
        <v>9.5836710000000004E-5</v>
      </c>
      <c r="AF1749" s="9">
        <v>7.2278159999999994E-2</v>
      </c>
      <c r="AG1749" s="9">
        <v>6.1817370000000003E-2</v>
      </c>
      <c r="AH1749" s="9">
        <v>1.141881E-3</v>
      </c>
      <c r="AI1749" s="9">
        <v>1.55032E-3</v>
      </c>
      <c r="AJ1749" s="9">
        <v>1.9503129999999999E-4</v>
      </c>
      <c r="AK1749" s="9">
        <v>33261.56</v>
      </c>
      <c r="AL1749" s="9">
        <v>41595.81</v>
      </c>
      <c r="AM1749" s="9">
        <v>23.82929</v>
      </c>
      <c r="AN1749" s="9">
        <v>29.800129999999999</v>
      </c>
      <c r="AO1749" s="9">
        <v>1.7071820000000001E-2</v>
      </c>
      <c r="AP1749" s="9">
        <v>2.1349449999999999E-2</v>
      </c>
      <c r="AQ1749" s="9">
        <v>4.6474580000000001E-3</v>
      </c>
      <c r="AR1749" s="9">
        <v>5.8119590000000002E-3</v>
      </c>
      <c r="AS1749" s="9">
        <v>0.62634650000000003</v>
      </c>
      <c r="AT1749" s="9">
        <v>0.232154</v>
      </c>
      <c r="AU1749" s="9">
        <v>7.419948E-3</v>
      </c>
      <c r="AV1749" s="9">
        <v>2.503493E-2</v>
      </c>
      <c r="AW1749" s="9">
        <v>3.2600689999999998E-4</v>
      </c>
      <c r="AX1749" s="9">
        <v>1.9770490000000002E-2</v>
      </c>
      <c r="AY1749" s="9">
        <v>2.00965E-2</v>
      </c>
      <c r="AZ1749" s="9">
        <v>92</v>
      </c>
      <c r="BA1749" s="9">
        <v>1</v>
      </c>
      <c r="BB1749" s="9">
        <v>44</v>
      </c>
      <c r="BC1749" s="9">
        <v>1</v>
      </c>
      <c r="BD1749" s="9">
        <v>25</v>
      </c>
      <c r="BE1749" s="9">
        <v>1</v>
      </c>
      <c r="BF1749" s="9">
        <v>3</v>
      </c>
      <c r="BG1749" s="9">
        <v>1</v>
      </c>
      <c r="BH1749" s="26"/>
      <c r="BI1749" s="22">
        <v>9.9000000000000005E-2</v>
      </c>
      <c r="BJ1749" s="22">
        <v>9.7000000000000003E-2</v>
      </c>
      <c r="BK1749" s="22">
        <v>2E-3</v>
      </c>
      <c r="BL1749" s="22">
        <v>4.2429999999999986</v>
      </c>
      <c r="BM1749" s="12">
        <v>2.3332547725665811E-2</v>
      </c>
      <c r="BN1749" s="12">
        <v>2.2861183125147309E-2</v>
      </c>
      <c r="BO1749" s="12">
        <v>4.7136460051850124E-4</v>
      </c>
      <c r="BP1749" s="16">
        <v>0.52501945207942824</v>
      </c>
      <c r="BQ1749" s="16">
        <v>0.98277437966373693</v>
      </c>
      <c r="BR1749" s="15">
        <v>1.2002565838252311E-2</v>
      </c>
      <c r="BS1749" s="15">
        <v>4.6324505287001521E-4</v>
      </c>
      <c r="BT1749" s="15">
        <v>1.2465810891122326E-2</v>
      </c>
      <c r="BU1749" s="17">
        <v>1.4169886043077378</v>
      </c>
      <c r="BV1749" s="15">
        <v>1.7007499015256874E-2</v>
      </c>
      <c r="BW1749" s="15">
        <v>6.5641296091874701E-4</v>
      </c>
      <c r="BX1749" s="15">
        <v>1.766391197617562E-2</v>
      </c>
      <c r="BY1749" s="17">
        <v>5.2892435611032011E-2</v>
      </c>
      <c r="BZ1749" s="17">
        <v>5.0926886851704538E-2</v>
      </c>
      <c r="CA1749" s="17">
        <v>1.9655487593274738E-3</v>
      </c>
      <c r="CB1749" s="17">
        <v>2.9943783507510235</v>
      </c>
    </row>
    <row r="1750" spans="1:80" x14ac:dyDescent="0.25">
      <c r="A1750" s="9">
        <v>28</v>
      </c>
      <c r="B1750" s="10" t="s">
        <v>107</v>
      </c>
      <c r="C1750" s="9" t="s">
        <v>108</v>
      </c>
      <c r="D1750" s="9" t="s">
        <v>81</v>
      </c>
      <c r="E1750" s="9" t="s">
        <v>78</v>
      </c>
      <c r="F1750" s="9" t="s">
        <v>470</v>
      </c>
      <c r="G1750" s="9" t="s">
        <v>409</v>
      </c>
      <c r="H1750" s="9" t="s">
        <v>410</v>
      </c>
      <c r="I1750" s="9" t="s">
        <v>401</v>
      </c>
      <c r="J1750" s="9" t="s">
        <v>471</v>
      </c>
      <c r="K1750" s="9" t="s">
        <v>472</v>
      </c>
      <c r="L1750" s="9" t="s">
        <v>473</v>
      </c>
      <c r="M1750" s="9" t="s">
        <v>474</v>
      </c>
      <c r="N1750" s="10" t="s">
        <v>475</v>
      </c>
      <c r="O1750" s="16">
        <v>0.52501945207942824</v>
      </c>
      <c r="P1750" s="16">
        <v>0.98277437966373693</v>
      </c>
      <c r="Q1750" s="10" t="s">
        <v>213</v>
      </c>
      <c r="R1750" s="10" t="s">
        <v>214</v>
      </c>
      <c r="S1750" s="10" t="s">
        <v>215</v>
      </c>
      <c r="T1750" s="10" t="s">
        <v>476</v>
      </c>
      <c r="U1750" s="9" t="s">
        <v>74</v>
      </c>
      <c r="V1750" s="9">
        <v>909.06809999999996</v>
      </c>
      <c r="W1750" s="9">
        <v>1.7173909999999999E-5</v>
      </c>
      <c r="X1750" s="9">
        <v>6994.98</v>
      </c>
      <c r="Y1750" s="9">
        <v>8122.51</v>
      </c>
      <c r="Z1750" s="9">
        <v>7.6946709999999996</v>
      </c>
      <c r="AA1750" s="9">
        <v>8.934984</v>
      </c>
      <c r="AB1750" s="9">
        <v>8.4643489999999995E-3</v>
      </c>
      <c r="AC1750" s="9">
        <v>9.8287300000000008E-3</v>
      </c>
      <c r="AD1750" s="9">
        <v>1.3214760000000001E-4</v>
      </c>
      <c r="AE1750" s="9">
        <v>1.534486E-4</v>
      </c>
      <c r="AF1750" s="9">
        <v>0.3746621</v>
      </c>
      <c r="AG1750" s="9">
        <v>0.23458879999999999</v>
      </c>
      <c r="AH1750" s="9">
        <v>3.5271139999999999E-4</v>
      </c>
      <c r="AI1750" s="9">
        <v>6.5411760000000005E-4</v>
      </c>
      <c r="AJ1750" s="9">
        <v>3.0606850000000001E-4</v>
      </c>
      <c r="AK1750" s="9">
        <v>33261.56</v>
      </c>
      <c r="AL1750" s="9">
        <v>41595.81</v>
      </c>
      <c r="AM1750" s="9">
        <v>36.588630000000002</v>
      </c>
      <c r="AN1750" s="9">
        <v>45.756540000000001</v>
      </c>
      <c r="AO1750" s="9">
        <v>4.02485E-2</v>
      </c>
      <c r="AP1750" s="9">
        <v>5.0333459999999997E-2</v>
      </c>
      <c r="AQ1750" s="9">
        <v>1.1198629999999999E-2</v>
      </c>
      <c r="AR1750" s="9">
        <v>1.400464E-2</v>
      </c>
      <c r="AS1750" s="9">
        <v>7.3445919999999996</v>
      </c>
      <c r="AT1750" s="9">
        <v>2.7846350000000002</v>
      </c>
      <c r="AU1750" s="9">
        <v>1.5247450000000001E-3</v>
      </c>
      <c r="AV1750" s="9">
        <v>5.0292540000000004E-3</v>
      </c>
      <c r="AW1750" s="11">
        <v>5.0823869999999998E-5</v>
      </c>
      <c r="AX1750" s="11">
        <v>4.638489E-3</v>
      </c>
      <c r="AY1750" s="11">
        <v>4.6893129999999996E-3</v>
      </c>
      <c r="AZ1750" s="9">
        <v>247</v>
      </c>
      <c r="BA1750" s="9">
        <v>0</v>
      </c>
      <c r="BB1750" s="9">
        <v>164</v>
      </c>
      <c r="BC1750" s="9">
        <v>0</v>
      </c>
      <c r="BD1750" s="9">
        <v>83</v>
      </c>
      <c r="BE1750" s="9">
        <v>0</v>
      </c>
      <c r="BF1750" s="9">
        <v>30</v>
      </c>
      <c r="BG1750" s="9">
        <v>1</v>
      </c>
      <c r="BH1750" s="26"/>
      <c r="BI1750" s="22">
        <v>0.38800000000000001</v>
      </c>
      <c r="BJ1750" s="22">
        <v>0.38600000000000001</v>
      </c>
      <c r="BK1750" s="22">
        <v>2E-3</v>
      </c>
      <c r="BL1750" s="22">
        <v>17.653999999999993</v>
      </c>
      <c r="BM1750" s="12">
        <v>2.1978021978021987E-2</v>
      </c>
      <c r="BN1750" s="12">
        <v>2.18647332049394E-2</v>
      </c>
      <c r="BO1750" s="12">
        <v>1.1328877308258756E-4</v>
      </c>
      <c r="BP1750" s="16">
        <v>0.52501945207942824</v>
      </c>
      <c r="BQ1750" s="16">
        <v>0.98277437966373693</v>
      </c>
      <c r="BR1750" s="15">
        <v>1.1479410247120165E-2</v>
      </c>
      <c r="BS1750" s="15">
        <v>1.1133730368910585E-4</v>
      </c>
      <c r="BT1750" s="15">
        <v>1.1590747550809272E-2</v>
      </c>
      <c r="BU1750" s="17">
        <v>1.3174513140842181</v>
      </c>
      <c r="BV1750" s="15">
        <v>1.51235641149803E-2</v>
      </c>
      <c r="BW1750" s="15">
        <v>1.4668147705180617E-4</v>
      </c>
      <c r="BX1750" s="15">
        <v>1.5270245592032107E-2</v>
      </c>
      <c r="BY1750" s="17">
        <v>0.20462305726198679</v>
      </c>
      <c r="BZ1750" s="17">
        <v>0.20265750850265932</v>
      </c>
      <c r="CA1750" s="17">
        <v>1.9655487593274738E-3</v>
      </c>
      <c r="CB1750" s="17">
        <v>13.400115671273648</v>
      </c>
    </row>
    <row r="1751" spans="1:80" x14ac:dyDescent="0.25">
      <c r="A1751" s="9">
        <v>29</v>
      </c>
      <c r="B1751" s="10" t="s">
        <v>109</v>
      </c>
      <c r="C1751" s="9" t="s">
        <v>110</v>
      </c>
      <c r="D1751" s="9" t="s">
        <v>81</v>
      </c>
      <c r="E1751" s="9" t="s">
        <v>78</v>
      </c>
      <c r="F1751" s="9" t="s">
        <v>470</v>
      </c>
      <c r="G1751" s="9" t="s">
        <v>409</v>
      </c>
      <c r="H1751" s="9" t="s">
        <v>410</v>
      </c>
      <c r="I1751" s="9" t="s">
        <v>401</v>
      </c>
      <c r="J1751" s="9" t="s">
        <v>471</v>
      </c>
      <c r="K1751" s="9" t="s">
        <v>472</v>
      </c>
      <c r="L1751" s="9" t="s">
        <v>473</v>
      </c>
      <c r="M1751" s="9" t="s">
        <v>474</v>
      </c>
      <c r="N1751" s="10" t="s">
        <v>475</v>
      </c>
      <c r="O1751" s="16">
        <v>0.52501945207942824</v>
      </c>
      <c r="P1751" s="16">
        <v>0.98277437966373693</v>
      </c>
      <c r="Q1751" s="10" t="s">
        <v>213</v>
      </c>
      <c r="R1751" s="10" t="s">
        <v>214</v>
      </c>
      <c r="S1751" s="10" t="s">
        <v>215</v>
      </c>
      <c r="T1751" s="10" t="s">
        <v>476</v>
      </c>
      <c r="U1751" s="9" t="s">
        <v>74</v>
      </c>
      <c r="V1751" s="9">
        <v>845.2559</v>
      </c>
      <c r="W1751" s="9">
        <v>4.7746359999999998E-5</v>
      </c>
      <c r="X1751" s="9">
        <v>6994.98</v>
      </c>
      <c r="Y1751" s="9">
        <v>8122.51</v>
      </c>
      <c r="Z1751" s="9">
        <v>8.2755770000000002</v>
      </c>
      <c r="AA1751" s="9">
        <v>9.6095269999999999</v>
      </c>
      <c r="AB1751" s="9">
        <v>9.7906160000000002E-3</v>
      </c>
      <c r="AC1751" s="9">
        <v>1.136878E-2</v>
      </c>
      <c r="AD1751" s="9">
        <v>3.9512869999999998E-4</v>
      </c>
      <c r="AE1751" s="9">
        <v>4.5881999999999997E-4</v>
      </c>
      <c r="AF1751" s="9">
        <v>0.35908669999999998</v>
      </c>
      <c r="AG1751" s="9">
        <v>0.25948500000000002</v>
      </c>
      <c r="AH1751" s="9">
        <v>1.1003709999999999E-3</v>
      </c>
      <c r="AI1751" s="9">
        <v>1.768195E-3</v>
      </c>
      <c r="AJ1751" s="9">
        <v>9.2048810000000005E-4</v>
      </c>
      <c r="AK1751" s="9">
        <v>33261.56</v>
      </c>
      <c r="AL1751" s="9">
        <v>41595.81</v>
      </c>
      <c r="AM1751" s="9">
        <v>39.35087</v>
      </c>
      <c r="AN1751" s="9">
        <v>49.210909999999998</v>
      </c>
      <c r="AO1751" s="9">
        <v>4.6554980000000003E-2</v>
      </c>
      <c r="AP1751" s="9">
        <v>5.8220130000000002E-2</v>
      </c>
      <c r="AQ1751" s="9">
        <v>3.6222009999999999E-2</v>
      </c>
      <c r="AR1751" s="9">
        <v>4.5298060000000001E-2</v>
      </c>
      <c r="AS1751" s="9">
        <v>6.2785849999999996</v>
      </c>
      <c r="AT1751" s="9">
        <v>2.3880729999999999</v>
      </c>
      <c r="AU1751" s="9">
        <v>5.7691360000000002E-3</v>
      </c>
      <c r="AV1751" s="9">
        <v>1.8968450000000001E-2</v>
      </c>
      <c r="AW1751" s="11">
        <v>1.7329929999999999E-4</v>
      </c>
      <c r="AX1751" s="11">
        <v>1.7109369999999999E-2</v>
      </c>
      <c r="AY1751" s="11">
        <v>1.728267E-2</v>
      </c>
      <c r="AZ1751" s="9">
        <v>108</v>
      </c>
      <c r="BA1751" s="9">
        <v>0</v>
      </c>
      <c r="BB1751" s="9">
        <v>66</v>
      </c>
      <c r="BC1751" s="9">
        <v>1</v>
      </c>
      <c r="BD1751" s="9">
        <v>29</v>
      </c>
      <c r="BE1751" s="9">
        <v>1</v>
      </c>
      <c r="BF1751" s="9">
        <v>10</v>
      </c>
      <c r="BG1751" s="9">
        <v>1</v>
      </c>
      <c r="BH1751" s="26"/>
      <c r="BI1751" s="22">
        <v>0.43</v>
      </c>
      <c r="BJ1751" s="22">
        <v>0.42699999999999999</v>
      </c>
      <c r="BK1751" s="22">
        <v>3.0000000000000001E-3</v>
      </c>
      <c r="BL1751" s="22">
        <v>16.986999999999998</v>
      </c>
      <c r="BM1751" s="12">
        <v>2.5313475010301997E-2</v>
      </c>
      <c r="BN1751" s="12">
        <v>2.5136869370695241E-2</v>
      </c>
      <c r="BO1751" s="12">
        <v>1.7660563960675814E-4</v>
      </c>
      <c r="BP1751" s="16">
        <v>0.52501945207942824</v>
      </c>
      <c r="BQ1751" s="16">
        <v>0.98277437966373693</v>
      </c>
      <c r="BR1751" s="15">
        <v>1.3197345383994578E-2</v>
      </c>
      <c r="BS1751" s="15">
        <v>1.7356349790964923E-4</v>
      </c>
      <c r="BT1751" s="15">
        <v>1.3370908881904228E-2</v>
      </c>
      <c r="BU1751" s="17">
        <v>1.311023479840995</v>
      </c>
      <c r="BV1751" s="15">
        <v>1.7302029669988065E-2</v>
      </c>
      <c r="BW1751" s="15">
        <v>2.2754582100288357E-4</v>
      </c>
      <c r="BX1751" s="15">
        <v>1.7529575490990948E-2</v>
      </c>
      <c r="BY1751" s="17">
        <v>0.22713162917690707</v>
      </c>
      <c r="BZ1751" s="17">
        <v>0.22418330603791586</v>
      </c>
      <c r="CA1751" s="17">
        <v>2.948323138991211E-3</v>
      </c>
      <c r="CB1751" s="17">
        <v>12.957052456497754</v>
      </c>
    </row>
    <row r="1752" spans="1:80" x14ac:dyDescent="0.25">
      <c r="A1752" s="9">
        <v>30</v>
      </c>
      <c r="B1752" s="10" t="s">
        <v>111</v>
      </c>
      <c r="C1752" s="9" t="s">
        <v>112</v>
      </c>
      <c r="D1752" s="9" t="s">
        <v>63</v>
      </c>
      <c r="E1752" s="9" t="s">
        <v>78</v>
      </c>
      <c r="F1752" s="9" t="s">
        <v>470</v>
      </c>
      <c r="G1752" s="9" t="s">
        <v>409</v>
      </c>
      <c r="H1752" s="9" t="s">
        <v>410</v>
      </c>
      <c r="I1752" s="9" t="s">
        <v>401</v>
      </c>
      <c r="J1752" s="9" t="s">
        <v>471</v>
      </c>
      <c r="K1752" s="9" t="s">
        <v>472</v>
      </c>
      <c r="L1752" s="9" t="s">
        <v>473</v>
      </c>
      <c r="M1752" s="9" t="s">
        <v>474</v>
      </c>
      <c r="N1752" s="10" t="s">
        <v>475</v>
      </c>
      <c r="O1752" s="16">
        <v>0.52501945207942824</v>
      </c>
      <c r="P1752" s="16">
        <v>0.98277437966373693</v>
      </c>
      <c r="Q1752" s="10" t="s">
        <v>213</v>
      </c>
      <c r="R1752" s="10" t="s">
        <v>214</v>
      </c>
      <c r="S1752" s="10" t="s">
        <v>215</v>
      </c>
      <c r="T1752" s="10" t="s">
        <v>476</v>
      </c>
      <c r="U1752" s="9" t="s">
        <v>74</v>
      </c>
      <c r="V1752" s="9">
        <v>701.03440000000001</v>
      </c>
      <c r="W1752" s="9">
        <v>3.1050290000000003E-5</v>
      </c>
      <c r="X1752" s="9">
        <v>6994.98</v>
      </c>
      <c r="Y1752" s="9">
        <v>8122.51</v>
      </c>
      <c r="Z1752" s="9">
        <v>9.9780840000000008</v>
      </c>
      <c r="AA1752" s="9">
        <v>11.586460000000001</v>
      </c>
      <c r="AB1752" s="9">
        <v>1.423337E-2</v>
      </c>
      <c r="AC1752" s="9">
        <v>1.6527670000000001E-2</v>
      </c>
      <c r="AD1752" s="9">
        <v>3.0982239999999999E-4</v>
      </c>
      <c r="AE1752" s="9">
        <v>3.5976310000000001E-4</v>
      </c>
      <c r="AF1752" s="9">
        <v>0.70002640000000005</v>
      </c>
      <c r="AG1752" s="9">
        <v>0.64454800000000001</v>
      </c>
      <c r="AH1752" s="9">
        <v>4.4258680000000002E-4</v>
      </c>
      <c r="AI1752" s="9">
        <v>5.581634E-4</v>
      </c>
      <c r="AJ1752" s="9">
        <v>1.1277329999999999E-3</v>
      </c>
      <c r="AK1752" s="9">
        <v>33261.56</v>
      </c>
      <c r="AL1752" s="9">
        <v>41595.81</v>
      </c>
      <c r="AM1752" s="9">
        <v>47.446399999999997</v>
      </c>
      <c r="AN1752" s="9">
        <v>59.334910000000001</v>
      </c>
      <c r="AO1752" s="9">
        <v>6.7680560000000001E-2</v>
      </c>
      <c r="AP1752" s="9">
        <v>8.4639080000000005E-2</v>
      </c>
      <c r="AQ1752" s="9">
        <v>5.3506869999999998E-2</v>
      </c>
      <c r="AR1752" s="9">
        <v>6.6913940000000005E-2</v>
      </c>
      <c r="AS1752" s="9">
        <v>14.642010000000001</v>
      </c>
      <c r="AT1752" s="9">
        <v>7.3669500000000001</v>
      </c>
      <c r="AU1752" s="9">
        <v>3.6543399999999998E-3</v>
      </c>
      <c r="AV1752" s="9">
        <v>9.0829910000000003E-3</v>
      </c>
      <c r="AW1752" s="11">
        <v>4.4905850000000003E-5</v>
      </c>
      <c r="AX1752" s="11">
        <v>8.3522379999999997E-3</v>
      </c>
      <c r="AY1752" s="11">
        <v>8.3971440000000005E-3</v>
      </c>
      <c r="AZ1752" s="9">
        <v>161</v>
      </c>
      <c r="BA1752" s="9">
        <v>0</v>
      </c>
      <c r="BB1752" s="9">
        <v>96</v>
      </c>
      <c r="BC1752" s="9">
        <v>0</v>
      </c>
      <c r="BD1752" s="9">
        <v>37</v>
      </c>
      <c r="BE1752" s="9">
        <v>0</v>
      </c>
      <c r="BF1752" s="9">
        <v>13</v>
      </c>
      <c r="BG1752" s="9">
        <v>0</v>
      </c>
      <c r="BH1752" s="26"/>
      <c r="BI1752" s="22">
        <v>0.58599999999999997</v>
      </c>
      <c r="BJ1752" s="22">
        <v>0.58099999999999996</v>
      </c>
      <c r="BK1752" s="22">
        <v>5.0000000000000001E-3</v>
      </c>
      <c r="BL1752" s="22">
        <v>18.265999999999998</v>
      </c>
      <c r="BM1752" s="12">
        <v>3.2081462827110482E-2</v>
      </c>
      <c r="BN1752" s="12">
        <v>3.1807730209131718E-2</v>
      </c>
      <c r="BO1752" s="12">
        <v>2.7373261797875839E-4</v>
      </c>
      <c r="BP1752" s="16">
        <v>0.52501945207942824</v>
      </c>
      <c r="BQ1752" s="16">
        <v>0.98277437966373693</v>
      </c>
      <c r="BR1752" s="15">
        <v>1.6699677086288611E-2</v>
      </c>
      <c r="BS1752" s="15">
        <v>2.6901740382780494E-4</v>
      </c>
      <c r="BT1752" s="15">
        <v>1.6968694490116416E-2</v>
      </c>
      <c r="BU1752" s="17">
        <v>1.3021442361460662</v>
      </c>
      <c r="BV1752" s="15">
        <v>2.1745388263411249E-2</v>
      </c>
      <c r="BW1752" s="15">
        <v>3.5029946181735491E-4</v>
      </c>
      <c r="BX1752" s="15">
        <v>2.2095687725228602E-2</v>
      </c>
      <c r="BY1752" s="17">
        <v>0.30995017355646648</v>
      </c>
      <c r="BZ1752" s="17">
        <v>0.30503630165814777</v>
      </c>
      <c r="CA1752" s="17">
        <v>4.9138718983186844E-3</v>
      </c>
      <c r="CB1752" s="17">
        <v>14.027631880521595</v>
      </c>
    </row>
    <row r="1753" spans="1:80" x14ac:dyDescent="0.25">
      <c r="A1753" s="13">
        <v>32</v>
      </c>
      <c r="B1753" s="14" t="s">
        <v>113</v>
      </c>
      <c r="C1753" s="13" t="s">
        <v>114</v>
      </c>
      <c r="D1753" s="13" t="s">
        <v>77</v>
      </c>
      <c r="E1753" s="13" t="s">
        <v>78</v>
      </c>
      <c r="F1753" s="13" t="s">
        <v>470</v>
      </c>
      <c r="G1753" s="13" t="s">
        <v>409</v>
      </c>
      <c r="H1753" s="13" t="s">
        <v>410</v>
      </c>
      <c r="I1753" s="13" t="s">
        <v>401</v>
      </c>
      <c r="J1753" s="13" t="s">
        <v>471</v>
      </c>
      <c r="K1753" s="13" t="s">
        <v>472</v>
      </c>
      <c r="L1753" s="13" t="s">
        <v>473</v>
      </c>
      <c r="M1753" s="13" t="s">
        <v>474</v>
      </c>
      <c r="N1753" s="14" t="s">
        <v>475</v>
      </c>
      <c r="O1753" s="16">
        <v>0.52501945207942824</v>
      </c>
      <c r="P1753" s="16">
        <v>0.98277437966373693</v>
      </c>
      <c r="Q1753" s="14" t="s">
        <v>213</v>
      </c>
      <c r="R1753" s="14" t="s">
        <v>214</v>
      </c>
      <c r="S1753" s="14" t="s">
        <v>215</v>
      </c>
      <c r="T1753" s="14" t="s">
        <v>476</v>
      </c>
      <c r="U1753" s="13" t="s">
        <v>74</v>
      </c>
      <c r="V1753" s="13">
        <v>998.61540000000002</v>
      </c>
      <c r="W1753" s="13">
        <v>2.196543E-5</v>
      </c>
      <c r="X1753" s="13">
        <v>6994.98</v>
      </c>
      <c r="Y1753" s="13">
        <v>8122.51</v>
      </c>
      <c r="Z1753" s="13">
        <v>7.0046790000000003</v>
      </c>
      <c r="AA1753" s="13">
        <v>8.1337720000000004</v>
      </c>
      <c r="AB1753" s="13">
        <v>7.014391E-3</v>
      </c>
      <c r="AC1753" s="13">
        <v>8.1450489999999997E-3</v>
      </c>
      <c r="AD1753" s="13">
        <v>1.5386069999999999E-4</v>
      </c>
      <c r="AE1753" s="13">
        <v>1.7866179999999999E-4</v>
      </c>
      <c r="AF1753" s="13">
        <v>0.24763930000000001</v>
      </c>
      <c r="AG1753" s="13">
        <v>0.16844319999999999</v>
      </c>
      <c r="AH1753" s="13">
        <v>6.2130979999999996E-4</v>
      </c>
      <c r="AI1753" s="13">
        <v>1.0606649999999999E-3</v>
      </c>
      <c r="AJ1753" s="13">
        <v>1.995585E-4</v>
      </c>
      <c r="AK1753" s="13">
        <v>33261.56</v>
      </c>
      <c r="AL1753" s="13">
        <v>41595.81</v>
      </c>
      <c r="AM1753" s="13">
        <v>33.307679999999998</v>
      </c>
      <c r="AN1753" s="13">
        <v>41.653489999999998</v>
      </c>
      <c r="AO1753" s="13">
        <v>3.3353859999999999E-2</v>
      </c>
      <c r="AP1753" s="13">
        <v>4.1711239999999997E-2</v>
      </c>
      <c r="AQ1753" s="13">
        <v>6.6468309999999997E-3</v>
      </c>
      <c r="AR1753" s="13">
        <v>8.3123079999999992E-3</v>
      </c>
      <c r="AS1753" s="13">
        <v>4.8774290000000002</v>
      </c>
      <c r="AT1753" s="13">
        <v>1.789053</v>
      </c>
      <c r="AU1753" s="13">
        <v>1.3627730000000001E-3</v>
      </c>
      <c r="AV1753" s="13">
        <v>4.6462059999999999E-3</v>
      </c>
      <c r="AW1753" s="15">
        <v>9.1270569999999998E-5</v>
      </c>
      <c r="AX1753" s="15">
        <v>4.2463989999999997E-3</v>
      </c>
      <c r="AY1753" s="15">
        <v>4.3376689999999997E-3</v>
      </c>
      <c r="AZ1753" s="13">
        <v>211</v>
      </c>
      <c r="BA1753" s="13">
        <v>0</v>
      </c>
      <c r="BB1753" s="13">
        <v>139</v>
      </c>
      <c r="BC1753" s="13">
        <v>1</v>
      </c>
      <c r="BD1753" s="13">
        <v>108</v>
      </c>
      <c r="BE1753" s="13">
        <v>0</v>
      </c>
      <c r="BF1753" s="13">
        <v>50</v>
      </c>
      <c r="BG1753" s="13">
        <v>1</v>
      </c>
      <c r="BI1753" s="22">
        <v>5.7000000000000002E-2</v>
      </c>
      <c r="BJ1753" s="22">
        <v>5.7000000000000002E-2</v>
      </c>
      <c r="BK1753" s="22">
        <v>0</v>
      </c>
      <c r="BL1753" s="22">
        <v>15.987000000000004</v>
      </c>
      <c r="BM1753" s="12">
        <v>3.5653968849690366E-3</v>
      </c>
      <c r="BN1753" s="12">
        <v>3.5653968849690366E-3</v>
      </c>
      <c r="BO1753" s="12">
        <v>0</v>
      </c>
      <c r="BP1753" s="16">
        <v>0.52501945207942824</v>
      </c>
      <c r="BQ1753" s="16">
        <v>0.98277437966373693</v>
      </c>
      <c r="BR1753" s="15">
        <v>1.8719027189921438E-3</v>
      </c>
      <c r="BS1753" s="15">
        <v>0</v>
      </c>
      <c r="BT1753" s="15">
        <v>1.8719027189921438E-3</v>
      </c>
      <c r="BU1753" s="17">
        <v>1.3630320146741419</v>
      </c>
      <c r="BV1753" s="15">
        <v>2.5514633343418657E-3</v>
      </c>
      <c r="BW1753" s="15">
        <v>0</v>
      </c>
      <c r="BX1753" s="15">
        <v>2.5514633343418657E-3</v>
      </c>
      <c r="BY1753" s="17">
        <v>2.9926108768527412E-2</v>
      </c>
      <c r="BZ1753" s="17">
        <v>2.9926108768527412E-2</v>
      </c>
      <c r="CA1753" s="17">
        <v>0</v>
      </c>
      <c r="CB1753" s="17">
        <v>11.728998165770884</v>
      </c>
    </row>
    <row r="1754" spans="1:80" x14ac:dyDescent="0.25">
      <c r="A1754" s="9">
        <v>35</v>
      </c>
      <c r="B1754" s="10" t="s">
        <v>115</v>
      </c>
      <c r="C1754" s="9" t="s">
        <v>116</v>
      </c>
      <c r="D1754" s="9" t="s">
        <v>97</v>
      </c>
      <c r="E1754" s="9" t="s">
        <v>78</v>
      </c>
      <c r="F1754" s="9" t="s">
        <v>470</v>
      </c>
      <c r="G1754" s="9" t="s">
        <v>409</v>
      </c>
      <c r="H1754" s="9" t="s">
        <v>410</v>
      </c>
      <c r="I1754" s="9" t="s">
        <v>401</v>
      </c>
      <c r="J1754" s="9" t="s">
        <v>471</v>
      </c>
      <c r="K1754" s="9" t="s">
        <v>472</v>
      </c>
      <c r="L1754" s="9" t="s">
        <v>473</v>
      </c>
      <c r="M1754" s="9" t="s">
        <v>474</v>
      </c>
      <c r="N1754" s="10" t="s">
        <v>475</v>
      </c>
      <c r="O1754" s="16">
        <v>0.52501945207942824</v>
      </c>
      <c r="P1754" s="16">
        <v>0.98277437966373693</v>
      </c>
      <c r="Q1754" s="10" t="s">
        <v>213</v>
      </c>
      <c r="R1754" s="10" t="s">
        <v>214</v>
      </c>
      <c r="S1754" s="10" t="s">
        <v>215</v>
      </c>
      <c r="T1754" s="10" t="s">
        <v>476</v>
      </c>
      <c r="U1754" s="9" t="s">
        <v>74</v>
      </c>
      <c r="V1754" s="9">
        <v>323.3897</v>
      </c>
      <c r="W1754" s="9">
        <v>5.317589E-4</v>
      </c>
      <c r="X1754" s="9">
        <v>6994.98</v>
      </c>
      <c r="Y1754" s="9">
        <v>8122.51</v>
      </c>
      <c r="Z1754" s="9">
        <v>21.630179999999999</v>
      </c>
      <c r="AA1754" s="9">
        <v>25.116779999999999</v>
      </c>
      <c r="AB1754" s="9">
        <v>6.6885810000000004E-2</v>
      </c>
      <c r="AC1754" s="9">
        <v>7.7667219999999995E-2</v>
      </c>
      <c r="AD1754" s="9">
        <v>1.150204E-2</v>
      </c>
      <c r="AE1754" s="9">
        <v>1.3356069999999999E-2</v>
      </c>
      <c r="AF1754" s="9">
        <v>1.5898559999999999</v>
      </c>
      <c r="AG1754" s="9">
        <v>1.069348</v>
      </c>
      <c r="AH1754" s="9">
        <v>7.2346440000000001E-3</v>
      </c>
      <c r="AI1754" s="9">
        <v>1.248992E-2</v>
      </c>
      <c r="AJ1754" s="9">
        <v>3.8965060000000001E-3</v>
      </c>
      <c r="AK1754" s="9">
        <v>33261.56</v>
      </c>
      <c r="AL1754" s="9">
        <v>41595.81</v>
      </c>
      <c r="AM1754" s="9">
        <v>102.85290000000001</v>
      </c>
      <c r="AN1754" s="9">
        <v>128.62440000000001</v>
      </c>
      <c r="AO1754" s="9">
        <v>0.3180461</v>
      </c>
      <c r="AP1754" s="9">
        <v>0.39773799999999998</v>
      </c>
      <c r="AQ1754" s="9">
        <v>0.40076679999999998</v>
      </c>
      <c r="AR1754" s="9">
        <v>0.50118580000000001</v>
      </c>
      <c r="AS1754" s="9">
        <v>21.357130000000002</v>
      </c>
      <c r="AT1754" s="9">
        <v>8.4694610000000008</v>
      </c>
      <c r="AU1754" s="9">
        <v>1.8765009999999999E-2</v>
      </c>
      <c r="AV1754" s="9">
        <v>5.9175640000000002E-2</v>
      </c>
      <c r="AW1754" s="11">
        <v>1.400182E-3</v>
      </c>
      <c r="AX1754" s="11">
        <v>5.2541749999999998E-2</v>
      </c>
      <c r="AY1754" s="11">
        <v>5.3941940000000001E-2</v>
      </c>
      <c r="AZ1754" s="9">
        <v>26</v>
      </c>
      <c r="BA1754" s="9">
        <v>1</v>
      </c>
      <c r="BB1754" s="9">
        <v>9</v>
      </c>
      <c r="BC1754" s="9">
        <v>1</v>
      </c>
      <c r="BD1754" s="9">
        <v>10</v>
      </c>
      <c r="BE1754" s="9">
        <v>1</v>
      </c>
      <c r="BF1754" s="9">
        <v>3</v>
      </c>
      <c r="BG1754" s="9">
        <v>1</v>
      </c>
      <c r="BH1754" s="26"/>
      <c r="BI1754" s="22">
        <v>1.1200000000000001</v>
      </c>
      <c r="BJ1754" s="22">
        <v>1.0980000000000001</v>
      </c>
      <c r="BK1754" s="22">
        <v>2.1999999999999999E-2</v>
      </c>
      <c r="BL1754" s="22">
        <v>22.499999999999996</v>
      </c>
      <c r="BM1754" s="12">
        <v>4.9777777777777789E-2</v>
      </c>
      <c r="BN1754" s="12">
        <v>4.880000000000001E-2</v>
      </c>
      <c r="BO1754" s="12">
        <v>9.7777777777777793E-4</v>
      </c>
      <c r="BP1754" s="16">
        <v>0.52501945207942824</v>
      </c>
      <c r="BQ1754" s="16">
        <v>0.98277437966373693</v>
      </c>
      <c r="BR1754" s="15">
        <v>2.5620949261476102E-2</v>
      </c>
      <c r="BS1754" s="15">
        <v>9.609349490045429E-4</v>
      </c>
      <c r="BT1754" s="15">
        <v>2.6581884210480643E-2</v>
      </c>
      <c r="BU1754" s="17">
        <v>1.4634034851917153</v>
      </c>
      <c r="BV1754" s="15">
        <v>3.7493786443164229E-2</v>
      </c>
      <c r="BW1754" s="15">
        <v>1.4062355534157714E-3</v>
      </c>
      <c r="BX1754" s="15">
        <v>3.8900021996579999E-2</v>
      </c>
      <c r="BY1754" s="17">
        <v>0.59809239473581455</v>
      </c>
      <c r="BZ1754" s="17">
        <v>0.57647135838321228</v>
      </c>
      <c r="CA1754" s="17">
        <v>2.1621036352602211E-2</v>
      </c>
      <c r="CB1754" s="17">
        <v>15.375117134596923</v>
      </c>
    </row>
    <row r="1755" spans="1:80" x14ac:dyDescent="0.25">
      <c r="A1755" s="9">
        <v>36</v>
      </c>
      <c r="B1755" s="10" t="s">
        <v>117</v>
      </c>
      <c r="C1755" s="9" t="s">
        <v>118</v>
      </c>
      <c r="D1755" s="9" t="s">
        <v>100</v>
      </c>
      <c r="E1755" s="9" t="s">
        <v>78</v>
      </c>
      <c r="F1755" s="9" t="s">
        <v>470</v>
      </c>
      <c r="G1755" s="9" t="s">
        <v>409</v>
      </c>
      <c r="H1755" s="9" t="s">
        <v>410</v>
      </c>
      <c r="I1755" s="9" t="s">
        <v>401</v>
      </c>
      <c r="J1755" s="9" t="s">
        <v>471</v>
      </c>
      <c r="K1755" s="9" t="s">
        <v>472</v>
      </c>
      <c r="L1755" s="9" t="s">
        <v>473</v>
      </c>
      <c r="M1755" s="9" t="s">
        <v>474</v>
      </c>
      <c r="N1755" s="10" t="s">
        <v>475</v>
      </c>
      <c r="O1755" s="16">
        <v>0.52501945207942824</v>
      </c>
      <c r="P1755" s="16">
        <v>0.98277437966373693</v>
      </c>
      <c r="Q1755" s="10" t="s">
        <v>213</v>
      </c>
      <c r="R1755" s="10" t="s">
        <v>214</v>
      </c>
      <c r="S1755" s="10" t="s">
        <v>215</v>
      </c>
      <c r="T1755" s="10" t="s">
        <v>476</v>
      </c>
      <c r="U1755" s="9" t="s">
        <v>74</v>
      </c>
      <c r="V1755" s="9">
        <v>397.3143</v>
      </c>
      <c r="W1755" s="9">
        <v>3.1409989999999998E-5</v>
      </c>
      <c r="X1755" s="9">
        <v>6994.98</v>
      </c>
      <c r="Y1755" s="9">
        <v>8122.51</v>
      </c>
      <c r="Z1755" s="9">
        <v>17.60566</v>
      </c>
      <c r="AA1755" s="9">
        <v>20.443539999999999</v>
      </c>
      <c r="AB1755" s="9">
        <v>4.4311660000000003E-2</v>
      </c>
      <c r="AC1755" s="9">
        <v>5.1454319999999998E-2</v>
      </c>
      <c r="AD1755" s="9">
        <v>5.5299359999999998E-4</v>
      </c>
      <c r="AE1755" s="9">
        <v>6.4213140000000002E-4</v>
      </c>
      <c r="AF1755" s="9">
        <v>1.1043430000000001</v>
      </c>
      <c r="AG1755" s="9">
        <v>0.85996459999999997</v>
      </c>
      <c r="AH1755" s="9">
        <v>5.0074449999999997E-4</v>
      </c>
      <c r="AI1755" s="9">
        <v>7.4669519999999998E-4</v>
      </c>
      <c r="AJ1755" s="9">
        <v>7.762178E-4</v>
      </c>
      <c r="AK1755" s="9">
        <v>33261.56</v>
      </c>
      <c r="AL1755" s="9">
        <v>41595.81</v>
      </c>
      <c r="AM1755" s="9">
        <v>83.715990000000005</v>
      </c>
      <c r="AN1755" s="9">
        <v>104.6925</v>
      </c>
      <c r="AO1755" s="9">
        <v>0.21070469999999999</v>
      </c>
      <c r="AP1755" s="9">
        <v>0.26350040000000002</v>
      </c>
      <c r="AQ1755" s="9">
        <v>6.4981839999999999E-2</v>
      </c>
      <c r="AR1755" s="9">
        <v>8.1264149999999993E-2</v>
      </c>
      <c r="AS1755" s="9">
        <v>32.047409999999999</v>
      </c>
      <c r="AT1755" s="9">
        <v>4.9951619999999997</v>
      </c>
      <c r="AU1755" s="9">
        <v>2.0276790000000001E-3</v>
      </c>
      <c r="AV1755" s="9">
        <v>1.6268580000000001E-2</v>
      </c>
      <c r="AW1755" s="11">
        <v>1.0966990000000001E-4</v>
      </c>
      <c r="AX1755" s="11">
        <v>1.387915E-2</v>
      </c>
      <c r="AY1755" s="11">
        <v>1.3988820000000001E-2</v>
      </c>
      <c r="AZ1755" s="9">
        <v>138</v>
      </c>
      <c r="BA1755" s="9">
        <v>0</v>
      </c>
      <c r="BB1755" s="9">
        <v>90</v>
      </c>
      <c r="BC1755" s="9">
        <v>0</v>
      </c>
      <c r="BD1755" s="9">
        <v>27</v>
      </c>
      <c r="BE1755" s="9">
        <v>0</v>
      </c>
      <c r="BF1755" s="9">
        <v>8</v>
      </c>
      <c r="BG1755" s="9">
        <v>1</v>
      </c>
      <c r="BH1755" s="26"/>
      <c r="BI1755" s="22">
        <v>0.56699999999999995</v>
      </c>
      <c r="BJ1755" s="22">
        <v>0.56599999999999995</v>
      </c>
      <c r="BK1755" s="22">
        <v>1E-3</v>
      </c>
      <c r="BL1755" s="22">
        <v>17.360999999999994</v>
      </c>
      <c r="BM1755" s="12">
        <v>3.2659409020217738E-2</v>
      </c>
      <c r="BN1755" s="12">
        <v>3.260180865157538E-2</v>
      </c>
      <c r="BO1755" s="12">
        <v>5.7600368642359332E-5</v>
      </c>
      <c r="BP1755" s="16">
        <v>0.52501945207942824</v>
      </c>
      <c r="BQ1755" s="16">
        <v>0.98277437966373693</v>
      </c>
      <c r="BR1755" s="15">
        <v>1.711658371504847E-2</v>
      </c>
      <c r="BS1755" s="15">
        <v>5.6608166560897261E-5</v>
      </c>
      <c r="BT1755" s="15">
        <v>1.7173191881609366E-2</v>
      </c>
      <c r="BU1755" s="17">
        <v>1.4100273902095386</v>
      </c>
      <c r="BV1755" s="15">
        <v>2.4134851865032881E-2</v>
      </c>
      <c r="BW1755" s="15">
        <v>7.9819065360408833E-5</v>
      </c>
      <c r="BX1755" s="15">
        <v>2.4214670930393291E-2</v>
      </c>
      <c r="BY1755" s="17">
        <v>0.29814378425662014</v>
      </c>
      <c r="BZ1755" s="17">
        <v>0.29716100987695637</v>
      </c>
      <c r="CA1755" s="17">
        <v>9.8277437966373692E-4</v>
      </c>
      <c r="CB1755" s="17">
        <v>12.312526778235169</v>
      </c>
    </row>
    <row r="1756" spans="1:80" x14ac:dyDescent="0.25">
      <c r="A1756" s="9">
        <v>37</v>
      </c>
      <c r="B1756" s="10" t="s">
        <v>119</v>
      </c>
      <c r="C1756" s="9" t="s">
        <v>120</v>
      </c>
      <c r="D1756" s="9" t="s">
        <v>121</v>
      </c>
      <c r="E1756" s="9" t="s">
        <v>78</v>
      </c>
      <c r="F1756" s="9" t="s">
        <v>470</v>
      </c>
      <c r="G1756" s="9" t="s">
        <v>409</v>
      </c>
      <c r="H1756" s="9" t="s">
        <v>410</v>
      </c>
      <c r="I1756" s="9" t="s">
        <v>401</v>
      </c>
      <c r="J1756" s="9" t="s">
        <v>471</v>
      </c>
      <c r="K1756" s="9" t="s">
        <v>472</v>
      </c>
      <c r="L1756" s="9" t="s">
        <v>473</v>
      </c>
      <c r="M1756" s="9" t="s">
        <v>474</v>
      </c>
      <c r="N1756" s="10" t="s">
        <v>475</v>
      </c>
      <c r="O1756" s="16">
        <v>0.52501945207942824</v>
      </c>
      <c r="P1756" s="16">
        <v>0.98277437966373693</v>
      </c>
      <c r="Q1756" s="10" t="s">
        <v>213</v>
      </c>
      <c r="R1756" s="10" t="s">
        <v>214</v>
      </c>
      <c r="S1756" s="10" t="s">
        <v>215</v>
      </c>
      <c r="T1756" s="10" t="s">
        <v>476</v>
      </c>
      <c r="U1756" s="9" t="s">
        <v>74</v>
      </c>
      <c r="V1756" s="9">
        <v>690.91189999999995</v>
      </c>
      <c r="W1756" s="9">
        <v>7.6364750000000001E-5</v>
      </c>
      <c r="X1756" s="9">
        <v>6994.98</v>
      </c>
      <c r="Y1756" s="9">
        <v>8122.51</v>
      </c>
      <c r="Z1756" s="9">
        <v>10.124269999999999</v>
      </c>
      <c r="AA1756" s="9">
        <v>11.756220000000001</v>
      </c>
      <c r="AB1756" s="9">
        <v>1.465349E-2</v>
      </c>
      <c r="AC1756" s="9">
        <v>1.7015510000000001E-2</v>
      </c>
      <c r="AD1756" s="9">
        <v>7.7313760000000001E-4</v>
      </c>
      <c r="AE1756" s="9">
        <v>8.9776060000000004E-4</v>
      </c>
      <c r="AF1756" s="9">
        <v>3.2538589999999998</v>
      </c>
      <c r="AG1756" s="9">
        <v>1.5497939999999999</v>
      </c>
      <c r="AH1756" s="9">
        <v>2.3760639999999999E-4</v>
      </c>
      <c r="AI1756" s="9">
        <v>5.7927740000000003E-4</v>
      </c>
      <c r="AJ1756" s="9">
        <v>4.0786540000000001E-4</v>
      </c>
      <c r="AK1756" s="9">
        <v>33261.56</v>
      </c>
      <c r="AL1756" s="9">
        <v>41595.81</v>
      </c>
      <c r="AM1756" s="9">
        <v>48.141539999999999</v>
      </c>
      <c r="AN1756" s="9">
        <v>60.204219999999999</v>
      </c>
      <c r="AO1756" s="9">
        <v>6.9678260000000006E-2</v>
      </c>
      <c r="AP1756" s="9">
        <v>8.7137339999999994E-2</v>
      </c>
      <c r="AQ1756" s="9">
        <v>1.963527E-2</v>
      </c>
      <c r="AR1756" s="9">
        <v>2.4555219999999999E-2</v>
      </c>
      <c r="AS1756" s="9">
        <v>21.882370000000002</v>
      </c>
      <c r="AT1756" s="9">
        <v>4.9188999999999998</v>
      </c>
      <c r="AU1756" s="9">
        <v>8.9730980000000005E-4</v>
      </c>
      <c r="AV1756" s="9">
        <v>4.9920140000000003E-3</v>
      </c>
      <c r="AW1756" s="11">
        <v>1.387855E-4</v>
      </c>
      <c r="AX1756" s="11">
        <v>3.7960089999999999E-3</v>
      </c>
      <c r="AY1756" s="11">
        <v>3.9347940000000001E-3</v>
      </c>
      <c r="AZ1756" s="9">
        <v>288</v>
      </c>
      <c r="BA1756" s="9">
        <v>0</v>
      </c>
      <c r="BB1756" s="9">
        <v>202</v>
      </c>
      <c r="BC1756" s="9">
        <v>0</v>
      </c>
      <c r="BD1756" s="9">
        <v>103</v>
      </c>
      <c r="BE1756" s="9">
        <v>0</v>
      </c>
      <c r="BF1756" s="9">
        <v>44</v>
      </c>
      <c r="BG1756" s="9">
        <v>1</v>
      </c>
      <c r="BH1756" s="26"/>
      <c r="BI1756" s="22">
        <v>0.64300000000000002</v>
      </c>
      <c r="BJ1756" s="22">
        <v>0.622</v>
      </c>
      <c r="BK1756" s="22">
        <v>2.1000000000000001E-2</v>
      </c>
      <c r="BL1756" s="22">
        <v>22.628000000000007</v>
      </c>
      <c r="BM1756" s="12">
        <v>2.84161216192328E-2</v>
      </c>
      <c r="BN1756" s="12">
        <v>2.7488067880502023E-2</v>
      </c>
      <c r="BO1756" s="12">
        <v>9.2805373873077574E-4</v>
      </c>
      <c r="BP1756" s="16">
        <v>0.52501945207942824</v>
      </c>
      <c r="BQ1756" s="16">
        <v>0.98277437966373693</v>
      </c>
      <c r="BR1756" s="15">
        <v>1.4431770337343303E-2</v>
      </c>
      <c r="BS1756" s="15">
        <v>9.120674373757499E-4</v>
      </c>
      <c r="BT1756" s="15">
        <v>1.5343837774719052E-2</v>
      </c>
      <c r="BU1756" s="17">
        <v>1.3823150117691219</v>
      </c>
      <c r="BV1756" s="15">
        <v>1.9949252783713969E-2</v>
      </c>
      <c r="BW1756" s="15">
        <v>1.2607645104302926E-3</v>
      </c>
      <c r="BX1756" s="15">
        <v>2.1210017294144262E-2</v>
      </c>
      <c r="BY1756" s="17">
        <v>0.34720036116634284</v>
      </c>
      <c r="BZ1756" s="17">
        <v>0.32656209919340434</v>
      </c>
      <c r="CA1756" s="17">
        <v>2.0638261972938478E-2</v>
      </c>
      <c r="CB1756" s="17">
        <v>16.369640644385477</v>
      </c>
    </row>
    <row r="1757" spans="1:80" x14ac:dyDescent="0.25">
      <c r="A1757" s="9">
        <v>38</v>
      </c>
      <c r="B1757" s="10" t="s">
        <v>122</v>
      </c>
      <c r="C1757" s="9" t="s">
        <v>123</v>
      </c>
      <c r="D1757" s="9" t="s">
        <v>100</v>
      </c>
      <c r="E1757" s="9" t="s">
        <v>78</v>
      </c>
      <c r="F1757" s="9" t="s">
        <v>470</v>
      </c>
      <c r="G1757" s="9" t="s">
        <v>409</v>
      </c>
      <c r="H1757" s="9" t="s">
        <v>410</v>
      </c>
      <c r="I1757" s="9" t="s">
        <v>401</v>
      </c>
      <c r="J1757" s="9" t="s">
        <v>471</v>
      </c>
      <c r="K1757" s="9" t="s">
        <v>472</v>
      </c>
      <c r="L1757" s="9" t="s">
        <v>473</v>
      </c>
      <c r="M1757" s="9" t="s">
        <v>474</v>
      </c>
      <c r="N1757" s="10" t="s">
        <v>475</v>
      </c>
      <c r="O1757" s="16">
        <v>0.52501945207942824</v>
      </c>
      <c r="P1757" s="16">
        <v>0.98277437966373693</v>
      </c>
      <c r="Q1757" s="10" t="s">
        <v>213</v>
      </c>
      <c r="R1757" s="10" t="s">
        <v>214</v>
      </c>
      <c r="S1757" s="10" t="s">
        <v>215</v>
      </c>
      <c r="T1757" s="10" t="s">
        <v>476</v>
      </c>
      <c r="U1757" s="9" t="s">
        <v>74</v>
      </c>
      <c r="V1757" s="9">
        <v>651.48739999999998</v>
      </c>
      <c r="W1757" s="9">
        <v>1.459E-4</v>
      </c>
      <c r="X1757" s="9">
        <v>6994.98</v>
      </c>
      <c r="Y1757" s="9">
        <v>8122.51</v>
      </c>
      <c r="Z1757" s="9">
        <v>10.736940000000001</v>
      </c>
      <c r="AA1757" s="9">
        <v>12.467639999999999</v>
      </c>
      <c r="AB1757" s="9">
        <v>1.6480660000000001E-2</v>
      </c>
      <c r="AC1757" s="9">
        <v>1.9137189999999998E-2</v>
      </c>
      <c r="AD1757" s="9">
        <v>1.5665200000000001E-3</v>
      </c>
      <c r="AE1757" s="9">
        <v>1.819029E-3</v>
      </c>
      <c r="AF1757" s="9">
        <v>0.54174180000000005</v>
      </c>
      <c r="AG1757" s="9">
        <v>0.35746749999999999</v>
      </c>
      <c r="AH1757" s="9">
        <v>2.891635E-3</v>
      </c>
      <c r="AI1757" s="9">
        <v>5.0886560000000004E-3</v>
      </c>
      <c r="AJ1757" s="9">
        <v>8.2081109999999999E-4</v>
      </c>
      <c r="AK1757" s="9">
        <v>33261.56</v>
      </c>
      <c r="AL1757" s="9">
        <v>41595.81</v>
      </c>
      <c r="AM1757" s="9">
        <v>51.054810000000003</v>
      </c>
      <c r="AN1757" s="9">
        <v>63.847459999999998</v>
      </c>
      <c r="AO1757" s="9">
        <v>7.8366530000000004E-2</v>
      </c>
      <c r="AP1757" s="9">
        <v>9.8002610000000004E-2</v>
      </c>
      <c r="AQ1757" s="9">
        <v>4.1906350000000002E-2</v>
      </c>
      <c r="AR1757" s="9">
        <v>5.2406700000000001E-2</v>
      </c>
      <c r="AS1757" s="9">
        <v>6.021687</v>
      </c>
      <c r="AT1757" s="9">
        <v>2.597906</v>
      </c>
      <c r="AU1757" s="9">
        <v>6.9592380000000004E-3</v>
      </c>
      <c r="AV1757" s="9">
        <v>2.017267E-2</v>
      </c>
      <c r="AW1757" s="11">
        <v>6.1549870000000004E-4</v>
      </c>
      <c r="AX1757" s="11">
        <v>1.7732680000000001E-2</v>
      </c>
      <c r="AY1757" s="11">
        <v>1.8348179999999999E-2</v>
      </c>
      <c r="AZ1757" s="9">
        <v>61</v>
      </c>
      <c r="BA1757" s="9">
        <v>1</v>
      </c>
      <c r="BB1757" s="9">
        <v>30</v>
      </c>
      <c r="BC1757" s="9">
        <v>1</v>
      </c>
      <c r="BD1757" s="9">
        <v>21</v>
      </c>
      <c r="BE1757" s="9">
        <v>1</v>
      </c>
      <c r="BF1757" s="9">
        <v>5</v>
      </c>
      <c r="BG1757" s="9">
        <v>1</v>
      </c>
      <c r="BH1757" s="26"/>
      <c r="BI1757" s="22">
        <v>0.42299999999999999</v>
      </c>
      <c r="BJ1757" s="22">
        <v>0.41799999999999998</v>
      </c>
      <c r="BK1757" s="22">
        <v>5.0000000000000001E-3</v>
      </c>
      <c r="BL1757" s="22">
        <v>15.228000000000002</v>
      </c>
      <c r="BM1757" s="12">
        <v>2.7777777777777773E-2</v>
      </c>
      <c r="BN1757" s="12">
        <v>2.7449435250853686E-2</v>
      </c>
      <c r="BO1757" s="12">
        <v>3.2834252692408718E-4</v>
      </c>
      <c r="BP1757" s="16">
        <v>0.52501945207942824</v>
      </c>
      <c r="BQ1757" s="16">
        <v>0.98277437966373693</v>
      </c>
      <c r="BR1757" s="15">
        <v>1.4411487455292945E-2</v>
      </c>
      <c r="BS1757" s="15">
        <v>3.2268662321504362E-4</v>
      </c>
      <c r="BT1757" s="15">
        <v>1.4734174078507987E-2</v>
      </c>
      <c r="BU1757" s="17">
        <v>1.3978115885883544</v>
      </c>
      <c r="BV1757" s="15">
        <v>2.0144544173804173E-2</v>
      </c>
      <c r="BW1757" s="15">
        <v>4.510551014124319E-4</v>
      </c>
      <c r="BX1757" s="15">
        <v>2.0595599275216602E-2</v>
      </c>
      <c r="BY1757" s="17">
        <v>0.22437200286751968</v>
      </c>
      <c r="BZ1757" s="17">
        <v>0.219458130969201</v>
      </c>
      <c r="CA1757" s="17">
        <v>4.9138718983186844E-3</v>
      </c>
      <c r="CB1757" s="17">
        <v>10.894172093235191</v>
      </c>
    </row>
    <row r="1758" spans="1:80" x14ac:dyDescent="0.25">
      <c r="A1758" s="13">
        <v>1</v>
      </c>
      <c r="B1758" s="14" t="s">
        <v>57</v>
      </c>
      <c r="C1758" s="13" t="s">
        <v>58</v>
      </c>
      <c r="D1758" s="13" t="s">
        <v>59</v>
      </c>
      <c r="E1758" s="13" t="s">
        <v>60</v>
      </c>
      <c r="F1758" s="13" t="s">
        <v>470</v>
      </c>
      <c r="G1758" s="13" t="s">
        <v>409</v>
      </c>
      <c r="H1758" s="13" t="s">
        <v>410</v>
      </c>
      <c r="I1758" s="13" t="s">
        <v>401</v>
      </c>
      <c r="J1758" s="13" t="s">
        <v>471</v>
      </c>
      <c r="K1758" s="13" t="s">
        <v>472</v>
      </c>
      <c r="L1758" s="13" t="s">
        <v>477</v>
      </c>
      <c r="M1758" s="13" t="s">
        <v>478</v>
      </c>
      <c r="N1758" s="14" t="s">
        <v>479</v>
      </c>
      <c r="O1758" s="16">
        <v>1.2581979741245568</v>
      </c>
      <c r="P1758" s="16">
        <v>0.68540711919542097</v>
      </c>
      <c r="Q1758" s="14" t="s">
        <v>213</v>
      </c>
      <c r="R1758" s="14" t="s">
        <v>214</v>
      </c>
      <c r="S1758" s="14" t="s">
        <v>215</v>
      </c>
      <c r="T1758" s="14" t="s">
        <v>480</v>
      </c>
      <c r="U1758" s="13" t="s">
        <v>74</v>
      </c>
      <c r="V1758" s="13">
        <v>1302.2239999999999</v>
      </c>
      <c r="W1758" s="13">
        <v>1.6439179999999999E-5</v>
      </c>
      <c r="X1758" s="13">
        <v>9296</v>
      </c>
      <c r="Y1758" s="13">
        <v>9143.8369999999995</v>
      </c>
      <c r="Z1758" s="13">
        <v>7.13856</v>
      </c>
      <c r="AA1758" s="13">
        <v>7.0217109999999998</v>
      </c>
      <c r="AB1758" s="13">
        <v>5.4818239999999997E-3</v>
      </c>
      <c r="AC1758" s="13">
        <v>5.3920940000000001E-3</v>
      </c>
      <c r="AD1758" s="13">
        <v>1.173521E-4</v>
      </c>
      <c r="AE1758" s="13">
        <v>1.154312E-4</v>
      </c>
      <c r="AF1758" s="13">
        <v>0.18532660000000001</v>
      </c>
      <c r="AG1758" s="13">
        <v>0.15005309999999999</v>
      </c>
      <c r="AH1758" s="13">
        <v>6.332175E-4</v>
      </c>
      <c r="AI1758" s="13">
        <v>7.6926900000000005E-4</v>
      </c>
      <c r="AJ1758" s="13">
        <v>9.2138180000000004E-5</v>
      </c>
      <c r="AK1758" s="13">
        <v>142920</v>
      </c>
      <c r="AL1758" s="13">
        <v>3400.1350000000002</v>
      </c>
      <c r="AM1758" s="13">
        <v>109.75069999999999</v>
      </c>
      <c r="AN1758" s="13">
        <v>2.6110220000000002</v>
      </c>
      <c r="AO1758" s="13">
        <v>8.4279510000000002E-2</v>
      </c>
      <c r="AP1758" s="13">
        <v>2.0050490000000001E-3</v>
      </c>
      <c r="AQ1758" s="13">
        <v>1.011223E-2</v>
      </c>
      <c r="AR1758" s="13">
        <v>2.405749E-4</v>
      </c>
      <c r="AS1758" s="13">
        <v>1.6208279999999999</v>
      </c>
      <c r="AT1758" s="13">
        <v>0.49478319999999998</v>
      </c>
      <c r="AU1758" s="13">
        <v>6.2389309999999996E-3</v>
      </c>
      <c r="AV1758" s="13">
        <v>4.8622269999999999E-4</v>
      </c>
      <c r="AW1758" s="13">
        <v>1.7900850000000001E-4</v>
      </c>
      <c r="AX1758" s="13">
        <v>3.7307889999999998E-4</v>
      </c>
      <c r="AY1758" s="13">
        <v>5.5208739999999996E-4</v>
      </c>
      <c r="AZ1758" s="13">
        <v>159</v>
      </c>
      <c r="BA1758" s="13">
        <v>0</v>
      </c>
      <c r="BB1758" s="13">
        <v>108</v>
      </c>
      <c r="BC1758" s="13">
        <v>0</v>
      </c>
      <c r="BD1758" s="13">
        <v>22</v>
      </c>
      <c r="BE1758" s="13">
        <v>1</v>
      </c>
      <c r="BF1758" s="13">
        <v>215</v>
      </c>
      <c r="BG1758" s="13">
        <v>0</v>
      </c>
      <c r="BI1758" s="22">
        <v>1.4E-2</v>
      </c>
      <c r="BJ1758" s="22">
        <v>0.01</v>
      </c>
      <c r="BK1758" s="22">
        <v>4.0000000000000001E-3</v>
      </c>
      <c r="BL1758" s="22">
        <v>5.014000000000002</v>
      </c>
      <c r="BM1758" s="12">
        <v>2.7921818907060219E-3</v>
      </c>
      <c r="BN1758" s="12">
        <v>1.9944156362185872E-3</v>
      </c>
      <c r="BO1758" s="12">
        <v>7.9776625448743491E-4</v>
      </c>
      <c r="BP1758" s="16">
        <v>1.2581979741245568</v>
      </c>
      <c r="BQ1758" s="16">
        <v>0.68540711919542097</v>
      </c>
      <c r="BR1758" s="15">
        <v>2.5093697130525654E-3</v>
      </c>
      <c r="BS1758" s="15">
        <v>5.4679467027955383E-4</v>
      </c>
      <c r="BT1758" s="15">
        <v>3.0561643833321192E-3</v>
      </c>
      <c r="BU1758" s="17">
        <v>1.4019113485266563</v>
      </c>
      <c r="BV1758" s="15">
        <v>3.5179138783774707E-3</v>
      </c>
      <c r="BW1758" s="15">
        <v>7.665576535787977E-4</v>
      </c>
      <c r="BX1758" s="15">
        <v>4.2844715319562679E-3</v>
      </c>
      <c r="BY1758" s="17">
        <v>1.5323608218027251E-2</v>
      </c>
      <c r="BZ1758" s="17">
        <v>1.2581979741245568E-2</v>
      </c>
      <c r="CA1758" s="17">
        <v>2.7416284767816839E-3</v>
      </c>
      <c r="CB1758" s="17">
        <v>3.5765456961807769</v>
      </c>
    </row>
    <row r="1759" spans="1:80" x14ac:dyDescent="0.25">
      <c r="A1759" s="13">
        <v>5</v>
      </c>
      <c r="B1759" s="14" t="s">
        <v>138</v>
      </c>
      <c r="C1759" s="13" t="s">
        <v>139</v>
      </c>
      <c r="D1759" s="13" t="s">
        <v>140</v>
      </c>
      <c r="E1759" s="13" t="s">
        <v>60</v>
      </c>
      <c r="F1759" s="13" t="s">
        <v>470</v>
      </c>
      <c r="G1759" s="13" t="s">
        <v>409</v>
      </c>
      <c r="H1759" s="13" t="s">
        <v>410</v>
      </c>
      <c r="I1759" s="13" t="s">
        <v>401</v>
      </c>
      <c r="J1759" s="13" t="s">
        <v>471</v>
      </c>
      <c r="K1759" s="13" t="s">
        <v>472</v>
      </c>
      <c r="L1759" s="13" t="s">
        <v>477</v>
      </c>
      <c r="M1759" s="13" t="s">
        <v>478</v>
      </c>
      <c r="N1759" s="14" t="s">
        <v>479</v>
      </c>
      <c r="O1759" s="16">
        <v>1.2581979741245568</v>
      </c>
      <c r="P1759" s="16">
        <v>0.68540711919542097</v>
      </c>
      <c r="Q1759" s="14" t="s">
        <v>213</v>
      </c>
      <c r="R1759" s="14" t="s">
        <v>214</v>
      </c>
      <c r="S1759" s="14" t="s">
        <v>215</v>
      </c>
      <c r="T1759" s="14" t="s">
        <v>480</v>
      </c>
      <c r="U1759" s="13" t="s">
        <v>74</v>
      </c>
      <c r="V1759" s="13">
        <v>1255.596</v>
      </c>
      <c r="W1759" s="13">
        <v>4.0483949999999997E-6</v>
      </c>
      <c r="X1759" s="13">
        <v>9296</v>
      </c>
      <c r="Y1759" s="13">
        <v>9143.8369999999995</v>
      </c>
      <c r="Z1759" s="13">
        <v>7.4036540000000004</v>
      </c>
      <c r="AA1759" s="13">
        <v>7.2824660000000003</v>
      </c>
      <c r="AB1759" s="13">
        <v>5.8965240000000002E-3</v>
      </c>
      <c r="AC1759" s="13">
        <v>5.8000059999999999E-3</v>
      </c>
      <c r="AD1759" s="13">
        <v>2.997291E-5</v>
      </c>
      <c r="AE1759" s="13">
        <v>2.948229E-5</v>
      </c>
      <c r="AF1759" s="13">
        <v>1.1207659999999999</v>
      </c>
      <c r="AG1759" s="13">
        <v>0.75716760000000005</v>
      </c>
      <c r="AH1759" s="13">
        <v>2.6743240000000001E-5</v>
      </c>
      <c r="AI1759" s="13">
        <v>3.8937609999999999E-5</v>
      </c>
      <c r="AJ1759" s="13">
        <v>7.9314039999999996E-5</v>
      </c>
      <c r="AK1759" s="13">
        <v>142920</v>
      </c>
      <c r="AL1759" s="13">
        <v>3400.1350000000002</v>
      </c>
      <c r="AM1759" s="13">
        <v>113.82640000000001</v>
      </c>
      <c r="AN1759" s="13">
        <v>2.7079840000000002</v>
      </c>
      <c r="AO1759" s="13">
        <v>9.0655250000000007E-2</v>
      </c>
      <c r="AP1759" s="13">
        <v>2.1567309999999998E-3</v>
      </c>
      <c r="AQ1759" s="13">
        <v>9.0280310000000006E-3</v>
      </c>
      <c r="AR1759" s="13">
        <v>2.147811E-4</v>
      </c>
      <c r="AS1759" s="13">
        <v>1.1620170000000001</v>
      </c>
      <c r="AT1759" s="13">
        <v>0.58547269999999996</v>
      </c>
      <c r="AU1759" s="13">
        <v>7.7692780000000001E-3</v>
      </c>
      <c r="AV1759" s="13">
        <v>3.668508E-4</v>
      </c>
      <c r="AW1759" s="13">
        <v>2.195845E-5</v>
      </c>
      <c r="AX1759" s="13">
        <v>1.599692E-4</v>
      </c>
      <c r="AY1759" s="13">
        <v>1.8192769999999999E-4</v>
      </c>
      <c r="AZ1759" s="13">
        <v>868</v>
      </c>
      <c r="BA1759" s="13">
        <v>0</v>
      </c>
      <c r="BB1759" s="13">
        <v>793</v>
      </c>
      <c r="BC1759" s="13">
        <v>0</v>
      </c>
      <c r="BD1759" s="13">
        <v>19</v>
      </c>
      <c r="BE1759" s="13">
        <v>1</v>
      </c>
      <c r="BF1759" s="13">
        <v>200</v>
      </c>
      <c r="BG1759" s="13">
        <v>0</v>
      </c>
      <c r="BI1759" s="22">
        <v>5.0000000000000001E-3</v>
      </c>
      <c r="BJ1759" s="22">
        <v>4.0000000000000001E-3</v>
      </c>
      <c r="BK1759" s="22">
        <v>1E-3</v>
      </c>
      <c r="BL1759" s="22">
        <v>11.295999999999994</v>
      </c>
      <c r="BM1759" s="12">
        <v>4.426345609065158E-4</v>
      </c>
      <c r="BN1759" s="12">
        <v>3.5410764872521264E-4</v>
      </c>
      <c r="BO1759" s="12">
        <v>8.8526912181303161E-5</v>
      </c>
      <c r="BP1759" s="16">
        <v>1.2581979741245568</v>
      </c>
      <c r="BQ1759" s="16">
        <v>0.68540711919542097</v>
      </c>
      <c r="BR1759" s="15">
        <v>4.4553752624807276E-4</v>
      </c>
      <c r="BS1759" s="15">
        <v>6.0676975849453022E-5</v>
      </c>
      <c r="BT1759" s="15">
        <v>5.0621450209752583E-4</v>
      </c>
      <c r="BU1759" s="17">
        <v>1.3243856873334361</v>
      </c>
      <c r="BV1759" s="15">
        <v>5.9006352293289267E-4</v>
      </c>
      <c r="BW1759" s="15">
        <v>8.0359718365692148E-5</v>
      </c>
      <c r="BX1759" s="15">
        <v>6.7042324129858492E-4</v>
      </c>
      <c r="BY1759" s="17">
        <v>5.718199015693648E-3</v>
      </c>
      <c r="BZ1759" s="17">
        <v>5.0327918964982272E-3</v>
      </c>
      <c r="CA1759" s="17">
        <v>6.8540711919542097E-4</v>
      </c>
      <c r="CB1759" s="17">
        <v>8.5292374480003268</v>
      </c>
    </row>
    <row r="1760" spans="1:80" x14ac:dyDescent="0.25">
      <c r="A1760" s="13">
        <v>6</v>
      </c>
      <c r="B1760" s="14" t="s">
        <v>141</v>
      </c>
      <c r="C1760" s="13" t="s">
        <v>142</v>
      </c>
      <c r="D1760" s="13" t="s">
        <v>143</v>
      </c>
      <c r="E1760" s="13" t="s">
        <v>60</v>
      </c>
      <c r="F1760" s="13" t="s">
        <v>470</v>
      </c>
      <c r="G1760" s="13" t="s">
        <v>409</v>
      </c>
      <c r="H1760" s="13" t="s">
        <v>410</v>
      </c>
      <c r="I1760" s="13" t="s">
        <v>401</v>
      </c>
      <c r="J1760" s="13" t="s">
        <v>471</v>
      </c>
      <c r="K1760" s="13" t="s">
        <v>472</v>
      </c>
      <c r="L1760" s="13" t="s">
        <v>477</v>
      </c>
      <c r="M1760" s="13" t="s">
        <v>478</v>
      </c>
      <c r="N1760" s="14" t="s">
        <v>479</v>
      </c>
      <c r="O1760" s="16">
        <v>1.2581979741245568</v>
      </c>
      <c r="P1760" s="16">
        <v>0.68540711919542097</v>
      </c>
      <c r="Q1760" s="14" t="s">
        <v>213</v>
      </c>
      <c r="R1760" s="14" t="s">
        <v>214</v>
      </c>
      <c r="S1760" s="14" t="s">
        <v>215</v>
      </c>
      <c r="T1760" s="14" t="s">
        <v>480</v>
      </c>
      <c r="U1760" s="13" t="s">
        <v>74</v>
      </c>
      <c r="V1760" s="13">
        <v>665.92539999999997</v>
      </c>
      <c r="W1760" s="13">
        <v>2.4252599999999999E-4</v>
      </c>
      <c r="X1760" s="13">
        <v>9296</v>
      </c>
      <c r="Y1760" s="13">
        <v>9143.8369999999995</v>
      </c>
      <c r="Z1760" s="13">
        <v>13.959519999999999</v>
      </c>
      <c r="AA1760" s="13">
        <v>13.731019999999999</v>
      </c>
      <c r="AB1760" s="13">
        <v>2.096259E-2</v>
      </c>
      <c r="AC1760" s="13">
        <v>2.0619470000000001E-2</v>
      </c>
      <c r="AD1760" s="13">
        <v>3.385547E-3</v>
      </c>
      <c r="AE1760" s="13">
        <v>3.3301300000000002E-3</v>
      </c>
      <c r="AF1760" s="13">
        <v>4.8665039999999999</v>
      </c>
      <c r="AG1760" s="13">
        <v>3.6910340000000001</v>
      </c>
      <c r="AH1760" s="13">
        <v>6.9568359999999999E-4</v>
      </c>
      <c r="AI1760" s="13">
        <v>9.0222149999999999E-4</v>
      </c>
      <c r="AJ1760" s="13">
        <v>1.622709E-3</v>
      </c>
      <c r="AK1760" s="13">
        <v>142920</v>
      </c>
      <c r="AL1760" s="13">
        <v>3400.1350000000002</v>
      </c>
      <c r="AM1760" s="13">
        <v>214.61869999999999</v>
      </c>
      <c r="AN1760" s="13">
        <v>5.1058789999999998</v>
      </c>
      <c r="AO1760" s="13">
        <v>0.32228639999999997</v>
      </c>
      <c r="AP1760" s="13">
        <v>7.6673449999999999E-3</v>
      </c>
      <c r="AQ1760" s="13">
        <v>0.34826370000000001</v>
      </c>
      <c r="AR1760" s="13">
        <v>8.2853579999999996E-3</v>
      </c>
      <c r="AS1760" s="13">
        <v>11.39629</v>
      </c>
      <c r="AT1760" s="13">
        <v>4.7911580000000002</v>
      </c>
      <c r="AU1760" s="13">
        <v>3.05594E-2</v>
      </c>
      <c r="AV1760" s="13">
        <v>1.7293020000000001E-3</v>
      </c>
      <c r="AW1760" s="13">
        <v>3.9260260000000002E-4</v>
      </c>
      <c r="AX1760" s="13">
        <v>9.767942999999999E-4</v>
      </c>
      <c r="AY1760" s="13">
        <v>1.3693970000000001E-3</v>
      </c>
      <c r="AZ1760" s="13">
        <v>156</v>
      </c>
      <c r="BA1760" s="13">
        <v>0</v>
      </c>
      <c r="BB1760" s="13">
        <v>132</v>
      </c>
      <c r="BC1760" s="13">
        <v>0</v>
      </c>
      <c r="BD1760" s="13">
        <v>5</v>
      </c>
      <c r="BE1760" s="13">
        <v>1</v>
      </c>
      <c r="BF1760" s="13">
        <v>88</v>
      </c>
      <c r="BG1760" s="13">
        <v>0</v>
      </c>
      <c r="BI1760" s="22">
        <v>4.9000000000000002E-2</v>
      </c>
      <c r="BJ1760" s="22">
        <v>3.6999999999999998E-2</v>
      </c>
      <c r="BK1760" s="22">
        <v>1.2E-2</v>
      </c>
      <c r="BL1760" s="22">
        <v>20.156000000000002</v>
      </c>
      <c r="BM1760" s="12">
        <v>2.4310379043461002E-3</v>
      </c>
      <c r="BN1760" s="12">
        <v>1.8356816828735856E-3</v>
      </c>
      <c r="BO1760" s="12">
        <v>5.9535622147251438E-4</v>
      </c>
      <c r="BP1760" s="16">
        <v>1.2581979741245568</v>
      </c>
      <c r="BQ1760" s="16">
        <v>0.68540711919542097</v>
      </c>
      <c r="BR1760" s="15">
        <v>2.3096509745291027E-3</v>
      </c>
      <c r="BS1760" s="15">
        <v>4.080613926545471E-4</v>
      </c>
      <c r="BT1760" s="15">
        <v>2.71771236718365E-3</v>
      </c>
      <c r="BU1760" s="17">
        <v>1.3912319188817563</v>
      </c>
      <c r="BV1760" s="15">
        <v>3.2132601572412421E-3</v>
      </c>
      <c r="BW1760" s="15">
        <v>5.6770803432434739E-4</v>
      </c>
      <c r="BX1760" s="15">
        <v>3.7809681915655898E-3</v>
      </c>
      <c r="BY1760" s="17">
        <v>5.4778210472953649E-2</v>
      </c>
      <c r="BZ1760" s="17">
        <v>4.6553325042608597E-2</v>
      </c>
      <c r="CA1760" s="17">
        <v>8.2248854303450525E-3</v>
      </c>
      <c r="CB1760" s="17">
        <v>14.48787921441666</v>
      </c>
    </row>
    <row r="1761" spans="1:80" x14ac:dyDescent="0.25">
      <c r="A1761" s="13">
        <v>10</v>
      </c>
      <c r="B1761" s="14" t="s">
        <v>79</v>
      </c>
      <c r="C1761" s="13" t="s">
        <v>80</v>
      </c>
      <c r="D1761" s="13" t="s">
        <v>81</v>
      </c>
      <c r="E1761" s="13" t="s">
        <v>78</v>
      </c>
      <c r="F1761" s="13" t="s">
        <v>470</v>
      </c>
      <c r="G1761" s="13" t="s">
        <v>409</v>
      </c>
      <c r="H1761" s="13" t="s">
        <v>410</v>
      </c>
      <c r="I1761" s="13" t="s">
        <v>401</v>
      </c>
      <c r="J1761" s="13" t="s">
        <v>471</v>
      </c>
      <c r="K1761" s="13" t="s">
        <v>472</v>
      </c>
      <c r="L1761" s="13" t="s">
        <v>477</v>
      </c>
      <c r="M1761" s="13" t="s">
        <v>478</v>
      </c>
      <c r="N1761" s="14" t="s">
        <v>479</v>
      </c>
      <c r="O1761" s="16">
        <v>1.2581979741245568</v>
      </c>
      <c r="P1761" s="16">
        <v>0.68540711919542097</v>
      </c>
      <c r="Q1761" s="14" t="s">
        <v>213</v>
      </c>
      <c r="R1761" s="14" t="s">
        <v>214</v>
      </c>
      <c r="S1761" s="14" t="s">
        <v>215</v>
      </c>
      <c r="T1761" s="14" t="s">
        <v>480</v>
      </c>
      <c r="U1761" s="13" t="s">
        <v>74</v>
      </c>
      <c r="V1761" s="13">
        <v>509.84359999999998</v>
      </c>
      <c r="W1761" s="13">
        <v>6.5273310000000005E-5</v>
      </c>
      <c r="X1761" s="13">
        <v>9296</v>
      </c>
      <c r="Y1761" s="13">
        <v>9143.8369999999995</v>
      </c>
      <c r="Z1761" s="13">
        <v>18.233039999999999</v>
      </c>
      <c r="AA1761" s="13">
        <v>17.93459</v>
      </c>
      <c r="AB1761" s="13">
        <v>3.576203E-2</v>
      </c>
      <c r="AC1761" s="13">
        <v>3.5176659999999998E-2</v>
      </c>
      <c r="AD1761" s="13">
        <v>1.1901310000000001E-3</v>
      </c>
      <c r="AE1761" s="13">
        <v>1.1706500000000001E-3</v>
      </c>
      <c r="AF1761" s="13">
        <v>0.76655249999999997</v>
      </c>
      <c r="AG1761" s="13">
        <v>0.5326592</v>
      </c>
      <c r="AH1761" s="13">
        <v>1.552576E-3</v>
      </c>
      <c r="AI1761" s="13">
        <v>2.1977479999999998E-3</v>
      </c>
      <c r="AJ1761" s="13">
        <v>1.157412E-3</v>
      </c>
      <c r="AK1761" s="13">
        <v>142920</v>
      </c>
      <c r="AL1761" s="13">
        <v>3400.1350000000002</v>
      </c>
      <c r="AM1761" s="13">
        <v>280.32130000000001</v>
      </c>
      <c r="AN1761" s="13">
        <v>6.6689759999999998</v>
      </c>
      <c r="AO1761" s="13">
        <v>0.54981820000000003</v>
      </c>
      <c r="AP1761" s="13">
        <v>1.308044E-2</v>
      </c>
      <c r="AQ1761" s="13">
        <v>0.32444719999999999</v>
      </c>
      <c r="AR1761" s="13">
        <v>7.7187530000000001E-3</v>
      </c>
      <c r="AS1761" s="13">
        <v>17.61984</v>
      </c>
      <c r="AT1761" s="13">
        <v>4.9623020000000002</v>
      </c>
      <c r="AU1761" s="13">
        <v>1.841375E-2</v>
      </c>
      <c r="AV1761" s="13">
        <v>1.5554779999999999E-3</v>
      </c>
      <c r="AW1761" s="15">
        <v>2.130407E-4</v>
      </c>
      <c r="AX1761" s="15">
        <v>1.4046970000000001E-3</v>
      </c>
      <c r="AY1761" s="15">
        <v>1.617737E-3</v>
      </c>
      <c r="AZ1761" s="13">
        <v>103</v>
      </c>
      <c r="BA1761" s="13">
        <v>1</v>
      </c>
      <c r="BB1761" s="13">
        <v>78</v>
      </c>
      <c r="BC1761" s="13">
        <v>1</v>
      </c>
      <c r="BD1761" s="13">
        <v>13</v>
      </c>
      <c r="BE1761" s="13">
        <v>1</v>
      </c>
      <c r="BF1761" s="13">
        <v>89</v>
      </c>
      <c r="BG1761" s="13">
        <v>0</v>
      </c>
      <c r="BI1761" s="22">
        <v>5.1000000000000004E-2</v>
      </c>
      <c r="BJ1761" s="22">
        <v>4.8000000000000001E-2</v>
      </c>
      <c r="BK1761" s="22">
        <v>3.0000000000000001E-3</v>
      </c>
      <c r="BL1761" s="22">
        <v>18.029000000000003</v>
      </c>
      <c r="BM1761" s="12">
        <v>2.8287758611126516E-3</v>
      </c>
      <c r="BN1761" s="12">
        <v>2.6623772810472012E-3</v>
      </c>
      <c r="BO1761" s="12">
        <v>1.6639858006545007E-4</v>
      </c>
      <c r="BP1761" s="16">
        <v>1.2581979741245568</v>
      </c>
      <c r="BQ1761" s="16">
        <v>0.68540711919542097</v>
      </c>
      <c r="BR1761" s="15">
        <v>3.3497977013688344E-3</v>
      </c>
      <c r="BS1761" s="15">
        <v>1.1405077140086874E-4</v>
      </c>
      <c r="BT1761" s="15">
        <v>3.463848472769703E-3</v>
      </c>
      <c r="BU1761" s="17">
        <v>1.362887148904804</v>
      </c>
      <c r="BV1761" s="15">
        <v>4.5653962386264365E-3</v>
      </c>
      <c r="BW1761" s="15">
        <v>1.5543833066492357E-4</v>
      </c>
      <c r="BX1761" s="15">
        <v>4.7208345692913599E-3</v>
      </c>
      <c r="BY1761" s="17">
        <v>6.2449724115564993E-2</v>
      </c>
      <c r="BZ1761" s="17">
        <v>6.039350275797873E-2</v>
      </c>
      <c r="CA1761" s="17">
        <v>2.0562213575862631E-3</v>
      </c>
      <c r="CB1761" s="17">
        <v>13.228534742944669</v>
      </c>
    </row>
    <row r="1762" spans="1:80" x14ac:dyDescent="0.25">
      <c r="A1762" s="9">
        <v>11</v>
      </c>
      <c r="B1762" s="10" t="s">
        <v>82</v>
      </c>
      <c r="C1762" s="9" t="s">
        <v>83</v>
      </c>
      <c r="D1762" s="9" t="s">
        <v>84</v>
      </c>
      <c r="E1762" s="9" t="s">
        <v>78</v>
      </c>
      <c r="F1762" s="9" t="s">
        <v>470</v>
      </c>
      <c r="G1762" s="9" t="s">
        <v>409</v>
      </c>
      <c r="H1762" s="9" t="s">
        <v>410</v>
      </c>
      <c r="I1762" s="9" t="s">
        <v>401</v>
      </c>
      <c r="J1762" s="9" t="s">
        <v>471</v>
      </c>
      <c r="K1762" s="9" t="s">
        <v>472</v>
      </c>
      <c r="L1762" s="9" t="s">
        <v>477</v>
      </c>
      <c r="M1762" s="9" t="s">
        <v>478</v>
      </c>
      <c r="N1762" s="10" t="s">
        <v>479</v>
      </c>
      <c r="O1762" s="16">
        <v>1.2581979741245568</v>
      </c>
      <c r="P1762" s="16">
        <v>0.68540711919542097</v>
      </c>
      <c r="Q1762" s="10" t="s">
        <v>213</v>
      </c>
      <c r="R1762" s="10" t="s">
        <v>214</v>
      </c>
      <c r="S1762" s="10" t="s">
        <v>215</v>
      </c>
      <c r="T1762" s="10" t="s">
        <v>480</v>
      </c>
      <c r="U1762" s="9" t="s">
        <v>74</v>
      </c>
      <c r="V1762" s="9">
        <v>234.89670000000001</v>
      </c>
      <c r="W1762" s="9">
        <v>6.974517E-4</v>
      </c>
      <c r="X1762" s="9">
        <v>9296</v>
      </c>
      <c r="Y1762" s="9">
        <v>9143.8369999999995</v>
      </c>
      <c r="Z1762" s="9">
        <v>39.574849999999998</v>
      </c>
      <c r="AA1762" s="9">
        <v>38.927059999999997</v>
      </c>
      <c r="AB1762" s="9">
        <v>0.16847770000000001</v>
      </c>
      <c r="AC1762" s="9">
        <v>0.1657199</v>
      </c>
      <c r="AD1762" s="9">
        <v>2.7601549999999999E-2</v>
      </c>
      <c r="AE1762" s="9">
        <v>2.714975E-2</v>
      </c>
      <c r="AF1762" s="9">
        <v>2.1363729999999999</v>
      </c>
      <c r="AG1762" s="9">
        <v>1.533447</v>
      </c>
      <c r="AH1762" s="9">
        <v>1.291982E-2</v>
      </c>
      <c r="AI1762" s="9">
        <v>1.7705039999999998E-2</v>
      </c>
      <c r="AJ1762" s="9">
        <v>1.02153E-2</v>
      </c>
      <c r="AK1762" s="9">
        <v>142920</v>
      </c>
      <c r="AL1762" s="9">
        <v>3400.1350000000002</v>
      </c>
      <c r="AM1762" s="9">
        <v>608.43769999999995</v>
      </c>
      <c r="AN1762" s="9">
        <v>14.475020000000001</v>
      </c>
      <c r="AO1762" s="9">
        <v>2.590236</v>
      </c>
      <c r="AP1762" s="9">
        <v>6.1622940000000001E-2</v>
      </c>
      <c r="AQ1762" s="9">
        <v>6.215376</v>
      </c>
      <c r="AR1762" s="9">
        <v>0.14786679999999999</v>
      </c>
      <c r="AS1762" s="9">
        <v>52.996690000000001</v>
      </c>
      <c r="AT1762" s="9">
        <v>22.320039999999999</v>
      </c>
      <c r="AU1762" s="9">
        <v>0.1172786</v>
      </c>
      <c r="AV1762" s="9">
        <v>6.6248430000000001E-3</v>
      </c>
      <c r="AW1762" s="11">
        <v>1.138188E-3</v>
      </c>
      <c r="AX1762" s="11">
        <v>6.1989580000000001E-3</v>
      </c>
      <c r="AY1762" s="11">
        <v>7.3371460000000001E-3</v>
      </c>
      <c r="AZ1762" s="9">
        <v>11</v>
      </c>
      <c r="BA1762" s="9">
        <v>1</v>
      </c>
      <c r="BB1762" s="9">
        <v>9</v>
      </c>
      <c r="BC1762" s="9">
        <v>1</v>
      </c>
      <c r="BD1762" s="9">
        <v>2</v>
      </c>
      <c r="BE1762" s="9">
        <v>1</v>
      </c>
      <c r="BF1762" s="9">
        <v>22</v>
      </c>
      <c r="BG1762" s="9">
        <v>0</v>
      </c>
      <c r="BH1762" s="26"/>
      <c r="BI1762" s="22">
        <v>0.187</v>
      </c>
      <c r="BJ1762" s="22">
        <v>0.182</v>
      </c>
      <c r="BK1762" s="22">
        <v>5.0000000000000001E-3</v>
      </c>
      <c r="BL1762" s="22">
        <v>27.413</v>
      </c>
      <c r="BM1762" s="12">
        <v>6.821581001714515E-3</v>
      </c>
      <c r="BN1762" s="12">
        <v>6.6391857877649285E-3</v>
      </c>
      <c r="BO1762" s="12">
        <v>1.8239521394958596E-4</v>
      </c>
      <c r="BP1762" s="16">
        <v>1.2581979741245568</v>
      </c>
      <c r="BQ1762" s="16">
        <v>0.68540711919542097</v>
      </c>
      <c r="BR1762" s="15">
        <v>8.3534101080023834E-3</v>
      </c>
      <c r="BS1762" s="15">
        <v>1.2501497814821816E-4</v>
      </c>
      <c r="BT1762" s="15">
        <v>8.4784250861506018E-3</v>
      </c>
      <c r="BU1762" s="17">
        <v>1.416795896323626</v>
      </c>
      <c r="BV1762" s="15">
        <v>1.1835077161326075E-2</v>
      </c>
      <c r="BW1762" s="15">
        <v>1.7712070801938326E-4</v>
      </c>
      <c r="BX1762" s="15">
        <v>1.2012197869345457E-2</v>
      </c>
      <c r="BY1762" s="17">
        <v>0.23241906688664643</v>
      </c>
      <c r="BZ1762" s="17">
        <v>0.22899203129066933</v>
      </c>
      <c r="CA1762" s="17">
        <v>3.4270355959771051E-3</v>
      </c>
      <c r="CB1762" s="17">
        <v>19.348587944906281</v>
      </c>
    </row>
    <row r="1763" spans="1:80" x14ac:dyDescent="0.25">
      <c r="A1763" s="9">
        <v>12</v>
      </c>
      <c r="B1763" s="10" t="s">
        <v>144</v>
      </c>
      <c r="C1763" s="9" t="s">
        <v>145</v>
      </c>
      <c r="D1763" s="9" t="s">
        <v>84</v>
      </c>
      <c r="E1763" s="9" t="s">
        <v>78</v>
      </c>
      <c r="F1763" s="9" t="s">
        <v>470</v>
      </c>
      <c r="G1763" s="9" t="s">
        <v>409</v>
      </c>
      <c r="H1763" s="9" t="s">
        <v>410</v>
      </c>
      <c r="I1763" s="9" t="s">
        <v>401</v>
      </c>
      <c r="J1763" s="9" t="s">
        <v>471</v>
      </c>
      <c r="K1763" s="9" t="s">
        <v>472</v>
      </c>
      <c r="L1763" s="9" t="s">
        <v>477</v>
      </c>
      <c r="M1763" s="9" t="s">
        <v>478</v>
      </c>
      <c r="N1763" s="10" t="s">
        <v>479</v>
      </c>
      <c r="O1763" s="16">
        <v>1.2581979741245568</v>
      </c>
      <c r="P1763" s="16">
        <v>0.68540711919542097</v>
      </c>
      <c r="Q1763" s="10" t="s">
        <v>213</v>
      </c>
      <c r="R1763" s="10" t="s">
        <v>214</v>
      </c>
      <c r="S1763" s="10" t="s">
        <v>215</v>
      </c>
      <c r="T1763" s="10" t="s">
        <v>480</v>
      </c>
      <c r="U1763" s="9" t="s">
        <v>74</v>
      </c>
      <c r="V1763" s="9">
        <v>215.268</v>
      </c>
      <c r="W1763" s="9">
        <v>9.8970880000000001E-4</v>
      </c>
      <c r="X1763" s="9">
        <v>9296</v>
      </c>
      <c r="Y1763" s="9">
        <v>9143.8369999999995</v>
      </c>
      <c r="Z1763" s="9">
        <v>43.18338</v>
      </c>
      <c r="AA1763" s="9">
        <v>42.476529999999997</v>
      </c>
      <c r="AB1763" s="9">
        <v>0.2006029</v>
      </c>
      <c r="AC1763" s="9">
        <v>0.1973193</v>
      </c>
      <c r="AD1763" s="9">
        <v>4.2738970000000001E-2</v>
      </c>
      <c r="AE1763" s="9">
        <v>4.2039390000000003E-2</v>
      </c>
      <c r="AF1763" s="9">
        <v>2.1795960000000001</v>
      </c>
      <c r="AG1763" s="9">
        <v>1.555312</v>
      </c>
      <c r="AH1763" s="9">
        <v>1.960866E-2</v>
      </c>
      <c r="AI1763" s="9">
        <v>2.7029549999999999E-2</v>
      </c>
      <c r="AJ1763" s="9">
        <v>1.1125639999999999E-2</v>
      </c>
      <c r="AK1763" s="9">
        <v>142920</v>
      </c>
      <c r="AL1763" s="9">
        <v>3400.1350000000002</v>
      </c>
      <c r="AM1763" s="9">
        <v>663.91660000000002</v>
      </c>
      <c r="AN1763" s="9">
        <v>15.794890000000001</v>
      </c>
      <c r="AO1763" s="9">
        <v>3.0841400000000001</v>
      </c>
      <c r="AP1763" s="9">
        <v>7.3373149999999998E-2</v>
      </c>
      <c r="AQ1763" s="9">
        <v>7.3864999999999998</v>
      </c>
      <c r="AR1763" s="9">
        <v>0.17572840000000001</v>
      </c>
      <c r="AS1763" s="9">
        <v>45.781829999999999</v>
      </c>
      <c r="AT1763" s="9">
        <v>19.095829999999999</v>
      </c>
      <c r="AU1763" s="9">
        <v>0.16134129999999999</v>
      </c>
      <c r="AV1763" s="9">
        <v>9.2024440000000006E-3</v>
      </c>
      <c r="AW1763" s="11">
        <v>2.0356929999999999E-3</v>
      </c>
      <c r="AX1763" s="11">
        <v>8.5093749999999996E-3</v>
      </c>
      <c r="AY1763" s="11">
        <v>1.054507E-2</v>
      </c>
      <c r="AZ1763" s="9">
        <v>7</v>
      </c>
      <c r="BA1763" s="9">
        <v>1</v>
      </c>
      <c r="BB1763" s="9">
        <v>6</v>
      </c>
      <c r="BC1763" s="9">
        <v>1</v>
      </c>
      <c r="BD1763" s="9">
        <v>1</v>
      </c>
      <c r="BE1763" s="9">
        <v>1</v>
      </c>
      <c r="BF1763" s="9">
        <v>22</v>
      </c>
      <c r="BG1763" s="9">
        <v>0</v>
      </c>
      <c r="BH1763" s="26"/>
      <c r="BI1763" s="22">
        <v>0.19800000000000001</v>
      </c>
      <c r="BJ1763" s="22">
        <v>0.192</v>
      </c>
      <c r="BK1763" s="22">
        <v>6.0000000000000001E-3</v>
      </c>
      <c r="BL1763" s="22">
        <v>26.929000000000002</v>
      </c>
      <c r="BM1763" s="12">
        <v>7.3526681272977085E-3</v>
      </c>
      <c r="BN1763" s="12">
        <v>7.1298600022280806E-3</v>
      </c>
      <c r="BO1763" s="12">
        <v>2.2280812506962752E-4</v>
      </c>
      <c r="BP1763" s="16">
        <v>1.2581979741245568</v>
      </c>
      <c r="BQ1763" s="16">
        <v>0.68540711919542097</v>
      </c>
      <c r="BR1763" s="15">
        <v>8.970775410595079E-3</v>
      </c>
      <c r="BS1763" s="15">
        <v>1.5271427513730644E-4</v>
      </c>
      <c r="BT1763" s="15">
        <v>9.1234896857323861E-3</v>
      </c>
      <c r="BU1763" s="17">
        <v>1.4116131801235716</v>
      </c>
      <c r="BV1763" s="15">
        <v>1.2663264805524458E-2</v>
      </c>
      <c r="BW1763" s="15">
        <v>2.1557348357683923E-4</v>
      </c>
      <c r="BX1763" s="15">
        <v>1.2878838289101299E-2</v>
      </c>
      <c r="BY1763" s="17">
        <v>0.24568645374708745</v>
      </c>
      <c r="BZ1763" s="17">
        <v>0.24157401103191492</v>
      </c>
      <c r="CA1763" s="17">
        <v>4.1124427151725262E-3</v>
      </c>
      <c r="CB1763" s="17">
        <v>19.076755855766844</v>
      </c>
    </row>
    <row r="1764" spans="1:80" x14ac:dyDescent="0.25">
      <c r="A1764" s="13">
        <v>14</v>
      </c>
      <c r="B1764" s="14" t="s">
        <v>146</v>
      </c>
      <c r="C1764" s="13" t="s">
        <v>147</v>
      </c>
      <c r="D1764" s="13" t="s">
        <v>148</v>
      </c>
      <c r="E1764" s="13" t="s">
        <v>60</v>
      </c>
      <c r="F1764" s="13" t="s">
        <v>470</v>
      </c>
      <c r="G1764" s="13" t="s">
        <v>409</v>
      </c>
      <c r="H1764" s="13" t="s">
        <v>410</v>
      </c>
      <c r="I1764" s="13" t="s">
        <v>401</v>
      </c>
      <c r="J1764" s="13" t="s">
        <v>471</v>
      </c>
      <c r="K1764" s="13" t="s">
        <v>472</v>
      </c>
      <c r="L1764" s="13" t="s">
        <v>477</v>
      </c>
      <c r="M1764" s="13" t="s">
        <v>478</v>
      </c>
      <c r="N1764" s="14" t="s">
        <v>479</v>
      </c>
      <c r="O1764" s="16">
        <v>1.2581979741245568</v>
      </c>
      <c r="P1764" s="16">
        <v>0.68540711919542097</v>
      </c>
      <c r="Q1764" s="14" t="s">
        <v>213</v>
      </c>
      <c r="R1764" s="14" t="s">
        <v>214</v>
      </c>
      <c r="S1764" s="14" t="s">
        <v>215</v>
      </c>
      <c r="T1764" s="14" t="s">
        <v>480</v>
      </c>
      <c r="U1764" s="13" t="s">
        <v>74</v>
      </c>
      <c r="V1764" s="13">
        <v>1087.279</v>
      </c>
      <c r="W1764" s="13">
        <v>1.463956E-5</v>
      </c>
      <c r="X1764" s="13">
        <v>9296</v>
      </c>
      <c r="Y1764" s="13">
        <v>9143.8369999999995</v>
      </c>
      <c r="Z1764" s="13">
        <v>8.5497829999999997</v>
      </c>
      <c r="AA1764" s="13">
        <v>8.4098349999999993</v>
      </c>
      <c r="AB1764" s="13">
        <v>7.8634680000000002E-3</v>
      </c>
      <c r="AC1764" s="13">
        <v>7.7347529999999996E-3</v>
      </c>
      <c r="AD1764" s="13">
        <v>1.2516510000000001E-4</v>
      </c>
      <c r="AE1764" s="13">
        <v>1.2311630000000001E-4</v>
      </c>
      <c r="AF1764" s="13">
        <v>5.5280849999999999E-2</v>
      </c>
      <c r="AG1764" s="13">
        <v>4.4741549999999998E-2</v>
      </c>
      <c r="AH1764" s="13">
        <v>2.2641670000000001E-3</v>
      </c>
      <c r="AI1764" s="13">
        <v>2.7517219999999998E-3</v>
      </c>
      <c r="AJ1764" s="13">
        <v>3.3077589999999999E-4</v>
      </c>
      <c r="AK1764" s="13">
        <v>142920</v>
      </c>
      <c r="AL1764" s="13">
        <v>3400.1350000000002</v>
      </c>
      <c r="AM1764" s="13">
        <v>131.44739999999999</v>
      </c>
      <c r="AN1764" s="13">
        <v>3.1271960000000001</v>
      </c>
      <c r="AO1764" s="13">
        <v>0.12089569999999999</v>
      </c>
      <c r="AP1764" s="13">
        <v>2.8761669999999998E-3</v>
      </c>
      <c r="AQ1764" s="13">
        <v>4.3479629999999998E-2</v>
      </c>
      <c r="AR1764" s="13">
        <v>1.0344009999999999E-3</v>
      </c>
      <c r="AS1764" s="13">
        <v>1.9790970000000001</v>
      </c>
      <c r="AT1764" s="13">
        <v>0.77907119999999996</v>
      </c>
      <c r="AU1764" s="13">
        <v>2.1969430000000002E-2</v>
      </c>
      <c r="AV1764" s="13">
        <v>1.3277359999999999E-3</v>
      </c>
      <c r="AW1764" s="13">
        <v>1.494469E-4</v>
      </c>
      <c r="AX1764" s="13">
        <v>1.2556259999999999E-3</v>
      </c>
      <c r="AY1764" s="13">
        <v>1.405073E-3</v>
      </c>
      <c r="AZ1764" s="13">
        <v>63</v>
      </c>
      <c r="BA1764" s="13">
        <v>1</v>
      </c>
      <c r="BB1764" s="13">
        <v>50</v>
      </c>
      <c r="BC1764" s="13">
        <v>1</v>
      </c>
      <c r="BD1764" s="13">
        <v>7</v>
      </c>
      <c r="BE1764" s="13">
        <v>1</v>
      </c>
      <c r="BF1764" s="13">
        <v>101</v>
      </c>
      <c r="BG1764" s="13">
        <v>0</v>
      </c>
      <c r="BI1764" s="22">
        <v>1.9999999999999997E-2</v>
      </c>
      <c r="BJ1764" s="22">
        <v>1.7999999999999999E-2</v>
      </c>
      <c r="BK1764" s="22">
        <v>2E-3</v>
      </c>
      <c r="BL1764" s="22">
        <v>8.5540000000000003</v>
      </c>
      <c r="BM1764" s="12">
        <v>2.3380874444704227E-3</v>
      </c>
      <c r="BN1764" s="12">
        <v>2.1042787000233806E-3</v>
      </c>
      <c r="BO1764" s="12">
        <v>2.3380874444704232E-4</v>
      </c>
      <c r="BP1764" s="16">
        <v>1.2581979741245568</v>
      </c>
      <c r="BQ1764" s="16">
        <v>0.68540711919542097</v>
      </c>
      <c r="BR1764" s="15">
        <v>2.6475991973628735E-3</v>
      </c>
      <c r="BS1764" s="15">
        <v>1.6025417797414565E-4</v>
      </c>
      <c r="BT1764" s="15">
        <v>2.8078533753370192E-3</v>
      </c>
      <c r="BU1764" s="17">
        <v>1.463358556946081</v>
      </c>
      <c r="BV1764" s="15">
        <v>3.8743869408245368E-3</v>
      </c>
      <c r="BW1764" s="15">
        <v>2.345093226248262E-4</v>
      </c>
      <c r="BX1764" s="15">
        <v>4.1088962634493629E-3</v>
      </c>
      <c r="BY1764" s="17">
        <v>2.4018377772632864E-2</v>
      </c>
      <c r="BZ1764" s="17">
        <v>2.2647563534242021E-2</v>
      </c>
      <c r="CA1764" s="17">
        <v>1.3708142383908419E-3</v>
      </c>
      <c r="CB1764" s="17">
        <v>5.8454573278688127</v>
      </c>
    </row>
    <row r="1765" spans="1:80" x14ac:dyDescent="0.25">
      <c r="A1765" s="13">
        <v>15</v>
      </c>
      <c r="B1765" s="14" t="s">
        <v>149</v>
      </c>
      <c r="C1765" s="13" t="s">
        <v>150</v>
      </c>
      <c r="D1765" s="13" t="s">
        <v>148</v>
      </c>
      <c r="E1765" s="13" t="s">
        <v>60</v>
      </c>
      <c r="F1765" s="13" t="s">
        <v>470</v>
      </c>
      <c r="G1765" s="13" t="s">
        <v>409</v>
      </c>
      <c r="H1765" s="13" t="s">
        <v>410</v>
      </c>
      <c r="I1765" s="13" t="s">
        <v>401</v>
      </c>
      <c r="J1765" s="13" t="s">
        <v>471</v>
      </c>
      <c r="K1765" s="13" t="s">
        <v>472</v>
      </c>
      <c r="L1765" s="13" t="s">
        <v>477</v>
      </c>
      <c r="M1765" s="13" t="s">
        <v>478</v>
      </c>
      <c r="N1765" s="14" t="s">
        <v>479</v>
      </c>
      <c r="O1765" s="16">
        <v>1.2581979741245568</v>
      </c>
      <c r="P1765" s="16">
        <v>0.68540711919542097</v>
      </c>
      <c r="Q1765" s="14" t="s">
        <v>213</v>
      </c>
      <c r="R1765" s="14" t="s">
        <v>214</v>
      </c>
      <c r="S1765" s="14" t="s">
        <v>215</v>
      </c>
      <c r="T1765" s="14" t="s">
        <v>480</v>
      </c>
      <c r="U1765" s="13" t="s">
        <v>74</v>
      </c>
      <c r="V1765" s="13">
        <v>1072.8430000000001</v>
      </c>
      <c r="W1765" s="13">
        <v>3.0140740000000002E-6</v>
      </c>
      <c r="X1765" s="13">
        <v>9296</v>
      </c>
      <c r="Y1765" s="13">
        <v>9143.8369999999995</v>
      </c>
      <c r="Z1765" s="13">
        <v>8.664828</v>
      </c>
      <c r="AA1765" s="13">
        <v>8.5229959999999991</v>
      </c>
      <c r="AB1765" s="13">
        <v>8.0765109999999998E-3</v>
      </c>
      <c r="AC1765" s="13">
        <v>7.9443090000000001E-3</v>
      </c>
      <c r="AD1765" s="13">
        <v>2.6116430000000002E-5</v>
      </c>
      <c r="AE1765" s="13">
        <v>2.568894E-5</v>
      </c>
      <c r="AF1765" s="13">
        <v>5.4271970000000003E-2</v>
      </c>
      <c r="AG1765" s="13">
        <v>4.2971160000000001E-2</v>
      </c>
      <c r="AH1765" s="13">
        <v>4.8121390000000001E-4</v>
      </c>
      <c r="AI1765" s="13">
        <v>5.9781809999999999E-4</v>
      </c>
      <c r="AJ1765" s="13">
        <v>1.9639669999999999E-4</v>
      </c>
      <c r="AK1765" s="13">
        <v>142920</v>
      </c>
      <c r="AL1765" s="13">
        <v>3400.1350000000002</v>
      </c>
      <c r="AM1765" s="13">
        <v>133.21610000000001</v>
      </c>
      <c r="AN1765" s="13">
        <v>3.1692749999999998</v>
      </c>
      <c r="AO1765" s="13">
        <v>0.12417110000000001</v>
      </c>
      <c r="AP1765" s="13">
        <v>2.9540899999999999E-3</v>
      </c>
      <c r="AQ1765" s="13">
        <v>2.6163209999999999E-2</v>
      </c>
      <c r="AR1765" s="13">
        <v>6.2243520000000003E-4</v>
      </c>
      <c r="AS1765" s="13">
        <v>2.086468</v>
      </c>
      <c r="AT1765" s="13">
        <v>0.68021980000000004</v>
      </c>
      <c r="AU1765" s="13">
        <v>1.253947E-2</v>
      </c>
      <c r="AV1765" s="13">
        <v>9.1505000000000004E-4</v>
      </c>
      <c r="AW1765" s="13">
        <v>3.5521649999999999E-5</v>
      </c>
      <c r="AX1765" s="13">
        <v>8.6067879999999998E-4</v>
      </c>
      <c r="AY1765" s="13">
        <v>8.9620050000000005E-4</v>
      </c>
      <c r="AZ1765" s="13">
        <v>321</v>
      </c>
      <c r="BA1765" s="13">
        <v>0</v>
      </c>
      <c r="BB1765" s="13">
        <v>240</v>
      </c>
      <c r="BC1765" s="13">
        <v>1</v>
      </c>
      <c r="BD1765" s="13">
        <v>13</v>
      </c>
      <c r="BE1765" s="13">
        <v>1</v>
      </c>
      <c r="BF1765" s="13">
        <v>149</v>
      </c>
      <c r="BG1765" s="13">
        <v>0</v>
      </c>
      <c r="BI1765" s="22">
        <v>1.9999999999999997E-2</v>
      </c>
      <c r="BJ1765" s="22">
        <v>1.7999999999999999E-2</v>
      </c>
      <c r="BK1765" s="22">
        <v>2E-3</v>
      </c>
      <c r="BL1765" s="22">
        <v>8.5540000000000003</v>
      </c>
      <c r="BM1765" s="12">
        <v>2.3380874444704227E-3</v>
      </c>
      <c r="BN1765" s="12">
        <v>2.1042787000233806E-3</v>
      </c>
      <c r="BO1765" s="12">
        <v>2.3380874444704232E-4</v>
      </c>
      <c r="BP1765" s="16">
        <v>1.2581979741245568</v>
      </c>
      <c r="BQ1765" s="16">
        <v>0.68540711919542097</v>
      </c>
      <c r="BR1765" s="15">
        <v>2.6475991973628735E-3</v>
      </c>
      <c r="BS1765" s="15">
        <v>1.6025417797414565E-4</v>
      </c>
      <c r="BT1765" s="15">
        <v>2.8078533753370192E-3</v>
      </c>
      <c r="BU1765" s="17">
        <v>1.463358556946081</v>
      </c>
      <c r="BV1765" s="15">
        <v>3.8743869408245368E-3</v>
      </c>
      <c r="BW1765" s="15">
        <v>2.345093226248262E-4</v>
      </c>
      <c r="BX1765" s="15">
        <v>4.1088962634493629E-3</v>
      </c>
      <c r="BY1765" s="17">
        <v>2.4018377772632864E-2</v>
      </c>
      <c r="BZ1765" s="17">
        <v>2.2647563534242021E-2</v>
      </c>
      <c r="CA1765" s="17">
        <v>1.3708142383908419E-3</v>
      </c>
      <c r="CB1765" s="17">
        <v>5.8454573278688127</v>
      </c>
    </row>
    <row r="1766" spans="1:80" x14ac:dyDescent="0.25">
      <c r="A1766" s="13">
        <v>16</v>
      </c>
      <c r="B1766" s="14" t="s">
        <v>87</v>
      </c>
      <c r="C1766" s="13" t="s">
        <v>88</v>
      </c>
      <c r="D1766" s="13" t="s">
        <v>89</v>
      </c>
      <c r="E1766" s="13" t="s">
        <v>78</v>
      </c>
      <c r="F1766" s="13" t="s">
        <v>470</v>
      </c>
      <c r="G1766" s="13" t="s">
        <v>409</v>
      </c>
      <c r="H1766" s="13" t="s">
        <v>410</v>
      </c>
      <c r="I1766" s="13" t="s">
        <v>401</v>
      </c>
      <c r="J1766" s="13" t="s">
        <v>471</v>
      </c>
      <c r="K1766" s="13" t="s">
        <v>472</v>
      </c>
      <c r="L1766" s="13" t="s">
        <v>477</v>
      </c>
      <c r="M1766" s="13" t="s">
        <v>478</v>
      </c>
      <c r="N1766" s="14" t="s">
        <v>479</v>
      </c>
      <c r="O1766" s="16">
        <v>1.2581979741245568</v>
      </c>
      <c r="P1766" s="16">
        <v>0.68540711919542097</v>
      </c>
      <c r="Q1766" s="14" t="s">
        <v>213</v>
      </c>
      <c r="R1766" s="14" t="s">
        <v>214</v>
      </c>
      <c r="S1766" s="14" t="s">
        <v>215</v>
      </c>
      <c r="T1766" s="14" t="s">
        <v>480</v>
      </c>
      <c r="U1766" s="13" t="s">
        <v>74</v>
      </c>
      <c r="V1766" s="13">
        <v>398.41719999999998</v>
      </c>
      <c r="W1766" s="13">
        <v>1.2131E-4</v>
      </c>
      <c r="X1766" s="13">
        <v>9296</v>
      </c>
      <c r="Y1766" s="13">
        <v>9143.8369999999995</v>
      </c>
      <c r="Z1766" s="13">
        <v>23.332319999999999</v>
      </c>
      <c r="AA1766" s="13">
        <v>22.950410000000002</v>
      </c>
      <c r="AB1766" s="13">
        <v>5.8562540000000003E-2</v>
      </c>
      <c r="AC1766" s="13">
        <v>5.7603950000000001E-2</v>
      </c>
      <c r="AD1766" s="13">
        <v>2.8304440000000001E-3</v>
      </c>
      <c r="AE1766" s="13">
        <v>2.784113E-3</v>
      </c>
      <c r="AF1766" s="13">
        <v>0.88529720000000001</v>
      </c>
      <c r="AG1766" s="13">
        <v>0.7266823</v>
      </c>
      <c r="AH1766" s="13">
        <v>3.1971679999999998E-3</v>
      </c>
      <c r="AI1766" s="13">
        <v>3.8312659999999998E-3</v>
      </c>
      <c r="AJ1766" s="13">
        <v>1.2294980000000001E-3</v>
      </c>
      <c r="AK1766" s="13">
        <v>142920</v>
      </c>
      <c r="AL1766" s="13">
        <v>3400.1350000000002</v>
      </c>
      <c r="AM1766" s="13">
        <v>358.71940000000001</v>
      </c>
      <c r="AN1766" s="13">
        <v>8.5341050000000003</v>
      </c>
      <c r="AO1766" s="13">
        <v>0.90036119999999997</v>
      </c>
      <c r="AP1766" s="13">
        <v>2.1420020000000001E-2</v>
      </c>
      <c r="AQ1766" s="13">
        <v>0.44104490000000002</v>
      </c>
      <c r="AR1766" s="13">
        <v>1.0492670000000001E-2</v>
      </c>
      <c r="AS1766" s="13">
        <v>24.576609999999999</v>
      </c>
      <c r="AT1766" s="13">
        <v>4.955889</v>
      </c>
      <c r="AU1766" s="13">
        <v>1.794571E-2</v>
      </c>
      <c r="AV1766" s="13">
        <v>2.1172119999999998E-3</v>
      </c>
      <c r="AW1766" s="15">
        <v>4.89939E-4</v>
      </c>
      <c r="AX1766" s="15">
        <v>1.8464639999999999E-3</v>
      </c>
      <c r="AY1766" s="15">
        <v>2.3364039999999998E-3</v>
      </c>
      <c r="AZ1766" s="13">
        <v>49</v>
      </c>
      <c r="BA1766" s="13">
        <v>1</v>
      </c>
      <c r="BB1766" s="13">
        <v>35</v>
      </c>
      <c r="BC1766" s="13">
        <v>1</v>
      </c>
      <c r="BD1766" s="13">
        <v>11</v>
      </c>
      <c r="BE1766" s="13">
        <v>1</v>
      </c>
      <c r="BF1766" s="13">
        <v>87</v>
      </c>
      <c r="BG1766" s="13">
        <v>0</v>
      </c>
      <c r="BI1766" s="22">
        <v>0.09</v>
      </c>
      <c r="BJ1766" s="22">
        <v>8.8999999999999996E-2</v>
      </c>
      <c r="BK1766" s="22">
        <v>1E-3</v>
      </c>
      <c r="BL1766" s="22">
        <v>19.397999999999996</v>
      </c>
      <c r="BM1766" s="12">
        <v>4.6396535725332514E-3</v>
      </c>
      <c r="BN1766" s="12">
        <v>4.5881018661717713E-3</v>
      </c>
      <c r="BO1766" s="12">
        <v>5.155170636148058E-5</v>
      </c>
      <c r="BP1766" s="16">
        <v>1.2581979741245568</v>
      </c>
      <c r="BQ1766" s="16">
        <v>0.68540711919542097</v>
      </c>
      <c r="BR1766" s="15">
        <v>5.7727404730944214E-3</v>
      </c>
      <c r="BS1766" s="15">
        <v>3.5333906546830661E-5</v>
      </c>
      <c r="BT1766" s="15">
        <v>5.8080743796412523E-3</v>
      </c>
      <c r="BU1766" s="17">
        <v>1.3939162128699798</v>
      </c>
      <c r="BV1766" s="15">
        <v>8.0467165381370321E-3</v>
      </c>
      <c r="BW1766" s="15">
        <v>4.9252505199659981E-5</v>
      </c>
      <c r="BX1766" s="15">
        <v>8.0959690433366916E-3</v>
      </c>
      <c r="BY1766" s="17">
        <v>0.11266502681628096</v>
      </c>
      <c r="BZ1766" s="17">
        <v>0.11197961969708554</v>
      </c>
      <c r="CA1766" s="17">
        <v>6.8540711919542097E-4</v>
      </c>
      <c r="CB1766" s="17">
        <v>13.916187946519983</v>
      </c>
    </row>
    <row r="1767" spans="1:80" x14ac:dyDescent="0.25">
      <c r="A1767" s="13">
        <v>17</v>
      </c>
      <c r="B1767" s="14" t="s">
        <v>90</v>
      </c>
      <c r="C1767" s="13" t="s">
        <v>91</v>
      </c>
      <c r="D1767" s="13" t="s">
        <v>89</v>
      </c>
      <c r="E1767" s="13" t="s">
        <v>78</v>
      </c>
      <c r="F1767" s="13" t="s">
        <v>470</v>
      </c>
      <c r="G1767" s="13" t="s">
        <v>409</v>
      </c>
      <c r="H1767" s="13" t="s">
        <v>410</v>
      </c>
      <c r="I1767" s="13" t="s">
        <v>401</v>
      </c>
      <c r="J1767" s="13" t="s">
        <v>471</v>
      </c>
      <c r="K1767" s="13" t="s">
        <v>472</v>
      </c>
      <c r="L1767" s="13" t="s">
        <v>477</v>
      </c>
      <c r="M1767" s="13" t="s">
        <v>478</v>
      </c>
      <c r="N1767" s="14" t="s">
        <v>479</v>
      </c>
      <c r="O1767" s="16">
        <v>1.2581979741245568</v>
      </c>
      <c r="P1767" s="16">
        <v>0.68540711919542097</v>
      </c>
      <c r="Q1767" s="14" t="s">
        <v>213</v>
      </c>
      <c r="R1767" s="14" t="s">
        <v>214</v>
      </c>
      <c r="S1767" s="14" t="s">
        <v>215</v>
      </c>
      <c r="T1767" s="14" t="s">
        <v>480</v>
      </c>
      <c r="U1767" s="13" t="s">
        <v>74</v>
      </c>
      <c r="V1767" s="13">
        <v>423.03039999999999</v>
      </c>
      <c r="W1767" s="13">
        <v>1.25862E-4</v>
      </c>
      <c r="X1767" s="13">
        <v>9296</v>
      </c>
      <c r="Y1767" s="13">
        <v>9143.8369999999995</v>
      </c>
      <c r="Z1767" s="13">
        <v>21.974779999999999</v>
      </c>
      <c r="AA1767" s="13">
        <v>21.615079999999999</v>
      </c>
      <c r="AB1767" s="13">
        <v>5.194609E-2</v>
      </c>
      <c r="AC1767" s="13">
        <v>5.1095809999999998E-2</v>
      </c>
      <c r="AD1767" s="13">
        <v>2.7657889999999998E-3</v>
      </c>
      <c r="AE1767" s="13">
        <v>2.7205160000000001E-3</v>
      </c>
      <c r="AF1767" s="13">
        <v>0.65190859999999995</v>
      </c>
      <c r="AG1767" s="13">
        <v>0.44874269999999999</v>
      </c>
      <c r="AH1767" s="13">
        <v>4.2426019999999998E-3</v>
      </c>
      <c r="AI1767" s="13">
        <v>6.0625310000000003E-3</v>
      </c>
      <c r="AJ1767" s="13">
        <v>2.4172210000000002E-3</v>
      </c>
      <c r="AK1767" s="13">
        <v>142920</v>
      </c>
      <c r="AL1767" s="13">
        <v>3400.1350000000002</v>
      </c>
      <c r="AM1767" s="13">
        <v>337.84800000000001</v>
      </c>
      <c r="AN1767" s="13">
        <v>8.0375650000000007</v>
      </c>
      <c r="AO1767" s="13">
        <v>0.79863759999999995</v>
      </c>
      <c r="AP1767" s="13">
        <v>1.8999970000000001E-2</v>
      </c>
      <c r="AQ1767" s="13">
        <v>0.81665330000000003</v>
      </c>
      <c r="AR1767" s="13">
        <v>1.9428569999999999E-2</v>
      </c>
      <c r="AS1767" s="13">
        <v>21.81718</v>
      </c>
      <c r="AT1767" s="13">
        <v>4.550872</v>
      </c>
      <c r="AU1767" s="13">
        <v>3.7431659999999999E-2</v>
      </c>
      <c r="AV1767" s="13">
        <v>4.2691960000000003E-3</v>
      </c>
      <c r="AW1767" s="15">
        <v>5.4414519999999996E-4</v>
      </c>
      <c r="AX1767" s="15">
        <v>3.8860129999999998E-3</v>
      </c>
      <c r="AY1767" s="15">
        <v>4.430158E-3</v>
      </c>
      <c r="AZ1767" s="13">
        <v>46</v>
      </c>
      <c r="BA1767" s="13">
        <v>1</v>
      </c>
      <c r="BB1767" s="13">
        <v>26</v>
      </c>
      <c r="BC1767" s="13">
        <v>1</v>
      </c>
      <c r="BD1767" s="13">
        <v>4</v>
      </c>
      <c r="BE1767" s="13">
        <v>1</v>
      </c>
      <c r="BF1767" s="13">
        <v>46</v>
      </c>
      <c r="BG1767" s="13">
        <v>1</v>
      </c>
      <c r="BI1767" s="22">
        <v>7.8E-2</v>
      </c>
      <c r="BJ1767" s="22">
        <v>7.6999999999999999E-2</v>
      </c>
      <c r="BK1767" s="22">
        <v>1E-3</v>
      </c>
      <c r="BL1767" s="22">
        <v>19.184000000000001</v>
      </c>
      <c r="BM1767" s="12">
        <v>4.0658882402001663E-3</v>
      </c>
      <c r="BN1767" s="12">
        <v>4.0137614678899076E-3</v>
      </c>
      <c r="BO1767" s="12">
        <v>5.2126772310258547E-5</v>
      </c>
      <c r="BP1767" s="16">
        <v>1.2581979741245568</v>
      </c>
      <c r="BQ1767" s="16">
        <v>0.68540711919542097</v>
      </c>
      <c r="BR1767" s="15">
        <v>5.0501065475182889E-3</v>
      </c>
      <c r="BS1767" s="15">
        <v>3.5728060842129946E-5</v>
      </c>
      <c r="BT1767" s="15">
        <v>5.0858346083604185E-3</v>
      </c>
      <c r="BU1767" s="17">
        <v>1.4008637500141801</v>
      </c>
      <c r="BV1767" s="15">
        <v>7.0745111961276344E-3</v>
      </c>
      <c r="BW1767" s="15">
        <v>5.0050145292040941E-5</v>
      </c>
      <c r="BX1767" s="15">
        <v>7.1245613414196744E-3</v>
      </c>
      <c r="BY1767" s="17">
        <v>9.7566651126786294E-2</v>
      </c>
      <c r="BZ1767" s="17">
        <v>9.6881244007590878E-2</v>
      </c>
      <c r="CA1767" s="17">
        <v>6.8540711919542097E-4</v>
      </c>
      <c r="CB1767" s="17">
        <v>13.694408181956177</v>
      </c>
    </row>
    <row r="1768" spans="1:80" x14ac:dyDescent="0.25">
      <c r="A1768" s="13">
        <v>20</v>
      </c>
      <c r="B1768" s="14" t="s">
        <v>151</v>
      </c>
      <c r="C1768" s="13" t="s">
        <v>152</v>
      </c>
      <c r="D1768" s="13" t="s">
        <v>153</v>
      </c>
      <c r="E1768" s="13" t="s">
        <v>60</v>
      </c>
      <c r="F1768" s="13" t="s">
        <v>470</v>
      </c>
      <c r="G1768" s="13" t="s">
        <v>409</v>
      </c>
      <c r="H1768" s="13" t="s">
        <v>410</v>
      </c>
      <c r="I1768" s="13" t="s">
        <v>401</v>
      </c>
      <c r="J1768" s="13" t="s">
        <v>471</v>
      </c>
      <c r="K1768" s="13" t="s">
        <v>472</v>
      </c>
      <c r="L1768" s="13" t="s">
        <v>477</v>
      </c>
      <c r="M1768" s="13" t="s">
        <v>478</v>
      </c>
      <c r="N1768" s="14" t="s">
        <v>479</v>
      </c>
      <c r="O1768" s="16">
        <v>1.2581979741245568</v>
      </c>
      <c r="P1768" s="16">
        <v>0.68540711919542097</v>
      </c>
      <c r="Q1768" s="14" t="s">
        <v>213</v>
      </c>
      <c r="R1768" s="14" t="s">
        <v>214</v>
      </c>
      <c r="S1768" s="14" t="s">
        <v>215</v>
      </c>
      <c r="T1768" s="14" t="s">
        <v>480</v>
      </c>
      <c r="U1768" s="13" t="s">
        <v>74</v>
      </c>
      <c r="V1768" s="13">
        <v>1145.519</v>
      </c>
      <c r="W1768" s="13">
        <v>1.513042E-5</v>
      </c>
      <c r="X1768" s="13">
        <v>9296</v>
      </c>
      <c r="Y1768" s="13">
        <v>9143.8369999999995</v>
      </c>
      <c r="Z1768" s="13">
        <v>8.1150979999999997</v>
      </c>
      <c r="AA1768" s="13">
        <v>7.9822649999999999</v>
      </c>
      <c r="AB1768" s="13">
        <v>7.0842099999999996E-3</v>
      </c>
      <c r="AC1768" s="13">
        <v>6.968251E-3</v>
      </c>
      <c r="AD1768" s="13">
        <v>1.227848E-4</v>
      </c>
      <c r="AE1768" s="13">
        <v>1.2077499999999999E-4</v>
      </c>
      <c r="AF1768" s="13">
        <v>0.426454</v>
      </c>
      <c r="AG1768" s="13">
        <v>0.29445680000000002</v>
      </c>
      <c r="AH1768" s="13">
        <v>2.879205E-4</v>
      </c>
      <c r="AI1768" s="13">
        <v>4.1016209999999997E-4</v>
      </c>
      <c r="AJ1768" s="13">
        <v>2.257661E-4</v>
      </c>
      <c r="AK1768" s="13">
        <v>142920</v>
      </c>
      <c r="AL1768" s="13">
        <v>3400.1350000000002</v>
      </c>
      <c r="AM1768" s="13">
        <v>124.76439999999999</v>
      </c>
      <c r="AN1768" s="13">
        <v>2.9682040000000001</v>
      </c>
      <c r="AO1768" s="13">
        <v>0.1089152</v>
      </c>
      <c r="AP1768" s="13">
        <v>2.5911430000000002E-3</v>
      </c>
      <c r="AQ1768" s="13">
        <v>2.8167569999999999E-2</v>
      </c>
      <c r="AR1768" s="13">
        <v>6.7011990000000003E-4</v>
      </c>
      <c r="AS1768" s="13">
        <v>1.1759599999999999</v>
      </c>
      <c r="AT1768" s="13">
        <v>0.50309579999999998</v>
      </c>
      <c r="AU1768" s="13">
        <v>2.3952830000000001E-2</v>
      </c>
      <c r="AV1768" s="13">
        <v>1.3319930000000001E-3</v>
      </c>
      <c r="AW1768" s="13">
        <v>1.5143200000000001E-4</v>
      </c>
      <c r="AX1768" s="13">
        <v>8.4022030000000002E-4</v>
      </c>
      <c r="AY1768" s="13">
        <v>9.916523999999999E-4</v>
      </c>
      <c r="AZ1768" s="13">
        <v>370</v>
      </c>
      <c r="BA1768" s="13">
        <v>0</v>
      </c>
      <c r="BB1768" s="13">
        <v>296</v>
      </c>
      <c r="BC1768" s="13">
        <v>0</v>
      </c>
      <c r="BD1768" s="13">
        <v>7</v>
      </c>
      <c r="BE1768" s="13">
        <v>1</v>
      </c>
      <c r="BF1768" s="13">
        <v>160</v>
      </c>
      <c r="BG1768" s="13">
        <v>0</v>
      </c>
      <c r="BI1768" s="22">
        <v>5.0000000000000001E-3</v>
      </c>
      <c r="BJ1768" s="22">
        <v>5.0000000000000001E-3</v>
      </c>
      <c r="BK1768" s="22">
        <v>0</v>
      </c>
      <c r="BL1768" s="22">
        <v>13.003999999999998</v>
      </c>
      <c r="BM1768" s="12">
        <v>3.8449707782220861E-4</v>
      </c>
      <c r="BN1768" s="12">
        <v>3.8449707782220861E-4</v>
      </c>
      <c r="BO1768" s="12">
        <v>0</v>
      </c>
      <c r="BP1768" s="16">
        <v>1.2581979741245568</v>
      </c>
      <c r="BQ1768" s="16">
        <v>0.68540711919542097</v>
      </c>
      <c r="BR1768" s="15">
        <v>4.8377344437271495E-4</v>
      </c>
      <c r="BS1768" s="15">
        <v>0</v>
      </c>
      <c r="BT1768" s="15">
        <v>4.8377344437271495E-4</v>
      </c>
      <c r="BU1768" s="17">
        <v>1.3153119044156281</v>
      </c>
      <c r="BV1768" s="15">
        <v>6.363129704235836E-4</v>
      </c>
      <c r="BW1768" s="15">
        <v>0</v>
      </c>
      <c r="BX1768" s="15">
        <v>6.363129704235836E-4</v>
      </c>
      <c r="BY1768" s="17">
        <v>6.2909898706227842E-3</v>
      </c>
      <c r="BZ1768" s="17">
        <v>6.2909898706227842E-3</v>
      </c>
      <c r="CA1768" s="17">
        <v>0</v>
      </c>
      <c r="CB1768" s="17">
        <v>9.8866283779112187</v>
      </c>
    </row>
    <row r="1769" spans="1:80" x14ac:dyDescent="0.25">
      <c r="A1769" s="13">
        <v>21</v>
      </c>
      <c r="B1769" s="14" t="s">
        <v>95</v>
      </c>
      <c r="C1769" s="13" t="s">
        <v>96</v>
      </c>
      <c r="D1769" s="13" t="s">
        <v>97</v>
      </c>
      <c r="E1769" s="13" t="s">
        <v>78</v>
      </c>
      <c r="F1769" s="13" t="s">
        <v>470</v>
      </c>
      <c r="G1769" s="13" t="s">
        <v>409</v>
      </c>
      <c r="H1769" s="13" t="s">
        <v>410</v>
      </c>
      <c r="I1769" s="13" t="s">
        <v>401</v>
      </c>
      <c r="J1769" s="13" t="s">
        <v>471</v>
      </c>
      <c r="K1769" s="13" t="s">
        <v>472</v>
      </c>
      <c r="L1769" s="13" t="s">
        <v>477</v>
      </c>
      <c r="M1769" s="13" t="s">
        <v>478</v>
      </c>
      <c r="N1769" s="14" t="s">
        <v>479</v>
      </c>
      <c r="O1769" s="16">
        <v>1.2581979741245568</v>
      </c>
      <c r="P1769" s="16">
        <v>0.68540711919542097</v>
      </c>
      <c r="Q1769" s="14" t="s">
        <v>213</v>
      </c>
      <c r="R1769" s="14" t="s">
        <v>214</v>
      </c>
      <c r="S1769" s="14" t="s">
        <v>215</v>
      </c>
      <c r="T1769" s="14" t="s">
        <v>480</v>
      </c>
      <c r="U1769" s="13" t="s">
        <v>74</v>
      </c>
      <c r="V1769" s="13">
        <v>270.00099999999998</v>
      </c>
      <c r="W1769" s="13">
        <v>3.8881879999999998E-4</v>
      </c>
      <c r="X1769" s="13">
        <v>9296</v>
      </c>
      <c r="Y1769" s="13">
        <v>9143.8369999999995</v>
      </c>
      <c r="Z1769" s="13">
        <v>34.429499999999997</v>
      </c>
      <c r="AA1769" s="13">
        <v>33.865940000000002</v>
      </c>
      <c r="AB1769" s="13">
        <v>0.1275162</v>
      </c>
      <c r="AC1769" s="13">
        <v>0.12542900000000001</v>
      </c>
      <c r="AD1769" s="13">
        <v>1.3386840000000001E-2</v>
      </c>
      <c r="AE1769" s="13">
        <v>1.3167709999999999E-2</v>
      </c>
      <c r="AF1769" s="13">
        <v>1.774222</v>
      </c>
      <c r="AG1769" s="13">
        <v>1.0570790000000001</v>
      </c>
      <c r="AH1769" s="13">
        <v>7.5451900000000002E-3</v>
      </c>
      <c r="AI1769" s="13">
        <v>1.2456699999999999E-2</v>
      </c>
      <c r="AJ1769" s="13">
        <v>4.1397719999999999E-3</v>
      </c>
      <c r="AK1769" s="13">
        <v>142920</v>
      </c>
      <c r="AL1769" s="13">
        <v>3400.1350000000002</v>
      </c>
      <c r="AM1769" s="13">
        <v>529.33140000000003</v>
      </c>
      <c r="AN1769" s="13">
        <v>12.59305</v>
      </c>
      <c r="AO1769" s="13">
        <v>1.96048</v>
      </c>
      <c r="AP1769" s="13">
        <v>4.664074E-2</v>
      </c>
      <c r="AQ1769" s="13">
        <v>2.1913109999999998</v>
      </c>
      <c r="AR1769" s="13">
        <v>5.2132339999999999E-2</v>
      </c>
      <c r="AS1769" s="13">
        <v>24.976800000000001</v>
      </c>
      <c r="AT1769" s="13">
        <v>7.267811</v>
      </c>
      <c r="AU1769" s="13">
        <v>8.773388E-2</v>
      </c>
      <c r="AV1769" s="13">
        <v>7.1730450000000003E-3</v>
      </c>
      <c r="AW1769" s="15">
        <v>1.5817279999999999E-3</v>
      </c>
      <c r="AX1769" s="15">
        <v>6.2622260000000001E-3</v>
      </c>
      <c r="AY1769" s="15">
        <v>7.8439540000000002E-3</v>
      </c>
      <c r="AZ1769" s="13">
        <v>17</v>
      </c>
      <c r="BA1769" s="13">
        <v>1</v>
      </c>
      <c r="BB1769" s="13">
        <v>10</v>
      </c>
      <c r="BC1769" s="13">
        <v>1</v>
      </c>
      <c r="BD1769" s="13">
        <v>3</v>
      </c>
      <c r="BE1769" s="13">
        <v>1</v>
      </c>
      <c r="BF1769" s="13">
        <v>25</v>
      </c>
      <c r="BG1769" s="13">
        <v>1</v>
      </c>
      <c r="BI1769" s="22">
        <v>0.14400000000000002</v>
      </c>
      <c r="BJ1769" s="22">
        <v>0.13500000000000001</v>
      </c>
      <c r="BK1769" s="22">
        <v>8.9999999999999993E-3</v>
      </c>
      <c r="BL1769" s="22">
        <v>20.392000000000003</v>
      </c>
      <c r="BM1769" s="12">
        <v>7.0615927814829341E-3</v>
      </c>
      <c r="BN1769" s="12">
        <v>6.6202432326402504E-3</v>
      </c>
      <c r="BO1769" s="12">
        <v>4.4134954884268333E-4</v>
      </c>
      <c r="BP1769" s="16">
        <v>1.2581979741245568</v>
      </c>
      <c r="BQ1769" s="16">
        <v>0.68540711919542097</v>
      </c>
      <c r="BR1769" s="15">
        <v>8.3295766235197705E-3</v>
      </c>
      <c r="BS1769" s="15">
        <v>3.0250412283046232E-4</v>
      </c>
      <c r="BT1769" s="15">
        <v>8.6320807463502337E-3</v>
      </c>
      <c r="BU1769" s="17">
        <v>1.415728132612768</v>
      </c>
      <c r="BV1769" s="15">
        <v>1.179241595867061E-2</v>
      </c>
      <c r="BW1769" s="15">
        <v>4.2826359692243381E-4</v>
      </c>
      <c r="BX1769" s="15">
        <v>1.2220679555593045E-2</v>
      </c>
      <c r="BY1769" s="17">
        <v>0.17602539057957398</v>
      </c>
      <c r="BZ1769" s="17">
        <v>0.16985672650681519</v>
      </c>
      <c r="CA1769" s="17">
        <v>6.1686640727587885E-3</v>
      </c>
      <c r="CB1769" s="17">
        <v>14.403895444505977</v>
      </c>
    </row>
    <row r="1770" spans="1:80" x14ac:dyDescent="0.25">
      <c r="A1770" s="13">
        <v>22</v>
      </c>
      <c r="B1770" s="14" t="s">
        <v>98</v>
      </c>
      <c r="C1770" s="13" t="s">
        <v>99</v>
      </c>
      <c r="D1770" s="13" t="s">
        <v>100</v>
      </c>
      <c r="E1770" s="13" t="s">
        <v>78</v>
      </c>
      <c r="F1770" s="13" t="s">
        <v>470</v>
      </c>
      <c r="G1770" s="13" t="s">
        <v>409</v>
      </c>
      <c r="H1770" s="13" t="s">
        <v>410</v>
      </c>
      <c r="I1770" s="13" t="s">
        <v>401</v>
      </c>
      <c r="J1770" s="13" t="s">
        <v>471</v>
      </c>
      <c r="K1770" s="13" t="s">
        <v>472</v>
      </c>
      <c r="L1770" s="13" t="s">
        <v>477</v>
      </c>
      <c r="M1770" s="13" t="s">
        <v>478</v>
      </c>
      <c r="N1770" s="14" t="s">
        <v>479</v>
      </c>
      <c r="O1770" s="16">
        <v>1.2581979741245568</v>
      </c>
      <c r="P1770" s="16">
        <v>0.68540711919542097</v>
      </c>
      <c r="Q1770" s="14" t="s">
        <v>213</v>
      </c>
      <c r="R1770" s="14" t="s">
        <v>214</v>
      </c>
      <c r="S1770" s="14" t="s">
        <v>215</v>
      </c>
      <c r="T1770" s="14" t="s">
        <v>480</v>
      </c>
      <c r="U1770" s="13" t="s">
        <v>74</v>
      </c>
      <c r="V1770" s="13">
        <v>327.36709999999999</v>
      </c>
      <c r="W1770" s="13">
        <v>8.953613E-5</v>
      </c>
      <c r="X1770" s="13">
        <v>9296</v>
      </c>
      <c r="Y1770" s="13">
        <v>9143.8369999999995</v>
      </c>
      <c r="Z1770" s="13">
        <v>28.396260000000002</v>
      </c>
      <c r="AA1770" s="13">
        <v>27.931450000000002</v>
      </c>
      <c r="AB1770" s="13">
        <v>8.674134E-2</v>
      </c>
      <c r="AC1770" s="13">
        <v>8.5321510000000003E-2</v>
      </c>
      <c r="AD1770" s="13">
        <v>2.542491E-3</v>
      </c>
      <c r="AE1770" s="13">
        <v>2.5008740000000002E-3</v>
      </c>
      <c r="AF1770" s="13">
        <v>0.30437049999999999</v>
      </c>
      <c r="AG1770" s="13">
        <v>0.2306242</v>
      </c>
      <c r="AH1770" s="13">
        <v>8.3532769999999992E-3</v>
      </c>
      <c r="AI1770" s="13">
        <v>1.084394E-2</v>
      </c>
      <c r="AJ1770" s="13">
        <v>2.4589640000000001E-3</v>
      </c>
      <c r="AK1770" s="13">
        <v>142920</v>
      </c>
      <c r="AL1770" s="13">
        <v>3400.1350000000002</v>
      </c>
      <c r="AM1770" s="13">
        <v>436.57420000000002</v>
      </c>
      <c r="AN1770" s="13">
        <v>10.38631</v>
      </c>
      <c r="AO1770" s="13">
        <v>1.3335920000000001</v>
      </c>
      <c r="AP1770" s="13">
        <v>3.1726789999999998E-2</v>
      </c>
      <c r="AQ1770" s="13">
        <v>1.07352</v>
      </c>
      <c r="AR1770" s="13">
        <v>2.5539550000000001E-2</v>
      </c>
      <c r="AS1770" s="13">
        <v>18.446940000000001</v>
      </c>
      <c r="AT1770" s="13">
        <v>5.037312</v>
      </c>
      <c r="AU1770" s="13">
        <v>5.819502E-2</v>
      </c>
      <c r="AV1770" s="13">
        <v>5.0700759999999997E-3</v>
      </c>
      <c r="AW1770" s="15">
        <v>4.7473509999999998E-4</v>
      </c>
      <c r="AX1770" s="15">
        <v>4.8481139999999997E-3</v>
      </c>
      <c r="AY1770" s="15">
        <v>5.3228490000000002E-3</v>
      </c>
      <c r="AZ1770" s="13">
        <v>14</v>
      </c>
      <c r="BA1770" s="13">
        <v>1</v>
      </c>
      <c r="BB1770" s="13">
        <v>10</v>
      </c>
      <c r="BC1770" s="13">
        <v>1</v>
      </c>
      <c r="BD1770" s="13">
        <v>3</v>
      </c>
      <c r="BE1770" s="13">
        <v>1</v>
      </c>
      <c r="BF1770" s="13">
        <v>29</v>
      </c>
      <c r="BG1770" s="13">
        <v>1</v>
      </c>
      <c r="BI1770" s="22">
        <v>7.0000000000000007E-2</v>
      </c>
      <c r="BJ1770" s="22">
        <v>6.8000000000000005E-2</v>
      </c>
      <c r="BK1770" s="22">
        <v>2E-3</v>
      </c>
      <c r="BL1770" s="22">
        <v>18.181000000000001</v>
      </c>
      <c r="BM1770" s="12">
        <v>3.850173257796601E-3</v>
      </c>
      <c r="BN1770" s="12">
        <v>3.7401683075738408E-3</v>
      </c>
      <c r="BO1770" s="12">
        <v>1.1000495022276003E-4</v>
      </c>
      <c r="BP1770" s="16">
        <v>1.2581979741245568</v>
      </c>
      <c r="BQ1770" s="16">
        <v>0.68540711919542097</v>
      </c>
      <c r="BR1770" s="15">
        <v>4.705872187474279E-3</v>
      </c>
      <c r="BS1770" s="15">
        <v>7.5398176029417631E-5</v>
      </c>
      <c r="BT1770" s="15">
        <v>4.7812703635036966E-3</v>
      </c>
      <c r="BU1770" s="17">
        <v>1.4111614521631999</v>
      </c>
      <c r="BV1770" s="15">
        <v>6.6407454297706175E-3</v>
      </c>
      <c r="BW1770" s="15">
        <v>1.0639899957612956E-4</v>
      </c>
      <c r="BX1770" s="15">
        <v>6.7471444293467466E-3</v>
      </c>
      <c r="BY1770" s="17">
        <v>8.6928276478860714E-2</v>
      </c>
      <c r="BZ1770" s="17">
        <v>8.5557462240469867E-2</v>
      </c>
      <c r="CA1770" s="17">
        <v>1.3708142383908419E-3</v>
      </c>
      <c r="CB1770" s="17">
        <v>12.88371360493865</v>
      </c>
    </row>
    <row r="1771" spans="1:80" x14ac:dyDescent="0.25">
      <c r="A1771" s="13">
        <v>23</v>
      </c>
      <c r="B1771" s="14" t="s">
        <v>101</v>
      </c>
      <c r="C1771" s="13" t="s">
        <v>175</v>
      </c>
      <c r="D1771" s="13" t="s">
        <v>102</v>
      </c>
      <c r="E1771" s="13" t="s">
        <v>60</v>
      </c>
      <c r="F1771" s="13" t="s">
        <v>470</v>
      </c>
      <c r="G1771" s="13" t="s">
        <v>409</v>
      </c>
      <c r="H1771" s="13" t="s">
        <v>410</v>
      </c>
      <c r="I1771" s="13" t="s">
        <v>401</v>
      </c>
      <c r="J1771" s="13" t="s">
        <v>471</v>
      </c>
      <c r="K1771" s="13" t="s">
        <v>472</v>
      </c>
      <c r="L1771" s="13" t="s">
        <v>477</v>
      </c>
      <c r="M1771" s="13" t="s">
        <v>478</v>
      </c>
      <c r="N1771" s="14" t="s">
        <v>479</v>
      </c>
      <c r="O1771" s="16">
        <v>1.2581979741245568</v>
      </c>
      <c r="P1771" s="16">
        <v>0.68540711919542097</v>
      </c>
      <c r="Q1771" s="14" t="s">
        <v>213</v>
      </c>
      <c r="R1771" s="14" t="s">
        <v>214</v>
      </c>
      <c r="S1771" s="14" t="s">
        <v>215</v>
      </c>
      <c r="T1771" s="14" t="s">
        <v>480</v>
      </c>
      <c r="U1771" s="13" t="s">
        <v>74</v>
      </c>
      <c r="V1771" s="13">
        <v>890.0874</v>
      </c>
      <c r="W1771" s="13">
        <v>1.8714679999999999E-4</v>
      </c>
      <c r="X1771" s="13">
        <v>9296</v>
      </c>
      <c r="Y1771" s="13">
        <v>9143.8369999999995</v>
      </c>
      <c r="Z1771" s="13">
        <v>10.44392</v>
      </c>
      <c r="AA1771" s="13">
        <v>10.272970000000001</v>
      </c>
      <c r="AB1771" s="13">
        <v>1.173359E-2</v>
      </c>
      <c r="AC1771" s="13">
        <v>1.154152E-2</v>
      </c>
      <c r="AD1771" s="13">
        <v>1.9545460000000001E-3</v>
      </c>
      <c r="AE1771" s="13">
        <v>1.9225519999999999E-3</v>
      </c>
      <c r="AF1771" s="13">
        <v>0.52915800000000002</v>
      </c>
      <c r="AG1771" s="13">
        <v>0.44546469999999999</v>
      </c>
      <c r="AH1771" s="13">
        <v>3.6936909999999998E-3</v>
      </c>
      <c r="AI1771" s="13">
        <v>4.3158349999999996E-3</v>
      </c>
      <c r="AJ1771" s="13">
        <v>4.7729100000000002E-4</v>
      </c>
      <c r="AK1771" s="13">
        <v>142920</v>
      </c>
      <c r="AL1771" s="13">
        <v>3400.1350000000002</v>
      </c>
      <c r="AM1771" s="13">
        <v>160.5685</v>
      </c>
      <c r="AN1771" s="13">
        <v>3.820001</v>
      </c>
      <c r="AO1771" s="13">
        <v>0.18039630000000001</v>
      </c>
      <c r="AP1771" s="13">
        <v>4.2917140000000003E-3</v>
      </c>
      <c r="AQ1771" s="13">
        <v>7.6637899999999995E-2</v>
      </c>
      <c r="AR1771" s="13">
        <v>1.823252E-3</v>
      </c>
      <c r="AS1771" s="13">
        <v>6.9979659999999999</v>
      </c>
      <c r="AT1771" s="13">
        <v>2.4367459999999999</v>
      </c>
      <c r="AU1771" s="13">
        <v>1.095145E-2</v>
      </c>
      <c r="AV1771" s="13">
        <v>7.482322E-4</v>
      </c>
      <c r="AW1771" s="13">
        <v>6.6704090000000002E-4</v>
      </c>
      <c r="AX1771" s="13">
        <v>6.3258800000000001E-4</v>
      </c>
      <c r="AY1771" s="13">
        <v>1.2996290000000001E-3</v>
      </c>
      <c r="AZ1771" s="13">
        <v>27</v>
      </c>
      <c r="BA1771" s="13">
        <v>1</v>
      </c>
      <c r="BB1771" s="13">
        <v>22</v>
      </c>
      <c r="BC1771" s="13">
        <v>1</v>
      </c>
      <c r="BD1771" s="13">
        <v>19</v>
      </c>
      <c r="BE1771" s="13">
        <v>1</v>
      </c>
      <c r="BF1771" s="13">
        <v>129</v>
      </c>
      <c r="BG1771" s="13">
        <v>0</v>
      </c>
      <c r="BI1771" s="22">
        <v>3.4999999999999996E-2</v>
      </c>
      <c r="BJ1771" s="22">
        <v>2.5999999999999999E-2</v>
      </c>
      <c r="BK1771" s="22">
        <v>8.9999999999999993E-3</v>
      </c>
      <c r="BL1771" s="22">
        <v>13.651999999999996</v>
      </c>
      <c r="BM1771" s="12">
        <v>2.5637269264576624E-3</v>
      </c>
      <c r="BN1771" s="12">
        <v>1.9044828596542637E-3</v>
      </c>
      <c r="BO1771" s="12">
        <v>6.5924406680339888E-4</v>
      </c>
      <c r="BP1771" s="16">
        <v>1.2581979741245568</v>
      </c>
      <c r="BQ1771" s="16">
        <v>0.68540711919542097</v>
      </c>
      <c r="BR1771" s="15">
        <v>2.3962164757719371E-3</v>
      </c>
      <c r="BS1771" s="15">
        <v>4.518505766743913E-4</v>
      </c>
      <c r="BT1771" s="15">
        <v>2.8480670524463282E-3</v>
      </c>
      <c r="BU1771" s="17">
        <v>1.4708365401482517</v>
      </c>
      <c r="BV1771" s="15">
        <v>3.5244427506706329E-3</v>
      </c>
      <c r="BW1771" s="15">
        <v>6.6459833885975403E-4</v>
      </c>
      <c r="BX1771" s="15">
        <v>4.1890410895303867E-3</v>
      </c>
      <c r="BY1771" s="17">
        <v>3.8881811399997267E-2</v>
      </c>
      <c r="BZ1771" s="17">
        <v>3.2713147327238477E-2</v>
      </c>
      <c r="CA1771" s="17">
        <v>6.1686640727587885E-3</v>
      </c>
      <c r="CB1771" s="17">
        <v>9.2817927943399834</v>
      </c>
    </row>
    <row r="1772" spans="1:80" x14ac:dyDescent="0.25">
      <c r="A1772" s="13">
        <v>24</v>
      </c>
      <c r="B1772" s="14" t="s">
        <v>101</v>
      </c>
      <c r="C1772" s="13" t="s">
        <v>175</v>
      </c>
      <c r="D1772" s="13" t="s">
        <v>102</v>
      </c>
      <c r="E1772" s="13" t="s">
        <v>60</v>
      </c>
      <c r="F1772" s="13" t="s">
        <v>470</v>
      </c>
      <c r="G1772" s="13" t="s">
        <v>409</v>
      </c>
      <c r="H1772" s="13" t="s">
        <v>410</v>
      </c>
      <c r="I1772" s="13" t="s">
        <v>401</v>
      </c>
      <c r="J1772" s="13" t="s">
        <v>471</v>
      </c>
      <c r="K1772" s="13" t="s">
        <v>472</v>
      </c>
      <c r="L1772" s="13" t="s">
        <v>477</v>
      </c>
      <c r="M1772" s="13" t="s">
        <v>478</v>
      </c>
      <c r="N1772" s="14" t="s">
        <v>479</v>
      </c>
      <c r="O1772" s="16">
        <v>1.2581979741245568</v>
      </c>
      <c r="P1772" s="16">
        <v>0.68540711919542097</v>
      </c>
      <c r="Q1772" s="14" t="s">
        <v>213</v>
      </c>
      <c r="R1772" s="14" t="s">
        <v>214</v>
      </c>
      <c r="S1772" s="14" t="s">
        <v>215</v>
      </c>
      <c r="T1772" s="14" t="s">
        <v>480</v>
      </c>
      <c r="U1772" s="13" t="s">
        <v>74</v>
      </c>
      <c r="V1772" s="13">
        <v>895.74069999999995</v>
      </c>
      <c r="W1772" s="13">
        <v>1.5336239999999999E-4</v>
      </c>
      <c r="X1772" s="13">
        <v>9296</v>
      </c>
      <c r="Y1772" s="13">
        <v>9143.8369999999995</v>
      </c>
      <c r="Z1772" s="13">
        <v>10.378</v>
      </c>
      <c r="AA1772" s="13">
        <v>10.208130000000001</v>
      </c>
      <c r="AB1772" s="13">
        <v>1.1585949999999999E-2</v>
      </c>
      <c r="AC1772" s="13">
        <v>1.13963E-2</v>
      </c>
      <c r="AD1772" s="13">
        <v>1.591596E-3</v>
      </c>
      <c r="AE1772" s="13">
        <v>1.565543E-3</v>
      </c>
      <c r="AF1772" s="13">
        <v>0.74870530000000002</v>
      </c>
      <c r="AG1772" s="13">
        <v>0.59879450000000001</v>
      </c>
      <c r="AH1772" s="13">
        <v>2.1257979999999999E-3</v>
      </c>
      <c r="AI1772" s="13">
        <v>2.6144919999999999E-3</v>
      </c>
      <c r="AJ1772" s="13">
        <v>3.609013E-4</v>
      </c>
      <c r="AK1772" s="13">
        <v>142920</v>
      </c>
      <c r="AL1772" s="13">
        <v>3400.1350000000002</v>
      </c>
      <c r="AM1772" s="13">
        <v>159.55510000000001</v>
      </c>
      <c r="AN1772" s="13">
        <v>3.7958919999999998</v>
      </c>
      <c r="AO1772" s="13">
        <v>0.17812649999999999</v>
      </c>
      <c r="AP1772" s="13">
        <v>4.2377129999999997E-3</v>
      </c>
      <c r="AQ1772" s="13">
        <v>5.7583639999999998E-2</v>
      </c>
      <c r="AR1772" s="13">
        <v>1.3699420000000001E-3</v>
      </c>
      <c r="AS1772" s="13">
        <v>3.4503900000000001</v>
      </c>
      <c r="AT1772" s="13">
        <v>1.2985089999999999</v>
      </c>
      <c r="AU1772" s="13">
        <v>1.6689019999999999E-2</v>
      </c>
      <c r="AV1772" s="13">
        <v>1.0550119999999999E-3</v>
      </c>
      <c r="AW1772" s="13">
        <v>8.2514130000000004E-4</v>
      </c>
      <c r="AX1772" s="13">
        <v>7.2204690000000004E-4</v>
      </c>
      <c r="AY1772" s="13">
        <v>1.5471879999999999E-3</v>
      </c>
      <c r="AZ1772" s="13">
        <v>82</v>
      </c>
      <c r="BA1772" s="13">
        <v>1</v>
      </c>
      <c r="BB1772" s="13">
        <v>61</v>
      </c>
      <c r="BC1772" s="13">
        <v>1</v>
      </c>
      <c r="BD1772" s="13">
        <v>11</v>
      </c>
      <c r="BE1772" s="13">
        <v>1</v>
      </c>
      <c r="BF1772" s="13">
        <v>140</v>
      </c>
      <c r="BG1772" s="13">
        <v>0</v>
      </c>
      <c r="BI1772" s="22">
        <v>3.4999999999999996E-2</v>
      </c>
      <c r="BJ1772" s="22">
        <v>2.5999999999999999E-2</v>
      </c>
      <c r="BK1772" s="22">
        <v>8.9999999999999993E-3</v>
      </c>
      <c r="BL1772" s="22">
        <v>13.651999999999996</v>
      </c>
      <c r="BM1772" s="12">
        <v>2.5637269264576624E-3</v>
      </c>
      <c r="BN1772" s="12">
        <v>1.9044828596542637E-3</v>
      </c>
      <c r="BO1772" s="12">
        <v>6.5924406680339888E-4</v>
      </c>
      <c r="BP1772" s="16">
        <v>1.2581979741245568</v>
      </c>
      <c r="BQ1772" s="16">
        <v>0.68540711919542097</v>
      </c>
      <c r="BR1772" s="15">
        <v>2.3962164757719371E-3</v>
      </c>
      <c r="BS1772" s="15">
        <v>4.518505766743913E-4</v>
      </c>
      <c r="BT1772" s="15">
        <v>2.8480670524463282E-3</v>
      </c>
      <c r="BU1772" s="17">
        <v>1.4708365401482517</v>
      </c>
      <c r="BV1772" s="15">
        <v>3.5244427506706329E-3</v>
      </c>
      <c r="BW1772" s="15">
        <v>6.6459833885975403E-4</v>
      </c>
      <c r="BX1772" s="15">
        <v>4.1890410895303867E-3</v>
      </c>
      <c r="BY1772" s="17">
        <v>3.8881811399997267E-2</v>
      </c>
      <c r="BZ1772" s="17">
        <v>3.2713147327238477E-2</v>
      </c>
      <c r="CA1772" s="17">
        <v>6.1686640727587885E-3</v>
      </c>
      <c r="CB1772" s="17">
        <v>9.2817927943399834</v>
      </c>
    </row>
    <row r="1773" spans="1:80" x14ac:dyDescent="0.25">
      <c r="A1773" s="13">
        <v>25</v>
      </c>
      <c r="B1773" s="14" t="s">
        <v>176</v>
      </c>
      <c r="C1773" s="13" t="s">
        <v>177</v>
      </c>
      <c r="D1773" s="13" t="s">
        <v>178</v>
      </c>
      <c r="E1773" s="13" t="s">
        <v>78</v>
      </c>
      <c r="F1773" s="13" t="s">
        <v>470</v>
      </c>
      <c r="G1773" s="13" t="s">
        <v>409</v>
      </c>
      <c r="H1773" s="13" t="s">
        <v>410</v>
      </c>
      <c r="I1773" s="13" t="s">
        <v>401</v>
      </c>
      <c r="J1773" s="13" t="s">
        <v>471</v>
      </c>
      <c r="K1773" s="13" t="s">
        <v>472</v>
      </c>
      <c r="L1773" s="13" t="s">
        <v>477</v>
      </c>
      <c r="M1773" s="13" t="s">
        <v>478</v>
      </c>
      <c r="N1773" s="14" t="s">
        <v>479</v>
      </c>
      <c r="O1773" s="16">
        <v>1.2581979741245568</v>
      </c>
      <c r="P1773" s="16">
        <v>0.68540711919542097</v>
      </c>
      <c r="Q1773" s="14" t="s">
        <v>213</v>
      </c>
      <c r="R1773" s="14" t="s">
        <v>214</v>
      </c>
      <c r="S1773" s="14" t="s">
        <v>215</v>
      </c>
      <c r="T1773" s="14" t="s">
        <v>480</v>
      </c>
      <c r="U1773" s="13" t="s">
        <v>74</v>
      </c>
      <c r="V1773" s="13">
        <v>404.79480000000001</v>
      </c>
      <c r="W1773" s="13">
        <v>4.1398040000000002E-4</v>
      </c>
      <c r="X1773" s="13">
        <v>9296</v>
      </c>
      <c r="Y1773" s="13">
        <v>9143.8369999999995</v>
      </c>
      <c r="Z1773" s="13">
        <v>22.96472</v>
      </c>
      <c r="AA1773" s="13">
        <v>22.588819999999998</v>
      </c>
      <c r="AB1773" s="13">
        <v>5.6731770000000001E-2</v>
      </c>
      <c r="AC1773" s="13">
        <v>5.5803150000000003E-2</v>
      </c>
      <c r="AD1773" s="13">
        <v>9.5069449999999993E-3</v>
      </c>
      <c r="AE1773" s="13">
        <v>9.3513290000000002E-3</v>
      </c>
      <c r="AF1773" s="13">
        <v>7.9832520000000002</v>
      </c>
      <c r="AG1773" s="13">
        <v>4.2398389999999999</v>
      </c>
      <c r="AH1773" s="13">
        <v>1.1908610000000001E-3</v>
      </c>
      <c r="AI1773" s="13">
        <v>2.2055859999999998E-3</v>
      </c>
      <c r="AJ1773" s="13">
        <v>3.1635410000000002E-3</v>
      </c>
      <c r="AK1773" s="13">
        <v>142920</v>
      </c>
      <c r="AL1773" s="13">
        <v>3400.1350000000002</v>
      </c>
      <c r="AM1773" s="13">
        <v>353.06779999999998</v>
      </c>
      <c r="AN1773" s="13">
        <v>8.3996510000000004</v>
      </c>
      <c r="AO1773" s="13">
        <v>0.87221439999999995</v>
      </c>
      <c r="AP1773" s="13">
        <v>2.0750390000000001E-2</v>
      </c>
      <c r="AQ1773" s="13">
        <v>1.1169450000000001</v>
      </c>
      <c r="AR1773" s="13">
        <v>2.6572640000000002E-2</v>
      </c>
      <c r="AS1773" s="13">
        <v>53.623550000000002</v>
      </c>
      <c r="AT1773" s="13">
        <v>18.109449999999999</v>
      </c>
      <c r="AU1773" s="13">
        <v>2.082937E-2</v>
      </c>
      <c r="AV1773" s="13">
        <v>1.4673360000000001E-3</v>
      </c>
      <c r="AW1773" s="15">
        <v>4.1841730000000002E-4</v>
      </c>
      <c r="AX1773" s="15">
        <v>1.1889699999999999E-3</v>
      </c>
      <c r="AY1773" s="15">
        <v>1.607388E-3</v>
      </c>
      <c r="AZ1773" s="13">
        <v>84</v>
      </c>
      <c r="BA1773" s="13">
        <v>0</v>
      </c>
      <c r="BB1773" s="13">
        <v>61</v>
      </c>
      <c r="BC1773" s="13">
        <v>1</v>
      </c>
      <c r="BD1773" s="13">
        <v>9</v>
      </c>
      <c r="BE1773" s="13">
        <v>1</v>
      </c>
      <c r="BF1773" s="13">
        <v>65</v>
      </c>
      <c r="BG1773" s="13">
        <v>0</v>
      </c>
      <c r="BI1773" s="22">
        <v>4.2999999999999997E-2</v>
      </c>
      <c r="BJ1773" s="22">
        <v>3.7999999999999999E-2</v>
      </c>
      <c r="BK1773" s="22">
        <v>5.0000000000000001E-3</v>
      </c>
      <c r="BL1773" s="22">
        <v>33.815999999999995</v>
      </c>
      <c r="BM1773" s="12">
        <v>1.2715874142417791E-3</v>
      </c>
      <c r="BN1773" s="12">
        <v>1.1237284125857584E-3</v>
      </c>
      <c r="BO1773" s="12">
        <v>1.4785900165602083E-4</v>
      </c>
      <c r="BP1773" s="16">
        <v>1.2581979741245568</v>
      </c>
      <c r="BQ1773" s="16">
        <v>0.68540711919542097</v>
      </c>
      <c r="BR1773" s="15">
        <v>1.4138728121816052E-3</v>
      </c>
      <c r="BS1773" s="15">
        <v>1.0134361237216422E-4</v>
      </c>
      <c r="BT1773" s="15">
        <v>1.5152164245537695E-3</v>
      </c>
      <c r="BU1773" s="17">
        <v>1.3371864650982324</v>
      </c>
      <c r="BV1773" s="15">
        <v>1.8906115878196176E-3</v>
      </c>
      <c r="BW1773" s="15">
        <v>1.3551530678821975E-4</v>
      </c>
      <c r="BX1773" s="15">
        <v>2.0261268946078375E-3</v>
      </c>
      <c r="BY1773" s="17">
        <v>5.1238558612710261E-2</v>
      </c>
      <c r="BZ1773" s="17">
        <v>4.7811523016733158E-2</v>
      </c>
      <c r="CA1773" s="17">
        <v>3.4270355959771051E-3</v>
      </c>
      <c r="CB1773" s="17">
        <v>25.28891884761622</v>
      </c>
    </row>
    <row r="1774" spans="1:80" x14ac:dyDescent="0.25">
      <c r="A1774" s="13">
        <v>26</v>
      </c>
      <c r="B1774" s="14" t="s">
        <v>103</v>
      </c>
      <c r="C1774" s="13" t="s">
        <v>104</v>
      </c>
      <c r="D1774" s="13" t="s">
        <v>94</v>
      </c>
      <c r="E1774" s="13" t="s">
        <v>60</v>
      </c>
      <c r="F1774" s="13" t="s">
        <v>470</v>
      </c>
      <c r="G1774" s="13" t="s">
        <v>409</v>
      </c>
      <c r="H1774" s="13" t="s">
        <v>410</v>
      </c>
      <c r="I1774" s="13" t="s">
        <v>401</v>
      </c>
      <c r="J1774" s="13" t="s">
        <v>471</v>
      </c>
      <c r="K1774" s="13" t="s">
        <v>472</v>
      </c>
      <c r="L1774" s="13" t="s">
        <v>477</v>
      </c>
      <c r="M1774" s="13" t="s">
        <v>478</v>
      </c>
      <c r="N1774" s="14" t="s">
        <v>479</v>
      </c>
      <c r="O1774" s="16">
        <v>1.2581979741245568</v>
      </c>
      <c r="P1774" s="16">
        <v>0.68540711919542097</v>
      </c>
      <c r="Q1774" s="14" t="s">
        <v>213</v>
      </c>
      <c r="R1774" s="14" t="s">
        <v>214</v>
      </c>
      <c r="S1774" s="14" t="s">
        <v>215</v>
      </c>
      <c r="T1774" s="14" t="s">
        <v>480</v>
      </c>
      <c r="U1774" s="13" t="s">
        <v>74</v>
      </c>
      <c r="V1774" s="13">
        <v>736.62980000000005</v>
      </c>
      <c r="W1774" s="13">
        <v>4.1904340000000002E-6</v>
      </c>
      <c r="X1774" s="13">
        <v>9296</v>
      </c>
      <c r="Y1774" s="13">
        <v>9143.8369999999995</v>
      </c>
      <c r="Z1774" s="13">
        <v>12.61964</v>
      </c>
      <c r="AA1774" s="13">
        <v>12.413069999999999</v>
      </c>
      <c r="AB1774" s="13">
        <v>1.7131589999999999E-2</v>
      </c>
      <c r="AC1774" s="13">
        <v>1.6851169999999999E-2</v>
      </c>
      <c r="AD1774" s="13">
        <v>5.2881750000000002E-5</v>
      </c>
      <c r="AE1774" s="13">
        <v>5.2016140000000001E-5</v>
      </c>
      <c r="AF1774" s="13">
        <v>4.8227969999999996</v>
      </c>
      <c r="AG1774" s="13">
        <v>3.0747879999999999</v>
      </c>
      <c r="AH1774" s="13">
        <v>1.0964950000000001E-5</v>
      </c>
      <c r="AI1774" s="13">
        <v>1.691699E-5</v>
      </c>
      <c r="AJ1774" s="13">
        <v>1.624726E-4</v>
      </c>
      <c r="AK1774" s="13">
        <v>142920</v>
      </c>
      <c r="AL1774" s="13">
        <v>3400.1350000000002</v>
      </c>
      <c r="AM1774" s="13">
        <v>194.0188</v>
      </c>
      <c r="AN1774" s="13">
        <v>4.6157979999999998</v>
      </c>
      <c r="AO1774" s="13">
        <v>0.26338709999999999</v>
      </c>
      <c r="AP1774" s="13">
        <v>6.2661039999999998E-3</v>
      </c>
      <c r="AQ1774" s="13">
        <v>3.152274E-2</v>
      </c>
      <c r="AR1774" s="13">
        <v>7.4994090000000003E-4</v>
      </c>
      <c r="AS1774" s="13">
        <v>19.093699999999998</v>
      </c>
      <c r="AT1774" s="13">
        <v>14.185829999999999</v>
      </c>
      <c r="AU1774" s="13">
        <v>1.65095E-3</v>
      </c>
      <c r="AV1774" s="13">
        <v>5.2865490000000003E-5</v>
      </c>
      <c r="AW1774" s="13">
        <v>3.013574E-6</v>
      </c>
      <c r="AX1774" s="13">
        <v>4.3448090000000001E-5</v>
      </c>
      <c r="AY1774" s="13">
        <v>4.646166E-5</v>
      </c>
      <c r="AZ1774" s="13">
        <v>2056</v>
      </c>
      <c r="BA1774" s="13">
        <v>0</v>
      </c>
      <c r="BB1774" s="13">
        <v>1958</v>
      </c>
      <c r="BC1774" s="13">
        <v>0</v>
      </c>
      <c r="BD1774" s="13">
        <v>83</v>
      </c>
      <c r="BE1774" s="13">
        <v>0</v>
      </c>
      <c r="BF1774" s="13">
        <v>299</v>
      </c>
      <c r="BG1774" s="13">
        <v>0</v>
      </c>
      <c r="BI1774" s="22">
        <v>9.9999999999999985E-3</v>
      </c>
      <c r="BJ1774" s="22">
        <v>8.9999999999999993E-3</v>
      </c>
      <c r="BK1774" s="22">
        <v>1E-3</v>
      </c>
      <c r="BL1774" s="22">
        <v>30.052000000000003</v>
      </c>
      <c r="BM1774" s="12">
        <v>3.3275655530413939E-4</v>
      </c>
      <c r="BN1774" s="12">
        <v>2.994808997737255E-4</v>
      </c>
      <c r="BO1774" s="12">
        <v>3.3275655530413943E-5</v>
      </c>
      <c r="BP1774" s="16">
        <v>1.2581979741245568</v>
      </c>
      <c r="BQ1774" s="16">
        <v>0.68540711919542097</v>
      </c>
      <c r="BR1774" s="15">
        <v>3.7680626138430085E-4</v>
      </c>
      <c r="BS1774" s="15">
        <v>2.28073711964402E-5</v>
      </c>
      <c r="BT1774" s="15">
        <v>3.9961363258074104E-4</v>
      </c>
      <c r="BU1774" s="17">
        <v>1.3602002776375346</v>
      </c>
      <c r="BV1774" s="15">
        <v>5.1253198135048741E-4</v>
      </c>
      <c r="BW1774" s="15">
        <v>3.1022592633580267E-5</v>
      </c>
      <c r="BX1774" s="15">
        <v>5.4355457398406765E-4</v>
      </c>
      <c r="BY1774" s="17">
        <v>1.2009188886316432E-2</v>
      </c>
      <c r="BZ1774" s="17">
        <v>1.1323781767121011E-2</v>
      </c>
      <c r="CA1774" s="17">
        <v>6.8540711919542097E-4</v>
      </c>
      <c r="CB1774" s="17">
        <v>22.093805224180556</v>
      </c>
    </row>
    <row r="1775" spans="1:80" x14ac:dyDescent="0.25">
      <c r="A1775" s="13">
        <v>27</v>
      </c>
      <c r="B1775" s="14" t="s">
        <v>105</v>
      </c>
      <c r="C1775" s="13" t="s">
        <v>106</v>
      </c>
      <c r="D1775" s="13" t="s">
        <v>59</v>
      </c>
      <c r="E1775" s="13" t="s">
        <v>60</v>
      </c>
      <c r="F1775" s="13" t="s">
        <v>470</v>
      </c>
      <c r="G1775" s="13" t="s">
        <v>409</v>
      </c>
      <c r="H1775" s="13" t="s">
        <v>410</v>
      </c>
      <c r="I1775" s="13" t="s">
        <v>401</v>
      </c>
      <c r="J1775" s="13" t="s">
        <v>471</v>
      </c>
      <c r="K1775" s="13" t="s">
        <v>472</v>
      </c>
      <c r="L1775" s="13" t="s">
        <v>477</v>
      </c>
      <c r="M1775" s="13" t="s">
        <v>478</v>
      </c>
      <c r="N1775" s="14" t="s">
        <v>479</v>
      </c>
      <c r="O1775" s="16">
        <v>1.2581979741245568</v>
      </c>
      <c r="P1775" s="16">
        <v>0.68540711919542097</v>
      </c>
      <c r="Q1775" s="14" t="s">
        <v>213</v>
      </c>
      <c r="R1775" s="14" t="s">
        <v>214</v>
      </c>
      <c r="S1775" s="14" t="s">
        <v>215</v>
      </c>
      <c r="T1775" s="14" t="s">
        <v>480</v>
      </c>
      <c r="U1775" s="13" t="s">
        <v>74</v>
      </c>
      <c r="V1775" s="13">
        <v>1397.643</v>
      </c>
      <c r="W1775" s="13">
        <v>1.646922E-5</v>
      </c>
      <c r="X1775" s="13">
        <v>9296</v>
      </c>
      <c r="Y1775" s="13">
        <v>9143.8369999999995</v>
      </c>
      <c r="Z1775" s="13">
        <v>6.6511979999999999</v>
      </c>
      <c r="AA1775" s="13">
        <v>6.5423270000000002</v>
      </c>
      <c r="AB1775" s="13">
        <v>4.7588680000000003E-3</v>
      </c>
      <c r="AC1775" s="13">
        <v>4.6809720000000003E-3</v>
      </c>
      <c r="AD1775" s="13">
        <v>1.0954010000000001E-4</v>
      </c>
      <c r="AE1775" s="13">
        <v>1.07747E-4</v>
      </c>
      <c r="AF1775" s="13">
        <v>7.2278159999999994E-2</v>
      </c>
      <c r="AG1775" s="13">
        <v>6.1817370000000003E-2</v>
      </c>
      <c r="AH1775" s="13">
        <v>1.5155349999999999E-3</v>
      </c>
      <c r="AI1775" s="13">
        <v>1.74299E-3</v>
      </c>
      <c r="AJ1775" s="13">
        <v>1.9503129999999999E-4</v>
      </c>
      <c r="AK1775" s="13">
        <v>142920</v>
      </c>
      <c r="AL1775" s="13">
        <v>3400.1350000000002</v>
      </c>
      <c r="AM1775" s="13">
        <v>102.25790000000001</v>
      </c>
      <c r="AN1775" s="13">
        <v>2.432763</v>
      </c>
      <c r="AO1775" s="13">
        <v>7.3164519999999997E-2</v>
      </c>
      <c r="AP1775" s="13">
        <v>1.7406190000000001E-3</v>
      </c>
      <c r="AQ1775" s="13">
        <v>1.9943490000000001E-2</v>
      </c>
      <c r="AR1775" s="13">
        <v>4.7446510000000001E-4</v>
      </c>
      <c r="AS1775" s="13">
        <v>0.62634650000000003</v>
      </c>
      <c r="AT1775" s="13">
        <v>0.232154</v>
      </c>
      <c r="AU1775" s="13">
        <v>3.1840979999999998E-2</v>
      </c>
      <c r="AV1775" s="13">
        <v>2.0437509999999999E-3</v>
      </c>
      <c r="AW1775" s="13">
        <v>3.665222E-4</v>
      </c>
      <c r="AX1775" s="13">
        <v>1.6139839999999999E-3</v>
      </c>
      <c r="AY1775" s="13">
        <v>1.9805059999999999E-3</v>
      </c>
      <c r="AZ1775" s="13">
        <v>66</v>
      </c>
      <c r="BA1775" s="13">
        <v>1</v>
      </c>
      <c r="BB1775" s="13">
        <v>39</v>
      </c>
      <c r="BC1775" s="13">
        <v>1</v>
      </c>
      <c r="BD1775" s="13">
        <v>4</v>
      </c>
      <c r="BE1775" s="13">
        <v>1</v>
      </c>
      <c r="BF1775" s="13">
        <v>89</v>
      </c>
      <c r="BG1775" s="13">
        <v>1</v>
      </c>
      <c r="BI1775" s="22">
        <v>9.0000000000000011E-3</v>
      </c>
      <c r="BJ1775" s="22">
        <v>7.0000000000000001E-3</v>
      </c>
      <c r="BK1775" s="22">
        <v>2E-3</v>
      </c>
      <c r="BL1775" s="22">
        <v>4.2429999999999986</v>
      </c>
      <c r="BM1775" s="12">
        <v>2.1211407023332559E-3</v>
      </c>
      <c r="BN1775" s="12">
        <v>1.6497761018147543E-3</v>
      </c>
      <c r="BO1775" s="12">
        <v>4.7136460051850124E-4</v>
      </c>
      <c r="BP1775" s="16">
        <v>1.2581979741245568</v>
      </c>
      <c r="BQ1775" s="16">
        <v>0.68540711919542097</v>
      </c>
      <c r="BR1775" s="15">
        <v>2.0757449490624324E-3</v>
      </c>
      <c r="BS1775" s="15">
        <v>3.2307665293208638E-4</v>
      </c>
      <c r="BT1775" s="15">
        <v>2.3988216019945187E-3</v>
      </c>
      <c r="BU1775" s="17">
        <v>1.4169886043077378</v>
      </c>
      <c r="BV1775" s="15">
        <v>2.9413069382708125E-3</v>
      </c>
      <c r="BW1775" s="15">
        <v>4.5779593552265245E-4</v>
      </c>
      <c r="BX1775" s="15">
        <v>3.3991028737934644E-3</v>
      </c>
      <c r="BY1775" s="17">
        <v>1.017820005726274E-2</v>
      </c>
      <c r="BZ1775" s="17">
        <v>8.8073858188718983E-3</v>
      </c>
      <c r="CA1775" s="17">
        <v>1.3708142383908419E-3</v>
      </c>
      <c r="CB1775" s="17">
        <v>2.9943783507510235</v>
      </c>
    </row>
    <row r="1776" spans="1:80" x14ac:dyDescent="0.25">
      <c r="A1776" s="13">
        <v>28</v>
      </c>
      <c r="B1776" s="14" t="s">
        <v>107</v>
      </c>
      <c r="C1776" s="13" t="s">
        <v>108</v>
      </c>
      <c r="D1776" s="13" t="s">
        <v>81</v>
      </c>
      <c r="E1776" s="13" t="s">
        <v>78</v>
      </c>
      <c r="F1776" s="13" t="s">
        <v>470</v>
      </c>
      <c r="G1776" s="13" t="s">
        <v>409</v>
      </c>
      <c r="H1776" s="13" t="s">
        <v>410</v>
      </c>
      <c r="I1776" s="13" t="s">
        <v>401</v>
      </c>
      <c r="J1776" s="13" t="s">
        <v>471</v>
      </c>
      <c r="K1776" s="13" t="s">
        <v>472</v>
      </c>
      <c r="L1776" s="13" t="s">
        <v>477</v>
      </c>
      <c r="M1776" s="13" t="s">
        <v>478</v>
      </c>
      <c r="N1776" s="14" t="s">
        <v>479</v>
      </c>
      <c r="O1776" s="16">
        <v>1.2581979741245568</v>
      </c>
      <c r="P1776" s="16">
        <v>0.68540711919542097</v>
      </c>
      <c r="Q1776" s="14" t="s">
        <v>213</v>
      </c>
      <c r="R1776" s="14" t="s">
        <v>214</v>
      </c>
      <c r="S1776" s="14" t="s">
        <v>215</v>
      </c>
      <c r="T1776" s="14" t="s">
        <v>480</v>
      </c>
      <c r="U1776" s="13" t="s">
        <v>74</v>
      </c>
      <c r="V1776" s="13">
        <v>907.17949999999996</v>
      </c>
      <c r="W1776" s="13">
        <v>1.7173909999999999E-5</v>
      </c>
      <c r="X1776" s="13">
        <v>9296</v>
      </c>
      <c r="Y1776" s="13">
        <v>9143.8369999999995</v>
      </c>
      <c r="Z1776" s="13">
        <v>10.24715</v>
      </c>
      <c r="AA1776" s="13">
        <v>10.079409999999999</v>
      </c>
      <c r="AB1776" s="13">
        <v>1.1295609999999999E-2</v>
      </c>
      <c r="AC1776" s="13">
        <v>1.1110719999999999E-2</v>
      </c>
      <c r="AD1776" s="13">
        <v>1.7598359999999999E-4</v>
      </c>
      <c r="AE1776" s="13">
        <v>1.7310289999999999E-4</v>
      </c>
      <c r="AF1776" s="13">
        <v>0.3746621</v>
      </c>
      <c r="AG1776" s="13">
        <v>0.23458879999999999</v>
      </c>
      <c r="AH1776" s="13">
        <v>4.6971280000000001E-4</v>
      </c>
      <c r="AI1776" s="13">
        <v>7.3789959999999996E-4</v>
      </c>
      <c r="AJ1776" s="13">
        <v>3.0606850000000001E-4</v>
      </c>
      <c r="AK1776" s="13">
        <v>142920</v>
      </c>
      <c r="AL1776" s="13">
        <v>3400.1350000000002</v>
      </c>
      <c r="AM1776" s="13">
        <v>157.54320000000001</v>
      </c>
      <c r="AN1776" s="13">
        <v>3.7480289999999998</v>
      </c>
      <c r="AO1776" s="13">
        <v>0.1736627</v>
      </c>
      <c r="AP1776" s="13">
        <v>4.1315179999999998E-3</v>
      </c>
      <c r="AQ1776" s="13">
        <v>4.8219030000000003E-2</v>
      </c>
      <c r="AR1776" s="13">
        <v>1.1471540000000001E-3</v>
      </c>
      <c r="AS1776" s="13">
        <v>7.3445919999999996</v>
      </c>
      <c r="AT1776" s="13">
        <v>2.7846350000000002</v>
      </c>
      <c r="AU1776" s="13">
        <v>6.5652430000000001E-3</v>
      </c>
      <c r="AV1776" s="13">
        <v>4.1195830000000002E-4</v>
      </c>
      <c r="AW1776" s="15">
        <v>5.7333590000000002E-5</v>
      </c>
      <c r="AX1776" s="15">
        <v>3.7994979999999998E-4</v>
      </c>
      <c r="AY1776" s="15">
        <v>4.3728339999999998E-4</v>
      </c>
      <c r="AZ1776" s="13">
        <v>198</v>
      </c>
      <c r="BA1776" s="13">
        <v>0</v>
      </c>
      <c r="BB1776" s="13">
        <v>147</v>
      </c>
      <c r="BC1776" s="13">
        <v>0</v>
      </c>
      <c r="BD1776" s="13">
        <v>22</v>
      </c>
      <c r="BE1776" s="13">
        <v>1</v>
      </c>
      <c r="BF1776" s="13">
        <v>179</v>
      </c>
      <c r="BG1776" s="13">
        <v>0</v>
      </c>
      <c r="BI1776" s="22">
        <v>3.0000000000000002E-2</v>
      </c>
      <c r="BJ1776" s="22">
        <v>2.9000000000000001E-2</v>
      </c>
      <c r="BK1776" s="22">
        <v>1E-3</v>
      </c>
      <c r="BL1776" s="22">
        <v>17.653999999999993</v>
      </c>
      <c r="BM1776" s="12">
        <v>1.6993315962388136E-3</v>
      </c>
      <c r="BN1776" s="12">
        <v>1.6426872096975196E-3</v>
      </c>
      <c r="BO1776" s="12">
        <v>5.664438654129378E-5</v>
      </c>
      <c r="BP1776" s="16">
        <v>1.2581979741245568</v>
      </c>
      <c r="BQ1776" s="16">
        <v>0.68540711919542097</v>
      </c>
      <c r="BR1776" s="15">
        <v>2.0668257193617403E-3</v>
      </c>
      <c r="BS1776" s="15">
        <v>3.8824465797860047E-5</v>
      </c>
      <c r="BT1776" s="15">
        <v>2.1056501851596005E-3</v>
      </c>
      <c r="BU1776" s="17">
        <v>1.3174513140842181</v>
      </c>
      <c r="BV1776" s="15">
        <v>2.7229422599561841E-3</v>
      </c>
      <c r="BW1776" s="15">
        <v>5.1149343484008503E-5</v>
      </c>
      <c r="BX1776" s="15">
        <v>2.774091603440193E-3</v>
      </c>
      <c r="BY1776" s="17">
        <v>3.7173148368807571E-2</v>
      </c>
      <c r="BZ1776" s="17">
        <v>3.6487741249612148E-2</v>
      </c>
      <c r="CA1776" s="17">
        <v>6.8540711919542097E-4</v>
      </c>
      <c r="CB1776" s="17">
        <v>13.400115671273648</v>
      </c>
    </row>
    <row r="1777" spans="1:80" x14ac:dyDescent="0.25">
      <c r="A1777" s="9">
        <v>29</v>
      </c>
      <c r="B1777" s="10" t="s">
        <v>109</v>
      </c>
      <c r="C1777" s="9" t="s">
        <v>110</v>
      </c>
      <c r="D1777" s="9" t="s">
        <v>81</v>
      </c>
      <c r="E1777" s="9" t="s">
        <v>78</v>
      </c>
      <c r="F1777" s="9" t="s">
        <v>470</v>
      </c>
      <c r="G1777" s="9" t="s">
        <v>409</v>
      </c>
      <c r="H1777" s="9" t="s">
        <v>410</v>
      </c>
      <c r="I1777" s="9" t="s">
        <v>401</v>
      </c>
      <c r="J1777" s="9" t="s">
        <v>471</v>
      </c>
      <c r="K1777" s="9" t="s">
        <v>472</v>
      </c>
      <c r="L1777" s="9" t="s">
        <v>477</v>
      </c>
      <c r="M1777" s="9" t="s">
        <v>478</v>
      </c>
      <c r="N1777" s="10" t="s">
        <v>479</v>
      </c>
      <c r="O1777" s="16">
        <v>1.2581979741245568</v>
      </c>
      <c r="P1777" s="16">
        <v>0.68540711919542097</v>
      </c>
      <c r="Q1777" s="10" t="s">
        <v>213</v>
      </c>
      <c r="R1777" s="10" t="s">
        <v>214</v>
      </c>
      <c r="S1777" s="10" t="s">
        <v>215</v>
      </c>
      <c r="T1777" s="10" t="s">
        <v>480</v>
      </c>
      <c r="U1777" s="9" t="s">
        <v>74</v>
      </c>
      <c r="V1777" s="9">
        <v>843.46310000000005</v>
      </c>
      <c r="W1777" s="9">
        <v>4.7746359999999998E-5</v>
      </c>
      <c r="X1777" s="9">
        <v>9296</v>
      </c>
      <c r="Y1777" s="9">
        <v>9143.8369999999995</v>
      </c>
      <c r="Z1777" s="9">
        <v>11.021229999999999</v>
      </c>
      <c r="AA1777" s="9">
        <v>10.84083</v>
      </c>
      <c r="AB1777" s="9">
        <v>1.3066639999999999E-2</v>
      </c>
      <c r="AC1777" s="9">
        <v>1.285276E-2</v>
      </c>
      <c r="AD1777" s="9">
        <v>5.2622360000000002E-4</v>
      </c>
      <c r="AE1777" s="9">
        <v>5.1761009999999998E-4</v>
      </c>
      <c r="AF1777" s="9">
        <v>0.35908669999999998</v>
      </c>
      <c r="AG1777" s="9">
        <v>0.25948500000000002</v>
      </c>
      <c r="AH1777" s="9">
        <v>1.4654500000000001E-3</v>
      </c>
      <c r="AI1777" s="9">
        <v>1.994759E-3</v>
      </c>
      <c r="AJ1777" s="9">
        <v>9.2048810000000005E-4</v>
      </c>
      <c r="AK1777" s="9">
        <v>142920</v>
      </c>
      <c r="AL1777" s="9">
        <v>3400.1350000000002</v>
      </c>
      <c r="AM1777" s="9">
        <v>169.4443</v>
      </c>
      <c r="AN1777" s="9">
        <v>4.0311599999999999</v>
      </c>
      <c r="AO1777" s="9">
        <v>0.20089119999999999</v>
      </c>
      <c r="AP1777" s="9">
        <v>4.7792959999999997E-3</v>
      </c>
      <c r="AQ1777" s="9">
        <v>0.15597150000000001</v>
      </c>
      <c r="AR1777" s="9">
        <v>3.7106349999999999E-3</v>
      </c>
      <c r="AS1777" s="9">
        <v>6.2785849999999996</v>
      </c>
      <c r="AT1777" s="9">
        <v>2.3880729999999999</v>
      </c>
      <c r="AU1777" s="9">
        <v>2.4841820000000001E-2</v>
      </c>
      <c r="AV1777" s="9">
        <v>1.5538189999999999E-3</v>
      </c>
      <c r="AW1777" s="11">
        <v>1.9550470000000001E-4</v>
      </c>
      <c r="AX1777" s="11">
        <v>1.4015309999999999E-3</v>
      </c>
      <c r="AY1777" s="11">
        <v>1.597036E-3</v>
      </c>
      <c r="AZ1777" s="9">
        <v>88</v>
      </c>
      <c r="BA1777" s="9">
        <v>0</v>
      </c>
      <c r="BB1777" s="9">
        <v>59</v>
      </c>
      <c r="BC1777" s="9">
        <v>1</v>
      </c>
      <c r="BD1777" s="9">
        <v>8</v>
      </c>
      <c r="BE1777" s="9">
        <v>1</v>
      </c>
      <c r="BF1777" s="9">
        <v>92</v>
      </c>
      <c r="BG1777" s="9">
        <v>0</v>
      </c>
      <c r="BH1777" s="26"/>
      <c r="BI1777" s="22">
        <v>3.3000000000000002E-2</v>
      </c>
      <c r="BJ1777" s="22">
        <v>3.1E-2</v>
      </c>
      <c r="BK1777" s="22">
        <v>2E-3</v>
      </c>
      <c r="BL1777" s="22">
        <v>16.986999999999998</v>
      </c>
      <c r="BM1777" s="12">
        <v>1.9426620356743395E-3</v>
      </c>
      <c r="BN1777" s="12">
        <v>1.8249249426031673E-3</v>
      </c>
      <c r="BO1777" s="12">
        <v>1.1773709307117208E-4</v>
      </c>
      <c r="BP1777" s="16">
        <v>1.2581979741245568</v>
      </c>
      <c r="BQ1777" s="16">
        <v>0.68540711919542097</v>
      </c>
      <c r="BR1777" s="15">
        <v>2.2961168657126781E-3</v>
      </c>
      <c r="BS1777" s="15">
        <v>8.069784178435521E-5</v>
      </c>
      <c r="BT1777" s="15">
        <v>2.3768147074970333E-3</v>
      </c>
      <c r="BU1777" s="17">
        <v>1.311023479840995</v>
      </c>
      <c r="BV1777" s="15">
        <v>3.0102631234082337E-3</v>
      </c>
      <c r="BW1777" s="15">
        <v>1.0579676535178342E-4</v>
      </c>
      <c r="BX1777" s="15">
        <v>3.1160598887600174E-3</v>
      </c>
      <c r="BY1777" s="17">
        <v>4.0374951436252103E-2</v>
      </c>
      <c r="BZ1777" s="17">
        <v>3.9004137197861263E-2</v>
      </c>
      <c r="CA1777" s="17">
        <v>1.3708142383908419E-3</v>
      </c>
      <c r="CB1777" s="17">
        <v>12.957052456497754</v>
      </c>
    </row>
    <row r="1778" spans="1:80" x14ac:dyDescent="0.25">
      <c r="A1778" s="13">
        <v>30</v>
      </c>
      <c r="B1778" s="14" t="s">
        <v>111</v>
      </c>
      <c r="C1778" s="13" t="s">
        <v>112</v>
      </c>
      <c r="D1778" s="13" t="s">
        <v>63</v>
      </c>
      <c r="E1778" s="13" t="s">
        <v>78</v>
      </c>
      <c r="F1778" s="13" t="s">
        <v>470</v>
      </c>
      <c r="G1778" s="13" t="s">
        <v>409</v>
      </c>
      <c r="H1778" s="13" t="s">
        <v>410</v>
      </c>
      <c r="I1778" s="13" t="s">
        <v>401</v>
      </c>
      <c r="J1778" s="13" t="s">
        <v>471</v>
      </c>
      <c r="K1778" s="13" t="s">
        <v>472</v>
      </c>
      <c r="L1778" s="13" t="s">
        <v>477</v>
      </c>
      <c r="M1778" s="13" t="s">
        <v>478</v>
      </c>
      <c r="N1778" s="14" t="s">
        <v>479</v>
      </c>
      <c r="O1778" s="16">
        <v>1.2581979741245568</v>
      </c>
      <c r="P1778" s="16">
        <v>0.68540711919542097</v>
      </c>
      <c r="Q1778" s="14" t="s">
        <v>213</v>
      </c>
      <c r="R1778" s="14" t="s">
        <v>214</v>
      </c>
      <c r="S1778" s="14" t="s">
        <v>215</v>
      </c>
      <c r="T1778" s="14" t="s">
        <v>480</v>
      </c>
      <c r="U1778" s="13" t="s">
        <v>74</v>
      </c>
      <c r="V1778" s="13">
        <v>699.56320000000005</v>
      </c>
      <c r="W1778" s="13">
        <v>3.1050290000000003E-5</v>
      </c>
      <c r="X1778" s="13">
        <v>9296</v>
      </c>
      <c r="Y1778" s="13">
        <v>9143.8369999999995</v>
      </c>
      <c r="Z1778" s="13">
        <v>13.28829</v>
      </c>
      <c r="AA1778" s="13">
        <v>13.070779999999999</v>
      </c>
      <c r="AB1778" s="13">
        <v>1.8995129999999999E-2</v>
      </c>
      <c r="AC1778" s="13">
        <v>1.8684200000000002E-2</v>
      </c>
      <c r="AD1778" s="13">
        <v>4.126054E-4</v>
      </c>
      <c r="AE1778" s="13">
        <v>4.0585159999999998E-4</v>
      </c>
      <c r="AF1778" s="13">
        <v>0.70002640000000005</v>
      </c>
      <c r="AG1778" s="13">
        <v>0.64454800000000001</v>
      </c>
      <c r="AH1778" s="13">
        <v>5.8941400000000002E-4</v>
      </c>
      <c r="AI1778" s="13">
        <v>6.2966849999999996E-4</v>
      </c>
      <c r="AJ1778" s="13">
        <v>1.1277329999999999E-3</v>
      </c>
      <c r="AK1778" s="13">
        <v>142920</v>
      </c>
      <c r="AL1778" s="13">
        <v>3400.1350000000002</v>
      </c>
      <c r="AM1778" s="13">
        <v>204.2989</v>
      </c>
      <c r="AN1778" s="13">
        <v>4.8603680000000002</v>
      </c>
      <c r="AO1778" s="13">
        <v>0.29203780000000001</v>
      </c>
      <c r="AP1778" s="13">
        <v>6.9477189999999998E-3</v>
      </c>
      <c r="AQ1778" s="13">
        <v>0.2303946</v>
      </c>
      <c r="AR1778" s="13">
        <v>5.4811979999999996E-3</v>
      </c>
      <c r="AS1778" s="13">
        <v>14.642010000000001</v>
      </c>
      <c r="AT1778" s="13">
        <v>7.3669500000000001</v>
      </c>
      <c r="AU1778" s="13">
        <v>1.5735180000000001E-2</v>
      </c>
      <c r="AV1778" s="13">
        <v>7.4402530000000004E-4</v>
      </c>
      <c r="AW1778" s="15">
        <v>5.0658639999999999E-5</v>
      </c>
      <c r="AX1778" s="15">
        <v>6.8416639999999997E-4</v>
      </c>
      <c r="AY1778" s="15">
        <v>7.3482500000000004E-4</v>
      </c>
      <c r="AZ1778" s="13">
        <v>130</v>
      </c>
      <c r="BA1778" s="13">
        <v>0</v>
      </c>
      <c r="BB1778" s="13">
        <v>83</v>
      </c>
      <c r="BC1778" s="13">
        <v>0</v>
      </c>
      <c r="BD1778" s="13">
        <v>11</v>
      </c>
      <c r="BE1778" s="13">
        <v>1</v>
      </c>
      <c r="BF1778" s="13">
        <v>68</v>
      </c>
      <c r="BG1778" s="13">
        <v>0</v>
      </c>
      <c r="BI1778" s="22">
        <v>0.05</v>
      </c>
      <c r="BJ1778" s="22">
        <v>4.5999999999999999E-2</v>
      </c>
      <c r="BK1778" s="22">
        <v>4.0000000000000001E-3</v>
      </c>
      <c r="BL1778" s="22">
        <v>18.265999999999998</v>
      </c>
      <c r="BM1778" s="12">
        <v>2.7373261797875841E-3</v>
      </c>
      <c r="BN1778" s="12">
        <v>2.5183400854045771E-3</v>
      </c>
      <c r="BO1778" s="12">
        <v>2.1898609438300671E-4</v>
      </c>
      <c r="BP1778" s="16">
        <v>1.2581979741245568</v>
      </c>
      <c r="BQ1778" s="16">
        <v>0.68540711919542097</v>
      </c>
      <c r="BR1778" s="15">
        <v>3.1685703936127022E-3</v>
      </c>
      <c r="BS1778" s="15">
        <v>1.5009462809491319E-4</v>
      </c>
      <c r="BT1778" s="15">
        <v>3.3186650217076155E-3</v>
      </c>
      <c r="BU1778" s="17">
        <v>1.3021442361460662</v>
      </c>
      <c r="BV1778" s="15">
        <v>4.1259356748658523E-3</v>
      </c>
      <c r="BW1778" s="15">
        <v>1.9544485485027861E-4</v>
      </c>
      <c r="BX1778" s="15">
        <v>4.3213805297161309E-3</v>
      </c>
      <c r="BY1778" s="17">
        <v>6.0618735286511301E-2</v>
      </c>
      <c r="BZ1778" s="17">
        <v>5.7877106809729614E-2</v>
      </c>
      <c r="CA1778" s="17">
        <v>2.7416284767816839E-3</v>
      </c>
      <c r="CB1778" s="17">
        <v>14.027631880521595</v>
      </c>
    </row>
    <row r="1779" spans="1:80" x14ac:dyDescent="0.25">
      <c r="A1779" s="13">
        <v>32</v>
      </c>
      <c r="B1779" s="14" t="s">
        <v>113</v>
      </c>
      <c r="C1779" s="13" t="s">
        <v>114</v>
      </c>
      <c r="D1779" s="13" t="s">
        <v>77</v>
      </c>
      <c r="E1779" s="13" t="s">
        <v>78</v>
      </c>
      <c r="F1779" s="13" t="s">
        <v>470</v>
      </c>
      <c r="G1779" s="13" t="s">
        <v>409</v>
      </c>
      <c r="H1779" s="13" t="s">
        <v>410</v>
      </c>
      <c r="I1779" s="13" t="s">
        <v>401</v>
      </c>
      <c r="J1779" s="13" t="s">
        <v>471</v>
      </c>
      <c r="K1779" s="13" t="s">
        <v>472</v>
      </c>
      <c r="L1779" s="13" t="s">
        <v>477</v>
      </c>
      <c r="M1779" s="13" t="s">
        <v>478</v>
      </c>
      <c r="N1779" s="14" t="s">
        <v>479</v>
      </c>
      <c r="O1779" s="16">
        <v>1.2581979741245568</v>
      </c>
      <c r="P1779" s="16">
        <v>0.68540711919542097</v>
      </c>
      <c r="Q1779" s="14" t="s">
        <v>213</v>
      </c>
      <c r="R1779" s="14" t="s">
        <v>214</v>
      </c>
      <c r="S1779" s="14" t="s">
        <v>215</v>
      </c>
      <c r="T1779" s="14" t="s">
        <v>480</v>
      </c>
      <c r="U1779" s="13" t="s">
        <v>74</v>
      </c>
      <c r="V1779" s="13">
        <v>996.5779</v>
      </c>
      <c r="W1779" s="13">
        <v>2.196543E-5</v>
      </c>
      <c r="X1779" s="13">
        <v>9296</v>
      </c>
      <c r="Y1779" s="13">
        <v>9143.8369999999995</v>
      </c>
      <c r="Z1779" s="13">
        <v>9.3279209999999999</v>
      </c>
      <c r="AA1779" s="13">
        <v>9.1752350000000007</v>
      </c>
      <c r="AB1779" s="13">
        <v>9.3599500000000006E-3</v>
      </c>
      <c r="AC1779" s="13">
        <v>9.2067399999999997E-3</v>
      </c>
      <c r="AD1779" s="13">
        <v>2.0489170000000001E-4</v>
      </c>
      <c r="AE1779" s="13">
        <v>2.0153789999999999E-4</v>
      </c>
      <c r="AF1779" s="13">
        <v>0.24763930000000001</v>
      </c>
      <c r="AG1779" s="13">
        <v>0.16844319999999999</v>
      </c>
      <c r="AH1779" s="13">
        <v>8.2737960000000004E-4</v>
      </c>
      <c r="AI1779" s="13">
        <v>1.1964740000000001E-3</v>
      </c>
      <c r="AJ1779" s="13">
        <v>1.995585E-4</v>
      </c>
      <c r="AK1779" s="13">
        <v>142920</v>
      </c>
      <c r="AL1779" s="13">
        <v>3400.1350000000002</v>
      </c>
      <c r="AM1779" s="13">
        <v>143.41079999999999</v>
      </c>
      <c r="AN1779" s="13">
        <v>3.41181</v>
      </c>
      <c r="AO1779" s="13">
        <v>0.14390320000000001</v>
      </c>
      <c r="AP1779" s="13">
        <v>3.4235250000000002E-3</v>
      </c>
      <c r="AQ1779" s="13">
        <v>2.861884E-2</v>
      </c>
      <c r="AR1779" s="13">
        <v>6.8085569999999998E-4</v>
      </c>
      <c r="AS1779" s="13">
        <v>4.8774290000000002</v>
      </c>
      <c r="AT1779" s="13">
        <v>1.789053</v>
      </c>
      <c r="AU1779" s="13">
        <v>5.867606E-3</v>
      </c>
      <c r="AV1779" s="13">
        <v>3.8056770000000003E-4</v>
      </c>
      <c r="AW1779" s="15">
        <v>1.02957E-4</v>
      </c>
      <c r="AX1779" s="15">
        <v>3.4781969999999999E-4</v>
      </c>
      <c r="AY1779" s="15">
        <v>4.5077669999999998E-4</v>
      </c>
      <c r="AZ1779" s="13">
        <v>169</v>
      </c>
      <c r="BA1779" s="13">
        <v>0</v>
      </c>
      <c r="BB1779" s="13">
        <v>129</v>
      </c>
      <c r="BC1779" s="13">
        <v>1</v>
      </c>
      <c r="BD1779" s="13">
        <v>26</v>
      </c>
      <c r="BE1779" s="13">
        <v>1</v>
      </c>
      <c r="BF1779" s="13">
        <v>215</v>
      </c>
      <c r="BG1779" s="13">
        <v>0</v>
      </c>
      <c r="BI1779" s="22">
        <v>5.0000000000000001E-3</v>
      </c>
      <c r="BJ1779" s="22">
        <v>5.0000000000000001E-3</v>
      </c>
      <c r="BK1779" s="22">
        <v>0</v>
      </c>
      <c r="BL1779" s="22">
        <v>15.987000000000004</v>
      </c>
      <c r="BM1779" s="12">
        <v>3.1275411271658216E-4</v>
      </c>
      <c r="BN1779" s="12">
        <v>3.1275411271658216E-4</v>
      </c>
      <c r="BO1779" s="12">
        <v>0</v>
      </c>
      <c r="BP1779" s="16">
        <v>1.2581979741245568</v>
      </c>
      <c r="BQ1779" s="16">
        <v>0.68540711919542097</v>
      </c>
      <c r="BR1779" s="15">
        <v>3.9350659101912693E-4</v>
      </c>
      <c r="BS1779" s="15">
        <v>0</v>
      </c>
      <c r="BT1779" s="15">
        <v>3.9350659101912693E-4</v>
      </c>
      <c r="BU1779" s="17">
        <v>1.3630320146741419</v>
      </c>
      <c r="BV1779" s="15">
        <v>5.3636208154435414E-4</v>
      </c>
      <c r="BW1779" s="15">
        <v>0</v>
      </c>
      <c r="BX1779" s="15">
        <v>5.3636208154435414E-4</v>
      </c>
      <c r="BY1779" s="17">
        <v>6.2909898706227842E-3</v>
      </c>
      <c r="BZ1779" s="17">
        <v>6.2909898706227842E-3</v>
      </c>
      <c r="CA1779" s="17">
        <v>0</v>
      </c>
      <c r="CB1779" s="17">
        <v>11.728998165770884</v>
      </c>
    </row>
    <row r="1780" spans="1:80" x14ac:dyDescent="0.25">
      <c r="A1780" s="13">
        <v>35</v>
      </c>
      <c r="B1780" s="14" t="s">
        <v>115</v>
      </c>
      <c r="C1780" s="13" t="s">
        <v>116</v>
      </c>
      <c r="D1780" s="13" t="s">
        <v>97</v>
      </c>
      <c r="E1780" s="13" t="s">
        <v>78</v>
      </c>
      <c r="F1780" s="13" t="s">
        <v>470</v>
      </c>
      <c r="G1780" s="13" t="s">
        <v>409</v>
      </c>
      <c r="H1780" s="13" t="s">
        <v>410</v>
      </c>
      <c r="I1780" s="13" t="s">
        <v>401</v>
      </c>
      <c r="J1780" s="13" t="s">
        <v>471</v>
      </c>
      <c r="K1780" s="13" t="s">
        <v>472</v>
      </c>
      <c r="L1780" s="13" t="s">
        <v>477</v>
      </c>
      <c r="M1780" s="13" t="s">
        <v>478</v>
      </c>
      <c r="N1780" s="14" t="s">
        <v>479</v>
      </c>
      <c r="O1780" s="16">
        <v>1.2581979741245568</v>
      </c>
      <c r="P1780" s="16">
        <v>0.68540711919542097</v>
      </c>
      <c r="Q1780" s="14" t="s">
        <v>213</v>
      </c>
      <c r="R1780" s="14" t="s">
        <v>214</v>
      </c>
      <c r="S1780" s="14" t="s">
        <v>215</v>
      </c>
      <c r="T1780" s="14" t="s">
        <v>480</v>
      </c>
      <c r="U1780" s="13" t="s">
        <v>74</v>
      </c>
      <c r="V1780" s="13">
        <v>324.10359999999997</v>
      </c>
      <c r="W1780" s="13">
        <v>5.317589E-4</v>
      </c>
      <c r="X1780" s="13">
        <v>9296</v>
      </c>
      <c r="Y1780" s="13">
        <v>9143.8369999999995</v>
      </c>
      <c r="Z1780" s="13">
        <v>28.682189999999999</v>
      </c>
      <c r="AA1780" s="13">
        <v>28.212700000000002</v>
      </c>
      <c r="AB1780" s="13">
        <v>8.8496969999999994E-2</v>
      </c>
      <c r="AC1780" s="13">
        <v>8.7048399999999998E-2</v>
      </c>
      <c r="AD1780" s="13">
        <v>1.525201E-2</v>
      </c>
      <c r="AE1780" s="13">
        <v>1.5002349999999999E-2</v>
      </c>
      <c r="AF1780" s="13">
        <v>1.5898559999999999</v>
      </c>
      <c r="AG1780" s="13">
        <v>1.069348</v>
      </c>
      <c r="AH1780" s="13">
        <v>9.5933259999999992E-3</v>
      </c>
      <c r="AI1780" s="13">
        <v>1.4029440000000001E-2</v>
      </c>
      <c r="AJ1780" s="13">
        <v>3.8965060000000001E-3</v>
      </c>
      <c r="AK1780" s="13">
        <v>142920</v>
      </c>
      <c r="AL1780" s="13">
        <v>3400.1350000000002</v>
      </c>
      <c r="AM1780" s="13">
        <v>440.9701</v>
      </c>
      <c r="AN1780" s="13">
        <v>10.49089</v>
      </c>
      <c r="AO1780" s="13">
        <v>1.360584</v>
      </c>
      <c r="AP1780" s="13">
        <v>3.2368939999999999E-2</v>
      </c>
      <c r="AQ1780" s="13">
        <v>1.718243</v>
      </c>
      <c r="AR1780" s="13">
        <v>4.0877810000000001E-2</v>
      </c>
      <c r="AS1780" s="13">
        <v>21.357130000000002</v>
      </c>
      <c r="AT1780" s="13">
        <v>8.4694610000000008</v>
      </c>
      <c r="AU1780" s="13">
        <v>8.0452889999999999E-2</v>
      </c>
      <c r="AV1780" s="13">
        <v>4.8264939999999997E-3</v>
      </c>
      <c r="AW1780" s="15">
        <v>1.57277E-3</v>
      </c>
      <c r="AX1780" s="15">
        <v>4.2854199999999999E-3</v>
      </c>
      <c r="AY1780" s="15">
        <v>5.8581900000000001E-3</v>
      </c>
      <c r="AZ1780" s="13">
        <v>18</v>
      </c>
      <c r="BA1780" s="13">
        <v>1</v>
      </c>
      <c r="BB1780" s="13">
        <v>7</v>
      </c>
      <c r="BC1780" s="13">
        <v>1</v>
      </c>
      <c r="BD1780" s="13">
        <v>2</v>
      </c>
      <c r="BE1780" s="13">
        <v>1</v>
      </c>
      <c r="BF1780" s="13">
        <v>31</v>
      </c>
      <c r="BG1780" s="13">
        <v>1</v>
      </c>
      <c r="BI1780" s="22">
        <v>0.13600000000000001</v>
      </c>
      <c r="BJ1780" s="22">
        <v>0.123</v>
      </c>
      <c r="BK1780" s="22">
        <v>1.2999999999999999E-2</v>
      </c>
      <c r="BL1780" s="22">
        <v>22.499999999999996</v>
      </c>
      <c r="BM1780" s="12">
        <v>6.044444444444446E-3</v>
      </c>
      <c r="BN1780" s="12">
        <v>5.4666666666666674E-3</v>
      </c>
      <c r="BO1780" s="12">
        <v>5.7777777777777786E-4</v>
      </c>
      <c r="BP1780" s="16">
        <v>1.2581979741245568</v>
      </c>
      <c r="BQ1780" s="16">
        <v>0.68540711919542097</v>
      </c>
      <c r="BR1780" s="15">
        <v>6.8781489252142452E-3</v>
      </c>
      <c r="BS1780" s="15">
        <v>3.9601300220179882E-4</v>
      </c>
      <c r="BT1780" s="15">
        <v>7.2741619274160445E-3</v>
      </c>
      <c r="BU1780" s="17">
        <v>1.4634034851917153</v>
      </c>
      <c r="BV1780" s="15">
        <v>1.0065507108826177E-2</v>
      </c>
      <c r="BW1780" s="15">
        <v>5.7952680760334685E-4</v>
      </c>
      <c r="BX1780" s="15">
        <v>1.0645033916429524E-2</v>
      </c>
      <c r="BY1780" s="17">
        <v>0.16366864336686096</v>
      </c>
      <c r="BZ1780" s="17">
        <v>0.15475835081732048</v>
      </c>
      <c r="CA1780" s="17">
        <v>8.9102925495404724E-3</v>
      </c>
      <c r="CB1780" s="17">
        <v>15.375117134596923</v>
      </c>
    </row>
    <row r="1781" spans="1:80" x14ac:dyDescent="0.25">
      <c r="A1781" s="13">
        <v>36</v>
      </c>
      <c r="B1781" s="14" t="s">
        <v>117</v>
      </c>
      <c r="C1781" s="13" t="s">
        <v>118</v>
      </c>
      <c r="D1781" s="13" t="s">
        <v>100</v>
      </c>
      <c r="E1781" s="13" t="s">
        <v>78</v>
      </c>
      <c r="F1781" s="13" t="s">
        <v>470</v>
      </c>
      <c r="G1781" s="13" t="s">
        <v>409</v>
      </c>
      <c r="H1781" s="13" t="s">
        <v>410</v>
      </c>
      <c r="I1781" s="13" t="s">
        <v>401</v>
      </c>
      <c r="J1781" s="13" t="s">
        <v>471</v>
      </c>
      <c r="K1781" s="13" t="s">
        <v>472</v>
      </c>
      <c r="L1781" s="13" t="s">
        <v>477</v>
      </c>
      <c r="M1781" s="13" t="s">
        <v>478</v>
      </c>
      <c r="N1781" s="14" t="s">
        <v>479</v>
      </c>
      <c r="O1781" s="16">
        <v>1.2581979741245568</v>
      </c>
      <c r="P1781" s="16">
        <v>0.68540711919542097</v>
      </c>
      <c r="Q1781" s="14" t="s">
        <v>213</v>
      </c>
      <c r="R1781" s="14" t="s">
        <v>214</v>
      </c>
      <c r="S1781" s="14" t="s">
        <v>215</v>
      </c>
      <c r="T1781" s="14" t="s">
        <v>480</v>
      </c>
      <c r="U1781" s="13" t="s">
        <v>74</v>
      </c>
      <c r="V1781" s="13">
        <v>395.30630000000002</v>
      </c>
      <c r="W1781" s="13">
        <v>3.1409989999999998E-5</v>
      </c>
      <c r="X1781" s="13">
        <v>9296</v>
      </c>
      <c r="Y1781" s="13">
        <v>9143.8369999999995</v>
      </c>
      <c r="Z1781" s="13">
        <v>23.515940000000001</v>
      </c>
      <c r="AA1781" s="13">
        <v>23.131019999999999</v>
      </c>
      <c r="AB1781" s="13">
        <v>5.9487900000000003E-2</v>
      </c>
      <c r="AC1781" s="13">
        <v>5.8514160000000003E-2</v>
      </c>
      <c r="AD1781" s="13">
        <v>7.3863559999999995E-4</v>
      </c>
      <c r="AE1781" s="13">
        <v>7.2654510000000002E-4</v>
      </c>
      <c r="AF1781" s="13">
        <v>1.1043430000000001</v>
      </c>
      <c r="AG1781" s="13">
        <v>0.85996459999999997</v>
      </c>
      <c r="AH1781" s="13">
        <v>6.6884620000000003E-4</v>
      </c>
      <c r="AI1781" s="13">
        <v>8.4485470000000005E-4</v>
      </c>
      <c r="AJ1781" s="13">
        <v>7.762178E-4</v>
      </c>
      <c r="AK1781" s="13">
        <v>142920</v>
      </c>
      <c r="AL1781" s="13">
        <v>3400.1350000000002</v>
      </c>
      <c r="AM1781" s="13">
        <v>361.54239999999999</v>
      </c>
      <c r="AN1781" s="13">
        <v>8.6012660000000007</v>
      </c>
      <c r="AO1781" s="13">
        <v>0.91458799999999996</v>
      </c>
      <c r="AP1781" s="13">
        <v>2.175848E-2</v>
      </c>
      <c r="AQ1781" s="13">
        <v>0.28063569999999999</v>
      </c>
      <c r="AR1781" s="13">
        <v>6.6764550000000004E-3</v>
      </c>
      <c r="AS1781" s="13">
        <v>32.047409999999999</v>
      </c>
      <c r="AT1781" s="13">
        <v>4.9951619999999997</v>
      </c>
      <c r="AU1781" s="13">
        <v>8.7568920000000005E-3</v>
      </c>
      <c r="AV1781" s="13">
        <v>1.3365849999999999E-3</v>
      </c>
      <c r="AW1781" s="15">
        <v>1.2408699999999999E-4</v>
      </c>
      <c r="AX1781" s="15">
        <v>1.1402750000000001E-3</v>
      </c>
      <c r="AY1781" s="15">
        <v>1.264362E-3</v>
      </c>
      <c r="AZ1781" s="13">
        <v>108</v>
      </c>
      <c r="BA1781" s="13">
        <v>0</v>
      </c>
      <c r="BB1781" s="13">
        <v>79</v>
      </c>
      <c r="BC1781" s="13">
        <v>0</v>
      </c>
      <c r="BD1781" s="13">
        <v>11</v>
      </c>
      <c r="BE1781" s="13">
        <v>0</v>
      </c>
      <c r="BF1781" s="13">
        <v>75</v>
      </c>
      <c r="BG1781" s="13">
        <v>0</v>
      </c>
      <c r="BI1781" s="22">
        <v>5.2999999999999999E-2</v>
      </c>
      <c r="BJ1781" s="22">
        <v>5.1999999999999998E-2</v>
      </c>
      <c r="BK1781" s="22">
        <v>1E-3</v>
      </c>
      <c r="BL1781" s="22">
        <v>17.360999999999994</v>
      </c>
      <c r="BM1781" s="12">
        <v>3.0528195380450447E-3</v>
      </c>
      <c r="BN1781" s="12">
        <v>2.9952191694026849E-3</v>
      </c>
      <c r="BO1781" s="12">
        <v>5.7600368642359332E-5</v>
      </c>
      <c r="BP1781" s="16">
        <v>1.2581979741245568</v>
      </c>
      <c r="BQ1781" s="16">
        <v>0.68540711919542097</v>
      </c>
      <c r="BR1781" s="15">
        <v>3.7685786910014959E-3</v>
      </c>
      <c r="BS1781" s="15">
        <v>3.947970273575377E-5</v>
      </c>
      <c r="BT1781" s="15">
        <v>3.8080583937372499E-3</v>
      </c>
      <c r="BU1781" s="17">
        <v>1.4100273902095386</v>
      </c>
      <c r="BV1781" s="15">
        <v>5.3137991764721183E-3</v>
      </c>
      <c r="BW1781" s="15">
        <v>5.5667462214743267E-5</v>
      </c>
      <c r="BX1781" s="15">
        <v>5.3694666386868619E-3</v>
      </c>
      <c r="BY1781" s="17">
        <v>6.6111701773672371E-2</v>
      </c>
      <c r="BZ1781" s="17">
        <v>6.5426294654476955E-2</v>
      </c>
      <c r="CA1781" s="17">
        <v>6.8540711919542097E-4</v>
      </c>
      <c r="CB1781" s="17">
        <v>12.312526778235169</v>
      </c>
    </row>
    <row r="1782" spans="1:80" x14ac:dyDescent="0.25">
      <c r="A1782" s="13">
        <v>37</v>
      </c>
      <c r="B1782" s="14" t="s">
        <v>119</v>
      </c>
      <c r="C1782" s="13" t="s">
        <v>120</v>
      </c>
      <c r="D1782" s="13" t="s">
        <v>121</v>
      </c>
      <c r="E1782" s="13" t="s">
        <v>78</v>
      </c>
      <c r="F1782" s="13" t="s">
        <v>470</v>
      </c>
      <c r="G1782" s="13" t="s">
        <v>409</v>
      </c>
      <c r="H1782" s="13" t="s">
        <v>410</v>
      </c>
      <c r="I1782" s="13" t="s">
        <v>401</v>
      </c>
      <c r="J1782" s="13" t="s">
        <v>471</v>
      </c>
      <c r="K1782" s="13" t="s">
        <v>472</v>
      </c>
      <c r="L1782" s="13" t="s">
        <v>477</v>
      </c>
      <c r="M1782" s="13" t="s">
        <v>478</v>
      </c>
      <c r="N1782" s="14" t="s">
        <v>479</v>
      </c>
      <c r="O1782" s="16">
        <v>1.2581979741245568</v>
      </c>
      <c r="P1782" s="16">
        <v>0.68540711919542097</v>
      </c>
      <c r="Q1782" s="14" t="s">
        <v>213</v>
      </c>
      <c r="R1782" s="14" t="s">
        <v>214</v>
      </c>
      <c r="S1782" s="14" t="s">
        <v>215</v>
      </c>
      <c r="T1782" s="14" t="s">
        <v>480</v>
      </c>
      <c r="U1782" s="13" t="s">
        <v>74</v>
      </c>
      <c r="V1782" s="13">
        <v>688.89940000000001</v>
      </c>
      <c r="W1782" s="13">
        <v>7.6364750000000001E-5</v>
      </c>
      <c r="X1782" s="13">
        <v>9296</v>
      </c>
      <c r="Y1782" s="13">
        <v>9143.8369999999995</v>
      </c>
      <c r="Z1782" s="13">
        <v>13.49399</v>
      </c>
      <c r="AA1782" s="13">
        <v>13.273110000000001</v>
      </c>
      <c r="AB1782" s="13">
        <v>1.9587750000000001E-2</v>
      </c>
      <c r="AC1782" s="13">
        <v>1.926713E-2</v>
      </c>
      <c r="AD1782" s="13">
        <v>1.0304649999999999E-3</v>
      </c>
      <c r="AE1782" s="13">
        <v>1.0135980000000001E-3</v>
      </c>
      <c r="AF1782" s="13">
        <v>3.2538589999999998</v>
      </c>
      <c r="AG1782" s="13">
        <v>1.5497939999999999</v>
      </c>
      <c r="AH1782" s="13">
        <v>3.1669020000000002E-4</v>
      </c>
      <c r="AI1782" s="13">
        <v>6.5402099999999996E-4</v>
      </c>
      <c r="AJ1782" s="13">
        <v>4.0786540000000001E-4</v>
      </c>
      <c r="AK1782" s="13">
        <v>142920</v>
      </c>
      <c r="AL1782" s="13">
        <v>3400.1350000000002</v>
      </c>
      <c r="AM1782" s="13">
        <v>207.4614</v>
      </c>
      <c r="AN1782" s="13">
        <v>4.9356039999999997</v>
      </c>
      <c r="AO1782" s="13">
        <v>0.301149</v>
      </c>
      <c r="AP1782" s="13">
        <v>7.1644769999999998E-3</v>
      </c>
      <c r="AQ1782" s="13">
        <v>8.4616300000000005E-2</v>
      </c>
      <c r="AR1782" s="13">
        <v>2.0130619999999999E-3</v>
      </c>
      <c r="AS1782" s="13">
        <v>21.882370000000002</v>
      </c>
      <c r="AT1782" s="13">
        <v>4.9188999999999998</v>
      </c>
      <c r="AU1782" s="13">
        <v>3.866871E-3</v>
      </c>
      <c r="AV1782" s="13">
        <v>4.0925039999999997E-4</v>
      </c>
      <c r="AW1782" s="15">
        <v>1.566928E-4</v>
      </c>
      <c r="AX1782" s="15">
        <v>3.112007E-4</v>
      </c>
      <c r="AY1782" s="15">
        <v>4.678935E-4</v>
      </c>
      <c r="AZ1782" s="13">
        <v>240</v>
      </c>
      <c r="BA1782" s="13">
        <v>0</v>
      </c>
      <c r="BB1782" s="13">
        <v>186</v>
      </c>
      <c r="BC1782" s="13">
        <v>0</v>
      </c>
      <c r="BD1782" s="13">
        <v>37</v>
      </c>
      <c r="BE1782" s="13">
        <v>0</v>
      </c>
      <c r="BF1782" s="13">
        <v>217</v>
      </c>
      <c r="BG1782" s="13">
        <v>0</v>
      </c>
      <c r="BI1782" s="22">
        <v>6.0000000000000005E-2</v>
      </c>
      <c r="BJ1782" s="22">
        <v>0.05</v>
      </c>
      <c r="BK1782" s="22">
        <v>0.01</v>
      </c>
      <c r="BL1782" s="22">
        <v>22.628000000000007</v>
      </c>
      <c r="BM1782" s="12">
        <v>2.6515821106593593E-3</v>
      </c>
      <c r="BN1782" s="12">
        <v>2.2096517588827995E-3</v>
      </c>
      <c r="BO1782" s="12">
        <v>4.4193035177655986E-4</v>
      </c>
      <c r="BP1782" s="16">
        <v>1.2581979741245568</v>
      </c>
      <c r="BQ1782" s="16">
        <v>0.68540711919542097</v>
      </c>
      <c r="BR1782" s="15">
        <v>2.7801793665471019E-3</v>
      </c>
      <c r="BS1782" s="15">
        <v>3.0290220929619086E-4</v>
      </c>
      <c r="BT1782" s="15">
        <v>3.0830815758432929E-3</v>
      </c>
      <c r="BU1782" s="17">
        <v>1.3823150117691219</v>
      </c>
      <c r="BV1782" s="15">
        <v>3.843083673788827E-3</v>
      </c>
      <c r="BW1782" s="15">
        <v>4.1870627100815708E-4</v>
      </c>
      <c r="BX1782" s="15">
        <v>4.2617899447969839E-3</v>
      </c>
      <c r="BY1782" s="17">
        <v>6.9763969898182052E-2</v>
      </c>
      <c r="BZ1782" s="17">
        <v>6.2909898706227846E-2</v>
      </c>
      <c r="CA1782" s="17">
        <v>6.8540711919542101E-3</v>
      </c>
      <c r="CB1782" s="17">
        <v>16.369640644385477</v>
      </c>
    </row>
    <row r="1783" spans="1:80" x14ac:dyDescent="0.25">
      <c r="A1783" s="9">
        <v>38</v>
      </c>
      <c r="B1783" s="10" t="s">
        <v>122</v>
      </c>
      <c r="C1783" s="9" t="s">
        <v>123</v>
      </c>
      <c r="D1783" s="9" t="s">
        <v>100</v>
      </c>
      <c r="E1783" s="9" t="s">
        <v>78</v>
      </c>
      <c r="F1783" s="9" t="s">
        <v>470</v>
      </c>
      <c r="G1783" s="9" t="s">
        <v>409</v>
      </c>
      <c r="H1783" s="9" t="s">
        <v>410</v>
      </c>
      <c r="I1783" s="9" t="s">
        <v>401</v>
      </c>
      <c r="J1783" s="9" t="s">
        <v>471</v>
      </c>
      <c r="K1783" s="9" t="s">
        <v>472</v>
      </c>
      <c r="L1783" s="9" t="s">
        <v>477</v>
      </c>
      <c r="M1783" s="9" t="s">
        <v>478</v>
      </c>
      <c r="N1783" s="10" t="s">
        <v>479</v>
      </c>
      <c r="O1783" s="16">
        <v>1.2581979741245568</v>
      </c>
      <c r="P1783" s="16">
        <v>0.68540711919542097</v>
      </c>
      <c r="Q1783" s="10" t="s">
        <v>213</v>
      </c>
      <c r="R1783" s="10" t="s">
        <v>214</v>
      </c>
      <c r="S1783" s="10" t="s">
        <v>215</v>
      </c>
      <c r="T1783" s="10" t="s">
        <v>480</v>
      </c>
      <c r="U1783" s="9" t="s">
        <v>74</v>
      </c>
      <c r="V1783" s="9">
        <v>651.19669999999996</v>
      </c>
      <c r="W1783" s="9">
        <v>1.459E-4</v>
      </c>
      <c r="X1783" s="9">
        <v>9296</v>
      </c>
      <c r="Y1783" s="9">
        <v>9143.8369999999995</v>
      </c>
      <c r="Z1783" s="9">
        <v>14.275259999999999</v>
      </c>
      <c r="AA1783" s="9">
        <v>14.041589999999999</v>
      </c>
      <c r="AB1783" s="9">
        <v>2.192158E-2</v>
      </c>
      <c r="AC1783" s="9">
        <v>2.1562749999999999E-2</v>
      </c>
      <c r="AD1783" s="9">
        <v>2.0827599999999999E-3</v>
      </c>
      <c r="AE1783" s="9">
        <v>2.048668E-3</v>
      </c>
      <c r="AF1783" s="9">
        <v>0.54174180000000005</v>
      </c>
      <c r="AG1783" s="9">
        <v>0.35746749999999999</v>
      </c>
      <c r="AH1783" s="9">
        <v>3.8445620000000002E-3</v>
      </c>
      <c r="AI1783" s="9">
        <v>5.7310620000000003E-3</v>
      </c>
      <c r="AJ1783" s="9">
        <v>8.2081109999999999E-4</v>
      </c>
      <c r="AK1783" s="9">
        <v>142920</v>
      </c>
      <c r="AL1783" s="9">
        <v>3400.1350000000002</v>
      </c>
      <c r="AM1783" s="9">
        <v>219.47290000000001</v>
      </c>
      <c r="AN1783" s="9">
        <v>5.2213640000000003</v>
      </c>
      <c r="AO1783" s="9">
        <v>0.3370301</v>
      </c>
      <c r="AP1783" s="9">
        <v>8.0181049999999993E-3</v>
      </c>
      <c r="AQ1783" s="9">
        <v>0.18014579999999999</v>
      </c>
      <c r="AR1783" s="9">
        <v>4.2857529999999998E-3</v>
      </c>
      <c r="AS1783" s="9">
        <v>6.021687</v>
      </c>
      <c r="AT1783" s="9">
        <v>2.597906</v>
      </c>
      <c r="AU1783" s="9">
        <v>2.9916160000000001E-2</v>
      </c>
      <c r="AV1783" s="9">
        <v>1.6496950000000001E-3</v>
      </c>
      <c r="AW1783" s="11">
        <v>6.9320109999999999E-4</v>
      </c>
      <c r="AX1783" s="11">
        <v>1.450156E-3</v>
      </c>
      <c r="AY1783" s="11">
        <v>2.1433569999999998E-3</v>
      </c>
      <c r="AZ1783" s="9">
        <v>37</v>
      </c>
      <c r="BA1783" s="9">
        <v>1</v>
      </c>
      <c r="BB1783" s="9">
        <v>23</v>
      </c>
      <c r="BC1783" s="9">
        <v>1</v>
      </c>
      <c r="BD1783" s="9">
        <v>4</v>
      </c>
      <c r="BE1783" s="9">
        <v>1</v>
      </c>
      <c r="BF1783" s="9">
        <v>71</v>
      </c>
      <c r="BG1783" s="9">
        <v>0</v>
      </c>
      <c r="BH1783" s="26"/>
      <c r="BI1783" s="22">
        <v>3.9000000000000007E-2</v>
      </c>
      <c r="BJ1783" s="22">
        <v>3.5000000000000003E-2</v>
      </c>
      <c r="BK1783" s="22">
        <v>4.0000000000000001E-3</v>
      </c>
      <c r="BL1783" s="22">
        <v>15.228000000000002</v>
      </c>
      <c r="BM1783" s="12">
        <v>2.5610717100078804E-3</v>
      </c>
      <c r="BN1783" s="12">
        <v>2.2983976884686104E-3</v>
      </c>
      <c r="BO1783" s="12">
        <v>2.6267402153926973E-4</v>
      </c>
      <c r="BP1783" s="16">
        <v>1.2581979741245568</v>
      </c>
      <c r="BQ1783" s="16">
        <v>0.68540711919542097</v>
      </c>
      <c r="BR1783" s="15">
        <v>2.89183931536377E-3</v>
      </c>
      <c r="BS1783" s="15">
        <v>1.8003864439070682E-4</v>
      </c>
      <c r="BT1783" s="15">
        <v>3.071877959754477E-3</v>
      </c>
      <c r="BU1783" s="17">
        <v>1.3978115885883544</v>
      </c>
      <c r="BV1783" s="15">
        <v>4.0422465073508907E-3</v>
      </c>
      <c r="BW1783" s="15">
        <v>2.5166010352306774E-4</v>
      </c>
      <c r="BX1783" s="15">
        <v>4.2939066108739583E-3</v>
      </c>
      <c r="BY1783" s="17">
        <v>4.6778557571141181E-2</v>
      </c>
      <c r="BZ1783" s="17">
        <v>4.4036929094359495E-2</v>
      </c>
      <c r="CA1783" s="17">
        <v>2.7416284767816839E-3</v>
      </c>
      <c r="CB1783" s="17">
        <v>10.894172093235191</v>
      </c>
    </row>
    <row r="1784" spans="1:80" x14ac:dyDescent="0.25">
      <c r="A1784" s="13">
        <v>2</v>
      </c>
      <c r="B1784" s="14" t="s">
        <v>589</v>
      </c>
      <c r="C1784" s="13" t="s">
        <v>590</v>
      </c>
      <c r="D1784" s="13" t="s">
        <v>390</v>
      </c>
      <c r="E1784" s="13" t="s">
        <v>60</v>
      </c>
      <c r="F1784" s="13" t="s">
        <v>591</v>
      </c>
      <c r="G1784" s="13" t="s">
        <v>489</v>
      </c>
      <c r="H1784" s="13" t="s">
        <v>121</v>
      </c>
      <c r="I1784" s="13" t="s">
        <v>64</v>
      </c>
      <c r="J1784" s="13" t="s">
        <v>516</v>
      </c>
      <c r="K1784" s="13" t="s">
        <v>592</v>
      </c>
      <c r="L1784" s="13" t="s">
        <v>593</v>
      </c>
      <c r="M1784" s="13" t="s">
        <v>594</v>
      </c>
      <c r="N1784" s="14" t="s">
        <v>595</v>
      </c>
      <c r="O1784" s="16">
        <v>0</v>
      </c>
      <c r="P1784" s="16">
        <v>0</v>
      </c>
      <c r="Q1784" s="14" t="s">
        <v>572</v>
      </c>
      <c r="R1784" s="14" t="s">
        <v>573</v>
      </c>
      <c r="S1784" s="14" t="s">
        <v>574</v>
      </c>
      <c r="T1784" s="14" t="s">
        <v>596</v>
      </c>
      <c r="U1784" s="13" t="s">
        <v>74</v>
      </c>
      <c r="V1784" s="13">
        <v>1722.7470000000001</v>
      </c>
      <c r="W1784" s="13">
        <v>1.2159019999999999E-6</v>
      </c>
      <c r="X1784" s="13">
        <v>471.08</v>
      </c>
      <c r="Y1784" s="13">
        <v>425.87329999999997</v>
      </c>
      <c r="Z1784" s="13">
        <v>0.27344689999999999</v>
      </c>
      <c r="AA1784" s="13">
        <v>0.24720590000000001</v>
      </c>
      <c r="AB1784" s="13">
        <v>1.5872729999999999E-4</v>
      </c>
      <c r="AC1784" s="13">
        <v>1.434951E-4</v>
      </c>
      <c r="AD1784" s="13">
        <v>3.3248470000000003E-7</v>
      </c>
      <c r="AE1784" s="13">
        <v>3.005781E-7</v>
      </c>
      <c r="AF1784" s="13">
        <v>7.7016119999999993E-2</v>
      </c>
      <c r="AG1784" s="13">
        <v>9.5243309999999998E-2</v>
      </c>
      <c r="AH1784" s="13">
        <v>4.3170789999999998E-6</v>
      </c>
      <c r="AI1784" s="13">
        <v>3.1558969999999998E-6</v>
      </c>
      <c r="AJ1784" s="13">
        <v>5.1972989999999998E-5</v>
      </c>
      <c r="AK1784" s="13">
        <v>1747.4690000000001</v>
      </c>
      <c r="AL1784" s="13">
        <v>3106.3760000000002</v>
      </c>
      <c r="AM1784" s="13">
        <v>1.0143500000000001</v>
      </c>
      <c r="AN1784" s="13">
        <v>1.8031520000000001</v>
      </c>
      <c r="AO1784" s="13">
        <v>5.8879799999999997E-4</v>
      </c>
      <c r="AP1784" s="13">
        <v>1.046672E-3</v>
      </c>
      <c r="AQ1784" s="13">
        <v>5.2718810000000002E-5</v>
      </c>
      <c r="AR1784" s="13">
        <v>9.3715209999999994E-5</v>
      </c>
      <c r="AS1784" s="13">
        <v>0.1719521</v>
      </c>
      <c r="AT1784" s="13">
        <v>0.18217349999999999</v>
      </c>
      <c r="AU1784" s="13">
        <v>3.0659010000000001E-4</v>
      </c>
      <c r="AV1784" s="13">
        <v>5.1442830000000004E-4</v>
      </c>
      <c r="AW1784" s="13">
        <v>1.083489E-6</v>
      </c>
      <c r="AX1784" s="13">
        <v>3.3781369999999998E-4</v>
      </c>
      <c r="AY1784" s="13">
        <v>3.3889720000000002E-4</v>
      </c>
      <c r="AZ1784" s="13">
        <v>2421</v>
      </c>
      <c r="BA1784" s="13">
        <v>0</v>
      </c>
      <c r="BB1784" s="13">
        <v>2465</v>
      </c>
      <c r="BC1784" s="13">
        <v>0</v>
      </c>
      <c r="BD1784" s="13">
        <v>139</v>
      </c>
      <c r="BE1784" s="13">
        <v>0</v>
      </c>
      <c r="BF1784" s="13">
        <v>95</v>
      </c>
      <c r="BG1784" s="13">
        <v>0</v>
      </c>
      <c r="BI1784" s="22">
        <v>0</v>
      </c>
      <c r="BJ1784" s="22">
        <v>0</v>
      </c>
      <c r="BK1784" s="22">
        <v>0</v>
      </c>
      <c r="BL1784" s="22">
        <v>0.90199999999999991</v>
      </c>
      <c r="BM1784" s="12">
        <v>0</v>
      </c>
      <c r="BN1784" s="12">
        <v>0</v>
      </c>
      <c r="BO1784" s="12">
        <v>0</v>
      </c>
      <c r="BP1784" s="16">
        <v>0</v>
      </c>
      <c r="BQ1784" s="16">
        <v>0</v>
      </c>
      <c r="BR1784" s="15">
        <v>0</v>
      </c>
      <c r="BS1784" s="15">
        <v>0</v>
      </c>
      <c r="BT1784" s="15">
        <v>0</v>
      </c>
      <c r="BU1784" s="17">
        <v>1.3366022216726876</v>
      </c>
      <c r="BV1784" s="15">
        <v>0</v>
      </c>
      <c r="BW1784" s="15">
        <v>0</v>
      </c>
      <c r="BX1784" s="15">
        <v>0</v>
      </c>
      <c r="BY1784" s="17">
        <v>0</v>
      </c>
      <c r="BZ1784" s="17">
        <v>0</v>
      </c>
      <c r="CA1784" s="17">
        <v>0</v>
      </c>
      <c r="CB1784" s="17">
        <v>0.6748455040507072</v>
      </c>
    </row>
    <row r="1785" spans="1:80" x14ac:dyDescent="0.25">
      <c r="A1785" s="9">
        <v>7</v>
      </c>
      <c r="B1785" s="10" t="s">
        <v>200</v>
      </c>
      <c r="C1785" s="9" t="s">
        <v>201</v>
      </c>
      <c r="D1785" s="9" t="s">
        <v>202</v>
      </c>
      <c r="E1785" s="9" t="s">
        <v>60</v>
      </c>
      <c r="F1785" s="9" t="s">
        <v>591</v>
      </c>
      <c r="G1785" s="9" t="s">
        <v>489</v>
      </c>
      <c r="H1785" s="9" t="s">
        <v>121</v>
      </c>
      <c r="I1785" s="9" t="s">
        <v>64</v>
      </c>
      <c r="J1785" s="9" t="s">
        <v>516</v>
      </c>
      <c r="K1785" s="9" t="s">
        <v>592</v>
      </c>
      <c r="L1785" s="9" t="s">
        <v>593</v>
      </c>
      <c r="M1785" s="9" t="s">
        <v>594</v>
      </c>
      <c r="N1785" s="10" t="s">
        <v>595</v>
      </c>
      <c r="O1785" s="16">
        <v>0</v>
      </c>
      <c r="P1785" s="16">
        <v>0</v>
      </c>
      <c r="Q1785" s="10" t="s">
        <v>572</v>
      </c>
      <c r="R1785" s="10" t="s">
        <v>573</v>
      </c>
      <c r="S1785" s="10" t="s">
        <v>574</v>
      </c>
      <c r="T1785" s="10" t="s">
        <v>596</v>
      </c>
      <c r="U1785" s="9" t="s">
        <v>74</v>
      </c>
      <c r="V1785" s="9">
        <v>179.8065</v>
      </c>
      <c r="W1785" s="9">
        <v>4.2000989999999998E-4</v>
      </c>
      <c r="X1785" s="9">
        <v>471.08</v>
      </c>
      <c r="Y1785" s="9">
        <v>425.87329999999997</v>
      </c>
      <c r="Z1785" s="9">
        <v>2.6199279999999998</v>
      </c>
      <c r="AA1785" s="9">
        <v>2.368509</v>
      </c>
      <c r="AB1785" s="9">
        <v>1.457082E-2</v>
      </c>
      <c r="AC1785" s="9">
        <v>1.317255E-2</v>
      </c>
      <c r="AD1785" s="9">
        <v>1.100396E-3</v>
      </c>
      <c r="AE1785" s="9">
        <v>9.9479720000000002E-4</v>
      </c>
      <c r="AF1785" s="9">
        <v>1.208952</v>
      </c>
      <c r="AG1785" s="9">
        <v>0.98357419999999995</v>
      </c>
      <c r="AH1785" s="9">
        <v>9.1020659999999998E-4</v>
      </c>
      <c r="AI1785" s="9">
        <v>1.0114099999999999E-3</v>
      </c>
      <c r="AJ1785" s="9">
        <v>5.9752800000000003E-3</v>
      </c>
      <c r="AK1785" s="9">
        <v>1747.4690000000001</v>
      </c>
      <c r="AL1785" s="9">
        <v>3106.3760000000002</v>
      </c>
      <c r="AM1785" s="9">
        <v>9.7186109999999992</v>
      </c>
      <c r="AN1785" s="9">
        <v>17.276219999999999</v>
      </c>
      <c r="AO1785" s="9">
        <v>5.4050399999999998E-2</v>
      </c>
      <c r="AP1785" s="9">
        <v>9.6082290000000001E-2</v>
      </c>
      <c r="AQ1785" s="9">
        <v>5.807143E-2</v>
      </c>
      <c r="AR1785" s="9">
        <v>0.10323019999999999</v>
      </c>
      <c r="AS1785" s="9">
        <v>14.44666</v>
      </c>
      <c r="AT1785" s="9">
        <v>4.3570970000000004</v>
      </c>
      <c r="AU1785" s="9">
        <v>4.0197130000000003E-3</v>
      </c>
      <c r="AV1785" s="9">
        <v>2.3692439999999999E-2</v>
      </c>
      <c r="AW1785" s="9">
        <v>1.862682E-4</v>
      </c>
      <c r="AX1785" s="9">
        <v>1.9329079999999998E-2</v>
      </c>
      <c r="AY1785" s="9">
        <v>1.9515339999999999E-2</v>
      </c>
      <c r="AZ1785" s="9">
        <v>184</v>
      </c>
      <c r="BA1785" s="9">
        <v>0</v>
      </c>
      <c r="BB1785" s="9">
        <v>204</v>
      </c>
      <c r="BC1785" s="9">
        <v>1</v>
      </c>
      <c r="BD1785" s="9">
        <v>30</v>
      </c>
      <c r="BE1785" s="9">
        <v>0</v>
      </c>
      <c r="BF1785" s="9">
        <v>12</v>
      </c>
      <c r="BG1785" s="9">
        <v>1</v>
      </c>
      <c r="BH1785" s="26"/>
      <c r="BI1785" s="22">
        <v>6.4000000000000001E-2</v>
      </c>
      <c r="BJ1785" s="22">
        <v>6.4000000000000001E-2</v>
      </c>
      <c r="BK1785" s="22">
        <v>0</v>
      </c>
      <c r="BL1785" s="22">
        <v>20.375000000000004</v>
      </c>
      <c r="BM1785" s="12">
        <v>3.1411042944785271E-3</v>
      </c>
      <c r="BN1785" s="12">
        <v>3.1411042944785271E-3</v>
      </c>
      <c r="BO1785" s="12">
        <v>0</v>
      </c>
      <c r="BP1785" s="16">
        <v>0</v>
      </c>
      <c r="BQ1785" s="16">
        <v>0</v>
      </c>
      <c r="BR1785" s="15">
        <v>0</v>
      </c>
      <c r="BS1785" s="15">
        <v>0</v>
      </c>
      <c r="BT1785" s="15">
        <v>0</v>
      </c>
      <c r="BU1785" s="17">
        <v>1.3056210108598534</v>
      </c>
      <c r="BV1785" s="15">
        <v>0</v>
      </c>
      <c r="BW1785" s="15">
        <v>0</v>
      </c>
      <c r="BX1785" s="15">
        <v>0</v>
      </c>
      <c r="BY1785" s="17">
        <v>0</v>
      </c>
      <c r="BZ1785" s="17">
        <v>0</v>
      </c>
      <c r="CA1785" s="17">
        <v>0</v>
      </c>
      <c r="CB1785" s="17">
        <v>15.605600576679963</v>
      </c>
    </row>
    <row r="1786" spans="1:80" x14ac:dyDescent="0.25">
      <c r="A1786" s="13">
        <v>8</v>
      </c>
      <c r="B1786" s="14" t="s">
        <v>217</v>
      </c>
      <c r="C1786" s="13" t="s">
        <v>218</v>
      </c>
      <c r="D1786" s="13" t="s">
        <v>126</v>
      </c>
      <c r="E1786" s="13" t="s">
        <v>60</v>
      </c>
      <c r="F1786" s="13" t="s">
        <v>591</v>
      </c>
      <c r="G1786" s="13" t="s">
        <v>489</v>
      </c>
      <c r="H1786" s="13" t="s">
        <v>121</v>
      </c>
      <c r="I1786" s="13" t="s">
        <v>64</v>
      </c>
      <c r="J1786" s="13" t="s">
        <v>516</v>
      </c>
      <c r="K1786" s="13" t="s">
        <v>592</v>
      </c>
      <c r="L1786" s="13" t="s">
        <v>593</v>
      </c>
      <c r="M1786" s="13" t="s">
        <v>594</v>
      </c>
      <c r="N1786" s="14" t="s">
        <v>595</v>
      </c>
      <c r="O1786" s="16">
        <v>0</v>
      </c>
      <c r="P1786" s="16">
        <v>0</v>
      </c>
      <c r="Q1786" s="14" t="s">
        <v>572</v>
      </c>
      <c r="R1786" s="14" t="s">
        <v>573</v>
      </c>
      <c r="S1786" s="14" t="s">
        <v>574</v>
      </c>
      <c r="T1786" s="14" t="s">
        <v>596</v>
      </c>
      <c r="U1786" s="13" t="s">
        <v>74</v>
      </c>
      <c r="V1786" s="13">
        <v>630.97349999999994</v>
      </c>
      <c r="W1786" s="13">
        <v>1.9321690000000001E-5</v>
      </c>
      <c r="X1786" s="13">
        <v>471.08</v>
      </c>
      <c r="Y1786" s="13">
        <v>425.87329999999997</v>
      </c>
      <c r="Z1786" s="13">
        <v>0.74659229999999999</v>
      </c>
      <c r="AA1786" s="13">
        <v>0.6749463</v>
      </c>
      <c r="AB1786" s="13">
        <v>1.183239E-3</v>
      </c>
      <c r="AC1786" s="13">
        <v>1.0696900000000001E-3</v>
      </c>
      <c r="AD1786" s="13">
        <v>1.442543E-5</v>
      </c>
      <c r="AE1786" s="13">
        <v>1.30411E-5</v>
      </c>
      <c r="AF1786" s="13">
        <v>1.622393</v>
      </c>
      <c r="AG1786" s="13">
        <v>1.2420910000000001</v>
      </c>
      <c r="AH1786" s="13">
        <v>8.8914510000000005E-6</v>
      </c>
      <c r="AI1786" s="13">
        <v>1.049931E-5</v>
      </c>
      <c r="AJ1786" s="13">
        <v>4.9322099999999996E-4</v>
      </c>
      <c r="AK1786" s="13">
        <v>1747.4690000000001</v>
      </c>
      <c r="AL1786" s="13">
        <v>3106.3760000000002</v>
      </c>
      <c r="AM1786" s="13">
        <v>2.7694809999999999</v>
      </c>
      <c r="AN1786" s="13">
        <v>4.9231470000000002</v>
      </c>
      <c r="AO1786" s="13">
        <v>4.3892189999999998E-3</v>
      </c>
      <c r="AP1786" s="13">
        <v>7.8024629999999999E-3</v>
      </c>
      <c r="AQ1786" s="13">
        <v>1.3659659999999999E-3</v>
      </c>
      <c r="AR1786" s="13">
        <v>2.4282000000000001E-3</v>
      </c>
      <c r="AS1786" s="13">
        <v>9.536422</v>
      </c>
      <c r="AT1786" s="13">
        <v>5.085108</v>
      </c>
      <c r="AU1786" s="13">
        <v>1.4323680000000001E-4</v>
      </c>
      <c r="AV1786" s="13">
        <v>4.7751199999999998E-4</v>
      </c>
      <c r="AW1786" s="13">
        <v>2.0611180000000001E-6</v>
      </c>
      <c r="AX1786" s="13">
        <v>3.837717E-4</v>
      </c>
      <c r="AY1786" s="13">
        <v>3.8583280000000002E-4</v>
      </c>
      <c r="AZ1786" s="13">
        <v>2798</v>
      </c>
      <c r="BA1786" s="13">
        <v>0</v>
      </c>
      <c r="BB1786" s="13">
        <v>2777</v>
      </c>
      <c r="BC1786" s="13">
        <v>0</v>
      </c>
      <c r="BD1786" s="13">
        <v>229</v>
      </c>
      <c r="BE1786" s="13">
        <v>0</v>
      </c>
      <c r="BF1786" s="13">
        <v>123</v>
      </c>
      <c r="BG1786" s="13">
        <v>0</v>
      </c>
      <c r="BI1786" s="22">
        <v>5.0000000000000001E-3</v>
      </c>
      <c r="BJ1786" s="22">
        <v>5.0000000000000001E-3</v>
      </c>
      <c r="BK1786" s="22">
        <v>0</v>
      </c>
      <c r="BL1786" s="22">
        <v>23.919999999999998</v>
      </c>
      <c r="BM1786" s="12">
        <v>2.0903010033444818E-4</v>
      </c>
      <c r="BN1786" s="12">
        <v>2.0903010033444818E-4</v>
      </c>
      <c r="BO1786" s="12">
        <v>0</v>
      </c>
      <c r="BP1786" s="16">
        <v>0</v>
      </c>
      <c r="BQ1786" s="16">
        <v>0</v>
      </c>
      <c r="BR1786" s="15">
        <v>0</v>
      </c>
      <c r="BS1786" s="15">
        <v>0</v>
      </c>
      <c r="BT1786" s="15">
        <v>0</v>
      </c>
      <c r="BU1786" s="17">
        <v>1.5179887566035117</v>
      </c>
      <c r="BV1786" s="15">
        <v>0</v>
      </c>
      <c r="BW1786" s="15">
        <v>0</v>
      </c>
      <c r="BX1786" s="15">
        <v>0</v>
      </c>
      <c r="BY1786" s="17">
        <v>0</v>
      </c>
      <c r="BZ1786" s="17">
        <v>0</v>
      </c>
      <c r="CA1786" s="17">
        <v>0</v>
      </c>
      <c r="CB1786" s="17">
        <v>15.757692470345312</v>
      </c>
    </row>
    <row r="1787" spans="1:80" x14ac:dyDescent="0.25">
      <c r="A1787" s="13">
        <v>9</v>
      </c>
      <c r="B1787" s="14" t="s">
        <v>75</v>
      </c>
      <c r="C1787" s="13" t="s">
        <v>76</v>
      </c>
      <c r="D1787" s="13" t="s">
        <v>77</v>
      </c>
      <c r="E1787" s="13" t="s">
        <v>78</v>
      </c>
      <c r="F1787" s="13" t="s">
        <v>591</v>
      </c>
      <c r="G1787" s="13" t="s">
        <v>489</v>
      </c>
      <c r="H1787" s="13" t="s">
        <v>121</v>
      </c>
      <c r="I1787" s="13" t="s">
        <v>64</v>
      </c>
      <c r="J1787" s="13" t="s">
        <v>516</v>
      </c>
      <c r="K1787" s="13" t="s">
        <v>592</v>
      </c>
      <c r="L1787" s="13" t="s">
        <v>593</v>
      </c>
      <c r="M1787" s="13" t="s">
        <v>594</v>
      </c>
      <c r="N1787" s="14" t="s">
        <v>595</v>
      </c>
      <c r="O1787" s="16">
        <v>0</v>
      </c>
      <c r="P1787" s="16">
        <v>0</v>
      </c>
      <c r="Q1787" s="14" t="s">
        <v>572</v>
      </c>
      <c r="R1787" s="14" t="s">
        <v>573</v>
      </c>
      <c r="S1787" s="14" t="s">
        <v>574</v>
      </c>
      <c r="T1787" s="14" t="s">
        <v>596</v>
      </c>
      <c r="U1787" s="13" t="s">
        <v>74</v>
      </c>
      <c r="V1787" s="13">
        <v>638.57000000000005</v>
      </c>
      <c r="W1787" s="13">
        <v>4.4299509999999999E-5</v>
      </c>
      <c r="X1787" s="13">
        <v>471.08</v>
      </c>
      <c r="Y1787" s="13">
        <v>425.87329999999997</v>
      </c>
      <c r="Z1787" s="13">
        <v>0.7377108</v>
      </c>
      <c r="AA1787" s="13">
        <v>0.66691710000000004</v>
      </c>
      <c r="AB1787" s="13">
        <v>1.155255E-3</v>
      </c>
      <c r="AC1787" s="13">
        <v>1.0443920000000001E-3</v>
      </c>
      <c r="AD1787" s="13">
        <v>3.2680230000000001E-5</v>
      </c>
      <c r="AE1787" s="13">
        <v>2.9544100000000001E-5</v>
      </c>
      <c r="AF1787" s="13">
        <v>0.6559199</v>
      </c>
      <c r="AG1787" s="13">
        <v>0.37325999999999998</v>
      </c>
      <c r="AH1787" s="13">
        <v>4.9823510000000002E-5</v>
      </c>
      <c r="AI1787" s="13">
        <v>7.9151539999999999E-5</v>
      </c>
      <c r="AJ1787" s="13">
        <v>5.5105129999999999E-4</v>
      </c>
      <c r="AK1787" s="13">
        <v>1747.4690000000001</v>
      </c>
      <c r="AL1787" s="13">
        <v>3106.3760000000002</v>
      </c>
      <c r="AM1787" s="13">
        <v>2.7365349999999999</v>
      </c>
      <c r="AN1787" s="13">
        <v>4.8645820000000004</v>
      </c>
      <c r="AO1787" s="13">
        <v>4.2854110000000003E-3</v>
      </c>
      <c r="AP1787" s="13">
        <v>7.6179300000000002E-3</v>
      </c>
      <c r="AQ1787" s="13">
        <v>1.5079710000000001E-3</v>
      </c>
      <c r="AR1787" s="13">
        <v>2.6806339999999999E-3</v>
      </c>
      <c r="AS1787" s="13">
        <v>23.983650000000001</v>
      </c>
      <c r="AT1787" s="13">
        <v>5.9892339999999997</v>
      </c>
      <c r="AU1787" s="13">
        <v>6.2874959999999994E-5</v>
      </c>
      <c r="AV1787" s="13">
        <v>4.475754E-4</v>
      </c>
      <c r="AW1787" s="15">
        <v>4.6434780000000003E-6</v>
      </c>
      <c r="AX1787" s="15">
        <v>4.2131809999999999E-4</v>
      </c>
      <c r="AY1787" s="15">
        <v>4.2596160000000002E-4</v>
      </c>
      <c r="AZ1787" s="13">
        <v>460</v>
      </c>
      <c r="BA1787" s="13">
        <v>0</v>
      </c>
      <c r="BB1787" s="13">
        <v>419</v>
      </c>
      <c r="BC1787" s="13">
        <v>0</v>
      </c>
      <c r="BD1787" s="13">
        <v>160</v>
      </c>
      <c r="BE1787" s="13">
        <v>0</v>
      </c>
      <c r="BF1787" s="13">
        <v>65</v>
      </c>
      <c r="BG1787" s="13">
        <v>0</v>
      </c>
      <c r="BI1787" s="22">
        <v>2.5000000000000001E-2</v>
      </c>
      <c r="BJ1787" s="22">
        <v>2.4E-2</v>
      </c>
      <c r="BK1787" s="22">
        <v>1E-3</v>
      </c>
      <c r="BL1787" s="22">
        <v>13.376999999999999</v>
      </c>
      <c r="BM1787" s="12">
        <v>1.8688794198998284E-3</v>
      </c>
      <c r="BN1787" s="12">
        <v>1.794124243103835E-3</v>
      </c>
      <c r="BO1787" s="12">
        <v>7.4755176795993127E-5</v>
      </c>
      <c r="BP1787" s="16">
        <v>0</v>
      </c>
      <c r="BQ1787" s="16">
        <v>0</v>
      </c>
      <c r="BR1787" s="15">
        <v>0</v>
      </c>
      <c r="BS1787" s="15">
        <v>0</v>
      </c>
      <c r="BT1787" s="15">
        <v>0</v>
      </c>
      <c r="BU1787" s="17">
        <v>1.32549882667873</v>
      </c>
      <c r="BV1787" s="15">
        <v>0</v>
      </c>
      <c r="BW1787" s="15">
        <v>0</v>
      </c>
      <c r="BX1787" s="15">
        <v>0</v>
      </c>
      <c r="BY1787" s="17">
        <v>0</v>
      </c>
      <c r="BZ1787" s="17">
        <v>0</v>
      </c>
      <c r="CA1787" s="17">
        <v>0</v>
      </c>
      <c r="CB1787" s="17">
        <v>10.09204967273975</v>
      </c>
    </row>
    <row r="1788" spans="1:80" x14ac:dyDescent="0.25">
      <c r="A1788" s="13">
        <v>10</v>
      </c>
      <c r="B1788" s="14" t="s">
        <v>79</v>
      </c>
      <c r="C1788" s="13" t="s">
        <v>80</v>
      </c>
      <c r="D1788" s="13" t="s">
        <v>81</v>
      </c>
      <c r="E1788" s="13" t="s">
        <v>78</v>
      </c>
      <c r="F1788" s="13" t="s">
        <v>591</v>
      </c>
      <c r="G1788" s="13" t="s">
        <v>489</v>
      </c>
      <c r="H1788" s="13" t="s">
        <v>121</v>
      </c>
      <c r="I1788" s="13" t="s">
        <v>64</v>
      </c>
      <c r="J1788" s="13" t="s">
        <v>516</v>
      </c>
      <c r="K1788" s="13" t="s">
        <v>592</v>
      </c>
      <c r="L1788" s="13" t="s">
        <v>593</v>
      </c>
      <c r="M1788" s="13" t="s">
        <v>594</v>
      </c>
      <c r="N1788" s="14" t="s">
        <v>595</v>
      </c>
      <c r="O1788" s="16">
        <v>0</v>
      </c>
      <c r="P1788" s="16">
        <v>0</v>
      </c>
      <c r="Q1788" s="14" t="s">
        <v>572</v>
      </c>
      <c r="R1788" s="14" t="s">
        <v>573</v>
      </c>
      <c r="S1788" s="14" t="s">
        <v>574</v>
      </c>
      <c r="T1788" s="14" t="s">
        <v>596</v>
      </c>
      <c r="U1788" s="13" t="s">
        <v>74</v>
      </c>
      <c r="V1788" s="13">
        <v>509.53160000000003</v>
      </c>
      <c r="W1788" s="13">
        <v>9.1052140000000005E-5</v>
      </c>
      <c r="X1788" s="13">
        <v>471.08</v>
      </c>
      <c r="Y1788" s="13">
        <v>425.87329999999997</v>
      </c>
      <c r="Z1788" s="13">
        <v>0.92453549999999995</v>
      </c>
      <c r="AA1788" s="13">
        <v>0.83581329999999998</v>
      </c>
      <c r="AB1788" s="13">
        <v>1.8144809999999999E-3</v>
      </c>
      <c r="AC1788" s="13">
        <v>1.6403559999999999E-3</v>
      </c>
      <c r="AD1788" s="13">
        <v>8.4180929999999994E-5</v>
      </c>
      <c r="AE1788" s="13">
        <v>7.6102589999999998E-5</v>
      </c>
      <c r="AF1788" s="13">
        <v>0.76655249999999997</v>
      </c>
      <c r="AG1788" s="13">
        <v>0.5326592</v>
      </c>
      <c r="AH1788" s="13">
        <v>1.098176E-4</v>
      </c>
      <c r="AI1788" s="13">
        <v>1.4287300000000001E-4</v>
      </c>
      <c r="AJ1788" s="13">
        <v>8.6332420000000002E-4</v>
      </c>
      <c r="AK1788" s="13">
        <v>1747.4690000000001</v>
      </c>
      <c r="AL1788" s="13">
        <v>3106.3760000000002</v>
      </c>
      <c r="AM1788" s="13">
        <v>3.4295599999999999</v>
      </c>
      <c r="AN1788" s="13">
        <v>6.0965319999999998</v>
      </c>
      <c r="AO1788" s="13">
        <v>6.7308100000000003E-3</v>
      </c>
      <c r="AP1788" s="13">
        <v>1.196497E-2</v>
      </c>
      <c r="AQ1788" s="13">
        <v>2.9608220000000001E-3</v>
      </c>
      <c r="AR1788" s="13">
        <v>5.263284E-3</v>
      </c>
      <c r="AS1788" s="13">
        <v>17.61984</v>
      </c>
      <c r="AT1788" s="13">
        <v>4.9623020000000002</v>
      </c>
      <c r="AU1788" s="13">
        <v>1.6803909999999999E-4</v>
      </c>
      <c r="AV1788" s="13">
        <v>1.0606540000000001E-3</v>
      </c>
      <c r="AW1788" s="15">
        <v>1.384952E-5</v>
      </c>
      <c r="AX1788" s="15">
        <v>9.5783830000000002E-4</v>
      </c>
      <c r="AY1788" s="15">
        <v>9.716878E-4</v>
      </c>
      <c r="AZ1788" s="13">
        <v>717</v>
      </c>
      <c r="BA1788" s="13">
        <v>0</v>
      </c>
      <c r="BB1788" s="13">
        <v>645</v>
      </c>
      <c r="BC1788" s="13">
        <v>0</v>
      </c>
      <c r="BD1788" s="13">
        <v>295</v>
      </c>
      <c r="BE1788" s="13">
        <v>0</v>
      </c>
      <c r="BF1788" s="13">
        <v>116</v>
      </c>
      <c r="BG1788" s="13">
        <v>0</v>
      </c>
      <c r="BI1788" s="22">
        <v>8.0000000000000002E-3</v>
      </c>
      <c r="BJ1788" s="22">
        <v>8.0000000000000002E-3</v>
      </c>
      <c r="BK1788" s="22">
        <v>0</v>
      </c>
      <c r="BL1788" s="22">
        <v>18.029000000000003</v>
      </c>
      <c r="BM1788" s="12">
        <v>4.4372954684120022E-4</v>
      </c>
      <c r="BN1788" s="12">
        <v>4.4372954684120022E-4</v>
      </c>
      <c r="BO1788" s="12">
        <v>0</v>
      </c>
      <c r="BP1788" s="16">
        <v>0</v>
      </c>
      <c r="BQ1788" s="16">
        <v>0</v>
      </c>
      <c r="BR1788" s="15">
        <v>0</v>
      </c>
      <c r="BS1788" s="15">
        <v>0</v>
      </c>
      <c r="BT1788" s="15">
        <v>0</v>
      </c>
      <c r="BU1788" s="17">
        <v>1.362887148904804</v>
      </c>
      <c r="BV1788" s="15">
        <v>0</v>
      </c>
      <c r="BW1788" s="15">
        <v>0</v>
      </c>
      <c r="BX1788" s="15">
        <v>0</v>
      </c>
      <c r="BY1788" s="17">
        <v>0</v>
      </c>
      <c r="BZ1788" s="17">
        <v>0</v>
      </c>
      <c r="CA1788" s="17">
        <v>0</v>
      </c>
      <c r="CB1788" s="17">
        <v>13.228534742944669</v>
      </c>
    </row>
    <row r="1789" spans="1:80" x14ac:dyDescent="0.25">
      <c r="A1789" s="13">
        <v>12</v>
      </c>
      <c r="B1789" s="14" t="s">
        <v>144</v>
      </c>
      <c r="C1789" s="13" t="s">
        <v>145</v>
      </c>
      <c r="D1789" s="13" t="s">
        <v>84</v>
      </c>
      <c r="E1789" s="13" t="s">
        <v>78</v>
      </c>
      <c r="F1789" s="13" t="s">
        <v>591</v>
      </c>
      <c r="G1789" s="13" t="s">
        <v>489</v>
      </c>
      <c r="H1789" s="13" t="s">
        <v>121</v>
      </c>
      <c r="I1789" s="13" t="s">
        <v>64</v>
      </c>
      <c r="J1789" s="13" t="s">
        <v>516</v>
      </c>
      <c r="K1789" s="13" t="s">
        <v>592</v>
      </c>
      <c r="L1789" s="13" t="s">
        <v>593</v>
      </c>
      <c r="M1789" s="13" t="s">
        <v>594</v>
      </c>
      <c r="N1789" s="14" t="s">
        <v>595</v>
      </c>
      <c r="O1789" s="16">
        <v>0</v>
      </c>
      <c r="P1789" s="16">
        <v>0</v>
      </c>
      <c r="Q1789" s="14" t="s">
        <v>572</v>
      </c>
      <c r="R1789" s="14" t="s">
        <v>573</v>
      </c>
      <c r="S1789" s="14" t="s">
        <v>574</v>
      </c>
      <c r="T1789" s="14" t="s">
        <v>596</v>
      </c>
      <c r="U1789" s="13" t="s">
        <v>74</v>
      </c>
      <c r="V1789" s="13">
        <v>1153.626</v>
      </c>
      <c r="W1789" s="13">
        <v>4.2085200000000002E-6</v>
      </c>
      <c r="X1789" s="13">
        <v>471.08</v>
      </c>
      <c r="Y1789" s="13">
        <v>425.87329999999997</v>
      </c>
      <c r="Z1789" s="13">
        <v>0.40834720000000002</v>
      </c>
      <c r="AA1789" s="13">
        <v>0.3691605</v>
      </c>
      <c r="AB1789" s="13">
        <v>3.539684E-4</v>
      </c>
      <c r="AC1789" s="13">
        <v>3.2000010000000001E-4</v>
      </c>
      <c r="AD1789" s="13">
        <v>1.7185369999999999E-6</v>
      </c>
      <c r="AE1789" s="13">
        <v>1.5536189999999999E-6</v>
      </c>
      <c r="AF1789" s="13">
        <v>2.1795960000000001</v>
      </c>
      <c r="AG1789" s="13">
        <v>1.555312</v>
      </c>
      <c r="AH1789" s="13">
        <v>7.8846579999999998E-7</v>
      </c>
      <c r="AI1789" s="13">
        <v>9.9891139999999993E-7</v>
      </c>
      <c r="AJ1789" s="13">
        <v>1.8459029999999999E-4</v>
      </c>
      <c r="AK1789" s="13">
        <v>1747.4690000000001</v>
      </c>
      <c r="AL1789" s="13">
        <v>3106.3760000000002</v>
      </c>
      <c r="AM1789" s="13">
        <v>1.5147619999999999</v>
      </c>
      <c r="AN1789" s="13">
        <v>2.6927059999999998</v>
      </c>
      <c r="AO1789" s="13">
        <v>1.313044E-3</v>
      </c>
      <c r="AP1789" s="13">
        <v>2.334123E-3</v>
      </c>
      <c r="AQ1789" s="13">
        <v>2.7961039999999999E-4</v>
      </c>
      <c r="AR1789" s="13">
        <v>4.9704739999999995E-4</v>
      </c>
      <c r="AS1789" s="13">
        <v>45.781829999999999</v>
      </c>
      <c r="AT1789" s="13">
        <v>19.095829999999999</v>
      </c>
      <c r="AU1789" s="13">
        <v>6.1074540000000004E-6</v>
      </c>
      <c r="AV1789" s="13">
        <v>2.6029100000000001E-5</v>
      </c>
      <c r="AW1789" s="15">
        <v>7.5231630000000003E-8</v>
      </c>
      <c r="AX1789" s="15">
        <v>2.406876E-5</v>
      </c>
      <c r="AY1789" s="15">
        <v>2.4143990000000001E-5</v>
      </c>
      <c r="AZ1789" s="13">
        <v>4418</v>
      </c>
      <c r="BA1789" s="13">
        <v>0</v>
      </c>
      <c r="BB1789" s="13">
        <v>4564</v>
      </c>
      <c r="BC1789" s="13">
        <v>0</v>
      </c>
      <c r="BD1789" s="13">
        <v>798</v>
      </c>
      <c r="BE1789" s="13">
        <v>0</v>
      </c>
      <c r="BF1789" s="13">
        <v>476</v>
      </c>
      <c r="BG1789" s="13">
        <v>0</v>
      </c>
      <c r="BI1789" s="22">
        <v>3.0000000000000001E-3</v>
      </c>
      <c r="BJ1789" s="22">
        <v>3.0000000000000001E-3</v>
      </c>
      <c r="BK1789" s="22">
        <v>0</v>
      </c>
      <c r="BL1789" s="22">
        <v>26.929000000000002</v>
      </c>
      <c r="BM1789" s="12">
        <v>1.1140406253481376E-4</v>
      </c>
      <c r="BN1789" s="12">
        <v>1.1140406253481376E-4</v>
      </c>
      <c r="BO1789" s="12">
        <v>0</v>
      </c>
      <c r="BP1789" s="16">
        <v>0</v>
      </c>
      <c r="BQ1789" s="16">
        <v>0</v>
      </c>
      <c r="BR1789" s="15">
        <v>0</v>
      </c>
      <c r="BS1789" s="15">
        <v>0</v>
      </c>
      <c r="BT1789" s="15">
        <v>0</v>
      </c>
      <c r="BU1789" s="17">
        <v>1.4116131801235716</v>
      </c>
      <c r="BV1789" s="15">
        <v>0</v>
      </c>
      <c r="BW1789" s="15">
        <v>0</v>
      </c>
      <c r="BX1789" s="15">
        <v>0</v>
      </c>
      <c r="BY1789" s="17">
        <v>0</v>
      </c>
      <c r="BZ1789" s="17">
        <v>0</v>
      </c>
      <c r="CA1789" s="17">
        <v>0</v>
      </c>
      <c r="CB1789" s="17">
        <v>19.076755855766844</v>
      </c>
    </row>
    <row r="1790" spans="1:80" x14ac:dyDescent="0.25">
      <c r="A1790" s="13">
        <v>13</v>
      </c>
      <c r="B1790" s="14" t="s">
        <v>85</v>
      </c>
      <c r="C1790" s="13" t="s">
        <v>86</v>
      </c>
      <c r="D1790" s="13" t="s">
        <v>77</v>
      </c>
      <c r="E1790" s="13" t="s">
        <v>78</v>
      </c>
      <c r="F1790" s="13" t="s">
        <v>591</v>
      </c>
      <c r="G1790" s="13" t="s">
        <v>489</v>
      </c>
      <c r="H1790" s="13" t="s">
        <v>121</v>
      </c>
      <c r="I1790" s="13" t="s">
        <v>64</v>
      </c>
      <c r="J1790" s="13" t="s">
        <v>516</v>
      </c>
      <c r="K1790" s="13" t="s">
        <v>592</v>
      </c>
      <c r="L1790" s="13" t="s">
        <v>593</v>
      </c>
      <c r="M1790" s="13" t="s">
        <v>594</v>
      </c>
      <c r="N1790" s="14" t="s">
        <v>595</v>
      </c>
      <c r="O1790" s="16">
        <v>0</v>
      </c>
      <c r="P1790" s="16">
        <v>0</v>
      </c>
      <c r="Q1790" s="14" t="s">
        <v>572</v>
      </c>
      <c r="R1790" s="14" t="s">
        <v>573</v>
      </c>
      <c r="S1790" s="14" t="s">
        <v>574</v>
      </c>
      <c r="T1790" s="14" t="s">
        <v>596</v>
      </c>
      <c r="U1790" s="13" t="s">
        <v>74</v>
      </c>
      <c r="V1790" s="13">
        <v>1011.759</v>
      </c>
      <c r="W1790" s="13">
        <v>3.160829E-5</v>
      </c>
      <c r="X1790" s="13">
        <v>471.08</v>
      </c>
      <c r="Y1790" s="13">
        <v>425.87329999999997</v>
      </c>
      <c r="Z1790" s="13">
        <v>0.46560479999999999</v>
      </c>
      <c r="AA1790" s="13">
        <v>0.4209234</v>
      </c>
      <c r="AB1790" s="13">
        <v>4.601931E-4</v>
      </c>
      <c r="AC1790" s="13">
        <v>4.1603110000000001E-4</v>
      </c>
      <c r="AD1790" s="13">
        <v>1.4716969999999999E-5</v>
      </c>
      <c r="AE1790" s="13">
        <v>1.3304669999999999E-5</v>
      </c>
      <c r="AF1790" s="13">
        <v>0.1830677</v>
      </c>
      <c r="AG1790" s="13">
        <v>0.1160629</v>
      </c>
      <c r="AH1790" s="13">
        <v>8.039085E-5</v>
      </c>
      <c r="AI1790" s="13">
        <v>1.1463330000000001E-4</v>
      </c>
      <c r="AJ1790" s="13">
        <v>1.405647E-4</v>
      </c>
      <c r="AK1790" s="13">
        <v>1747.4690000000001</v>
      </c>
      <c r="AL1790" s="13">
        <v>3106.3760000000002</v>
      </c>
      <c r="AM1790" s="13">
        <v>1.7271590000000001</v>
      </c>
      <c r="AN1790" s="13">
        <v>3.070271</v>
      </c>
      <c r="AO1790" s="13">
        <v>1.707084E-3</v>
      </c>
      <c r="AP1790" s="13">
        <v>3.0345860000000001E-3</v>
      </c>
      <c r="AQ1790" s="13">
        <v>2.4277749999999999E-4</v>
      </c>
      <c r="AR1790" s="13">
        <v>4.3157169999999997E-4</v>
      </c>
      <c r="AS1790" s="13">
        <v>0.61309119999999995</v>
      </c>
      <c r="AT1790" s="13">
        <v>0.18395030000000001</v>
      </c>
      <c r="AU1790" s="13">
        <v>3.9598919999999998E-4</v>
      </c>
      <c r="AV1790" s="13">
        <v>2.346131E-3</v>
      </c>
      <c r="AW1790" s="15">
        <v>4.4346940000000003E-5</v>
      </c>
      <c r="AX1790" s="15">
        <v>1.4385089999999999E-3</v>
      </c>
      <c r="AY1790" s="15">
        <v>1.4828560000000001E-3</v>
      </c>
      <c r="AZ1790" s="13">
        <v>284</v>
      </c>
      <c r="BA1790" s="13">
        <v>0</v>
      </c>
      <c r="BB1790" s="13">
        <v>252</v>
      </c>
      <c r="BC1790" s="13">
        <v>0</v>
      </c>
      <c r="BD1790" s="13">
        <v>154</v>
      </c>
      <c r="BE1790" s="13">
        <v>0</v>
      </c>
      <c r="BF1790" s="13">
        <v>63</v>
      </c>
      <c r="BG1790" s="13">
        <v>0</v>
      </c>
      <c r="BI1790" s="22">
        <v>1E-3</v>
      </c>
      <c r="BJ1790" s="22">
        <v>1E-3</v>
      </c>
      <c r="BK1790" s="22">
        <v>0</v>
      </c>
      <c r="BL1790" s="22">
        <v>1.7199999999999993</v>
      </c>
      <c r="BM1790" s="12">
        <v>5.8139534883720951E-4</v>
      </c>
      <c r="BN1790" s="12">
        <v>5.8139534883720951E-4</v>
      </c>
      <c r="BO1790" s="12">
        <v>0</v>
      </c>
      <c r="BP1790" s="16">
        <v>0</v>
      </c>
      <c r="BQ1790" s="16">
        <v>0</v>
      </c>
      <c r="BR1790" s="15">
        <v>0</v>
      </c>
      <c r="BS1790" s="15">
        <v>0</v>
      </c>
      <c r="BT1790" s="15">
        <v>0</v>
      </c>
      <c r="BU1790" s="17">
        <v>1.2902934964430746</v>
      </c>
      <c r="BV1790" s="15">
        <v>0</v>
      </c>
      <c r="BW1790" s="15">
        <v>0</v>
      </c>
      <c r="BX1790" s="15">
        <v>0</v>
      </c>
      <c r="BY1790" s="17">
        <v>0</v>
      </c>
      <c r="BZ1790" s="17">
        <v>0</v>
      </c>
      <c r="CA1790" s="17">
        <v>0</v>
      </c>
      <c r="CB1790" s="17">
        <v>1.3330300468393337</v>
      </c>
    </row>
    <row r="1791" spans="1:80" x14ac:dyDescent="0.25">
      <c r="A1791" s="13">
        <v>14</v>
      </c>
      <c r="B1791" s="14" t="s">
        <v>146</v>
      </c>
      <c r="C1791" s="13" t="s">
        <v>147</v>
      </c>
      <c r="D1791" s="13" t="s">
        <v>148</v>
      </c>
      <c r="E1791" s="13" t="s">
        <v>60</v>
      </c>
      <c r="F1791" s="13" t="s">
        <v>591</v>
      </c>
      <c r="G1791" s="13" t="s">
        <v>489</v>
      </c>
      <c r="H1791" s="13" t="s">
        <v>121</v>
      </c>
      <c r="I1791" s="13" t="s">
        <v>64</v>
      </c>
      <c r="J1791" s="13" t="s">
        <v>516</v>
      </c>
      <c r="K1791" s="13" t="s">
        <v>592</v>
      </c>
      <c r="L1791" s="13" t="s">
        <v>593</v>
      </c>
      <c r="M1791" s="13" t="s">
        <v>594</v>
      </c>
      <c r="N1791" s="14" t="s">
        <v>595</v>
      </c>
      <c r="O1791" s="16">
        <v>0</v>
      </c>
      <c r="P1791" s="16">
        <v>0</v>
      </c>
      <c r="Q1791" s="14" t="s">
        <v>572</v>
      </c>
      <c r="R1791" s="14" t="s">
        <v>573</v>
      </c>
      <c r="S1791" s="14" t="s">
        <v>574</v>
      </c>
      <c r="T1791" s="14" t="s">
        <v>596</v>
      </c>
      <c r="U1791" s="13" t="s">
        <v>74</v>
      </c>
      <c r="V1791" s="13">
        <v>2069.6990000000001</v>
      </c>
      <c r="W1791" s="13">
        <v>9.5136440000000002E-6</v>
      </c>
      <c r="X1791" s="13">
        <v>471.08</v>
      </c>
      <c r="Y1791" s="13">
        <v>425.87329999999997</v>
      </c>
      <c r="Z1791" s="13">
        <v>0.227608</v>
      </c>
      <c r="AA1791" s="13">
        <v>0.2057658</v>
      </c>
      <c r="AB1791" s="13">
        <v>1.099715E-4</v>
      </c>
      <c r="AC1791" s="13">
        <v>9.9418210000000004E-5</v>
      </c>
      <c r="AD1791" s="13">
        <v>2.1653810000000002E-6</v>
      </c>
      <c r="AE1791" s="13">
        <v>1.957582E-6</v>
      </c>
      <c r="AF1791" s="13">
        <v>5.5280849999999999E-2</v>
      </c>
      <c r="AG1791" s="13">
        <v>4.4741549999999998E-2</v>
      </c>
      <c r="AH1791" s="13">
        <v>3.9170549999999997E-5</v>
      </c>
      <c r="AI1791" s="13">
        <v>4.375311E-5</v>
      </c>
      <c r="AJ1791" s="13">
        <v>9.0518479999999996E-5</v>
      </c>
      <c r="AK1791" s="13">
        <v>1747.4690000000001</v>
      </c>
      <c r="AL1791" s="13">
        <v>3106.3760000000002</v>
      </c>
      <c r="AM1791" s="13">
        <v>0.84431069999999997</v>
      </c>
      <c r="AN1791" s="13">
        <v>1.500883</v>
      </c>
      <c r="AO1791" s="13">
        <v>4.0793889999999998E-4</v>
      </c>
      <c r="AP1791" s="13">
        <v>7.2516949999999996E-4</v>
      </c>
      <c r="AQ1791" s="13">
        <v>7.6425719999999997E-5</v>
      </c>
      <c r="AR1791" s="13">
        <v>1.3585760000000001E-4</v>
      </c>
      <c r="AS1791" s="13">
        <v>1.9790970000000001</v>
      </c>
      <c r="AT1791" s="13">
        <v>0.77907119999999996</v>
      </c>
      <c r="AU1791" s="13">
        <v>3.8616460000000003E-5</v>
      </c>
      <c r="AV1791" s="13">
        <v>1.7438410000000001E-4</v>
      </c>
      <c r="AW1791" s="13">
        <v>2.376247E-6</v>
      </c>
      <c r="AX1791" s="13">
        <v>1.649132E-4</v>
      </c>
      <c r="AY1791" s="13">
        <v>1.672895E-4</v>
      </c>
      <c r="AZ1791" s="13">
        <v>1481</v>
      </c>
      <c r="BA1791" s="13">
        <v>0</v>
      </c>
      <c r="BB1791" s="13">
        <v>1413</v>
      </c>
      <c r="BC1791" s="13">
        <v>0</v>
      </c>
      <c r="BD1791" s="13">
        <v>722</v>
      </c>
      <c r="BE1791" s="13">
        <v>0</v>
      </c>
      <c r="BF1791" s="13">
        <v>369</v>
      </c>
      <c r="BG1791" s="13">
        <v>0</v>
      </c>
      <c r="BI1791" s="22">
        <v>1E-3</v>
      </c>
      <c r="BJ1791" s="22">
        <v>1E-3</v>
      </c>
      <c r="BK1791" s="22">
        <v>0</v>
      </c>
      <c r="BL1791" s="22">
        <v>8.5540000000000003</v>
      </c>
      <c r="BM1791" s="12">
        <v>1.1690437222352116E-4</v>
      </c>
      <c r="BN1791" s="12">
        <v>1.1690437222352116E-4</v>
      </c>
      <c r="BO1791" s="12">
        <v>0</v>
      </c>
      <c r="BP1791" s="16">
        <v>0</v>
      </c>
      <c r="BQ1791" s="16">
        <v>0</v>
      </c>
      <c r="BR1791" s="15">
        <v>0</v>
      </c>
      <c r="BS1791" s="15">
        <v>0</v>
      </c>
      <c r="BT1791" s="15">
        <v>0</v>
      </c>
      <c r="BU1791" s="17">
        <v>1.463358556946081</v>
      </c>
      <c r="BV1791" s="15">
        <v>0</v>
      </c>
      <c r="BW1791" s="15">
        <v>0</v>
      </c>
      <c r="BX1791" s="15">
        <v>0</v>
      </c>
      <c r="BY1791" s="17">
        <v>0</v>
      </c>
      <c r="BZ1791" s="17">
        <v>0</v>
      </c>
      <c r="CA1791" s="17">
        <v>0</v>
      </c>
      <c r="CB1791" s="17">
        <v>5.8454573278688127</v>
      </c>
    </row>
    <row r="1792" spans="1:80" x14ac:dyDescent="0.25">
      <c r="A1792" s="13">
        <v>16</v>
      </c>
      <c r="B1792" s="14" t="s">
        <v>87</v>
      </c>
      <c r="C1792" s="13" t="s">
        <v>88</v>
      </c>
      <c r="D1792" s="13" t="s">
        <v>89</v>
      </c>
      <c r="E1792" s="13" t="s">
        <v>78</v>
      </c>
      <c r="F1792" s="13" t="s">
        <v>591</v>
      </c>
      <c r="G1792" s="13" t="s">
        <v>489</v>
      </c>
      <c r="H1792" s="13" t="s">
        <v>121</v>
      </c>
      <c r="I1792" s="13" t="s">
        <v>64</v>
      </c>
      <c r="J1792" s="13" t="s">
        <v>516</v>
      </c>
      <c r="K1792" s="13" t="s">
        <v>592</v>
      </c>
      <c r="L1792" s="13" t="s">
        <v>593</v>
      </c>
      <c r="M1792" s="13" t="s">
        <v>594</v>
      </c>
      <c r="N1792" s="14" t="s">
        <v>595</v>
      </c>
      <c r="O1792" s="16">
        <v>0</v>
      </c>
      <c r="P1792" s="16">
        <v>0</v>
      </c>
      <c r="Q1792" s="14" t="s">
        <v>572</v>
      </c>
      <c r="R1792" s="14" t="s">
        <v>573</v>
      </c>
      <c r="S1792" s="14" t="s">
        <v>574</v>
      </c>
      <c r="T1792" s="14" t="s">
        <v>596</v>
      </c>
      <c r="U1792" s="13" t="s">
        <v>74</v>
      </c>
      <c r="V1792" s="13">
        <v>620.59059999999999</v>
      </c>
      <c r="W1792" s="13">
        <v>2.9378200000000002E-6</v>
      </c>
      <c r="X1792" s="13">
        <v>471.08</v>
      </c>
      <c r="Y1792" s="13">
        <v>425.87329999999997</v>
      </c>
      <c r="Z1792" s="13">
        <v>0.75908339999999996</v>
      </c>
      <c r="AA1792" s="13">
        <v>0.68623869999999998</v>
      </c>
      <c r="AB1792" s="13">
        <v>1.223163E-3</v>
      </c>
      <c r="AC1792" s="13">
        <v>1.1057829999999999E-3</v>
      </c>
      <c r="AD1792" s="13">
        <v>2.2300510000000002E-6</v>
      </c>
      <c r="AE1792" s="13">
        <v>2.0160459999999998E-6</v>
      </c>
      <c r="AF1792" s="13">
        <v>0.88529720000000001</v>
      </c>
      <c r="AG1792" s="13">
        <v>0.7266823</v>
      </c>
      <c r="AH1792" s="13">
        <v>2.518986E-6</v>
      </c>
      <c r="AI1792" s="13">
        <v>2.7743159999999999E-6</v>
      </c>
      <c r="AJ1792" s="13">
        <v>1.2957800000000001E-4</v>
      </c>
      <c r="AK1792" s="13">
        <v>1747.4690000000001</v>
      </c>
      <c r="AL1792" s="13">
        <v>3106.3760000000002</v>
      </c>
      <c r="AM1792" s="13">
        <v>2.8158159999999999</v>
      </c>
      <c r="AN1792" s="13">
        <v>5.0055160000000001</v>
      </c>
      <c r="AO1792" s="13">
        <v>4.5373169999999999E-3</v>
      </c>
      <c r="AP1792" s="13">
        <v>8.0657290000000006E-3</v>
      </c>
      <c r="AQ1792" s="13">
        <v>3.6486770000000002E-4</v>
      </c>
      <c r="AR1792" s="13">
        <v>6.4860449999999995E-4</v>
      </c>
      <c r="AS1792" s="13">
        <v>24.576609999999999</v>
      </c>
      <c r="AT1792" s="13">
        <v>4.955889</v>
      </c>
      <c r="AU1792" s="13">
        <v>1.4846139999999999E-5</v>
      </c>
      <c r="AV1792" s="13">
        <v>1.308755E-4</v>
      </c>
      <c r="AW1792" s="15">
        <v>3.5477710000000002E-7</v>
      </c>
      <c r="AX1792" s="15">
        <v>1.1413929999999999E-4</v>
      </c>
      <c r="AY1792" s="15">
        <v>1.1449400000000001E-4</v>
      </c>
      <c r="AZ1792" s="13">
        <v>3860</v>
      </c>
      <c r="BA1792" s="13">
        <v>0</v>
      </c>
      <c r="BB1792" s="13">
        <v>3973</v>
      </c>
      <c r="BC1792" s="13">
        <v>0</v>
      </c>
      <c r="BD1792" s="13">
        <v>708</v>
      </c>
      <c r="BE1792" s="13">
        <v>0</v>
      </c>
      <c r="BF1792" s="13">
        <v>389</v>
      </c>
      <c r="BG1792" s="13">
        <v>0</v>
      </c>
      <c r="BI1792" s="22">
        <v>1.7000000000000001E-2</v>
      </c>
      <c r="BJ1792" s="22">
        <v>1.7000000000000001E-2</v>
      </c>
      <c r="BK1792" s="22">
        <v>0</v>
      </c>
      <c r="BL1792" s="22">
        <v>19.397999999999996</v>
      </c>
      <c r="BM1792" s="12">
        <v>8.7637900814516981E-4</v>
      </c>
      <c r="BN1792" s="12">
        <v>8.7637900814516981E-4</v>
      </c>
      <c r="BO1792" s="12">
        <v>0</v>
      </c>
      <c r="BP1792" s="16">
        <v>0</v>
      </c>
      <c r="BQ1792" s="16">
        <v>0</v>
      </c>
      <c r="BR1792" s="15">
        <v>0</v>
      </c>
      <c r="BS1792" s="15">
        <v>0</v>
      </c>
      <c r="BT1792" s="15">
        <v>0</v>
      </c>
      <c r="BU1792" s="17">
        <v>1.3939162128699798</v>
      </c>
      <c r="BV1792" s="15">
        <v>0</v>
      </c>
      <c r="BW1792" s="15">
        <v>0</v>
      </c>
      <c r="BX1792" s="15">
        <v>0</v>
      </c>
      <c r="BY1792" s="17">
        <v>0</v>
      </c>
      <c r="BZ1792" s="17">
        <v>0</v>
      </c>
      <c r="CA1792" s="17">
        <v>0</v>
      </c>
      <c r="CB1792" s="17">
        <v>13.916187946519983</v>
      </c>
    </row>
    <row r="1793" spans="1:80" x14ac:dyDescent="0.25">
      <c r="A1793" s="13">
        <v>17</v>
      </c>
      <c r="B1793" s="14" t="s">
        <v>90</v>
      </c>
      <c r="C1793" s="13" t="s">
        <v>91</v>
      </c>
      <c r="D1793" s="13" t="s">
        <v>89</v>
      </c>
      <c r="E1793" s="13" t="s">
        <v>78</v>
      </c>
      <c r="F1793" s="13" t="s">
        <v>591</v>
      </c>
      <c r="G1793" s="13" t="s">
        <v>489</v>
      </c>
      <c r="H1793" s="13" t="s">
        <v>121</v>
      </c>
      <c r="I1793" s="13" t="s">
        <v>64</v>
      </c>
      <c r="J1793" s="13" t="s">
        <v>516</v>
      </c>
      <c r="K1793" s="13" t="s">
        <v>592</v>
      </c>
      <c r="L1793" s="13" t="s">
        <v>593</v>
      </c>
      <c r="M1793" s="13" t="s">
        <v>594</v>
      </c>
      <c r="N1793" s="14" t="s">
        <v>595</v>
      </c>
      <c r="O1793" s="16">
        <v>0</v>
      </c>
      <c r="P1793" s="16">
        <v>0</v>
      </c>
      <c r="Q1793" s="14" t="s">
        <v>572</v>
      </c>
      <c r="R1793" s="14" t="s">
        <v>573</v>
      </c>
      <c r="S1793" s="14" t="s">
        <v>574</v>
      </c>
      <c r="T1793" s="14" t="s">
        <v>596</v>
      </c>
      <c r="U1793" s="13" t="s">
        <v>74</v>
      </c>
      <c r="V1793" s="13">
        <v>600.0992</v>
      </c>
      <c r="W1793" s="13">
        <v>6.4690939999999999E-6</v>
      </c>
      <c r="X1793" s="13">
        <v>471.08</v>
      </c>
      <c r="Y1793" s="13">
        <v>425.87329999999997</v>
      </c>
      <c r="Z1793" s="13">
        <v>0.78500349999999997</v>
      </c>
      <c r="AA1793" s="13">
        <v>0.70967139999999995</v>
      </c>
      <c r="AB1793" s="13">
        <v>1.308123E-3</v>
      </c>
      <c r="AC1793" s="13">
        <v>1.1825900000000001E-3</v>
      </c>
      <c r="AD1793" s="13">
        <v>5.0782610000000001E-6</v>
      </c>
      <c r="AE1793" s="13">
        <v>4.5909310000000002E-6</v>
      </c>
      <c r="AF1793" s="13">
        <v>0.65190859999999995</v>
      </c>
      <c r="AG1793" s="13">
        <v>0.44874269999999999</v>
      </c>
      <c r="AH1793" s="13">
        <v>7.7898370000000007E-6</v>
      </c>
      <c r="AI1793" s="13">
        <v>1.023065E-5</v>
      </c>
      <c r="AJ1793" s="13">
        <v>5.746482E-5</v>
      </c>
      <c r="AK1793" s="13">
        <v>1747.4690000000001</v>
      </c>
      <c r="AL1793" s="13">
        <v>3106.3760000000002</v>
      </c>
      <c r="AM1793" s="13">
        <v>2.9119670000000002</v>
      </c>
      <c r="AN1793" s="13">
        <v>5.1764359999999998</v>
      </c>
      <c r="AO1793" s="13">
        <v>4.8524759999999997E-3</v>
      </c>
      <c r="AP1793" s="13">
        <v>8.625967E-3</v>
      </c>
      <c r="AQ1793" s="13">
        <v>1.673356E-4</v>
      </c>
      <c r="AR1793" s="13">
        <v>2.9746299999999998E-4</v>
      </c>
      <c r="AS1793" s="13">
        <v>21.81718</v>
      </c>
      <c r="AT1793" s="13">
        <v>4.550872</v>
      </c>
      <c r="AU1793" s="13">
        <v>7.6699030000000008E-6</v>
      </c>
      <c r="AV1793" s="13">
        <v>6.5363940000000002E-5</v>
      </c>
      <c r="AW1793" s="15">
        <v>9.1825679999999995E-7</v>
      </c>
      <c r="AX1793" s="15">
        <v>5.9497180000000002E-5</v>
      </c>
      <c r="AY1793" s="15">
        <v>6.041543E-5</v>
      </c>
      <c r="AZ1793" s="13">
        <v>2613</v>
      </c>
      <c r="BA1793" s="13">
        <v>0</v>
      </c>
      <c r="BB1793" s="13">
        <v>2638</v>
      </c>
      <c r="BC1793" s="13">
        <v>0</v>
      </c>
      <c r="BD1793" s="13">
        <v>866</v>
      </c>
      <c r="BE1793" s="13">
        <v>0</v>
      </c>
      <c r="BF1793" s="13">
        <v>537</v>
      </c>
      <c r="BG1793" s="13">
        <v>0</v>
      </c>
      <c r="BI1793" s="22">
        <v>2.1999999999999999E-2</v>
      </c>
      <c r="BJ1793" s="22">
        <v>2.1999999999999999E-2</v>
      </c>
      <c r="BK1793" s="22">
        <v>0</v>
      </c>
      <c r="BL1793" s="22">
        <v>19.184000000000001</v>
      </c>
      <c r="BM1793" s="12">
        <v>1.1467889908256879E-3</v>
      </c>
      <c r="BN1793" s="12">
        <v>1.1467889908256879E-3</v>
      </c>
      <c r="BO1793" s="12">
        <v>0</v>
      </c>
      <c r="BP1793" s="16">
        <v>0</v>
      </c>
      <c r="BQ1793" s="16">
        <v>0</v>
      </c>
      <c r="BR1793" s="15">
        <v>0</v>
      </c>
      <c r="BS1793" s="15">
        <v>0</v>
      </c>
      <c r="BT1793" s="15">
        <v>0</v>
      </c>
      <c r="BU1793" s="17">
        <v>1.4008637500141801</v>
      </c>
      <c r="BV1793" s="15">
        <v>0</v>
      </c>
      <c r="BW1793" s="15">
        <v>0</v>
      </c>
      <c r="BX1793" s="15">
        <v>0</v>
      </c>
      <c r="BY1793" s="17">
        <v>0</v>
      </c>
      <c r="BZ1793" s="17">
        <v>0</v>
      </c>
      <c r="CA1793" s="17">
        <v>0</v>
      </c>
      <c r="CB1793" s="17">
        <v>13.694408181956177</v>
      </c>
    </row>
    <row r="1794" spans="1:80" x14ac:dyDescent="0.25">
      <c r="A1794" s="13">
        <v>19</v>
      </c>
      <c r="B1794" s="14" t="s">
        <v>92</v>
      </c>
      <c r="C1794" s="13" t="s">
        <v>93</v>
      </c>
      <c r="D1794" s="13" t="s">
        <v>94</v>
      </c>
      <c r="E1794" s="13" t="s">
        <v>60</v>
      </c>
      <c r="F1794" s="13" t="s">
        <v>591</v>
      </c>
      <c r="G1794" s="13" t="s">
        <v>489</v>
      </c>
      <c r="H1794" s="13" t="s">
        <v>121</v>
      </c>
      <c r="I1794" s="13" t="s">
        <v>64</v>
      </c>
      <c r="J1794" s="13" t="s">
        <v>516</v>
      </c>
      <c r="K1794" s="13" t="s">
        <v>592</v>
      </c>
      <c r="L1794" s="13" t="s">
        <v>593</v>
      </c>
      <c r="M1794" s="13" t="s">
        <v>594</v>
      </c>
      <c r="N1794" s="14" t="s">
        <v>595</v>
      </c>
      <c r="O1794" s="16">
        <v>0</v>
      </c>
      <c r="P1794" s="16">
        <v>0</v>
      </c>
      <c r="Q1794" s="14" t="s">
        <v>572</v>
      </c>
      <c r="R1794" s="14" t="s">
        <v>573</v>
      </c>
      <c r="S1794" s="14" t="s">
        <v>574</v>
      </c>
      <c r="T1794" s="14" t="s">
        <v>596</v>
      </c>
      <c r="U1794" s="13" t="s">
        <v>74</v>
      </c>
      <c r="V1794" s="13">
        <v>707.42529999999999</v>
      </c>
      <c r="W1794" s="13">
        <v>3.4504960000000001E-6</v>
      </c>
      <c r="X1794" s="13">
        <v>471.08</v>
      </c>
      <c r="Y1794" s="13">
        <v>425.87329999999997</v>
      </c>
      <c r="Z1794" s="13">
        <v>0.66590769999999999</v>
      </c>
      <c r="AA1794" s="13">
        <v>0.60200450000000005</v>
      </c>
      <c r="AB1794" s="13">
        <v>9.4131179999999996E-4</v>
      </c>
      <c r="AC1794" s="13">
        <v>8.5097959999999996E-4</v>
      </c>
      <c r="AD1794" s="13">
        <v>2.2977119999999999E-6</v>
      </c>
      <c r="AE1794" s="13">
        <v>2.0772140000000002E-6</v>
      </c>
      <c r="AF1794" s="13">
        <v>2.5291090000000001</v>
      </c>
      <c r="AG1794" s="13">
        <v>1.7587930000000001</v>
      </c>
      <c r="AH1794" s="13">
        <v>9.0850659999999998E-7</v>
      </c>
      <c r="AI1794" s="13">
        <v>1.181045E-6</v>
      </c>
      <c r="AJ1794" s="13">
        <v>1.08182E-4</v>
      </c>
      <c r="AK1794" s="13">
        <v>1747.4690000000001</v>
      </c>
      <c r="AL1794" s="13">
        <v>3106.3760000000002</v>
      </c>
      <c r="AM1794" s="13">
        <v>2.4701819999999999</v>
      </c>
      <c r="AN1794" s="13">
        <v>4.3910999999999998</v>
      </c>
      <c r="AO1794" s="13">
        <v>3.4917910000000002E-3</v>
      </c>
      <c r="AP1794" s="13">
        <v>6.2071579999999999E-3</v>
      </c>
      <c r="AQ1794" s="13">
        <v>2.6722909999999999E-4</v>
      </c>
      <c r="AR1794" s="13">
        <v>4.7503779999999999E-4</v>
      </c>
      <c r="AS1794" s="13">
        <v>7.7436499999999997</v>
      </c>
      <c r="AT1794" s="13">
        <v>4.4888870000000001</v>
      </c>
      <c r="AU1794" s="13">
        <v>3.4509450000000002E-5</v>
      </c>
      <c r="AV1794" s="13">
        <v>1.058253E-4</v>
      </c>
      <c r="AW1794" s="13">
        <v>3.3247769999999999E-7</v>
      </c>
      <c r="AX1794" s="13">
        <v>7.6034280000000003E-5</v>
      </c>
      <c r="AY1794" s="13">
        <v>7.6366760000000006E-5</v>
      </c>
      <c r="AZ1794" s="13">
        <v>7298</v>
      </c>
      <c r="BA1794" s="13">
        <v>0</v>
      </c>
      <c r="BB1794" s="13">
        <v>7534</v>
      </c>
      <c r="BC1794" s="13">
        <v>0</v>
      </c>
      <c r="BD1794" s="13">
        <v>535</v>
      </c>
      <c r="BE1794" s="13">
        <v>0</v>
      </c>
      <c r="BF1794" s="13">
        <v>320</v>
      </c>
      <c r="BG1794" s="13">
        <v>0</v>
      </c>
      <c r="BI1794" s="22">
        <v>1E-3</v>
      </c>
      <c r="BJ1794" s="22">
        <v>1E-3</v>
      </c>
      <c r="BK1794" s="22">
        <v>0</v>
      </c>
      <c r="BL1794" s="22">
        <v>26.840000000000003</v>
      </c>
      <c r="BM1794" s="12">
        <v>3.7257824143070038E-5</v>
      </c>
      <c r="BN1794" s="12">
        <v>3.7257824143070038E-5</v>
      </c>
      <c r="BO1794" s="12">
        <v>0</v>
      </c>
      <c r="BP1794" s="16">
        <v>0</v>
      </c>
      <c r="BQ1794" s="16">
        <v>0</v>
      </c>
      <c r="BR1794" s="15">
        <v>0</v>
      </c>
      <c r="BS1794" s="15">
        <v>0</v>
      </c>
      <c r="BT1794" s="15">
        <v>0</v>
      </c>
      <c r="BU1794" s="17">
        <v>1.4501819930425399</v>
      </c>
      <c r="BV1794" s="15">
        <v>0</v>
      </c>
      <c r="BW1794" s="15">
        <v>0</v>
      </c>
      <c r="BX1794" s="15">
        <v>0</v>
      </c>
      <c r="BY1794" s="17">
        <v>0</v>
      </c>
      <c r="BZ1794" s="17">
        <v>0</v>
      </c>
      <c r="CA1794" s="17">
        <v>0</v>
      </c>
      <c r="CB1794" s="17">
        <v>18.508021840547482</v>
      </c>
    </row>
    <row r="1795" spans="1:80" x14ac:dyDescent="0.25">
      <c r="A1795" s="13">
        <v>21</v>
      </c>
      <c r="B1795" s="14" t="s">
        <v>95</v>
      </c>
      <c r="C1795" s="13" t="s">
        <v>96</v>
      </c>
      <c r="D1795" s="13" t="s">
        <v>97</v>
      </c>
      <c r="E1795" s="13" t="s">
        <v>78</v>
      </c>
      <c r="F1795" s="13" t="s">
        <v>591</v>
      </c>
      <c r="G1795" s="13" t="s">
        <v>489</v>
      </c>
      <c r="H1795" s="13" t="s">
        <v>121</v>
      </c>
      <c r="I1795" s="13" t="s">
        <v>64</v>
      </c>
      <c r="J1795" s="13" t="s">
        <v>516</v>
      </c>
      <c r="K1795" s="13" t="s">
        <v>592</v>
      </c>
      <c r="L1795" s="13" t="s">
        <v>593</v>
      </c>
      <c r="M1795" s="13" t="s">
        <v>594</v>
      </c>
      <c r="N1795" s="14" t="s">
        <v>595</v>
      </c>
      <c r="O1795" s="16">
        <v>0</v>
      </c>
      <c r="P1795" s="16">
        <v>0</v>
      </c>
      <c r="Q1795" s="14" t="s">
        <v>572</v>
      </c>
      <c r="R1795" s="14" t="s">
        <v>573</v>
      </c>
      <c r="S1795" s="14" t="s">
        <v>574</v>
      </c>
      <c r="T1795" s="14" t="s">
        <v>596</v>
      </c>
      <c r="U1795" s="13" t="s">
        <v>74</v>
      </c>
      <c r="V1795" s="13">
        <v>1063.451</v>
      </c>
      <c r="W1795" s="13">
        <v>3.5162459999999999E-6</v>
      </c>
      <c r="X1795" s="13">
        <v>471.08</v>
      </c>
      <c r="Y1795" s="13">
        <v>425.87329999999997</v>
      </c>
      <c r="Z1795" s="13">
        <v>0.44297310000000001</v>
      </c>
      <c r="AA1795" s="13">
        <v>0.40046359999999998</v>
      </c>
      <c r="AB1795" s="13">
        <v>4.1654320000000003E-4</v>
      </c>
      <c r="AC1795" s="13">
        <v>3.7657009999999999E-4</v>
      </c>
      <c r="AD1795" s="13">
        <v>1.557603E-6</v>
      </c>
      <c r="AE1795" s="13">
        <v>1.4081290000000001E-6</v>
      </c>
      <c r="AF1795" s="13">
        <v>1.774222</v>
      </c>
      <c r="AG1795" s="13">
        <v>1.0570790000000001</v>
      </c>
      <c r="AH1795" s="13">
        <v>8.7790760000000003E-7</v>
      </c>
      <c r="AI1795" s="13">
        <v>1.332094E-6</v>
      </c>
      <c r="AJ1795" s="13">
        <v>6.2506220000000003E-5</v>
      </c>
      <c r="AK1795" s="13">
        <v>1747.4690000000001</v>
      </c>
      <c r="AL1795" s="13">
        <v>3106.3760000000002</v>
      </c>
      <c r="AM1795" s="13">
        <v>1.6432070000000001</v>
      </c>
      <c r="AN1795" s="13">
        <v>2.9210349999999998</v>
      </c>
      <c r="AO1795" s="13">
        <v>1.545165E-3</v>
      </c>
      <c r="AP1795" s="13">
        <v>2.7467519999999999E-3</v>
      </c>
      <c r="AQ1795" s="13">
        <v>1.027106E-4</v>
      </c>
      <c r="AR1795" s="13">
        <v>1.8258280000000001E-4</v>
      </c>
      <c r="AS1795" s="13">
        <v>24.976800000000001</v>
      </c>
      <c r="AT1795" s="13">
        <v>7.267811</v>
      </c>
      <c r="AU1795" s="13">
        <v>4.1122430000000003E-6</v>
      </c>
      <c r="AV1795" s="13">
        <v>2.5122119999999999E-5</v>
      </c>
      <c r="AW1795" s="15">
        <v>1.6914679999999999E-7</v>
      </c>
      <c r="AX1795" s="15">
        <v>2.193216E-5</v>
      </c>
      <c r="AY1795" s="15">
        <v>2.2101309999999999E-5</v>
      </c>
      <c r="AZ1795" s="13">
        <v>5338</v>
      </c>
      <c r="BA1795" s="13">
        <v>0</v>
      </c>
      <c r="BB1795" s="13">
        <v>5666</v>
      </c>
      <c r="BC1795" s="13">
        <v>0</v>
      </c>
      <c r="BD1795" s="13">
        <v>1065</v>
      </c>
      <c r="BE1795" s="13">
        <v>0</v>
      </c>
      <c r="BF1795" s="13">
        <v>656</v>
      </c>
      <c r="BG1795" s="13">
        <v>0</v>
      </c>
      <c r="BI1795" s="22">
        <v>2E-3</v>
      </c>
      <c r="BJ1795" s="22">
        <v>2E-3</v>
      </c>
      <c r="BK1795" s="22">
        <v>0</v>
      </c>
      <c r="BL1795" s="22">
        <v>20.392000000000003</v>
      </c>
      <c r="BM1795" s="12">
        <v>9.8077677520596297E-5</v>
      </c>
      <c r="BN1795" s="12">
        <v>9.8077677520596297E-5</v>
      </c>
      <c r="BO1795" s="12">
        <v>0</v>
      </c>
      <c r="BP1795" s="16">
        <v>0</v>
      </c>
      <c r="BQ1795" s="16">
        <v>0</v>
      </c>
      <c r="BR1795" s="15">
        <v>0</v>
      </c>
      <c r="BS1795" s="15">
        <v>0</v>
      </c>
      <c r="BT1795" s="15">
        <v>0</v>
      </c>
      <c r="BU1795" s="17">
        <v>1.415728132612768</v>
      </c>
      <c r="BV1795" s="15">
        <v>0</v>
      </c>
      <c r="BW1795" s="15">
        <v>0</v>
      </c>
      <c r="BX1795" s="15">
        <v>0</v>
      </c>
      <c r="BY1795" s="17">
        <v>0</v>
      </c>
      <c r="BZ1795" s="17">
        <v>0</v>
      </c>
      <c r="CA1795" s="17">
        <v>0</v>
      </c>
      <c r="CB1795" s="17">
        <v>14.403895444505977</v>
      </c>
    </row>
    <row r="1796" spans="1:80" x14ac:dyDescent="0.25">
      <c r="A1796" s="13">
        <v>22</v>
      </c>
      <c r="B1796" s="14" t="s">
        <v>98</v>
      </c>
      <c r="C1796" s="13" t="s">
        <v>99</v>
      </c>
      <c r="D1796" s="13" t="s">
        <v>100</v>
      </c>
      <c r="E1796" s="13" t="s">
        <v>78</v>
      </c>
      <c r="F1796" s="13" t="s">
        <v>591</v>
      </c>
      <c r="G1796" s="13" t="s">
        <v>489</v>
      </c>
      <c r="H1796" s="13" t="s">
        <v>121</v>
      </c>
      <c r="I1796" s="13" t="s">
        <v>64</v>
      </c>
      <c r="J1796" s="13" t="s">
        <v>516</v>
      </c>
      <c r="K1796" s="13" t="s">
        <v>592</v>
      </c>
      <c r="L1796" s="13" t="s">
        <v>593</v>
      </c>
      <c r="M1796" s="13" t="s">
        <v>594</v>
      </c>
      <c r="N1796" s="14" t="s">
        <v>595</v>
      </c>
      <c r="O1796" s="16">
        <v>0</v>
      </c>
      <c r="P1796" s="16">
        <v>0</v>
      </c>
      <c r="Q1796" s="14" t="s">
        <v>572</v>
      </c>
      <c r="R1796" s="14" t="s">
        <v>573</v>
      </c>
      <c r="S1796" s="14" t="s">
        <v>574</v>
      </c>
      <c r="T1796" s="14" t="s">
        <v>596</v>
      </c>
      <c r="U1796" s="13" t="s">
        <v>74</v>
      </c>
      <c r="V1796" s="13">
        <v>780.2731</v>
      </c>
      <c r="W1796" s="13">
        <v>2.4454559999999999E-5</v>
      </c>
      <c r="X1796" s="13">
        <v>471.08</v>
      </c>
      <c r="Y1796" s="13">
        <v>425.87329999999997</v>
      </c>
      <c r="Z1796" s="13">
        <v>0.60373739999999998</v>
      </c>
      <c r="AA1796" s="13">
        <v>0.54580030000000002</v>
      </c>
      <c r="AB1796" s="13">
        <v>7.7375130000000003E-4</v>
      </c>
      <c r="AC1796" s="13">
        <v>6.9949900000000002E-4</v>
      </c>
      <c r="AD1796" s="13">
        <v>1.476413E-5</v>
      </c>
      <c r="AE1796" s="13">
        <v>1.33473E-5</v>
      </c>
      <c r="AF1796" s="13">
        <v>0.30437049999999999</v>
      </c>
      <c r="AG1796" s="13">
        <v>0.2306242</v>
      </c>
      <c r="AH1796" s="13">
        <v>4.8507090000000001E-5</v>
      </c>
      <c r="AI1796" s="13">
        <v>5.7874690000000003E-5</v>
      </c>
      <c r="AJ1796" s="13">
        <v>3.7514809999999999E-4</v>
      </c>
      <c r="AK1796" s="13">
        <v>1747.4690000000001</v>
      </c>
      <c r="AL1796" s="13">
        <v>3106.3760000000002</v>
      </c>
      <c r="AM1796" s="13">
        <v>2.2395610000000001</v>
      </c>
      <c r="AN1796" s="13">
        <v>3.9811390000000002</v>
      </c>
      <c r="AO1796" s="13">
        <v>2.8702269999999999E-3</v>
      </c>
      <c r="AP1796" s="13">
        <v>5.1022380000000003E-3</v>
      </c>
      <c r="AQ1796" s="13">
        <v>8.4016690000000003E-4</v>
      </c>
      <c r="AR1796" s="13">
        <v>1.493517E-3</v>
      </c>
      <c r="AS1796" s="13">
        <v>18.446940000000001</v>
      </c>
      <c r="AT1796" s="13">
        <v>5.037312</v>
      </c>
      <c r="AU1796" s="13">
        <v>4.5545050000000002E-5</v>
      </c>
      <c r="AV1796" s="13">
        <v>2.964908E-4</v>
      </c>
      <c r="AW1796" s="15">
        <v>2.5336869999999998E-6</v>
      </c>
      <c r="AX1796" s="15">
        <v>2.835108E-4</v>
      </c>
      <c r="AY1796" s="15">
        <v>2.8604450000000001E-4</v>
      </c>
      <c r="AZ1796" s="13">
        <v>1028</v>
      </c>
      <c r="BA1796" s="13">
        <v>0</v>
      </c>
      <c r="BB1796" s="13">
        <v>1010</v>
      </c>
      <c r="BC1796" s="13">
        <v>0</v>
      </c>
      <c r="BD1796" s="13">
        <v>522</v>
      </c>
      <c r="BE1796" s="13">
        <v>0</v>
      </c>
      <c r="BF1796" s="13">
        <v>237</v>
      </c>
      <c r="BG1796" s="13">
        <v>0</v>
      </c>
      <c r="BI1796" s="22">
        <v>1.2999999999999999E-2</v>
      </c>
      <c r="BJ1796" s="22">
        <v>1.2999999999999999E-2</v>
      </c>
      <c r="BK1796" s="22">
        <v>0</v>
      </c>
      <c r="BL1796" s="22">
        <v>18.181000000000001</v>
      </c>
      <c r="BM1796" s="12">
        <v>7.1503217644794013E-4</v>
      </c>
      <c r="BN1796" s="12">
        <v>7.1503217644794013E-4</v>
      </c>
      <c r="BO1796" s="12">
        <v>0</v>
      </c>
      <c r="BP1796" s="16">
        <v>0</v>
      </c>
      <c r="BQ1796" s="16">
        <v>0</v>
      </c>
      <c r="BR1796" s="15">
        <v>0</v>
      </c>
      <c r="BS1796" s="15">
        <v>0</v>
      </c>
      <c r="BT1796" s="15">
        <v>0</v>
      </c>
      <c r="BU1796" s="17">
        <v>1.4111614521631999</v>
      </c>
      <c r="BV1796" s="15">
        <v>0</v>
      </c>
      <c r="BW1796" s="15">
        <v>0</v>
      </c>
      <c r="BX1796" s="15">
        <v>0</v>
      </c>
      <c r="BY1796" s="17">
        <v>0</v>
      </c>
      <c r="BZ1796" s="17">
        <v>0</v>
      </c>
      <c r="CA1796" s="17">
        <v>0</v>
      </c>
      <c r="CB1796" s="17">
        <v>12.88371360493865</v>
      </c>
    </row>
    <row r="1797" spans="1:80" x14ac:dyDescent="0.25">
      <c r="A1797" s="13">
        <v>23</v>
      </c>
      <c r="B1797" s="14" t="s">
        <v>101</v>
      </c>
      <c r="C1797" s="13" t="s">
        <v>175</v>
      </c>
      <c r="D1797" s="13" t="s">
        <v>102</v>
      </c>
      <c r="E1797" s="13" t="s">
        <v>60</v>
      </c>
      <c r="F1797" s="13" t="s">
        <v>591</v>
      </c>
      <c r="G1797" s="13" t="s">
        <v>489</v>
      </c>
      <c r="H1797" s="13" t="s">
        <v>121</v>
      </c>
      <c r="I1797" s="13" t="s">
        <v>64</v>
      </c>
      <c r="J1797" s="13" t="s">
        <v>516</v>
      </c>
      <c r="K1797" s="13" t="s">
        <v>592</v>
      </c>
      <c r="L1797" s="13" t="s">
        <v>593</v>
      </c>
      <c r="M1797" s="13" t="s">
        <v>594</v>
      </c>
      <c r="N1797" s="14" t="s">
        <v>595</v>
      </c>
      <c r="O1797" s="16">
        <v>0</v>
      </c>
      <c r="P1797" s="16">
        <v>0</v>
      </c>
      <c r="Q1797" s="14" t="s">
        <v>572</v>
      </c>
      <c r="R1797" s="14" t="s">
        <v>573</v>
      </c>
      <c r="S1797" s="14" t="s">
        <v>574</v>
      </c>
      <c r="T1797" s="14" t="s">
        <v>596</v>
      </c>
      <c r="U1797" s="13" t="s">
        <v>74</v>
      </c>
      <c r="V1797" s="13">
        <v>1869.116</v>
      </c>
      <c r="W1797" s="13">
        <v>1.5242939999999999E-4</v>
      </c>
      <c r="X1797" s="13">
        <v>471.08</v>
      </c>
      <c r="Y1797" s="13">
        <v>425.87329999999997</v>
      </c>
      <c r="Z1797" s="13">
        <v>0.25203360000000002</v>
      </c>
      <c r="AA1797" s="13">
        <v>0.22784740000000001</v>
      </c>
      <c r="AB1797" s="13">
        <v>1.348411E-4</v>
      </c>
      <c r="AC1797" s="13">
        <v>1.219012E-4</v>
      </c>
      <c r="AD1797" s="13">
        <v>3.8417339999999998E-5</v>
      </c>
      <c r="AE1797" s="13">
        <v>3.4730649999999999E-5</v>
      </c>
      <c r="AF1797" s="13">
        <v>0.52915800000000002</v>
      </c>
      <c r="AG1797" s="13">
        <v>0.44546469999999999</v>
      </c>
      <c r="AH1797" s="13">
        <v>7.2600879999999997E-5</v>
      </c>
      <c r="AI1797" s="13">
        <v>7.7964990000000002E-5</v>
      </c>
      <c r="AJ1797" s="13">
        <v>6.9196950000000002E-4</v>
      </c>
      <c r="AK1797" s="13">
        <v>1747.4690000000001</v>
      </c>
      <c r="AL1797" s="13">
        <v>3106.3760000000002</v>
      </c>
      <c r="AM1797" s="13">
        <v>0.93491740000000001</v>
      </c>
      <c r="AN1797" s="13">
        <v>1.6619489999999999</v>
      </c>
      <c r="AO1797" s="13">
        <v>5.0019229999999999E-4</v>
      </c>
      <c r="AP1797" s="13">
        <v>8.8916329999999999E-4</v>
      </c>
      <c r="AQ1797" s="13">
        <v>6.4693430000000004E-4</v>
      </c>
      <c r="AR1797" s="13">
        <v>1.150018E-3</v>
      </c>
      <c r="AS1797" s="13">
        <v>6.9979659999999999</v>
      </c>
      <c r="AT1797" s="13">
        <v>2.4367459999999999</v>
      </c>
      <c r="AU1797" s="13">
        <v>9.2446050000000006E-5</v>
      </c>
      <c r="AV1797" s="13">
        <v>4.7194830000000002E-4</v>
      </c>
      <c r="AW1797" s="13">
        <v>1.205E-5</v>
      </c>
      <c r="AX1797" s="13">
        <v>3.9900549999999997E-4</v>
      </c>
      <c r="AY1797" s="13">
        <v>4.1105550000000002E-4</v>
      </c>
      <c r="AZ1797" s="13">
        <v>700</v>
      </c>
      <c r="BA1797" s="13">
        <v>0</v>
      </c>
      <c r="BB1797" s="13">
        <v>664</v>
      </c>
      <c r="BC1797" s="13">
        <v>0</v>
      </c>
      <c r="BD1797" s="13">
        <v>355</v>
      </c>
      <c r="BE1797" s="13">
        <v>0</v>
      </c>
      <c r="BF1797" s="13">
        <v>176</v>
      </c>
      <c r="BG1797" s="13">
        <v>0</v>
      </c>
      <c r="BI1797" s="22">
        <v>5.0000000000000001E-3</v>
      </c>
      <c r="BJ1797" s="22">
        <v>5.0000000000000001E-3</v>
      </c>
      <c r="BK1797" s="22">
        <v>0</v>
      </c>
      <c r="BL1797" s="22">
        <v>13.651999999999996</v>
      </c>
      <c r="BM1797" s="12">
        <v>3.6624670377966609E-4</v>
      </c>
      <c r="BN1797" s="12">
        <v>3.6624670377966609E-4</v>
      </c>
      <c r="BO1797" s="12">
        <v>0</v>
      </c>
      <c r="BP1797" s="16">
        <v>0</v>
      </c>
      <c r="BQ1797" s="16">
        <v>0</v>
      </c>
      <c r="BR1797" s="15">
        <v>0</v>
      </c>
      <c r="BS1797" s="15">
        <v>0</v>
      </c>
      <c r="BT1797" s="15">
        <v>0</v>
      </c>
      <c r="BU1797" s="17">
        <v>1.4708365401482517</v>
      </c>
      <c r="BV1797" s="15">
        <v>0</v>
      </c>
      <c r="BW1797" s="15">
        <v>0</v>
      </c>
      <c r="BX1797" s="15">
        <v>0</v>
      </c>
      <c r="BY1797" s="17">
        <v>0</v>
      </c>
      <c r="BZ1797" s="17">
        <v>0</v>
      </c>
      <c r="CA1797" s="17">
        <v>0</v>
      </c>
      <c r="CB1797" s="17">
        <v>9.2817927943399834</v>
      </c>
    </row>
    <row r="1798" spans="1:80" x14ac:dyDescent="0.25">
      <c r="A1798" s="13">
        <v>25</v>
      </c>
      <c r="B1798" s="14" t="s">
        <v>176</v>
      </c>
      <c r="C1798" s="13" t="s">
        <v>177</v>
      </c>
      <c r="D1798" s="13" t="s">
        <v>178</v>
      </c>
      <c r="E1798" s="13" t="s">
        <v>78</v>
      </c>
      <c r="F1798" s="13" t="s">
        <v>591</v>
      </c>
      <c r="G1798" s="13" t="s">
        <v>489</v>
      </c>
      <c r="H1798" s="13" t="s">
        <v>121</v>
      </c>
      <c r="I1798" s="13" t="s">
        <v>64</v>
      </c>
      <c r="J1798" s="13" t="s">
        <v>516</v>
      </c>
      <c r="K1798" s="13" t="s">
        <v>592</v>
      </c>
      <c r="L1798" s="13" t="s">
        <v>593</v>
      </c>
      <c r="M1798" s="13" t="s">
        <v>594</v>
      </c>
      <c r="N1798" s="14" t="s">
        <v>595</v>
      </c>
      <c r="O1798" s="16">
        <v>0</v>
      </c>
      <c r="P1798" s="16">
        <v>0</v>
      </c>
      <c r="Q1798" s="14" t="s">
        <v>572</v>
      </c>
      <c r="R1798" s="14" t="s">
        <v>573</v>
      </c>
      <c r="S1798" s="14" t="s">
        <v>574</v>
      </c>
      <c r="T1798" s="14" t="s">
        <v>596</v>
      </c>
      <c r="U1798" s="13" t="s">
        <v>74</v>
      </c>
      <c r="V1798" s="13">
        <v>662.00279999999998</v>
      </c>
      <c r="W1798" s="13">
        <v>2.598233E-4</v>
      </c>
      <c r="X1798" s="13">
        <v>471.08</v>
      </c>
      <c r="Y1798" s="13">
        <v>425.87329999999997</v>
      </c>
      <c r="Z1798" s="13">
        <v>0.71159819999999996</v>
      </c>
      <c r="AA1798" s="13">
        <v>0.64331039999999995</v>
      </c>
      <c r="AB1798" s="13">
        <v>1.0749170000000001E-3</v>
      </c>
      <c r="AC1798" s="13">
        <v>9.717638E-4</v>
      </c>
      <c r="AD1798" s="13">
        <v>1.8488980000000001E-4</v>
      </c>
      <c r="AE1798" s="13">
        <v>1.67147E-4</v>
      </c>
      <c r="AF1798" s="13">
        <v>7.9832520000000002</v>
      </c>
      <c r="AG1798" s="13">
        <v>4.2398389999999999</v>
      </c>
      <c r="AH1798" s="13">
        <v>2.3159709999999999E-5</v>
      </c>
      <c r="AI1798" s="13">
        <v>3.9422970000000003E-5</v>
      </c>
      <c r="AJ1798" s="13">
        <v>9.5271090000000004E-4</v>
      </c>
      <c r="AK1798" s="13">
        <v>1747.4690000000001</v>
      </c>
      <c r="AL1798" s="13">
        <v>3106.3760000000002</v>
      </c>
      <c r="AM1798" s="13">
        <v>2.6396700000000002</v>
      </c>
      <c r="AN1798" s="13">
        <v>4.6923899999999996</v>
      </c>
      <c r="AO1798" s="13">
        <v>3.9874000000000003E-3</v>
      </c>
      <c r="AP1798" s="13">
        <v>7.0881729999999997E-3</v>
      </c>
      <c r="AQ1798" s="13">
        <v>2.5148430000000001E-3</v>
      </c>
      <c r="AR1798" s="13">
        <v>4.4704920000000004E-3</v>
      </c>
      <c r="AS1798" s="13">
        <v>53.623550000000002</v>
      </c>
      <c r="AT1798" s="13">
        <v>18.109449999999999</v>
      </c>
      <c r="AU1798" s="13">
        <v>4.6898109999999998E-5</v>
      </c>
      <c r="AV1798" s="13">
        <v>2.4685959999999998E-4</v>
      </c>
      <c r="AW1798" s="15">
        <v>7.4788530000000003E-6</v>
      </c>
      <c r="AX1798" s="15">
        <v>2.0002839999999999E-4</v>
      </c>
      <c r="AY1798" s="15">
        <v>2.0750719999999999E-4</v>
      </c>
      <c r="AZ1798" s="13">
        <v>1103</v>
      </c>
      <c r="BA1798" s="13">
        <v>0</v>
      </c>
      <c r="BB1798" s="13">
        <v>1021</v>
      </c>
      <c r="BC1798" s="13">
        <v>0</v>
      </c>
      <c r="BD1798" s="13">
        <v>400</v>
      </c>
      <c r="BE1798" s="13">
        <v>0</v>
      </c>
      <c r="BF1798" s="13">
        <v>187</v>
      </c>
      <c r="BG1798" s="13">
        <v>0</v>
      </c>
      <c r="BI1798" s="22">
        <v>5.0000000000000001E-3</v>
      </c>
      <c r="BJ1798" s="22">
        <v>5.0000000000000001E-3</v>
      </c>
      <c r="BK1798" s="22">
        <v>0</v>
      </c>
      <c r="BL1798" s="22">
        <v>33.815999999999995</v>
      </c>
      <c r="BM1798" s="12">
        <v>1.4785900165602083E-4</v>
      </c>
      <c r="BN1798" s="12">
        <v>1.4785900165602083E-4</v>
      </c>
      <c r="BO1798" s="12">
        <v>0</v>
      </c>
      <c r="BP1798" s="16">
        <v>0</v>
      </c>
      <c r="BQ1798" s="16">
        <v>0</v>
      </c>
      <c r="BR1798" s="15">
        <v>0</v>
      </c>
      <c r="BS1798" s="15">
        <v>0</v>
      </c>
      <c r="BT1798" s="15">
        <v>0</v>
      </c>
      <c r="BU1798" s="17">
        <v>1.3371864650982324</v>
      </c>
      <c r="BV1798" s="15">
        <v>0</v>
      </c>
      <c r="BW1798" s="15">
        <v>0</v>
      </c>
      <c r="BX1798" s="15">
        <v>0</v>
      </c>
      <c r="BY1798" s="17">
        <v>0</v>
      </c>
      <c r="BZ1798" s="17">
        <v>0</v>
      </c>
      <c r="CA1798" s="17">
        <v>0</v>
      </c>
      <c r="CB1798" s="17">
        <v>25.28891884761622</v>
      </c>
    </row>
    <row r="1799" spans="1:80" x14ac:dyDescent="0.25">
      <c r="A1799" s="13">
        <v>26</v>
      </c>
      <c r="B1799" s="14" t="s">
        <v>103</v>
      </c>
      <c r="C1799" s="13" t="s">
        <v>104</v>
      </c>
      <c r="D1799" s="13" t="s">
        <v>94</v>
      </c>
      <c r="E1799" s="13" t="s">
        <v>60</v>
      </c>
      <c r="F1799" s="13" t="s">
        <v>591</v>
      </c>
      <c r="G1799" s="13" t="s">
        <v>489</v>
      </c>
      <c r="H1799" s="13" t="s">
        <v>121</v>
      </c>
      <c r="I1799" s="13" t="s">
        <v>64</v>
      </c>
      <c r="J1799" s="13" t="s">
        <v>516</v>
      </c>
      <c r="K1799" s="13" t="s">
        <v>592</v>
      </c>
      <c r="L1799" s="13" t="s">
        <v>593</v>
      </c>
      <c r="M1799" s="13" t="s">
        <v>594</v>
      </c>
      <c r="N1799" s="14" t="s">
        <v>595</v>
      </c>
      <c r="O1799" s="16">
        <v>0</v>
      </c>
      <c r="P1799" s="16">
        <v>0</v>
      </c>
      <c r="Q1799" s="14" t="s">
        <v>572</v>
      </c>
      <c r="R1799" s="14" t="s">
        <v>573</v>
      </c>
      <c r="S1799" s="14" t="s">
        <v>574</v>
      </c>
      <c r="T1799" s="14" t="s">
        <v>596</v>
      </c>
      <c r="U1799" s="13" t="s">
        <v>74</v>
      </c>
      <c r="V1799" s="13">
        <v>631.73230000000001</v>
      </c>
      <c r="W1799" s="13">
        <v>1.92919E-4</v>
      </c>
      <c r="X1799" s="13">
        <v>471.08</v>
      </c>
      <c r="Y1799" s="13">
        <v>425.87329999999997</v>
      </c>
      <c r="Z1799" s="13">
        <v>0.74569560000000001</v>
      </c>
      <c r="AA1799" s="13">
        <v>0.67413559999999995</v>
      </c>
      <c r="AB1799" s="13">
        <v>1.180398E-3</v>
      </c>
      <c r="AC1799" s="13">
        <v>1.067122E-3</v>
      </c>
      <c r="AD1799" s="13">
        <v>1.438589E-4</v>
      </c>
      <c r="AE1799" s="13">
        <v>1.300536E-4</v>
      </c>
      <c r="AF1799" s="13">
        <v>4.8227969999999996</v>
      </c>
      <c r="AG1799" s="13">
        <v>3.0747879999999999</v>
      </c>
      <c r="AH1799" s="13">
        <v>2.982893E-5</v>
      </c>
      <c r="AI1799" s="13">
        <v>4.2296760000000002E-5</v>
      </c>
      <c r="AJ1799" s="13">
        <v>3.1895110000000002E-4</v>
      </c>
      <c r="AK1799" s="13">
        <v>1747.4690000000001</v>
      </c>
      <c r="AL1799" s="13">
        <v>3106.3760000000002</v>
      </c>
      <c r="AM1799" s="13">
        <v>2.7661539999999998</v>
      </c>
      <c r="AN1799" s="13">
        <v>4.9172339999999997</v>
      </c>
      <c r="AO1799" s="13">
        <v>4.3786809999999997E-3</v>
      </c>
      <c r="AP1799" s="13">
        <v>7.7837310000000003E-3</v>
      </c>
      <c r="AQ1799" s="13">
        <v>8.8226799999999996E-4</v>
      </c>
      <c r="AR1799" s="13">
        <v>1.568357E-3</v>
      </c>
      <c r="AS1799" s="13">
        <v>19.093699999999998</v>
      </c>
      <c r="AT1799" s="13">
        <v>14.185829999999999</v>
      </c>
      <c r="AU1799" s="13">
        <v>4.6207279999999999E-5</v>
      </c>
      <c r="AV1799" s="13">
        <v>1.1055799999999999E-4</v>
      </c>
      <c r="AW1799" s="13">
        <v>7.5347E-6</v>
      </c>
      <c r="AX1799" s="13">
        <v>9.0863319999999996E-5</v>
      </c>
      <c r="AY1799" s="13">
        <v>9.8398020000000004E-5</v>
      </c>
      <c r="AZ1799" s="13">
        <v>1126</v>
      </c>
      <c r="BA1799" s="13">
        <v>0</v>
      </c>
      <c r="BB1799" s="13">
        <v>1106</v>
      </c>
      <c r="BC1799" s="13">
        <v>0</v>
      </c>
      <c r="BD1799" s="13">
        <v>401</v>
      </c>
      <c r="BE1799" s="13">
        <v>0</v>
      </c>
      <c r="BF1799" s="13">
        <v>204</v>
      </c>
      <c r="BG1799" s="13">
        <v>0</v>
      </c>
      <c r="BI1799" s="22">
        <v>5.0000000000000001E-3</v>
      </c>
      <c r="BJ1799" s="22">
        <v>5.0000000000000001E-3</v>
      </c>
      <c r="BK1799" s="22">
        <v>0</v>
      </c>
      <c r="BL1799" s="22">
        <v>30.052000000000003</v>
      </c>
      <c r="BM1799" s="12">
        <v>1.6637827765206972E-4</v>
      </c>
      <c r="BN1799" s="12">
        <v>1.6637827765206972E-4</v>
      </c>
      <c r="BO1799" s="12">
        <v>0</v>
      </c>
      <c r="BP1799" s="16">
        <v>0</v>
      </c>
      <c r="BQ1799" s="16">
        <v>0</v>
      </c>
      <c r="BR1799" s="15">
        <v>0</v>
      </c>
      <c r="BS1799" s="15">
        <v>0</v>
      </c>
      <c r="BT1799" s="15">
        <v>0</v>
      </c>
      <c r="BU1799" s="17">
        <v>1.3602002776375346</v>
      </c>
      <c r="BV1799" s="15">
        <v>0</v>
      </c>
      <c r="BW1799" s="15">
        <v>0</v>
      </c>
      <c r="BX1799" s="15">
        <v>0</v>
      </c>
      <c r="BY1799" s="17">
        <v>0</v>
      </c>
      <c r="BZ1799" s="17">
        <v>0</v>
      </c>
      <c r="CA1799" s="17">
        <v>0</v>
      </c>
      <c r="CB1799" s="17">
        <v>22.093805224180556</v>
      </c>
    </row>
    <row r="1800" spans="1:80" x14ac:dyDescent="0.25">
      <c r="A1800" s="13">
        <v>28</v>
      </c>
      <c r="B1800" s="14" t="s">
        <v>107</v>
      </c>
      <c r="C1800" s="13" t="s">
        <v>108</v>
      </c>
      <c r="D1800" s="13" t="s">
        <v>81</v>
      </c>
      <c r="E1800" s="13" t="s">
        <v>78</v>
      </c>
      <c r="F1800" s="13" t="s">
        <v>591</v>
      </c>
      <c r="G1800" s="13" t="s">
        <v>489</v>
      </c>
      <c r="H1800" s="13" t="s">
        <v>121</v>
      </c>
      <c r="I1800" s="13" t="s">
        <v>64</v>
      </c>
      <c r="J1800" s="13" t="s">
        <v>516</v>
      </c>
      <c r="K1800" s="13" t="s">
        <v>592</v>
      </c>
      <c r="L1800" s="13" t="s">
        <v>593</v>
      </c>
      <c r="M1800" s="13" t="s">
        <v>594</v>
      </c>
      <c r="N1800" s="14" t="s">
        <v>595</v>
      </c>
      <c r="O1800" s="16">
        <v>0</v>
      </c>
      <c r="P1800" s="16">
        <v>0</v>
      </c>
      <c r="Q1800" s="14" t="s">
        <v>572</v>
      </c>
      <c r="R1800" s="14" t="s">
        <v>573</v>
      </c>
      <c r="S1800" s="14" t="s">
        <v>574</v>
      </c>
      <c r="T1800" s="14" t="s">
        <v>596</v>
      </c>
      <c r="U1800" s="13" t="s">
        <v>74</v>
      </c>
      <c r="V1800" s="13">
        <v>603.57830000000001</v>
      </c>
      <c r="W1800" s="13">
        <v>5.1356710000000003E-5</v>
      </c>
      <c r="X1800" s="13">
        <v>471.08</v>
      </c>
      <c r="Y1800" s="13">
        <v>425.87329999999997</v>
      </c>
      <c r="Z1800" s="13">
        <v>0.78047869999999997</v>
      </c>
      <c r="AA1800" s="13">
        <v>0.70558080000000001</v>
      </c>
      <c r="AB1800" s="13">
        <v>1.2930859999999999E-3</v>
      </c>
      <c r="AC1800" s="13">
        <v>1.1689960000000001E-3</v>
      </c>
      <c r="AD1800" s="13">
        <v>4.0082810000000003E-5</v>
      </c>
      <c r="AE1800" s="13">
        <v>3.6236309999999998E-5</v>
      </c>
      <c r="AF1800" s="13">
        <v>0.3746621</v>
      </c>
      <c r="AG1800" s="13">
        <v>0.23458879999999999</v>
      </c>
      <c r="AH1800" s="13">
        <v>1.069839E-4</v>
      </c>
      <c r="AI1800" s="13">
        <v>1.5446740000000001E-4</v>
      </c>
      <c r="AJ1800" s="13">
        <v>8.5122249999999996E-4</v>
      </c>
      <c r="AK1800" s="13">
        <v>1747.4690000000001</v>
      </c>
      <c r="AL1800" s="13">
        <v>3106.3760000000002</v>
      </c>
      <c r="AM1800" s="13">
        <v>2.8951820000000001</v>
      </c>
      <c r="AN1800" s="13">
        <v>5.1465990000000001</v>
      </c>
      <c r="AO1800" s="13">
        <v>4.7966959999999996E-3</v>
      </c>
      <c r="AP1800" s="13">
        <v>8.5268129999999994E-3</v>
      </c>
      <c r="AQ1800" s="13">
        <v>2.4644440000000001E-3</v>
      </c>
      <c r="AR1800" s="13">
        <v>4.3809010000000004E-3</v>
      </c>
      <c r="AS1800" s="13">
        <v>7.3445919999999996</v>
      </c>
      <c r="AT1800" s="13">
        <v>2.7846350000000002</v>
      </c>
      <c r="AU1800" s="13">
        <v>3.355454E-4</v>
      </c>
      <c r="AV1800" s="13">
        <v>1.573241E-3</v>
      </c>
      <c r="AW1800" s="15">
        <v>1.200186E-5</v>
      </c>
      <c r="AX1800" s="15">
        <v>1.4510020000000001E-3</v>
      </c>
      <c r="AY1800" s="15">
        <v>1.463004E-3</v>
      </c>
      <c r="AZ1800" s="13">
        <v>550</v>
      </c>
      <c r="BA1800" s="13">
        <v>0</v>
      </c>
      <c r="BB1800" s="13">
        <v>498</v>
      </c>
      <c r="BC1800" s="13">
        <v>0</v>
      </c>
      <c r="BD1800" s="13">
        <v>209</v>
      </c>
      <c r="BE1800" s="13">
        <v>0</v>
      </c>
      <c r="BF1800" s="13">
        <v>82</v>
      </c>
      <c r="BG1800" s="13">
        <v>0</v>
      </c>
      <c r="BI1800" s="22">
        <v>0.02</v>
      </c>
      <c r="BJ1800" s="22">
        <v>1.9E-2</v>
      </c>
      <c r="BK1800" s="22">
        <v>1E-3</v>
      </c>
      <c r="BL1800" s="22">
        <v>17.653999999999993</v>
      </c>
      <c r="BM1800" s="12">
        <v>1.1328877308258757E-3</v>
      </c>
      <c r="BN1800" s="12">
        <v>1.0762433442845819E-3</v>
      </c>
      <c r="BO1800" s="12">
        <v>5.664438654129378E-5</v>
      </c>
      <c r="BP1800" s="16">
        <v>0</v>
      </c>
      <c r="BQ1800" s="16">
        <v>0</v>
      </c>
      <c r="BR1800" s="15">
        <v>0</v>
      </c>
      <c r="BS1800" s="15">
        <v>0</v>
      </c>
      <c r="BT1800" s="15">
        <v>0</v>
      </c>
      <c r="BU1800" s="17">
        <v>1.3174513140842181</v>
      </c>
      <c r="BV1800" s="15">
        <v>0</v>
      </c>
      <c r="BW1800" s="15">
        <v>0</v>
      </c>
      <c r="BX1800" s="15">
        <v>0</v>
      </c>
      <c r="BY1800" s="17">
        <v>0</v>
      </c>
      <c r="BZ1800" s="17">
        <v>0</v>
      </c>
      <c r="CA1800" s="17">
        <v>0</v>
      </c>
      <c r="CB1800" s="17">
        <v>13.400115671273648</v>
      </c>
    </row>
    <row r="1801" spans="1:80" x14ac:dyDescent="0.25">
      <c r="A1801" s="9">
        <v>29</v>
      </c>
      <c r="B1801" s="10" t="s">
        <v>109</v>
      </c>
      <c r="C1801" s="9" t="s">
        <v>110</v>
      </c>
      <c r="D1801" s="9" t="s">
        <v>81</v>
      </c>
      <c r="E1801" s="9" t="s">
        <v>78</v>
      </c>
      <c r="F1801" s="9" t="s">
        <v>591</v>
      </c>
      <c r="G1801" s="9" t="s">
        <v>489</v>
      </c>
      <c r="H1801" s="9" t="s">
        <v>121</v>
      </c>
      <c r="I1801" s="9" t="s">
        <v>64</v>
      </c>
      <c r="J1801" s="9" t="s">
        <v>516</v>
      </c>
      <c r="K1801" s="9" t="s">
        <v>592</v>
      </c>
      <c r="L1801" s="9" t="s">
        <v>593</v>
      </c>
      <c r="M1801" s="9" t="s">
        <v>594</v>
      </c>
      <c r="N1801" s="10" t="s">
        <v>595</v>
      </c>
      <c r="O1801" s="16">
        <v>0</v>
      </c>
      <c r="P1801" s="16">
        <v>0</v>
      </c>
      <c r="Q1801" s="10" t="s">
        <v>572</v>
      </c>
      <c r="R1801" s="10" t="s">
        <v>573</v>
      </c>
      <c r="S1801" s="10" t="s">
        <v>574</v>
      </c>
      <c r="T1801" s="10" t="s">
        <v>596</v>
      </c>
      <c r="U1801" s="9" t="s">
        <v>74</v>
      </c>
      <c r="V1801" s="9">
        <v>674.64390000000003</v>
      </c>
      <c r="W1801" s="9">
        <v>4.8289699999999999E-5</v>
      </c>
      <c r="X1801" s="9">
        <v>471.08</v>
      </c>
      <c r="Y1801" s="9">
        <v>425.87329999999997</v>
      </c>
      <c r="Z1801" s="9">
        <v>0.69826469999999996</v>
      </c>
      <c r="AA1801" s="9">
        <v>0.63125640000000005</v>
      </c>
      <c r="AB1801" s="9">
        <v>1.0350120000000001E-3</v>
      </c>
      <c r="AC1801" s="9">
        <v>9.3568830000000005E-4</v>
      </c>
      <c r="AD1801" s="9">
        <v>3.371899E-5</v>
      </c>
      <c r="AE1801" s="9">
        <v>3.0483179999999998E-5</v>
      </c>
      <c r="AF1801" s="9">
        <v>0.35908669999999998</v>
      </c>
      <c r="AG1801" s="9">
        <v>0.25948500000000002</v>
      </c>
      <c r="AH1801" s="9">
        <v>9.3902100000000003E-5</v>
      </c>
      <c r="AI1801" s="9">
        <v>1.174757E-4</v>
      </c>
      <c r="AJ1801" s="9">
        <v>9.4540339999999996E-4</v>
      </c>
      <c r="AK1801" s="9">
        <v>1747.4690000000001</v>
      </c>
      <c r="AL1801" s="9">
        <v>3106.3760000000002</v>
      </c>
      <c r="AM1801" s="9">
        <v>2.5902090000000002</v>
      </c>
      <c r="AN1801" s="9">
        <v>4.6044669999999996</v>
      </c>
      <c r="AO1801" s="9">
        <v>3.8393730000000001E-3</v>
      </c>
      <c r="AP1801" s="9">
        <v>6.8250339999999998E-3</v>
      </c>
      <c r="AQ1801" s="9">
        <v>2.4487929999999999E-3</v>
      </c>
      <c r="AR1801" s="9">
        <v>4.3530790000000001E-3</v>
      </c>
      <c r="AS1801" s="9">
        <v>6.2785849999999996</v>
      </c>
      <c r="AT1801" s="9">
        <v>2.3880729999999999</v>
      </c>
      <c r="AU1801" s="9">
        <v>3.9002299999999998E-4</v>
      </c>
      <c r="AV1801" s="9">
        <v>1.822841E-3</v>
      </c>
      <c r="AW1801" s="11">
        <v>1.1513690000000001E-5</v>
      </c>
      <c r="AX1801" s="11">
        <v>1.644186E-3</v>
      </c>
      <c r="AY1801" s="11">
        <v>1.6557E-3</v>
      </c>
      <c r="AZ1801" s="9">
        <v>615</v>
      </c>
      <c r="BA1801" s="9">
        <v>0</v>
      </c>
      <c r="BB1801" s="9">
        <v>560</v>
      </c>
      <c r="BC1801" s="9">
        <v>0</v>
      </c>
      <c r="BD1801" s="9">
        <v>230</v>
      </c>
      <c r="BE1801" s="9">
        <v>0</v>
      </c>
      <c r="BF1801" s="9">
        <v>78</v>
      </c>
      <c r="BG1801" s="9">
        <v>0</v>
      </c>
      <c r="BH1801" s="26"/>
      <c r="BI1801" s="22">
        <v>1.8000000000000002E-2</v>
      </c>
      <c r="BJ1801" s="22">
        <v>1.7000000000000001E-2</v>
      </c>
      <c r="BK1801" s="22">
        <v>1E-3</v>
      </c>
      <c r="BL1801" s="22">
        <v>16.986999999999998</v>
      </c>
      <c r="BM1801" s="12">
        <v>1.0596338376405489E-3</v>
      </c>
      <c r="BN1801" s="12">
        <v>1.0007652911049629E-3</v>
      </c>
      <c r="BO1801" s="12">
        <v>5.8868546535586041E-5</v>
      </c>
      <c r="BP1801" s="16">
        <v>0</v>
      </c>
      <c r="BQ1801" s="16">
        <v>0</v>
      </c>
      <c r="BR1801" s="15">
        <v>0</v>
      </c>
      <c r="BS1801" s="15">
        <v>0</v>
      </c>
      <c r="BT1801" s="15">
        <v>0</v>
      </c>
      <c r="BU1801" s="17">
        <v>1.311023479840995</v>
      </c>
      <c r="BV1801" s="15">
        <v>0</v>
      </c>
      <c r="BW1801" s="15">
        <v>0</v>
      </c>
      <c r="BX1801" s="15">
        <v>0</v>
      </c>
      <c r="BY1801" s="17">
        <v>0</v>
      </c>
      <c r="BZ1801" s="17">
        <v>0</v>
      </c>
      <c r="CA1801" s="17">
        <v>0</v>
      </c>
      <c r="CB1801" s="17">
        <v>12.957052456497754</v>
      </c>
    </row>
    <row r="1802" spans="1:80" x14ac:dyDescent="0.25">
      <c r="A1802" s="13">
        <v>30</v>
      </c>
      <c r="B1802" s="14" t="s">
        <v>111</v>
      </c>
      <c r="C1802" s="13" t="s">
        <v>112</v>
      </c>
      <c r="D1802" s="13" t="s">
        <v>63</v>
      </c>
      <c r="E1802" s="13" t="s">
        <v>78</v>
      </c>
      <c r="F1802" s="13" t="s">
        <v>591</v>
      </c>
      <c r="G1802" s="13" t="s">
        <v>489</v>
      </c>
      <c r="H1802" s="13" t="s">
        <v>121</v>
      </c>
      <c r="I1802" s="13" t="s">
        <v>64</v>
      </c>
      <c r="J1802" s="13" t="s">
        <v>516</v>
      </c>
      <c r="K1802" s="13" t="s">
        <v>592</v>
      </c>
      <c r="L1802" s="13" t="s">
        <v>593</v>
      </c>
      <c r="M1802" s="13" t="s">
        <v>594</v>
      </c>
      <c r="N1802" s="14" t="s">
        <v>595</v>
      </c>
      <c r="O1802" s="16">
        <v>0</v>
      </c>
      <c r="P1802" s="16">
        <v>0</v>
      </c>
      <c r="Q1802" s="14" t="s">
        <v>572</v>
      </c>
      <c r="R1802" s="14" t="s">
        <v>573</v>
      </c>
      <c r="S1802" s="14" t="s">
        <v>574</v>
      </c>
      <c r="T1802" s="14" t="s">
        <v>596</v>
      </c>
      <c r="U1802" s="13" t="s">
        <v>74</v>
      </c>
      <c r="V1802" s="13">
        <v>840.15250000000003</v>
      </c>
      <c r="W1802" s="13">
        <v>3.1663389999999998E-5</v>
      </c>
      <c r="X1802" s="13">
        <v>471.08</v>
      </c>
      <c r="Y1802" s="13">
        <v>425.87329999999997</v>
      </c>
      <c r="Z1802" s="13">
        <v>0.56070770000000003</v>
      </c>
      <c r="AA1802" s="13">
        <v>0.50690000000000002</v>
      </c>
      <c r="AB1802" s="13">
        <v>6.6738810000000002E-4</v>
      </c>
      <c r="AC1802" s="13">
        <v>6.0334280000000004E-4</v>
      </c>
      <c r="AD1802" s="13">
        <v>1.775391E-5</v>
      </c>
      <c r="AE1802" s="13">
        <v>1.6050169999999999E-5</v>
      </c>
      <c r="AF1802" s="13">
        <v>0.70002640000000005</v>
      </c>
      <c r="AG1802" s="13">
        <v>0.64454800000000001</v>
      </c>
      <c r="AH1802" s="13">
        <v>2.536177E-5</v>
      </c>
      <c r="AI1802" s="13">
        <v>2.4901430000000001E-5</v>
      </c>
      <c r="AJ1802" s="13">
        <v>4.0910509999999997E-4</v>
      </c>
      <c r="AK1802" s="13">
        <v>1747.4690000000001</v>
      </c>
      <c r="AL1802" s="13">
        <v>3106.3760000000002</v>
      </c>
      <c r="AM1802" s="13">
        <v>2.0799430000000001</v>
      </c>
      <c r="AN1802" s="13">
        <v>3.6973950000000002</v>
      </c>
      <c r="AO1802" s="13">
        <v>2.4756729999999998E-3</v>
      </c>
      <c r="AP1802" s="13">
        <v>4.4008620000000002E-3</v>
      </c>
      <c r="AQ1802" s="13">
        <v>8.5091509999999997E-4</v>
      </c>
      <c r="AR1802" s="13">
        <v>1.512623E-3</v>
      </c>
      <c r="AS1802" s="13">
        <v>14.642010000000001</v>
      </c>
      <c r="AT1802" s="13">
        <v>7.3669500000000001</v>
      </c>
      <c r="AU1802" s="13">
        <v>5.8114649999999998E-5</v>
      </c>
      <c r="AV1802" s="13">
        <v>2.053255E-4</v>
      </c>
      <c r="AW1802" s="15">
        <v>2.0033919999999999E-6</v>
      </c>
      <c r="AX1802" s="15">
        <v>1.888065E-4</v>
      </c>
      <c r="AY1802" s="15">
        <v>1.9080989999999999E-4</v>
      </c>
      <c r="AZ1802" s="13">
        <v>1042</v>
      </c>
      <c r="BA1802" s="13">
        <v>0</v>
      </c>
      <c r="BB1802" s="13">
        <v>980</v>
      </c>
      <c r="BC1802" s="13">
        <v>0</v>
      </c>
      <c r="BD1802" s="13">
        <v>400</v>
      </c>
      <c r="BE1802" s="13">
        <v>0</v>
      </c>
      <c r="BF1802" s="13">
        <v>166</v>
      </c>
      <c r="BG1802" s="13">
        <v>0</v>
      </c>
      <c r="BI1802" s="22">
        <v>7.0000000000000001E-3</v>
      </c>
      <c r="BJ1802" s="22">
        <v>7.0000000000000001E-3</v>
      </c>
      <c r="BK1802" s="22">
        <v>0</v>
      </c>
      <c r="BL1802" s="22">
        <v>18.265999999999998</v>
      </c>
      <c r="BM1802" s="12">
        <v>3.8322566517026176E-4</v>
      </c>
      <c r="BN1802" s="12">
        <v>3.8322566517026176E-4</v>
      </c>
      <c r="BO1802" s="12">
        <v>0</v>
      </c>
      <c r="BP1802" s="16">
        <v>0</v>
      </c>
      <c r="BQ1802" s="16">
        <v>0</v>
      </c>
      <c r="BR1802" s="15">
        <v>0</v>
      </c>
      <c r="BS1802" s="15">
        <v>0</v>
      </c>
      <c r="BT1802" s="15">
        <v>0</v>
      </c>
      <c r="BU1802" s="17">
        <v>1.3021442361460662</v>
      </c>
      <c r="BV1802" s="15">
        <v>0</v>
      </c>
      <c r="BW1802" s="15">
        <v>0</v>
      </c>
      <c r="BX1802" s="15">
        <v>0</v>
      </c>
      <c r="BY1802" s="17">
        <v>0</v>
      </c>
      <c r="BZ1802" s="17">
        <v>0</v>
      </c>
      <c r="CA1802" s="17">
        <v>0</v>
      </c>
      <c r="CB1802" s="17">
        <v>14.027631880521595</v>
      </c>
    </row>
    <row r="1803" spans="1:80" x14ac:dyDescent="0.25">
      <c r="A1803" s="13">
        <v>31</v>
      </c>
      <c r="B1803" s="14" t="s">
        <v>388</v>
      </c>
      <c r="C1803" s="13" t="s">
        <v>389</v>
      </c>
      <c r="D1803" s="13" t="s">
        <v>390</v>
      </c>
      <c r="E1803" s="13" t="s">
        <v>60</v>
      </c>
      <c r="F1803" s="13" t="s">
        <v>591</v>
      </c>
      <c r="G1803" s="13" t="s">
        <v>489</v>
      </c>
      <c r="H1803" s="13" t="s">
        <v>121</v>
      </c>
      <c r="I1803" s="13" t="s">
        <v>64</v>
      </c>
      <c r="J1803" s="13" t="s">
        <v>516</v>
      </c>
      <c r="K1803" s="13" t="s">
        <v>592</v>
      </c>
      <c r="L1803" s="13" t="s">
        <v>593</v>
      </c>
      <c r="M1803" s="13" t="s">
        <v>594</v>
      </c>
      <c r="N1803" s="14" t="s">
        <v>595</v>
      </c>
      <c r="O1803" s="16">
        <v>0</v>
      </c>
      <c r="P1803" s="16">
        <v>0</v>
      </c>
      <c r="Q1803" s="14" t="s">
        <v>572</v>
      </c>
      <c r="R1803" s="14" t="s">
        <v>573</v>
      </c>
      <c r="S1803" s="14" t="s">
        <v>574</v>
      </c>
      <c r="T1803" s="14" t="s">
        <v>596</v>
      </c>
      <c r="U1803" s="13" t="s">
        <v>74</v>
      </c>
      <c r="V1803" s="13">
        <v>1519.306</v>
      </c>
      <c r="W1803" s="13">
        <v>3.990602E-6</v>
      </c>
      <c r="X1803" s="13">
        <v>471.08</v>
      </c>
      <c r="Y1803" s="13">
        <v>425.87329999999997</v>
      </c>
      <c r="Z1803" s="13">
        <v>0.31006270000000002</v>
      </c>
      <c r="AA1803" s="13">
        <v>0.2803078</v>
      </c>
      <c r="AB1803" s="13">
        <v>2.040818E-4</v>
      </c>
      <c r="AC1803" s="13">
        <v>1.8449730000000001E-4</v>
      </c>
      <c r="AD1803" s="13">
        <v>1.237337E-6</v>
      </c>
      <c r="AE1803" s="13">
        <v>1.1185970000000001E-6</v>
      </c>
      <c r="AF1803" s="13">
        <v>1.597124</v>
      </c>
      <c r="AG1803" s="13">
        <v>2.3564590000000001</v>
      </c>
      <c r="AH1803" s="13">
        <v>7.7472780000000002E-7</v>
      </c>
      <c r="AI1803" s="13">
        <v>4.7469399999999998E-7</v>
      </c>
      <c r="AJ1803" s="13">
        <v>3.846531E-5</v>
      </c>
      <c r="AK1803" s="13">
        <v>1747.4690000000001</v>
      </c>
      <c r="AL1803" s="13">
        <v>3106.3760000000002</v>
      </c>
      <c r="AM1803" s="13">
        <v>1.1501760000000001</v>
      </c>
      <c r="AN1803" s="13">
        <v>2.0446019999999998</v>
      </c>
      <c r="AO1803" s="13">
        <v>7.5704060000000004E-4</v>
      </c>
      <c r="AP1803" s="13">
        <v>1.3457479999999999E-3</v>
      </c>
      <c r="AQ1803" s="13">
        <v>4.4241879999999999E-5</v>
      </c>
      <c r="AR1803" s="13">
        <v>7.8646259999999997E-5</v>
      </c>
      <c r="AS1803" s="13">
        <v>0.92384739999999999</v>
      </c>
      <c r="AT1803" s="13">
        <v>0.81945230000000002</v>
      </c>
      <c r="AU1803" s="13">
        <v>4.7888730000000003E-5</v>
      </c>
      <c r="AV1803" s="13">
        <v>9.5974169999999998E-5</v>
      </c>
      <c r="AW1803" s="13">
        <v>3.5221289999999999E-7</v>
      </c>
      <c r="AX1803" s="13">
        <v>2.4763369999999999E-5</v>
      </c>
      <c r="AY1803" s="13">
        <v>2.5115579999999999E-5</v>
      </c>
      <c r="AZ1803" s="13">
        <v>3445</v>
      </c>
      <c r="BA1803" s="13">
        <v>0</v>
      </c>
      <c r="BB1803" s="13">
        <v>3508</v>
      </c>
      <c r="BC1803" s="13">
        <v>0</v>
      </c>
      <c r="BD1803" s="13">
        <v>270</v>
      </c>
      <c r="BE1803" s="13">
        <v>0</v>
      </c>
      <c r="BF1803" s="13">
        <v>185</v>
      </c>
      <c r="BG1803" s="13">
        <v>0</v>
      </c>
      <c r="BI1803" s="22">
        <v>1E-3</v>
      </c>
      <c r="BJ1803" s="22">
        <v>1E-3</v>
      </c>
      <c r="BK1803" s="22">
        <v>0</v>
      </c>
      <c r="BL1803" s="22">
        <v>5.4640000000000004</v>
      </c>
      <c r="BM1803" s="12">
        <v>1.830161054172767E-4</v>
      </c>
      <c r="BN1803" s="12">
        <v>1.830161054172767E-4</v>
      </c>
      <c r="BO1803" s="12">
        <v>0</v>
      </c>
      <c r="BP1803" s="16">
        <v>0</v>
      </c>
      <c r="BQ1803" s="16">
        <v>0</v>
      </c>
      <c r="BR1803" s="15">
        <v>0</v>
      </c>
      <c r="BS1803" s="15">
        <v>0</v>
      </c>
      <c r="BT1803" s="15">
        <v>0</v>
      </c>
      <c r="BU1803" s="17">
        <v>1.3180616718568492</v>
      </c>
      <c r="BV1803" s="15">
        <v>0</v>
      </c>
      <c r="BW1803" s="15">
        <v>0</v>
      </c>
      <c r="BX1803" s="15">
        <v>0</v>
      </c>
      <c r="BY1803" s="17">
        <v>0</v>
      </c>
      <c r="BZ1803" s="17">
        <v>0</v>
      </c>
      <c r="CA1803" s="17">
        <v>0</v>
      </c>
      <c r="CB1803" s="17">
        <v>4.1454812901906681</v>
      </c>
    </row>
    <row r="1804" spans="1:80" x14ac:dyDescent="0.25">
      <c r="A1804" s="13">
        <v>32</v>
      </c>
      <c r="B1804" s="14" t="s">
        <v>113</v>
      </c>
      <c r="C1804" s="13" t="s">
        <v>114</v>
      </c>
      <c r="D1804" s="13" t="s">
        <v>77</v>
      </c>
      <c r="E1804" s="13" t="s">
        <v>78</v>
      </c>
      <c r="F1804" s="13" t="s">
        <v>591</v>
      </c>
      <c r="G1804" s="13" t="s">
        <v>489</v>
      </c>
      <c r="H1804" s="13" t="s">
        <v>121</v>
      </c>
      <c r="I1804" s="13" t="s">
        <v>64</v>
      </c>
      <c r="J1804" s="13" t="s">
        <v>516</v>
      </c>
      <c r="K1804" s="13" t="s">
        <v>592</v>
      </c>
      <c r="L1804" s="13" t="s">
        <v>593</v>
      </c>
      <c r="M1804" s="13" t="s">
        <v>594</v>
      </c>
      <c r="N1804" s="14" t="s">
        <v>595</v>
      </c>
      <c r="O1804" s="16">
        <v>0</v>
      </c>
      <c r="P1804" s="16">
        <v>0</v>
      </c>
      <c r="Q1804" s="14" t="s">
        <v>572</v>
      </c>
      <c r="R1804" s="14" t="s">
        <v>573</v>
      </c>
      <c r="S1804" s="14" t="s">
        <v>574</v>
      </c>
      <c r="T1804" s="14" t="s">
        <v>596</v>
      </c>
      <c r="U1804" s="13" t="s">
        <v>74</v>
      </c>
      <c r="V1804" s="13">
        <v>433.21519999999998</v>
      </c>
      <c r="W1804" s="13">
        <v>7.5360419999999999E-5</v>
      </c>
      <c r="X1804" s="13">
        <v>471.08</v>
      </c>
      <c r="Y1804" s="13">
        <v>425.87329999999997</v>
      </c>
      <c r="Z1804" s="13">
        <v>1.087404</v>
      </c>
      <c r="AA1804" s="13">
        <v>0.98305240000000005</v>
      </c>
      <c r="AB1804" s="13">
        <v>2.5100779999999998E-3</v>
      </c>
      <c r="AC1804" s="13">
        <v>2.2692010000000002E-3</v>
      </c>
      <c r="AD1804" s="13">
        <v>8.1947229999999996E-5</v>
      </c>
      <c r="AE1804" s="13">
        <v>7.4083240000000005E-5</v>
      </c>
      <c r="AF1804" s="13">
        <v>0.24763930000000001</v>
      </c>
      <c r="AG1804" s="13">
        <v>0.16844319999999999</v>
      </c>
      <c r="AH1804" s="13">
        <v>3.309136E-4</v>
      </c>
      <c r="AI1804" s="13">
        <v>4.398114E-4</v>
      </c>
      <c r="AJ1804" s="13">
        <v>1.320147E-3</v>
      </c>
      <c r="AK1804" s="13">
        <v>1747.4690000000001</v>
      </c>
      <c r="AL1804" s="13">
        <v>3106.3760000000002</v>
      </c>
      <c r="AM1804" s="13">
        <v>4.0337199999999998</v>
      </c>
      <c r="AN1804" s="13">
        <v>7.1705139999999998</v>
      </c>
      <c r="AO1804" s="13">
        <v>9.3111229999999993E-3</v>
      </c>
      <c r="AP1804" s="13">
        <v>1.655185E-2</v>
      </c>
      <c r="AQ1804" s="13">
        <v>5.3251050000000001E-3</v>
      </c>
      <c r="AR1804" s="13">
        <v>9.4661350000000005E-3</v>
      </c>
      <c r="AS1804" s="13">
        <v>4.8774290000000002</v>
      </c>
      <c r="AT1804" s="13">
        <v>1.789053</v>
      </c>
      <c r="AU1804" s="13">
        <v>1.0917850000000001E-3</v>
      </c>
      <c r="AV1804" s="13">
        <v>5.2911429999999999E-3</v>
      </c>
      <c r="AW1804" s="15">
        <v>3.7845919999999998E-5</v>
      </c>
      <c r="AX1804" s="15">
        <v>4.8358389999999998E-3</v>
      </c>
      <c r="AY1804" s="15">
        <v>4.873685E-3</v>
      </c>
      <c r="AZ1804" s="13">
        <v>333</v>
      </c>
      <c r="BA1804" s="13">
        <v>0</v>
      </c>
      <c r="BB1804" s="13">
        <v>284</v>
      </c>
      <c r="BC1804" s="13">
        <v>0</v>
      </c>
      <c r="BD1804" s="13">
        <v>122</v>
      </c>
      <c r="BE1804" s="13">
        <v>0</v>
      </c>
      <c r="BF1804" s="13">
        <v>40</v>
      </c>
      <c r="BG1804" s="13">
        <v>1</v>
      </c>
      <c r="BI1804" s="22">
        <v>5.6000000000000001E-2</v>
      </c>
      <c r="BJ1804" s="22">
        <v>5.6000000000000001E-2</v>
      </c>
      <c r="BK1804" s="22">
        <v>0</v>
      </c>
      <c r="BL1804" s="22">
        <v>15.987000000000004</v>
      </c>
      <c r="BM1804" s="12">
        <v>3.50284606242572E-3</v>
      </c>
      <c r="BN1804" s="12">
        <v>3.50284606242572E-3</v>
      </c>
      <c r="BO1804" s="12">
        <v>0</v>
      </c>
      <c r="BP1804" s="16">
        <v>0</v>
      </c>
      <c r="BQ1804" s="16">
        <v>0</v>
      </c>
      <c r="BR1804" s="15">
        <v>0</v>
      </c>
      <c r="BS1804" s="15">
        <v>0</v>
      </c>
      <c r="BT1804" s="15">
        <v>0</v>
      </c>
      <c r="BU1804" s="17">
        <v>1.3630320146741419</v>
      </c>
      <c r="BV1804" s="15">
        <v>0</v>
      </c>
      <c r="BW1804" s="15">
        <v>0</v>
      </c>
      <c r="BX1804" s="15">
        <v>0</v>
      </c>
      <c r="BY1804" s="17">
        <v>0</v>
      </c>
      <c r="BZ1804" s="17">
        <v>0</v>
      </c>
      <c r="CA1804" s="17">
        <v>0</v>
      </c>
      <c r="CB1804" s="17">
        <v>11.728998165770884</v>
      </c>
    </row>
    <row r="1805" spans="1:80" x14ac:dyDescent="0.25">
      <c r="A1805" s="13">
        <v>34</v>
      </c>
      <c r="B1805" s="14" t="s">
        <v>154</v>
      </c>
      <c r="C1805" s="13" t="s">
        <v>155</v>
      </c>
      <c r="D1805" s="13" t="s">
        <v>153</v>
      </c>
      <c r="E1805" s="13" t="s">
        <v>60</v>
      </c>
      <c r="F1805" s="13" t="s">
        <v>591</v>
      </c>
      <c r="G1805" s="13" t="s">
        <v>489</v>
      </c>
      <c r="H1805" s="13" t="s">
        <v>121</v>
      </c>
      <c r="I1805" s="13" t="s">
        <v>64</v>
      </c>
      <c r="J1805" s="13" t="s">
        <v>516</v>
      </c>
      <c r="K1805" s="13" t="s">
        <v>592</v>
      </c>
      <c r="L1805" s="13" t="s">
        <v>593</v>
      </c>
      <c r="M1805" s="13" t="s">
        <v>594</v>
      </c>
      <c r="N1805" s="14" t="s">
        <v>595</v>
      </c>
      <c r="O1805" s="16">
        <v>0</v>
      </c>
      <c r="P1805" s="16">
        <v>0</v>
      </c>
      <c r="Q1805" s="14" t="s">
        <v>572</v>
      </c>
      <c r="R1805" s="14" t="s">
        <v>573</v>
      </c>
      <c r="S1805" s="14" t="s">
        <v>574</v>
      </c>
      <c r="T1805" s="14" t="s">
        <v>596</v>
      </c>
      <c r="U1805" s="13" t="s">
        <v>74</v>
      </c>
      <c r="V1805" s="13">
        <v>1659.2760000000001</v>
      </c>
      <c r="W1805" s="13">
        <v>1.850364E-6</v>
      </c>
      <c r="X1805" s="13">
        <v>471.08</v>
      </c>
      <c r="Y1805" s="13">
        <v>425.87329999999997</v>
      </c>
      <c r="Z1805" s="13">
        <v>0.28390700000000002</v>
      </c>
      <c r="AA1805" s="13">
        <v>0.25666220000000001</v>
      </c>
      <c r="AB1805" s="13">
        <v>1.71103E-4</v>
      </c>
      <c r="AC1805" s="13">
        <v>1.5468329999999999E-4</v>
      </c>
      <c r="AD1805" s="13">
        <v>5.2533130000000001E-7</v>
      </c>
      <c r="AE1805" s="13">
        <v>4.7491839999999999E-7</v>
      </c>
      <c r="AF1805" s="13">
        <v>1.279577</v>
      </c>
      <c r="AG1805" s="13">
        <v>0.96049200000000001</v>
      </c>
      <c r="AH1805" s="13">
        <v>4.1055080000000002E-7</v>
      </c>
      <c r="AI1805" s="13">
        <v>4.9445320000000005E-7</v>
      </c>
      <c r="AJ1805" s="13">
        <v>5.8366770000000003E-5</v>
      </c>
      <c r="AK1805" s="13">
        <v>1747.4690000000001</v>
      </c>
      <c r="AL1805" s="13">
        <v>3106.3760000000002</v>
      </c>
      <c r="AM1805" s="13">
        <v>1.0531520000000001</v>
      </c>
      <c r="AN1805" s="13">
        <v>1.872128</v>
      </c>
      <c r="AO1805" s="13">
        <v>6.3470569999999997E-4</v>
      </c>
      <c r="AP1805" s="13">
        <v>1.12828E-3</v>
      </c>
      <c r="AQ1805" s="13">
        <v>6.1469069999999995E-5</v>
      </c>
      <c r="AR1805" s="13">
        <v>1.0927E-4</v>
      </c>
      <c r="AS1805" s="13">
        <v>3.701991</v>
      </c>
      <c r="AT1805" s="13">
        <v>1.6579280000000001</v>
      </c>
      <c r="AU1805" s="13">
        <v>1.6604320000000001E-5</v>
      </c>
      <c r="AV1805" s="13">
        <v>6.5907570000000004E-5</v>
      </c>
      <c r="AW1805" s="13">
        <v>1.813759E-7</v>
      </c>
      <c r="AX1805" s="13">
        <v>4.1731279999999997E-5</v>
      </c>
      <c r="AY1805" s="13">
        <v>4.191266E-5</v>
      </c>
      <c r="AZ1805" s="13">
        <v>10262</v>
      </c>
      <c r="BA1805" s="13">
        <v>0</v>
      </c>
      <c r="BB1805" s="13">
        <v>10531</v>
      </c>
      <c r="BC1805" s="13">
        <v>0</v>
      </c>
      <c r="BD1805" s="13">
        <v>800</v>
      </c>
      <c r="BE1805" s="13">
        <v>0</v>
      </c>
      <c r="BF1805" s="13">
        <v>507</v>
      </c>
      <c r="BG1805" s="13">
        <v>0</v>
      </c>
      <c r="BI1805" s="22">
        <v>1E-3</v>
      </c>
      <c r="BJ1805" s="22">
        <v>1E-3</v>
      </c>
      <c r="BK1805" s="22">
        <v>0</v>
      </c>
      <c r="BL1805" s="22">
        <v>17.895</v>
      </c>
      <c r="BM1805" s="12">
        <v>5.588153115395362E-5</v>
      </c>
      <c r="BN1805" s="12">
        <v>5.588153115395362E-5</v>
      </c>
      <c r="BO1805" s="12">
        <v>0</v>
      </c>
      <c r="BP1805" s="16">
        <v>0</v>
      </c>
      <c r="BQ1805" s="16">
        <v>0</v>
      </c>
      <c r="BR1805" s="15">
        <v>0</v>
      </c>
      <c r="BS1805" s="15">
        <v>0</v>
      </c>
      <c r="BT1805" s="15">
        <v>0</v>
      </c>
      <c r="BU1805" s="17">
        <v>1.2619397116280977</v>
      </c>
      <c r="BV1805" s="15">
        <v>0</v>
      </c>
      <c r="BW1805" s="15">
        <v>0</v>
      </c>
      <c r="BX1805" s="15">
        <v>0</v>
      </c>
      <c r="BY1805" s="17">
        <v>0</v>
      </c>
      <c r="BZ1805" s="17">
        <v>0</v>
      </c>
      <c r="CA1805" s="17">
        <v>0</v>
      </c>
      <c r="CB1805" s="17">
        <v>14.180550651593869</v>
      </c>
    </row>
    <row r="1806" spans="1:80" x14ac:dyDescent="0.25">
      <c r="A1806" s="13">
        <v>35</v>
      </c>
      <c r="B1806" s="14" t="s">
        <v>115</v>
      </c>
      <c r="C1806" s="13" t="s">
        <v>116</v>
      </c>
      <c r="D1806" s="13" t="s">
        <v>97</v>
      </c>
      <c r="E1806" s="13" t="s">
        <v>78</v>
      </c>
      <c r="F1806" s="13" t="s">
        <v>591</v>
      </c>
      <c r="G1806" s="13" t="s">
        <v>489</v>
      </c>
      <c r="H1806" s="13" t="s">
        <v>121</v>
      </c>
      <c r="I1806" s="13" t="s">
        <v>64</v>
      </c>
      <c r="J1806" s="13" t="s">
        <v>516</v>
      </c>
      <c r="K1806" s="13" t="s">
        <v>592</v>
      </c>
      <c r="L1806" s="13" t="s">
        <v>593</v>
      </c>
      <c r="M1806" s="13" t="s">
        <v>594</v>
      </c>
      <c r="N1806" s="14" t="s">
        <v>595</v>
      </c>
      <c r="O1806" s="16">
        <v>0</v>
      </c>
      <c r="P1806" s="16">
        <v>0</v>
      </c>
      <c r="Q1806" s="14" t="s">
        <v>572</v>
      </c>
      <c r="R1806" s="14" t="s">
        <v>573</v>
      </c>
      <c r="S1806" s="14" t="s">
        <v>574</v>
      </c>
      <c r="T1806" s="14" t="s">
        <v>596</v>
      </c>
      <c r="U1806" s="13" t="s">
        <v>74</v>
      </c>
      <c r="V1806" s="13">
        <v>1199.0640000000001</v>
      </c>
      <c r="W1806" s="13">
        <v>3.5255639999999998E-5</v>
      </c>
      <c r="X1806" s="13">
        <v>471.08</v>
      </c>
      <c r="Y1806" s="13">
        <v>425.87329999999997</v>
      </c>
      <c r="Z1806" s="13">
        <v>0.39287309999999998</v>
      </c>
      <c r="AA1806" s="13">
        <v>0.35517140000000003</v>
      </c>
      <c r="AB1806" s="13">
        <v>3.2764980000000001E-4</v>
      </c>
      <c r="AC1806" s="13">
        <v>2.9620710000000003E-4</v>
      </c>
      <c r="AD1806" s="13">
        <v>1.3850989999999999E-5</v>
      </c>
      <c r="AE1806" s="13">
        <v>1.252179E-5</v>
      </c>
      <c r="AF1806" s="13">
        <v>1.5898559999999999</v>
      </c>
      <c r="AG1806" s="13">
        <v>1.069348</v>
      </c>
      <c r="AH1806" s="13">
        <v>8.7121040000000001E-6</v>
      </c>
      <c r="AI1806" s="13">
        <v>1.170974E-5</v>
      </c>
      <c r="AJ1806" s="13">
        <v>1.224265E-4</v>
      </c>
      <c r="AK1806" s="13">
        <v>1747.4690000000001</v>
      </c>
      <c r="AL1806" s="13">
        <v>3106.3760000000002</v>
      </c>
      <c r="AM1806" s="13">
        <v>1.4573609999999999</v>
      </c>
      <c r="AN1806" s="13">
        <v>2.5906669999999998</v>
      </c>
      <c r="AO1806" s="13">
        <v>1.2154150000000001E-3</v>
      </c>
      <c r="AP1806" s="13">
        <v>2.1605740000000002E-3</v>
      </c>
      <c r="AQ1806" s="13">
        <v>1.7841950000000001E-4</v>
      </c>
      <c r="AR1806" s="13">
        <v>3.1716619999999998E-4</v>
      </c>
      <c r="AS1806" s="13">
        <v>21.357130000000002</v>
      </c>
      <c r="AT1806" s="13">
        <v>8.4694610000000008</v>
      </c>
      <c r="AU1806" s="13">
        <v>8.3540959999999992E-6</v>
      </c>
      <c r="AV1806" s="13">
        <v>3.7448209999999999E-5</v>
      </c>
      <c r="AW1806" s="15">
        <v>1.3127210000000001E-6</v>
      </c>
      <c r="AX1806" s="15">
        <v>3.325007E-5</v>
      </c>
      <c r="AY1806" s="15">
        <v>3.4562800000000001E-5</v>
      </c>
      <c r="AZ1806" s="13">
        <v>2301</v>
      </c>
      <c r="BA1806" s="13">
        <v>0</v>
      </c>
      <c r="BB1806" s="13">
        <v>2350</v>
      </c>
      <c r="BC1806" s="13">
        <v>0</v>
      </c>
      <c r="BD1806" s="13">
        <v>873</v>
      </c>
      <c r="BE1806" s="13">
        <v>0</v>
      </c>
      <c r="BF1806" s="13">
        <v>536</v>
      </c>
      <c r="BG1806" s="13">
        <v>0</v>
      </c>
      <c r="BI1806" s="22">
        <v>2E-3</v>
      </c>
      <c r="BJ1806" s="22">
        <v>2E-3</v>
      </c>
      <c r="BK1806" s="22">
        <v>0</v>
      </c>
      <c r="BL1806" s="22">
        <v>22.499999999999996</v>
      </c>
      <c r="BM1806" s="12">
        <v>8.8888888888888907E-5</v>
      </c>
      <c r="BN1806" s="12">
        <v>8.8888888888888907E-5</v>
      </c>
      <c r="BO1806" s="12">
        <v>0</v>
      </c>
      <c r="BP1806" s="16">
        <v>0</v>
      </c>
      <c r="BQ1806" s="16">
        <v>0</v>
      </c>
      <c r="BR1806" s="15">
        <v>0</v>
      </c>
      <c r="BS1806" s="15">
        <v>0</v>
      </c>
      <c r="BT1806" s="15">
        <v>0</v>
      </c>
      <c r="BU1806" s="17">
        <v>1.4634034851917153</v>
      </c>
      <c r="BV1806" s="15">
        <v>0</v>
      </c>
      <c r="BW1806" s="15">
        <v>0</v>
      </c>
      <c r="BX1806" s="15">
        <v>0</v>
      </c>
      <c r="BY1806" s="17">
        <v>0</v>
      </c>
      <c r="BZ1806" s="17">
        <v>0</v>
      </c>
      <c r="CA1806" s="17">
        <v>0</v>
      </c>
      <c r="CB1806" s="17">
        <v>15.375117134596923</v>
      </c>
    </row>
    <row r="1807" spans="1:80" x14ac:dyDescent="0.25">
      <c r="A1807" s="13">
        <v>36</v>
      </c>
      <c r="B1807" s="14" t="s">
        <v>117</v>
      </c>
      <c r="C1807" s="13" t="s">
        <v>118</v>
      </c>
      <c r="D1807" s="13" t="s">
        <v>100</v>
      </c>
      <c r="E1807" s="13" t="s">
        <v>78</v>
      </c>
      <c r="F1807" s="13" t="s">
        <v>591</v>
      </c>
      <c r="G1807" s="13" t="s">
        <v>489</v>
      </c>
      <c r="H1807" s="13" t="s">
        <v>121</v>
      </c>
      <c r="I1807" s="13" t="s">
        <v>64</v>
      </c>
      <c r="J1807" s="13" t="s">
        <v>516</v>
      </c>
      <c r="K1807" s="13" t="s">
        <v>592</v>
      </c>
      <c r="L1807" s="13" t="s">
        <v>593</v>
      </c>
      <c r="M1807" s="13" t="s">
        <v>594</v>
      </c>
      <c r="N1807" s="14" t="s">
        <v>595</v>
      </c>
      <c r="O1807" s="16">
        <v>0</v>
      </c>
      <c r="P1807" s="16">
        <v>0</v>
      </c>
      <c r="Q1807" s="14" t="s">
        <v>572</v>
      </c>
      <c r="R1807" s="14" t="s">
        <v>573</v>
      </c>
      <c r="S1807" s="14" t="s">
        <v>574</v>
      </c>
      <c r="T1807" s="14" t="s">
        <v>596</v>
      </c>
      <c r="U1807" s="13" t="s">
        <v>74</v>
      </c>
      <c r="V1807" s="13">
        <v>680.72990000000004</v>
      </c>
      <c r="W1807" s="13">
        <v>2.2278470000000002E-5</v>
      </c>
      <c r="X1807" s="13">
        <v>471.08</v>
      </c>
      <c r="Y1807" s="13">
        <v>425.87329999999997</v>
      </c>
      <c r="Z1807" s="13">
        <v>0.69202189999999997</v>
      </c>
      <c r="AA1807" s="13">
        <v>0.62561270000000002</v>
      </c>
      <c r="AB1807" s="13">
        <v>1.0165879999999999E-3</v>
      </c>
      <c r="AC1807" s="13">
        <v>9.1903220000000003E-4</v>
      </c>
      <c r="AD1807" s="13">
        <v>1.5417190000000001E-5</v>
      </c>
      <c r="AE1807" s="13">
        <v>1.39377E-5</v>
      </c>
      <c r="AF1807" s="13">
        <v>1.1043430000000001</v>
      </c>
      <c r="AG1807" s="13">
        <v>0.85996459999999997</v>
      </c>
      <c r="AH1807" s="13">
        <v>1.396051E-5</v>
      </c>
      <c r="AI1807" s="13">
        <v>1.6207289999999999E-5</v>
      </c>
      <c r="AJ1807" s="13">
        <v>1.304787E-4</v>
      </c>
      <c r="AK1807" s="13">
        <v>1747.4690000000001</v>
      </c>
      <c r="AL1807" s="13">
        <v>3106.3760000000002</v>
      </c>
      <c r="AM1807" s="13">
        <v>2.5670519999999999</v>
      </c>
      <c r="AN1807" s="13">
        <v>4.5633020000000002</v>
      </c>
      <c r="AO1807" s="13">
        <v>3.771029E-3</v>
      </c>
      <c r="AP1807" s="13">
        <v>6.7035419999999998E-3</v>
      </c>
      <c r="AQ1807" s="13">
        <v>3.3494569999999998E-4</v>
      </c>
      <c r="AR1807" s="13">
        <v>5.9541379999999999E-4</v>
      </c>
      <c r="AS1807" s="13">
        <v>32.047409999999999</v>
      </c>
      <c r="AT1807" s="13">
        <v>4.9951619999999997</v>
      </c>
      <c r="AU1807" s="13">
        <v>1.045157E-5</v>
      </c>
      <c r="AV1807" s="13">
        <v>1.191981E-4</v>
      </c>
      <c r="AW1807" s="15">
        <v>2.380426E-6</v>
      </c>
      <c r="AX1807" s="15">
        <v>1.01691E-4</v>
      </c>
      <c r="AY1807" s="15">
        <v>1.0407149999999999E-4</v>
      </c>
      <c r="AZ1807" s="13">
        <v>1326</v>
      </c>
      <c r="BA1807" s="13">
        <v>0</v>
      </c>
      <c r="BB1807" s="13">
        <v>1354</v>
      </c>
      <c r="BC1807" s="13">
        <v>0</v>
      </c>
      <c r="BD1807" s="13">
        <v>598</v>
      </c>
      <c r="BE1807" s="13">
        <v>0</v>
      </c>
      <c r="BF1807" s="13">
        <v>308</v>
      </c>
      <c r="BG1807" s="13">
        <v>0</v>
      </c>
      <c r="BI1807" s="22">
        <v>1.2999999999999999E-2</v>
      </c>
      <c r="BJ1807" s="22">
        <v>1.2999999999999999E-2</v>
      </c>
      <c r="BK1807" s="22">
        <v>0</v>
      </c>
      <c r="BL1807" s="22">
        <v>17.360999999999994</v>
      </c>
      <c r="BM1807" s="12">
        <v>7.4880479235067124E-4</v>
      </c>
      <c r="BN1807" s="12">
        <v>7.4880479235067124E-4</v>
      </c>
      <c r="BO1807" s="12">
        <v>0</v>
      </c>
      <c r="BP1807" s="16">
        <v>0</v>
      </c>
      <c r="BQ1807" s="16">
        <v>0</v>
      </c>
      <c r="BR1807" s="15">
        <v>0</v>
      </c>
      <c r="BS1807" s="15">
        <v>0</v>
      </c>
      <c r="BT1807" s="15">
        <v>0</v>
      </c>
      <c r="BU1807" s="17">
        <v>1.4100273902095386</v>
      </c>
      <c r="BV1807" s="15">
        <v>0</v>
      </c>
      <c r="BW1807" s="15">
        <v>0</v>
      </c>
      <c r="BX1807" s="15">
        <v>0</v>
      </c>
      <c r="BY1807" s="17">
        <v>0</v>
      </c>
      <c r="BZ1807" s="17">
        <v>0</v>
      </c>
      <c r="CA1807" s="17">
        <v>0</v>
      </c>
      <c r="CB1807" s="17">
        <v>12.312526778235169</v>
      </c>
    </row>
    <row r="1808" spans="1:80" x14ac:dyDescent="0.25">
      <c r="A1808" s="13">
        <v>37</v>
      </c>
      <c r="B1808" s="14" t="s">
        <v>119</v>
      </c>
      <c r="C1808" s="13" t="s">
        <v>120</v>
      </c>
      <c r="D1808" s="13" t="s">
        <v>121</v>
      </c>
      <c r="E1808" s="13" t="s">
        <v>78</v>
      </c>
      <c r="F1808" s="13" t="s">
        <v>591</v>
      </c>
      <c r="G1808" s="13" t="s">
        <v>489</v>
      </c>
      <c r="H1808" s="13" t="s">
        <v>121</v>
      </c>
      <c r="I1808" s="13" t="s">
        <v>64</v>
      </c>
      <c r="J1808" s="13" t="s">
        <v>516</v>
      </c>
      <c r="K1808" s="13" t="s">
        <v>592</v>
      </c>
      <c r="L1808" s="13" t="s">
        <v>593</v>
      </c>
      <c r="M1808" s="13" t="s">
        <v>594</v>
      </c>
      <c r="N1808" s="14" t="s">
        <v>595</v>
      </c>
      <c r="O1808" s="16">
        <v>0</v>
      </c>
      <c r="P1808" s="16">
        <v>0</v>
      </c>
      <c r="Q1808" s="14" t="s">
        <v>572</v>
      </c>
      <c r="R1808" s="14" t="s">
        <v>573</v>
      </c>
      <c r="S1808" s="14" t="s">
        <v>574</v>
      </c>
      <c r="T1808" s="14" t="s">
        <v>596</v>
      </c>
      <c r="U1808" s="13" t="s">
        <v>74</v>
      </c>
      <c r="V1808" s="13">
        <v>334.43920000000003</v>
      </c>
      <c r="W1808" s="13">
        <v>1.3614899999999999E-4</v>
      </c>
      <c r="X1808" s="13">
        <v>471.08</v>
      </c>
      <c r="Y1808" s="13">
        <v>425.87329999999997</v>
      </c>
      <c r="Z1808" s="13">
        <v>1.4085669999999999</v>
      </c>
      <c r="AA1808" s="13">
        <v>1.2733950000000001</v>
      </c>
      <c r="AB1808" s="13">
        <v>4.2117270000000002E-3</v>
      </c>
      <c r="AC1808" s="13">
        <v>3.807553E-3</v>
      </c>
      <c r="AD1808" s="13">
        <v>1.9177500000000001E-4</v>
      </c>
      <c r="AE1808" s="13">
        <v>1.733715E-4</v>
      </c>
      <c r="AF1808" s="13">
        <v>3.2538589999999998</v>
      </c>
      <c r="AG1808" s="13">
        <v>1.5497939999999999</v>
      </c>
      <c r="AH1808" s="13">
        <v>5.8937719999999998E-5</v>
      </c>
      <c r="AI1808" s="13">
        <v>1.1186740000000001E-4</v>
      </c>
      <c r="AJ1808" s="13">
        <v>1.3384569999999999E-3</v>
      </c>
      <c r="AK1808" s="13">
        <v>1747.4690000000001</v>
      </c>
      <c r="AL1808" s="13">
        <v>3106.3760000000002</v>
      </c>
      <c r="AM1808" s="13">
        <v>5.2250719999999999</v>
      </c>
      <c r="AN1808" s="13">
        <v>9.2883110000000002</v>
      </c>
      <c r="AO1808" s="13">
        <v>1.5623379999999999E-2</v>
      </c>
      <c r="AP1808" s="13">
        <v>2.7772789999999999E-2</v>
      </c>
      <c r="AQ1808" s="13">
        <v>6.9935320000000002E-3</v>
      </c>
      <c r="AR1808" s="13">
        <v>1.2432E-2</v>
      </c>
      <c r="AS1808" s="13">
        <v>21.882370000000002</v>
      </c>
      <c r="AT1808" s="13">
        <v>4.9188999999999998</v>
      </c>
      <c r="AU1808" s="13">
        <v>3.195966E-4</v>
      </c>
      <c r="AV1808" s="13">
        <v>2.527395E-3</v>
      </c>
      <c r="AW1808" s="15">
        <v>2.680163E-5</v>
      </c>
      <c r="AX1808" s="15">
        <v>1.921872E-3</v>
      </c>
      <c r="AY1808" s="15">
        <v>1.9486740000000001E-3</v>
      </c>
      <c r="AZ1808" s="13">
        <v>680</v>
      </c>
      <c r="BA1808" s="13">
        <v>0</v>
      </c>
      <c r="BB1808" s="13">
        <v>614</v>
      </c>
      <c r="BC1808" s="13">
        <v>0</v>
      </c>
      <c r="BD1808" s="13">
        <v>181</v>
      </c>
      <c r="BE1808" s="13">
        <v>0</v>
      </c>
      <c r="BF1808" s="13">
        <v>68</v>
      </c>
      <c r="BG1808" s="13">
        <v>0</v>
      </c>
      <c r="BI1808" s="22">
        <v>7.0000000000000001E-3</v>
      </c>
      <c r="BJ1808" s="22">
        <v>7.0000000000000001E-3</v>
      </c>
      <c r="BK1808" s="22">
        <v>0</v>
      </c>
      <c r="BL1808" s="22">
        <v>22.628000000000007</v>
      </c>
      <c r="BM1808" s="12">
        <v>3.093512462435919E-4</v>
      </c>
      <c r="BN1808" s="12">
        <v>3.093512462435919E-4</v>
      </c>
      <c r="BO1808" s="12">
        <v>0</v>
      </c>
      <c r="BP1808" s="16">
        <v>0</v>
      </c>
      <c r="BQ1808" s="16">
        <v>0</v>
      </c>
      <c r="BR1808" s="15">
        <v>0</v>
      </c>
      <c r="BS1808" s="15">
        <v>0</v>
      </c>
      <c r="BT1808" s="15">
        <v>0</v>
      </c>
      <c r="BU1808" s="17">
        <v>1.3823150117691219</v>
      </c>
      <c r="BV1808" s="15">
        <v>0</v>
      </c>
      <c r="BW1808" s="15">
        <v>0</v>
      </c>
      <c r="BX1808" s="15">
        <v>0</v>
      </c>
      <c r="BY1808" s="17">
        <v>0</v>
      </c>
      <c r="BZ1808" s="17">
        <v>0</v>
      </c>
      <c r="CA1808" s="17">
        <v>0</v>
      </c>
      <c r="CB1808" s="17">
        <v>16.369640644385477</v>
      </c>
    </row>
    <row r="1809" spans="1:80" x14ac:dyDescent="0.25">
      <c r="A1809" s="9">
        <v>38</v>
      </c>
      <c r="B1809" s="10" t="s">
        <v>122</v>
      </c>
      <c r="C1809" s="9" t="s">
        <v>123</v>
      </c>
      <c r="D1809" s="9" t="s">
        <v>100</v>
      </c>
      <c r="E1809" s="9" t="s">
        <v>78</v>
      </c>
      <c r="F1809" s="9" t="s">
        <v>591</v>
      </c>
      <c r="G1809" s="9" t="s">
        <v>489</v>
      </c>
      <c r="H1809" s="9" t="s">
        <v>121</v>
      </c>
      <c r="I1809" s="9" t="s">
        <v>64</v>
      </c>
      <c r="J1809" s="9" t="s">
        <v>516</v>
      </c>
      <c r="K1809" s="9" t="s">
        <v>592</v>
      </c>
      <c r="L1809" s="9" t="s">
        <v>593</v>
      </c>
      <c r="M1809" s="9" t="s">
        <v>594</v>
      </c>
      <c r="N1809" s="10" t="s">
        <v>595</v>
      </c>
      <c r="O1809" s="16">
        <v>0</v>
      </c>
      <c r="P1809" s="16">
        <v>0</v>
      </c>
      <c r="Q1809" s="10" t="s">
        <v>572</v>
      </c>
      <c r="R1809" s="10" t="s">
        <v>573</v>
      </c>
      <c r="S1809" s="10" t="s">
        <v>574</v>
      </c>
      <c r="T1809" s="10" t="s">
        <v>596</v>
      </c>
      <c r="U1809" s="9" t="s">
        <v>74</v>
      </c>
      <c r="V1809" s="9">
        <v>1215.623</v>
      </c>
      <c r="W1809" s="9">
        <v>8.3649470000000004E-6</v>
      </c>
      <c r="X1809" s="9">
        <v>471.08</v>
      </c>
      <c r="Y1809" s="9">
        <v>425.87329999999997</v>
      </c>
      <c r="Z1809" s="9">
        <v>0.38752150000000002</v>
      </c>
      <c r="AA1809" s="9">
        <v>0.35033340000000002</v>
      </c>
      <c r="AB1809" s="9">
        <v>3.1878439999999999E-4</v>
      </c>
      <c r="AC1809" s="9">
        <v>2.881925E-4</v>
      </c>
      <c r="AD1809" s="9">
        <v>3.2415970000000001E-6</v>
      </c>
      <c r="AE1809" s="9">
        <v>2.9305210000000001E-6</v>
      </c>
      <c r="AF1809" s="9">
        <v>0.54174180000000005</v>
      </c>
      <c r="AG1809" s="9">
        <v>0.35746749999999999</v>
      </c>
      <c r="AH1809" s="9">
        <v>5.9836569999999999E-6</v>
      </c>
      <c r="AI1809" s="9">
        <v>8.1980059999999999E-6</v>
      </c>
      <c r="AJ1809" s="9">
        <v>5.6420620000000001E-5</v>
      </c>
      <c r="AK1809" s="9">
        <v>1747.4690000000001</v>
      </c>
      <c r="AL1809" s="9">
        <v>3106.3760000000002</v>
      </c>
      <c r="AM1809" s="9">
        <v>1.4375089999999999</v>
      </c>
      <c r="AN1809" s="9">
        <v>2.5553780000000001</v>
      </c>
      <c r="AO1809" s="9">
        <v>1.1825290000000001E-3</v>
      </c>
      <c r="AP1809" s="9">
        <v>2.102114E-3</v>
      </c>
      <c r="AQ1809" s="9">
        <v>8.1105170000000002E-5</v>
      </c>
      <c r="AR1809" s="9">
        <v>1.4417600000000001E-4</v>
      </c>
      <c r="AS1809" s="9">
        <v>6.021687</v>
      </c>
      <c r="AT1809" s="9">
        <v>2.597906</v>
      </c>
      <c r="AU1809" s="9">
        <v>1.3468850000000001E-5</v>
      </c>
      <c r="AV1809" s="9">
        <v>5.5497000000000001E-5</v>
      </c>
      <c r="AW1809" s="11">
        <v>9.9159050000000001E-7</v>
      </c>
      <c r="AX1809" s="11">
        <v>4.8784359999999997E-5</v>
      </c>
      <c r="AY1809" s="11">
        <v>4.9775950000000002E-5</v>
      </c>
      <c r="AZ1809" s="9">
        <v>3580</v>
      </c>
      <c r="BA1809" s="9">
        <v>0</v>
      </c>
      <c r="BB1809" s="9">
        <v>3777</v>
      </c>
      <c r="BC1809" s="9">
        <v>0</v>
      </c>
      <c r="BD1809" s="9">
        <v>929</v>
      </c>
      <c r="BE1809" s="9">
        <v>0</v>
      </c>
      <c r="BF1809" s="9">
        <v>557</v>
      </c>
      <c r="BG1809" s="9">
        <v>0</v>
      </c>
      <c r="BH1809" s="26"/>
      <c r="BI1809" s="22">
        <v>3.0000000000000001E-3</v>
      </c>
      <c r="BJ1809" s="22">
        <v>3.0000000000000001E-3</v>
      </c>
      <c r="BK1809" s="22">
        <v>0</v>
      </c>
      <c r="BL1809" s="22">
        <v>15.228000000000002</v>
      </c>
      <c r="BM1809" s="12">
        <v>1.9700551615445231E-4</v>
      </c>
      <c r="BN1809" s="12">
        <v>1.9700551615445231E-4</v>
      </c>
      <c r="BO1809" s="12">
        <v>0</v>
      </c>
      <c r="BP1809" s="16">
        <v>0</v>
      </c>
      <c r="BQ1809" s="16">
        <v>0</v>
      </c>
      <c r="BR1809" s="15">
        <v>0</v>
      </c>
      <c r="BS1809" s="15">
        <v>0</v>
      </c>
      <c r="BT1809" s="15">
        <v>0</v>
      </c>
      <c r="BU1809" s="17">
        <v>1.3978115885883544</v>
      </c>
      <c r="BV1809" s="15">
        <v>0</v>
      </c>
      <c r="BW1809" s="15">
        <v>0</v>
      </c>
      <c r="BX1809" s="15">
        <v>0</v>
      </c>
      <c r="BY1809" s="17">
        <v>0</v>
      </c>
      <c r="BZ1809" s="17">
        <v>0</v>
      </c>
      <c r="CA1809" s="17">
        <v>0</v>
      </c>
      <c r="CB1809" s="17">
        <v>10.894172093235191</v>
      </c>
    </row>
    <row r="1810" spans="1:80" x14ac:dyDescent="0.25">
      <c r="A1810" s="13">
        <v>7</v>
      </c>
      <c r="B1810" s="14" t="s">
        <v>200</v>
      </c>
      <c r="C1810" s="13" t="s">
        <v>201</v>
      </c>
      <c r="D1810" s="13" t="s">
        <v>202</v>
      </c>
      <c r="E1810" s="13" t="s">
        <v>60</v>
      </c>
      <c r="F1810" s="13" t="s">
        <v>499</v>
      </c>
      <c r="G1810" s="13" t="s">
        <v>500</v>
      </c>
      <c r="H1810" s="13" t="s">
        <v>77</v>
      </c>
      <c r="I1810" s="13" t="s">
        <v>64</v>
      </c>
      <c r="J1810" s="13" t="s">
        <v>501</v>
      </c>
      <c r="K1810" s="13" t="s">
        <v>502</v>
      </c>
      <c r="L1810" s="13" t="s">
        <v>607</v>
      </c>
      <c r="M1810" s="13" t="s">
        <v>608</v>
      </c>
      <c r="N1810" s="14" t="s">
        <v>609</v>
      </c>
      <c r="O1810" s="16">
        <v>1.0000071282840248</v>
      </c>
      <c r="P1810" s="16">
        <v>2.856005684038522</v>
      </c>
      <c r="Q1810" s="14" t="s">
        <v>224</v>
      </c>
      <c r="R1810" s="14" t="s">
        <v>225</v>
      </c>
      <c r="S1810" s="14" t="s">
        <v>225</v>
      </c>
      <c r="T1810" s="14" t="s">
        <v>610</v>
      </c>
      <c r="U1810" s="13" t="s">
        <v>74</v>
      </c>
      <c r="V1810" s="13">
        <v>946.22910000000002</v>
      </c>
      <c r="W1810" s="13">
        <v>2.530646E-5</v>
      </c>
      <c r="X1810" s="13">
        <v>845.8904</v>
      </c>
      <c r="Y1810" s="13">
        <v>910.35860000000002</v>
      </c>
      <c r="Z1810" s="13">
        <v>0.89395950000000002</v>
      </c>
      <c r="AA1810" s="13">
        <v>0.96209109999999998</v>
      </c>
      <c r="AB1810" s="13">
        <v>9.4476E-4</v>
      </c>
      <c r="AC1810" s="13">
        <v>1.0167640000000001E-3</v>
      </c>
      <c r="AD1810" s="13">
        <v>2.262295E-5</v>
      </c>
      <c r="AE1810" s="13">
        <v>2.4347120000000001E-5</v>
      </c>
      <c r="AF1810" s="13">
        <v>1.208952</v>
      </c>
      <c r="AG1810" s="13">
        <v>0.98357419999999995</v>
      </c>
      <c r="AH1810" s="13">
        <v>1.871287E-5</v>
      </c>
      <c r="AI1810" s="13">
        <v>2.4753720000000001E-5</v>
      </c>
      <c r="AJ1810" s="13">
        <v>2.7759600000000002E-4</v>
      </c>
      <c r="AK1810" s="13">
        <v>31.370470000000001</v>
      </c>
      <c r="AL1810" s="13">
        <v>29.506209999999999</v>
      </c>
      <c r="AM1810" s="13">
        <v>3.3153149999999999E-2</v>
      </c>
      <c r="AN1810" s="13">
        <v>3.1182950000000001E-2</v>
      </c>
      <c r="AO1810" s="13">
        <v>3.5037119999999998E-5</v>
      </c>
      <c r="AP1810" s="13">
        <v>3.2954969999999997E-5</v>
      </c>
      <c r="AQ1810" s="13">
        <v>9.2031809999999999E-6</v>
      </c>
      <c r="AR1810" s="13">
        <v>8.6562599999999993E-6</v>
      </c>
      <c r="AS1810" s="13">
        <v>14.44666</v>
      </c>
      <c r="AT1810" s="13">
        <v>4.3570970000000004</v>
      </c>
      <c r="AU1810" s="13">
        <v>6.3704560000000003E-7</v>
      </c>
      <c r="AV1810" s="13">
        <v>1.9867040000000001E-6</v>
      </c>
      <c r="AW1810" s="13">
        <v>4.558813E-6</v>
      </c>
      <c r="AX1810" s="13">
        <v>1.6208189999999999E-6</v>
      </c>
      <c r="AY1810" s="13">
        <v>6.1796320000000001E-6</v>
      </c>
      <c r="AZ1810" s="13">
        <v>1685</v>
      </c>
      <c r="BA1810" s="13">
        <v>0</v>
      </c>
      <c r="BB1810" s="13">
        <v>1574</v>
      </c>
      <c r="BC1810" s="13">
        <v>0</v>
      </c>
      <c r="BD1810" s="13">
        <v>1450</v>
      </c>
      <c r="BE1810" s="13">
        <v>0</v>
      </c>
      <c r="BF1810" s="13">
        <v>1389</v>
      </c>
      <c r="BG1810" s="13">
        <v>0</v>
      </c>
      <c r="BI1810" s="22">
        <v>0</v>
      </c>
      <c r="BJ1810" s="22">
        <v>0</v>
      </c>
      <c r="BK1810" s="22">
        <v>0</v>
      </c>
      <c r="BL1810" s="22">
        <v>20.375000000000004</v>
      </c>
      <c r="BM1810" s="12">
        <v>0</v>
      </c>
      <c r="BN1810" s="12">
        <v>0</v>
      </c>
      <c r="BO1810" s="12">
        <v>0</v>
      </c>
      <c r="BP1810" s="16">
        <v>1.0000071282840248</v>
      </c>
      <c r="BQ1810" s="16">
        <v>2.856005684038522</v>
      </c>
      <c r="BR1810" s="15">
        <v>0</v>
      </c>
      <c r="BS1810" s="15">
        <v>0</v>
      </c>
      <c r="BT1810" s="15">
        <v>0</v>
      </c>
      <c r="BU1810" s="17">
        <v>1.3056210108598534</v>
      </c>
      <c r="BV1810" s="15">
        <v>0</v>
      </c>
      <c r="BW1810" s="15">
        <v>0</v>
      </c>
      <c r="BX1810" s="15">
        <v>0</v>
      </c>
      <c r="BY1810" s="17">
        <v>0</v>
      </c>
      <c r="BZ1810" s="17">
        <v>0</v>
      </c>
      <c r="CA1810" s="17">
        <v>0</v>
      </c>
      <c r="CB1810" s="17">
        <v>15.605600576679963</v>
      </c>
    </row>
    <row r="1811" spans="1:80" x14ac:dyDescent="0.25">
      <c r="A1811" s="13">
        <v>9</v>
      </c>
      <c r="B1811" s="14" t="s">
        <v>75</v>
      </c>
      <c r="C1811" s="13" t="s">
        <v>76</v>
      </c>
      <c r="D1811" s="13" t="s">
        <v>77</v>
      </c>
      <c r="E1811" s="13" t="s">
        <v>78</v>
      </c>
      <c r="F1811" s="13" t="s">
        <v>499</v>
      </c>
      <c r="G1811" s="13" t="s">
        <v>500</v>
      </c>
      <c r="H1811" s="13" t="s">
        <v>77</v>
      </c>
      <c r="I1811" s="13" t="s">
        <v>64</v>
      </c>
      <c r="J1811" s="13" t="s">
        <v>501</v>
      </c>
      <c r="K1811" s="13" t="s">
        <v>502</v>
      </c>
      <c r="L1811" s="13" t="s">
        <v>607</v>
      </c>
      <c r="M1811" s="13" t="s">
        <v>608</v>
      </c>
      <c r="N1811" s="14" t="s">
        <v>609</v>
      </c>
      <c r="O1811" s="16">
        <v>1.0000071282840248</v>
      </c>
      <c r="P1811" s="16">
        <v>2.856005684038522</v>
      </c>
      <c r="Q1811" s="14" t="s">
        <v>224</v>
      </c>
      <c r="R1811" s="14" t="s">
        <v>225</v>
      </c>
      <c r="S1811" s="14" t="s">
        <v>225</v>
      </c>
      <c r="T1811" s="14" t="s">
        <v>610</v>
      </c>
      <c r="U1811" s="13" t="s">
        <v>74</v>
      </c>
      <c r="V1811" s="13">
        <v>390.2072</v>
      </c>
      <c r="W1811" s="13">
        <v>6.7788409999999997E-5</v>
      </c>
      <c r="X1811" s="13">
        <v>845.8904</v>
      </c>
      <c r="Y1811" s="13">
        <v>910.35860000000002</v>
      </c>
      <c r="Z1811" s="13">
        <v>2.167799</v>
      </c>
      <c r="AA1811" s="13">
        <v>2.3330139999999999</v>
      </c>
      <c r="AB1811" s="13">
        <v>5.5555070000000003E-3</v>
      </c>
      <c r="AC1811" s="13">
        <v>5.9789109999999999E-3</v>
      </c>
      <c r="AD1811" s="13">
        <v>1.469516E-4</v>
      </c>
      <c r="AE1811" s="13">
        <v>1.581513E-4</v>
      </c>
      <c r="AF1811" s="13">
        <v>0.6559199</v>
      </c>
      <c r="AG1811" s="13">
        <v>0.37325999999999998</v>
      </c>
      <c r="AH1811" s="13">
        <v>2.2403899999999999E-4</v>
      </c>
      <c r="AI1811" s="13">
        <v>4.2370279999999998E-4</v>
      </c>
      <c r="AJ1811" s="13">
        <v>4.512502E-4</v>
      </c>
      <c r="AK1811" s="13">
        <v>31.370470000000001</v>
      </c>
      <c r="AL1811" s="13">
        <v>29.506209999999999</v>
      </c>
      <c r="AM1811" s="13">
        <v>8.0394400000000005E-2</v>
      </c>
      <c r="AN1811" s="13">
        <v>7.5616779999999995E-2</v>
      </c>
      <c r="AO1811" s="13">
        <v>2.0603010000000001E-4</v>
      </c>
      <c r="AP1811" s="13">
        <v>1.9378630000000001E-4</v>
      </c>
      <c r="AQ1811" s="13">
        <v>3.627799E-5</v>
      </c>
      <c r="AR1811" s="13">
        <v>3.4122090000000002E-5</v>
      </c>
      <c r="AS1811" s="13">
        <v>23.983650000000001</v>
      </c>
      <c r="AT1811" s="13">
        <v>5.9892339999999997</v>
      </c>
      <c r="AU1811" s="13">
        <v>1.5126130000000001E-6</v>
      </c>
      <c r="AV1811" s="13">
        <v>5.6972369999999998E-6</v>
      </c>
      <c r="AW1811" s="15">
        <v>2.485681E-5</v>
      </c>
      <c r="AX1811" s="15">
        <v>5.3630049999999997E-6</v>
      </c>
      <c r="AY1811" s="15">
        <v>3.0219809999999999E-5</v>
      </c>
      <c r="AZ1811" s="13">
        <v>176</v>
      </c>
      <c r="BA1811" s="13">
        <v>0</v>
      </c>
      <c r="BB1811" s="13">
        <v>125</v>
      </c>
      <c r="BC1811" s="13">
        <v>0</v>
      </c>
      <c r="BD1811" s="13">
        <v>770</v>
      </c>
      <c r="BE1811" s="13">
        <v>0</v>
      </c>
      <c r="BF1811" s="13">
        <v>644</v>
      </c>
      <c r="BG1811" s="13">
        <v>0</v>
      </c>
      <c r="BI1811" s="22">
        <v>2E-3</v>
      </c>
      <c r="BJ1811" s="22">
        <v>1E-3</v>
      </c>
      <c r="BK1811" s="22">
        <v>1E-3</v>
      </c>
      <c r="BL1811" s="22">
        <v>13.376999999999999</v>
      </c>
      <c r="BM1811" s="12">
        <v>1.4951035359198625E-4</v>
      </c>
      <c r="BN1811" s="12">
        <v>7.4755176795993127E-5</v>
      </c>
      <c r="BO1811" s="12">
        <v>7.4755176795993127E-5</v>
      </c>
      <c r="BP1811" s="16">
        <v>1.0000071282840248</v>
      </c>
      <c r="BQ1811" s="16">
        <v>2.856005684038522</v>
      </c>
      <c r="BR1811" s="15">
        <v>7.4755709672125656E-5</v>
      </c>
      <c r="BS1811" s="15">
        <v>2.1350120984066099E-4</v>
      </c>
      <c r="BT1811" s="15">
        <v>2.8825691951278663E-4</v>
      </c>
      <c r="BU1811" s="17">
        <v>1.32549882667873</v>
      </c>
      <c r="BV1811" s="15">
        <v>9.908860545793834E-5</v>
      </c>
      <c r="BW1811" s="15">
        <v>2.8299560313828543E-4</v>
      </c>
      <c r="BX1811" s="15">
        <v>3.8208420859622377E-4</v>
      </c>
      <c r="BY1811" s="17">
        <v>3.8560128123225467E-3</v>
      </c>
      <c r="BZ1811" s="17">
        <v>1.0000071282840249E-3</v>
      </c>
      <c r="CA1811" s="17">
        <v>2.856005684038522E-3</v>
      </c>
      <c r="CB1811" s="17">
        <v>10.09204967273975</v>
      </c>
    </row>
    <row r="1812" spans="1:80" x14ac:dyDescent="0.25">
      <c r="A1812" s="13">
        <v>13</v>
      </c>
      <c r="B1812" s="14" t="s">
        <v>85</v>
      </c>
      <c r="C1812" s="13" t="s">
        <v>86</v>
      </c>
      <c r="D1812" s="13" t="s">
        <v>77</v>
      </c>
      <c r="E1812" s="13" t="s">
        <v>78</v>
      </c>
      <c r="F1812" s="13" t="s">
        <v>499</v>
      </c>
      <c r="G1812" s="13" t="s">
        <v>500</v>
      </c>
      <c r="H1812" s="13" t="s">
        <v>77</v>
      </c>
      <c r="I1812" s="13" t="s">
        <v>64</v>
      </c>
      <c r="J1812" s="13" t="s">
        <v>501</v>
      </c>
      <c r="K1812" s="13" t="s">
        <v>502</v>
      </c>
      <c r="L1812" s="13" t="s">
        <v>607</v>
      </c>
      <c r="M1812" s="13" t="s">
        <v>608</v>
      </c>
      <c r="N1812" s="14" t="s">
        <v>609</v>
      </c>
      <c r="O1812" s="16">
        <v>1.0000071282840248</v>
      </c>
      <c r="P1812" s="16">
        <v>2.856005684038522</v>
      </c>
      <c r="Q1812" s="14" t="s">
        <v>224</v>
      </c>
      <c r="R1812" s="14" t="s">
        <v>225</v>
      </c>
      <c r="S1812" s="14" t="s">
        <v>225</v>
      </c>
      <c r="T1812" s="14" t="s">
        <v>610</v>
      </c>
      <c r="U1812" s="13" t="s">
        <v>74</v>
      </c>
      <c r="V1812" s="13">
        <v>50.791820000000001</v>
      </c>
      <c r="W1812" s="13">
        <v>4.9007629999999998E-4</v>
      </c>
      <c r="X1812" s="13">
        <v>845.8904</v>
      </c>
      <c r="Y1812" s="13">
        <v>910.35860000000002</v>
      </c>
      <c r="Z1812" s="13">
        <v>16.654070000000001</v>
      </c>
      <c r="AA1812" s="13">
        <v>17.92333</v>
      </c>
      <c r="AB1812" s="13">
        <v>0.32788879999999998</v>
      </c>
      <c r="AC1812" s="13">
        <v>0.35287829999999998</v>
      </c>
      <c r="AD1812" s="13">
        <v>8.1617640000000002E-3</v>
      </c>
      <c r="AE1812" s="13">
        <v>8.7837999999999996E-3</v>
      </c>
      <c r="AF1812" s="13">
        <v>0.1830677</v>
      </c>
      <c r="AG1812" s="13">
        <v>0.1160629</v>
      </c>
      <c r="AH1812" s="13">
        <v>4.4583299999999999E-2</v>
      </c>
      <c r="AI1812" s="13">
        <v>7.5681369999999998E-2</v>
      </c>
      <c r="AJ1812" s="13">
        <v>3.7509420000000002E-3</v>
      </c>
      <c r="AK1812" s="13">
        <v>31.370470000000001</v>
      </c>
      <c r="AL1812" s="13">
        <v>29.506209999999999</v>
      </c>
      <c r="AM1812" s="13">
        <v>0.61762839999999997</v>
      </c>
      <c r="AN1812" s="13">
        <v>0.58092449999999995</v>
      </c>
      <c r="AO1812" s="13">
        <v>1.2160000000000001E-2</v>
      </c>
      <c r="AP1812" s="13">
        <v>1.1437360000000001E-2</v>
      </c>
      <c r="AQ1812" s="13">
        <v>2.3166889999999998E-3</v>
      </c>
      <c r="AR1812" s="13">
        <v>2.179014E-3</v>
      </c>
      <c r="AS1812" s="13">
        <v>0.61309119999999995</v>
      </c>
      <c r="AT1812" s="13">
        <v>0.18395030000000001</v>
      </c>
      <c r="AU1812" s="13">
        <v>3.7787010000000002E-3</v>
      </c>
      <c r="AV1812" s="13">
        <v>1.1845670000000001E-2</v>
      </c>
      <c r="AW1812" s="15">
        <v>2.9278040000000002E-2</v>
      </c>
      <c r="AX1812" s="15">
        <v>7.2630610000000003E-3</v>
      </c>
      <c r="AY1812" s="15">
        <v>3.65411E-2</v>
      </c>
      <c r="AZ1812" s="13">
        <v>6</v>
      </c>
      <c r="BA1812" s="13">
        <v>1</v>
      </c>
      <c r="BB1812" s="13">
        <v>2</v>
      </c>
      <c r="BC1812" s="13">
        <v>1</v>
      </c>
      <c r="BD1812" s="13">
        <v>33</v>
      </c>
      <c r="BE1812" s="13">
        <v>0</v>
      </c>
      <c r="BF1812" s="13">
        <v>18</v>
      </c>
      <c r="BG1812" s="13">
        <v>1</v>
      </c>
      <c r="BI1812" s="22">
        <v>6.0000000000000001E-3</v>
      </c>
      <c r="BJ1812" s="22">
        <v>2E-3</v>
      </c>
      <c r="BK1812" s="22">
        <v>4.0000000000000001E-3</v>
      </c>
      <c r="BL1812" s="22">
        <v>1.7199999999999993</v>
      </c>
      <c r="BM1812" s="12">
        <v>3.4883720930232575E-3</v>
      </c>
      <c r="BN1812" s="12">
        <v>1.162790697674419E-3</v>
      </c>
      <c r="BO1812" s="12">
        <v>2.325581395348838E-3</v>
      </c>
      <c r="BP1812" s="16">
        <v>1.0000071282840248</v>
      </c>
      <c r="BQ1812" s="16">
        <v>2.856005684038522</v>
      </c>
      <c r="BR1812" s="15">
        <v>1.1627989863767735E-3</v>
      </c>
      <c r="BS1812" s="15">
        <v>6.6418736838105182E-3</v>
      </c>
      <c r="BT1812" s="15">
        <v>7.8046726701872914E-3</v>
      </c>
      <c r="BU1812" s="17">
        <v>1.2902934964430746</v>
      </c>
      <c r="BV1812" s="15">
        <v>1.5003519697925501E-3</v>
      </c>
      <c r="BW1812" s="15">
        <v>8.569966418417117E-3</v>
      </c>
      <c r="BX1812" s="15">
        <v>1.0070318388209668E-2</v>
      </c>
      <c r="BY1812" s="17">
        <v>1.3424036992722137E-2</v>
      </c>
      <c r="BZ1812" s="17">
        <v>2.0000142565680498E-3</v>
      </c>
      <c r="CA1812" s="17">
        <v>1.1424022736154088E-2</v>
      </c>
      <c r="CB1812" s="17">
        <v>1.3330300468393337</v>
      </c>
    </row>
    <row r="1813" spans="1:80" x14ac:dyDescent="0.25">
      <c r="A1813" s="13">
        <v>28</v>
      </c>
      <c r="B1813" s="14" t="s">
        <v>107</v>
      </c>
      <c r="C1813" s="13" t="s">
        <v>108</v>
      </c>
      <c r="D1813" s="13" t="s">
        <v>81</v>
      </c>
      <c r="E1813" s="13" t="s">
        <v>78</v>
      </c>
      <c r="F1813" s="13" t="s">
        <v>499</v>
      </c>
      <c r="G1813" s="13" t="s">
        <v>500</v>
      </c>
      <c r="H1813" s="13" t="s">
        <v>77</v>
      </c>
      <c r="I1813" s="13" t="s">
        <v>64</v>
      </c>
      <c r="J1813" s="13" t="s">
        <v>501</v>
      </c>
      <c r="K1813" s="13" t="s">
        <v>502</v>
      </c>
      <c r="L1813" s="13" t="s">
        <v>607</v>
      </c>
      <c r="M1813" s="13" t="s">
        <v>608</v>
      </c>
      <c r="N1813" s="14" t="s">
        <v>609</v>
      </c>
      <c r="O1813" s="16">
        <v>1.0000071282840248</v>
      </c>
      <c r="P1813" s="16">
        <v>2.856005684038522</v>
      </c>
      <c r="Q1813" s="14" t="s">
        <v>224</v>
      </c>
      <c r="R1813" s="14" t="s">
        <v>225</v>
      </c>
      <c r="S1813" s="14" t="s">
        <v>225</v>
      </c>
      <c r="T1813" s="14" t="s">
        <v>610</v>
      </c>
      <c r="U1813" s="13" t="s">
        <v>74</v>
      </c>
      <c r="V1813" s="13">
        <v>573.95619999999997</v>
      </c>
      <c r="W1813" s="13">
        <v>1.071789E-5</v>
      </c>
      <c r="X1813" s="13">
        <v>845.8904</v>
      </c>
      <c r="Y1813" s="13">
        <v>910.35860000000002</v>
      </c>
      <c r="Z1813" s="13">
        <v>1.473789</v>
      </c>
      <c r="AA1813" s="13">
        <v>1.586112</v>
      </c>
      <c r="AB1813" s="13">
        <v>2.5677730000000002E-3</v>
      </c>
      <c r="AC1813" s="13">
        <v>2.763471E-3</v>
      </c>
      <c r="AD1813" s="13">
        <v>1.579591E-5</v>
      </c>
      <c r="AE1813" s="13">
        <v>1.6999770000000001E-5</v>
      </c>
      <c r="AF1813" s="13">
        <v>0.3746621</v>
      </c>
      <c r="AG1813" s="13">
        <v>0.23458879999999999</v>
      </c>
      <c r="AH1813" s="13">
        <v>4.2160419999999998E-5</v>
      </c>
      <c r="AI1813" s="13">
        <v>7.2466269999999999E-5</v>
      </c>
      <c r="AJ1813" s="13">
        <v>1.9529279999999999E-4</v>
      </c>
      <c r="AK1813" s="13">
        <v>31.370470000000001</v>
      </c>
      <c r="AL1813" s="13">
        <v>29.506209999999999</v>
      </c>
      <c r="AM1813" s="13">
        <v>5.4656549999999998E-2</v>
      </c>
      <c r="AN1813" s="13">
        <v>5.1408469999999998E-2</v>
      </c>
      <c r="AO1813" s="13">
        <v>9.5227739999999999E-5</v>
      </c>
      <c r="AP1813" s="13">
        <v>8.9568619999999996E-5</v>
      </c>
      <c r="AQ1813" s="13">
        <v>1.067403E-5</v>
      </c>
      <c r="AR1813" s="13">
        <v>1.00397E-5</v>
      </c>
      <c r="AS1813" s="13">
        <v>7.3445919999999996</v>
      </c>
      <c r="AT1813" s="13">
        <v>2.7846350000000002</v>
      </c>
      <c r="AU1813" s="13">
        <v>1.453318E-6</v>
      </c>
      <c r="AV1813" s="13">
        <v>3.605392E-6</v>
      </c>
      <c r="AW1813" s="15">
        <v>5.6305100000000004E-6</v>
      </c>
      <c r="AX1813" s="15">
        <v>3.3252590000000001E-6</v>
      </c>
      <c r="AY1813" s="15">
        <v>8.9557699999999995E-6</v>
      </c>
      <c r="AZ1813" s="13">
        <v>974</v>
      </c>
      <c r="BA1813" s="13">
        <v>0</v>
      </c>
      <c r="BB1813" s="13">
        <v>824</v>
      </c>
      <c r="BC1813" s="13">
        <v>0</v>
      </c>
      <c r="BD1813" s="13">
        <v>1523</v>
      </c>
      <c r="BE1813" s="13">
        <v>0</v>
      </c>
      <c r="BF1813" s="13">
        <v>1348</v>
      </c>
      <c r="BG1813" s="13">
        <v>0</v>
      </c>
      <c r="BI1813" s="22">
        <v>2E-3</v>
      </c>
      <c r="BJ1813" s="22">
        <v>1E-3</v>
      </c>
      <c r="BK1813" s="22">
        <v>1E-3</v>
      </c>
      <c r="BL1813" s="22">
        <v>17.653999999999993</v>
      </c>
      <c r="BM1813" s="12">
        <v>1.1328877308258756E-4</v>
      </c>
      <c r="BN1813" s="12">
        <v>5.664438654129378E-5</v>
      </c>
      <c r="BO1813" s="12">
        <v>5.664438654129378E-5</v>
      </c>
      <c r="BP1813" s="16">
        <v>1.0000071282840248</v>
      </c>
      <c r="BQ1813" s="16">
        <v>2.856005684038522</v>
      </c>
      <c r="BR1813" s="15">
        <v>5.664479031856946E-5</v>
      </c>
      <c r="BS1813" s="15">
        <v>1.6177668993081019E-4</v>
      </c>
      <c r="BT1813" s="15">
        <v>2.1842148024937965E-4</v>
      </c>
      <c r="BU1813" s="17">
        <v>1.3174513140842181</v>
      </c>
      <c r="BV1813" s="15">
        <v>7.4626753441224327E-5</v>
      </c>
      <c r="BW1813" s="15">
        <v>2.1313291273754098E-4</v>
      </c>
      <c r="BX1813" s="15">
        <v>2.8775966617876532E-4</v>
      </c>
      <c r="BY1813" s="17">
        <v>3.8560128123225467E-3</v>
      </c>
      <c r="BZ1813" s="17">
        <v>1.0000071282840249E-3</v>
      </c>
      <c r="CA1813" s="17">
        <v>2.856005684038522E-3</v>
      </c>
      <c r="CB1813" s="17">
        <v>13.400115671273648</v>
      </c>
    </row>
    <row r="1814" spans="1:80" x14ac:dyDescent="0.25">
      <c r="A1814" s="9">
        <v>29</v>
      </c>
      <c r="B1814" s="10" t="s">
        <v>109</v>
      </c>
      <c r="C1814" s="9" t="s">
        <v>110</v>
      </c>
      <c r="D1814" s="9" t="s">
        <v>81</v>
      </c>
      <c r="E1814" s="9" t="s">
        <v>78</v>
      </c>
      <c r="F1814" s="9" t="s">
        <v>499</v>
      </c>
      <c r="G1814" s="9" t="s">
        <v>500</v>
      </c>
      <c r="H1814" s="9" t="s">
        <v>77</v>
      </c>
      <c r="I1814" s="9" t="s">
        <v>64</v>
      </c>
      <c r="J1814" s="9" t="s">
        <v>501</v>
      </c>
      <c r="K1814" s="9" t="s">
        <v>502</v>
      </c>
      <c r="L1814" s="9" t="s">
        <v>607</v>
      </c>
      <c r="M1814" s="9" t="s">
        <v>608</v>
      </c>
      <c r="N1814" s="10" t="s">
        <v>609</v>
      </c>
      <c r="O1814" s="16">
        <v>1.0000071282840248</v>
      </c>
      <c r="P1814" s="16">
        <v>2.856005684038522</v>
      </c>
      <c r="Q1814" s="10" t="s">
        <v>224</v>
      </c>
      <c r="R1814" s="10" t="s">
        <v>225</v>
      </c>
      <c r="S1814" s="10" t="s">
        <v>225</v>
      </c>
      <c r="T1814" s="10" t="s">
        <v>610</v>
      </c>
      <c r="U1814" s="9" t="s">
        <v>74</v>
      </c>
      <c r="V1814" s="9">
        <v>622.12130000000002</v>
      </c>
      <c r="W1814" s="9">
        <v>1.14785E-5</v>
      </c>
      <c r="X1814" s="9">
        <v>845.8904</v>
      </c>
      <c r="Y1814" s="9">
        <v>910.35860000000002</v>
      </c>
      <c r="Z1814" s="9">
        <v>1.3596870000000001</v>
      </c>
      <c r="AA1814" s="9">
        <v>1.463314</v>
      </c>
      <c r="AB1814" s="9">
        <v>2.1855659999999999E-3</v>
      </c>
      <c r="AC1814" s="9">
        <v>2.3521359999999999E-3</v>
      </c>
      <c r="AD1814" s="9">
        <v>1.560717E-5</v>
      </c>
      <c r="AE1814" s="9">
        <v>1.6796650000000001E-5</v>
      </c>
      <c r="AF1814" s="9">
        <v>0.35908669999999998</v>
      </c>
      <c r="AG1814" s="9">
        <v>0.25948500000000002</v>
      </c>
      <c r="AH1814" s="9">
        <v>4.3463520000000003E-5</v>
      </c>
      <c r="AI1814" s="9">
        <v>6.4730719999999995E-5</v>
      </c>
      <c r="AJ1814" s="9">
        <v>1.722154E-4</v>
      </c>
      <c r="AK1814" s="9">
        <v>31.370470000000001</v>
      </c>
      <c r="AL1814" s="9">
        <v>29.506209999999999</v>
      </c>
      <c r="AM1814" s="9">
        <v>5.0425009999999999E-2</v>
      </c>
      <c r="AN1814" s="9">
        <v>4.7428390000000001E-2</v>
      </c>
      <c r="AO1814" s="9">
        <v>8.1053339999999995E-5</v>
      </c>
      <c r="AP1814" s="9">
        <v>7.6236570000000006E-5</v>
      </c>
      <c r="AQ1814" s="9">
        <v>8.6839619999999996E-6</v>
      </c>
      <c r="AR1814" s="9">
        <v>8.1678979999999997E-6</v>
      </c>
      <c r="AS1814" s="9">
        <v>6.2785849999999996</v>
      </c>
      <c r="AT1814" s="9">
        <v>2.3880729999999999</v>
      </c>
      <c r="AU1814" s="9">
        <v>1.3831079999999999E-6</v>
      </c>
      <c r="AV1814" s="9">
        <v>3.4202880000000002E-6</v>
      </c>
      <c r="AW1814" s="11">
        <v>6.344203E-6</v>
      </c>
      <c r="AX1814" s="11">
        <v>3.0850679999999999E-6</v>
      </c>
      <c r="AY1814" s="11">
        <v>9.4292710000000003E-6</v>
      </c>
      <c r="AZ1814" s="9">
        <v>996</v>
      </c>
      <c r="BA1814" s="9">
        <v>0</v>
      </c>
      <c r="BB1814" s="9">
        <v>844</v>
      </c>
      <c r="BC1814" s="9">
        <v>0</v>
      </c>
      <c r="BD1814" s="9">
        <v>1675</v>
      </c>
      <c r="BE1814" s="9">
        <v>0</v>
      </c>
      <c r="BF1814" s="9">
        <v>1522</v>
      </c>
      <c r="BG1814" s="9">
        <v>0</v>
      </c>
      <c r="BH1814" s="26"/>
      <c r="BI1814" s="22">
        <v>2E-3</v>
      </c>
      <c r="BJ1814" s="22">
        <v>1E-3</v>
      </c>
      <c r="BK1814" s="22">
        <v>1E-3</v>
      </c>
      <c r="BL1814" s="22">
        <v>16.986999999999998</v>
      </c>
      <c r="BM1814" s="12">
        <v>1.1773709307117208E-4</v>
      </c>
      <c r="BN1814" s="12">
        <v>5.8868546535586041E-5</v>
      </c>
      <c r="BO1814" s="12">
        <v>5.8868546535586041E-5</v>
      </c>
      <c r="BP1814" s="16">
        <v>1.0000071282840248</v>
      </c>
      <c r="BQ1814" s="16">
        <v>2.856005684038522</v>
      </c>
      <c r="BR1814" s="15">
        <v>5.8868966167305875E-5</v>
      </c>
      <c r="BS1814" s="15">
        <v>1.6812890351671996E-4</v>
      </c>
      <c r="BT1814" s="15">
        <v>2.2699786968402585E-4</v>
      </c>
      <c r="BU1814" s="17">
        <v>1.311023479840995</v>
      </c>
      <c r="BV1814" s="15">
        <v>7.7178596879303157E-5</v>
      </c>
      <c r="BW1814" s="15">
        <v>2.204209401503411E-4</v>
      </c>
      <c r="BX1814" s="15">
        <v>2.9759953702964429E-4</v>
      </c>
      <c r="BY1814" s="17">
        <v>3.8560128123225467E-3</v>
      </c>
      <c r="BZ1814" s="17">
        <v>1.0000071282840249E-3</v>
      </c>
      <c r="CA1814" s="17">
        <v>2.856005684038522E-3</v>
      </c>
      <c r="CB1814" s="17">
        <v>12.957052456497754</v>
      </c>
    </row>
    <row r="1815" spans="1:80" x14ac:dyDescent="0.25">
      <c r="A1815" s="13">
        <v>30</v>
      </c>
      <c r="B1815" s="14" t="s">
        <v>111</v>
      </c>
      <c r="C1815" s="13" t="s">
        <v>112</v>
      </c>
      <c r="D1815" s="13" t="s">
        <v>63</v>
      </c>
      <c r="E1815" s="13" t="s">
        <v>78</v>
      </c>
      <c r="F1815" s="13" t="s">
        <v>499</v>
      </c>
      <c r="G1815" s="13" t="s">
        <v>500</v>
      </c>
      <c r="H1815" s="13" t="s">
        <v>77</v>
      </c>
      <c r="I1815" s="13" t="s">
        <v>64</v>
      </c>
      <c r="J1815" s="13" t="s">
        <v>501</v>
      </c>
      <c r="K1815" s="13" t="s">
        <v>502</v>
      </c>
      <c r="L1815" s="13" t="s">
        <v>607</v>
      </c>
      <c r="M1815" s="13" t="s">
        <v>608</v>
      </c>
      <c r="N1815" s="14" t="s">
        <v>609</v>
      </c>
      <c r="O1815" s="16">
        <v>1.0000071282840248</v>
      </c>
      <c r="P1815" s="16">
        <v>2.856005684038522</v>
      </c>
      <c r="Q1815" s="14" t="s">
        <v>224</v>
      </c>
      <c r="R1815" s="14" t="s">
        <v>225</v>
      </c>
      <c r="S1815" s="14" t="s">
        <v>225</v>
      </c>
      <c r="T1815" s="14" t="s">
        <v>610</v>
      </c>
      <c r="U1815" s="13" t="s">
        <v>74</v>
      </c>
      <c r="V1815" s="13">
        <v>796.55799999999999</v>
      </c>
      <c r="W1815" s="13">
        <v>3.6870569999999997E-5</v>
      </c>
      <c r="X1815" s="13">
        <v>845.8904</v>
      </c>
      <c r="Y1815" s="13">
        <v>910.35860000000002</v>
      </c>
      <c r="Z1815" s="13">
        <v>1.0619320000000001</v>
      </c>
      <c r="AA1815" s="13">
        <v>1.1428659999999999</v>
      </c>
      <c r="AB1815" s="13">
        <v>1.3331510000000001E-3</v>
      </c>
      <c r="AC1815" s="13">
        <v>1.434755E-3</v>
      </c>
      <c r="AD1815" s="13">
        <v>3.9154040000000001E-5</v>
      </c>
      <c r="AE1815" s="13">
        <v>4.2138100000000002E-5</v>
      </c>
      <c r="AF1815" s="13">
        <v>0.70002640000000005</v>
      </c>
      <c r="AG1815" s="13">
        <v>0.64454800000000001</v>
      </c>
      <c r="AH1815" s="13">
        <v>5.5932230000000002E-5</v>
      </c>
      <c r="AI1815" s="13">
        <v>6.5376200000000006E-5</v>
      </c>
      <c r="AJ1815" s="13">
        <v>2.4152949999999999E-4</v>
      </c>
      <c r="AK1815" s="13">
        <v>31.370470000000001</v>
      </c>
      <c r="AL1815" s="13">
        <v>29.506209999999999</v>
      </c>
      <c r="AM1815" s="13">
        <v>3.9382529999999999E-2</v>
      </c>
      <c r="AN1815" s="13">
        <v>3.7042140000000001E-2</v>
      </c>
      <c r="AO1815" s="13">
        <v>4.9440890000000002E-5</v>
      </c>
      <c r="AP1815" s="13">
        <v>4.6502750000000001E-5</v>
      </c>
      <c r="AQ1815" s="13">
        <v>9.5120449999999995E-6</v>
      </c>
      <c r="AR1815" s="13">
        <v>8.9467700000000001E-6</v>
      </c>
      <c r="AS1815" s="13">
        <v>14.642010000000001</v>
      </c>
      <c r="AT1815" s="13">
        <v>7.3669500000000001</v>
      </c>
      <c r="AU1815" s="13">
        <v>6.4964079999999998E-7</v>
      </c>
      <c r="AV1815" s="13">
        <v>1.214447E-6</v>
      </c>
      <c r="AW1815" s="15">
        <v>5.2597029999999997E-6</v>
      </c>
      <c r="AX1815" s="15">
        <v>1.1167409999999999E-6</v>
      </c>
      <c r="AY1815" s="15">
        <v>6.3764450000000002E-6</v>
      </c>
      <c r="AZ1815" s="13">
        <v>656</v>
      </c>
      <c r="BA1815" s="13">
        <v>0</v>
      </c>
      <c r="BB1815" s="13">
        <v>509</v>
      </c>
      <c r="BC1815" s="13">
        <v>0</v>
      </c>
      <c r="BD1815" s="13">
        <v>1697</v>
      </c>
      <c r="BE1815" s="13">
        <v>0</v>
      </c>
      <c r="BF1815" s="13">
        <v>1536</v>
      </c>
      <c r="BG1815" s="13">
        <v>0</v>
      </c>
      <c r="BI1815" s="22">
        <v>0</v>
      </c>
      <c r="BJ1815" s="22">
        <v>0</v>
      </c>
      <c r="BK1815" s="22">
        <v>0</v>
      </c>
      <c r="BL1815" s="22">
        <v>18.265999999999998</v>
      </c>
      <c r="BM1815" s="12">
        <v>0</v>
      </c>
      <c r="BN1815" s="12">
        <v>0</v>
      </c>
      <c r="BO1815" s="12">
        <v>0</v>
      </c>
      <c r="BP1815" s="16">
        <v>1.0000071282840248</v>
      </c>
      <c r="BQ1815" s="16">
        <v>2.856005684038522</v>
      </c>
      <c r="BR1815" s="15">
        <v>0</v>
      </c>
      <c r="BS1815" s="15">
        <v>0</v>
      </c>
      <c r="BT1815" s="15">
        <v>0</v>
      </c>
      <c r="BU1815" s="17">
        <v>1.3021442361460662</v>
      </c>
      <c r="BV1815" s="15">
        <v>0</v>
      </c>
      <c r="BW1815" s="15">
        <v>0</v>
      </c>
      <c r="BX1815" s="15">
        <v>0</v>
      </c>
      <c r="BY1815" s="17">
        <v>0</v>
      </c>
      <c r="BZ1815" s="17">
        <v>0</v>
      </c>
      <c r="CA1815" s="17">
        <v>0</v>
      </c>
      <c r="CB1815" s="17">
        <v>14.027631880521595</v>
      </c>
    </row>
    <row r="1816" spans="1:80" x14ac:dyDescent="0.25">
      <c r="A1816" s="13">
        <v>32</v>
      </c>
      <c r="B1816" s="14" t="s">
        <v>113</v>
      </c>
      <c r="C1816" s="13" t="s">
        <v>114</v>
      </c>
      <c r="D1816" s="13" t="s">
        <v>77</v>
      </c>
      <c r="E1816" s="13" t="s">
        <v>78</v>
      </c>
      <c r="F1816" s="13" t="s">
        <v>499</v>
      </c>
      <c r="G1816" s="13" t="s">
        <v>500</v>
      </c>
      <c r="H1816" s="13" t="s">
        <v>77</v>
      </c>
      <c r="I1816" s="13" t="s">
        <v>64</v>
      </c>
      <c r="J1816" s="13" t="s">
        <v>501</v>
      </c>
      <c r="K1816" s="13" t="s">
        <v>502</v>
      </c>
      <c r="L1816" s="13" t="s">
        <v>607</v>
      </c>
      <c r="M1816" s="13" t="s">
        <v>608</v>
      </c>
      <c r="N1816" s="14" t="s">
        <v>609</v>
      </c>
      <c r="O1816" s="16">
        <v>1.0000071282840248</v>
      </c>
      <c r="P1816" s="16">
        <v>2.856005684038522</v>
      </c>
      <c r="Q1816" s="14" t="s">
        <v>224</v>
      </c>
      <c r="R1816" s="14" t="s">
        <v>225</v>
      </c>
      <c r="S1816" s="14" t="s">
        <v>225</v>
      </c>
      <c r="T1816" s="14" t="s">
        <v>610</v>
      </c>
      <c r="U1816" s="13" t="s">
        <v>74</v>
      </c>
      <c r="V1816" s="13">
        <v>602.45060000000001</v>
      </c>
      <c r="W1816" s="13">
        <v>1.0195400000000001E-4</v>
      </c>
      <c r="X1816" s="13">
        <v>845.8904</v>
      </c>
      <c r="Y1816" s="13">
        <v>910.35860000000002</v>
      </c>
      <c r="Z1816" s="13">
        <v>1.404083</v>
      </c>
      <c r="AA1816" s="13">
        <v>1.5110920000000001</v>
      </c>
      <c r="AB1816" s="13">
        <v>2.330618E-3</v>
      </c>
      <c r="AC1816" s="13">
        <v>2.5082429999999998E-3</v>
      </c>
      <c r="AD1816" s="13">
        <v>1.431518E-4</v>
      </c>
      <c r="AE1816" s="13">
        <v>1.540619E-4</v>
      </c>
      <c r="AF1816" s="13">
        <v>0.24763930000000001</v>
      </c>
      <c r="AG1816" s="13">
        <v>0.16844319999999999</v>
      </c>
      <c r="AH1816" s="13">
        <v>5.7806589999999998E-4</v>
      </c>
      <c r="AI1816" s="13">
        <v>9.1462260000000001E-4</v>
      </c>
      <c r="AJ1816" s="13">
        <v>1.100288E-3</v>
      </c>
      <c r="AK1816" s="13">
        <v>31.370470000000001</v>
      </c>
      <c r="AL1816" s="13">
        <v>29.506209999999999</v>
      </c>
      <c r="AM1816" s="13">
        <v>5.2071439999999997E-2</v>
      </c>
      <c r="AN1816" s="13">
        <v>4.8976980000000003E-2</v>
      </c>
      <c r="AO1816" s="13">
        <v>8.6432699999999997E-5</v>
      </c>
      <c r="AP1816" s="13">
        <v>8.1296250000000006E-5</v>
      </c>
      <c r="AQ1816" s="13">
        <v>5.7293580000000002E-5</v>
      </c>
      <c r="AR1816" s="13">
        <v>5.3888779999999997E-5</v>
      </c>
      <c r="AS1816" s="13">
        <v>4.8774290000000002</v>
      </c>
      <c r="AT1816" s="13">
        <v>1.789053</v>
      </c>
      <c r="AU1816" s="13">
        <v>1.174667E-5</v>
      </c>
      <c r="AV1816" s="13">
        <v>3.0121399999999999E-5</v>
      </c>
      <c r="AW1816" s="15">
        <v>7.8703579999999995E-5</v>
      </c>
      <c r="AX1816" s="15">
        <v>2.7529450000000001E-5</v>
      </c>
      <c r="AY1816" s="15">
        <v>1.06233E-4</v>
      </c>
      <c r="AZ1816" s="13">
        <v>226</v>
      </c>
      <c r="BA1816" s="13">
        <v>0</v>
      </c>
      <c r="BB1816" s="13">
        <v>156</v>
      </c>
      <c r="BC1816" s="13">
        <v>1</v>
      </c>
      <c r="BD1816" s="13">
        <v>793</v>
      </c>
      <c r="BE1816" s="13">
        <v>0</v>
      </c>
      <c r="BF1816" s="13">
        <v>639</v>
      </c>
      <c r="BG1816" s="13">
        <v>0</v>
      </c>
      <c r="BI1816" s="22">
        <v>0</v>
      </c>
      <c r="BJ1816" s="22">
        <v>0</v>
      </c>
      <c r="BK1816" s="22">
        <v>0</v>
      </c>
      <c r="BL1816" s="22">
        <v>15.987000000000004</v>
      </c>
      <c r="BM1816" s="12">
        <v>0</v>
      </c>
      <c r="BN1816" s="12">
        <v>0</v>
      </c>
      <c r="BO1816" s="12">
        <v>0</v>
      </c>
      <c r="BP1816" s="16">
        <v>1.0000071282840248</v>
      </c>
      <c r="BQ1816" s="16">
        <v>2.856005684038522</v>
      </c>
      <c r="BR1816" s="15">
        <v>0</v>
      </c>
      <c r="BS1816" s="15">
        <v>0</v>
      </c>
      <c r="BT1816" s="15">
        <v>0</v>
      </c>
      <c r="BU1816" s="17">
        <v>1.3630320146741419</v>
      </c>
      <c r="BV1816" s="15">
        <v>0</v>
      </c>
      <c r="BW1816" s="15">
        <v>0</v>
      </c>
      <c r="BX1816" s="15">
        <v>0</v>
      </c>
      <c r="BY1816" s="17">
        <v>0</v>
      </c>
      <c r="BZ1816" s="17">
        <v>0</v>
      </c>
      <c r="CA1816" s="17">
        <v>0</v>
      </c>
      <c r="CB1816" s="17">
        <v>11.728998165770884</v>
      </c>
    </row>
    <row r="1817" spans="1:80" x14ac:dyDescent="0.25">
      <c r="A1817" s="13">
        <v>7</v>
      </c>
      <c r="B1817" s="14" t="s">
        <v>200</v>
      </c>
      <c r="C1817" s="13" t="s">
        <v>201</v>
      </c>
      <c r="D1817" s="13" t="s">
        <v>202</v>
      </c>
      <c r="E1817" s="13" t="s">
        <v>60</v>
      </c>
      <c r="F1817" s="13" t="s">
        <v>499</v>
      </c>
      <c r="G1817" s="13" t="s">
        <v>500</v>
      </c>
      <c r="H1817" s="13" t="s">
        <v>77</v>
      </c>
      <c r="I1817" s="13" t="s">
        <v>64</v>
      </c>
      <c r="J1817" s="13" t="s">
        <v>501</v>
      </c>
      <c r="K1817" s="13" t="s">
        <v>502</v>
      </c>
      <c r="L1817" s="13" t="s">
        <v>544</v>
      </c>
      <c r="M1817" s="13" t="s">
        <v>545</v>
      </c>
      <c r="N1817" s="14" t="s">
        <v>546</v>
      </c>
      <c r="O1817" s="16">
        <v>1.0000184582691698</v>
      </c>
      <c r="P1817" s="16">
        <v>0.99999721822725562</v>
      </c>
      <c r="Q1817" s="14" t="s">
        <v>506</v>
      </c>
      <c r="R1817" s="14" t="s">
        <v>215</v>
      </c>
      <c r="S1817" s="14" t="s">
        <v>215</v>
      </c>
      <c r="T1817" s="14" t="s">
        <v>547</v>
      </c>
      <c r="U1817" s="13" t="s">
        <v>74</v>
      </c>
      <c r="V1817" s="13">
        <v>974.33820000000003</v>
      </c>
      <c r="W1817" s="13">
        <v>1.265323E-5</v>
      </c>
      <c r="X1817" s="13">
        <v>845.77970000000005</v>
      </c>
      <c r="Y1817" s="13">
        <v>170.61349999999999</v>
      </c>
      <c r="Z1817" s="13">
        <v>0.86805549999999998</v>
      </c>
      <c r="AA1817" s="13">
        <v>0.17510709999999999</v>
      </c>
      <c r="AB1817" s="13">
        <v>8.9091799999999998E-4</v>
      </c>
      <c r="AC1817" s="13">
        <v>1.7971900000000001E-4</v>
      </c>
      <c r="AD1817" s="13">
        <v>1.098371E-5</v>
      </c>
      <c r="AE1817" s="13">
        <v>2.2156699999999998E-6</v>
      </c>
      <c r="AF1817" s="13">
        <v>1.208952</v>
      </c>
      <c r="AG1817" s="13">
        <v>0.98357419999999995</v>
      </c>
      <c r="AH1817" s="13">
        <v>9.0853150000000003E-6</v>
      </c>
      <c r="AI1817" s="13">
        <v>2.2526720000000001E-6</v>
      </c>
      <c r="AJ1817" s="13">
        <v>1.3879800000000001E-4</v>
      </c>
      <c r="AK1817" s="13">
        <v>787.83749999999998</v>
      </c>
      <c r="AL1817" s="13">
        <v>13.046239999999999</v>
      </c>
      <c r="AM1817" s="13">
        <v>0.80858730000000001</v>
      </c>
      <c r="AN1817" s="13">
        <v>1.338985E-2</v>
      </c>
      <c r="AO1817" s="13">
        <v>8.298836E-4</v>
      </c>
      <c r="AP1817" s="13">
        <v>1.3742499999999999E-5</v>
      </c>
      <c r="AQ1817" s="13">
        <v>1.122303E-4</v>
      </c>
      <c r="AR1817" s="13">
        <v>1.8584840000000001E-6</v>
      </c>
      <c r="AS1817" s="13">
        <v>14.44666</v>
      </c>
      <c r="AT1817" s="13">
        <v>4.3570970000000004</v>
      </c>
      <c r="AU1817" s="13">
        <v>7.7685989999999994E-6</v>
      </c>
      <c r="AV1817" s="13">
        <v>4.2654169999999998E-7</v>
      </c>
      <c r="AW1817" s="13">
        <v>4.1486730000000001E-7</v>
      </c>
      <c r="AX1817" s="13">
        <v>3.4798690000000001E-7</v>
      </c>
      <c r="AY1817" s="13">
        <v>7.6285429999999996E-7</v>
      </c>
      <c r="AZ1817" s="13">
        <v>2154</v>
      </c>
      <c r="BA1817" s="13">
        <v>0</v>
      </c>
      <c r="BB1817" s="13">
        <v>3464</v>
      </c>
      <c r="BC1817" s="13">
        <v>0</v>
      </c>
      <c r="BD1817" s="13">
        <v>624</v>
      </c>
      <c r="BE1817" s="13">
        <v>0</v>
      </c>
      <c r="BF1817" s="13">
        <v>2220</v>
      </c>
      <c r="BG1817" s="13">
        <v>0</v>
      </c>
      <c r="BI1817" s="22">
        <v>0</v>
      </c>
      <c r="BJ1817" s="22">
        <v>0</v>
      </c>
      <c r="BK1817" s="22">
        <v>0</v>
      </c>
      <c r="BL1817" s="22">
        <v>20.375000000000004</v>
      </c>
      <c r="BM1817" s="12">
        <v>0</v>
      </c>
      <c r="BN1817" s="12">
        <v>0</v>
      </c>
      <c r="BO1817" s="12">
        <v>0</v>
      </c>
      <c r="BP1817" s="16">
        <v>1.0000184582691698</v>
      </c>
      <c r="BQ1817" s="16">
        <v>0.99999721822725562</v>
      </c>
      <c r="BR1817" s="15">
        <v>0</v>
      </c>
      <c r="BS1817" s="15">
        <v>0</v>
      </c>
      <c r="BT1817" s="15">
        <v>0</v>
      </c>
      <c r="BU1817" s="17">
        <v>1.3056210108598534</v>
      </c>
      <c r="BV1817" s="15">
        <v>0</v>
      </c>
      <c r="BW1817" s="15">
        <v>0</v>
      </c>
      <c r="BX1817" s="15">
        <v>0</v>
      </c>
      <c r="BY1817" s="17">
        <v>0</v>
      </c>
      <c r="BZ1817" s="17">
        <v>0</v>
      </c>
      <c r="CA1817" s="17">
        <v>0</v>
      </c>
      <c r="CB1817" s="17">
        <v>15.605600576679963</v>
      </c>
    </row>
    <row r="1818" spans="1:80" x14ac:dyDescent="0.25">
      <c r="A1818" s="13">
        <v>9</v>
      </c>
      <c r="B1818" s="14" t="s">
        <v>75</v>
      </c>
      <c r="C1818" s="13" t="s">
        <v>76</v>
      </c>
      <c r="D1818" s="13" t="s">
        <v>77</v>
      </c>
      <c r="E1818" s="13" t="s">
        <v>78</v>
      </c>
      <c r="F1818" s="13" t="s">
        <v>499</v>
      </c>
      <c r="G1818" s="13" t="s">
        <v>500</v>
      </c>
      <c r="H1818" s="13" t="s">
        <v>77</v>
      </c>
      <c r="I1818" s="13" t="s">
        <v>64</v>
      </c>
      <c r="J1818" s="13" t="s">
        <v>501</v>
      </c>
      <c r="K1818" s="13" t="s">
        <v>502</v>
      </c>
      <c r="L1818" s="13" t="s">
        <v>544</v>
      </c>
      <c r="M1818" s="13" t="s">
        <v>545</v>
      </c>
      <c r="N1818" s="14" t="s">
        <v>546</v>
      </c>
      <c r="O1818" s="16">
        <v>1.0000184582691698</v>
      </c>
      <c r="P1818" s="16">
        <v>0.99999721822725562</v>
      </c>
      <c r="Q1818" s="14" t="s">
        <v>506</v>
      </c>
      <c r="R1818" s="14" t="s">
        <v>215</v>
      </c>
      <c r="S1818" s="14" t="s">
        <v>215</v>
      </c>
      <c r="T1818" s="14" t="s">
        <v>547</v>
      </c>
      <c r="U1818" s="13" t="s">
        <v>74</v>
      </c>
      <c r="V1818" s="13">
        <v>428.12700000000001</v>
      </c>
      <c r="W1818" s="13">
        <v>6.8859139999999995E-5</v>
      </c>
      <c r="X1818" s="13">
        <v>845.77970000000005</v>
      </c>
      <c r="Y1818" s="13">
        <v>170.61349999999999</v>
      </c>
      <c r="Z1818" s="13">
        <v>1.975535</v>
      </c>
      <c r="AA1818" s="13">
        <v>0.39851150000000002</v>
      </c>
      <c r="AB1818" s="13">
        <v>4.6143670000000003E-3</v>
      </c>
      <c r="AC1818" s="13">
        <v>9.3082560000000002E-4</v>
      </c>
      <c r="AD1818" s="13">
        <v>1.3603359999999999E-4</v>
      </c>
      <c r="AE1818" s="13">
        <v>2.7441160000000001E-5</v>
      </c>
      <c r="AF1818" s="13">
        <v>0.6559199</v>
      </c>
      <c r="AG1818" s="13">
        <v>0.37325999999999998</v>
      </c>
      <c r="AH1818" s="13">
        <v>2.0739360000000001E-4</v>
      </c>
      <c r="AI1818" s="13">
        <v>7.3517560000000006E-5</v>
      </c>
      <c r="AJ1818" s="13">
        <v>5.6219470000000004E-4</v>
      </c>
      <c r="AK1818" s="13">
        <v>787.83749999999998</v>
      </c>
      <c r="AL1818" s="13">
        <v>13.046239999999999</v>
      </c>
      <c r="AM1818" s="13">
        <v>1.8401959999999999</v>
      </c>
      <c r="AN1818" s="13">
        <v>3.0472829999999999E-2</v>
      </c>
      <c r="AO1818" s="13">
        <v>4.2982480000000002E-3</v>
      </c>
      <c r="AP1818" s="13">
        <v>7.1177090000000006E-5</v>
      </c>
      <c r="AQ1818" s="13">
        <v>1.0345490000000001E-3</v>
      </c>
      <c r="AR1818" s="13">
        <v>1.7131660000000001E-5</v>
      </c>
      <c r="AS1818" s="13">
        <v>23.983650000000001</v>
      </c>
      <c r="AT1818" s="13">
        <v>5.9892339999999997</v>
      </c>
      <c r="AU1818" s="13">
        <v>4.3135569999999999E-5</v>
      </c>
      <c r="AV1818" s="13">
        <v>2.86041E-6</v>
      </c>
      <c r="AW1818" s="15">
        <v>4.3129569999999999E-6</v>
      </c>
      <c r="AX1818" s="15">
        <v>2.6926019999999999E-6</v>
      </c>
      <c r="AY1818" s="15">
        <v>7.0055579999999996E-6</v>
      </c>
      <c r="AZ1818" s="13">
        <v>182</v>
      </c>
      <c r="BA1818" s="13">
        <v>0</v>
      </c>
      <c r="BB1818" s="13">
        <v>441</v>
      </c>
      <c r="BC1818" s="13">
        <v>0</v>
      </c>
      <c r="BD1818" s="13">
        <v>207</v>
      </c>
      <c r="BE1818" s="13">
        <v>0</v>
      </c>
      <c r="BF1818" s="13">
        <v>808</v>
      </c>
      <c r="BG1818" s="13">
        <v>0</v>
      </c>
      <c r="BI1818" s="22">
        <v>2E-3</v>
      </c>
      <c r="BJ1818" s="22">
        <v>1E-3</v>
      </c>
      <c r="BK1818" s="22">
        <v>1E-3</v>
      </c>
      <c r="BL1818" s="22">
        <v>13.376999999999999</v>
      </c>
      <c r="BM1818" s="12">
        <v>1.4951035359198625E-4</v>
      </c>
      <c r="BN1818" s="12">
        <v>7.4755176795993127E-5</v>
      </c>
      <c r="BO1818" s="12">
        <v>7.4755176795993127E-5</v>
      </c>
      <c r="BP1818" s="16">
        <v>1.0000184582691698</v>
      </c>
      <c r="BQ1818" s="16">
        <v>0.99999721822725562</v>
      </c>
      <c r="BR1818" s="15">
        <v>7.4756556647168261E-5</v>
      </c>
      <c r="BS1818" s="15">
        <v>7.4754968844079815E-5</v>
      </c>
      <c r="BT1818" s="15">
        <v>1.4951152549124808E-4</v>
      </c>
      <c r="BU1818" s="17">
        <v>1.32549882667873</v>
      </c>
      <c r="BV1818" s="15">
        <v>9.9089728122363536E-5</v>
      </c>
      <c r="BW1818" s="15">
        <v>9.9087623491232813E-5</v>
      </c>
      <c r="BX1818" s="15">
        <v>1.9817735161359635E-4</v>
      </c>
      <c r="BY1818" s="17">
        <v>2.0000156764964257E-3</v>
      </c>
      <c r="BZ1818" s="17">
        <v>1.0000184582691699E-3</v>
      </c>
      <c r="CA1818" s="17">
        <v>9.9999721822725558E-4</v>
      </c>
      <c r="CB1818" s="17">
        <v>10.09204967273975</v>
      </c>
    </row>
    <row r="1819" spans="1:80" x14ac:dyDescent="0.25">
      <c r="A1819" s="9">
        <v>13</v>
      </c>
      <c r="B1819" s="10" t="s">
        <v>85</v>
      </c>
      <c r="C1819" s="9" t="s">
        <v>86</v>
      </c>
      <c r="D1819" s="9" t="s">
        <v>77</v>
      </c>
      <c r="E1819" s="9" t="s">
        <v>78</v>
      </c>
      <c r="F1819" s="9" t="s">
        <v>499</v>
      </c>
      <c r="G1819" s="9" t="s">
        <v>500</v>
      </c>
      <c r="H1819" s="9" t="s">
        <v>77</v>
      </c>
      <c r="I1819" s="9" t="s">
        <v>64</v>
      </c>
      <c r="J1819" s="9" t="s">
        <v>501</v>
      </c>
      <c r="K1819" s="9" t="s">
        <v>502</v>
      </c>
      <c r="L1819" s="9" t="s">
        <v>544</v>
      </c>
      <c r="M1819" s="9" t="s">
        <v>545</v>
      </c>
      <c r="N1819" s="10" t="s">
        <v>546</v>
      </c>
      <c r="O1819" s="16">
        <v>1.0000184582691698</v>
      </c>
      <c r="P1819" s="16">
        <v>0.99999721822725562</v>
      </c>
      <c r="Q1819" s="10" t="s">
        <v>506</v>
      </c>
      <c r="R1819" s="10" t="s">
        <v>215</v>
      </c>
      <c r="S1819" s="10" t="s">
        <v>215</v>
      </c>
      <c r="T1819" s="10" t="s">
        <v>547</v>
      </c>
      <c r="U1819" s="9" t="s">
        <v>74</v>
      </c>
      <c r="V1819" s="9">
        <v>35.38364</v>
      </c>
      <c r="W1819" s="9">
        <v>1.5496310000000001E-3</v>
      </c>
      <c r="X1819" s="9">
        <v>845.77970000000005</v>
      </c>
      <c r="Y1819" s="9">
        <v>170.61349999999999</v>
      </c>
      <c r="Z1819" s="9">
        <v>23.903130000000001</v>
      </c>
      <c r="AA1819" s="9">
        <v>4.8218199999999998</v>
      </c>
      <c r="AB1819" s="9">
        <v>0.67554190000000003</v>
      </c>
      <c r="AC1819" s="9">
        <v>0.13627259999999999</v>
      </c>
      <c r="AD1819" s="9">
        <v>3.7041020000000001E-2</v>
      </c>
      <c r="AE1819" s="9">
        <v>7.4720400000000001E-3</v>
      </c>
      <c r="AF1819" s="9">
        <v>0.1830677</v>
      </c>
      <c r="AG1819" s="9">
        <v>0.1160629</v>
      </c>
      <c r="AH1819" s="9">
        <v>0.20233509999999999</v>
      </c>
      <c r="AI1819" s="9">
        <v>6.4379229999999996E-2</v>
      </c>
      <c r="AJ1819" s="9">
        <v>1.2743859999999999E-2</v>
      </c>
      <c r="AK1819" s="9">
        <v>787.83749999999998</v>
      </c>
      <c r="AL1819" s="9">
        <v>13.046239999999999</v>
      </c>
      <c r="AM1819" s="9">
        <v>22.26559</v>
      </c>
      <c r="AN1819" s="9">
        <v>0.36870829999999999</v>
      </c>
      <c r="AO1819" s="9">
        <v>0.62926230000000005</v>
      </c>
      <c r="AP1819" s="9">
        <v>1.042031E-2</v>
      </c>
      <c r="AQ1819" s="9">
        <v>0.28374949999999999</v>
      </c>
      <c r="AR1819" s="9">
        <v>4.6987660000000001E-3</v>
      </c>
      <c r="AS1819" s="9">
        <v>0.61309119999999995</v>
      </c>
      <c r="AT1819" s="9">
        <v>0.18395030000000001</v>
      </c>
      <c r="AU1819" s="9">
        <v>0.4628178</v>
      </c>
      <c r="AV1819" s="9">
        <v>2.5543670000000001E-2</v>
      </c>
      <c r="AW1819" s="11">
        <v>2.4905699999999999E-2</v>
      </c>
      <c r="AX1819" s="11">
        <v>1.566186E-2</v>
      </c>
      <c r="AY1819" s="11">
        <v>4.0567569999999997E-2</v>
      </c>
      <c r="AZ1819" s="9">
        <v>1</v>
      </c>
      <c r="BA1819" s="9">
        <v>1</v>
      </c>
      <c r="BB1819" s="9">
        <v>4</v>
      </c>
      <c r="BC1819" s="9">
        <v>1</v>
      </c>
      <c r="BD1819" s="9">
        <v>1</v>
      </c>
      <c r="BE1819" s="9">
        <v>1</v>
      </c>
      <c r="BF1819" s="9">
        <v>10</v>
      </c>
      <c r="BG1819" s="9">
        <v>1</v>
      </c>
      <c r="BH1819" s="26"/>
      <c r="BI1819" s="22">
        <v>8.0000000000000002E-3</v>
      </c>
      <c r="BJ1819" s="22">
        <v>3.0000000000000001E-3</v>
      </c>
      <c r="BK1819" s="22">
        <v>5.0000000000000001E-3</v>
      </c>
      <c r="BL1819" s="22">
        <v>1.7199999999999993</v>
      </c>
      <c r="BM1819" s="12">
        <v>4.6511627906976761E-3</v>
      </c>
      <c r="BN1819" s="12">
        <v>1.7441860465116288E-3</v>
      </c>
      <c r="BO1819" s="12">
        <v>2.9069767441860478E-3</v>
      </c>
      <c r="BP1819" s="16">
        <v>1.0000184582691698</v>
      </c>
      <c r="BQ1819" s="16">
        <v>0.99999721822725562</v>
      </c>
      <c r="BR1819" s="15">
        <v>1.7442182411671575E-3</v>
      </c>
      <c r="BS1819" s="15">
        <v>2.9069686576373723E-3</v>
      </c>
      <c r="BT1819" s="15">
        <v>4.6511868988045298E-3</v>
      </c>
      <c r="BU1819" s="17">
        <v>1.2902934964430746</v>
      </c>
      <c r="BV1819" s="15">
        <v>2.2505534529553613E-3</v>
      </c>
      <c r="BW1819" s="15">
        <v>3.750842753313356E-3</v>
      </c>
      <c r="BX1819" s="15">
        <v>6.0013962062687174E-3</v>
      </c>
      <c r="BY1819" s="17">
        <v>8.0000414659437864E-3</v>
      </c>
      <c r="BZ1819" s="17">
        <v>3.0000553748075094E-3</v>
      </c>
      <c r="CA1819" s="17">
        <v>4.9999860911362779E-3</v>
      </c>
      <c r="CB1819" s="17">
        <v>1.3330300468393337</v>
      </c>
    </row>
    <row r="1820" spans="1:80" x14ac:dyDescent="0.25">
      <c r="A1820" s="9">
        <v>29</v>
      </c>
      <c r="B1820" s="10" t="s">
        <v>109</v>
      </c>
      <c r="C1820" s="9" t="s">
        <v>110</v>
      </c>
      <c r="D1820" s="9" t="s">
        <v>81</v>
      </c>
      <c r="E1820" s="9" t="s">
        <v>78</v>
      </c>
      <c r="F1820" s="9" t="s">
        <v>499</v>
      </c>
      <c r="G1820" s="9" t="s">
        <v>500</v>
      </c>
      <c r="H1820" s="9" t="s">
        <v>77</v>
      </c>
      <c r="I1820" s="9" t="s">
        <v>64</v>
      </c>
      <c r="J1820" s="9" t="s">
        <v>501</v>
      </c>
      <c r="K1820" s="9" t="s">
        <v>502</v>
      </c>
      <c r="L1820" s="9" t="s">
        <v>544</v>
      </c>
      <c r="M1820" s="9" t="s">
        <v>545</v>
      </c>
      <c r="N1820" s="10" t="s">
        <v>546</v>
      </c>
      <c r="O1820" s="16">
        <v>1.0000184582691698</v>
      </c>
      <c r="P1820" s="16">
        <v>0.99999721822725562</v>
      </c>
      <c r="Q1820" s="10" t="s">
        <v>506</v>
      </c>
      <c r="R1820" s="10" t="s">
        <v>215</v>
      </c>
      <c r="S1820" s="10" t="s">
        <v>215</v>
      </c>
      <c r="T1820" s="10" t="s">
        <v>547</v>
      </c>
      <c r="U1820" s="9" t="s">
        <v>74</v>
      </c>
      <c r="V1820" s="9">
        <v>661.81960000000004</v>
      </c>
      <c r="W1820" s="9">
        <v>3.0877360000000001E-5</v>
      </c>
      <c r="X1820" s="9">
        <v>845.77970000000005</v>
      </c>
      <c r="Y1820" s="9">
        <v>170.61349999999999</v>
      </c>
      <c r="Z1820" s="9">
        <v>1.2779609999999999</v>
      </c>
      <c r="AA1820" s="9">
        <v>0.25779459999999998</v>
      </c>
      <c r="AB1820" s="9">
        <v>1.930981E-3</v>
      </c>
      <c r="AC1820" s="9">
        <v>3.895239E-4</v>
      </c>
      <c r="AD1820" s="9">
        <v>3.9460060000000002E-5</v>
      </c>
      <c r="AE1820" s="9">
        <v>7.9600169999999999E-6</v>
      </c>
      <c r="AF1820" s="9">
        <v>0.35908669999999998</v>
      </c>
      <c r="AG1820" s="9">
        <v>0.25948500000000002</v>
      </c>
      <c r="AH1820" s="9">
        <v>1.098901E-4</v>
      </c>
      <c r="AI1820" s="9">
        <v>3.0676219999999997E-5</v>
      </c>
      <c r="AJ1820" s="9">
        <v>2.0901430000000001E-4</v>
      </c>
      <c r="AK1820" s="9">
        <v>787.83749999999998</v>
      </c>
      <c r="AL1820" s="9">
        <v>13.046239999999999</v>
      </c>
      <c r="AM1820" s="9">
        <v>1.1904110000000001</v>
      </c>
      <c r="AN1820" s="9">
        <v>1.971268E-2</v>
      </c>
      <c r="AO1820" s="9">
        <v>1.798694E-3</v>
      </c>
      <c r="AP1820" s="9">
        <v>2.978558E-5</v>
      </c>
      <c r="AQ1820" s="9">
        <v>2.4881289999999998E-4</v>
      </c>
      <c r="AR1820" s="9">
        <v>4.1202309999999998E-6</v>
      </c>
      <c r="AS1820" s="9">
        <v>6.2785849999999996</v>
      </c>
      <c r="AT1820" s="9">
        <v>2.3880729999999999</v>
      </c>
      <c r="AU1820" s="9">
        <v>3.9628819999999997E-5</v>
      </c>
      <c r="AV1820" s="9">
        <v>1.725337E-6</v>
      </c>
      <c r="AW1820" s="11">
        <v>3.00655E-6</v>
      </c>
      <c r="AX1820" s="11">
        <v>1.556238E-6</v>
      </c>
      <c r="AY1820" s="11">
        <v>4.5627880000000003E-6</v>
      </c>
      <c r="AZ1820" s="9">
        <v>569</v>
      </c>
      <c r="BA1820" s="9">
        <v>0</v>
      </c>
      <c r="BB1820" s="9">
        <v>1348</v>
      </c>
      <c r="BC1820" s="9">
        <v>0</v>
      </c>
      <c r="BD1820" s="9">
        <v>580</v>
      </c>
      <c r="BE1820" s="9">
        <v>0</v>
      </c>
      <c r="BF1820" s="9">
        <v>1946</v>
      </c>
      <c r="BG1820" s="9">
        <v>0</v>
      </c>
      <c r="BH1820" s="26"/>
      <c r="BI1820" s="22">
        <v>0</v>
      </c>
      <c r="BJ1820" s="22">
        <v>0</v>
      </c>
      <c r="BK1820" s="22">
        <v>0</v>
      </c>
      <c r="BL1820" s="22">
        <v>16.986999999999998</v>
      </c>
      <c r="BM1820" s="12">
        <v>0</v>
      </c>
      <c r="BN1820" s="12">
        <v>0</v>
      </c>
      <c r="BO1820" s="12">
        <v>0</v>
      </c>
      <c r="BP1820" s="16">
        <v>1.0000184582691698</v>
      </c>
      <c r="BQ1820" s="16">
        <v>0.99999721822725562</v>
      </c>
      <c r="BR1820" s="15">
        <v>0</v>
      </c>
      <c r="BS1820" s="15">
        <v>0</v>
      </c>
      <c r="BT1820" s="15">
        <v>0</v>
      </c>
      <c r="BU1820" s="17">
        <v>1.311023479840995</v>
      </c>
      <c r="BV1820" s="15">
        <v>0</v>
      </c>
      <c r="BW1820" s="15">
        <v>0</v>
      </c>
      <c r="BX1820" s="15">
        <v>0</v>
      </c>
      <c r="BY1820" s="17">
        <v>0</v>
      </c>
      <c r="BZ1820" s="17">
        <v>0</v>
      </c>
      <c r="CA1820" s="17">
        <v>0</v>
      </c>
      <c r="CB1820" s="17">
        <v>12.957052456497754</v>
      </c>
    </row>
    <row r="1821" spans="1:80" x14ac:dyDescent="0.25">
      <c r="A1821" s="9">
        <v>30</v>
      </c>
      <c r="B1821" s="10" t="s">
        <v>111</v>
      </c>
      <c r="C1821" s="9" t="s">
        <v>112</v>
      </c>
      <c r="D1821" s="9" t="s">
        <v>63</v>
      </c>
      <c r="E1821" s="9" t="s">
        <v>78</v>
      </c>
      <c r="F1821" s="9" t="s">
        <v>499</v>
      </c>
      <c r="G1821" s="9" t="s">
        <v>500</v>
      </c>
      <c r="H1821" s="9" t="s">
        <v>77</v>
      </c>
      <c r="I1821" s="9" t="s">
        <v>64</v>
      </c>
      <c r="J1821" s="9" t="s">
        <v>501</v>
      </c>
      <c r="K1821" s="9" t="s">
        <v>502</v>
      </c>
      <c r="L1821" s="9" t="s">
        <v>544</v>
      </c>
      <c r="M1821" s="9" t="s">
        <v>545</v>
      </c>
      <c r="N1821" s="10" t="s">
        <v>546</v>
      </c>
      <c r="O1821" s="16">
        <v>1.0000184582691698</v>
      </c>
      <c r="P1821" s="16">
        <v>0.99999721822725562</v>
      </c>
      <c r="Q1821" s="10" t="s">
        <v>506</v>
      </c>
      <c r="R1821" s="10" t="s">
        <v>215</v>
      </c>
      <c r="S1821" s="10" t="s">
        <v>215</v>
      </c>
      <c r="T1821" s="10" t="s">
        <v>547</v>
      </c>
      <c r="U1821" s="9" t="s">
        <v>74</v>
      </c>
      <c r="V1821" s="9">
        <v>834.46389999999997</v>
      </c>
      <c r="W1821" s="9">
        <v>4.2739610000000001E-5</v>
      </c>
      <c r="X1821" s="9">
        <v>845.77970000000005</v>
      </c>
      <c r="Y1821" s="9">
        <v>170.61349999999999</v>
      </c>
      <c r="Z1821" s="9">
        <v>1.0135609999999999</v>
      </c>
      <c r="AA1821" s="9">
        <v>0.2044588</v>
      </c>
      <c r="AB1821" s="9">
        <v>1.214625E-3</v>
      </c>
      <c r="AC1821" s="9">
        <v>2.4501820000000002E-4</v>
      </c>
      <c r="AD1821" s="9">
        <v>4.3319190000000003E-5</v>
      </c>
      <c r="AE1821" s="9">
        <v>8.7384919999999992E-6</v>
      </c>
      <c r="AF1821" s="9">
        <v>0.70002640000000005</v>
      </c>
      <c r="AG1821" s="9">
        <v>0.64454800000000001</v>
      </c>
      <c r="AH1821" s="9">
        <v>6.1882220000000003E-5</v>
      </c>
      <c r="AI1821" s="9">
        <v>1.355755E-5</v>
      </c>
      <c r="AJ1821" s="9">
        <v>7.8875849999999998E-5</v>
      </c>
      <c r="AK1821" s="9">
        <v>787.83749999999998</v>
      </c>
      <c r="AL1821" s="9">
        <v>13.046239999999999</v>
      </c>
      <c r="AM1821" s="9">
        <v>0.94412419999999997</v>
      </c>
      <c r="AN1821" s="9">
        <v>1.563428E-2</v>
      </c>
      <c r="AO1821" s="9">
        <v>1.1314140000000001E-3</v>
      </c>
      <c r="AP1821" s="9">
        <v>1.8735719999999999E-5</v>
      </c>
      <c r="AQ1821" s="9">
        <v>7.4468590000000007E-5</v>
      </c>
      <c r="AR1821" s="9">
        <v>1.233167E-6</v>
      </c>
      <c r="AS1821" s="9">
        <v>14.642010000000001</v>
      </c>
      <c r="AT1821" s="9">
        <v>7.3669500000000001</v>
      </c>
      <c r="AU1821" s="9">
        <v>5.0859550000000003E-6</v>
      </c>
      <c r="AV1821" s="9">
        <v>1.6739180000000001E-7</v>
      </c>
      <c r="AW1821" s="11">
        <v>1.0907439999999999E-6</v>
      </c>
      <c r="AX1821" s="11">
        <v>1.539246E-7</v>
      </c>
      <c r="AY1821" s="11">
        <v>1.2446689999999999E-6</v>
      </c>
      <c r="AZ1821" s="9">
        <v>610</v>
      </c>
      <c r="BA1821" s="9">
        <v>0</v>
      </c>
      <c r="BB1821" s="9">
        <v>1414</v>
      </c>
      <c r="BC1821" s="9">
        <v>0</v>
      </c>
      <c r="BD1821" s="9">
        <v>944</v>
      </c>
      <c r="BE1821" s="9">
        <v>0</v>
      </c>
      <c r="BF1821" s="9">
        <v>2936</v>
      </c>
      <c r="BG1821" s="9">
        <v>0</v>
      </c>
      <c r="BH1821" s="26"/>
      <c r="BI1821" s="22">
        <v>0</v>
      </c>
      <c r="BJ1821" s="22">
        <v>0</v>
      </c>
      <c r="BK1821" s="22">
        <v>0</v>
      </c>
      <c r="BL1821" s="22">
        <v>18.265999999999998</v>
      </c>
      <c r="BM1821" s="12">
        <v>0</v>
      </c>
      <c r="BN1821" s="12">
        <v>0</v>
      </c>
      <c r="BO1821" s="12">
        <v>0</v>
      </c>
      <c r="BP1821" s="16">
        <v>1.0000184582691698</v>
      </c>
      <c r="BQ1821" s="16">
        <v>0.99999721822725562</v>
      </c>
      <c r="BR1821" s="15">
        <v>0</v>
      </c>
      <c r="BS1821" s="15">
        <v>0</v>
      </c>
      <c r="BT1821" s="15">
        <v>0</v>
      </c>
      <c r="BU1821" s="17">
        <v>1.3021442361460662</v>
      </c>
      <c r="BV1821" s="15">
        <v>0</v>
      </c>
      <c r="BW1821" s="15">
        <v>0</v>
      </c>
      <c r="BX1821" s="15">
        <v>0</v>
      </c>
      <c r="BY1821" s="17">
        <v>0</v>
      </c>
      <c r="BZ1821" s="17">
        <v>0</v>
      </c>
      <c r="CA1821" s="17">
        <v>0</v>
      </c>
      <c r="CB1821" s="17">
        <v>14.027631880521595</v>
      </c>
    </row>
    <row r="1822" spans="1:80" x14ac:dyDescent="0.25">
      <c r="A1822" s="9">
        <v>32</v>
      </c>
      <c r="B1822" s="10" t="s">
        <v>113</v>
      </c>
      <c r="C1822" s="9" t="s">
        <v>114</v>
      </c>
      <c r="D1822" s="9" t="s">
        <v>77</v>
      </c>
      <c r="E1822" s="9" t="s">
        <v>78</v>
      </c>
      <c r="F1822" s="9" t="s">
        <v>499</v>
      </c>
      <c r="G1822" s="9" t="s">
        <v>500</v>
      </c>
      <c r="H1822" s="9" t="s">
        <v>77</v>
      </c>
      <c r="I1822" s="9" t="s">
        <v>64</v>
      </c>
      <c r="J1822" s="9" t="s">
        <v>501</v>
      </c>
      <c r="K1822" s="9" t="s">
        <v>502</v>
      </c>
      <c r="L1822" s="9" t="s">
        <v>544</v>
      </c>
      <c r="M1822" s="9" t="s">
        <v>545</v>
      </c>
      <c r="N1822" s="10" t="s">
        <v>546</v>
      </c>
      <c r="O1822" s="16">
        <v>1.0000184582691698</v>
      </c>
      <c r="P1822" s="16">
        <v>0.99999721822725562</v>
      </c>
      <c r="Q1822" s="10" t="s">
        <v>506</v>
      </c>
      <c r="R1822" s="10" t="s">
        <v>215</v>
      </c>
      <c r="S1822" s="10" t="s">
        <v>215</v>
      </c>
      <c r="T1822" s="10" t="s">
        <v>547</v>
      </c>
      <c r="U1822" s="9" t="s">
        <v>74</v>
      </c>
      <c r="V1822" s="9">
        <v>639.23850000000004</v>
      </c>
      <c r="W1822" s="9">
        <v>7.4679049999999998E-5</v>
      </c>
      <c r="X1822" s="9">
        <v>845.77970000000005</v>
      </c>
      <c r="Y1822" s="9">
        <v>170.61349999999999</v>
      </c>
      <c r="Z1822" s="9">
        <v>1.323105</v>
      </c>
      <c r="AA1822" s="9">
        <v>0.26690120000000001</v>
      </c>
      <c r="AB1822" s="9">
        <v>2.0698140000000001E-3</v>
      </c>
      <c r="AC1822" s="9">
        <v>4.1752990000000002E-4</v>
      </c>
      <c r="AD1822" s="9">
        <v>9.8808219999999995E-5</v>
      </c>
      <c r="AE1822" s="9">
        <v>1.993193E-5</v>
      </c>
      <c r="AF1822" s="9">
        <v>0.24763930000000001</v>
      </c>
      <c r="AG1822" s="9">
        <v>0.16844319999999999</v>
      </c>
      <c r="AH1822" s="9">
        <v>3.990005E-4</v>
      </c>
      <c r="AI1822" s="9">
        <v>1.1833029999999999E-4</v>
      </c>
      <c r="AJ1822" s="9">
        <v>6.3487259999999996E-4</v>
      </c>
      <c r="AK1822" s="9">
        <v>787.83749999999998</v>
      </c>
      <c r="AL1822" s="9">
        <v>13.046239999999999</v>
      </c>
      <c r="AM1822" s="9">
        <v>1.2324630000000001</v>
      </c>
      <c r="AN1822" s="9">
        <v>2.0409030000000002E-2</v>
      </c>
      <c r="AO1822" s="9">
        <v>1.928017E-3</v>
      </c>
      <c r="AP1822" s="9">
        <v>3.1927100000000001E-5</v>
      </c>
      <c r="AQ1822" s="9">
        <v>7.8245669999999997E-4</v>
      </c>
      <c r="AR1822" s="9">
        <v>1.2957139999999999E-5</v>
      </c>
      <c r="AS1822" s="9">
        <v>4.8774290000000002</v>
      </c>
      <c r="AT1822" s="9">
        <v>1.789053</v>
      </c>
      <c r="AU1822" s="9">
        <v>1.6042399999999999E-4</v>
      </c>
      <c r="AV1822" s="9">
        <v>7.2424549999999999E-6</v>
      </c>
      <c r="AW1822" s="11">
        <v>1.018236E-5</v>
      </c>
      <c r="AX1822" s="11">
        <v>6.6192400000000003E-6</v>
      </c>
      <c r="AY1822" s="11">
        <v>1.6801599999999999E-5</v>
      </c>
      <c r="AZ1822" s="9">
        <v>295</v>
      </c>
      <c r="BA1822" s="9">
        <v>0</v>
      </c>
      <c r="BB1822" s="9">
        <v>774</v>
      </c>
      <c r="BC1822" s="9">
        <v>0</v>
      </c>
      <c r="BD1822" s="9">
        <v>310</v>
      </c>
      <c r="BE1822" s="9">
        <v>0</v>
      </c>
      <c r="BF1822" s="9">
        <v>1087</v>
      </c>
      <c r="BG1822" s="9">
        <v>0</v>
      </c>
      <c r="BH1822" s="26"/>
      <c r="BI1822" s="22">
        <v>0</v>
      </c>
      <c r="BJ1822" s="22">
        <v>0</v>
      </c>
      <c r="BK1822" s="22">
        <v>0</v>
      </c>
      <c r="BL1822" s="22">
        <v>15.987000000000004</v>
      </c>
      <c r="BM1822" s="12">
        <v>0</v>
      </c>
      <c r="BN1822" s="12">
        <v>0</v>
      </c>
      <c r="BO1822" s="12">
        <v>0</v>
      </c>
      <c r="BP1822" s="16">
        <v>1.0000184582691698</v>
      </c>
      <c r="BQ1822" s="16">
        <v>0.99999721822725562</v>
      </c>
      <c r="BR1822" s="15">
        <v>0</v>
      </c>
      <c r="BS1822" s="15">
        <v>0</v>
      </c>
      <c r="BT1822" s="15">
        <v>0</v>
      </c>
      <c r="BU1822" s="17">
        <v>1.3630320146741419</v>
      </c>
      <c r="BV1822" s="15">
        <v>0</v>
      </c>
      <c r="BW1822" s="15">
        <v>0</v>
      </c>
      <c r="BX1822" s="15">
        <v>0</v>
      </c>
      <c r="BY1822" s="17">
        <v>0</v>
      </c>
      <c r="BZ1822" s="17">
        <v>0</v>
      </c>
      <c r="CA1822" s="17">
        <v>0</v>
      </c>
      <c r="CB1822" s="17">
        <v>11.728998165770884</v>
      </c>
    </row>
    <row r="1823" spans="1:80" x14ac:dyDescent="0.25">
      <c r="A1823" s="13">
        <v>7</v>
      </c>
      <c r="B1823" s="14" t="s">
        <v>200</v>
      </c>
      <c r="C1823" s="13" t="s">
        <v>201</v>
      </c>
      <c r="D1823" s="13" t="s">
        <v>202</v>
      </c>
      <c r="E1823" s="13" t="s">
        <v>60</v>
      </c>
      <c r="F1823" s="13" t="s">
        <v>499</v>
      </c>
      <c r="G1823" s="13" t="s">
        <v>500</v>
      </c>
      <c r="H1823" s="13" t="s">
        <v>77</v>
      </c>
      <c r="I1823" s="13" t="s">
        <v>64</v>
      </c>
      <c r="J1823" s="13" t="s">
        <v>501</v>
      </c>
      <c r="K1823" s="13" t="s">
        <v>502</v>
      </c>
      <c r="L1823" s="13" t="s">
        <v>503</v>
      </c>
      <c r="M1823" s="13" t="s">
        <v>504</v>
      </c>
      <c r="N1823" s="14" t="s">
        <v>505</v>
      </c>
      <c r="O1823" s="16">
        <v>1</v>
      </c>
      <c r="P1823" s="16">
        <v>0.99999485453956216</v>
      </c>
      <c r="Q1823" s="14" t="s">
        <v>506</v>
      </c>
      <c r="R1823" s="14" t="s">
        <v>215</v>
      </c>
      <c r="S1823" s="14" t="s">
        <v>215</v>
      </c>
      <c r="T1823" s="14" t="s">
        <v>507</v>
      </c>
      <c r="U1823" s="13" t="s">
        <v>74</v>
      </c>
      <c r="V1823" s="13">
        <v>959.89980000000003</v>
      </c>
      <c r="W1823" s="13">
        <v>3.5142879999999997E-5</v>
      </c>
      <c r="X1823" s="13">
        <v>219.9</v>
      </c>
      <c r="Y1823" s="13">
        <v>97.089510000000004</v>
      </c>
      <c r="Z1823" s="13">
        <v>0.2290864</v>
      </c>
      <c r="AA1823" s="13">
        <v>0.1011455</v>
      </c>
      <c r="AB1823" s="13">
        <v>2.386566E-4</v>
      </c>
      <c r="AC1823" s="13">
        <v>1.053709E-4</v>
      </c>
      <c r="AD1823" s="13">
        <v>8.0507560000000005E-6</v>
      </c>
      <c r="AE1823" s="13">
        <v>3.5545430000000001E-6</v>
      </c>
      <c r="AF1823" s="13">
        <v>1.208952</v>
      </c>
      <c r="AG1823" s="13">
        <v>0.98357419999999995</v>
      </c>
      <c r="AH1823" s="13">
        <v>6.6592870000000002E-6</v>
      </c>
      <c r="AI1823" s="13">
        <v>3.6139039999999999E-6</v>
      </c>
      <c r="AJ1823" s="13">
        <v>3.9809630000000001E-4</v>
      </c>
      <c r="AK1823" s="13">
        <v>0</v>
      </c>
      <c r="AL1823" s="13">
        <v>0</v>
      </c>
      <c r="AM1823" s="13">
        <v>0</v>
      </c>
      <c r="AN1823" s="13">
        <v>0</v>
      </c>
      <c r="AO1823" s="13">
        <v>0</v>
      </c>
      <c r="AP1823" s="13">
        <v>0</v>
      </c>
      <c r="AQ1823" s="13">
        <v>0</v>
      </c>
      <c r="AR1823" s="13">
        <v>0</v>
      </c>
      <c r="AS1823" s="13">
        <v>14.44666</v>
      </c>
      <c r="AT1823" s="13">
        <v>4.3570970000000004</v>
      </c>
      <c r="AU1823" s="13">
        <v>0</v>
      </c>
      <c r="AV1823" s="13">
        <v>0</v>
      </c>
      <c r="AW1823" s="13">
        <v>6.6556100000000001E-7</v>
      </c>
      <c r="AX1823" s="13">
        <v>0</v>
      </c>
      <c r="AY1823" s="13">
        <v>6.6556100000000001E-7</v>
      </c>
      <c r="AZ1823" s="13">
        <v>2381</v>
      </c>
      <c r="BA1823" s="13">
        <v>0</v>
      </c>
      <c r="BB1823" s="13">
        <v>3024</v>
      </c>
      <c r="BC1823" s="13">
        <v>0</v>
      </c>
      <c r="BD1823" s="13">
        <v>53743</v>
      </c>
      <c r="BE1823" s="13">
        <v>0</v>
      </c>
      <c r="BF1823" s="13">
        <v>53908</v>
      </c>
      <c r="BG1823" s="13">
        <v>0</v>
      </c>
      <c r="BI1823" s="22">
        <v>0</v>
      </c>
      <c r="BJ1823" s="22">
        <v>0</v>
      </c>
      <c r="BK1823" s="22">
        <v>0</v>
      </c>
      <c r="BL1823" s="22">
        <v>20.375000000000004</v>
      </c>
      <c r="BM1823" s="12">
        <v>0</v>
      </c>
      <c r="BN1823" s="12">
        <v>0</v>
      </c>
      <c r="BO1823" s="12">
        <v>0</v>
      </c>
      <c r="BP1823" s="16">
        <v>1</v>
      </c>
      <c r="BQ1823" s="16">
        <v>0.99999485453956216</v>
      </c>
      <c r="BR1823" s="15">
        <v>0</v>
      </c>
      <c r="BS1823" s="15">
        <v>0</v>
      </c>
      <c r="BT1823" s="15">
        <v>0</v>
      </c>
      <c r="BU1823" s="17">
        <v>1.3056210108598534</v>
      </c>
      <c r="BV1823" s="15">
        <v>0</v>
      </c>
      <c r="BW1823" s="15">
        <v>0</v>
      </c>
      <c r="BX1823" s="15">
        <v>0</v>
      </c>
      <c r="BY1823" s="17">
        <v>0</v>
      </c>
      <c r="BZ1823" s="17">
        <v>0</v>
      </c>
      <c r="CA1823" s="17">
        <v>0</v>
      </c>
      <c r="CB1823" s="17">
        <v>15.605600576679963</v>
      </c>
    </row>
    <row r="1824" spans="1:80" x14ac:dyDescent="0.25">
      <c r="A1824" s="9">
        <v>9</v>
      </c>
      <c r="B1824" s="10" t="s">
        <v>75</v>
      </c>
      <c r="C1824" s="9" t="s">
        <v>76</v>
      </c>
      <c r="D1824" s="9" t="s">
        <v>77</v>
      </c>
      <c r="E1824" s="9" t="s">
        <v>78</v>
      </c>
      <c r="F1824" s="9" t="s">
        <v>499</v>
      </c>
      <c r="G1824" s="9" t="s">
        <v>500</v>
      </c>
      <c r="H1824" s="9" t="s">
        <v>77</v>
      </c>
      <c r="I1824" s="9" t="s">
        <v>64</v>
      </c>
      <c r="J1824" s="9" t="s">
        <v>501</v>
      </c>
      <c r="K1824" s="9" t="s">
        <v>502</v>
      </c>
      <c r="L1824" s="9" t="s">
        <v>503</v>
      </c>
      <c r="M1824" s="9" t="s">
        <v>504</v>
      </c>
      <c r="N1824" s="10" t="s">
        <v>505</v>
      </c>
      <c r="O1824" s="16">
        <v>1</v>
      </c>
      <c r="P1824" s="16">
        <v>0.99999485453956216</v>
      </c>
      <c r="Q1824" s="10" t="s">
        <v>506</v>
      </c>
      <c r="R1824" s="10" t="s">
        <v>215</v>
      </c>
      <c r="S1824" s="10" t="s">
        <v>215</v>
      </c>
      <c r="T1824" s="10" t="s">
        <v>507</v>
      </c>
      <c r="U1824" s="9" t="s">
        <v>74</v>
      </c>
      <c r="V1824" s="9">
        <v>417.18700000000001</v>
      </c>
      <c r="W1824" s="9">
        <v>8.8616969999999993E-5</v>
      </c>
      <c r="X1824" s="9">
        <v>219.9</v>
      </c>
      <c r="Y1824" s="9">
        <v>97.089510000000004</v>
      </c>
      <c r="Z1824" s="9">
        <v>0.52710170000000001</v>
      </c>
      <c r="AA1824" s="9">
        <v>0.23272419999999999</v>
      </c>
      <c r="AB1824" s="9">
        <v>1.263466E-3</v>
      </c>
      <c r="AC1824" s="9">
        <v>5.5784129999999999E-4</v>
      </c>
      <c r="AD1824" s="9">
        <v>4.6710150000000002E-5</v>
      </c>
      <c r="AE1824" s="9">
        <v>2.062331E-5</v>
      </c>
      <c r="AF1824" s="9">
        <v>0.6559199</v>
      </c>
      <c r="AG1824" s="9">
        <v>0.37325999999999998</v>
      </c>
      <c r="AH1824" s="9">
        <v>7.1213199999999998E-5</v>
      </c>
      <c r="AI1824" s="9">
        <v>5.5251860000000003E-5</v>
      </c>
      <c r="AJ1824" s="9">
        <v>7.3541459999999998E-4</v>
      </c>
      <c r="AK1824" s="9">
        <v>0</v>
      </c>
      <c r="AL1824" s="9">
        <v>0</v>
      </c>
      <c r="AM1824" s="9">
        <v>0</v>
      </c>
      <c r="AN1824" s="9">
        <v>0</v>
      </c>
      <c r="AO1824" s="9">
        <v>0</v>
      </c>
      <c r="AP1824" s="9">
        <v>0</v>
      </c>
      <c r="AQ1824" s="9">
        <v>0</v>
      </c>
      <c r="AR1824" s="9">
        <v>0</v>
      </c>
      <c r="AS1824" s="9">
        <v>23.983650000000001</v>
      </c>
      <c r="AT1824" s="9">
        <v>5.9892339999999997</v>
      </c>
      <c r="AU1824" s="9">
        <v>0</v>
      </c>
      <c r="AV1824" s="9">
        <v>0</v>
      </c>
      <c r="AW1824" s="11">
        <v>3.2413880000000001E-6</v>
      </c>
      <c r="AX1824" s="11">
        <v>0</v>
      </c>
      <c r="AY1824" s="11">
        <v>3.2413880000000001E-6</v>
      </c>
      <c r="AZ1824" s="9">
        <v>366</v>
      </c>
      <c r="BA1824" s="9">
        <v>0</v>
      </c>
      <c r="BB1824" s="9">
        <v>559</v>
      </c>
      <c r="BC1824" s="9">
        <v>0</v>
      </c>
      <c r="BD1824" s="9">
        <v>53743</v>
      </c>
      <c r="BE1824" s="9">
        <v>0</v>
      </c>
      <c r="BF1824" s="9">
        <v>53908</v>
      </c>
      <c r="BG1824" s="9">
        <v>0</v>
      </c>
      <c r="BH1824" s="26"/>
      <c r="BI1824" s="22">
        <v>1E-3</v>
      </c>
      <c r="BJ1824" s="22">
        <v>0</v>
      </c>
      <c r="BK1824" s="22">
        <v>1E-3</v>
      </c>
      <c r="BL1824" s="22">
        <v>13.376999999999999</v>
      </c>
      <c r="BM1824" s="12">
        <v>7.4755176795993127E-5</v>
      </c>
      <c r="BN1824" s="12">
        <v>0</v>
      </c>
      <c r="BO1824" s="12">
        <v>7.4755176795993127E-5</v>
      </c>
      <c r="BP1824" s="16">
        <v>1</v>
      </c>
      <c r="BQ1824" s="16">
        <v>0.99999485453956216</v>
      </c>
      <c r="BR1824" s="15">
        <v>0</v>
      </c>
      <c r="BS1824" s="15">
        <v>7.4754792146188403E-5</v>
      </c>
      <c r="BT1824" s="15">
        <v>7.4754792146188403E-5</v>
      </c>
      <c r="BU1824" s="17">
        <v>1.32549882667873</v>
      </c>
      <c r="BV1824" s="15">
        <v>0</v>
      </c>
      <c r="BW1824" s="15">
        <v>9.9087389278385062E-5</v>
      </c>
      <c r="BX1824" s="15">
        <v>9.9087389278385062E-5</v>
      </c>
      <c r="BY1824" s="17">
        <v>9.9999485453956208E-4</v>
      </c>
      <c r="BZ1824" s="17">
        <v>0</v>
      </c>
      <c r="CA1824" s="17">
        <v>9.9999485453956208E-4</v>
      </c>
      <c r="CB1824" s="17">
        <v>10.09204967273975</v>
      </c>
    </row>
    <row r="1825" spans="1:80" x14ac:dyDescent="0.25">
      <c r="A1825" s="9">
        <v>13</v>
      </c>
      <c r="B1825" s="10" t="s">
        <v>85</v>
      </c>
      <c r="C1825" s="9" t="s">
        <v>86</v>
      </c>
      <c r="D1825" s="9" t="s">
        <v>77</v>
      </c>
      <c r="E1825" s="9" t="s">
        <v>78</v>
      </c>
      <c r="F1825" s="9" t="s">
        <v>499</v>
      </c>
      <c r="G1825" s="9" t="s">
        <v>500</v>
      </c>
      <c r="H1825" s="9" t="s">
        <v>77</v>
      </c>
      <c r="I1825" s="9" t="s">
        <v>64</v>
      </c>
      <c r="J1825" s="9" t="s">
        <v>501</v>
      </c>
      <c r="K1825" s="9" t="s">
        <v>502</v>
      </c>
      <c r="L1825" s="9" t="s">
        <v>503</v>
      </c>
      <c r="M1825" s="9" t="s">
        <v>504</v>
      </c>
      <c r="N1825" s="10" t="s">
        <v>505</v>
      </c>
      <c r="O1825" s="16">
        <v>1</v>
      </c>
      <c r="P1825" s="16">
        <v>0.99999485453956216</v>
      </c>
      <c r="Q1825" s="10" t="s">
        <v>506</v>
      </c>
      <c r="R1825" s="10" t="s">
        <v>215</v>
      </c>
      <c r="S1825" s="10" t="s">
        <v>215</v>
      </c>
      <c r="T1825" s="10" t="s">
        <v>507</v>
      </c>
      <c r="U1825" s="9" t="s">
        <v>74</v>
      </c>
      <c r="V1825" s="9">
        <v>22.738199999999999</v>
      </c>
      <c r="W1825" s="9">
        <v>1.739754E-3</v>
      </c>
      <c r="X1825" s="9">
        <v>219.9</v>
      </c>
      <c r="Y1825" s="9">
        <v>97.089510000000004</v>
      </c>
      <c r="Z1825" s="9">
        <v>9.6709490000000002</v>
      </c>
      <c r="AA1825" s="9">
        <v>4.2698850000000004</v>
      </c>
      <c r="AB1825" s="9">
        <v>0.42531720000000001</v>
      </c>
      <c r="AC1825" s="9">
        <v>0.1877846</v>
      </c>
      <c r="AD1825" s="9">
        <v>1.6825070000000001E-2</v>
      </c>
      <c r="AE1825" s="9">
        <v>7.4285489999999996E-3</v>
      </c>
      <c r="AF1825" s="9">
        <v>0.1830677</v>
      </c>
      <c r="AG1825" s="9">
        <v>0.1160629</v>
      </c>
      <c r="AH1825" s="9">
        <v>9.1906260000000004E-2</v>
      </c>
      <c r="AI1825" s="9">
        <v>6.4004510000000001E-2</v>
      </c>
      <c r="AJ1825" s="9">
        <v>1.4430180000000001E-2</v>
      </c>
      <c r="AK1825" s="9">
        <v>0</v>
      </c>
      <c r="AL1825" s="9">
        <v>0</v>
      </c>
      <c r="AM1825" s="9">
        <v>0</v>
      </c>
      <c r="AN1825" s="9">
        <v>0</v>
      </c>
      <c r="AO1825" s="9">
        <v>0</v>
      </c>
      <c r="AP1825" s="9">
        <v>0</v>
      </c>
      <c r="AQ1825" s="9">
        <v>0</v>
      </c>
      <c r="AR1825" s="9">
        <v>0</v>
      </c>
      <c r="AS1825" s="9">
        <v>0.61309119999999995</v>
      </c>
      <c r="AT1825" s="9">
        <v>0.18395030000000001</v>
      </c>
      <c r="AU1825" s="9">
        <v>0</v>
      </c>
      <c r="AV1825" s="9">
        <v>0</v>
      </c>
      <c r="AW1825" s="11">
        <v>2.476074E-2</v>
      </c>
      <c r="AX1825" s="11">
        <v>0</v>
      </c>
      <c r="AY1825" s="11">
        <v>2.476074E-2</v>
      </c>
      <c r="AZ1825" s="9">
        <v>3</v>
      </c>
      <c r="BA1825" s="9">
        <v>1</v>
      </c>
      <c r="BB1825" s="9">
        <v>5</v>
      </c>
      <c r="BC1825" s="9">
        <v>1</v>
      </c>
      <c r="BD1825" s="9">
        <v>53743</v>
      </c>
      <c r="BE1825" s="9">
        <v>0</v>
      </c>
      <c r="BF1825" s="9">
        <v>53908</v>
      </c>
      <c r="BG1825" s="9">
        <v>0</v>
      </c>
      <c r="BH1825" s="26"/>
      <c r="BI1825" s="22">
        <v>6.0000000000000001E-3</v>
      </c>
      <c r="BJ1825" s="22">
        <v>0</v>
      </c>
      <c r="BK1825" s="22">
        <v>6.0000000000000001E-3</v>
      </c>
      <c r="BL1825" s="22">
        <v>1.7199999999999993</v>
      </c>
      <c r="BM1825" s="12">
        <v>3.4883720930232575E-3</v>
      </c>
      <c r="BN1825" s="12">
        <v>0</v>
      </c>
      <c r="BO1825" s="12">
        <v>3.4883720930232575E-3</v>
      </c>
      <c r="BP1825" s="16">
        <v>1</v>
      </c>
      <c r="BQ1825" s="16">
        <v>0.99999485453956216</v>
      </c>
      <c r="BR1825" s="15">
        <v>0</v>
      </c>
      <c r="BS1825" s="15">
        <v>3.4883541437426605E-3</v>
      </c>
      <c r="BT1825" s="15">
        <v>3.4883541437426605E-3</v>
      </c>
      <c r="BU1825" s="17">
        <v>1.2902934964430746</v>
      </c>
      <c r="BV1825" s="15">
        <v>0</v>
      </c>
      <c r="BW1825" s="15">
        <v>4.5010006649614052E-3</v>
      </c>
      <c r="BX1825" s="15">
        <v>4.5010006649614052E-3</v>
      </c>
      <c r="BY1825" s="17">
        <v>5.9999691272373734E-3</v>
      </c>
      <c r="BZ1825" s="17">
        <v>0</v>
      </c>
      <c r="CA1825" s="17">
        <v>5.9999691272373734E-3</v>
      </c>
      <c r="CB1825" s="17">
        <v>1.3330300468393337</v>
      </c>
    </row>
    <row r="1826" spans="1:80" x14ac:dyDescent="0.25">
      <c r="A1826" s="9">
        <v>28</v>
      </c>
      <c r="B1826" s="10" t="s">
        <v>107</v>
      </c>
      <c r="C1826" s="9" t="s">
        <v>108</v>
      </c>
      <c r="D1826" s="9" t="s">
        <v>81</v>
      </c>
      <c r="E1826" s="9" t="s">
        <v>78</v>
      </c>
      <c r="F1826" s="9" t="s">
        <v>499</v>
      </c>
      <c r="G1826" s="9" t="s">
        <v>500</v>
      </c>
      <c r="H1826" s="9" t="s">
        <v>77</v>
      </c>
      <c r="I1826" s="9" t="s">
        <v>64</v>
      </c>
      <c r="J1826" s="9" t="s">
        <v>501</v>
      </c>
      <c r="K1826" s="9" t="s">
        <v>502</v>
      </c>
      <c r="L1826" s="9" t="s">
        <v>503</v>
      </c>
      <c r="M1826" s="9" t="s">
        <v>504</v>
      </c>
      <c r="N1826" s="10" t="s">
        <v>505</v>
      </c>
      <c r="O1826" s="16">
        <v>1</v>
      </c>
      <c r="P1826" s="16">
        <v>0.99999485453956216</v>
      </c>
      <c r="Q1826" s="10" t="s">
        <v>506</v>
      </c>
      <c r="R1826" s="10" t="s">
        <v>215</v>
      </c>
      <c r="S1826" s="10" t="s">
        <v>215</v>
      </c>
      <c r="T1826" s="10" t="s">
        <v>507</v>
      </c>
      <c r="U1826" s="9" t="s">
        <v>74</v>
      </c>
      <c r="V1826" s="9">
        <v>605.6508</v>
      </c>
      <c r="W1826" s="9">
        <v>5.3259939999999997E-5</v>
      </c>
      <c r="X1826" s="9">
        <v>219.9</v>
      </c>
      <c r="Y1826" s="9">
        <v>97.089510000000004</v>
      </c>
      <c r="Z1826" s="9">
        <v>0.36308049999999997</v>
      </c>
      <c r="AA1826" s="9">
        <v>0.16030610000000001</v>
      </c>
      <c r="AB1826" s="9">
        <v>5.9948819999999998E-4</v>
      </c>
      <c r="AC1826" s="9">
        <v>2.64684E-4</v>
      </c>
      <c r="AD1826" s="9">
        <v>1.9337649999999999E-5</v>
      </c>
      <c r="AE1826" s="9">
        <v>8.5378940000000003E-6</v>
      </c>
      <c r="AF1826" s="9">
        <v>0.3746621</v>
      </c>
      <c r="AG1826" s="9">
        <v>0.23458879999999999</v>
      </c>
      <c r="AH1826" s="9">
        <v>5.1613570000000001E-5</v>
      </c>
      <c r="AI1826" s="9">
        <v>3.6395150000000003E-5</v>
      </c>
      <c r="AJ1826" s="9">
        <v>5.1553109999999999E-4</v>
      </c>
      <c r="AK1826" s="9">
        <v>0</v>
      </c>
      <c r="AL1826" s="9">
        <v>0</v>
      </c>
      <c r="AM1826" s="9">
        <v>0</v>
      </c>
      <c r="AN1826" s="9">
        <v>0</v>
      </c>
      <c r="AO1826" s="9">
        <v>0</v>
      </c>
      <c r="AP1826" s="9">
        <v>0</v>
      </c>
      <c r="AQ1826" s="9">
        <v>0</v>
      </c>
      <c r="AR1826" s="9">
        <v>0</v>
      </c>
      <c r="AS1826" s="9">
        <v>7.3445919999999996</v>
      </c>
      <c r="AT1826" s="9">
        <v>2.7846350000000002</v>
      </c>
      <c r="AU1826" s="9">
        <v>0</v>
      </c>
      <c r="AV1826" s="9">
        <v>0</v>
      </c>
      <c r="AW1826" s="11">
        <v>2.8278439999999998E-6</v>
      </c>
      <c r="AX1826" s="11">
        <v>0</v>
      </c>
      <c r="AY1826" s="11">
        <v>2.8278439999999998E-6</v>
      </c>
      <c r="AZ1826" s="9">
        <v>864</v>
      </c>
      <c r="BA1826" s="9">
        <v>0</v>
      </c>
      <c r="BB1826" s="9">
        <v>1285</v>
      </c>
      <c r="BC1826" s="9">
        <v>0</v>
      </c>
      <c r="BD1826" s="9">
        <v>53743</v>
      </c>
      <c r="BE1826" s="9">
        <v>0</v>
      </c>
      <c r="BF1826" s="9">
        <v>53908</v>
      </c>
      <c r="BG1826" s="9">
        <v>0</v>
      </c>
      <c r="BH1826" s="26"/>
      <c r="BI1826" s="22">
        <v>0</v>
      </c>
      <c r="BJ1826" s="22">
        <v>0</v>
      </c>
      <c r="BK1826" s="22">
        <v>0</v>
      </c>
      <c r="BL1826" s="22">
        <v>17.653999999999993</v>
      </c>
      <c r="BM1826" s="12">
        <v>0</v>
      </c>
      <c r="BN1826" s="12">
        <v>0</v>
      </c>
      <c r="BO1826" s="12">
        <v>0</v>
      </c>
      <c r="BP1826" s="16">
        <v>1</v>
      </c>
      <c r="BQ1826" s="16">
        <v>0.99999485453956216</v>
      </c>
      <c r="BR1826" s="15">
        <v>0</v>
      </c>
      <c r="BS1826" s="15">
        <v>0</v>
      </c>
      <c r="BT1826" s="15">
        <v>0</v>
      </c>
      <c r="BU1826" s="17">
        <v>1.3174513140842181</v>
      </c>
      <c r="BV1826" s="15">
        <v>0</v>
      </c>
      <c r="BW1826" s="15">
        <v>0</v>
      </c>
      <c r="BX1826" s="15">
        <v>0</v>
      </c>
      <c r="BY1826" s="17">
        <v>0</v>
      </c>
      <c r="BZ1826" s="17">
        <v>0</v>
      </c>
      <c r="CA1826" s="17">
        <v>0</v>
      </c>
      <c r="CB1826" s="17">
        <v>13.400115671273648</v>
      </c>
    </row>
    <row r="1827" spans="1:80" x14ac:dyDescent="0.25">
      <c r="A1827" s="9">
        <v>29</v>
      </c>
      <c r="B1827" s="10" t="s">
        <v>109</v>
      </c>
      <c r="C1827" s="9" t="s">
        <v>110</v>
      </c>
      <c r="D1827" s="9" t="s">
        <v>81</v>
      </c>
      <c r="E1827" s="9" t="s">
        <v>78</v>
      </c>
      <c r="F1827" s="9" t="s">
        <v>499</v>
      </c>
      <c r="G1827" s="9" t="s">
        <v>500</v>
      </c>
      <c r="H1827" s="9" t="s">
        <v>77</v>
      </c>
      <c r="I1827" s="9" t="s">
        <v>64</v>
      </c>
      <c r="J1827" s="9" t="s">
        <v>501</v>
      </c>
      <c r="K1827" s="9" t="s">
        <v>502</v>
      </c>
      <c r="L1827" s="9" t="s">
        <v>503</v>
      </c>
      <c r="M1827" s="9" t="s">
        <v>504</v>
      </c>
      <c r="N1827" s="10" t="s">
        <v>505</v>
      </c>
      <c r="O1827" s="16">
        <v>1</v>
      </c>
      <c r="P1827" s="16">
        <v>0.99999485453956216</v>
      </c>
      <c r="Q1827" s="10" t="s">
        <v>506</v>
      </c>
      <c r="R1827" s="10" t="s">
        <v>215</v>
      </c>
      <c r="S1827" s="10" t="s">
        <v>215</v>
      </c>
      <c r="T1827" s="10" t="s">
        <v>507</v>
      </c>
      <c r="U1827" s="9" t="s">
        <v>74</v>
      </c>
      <c r="V1827" s="9">
        <v>655.58119999999997</v>
      </c>
      <c r="W1827" s="9">
        <v>6.2934800000000003E-6</v>
      </c>
      <c r="X1827" s="9">
        <v>219.9</v>
      </c>
      <c r="Y1827" s="9">
        <v>97.089510000000004</v>
      </c>
      <c r="Z1827" s="9">
        <v>0.33542759999999999</v>
      </c>
      <c r="AA1827" s="9">
        <v>0.1480968</v>
      </c>
      <c r="AB1827" s="9">
        <v>5.1164910000000001E-4</v>
      </c>
      <c r="AC1827" s="9">
        <v>2.2590159999999999E-4</v>
      </c>
      <c r="AD1827" s="9">
        <v>2.1110070000000002E-6</v>
      </c>
      <c r="AE1827" s="9">
        <v>9.3204449999999999E-7</v>
      </c>
      <c r="AF1827" s="9">
        <v>0.35908669999999998</v>
      </c>
      <c r="AG1827" s="9">
        <v>0.25948500000000002</v>
      </c>
      <c r="AH1827" s="9">
        <v>5.8788219999999997E-6</v>
      </c>
      <c r="AI1827" s="9">
        <v>3.5919019999999999E-6</v>
      </c>
      <c r="AJ1827" s="9">
        <v>4.7946750000000003E-5</v>
      </c>
      <c r="AK1827" s="9">
        <v>0</v>
      </c>
      <c r="AL1827" s="9">
        <v>0</v>
      </c>
      <c r="AM1827" s="9">
        <v>0</v>
      </c>
      <c r="AN1827" s="9">
        <v>0</v>
      </c>
      <c r="AO1827" s="9">
        <v>0</v>
      </c>
      <c r="AP1827" s="9">
        <v>0</v>
      </c>
      <c r="AQ1827" s="9">
        <v>0</v>
      </c>
      <c r="AR1827" s="9">
        <v>0</v>
      </c>
      <c r="AS1827" s="9">
        <v>6.2785849999999996</v>
      </c>
      <c r="AT1827" s="9">
        <v>2.3880729999999999</v>
      </c>
      <c r="AU1827" s="9">
        <v>0</v>
      </c>
      <c r="AV1827" s="9">
        <v>0</v>
      </c>
      <c r="AW1827" s="11">
        <v>3.5203930000000002E-7</v>
      </c>
      <c r="AX1827" s="11">
        <v>0</v>
      </c>
      <c r="AY1827" s="11">
        <v>3.5203930000000002E-7</v>
      </c>
      <c r="AZ1827" s="9">
        <v>2876</v>
      </c>
      <c r="BA1827" s="9">
        <v>0</v>
      </c>
      <c r="BB1827" s="9">
        <v>4106</v>
      </c>
      <c r="BC1827" s="9">
        <v>0</v>
      </c>
      <c r="BD1827" s="9">
        <v>53743</v>
      </c>
      <c r="BE1827" s="9">
        <v>0</v>
      </c>
      <c r="BF1827" s="9">
        <v>53908</v>
      </c>
      <c r="BG1827" s="9">
        <v>0</v>
      </c>
      <c r="BH1827" s="26"/>
      <c r="BI1827" s="22">
        <v>0</v>
      </c>
      <c r="BJ1827" s="22">
        <v>0</v>
      </c>
      <c r="BK1827" s="22">
        <v>0</v>
      </c>
      <c r="BL1827" s="22">
        <v>16.986999999999998</v>
      </c>
      <c r="BM1827" s="12">
        <v>0</v>
      </c>
      <c r="BN1827" s="12">
        <v>0</v>
      </c>
      <c r="BO1827" s="12">
        <v>0</v>
      </c>
      <c r="BP1827" s="16">
        <v>1</v>
      </c>
      <c r="BQ1827" s="16">
        <v>0.99999485453956216</v>
      </c>
      <c r="BR1827" s="15">
        <v>0</v>
      </c>
      <c r="BS1827" s="15">
        <v>0</v>
      </c>
      <c r="BT1827" s="15">
        <v>0</v>
      </c>
      <c r="BU1827" s="17">
        <v>1.311023479840995</v>
      </c>
      <c r="BV1827" s="15">
        <v>0</v>
      </c>
      <c r="BW1827" s="15">
        <v>0</v>
      </c>
      <c r="BX1827" s="15">
        <v>0</v>
      </c>
      <c r="BY1827" s="17">
        <v>0</v>
      </c>
      <c r="BZ1827" s="17">
        <v>0</v>
      </c>
      <c r="CA1827" s="17">
        <v>0</v>
      </c>
      <c r="CB1827" s="17">
        <v>12.957052456497754</v>
      </c>
    </row>
    <row r="1828" spans="1:80" x14ac:dyDescent="0.25">
      <c r="A1828" s="9">
        <v>30</v>
      </c>
      <c r="B1828" s="10" t="s">
        <v>111</v>
      </c>
      <c r="C1828" s="9" t="s">
        <v>112</v>
      </c>
      <c r="D1828" s="9" t="s">
        <v>63</v>
      </c>
      <c r="E1828" s="9" t="s">
        <v>78</v>
      </c>
      <c r="F1828" s="9" t="s">
        <v>499</v>
      </c>
      <c r="G1828" s="9" t="s">
        <v>500</v>
      </c>
      <c r="H1828" s="9" t="s">
        <v>77</v>
      </c>
      <c r="I1828" s="9" t="s">
        <v>64</v>
      </c>
      <c r="J1828" s="9" t="s">
        <v>501</v>
      </c>
      <c r="K1828" s="9" t="s">
        <v>502</v>
      </c>
      <c r="L1828" s="9" t="s">
        <v>503</v>
      </c>
      <c r="M1828" s="9" t="s">
        <v>504</v>
      </c>
      <c r="N1828" s="10" t="s">
        <v>505</v>
      </c>
      <c r="O1828" s="16">
        <v>1</v>
      </c>
      <c r="P1828" s="16">
        <v>0.99999485453956216</v>
      </c>
      <c r="Q1828" s="10" t="s">
        <v>506</v>
      </c>
      <c r="R1828" s="10" t="s">
        <v>215</v>
      </c>
      <c r="S1828" s="10" t="s">
        <v>215</v>
      </c>
      <c r="T1828" s="10" t="s">
        <v>507</v>
      </c>
      <c r="U1828" s="9" t="s">
        <v>74</v>
      </c>
      <c r="V1828" s="9">
        <v>831.27329999999995</v>
      </c>
      <c r="W1828" s="9">
        <v>4.2739610000000001E-5</v>
      </c>
      <c r="X1828" s="9">
        <v>219.9</v>
      </c>
      <c r="Y1828" s="9">
        <v>97.089510000000004</v>
      </c>
      <c r="Z1828" s="9">
        <v>0.26453389999999999</v>
      </c>
      <c r="AA1828" s="9">
        <v>0.1167961</v>
      </c>
      <c r="AB1828" s="9">
        <v>3.182274E-4</v>
      </c>
      <c r="AC1828" s="9">
        <v>1.405027E-4</v>
      </c>
      <c r="AD1828" s="9">
        <v>1.130608E-5</v>
      </c>
      <c r="AE1828" s="9">
        <v>4.9918220000000004E-6</v>
      </c>
      <c r="AF1828" s="9">
        <v>0.70002640000000005</v>
      </c>
      <c r="AG1828" s="9">
        <v>0.64454800000000001</v>
      </c>
      <c r="AH1828" s="9">
        <v>1.615093E-5</v>
      </c>
      <c r="AI1828" s="9">
        <v>7.7446860000000006E-6</v>
      </c>
      <c r="AJ1828" s="9">
        <v>7.8875849999999998E-5</v>
      </c>
      <c r="AK1828" s="9">
        <v>0</v>
      </c>
      <c r="AL1828" s="9">
        <v>0</v>
      </c>
      <c r="AM1828" s="9">
        <v>0</v>
      </c>
      <c r="AN1828" s="9">
        <v>0</v>
      </c>
      <c r="AO1828" s="9">
        <v>0</v>
      </c>
      <c r="AP1828" s="9">
        <v>0</v>
      </c>
      <c r="AQ1828" s="9">
        <v>0</v>
      </c>
      <c r="AR1828" s="9">
        <v>0</v>
      </c>
      <c r="AS1828" s="9">
        <v>14.642010000000001</v>
      </c>
      <c r="AT1828" s="9">
        <v>7.3669500000000001</v>
      </c>
      <c r="AU1828" s="9">
        <v>0</v>
      </c>
      <c r="AV1828" s="9">
        <v>0</v>
      </c>
      <c r="AW1828" s="11">
        <v>6.2308209999999999E-7</v>
      </c>
      <c r="AX1828" s="11">
        <v>0</v>
      </c>
      <c r="AY1828" s="11">
        <v>6.2308209999999999E-7</v>
      </c>
      <c r="AZ1828" s="9">
        <v>1320</v>
      </c>
      <c r="BA1828" s="9">
        <v>0</v>
      </c>
      <c r="BB1828" s="9">
        <v>1945</v>
      </c>
      <c r="BC1828" s="9">
        <v>0</v>
      </c>
      <c r="BD1828" s="9">
        <v>53743</v>
      </c>
      <c r="BE1828" s="9">
        <v>0</v>
      </c>
      <c r="BF1828" s="9">
        <v>53908</v>
      </c>
      <c r="BG1828" s="9">
        <v>0</v>
      </c>
      <c r="BH1828" s="26"/>
      <c r="BI1828" s="22">
        <v>0</v>
      </c>
      <c r="BJ1828" s="22">
        <v>0</v>
      </c>
      <c r="BK1828" s="22">
        <v>0</v>
      </c>
      <c r="BL1828" s="22">
        <v>18.265999999999998</v>
      </c>
      <c r="BM1828" s="12">
        <v>0</v>
      </c>
      <c r="BN1828" s="12">
        <v>0</v>
      </c>
      <c r="BO1828" s="12">
        <v>0</v>
      </c>
      <c r="BP1828" s="16">
        <v>1</v>
      </c>
      <c r="BQ1828" s="16">
        <v>0.99999485453956216</v>
      </c>
      <c r="BR1828" s="15">
        <v>0</v>
      </c>
      <c r="BS1828" s="15">
        <v>0</v>
      </c>
      <c r="BT1828" s="15">
        <v>0</v>
      </c>
      <c r="BU1828" s="17">
        <v>1.3021442361460662</v>
      </c>
      <c r="BV1828" s="15">
        <v>0</v>
      </c>
      <c r="BW1828" s="15">
        <v>0</v>
      </c>
      <c r="BX1828" s="15">
        <v>0</v>
      </c>
      <c r="BY1828" s="17">
        <v>0</v>
      </c>
      <c r="BZ1828" s="17">
        <v>0</v>
      </c>
      <c r="CA1828" s="17">
        <v>0</v>
      </c>
      <c r="CB1828" s="17">
        <v>14.027631880521595</v>
      </c>
    </row>
    <row r="1829" spans="1:80" x14ac:dyDescent="0.25">
      <c r="A1829" s="9">
        <v>32</v>
      </c>
      <c r="B1829" s="10" t="s">
        <v>113</v>
      </c>
      <c r="C1829" s="9" t="s">
        <v>114</v>
      </c>
      <c r="D1829" s="9" t="s">
        <v>77</v>
      </c>
      <c r="E1829" s="9" t="s">
        <v>78</v>
      </c>
      <c r="F1829" s="9" t="s">
        <v>499</v>
      </c>
      <c r="G1829" s="9" t="s">
        <v>500</v>
      </c>
      <c r="H1829" s="9" t="s">
        <v>77</v>
      </c>
      <c r="I1829" s="9" t="s">
        <v>64</v>
      </c>
      <c r="J1829" s="9" t="s">
        <v>501</v>
      </c>
      <c r="K1829" s="9" t="s">
        <v>502</v>
      </c>
      <c r="L1829" s="9" t="s">
        <v>503</v>
      </c>
      <c r="M1829" s="9" t="s">
        <v>504</v>
      </c>
      <c r="N1829" s="10" t="s">
        <v>505</v>
      </c>
      <c r="O1829" s="16">
        <v>1</v>
      </c>
      <c r="P1829" s="16">
        <v>0.99999485453956216</v>
      </c>
      <c r="Q1829" s="10" t="s">
        <v>506</v>
      </c>
      <c r="R1829" s="10" t="s">
        <v>215</v>
      </c>
      <c r="S1829" s="10" t="s">
        <v>215</v>
      </c>
      <c r="T1829" s="10" t="s">
        <v>507</v>
      </c>
      <c r="U1829" s="9" t="s">
        <v>74</v>
      </c>
      <c r="V1829" s="9">
        <v>627.43430000000001</v>
      </c>
      <c r="W1829" s="9">
        <v>9.2713930000000002E-5</v>
      </c>
      <c r="X1829" s="9">
        <v>219.9</v>
      </c>
      <c r="Y1829" s="9">
        <v>97.089510000000004</v>
      </c>
      <c r="Z1829" s="9">
        <v>0.35047499999999998</v>
      </c>
      <c r="AA1829" s="9">
        <v>0.1547405</v>
      </c>
      <c r="AB1829" s="9">
        <v>5.5858429999999998E-4</v>
      </c>
      <c r="AC1829" s="9">
        <v>2.4662430000000002E-4</v>
      </c>
      <c r="AD1829" s="9">
        <v>3.2493909999999998E-5</v>
      </c>
      <c r="AE1829" s="9">
        <v>1.4346600000000001E-5</v>
      </c>
      <c r="AF1829" s="9">
        <v>0.24763930000000001</v>
      </c>
      <c r="AG1829" s="9">
        <v>0.16844319999999999</v>
      </c>
      <c r="AH1829" s="9">
        <v>1.3121469999999999E-4</v>
      </c>
      <c r="AI1829" s="9">
        <v>8.5171760000000001E-5</v>
      </c>
      <c r="AJ1829" s="9">
        <v>6.5739409999999998E-4</v>
      </c>
      <c r="AK1829" s="9">
        <v>0</v>
      </c>
      <c r="AL1829" s="9">
        <v>0</v>
      </c>
      <c r="AM1829" s="9">
        <v>0</v>
      </c>
      <c r="AN1829" s="9">
        <v>0</v>
      </c>
      <c r="AO1829" s="9">
        <v>0</v>
      </c>
      <c r="AP1829" s="9">
        <v>0</v>
      </c>
      <c r="AQ1829" s="9">
        <v>0</v>
      </c>
      <c r="AR1829" s="9">
        <v>0</v>
      </c>
      <c r="AS1829" s="9">
        <v>4.8774290000000002</v>
      </c>
      <c r="AT1829" s="9">
        <v>1.789053</v>
      </c>
      <c r="AU1829" s="9">
        <v>0</v>
      </c>
      <c r="AV1829" s="9">
        <v>0</v>
      </c>
      <c r="AW1829" s="11">
        <v>7.3290590000000002E-6</v>
      </c>
      <c r="AX1829" s="11">
        <v>0</v>
      </c>
      <c r="AY1829" s="11">
        <v>7.3290590000000002E-6</v>
      </c>
      <c r="AZ1829" s="9">
        <v>620</v>
      </c>
      <c r="BA1829" s="9">
        <v>0</v>
      </c>
      <c r="BB1829" s="9">
        <v>985</v>
      </c>
      <c r="BC1829" s="9">
        <v>0</v>
      </c>
      <c r="BD1829" s="9">
        <v>53743</v>
      </c>
      <c r="BE1829" s="9">
        <v>0</v>
      </c>
      <c r="BF1829" s="9">
        <v>53908</v>
      </c>
      <c r="BG1829" s="9">
        <v>0</v>
      </c>
      <c r="BH1829" s="26"/>
      <c r="BI1829" s="22">
        <v>0</v>
      </c>
      <c r="BJ1829" s="22">
        <v>0</v>
      </c>
      <c r="BK1829" s="22">
        <v>0</v>
      </c>
      <c r="BL1829" s="22">
        <v>15.987000000000004</v>
      </c>
      <c r="BM1829" s="12">
        <v>0</v>
      </c>
      <c r="BN1829" s="12">
        <v>0</v>
      </c>
      <c r="BO1829" s="12">
        <v>0</v>
      </c>
      <c r="BP1829" s="16">
        <v>1</v>
      </c>
      <c r="BQ1829" s="16">
        <v>0.99999485453956216</v>
      </c>
      <c r="BR1829" s="15">
        <v>0</v>
      </c>
      <c r="BS1829" s="15">
        <v>0</v>
      </c>
      <c r="BT1829" s="15">
        <v>0</v>
      </c>
      <c r="BU1829" s="17">
        <v>1.3630320146741419</v>
      </c>
      <c r="BV1829" s="15">
        <v>0</v>
      </c>
      <c r="BW1829" s="15">
        <v>0</v>
      </c>
      <c r="BX1829" s="15">
        <v>0</v>
      </c>
      <c r="BY1829" s="17">
        <v>0</v>
      </c>
      <c r="BZ1829" s="17">
        <v>0</v>
      </c>
      <c r="CA1829" s="17">
        <v>0</v>
      </c>
      <c r="CB1829" s="17">
        <v>11.728998165770884</v>
      </c>
    </row>
    <row r="1830" spans="1:80" x14ac:dyDescent="0.25">
      <c r="A1830" s="9">
        <v>36</v>
      </c>
      <c r="B1830" s="10" t="s">
        <v>117</v>
      </c>
      <c r="C1830" s="9" t="s">
        <v>118</v>
      </c>
      <c r="D1830" s="9" t="s">
        <v>100</v>
      </c>
      <c r="E1830" s="9" t="s">
        <v>78</v>
      </c>
      <c r="F1830" s="9" t="s">
        <v>499</v>
      </c>
      <c r="G1830" s="9" t="s">
        <v>500</v>
      </c>
      <c r="H1830" s="9" t="s">
        <v>77</v>
      </c>
      <c r="I1830" s="9" t="s">
        <v>64</v>
      </c>
      <c r="J1830" s="9" t="s">
        <v>501</v>
      </c>
      <c r="K1830" s="9" t="s">
        <v>502</v>
      </c>
      <c r="L1830" s="9" t="s">
        <v>503</v>
      </c>
      <c r="M1830" s="9" t="s">
        <v>504</v>
      </c>
      <c r="N1830" s="10" t="s">
        <v>505</v>
      </c>
      <c r="O1830" s="16">
        <v>1</v>
      </c>
      <c r="P1830" s="16">
        <v>0.99999485453956216</v>
      </c>
      <c r="Q1830" s="10" t="s">
        <v>506</v>
      </c>
      <c r="R1830" s="10" t="s">
        <v>215</v>
      </c>
      <c r="S1830" s="10" t="s">
        <v>215</v>
      </c>
      <c r="T1830" s="10" t="s">
        <v>507</v>
      </c>
      <c r="U1830" s="9" t="s">
        <v>74</v>
      </c>
      <c r="V1830" s="9">
        <v>1121.405</v>
      </c>
      <c r="W1830" s="9">
        <v>5.8790209999999999E-6</v>
      </c>
      <c r="X1830" s="9">
        <v>219.9</v>
      </c>
      <c r="Y1830" s="9">
        <v>97.089510000000004</v>
      </c>
      <c r="Z1830" s="9">
        <v>0.1960933</v>
      </c>
      <c r="AA1830" s="9">
        <v>8.6578440000000007E-2</v>
      </c>
      <c r="AB1830" s="9">
        <v>1.7486389999999999E-4</v>
      </c>
      <c r="AC1830" s="9">
        <v>7.7205319999999999E-5</v>
      </c>
      <c r="AD1830" s="9">
        <v>1.1528359999999999E-6</v>
      </c>
      <c r="AE1830" s="9">
        <v>5.0899639999999998E-7</v>
      </c>
      <c r="AF1830" s="9">
        <v>1.1043430000000001</v>
      </c>
      <c r="AG1830" s="9">
        <v>0.85996459999999997</v>
      </c>
      <c r="AH1830" s="9">
        <v>1.043912E-6</v>
      </c>
      <c r="AI1830" s="9">
        <v>5.9188069999999998E-7</v>
      </c>
      <c r="AJ1830" s="9">
        <v>4.8132669999999999E-5</v>
      </c>
      <c r="AK1830" s="9">
        <v>0</v>
      </c>
      <c r="AL1830" s="9">
        <v>0</v>
      </c>
      <c r="AM1830" s="9">
        <v>0</v>
      </c>
      <c r="AN1830" s="9">
        <v>0</v>
      </c>
      <c r="AO1830" s="9">
        <v>0</v>
      </c>
      <c r="AP1830" s="9">
        <v>0</v>
      </c>
      <c r="AQ1830" s="9">
        <v>0</v>
      </c>
      <c r="AR1830" s="9">
        <v>0</v>
      </c>
      <c r="AS1830" s="9">
        <v>32.047409999999999</v>
      </c>
      <c r="AT1830" s="9">
        <v>4.9951619999999997</v>
      </c>
      <c r="AU1830" s="9">
        <v>0</v>
      </c>
      <c r="AV1830" s="9">
        <v>0</v>
      </c>
      <c r="AW1830" s="11">
        <v>8.6931760000000003E-8</v>
      </c>
      <c r="AX1830" s="11">
        <v>0</v>
      </c>
      <c r="AY1830" s="11">
        <v>8.6931760000000003E-8</v>
      </c>
      <c r="AZ1830" s="9">
        <v>4057</v>
      </c>
      <c r="BA1830" s="9">
        <v>0</v>
      </c>
      <c r="BB1830" s="9">
        <v>5766</v>
      </c>
      <c r="BC1830" s="9">
        <v>0</v>
      </c>
      <c r="BD1830" s="9">
        <v>53743</v>
      </c>
      <c r="BE1830" s="9">
        <v>0</v>
      </c>
      <c r="BF1830" s="9">
        <v>53908</v>
      </c>
      <c r="BG1830" s="9">
        <v>0</v>
      </c>
      <c r="BH1830" s="26"/>
      <c r="BI1830" s="22">
        <v>0</v>
      </c>
      <c r="BJ1830" s="22">
        <v>0</v>
      </c>
      <c r="BK1830" s="22">
        <v>0</v>
      </c>
      <c r="BL1830" s="22">
        <v>17.360999999999994</v>
      </c>
      <c r="BM1830" s="12">
        <v>0</v>
      </c>
      <c r="BN1830" s="12">
        <v>0</v>
      </c>
      <c r="BO1830" s="12">
        <v>0</v>
      </c>
      <c r="BP1830" s="16">
        <v>1</v>
      </c>
      <c r="BQ1830" s="16">
        <v>0.99999485453956216</v>
      </c>
      <c r="BR1830" s="15">
        <v>0</v>
      </c>
      <c r="BS1830" s="15">
        <v>0</v>
      </c>
      <c r="BT1830" s="15">
        <v>0</v>
      </c>
      <c r="BU1830" s="17">
        <v>1.4100273902095386</v>
      </c>
      <c r="BV1830" s="15">
        <v>0</v>
      </c>
      <c r="BW1830" s="15">
        <v>0</v>
      </c>
      <c r="BX1830" s="15">
        <v>0</v>
      </c>
      <c r="BY1830" s="17">
        <v>0</v>
      </c>
      <c r="BZ1830" s="17">
        <v>0</v>
      </c>
      <c r="CA1830" s="17">
        <v>0</v>
      </c>
      <c r="CB1830" s="17">
        <v>12.312526778235169</v>
      </c>
    </row>
    <row r="1831" spans="1:80" x14ac:dyDescent="0.25">
      <c r="A1831" s="9">
        <v>37</v>
      </c>
      <c r="B1831" s="10" t="s">
        <v>119</v>
      </c>
      <c r="C1831" s="9" t="s">
        <v>120</v>
      </c>
      <c r="D1831" s="9" t="s">
        <v>121</v>
      </c>
      <c r="E1831" s="9" t="s">
        <v>78</v>
      </c>
      <c r="F1831" s="9" t="s">
        <v>499</v>
      </c>
      <c r="G1831" s="9" t="s">
        <v>500</v>
      </c>
      <c r="H1831" s="9" t="s">
        <v>77</v>
      </c>
      <c r="I1831" s="9" t="s">
        <v>64</v>
      </c>
      <c r="J1831" s="9" t="s">
        <v>501</v>
      </c>
      <c r="K1831" s="9" t="s">
        <v>502</v>
      </c>
      <c r="L1831" s="9" t="s">
        <v>503</v>
      </c>
      <c r="M1831" s="9" t="s">
        <v>504</v>
      </c>
      <c r="N1831" s="10" t="s">
        <v>505</v>
      </c>
      <c r="O1831" s="16">
        <v>1</v>
      </c>
      <c r="P1831" s="16">
        <v>0.99999485453956216</v>
      </c>
      <c r="Q1831" s="10" t="s">
        <v>506</v>
      </c>
      <c r="R1831" s="10" t="s">
        <v>215</v>
      </c>
      <c r="S1831" s="10" t="s">
        <v>215</v>
      </c>
      <c r="T1831" s="10" t="s">
        <v>507</v>
      </c>
      <c r="U1831" s="9" t="s">
        <v>74</v>
      </c>
      <c r="V1831" s="9">
        <v>1184.8499999999999</v>
      </c>
      <c r="W1831" s="9">
        <v>1.0512639999999999E-5</v>
      </c>
      <c r="X1831" s="9">
        <v>219.9</v>
      </c>
      <c r="Y1831" s="9">
        <v>97.089510000000004</v>
      </c>
      <c r="Z1831" s="9">
        <v>0.18559310000000001</v>
      </c>
      <c r="AA1831" s="9">
        <v>8.194245E-2</v>
      </c>
      <c r="AB1831" s="9">
        <v>1.5663849999999999E-4</v>
      </c>
      <c r="AC1831" s="9">
        <v>6.9158509999999999E-5</v>
      </c>
      <c r="AD1831" s="9">
        <v>1.951074E-6</v>
      </c>
      <c r="AE1831" s="9">
        <v>8.614314E-7</v>
      </c>
      <c r="AF1831" s="9">
        <v>3.2538589999999998</v>
      </c>
      <c r="AG1831" s="9">
        <v>1.5497939999999999</v>
      </c>
      <c r="AH1831" s="9">
        <v>5.9961839999999998E-7</v>
      </c>
      <c r="AI1831" s="9">
        <v>5.5583610000000002E-7</v>
      </c>
      <c r="AJ1831" s="9">
        <v>1.339573E-4</v>
      </c>
      <c r="AK1831" s="9">
        <v>0</v>
      </c>
      <c r="AL1831" s="9">
        <v>0</v>
      </c>
      <c r="AM1831" s="9">
        <v>0</v>
      </c>
      <c r="AN1831" s="9">
        <v>0</v>
      </c>
      <c r="AO1831" s="9">
        <v>0</v>
      </c>
      <c r="AP1831" s="9">
        <v>0</v>
      </c>
      <c r="AQ1831" s="9">
        <v>0</v>
      </c>
      <c r="AR1831" s="9">
        <v>0</v>
      </c>
      <c r="AS1831" s="9">
        <v>21.882370000000002</v>
      </c>
      <c r="AT1831" s="9">
        <v>4.9188999999999998</v>
      </c>
      <c r="AU1831" s="9">
        <v>0</v>
      </c>
      <c r="AV1831" s="9">
        <v>0</v>
      </c>
      <c r="AW1831" s="11">
        <v>1.331693E-7</v>
      </c>
      <c r="AX1831" s="11">
        <v>0</v>
      </c>
      <c r="AY1831" s="11">
        <v>1.331693E-7</v>
      </c>
      <c r="AZ1831" s="9">
        <v>6732</v>
      </c>
      <c r="BA1831" s="9">
        <v>0</v>
      </c>
      <c r="BB1831" s="9">
        <v>8809</v>
      </c>
      <c r="BC1831" s="9">
        <v>0</v>
      </c>
      <c r="BD1831" s="9">
        <v>53743</v>
      </c>
      <c r="BE1831" s="9">
        <v>0</v>
      </c>
      <c r="BF1831" s="9">
        <v>53908</v>
      </c>
      <c r="BG1831" s="9">
        <v>0</v>
      </c>
      <c r="BH1831" s="26"/>
      <c r="BI1831" s="22">
        <v>0</v>
      </c>
      <c r="BJ1831" s="22">
        <v>0</v>
      </c>
      <c r="BK1831" s="22">
        <v>0</v>
      </c>
      <c r="BL1831" s="22">
        <v>22.628000000000007</v>
      </c>
      <c r="BM1831" s="12">
        <v>0</v>
      </c>
      <c r="BN1831" s="12">
        <v>0</v>
      </c>
      <c r="BO1831" s="12">
        <v>0</v>
      </c>
      <c r="BP1831" s="16">
        <v>1</v>
      </c>
      <c r="BQ1831" s="16">
        <v>0.99999485453956216</v>
      </c>
      <c r="BR1831" s="15">
        <v>0</v>
      </c>
      <c r="BS1831" s="15">
        <v>0</v>
      </c>
      <c r="BT1831" s="15">
        <v>0</v>
      </c>
      <c r="BU1831" s="17">
        <v>1.3823150117691219</v>
      </c>
      <c r="BV1831" s="15">
        <v>0</v>
      </c>
      <c r="BW1831" s="15">
        <v>0</v>
      </c>
      <c r="BX1831" s="15">
        <v>0</v>
      </c>
      <c r="BY1831" s="17">
        <v>0</v>
      </c>
      <c r="BZ1831" s="17">
        <v>0</v>
      </c>
      <c r="CA1831" s="17">
        <v>0</v>
      </c>
      <c r="CB1831" s="17">
        <v>16.369640644385477</v>
      </c>
    </row>
    <row r="1832" spans="1:80" x14ac:dyDescent="0.25">
      <c r="A1832" s="9">
        <v>1</v>
      </c>
      <c r="B1832" s="10" t="s">
        <v>57</v>
      </c>
      <c r="C1832" s="9" t="s">
        <v>58</v>
      </c>
      <c r="D1832" s="9" t="s">
        <v>59</v>
      </c>
      <c r="E1832" s="9" t="s">
        <v>60</v>
      </c>
      <c r="F1832" s="9" t="s">
        <v>515</v>
      </c>
      <c r="G1832" s="9" t="s">
        <v>500</v>
      </c>
      <c r="H1832" s="9" t="s">
        <v>77</v>
      </c>
      <c r="I1832" s="9" t="s">
        <v>64</v>
      </c>
      <c r="J1832" s="9" t="s">
        <v>516</v>
      </c>
      <c r="K1832" s="9" t="s">
        <v>517</v>
      </c>
      <c r="L1832" s="9" t="s">
        <v>518</v>
      </c>
      <c r="M1832" s="9" t="s">
        <v>519</v>
      </c>
      <c r="N1832" s="10" t="s">
        <v>520</v>
      </c>
      <c r="O1832" s="16">
        <v>1.0001442119395934</v>
      </c>
      <c r="P1832" s="16">
        <v>1.0000023302075594</v>
      </c>
      <c r="Q1832" s="10" t="s">
        <v>506</v>
      </c>
      <c r="R1832" s="10" t="s">
        <v>215</v>
      </c>
      <c r="S1832" s="10" t="s">
        <v>215</v>
      </c>
      <c r="T1832" s="10" t="s">
        <v>521</v>
      </c>
      <c r="U1832" s="9" t="s">
        <v>74</v>
      </c>
      <c r="V1832" s="9">
        <v>2110.6060000000002</v>
      </c>
      <c r="W1832" s="9">
        <v>1.9546450000000001E-6</v>
      </c>
      <c r="X1832" s="9">
        <v>162.14400000000001</v>
      </c>
      <c r="Y1832" s="9">
        <v>121.4573</v>
      </c>
      <c r="Z1832" s="9">
        <v>7.6823470000000005E-2</v>
      </c>
      <c r="AA1832" s="9">
        <v>5.7546170000000001E-2</v>
      </c>
      <c r="AB1832" s="9">
        <v>3.6398769999999999E-5</v>
      </c>
      <c r="AC1832" s="9">
        <v>2.7265240000000001E-5</v>
      </c>
      <c r="AD1832" s="9">
        <v>1.501626E-7</v>
      </c>
      <c r="AE1832" s="9">
        <v>1.124823E-7</v>
      </c>
      <c r="AF1832" s="9">
        <v>0.18532660000000001</v>
      </c>
      <c r="AG1832" s="9">
        <v>0.15005309999999999</v>
      </c>
      <c r="AH1832" s="9">
        <v>8.1025929999999995E-7</v>
      </c>
      <c r="AI1832" s="9">
        <v>7.4961709999999997E-7</v>
      </c>
      <c r="AJ1832" s="9">
        <v>3.9454289999999999E-5</v>
      </c>
      <c r="AK1832" s="9">
        <v>3.8138909999999999</v>
      </c>
      <c r="AL1832" s="9">
        <v>2.8644129999999999</v>
      </c>
      <c r="AM1832" s="9">
        <v>1.8070129999999999E-3</v>
      </c>
      <c r="AN1832" s="9">
        <v>1.3571519999999999E-3</v>
      </c>
      <c r="AO1832" s="9">
        <v>8.5615829999999999E-7</v>
      </c>
      <c r="AP1832" s="9">
        <v>6.4301539999999999E-7</v>
      </c>
      <c r="AQ1832" s="9">
        <v>7.1294399999999998E-8</v>
      </c>
      <c r="AR1832" s="9">
        <v>5.3545469999999998E-8</v>
      </c>
      <c r="AS1832" s="9">
        <v>1.6208279999999999</v>
      </c>
      <c r="AT1832" s="9">
        <v>0.49478319999999998</v>
      </c>
      <c r="AU1832" s="9">
        <v>4.3986409999999999E-8</v>
      </c>
      <c r="AV1832" s="9">
        <v>1.082201E-7</v>
      </c>
      <c r="AW1832" s="9">
        <v>1.744355E-7</v>
      </c>
      <c r="AX1832" s="9">
        <v>8.3037310000000004E-8</v>
      </c>
      <c r="AY1832" s="9">
        <v>2.5747279999999998E-7</v>
      </c>
      <c r="AZ1832" s="9">
        <v>7400</v>
      </c>
      <c r="BA1832" s="9">
        <v>0</v>
      </c>
      <c r="BB1832" s="9">
        <v>8162</v>
      </c>
      <c r="BC1832" s="9">
        <v>0</v>
      </c>
      <c r="BD1832" s="9">
        <v>5205</v>
      </c>
      <c r="BE1832" s="9">
        <v>0</v>
      </c>
      <c r="BF1832" s="9">
        <v>5200</v>
      </c>
      <c r="BG1832" s="9">
        <v>0</v>
      </c>
      <c r="BH1832" s="26"/>
      <c r="BI1832" s="22">
        <v>0</v>
      </c>
      <c r="BJ1832" s="22">
        <v>0</v>
      </c>
      <c r="BK1832" s="22">
        <v>0</v>
      </c>
      <c r="BL1832" s="22">
        <v>5.014000000000002</v>
      </c>
      <c r="BM1832" s="12">
        <v>0</v>
      </c>
      <c r="BN1832" s="12">
        <v>0</v>
      </c>
      <c r="BO1832" s="12">
        <v>0</v>
      </c>
      <c r="BP1832" s="16">
        <v>1.0001442119395934</v>
      </c>
      <c r="BQ1832" s="16">
        <v>1.0000023302075594</v>
      </c>
      <c r="BR1832" s="15">
        <v>0</v>
      </c>
      <c r="BS1832" s="15">
        <v>0</v>
      </c>
      <c r="BT1832" s="15">
        <v>0</v>
      </c>
      <c r="BU1832" s="17">
        <v>1.4019113485266563</v>
      </c>
      <c r="BV1832" s="15">
        <v>0</v>
      </c>
      <c r="BW1832" s="15">
        <v>0</v>
      </c>
      <c r="BX1832" s="15">
        <v>0</v>
      </c>
      <c r="BY1832" s="17">
        <v>0</v>
      </c>
      <c r="BZ1832" s="17">
        <v>0</v>
      </c>
      <c r="CA1832" s="17">
        <v>0</v>
      </c>
      <c r="CB1832" s="17">
        <v>3.5765456961807769</v>
      </c>
    </row>
    <row r="1833" spans="1:80" x14ac:dyDescent="0.25">
      <c r="A1833" s="9">
        <v>7</v>
      </c>
      <c r="B1833" s="10" t="s">
        <v>200</v>
      </c>
      <c r="C1833" s="9" t="s">
        <v>201</v>
      </c>
      <c r="D1833" s="9" t="s">
        <v>202</v>
      </c>
      <c r="E1833" s="9" t="s">
        <v>60</v>
      </c>
      <c r="F1833" s="9" t="s">
        <v>515</v>
      </c>
      <c r="G1833" s="9" t="s">
        <v>500</v>
      </c>
      <c r="H1833" s="9" t="s">
        <v>77</v>
      </c>
      <c r="I1833" s="9" t="s">
        <v>64</v>
      </c>
      <c r="J1833" s="9" t="s">
        <v>516</v>
      </c>
      <c r="K1833" s="9" t="s">
        <v>517</v>
      </c>
      <c r="L1833" s="9" t="s">
        <v>518</v>
      </c>
      <c r="M1833" s="9" t="s">
        <v>519</v>
      </c>
      <c r="N1833" s="10" t="s">
        <v>520</v>
      </c>
      <c r="O1833" s="16">
        <v>1.0001442119395934</v>
      </c>
      <c r="P1833" s="16">
        <v>1.0000023302075594</v>
      </c>
      <c r="Q1833" s="10" t="s">
        <v>506</v>
      </c>
      <c r="R1833" s="10" t="s">
        <v>215</v>
      </c>
      <c r="S1833" s="10" t="s">
        <v>215</v>
      </c>
      <c r="T1833" s="10" t="s">
        <v>521</v>
      </c>
      <c r="U1833" s="9" t="s">
        <v>74</v>
      </c>
      <c r="V1833" s="9">
        <v>449.61599999999999</v>
      </c>
      <c r="W1833" s="9">
        <v>9.9524449999999995E-5</v>
      </c>
      <c r="X1833" s="9">
        <v>162.14400000000001</v>
      </c>
      <c r="Y1833" s="9">
        <v>121.4573</v>
      </c>
      <c r="Z1833" s="9">
        <v>0.3606279</v>
      </c>
      <c r="AA1833" s="9">
        <v>0.27013559999999998</v>
      </c>
      <c r="AB1833" s="9">
        <v>8.0207970000000005E-4</v>
      </c>
      <c r="AC1833" s="9">
        <v>6.008141E-4</v>
      </c>
      <c r="AD1833" s="9">
        <v>3.5891289999999999E-5</v>
      </c>
      <c r="AE1833" s="9">
        <v>2.688509E-5</v>
      </c>
      <c r="AF1833" s="9">
        <v>1.208952</v>
      </c>
      <c r="AG1833" s="9">
        <v>0.98357419999999995</v>
      </c>
      <c r="AH1833" s="9">
        <v>2.968794E-5</v>
      </c>
      <c r="AI1833" s="9">
        <v>2.7334079999999998E-5</v>
      </c>
      <c r="AJ1833" s="9">
        <v>1.8915570000000001E-3</v>
      </c>
      <c r="AK1833" s="9">
        <v>3.8138909999999999</v>
      </c>
      <c r="AL1833" s="9">
        <v>2.8644129999999999</v>
      </c>
      <c r="AM1833" s="9">
        <v>8.4825520000000008E-3</v>
      </c>
      <c r="AN1833" s="9">
        <v>6.3707980000000004E-3</v>
      </c>
      <c r="AO1833" s="9">
        <v>1.886622E-5</v>
      </c>
      <c r="AP1833" s="9">
        <v>1.416942E-5</v>
      </c>
      <c r="AQ1833" s="9">
        <v>1.6045229999999999E-5</v>
      </c>
      <c r="AR1833" s="9">
        <v>1.205073E-5</v>
      </c>
      <c r="AS1833" s="9">
        <v>14.44666</v>
      </c>
      <c r="AT1833" s="9">
        <v>4.3570970000000004</v>
      </c>
      <c r="AU1833" s="9">
        <v>1.110654E-6</v>
      </c>
      <c r="AV1833" s="9">
        <v>2.7657699999999999E-6</v>
      </c>
      <c r="AW1833" s="9">
        <v>5.0340289999999997E-6</v>
      </c>
      <c r="AX1833" s="9">
        <v>2.2564070000000001E-6</v>
      </c>
      <c r="AY1833" s="9">
        <v>7.2904359999999998E-6</v>
      </c>
      <c r="AZ1833" s="9">
        <v>1391</v>
      </c>
      <c r="BA1833" s="9">
        <v>0</v>
      </c>
      <c r="BB1833" s="9">
        <v>1503</v>
      </c>
      <c r="BC1833" s="9">
        <v>0</v>
      </c>
      <c r="BD1833" s="9">
        <v>1203</v>
      </c>
      <c r="BE1833" s="9">
        <v>0</v>
      </c>
      <c r="BF1833" s="9">
        <v>1235</v>
      </c>
      <c r="BG1833" s="9">
        <v>0</v>
      </c>
      <c r="BH1833" s="26"/>
      <c r="BI1833" s="22">
        <v>0</v>
      </c>
      <c r="BJ1833" s="22">
        <v>0</v>
      </c>
      <c r="BK1833" s="22">
        <v>0</v>
      </c>
      <c r="BL1833" s="22">
        <v>20.375000000000004</v>
      </c>
      <c r="BM1833" s="12">
        <v>0</v>
      </c>
      <c r="BN1833" s="12">
        <v>0</v>
      </c>
      <c r="BO1833" s="12">
        <v>0</v>
      </c>
      <c r="BP1833" s="16">
        <v>1.0001442119395934</v>
      </c>
      <c r="BQ1833" s="16">
        <v>1.0000023302075594</v>
      </c>
      <c r="BR1833" s="15">
        <v>0</v>
      </c>
      <c r="BS1833" s="15">
        <v>0</v>
      </c>
      <c r="BT1833" s="15">
        <v>0</v>
      </c>
      <c r="BU1833" s="17">
        <v>1.3056210108598534</v>
      </c>
      <c r="BV1833" s="15">
        <v>0</v>
      </c>
      <c r="BW1833" s="15">
        <v>0</v>
      </c>
      <c r="BX1833" s="15">
        <v>0</v>
      </c>
      <c r="BY1833" s="17">
        <v>0</v>
      </c>
      <c r="BZ1833" s="17">
        <v>0</v>
      </c>
      <c r="CA1833" s="17">
        <v>0</v>
      </c>
      <c r="CB1833" s="17">
        <v>15.605600576679963</v>
      </c>
    </row>
    <row r="1834" spans="1:80" x14ac:dyDescent="0.25">
      <c r="A1834" s="13">
        <v>9</v>
      </c>
      <c r="B1834" s="14" t="s">
        <v>75</v>
      </c>
      <c r="C1834" s="13" t="s">
        <v>76</v>
      </c>
      <c r="D1834" s="13" t="s">
        <v>77</v>
      </c>
      <c r="E1834" s="13" t="s">
        <v>78</v>
      </c>
      <c r="F1834" s="13" t="s">
        <v>515</v>
      </c>
      <c r="G1834" s="13" t="s">
        <v>500</v>
      </c>
      <c r="H1834" s="13" t="s">
        <v>77</v>
      </c>
      <c r="I1834" s="13" t="s">
        <v>64</v>
      </c>
      <c r="J1834" s="13" t="s">
        <v>516</v>
      </c>
      <c r="K1834" s="13" t="s">
        <v>517</v>
      </c>
      <c r="L1834" s="13" t="s">
        <v>518</v>
      </c>
      <c r="M1834" s="13" t="s">
        <v>519</v>
      </c>
      <c r="N1834" s="14" t="s">
        <v>520</v>
      </c>
      <c r="O1834" s="16">
        <v>1.0001442119395934</v>
      </c>
      <c r="P1834" s="16">
        <v>1.0000023302075594</v>
      </c>
      <c r="Q1834" s="14" t="s">
        <v>506</v>
      </c>
      <c r="R1834" s="14" t="s">
        <v>215</v>
      </c>
      <c r="S1834" s="14" t="s">
        <v>215</v>
      </c>
      <c r="T1834" s="14" t="s">
        <v>521</v>
      </c>
      <c r="U1834" s="13" t="s">
        <v>74</v>
      </c>
      <c r="V1834" s="13">
        <v>223.8356</v>
      </c>
      <c r="W1834" s="13">
        <v>1.2964359999999999E-4</v>
      </c>
      <c r="X1834" s="13">
        <v>162.14400000000001</v>
      </c>
      <c r="Y1834" s="13">
        <v>121.4573</v>
      </c>
      <c r="Z1834" s="13">
        <v>0.72438899999999995</v>
      </c>
      <c r="AA1834" s="13">
        <v>0.5426183</v>
      </c>
      <c r="AB1834" s="13">
        <v>3.2362549999999999E-3</v>
      </c>
      <c r="AC1834" s="13">
        <v>2.424182E-3</v>
      </c>
      <c r="AD1834" s="13">
        <v>9.3912419999999994E-5</v>
      </c>
      <c r="AE1834" s="13">
        <v>7.0347009999999996E-5</v>
      </c>
      <c r="AF1834" s="13">
        <v>0.6559199</v>
      </c>
      <c r="AG1834" s="13">
        <v>0.37325999999999998</v>
      </c>
      <c r="AH1834" s="13">
        <v>1.4317670000000001E-4</v>
      </c>
      <c r="AI1834" s="13">
        <v>1.8846649999999999E-4</v>
      </c>
      <c r="AJ1834" s="13">
        <v>2.9913650000000002E-3</v>
      </c>
      <c r="AK1834" s="13">
        <v>3.8138909999999999</v>
      </c>
      <c r="AL1834" s="13">
        <v>2.8644129999999999</v>
      </c>
      <c r="AM1834" s="13">
        <v>1.7038810000000001E-2</v>
      </c>
      <c r="AN1834" s="13">
        <v>1.279695E-2</v>
      </c>
      <c r="AO1834" s="13">
        <v>7.6121959999999998E-5</v>
      </c>
      <c r="AP1834" s="13">
        <v>5.7171189999999998E-5</v>
      </c>
      <c r="AQ1834" s="13">
        <v>5.0969289999999999E-5</v>
      </c>
      <c r="AR1834" s="13">
        <v>3.8280340000000003E-5</v>
      </c>
      <c r="AS1834" s="13">
        <v>23.983650000000001</v>
      </c>
      <c r="AT1834" s="13">
        <v>5.9892339999999997</v>
      </c>
      <c r="AU1834" s="13">
        <v>2.125168E-6</v>
      </c>
      <c r="AV1834" s="13">
        <v>6.391526E-6</v>
      </c>
      <c r="AW1834" s="15">
        <v>1.1056510000000001E-5</v>
      </c>
      <c r="AX1834" s="15">
        <v>6.0165629999999997E-6</v>
      </c>
      <c r="AY1834" s="15">
        <v>1.707308E-5</v>
      </c>
      <c r="AZ1834" s="13">
        <v>222</v>
      </c>
      <c r="BA1834" s="13">
        <v>0</v>
      </c>
      <c r="BB1834" s="13">
        <v>225</v>
      </c>
      <c r="BC1834" s="13">
        <v>0</v>
      </c>
      <c r="BD1834" s="13">
        <v>699</v>
      </c>
      <c r="BE1834" s="13">
        <v>0</v>
      </c>
      <c r="BF1834" s="13">
        <v>622</v>
      </c>
      <c r="BG1834" s="13">
        <v>0</v>
      </c>
      <c r="BI1834" s="22">
        <v>2E-3</v>
      </c>
      <c r="BJ1834" s="22">
        <v>1E-3</v>
      </c>
      <c r="BK1834" s="22">
        <v>1E-3</v>
      </c>
      <c r="BL1834" s="22">
        <v>13.376999999999999</v>
      </c>
      <c r="BM1834" s="12">
        <v>1.4951035359198625E-4</v>
      </c>
      <c r="BN1834" s="12">
        <v>7.4755176795993127E-5</v>
      </c>
      <c r="BO1834" s="12">
        <v>7.4755176795993127E-5</v>
      </c>
      <c r="BP1834" s="16">
        <v>1.0001442119395934</v>
      </c>
      <c r="BQ1834" s="16">
        <v>1.0000023302075594</v>
      </c>
      <c r="BR1834" s="15">
        <v>7.4765957385033522E-5</v>
      </c>
      <c r="BS1834" s="15">
        <v>7.4755350991071194E-5</v>
      </c>
      <c r="BT1834" s="15">
        <v>1.4952130837610472E-4</v>
      </c>
      <c r="BU1834" s="17">
        <v>1.32549882667873</v>
      </c>
      <c r="BV1834" s="15">
        <v>9.9102188789373865E-5</v>
      </c>
      <c r="BW1834" s="15">
        <v>9.9088130026621506E-5</v>
      </c>
      <c r="BX1834" s="15">
        <v>1.9819031881599536E-4</v>
      </c>
      <c r="BY1834" s="17">
        <v>2.0001465421471531E-3</v>
      </c>
      <c r="BZ1834" s="17">
        <v>1.0001442119395934E-3</v>
      </c>
      <c r="CA1834" s="17">
        <v>1.0000023302075595E-3</v>
      </c>
      <c r="CB1834" s="17">
        <v>10.09204967273975</v>
      </c>
    </row>
    <row r="1835" spans="1:80" x14ac:dyDescent="0.25">
      <c r="A1835" s="9">
        <v>10</v>
      </c>
      <c r="B1835" s="10" t="s">
        <v>79</v>
      </c>
      <c r="C1835" s="9" t="s">
        <v>80</v>
      </c>
      <c r="D1835" s="9" t="s">
        <v>81</v>
      </c>
      <c r="E1835" s="9" t="s">
        <v>78</v>
      </c>
      <c r="F1835" s="9" t="s">
        <v>515</v>
      </c>
      <c r="G1835" s="9" t="s">
        <v>500</v>
      </c>
      <c r="H1835" s="9" t="s">
        <v>77</v>
      </c>
      <c r="I1835" s="9" t="s">
        <v>64</v>
      </c>
      <c r="J1835" s="9" t="s">
        <v>516</v>
      </c>
      <c r="K1835" s="9" t="s">
        <v>517</v>
      </c>
      <c r="L1835" s="9" t="s">
        <v>518</v>
      </c>
      <c r="M1835" s="9" t="s">
        <v>519</v>
      </c>
      <c r="N1835" s="10" t="s">
        <v>520</v>
      </c>
      <c r="O1835" s="16">
        <v>1.0001442119395934</v>
      </c>
      <c r="P1835" s="16">
        <v>1.0000023302075594</v>
      </c>
      <c r="Q1835" s="10" t="s">
        <v>506</v>
      </c>
      <c r="R1835" s="10" t="s">
        <v>215</v>
      </c>
      <c r="S1835" s="10" t="s">
        <v>215</v>
      </c>
      <c r="T1835" s="10" t="s">
        <v>521</v>
      </c>
      <c r="U1835" s="9" t="s">
        <v>74</v>
      </c>
      <c r="V1835" s="9">
        <v>514.12459999999999</v>
      </c>
      <c r="W1835" s="9">
        <v>3.212663E-5</v>
      </c>
      <c r="X1835" s="9">
        <v>162.14400000000001</v>
      </c>
      <c r="Y1835" s="9">
        <v>121.4573</v>
      </c>
      <c r="Z1835" s="9">
        <v>0.31537890000000002</v>
      </c>
      <c r="AA1835" s="9">
        <v>0.2362409</v>
      </c>
      <c r="AB1835" s="9">
        <v>6.1342890000000005E-4</v>
      </c>
      <c r="AC1835" s="9">
        <v>4.5950130000000001E-4</v>
      </c>
      <c r="AD1835" s="9">
        <v>1.013206E-5</v>
      </c>
      <c r="AE1835" s="9">
        <v>7.5896250000000002E-6</v>
      </c>
      <c r="AF1835" s="9">
        <v>0.76655249999999997</v>
      </c>
      <c r="AG1835" s="9">
        <v>0.5326592</v>
      </c>
      <c r="AH1835" s="9">
        <v>1.3217700000000001E-5</v>
      </c>
      <c r="AI1835" s="9">
        <v>1.424856E-5</v>
      </c>
      <c r="AJ1835" s="9">
        <v>4.5534500000000001E-4</v>
      </c>
      <c r="AK1835" s="9">
        <v>3.8138909999999999</v>
      </c>
      <c r="AL1835" s="9">
        <v>2.8644129999999999</v>
      </c>
      <c r="AM1835" s="9">
        <v>7.4182229999999998E-3</v>
      </c>
      <c r="AN1835" s="9">
        <v>5.5714359999999999E-3</v>
      </c>
      <c r="AO1835" s="9">
        <v>1.4428839999999999E-5</v>
      </c>
      <c r="AP1835" s="9">
        <v>1.083674E-5</v>
      </c>
      <c r="AQ1835" s="9">
        <v>3.377851E-6</v>
      </c>
      <c r="AR1835" s="9">
        <v>2.5369260000000001E-6</v>
      </c>
      <c r="AS1835" s="9">
        <v>17.61984</v>
      </c>
      <c r="AT1835" s="9">
        <v>4.9623020000000002</v>
      </c>
      <c r="AU1835" s="9">
        <v>1.9170729999999999E-7</v>
      </c>
      <c r="AV1835" s="9">
        <v>5.1123969999999999E-7</v>
      </c>
      <c r="AW1835" s="11">
        <v>1.3811969999999999E-6</v>
      </c>
      <c r="AX1835" s="11">
        <v>4.6168219999999998E-7</v>
      </c>
      <c r="AY1835" s="11">
        <v>1.842879E-6</v>
      </c>
      <c r="AZ1835" s="9">
        <v>2185</v>
      </c>
      <c r="BA1835" s="9">
        <v>0</v>
      </c>
      <c r="BB1835" s="9">
        <v>2396</v>
      </c>
      <c r="BC1835" s="9">
        <v>0</v>
      </c>
      <c r="BD1835" s="9">
        <v>2781</v>
      </c>
      <c r="BE1835" s="9">
        <v>0</v>
      </c>
      <c r="BF1835" s="9">
        <v>2865</v>
      </c>
      <c r="BG1835" s="9">
        <v>0</v>
      </c>
      <c r="BH1835" s="26"/>
      <c r="BI1835" s="22">
        <v>0</v>
      </c>
      <c r="BJ1835" s="22">
        <v>0</v>
      </c>
      <c r="BK1835" s="22">
        <v>0</v>
      </c>
      <c r="BL1835" s="22">
        <v>18.029000000000003</v>
      </c>
      <c r="BM1835" s="12">
        <v>0</v>
      </c>
      <c r="BN1835" s="12">
        <v>0</v>
      </c>
      <c r="BO1835" s="12">
        <v>0</v>
      </c>
      <c r="BP1835" s="16">
        <v>1.0001442119395934</v>
      </c>
      <c r="BQ1835" s="16">
        <v>1.0000023302075594</v>
      </c>
      <c r="BR1835" s="15">
        <v>0</v>
      </c>
      <c r="BS1835" s="15">
        <v>0</v>
      </c>
      <c r="BT1835" s="15">
        <v>0</v>
      </c>
      <c r="BU1835" s="17">
        <v>1.362887148904804</v>
      </c>
      <c r="BV1835" s="15">
        <v>0</v>
      </c>
      <c r="BW1835" s="15">
        <v>0</v>
      </c>
      <c r="BX1835" s="15">
        <v>0</v>
      </c>
      <c r="BY1835" s="17">
        <v>0</v>
      </c>
      <c r="BZ1835" s="17">
        <v>0</v>
      </c>
      <c r="CA1835" s="17">
        <v>0</v>
      </c>
      <c r="CB1835" s="17">
        <v>13.228534742944669</v>
      </c>
    </row>
    <row r="1836" spans="1:80" x14ac:dyDescent="0.25">
      <c r="A1836" s="9">
        <v>13</v>
      </c>
      <c r="B1836" s="10" t="s">
        <v>85</v>
      </c>
      <c r="C1836" s="9" t="s">
        <v>86</v>
      </c>
      <c r="D1836" s="9" t="s">
        <v>77</v>
      </c>
      <c r="E1836" s="9" t="s">
        <v>78</v>
      </c>
      <c r="F1836" s="9" t="s">
        <v>515</v>
      </c>
      <c r="G1836" s="9" t="s">
        <v>500</v>
      </c>
      <c r="H1836" s="9" t="s">
        <v>77</v>
      </c>
      <c r="I1836" s="9" t="s">
        <v>64</v>
      </c>
      <c r="J1836" s="9" t="s">
        <v>516</v>
      </c>
      <c r="K1836" s="9" t="s">
        <v>517</v>
      </c>
      <c r="L1836" s="9" t="s">
        <v>518</v>
      </c>
      <c r="M1836" s="9" t="s">
        <v>519</v>
      </c>
      <c r="N1836" s="10" t="s">
        <v>520</v>
      </c>
      <c r="O1836" s="16">
        <v>1.0001442119395934</v>
      </c>
      <c r="P1836" s="16">
        <v>1.0000023302075594</v>
      </c>
      <c r="Q1836" s="10" t="s">
        <v>506</v>
      </c>
      <c r="R1836" s="10" t="s">
        <v>215</v>
      </c>
      <c r="S1836" s="10" t="s">
        <v>215</v>
      </c>
      <c r="T1836" s="10" t="s">
        <v>521</v>
      </c>
      <c r="U1836" s="9" t="s">
        <v>74</v>
      </c>
      <c r="V1836" s="9">
        <v>632.41920000000005</v>
      </c>
      <c r="W1836" s="9">
        <v>2.8136029999999998E-5</v>
      </c>
      <c r="X1836" s="9">
        <v>162.14400000000001</v>
      </c>
      <c r="Y1836" s="9">
        <v>121.4573</v>
      </c>
      <c r="Z1836" s="9">
        <v>0.25638699999999998</v>
      </c>
      <c r="AA1836" s="9">
        <v>0.1920519</v>
      </c>
      <c r="AB1836" s="9">
        <v>4.054067E-4</v>
      </c>
      <c r="AC1836" s="9">
        <v>3.0367810000000002E-4</v>
      </c>
      <c r="AD1836" s="9">
        <v>7.2137120000000004E-6</v>
      </c>
      <c r="AE1836" s="9">
        <v>5.4035769999999998E-6</v>
      </c>
      <c r="AF1836" s="9">
        <v>0.1830677</v>
      </c>
      <c r="AG1836" s="9">
        <v>0.1160629</v>
      </c>
      <c r="AH1836" s="9">
        <v>3.9404609999999999E-5</v>
      </c>
      <c r="AI1836" s="9">
        <v>4.6557319999999997E-5</v>
      </c>
      <c r="AJ1836" s="9">
        <v>3.4367350000000002E-4</v>
      </c>
      <c r="AK1836" s="9">
        <v>3.8138909999999999</v>
      </c>
      <c r="AL1836" s="9">
        <v>2.8644129999999999</v>
      </c>
      <c r="AM1836" s="9">
        <v>6.0306379999999996E-3</v>
      </c>
      <c r="AN1836" s="9">
        <v>4.5292939999999997E-3</v>
      </c>
      <c r="AO1836" s="9">
        <v>9.5358240000000001E-6</v>
      </c>
      <c r="AP1836" s="9">
        <v>7.1618550000000002E-6</v>
      </c>
      <c r="AQ1836" s="9">
        <v>2.0725710000000001E-6</v>
      </c>
      <c r="AR1836" s="9">
        <v>1.556598E-6</v>
      </c>
      <c r="AS1836" s="9">
        <v>0.61309119999999995</v>
      </c>
      <c r="AT1836" s="9">
        <v>0.18395030000000001</v>
      </c>
      <c r="AU1836" s="9">
        <v>3.3805259999999999E-6</v>
      </c>
      <c r="AV1836" s="9">
        <v>8.4620589999999993E-6</v>
      </c>
      <c r="AW1836" s="11">
        <v>1.801113E-5</v>
      </c>
      <c r="AX1836" s="11">
        <v>5.1884329999999996E-6</v>
      </c>
      <c r="AY1836" s="11">
        <v>2.3199560000000001E-5</v>
      </c>
      <c r="AZ1836" s="9">
        <v>457</v>
      </c>
      <c r="BA1836" s="9">
        <v>0</v>
      </c>
      <c r="BB1836" s="9">
        <v>462</v>
      </c>
      <c r="BC1836" s="9">
        <v>0</v>
      </c>
      <c r="BD1836" s="9">
        <v>769</v>
      </c>
      <c r="BE1836" s="9">
        <v>0</v>
      </c>
      <c r="BF1836" s="9">
        <v>732</v>
      </c>
      <c r="BG1836" s="9">
        <v>0</v>
      </c>
      <c r="BH1836" s="26"/>
      <c r="BI1836" s="22">
        <v>0</v>
      </c>
      <c r="BJ1836" s="22">
        <v>0</v>
      </c>
      <c r="BK1836" s="22">
        <v>0</v>
      </c>
      <c r="BL1836" s="22">
        <v>1.7199999999999993</v>
      </c>
      <c r="BM1836" s="12">
        <v>0</v>
      </c>
      <c r="BN1836" s="12">
        <v>0</v>
      </c>
      <c r="BO1836" s="12">
        <v>0</v>
      </c>
      <c r="BP1836" s="16">
        <v>1.0001442119395934</v>
      </c>
      <c r="BQ1836" s="16">
        <v>1.0000023302075594</v>
      </c>
      <c r="BR1836" s="15">
        <v>0</v>
      </c>
      <c r="BS1836" s="15">
        <v>0</v>
      </c>
      <c r="BT1836" s="15">
        <v>0</v>
      </c>
      <c r="BU1836" s="17">
        <v>1.2902934964430746</v>
      </c>
      <c r="BV1836" s="15">
        <v>0</v>
      </c>
      <c r="BW1836" s="15">
        <v>0</v>
      </c>
      <c r="BX1836" s="15">
        <v>0</v>
      </c>
      <c r="BY1836" s="17">
        <v>0</v>
      </c>
      <c r="BZ1836" s="17">
        <v>0</v>
      </c>
      <c r="CA1836" s="17">
        <v>0</v>
      </c>
      <c r="CB1836" s="17">
        <v>1.3330300468393337</v>
      </c>
    </row>
    <row r="1837" spans="1:80" x14ac:dyDescent="0.25">
      <c r="A1837" s="9">
        <v>14</v>
      </c>
      <c r="B1837" s="10" t="s">
        <v>146</v>
      </c>
      <c r="C1837" s="9" t="s">
        <v>147</v>
      </c>
      <c r="D1837" s="9" t="s">
        <v>148</v>
      </c>
      <c r="E1837" s="9" t="s">
        <v>60</v>
      </c>
      <c r="F1837" s="9" t="s">
        <v>515</v>
      </c>
      <c r="G1837" s="9" t="s">
        <v>500</v>
      </c>
      <c r="H1837" s="9" t="s">
        <v>77</v>
      </c>
      <c r="I1837" s="9" t="s">
        <v>64</v>
      </c>
      <c r="J1837" s="9" t="s">
        <v>516</v>
      </c>
      <c r="K1837" s="9" t="s">
        <v>517</v>
      </c>
      <c r="L1837" s="9" t="s">
        <v>518</v>
      </c>
      <c r="M1837" s="9" t="s">
        <v>519</v>
      </c>
      <c r="N1837" s="10" t="s">
        <v>520</v>
      </c>
      <c r="O1837" s="16">
        <v>1.0001442119395934</v>
      </c>
      <c r="P1837" s="16">
        <v>1.0000023302075594</v>
      </c>
      <c r="Q1837" s="10" t="s">
        <v>506</v>
      </c>
      <c r="R1837" s="10" t="s">
        <v>215</v>
      </c>
      <c r="S1837" s="10" t="s">
        <v>215</v>
      </c>
      <c r="T1837" s="10" t="s">
        <v>521</v>
      </c>
      <c r="U1837" s="9" t="s">
        <v>74</v>
      </c>
      <c r="V1837" s="9">
        <v>1941.992</v>
      </c>
      <c r="W1837" s="9">
        <v>2.4260240000000001E-5</v>
      </c>
      <c r="X1837" s="9">
        <v>162.14400000000001</v>
      </c>
      <c r="Y1837" s="9">
        <v>121.4573</v>
      </c>
      <c r="Z1837" s="9">
        <v>8.3493659999999997E-2</v>
      </c>
      <c r="AA1837" s="9">
        <v>6.2542619999999993E-2</v>
      </c>
      <c r="AB1837" s="9">
        <v>4.2993820000000003E-5</v>
      </c>
      <c r="AC1837" s="9">
        <v>3.2205390000000001E-5</v>
      </c>
      <c r="AD1837" s="9">
        <v>2.0255759999999999E-6</v>
      </c>
      <c r="AE1837" s="9">
        <v>1.517299E-6</v>
      </c>
      <c r="AF1837" s="9">
        <v>5.5280849999999999E-2</v>
      </c>
      <c r="AG1837" s="9">
        <v>4.4741549999999998E-2</v>
      </c>
      <c r="AH1837" s="9">
        <v>3.6641560000000002E-5</v>
      </c>
      <c r="AI1837" s="9">
        <v>3.3912519999999999E-5</v>
      </c>
      <c r="AJ1837" s="9">
        <v>4.1877079999999998E-5</v>
      </c>
      <c r="AK1837" s="9">
        <v>3.8138909999999999</v>
      </c>
      <c r="AL1837" s="9">
        <v>2.8644129999999999</v>
      </c>
      <c r="AM1837" s="9">
        <v>1.9639060000000001E-3</v>
      </c>
      <c r="AN1837" s="9">
        <v>1.4749870000000001E-3</v>
      </c>
      <c r="AO1837" s="9">
        <v>1.0112839999999999E-6</v>
      </c>
      <c r="AP1837" s="9">
        <v>7.5952249999999998E-7</v>
      </c>
      <c r="AQ1837" s="9">
        <v>8.2242669999999998E-8</v>
      </c>
      <c r="AR1837" s="9">
        <v>6.1768129999999996E-8</v>
      </c>
      <c r="AS1837" s="9">
        <v>1.9790970000000001</v>
      </c>
      <c r="AT1837" s="9">
        <v>0.77907119999999996</v>
      </c>
      <c r="AU1837" s="9">
        <v>4.1555649999999999E-8</v>
      </c>
      <c r="AV1837" s="9">
        <v>7.9284330000000003E-8</v>
      </c>
      <c r="AW1837" s="9">
        <v>1.8418009999999999E-6</v>
      </c>
      <c r="AX1837" s="9">
        <v>7.4978370000000004E-8</v>
      </c>
      <c r="AY1837" s="9">
        <v>1.9167790000000001E-6</v>
      </c>
      <c r="AZ1837" s="9">
        <v>1537</v>
      </c>
      <c r="BA1837" s="9">
        <v>0</v>
      </c>
      <c r="BB1837" s="9">
        <v>1634</v>
      </c>
      <c r="BC1837" s="9">
        <v>0</v>
      </c>
      <c r="BD1837" s="9">
        <v>5513</v>
      </c>
      <c r="BE1837" s="9">
        <v>0</v>
      </c>
      <c r="BF1837" s="9">
        <v>5538</v>
      </c>
      <c r="BG1837" s="9">
        <v>0</v>
      </c>
      <c r="BH1837" s="26"/>
      <c r="BI1837" s="22">
        <v>0</v>
      </c>
      <c r="BJ1837" s="22">
        <v>0</v>
      </c>
      <c r="BK1837" s="22">
        <v>0</v>
      </c>
      <c r="BL1837" s="22">
        <v>8.5540000000000003</v>
      </c>
      <c r="BM1837" s="12">
        <v>0</v>
      </c>
      <c r="BN1837" s="12">
        <v>0</v>
      </c>
      <c r="BO1837" s="12">
        <v>0</v>
      </c>
      <c r="BP1837" s="16">
        <v>1.0001442119395934</v>
      </c>
      <c r="BQ1837" s="16">
        <v>1.0000023302075594</v>
      </c>
      <c r="BR1837" s="15">
        <v>0</v>
      </c>
      <c r="BS1837" s="15">
        <v>0</v>
      </c>
      <c r="BT1837" s="15">
        <v>0</v>
      </c>
      <c r="BU1837" s="17">
        <v>1.463358556946081</v>
      </c>
      <c r="BV1837" s="15">
        <v>0</v>
      </c>
      <c r="BW1837" s="15">
        <v>0</v>
      </c>
      <c r="BX1837" s="15">
        <v>0</v>
      </c>
      <c r="BY1837" s="17">
        <v>0</v>
      </c>
      <c r="BZ1837" s="17">
        <v>0</v>
      </c>
      <c r="CA1837" s="17">
        <v>0</v>
      </c>
      <c r="CB1837" s="17">
        <v>5.8454573278688127</v>
      </c>
    </row>
    <row r="1838" spans="1:80" x14ac:dyDescent="0.25">
      <c r="A1838" s="9">
        <v>15</v>
      </c>
      <c r="B1838" s="10" t="s">
        <v>149</v>
      </c>
      <c r="C1838" s="9" t="s">
        <v>150</v>
      </c>
      <c r="D1838" s="9" t="s">
        <v>148</v>
      </c>
      <c r="E1838" s="9" t="s">
        <v>60</v>
      </c>
      <c r="F1838" s="9" t="s">
        <v>515</v>
      </c>
      <c r="G1838" s="9" t="s">
        <v>500</v>
      </c>
      <c r="H1838" s="9" t="s">
        <v>77</v>
      </c>
      <c r="I1838" s="9" t="s">
        <v>64</v>
      </c>
      <c r="J1838" s="9" t="s">
        <v>516</v>
      </c>
      <c r="K1838" s="9" t="s">
        <v>517</v>
      </c>
      <c r="L1838" s="9" t="s">
        <v>518</v>
      </c>
      <c r="M1838" s="9" t="s">
        <v>519</v>
      </c>
      <c r="N1838" s="10" t="s">
        <v>520</v>
      </c>
      <c r="O1838" s="16">
        <v>1.0001442119395934</v>
      </c>
      <c r="P1838" s="16">
        <v>1.0000023302075594</v>
      </c>
      <c r="Q1838" s="10" t="s">
        <v>506</v>
      </c>
      <c r="R1838" s="10" t="s">
        <v>215</v>
      </c>
      <c r="S1838" s="10" t="s">
        <v>215</v>
      </c>
      <c r="T1838" s="10" t="s">
        <v>521</v>
      </c>
      <c r="U1838" s="9" t="s">
        <v>74</v>
      </c>
      <c r="V1838" s="9">
        <v>1925.5039999999999</v>
      </c>
      <c r="W1838" s="9">
        <v>1.2290729999999999E-6</v>
      </c>
      <c r="X1838" s="9">
        <v>162.14400000000001</v>
      </c>
      <c r="Y1838" s="9">
        <v>121.4573</v>
      </c>
      <c r="Z1838" s="9">
        <v>8.4208610000000003E-2</v>
      </c>
      <c r="AA1838" s="9">
        <v>6.3078170000000003E-2</v>
      </c>
      <c r="AB1838" s="9">
        <v>4.3733270000000001E-5</v>
      </c>
      <c r="AC1838" s="9">
        <v>3.2759290000000003E-5</v>
      </c>
      <c r="AD1838" s="9">
        <v>1.0349850000000001E-7</v>
      </c>
      <c r="AE1838" s="9">
        <v>7.7527639999999996E-8</v>
      </c>
      <c r="AF1838" s="9">
        <v>5.4271970000000003E-2</v>
      </c>
      <c r="AG1838" s="9">
        <v>4.2971160000000001E-2</v>
      </c>
      <c r="AH1838" s="9">
        <v>1.907034E-6</v>
      </c>
      <c r="AI1838" s="9">
        <v>1.8041790000000001E-6</v>
      </c>
      <c r="AJ1838" s="9">
        <v>2.1536430000000001E-5</v>
      </c>
      <c r="AK1838" s="9">
        <v>3.8138909999999999</v>
      </c>
      <c r="AL1838" s="9">
        <v>2.8644129999999999</v>
      </c>
      <c r="AM1838" s="9">
        <v>1.9807230000000002E-3</v>
      </c>
      <c r="AN1838" s="9">
        <v>1.4876170000000001E-3</v>
      </c>
      <c r="AO1838" s="9">
        <v>1.028678E-6</v>
      </c>
      <c r="AP1838" s="9">
        <v>7.7258550000000005E-7</v>
      </c>
      <c r="AQ1838" s="9">
        <v>4.2657700000000001E-8</v>
      </c>
      <c r="AR1838" s="9">
        <v>3.2037950000000003E-8</v>
      </c>
      <c r="AS1838" s="9">
        <v>2.086468</v>
      </c>
      <c r="AT1838" s="9">
        <v>0.68021980000000004</v>
      </c>
      <c r="AU1838" s="9">
        <v>2.044493E-8</v>
      </c>
      <c r="AV1838" s="9">
        <v>4.7099410000000002E-8</v>
      </c>
      <c r="AW1838" s="9">
        <v>1.0720219999999999E-7</v>
      </c>
      <c r="AX1838" s="9">
        <v>4.4300820000000003E-8</v>
      </c>
      <c r="AY1838" s="9">
        <v>1.51503E-7</v>
      </c>
      <c r="AZ1838" s="9">
        <v>6297</v>
      </c>
      <c r="BA1838" s="9">
        <v>0</v>
      </c>
      <c r="BB1838" s="9">
        <v>6961</v>
      </c>
      <c r="BC1838" s="9">
        <v>0</v>
      </c>
      <c r="BD1838" s="9">
        <v>6642</v>
      </c>
      <c r="BE1838" s="9">
        <v>0</v>
      </c>
      <c r="BF1838" s="9">
        <v>6802</v>
      </c>
      <c r="BG1838" s="9">
        <v>0</v>
      </c>
      <c r="BH1838" s="26"/>
      <c r="BI1838" s="22">
        <v>0</v>
      </c>
      <c r="BJ1838" s="22">
        <v>0</v>
      </c>
      <c r="BK1838" s="22">
        <v>0</v>
      </c>
      <c r="BL1838" s="22">
        <v>8.5540000000000003</v>
      </c>
      <c r="BM1838" s="12">
        <v>0</v>
      </c>
      <c r="BN1838" s="12">
        <v>0</v>
      </c>
      <c r="BO1838" s="12">
        <v>0</v>
      </c>
      <c r="BP1838" s="16">
        <v>1.0001442119395934</v>
      </c>
      <c r="BQ1838" s="16">
        <v>1.0000023302075594</v>
      </c>
      <c r="BR1838" s="15">
        <v>0</v>
      </c>
      <c r="BS1838" s="15">
        <v>0</v>
      </c>
      <c r="BT1838" s="15">
        <v>0</v>
      </c>
      <c r="BU1838" s="17">
        <v>1.463358556946081</v>
      </c>
      <c r="BV1838" s="15">
        <v>0</v>
      </c>
      <c r="BW1838" s="15">
        <v>0</v>
      </c>
      <c r="BX1838" s="15">
        <v>0</v>
      </c>
      <c r="BY1838" s="17">
        <v>0</v>
      </c>
      <c r="BZ1838" s="17">
        <v>0</v>
      </c>
      <c r="CA1838" s="17">
        <v>0</v>
      </c>
      <c r="CB1838" s="17">
        <v>5.8454573278688127</v>
      </c>
    </row>
    <row r="1839" spans="1:80" x14ac:dyDescent="0.25">
      <c r="A1839" s="9">
        <v>16</v>
      </c>
      <c r="B1839" s="10" t="s">
        <v>87</v>
      </c>
      <c r="C1839" s="9" t="s">
        <v>88</v>
      </c>
      <c r="D1839" s="9" t="s">
        <v>89</v>
      </c>
      <c r="E1839" s="9" t="s">
        <v>78</v>
      </c>
      <c r="F1839" s="9" t="s">
        <v>515</v>
      </c>
      <c r="G1839" s="9" t="s">
        <v>500</v>
      </c>
      <c r="H1839" s="9" t="s">
        <v>77</v>
      </c>
      <c r="I1839" s="9" t="s">
        <v>64</v>
      </c>
      <c r="J1839" s="9" t="s">
        <v>516</v>
      </c>
      <c r="K1839" s="9" t="s">
        <v>517</v>
      </c>
      <c r="L1839" s="9" t="s">
        <v>518</v>
      </c>
      <c r="M1839" s="9" t="s">
        <v>519</v>
      </c>
      <c r="N1839" s="10" t="s">
        <v>520</v>
      </c>
      <c r="O1839" s="16">
        <v>1.0001442119395934</v>
      </c>
      <c r="P1839" s="16">
        <v>1.0000023302075594</v>
      </c>
      <c r="Q1839" s="10" t="s">
        <v>506</v>
      </c>
      <c r="R1839" s="10" t="s">
        <v>215</v>
      </c>
      <c r="S1839" s="10" t="s">
        <v>215</v>
      </c>
      <c r="T1839" s="10" t="s">
        <v>521</v>
      </c>
      <c r="U1839" s="9" t="s">
        <v>74</v>
      </c>
      <c r="V1839" s="9">
        <v>607.16189999999995</v>
      </c>
      <c r="W1839" s="9">
        <v>6.4699950000000004E-6</v>
      </c>
      <c r="X1839" s="9">
        <v>162.14400000000001</v>
      </c>
      <c r="Y1839" s="9">
        <v>121.4573</v>
      </c>
      <c r="Z1839" s="9">
        <v>0.26705240000000002</v>
      </c>
      <c r="AA1839" s="9">
        <v>0.200041</v>
      </c>
      <c r="AB1839" s="9">
        <v>4.3983729999999999E-4</v>
      </c>
      <c r="AC1839" s="9">
        <v>3.2946899999999999E-4</v>
      </c>
      <c r="AD1839" s="9">
        <v>1.7278279999999999E-6</v>
      </c>
      <c r="AE1839" s="9">
        <v>1.2942639999999999E-6</v>
      </c>
      <c r="AF1839" s="9">
        <v>0.88529720000000001</v>
      </c>
      <c r="AG1839" s="9">
        <v>0.7266823</v>
      </c>
      <c r="AH1839" s="9">
        <v>1.9516920000000001E-6</v>
      </c>
      <c r="AI1839" s="9">
        <v>1.7810599999999999E-6</v>
      </c>
      <c r="AJ1839" s="9">
        <v>5.7472819999999998E-5</v>
      </c>
      <c r="AK1839" s="9">
        <v>3.8138909999999999</v>
      </c>
      <c r="AL1839" s="9">
        <v>2.8644129999999999</v>
      </c>
      <c r="AM1839" s="9">
        <v>6.2815070000000004E-3</v>
      </c>
      <c r="AN1839" s="9">
        <v>4.7177089999999996E-3</v>
      </c>
      <c r="AO1839" s="9">
        <v>1.0345689999999999E-5</v>
      </c>
      <c r="AP1839" s="9">
        <v>7.7701009999999998E-6</v>
      </c>
      <c r="AQ1839" s="9">
        <v>3.6101589999999999E-7</v>
      </c>
      <c r="AR1839" s="9">
        <v>2.7113999999999998E-7</v>
      </c>
      <c r="AS1839" s="9">
        <v>24.576609999999999</v>
      </c>
      <c r="AT1839" s="9">
        <v>4.955889</v>
      </c>
      <c r="AU1839" s="9">
        <v>1.468941E-8</v>
      </c>
      <c r="AV1839" s="9">
        <v>5.471067E-8</v>
      </c>
      <c r="AW1839" s="11">
        <v>2.2776039999999999E-7</v>
      </c>
      <c r="AX1839" s="11">
        <v>4.7714320000000002E-8</v>
      </c>
      <c r="AY1839" s="11">
        <v>2.7547470000000002E-7</v>
      </c>
      <c r="AZ1839" s="9">
        <v>4315</v>
      </c>
      <c r="BA1839" s="9">
        <v>0</v>
      </c>
      <c r="BB1839" s="9">
        <v>4857</v>
      </c>
      <c r="BC1839" s="9">
        <v>0</v>
      </c>
      <c r="BD1839" s="9">
        <v>5389</v>
      </c>
      <c r="BE1839" s="9">
        <v>0</v>
      </c>
      <c r="BF1839" s="9">
        <v>5850</v>
      </c>
      <c r="BG1839" s="9">
        <v>0</v>
      </c>
      <c r="BH1839" s="26"/>
      <c r="BI1839" s="22">
        <v>0</v>
      </c>
      <c r="BJ1839" s="22">
        <v>0</v>
      </c>
      <c r="BK1839" s="22">
        <v>0</v>
      </c>
      <c r="BL1839" s="22">
        <v>19.397999999999996</v>
      </c>
      <c r="BM1839" s="12">
        <v>0</v>
      </c>
      <c r="BN1839" s="12">
        <v>0</v>
      </c>
      <c r="BO1839" s="12">
        <v>0</v>
      </c>
      <c r="BP1839" s="16">
        <v>1.0001442119395934</v>
      </c>
      <c r="BQ1839" s="16">
        <v>1.0000023302075594</v>
      </c>
      <c r="BR1839" s="15">
        <v>0</v>
      </c>
      <c r="BS1839" s="15">
        <v>0</v>
      </c>
      <c r="BT1839" s="15">
        <v>0</v>
      </c>
      <c r="BU1839" s="17">
        <v>1.3939162128699798</v>
      </c>
      <c r="BV1839" s="15">
        <v>0</v>
      </c>
      <c r="BW1839" s="15">
        <v>0</v>
      </c>
      <c r="BX1839" s="15">
        <v>0</v>
      </c>
      <c r="BY1839" s="17">
        <v>0</v>
      </c>
      <c r="BZ1839" s="17">
        <v>0</v>
      </c>
      <c r="CA1839" s="17">
        <v>0</v>
      </c>
      <c r="CB1839" s="17">
        <v>13.916187946519983</v>
      </c>
    </row>
    <row r="1840" spans="1:80" x14ac:dyDescent="0.25">
      <c r="A1840" s="9">
        <v>21</v>
      </c>
      <c r="B1840" s="10" t="s">
        <v>95</v>
      </c>
      <c r="C1840" s="9" t="s">
        <v>96</v>
      </c>
      <c r="D1840" s="9" t="s">
        <v>97</v>
      </c>
      <c r="E1840" s="9" t="s">
        <v>78</v>
      </c>
      <c r="F1840" s="9" t="s">
        <v>515</v>
      </c>
      <c r="G1840" s="9" t="s">
        <v>500</v>
      </c>
      <c r="H1840" s="9" t="s">
        <v>77</v>
      </c>
      <c r="I1840" s="9" t="s">
        <v>64</v>
      </c>
      <c r="J1840" s="9" t="s">
        <v>516</v>
      </c>
      <c r="K1840" s="9" t="s">
        <v>517</v>
      </c>
      <c r="L1840" s="9" t="s">
        <v>518</v>
      </c>
      <c r="M1840" s="9" t="s">
        <v>519</v>
      </c>
      <c r="N1840" s="10" t="s">
        <v>520</v>
      </c>
      <c r="O1840" s="16">
        <v>1.0001442119395934</v>
      </c>
      <c r="P1840" s="16">
        <v>1.0000023302075594</v>
      </c>
      <c r="Q1840" s="10" t="s">
        <v>506</v>
      </c>
      <c r="R1840" s="10" t="s">
        <v>215</v>
      </c>
      <c r="S1840" s="10" t="s">
        <v>215</v>
      </c>
      <c r="T1840" s="10" t="s">
        <v>521</v>
      </c>
      <c r="U1840" s="9" t="s">
        <v>74</v>
      </c>
      <c r="V1840" s="9">
        <v>934.24739999999997</v>
      </c>
      <c r="W1840" s="9">
        <v>1.02724E-5</v>
      </c>
      <c r="X1840" s="9">
        <v>162.14400000000001</v>
      </c>
      <c r="Y1840" s="9">
        <v>121.4573</v>
      </c>
      <c r="Z1840" s="9">
        <v>0.17355580000000001</v>
      </c>
      <c r="AA1840" s="9">
        <v>0.1300055</v>
      </c>
      <c r="AB1840" s="9">
        <v>1.857707E-4</v>
      </c>
      <c r="AC1840" s="9">
        <v>1.3915530000000001E-4</v>
      </c>
      <c r="AD1840" s="9">
        <v>1.782835E-6</v>
      </c>
      <c r="AE1840" s="9">
        <v>1.3354679999999999E-6</v>
      </c>
      <c r="AF1840" s="9">
        <v>1.774222</v>
      </c>
      <c r="AG1840" s="9">
        <v>1.0570790000000001</v>
      </c>
      <c r="AH1840" s="9">
        <v>1.0048549999999999E-6</v>
      </c>
      <c r="AI1840" s="9">
        <v>1.2633579999999999E-6</v>
      </c>
      <c r="AJ1840" s="9">
        <v>9.0927279999999998E-5</v>
      </c>
      <c r="AK1840" s="9">
        <v>3.8138909999999999</v>
      </c>
      <c r="AL1840" s="9">
        <v>2.8644129999999999</v>
      </c>
      <c r="AM1840" s="9">
        <v>4.0823140000000001E-3</v>
      </c>
      <c r="AN1840" s="9">
        <v>3.066011E-3</v>
      </c>
      <c r="AO1840" s="9">
        <v>4.3696280000000004E-6</v>
      </c>
      <c r="AP1840" s="9">
        <v>3.2817970000000002E-6</v>
      </c>
      <c r="AQ1840" s="9">
        <v>3.7119370000000001E-7</v>
      </c>
      <c r="AR1840" s="9">
        <v>2.7878400000000002E-7</v>
      </c>
      <c r="AS1840" s="9">
        <v>24.976800000000001</v>
      </c>
      <c r="AT1840" s="9">
        <v>7.267811</v>
      </c>
      <c r="AU1840" s="9">
        <v>1.486154E-8</v>
      </c>
      <c r="AV1840" s="9">
        <v>3.835873E-8</v>
      </c>
      <c r="AW1840" s="11">
        <v>1.6041879999999999E-7</v>
      </c>
      <c r="AX1840" s="11">
        <v>3.3488009999999998E-8</v>
      </c>
      <c r="AY1840" s="11">
        <v>1.9390680000000001E-7</v>
      </c>
      <c r="AZ1840" s="9">
        <v>5063</v>
      </c>
      <c r="BA1840" s="9">
        <v>0</v>
      </c>
      <c r="BB1840" s="9">
        <v>5777</v>
      </c>
      <c r="BC1840" s="9">
        <v>0</v>
      </c>
      <c r="BD1840" s="9">
        <v>5660</v>
      </c>
      <c r="BE1840" s="9">
        <v>0</v>
      </c>
      <c r="BF1840" s="9">
        <v>5999</v>
      </c>
      <c r="BG1840" s="9">
        <v>0</v>
      </c>
      <c r="BH1840" s="26"/>
      <c r="BI1840" s="22">
        <v>0</v>
      </c>
      <c r="BJ1840" s="22">
        <v>0</v>
      </c>
      <c r="BK1840" s="22">
        <v>0</v>
      </c>
      <c r="BL1840" s="22">
        <v>20.392000000000003</v>
      </c>
      <c r="BM1840" s="12">
        <v>0</v>
      </c>
      <c r="BN1840" s="12">
        <v>0</v>
      </c>
      <c r="BO1840" s="12">
        <v>0</v>
      </c>
      <c r="BP1840" s="16">
        <v>1.0001442119395934</v>
      </c>
      <c r="BQ1840" s="16">
        <v>1.0000023302075594</v>
      </c>
      <c r="BR1840" s="15">
        <v>0</v>
      </c>
      <c r="BS1840" s="15">
        <v>0</v>
      </c>
      <c r="BT1840" s="15">
        <v>0</v>
      </c>
      <c r="BU1840" s="17">
        <v>1.415728132612768</v>
      </c>
      <c r="BV1840" s="15">
        <v>0</v>
      </c>
      <c r="BW1840" s="15">
        <v>0</v>
      </c>
      <c r="BX1840" s="15">
        <v>0</v>
      </c>
      <c r="BY1840" s="17">
        <v>0</v>
      </c>
      <c r="BZ1840" s="17">
        <v>0</v>
      </c>
      <c r="CA1840" s="17">
        <v>0</v>
      </c>
      <c r="CB1840" s="17">
        <v>14.403895444505977</v>
      </c>
    </row>
    <row r="1841" spans="1:80" x14ac:dyDescent="0.25">
      <c r="A1841" s="9">
        <v>22</v>
      </c>
      <c r="B1841" s="10" t="s">
        <v>98</v>
      </c>
      <c r="C1841" s="9" t="s">
        <v>99</v>
      </c>
      <c r="D1841" s="9" t="s">
        <v>100</v>
      </c>
      <c r="E1841" s="9" t="s">
        <v>78</v>
      </c>
      <c r="F1841" s="9" t="s">
        <v>515</v>
      </c>
      <c r="G1841" s="9" t="s">
        <v>500</v>
      </c>
      <c r="H1841" s="9" t="s">
        <v>77</v>
      </c>
      <c r="I1841" s="9" t="s">
        <v>64</v>
      </c>
      <c r="J1841" s="9" t="s">
        <v>516</v>
      </c>
      <c r="K1841" s="9" t="s">
        <v>517</v>
      </c>
      <c r="L1841" s="9" t="s">
        <v>518</v>
      </c>
      <c r="M1841" s="9" t="s">
        <v>519</v>
      </c>
      <c r="N1841" s="10" t="s">
        <v>520</v>
      </c>
      <c r="O1841" s="16">
        <v>1.0001442119395934</v>
      </c>
      <c r="P1841" s="16">
        <v>1.0000023302075594</v>
      </c>
      <c r="Q1841" s="10" t="s">
        <v>506</v>
      </c>
      <c r="R1841" s="10" t="s">
        <v>215</v>
      </c>
      <c r="S1841" s="10" t="s">
        <v>215</v>
      </c>
      <c r="T1841" s="10" t="s">
        <v>521</v>
      </c>
      <c r="U1841" s="9" t="s">
        <v>74</v>
      </c>
      <c r="V1841" s="9">
        <v>678.14319999999998</v>
      </c>
      <c r="W1841" s="9">
        <v>2.3623709999999999E-6</v>
      </c>
      <c r="X1841" s="9">
        <v>162.14400000000001</v>
      </c>
      <c r="Y1841" s="9">
        <v>121.4573</v>
      </c>
      <c r="Z1841" s="9">
        <v>0.23910000000000001</v>
      </c>
      <c r="AA1841" s="9">
        <v>0.1791027</v>
      </c>
      <c r="AB1841" s="9">
        <v>3.5258039999999999E-4</v>
      </c>
      <c r="AC1841" s="9">
        <v>2.6410749999999998E-4</v>
      </c>
      <c r="AD1841" s="9">
        <v>5.64843E-7</v>
      </c>
      <c r="AE1841" s="9">
        <v>4.231071E-7</v>
      </c>
      <c r="AF1841" s="9">
        <v>0.30437049999999999</v>
      </c>
      <c r="AG1841" s="9">
        <v>0.2306242</v>
      </c>
      <c r="AH1841" s="9">
        <v>1.855774E-6</v>
      </c>
      <c r="AI1841" s="9">
        <v>1.834617E-6</v>
      </c>
      <c r="AJ1841" s="9">
        <v>1.149164E-4</v>
      </c>
      <c r="AK1841" s="9">
        <v>3.8138909999999999</v>
      </c>
      <c r="AL1841" s="9">
        <v>2.8644129999999999</v>
      </c>
      <c r="AM1841" s="9">
        <v>5.6240200000000004E-3</v>
      </c>
      <c r="AN1841" s="9">
        <v>4.223905E-3</v>
      </c>
      <c r="AO1841" s="9">
        <v>8.2932640000000006E-6</v>
      </c>
      <c r="AP1841" s="9">
        <v>6.2286330000000002E-6</v>
      </c>
      <c r="AQ1841" s="9">
        <v>6.4629209999999999E-7</v>
      </c>
      <c r="AR1841" s="9">
        <v>4.853959E-7</v>
      </c>
      <c r="AS1841" s="9">
        <v>18.446940000000001</v>
      </c>
      <c r="AT1841" s="9">
        <v>5.037312</v>
      </c>
      <c r="AU1841" s="9">
        <v>3.5035189999999997E-8</v>
      </c>
      <c r="AV1841" s="9">
        <v>9.6360100000000003E-8</v>
      </c>
      <c r="AW1841" s="11">
        <v>8.0317430000000002E-8</v>
      </c>
      <c r="AX1841" s="11">
        <v>9.2141569999999994E-8</v>
      </c>
      <c r="AY1841" s="11">
        <v>1.72459E-7</v>
      </c>
      <c r="AZ1841" s="9">
        <v>4501</v>
      </c>
      <c r="BA1841" s="9">
        <v>0</v>
      </c>
      <c r="BB1841" s="9">
        <v>5205</v>
      </c>
      <c r="BC1841" s="9">
        <v>0</v>
      </c>
      <c r="BD1841" s="9">
        <v>4453</v>
      </c>
      <c r="BE1841" s="9">
        <v>0</v>
      </c>
      <c r="BF1841" s="9">
        <v>4807</v>
      </c>
      <c r="BG1841" s="9">
        <v>0</v>
      </c>
      <c r="BH1841" s="26"/>
      <c r="BI1841" s="22">
        <v>0</v>
      </c>
      <c r="BJ1841" s="22">
        <v>0</v>
      </c>
      <c r="BK1841" s="22">
        <v>0</v>
      </c>
      <c r="BL1841" s="22">
        <v>18.181000000000001</v>
      </c>
      <c r="BM1841" s="12">
        <v>0</v>
      </c>
      <c r="BN1841" s="12">
        <v>0</v>
      </c>
      <c r="BO1841" s="12">
        <v>0</v>
      </c>
      <c r="BP1841" s="16">
        <v>1.0001442119395934</v>
      </c>
      <c r="BQ1841" s="16">
        <v>1.0000023302075594</v>
      </c>
      <c r="BR1841" s="15">
        <v>0</v>
      </c>
      <c r="BS1841" s="15">
        <v>0</v>
      </c>
      <c r="BT1841" s="15">
        <v>0</v>
      </c>
      <c r="BU1841" s="17">
        <v>1.4111614521631999</v>
      </c>
      <c r="BV1841" s="15">
        <v>0</v>
      </c>
      <c r="BW1841" s="15">
        <v>0</v>
      </c>
      <c r="BX1841" s="15">
        <v>0</v>
      </c>
      <c r="BY1841" s="17">
        <v>0</v>
      </c>
      <c r="BZ1841" s="17">
        <v>0</v>
      </c>
      <c r="CA1841" s="17">
        <v>0</v>
      </c>
      <c r="CB1841" s="17">
        <v>12.88371360493865</v>
      </c>
    </row>
    <row r="1842" spans="1:80" x14ac:dyDescent="0.25">
      <c r="A1842" s="9">
        <v>27</v>
      </c>
      <c r="B1842" s="10" t="s">
        <v>105</v>
      </c>
      <c r="C1842" s="9" t="s">
        <v>106</v>
      </c>
      <c r="D1842" s="9" t="s">
        <v>59</v>
      </c>
      <c r="E1842" s="9" t="s">
        <v>60</v>
      </c>
      <c r="F1842" s="9" t="s">
        <v>515</v>
      </c>
      <c r="G1842" s="9" t="s">
        <v>500</v>
      </c>
      <c r="H1842" s="9" t="s">
        <v>77</v>
      </c>
      <c r="I1842" s="9" t="s">
        <v>64</v>
      </c>
      <c r="J1842" s="9" t="s">
        <v>516</v>
      </c>
      <c r="K1842" s="9" t="s">
        <v>517</v>
      </c>
      <c r="L1842" s="9" t="s">
        <v>518</v>
      </c>
      <c r="M1842" s="9" t="s">
        <v>519</v>
      </c>
      <c r="N1842" s="10" t="s">
        <v>520</v>
      </c>
      <c r="O1842" s="16">
        <v>1.0001442119395934</v>
      </c>
      <c r="P1842" s="16">
        <v>1.0000023302075594</v>
      </c>
      <c r="Q1842" s="10" t="s">
        <v>506</v>
      </c>
      <c r="R1842" s="10" t="s">
        <v>215</v>
      </c>
      <c r="S1842" s="10" t="s">
        <v>215</v>
      </c>
      <c r="T1842" s="10" t="s">
        <v>521</v>
      </c>
      <c r="U1842" s="9" t="s">
        <v>74</v>
      </c>
      <c r="V1842" s="9">
        <v>2205.5819999999999</v>
      </c>
      <c r="W1842" s="9">
        <v>5.7239490000000002E-6</v>
      </c>
      <c r="X1842" s="9">
        <v>162.14400000000001</v>
      </c>
      <c r="Y1842" s="9">
        <v>121.4573</v>
      </c>
      <c r="Z1842" s="9">
        <v>7.3515330000000004E-2</v>
      </c>
      <c r="AA1842" s="9">
        <v>5.5068150000000003E-2</v>
      </c>
      <c r="AB1842" s="9">
        <v>3.3331499999999998E-5</v>
      </c>
      <c r="AC1842" s="9">
        <v>2.496763E-5</v>
      </c>
      <c r="AD1842" s="9">
        <v>4.2079800000000001E-7</v>
      </c>
      <c r="AE1842" s="9">
        <v>3.1520719999999998E-7</v>
      </c>
      <c r="AF1842" s="9">
        <v>7.2278159999999994E-2</v>
      </c>
      <c r="AG1842" s="9">
        <v>6.1817370000000003E-2</v>
      </c>
      <c r="AH1842" s="9">
        <v>5.8219239999999999E-6</v>
      </c>
      <c r="AI1842" s="9">
        <v>5.099008E-6</v>
      </c>
      <c r="AJ1842" s="9">
        <v>4.1551400000000003E-5</v>
      </c>
      <c r="AK1842" s="9">
        <v>3.8138909999999999</v>
      </c>
      <c r="AL1842" s="9">
        <v>2.8644129999999999</v>
      </c>
      <c r="AM1842" s="9">
        <v>1.7292E-3</v>
      </c>
      <c r="AN1842" s="9">
        <v>1.2987109999999999E-3</v>
      </c>
      <c r="AO1842" s="9">
        <v>7.8401089999999997E-7</v>
      </c>
      <c r="AP1842" s="9">
        <v>5.8882929999999996E-7</v>
      </c>
      <c r="AQ1842" s="9">
        <v>7.1850680000000003E-8</v>
      </c>
      <c r="AR1842" s="9">
        <v>5.3963260000000002E-8</v>
      </c>
      <c r="AS1842" s="9">
        <v>0.62634650000000003</v>
      </c>
      <c r="AT1842" s="9">
        <v>0.232154</v>
      </c>
      <c r="AU1842" s="9">
        <v>1.147139E-7</v>
      </c>
      <c r="AV1842" s="9">
        <v>2.324459E-7</v>
      </c>
      <c r="AW1842" s="9">
        <v>1.0722380000000001E-6</v>
      </c>
      <c r="AX1842" s="9">
        <v>1.8356640000000001E-7</v>
      </c>
      <c r="AY1842" s="9">
        <v>1.255804E-6</v>
      </c>
      <c r="AZ1842" s="9">
        <v>3362</v>
      </c>
      <c r="BA1842" s="9">
        <v>0</v>
      </c>
      <c r="BB1842" s="9">
        <v>3772</v>
      </c>
      <c r="BC1842" s="9">
        <v>0</v>
      </c>
      <c r="BD1842" s="9">
        <v>4577</v>
      </c>
      <c r="BE1842" s="9">
        <v>0</v>
      </c>
      <c r="BF1842" s="9">
        <v>4553</v>
      </c>
      <c r="BG1842" s="9">
        <v>0</v>
      </c>
      <c r="BH1842" s="26"/>
      <c r="BI1842" s="22">
        <v>0</v>
      </c>
      <c r="BJ1842" s="22">
        <v>0</v>
      </c>
      <c r="BK1842" s="22">
        <v>0</v>
      </c>
      <c r="BL1842" s="22">
        <v>4.2429999999999986</v>
      </c>
      <c r="BM1842" s="12">
        <v>0</v>
      </c>
      <c r="BN1842" s="12">
        <v>0</v>
      </c>
      <c r="BO1842" s="12">
        <v>0</v>
      </c>
      <c r="BP1842" s="16">
        <v>1.0001442119395934</v>
      </c>
      <c r="BQ1842" s="16">
        <v>1.0000023302075594</v>
      </c>
      <c r="BR1842" s="15">
        <v>0</v>
      </c>
      <c r="BS1842" s="15">
        <v>0</v>
      </c>
      <c r="BT1842" s="15">
        <v>0</v>
      </c>
      <c r="BU1842" s="17">
        <v>1.4169886043077378</v>
      </c>
      <c r="BV1842" s="15">
        <v>0</v>
      </c>
      <c r="BW1842" s="15">
        <v>0</v>
      </c>
      <c r="BX1842" s="15">
        <v>0</v>
      </c>
      <c r="BY1842" s="17">
        <v>0</v>
      </c>
      <c r="BZ1842" s="17">
        <v>0</v>
      </c>
      <c r="CA1842" s="17">
        <v>0</v>
      </c>
      <c r="CB1842" s="17">
        <v>2.9943783507510235</v>
      </c>
    </row>
    <row r="1843" spans="1:80" x14ac:dyDescent="0.25">
      <c r="A1843" s="13">
        <v>28</v>
      </c>
      <c r="B1843" s="14" t="s">
        <v>107</v>
      </c>
      <c r="C1843" s="13" t="s">
        <v>108</v>
      </c>
      <c r="D1843" s="13" t="s">
        <v>81</v>
      </c>
      <c r="E1843" s="13" t="s">
        <v>78</v>
      </c>
      <c r="F1843" s="13" t="s">
        <v>515</v>
      </c>
      <c r="G1843" s="13" t="s">
        <v>500</v>
      </c>
      <c r="H1843" s="13" t="s">
        <v>77</v>
      </c>
      <c r="I1843" s="13" t="s">
        <v>64</v>
      </c>
      <c r="J1843" s="13" t="s">
        <v>516</v>
      </c>
      <c r="K1843" s="13" t="s">
        <v>517</v>
      </c>
      <c r="L1843" s="13" t="s">
        <v>518</v>
      </c>
      <c r="M1843" s="13" t="s">
        <v>519</v>
      </c>
      <c r="N1843" s="14" t="s">
        <v>520</v>
      </c>
      <c r="O1843" s="16">
        <v>1.0001442119395934</v>
      </c>
      <c r="P1843" s="16">
        <v>1.0000023302075594</v>
      </c>
      <c r="Q1843" s="14" t="s">
        <v>506</v>
      </c>
      <c r="R1843" s="14" t="s">
        <v>215</v>
      </c>
      <c r="S1843" s="14" t="s">
        <v>215</v>
      </c>
      <c r="T1843" s="14" t="s">
        <v>521</v>
      </c>
      <c r="U1843" s="13" t="s">
        <v>74</v>
      </c>
      <c r="V1843" s="13">
        <v>209.16050000000001</v>
      </c>
      <c r="W1843" s="13">
        <v>2.086589E-4</v>
      </c>
      <c r="X1843" s="13">
        <v>162.14400000000001</v>
      </c>
      <c r="Y1843" s="13">
        <v>121.4573</v>
      </c>
      <c r="Z1843" s="13">
        <v>0.7752135</v>
      </c>
      <c r="AA1843" s="13">
        <v>0.58068940000000002</v>
      </c>
      <c r="AB1843" s="13">
        <v>3.7063090000000001E-3</v>
      </c>
      <c r="AC1843" s="13">
        <v>2.7762860000000002E-3</v>
      </c>
      <c r="AD1843" s="13">
        <v>1.6175520000000001E-4</v>
      </c>
      <c r="AE1843" s="13">
        <v>1.21166E-4</v>
      </c>
      <c r="AF1843" s="13">
        <v>0.3746621</v>
      </c>
      <c r="AG1843" s="13">
        <v>0.23458879999999999</v>
      </c>
      <c r="AH1843" s="13">
        <v>4.3173620000000002E-4</v>
      </c>
      <c r="AI1843" s="13">
        <v>5.1650389999999995E-4</v>
      </c>
      <c r="AJ1843" s="13">
        <v>4.404303E-3</v>
      </c>
      <c r="AK1843" s="13">
        <v>3.8138909999999999</v>
      </c>
      <c r="AL1843" s="13">
        <v>2.8644129999999999</v>
      </c>
      <c r="AM1843" s="13">
        <v>1.8234279999999999E-2</v>
      </c>
      <c r="AN1843" s="13">
        <v>1.369481E-2</v>
      </c>
      <c r="AO1843" s="13">
        <v>8.7178409999999999E-5</v>
      </c>
      <c r="AP1843" s="13">
        <v>6.547511E-5</v>
      </c>
      <c r="AQ1843" s="13">
        <v>8.0309279999999999E-5</v>
      </c>
      <c r="AR1843" s="13">
        <v>6.0316070000000001E-5</v>
      </c>
      <c r="AS1843" s="13">
        <v>7.3445919999999996</v>
      </c>
      <c r="AT1843" s="13">
        <v>2.7846350000000002</v>
      </c>
      <c r="AU1843" s="13">
        <v>1.093448E-5</v>
      </c>
      <c r="AV1843" s="13">
        <v>2.1660310000000001E-5</v>
      </c>
      <c r="AW1843" s="15">
        <v>4.0131510000000001E-5</v>
      </c>
      <c r="AX1843" s="15">
        <v>1.9977339999999999E-5</v>
      </c>
      <c r="AY1843" s="15">
        <v>6.010885E-5</v>
      </c>
      <c r="AZ1843" s="13">
        <v>212</v>
      </c>
      <c r="BA1843" s="13">
        <v>0</v>
      </c>
      <c r="BB1843" s="13">
        <v>209</v>
      </c>
      <c r="BC1843" s="13">
        <v>0</v>
      </c>
      <c r="BD1843" s="13">
        <v>811</v>
      </c>
      <c r="BE1843" s="13">
        <v>0</v>
      </c>
      <c r="BF1843" s="13">
        <v>690</v>
      </c>
      <c r="BG1843" s="13">
        <v>0</v>
      </c>
      <c r="BI1843" s="22">
        <v>2E-3</v>
      </c>
      <c r="BJ1843" s="22">
        <v>1E-3</v>
      </c>
      <c r="BK1843" s="22">
        <v>1E-3</v>
      </c>
      <c r="BL1843" s="22">
        <v>17.653999999999993</v>
      </c>
      <c r="BM1843" s="12">
        <v>1.1328877308258756E-4</v>
      </c>
      <c r="BN1843" s="12">
        <v>5.664438654129378E-5</v>
      </c>
      <c r="BO1843" s="12">
        <v>5.664438654129378E-5</v>
      </c>
      <c r="BP1843" s="16">
        <v>1.0001442119395934</v>
      </c>
      <c r="BQ1843" s="16">
        <v>1.0000023302075594</v>
      </c>
      <c r="BR1843" s="15">
        <v>5.6652555338143973E-5</v>
      </c>
      <c r="BS1843" s="15">
        <v>5.6644518534471493E-5</v>
      </c>
      <c r="BT1843" s="15">
        <v>1.1329707387261546E-4</v>
      </c>
      <c r="BU1843" s="17">
        <v>1.3174513140842181</v>
      </c>
      <c r="BV1843" s="15">
        <v>7.4636983476466669E-5</v>
      </c>
      <c r="BW1843" s="15">
        <v>7.4626395378907321E-5</v>
      </c>
      <c r="BX1843" s="15">
        <v>1.4926337885537398E-4</v>
      </c>
      <c r="BY1843" s="17">
        <v>2.0001465421471531E-3</v>
      </c>
      <c r="BZ1843" s="17">
        <v>1.0001442119395934E-3</v>
      </c>
      <c r="CA1843" s="17">
        <v>1.0000023302075595E-3</v>
      </c>
      <c r="CB1843" s="17">
        <v>13.400115671273648</v>
      </c>
    </row>
    <row r="1844" spans="1:80" x14ac:dyDescent="0.25">
      <c r="A1844" s="9">
        <v>29</v>
      </c>
      <c r="B1844" s="10" t="s">
        <v>109</v>
      </c>
      <c r="C1844" s="9" t="s">
        <v>110</v>
      </c>
      <c r="D1844" s="9" t="s">
        <v>81</v>
      </c>
      <c r="E1844" s="9" t="s">
        <v>78</v>
      </c>
      <c r="F1844" s="9" t="s">
        <v>515</v>
      </c>
      <c r="G1844" s="9" t="s">
        <v>500</v>
      </c>
      <c r="H1844" s="9" t="s">
        <v>77</v>
      </c>
      <c r="I1844" s="9" t="s">
        <v>64</v>
      </c>
      <c r="J1844" s="9" t="s">
        <v>516</v>
      </c>
      <c r="K1844" s="9" t="s">
        <v>517</v>
      </c>
      <c r="L1844" s="9" t="s">
        <v>518</v>
      </c>
      <c r="M1844" s="9" t="s">
        <v>519</v>
      </c>
      <c r="N1844" s="10" t="s">
        <v>520</v>
      </c>
      <c r="O1844" s="16">
        <v>1.0001442119395934</v>
      </c>
      <c r="P1844" s="16">
        <v>1.0000023302075594</v>
      </c>
      <c r="Q1844" s="10" t="s">
        <v>506</v>
      </c>
      <c r="R1844" s="10" t="s">
        <v>215</v>
      </c>
      <c r="S1844" s="10" t="s">
        <v>215</v>
      </c>
      <c r="T1844" s="10" t="s">
        <v>521</v>
      </c>
      <c r="U1844" s="9" t="s">
        <v>74</v>
      </c>
      <c r="V1844" s="9">
        <v>306.6576</v>
      </c>
      <c r="W1844" s="9">
        <v>1.6390999999999999E-4</v>
      </c>
      <c r="X1844" s="9">
        <v>162.14400000000001</v>
      </c>
      <c r="Y1844" s="9">
        <v>121.4573</v>
      </c>
      <c r="Z1844" s="9">
        <v>0.52874620000000006</v>
      </c>
      <c r="AA1844" s="9">
        <v>0.39606799999999998</v>
      </c>
      <c r="AB1844" s="9">
        <v>1.724223E-3</v>
      </c>
      <c r="AC1844" s="9">
        <v>1.291564E-3</v>
      </c>
      <c r="AD1844" s="9">
        <v>8.6666790000000001E-5</v>
      </c>
      <c r="AE1844" s="9">
        <v>6.4919510000000001E-5</v>
      </c>
      <c r="AF1844" s="9">
        <v>0.35908669999999998</v>
      </c>
      <c r="AG1844" s="9">
        <v>0.25948500000000002</v>
      </c>
      <c r="AH1844" s="9">
        <v>2.4135340000000001E-4</v>
      </c>
      <c r="AI1844" s="9">
        <v>2.5018600000000001E-4</v>
      </c>
      <c r="AJ1844" s="9">
        <v>2.7172699999999999E-3</v>
      </c>
      <c r="AK1844" s="9">
        <v>3.8138909999999999</v>
      </c>
      <c r="AL1844" s="9">
        <v>2.8644129999999999</v>
      </c>
      <c r="AM1844" s="9">
        <v>1.243697E-2</v>
      </c>
      <c r="AN1844" s="9">
        <v>9.3407509999999996E-3</v>
      </c>
      <c r="AO1844" s="9">
        <v>4.0556529999999999E-5</v>
      </c>
      <c r="AP1844" s="9">
        <v>3.0459870000000001E-5</v>
      </c>
      <c r="AQ1844" s="9">
        <v>3.3794600000000003E-5</v>
      </c>
      <c r="AR1844" s="9">
        <v>2.538134E-5</v>
      </c>
      <c r="AS1844" s="9">
        <v>6.2785849999999996</v>
      </c>
      <c r="AT1844" s="9">
        <v>2.3880729999999999</v>
      </c>
      <c r="AU1844" s="9">
        <v>5.3825179999999998E-6</v>
      </c>
      <c r="AV1844" s="9">
        <v>1.062838E-5</v>
      </c>
      <c r="AW1844" s="11">
        <v>2.4520520000000002E-5</v>
      </c>
      <c r="AX1844" s="11">
        <v>9.5866980000000004E-6</v>
      </c>
      <c r="AY1844" s="11">
        <v>3.4107219999999999E-5</v>
      </c>
      <c r="AZ1844" s="9">
        <v>332</v>
      </c>
      <c r="BA1844" s="9">
        <v>0</v>
      </c>
      <c r="BB1844" s="9">
        <v>317</v>
      </c>
      <c r="BC1844" s="9">
        <v>0</v>
      </c>
      <c r="BD1844" s="9">
        <v>1119</v>
      </c>
      <c r="BE1844" s="9">
        <v>0</v>
      </c>
      <c r="BF1844" s="9">
        <v>994</v>
      </c>
      <c r="BG1844" s="9">
        <v>0</v>
      </c>
      <c r="BH1844" s="26"/>
      <c r="BI1844" s="22">
        <v>2E-3</v>
      </c>
      <c r="BJ1844" s="22">
        <v>1E-3</v>
      </c>
      <c r="BK1844" s="22">
        <v>1E-3</v>
      </c>
      <c r="BL1844" s="22">
        <v>16.986999999999998</v>
      </c>
      <c r="BM1844" s="12">
        <v>1.1773709307117208E-4</v>
      </c>
      <c r="BN1844" s="12">
        <v>5.8868546535586041E-5</v>
      </c>
      <c r="BO1844" s="12">
        <v>5.8868546535586041E-5</v>
      </c>
      <c r="BP1844" s="16">
        <v>1.0001442119395934</v>
      </c>
      <c r="BQ1844" s="16">
        <v>1.0000023302075594</v>
      </c>
      <c r="BR1844" s="15">
        <v>5.8877036082862981E-5</v>
      </c>
      <c r="BS1844" s="15">
        <v>5.8868683711518187E-5</v>
      </c>
      <c r="BT1844" s="15">
        <v>1.1774571979438117E-4</v>
      </c>
      <c r="BU1844" s="17">
        <v>1.311023479840995</v>
      </c>
      <c r="BV1844" s="15">
        <v>7.7189176728078849E-5</v>
      </c>
      <c r="BW1844" s="15">
        <v>7.7178226573133477E-5</v>
      </c>
      <c r="BX1844" s="15">
        <v>1.5436740330121231E-4</v>
      </c>
      <c r="BY1844" s="17">
        <v>2.0001465421471531E-3</v>
      </c>
      <c r="BZ1844" s="17">
        <v>1.0001442119395934E-3</v>
      </c>
      <c r="CA1844" s="17">
        <v>1.0000023302075595E-3</v>
      </c>
      <c r="CB1844" s="17">
        <v>12.957052456497754</v>
      </c>
    </row>
    <row r="1845" spans="1:80" x14ac:dyDescent="0.25">
      <c r="A1845" s="9">
        <v>30</v>
      </c>
      <c r="B1845" s="10" t="s">
        <v>111</v>
      </c>
      <c r="C1845" s="9" t="s">
        <v>112</v>
      </c>
      <c r="D1845" s="9" t="s">
        <v>63</v>
      </c>
      <c r="E1845" s="9" t="s">
        <v>78</v>
      </c>
      <c r="F1845" s="9" t="s">
        <v>515</v>
      </c>
      <c r="G1845" s="9" t="s">
        <v>500</v>
      </c>
      <c r="H1845" s="9" t="s">
        <v>77</v>
      </c>
      <c r="I1845" s="9" t="s">
        <v>64</v>
      </c>
      <c r="J1845" s="9" t="s">
        <v>516</v>
      </c>
      <c r="K1845" s="9" t="s">
        <v>517</v>
      </c>
      <c r="L1845" s="9" t="s">
        <v>518</v>
      </c>
      <c r="M1845" s="9" t="s">
        <v>519</v>
      </c>
      <c r="N1845" s="10" t="s">
        <v>520</v>
      </c>
      <c r="O1845" s="16">
        <v>1.0001442119395934</v>
      </c>
      <c r="P1845" s="16">
        <v>1.0000023302075594</v>
      </c>
      <c r="Q1845" s="10" t="s">
        <v>506</v>
      </c>
      <c r="R1845" s="10" t="s">
        <v>215</v>
      </c>
      <c r="S1845" s="10" t="s">
        <v>215</v>
      </c>
      <c r="T1845" s="10" t="s">
        <v>521</v>
      </c>
      <c r="U1845" s="9" t="s">
        <v>74</v>
      </c>
      <c r="V1845" s="9">
        <v>530.04480000000001</v>
      </c>
      <c r="W1845" s="9">
        <v>1.571617E-4</v>
      </c>
      <c r="X1845" s="9">
        <v>162.14400000000001</v>
      </c>
      <c r="Y1845" s="9">
        <v>121.4573</v>
      </c>
      <c r="Z1845" s="9">
        <v>0.30590630000000002</v>
      </c>
      <c r="AA1845" s="9">
        <v>0.2291453</v>
      </c>
      <c r="AB1845" s="9">
        <v>5.7713290000000004E-4</v>
      </c>
      <c r="AC1845" s="9">
        <v>4.3231310000000001E-4</v>
      </c>
      <c r="AD1845" s="9">
        <v>4.8076740000000003E-5</v>
      </c>
      <c r="AE1845" s="9">
        <v>3.6012859999999999E-5</v>
      </c>
      <c r="AF1845" s="9">
        <v>0.70002640000000005</v>
      </c>
      <c r="AG1845" s="9">
        <v>0.64454800000000001</v>
      </c>
      <c r="AH1845" s="9">
        <v>6.8678480000000002E-5</v>
      </c>
      <c r="AI1845" s="9">
        <v>5.5873050000000002E-5</v>
      </c>
      <c r="AJ1845" s="9">
        <v>1.2112449999999999E-3</v>
      </c>
      <c r="AK1845" s="9">
        <v>3.8138909999999999</v>
      </c>
      <c r="AL1845" s="9">
        <v>2.8644129999999999</v>
      </c>
      <c r="AM1845" s="9">
        <v>7.1954130000000003E-3</v>
      </c>
      <c r="AN1845" s="9">
        <v>5.4040950000000003E-3</v>
      </c>
      <c r="AO1845" s="9">
        <v>1.35751E-5</v>
      </c>
      <c r="AP1845" s="9">
        <v>1.019554E-5</v>
      </c>
      <c r="AQ1845" s="9">
        <v>8.7154089999999992E-6</v>
      </c>
      <c r="AR1845" s="9">
        <v>6.5456840000000003E-6</v>
      </c>
      <c r="AS1845" s="9">
        <v>14.642010000000001</v>
      </c>
      <c r="AT1845" s="9">
        <v>7.3669500000000001</v>
      </c>
      <c r="AU1845" s="9">
        <v>5.9523319999999998E-7</v>
      </c>
      <c r="AV1845" s="9">
        <v>8.8852029999999999E-7</v>
      </c>
      <c r="AW1845" s="11">
        <v>4.4951469999999998E-6</v>
      </c>
      <c r="AX1845" s="11">
        <v>8.1703630000000004E-7</v>
      </c>
      <c r="AY1845" s="11">
        <v>5.3121829999999999E-6</v>
      </c>
      <c r="AZ1845" s="9">
        <v>566</v>
      </c>
      <c r="BA1845" s="9">
        <v>0</v>
      </c>
      <c r="BB1845" s="9">
        <v>568</v>
      </c>
      <c r="BC1845" s="9">
        <v>0</v>
      </c>
      <c r="BD1845" s="9">
        <v>1743</v>
      </c>
      <c r="BE1845" s="9">
        <v>0</v>
      </c>
      <c r="BF1845" s="9">
        <v>1710</v>
      </c>
      <c r="BG1845" s="9">
        <v>0</v>
      </c>
      <c r="BH1845" s="26"/>
      <c r="BI1845" s="22">
        <v>0</v>
      </c>
      <c r="BJ1845" s="22">
        <v>0</v>
      </c>
      <c r="BK1845" s="22">
        <v>0</v>
      </c>
      <c r="BL1845" s="22">
        <v>18.265999999999998</v>
      </c>
      <c r="BM1845" s="12">
        <v>0</v>
      </c>
      <c r="BN1845" s="12">
        <v>0</v>
      </c>
      <c r="BO1845" s="12">
        <v>0</v>
      </c>
      <c r="BP1845" s="16">
        <v>1.0001442119395934</v>
      </c>
      <c r="BQ1845" s="16">
        <v>1.0000023302075594</v>
      </c>
      <c r="BR1845" s="15">
        <v>0</v>
      </c>
      <c r="BS1845" s="15">
        <v>0</v>
      </c>
      <c r="BT1845" s="15">
        <v>0</v>
      </c>
      <c r="BU1845" s="17">
        <v>1.3021442361460662</v>
      </c>
      <c r="BV1845" s="15">
        <v>0</v>
      </c>
      <c r="BW1845" s="15">
        <v>0</v>
      </c>
      <c r="BX1845" s="15">
        <v>0</v>
      </c>
      <c r="BY1845" s="17">
        <v>0</v>
      </c>
      <c r="BZ1845" s="17">
        <v>0</v>
      </c>
      <c r="CA1845" s="17">
        <v>0</v>
      </c>
      <c r="CB1845" s="17">
        <v>14.027631880521595</v>
      </c>
    </row>
    <row r="1846" spans="1:80" x14ac:dyDescent="0.25">
      <c r="A1846" s="9">
        <v>32</v>
      </c>
      <c r="B1846" s="10" t="s">
        <v>113</v>
      </c>
      <c r="C1846" s="9" t="s">
        <v>114</v>
      </c>
      <c r="D1846" s="9" t="s">
        <v>77</v>
      </c>
      <c r="E1846" s="9" t="s">
        <v>78</v>
      </c>
      <c r="F1846" s="9" t="s">
        <v>515</v>
      </c>
      <c r="G1846" s="9" t="s">
        <v>500</v>
      </c>
      <c r="H1846" s="9" t="s">
        <v>77</v>
      </c>
      <c r="I1846" s="9" t="s">
        <v>64</v>
      </c>
      <c r="J1846" s="9" t="s">
        <v>516</v>
      </c>
      <c r="K1846" s="9" t="s">
        <v>517</v>
      </c>
      <c r="L1846" s="9" t="s">
        <v>518</v>
      </c>
      <c r="M1846" s="9" t="s">
        <v>519</v>
      </c>
      <c r="N1846" s="10" t="s">
        <v>520</v>
      </c>
      <c r="O1846" s="16">
        <v>1.0001442119395934</v>
      </c>
      <c r="P1846" s="16">
        <v>1.0000023302075594</v>
      </c>
      <c r="Q1846" s="10" t="s">
        <v>506</v>
      </c>
      <c r="R1846" s="10" t="s">
        <v>215</v>
      </c>
      <c r="S1846" s="10" t="s">
        <v>215</v>
      </c>
      <c r="T1846" s="10" t="s">
        <v>521</v>
      </c>
      <c r="U1846" s="9" t="s">
        <v>74</v>
      </c>
      <c r="V1846" s="9">
        <v>8.7184430000000006</v>
      </c>
      <c r="W1846" s="9">
        <v>1.4036140000000001E-3</v>
      </c>
      <c r="X1846" s="9">
        <v>162.14400000000001</v>
      </c>
      <c r="Y1846" s="9">
        <v>121.4573</v>
      </c>
      <c r="Z1846" s="9">
        <v>18.597819999999999</v>
      </c>
      <c r="AA1846" s="9">
        <v>13.93108</v>
      </c>
      <c r="AB1846" s="9">
        <v>2.1331579999999999</v>
      </c>
      <c r="AC1846" s="9">
        <v>1.5978859999999999</v>
      </c>
      <c r="AD1846" s="9">
        <v>2.6104160000000001E-2</v>
      </c>
      <c r="AE1846" s="9">
        <v>1.9553850000000001E-2</v>
      </c>
      <c r="AF1846" s="9">
        <v>0.24763930000000001</v>
      </c>
      <c r="AG1846" s="9">
        <v>0.16844319999999999</v>
      </c>
      <c r="AH1846" s="9">
        <v>0.10541200000000001</v>
      </c>
      <c r="AI1846" s="9">
        <v>0.1160857</v>
      </c>
      <c r="AJ1846" s="9">
        <v>3.1046879999999999E-2</v>
      </c>
      <c r="AK1846" s="9">
        <v>3.8138909999999999</v>
      </c>
      <c r="AL1846" s="9">
        <v>2.8644129999999999</v>
      </c>
      <c r="AM1846" s="9">
        <v>0.43745089999999998</v>
      </c>
      <c r="AN1846" s="9">
        <v>0.32854630000000001</v>
      </c>
      <c r="AO1846" s="9">
        <v>5.0175350000000001E-2</v>
      </c>
      <c r="AP1846" s="9">
        <v>3.7684059999999998E-2</v>
      </c>
      <c r="AQ1846" s="9">
        <v>1.358149E-2</v>
      </c>
      <c r="AR1846" s="9">
        <v>1.020034E-2</v>
      </c>
      <c r="AS1846" s="9">
        <v>4.8774290000000002</v>
      </c>
      <c r="AT1846" s="9">
        <v>1.789053</v>
      </c>
      <c r="AU1846" s="9">
        <v>2.7845579999999999E-3</v>
      </c>
      <c r="AV1846" s="9">
        <v>5.7015299999999998E-3</v>
      </c>
      <c r="AW1846" s="11">
        <v>9.9892179999999994E-3</v>
      </c>
      <c r="AX1846" s="11">
        <v>5.2109110000000004E-3</v>
      </c>
      <c r="AY1846" s="11">
        <v>1.5200129999999999E-2</v>
      </c>
      <c r="AZ1846" s="9">
        <v>1</v>
      </c>
      <c r="BA1846" s="9">
        <v>1</v>
      </c>
      <c r="BB1846" s="9">
        <v>1</v>
      </c>
      <c r="BC1846" s="9">
        <v>1</v>
      </c>
      <c r="BD1846" s="9">
        <v>54</v>
      </c>
      <c r="BE1846" s="9">
        <v>0</v>
      </c>
      <c r="BF1846" s="9">
        <v>35</v>
      </c>
      <c r="BG1846" s="9">
        <v>1</v>
      </c>
      <c r="BH1846" s="26"/>
      <c r="BI1846" s="22">
        <v>1.2999999999999999E-2</v>
      </c>
      <c r="BJ1846" s="22">
        <v>1.0999999999999999E-2</v>
      </c>
      <c r="BK1846" s="22">
        <v>2E-3</v>
      </c>
      <c r="BL1846" s="22">
        <v>15.987000000000004</v>
      </c>
      <c r="BM1846" s="12">
        <v>8.1316069306311357E-4</v>
      </c>
      <c r="BN1846" s="12">
        <v>6.8805904797648073E-4</v>
      </c>
      <c r="BO1846" s="12">
        <v>1.2510164508663287E-4</v>
      </c>
      <c r="BP1846" s="16">
        <v>1.0001442119395934</v>
      </c>
      <c r="BQ1846" s="16">
        <v>1.0000023302075594</v>
      </c>
      <c r="BR1846" s="15">
        <v>6.8815827430634415E-4</v>
      </c>
      <c r="BS1846" s="15">
        <v>1.2510193659943193E-4</v>
      </c>
      <c r="BT1846" s="15">
        <v>8.1326021090577603E-4</v>
      </c>
      <c r="BU1846" s="17">
        <v>1.3630320146741419</v>
      </c>
      <c r="BV1846" s="15">
        <v>9.3798175904245709E-4</v>
      </c>
      <c r="BW1846" s="15">
        <v>1.7051794468276048E-4</v>
      </c>
      <c r="BX1846" s="15">
        <v>1.1084997037252174E-3</v>
      </c>
      <c r="BY1846" s="17">
        <v>1.3001590991750644E-2</v>
      </c>
      <c r="BZ1846" s="17">
        <v>1.1001586331335526E-2</v>
      </c>
      <c r="CA1846" s="17">
        <v>2.000004660415119E-3</v>
      </c>
      <c r="CB1846" s="17">
        <v>11.728998165770884</v>
      </c>
    </row>
    <row r="1847" spans="1:80" x14ac:dyDescent="0.25">
      <c r="A1847" s="9">
        <v>36</v>
      </c>
      <c r="B1847" s="10" t="s">
        <v>117</v>
      </c>
      <c r="C1847" s="9" t="s">
        <v>118</v>
      </c>
      <c r="D1847" s="9" t="s">
        <v>100</v>
      </c>
      <c r="E1847" s="9" t="s">
        <v>78</v>
      </c>
      <c r="F1847" s="9" t="s">
        <v>515</v>
      </c>
      <c r="G1847" s="9" t="s">
        <v>500</v>
      </c>
      <c r="H1847" s="9" t="s">
        <v>77</v>
      </c>
      <c r="I1847" s="9" t="s">
        <v>64</v>
      </c>
      <c r="J1847" s="9" t="s">
        <v>516</v>
      </c>
      <c r="K1847" s="9" t="s">
        <v>517</v>
      </c>
      <c r="L1847" s="9" t="s">
        <v>518</v>
      </c>
      <c r="M1847" s="9" t="s">
        <v>519</v>
      </c>
      <c r="N1847" s="10" t="s">
        <v>520</v>
      </c>
      <c r="O1847" s="16">
        <v>1.0001442119395934</v>
      </c>
      <c r="P1847" s="16">
        <v>1.0000023302075594</v>
      </c>
      <c r="Q1847" s="10" t="s">
        <v>506</v>
      </c>
      <c r="R1847" s="10" t="s">
        <v>215</v>
      </c>
      <c r="S1847" s="10" t="s">
        <v>215</v>
      </c>
      <c r="T1847" s="10" t="s">
        <v>521</v>
      </c>
      <c r="U1847" s="9" t="s">
        <v>74</v>
      </c>
      <c r="V1847" s="9">
        <v>595.26670000000001</v>
      </c>
      <c r="W1847" s="9">
        <v>1.3846049999999999E-5</v>
      </c>
      <c r="X1847" s="9">
        <v>162.14400000000001</v>
      </c>
      <c r="Y1847" s="9">
        <v>121.4573</v>
      </c>
      <c r="Z1847" s="9">
        <v>0.27238889999999999</v>
      </c>
      <c r="AA1847" s="9">
        <v>0.20403840000000001</v>
      </c>
      <c r="AB1847" s="9">
        <v>4.5759149999999998E-4</v>
      </c>
      <c r="AC1847" s="9">
        <v>3.4276819999999998E-4</v>
      </c>
      <c r="AD1847" s="9">
        <v>3.7715100000000001E-6</v>
      </c>
      <c r="AE1847" s="9">
        <v>2.8251260000000001E-6</v>
      </c>
      <c r="AF1847" s="9">
        <v>1.1043430000000001</v>
      </c>
      <c r="AG1847" s="9">
        <v>0.85996459999999997</v>
      </c>
      <c r="AH1847" s="9">
        <v>3.415163E-6</v>
      </c>
      <c r="AI1847" s="9">
        <v>3.2851659999999998E-6</v>
      </c>
      <c r="AJ1847" s="9">
        <v>3.1237380000000001E-4</v>
      </c>
      <c r="AK1847" s="9">
        <v>3.8138909999999999</v>
      </c>
      <c r="AL1847" s="9">
        <v>2.8644129999999999</v>
      </c>
      <c r="AM1847" s="9">
        <v>6.4070289999999998E-3</v>
      </c>
      <c r="AN1847" s="9">
        <v>4.8119820000000002E-3</v>
      </c>
      <c r="AO1847" s="9">
        <v>1.076329E-5</v>
      </c>
      <c r="AP1847" s="9">
        <v>8.0837429999999995E-6</v>
      </c>
      <c r="AQ1847" s="9">
        <v>2.0013880000000001E-6</v>
      </c>
      <c r="AR1847" s="9">
        <v>1.503137E-6</v>
      </c>
      <c r="AS1847" s="9">
        <v>32.047409999999999</v>
      </c>
      <c r="AT1847" s="9">
        <v>4.9951619999999997</v>
      </c>
      <c r="AU1847" s="9">
        <v>6.2450869999999999E-8</v>
      </c>
      <c r="AV1847" s="9">
        <v>3.0091870000000002E-7</v>
      </c>
      <c r="AW1847" s="11">
        <v>4.8250479999999998E-7</v>
      </c>
      <c r="AX1847" s="11">
        <v>2.5672160000000002E-7</v>
      </c>
      <c r="AY1847" s="11">
        <v>7.392264E-7</v>
      </c>
      <c r="AZ1847" s="9">
        <v>2498</v>
      </c>
      <c r="BA1847" s="9">
        <v>0</v>
      </c>
      <c r="BB1847" s="9">
        <v>2890</v>
      </c>
      <c r="BC1847" s="9">
        <v>0</v>
      </c>
      <c r="BD1847" s="9">
        <v>2724</v>
      </c>
      <c r="BE1847" s="9">
        <v>0</v>
      </c>
      <c r="BF1847" s="9">
        <v>2884</v>
      </c>
      <c r="BG1847" s="9">
        <v>0</v>
      </c>
      <c r="BH1847" s="26"/>
      <c r="BI1847" s="22">
        <v>0</v>
      </c>
      <c r="BJ1847" s="22">
        <v>0</v>
      </c>
      <c r="BK1847" s="22">
        <v>0</v>
      </c>
      <c r="BL1847" s="22">
        <v>17.360999999999994</v>
      </c>
      <c r="BM1847" s="12">
        <v>0</v>
      </c>
      <c r="BN1847" s="12">
        <v>0</v>
      </c>
      <c r="BO1847" s="12">
        <v>0</v>
      </c>
      <c r="BP1847" s="16">
        <v>1.0001442119395934</v>
      </c>
      <c r="BQ1847" s="16">
        <v>1.0000023302075594</v>
      </c>
      <c r="BR1847" s="15">
        <v>0</v>
      </c>
      <c r="BS1847" s="15">
        <v>0</v>
      </c>
      <c r="BT1847" s="15">
        <v>0</v>
      </c>
      <c r="BU1847" s="17">
        <v>1.4100273902095386</v>
      </c>
      <c r="BV1847" s="15">
        <v>0</v>
      </c>
      <c r="BW1847" s="15">
        <v>0</v>
      </c>
      <c r="BX1847" s="15">
        <v>0</v>
      </c>
      <c r="BY1847" s="17">
        <v>0</v>
      </c>
      <c r="BZ1847" s="17">
        <v>0</v>
      </c>
      <c r="CA1847" s="17">
        <v>0</v>
      </c>
      <c r="CB1847" s="17">
        <v>12.312526778235169</v>
      </c>
    </row>
    <row r="1848" spans="1:80" x14ac:dyDescent="0.25">
      <c r="A1848" s="9">
        <v>37</v>
      </c>
      <c r="B1848" s="10" t="s">
        <v>119</v>
      </c>
      <c r="C1848" s="9" t="s">
        <v>120</v>
      </c>
      <c r="D1848" s="9" t="s">
        <v>121</v>
      </c>
      <c r="E1848" s="9" t="s">
        <v>78</v>
      </c>
      <c r="F1848" s="9" t="s">
        <v>515</v>
      </c>
      <c r="G1848" s="9" t="s">
        <v>500</v>
      </c>
      <c r="H1848" s="9" t="s">
        <v>77</v>
      </c>
      <c r="I1848" s="9" t="s">
        <v>64</v>
      </c>
      <c r="J1848" s="9" t="s">
        <v>516</v>
      </c>
      <c r="K1848" s="9" t="s">
        <v>517</v>
      </c>
      <c r="L1848" s="9" t="s">
        <v>518</v>
      </c>
      <c r="M1848" s="9" t="s">
        <v>519</v>
      </c>
      <c r="N1848" s="10" t="s">
        <v>520</v>
      </c>
      <c r="O1848" s="16">
        <v>1.0001442119395934</v>
      </c>
      <c r="P1848" s="16">
        <v>1.0000023302075594</v>
      </c>
      <c r="Q1848" s="10" t="s">
        <v>506</v>
      </c>
      <c r="R1848" s="10" t="s">
        <v>215</v>
      </c>
      <c r="S1848" s="10" t="s">
        <v>215</v>
      </c>
      <c r="T1848" s="10" t="s">
        <v>521</v>
      </c>
      <c r="U1848" s="9" t="s">
        <v>74</v>
      </c>
      <c r="V1848" s="9">
        <v>549.71410000000003</v>
      </c>
      <c r="W1848" s="9">
        <v>4.8951919999999999E-6</v>
      </c>
      <c r="X1848" s="9">
        <v>162.14400000000001</v>
      </c>
      <c r="Y1848" s="9">
        <v>121.4573</v>
      </c>
      <c r="Z1848" s="9">
        <v>0.29496070000000002</v>
      </c>
      <c r="AA1848" s="9">
        <v>0.22094630000000001</v>
      </c>
      <c r="AB1848" s="9">
        <v>5.3657100000000001E-4</v>
      </c>
      <c r="AC1848" s="9">
        <v>4.0192940000000001E-4</v>
      </c>
      <c r="AD1848" s="9">
        <v>1.443889E-6</v>
      </c>
      <c r="AE1848" s="9">
        <v>1.0815740000000001E-6</v>
      </c>
      <c r="AF1848" s="9">
        <v>3.2538589999999998</v>
      </c>
      <c r="AG1848" s="9">
        <v>1.5497939999999999</v>
      </c>
      <c r="AH1848" s="9">
        <v>4.4374669999999998E-7</v>
      </c>
      <c r="AI1848" s="9">
        <v>6.9788269999999995E-7</v>
      </c>
      <c r="AJ1848" s="9">
        <v>7.2175089999999999E-5</v>
      </c>
      <c r="AK1848" s="9">
        <v>3.8138909999999999</v>
      </c>
      <c r="AL1848" s="9">
        <v>2.8644129999999999</v>
      </c>
      <c r="AM1848" s="9">
        <v>6.9379539999999996E-3</v>
      </c>
      <c r="AN1848" s="9">
        <v>5.2107309999999997E-3</v>
      </c>
      <c r="AO1848" s="9">
        <v>1.262102E-5</v>
      </c>
      <c r="AP1848" s="9">
        <v>9.4789839999999998E-6</v>
      </c>
      <c r="AQ1848" s="9">
        <v>5.0074740000000003E-7</v>
      </c>
      <c r="AR1848" s="9">
        <v>3.76085E-7</v>
      </c>
      <c r="AS1848" s="9">
        <v>21.882370000000002</v>
      </c>
      <c r="AT1848" s="9">
        <v>4.9188999999999998</v>
      </c>
      <c r="AU1848" s="9">
        <v>2.28836E-8</v>
      </c>
      <c r="AV1848" s="9">
        <v>7.6457139999999999E-8</v>
      </c>
      <c r="AW1848" s="11">
        <v>1.6720140000000001E-7</v>
      </c>
      <c r="AX1848" s="11">
        <v>5.8139250000000002E-8</v>
      </c>
      <c r="AY1848" s="11">
        <v>2.2534060000000001E-7</v>
      </c>
      <c r="AZ1848" s="9">
        <v>7431</v>
      </c>
      <c r="BA1848" s="9">
        <v>0</v>
      </c>
      <c r="BB1848" s="9">
        <v>8155</v>
      </c>
      <c r="BC1848" s="9">
        <v>0</v>
      </c>
      <c r="BD1848" s="9">
        <v>4834</v>
      </c>
      <c r="BE1848" s="9">
        <v>0</v>
      </c>
      <c r="BF1848" s="9">
        <v>5221</v>
      </c>
      <c r="BG1848" s="9">
        <v>0</v>
      </c>
      <c r="BH1848" s="26"/>
      <c r="BI1848" s="22">
        <v>0</v>
      </c>
      <c r="BJ1848" s="22">
        <v>0</v>
      </c>
      <c r="BK1848" s="22">
        <v>0</v>
      </c>
      <c r="BL1848" s="22">
        <v>22.628000000000007</v>
      </c>
      <c r="BM1848" s="12">
        <v>0</v>
      </c>
      <c r="BN1848" s="12">
        <v>0</v>
      </c>
      <c r="BO1848" s="12">
        <v>0</v>
      </c>
      <c r="BP1848" s="16">
        <v>1.0001442119395934</v>
      </c>
      <c r="BQ1848" s="16">
        <v>1.0000023302075594</v>
      </c>
      <c r="BR1848" s="15">
        <v>0</v>
      </c>
      <c r="BS1848" s="15">
        <v>0</v>
      </c>
      <c r="BT1848" s="15">
        <v>0</v>
      </c>
      <c r="BU1848" s="17">
        <v>1.3823150117691219</v>
      </c>
      <c r="BV1848" s="15">
        <v>0</v>
      </c>
      <c r="BW1848" s="15">
        <v>0</v>
      </c>
      <c r="BX1848" s="15">
        <v>0</v>
      </c>
      <c r="BY1848" s="17">
        <v>0</v>
      </c>
      <c r="BZ1848" s="17">
        <v>0</v>
      </c>
      <c r="CA1848" s="17">
        <v>0</v>
      </c>
      <c r="CB1848" s="17">
        <v>16.369640644385477</v>
      </c>
    </row>
    <row r="1849" spans="1:80" x14ac:dyDescent="0.25">
      <c r="A1849" s="9">
        <v>38</v>
      </c>
      <c r="B1849" s="10" t="s">
        <v>122</v>
      </c>
      <c r="C1849" s="9" t="s">
        <v>123</v>
      </c>
      <c r="D1849" s="9" t="s">
        <v>100</v>
      </c>
      <c r="E1849" s="9" t="s">
        <v>78</v>
      </c>
      <c r="F1849" s="9" t="s">
        <v>515</v>
      </c>
      <c r="G1849" s="9" t="s">
        <v>500</v>
      </c>
      <c r="H1849" s="9" t="s">
        <v>77</v>
      </c>
      <c r="I1849" s="9" t="s">
        <v>64</v>
      </c>
      <c r="J1849" s="9" t="s">
        <v>516</v>
      </c>
      <c r="K1849" s="9" t="s">
        <v>517</v>
      </c>
      <c r="L1849" s="9" t="s">
        <v>518</v>
      </c>
      <c r="M1849" s="9" t="s">
        <v>519</v>
      </c>
      <c r="N1849" s="10" t="s">
        <v>520</v>
      </c>
      <c r="O1849" s="16">
        <v>1.0001442119395934</v>
      </c>
      <c r="P1849" s="16">
        <v>1.0000023302075594</v>
      </c>
      <c r="Q1849" s="10" t="s">
        <v>506</v>
      </c>
      <c r="R1849" s="10" t="s">
        <v>215</v>
      </c>
      <c r="S1849" s="10" t="s">
        <v>215</v>
      </c>
      <c r="T1849" s="10" t="s">
        <v>521</v>
      </c>
      <c r="U1849" s="9" t="s">
        <v>74</v>
      </c>
      <c r="V1849" s="9">
        <v>950.4144</v>
      </c>
      <c r="W1849" s="9">
        <v>5.3780960000000003E-5</v>
      </c>
      <c r="X1849" s="9">
        <v>162.14400000000001</v>
      </c>
      <c r="Y1849" s="9">
        <v>121.4573</v>
      </c>
      <c r="Z1849" s="9">
        <v>0.17060349999999999</v>
      </c>
      <c r="AA1849" s="9">
        <v>0.12779399999999999</v>
      </c>
      <c r="AB1849" s="9">
        <v>1.7950440000000001E-4</v>
      </c>
      <c r="AC1849" s="9">
        <v>1.344614E-4</v>
      </c>
      <c r="AD1849" s="9">
        <v>9.1752229999999994E-6</v>
      </c>
      <c r="AE1849" s="9">
        <v>6.8728859999999999E-6</v>
      </c>
      <c r="AF1849" s="9">
        <v>0.54174180000000005</v>
      </c>
      <c r="AG1849" s="9">
        <v>0.35746749999999999</v>
      </c>
      <c r="AH1849" s="9">
        <v>1.6936520000000001E-5</v>
      </c>
      <c r="AI1849" s="9">
        <v>1.9226610000000001E-5</v>
      </c>
      <c r="AJ1849" s="9">
        <v>3.0429490000000002E-4</v>
      </c>
      <c r="AK1849" s="9">
        <v>3.8138909999999999</v>
      </c>
      <c r="AL1849" s="9">
        <v>2.8644129999999999</v>
      </c>
      <c r="AM1849" s="9">
        <v>4.0128719999999998E-3</v>
      </c>
      <c r="AN1849" s="9">
        <v>3.0138560000000001E-3</v>
      </c>
      <c r="AO1849" s="9">
        <v>4.2222339999999997E-6</v>
      </c>
      <c r="AP1849" s="9">
        <v>3.1710970000000001E-6</v>
      </c>
      <c r="AQ1849" s="9">
        <v>1.221097E-6</v>
      </c>
      <c r="AR1849" s="9">
        <v>9.1710130000000003E-7</v>
      </c>
      <c r="AS1849" s="9">
        <v>6.021687</v>
      </c>
      <c r="AT1849" s="9">
        <v>2.597906</v>
      </c>
      <c r="AU1849" s="9">
        <v>2.0278309999999999E-7</v>
      </c>
      <c r="AV1849" s="9">
        <v>3.530155E-7</v>
      </c>
      <c r="AW1849" s="11">
        <v>2.325555E-6</v>
      </c>
      <c r="AX1849" s="11">
        <v>3.103165E-7</v>
      </c>
      <c r="AY1849" s="11">
        <v>2.6358720000000001E-6</v>
      </c>
      <c r="AZ1849" s="9">
        <v>2164</v>
      </c>
      <c r="BA1849" s="9">
        <v>0</v>
      </c>
      <c r="BB1849" s="9">
        <v>2463</v>
      </c>
      <c r="BC1849" s="9">
        <v>0</v>
      </c>
      <c r="BD1849" s="9">
        <v>3266</v>
      </c>
      <c r="BE1849" s="9">
        <v>0</v>
      </c>
      <c r="BF1849" s="9">
        <v>3375</v>
      </c>
      <c r="BG1849" s="9">
        <v>0</v>
      </c>
      <c r="BH1849" s="26"/>
      <c r="BI1849" s="22">
        <v>0</v>
      </c>
      <c r="BJ1849" s="22">
        <v>0</v>
      </c>
      <c r="BK1849" s="22">
        <v>0</v>
      </c>
      <c r="BL1849" s="22">
        <v>15.228000000000002</v>
      </c>
      <c r="BM1849" s="12">
        <v>0</v>
      </c>
      <c r="BN1849" s="12">
        <v>0</v>
      </c>
      <c r="BO1849" s="12">
        <v>0</v>
      </c>
      <c r="BP1849" s="16">
        <v>1.0001442119395934</v>
      </c>
      <c r="BQ1849" s="16">
        <v>1.0000023302075594</v>
      </c>
      <c r="BR1849" s="15">
        <v>0</v>
      </c>
      <c r="BS1849" s="15">
        <v>0</v>
      </c>
      <c r="BT1849" s="15">
        <v>0</v>
      </c>
      <c r="BU1849" s="17">
        <v>1.3978115885883544</v>
      </c>
      <c r="BV1849" s="15">
        <v>0</v>
      </c>
      <c r="BW1849" s="15">
        <v>0</v>
      </c>
      <c r="BX1849" s="15">
        <v>0</v>
      </c>
      <c r="BY1849" s="17">
        <v>0</v>
      </c>
      <c r="BZ1849" s="17">
        <v>0</v>
      </c>
      <c r="CA1849" s="17">
        <v>0</v>
      </c>
      <c r="CB1849" s="17">
        <v>10.894172093235191</v>
      </c>
    </row>
    <row r="1850" spans="1:80" x14ac:dyDescent="0.25">
      <c r="A1850" s="9">
        <v>7</v>
      </c>
      <c r="B1850" s="10" t="s">
        <v>200</v>
      </c>
      <c r="C1850" s="9" t="s">
        <v>201</v>
      </c>
      <c r="D1850" s="9" t="s">
        <v>202</v>
      </c>
      <c r="E1850" s="9" t="s">
        <v>60</v>
      </c>
      <c r="F1850" s="9" t="s">
        <v>499</v>
      </c>
      <c r="G1850" s="9" t="s">
        <v>500</v>
      </c>
      <c r="H1850" s="9" t="s">
        <v>77</v>
      </c>
      <c r="I1850" s="9" t="s">
        <v>64</v>
      </c>
      <c r="J1850" s="9" t="s">
        <v>501</v>
      </c>
      <c r="K1850" s="9" t="s">
        <v>502</v>
      </c>
      <c r="L1850" s="9" t="s">
        <v>603</v>
      </c>
      <c r="M1850" s="9" t="s">
        <v>604</v>
      </c>
      <c r="N1850" s="10" t="s">
        <v>605</v>
      </c>
      <c r="O1850" s="16">
        <v>1.0000084681560755</v>
      </c>
      <c r="P1850" s="16">
        <v>2.7009238387221086</v>
      </c>
      <c r="Q1850" s="10" t="s">
        <v>224</v>
      </c>
      <c r="R1850" s="10" t="s">
        <v>225</v>
      </c>
      <c r="S1850" s="10" t="s">
        <v>225</v>
      </c>
      <c r="T1850" s="10" t="s">
        <v>606</v>
      </c>
      <c r="U1850" s="9" t="s">
        <v>74</v>
      </c>
      <c r="V1850" s="9">
        <v>945.6232</v>
      </c>
      <c r="W1850" s="9">
        <v>5.8552170000000003E-5</v>
      </c>
      <c r="X1850" s="9">
        <v>817.1</v>
      </c>
      <c r="Y1850" s="9">
        <v>879.69889999999998</v>
      </c>
      <c r="Z1850" s="9">
        <v>0.86408629999999997</v>
      </c>
      <c r="AA1850" s="9">
        <v>0.93028489999999997</v>
      </c>
      <c r="AB1850" s="9">
        <v>9.1377440000000004E-4</v>
      </c>
      <c r="AC1850" s="9">
        <v>9.8377969999999997E-4</v>
      </c>
      <c r="AD1850" s="9">
        <v>5.0594129999999999E-5</v>
      </c>
      <c r="AE1850" s="9">
        <v>5.4470199999999999E-5</v>
      </c>
      <c r="AF1850" s="9">
        <v>1.208952</v>
      </c>
      <c r="AG1850" s="9">
        <v>0.98357419999999995</v>
      </c>
      <c r="AH1850" s="9">
        <v>4.1849589999999999E-5</v>
      </c>
      <c r="AI1850" s="9">
        <v>5.5379859999999999E-5</v>
      </c>
      <c r="AJ1850" s="9">
        <v>5.674365E-4</v>
      </c>
      <c r="AK1850" s="9">
        <v>10.02</v>
      </c>
      <c r="AL1850" s="9">
        <v>9.3780789999999996</v>
      </c>
      <c r="AM1850" s="9">
        <v>1.059619E-2</v>
      </c>
      <c r="AN1850" s="9">
        <v>9.9173539999999998E-3</v>
      </c>
      <c r="AO1850" s="9">
        <v>1.120551E-5</v>
      </c>
      <c r="AP1850" s="9">
        <v>1.048764E-5</v>
      </c>
      <c r="AQ1850" s="9">
        <v>6.0126629999999997E-6</v>
      </c>
      <c r="AR1850" s="9">
        <v>5.6274679999999999E-6</v>
      </c>
      <c r="AS1850" s="9">
        <v>14.44666</v>
      </c>
      <c r="AT1850" s="9">
        <v>4.3570970000000004</v>
      </c>
      <c r="AU1850" s="9">
        <v>4.1619750000000002E-7</v>
      </c>
      <c r="AV1850" s="9">
        <v>1.2915639999999999E-6</v>
      </c>
      <c r="AW1850" s="9">
        <v>1.0199130000000001E-5</v>
      </c>
      <c r="AX1850" s="9">
        <v>1.053701E-6</v>
      </c>
      <c r="AY1850" s="9">
        <v>1.125283E-5</v>
      </c>
      <c r="AZ1850" s="9">
        <v>1174</v>
      </c>
      <c r="BA1850" s="9">
        <v>0</v>
      </c>
      <c r="BB1850" s="9">
        <v>1094</v>
      </c>
      <c r="BC1850" s="9">
        <v>0</v>
      </c>
      <c r="BD1850" s="9">
        <v>1628</v>
      </c>
      <c r="BE1850" s="9">
        <v>0</v>
      </c>
      <c r="BF1850" s="9">
        <v>1595</v>
      </c>
      <c r="BG1850" s="9">
        <v>0</v>
      </c>
      <c r="BH1850" s="26"/>
      <c r="BI1850" s="22">
        <v>0</v>
      </c>
      <c r="BJ1850" s="22">
        <v>0</v>
      </c>
      <c r="BK1850" s="22">
        <v>0</v>
      </c>
      <c r="BL1850" s="22">
        <v>20.375000000000004</v>
      </c>
      <c r="BM1850" s="12">
        <v>0</v>
      </c>
      <c r="BN1850" s="12">
        <v>0</v>
      </c>
      <c r="BO1850" s="12">
        <v>0</v>
      </c>
      <c r="BP1850" s="16">
        <v>1.0000084681560755</v>
      </c>
      <c r="BQ1850" s="16">
        <v>2.7009238387221086</v>
      </c>
      <c r="BR1850" s="15">
        <v>0</v>
      </c>
      <c r="BS1850" s="15">
        <v>0</v>
      </c>
      <c r="BT1850" s="15">
        <v>0</v>
      </c>
      <c r="BU1850" s="17">
        <v>1.3056210108598534</v>
      </c>
      <c r="BV1850" s="15">
        <v>0</v>
      </c>
      <c r="BW1850" s="15">
        <v>0</v>
      </c>
      <c r="BX1850" s="15">
        <v>0</v>
      </c>
      <c r="BY1850" s="17">
        <v>0</v>
      </c>
      <c r="BZ1850" s="17">
        <v>0</v>
      </c>
      <c r="CA1850" s="17">
        <v>0</v>
      </c>
      <c r="CB1850" s="17">
        <v>15.605600576679963</v>
      </c>
    </row>
    <row r="1851" spans="1:80" x14ac:dyDescent="0.25">
      <c r="A1851" s="13">
        <v>9</v>
      </c>
      <c r="B1851" s="14" t="s">
        <v>75</v>
      </c>
      <c r="C1851" s="13" t="s">
        <v>76</v>
      </c>
      <c r="D1851" s="13" t="s">
        <v>77</v>
      </c>
      <c r="E1851" s="13" t="s">
        <v>78</v>
      </c>
      <c r="F1851" s="13" t="s">
        <v>499</v>
      </c>
      <c r="G1851" s="13" t="s">
        <v>500</v>
      </c>
      <c r="H1851" s="13" t="s">
        <v>77</v>
      </c>
      <c r="I1851" s="13" t="s">
        <v>64</v>
      </c>
      <c r="J1851" s="13" t="s">
        <v>501</v>
      </c>
      <c r="K1851" s="13" t="s">
        <v>502</v>
      </c>
      <c r="L1851" s="13" t="s">
        <v>603</v>
      </c>
      <c r="M1851" s="13" t="s">
        <v>604</v>
      </c>
      <c r="N1851" s="14" t="s">
        <v>605</v>
      </c>
      <c r="O1851" s="16">
        <v>1.0000084681560755</v>
      </c>
      <c r="P1851" s="16">
        <v>2.7009238387221086</v>
      </c>
      <c r="Q1851" s="14" t="s">
        <v>224</v>
      </c>
      <c r="R1851" s="14" t="s">
        <v>225</v>
      </c>
      <c r="S1851" s="14" t="s">
        <v>225</v>
      </c>
      <c r="T1851" s="14" t="s">
        <v>606</v>
      </c>
      <c r="U1851" s="13" t="s">
        <v>74</v>
      </c>
      <c r="V1851" s="13">
        <v>384.74400000000003</v>
      </c>
      <c r="W1851" s="13">
        <v>8.1410409999999996E-5</v>
      </c>
      <c r="X1851" s="13">
        <v>817.1</v>
      </c>
      <c r="Y1851" s="13">
        <v>879.69889999999998</v>
      </c>
      <c r="Z1851" s="13">
        <v>2.1237490000000001</v>
      </c>
      <c r="AA1851" s="13">
        <v>2.2864520000000002</v>
      </c>
      <c r="AB1851" s="13">
        <v>5.5199020000000001E-3</v>
      </c>
      <c r="AC1851" s="13">
        <v>5.9427880000000001E-3</v>
      </c>
      <c r="AD1851" s="13">
        <v>1.728953E-4</v>
      </c>
      <c r="AE1851" s="13">
        <v>1.8614099999999999E-4</v>
      </c>
      <c r="AF1851" s="13">
        <v>0.6559199</v>
      </c>
      <c r="AG1851" s="13">
        <v>0.37325999999999998</v>
      </c>
      <c r="AH1851" s="13">
        <v>2.6359210000000003E-4</v>
      </c>
      <c r="AI1851" s="13">
        <v>4.9868999999999998E-4</v>
      </c>
      <c r="AJ1851" s="13">
        <v>6.2853300000000002E-4</v>
      </c>
      <c r="AK1851" s="13">
        <v>10.02</v>
      </c>
      <c r="AL1851" s="13">
        <v>9.3780789999999996</v>
      </c>
      <c r="AM1851" s="13">
        <v>2.604329E-2</v>
      </c>
      <c r="AN1851" s="13">
        <v>2.437485E-2</v>
      </c>
      <c r="AO1851" s="13">
        <v>6.7689910000000005E-5</v>
      </c>
      <c r="AP1851" s="13">
        <v>6.3353420000000004E-5</v>
      </c>
      <c r="AQ1851" s="13">
        <v>1.636907E-5</v>
      </c>
      <c r="AR1851" s="13">
        <v>1.53204E-5</v>
      </c>
      <c r="AS1851" s="13">
        <v>23.983650000000001</v>
      </c>
      <c r="AT1851" s="13">
        <v>5.9892339999999997</v>
      </c>
      <c r="AU1851" s="13">
        <v>6.8250940000000004E-7</v>
      </c>
      <c r="AV1851" s="13">
        <v>2.5579900000000001E-6</v>
      </c>
      <c r="AW1851" s="15">
        <v>2.9255980000000001E-5</v>
      </c>
      <c r="AX1851" s="15">
        <v>2.4079229999999998E-6</v>
      </c>
      <c r="AY1851" s="15">
        <v>3.1663910000000001E-5</v>
      </c>
      <c r="AZ1851" s="13">
        <v>152</v>
      </c>
      <c r="BA1851" s="13">
        <v>0</v>
      </c>
      <c r="BB1851" s="13">
        <v>102</v>
      </c>
      <c r="BC1851" s="13">
        <v>0</v>
      </c>
      <c r="BD1851" s="13">
        <v>969</v>
      </c>
      <c r="BE1851" s="13">
        <v>0</v>
      </c>
      <c r="BF1851" s="13">
        <v>846</v>
      </c>
      <c r="BG1851" s="13">
        <v>0</v>
      </c>
      <c r="BI1851" s="22">
        <v>2E-3</v>
      </c>
      <c r="BJ1851" s="22">
        <v>1E-3</v>
      </c>
      <c r="BK1851" s="22">
        <v>1E-3</v>
      </c>
      <c r="BL1851" s="22">
        <v>13.376999999999999</v>
      </c>
      <c r="BM1851" s="12">
        <v>1.4951035359198625E-4</v>
      </c>
      <c r="BN1851" s="12">
        <v>7.4755176795993127E-5</v>
      </c>
      <c r="BO1851" s="12">
        <v>7.4755176795993127E-5</v>
      </c>
      <c r="BP1851" s="16">
        <v>1.0000084681560755</v>
      </c>
      <c r="BQ1851" s="16">
        <v>2.7009238387221086</v>
      </c>
      <c r="BR1851" s="15">
        <v>7.4755809834497691E-5</v>
      </c>
      <c r="BS1851" s="15">
        <v>2.0190803907618366E-4</v>
      </c>
      <c r="BT1851" s="15">
        <v>2.7666384891068135E-4</v>
      </c>
      <c r="BU1851" s="17">
        <v>1.32549882667873</v>
      </c>
      <c r="BV1851" s="15">
        <v>9.9088738223044947E-5</v>
      </c>
      <c r="BW1851" s="15">
        <v>2.6762886889248461E-4</v>
      </c>
      <c r="BX1851" s="15">
        <v>3.6671760711552958E-4</v>
      </c>
      <c r="BY1851" s="17">
        <v>3.700932306878184E-3</v>
      </c>
      <c r="BZ1851" s="17">
        <v>1.0000084681560755E-3</v>
      </c>
      <c r="CA1851" s="17">
        <v>2.7009238387221087E-3</v>
      </c>
      <c r="CB1851" s="17">
        <v>10.09204967273975</v>
      </c>
    </row>
    <row r="1852" spans="1:80" x14ac:dyDescent="0.25">
      <c r="A1852" s="13">
        <v>13</v>
      </c>
      <c r="B1852" s="14" t="s">
        <v>85</v>
      </c>
      <c r="C1852" s="13" t="s">
        <v>86</v>
      </c>
      <c r="D1852" s="13" t="s">
        <v>77</v>
      </c>
      <c r="E1852" s="13" t="s">
        <v>78</v>
      </c>
      <c r="F1852" s="13" t="s">
        <v>499</v>
      </c>
      <c r="G1852" s="13" t="s">
        <v>500</v>
      </c>
      <c r="H1852" s="13" t="s">
        <v>77</v>
      </c>
      <c r="I1852" s="13" t="s">
        <v>64</v>
      </c>
      <c r="J1852" s="13" t="s">
        <v>501</v>
      </c>
      <c r="K1852" s="13" t="s">
        <v>502</v>
      </c>
      <c r="L1852" s="13" t="s">
        <v>603</v>
      </c>
      <c r="M1852" s="13" t="s">
        <v>604</v>
      </c>
      <c r="N1852" s="14" t="s">
        <v>605</v>
      </c>
      <c r="O1852" s="16">
        <v>1.0000084681560755</v>
      </c>
      <c r="P1852" s="16">
        <v>2.7009238387221086</v>
      </c>
      <c r="Q1852" s="14" t="s">
        <v>224</v>
      </c>
      <c r="R1852" s="14" t="s">
        <v>225</v>
      </c>
      <c r="S1852" s="14" t="s">
        <v>225</v>
      </c>
      <c r="T1852" s="14" t="s">
        <v>606</v>
      </c>
      <c r="U1852" s="13" t="s">
        <v>74</v>
      </c>
      <c r="V1852" s="13">
        <v>61.729140000000001</v>
      </c>
      <c r="W1852" s="13">
        <v>4.2465340000000002E-4</v>
      </c>
      <c r="X1852" s="13">
        <v>817.1</v>
      </c>
      <c r="Y1852" s="13">
        <v>879.69889999999998</v>
      </c>
      <c r="Z1852" s="13">
        <v>13.23686</v>
      </c>
      <c r="AA1852" s="13">
        <v>14.25095</v>
      </c>
      <c r="AB1852" s="13">
        <v>0.2144345</v>
      </c>
      <c r="AC1852" s="13">
        <v>0.2308626</v>
      </c>
      <c r="AD1852" s="13">
        <v>5.6210779999999998E-3</v>
      </c>
      <c r="AE1852" s="13">
        <v>6.051715E-3</v>
      </c>
      <c r="AF1852" s="13">
        <v>0.1830677</v>
      </c>
      <c r="AG1852" s="13">
        <v>0.1160629</v>
      </c>
      <c r="AH1852" s="13">
        <v>3.0704909999999998E-2</v>
      </c>
      <c r="AI1852" s="13">
        <v>5.2141689999999997E-2</v>
      </c>
      <c r="AJ1852" s="13">
        <v>3.246292E-3</v>
      </c>
      <c r="AK1852" s="13">
        <v>10.02</v>
      </c>
      <c r="AL1852" s="13">
        <v>9.3780789999999996</v>
      </c>
      <c r="AM1852" s="13">
        <v>0.16232199999999999</v>
      </c>
      <c r="AN1852" s="13">
        <v>0.15192310000000001</v>
      </c>
      <c r="AO1852" s="13">
        <v>2.6295860000000002E-3</v>
      </c>
      <c r="AP1852" s="13">
        <v>2.4611239999999999E-3</v>
      </c>
      <c r="AQ1852" s="13">
        <v>5.2694479999999995E-4</v>
      </c>
      <c r="AR1852" s="13">
        <v>4.9318660000000005E-4</v>
      </c>
      <c r="AS1852" s="13">
        <v>0.61309119999999995</v>
      </c>
      <c r="AT1852" s="13">
        <v>0.18395030000000001</v>
      </c>
      <c r="AU1852" s="13">
        <v>8.5948839999999997E-4</v>
      </c>
      <c r="AV1852" s="13">
        <v>2.6810860000000001E-3</v>
      </c>
      <c r="AW1852" s="15">
        <v>2.0171499999999998E-2</v>
      </c>
      <c r="AX1852" s="15">
        <v>1.6438830000000001E-3</v>
      </c>
      <c r="AY1852" s="15">
        <v>2.1815379999999999E-2</v>
      </c>
      <c r="AZ1852" s="13">
        <v>8</v>
      </c>
      <c r="BA1852" s="13">
        <v>1</v>
      </c>
      <c r="BB1852" s="13">
        <v>6</v>
      </c>
      <c r="BC1852" s="13">
        <v>1</v>
      </c>
      <c r="BD1852" s="13">
        <v>104</v>
      </c>
      <c r="BE1852" s="13">
        <v>0</v>
      </c>
      <c r="BF1852" s="13">
        <v>55</v>
      </c>
      <c r="BG1852" s="13">
        <v>0</v>
      </c>
      <c r="BI1852" s="22">
        <v>1.6E-2</v>
      </c>
      <c r="BJ1852" s="22">
        <v>3.0000000000000001E-3</v>
      </c>
      <c r="BK1852" s="22">
        <v>1.2999999999999999E-2</v>
      </c>
      <c r="BL1852" s="22">
        <v>1.7199999999999993</v>
      </c>
      <c r="BM1852" s="12">
        <v>9.3023255813953522E-3</v>
      </c>
      <c r="BN1852" s="12">
        <v>1.7441860465116288E-3</v>
      </c>
      <c r="BO1852" s="12">
        <v>7.5581395348837234E-3</v>
      </c>
      <c r="BP1852" s="16">
        <v>1.0000084681560755</v>
      </c>
      <c r="BQ1852" s="16">
        <v>2.7009238387221086</v>
      </c>
      <c r="BR1852" s="15">
        <v>1.7442008165512953E-3</v>
      </c>
      <c r="BS1852" s="15">
        <v>2.041395924615548E-2</v>
      </c>
      <c r="BT1852" s="15">
        <v>2.2158160062706777E-2</v>
      </c>
      <c r="BU1852" s="17">
        <v>1.2902934964430746</v>
      </c>
      <c r="BV1852" s="15">
        <v>2.2505309700868365E-3</v>
      </c>
      <c r="BW1852" s="15">
        <v>2.6339998851968385E-2</v>
      </c>
      <c r="BX1852" s="15">
        <v>2.8590529822055222E-2</v>
      </c>
      <c r="BY1852" s="17">
        <v>3.8112035307855639E-2</v>
      </c>
      <c r="BZ1852" s="17">
        <v>3.0000254044682266E-3</v>
      </c>
      <c r="CA1852" s="17">
        <v>3.5112009903387413E-2</v>
      </c>
      <c r="CB1852" s="17">
        <v>1.3330300468393337</v>
      </c>
    </row>
    <row r="1853" spans="1:80" x14ac:dyDescent="0.25">
      <c r="A1853" s="9">
        <v>27</v>
      </c>
      <c r="B1853" s="10" t="s">
        <v>105</v>
      </c>
      <c r="C1853" s="9" t="s">
        <v>106</v>
      </c>
      <c r="D1853" s="9" t="s">
        <v>59</v>
      </c>
      <c r="E1853" s="9" t="s">
        <v>60</v>
      </c>
      <c r="F1853" s="9" t="s">
        <v>499</v>
      </c>
      <c r="G1853" s="9" t="s">
        <v>500</v>
      </c>
      <c r="H1853" s="9" t="s">
        <v>77</v>
      </c>
      <c r="I1853" s="9" t="s">
        <v>64</v>
      </c>
      <c r="J1853" s="9" t="s">
        <v>501</v>
      </c>
      <c r="K1853" s="9" t="s">
        <v>502</v>
      </c>
      <c r="L1853" s="9" t="s">
        <v>603</v>
      </c>
      <c r="M1853" s="9" t="s">
        <v>604</v>
      </c>
      <c r="N1853" s="10" t="s">
        <v>605</v>
      </c>
      <c r="O1853" s="16">
        <v>1.0000084681560755</v>
      </c>
      <c r="P1853" s="16">
        <v>2.7009238387221086</v>
      </c>
      <c r="Q1853" s="10" t="s">
        <v>224</v>
      </c>
      <c r="R1853" s="10" t="s">
        <v>225</v>
      </c>
      <c r="S1853" s="10" t="s">
        <v>225</v>
      </c>
      <c r="T1853" s="10" t="s">
        <v>606</v>
      </c>
      <c r="U1853" s="9" t="s">
        <v>74</v>
      </c>
      <c r="V1853" s="9">
        <v>2412.2579999999998</v>
      </c>
      <c r="W1853" s="9">
        <v>1.77006E-6</v>
      </c>
      <c r="X1853" s="9">
        <v>817.1</v>
      </c>
      <c r="Y1853" s="9">
        <v>879.69889999999998</v>
      </c>
      <c r="Z1853" s="9">
        <v>0.33872829999999998</v>
      </c>
      <c r="AA1853" s="9">
        <v>0.36467870000000002</v>
      </c>
      <c r="AB1853" s="9">
        <v>1.4041960000000001E-4</v>
      </c>
      <c r="AC1853" s="9">
        <v>1.511773E-4</v>
      </c>
      <c r="AD1853" s="9">
        <v>5.9956949999999995E-7</v>
      </c>
      <c r="AE1853" s="9">
        <v>6.4550319999999996E-7</v>
      </c>
      <c r="AF1853" s="9">
        <v>7.2278159999999994E-2</v>
      </c>
      <c r="AG1853" s="9">
        <v>6.1817370000000003E-2</v>
      </c>
      <c r="AH1853" s="9">
        <v>8.2953070000000008E-6</v>
      </c>
      <c r="AI1853" s="9">
        <v>1.04421E-5</v>
      </c>
      <c r="AJ1853" s="9">
        <v>4.241268E-5</v>
      </c>
      <c r="AK1853" s="9">
        <v>10.02</v>
      </c>
      <c r="AL1853" s="9">
        <v>9.3780789999999996</v>
      </c>
      <c r="AM1853" s="9">
        <v>4.1537850000000001E-3</v>
      </c>
      <c r="AN1853" s="9">
        <v>3.887677E-3</v>
      </c>
      <c r="AO1853" s="9">
        <v>1.7219490000000001E-6</v>
      </c>
      <c r="AP1853" s="9">
        <v>1.6116350000000001E-6</v>
      </c>
      <c r="AQ1853" s="9">
        <v>1.7617320000000001E-7</v>
      </c>
      <c r="AR1853" s="9">
        <v>1.648868E-7</v>
      </c>
      <c r="AS1853" s="9">
        <v>0.62634650000000003</v>
      </c>
      <c r="AT1853" s="9">
        <v>0.232154</v>
      </c>
      <c r="AU1853" s="9">
        <v>2.812711E-7</v>
      </c>
      <c r="AV1853" s="9">
        <v>7.1024759999999997E-7</v>
      </c>
      <c r="AW1853" s="9">
        <v>2.1958030000000001E-6</v>
      </c>
      <c r="AX1853" s="9">
        <v>5.6089409999999999E-7</v>
      </c>
      <c r="AY1853" s="9">
        <v>2.7566969999999999E-6</v>
      </c>
      <c r="AZ1853" s="9">
        <v>2811</v>
      </c>
      <c r="BA1853" s="9">
        <v>0</v>
      </c>
      <c r="BB1853" s="9">
        <v>2574</v>
      </c>
      <c r="BC1853" s="9">
        <v>0</v>
      </c>
      <c r="BD1853" s="9">
        <v>3544</v>
      </c>
      <c r="BE1853" s="9">
        <v>0</v>
      </c>
      <c r="BF1853" s="9">
        <v>3205</v>
      </c>
      <c r="BG1853" s="9">
        <v>0</v>
      </c>
      <c r="BH1853" s="26"/>
      <c r="BI1853" s="22">
        <v>0</v>
      </c>
      <c r="BJ1853" s="22">
        <v>0</v>
      </c>
      <c r="BK1853" s="22">
        <v>0</v>
      </c>
      <c r="BL1853" s="22">
        <v>4.2429999999999986</v>
      </c>
      <c r="BM1853" s="12">
        <v>0</v>
      </c>
      <c r="BN1853" s="12">
        <v>0</v>
      </c>
      <c r="BO1853" s="12">
        <v>0</v>
      </c>
      <c r="BP1853" s="16">
        <v>1.0000084681560755</v>
      </c>
      <c r="BQ1853" s="16">
        <v>2.7009238387221086</v>
      </c>
      <c r="BR1853" s="15">
        <v>0</v>
      </c>
      <c r="BS1853" s="15">
        <v>0</v>
      </c>
      <c r="BT1853" s="15">
        <v>0</v>
      </c>
      <c r="BU1853" s="17">
        <v>1.4169886043077378</v>
      </c>
      <c r="BV1853" s="15">
        <v>0</v>
      </c>
      <c r="BW1853" s="15">
        <v>0</v>
      </c>
      <c r="BX1853" s="15">
        <v>0</v>
      </c>
      <c r="BY1853" s="17">
        <v>0</v>
      </c>
      <c r="BZ1853" s="17">
        <v>0</v>
      </c>
      <c r="CA1853" s="17">
        <v>0</v>
      </c>
      <c r="CB1853" s="17">
        <v>2.9943783507510235</v>
      </c>
    </row>
    <row r="1854" spans="1:80" x14ac:dyDescent="0.25">
      <c r="A1854" s="9">
        <v>28</v>
      </c>
      <c r="B1854" s="10" t="s">
        <v>107</v>
      </c>
      <c r="C1854" s="9" t="s">
        <v>108</v>
      </c>
      <c r="D1854" s="9" t="s">
        <v>81</v>
      </c>
      <c r="E1854" s="9" t="s">
        <v>78</v>
      </c>
      <c r="F1854" s="9" t="s">
        <v>499</v>
      </c>
      <c r="G1854" s="9" t="s">
        <v>500</v>
      </c>
      <c r="H1854" s="9" t="s">
        <v>77</v>
      </c>
      <c r="I1854" s="9" t="s">
        <v>64</v>
      </c>
      <c r="J1854" s="9" t="s">
        <v>501</v>
      </c>
      <c r="K1854" s="9" t="s">
        <v>502</v>
      </c>
      <c r="L1854" s="9" t="s">
        <v>603</v>
      </c>
      <c r="M1854" s="9" t="s">
        <v>604</v>
      </c>
      <c r="N1854" s="10" t="s">
        <v>605</v>
      </c>
      <c r="O1854" s="16">
        <v>1.0000084681560755</v>
      </c>
      <c r="P1854" s="16">
        <v>2.7009238387221086</v>
      </c>
      <c r="Q1854" s="10" t="s">
        <v>224</v>
      </c>
      <c r="R1854" s="10" t="s">
        <v>225</v>
      </c>
      <c r="S1854" s="10" t="s">
        <v>225</v>
      </c>
      <c r="T1854" s="10" t="s">
        <v>606</v>
      </c>
      <c r="U1854" s="9" t="s">
        <v>74</v>
      </c>
      <c r="V1854" s="9">
        <v>566.08420000000001</v>
      </c>
      <c r="W1854" s="9">
        <v>3.2593450000000002E-5</v>
      </c>
      <c r="X1854" s="9">
        <v>817.1</v>
      </c>
      <c r="Y1854" s="9">
        <v>879.69889999999998</v>
      </c>
      <c r="Z1854" s="9">
        <v>1.443425</v>
      </c>
      <c r="AA1854" s="9">
        <v>1.5540069999999999</v>
      </c>
      <c r="AB1854" s="9">
        <v>2.5498410000000002E-3</v>
      </c>
      <c r="AC1854" s="9">
        <v>2.7451870000000001E-3</v>
      </c>
      <c r="AD1854" s="9">
        <v>4.7046190000000003E-5</v>
      </c>
      <c r="AE1854" s="9">
        <v>5.0650450000000002E-5</v>
      </c>
      <c r="AF1854" s="9">
        <v>0.3746621</v>
      </c>
      <c r="AG1854" s="9">
        <v>0.23458879999999999</v>
      </c>
      <c r="AH1854" s="9">
        <v>1.2556970000000001E-4</v>
      </c>
      <c r="AI1854" s="9">
        <v>2.1591169999999999E-4</v>
      </c>
      <c r="AJ1854" s="9">
        <v>3.7240899999999998E-4</v>
      </c>
      <c r="AK1854" s="9">
        <v>10.02</v>
      </c>
      <c r="AL1854" s="9">
        <v>9.3780789999999996</v>
      </c>
      <c r="AM1854" s="9">
        <v>1.7700549999999999E-2</v>
      </c>
      <c r="AN1854" s="9">
        <v>1.6566580000000001E-2</v>
      </c>
      <c r="AO1854" s="9">
        <v>3.12684E-5</v>
      </c>
      <c r="AP1854" s="9">
        <v>2.926522E-5</v>
      </c>
      <c r="AQ1854" s="9">
        <v>6.5918430000000003E-6</v>
      </c>
      <c r="AR1854" s="9">
        <v>6.1695440000000003E-6</v>
      </c>
      <c r="AS1854" s="9">
        <v>7.3445919999999996</v>
      </c>
      <c r="AT1854" s="9">
        <v>2.7846350000000002</v>
      </c>
      <c r="AU1854" s="9">
        <v>8.9750979999999996E-7</v>
      </c>
      <c r="AV1854" s="9">
        <v>2.2155659999999999E-6</v>
      </c>
      <c r="AW1854" s="11">
        <v>1.6775979999999999E-5</v>
      </c>
      <c r="AX1854" s="11">
        <v>2.0434199999999999E-6</v>
      </c>
      <c r="AY1854" s="11">
        <v>1.8819400000000001E-5</v>
      </c>
      <c r="AZ1854" s="9">
        <v>497</v>
      </c>
      <c r="BA1854" s="9">
        <v>0</v>
      </c>
      <c r="BB1854" s="9">
        <v>384</v>
      </c>
      <c r="BC1854" s="9">
        <v>0</v>
      </c>
      <c r="BD1854" s="9">
        <v>1752</v>
      </c>
      <c r="BE1854" s="9">
        <v>0</v>
      </c>
      <c r="BF1854" s="9">
        <v>1598</v>
      </c>
      <c r="BG1854" s="9">
        <v>0</v>
      </c>
      <c r="BH1854" s="26"/>
      <c r="BI1854" s="22">
        <v>1E-3</v>
      </c>
      <c r="BJ1854" s="22">
        <v>0</v>
      </c>
      <c r="BK1854" s="22">
        <v>1E-3</v>
      </c>
      <c r="BL1854" s="22">
        <v>17.653999999999993</v>
      </c>
      <c r="BM1854" s="12">
        <v>5.664438654129378E-5</v>
      </c>
      <c r="BN1854" s="12">
        <v>0</v>
      </c>
      <c r="BO1854" s="12">
        <v>5.664438654129378E-5</v>
      </c>
      <c r="BP1854" s="16">
        <v>1.0000084681560755</v>
      </c>
      <c r="BQ1854" s="16">
        <v>2.7009238387221086</v>
      </c>
      <c r="BR1854" s="15">
        <v>0</v>
      </c>
      <c r="BS1854" s="15">
        <v>1.5299217393917013E-4</v>
      </c>
      <c r="BT1854" s="15">
        <v>1.5299217393917013E-4</v>
      </c>
      <c r="BU1854" s="17">
        <v>1.3174513140842181</v>
      </c>
      <c r="BV1854" s="15">
        <v>0</v>
      </c>
      <c r="BW1854" s="15">
        <v>2.0155974060076095E-4</v>
      </c>
      <c r="BX1854" s="15">
        <v>2.0155974060076095E-4</v>
      </c>
      <c r="BY1854" s="17">
        <v>2.7009238387221087E-3</v>
      </c>
      <c r="BZ1854" s="17">
        <v>0</v>
      </c>
      <c r="CA1854" s="17">
        <v>2.7009238387221087E-3</v>
      </c>
      <c r="CB1854" s="17">
        <v>13.400115671273648</v>
      </c>
    </row>
    <row r="1855" spans="1:80" x14ac:dyDescent="0.25">
      <c r="A1855" s="9">
        <v>29</v>
      </c>
      <c r="B1855" s="10" t="s">
        <v>109</v>
      </c>
      <c r="C1855" s="9" t="s">
        <v>110</v>
      </c>
      <c r="D1855" s="9" t="s">
        <v>81</v>
      </c>
      <c r="E1855" s="9" t="s">
        <v>78</v>
      </c>
      <c r="F1855" s="9" t="s">
        <v>499</v>
      </c>
      <c r="G1855" s="9" t="s">
        <v>500</v>
      </c>
      <c r="H1855" s="9" t="s">
        <v>77</v>
      </c>
      <c r="I1855" s="9" t="s">
        <v>64</v>
      </c>
      <c r="J1855" s="9" t="s">
        <v>501</v>
      </c>
      <c r="K1855" s="9" t="s">
        <v>502</v>
      </c>
      <c r="L1855" s="9" t="s">
        <v>603</v>
      </c>
      <c r="M1855" s="9" t="s">
        <v>604</v>
      </c>
      <c r="N1855" s="10" t="s">
        <v>605</v>
      </c>
      <c r="O1855" s="16">
        <v>1.0000084681560755</v>
      </c>
      <c r="P1855" s="16">
        <v>2.7009238387221086</v>
      </c>
      <c r="Q1855" s="10" t="s">
        <v>224</v>
      </c>
      <c r="R1855" s="10" t="s">
        <v>225</v>
      </c>
      <c r="S1855" s="10" t="s">
        <v>225</v>
      </c>
      <c r="T1855" s="10" t="s">
        <v>606</v>
      </c>
      <c r="U1855" s="9" t="s">
        <v>74</v>
      </c>
      <c r="V1855" s="9">
        <v>613.1694</v>
      </c>
      <c r="W1855" s="9">
        <v>5.8366199999999999E-6</v>
      </c>
      <c r="X1855" s="9">
        <v>817.1</v>
      </c>
      <c r="Y1855" s="9">
        <v>879.69889999999998</v>
      </c>
      <c r="Z1855" s="9">
        <v>1.3325849999999999</v>
      </c>
      <c r="AA1855" s="9">
        <v>1.4346749999999999</v>
      </c>
      <c r="AB1855" s="9">
        <v>2.1732729999999999E-3</v>
      </c>
      <c r="AC1855" s="9">
        <v>2.3397700000000001E-3</v>
      </c>
      <c r="AD1855" s="9">
        <v>7.7777899999999996E-6</v>
      </c>
      <c r="AE1855" s="9">
        <v>8.3736549999999994E-6</v>
      </c>
      <c r="AF1855" s="9">
        <v>0.35908669999999998</v>
      </c>
      <c r="AG1855" s="9">
        <v>0.25948500000000002</v>
      </c>
      <c r="AH1855" s="9">
        <v>2.165992E-5</v>
      </c>
      <c r="AI1855" s="9">
        <v>3.2270290000000001E-5</v>
      </c>
      <c r="AJ1855" s="9">
        <v>9.1937710000000006E-5</v>
      </c>
      <c r="AK1855" s="9">
        <v>10.02</v>
      </c>
      <c r="AL1855" s="9">
        <v>9.3780789999999996</v>
      </c>
      <c r="AM1855" s="9">
        <v>1.6341330000000001E-2</v>
      </c>
      <c r="AN1855" s="9">
        <v>1.5294439999999999E-2</v>
      </c>
      <c r="AO1855" s="9">
        <v>2.6650590000000001E-5</v>
      </c>
      <c r="AP1855" s="9">
        <v>2.4943249999999999E-5</v>
      </c>
      <c r="AQ1855" s="9">
        <v>1.502384E-6</v>
      </c>
      <c r="AR1855" s="9">
        <v>1.4061350000000001E-6</v>
      </c>
      <c r="AS1855" s="9">
        <v>6.2785849999999996</v>
      </c>
      <c r="AT1855" s="9">
        <v>2.3880729999999999</v>
      </c>
      <c r="AU1855" s="9">
        <v>2.3928709999999998E-7</v>
      </c>
      <c r="AV1855" s="9">
        <v>5.8881589999999995E-7</v>
      </c>
      <c r="AW1855" s="11">
        <v>3.162784E-6</v>
      </c>
      <c r="AX1855" s="11">
        <v>5.3110649999999995E-7</v>
      </c>
      <c r="AY1855" s="11">
        <v>3.6938900000000001E-6</v>
      </c>
      <c r="AZ1855" s="9">
        <v>1457</v>
      </c>
      <c r="BA1855" s="9">
        <v>0</v>
      </c>
      <c r="BB1855" s="9">
        <v>1302</v>
      </c>
      <c r="BC1855" s="9">
        <v>0</v>
      </c>
      <c r="BD1855" s="9">
        <v>2852</v>
      </c>
      <c r="BE1855" s="9">
        <v>0</v>
      </c>
      <c r="BF1855" s="9">
        <v>2766</v>
      </c>
      <c r="BG1855" s="9">
        <v>0</v>
      </c>
      <c r="BH1855" s="26"/>
      <c r="BI1855" s="22">
        <v>1E-3</v>
      </c>
      <c r="BJ1855" s="22">
        <v>0</v>
      </c>
      <c r="BK1855" s="22">
        <v>1E-3</v>
      </c>
      <c r="BL1855" s="22">
        <v>16.986999999999998</v>
      </c>
      <c r="BM1855" s="12">
        <v>5.8868546535586041E-5</v>
      </c>
      <c r="BN1855" s="12">
        <v>0</v>
      </c>
      <c r="BO1855" s="12">
        <v>5.8868546535586041E-5</v>
      </c>
      <c r="BP1855" s="16">
        <v>1.0000084681560755</v>
      </c>
      <c r="BQ1855" s="16">
        <v>2.7009238387221086</v>
      </c>
      <c r="BR1855" s="15">
        <v>0</v>
      </c>
      <c r="BS1855" s="15">
        <v>1.5899946068888613E-4</v>
      </c>
      <c r="BT1855" s="15">
        <v>1.5899946068888613E-4</v>
      </c>
      <c r="BU1855" s="17">
        <v>1.311023479840995</v>
      </c>
      <c r="BV1855" s="15">
        <v>0</v>
      </c>
      <c r="BW1855" s="15">
        <v>2.0845202624518498E-4</v>
      </c>
      <c r="BX1855" s="15">
        <v>2.0845202624518498E-4</v>
      </c>
      <c r="BY1855" s="17">
        <v>2.7009238387221087E-3</v>
      </c>
      <c r="BZ1855" s="17">
        <v>0</v>
      </c>
      <c r="CA1855" s="17">
        <v>2.7009238387221087E-3</v>
      </c>
      <c r="CB1855" s="17">
        <v>12.957052456497754</v>
      </c>
    </row>
    <row r="1856" spans="1:80" x14ac:dyDescent="0.25">
      <c r="A1856" s="9">
        <v>32</v>
      </c>
      <c r="B1856" s="10" t="s">
        <v>113</v>
      </c>
      <c r="C1856" s="9" t="s">
        <v>114</v>
      </c>
      <c r="D1856" s="9" t="s">
        <v>77</v>
      </c>
      <c r="E1856" s="9" t="s">
        <v>78</v>
      </c>
      <c r="F1856" s="9" t="s">
        <v>499</v>
      </c>
      <c r="G1856" s="9" t="s">
        <v>500</v>
      </c>
      <c r="H1856" s="9" t="s">
        <v>77</v>
      </c>
      <c r="I1856" s="9" t="s">
        <v>64</v>
      </c>
      <c r="J1856" s="9" t="s">
        <v>501</v>
      </c>
      <c r="K1856" s="9" t="s">
        <v>502</v>
      </c>
      <c r="L1856" s="9" t="s">
        <v>603</v>
      </c>
      <c r="M1856" s="9" t="s">
        <v>604</v>
      </c>
      <c r="N1856" s="10" t="s">
        <v>605</v>
      </c>
      <c r="O1856" s="16">
        <v>1.0000084681560755</v>
      </c>
      <c r="P1856" s="16">
        <v>2.7009238387221086</v>
      </c>
      <c r="Q1856" s="10" t="s">
        <v>224</v>
      </c>
      <c r="R1856" s="10" t="s">
        <v>225</v>
      </c>
      <c r="S1856" s="10" t="s">
        <v>225</v>
      </c>
      <c r="T1856" s="10" t="s">
        <v>606</v>
      </c>
      <c r="U1856" s="9" t="s">
        <v>74</v>
      </c>
      <c r="V1856" s="9">
        <v>597.71159999999998</v>
      </c>
      <c r="W1856" s="9">
        <v>3.8367800000000002E-5</v>
      </c>
      <c r="X1856" s="9">
        <v>817.1</v>
      </c>
      <c r="Y1856" s="9">
        <v>879.69889999999998</v>
      </c>
      <c r="Z1856" s="9">
        <v>1.3670469999999999</v>
      </c>
      <c r="AA1856" s="9">
        <v>1.471778</v>
      </c>
      <c r="AB1856" s="9">
        <v>2.287135E-3</v>
      </c>
      <c r="AC1856" s="9">
        <v>2.4623549999999998E-3</v>
      </c>
      <c r="AD1856" s="9">
        <v>5.2450590000000002E-5</v>
      </c>
      <c r="AE1856" s="9">
        <v>5.6468889999999997E-5</v>
      </c>
      <c r="AF1856" s="9">
        <v>0.24763930000000001</v>
      </c>
      <c r="AG1856" s="9">
        <v>0.16844319999999999</v>
      </c>
      <c r="AH1856" s="9">
        <v>2.118023E-4</v>
      </c>
      <c r="AI1856" s="9">
        <v>3.3524E-4</v>
      </c>
      <c r="AJ1856" s="9">
        <v>5.5615039999999997E-4</v>
      </c>
      <c r="AK1856" s="9">
        <v>10.02</v>
      </c>
      <c r="AL1856" s="9">
        <v>9.3780789999999996</v>
      </c>
      <c r="AM1856" s="9">
        <v>1.6763940000000001E-2</v>
      </c>
      <c r="AN1856" s="9">
        <v>1.5689970000000001E-2</v>
      </c>
      <c r="AO1856" s="9">
        <v>2.8046869999999999E-5</v>
      </c>
      <c r="AP1856" s="9">
        <v>2.6250069999999999E-5</v>
      </c>
      <c r="AQ1856" s="9">
        <v>9.323271E-6</v>
      </c>
      <c r="AR1856" s="9">
        <v>8.7259849999999998E-6</v>
      </c>
      <c r="AS1856" s="9">
        <v>4.8774290000000002</v>
      </c>
      <c r="AT1856" s="9">
        <v>1.789053</v>
      </c>
      <c r="AU1856" s="9">
        <v>1.911513E-6</v>
      </c>
      <c r="AV1856" s="9">
        <v>4.8774330000000004E-6</v>
      </c>
      <c r="AW1856" s="11">
        <v>2.8847509999999999E-5</v>
      </c>
      <c r="AX1856" s="11">
        <v>4.4577279999999996E-6</v>
      </c>
      <c r="AY1856" s="11">
        <v>3.3305239999999997E-5</v>
      </c>
      <c r="AZ1856" s="9">
        <v>453</v>
      </c>
      <c r="BA1856" s="9">
        <v>0</v>
      </c>
      <c r="BB1856" s="9">
        <v>349</v>
      </c>
      <c r="BC1856" s="9">
        <v>0</v>
      </c>
      <c r="BD1856" s="9">
        <v>1387</v>
      </c>
      <c r="BE1856" s="9">
        <v>0</v>
      </c>
      <c r="BF1856" s="9">
        <v>1244</v>
      </c>
      <c r="BG1856" s="9">
        <v>0</v>
      </c>
      <c r="BH1856" s="26"/>
      <c r="BI1856" s="22">
        <v>0</v>
      </c>
      <c r="BJ1856" s="22">
        <v>0</v>
      </c>
      <c r="BK1856" s="22">
        <v>0</v>
      </c>
      <c r="BL1856" s="22">
        <v>15.987000000000004</v>
      </c>
      <c r="BM1856" s="12">
        <v>0</v>
      </c>
      <c r="BN1856" s="12">
        <v>0</v>
      </c>
      <c r="BO1856" s="12">
        <v>0</v>
      </c>
      <c r="BP1856" s="16">
        <v>1.0000084681560755</v>
      </c>
      <c r="BQ1856" s="16">
        <v>2.7009238387221086</v>
      </c>
      <c r="BR1856" s="15">
        <v>0</v>
      </c>
      <c r="BS1856" s="15">
        <v>0</v>
      </c>
      <c r="BT1856" s="15">
        <v>0</v>
      </c>
      <c r="BU1856" s="17">
        <v>1.3630320146741419</v>
      </c>
      <c r="BV1856" s="15">
        <v>0</v>
      </c>
      <c r="BW1856" s="15">
        <v>0</v>
      </c>
      <c r="BX1856" s="15">
        <v>0</v>
      </c>
      <c r="BY1856" s="17">
        <v>0</v>
      </c>
      <c r="BZ1856" s="17">
        <v>0</v>
      </c>
      <c r="CA1856" s="17">
        <v>0</v>
      </c>
      <c r="CB1856" s="17">
        <v>11.728998165770884</v>
      </c>
    </row>
    <row r="1857" spans="1:80" x14ac:dyDescent="0.25">
      <c r="A1857" s="9">
        <v>36</v>
      </c>
      <c r="B1857" s="10" t="s">
        <v>117</v>
      </c>
      <c r="C1857" s="9" t="s">
        <v>118</v>
      </c>
      <c r="D1857" s="9" t="s">
        <v>100</v>
      </c>
      <c r="E1857" s="9" t="s">
        <v>78</v>
      </c>
      <c r="F1857" s="9" t="s">
        <v>499</v>
      </c>
      <c r="G1857" s="9" t="s">
        <v>500</v>
      </c>
      <c r="H1857" s="9" t="s">
        <v>77</v>
      </c>
      <c r="I1857" s="9" t="s">
        <v>64</v>
      </c>
      <c r="J1857" s="9" t="s">
        <v>501</v>
      </c>
      <c r="K1857" s="9" t="s">
        <v>502</v>
      </c>
      <c r="L1857" s="9" t="s">
        <v>603</v>
      </c>
      <c r="M1857" s="9" t="s">
        <v>604</v>
      </c>
      <c r="N1857" s="10" t="s">
        <v>605</v>
      </c>
      <c r="O1857" s="16">
        <v>1.0000084681560755</v>
      </c>
      <c r="P1857" s="16">
        <v>2.7009238387221086</v>
      </c>
      <c r="Q1857" s="10" t="s">
        <v>224</v>
      </c>
      <c r="R1857" s="10" t="s">
        <v>225</v>
      </c>
      <c r="S1857" s="10" t="s">
        <v>225</v>
      </c>
      <c r="T1857" s="10" t="s">
        <v>606</v>
      </c>
      <c r="U1857" s="9" t="s">
        <v>74</v>
      </c>
      <c r="V1857" s="9">
        <v>1080.079</v>
      </c>
      <c r="W1857" s="9">
        <v>5.8790209999999999E-6</v>
      </c>
      <c r="X1857" s="9">
        <v>817.1</v>
      </c>
      <c r="Y1857" s="9">
        <v>879.69889999999998</v>
      </c>
      <c r="Z1857" s="9">
        <v>0.75651849999999998</v>
      </c>
      <c r="AA1857" s="9">
        <v>0.81447619999999998</v>
      </c>
      <c r="AB1857" s="9">
        <v>7.004286E-4</v>
      </c>
      <c r="AC1857" s="9">
        <v>7.5408929999999999E-4</v>
      </c>
      <c r="AD1857" s="9">
        <v>4.4475880000000001E-6</v>
      </c>
      <c r="AE1857" s="9">
        <v>4.7883219999999997E-6</v>
      </c>
      <c r="AF1857" s="9">
        <v>1.1043430000000001</v>
      </c>
      <c r="AG1857" s="9">
        <v>0.85996459999999997</v>
      </c>
      <c r="AH1857" s="9">
        <v>4.0273609999999997E-6</v>
      </c>
      <c r="AI1857" s="9">
        <v>5.5680459999999999E-6</v>
      </c>
      <c r="AJ1857" s="9">
        <v>4.8132669999999999E-5</v>
      </c>
      <c r="AK1857" s="9">
        <v>10.02</v>
      </c>
      <c r="AL1857" s="9">
        <v>9.3780789999999996</v>
      </c>
      <c r="AM1857" s="9">
        <v>9.2770969999999998E-3</v>
      </c>
      <c r="AN1857" s="9">
        <v>8.6827689999999999E-3</v>
      </c>
      <c r="AO1857" s="9">
        <v>8.5892730000000004E-6</v>
      </c>
      <c r="AP1857" s="9">
        <v>8.0390110000000005E-6</v>
      </c>
      <c r="AQ1857" s="9">
        <v>4.465315E-7</v>
      </c>
      <c r="AR1857" s="9">
        <v>4.1792490000000001E-7</v>
      </c>
      <c r="AS1857" s="9">
        <v>32.047409999999999</v>
      </c>
      <c r="AT1857" s="9">
        <v>4.9951619999999997</v>
      </c>
      <c r="AU1857" s="9">
        <v>1.3933470000000001E-8</v>
      </c>
      <c r="AV1857" s="9">
        <v>8.3665939999999997E-8</v>
      </c>
      <c r="AW1857" s="11">
        <v>8.1780009999999997E-7</v>
      </c>
      <c r="AX1857" s="11">
        <v>7.1377609999999994E-8</v>
      </c>
      <c r="AY1857" s="11">
        <v>8.8917769999999999E-7</v>
      </c>
      <c r="AZ1857" s="9">
        <v>2336</v>
      </c>
      <c r="BA1857" s="9">
        <v>0</v>
      </c>
      <c r="BB1857" s="9">
        <v>2275</v>
      </c>
      <c r="BC1857" s="9">
        <v>0</v>
      </c>
      <c r="BD1857" s="9">
        <v>4149</v>
      </c>
      <c r="BE1857" s="9">
        <v>0</v>
      </c>
      <c r="BF1857" s="9">
        <v>4215</v>
      </c>
      <c r="BG1857" s="9">
        <v>0</v>
      </c>
      <c r="BH1857" s="26"/>
      <c r="BI1857" s="22">
        <v>0</v>
      </c>
      <c r="BJ1857" s="22">
        <v>0</v>
      </c>
      <c r="BK1857" s="22">
        <v>0</v>
      </c>
      <c r="BL1857" s="22">
        <v>17.360999999999994</v>
      </c>
      <c r="BM1857" s="12">
        <v>0</v>
      </c>
      <c r="BN1857" s="12">
        <v>0</v>
      </c>
      <c r="BO1857" s="12">
        <v>0</v>
      </c>
      <c r="BP1857" s="16">
        <v>1.0000084681560755</v>
      </c>
      <c r="BQ1857" s="16">
        <v>2.7009238387221086</v>
      </c>
      <c r="BR1857" s="15">
        <v>0</v>
      </c>
      <c r="BS1857" s="15">
        <v>0</v>
      </c>
      <c r="BT1857" s="15">
        <v>0</v>
      </c>
      <c r="BU1857" s="17">
        <v>1.4100273902095386</v>
      </c>
      <c r="BV1857" s="15">
        <v>0</v>
      </c>
      <c r="BW1857" s="15">
        <v>0</v>
      </c>
      <c r="BX1857" s="15">
        <v>0</v>
      </c>
      <c r="BY1857" s="17">
        <v>0</v>
      </c>
      <c r="BZ1857" s="17">
        <v>0</v>
      </c>
      <c r="CA1857" s="17">
        <v>0</v>
      </c>
      <c r="CB1857" s="17">
        <v>12.312526778235169</v>
      </c>
    </row>
    <row r="1858" spans="1:80" x14ac:dyDescent="0.25">
      <c r="A1858" s="13">
        <v>7</v>
      </c>
      <c r="B1858" s="14" t="s">
        <v>200</v>
      </c>
      <c r="C1858" s="13" t="s">
        <v>201</v>
      </c>
      <c r="D1858" s="13" t="s">
        <v>202</v>
      </c>
      <c r="E1858" s="13" t="s">
        <v>60</v>
      </c>
      <c r="F1858" s="13" t="s">
        <v>582</v>
      </c>
      <c r="G1858" s="13" t="s">
        <v>583</v>
      </c>
      <c r="H1858" s="13" t="s">
        <v>81</v>
      </c>
      <c r="I1858" s="13" t="s">
        <v>64</v>
      </c>
      <c r="J1858" s="13" t="s">
        <v>561</v>
      </c>
      <c r="K1858" s="13" t="s">
        <v>584</v>
      </c>
      <c r="L1858" s="13" t="s">
        <v>585</v>
      </c>
      <c r="M1858" s="13" t="s">
        <v>586</v>
      </c>
      <c r="N1858" s="14" t="s">
        <v>587</v>
      </c>
      <c r="O1858" s="16">
        <v>0.99999978160762593</v>
      </c>
      <c r="P1858" s="16">
        <v>1.0000007966286133</v>
      </c>
      <c r="Q1858" s="14" t="s">
        <v>285</v>
      </c>
      <c r="R1858" s="14" t="s">
        <v>286</v>
      </c>
      <c r="S1858" s="14" t="s">
        <v>287</v>
      </c>
      <c r="T1858" s="14" t="s">
        <v>588</v>
      </c>
      <c r="U1858" s="13" t="s">
        <v>74</v>
      </c>
      <c r="V1858" s="13">
        <v>778.21939999999995</v>
      </c>
      <c r="W1858" s="13">
        <v>2.307231E-5</v>
      </c>
      <c r="X1858" s="13">
        <v>818.77800000000002</v>
      </c>
      <c r="Y1858" s="13">
        <v>351.51830000000001</v>
      </c>
      <c r="Z1858" s="13">
        <v>1.052117</v>
      </c>
      <c r="AA1858" s="13">
        <v>0.45169559999999997</v>
      </c>
      <c r="AB1858" s="13">
        <v>1.351954E-3</v>
      </c>
      <c r="AC1858" s="13">
        <v>5.804219E-4</v>
      </c>
      <c r="AD1858" s="13">
        <v>2.4274770000000001E-5</v>
      </c>
      <c r="AE1858" s="13">
        <v>1.0421659999999999E-5</v>
      </c>
      <c r="AF1858" s="13">
        <v>1.208952</v>
      </c>
      <c r="AG1858" s="13">
        <v>0.98357419999999995</v>
      </c>
      <c r="AH1858" s="13">
        <v>2.0079189999999998E-5</v>
      </c>
      <c r="AI1858" s="13">
        <v>1.0595699999999999E-5</v>
      </c>
      <c r="AJ1858" s="13">
        <v>3.813299E-4</v>
      </c>
      <c r="AK1858" s="13">
        <v>3724.7939999999999</v>
      </c>
      <c r="AL1858" s="13">
        <v>1860.184</v>
      </c>
      <c r="AM1858" s="13">
        <v>4.7863030000000002</v>
      </c>
      <c r="AN1858" s="13">
        <v>2.390307</v>
      </c>
      <c r="AO1858" s="13">
        <v>6.1503249999999999E-3</v>
      </c>
      <c r="AP1858" s="13">
        <v>3.0715080000000001E-3</v>
      </c>
      <c r="AQ1858" s="13">
        <v>1.8251599999999999E-3</v>
      </c>
      <c r="AR1858" s="13">
        <v>9.1149549999999997E-4</v>
      </c>
      <c r="AS1858" s="13">
        <v>14.44666</v>
      </c>
      <c r="AT1858" s="13">
        <v>4.3570970000000004</v>
      </c>
      <c r="AU1858" s="13">
        <v>1.263379E-4</v>
      </c>
      <c r="AV1858" s="13">
        <v>2.091979E-4</v>
      </c>
      <c r="AW1858" s="13">
        <v>1.9513770000000001E-6</v>
      </c>
      <c r="AX1858" s="13">
        <v>1.7067060000000001E-4</v>
      </c>
      <c r="AY1858" s="13">
        <v>1.7262199999999999E-4</v>
      </c>
      <c r="AZ1858" s="13">
        <v>1632</v>
      </c>
      <c r="BA1858" s="13">
        <v>0</v>
      </c>
      <c r="BB1858" s="13">
        <v>2123</v>
      </c>
      <c r="BC1858" s="13">
        <v>0</v>
      </c>
      <c r="BD1858" s="13">
        <v>216</v>
      </c>
      <c r="BE1858" s="13">
        <v>0</v>
      </c>
      <c r="BF1858" s="13">
        <v>216</v>
      </c>
      <c r="BG1858" s="13">
        <v>0</v>
      </c>
      <c r="BI1858" s="22">
        <v>4.0000000000000001E-3</v>
      </c>
      <c r="BJ1858" s="22">
        <v>4.0000000000000001E-3</v>
      </c>
      <c r="BK1858" s="22">
        <v>0</v>
      </c>
      <c r="BL1858" s="22">
        <v>20.375000000000004</v>
      </c>
      <c r="BM1858" s="12">
        <v>1.9631901840490794E-4</v>
      </c>
      <c r="BN1858" s="12">
        <v>1.9631901840490794E-4</v>
      </c>
      <c r="BO1858" s="12">
        <v>0</v>
      </c>
      <c r="BP1858" s="16">
        <v>0.99999978160762593</v>
      </c>
      <c r="BQ1858" s="16">
        <v>1.0000007966286133</v>
      </c>
      <c r="BR1858" s="15">
        <v>1.9631897553033144E-4</v>
      </c>
      <c r="BS1858" s="15">
        <v>0</v>
      </c>
      <c r="BT1858" s="15">
        <v>1.9631897553033144E-4</v>
      </c>
      <c r="BU1858" s="17">
        <v>1.3056210108598534</v>
      </c>
      <c r="BV1858" s="15">
        <v>2.5631817928288217E-4</v>
      </c>
      <c r="BW1858" s="15">
        <v>0</v>
      </c>
      <c r="BX1858" s="15">
        <v>2.5631817928288217E-4</v>
      </c>
      <c r="BY1858" s="17">
        <v>3.9999991264305038E-3</v>
      </c>
      <c r="BZ1858" s="17">
        <v>3.9999991264305038E-3</v>
      </c>
      <c r="CA1858" s="17">
        <v>0</v>
      </c>
      <c r="CB1858" s="17">
        <v>15.605600576679963</v>
      </c>
    </row>
    <row r="1859" spans="1:80" x14ac:dyDescent="0.25">
      <c r="A1859" s="13">
        <v>9</v>
      </c>
      <c r="B1859" s="14" t="s">
        <v>75</v>
      </c>
      <c r="C1859" s="13" t="s">
        <v>76</v>
      </c>
      <c r="D1859" s="13" t="s">
        <v>77</v>
      </c>
      <c r="E1859" s="13" t="s">
        <v>78</v>
      </c>
      <c r="F1859" s="13" t="s">
        <v>582</v>
      </c>
      <c r="G1859" s="13" t="s">
        <v>583</v>
      </c>
      <c r="H1859" s="13" t="s">
        <v>81</v>
      </c>
      <c r="I1859" s="13" t="s">
        <v>64</v>
      </c>
      <c r="J1859" s="13" t="s">
        <v>561</v>
      </c>
      <c r="K1859" s="13" t="s">
        <v>584</v>
      </c>
      <c r="L1859" s="13" t="s">
        <v>585</v>
      </c>
      <c r="M1859" s="13" t="s">
        <v>586</v>
      </c>
      <c r="N1859" s="14" t="s">
        <v>587</v>
      </c>
      <c r="O1859" s="16">
        <v>0.99999978160762593</v>
      </c>
      <c r="P1859" s="16">
        <v>1.0000007966286133</v>
      </c>
      <c r="Q1859" s="14" t="s">
        <v>285</v>
      </c>
      <c r="R1859" s="14" t="s">
        <v>286</v>
      </c>
      <c r="S1859" s="14" t="s">
        <v>287</v>
      </c>
      <c r="T1859" s="14" t="s">
        <v>588</v>
      </c>
      <c r="U1859" s="13" t="s">
        <v>74</v>
      </c>
      <c r="V1859" s="13">
        <v>417.9735</v>
      </c>
      <c r="W1859" s="13">
        <v>5.6576480000000001E-5</v>
      </c>
      <c r="X1859" s="13">
        <v>818.77800000000002</v>
      </c>
      <c r="Y1859" s="13">
        <v>351.51830000000001</v>
      </c>
      <c r="Z1859" s="13">
        <v>1.958923</v>
      </c>
      <c r="AA1859" s="13">
        <v>0.84100600000000003</v>
      </c>
      <c r="AB1859" s="13">
        <v>4.6867150000000002E-3</v>
      </c>
      <c r="AC1859" s="13">
        <v>2.0121039999999998E-3</v>
      </c>
      <c r="AD1859" s="13">
        <v>1.1082900000000001E-4</v>
      </c>
      <c r="AE1859" s="13">
        <v>4.7581160000000002E-5</v>
      </c>
      <c r="AF1859" s="13">
        <v>0.6559199</v>
      </c>
      <c r="AG1859" s="13">
        <v>0.37325999999999998</v>
      </c>
      <c r="AH1859" s="13">
        <v>1.689672E-4</v>
      </c>
      <c r="AI1859" s="13">
        <v>1.2747459999999999E-4</v>
      </c>
      <c r="AJ1859" s="13">
        <v>8.8079879999999997E-4</v>
      </c>
      <c r="AK1859" s="13">
        <v>3724.7939999999999</v>
      </c>
      <c r="AL1859" s="13">
        <v>1860.184</v>
      </c>
      <c r="AM1859" s="13">
        <v>8.9115529999999996</v>
      </c>
      <c r="AN1859" s="13">
        <v>4.450482</v>
      </c>
      <c r="AO1859" s="13">
        <v>2.1320860000000001E-2</v>
      </c>
      <c r="AP1859" s="13">
        <v>1.0647759999999999E-2</v>
      </c>
      <c r="AQ1859" s="13">
        <v>7.8492849999999992E-3</v>
      </c>
      <c r="AR1859" s="13">
        <v>3.9199789999999997E-3</v>
      </c>
      <c r="AS1859" s="13">
        <v>23.983650000000001</v>
      </c>
      <c r="AT1859" s="13">
        <v>5.9892339999999997</v>
      </c>
      <c r="AU1859" s="13">
        <v>3.272765E-4</v>
      </c>
      <c r="AV1859" s="13">
        <v>6.5450420000000005E-4</v>
      </c>
      <c r="AW1859" s="15">
        <v>7.4783820000000002E-6</v>
      </c>
      <c r="AX1859" s="15">
        <v>6.1610729999999995E-4</v>
      </c>
      <c r="AY1859" s="15">
        <v>6.2358569999999998E-4</v>
      </c>
      <c r="AZ1859" s="13">
        <v>199</v>
      </c>
      <c r="BA1859" s="13">
        <v>0</v>
      </c>
      <c r="BB1859" s="13">
        <v>290</v>
      </c>
      <c r="BC1859" s="13">
        <v>0</v>
      </c>
      <c r="BD1859" s="13">
        <v>51</v>
      </c>
      <c r="BE1859" s="13">
        <v>0</v>
      </c>
      <c r="BF1859" s="13">
        <v>44</v>
      </c>
      <c r="BG1859" s="13">
        <v>0</v>
      </c>
      <c r="BI1859" s="22">
        <v>5.5E-2</v>
      </c>
      <c r="BJ1859" s="22">
        <v>5.3999999999999999E-2</v>
      </c>
      <c r="BK1859" s="22">
        <v>1E-3</v>
      </c>
      <c r="BL1859" s="22">
        <v>13.376999999999999</v>
      </c>
      <c r="BM1859" s="12">
        <v>4.1115347237796222E-3</v>
      </c>
      <c r="BN1859" s="12">
        <v>4.0367795469836293E-3</v>
      </c>
      <c r="BO1859" s="12">
        <v>7.4755176795993127E-5</v>
      </c>
      <c r="BP1859" s="16">
        <v>0.99999978160762593</v>
      </c>
      <c r="BQ1859" s="16">
        <v>1.0000007966286133</v>
      </c>
      <c r="BR1859" s="15">
        <v>4.0367786653817605E-3</v>
      </c>
      <c r="BS1859" s="15">
        <v>7.4755236348105961E-5</v>
      </c>
      <c r="BT1859" s="15">
        <v>4.1115339017298667E-3</v>
      </c>
      <c r="BU1859" s="17">
        <v>1.32549882667873</v>
      </c>
      <c r="BV1859" s="15">
        <v>5.3507453845252533E-3</v>
      </c>
      <c r="BW1859" s="15">
        <v>9.9087978067505602E-5</v>
      </c>
      <c r="BX1859" s="15">
        <v>5.4498333625927591E-3</v>
      </c>
      <c r="BY1859" s="17">
        <v>5.4999989003440414E-2</v>
      </c>
      <c r="BZ1859" s="17">
        <v>5.3999988206811803E-2</v>
      </c>
      <c r="CA1859" s="17">
        <v>1.0000007966286134E-3</v>
      </c>
      <c r="CB1859" s="17">
        <v>10.09204967273975</v>
      </c>
    </row>
    <row r="1860" spans="1:80" x14ac:dyDescent="0.25">
      <c r="A1860" s="13">
        <v>10</v>
      </c>
      <c r="B1860" s="14" t="s">
        <v>79</v>
      </c>
      <c r="C1860" s="13" t="s">
        <v>80</v>
      </c>
      <c r="D1860" s="13" t="s">
        <v>81</v>
      </c>
      <c r="E1860" s="13" t="s">
        <v>78</v>
      </c>
      <c r="F1860" s="13" t="s">
        <v>582</v>
      </c>
      <c r="G1860" s="13" t="s">
        <v>583</v>
      </c>
      <c r="H1860" s="13" t="s">
        <v>81</v>
      </c>
      <c r="I1860" s="13" t="s">
        <v>64</v>
      </c>
      <c r="J1860" s="13" t="s">
        <v>561</v>
      </c>
      <c r="K1860" s="13" t="s">
        <v>584</v>
      </c>
      <c r="L1860" s="13" t="s">
        <v>585</v>
      </c>
      <c r="M1860" s="13" t="s">
        <v>586</v>
      </c>
      <c r="N1860" s="14" t="s">
        <v>587</v>
      </c>
      <c r="O1860" s="16">
        <v>0.99999978160762593</v>
      </c>
      <c r="P1860" s="16">
        <v>1.0000007966286133</v>
      </c>
      <c r="Q1860" s="14" t="s">
        <v>285</v>
      </c>
      <c r="R1860" s="14" t="s">
        <v>286</v>
      </c>
      <c r="S1860" s="14" t="s">
        <v>287</v>
      </c>
      <c r="T1860" s="14" t="s">
        <v>588</v>
      </c>
      <c r="U1860" s="13" t="s">
        <v>74</v>
      </c>
      <c r="V1860" s="13">
        <v>418.48289999999997</v>
      </c>
      <c r="W1860" s="13">
        <v>1.4243449999999999E-4</v>
      </c>
      <c r="X1860" s="13">
        <v>818.77800000000002</v>
      </c>
      <c r="Y1860" s="13">
        <v>351.51830000000001</v>
      </c>
      <c r="Z1860" s="13">
        <v>1.956539</v>
      </c>
      <c r="AA1860" s="13">
        <v>0.83998229999999996</v>
      </c>
      <c r="AB1860" s="13">
        <v>4.675312E-3</v>
      </c>
      <c r="AC1860" s="13">
        <v>2.0072079999999999E-3</v>
      </c>
      <c r="AD1860" s="13">
        <v>2.7867860000000002E-4</v>
      </c>
      <c r="AE1860" s="13">
        <v>1.196425E-4</v>
      </c>
      <c r="AF1860" s="13">
        <v>0.76655249999999997</v>
      </c>
      <c r="AG1860" s="13">
        <v>0.5326592</v>
      </c>
      <c r="AH1860" s="13">
        <v>3.63548E-4</v>
      </c>
      <c r="AI1860" s="13">
        <v>2.2461359999999999E-4</v>
      </c>
      <c r="AJ1860" s="13">
        <v>7.3173719999999995E-4</v>
      </c>
      <c r="AK1860" s="13">
        <v>3724.7939999999999</v>
      </c>
      <c r="AL1860" s="13">
        <v>1860.184</v>
      </c>
      <c r="AM1860" s="13">
        <v>8.9007059999999996</v>
      </c>
      <c r="AN1860" s="13">
        <v>4.4450649999999996</v>
      </c>
      <c r="AO1860" s="13">
        <v>2.126898E-2</v>
      </c>
      <c r="AP1860" s="13">
        <v>1.062185E-2</v>
      </c>
      <c r="AQ1860" s="13">
        <v>6.512978E-3</v>
      </c>
      <c r="AR1860" s="13">
        <v>3.252619E-3</v>
      </c>
      <c r="AS1860" s="13">
        <v>17.61984</v>
      </c>
      <c r="AT1860" s="13">
        <v>4.9623020000000002</v>
      </c>
      <c r="AU1860" s="13">
        <v>3.6963890000000002E-4</v>
      </c>
      <c r="AV1860" s="13">
        <v>6.5546579999999999E-4</v>
      </c>
      <c r="AW1860" s="15">
        <v>2.1773129999999999E-5</v>
      </c>
      <c r="AX1860" s="15">
        <v>5.919276E-4</v>
      </c>
      <c r="AY1860" s="15">
        <v>6.1370079999999996E-4</v>
      </c>
      <c r="AZ1860" s="13">
        <v>325</v>
      </c>
      <c r="BA1860" s="13">
        <v>0</v>
      </c>
      <c r="BB1860" s="13">
        <v>470</v>
      </c>
      <c r="BC1860" s="13">
        <v>0</v>
      </c>
      <c r="BD1860" s="13">
        <v>204</v>
      </c>
      <c r="BE1860" s="13">
        <v>0</v>
      </c>
      <c r="BF1860" s="13">
        <v>159</v>
      </c>
      <c r="BG1860" s="13">
        <v>0</v>
      </c>
      <c r="BI1860" s="22">
        <v>1.2999999999999999E-2</v>
      </c>
      <c r="BJ1860" s="22">
        <v>1.2999999999999999E-2</v>
      </c>
      <c r="BK1860" s="22">
        <v>0</v>
      </c>
      <c r="BL1860" s="22">
        <v>18.029000000000003</v>
      </c>
      <c r="BM1860" s="12">
        <v>7.2106051361695033E-4</v>
      </c>
      <c r="BN1860" s="12">
        <v>7.2106051361695033E-4</v>
      </c>
      <c r="BO1860" s="12">
        <v>0</v>
      </c>
      <c r="BP1860" s="16">
        <v>0.99999978160762593</v>
      </c>
      <c r="BQ1860" s="16">
        <v>1.0000007966286133</v>
      </c>
      <c r="BR1860" s="15">
        <v>7.2106035614283293E-4</v>
      </c>
      <c r="BS1860" s="15">
        <v>0</v>
      </c>
      <c r="BT1860" s="15">
        <v>7.2106035614283293E-4</v>
      </c>
      <c r="BU1860" s="17">
        <v>1.362887148904804</v>
      </c>
      <c r="BV1860" s="15">
        <v>9.8272389297178811E-4</v>
      </c>
      <c r="BW1860" s="15">
        <v>0</v>
      </c>
      <c r="BX1860" s="15">
        <v>9.8272389297178811E-4</v>
      </c>
      <c r="BY1860" s="17">
        <v>1.2999997160899137E-2</v>
      </c>
      <c r="BZ1860" s="17">
        <v>1.2999997160899137E-2</v>
      </c>
      <c r="CA1860" s="17">
        <v>0</v>
      </c>
      <c r="CB1860" s="17">
        <v>13.228534742944669</v>
      </c>
    </row>
    <row r="1861" spans="1:80" x14ac:dyDescent="0.25">
      <c r="A1861" s="9">
        <v>11</v>
      </c>
      <c r="B1861" s="10" t="s">
        <v>82</v>
      </c>
      <c r="C1861" s="9" t="s">
        <v>83</v>
      </c>
      <c r="D1861" s="9" t="s">
        <v>84</v>
      </c>
      <c r="E1861" s="9" t="s">
        <v>78</v>
      </c>
      <c r="F1861" s="9" t="s">
        <v>582</v>
      </c>
      <c r="G1861" s="9" t="s">
        <v>583</v>
      </c>
      <c r="H1861" s="9" t="s">
        <v>81</v>
      </c>
      <c r="I1861" s="9" t="s">
        <v>64</v>
      </c>
      <c r="J1861" s="9" t="s">
        <v>561</v>
      </c>
      <c r="K1861" s="9" t="s">
        <v>584</v>
      </c>
      <c r="L1861" s="9" t="s">
        <v>585</v>
      </c>
      <c r="M1861" s="9" t="s">
        <v>586</v>
      </c>
      <c r="N1861" s="10" t="s">
        <v>587</v>
      </c>
      <c r="O1861" s="16">
        <v>0.99999978160762593</v>
      </c>
      <c r="P1861" s="16">
        <v>1.0000007966286133</v>
      </c>
      <c r="Q1861" s="10" t="s">
        <v>285</v>
      </c>
      <c r="R1861" s="10" t="s">
        <v>286</v>
      </c>
      <c r="S1861" s="10" t="s">
        <v>287</v>
      </c>
      <c r="T1861" s="10" t="s">
        <v>588</v>
      </c>
      <c r="U1861" s="9" t="s">
        <v>74</v>
      </c>
      <c r="V1861" s="9">
        <v>768.43740000000003</v>
      </c>
      <c r="W1861" s="9">
        <v>6.3815279999999997E-6</v>
      </c>
      <c r="X1861" s="9">
        <v>818.77800000000002</v>
      </c>
      <c r="Y1861" s="9">
        <v>351.51830000000001</v>
      </c>
      <c r="Z1861" s="9">
        <v>1.06551</v>
      </c>
      <c r="AA1861" s="9">
        <v>0.45744560000000001</v>
      </c>
      <c r="AB1861" s="9">
        <v>1.3865940000000001E-3</v>
      </c>
      <c r="AC1861" s="9">
        <v>5.9529329999999999E-4</v>
      </c>
      <c r="AD1861" s="9">
        <v>6.7995849999999999E-6</v>
      </c>
      <c r="AE1861" s="9">
        <v>2.919202E-6</v>
      </c>
      <c r="AF1861" s="9">
        <v>2.1363729999999999</v>
      </c>
      <c r="AG1861" s="9">
        <v>1.533447</v>
      </c>
      <c r="AH1861" s="9">
        <v>3.1827699999999999E-6</v>
      </c>
      <c r="AI1861" s="9">
        <v>1.9036859999999999E-6</v>
      </c>
      <c r="AJ1861" s="9">
        <v>1.294933E-4</v>
      </c>
      <c r="AK1861" s="9">
        <v>3724.7939999999999</v>
      </c>
      <c r="AL1861" s="9">
        <v>1860.184</v>
      </c>
      <c r="AM1861" s="9">
        <v>4.8472309999999998</v>
      </c>
      <c r="AN1861" s="9">
        <v>2.4207360000000002</v>
      </c>
      <c r="AO1861" s="9">
        <v>6.3079069999999998E-3</v>
      </c>
      <c r="AP1861" s="9">
        <v>3.150206E-3</v>
      </c>
      <c r="AQ1861" s="9">
        <v>6.2768410000000002E-4</v>
      </c>
      <c r="AR1861" s="9">
        <v>3.1346910000000001E-4</v>
      </c>
      <c r="AS1861" s="9">
        <v>52.996690000000001</v>
      </c>
      <c r="AT1861" s="9">
        <v>22.320039999999999</v>
      </c>
      <c r="AU1861" s="9">
        <v>1.184383E-5</v>
      </c>
      <c r="AV1861" s="9">
        <v>1.404429E-5</v>
      </c>
      <c r="AW1861" s="11">
        <v>1.223805E-7</v>
      </c>
      <c r="AX1861" s="11">
        <v>1.314144E-5</v>
      </c>
      <c r="AY1861" s="11">
        <v>1.326382E-5</v>
      </c>
      <c r="AZ1861" s="9">
        <v>2499</v>
      </c>
      <c r="BA1861" s="9">
        <v>0</v>
      </c>
      <c r="BB1861" s="9">
        <v>3544</v>
      </c>
      <c r="BC1861" s="9">
        <v>0</v>
      </c>
      <c r="BD1861" s="9">
        <v>645</v>
      </c>
      <c r="BE1861" s="9">
        <v>0</v>
      </c>
      <c r="BF1861" s="9">
        <v>576</v>
      </c>
      <c r="BG1861" s="9">
        <v>0</v>
      </c>
      <c r="BH1861" s="26"/>
      <c r="BI1861" s="22">
        <v>0</v>
      </c>
      <c r="BJ1861" s="22">
        <v>0</v>
      </c>
      <c r="BK1861" s="22">
        <v>0</v>
      </c>
      <c r="BL1861" s="22">
        <v>27.413</v>
      </c>
      <c r="BM1861" s="12">
        <v>0</v>
      </c>
      <c r="BN1861" s="12">
        <v>0</v>
      </c>
      <c r="BO1861" s="12">
        <v>0</v>
      </c>
      <c r="BP1861" s="16">
        <v>0.99999978160762593</v>
      </c>
      <c r="BQ1861" s="16">
        <v>1.0000007966286133</v>
      </c>
      <c r="BR1861" s="15">
        <v>0</v>
      </c>
      <c r="BS1861" s="15">
        <v>0</v>
      </c>
      <c r="BT1861" s="15">
        <v>0</v>
      </c>
      <c r="BU1861" s="17">
        <v>1.416795896323626</v>
      </c>
      <c r="BV1861" s="15">
        <v>0</v>
      </c>
      <c r="BW1861" s="15">
        <v>0</v>
      </c>
      <c r="BX1861" s="15">
        <v>0</v>
      </c>
      <c r="BY1861" s="17">
        <v>0</v>
      </c>
      <c r="BZ1861" s="17">
        <v>0</v>
      </c>
      <c r="CA1861" s="17">
        <v>0</v>
      </c>
      <c r="CB1861" s="17">
        <v>19.348587944906281</v>
      </c>
    </row>
    <row r="1862" spans="1:80" x14ac:dyDescent="0.25">
      <c r="A1862" s="13">
        <v>12</v>
      </c>
      <c r="B1862" s="14" t="s">
        <v>144</v>
      </c>
      <c r="C1862" s="13" t="s">
        <v>145</v>
      </c>
      <c r="D1862" s="13" t="s">
        <v>84</v>
      </c>
      <c r="E1862" s="13" t="s">
        <v>78</v>
      </c>
      <c r="F1862" s="13" t="s">
        <v>582</v>
      </c>
      <c r="G1862" s="13" t="s">
        <v>583</v>
      </c>
      <c r="H1862" s="13" t="s">
        <v>81</v>
      </c>
      <c r="I1862" s="13" t="s">
        <v>64</v>
      </c>
      <c r="J1862" s="13" t="s">
        <v>561</v>
      </c>
      <c r="K1862" s="13" t="s">
        <v>584</v>
      </c>
      <c r="L1862" s="13" t="s">
        <v>585</v>
      </c>
      <c r="M1862" s="13" t="s">
        <v>586</v>
      </c>
      <c r="N1862" s="14" t="s">
        <v>587</v>
      </c>
      <c r="O1862" s="16">
        <v>0.99999978160762593</v>
      </c>
      <c r="P1862" s="16">
        <v>1.0000007966286133</v>
      </c>
      <c r="Q1862" s="14" t="s">
        <v>285</v>
      </c>
      <c r="R1862" s="14" t="s">
        <v>286</v>
      </c>
      <c r="S1862" s="14" t="s">
        <v>287</v>
      </c>
      <c r="T1862" s="14" t="s">
        <v>588</v>
      </c>
      <c r="U1862" s="13" t="s">
        <v>74</v>
      </c>
      <c r="V1862" s="13">
        <v>752.72760000000005</v>
      </c>
      <c r="W1862" s="13">
        <v>6.3796150000000001E-6</v>
      </c>
      <c r="X1862" s="13">
        <v>818.77800000000002</v>
      </c>
      <c r="Y1862" s="13">
        <v>351.51830000000001</v>
      </c>
      <c r="Z1862" s="13">
        <v>1.0877479999999999</v>
      </c>
      <c r="AA1862" s="13">
        <v>0.46699269999999998</v>
      </c>
      <c r="AB1862" s="13">
        <v>1.4450750000000001E-3</v>
      </c>
      <c r="AC1862" s="13">
        <v>6.204006E-4</v>
      </c>
      <c r="AD1862" s="13">
        <v>6.939414E-6</v>
      </c>
      <c r="AE1862" s="13">
        <v>2.9792330000000001E-6</v>
      </c>
      <c r="AF1862" s="13">
        <v>2.1795960000000001</v>
      </c>
      <c r="AG1862" s="13">
        <v>1.555312</v>
      </c>
      <c r="AH1862" s="13">
        <v>3.1838060000000001E-6</v>
      </c>
      <c r="AI1862" s="13">
        <v>1.9155210000000001E-6</v>
      </c>
      <c r="AJ1862" s="13">
        <v>1.2945449999999999E-4</v>
      </c>
      <c r="AK1862" s="13">
        <v>3724.7939999999999</v>
      </c>
      <c r="AL1862" s="13">
        <v>1860.184</v>
      </c>
      <c r="AM1862" s="13">
        <v>4.9483949999999997</v>
      </c>
      <c r="AN1862" s="13">
        <v>2.471257</v>
      </c>
      <c r="AO1862" s="13">
        <v>6.5739520000000001E-3</v>
      </c>
      <c r="AP1862" s="13">
        <v>3.2830699999999999E-3</v>
      </c>
      <c r="AQ1862" s="13">
        <v>6.4059200000000005E-4</v>
      </c>
      <c r="AR1862" s="13">
        <v>3.1991540000000002E-4</v>
      </c>
      <c r="AS1862" s="13">
        <v>45.781829999999999</v>
      </c>
      <c r="AT1862" s="13">
        <v>19.095829999999999</v>
      </c>
      <c r="AU1862" s="13">
        <v>1.3992269999999999E-5</v>
      </c>
      <c r="AV1862" s="13">
        <v>1.6753150000000001E-5</v>
      </c>
      <c r="AW1862" s="15">
        <v>1.4426479999999999E-7</v>
      </c>
      <c r="AX1862" s="15">
        <v>1.5491409999999999E-5</v>
      </c>
      <c r="AY1862" s="15">
        <v>1.5635670000000001E-5</v>
      </c>
      <c r="AZ1862" s="13">
        <v>2373</v>
      </c>
      <c r="BA1862" s="13">
        <v>0</v>
      </c>
      <c r="BB1862" s="13">
        <v>3428</v>
      </c>
      <c r="BC1862" s="13">
        <v>0</v>
      </c>
      <c r="BD1862" s="13">
        <v>613</v>
      </c>
      <c r="BE1862" s="13">
        <v>0</v>
      </c>
      <c r="BF1862" s="13">
        <v>563</v>
      </c>
      <c r="BG1862" s="13">
        <v>0</v>
      </c>
      <c r="BI1862" s="22">
        <v>1E-3</v>
      </c>
      <c r="BJ1862" s="22">
        <v>1E-3</v>
      </c>
      <c r="BK1862" s="22">
        <v>0</v>
      </c>
      <c r="BL1862" s="22">
        <v>26.929000000000002</v>
      </c>
      <c r="BM1862" s="12">
        <v>3.7134687511604586E-5</v>
      </c>
      <c r="BN1862" s="12">
        <v>3.7134687511604586E-5</v>
      </c>
      <c r="BO1862" s="12">
        <v>0</v>
      </c>
      <c r="BP1862" s="16">
        <v>0.99999978160762593</v>
      </c>
      <c r="BQ1862" s="16">
        <v>1.0000007966286133</v>
      </c>
      <c r="BR1862" s="15">
        <v>3.713467940167202E-5</v>
      </c>
      <c r="BS1862" s="15">
        <v>0</v>
      </c>
      <c r="BT1862" s="15">
        <v>3.713467940167202E-5</v>
      </c>
      <c r="BU1862" s="17">
        <v>1.4116131801235716</v>
      </c>
      <c r="BV1862" s="15">
        <v>5.2419802883063528E-5</v>
      </c>
      <c r="BW1862" s="15">
        <v>0</v>
      </c>
      <c r="BX1862" s="15">
        <v>5.2419802883063528E-5</v>
      </c>
      <c r="BY1862" s="17">
        <v>9.9999978160762596E-4</v>
      </c>
      <c r="BZ1862" s="17">
        <v>9.9999978160762596E-4</v>
      </c>
      <c r="CA1862" s="17">
        <v>0</v>
      </c>
      <c r="CB1862" s="17">
        <v>19.076755855766844</v>
      </c>
    </row>
    <row r="1863" spans="1:80" x14ac:dyDescent="0.25">
      <c r="A1863" s="13">
        <v>13</v>
      </c>
      <c r="B1863" s="14" t="s">
        <v>85</v>
      </c>
      <c r="C1863" s="13" t="s">
        <v>86</v>
      </c>
      <c r="D1863" s="13" t="s">
        <v>77</v>
      </c>
      <c r="E1863" s="13" t="s">
        <v>78</v>
      </c>
      <c r="F1863" s="13" t="s">
        <v>582</v>
      </c>
      <c r="G1863" s="13" t="s">
        <v>583</v>
      </c>
      <c r="H1863" s="13" t="s">
        <v>81</v>
      </c>
      <c r="I1863" s="13" t="s">
        <v>64</v>
      </c>
      <c r="J1863" s="13" t="s">
        <v>561</v>
      </c>
      <c r="K1863" s="13" t="s">
        <v>584</v>
      </c>
      <c r="L1863" s="13" t="s">
        <v>585</v>
      </c>
      <c r="M1863" s="13" t="s">
        <v>586</v>
      </c>
      <c r="N1863" s="14" t="s">
        <v>587</v>
      </c>
      <c r="O1863" s="16">
        <v>0.99999978160762593</v>
      </c>
      <c r="P1863" s="16">
        <v>1.0000007966286133</v>
      </c>
      <c r="Q1863" s="14" t="s">
        <v>285</v>
      </c>
      <c r="R1863" s="14" t="s">
        <v>286</v>
      </c>
      <c r="S1863" s="14" t="s">
        <v>287</v>
      </c>
      <c r="T1863" s="14" t="s">
        <v>588</v>
      </c>
      <c r="U1863" s="13" t="s">
        <v>74</v>
      </c>
      <c r="V1863" s="13">
        <v>770.99189999999999</v>
      </c>
      <c r="W1863" s="13">
        <v>1.617718E-5</v>
      </c>
      <c r="X1863" s="13">
        <v>818.77800000000002</v>
      </c>
      <c r="Y1863" s="13">
        <v>351.51830000000001</v>
      </c>
      <c r="Z1863" s="13">
        <v>1.0619799999999999</v>
      </c>
      <c r="AA1863" s="13">
        <v>0.4559299</v>
      </c>
      <c r="AB1863" s="13">
        <v>1.3774200000000001E-3</v>
      </c>
      <c r="AC1863" s="13">
        <v>5.9135489999999997E-4</v>
      </c>
      <c r="AD1863" s="13">
        <v>1.7179840000000001E-5</v>
      </c>
      <c r="AE1863" s="13">
        <v>7.3756610000000004E-6</v>
      </c>
      <c r="AF1863" s="13">
        <v>0.1830677</v>
      </c>
      <c r="AG1863" s="13">
        <v>0.1160629</v>
      </c>
      <c r="AH1863" s="13">
        <v>9.3844200000000005E-5</v>
      </c>
      <c r="AI1863" s="13">
        <v>6.3548819999999998E-5</v>
      </c>
      <c r="AJ1863" s="13">
        <v>1.6160400000000001E-4</v>
      </c>
      <c r="AK1863" s="13">
        <v>3724.7939999999999</v>
      </c>
      <c r="AL1863" s="13">
        <v>1860.184</v>
      </c>
      <c r="AM1863" s="13">
        <v>4.8311710000000003</v>
      </c>
      <c r="AN1863" s="13">
        <v>2.4127149999999999</v>
      </c>
      <c r="AO1863" s="13">
        <v>6.2661749999999997E-3</v>
      </c>
      <c r="AP1863" s="13">
        <v>3.1293639999999999E-3</v>
      </c>
      <c r="AQ1863" s="13">
        <v>7.8073659999999996E-4</v>
      </c>
      <c r="AR1863" s="13">
        <v>3.8990439999999997E-4</v>
      </c>
      <c r="AS1863" s="13">
        <v>0.61309119999999995</v>
      </c>
      <c r="AT1863" s="13">
        <v>0.18395030000000001</v>
      </c>
      <c r="AU1863" s="13">
        <v>1.273443E-3</v>
      </c>
      <c r="AV1863" s="13">
        <v>2.1196180000000002E-3</v>
      </c>
      <c r="AW1863" s="15">
        <v>2.4584450000000001E-5</v>
      </c>
      <c r="AX1863" s="15">
        <v>1.2996240000000001E-3</v>
      </c>
      <c r="AY1863" s="15">
        <v>1.3242079999999999E-3</v>
      </c>
      <c r="AZ1863" s="13">
        <v>257</v>
      </c>
      <c r="BA1863" s="13">
        <v>0</v>
      </c>
      <c r="BB1863" s="13">
        <v>386</v>
      </c>
      <c r="BC1863" s="13">
        <v>0</v>
      </c>
      <c r="BD1863" s="13">
        <v>71</v>
      </c>
      <c r="BE1863" s="13">
        <v>0</v>
      </c>
      <c r="BF1863" s="13">
        <v>68</v>
      </c>
      <c r="BG1863" s="13">
        <v>0</v>
      </c>
      <c r="BI1863" s="22">
        <v>3.0000000000000001E-3</v>
      </c>
      <c r="BJ1863" s="22">
        <v>3.0000000000000001E-3</v>
      </c>
      <c r="BK1863" s="22">
        <v>0</v>
      </c>
      <c r="BL1863" s="22">
        <v>1.7199999999999993</v>
      </c>
      <c r="BM1863" s="12">
        <v>1.7441860465116288E-3</v>
      </c>
      <c r="BN1863" s="12">
        <v>1.7441860465116288E-3</v>
      </c>
      <c r="BO1863" s="12">
        <v>0</v>
      </c>
      <c r="BP1863" s="16">
        <v>0.99999978160762593</v>
      </c>
      <c r="BQ1863" s="16">
        <v>1.0000007966286133</v>
      </c>
      <c r="BR1863" s="15">
        <v>1.7441856655946973E-3</v>
      </c>
      <c r="BS1863" s="15">
        <v>0</v>
      </c>
      <c r="BT1863" s="15">
        <v>1.7441856655946973E-3</v>
      </c>
      <c r="BU1863" s="17">
        <v>1.2902934964430746</v>
      </c>
      <c r="BV1863" s="15">
        <v>2.2505114209060732E-3</v>
      </c>
      <c r="BW1863" s="15">
        <v>0</v>
      </c>
      <c r="BX1863" s="15">
        <v>2.2505114209060732E-3</v>
      </c>
      <c r="BY1863" s="17">
        <v>2.9999993448228779E-3</v>
      </c>
      <c r="BZ1863" s="17">
        <v>2.9999993448228779E-3</v>
      </c>
      <c r="CA1863" s="17">
        <v>0</v>
      </c>
      <c r="CB1863" s="17">
        <v>1.3330300468393337</v>
      </c>
    </row>
    <row r="1864" spans="1:80" x14ac:dyDescent="0.25">
      <c r="A1864" s="13">
        <v>16</v>
      </c>
      <c r="B1864" s="14" t="s">
        <v>87</v>
      </c>
      <c r="C1864" s="13" t="s">
        <v>88</v>
      </c>
      <c r="D1864" s="13" t="s">
        <v>89</v>
      </c>
      <c r="E1864" s="13" t="s">
        <v>78</v>
      </c>
      <c r="F1864" s="13" t="s">
        <v>582</v>
      </c>
      <c r="G1864" s="13" t="s">
        <v>583</v>
      </c>
      <c r="H1864" s="13" t="s">
        <v>81</v>
      </c>
      <c r="I1864" s="13" t="s">
        <v>64</v>
      </c>
      <c r="J1864" s="13" t="s">
        <v>561</v>
      </c>
      <c r="K1864" s="13" t="s">
        <v>584</v>
      </c>
      <c r="L1864" s="13" t="s">
        <v>585</v>
      </c>
      <c r="M1864" s="13" t="s">
        <v>586</v>
      </c>
      <c r="N1864" s="14" t="s">
        <v>587</v>
      </c>
      <c r="O1864" s="16">
        <v>0.99999978160762593</v>
      </c>
      <c r="P1864" s="16">
        <v>1.0000007966286133</v>
      </c>
      <c r="Q1864" s="14" t="s">
        <v>285</v>
      </c>
      <c r="R1864" s="14" t="s">
        <v>286</v>
      </c>
      <c r="S1864" s="14" t="s">
        <v>287</v>
      </c>
      <c r="T1864" s="14" t="s">
        <v>588</v>
      </c>
      <c r="U1864" s="13" t="s">
        <v>74</v>
      </c>
      <c r="V1864" s="13">
        <v>445.13529999999997</v>
      </c>
      <c r="W1864" s="13">
        <v>1.248376E-5</v>
      </c>
      <c r="X1864" s="13">
        <v>818.77800000000002</v>
      </c>
      <c r="Y1864" s="13">
        <v>351.51830000000001</v>
      </c>
      <c r="Z1864" s="13">
        <v>1.839391</v>
      </c>
      <c r="AA1864" s="13">
        <v>0.78968850000000002</v>
      </c>
      <c r="AB1864" s="13">
        <v>4.1322060000000002E-3</v>
      </c>
      <c r="AC1864" s="13">
        <v>1.7740410000000001E-3</v>
      </c>
      <c r="AD1864" s="13">
        <v>2.2962520000000001E-5</v>
      </c>
      <c r="AE1864" s="13">
        <v>9.8582830000000003E-6</v>
      </c>
      <c r="AF1864" s="13">
        <v>0.88529720000000001</v>
      </c>
      <c r="AG1864" s="13">
        <v>0.7266823</v>
      </c>
      <c r="AH1864" s="13">
        <v>2.593764E-5</v>
      </c>
      <c r="AI1864" s="13">
        <v>1.3566150000000001E-5</v>
      </c>
      <c r="AJ1864" s="13">
        <v>5.5592369999999996E-4</v>
      </c>
      <c r="AK1864" s="13">
        <v>3724.7939999999999</v>
      </c>
      <c r="AL1864" s="13">
        <v>1860.184</v>
      </c>
      <c r="AM1864" s="13">
        <v>8.3677779999999995</v>
      </c>
      <c r="AN1864" s="13">
        <v>4.1789170000000002</v>
      </c>
      <c r="AO1864" s="13">
        <v>1.8798280000000001E-2</v>
      </c>
      <c r="AP1864" s="13">
        <v>9.3879689999999995E-3</v>
      </c>
      <c r="AQ1864" s="13">
        <v>4.6518449999999999E-3</v>
      </c>
      <c r="AR1864" s="13">
        <v>2.323159E-3</v>
      </c>
      <c r="AS1864" s="13">
        <v>24.576609999999999</v>
      </c>
      <c r="AT1864" s="13">
        <v>4.955889</v>
      </c>
      <c r="AU1864" s="13">
        <v>1.8927939999999999E-4</v>
      </c>
      <c r="AV1864" s="13">
        <v>4.6876729999999997E-4</v>
      </c>
      <c r="AW1864" s="15">
        <v>1.734828E-6</v>
      </c>
      <c r="AX1864" s="15">
        <v>4.0882169999999999E-4</v>
      </c>
      <c r="AY1864" s="15">
        <v>4.1055660000000001E-4</v>
      </c>
      <c r="AZ1864" s="13">
        <v>1193</v>
      </c>
      <c r="BA1864" s="13">
        <v>0</v>
      </c>
      <c r="BB1864" s="13">
        <v>1719</v>
      </c>
      <c r="BC1864" s="13">
        <v>0</v>
      </c>
      <c r="BD1864" s="13">
        <v>251</v>
      </c>
      <c r="BE1864" s="13">
        <v>0</v>
      </c>
      <c r="BF1864" s="13">
        <v>202</v>
      </c>
      <c r="BG1864" s="13">
        <v>0</v>
      </c>
      <c r="BI1864" s="22">
        <v>8.0000000000000002E-3</v>
      </c>
      <c r="BJ1864" s="22">
        <v>8.0000000000000002E-3</v>
      </c>
      <c r="BK1864" s="22">
        <v>0</v>
      </c>
      <c r="BL1864" s="22">
        <v>19.397999999999996</v>
      </c>
      <c r="BM1864" s="12">
        <v>4.1241365089184464E-4</v>
      </c>
      <c r="BN1864" s="12">
        <v>4.1241365089184464E-4</v>
      </c>
      <c r="BO1864" s="12">
        <v>0</v>
      </c>
      <c r="BP1864" s="16">
        <v>0.99999978160762593</v>
      </c>
      <c r="BQ1864" s="16">
        <v>1.0000007966286133</v>
      </c>
      <c r="BR1864" s="15">
        <v>4.1241356082384834E-4</v>
      </c>
      <c r="BS1864" s="15">
        <v>0</v>
      </c>
      <c r="BT1864" s="15">
        <v>4.1241356082384834E-4</v>
      </c>
      <c r="BU1864" s="17">
        <v>1.3939162128699798</v>
      </c>
      <c r="BV1864" s="15">
        <v>5.7486994883980175E-4</v>
      </c>
      <c r="BW1864" s="15">
        <v>0</v>
      </c>
      <c r="BX1864" s="15">
        <v>5.7486994883980175E-4</v>
      </c>
      <c r="BY1864" s="17">
        <v>7.9999982528610077E-3</v>
      </c>
      <c r="BZ1864" s="17">
        <v>7.9999982528610077E-3</v>
      </c>
      <c r="CA1864" s="17">
        <v>0</v>
      </c>
      <c r="CB1864" s="17">
        <v>13.916187946519983</v>
      </c>
    </row>
    <row r="1865" spans="1:80" x14ac:dyDescent="0.25">
      <c r="A1865" s="13">
        <v>17</v>
      </c>
      <c r="B1865" s="14" t="s">
        <v>90</v>
      </c>
      <c r="C1865" s="13" t="s">
        <v>91</v>
      </c>
      <c r="D1865" s="13" t="s">
        <v>89</v>
      </c>
      <c r="E1865" s="13" t="s">
        <v>78</v>
      </c>
      <c r="F1865" s="13" t="s">
        <v>582</v>
      </c>
      <c r="G1865" s="13" t="s">
        <v>583</v>
      </c>
      <c r="H1865" s="13" t="s">
        <v>81</v>
      </c>
      <c r="I1865" s="13" t="s">
        <v>64</v>
      </c>
      <c r="J1865" s="13" t="s">
        <v>561</v>
      </c>
      <c r="K1865" s="13" t="s">
        <v>584</v>
      </c>
      <c r="L1865" s="13" t="s">
        <v>585</v>
      </c>
      <c r="M1865" s="13" t="s">
        <v>586</v>
      </c>
      <c r="N1865" s="14" t="s">
        <v>587</v>
      </c>
      <c r="O1865" s="16">
        <v>0.99999978160762593</v>
      </c>
      <c r="P1865" s="16">
        <v>1.0000007966286133</v>
      </c>
      <c r="Q1865" s="14" t="s">
        <v>285</v>
      </c>
      <c r="R1865" s="14" t="s">
        <v>286</v>
      </c>
      <c r="S1865" s="14" t="s">
        <v>287</v>
      </c>
      <c r="T1865" s="14" t="s">
        <v>588</v>
      </c>
      <c r="U1865" s="13" t="s">
        <v>74</v>
      </c>
      <c r="V1865" s="13">
        <v>426.63310000000001</v>
      </c>
      <c r="W1865" s="13">
        <v>1.247372E-5</v>
      </c>
      <c r="X1865" s="13">
        <v>818.77800000000002</v>
      </c>
      <c r="Y1865" s="13">
        <v>351.51830000000001</v>
      </c>
      <c r="Z1865" s="13">
        <v>1.919162</v>
      </c>
      <c r="AA1865" s="13">
        <v>0.82393590000000005</v>
      </c>
      <c r="AB1865" s="13">
        <v>4.4983899999999997E-3</v>
      </c>
      <c r="AC1865" s="13">
        <v>1.9312520000000001E-3</v>
      </c>
      <c r="AD1865" s="13">
        <v>2.3939089999999999E-5</v>
      </c>
      <c r="AE1865" s="13">
        <v>1.0277540000000001E-5</v>
      </c>
      <c r="AF1865" s="13">
        <v>0.65190859999999995</v>
      </c>
      <c r="AG1865" s="13">
        <v>0.44874269999999999</v>
      </c>
      <c r="AH1865" s="13">
        <v>3.672154E-5</v>
      </c>
      <c r="AI1865" s="13">
        <v>2.2902979999999999E-5</v>
      </c>
      <c r="AJ1865" s="13">
        <v>6.5088940000000001E-4</v>
      </c>
      <c r="AK1865" s="13">
        <v>3724.7939999999999</v>
      </c>
      <c r="AL1865" s="13">
        <v>1860.184</v>
      </c>
      <c r="AM1865" s="13">
        <v>8.7306729999999995</v>
      </c>
      <c r="AN1865" s="13">
        <v>4.3601479999999997</v>
      </c>
      <c r="AO1865" s="13">
        <v>2.0464119999999999E-2</v>
      </c>
      <c r="AP1865" s="13">
        <v>1.0219900000000001E-2</v>
      </c>
      <c r="AQ1865" s="13">
        <v>5.6827020000000004E-3</v>
      </c>
      <c r="AR1865" s="13">
        <v>2.837975E-3</v>
      </c>
      <c r="AS1865" s="13">
        <v>21.81718</v>
      </c>
      <c r="AT1865" s="13">
        <v>4.550872</v>
      </c>
      <c r="AU1865" s="13">
        <v>2.604692E-4</v>
      </c>
      <c r="AV1865" s="13">
        <v>6.2361109999999997E-4</v>
      </c>
      <c r="AW1865" s="15">
        <v>2.0556669999999998E-6</v>
      </c>
      <c r="AX1865" s="15">
        <v>5.6763859999999996E-4</v>
      </c>
      <c r="AY1865" s="15">
        <v>5.6969430000000003E-4</v>
      </c>
      <c r="AZ1865" s="13">
        <v>1206</v>
      </c>
      <c r="BA1865" s="13">
        <v>0</v>
      </c>
      <c r="BB1865" s="13">
        <v>1727</v>
      </c>
      <c r="BC1865" s="13">
        <v>0</v>
      </c>
      <c r="BD1865" s="13">
        <v>223</v>
      </c>
      <c r="BE1865" s="13">
        <v>0</v>
      </c>
      <c r="BF1865" s="13">
        <v>185</v>
      </c>
      <c r="BG1865" s="13">
        <v>0</v>
      </c>
      <c r="BI1865" s="22">
        <v>8.9999999999999993E-3</v>
      </c>
      <c r="BJ1865" s="22">
        <v>8.9999999999999993E-3</v>
      </c>
      <c r="BK1865" s="22">
        <v>0</v>
      </c>
      <c r="BL1865" s="22">
        <v>19.184000000000001</v>
      </c>
      <c r="BM1865" s="12">
        <v>4.6914095079232687E-4</v>
      </c>
      <c r="BN1865" s="12">
        <v>4.6914095079232687E-4</v>
      </c>
      <c r="BO1865" s="12">
        <v>0</v>
      </c>
      <c r="BP1865" s="16">
        <v>0.99999978160762593</v>
      </c>
      <c r="BQ1865" s="16">
        <v>1.0000007966286133</v>
      </c>
      <c r="BR1865" s="15">
        <v>4.6914084833552086E-4</v>
      </c>
      <c r="BS1865" s="15">
        <v>0</v>
      </c>
      <c r="BT1865" s="15">
        <v>4.6914084833552086E-4</v>
      </c>
      <c r="BU1865" s="17">
        <v>1.4008637500141801</v>
      </c>
      <c r="BV1865" s="15">
        <v>6.5720240808413144E-4</v>
      </c>
      <c r="BW1865" s="15">
        <v>0</v>
      </c>
      <c r="BX1865" s="15">
        <v>6.5720240808413144E-4</v>
      </c>
      <c r="BY1865" s="17">
        <v>8.9999980344686332E-3</v>
      </c>
      <c r="BZ1865" s="17">
        <v>8.9999980344686332E-3</v>
      </c>
      <c r="CA1865" s="17">
        <v>0</v>
      </c>
      <c r="CB1865" s="17">
        <v>13.694408181956177</v>
      </c>
    </row>
    <row r="1866" spans="1:80" x14ac:dyDescent="0.25">
      <c r="A1866" s="13">
        <v>19</v>
      </c>
      <c r="B1866" s="14" t="s">
        <v>92</v>
      </c>
      <c r="C1866" s="13" t="s">
        <v>93</v>
      </c>
      <c r="D1866" s="13" t="s">
        <v>94</v>
      </c>
      <c r="E1866" s="13" t="s">
        <v>60</v>
      </c>
      <c r="F1866" s="13" t="s">
        <v>582</v>
      </c>
      <c r="G1866" s="13" t="s">
        <v>583</v>
      </c>
      <c r="H1866" s="13" t="s">
        <v>81</v>
      </c>
      <c r="I1866" s="13" t="s">
        <v>64</v>
      </c>
      <c r="J1866" s="13" t="s">
        <v>561</v>
      </c>
      <c r="K1866" s="13" t="s">
        <v>584</v>
      </c>
      <c r="L1866" s="13" t="s">
        <v>585</v>
      </c>
      <c r="M1866" s="13" t="s">
        <v>586</v>
      </c>
      <c r="N1866" s="14" t="s">
        <v>587</v>
      </c>
      <c r="O1866" s="16">
        <v>0.99999978160762593</v>
      </c>
      <c r="P1866" s="16">
        <v>1.0000007966286133</v>
      </c>
      <c r="Q1866" s="14" t="s">
        <v>285</v>
      </c>
      <c r="R1866" s="14" t="s">
        <v>286</v>
      </c>
      <c r="S1866" s="14" t="s">
        <v>287</v>
      </c>
      <c r="T1866" s="14" t="s">
        <v>588</v>
      </c>
      <c r="U1866" s="13" t="s">
        <v>74</v>
      </c>
      <c r="V1866" s="13">
        <v>1175.7550000000001</v>
      </c>
      <c r="W1866" s="13">
        <v>3.4504960000000001E-6</v>
      </c>
      <c r="X1866" s="13">
        <v>818.77800000000002</v>
      </c>
      <c r="Y1866" s="13">
        <v>351.51830000000001</v>
      </c>
      <c r="Z1866" s="13">
        <v>0.69638509999999998</v>
      </c>
      <c r="AA1866" s="13">
        <v>0.29897249999999997</v>
      </c>
      <c r="AB1866" s="13">
        <v>5.9228790000000003E-4</v>
      </c>
      <c r="AC1866" s="13">
        <v>2.542814E-4</v>
      </c>
      <c r="AD1866" s="13">
        <v>2.402874E-6</v>
      </c>
      <c r="AE1866" s="13">
        <v>1.0316030000000001E-6</v>
      </c>
      <c r="AF1866" s="13">
        <v>2.5291090000000001</v>
      </c>
      <c r="AG1866" s="13">
        <v>1.7587930000000001</v>
      </c>
      <c r="AH1866" s="13">
        <v>9.5008730000000001E-7</v>
      </c>
      <c r="AI1866" s="13">
        <v>5.8654060000000002E-7</v>
      </c>
      <c r="AJ1866" s="13">
        <v>1.08182E-4</v>
      </c>
      <c r="AK1866" s="13">
        <v>3724.7939999999999</v>
      </c>
      <c r="AL1866" s="13">
        <v>1860.184</v>
      </c>
      <c r="AM1866" s="13">
        <v>3.1680030000000001</v>
      </c>
      <c r="AN1866" s="13">
        <v>1.5821190000000001</v>
      </c>
      <c r="AO1866" s="13">
        <v>2.694442E-3</v>
      </c>
      <c r="AP1866" s="13">
        <v>1.3456200000000001E-3</v>
      </c>
      <c r="AQ1866" s="13">
        <v>3.4272069999999999E-4</v>
      </c>
      <c r="AR1866" s="13">
        <v>1.7115669999999999E-4</v>
      </c>
      <c r="AS1866" s="13">
        <v>7.7436499999999997</v>
      </c>
      <c r="AT1866" s="13">
        <v>4.4888870000000001</v>
      </c>
      <c r="AU1866" s="13">
        <v>4.4258290000000002E-5</v>
      </c>
      <c r="AV1866" s="13">
        <v>3.812899E-5</v>
      </c>
      <c r="AW1866" s="13">
        <v>1.6511789999999999E-7</v>
      </c>
      <c r="AX1866" s="13">
        <v>2.7395250000000002E-5</v>
      </c>
      <c r="AY1866" s="13">
        <v>2.7560369999999999E-5</v>
      </c>
      <c r="AZ1866" s="13">
        <v>7166</v>
      </c>
      <c r="BA1866" s="13">
        <v>0</v>
      </c>
      <c r="BB1866" s="13">
        <v>9300</v>
      </c>
      <c r="BC1866" s="13">
        <v>0</v>
      </c>
      <c r="BD1866" s="13">
        <v>488</v>
      </c>
      <c r="BE1866" s="13">
        <v>0</v>
      </c>
      <c r="BF1866" s="13">
        <v>499</v>
      </c>
      <c r="BG1866" s="13">
        <v>0</v>
      </c>
      <c r="BI1866" s="22">
        <v>0</v>
      </c>
      <c r="BJ1866" s="22">
        <v>0</v>
      </c>
      <c r="BK1866" s="22">
        <v>0</v>
      </c>
      <c r="BL1866" s="22">
        <v>26.840000000000003</v>
      </c>
      <c r="BM1866" s="12">
        <v>0</v>
      </c>
      <c r="BN1866" s="12">
        <v>0</v>
      </c>
      <c r="BO1866" s="12">
        <v>0</v>
      </c>
      <c r="BP1866" s="16">
        <v>0.99999978160762593</v>
      </c>
      <c r="BQ1866" s="16">
        <v>1.0000007966286133</v>
      </c>
      <c r="BR1866" s="15">
        <v>0</v>
      </c>
      <c r="BS1866" s="15">
        <v>0</v>
      </c>
      <c r="BT1866" s="15">
        <v>0</v>
      </c>
      <c r="BU1866" s="17">
        <v>1.4501819930425399</v>
      </c>
      <c r="BV1866" s="15">
        <v>0</v>
      </c>
      <c r="BW1866" s="15">
        <v>0</v>
      </c>
      <c r="BX1866" s="15">
        <v>0</v>
      </c>
      <c r="BY1866" s="17">
        <v>0</v>
      </c>
      <c r="BZ1866" s="17">
        <v>0</v>
      </c>
      <c r="CA1866" s="17">
        <v>0</v>
      </c>
      <c r="CB1866" s="17">
        <v>18.508021840547482</v>
      </c>
    </row>
    <row r="1867" spans="1:80" x14ac:dyDescent="0.25">
      <c r="A1867" s="13">
        <v>22</v>
      </c>
      <c r="B1867" s="14" t="s">
        <v>98</v>
      </c>
      <c r="C1867" s="13" t="s">
        <v>99</v>
      </c>
      <c r="D1867" s="13" t="s">
        <v>100</v>
      </c>
      <c r="E1867" s="13" t="s">
        <v>78</v>
      </c>
      <c r="F1867" s="13" t="s">
        <v>582</v>
      </c>
      <c r="G1867" s="13" t="s">
        <v>583</v>
      </c>
      <c r="H1867" s="13" t="s">
        <v>81</v>
      </c>
      <c r="I1867" s="13" t="s">
        <v>64</v>
      </c>
      <c r="J1867" s="13" t="s">
        <v>561</v>
      </c>
      <c r="K1867" s="13" t="s">
        <v>584</v>
      </c>
      <c r="L1867" s="13" t="s">
        <v>585</v>
      </c>
      <c r="M1867" s="13" t="s">
        <v>586</v>
      </c>
      <c r="N1867" s="14" t="s">
        <v>587</v>
      </c>
      <c r="O1867" s="16">
        <v>0.99999978160762593</v>
      </c>
      <c r="P1867" s="16">
        <v>1.0000007966286133</v>
      </c>
      <c r="Q1867" s="14" t="s">
        <v>285</v>
      </c>
      <c r="R1867" s="14" t="s">
        <v>286</v>
      </c>
      <c r="S1867" s="14" t="s">
        <v>287</v>
      </c>
      <c r="T1867" s="14" t="s">
        <v>588</v>
      </c>
      <c r="U1867" s="13" t="s">
        <v>74</v>
      </c>
      <c r="V1867" s="13">
        <v>409.37509999999997</v>
      </c>
      <c r="W1867" s="13">
        <v>5.0231570000000003E-6</v>
      </c>
      <c r="X1867" s="13">
        <v>818.77800000000002</v>
      </c>
      <c r="Y1867" s="13">
        <v>351.51830000000001</v>
      </c>
      <c r="Z1867" s="13">
        <v>2.0000680000000002</v>
      </c>
      <c r="AA1867" s="13">
        <v>0.85867039999999994</v>
      </c>
      <c r="AB1867" s="13">
        <v>4.88566E-3</v>
      </c>
      <c r="AC1867" s="13">
        <v>2.0975149999999999E-3</v>
      </c>
      <c r="AD1867" s="13">
        <v>1.004666E-5</v>
      </c>
      <c r="AE1867" s="13">
        <v>4.3132359999999998E-6</v>
      </c>
      <c r="AF1867" s="13">
        <v>0.30437049999999999</v>
      </c>
      <c r="AG1867" s="13">
        <v>0.2306242</v>
      </c>
      <c r="AH1867" s="13">
        <v>3.3007979999999998E-5</v>
      </c>
      <c r="AI1867" s="13">
        <v>1.8702449999999999E-5</v>
      </c>
      <c r="AJ1867" s="13">
        <v>1.71927E-4</v>
      </c>
      <c r="AK1867" s="13">
        <v>3724.7939999999999</v>
      </c>
      <c r="AL1867" s="13">
        <v>1860.184</v>
      </c>
      <c r="AM1867" s="13">
        <v>9.0987299999999998</v>
      </c>
      <c r="AN1867" s="13">
        <v>4.5439590000000001</v>
      </c>
      <c r="AO1867" s="13">
        <v>2.22259E-2</v>
      </c>
      <c r="AP1867" s="13">
        <v>1.109974E-2</v>
      </c>
      <c r="AQ1867" s="13">
        <v>1.564317E-3</v>
      </c>
      <c r="AR1867" s="13">
        <v>7.8122930000000003E-4</v>
      </c>
      <c r="AS1867" s="13">
        <v>18.446940000000001</v>
      </c>
      <c r="AT1867" s="13">
        <v>5.037312</v>
      </c>
      <c r="AU1867" s="13">
        <v>8.4800909999999997E-5</v>
      </c>
      <c r="AV1867" s="13">
        <v>1.5508850000000001E-4</v>
      </c>
      <c r="AW1867" s="15">
        <v>8.187716E-7</v>
      </c>
      <c r="AX1867" s="15">
        <v>1.482989E-4</v>
      </c>
      <c r="AY1867" s="15">
        <v>1.4911770000000001E-4</v>
      </c>
      <c r="AZ1867" s="13">
        <v>1268</v>
      </c>
      <c r="BA1867" s="13">
        <v>0</v>
      </c>
      <c r="BB1867" s="13">
        <v>1883</v>
      </c>
      <c r="BC1867" s="13">
        <v>0</v>
      </c>
      <c r="BD1867" s="13">
        <v>393</v>
      </c>
      <c r="BE1867" s="13">
        <v>0</v>
      </c>
      <c r="BF1867" s="13">
        <v>342</v>
      </c>
      <c r="BG1867" s="13">
        <v>0</v>
      </c>
      <c r="BI1867" s="22">
        <v>5.0000000000000001E-3</v>
      </c>
      <c r="BJ1867" s="22">
        <v>5.0000000000000001E-3</v>
      </c>
      <c r="BK1867" s="22">
        <v>0</v>
      </c>
      <c r="BL1867" s="22">
        <v>18.181000000000001</v>
      </c>
      <c r="BM1867" s="12">
        <v>2.7501237555690007E-4</v>
      </c>
      <c r="BN1867" s="12">
        <v>2.7501237555690007E-4</v>
      </c>
      <c r="BO1867" s="12">
        <v>0</v>
      </c>
      <c r="BP1867" s="16">
        <v>0.99999978160762593</v>
      </c>
      <c r="BQ1867" s="16">
        <v>1.0000007966286133</v>
      </c>
      <c r="BR1867" s="15">
        <v>2.750123154962945E-4</v>
      </c>
      <c r="BS1867" s="15">
        <v>0</v>
      </c>
      <c r="BT1867" s="15">
        <v>2.750123154962945E-4</v>
      </c>
      <c r="BU1867" s="17">
        <v>1.4111614521631999</v>
      </c>
      <c r="BV1867" s="15">
        <v>3.88086778498515E-4</v>
      </c>
      <c r="BW1867" s="15">
        <v>0</v>
      </c>
      <c r="BX1867" s="15">
        <v>3.88086778498515E-4</v>
      </c>
      <c r="BY1867" s="17">
        <v>4.9999989080381294E-3</v>
      </c>
      <c r="BZ1867" s="17">
        <v>4.9999989080381294E-3</v>
      </c>
      <c r="CA1867" s="17">
        <v>0</v>
      </c>
      <c r="CB1867" s="17">
        <v>12.88371360493865</v>
      </c>
    </row>
    <row r="1868" spans="1:80" x14ac:dyDescent="0.25">
      <c r="A1868" s="13">
        <v>25</v>
      </c>
      <c r="B1868" s="14" t="s">
        <v>176</v>
      </c>
      <c r="C1868" s="13" t="s">
        <v>177</v>
      </c>
      <c r="D1868" s="13" t="s">
        <v>178</v>
      </c>
      <c r="E1868" s="13" t="s">
        <v>78</v>
      </c>
      <c r="F1868" s="13" t="s">
        <v>582</v>
      </c>
      <c r="G1868" s="13" t="s">
        <v>583</v>
      </c>
      <c r="H1868" s="13" t="s">
        <v>81</v>
      </c>
      <c r="I1868" s="13" t="s">
        <v>64</v>
      </c>
      <c r="J1868" s="13" t="s">
        <v>561</v>
      </c>
      <c r="K1868" s="13" t="s">
        <v>584</v>
      </c>
      <c r="L1868" s="13" t="s">
        <v>585</v>
      </c>
      <c r="M1868" s="13" t="s">
        <v>586</v>
      </c>
      <c r="N1868" s="14" t="s">
        <v>587</v>
      </c>
      <c r="O1868" s="16">
        <v>0.99999978160762593</v>
      </c>
      <c r="P1868" s="16">
        <v>1.0000007966286133</v>
      </c>
      <c r="Q1868" s="14" t="s">
        <v>285</v>
      </c>
      <c r="R1868" s="14" t="s">
        <v>286</v>
      </c>
      <c r="S1868" s="14" t="s">
        <v>287</v>
      </c>
      <c r="T1868" s="14" t="s">
        <v>588</v>
      </c>
      <c r="U1868" s="13" t="s">
        <v>74</v>
      </c>
      <c r="V1868" s="13">
        <v>698.84580000000005</v>
      </c>
      <c r="W1868" s="13">
        <v>7.7568419999999999E-6</v>
      </c>
      <c r="X1868" s="13">
        <v>818.77800000000002</v>
      </c>
      <c r="Y1868" s="13">
        <v>351.51830000000001</v>
      </c>
      <c r="Z1868" s="13">
        <v>1.1716150000000001</v>
      </c>
      <c r="AA1868" s="13">
        <v>0.50299839999999996</v>
      </c>
      <c r="AB1868" s="13">
        <v>1.6765E-3</v>
      </c>
      <c r="AC1868" s="13">
        <v>7.1975589999999996E-4</v>
      </c>
      <c r="AD1868" s="13">
        <v>9.0880300000000005E-6</v>
      </c>
      <c r="AE1868" s="13">
        <v>3.9016790000000003E-6</v>
      </c>
      <c r="AF1868" s="13">
        <v>7.9832520000000002</v>
      </c>
      <c r="AG1868" s="13">
        <v>4.2398389999999999</v>
      </c>
      <c r="AH1868" s="13">
        <v>1.138387E-6</v>
      </c>
      <c r="AI1868" s="13">
        <v>9.2024219999999997E-7</v>
      </c>
      <c r="AJ1868" s="13">
        <v>2.2396530000000001E-4</v>
      </c>
      <c r="AK1868" s="13">
        <v>3724.7939999999999</v>
      </c>
      <c r="AL1868" s="13">
        <v>1860.184</v>
      </c>
      <c r="AM1868" s="13">
        <v>5.3299219999999998</v>
      </c>
      <c r="AN1868" s="13">
        <v>2.661794</v>
      </c>
      <c r="AO1868" s="13">
        <v>7.6267499999999998E-3</v>
      </c>
      <c r="AP1868" s="13">
        <v>3.8088430000000001E-3</v>
      </c>
      <c r="AQ1868" s="13">
        <v>1.1937180000000001E-3</v>
      </c>
      <c r="AR1868" s="13">
        <v>5.9614949999999998E-4</v>
      </c>
      <c r="AS1868" s="13">
        <v>53.623550000000002</v>
      </c>
      <c r="AT1868" s="13">
        <v>18.109449999999999</v>
      </c>
      <c r="AU1868" s="13">
        <v>2.2261070000000001E-5</v>
      </c>
      <c r="AV1868" s="13">
        <v>3.2919249999999998E-5</v>
      </c>
      <c r="AW1868" s="15">
        <v>1.7457729999999999E-7</v>
      </c>
      <c r="AX1868" s="15">
        <v>2.66742E-5</v>
      </c>
      <c r="AY1868" s="15">
        <v>2.6848780000000001E-5</v>
      </c>
      <c r="AZ1868" s="13">
        <v>4868</v>
      </c>
      <c r="BA1868" s="13">
        <v>0</v>
      </c>
      <c r="BB1868" s="13">
        <v>6828</v>
      </c>
      <c r="BC1868" s="13">
        <v>0</v>
      </c>
      <c r="BD1868" s="13">
        <v>516</v>
      </c>
      <c r="BE1868" s="13">
        <v>0</v>
      </c>
      <c r="BF1868" s="13">
        <v>469</v>
      </c>
      <c r="BG1868" s="13">
        <v>0</v>
      </c>
      <c r="BI1868" s="22">
        <v>1E-3</v>
      </c>
      <c r="BJ1868" s="22">
        <v>1E-3</v>
      </c>
      <c r="BK1868" s="22">
        <v>0</v>
      </c>
      <c r="BL1868" s="22">
        <v>33.815999999999995</v>
      </c>
      <c r="BM1868" s="12">
        <v>2.9571800331204167E-5</v>
      </c>
      <c r="BN1868" s="12">
        <v>2.9571800331204167E-5</v>
      </c>
      <c r="BO1868" s="12">
        <v>0</v>
      </c>
      <c r="BP1868" s="16">
        <v>0.99999978160762593</v>
      </c>
      <c r="BQ1868" s="16">
        <v>1.0000007966286133</v>
      </c>
      <c r="BR1868" s="15">
        <v>2.9571793872948487E-5</v>
      </c>
      <c r="BS1868" s="15">
        <v>0</v>
      </c>
      <c r="BT1868" s="15">
        <v>2.9571793872948487E-5</v>
      </c>
      <c r="BU1868" s="17">
        <v>1.3371864650982324</v>
      </c>
      <c r="BV1868" s="15">
        <v>3.9543002515581551E-5</v>
      </c>
      <c r="BW1868" s="15">
        <v>0</v>
      </c>
      <c r="BX1868" s="15">
        <v>3.9543002515581551E-5</v>
      </c>
      <c r="BY1868" s="17">
        <v>9.9999978160762596E-4</v>
      </c>
      <c r="BZ1868" s="17">
        <v>9.9999978160762596E-4</v>
      </c>
      <c r="CA1868" s="17">
        <v>0</v>
      </c>
      <c r="CB1868" s="17">
        <v>25.28891884761622</v>
      </c>
    </row>
    <row r="1869" spans="1:80" x14ac:dyDescent="0.25">
      <c r="A1869" s="13">
        <v>26</v>
      </c>
      <c r="B1869" s="14" t="s">
        <v>103</v>
      </c>
      <c r="C1869" s="13" t="s">
        <v>104</v>
      </c>
      <c r="D1869" s="13" t="s">
        <v>94</v>
      </c>
      <c r="E1869" s="13" t="s">
        <v>60</v>
      </c>
      <c r="F1869" s="13" t="s">
        <v>582</v>
      </c>
      <c r="G1869" s="13" t="s">
        <v>583</v>
      </c>
      <c r="H1869" s="13" t="s">
        <v>81</v>
      </c>
      <c r="I1869" s="13" t="s">
        <v>64</v>
      </c>
      <c r="J1869" s="13" t="s">
        <v>561</v>
      </c>
      <c r="K1869" s="13" t="s">
        <v>584</v>
      </c>
      <c r="L1869" s="13" t="s">
        <v>585</v>
      </c>
      <c r="M1869" s="13" t="s">
        <v>586</v>
      </c>
      <c r="N1869" s="14" t="s">
        <v>587</v>
      </c>
      <c r="O1869" s="16">
        <v>0.99999978160762593</v>
      </c>
      <c r="P1869" s="16">
        <v>1.0000007966286133</v>
      </c>
      <c r="Q1869" s="14" t="s">
        <v>285</v>
      </c>
      <c r="R1869" s="14" t="s">
        <v>286</v>
      </c>
      <c r="S1869" s="14" t="s">
        <v>287</v>
      </c>
      <c r="T1869" s="14" t="s">
        <v>588</v>
      </c>
      <c r="U1869" s="13" t="s">
        <v>74</v>
      </c>
      <c r="V1869" s="13">
        <v>967.20169999999996</v>
      </c>
      <c r="W1869" s="13">
        <v>4.0539279999999999E-5</v>
      </c>
      <c r="X1869" s="13">
        <v>818.77800000000002</v>
      </c>
      <c r="Y1869" s="13">
        <v>351.51830000000001</v>
      </c>
      <c r="Z1869" s="13">
        <v>0.8465433</v>
      </c>
      <c r="AA1869" s="13">
        <v>0.3634385</v>
      </c>
      <c r="AB1869" s="13">
        <v>8.7525000000000005E-4</v>
      </c>
      <c r="AC1869" s="13">
        <v>3.7576290000000001E-4</v>
      </c>
      <c r="AD1869" s="13">
        <v>3.4318250000000003E-5</v>
      </c>
      <c r="AE1869" s="13">
        <v>1.4733529999999999E-5</v>
      </c>
      <c r="AF1869" s="13">
        <v>4.8227969999999996</v>
      </c>
      <c r="AG1869" s="13">
        <v>3.0747879999999999</v>
      </c>
      <c r="AH1869" s="13">
        <v>7.1158410000000002E-6</v>
      </c>
      <c r="AI1869" s="13">
        <v>4.791724E-6</v>
      </c>
      <c r="AJ1869" s="13">
        <v>9.0697760000000002E-5</v>
      </c>
      <c r="AK1869" s="13">
        <v>3724.7939999999999</v>
      </c>
      <c r="AL1869" s="13">
        <v>1860.184</v>
      </c>
      <c r="AM1869" s="13">
        <v>3.8511039999999999</v>
      </c>
      <c r="AN1869" s="13">
        <v>1.9232640000000001</v>
      </c>
      <c r="AO1869" s="13">
        <v>3.9816970000000002E-3</v>
      </c>
      <c r="AP1869" s="13">
        <v>1.9884820000000002E-3</v>
      </c>
      <c r="AQ1869" s="13">
        <v>3.4928649999999998E-4</v>
      </c>
      <c r="AR1869" s="13">
        <v>1.7443569999999999E-4</v>
      </c>
      <c r="AS1869" s="13">
        <v>19.093699999999998</v>
      </c>
      <c r="AT1869" s="13">
        <v>14.185829999999999</v>
      </c>
      <c r="AU1869" s="13">
        <v>1.8293279999999998E-5</v>
      </c>
      <c r="AV1869" s="13">
        <v>1.229647E-5</v>
      </c>
      <c r="AW1869" s="13">
        <v>8.5359249999999997E-7</v>
      </c>
      <c r="AX1869" s="13">
        <v>1.010599E-5</v>
      </c>
      <c r="AY1869" s="13">
        <v>1.095959E-5</v>
      </c>
      <c r="AZ1869" s="13">
        <v>2628</v>
      </c>
      <c r="BA1869" s="13">
        <v>0</v>
      </c>
      <c r="BB1869" s="13">
        <v>3986</v>
      </c>
      <c r="BC1869" s="13">
        <v>0</v>
      </c>
      <c r="BD1869" s="13">
        <v>580</v>
      </c>
      <c r="BE1869" s="13">
        <v>0</v>
      </c>
      <c r="BF1869" s="13">
        <v>568</v>
      </c>
      <c r="BG1869" s="13">
        <v>0</v>
      </c>
      <c r="BI1869" s="22">
        <v>1E-3</v>
      </c>
      <c r="BJ1869" s="22">
        <v>1E-3</v>
      </c>
      <c r="BK1869" s="22">
        <v>0</v>
      </c>
      <c r="BL1869" s="22">
        <v>30.052000000000003</v>
      </c>
      <c r="BM1869" s="12">
        <v>3.3275655530413943E-5</v>
      </c>
      <c r="BN1869" s="12">
        <v>3.3275655530413943E-5</v>
      </c>
      <c r="BO1869" s="12">
        <v>0</v>
      </c>
      <c r="BP1869" s="16">
        <v>0.99999978160762593</v>
      </c>
      <c r="BQ1869" s="16">
        <v>1.0000007966286133</v>
      </c>
      <c r="BR1869" s="15">
        <v>3.327564826326453E-5</v>
      </c>
      <c r="BS1869" s="15">
        <v>0</v>
      </c>
      <c r="BT1869" s="15">
        <v>3.327564826326453E-5</v>
      </c>
      <c r="BU1869" s="17">
        <v>1.3602002776375346</v>
      </c>
      <c r="BV1869" s="15">
        <v>4.5261546006261362E-5</v>
      </c>
      <c r="BW1869" s="15">
        <v>0</v>
      </c>
      <c r="BX1869" s="15">
        <v>4.5261546006261362E-5</v>
      </c>
      <c r="BY1869" s="17">
        <v>9.9999978160762596E-4</v>
      </c>
      <c r="BZ1869" s="17">
        <v>9.9999978160762596E-4</v>
      </c>
      <c r="CA1869" s="17">
        <v>0</v>
      </c>
      <c r="CB1869" s="17">
        <v>22.093805224180556</v>
      </c>
    </row>
    <row r="1870" spans="1:80" x14ac:dyDescent="0.25">
      <c r="A1870" s="13">
        <v>28</v>
      </c>
      <c r="B1870" s="14" t="s">
        <v>107</v>
      </c>
      <c r="C1870" s="13" t="s">
        <v>108</v>
      </c>
      <c r="D1870" s="13" t="s">
        <v>81</v>
      </c>
      <c r="E1870" s="13" t="s">
        <v>78</v>
      </c>
      <c r="F1870" s="13" t="s">
        <v>582</v>
      </c>
      <c r="G1870" s="13" t="s">
        <v>583</v>
      </c>
      <c r="H1870" s="13" t="s">
        <v>81</v>
      </c>
      <c r="I1870" s="13" t="s">
        <v>64</v>
      </c>
      <c r="J1870" s="13" t="s">
        <v>561</v>
      </c>
      <c r="K1870" s="13" t="s">
        <v>584</v>
      </c>
      <c r="L1870" s="13" t="s">
        <v>585</v>
      </c>
      <c r="M1870" s="13" t="s">
        <v>586</v>
      </c>
      <c r="N1870" s="14" t="s">
        <v>587</v>
      </c>
      <c r="O1870" s="16">
        <v>0.99999978160762593</v>
      </c>
      <c r="P1870" s="16">
        <v>1.0000007966286133</v>
      </c>
      <c r="Q1870" s="14" t="s">
        <v>285</v>
      </c>
      <c r="R1870" s="14" t="s">
        <v>286</v>
      </c>
      <c r="S1870" s="14" t="s">
        <v>287</v>
      </c>
      <c r="T1870" s="14" t="s">
        <v>588</v>
      </c>
      <c r="U1870" s="13" t="s">
        <v>74</v>
      </c>
      <c r="V1870" s="13">
        <v>197.20429999999999</v>
      </c>
      <c r="W1870" s="13">
        <v>2.336998E-4</v>
      </c>
      <c r="X1870" s="13">
        <v>818.77800000000002</v>
      </c>
      <c r="Y1870" s="13">
        <v>351.51830000000001</v>
      </c>
      <c r="Z1870" s="13">
        <v>4.1519269999999997</v>
      </c>
      <c r="AA1870" s="13">
        <v>1.782508</v>
      </c>
      <c r="AB1870" s="13">
        <v>2.105394E-2</v>
      </c>
      <c r="AC1870" s="13">
        <v>9.0388900000000008E-3</v>
      </c>
      <c r="AD1870" s="13">
        <v>9.7030439999999999E-4</v>
      </c>
      <c r="AE1870" s="13">
        <v>4.1657169999999999E-4</v>
      </c>
      <c r="AF1870" s="13">
        <v>0.3746621</v>
      </c>
      <c r="AG1870" s="13">
        <v>0.23458879999999999</v>
      </c>
      <c r="AH1870" s="13">
        <v>2.5898119999999999E-3</v>
      </c>
      <c r="AI1870" s="13">
        <v>1.7757529999999999E-3</v>
      </c>
      <c r="AJ1870" s="13">
        <v>3.3568479999999999E-3</v>
      </c>
      <c r="AK1870" s="13">
        <v>3724.7939999999999</v>
      </c>
      <c r="AL1870" s="13">
        <v>1860.184</v>
      </c>
      <c r="AM1870" s="13">
        <v>18.887989999999999</v>
      </c>
      <c r="AN1870" s="13">
        <v>9.4327740000000002</v>
      </c>
      <c r="AO1870" s="13">
        <v>9.5778790000000003E-2</v>
      </c>
      <c r="AP1870" s="13">
        <v>4.7832489999999998E-2</v>
      </c>
      <c r="AQ1870" s="13">
        <v>6.3404130000000003E-2</v>
      </c>
      <c r="AR1870" s="13">
        <v>3.1664390000000001E-2</v>
      </c>
      <c r="AS1870" s="13">
        <v>7.3445919999999996</v>
      </c>
      <c r="AT1870" s="13">
        <v>2.7846350000000002</v>
      </c>
      <c r="AU1870" s="13">
        <v>8.6327629999999999E-3</v>
      </c>
      <c r="AV1870" s="13">
        <v>1.137111E-2</v>
      </c>
      <c r="AW1870" s="15">
        <v>1.3797310000000001E-4</v>
      </c>
      <c r="AX1870" s="15">
        <v>1.048759E-2</v>
      </c>
      <c r="AY1870" s="15">
        <v>1.0625570000000001E-2</v>
      </c>
      <c r="AZ1870" s="13">
        <v>50</v>
      </c>
      <c r="BA1870" s="13">
        <v>1</v>
      </c>
      <c r="BB1870" s="13">
        <v>76</v>
      </c>
      <c r="BC1870" s="13">
        <v>1</v>
      </c>
      <c r="BD1870" s="13">
        <v>16</v>
      </c>
      <c r="BE1870" s="13">
        <v>1</v>
      </c>
      <c r="BF1870" s="13">
        <v>12</v>
      </c>
      <c r="BG1870" s="13">
        <v>1</v>
      </c>
      <c r="BI1870" s="22">
        <v>7.2999999999999995E-2</v>
      </c>
      <c r="BJ1870" s="22">
        <v>7.0999999999999994E-2</v>
      </c>
      <c r="BK1870" s="22">
        <v>2E-3</v>
      </c>
      <c r="BL1870" s="22">
        <v>17.653999999999993</v>
      </c>
      <c r="BM1870" s="12">
        <v>4.1350402175144461E-3</v>
      </c>
      <c r="BN1870" s="12">
        <v>4.0217514444318581E-3</v>
      </c>
      <c r="BO1870" s="12">
        <v>1.1328877308258756E-4</v>
      </c>
      <c r="BP1870" s="16">
        <v>0.99999978160762593</v>
      </c>
      <c r="BQ1870" s="16">
        <v>1.0000007966286133</v>
      </c>
      <c r="BR1870" s="15">
        <v>4.0217505661120125E-3</v>
      </c>
      <c r="BS1870" s="15">
        <v>1.1328886333166576E-4</v>
      </c>
      <c r="BT1870" s="15">
        <v>4.1350394294436786E-3</v>
      </c>
      <c r="BU1870" s="17">
        <v>1.3174513140842181</v>
      </c>
      <c r="BV1870" s="15">
        <v>5.2984605682432186E-3</v>
      </c>
      <c r="BW1870" s="15">
        <v>1.4925256186741045E-4</v>
      </c>
      <c r="BX1870" s="15">
        <v>5.4477131301106296E-3</v>
      </c>
      <c r="BY1870" s="17">
        <v>7.2999986087398661E-2</v>
      </c>
      <c r="BZ1870" s="17">
        <v>7.0999984494141438E-2</v>
      </c>
      <c r="CA1870" s="17">
        <v>2.0000015932572267E-3</v>
      </c>
      <c r="CB1870" s="17">
        <v>13.400115671273648</v>
      </c>
    </row>
    <row r="1871" spans="1:80" x14ac:dyDescent="0.25">
      <c r="A1871" s="9">
        <v>29</v>
      </c>
      <c r="B1871" s="10" t="s">
        <v>109</v>
      </c>
      <c r="C1871" s="9" t="s">
        <v>110</v>
      </c>
      <c r="D1871" s="9" t="s">
        <v>81</v>
      </c>
      <c r="E1871" s="9" t="s">
        <v>78</v>
      </c>
      <c r="F1871" s="9" t="s">
        <v>582</v>
      </c>
      <c r="G1871" s="9" t="s">
        <v>583</v>
      </c>
      <c r="H1871" s="9" t="s">
        <v>81</v>
      </c>
      <c r="I1871" s="9" t="s">
        <v>64</v>
      </c>
      <c r="J1871" s="9" t="s">
        <v>561</v>
      </c>
      <c r="K1871" s="9" t="s">
        <v>584</v>
      </c>
      <c r="L1871" s="9" t="s">
        <v>585</v>
      </c>
      <c r="M1871" s="9" t="s">
        <v>586</v>
      </c>
      <c r="N1871" s="10" t="s">
        <v>587</v>
      </c>
      <c r="O1871" s="16">
        <v>0.99999978160762593</v>
      </c>
      <c r="P1871" s="16">
        <v>1.0000007966286133</v>
      </c>
      <c r="Q1871" s="10" t="s">
        <v>285</v>
      </c>
      <c r="R1871" s="10" t="s">
        <v>286</v>
      </c>
      <c r="S1871" s="10" t="s">
        <v>287</v>
      </c>
      <c r="T1871" s="10" t="s">
        <v>588</v>
      </c>
      <c r="U1871" s="9" t="s">
        <v>74</v>
      </c>
      <c r="V1871" s="9">
        <v>109.889</v>
      </c>
      <c r="W1871" s="9">
        <v>2.7102050000000003E-4</v>
      </c>
      <c r="X1871" s="9">
        <v>818.77800000000002</v>
      </c>
      <c r="Y1871" s="9">
        <v>351.51830000000001</v>
      </c>
      <c r="Z1871" s="9">
        <v>7.4509569999999998</v>
      </c>
      <c r="AA1871" s="9">
        <v>3.1988490000000001</v>
      </c>
      <c r="AB1871" s="9">
        <v>6.7804409999999996E-2</v>
      </c>
      <c r="AC1871" s="9">
        <v>2.910983E-2</v>
      </c>
      <c r="AD1871" s="9">
        <v>2.0193619999999998E-3</v>
      </c>
      <c r="AE1871" s="9">
        <v>8.6695390000000004E-4</v>
      </c>
      <c r="AF1871" s="9">
        <v>0.35908669999999998</v>
      </c>
      <c r="AG1871" s="9">
        <v>0.25948500000000002</v>
      </c>
      <c r="AH1871" s="9">
        <v>5.6236070000000001E-3</v>
      </c>
      <c r="AI1871" s="9">
        <v>3.3410559999999998E-3</v>
      </c>
      <c r="AJ1871" s="9">
        <v>4.1480359999999999E-3</v>
      </c>
      <c r="AK1871" s="9">
        <v>3724.7939999999999</v>
      </c>
      <c r="AL1871" s="9">
        <v>1860.184</v>
      </c>
      <c r="AM1871" s="9">
        <v>33.895969999999998</v>
      </c>
      <c r="AN1871" s="9">
        <v>16.927849999999999</v>
      </c>
      <c r="AO1871" s="9">
        <v>0.30845650000000002</v>
      </c>
      <c r="AP1871" s="9">
        <v>0.15404499999999999</v>
      </c>
      <c r="AQ1871" s="9">
        <v>0.1406017</v>
      </c>
      <c r="AR1871" s="9">
        <v>7.021732E-2</v>
      </c>
      <c r="AS1871" s="9">
        <v>6.2785849999999996</v>
      </c>
      <c r="AT1871" s="9">
        <v>2.3880729999999999</v>
      </c>
      <c r="AU1871" s="9">
        <v>2.239385E-2</v>
      </c>
      <c r="AV1871" s="9">
        <v>2.9403329999999998E-2</v>
      </c>
      <c r="AW1871" s="11">
        <v>3.2745410000000001E-4</v>
      </c>
      <c r="AX1871" s="11">
        <v>2.652154E-2</v>
      </c>
      <c r="AY1871" s="11">
        <v>2.684899E-2</v>
      </c>
      <c r="AZ1871" s="9">
        <v>18</v>
      </c>
      <c r="BA1871" s="9">
        <v>1</v>
      </c>
      <c r="BB1871" s="9">
        <v>35</v>
      </c>
      <c r="BC1871" s="9">
        <v>1</v>
      </c>
      <c r="BD1871" s="9">
        <v>10</v>
      </c>
      <c r="BE1871" s="9">
        <v>1</v>
      </c>
      <c r="BF1871" s="9">
        <v>5</v>
      </c>
      <c r="BG1871" s="9">
        <v>1</v>
      </c>
      <c r="BH1871" s="26"/>
      <c r="BI1871" s="22">
        <v>9.9000000000000005E-2</v>
      </c>
      <c r="BJ1871" s="22">
        <v>9.6000000000000002E-2</v>
      </c>
      <c r="BK1871" s="22">
        <v>3.0000000000000001E-3</v>
      </c>
      <c r="BL1871" s="22">
        <v>16.986999999999998</v>
      </c>
      <c r="BM1871" s="12">
        <v>5.8279861070230183E-3</v>
      </c>
      <c r="BN1871" s="12">
        <v>5.6513804674162603E-3</v>
      </c>
      <c r="BO1871" s="12">
        <v>1.7660563960675814E-4</v>
      </c>
      <c r="BP1871" s="16">
        <v>0.99999978160762593</v>
      </c>
      <c r="BQ1871" s="16">
        <v>1.0000007966286133</v>
      </c>
      <c r="BR1871" s="15">
        <v>5.6513792331978636E-3</v>
      </c>
      <c r="BS1871" s="15">
        <v>1.7660578029586393E-4</v>
      </c>
      <c r="BT1871" s="15">
        <v>5.8279850134937278E-3</v>
      </c>
      <c r="BU1871" s="17">
        <v>1.311023479840995</v>
      </c>
      <c r="BV1871" s="15">
        <v>7.4090908682081973E-3</v>
      </c>
      <c r="BW1871" s="15">
        <v>2.3153432464351775E-4</v>
      </c>
      <c r="BX1871" s="15">
        <v>7.6406251928517153E-3</v>
      </c>
      <c r="BY1871" s="17">
        <v>9.8999981424217925E-2</v>
      </c>
      <c r="BZ1871" s="17">
        <v>9.5999979034332092E-2</v>
      </c>
      <c r="CA1871" s="17">
        <v>3.0000023898858401E-3</v>
      </c>
      <c r="CB1871" s="17">
        <v>12.957052456497754</v>
      </c>
    </row>
    <row r="1872" spans="1:80" x14ac:dyDescent="0.25">
      <c r="A1872" s="9">
        <v>30</v>
      </c>
      <c r="B1872" s="10" t="s">
        <v>111</v>
      </c>
      <c r="C1872" s="9" t="s">
        <v>112</v>
      </c>
      <c r="D1872" s="9" t="s">
        <v>63</v>
      </c>
      <c r="E1872" s="9" t="s">
        <v>78</v>
      </c>
      <c r="F1872" s="9" t="s">
        <v>582</v>
      </c>
      <c r="G1872" s="9" t="s">
        <v>583</v>
      </c>
      <c r="H1872" s="9" t="s">
        <v>81</v>
      </c>
      <c r="I1872" s="9" t="s">
        <v>64</v>
      </c>
      <c r="J1872" s="9" t="s">
        <v>561</v>
      </c>
      <c r="K1872" s="9" t="s">
        <v>584</v>
      </c>
      <c r="L1872" s="9" t="s">
        <v>585</v>
      </c>
      <c r="M1872" s="9" t="s">
        <v>586</v>
      </c>
      <c r="N1872" s="10" t="s">
        <v>587</v>
      </c>
      <c r="O1872" s="16">
        <v>0.99999978160762593</v>
      </c>
      <c r="P1872" s="16">
        <v>1.0000007966286133</v>
      </c>
      <c r="Q1872" s="10" t="s">
        <v>285</v>
      </c>
      <c r="R1872" s="10" t="s">
        <v>286</v>
      </c>
      <c r="S1872" s="10" t="s">
        <v>287</v>
      </c>
      <c r="T1872" s="10" t="s">
        <v>588</v>
      </c>
      <c r="U1872" s="9" t="s">
        <v>74</v>
      </c>
      <c r="V1872" s="9">
        <v>159.87190000000001</v>
      </c>
      <c r="W1872" s="9">
        <v>6.3607029999999997E-4</v>
      </c>
      <c r="X1872" s="9">
        <v>818.77800000000002</v>
      </c>
      <c r="Y1872" s="9">
        <v>351.51830000000001</v>
      </c>
      <c r="Z1872" s="9">
        <v>5.121461</v>
      </c>
      <c r="AA1872" s="9">
        <v>2.1987489999999998</v>
      </c>
      <c r="AB1872" s="9">
        <v>3.2034769999999997E-2</v>
      </c>
      <c r="AC1872" s="9">
        <v>1.375319E-2</v>
      </c>
      <c r="AD1872" s="9">
        <v>3.2576089999999999E-3</v>
      </c>
      <c r="AE1872" s="9">
        <v>1.398559E-3</v>
      </c>
      <c r="AF1872" s="9">
        <v>0.70002640000000005</v>
      </c>
      <c r="AG1872" s="9">
        <v>0.64454800000000001</v>
      </c>
      <c r="AH1872" s="9">
        <v>4.653552E-3</v>
      </c>
      <c r="AI1872" s="9">
        <v>2.1698289999999999E-3</v>
      </c>
      <c r="AJ1872" s="9">
        <v>7.9523800000000002E-3</v>
      </c>
      <c r="AK1872" s="9">
        <v>3724.7939999999999</v>
      </c>
      <c r="AL1872" s="9">
        <v>1860.184</v>
      </c>
      <c r="AM1872" s="9">
        <v>23.29861</v>
      </c>
      <c r="AN1872" s="9">
        <v>11.63546</v>
      </c>
      <c r="AO1872" s="9">
        <v>0.1457329</v>
      </c>
      <c r="AP1872" s="9">
        <v>7.2779869999999997E-2</v>
      </c>
      <c r="AQ1872" s="9">
        <v>0.18527940000000001</v>
      </c>
      <c r="AR1872" s="9">
        <v>9.2529600000000004E-2</v>
      </c>
      <c r="AS1872" s="9">
        <v>14.642010000000001</v>
      </c>
      <c r="AT1872" s="9">
        <v>7.3669500000000001</v>
      </c>
      <c r="AU1872" s="9">
        <v>1.2653960000000001E-2</v>
      </c>
      <c r="AV1872" s="9">
        <v>1.2560099999999999E-2</v>
      </c>
      <c r="AW1872" s="11">
        <v>1.7456899999999999E-4</v>
      </c>
      <c r="AX1872" s="11">
        <v>1.15496E-2</v>
      </c>
      <c r="AY1872" s="11">
        <v>1.1724170000000001E-2</v>
      </c>
      <c r="AZ1872" s="9">
        <v>26</v>
      </c>
      <c r="BA1872" s="9">
        <v>1</v>
      </c>
      <c r="BB1872" s="9">
        <v>33</v>
      </c>
      <c r="BC1872" s="9">
        <v>0</v>
      </c>
      <c r="BD1872" s="9">
        <v>15</v>
      </c>
      <c r="BE1872" s="9">
        <v>1</v>
      </c>
      <c r="BF1872" s="9">
        <v>10</v>
      </c>
      <c r="BG1872" s="9">
        <v>0</v>
      </c>
      <c r="BH1872" s="26"/>
      <c r="BI1872" s="22">
        <v>7.1000000000000008E-2</v>
      </c>
      <c r="BJ1872" s="22">
        <v>6.9000000000000006E-2</v>
      </c>
      <c r="BK1872" s="22">
        <v>2E-3</v>
      </c>
      <c r="BL1872" s="22">
        <v>18.265999999999998</v>
      </c>
      <c r="BM1872" s="12">
        <v>3.8870031752983696E-3</v>
      </c>
      <c r="BN1872" s="12">
        <v>3.7775101281068658E-3</v>
      </c>
      <c r="BO1872" s="12">
        <v>1.0949304719150335E-4</v>
      </c>
      <c r="BP1872" s="16">
        <v>0.99999978160762593</v>
      </c>
      <c r="BQ1872" s="16">
        <v>1.0000007966286133</v>
      </c>
      <c r="BR1872" s="15">
        <v>3.7775093031274607E-3</v>
      </c>
      <c r="BS1872" s="15">
        <v>1.0949313441679771E-4</v>
      </c>
      <c r="BT1872" s="15">
        <v>3.8870024375442583E-3</v>
      </c>
      <c r="BU1872" s="17">
        <v>1.3021442361460662</v>
      </c>
      <c r="BV1872" s="15">
        <v>4.9188619660555663E-3</v>
      </c>
      <c r="BW1872" s="15">
        <v>1.4257585387839961E-4</v>
      </c>
      <c r="BX1872" s="15">
        <v>5.0614378199339656E-3</v>
      </c>
      <c r="BY1872" s="17">
        <v>7.099998652418342E-2</v>
      </c>
      <c r="BZ1872" s="17">
        <v>6.8999984930926198E-2</v>
      </c>
      <c r="CA1872" s="17">
        <v>2.0000015932572267E-3</v>
      </c>
      <c r="CB1872" s="17">
        <v>14.027631880521595</v>
      </c>
    </row>
    <row r="1873" spans="1:80" x14ac:dyDescent="0.25">
      <c r="A1873" s="13">
        <v>32</v>
      </c>
      <c r="B1873" s="14" t="s">
        <v>113</v>
      </c>
      <c r="C1873" s="13" t="s">
        <v>114</v>
      </c>
      <c r="D1873" s="13" t="s">
        <v>77</v>
      </c>
      <c r="E1873" s="13" t="s">
        <v>78</v>
      </c>
      <c r="F1873" s="13" t="s">
        <v>582</v>
      </c>
      <c r="G1873" s="13" t="s">
        <v>583</v>
      </c>
      <c r="H1873" s="13" t="s">
        <v>81</v>
      </c>
      <c r="I1873" s="13" t="s">
        <v>64</v>
      </c>
      <c r="J1873" s="13" t="s">
        <v>561</v>
      </c>
      <c r="K1873" s="13" t="s">
        <v>584</v>
      </c>
      <c r="L1873" s="13" t="s">
        <v>585</v>
      </c>
      <c r="M1873" s="13" t="s">
        <v>586</v>
      </c>
      <c r="N1873" s="14" t="s">
        <v>587</v>
      </c>
      <c r="O1873" s="16">
        <v>0.99999978160762593</v>
      </c>
      <c r="P1873" s="16">
        <v>1.0000007966286133</v>
      </c>
      <c r="Q1873" s="14" t="s">
        <v>285</v>
      </c>
      <c r="R1873" s="14" t="s">
        <v>286</v>
      </c>
      <c r="S1873" s="14" t="s">
        <v>287</v>
      </c>
      <c r="T1873" s="14" t="s">
        <v>588</v>
      </c>
      <c r="U1873" s="13" t="s">
        <v>74</v>
      </c>
      <c r="V1873" s="13">
        <v>375.73970000000003</v>
      </c>
      <c r="W1873" s="13">
        <v>5.992016E-5</v>
      </c>
      <c r="X1873" s="13">
        <v>818.77800000000002</v>
      </c>
      <c r="Y1873" s="13">
        <v>351.51830000000001</v>
      </c>
      <c r="Z1873" s="13">
        <v>2.1791100000000001</v>
      </c>
      <c r="AA1873" s="13">
        <v>0.9355369</v>
      </c>
      <c r="AB1873" s="13">
        <v>5.7995210000000002E-3</v>
      </c>
      <c r="AC1873" s="13">
        <v>2.4898540000000001E-3</v>
      </c>
      <c r="AD1873" s="13">
        <v>1.3057260000000001E-4</v>
      </c>
      <c r="AE1873" s="13">
        <v>5.6057519999999998E-5</v>
      </c>
      <c r="AF1873" s="13">
        <v>0.24763930000000001</v>
      </c>
      <c r="AG1873" s="13">
        <v>0.16844319999999999</v>
      </c>
      <c r="AH1873" s="13">
        <v>5.2726930000000002E-4</v>
      </c>
      <c r="AI1873" s="13">
        <v>3.3279780000000002E-4</v>
      </c>
      <c r="AJ1873" s="13">
        <v>1.4800200000000001E-3</v>
      </c>
      <c r="AK1873" s="13">
        <v>3724.7939999999999</v>
      </c>
      <c r="AL1873" s="13">
        <v>1860.184</v>
      </c>
      <c r="AM1873" s="13">
        <v>9.9132300000000004</v>
      </c>
      <c r="AN1873" s="13">
        <v>4.9507250000000003</v>
      </c>
      <c r="AO1873" s="13">
        <v>2.6383239999999999E-2</v>
      </c>
      <c r="AP1873" s="13">
        <v>1.3175940000000001E-2</v>
      </c>
      <c r="AQ1873" s="13">
        <v>1.4671780000000001E-2</v>
      </c>
      <c r="AR1873" s="13">
        <v>7.3271719999999999E-3</v>
      </c>
      <c r="AS1873" s="13">
        <v>4.8774290000000002</v>
      </c>
      <c r="AT1873" s="13">
        <v>1.789053</v>
      </c>
      <c r="AU1873" s="13">
        <v>3.0080969999999999E-3</v>
      </c>
      <c r="AV1873" s="13">
        <v>4.0955599999999998E-3</v>
      </c>
      <c r="AW1873" s="15">
        <v>2.8637359999999999E-5</v>
      </c>
      <c r="AX1873" s="15">
        <v>3.7431360000000002E-3</v>
      </c>
      <c r="AY1873" s="15">
        <v>3.771773E-3</v>
      </c>
      <c r="AZ1873" s="13">
        <v>240</v>
      </c>
      <c r="BA1873" s="13">
        <v>0</v>
      </c>
      <c r="BB1873" s="13">
        <v>351</v>
      </c>
      <c r="BC1873" s="13">
        <v>0</v>
      </c>
      <c r="BD1873" s="13">
        <v>52</v>
      </c>
      <c r="BE1873" s="13">
        <v>0</v>
      </c>
      <c r="BF1873" s="13">
        <v>58</v>
      </c>
      <c r="BG1873" s="13">
        <v>0</v>
      </c>
      <c r="BI1873" s="22">
        <v>1.0999999999999999E-2</v>
      </c>
      <c r="BJ1873" s="22">
        <v>1.0999999999999999E-2</v>
      </c>
      <c r="BK1873" s="22">
        <v>0</v>
      </c>
      <c r="BL1873" s="22">
        <v>15.987000000000004</v>
      </c>
      <c r="BM1873" s="12">
        <v>6.8805904797648073E-4</v>
      </c>
      <c r="BN1873" s="12">
        <v>6.8805904797648073E-4</v>
      </c>
      <c r="BO1873" s="12">
        <v>0</v>
      </c>
      <c r="BP1873" s="16">
        <v>0.99999978160762593</v>
      </c>
      <c r="BQ1873" s="16">
        <v>1.0000007966286133</v>
      </c>
      <c r="BR1873" s="15">
        <v>6.8805889770963175E-4</v>
      </c>
      <c r="BS1873" s="15">
        <v>0</v>
      </c>
      <c r="BT1873" s="15">
        <v>6.8805889770963175E-4</v>
      </c>
      <c r="BU1873" s="17">
        <v>1.3630320146741419</v>
      </c>
      <c r="BV1873" s="15">
        <v>9.378463055596287E-4</v>
      </c>
      <c r="BW1873" s="15">
        <v>0</v>
      </c>
      <c r="BX1873" s="15">
        <v>9.378463055596287E-4</v>
      </c>
      <c r="BY1873" s="17">
        <v>1.0999997597683884E-2</v>
      </c>
      <c r="BZ1873" s="17">
        <v>1.0999997597683884E-2</v>
      </c>
      <c r="CA1873" s="17">
        <v>0</v>
      </c>
      <c r="CB1873" s="17">
        <v>11.728998165770884</v>
      </c>
    </row>
    <row r="1874" spans="1:80" x14ac:dyDescent="0.25">
      <c r="A1874" s="13">
        <v>36</v>
      </c>
      <c r="B1874" s="14" t="s">
        <v>117</v>
      </c>
      <c r="C1874" s="13" t="s">
        <v>118</v>
      </c>
      <c r="D1874" s="13" t="s">
        <v>100</v>
      </c>
      <c r="E1874" s="13" t="s">
        <v>78</v>
      </c>
      <c r="F1874" s="13" t="s">
        <v>582</v>
      </c>
      <c r="G1874" s="13" t="s">
        <v>583</v>
      </c>
      <c r="H1874" s="13" t="s">
        <v>81</v>
      </c>
      <c r="I1874" s="13" t="s">
        <v>64</v>
      </c>
      <c r="J1874" s="13" t="s">
        <v>561</v>
      </c>
      <c r="K1874" s="13" t="s">
        <v>584</v>
      </c>
      <c r="L1874" s="13" t="s">
        <v>585</v>
      </c>
      <c r="M1874" s="13" t="s">
        <v>586</v>
      </c>
      <c r="N1874" s="14" t="s">
        <v>587</v>
      </c>
      <c r="O1874" s="16">
        <v>0.99999978160762593</v>
      </c>
      <c r="P1874" s="16">
        <v>1.0000007966286133</v>
      </c>
      <c r="Q1874" s="14" t="s">
        <v>285</v>
      </c>
      <c r="R1874" s="14" t="s">
        <v>286</v>
      </c>
      <c r="S1874" s="14" t="s">
        <v>287</v>
      </c>
      <c r="T1874" s="14" t="s">
        <v>588</v>
      </c>
      <c r="U1874" s="13" t="s">
        <v>74</v>
      </c>
      <c r="V1874" s="13">
        <v>369.44150000000002</v>
      </c>
      <c r="W1874" s="13">
        <v>1.482673E-5</v>
      </c>
      <c r="X1874" s="13">
        <v>818.77800000000002</v>
      </c>
      <c r="Y1874" s="13">
        <v>351.51830000000001</v>
      </c>
      <c r="Z1874" s="13">
        <v>2.216259</v>
      </c>
      <c r="AA1874" s="13">
        <v>0.95148560000000004</v>
      </c>
      <c r="AB1874" s="13">
        <v>5.9989429999999996E-3</v>
      </c>
      <c r="AC1874" s="13">
        <v>2.5754699999999998E-3</v>
      </c>
      <c r="AD1874" s="13">
        <v>3.2859869999999998E-5</v>
      </c>
      <c r="AE1874" s="13">
        <v>1.410742E-5</v>
      </c>
      <c r="AF1874" s="13">
        <v>1.1043430000000001</v>
      </c>
      <c r="AG1874" s="13">
        <v>0.85996459999999997</v>
      </c>
      <c r="AH1874" s="13">
        <v>2.9755139999999998E-5</v>
      </c>
      <c r="AI1874" s="13">
        <v>1.6404649999999999E-5</v>
      </c>
      <c r="AJ1874" s="13">
        <v>3.392232E-4</v>
      </c>
      <c r="AK1874" s="13">
        <v>3724.7939999999999</v>
      </c>
      <c r="AL1874" s="13">
        <v>1860.184</v>
      </c>
      <c r="AM1874" s="13">
        <v>10.082229999999999</v>
      </c>
      <c r="AN1874" s="13">
        <v>5.0351229999999996</v>
      </c>
      <c r="AO1874" s="13">
        <v>2.7290459999999999E-2</v>
      </c>
      <c r="AP1874" s="13">
        <v>1.362901E-2</v>
      </c>
      <c r="AQ1874" s="13">
        <v>3.420125E-3</v>
      </c>
      <c r="AR1874" s="13">
        <v>1.7080299999999999E-3</v>
      </c>
      <c r="AS1874" s="13">
        <v>32.047409999999999</v>
      </c>
      <c r="AT1874" s="13">
        <v>4.9951619999999997</v>
      </c>
      <c r="AU1874" s="13">
        <v>1.067208E-4</v>
      </c>
      <c r="AV1874" s="13">
        <v>3.41937E-4</v>
      </c>
      <c r="AW1874" s="15">
        <v>2.4094140000000001E-6</v>
      </c>
      <c r="AX1874" s="15">
        <v>2.9171539999999998E-4</v>
      </c>
      <c r="AY1874" s="15">
        <v>2.9412479999999999E-4</v>
      </c>
      <c r="AZ1874" s="13">
        <v>890</v>
      </c>
      <c r="BA1874" s="13">
        <v>0</v>
      </c>
      <c r="BB1874" s="13">
        <v>1345</v>
      </c>
      <c r="BC1874" s="13">
        <v>0</v>
      </c>
      <c r="BD1874" s="13">
        <v>218</v>
      </c>
      <c r="BE1874" s="13">
        <v>0</v>
      </c>
      <c r="BF1874" s="13">
        <v>177</v>
      </c>
      <c r="BG1874" s="13">
        <v>0</v>
      </c>
      <c r="BI1874" s="22">
        <v>7.0000000000000001E-3</v>
      </c>
      <c r="BJ1874" s="22">
        <v>7.0000000000000001E-3</v>
      </c>
      <c r="BK1874" s="22">
        <v>0</v>
      </c>
      <c r="BL1874" s="22">
        <v>17.360999999999994</v>
      </c>
      <c r="BM1874" s="12">
        <v>4.0320258049651535E-4</v>
      </c>
      <c r="BN1874" s="12">
        <v>4.0320258049651535E-4</v>
      </c>
      <c r="BO1874" s="12">
        <v>0</v>
      </c>
      <c r="BP1874" s="16">
        <v>0.99999978160762593</v>
      </c>
      <c r="BQ1874" s="16">
        <v>1.0000007966286133</v>
      </c>
      <c r="BR1874" s="15">
        <v>4.0320249244014657E-4</v>
      </c>
      <c r="BS1874" s="15">
        <v>0</v>
      </c>
      <c r="BT1874" s="15">
        <v>4.0320249244014657E-4</v>
      </c>
      <c r="BU1874" s="17">
        <v>1.4100273902095386</v>
      </c>
      <c r="BV1874" s="15">
        <v>5.6852655814136112E-4</v>
      </c>
      <c r="BW1874" s="15">
        <v>0</v>
      </c>
      <c r="BX1874" s="15">
        <v>5.6852655814136112E-4</v>
      </c>
      <c r="BY1874" s="17">
        <v>6.9999984712533813E-3</v>
      </c>
      <c r="BZ1874" s="17">
        <v>6.9999984712533813E-3</v>
      </c>
      <c r="CA1874" s="17">
        <v>0</v>
      </c>
      <c r="CB1874" s="17">
        <v>12.312526778235169</v>
      </c>
    </row>
    <row r="1875" spans="1:80" x14ac:dyDescent="0.25">
      <c r="A1875" s="13">
        <v>37</v>
      </c>
      <c r="B1875" s="14" t="s">
        <v>119</v>
      </c>
      <c r="C1875" s="13" t="s">
        <v>120</v>
      </c>
      <c r="D1875" s="13" t="s">
        <v>121</v>
      </c>
      <c r="E1875" s="13" t="s">
        <v>78</v>
      </c>
      <c r="F1875" s="13" t="s">
        <v>582</v>
      </c>
      <c r="G1875" s="13" t="s">
        <v>583</v>
      </c>
      <c r="H1875" s="13" t="s">
        <v>81</v>
      </c>
      <c r="I1875" s="13" t="s">
        <v>64</v>
      </c>
      <c r="J1875" s="13" t="s">
        <v>561</v>
      </c>
      <c r="K1875" s="13" t="s">
        <v>584</v>
      </c>
      <c r="L1875" s="13" t="s">
        <v>585</v>
      </c>
      <c r="M1875" s="13" t="s">
        <v>586</v>
      </c>
      <c r="N1875" s="14" t="s">
        <v>587</v>
      </c>
      <c r="O1875" s="16">
        <v>0.99999978160762593</v>
      </c>
      <c r="P1875" s="16">
        <v>1.0000007966286133</v>
      </c>
      <c r="Q1875" s="14" t="s">
        <v>285</v>
      </c>
      <c r="R1875" s="14" t="s">
        <v>286</v>
      </c>
      <c r="S1875" s="14" t="s">
        <v>287</v>
      </c>
      <c r="T1875" s="14" t="s">
        <v>588</v>
      </c>
      <c r="U1875" s="13" t="s">
        <v>74</v>
      </c>
      <c r="V1875" s="13">
        <v>613.20429999999999</v>
      </c>
      <c r="W1875" s="13">
        <v>2.1082510000000001E-5</v>
      </c>
      <c r="X1875" s="13">
        <v>818.77800000000002</v>
      </c>
      <c r="Y1875" s="13">
        <v>351.51830000000001</v>
      </c>
      <c r="Z1875" s="13">
        <v>1.335245</v>
      </c>
      <c r="AA1875" s="13">
        <v>0.57324819999999999</v>
      </c>
      <c r="AB1875" s="13">
        <v>2.177488E-3</v>
      </c>
      <c r="AC1875" s="13">
        <v>9.348405E-4</v>
      </c>
      <c r="AD1875" s="13">
        <v>2.8150319999999999E-5</v>
      </c>
      <c r="AE1875" s="13">
        <v>1.208551E-5</v>
      </c>
      <c r="AF1875" s="13">
        <v>3.2538589999999998</v>
      </c>
      <c r="AG1875" s="13">
        <v>1.5497939999999999</v>
      </c>
      <c r="AH1875" s="13">
        <v>8.6513660000000002E-6</v>
      </c>
      <c r="AI1875" s="13">
        <v>7.7981420000000007E-6</v>
      </c>
      <c r="AJ1875" s="13">
        <v>1.977007E-4</v>
      </c>
      <c r="AK1875" s="13">
        <v>3724.7939999999999</v>
      </c>
      <c r="AL1875" s="13">
        <v>1860.184</v>
      </c>
      <c r="AM1875" s="13">
        <v>6.0743109999999998</v>
      </c>
      <c r="AN1875" s="13">
        <v>3.0335459999999999</v>
      </c>
      <c r="AO1875" s="13">
        <v>9.9058510000000002E-3</v>
      </c>
      <c r="AP1875" s="13">
        <v>4.9470399999999998E-3</v>
      </c>
      <c r="AQ1875" s="13">
        <v>1.2008959999999999E-3</v>
      </c>
      <c r="AR1875" s="13">
        <v>5.9973419999999995E-4</v>
      </c>
      <c r="AS1875" s="13">
        <v>21.882370000000002</v>
      </c>
      <c r="AT1875" s="13">
        <v>4.9188999999999998</v>
      </c>
      <c r="AU1875" s="13">
        <v>5.4879590000000002E-5</v>
      </c>
      <c r="AV1875" s="13">
        <v>1.219245E-4</v>
      </c>
      <c r="AW1875" s="15">
        <v>1.868308E-6</v>
      </c>
      <c r="AX1875" s="15">
        <v>9.2713340000000002E-5</v>
      </c>
      <c r="AY1875" s="15">
        <v>9.4581649999999999E-5</v>
      </c>
      <c r="AZ1875" s="13">
        <v>1999</v>
      </c>
      <c r="BA1875" s="13">
        <v>0</v>
      </c>
      <c r="BB1875" s="13">
        <v>2884</v>
      </c>
      <c r="BC1875" s="13">
        <v>0</v>
      </c>
      <c r="BD1875" s="13">
        <v>437</v>
      </c>
      <c r="BE1875" s="13">
        <v>0</v>
      </c>
      <c r="BF1875" s="13">
        <v>377</v>
      </c>
      <c r="BG1875" s="13">
        <v>0</v>
      </c>
      <c r="BI1875" s="22">
        <v>5.0000000000000001E-3</v>
      </c>
      <c r="BJ1875" s="22">
        <v>5.0000000000000001E-3</v>
      </c>
      <c r="BK1875" s="22">
        <v>0</v>
      </c>
      <c r="BL1875" s="22">
        <v>22.628000000000007</v>
      </c>
      <c r="BM1875" s="12">
        <v>2.2096517588827993E-4</v>
      </c>
      <c r="BN1875" s="12">
        <v>2.2096517588827993E-4</v>
      </c>
      <c r="BO1875" s="12">
        <v>0</v>
      </c>
      <c r="BP1875" s="16">
        <v>0.99999978160762593</v>
      </c>
      <c r="BQ1875" s="16">
        <v>1.0000007966286133</v>
      </c>
      <c r="BR1875" s="15">
        <v>2.2096512763117058E-4</v>
      </c>
      <c r="BS1875" s="15">
        <v>0</v>
      </c>
      <c r="BT1875" s="15">
        <v>2.2096512763117058E-4</v>
      </c>
      <c r="BU1875" s="17">
        <v>1.3823150117691219</v>
      </c>
      <c r="BV1875" s="15">
        <v>3.0544341300204708E-4</v>
      </c>
      <c r="BW1875" s="15">
        <v>0</v>
      </c>
      <c r="BX1875" s="15">
        <v>3.0544341300204708E-4</v>
      </c>
      <c r="BY1875" s="17">
        <v>4.9999989080381294E-3</v>
      </c>
      <c r="BZ1875" s="17">
        <v>4.9999989080381294E-3</v>
      </c>
      <c r="CA1875" s="17">
        <v>0</v>
      </c>
      <c r="CB1875" s="17">
        <v>16.369640644385477</v>
      </c>
    </row>
    <row r="1876" spans="1:80" x14ac:dyDescent="0.25">
      <c r="A1876" s="9">
        <v>38</v>
      </c>
      <c r="B1876" s="10" t="s">
        <v>122</v>
      </c>
      <c r="C1876" s="9" t="s">
        <v>123</v>
      </c>
      <c r="D1876" s="9" t="s">
        <v>100</v>
      </c>
      <c r="E1876" s="9" t="s">
        <v>78</v>
      </c>
      <c r="F1876" s="9" t="s">
        <v>582</v>
      </c>
      <c r="G1876" s="9" t="s">
        <v>583</v>
      </c>
      <c r="H1876" s="9" t="s">
        <v>81</v>
      </c>
      <c r="I1876" s="9" t="s">
        <v>64</v>
      </c>
      <c r="J1876" s="9" t="s">
        <v>561</v>
      </c>
      <c r="K1876" s="9" t="s">
        <v>584</v>
      </c>
      <c r="L1876" s="9" t="s">
        <v>585</v>
      </c>
      <c r="M1876" s="9" t="s">
        <v>586</v>
      </c>
      <c r="N1876" s="10" t="s">
        <v>587</v>
      </c>
      <c r="O1876" s="16">
        <v>0.99999978160762593</v>
      </c>
      <c r="P1876" s="16">
        <v>1.0000007966286133</v>
      </c>
      <c r="Q1876" s="10" t="s">
        <v>285</v>
      </c>
      <c r="R1876" s="10" t="s">
        <v>286</v>
      </c>
      <c r="S1876" s="10" t="s">
        <v>287</v>
      </c>
      <c r="T1876" s="10" t="s">
        <v>588</v>
      </c>
      <c r="U1876" s="9" t="s">
        <v>74</v>
      </c>
      <c r="V1876" s="9">
        <v>576.99300000000005</v>
      </c>
      <c r="W1876" s="9">
        <v>1.8263099999999999E-4</v>
      </c>
      <c r="X1876" s="9">
        <v>818.77800000000002</v>
      </c>
      <c r="Y1876" s="9">
        <v>351.51830000000001</v>
      </c>
      <c r="Z1876" s="9">
        <v>1.4190430000000001</v>
      </c>
      <c r="AA1876" s="9">
        <v>0.60922460000000001</v>
      </c>
      <c r="AB1876" s="9">
        <v>2.459377E-3</v>
      </c>
      <c r="AC1876" s="9">
        <v>1.055861E-3</v>
      </c>
      <c r="AD1876" s="9">
        <v>2.5916129999999999E-4</v>
      </c>
      <c r="AE1876" s="9">
        <v>1.112633E-4</v>
      </c>
      <c r="AF1876" s="9">
        <v>0.54174180000000005</v>
      </c>
      <c r="AG1876" s="9">
        <v>0.35746749999999999</v>
      </c>
      <c r="AH1876" s="9">
        <v>4.7838520000000002E-4</v>
      </c>
      <c r="AI1876" s="9">
        <v>3.1125430000000001E-4</v>
      </c>
      <c r="AJ1876" s="9">
        <v>9.9069669999999992E-4</v>
      </c>
      <c r="AK1876" s="9">
        <v>3724.7939999999999</v>
      </c>
      <c r="AL1876" s="9">
        <v>1860.184</v>
      </c>
      <c r="AM1876" s="9">
        <v>6.455527</v>
      </c>
      <c r="AN1876" s="9">
        <v>3.2239279999999999</v>
      </c>
      <c r="AO1876" s="9">
        <v>1.118822E-2</v>
      </c>
      <c r="AP1876" s="9">
        <v>5.5874640000000003E-3</v>
      </c>
      <c r="AQ1876" s="9">
        <v>6.395469E-3</v>
      </c>
      <c r="AR1876" s="9">
        <v>3.1939339999999998E-3</v>
      </c>
      <c r="AS1876" s="9">
        <v>6.021687</v>
      </c>
      <c r="AT1876" s="9">
        <v>2.597906</v>
      </c>
      <c r="AU1876" s="9">
        <v>1.062073E-3</v>
      </c>
      <c r="AV1876" s="9">
        <v>1.229426E-3</v>
      </c>
      <c r="AW1876" s="11">
        <v>3.7647790000000002E-5</v>
      </c>
      <c r="AX1876" s="11">
        <v>1.080721E-3</v>
      </c>
      <c r="AY1876" s="11">
        <v>1.1183689999999999E-3</v>
      </c>
      <c r="AZ1876" s="9">
        <v>276</v>
      </c>
      <c r="BA1876" s="9">
        <v>0</v>
      </c>
      <c r="BB1876" s="9">
        <v>412</v>
      </c>
      <c r="BC1876" s="9">
        <v>0</v>
      </c>
      <c r="BD1876" s="9">
        <v>126</v>
      </c>
      <c r="BE1876" s="9">
        <v>0</v>
      </c>
      <c r="BF1876" s="9">
        <v>96</v>
      </c>
      <c r="BG1876" s="9">
        <v>0</v>
      </c>
      <c r="BH1876" s="26"/>
      <c r="BI1876" s="22">
        <v>1.0999999999999999E-2</v>
      </c>
      <c r="BJ1876" s="22">
        <v>0.01</v>
      </c>
      <c r="BK1876" s="22">
        <v>1E-3</v>
      </c>
      <c r="BL1876" s="22">
        <v>15.228000000000002</v>
      </c>
      <c r="BM1876" s="12">
        <v>7.2235355923299174E-4</v>
      </c>
      <c r="BN1876" s="12">
        <v>6.5668505384817435E-4</v>
      </c>
      <c r="BO1876" s="12">
        <v>6.5668505384817432E-5</v>
      </c>
      <c r="BP1876" s="16">
        <v>0.99999978160762593</v>
      </c>
      <c r="BQ1876" s="16">
        <v>1.0000007966286133</v>
      </c>
      <c r="BR1876" s="15">
        <v>6.566849104331664E-4</v>
      </c>
      <c r="BS1876" s="15">
        <v>6.5668557698227818E-5</v>
      </c>
      <c r="BT1876" s="15">
        <v>7.2235346813139423E-4</v>
      </c>
      <c r="BU1876" s="17">
        <v>1.3978115885883544</v>
      </c>
      <c r="BV1876" s="15">
        <v>9.1792177785458558E-4</v>
      </c>
      <c r="BW1876" s="15">
        <v>9.1792270956465833E-5</v>
      </c>
      <c r="BX1876" s="15">
        <v>1.0097140488110514E-3</v>
      </c>
      <c r="BY1876" s="17">
        <v>1.0999998612704872E-2</v>
      </c>
      <c r="BZ1876" s="17">
        <v>9.9999978160762587E-3</v>
      </c>
      <c r="CA1876" s="17">
        <v>1.0000007966286134E-3</v>
      </c>
      <c r="CB1876" s="17">
        <v>10.894172093235191</v>
      </c>
    </row>
    <row r="1877" spans="1:80" x14ac:dyDescent="0.25">
      <c r="A1877" s="13">
        <v>1</v>
      </c>
      <c r="B1877" s="14" t="s">
        <v>57</v>
      </c>
      <c r="C1877" s="13" t="s">
        <v>58</v>
      </c>
      <c r="D1877" s="13" t="s">
        <v>59</v>
      </c>
      <c r="E1877" s="13" t="s">
        <v>60</v>
      </c>
      <c r="F1877" s="13" t="s">
        <v>653</v>
      </c>
      <c r="G1877" s="13" t="s">
        <v>583</v>
      </c>
      <c r="H1877" s="13" t="s">
        <v>81</v>
      </c>
      <c r="I1877" s="13" t="s">
        <v>64</v>
      </c>
      <c r="J1877" s="13" t="s">
        <v>654</v>
      </c>
      <c r="K1877" s="13" t="s">
        <v>655</v>
      </c>
      <c r="L1877" s="13" t="s">
        <v>656</v>
      </c>
      <c r="M1877" s="13" t="s">
        <v>657</v>
      </c>
      <c r="N1877" s="14" t="s">
        <v>658</v>
      </c>
      <c r="O1877" s="16">
        <v>1.0000000419850523</v>
      </c>
      <c r="P1877" s="16">
        <v>1.0000001663075773</v>
      </c>
      <c r="Q1877" s="14" t="s">
        <v>299</v>
      </c>
      <c r="R1877" s="14" t="s">
        <v>300</v>
      </c>
      <c r="S1877" s="14" t="s">
        <v>287</v>
      </c>
      <c r="T1877" s="14" t="s">
        <v>659</v>
      </c>
      <c r="U1877" s="13" t="s">
        <v>74</v>
      </c>
      <c r="V1877" s="13">
        <v>1845.6769999999999</v>
      </c>
      <c r="W1877" s="13">
        <v>9.2508419999999995E-6</v>
      </c>
      <c r="X1877" s="13">
        <v>1840.932</v>
      </c>
      <c r="Y1877" s="13">
        <v>1773.3520000000001</v>
      </c>
      <c r="Z1877" s="13">
        <v>0.99742900000000001</v>
      </c>
      <c r="AA1877" s="13">
        <v>0.9608139</v>
      </c>
      <c r="AB1877" s="13">
        <v>5.4041349999999996E-4</v>
      </c>
      <c r="AC1877" s="13">
        <v>5.205753E-4</v>
      </c>
      <c r="AD1877" s="13">
        <v>9.2270569999999992E-6</v>
      </c>
      <c r="AE1877" s="13">
        <v>8.8883370000000005E-6</v>
      </c>
      <c r="AF1877" s="13">
        <v>0.18532660000000001</v>
      </c>
      <c r="AG1877" s="13">
        <v>0.15005309999999999</v>
      </c>
      <c r="AH1877" s="13">
        <v>4.9788079999999997E-5</v>
      </c>
      <c r="AI1877" s="13">
        <v>5.9234629999999999E-5</v>
      </c>
      <c r="AJ1877" s="13">
        <v>5.3335889999999998E-5</v>
      </c>
      <c r="AK1877" s="13">
        <v>2202.8119999999999</v>
      </c>
      <c r="AL1877" s="13">
        <v>1791.002</v>
      </c>
      <c r="AM1877" s="13">
        <v>1.1934979999999999</v>
      </c>
      <c r="AN1877" s="13">
        <v>0.97037660000000003</v>
      </c>
      <c r="AO1877" s="13">
        <v>6.4664500000000005E-4</v>
      </c>
      <c r="AP1877" s="13">
        <v>5.2575639999999997E-4</v>
      </c>
      <c r="AQ1877" s="13">
        <v>6.3656279999999994E-5</v>
      </c>
      <c r="AR1877" s="13">
        <v>5.1755899999999997E-5</v>
      </c>
      <c r="AS1877" s="13">
        <v>1.6208279999999999</v>
      </c>
      <c r="AT1877" s="13">
        <v>0.49478319999999998</v>
      </c>
      <c r="AU1877" s="13">
        <v>3.9273919999999998E-5</v>
      </c>
      <c r="AV1877" s="13">
        <v>1.046032E-4</v>
      </c>
      <c r="AW1877" s="13">
        <v>1.378387E-5</v>
      </c>
      <c r="AX1877" s="13">
        <v>8.0262080000000004E-5</v>
      </c>
      <c r="AY1877" s="13">
        <v>9.4045939999999996E-5</v>
      </c>
      <c r="AZ1877" s="13">
        <v>1056</v>
      </c>
      <c r="BA1877" s="13">
        <v>0</v>
      </c>
      <c r="BB1877" s="13">
        <v>959</v>
      </c>
      <c r="BC1877" s="13">
        <v>0</v>
      </c>
      <c r="BD1877" s="13">
        <v>649</v>
      </c>
      <c r="BE1877" s="13">
        <v>0</v>
      </c>
      <c r="BF1877" s="13">
        <v>478</v>
      </c>
      <c r="BG1877" s="13">
        <v>0</v>
      </c>
      <c r="BI1877" s="22">
        <v>1E-3</v>
      </c>
      <c r="BJ1877" s="22">
        <v>1E-3</v>
      </c>
      <c r="BK1877" s="22">
        <v>0</v>
      </c>
      <c r="BL1877" s="22">
        <v>5.014000000000002</v>
      </c>
      <c r="BM1877" s="12">
        <v>1.9944156362185873E-4</v>
      </c>
      <c r="BN1877" s="12">
        <v>1.9944156362185873E-4</v>
      </c>
      <c r="BO1877" s="12">
        <v>0</v>
      </c>
      <c r="BP1877" s="16">
        <v>1.0000000419850523</v>
      </c>
      <c r="BQ1877" s="16">
        <v>1.0000001663075773</v>
      </c>
      <c r="BR1877" s="15">
        <v>1.9944157199542321E-4</v>
      </c>
      <c r="BS1877" s="15">
        <v>0</v>
      </c>
      <c r="BT1877" s="15">
        <v>1.9944157199542321E-4</v>
      </c>
      <c r="BU1877" s="17">
        <v>1.4019113485266563</v>
      </c>
      <c r="BV1877" s="15">
        <v>2.7959940314837997E-4</v>
      </c>
      <c r="BW1877" s="15">
        <v>0</v>
      </c>
      <c r="BX1877" s="15">
        <v>2.7959940314837997E-4</v>
      </c>
      <c r="BY1877" s="17">
        <v>1.0000000419850524E-3</v>
      </c>
      <c r="BZ1877" s="17">
        <v>1.0000000419850524E-3</v>
      </c>
      <c r="CA1877" s="17">
        <v>0</v>
      </c>
      <c r="CB1877" s="17">
        <v>3.5765456961807769</v>
      </c>
    </row>
    <row r="1878" spans="1:80" x14ac:dyDescent="0.25">
      <c r="A1878" s="13">
        <v>6</v>
      </c>
      <c r="B1878" s="14" t="s">
        <v>141</v>
      </c>
      <c r="C1878" s="13" t="s">
        <v>142</v>
      </c>
      <c r="D1878" s="13" t="s">
        <v>143</v>
      </c>
      <c r="E1878" s="13" t="s">
        <v>60</v>
      </c>
      <c r="F1878" s="13" t="s">
        <v>653</v>
      </c>
      <c r="G1878" s="13" t="s">
        <v>583</v>
      </c>
      <c r="H1878" s="13" t="s">
        <v>81</v>
      </c>
      <c r="I1878" s="13" t="s">
        <v>64</v>
      </c>
      <c r="J1878" s="13" t="s">
        <v>654</v>
      </c>
      <c r="K1878" s="13" t="s">
        <v>655</v>
      </c>
      <c r="L1878" s="13" t="s">
        <v>656</v>
      </c>
      <c r="M1878" s="13" t="s">
        <v>657</v>
      </c>
      <c r="N1878" s="14" t="s">
        <v>658</v>
      </c>
      <c r="O1878" s="16">
        <v>1.0000000419850523</v>
      </c>
      <c r="P1878" s="16">
        <v>1.0000001663075773</v>
      </c>
      <c r="Q1878" s="14" t="s">
        <v>299</v>
      </c>
      <c r="R1878" s="14" t="s">
        <v>300</v>
      </c>
      <c r="S1878" s="14" t="s">
        <v>287</v>
      </c>
      <c r="T1878" s="14" t="s">
        <v>659</v>
      </c>
      <c r="U1878" s="13" t="s">
        <v>74</v>
      </c>
      <c r="V1878" s="13">
        <v>1128.306</v>
      </c>
      <c r="W1878" s="13">
        <v>2.3538260000000001E-4</v>
      </c>
      <c r="X1878" s="13">
        <v>1840.932</v>
      </c>
      <c r="Y1878" s="13">
        <v>1773.3520000000001</v>
      </c>
      <c r="Z1878" s="13">
        <v>1.6315900000000001</v>
      </c>
      <c r="AA1878" s="13">
        <v>1.5716950000000001</v>
      </c>
      <c r="AB1878" s="13">
        <v>1.446052E-3</v>
      </c>
      <c r="AC1878" s="13">
        <v>1.392969E-3</v>
      </c>
      <c r="AD1878" s="13">
        <v>3.8404779999999999E-4</v>
      </c>
      <c r="AE1878" s="13">
        <v>3.6994959999999999E-4</v>
      </c>
      <c r="AF1878" s="13">
        <v>4.8665039999999999</v>
      </c>
      <c r="AG1878" s="13">
        <v>3.6910340000000001</v>
      </c>
      <c r="AH1878" s="13">
        <v>7.8916580000000001E-5</v>
      </c>
      <c r="AI1878" s="13">
        <v>1.002293E-4</v>
      </c>
      <c r="AJ1878" s="13">
        <v>3.8940879999999997E-5</v>
      </c>
      <c r="AK1878" s="13">
        <v>2202.8119999999999</v>
      </c>
      <c r="AL1878" s="13">
        <v>1791.002</v>
      </c>
      <c r="AM1878" s="13">
        <v>1.952318</v>
      </c>
      <c r="AN1878" s="13">
        <v>1.587337</v>
      </c>
      <c r="AO1878" s="13">
        <v>1.730309E-3</v>
      </c>
      <c r="AP1878" s="13">
        <v>1.406832E-3</v>
      </c>
      <c r="AQ1878" s="13">
        <v>7.6024980000000003E-5</v>
      </c>
      <c r="AR1878" s="13">
        <v>6.1812310000000005E-5</v>
      </c>
      <c r="AS1878" s="13">
        <v>11.39629</v>
      </c>
      <c r="AT1878" s="13">
        <v>4.7911580000000002</v>
      </c>
      <c r="AU1878" s="13">
        <v>6.6710320000000002E-6</v>
      </c>
      <c r="AV1878" s="13">
        <v>1.290133E-5</v>
      </c>
      <c r="AW1878" s="13">
        <v>4.3614859999999999E-5</v>
      </c>
      <c r="AX1878" s="13">
        <v>7.2873039999999998E-6</v>
      </c>
      <c r="AY1878" s="13">
        <v>5.0902159999999999E-5</v>
      </c>
      <c r="AZ1878" s="13">
        <v>737</v>
      </c>
      <c r="BA1878" s="13">
        <v>0</v>
      </c>
      <c r="BB1878" s="13">
        <v>659</v>
      </c>
      <c r="BC1878" s="13">
        <v>0</v>
      </c>
      <c r="BD1878" s="13">
        <v>1180</v>
      </c>
      <c r="BE1878" s="13">
        <v>0</v>
      </c>
      <c r="BF1878" s="13">
        <v>984</v>
      </c>
      <c r="BG1878" s="13">
        <v>0</v>
      </c>
      <c r="BI1878" s="22">
        <v>1E-3</v>
      </c>
      <c r="BJ1878" s="22">
        <v>1E-3</v>
      </c>
      <c r="BK1878" s="22">
        <v>0</v>
      </c>
      <c r="BL1878" s="22">
        <v>20.156000000000002</v>
      </c>
      <c r="BM1878" s="12">
        <v>4.9613018456042861E-5</v>
      </c>
      <c r="BN1878" s="12">
        <v>4.9613018456042861E-5</v>
      </c>
      <c r="BO1878" s="12">
        <v>0</v>
      </c>
      <c r="BP1878" s="16">
        <v>1.0000000419850523</v>
      </c>
      <c r="BQ1878" s="16">
        <v>1.0000001663075773</v>
      </c>
      <c r="BR1878" s="15">
        <v>4.9613020539048036E-5</v>
      </c>
      <c r="BS1878" s="15">
        <v>0</v>
      </c>
      <c r="BT1878" s="15">
        <v>4.9613020539048036E-5</v>
      </c>
      <c r="BU1878" s="17">
        <v>1.3912319188817563</v>
      </c>
      <c r="BV1878" s="15">
        <v>6.9023217766059789E-5</v>
      </c>
      <c r="BW1878" s="15">
        <v>0</v>
      </c>
      <c r="BX1878" s="15">
        <v>6.9023217766059789E-5</v>
      </c>
      <c r="BY1878" s="17">
        <v>1.0000000419850524E-3</v>
      </c>
      <c r="BZ1878" s="17">
        <v>1.0000000419850524E-3</v>
      </c>
      <c r="CA1878" s="17">
        <v>0</v>
      </c>
      <c r="CB1878" s="17">
        <v>14.48787921441666</v>
      </c>
    </row>
    <row r="1879" spans="1:80" x14ac:dyDescent="0.25">
      <c r="A1879" s="13">
        <v>7</v>
      </c>
      <c r="B1879" s="14" t="s">
        <v>200</v>
      </c>
      <c r="C1879" s="13" t="s">
        <v>201</v>
      </c>
      <c r="D1879" s="13" t="s">
        <v>202</v>
      </c>
      <c r="E1879" s="13" t="s">
        <v>60</v>
      </c>
      <c r="F1879" s="13" t="s">
        <v>653</v>
      </c>
      <c r="G1879" s="13" t="s">
        <v>583</v>
      </c>
      <c r="H1879" s="13" t="s">
        <v>81</v>
      </c>
      <c r="I1879" s="13" t="s">
        <v>64</v>
      </c>
      <c r="J1879" s="13" t="s">
        <v>654</v>
      </c>
      <c r="K1879" s="13" t="s">
        <v>655</v>
      </c>
      <c r="L1879" s="13" t="s">
        <v>656</v>
      </c>
      <c r="M1879" s="13" t="s">
        <v>657</v>
      </c>
      <c r="N1879" s="14" t="s">
        <v>658</v>
      </c>
      <c r="O1879" s="16">
        <v>1.0000000419850523</v>
      </c>
      <c r="P1879" s="16">
        <v>1.0000001663075773</v>
      </c>
      <c r="Q1879" s="14" t="s">
        <v>299</v>
      </c>
      <c r="R1879" s="14" t="s">
        <v>300</v>
      </c>
      <c r="S1879" s="14" t="s">
        <v>287</v>
      </c>
      <c r="T1879" s="14" t="s">
        <v>659</v>
      </c>
      <c r="U1879" s="13" t="s">
        <v>74</v>
      </c>
      <c r="V1879" s="13">
        <v>587.07989999999995</v>
      </c>
      <c r="W1879" s="13">
        <v>1.929082E-5</v>
      </c>
      <c r="X1879" s="13">
        <v>1840.932</v>
      </c>
      <c r="Y1879" s="13">
        <v>1773.3520000000001</v>
      </c>
      <c r="Z1879" s="13">
        <v>3.1357430000000002</v>
      </c>
      <c r="AA1879" s="13">
        <v>3.020632</v>
      </c>
      <c r="AB1879" s="13">
        <v>5.3412549999999996E-3</v>
      </c>
      <c r="AC1879" s="13">
        <v>5.1451800000000001E-3</v>
      </c>
      <c r="AD1879" s="13">
        <v>6.0491049999999997E-5</v>
      </c>
      <c r="AE1879" s="13">
        <v>5.8270460000000001E-5</v>
      </c>
      <c r="AF1879" s="13">
        <v>1.208952</v>
      </c>
      <c r="AG1879" s="13">
        <v>0.98357419999999995</v>
      </c>
      <c r="AH1879" s="13">
        <v>5.0035959999999997E-5</v>
      </c>
      <c r="AI1879" s="13">
        <v>5.9243580000000002E-5</v>
      </c>
      <c r="AJ1879" s="13">
        <v>5.0947969999999999E-4</v>
      </c>
      <c r="AK1879" s="13">
        <v>2202.8119999999999</v>
      </c>
      <c r="AL1879" s="13">
        <v>1791.002</v>
      </c>
      <c r="AM1879" s="13">
        <v>3.7521499999999999</v>
      </c>
      <c r="AN1879" s="13">
        <v>3.0506950000000002</v>
      </c>
      <c r="AO1879" s="13">
        <v>6.3912090000000001E-3</v>
      </c>
      <c r="AP1879" s="13">
        <v>5.196389E-3</v>
      </c>
      <c r="AQ1879" s="13">
        <v>1.9116440000000001E-3</v>
      </c>
      <c r="AR1879" s="13">
        <v>1.554267E-3</v>
      </c>
      <c r="AS1879" s="13">
        <v>14.44666</v>
      </c>
      <c r="AT1879" s="13">
        <v>4.3570970000000004</v>
      </c>
      <c r="AU1879" s="13">
        <v>1.3232430000000001E-4</v>
      </c>
      <c r="AV1879" s="13">
        <v>3.5672079999999999E-4</v>
      </c>
      <c r="AW1879" s="13">
        <v>1.09107E-5</v>
      </c>
      <c r="AX1879" s="13">
        <v>2.9102469999999999E-4</v>
      </c>
      <c r="AY1879" s="13">
        <v>3.019354E-4</v>
      </c>
      <c r="AZ1879" s="13">
        <v>1076</v>
      </c>
      <c r="BA1879" s="13">
        <v>0</v>
      </c>
      <c r="BB1879" s="13">
        <v>1057</v>
      </c>
      <c r="BC1879" s="13">
        <v>0</v>
      </c>
      <c r="BD1879" s="13">
        <v>210</v>
      </c>
      <c r="BE1879" s="13">
        <v>0</v>
      </c>
      <c r="BF1879" s="13">
        <v>170</v>
      </c>
      <c r="BG1879" s="13">
        <v>0</v>
      </c>
      <c r="BI1879" s="22">
        <v>0.01</v>
      </c>
      <c r="BJ1879" s="22">
        <v>0.01</v>
      </c>
      <c r="BK1879" s="22">
        <v>0</v>
      </c>
      <c r="BL1879" s="22">
        <v>20.375000000000004</v>
      </c>
      <c r="BM1879" s="12">
        <v>4.9079754601226986E-4</v>
      </c>
      <c r="BN1879" s="12">
        <v>4.9079754601226986E-4</v>
      </c>
      <c r="BO1879" s="12">
        <v>0</v>
      </c>
      <c r="BP1879" s="16">
        <v>1.0000000419850523</v>
      </c>
      <c r="BQ1879" s="16">
        <v>1.0000001663075773</v>
      </c>
      <c r="BR1879" s="15">
        <v>4.9079756661843052E-4</v>
      </c>
      <c r="BS1879" s="15">
        <v>0</v>
      </c>
      <c r="BT1879" s="15">
        <v>4.9079756661843052E-4</v>
      </c>
      <c r="BU1879" s="17">
        <v>1.3056210108598534</v>
      </c>
      <c r="BV1879" s="15">
        <v>6.4079561505591147E-4</v>
      </c>
      <c r="BW1879" s="15">
        <v>0</v>
      </c>
      <c r="BX1879" s="15">
        <v>6.4079561505591147E-4</v>
      </c>
      <c r="BY1879" s="17">
        <v>1.0000000419850523E-2</v>
      </c>
      <c r="BZ1879" s="17">
        <v>1.0000000419850523E-2</v>
      </c>
      <c r="CA1879" s="17">
        <v>0</v>
      </c>
      <c r="CB1879" s="17">
        <v>15.605600576679963</v>
      </c>
    </row>
    <row r="1880" spans="1:80" x14ac:dyDescent="0.25">
      <c r="A1880" s="13">
        <v>9</v>
      </c>
      <c r="B1880" s="14" t="s">
        <v>75</v>
      </c>
      <c r="C1880" s="13" t="s">
        <v>76</v>
      </c>
      <c r="D1880" s="13" t="s">
        <v>77</v>
      </c>
      <c r="E1880" s="13" t="s">
        <v>78</v>
      </c>
      <c r="F1880" s="13" t="s">
        <v>653</v>
      </c>
      <c r="G1880" s="13" t="s">
        <v>583</v>
      </c>
      <c r="H1880" s="13" t="s">
        <v>81</v>
      </c>
      <c r="I1880" s="13" t="s">
        <v>64</v>
      </c>
      <c r="J1880" s="13" t="s">
        <v>654</v>
      </c>
      <c r="K1880" s="13" t="s">
        <v>655</v>
      </c>
      <c r="L1880" s="13" t="s">
        <v>656</v>
      </c>
      <c r="M1880" s="13" t="s">
        <v>657</v>
      </c>
      <c r="N1880" s="14" t="s">
        <v>658</v>
      </c>
      <c r="O1880" s="16">
        <v>1.0000000419850523</v>
      </c>
      <c r="P1880" s="16">
        <v>1.0000001663075773</v>
      </c>
      <c r="Q1880" s="14" t="s">
        <v>299</v>
      </c>
      <c r="R1880" s="14" t="s">
        <v>300</v>
      </c>
      <c r="S1880" s="14" t="s">
        <v>287</v>
      </c>
      <c r="T1880" s="14" t="s">
        <v>659</v>
      </c>
      <c r="U1880" s="13" t="s">
        <v>74</v>
      </c>
      <c r="V1880" s="13">
        <v>664.68290000000002</v>
      </c>
      <c r="W1880" s="13">
        <v>5.4788859999999997E-5</v>
      </c>
      <c r="X1880" s="13">
        <v>1840.932</v>
      </c>
      <c r="Y1880" s="13">
        <v>1773.3520000000001</v>
      </c>
      <c r="Z1880" s="13">
        <v>2.7696390000000002</v>
      </c>
      <c r="AA1880" s="13">
        <v>2.667967</v>
      </c>
      <c r="AB1880" s="13">
        <v>4.1668579999999998E-3</v>
      </c>
      <c r="AC1880" s="13">
        <v>4.013895E-3</v>
      </c>
      <c r="AD1880" s="13">
        <v>1.5174540000000001E-4</v>
      </c>
      <c r="AE1880" s="13">
        <v>1.4617490000000001E-4</v>
      </c>
      <c r="AF1880" s="13">
        <v>0.6559199</v>
      </c>
      <c r="AG1880" s="13">
        <v>0.37325999999999998</v>
      </c>
      <c r="AH1880" s="13">
        <v>2.3134739999999999E-4</v>
      </c>
      <c r="AI1880" s="13">
        <v>3.9161680000000001E-4</v>
      </c>
      <c r="AJ1880" s="13">
        <v>9.7036469999999995E-4</v>
      </c>
      <c r="AK1880" s="13">
        <v>2202.8119999999999</v>
      </c>
      <c r="AL1880" s="13">
        <v>1791.002</v>
      </c>
      <c r="AM1880" s="13">
        <v>3.3140800000000001</v>
      </c>
      <c r="AN1880" s="13">
        <v>2.6945209999999999</v>
      </c>
      <c r="AO1880" s="13">
        <v>4.9859559999999997E-3</v>
      </c>
      <c r="AP1880" s="13">
        <v>4.053844E-3</v>
      </c>
      <c r="AQ1880" s="13">
        <v>3.215866E-3</v>
      </c>
      <c r="AR1880" s="13">
        <v>2.6146680000000001E-3</v>
      </c>
      <c r="AS1880" s="13">
        <v>23.983650000000001</v>
      </c>
      <c r="AT1880" s="13">
        <v>5.9892339999999997</v>
      </c>
      <c r="AU1880" s="13">
        <v>1.3408570000000001E-4</v>
      </c>
      <c r="AV1880" s="13">
        <v>4.3656130000000002E-4</v>
      </c>
      <c r="AW1880" s="15">
        <v>2.2974459999999999E-5</v>
      </c>
      <c r="AX1880" s="15">
        <v>4.109502E-4</v>
      </c>
      <c r="AY1880" s="15">
        <v>4.3392460000000002E-4</v>
      </c>
      <c r="AZ1880" s="13">
        <v>173</v>
      </c>
      <c r="BA1880" s="13">
        <v>0</v>
      </c>
      <c r="BB1880" s="13">
        <v>131</v>
      </c>
      <c r="BC1880" s="13">
        <v>0</v>
      </c>
      <c r="BD1880" s="13">
        <v>102</v>
      </c>
      <c r="BE1880" s="13">
        <v>0</v>
      </c>
      <c r="BF1880" s="13">
        <v>66</v>
      </c>
      <c r="BG1880" s="13">
        <v>0</v>
      </c>
      <c r="BI1880" s="22">
        <v>2.1000000000000001E-2</v>
      </c>
      <c r="BJ1880" s="22">
        <v>0.02</v>
      </c>
      <c r="BK1880" s="22">
        <v>1E-3</v>
      </c>
      <c r="BL1880" s="22">
        <v>13.376999999999999</v>
      </c>
      <c r="BM1880" s="12">
        <v>1.5698587127158559E-3</v>
      </c>
      <c r="BN1880" s="12">
        <v>1.4951035359198625E-3</v>
      </c>
      <c r="BO1880" s="12">
        <v>7.4755176795993127E-5</v>
      </c>
      <c r="BP1880" s="16">
        <v>1.0000000419850523</v>
      </c>
      <c r="BQ1880" s="16">
        <v>1.0000001663075773</v>
      </c>
      <c r="BR1880" s="15">
        <v>1.4951035986918628E-3</v>
      </c>
      <c r="BS1880" s="15">
        <v>7.4755189228345461E-5</v>
      </c>
      <c r="BT1880" s="15">
        <v>1.5698587879202082E-3</v>
      </c>
      <c r="BU1880" s="17">
        <v>1.32549882667873</v>
      </c>
      <c r="BV1880" s="15">
        <v>1.9817580658292111E-3</v>
      </c>
      <c r="BW1880" s="15">
        <v>9.908791561031834E-5</v>
      </c>
      <c r="BX1880" s="15">
        <v>2.080845981439529E-3</v>
      </c>
      <c r="BY1880" s="17">
        <v>2.1000001006008621E-2</v>
      </c>
      <c r="BZ1880" s="17">
        <v>2.0000000839701045E-2</v>
      </c>
      <c r="CA1880" s="17">
        <v>1.0000001663075773E-3</v>
      </c>
      <c r="CB1880" s="17">
        <v>10.09204967273975</v>
      </c>
    </row>
    <row r="1881" spans="1:80" x14ac:dyDescent="0.25">
      <c r="A1881" s="9">
        <v>10</v>
      </c>
      <c r="B1881" s="10" t="s">
        <v>79</v>
      </c>
      <c r="C1881" s="9" t="s">
        <v>80</v>
      </c>
      <c r="D1881" s="9" t="s">
        <v>81</v>
      </c>
      <c r="E1881" s="9" t="s">
        <v>78</v>
      </c>
      <c r="F1881" s="9" t="s">
        <v>653</v>
      </c>
      <c r="G1881" s="9" t="s">
        <v>583</v>
      </c>
      <c r="H1881" s="9" t="s">
        <v>81</v>
      </c>
      <c r="I1881" s="9" t="s">
        <v>64</v>
      </c>
      <c r="J1881" s="9" t="s">
        <v>654</v>
      </c>
      <c r="K1881" s="9" t="s">
        <v>655</v>
      </c>
      <c r="L1881" s="9" t="s">
        <v>656</v>
      </c>
      <c r="M1881" s="9" t="s">
        <v>657</v>
      </c>
      <c r="N1881" s="10" t="s">
        <v>658</v>
      </c>
      <c r="O1881" s="16">
        <v>1.0000000419850523</v>
      </c>
      <c r="P1881" s="16">
        <v>1.0000001663075773</v>
      </c>
      <c r="Q1881" s="10" t="s">
        <v>299</v>
      </c>
      <c r="R1881" s="10" t="s">
        <v>300</v>
      </c>
      <c r="S1881" s="10" t="s">
        <v>287</v>
      </c>
      <c r="T1881" s="10" t="s">
        <v>659</v>
      </c>
      <c r="U1881" s="9" t="s">
        <v>74</v>
      </c>
      <c r="V1881" s="9">
        <v>87.436610000000002</v>
      </c>
      <c r="W1881" s="9">
        <v>4.7878459999999999E-4</v>
      </c>
      <c r="X1881" s="9">
        <v>1840.932</v>
      </c>
      <c r="Y1881" s="9">
        <v>1773.3520000000001</v>
      </c>
      <c r="Z1881" s="9">
        <v>21.054480000000002</v>
      </c>
      <c r="AA1881" s="9">
        <v>20.281580000000002</v>
      </c>
      <c r="AB1881" s="9">
        <v>0.24079700000000001</v>
      </c>
      <c r="AC1881" s="9">
        <v>0.23195750000000001</v>
      </c>
      <c r="AD1881" s="9">
        <v>1.0080560000000001E-2</v>
      </c>
      <c r="AE1881" s="9">
        <v>9.7105070000000002E-3</v>
      </c>
      <c r="AF1881" s="9">
        <v>0.76655249999999997</v>
      </c>
      <c r="AG1881" s="9">
        <v>0.5326592</v>
      </c>
      <c r="AH1881" s="9">
        <v>1.3150510000000001E-2</v>
      </c>
      <c r="AI1881" s="9">
        <v>1.8230240000000002E-2</v>
      </c>
      <c r="AJ1881" s="9">
        <v>1.250972E-2</v>
      </c>
      <c r="AK1881" s="9">
        <v>2202.8119999999999</v>
      </c>
      <c r="AL1881" s="9">
        <v>1791.002</v>
      </c>
      <c r="AM1881" s="9">
        <v>25.193249999999999</v>
      </c>
      <c r="AN1881" s="9">
        <v>20.483429999999998</v>
      </c>
      <c r="AO1881" s="9">
        <v>0.28813159999999999</v>
      </c>
      <c r="AP1881" s="9">
        <v>0.2342661</v>
      </c>
      <c r="AQ1881" s="9">
        <v>0.31516050000000001</v>
      </c>
      <c r="AR1881" s="9">
        <v>0.25624209999999997</v>
      </c>
      <c r="AS1881" s="9">
        <v>17.61984</v>
      </c>
      <c r="AT1881" s="9">
        <v>4.9623020000000002</v>
      </c>
      <c r="AU1881" s="9">
        <v>1.788669E-2</v>
      </c>
      <c r="AV1881" s="9">
        <v>5.1637750000000003E-2</v>
      </c>
      <c r="AW1881" s="11">
        <v>1.7671659999999999E-3</v>
      </c>
      <c r="AX1881" s="11">
        <v>4.6632199999999999E-2</v>
      </c>
      <c r="AY1881" s="11">
        <v>4.8399360000000002E-2</v>
      </c>
      <c r="AZ1881" s="9">
        <v>10</v>
      </c>
      <c r="BA1881" s="9">
        <v>1</v>
      </c>
      <c r="BB1881" s="9">
        <v>5</v>
      </c>
      <c r="BC1881" s="9">
        <v>1</v>
      </c>
      <c r="BD1881" s="9">
        <v>14</v>
      </c>
      <c r="BE1881" s="9">
        <v>1</v>
      </c>
      <c r="BF1881" s="9">
        <v>3</v>
      </c>
      <c r="BG1881" s="9">
        <v>1</v>
      </c>
      <c r="BH1881" s="26"/>
      <c r="BI1881" s="22">
        <v>4.9999999999999996E-2</v>
      </c>
      <c r="BJ1881" s="22">
        <v>4.4999999999999998E-2</v>
      </c>
      <c r="BK1881" s="22">
        <v>5.0000000000000001E-3</v>
      </c>
      <c r="BL1881" s="22">
        <v>18.029000000000003</v>
      </c>
      <c r="BM1881" s="12">
        <v>2.773309667757501E-3</v>
      </c>
      <c r="BN1881" s="12">
        <v>2.4959787009817512E-3</v>
      </c>
      <c r="BO1881" s="12">
        <v>2.7733096677575012E-4</v>
      </c>
      <c r="BP1881" s="16">
        <v>1.0000000419850523</v>
      </c>
      <c r="BQ1881" s="16">
        <v>1.0000001663075773</v>
      </c>
      <c r="BR1881" s="15">
        <v>2.4959788057755477E-3</v>
      </c>
      <c r="BS1881" s="15">
        <v>2.7733101289799129E-4</v>
      </c>
      <c r="BT1881" s="15">
        <v>2.773309818673539E-3</v>
      </c>
      <c r="BU1881" s="17">
        <v>1.362887148904804</v>
      </c>
      <c r="BV1881" s="15">
        <v>3.4017374383302538E-3</v>
      </c>
      <c r="BW1881" s="15">
        <v>3.7797087347142479E-4</v>
      </c>
      <c r="BX1881" s="15">
        <v>3.7797083118016783E-3</v>
      </c>
      <c r="BY1881" s="17">
        <v>5.0000002720865237E-2</v>
      </c>
      <c r="BZ1881" s="17">
        <v>4.5000001889327353E-2</v>
      </c>
      <c r="CA1881" s="17">
        <v>5.0000008315378864E-3</v>
      </c>
      <c r="CB1881" s="17">
        <v>13.228534742944669</v>
      </c>
    </row>
    <row r="1882" spans="1:80" x14ac:dyDescent="0.25">
      <c r="A1882" s="13">
        <v>11</v>
      </c>
      <c r="B1882" s="14" t="s">
        <v>82</v>
      </c>
      <c r="C1882" s="13" t="s">
        <v>83</v>
      </c>
      <c r="D1882" s="13" t="s">
        <v>84</v>
      </c>
      <c r="E1882" s="13" t="s">
        <v>78</v>
      </c>
      <c r="F1882" s="13" t="s">
        <v>653</v>
      </c>
      <c r="G1882" s="13" t="s">
        <v>583</v>
      </c>
      <c r="H1882" s="13" t="s">
        <v>81</v>
      </c>
      <c r="I1882" s="13" t="s">
        <v>64</v>
      </c>
      <c r="J1882" s="13" t="s">
        <v>654</v>
      </c>
      <c r="K1882" s="13" t="s">
        <v>655</v>
      </c>
      <c r="L1882" s="13" t="s">
        <v>656</v>
      </c>
      <c r="M1882" s="13" t="s">
        <v>657</v>
      </c>
      <c r="N1882" s="14" t="s">
        <v>658</v>
      </c>
      <c r="O1882" s="16">
        <v>1.0000000419850523</v>
      </c>
      <c r="P1882" s="16">
        <v>1.0000001663075773</v>
      </c>
      <c r="Q1882" s="14" t="s">
        <v>299</v>
      </c>
      <c r="R1882" s="14" t="s">
        <v>300</v>
      </c>
      <c r="S1882" s="14" t="s">
        <v>287</v>
      </c>
      <c r="T1882" s="14" t="s">
        <v>659</v>
      </c>
      <c r="U1882" s="13" t="s">
        <v>74</v>
      </c>
      <c r="V1882" s="13">
        <v>753.52779999999996</v>
      </c>
      <c r="W1882" s="13">
        <v>1.2678219999999999E-4</v>
      </c>
      <c r="X1882" s="13">
        <v>1840.932</v>
      </c>
      <c r="Y1882" s="13">
        <v>1773.3520000000001</v>
      </c>
      <c r="Z1882" s="13">
        <v>2.4430839999999998</v>
      </c>
      <c r="AA1882" s="13">
        <v>2.3534000000000002</v>
      </c>
      <c r="AB1882" s="13">
        <v>3.2421949999999998E-3</v>
      </c>
      <c r="AC1882" s="13">
        <v>3.1231760000000001E-3</v>
      </c>
      <c r="AD1882" s="13">
        <v>3.097396E-4</v>
      </c>
      <c r="AE1882" s="13">
        <v>2.983692E-4</v>
      </c>
      <c r="AF1882" s="13">
        <v>2.1363729999999999</v>
      </c>
      <c r="AG1882" s="13">
        <v>1.533447</v>
      </c>
      <c r="AH1882" s="13">
        <v>1.4498380000000001E-4</v>
      </c>
      <c r="AI1882" s="13">
        <v>1.9457409999999999E-4</v>
      </c>
      <c r="AJ1882" s="13">
        <v>2.4944559999999999E-3</v>
      </c>
      <c r="AK1882" s="13">
        <v>2202.8119999999999</v>
      </c>
      <c r="AL1882" s="13">
        <v>1791.002</v>
      </c>
      <c r="AM1882" s="13">
        <v>2.9233319999999998</v>
      </c>
      <c r="AN1882" s="13">
        <v>2.3768229999999999</v>
      </c>
      <c r="AO1882" s="13">
        <v>3.8795280000000001E-3</v>
      </c>
      <c r="AP1882" s="13">
        <v>3.1542599999999999E-3</v>
      </c>
      <c r="AQ1882" s="13">
        <v>7.2921230000000002E-3</v>
      </c>
      <c r="AR1882" s="13">
        <v>5.9288800000000001E-3</v>
      </c>
      <c r="AS1882" s="13">
        <v>52.996690000000001</v>
      </c>
      <c r="AT1882" s="13">
        <v>22.320039999999999</v>
      </c>
      <c r="AU1882" s="13">
        <v>1.3759579999999999E-4</v>
      </c>
      <c r="AV1882" s="13">
        <v>2.6563029999999998E-4</v>
      </c>
      <c r="AW1882" s="15">
        <v>1.2508409999999999E-5</v>
      </c>
      <c r="AX1882" s="15">
        <v>2.4855400000000001E-4</v>
      </c>
      <c r="AY1882" s="15">
        <v>2.6106239999999998E-4</v>
      </c>
      <c r="AZ1882" s="13">
        <v>359</v>
      </c>
      <c r="BA1882" s="13">
        <v>0</v>
      </c>
      <c r="BB1882" s="13">
        <v>294</v>
      </c>
      <c r="BC1882" s="13">
        <v>0</v>
      </c>
      <c r="BD1882" s="13">
        <v>248</v>
      </c>
      <c r="BE1882" s="13">
        <v>0</v>
      </c>
      <c r="BF1882" s="13">
        <v>153</v>
      </c>
      <c r="BG1882" s="13">
        <v>0</v>
      </c>
      <c r="BI1882" s="22">
        <v>4.0000000000000001E-3</v>
      </c>
      <c r="BJ1882" s="22">
        <v>4.0000000000000001E-3</v>
      </c>
      <c r="BK1882" s="22">
        <v>0</v>
      </c>
      <c r="BL1882" s="22">
        <v>27.413</v>
      </c>
      <c r="BM1882" s="12">
        <v>1.4591617115966877E-4</v>
      </c>
      <c r="BN1882" s="12">
        <v>1.4591617115966877E-4</v>
      </c>
      <c r="BO1882" s="12">
        <v>0</v>
      </c>
      <c r="BP1882" s="16">
        <v>1.0000000419850523</v>
      </c>
      <c r="BQ1882" s="16">
        <v>1.0000001663075773</v>
      </c>
      <c r="BR1882" s="15">
        <v>1.4591617728596686E-4</v>
      </c>
      <c r="BS1882" s="15">
        <v>0</v>
      </c>
      <c r="BT1882" s="15">
        <v>1.4591617728596686E-4</v>
      </c>
      <c r="BU1882" s="17">
        <v>1.416795896323626</v>
      </c>
      <c r="BV1882" s="15">
        <v>2.0673344118598853E-4</v>
      </c>
      <c r="BW1882" s="15">
        <v>0</v>
      </c>
      <c r="BX1882" s="15">
        <v>2.0673344118598853E-4</v>
      </c>
      <c r="BY1882" s="17">
        <v>4.0000001679402096E-3</v>
      </c>
      <c r="BZ1882" s="17">
        <v>4.0000001679402096E-3</v>
      </c>
      <c r="CA1882" s="17">
        <v>0</v>
      </c>
      <c r="CB1882" s="17">
        <v>19.348587944906281</v>
      </c>
    </row>
    <row r="1883" spans="1:80" x14ac:dyDescent="0.25">
      <c r="A1883" s="13">
        <v>12</v>
      </c>
      <c r="B1883" s="14" t="s">
        <v>144</v>
      </c>
      <c r="C1883" s="13" t="s">
        <v>145</v>
      </c>
      <c r="D1883" s="13" t="s">
        <v>84</v>
      </c>
      <c r="E1883" s="13" t="s">
        <v>78</v>
      </c>
      <c r="F1883" s="13" t="s">
        <v>653</v>
      </c>
      <c r="G1883" s="13" t="s">
        <v>583</v>
      </c>
      <c r="H1883" s="13" t="s">
        <v>81</v>
      </c>
      <c r="I1883" s="13" t="s">
        <v>64</v>
      </c>
      <c r="J1883" s="13" t="s">
        <v>654</v>
      </c>
      <c r="K1883" s="13" t="s">
        <v>655</v>
      </c>
      <c r="L1883" s="13" t="s">
        <v>656</v>
      </c>
      <c r="M1883" s="13" t="s">
        <v>657</v>
      </c>
      <c r="N1883" s="14" t="s">
        <v>658</v>
      </c>
      <c r="O1883" s="16">
        <v>1.0000000419850523</v>
      </c>
      <c r="P1883" s="16">
        <v>1.0000001663075773</v>
      </c>
      <c r="Q1883" s="14" t="s">
        <v>299</v>
      </c>
      <c r="R1883" s="14" t="s">
        <v>300</v>
      </c>
      <c r="S1883" s="14" t="s">
        <v>287</v>
      </c>
      <c r="T1883" s="14" t="s">
        <v>659</v>
      </c>
      <c r="U1883" s="13" t="s">
        <v>74</v>
      </c>
      <c r="V1883" s="13">
        <v>731.47339999999997</v>
      </c>
      <c r="W1883" s="13">
        <v>1.523838E-5</v>
      </c>
      <c r="X1883" s="13">
        <v>1840.932</v>
      </c>
      <c r="Y1883" s="13">
        <v>1773.3520000000001</v>
      </c>
      <c r="Z1883" s="13">
        <v>2.5167449999999998</v>
      </c>
      <c r="AA1883" s="13">
        <v>2.424356</v>
      </c>
      <c r="AB1883" s="13">
        <v>3.4406509999999999E-3</v>
      </c>
      <c r="AC1883" s="13">
        <v>3.314347E-3</v>
      </c>
      <c r="AD1883" s="13">
        <v>3.835111E-5</v>
      </c>
      <c r="AE1883" s="13">
        <v>3.694326E-5</v>
      </c>
      <c r="AF1883" s="13">
        <v>2.1795960000000001</v>
      </c>
      <c r="AG1883" s="13">
        <v>1.555312</v>
      </c>
      <c r="AH1883" s="13">
        <v>1.7595509999999999E-5</v>
      </c>
      <c r="AI1883" s="13">
        <v>2.3752950000000001E-5</v>
      </c>
      <c r="AJ1883" s="13">
        <v>5.3930880000000001E-4</v>
      </c>
      <c r="AK1883" s="13">
        <v>2202.8119999999999</v>
      </c>
      <c r="AL1883" s="13">
        <v>1791.002</v>
      </c>
      <c r="AM1883" s="13">
        <v>3.0114719999999999</v>
      </c>
      <c r="AN1883" s="13">
        <v>2.4484859999999999</v>
      </c>
      <c r="AO1883" s="13">
        <v>4.116995E-3</v>
      </c>
      <c r="AP1883" s="13">
        <v>3.347334E-3</v>
      </c>
      <c r="AQ1883" s="13">
        <v>1.6241140000000001E-3</v>
      </c>
      <c r="AR1883" s="13">
        <v>1.3204899999999999E-3</v>
      </c>
      <c r="AS1883" s="13">
        <v>45.781829999999999</v>
      </c>
      <c r="AT1883" s="13">
        <v>19.095829999999999</v>
      </c>
      <c r="AU1883" s="13">
        <v>3.547507E-5</v>
      </c>
      <c r="AV1883" s="13">
        <v>6.9150679999999994E-5</v>
      </c>
      <c r="AW1883" s="15">
        <v>1.7889210000000001E-6</v>
      </c>
      <c r="AX1883" s="15">
        <v>6.394269E-5</v>
      </c>
      <c r="AY1883" s="15">
        <v>6.573161E-5</v>
      </c>
      <c r="AZ1883" s="13">
        <v>1038</v>
      </c>
      <c r="BA1883" s="13">
        <v>0</v>
      </c>
      <c r="BB1883" s="13">
        <v>938</v>
      </c>
      <c r="BC1883" s="13">
        <v>0</v>
      </c>
      <c r="BD1883" s="13">
        <v>432</v>
      </c>
      <c r="BE1883" s="13">
        <v>0</v>
      </c>
      <c r="BF1883" s="13">
        <v>302</v>
      </c>
      <c r="BG1883" s="13">
        <v>0</v>
      </c>
      <c r="BI1883" s="22">
        <v>5.0000000000000001E-3</v>
      </c>
      <c r="BJ1883" s="22">
        <v>5.0000000000000001E-3</v>
      </c>
      <c r="BK1883" s="22">
        <v>0</v>
      </c>
      <c r="BL1883" s="22">
        <v>26.929000000000002</v>
      </c>
      <c r="BM1883" s="12">
        <v>1.8567343755802293E-4</v>
      </c>
      <c r="BN1883" s="12">
        <v>1.8567343755802293E-4</v>
      </c>
      <c r="BO1883" s="12">
        <v>0</v>
      </c>
      <c r="BP1883" s="16">
        <v>1.0000000419850523</v>
      </c>
      <c r="BQ1883" s="16">
        <v>1.0000001663075773</v>
      </c>
      <c r="BR1883" s="15">
        <v>1.8567344535353193E-4</v>
      </c>
      <c r="BS1883" s="15">
        <v>0</v>
      </c>
      <c r="BT1883" s="15">
        <v>1.8567344535353193E-4</v>
      </c>
      <c r="BU1883" s="17">
        <v>1.4116131801235716</v>
      </c>
      <c r="BV1883" s="15">
        <v>2.6209908265999941E-4</v>
      </c>
      <c r="BW1883" s="15">
        <v>0</v>
      </c>
      <c r="BX1883" s="15">
        <v>2.6209908265999941E-4</v>
      </c>
      <c r="BY1883" s="17">
        <v>5.0000002099252613E-3</v>
      </c>
      <c r="BZ1883" s="17">
        <v>5.0000002099252613E-3</v>
      </c>
      <c r="CA1883" s="17">
        <v>0</v>
      </c>
      <c r="CB1883" s="17">
        <v>19.076755855766844</v>
      </c>
    </row>
    <row r="1884" spans="1:80" x14ac:dyDescent="0.25">
      <c r="A1884" s="13">
        <v>13</v>
      </c>
      <c r="B1884" s="14" t="s">
        <v>85</v>
      </c>
      <c r="C1884" s="13" t="s">
        <v>86</v>
      </c>
      <c r="D1884" s="13" t="s">
        <v>77</v>
      </c>
      <c r="E1884" s="13" t="s">
        <v>78</v>
      </c>
      <c r="F1884" s="13" t="s">
        <v>653</v>
      </c>
      <c r="G1884" s="13" t="s">
        <v>583</v>
      </c>
      <c r="H1884" s="13" t="s">
        <v>81</v>
      </c>
      <c r="I1884" s="13" t="s">
        <v>64</v>
      </c>
      <c r="J1884" s="13" t="s">
        <v>654</v>
      </c>
      <c r="K1884" s="13" t="s">
        <v>655</v>
      </c>
      <c r="L1884" s="13" t="s">
        <v>656</v>
      </c>
      <c r="M1884" s="13" t="s">
        <v>657</v>
      </c>
      <c r="N1884" s="14" t="s">
        <v>658</v>
      </c>
      <c r="O1884" s="16">
        <v>1.0000000419850523</v>
      </c>
      <c r="P1884" s="16">
        <v>1.0000001663075773</v>
      </c>
      <c r="Q1884" s="14" t="s">
        <v>299</v>
      </c>
      <c r="R1884" s="14" t="s">
        <v>300</v>
      </c>
      <c r="S1884" s="14" t="s">
        <v>287</v>
      </c>
      <c r="T1884" s="14" t="s">
        <v>659</v>
      </c>
      <c r="U1884" s="13" t="s">
        <v>74</v>
      </c>
      <c r="V1884" s="13">
        <v>1079.81</v>
      </c>
      <c r="W1884" s="13">
        <v>1.3812099999999999E-5</v>
      </c>
      <c r="X1884" s="13">
        <v>1840.932</v>
      </c>
      <c r="Y1884" s="13">
        <v>1773.3520000000001</v>
      </c>
      <c r="Z1884" s="13">
        <v>1.7048669999999999</v>
      </c>
      <c r="AA1884" s="13">
        <v>1.642282</v>
      </c>
      <c r="AB1884" s="13">
        <v>1.578858E-3</v>
      </c>
      <c r="AC1884" s="13">
        <v>1.520899E-3</v>
      </c>
      <c r="AD1884" s="13">
        <v>2.3547799999999998E-5</v>
      </c>
      <c r="AE1884" s="13">
        <v>2.2683370000000002E-5</v>
      </c>
      <c r="AF1884" s="13">
        <v>0.1830677</v>
      </c>
      <c r="AG1884" s="13">
        <v>0.1160629</v>
      </c>
      <c r="AH1884" s="13">
        <v>1.286289E-4</v>
      </c>
      <c r="AI1884" s="13">
        <v>1.9544030000000001E-4</v>
      </c>
      <c r="AJ1884" s="13">
        <v>6.9232410000000006E-5</v>
      </c>
      <c r="AK1884" s="13">
        <v>2202.8119999999999</v>
      </c>
      <c r="AL1884" s="13">
        <v>1791.002</v>
      </c>
      <c r="AM1884" s="13">
        <v>2.04</v>
      </c>
      <c r="AN1884" s="13">
        <v>1.6586270000000001</v>
      </c>
      <c r="AO1884" s="13">
        <v>1.8892220000000001E-3</v>
      </c>
      <c r="AP1884" s="13">
        <v>1.536036E-3</v>
      </c>
      <c r="AQ1884" s="13">
        <v>1.4123409999999999E-4</v>
      </c>
      <c r="AR1884" s="13">
        <v>1.148308E-4</v>
      </c>
      <c r="AS1884" s="13">
        <v>0.61309119999999995</v>
      </c>
      <c r="AT1884" s="13">
        <v>0.18395030000000001</v>
      </c>
      <c r="AU1884" s="13">
        <v>2.3036399999999999E-4</v>
      </c>
      <c r="AV1884" s="13">
        <v>6.2424880000000005E-4</v>
      </c>
      <c r="AW1884" s="15">
        <v>7.5607900000000005E-5</v>
      </c>
      <c r="AX1884" s="15">
        <v>3.8275229999999998E-4</v>
      </c>
      <c r="AY1884" s="15">
        <v>4.5836020000000001E-4</v>
      </c>
      <c r="AZ1884" s="13">
        <v>218</v>
      </c>
      <c r="BA1884" s="13">
        <v>0</v>
      </c>
      <c r="BB1884" s="13">
        <v>177</v>
      </c>
      <c r="BC1884" s="13">
        <v>0</v>
      </c>
      <c r="BD1884" s="13">
        <v>204</v>
      </c>
      <c r="BE1884" s="13">
        <v>0</v>
      </c>
      <c r="BF1884" s="13">
        <v>140</v>
      </c>
      <c r="BG1884" s="13">
        <v>0</v>
      </c>
      <c r="BI1884" s="22">
        <v>1E-3</v>
      </c>
      <c r="BJ1884" s="22">
        <v>1E-3</v>
      </c>
      <c r="BK1884" s="22">
        <v>0</v>
      </c>
      <c r="BL1884" s="22">
        <v>1.7199999999999993</v>
      </c>
      <c r="BM1884" s="12">
        <v>5.8139534883720951E-4</v>
      </c>
      <c r="BN1884" s="12">
        <v>5.8139534883720951E-4</v>
      </c>
      <c r="BO1884" s="12">
        <v>0</v>
      </c>
      <c r="BP1884" s="16">
        <v>1.0000000419850523</v>
      </c>
      <c r="BQ1884" s="16">
        <v>1.0000001663075773</v>
      </c>
      <c r="BR1884" s="15">
        <v>5.8139537324712371E-4</v>
      </c>
      <c r="BS1884" s="15">
        <v>0</v>
      </c>
      <c r="BT1884" s="15">
        <v>5.8139537324712371E-4</v>
      </c>
      <c r="BU1884" s="17">
        <v>1.2902934964430746</v>
      </c>
      <c r="BV1884" s="15">
        <v>7.5017066896285764E-4</v>
      </c>
      <c r="BW1884" s="15">
        <v>0</v>
      </c>
      <c r="BX1884" s="15">
        <v>7.5017066896285764E-4</v>
      </c>
      <c r="BY1884" s="17">
        <v>1.0000000419850524E-3</v>
      </c>
      <c r="BZ1884" s="17">
        <v>1.0000000419850524E-3</v>
      </c>
      <c r="CA1884" s="17">
        <v>0</v>
      </c>
      <c r="CB1884" s="17">
        <v>1.3330300468393337</v>
      </c>
    </row>
    <row r="1885" spans="1:80" x14ac:dyDescent="0.25">
      <c r="A1885" s="13">
        <v>15</v>
      </c>
      <c r="B1885" s="14" t="s">
        <v>149</v>
      </c>
      <c r="C1885" s="13" t="s">
        <v>150</v>
      </c>
      <c r="D1885" s="13" t="s">
        <v>148</v>
      </c>
      <c r="E1885" s="13" t="s">
        <v>60</v>
      </c>
      <c r="F1885" s="13" t="s">
        <v>653</v>
      </c>
      <c r="G1885" s="13" t="s">
        <v>583</v>
      </c>
      <c r="H1885" s="13" t="s">
        <v>81</v>
      </c>
      <c r="I1885" s="13" t="s">
        <v>64</v>
      </c>
      <c r="J1885" s="13" t="s">
        <v>654</v>
      </c>
      <c r="K1885" s="13" t="s">
        <v>655</v>
      </c>
      <c r="L1885" s="13" t="s">
        <v>656</v>
      </c>
      <c r="M1885" s="13" t="s">
        <v>657</v>
      </c>
      <c r="N1885" s="14" t="s">
        <v>658</v>
      </c>
      <c r="O1885" s="16">
        <v>1.0000000419850523</v>
      </c>
      <c r="P1885" s="16">
        <v>1.0000001663075773</v>
      </c>
      <c r="Q1885" s="14" t="s">
        <v>299</v>
      </c>
      <c r="R1885" s="14" t="s">
        <v>300</v>
      </c>
      <c r="S1885" s="14" t="s">
        <v>287</v>
      </c>
      <c r="T1885" s="14" t="s">
        <v>659</v>
      </c>
      <c r="U1885" s="13" t="s">
        <v>74</v>
      </c>
      <c r="V1885" s="13">
        <v>1631.9639999999999</v>
      </c>
      <c r="W1885" s="13">
        <v>1.5100810000000001E-6</v>
      </c>
      <c r="X1885" s="13">
        <v>1840.932</v>
      </c>
      <c r="Y1885" s="13">
        <v>1773.3520000000001</v>
      </c>
      <c r="Z1885" s="13">
        <v>1.128047</v>
      </c>
      <c r="AA1885" s="13">
        <v>1.0866370000000001</v>
      </c>
      <c r="AB1885" s="13">
        <v>6.9122050000000005E-4</v>
      </c>
      <c r="AC1885" s="13">
        <v>6.6584619999999995E-4</v>
      </c>
      <c r="AD1885" s="13">
        <v>1.703443E-6</v>
      </c>
      <c r="AE1885" s="13">
        <v>1.6409100000000001E-6</v>
      </c>
      <c r="AF1885" s="13">
        <v>5.4271970000000003E-2</v>
      </c>
      <c r="AG1885" s="13">
        <v>4.2971160000000001E-2</v>
      </c>
      <c r="AH1885" s="13">
        <v>3.138715E-5</v>
      </c>
      <c r="AI1885" s="13">
        <v>3.8186309999999998E-5</v>
      </c>
      <c r="AJ1885" s="13">
        <v>3.3070739999999998E-5</v>
      </c>
      <c r="AK1885" s="13">
        <v>2202.8119999999999</v>
      </c>
      <c r="AL1885" s="13">
        <v>1791.002</v>
      </c>
      <c r="AM1885" s="13">
        <v>1.3497920000000001</v>
      </c>
      <c r="AN1885" s="13">
        <v>1.0974520000000001</v>
      </c>
      <c r="AO1885" s="13">
        <v>8.2709679999999999E-4</v>
      </c>
      <c r="AP1885" s="13">
        <v>6.724732E-4</v>
      </c>
      <c r="AQ1885" s="13">
        <v>4.4638619999999998E-5</v>
      </c>
      <c r="AR1885" s="13">
        <v>3.6293549999999997E-5</v>
      </c>
      <c r="AS1885" s="13">
        <v>2.086468</v>
      </c>
      <c r="AT1885" s="13">
        <v>0.68021980000000004</v>
      </c>
      <c r="AU1885" s="13">
        <v>2.139435E-5</v>
      </c>
      <c r="AV1885" s="13">
        <v>5.3355620000000003E-5</v>
      </c>
      <c r="AW1885" s="13">
        <v>2.2689859999999998E-6</v>
      </c>
      <c r="AX1885" s="13">
        <v>5.0185290000000001E-5</v>
      </c>
      <c r="AY1885" s="13">
        <v>5.2454270000000002E-5</v>
      </c>
      <c r="AZ1885" s="13">
        <v>1759</v>
      </c>
      <c r="BA1885" s="13">
        <v>0</v>
      </c>
      <c r="BB1885" s="13">
        <v>1660</v>
      </c>
      <c r="BC1885" s="13">
        <v>0</v>
      </c>
      <c r="BD1885" s="13">
        <v>909</v>
      </c>
      <c r="BE1885" s="13">
        <v>0</v>
      </c>
      <c r="BF1885" s="13">
        <v>701</v>
      </c>
      <c r="BG1885" s="13">
        <v>0</v>
      </c>
      <c r="BI1885" s="22">
        <v>2E-3</v>
      </c>
      <c r="BJ1885" s="22">
        <v>2E-3</v>
      </c>
      <c r="BK1885" s="22">
        <v>0</v>
      </c>
      <c r="BL1885" s="22">
        <v>8.5540000000000003</v>
      </c>
      <c r="BM1885" s="12">
        <v>2.3380874444704232E-4</v>
      </c>
      <c r="BN1885" s="12">
        <v>2.3380874444704232E-4</v>
      </c>
      <c r="BO1885" s="12">
        <v>0</v>
      </c>
      <c r="BP1885" s="16">
        <v>1.0000000419850523</v>
      </c>
      <c r="BQ1885" s="16">
        <v>1.0000001663075773</v>
      </c>
      <c r="BR1885" s="15">
        <v>2.3380875426351469E-4</v>
      </c>
      <c r="BS1885" s="15">
        <v>0</v>
      </c>
      <c r="BT1885" s="15">
        <v>2.3380875426351469E-4</v>
      </c>
      <c r="BU1885" s="17">
        <v>1.463358556946081</v>
      </c>
      <c r="BV1885" s="15">
        <v>3.421460412404177E-4</v>
      </c>
      <c r="BW1885" s="15">
        <v>0</v>
      </c>
      <c r="BX1885" s="15">
        <v>3.421460412404177E-4</v>
      </c>
      <c r="BY1885" s="17">
        <v>2.0000000839701048E-3</v>
      </c>
      <c r="BZ1885" s="17">
        <v>2.0000000839701048E-3</v>
      </c>
      <c r="CA1885" s="17">
        <v>0</v>
      </c>
      <c r="CB1885" s="17">
        <v>5.8454573278688127</v>
      </c>
    </row>
    <row r="1886" spans="1:80" x14ac:dyDescent="0.25">
      <c r="A1886" s="13">
        <v>16</v>
      </c>
      <c r="B1886" s="14" t="s">
        <v>87</v>
      </c>
      <c r="C1886" s="13" t="s">
        <v>88</v>
      </c>
      <c r="D1886" s="13" t="s">
        <v>89</v>
      </c>
      <c r="E1886" s="13" t="s">
        <v>78</v>
      </c>
      <c r="F1886" s="13" t="s">
        <v>653</v>
      </c>
      <c r="G1886" s="13" t="s">
        <v>583</v>
      </c>
      <c r="H1886" s="13" t="s">
        <v>81</v>
      </c>
      <c r="I1886" s="13" t="s">
        <v>64</v>
      </c>
      <c r="J1886" s="13" t="s">
        <v>654</v>
      </c>
      <c r="K1886" s="13" t="s">
        <v>655</v>
      </c>
      <c r="L1886" s="13" t="s">
        <v>656</v>
      </c>
      <c r="M1886" s="13" t="s">
        <v>657</v>
      </c>
      <c r="N1886" s="14" t="s">
        <v>658</v>
      </c>
      <c r="O1886" s="16">
        <v>1.0000000419850523</v>
      </c>
      <c r="P1886" s="16">
        <v>1.0000001663075773</v>
      </c>
      <c r="Q1886" s="14" t="s">
        <v>299</v>
      </c>
      <c r="R1886" s="14" t="s">
        <v>300</v>
      </c>
      <c r="S1886" s="14" t="s">
        <v>287</v>
      </c>
      <c r="T1886" s="14" t="s">
        <v>659</v>
      </c>
      <c r="U1886" s="13" t="s">
        <v>74</v>
      </c>
      <c r="V1886" s="13">
        <v>198.78049999999999</v>
      </c>
      <c r="W1886" s="13">
        <v>1.2385860000000001E-4</v>
      </c>
      <c r="X1886" s="13">
        <v>1840.932</v>
      </c>
      <c r="Y1886" s="13">
        <v>1773.3520000000001</v>
      </c>
      <c r="Z1886" s="13">
        <v>9.2611310000000007</v>
      </c>
      <c r="AA1886" s="13">
        <v>8.9211609999999997</v>
      </c>
      <c r="AB1886" s="13">
        <v>4.6589749999999999E-2</v>
      </c>
      <c r="AC1886" s="13">
        <v>4.4879460000000003E-2</v>
      </c>
      <c r="AD1886" s="13">
        <v>1.1470709999999999E-3</v>
      </c>
      <c r="AE1886" s="13">
        <v>1.1049619999999999E-3</v>
      </c>
      <c r="AF1886" s="13">
        <v>0.88529720000000001</v>
      </c>
      <c r="AG1886" s="13">
        <v>0.7266823</v>
      </c>
      <c r="AH1886" s="13">
        <v>1.2956899999999999E-3</v>
      </c>
      <c r="AI1886" s="13">
        <v>1.5205570000000001E-3</v>
      </c>
      <c r="AJ1886" s="13">
        <v>3.0024180000000002E-3</v>
      </c>
      <c r="AK1886" s="13">
        <v>2202.8119999999999</v>
      </c>
      <c r="AL1886" s="13">
        <v>1791.002</v>
      </c>
      <c r="AM1886" s="13">
        <v>11.081630000000001</v>
      </c>
      <c r="AN1886" s="13">
        <v>9.0099509999999992</v>
      </c>
      <c r="AO1886" s="13">
        <v>5.5748100000000002E-2</v>
      </c>
      <c r="AP1886" s="13">
        <v>4.5326140000000001E-2</v>
      </c>
      <c r="AQ1886" s="13">
        <v>3.3271700000000001E-2</v>
      </c>
      <c r="AR1886" s="13">
        <v>2.7051639999999998E-2</v>
      </c>
      <c r="AS1886" s="13">
        <v>24.576609999999999</v>
      </c>
      <c r="AT1886" s="13">
        <v>4.955889</v>
      </c>
      <c r="AU1886" s="13">
        <v>1.3537950000000001E-3</v>
      </c>
      <c r="AV1886" s="13">
        <v>5.4584840000000004E-3</v>
      </c>
      <c r="AW1886" s="15">
        <v>1.944476E-4</v>
      </c>
      <c r="AX1886" s="15">
        <v>4.7604580000000004E-3</v>
      </c>
      <c r="AY1886" s="15">
        <v>4.9549060000000002E-3</v>
      </c>
      <c r="AZ1886" s="13">
        <v>105</v>
      </c>
      <c r="BA1886" s="13">
        <v>0</v>
      </c>
      <c r="BB1886" s="13">
        <v>69</v>
      </c>
      <c r="BC1886" s="13">
        <v>0</v>
      </c>
      <c r="BD1886" s="13">
        <v>79</v>
      </c>
      <c r="BE1886" s="13">
        <v>0</v>
      </c>
      <c r="BF1886" s="13">
        <v>39</v>
      </c>
      <c r="BG1886" s="13">
        <v>1</v>
      </c>
      <c r="BI1886" s="22">
        <v>3.5000000000000003E-2</v>
      </c>
      <c r="BJ1886" s="22">
        <v>3.5000000000000003E-2</v>
      </c>
      <c r="BK1886" s="22">
        <v>0</v>
      </c>
      <c r="BL1886" s="22">
        <v>19.397999999999996</v>
      </c>
      <c r="BM1886" s="12">
        <v>1.8043097226518204E-3</v>
      </c>
      <c r="BN1886" s="12">
        <v>1.8043097226518204E-3</v>
      </c>
      <c r="BO1886" s="12">
        <v>0</v>
      </c>
      <c r="BP1886" s="16">
        <v>1.0000000419850523</v>
      </c>
      <c r="BQ1886" s="16">
        <v>1.0000001663075773</v>
      </c>
      <c r="BR1886" s="15">
        <v>1.8043097984058584E-3</v>
      </c>
      <c r="BS1886" s="15">
        <v>0</v>
      </c>
      <c r="BT1886" s="15">
        <v>1.8043097984058584E-3</v>
      </c>
      <c r="BU1886" s="17">
        <v>1.3939162128699798</v>
      </c>
      <c r="BV1886" s="15">
        <v>2.5150566810380908E-3</v>
      </c>
      <c r="BW1886" s="15">
        <v>0</v>
      </c>
      <c r="BX1886" s="15">
        <v>2.5150566810380908E-3</v>
      </c>
      <c r="BY1886" s="17">
        <v>3.5000001469476835E-2</v>
      </c>
      <c r="BZ1886" s="17">
        <v>3.5000001469476835E-2</v>
      </c>
      <c r="CA1886" s="17">
        <v>0</v>
      </c>
      <c r="CB1886" s="17">
        <v>13.916187946519983</v>
      </c>
    </row>
    <row r="1887" spans="1:80" x14ac:dyDescent="0.25">
      <c r="A1887" s="13">
        <v>17</v>
      </c>
      <c r="B1887" s="14" t="s">
        <v>90</v>
      </c>
      <c r="C1887" s="13" t="s">
        <v>91</v>
      </c>
      <c r="D1887" s="13" t="s">
        <v>89</v>
      </c>
      <c r="E1887" s="13" t="s">
        <v>78</v>
      </c>
      <c r="F1887" s="13" t="s">
        <v>653</v>
      </c>
      <c r="G1887" s="13" t="s">
        <v>583</v>
      </c>
      <c r="H1887" s="13" t="s">
        <v>81</v>
      </c>
      <c r="I1887" s="13" t="s">
        <v>64</v>
      </c>
      <c r="J1887" s="13" t="s">
        <v>654</v>
      </c>
      <c r="K1887" s="13" t="s">
        <v>655</v>
      </c>
      <c r="L1887" s="13" t="s">
        <v>656</v>
      </c>
      <c r="M1887" s="13" t="s">
        <v>657</v>
      </c>
      <c r="N1887" s="14" t="s">
        <v>658</v>
      </c>
      <c r="O1887" s="16">
        <v>1.0000000419850523</v>
      </c>
      <c r="P1887" s="16">
        <v>1.0000001663075773</v>
      </c>
      <c r="Q1887" s="14" t="s">
        <v>299</v>
      </c>
      <c r="R1887" s="14" t="s">
        <v>300</v>
      </c>
      <c r="S1887" s="14" t="s">
        <v>287</v>
      </c>
      <c r="T1887" s="14" t="s">
        <v>659</v>
      </c>
      <c r="U1887" s="13" t="s">
        <v>74</v>
      </c>
      <c r="V1887" s="13">
        <v>177.86439999999999</v>
      </c>
      <c r="W1887" s="13">
        <v>1.213032E-4</v>
      </c>
      <c r="X1887" s="13">
        <v>1840.932</v>
      </c>
      <c r="Y1887" s="13">
        <v>1773.3520000000001</v>
      </c>
      <c r="Z1887" s="13">
        <v>10.350199999999999</v>
      </c>
      <c r="AA1887" s="13">
        <v>9.9702479999999998</v>
      </c>
      <c r="AB1887" s="13">
        <v>5.81915E-2</v>
      </c>
      <c r="AC1887" s="13">
        <v>5.605533E-2</v>
      </c>
      <c r="AD1887" s="13">
        <v>1.2555120000000001E-3</v>
      </c>
      <c r="AE1887" s="13">
        <v>1.2094230000000001E-3</v>
      </c>
      <c r="AF1887" s="13">
        <v>0.65190859999999995</v>
      </c>
      <c r="AG1887" s="13">
        <v>0.44874269999999999</v>
      </c>
      <c r="AH1887" s="13">
        <v>1.925902E-3</v>
      </c>
      <c r="AI1887" s="13">
        <v>2.6951369999999998E-3</v>
      </c>
      <c r="AJ1887" s="13">
        <v>3.4442959999999999E-3</v>
      </c>
      <c r="AK1887" s="13">
        <v>2202.8119999999999</v>
      </c>
      <c r="AL1887" s="13">
        <v>1791.002</v>
      </c>
      <c r="AM1887" s="13">
        <v>12.384779999999999</v>
      </c>
      <c r="AN1887" s="13">
        <v>10.06948</v>
      </c>
      <c r="AO1887" s="13">
        <v>6.963047E-2</v>
      </c>
      <c r="AP1887" s="13">
        <v>5.661323E-2</v>
      </c>
      <c r="AQ1887" s="13">
        <v>4.2656859999999998E-2</v>
      </c>
      <c r="AR1887" s="13">
        <v>3.4682270000000001E-2</v>
      </c>
      <c r="AS1887" s="13">
        <v>21.81718</v>
      </c>
      <c r="AT1887" s="13">
        <v>4.550872</v>
      </c>
      <c r="AU1887" s="13">
        <v>1.9551960000000002E-3</v>
      </c>
      <c r="AV1887" s="13">
        <v>7.6210150000000001E-3</v>
      </c>
      <c r="AW1887" s="15">
        <v>2.4190320000000001E-4</v>
      </c>
      <c r="AX1887" s="15">
        <v>6.9369879999999998E-3</v>
      </c>
      <c r="AY1887" s="15">
        <v>7.1788909999999997E-3</v>
      </c>
      <c r="AZ1887" s="13">
        <v>94</v>
      </c>
      <c r="BA1887" s="13">
        <v>1</v>
      </c>
      <c r="BB1887" s="13">
        <v>63</v>
      </c>
      <c r="BC1887" s="13">
        <v>1</v>
      </c>
      <c r="BD1887" s="13">
        <v>61</v>
      </c>
      <c r="BE1887" s="13">
        <v>0</v>
      </c>
      <c r="BF1887" s="13">
        <v>28</v>
      </c>
      <c r="BG1887" s="13">
        <v>1</v>
      </c>
      <c r="BI1887" s="22">
        <v>4.3999999999999997E-2</v>
      </c>
      <c r="BJ1887" s="22">
        <v>4.2999999999999997E-2</v>
      </c>
      <c r="BK1887" s="22">
        <v>1E-3</v>
      </c>
      <c r="BL1887" s="22">
        <v>19.184000000000001</v>
      </c>
      <c r="BM1887" s="12">
        <v>2.2935779816513758E-3</v>
      </c>
      <c r="BN1887" s="12">
        <v>2.2414512093411171E-3</v>
      </c>
      <c r="BO1887" s="12">
        <v>5.2126772310258547E-5</v>
      </c>
      <c r="BP1887" s="16">
        <v>1.0000000419850523</v>
      </c>
      <c r="BQ1887" s="16">
        <v>1.0000001663075773</v>
      </c>
      <c r="BR1887" s="15">
        <v>2.2414513034485634E-3</v>
      </c>
      <c r="BS1887" s="15">
        <v>5.2126780979335762E-5</v>
      </c>
      <c r="BT1887" s="15">
        <v>2.2935780844278992E-3</v>
      </c>
      <c r="BU1887" s="17">
        <v>1.4008637500141801</v>
      </c>
      <c r="BV1887" s="15">
        <v>3.1399678784231264E-3</v>
      </c>
      <c r="BW1887" s="15">
        <v>7.3022517878880126E-5</v>
      </c>
      <c r="BX1887" s="15">
        <v>3.2129903963020066E-3</v>
      </c>
      <c r="BY1887" s="17">
        <v>4.4000001971664829E-2</v>
      </c>
      <c r="BZ1887" s="17">
        <v>4.3000001805357249E-2</v>
      </c>
      <c r="CA1887" s="17">
        <v>1.0000001663075773E-3</v>
      </c>
      <c r="CB1887" s="17">
        <v>13.694408181956177</v>
      </c>
    </row>
    <row r="1888" spans="1:80" x14ac:dyDescent="0.25">
      <c r="A1888" s="13">
        <v>19</v>
      </c>
      <c r="B1888" s="14" t="s">
        <v>92</v>
      </c>
      <c r="C1888" s="13" t="s">
        <v>93</v>
      </c>
      <c r="D1888" s="13" t="s">
        <v>94</v>
      </c>
      <c r="E1888" s="13" t="s">
        <v>60</v>
      </c>
      <c r="F1888" s="13" t="s">
        <v>653</v>
      </c>
      <c r="G1888" s="13" t="s">
        <v>583</v>
      </c>
      <c r="H1888" s="13" t="s">
        <v>81</v>
      </c>
      <c r="I1888" s="13" t="s">
        <v>64</v>
      </c>
      <c r="J1888" s="13" t="s">
        <v>654</v>
      </c>
      <c r="K1888" s="13" t="s">
        <v>655</v>
      </c>
      <c r="L1888" s="13" t="s">
        <v>656</v>
      </c>
      <c r="M1888" s="13" t="s">
        <v>657</v>
      </c>
      <c r="N1888" s="14" t="s">
        <v>658</v>
      </c>
      <c r="O1888" s="16">
        <v>1.0000000419850523</v>
      </c>
      <c r="P1888" s="16">
        <v>1.0000001663075773</v>
      </c>
      <c r="Q1888" s="14" t="s">
        <v>299</v>
      </c>
      <c r="R1888" s="14" t="s">
        <v>300</v>
      </c>
      <c r="S1888" s="14" t="s">
        <v>287</v>
      </c>
      <c r="T1888" s="14" t="s">
        <v>659</v>
      </c>
      <c r="U1888" s="13" t="s">
        <v>74</v>
      </c>
      <c r="V1888" s="13">
        <v>737.32820000000004</v>
      </c>
      <c r="W1888" s="13">
        <v>1.035388E-5</v>
      </c>
      <c r="X1888" s="13">
        <v>1840.932</v>
      </c>
      <c r="Y1888" s="13">
        <v>1773.3520000000001</v>
      </c>
      <c r="Z1888" s="13">
        <v>2.4967609999999998</v>
      </c>
      <c r="AA1888" s="13">
        <v>2.405106</v>
      </c>
      <c r="AB1888" s="13">
        <v>3.3862269999999999E-3</v>
      </c>
      <c r="AC1888" s="13">
        <v>3.2619200000000002E-3</v>
      </c>
      <c r="AD1888" s="13">
        <v>2.5851169999999999E-5</v>
      </c>
      <c r="AE1888" s="13">
        <v>2.4902179999999999E-5</v>
      </c>
      <c r="AF1888" s="13">
        <v>2.5291090000000001</v>
      </c>
      <c r="AG1888" s="13">
        <v>1.7587930000000001</v>
      </c>
      <c r="AH1888" s="13">
        <v>1.022145E-5</v>
      </c>
      <c r="AI1888" s="13">
        <v>1.4158680000000001E-5</v>
      </c>
      <c r="AJ1888" s="13">
        <v>4.394348E-4</v>
      </c>
      <c r="AK1888" s="13">
        <v>2202.8119999999999</v>
      </c>
      <c r="AL1888" s="13">
        <v>1791.002</v>
      </c>
      <c r="AM1888" s="13">
        <v>2.9875600000000002</v>
      </c>
      <c r="AN1888" s="13">
        <v>2.4290430000000001</v>
      </c>
      <c r="AO1888" s="13">
        <v>4.0518719999999998E-3</v>
      </c>
      <c r="AP1888" s="13">
        <v>3.2943849999999999E-3</v>
      </c>
      <c r="AQ1888" s="13">
        <v>1.312838E-3</v>
      </c>
      <c r="AR1888" s="13">
        <v>1.0674059999999999E-3</v>
      </c>
      <c r="AS1888" s="13">
        <v>7.7436499999999997</v>
      </c>
      <c r="AT1888" s="13">
        <v>4.4888870000000001</v>
      </c>
      <c r="AU1888" s="13">
        <v>1.6953730000000001E-4</v>
      </c>
      <c r="AV1888" s="13">
        <v>2.377886E-4</v>
      </c>
      <c r="AW1888" s="13">
        <v>3.9858290000000002E-6</v>
      </c>
      <c r="AX1888" s="13">
        <v>1.708484E-4</v>
      </c>
      <c r="AY1888" s="13">
        <v>1.748342E-4</v>
      </c>
      <c r="AZ1888" s="13">
        <v>2668</v>
      </c>
      <c r="BA1888" s="13">
        <v>0</v>
      </c>
      <c r="BB1888" s="13">
        <v>2561</v>
      </c>
      <c r="BC1888" s="13">
        <v>0</v>
      </c>
      <c r="BD1888" s="13">
        <v>297</v>
      </c>
      <c r="BE1888" s="13">
        <v>0</v>
      </c>
      <c r="BF1888" s="13">
        <v>208</v>
      </c>
      <c r="BG1888" s="13">
        <v>0</v>
      </c>
      <c r="BI1888" s="22">
        <v>2E-3</v>
      </c>
      <c r="BJ1888" s="22">
        <v>2E-3</v>
      </c>
      <c r="BK1888" s="22">
        <v>0</v>
      </c>
      <c r="BL1888" s="22">
        <v>26.840000000000003</v>
      </c>
      <c r="BM1888" s="12">
        <v>7.4515648286140076E-5</v>
      </c>
      <c r="BN1888" s="12">
        <v>7.4515648286140076E-5</v>
      </c>
      <c r="BO1888" s="12">
        <v>0</v>
      </c>
      <c r="BP1888" s="16">
        <v>1.0000000419850523</v>
      </c>
      <c r="BQ1888" s="16">
        <v>1.0000001663075773</v>
      </c>
      <c r="BR1888" s="15">
        <v>7.4515651414683466E-5</v>
      </c>
      <c r="BS1888" s="15">
        <v>0</v>
      </c>
      <c r="BT1888" s="15">
        <v>7.4515651414683466E-5</v>
      </c>
      <c r="BU1888" s="17">
        <v>1.4501819930425399</v>
      </c>
      <c r="BV1888" s="15">
        <v>1.0806125588140883E-4</v>
      </c>
      <c r="BW1888" s="15">
        <v>0</v>
      </c>
      <c r="BX1888" s="15">
        <v>1.0806125588140883E-4</v>
      </c>
      <c r="BY1888" s="17">
        <v>2.0000000839701048E-3</v>
      </c>
      <c r="BZ1888" s="17">
        <v>2.0000000839701048E-3</v>
      </c>
      <c r="CA1888" s="17">
        <v>0</v>
      </c>
      <c r="CB1888" s="17">
        <v>18.508021840547482</v>
      </c>
    </row>
    <row r="1889" spans="1:80" x14ac:dyDescent="0.25">
      <c r="A1889" s="13">
        <v>21</v>
      </c>
      <c r="B1889" s="14" t="s">
        <v>95</v>
      </c>
      <c r="C1889" s="13" t="s">
        <v>96</v>
      </c>
      <c r="D1889" s="13" t="s">
        <v>97</v>
      </c>
      <c r="E1889" s="13" t="s">
        <v>78</v>
      </c>
      <c r="F1889" s="13" t="s">
        <v>653</v>
      </c>
      <c r="G1889" s="13" t="s">
        <v>583</v>
      </c>
      <c r="H1889" s="13" t="s">
        <v>81</v>
      </c>
      <c r="I1889" s="13" t="s">
        <v>64</v>
      </c>
      <c r="J1889" s="13" t="s">
        <v>654</v>
      </c>
      <c r="K1889" s="13" t="s">
        <v>655</v>
      </c>
      <c r="L1889" s="13" t="s">
        <v>656</v>
      </c>
      <c r="M1889" s="13" t="s">
        <v>657</v>
      </c>
      <c r="N1889" s="14" t="s">
        <v>658</v>
      </c>
      <c r="O1889" s="16">
        <v>1.0000000419850523</v>
      </c>
      <c r="P1889" s="16">
        <v>1.0000001663075773</v>
      </c>
      <c r="Q1889" s="14" t="s">
        <v>299</v>
      </c>
      <c r="R1889" s="14" t="s">
        <v>300</v>
      </c>
      <c r="S1889" s="14" t="s">
        <v>287</v>
      </c>
      <c r="T1889" s="14" t="s">
        <v>659</v>
      </c>
      <c r="U1889" s="13" t="s">
        <v>74</v>
      </c>
      <c r="V1889" s="13">
        <v>644.41849999999999</v>
      </c>
      <c r="W1889" s="13">
        <v>7.5032369999999995E-5</v>
      </c>
      <c r="X1889" s="13">
        <v>1840.932</v>
      </c>
      <c r="Y1889" s="13">
        <v>1773.3520000000001</v>
      </c>
      <c r="Z1889" s="13">
        <v>2.8567339999999999</v>
      </c>
      <c r="AA1889" s="13">
        <v>2.7518639999999999</v>
      </c>
      <c r="AB1889" s="13">
        <v>4.4330410000000004E-3</v>
      </c>
      <c r="AC1889" s="13">
        <v>4.2703059999999998E-3</v>
      </c>
      <c r="AD1889" s="13">
        <v>2.1434749999999999E-4</v>
      </c>
      <c r="AE1889" s="13">
        <v>2.0647889999999999E-4</v>
      </c>
      <c r="AF1889" s="13">
        <v>1.774222</v>
      </c>
      <c r="AG1889" s="13">
        <v>1.0570790000000001</v>
      </c>
      <c r="AH1889" s="13">
        <v>1.208121E-4</v>
      </c>
      <c r="AI1889" s="13">
        <v>1.9532969999999999E-4</v>
      </c>
      <c r="AJ1889" s="13">
        <v>6.5673360000000004E-4</v>
      </c>
      <c r="AK1889" s="13">
        <v>2202.8119999999999</v>
      </c>
      <c r="AL1889" s="13">
        <v>1791.002</v>
      </c>
      <c r="AM1889" s="13">
        <v>3.4182939999999999</v>
      </c>
      <c r="AN1889" s="13">
        <v>2.7792530000000002</v>
      </c>
      <c r="AO1889" s="13">
        <v>5.3044629999999997E-3</v>
      </c>
      <c r="AP1889" s="13">
        <v>4.3128079999999996E-3</v>
      </c>
      <c r="AQ1889" s="13">
        <v>2.2449089999999998E-3</v>
      </c>
      <c r="AR1889" s="13">
        <v>1.825229E-3</v>
      </c>
      <c r="AS1889" s="13">
        <v>24.976800000000001</v>
      </c>
      <c r="AT1889" s="13">
        <v>7.267811</v>
      </c>
      <c r="AU1889" s="13">
        <v>8.9879769999999998E-5</v>
      </c>
      <c r="AV1889" s="13">
        <v>2.5113879999999998E-4</v>
      </c>
      <c r="AW1889" s="15">
        <v>2.4802599999999999E-5</v>
      </c>
      <c r="AX1889" s="15">
        <v>2.1924959999999999E-4</v>
      </c>
      <c r="AY1889" s="15">
        <v>2.4405219999999999E-4</v>
      </c>
      <c r="AZ1889" s="13">
        <v>455</v>
      </c>
      <c r="BA1889" s="13">
        <v>0</v>
      </c>
      <c r="BB1889" s="13">
        <v>392</v>
      </c>
      <c r="BC1889" s="13">
        <v>0</v>
      </c>
      <c r="BD1889" s="13">
        <v>380</v>
      </c>
      <c r="BE1889" s="13">
        <v>0</v>
      </c>
      <c r="BF1889" s="13">
        <v>245</v>
      </c>
      <c r="BG1889" s="13">
        <v>0</v>
      </c>
      <c r="BI1889" s="22">
        <v>6.0000000000000001E-3</v>
      </c>
      <c r="BJ1889" s="22">
        <v>6.0000000000000001E-3</v>
      </c>
      <c r="BK1889" s="22">
        <v>0</v>
      </c>
      <c r="BL1889" s="22">
        <v>20.392000000000003</v>
      </c>
      <c r="BM1889" s="12">
        <v>2.942330325617889E-4</v>
      </c>
      <c r="BN1889" s="12">
        <v>2.942330325617889E-4</v>
      </c>
      <c r="BO1889" s="12">
        <v>0</v>
      </c>
      <c r="BP1889" s="16">
        <v>1.0000000419850523</v>
      </c>
      <c r="BQ1889" s="16">
        <v>1.0000001663075773</v>
      </c>
      <c r="BR1889" s="15">
        <v>2.9423304491517816E-4</v>
      </c>
      <c r="BS1889" s="15">
        <v>0</v>
      </c>
      <c r="BT1889" s="15">
        <v>2.9423304491517816E-4</v>
      </c>
      <c r="BU1889" s="17">
        <v>1.415728132612768</v>
      </c>
      <c r="BV1889" s="15">
        <v>4.1655399923073386E-4</v>
      </c>
      <c r="BW1889" s="15">
        <v>0</v>
      </c>
      <c r="BX1889" s="15">
        <v>4.1655399923073386E-4</v>
      </c>
      <c r="BY1889" s="17">
        <v>6.0000002519103139E-3</v>
      </c>
      <c r="BZ1889" s="17">
        <v>6.0000002519103139E-3</v>
      </c>
      <c r="CA1889" s="17">
        <v>0</v>
      </c>
      <c r="CB1889" s="17">
        <v>14.403895444505977</v>
      </c>
    </row>
    <row r="1890" spans="1:80" x14ac:dyDescent="0.25">
      <c r="A1890" s="13">
        <v>22</v>
      </c>
      <c r="B1890" s="14" t="s">
        <v>98</v>
      </c>
      <c r="C1890" s="13" t="s">
        <v>99</v>
      </c>
      <c r="D1890" s="13" t="s">
        <v>100</v>
      </c>
      <c r="E1890" s="13" t="s">
        <v>78</v>
      </c>
      <c r="F1890" s="13" t="s">
        <v>653</v>
      </c>
      <c r="G1890" s="13" t="s">
        <v>583</v>
      </c>
      <c r="H1890" s="13" t="s">
        <v>81</v>
      </c>
      <c r="I1890" s="13" t="s">
        <v>64</v>
      </c>
      <c r="J1890" s="13" t="s">
        <v>654</v>
      </c>
      <c r="K1890" s="13" t="s">
        <v>655</v>
      </c>
      <c r="L1890" s="13" t="s">
        <v>656</v>
      </c>
      <c r="M1890" s="13" t="s">
        <v>657</v>
      </c>
      <c r="N1890" s="14" t="s">
        <v>658</v>
      </c>
      <c r="O1890" s="16">
        <v>1.0000000419850523</v>
      </c>
      <c r="P1890" s="16">
        <v>1.0000001663075773</v>
      </c>
      <c r="Q1890" s="14" t="s">
        <v>299</v>
      </c>
      <c r="R1890" s="14" t="s">
        <v>300</v>
      </c>
      <c r="S1890" s="14" t="s">
        <v>287</v>
      </c>
      <c r="T1890" s="14" t="s">
        <v>659</v>
      </c>
      <c r="U1890" s="13" t="s">
        <v>74</v>
      </c>
      <c r="V1890" s="13">
        <v>363.5752</v>
      </c>
      <c r="W1890" s="13">
        <v>3.8955280000000002E-5</v>
      </c>
      <c r="X1890" s="13">
        <v>1840.932</v>
      </c>
      <c r="Y1890" s="13">
        <v>1773.3520000000001</v>
      </c>
      <c r="Z1890" s="13">
        <v>5.063415</v>
      </c>
      <c r="AA1890" s="13">
        <v>4.8775399999999998</v>
      </c>
      <c r="AB1890" s="13">
        <v>1.392673E-2</v>
      </c>
      <c r="AC1890" s="13">
        <v>1.341549E-2</v>
      </c>
      <c r="AD1890" s="13">
        <v>1.9724670000000001E-4</v>
      </c>
      <c r="AE1890" s="13">
        <v>1.9000589999999999E-4</v>
      </c>
      <c r="AF1890" s="13">
        <v>0.30437049999999999</v>
      </c>
      <c r="AG1890" s="13">
        <v>0.2306242</v>
      </c>
      <c r="AH1890" s="13">
        <v>6.4804809999999995E-4</v>
      </c>
      <c r="AI1890" s="13">
        <v>8.2387680000000003E-4</v>
      </c>
      <c r="AJ1890" s="13">
        <v>1.343192E-3</v>
      </c>
      <c r="AK1890" s="13">
        <v>2202.8119999999999</v>
      </c>
      <c r="AL1890" s="13">
        <v>1791.002</v>
      </c>
      <c r="AM1890" s="13">
        <v>6.0587530000000003</v>
      </c>
      <c r="AN1890" s="13">
        <v>4.9260849999999996</v>
      </c>
      <c r="AO1890" s="13">
        <v>1.6664370000000001E-2</v>
      </c>
      <c r="AP1890" s="13">
        <v>1.354901E-2</v>
      </c>
      <c r="AQ1890" s="13">
        <v>8.1380670000000006E-3</v>
      </c>
      <c r="AR1890" s="13">
        <v>6.6166769999999996E-3</v>
      </c>
      <c r="AS1890" s="13">
        <v>18.446940000000001</v>
      </c>
      <c r="AT1890" s="13">
        <v>5.037312</v>
      </c>
      <c r="AU1890" s="13">
        <v>4.4116080000000001E-4</v>
      </c>
      <c r="AV1890" s="13">
        <v>1.313533E-3</v>
      </c>
      <c r="AW1890" s="15">
        <v>3.606838E-5</v>
      </c>
      <c r="AX1890" s="15">
        <v>1.256028E-3</v>
      </c>
      <c r="AY1890" s="15">
        <v>1.2920970000000001E-3</v>
      </c>
      <c r="AZ1890" s="13">
        <v>181</v>
      </c>
      <c r="BA1890" s="13">
        <v>0</v>
      </c>
      <c r="BB1890" s="13">
        <v>135</v>
      </c>
      <c r="BC1890" s="13">
        <v>0</v>
      </c>
      <c r="BD1890" s="13">
        <v>170</v>
      </c>
      <c r="BE1890" s="13">
        <v>0</v>
      </c>
      <c r="BF1890" s="13">
        <v>97</v>
      </c>
      <c r="BG1890" s="13">
        <v>0</v>
      </c>
      <c r="BI1890" s="22">
        <v>3.2000000000000001E-2</v>
      </c>
      <c r="BJ1890" s="22">
        <v>3.2000000000000001E-2</v>
      </c>
      <c r="BK1890" s="22">
        <v>0</v>
      </c>
      <c r="BL1890" s="22">
        <v>18.181000000000001</v>
      </c>
      <c r="BM1890" s="12">
        <v>1.7600792035641604E-3</v>
      </c>
      <c r="BN1890" s="12">
        <v>1.7600792035641604E-3</v>
      </c>
      <c r="BO1890" s="12">
        <v>0</v>
      </c>
      <c r="BP1890" s="16">
        <v>1.0000000419850523</v>
      </c>
      <c r="BQ1890" s="16">
        <v>1.0000001663075773</v>
      </c>
      <c r="BR1890" s="15">
        <v>1.7600792774611778E-3</v>
      </c>
      <c r="BS1890" s="15">
        <v>0</v>
      </c>
      <c r="BT1890" s="15">
        <v>1.7600792774611778E-3</v>
      </c>
      <c r="BU1890" s="17">
        <v>1.4111614521631999</v>
      </c>
      <c r="BV1890" s="15">
        <v>2.4837560291044712E-3</v>
      </c>
      <c r="BW1890" s="15">
        <v>0</v>
      </c>
      <c r="BX1890" s="15">
        <v>2.4837560291044712E-3</v>
      </c>
      <c r="BY1890" s="17">
        <v>3.2000001343521677E-2</v>
      </c>
      <c r="BZ1890" s="17">
        <v>3.2000001343521677E-2</v>
      </c>
      <c r="CA1890" s="17">
        <v>0</v>
      </c>
      <c r="CB1890" s="17">
        <v>12.88371360493865</v>
      </c>
    </row>
    <row r="1891" spans="1:80" x14ac:dyDescent="0.25">
      <c r="A1891" s="13">
        <v>25</v>
      </c>
      <c r="B1891" s="14" t="s">
        <v>176</v>
      </c>
      <c r="C1891" s="13" t="s">
        <v>177</v>
      </c>
      <c r="D1891" s="13" t="s">
        <v>178</v>
      </c>
      <c r="E1891" s="13" t="s">
        <v>78</v>
      </c>
      <c r="F1891" s="13" t="s">
        <v>653</v>
      </c>
      <c r="G1891" s="13" t="s">
        <v>583</v>
      </c>
      <c r="H1891" s="13" t="s">
        <v>81</v>
      </c>
      <c r="I1891" s="13" t="s">
        <v>64</v>
      </c>
      <c r="J1891" s="13" t="s">
        <v>654</v>
      </c>
      <c r="K1891" s="13" t="s">
        <v>655</v>
      </c>
      <c r="L1891" s="13" t="s">
        <v>656</v>
      </c>
      <c r="M1891" s="13" t="s">
        <v>657</v>
      </c>
      <c r="N1891" s="14" t="s">
        <v>658</v>
      </c>
      <c r="O1891" s="16">
        <v>1.0000000419850523</v>
      </c>
      <c r="P1891" s="16">
        <v>1.0000001663075773</v>
      </c>
      <c r="Q1891" s="14" t="s">
        <v>299</v>
      </c>
      <c r="R1891" s="14" t="s">
        <v>300</v>
      </c>
      <c r="S1891" s="14" t="s">
        <v>287</v>
      </c>
      <c r="T1891" s="14" t="s">
        <v>659</v>
      </c>
      <c r="U1891" s="13" t="s">
        <v>74</v>
      </c>
      <c r="V1891" s="13">
        <v>327.92989999999998</v>
      </c>
      <c r="W1891" s="13">
        <v>3.6919459999999998E-4</v>
      </c>
      <c r="X1891" s="13">
        <v>1840.932</v>
      </c>
      <c r="Y1891" s="13">
        <v>1773.3520000000001</v>
      </c>
      <c r="Z1891" s="13">
        <v>5.6137969999999999</v>
      </c>
      <c r="AA1891" s="13">
        <v>5.4077169999999999</v>
      </c>
      <c r="AB1891" s="13">
        <v>1.7118890000000001E-2</v>
      </c>
      <c r="AC1891" s="13">
        <v>1.649047E-2</v>
      </c>
      <c r="AD1891" s="13">
        <v>2.0725829999999998E-3</v>
      </c>
      <c r="AE1891" s="13">
        <v>1.9965E-3</v>
      </c>
      <c r="AF1891" s="13">
        <v>7.9832520000000002</v>
      </c>
      <c r="AG1891" s="13">
        <v>4.2398389999999999</v>
      </c>
      <c r="AH1891" s="13">
        <v>2.5961639999999998E-4</v>
      </c>
      <c r="AI1891" s="13">
        <v>4.7089050000000002E-4</v>
      </c>
      <c r="AJ1891" s="13">
        <v>8.159838E-4</v>
      </c>
      <c r="AK1891" s="13">
        <v>2202.8119999999999</v>
      </c>
      <c r="AL1891" s="13">
        <v>1791.002</v>
      </c>
      <c r="AM1891" s="13">
        <v>6.7173259999999999</v>
      </c>
      <c r="AN1891" s="13">
        <v>5.4615390000000001</v>
      </c>
      <c r="AO1891" s="13">
        <v>2.048403E-2</v>
      </c>
      <c r="AP1891" s="13">
        <v>1.665459E-2</v>
      </c>
      <c r="AQ1891" s="13">
        <v>5.4812289999999998E-3</v>
      </c>
      <c r="AR1891" s="13">
        <v>4.4565270000000001E-3</v>
      </c>
      <c r="AS1891" s="13">
        <v>53.623550000000002</v>
      </c>
      <c r="AT1891" s="13">
        <v>18.109449999999999</v>
      </c>
      <c r="AU1891" s="13">
        <v>1.022168E-4</v>
      </c>
      <c r="AV1891" s="13">
        <v>2.460885E-4</v>
      </c>
      <c r="AW1891" s="15">
        <v>8.9331699999999997E-5</v>
      </c>
      <c r="AX1891" s="15">
        <v>1.994035E-4</v>
      </c>
      <c r="AY1891" s="15">
        <v>2.8873519999999999E-4</v>
      </c>
      <c r="AZ1891" s="13">
        <v>259</v>
      </c>
      <c r="BA1891" s="13">
        <v>0</v>
      </c>
      <c r="BB1891" s="13">
        <v>210</v>
      </c>
      <c r="BC1891" s="13">
        <v>0</v>
      </c>
      <c r="BD1891" s="13">
        <v>292</v>
      </c>
      <c r="BE1891" s="13">
        <v>0</v>
      </c>
      <c r="BF1891" s="13">
        <v>188</v>
      </c>
      <c r="BG1891" s="13">
        <v>0</v>
      </c>
      <c r="BI1891" s="22">
        <v>2E-3</v>
      </c>
      <c r="BJ1891" s="22">
        <v>2E-3</v>
      </c>
      <c r="BK1891" s="22">
        <v>0</v>
      </c>
      <c r="BL1891" s="22">
        <v>33.815999999999995</v>
      </c>
      <c r="BM1891" s="12">
        <v>5.9143600662408334E-5</v>
      </c>
      <c r="BN1891" s="12">
        <v>5.9143600662408334E-5</v>
      </c>
      <c r="BO1891" s="12">
        <v>0</v>
      </c>
      <c r="BP1891" s="16">
        <v>1.0000000419850523</v>
      </c>
      <c r="BQ1891" s="16">
        <v>1.0000001663075773</v>
      </c>
      <c r="BR1891" s="15">
        <v>5.9143603145555506E-5</v>
      </c>
      <c r="BS1891" s="15">
        <v>0</v>
      </c>
      <c r="BT1891" s="15">
        <v>5.9143603145555506E-5</v>
      </c>
      <c r="BU1891" s="17">
        <v>1.3371864650982324</v>
      </c>
      <c r="BV1891" s="15">
        <v>7.9086025623378061E-5</v>
      </c>
      <c r="BW1891" s="15">
        <v>0</v>
      </c>
      <c r="BX1891" s="15">
        <v>7.9086025623378061E-5</v>
      </c>
      <c r="BY1891" s="17">
        <v>2.0000000839701048E-3</v>
      </c>
      <c r="BZ1891" s="17">
        <v>2.0000000839701048E-3</v>
      </c>
      <c r="CA1891" s="17">
        <v>0</v>
      </c>
      <c r="CB1891" s="17">
        <v>25.28891884761622</v>
      </c>
    </row>
    <row r="1892" spans="1:80" x14ac:dyDescent="0.25">
      <c r="A1892" s="13">
        <v>26</v>
      </c>
      <c r="B1892" s="14" t="s">
        <v>103</v>
      </c>
      <c r="C1892" s="13" t="s">
        <v>104</v>
      </c>
      <c r="D1892" s="13" t="s">
        <v>94</v>
      </c>
      <c r="E1892" s="13" t="s">
        <v>60</v>
      </c>
      <c r="F1892" s="13" t="s">
        <v>653</v>
      </c>
      <c r="G1892" s="13" t="s">
        <v>583</v>
      </c>
      <c r="H1892" s="13" t="s">
        <v>81</v>
      </c>
      <c r="I1892" s="13" t="s">
        <v>64</v>
      </c>
      <c r="J1892" s="13" t="s">
        <v>654</v>
      </c>
      <c r="K1892" s="13" t="s">
        <v>655</v>
      </c>
      <c r="L1892" s="13" t="s">
        <v>656</v>
      </c>
      <c r="M1892" s="13" t="s">
        <v>657</v>
      </c>
      <c r="N1892" s="14" t="s">
        <v>658</v>
      </c>
      <c r="O1892" s="16">
        <v>1.0000000419850523</v>
      </c>
      <c r="P1892" s="16">
        <v>1.0000001663075773</v>
      </c>
      <c r="Q1892" s="14" t="s">
        <v>299</v>
      </c>
      <c r="R1892" s="14" t="s">
        <v>300</v>
      </c>
      <c r="S1892" s="14" t="s">
        <v>287</v>
      </c>
      <c r="T1892" s="14" t="s">
        <v>659</v>
      </c>
      <c r="U1892" s="13" t="s">
        <v>74</v>
      </c>
      <c r="V1892" s="13">
        <v>530.24490000000003</v>
      </c>
      <c r="W1892" s="13">
        <v>5.403025E-5</v>
      </c>
      <c r="X1892" s="13">
        <v>1840.932</v>
      </c>
      <c r="Y1892" s="13">
        <v>1773.3520000000001</v>
      </c>
      <c r="Z1892" s="13">
        <v>3.4718520000000002</v>
      </c>
      <c r="AA1892" s="13">
        <v>3.3444020000000001</v>
      </c>
      <c r="AB1892" s="13">
        <v>6.5476379999999997E-3</v>
      </c>
      <c r="AC1892" s="13">
        <v>6.307277E-3</v>
      </c>
      <c r="AD1892" s="13">
        <v>1.8758499999999999E-4</v>
      </c>
      <c r="AE1892" s="13">
        <v>1.8069890000000001E-4</v>
      </c>
      <c r="AF1892" s="13">
        <v>4.8227969999999996</v>
      </c>
      <c r="AG1892" s="13">
        <v>3.0747879999999999</v>
      </c>
      <c r="AH1892" s="13">
        <v>3.889549E-5</v>
      </c>
      <c r="AI1892" s="13">
        <v>5.8767919999999998E-5</v>
      </c>
      <c r="AJ1892" s="13">
        <v>1.8988699999999999E-4</v>
      </c>
      <c r="AK1892" s="13">
        <v>2202.8119999999999</v>
      </c>
      <c r="AL1892" s="13">
        <v>1791.002</v>
      </c>
      <c r="AM1892" s="13">
        <v>4.1543289999999997</v>
      </c>
      <c r="AN1892" s="13">
        <v>3.377688</v>
      </c>
      <c r="AO1892" s="13">
        <v>7.8347350000000007E-3</v>
      </c>
      <c r="AP1892" s="13">
        <v>6.3700520000000002E-3</v>
      </c>
      <c r="AQ1892" s="13">
        <v>7.8885320000000002E-4</v>
      </c>
      <c r="AR1892" s="13">
        <v>6.4137910000000001E-4</v>
      </c>
      <c r="AS1892" s="13">
        <v>19.093699999999998</v>
      </c>
      <c r="AT1892" s="13">
        <v>14.185829999999999</v>
      </c>
      <c r="AU1892" s="13">
        <v>4.1314840000000002E-5</v>
      </c>
      <c r="AV1892" s="13">
        <v>4.5212659999999999E-5</v>
      </c>
      <c r="AW1892" s="13">
        <v>1.0468850000000001E-5</v>
      </c>
      <c r="AX1892" s="13">
        <v>3.7158520000000001E-5</v>
      </c>
      <c r="AY1892" s="13">
        <v>4.7627370000000002E-5</v>
      </c>
      <c r="AZ1892" s="13">
        <v>956</v>
      </c>
      <c r="BA1892" s="13">
        <v>0</v>
      </c>
      <c r="BB1892" s="13">
        <v>881</v>
      </c>
      <c r="BC1892" s="13">
        <v>0</v>
      </c>
      <c r="BD1892" s="13">
        <v>420</v>
      </c>
      <c r="BE1892" s="13">
        <v>0</v>
      </c>
      <c r="BF1892" s="13">
        <v>322</v>
      </c>
      <c r="BG1892" s="13">
        <v>0</v>
      </c>
      <c r="BI1892" s="22">
        <v>6.0000000000000001E-3</v>
      </c>
      <c r="BJ1892" s="22">
        <v>6.0000000000000001E-3</v>
      </c>
      <c r="BK1892" s="22">
        <v>0</v>
      </c>
      <c r="BL1892" s="22">
        <v>30.052000000000003</v>
      </c>
      <c r="BM1892" s="12">
        <v>1.9965393318248367E-4</v>
      </c>
      <c r="BN1892" s="12">
        <v>1.9965393318248367E-4</v>
      </c>
      <c r="BO1892" s="12">
        <v>0</v>
      </c>
      <c r="BP1892" s="16">
        <v>1.0000000419850523</v>
      </c>
      <c r="BQ1892" s="16">
        <v>1.0000001663075773</v>
      </c>
      <c r="BR1892" s="15">
        <v>1.996539415649645E-4</v>
      </c>
      <c r="BS1892" s="15">
        <v>0</v>
      </c>
      <c r="BT1892" s="15">
        <v>1.996539415649645E-4</v>
      </c>
      <c r="BU1892" s="17">
        <v>1.3602002776375346</v>
      </c>
      <c r="BV1892" s="15">
        <v>2.7156934674809285E-4</v>
      </c>
      <c r="BW1892" s="15">
        <v>0</v>
      </c>
      <c r="BX1892" s="15">
        <v>2.7156934674809285E-4</v>
      </c>
      <c r="BY1892" s="17">
        <v>6.0000002519103139E-3</v>
      </c>
      <c r="BZ1892" s="17">
        <v>6.0000002519103139E-3</v>
      </c>
      <c r="CA1892" s="17">
        <v>0</v>
      </c>
      <c r="CB1892" s="17">
        <v>22.093805224180556</v>
      </c>
    </row>
    <row r="1893" spans="1:80" x14ac:dyDescent="0.25">
      <c r="A1893" s="13">
        <v>28</v>
      </c>
      <c r="B1893" s="14" t="s">
        <v>107</v>
      </c>
      <c r="C1893" s="13" t="s">
        <v>108</v>
      </c>
      <c r="D1893" s="13" t="s">
        <v>81</v>
      </c>
      <c r="E1893" s="13" t="s">
        <v>78</v>
      </c>
      <c r="F1893" s="13" t="s">
        <v>653</v>
      </c>
      <c r="G1893" s="13" t="s">
        <v>583</v>
      </c>
      <c r="H1893" s="13" t="s">
        <v>81</v>
      </c>
      <c r="I1893" s="13" t="s">
        <v>64</v>
      </c>
      <c r="J1893" s="13" t="s">
        <v>654</v>
      </c>
      <c r="K1893" s="13" t="s">
        <v>655</v>
      </c>
      <c r="L1893" s="13" t="s">
        <v>656</v>
      </c>
      <c r="M1893" s="13" t="s">
        <v>657</v>
      </c>
      <c r="N1893" s="14" t="s">
        <v>658</v>
      </c>
      <c r="O1893" s="16">
        <v>1.0000000419850523</v>
      </c>
      <c r="P1893" s="16">
        <v>1.0000001663075773</v>
      </c>
      <c r="Q1893" s="14" t="s">
        <v>299</v>
      </c>
      <c r="R1893" s="14" t="s">
        <v>300</v>
      </c>
      <c r="S1893" s="14" t="s">
        <v>287</v>
      </c>
      <c r="T1893" s="14" t="s">
        <v>659</v>
      </c>
      <c r="U1893" s="13" t="s">
        <v>74</v>
      </c>
      <c r="V1893" s="13">
        <v>492.03399999999999</v>
      </c>
      <c r="W1893" s="13">
        <v>6.6921570000000004E-5</v>
      </c>
      <c r="X1893" s="13">
        <v>1840.932</v>
      </c>
      <c r="Y1893" s="13">
        <v>1773.3520000000001</v>
      </c>
      <c r="Z1893" s="13">
        <v>3.741473</v>
      </c>
      <c r="AA1893" s="13">
        <v>3.6041259999999999</v>
      </c>
      <c r="AB1893" s="13">
        <v>7.6040960000000003E-3</v>
      </c>
      <c r="AC1893" s="13">
        <v>7.3249539999999998E-3</v>
      </c>
      <c r="AD1893" s="13">
        <v>2.5038529999999999E-4</v>
      </c>
      <c r="AE1893" s="13">
        <v>2.411937E-4</v>
      </c>
      <c r="AF1893" s="13">
        <v>0.3746621</v>
      </c>
      <c r="AG1893" s="13">
        <v>0.23458879999999999</v>
      </c>
      <c r="AH1893" s="13">
        <v>6.6829620000000004E-4</v>
      </c>
      <c r="AI1893" s="13">
        <v>1.0281559999999999E-3</v>
      </c>
      <c r="AJ1893" s="13">
        <v>4.7261459999999999E-4</v>
      </c>
      <c r="AK1893" s="13">
        <v>2202.8119999999999</v>
      </c>
      <c r="AL1893" s="13">
        <v>1791.002</v>
      </c>
      <c r="AM1893" s="13">
        <v>4.4769509999999997</v>
      </c>
      <c r="AN1893" s="13">
        <v>3.6399970000000001</v>
      </c>
      <c r="AO1893" s="13">
        <v>9.0988660000000006E-3</v>
      </c>
      <c r="AP1893" s="13">
        <v>7.3978569999999999E-3</v>
      </c>
      <c r="AQ1893" s="13">
        <v>2.115872E-3</v>
      </c>
      <c r="AR1893" s="13">
        <v>1.7203159999999999E-3</v>
      </c>
      <c r="AS1893" s="13">
        <v>7.3445919999999996</v>
      </c>
      <c r="AT1893" s="13">
        <v>2.7846350000000002</v>
      </c>
      <c r="AU1893" s="13">
        <v>2.8808579999999999E-4</v>
      </c>
      <c r="AV1893" s="13">
        <v>6.1778850000000004E-4</v>
      </c>
      <c r="AW1893" s="15">
        <v>7.9886010000000001E-5</v>
      </c>
      <c r="AX1893" s="15">
        <v>5.6978729999999998E-4</v>
      </c>
      <c r="AY1893" s="15">
        <v>6.4967330000000002E-4</v>
      </c>
      <c r="AZ1893" s="13">
        <v>150</v>
      </c>
      <c r="BA1893" s="13">
        <v>0</v>
      </c>
      <c r="BB1893" s="13">
        <v>114</v>
      </c>
      <c r="BC1893" s="13">
        <v>0</v>
      </c>
      <c r="BD1893" s="13">
        <v>222</v>
      </c>
      <c r="BE1893" s="13">
        <v>0</v>
      </c>
      <c r="BF1893" s="13">
        <v>141</v>
      </c>
      <c r="BG1893" s="13">
        <v>0</v>
      </c>
      <c r="BI1893" s="22">
        <v>3.6000000000000004E-2</v>
      </c>
      <c r="BJ1893" s="22">
        <v>3.3000000000000002E-2</v>
      </c>
      <c r="BK1893" s="22">
        <v>3.0000000000000001E-3</v>
      </c>
      <c r="BL1893" s="22">
        <v>17.653999999999993</v>
      </c>
      <c r="BM1893" s="12">
        <v>2.0391979154865763E-3</v>
      </c>
      <c r="BN1893" s="12">
        <v>1.869264755862695E-3</v>
      </c>
      <c r="BO1893" s="12">
        <v>1.6993315962388135E-4</v>
      </c>
      <c r="BP1893" s="16">
        <v>1.0000000419850523</v>
      </c>
      <c r="BQ1893" s="16">
        <v>1.0000001663075773</v>
      </c>
      <c r="BR1893" s="15">
        <v>1.8692648343438735E-3</v>
      </c>
      <c r="BS1893" s="15">
        <v>1.6993318788505342E-4</v>
      </c>
      <c r="BT1893" s="15">
        <v>2.0391980222289269E-3</v>
      </c>
      <c r="BU1893" s="17">
        <v>1.3174513140842181</v>
      </c>
      <c r="BV1893" s="15">
        <v>2.4626654123777545E-3</v>
      </c>
      <c r="BW1893" s="15">
        <v>2.2387870168568398E-4</v>
      </c>
      <c r="BX1893" s="15">
        <v>2.6865441140634383E-3</v>
      </c>
      <c r="BY1893" s="17">
        <v>3.6000001884429457E-2</v>
      </c>
      <c r="BZ1893" s="17">
        <v>3.3000001385506725E-2</v>
      </c>
      <c r="CA1893" s="17">
        <v>3.0000004989227318E-3</v>
      </c>
      <c r="CB1893" s="17">
        <v>13.400115671273648</v>
      </c>
    </row>
    <row r="1894" spans="1:80" x14ac:dyDescent="0.25">
      <c r="A1894" s="9">
        <v>29</v>
      </c>
      <c r="B1894" s="10" t="s">
        <v>109</v>
      </c>
      <c r="C1894" s="9" t="s">
        <v>110</v>
      </c>
      <c r="D1894" s="9" t="s">
        <v>81</v>
      </c>
      <c r="E1894" s="9" t="s">
        <v>78</v>
      </c>
      <c r="F1894" s="9" t="s">
        <v>653</v>
      </c>
      <c r="G1894" s="9" t="s">
        <v>583</v>
      </c>
      <c r="H1894" s="9" t="s">
        <v>81</v>
      </c>
      <c r="I1894" s="9" t="s">
        <v>64</v>
      </c>
      <c r="J1894" s="9" t="s">
        <v>654</v>
      </c>
      <c r="K1894" s="9" t="s">
        <v>655</v>
      </c>
      <c r="L1894" s="9" t="s">
        <v>656</v>
      </c>
      <c r="M1894" s="9" t="s">
        <v>657</v>
      </c>
      <c r="N1894" s="10" t="s">
        <v>658</v>
      </c>
      <c r="O1894" s="16">
        <v>1.0000000419850523</v>
      </c>
      <c r="P1894" s="16">
        <v>1.0000001663075773</v>
      </c>
      <c r="Q1894" s="10" t="s">
        <v>299</v>
      </c>
      <c r="R1894" s="10" t="s">
        <v>300</v>
      </c>
      <c r="S1894" s="10" t="s">
        <v>287</v>
      </c>
      <c r="T1894" s="10" t="s">
        <v>659</v>
      </c>
      <c r="U1894" s="9" t="s">
        <v>74</v>
      </c>
      <c r="V1894" s="9">
        <v>495.85160000000002</v>
      </c>
      <c r="W1894" s="9">
        <v>5.9330360000000001E-5</v>
      </c>
      <c r="X1894" s="9">
        <v>1840.932</v>
      </c>
      <c r="Y1894" s="9">
        <v>1773.3520000000001</v>
      </c>
      <c r="Z1894" s="9">
        <v>3.7126670000000002</v>
      </c>
      <c r="AA1894" s="9">
        <v>3.5763769999999999</v>
      </c>
      <c r="AB1894" s="9">
        <v>7.4874570000000003E-3</v>
      </c>
      <c r="AC1894" s="9">
        <v>7.2125959999999999E-3</v>
      </c>
      <c r="AD1894" s="9">
        <v>2.2027390000000001E-4</v>
      </c>
      <c r="AE1894" s="9">
        <v>2.1218769999999999E-4</v>
      </c>
      <c r="AF1894" s="9">
        <v>0.35908669999999998</v>
      </c>
      <c r="AG1894" s="9">
        <v>0.25948500000000002</v>
      </c>
      <c r="AH1894" s="9">
        <v>6.1342820000000002E-4</v>
      </c>
      <c r="AI1894" s="9">
        <v>8.1772660000000005E-4</v>
      </c>
      <c r="AJ1894" s="9">
        <v>1.104727E-3</v>
      </c>
      <c r="AK1894" s="9">
        <v>2202.8119999999999</v>
      </c>
      <c r="AL1894" s="9">
        <v>1791.002</v>
      </c>
      <c r="AM1894" s="9">
        <v>4.442482</v>
      </c>
      <c r="AN1894" s="9">
        <v>3.6119720000000002</v>
      </c>
      <c r="AO1894" s="9">
        <v>8.9592990000000004E-3</v>
      </c>
      <c r="AP1894" s="9">
        <v>7.2843810000000004E-3</v>
      </c>
      <c r="AQ1894" s="9">
        <v>4.9077310000000002E-3</v>
      </c>
      <c r="AR1894" s="9">
        <v>3.9902440000000004E-3</v>
      </c>
      <c r="AS1894" s="9">
        <v>6.2785849999999996</v>
      </c>
      <c r="AT1894" s="9">
        <v>2.3880729999999999</v>
      </c>
      <c r="AU1894" s="9">
        <v>7.8166200000000003E-4</v>
      </c>
      <c r="AV1894" s="9">
        <v>1.6709050000000001E-3</v>
      </c>
      <c r="AW1894" s="11">
        <v>8.0144690000000005E-5</v>
      </c>
      <c r="AX1894" s="11">
        <v>1.507141E-3</v>
      </c>
      <c r="AY1894" s="11">
        <v>1.587286E-3</v>
      </c>
      <c r="AZ1894" s="9">
        <v>174</v>
      </c>
      <c r="BA1894" s="9">
        <v>0</v>
      </c>
      <c r="BB1894" s="9">
        <v>118</v>
      </c>
      <c r="BC1894" s="9">
        <v>0</v>
      </c>
      <c r="BD1894" s="9">
        <v>147</v>
      </c>
      <c r="BE1894" s="9">
        <v>0</v>
      </c>
      <c r="BF1894" s="9">
        <v>87</v>
      </c>
      <c r="BG1894" s="9">
        <v>0</v>
      </c>
      <c r="BH1894" s="26"/>
      <c r="BI1894" s="22">
        <v>3.7000000000000005E-2</v>
      </c>
      <c r="BJ1894" s="22">
        <v>3.5000000000000003E-2</v>
      </c>
      <c r="BK1894" s="22">
        <v>2E-3</v>
      </c>
      <c r="BL1894" s="22">
        <v>16.986999999999998</v>
      </c>
      <c r="BM1894" s="12">
        <v>2.1781362218166837E-3</v>
      </c>
      <c r="BN1894" s="12">
        <v>2.0603991287455117E-3</v>
      </c>
      <c r="BO1894" s="12">
        <v>1.1773709307117208E-4</v>
      </c>
      <c r="BP1894" s="16">
        <v>1.0000000419850523</v>
      </c>
      <c r="BQ1894" s="16">
        <v>1.0000001663075773</v>
      </c>
      <c r="BR1894" s="15">
        <v>2.0603992152514769E-3</v>
      </c>
      <c r="BS1894" s="15">
        <v>1.1773711265174278E-4</v>
      </c>
      <c r="BT1894" s="15">
        <v>2.1781363279032196E-3</v>
      </c>
      <c r="BU1894" s="17">
        <v>1.311023479840995</v>
      </c>
      <c r="BV1894" s="15">
        <v>2.7012317490406465E-3</v>
      </c>
      <c r="BW1894" s="15">
        <v>1.5435611913511906E-4</v>
      </c>
      <c r="BX1894" s="15">
        <v>2.8555878681757654E-3</v>
      </c>
      <c r="BY1894" s="17">
        <v>3.7000001802091988E-2</v>
      </c>
      <c r="BZ1894" s="17">
        <v>3.5000001469476835E-2</v>
      </c>
      <c r="CA1894" s="17">
        <v>2.0000003326151546E-3</v>
      </c>
      <c r="CB1894" s="17">
        <v>12.957052456497754</v>
      </c>
    </row>
    <row r="1895" spans="1:80" x14ac:dyDescent="0.25">
      <c r="A1895" s="13">
        <v>30</v>
      </c>
      <c r="B1895" s="14" t="s">
        <v>111</v>
      </c>
      <c r="C1895" s="13" t="s">
        <v>112</v>
      </c>
      <c r="D1895" s="13" t="s">
        <v>63</v>
      </c>
      <c r="E1895" s="13" t="s">
        <v>78</v>
      </c>
      <c r="F1895" s="13" t="s">
        <v>653</v>
      </c>
      <c r="G1895" s="13" t="s">
        <v>583</v>
      </c>
      <c r="H1895" s="13" t="s">
        <v>81</v>
      </c>
      <c r="I1895" s="13" t="s">
        <v>64</v>
      </c>
      <c r="J1895" s="13" t="s">
        <v>654</v>
      </c>
      <c r="K1895" s="13" t="s">
        <v>655</v>
      </c>
      <c r="L1895" s="13" t="s">
        <v>656</v>
      </c>
      <c r="M1895" s="13" t="s">
        <v>657</v>
      </c>
      <c r="N1895" s="14" t="s">
        <v>658</v>
      </c>
      <c r="O1895" s="16">
        <v>1.0000000419850523</v>
      </c>
      <c r="P1895" s="16">
        <v>1.0000001663075773</v>
      </c>
      <c r="Q1895" s="14" t="s">
        <v>299</v>
      </c>
      <c r="R1895" s="14" t="s">
        <v>300</v>
      </c>
      <c r="S1895" s="14" t="s">
        <v>287</v>
      </c>
      <c r="T1895" s="14" t="s">
        <v>659</v>
      </c>
      <c r="U1895" s="13" t="s">
        <v>74</v>
      </c>
      <c r="V1895" s="13">
        <v>546.06410000000005</v>
      </c>
      <c r="W1895" s="13">
        <v>5.6090030000000002E-5</v>
      </c>
      <c r="X1895" s="13">
        <v>1840.932</v>
      </c>
      <c r="Y1895" s="13">
        <v>1773.3520000000001</v>
      </c>
      <c r="Z1895" s="13">
        <v>3.3712740000000001</v>
      </c>
      <c r="AA1895" s="13">
        <v>3.2475170000000002</v>
      </c>
      <c r="AB1895" s="13">
        <v>6.1737700000000003E-3</v>
      </c>
      <c r="AC1895" s="13">
        <v>5.9471339999999998E-3</v>
      </c>
      <c r="AD1895" s="13">
        <v>1.8909490000000001E-4</v>
      </c>
      <c r="AE1895" s="13">
        <v>1.821533E-4</v>
      </c>
      <c r="AF1895" s="13">
        <v>0.70002640000000005</v>
      </c>
      <c r="AG1895" s="13">
        <v>0.64454800000000001</v>
      </c>
      <c r="AH1895" s="13">
        <v>2.7012539999999999E-4</v>
      </c>
      <c r="AI1895" s="13">
        <v>2.8260630000000002E-4</v>
      </c>
      <c r="AJ1895" s="13">
        <v>1.2676230000000001E-3</v>
      </c>
      <c r="AK1895" s="13">
        <v>2202.8119999999999</v>
      </c>
      <c r="AL1895" s="13">
        <v>1791.002</v>
      </c>
      <c r="AM1895" s="13">
        <v>4.0339809999999998</v>
      </c>
      <c r="AN1895" s="13">
        <v>3.2798389999999999</v>
      </c>
      <c r="AO1895" s="13">
        <v>7.3873760000000002E-3</v>
      </c>
      <c r="AP1895" s="13">
        <v>6.0063249999999999E-3</v>
      </c>
      <c r="AQ1895" s="13">
        <v>5.1135649999999996E-3</v>
      </c>
      <c r="AR1895" s="13">
        <v>4.1575980000000002E-3</v>
      </c>
      <c r="AS1895" s="13">
        <v>14.642010000000001</v>
      </c>
      <c r="AT1895" s="13">
        <v>7.3669500000000001</v>
      </c>
      <c r="AU1895" s="13">
        <v>3.4923940000000002E-4</v>
      </c>
      <c r="AV1895" s="13">
        <v>5.6435800000000005E-4</v>
      </c>
      <c r="AW1895" s="15">
        <v>2.2736490000000001E-5</v>
      </c>
      <c r="AX1895" s="15">
        <v>5.1895380000000001E-4</v>
      </c>
      <c r="AY1895" s="15">
        <v>5.4169030000000005E-4</v>
      </c>
      <c r="AZ1895" s="13">
        <v>227</v>
      </c>
      <c r="BA1895" s="13">
        <v>0</v>
      </c>
      <c r="BB1895" s="13">
        <v>168</v>
      </c>
      <c r="BC1895" s="13">
        <v>0</v>
      </c>
      <c r="BD1895" s="13">
        <v>158</v>
      </c>
      <c r="BE1895" s="13">
        <v>0</v>
      </c>
      <c r="BF1895" s="13">
        <v>81</v>
      </c>
      <c r="BG1895" s="13">
        <v>0</v>
      </c>
      <c r="BI1895" s="22">
        <v>3.7999999999999999E-2</v>
      </c>
      <c r="BJ1895" s="22">
        <v>3.3000000000000002E-2</v>
      </c>
      <c r="BK1895" s="22">
        <v>5.0000000000000001E-3</v>
      </c>
      <c r="BL1895" s="22">
        <v>18.265999999999998</v>
      </c>
      <c r="BM1895" s="12">
        <v>2.0803678966385638E-3</v>
      </c>
      <c r="BN1895" s="12">
        <v>1.8066352786598053E-3</v>
      </c>
      <c r="BO1895" s="12">
        <v>2.7373261797875839E-4</v>
      </c>
      <c r="BP1895" s="16">
        <v>1.0000000419850523</v>
      </c>
      <c r="BQ1895" s="16">
        <v>1.0000001663075773</v>
      </c>
      <c r="BR1895" s="15">
        <v>1.806635354511482E-3</v>
      </c>
      <c r="BS1895" s="15">
        <v>2.7373266350256691E-4</v>
      </c>
      <c r="BT1895" s="15">
        <v>2.080368018014049E-3</v>
      </c>
      <c r="BU1895" s="17">
        <v>1.3021442361460662</v>
      </c>
      <c r="BV1895" s="15">
        <v>2.3524998136948312E-3</v>
      </c>
      <c r="BW1895" s="15">
        <v>3.5643941002477819E-4</v>
      </c>
      <c r="BX1895" s="15">
        <v>2.7089392237196097E-3</v>
      </c>
      <c r="BY1895" s="17">
        <v>3.8000002217044609E-2</v>
      </c>
      <c r="BZ1895" s="17">
        <v>3.3000001385506725E-2</v>
      </c>
      <c r="CA1895" s="17">
        <v>5.0000008315378864E-3</v>
      </c>
      <c r="CB1895" s="17">
        <v>14.027631880521595</v>
      </c>
    </row>
    <row r="1896" spans="1:80" x14ac:dyDescent="0.25">
      <c r="A1896" s="13">
        <v>32</v>
      </c>
      <c r="B1896" s="14" t="s">
        <v>113</v>
      </c>
      <c r="C1896" s="13" t="s">
        <v>114</v>
      </c>
      <c r="D1896" s="13" t="s">
        <v>77</v>
      </c>
      <c r="E1896" s="13" t="s">
        <v>78</v>
      </c>
      <c r="F1896" s="13" t="s">
        <v>653</v>
      </c>
      <c r="G1896" s="13" t="s">
        <v>583</v>
      </c>
      <c r="H1896" s="13" t="s">
        <v>81</v>
      </c>
      <c r="I1896" s="13" t="s">
        <v>64</v>
      </c>
      <c r="J1896" s="13" t="s">
        <v>654</v>
      </c>
      <c r="K1896" s="13" t="s">
        <v>655</v>
      </c>
      <c r="L1896" s="13" t="s">
        <v>656</v>
      </c>
      <c r="M1896" s="13" t="s">
        <v>657</v>
      </c>
      <c r="N1896" s="14" t="s">
        <v>658</v>
      </c>
      <c r="O1896" s="16">
        <v>1.0000000419850523</v>
      </c>
      <c r="P1896" s="16">
        <v>1.0000001663075773</v>
      </c>
      <c r="Q1896" s="14" t="s">
        <v>299</v>
      </c>
      <c r="R1896" s="14" t="s">
        <v>300</v>
      </c>
      <c r="S1896" s="14" t="s">
        <v>287</v>
      </c>
      <c r="T1896" s="14" t="s">
        <v>659</v>
      </c>
      <c r="U1896" s="13" t="s">
        <v>74</v>
      </c>
      <c r="V1896" s="13">
        <v>474.26049999999998</v>
      </c>
      <c r="W1896" s="13">
        <v>2.40633E-5</v>
      </c>
      <c r="X1896" s="13">
        <v>1840.932</v>
      </c>
      <c r="Y1896" s="13">
        <v>1773.3520000000001</v>
      </c>
      <c r="Z1896" s="13">
        <v>3.8816899999999999</v>
      </c>
      <c r="AA1896" s="13">
        <v>3.739195</v>
      </c>
      <c r="AB1896" s="13">
        <v>8.1847199999999995E-3</v>
      </c>
      <c r="AC1896" s="13">
        <v>7.8842630000000007E-3</v>
      </c>
      <c r="AD1896" s="13">
        <v>9.3406269999999998E-5</v>
      </c>
      <c r="AE1896" s="13">
        <v>8.9977369999999995E-5</v>
      </c>
      <c r="AF1896" s="13">
        <v>0.24763930000000001</v>
      </c>
      <c r="AG1896" s="13">
        <v>0.16844319999999999</v>
      </c>
      <c r="AH1896" s="13">
        <v>3.7718670000000003E-4</v>
      </c>
      <c r="AI1896" s="13">
        <v>5.341705E-4</v>
      </c>
      <c r="AJ1896" s="13">
        <v>6.5296729999999995E-4</v>
      </c>
      <c r="AK1896" s="13">
        <v>2202.8119999999999</v>
      </c>
      <c r="AL1896" s="13">
        <v>1791.002</v>
      </c>
      <c r="AM1896" s="13">
        <v>4.64473</v>
      </c>
      <c r="AN1896" s="13">
        <v>3.7764099999999998</v>
      </c>
      <c r="AO1896" s="13">
        <v>9.7936259999999997E-3</v>
      </c>
      <c r="AP1896" s="13">
        <v>7.9627340000000008E-3</v>
      </c>
      <c r="AQ1896" s="13">
        <v>3.0328569999999999E-3</v>
      </c>
      <c r="AR1896" s="13">
        <v>2.465872E-3</v>
      </c>
      <c r="AS1896" s="13">
        <v>4.8774290000000002</v>
      </c>
      <c r="AT1896" s="13">
        <v>1.789053</v>
      </c>
      <c r="AU1896" s="13">
        <v>6.2181460000000004E-4</v>
      </c>
      <c r="AV1896" s="13">
        <v>1.378312E-3</v>
      </c>
      <c r="AW1896" s="15">
        <v>4.5965550000000002E-5</v>
      </c>
      <c r="AX1896" s="15">
        <v>1.2597070000000001E-3</v>
      </c>
      <c r="AY1896" s="15">
        <v>1.305673E-3</v>
      </c>
      <c r="AZ1896" s="13">
        <v>308</v>
      </c>
      <c r="BA1896" s="13">
        <v>0</v>
      </c>
      <c r="BB1896" s="13">
        <v>244</v>
      </c>
      <c r="BC1896" s="13">
        <v>0</v>
      </c>
      <c r="BD1896" s="13">
        <v>169</v>
      </c>
      <c r="BE1896" s="13">
        <v>0</v>
      </c>
      <c r="BF1896" s="13">
        <v>102</v>
      </c>
      <c r="BG1896" s="13">
        <v>0</v>
      </c>
      <c r="BI1896" s="22">
        <v>2.4E-2</v>
      </c>
      <c r="BJ1896" s="22">
        <v>2.3E-2</v>
      </c>
      <c r="BK1896" s="22">
        <v>1E-3</v>
      </c>
      <c r="BL1896" s="22">
        <v>15.987000000000004</v>
      </c>
      <c r="BM1896" s="12">
        <v>1.5012197410395943E-3</v>
      </c>
      <c r="BN1896" s="12">
        <v>1.4386689184962779E-3</v>
      </c>
      <c r="BO1896" s="12">
        <v>6.2550822543316434E-5</v>
      </c>
      <c r="BP1896" s="16">
        <v>1.0000000419850523</v>
      </c>
      <c r="BQ1896" s="16">
        <v>1.0000001663075773</v>
      </c>
      <c r="BR1896" s="15">
        <v>1.4386689788988677E-3</v>
      </c>
      <c r="BS1896" s="15">
        <v>6.2550832945992184E-5</v>
      </c>
      <c r="BT1896" s="15">
        <v>1.5012198118448598E-3</v>
      </c>
      <c r="BU1896" s="17">
        <v>1.3630320146741419</v>
      </c>
      <c r="BV1896" s="15">
        <v>1.9609518767577144E-3</v>
      </c>
      <c r="BW1896" s="15">
        <v>8.5258787849921413E-5</v>
      </c>
      <c r="BX1896" s="15">
        <v>2.0462106646076355E-3</v>
      </c>
      <c r="BY1896" s="17">
        <v>2.400000113196378E-2</v>
      </c>
      <c r="BZ1896" s="17">
        <v>2.3000000965656204E-2</v>
      </c>
      <c r="CA1896" s="17">
        <v>1.0000001663075773E-3</v>
      </c>
      <c r="CB1896" s="17">
        <v>11.728998165770884</v>
      </c>
    </row>
    <row r="1897" spans="1:80" x14ac:dyDescent="0.25">
      <c r="A1897" s="13">
        <v>36</v>
      </c>
      <c r="B1897" s="14" t="s">
        <v>117</v>
      </c>
      <c r="C1897" s="13" t="s">
        <v>118</v>
      </c>
      <c r="D1897" s="13" t="s">
        <v>100</v>
      </c>
      <c r="E1897" s="13" t="s">
        <v>78</v>
      </c>
      <c r="F1897" s="13" t="s">
        <v>653</v>
      </c>
      <c r="G1897" s="13" t="s">
        <v>583</v>
      </c>
      <c r="H1897" s="13" t="s">
        <v>81</v>
      </c>
      <c r="I1897" s="13" t="s">
        <v>64</v>
      </c>
      <c r="J1897" s="13" t="s">
        <v>654</v>
      </c>
      <c r="K1897" s="13" t="s">
        <v>655</v>
      </c>
      <c r="L1897" s="13" t="s">
        <v>656</v>
      </c>
      <c r="M1897" s="13" t="s">
        <v>657</v>
      </c>
      <c r="N1897" s="14" t="s">
        <v>658</v>
      </c>
      <c r="O1897" s="16">
        <v>1.0000000419850523</v>
      </c>
      <c r="P1897" s="16">
        <v>1.0000001663075773</v>
      </c>
      <c r="Q1897" s="14" t="s">
        <v>299</v>
      </c>
      <c r="R1897" s="14" t="s">
        <v>300</v>
      </c>
      <c r="S1897" s="14" t="s">
        <v>287</v>
      </c>
      <c r="T1897" s="14" t="s">
        <v>659</v>
      </c>
      <c r="U1897" s="13" t="s">
        <v>74</v>
      </c>
      <c r="V1897" s="13">
        <v>265.73809999999997</v>
      </c>
      <c r="W1897" s="13">
        <v>3.122736E-4</v>
      </c>
      <c r="X1897" s="13">
        <v>1840.932</v>
      </c>
      <c r="Y1897" s="13">
        <v>1773.3520000000001</v>
      </c>
      <c r="Z1897" s="13">
        <v>6.927619</v>
      </c>
      <c r="AA1897" s="13">
        <v>6.6733089999999997</v>
      </c>
      <c r="AB1897" s="13">
        <v>2.6069350000000002E-2</v>
      </c>
      <c r="AC1897" s="13">
        <v>2.511236E-2</v>
      </c>
      <c r="AD1897" s="13">
        <v>2.1633120000000001E-3</v>
      </c>
      <c r="AE1897" s="13">
        <v>2.0838979999999998E-3</v>
      </c>
      <c r="AF1897" s="13">
        <v>1.1043430000000001</v>
      </c>
      <c r="AG1897" s="13">
        <v>0.85996459999999997</v>
      </c>
      <c r="AH1897" s="13">
        <v>1.958914E-3</v>
      </c>
      <c r="AI1897" s="13">
        <v>2.423237E-3</v>
      </c>
      <c r="AJ1897" s="13">
        <v>4.6754429999999996E-3</v>
      </c>
      <c r="AK1897" s="13">
        <v>2202.8119999999999</v>
      </c>
      <c r="AL1897" s="13">
        <v>1791.002</v>
      </c>
      <c r="AM1897" s="13">
        <v>8.2894120000000004</v>
      </c>
      <c r="AN1897" s="13">
        <v>6.7397270000000002</v>
      </c>
      <c r="AO1897" s="13">
        <v>3.119392E-2</v>
      </c>
      <c r="AP1897" s="13">
        <v>2.5362300000000001E-2</v>
      </c>
      <c r="AQ1897" s="13">
        <v>3.875667E-2</v>
      </c>
      <c r="AR1897" s="13">
        <v>3.1511209999999998E-2</v>
      </c>
      <c r="AS1897" s="13">
        <v>32.047409999999999</v>
      </c>
      <c r="AT1897" s="13">
        <v>4.9951619999999997</v>
      </c>
      <c r="AU1897" s="13">
        <v>1.2093539999999999E-3</v>
      </c>
      <c r="AV1897" s="13">
        <v>6.3083469999999997E-3</v>
      </c>
      <c r="AW1897" s="15">
        <v>3.5591010000000001E-4</v>
      </c>
      <c r="AX1897" s="15">
        <v>5.3818160000000002E-3</v>
      </c>
      <c r="AY1897" s="15">
        <v>5.7377260000000003E-3</v>
      </c>
      <c r="AZ1897" s="13">
        <v>39</v>
      </c>
      <c r="BA1897" s="13">
        <v>0</v>
      </c>
      <c r="BB1897" s="13">
        <v>25</v>
      </c>
      <c r="BC1897" s="13">
        <v>0</v>
      </c>
      <c r="BD1897" s="13">
        <v>47</v>
      </c>
      <c r="BE1897" s="13">
        <v>0</v>
      </c>
      <c r="BF1897" s="13">
        <v>14</v>
      </c>
      <c r="BG1897" s="13">
        <v>1</v>
      </c>
      <c r="BI1897" s="22">
        <v>3.5000000000000003E-2</v>
      </c>
      <c r="BJ1897" s="22">
        <v>3.5000000000000003E-2</v>
      </c>
      <c r="BK1897" s="22">
        <v>0</v>
      </c>
      <c r="BL1897" s="22">
        <v>17.360999999999994</v>
      </c>
      <c r="BM1897" s="12">
        <v>2.0160129024825767E-3</v>
      </c>
      <c r="BN1897" s="12">
        <v>2.0160129024825767E-3</v>
      </c>
      <c r="BO1897" s="12">
        <v>0</v>
      </c>
      <c r="BP1897" s="16">
        <v>1.0000000419850523</v>
      </c>
      <c r="BQ1897" s="16">
        <v>1.0000001663075773</v>
      </c>
      <c r="BR1897" s="15">
        <v>2.0160129871249839E-3</v>
      </c>
      <c r="BS1897" s="15">
        <v>0</v>
      </c>
      <c r="BT1897" s="15">
        <v>2.0160129871249839E-3</v>
      </c>
      <c r="BU1897" s="17">
        <v>1.4100273902095386</v>
      </c>
      <c r="BV1897" s="15">
        <v>2.8426335308643774E-3</v>
      </c>
      <c r="BW1897" s="15">
        <v>0</v>
      </c>
      <c r="BX1897" s="15">
        <v>2.8426335308643774E-3</v>
      </c>
      <c r="BY1897" s="17">
        <v>3.5000001469476835E-2</v>
      </c>
      <c r="BZ1897" s="17">
        <v>3.5000001469476835E-2</v>
      </c>
      <c r="CA1897" s="17">
        <v>0</v>
      </c>
      <c r="CB1897" s="17">
        <v>12.312526778235169</v>
      </c>
    </row>
    <row r="1898" spans="1:80" x14ac:dyDescent="0.25">
      <c r="A1898" s="13">
        <v>37</v>
      </c>
      <c r="B1898" s="14" t="s">
        <v>119</v>
      </c>
      <c r="C1898" s="13" t="s">
        <v>120</v>
      </c>
      <c r="D1898" s="13" t="s">
        <v>121</v>
      </c>
      <c r="E1898" s="13" t="s">
        <v>78</v>
      </c>
      <c r="F1898" s="13" t="s">
        <v>653</v>
      </c>
      <c r="G1898" s="13" t="s">
        <v>583</v>
      </c>
      <c r="H1898" s="13" t="s">
        <v>81</v>
      </c>
      <c r="I1898" s="13" t="s">
        <v>64</v>
      </c>
      <c r="J1898" s="13" t="s">
        <v>654</v>
      </c>
      <c r="K1898" s="13" t="s">
        <v>655</v>
      </c>
      <c r="L1898" s="13" t="s">
        <v>656</v>
      </c>
      <c r="M1898" s="13" t="s">
        <v>657</v>
      </c>
      <c r="N1898" s="14" t="s">
        <v>658</v>
      </c>
      <c r="O1898" s="16">
        <v>1.0000000419850523</v>
      </c>
      <c r="P1898" s="16">
        <v>1.0000001663075773</v>
      </c>
      <c r="Q1898" s="14" t="s">
        <v>299</v>
      </c>
      <c r="R1898" s="14" t="s">
        <v>300</v>
      </c>
      <c r="S1898" s="14" t="s">
        <v>287</v>
      </c>
      <c r="T1898" s="14" t="s">
        <v>659</v>
      </c>
      <c r="U1898" s="13" t="s">
        <v>74</v>
      </c>
      <c r="V1898" s="13">
        <v>185.32589999999999</v>
      </c>
      <c r="W1898" s="13">
        <v>3.0646249999999997E-4</v>
      </c>
      <c r="X1898" s="13">
        <v>1840.932</v>
      </c>
      <c r="Y1898" s="13">
        <v>1773.3520000000001</v>
      </c>
      <c r="Z1898" s="13">
        <v>9.9334869999999995</v>
      </c>
      <c r="AA1898" s="13">
        <v>9.5688329999999997</v>
      </c>
      <c r="AB1898" s="13">
        <v>5.3600109999999999E-2</v>
      </c>
      <c r="AC1898" s="13">
        <v>5.1632480000000001E-2</v>
      </c>
      <c r="AD1898" s="13">
        <v>3.044241E-3</v>
      </c>
      <c r="AE1898" s="13">
        <v>2.932488E-3</v>
      </c>
      <c r="AF1898" s="13">
        <v>3.2538589999999998</v>
      </c>
      <c r="AG1898" s="13">
        <v>1.5497939999999999</v>
      </c>
      <c r="AH1898" s="13">
        <v>9.3557860000000005E-4</v>
      </c>
      <c r="AI1898" s="13">
        <v>1.8921789999999999E-3</v>
      </c>
      <c r="AJ1898" s="13">
        <v>2.0252040000000001E-3</v>
      </c>
      <c r="AK1898" s="13">
        <v>2202.8119999999999</v>
      </c>
      <c r="AL1898" s="13">
        <v>1791.002</v>
      </c>
      <c r="AM1898" s="13">
        <v>11.88616</v>
      </c>
      <c r="AN1898" s="13">
        <v>9.6640700000000006</v>
      </c>
      <c r="AO1898" s="13">
        <v>6.4136520000000002E-2</v>
      </c>
      <c r="AP1898" s="13">
        <v>5.2146360000000003E-2</v>
      </c>
      <c r="AQ1898" s="13">
        <v>2.4071889999999999E-2</v>
      </c>
      <c r="AR1898" s="13">
        <v>1.9571709999999999E-2</v>
      </c>
      <c r="AS1898" s="13">
        <v>21.882370000000002</v>
      </c>
      <c r="AT1898" s="13">
        <v>4.9188999999999998</v>
      </c>
      <c r="AU1898" s="13">
        <v>1.100059E-3</v>
      </c>
      <c r="AV1898" s="13">
        <v>3.9788799999999997E-3</v>
      </c>
      <c r="AW1898" s="15">
        <v>4.533354E-4</v>
      </c>
      <c r="AX1898" s="15">
        <v>3.0256049999999998E-3</v>
      </c>
      <c r="AY1898" s="15">
        <v>3.4789410000000002E-3</v>
      </c>
      <c r="AZ1898" s="13">
        <v>111</v>
      </c>
      <c r="BA1898" s="13">
        <v>0</v>
      </c>
      <c r="BB1898" s="13">
        <v>79</v>
      </c>
      <c r="BC1898" s="13">
        <v>1</v>
      </c>
      <c r="BD1898" s="13">
        <v>95</v>
      </c>
      <c r="BE1898" s="13">
        <v>0</v>
      </c>
      <c r="BF1898" s="13">
        <v>51</v>
      </c>
      <c r="BG1898" s="13">
        <v>1</v>
      </c>
      <c r="BI1898" s="22">
        <v>1.4999999999999999E-2</v>
      </c>
      <c r="BJ1898" s="22">
        <v>1.2999999999999999E-2</v>
      </c>
      <c r="BK1898" s="22">
        <v>2E-3</v>
      </c>
      <c r="BL1898" s="22">
        <v>22.628000000000007</v>
      </c>
      <c r="BM1898" s="12">
        <v>6.6289552766483982E-4</v>
      </c>
      <c r="BN1898" s="12">
        <v>5.7450945730952777E-4</v>
      </c>
      <c r="BO1898" s="12">
        <v>8.838607035531198E-5</v>
      </c>
      <c r="BP1898" s="16">
        <v>1.0000000419850523</v>
      </c>
      <c r="BQ1898" s="16">
        <v>1.0000001663075773</v>
      </c>
      <c r="BR1898" s="15">
        <v>5.7450948143033739E-4</v>
      </c>
      <c r="BS1898" s="15">
        <v>8.8386085054585205E-5</v>
      </c>
      <c r="BT1898" s="15">
        <v>6.628955664849226E-4</v>
      </c>
      <c r="BU1898" s="17">
        <v>1.3823150117691219</v>
      </c>
      <c r="BV1898" s="15">
        <v>7.9415308058484893E-4</v>
      </c>
      <c r="BW1898" s="15">
        <v>1.2217741220245555E-4</v>
      </c>
      <c r="BX1898" s="15">
        <v>9.1633049278730448E-4</v>
      </c>
      <c r="BY1898" s="17">
        <v>1.5000000878420834E-2</v>
      </c>
      <c r="BZ1898" s="17">
        <v>1.300000054580568E-2</v>
      </c>
      <c r="CA1898" s="17">
        <v>2.0000003326151546E-3</v>
      </c>
      <c r="CB1898" s="17">
        <v>16.369640644385477</v>
      </c>
    </row>
    <row r="1899" spans="1:80" x14ac:dyDescent="0.25">
      <c r="A1899" s="9">
        <v>38</v>
      </c>
      <c r="B1899" s="10" t="s">
        <v>122</v>
      </c>
      <c r="C1899" s="9" t="s">
        <v>123</v>
      </c>
      <c r="D1899" s="9" t="s">
        <v>100</v>
      </c>
      <c r="E1899" s="9" t="s">
        <v>78</v>
      </c>
      <c r="F1899" s="9" t="s">
        <v>653</v>
      </c>
      <c r="G1899" s="9" t="s">
        <v>583</v>
      </c>
      <c r="H1899" s="9" t="s">
        <v>81</v>
      </c>
      <c r="I1899" s="9" t="s">
        <v>64</v>
      </c>
      <c r="J1899" s="9" t="s">
        <v>654</v>
      </c>
      <c r="K1899" s="9" t="s">
        <v>655</v>
      </c>
      <c r="L1899" s="9" t="s">
        <v>656</v>
      </c>
      <c r="M1899" s="9" t="s">
        <v>657</v>
      </c>
      <c r="N1899" s="10" t="s">
        <v>658</v>
      </c>
      <c r="O1899" s="16">
        <v>1.0000000419850523</v>
      </c>
      <c r="P1899" s="16">
        <v>1.0000001663075773</v>
      </c>
      <c r="Q1899" s="10" t="s">
        <v>299</v>
      </c>
      <c r="R1899" s="10" t="s">
        <v>300</v>
      </c>
      <c r="S1899" s="10" t="s">
        <v>287</v>
      </c>
      <c r="T1899" s="10" t="s">
        <v>659</v>
      </c>
      <c r="U1899" s="9" t="s">
        <v>74</v>
      </c>
      <c r="V1899" s="9">
        <v>844.35490000000004</v>
      </c>
      <c r="W1899" s="9">
        <v>2.674811E-5</v>
      </c>
      <c r="X1899" s="9">
        <v>1840.932</v>
      </c>
      <c r="Y1899" s="9">
        <v>1773.3520000000001</v>
      </c>
      <c r="Z1899" s="9">
        <v>2.1802820000000001</v>
      </c>
      <c r="AA1899" s="9">
        <v>2.1002450000000001</v>
      </c>
      <c r="AB1899" s="9">
        <v>2.5821870000000001E-3</v>
      </c>
      <c r="AC1899" s="9">
        <v>2.4873970000000001E-3</v>
      </c>
      <c r="AD1899" s="9">
        <v>5.8318430000000003E-5</v>
      </c>
      <c r="AE1899" s="9">
        <v>5.6177590000000002E-5</v>
      </c>
      <c r="AF1899" s="9">
        <v>0.54174180000000005</v>
      </c>
      <c r="AG1899" s="9">
        <v>0.35746749999999999</v>
      </c>
      <c r="AH1899" s="9">
        <v>1.076498E-4</v>
      </c>
      <c r="AI1899" s="9">
        <v>1.5715440000000001E-4</v>
      </c>
      <c r="AJ1899" s="9">
        <v>3.5820550000000001E-4</v>
      </c>
      <c r="AK1899" s="9">
        <v>2202.8119999999999</v>
      </c>
      <c r="AL1899" s="9">
        <v>1791.002</v>
      </c>
      <c r="AM1899" s="9">
        <v>2.60887</v>
      </c>
      <c r="AN1899" s="9">
        <v>2.121149</v>
      </c>
      <c r="AO1899" s="9">
        <v>3.089779E-3</v>
      </c>
      <c r="AP1899" s="9">
        <v>2.512153E-3</v>
      </c>
      <c r="AQ1899" s="9">
        <v>9.3451169999999998E-4</v>
      </c>
      <c r="AR1899" s="9">
        <v>7.598072E-4</v>
      </c>
      <c r="AS1899" s="9">
        <v>6.021687</v>
      </c>
      <c r="AT1899" s="9">
        <v>2.597906</v>
      </c>
      <c r="AU1899" s="9">
        <v>1.55191E-4</v>
      </c>
      <c r="AV1899" s="9">
        <v>2.9246900000000001E-4</v>
      </c>
      <c r="AW1899" s="11">
        <v>1.9008620000000001E-5</v>
      </c>
      <c r="AX1899" s="11">
        <v>2.5709339999999999E-4</v>
      </c>
      <c r="AY1899" s="11">
        <v>2.7610200000000002E-4</v>
      </c>
      <c r="AZ1899" s="9">
        <v>769</v>
      </c>
      <c r="BA1899" s="9">
        <v>0</v>
      </c>
      <c r="BB1899" s="9">
        <v>679</v>
      </c>
      <c r="BC1899" s="9">
        <v>0</v>
      </c>
      <c r="BD1899" s="9">
        <v>391</v>
      </c>
      <c r="BE1899" s="9">
        <v>0</v>
      </c>
      <c r="BF1899" s="9">
        <v>247</v>
      </c>
      <c r="BG1899" s="9">
        <v>0</v>
      </c>
      <c r="BH1899" s="26"/>
      <c r="BI1899" s="22">
        <v>8.0000000000000002E-3</v>
      </c>
      <c r="BJ1899" s="22">
        <v>7.0000000000000001E-3</v>
      </c>
      <c r="BK1899" s="22">
        <v>1E-3</v>
      </c>
      <c r="BL1899" s="22">
        <v>15.228000000000002</v>
      </c>
      <c r="BM1899" s="12">
        <v>5.2534804307853946E-4</v>
      </c>
      <c r="BN1899" s="12">
        <v>4.5967953769372207E-4</v>
      </c>
      <c r="BO1899" s="12">
        <v>6.5668505384817432E-5</v>
      </c>
      <c r="BP1899" s="16">
        <v>1.0000000419850523</v>
      </c>
      <c r="BQ1899" s="16">
        <v>1.0000001663075773</v>
      </c>
      <c r="BR1899" s="15">
        <v>4.5967955699339151E-4</v>
      </c>
      <c r="BS1899" s="15">
        <v>6.5668516305987461E-5</v>
      </c>
      <c r="BT1899" s="15">
        <v>5.2534807329937896E-4</v>
      </c>
      <c r="BU1899" s="17">
        <v>1.3978115885883544</v>
      </c>
      <c r="BV1899" s="15">
        <v>6.4254541180252362E-4</v>
      </c>
      <c r="BW1899" s="15">
        <v>9.1792213097912585E-5</v>
      </c>
      <c r="BX1899" s="15">
        <v>7.3433762490043614E-4</v>
      </c>
      <c r="BY1899" s="17">
        <v>8.0000004602029436E-3</v>
      </c>
      <c r="BZ1899" s="17">
        <v>7.0000002938953665E-3</v>
      </c>
      <c r="CA1899" s="17">
        <v>1.0000001663075773E-3</v>
      </c>
      <c r="CB1899" s="17">
        <v>10.894172093235191</v>
      </c>
    </row>
    <row r="1900" spans="1:80" x14ac:dyDescent="0.25">
      <c r="A1900" s="13">
        <v>1</v>
      </c>
      <c r="B1900" s="14" t="s">
        <v>57</v>
      </c>
      <c r="C1900" s="13" t="s">
        <v>58</v>
      </c>
      <c r="D1900" s="13" t="s">
        <v>59</v>
      </c>
      <c r="E1900" s="13" t="s">
        <v>60</v>
      </c>
      <c r="F1900" s="13" t="s">
        <v>377</v>
      </c>
      <c r="G1900" s="13" t="s">
        <v>378</v>
      </c>
      <c r="H1900" s="13" t="s">
        <v>379</v>
      </c>
      <c r="I1900" s="13" t="s">
        <v>64</v>
      </c>
      <c r="J1900" s="13" t="s">
        <v>380</v>
      </c>
      <c r="K1900" s="13" t="s">
        <v>381</v>
      </c>
      <c r="L1900" s="13" t="s">
        <v>382</v>
      </c>
      <c r="M1900" s="13" t="s">
        <v>383</v>
      </c>
      <c r="N1900" s="14" t="s">
        <v>384</v>
      </c>
      <c r="O1900" s="16">
        <v>0.99999951145801869</v>
      </c>
      <c r="P1900" s="16">
        <v>0.99999988669211115</v>
      </c>
      <c r="Q1900" s="14" t="s">
        <v>385</v>
      </c>
      <c r="R1900" s="14" t="s">
        <v>386</v>
      </c>
      <c r="S1900" s="14" t="s">
        <v>188</v>
      </c>
      <c r="T1900" s="14" t="s">
        <v>387</v>
      </c>
      <c r="U1900" s="13" t="s">
        <v>74</v>
      </c>
      <c r="V1900" s="13">
        <v>2362.59</v>
      </c>
      <c r="W1900" s="13">
        <v>1.6759410000000002E-5</v>
      </c>
      <c r="X1900" s="13">
        <v>2177.02</v>
      </c>
      <c r="Y1900" s="13">
        <v>1534.1220000000001</v>
      </c>
      <c r="Z1900" s="13">
        <v>0.92145489999999997</v>
      </c>
      <c r="AA1900" s="13">
        <v>0.649339</v>
      </c>
      <c r="AB1900" s="13">
        <v>3.9001889999999999E-4</v>
      </c>
      <c r="AC1900" s="13">
        <v>2.7484200000000002E-4</v>
      </c>
      <c r="AD1900" s="13">
        <v>1.544304E-5</v>
      </c>
      <c r="AE1900" s="13">
        <v>1.0882540000000001E-5</v>
      </c>
      <c r="AF1900" s="13">
        <v>0.18532660000000001</v>
      </c>
      <c r="AG1900" s="13">
        <v>0.15005309999999999</v>
      </c>
      <c r="AH1900" s="13">
        <v>8.3328779999999999E-5</v>
      </c>
      <c r="AI1900" s="13">
        <v>7.2524610000000001E-5</v>
      </c>
      <c r="AJ1900" s="13">
        <v>3.8122640000000003E-5</v>
      </c>
      <c r="AK1900" s="13">
        <v>772.13</v>
      </c>
      <c r="AL1900" s="13">
        <v>741.60360000000003</v>
      </c>
      <c r="AM1900" s="13">
        <v>0.32681510000000003</v>
      </c>
      <c r="AN1900" s="13">
        <v>0.31389440000000002</v>
      </c>
      <c r="AO1900" s="13">
        <v>1.3832920000000001E-4</v>
      </c>
      <c r="AP1900" s="13">
        <v>1.3286029999999999E-4</v>
      </c>
      <c r="AQ1900" s="13">
        <v>1.2459050000000001E-5</v>
      </c>
      <c r="AR1900" s="13">
        <v>1.196648E-5</v>
      </c>
      <c r="AS1900" s="13">
        <v>1.6208279999999999</v>
      </c>
      <c r="AT1900" s="13">
        <v>0.49478319999999998</v>
      </c>
      <c r="AU1900" s="13">
        <v>7.6868450000000004E-6</v>
      </c>
      <c r="AV1900" s="13">
        <v>2.41853E-5</v>
      </c>
      <c r="AW1900" s="13">
        <v>1.6876439999999999E-5</v>
      </c>
      <c r="AX1900" s="13">
        <v>1.85574E-5</v>
      </c>
      <c r="AY1900" s="13">
        <v>3.5433830000000002E-5</v>
      </c>
      <c r="AZ1900" s="13">
        <v>766</v>
      </c>
      <c r="BA1900" s="13">
        <v>0</v>
      </c>
      <c r="BB1900" s="13">
        <v>824</v>
      </c>
      <c r="BC1900" s="13">
        <v>0</v>
      </c>
      <c r="BD1900" s="13">
        <v>1200</v>
      </c>
      <c r="BE1900" s="13">
        <v>0</v>
      </c>
      <c r="BF1900" s="13">
        <v>887</v>
      </c>
      <c r="BG1900" s="13">
        <v>0</v>
      </c>
      <c r="BI1900" s="22">
        <v>0</v>
      </c>
      <c r="BJ1900" s="22">
        <v>0</v>
      </c>
      <c r="BK1900" s="22">
        <v>0</v>
      </c>
      <c r="BL1900" s="22">
        <v>5.014000000000002</v>
      </c>
      <c r="BM1900" s="12">
        <v>0</v>
      </c>
      <c r="BN1900" s="12">
        <v>0</v>
      </c>
      <c r="BO1900" s="12">
        <v>0</v>
      </c>
      <c r="BP1900" s="16">
        <v>0.99999951145801869</v>
      </c>
      <c r="BQ1900" s="16">
        <v>0.99999988669211115</v>
      </c>
      <c r="BR1900" s="15">
        <v>0</v>
      </c>
      <c r="BS1900" s="15">
        <v>0</v>
      </c>
      <c r="BT1900" s="15">
        <v>0</v>
      </c>
      <c r="BU1900" s="17">
        <v>1.4019113485266563</v>
      </c>
      <c r="BV1900" s="15">
        <v>0</v>
      </c>
      <c r="BW1900" s="15">
        <v>0</v>
      </c>
      <c r="BX1900" s="15">
        <v>0</v>
      </c>
      <c r="BY1900" s="17">
        <v>0</v>
      </c>
      <c r="BZ1900" s="17">
        <v>0</v>
      </c>
      <c r="CA1900" s="17">
        <v>0</v>
      </c>
      <c r="CB1900" s="17">
        <v>3.5765456961807769</v>
      </c>
    </row>
    <row r="1901" spans="1:80" x14ac:dyDescent="0.25">
      <c r="A1901" s="13">
        <v>6</v>
      </c>
      <c r="B1901" s="14" t="s">
        <v>141</v>
      </c>
      <c r="C1901" s="13" t="s">
        <v>142</v>
      </c>
      <c r="D1901" s="13" t="s">
        <v>143</v>
      </c>
      <c r="E1901" s="13" t="s">
        <v>60</v>
      </c>
      <c r="F1901" s="13" t="s">
        <v>377</v>
      </c>
      <c r="G1901" s="13" t="s">
        <v>378</v>
      </c>
      <c r="H1901" s="13" t="s">
        <v>379</v>
      </c>
      <c r="I1901" s="13" t="s">
        <v>64</v>
      </c>
      <c r="J1901" s="13" t="s">
        <v>380</v>
      </c>
      <c r="K1901" s="13" t="s">
        <v>381</v>
      </c>
      <c r="L1901" s="13" t="s">
        <v>382</v>
      </c>
      <c r="M1901" s="13" t="s">
        <v>383</v>
      </c>
      <c r="N1901" s="14" t="s">
        <v>384</v>
      </c>
      <c r="O1901" s="16">
        <v>0.99999951145801869</v>
      </c>
      <c r="P1901" s="16">
        <v>0.99999988669211115</v>
      </c>
      <c r="Q1901" s="14" t="s">
        <v>385</v>
      </c>
      <c r="R1901" s="14" t="s">
        <v>386</v>
      </c>
      <c r="S1901" s="14" t="s">
        <v>188</v>
      </c>
      <c r="T1901" s="14" t="s">
        <v>387</v>
      </c>
      <c r="U1901" s="13" t="s">
        <v>74</v>
      </c>
      <c r="V1901" s="13">
        <v>1631.037</v>
      </c>
      <c r="W1901" s="13">
        <v>7.5384880000000003E-5</v>
      </c>
      <c r="X1901" s="13">
        <v>2177.02</v>
      </c>
      <c r="Y1901" s="13">
        <v>1534.1220000000001</v>
      </c>
      <c r="Z1901" s="13">
        <v>1.334746</v>
      </c>
      <c r="AA1901" s="13">
        <v>0.94058039999999998</v>
      </c>
      <c r="AB1901" s="13">
        <v>8.1834150000000005E-4</v>
      </c>
      <c r="AC1901" s="13">
        <v>5.7667619999999999E-4</v>
      </c>
      <c r="AD1901" s="13">
        <v>1.0061959999999999E-4</v>
      </c>
      <c r="AE1901" s="13">
        <v>7.0905539999999997E-5</v>
      </c>
      <c r="AF1901" s="13">
        <v>4.8665039999999999</v>
      </c>
      <c r="AG1901" s="13">
        <v>3.6910340000000001</v>
      </c>
      <c r="AH1901" s="13">
        <v>2.067596E-5</v>
      </c>
      <c r="AI1901" s="13">
        <v>1.9210209999999998E-5</v>
      </c>
      <c r="AJ1901" s="13">
        <v>9.7891580000000002E-5</v>
      </c>
      <c r="AK1901" s="13">
        <v>772.13</v>
      </c>
      <c r="AL1901" s="13">
        <v>741.60360000000003</v>
      </c>
      <c r="AM1901" s="13">
        <v>0.47339809999999999</v>
      </c>
      <c r="AN1901" s="13">
        <v>0.45468219999999998</v>
      </c>
      <c r="AO1901" s="13">
        <v>2.9024360000000002E-4</v>
      </c>
      <c r="AP1901" s="13">
        <v>2.7876870000000001E-4</v>
      </c>
      <c r="AQ1901" s="13">
        <v>4.6341690000000003E-5</v>
      </c>
      <c r="AR1901" s="13">
        <v>4.4509560000000002E-5</v>
      </c>
      <c r="AS1901" s="13">
        <v>11.39629</v>
      </c>
      <c r="AT1901" s="13">
        <v>4.7911580000000002</v>
      </c>
      <c r="AU1901" s="13">
        <v>4.0663850000000004E-6</v>
      </c>
      <c r="AV1901" s="13">
        <v>9.2899370000000002E-6</v>
      </c>
      <c r="AW1901" s="13">
        <v>8.3593410000000002E-6</v>
      </c>
      <c r="AX1901" s="13">
        <v>5.2474120000000003E-6</v>
      </c>
      <c r="AY1901" s="13">
        <v>1.360675E-5</v>
      </c>
      <c r="AZ1901" s="13">
        <v>1562</v>
      </c>
      <c r="BA1901" s="13">
        <v>0</v>
      </c>
      <c r="BB1901" s="13">
        <v>1749</v>
      </c>
      <c r="BC1901" s="13">
        <v>0</v>
      </c>
      <c r="BD1901" s="13">
        <v>1375</v>
      </c>
      <c r="BE1901" s="13">
        <v>0</v>
      </c>
      <c r="BF1901" s="13">
        <v>1104</v>
      </c>
      <c r="BG1901" s="13">
        <v>0</v>
      </c>
      <c r="BI1901" s="22">
        <v>0</v>
      </c>
      <c r="BJ1901" s="22">
        <v>0</v>
      </c>
      <c r="BK1901" s="22">
        <v>0</v>
      </c>
      <c r="BL1901" s="22">
        <v>20.156000000000002</v>
      </c>
      <c r="BM1901" s="12">
        <v>0</v>
      </c>
      <c r="BN1901" s="12">
        <v>0</v>
      </c>
      <c r="BO1901" s="12">
        <v>0</v>
      </c>
      <c r="BP1901" s="16">
        <v>0.99999951145801869</v>
      </c>
      <c r="BQ1901" s="16">
        <v>0.99999988669211115</v>
      </c>
      <c r="BR1901" s="15">
        <v>0</v>
      </c>
      <c r="BS1901" s="15">
        <v>0</v>
      </c>
      <c r="BT1901" s="15">
        <v>0</v>
      </c>
      <c r="BU1901" s="17">
        <v>1.3912319188817563</v>
      </c>
      <c r="BV1901" s="15">
        <v>0</v>
      </c>
      <c r="BW1901" s="15">
        <v>0</v>
      </c>
      <c r="BX1901" s="15">
        <v>0</v>
      </c>
      <c r="BY1901" s="17">
        <v>0</v>
      </c>
      <c r="BZ1901" s="17">
        <v>0</v>
      </c>
      <c r="CA1901" s="17">
        <v>0</v>
      </c>
      <c r="CB1901" s="17">
        <v>14.48787921441666</v>
      </c>
    </row>
    <row r="1902" spans="1:80" x14ac:dyDescent="0.25">
      <c r="A1902" s="9">
        <v>7</v>
      </c>
      <c r="B1902" s="10" t="s">
        <v>200</v>
      </c>
      <c r="C1902" s="9" t="s">
        <v>201</v>
      </c>
      <c r="D1902" s="9" t="s">
        <v>202</v>
      </c>
      <c r="E1902" s="9" t="s">
        <v>60</v>
      </c>
      <c r="F1902" s="9" t="s">
        <v>377</v>
      </c>
      <c r="G1902" s="9" t="s">
        <v>378</v>
      </c>
      <c r="H1902" s="9" t="s">
        <v>379</v>
      </c>
      <c r="I1902" s="9" t="s">
        <v>64</v>
      </c>
      <c r="J1902" s="9" t="s">
        <v>380</v>
      </c>
      <c r="K1902" s="9" t="s">
        <v>381</v>
      </c>
      <c r="L1902" s="9" t="s">
        <v>382</v>
      </c>
      <c r="M1902" s="9" t="s">
        <v>383</v>
      </c>
      <c r="N1902" s="10" t="s">
        <v>384</v>
      </c>
      <c r="O1902" s="16">
        <v>0.99999951145801869</v>
      </c>
      <c r="P1902" s="16">
        <v>0.99999988669211115</v>
      </c>
      <c r="Q1902" s="10" t="s">
        <v>385</v>
      </c>
      <c r="R1902" s="10" t="s">
        <v>386</v>
      </c>
      <c r="S1902" s="10" t="s">
        <v>188</v>
      </c>
      <c r="T1902" s="10" t="s">
        <v>387</v>
      </c>
      <c r="U1902" s="9" t="s">
        <v>74</v>
      </c>
      <c r="V1902" s="9">
        <v>61.069920000000003</v>
      </c>
      <c r="W1902" s="9">
        <v>6.8566690000000001E-4</v>
      </c>
      <c r="X1902" s="9">
        <v>2177.02</v>
      </c>
      <c r="Y1902" s="9">
        <v>1534.1220000000001</v>
      </c>
      <c r="Z1902" s="9">
        <v>35.64799</v>
      </c>
      <c r="AA1902" s="9">
        <v>25.120750000000001</v>
      </c>
      <c r="AB1902" s="9">
        <v>0.58372429999999997</v>
      </c>
      <c r="AC1902" s="9">
        <v>0.41134409999999999</v>
      </c>
      <c r="AD1902" s="9">
        <v>2.444265E-2</v>
      </c>
      <c r="AE1902" s="9">
        <v>1.722446E-2</v>
      </c>
      <c r="AF1902" s="9">
        <v>1.208952</v>
      </c>
      <c r="AG1902" s="9">
        <v>0.98357419999999995</v>
      </c>
      <c r="AH1902" s="9">
        <v>2.021806E-2</v>
      </c>
      <c r="AI1902" s="9">
        <v>1.7512110000000001E-2</v>
      </c>
      <c r="AJ1902" s="9">
        <v>1.545528E-2</v>
      </c>
      <c r="AK1902" s="9">
        <v>772.13</v>
      </c>
      <c r="AL1902" s="9">
        <v>741.60360000000003</v>
      </c>
      <c r="AM1902" s="9">
        <v>12.643380000000001</v>
      </c>
      <c r="AN1902" s="9">
        <v>12.143520000000001</v>
      </c>
      <c r="AO1902" s="9">
        <v>0.2070312</v>
      </c>
      <c r="AP1902" s="9">
        <v>0.1988462</v>
      </c>
      <c r="AQ1902" s="9">
        <v>0.19540689999999999</v>
      </c>
      <c r="AR1902" s="9">
        <v>0.1876815</v>
      </c>
      <c r="AS1902" s="9">
        <v>14.44666</v>
      </c>
      <c r="AT1902" s="9">
        <v>4.3570970000000004</v>
      </c>
      <c r="AU1902" s="9">
        <v>1.3526099999999999E-2</v>
      </c>
      <c r="AV1902" s="9">
        <v>4.3074889999999998E-2</v>
      </c>
      <c r="AW1902" s="9">
        <v>3.22515E-3</v>
      </c>
      <c r="AX1902" s="9">
        <v>3.5141930000000002E-2</v>
      </c>
      <c r="AY1902" s="9">
        <v>3.8367079999999998E-2</v>
      </c>
      <c r="AZ1902" s="9">
        <v>4</v>
      </c>
      <c r="BA1902" s="9">
        <v>1</v>
      </c>
      <c r="BB1902" s="9">
        <v>4</v>
      </c>
      <c r="BC1902" s="9">
        <v>1</v>
      </c>
      <c r="BD1902" s="9">
        <v>10</v>
      </c>
      <c r="BE1902" s="9">
        <v>1</v>
      </c>
      <c r="BF1902" s="9">
        <v>6</v>
      </c>
      <c r="BG1902" s="9">
        <v>1</v>
      </c>
      <c r="BH1902" s="26"/>
      <c r="BI1902" s="22">
        <v>5.5E-2</v>
      </c>
      <c r="BJ1902" s="22">
        <v>5.1999999999999998E-2</v>
      </c>
      <c r="BK1902" s="22">
        <v>3.0000000000000001E-3</v>
      </c>
      <c r="BL1902" s="22">
        <v>20.375000000000004</v>
      </c>
      <c r="BM1902" s="12">
        <v>2.6993865030674842E-3</v>
      </c>
      <c r="BN1902" s="12">
        <v>2.5521472392638031E-3</v>
      </c>
      <c r="BO1902" s="12">
        <v>1.4723926380368096E-4</v>
      </c>
      <c r="BP1902" s="16">
        <v>0.99999951145801869</v>
      </c>
      <c r="BQ1902" s="16">
        <v>0.99999988669211115</v>
      </c>
      <c r="BR1902" s="15">
        <v>2.5521459924327341E-3</v>
      </c>
      <c r="BS1902" s="15">
        <v>1.4723924712031083E-4</v>
      </c>
      <c r="BT1902" s="15">
        <v>2.6993852395530448E-3</v>
      </c>
      <c r="BU1902" s="17">
        <v>1.3056210108598534</v>
      </c>
      <c r="BV1902" s="15">
        <v>3.33213543050195E-3</v>
      </c>
      <c r="BW1902" s="15">
        <v>1.9223865466346399E-4</v>
      </c>
      <c r="BX1902" s="15">
        <v>3.524374085165414E-3</v>
      </c>
      <c r="BY1902" s="17">
        <v>5.49999742558933E-2</v>
      </c>
      <c r="BZ1902" s="17">
        <v>5.199997459581697E-2</v>
      </c>
      <c r="CA1902" s="17">
        <v>2.9999996600763336E-3</v>
      </c>
      <c r="CB1902" s="17">
        <v>15.605600576679963</v>
      </c>
    </row>
    <row r="1903" spans="1:80" x14ac:dyDescent="0.25">
      <c r="A1903" s="13">
        <v>8</v>
      </c>
      <c r="B1903" s="14" t="s">
        <v>217</v>
      </c>
      <c r="C1903" s="13" t="s">
        <v>218</v>
      </c>
      <c r="D1903" s="13" t="s">
        <v>126</v>
      </c>
      <c r="E1903" s="13" t="s">
        <v>60</v>
      </c>
      <c r="F1903" s="13" t="s">
        <v>377</v>
      </c>
      <c r="G1903" s="13" t="s">
        <v>378</v>
      </c>
      <c r="H1903" s="13" t="s">
        <v>379</v>
      </c>
      <c r="I1903" s="13" t="s">
        <v>64</v>
      </c>
      <c r="J1903" s="13" t="s">
        <v>380</v>
      </c>
      <c r="K1903" s="13" t="s">
        <v>381</v>
      </c>
      <c r="L1903" s="13" t="s">
        <v>382</v>
      </c>
      <c r="M1903" s="13" t="s">
        <v>383</v>
      </c>
      <c r="N1903" s="14" t="s">
        <v>384</v>
      </c>
      <c r="O1903" s="16">
        <v>0.99999951145801869</v>
      </c>
      <c r="P1903" s="16">
        <v>0.99999988669211115</v>
      </c>
      <c r="Q1903" s="14" t="s">
        <v>385</v>
      </c>
      <c r="R1903" s="14" t="s">
        <v>386</v>
      </c>
      <c r="S1903" s="14" t="s">
        <v>188</v>
      </c>
      <c r="T1903" s="14" t="s">
        <v>387</v>
      </c>
      <c r="U1903" s="13" t="s">
        <v>74</v>
      </c>
      <c r="V1903" s="13">
        <v>699.9511</v>
      </c>
      <c r="W1903" s="13">
        <v>1.416141E-5</v>
      </c>
      <c r="X1903" s="13">
        <v>2177.02</v>
      </c>
      <c r="Y1903" s="13">
        <v>1534.1220000000001</v>
      </c>
      <c r="Z1903" s="13">
        <v>3.1102460000000001</v>
      </c>
      <c r="AA1903" s="13">
        <v>2.1917559999999998</v>
      </c>
      <c r="AB1903" s="13">
        <v>4.4435189999999999E-3</v>
      </c>
      <c r="AC1903" s="13">
        <v>3.1312979999999998E-3</v>
      </c>
      <c r="AD1903" s="13">
        <v>4.404545E-5</v>
      </c>
      <c r="AE1903" s="13">
        <v>3.103834E-5</v>
      </c>
      <c r="AF1903" s="13">
        <v>1.622393</v>
      </c>
      <c r="AG1903" s="13">
        <v>1.2420910000000001</v>
      </c>
      <c r="AH1903" s="13">
        <v>2.7148449999999999E-5</v>
      </c>
      <c r="AI1903" s="13">
        <v>2.4988770000000002E-5</v>
      </c>
      <c r="AJ1903" s="13">
        <v>2.2737349999999999E-4</v>
      </c>
      <c r="AK1903" s="13">
        <v>772.13</v>
      </c>
      <c r="AL1903" s="13">
        <v>741.60360000000003</v>
      </c>
      <c r="AM1903" s="13">
        <v>1.1031200000000001</v>
      </c>
      <c r="AN1903" s="13">
        <v>1.0595079999999999</v>
      </c>
      <c r="AO1903" s="13">
        <v>1.5759960000000001E-3</v>
      </c>
      <c r="AP1903" s="13">
        <v>1.513688E-3</v>
      </c>
      <c r="AQ1903" s="13">
        <v>2.5082019999999997E-4</v>
      </c>
      <c r="AR1903" s="13">
        <v>2.4090400000000001E-4</v>
      </c>
      <c r="AS1903" s="13">
        <v>9.536422</v>
      </c>
      <c r="AT1903" s="13">
        <v>5.085108</v>
      </c>
      <c r="AU1903" s="13">
        <v>2.6301290000000001E-5</v>
      </c>
      <c r="AV1903" s="13">
        <v>4.7374409999999999E-5</v>
      </c>
      <c r="AW1903" s="13">
        <v>4.9055419999999998E-6</v>
      </c>
      <c r="AX1903" s="13">
        <v>3.8074349999999999E-5</v>
      </c>
      <c r="AY1903" s="13">
        <v>4.2979889999999998E-5</v>
      </c>
      <c r="AZ1903" s="13">
        <v>1591</v>
      </c>
      <c r="BA1903" s="13">
        <v>0</v>
      </c>
      <c r="BB1903" s="13">
        <v>1753</v>
      </c>
      <c r="BC1903" s="13">
        <v>0</v>
      </c>
      <c r="BD1903" s="13">
        <v>497</v>
      </c>
      <c r="BE1903" s="13">
        <v>0</v>
      </c>
      <c r="BF1903" s="13">
        <v>420</v>
      </c>
      <c r="BG1903" s="13">
        <v>0</v>
      </c>
      <c r="BI1903" s="22">
        <v>0</v>
      </c>
      <c r="BJ1903" s="22">
        <v>0</v>
      </c>
      <c r="BK1903" s="22">
        <v>0</v>
      </c>
      <c r="BL1903" s="22">
        <v>23.919999999999998</v>
      </c>
      <c r="BM1903" s="12">
        <v>0</v>
      </c>
      <c r="BN1903" s="12">
        <v>0</v>
      </c>
      <c r="BO1903" s="12">
        <v>0</v>
      </c>
      <c r="BP1903" s="16">
        <v>0.99999951145801869</v>
      </c>
      <c r="BQ1903" s="16">
        <v>0.99999988669211115</v>
      </c>
      <c r="BR1903" s="15">
        <v>0</v>
      </c>
      <c r="BS1903" s="15">
        <v>0</v>
      </c>
      <c r="BT1903" s="15">
        <v>0</v>
      </c>
      <c r="BU1903" s="17">
        <v>1.5179887566035117</v>
      </c>
      <c r="BV1903" s="15">
        <v>0</v>
      </c>
      <c r="BW1903" s="15">
        <v>0</v>
      </c>
      <c r="BX1903" s="15">
        <v>0</v>
      </c>
      <c r="BY1903" s="17">
        <v>0</v>
      </c>
      <c r="BZ1903" s="17">
        <v>0</v>
      </c>
      <c r="CA1903" s="17">
        <v>0</v>
      </c>
      <c r="CB1903" s="17">
        <v>15.757692470345312</v>
      </c>
    </row>
    <row r="1904" spans="1:80" x14ac:dyDescent="0.25">
      <c r="A1904" s="13">
        <v>9</v>
      </c>
      <c r="B1904" s="14" t="s">
        <v>75</v>
      </c>
      <c r="C1904" s="13" t="s">
        <v>76</v>
      </c>
      <c r="D1904" s="13" t="s">
        <v>77</v>
      </c>
      <c r="E1904" s="13" t="s">
        <v>78</v>
      </c>
      <c r="F1904" s="13" t="s">
        <v>377</v>
      </c>
      <c r="G1904" s="13" t="s">
        <v>378</v>
      </c>
      <c r="H1904" s="13" t="s">
        <v>379</v>
      </c>
      <c r="I1904" s="13" t="s">
        <v>64</v>
      </c>
      <c r="J1904" s="13" t="s">
        <v>380</v>
      </c>
      <c r="K1904" s="13" t="s">
        <v>381</v>
      </c>
      <c r="L1904" s="13" t="s">
        <v>382</v>
      </c>
      <c r="M1904" s="13" t="s">
        <v>383</v>
      </c>
      <c r="N1904" s="14" t="s">
        <v>384</v>
      </c>
      <c r="O1904" s="16">
        <v>0.99999951145801869</v>
      </c>
      <c r="P1904" s="16">
        <v>0.99999988669211115</v>
      </c>
      <c r="Q1904" s="14" t="s">
        <v>385</v>
      </c>
      <c r="R1904" s="14" t="s">
        <v>386</v>
      </c>
      <c r="S1904" s="14" t="s">
        <v>188</v>
      </c>
      <c r="T1904" s="14" t="s">
        <v>387</v>
      </c>
      <c r="U1904" s="13" t="s">
        <v>74</v>
      </c>
      <c r="V1904" s="13">
        <v>602.06759999999997</v>
      </c>
      <c r="W1904" s="13">
        <v>7.3395240000000001E-5</v>
      </c>
      <c r="X1904" s="13">
        <v>2177.02</v>
      </c>
      <c r="Y1904" s="13">
        <v>1534.1220000000001</v>
      </c>
      <c r="Z1904" s="13">
        <v>3.6159059999999998</v>
      </c>
      <c r="AA1904" s="13">
        <v>2.548089</v>
      </c>
      <c r="AB1904" s="13">
        <v>6.0058150000000003E-3</v>
      </c>
      <c r="AC1904" s="13">
        <v>4.2322310000000004E-3</v>
      </c>
      <c r="AD1904" s="13">
        <v>2.653903E-4</v>
      </c>
      <c r="AE1904" s="13">
        <v>1.870176E-4</v>
      </c>
      <c r="AF1904" s="13">
        <v>0.6559199</v>
      </c>
      <c r="AG1904" s="13">
        <v>0.37325999999999998</v>
      </c>
      <c r="AH1904" s="13">
        <v>4.0460780000000003E-4</v>
      </c>
      <c r="AI1904" s="13">
        <v>5.0103840000000001E-4</v>
      </c>
      <c r="AJ1904" s="13">
        <v>1.3048389999999999E-3</v>
      </c>
      <c r="AK1904" s="13">
        <v>772.13</v>
      </c>
      <c r="AL1904" s="13">
        <v>741.60360000000003</v>
      </c>
      <c r="AM1904" s="13">
        <v>1.282464</v>
      </c>
      <c r="AN1904" s="13">
        <v>1.2317610000000001</v>
      </c>
      <c r="AO1904" s="13">
        <v>2.1300999999999998E-3</v>
      </c>
      <c r="AP1904" s="13">
        <v>2.0458859999999998E-3</v>
      </c>
      <c r="AQ1904" s="13">
        <v>1.6734090000000001E-3</v>
      </c>
      <c r="AR1904" s="13">
        <v>1.60725E-3</v>
      </c>
      <c r="AS1904" s="13">
        <v>23.983650000000001</v>
      </c>
      <c r="AT1904" s="13">
        <v>5.9892339999999997</v>
      </c>
      <c r="AU1904" s="13">
        <v>6.9772900000000004E-5</v>
      </c>
      <c r="AV1904" s="13">
        <v>2.6835660000000002E-4</v>
      </c>
      <c r="AW1904" s="15">
        <v>2.939376E-5</v>
      </c>
      <c r="AX1904" s="15">
        <v>2.5261320000000002E-4</v>
      </c>
      <c r="AY1904" s="15">
        <v>2.8200700000000003E-4</v>
      </c>
      <c r="AZ1904" s="13">
        <v>107</v>
      </c>
      <c r="BA1904" s="13">
        <v>0</v>
      </c>
      <c r="BB1904" s="13">
        <v>101</v>
      </c>
      <c r="BC1904" s="13">
        <v>0</v>
      </c>
      <c r="BD1904" s="13">
        <v>149</v>
      </c>
      <c r="BE1904" s="13">
        <v>0</v>
      </c>
      <c r="BF1904" s="13">
        <v>81</v>
      </c>
      <c r="BG1904" s="13">
        <v>0</v>
      </c>
      <c r="BI1904" s="22">
        <v>9.0000000000000011E-3</v>
      </c>
      <c r="BJ1904" s="22">
        <v>5.0000000000000001E-3</v>
      </c>
      <c r="BK1904" s="22">
        <v>4.0000000000000001E-3</v>
      </c>
      <c r="BL1904" s="22">
        <v>13.376999999999999</v>
      </c>
      <c r="BM1904" s="12">
        <v>6.7279659116393825E-4</v>
      </c>
      <c r="BN1904" s="12">
        <v>3.7377588397996563E-4</v>
      </c>
      <c r="BO1904" s="12">
        <v>2.9902070718397251E-4</v>
      </c>
      <c r="BP1904" s="16">
        <v>0.99999951145801869</v>
      </c>
      <c r="BQ1904" s="16">
        <v>0.99999988669211115</v>
      </c>
      <c r="BR1904" s="15">
        <v>3.7377570137475473E-4</v>
      </c>
      <c r="BS1904" s="15">
        <v>2.9902067330256745E-4</v>
      </c>
      <c r="BT1904" s="15">
        <v>6.7279637467732218E-4</v>
      </c>
      <c r="BU1904" s="17">
        <v>1.32549882667873</v>
      </c>
      <c r="BV1904" s="15">
        <v>4.9543925361325678E-4</v>
      </c>
      <c r="BW1904" s="15">
        <v>3.9635155161523697E-4</v>
      </c>
      <c r="BX1904" s="15">
        <v>8.9179080522849374E-4</v>
      </c>
      <c r="BY1904" s="17">
        <v>8.9999971040585387E-3</v>
      </c>
      <c r="BZ1904" s="17">
        <v>4.9999975572900934E-3</v>
      </c>
      <c r="CA1904" s="17">
        <v>3.9999995467684445E-3</v>
      </c>
      <c r="CB1904" s="17">
        <v>10.09204967273975</v>
      </c>
    </row>
    <row r="1905" spans="1:80" x14ac:dyDescent="0.25">
      <c r="A1905" s="13">
        <v>10</v>
      </c>
      <c r="B1905" s="14" t="s">
        <v>79</v>
      </c>
      <c r="C1905" s="13" t="s">
        <v>80</v>
      </c>
      <c r="D1905" s="13" t="s">
        <v>81</v>
      </c>
      <c r="E1905" s="13" t="s">
        <v>78</v>
      </c>
      <c r="F1905" s="13" t="s">
        <v>377</v>
      </c>
      <c r="G1905" s="13" t="s">
        <v>378</v>
      </c>
      <c r="H1905" s="13" t="s">
        <v>379</v>
      </c>
      <c r="I1905" s="13" t="s">
        <v>64</v>
      </c>
      <c r="J1905" s="13" t="s">
        <v>380</v>
      </c>
      <c r="K1905" s="13" t="s">
        <v>381</v>
      </c>
      <c r="L1905" s="13" t="s">
        <v>382</v>
      </c>
      <c r="M1905" s="13" t="s">
        <v>383</v>
      </c>
      <c r="N1905" s="14" t="s">
        <v>384</v>
      </c>
      <c r="O1905" s="16">
        <v>0.99999951145801869</v>
      </c>
      <c r="P1905" s="16">
        <v>0.99999988669211115</v>
      </c>
      <c r="Q1905" s="14" t="s">
        <v>385</v>
      </c>
      <c r="R1905" s="14" t="s">
        <v>386</v>
      </c>
      <c r="S1905" s="14" t="s">
        <v>188</v>
      </c>
      <c r="T1905" s="14" t="s">
        <v>387</v>
      </c>
      <c r="U1905" s="13" t="s">
        <v>74</v>
      </c>
      <c r="V1905" s="13">
        <v>611.83050000000003</v>
      </c>
      <c r="W1905" s="13">
        <v>5.1225460000000003E-5</v>
      </c>
      <c r="X1905" s="13">
        <v>2177.02</v>
      </c>
      <c r="Y1905" s="13">
        <v>1534.1220000000001</v>
      </c>
      <c r="Z1905" s="13">
        <v>3.558208</v>
      </c>
      <c r="AA1905" s="13">
        <v>2.5074290000000001</v>
      </c>
      <c r="AB1905" s="13">
        <v>5.8156750000000002E-3</v>
      </c>
      <c r="AC1905" s="13">
        <v>4.0982420000000002E-3</v>
      </c>
      <c r="AD1905" s="13">
        <v>1.822708E-4</v>
      </c>
      <c r="AE1905" s="13">
        <v>1.2844420000000001E-4</v>
      </c>
      <c r="AF1905" s="13">
        <v>0.76655249999999997</v>
      </c>
      <c r="AG1905" s="13">
        <v>0.5326592</v>
      </c>
      <c r="AH1905" s="13">
        <v>2.3777999999999999E-4</v>
      </c>
      <c r="AI1905" s="13">
        <v>2.4113769999999999E-4</v>
      </c>
      <c r="AJ1905" s="13">
        <v>6.0956550000000002E-4</v>
      </c>
      <c r="AK1905" s="13">
        <v>772.13</v>
      </c>
      <c r="AL1905" s="13">
        <v>741.60360000000003</v>
      </c>
      <c r="AM1905" s="13">
        <v>1.262</v>
      </c>
      <c r="AN1905" s="13">
        <v>1.2121059999999999</v>
      </c>
      <c r="AO1905" s="13">
        <v>2.0626630000000002E-3</v>
      </c>
      <c r="AP1905" s="13">
        <v>1.9811149999999999E-3</v>
      </c>
      <c r="AQ1905" s="13">
        <v>7.6927150000000004E-4</v>
      </c>
      <c r="AR1905" s="13">
        <v>7.3885819999999997E-4</v>
      </c>
      <c r="AS1905" s="13">
        <v>17.61984</v>
      </c>
      <c r="AT1905" s="13">
        <v>4.9623020000000002</v>
      </c>
      <c r="AU1905" s="13">
        <v>4.3659399999999997E-5</v>
      </c>
      <c r="AV1905" s="13">
        <v>1.488943E-4</v>
      </c>
      <c r="AW1905" s="15">
        <v>2.3374909999999999E-5</v>
      </c>
      <c r="AX1905" s="15">
        <v>1.3446110000000001E-4</v>
      </c>
      <c r="AY1905" s="15">
        <v>1.5783600000000001E-4</v>
      </c>
      <c r="AZ1905" s="13">
        <v>420</v>
      </c>
      <c r="BA1905" s="13">
        <v>0</v>
      </c>
      <c r="BB1905" s="13">
        <v>438</v>
      </c>
      <c r="BC1905" s="13">
        <v>0</v>
      </c>
      <c r="BD1905" s="13">
        <v>540</v>
      </c>
      <c r="BE1905" s="13">
        <v>0</v>
      </c>
      <c r="BF1905" s="13">
        <v>356</v>
      </c>
      <c r="BG1905" s="13">
        <v>0</v>
      </c>
      <c r="BI1905" s="22">
        <v>1E-3</v>
      </c>
      <c r="BJ1905" s="22">
        <v>1E-3</v>
      </c>
      <c r="BK1905" s="22">
        <v>0</v>
      </c>
      <c r="BL1905" s="22">
        <v>18.029000000000003</v>
      </c>
      <c r="BM1905" s="12">
        <v>5.5466193355150027E-5</v>
      </c>
      <c r="BN1905" s="12">
        <v>5.5466193355150027E-5</v>
      </c>
      <c r="BO1905" s="12">
        <v>0</v>
      </c>
      <c r="BP1905" s="16">
        <v>0.99999951145801869</v>
      </c>
      <c r="BQ1905" s="16">
        <v>0.99999988669211115</v>
      </c>
      <c r="BR1905" s="15">
        <v>5.5466166257586027E-5</v>
      </c>
      <c r="BS1905" s="15">
        <v>0</v>
      </c>
      <c r="BT1905" s="15">
        <v>5.5466166257586027E-5</v>
      </c>
      <c r="BU1905" s="17">
        <v>1.362887148904804</v>
      </c>
      <c r="BV1905" s="15">
        <v>7.5594125191481268E-5</v>
      </c>
      <c r="BW1905" s="15">
        <v>0</v>
      </c>
      <c r="BX1905" s="15">
        <v>7.5594125191481268E-5</v>
      </c>
      <c r="BY1905" s="17">
        <v>9.9999951145801863E-4</v>
      </c>
      <c r="BZ1905" s="17">
        <v>9.9999951145801863E-4</v>
      </c>
      <c r="CA1905" s="17">
        <v>0</v>
      </c>
      <c r="CB1905" s="17">
        <v>13.228534742944669</v>
      </c>
    </row>
    <row r="1906" spans="1:80" x14ac:dyDescent="0.25">
      <c r="A1906" s="13">
        <v>12</v>
      </c>
      <c r="B1906" s="14" t="s">
        <v>144</v>
      </c>
      <c r="C1906" s="13" t="s">
        <v>145</v>
      </c>
      <c r="D1906" s="13" t="s">
        <v>84</v>
      </c>
      <c r="E1906" s="13" t="s">
        <v>78</v>
      </c>
      <c r="F1906" s="13" t="s">
        <v>377</v>
      </c>
      <c r="G1906" s="13" t="s">
        <v>378</v>
      </c>
      <c r="H1906" s="13" t="s">
        <v>379</v>
      </c>
      <c r="I1906" s="13" t="s">
        <v>64</v>
      </c>
      <c r="J1906" s="13" t="s">
        <v>380</v>
      </c>
      <c r="K1906" s="13" t="s">
        <v>381</v>
      </c>
      <c r="L1906" s="13" t="s">
        <v>382</v>
      </c>
      <c r="M1906" s="13" t="s">
        <v>383</v>
      </c>
      <c r="N1906" s="14" t="s">
        <v>384</v>
      </c>
      <c r="O1906" s="16">
        <v>0.99999951145801869</v>
      </c>
      <c r="P1906" s="16">
        <v>0.99999988669211115</v>
      </c>
      <c r="Q1906" s="14" t="s">
        <v>385</v>
      </c>
      <c r="R1906" s="14" t="s">
        <v>386</v>
      </c>
      <c r="S1906" s="14" t="s">
        <v>188</v>
      </c>
      <c r="T1906" s="14" t="s">
        <v>387</v>
      </c>
      <c r="U1906" s="13" t="s">
        <v>74</v>
      </c>
      <c r="V1906" s="13">
        <v>1255.23</v>
      </c>
      <c r="W1906" s="13">
        <v>1.842972E-6</v>
      </c>
      <c r="X1906" s="13">
        <v>2177.02</v>
      </c>
      <c r="Y1906" s="13">
        <v>1534.1220000000001</v>
      </c>
      <c r="Z1906" s="13">
        <v>1.734359</v>
      </c>
      <c r="AA1906" s="13">
        <v>1.222183</v>
      </c>
      <c r="AB1906" s="13">
        <v>1.3817059999999999E-3</v>
      </c>
      <c r="AC1906" s="13">
        <v>9.7367259999999996E-4</v>
      </c>
      <c r="AD1906" s="13">
        <v>3.196375E-6</v>
      </c>
      <c r="AE1906" s="13">
        <v>2.2524499999999999E-6</v>
      </c>
      <c r="AF1906" s="13">
        <v>2.1795960000000001</v>
      </c>
      <c r="AG1906" s="13">
        <v>1.555312</v>
      </c>
      <c r="AH1906" s="13">
        <v>1.466499E-6</v>
      </c>
      <c r="AI1906" s="13">
        <v>1.4482299999999999E-6</v>
      </c>
      <c r="AJ1906" s="13">
        <v>7.9582890000000006E-5</v>
      </c>
      <c r="AK1906" s="13">
        <v>772.13</v>
      </c>
      <c r="AL1906" s="13">
        <v>741.60360000000003</v>
      </c>
      <c r="AM1906" s="13">
        <v>0.61513010000000001</v>
      </c>
      <c r="AN1906" s="13">
        <v>0.59081079999999997</v>
      </c>
      <c r="AO1906" s="13">
        <v>4.9005360000000005E-4</v>
      </c>
      <c r="AP1906" s="13">
        <v>4.7067909999999998E-4</v>
      </c>
      <c r="AQ1906" s="13">
        <v>4.8953830000000001E-5</v>
      </c>
      <c r="AR1906" s="13">
        <v>4.7018429999999999E-5</v>
      </c>
      <c r="AS1906" s="13">
        <v>45.781829999999999</v>
      </c>
      <c r="AT1906" s="13">
        <v>19.095829999999999</v>
      </c>
      <c r="AU1906" s="13">
        <v>1.0692850000000001E-6</v>
      </c>
      <c r="AV1906" s="13">
        <v>2.4622349999999998E-6</v>
      </c>
      <c r="AW1906" s="15">
        <v>1.0907140000000001E-7</v>
      </c>
      <c r="AX1906" s="15">
        <v>2.276795E-6</v>
      </c>
      <c r="AY1906" s="15">
        <v>2.385867E-6</v>
      </c>
      <c r="AZ1906" s="13">
        <v>3403</v>
      </c>
      <c r="BA1906" s="13">
        <v>0</v>
      </c>
      <c r="BB1906" s="13">
        <v>3878</v>
      </c>
      <c r="BC1906" s="13">
        <v>0</v>
      </c>
      <c r="BD1906" s="13">
        <v>1333</v>
      </c>
      <c r="BE1906" s="13">
        <v>0</v>
      </c>
      <c r="BF1906" s="13">
        <v>1137</v>
      </c>
      <c r="BG1906" s="13">
        <v>0</v>
      </c>
      <c r="BI1906" s="22">
        <v>1E-3</v>
      </c>
      <c r="BJ1906" s="22">
        <v>1E-3</v>
      </c>
      <c r="BK1906" s="22">
        <v>0</v>
      </c>
      <c r="BL1906" s="22">
        <v>26.929000000000002</v>
      </c>
      <c r="BM1906" s="12">
        <v>3.7134687511604586E-5</v>
      </c>
      <c r="BN1906" s="12">
        <v>3.7134687511604586E-5</v>
      </c>
      <c r="BO1906" s="12">
        <v>0</v>
      </c>
      <c r="BP1906" s="16">
        <v>0.99999951145801869</v>
      </c>
      <c r="BQ1906" s="16">
        <v>0.99999988669211115</v>
      </c>
      <c r="BR1906" s="15">
        <v>3.7134669369750777E-5</v>
      </c>
      <c r="BS1906" s="15">
        <v>0</v>
      </c>
      <c r="BT1906" s="15">
        <v>3.7134669369750777E-5</v>
      </c>
      <c r="BU1906" s="17">
        <v>1.4116131801235716</v>
      </c>
      <c r="BV1906" s="15">
        <v>5.2419788721871283E-5</v>
      </c>
      <c r="BW1906" s="15">
        <v>0</v>
      </c>
      <c r="BX1906" s="15">
        <v>5.2419788721871283E-5</v>
      </c>
      <c r="BY1906" s="17">
        <v>9.9999951145801863E-4</v>
      </c>
      <c r="BZ1906" s="17">
        <v>9.9999951145801863E-4</v>
      </c>
      <c r="CA1906" s="17">
        <v>0</v>
      </c>
      <c r="CB1906" s="17">
        <v>19.076755855766844</v>
      </c>
    </row>
    <row r="1907" spans="1:80" x14ac:dyDescent="0.25">
      <c r="A1907" s="9">
        <v>13</v>
      </c>
      <c r="B1907" s="10" t="s">
        <v>85</v>
      </c>
      <c r="C1907" s="9" t="s">
        <v>86</v>
      </c>
      <c r="D1907" s="9" t="s">
        <v>77</v>
      </c>
      <c r="E1907" s="9" t="s">
        <v>78</v>
      </c>
      <c r="F1907" s="9" t="s">
        <v>377</v>
      </c>
      <c r="G1907" s="9" t="s">
        <v>378</v>
      </c>
      <c r="H1907" s="9" t="s">
        <v>379</v>
      </c>
      <c r="I1907" s="9" t="s">
        <v>64</v>
      </c>
      <c r="J1907" s="9" t="s">
        <v>380</v>
      </c>
      <c r="K1907" s="9" t="s">
        <v>381</v>
      </c>
      <c r="L1907" s="9" t="s">
        <v>382</v>
      </c>
      <c r="M1907" s="9" t="s">
        <v>383</v>
      </c>
      <c r="N1907" s="10" t="s">
        <v>384</v>
      </c>
      <c r="O1907" s="16">
        <v>0.99999951145801869</v>
      </c>
      <c r="P1907" s="16">
        <v>0.99999988669211115</v>
      </c>
      <c r="Q1907" s="10" t="s">
        <v>385</v>
      </c>
      <c r="R1907" s="10" t="s">
        <v>386</v>
      </c>
      <c r="S1907" s="10" t="s">
        <v>188</v>
      </c>
      <c r="T1907" s="10" t="s">
        <v>387</v>
      </c>
      <c r="U1907" s="9" t="s">
        <v>74</v>
      </c>
      <c r="V1907" s="9">
        <v>944.68320000000006</v>
      </c>
      <c r="W1907" s="9">
        <v>2.83187E-5</v>
      </c>
      <c r="X1907" s="9">
        <v>2177.02</v>
      </c>
      <c r="Y1907" s="9">
        <v>1534.1220000000001</v>
      </c>
      <c r="Z1907" s="9">
        <v>2.3044980000000002</v>
      </c>
      <c r="AA1907" s="9">
        <v>1.6239539999999999</v>
      </c>
      <c r="AB1907" s="9">
        <v>2.4394400000000002E-3</v>
      </c>
      <c r="AC1907" s="9">
        <v>1.7190459999999999E-3</v>
      </c>
      <c r="AD1907" s="9">
        <v>6.5260369999999994E-5</v>
      </c>
      <c r="AE1907" s="9">
        <v>4.5988249999999998E-5</v>
      </c>
      <c r="AF1907" s="9">
        <v>0.1830677</v>
      </c>
      <c r="AG1907" s="9">
        <v>0.1160629</v>
      </c>
      <c r="AH1907" s="9">
        <v>3.5648210000000001E-4</v>
      </c>
      <c r="AI1907" s="9">
        <v>3.9623559999999998E-4</v>
      </c>
      <c r="AJ1907" s="9">
        <v>4.4115570000000001E-4</v>
      </c>
      <c r="AK1907" s="9">
        <v>772.13</v>
      </c>
      <c r="AL1907" s="9">
        <v>741.60360000000003</v>
      </c>
      <c r="AM1907" s="9">
        <v>0.81734280000000004</v>
      </c>
      <c r="AN1907" s="9">
        <v>0.78502899999999998</v>
      </c>
      <c r="AO1907" s="9">
        <v>8.652032E-4</v>
      </c>
      <c r="AP1907" s="9">
        <v>8.3099720000000005E-4</v>
      </c>
      <c r="AQ1907" s="9">
        <v>3.6057549999999998E-4</v>
      </c>
      <c r="AR1907" s="9">
        <v>3.4632E-4</v>
      </c>
      <c r="AS1907" s="9">
        <v>0.61309119999999995</v>
      </c>
      <c r="AT1907" s="9">
        <v>0.18395030000000001</v>
      </c>
      <c r="AU1907" s="9">
        <v>5.8812700000000003E-4</v>
      </c>
      <c r="AV1907" s="9">
        <v>1.8826820000000001E-3</v>
      </c>
      <c r="AW1907" s="11">
        <v>1.532874E-4</v>
      </c>
      <c r="AX1907" s="11">
        <v>1.154349E-3</v>
      </c>
      <c r="AY1907" s="11">
        <v>1.3076369999999999E-3</v>
      </c>
      <c r="AZ1907" s="9">
        <v>104</v>
      </c>
      <c r="BA1907" s="9">
        <v>0</v>
      </c>
      <c r="BB1907" s="9">
        <v>102</v>
      </c>
      <c r="BC1907" s="9">
        <v>0</v>
      </c>
      <c r="BD1907" s="9">
        <v>133</v>
      </c>
      <c r="BE1907" s="9">
        <v>0</v>
      </c>
      <c r="BF1907" s="9">
        <v>76</v>
      </c>
      <c r="BG1907" s="9">
        <v>0</v>
      </c>
      <c r="BH1907" s="26"/>
      <c r="BI1907" s="22">
        <v>0</v>
      </c>
      <c r="BJ1907" s="22">
        <v>0</v>
      </c>
      <c r="BK1907" s="22">
        <v>0</v>
      </c>
      <c r="BL1907" s="22">
        <v>1.7199999999999993</v>
      </c>
      <c r="BM1907" s="12">
        <v>0</v>
      </c>
      <c r="BN1907" s="12">
        <v>0</v>
      </c>
      <c r="BO1907" s="12">
        <v>0</v>
      </c>
      <c r="BP1907" s="16">
        <v>0.99999951145801869</v>
      </c>
      <c r="BQ1907" s="16">
        <v>0.99999988669211115</v>
      </c>
      <c r="BR1907" s="15">
        <v>0</v>
      </c>
      <c r="BS1907" s="15">
        <v>0</v>
      </c>
      <c r="BT1907" s="15">
        <v>0</v>
      </c>
      <c r="BU1907" s="17">
        <v>1.2902934964430746</v>
      </c>
      <c r="BV1907" s="15">
        <v>0</v>
      </c>
      <c r="BW1907" s="15">
        <v>0</v>
      </c>
      <c r="BX1907" s="15">
        <v>0</v>
      </c>
      <c r="BY1907" s="17">
        <v>0</v>
      </c>
      <c r="BZ1907" s="17">
        <v>0</v>
      </c>
      <c r="CA1907" s="17">
        <v>0</v>
      </c>
      <c r="CB1907" s="17">
        <v>1.3330300468393337</v>
      </c>
    </row>
    <row r="1908" spans="1:80" x14ac:dyDescent="0.25">
      <c r="A1908" s="13">
        <v>15</v>
      </c>
      <c r="B1908" s="14" t="s">
        <v>149</v>
      </c>
      <c r="C1908" s="13" t="s">
        <v>150</v>
      </c>
      <c r="D1908" s="13" t="s">
        <v>148</v>
      </c>
      <c r="E1908" s="13" t="s">
        <v>60</v>
      </c>
      <c r="F1908" s="13" t="s">
        <v>377</v>
      </c>
      <c r="G1908" s="13" t="s">
        <v>378</v>
      </c>
      <c r="H1908" s="13" t="s">
        <v>379</v>
      </c>
      <c r="I1908" s="13" t="s">
        <v>64</v>
      </c>
      <c r="J1908" s="13" t="s">
        <v>380</v>
      </c>
      <c r="K1908" s="13" t="s">
        <v>381</v>
      </c>
      <c r="L1908" s="13" t="s">
        <v>382</v>
      </c>
      <c r="M1908" s="13" t="s">
        <v>383</v>
      </c>
      <c r="N1908" s="14" t="s">
        <v>384</v>
      </c>
      <c r="O1908" s="16">
        <v>0.99999951145801869</v>
      </c>
      <c r="P1908" s="16">
        <v>0.99999988669211115</v>
      </c>
      <c r="Q1908" s="14" t="s">
        <v>385</v>
      </c>
      <c r="R1908" s="14" t="s">
        <v>386</v>
      </c>
      <c r="S1908" s="14" t="s">
        <v>188</v>
      </c>
      <c r="T1908" s="14" t="s">
        <v>387</v>
      </c>
      <c r="U1908" s="13" t="s">
        <v>74</v>
      </c>
      <c r="V1908" s="13">
        <v>2154.0639999999999</v>
      </c>
      <c r="W1908" s="13">
        <v>3.900117E-6</v>
      </c>
      <c r="X1908" s="13">
        <v>2177.02</v>
      </c>
      <c r="Y1908" s="13">
        <v>1534.1220000000001</v>
      </c>
      <c r="Z1908" s="13">
        <v>1.0106569999999999</v>
      </c>
      <c r="AA1908" s="13">
        <v>0.71219869999999996</v>
      </c>
      <c r="AB1908" s="13">
        <v>4.6918600000000002E-4</v>
      </c>
      <c r="AC1908" s="13">
        <v>3.3063020000000001E-4</v>
      </c>
      <c r="AD1908" s="13">
        <v>3.9416800000000002E-6</v>
      </c>
      <c r="AE1908" s="13">
        <v>2.7776579999999998E-6</v>
      </c>
      <c r="AF1908" s="13">
        <v>5.4271970000000003E-2</v>
      </c>
      <c r="AG1908" s="13">
        <v>4.2971160000000001E-2</v>
      </c>
      <c r="AH1908" s="13">
        <v>7.2628290000000003E-5</v>
      </c>
      <c r="AI1908" s="13">
        <v>6.4640059999999995E-5</v>
      </c>
      <c r="AJ1908" s="13">
        <v>2.2878060000000001E-5</v>
      </c>
      <c r="AK1908" s="13">
        <v>772.13</v>
      </c>
      <c r="AL1908" s="13">
        <v>741.60360000000003</v>
      </c>
      <c r="AM1908" s="13">
        <v>0.35845260000000001</v>
      </c>
      <c r="AN1908" s="13">
        <v>0.34428110000000001</v>
      </c>
      <c r="AO1908" s="13">
        <v>1.664076E-4</v>
      </c>
      <c r="AP1908" s="13">
        <v>1.598286E-4</v>
      </c>
      <c r="AQ1908" s="13">
        <v>8.2006989999999999E-6</v>
      </c>
      <c r="AR1908" s="13">
        <v>7.8764820000000007E-6</v>
      </c>
      <c r="AS1908" s="13">
        <v>2.086468</v>
      </c>
      <c r="AT1908" s="13">
        <v>0.68021980000000004</v>
      </c>
      <c r="AU1908" s="13">
        <v>3.9304219999999999E-6</v>
      </c>
      <c r="AV1908" s="13">
        <v>1.1579320000000001E-5</v>
      </c>
      <c r="AW1908" s="13">
        <v>3.8408370000000001E-6</v>
      </c>
      <c r="AX1908" s="13">
        <v>1.089129E-5</v>
      </c>
      <c r="AY1908" s="13">
        <v>1.473213E-5</v>
      </c>
      <c r="AZ1908" s="13">
        <v>1105</v>
      </c>
      <c r="BA1908" s="13">
        <v>0</v>
      </c>
      <c r="BB1908" s="13">
        <v>1224</v>
      </c>
      <c r="BC1908" s="13">
        <v>0</v>
      </c>
      <c r="BD1908" s="13">
        <v>1553</v>
      </c>
      <c r="BE1908" s="13">
        <v>0</v>
      </c>
      <c r="BF1908" s="13">
        <v>1234</v>
      </c>
      <c r="BG1908" s="13">
        <v>0</v>
      </c>
      <c r="BI1908" s="22">
        <v>0</v>
      </c>
      <c r="BJ1908" s="22">
        <v>0</v>
      </c>
      <c r="BK1908" s="22">
        <v>0</v>
      </c>
      <c r="BL1908" s="22">
        <v>8.5540000000000003</v>
      </c>
      <c r="BM1908" s="12">
        <v>0</v>
      </c>
      <c r="BN1908" s="12">
        <v>0</v>
      </c>
      <c r="BO1908" s="12">
        <v>0</v>
      </c>
      <c r="BP1908" s="16">
        <v>0.99999951145801869</v>
      </c>
      <c r="BQ1908" s="16">
        <v>0.99999988669211115</v>
      </c>
      <c r="BR1908" s="15">
        <v>0</v>
      </c>
      <c r="BS1908" s="15">
        <v>0</v>
      </c>
      <c r="BT1908" s="15">
        <v>0</v>
      </c>
      <c r="BU1908" s="17">
        <v>1.463358556946081</v>
      </c>
      <c r="BV1908" s="15">
        <v>0</v>
      </c>
      <c r="BW1908" s="15">
        <v>0</v>
      </c>
      <c r="BX1908" s="15">
        <v>0</v>
      </c>
      <c r="BY1908" s="17">
        <v>0</v>
      </c>
      <c r="BZ1908" s="17">
        <v>0</v>
      </c>
      <c r="CA1908" s="17">
        <v>0</v>
      </c>
      <c r="CB1908" s="17">
        <v>5.8454573278688127</v>
      </c>
    </row>
    <row r="1909" spans="1:80" x14ac:dyDescent="0.25">
      <c r="A1909" s="13">
        <v>16</v>
      </c>
      <c r="B1909" s="14" t="s">
        <v>87</v>
      </c>
      <c r="C1909" s="13" t="s">
        <v>88</v>
      </c>
      <c r="D1909" s="13" t="s">
        <v>89</v>
      </c>
      <c r="E1909" s="13" t="s">
        <v>78</v>
      </c>
      <c r="F1909" s="13" t="s">
        <v>377</v>
      </c>
      <c r="G1909" s="13" t="s">
        <v>378</v>
      </c>
      <c r="H1909" s="13" t="s">
        <v>379</v>
      </c>
      <c r="I1909" s="13" t="s">
        <v>64</v>
      </c>
      <c r="J1909" s="13" t="s">
        <v>380</v>
      </c>
      <c r="K1909" s="13" t="s">
        <v>381</v>
      </c>
      <c r="L1909" s="13" t="s">
        <v>382</v>
      </c>
      <c r="M1909" s="13" t="s">
        <v>383</v>
      </c>
      <c r="N1909" s="14" t="s">
        <v>384</v>
      </c>
      <c r="O1909" s="16">
        <v>0.99999951145801869</v>
      </c>
      <c r="P1909" s="16">
        <v>0.99999988669211115</v>
      </c>
      <c r="Q1909" s="14" t="s">
        <v>385</v>
      </c>
      <c r="R1909" s="14" t="s">
        <v>386</v>
      </c>
      <c r="S1909" s="14" t="s">
        <v>188</v>
      </c>
      <c r="T1909" s="14" t="s">
        <v>387</v>
      </c>
      <c r="U1909" s="13" t="s">
        <v>74</v>
      </c>
      <c r="V1909" s="13">
        <v>724.47450000000003</v>
      </c>
      <c r="W1909" s="13">
        <v>1.352216E-5</v>
      </c>
      <c r="X1909" s="13">
        <v>2177.02</v>
      </c>
      <c r="Y1909" s="13">
        <v>1534.1220000000001</v>
      </c>
      <c r="Z1909" s="13">
        <v>3.0049640000000002</v>
      </c>
      <c r="AA1909" s="13">
        <v>2.1175649999999999</v>
      </c>
      <c r="AB1909" s="13">
        <v>4.1477850000000002E-3</v>
      </c>
      <c r="AC1909" s="13">
        <v>2.9228980000000002E-3</v>
      </c>
      <c r="AD1909" s="13">
        <v>4.0633599999999997E-5</v>
      </c>
      <c r="AE1909" s="13">
        <v>2.8634050000000001E-5</v>
      </c>
      <c r="AF1909" s="13">
        <v>0.88529720000000001</v>
      </c>
      <c r="AG1909" s="13">
        <v>0.7266823</v>
      </c>
      <c r="AH1909" s="13">
        <v>4.5898259999999998E-5</v>
      </c>
      <c r="AI1909" s="13">
        <v>3.9403809999999998E-5</v>
      </c>
      <c r="AJ1909" s="13">
        <v>2.4645949999999999E-4</v>
      </c>
      <c r="AK1909" s="13">
        <v>772.13</v>
      </c>
      <c r="AL1909" s="13">
        <v>741.60360000000003</v>
      </c>
      <c r="AM1909" s="13">
        <v>1.065779</v>
      </c>
      <c r="AN1909" s="13">
        <v>1.023644</v>
      </c>
      <c r="AO1909" s="13">
        <v>1.4711069999999999E-3</v>
      </c>
      <c r="AP1909" s="13">
        <v>1.412946E-3</v>
      </c>
      <c r="AQ1909" s="13">
        <v>2.6267139999999999E-4</v>
      </c>
      <c r="AR1909" s="13">
        <v>2.5228659999999999E-4</v>
      </c>
      <c r="AS1909" s="13">
        <v>24.576609999999999</v>
      </c>
      <c r="AT1909" s="13">
        <v>4.955889</v>
      </c>
      <c r="AU1909" s="13">
        <v>1.068786E-5</v>
      </c>
      <c r="AV1909" s="13">
        <v>5.090643E-5</v>
      </c>
      <c r="AW1909" s="15">
        <v>5.038924E-6</v>
      </c>
      <c r="AX1909" s="15">
        <v>4.4396569999999999E-5</v>
      </c>
      <c r="AY1909" s="15">
        <v>4.9435489999999997E-5</v>
      </c>
      <c r="AZ1909" s="13">
        <v>874</v>
      </c>
      <c r="BA1909" s="13">
        <v>0</v>
      </c>
      <c r="BB1909" s="13">
        <v>935</v>
      </c>
      <c r="BC1909" s="13">
        <v>0</v>
      </c>
      <c r="BD1909" s="13">
        <v>781</v>
      </c>
      <c r="BE1909" s="13">
        <v>0</v>
      </c>
      <c r="BF1909" s="13">
        <v>579</v>
      </c>
      <c r="BG1909" s="13">
        <v>0</v>
      </c>
      <c r="BI1909" s="22">
        <v>1E-3</v>
      </c>
      <c r="BJ1909" s="22">
        <v>1E-3</v>
      </c>
      <c r="BK1909" s="22">
        <v>0</v>
      </c>
      <c r="BL1909" s="22">
        <v>19.397999999999996</v>
      </c>
      <c r="BM1909" s="12">
        <v>5.155170636148058E-5</v>
      </c>
      <c r="BN1909" s="12">
        <v>5.155170636148058E-5</v>
      </c>
      <c r="BO1909" s="12">
        <v>0</v>
      </c>
      <c r="BP1909" s="16">
        <v>0.99999951145801869</v>
      </c>
      <c r="BQ1909" s="16">
        <v>0.99999988669211115</v>
      </c>
      <c r="BR1909" s="15">
        <v>5.1551681176307812E-5</v>
      </c>
      <c r="BS1909" s="15">
        <v>0</v>
      </c>
      <c r="BT1909" s="15">
        <v>5.1551681176307812E-5</v>
      </c>
      <c r="BU1909" s="17">
        <v>1.3939162128699798</v>
      </c>
      <c r="BV1909" s="15">
        <v>7.1858724192359606E-5</v>
      </c>
      <c r="BW1909" s="15">
        <v>0</v>
      </c>
      <c r="BX1909" s="15">
        <v>7.1858724192359606E-5</v>
      </c>
      <c r="BY1909" s="17">
        <v>9.9999951145801863E-4</v>
      </c>
      <c r="BZ1909" s="17">
        <v>9.9999951145801863E-4</v>
      </c>
      <c r="CA1909" s="17">
        <v>0</v>
      </c>
      <c r="CB1909" s="17">
        <v>13.916187946519983</v>
      </c>
    </row>
    <row r="1910" spans="1:80" x14ac:dyDescent="0.25">
      <c r="A1910" s="13">
        <v>17</v>
      </c>
      <c r="B1910" s="14" t="s">
        <v>90</v>
      </c>
      <c r="C1910" s="13" t="s">
        <v>91</v>
      </c>
      <c r="D1910" s="13" t="s">
        <v>89</v>
      </c>
      <c r="E1910" s="13" t="s">
        <v>78</v>
      </c>
      <c r="F1910" s="13" t="s">
        <v>377</v>
      </c>
      <c r="G1910" s="13" t="s">
        <v>378</v>
      </c>
      <c r="H1910" s="13" t="s">
        <v>379</v>
      </c>
      <c r="I1910" s="13" t="s">
        <v>64</v>
      </c>
      <c r="J1910" s="13" t="s">
        <v>380</v>
      </c>
      <c r="K1910" s="13" t="s">
        <v>381</v>
      </c>
      <c r="L1910" s="13" t="s">
        <v>382</v>
      </c>
      <c r="M1910" s="13" t="s">
        <v>383</v>
      </c>
      <c r="N1910" s="14" t="s">
        <v>384</v>
      </c>
      <c r="O1910" s="16">
        <v>0.99999951145801869</v>
      </c>
      <c r="P1910" s="16">
        <v>0.99999988669211115</v>
      </c>
      <c r="Q1910" s="14" t="s">
        <v>385</v>
      </c>
      <c r="R1910" s="14" t="s">
        <v>386</v>
      </c>
      <c r="S1910" s="14" t="s">
        <v>188</v>
      </c>
      <c r="T1910" s="14" t="s">
        <v>387</v>
      </c>
      <c r="U1910" s="13" t="s">
        <v>74</v>
      </c>
      <c r="V1910" s="13">
        <v>702.48209999999995</v>
      </c>
      <c r="W1910" s="13">
        <v>6.694263E-6</v>
      </c>
      <c r="X1910" s="13">
        <v>2177.02</v>
      </c>
      <c r="Y1910" s="13">
        <v>1534.1220000000001</v>
      </c>
      <c r="Z1910" s="13">
        <v>3.09904</v>
      </c>
      <c r="AA1910" s="13">
        <v>2.183859</v>
      </c>
      <c r="AB1910" s="13">
        <v>4.411557E-3</v>
      </c>
      <c r="AC1910" s="13">
        <v>3.1087749999999998E-3</v>
      </c>
      <c r="AD1910" s="13">
        <v>2.074579E-5</v>
      </c>
      <c r="AE1910" s="13">
        <v>1.4619329999999999E-5</v>
      </c>
      <c r="AF1910" s="13">
        <v>0.65190859999999995</v>
      </c>
      <c r="AG1910" s="13">
        <v>0.44874269999999999</v>
      </c>
      <c r="AH1910" s="13">
        <v>3.182315E-5</v>
      </c>
      <c r="AI1910" s="13">
        <v>3.257841E-5</v>
      </c>
      <c r="AJ1910" s="13">
        <v>4.0869259999999998E-4</v>
      </c>
      <c r="AK1910" s="13">
        <v>772.13</v>
      </c>
      <c r="AL1910" s="13">
        <v>741.60360000000003</v>
      </c>
      <c r="AM1910" s="13">
        <v>1.099145</v>
      </c>
      <c r="AN1910" s="13">
        <v>1.05569</v>
      </c>
      <c r="AO1910" s="13">
        <v>1.5646600000000001E-3</v>
      </c>
      <c r="AP1910" s="13">
        <v>1.502801E-3</v>
      </c>
      <c r="AQ1910" s="13">
        <v>4.4921259999999998E-4</v>
      </c>
      <c r="AR1910" s="13">
        <v>4.3145290000000001E-4</v>
      </c>
      <c r="AS1910" s="13">
        <v>21.81718</v>
      </c>
      <c r="AT1910" s="13">
        <v>4.550872</v>
      </c>
      <c r="AU1910" s="13">
        <v>2.0589860000000001E-5</v>
      </c>
      <c r="AV1910" s="13">
        <v>9.4806640000000004E-5</v>
      </c>
      <c r="AW1910" s="15">
        <v>2.9240899999999998E-6</v>
      </c>
      <c r="AX1910" s="15">
        <v>8.6297230000000007E-5</v>
      </c>
      <c r="AY1910" s="15">
        <v>8.922131E-5</v>
      </c>
      <c r="AZ1910" s="13">
        <v>1298</v>
      </c>
      <c r="BA1910" s="13">
        <v>0</v>
      </c>
      <c r="BB1910" s="13">
        <v>1435</v>
      </c>
      <c r="BC1910" s="13">
        <v>0</v>
      </c>
      <c r="BD1910" s="13">
        <v>661</v>
      </c>
      <c r="BE1910" s="13">
        <v>0</v>
      </c>
      <c r="BF1910" s="13">
        <v>448</v>
      </c>
      <c r="BG1910" s="13">
        <v>0</v>
      </c>
      <c r="BI1910" s="22">
        <v>1E-3</v>
      </c>
      <c r="BJ1910" s="22">
        <v>1E-3</v>
      </c>
      <c r="BK1910" s="22">
        <v>0</v>
      </c>
      <c r="BL1910" s="22">
        <v>19.184000000000001</v>
      </c>
      <c r="BM1910" s="12">
        <v>5.2126772310258547E-5</v>
      </c>
      <c r="BN1910" s="12">
        <v>5.2126772310258547E-5</v>
      </c>
      <c r="BO1910" s="12">
        <v>0</v>
      </c>
      <c r="BP1910" s="16">
        <v>0.99999951145801869</v>
      </c>
      <c r="BQ1910" s="16">
        <v>0.99999988669211115</v>
      </c>
      <c r="BR1910" s="15">
        <v>5.2126746844141925E-5</v>
      </c>
      <c r="BS1910" s="15">
        <v>0</v>
      </c>
      <c r="BT1910" s="15">
        <v>5.2126746844141925E-5</v>
      </c>
      <c r="BU1910" s="17">
        <v>1.4008637500141801</v>
      </c>
      <c r="BV1910" s="15">
        <v>7.3022470060124485E-5</v>
      </c>
      <c r="BW1910" s="15">
        <v>0</v>
      </c>
      <c r="BX1910" s="15">
        <v>7.3022470060124485E-5</v>
      </c>
      <c r="BY1910" s="17">
        <v>9.9999951145801863E-4</v>
      </c>
      <c r="BZ1910" s="17">
        <v>9.9999951145801863E-4</v>
      </c>
      <c r="CA1910" s="17">
        <v>0</v>
      </c>
      <c r="CB1910" s="17">
        <v>13.694408181956177</v>
      </c>
    </row>
    <row r="1911" spans="1:80" x14ac:dyDescent="0.25">
      <c r="A1911" s="9">
        <v>21</v>
      </c>
      <c r="B1911" s="10" t="s">
        <v>95</v>
      </c>
      <c r="C1911" s="9" t="s">
        <v>96</v>
      </c>
      <c r="D1911" s="9" t="s">
        <v>97</v>
      </c>
      <c r="E1911" s="9" t="s">
        <v>78</v>
      </c>
      <c r="F1911" s="9" t="s">
        <v>377</v>
      </c>
      <c r="G1911" s="9" t="s">
        <v>378</v>
      </c>
      <c r="H1911" s="9" t="s">
        <v>379</v>
      </c>
      <c r="I1911" s="9" t="s">
        <v>64</v>
      </c>
      <c r="J1911" s="9" t="s">
        <v>380</v>
      </c>
      <c r="K1911" s="9" t="s">
        <v>381</v>
      </c>
      <c r="L1911" s="9" t="s">
        <v>382</v>
      </c>
      <c r="M1911" s="9" t="s">
        <v>383</v>
      </c>
      <c r="N1911" s="10" t="s">
        <v>384</v>
      </c>
      <c r="O1911" s="16">
        <v>0.99999951145801869</v>
      </c>
      <c r="P1911" s="16">
        <v>0.99999988669211115</v>
      </c>
      <c r="Q1911" s="10" t="s">
        <v>385</v>
      </c>
      <c r="R1911" s="10" t="s">
        <v>386</v>
      </c>
      <c r="S1911" s="10" t="s">
        <v>188</v>
      </c>
      <c r="T1911" s="10" t="s">
        <v>387</v>
      </c>
      <c r="U1911" s="9" t="s">
        <v>74</v>
      </c>
      <c r="V1911" s="9">
        <v>1157.0050000000001</v>
      </c>
      <c r="W1911" s="9">
        <v>3.5162459999999999E-6</v>
      </c>
      <c r="X1911" s="9">
        <v>2177.02</v>
      </c>
      <c r="Y1911" s="9">
        <v>1534.1220000000001</v>
      </c>
      <c r="Z1911" s="9">
        <v>1.881599</v>
      </c>
      <c r="AA1911" s="9">
        <v>1.325942</v>
      </c>
      <c r="AB1911" s="9">
        <v>1.626267E-3</v>
      </c>
      <c r="AC1911" s="9">
        <v>1.1460120000000001E-3</v>
      </c>
      <c r="AD1911" s="9">
        <v>6.616167E-6</v>
      </c>
      <c r="AE1911" s="9">
        <v>4.6623390000000003E-6</v>
      </c>
      <c r="AF1911" s="9">
        <v>1.774222</v>
      </c>
      <c r="AG1911" s="9">
        <v>1.0570790000000001</v>
      </c>
      <c r="AH1911" s="9">
        <v>3.7290530000000002E-6</v>
      </c>
      <c r="AI1911" s="9">
        <v>4.4105880000000003E-6</v>
      </c>
      <c r="AJ1911" s="9">
        <v>6.2506220000000003E-5</v>
      </c>
      <c r="AK1911" s="9">
        <v>772.13</v>
      </c>
      <c r="AL1911" s="9">
        <v>741.60360000000003</v>
      </c>
      <c r="AM1911" s="9">
        <v>0.66735230000000001</v>
      </c>
      <c r="AN1911" s="9">
        <v>0.64096839999999999</v>
      </c>
      <c r="AO1911" s="9">
        <v>5.767929E-4</v>
      </c>
      <c r="AP1911" s="9">
        <v>5.5398929999999995E-4</v>
      </c>
      <c r="AQ1911" s="9">
        <v>4.1713669999999998E-5</v>
      </c>
      <c r="AR1911" s="9">
        <v>4.0064510000000003E-5</v>
      </c>
      <c r="AS1911" s="9">
        <v>24.976800000000001</v>
      </c>
      <c r="AT1911" s="9">
        <v>7.267811</v>
      </c>
      <c r="AU1911" s="9">
        <v>1.670097E-6</v>
      </c>
      <c r="AV1911" s="9">
        <v>5.5125969999999997E-6</v>
      </c>
      <c r="AW1911" s="11">
        <v>5.6004810000000003E-7</v>
      </c>
      <c r="AX1911" s="11">
        <v>4.8126180000000004E-6</v>
      </c>
      <c r="AY1911" s="11">
        <v>5.3726659999999997E-6</v>
      </c>
      <c r="AZ1911" s="9">
        <v>2820</v>
      </c>
      <c r="BA1911" s="9">
        <v>0</v>
      </c>
      <c r="BB1911" s="9">
        <v>3308</v>
      </c>
      <c r="BC1911" s="9">
        <v>0</v>
      </c>
      <c r="BD1911" s="9">
        <v>1371</v>
      </c>
      <c r="BE1911" s="9">
        <v>0</v>
      </c>
      <c r="BF1911" s="9">
        <v>1150</v>
      </c>
      <c r="BG1911" s="9">
        <v>0</v>
      </c>
      <c r="BH1911" s="26"/>
      <c r="BI1911" s="22">
        <v>0</v>
      </c>
      <c r="BJ1911" s="22">
        <v>0</v>
      </c>
      <c r="BK1911" s="22">
        <v>0</v>
      </c>
      <c r="BL1911" s="22">
        <v>20.392000000000003</v>
      </c>
      <c r="BM1911" s="12">
        <v>0</v>
      </c>
      <c r="BN1911" s="12">
        <v>0</v>
      </c>
      <c r="BO1911" s="12">
        <v>0</v>
      </c>
      <c r="BP1911" s="16">
        <v>0.99999951145801869</v>
      </c>
      <c r="BQ1911" s="16">
        <v>0.99999988669211115</v>
      </c>
      <c r="BR1911" s="15">
        <v>0</v>
      </c>
      <c r="BS1911" s="15">
        <v>0</v>
      </c>
      <c r="BT1911" s="15">
        <v>0</v>
      </c>
      <c r="BU1911" s="17">
        <v>1.415728132612768</v>
      </c>
      <c r="BV1911" s="15">
        <v>0</v>
      </c>
      <c r="BW1911" s="15">
        <v>0</v>
      </c>
      <c r="BX1911" s="15">
        <v>0</v>
      </c>
      <c r="BY1911" s="17">
        <v>0</v>
      </c>
      <c r="BZ1911" s="17">
        <v>0</v>
      </c>
      <c r="CA1911" s="17">
        <v>0</v>
      </c>
      <c r="CB1911" s="17">
        <v>14.403895444505977</v>
      </c>
    </row>
    <row r="1912" spans="1:80" x14ac:dyDescent="0.25">
      <c r="A1912" s="13">
        <v>22</v>
      </c>
      <c r="B1912" s="14" t="s">
        <v>98</v>
      </c>
      <c r="C1912" s="13" t="s">
        <v>99</v>
      </c>
      <c r="D1912" s="13" t="s">
        <v>100</v>
      </c>
      <c r="E1912" s="13" t="s">
        <v>78</v>
      </c>
      <c r="F1912" s="13" t="s">
        <v>377</v>
      </c>
      <c r="G1912" s="13" t="s">
        <v>378</v>
      </c>
      <c r="H1912" s="13" t="s">
        <v>379</v>
      </c>
      <c r="I1912" s="13" t="s">
        <v>64</v>
      </c>
      <c r="J1912" s="13" t="s">
        <v>380</v>
      </c>
      <c r="K1912" s="13" t="s">
        <v>381</v>
      </c>
      <c r="L1912" s="13" t="s">
        <v>382</v>
      </c>
      <c r="M1912" s="13" t="s">
        <v>383</v>
      </c>
      <c r="N1912" s="14" t="s">
        <v>384</v>
      </c>
      <c r="O1912" s="16">
        <v>0.99999951145801869</v>
      </c>
      <c r="P1912" s="16">
        <v>0.99999988669211115</v>
      </c>
      <c r="Q1912" s="14" t="s">
        <v>385</v>
      </c>
      <c r="R1912" s="14" t="s">
        <v>386</v>
      </c>
      <c r="S1912" s="14" t="s">
        <v>188</v>
      </c>
      <c r="T1912" s="14" t="s">
        <v>387</v>
      </c>
      <c r="U1912" s="13" t="s">
        <v>74</v>
      </c>
      <c r="V1912" s="13">
        <v>873.75699999999995</v>
      </c>
      <c r="W1912" s="13">
        <v>3.387216E-6</v>
      </c>
      <c r="X1912" s="13">
        <v>2177.02</v>
      </c>
      <c r="Y1912" s="13">
        <v>1534.1220000000001</v>
      </c>
      <c r="Z1912" s="13">
        <v>2.4915620000000001</v>
      </c>
      <c r="AA1912" s="13">
        <v>1.755776</v>
      </c>
      <c r="AB1912" s="13">
        <v>2.8515509999999999E-3</v>
      </c>
      <c r="AC1912" s="13">
        <v>2.0094560000000002E-3</v>
      </c>
      <c r="AD1912" s="13">
        <v>8.4394609999999994E-6</v>
      </c>
      <c r="AE1912" s="13">
        <v>5.9471939999999998E-6</v>
      </c>
      <c r="AF1912" s="13">
        <v>0.30437049999999999</v>
      </c>
      <c r="AG1912" s="13">
        <v>0.2306242</v>
      </c>
      <c r="AH1912" s="13">
        <v>2.7727590000000001E-5</v>
      </c>
      <c r="AI1912" s="13">
        <v>2.5787389999999999E-5</v>
      </c>
      <c r="AJ1912" s="13">
        <v>7.5985159999999996E-5</v>
      </c>
      <c r="AK1912" s="13">
        <v>772.13</v>
      </c>
      <c r="AL1912" s="13">
        <v>741.60360000000003</v>
      </c>
      <c r="AM1912" s="13">
        <v>0.88368970000000002</v>
      </c>
      <c r="AN1912" s="13">
        <v>0.84875279999999997</v>
      </c>
      <c r="AO1912" s="13">
        <v>1.0113679999999999E-3</v>
      </c>
      <c r="AP1912" s="13">
        <v>9.7138319999999999E-4</v>
      </c>
      <c r="AQ1912" s="13">
        <v>6.7147300000000007E-5</v>
      </c>
      <c r="AR1912" s="13">
        <v>6.4492619999999994E-5</v>
      </c>
      <c r="AS1912" s="13">
        <v>18.446940000000001</v>
      </c>
      <c r="AT1912" s="13">
        <v>5.037312</v>
      </c>
      <c r="AU1912" s="13">
        <v>3.6400229999999999E-6</v>
      </c>
      <c r="AV1912" s="13">
        <v>1.280298E-5</v>
      </c>
      <c r="AW1912" s="15">
        <v>1.128942E-6</v>
      </c>
      <c r="AX1912" s="15">
        <v>1.224248E-5</v>
      </c>
      <c r="AY1912" s="15">
        <v>1.3371430000000001E-5</v>
      </c>
      <c r="AZ1912" s="13">
        <v>1381</v>
      </c>
      <c r="BA1912" s="13">
        <v>0</v>
      </c>
      <c r="BB1912" s="13">
        <v>1595</v>
      </c>
      <c r="BC1912" s="13">
        <v>0</v>
      </c>
      <c r="BD1912" s="13">
        <v>1161</v>
      </c>
      <c r="BE1912" s="13">
        <v>0</v>
      </c>
      <c r="BF1912" s="13">
        <v>968</v>
      </c>
      <c r="BG1912" s="13">
        <v>0</v>
      </c>
      <c r="BI1912" s="22">
        <v>1E-3</v>
      </c>
      <c r="BJ1912" s="22">
        <v>1E-3</v>
      </c>
      <c r="BK1912" s="22">
        <v>0</v>
      </c>
      <c r="BL1912" s="22">
        <v>18.181000000000001</v>
      </c>
      <c r="BM1912" s="12">
        <v>5.5002475111380014E-5</v>
      </c>
      <c r="BN1912" s="12">
        <v>5.5002475111380014E-5</v>
      </c>
      <c r="BO1912" s="12">
        <v>0</v>
      </c>
      <c r="BP1912" s="16">
        <v>0.99999951145801869</v>
      </c>
      <c r="BQ1912" s="16">
        <v>0.99999988669211115</v>
      </c>
      <c r="BR1912" s="15">
        <v>5.5002448240361847E-5</v>
      </c>
      <c r="BS1912" s="15">
        <v>0</v>
      </c>
      <c r="BT1912" s="15">
        <v>5.5002448240361847E-5</v>
      </c>
      <c r="BU1912" s="17">
        <v>1.4111614521631999</v>
      </c>
      <c r="BV1912" s="15">
        <v>7.7617334731400257E-5</v>
      </c>
      <c r="BW1912" s="15">
        <v>0</v>
      </c>
      <c r="BX1912" s="15">
        <v>7.7617334731400257E-5</v>
      </c>
      <c r="BY1912" s="17">
        <v>9.9999951145801863E-4</v>
      </c>
      <c r="BZ1912" s="17">
        <v>9.9999951145801863E-4</v>
      </c>
      <c r="CA1912" s="17">
        <v>0</v>
      </c>
      <c r="CB1912" s="17">
        <v>12.88371360493865</v>
      </c>
    </row>
    <row r="1913" spans="1:80" x14ac:dyDescent="0.25">
      <c r="A1913" s="13">
        <v>24</v>
      </c>
      <c r="B1913" s="14" t="s">
        <v>101</v>
      </c>
      <c r="C1913" s="13" t="s">
        <v>175</v>
      </c>
      <c r="D1913" s="13" t="s">
        <v>102</v>
      </c>
      <c r="E1913" s="13" t="s">
        <v>60</v>
      </c>
      <c r="F1913" s="13" t="s">
        <v>377</v>
      </c>
      <c r="G1913" s="13" t="s">
        <v>378</v>
      </c>
      <c r="H1913" s="13" t="s">
        <v>379</v>
      </c>
      <c r="I1913" s="13" t="s">
        <v>64</v>
      </c>
      <c r="J1913" s="13" t="s">
        <v>380</v>
      </c>
      <c r="K1913" s="13" t="s">
        <v>381</v>
      </c>
      <c r="L1913" s="13" t="s">
        <v>382</v>
      </c>
      <c r="M1913" s="13" t="s">
        <v>383</v>
      </c>
      <c r="N1913" s="14" t="s">
        <v>384</v>
      </c>
      <c r="O1913" s="16">
        <v>0.99999951145801869</v>
      </c>
      <c r="P1913" s="16">
        <v>0.99999988669211115</v>
      </c>
      <c r="Q1913" s="14" t="s">
        <v>385</v>
      </c>
      <c r="R1913" s="14" t="s">
        <v>386</v>
      </c>
      <c r="S1913" s="14" t="s">
        <v>188</v>
      </c>
      <c r="T1913" s="14" t="s">
        <v>387</v>
      </c>
      <c r="U1913" s="13" t="s">
        <v>74</v>
      </c>
      <c r="V1913" s="13">
        <v>1968.6369999999999</v>
      </c>
      <c r="W1913" s="13">
        <v>2.853955E-5</v>
      </c>
      <c r="X1913" s="13">
        <v>2177.02</v>
      </c>
      <c r="Y1913" s="13">
        <v>1534.1220000000001</v>
      </c>
      <c r="Z1913" s="13">
        <v>1.1058520000000001</v>
      </c>
      <c r="AA1913" s="13">
        <v>0.77928140000000001</v>
      </c>
      <c r="AB1913" s="13">
        <v>5.6173479999999999E-4</v>
      </c>
      <c r="AC1913" s="13">
        <v>3.9584830000000002E-4</v>
      </c>
      <c r="AD1913" s="13">
        <v>3.1560509999999998E-5</v>
      </c>
      <c r="AE1913" s="13">
        <v>2.2240340000000001E-5</v>
      </c>
      <c r="AF1913" s="13">
        <v>0.74870530000000002</v>
      </c>
      <c r="AG1913" s="13">
        <v>0.59879450000000001</v>
      </c>
      <c r="AH1913" s="13">
        <v>4.2153449999999999E-5</v>
      </c>
      <c r="AI1913" s="13">
        <v>3.7141860000000002E-5</v>
      </c>
      <c r="AJ1913" s="13">
        <v>9.7604850000000001E-5</v>
      </c>
      <c r="AK1913" s="13">
        <v>772.13</v>
      </c>
      <c r="AL1913" s="13">
        <v>741.60360000000003</v>
      </c>
      <c r="AM1913" s="13">
        <v>0.3922156</v>
      </c>
      <c r="AN1913" s="13">
        <v>0.37670930000000002</v>
      </c>
      <c r="AO1913" s="13">
        <v>1.9923210000000001E-4</v>
      </c>
      <c r="AP1913" s="13">
        <v>1.9135539999999999E-4</v>
      </c>
      <c r="AQ1913" s="13">
        <v>3.8282150000000001E-5</v>
      </c>
      <c r="AR1913" s="13">
        <v>3.6768650000000002E-5</v>
      </c>
      <c r="AS1913" s="13">
        <v>3.4503900000000001</v>
      </c>
      <c r="AT1913" s="13">
        <v>1.2985089999999999</v>
      </c>
      <c r="AU1913" s="13">
        <v>1.1095019999999999E-5</v>
      </c>
      <c r="AV1913" s="13">
        <v>2.8316050000000001E-5</v>
      </c>
      <c r="AW1913" s="13">
        <v>1.1722079999999999E-5</v>
      </c>
      <c r="AX1913" s="13">
        <v>1.9379430000000002E-5</v>
      </c>
      <c r="AY1913" s="13">
        <v>3.11015E-5</v>
      </c>
      <c r="AZ1913" s="13">
        <v>1366</v>
      </c>
      <c r="BA1913" s="13">
        <v>0</v>
      </c>
      <c r="BB1913" s="13">
        <v>1523</v>
      </c>
      <c r="BC1913" s="13">
        <v>0</v>
      </c>
      <c r="BD1913" s="13">
        <v>1194</v>
      </c>
      <c r="BE1913" s="13">
        <v>0</v>
      </c>
      <c r="BF1913" s="13">
        <v>869</v>
      </c>
      <c r="BG1913" s="13">
        <v>0</v>
      </c>
      <c r="BI1913" s="22">
        <v>0</v>
      </c>
      <c r="BJ1913" s="22">
        <v>0</v>
      </c>
      <c r="BK1913" s="22">
        <v>0</v>
      </c>
      <c r="BL1913" s="22">
        <v>13.651999999999996</v>
      </c>
      <c r="BM1913" s="12">
        <v>0</v>
      </c>
      <c r="BN1913" s="12">
        <v>0</v>
      </c>
      <c r="BO1913" s="12">
        <v>0</v>
      </c>
      <c r="BP1913" s="16">
        <v>0.99999951145801869</v>
      </c>
      <c r="BQ1913" s="16">
        <v>0.99999988669211115</v>
      </c>
      <c r="BR1913" s="15">
        <v>0</v>
      </c>
      <c r="BS1913" s="15">
        <v>0</v>
      </c>
      <c r="BT1913" s="15">
        <v>0</v>
      </c>
      <c r="BU1913" s="17">
        <v>1.4708365401482517</v>
      </c>
      <c r="BV1913" s="15">
        <v>0</v>
      </c>
      <c r="BW1913" s="15">
        <v>0</v>
      </c>
      <c r="BX1913" s="15">
        <v>0</v>
      </c>
      <c r="BY1913" s="17">
        <v>0</v>
      </c>
      <c r="BZ1913" s="17">
        <v>0</v>
      </c>
      <c r="CA1913" s="17">
        <v>0</v>
      </c>
      <c r="CB1913" s="17">
        <v>9.2817927943399834</v>
      </c>
    </row>
    <row r="1914" spans="1:80" x14ac:dyDescent="0.25">
      <c r="A1914" s="13">
        <v>25</v>
      </c>
      <c r="B1914" s="14" t="s">
        <v>176</v>
      </c>
      <c r="C1914" s="13" t="s">
        <v>177</v>
      </c>
      <c r="D1914" s="13" t="s">
        <v>178</v>
      </c>
      <c r="E1914" s="13" t="s">
        <v>78</v>
      </c>
      <c r="F1914" s="13" t="s">
        <v>377</v>
      </c>
      <c r="G1914" s="13" t="s">
        <v>378</v>
      </c>
      <c r="H1914" s="13" t="s">
        <v>379</v>
      </c>
      <c r="I1914" s="13" t="s">
        <v>64</v>
      </c>
      <c r="J1914" s="13" t="s">
        <v>380</v>
      </c>
      <c r="K1914" s="13" t="s">
        <v>381</v>
      </c>
      <c r="L1914" s="13" t="s">
        <v>382</v>
      </c>
      <c r="M1914" s="13" t="s">
        <v>383</v>
      </c>
      <c r="N1914" s="14" t="s">
        <v>384</v>
      </c>
      <c r="O1914" s="16">
        <v>0.99999951145801869</v>
      </c>
      <c r="P1914" s="16">
        <v>0.99999988669211115</v>
      </c>
      <c r="Q1914" s="14" t="s">
        <v>385</v>
      </c>
      <c r="R1914" s="14" t="s">
        <v>386</v>
      </c>
      <c r="S1914" s="14" t="s">
        <v>188</v>
      </c>
      <c r="T1914" s="14" t="s">
        <v>387</v>
      </c>
      <c r="U1914" s="13" t="s">
        <v>74</v>
      </c>
      <c r="V1914" s="13">
        <v>783.59109999999998</v>
      </c>
      <c r="W1914" s="13">
        <v>6.087419E-5</v>
      </c>
      <c r="X1914" s="13">
        <v>2177.02</v>
      </c>
      <c r="Y1914" s="13">
        <v>1534.1220000000001</v>
      </c>
      <c r="Z1914" s="13">
        <v>2.77826</v>
      </c>
      <c r="AA1914" s="13">
        <v>1.9578089999999999</v>
      </c>
      <c r="AB1914" s="13">
        <v>3.5455489999999998E-3</v>
      </c>
      <c r="AC1914" s="13">
        <v>2.4985089999999999E-3</v>
      </c>
      <c r="AD1914" s="13">
        <v>1.6912439999999999E-4</v>
      </c>
      <c r="AE1914" s="13">
        <v>1.191801E-4</v>
      </c>
      <c r="AF1914" s="13">
        <v>7.9832520000000002</v>
      </c>
      <c r="AG1914" s="13">
        <v>4.2398389999999999</v>
      </c>
      <c r="AH1914" s="13">
        <v>2.118489E-5</v>
      </c>
      <c r="AI1914" s="13">
        <v>2.8109570000000001E-5</v>
      </c>
      <c r="AJ1914" s="13">
        <v>1.2251659999999999E-4</v>
      </c>
      <c r="AK1914" s="13">
        <v>772.13</v>
      </c>
      <c r="AL1914" s="13">
        <v>741.60360000000003</v>
      </c>
      <c r="AM1914" s="13">
        <v>0.98537370000000002</v>
      </c>
      <c r="AN1914" s="13">
        <v>0.9464167</v>
      </c>
      <c r="AO1914" s="13">
        <v>1.2575100000000001E-3</v>
      </c>
      <c r="AP1914" s="13">
        <v>1.2077940000000001E-3</v>
      </c>
      <c r="AQ1914" s="13">
        <v>1.207247E-4</v>
      </c>
      <c r="AR1914" s="13">
        <v>1.159518E-4</v>
      </c>
      <c r="AS1914" s="13">
        <v>53.623550000000002</v>
      </c>
      <c r="AT1914" s="13">
        <v>18.109449999999999</v>
      </c>
      <c r="AU1914" s="13">
        <v>2.2513369999999999E-6</v>
      </c>
      <c r="AV1914" s="13">
        <v>6.4028330000000002E-6</v>
      </c>
      <c r="AW1914" s="15">
        <v>5.3326109999999997E-6</v>
      </c>
      <c r="AX1914" s="15">
        <v>5.1881639999999996E-6</v>
      </c>
      <c r="AY1914" s="15">
        <v>1.0520770000000001E-5</v>
      </c>
      <c r="AZ1914" s="13">
        <v>1159</v>
      </c>
      <c r="BA1914" s="13">
        <v>0</v>
      </c>
      <c r="BB1914" s="13">
        <v>1244</v>
      </c>
      <c r="BC1914" s="13">
        <v>0</v>
      </c>
      <c r="BD1914" s="13">
        <v>1039</v>
      </c>
      <c r="BE1914" s="13">
        <v>0</v>
      </c>
      <c r="BF1914" s="13">
        <v>868</v>
      </c>
      <c r="BG1914" s="13">
        <v>0</v>
      </c>
      <c r="BI1914" s="22">
        <v>1E-3</v>
      </c>
      <c r="BJ1914" s="22">
        <v>1E-3</v>
      </c>
      <c r="BK1914" s="22">
        <v>0</v>
      </c>
      <c r="BL1914" s="22">
        <v>33.815999999999995</v>
      </c>
      <c r="BM1914" s="12">
        <v>2.9571800331204167E-5</v>
      </c>
      <c r="BN1914" s="12">
        <v>2.9571800331204167E-5</v>
      </c>
      <c r="BO1914" s="12">
        <v>0</v>
      </c>
      <c r="BP1914" s="16">
        <v>0.99999951145801869</v>
      </c>
      <c r="BQ1914" s="16">
        <v>0.99999988669211115</v>
      </c>
      <c r="BR1914" s="15">
        <v>2.9571785884138241E-5</v>
      </c>
      <c r="BS1914" s="15">
        <v>0</v>
      </c>
      <c r="BT1914" s="15">
        <v>2.9571785884138241E-5</v>
      </c>
      <c r="BU1914" s="17">
        <v>1.3371864650982324</v>
      </c>
      <c r="BV1914" s="15">
        <v>3.954299183305262E-5</v>
      </c>
      <c r="BW1914" s="15">
        <v>0</v>
      </c>
      <c r="BX1914" s="15">
        <v>3.954299183305262E-5</v>
      </c>
      <c r="BY1914" s="17">
        <v>9.9999951145801863E-4</v>
      </c>
      <c r="BZ1914" s="17">
        <v>9.9999951145801863E-4</v>
      </c>
      <c r="CA1914" s="17">
        <v>0</v>
      </c>
      <c r="CB1914" s="17">
        <v>25.28891884761622</v>
      </c>
    </row>
    <row r="1915" spans="1:80" x14ac:dyDescent="0.25">
      <c r="A1915" s="13">
        <v>26</v>
      </c>
      <c r="B1915" s="14" t="s">
        <v>103</v>
      </c>
      <c r="C1915" s="13" t="s">
        <v>104</v>
      </c>
      <c r="D1915" s="13" t="s">
        <v>94</v>
      </c>
      <c r="E1915" s="13" t="s">
        <v>60</v>
      </c>
      <c r="F1915" s="13" t="s">
        <v>377</v>
      </c>
      <c r="G1915" s="13" t="s">
        <v>378</v>
      </c>
      <c r="H1915" s="13" t="s">
        <v>379</v>
      </c>
      <c r="I1915" s="13" t="s">
        <v>64</v>
      </c>
      <c r="J1915" s="13" t="s">
        <v>380</v>
      </c>
      <c r="K1915" s="13" t="s">
        <v>381</v>
      </c>
      <c r="L1915" s="13" t="s">
        <v>382</v>
      </c>
      <c r="M1915" s="13" t="s">
        <v>383</v>
      </c>
      <c r="N1915" s="14" t="s">
        <v>384</v>
      </c>
      <c r="O1915" s="16">
        <v>0.99999951145801869</v>
      </c>
      <c r="P1915" s="16">
        <v>0.99999988669211115</v>
      </c>
      <c r="Q1915" s="14" t="s">
        <v>385</v>
      </c>
      <c r="R1915" s="14" t="s">
        <v>386</v>
      </c>
      <c r="S1915" s="14" t="s">
        <v>188</v>
      </c>
      <c r="T1915" s="14" t="s">
        <v>387</v>
      </c>
      <c r="U1915" s="13" t="s">
        <v>74</v>
      </c>
      <c r="V1915" s="13">
        <v>750.86149999999998</v>
      </c>
      <c r="W1915" s="13">
        <v>1.7420059999999999E-4</v>
      </c>
      <c r="X1915" s="13">
        <v>2177.02</v>
      </c>
      <c r="Y1915" s="13">
        <v>1534.1220000000001</v>
      </c>
      <c r="Z1915" s="13">
        <v>2.8993630000000001</v>
      </c>
      <c r="AA1915" s="13">
        <v>2.0431490000000001</v>
      </c>
      <c r="AB1915" s="13">
        <v>3.8613829999999999E-3</v>
      </c>
      <c r="AC1915" s="13">
        <v>2.7210730000000001E-3</v>
      </c>
      <c r="AD1915" s="13">
        <v>5.0507069999999995E-4</v>
      </c>
      <c r="AE1915" s="13">
        <v>3.559177E-4</v>
      </c>
      <c r="AF1915" s="13">
        <v>4.8227969999999996</v>
      </c>
      <c r="AG1915" s="13">
        <v>3.0747879999999999</v>
      </c>
      <c r="AH1915" s="13">
        <v>1.0472570000000001E-4</v>
      </c>
      <c r="AI1915" s="13">
        <v>1.157536E-4</v>
      </c>
      <c r="AJ1915" s="13">
        <v>5.2781669999999998E-4</v>
      </c>
      <c r="AK1915" s="13">
        <v>772.13</v>
      </c>
      <c r="AL1915" s="13">
        <v>741.60360000000003</v>
      </c>
      <c r="AM1915" s="13">
        <v>1.0283260000000001</v>
      </c>
      <c r="AN1915" s="13">
        <v>0.98767050000000001</v>
      </c>
      <c r="AO1915" s="13">
        <v>1.3695280000000001E-3</v>
      </c>
      <c r="AP1915" s="13">
        <v>1.315383E-3</v>
      </c>
      <c r="AQ1915" s="13">
        <v>5.4276750000000005E-4</v>
      </c>
      <c r="AR1915" s="13">
        <v>5.2130899999999997E-4</v>
      </c>
      <c r="AS1915" s="13">
        <v>19.093699999999998</v>
      </c>
      <c r="AT1915" s="13">
        <v>14.185829999999999</v>
      </c>
      <c r="AU1915" s="13">
        <v>2.8426520000000001E-5</v>
      </c>
      <c r="AV1915" s="13">
        <v>3.674857E-5</v>
      </c>
      <c r="AW1915" s="13">
        <v>2.0620220000000001E-5</v>
      </c>
      <c r="AX1915" s="13">
        <v>3.0202220000000002E-5</v>
      </c>
      <c r="AY1915" s="13">
        <v>5.0822439999999999E-5</v>
      </c>
      <c r="AZ1915" s="13">
        <v>545</v>
      </c>
      <c r="BA1915" s="13">
        <v>0</v>
      </c>
      <c r="BB1915" s="13">
        <v>588</v>
      </c>
      <c r="BC1915" s="13">
        <v>0</v>
      </c>
      <c r="BD1915" s="13">
        <v>489</v>
      </c>
      <c r="BE1915" s="13">
        <v>0</v>
      </c>
      <c r="BF1915" s="13">
        <v>353</v>
      </c>
      <c r="BG1915" s="13">
        <v>0</v>
      </c>
      <c r="BI1915" s="22">
        <v>0</v>
      </c>
      <c r="BJ1915" s="22">
        <v>0</v>
      </c>
      <c r="BK1915" s="22">
        <v>0</v>
      </c>
      <c r="BL1915" s="22">
        <v>30.052000000000003</v>
      </c>
      <c r="BM1915" s="12">
        <v>0</v>
      </c>
      <c r="BN1915" s="12">
        <v>0</v>
      </c>
      <c r="BO1915" s="12">
        <v>0</v>
      </c>
      <c r="BP1915" s="16">
        <v>0.99999951145801869</v>
      </c>
      <c r="BQ1915" s="16">
        <v>0.99999988669211115</v>
      </c>
      <c r="BR1915" s="15">
        <v>0</v>
      </c>
      <c r="BS1915" s="15">
        <v>0</v>
      </c>
      <c r="BT1915" s="15">
        <v>0</v>
      </c>
      <c r="BU1915" s="17">
        <v>1.3602002776375346</v>
      </c>
      <c r="BV1915" s="15">
        <v>0</v>
      </c>
      <c r="BW1915" s="15">
        <v>0</v>
      </c>
      <c r="BX1915" s="15">
        <v>0</v>
      </c>
      <c r="BY1915" s="17">
        <v>0</v>
      </c>
      <c r="BZ1915" s="17">
        <v>0</v>
      </c>
      <c r="CA1915" s="17">
        <v>0</v>
      </c>
      <c r="CB1915" s="17">
        <v>22.093805224180556</v>
      </c>
    </row>
    <row r="1916" spans="1:80" x14ac:dyDescent="0.25">
      <c r="A1916" s="13">
        <v>27</v>
      </c>
      <c r="B1916" s="14" t="s">
        <v>105</v>
      </c>
      <c r="C1916" s="13" t="s">
        <v>106</v>
      </c>
      <c r="D1916" s="13" t="s">
        <v>59</v>
      </c>
      <c r="E1916" s="13" t="s">
        <v>60</v>
      </c>
      <c r="F1916" s="13" t="s">
        <v>377</v>
      </c>
      <c r="G1916" s="13" t="s">
        <v>378</v>
      </c>
      <c r="H1916" s="13" t="s">
        <v>379</v>
      </c>
      <c r="I1916" s="13" t="s">
        <v>64</v>
      </c>
      <c r="J1916" s="13" t="s">
        <v>380</v>
      </c>
      <c r="K1916" s="13" t="s">
        <v>381</v>
      </c>
      <c r="L1916" s="13" t="s">
        <v>382</v>
      </c>
      <c r="M1916" s="13" t="s">
        <v>383</v>
      </c>
      <c r="N1916" s="14" t="s">
        <v>384</v>
      </c>
      <c r="O1916" s="16">
        <v>0.99999951145801869</v>
      </c>
      <c r="P1916" s="16">
        <v>0.99999988669211115</v>
      </c>
      <c r="Q1916" s="14" t="s">
        <v>385</v>
      </c>
      <c r="R1916" s="14" t="s">
        <v>386</v>
      </c>
      <c r="S1916" s="14" t="s">
        <v>188</v>
      </c>
      <c r="T1916" s="14" t="s">
        <v>387</v>
      </c>
      <c r="U1916" s="13" t="s">
        <v>74</v>
      </c>
      <c r="V1916" s="13">
        <v>2459.125</v>
      </c>
      <c r="W1916" s="13">
        <v>4.1378539999999998E-6</v>
      </c>
      <c r="X1916" s="13">
        <v>2177.02</v>
      </c>
      <c r="Y1916" s="13">
        <v>1534.1220000000001</v>
      </c>
      <c r="Z1916" s="13">
        <v>0.88528229999999997</v>
      </c>
      <c r="AA1916" s="13">
        <v>0.62384859999999998</v>
      </c>
      <c r="AB1916" s="13">
        <v>3.5999879999999999E-4</v>
      </c>
      <c r="AC1916" s="13">
        <v>2.5368720000000001E-4</v>
      </c>
      <c r="AD1916" s="13">
        <v>3.6631690000000001E-6</v>
      </c>
      <c r="AE1916" s="13">
        <v>2.5813939999999998E-6</v>
      </c>
      <c r="AF1916" s="13">
        <v>7.2278159999999994E-2</v>
      </c>
      <c r="AG1916" s="13">
        <v>6.1817370000000003E-2</v>
      </c>
      <c r="AH1916" s="13">
        <v>5.0681540000000002E-5</v>
      </c>
      <c r="AI1916" s="13">
        <v>4.1758400000000003E-5</v>
      </c>
      <c r="AJ1916" s="13">
        <v>2.6400349999999999E-5</v>
      </c>
      <c r="AK1916" s="13">
        <v>772.13</v>
      </c>
      <c r="AL1916" s="13">
        <v>741.60360000000003</v>
      </c>
      <c r="AM1916" s="13">
        <v>0.31398559999999998</v>
      </c>
      <c r="AN1916" s="13">
        <v>0.30157210000000001</v>
      </c>
      <c r="AO1916" s="13">
        <v>1.2768179999999999E-4</v>
      </c>
      <c r="AP1916" s="13">
        <v>1.2263390000000001E-4</v>
      </c>
      <c r="AQ1916" s="13">
        <v>8.2893289999999997E-6</v>
      </c>
      <c r="AR1916" s="13">
        <v>7.9616080000000004E-6</v>
      </c>
      <c r="AS1916" s="13">
        <v>0.62634650000000003</v>
      </c>
      <c r="AT1916" s="13">
        <v>0.232154</v>
      </c>
      <c r="AU1916" s="13">
        <v>1.3234410000000001E-5</v>
      </c>
      <c r="AV1916" s="13">
        <v>3.4294510000000002E-5</v>
      </c>
      <c r="AW1916" s="13">
        <v>8.7811079999999999E-6</v>
      </c>
      <c r="AX1916" s="13">
        <v>2.7082940000000001E-5</v>
      </c>
      <c r="AY1916" s="13">
        <v>3.5864039999999997E-5</v>
      </c>
      <c r="AZ1916" s="13">
        <v>1081</v>
      </c>
      <c r="BA1916" s="13">
        <v>0</v>
      </c>
      <c r="BB1916" s="13">
        <v>1130</v>
      </c>
      <c r="BC1916" s="13">
        <v>0</v>
      </c>
      <c r="BD1916" s="13">
        <v>1174</v>
      </c>
      <c r="BE1916" s="13">
        <v>0</v>
      </c>
      <c r="BF1916" s="13">
        <v>884</v>
      </c>
      <c r="BG1916" s="13">
        <v>0</v>
      </c>
      <c r="BI1916" s="22">
        <v>0</v>
      </c>
      <c r="BJ1916" s="22">
        <v>0</v>
      </c>
      <c r="BK1916" s="22">
        <v>0</v>
      </c>
      <c r="BL1916" s="22">
        <v>4.2429999999999986</v>
      </c>
      <c r="BM1916" s="12">
        <v>0</v>
      </c>
      <c r="BN1916" s="12">
        <v>0</v>
      </c>
      <c r="BO1916" s="12">
        <v>0</v>
      </c>
      <c r="BP1916" s="16">
        <v>0.99999951145801869</v>
      </c>
      <c r="BQ1916" s="16">
        <v>0.99999988669211115</v>
      </c>
      <c r="BR1916" s="15">
        <v>0</v>
      </c>
      <c r="BS1916" s="15">
        <v>0</v>
      </c>
      <c r="BT1916" s="15">
        <v>0</v>
      </c>
      <c r="BU1916" s="17">
        <v>1.4169886043077378</v>
      </c>
      <c r="BV1916" s="15">
        <v>0</v>
      </c>
      <c r="BW1916" s="15">
        <v>0</v>
      </c>
      <c r="BX1916" s="15">
        <v>0</v>
      </c>
      <c r="BY1916" s="17">
        <v>0</v>
      </c>
      <c r="BZ1916" s="17">
        <v>0</v>
      </c>
      <c r="CA1916" s="17">
        <v>0</v>
      </c>
      <c r="CB1916" s="17">
        <v>2.9943783507510235</v>
      </c>
    </row>
    <row r="1917" spans="1:80" x14ac:dyDescent="0.25">
      <c r="A1917" s="13">
        <v>28</v>
      </c>
      <c r="B1917" s="14" t="s">
        <v>107</v>
      </c>
      <c r="C1917" s="13" t="s">
        <v>108</v>
      </c>
      <c r="D1917" s="13" t="s">
        <v>81</v>
      </c>
      <c r="E1917" s="13" t="s">
        <v>78</v>
      </c>
      <c r="F1917" s="13" t="s">
        <v>377</v>
      </c>
      <c r="G1917" s="13" t="s">
        <v>378</v>
      </c>
      <c r="H1917" s="13" t="s">
        <v>379</v>
      </c>
      <c r="I1917" s="13" t="s">
        <v>64</v>
      </c>
      <c r="J1917" s="13" t="s">
        <v>380</v>
      </c>
      <c r="K1917" s="13" t="s">
        <v>381</v>
      </c>
      <c r="L1917" s="13" t="s">
        <v>382</v>
      </c>
      <c r="M1917" s="13" t="s">
        <v>383</v>
      </c>
      <c r="N1917" s="14" t="s">
        <v>384</v>
      </c>
      <c r="O1917" s="16">
        <v>0.99999951145801869</v>
      </c>
      <c r="P1917" s="16">
        <v>0.99999988669211115</v>
      </c>
      <c r="Q1917" s="14" t="s">
        <v>385</v>
      </c>
      <c r="R1917" s="14" t="s">
        <v>386</v>
      </c>
      <c r="S1917" s="14" t="s">
        <v>188</v>
      </c>
      <c r="T1917" s="14" t="s">
        <v>387</v>
      </c>
      <c r="U1917" s="13" t="s">
        <v>74</v>
      </c>
      <c r="V1917" s="13">
        <v>612.31569999999999</v>
      </c>
      <c r="W1917" s="13">
        <v>5.5911510000000002E-5</v>
      </c>
      <c r="X1917" s="13">
        <v>2177.02</v>
      </c>
      <c r="Y1917" s="13">
        <v>1534.1220000000001</v>
      </c>
      <c r="Z1917" s="13">
        <v>3.5553880000000002</v>
      </c>
      <c r="AA1917" s="13">
        <v>2.5054419999999999</v>
      </c>
      <c r="AB1917" s="13">
        <v>5.8064620000000001E-3</v>
      </c>
      <c r="AC1917" s="13">
        <v>4.0917490000000004E-3</v>
      </c>
      <c r="AD1917" s="13">
        <v>1.987871E-4</v>
      </c>
      <c r="AE1917" s="13">
        <v>1.400831E-4</v>
      </c>
      <c r="AF1917" s="13">
        <v>0.3746621</v>
      </c>
      <c r="AG1917" s="13">
        <v>0.23458879999999999</v>
      </c>
      <c r="AH1917" s="13">
        <v>5.3057699999999996E-4</v>
      </c>
      <c r="AI1917" s="13">
        <v>5.9714309999999999E-4</v>
      </c>
      <c r="AJ1917" s="13">
        <v>8.4591229999999998E-4</v>
      </c>
      <c r="AK1917" s="13">
        <v>772.13</v>
      </c>
      <c r="AL1917" s="13">
        <v>741.60360000000003</v>
      </c>
      <c r="AM1917" s="13">
        <v>1.2609999999999999</v>
      </c>
      <c r="AN1917" s="13">
        <v>1.2111460000000001</v>
      </c>
      <c r="AO1917" s="13">
        <v>2.0593949999999999E-3</v>
      </c>
      <c r="AP1917" s="13">
        <v>1.9779760000000002E-3</v>
      </c>
      <c r="AQ1917" s="13">
        <v>1.0666950000000001E-3</v>
      </c>
      <c r="AR1917" s="13">
        <v>1.0245230000000001E-3</v>
      </c>
      <c r="AS1917" s="13">
        <v>7.3445919999999996</v>
      </c>
      <c r="AT1917" s="13">
        <v>2.7846350000000002</v>
      </c>
      <c r="AU1917" s="13">
        <v>1.452355E-4</v>
      </c>
      <c r="AV1917" s="13">
        <v>3.6792010000000002E-4</v>
      </c>
      <c r="AW1917" s="15">
        <v>4.6397039999999999E-5</v>
      </c>
      <c r="AX1917" s="15">
        <v>3.3933329999999998E-4</v>
      </c>
      <c r="AY1917" s="15">
        <v>3.8573029999999998E-4</v>
      </c>
      <c r="AZ1917" s="13">
        <v>180</v>
      </c>
      <c r="BA1917" s="13">
        <v>0</v>
      </c>
      <c r="BB1917" s="13">
        <v>181</v>
      </c>
      <c r="BC1917" s="13">
        <v>0</v>
      </c>
      <c r="BD1917" s="13">
        <v>319</v>
      </c>
      <c r="BE1917" s="13">
        <v>0</v>
      </c>
      <c r="BF1917" s="13">
        <v>186</v>
      </c>
      <c r="BG1917" s="13">
        <v>0</v>
      </c>
      <c r="BI1917" s="22">
        <v>4.0000000000000001E-3</v>
      </c>
      <c r="BJ1917" s="22">
        <v>3.0000000000000001E-3</v>
      </c>
      <c r="BK1917" s="22">
        <v>1E-3</v>
      </c>
      <c r="BL1917" s="22">
        <v>17.653999999999993</v>
      </c>
      <c r="BM1917" s="12">
        <v>2.2657754616517512E-4</v>
      </c>
      <c r="BN1917" s="12">
        <v>1.6993315962388135E-4</v>
      </c>
      <c r="BO1917" s="12">
        <v>5.664438654129378E-5</v>
      </c>
      <c r="BP1917" s="16">
        <v>0.99999951145801869</v>
      </c>
      <c r="BQ1917" s="16">
        <v>0.99999988669211115</v>
      </c>
      <c r="BR1917" s="15">
        <v>1.6993307660439886E-4</v>
      </c>
      <c r="BS1917" s="15">
        <v>5.6644380123037927E-5</v>
      </c>
      <c r="BT1917" s="15">
        <v>2.2657745672743679E-4</v>
      </c>
      <c r="BU1917" s="17">
        <v>1.3174513140842181</v>
      </c>
      <c r="BV1917" s="15">
        <v>2.2387855507883939E-4</v>
      </c>
      <c r="BW1917" s="15">
        <v>7.4626213028582283E-5</v>
      </c>
      <c r="BX1917" s="15">
        <v>2.9850476810742169E-4</v>
      </c>
      <c r="BY1917" s="17">
        <v>3.9999984210661674E-3</v>
      </c>
      <c r="BZ1917" s="17">
        <v>2.9999985343740561E-3</v>
      </c>
      <c r="CA1917" s="17">
        <v>9.9999988669211112E-4</v>
      </c>
      <c r="CB1917" s="17">
        <v>13.400115671273648</v>
      </c>
    </row>
    <row r="1918" spans="1:80" x14ac:dyDescent="0.25">
      <c r="A1918" s="9">
        <v>29</v>
      </c>
      <c r="B1918" s="10" t="s">
        <v>109</v>
      </c>
      <c r="C1918" s="9" t="s">
        <v>110</v>
      </c>
      <c r="D1918" s="9" t="s">
        <v>81</v>
      </c>
      <c r="E1918" s="9" t="s">
        <v>78</v>
      </c>
      <c r="F1918" s="9" t="s">
        <v>377</v>
      </c>
      <c r="G1918" s="9" t="s">
        <v>378</v>
      </c>
      <c r="H1918" s="9" t="s">
        <v>379</v>
      </c>
      <c r="I1918" s="9" t="s">
        <v>64</v>
      </c>
      <c r="J1918" s="9" t="s">
        <v>380</v>
      </c>
      <c r="K1918" s="9" t="s">
        <v>381</v>
      </c>
      <c r="L1918" s="9" t="s">
        <v>382</v>
      </c>
      <c r="M1918" s="9" t="s">
        <v>383</v>
      </c>
      <c r="N1918" s="10" t="s">
        <v>384</v>
      </c>
      <c r="O1918" s="16">
        <v>0.99999951145801869</v>
      </c>
      <c r="P1918" s="16">
        <v>0.99999988669211115</v>
      </c>
      <c r="Q1918" s="10" t="s">
        <v>385</v>
      </c>
      <c r="R1918" s="10" t="s">
        <v>386</v>
      </c>
      <c r="S1918" s="10" t="s">
        <v>188</v>
      </c>
      <c r="T1918" s="10" t="s">
        <v>387</v>
      </c>
      <c r="U1918" s="9" t="s">
        <v>74</v>
      </c>
      <c r="V1918" s="9">
        <v>696.36540000000002</v>
      </c>
      <c r="W1918" s="9">
        <v>6.5870859999999997E-5</v>
      </c>
      <c r="X1918" s="9">
        <v>2177.02</v>
      </c>
      <c r="Y1918" s="9">
        <v>1534.1220000000001</v>
      </c>
      <c r="Z1918" s="9">
        <v>3.126261</v>
      </c>
      <c r="AA1918" s="9">
        <v>2.2030409999999998</v>
      </c>
      <c r="AB1918" s="9">
        <v>4.489397E-3</v>
      </c>
      <c r="AC1918" s="9">
        <v>3.1636279999999999E-3</v>
      </c>
      <c r="AD1918" s="9">
        <v>2.0592949999999999E-4</v>
      </c>
      <c r="AE1918" s="9">
        <v>1.451162E-4</v>
      </c>
      <c r="AF1918" s="9">
        <v>0.35908669999999998</v>
      </c>
      <c r="AG1918" s="9">
        <v>0.25948500000000002</v>
      </c>
      <c r="AH1918" s="9">
        <v>5.7348130000000003E-4</v>
      </c>
      <c r="AI1918" s="9">
        <v>5.5924709999999995E-4</v>
      </c>
      <c r="AJ1918" s="9">
        <v>9.6898269999999998E-4</v>
      </c>
      <c r="AK1918" s="9">
        <v>772.13</v>
      </c>
      <c r="AL1918" s="9">
        <v>741.60360000000003</v>
      </c>
      <c r="AM1918" s="9">
        <v>1.1088</v>
      </c>
      <c r="AN1918" s="9">
        <v>1.0649630000000001</v>
      </c>
      <c r="AO1918" s="9">
        <v>1.5922670000000001E-3</v>
      </c>
      <c r="AP1918" s="9">
        <v>1.5293170000000001E-3</v>
      </c>
      <c r="AQ1918" s="9">
        <v>1.074408E-3</v>
      </c>
      <c r="AR1918" s="9">
        <v>1.031931E-3</v>
      </c>
      <c r="AS1918" s="9">
        <v>6.2785849999999996</v>
      </c>
      <c r="AT1918" s="9">
        <v>2.3880729999999999</v>
      </c>
      <c r="AU1918" s="9">
        <v>1.7112259999999999E-4</v>
      </c>
      <c r="AV1918" s="9">
        <v>4.3211859999999999E-4</v>
      </c>
      <c r="AW1918" s="11">
        <v>5.4811339999999998E-5</v>
      </c>
      <c r="AX1918" s="11">
        <v>3.8976709999999999E-4</v>
      </c>
      <c r="AY1918" s="11">
        <v>4.4457840000000003E-4</v>
      </c>
      <c r="AZ1918" s="9">
        <v>183</v>
      </c>
      <c r="BA1918" s="9">
        <v>0</v>
      </c>
      <c r="BB1918" s="9">
        <v>172</v>
      </c>
      <c r="BC1918" s="9">
        <v>0</v>
      </c>
      <c r="BD1918" s="9">
        <v>336</v>
      </c>
      <c r="BE1918" s="9">
        <v>0</v>
      </c>
      <c r="BF1918" s="9">
        <v>203</v>
      </c>
      <c r="BG1918" s="9">
        <v>0</v>
      </c>
      <c r="BH1918" s="26"/>
      <c r="BI1918" s="22">
        <v>4.0000000000000001E-3</v>
      </c>
      <c r="BJ1918" s="22">
        <v>3.0000000000000001E-3</v>
      </c>
      <c r="BK1918" s="22">
        <v>1E-3</v>
      </c>
      <c r="BL1918" s="22">
        <v>16.986999999999998</v>
      </c>
      <c r="BM1918" s="12">
        <v>2.3547418614234416E-4</v>
      </c>
      <c r="BN1918" s="12">
        <v>1.7660563960675814E-4</v>
      </c>
      <c r="BO1918" s="12">
        <v>5.8868546535586041E-5</v>
      </c>
      <c r="BP1918" s="16">
        <v>0.99999951145801869</v>
      </c>
      <c r="BQ1918" s="16">
        <v>0.99999988669211115</v>
      </c>
      <c r="BR1918" s="15">
        <v>1.7660555332748906E-4</v>
      </c>
      <c r="BS1918" s="15">
        <v>5.8868539865315314E-5</v>
      </c>
      <c r="BT1918" s="15">
        <v>2.3547409319280439E-4</v>
      </c>
      <c r="BU1918" s="17">
        <v>1.311023479840995</v>
      </c>
      <c r="BV1918" s="15">
        <v>2.3153402708264912E-4</v>
      </c>
      <c r="BW1918" s="15">
        <v>7.7178037987384016E-5</v>
      </c>
      <c r="BX1918" s="15">
        <v>3.0871206507003318E-4</v>
      </c>
      <c r="BY1918" s="17">
        <v>3.9999984210661674E-3</v>
      </c>
      <c r="BZ1918" s="17">
        <v>2.9999985343740561E-3</v>
      </c>
      <c r="CA1918" s="17">
        <v>9.9999988669211112E-4</v>
      </c>
      <c r="CB1918" s="17">
        <v>12.957052456497754</v>
      </c>
    </row>
    <row r="1919" spans="1:80" x14ac:dyDescent="0.25">
      <c r="A1919" s="13">
        <v>30</v>
      </c>
      <c r="B1919" s="14" t="s">
        <v>111</v>
      </c>
      <c r="C1919" s="13" t="s">
        <v>112</v>
      </c>
      <c r="D1919" s="13" t="s">
        <v>63</v>
      </c>
      <c r="E1919" s="13" t="s">
        <v>78</v>
      </c>
      <c r="F1919" s="13" t="s">
        <v>377</v>
      </c>
      <c r="G1919" s="13" t="s">
        <v>378</v>
      </c>
      <c r="H1919" s="13" t="s">
        <v>379</v>
      </c>
      <c r="I1919" s="13" t="s">
        <v>64</v>
      </c>
      <c r="J1919" s="13" t="s">
        <v>380</v>
      </c>
      <c r="K1919" s="13" t="s">
        <v>381</v>
      </c>
      <c r="L1919" s="13" t="s">
        <v>382</v>
      </c>
      <c r="M1919" s="13" t="s">
        <v>383</v>
      </c>
      <c r="N1919" s="14" t="s">
        <v>384</v>
      </c>
      <c r="O1919" s="16">
        <v>0.99999951145801869</v>
      </c>
      <c r="P1919" s="16">
        <v>0.99999988669211115</v>
      </c>
      <c r="Q1919" s="14" t="s">
        <v>385</v>
      </c>
      <c r="R1919" s="14" t="s">
        <v>386</v>
      </c>
      <c r="S1919" s="14" t="s">
        <v>188</v>
      </c>
      <c r="T1919" s="14" t="s">
        <v>387</v>
      </c>
      <c r="U1919" s="13" t="s">
        <v>74</v>
      </c>
      <c r="V1919" s="13">
        <v>885.95259999999996</v>
      </c>
      <c r="W1919" s="13">
        <v>1.9299370000000002E-5</v>
      </c>
      <c r="X1919" s="13">
        <v>2177.02</v>
      </c>
      <c r="Y1919" s="13">
        <v>1534.1220000000001</v>
      </c>
      <c r="Z1919" s="13">
        <v>2.457265</v>
      </c>
      <c r="AA1919" s="13">
        <v>1.7316069999999999</v>
      </c>
      <c r="AB1919" s="13">
        <v>2.7735849999999999E-3</v>
      </c>
      <c r="AC1919" s="13">
        <v>1.9545140000000001E-3</v>
      </c>
      <c r="AD1919" s="13">
        <v>4.7423650000000001E-5</v>
      </c>
      <c r="AE1919" s="13">
        <v>3.3418920000000001E-5</v>
      </c>
      <c r="AF1919" s="13">
        <v>0.70002640000000005</v>
      </c>
      <c r="AG1919" s="13">
        <v>0.64454800000000001</v>
      </c>
      <c r="AH1919" s="13">
        <v>6.7745520000000005E-5</v>
      </c>
      <c r="AI1919" s="13">
        <v>5.1848609999999998E-5</v>
      </c>
      <c r="AJ1919" s="13">
        <v>2.540377E-4</v>
      </c>
      <c r="AK1919" s="13">
        <v>772.13</v>
      </c>
      <c r="AL1919" s="13">
        <v>741.60360000000003</v>
      </c>
      <c r="AM1919" s="13">
        <v>0.8715252</v>
      </c>
      <c r="AN1919" s="13">
        <v>0.83706919999999996</v>
      </c>
      <c r="AO1919" s="13">
        <v>9.8371529999999991E-4</v>
      </c>
      <c r="AP1919" s="13">
        <v>9.448239E-4</v>
      </c>
      <c r="AQ1919" s="13">
        <v>2.214002E-4</v>
      </c>
      <c r="AR1919" s="13">
        <v>2.1264710000000001E-4</v>
      </c>
      <c r="AS1919" s="13">
        <v>14.642010000000001</v>
      </c>
      <c r="AT1919" s="13">
        <v>7.3669500000000001</v>
      </c>
      <c r="AU1919" s="13">
        <v>1.5120890000000001E-5</v>
      </c>
      <c r="AV1919" s="13">
        <v>2.886502E-5</v>
      </c>
      <c r="AW1919" s="15">
        <v>4.17137E-6</v>
      </c>
      <c r="AX1919" s="15">
        <v>2.6542739999999999E-5</v>
      </c>
      <c r="AY1919" s="15">
        <v>3.0714109999999999E-5</v>
      </c>
      <c r="AZ1919" s="13">
        <v>573</v>
      </c>
      <c r="BA1919" s="13">
        <v>0</v>
      </c>
      <c r="BB1919" s="13">
        <v>603</v>
      </c>
      <c r="BC1919" s="13">
        <v>0</v>
      </c>
      <c r="BD1919" s="13">
        <v>654</v>
      </c>
      <c r="BE1919" s="13">
        <v>0</v>
      </c>
      <c r="BF1919" s="13">
        <v>463</v>
      </c>
      <c r="BG1919" s="13">
        <v>0</v>
      </c>
      <c r="BI1919" s="22">
        <v>1E-3</v>
      </c>
      <c r="BJ1919" s="22">
        <v>1E-3</v>
      </c>
      <c r="BK1919" s="22">
        <v>0</v>
      </c>
      <c r="BL1919" s="22">
        <v>18.265999999999998</v>
      </c>
      <c r="BM1919" s="12">
        <v>5.4746523595751677E-5</v>
      </c>
      <c r="BN1919" s="12">
        <v>5.4746523595751677E-5</v>
      </c>
      <c r="BO1919" s="12">
        <v>0</v>
      </c>
      <c r="BP1919" s="16">
        <v>0.99999951145801869</v>
      </c>
      <c r="BQ1919" s="16">
        <v>0.99999988669211115</v>
      </c>
      <c r="BR1919" s="15">
        <v>5.4746496849776572E-5</v>
      </c>
      <c r="BS1919" s="15">
        <v>0</v>
      </c>
      <c r="BT1919" s="15">
        <v>5.4746496849776572E-5</v>
      </c>
      <c r="BU1919" s="17">
        <v>1.3021442361460662</v>
      </c>
      <c r="BV1919" s="15">
        <v>7.1287835322125337E-5</v>
      </c>
      <c r="BW1919" s="15">
        <v>0</v>
      </c>
      <c r="BX1919" s="15">
        <v>7.1287835322125337E-5</v>
      </c>
      <c r="BY1919" s="17">
        <v>9.9999951145801863E-4</v>
      </c>
      <c r="BZ1919" s="17">
        <v>9.9999951145801863E-4</v>
      </c>
      <c r="CA1919" s="17">
        <v>0</v>
      </c>
      <c r="CB1919" s="17">
        <v>14.027631880521595</v>
      </c>
    </row>
    <row r="1920" spans="1:80" x14ac:dyDescent="0.25">
      <c r="A1920" s="13">
        <v>31</v>
      </c>
      <c r="B1920" s="14" t="s">
        <v>388</v>
      </c>
      <c r="C1920" s="13" t="s">
        <v>389</v>
      </c>
      <c r="D1920" s="13" t="s">
        <v>390</v>
      </c>
      <c r="E1920" s="13" t="s">
        <v>60</v>
      </c>
      <c r="F1920" s="13" t="s">
        <v>377</v>
      </c>
      <c r="G1920" s="13" t="s">
        <v>378</v>
      </c>
      <c r="H1920" s="13" t="s">
        <v>379</v>
      </c>
      <c r="I1920" s="13" t="s">
        <v>64</v>
      </c>
      <c r="J1920" s="13" t="s">
        <v>380</v>
      </c>
      <c r="K1920" s="13" t="s">
        <v>381</v>
      </c>
      <c r="L1920" s="13" t="s">
        <v>382</v>
      </c>
      <c r="M1920" s="13" t="s">
        <v>383</v>
      </c>
      <c r="N1920" s="14" t="s">
        <v>384</v>
      </c>
      <c r="O1920" s="16">
        <v>0.99999951145801869</v>
      </c>
      <c r="P1920" s="16">
        <v>0.99999988669211115</v>
      </c>
      <c r="Q1920" s="14" t="s">
        <v>385</v>
      </c>
      <c r="R1920" s="14" t="s">
        <v>386</v>
      </c>
      <c r="S1920" s="14" t="s">
        <v>188</v>
      </c>
      <c r="T1920" s="14" t="s">
        <v>387</v>
      </c>
      <c r="U1920" s="13" t="s">
        <v>74</v>
      </c>
      <c r="V1920" s="13">
        <v>1542.463</v>
      </c>
      <c r="W1920" s="13">
        <v>3.062211E-5</v>
      </c>
      <c r="X1920" s="13">
        <v>2177.02</v>
      </c>
      <c r="Y1920" s="13">
        <v>1534.1220000000001</v>
      </c>
      <c r="Z1920" s="13">
        <v>1.411392</v>
      </c>
      <c r="AA1920" s="13">
        <v>0.99459209999999998</v>
      </c>
      <c r="AB1920" s="13">
        <v>9.1502450000000002E-4</v>
      </c>
      <c r="AC1920" s="13">
        <v>6.4480760000000005E-4</v>
      </c>
      <c r="AD1920" s="13">
        <v>4.3219800000000002E-5</v>
      </c>
      <c r="AE1920" s="13">
        <v>3.045651E-5</v>
      </c>
      <c r="AF1920" s="13">
        <v>1.597124</v>
      </c>
      <c r="AG1920" s="13">
        <v>2.3564590000000001</v>
      </c>
      <c r="AH1920" s="13">
        <v>2.7061010000000001E-5</v>
      </c>
      <c r="AI1920" s="13">
        <v>1.2924689999999999E-5</v>
      </c>
      <c r="AJ1920" s="13">
        <v>1.5718479999999999E-4</v>
      </c>
      <c r="AK1920" s="13">
        <v>772.13</v>
      </c>
      <c r="AL1920" s="13">
        <v>741.60360000000003</v>
      </c>
      <c r="AM1920" s="13">
        <v>0.50058239999999998</v>
      </c>
      <c r="AN1920" s="13">
        <v>0.48079179999999999</v>
      </c>
      <c r="AO1920" s="13">
        <v>3.2453439999999999E-4</v>
      </c>
      <c r="AP1920" s="13">
        <v>3.1170390000000002E-4</v>
      </c>
      <c r="AQ1920" s="13">
        <v>7.8683950000000004E-5</v>
      </c>
      <c r="AR1920" s="13">
        <v>7.5573170000000001E-5</v>
      </c>
      <c r="AS1920" s="13">
        <v>0.92384739999999999</v>
      </c>
      <c r="AT1920" s="13">
        <v>0.81945230000000002</v>
      </c>
      <c r="AU1920" s="13">
        <v>8.5169860000000003E-5</v>
      </c>
      <c r="AV1920" s="13">
        <v>9.2223990000000003E-5</v>
      </c>
      <c r="AW1920" s="13">
        <v>9.5898499999999993E-6</v>
      </c>
      <c r="AX1920" s="13">
        <v>2.3795739999999999E-5</v>
      </c>
      <c r="AY1920" s="13">
        <v>3.338559E-5</v>
      </c>
      <c r="AZ1920" s="13">
        <v>651</v>
      </c>
      <c r="BA1920" s="13">
        <v>0</v>
      </c>
      <c r="BB1920" s="13">
        <v>745</v>
      </c>
      <c r="BC1920" s="13">
        <v>0</v>
      </c>
      <c r="BD1920" s="13">
        <v>214</v>
      </c>
      <c r="BE1920" s="13">
        <v>0</v>
      </c>
      <c r="BF1920" s="13">
        <v>195</v>
      </c>
      <c r="BG1920" s="13">
        <v>0</v>
      </c>
      <c r="BI1920" s="22">
        <v>0</v>
      </c>
      <c r="BJ1920" s="22">
        <v>0</v>
      </c>
      <c r="BK1920" s="22">
        <v>0</v>
      </c>
      <c r="BL1920" s="22">
        <v>5.4640000000000004</v>
      </c>
      <c r="BM1920" s="12">
        <v>0</v>
      </c>
      <c r="BN1920" s="12">
        <v>0</v>
      </c>
      <c r="BO1920" s="12">
        <v>0</v>
      </c>
      <c r="BP1920" s="16">
        <v>0.99999951145801869</v>
      </c>
      <c r="BQ1920" s="16">
        <v>0.99999988669211115</v>
      </c>
      <c r="BR1920" s="15">
        <v>0</v>
      </c>
      <c r="BS1920" s="15">
        <v>0</v>
      </c>
      <c r="BT1920" s="15">
        <v>0</v>
      </c>
      <c r="BU1920" s="17">
        <v>1.3180616718568492</v>
      </c>
      <c r="BV1920" s="15">
        <v>0</v>
      </c>
      <c r="BW1920" s="15">
        <v>0</v>
      </c>
      <c r="BX1920" s="15">
        <v>0</v>
      </c>
      <c r="BY1920" s="17">
        <v>0</v>
      </c>
      <c r="BZ1920" s="17">
        <v>0</v>
      </c>
      <c r="CA1920" s="17">
        <v>0</v>
      </c>
      <c r="CB1920" s="17">
        <v>4.1454812901906681</v>
      </c>
    </row>
    <row r="1921" spans="1:80" x14ac:dyDescent="0.25">
      <c r="A1921" s="13">
        <v>32</v>
      </c>
      <c r="B1921" s="14" t="s">
        <v>113</v>
      </c>
      <c r="C1921" s="13" t="s">
        <v>114</v>
      </c>
      <c r="D1921" s="13" t="s">
        <v>77</v>
      </c>
      <c r="E1921" s="13" t="s">
        <v>78</v>
      </c>
      <c r="F1921" s="13" t="s">
        <v>377</v>
      </c>
      <c r="G1921" s="13" t="s">
        <v>378</v>
      </c>
      <c r="H1921" s="13" t="s">
        <v>379</v>
      </c>
      <c r="I1921" s="13" t="s">
        <v>64</v>
      </c>
      <c r="J1921" s="13" t="s">
        <v>380</v>
      </c>
      <c r="K1921" s="13" t="s">
        <v>381</v>
      </c>
      <c r="L1921" s="13" t="s">
        <v>382</v>
      </c>
      <c r="M1921" s="13" t="s">
        <v>383</v>
      </c>
      <c r="N1921" s="14" t="s">
        <v>384</v>
      </c>
      <c r="O1921" s="16">
        <v>0.99999951145801869</v>
      </c>
      <c r="P1921" s="16">
        <v>0.99999988669211115</v>
      </c>
      <c r="Q1921" s="14" t="s">
        <v>385</v>
      </c>
      <c r="R1921" s="14" t="s">
        <v>386</v>
      </c>
      <c r="S1921" s="14" t="s">
        <v>188</v>
      </c>
      <c r="T1921" s="14" t="s">
        <v>387</v>
      </c>
      <c r="U1921" s="13" t="s">
        <v>74</v>
      </c>
      <c r="V1921" s="13">
        <v>418.0018</v>
      </c>
      <c r="W1921" s="13">
        <v>1.19698E-4</v>
      </c>
      <c r="X1921" s="13">
        <v>2177.02</v>
      </c>
      <c r="Y1921" s="13">
        <v>1534.1220000000001</v>
      </c>
      <c r="Z1921" s="13">
        <v>5.2081590000000002</v>
      </c>
      <c r="AA1921" s="13">
        <v>3.6701320000000002</v>
      </c>
      <c r="AB1921" s="13">
        <v>1.2459659999999999E-2</v>
      </c>
      <c r="AC1921" s="13">
        <v>8.7801830000000004E-3</v>
      </c>
      <c r="AD1921" s="13">
        <v>6.2340629999999995E-4</v>
      </c>
      <c r="AE1921" s="13">
        <v>4.3930750000000001E-4</v>
      </c>
      <c r="AF1921" s="13">
        <v>0.24763930000000001</v>
      </c>
      <c r="AG1921" s="13">
        <v>0.16844319999999999</v>
      </c>
      <c r="AH1921" s="13">
        <v>2.5173959999999999E-3</v>
      </c>
      <c r="AI1921" s="13">
        <v>2.6080449999999998E-3</v>
      </c>
      <c r="AJ1921" s="13">
        <v>2.340628E-3</v>
      </c>
      <c r="AK1921" s="13">
        <v>772.13</v>
      </c>
      <c r="AL1921" s="13">
        <v>741.60360000000003</v>
      </c>
      <c r="AM1921" s="13">
        <v>1.8471930000000001</v>
      </c>
      <c r="AN1921" s="13">
        <v>1.7741640000000001</v>
      </c>
      <c r="AO1921" s="13">
        <v>4.4191029999999997E-3</v>
      </c>
      <c r="AP1921" s="13">
        <v>4.244393E-3</v>
      </c>
      <c r="AQ1921" s="13">
        <v>4.3235920000000002E-3</v>
      </c>
      <c r="AR1921" s="13">
        <v>4.152658E-3</v>
      </c>
      <c r="AS1921" s="13">
        <v>4.8774290000000002</v>
      </c>
      <c r="AT1921" s="13">
        <v>1.789053</v>
      </c>
      <c r="AU1921" s="13">
        <v>8.8644899999999998E-4</v>
      </c>
      <c r="AV1921" s="13">
        <v>2.3211490000000002E-3</v>
      </c>
      <c r="AW1921" s="15">
        <v>2.244232E-4</v>
      </c>
      <c r="AX1921" s="15">
        <v>2.1214139999999999E-3</v>
      </c>
      <c r="AY1921" s="15">
        <v>2.3458369999999999E-3</v>
      </c>
      <c r="AZ1921" s="13">
        <v>61</v>
      </c>
      <c r="BA1921" s="13">
        <v>1</v>
      </c>
      <c r="BB1921" s="13">
        <v>60</v>
      </c>
      <c r="BC1921" s="13">
        <v>1</v>
      </c>
      <c r="BD1921" s="13">
        <v>144</v>
      </c>
      <c r="BE1921" s="13">
        <v>0</v>
      </c>
      <c r="BF1921" s="13">
        <v>75</v>
      </c>
      <c r="BG1921" s="13">
        <v>0</v>
      </c>
      <c r="BI1921" s="22">
        <v>2.4E-2</v>
      </c>
      <c r="BJ1921" s="22">
        <v>1.7999999999999999E-2</v>
      </c>
      <c r="BK1921" s="22">
        <v>6.0000000000000001E-3</v>
      </c>
      <c r="BL1921" s="22">
        <v>15.987000000000004</v>
      </c>
      <c r="BM1921" s="12">
        <v>1.5012197410395943E-3</v>
      </c>
      <c r="BN1921" s="12">
        <v>1.1259148057796956E-3</v>
      </c>
      <c r="BO1921" s="12">
        <v>3.7530493525989858E-4</v>
      </c>
      <c r="BP1921" s="16">
        <v>0.99999951145801869</v>
      </c>
      <c r="BQ1921" s="16">
        <v>0.99999988669211115</v>
      </c>
      <c r="BR1921" s="15">
        <v>1.1259142557230456E-3</v>
      </c>
      <c r="BS1921" s="15">
        <v>3.753048927348887E-4</v>
      </c>
      <c r="BT1921" s="15">
        <v>1.5012191484579343E-3</v>
      </c>
      <c r="BU1921" s="17">
        <v>1.3630320146741419</v>
      </c>
      <c r="BV1921" s="15">
        <v>1.53465717632852E-3</v>
      </c>
      <c r="BW1921" s="15">
        <v>5.1155258406149803E-4</v>
      </c>
      <c r="BX1921" s="15">
        <v>2.0462097603900181E-3</v>
      </c>
      <c r="BY1921" s="17">
        <v>2.3999990526397001E-2</v>
      </c>
      <c r="BZ1921" s="17">
        <v>1.7999991206244334E-2</v>
      </c>
      <c r="CA1921" s="17">
        <v>5.9999993201526672E-3</v>
      </c>
      <c r="CB1921" s="17">
        <v>11.728998165770884</v>
      </c>
    </row>
    <row r="1922" spans="1:80" x14ac:dyDescent="0.25">
      <c r="A1922" s="13">
        <v>36</v>
      </c>
      <c r="B1922" s="14" t="s">
        <v>117</v>
      </c>
      <c r="C1922" s="13" t="s">
        <v>118</v>
      </c>
      <c r="D1922" s="13" t="s">
        <v>100</v>
      </c>
      <c r="E1922" s="13" t="s">
        <v>78</v>
      </c>
      <c r="F1922" s="13" t="s">
        <v>377</v>
      </c>
      <c r="G1922" s="13" t="s">
        <v>378</v>
      </c>
      <c r="H1922" s="13" t="s">
        <v>379</v>
      </c>
      <c r="I1922" s="13" t="s">
        <v>64</v>
      </c>
      <c r="J1922" s="13" t="s">
        <v>380</v>
      </c>
      <c r="K1922" s="13" t="s">
        <v>381</v>
      </c>
      <c r="L1922" s="13" t="s">
        <v>382</v>
      </c>
      <c r="M1922" s="13" t="s">
        <v>383</v>
      </c>
      <c r="N1922" s="14" t="s">
        <v>384</v>
      </c>
      <c r="O1922" s="16">
        <v>0.99999951145801869</v>
      </c>
      <c r="P1922" s="16">
        <v>0.99999988669211115</v>
      </c>
      <c r="Q1922" s="14" t="s">
        <v>385</v>
      </c>
      <c r="R1922" s="14" t="s">
        <v>386</v>
      </c>
      <c r="S1922" s="14" t="s">
        <v>188</v>
      </c>
      <c r="T1922" s="14" t="s">
        <v>387</v>
      </c>
      <c r="U1922" s="13" t="s">
        <v>74</v>
      </c>
      <c r="V1922" s="13">
        <v>774.40499999999997</v>
      </c>
      <c r="W1922" s="13">
        <v>6.3110759999999998E-6</v>
      </c>
      <c r="X1922" s="13">
        <v>2177.02</v>
      </c>
      <c r="Y1922" s="13">
        <v>1534.1220000000001</v>
      </c>
      <c r="Z1922" s="13">
        <v>2.8112170000000001</v>
      </c>
      <c r="AA1922" s="13">
        <v>1.981033</v>
      </c>
      <c r="AB1922" s="13">
        <v>3.630164E-3</v>
      </c>
      <c r="AC1922" s="13">
        <v>2.5581359999999999E-3</v>
      </c>
      <c r="AD1922" s="13">
        <v>1.77418E-5</v>
      </c>
      <c r="AE1922" s="13">
        <v>1.2502449999999999E-5</v>
      </c>
      <c r="AF1922" s="13">
        <v>1.1043430000000001</v>
      </c>
      <c r="AG1922" s="13">
        <v>0.85996459999999997</v>
      </c>
      <c r="AH1922" s="13">
        <v>1.6065479999999999E-5</v>
      </c>
      <c r="AI1922" s="13">
        <v>1.453833E-5</v>
      </c>
      <c r="AJ1922" s="13">
        <v>1.2997590000000001E-4</v>
      </c>
      <c r="AK1922" s="13">
        <v>772.13</v>
      </c>
      <c r="AL1922" s="13">
        <v>741.60360000000003</v>
      </c>
      <c r="AM1922" s="13">
        <v>0.99706229999999996</v>
      </c>
      <c r="AN1922" s="13">
        <v>0.95764329999999998</v>
      </c>
      <c r="AO1922" s="13">
        <v>1.287521E-3</v>
      </c>
      <c r="AP1922" s="13">
        <v>1.2366180000000001E-3</v>
      </c>
      <c r="AQ1922" s="13">
        <v>1.295941E-4</v>
      </c>
      <c r="AR1922" s="13">
        <v>1.2447049999999999E-4</v>
      </c>
      <c r="AS1922" s="13">
        <v>32.047409999999999</v>
      </c>
      <c r="AT1922" s="13">
        <v>4.9951619999999997</v>
      </c>
      <c r="AU1922" s="13">
        <v>4.043824E-6</v>
      </c>
      <c r="AV1922" s="13">
        <v>2.4918219999999999E-5</v>
      </c>
      <c r="AW1922" s="15">
        <v>2.1353000000000001E-6</v>
      </c>
      <c r="AX1922" s="15">
        <v>2.1258389999999999E-5</v>
      </c>
      <c r="AY1922" s="15">
        <v>2.3393689999999999E-5</v>
      </c>
      <c r="AZ1922" s="13">
        <v>1233</v>
      </c>
      <c r="BA1922" s="13">
        <v>0</v>
      </c>
      <c r="BB1922" s="13">
        <v>1436</v>
      </c>
      <c r="BC1922" s="13">
        <v>0</v>
      </c>
      <c r="BD1922" s="13">
        <v>830</v>
      </c>
      <c r="BE1922" s="13">
        <v>0</v>
      </c>
      <c r="BF1922" s="13">
        <v>644</v>
      </c>
      <c r="BG1922" s="13">
        <v>0</v>
      </c>
      <c r="BI1922" s="22">
        <v>1E-3</v>
      </c>
      <c r="BJ1922" s="22">
        <v>1E-3</v>
      </c>
      <c r="BK1922" s="22">
        <v>0</v>
      </c>
      <c r="BL1922" s="22">
        <v>17.360999999999994</v>
      </c>
      <c r="BM1922" s="12">
        <v>5.7600368642359332E-5</v>
      </c>
      <c r="BN1922" s="12">
        <v>5.7600368642359332E-5</v>
      </c>
      <c r="BO1922" s="12">
        <v>0</v>
      </c>
      <c r="BP1922" s="16">
        <v>0.99999951145801869</v>
      </c>
      <c r="BQ1922" s="16">
        <v>0.99999988669211115</v>
      </c>
      <c r="BR1922" s="15">
        <v>5.7600340502161112E-5</v>
      </c>
      <c r="BS1922" s="15">
        <v>0</v>
      </c>
      <c r="BT1922" s="15">
        <v>5.7600340502161112E-5</v>
      </c>
      <c r="BU1922" s="17">
        <v>1.4100273902095386</v>
      </c>
      <c r="BV1922" s="15">
        <v>8.1218057793443012E-5</v>
      </c>
      <c r="BW1922" s="15">
        <v>0</v>
      </c>
      <c r="BX1922" s="15">
        <v>8.1218057793443012E-5</v>
      </c>
      <c r="BY1922" s="17">
        <v>9.9999951145801863E-4</v>
      </c>
      <c r="BZ1922" s="17">
        <v>9.9999951145801863E-4</v>
      </c>
      <c r="CA1922" s="17">
        <v>0</v>
      </c>
      <c r="CB1922" s="17">
        <v>12.312526778235169</v>
      </c>
    </row>
    <row r="1923" spans="1:80" x14ac:dyDescent="0.25">
      <c r="A1923" s="13">
        <v>37</v>
      </c>
      <c r="B1923" s="14" t="s">
        <v>119</v>
      </c>
      <c r="C1923" s="13" t="s">
        <v>120</v>
      </c>
      <c r="D1923" s="13" t="s">
        <v>121</v>
      </c>
      <c r="E1923" s="13" t="s">
        <v>78</v>
      </c>
      <c r="F1923" s="13" t="s">
        <v>377</v>
      </c>
      <c r="G1923" s="13" t="s">
        <v>378</v>
      </c>
      <c r="H1923" s="13" t="s">
        <v>379</v>
      </c>
      <c r="I1923" s="13" t="s">
        <v>64</v>
      </c>
      <c r="J1923" s="13" t="s">
        <v>380</v>
      </c>
      <c r="K1923" s="13" t="s">
        <v>381</v>
      </c>
      <c r="L1923" s="13" t="s">
        <v>382</v>
      </c>
      <c r="M1923" s="13" t="s">
        <v>383</v>
      </c>
      <c r="N1923" s="14" t="s">
        <v>384</v>
      </c>
      <c r="O1923" s="16">
        <v>0.99999951145801869</v>
      </c>
      <c r="P1923" s="16">
        <v>0.99999988669211115</v>
      </c>
      <c r="Q1923" s="14" t="s">
        <v>385</v>
      </c>
      <c r="R1923" s="14" t="s">
        <v>386</v>
      </c>
      <c r="S1923" s="14" t="s">
        <v>188</v>
      </c>
      <c r="T1923" s="14" t="s">
        <v>387</v>
      </c>
      <c r="U1923" s="13" t="s">
        <v>74</v>
      </c>
      <c r="V1923" s="13">
        <v>456.64569999999998</v>
      </c>
      <c r="W1923" s="13">
        <v>4.1492429999999998E-5</v>
      </c>
      <c r="X1923" s="13">
        <v>2177.02</v>
      </c>
      <c r="Y1923" s="13">
        <v>1534.1220000000001</v>
      </c>
      <c r="Z1923" s="13">
        <v>4.7674159999999999</v>
      </c>
      <c r="AA1923" s="13">
        <v>3.3595449999999998</v>
      </c>
      <c r="AB1923" s="13">
        <v>1.0440079999999999E-2</v>
      </c>
      <c r="AC1923" s="13">
        <v>7.3570060000000001E-3</v>
      </c>
      <c r="AD1923" s="13">
        <v>1.9781169999999999E-4</v>
      </c>
      <c r="AE1923" s="13">
        <v>1.393957E-4</v>
      </c>
      <c r="AF1923" s="13">
        <v>3.2538589999999998</v>
      </c>
      <c r="AG1923" s="13">
        <v>1.5497939999999999</v>
      </c>
      <c r="AH1923" s="13">
        <v>6.0792950000000002E-5</v>
      </c>
      <c r="AI1923" s="13">
        <v>8.9944659999999997E-5</v>
      </c>
      <c r="AJ1923" s="13">
        <v>6.1518409999999999E-4</v>
      </c>
      <c r="AK1923" s="13">
        <v>772.13</v>
      </c>
      <c r="AL1923" s="13">
        <v>741.60360000000003</v>
      </c>
      <c r="AM1923" s="13">
        <v>1.6908730000000001</v>
      </c>
      <c r="AN1923" s="13">
        <v>1.6240239999999999</v>
      </c>
      <c r="AO1923" s="13">
        <v>3.7028120000000002E-3</v>
      </c>
      <c r="AP1923" s="13">
        <v>3.5564210000000001E-3</v>
      </c>
      <c r="AQ1923" s="13">
        <v>1.040198E-3</v>
      </c>
      <c r="AR1923" s="13">
        <v>9.990737999999999E-4</v>
      </c>
      <c r="AS1923" s="13">
        <v>21.882370000000002</v>
      </c>
      <c r="AT1923" s="13">
        <v>4.9188999999999998</v>
      </c>
      <c r="AU1923" s="13">
        <v>4.7535910000000001E-5</v>
      </c>
      <c r="AV1923" s="13">
        <v>2.031092E-4</v>
      </c>
      <c r="AW1923" s="15">
        <v>2.1549279999999999E-5</v>
      </c>
      <c r="AX1923" s="15">
        <v>1.544475E-4</v>
      </c>
      <c r="AY1923" s="15">
        <v>1.7599679999999999E-4</v>
      </c>
      <c r="AZ1923" s="13">
        <v>668</v>
      </c>
      <c r="BA1923" s="13">
        <v>0</v>
      </c>
      <c r="BB1923" s="13">
        <v>719</v>
      </c>
      <c r="BC1923" s="13">
        <v>0</v>
      </c>
      <c r="BD1923" s="13">
        <v>460</v>
      </c>
      <c r="BE1923" s="13">
        <v>0</v>
      </c>
      <c r="BF1923" s="13">
        <v>297</v>
      </c>
      <c r="BG1923" s="13">
        <v>0</v>
      </c>
      <c r="BI1923" s="22">
        <v>2E-3</v>
      </c>
      <c r="BJ1923" s="22">
        <v>2E-3</v>
      </c>
      <c r="BK1923" s="22">
        <v>0</v>
      </c>
      <c r="BL1923" s="22">
        <v>22.628000000000007</v>
      </c>
      <c r="BM1923" s="12">
        <v>8.838607035531198E-5</v>
      </c>
      <c r="BN1923" s="12">
        <v>8.838607035531198E-5</v>
      </c>
      <c r="BO1923" s="12">
        <v>0</v>
      </c>
      <c r="BP1923" s="16">
        <v>0.99999951145801869</v>
      </c>
      <c r="BQ1923" s="16">
        <v>0.99999988669211115</v>
      </c>
      <c r="BR1923" s="15">
        <v>8.8386027175006051E-5</v>
      </c>
      <c r="BS1923" s="15">
        <v>0</v>
      </c>
      <c r="BT1923" s="15">
        <v>8.8386027175006051E-5</v>
      </c>
      <c r="BU1923" s="17">
        <v>1.3823150117691219</v>
      </c>
      <c r="BV1923" s="15">
        <v>1.2217733219464441E-4</v>
      </c>
      <c r="BW1923" s="15">
        <v>0</v>
      </c>
      <c r="BX1923" s="15">
        <v>1.2217733219464441E-4</v>
      </c>
      <c r="BY1923" s="17">
        <v>1.9999990229160373E-3</v>
      </c>
      <c r="BZ1923" s="17">
        <v>1.9999990229160373E-3</v>
      </c>
      <c r="CA1923" s="17">
        <v>0</v>
      </c>
      <c r="CB1923" s="17">
        <v>16.369640644385477</v>
      </c>
    </row>
    <row r="1924" spans="1:80" x14ac:dyDescent="0.25">
      <c r="A1924" s="9">
        <v>38</v>
      </c>
      <c r="B1924" s="10" t="s">
        <v>122</v>
      </c>
      <c r="C1924" s="9" t="s">
        <v>123</v>
      </c>
      <c r="D1924" s="9" t="s">
        <v>100</v>
      </c>
      <c r="E1924" s="9" t="s">
        <v>78</v>
      </c>
      <c r="F1924" s="9" t="s">
        <v>377</v>
      </c>
      <c r="G1924" s="9" t="s">
        <v>378</v>
      </c>
      <c r="H1924" s="9" t="s">
        <v>379</v>
      </c>
      <c r="I1924" s="9" t="s">
        <v>64</v>
      </c>
      <c r="J1924" s="9" t="s">
        <v>380</v>
      </c>
      <c r="K1924" s="9" t="s">
        <v>381</v>
      </c>
      <c r="L1924" s="9" t="s">
        <v>382</v>
      </c>
      <c r="M1924" s="9" t="s">
        <v>383</v>
      </c>
      <c r="N1924" s="10" t="s">
        <v>384</v>
      </c>
      <c r="O1924" s="16">
        <v>0.99999951145801869</v>
      </c>
      <c r="P1924" s="16">
        <v>0.99999988669211115</v>
      </c>
      <c r="Q1924" s="10" t="s">
        <v>385</v>
      </c>
      <c r="R1924" s="10" t="s">
        <v>386</v>
      </c>
      <c r="S1924" s="10" t="s">
        <v>188</v>
      </c>
      <c r="T1924" s="10" t="s">
        <v>387</v>
      </c>
      <c r="U1924" s="9" t="s">
        <v>74</v>
      </c>
      <c r="V1924" s="9">
        <v>1280.135</v>
      </c>
      <c r="W1924" s="9">
        <v>3.6833840000000002E-5</v>
      </c>
      <c r="X1924" s="9">
        <v>2177.02</v>
      </c>
      <c r="Y1924" s="9">
        <v>1534.1220000000001</v>
      </c>
      <c r="Z1924" s="9">
        <v>1.700617</v>
      </c>
      <c r="AA1924" s="9">
        <v>1.1984060000000001</v>
      </c>
      <c r="AB1924" s="9">
        <v>1.3284659999999999E-3</v>
      </c>
      <c r="AC1924" s="9">
        <v>9.3615549999999999E-4</v>
      </c>
      <c r="AD1924" s="9">
        <v>6.2640250000000001E-5</v>
      </c>
      <c r="AE1924" s="9">
        <v>4.4141889999999998E-5</v>
      </c>
      <c r="AF1924" s="9">
        <v>0.54174180000000005</v>
      </c>
      <c r="AG1924" s="9">
        <v>0.35746749999999999</v>
      </c>
      <c r="AH1924" s="9">
        <v>1.156275E-4</v>
      </c>
      <c r="AI1924" s="9">
        <v>1.23485E-4</v>
      </c>
      <c r="AJ1924" s="9">
        <v>2.365597E-4</v>
      </c>
      <c r="AK1924" s="9">
        <v>772.13</v>
      </c>
      <c r="AL1924" s="9">
        <v>741.60360000000003</v>
      </c>
      <c r="AM1924" s="9">
        <v>0.6031628</v>
      </c>
      <c r="AN1924" s="9">
        <v>0.57931659999999996</v>
      </c>
      <c r="AO1924" s="9">
        <v>4.7117099999999999E-4</v>
      </c>
      <c r="AP1924" s="9">
        <v>4.5254319999999998E-4</v>
      </c>
      <c r="AQ1924" s="9">
        <v>1.4268399999999999E-4</v>
      </c>
      <c r="AR1924" s="9">
        <v>1.3704289999999999E-4</v>
      </c>
      <c r="AS1924" s="9">
        <v>6.021687</v>
      </c>
      <c r="AT1924" s="9">
        <v>2.597906</v>
      </c>
      <c r="AU1924" s="9">
        <v>2.3695020000000001E-5</v>
      </c>
      <c r="AV1924" s="9">
        <v>5.2751299999999998E-5</v>
      </c>
      <c r="AW1924" s="11">
        <v>1.493614E-5</v>
      </c>
      <c r="AX1924" s="11">
        <v>4.6370759999999997E-5</v>
      </c>
      <c r="AY1924" s="11">
        <v>6.1306909999999995E-5</v>
      </c>
      <c r="AZ1924" s="9">
        <v>729</v>
      </c>
      <c r="BA1924" s="9">
        <v>0</v>
      </c>
      <c r="BB1924" s="9">
        <v>797</v>
      </c>
      <c r="BC1924" s="9">
        <v>0</v>
      </c>
      <c r="BD1924" s="9">
        <v>777</v>
      </c>
      <c r="BE1924" s="9">
        <v>0</v>
      </c>
      <c r="BF1924" s="9">
        <v>569</v>
      </c>
      <c r="BG1924" s="9">
        <v>0</v>
      </c>
      <c r="BH1924" s="26"/>
      <c r="BI1924" s="22">
        <v>1E-3</v>
      </c>
      <c r="BJ1924" s="22">
        <v>1E-3</v>
      </c>
      <c r="BK1924" s="22">
        <v>0</v>
      </c>
      <c r="BL1924" s="22">
        <v>15.228000000000002</v>
      </c>
      <c r="BM1924" s="12">
        <v>6.5668505384817432E-5</v>
      </c>
      <c r="BN1924" s="12">
        <v>6.5668505384817432E-5</v>
      </c>
      <c r="BO1924" s="12">
        <v>0</v>
      </c>
      <c r="BP1924" s="16">
        <v>0.99999951145801869</v>
      </c>
      <c r="BQ1924" s="16">
        <v>0.99999988669211115</v>
      </c>
      <c r="BR1924" s="15">
        <v>6.5668473302995695E-5</v>
      </c>
      <c r="BS1924" s="15">
        <v>0</v>
      </c>
      <c r="BT1924" s="15">
        <v>6.5668473302995695E-5</v>
      </c>
      <c r="BU1924" s="17">
        <v>1.3978115885883544</v>
      </c>
      <c r="BV1924" s="15">
        <v>9.1792152987832355E-5</v>
      </c>
      <c r="BW1924" s="15">
        <v>0</v>
      </c>
      <c r="BX1924" s="15">
        <v>9.1792152987832355E-5</v>
      </c>
      <c r="BY1924" s="17">
        <v>9.9999951145801863E-4</v>
      </c>
      <c r="BZ1924" s="17">
        <v>9.9999951145801863E-4</v>
      </c>
      <c r="CA1924" s="17">
        <v>0</v>
      </c>
      <c r="CB1924" s="17">
        <v>10.894172093235191</v>
      </c>
    </row>
    <row r="1925" spans="1:80" x14ac:dyDescent="0.25">
      <c r="A1925" s="9">
        <v>39</v>
      </c>
      <c r="B1925" s="10" t="s">
        <v>124</v>
      </c>
      <c r="C1925" s="9" t="s">
        <v>125</v>
      </c>
      <c r="D1925" s="9" t="s">
        <v>126</v>
      </c>
      <c r="E1925" s="9" t="s">
        <v>60</v>
      </c>
      <c r="F1925" s="9" t="s">
        <v>377</v>
      </c>
      <c r="G1925" s="9" t="s">
        <v>378</v>
      </c>
      <c r="H1925" s="9" t="s">
        <v>379</v>
      </c>
      <c r="I1925" s="9" t="s">
        <v>64</v>
      </c>
      <c r="J1925" s="9" t="s">
        <v>380</v>
      </c>
      <c r="K1925" s="9" t="s">
        <v>381</v>
      </c>
      <c r="L1925" s="9" t="s">
        <v>382</v>
      </c>
      <c r="M1925" s="9" t="s">
        <v>383</v>
      </c>
      <c r="N1925" s="10" t="s">
        <v>384</v>
      </c>
      <c r="O1925" s="16">
        <v>0.99999951145801869</v>
      </c>
      <c r="P1925" s="16">
        <v>0.99999988669211115</v>
      </c>
      <c r="Q1925" s="10" t="s">
        <v>385</v>
      </c>
      <c r="R1925" s="10" t="s">
        <v>386</v>
      </c>
      <c r="S1925" s="10" t="s">
        <v>188</v>
      </c>
      <c r="T1925" s="10" t="s">
        <v>387</v>
      </c>
      <c r="U1925" s="9" t="s">
        <v>74</v>
      </c>
      <c r="V1925" s="9">
        <v>750.06629999999996</v>
      </c>
      <c r="W1925" s="9">
        <v>5.170005E-5</v>
      </c>
      <c r="X1925" s="9">
        <v>2177.02</v>
      </c>
      <c r="Y1925" s="9">
        <v>1534.1220000000001</v>
      </c>
      <c r="Z1925" s="9">
        <v>2.9024359999999998</v>
      </c>
      <c r="AA1925" s="9">
        <v>2.045315</v>
      </c>
      <c r="AB1925" s="9">
        <v>3.8695729999999998E-3</v>
      </c>
      <c r="AC1925" s="9">
        <v>2.7268449999999999E-3</v>
      </c>
      <c r="AD1925" s="9">
        <v>1.5005610000000001E-4</v>
      </c>
      <c r="AE1925" s="9">
        <v>1.057429E-4</v>
      </c>
      <c r="AF1925" s="9">
        <v>1.897607</v>
      </c>
      <c r="AG1925" s="9">
        <v>1.350843</v>
      </c>
      <c r="AH1925" s="9">
        <v>7.9076499999999994E-5</v>
      </c>
      <c r="AI1925" s="9">
        <v>7.827918E-5</v>
      </c>
      <c r="AJ1925" s="9">
        <v>3.6298489999999999E-4</v>
      </c>
      <c r="AK1925" s="9">
        <v>772.13</v>
      </c>
      <c r="AL1925" s="9">
        <v>741.60360000000003</v>
      </c>
      <c r="AM1925" s="9">
        <v>1.0294160000000001</v>
      </c>
      <c r="AN1925" s="9">
        <v>0.98871739999999997</v>
      </c>
      <c r="AO1925" s="9">
        <v>1.3724329999999999E-3</v>
      </c>
      <c r="AP1925" s="9">
        <v>1.318173E-3</v>
      </c>
      <c r="AQ1925" s="9">
        <v>3.7366230000000002E-4</v>
      </c>
      <c r="AR1925" s="9">
        <v>3.5888949999999999E-4</v>
      </c>
      <c r="AS1925" s="9">
        <v>7.118099</v>
      </c>
      <c r="AT1925" s="9">
        <v>4.1211580000000003</v>
      </c>
      <c r="AU1925" s="9">
        <v>5.2494670000000002E-5</v>
      </c>
      <c r="AV1925" s="9">
        <v>8.7084609999999997E-5</v>
      </c>
      <c r="AW1925" s="9">
        <v>1.9324350000000001E-5</v>
      </c>
      <c r="AX1925" s="9">
        <v>6.5586520000000001E-5</v>
      </c>
      <c r="AY1925" s="9">
        <v>8.4910860000000004E-5</v>
      </c>
      <c r="AZ1925" s="9">
        <v>828</v>
      </c>
      <c r="BA1925" s="9">
        <v>0</v>
      </c>
      <c r="BB1925" s="9">
        <v>965</v>
      </c>
      <c r="BC1925" s="9">
        <v>0</v>
      </c>
      <c r="BD1925" s="9">
        <v>437</v>
      </c>
      <c r="BE1925" s="9">
        <v>0</v>
      </c>
      <c r="BF1925" s="9">
        <v>328</v>
      </c>
      <c r="BG1925" s="9">
        <v>0</v>
      </c>
      <c r="BH1925" s="26"/>
      <c r="BI1925" s="22">
        <v>0</v>
      </c>
      <c r="BJ1925" s="22">
        <v>0</v>
      </c>
      <c r="BK1925" s="22">
        <v>0</v>
      </c>
      <c r="BL1925" s="22">
        <v>20.631</v>
      </c>
      <c r="BM1925" s="12">
        <v>0</v>
      </c>
      <c r="BN1925" s="12">
        <v>0</v>
      </c>
      <c r="BO1925" s="12">
        <v>0</v>
      </c>
      <c r="BP1925" s="16">
        <v>0.99999951145801869</v>
      </c>
      <c r="BQ1925" s="16">
        <v>0.99999988669211115</v>
      </c>
      <c r="BR1925" s="15">
        <v>0</v>
      </c>
      <c r="BS1925" s="15">
        <v>0</v>
      </c>
      <c r="BT1925" s="15">
        <v>0</v>
      </c>
      <c r="BU1925" s="17">
        <v>1.4900212083575193</v>
      </c>
      <c r="BV1925" s="15">
        <v>0</v>
      </c>
      <c r="BW1925" s="15">
        <v>0</v>
      </c>
      <c r="BX1925" s="15">
        <v>0</v>
      </c>
      <c r="BY1925" s="17">
        <v>0</v>
      </c>
      <c r="BZ1925" s="17">
        <v>0</v>
      </c>
      <c r="CA1925" s="17">
        <v>0</v>
      </c>
      <c r="CB1925" s="17">
        <v>13.846111642089962</v>
      </c>
    </row>
    <row r="1926" spans="1:80" x14ac:dyDescent="0.25">
      <c r="A1926" s="9">
        <v>43</v>
      </c>
      <c r="B1926" s="10" t="s">
        <v>327</v>
      </c>
      <c r="C1926" s="9" t="s">
        <v>328</v>
      </c>
      <c r="D1926" s="9" t="s">
        <v>329</v>
      </c>
      <c r="E1926" s="9" t="s">
        <v>60</v>
      </c>
      <c r="F1926" s="9" t="s">
        <v>377</v>
      </c>
      <c r="G1926" s="9" t="s">
        <v>378</v>
      </c>
      <c r="H1926" s="9" t="s">
        <v>379</v>
      </c>
      <c r="I1926" s="9" t="s">
        <v>64</v>
      </c>
      <c r="J1926" s="9" t="s">
        <v>380</v>
      </c>
      <c r="K1926" s="9" t="s">
        <v>381</v>
      </c>
      <c r="L1926" s="9" t="s">
        <v>382</v>
      </c>
      <c r="M1926" s="9" t="s">
        <v>383</v>
      </c>
      <c r="N1926" s="10" t="s">
        <v>384</v>
      </c>
      <c r="O1926" s="16">
        <v>0.99999951145801869</v>
      </c>
      <c r="P1926" s="16">
        <v>0.99999988669211115</v>
      </c>
      <c r="Q1926" s="10" t="s">
        <v>385</v>
      </c>
      <c r="R1926" s="10" t="s">
        <v>386</v>
      </c>
      <c r="S1926" s="10" t="s">
        <v>188</v>
      </c>
      <c r="T1926" s="10" t="s">
        <v>387</v>
      </c>
      <c r="U1926" s="9" t="s">
        <v>74</v>
      </c>
      <c r="V1926" s="9">
        <v>1075.4880000000001</v>
      </c>
      <c r="W1926" s="9">
        <v>1.4945689999999999E-5</v>
      </c>
      <c r="X1926" s="9">
        <v>2177.02</v>
      </c>
      <c r="Y1926" s="9">
        <v>1534.1220000000001</v>
      </c>
      <c r="Z1926" s="9">
        <v>2.0242170000000002</v>
      </c>
      <c r="AA1926" s="9">
        <v>1.4264429999999999</v>
      </c>
      <c r="AB1926" s="9">
        <v>1.882138E-3</v>
      </c>
      <c r="AC1926" s="9">
        <v>1.326322E-3</v>
      </c>
      <c r="AD1926" s="9">
        <v>3.0253310000000001E-5</v>
      </c>
      <c r="AE1926" s="9">
        <v>2.1319169999999999E-5</v>
      </c>
      <c r="AF1926" s="9">
        <v>3.3195410000000001</v>
      </c>
      <c r="AG1926" s="9">
        <v>2.2349410000000001</v>
      </c>
      <c r="AH1926" s="9">
        <v>9.1137019999999993E-6</v>
      </c>
      <c r="AI1926" s="9">
        <v>9.53903E-6</v>
      </c>
      <c r="AJ1926" s="9">
        <v>4.5799669999999998E-4</v>
      </c>
      <c r="AK1926" s="9">
        <v>772.13</v>
      </c>
      <c r="AL1926" s="9">
        <v>741.60360000000003</v>
      </c>
      <c r="AM1926" s="9">
        <v>0.71793470000000004</v>
      </c>
      <c r="AN1926" s="9">
        <v>0.68955109999999997</v>
      </c>
      <c r="AO1926" s="9">
        <v>6.6754339999999996E-4</v>
      </c>
      <c r="AP1926" s="9">
        <v>6.4115190000000005E-4</v>
      </c>
      <c r="AQ1926" s="9">
        <v>3.2881179999999998E-4</v>
      </c>
      <c r="AR1926" s="9">
        <v>3.1581209999999998E-4</v>
      </c>
      <c r="AS1926" s="9">
        <v>2.675011</v>
      </c>
      <c r="AT1926" s="9">
        <v>1.2556769999999999</v>
      </c>
      <c r="AU1926" s="9">
        <v>1.2291980000000001E-4</v>
      </c>
      <c r="AV1926" s="9">
        <v>2.5150740000000002E-4</v>
      </c>
      <c r="AW1926" s="9">
        <v>6.1075630000000002E-6</v>
      </c>
      <c r="AX1926" s="9">
        <v>9.0474549999999999E-5</v>
      </c>
      <c r="AY1926" s="9">
        <v>9.6582109999999999E-5</v>
      </c>
      <c r="AZ1926" s="9">
        <v>2546</v>
      </c>
      <c r="BA1926" s="9">
        <v>0</v>
      </c>
      <c r="BB1926" s="9">
        <v>2789</v>
      </c>
      <c r="BC1926" s="9">
        <v>0</v>
      </c>
      <c r="BD1926" s="9">
        <v>302</v>
      </c>
      <c r="BE1926" s="9">
        <v>0</v>
      </c>
      <c r="BF1926" s="9">
        <v>246</v>
      </c>
      <c r="BG1926" s="9">
        <v>0</v>
      </c>
      <c r="BH1926" s="26"/>
      <c r="BI1926" s="22">
        <v>0</v>
      </c>
      <c r="BJ1926" s="22">
        <v>0</v>
      </c>
      <c r="BK1926" s="22">
        <v>0</v>
      </c>
      <c r="BL1926" s="22">
        <v>12.721</v>
      </c>
      <c r="BM1926" s="12">
        <v>0</v>
      </c>
      <c r="BN1926" s="12">
        <v>0</v>
      </c>
      <c r="BO1926" s="12">
        <v>0</v>
      </c>
      <c r="BP1926" s="16">
        <v>0.99999951145801869</v>
      </c>
      <c r="BQ1926" s="16">
        <v>0.99999988669211115</v>
      </c>
      <c r="BR1926" s="15">
        <v>0</v>
      </c>
      <c r="BS1926" s="15">
        <v>0</v>
      </c>
      <c r="BT1926" s="15">
        <v>0</v>
      </c>
      <c r="BU1926" s="17">
        <v>1.3748853626215956</v>
      </c>
      <c r="BV1926" s="15">
        <v>0</v>
      </c>
      <c r="BW1926" s="15">
        <v>0</v>
      </c>
      <c r="BX1926" s="15">
        <v>0</v>
      </c>
      <c r="BY1926" s="17">
        <v>0</v>
      </c>
      <c r="BZ1926" s="17">
        <v>0</v>
      </c>
      <c r="CA1926" s="17">
        <v>0</v>
      </c>
      <c r="CB1926" s="17">
        <v>9.2524077612870421</v>
      </c>
    </row>
    <row r="1927" spans="1:80" x14ac:dyDescent="0.25">
      <c r="A1927" s="9">
        <v>3</v>
      </c>
      <c r="B1927" s="10" t="s">
        <v>424</v>
      </c>
      <c r="C1927" s="9" t="s">
        <v>425</v>
      </c>
      <c r="D1927" s="9" t="s">
        <v>426</v>
      </c>
      <c r="E1927" s="9" t="s">
        <v>60</v>
      </c>
      <c r="F1927" s="9" t="s">
        <v>377</v>
      </c>
      <c r="G1927" s="9" t="s">
        <v>378</v>
      </c>
      <c r="H1927" s="9" t="s">
        <v>379</v>
      </c>
      <c r="I1927" s="9" t="s">
        <v>64</v>
      </c>
      <c r="J1927" s="9" t="s">
        <v>380</v>
      </c>
      <c r="K1927" s="9" t="s">
        <v>381</v>
      </c>
      <c r="L1927" s="9" t="s">
        <v>427</v>
      </c>
      <c r="M1927" s="9" t="s">
        <v>428</v>
      </c>
      <c r="N1927" s="10" t="s">
        <v>429</v>
      </c>
      <c r="O1927" s="16">
        <v>1</v>
      </c>
      <c r="P1927" s="16">
        <v>1</v>
      </c>
      <c r="Q1927" s="10" t="s">
        <v>213</v>
      </c>
      <c r="R1927" s="10" t="s">
        <v>214</v>
      </c>
      <c r="S1927" s="10" t="s">
        <v>215</v>
      </c>
      <c r="T1927" s="10" t="s">
        <v>430</v>
      </c>
      <c r="U1927" s="9" t="s">
        <v>74</v>
      </c>
      <c r="V1927" s="9">
        <v>1417.431</v>
      </c>
      <c r="W1927" s="9">
        <v>1.1494120000000001E-6</v>
      </c>
      <c r="X1927" s="9">
        <v>3691.2</v>
      </c>
      <c r="Y1927" s="9">
        <v>3736.4690000000001</v>
      </c>
      <c r="Z1927" s="9">
        <v>2.604149</v>
      </c>
      <c r="AA1927" s="9">
        <v>2.6360860000000002</v>
      </c>
      <c r="AB1927" s="9">
        <v>1.8372320000000001E-3</v>
      </c>
      <c r="AC1927" s="9">
        <v>1.859763E-3</v>
      </c>
      <c r="AD1927" s="9">
        <v>2.9932410000000001E-6</v>
      </c>
      <c r="AE1927" s="9">
        <v>3.0299500000000001E-6</v>
      </c>
      <c r="AF1927" s="9">
        <v>8.1392640000000002E-3</v>
      </c>
      <c r="AG1927" s="9">
        <v>8.404679E-3</v>
      </c>
      <c r="AH1927" s="9">
        <v>3.6775330000000001E-4</v>
      </c>
      <c r="AI1927" s="9">
        <v>3.6050749999999999E-4</v>
      </c>
      <c r="AJ1927" s="9">
        <v>5.6795600000000002E-5</v>
      </c>
      <c r="AK1927" s="9">
        <v>10126.299999999999</v>
      </c>
      <c r="AL1927" s="9">
        <v>224.3947</v>
      </c>
      <c r="AM1927" s="9">
        <v>7.1441239999999997</v>
      </c>
      <c r="AN1927" s="9">
        <v>0.1583109</v>
      </c>
      <c r="AO1927" s="9">
        <v>5.0401930000000001E-3</v>
      </c>
      <c r="AP1927" s="9">
        <v>1.1168860000000001E-4</v>
      </c>
      <c r="AQ1927" s="9">
        <v>4.0575479999999998E-4</v>
      </c>
      <c r="AR1927" s="9">
        <v>8.991361E-6</v>
      </c>
      <c r="AS1927" s="9">
        <v>0.31526890000000002</v>
      </c>
      <c r="AT1927" s="9">
        <v>0.15777939999999999</v>
      </c>
      <c r="AU1927" s="9">
        <v>1.2870119999999999E-3</v>
      </c>
      <c r="AV1927" s="9">
        <v>5.6986910000000002E-5</v>
      </c>
      <c r="AW1927" s="9">
        <v>1.8232490000000001E-5</v>
      </c>
      <c r="AX1927" s="9">
        <v>5.4104819999999999E-5</v>
      </c>
      <c r="AY1927" s="9">
        <v>7.2337320000000004E-5</v>
      </c>
      <c r="AZ1927" s="9">
        <v>364</v>
      </c>
      <c r="BA1927" s="9">
        <v>0</v>
      </c>
      <c r="BB1927" s="9">
        <v>369</v>
      </c>
      <c r="BC1927" s="9">
        <v>0</v>
      </c>
      <c r="BD1927" s="9">
        <v>63</v>
      </c>
      <c r="BE1927" s="9">
        <v>0</v>
      </c>
      <c r="BF1927" s="9">
        <v>331</v>
      </c>
      <c r="BG1927" s="9">
        <v>0</v>
      </c>
      <c r="BH1927" s="26"/>
      <c r="BI1927" s="22">
        <v>0</v>
      </c>
      <c r="BJ1927" s="22">
        <v>0</v>
      </c>
      <c r="BK1927" s="22">
        <v>0</v>
      </c>
      <c r="BL1927" s="22">
        <v>2.5599999999999992</v>
      </c>
      <c r="BM1927" s="12">
        <v>0</v>
      </c>
      <c r="BN1927" s="12">
        <v>0</v>
      </c>
      <c r="BO1927" s="12">
        <v>0</v>
      </c>
      <c r="BP1927" s="16">
        <v>1</v>
      </c>
      <c r="BQ1927" s="16">
        <v>1</v>
      </c>
      <c r="BR1927" s="15">
        <v>0</v>
      </c>
      <c r="BS1927" s="15">
        <v>0</v>
      </c>
      <c r="BT1927" s="15">
        <v>0</v>
      </c>
      <c r="BU1927" s="17">
        <v>1.5874754515231642</v>
      </c>
      <c r="BV1927" s="15">
        <v>0</v>
      </c>
      <c r="BW1927" s="15">
        <v>0</v>
      </c>
      <c r="BX1927" s="15">
        <v>0</v>
      </c>
      <c r="BY1927" s="17">
        <v>0</v>
      </c>
      <c r="BZ1927" s="17">
        <v>0</v>
      </c>
      <c r="CA1927" s="17">
        <v>0</v>
      </c>
      <c r="CB1927" s="17">
        <v>1.6126233621714963</v>
      </c>
    </row>
    <row r="1928" spans="1:80" x14ac:dyDescent="0.25">
      <c r="A1928" s="9">
        <v>6</v>
      </c>
      <c r="B1928" s="10" t="s">
        <v>141</v>
      </c>
      <c r="C1928" s="9" t="s">
        <v>142</v>
      </c>
      <c r="D1928" s="9" t="s">
        <v>143</v>
      </c>
      <c r="E1928" s="9" t="s">
        <v>60</v>
      </c>
      <c r="F1928" s="9" t="s">
        <v>377</v>
      </c>
      <c r="G1928" s="9" t="s">
        <v>378</v>
      </c>
      <c r="H1928" s="9" t="s">
        <v>379</v>
      </c>
      <c r="I1928" s="9" t="s">
        <v>64</v>
      </c>
      <c r="J1928" s="9" t="s">
        <v>380</v>
      </c>
      <c r="K1928" s="9" t="s">
        <v>381</v>
      </c>
      <c r="L1928" s="9" t="s">
        <v>427</v>
      </c>
      <c r="M1928" s="9" t="s">
        <v>428</v>
      </c>
      <c r="N1928" s="10" t="s">
        <v>429</v>
      </c>
      <c r="O1928" s="16">
        <v>1</v>
      </c>
      <c r="P1928" s="16">
        <v>1</v>
      </c>
      <c r="Q1928" s="10" t="s">
        <v>213</v>
      </c>
      <c r="R1928" s="10" t="s">
        <v>214</v>
      </c>
      <c r="S1928" s="10" t="s">
        <v>215</v>
      </c>
      <c r="T1928" s="10" t="s">
        <v>430</v>
      </c>
      <c r="U1928" s="9" t="s">
        <v>74</v>
      </c>
      <c r="V1928" s="9">
        <v>1621.626</v>
      </c>
      <c r="W1928" s="9">
        <v>2.3538260000000001E-4</v>
      </c>
      <c r="X1928" s="9">
        <v>3691.2</v>
      </c>
      <c r="Y1928" s="9">
        <v>3736.4690000000001</v>
      </c>
      <c r="Z1928" s="9">
        <v>2.2762340000000001</v>
      </c>
      <c r="AA1928" s="9">
        <v>2.3041489999999998</v>
      </c>
      <c r="AB1928" s="9">
        <v>1.4036739999999999E-3</v>
      </c>
      <c r="AC1928" s="9">
        <v>1.4208879999999999E-3</v>
      </c>
      <c r="AD1928" s="9">
        <v>5.3578589999999998E-4</v>
      </c>
      <c r="AE1928" s="9">
        <v>5.4235670000000004E-4</v>
      </c>
      <c r="AF1928" s="9">
        <v>4.8665039999999999</v>
      </c>
      <c r="AG1928" s="9">
        <v>3.6910340000000001</v>
      </c>
      <c r="AH1928" s="9">
        <v>1.1009670000000001E-4</v>
      </c>
      <c r="AI1928" s="9">
        <v>1.4693900000000001E-4</v>
      </c>
      <c r="AJ1928" s="9">
        <v>3.8940879999999997E-5</v>
      </c>
      <c r="AK1928" s="9">
        <v>10126.299999999999</v>
      </c>
      <c r="AL1928" s="9">
        <v>224.3947</v>
      </c>
      <c r="AM1928" s="9">
        <v>6.2445339999999998</v>
      </c>
      <c r="AN1928" s="9">
        <v>0.13837630000000001</v>
      </c>
      <c r="AO1928" s="9">
        <v>3.8507860000000001E-3</v>
      </c>
      <c r="AP1928" s="9">
        <v>8.5331830000000004E-5</v>
      </c>
      <c r="AQ1928" s="9">
        <v>2.4316760000000001E-4</v>
      </c>
      <c r="AR1928" s="9">
        <v>5.3884960000000001E-6</v>
      </c>
      <c r="AS1928" s="9">
        <v>11.39629</v>
      </c>
      <c r="AT1928" s="9">
        <v>4.7911580000000002</v>
      </c>
      <c r="AU1928" s="9">
        <v>2.133745E-5</v>
      </c>
      <c r="AV1928" s="9">
        <v>1.124675E-6</v>
      </c>
      <c r="AW1928" s="9">
        <v>6.3940640000000005E-5</v>
      </c>
      <c r="AX1928" s="9">
        <v>6.3527159999999998E-7</v>
      </c>
      <c r="AY1928" s="9">
        <v>6.4575909999999993E-5</v>
      </c>
      <c r="AZ1928" s="9">
        <v>585</v>
      </c>
      <c r="BA1928" s="9">
        <v>0</v>
      </c>
      <c r="BB1928" s="9">
        <v>516</v>
      </c>
      <c r="BC1928" s="9">
        <v>0</v>
      </c>
      <c r="BD1928" s="9">
        <v>802</v>
      </c>
      <c r="BE1928" s="9">
        <v>0</v>
      </c>
      <c r="BF1928" s="9">
        <v>2282</v>
      </c>
      <c r="BG1928" s="9">
        <v>0</v>
      </c>
      <c r="BH1928" s="26"/>
      <c r="BI1928" s="22">
        <v>0</v>
      </c>
      <c r="BJ1928" s="22">
        <v>0</v>
      </c>
      <c r="BK1928" s="22">
        <v>0</v>
      </c>
      <c r="BL1928" s="22">
        <v>20.156000000000002</v>
      </c>
      <c r="BM1928" s="12">
        <v>0</v>
      </c>
      <c r="BN1928" s="12">
        <v>0</v>
      </c>
      <c r="BO1928" s="12">
        <v>0</v>
      </c>
      <c r="BP1928" s="16">
        <v>1</v>
      </c>
      <c r="BQ1928" s="16">
        <v>1</v>
      </c>
      <c r="BR1928" s="15">
        <v>0</v>
      </c>
      <c r="BS1928" s="15">
        <v>0</v>
      </c>
      <c r="BT1928" s="15">
        <v>0</v>
      </c>
      <c r="BU1928" s="17">
        <v>1.3912319188817563</v>
      </c>
      <c r="BV1928" s="15">
        <v>0</v>
      </c>
      <c r="BW1928" s="15">
        <v>0</v>
      </c>
      <c r="BX1928" s="15">
        <v>0</v>
      </c>
      <c r="BY1928" s="17">
        <v>0</v>
      </c>
      <c r="BZ1928" s="17">
        <v>0</v>
      </c>
      <c r="CA1928" s="17">
        <v>0</v>
      </c>
      <c r="CB1928" s="17">
        <v>14.48787921441666</v>
      </c>
    </row>
    <row r="1929" spans="1:80" x14ac:dyDescent="0.25">
      <c r="A1929" s="9">
        <v>7</v>
      </c>
      <c r="B1929" s="10" t="s">
        <v>200</v>
      </c>
      <c r="C1929" s="9" t="s">
        <v>201</v>
      </c>
      <c r="D1929" s="9" t="s">
        <v>202</v>
      </c>
      <c r="E1929" s="9" t="s">
        <v>60</v>
      </c>
      <c r="F1929" s="9" t="s">
        <v>377</v>
      </c>
      <c r="G1929" s="9" t="s">
        <v>378</v>
      </c>
      <c r="H1929" s="9" t="s">
        <v>379</v>
      </c>
      <c r="I1929" s="9" t="s">
        <v>64</v>
      </c>
      <c r="J1929" s="9" t="s">
        <v>380</v>
      </c>
      <c r="K1929" s="9" t="s">
        <v>381</v>
      </c>
      <c r="L1929" s="9" t="s">
        <v>427</v>
      </c>
      <c r="M1929" s="9" t="s">
        <v>428</v>
      </c>
      <c r="N1929" s="10" t="s">
        <v>429</v>
      </c>
      <c r="O1929" s="16">
        <v>1</v>
      </c>
      <c r="P1929" s="16">
        <v>1</v>
      </c>
      <c r="Q1929" s="10" t="s">
        <v>213</v>
      </c>
      <c r="R1929" s="10" t="s">
        <v>214</v>
      </c>
      <c r="S1929" s="10" t="s">
        <v>215</v>
      </c>
      <c r="T1929" s="10" t="s">
        <v>430</v>
      </c>
      <c r="U1929" s="9" t="s">
        <v>74</v>
      </c>
      <c r="V1929" s="9">
        <v>76.737470000000002</v>
      </c>
      <c r="W1929" s="9">
        <v>6.9261310000000005E-4</v>
      </c>
      <c r="X1929" s="9">
        <v>3691.2</v>
      </c>
      <c r="Y1929" s="9">
        <v>3736.4690000000001</v>
      </c>
      <c r="Z1929" s="9">
        <v>48.101660000000003</v>
      </c>
      <c r="AA1929" s="9">
        <v>48.691569999999999</v>
      </c>
      <c r="AB1929" s="9">
        <v>0.626834</v>
      </c>
      <c r="AC1929" s="9">
        <v>0.63452149999999996</v>
      </c>
      <c r="AD1929" s="9">
        <v>3.3315839999999999E-2</v>
      </c>
      <c r="AE1929" s="9">
        <v>3.3724419999999998E-2</v>
      </c>
      <c r="AF1929" s="9">
        <v>1.208952</v>
      </c>
      <c r="AG1929" s="9">
        <v>0.98357419999999995</v>
      </c>
      <c r="AH1929" s="9">
        <v>2.755763E-2</v>
      </c>
      <c r="AI1929" s="9">
        <v>3.4287619999999998E-2</v>
      </c>
      <c r="AJ1929" s="9">
        <v>1.180731E-2</v>
      </c>
      <c r="AK1929" s="9">
        <v>10126.299999999999</v>
      </c>
      <c r="AL1929" s="9">
        <v>224.3947</v>
      </c>
      <c r="AM1929" s="9">
        <v>131.96029999999999</v>
      </c>
      <c r="AN1929" s="9">
        <v>2.9241860000000002</v>
      </c>
      <c r="AO1929" s="9">
        <v>1.719633</v>
      </c>
      <c r="AP1929" s="9">
        <v>3.8106359999999999E-2</v>
      </c>
      <c r="AQ1929" s="9">
        <v>1.5580970000000001</v>
      </c>
      <c r="AR1929" s="9">
        <v>3.452678E-2</v>
      </c>
      <c r="AS1929" s="9">
        <v>14.44666</v>
      </c>
      <c r="AT1929" s="9">
        <v>4.3570970000000004</v>
      </c>
      <c r="AU1929" s="9">
        <v>0.10785169999999999</v>
      </c>
      <c r="AV1929" s="9">
        <v>7.9242619999999996E-3</v>
      </c>
      <c r="AW1929" s="9">
        <v>6.3146410000000002E-3</v>
      </c>
      <c r="AX1929" s="9">
        <v>6.4648769999999999E-3</v>
      </c>
      <c r="AY1929" s="9">
        <v>1.2779520000000001E-2</v>
      </c>
      <c r="AZ1929" s="9">
        <v>2</v>
      </c>
      <c r="BA1929" s="9">
        <v>1</v>
      </c>
      <c r="BB1929" s="9">
        <v>1</v>
      </c>
      <c r="BC1929" s="9">
        <v>1</v>
      </c>
      <c r="BD1929" s="9">
        <v>2</v>
      </c>
      <c r="BE1929" s="9">
        <v>1</v>
      </c>
      <c r="BF1929" s="9">
        <v>22</v>
      </c>
      <c r="BG1929" s="9">
        <v>1</v>
      </c>
      <c r="BH1929" s="26"/>
      <c r="BI1929" s="22">
        <v>2.1999999999999999E-2</v>
      </c>
      <c r="BJ1929" s="22">
        <v>1.6E-2</v>
      </c>
      <c r="BK1929" s="22">
        <v>6.0000000000000001E-3</v>
      </c>
      <c r="BL1929" s="22">
        <v>20.375000000000004</v>
      </c>
      <c r="BM1929" s="12">
        <v>1.0797546012269936E-3</v>
      </c>
      <c r="BN1929" s="12">
        <v>7.8527607361963177E-4</v>
      </c>
      <c r="BO1929" s="12">
        <v>2.9447852760736192E-4</v>
      </c>
      <c r="BP1929" s="16">
        <v>1</v>
      </c>
      <c r="BQ1929" s="16">
        <v>1</v>
      </c>
      <c r="BR1929" s="15">
        <v>7.8527607361963177E-4</v>
      </c>
      <c r="BS1929" s="15">
        <v>2.9447852760736192E-4</v>
      </c>
      <c r="BT1929" s="15">
        <v>1.0797546012269936E-3</v>
      </c>
      <c r="BU1929" s="17">
        <v>1.3056210108598534</v>
      </c>
      <c r="BV1929" s="15">
        <v>1.0252729410433203E-3</v>
      </c>
      <c r="BW1929" s="15">
        <v>3.8447735289124513E-4</v>
      </c>
      <c r="BX1929" s="15">
        <v>1.4097502939345653E-3</v>
      </c>
      <c r="BY1929" s="17">
        <v>2.1999999999999999E-2</v>
      </c>
      <c r="BZ1929" s="17">
        <v>1.6E-2</v>
      </c>
      <c r="CA1929" s="17">
        <v>6.0000000000000001E-3</v>
      </c>
      <c r="CB1929" s="17">
        <v>15.605600576679963</v>
      </c>
    </row>
    <row r="1930" spans="1:80" x14ac:dyDescent="0.25">
      <c r="A1930" s="9">
        <v>8</v>
      </c>
      <c r="B1930" s="10" t="s">
        <v>217</v>
      </c>
      <c r="C1930" s="9" t="s">
        <v>218</v>
      </c>
      <c r="D1930" s="9" t="s">
        <v>126</v>
      </c>
      <c r="E1930" s="9" t="s">
        <v>60</v>
      </c>
      <c r="F1930" s="9" t="s">
        <v>377</v>
      </c>
      <c r="G1930" s="9" t="s">
        <v>378</v>
      </c>
      <c r="H1930" s="9" t="s">
        <v>379</v>
      </c>
      <c r="I1930" s="9" t="s">
        <v>64</v>
      </c>
      <c r="J1930" s="9" t="s">
        <v>380</v>
      </c>
      <c r="K1930" s="9" t="s">
        <v>381</v>
      </c>
      <c r="L1930" s="9" t="s">
        <v>427</v>
      </c>
      <c r="M1930" s="9" t="s">
        <v>428</v>
      </c>
      <c r="N1930" s="10" t="s">
        <v>429</v>
      </c>
      <c r="O1930" s="16">
        <v>1</v>
      </c>
      <c r="P1930" s="16">
        <v>1</v>
      </c>
      <c r="Q1930" s="10" t="s">
        <v>213</v>
      </c>
      <c r="R1930" s="10" t="s">
        <v>214</v>
      </c>
      <c r="S1930" s="10" t="s">
        <v>215</v>
      </c>
      <c r="T1930" s="10" t="s">
        <v>430</v>
      </c>
      <c r="U1930" s="9" t="s">
        <v>74</v>
      </c>
      <c r="V1930" s="9">
        <v>681.49890000000005</v>
      </c>
      <c r="W1930" s="9">
        <v>3.9284389999999999E-5</v>
      </c>
      <c r="X1930" s="9">
        <v>3691.2</v>
      </c>
      <c r="Y1930" s="9">
        <v>3736.4690000000001</v>
      </c>
      <c r="Z1930" s="9">
        <v>5.416296</v>
      </c>
      <c r="AA1930" s="9">
        <v>5.4827209999999997</v>
      </c>
      <c r="AB1930" s="9">
        <v>7.9476229999999991E-3</v>
      </c>
      <c r="AC1930" s="9">
        <v>8.0450910000000007E-3</v>
      </c>
      <c r="AD1930" s="9">
        <v>2.1277589999999999E-4</v>
      </c>
      <c r="AE1930" s="9">
        <v>2.1538540000000001E-4</v>
      </c>
      <c r="AF1930" s="9">
        <v>1.622393</v>
      </c>
      <c r="AG1930" s="9">
        <v>1.2420910000000001</v>
      </c>
      <c r="AH1930" s="9">
        <v>1.311494E-4</v>
      </c>
      <c r="AI1930" s="9">
        <v>1.7340540000000001E-4</v>
      </c>
      <c r="AJ1930" s="9">
        <v>8.3242199999999998E-4</v>
      </c>
      <c r="AK1930" s="9">
        <v>10126.299999999999</v>
      </c>
      <c r="AL1930" s="9">
        <v>224.3947</v>
      </c>
      <c r="AM1930" s="9">
        <v>14.85886</v>
      </c>
      <c r="AN1930" s="9">
        <v>0.32926630000000001</v>
      </c>
      <c r="AO1930" s="9">
        <v>2.180321E-2</v>
      </c>
      <c r="AP1930" s="9">
        <v>4.8315020000000002E-4</v>
      </c>
      <c r="AQ1930" s="9">
        <v>1.2368840000000001E-2</v>
      </c>
      <c r="AR1930" s="9">
        <v>2.7408849999999998E-4</v>
      </c>
      <c r="AS1930" s="9">
        <v>9.536422</v>
      </c>
      <c r="AT1930" s="9">
        <v>5.085108</v>
      </c>
      <c r="AU1930" s="9">
        <v>1.297011E-3</v>
      </c>
      <c r="AV1930" s="9">
        <v>5.3900239999999999E-5</v>
      </c>
      <c r="AW1930" s="9">
        <v>3.4041190000000001E-5</v>
      </c>
      <c r="AX1930" s="9">
        <v>4.3319090000000003E-5</v>
      </c>
      <c r="AY1930" s="9">
        <v>7.7360279999999997E-5</v>
      </c>
      <c r="AZ1930" s="9">
        <v>613</v>
      </c>
      <c r="BA1930" s="9">
        <v>0</v>
      </c>
      <c r="BB1930" s="9">
        <v>569</v>
      </c>
      <c r="BC1930" s="9">
        <v>0</v>
      </c>
      <c r="BD1930" s="9">
        <v>75</v>
      </c>
      <c r="BE1930" s="9">
        <v>0</v>
      </c>
      <c r="BF1930" s="9">
        <v>404</v>
      </c>
      <c r="BG1930" s="9">
        <v>0</v>
      </c>
      <c r="BH1930" s="26"/>
      <c r="BI1930" s="22">
        <v>0</v>
      </c>
      <c r="BJ1930" s="22">
        <v>0</v>
      </c>
      <c r="BK1930" s="22">
        <v>0</v>
      </c>
      <c r="BL1930" s="22">
        <v>23.919999999999998</v>
      </c>
      <c r="BM1930" s="12">
        <v>0</v>
      </c>
      <c r="BN1930" s="12">
        <v>0</v>
      </c>
      <c r="BO1930" s="12">
        <v>0</v>
      </c>
      <c r="BP1930" s="16">
        <v>1</v>
      </c>
      <c r="BQ1930" s="16">
        <v>1</v>
      </c>
      <c r="BR1930" s="15">
        <v>0</v>
      </c>
      <c r="BS1930" s="15">
        <v>0</v>
      </c>
      <c r="BT1930" s="15">
        <v>0</v>
      </c>
      <c r="BU1930" s="17">
        <v>1.5179887566035117</v>
      </c>
      <c r="BV1930" s="15">
        <v>0</v>
      </c>
      <c r="BW1930" s="15">
        <v>0</v>
      </c>
      <c r="BX1930" s="15">
        <v>0</v>
      </c>
      <c r="BY1930" s="17">
        <v>0</v>
      </c>
      <c r="BZ1930" s="17">
        <v>0</v>
      </c>
      <c r="CA1930" s="17">
        <v>0</v>
      </c>
      <c r="CB1930" s="17">
        <v>15.757692470345312</v>
      </c>
    </row>
    <row r="1931" spans="1:80" x14ac:dyDescent="0.25">
      <c r="A1931" s="13">
        <v>9</v>
      </c>
      <c r="B1931" s="14" t="s">
        <v>75</v>
      </c>
      <c r="C1931" s="13" t="s">
        <v>76</v>
      </c>
      <c r="D1931" s="13" t="s">
        <v>77</v>
      </c>
      <c r="E1931" s="13" t="s">
        <v>78</v>
      </c>
      <c r="F1931" s="13" t="s">
        <v>377</v>
      </c>
      <c r="G1931" s="13" t="s">
        <v>378</v>
      </c>
      <c r="H1931" s="13" t="s">
        <v>379</v>
      </c>
      <c r="I1931" s="13" t="s">
        <v>64</v>
      </c>
      <c r="J1931" s="13" t="s">
        <v>380</v>
      </c>
      <c r="K1931" s="13" t="s">
        <v>381</v>
      </c>
      <c r="L1931" s="13" t="s">
        <v>427</v>
      </c>
      <c r="M1931" s="13" t="s">
        <v>428</v>
      </c>
      <c r="N1931" s="14" t="s">
        <v>429</v>
      </c>
      <c r="O1931" s="16">
        <v>1</v>
      </c>
      <c r="P1931" s="16">
        <v>1</v>
      </c>
      <c r="Q1931" s="14" t="s">
        <v>213</v>
      </c>
      <c r="R1931" s="14" t="s">
        <v>214</v>
      </c>
      <c r="S1931" s="14" t="s">
        <v>215</v>
      </c>
      <c r="T1931" s="14" t="s">
        <v>430</v>
      </c>
      <c r="U1931" s="13" t="s">
        <v>74</v>
      </c>
      <c r="V1931" s="13">
        <v>613.83399999999995</v>
      </c>
      <c r="W1931" s="13">
        <v>6.2174059999999995E-5</v>
      </c>
      <c r="X1931" s="13">
        <v>3691.2</v>
      </c>
      <c r="Y1931" s="13">
        <v>3736.4690000000001</v>
      </c>
      <c r="Z1931" s="13">
        <v>6.0133520000000003</v>
      </c>
      <c r="AA1931" s="13">
        <v>6.0871000000000004</v>
      </c>
      <c r="AB1931" s="13">
        <v>9.7963819999999993E-3</v>
      </c>
      <c r="AC1931" s="13">
        <v>9.9165239999999995E-3</v>
      </c>
      <c r="AD1931" s="13">
        <v>3.7387459999999999E-4</v>
      </c>
      <c r="AE1931" s="13">
        <v>3.7845970000000001E-4</v>
      </c>
      <c r="AF1931" s="13">
        <v>0.6559199</v>
      </c>
      <c r="AG1931" s="13">
        <v>0.37325999999999998</v>
      </c>
      <c r="AH1931" s="13">
        <v>5.7000029999999997E-4</v>
      </c>
      <c r="AI1931" s="13">
        <v>1.013931E-3</v>
      </c>
      <c r="AJ1931" s="13">
        <v>9.302685E-4</v>
      </c>
      <c r="AK1931" s="13">
        <v>10126.299999999999</v>
      </c>
      <c r="AL1931" s="13">
        <v>224.3947</v>
      </c>
      <c r="AM1931" s="13">
        <v>16.49681</v>
      </c>
      <c r="AN1931" s="13">
        <v>0.36556240000000001</v>
      </c>
      <c r="AO1931" s="13">
        <v>2.6875030000000001E-2</v>
      </c>
      <c r="AP1931" s="13">
        <v>5.9553959999999995E-4</v>
      </c>
      <c r="AQ1931" s="13">
        <v>1.5346459999999999E-2</v>
      </c>
      <c r="AR1931" s="13">
        <v>3.4007120000000002E-4</v>
      </c>
      <c r="AS1931" s="13">
        <v>23.983650000000001</v>
      </c>
      <c r="AT1931" s="13">
        <v>5.9892339999999997</v>
      </c>
      <c r="AU1931" s="13">
        <v>6.3987159999999996E-4</v>
      </c>
      <c r="AV1931" s="13">
        <v>5.6780419999999997E-5</v>
      </c>
      <c r="AW1931" s="15">
        <v>5.9482920000000001E-5</v>
      </c>
      <c r="AX1931" s="15">
        <v>5.3449360000000001E-5</v>
      </c>
      <c r="AY1931" s="15">
        <v>1.129323E-4</v>
      </c>
      <c r="AZ1931" s="13">
        <v>87</v>
      </c>
      <c r="BA1931" s="13">
        <v>0</v>
      </c>
      <c r="BB1931" s="13">
        <v>67</v>
      </c>
      <c r="BC1931" s="13">
        <v>0</v>
      </c>
      <c r="BD1931" s="13">
        <v>34</v>
      </c>
      <c r="BE1931" s="13">
        <v>0</v>
      </c>
      <c r="BF1931" s="13">
        <v>214</v>
      </c>
      <c r="BG1931" s="13">
        <v>0</v>
      </c>
      <c r="BI1931" s="22">
        <v>1.9000000000000003E-2</v>
      </c>
      <c r="BJ1931" s="22">
        <v>2E-3</v>
      </c>
      <c r="BK1931" s="22">
        <v>1.7000000000000001E-2</v>
      </c>
      <c r="BL1931" s="22">
        <v>13.376999999999999</v>
      </c>
      <c r="BM1931" s="12">
        <v>1.4203483591238696E-3</v>
      </c>
      <c r="BN1931" s="12">
        <v>1.4951035359198625E-4</v>
      </c>
      <c r="BO1931" s="12">
        <v>1.2708380055318834E-3</v>
      </c>
      <c r="BP1931" s="16">
        <v>1</v>
      </c>
      <c r="BQ1931" s="16">
        <v>1</v>
      </c>
      <c r="BR1931" s="15">
        <v>1.4951035359198625E-4</v>
      </c>
      <c r="BS1931" s="15">
        <v>1.2708380055318834E-3</v>
      </c>
      <c r="BT1931" s="15">
        <v>1.4203483591238696E-3</v>
      </c>
      <c r="BU1931" s="17">
        <v>1.32549882667873</v>
      </c>
      <c r="BV1931" s="15">
        <v>1.9817579826249981E-4</v>
      </c>
      <c r="BW1931" s="15">
        <v>1.6844942852312487E-3</v>
      </c>
      <c r="BX1931" s="15">
        <v>1.8826700834937485E-3</v>
      </c>
      <c r="BY1931" s="17">
        <v>1.9000000000000003E-2</v>
      </c>
      <c r="BZ1931" s="17">
        <v>2E-3</v>
      </c>
      <c r="CA1931" s="17">
        <v>1.7000000000000001E-2</v>
      </c>
      <c r="CB1931" s="17">
        <v>10.09204967273975</v>
      </c>
    </row>
    <row r="1932" spans="1:80" x14ac:dyDescent="0.25">
      <c r="A1932" s="13">
        <v>10</v>
      </c>
      <c r="B1932" s="14" t="s">
        <v>79</v>
      </c>
      <c r="C1932" s="13" t="s">
        <v>80</v>
      </c>
      <c r="D1932" s="13" t="s">
        <v>81</v>
      </c>
      <c r="E1932" s="13" t="s">
        <v>78</v>
      </c>
      <c r="F1932" s="13" t="s">
        <v>377</v>
      </c>
      <c r="G1932" s="13" t="s">
        <v>378</v>
      </c>
      <c r="H1932" s="13" t="s">
        <v>379</v>
      </c>
      <c r="I1932" s="13" t="s">
        <v>64</v>
      </c>
      <c r="J1932" s="13" t="s">
        <v>380</v>
      </c>
      <c r="K1932" s="13" t="s">
        <v>381</v>
      </c>
      <c r="L1932" s="13" t="s">
        <v>427</v>
      </c>
      <c r="M1932" s="13" t="s">
        <v>428</v>
      </c>
      <c r="N1932" s="14" t="s">
        <v>429</v>
      </c>
      <c r="O1932" s="16">
        <v>1</v>
      </c>
      <c r="P1932" s="16">
        <v>1</v>
      </c>
      <c r="Q1932" s="14" t="s">
        <v>213</v>
      </c>
      <c r="R1932" s="14" t="s">
        <v>214</v>
      </c>
      <c r="S1932" s="14" t="s">
        <v>215</v>
      </c>
      <c r="T1932" s="14" t="s">
        <v>430</v>
      </c>
      <c r="U1932" s="13" t="s">
        <v>74</v>
      </c>
      <c r="V1932" s="13">
        <v>598.53</v>
      </c>
      <c r="W1932" s="13">
        <v>8.1814240000000003E-5</v>
      </c>
      <c r="X1932" s="13">
        <v>3691.2</v>
      </c>
      <c r="Y1932" s="13">
        <v>3736.4690000000001</v>
      </c>
      <c r="Z1932" s="13">
        <v>6.167109</v>
      </c>
      <c r="AA1932" s="13">
        <v>6.2427419999999998</v>
      </c>
      <c r="AB1932" s="13">
        <v>1.030376E-2</v>
      </c>
      <c r="AC1932" s="13">
        <v>1.0430119999999999E-2</v>
      </c>
      <c r="AD1932" s="13">
        <v>5.0455729999999998E-4</v>
      </c>
      <c r="AE1932" s="13">
        <v>5.1074520000000002E-4</v>
      </c>
      <c r="AF1932" s="13">
        <v>0.76655249999999997</v>
      </c>
      <c r="AG1932" s="13">
        <v>0.5326592</v>
      </c>
      <c r="AH1932" s="13">
        <v>6.5821619999999995E-4</v>
      </c>
      <c r="AI1932" s="13">
        <v>9.5885930000000005E-4</v>
      </c>
      <c r="AJ1932" s="13">
        <v>1.4145430000000001E-3</v>
      </c>
      <c r="AK1932" s="13">
        <v>10126.299999999999</v>
      </c>
      <c r="AL1932" s="13">
        <v>224.3947</v>
      </c>
      <c r="AM1932" s="13">
        <v>16.918620000000001</v>
      </c>
      <c r="AN1932" s="13">
        <v>0.37490960000000001</v>
      </c>
      <c r="AO1932" s="13">
        <v>2.8266949999999999E-2</v>
      </c>
      <c r="AP1932" s="13">
        <v>6.2638389999999998E-4</v>
      </c>
      <c r="AQ1932" s="13">
        <v>2.3932109999999999E-2</v>
      </c>
      <c r="AR1932" s="13">
        <v>5.3032570000000002E-4</v>
      </c>
      <c r="AS1932" s="13">
        <v>17.61984</v>
      </c>
      <c r="AT1932" s="13">
        <v>4.9623020000000002</v>
      </c>
      <c r="AU1932" s="13">
        <v>1.3582480000000001E-3</v>
      </c>
      <c r="AV1932" s="13">
        <v>1.0687089999999999E-4</v>
      </c>
      <c r="AW1932" s="15">
        <v>9.294792E-5</v>
      </c>
      <c r="AX1932" s="15">
        <v>9.6511280000000004E-5</v>
      </c>
      <c r="AY1932" s="15">
        <v>1.8945919999999999E-4</v>
      </c>
      <c r="AZ1932" s="13">
        <v>221</v>
      </c>
      <c r="BA1932" s="13">
        <v>0</v>
      </c>
      <c r="BB1932" s="13">
        <v>158</v>
      </c>
      <c r="BC1932" s="13">
        <v>1</v>
      </c>
      <c r="BD1932" s="13">
        <v>95</v>
      </c>
      <c r="BE1932" s="13">
        <v>0</v>
      </c>
      <c r="BF1932" s="13">
        <v>415</v>
      </c>
      <c r="BG1932" s="13">
        <v>0</v>
      </c>
      <c r="BI1932" s="22">
        <v>2E-3</v>
      </c>
      <c r="BJ1932" s="22">
        <v>1E-3</v>
      </c>
      <c r="BK1932" s="22">
        <v>1E-3</v>
      </c>
      <c r="BL1932" s="22">
        <v>18.029000000000003</v>
      </c>
      <c r="BM1932" s="12">
        <v>1.1093238671030005E-4</v>
      </c>
      <c r="BN1932" s="12">
        <v>5.5466193355150027E-5</v>
      </c>
      <c r="BO1932" s="12">
        <v>5.5466193355150027E-5</v>
      </c>
      <c r="BP1932" s="16">
        <v>1</v>
      </c>
      <c r="BQ1932" s="16">
        <v>1</v>
      </c>
      <c r="BR1932" s="15">
        <v>5.5466193355150027E-5</v>
      </c>
      <c r="BS1932" s="15">
        <v>5.5466193355150027E-5</v>
      </c>
      <c r="BT1932" s="15">
        <v>1.1093238671030005E-4</v>
      </c>
      <c r="BU1932" s="17">
        <v>1.362887148904804</v>
      </c>
      <c r="BV1932" s="15">
        <v>7.5594162122403008E-5</v>
      </c>
      <c r="BW1932" s="15">
        <v>7.5594162122403008E-5</v>
      </c>
      <c r="BX1932" s="15">
        <v>1.5118832424480602E-4</v>
      </c>
      <c r="BY1932" s="17">
        <v>2E-3</v>
      </c>
      <c r="BZ1932" s="17">
        <v>1E-3</v>
      </c>
      <c r="CA1932" s="17">
        <v>1E-3</v>
      </c>
      <c r="CB1932" s="17">
        <v>13.228534742944669</v>
      </c>
    </row>
    <row r="1933" spans="1:80" x14ac:dyDescent="0.25">
      <c r="A1933" s="9">
        <v>11</v>
      </c>
      <c r="B1933" s="10" t="s">
        <v>82</v>
      </c>
      <c r="C1933" s="9" t="s">
        <v>83</v>
      </c>
      <c r="D1933" s="9" t="s">
        <v>84</v>
      </c>
      <c r="E1933" s="9" t="s">
        <v>78</v>
      </c>
      <c r="F1933" s="9" t="s">
        <v>377</v>
      </c>
      <c r="G1933" s="9" t="s">
        <v>378</v>
      </c>
      <c r="H1933" s="9" t="s">
        <v>379</v>
      </c>
      <c r="I1933" s="9" t="s">
        <v>64</v>
      </c>
      <c r="J1933" s="9" t="s">
        <v>380</v>
      </c>
      <c r="K1933" s="9" t="s">
        <v>381</v>
      </c>
      <c r="L1933" s="9" t="s">
        <v>427</v>
      </c>
      <c r="M1933" s="9" t="s">
        <v>428</v>
      </c>
      <c r="N1933" s="10" t="s">
        <v>429</v>
      </c>
      <c r="O1933" s="16">
        <v>1</v>
      </c>
      <c r="P1933" s="16">
        <v>1</v>
      </c>
      <c r="Q1933" s="10" t="s">
        <v>213</v>
      </c>
      <c r="R1933" s="10" t="s">
        <v>214</v>
      </c>
      <c r="S1933" s="10" t="s">
        <v>215</v>
      </c>
      <c r="T1933" s="10" t="s">
        <v>430</v>
      </c>
      <c r="U1933" s="9" t="s">
        <v>74</v>
      </c>
      <c r="V1933" s="9">
        <v>1264.393</v>
      </c>
      <c r="W1933" s="9">
        <v>1.0040539999999999E-5</v>
      </c>
      <c r="X1933" s="9">
        <v>3691.2</v>
      </c>
      <c r="Y1933" s="9">
        <v>3736.4690000000001</v>
      </c>
      <c r="Z1933" s="9">
        <v>2.9193449999999999</v>
      </c>
      <c r="AA1933" s="9">
        <v>2.9551470000000002</v>
      </c>
      <c r="AB1933" s="9">
        <v>2.3088900000000001E-3</v>
      </c>
      <c r="AC1933" s="9">
        <v>2.3372050000000002E-3</v>
      </c>
      <c r="AD1933" s="9">
        <v>2.931181E-5</v>
      </c>
      <c r="AE1933" s="9">
        <v>2.967128E-5</v>
      </c>
      <c r="AF1933" s="9">
        <v>2.1363729999999999</v>
      </c>
      <c r="AG1933" s="9">
        <v>1.533447</v>
      </c>
      <c r="AH1933" s="9">
        <v>1.3720360000000001E-5</v>
      </c>
      <c r="AI1933" s="9">
        <v>1.9349400000000001E-5</v>
      </c>
      <c r="AJ1933" s="9">
        <v>2.5345119999999998E-4</v>
      </c>
      <c r="AK1933" s="9">
        <v>10126.299999999999</v>
      </c>
      <c r="AL1933" s="9">
        <v>224.3947</v>
      </c>
      <c r="AM1933" s="9">
        <v>8.0088209999999993</v>
      </c>
      <c r="AN1933" s="9">
        <v>0.1774722</v>
      </c>
      <c r="AO1933" s="9">
        <v>6.3341209999999998E-3</v>
      </c>
      <c r="AP1933" s="9">
        <v>1.4036149999999999E-4</v>
      </c>
      <c r="AQ1933" s="9">
        <v>2.0298450000000002E-3</v>
      </c>
      <c r="AR1933" s="9">
        <v>4.4980539999999997E-5</v>
      </c>
      <c r="AS1933" s="9">
        <v>52.996690000000001</v>
      </c>
      <c r="AT1933" s="9">
        <v>22.320039999999999</v>
      </c>
      <c r="AU1933" s="9">
        <v>3.8301350000000002E-5</v>
      </c>
      <c r="AV1933" s="9">
        <v>2.015254E-6</v>
      </c>
      <c r="AW1933" s="11">
        <v>1.243897E-6</v>
      </c>
      <c r="AX1933" s="11">
        <v>1.885701E-6</v>
      </c>
      <c r="AY1933" s="11">
        <v>3.129598E-6</v>
      </c>
      <c r="AZ1933" s="9">
        <v>1252</v>
      </c>
      <c r="BA1933" s="9">
        <v>0</v>
      </c>
      <c r="BB1933" s="9">
        <v>1107</v>
      </c>
      <c r="BC1933" s="9">
        <v>0</v>
      </c>
      <c r="BD1933" s="9">
        <v>415</v>
      </c>
      <c r="BE1933" s="9">
        <v>0</v>
      </c>
      <c r="BF1933" s="9">
        <v>1182</v>
      </c>
      <c r="BG1933" s="9">
        <v>0</v>
      </c>
      <c r="BH1933" s="26"/>
      <c r="BI1933" s="22">
        <v>0</v>
      </c>
      <c r="BJ1933" s="22">
        <v>0</v>
      </c>
      <c r="BK1933" s="22">
        <v>0</v>
      </c>
      <c r="BL1933" s="22">
        <v>27.413</v>
      </c>
      <c r="BM1933" s="12">
        <v>0</v>
      </c>
      <c r="BN1933" s="12">
        <v>0</v>
      </c>
      <c r="BO1933" s="12">
        <v>0</v>
      </c>
      <c r="BP1933" s="16">
        <v>1</v>
      </c>
      <c r="BQ1933" s="16">
        <v>1</v>
      </c>
      <c r="BR1933" s="15">
        <v>0</v>
      </c>
      <c r="BS1933" s="15">
        <v>0</v>
      </c>
      <c r="BT1933" s="15">
        <v>0</v>
      </c>
      <c r="BU1933" s="17">
        <v>1.416795896323626</v>
      </c>
      <c r="BV1933" s="15">
        <v>0</v>
      </c>
      <c r="BW1933" s="15">
        <v>0</v>
      </c>
      <c r="BX1933" s="15">
        <v>0</v>
      </c>
      <c r="BY1933" s="17">
        <v>0</v>
      </c>
      <c r="BZ1933" s="17">
        <v>0</v>
      </c>
      <c r="CA1933" s="17">
        <v>0</v>
      </c>
      <c r="CB1933" s="17">
        <v>19.348587944906281</v>
      </c>
    </row>
    <row r="1934" spans="1:80" x14ac:dyDescent="0.25">
      <c r="A1934" s="9">
        <v>13</v>
      </c>
      <c r="B1934" s="10" t="s">
        <v>85</v>
      </c>
      <c r="C1934" s="9" t="s">
        <v>86</v>
      </c>
      <c r="D1934" s="9" t="s">
        <v>77</v>
      </c>
      <c r="E1934" s="9" t="s">
        <v>78</v>
      </c>
      <c r="F1934" s="9" t="s">
        <v>377</v>
      </c>
      <c r="G1934" s="9" t="s">
        <v>378</v>
      </c>
      <c r="H1934" s="9" t="s">
        <v>379</v>
      </c>
      <c r="I1934" s="9" t="s">
        <v>64</v>
      </c>
      <c r="J1934" s="9" t="s">
        <v>380</v>
      </c>
      <c r="K1934" s="9" t="s">
        <v>381</v>
      </c>
      <c r="L1934" s="9" t="s">
        <v>427</v>
      </c>
      <c r="M1934" s="9" t="s">
        <v>428</v>
      </c>
      <c r="N1934" s="10" t="s">
        <v>429</v>
      </c>
      <c r="O1934" s="16">
        <v>1</v>
      </c>
      <c r="P1934" s="16">
        <v>1</v>
      </c>
      <c r="Q1934" s="10" t="s">
        <v>213</v>
      </c>
      <c r="R1934" s="10" t="s">
        <v>214</v>
      </c>
      <c r="S1934" s="10" t="s">
        <v>215</v>
      </c>
      <c r="T1934" s="10" t="s">
        <v>430</v>
      </c>
      <c r="U1934" s="9" t="s">
        <v>74</v>
      </c>
      <c r="V1934" s="9">
        <v>961.44039999999995</v>
      </c>
      <c r="W1934" s="9">
        <v>3.5441500000000003E-5</v>
      </c>
      <c r="X1934" s="9">
        <v>3691.2</v>
      </c>
      <c r="Y1934" s="9">
        <v>3736.4690000000001</v>
      </c>
      <c r="Z1934" s="9">
        <v>3.8392390000000001</v>
      </c>
      <c r="AA1934" s="9">
        <v>3.886323</v>
      </c>
      <c r="AB1934" s="9">
        <v>3.993216E-3</v>
      </c>
      <c r="AC1934" s="9">
        <v>4.0421880000000004E-3</v>
      </c>
      <c r="AD1934" s="9">
        <v>1.3606840000000001E-4</v>
      </c>
      <c r="AE1934" s="9">
        <v>1.3773710000000001E-4</v>
      </c>
      <c r="AF1934" s="9">
        <v>0.1830677</v>
      </c>
      <c r="AG1934" s="9">
        <v>0.1160629</v>
      </c>
      <c r="AH1934" s="9">
        <v>7.4326809999999998E-4</v>
      </c>
      <c r="AI1934" s="9">
        <v>1.1867449999999999E-3</v>
      </c>
      <c r="AJ1934" s="9">
        <v>4.286262E-4</v>
      </c>
      <c r="AK1934" s="9">
        <v>10126.299999999999</v>
      </c>
      <c r="AL1934" s="9">
        <v>224.3947</v>
      </c>
      <c r="AM1934" s="9">
        <v>10.53242</v>
      </c>
      <c r="AN1934" s="9">
        <v>0.2333942</v>
      </c>
      <c r="AO1934" s="9">
        <v>1.095484E-2</v>
      </c>
      <c r="AP1934" s="9">
        <v>2.427547E-4</v>
      </c>
      <c r="AQ1934" s="9">
        <v>4.5144729999999997E-3</v>
      </c>
      <c r="AR1934" s="9">
        <v>1.000389E-4</v>
      </c>
      <c r="AS1934" s="9">
        <v>0.61309119999999995</v>
      </c>
      <c r="AT1934" s="9">
        <v>0.18395030000000001</v>
      </c>
      <c r="AU1934" s="9">
        <v>7.363461E-3</v>
      </c>
      <c r="AV1934" s="9">
        <v>5.4383640000000004E-4</v>
      </c>
      <c r="AW1934" s="11">
        <v>4.5910349999999999E-4</v>
      </c>
      <c r="AX1934" s="11">
        <v>3.3344819999999998E-4</v>
      </c>
      <c r="AY1934" s="11">
        <v>7.9255180000000001E-4</v>
      </c>
      <c r="AZ1934" s="9">
        <v>62</v>
      </c>
      <c r="BA1934" s="9">
        <v>0</v>
      </c>
      <c r="BB1934" s="9">
        <v>47</v>
      </c>
      <c r="BC1934" s="9">
        <v>0</v>
      </c>
      <c r="BD1934" s="9">
        <v>20</v>
      </c>
      <c r="BE1934" s="9">
        <v>1</v>
      </c>
      <c r="BF1934" s="9">
        <v>150</v>
      </c>
      <c r="BG1934" s="9">
        <v>0</v>
      </c>
      <c r="BH1934" s="26"/>
      <c r="BI1934" s="22">
        <v>1E-3</v>
      </c>
      <c r="BJ1934" s="22">
        <v>0</v>
      </c>
      <c r="BK1934" s="22">
        <v>1E-3</v>
      </c>
      <c r="BL1934" s="22">
        <v>1.7199999999999993</v>
      </c>
      <c r="BM1934" s="12">
        <v>5.8139534883720951E-4</v>
      </c>
      <c r="BN1934" s="12">
        <v>0</v>
      </c>
      <c r="BO1934" s="12">
        <v>5.8139534883720951E-4</v>
      </c>
      <c r="BP1934" s="16">
        <v>1</v>
      </c>
      <c r="BQ1934" s="16">
        <v>1</v>
      </c>
      <c r="BR1934" s="15">
        <v>0</v>
      </c>
      <c r="BS1934" s="15">
        <v>5.8139534883720951E-4</v>
      </c>
      <c r="BT1934" s="15">
        <v>5.8139534883720951E-4</v>
      </c>
      <c r="BU1934" s="17">
        <v>1.2902934964430746</v>
      </c>
      <c r="BV1934" s="15">
        <v>0</v>
      </c>
      <c r="BW1934" s="15">
        <v>7.5017063746690411E-4</v>
      </c>
      <c r="BX1934" s="15">
        <v>7.5017063746690411E-4</v>
      </c>
      <c r="BY1934" s="17">
        <v>1E-3</v>
      </c>
      <c r="BZ1934" s="17">
        <v>0</v>
      </c>
      <c r="CA1934" s="17">
        <v>1E-3</v>
      </c>
      <c r="CB1934" s="17">
        <v>1.3330300468393337</v>
      </c>
    </row>
    <row r="1935" spans="1:80" x14ac:dyDescent="0.25">
      <c r="A1935" s="9">
        <v>15</v>
      </c>
      <c r="B1935" s="10" t="s">
        <v>149</v>
      </c>
      <c r="C1935" s="9" t="s">
        <v>150</v>
      </c>
      <c r="D1935" s="9" t="s">
        <v>148</v>
      </c>
      <c r="E1935" s="9" t="s">
        <v>60</v>
      </c>
      <c r="F1935" s="9" t="s">
        <v>377</v>
      </c>
      <c r="G1935" s="9" t="s">
        <v>378</v>
      </c>
      <c r="H1935" s="9" t="s">
        <v>379</v>
      </c>
      <c r="I1935" s="9" t="s">
        <v>64</v>
      </c>
      <c r="J1935" s="9" t="s">
        <v>380</v>
      </c>
      <c r="K1935" s="9" t="s">
        <v>381</v>
      </c>
      <c r="L1935" s="9" t="s">
        <v>427</v>
      </c>
      <c r="M1935" s="9" t="s">
        <v>428</v>
      </c>
      <c r="N1935" s="10" t="s">
        <v>429</v>
      </c>
      <c r="O1935" s="16">
        <v>1</v>
      </c>
      <c r="P1935" s="16">
        <v>1</v>
      </c>
      <c r="Q1935" s="10" t="s">
        <v>213</v>
      </c>
      <c r="R1935" s="10" t="s">
        <v>214</v>
      </c>
      <c r="S1935" s="10" t="s">
        <v>215</v>
      </c>
      <c r="T1935" s="10" t="s">
        <v>430</v>
      </c>
      <c r="U1935" s="9" t="s">
        <v>74</v>
      </c>
      <c r="V1935" s="9">
        <v>2141.9499999999998</v>
      </c>
      <c r="W1935" s="9">
        <v>2.7617930000000001E-5</v>
      </c>
      <c r="X1935" s="9">
        <v>3691.2</v>
      </c>
      <c r="Y1935" s="9">
        <v>3736.4690000000001</v>
      </c>
      <c r="Z1935" s="9">
        <v>1.72329</v>
      </c>
      <c r="AA1935" s="9">
        <v>1.744424</v>
      </c>
      <c r="AB1935" s="9">
        <v>8.0454240000000002E-4</v>
      </c>
      <c r="AC1935" s="9">
        <v>8.1440929999999998E-4</v>
      </c>
      <c r="AD1935" s="9">
        <v>4.7593680000000003E-5</v>
      </c>
      <c r="AE1935" s="9">
        <v>4.8177370000000002E-5</v>
      </c>
      <c r="AF1935" s="9">
        <v>5.4271970000000003E-2</v>
      </c>
      <c r="AG1935" s="9">
        <v>4.2971160000000001E-2</v>
      </c>
      <c r="AH1935" s="9">
        <v>8.7694770000000001E-4</v>
      </c>
      <c r="AI1935" s="9">
        <v>1.1211560000000001E-3</v>
      </c>
      <c r="AJ1935" s="9">
        <v>8.8715389999999994E-5</v>
      </c>
      <c r="AK1935" s="9">
        <v>10126.299999999999</v>
      </c>
      <c r="AL1935" s="9">
        <v>224.3947</v>
      </c>
      <c r="AM1935" s="9">
        <v>4.727608</v>
      </c>
      <c r="AN1935" s="9">
        <v>0.10476190000000001</v>
      </c>
      <c r="AO1935" s="9">
        <v>2.207152E-3</v>
      </c>
      <c r="AP1935" s="9">
        <v>4.8909570000000001E-5</v>
      </c>
      <c r="AQ1935" s="9">
        <v>4.194116E-4</v>
      </c>
      <c r="AR1935" s="9">
        <v>9.2939889999999994E-6</v>
      </c>
      <c r="AS1935" s="9">
        <v>2.086468</v>
      </c>
      <c r="AT1935" s="9">
        <v>0.68021980000000004</v>
      </c>
      <c r="AU1935" s="9">
        <v>2.0101510000000001E-4</v>
      </c>
      <c r="AV1935" s="9">
        <v>1.3663210000000001E-5</v>
      </c>
      <c r="AW1935" s="9">
        <v>6.6617770000000002E-5</v>
      </c>
      <c r="AX1935" s="9">
        <v>1.2851359999999999E-5</v>
      </c>
      <c r="AY1935" s="9">
        <v>7.9469130000000003E-5</v>
      </c>
      <c r="AZ1935" s="9">
        <v>192</v>
      </c>
      <c r="BA1935" s="9">
        <v>1</v>
      </c>
      <c r="BB1935" s="9">
        <v>154</v>
      </c>
      <c r="BC1935" s="9">
        <v>1</v>
      </c>
      <c r="BD1935" s="9">
        <v>345</v>
      </c>
      <c r="BE1935" s="9">
        <v>0</v>
      </c>
      <c r="BF1935" s="9">
        <v>1171</v>
      </c>
      <c r="BG1935" s="9">
        <v>0</v>
      </c>
      <c r="BH1935" s="26"/>
      <c r="BI1935" s="22">
        <v>0</v>
      </c>
      <c r="BJ1935" s="22">
        <v>0</v>
      </c>
      <c r="BK1935" s="22">
        <v>0</v>
      </c>
      <c r="BL1935" s="22">
        <v>8.5540000000000003</v>
      </c>
      <c r="BM1935" s="12">
        <v>0</v>
      </c>
      <c r="BN1935" s="12">
        <v>0</v>
      </c>
      <c r="BO1935" s="12">
        <v>0</v>
      </c>
      <c r="BP1935" s="16">
        <v>1</v>
      </c>
      <c r="BQ1935" s="16">
        <v>1</v>
      </c>
      <c r="BR1935" s="15">
        <v>0</v>
      </c>
      <c r="BS1935" s="15">
        <v>0</v>
      </c>
      <c r="BT1935" s="15">
        <v>0</v>
      </c>
      <c r="BU1935" s="17">
        <v>1.463358556946081</v>
      </c>
      <c r="BV1935" s="15">
        <v>0</v>
      </c>
      <c r="BW1935" s="15">
        <v>0</v>
      </c>
      <c r="BX1935" s="15">
        <v>0</v>
      </c>
      <c r="BY1935" s="17">
        <v>0</v>
      </c>
      <c r="BZ1935" s="17">
        <v>0</v>
      </c>
      <c r="CA1935" s="17">
        <v>0</v>
      </c>
      <c r="CB1935" s="17">
        <v>5.8454573278688127</v>
      </c>
    </row>
    <row r="1936" spans="1:80" x14ac:dyDescent="0.25">
      <c r="A1936" s="13">
        <v>16</v>
      </c>
      <c r="B1936" s="14" t="s">
        <v>87</v>
      </c>
      <c r="C1936" s="13" t="s">
        <v>88</v>
      </c>
      <c r="D1936" s="13" t="s">
        <v>89</v>
      </c>
      <c r="E1936" s="13" t="s">
        <v>78</v>
      </c>
      <c r="F1936" s="13" t="s">
        <v>377</v>
      </c>
      <c r="G1936" s="13" t="s">
        <v>378</v>
      </c>
      <c r="H1936" s="13" t="s">
        <v>379</v>
      </c>
      <c r="I1936" s="13" t="s">
        <v>64</v>
      </c>
      <c r="J1936" s="13" t="s">
        <v>380</v>
      </c>
      <c r="K1936" s="13" t="s">
        <v>381</v>
      </c>
      <c r="L1936" s="13" t="s">
        <v>427</v>
      </c>
      <c r="M1936" s="13" t="s">
        <v>428</v>
      </c>
      <c r="N1936" s="14" t="s">
        <v>429</v>
      </c>
      <c r="O1936" s="16">
        <v>1</v>
      </c>
      <c r="P1936" s="16">
        <v>1</v>
      </c>
      <c r="Q1936" s="14" t="s">
        <v>213</v>
      </c>
      <c r="R1936" s="14" t="s">
        <v>214</v>
      </c>
      <c r="S1936" s="14" t="s">
        <v>215</v>
      </c>
      <c r="T1936" s="14" t="s">
        <v>430</v>
      </c>
      <c r="U1936" s="13" t="s">
        <v>74</v>
      </c>
      <c r="V1936" s="13">
        <v>710.94069999999999</v>
      </c>
      <c r="W1936" s="13">
        <v>3.6769439999999997E-5</v>
      </c>
      <c r="X1936" s="13">
        <v>3691.2</v>
      </c>
      <c r="Y1936" s="13">
        <v>3736.4690000000001</v>
      </c>
      <c r="Z1936" s="13">
        <v>5.1919950000000004</v>
      </c>
      <c r="AA1936" s="13">
        <v>5.2556690000000001</v>
      </c>
      <c r="AB1936" s="13">
        <v>7.3029929999999998E-3</v>
      </c>
      <c r="AC1936" s="13">
        <v>7.3925559999999998E-3</v>
      </c>
      <c r="AD1936" s="13">
        <v>1.9090679999999999E-4</v>
      </c>
      <c r="AE1936" s="13">
        <v>1.93248E-4</v>
      </c>
      <c r="AF1936" s="13">
        <v>0.88529720000000001</v>
      </c>
      <c r="AG1936" s="13">
        <v>0.7266823</v>
      </c>
      <c r="AH1936" s="13">
        <v>2.1564140000000001E-4</v>
      </c>
      <c r="AI1936" s="13">
        <v>2.6593189999999999E-4</v>
      </c>
      <c r="AJ1936" s="13">
        <v>4.4230499999999999E-4</v>
      </c>
      <c r="AK1936" s="13">
        <v>10126.299999999999</v>
      </c>
      <c r="AL1936" s="13">
        <v>224.3947</v>
      </c>
      <c r="AM1936" s="13">
        <v>14.24352</v>
      </c>
      <c r="AN1936" s="13">
        <v>0.31563059999999998</v>
      </c>
      <c r="AO1936" s="13">
        <v>2.0034759999999999E-2</v>
      </c>
      <c r="AP1936" s="13">
        <v>4.43962E-4</v>
      </c>
      <c r="AQ1936" s="13">
        <v>6.299982E-3</v>
      </c>
      <c r="AR1936" s="13">
        <v>1.39605E-4</v>
      </c>
      <c r="AS1936" s="13">
        <v>24.576609999999999</v>
      </c>
      <c r="AT1936" s="13">
        <v>4.955889</v>
      </c>
      <c r="AU1936" s="13">
        <v>2.5634049999999998E-4</v>
      </c>
      <c r="AV1936" s="13">
        <v>2.816952E-5</v>
      </c>
      <c r="AW1936" s="15">
        <v>3.4007149999999998E-5</v>
      </c>
      <c r="AX1936" s="15">
        <v>2.456723E-5</v>
      </c>
      <c r="AY1936" s="15">
        <v>5.8574369999999997E-5</v>
      </c>
      <c r="AZ1936" s="13">
        <v>344</v>
      </c>
      <c r="BA1936" s="13">
        <v>0</v>
      </c>
      <c r="BB1936" s="13">
        <v>271</v>
      </c>
      <c r="BC1936" s="13">
        <v>0</v>
      </c>
      <c r="BD1936" s="13">
        <v>201</v>
      </c>
      <c r="BE1936" s="13">
        <v>0</v>
      </c>
      <c r="BF1936" s="13">
        <v>727</v>
      </c>
      <c r="BG1936" s="13">
        <v>0</v>
      </c>
      <c r="BI1936" s="22">
        <v>1E-3</v>
      </c>
      <c r="BJ1936" s="22">
        <v>1E-3</v>
      </c>
      <c r="BK1936" s="22">
        <v>0</v>
      </c>
      <c r="BL1936" s="22">
        <v>19.397999999999996</v>
      </c>
      <c r="BM1936" s="12">
        <v>5.155170636148058E-5</v>
      </c>
      <c r="BN1936" s="12">
        <v>5.155170636148058E-5</v>
      </c>
      <c r="BO1936" s="12">
        <v>0</v>
      </c>
      <c r="BP1936" s="16">
        <v>1</v>
      </c>
      <c r="BQ1936" s="16">
        <v>1</v>
      </c>
      <c r="BR1936" s="15">
        <v>5.155170636148058E-5</v>
      </c>
      <c r="BS1936" s="15">
        <v>0</v>
      </c>
      <c r="BT1936" s="15">
        <v>5.155170636148058E-5</v>
      </c>
      <c r="BU1936" s="17">
        <v>1.3939162128699798</v>
      </c>
      <c r="BV1936" s="15">
        <v>7.1858759298380249E-5</v>
      </c>
      <c r="BW1936" s="15">
        <v>0</v>
      </c>
      <c r="BX1936" s="15">
        <v>7.1858759298380249E-5</v>
      </c>
      <c r="BY1936" s="17">
        <v>1E-3</v>
      </c>
      <c r="BZ1936" s="17">
        <v>1E-3</v>
      </c>
      <c r="CA1936" s="17">
        <v>0</v>
      </c>
      <c r="CB1936" s="17">
        <v>13.916187946519983</v>
      </c>
    </row>
    <row r="1937" spans="1:80" x14ac:dyDescent="0.25">
      <c r="A1937" s="13">
        <v>17</v>
      </c>
      <c r="B1937" s="14" t="s">
        <v>90</v>
      </c>
      <c r="C1937" s="13" t="s">
        <v>91</v>
      </c>
      <c r="D1937" s="13" t="s">
        <v>89</v>
      </c>
      <c r="E1937" s="13" t="s">
        <v>78</v>
      </c>
      <c r="F1937" s="13" t="s">
        <v>377</v>
      </c>
      <c r="G1937" s="13" t="s">
        <v>378</v>
      </c>
      <c r="H1937" s="13" t="s">
        <v>379</v>
      </c>
      <c r="I1937" s="13" t="s">
        <v>64</v>
      </c>
      <c r="J1937" s="13" t="s">
        <v>380</v>
      </c>
      <c r="K1937" s="13" t="s">
        <v>381</v>
      </c>
      <c r="L1937" s="13" t="s">
        <v>427</v>
      </c>
      <c r="M1937" s="13" t="s">
        <v>428</v>
      </c>
      <c r="N1937" s="14" t="s">
        <v>429</v>
      </c>
      <c r="O1937" s="16">
        <v>1</v>
      </c>
      <c r="P1937" s="16">
        <v>1</v>
      </c>
      <c r="Q1937" s="14" t="s">
        <v>213</v>
      </c>
      <c r="R1937" s="14" t="s">
        <v>214</v>
      </c>
      <c r="S1937" s="14" t="s">
        <v>215</v>
      </c>
      <c r="T1937" s="14" t="s">
        <v>430</v>
      </c>
      <c r="U1937" s="13" t="s">
        <v>74</v>
      </c>
      <c r="V1937" s="13">
        <v>689.2731</v>
      </c>
      <c r="W1937" s="13">
        <v>3.4674850000000001E-6</v>
      </c>
      <c r="X1937" s="13">
        <v>3691.2</v>
      </c>
      <c r="Y1937" s="13">
        <v>3736.4690000000001</v>
      </c>
      <c r="Z1937" s="13">
        <v>5.3552059999999999</v>
      </c>
      <c r="AA1937" s="13">
        <v>5.4208819999999998</v>
      </c>
      <c r="AB1937" s="13">
        <v>7.7693529999999997E-3</v>
      </c>
      <c r="AC1937" s="13">
        <v>7.864635E-3</v>
      </c>
      <c r="AD1937" s="13">
        <v>1.8569100000000001E-5</v>
      </c>
      <c r="AE1937" s="13">
        <v>1.8796830000000001E-5</v>
      </c>
      <c r="AF1937" s="13">
        <v>0.65190859999999995</v>
      </c>
      <c r="AG1937" s="13">
        <v>0.44874269999999999</v>
      </c>
      <c r="AH1937" s="13">
        <v>2.8484210000000002E-5</v>
      </c>
      <c r="AI1937" s="13">
        <v>4.188776E-5</v>
      </c>
      <c r="AJ1937" s="13">
        <v>4.4328439999999998E-4</v>
      </c>
      <c r="AK1937" s="13">
        <v>10126.299999999999</v>
      </c>
      <c r="AL1937" s="13">
        <v>224.3947</v>
      </c>
      <c r="AM1937" s="13">
        <v>14.691269999999999</v>
      </c>
      <c r="AN1937" s="13">
        <v>0.32555260000000003</v>
      </c>
      <c r="AO1937" s="13">
        <v>2.131415E-2</v>
      </c>
      <c r="AP1937" s="13">
        <v>4.723129E-4</v>
      </c>
      <c r="AQ1937" s="13">
        <v>6.5124120000000004E-3</v>
      </c>
      <c r="AR1937" s="13">
        <v>1.4431240000000001E-4</v>
      </c>
      <c r="AS1937" s="13">
        <v>21.81718</v>
      </c>
      <c r="AT1937" s="13">
        <v>4.550872</v>
      </c>
      <c r="AU1937" s="13">
        <v>2.9849930000000002E-4</v>
      </c>
      <c r="AV1937" s="13">
        <v>3.1710929999999997E-5</v>
      </c>
      <c r="AW1937" s="15">
        <v>3.759655E-6</v>
      </c>
      <c r="AX1937" s="15">
        <v>2.8864700000000002E-5</v>
      </c>
      <c r="AY1937" s="15">
        <v>3.2624350000000002E-5</v>
      </c>
      <c r="AZ1937" s="13">
        <v>1390</v>
      </c>
      <c r="BA1937" s="13">
        <v>0</v>
      </c>
      <c r="BB1937" s="13">
        <v>1234</v>
      </c>
      <c r="BC1937" s="13">
        <v>0</v>
      </c>
      <c r="BD1937" s="13">
        <v>200</v>
      </c>
      <c r="BE1937" s="13">
        <v>0</v>
      </c>
      <c r="BF1937" s="13">
        <v>708</v>
      </c>
      <c r="BG1937" s="13">
        <v>0</v>
      </c>
      <c r="BI1937" s="22">
        <v>2E-3</v>
      </c>
      <c r="BJ1937" s="22">
        <v>2E-3</v>
      </c>
      <c r="BK1937" s="22">
        <v>0</v>
      </c>
      <c r="BL1937" s="22">
        <v>19.184000000000001</v>
      </c>
      <c r="BM1937" s="12">
        <v>1.0425354462051709E-4</v>
      </c>
      <c r="BN1937" s="12">
        <v>1.0425354462051709E-4</v>
      </c>
      <c r="BO1937" s="12">
        <v>0</v>
      </c>
      <c r="BP1937" s="16">
        <v>1</v>
      </c>
      <c r="BQ1937" s="16">
        <v>1</v>
      </c>
      <c r="BR1937" s="15">
        <v>1.0425354462051709E-4</v>
      </c>
      <c r="BS1937" s="15">
        <v>0</v>
      </c>
      <c r="BT1937" s="15">
        <v>1.0425354462051709E-4</v>
      </c>
      <c r="BU1937" s="17">
        <v>1.4008637500141801</v>
      </c>
      <c r="BV1937" s="15">
        <v>1.4604501146936824E-4</v>
      </c>
      <c r="BW1937" s="15">
        <v>0</v>
      </c>
      <c r="BX1937" s="15">
        <v>1.4604501146936824E-4</v>
      </c>
      <c r="BY1937" s="17">
        <v>2E-3</v>
      </c>
      <c r="BZ1937" s="17">
        <v>2E-3</v>
      </c>
      <c r="CA1937" s="17">
        <v>0</v>
      </c>
      <c r="CB1937" s="17">
        <v>13.694408181956177</v>
      </c>
    </row>
    <row r="1938" spans="1:80" x14ac:dyDescent="0.25">
      <c r="A1938" s="9">
        <v>18</v>
      </c>
      <c r="B1938" s="10" t="s">
        <v>431</v>
      </c>
      <c r="C1938" s="9" t="s">
        <v>432</v>
      </c>
      <c r="D1938" s="9" t="s">
        <v>426</v>
      </c>
      <c r="E1938" s="9" t="s">
        <v>60</v>
      </c>
      <c r="F1938" s="9" t="s">
        <v>377</v>
      </c>
      <c r="G1938" s="9" t="s">
        <v>378</v>
      </c>
      <c r="H1938" s="9" t="s">
        <v>379</v>
      </c>
      <c r="I1938" s="9" t="s">
        <v>64</v>
      </c>
      <c r="J1938" s="9" t="s">
        <v>380</v>
      </c>
      <c r="K1938" s="9" t="s">
        <v>381</v>
      </c>
      <c r="L1938" s="9" t="s">
        <v>427</v>
      </c>
      <c r="M1938" s="9" t="s">
        <v>428</v>
      </c>
      <c r="N1938" s="10" t="s">
        <v>429</v>
      </c>
      <c r="O1938" s="16">
        <v>1</v>
      </c>
      <c r="P1938" s="16">
        <v>1</v>
      </c>
      <c r="Q1938" s="10" t="s">
        <v>213</v>
      </c>
      <c r="R1938" s="10" t="s">
        <v>214</v>
      </c>
      <c r="S1938" s="10" t="s">
        <v>215</v>
      </c>
      <c r="T1938" s="10" t="s">
        <v>430</v>
      </c>
      <c r="U1938" s="9" t="s">
        <v>74</v>
      </c>
      <c r="V1938" s="9">
        <v>1531.2380000000001</v>
      </c>
      <c r="W1938" s="9">
        <v>3.9222049999999998E-6</v>
      </c>
      <c r="X1938" s="9">
        <v>3691.2</v>
      </c>
      <c r="Y1938" s="9">
        <v>3736.4690000000001</v>
      </c>
      <c r="Z1938" s="9">
        <v>2.4105979999999998</v>
      </c>
      <c r="AA1938" s="9">
        <v>2.4401609999999998</v>
      </c>
      <c r="AB1938" s="9">
        <v>1.57428E-3</v>
      </c>
      <c r="AC1938" s="9">
        <v>1.593587E-3</v>
      </c>
      <c r="AD1938" s="9">
        <v>9.454858E-6</v>
      </c>
      <c r="AE1938" s="9">
        <v>9.5708119999999994E-6</v>
      </c>
      <c r="AF1938" s="9">
        <v>8.7023939999999994E-2</v>
      </c>
      <c r="AG1938" s="9">
        <v>0.11917410000000001</v>
      </c>
      <c r="AH1938" s="9">
        <v>1.086466E-4</v>
      </c>
      <c r="AI1938" s="9">
        <v>8.0309479999999999E-5</v>
      </c>
      <c r="AJ1938" s="9">
        <v>3.634376E-5</v>
      </c>
      <c r="AK1938" s="9">
        <v>10126.299999999999</v>
      </c>
      <c r="AL1938" s="9">
        <v>224.3947</v>
      </c>
      <c r="AM1938" s="9">
        <v>6.6131440000000001</v>
      </c>
      <c r="AN1938" s="9">
        <v>0.1465446</v>
      </c>
      <c r="AO1938" s="9">
        <v>4.3188209999999996E-3</v>
      </c>
      <c r="AP1938" s="9">
        <v>9.5703309999999996E-5</v>
      </c>
      <c r="AQ1938" s="9">
        <v>2.4034649999999999E-4</v>
      </c>
      <c r="AR1938" s="9">
        <v>5.3259799999999998E-6</v>
      </c>
      <c r="AS1938" s="9">
        <v>0.3336866</v>
      </c>
      <c r="AT1938" s="9">
        <v>0.22961219999999999</v>
      </c>
      <c r="AU1938" s="9">
        <v>7.2027599999999995E-4</v>
      </c>
      <c r="AV1938" s="9">
        <v>2.3195540000000001E-5</v>
      </c>
      <c r="AW1938" s="9">
        <v>2.7440330000000001E-5</v>
      </c>
      <c r="AX1938" s="9">
        <v>1.5270040000000001E-5</v>
      </c>
      <c r="AY1938" s="9">
        <v>4.2710370000000002E-5</v>
      </c>
      <c r="AZ1938" s="9">
        <v>421</v>
      </c>
      <c r="BA1938" s="9">
        <v>0</v>
      </c>
      <c r="BB1938" s="9">
        <v>401</v>
      </c>
      <c r="BC1938" s="9">
        <v>0</v>
      </c>
      <c r="BD1938" s="9">
        <v>114</v>
      </c>
      <c r="BE1938" s="9">
        <v>0</v>
      </c>
      <c r="BF1938" s="9">
        <v>457</v>
      </c>
      <c r="BG1938" s="9">
        <v>0</v>
      </c>
      <c r="BH1938" s="26"/>
      <c r="BI1938" s="22">
        <v>0</v>
      </c>
      <c r="BJ1938" s="22">
        <v>0</v>
      </c>
      <c r="BK1938" s="22">
        <v>0</v>
      </c>
      <c r="BL1938" s="22">
        <v>3.2859999999999987</v>
      </c>
      <c r="BM1938" s="12">
        <v>0</v>
      </c>
      <c r="BN1938" s="12">
        <v>0</v>
      </c>
      <c r="BO1938" s="12">
        <v>0</v>
      </c>
      <c r="BP1938" s="16">
        <v>1</v>
      </c>
      <c r="BQ1938" s="16">
        <v>1</v>
      </c>
      <c r="BR1938" s="15">
        <v>0</v>
      </c>
      <c r="BS1938" s="15">
        <v>0</v>
      </c>
      <c r="BT1938" s="15">
        <v>0</v>
      </c>
      <c r="BU1938" s="17">
        <v>1.5246857157416531</v>
      </c>
      <c r="BV1938" s="15">
        <v>0</v>
      </c>
      <c r="BW1938" s="15">
        <v>0</v>
      </c>
      <c r="BX1938" s="15">
        <v>0</v>
      </c>
      <c r="BY1938" s="17">
        <v>0</v>
      </c>
      <c r="BZ1938" s="17">
        <v>0</v>
      </c>
      <c r="CA1938" s="17">
        <v>0</v>
      </c>
      <c r="CB1938" s="17">
        <v>2.1551982589419021</v>
      </c>
    </row>
    <row r="1939" spans="1:80" x14ac:dyDescent="0.25">
      <c r="A1939" s="9">
        <v>19</v>
      </c>
      <c r="B1939" s="10" t="s">
        <v>92</v>
      </c>
      <c r="C1939" s="9" t="s">
        <v>93</v>
      </c>
      <c r="D1939" s="9" t="s">
        <v>94</v>
      </c>
      <c r="E1939" s="9" t="s">
        <v>60</v>
      </c>
      <c r="F1939" s="9" t="s">
        <v>377</v>
      </c>
      <c r="G1939" s="9" t="s">
        <v>378</v>
      </c>
      <c r="H1939" s="9" t="s">
        <v>379</v>
      </c>
      <c r="I1939" s="9" t="s">
        <v>64</v>
      </c>
      <c r="J1939" s="9" t="s">
        <v>380</v>
      </c>
      <c r="K1939" s="9" t="s">
        <v>381</v>
      </c>
      <c r="L1939" s="9" t="s">
        <v>427</v>
      </c>
      <c r="M1939" s="9" t="s">
        <v>428</v>
      </c>
      <c r="N1939" s="10" t="s">
        <v>429</v>
      </c>
      <c r="O1939" s="16">
        <v>1</v>
      </c>
      <c r="P1939" s="16">
        <v>1</v>
      </c>
      <c r="Q1939" s="10" t="s">
        <v>213</v>
      </c>
      <c r="R1939" s="10" t="s">
        <v>214</v>
      </c>
      <c r="S1939" s="10" t="s">
        <v>215</v>
      </c>
      <c r="T1939" s="10" t="s">
        <v>430</v>
      </c>
      <c r="U1939" s="9" t="s">
        <v>74</v>
      </c>
      <c r="V1939" s="9">
        <v>786.64359999999999</v>
      </c>
      <c r="W1939" s="9">
        <v>1.672152E-4</v>
      </c>
      <c r="X1939" s="9">
        <v>3691.2</v>
      </c>
      <c r="Y1939" s="9">
        <v>3736.4690000000001</v>
      </c>
      <c r="Z1939" s="9">
        <v>4.6923409999999999</v>
      </c>
      <c r="AA1939" s="9">
        <v>4.7498870000000002</v>
      </c>
      <c r="AB1939" s="9">
        <v>5.9650160000000001E-3</v>
      </c>
      <c r="AC1939" s="9">
        <v>6.0381699999999998E-3</v>
      </c>
      <c r="AD1939" s="9">
        <v>7.8463079999999998E-4</v>
      </c>
      <c r="AE1939" s="9">
        <v>7.942534E-4</v>
      </c>
      <c r="AF1939" s="9">
        <v>2.5291090000000001</v>
      </c>
      <c r="AG1939" s="9">
        <v>1.7587930000000001</v>
      </c>
      <c r="AH1939" s="9">
        <v>3.1023999999999998E-4</v>
      </c>
      <c r="AI1939" s="9">
        <v>4.5159010000000001E-4</v>
      </c>
      <c r="AJ1939" s="9">
        <v>1.091155E-4</v>
      </c>
      <c r="AK1939" s="9">
        <v>10126.299999999999</v>
      </c>
      <c r="AL1939" s="9">
        <v>224.3947</v>
      </c>
      <c r="AM1939" s="9">
        <v>12.87279</v>
      </c>
      <c r="AN1939" s="9">
        <v>0.2852558</v>
      </c>
      <c r="AO1939" s="9">
        <v>1.6364199999999999E-2</v>
      </c>
      <c r="AP1939" s="9">
        <v>3.6262399999999998E-4</v>
      </c>
      <c r="AQ1939" s="9">
        <v>1.404621E-3</v>
      </c>
      <c r="AR1939" s="9">
        <v>3.1125820000000001E-5</v>
      </c>
      <c r="AS1939" s="9">
        <v>7.7436499999999997</v>
      </c>
      <c r="AT1939" s="9">
        <v>4.4888870000000001</v>
      </c>
      <c r="AU1939" s="9">
        <v>1.8139E-4</v>
      </c>
      <c r="AV1939" s="9">
        <v>6.9339739999999997E-6</v>
      </c>
      <c r="AW1939" s="9">
        <v>1.2712770000000001E-4</v>
      </c>
      <c r="AX1939" s="9">
        <v>4.9819809999999996E-6</v>
      </c>
      <c r="AY1939" s="9">
        <v>1.3210970000000001E-4</v>
      </c>
      <c r="AZ1939" s="9">
        <v>348</v>
      </c>
      <c r="BA1939" s="9">
        <v>0</v>
      </c>
      <c r="BB1939" s="9">
        <v>276</v>
      </c>
      <c r="BC1939" s="9">
        <v>0</v>
      </c>
      <c r="BD1939" s="9">
        <v>292</v>
      </c>
      <c r="BE1939" s="9">
        <v>0</v>
      </c>
      <c r="BF1939" s="9">
        <v>900</v>
      </c>
      <c r="BG1939" s="9">
        <v>0</v>
      </c>
      <c r="BH1939" s="26"/>
      <c r="BI1939" s="22">
        <v>0</v>
      </c>
      <c r="BJ1939" s="22">
        <v>0</v>
      </c>
      <c r="BK1939" s="22">
        <v>0</v>
      </c>
      <c r="BL1939" s="22">
        <v>26.840000000000003</v>
      </c>
      <c r="BM1939" s="12">
        <v>0</v>
      </c>
      <c r="BN1939" s="12">
        <v>0</v>
      </c>
      <c r="BO1939" s="12">
        <v>0</v>
      </c>
      <c r="BP1939" s="16">
        <v>1</v>
      </c>
      <c r="BQ1939" s="16">
        <v>1</v>
      </c>
      <c r="BR1939" s="15">
        <v>0</v>
      </c>
      <c r="BS1939" s="15">
        <v>0</v>
      </c>
      <c r="BT1939" s="15">
        <v>0</v>
      </c>
      <c r="BU1939" s="17">
        <v>1.4501819930425399</v>
      </c>
      <c r="BV1939" s="15">
        <v>0</v>
      </c>
      <c r="BW1939" s="15">
        <v>0</v>
      </c>
      <c r="BX1939" s="15">
        <v>0</v>
      </c>
      <c r="BY1939" s="17">
        <v>0</v>
      </c>
      <c r="BZ1939" s="17">
        <v>0</v>
      </c>
      <c r="CA1939" s="17">
        <v>0</v>
      </c>
      <c r="CB1939" s="17">
        <v>18.508021840547482</v>
      </c>
    </row>
    <row r="1940" spans="1:80" x14ac:dyDescent="0.25">
      <c r="A1940" s="9">
        <v>21</v>
      </c>
      <c r="B1940" s="10" t="s">
        <v>95</v>
      </c>
      <c r="C1940" s="9" t="s">
        <v>96</v>
      </c>
      <c r="D1940" s="9" t="s">
        <v>97</v>
      </c>
      <c r="E1940" s="9" t="s">
        <v>78</v>
      </c>
      <c r="F1940" s="9" t="s">
        <v>377</v>
      </c>
      <c r="G1940" s="9" t="s">
        <v>378</v>
      </c>
      <c r="H1940" s="9" t="s">
        <v>379</v>
      </c>
      <c r="I1940" s="9" t="s">
        <v>64</v>
      </c>
      <c r="J1940" s="9" t="s">
        <v>380</v>
      </c>
      <c r="K1940" s="9" t="s">
        <v>381</v>
      </c>
      <c r="L1940" s="9" t="s">
        <v>427</v>
      </c>
      <c r="M1940" s="9" t="s">
        <v>428</v>
      </c>
      <c r="N1940" s="10" t="s">
        <v>429</v>
      </c>
      <c r="O1940" s="16">
        <v>1</v>
      </c>
      <c r="P1940" s="16">
        <v>1</v>
      </c>
      <c r="Q1940" s="10" t="s">
        <v>213</v>
      </c>
      <c r="R1940" s="10" t="s">
        <v>214</v>
      </c>
      <c r="S1940" s="10" t="s">
        <v>215</v>
      </c>
      <c r="T1940" s="10" t="s">
        <v>430</v>
      </c>
      <c r="U1940" s="9" t="s">
        <v>74</v>
      </c>
      <c r="V1940" s="9">
        <v>1146.107</v>
      </c>
      <c r="W1940" s="9">
        <v>4.9097800000000003E-6</v>
      </c>
      <c r="X1940" s="9">
        <v>3691.2</v>
      </c>
      <c r="Y1940" s="9">
        <v>3736.4690000000001</v>
      </c>
      <c r="Z1940" s="9">
        <v>3.2206419999999998</v>
      </c>
      <c r="AA1940" s="9">
        <v>3.2601399999999998</v>
      </c>
      <c r="AB1940" s="9">
        <v>2.8100709999999999E-3</v>
      </c>
      <c r="AC1940" s="9">
        <v>2.8445340000000001E-3</v>
      </c>
      <c r="AD1940" s="9">
        <v>1.5812640000000001E-5</v>
      </c>
      <c r="AE1940" s="9">
        <v>1.6006570000000001E-5</v>
      </c>
      <c r="AF1940" s="9">
        <v>1.774222</v>
      </c>
      <c r="AG1940" s="9">
        <v>1.0570790000000001</v>
      </c>
      <c r="AH1940" s="9">
        <v>8.9124410000000001E-6</v>
      </c>
      <c r="AI1940" s="9">
        <v>1.514227E-5</v>
      </c>
      <c r="AJ1940" s="9">
        <v>2.087298E-4</v>
      </c>
      <c r="AK1940" s="9">
        <v>10126.299999999999</v>
      </c>
      <c r="AL1940" s="9">
        <v>224.3947</v>
      </c>
      <c r="AM1940" s="9">
        <v>8.8353889999999993</v>
      </c>
      <c r="AN1940" s="9">
        <v>0.19578860000000001</v>
      </c>
      <c r="AO1940" s="9">
        <v>7.709044E-3</v>
      </c>
      <c r="AP1940" s="9">
        <v>1.7082929999999999E-4</v>
      </c>
      <c r="AQ1940" s="9">
        <v>1.8442090000000001E-3</v>
      </c>
      <c r="AR1940" s="9">
        <v>4.0866910000000001E-5</v>
      </c>
      <c r="AS1940" s="9">
        <v>24.976800000000001</v>
      </c>
      <c r="AT1940" s="9">
        <v>7.267811</v>
      </c>
      <c r="AU1940" s="9">
        <v>7.3836869999999996E-5</v>
      </c>
      <c r="AV1940" s="9">
        <v>5.6230009999999996E-6</v>
      </c>
      <c r="AW1940" s="11">
        <v>1.9227370000000002E-6</v>
      </c>
      <c r="AX1940" s="11">
        <v>4.9090029999999998E-6</v>
      </c>
      <c r="AY1940" s="11">
        <v>6.8317390000000002E-6</v>
      </c>
      <c r="AZ1940" s="9">
        <v>1858</v>
      </c>
      <c r="BA1940" s="9">
        <v>0</v>
      </c>
      <c r="BB1940" s="9">
        <v>1702</v>
      </c>
      <c r="BC1940" s="9">
        <v>0</v>
      </c>
      <c r="BD1940" s="9">
        <v>403</v>
      </c>
      <c r="BE1940" s="9">
        <v>0</v>
      </c>
      <c r="BF1940" s="9">
        <v>1143</v>
      </c>
      <c r="BG1940" s="9">
        <v>0</v>
      </c>
      <c r="BH1940" s="26"/>
      <c r="BI1940" s="22">
        <v>0</v>
      </c>
      <c r="BJ1940" s="22">
        <v>0</v>
      </c>
      <c r="BK1940" s="22">
        <v>0</v>
      </c>
      <c r="BL1940" s="22">
        <v>20.392000000000003</v>
      </c>
      <c r="BM1940" s="12">
        <v>0</v>
      </c>
      <c r="BN1940" s="12">
        <v>0</v>
      </c>
      <c r="BO1940" s="12">
        <v>0</v>
      </c>
      <c r="BP1940" s="16">
        <v>1</v>
      </c>
      <c r="BQ1940" s="16">
        <v>1</v>
      </c>
      <c r="BR1940" s="15">
        <v>0</v>
      </c>
      <c r="BS1940" s="15">
        <v>0</v>
      </c>
      <c r="BT1940" s="15">
        <v>0</v>
      </c>
      <c r="BU1940" s="17">
        <v>1.415728132612768</v>
      </c>
      <c r="BV1940" s="15">
        <v>0</v>
      </c>
      <c r="BW1940" s="15">
        <v>0</v>
      </c>
      <c r="BX1940" s="15">
        <v>0</v>
      </c>
      <c r="BY1940" s="17">
        <v>0</v>
      </c>
      <c r="BZ1940" s="17">
        <v>0</v>
      </c>
      <c r="CA1940" s="17">
        <v>0</v>
      </c>
      <c r="CB1940" s="17">
        <v>14.403895444505977</v>
      </c>
    </row>
    <row r="1941" spans="1:80" x14ac:dyDescent="0.25">
      <c r="A1941" s="13">
        <v>22</v>
      </c>
      <c r="B1941" s="14" t="s">
        <v>98</v>
      </c>
      <c r="C1941" s="13" t="s">
        <v>99</v>
      </c>
      <c r="D1941" s="13" t="s">
        <v>100</v>
      </c>
      <c r="E1941" s="13" t="s">
        <v>78</v>
      </c>
      <c r="F1941" s="13" t="s">
        <v>377</v>
      </c>
      <c r="G1941" s="13" t="s">
        <v>378</v>
      </c>
      <c r="H1941" s="13" t="s">
        <v>379</v>
      </c>
      <c r="I1941" s="13" t="s">
        <v>64</v>
      </c>
      <c r="J1941" s="13" t="s">
        <v>380</v>
      </c>
      <c r="K1941" s="13" t="s">
        <v>381</v>
      </c>
      <c r="L1941" s="13" t="s">
        <v>427</v>
      </c>
      <c r="M1941" s="13" t="s">
        <v>428</v>
      </c>
      <c r="N1941" s="14" t="s">
        <v>429</v>
      </c>
      <c r="O1941" s="16">
        <v>1</v>
      </c>
      <c r="P1941" s="16">
        <v>1</v>
      </c>
      <c r="Q1941" s="14" t="s">
        <v>213</v>
      </c>
      <c r="R1941" s="14" t="s">
        <v>214</v>
      </c>
      <c r="S1941" s="14" t="s">
        <v>215</v>
      </c>
      <c r="T1941" s="14" t="s">
        <v>430</v>
      </c>
      <c r="U1941" s="13" t="s">
        <v>74</v>
      </c>
      <c r="V1941" s="13">
        <v>862.69399999999996</v>
      </c>
      <c r="W1941" s="13">
        <v>3.387216E-6</v>
      </c>
      <c r="X1941" s="13">
        <v>3691.2</v>
      </c>
      <c r="Y1941" s="13">
        <v>3736.4690000000001</v>
      </c>
      <c r="Z1941" s="13">
        <v>4.2786900000000001</v>
      </c>
      <c r="AA1941" s="13">
        <v>4.3311630000000001</v>
      </c>
      <c r="AB1941" s="13">
        <v>4.9596839999999998E-3</v>
      </c>
      <c r="AC1941" s="13">
        <v>5.0205090000000003E-3</v>
      </c>
      <c r="AD1941" s="13">
        <v>1.449285E-5</v>
      </c>
      <c r="AE1941" s="13">
        <v>1.4670590000000001E-5</v>
      </c>
      <c r="AF1941" s="13">
        <v>0.30437049999999999</v>
      </c>
      <c r="AG1941" s="13">
        <v>0.2306242</v>
      </c>
      <c r="AH1941" s="13">
        <v>4.761581E-5</v>
      </c>
      <c r="AI1941" s="13">
        <v>6.3612529999999997E-5</v>
      </c>
      <c r="AJ1941" s="13">
        <v>7.5985159999999996E-5</v>
      </c>
      <c r="AK1941" s="13">
        <v>10126.299999999999</v>
      </c>
      <c r="AL1941" s="13">
        <v>224.3947</v>
      </c>
      <c r="AM1941" s="13">
        <v>11.738</v>
      </c>
      <c r="AN1941" s="13">
        <v>0.26010919999999998</v>
      </c>
      <c r="AO1941" s="13">
        <v>1.3606210000000001E-2</v>
      </c>
      <c r="AP1941" s="13">
        <v>3.0150810000000001E-4</v>
      </c>
      <c r="AQ1941" s="13">
        <v>8.9191360000000003E-4</v>
      </c>
      <c r="AR1941" s="13">
        <v>1.9764439999999999E-5</v>
      </c>
      <c r="AS1941" s="13">
        <v>18.446940000000001</v>
      </c>
      <c r="AT1941" s="13">
        <v>5.037312</v>
      </c>
      <c r="AU1941" s="13">
        <v>4.8350219999999998E-5</v>
      </c>
      <c r="AV1941" s="13">
        <v>3.9236089999999996E-6</v>
      </c>
      <c r="AW1941" s="15">
        <v>2.784883E-6</v>
      </c>
      <c r="AX1941" s="15">
        <v>3.751838E-6</v>
      </c>
      <c r="AY1941" s="15">
        <v>6.5367210000000004E-6</v>
      </c>
      <c r="AZ1941" s="13">
        <v>1035</v>
      </c>
      <c r="BA1941" s="13">
        <v>0</v>
      </c>
      <c r="BB1941" s="13">
        <v>952</v>
      </c>
      <c r="BC1941" s="13">
        <v>0</v>
      </c>
      <c r="BD1941" s="13">
        <v>508</v>
      </c>
      <c r="BE1941" s="13">
        <v>0</v>
      </c>
      <c r="BF1941" s="13">
        <v>1538</v>
      </c>
      <c r="BG1941" s="13">
        <v>0</v>
      </c>
      <c r="BI1941" s="22">
        <v>1E-3</v>
      </c>
      <c r="BJ1941" s="22">
        <v>1E-3</v>
      </c>
      <c r="BK1941" s="22">
        <v>0</v>
      </c>
      <c r="BL1941" s="22">
        <v>18.181000000000001</v>
      </c>
      <c r="BM1941" s="12">
        <v>5.5002475111380014E-5</v>
      </c>
      <c r="BN1941" s="12">
        <v>5.5002475111380014E-5</v>
      </c>
      <c r="BO1941" s="12">
        <v>0</v>
      </c>
      <c r="BP1941" s="16">
        <v>1</v>
      </c>
      <c r="BQ1941" s="16">
        <v>1</v>
      </c>
      <c r="BR1941" s="15">
        <v>5.5002475111380014E-5</v>
      </c>
      <c r="BS1941" s="15">
        <v>0</v>
      </c>
      <c r="BT1941" s="15">
        <v>5.5002475111380014E-5</v>
      </c>
      <c r="BU1941" s="17">
        <v>1.4111614521631999</v>
      </c>
      <c r="BV1941" s="15">
        <v>7.7617372650745276E-5</v>
      </c>
      <c r="BW1941" s="15">
        <v>0</v>
      </c>
      <c r="BX1941" s="15">
        <v>7.7617372650745276E-5</v>
      </c>
      <c r="BY1941" s="17">
        <v>1E-3</v>
      </c>
      <c r="BZ1941" s="17">
        <v>1E-3</v>
      </c>
      <c r="CA1941" s="17">
        <v>0</v>
      </c>
      <c r="CB1941" s="17">
        <v>12.88371360493865</v>
      </c>
    </row>
    <row r="1942" spans="1:80" x14ac:dyDescent="0.25">
      <c r="A1942" s="13">
        <v>25</v>
      </c>
      <c r="B1942" s="14" t="s">
        <v>176</v>
      </c>
      <c r="C1942" s="13" t="s">
        <v>177</v>
      </c>
      <c r="D1942" s="13" t="s">
        <v>178</v>
      </c>
      <c r="E1942" s="13" t="s">
        <v>78</v>
      </c>
      <c r="F1942" s="13" t="s">
        <v>377</v>
      </c>
      <c r="G1942" s="13" t="s">
        <v>378</v>
      </c>
      <c r="H1942" s="13" t="s">
        <v>379</v>
      </c>
      <c r="I1942" s="13" t="s">
        <v>64</v>
      </c>
      <c r="J1942" s="13" t="s">
        <v>380</v>
      </c>
      <c r="K1942" s="13" t="s">
        <v>381</v>
      </c>
      <c r="L1942" s="13" t="s">
        <v>427</v>
      </c>
      <c r="M1942" s="13" t="s">
        <v>428</v>
      </c>
      <c r="N1942" s="14" t="s">
        <v>429</v>
      </c>
      <c r="O1942" s="16">
        <v>1</v>
      </c>
      <c r="P1942" s="16">
        <v>1</v>
      </c>
      <c r="Q1942" s="14" t="s">
        <v>213</v>
      </c>
      <c r="R1942" s="14" t="s">
        <v>214</v>
      </c>
      <c r="S1942" s="14" t="s">
        <v>215</v>
      </c>
      <c r="T1942" s="14" t="s">
        <v>430</v>
      </c>
      <c r="U1942" s="13" t="s">
        <v>74</v>
      </c>
      <c r="V1942" s="13">
        <v>765.12509999999997</v>
      </c>
      <c r="W1942" s="13">
        <v>1.383073E-4</v>
      </c>
      <c r="X1942" s="13">
        <v>3691.2</v>
      </c>
      <c r="Y1942" s="13">
        <v>3736.4690000000001</v>
      </c>
      <c r="Z1942" s="13">
        <v>4.8243090000000004</v>
      </c>
      <c r="AA1942" s="13">
        <v>4.8834739999999996</v>
      </c>
      <c r="AB1942" s="13">
        <v>6.3052550000000001E-3</v>
      </c>
      <c r="AC1942" s="13">
        <v>6.3825820000000004E-3</v>
      </c>
      <c r="AD1942" s="13">
        <v>6.67237E-4</v>
      </c>
      <c r="AE1942" s="13">
        <v>6.7542000000000004E-4</v>
      </c>
      <c r="AF1942" s="13">
        <v>7.9832520000000002</v>
      </c>
      <c r="AG1942" s="13">
        <v>4.2398389999999999</v>
      </c>
      <c r="AH1942" s="13">
        <v>8.3579599999999995E-5</v>
      </c>
      <c r="AI1942" s="13">
        <v>1.593032E-4</v>
      </c>
      <c r="AJ1942" s="13">
        <v>2.4323110000000001E-4</v>
      </c>
      <c r="AK1942" s="13">
        <v>10126.299999999999</v>
      </c>
      <c r="AL1942" s="13">
        <v>224.3947</v>
      </c>
      <c r="AM1942" s="13">
        <v>13.234830000000001</v>
      </c>
      <c r="AN1942" s="13">
        <v>0.29327839999999999</v>
      </c>
      <c r="AO1942" s="13">
        <v>1.72976E-2</v>
      </c>
      <c r="AP1942" s="13">
        <v>3.8330770000000002E-4</v>
      </c>
      <c r="AQ1942" s="13">
        <v>3.219122E-3</v>
      </c>
      <c r="AR1942" s="13">
        <v>7.1334419999999994E-5</v>
      </c>
      <c r="AS1942" s="13">
        <v>53.623550000000002</v>
      </c>
      <c r="AT1942" s="13">
        <v>18.109449999999999</v>
      </c>
      <c r="AU1942" s="13">
        <v>6.0031870000000002E-5</v>
      </c>
      <c r="AV1942" s="13">
        <v>3.9390720000000002E-6</v>
      </c>
      <c r="AW1942" s="15">
        <v>3.022109E-5</v>
      </c>
      <c r="AX1942" s="15">
        <v>3.191798E-6</v>
      </c>
      <c r="AY1942" s="15">
        <v>3.3412889999999999E-5</v>
      </c>
      <c r="AZ1942" s="13">
        <v>551</v>
      </c>
      <c r="BA1942" s="13">
        <v>0</v>
      </c>
      <c r="BB1942" s="13">
        <v>445</v>
      </c>
      <c r="BC1942" s="13">
        <v>0</v>
      </c>
      <c r="BD1942" s="13">
        <v>373</v>
      </c>
      <c r="BE1942" s="13">
        <v>0</v>
      </c>
      <c r="BF1942" s="13">
        <v>1032</v>
      </c>
      <c r="BG1942" s="13">
        <v>0</v>
      </c>
      <c r="BI1942" s="22">
        <v>1E-3</v>
      </c>
      <c r="BJ1942" s="22">
        <v>1E-3</v>
      </c>
      <c r="BK1942" s="22">
        <v>0</v>
      </c>
      <c r="BL1942" s="22">
        <v>33.815999999999995</v>
      </c>
      <c r="BM1942" s="12">
        <v>2.9571800331204167E-5</v>
      </c>
      <c r="BN1942" s="12">
        <v>2.9571800331204167E-5</v>
      </c>
      <c r="BO1942" s="12">
        <v>0</v>
      </c>
      <c r="BP1942" s="16">
        <v>1</v>
      </c>
      <c r="BQ1942" s="16">
        <v>1</v>
      </c>
      <c r="BR1942" s="15">
        <v>2.9571800331204167E-5</v>
      </c>
      <c r="BS1942" s="15">
        <v>0</v>
      </c>
      <c r="BT1942" s="15">
        <v>2.9571800331204167E-5</v>
      </c>
      <c r="BU1942" s="17">
        <v>1.3371864650982324</v>
      </c>
      <c r="BV1942" s="15">
        <v>3.9543011151473636E-5</v>
      </c>
      <c r="BW1942" s="15">
        <v>0</v>
      </c>
      <c r="BX1942" s="15">
        <v>3.9543011151473636E-5</v>
      </c>
      <c r="BY1942" s="17">
        <v>1E-3</v>
      </c>
      <c r="BZ1942" s="17">
        <v>1E-3</v>
      </c>
      <c r="CA1942" s="17">
        <v>0</v>
      </c>
      <c r="CB1942" s="17">
        <v>25.28891884761622</v>
      </c>
    </row>
    <row r="1943" spans="1:80" x14ac:dyDescent="0.25">
      <c r="A1943" s="9">
        <v>26</v>
      </c>
      <c r="B1943" s="10" t="s">
        <v>103</v>
      </c>
      <c r="C1943" s="9" t="s">
        <v>104</v>
      </c>
      <c r="D1943" s="9" t="s">
        <v>94</v>
      </c>
      <c r="E1943" s="9" t="s">
        <v>60</v>
      </c>
      <c r="F1943" s="9" t="s">
        <v>377</v>
      </c>
      <c r="G1943" s="9" t="s">
        <v>378</v>
      </c>
      <c r="H1943" s="9" t="s">
        <v>379</v>
      </c>
      <c r="I1943" s="9" t="s">
        <v>64</v>
      </c>
      <c r="J1943" s="9" t="s">
        <v>380</v>
      </c>
      <c r="K1943" s="9" t="s">
        <v>381</v>
      </c>
      <c r="L1943" s="9" t="s">
        <v>427</v>
      </c>
      <c r="M1943" s="9" t="s">
        <v>428</v>
      </c>
      <c r="N1943" s="10" t="s">
        <v>429</v>
      </c>
      <c r="O1943" s="16">
        <v>1</v>
      </c>
      <c r="P1943" s="16">
        <v>1</v>
      </c>
      <c r="Q1943" s="10" t="s">
        <v>213</v>
      </c>
      <c r="R1943" s="10" t="s">
        <v>214</v>
      </c>
      <c r="S1943" s="10" t="s">
        <v>215</v>
      </c>
      <c r="T1943" s="10" t="s">
        <v>430</v>
      </c>
      <c r="U1943" s="9" t="s">
        <v>74</v>
      </c>
      <c r="V1943" s="9">
        <v>729.14639999999997</v>
      </c>
      <c r="W1943" s="9">
        <v>3.4464659999999998E-4</v>
      </c>
      <c r="X1943" s="9">
        <v>3691.2</v>
      </c>
      <c r="Y1943" s="9">
        <v>3736.4690000000001</v>
      </c>
      <c r="Z1943" s="9">
        <v>5.0623579999999997</v>
      </c>
      <c r="AA1943" s="9">
        <v>5.1244420000000002</v>
      </c>
      <c r="AB1943" s="9">
        <v>6.9428550000000004E-3</v>
      </c>
      <c r="AC1943" s="9">
        <v>7.0280020000000002E-3</v>
      </c>
      <c r="AD1943" s="9">
        <v>1.744724E-3</v>
      </c>
      <c r="AE1943" s="9">
        <v>1.7661210000000001E-3</v>
      </c>
      <c r="AF1943" s="9">
        <v>4.8227969999999996</v>
      </c>
      <c r="AG1943" s="9">
        <v>3.0747879999999999</v>
      </c>
      <c r="AH1943" s="9">
        <v>3.617661E-4</v>
      </c>
      <c r="AI1943" s="9">
        <v>5.7438810000000004E-4</v>
      </c>
      <c r="AJ1943" s="9">
        <v>7.7652929999999997E-4</v>
      </c>
      <c r="AK1943" s="9">
        <v>10126.299999999999</v>
      </c>
      <c r="AL1943" s="9">
        <v>224.3947</v>
      </c>
      <c r="AM1943" s="9">
        <v>13.887879999999999</v>
      </c>
      <c r="AN1943" s="9">
        <v>0.30774980000000002</v>
      </c>
      <c r="AO1943" s="9">
        <v>1.9046770000000001E-2</v>
      </c>
      <c r="AP1943" s="9">
        <v>4.2206859999999999E-4</v>
      </c>
      <c r="AQ1943" s="9">
        <v>1.078435E-2</v>
      </c>
      <c r="AR1943" s="9">
        <v>2.3897670000000001E-4</v>
      </c>
      <c r="AS1943" s="9">
        <v>19.093699999999998</v>
      </c>
      <c r="AT1943" s="9">
        <v>14.185829999999999</v>
      </c>
      <c r="AU1943" s="9">
        <v>5.6481179999999997E-4</v>
      </c>
      <c r="AV1943" s="9">
        <v>1.6846159999999999E-5</v>
      </c>
      <c r="AW1943" s="9">
        <v>1.023209E-4</v>
      </c>
      <c r="AX1943" s="9">
        <v>1.3845199999999999E-5</v>
      </c>
      <c r="AY1943" s="9">
        <v>1.1616610000000001E-4</v>
      </c>
      <c r="AZ1943" s="9">
        <v>236</v>
      </c>
      <c r="BA1943" s="9">
        <v>0</v>
      </c>
      <c r="BB1943" s="9">
        <v>174</v>
      </c>
      <c r="BC1943" s="9">
        <v>0</v>
      </c>
      <c r="BD1943" s="9">
        <v>143</v>
      </c>
      <c r="BE1943" s="9">
        <v>0</v>
      </c>
      <c r="BF1943" s="9">
        <v>509</v>
      </c>
      <c r="BG1943" s="9">
        <v>0</v>
      </c>
      <c r="BH1943" s="26"/>
      <c r="BI1943" s="22">
        <v>0</v>
      </c>
      <c r="BJ1943" s="22">
        <v>0</v>
      </c>
      <c r="BK1943" s="22">
        <v>0</v>
      </c>
      <c r="BL1943" s="22">
        <v>30.052000000000003</v>
      </c>
      <c r="BM1943" s="12">
        <v>0</v>
      </c>
      <c r="BN1943" s="12">
        <v>0</v>
      </c>
      <c r="BO1943" s="12">
        <v>0</v>
      </c>
      <c r="BP1943" s="16">
        <v>1</v>
      </c>
      <c r="BQ1943" s="16">
        <v>1</v>
      </c>
      <c r="BR1943" s="15">
        <v>0</v>
      </c>
      <c r="BS1943" s="15">
        <v>0</v>
      </c>
      <c r="BT1943" s="15">
        <v>0</v>
      </c>
      <c r="BU1943" s="17">
        <v>1.3602002776375346</v>
      </c>
      <c r="BV1943" s="15">
        <v>0</v>
      </c>
      <c r="BW1943" s="15">
        <v>0</v>
      </c>
      <c r="BX1943" s="15">
        <v>0</v>
      </c>
      <c r="BY1943" s="17">
        <v>0</v>
      </c>
      <c r="BZ1943" s="17">
        <v>0</v>
      </c>
      <c r="CA1943" s="17">
        <v>0</v>
      </c>
      <c r="CB1943" s="17">
        <v>22.093805224180556</v>
      </c>
    </row>
    <row r="1944" spans="1:80" x14ac:dyDescent="0.25">
      <c r="A1944" s="13">
        <v>28</v>
      </c>
      <c r="B1944" s="14" t="s">
        <v>107</v>
      </c>
      <c r="C1944" s="13" t="s">
        <v>108</v>
      </c>
      <c r="D1944" s="13" t="s">
        <v>81</v>
      </c>
      <c r="E1944" s="13" t="s">
        <v>78</v>
      </c>
      <c r="F1944" s="13" t="s">
        <v>377</v>
      </c>
      <c r="G1944" s="13" t="s">
        <v>378</v>
      </c>
      <c r="H1944" s="13" t="s">
        <v>379</v>
      </c>
      <c r="I1944" s="13" t="s">
        <v>64</v>
      </c>
      <c r="J1944" s="13" t="s">
        <v>380</v>
      </c>
      <c r="K1944" s="13" t="s">
        <v>381</v>
      </c>
      <c r="L1944" s="13" t="s">
        <v>427</v>
      </c>
      <c r="M1944" s="13" t="s">
        <v>428</v>
      </c>
      <c r="N1944" s="14" t="s">
        <v>429</v>
      </c>
      <c r="O1944" s="16">
        <v>1</v>
      </c>
      <c r="P1944" s="16">
        <v>1</v>
      </c>
      <c r="Q1944" s="14" t="s">
        <v>213</v>
      </c>
      <c r="R1944" s="14" t="s">
        <v>214</v>
      </c>
      <c r="S1944" s="14" t="s">
        <v>215</v>
      </c>
      <c r="T1944" s="14" t="s">
        <v>430</v>
      </c>
      <c r="U1944" s="13" t="s">
        <v>74</v>
      </c>
      <c r="V1944" s="13">
        <v>616.64980000000003</v>
      </c>
      <c r="W1944" s="13">
        <v>5.7116330000000003E-5</v>
      </c>
      <c r="X1944" s="13">
        <v>3691.2</v>
      </c>
      <c r="Y1944" s="13">
        <v>3736.4690000000001</v>
      </c>
      <c r="Z1944" s="13">
        <v>5.9858929999999999</v>
      </c>
      <c r="AA1944" s="13">
        <v>6.059304</v>
      </c>
      <c r="AB1944" s="13">
        <v>9.7071190000000002E-3</v>
      </c>
      <c r="AC1944" s="13">
        <v>9.8261670000000002E-3</v>
      </c>
      <c r="AD1944" s="13">
        <v>3.4189220000000001E-4</v>
      </c>
      <c r="AE1944" s="13">
        <v>3.460852E-4</v>
      </c>
      <c r="AF1944" s="13">
        <v>0.3746621</v>
      </c>
      <c r="AG1944" s="13">
        <v>0.23458879999999999</v>
      </c>
      <c r="AH1944" s="13">
        <v>9.1253489999999998E-4</v>
      </c>
      <c r="AI1944" s="13">
        <v>1.475285E-3</v>
      </c>
      <c r="AJ1944" s="13">
        <v>8.609809E-4</v>
      </c>
      <c r="AK1944" s="13">
        <v>10126.299999999999</v>
      </c>
      <c r="AL1944" s="13">
        <v>224.3947</v>
      </c>
      <c r="AM1944" s="13">
        <v>16.421479999999999</v>
      </c>
      <c r="AN1944" s="13">
        <v>0.36389320000000003</v>
      </c>
      <c r="AO1944" s="13">
        <v>2.6630149999999998E-2</v>
      </c>
      <c r="AP1944" s="13">
        <v>5.9011320000000003E-4</v>
      </c>
      <c r="AQ1944" s="13">
        <v>1.413858E-2</v>
      </c>
      <c r="AR1944" s="13">
        <v>3.1330509999999998E-4</v>
      </c>
      <c r="AS1944" s="13">
        <v>7.3445919999999996</v>
      </c>
      <c r="AT1944" s="13">
        <v>2.7846350000000002</v>
      </c>
      <c r="AU1944" s="13">
        <v>1.9250319999999999E-3</v>
      </c>
      <c r="AV1944" s="13">
        <v>1.125121E-4</v>
      </c>
      <c r="AW1944" s="15">
        <v>1.146272E-4</v>
      </c>
      <c r="AX1944" s="15">
        <v>1.037701E-4</v>
      </c>
      <c r="AY1944" s="15">
        <v>2.183973E-4</v>
      </c>
      <c r="AZ1944" s="13">
        <v>118</v>
      </c>
      <c r="BA1944" s="13">
        <v>0</v>
      </c>
      <c r="BB1944" s="13">
        <v>85</v>
      </c>
      <c r="BC1944" s="13">
        <v>1</v>
      </c>
      <c r="BD1944" s="13">
        <v>66</v>
      </c>
      <c r="BE1944" s="13">
        <v>0</v>
      </c>
      <c r="BF1944" s="13">
        <v>332</v>
      </c>
      <c r="BG1944" s="13">
        <v>0</v>
      </c>
      <c r="BI1944" s="22">
        <v>5.0000000000000001E-3</v>
      </c>
      <c r="BJ1944" s="22">
        <v>2E-3</v>
      </c>
      <c r="BK1944" s="22">
        <v>3.0000000000000001E-3</v>
      </c>
      <c r="BL1944" s="22">
        <v>17.653999999999993</v>
      </c>
      <c r="BM1944" s="12">
        <v>2.8322193270646892E-4</v>
      </c>
      <c r="BN1944" s="12">
        <v>1.1328877308258756E-4</v>
      </c>
      <c r="BO1944" s="12">
        <v>1.6993315962388135E-4</v>
      </c>
      <c r="BP1944" s="16">
        <v>1</v>
      </c>
      <c r="BQ1944" s="16">
        <v>1</v>
      </c>
      <c r="BR1944" s="15">
        <v>1.1328877308258756E-4</v>
      </c>
      <c r="BS1944" s="15">
        <v>1.6993315962388135E-4</v>
      </c>
      <c r="BT1944" s="15">
        <v>2.8322193270646892E-4</v>
      </c>
      <c r="BU1944" s="17">
        <v>1.3174513140842181</v>
      </c>
      <c r="BV1944" s="15">
        <v>1.4925244296864378E-4</v>
      </c>
      <c r="BW1944" s="15">
        <v>2.2387866445296568E-4</v>
      </c>
      <c r="BX1944" s="15">
        <v>3.7313110742160949E-4</v>
      </c>
      <c r="BY1944" s="17">
        <v>5.0000000000000001E-3</v>
      </c>
      <c r="BZ1944" s="17">
        <v>2E-3</v>
      </c>
      <c r="CA1944" s="17">
        <v>3.0000000000000001E-3</v>
      </c>
      <c r="CB1944" s="17">
        <v>13.400115671273648</v>
      </c>
    </row>
    <row r="1945" spans="1:80" x14ac:dyDescent="0.25">
      <c r="A1945" s="9">
        <v>29</v>
      </c>
      <c r="B1945" s="10" t="s">
        <v>109</v>
      </c>
      <c r="C1945" s="9" t="s">
        <v>110</v>
      </c>
      <c r="D1945" s="9" t="s">
        <v>81</v>
      </c>
      <c r="E1945" s="9" t="s">
        <v>78</v>
      </c>
      <c r="F1945" s="9" t="s">
        <v>377</v>
      </c>
      <c r="G1945" s="9" t="s">
        <v>378</v>
      </c>
      <c r="H1945" s="9" t="s">
        <v>379</v>
      </c>
      <c r="I1945" s="9" t="s">
        <v>64</v>
      </c>
      <c r="J1945" s="9" t="s">
        <v>380</v>
      </c>
      <c r="K1945" s="9" t="s">
        <v>381</v>
      </c>
      <c r="L1945" s="9" t="s">
        <v>427</v>
      </c>
      <c r="M1945" s="9" t="s">
        <v>428</v>
      </c>
      <c r="N1945" s="10" t="s">
        <v>429</v>
      </c>
      <c r="O1945" s="16">
        <v>1</v>
      </c>
      <c r="P1945" s="16">
        <v>1</v>
      </c>
      <c r="Q1945" s="10" t="s">
        <v>213</v>
      </c>
      <c r="R1945" s="10" t="s">
        <v>214</v>
      </c>
      <c r="S1945" s="10" t="s">
        <v>215</v>
      </c>
      <c r="T1945" s="10" t="s">
        <v>430</v>
      </c>
      <c r="U1945" s="9" t="s">
        <v>74</v>
      </c>
      <c r="V1945" s="9">
        <v>698.678</v>
      </c>
      <c r="W1945" s="9">
        <v>4.5855810000000003E-5</v>
      </c>
      <c r="X1945" s="9">
        <v>3691.2</v>
      </c>
      <c r="Y1945" s="9">
        <v>3736.4690000000001</v>
      </c>
      <c r="Z1945" s="9">
        <v>5.2831200000000003</v>
      </c>
      <c r="AA1945" s="9">
        <v>5.347912</v>
      </c>
      <c r="AB1945" s="9">
        <v>7.5615949999999999E-3</v>
      </c>
      <c r="AC1945" s="9">
        <v>7.6543289999999996E-3</v>
      </c>
      <c r="AD1945" s="9">
        <v>2.4226179999999999E-4</v>
      </c>
      <c r="AE1945" s="9">
        <v>2.4523280000000001E-4</v>
      </c>
      <c r="AF1945" s="9">
        <v>0.35908669999999998</v>
      </c>
      <c r="AG1945" s="9">
        <v>0.25948500000000002</v>
      </c>
      <c r="AH1945" s="9">
        <v>6.7466100000000001E-4</v>
      </c>
      <c r="AI1945" s="9">
        <v>9.450754E-4</v>
      </c>
      <c r="AJ1945" s="9">
        <v>8.7488629999999995E-4</v>
      </c>
      <c r="AK1945" s="9">
        <v>10126.299999999999</v>
      </c>
      <c r="AL1945" s="9">
        <v>224.3947</v>
      </c>
      <c r="AM1945" s="9">
        <v>14.493510000000001</v>
      </c>
      <c r="AN1945" s="9">
        <v>0.32117030000000002</v>
      </c>
      <c r="AO1945" s="9">
        <v>2.0744200000000001E-2</v>
      </c>
      <c r="AP1945" s="9">
        <v>4.5968289999999998E-4</v>
      </c>
      <c r="AQ1945" s="9">
        <v>1.2680179999999999E-2</v>
      </c>
      <c r="AR1945" s="9">
        <v>2.8098750000000002E-4</v>
      </c>
      <c r="AS1945" s="9">
        <v>6.2785849999999996</v>
      </c>
      <c r="AT1945" s="9">
        <v>2.3880729999999999</v>
      </c>
      <c r="AU1945" s="9">
        <v>2.0195909999999998E-3</v>
      </c>
      <c r="AV1945" s="9">
        <v>1.1766289999999999E-4</v>
      </c>
      <c r="AW1945" s="11">
        <v>9.2626040000000007E-5</v>
      </c>
      <c r="AX1945" s="11">
        <v>1.061308E-4</v>
      </c>
      <c r="AY1945" s="11">
        <v>1.987569E-4</v>
      </c>
      <c r="AZ1945" s="9">
        <v>164</v>
      </c>
      <c r="BA1945" s="9">
        <v>0</v>
      </c>
      <c r="BB1945" s="9">
        <v>106</v>
      </c>
      <c r="BC1945" s="9">
        <v>0</v>
      </c>
      <c r="BD1945" s="9">
        <v>79</v>
      </c>
      <c r="BE1945" s="9">
        <v>0</v>
      </c>
      <c r="BF1945" s="9">
        <v>367</v>
      </c>
      <c r="BG1945" s="9">
        <v>0</v>
      </c>
      <c r="BH1945" s="26"/>
      <c r="BI1945" s="22">
        <v>5.0000000000000001E-3</v>
      </c>
      <c r="BJ1945" s="22">
        <v>3.0000000000000001E-3</v>
      </c>
      <c r="BK1945" s="22">
        <v>2E-3</v>
      </c>
      <c r="BL1945" s="22">
        <v>16.986999999999998</v>
      </c>
      <c r="BM1945" s="12">
        <v>2.9434273267793022E-4</v>
      </c>
      <c r="BN1945" s="12">
        <v>1.7660563960675814E-4</v>
      </c>
      <c r="BO1945" s="12">
        <v>1.1773709307117208E-4</v>
      </c>
      <c r="BP1945" s="16">
        <v>1</v>
      </c>
      <c r="BQ1945" s="16">
        <v>1</v>
      </c>
      <c r="BR1945" s="15">
        <v>1.7660563960675814E-4</v>
      </c>
      <c r="BS1945" s="15">
        <v>1.1773709307117208E-4</v>
      </c>
      <c r="BT1945" s="15">
        <v>2.9434273267793022E-4</v>
      </c>
      <c r="BU1945" s="17">
        <v>1.311023479840995</v>
      </c>
      <c r="BV1945" s="15">
        <v>2.315341401967967E-4</v>
      </c>
      <c r="BW1945" s="15">
        <v>1.5435609346453112E-4</v>
      </c>
      <c r="BX1945" s="15">
        <v>3.8589023366132782E-4</v>
      </c>
      <c r="BY1945" s="17">
        <v>5.0000000000000001E-3</v>
      </c>
      <c r="BZ1945" s="17">
        <v>3.0000000000000001E-3</v>
      </c>
      <c r="CA1945" s="17">
        <v>2E-3</v>
      </c>
      <c r="CB1945" s="17">
        <v>12.957052456497754</v>
      </c>
    </row>
    <row r="1946" spans="1:80" x14ac:dyDescent="0.25">
      <c r="A1946" s="13">
        <v>30</v>
      </c>
      <c r="B1946" s="14" t="s">
        <v>111</v>
      </c>
      <c r="C1946" s="13" t="s">
        <v>112</v>
      </c>
      <c r="D1946" s="13" t="s">
        <v>63</v>
      </c>
      <c r="E1946" s="13" t="s">
        <v>78</v>
      </c>
      <c r="F1946" s="13" t="s">
        <v>377</v>
      </c>
      <c r="G1946" s="13" t="s">
        <v>378</v>
      </c>
      <c r="H1946" s="13" t="s">
        <v>379</v>
      </c>
      <c r="I1946" s="13" t="s">
        <v>64</v>
      </c>
      <c r="J1946" s="13" t="s">
        <v>380</v>
      </c>
      <c r="K1946" s="13" t="s">
        <v>381</v>
      </c>
      <c r="L1946" s="13" t="s">
        <v>427</v>
      </c>
      <c r="M1946" s="13" t="s">
        <v>428</v>
      </c>
      <c r="N1946" s="14" t="s">
        <v>429</v>
      </c>
      <c r="O1946" s="16">
        <v>1</v>
      </c>
      <c r="P1946" s="16">
        <v>1</v>
      </c>
      <c r="Q1946" s="14" t="s">
        <v>213</v>
      </c>
      <c r="R1946" s="14" t="s">
        <v>214</v>
      </c>
      <c r="S1946" s="14" t="s">
        <v>215</v>
      </c>
      <c r="T1946" s="14" t="s">
        <v>430</v>
      </c>
      <c r="U1946" s="13" t="s">
        <v>74</v>
      </c>
      <c r="V1946" s="13">
        <v>884.303</v>
      </c>
      <c r="W1946" s="13">
        <v>3.4920350000000002E-5</v>
      </c>
      <c r="X1946" s="13">
        <v>3691.2</v>
      </c>
      <c r="Y1946" s="13">
        <v>3736.4690000000001</v>
      </c>
      <c r="Z1946" s="13">
        <v>4.1741349999999997</v>
      </c>
      <c r="AA1946" s="13">
        <v>4.2253259999999999</v>
      </c>
      <c r="AB1946" s="13">
        <v>4.7202540000000001E-3</v>
      </c>
      <c r="AC1946" s="13">
        <v>4.7781430000000003E-3</v>
      </c>
      <c r="AD1946" s="13">
        <v>1.4576220000000001E-4</v>
      </c>
      <c r="AE1946" s="13">
        <v>1.475499E-4</v>
      </c>
      <c r="AF1946" s="13">
        <v>0.70002640000000005</v>
      </c>
      <c r="AG1946" s="13">
        <v>0.64454800000000001</v>
      </c>
      <c r="AH1946" s="13">
        <v>2.0822390000000001E-4</v>
      </c>
      <c r="AI1946" s="13">
        <v>2.2891989999999999E-4</v>
      </c>
      <c r="AJ1946" s="13">
        <v>5.4588689999999997E-4</v>
      </c>
      <c r="AK1946" s="13">
        <v>10126.299999999999</v>
      </c>
      <c r="AL1946" s="13">
        <v>224.3947</v>
      </c>
      <c r="AM1946" s="13">
        <v>11.45116</v>
      </c>
      <c r="AN1946" s="13">
        <v>0.25375310000000001</v>
      </c>
      <c r="AO1946" s="13">
        <v>1.294937E-2</v>
      </c>
      <c r="AP1946" s="13">
        <v>2.8695270000000001E-4</v>
      </c>
      <c r="AQ1946" s="13">
        <v>6.2510409999999997E-3</v>
      </c>
      <c r="AR1946" s="13">
        <v>1.385205E-4</v>
      </c>
      <c r="AS1946" s="13">
        <v>14.642010000000001</v>
      </c>
      <c r="AT1946" s="13">
        <v>7.3669500000000001</v>
      </c>
      <c r="AU1946" s="13">
        <v>4.2692510000000002E-4</v>
      </c>
      <c r="AV1946" s="13">
        <v>1.880296E-5</v>
      </c>
      <c r="AW1946" s="15">
        <v>1.8417260000000001E-5</v>
      </c>
      <c r="AX1946" s="15">
        <v>1.729021E-5</v>
      </c>
      <c r="AY1946" s="15">
        <v>3.5707480000000002E-5</v>
      </c>
      <c r="AZ1946" s="13">
        <v>271</v>
      </c>
      <c r="BA1946" s="13">
        <v>0</v>
      </c>
      <c r="BB1946" s="13">
        <v>197</v>
      </c>
      <c r="BC1946" s="13">
        <v>0</v>
      </c>
      <c r="BD1946" s="13">
        <v>139</v>
      </c>
      <c r="BE1946" s="13">
        <v>0</v>
      </c>
      <c r="BF1946" s="13">
        <v>556</v>
      </c>
      <c r="BG1946" s="13">
        <v>0</v>
      </c>
      <c r="BI1946" s="22">
        <v>2E-3</v>
      </c>
      <c r="BJ1946" s="22">
        <v>1E-3</v>
      </c>
      <c r="BK1946" s="22">
        <v>1E-3</v>
      </c>
      <c r="BL1946" s="22">
        <v>18.265999999999998</v>
      </c>
      <c r="BM1946" s="12">
        <v>1.0949304719150335E-4</v>
      </c>
      <c r="BN1946" s="12">
        <v>5.4746523595751677E-5</v>
      </c>
      <c r="BO1946" s="12">
        <v>5.4746523595751677E-5</v>
      </c>
      <c r="BP1946" s="16">
        <v>1</v>
      </c>
      <c r="BQ1946" s="16">
        <v>1</v>
      </c>
      <c r="BR1946" s="15">
        <v>5.4746523595751677E-5</v>
      </c>
      <c r="BS1946" s="15">
        <v>5.4746523595751677E-5</v>
      </c>
      <c r="BT1946" s="15">
        <v>1.0949304719150335E-4</v>
      </c>
      <c r="BU1946" s="17">
        <v>1.3021442361460662</v>
      </c>
      <c r="BV1946" s="15">
        <v>7.1287870149242655E-5</v>
      </c>
      <c r="BW1946" s="15">
        <v>7.1287870149242655E-5</v>
      </c>
      <c r="BX1946" s="15">
        <v>1.4257574029848531E-4</v>
      </c>
      <c r="BY1946" s="17">
        <v>2E-3</v>
      </c>
      <c r="BZ1946" s="17">
        <v>1E-3</v>
      </c>
      <c r="CA1946" s="17">
        <v>1E-3</v>
      </c>
      <c r="CB1946" s="17">
        <v>14.027631880521595</v>
      </c>
    </row>
    <row r="1947" spans="1:80" x14ac:dyDescent="0.25">
      <c r="A1947" s="13">
        <v>32</v>
      </c>
      <c r="B1947" s="14" t="s">
        <v>113</v>
      </c>
      <c r="C1947" s="13" t="s">
        <v>114</v>
      </c>
      <c r="D1947" s="13" t="s">
        <v>77</v>
      </c>
      <c r="E1947" s="13" t="s">
        <v>78</v>
      </c>
      <c r="F1947" s="13" t="s">
        <v>377</v>
      </c>
      <c r="G1947" s="13" t="s">
        <v>378</v>
      </c>
      <c r="H1947" s="13" t="s">
        <v>379</v>
      </c>
      <c r="I1947" s="13" t="s">
        <v>64</v>
      </c>
      <c r="J1947" s="13" t="s">
        <v>380</v>
      </c>
      <c r="K1947" s="13" t="s">
        <v>381</v>
      </c>
      <c r="L1947" s="13" t="s">
        <v>427</v>
      </c>
      <c r="M1947" s="13" t="s">
        <v>428</v>
      </c>
      <c r="N1947" s="14" t="s">
        <v>429</v>
      </c>
      <c r="O1947" s="16">
        <v>1</v>
      </c>
      <c r="P1947" s="16">
        <v>1</v>
      </c>
      <c r="Q1947" s="14" t="s">
        <v>213</v>
      </c>
      <c r="R1947" s="14" t="s">
        <v>214</v>
      </c>
      <c r="S1947" s="14" t="s">
        <v>215</v>
      </c>
      <c r="T1947" s="14" t="s">
        <v>430</v>
      </c>
      <c r="U1947" s="13" t="s">
        <v>74</v>
      </c>
      <c r="V1947" s="13">
        <v>425.57339999999999</v>
      </c>
      <c r="W1947" s="13">
        <v>1.178408E-4</v>
      </c>
      <c r="X1947" s="13">
        <v>3691.2</v>
      </c>
      <c r="Y1947" s="13">
        <v>3736.4690000000001</v>
      </c>
      <c r="Z1947" s="13">
        <v>8.6734740000000006</v>
      </c>
      <c r="AA1947" s="13">
        <v>8.7798449999999999</v>
      </c>
      <c r="AB1947" s="13">
        <v>2.0380680000000002E-2</v>
      </c>
      <c r="AC1947" s="13">
        <v>2.0630619999999999E-2</v>
      </c>
      <c r="AD1947" s="13">
        <v>1.0220889999999999E-3</v>
      </c>
      <c r="AE1947" s="13">
        <v>1.034624E-3</v>
      </c>
      <c r="AF1947" s="13">
        <v>0.24763930000000001</v>
      </c>
      <c r="AG1947" s="13">
        <v>0.16844319999999999</v>
      </c>
      <c r="AH1947" s="13">
        <v>4.1273300000000002E-3</v>
      </c>
      <c r="AI1947" s="13">
        <v>6.1422739999999997E-3</v>
      </c>
      <c r="AJ1947" s="13">
        <v>1.9849239999999999E-3</v>
      </c>
      <c r="AK1947" s="13">
        <v>10126.299999999999</v>
      </c>
      <c r="AL1947" s="13">
        <v>224.3947</v>
      </c>
      <c r="AM1947" s="13">
        <v>23.79448</v>
      </c>
      <c r="AN1947" s="13">
        <v>0.52727599999999997</v>
      </c>
      <c r="AO1947" s="13">
        <v>5.5911589999999997E-2</v>
      </c>
      <c r="AP1947" s="13">
        <v>1.238978E-3</v>
      </c>
      <c r="AQ1947" s="13">
        <v>4.7230250000000001E-2</v>
      </c>
      <c r="AR1947" s="13">
        <v>1.0466029999999999E-3</v>
      </c>
      <c r="AS1947" s="13">
        <v>4.8774290000000002</v>
      </c>
      <c r="AT1947" s="13">
        <v>1.789053</v>
      </c>
      <c r="AU1947" s="13">
        <v>9.6834299999999998E-3</v>
      </c>
      <c r="AV1947" s="13">
        <v>5.8500399999999997E-4</v>
      </c>
      <c r="AW1947" s="15">
        <v>5.2854469999999995E-4</v>
      </c>
      <c r="AX1947" s="15">
        <v>5.3466419999999998E-4</v>
      </c>
      <c r="AY1947" s="15">
        <v>1.0632090000000001E-3</v>
      </c>
      <c r="AZ1947" s="13">
        <v>33</v>
      </c>
      <c r="BA1947" s="13">
        <v>1</v>
      </c>
      <c r="BB1947" s="13">
        <v>21</v>
      </c>
      <c r="BC1947" s="13">
        <v>1</v>
      </c>
      <c r="BD1947" s="13">
        <v>22</v>
      </c>
      <c r="BE1947" s="13">
        <v>1</v>
      </c>
      <c r="BF1947" s="13">
        <v>179</v>
      </c>
      <c r="BG1947" s="13">
        <v>0</v>
      </c>
      <c r="BI1947" s="22">
        <v>2.5000000000000001E-2</v>
      </c>
      <c r="BJ1947" s="22">
        <v>8.9999999999999993E-3</v>
      </c>
      <c r="BK1947" s="22">
        <v>1.6E-2</v>
      </c>
      <c r="BL1947" s="22">
        <v>15.987000000000004</v>
      </c>
      <c r="BM1947" s="12">
        <v>1.5637705635829109E-3</v>
      </c>
      <c r="BN1947" s="12">
        <v>5.6295740288984778E-4</v>
      </c>
      <c r="BO1947" s="12">
        <v>1.0008131606930629E-3</v>
      </c>
      <c r="BP1947" s="16">
        <v>1</v>
      </c>
      <c r="BQ1947" s="16">
        <v>1</v>
      </c>
      <c r="BR1947" s="15">
        <v>5.6295740288984778E-4</v>
      </c>
      <c r="BS1947" s="15">
        <v>1.0008131606930629E-3</v>
      </c>
      <c r="BT1947" s="15">
        <v>1.5637705635829107E-3</v>
      </c>
      <c r="BU1947" s="17">
        <v>1.3630320146741419</v>
      </c>
      <c r="BV1947" s="15">
        <v>7.6732896303667185E-4</v>
      </c>
      <c r="BW1947" s="15">
        <v>1.3641403787318614E-3</v>
      </c>
      <c r="BX1947" s="15">
        <v>2.1314693417685332E-3</v>
      </c>
      <c r="BY1947" s="17">
        <v>2.5000000000000001E-2</v>
      </c>
      <c r="BZ1947" s="17">
        <v>8.9999999999999993E-3</v>
      </c>
      <c r="CA1947" s="17">
        <v>1.6E-2</v>
      </c>
      <c r="CB1947" s="17">
        <v>11.728998165770884</v>
      </c>
    </row>
    <row r="1948" spans="1:80" x14ac:dyDescent="0.25">
      <c r="A1948" s="19">
        <v>35</v>
      </c>
      <c r="B1948" s="20" t="s">
        <v>115</v>
      </c>
      <c r="C1948" s="19" t="s">
        <v>116</v>
      </c>
      <c r="D1948" s="19" t="s">
        <v>97</v>
      </c>
      <c r="E1948" s="19" t="s">
        <v>78</v>
      </c>
      <c r="F1948" s="19" t="s">
        <v>377</v>
      </c>
      <c r="G1948" s="19" t="s">
        <v>378</v>
      </c>
      <c r="H1948" s="19" t="s">
        <v>379</v>
      </c>
      <c r="I1948" s="19" t="s">
        <v>64</v>
      </c>
      <c r="J1948" s="19" t="s">
        <v>380</v>
      </c>
      <c r="K1948" s="19" t="s">
        <v>381</v>
      </c>
      <c r="L1948" s="19" t="s">
        <v>427</v>
      </c>
      <c r="M1948" s="19" t="s">
        <v>428</v>
      </c>
      <c r="N1948" s="20" t="s">
        <v>429</v>
      </c>
      <c r="O1948" s="16">
        <v>1</v>
      </c>
      <c r="P1948" s="16">
        <v>1</v>
      </c>
      <c r="Q1948" s="20" t="s">
        <v>213</v>
      </c>
      <c r="R1948" s="20" t="s">
        <v>214</v>
      </c>
      <c r="S1948" s="20" t="s">
        <v>215</v>
      </c>
      <c r="T1948" s="20" t="s">
        <v>430</v>
      </c>
      <c r="U1948" s="19" t="s">
        <v>74</v>
      </c>
      <c r="V1948" s="19">
        <v>1282.6669999999999</v>
      </c>
      <c r="W1948" s="19">
        <v>7.2053860000000002E-5</v>
      </c>
      <c r="X1948" s="19">
        <v>3691.2</v>
      </c>
      <c r="Y1948" s="19">
        <v>3736.4690000000001</v>
      </c>
      <c r="Z1948" s="19">
        <v>2.8777539999999999</v>
      </c>
      <c r="AA1948" s="19">
        <v>2.913046</v>
      </c>
      <c r="AB1948" s="19">
        <v>2.2435699999999999E-3</v>
      </c>
      <c r="AC1948" s="19">
        <v>2.2710849999999999E-3</v>
      </c>
      <c r="AD1948" s="19">
        <v>2.0735330000000001E-4</v>
      </c>
      <c r="AE1948" s="19">
        <v>2.0989620000000001E-4</v>
      </c>
      <c r="AF1948" s="19">
        <v>1.5898559999999999</v>
      </c>
      <c r="AG1948" s="19">
        <v>1.069348</v>
      </c>
      <c r="AH1948" s="19">
        <v>1.3042269999999999E-4</v>
      </c>
      <c r="AI1948" s="19">
        <v>1.9628429999999999E-4</v>
      </c>
      <c r="AJ1948" s="19">
        <v>3.4912310000000002E-5</v>
      </c>
      <c r="AK1948" s="19">
        <v>10126.299999999999</v>
      </c>
      <c r="AL1948" s="19">
        <v>224.3947</v>
      </c>
      <c r="AM1948" s="19">
        <v>7.8947219999999998</v>
      </c>
      <c r="AN1948" s="19">
        <v>0.17494380000000001</v>
      </c>
      <c r="AO1948" s="19">
        <v>6.1549259999999998E-3</v>
      </c>
      <c r="AP1948" s="19">
        <v>1.363906E-4</v>
      </c>
      <c r="AQ1948" s="19">
        <v>2.7562300000000001E-4</v>
      </c>
      <c r="AR1948" s="19">
        <v>6.1076919999999998E-6</v>
      </c>
      <c r="AS1948" s="19">
        <v>21.357130000000002</v>
      </c>
      <c r="AT1948" s="19">
        <v>8.4694610000000008</v>
      </c>
      <c r="AU1948" s="19">
        <v>1.2905430000000001E-5</v>
      </c>
      <c r="AV1948" s="19">
        <v>7.2114290000000005E-7</v>
      </c>
      <c r="AW1948" s="21">
        <v>2.2004439999999998E-5</v>
      </c>
      <c r="AX1948" s="21">
        <v>6.4029919999999999E-7</v>
      </c>
      <c r="AY1948" s="21">
        <v>2.264474E-5</v>
      </c>
      <c r="AZ1948" s="19">
        <v>596</v>
      </c>
      <c r="BA1948" s="19">
        <v>0</v>
      </c>
      <c r="BB1948" s="19">
        <v>499</v>
      </c>
      <c r="BC1948" s="19">
        <v>0</v>
      </c>
      <c r="BD1948" s="19">
        <v>768</v>
      </c>
      <c r="BE1948" s="19">
        <v>0</v>
      </c>
      <c r="BF1948" s="19">
        <v>2259</v>
      </c>
      <c r="BG1948" s="19">
        <v>0</v>
      </c>
      <c r="BH1948" s="26"/>
      <c r="BI1948" s="22">
        <v>0</v>
      </c>
      <c r="BJ1948" s="22">
        <v>0</v>
      </c>
      <c r="BK1948" s="22">
        <v>0</v>
      </c>
      <c r="BL1948" s="22">
        <v>22.499999999999996</v>
      </c>
      <c r="BM1948" s="12">
        <v>0</v>
      </c>
      <c r="BN1948" s="12">
        <v>0</v>
      </c>
      <c r="BO1948" s="12">
        <v>0</v>
      </c>
      <c r="BP1948" s="16">
        <v>1</v>
      </c>
      <c r="BQ1948" s="16">
        <v>1</v>
      </c>
      <c r="BR1948" s="15">
        <v>0</v>
      </c>
      <c r="BS1948" s="15">
        <v>0</v>
      </c>
      <c r="BT1948" s="15">
        <v>0</v>
      </c>
      <c r="BU1948" s="17">
        <v>1.4634034851917153</v>
      </c>
      <c r="BV1948" s="15">
        <v>0</v>
      </c>
      <c r="BW1948" s="15">
        <v>0</v>
      </c>
      <c r="BX1948" s="15">
        <v>0</v>
      </c>
      <c r="BY1948" s="17">
        <v>0</v>
      </c>
      <c r="BZ1948" s="17">
        <v>0</v>
      </c>
      <c r="CA1948" s="17">
        <v>0</v>
      </c>
      <c r="CB1948" s="17">
        <v>15.375117134596923</v>
      </c>
    </row>
    <row r="1949" spans="1:80" x14ac:dyDescent="0.25">
      <c r="A1949" s="19">
        <v>36</v>
      </c>
      <c r="B1949" s="20" t="s">
        <v>117</v>
      </c>
      <c r="C1949" s="19" t="s">
        <v>118</v>
      </c>
      <c r="D1949" s="19" t="s">
        <v>100</v>
      </c>
      <c r="E1949" s="19" t="s">
        <v>78</v>
      </c>
      <c r="F1949" s="19" t="s">
        <v>377</v>
      </c>
      <c r="G1949" s="19" t="s">
        <v>378</v>
      </c>
      <c r="H1949" s="19" t="s">
        <v>379</v>
      </c>
      <c r="I1949" s="19" t="s">
        <v>64</v>
      </c>
      <c r="J1949" s="19" t="s">
        <v>380</v>
      </c>
      <c r="K1949" s="19" t="s">
        <v>381</v>
      </c>
      <c r="L1949" s="19" t="s">
        <v>427</v>
      </c>
      <c r="M1949" s="19" t="s">
        <v>428</v>
      </c>
      <c r="N1949" s="20" t="s">
        <v>429</v>
      </c>
      <c r="O1949" s="16">
        <v>1</v>
      </c>
      <c r="P1949" s="16">
        <v>1</v>
      </c>
      <c r="Q1949" s="20" t="s">
        <v>213</v>
      </c>
      <c r="R1949" s="20" t="s">
        <v>214</v>
      </c>
      <c r="S1949" s="20" t="s">
        <v>215</v>
      </c>
      <c r="T1949" s="20" t="s">
        <v>430</v>
      </c>
      <c r="U1949" s="19" t="s">
        <v>74</v>
      </c>
      <c r="V1949" s="19">
        <v>763.20519999999999</v>
      </c>
      <c r="W1949" s="19">
        <v>5.8790209999999999E-6</v>
      </c>
      <c r="X1949" s="19">
        <v>3691.2</v>
      </c>
      <c r="Y1949" s="19">
        <v>3736.4690000000001</v>
      </c>
      <c r="Z1949" s="19">
        <v>4.8364450000000003</v>
      </c>
      <c r="AA1949" s="19">
        <v>4.895759</v>
      </c>
      <c r="AB1949" s="19">
        <v>6.3370179999999998E-3</v>
      </c>
      <c r="AC1949" s="19">
        <v>6.4147340000000001E-3</v>
      </c>
      <c r="AD1949" s="19">
        <v>2.8433559999999999E-5</v>
      </c>
      <c r="AE1949" s="19">
        <v>2.8782269999999998E-5</v>
      </c>
      <c r="AF1949" s="19">
        <v>1.1043430000000001</v>
      </c>
      <c r="AG1949" s="19">
        <v>0.85996459999999997</v>
      </c>
      <c r="AH1949" s="19">
        <v>2.5747039999999999E-5</v>
      </c>
      <c r="AI1949" s="19">
        <v>3.3469130000000003E-5</v>
      </c>
      <c r="AJ1949" s="19">
        <v>4.8132669999999999E-5</v>
      </c>
      <c r="AK1949" s="19">
        <v>10126.299999999999</v>
      </c>
      <c r="AL1949" s="19">
        <v>224.3947</v>
      </c>
      <c r="AM1949" s="19">
        <v>13.26812</v>
      </c>
      <c r="AN1949" s="19">
        <v>0.29401620000000001</v>
      </c>
      <c r="AO1949" s="19">
        <v>1.7384739999999999E-2</v>
      </c>
      <c r="AP1949" s="19">
        <v>3.8523859999999997E-4</v>
      </c>
      <c r="AQ1949" s="19">
        <v>6.3863009999999998E-4</v>
      </c>
      <c r="AR1949" s="19">
        <v>1.4151779999999999E-5</v>
      </c>
      <c r="AS1949" s="19">
        <v>32.047409999999999</v>
      </c>
      <c r="AT1949" s="19">
        <v>4.9951619999999997</v>
      </c>
      <c r="AU1949" s="19">
        <v>1.992767E-5</v>
      </c>
      <c r="AV1949" s="19">
        <v>2.833098E-6</v>
      </c>
      <c r="AW1949" s="21">
        <v>4.915738E-6</v>
      </c>
      <c r="AX1949" s="21">
        <v>2.41699E-6</v>
      </c>
      <c r="AY1949" s="21">
        <v>7.332728E-6</v>
      </c>
      <c r="AZ1949" s="19">
        <v>967</v>
      </c>
      <c r="BA1949" s="19">
        <v>0</v>
      </c>
      <c r="BB1949" s="19">
        <v>904</v>
      </c>
      <c r="BC1949" s="19">
        <v>0</v>
      </c>
      <c r="BD1949" s="19">
        <v>466</v>
      </c>
      <c r="BE1949" s="19">
        <v>0</v>
      </c>
      <c r="BF1949" s="19">
        <v>1458</v>
      </c>
      <c r="BG1949" s="19">
        <v>0</v>
      </c>
      <c r="BH1949" s="26"/>
      <c r="BI1949" s="22">
        <v>1E-3</v>
      </c>
      <c r="BJ1949" s="22">
        <v>1E-3</v>
      </c>
      <c r="BK1949" s="22">
        <v>0</v>
      </c>
      <c r="BL1949" s="22">
        <v>17.360999999999994</v>
      </c>
      <c r="BM1949" s="12">
        <v>5.7600368642359332E-5</v>
      </c>
      <c r="BN1949" s="12">
        <v>5.7600368642359332E-5</v>
      </c>
      <c r="BO1949" s="12">
        <v>0</v>
      </c>
      <c r="BP1949" s="16">
        <v>1</v>
      </c>
      <c r="BQ1949" s="16">
        <v>1</v>
      </c>
      <c r="BR1949" s="15">
        <v>5.7600368642359332E-5</v>
      </c>
      <c r="BS1949" s="15">
        <v>0</v>
      </c>
      <c r="BT1949" s="15">
        <v>5.7600368642359332E-5</v>
      </c>
      <c r="BU1949" s="17">
        <v>1.4100273902095386</v>
      </c>
      <c r="BV1949" s="15">
        <v>8.1218097471893276E-5</v>
      </c>
      <c r="BW1949" s="15">
        <v>0</v>
      </c>
      <c r="BX1949" s="15">
        <v>8.1218097471893276E-5</v>
      </c>
      <c r="BY1949" s="17">
        <v>1E-3</v>
      </c>
      <c r="BZ1949" s="17">
        <v>1E-3</v>
      </c>
      <c r="CA1949" s="17">
        <v>0</v>
      </c>
      <c r="CB1949" s="17">
        <v>12.312526778235169</v>
      </c>
    </row>
    <row r="1950" spans="1:80" x14ac:dyDescent="0.25">
      <c r="A1950" s="19">
        <v>37</v>
      </c>
      <c r="B1950" s="20" t="s">
        <v>119</v>
      </c>
      <c r="C1950" s="19" t="s">
        <v>120</v>
      </c>
      <c r="D1950" s="19" t="s">
        <v>121</v>
      </c>
      <c r="E1950" s="19" t="s">
        <v>78</v>
      </c>
      <c r="F1950" s="19" t="s">
        <v>377</v>
      </c>
      <c r="G1950" s="19" t="s">
        <v>378</v>
      </c>
      <c r="H1950" s="19" t="s">
        <v>379</v>
      </c>
      <c r="I1950" s="19" t="s">
        <v>64</v>
      </c>
      <c r="J1950" s="19" t="s">
        <v>380</v>
      </c>
      <c r="K1950" s="19" t="s">
        <v>381</v>
      </c>
      <c r="L1950" s="19" t="s">
        <v>427</v>
      </c>
      <c r="M1950" s="19" t="s">
        <v>428</v>
      </c>
      <c r="N1950" s="20" t="s">
        <v>429</v>
      </c>
      <c r="O1950" s="16">
        <v>1</v>
      </c>
      <c r="P1950" s="16">
        <v>1</v>
      </c>
      <c r="Q1950" s="20" t="s">
        <v>213</v>
      </c>
      <c r="R1950" s="20" t="s">
        <v>214</v>
      </c>
      <c r="S1950" s="20" t="s">
        <v>215</v>
      </c>
      <c r="T1950" s="20" t="s">
        <v>430</v>
      </c>
      <c r="U1950" s="19" t="s">
        <v>74</v>
      </c>
      <c r="V1950" s="19">
        <v>437.84019999999998</v>
      </c>
      <c r="W1950" s="19">
        <v>3.8855610000000002E-5</v>
      </c>
      <c r="X1950" s="19">
        <v>3691.2</v>
      </c>
      <c r="Y1950" s="19">
        <v>3736.4690000000001</v>
      </c>
      <c r="Z1950" s="19">
        <v>8.430472</v>
      </c>
      <c r="AA1950" s="19">
        <v>8.5338630000000002</v>
      </c>
      <c r="AB1950" s="19">
        <v>1.925468E-2</v>
      </c>
      <c r="AC1950" s="19">
        <v>1.9490810000000001E-2</v>
      </c>
      <c r="AD1950" s="19">
        <v>3.2757119999999999E-4</v>
      </c>
      <c r="AE1950" s="19">
        <v>3.3158850000000002E-4</v>
      </c>
      <c r="AF1950" s="19">
        <v>3.2538589999999998</v>
      </c>
      <c r="AG1950" s="19">
        <v>1.5497939999999999</v>
      </c>
      <c r="AH1950" s="19">
        <v>1.006716E-4</v>
      </c>
      <c r="AI1950" s="19">
        <v>2.1395649999999999E-4</v>
      </c>
      <c r="AJ1950" s="19">
        <v>1.2828799999999999E-3</v>
      </c>
      <c r="AK1950" s="19">
        <v>10126.299999999999</v>
      </c>
      <c r="AL1950" s="19">
        <v>224.3947</v>
      </c>
      <c r="AM1950" s="19">
        <v>23.127839999999999</v>
      </c>
      <c r="AN1950" s="19">
        <v>0.5125035</v>
      </c>
      <c r="AO1950" s="19">
        <v>5.2822559999999998E-2</v>
      </c>
      <c r="AP1950" s="19">
        <v>1.1705260000000001E-3</v>
      </c>
      <c r="AQ1950" s="19">
        <v>2.9670240000000001E-2</v>
      </c>
      <c r="AR1950" s="19">
        <v>6.5748029999999999E-4</v>
      </c>
      <c r="AS1950" s="19">
        <v>21.882370000000002</v>
      </c>
      <c r="AT1950" s="19">
        <v>4.9188999999999998</v>
      </c>
      <c r="AU1950" s="19">
        <v>1.355897E-3</v>
      </c>
      <c r="AV1950" s="19">
        <v>1.3366410000000001E-4</v>
      </c>
      <c r="AW1950" s="21">
        <v>5.1260500000000002E-5</v>
      </c>
      <c r="AX1950" s="21">
        <v>1.016403E-4</v>
      </c>
      <c r="AY1950" s="21">
        <v>1.529008E-4</v>
      </c>
      <c r="AZ1950" s="19">
        <v>478</v>
      </c>
      <c r="BA1950" s="19">
        <v>0</v>
      </c>
      <c r="BB1950" s="19">
        <v>397</v>
      </c>
      <c r="BC1950" s="19">
        <v>0</v>
      </c>
      <c r="BD1950" s="19">
        <v>80</v>
      </c>
      <c r="BE1950" s="19">
        <v>0</v>
      </c>
      <c r="BF1950" s="19">
        <v>357</v>
      </c>
      <c r="BG1950" s="19">
        <v>0</v>
      </c>
      <c r="BH1950" s="26"/>
      <c r="BI1950" s="22">
        <v>2E-3</v>
      </c>
      <c r="BJ1950" s="22">
        <v>2E-3</v>
      </c>
      <c r="BK1950" s="22">
        <v>0</v>
      </c>
      <c r="BL1950" s="22">
        <v>22.628000000000007</v>
      </c>
      <c r="BM1950" s="12">
        <v>8.838607035531198E-5</v>
      </c>
      <c r="BN1950" s="12">
        <v>8.838607035531198E-5</v>
      </c>
      <c r="BO1950" s="12">
        <v>0</v>
      </c>
      <c r="BP1950" s="16">
        <v>1</v>
      </c>
      <c r="BQ1950" s="16">
        <v>1</v>
      </c>
      <c r="BR1950" s="15">
        <v>8.838607035531198E-5</v>
      </c>
      <c r="BS1950" s="15">
        <v>0</v>
      </c>
      <c r="BT1950" s="15">
        <v>8.838607035531198E-5</v>
      </c>
      <c r="BU1950" s="17">
        <v>1.3823150117691219</v>
      </c>
      <c r="BV1950" s="15">
        <v>1.2217739188342952E-4</v>
      </c>
      <c r="BW1950" s="15">
        <v>0</v>
      </c>
      <c r="BX1950" s="15">
        <v>1.2217739188342952E-4</v>
      </c>
      <c r="BY1950" s="17">
        <v>2E-3</v>
      </c>
      <c r="BZ1950" s="17">
        <v>2E-3</v>
      </c>
      <c r="CA1950" s="17">
        <v>0</v>
      </c>
      <c r="CB1950" s="17">
        <v>16.369640644385477</v>
      </c>
    </row>
    <row r="1951" spans="1:80" x14ac:dyDescent="0.25">
      <c r="A1951" s="19">
        <v>38</v>
      </c>
      <c r="B1951" s="20" t="s">
        <v>122</v>
      </c>
      <c r="C1951" s="19" t="s">
        <v>123</v>
      </c>
      <c r="D1951" s="19" t="s">
        <v>100</v>
      </c>
      <c r="E1951" s="19" t="s">
        <v>78</v>
      </c>
      <c r="F1951" s="19" t="s">
        <v>377</v>
      </c>
      <c r="G1951" s="19" t="s">
        <v>378</v>
      </c>
      <c r="H1951" s="19" t="s">
        <v>379</v>
      </c>
      <c r="I1951" s="19" t="s">
        <v>64</v>
      </c>
      <c r="J1951" s="19" t="s">
        <v>380</v>
      </c>
      <c r="K1951" s="19" t="s">
        <v>381</v>
      </c>
      <c r="L1951" s="19" t="s">
        <v>427</v>
      </c>
      <c r="M1951" s="19" t="s">
        <v>428</v>
      </c>
      <c r="N1951" s="20" t="s">
        <v>429</v>
      </c>
      <c r="O1951" s="16">
        <v>1</v>
      </c>
      <c r="P1951" s="16">
        <v>1</v>
      </c>
      <c r="Q1951" s="20" t="s">
        <v>213</v>
      </c>
      <c r="R1951" s="20" t="s">
        <v>214</v>
      </c>
      <c r="S1951" s="20" t="s">
        <v>215</v>
      </c>
      <c r="T1951" s="20" t="s">
        <v>430</v>
      </c>
      <c r="U1951" s="19" t="s">
        <v>74</v>
      </c>
      <c r="V1951" s="19">
        <v>1275.3030000000001</v>
      </c>
      <c r="W1951" s="19">
        <v>4.9101180000000002E-5</v>
      </c>
      <c r="X1951" s="19">
        <v>3691.2</v>
      </c>
      <c r="Y1951" s="19">
        <v>3736.4690000000001</v>
      </c>
      <c r="Z1951" s="19">
        <v>2.8943699999999999</v>
      </c>
      <c r="AA1951" s="19">
        <v>2.9298670000000002</v>
      </c>
      <c r="AB1951" s="19">
        <v>2.269554E-3</v>
      </c>
      <c r="AC1951" s="19">
        <v>2.297388E-3</v>
      </c>
      <c r="AD1951" s="19">
        <v>1.4211700000000001E-4</v>
      </c>
      <c r="AE1951" s="19">
        <v>1.4385989999999999E-4</v>
      </c>
      <c r="AF1951" s="19">
        <v>0.54174180000000005</v>
      </c>
      <c r="AG1951" s="19">
        <v>0.35746749999999999</v>
      </c>
      <c r="AH1951" s="19">
        <v>2.6233339999999998E-4</v>
      </c>
      <c r="AI1951" s="19">
        <v>4.024419E-4</v>
      </c>
      <c r="AJ1951" s="19">
        <v>1.17868E-4</v>
      </c>
      <c r="AK1951" s="19">
        <v>10126.299999999999</v>
      </c>
      <c r="AL1951" s="19">
        <v>224.3947</v>
      </c>
      <c r="AM1951" s="19">
        <v>7.9403069999999998</v>
      </c>
      <c r="AN1951" s="19">
        <v>0.1759539</v>
      </c>
      <c r="AO1951" s="19">
        <v>6.2262100000000003E-3</v>
      </c>
      <c r="AP1951" s="19">
        <v>1.379703E-4</v>
      </c>
      <c r="AQ1951" s="19">
        <v>9.3590820000000001E-4</v>
      </c>
      <c r="AR1951" s="19">
        <v>2.0739339999999999E-5</v>
      </c>
      <c r="AS1951" s="19">
        <v>6.021687</v>
      </c>
      <c r="AT1951" s="19">
        <v>2.597906</v>
      </c>
      <c r="AU1951" s="19">
        <v>1.5542290000000001E-4</v>
      </c>
      <c r="AV1951" s="19">
        <v>7.9830979999999994E-6</v>
      </c>
      <c r="AW1951" s="21">
        <v>4.8677390000000002E-5</v>
      </c>
      <c r="AX1951" s="21">
        <v>7.0175019999999998E-6</v>
      </c>
      <c r="AY1951" s="21">
        <v>5.5694900000000001E-5</v>
      </c>
      <c r="AZ1951" s="19">
        <v>428</v>
      </c>
      <c r="BA1951" s="19">
        <v>0</v>
      </c>
      <c r="BB1951" s="19">
        <v>335</v>
      </c>
      <c r="BC1951" s="19">
        <v>0</v>
      </c>
      <c r="BD1951" s="19">
        <v>390</v>
      </c>
      <c r="BE1951" s="19">
        <v>0</v>
      </c>
      <c r="BF1951" s="19">
        <v>1217</v>
      </c>
      <c r="BG1951" s="19">
        <v>0</v>
      </c>
      <c r="BH1951" s="26"/>
      <c r="BI1951" s="22">
        <v>1E-3</v>
      </c>
      <c r="BJ1951" s="22">
        <v>0</v>
      </c>
      <c r="BK1951" s="22">
        <v>1E-3</v>
      </c>
      <c r="BL1951" s="22">
        <v>15.228000000000002</v>
      </c>
      <c r="BM1951" s="12">
        <v>6.5668505384817432E-5</v>
      </c>
      <c r="BN1951" s="12">
        <v>0</v>
      </c>
      <c r="BO1951" s="12">
        <v>6.5668505384817432E-5</v>
      </c>
      <c r="BP1951" s="16">
        <v>1</v>
      </c>
      <c r="BQ1951" s="16">
        <v>1</v>
      </c>
      <c r="BR1951" s="15">
        <v>0</v>
      </c>
      <c r="BS1951" s="15">
        <v>6.5668505384817432E-5</v>
      </c>
      <c r="BT1951" s="15">
        <v>6.5668505384817432E-5</v>
      </c>
      <c r="BU1951" s="17">
        <v>1.3978115885883544</v>
      </c>
      <c r="BV1951" s="15">
        <v>0</v>
      </c>
      <c r="BW1951" s="15">
        <v>9.1792197832174556E-5</v>
      </c>
      <c r="BX1951" s="15">
        <v>9.1792197832174556E-5</v>
      </c>
      <c r="BY1951" s="17">
        <v>1E-3</v>
      </c>
      <c r="BZ1951" s="17">
        <v>0</v>
      </c>
      <c r="CA1951" s="17">
        <v>1E-3</v>
      </c>
      <c r="CB1951" s="17">
        <v>10.894172093235191</v>
      </c>
    </row>
    <row r="1952" spans="1:80" x14ac:dyDescent="0.25">
      <c r="A1952" s="19">
        <v>39</v>
      </c>
      <c r="B1952" s="20" t="s">
        <v>124</v>
      </c>
      <c r="C1952" s="19" t="s">
        <v>125</v>
      </c>
      <c r="D1952" s="19" t="s">
        <v>126</v>
      </c>
      <c r="E1952" s="19" t="s">
        <v>60</v>
      </c>
      <c r="F1952" s="19" t="s">
        <v>377</v>
      </c>
      <c r="G1952" s="19" t="s">
        <v>378</v>
      </c>
      <c r="H1952" s="19" t="s">
        <v>379</v>
      </c>
      <c r="I1952" s="19" t="s">
        <v>64</v>
      </c>
      <c r="J1952" s="19" t="s">
        <v>380</v>
      </c>
      <c r="K1952" s="19" t="s">
        <v>381</v>
      </c>
      <c r="L1952" s="19" t="s">
        <v>427</v>
      </c>
      <c r="M1952" s="19" t="s">
        <v>428</v>
      </c>
      <c r="N1952" s="20" t="s">
        <v>429</v>
      </c>
      <c r="O1952" s="16">
        <v>1</v>
      </c>
      <c r="P1952" s="16">
        <v>1</v>
      </c>
      <c r="Q1952" s="20" t="s">
        <v>213</v>
      </c>
      <c r="R1952" s="20" t="s">
        <v>214</v>
      </c>
      <c r="S1952" s="20" t="s">
        <v>215</v>
      </c>
      <c r="T1952" s="20" t="s">
        <v>430</v>
      </c>
      <c r="U1952" s="19" t="s">
        <v>74</v>
      </c>
      <c r="V1952" s="19">
        <v>729.41629999999998</v>
      </c>
      <c r="W1952" s="19">
        <v>5.7565300000000003E-6</v>
      </c>
      <c r="X1952" s="19">
        <v>3691.2</v>
      </c>
      <c r="Y1952" s="19">
        <v>3736.4690000000001</v>
      </c>
      <c r="Z1952" s="19">
        <v>5.0604849999999999</v>
      </c>
      <c r="AA1952" s="19">
        <v>5.1225459999999998</v>
      </c>
      <c r="AB1952" s="19">
        <v>6.9377190000000002E-3</v>
      </c>
      <c r="AC1952" s="19">
        <v>7.0228030000000002E-3</v>
      </c>
      <c r="AD1952" s="19">
        <v>2.9130839999999998E-5</v>
      </c>
      <c r="AE1952" s="19">
        <v>2.9488089999999999E-5</v>
      </c>
      <c r="AF1952" s="19">
        <v>1.897607</v>
      </c>
      <c r="AG1952" s="19">
        <v>1.350843</v>
      </c>
      <c r="AH1952" s="19">
        <v>1.535135E-5</v>
      </c>
      <c r="AI1952" s="19">
        <v>2.1829400000000001E-5</v>
      </c>
      <c r="AJ1952" s="19">
        <v>2.8297020000000002E-4</v>
      </c>
      <c r="AK1952" s="19">
        <v>10126.299999999999</v>
      </c>
      <c r="AL1952" s="19">
        <v>224.3947</v>
      </c>
      <c r="AM1952" s="19">
        <v>13.88274</v>
      </c>
      <c r="AN1952" s="19">
        <v>0.30763590000000002</v>
      </c>
      <c r="AO1952" s="19">
        <v>1.903268E-2</v>
      </c>
      <c r="AP1952" s="19">
        <v>4.2175639999999999E-4</v>
      </c>
      <c r="AQ1952" s="19">
        <v>3.9284029999999996E-3</v>
      </c>
      <c r="AR1952" s="19">
        <v>8.7051810000000006E-5</v>
      </c>
      <c r="AS1952" s="19">
        <v>7.118099</v>
      </c>
      <c r="AT1952" s="19">
        <v>4.1211580000000003</v>
      </c>
      <c r="AU1952" s="19">
        <v>5.5188939999999999E-4</v>
      </c>
      <c r="AV1952" s="19">
        <v>2.1123140000000001E-5</v>
      </c>
      <c r="AW1952" s="19">
        <v>5.3889049999999997E-6</v>
      </c>
      <c r="AX1952" s="19">
        <v>1.5908590000000001E-5</v>
      </c>
      <c r="AY1952" s="19">
        <v>2.129749E-5</v>
      </c>
      <c r="AZ1952" s="19">
        <v>2173</v>
      </c>
      <c r="BA1952" s="19">
        <v>0</v>
      </c>
      <c r="BB1952" s="19">
        <v>2011</v>
      </c>
      <c r="BC1952" s="19">
        <v>0</v>
      </c>
      <c r="BD1952" s="19">
        <v>158</v>
      </c>
      <c r="BE1952" s="19">
        <v>0</v>
      </c>
      <c r="BF1952" s="19">
        <v>591</v>
      </c>
      <c r="BG1952" s="19">
        <v>0</v>
      </c>
      <c r="BH1952" s="26"/>
      <c r="BI1952" s="22">
        <v>0</v>
      </c>
      <c r="BJ1952" s="22">
        <v>0</v>
      </c>
      <c r="BK1952" s="22">
        <v>0</v>
      </c>
      <c r="BL1952" s="22">
        <v>20.631</v>
      </c>
      <c r="BM1952" s="12">
        <v>0</v>
      </c>
      <c r="BN1952" s="12">
        <v>0</v>
      </c>
      <c r="BO1952" s="12">
        <v>0</v>
      </c>
      <c r="BP1952" s="16">
        <v>1</v>
      </c>
      <c r="BQ1952" s="16">
        <v>1</v>
      </c>
      <c r="BR1952" s="15">
        <v>0</v>
      </c>
      <c r="BS1952" s="15">
        <v>0</v>
      </c>
      <c r="BT1952" s="15">
        <v>0</v>
      </c>
      <c r="BU1952" s="17">
        <v>1.4900212083575193</v>
      </c>
      <c r="BV1952" s="15">
        <v>0</v>
      </c>
      <c r="BW1952" s="15">
        <v>0</v>
      </c>
      <c r="BX1952" s="15">
        <v>0</v>
      </c>
      <c r="BY1952" s="17">
        <v>0</v>
      </c>
      <c r="BZ1952" s="17">
        <v>0</v>
      </c>
      <c r="CA1952" s="17">
        <v>0</v>
      </c>
      <c r="CB1952" s="17">
        <v>13.846111642089962</v>
      </c>
    </row>
    <row r="1953" spans="1:80" x14ac:dyDescent="0.25">
      <c r="A1953" s="19">
        <v>41</v>
      </c>
      <c r="B1953" s="20" t="s">
        <v>433</v>
      </c>
      <c r="C1953" s="19" t="s">
        <v>434</v>
      </c>
      <c r="D1953" s="19" t="s">
        <v>390</v>
      </c>
      <c r="E1953" s="19" t="s">
        <v>60</v>
      </c>
      <c r="F1953" s="19" t="s">
        <v>377</v>
      </c>
      <c r="G1953" s="19" t="s">
        <v>378</v>
      </c>
      <c r="H1953" s="19" t="s">
        <v>379</v>
      </c>
      <c r="I1953" s="19" t="s">
        <v>64</v>
      </c>
      <c r="J1953" s="19" t="s">
        <v>380</v>
      </c>
      <c r="K1953" s="19" t="s">
        <v>381</v>
      </c>
      <c r="L1953" s="19" t="s">
        <v>427</v>
      </c>
      <c r="M1953" s="19" t="s">
        <v>428</v>
      </c>
      <c r="N1953" s="20" t="s">
        <v>429</v>
      </c>
      <c r="O1953" s="16">
        <v>1</v>
      </c>
      <c r="P1953" s="16">
        <v>1</v>
      </c>
      <c r="Q1953" s="20" t="s">
        <v>213</v>
      </c>
      <c r="R1953" s="20" t="s">
        <v>214</v>
      </c>
      <c r="S1953" s="20" t="s">
        <v>215</v>
      </c>
      <c r="T1953" s="20" t="s">
        <v>430</v>
      </c>
      <c r="U1953" s="19" t="s">
        <v>74</v>
      </c>
      <c r="V1953" s="19">
        <v>1634.972</v>
      </c>
      <c r="W1953" s="19">
        <v>2.8133569999999999E-6</v>
      </c>
      <c r="X1953" s="19">
        <v>3691.2</v>
      </c>
      <c r="Y1953" s="19">
        <v>3736.4690000000001</v>
      </c>
      <c r="Z1953" s="19">
        <v>2.257654</v>
      </c>
      <c r="AA1953" s="19">
        <v>2.285342</v>
      </c>
      <c r="AB1953" s="19">
        <v>1.3808519999999999E-3</v>
      </c>
      <c r="AC1953" s="19">
        <v>1.3977869999999999E-3</v>
      </c>
      <c r="AD1953" s="19">
        <v>6.3515869999999997E-6</v>
      </c>
      <c r="AE1953" s="19">
        <v>6.4294830000000002E-6</v>
      </c>
      <c r="AF1953" s="19">
        <v>5.9648390000000003E-2</v>
      </c>
      <c r="AG1953" s="19">
        <v>5.6873079999999999E-2</v>
      </c>
      <c r="AH1953" s="19">
        <v>1.0648380000000001E-4</v>
      </c>
      <c r="AI1953" s="19">
        <v>1.130497E-4</v>
      </c>
      <c r="AJ1953" s="19">
        <v>1.024264E-4</v>
      </c>
      <c r="AK1953" s="19">
        <v>10126.299999999999</v>
      </c>
      <c r="AL1953" s="19">
        <v>224.3947</v>
      </c>
      <c r="AM1953" s="19">
        <v>6.1935630000000002</v>
      </c>
      <c r="AN1953" s="19">
        <v>0.1372468</v>
      </c>
      <c r="AO1953" s="19">
        <v>3.7881780000000001E-3</v>
      </c>
      <c r="AP1953" s="19">
        <v>8.3944480000000001E-5</v>
      </c>
      <c r="AQ1953" s="19">
        <v>6.3438429999999998E-4</v>
      </c>
      <c r="AR1953" s="19">
        <v>1.4057699999999999E-5</v>
      </c>
      <c r="AS1953" s="19">
        <v>0.30377330000000002</v>
      </c>
      <c r="AT1953" s="19">
        <v>0.25918950000000002</v>
      </c>
      <c r="AU1953" s="19">
        <v>2.0883479999999999E-3</v>
      </c>
      <c r="AV1953" s="19">
        <v>5.423715E-5</v>
      </c>
      <c r="AW1953" s="19">
        <v>2.034244E-5</v>
      </c>
      <c r="AX1953" s="19">
        <v>4.4477580000000001E-5</v>
      </c>
      <c r="AY1953" s="19">
        <v>6.4820019999999994E-5</v>
      </c>
      <c r="AZ1953" s="19">
        <v>511</v>
      </c>
      <c r="BA1953" s="19">
        <v>0</v>
      </c>
      <c r="BB1953" s="19">
        <v>452</v>
      </c>
      <c r="BC1953" s="19">
        <v>0</v>
      </c>
      <c r="BD1953" s="19">
        <v>63</v>
      </c>
      <c r="BE1953" s="19">
        <v>0</v>
      </c>
      <c r="BF1953" s="19">
        <v>255</v>
      </c>
      <c r="BG1953" s="19">
        <v>0</v>
      </c>
      <c r="BH1953" s="26"/>
      <c r="BI1953" s="22">
        <v>0</v>
      </c>
      <c r="BJ1953" s="22">
        <v>0</v>
      </c>
      <c r="BK1953" s="22">
        <v>0</v>
      </c>
      <c r="BL1953" s="22">
        <v>2.0249999999999986</v>
      </c>
      <c r="BM1953" s="12">
        <v>0</v>
      </c>
      <c r="BN1953" s="12">
        <v>0</v>
      </c>
      <c r="BO1953" s="12">
        <v>0</v>
      </c>
      <c r="BP1953" s="16">
        <v>1</v>
      </c>
      <c r="BQ1953" s="16">
        <v>1</v>
      </c>
      <c r="BR1953" s="15">
        <v>0</v>
      </c>
      <c r="BS1953" s="15">
        <v>0</v>
      </c>
      <c r="BT1953" s="15">
        <v>0</v>
      </c>
      <c r="BU1953" s="17">
        <v>1.4780604933481967</v>
      </c>
      <c r="BV1953" s="15">
        <v>0</v>
      </c>
      <c r="BW1953" s="15">
        <v>0</v>
      </c>
      <c r="BX1953" s="15">
        <v>0</v>
      </c>
      <c r="BY1953" s="17">
        <v>0</v>
      </c>
      <c r="BZ1953" s="17">
        <v>0</v>
      </c>
      <c r="CA1953" s="17">
        <v>0</v>
      </c>
      <c r="CB1953" s="17">
        <v>1.3700386480209885</v>
      </c>
    </row>
    <row r="1954" spans="1:80" x14ac:dyDescent="0.25">
      <c r="A1954" s="19">
        <v>1</v>
      </c>
      <c r="B1954" s="20" t="s">
        <v>57</v>
      </c>
      <c r="C1954" s="19" t="s">
        <v>58</v>
      </c>
      <c r="D1954" s="19" t="s">
        <v>59</v>
      </c>
      <c r="E1954" s="19" t="s">
        <v>60</v>
      </c>
      <c r="F1954" s="19" t="s">
        <v>391</v>
      </c>
      <c r="G1954" s="19" t="s">
        <v>358</v>
      </c>
      <c r="H1954" s="19" t="s">
        <v>100</v>
      </c>
      <c r="I1954" s="19" t="s">
        <v>64</v>
      </c>
      <c r="J1954" s="19" t="s">
        <v>392</v>
      </c>
      <c r="K1954" s="19" t="s">
        <v>393</v>
      </c>
      <c r="L1954" s="19" t="s">
        <v>394</v>
      </c>
      <c r="M1954" s="19" t="s">
        <v>395</v>
      </c>
      <c r="N1954" s="20" t="s">
        <v>396</v>
      </c>
      <c r="O1954" s="16">
        <v>1.0000005092729556</v>
      </c>
      <c r="P1954" s="16">
        <v>1.0000002951714466</v>
      </c>
      <c r="Q1954" s="20" t="s">
        <v>285</v>
      </c>
      <c r="R1954" s="20" t="s">
        <v>286</v>
      </c>
      <c r="S1954" s="20" t="s">
        <v>287</v>
      </c>
      <c r="T1954" s="20" t="s">
        <v>397</v>
      </c>
      <c r="U1954" s="19" t="s">
        <v>74</v>
      </c>
      <c r="V1954" s="19">
        <v>1190.7550000000001</v>
      </c>
      <c r="W1954" s="19">
        <v>1.062496E-5</v>
      </c>
      <c r="X1954" s="19">
        <v>2013.72</v>
      </c>
      <c r="Y1954" s="19">
        <v>1796.4939999999999</v>
      </c>
      <c r="Z1954" s="19">
        <v>1.6911290000000001</v>
      </c>
      <c r="AA1954" s="19">
        <v>1.508702</v>
      </c>
      <c r="AB1954" s="19">
        <v>1.420216E-3</v>
      </c>
      <c r="AC1954" s="19">
        <v>1.267013E-3</v>
      </c>
      <c r="AD1954" s="19">
        <v>1.796818E-5</v>
      </c>
      <c r="AE1954" s="19">
        <v>1.60299E-5</v>
      </c>
      <c r="AF1954" s="19">
        <v>0.18532660000000001</v>
      </c>
      <c r="AG1954" s="19">
        <v>0.15005309999999999</v>
      </c>
      <c r="AH1954" s="19">
        <v>9.6954140000000003E-5</v>
      </c>
      <c r="AI1954" s="19">
        <v>1.068282E-4</v>
      </c>
      <c r="AJ1954" s="19">
        <v>9.1655889999999997E-5</v>
      </c>
      <c r="AK1954" s="19">
        <v>710.9</v>
      </c>
      <c r="AL1954" s="19">
        <v>687.44640000000004</v>
      </c>
      <c r="AM1954" s="19">
        <v>0.59701630000000006</v>
      </c>
      <c r="AN1954" s="19">
        <v>0.5773199</v>
      </c>
      <c r="AO1954" s="19">
        <v>5.0137640000000002E-4</v>
      </c>
      <c r="AP1954" s="19">
        <v>4.8483530000000002E-4</v>
      </c>
      <c r="AQ1954" s="19">
        <v>5.4720060000000002E-5</v>
      </c>
      <c r="AR1954" s="19">
        <v>5.2914770000000002E-5</v>
      </c>
      <c r="AS1954" s="19">
        <v>1.6208279999999999</v>
      </c>
      <c r="AT1954" s="19">
        <v>0.49478319999999998</v>
      </c>
      <c r="AU1954" s="19">
        <v>3.3760560000000001E-5</v>
      </c>
      <c r="AV1954" s="19">
        <v>1.069454E-4</v>
      </c>
      <c r="AW1954" s="19">
        <v>2.4858860000000001E-5</v>
      </c>
      <c r="AX1954" s="19">
        <v>8.2059219999999997E-5</v>
      </c>
      <c r="AY1954" s="19">
        <v>1.069181E-4</v>
      </c>
      <c r="AZ1954" s="19">
        <v>702</v>
      </c>
      <c r="BA1954" s="19">
        <v>0</v>
      </c>
      <c r="BB1954" s="19">
        <v>619</v>
      </c>
      <c r="BC1954" s="19">
        <v>0</v>
      </c>
      <c r="BD1954" s="19">
        <v>691</v>
      </c>
      <c r="BE1954" s="19">
        <v>0</v>
      </c>
      <c r="BF1954" s="19">
        <v>470</v>
      </c>
      <c r="BG1954" s="19">
        <v>0</v>
      </c>
      <c r="BH1954" s="26"/>
      <c r="BI1954" s="22">
        <v>6.0000000000000001E-3</v>
      </c>
      <c r="BJ1954" s="22">
        <v>5.0000000000000001E-3</v>
      </c>
      <c r="BK1954" s="22">
        <v>1E-3</v>
      </c>
      <c r="BL1954" s="22">
        <v>5.014000000000002</v>
      </c>
      <c r="BM1954" s="12">
        <v>1.1966493817311523E-3</v>
      </c>
      <c r="BN1954" s="12">
        <v>9.9720781810929359E-4</v>
      </c>
      <c r="BO1954" s="12">
        <v>1.9944156362185873E-4</v>
      </c>
      <c r="BP1954" s="16">
        <v>1.0000005092729556</v>
      </c>
      <c r="BQ1954" s="16">
        <v>1.0000002951714466</v>
      </c>
      <c r="BR1954" s="15">
        <v>9.9720832596026645E-4</v>
      </c>
      <c r="BS1954" s="15">
        <v>1.9944162249131359E-4</v>
      </c>
      <c r="BT1954" s="15">
        <v>1.19664994845158E-3</v>
      </c>
      <c r="BU1954" s="17">
        <v>1.4019113485266563</v>
      </c>
      <c r="BV1954" s="15">
        <v>1.3979976690089667E-3</v>
      </c>
      <c r="BW1954" s="15">
        <v>2.7959947393914173E-4</v>
      </c>
      <c r="BX1954" s="15">
        <v>1.6775971429481083E-3</v>
      </c>
      <c r="BY1954" s="17">
        <v>6.0000028415362243E-3</v>
      </c>
      <c r="BZ1954" s="17">
        <v>5.000002546364778E-3</v>
      </c>
      <c r="CA1954" s="17">
        <v>1.0000002951714466E-3</v>
      </c>
      <c r="CB1954" s="17">
        <v>3.5765456961807769</v>
      </c>
    </row>
    <row r="1955" spans="1:80" x14ac:dyDescent="0.25">
      <c r="A1955" s="19">
        <v>6</v>
      </c>
      <c r="B1955" s="20" t="s">
        <v>141</v>
      </c>
      <c r="C1955" s="19" t="s">
        <v>142</v>
      </c>
      <c r="D1955" s="19" t="s">
        <v>143</v>
      </c>
      <c r="E1955" s="19" t="s">
        <v>60</v>
      </c>
      <c r="F1955" s="19" t="s">
        <v>391</v>
      </c>
      <c r="G1955" s="19" t="s">
        <v>358</v>
      </c>
      <c r="H1955" s="19" t="s">
        <v>100</v>
      </c>
      <c r="I1955" s="19" t="s">
        <v>64</v>
      </c>
      <c r="J1955" s="19" t="s">
        <v>392</v>
      </c>
      <c r="K1955" s="19" t="s">
        <v>393</v>
      </c>
      <c r="L1955" s="19" t="s">
        <v>394</v>
      </c>
      <c r="M1955" s="19" t="s">
        <v>395</v>
      </c>
      <c r="N1955" s="20" t="s">
        <v>396</v>
      </c>
      <c r="O1955" s="16">
        <v>1.0000005092729556</v>
      </c>
      <c r="P1955" s="16">
        <v>1.0000002951714466</v>
      </c>
      <c r="Q1955" s="20" t="s">
        <v>285</v>
      </c>
      <c r="R1955" s="20" t="s">
        <v>286</v>
      </c>
      <c r="S1955" s="20" t="s">
        <v>287</v>
      </c>
      <c r="T1955" s="20" t="s">
        <v>397</v>
      </c>
      <c r="U1955" s="19" t="s">
        <v>74</v>
      </c>
      <c r="V1955" s="19">
        <v>449.64839999999998</v>
      </c>
      <c r="W1955" s="19">
        <v>4.1791220000000001E-4</v>
      </c>
      <c r="X1955" s="19">
        <v>2013.72</v>
      </c>
      <c r="Y1955" s="19">
        <v>1796.4939999999999</v>
      </c>
      <c r="Z1955" s="19">
        <v>4.4784329999999999</v>
      </c>
      <c r="AA1955" s="19">
        <v>3.99533</v>
      </c>
      <c r="AB1955" s="19">
        <v>9.9598559999999996E-3</v>
      </c>
      <c r="AC1955" s="19">
        <v>8.8854529999999998E-3</v>
      </c>
      <c r="AD1955" s="19">
        <v>1.871592E-3</v>
      </c>
      <c r="AE1955" s="19">
        <v>1.6696969999999999E-3</v>
      </c>
      <c r="AF1955" s="19">
        <v>4.8665039999999999</v>
      </c>
      <c r="AG1955" s="19">
        <v>3.6910340000000001</v>
      </c>
      <c r="AH1955" s="19">
        <v>3.8458649999999997E-4</v>
      </c>
      <c r="AI1955" s="19">
        <v>4.523657E-4</v>
      </c>
      <c r="AJ1955" s="19">
        <v>9.3301810000000001E-4</v>
      </c>
      <c r="AK1955" s="19">
        <v>710.9</v>
      </c>
      <c r="AL1955" s="19">
        <v>687.44640000000004</v>
      </c>
      <c r="AM1955" s="19">
        <v>1.581013</v>
      </c>
      <c r="AN1955" s="19">
        <v>1.528853</v>
      </c>
      <c r="AO1955" s="19">
        <v>3.5161099999999998E-3</v>
      </c>
      <c r="AP1955" s="19">
        <v>3.4001090000000001E-3</v>
      </c>
      <c r="AQ1955" s="19">
        <v>1.475114E-3</v>
      </c>
      <c r="AR1955" s="19">
        <v>1.4264480000000001E-3</v>
      </c>
      <c r="AS1955" s="19">
        <v>11.39629</v>
      </c>
      <c r="AT1955" s="19">
        <v>4.7911580000000002</v>
      </c>
      <c r="AU1955" s="19">
        <v>1.2943810000000001E-4</v>
      </c>
      <c r="AV1955" s="19">
        <v>2.9772499999999999E-4</v>
      </c>
      <c r="AW1955" s="19">
        <v>1.968474E-4</v>
      </c>
      <c r="AX1955" s="19">
        <v>1.6816969999999999E-4</v>
      </c>
      <c r="AY1955" s="19">
        <v>3.6501710000000001E-4</v>
      </c>
      <c r="AZ1955" s="19">
        <v>242</v>
      </c>
      <c r="BA1955" s="19">
        <v>0</v>
      </c>
      <c r="BB1955" s="19">
        <v>229</v>
      </c>
      <c r="BC1955" s="19">
        <v>0</v>
      </c>
      <c r="BD1955" s="19">
        <v>406</v>
      </c>
      <c r="BE1955" s="19">
        <v>0</v>
      </c>
      <c r="BF1955" s="19">
        <v>259</v>
      </c>
      <c r="BG1955" s="19">
        <v>0</v>
      </c>
      <c r="BH1955" s="26"/>
      <c r="BI1955" s="22">
        <v>1.4E-2</v>
      </c>
      <c r="BJ1955" s="22">
        <v>0.01</v>
      </c>
      <c r="BK1955" s="22">
        <v>4.0000000000000001E-3</v>
      </c>
      <c r="BL1955" s="22">
        <v>20.156000000000002</v>
      </c>
      <c r="BM1955" s="12">
        <v>6.9458225838460008E-4</v>
      </c>
      <c r="BN1955" s="12">
        <v>4.9613018456042858E-4</v>
      </c>
      <c r="BO1955" s="12">
        <v>1.9845207382417144E-4</v>
      </c>
      <c r="BP1955" s="16">
        <v>1.0000005092729556</v>
      </c>
      <c r="BQ1955" s="16">
        <v>1.0000002951714466</v>
      </c>
      <c r="BR1955" s="15">
        <v>4.9613043722611405E-4</v>
      </c>
      <c r="BS1955" s="15">
        <v>1.9845213240155717E-4</v>
      </c>
      <c r="BT1955" s="15">
        <v>6.9458256962767122E-4</v>
      </c>
      <c r="BU1955" s="17">
        <v>1.3912319188817563</v>
      </c>
      <c r="BV1955" s="15">
        <v>6.9023250019773137E-4</v>
      </c>
      <c r="BW1955" s="15">
        <v>2.7609294096719476E-4</v>
      </c>
      <c r="BX1955" s="15">
        <v>9.6632544116492618E-4</v>
      </c>
      <c r="BY1955" s="17">
        <v>1.4000006273415341E-2</v>
      </c>
      <c r="BZ1955" s="17">
        <v>1.0000005092729556E-2</v>
      </c>
      <c r="CA1955" s="17">
        <v>4.0000011806857862E-3</v>
      </c>
      <c r="CB1955" s="17">
        <v>14.48787921441666</v>
      </c>
    </row>
    <row r="1956" spans="1:80" x14ac:dyDescent="0.25">
      <c r="A1956" s="19">
        <v>9</v>
      </c>
      <c r="B1956" s="20" t="s">
        <v>75</v>
      </c>
      <c r="C1956" s="19" t="s">
        <v>76</v>
      </c>
      <c r="D1956" s="19" t="s">
        <v>77</v>
      </c>
      <c r="E1956" s="19" t="s">
        <v>78</v>
      </c>
      <c r="F1956" s="19" t="s">
        <v>391</v>
      </c>
      <c r="G1956" s="19" t="s">
        <v>358</v>
      </c>
      <c r="H1956" s="19" t="s">
        <v>100</v>
      </c>
      <c r="I1956" s="19" t="s">
        <v>64</v>
      </c>
      <c r="J1956" s="19" t="s">
        <v>392</v>
      </c>
      <c r="K1956" s="19" t="s">
        <v>393</v>
      </c>
      <c r="L1956" s="19" t="s">
        <v>394</v>
      </c>
      <c r="M1956" s="19" t="s">
        <v>395</v>
      </c>
      <c r="N1956" s="20" t="s">
        <v>396</v>
      </c>
      <c r="O1956" s="16">
        <v>1.0000005092729556</v>
      </c>
      <c r="P1956" s="16">
        <v>1.0000002951714466</v>
      </c>
      <c r="Q1956" s="20" t="s">
        <v>285</v>
      </c>
      <c r="R1956" s="20" t="s">
        <v>286</v>
      </c>
      <c r="S1956" s="20" t="s">
        <v>287</v>
      </c>
      <c r="T1956" s="20" t="s">
        <v>397</v>
      </c>
      <c r="U1956" s="19" t="s">
        <v>74</v>
      </c>
      <c r="V1956" s="19">
        <v>957.68079999999998</v>
      </c>
      <c r="W1956" s="19">
        <v>3.3406659999999997E-5</v>
      </c>
      <c r="X1956" s="19">
        <v>2013.72</v>
      </c>
      <c r="Y1956" s="19">
        <v>1796.4939999999999</v>
      </c>
      <c r="Z1956" s="19">
        <v>2.1027049999999998</v>
      </c>
      <c r="AA1956" s="19">
        <v>1.8758790000000001</v>
      </c>
      <c r="AB1956" s="19">
        <v>2.1956219999999999E-3</v>
      </c>
      <c r="AC1956" s="19">
        <v>1.958773E-3</v>
      </c>
      <c r="AD1956" s="19">
        <v>7.0244349999999998E-5</v>
      </c>
      <c r="AE1956" s="19">
        <v>6.2666860000000005E-5</v>
      </c>
      <c r="AF1956" s="19">
        <v>0.6559199</v>
      </c>
      <c r="AG1956" s="19">
        <v>0.37325999999999998</v>
      </c>
      <c r="AH1956" s="19">
        <v>1.0709290000000001E-4</v>
      </c>
      <c r="AI1956" s="19">
        <v>1.6789069999999999E-4</v>
      </c>
      <c r="AJ1956" s="19">
        <v>2.8553520000000002E-4</v>
      </c>
      <c r="AK1956" s="19">
        <v>710.9</v>
      </c>
      <c r="AL1956" s="19">
        <v>687.44640000000004</v>
      </c>
      <c r="AM1956" s="19">
        <v>0.74231409999999998</v>
      </c>
      <c r="AN1956" s="19">
        <v>0.71782409999999996</v>
      </c>
      <c r="AO1956" s="19">
        <v>7.7511629999999995E-4</v>
      </c>
      <c r="AP1956" s="19">
        <v>7.4954419999999995E-4</v>
      </c>
      <c r="AQ1956" s="19">
        <v>2.1195679999999999E-4</v>
      </c>
      <c r="AR1956" s="19">
        <v>2.04964E-4</v>
      </c>
      <c r="AS1956" s="19">
        <v>23.983650000000001</v>
      </c>
      <c r="AT1956" s="19">
        <v>5.9892339999999997</v>
      </c>
      <c r="AU1956" s="19">
        <v>8.8375529999999996E-6</v>
      </c>
      <c r="AV1956" s="19">
        <v>3.4222069999999997E-5</v>
      </c>
      <c r="AW1956" s="21">
        <v>9.8494180000000002E-6</v>
      </c>
      <c r="AX1956" s="21">
        <v>3.2214420000000003E-5</v>
      </c>
      <c r="AY1956" s="21">
        <v>4.2063829999999997E-5</v>
      </c>
      <c r="AZ1956" s="19">
        <v>285</v>
      </c>
      <c r="BA1956" s="19">
        <v>0</v>
      </c>
      <c r="BB1956" s="19">
        <v>237</v>
      </c>
      <c r="BC1956" s="19">
        <v>0</v>
      </c>
      <c r="BD1956" s="19">
        <v>414</v>
      </c>
      <c r="BE1956" s="19">
        <v>0</v>
      </c>
      <c r="BF1956" s="19">
        <v>303</v>
      </c>
      <c r="BG1956" s="19">
        <v>0</v>
      </c>
      <c r="BH1956" s="26"/>
      <c r="BI1956" s="22">
        <v>6.0000000000000001E-3</v>
      </c>
      <c r="BJ1956" s="22">
        <v>5.0000000000000001E-3</v>
      </c>
      <c r="BK1956" s="22">
        <v>1E-3</v>
      </c>
      <c r="BL1956" s="22">
        <v>13.376999999999999</v>
      </c>
      <c r="BM1956" s="12">
        <v>4.4853106077595876E-4</v>
      </c>
      <c r="BN1956" s="12">
        <v>3.7377588397996563E-4</v>
      </c>
      <c r="BO1956" s="12">
        <v>7.4755176795993127E-5</v>
      </c>
      <c r="BP1956" s="16">
        <v>1.0000005092729556</v>
      </c>
      <c r="BQ1956" s="16">
        <v>1.0000002951714466</v>
      </c>
      <c r="BR1956" s="15">
        <v>3.7377607433391482E-4</v>
      </c>
      <c r="BS1956" s="15">
        <v>7.475519886158681E-5</v>
      </c>
      <c r="BT1956" s="15">
        <v>4.4853127319550165E-4</v>
      </c>
      <c r="BU1956" s="17">
        <v>1.32549882667873</v>
      </c>
      <c r="BV1956" s="15">
        <v>4.9543974797018587E-4</v>
      </c>
      <c r="BW1956" s="15">
        <v>9.9087928379168445E-5</v>
      </c>
      <c r="BX1956" s="15">
        <v>5.9452767634935431E-4</v>
      </c>
      <c r="BY1956" s="17">
        <v>6.0000028415362243E-3</v>
      </c>
      <c r="BZ1956" s="17">
        <v>5.000002546364778E-3</v>
      </c>
      <c r="CA1956" s="17">
        <v>1.0000002951714466E-3</v>
      </c>
      <c r="CB1956" s="17">
        <v>10.09204967273975</v>
      </c>
    </row>
    <row r="1957" spans="1:80" x14ac:dyDescent="0.25">
      <c r="A1957" s="19">
        <v>10</v>
      </c>
      <c r="B1957" s="20" t="s">
        <v>79</v>
      </c>
      <c r="C1957" s="19" t="s">
        <v>80</v>
      </c>
      <c r="D1957" s="19" t="s">
        <v>81</v>
      </c>
      <c r="E1957" s="19" t="s">
        <v>78</v>
      </c>
      <c r="F1957" s="19" t="s">
        <v>391</v>
      </c>
      <c r="G1957" s="19" t="s">
        <v>358</v>
      </c>
      <c r="H1957" s="19" t="s">
        <v>100</v>
      </c>
      <c r="I1957" s="19" t="s">
        <v>64</v>
      </c>
      <c r="J1957" s="19" t="s">
        <v>392</v>
      </c>
      <c r="K1957" s="19" t="s">
        <v>393</v>
      </c>
      <c r="L1957" s="19" t="s">
        <v>394</v>
      </c>
      <c r="M1957" s="19" t="s">
        <v>395</v>
      </c>
      <c r="N1957" s="20" t="s">
        <v>396</v>
      </c>
      <c r="O1957" s="16">
        <v>1.0000005092729556</v>
      </c>
      <c r="P1957" s="16">
        <v>1.0000002951714466</v>
      </c>
      <c r="Q1957" s="20" t="s">
        <v>285</v>
      </c>
      <c r="R1957" s="20" t="s">
        <v>286</v>
      </c>
      <c r="S1957" s="20" t="s">
        <v>287</v>
      </c>
      <c r="T1957" s="20" t="s">
        <v>397</v>
      </c>
      <c r="U1957" s="19" t="s">
        <v>74</v>
      </c>
      <c r="V1957" s="19">
        <v>723.20849999999996</v>
      </c>
      <c r="W1957" s="19">
        <v>3.8947430000000001E-5</v>
      </c>
      <c r="X1957" s="19">
        <v>2013.72</v>
      </c>
      <c r="Y1957" s="19">
        <v>1796.4939999999999</v>
      </c>
      <c r="Z1957" s="19">
        <v>2.7844250000000001</v>
      </c>
      <c r="AA1957" s="19">
        <v>2.4840599999999999</v>
      </c>
      <c r="AB1957" s="19">
        <v>3.8501009999999999E-3</v>
      </c>
      <c r="AC1957" s="19">
        <v>3.4347779999999999E-3</v>
      </c>
      <c r="AD1957" s="19">
        <v>1.084462E-4</v>
      </c>
      <c r="AE1957" s="19">
        <v>9.6747749999999999E-5</v>
      </c>
      <c r="AF1957" s="19">
        <v>0.76655249999999997</v>
      </c>
      <c r="AG1957" s="19">
        <v>0.5326592</v>
      </c>
      <c r="AH1957" s="19">
        <v>1.414726E-4</v>
      </c>
      <c r="AI1957" s="19">
        <v>1.8163160000000001E-4</v>
      </c>
      <c r="AJ1957" s="19">
        <v>5.5792280000000003E-4</v>
      </c>
      <c r="AK1957" s="19">
        <v>710.9</v>
      </c>
      <c r="AL1957" s="19">
        <v>687.44640000000004</v>
      </c>
      <c r="AM1957" s="19">
        <v>0.98298070000000004</v>
      </c>
      <c r="AN1957" s="19">
        <v>0.95055080000000003</v>
      </c>
      <c r="AO1957" s="19">
        <v>1.359194E-3</v>
      </c>
      <c r="AP1957" s="19">
        <v>1.314352E-3</v>
      </c>
      <c r="AQ1957" s="19">
        <v>5.4842740000000001E-4</v>
      </c>
      <c r="AR1957" s="19">
        <v>5.3033400000000004E-4</v>
      </c>
      <c r="AS1957" s="19">
        <v>17.61984</v>
      </c>
      <c r="AT1957" s="19">
        <v>4.9623020000000002</v>
      </c>
      <c r="AU1957" s="19">
        <v>3.1125560000000003E-5</v>
      </c>
      <c r="AV1957" s="19">
        <v>1.068726E-4</v>
      </c>
      <c r="AW1957" s="21">
        <v>1.7606630000000001E-5</v>
      </c>
      <c r="AX1957" s="21">
        <v>9.6512780000000001E-5</v>
      </c>
      <c r="AY1957" s="21">
        <v>1.141194E-4</v>
      </c>
      <c r="AZ1957" s="19">
        <v>618</v>
      </c>
      <c r="BA1957" s="19">
        <v>0</v>
      </c>
      <c r="BB1957" s="19">
        <v>551</v>
      </c>
      <c r="BC1957" s="19">
        <v>0</v>
      </c>
      <c r="BD1957" s="19">
        <v>600</v>
      </c>
      <c r="BE1957" s="19">
        <v>0</v>
      </c>
      <c r="BF1957" s="19">
        <v>414</v>
      </c>
      <c r="BG1957" s="19">
        <v>0</v>
      </c>
      <c r="BH1957" s="26"/>
      <c r="BI1957" s="22">
        <v>6.0000000000000001E-3</v>
      </c>
      <c r="BJ1957" s="22">
        <v>6.0000000000000001E-3</v>
      </c>
      <c r="BK1957" s="22">
        <v>0</v>
      </c>
      <c r="BL1957" s="22">
        <v>18.029000000000003</v>
      </c>
      <c r="BM1957" s="12">
        <v>3.3279716013090015E-4</v>
      </c>
      <c r="BN1957" s="12">
        <v>3.3279716013090015E-4</v>
      </c>
      <c r="BO1957" s="12">
        <v>0</v>
      </c>
      <c r="BP1957" s="16">
        <v>1.0000005092729556</v>
      </c>
      <c r="BQ1957" s="16">
        <v>1.0000002951714466</v>
      </c>
      <c r="BR1957" s="15">
        <v>3.327973296154935E-4</v>
      </c>
      <c r="BS1957" s="15">
        <v>0</v>
      </c>
      <c r="BT1957" s="15">
        <v>3.327973296154935E-4</v>
      </c>
      <c r="BU1957" s="17">
        <v>1.362887148904804</v>
      </c>
      <c r="BV1957" s="15">
        <v>4.5356520372279223E-4</v>
      </c>
      <c r="BW1957" s="15">
        <v>0</v>
      </c>
      <c r="BX1957" s="15">
        <v>4.5356520372279223E-4</v>
      </c>
      <c r="BY1957" s="17">
        <v>6.0000030556377334E-3</v>
      </c>
      <c r="BZ1957" s="17">
        <v>6.0000030556377334E-3</v>
      </c>
      <c r="CA1957" s="17">
        <v>0</v>
      </c>
      <c r="CB1957" s="17">
        <v>13.228534742944669</v>
      </c>
    </row>
    <row r="1958" spans="1:80" x14ac:dyDescent="0.25">
      <c r="A1958" s="19">
        <v>11</v>
      </c>
      <c r="B1958" s="20" t="s">
        <v>82</v>
      </c>
      <c r="C1958" s="19" t="s">
        <v>83</v>
      </c>
      <c r="D1958" s="19" t="s">
        <v>84</v>
      </c>
      <c r="E1958" s="19" t="s">
        <v>78</v>
      </c>
      <c r="F1958" s="19" t="s">
        <v>391</v>
      </c>
      <c r="G1958" s="19" t="s">
        <v>358</v>
      </c>
      <c r="H1958" s="19" t="s">
        <v>100</v>
      </c>
      <c r="I1958" s="19" t="s">
        <v>64</v>
      </c>
      <c r="J1958" s="19" t="s">
        <v>392</v>
      </c>
      <c r="K1958" s="19" t="s">
        <v>393</v>
      </c>
      <c r="L1958" s="19" t="s">
        <v>394</v>
      </c>
      <c r="M1958" s="19" t="s">
        <v>395</v>
      </c>
      <c r="N1958" s="20" t="s">
        <v>396</v>
      </c>
      <c r="O1958" s="16">
        <v>1.0000005092729556</v>
      </c>
      <c r="P1958" s="16">
        <v>1.0000002951714466</v>
      </c>
      <c r="Q1958" s="20" t="s">
        <v>285</v>
      </c>
      <c r="R1958" s="20" t="s">
        <v>286</v>
      </c>
      <c r="S1958" s="20" t="s">
        <v>287</v>
      </c>
      <c r="T1958" s="20" t="s">
        <v>397</v>
      </c>
      <c r="U1958" s="19" t="s">
        <v>74</v>
      </c>
      <c r="V1958" s="19">
        <v>429.34500000000003</v>
      </c>
      <c r="W1958" s="19">
        <v>2.4740229999999999E-6</v>
      </c>
      <c r="X1958" s="19">
        <v>2013.72</v>
      </c>
      <c r="Y1958" s="19">
        <v>1796.4939999999999</v>
      </c>
      <c r="Z1958" s="19">
        <v>4.6902140000000001</v>
      </c>
      <c r="AA1958" s="19">
        <v>4.184266</v>
      </c>
      <c r="AB1958" s="19">
        <v>1.0924110000000001E-2</v>
      </c>
      <c r="AC1958" s="19">
        <v>9.7456950000000004E-3</v>
      </c>
      <c r="AD1958" s="19">
        <v>1.16037E-5</v>
      </c>
      <c r="AE1958" s="19">
        <v>1.035197E-5</v>
      </c>
      <c r="AF1958" s="19">
        <v>2.1363729999999999</v>
      </c>
      <c r="AG1958" s="19">
        <v>1.533447</v>
      </c>
      <c r="AH1958" s="19">
        <v>5.4314929999999996E-6</v>
      </c>
      <c r="AI1958" s="19">
        <v>6.7507810000000003E-6</v>
      </c>
      <c r="AJ1958" s="19">
        <v>1.3434840000000001E-4</v>
      </c>
      <c r="AK1958" s="19">
        <v>710.9</v>
      </c>
      <c r="AL1958" s="19">
        <v>687.44640000000004</v>
      </c>
      <c r="AM1958" s="19">
        <v>1.655778</v>
      </c>
      <c r="AN1958" s="19">
        <v>1.601151</v>
      </c>
      <c r="AO1958" s="19">
        <v>3.8565209999999999E-3</v>
      </c>
      <c r="AP1958" s="19">
        <v>3.7292879999999999E-3</v>
      </c>
      <c r="AQ1958" s="19">
        <v>2.2245110000000001E-4</v>
      </c>
      <c r="AR1958" s="19">
        <v>2.151121E-4</v>
      </c>
      <c r="AS1958" s="19">
        <v>52.996690000000001</v>
      </c>
      <c r="AT1958" s="19">
        <v>22.320039999999999</v>
      </c>
      <c r="AU1958" s="19">
        <v>4.1974520000000004E-6</v>
      </c>
      <c r="AV1958" s="19">
        <v>9.6376209999999998E-6</v>
      </c>
      <c r="AW1958" s="21">
        <v>4.3398129999999998E-7</v>
      </c>
      <c r="AX1958" s="21">
        <v>9.0180560000000006E-6</v>
      </c>
      <c r="AY1958" s="21">
        <v>9.4520369999999998E-6</v>
      </c>
      <c r="AZ1958" s="19">
        <v>1933</v>
      </c>
      <c r="BA1958" s="19">
        <v>0</v>
      </c>
      <c r="BB1958" s="19">
        <v>1937</v>
      </c>
      <c r="BC1958" s="19">
        <v>0</v>
      </c>
      <c r="BD1958" s="19">
        <v>879</v>
      </c>
      <c r="BE1958" s="19">
        <v>0</v>
      </c>
      <c r="BF1958" s="19">
        <v>665</v>
      </c>
      <c r="BG1958" s="19">
        <v>0</v>
      </c>
      <c r="BH1958" s="26"/>
      <c r="BI1958" s="22">
        <v>2E-3</v>
      </c>
      <c r="BJ1958" s="22">
        <v>2E-3</v>
      </c>
      <c r="BK1958" s="22">
        <v>0</v>
      </c>
      <c r="BL1958" s="22">
        <v>27.413</v>
      </c>
      <c r="BM1958" s="12">
        <v>7.2958085579834386E-5</v>
      </c>
      <c r="BN1958" s="12">
        <v>7.2958085579834386E-5</v>
      </c>
      <c r="BO1958" s="12">
        <v>0</v>
      </c>
      <c r="BP1958" s="16">
        <v>1.0000005092729556</v>
      </c>
      <c r="BQ1958" s="16">
        <v>1.0000002951714466</v>
      </c>
      <c r="BR1958" s="15">
        <v>7.2958122735414268E-5</v>
      </c>
      <c r="BS1958" s="15">
        <v>0</v>
      </c>
      <c r="BT1958" s="15">
        <v>7.2958122735414268E-5</v>
      </c>
      <c r="BU1958" s="17">
        <v>1.416795896323626</v>
      </c>
      <c r="BV1958" s="15">
        <v>1.0336676889501038E-4</v>
      </c>
      <c r="BW1958" s="15">
        <v>0</v>
      </c>
      <c r="BX1958" s="15">
        <v>1.0336676889501038E-4</v>
      </c>
      <c r="BY1958" s="17">
        <v>2.0000010185459113E-3</v>
      </c>
      <c r="BZ1958" s="17">
        <v>2.0000010185459113E-3</v>
      </c>
      <c r="CA1958" s="17">
        <v>0</v>
      </c>
      <c r="CB1958" s="17">
        <v>19.348587944906281</v>
      </c>
    </row>
    <row r="1959" spans="1:80" x14ac:dyDescent="0.25">
      <c r="A1959" s="19">
        <v>12</v>
      </c>
      <c r="B1959" s="20" t="s">
        <v>144</v>
      </c>
      <c r="C1959" s="19" t="s">
        <v>145</v>
      </c>
      <c r="D1959" s="19" t="s">
        <v>84</v>
      </c>
      <c r="E1959" s="19" t="s">
        <v>78</v>
      </c>
      <c r="F1959" s="19" t="s">
        <v>391</v>
      </c>
      <c r="G1959" s="19" t="s">
        <v>358</v>
      </c>
      <c r="H1959" s="19" t="s">
        <v>100</v>
      </c>
      <c r="I1959" s="19" t="s">
        <v>64</v>
      </c>
      <c r="J1959" s="19" t="s">
        <v>392</v>
      </c>
      <c r="K1959" s="19" t="s">
        <v>393</v>
      </c>
      <c r="L1959" s="19" t="s">
        <v>394</v>
      </c>
      <c r="M1959" s="19" t="s">
        <v>395</v>
      </c>
      <c r="N1959" s="20" t="s">
        <v>396</v>
      </c>
      <c r="O1959" s="16">
        <v>1.0000005092729556</v>
      </c>
      <c r="P1959" s="16">
        <v>1.0000002951714466</v>
      </c>
      <c r="Q1959" s="20" t="s">
        <v>285</v>
      </c>
      <c r="R1959" s="20" t="s">
        <v>286</v>
      </c>
      <c r="S1959" s="20" t="s">
        <v>287</v>
      </c>
      <c r="T1959" s="20" t="s">
        <v>397</v>
      </c>
      <c r="U1959" s="19" t="s">
        <v>74</v>
      </c>
      <c r="V1959" s="19">
        <v>430.56779999999998</v>
      </c>
      <c r="W1959" s="19">
        <v>8.1074930000000007E-6</v>
      </c>
      <c r="X1959" s="19">
        <v>2013.72</v>
      </c>
      <c r="Y1959" s="19">
        <v>1796.4939999999999</v>
      </c>
      <c r="Z1959" s="19">
        <v>4.6768939999999999</v>
      </c>
      <c r="AA1959" s="19">
        <v>4.1723819999999998</v>
      </c>
      <c r="AB1959" s="19">
        <v>1.0862149999999999E-2</v>
      </c>
      <c r="AC1959" s="19">
        <v>9.6904169999999998E-3</v>
      </c>
      <c r="AD1959" s="19">
        <v>3.7917889999999998E-5</v>
      </c>
      <c r="AE1959" s="19">
        <v>3.3827559999999998E-5</v>
      </c>
      <c r="AF1959" s="19">
        <v>2.1795960000000001</v>
      </c>
      <c r="AG1959" s="19">
        <v>1.555312</v>
      </c>
      <c r="AH1959" s="19">
        <v>1.7396749999999999E-5</v>
      </c>
      <c r="AI1959" s="19">
        <v>2.1749689999999999E-5</v>
      </c>
      <c r="AJ1959" s="19">
        <v>3.649603E-4</v>
      </c>
      <c r="AK1959" s="19">
        <v>710.9</v>
      </c>
      <c r="AL1959" s="19">
        <v>687.44640000000004</v>
      </c>
      <c r="AM1959" s="19">
        <v>1.6510750000000001</v>
      </c>
      <c r="AN1959" s="19">
        <v>1.5966039999999999</v>
      </c>
      <c r="AO1959" s="19">
        <v>3.8346460000000001E-3</v>
      </c>
      <c r="AP1959" s="19">
        <v>3.7081359999999999E-3</v>
      </c>
      <c r="AQ1959" s="19">
        <v>6.0257699999999997E-4</v>
      </c>
      <c r="AR1959" s="19">
        <v>5.8269720000000004E-4</v>
      </c>
      <c r="AS1959" s="19">
        <v>45.781829999999999</v>
      </c>
      <c r="AT1959" s="19">
        <v>19.095829999999999</v>
      </c>
      <c r="AU1959" s="19">
        <v>1.316192E-5</v>
      </c>
      <c r="AV1959" s="19">
        <v>3.0514360000000001E-5</v>
      </c>
      <c r="AW1959" s="21">
        <v>1.6380470000000001E-6</v>
      </c>
      <c r="AX1959" s="21">
        <v>2.821621E-5</v>
      </c>
      <c r="AY1959" s="21">
        <v>2.985426E-5</v>
      </c>
      <c r="AZ1959" s="19">
        <v>1046</v>
      </c>
      <c r="BA1959" s="19">
        <v>0</v>
      </c>
      <c r="BB1959" s="19">
        <v>984</v>
      </c>
      <c r="BC1959" s="19">
        <v>0</v>
      </c>
      <c r="BD1959" s="19">
        <v>631</v>
      </c>
      <c r="BE1959" s="19">
        <v>0</v>
      </c>
      <c r="BF1959" s="19">
        <v>437</v>
      </c>
      <c r="BG1959" s="19">
        <v>0</v>
      </c>
      <c r="BH1959" s="26"/>
      <c r="BI1959" s="22">
        <v>2E-3</v>
      </c>
      <c r="BJ1959" s="22">
        <v>2E-3</v>
      </c>
      <c r="BK1959" s="22">
        <v>0</v>
      </c>
      <c r="BL1959" s="22">
        <v>26.929000000000002</v>
      </c>
      <c r="BM1959" s="12">
        <v>7.4269375023209173E-5</v>
      </c>
      <c r="BN1959" s="12">
        <v>7.4269375023209173E-5</v>
      </c>
      <c r="BO1959" s="12">
        <v>0</v>
      </c>
      <c r="BP1959" s="16">
        <v>1.0000005092729556</v>
      </c>
      <c r="BQ1959" s="16">
        <v>1.0000002951714466</v>
      </c>
      <c r="BR1959" s="15">
        <v>7.42694128465933E-5</v>
      </c>
      <c r="BS1959" s="15">
        <v>0</v>
      </c>
      <c r="BT1959" s="15">
        <v>7.42694128465933E-5</v>
      </c>
      <c r="BU1959" s="17">
        <v>1.4116131801235716</v>
      </c>
      <c r="BV1959" s="15">
        <v>1.0483968205429002E-4</v>
      </c>
      <c r="BW1959" s="15">
        <v>0</v>
      </c>
      <c r="BX1959" s="15">
        <v>1.0483968205429002E-4</v>
      </c>
      <c r="BY1959" s="17">
        <v>2.0000010185459113E-3</v>
      </c>
      <c r="BZ1959" s="17">
        <v>2.0000010185459113E-3</v>
      </c>
      <c r="CA1959" s="17">
        <v>0</v>
      </c>
      <c r="CB1959" s="17">
        <v>19.076755855766844</v>
      </c>
    </row>
    <row r="1960" spans="1:80" x14ac:dyDescent="0.25">
      <c r="A1960" s="19">
        <v>14</v>
      </c>
      <c r="B1960" s="20" t="s">
        <v>146</v>
      </c>
      <c r="C1960" s="19" t="s">
        <v>147</v>
      </c>
      <c r="D1960" s="19" t="s">
        <v>148</v>
      </c>
      <c r="E1960" s="19" t="s">
        <v>60</v>
      </c>
      <c r="F1960" s="19" t="s">
        <v>391</v>
      </c>
      <c r="G1960" s="19" t="s">
        <v>358</v>
      </c>
      <c r="H1960" s="19" t="s">
        <v>100</v>
      </c>
      <c r="I1960" s="19" t="s">
        <v>64</v>
      </c>
      <c r="J1960" s="19" t="s">
        <v>392</v>
      </c>
      <c r="K1960" s="19" t="s">
        <v>393</v>
      </c>
      <c r="L1960" s="19" t="s">
        <v>394</v>
      </c>
      <c r="M1960" s="19" t="s">
        <v>395</v>
      </c>
      <c r="N1960" s="20" t="s">
        <v>396</v>
      </c>
      <c r="O1960" s="16">
        <v>1.0000005092729556</v>
      </c>
      <c r="P1960" s="16">
        <v>1.0000002951714466</v>
      </c>
      <c r="Q1960" s="20" t="s">
        <v>285</v>
      </c>
      <c r="R1960" s="20" t="s">
        <v>286</v>
      </c>
      <c r="S1960" s="20" t="s">
        <v>287</v>
      </c>
      <c r="T1960" s="20" t="s">
        <v>397</v>
      </c>
      <c r="U1960" s="19" t="s">
        <v>74</v>
      </c>
      <c r="V1960" s="19">
        <v>1050.3689999999999</v>
      </c>
      <c r="W1960" s="19">
        <v>1.625572E-6</v>
      </c>
      <c r="X1960" s="19">
        <v>2013.72</v>
      </c>
      <c r="Y1960" s="19">
        <v>1796.4939999999999</v>
      </c>
      <c r="Z1960" s="19">
        <v>1.9171549999999999</v>
      </c>
      <c r="AA1960" s="19">
        <v>1.710345</v>
      </c>
      <c r="AB1960" s="19">
        <v>1.82522E-3</v>
      </c>
      <c r="AC1960" s="19">
        <v>1.6283280000000001E-3</v>
      </c>
      <c r="AD1960" s="19">
        <v>3.116473E-6</v>
      </c>
      <c r="AE1960" s="19">
        <v>2.7802890000000002E-6</v>
      </c>
      <c r="AF1960" s="19">
        <v>5.5280849999999999E-2</v>
      </c>
      <c r="AG1960" s="19">
        <v>4.4741549999999998E-2</v>
      </c>
      <c r="AH1960" s="19">
        <v>5.6375280000000001E-5</v>
      </c>
      <c r="AI1960" s="19">
        <v>6.2141090000000006E-5</v>
      </c>
      <c r="AJ1960" s="19">
        <v>3.9466720000000001E-5</v>
      </c>
      <c r="AK1960" s="19">
        <v>710.9</v>
      </c>
      <c r="AL1960" s="19">
        <v>687.44640000000004</v>
      </c>
      <c r="AM1960" s="19">
        <v>0.67680969999999996</v>
      </c>
      <c r="AN1960" s="19">
        <v>0.65448079999999997</v>
      </c>
      <c r="AO1960" s="19">
        <v>6.4435429999999997E-4</v>
      </c>
      <c r="AP1960" s="19">
        <v>6.2309609999999999E-4</v>
      </c>
      <c r="AQ1960" s="19">
        <v>2.6711460000000001E-5</v>
      </c>
      <c r="AR1960" s="19">
        <v>2.5830209999999999E-5</v>
      </c>
      <c r="AS1960" s="19">
        <v>1.9790970000000001</v>
      </c>
      <c r="AT1960" s="19">
        <v>0.77907119999999996</v>
      </c>
      <c r="AU1960" s="19">
        <v>1.349679E-5</v>
      </c>
      <c r="AV1960" s="19">
        <v>3.315514E-5</v>
      </c>
      <c r="AW1960" s="19">
        <v>3.3749040000000002E-6</v>
      </c>
      <c r="AX1960" s="19">
        <v>3.1354469999999997E-5</v>
      </c>
      <c r="AY1960" s="19">
        <v>3.4729379999999998E-5</v>
      </c>
      <c r="AZ1960" s="19">
        <v>1205</v>
      </c>
      <c r="BA1960" s="19">
        <v>0</v>
      </c>
      <c r="BB1960" s="19">
        <v>1137</v>
      </c>
      <c r="BC1960" s="19">
        <v>0</v>
      </c>
      <c r="BD1960" s="19">
        <v>1049</v>
      </c>
      <c r="BE1960" s="19">
        <v>0</v>
      </c>
      <c r="BF1960" s="19">
        <v>763</v>
      </c>
      <c r="BG1960" s="19">
        <v>0</v>
      </c>
      <c r="BH1960" s="26"/>
      <c r="BI1960" s="22">
        <v>1E-3</v>
      </c>
      <c r="BJ1960" s="22">
        <v>1E-3</v>
      </c>
      <c r="BK1960" s="22">
        <v>0</v>
      </c>
      <c r="BL1960" s="22">
        <v>8.5540000000000003</v>
      </c>
      <c r="BM1960" s="12">
        <v>1.1690437222352116E-4</v>
      </c>
      <c r="BN1960" s="12">
        <v>1.1690437222352116E-4</v>
      </c>
      <c r="BO1960" s="12">
        <v>0</v>
      </c>
      <c r="BP1960" s="16">
        <v>1.0000005092729556</v>
      </c>
      <c r="BQ1960" s="16">
        <v>1.0000002951714466</v>
      </c>
      <c r="BR1960" s="15">
        <v>1.1690443175975633E-4</v>
      </c>
      <c r="BS1960" s="15">
        <v>0</v>
      </c>
      <c r="BT1960" s="15">
        <v>1.1690443175975633E-4</v>
      </c>
      <c r="BU1960" s="17">
        <v>1.463358556946081</v>
      </c>
      <c r="BV1960" s="15">
        <v>1.7107310056055863E-4</v>
      </c>
      <c r="BW1960" s="15">
        <v>0</v>
      </c>
      <c r="BX1960" s="15">
        <v>1.7107310056055863E-4</v>
      </c>
      <c r="BY1960" s="17">
        <v>1.0000005092729556E-3</v>
      </c>
      <c r="BZ1960" s="17">
        <v>1.0000005092729556E-3</v>
      </c>
      <c r="CA1960" s="17">
        <v>0</v>
      </c>
      <c r="CB1960" s="17">
        <v>5.8454573278688127</v>
      </c>
    </row>
    <row r="1961" spans="1:80" x14ac:dyDescent="0.25">
      <c r="A1961" s="19">
        <v>15</v>
      </c>
      <c r="B1961" s="20" t="s">
        <v>149</v>
      </c>
      <c r="C1961" s="19" t="s">
        <v>150</v>
      </c>
      <c r="D1961" s="19" t="s">
        <v>148</v>
      </c>
      <c r="E1961" s="19" t="s">
        <v>60</v>
      </c>
      <c r="F1961" s="19" t="s">
        <v>391</v>
      </c>
      <c r="G1961" s="19" t="s">
        <v>358</v>
      </c>
      <c r="H1961" s="19" t="s">
        <v>100</v>
      </c>
      <c r="I1961" s="19" t="s">
        <v>64</v>
      </c>
      <c r="J1961" s="19" t="s">
        <v>392</v>
      </c>
      <c r="K1961" s="19" t="s">
        <v>393</v>
      </c>
      <c r="L1961" s="19" t="s">
        <v>394</v>
      </c>
      <c r="M1961" s="19" t="s">
        <v>395</v>
      </c>
      <c r="N1961" s="20" t="s">
        <v>396</v>
      </c>
      <c r="O1961" s="16">
        <v>1.0000005092729556</v>
      </c>
      <c r="P1961" s="16">
        <v>1.0000002951714466</v>
      </c>
      <c r="Q1961" s="20" t="s">
        <v>285</v>
      </c>
      <c r="R1961" s="20" t="s">
        <v>286</v>
      </c>
      <c r="S1961" s="20" t="s">
        <v>287</v>
      </c>
      <c r="T1961" s="20" t="s">
        <v>397</v>
      </c>
      <c r="U1961" s="19" t="s">
        <v>74</v>
      </c>
      <c r="V1961" s="19">
        <v>1033.6079999999999</v>
      </c>
      <c r="W1961" s="19">
        <v>1.605019E-6</v>
      </c>
      <c r="X1961" s="19">
        <v>2013.72</v>
      </c>
      <c r="Y1961" s="19">
        <v>1796.4939999999999</v>
      </c>
      <c r="Z1961" s="19">
        <v>1.9482440000000001</v>
      </c>
      <c r="AA1961" s="19">
        <v>1.738081</v>
      </c>
      <c r="AB1961" s="19">
        <v>1.884897E-3</v>
      </c>
      <c r="AC1961" s="19">
        <v>1.6815669999999999E-3</v>
      </c>
      <c r="AD1961" s="19">
        <v>3.1269690000000001E-6</v>
      </c>
      <c r="AE1961" s="19">
        <v>2.7896529999999999E-6</v>
      </c>
      <c r="AF1961" s="19">
        <v>5.4271970000000003E-2</v>
      </c>
      <c r="AG1961" s="19">
        <v>4.2971160000000001E-2</v>
      </c>
      <c r="AH1961" s="19">
        <v>5.7616640000000003E-5</v>
      </c>
      <c r="AI1961" s="19">
        <v>6.4919180000000005E-5</v>
      </c>
      <c r="AJ1961" s="19">
        <v>1.256927E-4</v>
      </c>
      <c r="AK1961" s="19">
        <v>710.9</v>
      </c>
      <c r="AL1961" s="19">
        <v>687.44640000000004</v>
      </c>
      <c r="AM1961" s="19">
        <v>0.68778510000000004</v>
      </c>
      <c r="AN1961" s="19">
        <v>0.66509410000000002</v>
      </c>
      <c r="AO1961" s="19">
        <v>6.6542190000000001E-4</v>
      </c>
      <c r="AP1961" s="19">
        <v>6.4346870000000003E-4</v>
      </c>
      <c r="AQ1961" s="19">
        <v>8.6449579999999998E-5</v>
      </c>
      <c r="AR1961" s="19">
        <v>8.359749E-5</v>
      </c>
      <c r="AS1961" s="19">
        <v>2.086468</v>
      </c>
      <c r="AT1961" s="19">
        <v>0.68021980000000004</v>
      </c>
      <c r="AU1961" s="19">
        <v>4.143346E-5</v>
      </c>
      <c r="AV1961" s="19">
        <v>1.2289770000000001E-4</v>
      </c>
      <c r="AW1961" s="19">
        <v>3.8574219999999999E-6</v>
      </c>
      <c r="AX1961" s="19">
        <v>1.155953E-4</v>
      </c>
      <c r="AY1961" s="19">
        <v>1.194527E-4</v>
      </c>
      <c r="AZ1961" s="19">
        <v>1264</v>
      </c>
      <c r="BA1961" s="19">
        <v>0</v>
      </c>
      <c r="BB1961" s="19">
        <v>1219</v>
      </c>
      <c r="BC1961" s="19">
        <v>0</v>
      </c>
      <c r="BD1961" s="19">
        <v>708</v>
      </c>
      <c r="BE1961" s="19">
        <v>0</v>
      </c>
      <c r="BF1961" s="19">
        <v>489</v>
      </c>
      <c r="BG1961" s="19">
        <v>0</v>
      </c>
      <c r="BH1961" s="26"/>
      <c r="BI1961" s="22">
        <v>1E-3</v>
      </c>
      <c r="BJ1961" s="22">
        <v>1E-3</v>
      </c>
      <c r="BK1961" s="22">
        <v>0</v>
      </c>
      <c r="BL1961" s="22">
        <v>8.5540000000000003</v>
      </c>
      <c r="BM1961" s="12">
        <v>1.1690437222352116E-4</v>
      </c>
      <c r="BN1961" s="12">
        <v>1.1690437222352116E-4</v>
      </c>
      <c r="BO1961" s="12">
        <v>0</v>
      </c>
      <c r="BP1961" s="16">
        <v>1.0000005092729556</v>
      </c>
      <c r="BQ1961" s="16">
        <v>1.0000002951714466</v>
      </c>
      <c r="BR1961" s="15">
        <v>1.1690443175975633E-4</v>
      </c>
      <c r="BS1961" s="15">
        <v>0</v>
      </c>
      <c r="BT1961" s="15">
        <v>1.1690443175975633E-4</v>
      </c>
      <c r="BU1961" s="17">
        <v>1.463358556946081</v>
      </c>
      <c r="BV1961" s="15">
        <v>1.7107310056055863E-4</v>
      </c>
      <c r="BW1961" s="15">
        <v>0</v>
      </c>
      <c r="BX1961" s="15">
        <v>1.7107310056055863E-4</v>
      </c>
      <c r="BY1961" s="17">
        <v>1.0000005092729556E-3</v>
      </c>
      <c r="BZ1961" s="17">
        <v>1.0000005092729556E-3</v>
      </c>
      <c r="CA1961" s="17">
        <v>0</v>
      </c>
      <c r="CB1961" s="17">
        <v>5.8454573278688127</v>
      </c>
    </row>
    <row r="1962" spans="1:80" x14ac:dyDescent="0.25">
      <c r="A1962" s="19">
        <v>16</v>
      </c>
      <c r="B1962" s="20" t="s">
        <v>87</v>
      </c>
      <c r="C1962" s="19" t="s">
        <v>88</v>
      </c>
      <c r="D1962" s="19" t="s">
        <v>89</v>
      </c>
      <c r="E1962" s="19" t="s">
        <v>78</v>
      </c>
      <c r="F1962" s="19" t="s">
        <v>391</v>
      </c>
      <c r="G1962" s="19" t="s">
        <v>358</v>
      </c>
      <c r="H1962" s="19" t="s">
        <v>100</v>
      </c>
      <c r="I1962" s="19" t="s">
        <v>64</v>
      </c>
      <c r="J1962" s="19" t="s">
        <v>392</v>
      </c>
      <c r="K1962" s="19" t="s">
        <v>393</v>
      </c>
      <c r="L1962" s="19" t="s">
        <v>394</v>
      </c>
      <c r="M1962" s="19" t="s">
        <v>395</v>
      </c>
      <c r="N1962" s="20" t="s">
        <v>396</v>
      </c>
      <c r="O1962" s="16">
        <v>1.0000005092729556</v>
      </c>
      <c r="P1962" s="16">
        <v>1.0000002951714466</v>
      </c>
      <c r="Q1962" s="20" t="s">
        <v>285</v>
      </c>
      <c r="R1962" s="20" t="s">
        <v>286</v>
      </c>
      <c r="S1962" s="20" t="s">
        <v>287</v>
      </c>
      <c r="T1962" s="20" t="s">
        <v>397</v>
      </c>
      <c r="U1962" s="19" t="s">
        <v>74</v>
      </c>
      <c r="V1962" s="19">
        <v>648.14639999999997</v>
      </c>
      <c r="W1962" s="19">
        <v>8.4037060000000003E-6</v>
      </c>
      <c r="X1962" s="19">
        <v>2013.72</v>
      </c>
      <c r="Y1962" s="19">
        <v>1796.4939999999999</v>
      </c>
      <c r="Z1962" s="19">
        <v>3.1068910000000001</v>
      </c>
      <c r="AA1962" s="19">
        <v>2.7717399999999999</v>
      </c>
      <c r="AB1962" s="19">
        <v>4.7935019999999998E-3</v>
      </c>
      <c r="AC1962" s="19">
        <v>4.2764109999999999E-3</v>
      </c>
      <c r="AD1962" s="19">
        <v>2.6109400000000001E-5</v>
      </c>
      <c r="AE1962" s="19">
        <v>2.3292890000000001E-5</v>
      </c>
      <c r="AF1962" s="19">
        <v>0.88529720000000001</v>
      </c>
      <c r="AG1962" s="19">
        <v>0.7266823</v>
      </c>
      <c r="AH1962" s="19">
        <v>2.9492240000000001E-5</v>
      </c>
      <c r="AI1962" s="19">
        <v>3.2053749999999998E-5</v>
      </c>
      <c r="AJ1962" s="19">
        <v>2.3834449999999999E-4</v>
      </c>
      <c r="AK1962" s="19">
        <v>710.9</v>
      </c>
      <c r="AL1962" s="19">
        <v>687.44640000000004</v>
      </c>
      <c r="AM1962" s="19">
        <v>1.0968199999999999</v>
      </c>
      <c r="AN1962" s="19">
        <v>1.0606340000000001</v>
      </c>
      <c r="AO1962" s="19">
        <v>1.6922409999999999E-3</v>
      </c>
      <c r="AP1962" s="19">
        <v>1.6364120000000001E-3</v>
      </c>
      <c r="AQ1962" s="19">
        <v>2.6142100000000002E-4</v>
      </c>
      <c r="AR1962" s="19">
        <v>2.527963E-4</v>
      </c>
      <c r="AS1962" s="19">
        <v>24.576609999999999</v>
      </c>
      <c r="AT1962" s="19">
        <v>4.955889</v>
      </c>
      <c r="AU1962" s="19">
        <v>1.063698E-5</v>
      </c>
      <c r="AV1962" s="19">
        <v>5.1009279999999998E-5</v>
      </c>
      <c r="AW1962" s="21">
        <v>4.0990050000000004E-6</v>
      </c>
      <c r="AX1962" s="21">
        <v>4.4486259999999998E-5</v>
      </c>
      <c r="AY1962" s="21">
        <v>4.8585260000000001E-5</v>
      </c>
      <c r="AZ1962" s="19">
        <v>1125</v>
      </c>
      <c r="BA1962" s="19">
        <v>0</v>
      </c>
      <c r="BB1962" s="19">
        <v>1033</v>
      </c>
      <c r="BC1962" s="19">
        <v>0</v>
      </c>
      <c r="BD1962" s="19">
        <v>786</v>
      </c>
      <c r="BE1962" s="19">
        <v>0</v>
      </c>
      <c r="BF1962" s="19">
        <v>578</v>
      </c>
      <c r="BG1962" s="19">
        <v>0</v>
      </c>
      <c r="BH1962" s="26"/>
      <c r="BI1962" s="22">
        <v>3.0000000000000001E-3</v>
      </c>
      <c r="BJ1962" s="22">
        <v>3.0000000000000001E-3</v>
      </c>
      <c r="BK1962" s="22">
        <v>0</v>
      </c>
      <c r="BL1962" s="22">
        <v>19.397999999999996</v>
      </c>
      <c r="BM1962" s="12">
        <v>1.5465511908444173E-4</v>
      </c>
      <c r="BN1962" s="12">
        <v>1.5465511908444173E-4</v>
      </c>
      <c r="BO1962" s="12">
        <v>0</v>
      </c>
      <c r="BP1962" s="16">
        <v>1.0000005092729556</v>
      </c>
      <c r="BQ1962" s="16">
        <v>1.0000002951714466</v>
      </c>
      <c r="BR1962" s="15">
        <v>1.5465519784611134E-4</v>
      </c>
      <c r="BS1962" s="15">
        <v>0</v>
      </c>
      <c r="BT1962" s="15">
        <v>1.5465519784611134E-4</v>
      </c>
      <c r="BU1962" s="17">
        <v>1.3939162128699798</v>
      </c>
      <c r="BV1962" s="15">
        <v>2.1557638768230898E-4</v>
      </c>
      <c r="BW1962" s="15">
        <v>0</v>
      </c>
      <c r="BX1962" s="15">
        <v>2.1557638768230898E-4</v>
      </c>
      <c r="BY1962" s="17">
        <v>3.0000015278188667E-3</v>
      </c>
      <c r="BZ1962" s="17">
        <v>3.0000015278188667E-3</v>
      </c>
      <c r="CA1962" s="17">
        <v>0</v>
      </c>
      <c r="CB1962" s="17">
        <v>13.916187946519983</v>
      </c>
    </row>
    <row r="1963" spans="1:80" x14ac:dyDescent="0.25">
      <c r="A1963" s="19">
        <v>17</v>
      </c>
      <c r="B1963" s="20" t="s">
        <v>90</v>
      </c>
      <c r="C1963" s="19" t="s">
        <v>91</v>
      </c>
      <c r="D1963" s="19" t="s">
        <v>89</v>
      </c>
      <c r="E1963" s="19" t="s">
        <v>78</v>
      </c>
      <c r="F1963" s="19" t="s">
        <v>391</v>
      </c>
      <c r="G1963" s="19" t="s">
        <v>358</v>
      </c>
      <c r="H1963" s="19" t="s">
        <v>100</v>
      </c>
      <c r="I1963" s="19" t="s">
        <v>64</v>
      </c>
      <c r="J1963" s="19" t="s">
        <v>392</v>
      </c>
      <c r="K1963" s="19" t="s">
        <v>393</v>
      </c>
      <c r="L1963" s="19" t="s">
        <v>394</v>
      </c>
      <c r="M1963" s="19" t="s">
        <v>395</v>
      </c>
      <c r="N1963" s="20" t="s">
        <v>396</v>
      </c>
      <c r="O1963" s="16">
        <v>1.0000005092729556</v>
      </c>
      <c r="P1963" s="16">
        <v>1.0000002951714466</v>
      </c>
      <c r="Q1963" s="20" t="s">
        <v>285</v>
      </c>
      <c r="R1963" s="20" t="s">
        <v>286</v>
      </c>
      <c r="S1963" s="20" t="s">
        <v>287</v>
      </c>
      <c r="T1963" s="20" t="s">
        <v>397</v>
      </c>
      <c r="U1963" s="19" t="s">
        <v>74</v>
      </c>
      <c r="V1963" s="19">
        <v>653.67690000000005</v>
      </c>
      <c r="W1963" s="19">
        <v>1.029521E-5</v>
      </c>
      <c r="X1963" s="19">
        <v>2013.72</v>
      </c>
      <c r="Y1963" s="19">
        <v>1796.4939999999999</v>
      </c>
      <c r="Z1963" s="19">
        <v>3.0806049999999998</v>
      </c>
      <c r="AA1963" s="19">
        <v>2.7482899999999999</v>
      </c>
      <c r="AB1963" s="19">
        <v>4.7127330000000002E-3</v>
      </c>
      <c r="AC1963" s="19">
        <v>4.2043549999999999E-3</v>
      </c>
      <c r="AD1963" s="19">
        <v>3.1715470000000003E-5</v>
      </c>
      <c r="AE1963" s="19">
        <v>2.8294219999999999E-5</v>
      </c>
      <c r="AF1963" s="19">
        <v>0.65190859999999995</v>
      </c>
      <c r="AG1963" s="19">
        <v>0.44874269999999999</v>
      </c>
      <c r="AH1963" s="19">
        <v>4.8650180000000003E-5</v>
      </c>
      <c r="AI1963" s="19">
        <v>6.3052219999999994E-5</v>
      </c>
      <c r="AJ1963" s="19">
        <v>1.360267E-4</v>
      </c>
      <c r="AK1963" s="19">
        <v>710.9</v>
      </c>
      <c r="AL1963" s="19">
        <v>687.44640000000004</v>
      </c>
      <c r="AM1963" s="19">
        <v>1.08754</v>
      </c>
      <c r="AN1963" s="19">
        <v>1.051661</v>
      </c>
      <c r="AO1963" s="19">
        <v>1.663728E-3</v>
      </c>
      <c r="AP1963" s="19">
        <v>1.6088389999999999E-3</v>
      </c>
      <c r="AQ1963" s="19">
        <v>1.4793449999999999E-4</v>
      </c>
      <c r="AR1963" s="19">
        <v>1.4305390000000001E-4</v>
      </c>
      <c r="AS1963" s="19">
        <v>21.81718</v>
      </c>
      <c r="AT1963" s="19">
        <v>4.550872</v>
      </c>
      <c r="AU1963" s="19">
        <v>6.7806440000000003E-6</v>
      </c>
      <c r="AV1963" s="19">
        <v>3.1434399999999998E-5</v>
      </c>
      <c r="AW1963" s="21">
        <v>5.6592799999999996E-6</v>
      </c>
      <c r="AX1963" s="21">
        <v>2.8612990000000001E-5</v>
      </c>
      <c r="AY1963" s="21">
        <v>3.4272269999999998E-5</v>
      </c>
      <c r="AZ1963" s="19">
        <v>1042</v>
      </c>
      <c r="BA1963" s="19">
        <v>0</v>
      </c>
      <c r="BB1963" s="19">
        <v>957</v>
      </c>
      <c r="BC1963" s="19">
        <v>0</v>
      </c>
      <c r="BD1963" s="19">
        <v>895</v>
      </c>
      <c r="BE1963" s="19">
        <v>0</v>
      </c>
      <c r="BF1963" s="19">
        <v>711</v>
      </c>
      <c r="BG1963" s="19">
        <v>0</v>
      </c>
      <c r="BH1963" s="26"/>
      <c r="BI1963" s="22">
        <v>4.0000000000000001E-3</v>
      </c>
      <c r="BJ1963" s="22">
        <v>4.0000000000000001E-3</v>
      </c>
      <c r="BK1963" s="22">
        <v>0</v>
      </c>
      <c r="BL1963" s="22">
        <v>19.184000000000001</v>
      </c>
      <c r="BM1963" s="12">
        <v>2.0850708924103419E-4</v>
      </c>
      <c r="BN1963" s="12">
        <v>2.0850708924103419E-4</v>
      </c>
      <c r="BO1963" s="12">
        <v>0</v>
      </c>
      <c r="BP1963" s="16">
        <v>1.0000005092729556</v>
      </c>
      <c r="BQ1963" s="16">
        <v>1.0000002951714466</v>
      </c>
      <c r="BR1963" s="15">
        <v>2.0850719542805579E-4</v>
      </c>
      <c r="BS1963" s="15">
        <v>0</v>
      </c>
      <c r="BT1963" s="15">
        <v>2.0850719542805579E-4</v>
      </c>
      <c r="BU1963" s="17">
        <v>1.4008637500141801</v>
      </c>
      <c r="BV1963" s="15">
        <v>2.9209017169228572E-4</v>
      </c>
      <c r="BW1963" s="15">
        <v>0</v>
      </c>
      <c r="BX1963" s="15">
        <v>2.9209017169228572E-4</v>
      </c>
      <c r="BY1963" s="17">
        <v>4.0000020370918226E-3</v>
      </c>
      <c r="BZ1963" s="17">
        <v>4.0000020370918226E-3</v>
      </c>
      <c r="CA1963" s="17">
        <v>0</v>
      </c>
      <c r="CB1963" s="17">
        <v>13.694408181956177</v>
      </c>
    </row>
    <row r="1964" spans="1:80" x14ac:dyDescent="0.25">
      <c r="A1964" s="19">
        <v>21</v>
      </c>
      <c r="B1964" s="20" t="s">
        <v>95</v>
      </c>
      <c r="C1964" s="19" t="s">
        <v>96</v>
      </c>
      <c r="D1964" s="19" t="s">
        <v>97</v>
      </c>
      <c r="E1964" s="19" t="s">
        <v>78</v>
      </c>
      <c r="F1964" s="19" t="s">
        <v>391</v>
      </c>
      <c r="G1964" s="19" t="s">
        <v>358</v>
      </c>
      <c r="H1964" s="19" t="s">
        <v>100</v>
      </c>
      <c r="I1964" s="19" t="s">
        <v>64</v>
      </c>
      <c r="J1964" s="19" t="s">
        <v>392</v>
      </c>
      <c r="K1964" s="19" t="s">
        <v>393</v>
      </c>
      <c r="L1964" s="19" t="s">
        <v>394</v>
      </c>
      <c r="M1964" s="19" t="s">
        <v>395</v>
      </c>
      <c r="N1964" s="20" t="s">
        <v>396</v>
      </c>
      <c r="O1964" s="16">
        <v>1.0000005092729556</v>
      </c>
      <c r="P1964" s="16">
        <v>1.0000002951714466</v>
      </c>
      <c r="Q1964" s="20" t="s">
        <v>285</v>
      </c>
      <c r="R1964" s="20" t="s">
        <v>286</v>
      </c>
      <c r="S1964" s="20" t="s">
        <v>287</v>
      </c>
      <c r="T1964" s="20" t="s">
        <v>397</v>
      </c>
      <c r="U1964" s="19" t="s">
        <v>74</v>
      </c>
      <c r="V1964" s="19">
        <v>312.90550000000002</v>
      </c>
      <c r="W1964" s="19">
        <v>8.2973310000000001E-5</v>
      </c>
      <c r="X1964" s="19">
        <v>2013.72</v>
      </c>
      <c r="Y1964" s="19">
        <v>1796.4939999999999</v>
      </c>
      <c r="Z1964" s="19">
        <v>6.4355529999999996</v>
      </c>
      <c r="AA1964" s="19">
        <v>5.7413290000000003</v>
      </c>
      <c r="AB1964" s="19">
        <v>2.0567080000000001E-2</v>
      </c>
      <c r="AC1964" s="19">
        <v>1.8348440000000001E-2</v>
      </c>
      <c r="AD1964" s="19">
        <v>5.339791E-4</v>
      </c>
      <c r="AE1964" s="19">
        <v>4.7637709999999998E-4</v>
      </c>
      <c r="AF1964" s="19">
        <v>1.774222</v>
      </c>
      <c r="AG1964" s="19">
        <v>1.0570790000000001</v>
      </c>
      <c r="AH1964" s="19">
        <v>3.0096529999999998E-4</v>
      </c>
      <c r="AI1964" s="19">
        <v>4.506542E-4</v>
      </c>
      <c r="AJ1964" s="19">
        <v>4.554548E-4</v>
      </c>
      <c r="AK1964" s="19">
        <v>710.9</v>
      </c>
      <c r="AL1964" s="19">
        <v>687.44640000000004</v>
      </c>
      <c r="AM1964" s="19">
        <v>2.2719320000000001</v>
      </c>
      <c r="AN1964" s="19">
        <v>2.196977</v>
      </c>
      <c r="AO1964" s="19">
        <v>7.260758E-3</v>
      </c>
      <c r="AP1964" s="19">
        <v>7.0212160000000003E-3</v>
      </c>
      <c r="AQ1964" s="19">
        <v>1.0347620000000001E-3</v>
      </c>
      <c r="AR1964" s="19">
        <v>1.0006240000000001E-3</v>
      </c>
      <c r="AS1964" s="19">
        <v>24.976800000000001</v>
      </c>
      <c r="AT1964" s="19">
        <v>7.267811</v>
      </c>
      <c r="AU1964" s="19">
        <v>4.1428940000000002E-5</v>
      </c>
      <c r="AV1964" s="19">
        <v>1.376789E-4</v>
      </c>
      <c r="AW1964" s="21">
        <v>5.722323E-5</v>
      </c>
      <c r="AX1964" s="21">
        <v>1.2019669999999999E-4</v>
      </c>
      <c r="AY1964" s="21">
        <v>1.7741990000000001E-4</v>
      </c>
      <c r="AZ1964" s="19">
        <v>241</v>
      </c>
      <c r="BA1964" s="19">
        <v>0</v>
      </c>
      <c r="BB1964" s="19">
        <v>208</v>
      </c>
      <c r="BC1964" s="19">
        <v>0</v>
      </c>
      <c r="BD1964" s="19">
        <v>498</v>
      </c>
      <c r="BE1964" s="19">
        <v>0</v>
      </c>
      <c r="BF1964" s="19">
        <v>337</v>
      </c>
      <c r="BG1964" s="19">
        <v>0</v>
      </c>
      <c r="BH1964" s="26"/>
      <c r="BI1964" s="22">
        <v>6.0000000000000001E-3</v>
      </c>
      <c r="BJ1964" s="22">
        <v>5.0000000000000001E-3</v>
      </c>
      <c r="BK1964" s="22">
        <v>1E-3</v>
      </c>
      <c r="BL1964" s="22">
        <v>20.392000000000003</v>
      </c>
      <c r="BM1964" s="12">
        <v>2.942330325617889E-4</v>
      </c>
      <c r="BN1964" s="12">
        <v>2.4519419380149076E-4</v>
      </c>
      <c r="BO1964" s="12">
        <v>4.9038838760298148E-5</v>
      </c>
      <c r="BP1964" s="16">
        <v>1.0000005092729556</v>
      </c>
      <c r="BQ1964" s="16">
        <v>1.0000002951714466</v>
      </c>
      <c r="BR1964" s="15">
        <v>2.4519431867226253E-4</v>
      </c>
      <c r="BS1964" s="15">
        <v>4.9038853235163126E-5</v>
      </c>
      <c r="BT1964" s="15">
        <v>2.9423317190742566E-4</v>
      </c>
      <c r="BU1964" s="17">
        <v>1.415728132612768</v>
      </c>
      <c r="BV1964" s="15">
        <v>3.4712849490114219E-4</v>
      </c>
      <c r="BW1964" s="15">
        <v>6.9425684116089089E-5</v>
      </c>
      <c r="BX1964" s="15">
        <v>4.1655417901723129E-4</v>
      </c>
      <c r="BY1964" s="17">
        <v>6.0000028415362243E-3</v>
      </c>
      <c r="BZ1964" s="17">
        <v>5.000002546364778E-3</v>
      </c>
      <c r="CA1964" s="17">
        <v>1.0000002951714466E-3</v>
      </c>
      <c r="CB1964" s="17">
        <v>14.403895444505977</v>
      </c>
    </row>
    <row r="1965" spans="1:80" x14ac:dyDescent="0.25">
      <c r="A1965" s="19">
        <v>22</v>
      </c>
      <c r="B1965" s="20" t="s">
        <v>98</v>
      </c>
      <c r="C1965" s="19" t="s">
        <v>99</v>
      </c>
      <c r="D1965" s="19" t="s">
        <v>100</v>
      </c>
      <c r="E1965" s="19" t="s">
        <v>78</v>
      </c>
      <c r="F1965" s="19" t="s">
        <v>391</v>
      </c>
      <c r="G1965" s="19" t="s">
        <v>358</v>
      </c>
      <c r="H1965" s="19" t="s">
        <v>100</v>
      </c>
      <c r="I1965" s="19" t="s">
        <v>64</v>
      </c>
      <c r="J1965" s="19" t="s">
        <v>392</v>
      </c>
      <c r="K1965" s="19" t="s">
        <v>393</v>
      </c>
      <c r="L1965" s="19" t="s">
        <v>394</v>
      </c>
      <c r="M1965" s="19" t="s">
        <v>395</v>
      </c>
      <c r="N1965" s="20" t="s">
        <v>396</v>
      </c>
      <c r="O1965" s="16">
        <v>1.0000005092729556</v>
      </c>
      <c r="P1965" s="16">
        <v>1.0000002951714466</v>
      </c>
      <c r="Q1965" s="20" t="s">
        <v>285</v>
      </c>
      <c r="R1965" s="20" t="s">
        <v>286</v>
      </c>
      <c r="S1965" s="20" t="s">
        <v>287</v>
      </c>
      <c r="T1965" s="20" t="s">
        <v>397</v>
      </c>
      <c r="U1965" s="19" t="s">
        <v>74</v>
      </c>
      <c r="V1965" s="19">
        <v>465.2448</v>
      </c>
      <c r="W1965" s="19">
        <v>1.926293E-5</v>
      </c>
      <c r="X1965" s="19">
        <v>2013.72</v>
      </c>
      <c r="Y1965" s="19">
        <v>1796.4939999999999</v>
      </c>
      <c r="Z1965" s="19">
        <v>4.3283019999999999</v>
      </c>
      <c r="AA1965" s="19">
        <v>3.8613940000000002</v>
      </c>
      <c r="AB1965" s="19">
        <v>9.3032770000000004E-3</v>
      </c>
      <c r="AC1965" s="19">
        <v>8.2997030000000003E-3</v>
      </c>
      <c r="AD1965" s="19">
        <v>8.3375789999999995E-5</v>
      </c>
      <c r="AE1965" s="19">
        <v>7.4381780000000005E-5</v>
      </c>
      <c r="AF1965" s="19">
        <v>0.30437049999999999</v>
      </c>
      <c r="AG1965" s="19">
        <v>0.2306242</v>
      </c>
      <c r="AH1965" s="19">
        <v>2.7392859999999998E-4</v>
      </c>
      <c r="AI1965" s="19">
        <v>3.2252380000000002E-4</v>
      </c>
      <c r="AJ1965" s="19">
        <v>2.9893120000000002E-4</v>
      </c>
      <c r="AK1965" s="19">
        <v>710.9</v>
      </c>
      <c r="AL1965" s="19">
        <v>687.44640000000004</v>
      </c>
      <c r="AM1965" s="19">
        <v>1.5280130000000001</v>
      </c>
      <c r="AN1965" s="19">
        <v>1.4776009999999999</v>
      </c>
      <c r="AO1965" s="19">
        <v>3.2843199999999999E-3</v>
      </c>
      <c r="AP1965" s="19">
        <v>3.1759650000000002E-3</v>
      </c>
      <c r="AQ1965" s="19">
        <v>4.5677069999999997E-4</v>
      </c>
      <c r="AR1965" s="19">
        <v>4.4170119999999998E-4</v>
      </c>
      <c r="AS1965" s="19">
        <v>18.446940000000001</v>
      </c>
      <c r="AT1965" s="19">
        <v>5.037312</v>
      </c>
      <c r="AU1965" s="19">
        <v>2.4761320000000001E-5</v>
      </c>
      <c r="AV1965" s="19">
        <v>8.7685899999999993E-5</v>
      </c>
      <c r="AW1965" s="21">
        <v>1.4119719999999999E-5</v>
      </c>
      <c r="AX1965" s="21">
        <v>8.3847110000000006E-5</v>
      </c>
      <c r="AY1965" s="21">
        <v>9.7966829999999994E-5</v>
      </c>
      <c r="AZ1965" s="19">
        <v>348</v>
      </c>
      <c r="BA1965" s="19">
        <v>0</v>
      </c>
      <c r="BB1965" s="19">
        <v>297</v>
      </c>
      <c r="BC1965" s="19">
        <v>0</v>
      </c>
      <c r="BD1965" s="19">
        <v>652</v>
      </c>
      <c r="BE1965" s="19">
        <v>0</v>
      </c>
      <c r="BF1965" s="19">
        <v>441</v>
      </c>
      <c r="BG1965" s="19">
        <v>0</v>
      </c>
      <c r="BH1965" s="26"/>
      <c r="BI1965" s="22">
        <v>5.0000000000000001E-3</v>
      </c>
      <c r="BJ1965" s="22">
        <v>5.0000000000000001E-3</v>
      </c>
      <c r="BK1965" s="22">
        <v>0</v>
      </c>
      <c r="BL1965" s="22">
        <v>18.181000000000001</v>
      </c>
      <c r="BM1965" s="12">
        <v>2.7501237555690007E-4</v>
      </c>
      <c r="BN1965" s="12">
        <v>2.7501237555690007E-4</v>
      </c>
      <c r="BO1965" s="12">
        <v>0</v>
      </c>
      <c r="BP1965" s="16">
        <v>1.0000005092729556</v>
      </c>
      <c r="BQ1965" s="16">
        <v>1.0000002951714466</v>
      </c>
      <c r="BR1965" s="15">
        <v>2.750125156132654E-4</v>
      </c>
      <c r="BS1965" s="15">
        <v>0</v>
      </c>
      <c r="BT1965" s="15">
        <v>2.750125156132654E-4</v>
      </c>
      <c r="BU1965" s="17">
        <v>1.4111614521631999</v>
      </c>
      <c r="BV1965" s="15">
        <v>3.8808706089587028E-4</v>
      </c>
      <c r="BW1965" s="15">
        <v>0</v>
      </c>
      <c r="BX1965" s="15">
        <v>3.8808706089587028E-4</v>
      </c>
      <c r="BY1965" s="17">
        <v>5.000002546364778E-3</v>
      </c>
      <c r="BZ1965" s="17">
        <v>5.000002546364778E-3</v>
      </c>
      <c r="CA1965" s="17">
        <v>0</v>
      </c>
      <c r="CB1965" s="17">
        <v>12.88371360493865</v>
      </c>
    </row>
    <row r="1966" spans="1:80" x14ac:dyDescent="0.25">
      <c r="A1966" s="19">
        <v>27</v>
      </c>
      <c r="B1966" s="20" t="s">
        <v>105</v>
      </c>
      <c r="C1966" s="19" t="s">
        <v>106</v>
      </c>
      <c r="D1966" s="19" t="s">
        <v>59</v>
      </c>
      <c r="E1966" s="19" t="s">
        <v>60</v>
      </c>
      <c r="F1966" s="19" t="s">
        <v>391</v>
      </c>
      <c r="G1966" s="19" t="s">
        <v>358</v>
      </c>
      <c r="H1966" s="19" t="s">
        <v>100</v>
      </c>
      <c r="I1966" s="19" t="s">
        <v>64</v>
      </c>
      <c r="J1966" s="19" t="s">
        <v>392</v>
      </c>
      <c r="K1966" s="19" t="s">
        <v>393</v>
      </c>
      <c r="L1966" s="19" t="s">
        <v>394</v>
      </c>
      <c r="M1966" s="19" t="s">
        <v>395</v>
      </c>
      <c r="N1966" s="20" t="s">
        <v>396</v>
      </c>
      <c r="O1966" s="16">
        <v>1.0000005092729556</v>
      </c>
      <c r="P1966" s="16">
        <v>1.0000002951714466</v>
      </c>
      <c r="Q1966" s="20" t="s">
        <v>285</v>
      </c>
      <c r="R1966" s="20" t="s">
        <v>286</v>
      </c>
      <c r="S1966" s="20" t="s">
        <v>287</v>
      </c>
      <c r="T1966" s="20" t="s">
        <v>397</v>
      </c>
      <c r="U1966" s="19" t="s">
        <v>74</v>
      </c>
      <c r="V1966" s="19">
        <v>1283.2539999999999</v>
      </c>
      <c r="W1966" s="19">
        <v>7.1319729999999995E-7</v>
      </c>
      <c r="X1966" s="19">
        <v>2013.72</v>
      </c>
      <c r="Y1966" s="19">
        <v>1796.4939999999999</v>
      </c>
      <c r="Z1966" s="19">
        <v>1.5692299999999999</v>
      </c>
      <c r="AA1966" s="19">
        <v>1.3999520000000001</v>
      </c>
      <c r="AB1966" s="19">
        <v>1.222852E-3</v>
      </c>
      <c r="AC1966" s="19">
        <v>1.090939E-3</v>
      </c>
      <c r="AD1966" s="19">
        <v>1.11917E-6</v>
      </c>
      <c r="AE1966" s="19">
        <v>9.9844180000000006E-7</v>
      </c>
      <c r="AF1966" s="19">
        <v>7.2278159999999994E-2</v>
      </c>
      <c r="AG1966" s="19">
        <v>6.1817370000000003E-2</v>
      </c>
      <c r="AH1966" s="19">
        <v>1.5484210000000001E-5</v>
      </c>
      <c r="AI1966" s="19">
        <v>1.6151470000000001E-5</v>
      </c>
      <c r="AJ1966" s="19">
        <v>4.1822100000000001E-5</v>
      </c>
      <c r="AK1966" s="19">
        <v>710.9</v>
      </c>
      <c r="AL1966" s="19">
        <v>687.44640000000004</v>
      </c>
      <c r="AM1966" s="19">
        <v>0.55398230000000004</v>
      </c>
      <c r="AN1966" s="19">
        <v>0.5357056</v>
      </c>
      <c r="AO1966" s="19">
        <v>4.3170120000000001E-4</v>
      </c>
      <c r="AP1966" s="19">
        <v>4.174588E-4</v>
      </c>
      <c r="AQ1966" s="19">
        <v>2.3168700000000001E-5</v>
      </c>
      <c r="AR1966" s="19">
        <v>2.2404340000000001E-5</v>
      </c>
      <c r="AS1966" s="19">
        <v>0.62634650000000003</v>
      </c>
      <c r="AT1966" s="19">
        <v>0.232154</v>
      </c>
      <c r="AU1966" s="19">
        <v>3.6990229999999999E-5</v>
      </c>
      <c r="AV1966" s="19">
        <v>9.6506339999999997E-5</v>
      </c>
      <c r="AW1966" s="19">
        <v>3.3963910000000002E-6</v>
      </c>
      <c r="AX1966" s="19">
        <v>7.6212639999999999E-5</v>
      </c>
      <c r="AY1966" s="19">
        <v>7.9609020000000004E-5</v>
      </c>
      <c r="AZ1966" s="19">
        <v>2030</v>
      </c>
      <c r="BA1966" s="19">
        <v>0</v>
      </c>
      <c r="BB1966" s="19">
        <v>2022</v>
      </c>
      <c r="BC1966" s="19">
        <v>0</v>
      </c>
      <c r="BD1966" s="19">
        <v>819</v>
      </c>
      <c r="BE1966" s="19">
        <v>0</v>
      </c>
      <c r="BF1966" s="19">
        <v>595</v>
      </c>
      <c r="BG1966" s="19">
        <v>0</v>
      </c>
      <c r="BH1966" s="26"/>
      <c r="BI1966" s="22">
        <v>2E-3</v>
      </c>
      <c r="BJ1966" s="22">
        <v>2E-3</v>
      </c>
      <c r="BK1966" s="22">
        <v>0</v>
      </c>
      <c r="BL1966" s="22">
        <v>4.2429999999999986</v>
      </c>
      <c r="BM1966" s="12">
        <v>4.7136460051850124E-4</v>
      </c>
      <c r="BN1966" s="12">
        <v>4.7136460051850124E-4</v>
      </c>
      <c r="BO1966" s="12">
        <v>0</v>
      </c>
      <c r="BP1966" s="16">
        <v>1.0000005092729556</v>
      </c>
      <c r="BQ1966" s="16">
        <v>1.0000002951714466</v>
      </c>
      <c r="BR1966" s="15">
        <v>4.7136484057174453E-4</v>
      </c>
      <c r="BS1966" s="15">
        <v>0</v>
      </c>
      <c r="BT1966" s="15">
        <v>4.7136484057174453E-4</v>
      </c>
      <c r="BU1966" s="17">
        <v>1.4169886043077378</v>
      </c>
      <c r="BV1966" s="15">
        <v>6.6791860756149556E-4</v>
      </c>
      <c r="BW1966" s="15">
        <v>0</v>
      </c>
      <c r="BX1966" s="15">
        <v>6.6791860756149556E-4</v>
      </c>
      <c r="BY1966" s="17">
        <v>2.0000010185459113E-3</v>
      </c>
      <c r="BZ1966" s="17">
        <v>2.0000010185459113E-3</v>
      </c>
      <c r="CA1966" s="17">
        <v>0</v>
      </c>
      <c r="CB1966" s="17">
        <v>2.9943783507510235</v>
      </c>
    </row>
    <row r="1967" spans="1:80" x14ac:dyDescent="0.25">
      <c r="A1967" s="19">
        <v>28</v>
      </c>
      <c r="B1967" s="20" t="s">
        <v>107</v>
      </c>
      <c r="C1967" s="19" t="s">
        <v>108</v>
      </c>
      <c r="D1967" s="19" t="s">
        <v>81</v>
      </c>
      <c r="E1967" s="19" t="s">
        <v>78</v>
      </c>
      <c r="F1967" s="19" t="s">
        <v>391</v>
      </c>
      <c r="G1967" s="19" t="s">
        <v>358</v>
      </c>
      <c r="H1967" s="19" t="s">
        <v>100</v>
      </c>
      <c r="I1967" s="19" t="s">
        <v>64</v>
      </c>
      <c r="J1967" s="19" t="s">
        <v>392</v>
      </c>
      <c r="K1967" s="19" t="s">
        <v>393</v>
      </c>
      <c r="L1967" s="19" t="s">
        <v>394</v>
      </c>
      <c r="M1967" s="19" t="s">
        <v>395</v>
      </c>
      <c r="N1967" s="20" t="s">
        <v>396</v>
      </c>
      <c r="O1967" s="16">
        <v>1.0000005092729556</v>
      </c>
      <c r="P1967" s="16">
        <v>1.0000002951714466</v>
      </c>
      <c r="Q1967" s="20" t="s">
        <v>285</v>
      </c>
      <c r="R1967" s="20" t="s">
        <v>286</v>
      </c>
      <c r="S1967" s="20" t="s">
        <v>287</v>
      </c>
      <c r="T1967" s="20" t="s">
        <v>397</v>
      </c>
      <c r="U1967" s="19" t="s">
        <v>74</v>
      </c>
      <c r="V1967" s="19">
        <v>755.20069999999998</v>
      </c>
      <c r="W1967" s="19">
        <v>1.781904E-4</v>
      </c>
      <c r="X1967" s="19">
        <v>2013.72</v>
      </c>
      <c r="Y1967" s="19">
        <v>1796.4939999999999</v>
      </c>
      <c r="Z1967" s="19">
        <v>2.6664699999999999</v>
      </c>
      <c r="AA1967" s="19">
        <v>2.3788290000000001</v>
      </c>
      <c r="AB1967" s="19">
        <v>3.5308090000000002E-3</v>
      </c>
      <c r="AC1967" s="19">
        <v>3.1499290000000001E-3</v>
      </c>
      <c r="AD1967" s="19">
        <v>4.7513919999999998E-4</v>
      </c>
      <c r="AE1967" s="19">
        <v>4.238844E-4</v>
      </c>
      <c r="AF1967" s="19">
        <v>0.3746621</v>
      </c>
      <c r="AG1967" s="19">
        <v>0.23458879999999999</v>
      </c>
      <c r="AH1967" s="19">
        <v>1.268181E-3</v>
      </c>
      <c r="AI1967" s="19">
        <v>1.8069259999999999E-3</v>
      </c>
      <c r="AJ1967" s="19">
        <v>1.573451E-3</v>
      </c>
      <c r="AK1967" s="19">
        <v>710.9</v>
      </c>
      <c r="AL1967" s="19">
        <v>687.44640000000004</v>
      </c>
      <c r="AM1967" s="19">
        <v>0.94133909999999998</v>
      </c>
      <c r="AN1967" s="19">
        <v>0.91028299999999995</v>
      </c>
      <c r="AO1967" s="19">
        <v>1.2464749999999999E-3</v>
      </c>
      <c r="AP1967" s="19">
        <v>1.205352E-3</v>
      </c>
      <c r="AQ1967" s="19">
        <v>1.481151E-3</v>
      </c>
      <c r="AR1967" s="19">
        <v>1.4322860000000001E-3</v>
      </c>
      <c r="AS1967" s="19">
        <v>7.3445919999999996</v>
      </c>
      <c r="AT1967" s="19">
        <v>2.7846350000000002</v>
      </c>
      <c r="AU1967" s="19">
        <v>2.016655E-4</v>
      </c>
      <c r="AV1967" s="19">
        <v>5.1435309999999998E-4</v>
      </c>
      <c r="AW1967" s="21">
        <v>1.4039519999999999E-4</v>
      </c>
      <c r="AX1967" s="21">
        <v>4.7438869999999998E-4</v>
      </c>
      <c r="AY1967" s="21">
        <v>6.1478390000000002E-4</v>
      </c>
      <c r="AZ1967" s="19">
        <v>97</v>
      </c>
      <c r="BA1967" s="19">
        <v>0</v>
      </c>
      <c r="BB1967" s="19">
        <v>73</v>
      </c>
      <c r="BC1967" s="19">
        <v>1</v>
      </c>
      <c r="BD1967" s="19">
        <v>269</v>
      </c>
      <c r="BE1967" s="19">
        <v>0</v>
      </c>
      <c r="BF1967" s="19">
        <v>160</v>
      </c>
      <c r="BG1967" s="19">
        <v>0</v>
      </c>
      <c r="BH1967" s="26"/>
      <c r="BI1967" s="22">
        <v>1.9000000000000003E-2</v>
      </c>
      <c r="BJ1967" s="22">
        <v>1.7000000000000001E-2</v>
      </c>
      <c r="BK1967" s="22">
        <v>2E-3</v>
      </c>
      <c r="BL1967" s="22">
        <v>17.653999999999993</v>
      </c>
      <c r="BM1967" s="12">
        <v>1.0762433442845819E-3</v>
      </c>
      <c r="BN1967" s="12">
        <v>9.6295457120199436E-4</v>
      </c>
      <c r="BO1967" s="12">
        <v>1.1328877308258756E-4</v>
      </c>
      <c r="BP1967" s="16">
        <v>1.0000005092729556</v>
      </c>
      <c r="BQ1967" s="16">
        <v>1.0000002951714466</v>
      </c>
      <c r="BR1967" s="15">
        <v>9.6295506160871491E-4</v>
      </c>
      <c r="BS1967" s="15">
        <v>1.132888065221986E-4</v>
      </c>
      <c r="BT1967" s="15">
        <v>1.0762438681309135E-3</v>
      </c>
      <c r="BU1967" s="17">
        <v>1.3174513140842181</v>
      </c>
      <c r="BV1967" s="15">
        <v>1.2686464113204506E-3</v>
      </c>
      <c r="BW1967" s="15">
        <v>1.4925248702370329E-4</v>
      </c>
      <c r="BX1967" s="15">
        <v>1.417898898344154E-3</v>
      </c>
      <c r="BY1967" s="17">
        <v>1.9000009247983139E-2</v>
      </c>
      <c r="BZ1967" s="17">
        <v>1.7000008657640245E-2</v>
      </c>
      <c r="CA1967" s="17">
        <v>2.0000005903428931E-3</v>
      </c>
      <c r="CB1967" s="17">
        <v>13.400115671273648</v>
      </c>
    </row>
    <row r="1968" spans="1:80" x14ac:dyDescent="0.25">
      <c r="A1968" s="19">
        <v>29</v>
      </c>
      <c r="B1968" s="20" t="s">
        <v>109</v>
      </c>
      <c r="C1968" s="19" t="s">
        <v>110</v>
      </c>
      <c r="D1968" s="19" t="s">
        <v>81</v>
      </c>
      <c r="E1968" s="19" t="s">
        <v>78</v>
      </c>
      <c r="F1968" s="19" t="s">
        <v>391</v>
      </c>
      <c r="G1968" s="19" t="s">
        <v>358</v>
      </c>
      <c r="H1968" s="19" t="s">
        <v>100</v>
      </c>
      <c r="I1968" s="19" t="s">
        <v>64</v>
      </c>
      <c r="J1968" s="19" t="s">
        <v>392</v>
      </c>
      <c r="K1968" s="19" t="s">
        <v>393</v>
      </c>
      <c r="L1968" s="19" t="s">
        <v>394</v>
      </c>
      <c r="M1968" s="19" t="s">
        <v>395</v>
      </c>
      <c r="N1968" s="20" t="s">
        <v>396</v>
      </c>
      <c r="O1968" s="16">
        <v>1.0000005092729556</v>
      </c>
      <c r="P1968" s="16">
        <v>1.0000002951714466</v>
      </c>
      <c r="Q1968" s="20" t="s">
        <v>285</v>
      </c>
      <c r="R1968" s="20" t="s">
        <v>286</v>
      </c>
      <c r="S1968" s="20" t="s">
        <v>287</v>
      </c>
      <c r="T1968" s="20" t="s">
        <v>397</v>
      </c>
      <c r="U1968" s="19" t="s">
        <v>74</v>
      </c>
      <c r="V1968" s="19">
        <v>653.59360000000004</v>
      </c>
      <c r="W1968" s="19">
        <v>1.000093E-4</v>
      </c>
      <c r="X1968" s="19">
        <v>2013.72</v>
      </c>
      <c r="Y1968" s="19">
        <v>1796.4939999999999</v>
      </c>
      <c r="Z1968" s="19">
        <v>3.080997</v>
      </c>
      <c r="AA1968" s="19">
        <v>2.74864</v>
      </c>
      <c r="AB1968" s="19">
        <v>4.7139340000000004E-3</v>
      </c>
      <c r="AC1968" s="19">
        <v>4.2054270000000003E-3</v>
      </c>
      <c r="AD1968" s="19">
        <v>3.0812850000000002E-4</v>
      </c>
      <c r="AE1968" s="19">
        <v>2.7488959999999999E-4</v>
      </c>
      <c r="AF1968" s="19">
        <v>0.35908669999999998</v>
      </c>
      <c r="AG1968" s="19">
        <v>0.25948500000000002</v>
      </c>
      <c r="AH1968" s="19">
        <v>8.5808939999999995E-4</v>
      </c>
      <c r="AI1968" s="19">
        <v>1.059366E-3</v>
      </c>
      <c r="AJ1968" s="19">
        <v>1.586694E-3</v>
      </c>
      <c r="AK1968" s="19">
        <v>710.9</v>
      </c>
      <c r="AL1968" s="19">
        <v>687.44640000000004</v>
      </c>
      <c r="AM1968" s="19">
        <v>1.0876790000000001</v>
      </c>
      <c r="AN1968" s="19">
        <v>1.051795</v>
      </c>
      <c r="AO1968" s="19">
        <v>1.6641519999999999E-3</v>
      </c>
      <c r="AP1968" s="19">
        <v>1.6092490000000001E-3</v>
      </c>
      <c r="AQ1968" s="19">
        <v>1.7258130000000001E-3</v>
      </c>
      <c r="AR1968" s="19">
        <v>1.6688759999999999E-3</v>
      </c>
      <c r="AS1968" s="19">
        <v>6.2785849999999996</v>
      </c>
      <c r="AT1968" s="19">
        <v>2.3880729999999999</v>
      </c>
      <c r="AU1968" s="19">
        <v>2.7487300000000002E-4</v>
      </c>
      <c r="AV1968" s="19">
        <v>6.9883800000000002E-4</v>
      </c>
      <c r="AW1968" s="21">
        <v>1.038276E-4</v>
      </c>
      <c r="AX1968" s="21">
        <v>6.3034539999999996E-4</v>
      </c>
      <c r="AY1968" s="21">
        <v>7.341731E-4</v>
      </c>
      <c r="AZ1968" s="19">
        <v>134</v>
      </c>
      <c r="BA1968" s="19">
        <v>0</v>
      </c>
      <c r="BB1968" s="19">
        <v>96</v>
      </c>
      <c r="BC1968" s="19">
        <v>0</v>
      </c>
      <c r="BD1968" s="19">
        <v>264</v>
      </c>
      <c r="BE1968" s="19">
        <v>0</v>
      </c>
      <c r="BF1968" s="19">
        <v>160</v>
      </c>
      <c r="BG1968" s="19">
        <v>0</v>
      </c>
      <c r="BH1968" s="26"/>
      <c r="BI1968" s="22">
        <v>2.3E-2</v>
      </c>
      <c r="BJ1968" s="22">
        <v>1.9E-2</v>
      </c>
      <c r="BK1968" s="22">
        <v>4.0000000000000001E-3</v>
      </c>
      <c r="BL1968" s="22">
        <v>16.986999999999998</v>
      </c>
      <c r="BM1968" s="12">
        <v>1.3539765703184789E-3</v>
      </c>
      <c r="BN1968" s="12">
        <v>1.1185023841761349E-3</v>
      </c>
      <c r="BO1968" s="12">
        <v>2.3547418614234416E-4</v>
      </c>
      <c r="BP1968" s="16">
        <v>1.0000005092729556</v>
      </c>
      <c r="BQ1968" s="16">
        <v>1.0000002951714466</v>
      </c>
      <c r="BR1968" s="15">
        <v>1.1185029537991499E-3</v>
      </c>
      <c r="BS1968" s="15">
        <v>2.3547425564760034E-4</v>
      </c>
      <c r="BT1968" s="15">
        <v>1.3539772094467502E-3</v>
      </c>
      <c r="BU1968" s="17">
        <v>1.311023479840995</v>
      </c>
      <c r="BV1968" s="15">
        <v>1.4663836347021931E-3</v>
      </c>
      <c r="BW1968" s="15">
        <v>3.0871227805208504E-4</v>
      </c>
      <c r="BX1968" s="15">
        <v>1.7750959127542782E-3</v>
      </c>
      <c r="BY1968" s="17">
        <v>2.3000010856871939E-2</v>
      </c>
      <c r="BZ1968" s="17">
        <v>1.9000009676186154E-2</v>
      </c>
      <c r="CA1968" s="17">
        <v>4.0000011806857862E-3</v>
      </c>
      <c r="CB1968" s="17">
        <v>12.957052456497754</v>
      </c>
    </row>
    <row r="1969" spans="1:80" x14ac:dyDescent="0.25">
      <c r="A1969" s="19">
        <v>30</v>
      </c>
      <c r="B1969" s="20" t="s">
        <v>111</v>
      </c>
      <c r="C1969" s="19" t="s">
        <v>112</v>
      </c>
      <c r="D1969" s="19" t="s">
        <v>63</v>
      </c>
      <c r="E1969" s="19" t="s">
        <v>78</v>
      </c>
      <c r="F1969" s="19" t="s">
        <v>391</v>
      </c>
      <c r="G1969" s="19" t="s">
        <v>358</v>
      </c>
      <c r="H1969" s="19" t="s">
        <v>100</v>
      </c>
      <c r="I1969" s="19" t="s">
        <v>64</v>
      </c>
      <c r="J1969" s="19" t="s">
        <v>392</v>
      </c>
      <c r="K1969" s="19" t="s">
        <v>393</v>
      </c>
      <c r="L1969" s="19" t="s">
        <v>394</v>
      </c>
      <c r="M1969" s="19" t="s">
        <v>395</v>
      </c>
      <c r="N1969" s="20" t="s">
        <v>396</v>
      </c>
      <c r="O1969" s="16">
        <v>1.0000005092729556</v>
      </c>
      <c r="P1969" s="16">
        <v>1.0000002951714466</v>
      </c>
      <c r="Q1969" s="20" t="s">
        <v>285</v>
      </c>
      <c r="R1969" s="20" t="s">
        <v>286</v>
      </c>
      <c r="S1969" s="20" t="s">
        <v>287</v>
      </c>
      <c r="T1969" s="20" t="s">
        <v>397</v>
      </c>
      <c r="U1969" s="19" t="s">
        <v>74</v>
      </c>
      <c r="V1969" s="19">
        <v>418.25189999999998</v>
      </c>
      <c r="W1969" s="19">
        <v>9.1549210000000002E-5</v>
      </c>
      <c r="X1969" s="19">
        <v>2013.72</v>
      </c>
      <c r="Y1969" s="19">
        <v>1796.4939999999999</v>
      </c>
      <c r="Z1969" s="19">
        <v>4.8146100000000001</v>
      </c>
      <c r="AA1969" s="19">
        <v>4.2952430000000001</v>
      </c>
      <c r="AB1969" s="19">
        <v>1.1511270000000001E-2</v>
      </c>
      <c r="AC1969" s="19">
        <v>1.0269510000000001E-2</v>
      </c>
      <c r="AD1969" s="19">
        <v>4.4077379999999999E-4</v>
      </c>
      <c r="AE1969" s="19">
        <v>3.9322610000000003E-4</v>
      </c>
      <c r="AF1969" s="19">
        <v>0.70002640000000005</v>
      </c>
      <c r="AG1969" s="19">
        <v>0.64454800000000001</v>
      </c>
      <c r="AH1969" s="19">
        <v>6.2965310000000002E-4</v>
      </c>
      <c r="AI1969" s="19">
        <v>6.1008039999999996E-4</v>
      </c>
      <c r="AJ1969" s="19">
        <v>1.0746499999999999E-3</v>
      </c>
      <c r="AK1969" s="19">
        <v>710.9</v>
      </c>
      <c r="AL1969" s="19">
        <v>687.44640000000004</v>
      </c>
      <c r="AM1969" s="19">
        <v>1.6996929999999999</v>
      </c>
      <c r="AN1969" s="19">
        <v>1.643618</v>
      </c>
      <c r="AO1969" s="19">
        <v>4.0638030000000004E-3</v>
      </c>
      <c r="AP1969" s="19">
        <v>3.929732E-3</v>
      </c>
      <c r="AQ1969" s="19">
        <v>1.8265759999999999E-3</v>
      </c>
      <c r="AR1969" s="19">
        <v>1.7663139999999999E-3</v>
      </c>
      <c r="AS1969" s="19">
        <v>14.642010000000001</v>
      </c>
      <c r="AT1969" s="19">
        <v>7.3669500000000001</v>
      </c>
      <c r="AU1969" s="19">
        <v>1.2474900000000001E-4</v>
      </c>
      <c r="AV1969" s="19">
        <v>2.39762E-4</v>
      </c>
      <c r="AW1969" s="21">
        <v>4.9082719999999998E-5</v>
      </c>
      <c r="AX1969" s="21">
        <v>2.2047239999999999E-4</v>
      </c>
      <c r="AY1969" s="21">
        <v>2.6955510000000002E-4</v>
      </c>
      <c r="AZ1969" s="19">
        <v>126</v>
      </c>
      <c r="BA1969" s="19">
        <v>0</v>
      </c>
      <c r="BB1969" s="19">
        <v>84</v>
      </c>
      <c r="BC1969" s="19">
        <v>0</v>
      </c>
      <c r="BD1969" s="19">
        <v>273</v>
      </c>
      <c r="BE1969" s="19">
        <v>0</v>
      </c>
      <c r="BF1969" s="19">
        <v>154</v>
      </c>
      <c r="BG1969" s="19">
        <v>0</v>
      </c>
      <c r="BH1969" s="26"/>
      <c r="BI1969" s="22">
        <v>1.3999999999999999E-2</v>
      </c>
      <c r="BJ1969" s="22">
        <v>1.0999999999999999E-2</v>
      </c>
      <c r="BK1969" s="22">
        <v>3.0000000000000001E-3</v>
      </c>
      <c r="BL1969" s="22">
        <v>18.265999999999998</v>
      </c>
      <c r="BM1969" s="12">
        <v>7.6645133034052341E-4</v>
      </c>
      <c r="BN1969" s="12">
        <v>6.0221175955326844E-4</v>
      </c>
      <c r="BO1969" s="12">
        <v>1.6423957078725502E-4</v>
      </c>
      <c r="BP1969" s="16">
        <v>1.0000005092729556</v>
      </c>
      <c r="BQ1969" s="16">
        <v>1.0000002951714466</v>
      </c>
      <c r="BR1969" s="15">
        <v>6.0221206624343107E-4</v>
      </c>
      <c r="BS1969" s="15">
        <v>1.6423961926608673E-4</v>
      </c>
      <c r="BT1969" s="15">
        <v>7.6645168550951777E-4</v>
      </c>
      <c r="BU1969" s="17">
        <v>1.3021442361460662</v>
      </c>
      <c r="BV1969" s="15">
        <v>7.8416697099649674E-4</v>
      </c>
      <c r="BW1969" s="15">
        <v>2.1386367357415924E-4</v>
      </c>
      <c r="BX1969" s="15">
        <v>9.9803064457065598E-4</v>
      </c>
      <c r="BY1969" s="17">
        <v>1.400000648751685E-2</v>
      </c>
      <c r="BZ1969" s="17">
        <v>1.1000005602002511E-2</v>
      </c>
      <c r="CA1969" s="17">
        <v>3.0000008855143399E-3</v>
      </c>
      <c r="CB1969" s="17">
        <v>14.027631880521595</v>
      </c>
    </row>
    <row r="1970" spans="1:80" x14ac:dyDescent="0.25">
      <c r="A1970" s="19">
        <v>32</v>
      </c>
      <c r="B1970" s="20" t="s">
        <v>113</v>
      </c>
      <c r="C1970" s="19" t="s">
        <v>114</v>
      </c>
      <c r="D1970" s="19" t="s">
        <v>77</v>
      </c>
      <c r="E1970" s="19" t="s">
        <v>78</v>
      </c>
      <c r="F1970" s="19" t="s">
        <v>391</v>
      </c>
      <c r="G1970" s="19" t="s">
        <v>358</v>
      </c>
      <c r="H1970" s="19" t="s">
        <v>100</v>
      </c>
      <c r="I1970" s="19" t="s">
        <v>64</v>
      </c>
      <c r="J1970" s="19" t="s">
        <v>392</v>
      </c>
      <c r="K1970" s="19" t="s">
        <v>393</v>
      </c>
      <c r="L1970" s="19" t="s">
        <v>394</v>
      </c>
      <c r="M1970" s="19" t="s">
        <v>395</v>
      </c>
      <c r="N1970" s="20" t="s">
        <v>396</v>
      </c>
      <c r="O1970" s="16">
        <v>1.0000005092729556</v>
      </c>
      <c r="P1970" s="16">
        <v>1.0000002951714466</v>
      </c>
      <c r="Q1970" s="20" t="s">
        <v>285</v>
      </c>
      <c r="R1970" s="20" t="s">
        <v>286</v>
      </c>
      <c r="S1970" s="20" t="s">
        <v>287</v>
      </c>
      <c r="T1970" s="20" t="s">
        <v>397</v>
      </c>
      <c r="U1970" s="19" t="s">
        <v>74</v>
      </c>
      <c r="V1970" s="19">
        <v>940.42269999999996</v>
      </c>
      <c r="W1970" s="19">
        <v>3.7559830000000001E-5</v>
      </c>
      <c r="X1970" s="19">
        <v>2013.72</v>
      </c>
      <c r="Y1970" s="19">
        <v>1796.4939999999999</v>
      </c>
      <c r="Z1970" s="19">
        <v>2.141292</v>
      </c>
      <c r="AA1970" s="19">
        <v>1.910304</v>
      </c>
      <c r="AB1970" s="19">
        <v>2.2769470000000001E-3</v>
      </c>
      <c r="AC1970" s="19">
        <v>2.0313250000000001E-3</v>
      </c>
      <c r="AD1970" s="19">
        <v>8.0426570000000005E-5</v>
      </c>
      <c r="AE1970" s="19">
        <v>7.1750700000000004E-5</v>
      </c>
      <c r="AF1970" s="19">
        <v>0.24763930000000001</v>
      </c>
      <c r="AG1970" s="19">
        <v>0.16844319999999999</v>
      </c>
      <c r="AH1970" s="19">
        <v>3.2477299999999999E-4</v>
      </c>
      <c r="AI1970" s="19">
        <v>4.2596380000000002E-4</v>
      </c>
      <c r="AJ1970" s="19">
        <v>3.7979289999999998E-4</v>
      </c>
      <c r="AK1970" s="19">
        <v>710.9</v>
      </c>
      <c r="AL1970" s="19">
        <v>687.44640000000004</v>
      </c>
      <c r="AM1970" s="19">
        <v>0.75593659999999996</v>
      </c>
      <c r="AN1970" s="19">
        <v>0.73099720000000001</v>
      </c>
      <c r="AO1970" s="19">
        <v>8.0382640000000003E-4</v>
      </c>
      <c r="AP1970" s="19">
        <v>7.7730699999999998E-4</v>
      </c>
      <c r="AQ1970" s="19">
        <v>2.8709930000000002E-4</v>
      </c>
      <c r="AR1970" s="19">
        <v>2.7762750000000002E-4</v>
      </c>
      <c r="AS1970" s="19">
        <v>4.8774290000000002</v>
      </c>
      <c r="AT1970" s="19">
        <v>1.789053</v>
      </c>
      <c r="AU1970" s="19">
        <v>5.8862829999999997E-5</v>
      </c>
      <c r="AV1970" s="19">
        <v>1.551813E-4</v>
      </c>
      <c r="AW1970" s="21">
        <v>3.6654330000000001E-5</v>
      </c>
      <c r="AX1970" s="21">
        <v>1.418279E-4</v>
      </c>
      <c r="AY1970" s="21">
        <v>1.784822E-4</v>
      </c>
      <c r="AZ1970" s="19">
        <v>336</v>
      </c>
      <c r="BA1970" s="19">
        <v>0</v>
      </c>
      <c r="BB1970" s="19">
        <v>294</v>
      </c>
      <c r="BC1970" s="19">
        <v>0</v>
      </c>
      <c r="BD1970" s="19">
        <v>459</v>
      </c>
      <c r="BE1970" s="19">
        <v>0</v>
      </c>
      <c r="BF1970" s="19">
        <v>319</v>
      </c>
      <c r="BG1970" s="19">
        <v>0</v>
      </c>
      <c r="BH1970" s="26"/>
      <c r="BI1970" s="22">
        <v>0</v>
      </c>
      <c r="BJ1970" s="22">
        <v>0</v>
      </c>
      <c r="BK1970" s="22">
        <v>0</v>
      </c>
      <c r="BL1970" s="22">
        <v>15.987000000000004</v>
      </c>
      <c r="BM1970" s="12">
        <v>0</v>
      </c>
      <c r="BN1970" s="12">
        <v>0</v>
      </c>
      <c r="BO1970" s="12">
        <v>0</v>
      </c>
      <c r="BP1970" s="16">
        <v>1.0000005092729556</v>
      </c>
      <c r="BQ1970" s="16">
        <v>1.0000002951714466</v>
      </c>
      <c r="BR1970" s="15">
        <v>0</v>
      </c>
      <c r="BS1970" s="15">
        <v>0</v>
      </c>
      <c r="BT1970" s="15">
        <v>0</v>
      </c>
      <c r="BU1970" s="17">
        <v>1.3630320146741419</v>
      </c>
      <c r="BV1970" s="15">
        <v>0</v>
      </c>
      <c r="BW1970" s="15">
        <v>0</v>
      </c>
      <c r="BX1970" s="15">
        <v>0</v>
      </c>
      <c r="BY1970" s="17">
        <v>0</v>
      </c>
      <c r="BZ1970" s="17">
        <v>0</v>
      </c>
      <c r="CA1970" s="17">
        <v>0</v>
      </c>
      <c r="CB1970" s="17">
        <v>11.728998165770884</v>
      </c>
    </row>
    <row r="1971" spans="1:80" x14ac:dyDescent="0.25">
      <c r="A1971" s="19">
        <v>35</v>
      </c>
      <c r="B1971" s="20" t="s">
        <v>115</v>
      </c>
      <c r="C1971" s="19" t="s">
        <v>116</v>
      </c>
      <c r="D1971" s="19" t="s">
        <v>97</v>
      </c>
      <c r="E1971" s="19" t="s">
        <v>78</v>
      </c>
      <c r="F1971" s="19" t="s">
        <v>391</v>
      </c>
      <c r="G1971" s="19" t="s">
        <v>358</v>
      </c>
      <c r="H1971" s="19" t="s">
        <v>100</v>
      </c>
      <c r="I1971" s="19" t="s">
        <v>64</v>
      </c>
      <c r="J1971" s="19" t="s">
        <v>392</v>
      </c>
      <c r="K1971" s="19" t="s">
        <v>393</v>
      </c>
      <c r="L1971" s="19" t="s">
        <v>394</v>
      </c>
      <c r="M1971" s="19" t="s">
        <v>395</v>
      </c>
      <c r="N1971" s="20" t="s">
        <v>396</v>
      </c>
      <c r="O1971" s="16">
        <v>1.0000005092729556</v>
      </c>
      <c r="P1971" s="16">
        <v>1.0000002951714466</v>
      </c>
      <c r="Q1971" s="20" t="s">
        <v>285</v>
      </c>
      <c r="R1971" s="20" t="s">
        <v>286</v>
      </c>
      <c r="S1971" s="20" t="s">
        <v>287</v>
      </c>
      <c r="T1971" s="20" t="s">
        <v>397</v>
      </c>
      <c r="U1971" s="19" t="s">
        <v>74</v>
      </c>
      <c r="V1971" s="19">
        <v>329.86439999999999</v>
      </c>
      <c r="W1971" s="19">
        <v>3.0539030000000002E-5</v>
      </c>
      <c r="X1971" s="19">
        <v>2013.72</v>
      </c>
      <c r="Y1971" s="19">
        <v>1796.4939999999999</v>
      </c>
      <c r="Z1971" s="19">
        <v>6.1046899999999997</v>
      </c>
      <c r="AA1971" s="19">
        <v>5.4461570000000004</v>
      </c>
      <c r="AB1971" s="19">
        <v>1.8506660000000001E-2</v>
      </c>
      <c r="AC1971" s="19">
        <v>1.651029E-2</v>
      </c>
      <c r="AD1971" s="19">
        <v>1.864313E-4</v>
      </c>
      <c r="AE1971" s="19">
        <v>1.6632029999999999E-4</v>
      </c>
      <c r="AF1971" s="19">
        <v>1.5898559999999999</v>
      </c>
      <c r="AG1971" s="19">
        <v>1.069348</v>
      </c>
      <c r="AH1971" s="19">
        <v>1.1726300000000001E-4</v>
      </c>
      <c r="AI1971" s="19">
        <v>1.555343E-4</v>
      </c>
      <c r="AJ1971" s="19">
        <v>7.2951210000000001E-4</v>
      </c>
      <c r="AK1971" s="19">
        <v>710.9</v>
      </c>
      <c r="AL1971" s="19">
        <v>687.44640000000004</v>
      </c>
      <c r="AM1971" s="19">
        <v>2.1551279999999999</v>
      </c>
      <c r="AN1971" s="19">
        <v>2.0840269999999999</v>
      </c>
      <c r="AO1971" s="19">
        <v>6.5333739999999998E-3</v>
      </c>
      <c r="AP1971" s="19">
        <v>6.3178289999999996E-3</v>
      </c>
      <c r="AQ1971" s="19">
        <v>1.572192E-3</v>
      </c>
      <c r="AR1971" s="19">
        <v>1.5203230000000001E-3</v>
      </c>
      <c r="AS1971" s="19">
        <v>21.357130000000002</v>
      </c>
      <c r="AT1971" s="19">
        <v>8.4694610000000008</v>
      </c>
      <c r="AU1971" s="19">
        <v>7.3614370000000002E-5</v>
      </c>
      <c r="AV1971" s="19">
        <v>1.7950640000000001E-4</v>
      </c>
      <c r="AW1971" s="21">
        <v>1.7436169999999999E-5</v>
      </c>
      <c r="AX1971" s="21">
        <v>1.5938289999999999E-4</v>
      </c>
      <c r="AY1971" s="21">
        <v>1.7681899999999999E-4</v>
      </c>
      <c r="AZ1971" s="19">
        <v>628</v>
      </c>
      <c r="BA1971" s="19">
        <v>0</v>
      </c>
      <c r="BB1971" s="19">
        <v>570</v>
      </c>
      <c r="BC1971" s="19">
        <v>0</v>
      </c>
      <c r="BD1971" s="19">
        <v>424</v>
      </c>
      <c r="BE1971" s="19">
        <v>0</v>
      </c>
      <c r="BF1971" s="19">
        <v>261</v>
      </c>
      <c r="BG1971" s="19">
        <v>0</v>
      </c>
      <c r="BH1971" s="26"/>
      <c r="BI1971" s="22">
        <v>5.0000000000000001E-3</v>
      </c>
      <c r="BJ1971" s="22">
        <v>4.0000000000000001E-3</v>
      </c>
      <c r="BK1971" s="22">
        <v>1E-3</v>
      </c>
      <c r="BL1971" s="22">
        <v>22.499999999999996</v>
      </c>
      <c r="BM1971" s="12">
        <v>2.2222222222222226E-4</v>
      </c>
      <c r="BN1971" s="12">
        <v>1.7777777777777781E-4</v>
      </c>
      <c r="BO1971" s="12">
        <v>4.4444444444444453E-5</v>
      </c>
      <c r="BP1971" s="16">
        <v>1.0000005092729556</v>
      </c>
      <c r="BQ1971" s="16">
        <v>1.0000002951714466</v>
      </c>
      <c r="BR1971" s="15">
        <v>1.7777786831519213E-4</v>
      </c>
      <c r="BS1971" s="15">
        <v>4.4444457563175415E-5</v>
      </c>
      <c r="BT1971" s="15">
        <v>2.2222232587836753E-4</v>
      </c>
      <c r="BU1971" s="17">
        <v>1.4634034851917153</v>
      </c>
      <c r="BV1971" s="15">
        <v>2.6016075208240596E-4</v>
      </c>
      <c r="BW1971" s="15">
        <v>6.5040174095406196E-5</v>
      </c>
      <c r="BX1971" s="15">
        <v>3.2520092617781217E-4</v>
      </c>
      <c r="BY1971" s="17">
        <v>5.0000023322632689E-3</v>
      </c>
      <c r="BZ1971" s="17">
        <v>4.0000020370918226E-3</v>
      </c>
      <c r="CA1971" s="17">
        <v>1.0000002951714466E-3</v>
      </c>
      <c r="CB1971" s="17">
        <v>15.375117134596923</v>
      </c>
    </row>
    <row r="1972" spans="1:80" x14ac:dyDescent="0.25">
      <c r="A1972" s="19">
        <v>36</v>
      </c>
      <c r="B1972" s="20" t="s">
        <v>117</v>
      </c>
      <c r="C1972" s="19" t="s">
        <v>118</v>
      </c>
      <c r="D1972" s="19" t="s">
        <v>100</v>
      </c>
      <c r="E1972" s="19" t="s">
        <v>78</v>
      </c>
      <c r="F1972" s="19" t="s">
        <v>391</v>
      </c>
      <c r="G1972" s="19" t="s">
        <v>358</v>
      </c>
      <c r="H1972" s="19" t="s">
        <v>100</v>
      </c>
      <c r="I1972" s="19" t="s">
        <v>64</v>
      </c>
      <c r="J1972" s="19" t="s">
        <v>392</v>
      </c>
      <c r="K1972" s="19" t="s">
        <v>393</v>
      </c>
      <c r="L1972" s="19" t="s">
        <v>394</v>
      </c>
      <c r="M1972" s="19" t="s">
        <v>395</v>
      </c>
      <c r="N1972" s="20" t="s">
        <v>396</v>
      </c>
      <c r="O1972" s="16">
        <v>1.0000005092729556</v>
      </c>
      <c r="P1972" s="16">
        <v>1.0000002951714466</v>
      </c>
      <c r="Q1972" s="20" t="s">
        <v>285</v>
      </c>
      <c r="R1972" s="20" t="s">
        <v>286</v>
      </c>
      <c r="S1972" s="20" t="s">
        <v>287</v>
      </c>
      <c r="T1972" s="20" t="s">
        <v>397</v>
      </c>
      <c r="U1972" s="19" t="s">
        <v>74</v>
      </c>
      <c r="V1972" s="19">
        <v>545.42409999999995</v>
      </c>
      <c r="W1972" s="19">
        <v>1.6032130000000001E-5</v>
      </c>
      <c r="X1972" s="19">
        <v>2013.72</v>
      </c>
      <c r="Y1972" s="19">
        <v>1796.4939999999999</v>
      </c>
      <c r="Z1972" s="19">
        <v>3.6920259999999998</v>
      </c>
      <c r="AA1972" s="19">
        <v>3.293755</v>
      </c>
      <c r="AB1972" s="19">
        <v>6.769092E-3</v>
      </c>
      <c r="AC1972" s="19">
        <v>6.0388880000000001E-3</v>
      </c>
      <c r="AD1972" s="19">
        <v>5.9191029999999998E-5</v>
      </c>
      <c r="AE1972" s="19">
        <v>5.2805900000000002E-5</v>
      </c>
      <c r="AF1972" s="19">
        <v>1.1043430000000001</v>
      </c>
      <c r="AG1972" s="19">
        <v>0.85996459999999997</v>
      </c>
      <c r="AH1972" s="19">
        <v>5.359842E-5</v>
      </c>
      <c r="AI1972" s="19">
        <v>6.1404739999999994E-5</v>
      </c>
      <c r="AJ1972" s="19">
        <v>1.145075E-4</v>
      </c>
      <c r="AK1972" s="19">
        <v>710.9</v>
      </c>
      <c r="AL1972" s="19">
        <v>687.44640000000004</v>
      </c>
      <c r="AM1972" s="19">
        <v>1.3033889999999999</v>
      </c>
      <c r="AN1972" s="19">
        <v>1.260389</v>
      </c>
      <c r="AO1972" s="19">
        <v>2.3896809999999998E-3</v>
      </c>
      <c r="AP1972" s="19">
        <v>2.310842E-3</v>
      </c>
      <c r="AQ1972" s="19">
        <v>1.492478E-4</v>
      </c>
      <c r="AR1972" s="19">
        <v>1.443239E-4</v>
      </c>
      <c r="AS1972" s="19">
        <v>32.047409999999999</v>
      </c>
      <c r="AT1972" s="19">
        <v>4.9951619999999997</v>
      </c>
      <c r="AU1972" s="19">
        <v>4.6570959999999997E-6</v>
      </c>
      <c r="AV1972" s="19">
        <v>2.8892749999999999E-5</v>
      </c>
      <c r="AW1972" s="21">
        <v>9.0187480000000002E-6</v>
      </c>
      <c r="AX1972" s="21">
        <v>2.4649160000000002E-5</v>
      </c>
      <c r="AY1972" s="21">
        <v>3.3667909999999997E-5</v>
      </c>
      <c r="AZ1972" s="19">
        <v>636</v>
      </c>
      <c r="BA1972" s="19">
        <v>0</v>
      </c>
      <c r="BB1972" s="19">
        <v>620</v>
      </c>
      <c r="BC1972" s="19">
        <v>0</v>
      </c>
      <c r="BD1972" s="19">
        <v>793</v>
      </c>
      <c r="BE1972" s="19">
        <v>0</v>
      </c>
      <c r="BF1972" s="19">
        <v>594</v>
      </c>
      <c r="BG1972" s="19">
        <v>0</v>
      </c>
      <c r="BH1972" s="26"/>
      <c r="BI1972" s="22">
        <v>5.0000000000000001E-3</v>
      </c>
      <c r="BJ1972" s="22">
        <v>5.0000000000000001E-3</v>
      </c>
      <c r="BK1972" s="22">
        <v>0</v>
      </c>
      <c r="BL1972" s="22">
        <v>17.360999999999994</v>
      </c>
      <c r="BM1972" s="12">
        <v>2.8800184321179669E-4</v>
      </c>
      <c r="BN1972" s="12">
        <v>2.8800184321179669E-4</v>
      </c>
      <c r="BO1972" s="12">
        <v>0</v>
      </c>
      <c r="BP1972" s="16">
        <v>1.0000005092729556</v>
      </c>
      <c r="BQ1972" s="16">
        <v>1.0000002951714466</v>
      </c>
      <c r="BR1972" s="15">
        <v>2.8800198988334659E-4</v>
      </c>
      <c r="BS1972" s="15">
        <v>0</v>
      </c>
      <c r="BT1972" s="15">
        <v>2.8800198988334659E-4</v>
      </c>
      <c r="BU1972" s="17">
        <v>1.4100273902095386</v>
      </c>
      <c r="BV1972" s="15">
        <v>4.0609069417036915E-4</v>
      </c>
      <c r="BW1972" s="15">
        <v>0</v>
      </c>
      <c r="BX1972" s="15">
        <v>4.0609069417036915E-4</v>
      </c>
      <c r="BY1972" s="17">
        <v>5.000002546364778E-3</v>
      </c>
      <c r="BZ1972" s="17">
        <v>5.000002546364778E-3</v>
      </c>
      <c r="CA1972" s="17">
        <v>0</v>
      </c>
      <c r="CB1972" s="17">
        <v>12.312526778235169</v>
      </c>
    </row>
    <row r="1973" spans="1:80" x14ac:dyDescent="0.25">
      <c r="A1973" s="19">
        <v>37</v>
      </c>
      <c r="B1973" s="20" t="s">
        <v>119</v>
      </c>
      <c r="C1973" s="19" t="s">
        <v>120</v>
      </c>
      <c r="D1973" s="19" t="s">
        <v>121</v>
      </c>
      <c r="E1973" s="19" t="s">
        <v>78</v>
      </c>
      <c r="F1973" s="19" t="s">
        <v>391</v>
      </c>
      <c r="G1973" s="19" t="s">
        <v>358</v>
      </c>
      <c r="H1973" s="19" t="s">
        <v>100</v>
      </c>
      <c r="I1973" s="19" t="s">
        <v>64</v>
      </c>
      <c r="J1973" s="19" t="s">
        <v>392</v>
      </c>
      <c r="K1973" s="19" t="s">
        <v>393</v>
      </c>
      <c r="L1973" s="19" t="s">
        <v>394</v>
      </c>
      <c r="M1973" s="19" t="s">
        <v>395</v>
      </c>
      <c r="N1973" s="20" t="s">
        <v>396</v>
      </c>
      <c r="O1973" s="16">
        <v>1.0000005092729556</v>
      </c>
      <c r="P1973" s="16">
        <v>1.0000002951714466</v>
      </c>
      <c r="Q1973" s="20" t="s">
        <v>285</v>
      </c>
      <c r="R1973" s="20" t="s">
        <v>286</v>
      </c>
      <c r="S1973" s="20" t="s">
        <v>287</v>
      </c>
      <c r="T1973" s="20" t="s">
        <v>397</v>
      </c>
      <c r="U1973" s="19" t="s">
        <v>74</v>
      </c>
      <c r="V1973" s="19">
        <v>976.83199999999999</v>
      </c>
      <c r="W1973" s="19">
        <v>7.7859380000000001E-5</v>
      </c>
      <c r="X1973" s="19">
        <v>2013.72</v>
      </c>
      <c r="Y1973" s="19">
        <v>1796.4939999999999</v>
      </c>
      <c r="Z1973" s="19">
        <v>2.06148</v>
      </c>
      <c r="AA1973" s="19">
        <v>1.839102</v>
      </c>
      <c r="AB1973" s="19">
        <v>2.110373E-3</v>
      </c>
      <c r="AC1973" s="19">
        <v>1.882721E-3</v>
      </c>
      <c r="AD1973" s="19">
        <v>1.6050560000000001E-4</v>
      </c>
      <c r="AE1973" s="19">
        <v>1.431913E-4</v>
      </c>
      <c r="AF1973" s="19">
        <v>3.2538589999999998</v>
      </c>
      <c r="AG1973" s="19">
        <v>1.5497939999999999</v>
      </c>
      <c r="AH1973" s="19">
        <v>4.9327769999999997E-5</v>
      </c>
      <c r="AI1973" s="19">
        <v>9.2393779999999995E-5</v>
      </c>
      <c r="AJ1973" s="19">
        <v>1.7024379999999999E-4</v>
      </c>
      <c r="AK1973" s="19">
        <v>710.9</v>
      </c>
      <c r="AL1973" s="19">
        <v>687.44640000000004</v>
      </c>
      <c r="AM1973" s="19">
        <v>0.72776070000000004</v>
      </c>
      <c r="AN1973" s="19">
        <v>0.70375080000000001</v>
      </c>
      <c r="AO1973" s="19">
        <v>7.450213E-4</v>
      </c>
      <c r="AP1973" s="19">
        <v>7.2044199999999996E-4</v>
      </c>
      <c r="AQ1973" s="19">
        <v>1.238968E-4</v>
      </c>
      <c r="AR1973" s="19">
        <v>1.198092E-4</v>
      </c>
      <c r="AS1973" s="19">
        <v>21.882370000000002</v>
      </c>
      <c r="AT1973" s="19">
        <v>4.9188999999999998</v>
      </c>
      <c r="AU1973" s="19">
        <v>5.6619440000000003E-6</v>
      </c>
      <c r="AV1973" s="19">
        <v>2.4356919999999999E-5</v>
      </c>
      <c r="AW1973" s="21">
        <v>2.213605E-5</v>
      </c>
      <c r="AX1973" s="21">
        <v>1.8521390000000001E-5</v>
      </c>
      <c r="AY1973" s="21">
        <v>4.0657439999999997E-5</v>
      </c>
      <c r="AZ1973" s="19">
        <v>752</v>
      </c>
      <c r="BA1973" s="19">
        <v>0</v>
      </c>
      <c r="BB1973" s="19">
        <v>704</v>
      </c>
      <c r="BC1973" s="19">
        <v>0</v>
      </c>
      <c r="BD1973" s="19">
        <v>937</v>
      </c>
      <c r="BE1973" s="19">
        <v>0</v>
      </c>
      <c r="BF1973" s="19">
        <v>747</v>
      </c>
      <c r="BG1973" s="19">
        <v>0</v>
      </c>
      <c r="BH1973" s="26"/>
      <c r="BI1973" s="22">
        <v>1E-3</v>
      </c>
      <c r="BJ1973" s="22">
        <v>1E-3</v>
      </c>
      <c r="BK1973" s="22">
        <v>0</v>
      </c>
      <c r="BL1973" s="22">
        <v>22.628000000000007</v>
      </c>
      <c r="BM1973" s="12">
        <v>4.419303517765599E-5</v>
      </c>
      <c r="BN1973" s="12">
        <v>4.419303517765599E-5</v>
      </c>
      <c r="BO1973" s="12">
        <v>0</v>
      </c>
      <c r="BP1973" s="16">
        <v>1.0000005092729556</v>
      </c>
      <c r="BQ1973" s="16">
        <v>1.0000002951714466</v>
      </c>
      <c r="BR1973" s="15">
        <v>4.4193057683973634E-5</v>
      </c>
      <c r="BS1973" s="15">
        <v>0</v>
      </c>
      <c r="BT1973" s="15">
        <v>4.4193057683973634E-5</v>
      </c>
      <c r="BU1973" s="17">
        <v>1.3823150117691219</v>
      </c>
      <c r="BV1973" s="15">
        <v>6.1088727052535495E-5</v>
      </c>
      <c r="BW1973" s="15">
        <v>0</v>
      </c>
      <c r="BX1973" s="15">
        <v>6.1088727052535495E-5</v>
      </c>
      <c r="BY1973" s="17">
        <v>1.0000005092729556E-3</v>
      </c>
      <c r="BZ1973" s="17">
        <v>1.0000005092729556E-3</v>
      </c>
      <c r="CA1973" s="17">
        <v>0</v>
      </c>
      <c r="CB1973" s="17">
        <v>16.369640644385477</v>
      </c>
    </row>
    <row r="1974" spans="1:80" x14ac:dyDescent="0.25">
      <c r="A1974" s="19">
        <v>38</v>
      </c>
      <c r="B1974" s="20" t="s">
        <v>122</v>
      </c>
      <c r="C1974" s="19" t="s">
        <v>123</v>
      </c>
      <c r="D1974" s="19" t="s">
        <v>100</v>
      </c>
      <c r="E1974" s="19" t="s">
        <v>78</v>
      </c>
      <c r="F1974" s="19" t="s">
        <v>391</v>
      </c>
      <c r="G1974" s="19" t="s">
        <v>358</v>
      </c>
      <c r="H1974" s="19" t="s">
        <v>100</v>
      </c>
      <c r="I1974" s="19" t="s">
        <v>64</v>
      </c>
      <c r="J1974" s="19" t="s">
        <v>392</v>
      </c>
      <c r="K1974" s="19" t="s">
        <v>393</v>
      </c>
      <c r="L1974" s="19" t="s">
        <v>394</v>
      </c>
      <c r="M1974" s="19" t="s">
        <v>395</v>
      </c>
      <c r="N1974" s="20" t="s">
        <v>396</v>
      </c>
      <c r="O1974" s="16">
        <v>1.0000005092729556</v>
      </c>
      <c r="P1974" s="16">
        <v>1.0000002951714466</v>
      </c>
      <c r="Q1974" s="20" t="s">
        <v>285</v>
      </c>
      <c r="R1974" s="20" t="s">
        <v>286</v>
      </c>
      <c r="S1974" s="20" t="s">
        <v>287</v>
      </c>
      <c r="T1974" s="20" t="s">
        <v>397</v>
      </c>
      <c r="U1974" s="19" t="s">
        <v>74</v>
      </c>
      <c r="V1974" s="19">
        <v>69.001589999999993</v>
      </c>
      <c r="W1974" s="19">
        <v>1.1586999999999999E-3</v>
      </c>
      <c r="X1974" s="19">
        <v>2013.72</v>
      </c>
      <c r="Y1974" s="19">
        <v>1796.4939999999999</v>
      </c>
      <c r="Z1974" s="19">
        <v>29.183679999999999</v>
      </c>
      <c r="AA1974" s="19">
        <v>26.035540000000001</v>
      </c>
      <c r="AB1974" s="19">
        <v>0.42294209999999999</v>
      </c>
      <c r="AC1974" s="19">
        <v>0.37731789999999998</v>
      </c>
      <c r="AD1974" s="19">
        <v>3.3815129999999999E-2</v>
      </c>
      <c r="AE1974" s="19">
        <v>3.0167380000000001E-2</v>
      </c>
      <c r="AF1974" s="19">
        <v>0.54174180000000005</v>
      </c>
      <c r="AG1974" s="19">
        <v>0.35746749999999999</v>
      </c>
      <c r="AH1974" s="19">
        <v>6.2419269999999999E-2</v>
      </c>
      <c r="AI1974" s="19">
        <v>8.4391969999999997E-2</v>
      </c>
      <c r="AJ1974" s="19">
        <v>6.7290040000000002E-3</v>
      </c>
      <c r="AK1974" s="19">
        <v>710.9</v>
      </c>
      <c r="AL1974" s="19">
        <v>687.44640000000004</v>
      </c>
      <c r="AM1974" s="19">
        <v>10.302659999999999</v>
      </c>
      <c r="AN1974" s="19">
        <v>9.9627610000000004</v>
      </c>
      <c r="AO1974" s="19">
        <v>0.14931050000000001</v>
      </c>
      <c r="AP1974" s="19">
        <v>0.1443845</v>
      </c>
      <c r="AQ1974" s="19">
        <v>6.9326650000000004E-2</v>
      </c>
      <c r="AR1974" s="19">
        <v>6.7039459999999995E-2</v>
      </c>
      <c r="AS1974" s="19">
        <v>6.021687</v>
      </c>
      <c r="AT1974" s="19">
        <v>2.597906</v>
      </c>
      <c r="AU1974" s="19">
        <v>1.151283E-2</v>
      </c>
      <c r="AV1974" s="19">
        <v>2.5805189999999999E-2</v>
      </c>
      <c r="AW1974" s="21">
        <v>1.020764E-2</v>
      </c>
      <c r="AX1974" s="21">
        <v>2.268392E-2</v>
      </c>
      <c r="AY1974" s="21">
        <v>3.289156E-2</v>
      </c>
      <c r="AZ1974" s="19">
        <v>1</v>
      </c>
      <c r="BA1974" s="19">
        <v>1</v>
      </c>
      <c r="BB1974" s="19">
        <v>1</v>
      </c>
      <c r="BC1974" s="19">
        <v>1</v>
      </c>
      <c r="BD1974" s="19">
        <v>14</v>
      </c>
      <c r="BE1974" s="19">
        <v>1</v>
      </c>
      <c r="BF1974" s="19">
        <v>3</v>
      </c>
      <c r="BG1974" s="19">
        <v>1</v>
      </c>
      <c r="BH1974" s="26"/>
      <c r="BI1974" s="22">
        <v>0.13100000000000001</v>
      </c>
      <c r="BJ1974" s="22">
        <v>0.109</v>
      </c>
      <c r="BK1974" s="22">
        <v>2.1999999999999999E-2</v>
      </c>
      <c r="BL1974" s="22">
        <v>15.228000000000002</v>
      </c>
      <c r="BM1974" s="12">
        <v>8.602574205411084E-3</v>
      </c>
      <c r="BN1974" s="12">
        <v>7.1578670869451005E-3</v>
      </c>
      <c r="BO1974" s="12">
        <v>1.4447071184659835E-3</v>
      </c>
      <c r="BP1974" s="16">
        <v>1.0000005092729556</v>
      </c>
      <c r="BQ1974" s="16">
        <v>1.0000002951714466</v>
      </c>
      <c r="BR1974" s="15">
        <v>7.1578707322532279E-3</v>
      </c>
      <c r="BS1974" s="15">
        <v>1.4447075449022736E-3</v>
      </c>
      <c r="BT1974" s="15">
        <v>8.6025782771555013E-3</v>
      </c>
      <c r="BU1974" s="17">
        <v>1.3978115885883544</v>
      </c>
      <c r="BV1974" s="15">
        <v>1.0005354659160972E-2</v>
      </c>
      <c r="BW1974" s="15">
        <v>2.0194289483854285E-3</v>
      </c>
      <c r="BX1974" s="15">
        <v>1.2024783607546401E-2</v>
      </c>
      <c r="BY1974" s="17">
        <v>0.13100006200452399</v>
      </c>
      <c r="BZ1974" s="17">
        <v>0.10900005551075216</v>
      </c>
      <c r="CA1974" s="17">
        <v>2.2000006493771825E-2</v>
      </c>
      <c r="CB1974" s="17">
        <v>10.894172093235191</v>
      </c>
    </row>
    <row r="1975" spans="1:80" x14ac:dyDescent="0.25">
      <c r="A1975" s="19">
        <v>39</v>
      </c>
      <c r="B1975" s="20" t="s">
        <v>124</v>
      </c>
      <c r="C1975" s="19" t="s">
        <v>125</v>
      </c>
      <c r="D1975" s="19" t="s">
        <v>126</v>
      </c>
      <c r="E1975" s="19" t="s">
        <v>60</v>
      </c>
      <c r="F1975" s="19" t="s">
        <v>391</v>
      </c>
      <c r="G1975" s="19" t="s">
        <v>358</v>
      </c>
      <c r="H1975" s="19" t="s">
        <v>100</v>
      </c>
      <c r="I1975" s="19" t="s">
        <v>64</v>
      </c>
      <c r="J1975" s="19" t="s">
        <v>392</v>
      </c>
      <c r="K1975" s="19" t="s">
        <v>393</v>
      </c>
      <c r="L1975" s="19" t="s">
        <v>394</v>
      </c>
      <c r="M1975" s="19" t="s">
        <v>395</v>
      </c>
      <c r="N1975" s="20" t="s">
        <v>396</v>
      </c>
      <c r="O1975" s="16">
        <v>1.0000005092729556</v>
      </c>
      <c r="P1975" s="16">
        <v>1.0000002951714466</v>
      </c>
      <c r="Q1975" s="20" t="s">
        <v>285</v>
      </c>
      <c r="R1975" s="20" t="s">
        <v>286</v>
      </c>
      <c r="S1975" s="20" t="s">
        <v>287</v>
      </c>
      <c r="T1975" s="20" t="s">
        <v>397</v>
      </c>
      <c r="U1975" s="19" t="s">
        <v>74</v>
      </c>
      <c r="V1975" s="19">
        <v>1481.9570000000001</v>
      </c>
      <c r="W1975" s="19">
        <v>1.5810850000000001E-5</v>
      </c>
      <c r="X1975" s="19">
        <v>2013.72</v>
      </c>
      <c r="Y1975" s="19">
        <v>1796.4939999999999</v>
      </c>
      <c r="Z1975" s="19">
        <v>1.3588249999999999</v>
      </c>
      <c r="AA1975" s="19">
        <v>1.2122440000000001</v>
      </c>
      <c r="AB1975" s="19">
        <v>9.1691289999999996E-4</v>
      </c>
      <c r="AC1975" s="19">
        <v>8.1800259999999995E-4</v>
      </c>
      <c r="AD1975" s="19">
        <v>2.1484189999999999E-5</v>
      </c>
      <c r="AE1975" s="19">
        <v>1.9166619999999998E-5</v>
      </c>
      <c r="AF1975" s="19">
        <v>1.897607</v>
      </c>
      <c r="AG1975" s="19">
        <v>1.350843</v>
      </c>
      <c r="AH1975" s="19">
        <v>1.1321730000000001E-5</v>
      </c>
      <c r="AI1975" s="19">
        <v>1.4188639999999999E-5</v>
      </c>
      <c r="AJ1975" s="19">
        <v>7.7241359999999999E-5</v>
      </c>
      <c r="AK1975" s="19">
        <v>710.9</v>
      </c>
      <c r="AL1975" s="19">
        <v>687.44640000000004</v>
      </c>
      <c r="AM1975" s="19">
        <v>0.47970360000000001</v>
      </c>
      <c r="AN1975" s="19">
        <v>0.4638775</v>
      </c>
      <c r="AO1975" s="19">
        <v>3.2369609999999998E-4</v>
      </c>
      <c r="AP1975" s="19">
        <v>3.1301689999999998E-4</v>
      </c>
      <c r="AQ1975" s="19">
        <v>3.7052960000000003E-5</v>
      </c>
      <c r="AR1975" s="19">
        <v>3.5830529999999997E-5</v>
      </c>
      <c r="AS1975" s="19">
        <v>7.118099</v>
      </c>
      <c r="AT1975" s="19">
        <v>4.1211580000000003</v>
      </c>
      <c r="AU1975" s="19">
        <v>5.2054570000000003E-6</v>
      </c>
      <c r="AV1975" s="19">
        <v>8.6942860000000008E-6</v>
      </c>
      <c r="AW1975" s="19">
        <v>3.5026710000000002E-6</v>
      </c>
      <c r="AX1975" s="19">
        <v>6.547976E-6</v>
      </c>
      <c r="AY1975" s="19">
        <v>1.005065E-5</v>
      </c>
      <c r="AZ1975" s="19">
        <v>2592</v>
      </c>
      <c r="BA1975" s="19">
        <v>0</v>
      </c>
      <c r="BB1975" s="19">
        <v>2549</v>
      </c>
      <c r="BC1975" s="19">
        <v>0</v>
      </c>
      <c r="BD1975" s="19">
        <v>946</v>
      </c>
      <c r="BE1975" s="19">
        <v>0</v>
      </c>
      <c r="BF1975" s="19">
        <v>807</v>
      </c>
      <c r="BG1975" s="19">
        <v>0</v>
      </c>
      <c r="BH1975" s="26"/>
      <c r="BI1975" s="22">
        <v>0</v>
      </c>
      <c r="BJ1975" s="22">
        <v>0</v>
      </c>
      <c r="BK1975" s="22">
        <v>0</v>
      </c>
      <c r="BL1975" s="22">
        <v>20.631</v>
      </c>
      <c r="BM1975" s="12">
        <v>0</v>
      </c>
      <c r="BN1975" s="12">
        <v>0</v>
      </c>
      <c r="BO1975" s="12">
        <v>0</v>
      </c>
      <c r="BP1975" s="16">
        <v>1.0000005092729556</v>
      </c>
      <c r="BQ1975" s="16">
        <v>1.0000002951714466</v>
      </c>
      <c r="BR1975" s="15">
        <v>0</v>
      </c>
      <c r="BS1975" s="15">
        <v>0</v>
      </c>
      <c r="BT1975" s="15">
        <v>0</v>
      </c>
      <c r="BU1975" s="17">
        <v>1.4900212083575193</v>
      </c>
      <c r="BV1975" s="15">
        <v>0</v>
      </c>
      <c r="BW1975" s="15">
        <v>0</v>
      </c>
      <c r="BX1975" s="15">
        <v>0</v>
      </c>
      <c r="BY1975" s="17">
        <v>0</v>
      </c>
      <c r="BZ1975" s="17">
        <v>0</v>
      </c>
      <c r="CA1975" s="17">
        <v>0</v>
      </c>
      <c r="CB1975" s="17">
        <v>13.846111642089962</v>
      </c>
    </row>
    <row r="1976" spans="1:80" x14ac:dyDescent="0.25">
      <c r="A1976" s="19">
        <v>1</v>
      </c>
      <c r="B1976" s="20" t="s">
        <v>57</v>
      </c>
      <c r="C1976" s="19" t="s">
        <v>58</v>
      </c>
      <c r="D1976" s="19" t="s">
        <v>59</v>
      </c>
      <c r="E1976" s="19" t="s">
        <v>60</v>
      </c>
      <c r="F1976" s="19" t="s">
        <v>461</v>
      </c>
      <c r="G1976" s="19" t="s">
        <v>358</v>
      </c>
      <c r="H1976" s="19" t="s">
        <v>100</v>
      </c>
      <c r="I1976" s="19" t="s">
        <v>64</v>
      </c>
      <c r="J1976" s="19" t="s">
        <v>462</v>
      </c>
      <c r="K1976" s="19" t="s">
        <v>463</v>
      </c>
      <c r="L1976" s="19" t="s">
        <v>464</v>
      </c>
      <c r="M1976" s="19" t="s">
        <v>465</v>
      </c>
      <c r="N1976" s="20" t="s">
        <v>466</v>
      </c>
      <c r="O1976" s="16">
        <v>0.64122271837410516</v>
      </c>
      <c r="P1976" s="16">
        <v>0.7130302387742542</v>
      </c>
      <c r="Q1976" s="20" t="s">
        <v>467</v>
      </c>
      <c r="R1976" s="20" t="s">
        <v>468</v>
      </c>
      <c r="S1976" s="20" t="s">
        <v>215</v>
      </c>
      <c r="T1976" s="20" t="s">
        <v>469</v>
      </c>
      <c r="U1976" s="19" t="s">
        <v>74</v>
      </c>
      <c r="V1976" s="19">
        <v>1455.2460000000001</v>
      </c>
      <c r="W1976" s="19">
        <v>1.7677719999999999E-6</v>
      </c>
      <c r="X1976" s="19">
        <v>9086.2710000000006</v>
      </c>
      <c r="Y1976" s="19">
        <v>7511.3050000000003</v>
      </c>
      <c r="Z1976" s="19">
        <v>6.2438029999999998</v>
      </c>
      <c r="AA1976" s="19">
        <v>5.1615359999999999</v>
      </c>
      <c r="AB1976" s="19">
        <v>4.2905479999999999E-3</v>
      </c>
      <c r="AC1976" s="19">
        <v>3.5468470000000001E-3</v>
      </c>
      <c r="AD1976" s="19">
        <v>1.1037620000000001E-5</v>
      </c>
      <c r="AE1976" s="19">
        <v>9.1244209999999994E-6</v>
      </c>
      <c r="AF1976" s="19">
        <v>0.18532660000000001</v>
      </c>
      <c r="AG1976" s="19">
        <v>0.15005309999999999</v>
      </c>
      <c r="AH1976" s="19">
        <v>5.9557679999999999E-5</v>
      </c>
      <c r="AI1976" s="19">
        <v>6.0807960000000002E-5</v>
      </c>
      <c r="AJ1976" s="19">
        <v>3.7235189999999998E-5</v>
      </c>
      <c r="AK1976" s="19">
        <v>3852.98</v>
      </c>
      <c r="AL1976" s="19">
        <v>4139.2079999999996</v>
      </c>
      <c r="AM1976" s="19">
        <v>2.6476479999999998</v>
      </c>
      <c r="AN1976" s="19">
        <v>2.8443350000000001</v>
      </c>
      <c r="AO1976" s="19">
        <v>1.819382E-3</v>
      </c>
      <c r="AP1976" s="19">
        <v>1.9545389999999999E-3</v>
      </c>
      <c r="AQ1976" s="19">
        <v>9.85857E-5</v>
      </c>
      <c r="AR1976" s="19">
        <v>1.0590940000000001E-4</v>
      </c>
      <c r="AS1976" s="19">
        <v>1.6208279999999999</v>
      </c>
      <c r="AT1976" s="19">
        <v>0.49478319999999998</v>
      </c>
      <c r="AU1976" s="19">
        <v>6.0824279999999998E-5</v>
      </c>
      <c r="AV1976" s="19">
        <v>2.1405210000000001E-4</v>
      </c>
      <c r="AW1976" s="19">
        <v>1.414998E-5</v>
      </c>
      <c r="AX1976" s="19">
        <v>1.6424230000000001E-4</v>
      </c>
      <c r="AY1976" s="19">
        <v>1.783922E-4</v>
      </c>
      <c r="AZ1976" s="19">
        <v>952</v>
      </c>
      <c r="BA1976" s="19">
        <v>0</v>
      </c>
      <c r="BB1976" s="19">
        <v>942</v>
      </c>
      <c r="BC1976" s="19">
        <v>0</v>
      </c>
      <c r="BD1976" s="19">
        <v>546</v>
      </c>
      <c r="BE1976" s="19">
        <v>0</v>
      </c>
      <c r="BF1976" s="19">
        <v>351</v>
      </c>
      <c r="BG1976" s="19">
        <v>0</v>
      </c>
      <c r="BH1976" s="26"/>
      <c r="BI1976" s="22">
        <v>8.0000000000000002E-3</v>
      </c>
      <c r="BJ1976" s="22">
        <v>7.0000000000000001E-3</v>
      </c>
      <c r="BK1976" s="22">
        <v>1E-3</v>
      </c>
      <c r="BL1976" s="22">
        <v>5.014000000000002</v>
      </c>
      <c r="BM1976" s="12">
        <v>1.5955325089748698E-3</v>
      </c>
      <c r="BN1976" s="12">
        <v>1.3960909453530109E-3</v>
      </c>
      <c r="BO1976" s="12">
        <v>1.9944156362185873E-4</v>
      </c>
      <c r="BP1976" s="16">
        <v>0.64122271837410516</v>
      </c>
      <c r="BQ1976" s="16">
        <v>0.7130302387742542</v>
      </c>
      <c r="BR1976" s="15">
        <v>8.9520523107673201E-4</v>
      </c>
      <c r="BS1976" s="15">
        <v>1.4220786573080455E-4</v>
      </c>
      <c r="BT1976" s="15">
        <v>1.0374130968075366E-3</v>
      </c>
      <c r="BU1976" s="17">
        <v>1.4019113485266563</v>
      </c>
      <c r="BV1976" s="15">
        <v>1.2549983727068983E-3</v>
      </c>
      <c r="BW1976" s="15">
        <v>1.9936282081776989E-4</v>
      </c>
      <c r="BX1976" s="15">
        <v>1.4543611935246684E-3</v>
      </c>
      <c r="BY1976" s="17">
        <v>5.2015892673929909E-3</v>
      </c>
      <c r="BZ1976" s="17">
        <v>4.4885590286187363E-3</v>
      </c>
      <c r="CA1976" s="17">
        <v>7.1303023877425419E-4</v>
      </c>
      <c r="CB1976" s="17">
        <v>3.5765456961807769</v>
      </c>
    </row>
    <row r="1977" spans="1:80" x14ac:dyDescent="0.25">
      <c r="A1977" s="19">
        <v>6</v>
      </c>
      <c r="B1977" s="20" t="s">
        <v>141</v>
      </c>
      <c r="C1977" s="19" t="s">
        <v>142</v>
      </c>
      <c r="D1977" s="19" t="s">
        <v>143</v>
      </c>
      <c r="E1977" s="19" t="s">
        <v>60</v>
      </c>
      <c r="F1977" s="19" t="s">
        <v>461</v>
      </c>
      <c r="G1977" s="19" t="s">
        <v>358</v>
      </c>
      <c r="H1977" s="19" t="s">
        <v>100</v>
      </c>
      <c r="I1977" s="19" t="s">
        <v>64</v>
      </c>
      <c r="J1977" s="19" t="s">
        <v>462</v>
      </c>
      <c r="K1977" s="19" t="s">
        <v>463</v>
      </c>
      <c r="L1977" s="19" t="s">
        <v>464</v>
      </c>
      <c r="M1977" s="19" t="s">
        <v>465</v>
      </c>
      <c r="N1977" s="20" t="s">
        <v>466</v>
      </c>
      <c r="O1977" s="16">
        <v>0.64122271837410516</v>
      </c>
      <c r="P1977" s="16">
        <v>0.7130302387742542</v>
      </c>
      <c r="Q1977" s="20" t="s">
        <v>467</v>
      </c>
      <c r="R1977" s="20" t="s">
        <v>468</v>
      </c>
      <c r="S1977" s="20" t="s">
        <v>215</v>
      </c>
      <c r="T1977" s="20" t="s">
        <v>469</v>
      </c>
      <c r="U1977" s="19" t="s">
        <v>74</v>
      </c>
      <c r="V1977" s="19">
        <v>717.68550000000005</v>
      </c>
      <c r="W1977" s="19">
        <v>8.384156E-4</v>
      </c>
      <c r="X1977" s="19">
        <v>9086.2710000000006</v>
      </c>
      <c r="Y1977" s="19">
        <v>7511.3050000000003</v>
      </c>
      <c r="Z1977" s="19">
        <v>12.66052</v>
      </c>
      <c r="AA1977" s="19">
        <v>10.466010000000001</v>
      </c>
      <c r="AB1977" s="19">
        <v>1.7640759999999998E-2</v>
      </c>
      <c r="AC1977" s="19">
        <v>1.4583E-2</v>
      </c>
      <c r="AD1977" s="19">
        <v>1.0614780000000001E-2</v>
      </c>
      <c r="AE1977" s="19">
        <v>8.7748659999999992E-3</v>
      </c>
      <c r="AF1977" s="19">
        <v>4.8665039999999999</v>
      </c>
      <c r="AG1977" s="19">
        <v>3.6910340000000001</v>
      </c>
      <c r="AH1977" s="19">
        <v>2.1811909999999999E-3</v>
      </c>
      <c r="AI1977" s="19">
        <v>2.3773470000000001E-3</v>
      </c>
      <c r="AJ1977" s="19">
        <v>4.5681379999999998E-4</v>
      </c>
      <c r="AK1977" s="19">
        <v>3852.98</v>
      </c>
      <c r="AL1977" s="19">
        <v>4139.2079999999996</v>
      </c>
      <c r="AM1977" s="19">
        <v>5.3686179999999997</v>
      </c>
      <c r="AN1977" s="19">
        <v>5.7674390000000004</v>
      </c>
      <c r="AO1977" s="19">
        <v>7.4804609999999999E-3</v>
      </c>
      <c r="AP1977" s="19">
        <v>8.0361649999999996E-3</v>
      </c>
      <c r="AQ1977" s="19">
        <v>2.4524590000000001E-3</v>
      </c>
      <c r="AR1977" s="19">
        <v>2.6346450000000001E-3</v>
      </c>
      <c r="AS1977" s="19">
        <v>11.39629</v>
      </c>
      <c r="AT1977" s="19">
        <v>4.7911580000000002</v>
      </c>
      <c r="AU1977" s="19">
        <v>2.151981E-4</v>
      </c>
      <c r="AV1977" s="19">
        <v>5.4989739999999996E-4</v>
      </c>
      <c r="AW1977" s="19">
        <v>1.034505E-3</v>
      </c>
      <c r="AX1977" s="19">
        <v>3.1060899999999999E-4</v>
      </c>
      <c r="AY1977" s="19">
        <v>1.3451139999999999E-3</v>
      </c>
      <c r="AZ1977" s="19">
        <v>69</v>
      </c>
      <c r="BA1977" s="19">
        <v>1</v>
      </c>
      <c r="BB1977" s="19">
        <v>65</v>
      </c>
      <c r="BC1977" s="19">
        <v>1</v>
      </c>
      <c r="BD1977" s="19">
        <v>315</v>
      </c>
      <c r="BE1977" s="19">
        <v>0</v>
      </c>
      <c r="BF1977" s="19">
        <v>179</v>
      </c>
      <c r="BG1977" s="19">
        <v>0</v>
      </c>
      <c r="BH1977" s="26"/>
      <c r="BI1977" s="22">
        <v>2.8000000000000001E-2</v>
      </c>
      <c r="BJ1977" s="22">
        <v>0.02</v>
      </c>
      <c r="BK1977" s="22">
        <v>8.0000000000000002E-3</v>
      </c>
      <c r="BL1977" s="22">
        <v>20.156000000000002</v>
      </c>
      <c r="BM1977" s="12">
        <v>1.3891645167692002E-3</v>
      </c>
      <c r="BN1977" s="12">
        <v>9.9226036912085716E-4</v>
      </c>
      <c r="BO1977" s="12">
        <v>3.9690414764834289E-4</v>
      </c>
      <c r="BP1977" s="16">
        <v>0.64122271837410516</v>
      </c>
      <c r="BQ1977" s="16">
        <v>0.7130302387742542</v>
      </c>
      <c r="BR1977" s="15">
        <v>6.3625989122256907E-4</v>
      </c>
      <c r="BS1977" s="15">
        <v>2.8300465916818976E-4</v>
      </c>
      <c r="BT1977" s="15">
        <v>9.1926455039075883E-4</v>
      </c>
      <c r="BU1977" s="17">
        <v>1.3912319188817563</v>
      </c>
      <c r="BV1977" s="15">
        <v>8.8518506937307231E-4</v>
      </c>
      <c r="BW1977" s="15">
        <v>3.9372511502703807E-4</v>
      </c>
      <c r="BX1977" s="15">
        <v>1.2789101844001105E-3</v>
      </c>
      <c r="BY1977" s="17">
        <v>1.8528696277676136E-2</v>
      </c>
      <c r="BZ1977" s="17">
        <v>1.2824454367482103E-2</v>
      </c>
      <c r="CA1977" s="17">
        <v>5.7042419101940335E-3</v>
      </c>
      <c r="CB1977" s="17">
        <v>14.48787921441666</v>
      </c>
    </row>
    <row r="1978" spans="1:80" x14ac:dyDescent="0.25">
      <c r="A1978" s="19">
        <v>9</v>
      </c>
      <c r="B1978" s="20" t="s">
        <v>75</v>
      </c>
      <c r="C1978" s="19" t="s">
        <v>76</v>
      </c>
      <c r="D1978" s="19" t="s">
        <v>77</v>
      </c>
      <c r="E1978" s="19" t="s">
        <v>78</v>
      </c>
      <c r="F1978" s="19" t="s">
        <v>461</v>
      </c>
      <c r="G1978" s="19" t="s">
        <v>358</v>
      </c>
      <c r="H1978" s="19" t="s">
        <v>100</v>
      </c>
      <c r="I1978" s="19" t="s">
        <v>64</v>
      </c>
      <c r="J1978" s="19" t="s">
        <v>462</v>
      </c>
      <c r="K1978" s="19" t="s">
        <v>463</v>
      </c>
      <c r="L1978" s="19" t="s">
        <v>464</v>
      </c>
      <c r="M1978" s="19" t="s">
        <v>465</v>
      </c>
      <c r="N1978" s="20" t="s">
        <v>466</v>
      </c>
      <c r="O1978" s="16">
        <v>0.64122271837410516</v>
      </c>
      <c r="P1978" s="16">
        <v>0.7130302387742542</v>
      </c>
      <c r="Q1978" s="20" t="s">
        <v>467</v>
      </c>
      <c r="R1978" s="20" t="s">
        <v>468</v>
      </c>
      <c r="S1978" s="20" t="s">
        <v>215</v>
      </c>
      <c r="T1978" s="20" t="s">
        <v>469</v>
      </c>
      <c r="U1978" s="19" t="s">
        <v>74</v>
      </c>
      <c r="V1978" s="19">
        <v>774.22749999999996</v>
      </c>
      <c r="W1978" s="19">
        <v>3.01979E-6</v>
      </c>
      <c r="X1978" s="19">
        <v>9086.2710000000006</v>
      </c>
      <c r="Y1978" s="19">
        <v>7511.3050000000003</v>
      </c>
      <c r="Z1978" s="19">
        <v>11.73592</v>
      </c>
      <c r="AA1978" s="19">
        <v>9.7016749999999998</v>
      </c>
      <c r="AB1978" s="19">
        <v>1.515823E-2</v>
      </c>
      <c r="AC1978" s="19">
        <v>1.253078E-2</v>
      </c>
      <c r="AD1978" s="19">
        <v>3.5439999999999999E-5</v>
      </c>
      <c r="AE1978" s="19">
        <v>2.9297019999999999E-5</v>
      </c>
      <c r="AF1978" s="19">
        <v>0.6559199</v>
      </c>
      <c r="AG1978" s="19">
        <v>0.37325999999999998</v>
      </c>
      <c r="AH1978" s="19">
        <v>5.4030989999999997E-5</v>
      </c>
      <c r="AI1978" s="19">
        <v>7.8489590000000001E-5</v>
      </c>
      <c r="AJ1978" s="19">
        <v>8.2787049999999995E-5</v>
      </c>
      <c r="AK1978" s="19">
        <v>3852.98</v>
      </c>
      <c r="AL1978" s="19">
        <v>4139.2079999999996</v>
      </c>
      <c r="AM1978" s="19">
        <v>4.9765470000000001</v>
      </c>
      <c r="AN1978" s="19">
        <v>5.346241</v>
      </c>
      <c r="AO1978" s="19">
        <v>6.4277570000000001E-3</v>
      </c>
      <c r="AP1978" s="19">
        <v>6.9052590000000004E-3</v>
      </c>
      <c r="AQ1978" s="19">
        <v>4.1199360000000003E-4</v>
      </c>
      <c r="AR1978" s="19">
        <v>4.4259950000000002E-4</v>
      </c>
      <c r="AS1978" s="19">
        <v>23.983650000000001</v>
      </c>
      <c r="AT1978" s="19">
        <v>5.9892339999999997</v>
      </c>
      <c r="AU1978" s="19">
        <v>1.7178100000000001E-5</v>
      </c>
      <c r="AV1978" s="19">
        <v>7.3899190000000005E-5</v>
      </c>
      <c r="AW1978" s="21">
        <v>4.6046440000000003E-6</v>
      </c>
      <c r="AX1978" s="21">
        <v>6.9563840000000002E-5</v>
      </c>
      <c r="AY1978" s="21">
        <v>7.4168490000000006E-5</v>
      </c>
      <c r="AZ1978" s="19">
        <v>435</v>
      </c>
      <c r="BA1978" s="19">
        <v>0</v>
      </c>
      <c r="BB1978" s="19">
        <v>421</v>
      </c>
      <c r="BC1978" s="19">
        <v>0</v>
      </c>
      <c r="BD1978" s="19">
        <v>306</v>
      </c>
      <c r="BE1978" s="19">
        <v>0</v>
      </c>
      <c r="BF1978" s="19">
        <v>190</v>
      </c>
      <c r="BG1978" s="19">
        <v>0</v>
      </c>
      <c r="BH1978" s="26"/>
      <c r="BI1978" s="22">
        <v>2.4E-2</v>
      </c>
      <c r="BJ1978" s="22">
        <v>2.1999999999999999E-2</v>
      </c>
      <c r="BK1978" s="22">
        <v>2E-3</v>
      </c>
      <c r="BL1978" s="22">
        <v>13.376999999999999</v>
      </c>
      <c r="BM1978" s="12">
        <v>1.794124243103835E-3</v>
      </c>
      <c r="BN1978" s="12">
        <v>1.6446138895118488E-3</v>
      </c>
      <c r="BO1978" s="12">
        <v>1.4951035359198625E-4</v>
      </c>
      <c r="BP1978" s="16">
        <v>0.64122271837410516</v>
      </c>
      <c r="BQ1978" s="16">
        <v>0.7130302387742542</v>
      </c>
      <c r="BR1978" s="15">
        <v>1.0545637889085979E-3</v>
      </c>
      <c r="BS1978" s="15">
        <v>1.0660540312091713E-4</v>
      </c>
      <c r="BT1978" s="15">
        <v>1.161169192029515E-3</v>
      </c>
      <c r="BU1978" s="17">
        <v>1.32549882667873</v>
      </c>
      <c r="BV1978" s="15">
        <v>1.3978230648562222E-3</v>
      </c>
      <c r="BW1978" s="15">
        <v>1.4130533675438866E-4</v>
      </c>
      <c r="BX1978" s="15">
        <v>1.5391284016106109E-3</v>
      </c>
      <c r="BY1978" s="17">
        <v>1.5532960281778821E-2</v>
      </c>
      <c r="BZ1978" s="17">
        <v>1.4106899804230313E-2</v>
      </c>
      <c r="CA1978" s="17">
        <v>1.4260604775485084E-3</v>
      </c>
      <c r="CB1978" s="17">
        <v>10.09204967273975</v>
      </c>
    </row>
    <row r="1979" spans="1:80" x14ac:dyDescent="0.25">
      <c r="A1979" s="19">
        <v>10</v>
      </c>
      <c r="B1979" s="20" t="s">
        <v>79</v>
      </c>
      <c r="C1979" s="19" t="s">
        <v>80</v>
      </c>
      <c r="D1979" s="19" t="s">
        <v>81</v>
      </c>
      <c r="E1979" s="19" t="s">
        <v>78</v>
      </c>
      <c r="F1979" s="19" t="s">
        <v>461</v>
      </c>
      <c r="G1979" s="19" t="s">
        <v>358</v>
      </c>
      <c r="H1979" s="19" t="s">
        <v>100</v>
      </c>
      <c r="I1979" s="19" t="s">
        <v>64</v>
      </c>
      <c r="J1979" s="19" t="s">
        <v>462</v>
      </c>
      <c r="K1979" s="19" t="s">
        <v>463</v>
      </c>
      <c r="L1979" s="19" t="s">
        <v>464</v>
      </c>
      <c r="M1979" s="19" t="s">
        <v>465</v>
      </c>
      <c r="N1979" s="20" t="s">
        <v>466</v>
      </c>
      <c r="O1979" s="16">
        <v>0.64122271837410516</v>
      </c>
      <c r="P1979" s="16">
        <v>0.7130302387742542</v>
      </c>
      <c r="Q1979" s="20" t="s">
        <v>467</v>
      </c>
      <c r="R1979" s="20" t="s">
        <v>468</v>
      </c>
      <c r="S1979" s="20" t="s">
        <v>215</v>
      </c>
      <c r="T1979" s="20" t="s">
        <v>469</v>
      </c>
      <c r="U1979" s="19" t="s">
        <v>74</v>
      </c>
      <c r="V1979" s="19">
        <v>345.71769999999998</v>
      </c>
      <c r="W1979" s="19">
        <v>1.8135189999999999E-4</v>
      </c>
      <c r="X1979" s="19">
        <v>9086.2710000000006</v>
      </c>
      <c r="Y1979" s="19">
        <v>7511.3050000000003</v>
      </c>
      <c r="Z1979" s="19">
        <v>26.282340000000001</v>
      </c>
      <c r="AA1979" s="19">
        <v>21.726700000000001</v>
      </c>
      <c r="AB1979" s="19">
        <v>7.6022569999999998E-2</v>
      </c>
      <c r="AC1979" s="19">
        <v>6.2845230000000002E-2</v>
      </c>
      <c r="AD1979" s="19">
        <v>4.7663530000000001E-3</v>
      </c>
      <c r="AE1979" s="19">
        <v>3.9401790000000003E-3</v>
      </c>
      <c r="AF1979" s="19">
        <v>0.76655249999999997</v>
      </c>
      <c r="AG1979" s="19">
        <v>0.5326592</v>
      </c>
      <c r="AH1979" s="19">
        <v>6.2179080000000003E-3</v>
      </c>
      <c r="AI1979" s="19">
        <v>7.397186E-3</v>
      </c>
      <c r="AJ1979" s="19">
        <v>1.371992E-3</v>
      </c>
      <c r="AK1979" s="19">
        <v>3852.98</v>
      </c>
      <c r="AL1979" s="19">
        <v>4139.2079999999996</v>
      </c>
      <c r="AM1979" s="19">
        <v>11.144880000000001</v>
      </c>
      <c r="AN1979" s="19">
        <v>11.972799999999999</v>
      </c>
      <c r="AO1979" s="19">
        <v>3.2236929999999997E-2</v>
      </c>
      <c r="AP1979" s="19">
        <v>3.4631729999999999E-2</v>
      </c>
      <c r="AQ1979" s="19">
        <v>1.5290679999999999E-2</v>
      </c>
      <c r="AR1979" s="19">
        <v>1.642658E-2</v>
      </c>
      <c r="AS1979" s="19">
        <v>17.61984</v>
      </c>
      <c r="AT1979" s="19">
        <v>4.9623020000000002</v>
      </c>
      <c r="AU1979" s="19">
        <v>8.6781040000000003E-4</v>
      </c>
      <c r="AV1979" s="19">
        <v>3.3102750000000001E-3</v>
      </c>
      <c r="AW1979" s="21">
        <v>7.1705320000000001E-4</v>
      </c>
      <c r="AX1979" s="21">
        <v>2.9893900000000002E-3</v>
      </c>
      <c r="AY1979" s="21">
        <v>3.7064429999999998E-3</v>
      </c>
      <c r="AZ1979" s="19">
        <v>30</v>
      </c>
      <c r="BA1979" s="19">
        <v>1</v>
      </c>
      <c r="BB1979" s="19">
        <v>24</v>
      </c>
      <c r="BC1979" s="19">
        <v>1</v>
      </c>
      <c r="BD1979" s="19">
        <v>126</v>
      </c>
      <c r="BE1979" s="19">
        <v>0</v>
      </c>
      <c r="BF1979" s="19">
        <v>56</v>
      </c>
      <c r="BG1979" s="19">
        <v>0</v>
      </c>
      <c r="BH1979" s="26"/>
      <c r="BI1979" s="22">
        <v>7.8E-2</v>
      </c>
      <c r="BJ1979" s="22">
        <v>7.1999999999999995E-2</v>
      </c>
      <c r="BK1979" s="22">
        <v>6.0000000000000001E-3</v>
      </c>
      <c r="BL1979" s="22">
        <v>18.029000000000003</v>
      </c>
      <c r="BM1979" s="12">
        <v>4.3263630817017016E-3</v>
      </c>
      <c r="BN1979" s="12">
        <v>3.9935659215708016E-3</v>
      </c>
      <c r="BO1979" s="12">
        <v>3.3279716013090015E-4</v>
      </c>
      <c r="BP1979" s="16">
        <v>0.64122271837410516</v>
      </c>
      <c r="BQ1979" s="16">
        <v>0.7130302387742542</v>
      </c>
      <c r="BR1979" s="15">
        <v>2.560765196235818E-3</v>
      </c>
      <c r="BS1979" s="15">
        <v>2.3729443855152944E-4</v>
      </c>
      <c r="BT1979" s="15">
        <v>2.7980596347873476E-3</v>
      </c>
      <c r="BU1979" s="17">
        <v>1.362887148904804</v>
      </c>
      <c r="BV1979" s="15">
        <v>3.4900339773124849E-3</v>
      </c>
      <c r="BW1979" s="15">
        <v>3.2340554080846016E-4</v>
      </c>
      <c r="BX1979" s="15">
        <v>3.8134395181209451E-3</v>
      </c>
      <c r="BY1979" s="17">
        <v>5.0446217155581091E-2</v>
      </c>
      <c r="BZ1979" s="17">
        <v>4.6168035722935569E-2</v>
      </c>
      <c r="CA1979" s="17">
        <v>4.2781814326455251E-3</v>
      </c>
      <c r="CB1979" s="17">
        <v>13.228534742944669</v>
      </c>
    </row>
    <row r="1980" spans="1:80" x14ac:dyDescent="0.25">
      <c r="A1980" s="19">
        <v>11</v>
      </c>
      <c r="B1980" s="20" t="s">
        <v>82</v>
      </c>
      <c r="C1980" s="19" t="s">
        <v>83</v>
      </c>
      <c r="D1980" s="19" t="s">
        <v>84</v>
      </c>
      <c r="E1980" s="19" t="s">
        <v>78</v>
      </c>
      <c r="F1980" s="19" t="s">
        <v>461</v>
      </c>
      <c r="G1980" s="19" t="s">
        <v>358</v>
      </c>
      <c r="H1980" s="19" t="s">
        <v>100</v>
      </c>
      <c r="I1980" s="19" t="s">
        <v>64</v>
      </c>
      <c r="J1980" s="19" t="s">
        <v>462</v>
      </c>
      <c r="K1980" s="19" t="s">
        <v>463</v>
      </c>
      <c r="L1980" s="19" t="s">
        <v>464</v>
      </c>
      <c r="M1980" s="19" t="s">
        <v>465</v>
      </c>
      <c r="N1980" s="20" t="s">
        <v>466</v>
      </c>
      <c r="O1980" s="16">
        <v>0.64122271837410516</v>
      </c>
      <c r="P1980" s="16">
        <v>0.7130302387742542</v>
      </c>
      <c r="Q1980" s="20" t="s">
        <v>467</v>
      </c>
      <c r="R1980" s="20" t="s">
        <v>468</v>
      </c>
      <c r="S1980" s="20" t="s">
        <v>215</v>
      </c>
      <c r="T1980" s="20" t="s">
        <v>469</v>
      </c>
      <c r="U1980" s="19" t="s">
        <v>74</v>
      </c>
      <c r="V1980" s="19">
        <v>412.33629999999999</v>
      </c>
      <c r="W1980" s="19">
        <v>3.7837209999999998E-5</v>
      </c>
      <c r="X1980" s="19">
        <v>9086.2710000000006</v>
      </c>
      <c r="Y1980" s="19">
        <v>7511.3050000000003</v>
      </c>
      <c r="Z1980" s="19">
        <v>22.036069999999999</v>
      </c>
      <c r="AA1980" s="19">
        <v>18.216449999999998</v>
      </c>
      <c r="AB1980" s="19">
        <v>5.3441969999999998E-2</v>
      </c>
      <c r="AC1980" s="19">
        <v>4.4178630000000003E-2</v>
      </c>
      <c r="AD1980" s="19">
        <v>8.3378320000000001E-4</v>
      </c>
      <c r="AE1980" s="19">
        <v>6.8925970000000003E-4</v>
      </c>
      <c r="AF1980" s="19">
        <v>2.1363729999999999</v>
      </c>
      <c r="AG1980" s="19">
        <v>1.533447</v>
      </c>
      <c r="AH1980" s="19">
        <v>3.902798E-4</v>
      </c>
      <c r="AI1980" s="19">
        <v>4.494837E-4</v>
      </c>
      <c r="AJ1980" s="19">
        <v>1.0605530000000001E-3</v>
      </c>
      <c r="AK1980" s="19">
        <v>3852.98</v>
      </c>
      <c r="AL1980" s="19">
        <v>4139.2079999999996</v>
      </c>
      <c r="AM1980" s="19">
        <v>9.344265</v>
      </c>
      <c r="AN1980" s="19">
        <v>10.03843</v>
      </c>
      <c r="AO1980" s="19">
        <v>2.266176E-2</v>
      </c>
      <c r="AP1980" s="19">
        <v>2.4345240000000001E-2</v>
      </c>
      <c r="AQ1980" s="19">
        <v>9.9100879999999992E-3</v>
      </c>
      <c r="AR1980" s="19">
        <v>1.0646279999999999E-2</v>
      </c>
      <c r="AS1980" s="19">
        <v>52.996690000000001</v>
      </c>
      <c r="AT1980" s="19">
        <v>22.320039999999999</v>
      </c>
      <c r="AU1980" s="19">
        <v>1.8699449999999999E-4</v>
      </c>
      <c r="AV1980" s="19">
        <v>4.7698309999999998E-4</v>
      </c>
      <c r="AW1980" s="21">
        <v>2.8895550000000002E-5</v>
      </c>
      <c r="AX1980" s="21">
        <v>4.4631979999999998E-4</v>
      </c>
      <c r="AY1980" s="21">
        <v>4.7521530000000002E-4</v>
      </c>
      <c r="AZ1980" s="19">
        <v>197</v>
      </c>
      <c r="BA1980" s="19">
        <v>0</v>
      </c>
      <c r="BB1980" s="19">
        <v>167</v>
      </c>
      <c r="BC1980" s="19">
        <v>0</v>
      </c>
      <c r="BD1980" s="19">
        <v>214</v>
      </c>
      <c r="BE1980" s="19">
        <v>0</v>
      </c>
      <c r="BF1980" s="19">
        <v>107</v>
      </c>
      <c r="BG1980" s="19">
        <v>0</v>
      </c>
      <c r="BH1980" s="26"/>
      <c r="BI1980" s="22">
        <v>1.7999999999999999E-2</v>
      </c>
      <c r="BJ1980" s="22">
        <v>1.7999999999999999E-2</v>
      </c>
      <c r="BK1980" s="22">
        <v>0</v>
      </c>
      <c r="BL1980" s="22">
        <v>27.413</v>
      </c>
      <c r="BM1980" s="12">
        <v>6.5662277021850946E-4</v>
      </c>
      <c r="BN1980" s="12">
        <v>6.5662277021850946E-4</v>
      </c>
      <c r="BO1980" s="12">
        <v>0</v>
      </c>
      <c r="BP1980" s="16">
        <v>0.64122271837410516</v>
      </c>
      <c r="BQ1980" s="16">
        <v>0.7130302387742542</v>
      </c>
      <c r="BR1980" s="15">
        <v>4.2104143766584804E-4</v>
      </c>
      <c r="BS1980" s="15">
        <v>0</v>
      </c>
      <c r="BT1980" s="15">
        <v>4.2104143766584804E-4</v>
      </c>
      <c r="BU1980" s="17">
        <v>1.416795896323626</v>
      </c>
      <c r="BV1980" s="15">
        <v>5.9652978106717333E-4</v>
      </c>
      <c r="BW1980" s="15">
        <v>0</v>
      </c>
      <c r="BX1980" s="15">
        <v>5.9652978106717333E-4</v>
      </c>
      <c r="BY1980" s="17">
        <v>1.1542008930733892E-2</v>
      </c>
      <c r="BZ1980" s="17">
        <v>1.1542008930733892E-2</v>
      </c>
      <c r="CA1980" s="17">
        <v>0</v>
      </c>
      <c r="CB1980" s="17">
        <v>19.348587944906281</v>
      </c>
    </row>
    <row r="1981" spans="1:80" x14ac:dyDescent="0.25">
      <c r="A1981" s="19">
        <v>12</v>
      </c>
      <c r="B1981" s="20" t="s">
        <v>144</v>
      </c>
      <c r="C1981" s="19" t="s">
        <v>145</v>
      </c>
      <c r="D1981" s="19" t="s">
        <v>84</v>
      </c>
      <c r="E1981" s="19" t="s">
        <v>78</v>
      </c>
      <c r="F1981" s="19" t="s">
        <v>461</v>
      </c>
      <c r="G1981" s="19" t="s">
        <v>358</v>
      </c>
      <c r="H1981" s="19" t="s">
        <v>100</v>
      </c>
      <c r="I1981" s="19" t="s">
        <v>64</v>
      </c>
      <c r="J1981" s="19" t="s">
        <v>462</v>
      </c>
      <c r="K1981" s="19" t="s">
        <v>463</v>
      </c>
      <c r="L1981" s="19" t="s">
        <v>464</v>
      </c>
      <c r="M1981" s="19" t="s">
        <v>465</v>
      </c>
      <c r="N1981" s="20" t="s">
        <v>466</v>
      </c>
      <c r="O1981" s="16">
        <v>0.64122271837410516</v>
      </c>
      <c r="P1981" s="16">
        <v>0.7130302387742542</v>
      </c>
      <c r="Q1981" s="20" t="s">
        <v>467</v>
      </c>
      <c r="R1981" s="20" t="s">
        <v>468</v>
      </c>
      <c r="S1981" s="20" t="s">
        <v>215</v>
      </c>
      <c r="T1981" s="20" t="s">
        <v>469</v>
      </c>
      <c r="U1981" s="19" t="s">
        <v>74</v>
      </c>
      <c r="V1981" s="19">
        <v>394.83870000000002</v>
      </c>
      <c r="W1981" s="19">
        <v>4.7661609999999999E-5</v>
      </c>
      <c r="X1981" s="19">
        <v>9086.2710000000006</v>
      </c>
      <c r="Y1981" s="19">
        <v>7511.3050000000003</v>
      </c>
      <c r="Z1981" s="19">
        <v>23.012609999999999</v>
      </c>
      <c r="AA1981" s="19">
        <v>19.02373</v>
      </c>
      <c r="AB1981" s="19">
        <v>5.8283580000000001E-2</v>
      </c>
      <c r="AC1981" s="19">
        <v>4.8181019999999998E-2</v>
      </c>
      <c r="AD1981" s="19">
        <v>1.0968180000000001E-3</v>
      </c>
      <c r="AE1981" s="19">
        <v>9.0670150000000005E-4</v>
      </c>
      <c r="AF1981" s="19">
        <v>2.1795960000000001</v>
      </c>
      <c r="AG1981" s="19">
        <v>1.555312</v>
      </c>
      <c r="AH1981" s="19">
        <v>5.0322069999999999E-4</v>
      </c>
      <c r="AI1981" s="19">
        <v>5.8297069999999995E-4</v>
      </c>
      <c r="AJ1981" s="19">
        <v>1.611414E-3</v>
      </c>
      <c r="AK1981" s="19">
        <v>3852.98</v>
      </c>
      <c r="AL1981" s="19">
        <v>4139.2079999999996</v>
      </c>
      <c r="AM1981" s="19">
        <v>9.7583649999999995</v>
      </c>
      <c r="AN1981" s="19">
        <v>10.48329</v>
      </c>
      <c r="AO1981" s="19">
        <v>2.471481E-2</v>
      </c>
      <c r="AP1981" s="19">
        <v>2.6550810000000001E-2</v>
      </c>
      <c r="AQ1981" s="19">
        <v>1.5724769999999999E-2</v>
      </c>
      <c r="AR1981" s="19">
        <v>1.6892919999999999E-2</v>
      </c>
      <c r="AS1981" s="19">
        <v>45.781829999999999</v>
      </c>
      <c r="AT1981" s="19">
        <v>19.095829999999999</v>
      </c>
      <c r="AU1981" s="19">
        <v>3.4347179999999998E-4</v>
      </c>
      <c r="AV1981" s="19">
        <v>8.8463889999999996E-4</v>
      </c>
      <c r="AW1981" s="21">
        <v>4.3905629999999997E-5</v>
      </c>
      <c r="AX1981" s="21">
        <v>8.1801349999999998E-4</v>
      </c>
      <c r="AY1981" s="21">
        <v>8.6191909999999998E-4</v>
      </c>
      <c r="AZ1981" s="19">
        <v>162</v>
      </c>
      <c r="BA1981" s="19">
        <v>0</v>
      </c>
      <c r="BB1981" s="19">
        <v>144</v>
      </c>
      <c r="BC1981" s="19">
        <v>0</v>
      </c>
      <c r="BD1981" s="19">
        <v>166</v>
      </c>
      <c r="BE1981" s="19">
        <v>0</v>
      </c>
      <c r="BF1981" s="19">
        <v>87</v>
      </c>
      <c r="BG1981" s="19">
        <v>0</v>
      </c>
      <c r="BH1981" s="26"/>
      <c r="BI1981" s="22">
        <v>1.9E-2</v>
      </c>
      <c r="BJ1981" s="22">
        <v>1.9E-2</v>
      </c>
      <c r="BK1981" s="22">
        <v>0</v>
      </c>
      <c r="BL1981" s="22">
        <v>26.929000000000002</v>
      </c>
      <c r="BM1981" s="12">
        <v>7.0555906272048714E-4</v>
      </c>
      <c r="BN1981" s="12">
        <v>7.0555906272048714E-4</v>
      </c>
      <c r="BO1981" s="12">
        <v>0</v>
      </c>
      <c r="BP1981" s="16">
        <v>0.64122271837410516</v>
      </c>
      <c r="BQ1981" s="16">
        <v>0.7130302387742542</v>
      </c>
      <c r="BR1981" s="15">
        <v>4.5242050017111653E-4</v>
      </c>
      <c r="BS1981" s="15">
        <v>0</v>
      </c>
      <c r="BT1981" s="15">
        <v>4.5242050017111653E-4</v>
      </c>
      <c r="BU1981" s="17">
        <v>1.4116131801235716</v>
      </c>
      <c r="BV1981" s="15">
        <v>6.3864274099964665E-4</v>
      </c>
      <c r="BW1981" s="15">
        <v>0</v>
      </c>
      <c r="BX1981" s="15">
        <v>6.3864274099964665E-4</v>
      </c>
      <c r="BY1981" s="17">
        <v>1.2183231649107997E-2</v>
      </c>
      <c r="BZ1981" s="17">
        <v>1.2183231649107997E-2</v>
      </c>
      <c r="CA1981" s="17">
        <v>0</v>
      </c>
      <c r="CB1981" s="17">
        <v>19.076755855766844</v>
      </c>
    </row>
    <row r="1982" spans="1:80" x14ac:dyDescent="0.25">
      <c r="A1982" s="19">
        <v>13</v>
      </c>
      <c r="B1982" s="20" t="s">
        <v>85</v>
      </c>
      <c r="C1982" s="19" t="s">
        <v>86</v>
      </c>
      <c r="D1982" s="19" t="s">
        <v>77</v>
      </c>
      <c r="E1982" s="19" t="s">
        <v>78</v>
      </c>
      <c r="F1982" s="19" t="s">
        <v>461</v>
      </c>
      <c r="G1982" s="19" t="s">
        <v>358</v>
      </c>
      <c r="H1982" s="19" t="s">
        <v>100</v>
      </c>
      <c r="I1982" s="19" t="s">
        <v>64</v>
      </c>
      <c r="J1982" s="19" t="s">
        <v>462</v>
      </c>
      <c r="K1982" s="19" t="s">
        <v>463</v>
      </c>
      <c r="L1982" s="19" t="s">
        <v>464</v>
      </c>
      <c r="M1982" s="19" t="s">
        <v>465</v>
      </c>
      <c r="N1982" s="20" t="s">
        <v>466</v>
      </c>
      <c r="O1982" s="16">
        <v>0.64122271837410516</v>
      </c>
      <c r="P1982" s="16">
        <v>0.7130302387742542</v>
      </c>
      <c r="Q1982" s="20" t="s">
        <v>467</v>
      </c>
      <c r="R1982" s="20" t="s">
        <v>468</v>
      </c>
      <c r="S1982" s="20" t="s">
        <v>215</v>
      </c>
      <c r="T1982" s="20" t="s">
        <v>469</v>
      </c>
      <c r="U1982" s="19" t="s">
        <v>74</v>
      </c>
      <c r="V1982" s="19">
        <v>1131.8789999999999</v>
      </c>
      <c r="W1982" s="19">
        <v>1.425105E-5</v>
      </c>
      <c r="X1982" s="19">
        <v>9086.2710000000006</v>
      </c>
      <c r="Y1982" s="19">
        <v>7511.3050000000003</v>
      </c>
      <c r="Z1982" s="19">
        <v>8.0275960000000008</v>
      </c>
      <c r="AA1982" s="19">
        <v>6.6361359999999996</v>
      </c>
      <c r="AB1982" s="19">
        <v>7.0922709999999998E-3</v>
      </c>
      <c r="AC1982" s="19">
        <v>5.8629349999999997E-3</v>
      </c>
      <c r="AD1982" s="19">
        <v>1.144017E-4</v>
      </c>
      <c r="AE1982" s="19">
        <v>9.4571919999999996E-5</v>
      </c>
      <c r="AF1982" s="19">
        <v>0.1830677</v>
      </c>
      <c r="AG1982" s="19">
        <v>0.1160629</v>
      </c>
      <c r="AH1982" s="19">
        <v>6.2491469999999998E-4</v>
      </c>
      <c r="AI1982" s="19">
        <v>8.1483330000000004E-4</v>
      </c>
      <c r="AJ1982" s="19">
        <v>5.7372040000000002E-5</v>
      </c>
      <c r="AK1982" s="19">
        <v>3852.98</v>
      </c>
      <c r="AL1982" s="19">
        <v>4139.2079999999996</v>
      </c>
      <c r="AM1982" s="19">
        <v>3.4040550000000001</v>
      </c>
      <c r="AN1982" s="19">
        <v>3.656933</v>
      </c>
      <c r="AO1982" s="19">
        <v>3.0074360000000001E-3</v>
      </c>
      <c r="AP1982" s="19">
        <v>3.2308509999999999E-3</v>
      </c>
      <c r="AQ1982" s="19">
        <v>1.952976E-4</v>
      </c>
      <c r="AR1982" s="19">
        <v>2.098057E-4</v>
      </c>
      <c r="AS1982" s="19">
        <v>0.61309119999999995</v>
      </c>
      <c r="AT1982" s="19">
        <v>0.18395030000000001</v>
      </c>
      <c r="AU1982" s="19">
        <v>3.1854570000000002E-4</v>
      </c>
      <c r="AV1982" s="19">
        <v>1.140556E-3</v>
      </c>
      <c r="AW1982" s="21">
        <v>3.1522579999999998E-4</v>
      </c>
      <c r="AX1982" s="21">
        <v>6.9932160000000002E-4</v>
      </c>
      <c r="AY1982" s="21">
        <v>1.014547E-3</v>
      </c>
      <c r="AZ1982" s="19">
        <v>72</v>
      </c>
      <c r="BA1982" s="19">
        <v>0</v>
      </c>
      <c r="BB1982" s="19">
        <v>63</v>
      </c>
      <c r="BC1982" s="19">
        <v>0</v>
      </c>
      <c r="BD1982" s="19">
        <v>170</v>
      </c>
      <c r="BE1982" s="19">
        <v>0</v>
      </c>
      <c r="BF1982" s="19">
        <v>100</v>
      </c>
      <c r="BG1982" s="19">
        <v>0</v>
      </c>
      <c r="BH1982" s="26"/>
      <c r="BI1982" s="22">
        <v>3.0000000000000001E-3</v>
      </c>
      <c r="BJ1982" s="22">
        <v>3.0000000000000001E-3</v>
      </c>
      <c r="BK1982" s="22">
        <v>0</v>
      </c>
      <c r="BL1982" s="22">
        <v>1.7199999999999993</v>
      </c>
      <c r="BM1982" s="12">
        <v>1.7441860465116288E-3</v>
      </c>
      <c r="BN1982" s="12">
        <v>1.7441860465116288E-3</v>
      </c>
      <c r="BO1982" s="12">
        <v>0</v>
      </c>
      <c r="BP1982" s="16">
        <v>0.64122271837410516</v>
      </c>
      <c r="BQ1982" s="16">
        <v>0.7130302387742542</v>
      </c>
      <c r="BR1982" s="15">
        <v>1.1184117180943699E-3</v>
      </c>
      <c r="BS1982" s="15">
        <v>0</v>
      </c>
      <c r="BT1982" s="15">
        <v>1.1184117180943699E-3</v>
      </c>
      <c r="BU1982" s="17">
        <v>1.2902934964430746</v>
      </c>
      <c r="BV1982" s="15">
        <v>1.4430793662028908E-3</v>
      </c>
      <c r="BW1982" s="15">
        <v>0</v>
      </c>
      <c r="BX1982" s="15">
        <v>1.4430793662028908E-3</v>
      </c>
      <c r="BY1982" s="17">
        <v>1.9236681551223155E-3</v>
      </c>
      <c r="BZ1982" s="17">
        <v>1.9236681551223155E-3</v>
      </c>
      <c r="CA1982" s="17">
        <v>0</v>
      </c>
      <c r="CB1982" s="17">
        <v>1.3330300468393337</v>
      </c>
    </row>
    <row r="1983" spans="1:80" x14ac:dyDescent="0.25">
      <c r="A1983" s="19">
        <v>15</v>
      </c>
      <c r="B1983" s="20" t="s">
        <v>149</v>
      </c>
      <c r="C1983" s="19" t="s">
        <v>150</v>
      </c>
      <c r="D1983" s="19" t="s">
        <v>148</v>
      </c>
      <c r="E1983" s="19" t="s">
        <v>60</v>
      </c>
      <c r="F1983" s="19" t="s">
        <v>461</v>
      </c>
      <c r="G1983" s="19" t="s">
        <v>358</v>
      </c>
      <c r="H1983" s="19" t="s">
        <v>100</v>
      </c>
      <c r="I1983" s="19" t="s">
        <v>64</v>
      </c>
      <c r="J1983" s="19" t="s">
        <v>462</v>
      </c>
      <c r="K1983" s="19" t="s">
        <v>463</v>
      </c>
      <c r="L1983" s="19" t="s">
        <v>464</v>
      </c>
      <c r="M1983" s="19" t="s">
        <v>465</v>
      </c>
      <c r="N1983" s="20" t="s">
        <v>466</v>
      </c>
      <c r="O1983" s="16">
        <v>0.64122271837410516</v>
      </c>
      <c r="P1983" s="16">
        <v>0.7130302387742542</v>
      </c>
      <c r="Q1983" s="20" t="s">
        <v>467</v>
      </c>
      <c r="R1983" s="20" t="s">
        <v>468</v>
      </c>
      <c r="S1983" s="20" t="s">
        <v>215</v>
      </c>
      <c r="T1983" s="20" t="s">
        <v>469</v>
      </c>
      <c r="U1983" s="19" t="s">
        <v>74</v>
      </c>
      <c r="V1983" s="19">
        <v>1258.02</v>
      </c>
      <c r="W1983" s="19">
        <v>1.9078310000000001E-5</v>
      </c>
      <c r="X1983" s="19">
        <v>9086.2710000000006</v>
      </c>
      <c r="Y1983" s="19">
        <v>7511.3050000000003</v>
      </c>
      <c r="Z1983" s="19">
        <v>7.2226759999999999</v>
      </c>
      <c r="AA1983" s="19">
        <v>5.9707359999999996</v>
      </c>
      <c r="AB1983" s="19">
        <v>5.7413050000000004E-3</v>
      </c>
      <c r="AC1983" s="19">
        <v>4.7461379999999996E-3</v>
      </c>
      <c r="AD1983" s="19">
        <v>1.3779649999999999E-4</v>
      </c>
      <c r="AE1983" s="19">
        <v>1.139116E-4</v>
      </c>
      <c r="AF1983" s="19">
        <v>5.4271970000000003E-2</v>
      </c>
      <c r="AG1983" s="19">
        <v>4.2971160000000001E-2</v>
      </c>
      <c r="AH1983" s="19">
        <v>2.5389980000000002E-3</v>
      </c>
      <c r="AI1983" s="19">
        <v>2.6508840000000001E-3</v>
      </c>
      <c r="AJ1983" s="19">
        <v>1.081889E-4</v>
      </c>
      <c r="AK1983" s="19">
        <v>3852.98</v>
      </c>
      <c r="AL1983" s="19">
        <v>4139.2079999999996</v>
      </c>
      <c r="AM1983" s="19">
        <v>3.0627339999999998</v>
      </c>
      <c r="AN1983" s="19">
        <v>3.2902559999999998</v>
      </c>
      <c r="AO1983" s="19">
        <v>2.4345669999999999E-3</v>
      </c>
      <c r="AP1983" s="19">
        <v>2.6154239999999999E-3</v>
      </c>
      <c r="AQ1983" s="19">
        <v>3.313538E-4</v>
      </c>
      <c r="AR1983" s="19">
        <v>3.5596919999999999E-4</v>
      </c>
      <c r="AS1983" s="19">
        <v>2.086468</v>
      </c>
      <c r="AT1983" s="19">
        <v>0.68021980000000004</v>
      </c>
      <c r="AU1983" s="19">
        <v>1.5881089999999999E-4</v>
      </c>
      <c r="AV1983" s="19">
        <v>5.2331489999999997E-4</v>
      </c>
      <c r="AW1983" s="19">
        <v>1.5751240000000001E-4</v>
      </c>
      <c r="AX1983" s="19">
        <v>4.9222009999999995E-4</v>
      </c>
      <c r="AY1983" s="19">
        <v>6.4973250000000004E-4</v>
      </c>
      <c r="AZ1983" s="19">
        <v>62</v>
      </c>
      <c r="BA1983" s="19">
        <v>1</v>
      </c>
      <c r="BB1983" s="19">
        <v>61</v>
      </c>
      <c r="BC1983" s="19">
        <v>1</v>
      </c>
      <c r="BD1983" s="19">
        <v>383</v>
      </c>
      <c r="BE1983" s="19">
        <v>0</v>
      </c>
      <c r="BF1983" s="19">
        <v>226</v>
      </c>
      <c r="BG1983" s="19">
        <v>0</v>
      </c>
      <c r="BH1983" s="26"/>
      <c r="BI1983" s="22">
        <v>5.0000000000000001E-3</v>
      </c>
      <c r="BJ1983" s="22">
        <v>5.0000000000000001E-3</v>
      </c>
      <c r="BK1983" s="22">
        <v>0</v>
      </c>
      <c r="BL1983" s="22">
        <v>8.5540000000000003</v>
      </c>
      <c r="BM1983" s="12">
        <v>5.8452186111760578E-4</v>
      </c>
      <c r="BN1983" s="12">
        <v>5.8452186111760578E-4</v>
      </c>
      <c r="BO1983" s="12">
        <v>0</v>
      </c>
      <c r="BP1983" s="16">
        <v>0.64122271837410516</v>
      </c>
      <c r="BQ1983" s="16">
        <v>0.7130302387742542</v>
      </c>
      <c r="BR1983" s="15">
        <v>3.7480869673492233E-4</v>
      </c>
      <c r="BS1983" s="15">
        <v>0</v>
      </c>
      <c r="BT1983" s="15">
        <v>3.7480869673492233E-4</v>
      </c>
      <c r="BU1983" s="17">
        <v>1.463358556946081</v>
      </c>
      <c r="BV1983" s="15">
        <v>5.484795135848572E-4</v>
      </c>
      <c r="BW1983" s="15">
        <v>0</v>
      </c>
      <c r="BX1983" s="15">
        <v>5.484795135848572E-4</v>
      </c>
      <c r="BY1983" s="17">
        <v>3.2061135918705257E-3</v>
      </c>
      <c r="BZ1983" s="17">
        <v>3.2061135918705257E-3</v>
      </c>
      <c r="CA1983" s="17">
        <v>0</v>
      </c>
      <c r="CB1983" s="17">
        <v>5.8454573278688127</v>
      </c>
    </row>
    <row r="1984" spans="1:80" x14ac:dyDescent="0.25">
      <c r="A1984" s="19">
        <v>16</v>
      </c>
      <c r="B1984" s="20" t="s">
        <v>87</v>
      </c>
      <c r="C1984" s="19" t="s">
        <v>88</v>
      </c>
      <c r="D1984" s="19" t="s">
        <v>89</v>
      </c>
      <c r="E1984" s="19" t="s">
        <v>78</v>
      </c>
      <c r="F1984" s="19" t="s">
        <v>461</v>
      </c>
      <c r="G1984" s="19" t="s">
        <v>358</v>
      </c>
      <c r="H1984" s="19" t="s">
        <v>100</v>
      </c>
      <c r="I1984" s="19" t="s">
        <v>64</v>
      </c>
      <c r="J1984" s="19" t="s">
        <v>462</v>
      </c>
      <c r="K1984" s="19" t="s">
        <v>463</v>
      </c>
      <c r="L1984" s="19" t="s">
        <v>464</v>
      </c>
      <c r="M1984" s="19" t="s">
        <v>465</v>
      </c>
      <c r="N1984" s="20" t="s">
        <v>466</v>
      </c>
      <c r="O1984" s="16">
        <v>0.64122271837410516</v>
      </c>
      <c r="P1984" s="16">
        <v>0.7130302387742542</v>
      </c>
      <c r="Q1984" s="20" t="s">
        <v>467</v>
      </c>
      <c r="R1984" s="20" t="s">
        <v>468</v>
      </c>
      <c r="S1984" s="20" t="s">
        <v>215</v>
      </c>
      <c r="T1984" s="20" t="s">
        <v>469</v>
      </c>
      <c r="U1984" s="19" t="s">
        <v>74</v>
      </c>
      <c r="V1984" s="19">
        <v>270.0025</v>
      </c>
      <c r="W1984" s="19">
        <v>6.1967939999999996E-5</v>
      </c>
      <c r="X1984" s="19">
        <v>9086.2710000000006</v>
      </c>
      <c r="Y1984" s="19">
        <v>7511.3050000000003</v>
      </c>
      <c r="Z1984" s="19">
        <v>33.652540000000002</v>
      </c>
      <c r="AA1984" s="19">
        <v>27.819389999999999</v>
      </c>
      <c r="AB1984" s="19">
        <v>0.1246379</v>
      </c>
      <c r="AC1984" s="19">
        <v>0.10303379999999999</v>
      </c>
      <c r="AD1984" s="19">
        <v>2.0853790000000001E-3</v>
      </c>
      <c r="AE1984" s="19">
        <v>1.7239099999999999E-3</v>
      </c>
      <c r="AF1984" s="19">
        <v>0.88529720000000001</v>
      </c>
      <c r="AG1984" s="19">
        <v>0.7266823</v>
      </c>
      <c r="AH1984" s="19">
        <v>2.3555690000000001E-3</v>
      </c>
      <c r="AI1984" s="19">
        <v>2.3723030000000001E-3</v>
      </c>
      <c r="AJ1984" s="19">
        <v>2.2403589999999999E-3</v>
      </c>
      <c r="AK1984" s="19">
        <v>3852.98</v>
      </c>
      <c r="AL1984" s="19">
        <v>4139.2079999999996</v>
      </c>
      <c r="AM1984" s="19">
        <v>14.270160000000001</v>
      </c>
      <c r="AN1984" s="19">
        <v>15.330260000000001</v>
      </c>
      <c r="AO1984" s="19">
        <v>5.285198E-2</v>
      </c>
      <c r="AP1984" s="19">
        <v>5.6778210000000003E-2</v>
      </c>
      <c r="AQ1984" s="19">
        <v>3.1970289999999998E-2</v>
      </c>
      <c r="AR1984" s="19">
        <v>3.4345279999999999E-2</v>
      </c>
      <c r="AS1984" s="19">
        <v>24.576609999999999</v>
      </c>
      <c r="AT1984" s="19">
        <v>4.955889</v>
      </c>
      <c r="AU1984" s="19">
        <v>1.300842E-3</v>
      </c>
      <c r="AV1984" s="19">
        <v>6.9301959999999996E-3</v>
      </c>
      <c r="AW1984" s="21">
        <v>3.0336799999999999E-4</v>
      </c>
      <c r="AX1984" s="21">
        <v>6.0439680000000003E-3</v>
      </c>
      <c r="AY1984" s="21">
        <v>6.3473360000000003E-3</v>
      </c>
      <c r="AZ1984" s="19">
        <v>66</v>
      </c>
      <c r="BA1984" s="19">
        <v>1</v>
      </c>
      <c r="BB1984" s="19">
        <v>52</v>
      </c>
      <c r="BC1984" s="19">
        <v>1</v>
      </c>
      <c r="BD1984" s="19">
        <v>83</v>
      </c>
      <c r="BE1984" s="19">
        <v>0</v>
      </c>
      <c r="BF1984" s="19">
        <v>32</v>
      </c>
      <c r="BG1984" s="19">
        <v>1</v>
      </c>
      <c r="BH1984" s="26"/>
      <c r="BI1984" s="22">
        <v>6.8000000000000005E-2</v>
      </c>
      <c r="BJ1984" s="22">
        <v>6.7000000000000004E-2</v>
      </c>
      <c r="BK1984" s="22">
        <v>1E-3</v>
      </c>
      <c r="BL1984" s="22">
        <v>19.397999999999996</v>
      </c>
      <c r="BM1984" s="12">
        <v>3.5055160325806792E-3</v>
      </c>
      <c r="BN1984" s="12">
        <v>3.4539643262191987E-3</v>
      </c>
      <c r="BO1984" s="12">
        <v>5.155170636148058E-5</v>
      </c>
      <c r="BP1984" s="16">
        <v>0.64122271837410516</v>
      </c>
      <c r="BQ1984" s="16">
        <v>0.7130302387742542</v>
      </c>
      <c r="BR1984" s="15">
        <v>2.214760394425459E-3</v>
      </c>
      <c r="BS1984" s="15">
        <v>3.6757925496146734E-5</v>
      </c>
      <c r="BT1984" s="15">
        <v>2.2515183199216058E-3</v>
      </c>
      <c r="BU1984" s="17">
        <v>1.3939162128699798</v>
      </c>
      <c r="BV1984" s="15">
        <v>3.0871904214119584E-3</v>
      </c>
      <c r="BW1984" s="15">
        <v>5.1237468300545732E-5</v>
      </c>
      <c r="BX1984" s="15">
        <v>3.1384278897125042E-3</v>
      </c>
      <c r="BY1984" s="17">
        <v>4.3674952369839301E-2</v>
      </c>
      <c r="BZ1984" s="17">
        <v>4.2961922131065047E-2</v>
      </c>
      <c r="CA1984" s="17">
        <v>7.1303023877425419E-4</v>
      </c>
      <c r="CB1984" s="17">
        <v>13.916187946519983</v>
      </c>
    </row>
    <row r="1985" spans="1:80" x14ac:dyDescent="0.25">
      <c r="A1985" s="19">
        <v>17</v>
      </c>
      <c r="B1985" s="20" t="s">
        <v>90</v>
      </c>
      <c r="C1985" s="19" t="s">
        <v>91</v>
      </c>
      <c r="D1985" s="19" t="s">
        <v>89</v>
      </c>
      <c r="E1985" s="19" t="s">
        <v>78</v>
      </c>
      <c r="F1985" s="19" t="s">
        <v>461</v>
      </c>
      <c r="G1985" s="19" t="s">
        <v>358</v>
      </c>
      <c r="H1985" s="19" t="s">
        <v>100</v>
      </c>
      <c r="I1985" s="19" t="s">
        <v>64</v>
      </c>
      <c r="J1985" s="19" t="s">
        <v>462</v>
      </c>
      <c r="K1985" s="19" t="s">
        <v>463</v>
      </c>
      <c r="L1985" s="19" t="s">
        <v>464</v>
      </c>
      <c r="M1985" s="19" t="s">
        <v>465</v>
      </c>
      <c r="N1985" s="20" t="s">
        <v>466</v>
      </c>
      <c r="O1985" s="16">
        <v>0.64122271837410516</v>
      </c>
      <c r="P1985" s="16">
        <v>0.7130302387742542</v>
      </c>
      <c r="Q1985" s="20" t="s">
        <v>467</v>
      </c>
      <c r="R1985" s="20" t="s">
        <v>468</v>
      </c>
      <c r="S1985" s="20" t="s">
        <v>215</v>
      </c>
      <c r="T1985" s="20" t="s">
        <v>469</v>
      </c>
      <c r="U1985" s="19" t="s">
        <v>74</v>
      </c>
      <c r="V1985" s="19">
        <v>274.33629999999999</v>
      </c>
      <c r="W1985" s="19">
        <v>9.0477399999999995E-5</v>
      </c>
      <c r="X1985" s="19">
        <v>9086.2710000000006</v>
      </c>
      <c r="Y1985" s="19">
        <v>7511.3050000000003</v>
      </c>
      <c r="Z1985" s="19">
        <v>33.120919999999998</v>
      </c>
      <c r="AA1985" s="19">
        <v>27.379919999999998</v>
      </c>
      <c r="AB1985" s="19">
        <v>0.12073109999999999</v>
      </c>
      <c r="AC1985" s="19">
        <v>9.9804210000000004E-2</v>
      </c>
      <c r="AD1985" s="19">
        <v>2.9966950000000002E-3</v>
      </c>
      <c r="AE1985" s="19">
        <v>2.4772639999999999E-3</v>
      </c>
      <c r="AF1985" s="19">
        <v>0.65190859999999995</v>
      </c>
      <c r="AG1985" s="19">
        <v>0.44874269999999999</v>
      </c>
      <c r="AH1985" s="19">
        <v>4.5968019999999997E-3</v>
      </c>
      <c r="AI1985" s="19">
        <v>5.5204540000000002E-3</v>
      </c>
      <c r="AJ1985" s="19">
        <v>2.6270579999999998E-3</v>
      </c>
      <c r="AK1985" s="19">
        <v>3852.98</v>
      </c>
      <c r="AL1985" s="19">
        <v>4139.2079999999996</v>
      </c>
      <c r="AM1985" s="19">
        <v>14.044729999999999</v>
      </c>
      <c r="AN1985" s="19">
        <v>15.08808</v>
      </c>
      <c r="AO1985" s="19">
        <v>5.1195320000000002E-2</v>
      </c>
      <c r="AP1985" s="19">
        <v>5.4998480000000002E-2</v>
      </c>
      <c r="AQ1985" s="19">
        <v>3.6896329999999998E-2</v>
      </c>
      <c r="AR1985" s="19">
        <v>3.9637260000000001E-2</v>
      </c>
      <c r="AS1985" s="19">
        <v>21.81718</v>
      </c>
      <c r="AT1985" s="19">
        <v>4.550872</v>
      </c>
      <c r="AU1985" s="19">
        <v>1.6911599999999999E-3</v>
      </c>
      <c r="AV1985" s="19">
        <v>8.7098149999999992E-3</v>
      </c>
      <c r="AW1985" s="21">
        <v>4.954909E-4</v>
      </c>
      <c r="AX1985" s="21">
        <v>7.9280619999999996E-3</v>
      </c>
      <c r="AY1985" s="21">
        <v>8.4235530000000003E-3</v>
      </c>
      <c r="AZ1985" s="19">
        <v>41</v>
      </c>
      <c r="BA1985" s="19">
        <v>1</v>
      </c>
      <c r="BB1985" s="19">
        <v>31</v>
      </c>
      <c r="BC1985" s="19">
        <v>1</v>
      </c>
      <c r="BD1985" s="19">
        <v>65</v>
      </c>
      <c r="BE1985" s="19">
        <v>0</v>
      </c>
      <c r="BF1985" s="19">
        <v>27</v>
      </c>
      <c r="BG1985" s="19">
        <v>1</v>
      </c>
      <c r="BH1985" s="26"/>
      <c r="BI1985" s="22">
        <v>7.1999999999999995E-2</v>
      </c>
      <c r="BJ1985" s="22">
        <v>7.0999999999999994E-2</v>
      </c>
      <c r="BK1985" s="22">
        <v>1E-3</v>
      </c>
      <c r="BL1985" s="22">
        <v>19.184000000000001</v>
      </c>
      <c r="BM1985" s="12">
        <v>3.7531276063386149E-3</v>
      </c>
      <c r="BN1985" s="12">
        <v>3.7010008340283562E-3</v>
      </c>
      <c r="BO1985" s="12">
        <v>5.2126772310258547E-5</v>
      </c>
      <c r="BP1985" s="16">
        <v>0.64122271837410516</v>
      </c>
      <c r="BQ1985" s="16">
        <v>0.7130302387742542</v>
      </c>
      <c r="BR1985" s="15">
        <v>2.3731658155004931E-3</v>
      </c>
      <c r="BS1985" s="15">
        <v>3.7167964906914831E-5</v>
      </c>
      <c r="BT1985" s="15">
        <v>2.4103337804074077E-3</v>
      </c>
      <c r="BU1985" s="17">
        <v>1.4008637500141801</v>
      </c>
      <c r="BV1985" s="15">
        <v>3.3244819637074804E-3</v>
      </c>
      <c r="BW1985" s="15">
        <v>5.2067254699896158E-5</v>
      </c>
      <c r="BX1985" s="15">
        <v>3.3765492184073763E-3</v>
      </c>
      <c r="BY1985" s="17">
        <v>4.6239843243335715E-2</v>
      </c>
      <c r="BZ1985" s="17">
        <v>4.5526813004561462E-2</v>
      </c>
      <c r="CA1985" s="17">
        <v>7.1303023877425419E-4</v>
      </c>
      <c r="CB1985" s="17">
        <v>13.694408181956177</v>
      </c>
    </row>
    <row r="1986" spans="1:80" x14ac:dyDescent="0.25">
      <c r="A1986" s="19">
        <v>19</v>
      </c>
      <c r="B1986" s="20" t="s">
        <v>92</v>
      </c>
      <c r="C1986" s="19" t="s">
        <v>93</v>
      </c>
      <c r="D1986" s="19" t="s">
        <v>94</v>
      </c>
      <c r="E1986" s="19" t="s">
        <v>60</v>
      </c>
      <c r="F1986" s="19" t="s">
        <v>461</v>
      </c>
      <c r="G1986" s="19" t="s">
        <v>358</v>
      </c>
      <c r="H1986" s="19" t="s">
        <v>100</v>
      </c>
      <c r="I1986" s="19" t="s">
        <v>64</v>
      </c>
      <c r="J1986" s="19" t="s">
        <v>462</v>
      </c>
      <c r="K1986" s="19" t="s">
        <v>463</v>
      </c>
      <c r="L1986" s="19" t="s">
        <v>464</v>
      </c>
      <c r="M1986" s="19" t="s">
        <v>465</v>
      </c>
      <c r="N1986" s="20" t="s">
        <v>466</v>
      </c>
      <c r="O1986" s="16">
        <v>0.64122271837410516</v>
      </c>
      <c r="P1986" s="16">
        <v>0.7130302387742542</v>
      </c>
      <c r="Q1986" s="20" t="s">
        <v>467</v>
      </c>
      <c r="R1986" s="20" t="s">
        <v>468</v>
      </c>
      <c r="S1986" s="20" t="s">
        <v>215</v>
      </c>
      <c r="T1986" s="20" t="s">
        <v>469</v>
      </c>
      <c r="U1986" s="19" t="s">
        <v>74</v>
      </c>
      <c r="V1986" s="19">
        <v>1082.1279999999999</v>
      </c>
      <c r="W1986" s="19">
        <v>6.7764199999999997E-6</v>
      </c>
      <c r="X1986" s="19">
        <v>9086.2710000000006</v>
      </c>
      <c r="Y1986" s="19">
        <v>7511.3050000000003</v>
      </c>
      <c r="Z1986" s="19">
        <v>8.3966670000000008</v>
      </c>
      <c r="AA1986" s="19">
        <v>6.9412330000000004</v>
      </c>
      <c r="AB1986" s="19">
        <v>7.7593999999999996E-3</v>
      </c>
      <c r="AC1986" s="19">
        <v>6.4144270000000003E-3</v>
      </c>
      <c r="AD1986" s="19">
        <v>5.6899330000000001E-5</v>
      </c>
      <c r="AE1986" s="19">
        <v>4.7036709999999997E-5</v>
      </c>
      <c r="AF1986" s="19">
        <v>2.5291090000000001</v>
      </c>
      <c r="AG1986" s="19">
        <v>1.7587930000000001</v>
      </c>
      <c r="AH1986" s="19">
        <v>2.2497779999999999E-5</v>
      </c>
      <c r="AI1986" s="19">
        <v>2.6743739999999999E-5</v>
      </c>
      <c r="AJ1986" s="19">
        <v>2.3456129999999999E-4</v>
      </c>
      <c r="AK1986" s="19">
        <v>3852.98</v>
      </c>
      <c r="AL1986" s="19">
        <v>4139.2079999999996</v>
      </c>
      <c r="AM1986" s="19">
        <v>3.5605570000000002</v>
      </c>
      <c r="AN1986" s="19">
        <v>3.825062</v>
      </c>
      <c r="AO1986" s="19">
        <v>3.2903279999999999E-3</v>
      </c>
      <c r="AP1986" s="19">
        <v>3.5347579999999998E-3</v>
      </c>
      <c r="AQ1986" s="19">
        <v>8.3516910000000001E-4</v>
      </c>
      <c r="AR1986" s="19">
        <v>8.9721159999999996E-4</v>
      </c>
      <c r="AS1986" s="19">
        <v>7.7436499999999997</v>
      </c>
      <c r="AT1986" s="19">
        <v>4.4888870000000001</v>
      </c>
      <c r="AU1986" s="19">
        <v>1.078521E-4</v>
      </c>
      <c r="AV1986" s="19">
        <v>1.99874E-4</v>
      </c>
      <c r="AW1986" s="19">
        <v>7.5286680000000004E-6</v>
      </c>
      <c r="AX1986" s="19">
        <v>1.4360720000000001E-4</v>
      </c>
      <c r="AY1986" s="19">
        <v>1.511358E-4</v>
      </c>
      <c r="AZ1986" s="19">
        <v>1780</v>
      </c>
      <c r="BA1986" s="19">
        <v>0</v>
      </c>
      <c r="BB1986" s="19">
        <v>1817</v>
      </c>
      <c r="BC1986" s="19">
        <v>0</v>
      </c>
      <c r="BD1986" s="19">
        <v>352</v>
      </c>
      <c r="BE1986" s="19">
        <v>0</v>
      </c>
      <c r="BF1986" s="19">
        <v>225</v>
      </c>
      <c r="BG1986" s="19">
        <v>0</v>
      </c>
      <c r="BH1986" s="26"/>
      <c r="BI1986" s="22">
        <v>2E-3</v>
      </c>
      <c r="BJ1986" s="22">
        <v>2E-3</v>
      </c>
      <c r="BK1986" s="22">
        <v>0</v>
      </c>
      <c r="BL1986" s="22">
        <v>26.840000000000003</v>
      </c>
      <c r="BM1986" s="12">
        <v>7.4515648286140076E-5</v>
      </c>
      <c r="BN1986" s="12">
        <v>7.4515648286140076E-5</v>
      </c>
      <c r="BO1986" s="12">
        <v>0</v>
      </c>
      <c r="BP1986" s="16">
        <v>0.64122271837410516</v>
      </c>
      <c r="BQ1986" s="16">
        <v>0.7130302387742542</v>
      </c>
      <c r="BR1986" s="15">
        <v>4.7781126555447473E-5</v>
      </c>
      <c r="BS1986" s="15">
        <v>0</v>
      </c>
      <c r="BT1986" s="15">
        <v>4.7781126555447473E-5</v>
      </c>
      <c r="BU1986" s="17">
        <v>1.4501819930425399</v>
      </c>
      <c r="BV1986" s="15">
        <v>6.929132933799665E-5</v>
      </c>
      <c r="BW1986" s="15">
        <v>0</v>
      </c>
      <c r="BX1986" s="15">
        <v>6.929132933799665E-5</v>
      </c>
      <c r="BY1986" s="17">
        <v>1.2824454367482104E-3</v>
      </c>
      <c r="BZ1986" s="17">
        <v>1.2824454367482104E-3</v>
      </c>
      <c r="CA1986" s="17">
        <v>0</v>
      </c>
      <c r="CB1986" s="17">
        <v>18.508021840547482</v>
      </c>
    </row>
    <row r="1987" spans="1:80" x14ac:dyDescent="0.25">
      <c r="A1987" s="19">
        <v>21</v>
      </c>
      <c r="B1987" s="20" t="s">
        <v>95</v>
      </c>
      <c r="C1987" s="19" t="s">
        <v>96</v>
      </c>
      <c r="D1987" s="19" t="s">
        <v>97</v>
      </c>
      <c r="E1987" s="19" t="s">
        <v>78</v>
      </c>
      <c r="F1987" s="19" t="s">
        <v>461</v>
      </c>
      <c r="G1987" s="19" t="s">
        <v>358</v>
      </c>
      <c r="H1987" s="19" t="s">
        <v>100</v>
      </c>
      <c r="I1987" s="19" t="s">
        <v>64</v>
      </c>
      <c r="J1987" s="19" t="s">
        <v>462</v>
      </c>
      <c r="K1987" s="19" t="s">
        <v>463</v>
      </c>
      <c r="L1987" s="19" t="s">
        <v>464</v>
      </c>
      <c r="M1987" s="19" t="s">
        <v>465</v>
      </c>
      <c r="N1987" s="20" t="s">
        <v>466</v>
      </c>
      <c r="O1987" s="16">
        <v>0.64122271837410516</v>
      </c>
      <c r="P1987" s="16">
        <v>0.7130302387742542</v>
      </c>
      <c r="Q1987" s="20" t="s">
        <v>467</v>
      </c>
      <c r="R1987" s="20" t="s">
        <v>468</v>
      </c>
      <c r="S1987" s="20" t="s">
        <v>215</v>
      </c>
      <c r="T1987" s="20" t="s">
        <v>469</v>
      </c>
      <c r="U1987" s="19" t="s">
        <v>74</v>
      </c>
      <c r="V1987" s="19">
        <v>259.77569999999997</v>
      </c>
      <c r="W1987" s="19">
        <v>3.7121959999999999E-5</v>
      </c>
      <c r="X1987" s="19">
        <v>9086.2710000000006</v>
      </c>
      <c r="Y1987" s="19">
        <v>7511.3050000000003</v>
      </c>
      <c r="Z1987" s="19">
        <v>34.977370000000001</v>
      </c>
      <c r="AA1987" s="19">
        <v>28.914580000000001</v>
      </c>
      <c r="AB1987" s="19">
        <v>0.1346445</v>
      </c>
      <c r="AC1987" s="19">
        <v>0.1113059</v>
      </c>
      <c r="AD1987" s="19">
        <v>1.2984279999999999E-3</v>
      </c>
      <c r="AE1987" s="19">
        <v>1.0733660000000001E-3</v>
      </c>
      <c r="AF1987" s="19">
        <v>1.774222</v>
      </c>
      <c r="AG1987" s="19">
        <v>1.0570790000000001</v>
      </c>
      <c r="AH1987" s="19">
        <v>7.3182979999999998E-4</v>
      </c>
      <c r="AI1987" s="19">
        <v>1.0154070000000001E-3</v>
      </c>
      <c r="AJ1987" s="19">
        <v>4.8810919999999999E-4</v>
      </c>
      <c r="AK1987" s="19">
        <v>3852.98</v>
      </c>
      <c r="AL1987" s="19">
        <v>4139.2079999999996</v>
      </c>
      <c r="AM1987" s="19">
        <v>14.831950000000001</v>
      </c>
      <c r="AN1987" s="19">
        <v>15.933770000000001</v>
      </c>
      <c r="AO1987" s="19">
        <v>5.709521E-2</v>
      </c>
      <c r="AP1987" s="19">
        <v>6.1336670000000003E-2</v>
      </c>
      <c r="AQ1987" s="19">
        <v>7.2396099999999996E-3</v>
      </c>
      <c r="AR1987" s="19">
        <v>7.777422E-3</v>
      </c>
      <c r="AS1987" s="19">
        <v>24.976800000000001</v>
      </c>
      <c r="AT1987" s="19">
        <v>7.267811</v>
      </c>
      <c r="AU1987" s="19">
        <v>2.8985339999999999E-4</v>
      </c>
      <c r="AV1987" s="19">
        <v>1.070119E-3</v>
      </c>
      <c r="AW1987" s="21">
        <v>1.2893449999999999E-4</v>
      </c>
      <c r="AX1987" s="21">
        <v>9.3423720000000005E-4</v>
      </c>
      <c r="AY1987" s="21">
        <v>1.063172E-3</v>
      </c>
      <c r="AZ1987" s="19">
        <v>127</v>
      </c>
      <c r="BA1987" s="19">
        <v>0</v>
      </c>
      <c r="BB1987" s="19">
        <v>103</v>
      </c>
      <c r="BC1987" s="19">
        <v>0</v>
      </c>
      <c r="BD1987" s="19">
        <v>218</v>
      </c>
      <c r="BE1987" s="19">
        <v>0</v>
      </c>
      <c r="BF1987" s="19">
        <v>102</v>
      </c>
      <c r="BG1987" s="19">
        <v>0</v>
      </c>
      <c r="BH1987" s="26"/>
      <c r="BI1987" s="22">
        <v>8.7000000000000008E-2</v>
      </c>
      <c r="BJ1987" s="22">
        <v>0.08</v>
      </c>
      <c r="BK1987" s="22">
        <v>7.0000000000000001E-3</v>
      </c>
      <c r="BL1987" s="22">
        <v>20.392000000000003</v>
      </c>
      <c r="BM1987" s="12">
        <v>4.2663789721459396E-3</v>
      </c>
      <c r="BN1987" s="12">
        <v>3.9231071008238522E-3</v>
      </c>
      <c r="BO1987" s="12">
        <v>3.4327187132208705E-4</v>
      </c>
      <c r="BP1987" s="16">
        <v>0.64122271837410516</v>
      </c>
      <c r="BQ1987" s="16">
        <v>0.7130302387742542</v>
      </c>
      <c r="BR1987" s="15">
        <v>2.5155853996630252E-3</v>
      </c>
      <c r="BS1987" s="15">
        <v>2.4476322437327278E-4</v>
      </c>
      <c r="BT1987" s="15">
        <v>2.760348624036298E-3</v>
      </c>
      <c r="BU1987" s="17">
        <v>1.415728132612768</v>
      </c>
      <c r="BV1987" s="15">
        <v>3.5613850202928783E-3</v>
      </c>
      <c r="BW1987" s="15">
        <v>3.4651818257425344E-4</v>
      </c>
      <c r="BX1987" s="15">
        <v>3.9079032028671318E-3</v>
      </c>
      <c r="BY1987" s="17">
        <v>5.6289029141348187E-2</v>
      </c>
      <c r="BZ1987" s="17">
        <v>5.1297817469928411E-2</v>
      </c>
      <c r="CA1987" s="17">
        <v>4.9912116714197798E-3</v>
      </c>
      <c r="CB1987" s="17">
        <v>14.403895444505977</v>
      </c>
    </row>
    <row r="1988" spans="1:80" x14ac:dyDescent="0.25">
      <c r="A1988" s="19">
        <v>22</v>
      </c>
      <c r="B1988" s="20" t="s">
        <v>98</v>
      </c>
      <c r="C1988" s="19" t="s">
        <v>99</v>
      </c>
      <c r="D1988" s="19" t="s">
        <v>100</v>
      </c>
      <c r="E1988" s="19" t="s">
        <v>78</v>
      </c>
      <c r="F1988" s="19" t="s">
        <v>461</v>
      </c>
      <c r="G1988" s="19" t="s">
        <v>358</v>
      </c>
      <c r="H1988" s="19" t="s">
        <v>100</v>
      </c>
      <c r="I1988" s="19" t="s">
        <v>64</v>
      </c>
      <c r="J1988" s="19" t="s">
        <v>462</v>
      </c>
      <c r="K1988" s="19" t="s">
        <v>463</v>
      </c>
      <c r="L1988" s="19" t="s">
        <v>464</v>
      </c>
      <c r="M1988" s="19" t="s">
        <v>465</v>
      </c>
      <c r="N1988" s="20" t="s">
        <v>466</v>
      </c>
      <c r="O1988" s="16">
        <v>0.64122271837410516</v>
      </c>
      <c r="P1988" s="16">
        <v>0.7130302387742542</v>
      </c>
      <c r="Q1988" s="20" t="s">
        <v>467</v>
      </c>
      <c r="R1988" s="20" t="s">
        <v>468</v>
      </c>
      <c r="S1988" s="20" t="s">
        <v>215</v>
      </c>
      <c r="T1988" s="20" t="s">
        <v>469</v>
      </c>
      <c r="U1988" s="19" t="s">
        <v>74</v>
      </c>
      <c r="V1988" s="19">
        <v>97.157880000000006</v>
      </c>
      <c r="W1988" s="19">
        <v>2.7848279999999998E-4</v>
      </c>
      <c r="X1988" s="19">
        <v>9086.2710000000006</v>
      </c>
      <c r="Y1988" s="19">
        <v>7511.3050000000003</v>
      </c>
      <c r="Z1988" s="19">
        <v>93.520669999999996</v>
      </c>
      <c r="AA1988" s="19">
        <v>77.310299999999998</v>
      </c>
      <c r="AB1988" s="19">
        <v>0.96256390000000003</v>
      </c>
      <c r="AC1988" s="19">
        <v>0.79571820000000004</v>
      </c>
      <c r="AD1988" s="19">
        <v>2.6043899999999998E-2</v>
      </c>
      <c r="AE1988" s="19">
        <v>2.1529590000000001E-2</v>
      </c>
      <c r="AF1988" s="19">
        <v>0.30437049999999999</v>
      </c>
      <c r="AG1988" s="19">
        <v>0.2306242</v>
      </c>
      <c r="AH1988" s="19">
        <v>8.5566429999999999E-2</v>
      </c>
      <c r="AI1988" s="19">
        <v>9.3353569999999997E-2</v>
      </c>
      <c r="AJ1988" s="19">
        <v>7.8213329999999998E-3</v>
      </c>
      <c r="AK1988" s="19">
        <v>3852.98</v>
      </c>
      <c r="AL1988" s="19">
        <v>4139.2079999999996</v>
      </c>
      <c r="AM1988" s="19">
        <v>39.656889999999997</v>
      </c>
      <c r="AN1988" s="19">
        <v>42.602899999999998</v>
      </c>
      <c r="AO1988" s="19">
        <v>0.40816960000000002</v>
      </c>
      <c r="AP1988" s="19">
        <v>0.43849139999999998</v>
      </c>
      <c r="AQ1988" s="19">
        <v>0.3101698</v>
      </c>
      <c r="AR1988" s="19">
        <v>0.33321139999999999</v>
      </c>
      <c r="AS1988" s="19">
        <v>18.446940000000001</v>
      </c>
      <c r="AT1988" s="19">
        <v>5.037312</v>
      </c>
      <c r="AU1988" s="19">
        <v>1.6814160000000002E-2</v>
      </c>
      <c r="AV1988" s="19">
        <v>6.6148659999999998E-2</v>
      </c>
      <c r="AW1988" s="21">
        <v>4.0869119999999998E-3</v>
      </c>
      <c r="AX1988" s="21">
        <v>6.3252749999999996E-2</v>
      </c>
      <c r="AY1988" s="21">
        <v>6.7339659999999996E-2</v>
      </c>
      <c r="AZ1988" s="19">
        <v>2</v>
      </c>
      <c r="BA1988" s="19">
        <v>1</v>
      </c>
      <c r="BB1988" s="19">
        <v>2</v>
      </c>
      <c r="BC1988" s="19">
        <v>1</v>
      </c>
      <c r="BD1988" s="19">
        <v>10</v>
      </c>
      <c r="BE1988" s="19">
        <v>1</v>
      </c>
      <c r="BF1988" s="19">
        <v>2</v>
      </c>
      <c r="BG1988" s="19">
        <v>1</v>
      </c>
      <c r="BH1988" s="26"/>
      <c r="BI1988" s="22">
        <v>0.17100000000000001</v>
      </c>
      <c r="BJ1988" s="22">
        <v>0.16600000000000001</v>
      </c>
      <c r="BK1988" s="22">
        <v>5.0000000000000001E-3</v>
      </c>
      <c r="BL1988" s="22">
        <v>18.181000000000001</v>
      </c>
      <c r="BM1988" s="12">
        <v>9.4054232440459826E-3</v>
      </c>
      <c r="BN1988" s="12">
        <v>9.1304108684890813E-3</v>
      </c>
      <c r="BO1988" s="12">
        <v>2.7501237555690007E-4</v>
      </c>
      <c r="BP1988" s="16">
        <v>0.64122271837410516</v>
      </c>
      <c r="BQ1988" s="16">
        <v>0.7130302387742542</v>
      </c>
      <c r="BR1988" s="15">
        <v>5.854626876965043E-3</v>
      </c>
      <c r="BS1988" s="15">
        <v>1.9609213980921133E-4</v>
      </c>
      <c r="BT1988" s="15">
        <v>6.0507190167742543E-3</v>
      </c>
      <c r="BU1988" s="17">
        <v>1.4111614521631999</v>
      </c>
      <c r="BV1988" s="15">
        <v>8.2618237655716891E-3</v>
      </c>
      <c r="BW1988" s="15">
        <v>2.7671766877095588E-4</v>
      </c>
      <c r="BX1988" s="15">
        <v>8.5385414343426454E-3</v>
      </c>
      <c r="BY1988" s="17">
        <v>0.11000812244397273</v>
      </c>
      <c r="BZ1988" s="17">
        <v>0.10644297125010146</v>
      </c>
      <c r="CA1988" s="17">
        <v>3.5651511938712709E-3</v>
      </c>
      <c r="CB1988" s="17">
        <v>12.88371360493865</v>
      </c>
    </row>
    <row r="1989" spans="1:80" x14ac:dyDescent="0.25">
      <c r="A1989" s="19">
        <v>24</v>
      </c>
      <c r="B1989" s="20" t="s">
        <v>101</v>
      </c>
      <c r="C1989" s="19" t="s">
        <v>175</v>
      </c>
      <c r="D1989" s="19" t="s">
        <v>102</v>
      </c>
      <c r="E1989" s="19" t="s">
        <v>60</v>
      </c>
      <c r="F1989" s="19" t="s">
        <v>461</v>
      </c>
      <c r="G1989" s="19" t="s">
        <v>358</v>
      </c>
      <c r="H1989" s="19" t="s">
        <v>100</v>
      </c>
      <c r="I1989" s="19" t="s">
        <v>64</v>
      </c>
      <c r="J1989" s="19" t="s">
        <v>462</v>
      </c>
      <c r="K1989" s="19" t="s">
        <v>463</v>
      </c>
      <c r="L1989" s="19" t="s">
        <v>464</v>
      </c>
      <c r="M1989" s="19" t="s">
        <v>465</v>
      </c>
      <c r="N1989" s="20" t="s">
        <v>466</v>
      </c>
      <c r="O1989" s="16">
        <v>0.64122271837410516</v>
      </c>
      <c r="P1989" s="16">
        <v>0.7130302387742542</v>
      </c>
      <c r="Q1989" s="20" t="s">
        <v>467</v>
      </c>
      <c r="R1989" s="20" t="s">
        <v>468</v>
      </c>
      <c r="S1989" s="20" t="s">
        <v>215</v>
      </c>
      <c r="T1989" s="20" t="s">
        <v>469</v>
      </c>
      <c r="U1989" s="19" t="s">
        <v>74</v>
      </c>
      <c r="V1989" s="19">
        <v>1071.327</v>
      </c>
      <c r="W1989" s="19">
        <v>3.6841329999999999E-6</v>
      </c>
      <c r="X1989" s="19">
        <v>9086.2710000000006</v>
      </c>
      <c r="Y1989" s="19">
        <v>7511.3050000000003</v>
      </c>
      <c r="Z1989" s="19">
        <v>8.4813220000000005</v>
      </c>
      <c r="AA1989" s="19">
        <v>7.011215</v>
      </c>
      <c r="AB1989" s="19">
        <v>7.9166510000000002E-3</v>
      </c>
      <c r="AC1989" s="19">
        <v>6.5444199999999996E-3</v>
      </c>
      <c r="AD1989" s="19">
        <v>3.1246320000000001E-5</v>
      </c>
      <c r="AE1989" s="19">
        <v>2.5830249999999999E-5</v>
      </c>
      <c r="AF1989" s="19">
        <v>0.74870530000000002</v>
      </c>
      <c r="AG1989" s="19">
        <v>0.59879450000000001</v>
      </c>
      <c r="AH1989" s="19">
        <v>4.1733809999999997E-5</v>
      </c>
      <c r="AI1989" s="19">
        <v>4.3137089999999997E-5</v>
      </c>
      <c r="AJ1989" s="19">
        <v>1.634831E-4</v>
      </c>
      <c r="AK1989" s="19">
        <v>3852.98</v>
      </c>
      <c r="AL1989" s="19">
        <v>4139.2079999999996</v>
      </c>
      <c r="AM1989" s="19">
        <v>3.5964550000000002</v>
      </c>
      <c r="AN1989" s="19">
        <v>3.863626</v>
      </c>
      <c r="AO1989" s="19">
        <v>3.3570090000000002E-3</v>
      </c>
      <c r="AP1989" s="19">
        <v>3.6063929999999998E-3</v>
      </c>
      <c r="AQ1989" s="19">
        <v>5.8795980000000004E-4</v>
      </c>
      <c r="AR1989" s="19">
        <v>6.3163780000000005E-4</v>
      </c>
      <c r="AS1989" s="19">
        <v>3.4503900000000001</v>
      </c>
      <c r="AT1989" s="19">
        <v>1.2985089999999999</v>
      </c>
      <c r="AU1989" s="19">
        <v>1.7040379999999999E-4</v>
      </c>
      <c r="AV1989" s="19">
        <v>4.8643299999999998E-4</v>
      </c>
      <c r="AW1989" s="19">
        <v>1.361419E-5</v>
      </c>
      <c r="AX1989" s="19">
        <v>3.3291339999999998E-4</v>
      </c>
      <c r="AY1989" s="19">
        <v>3.465276E-4</v>
      </c>
      <c r="AZ1989" s="19">
        <v>1372</v>
      </c>
      <c r="BA1989" s="19">
        <v>0</v>
      </c>
      <c r="BB1989" s="19">
        <v>1431</v>
      </c>
      <c r="BC1989" s="19">
        <v>0</v>
      </c>
      <c r="BD1989" s="19">
        <v>396</v>
      </c>
      <c r="BE1989" s="19">
        <v>0</v>
      </c>
      <c r="BF1989" s="19">
        <v>230</v>
      </c>
      <c r="BG1989" s="19">
        <v>0</v>
      </c>
      <c r="BH1989" s="26"/>
      <c r="BI1989" s="22">
        <v>1.3999999999999999E-2</v>
      </c>
      <c r="BJ1989" s="22">
        <v>1.2999999999999999E-2</v>
      </c>
      <c r="BK1989" s="22">
        <v>1E-3</v>
      </c>
      <c r="BL1989" s="22">
        <v>13.651999999999996</v>
      </c>
      <c r="BM1989" s="12">
        <v>1.025490770583065E-3</v>
      </c>
      <c r="BN1989" s="12">
        <v>9.5224142982713183E-4</v>
      </c>
      <c r="BO1989" s="12">
        <v>7.3249340755933225E-5</v>
      </c>
      <c r="BP1989" s="16">
        <v>0.64122271837410516</v>
      </c>
      <c r="BQ1989" s="16">
        <v>0.7130302387742542</v>
      </c>
      <c r="BR1989" s="15">
        <v>6.1059883818219819E-4</v>
      </c>
      <c r="BS1989" s="15">
        <v>5.2228994929259776E-5</v>
      </c>
      <c r="BT1989" s="15">
        <v>6.6282783311145802E-4</v>
      </c>
      <c r="BU1989" s="17">
        <v>1.4708365401482517</v>
      </c>
      <c r="BV1989" s="15">
        <v>8.9809108257044663E-4</v>
      </c>
      <c r="BW1989" s="15">
        <v>7.6820314197173026E-5</v>
      </c>
      <c r="BX1989" s="15">
        <v>9.749113967676197E-4</v>
      </c>
      <c r="BY1989" s="17">
        <v>9.0489255776376211E-3</v>
      </c>
      <c r="BZ1989" s="17">
        <v>8.3358953388633673E-3</v>
      </c>
      <c r="CA1989" s="17">
        <v>7.1303023877425419E-4</v>
      </c>
      <c r="CB1989" s="17">
        <v>9.2817927943399834</v>
      </c>
    </row>
    <row r="1990" spans="1:80" x14ac:dyDescent="0.25">
      <c r="A1990" s="19">
        <v>25</v>
      </c>
      <c r="B1990" s="20" t="s">
        <v>176</v>
      </c>
      <c r="C1990" s="19" t="s">
        <v>177</v>
      </c>
      <c r="D1990" s="19" t="s">
        <v>178</v>
      </c>
      <c r="E1990" s="19" t="s">
        <v>78</v>
      </c>
      <c r="F1990" s="19" t="s">
        <v>461</v>
      </c>
      <c r="G1990" s="19" t="s">
        <v>358</v>
      </c>
      <c r="H1990" s="19" t="s">
        <v>100</v>
      </c>
      <c r="I1990" s="19" t="s">
        <v>64</v>
      </c>
      <c r="J1990" s="19" t="s">
        <v>462</v>
      </c>
      <c r="K1990" s="19" t="s">
        <v>463</v>
      </c>
      <c r="L1990" s="19" t="s">
        <v>464</v>
      </c>
      <c r="M1990" s="19" t="s">
        <v>465</v>
      </c>
      <c r="N1990" s="20" t="s">
        <v>466</v>
      </c>
      <c r="O1990" s="16">
        <v>0.64122271837410516</v>
      </c>
      <c r="P1990" s="16">
        <v>0.7130302387742542</v>
      </c>
      <c r="Q1990" s="20" t="s">
        <v>467</v>
      </c>
      <c r="R1990" s="20" t="s">
        <v>468</v>
      </c>
      <c r="S1990" s="20" t="s">
        <v>215</v>
      </c>
      <c r="T1990" s="20" t="s">
        <v>469</v>
      </c>
      <c r="U1990" s="19" t="s">
        <v>74</v>
      </c>
      <c r="V1990" s="19">
        <v>495.51029999999997</v>
      </c>
      <c r="W1990" s="19">
        <v>2.9738680000000002E-4</v>
      </c>
      <c r="X1990" s="19">
        <v>9086.2710000000006</v>
      </c>
      <c r="Y1990" s="19">
        <v>7511.3050000000003</v>
      </c>
      <c r="Z1990" s="19">
        <v>18.337199999999999</v>
      </c>
      <c r="AA1990" s="19">
        <v>15.15873</v>
      </c>
      <c r="AB1990" s="19">
        <v>3.7006690000000002E-2</v>
      </c>
      <c r="AC1990" s="19">
        <v>3.0592149999999999E-2</v>
      </c>
      <c r="AD1990" s="19">
        <v>5.4532399999999998E-3</v>
      </c>
      <c r="AE1990" s="19">
        <v>4.5080040000000004E-3</v>
      </c>
      <c r="AF1990" s="19">
        <v>7.9832520000000002</v>
      </c>
      <c r="AG1990" s="19">
        <v>4.2398389999999999</v>
      </c>
      <c r="AH1990" s="19">
        <v>6.8308490000000002E-4</v>
      </c>
      <c r="AI1990" s="19">
        <v>1.0632490000000001E-3</v>
      </c>
      <c r="AJ1990" s="19">
        <v>4.5795299999999998E-4</v>
      </c>
      <c r="AK1990" s="19">
        <v>3852.98</v>
      </c>
      <c r="AL1990" s="19">
        <v>4139.2079999999996</v>
      </c>
      <c r="AM1990" s="19">
        <v>7.7757820000000004</v>
      </c>
      <c r="AN1990" s="19">
        <v>8.3534240000000004</v>
      </c>
      <c r="AO1990" s="19">
        <v>1.569247E-2</v>
      </c>
      <c r="AP1990" s="19">
        <v>1.685822E-2</v>
      </c>
      <c r="AQ1990" s="19">
        <v>3.5609420000000001E-3</v>
      </c>
      <c r="AR1990" s="19">
        <v>3.8254750000000001E-3</v>
      </c>
      <c r="AS1990" s="19">
        <v>53.623550000000002</v>
      </c>
      <c r="AT1990" s="19">
        <v>18.109449999999999</v>
      </c>
      <c r="AU1990" s="19">
        <v>6.6406319999999996E-5</v>
      </c>
      <c r="AV1990" s="19">
        <v>2.1124189999999999E-4</v>
      </c>
      <c r="AW1990" s="21">
        <v>2.0170680000000001E-4</v>
      </c>
      <c r="AX1990" s="21">
        <v>1.711676E-4</v>
      </c>
      <c r="AY1990" s="21">
        <v>3.7287449999999999E-4</v>
      </c>
      <c r="AZ1990" s="19">
        <v>124</v>
      </c>
      <c r="BA1990" s="19">
        <v>0</v>
      </c>
      <c r="BB1990" s="19">
        <v>109</v>
      </c>
      <c r="BC1990" s="19">
        <v>0</v>
      </c>
      <c r="BD1990" s="19">
        <v>355</v>
      </c>
      <c r="BE1990" s="19">
        <v>0</v>
      </c>
      <c r="BF1990" s="19">
        <v>206</v>
      </c>
      <c r="BG1990" s="19">
        <v>0</v>
      </c>
      <c r="BH1990" s="26"/>
      <c r="BI1990" s="22">
        <v>2E-3</v>
      </c>
      <c r="BJ1990" s="22">
        <v>2E-3</v>
      </c>
      <c r="BK1990" s="22">
        <v>0</v>
      </c>
      <c r="BL1990" s="22">
        <v>33.815999999999995</v>
      </c>
      <c r="BM1990" s="12">
        <v>5.9143600662408334E-5</v>
      </c>
      <c r="BN1990" s="12">
        <v>5.9143600662408334E-5</v>
      </c>
      <c r="BO1990" s="12">
        <v>0</v>
      </c>
      <c r="BP1990" s="16">
        <v>0.64122271837410516</v>
      </c>
      <c r="BQ1990" s="16">
        <v>0.7130302387742542</v>
      </c>
      <c r="BR1990" s="15">
        <v>3.7924220391182E-5</v>
      </c>
      <c r="BS1990" s="15">
        <v>0</v>
      </c>
      <c r="BT1990" s="15">
        <v>3.7924220391182E-5</v>
      </c>
      <c r="BU1990" s="17">
        <v>1.3371864650982324</v>
      </c>
      <c r="BV1990" s="15">
        <v>5.0711754206490965E-5</v>
      </c>
      <c r="BW1990" s="15">
        <v>0</v>
      </c>
      <c r="BX1990" s="15">
        <v>5.0711754206490965E-5</v>
      </c>
      <c r="BY1990" s="17">
        <v>1.2824454367482104E-3</v>
      </c>
      <c r="BZ1990" s="17">
        <v>1.2824454367482104E-3</v>
      </c>
      <c r="CA1990" s="17">
        <v>0</v>
      </c>
      <c r="CB1990" s="17">
        <v>25.28891884761622</v>
      </c>
    </row>
    <row r="1991" spans="1:80" x14ac:dyDescent="0.25">
      <c r="A1991" s="19">
        <v>27</v>
      </c>
      <c r="B1991" s="20" t="s">
        <v>105</v>
      </c>
      <c r="C1991" s="19" t="s">
        <v>106</v>
      </c>
      <c r="D1991" s="19" t="s">
        <v>59</v>
      </c>
      <c r="E1991" s="19" t="s">
        <v>60</v>
      </c>
      <c r="F1991" s="19" t="s">
        <v>461</v>
      </c>
      <c r="G1991" s="19" t="s">
        <v>358</v>
      </c>
      <c r="H1991" s="19" t="s">
        <v>100</v>
      </c>
      <c r="I1991" s="19" t="s">
        <v>64</v>
      </c>
      <c r="J1991" s="19" t="s">
        <v>462</v>
      </c>
      <c r="K1991" s="19" t="s">
        <v>463</v>
      </c>
      <c r="L1991" s="19" t="s">
        <v>464</v>
      </c>
      <c r="M1991" s="19" t="s">
        <v>465</v>
      </c>
      <c r="N1991" s="20" t="s">
        <v>466</v>
      </c>
      <c r="O1991" s="16">
        <v>0.64122271837410516</v>
      </c>
      <c r="P1991" s="16">
        <v>0.7130302387742542</v>
      </c>
      <c r="Q1991" s="20" t="s">
        <v>467</v>
      </c>
      <c r="R1991" s="20" t="s">
        <v>468</v>
      </c>
      <c r="S1991" s="20" t="s">
        <v>215</v>
      </c>
      <c r="T1991" s="20" t="s">
        <v>469</v>
      </c>
      <c r="U1991" s="19" t="s">
        <v>74</v>
      </c>
      <c r="V1991" s="19">
        <v>1551.4359999999999</v>
      </c>
      <c r="W1991" s="19">
        <v>8.6787009999999998E-6</v>
      </c>
      <c r="X1991" s="19">
        <v>9086.2710000000006</v>
      </c>
      <c r="Y1991" s="19">
        <v>7511.3050000000003</v>
      </c>
      <c r="Z1991" s="19">
        <v>5.8566839999999996</v>
      </c>
      <c r="AA1991" s="19">
        <v>4.8415169999999996</v>
      </c>
      <c r="AB1991" s="19">
        <v>3.7750079999999998E-3</v>
      </c>
      <c r="AC1991" s="19">
        <v>3.120669E-3</v>
      </c>
      <c r="AD1991" s="19">
        <v>5.0828409999999997E-5</v>
      </c>
      <c r="AE1991" s="19">
        <v>4.2018080000000002E-5</v>
      </c>
      <c r="AF1991" s="19">
        <v>7.2278159999999994E-2</v>
      </c>
      <c r="AG1991" s="19">
        <v>6.1817370000000003E-2</v>
      </c>
      <c r="AH1991" s="19">
        <v>7.0323330000000004E-4</v>
      </c>
      <c r="AI1991" s="19">
        <v>6.7971320000000004E-4</v>
      </c>
      <c r="AJ1991" s="19">
        <v>8.4358510000000003E-5</v>
      </c>
      <c r="AK1991" s="19">
        <v>3852.98</v>
      </c>
      <c r="AL1991" s="19">
        <v>4139.2079999999996</v>
      </c>
      <c r="AM1991" s="19">
        <v>2.4834930000000002</v>
      </c>
      <c r="AN1991" s="19">
        <v>2.6679849999999998</v>
      </c>
      <c r="AO1991" s="19">
        <v>1.6007700000000001E-3</v>
      </c>
      <c r="AP1991" s="19">
        <v>1.7196869999999999E-3</v>
      </c>
      <c r="AQ1991" s="19">
        <v>2.0950370000000001E-4</v>
      </c>
      <c r="AR1991" s="19">
        <v>2.2506720000000001E-4</v>
      </c>
      <c r="AS1991" s="19">
        <v>0.62634650000000003</v>
      </c>
      <c r="AT1991" s="19">
        <v>0.232154</v>
      </c>
      <c r="AU1991" s="19">
        <v>3.3448529999999997E-4</v>
      </c>
      <c r="AV1991" s="19">
        <v>9.6947359999999998E-4</v>
      </c>
      <c r="AW1991" s="19">
        <v>1.4293260000000001E-4</v>
      </c>
      <c r="AX1991" s="19">
        <v>7.6560910000000003E-4</v>
      </c>
      <c r="AY1991" s="19">
        <v>9.0854170000000004E-4</v>
      </c>
      <c r="AZ1991" s="19">
        <v>143</v>
      </c>
      <c r="BA1991" s="19">
        <v>0</v>
      </c>
      <c r="BB1991" s="19">
        <v>129</v>
      </c>
      <c r="BC1991" s="19">
        <v>0</v>
      </c>
      <c r="BD1991" s="19">
        <v>322</v>
      </c>
      <c r="BE1991" s="19">
        <v>0</v>
      </c>
      <c r="BF1991" s="19">
        <v>163</v>
      </c>
      <c r="BG1991" s="19">
        <v>0</v>
      </c>
      <c r="BH1991" s="26"/>
      <c r="BI1991" s="22">
        <v>4.0000000000000001E-3</v>
      </c>
      <c r="BJ1991" s="22">
        <v>3.0000000000000001E-3</v>
      </c>
      <c r="BK1991" s="22">
        <v>1E-3</v>
      </c>
      <c r="BL1991" s="22">
        <v>4.2429999999999986</v>
      </c>
      <c r="BM1991" s="12">
        <v>9.4272920103700248E-4</v>
      </c>
      <c r="BN1991" s="12">
        <v>7.0704690077775189E-4</v>
      </c>
      <c r="BO1991" s="12">
        <v>2.3568230025925062E-4</v>
      </c>
      <c r="BP1991" s="16">
        <v>0.64122271837410516</v>
      </c>
      <c r="BQ1991" s="16">
        <v>0.7130302387742542</v>
      </c>
      <c r="BR1991" s="15">
        <v>4.5337453573469628E-4</v>
      </c>
      <c r="BS1991" s="15">
        <v>1.6804860682871893E-4</v>
      </c>
      <c r="BT1991" s="15">
        <v>6.2142314256341525E-4</v>
      </c>
      <c r="BU1991" s="17">
        <v>1.4169886043077378</v>
      </c>
      <c r="BV1991" s="15">
        <v>6.4242655061937592E-4</v>
      </c>
      <c r="BW1991" s="15">
        <v>2.3812296084608622E-4</v>
      </c>
      <c r="BX1991" s="15">
        <v>8.8054951146546211E-4</v>
      </c>
      <c r="BY1991" s="17">
        <v>2.6366983938965697E-3</v>
      </c>
      <c r="BZ1991" s="17">
        <v>1.9236681551223155E-3</v>
      </c>
      <c r="CA1991" s="17">
        <v>7.1303023877425419E-4</v>
      </c>
      <c r="CB1991" s="17">
        <v>2.9943783507510235</v>
      </c>
    </row>
    <row r="1992" spans="1:80" x14ac:dyDescent="0.25">
      <c r="A1992" s="19">
        <v>28</v>
      </c>
      <c r="B1992" s="20" t="s">
        <v>107</v>
      </c>
      <c r="C1992" s="19" t="s">
        <v>108</v>
      </c>
      <c r="D1992" s="19" t="s">
        <v>81</v>
      </c>
      <c r="E1992" s="19" t="s">
        <v>78</v>
      </c>
      <c r="F1992" s="19" t="s">
        <v>461</v>
      </c>
      <c r="G1992" s="19" t="s">
        <v>358</v>
      </c>
      <c r="H1992" s="19" t="s">
        <v>100</v>
      </c>
      <c r="I1992" s="19" t="s">
        <v>64</v>
      </c>
      <c r="J1992" s="19" t="s">
        <v>462</v>
      </c>
      <c r="K1992" s="19" t="s">
        <v>463</v>
      </c>
      <c r="L1992" s="19" t="s">
        <v>464</v>
      </c>
      <c r="M1992" s="19" t="s">
        <v>465</v>
      </c>
      <c r="N1992" s="20" t="s">
        <v>466</v>
      </c>
      <c r="O1992" s="16">
        <v>0.64122271837410516</v>
      </c>
      <c r="P1992" s="16">
        <v>0.7130302387742542</v>
      </c>
      <c r="Q1992" s="20" t="s">
        <v>467</v>
      </c>
      <c r="R1992" s="20" t="s">
        <v>468</v>
      </c>
      <c r="S1992" s="20" t="s">
        <v>215</v>
      </c>
      <c r="T1992" s="20" t="s">
        <v>469</v>
      </c>
      <c r="U1992" s="19" t="s">
        <v>74</v>
      </c>
      <c r="V1992" s="19">
        <v>549.58900000000006</v>
      </c>
      <c r="W1992" s="19">
        <v>1.189751E-4</v>
      </c>
      <c r="X1992" s="19">
        <v>9086.2710000000006</v>
      </c>
      <c r="Y1992" s="19">
        <v>7511.3050000000003</v>
      </c>
      <c r="Z1992" s="19">
        <v>16.53284</v>
      </c>
      <c r="AA1992" s="19">
        <v>13.66713</v>
      </c>
      <c r="AB1992" s="19">
        <v>3.00822E-2</v>
      </c>
      <c r="AC1992" s="19">
        <v>2.486791E-2</v>
      </c>
      <c r="AD1992" s="19">
        <v>1.9669959999999999E-3</v>
      </c>
      <c r="AE1992" s="19">
        <v>1.6260479999999999E-3</v>
      </c>
      <c r="AF1992" s="19">
        <v>0.3746621</v>
      </c>
      <c r="AG1992" s="19">
        <v>0.23458879999999999</v>
      </c>
      <c r="AH1992" s="19">
        <v>5.2500539999999997E-3</v>
      </c>
      <c r="AI1992" s="19">
        <v>6.9314820000000001E-3</v>
      </c>
      <c r="AJ1992" s="19">
        <v>8.1621000000000005E-4</v>
      </c>
      <c r="AK1992" s="19">
        <v>3852.98</v>
      </c>
      <c r="AL1992" s="19">
        <v>4139.2079999999996</v>
      </c>
      <c r="AM1992" s="19">
        <v>7.0106570000000001</v>
      </c>
      <c r="AN1992" s="19">
        <v>7.5314589999999999</v>
      </c>
      <c r="AO1992" s="19">
        <v>1.2756180000000001E-2</v>
      </c>
      <c r="AP1992" s="19">
        <v>1.37038E-2</v>
      </c>
      <c r="AQ1992" s="19">
        <v>5.7221679999999997E-3</v>
      </c>
      <c r="AR1992" s="19">
        <v>6.1472530000000001E-3</v>
      </c>
      <c r="AS1992" s="19">
        <v>7.3445919999999996</v>
      </c>
      <c r="AT1992" s="19">
        <v>2.7846350000000002</v>
      </c>
      <c r="AU1992" s="19">
        <v>7.7909949999999996E-4</v>
      </c>
      <c r="AV1992" s="19">
        <v>2.2075609999999998E-3</v>
      </c>
      <c r="AW1992" s="21">
        <v>5.385648E-4</v>
      </c>
      <c r="AX1992" s="21">
        <v>2.0360370000000001E-3</v>
      </c>
      <c r="AY1992" s="21">
        <v>2.5746020000000001E-3</v>
      </c>
      <c r="AZ1992" s="19">
        <v>25</v>
      </c>
      <c r="BA1992" s="19">
        <v>1</v>
      </c>
      <c r="BB1992" s="19">
        <v>20</v>
      </c>
      <c r="BC1992" s="19">
        <v>1</v>
      </c>
      <c r="BD1992" s="19">
        <v>135</v>
      </c>
      <c r="BE1992" s="19">
        <v>0</v>
      </c>
      <c r="BF1992" s="19">
        <v>67</v>
      </c>
      <c r="BG1992" s="19">
        <v>0</v>
      </c>
      <c r="BH1992" s="26"/>
      <c r="BI1992" s="22">
        <v>5.7999999999999996E-2</v>
      </c>
      <c r="BJ1992" s="22">
        <v>5.3999999999999999E-2</v>
      </c>
      <c r="BK1992" s="22">
        <v>4.0000000000000001E-3</v>
      </c>
      <c r="BL1992" s="22">
        <v>17.653999999999993</v>
      </c>
      <c r="BM1992" s="12">
        <v>3.2853744193950389E-3</v>
      </c>
      <c r="BN1992" s="12">
        <v>3.0587968732298642E-3</v>
      </c>
      <c r="BO1992" s="12">
        <v>2.2657754616517512E-4</v>
      </c>
      <c r="BP1992" s="16">
        <v>0.64122271837410516</v>
      </c>
      <c r="BQ1992" s="16">
        <v>0.7130302387742542</v>
      </c>
      <c r="BR1992" s="15">
        <v>1.9613700460066668E-3</v>
      </c>
      <c r="BS1992" s="15">
        <v>1.6155664184303942E-4</v>
      </c>
      <c r="BT1992" s="15">
        <v>2.1229266878497063E-3</v>
      </c>
      <c r="BU1992" s="17">
        <v>1.3174513140842181</v>
      </c>
      <c r="BV1992" s="15">
        <v>2.5840095445169063E-3</v>
      </c>
      <c r="BW1992" s="15">
        <v>2.1284301009514566E-4</v>
      </c>
      <c r="BX1992" s="15">
        <v>2.7968525546120523E-3</v>
      </c>
      <c r="BY1992" s="17">
        <v>3.7478147747298692E-2</v>
      </c>
      <c r="BZ1992" s="17">
        <v>3.4626026792201677E-2</v>
      </c>
      <c r="CA1992" s="17">
        <v>2.8521209550970168E-3</v>
      </c>
      <c r="CB1992" s="17">
        <v>13.400115671273648</v>
      </c>
    </row>
    <row r="1993" spans="1:80" x14ac:dyDescent="0.25">
      <c r="A1993" s="19">
        <v>29</v>
      </c>
      <c r="B1993" s="20" t="s">
        <v>109</v>
      </c>
      <c r="C1993" s="19" t="s">
        <v>110</v>
      </c>
      <c r="D1993" s="19" t="s">
        <v>81</v>
      </c>
      <c r="E1993" s="19" t="s">
        <v>78</v>
      </c>
      <c r="F1993" s="19" t="s">
        <v>461</v>
      </c>
      <c r="G1993" s="19" t="s">
        <v>358</v>
      </c>
      <c r="H1993" s="19" t="s">
        <v>100</v>
      </c>
      <c r="I1993" s="19" t="s">
        <v>64</v>
      </c>
      <c r="J1993" s="19" t="s">
        <v>462</v>
      </c>
      <c r="K1993" s="19" t="s">
        <v>463</v>
      </c>
      <c r="L1993" s="19" t="s">
        <v>464</v>
      </c>
      <c r="M1993" s="19" t="s">
        <v>465</v>
      </c>
      <c r="N1993" s="20" t="s">
        <v>466</v>
      </c>
      <c r="O1993" s="16">
        <v>0.64122271837410516</v>
      </c>
      <c r="P1993" s="16">
        <v>0.7130302387742542</v>
      </c>
      <c r="Q1993" s="20" t="s">
        <v>467</v>
      </c>
      <c r="R1993" s="20" t="s">
        <v>468</v>
      </c>
      <c r="S1993" s="20" t="s">
        <v>215</v>
      </c>
      <c r="T1993" s="20" t="s">
        <v>469</v>
      </c>
      <c r="U1993" s="19" t="s">
        <v>74</v>
      </c>
      <c r="V1993" s="19">
        <v>472.76920000000001</v>
      </c>
      <c r="W1993" s="19">
        <v>1.9200760000000001E-5</v>
      </c>
      <c r="X1993" s="19">
        <v>9086.2710000000006</v>
      </c>
      <c r="Y1993" s="19">
        <v>7511.3050000000003</v>
      </c>
      <c r="Z1993" s="19">
        <v>19.219249999999999</v>
      </c>
      <c r="AA1993" s="19">
        <v>15.887890000000001</v>
      </c>
      <c r="AB1993" s="19">
        <v>4.0652510000000003E-2</v>
      </c>
      <c r="AC1993" s="19">
        <v>3.360602E-2</v>
      </c>
      <c r="AD1993" s="19">
        <v>3.690244E-4</v>
      </c>
      <c r="AE1993" s="19">
        <v>3.0505970000000002E-4</v>
      </c>
      <c r="AF1993" s="19">
        <v>0.35908669999999998</v>
      </c>
      <c r="AG1993" s="19">
        <v>0.25948500000000002</v>
      </c>
      <c r="AH1993" s="19">
        <v>1.027675E-3</v>
      </c>
      <c r="AI1993" s="19">
        <v>1.175635E-3</v>
      </c>
      <c r="AJ1993" s="19">
        <v>2.2221200000000001E-4</v>
      </c>
      <c r="AK1993" s="19">
        <v>3852.98</v>
      </c>
      <c r="AL1993" s="19">
        <v>4139.2079999999996</v>
      </c>
      <c r="AM1993" s="19">
        <v>8.149813</v>
      </c>
      <c r="AN1993" s="19">
        <v>8.7552400000000006</v>
      </c>
      <c r="AO1993" s="19">
        <v>1.7238460000000001E-2</v>
      </c>
      <c r="AP1993" s="19">
        <v>1.851906E-2</v>
      </c>
      <c r="AQ1993" s="19">
        <v>1.8109860000000001E-3</v>
      </c>
      <c r="AR1993" s="19">
        <v>1.9455200000000001E-3</v>
      </c>
      <c r="AS1993" s="19">
        <v>6.2785849999999996</v>
      </c>
      <c r="AT1993" s="19">
        <v>2.3880729999999999</v>
      </c>
      <c r="AU1993" s="19">
        <v>2.8843860000000001E-4</v>
      </c>
      <c r="AV1993" s="19">
        <v>8.1468169999999996E-4</v>
      </c>
      <c r="AW1993" s="21">
        <v>1.15223E-4</v>
      </c>
      <c r="AX1993" s="21">
        <v>7.3483550000000004E-4</v>
      </c>
      <c r="AY1993" s="21">
        <v>8.5005849999999995E-4</v>
      </c>
      <c r="AZ1993" s="19">
        <v>112</v>
      </c>
      <c r="BA1993" s="19">
        <v>0</v>
      </c>
      <c r="BB1993" s="19">
        <v>85</v>
      </c>
      <c r="BC1993" s="19">
        <v>0</v>
      </c>
      <c r="BD1993" s="19">
        <v>257</v>
      </c>
      <c r="BE1993" s="19">
        <v>0</v>
      </c>
      <c r="BF1993" s="19">
        <v>144</v>
      </c>
      <c r="BG1993" s="19">
        <v>0</v>
      </c>
      <c r="BH1993" s="26"/>
      <c r="BI1993" s="22">
        <v>5.7999999999999996E-2</v>
      </c>
      <c r="BJ1993" s="22">
        <v>5.3999999999999999E-2</v>
      </c>
      <c r="BK1993" s="22">
        <v>4.0000000000000001E-3</v>
      </c>
      <c r="BL1993" s="22">
        <v>16.986999999999998</v>
      </c>
      <c r="BM1993" s="12">
        <v>3.4143756990639902E-3</v>
      </c>
      <c r="BN1993" s="12">
        <v>3.1789015129216462E-3</v>
      </c>
      <c r="BO1993" s="12">
        <v>2.3547418614234416E-4</v>
      </c>
      <c r="BP1993" s="16">
        <v>0.64122271837410516</v>
      </c>
      <c r="BQ1993" s="16">
        <v>0.7130302387742542</v>
      </c>
      <c r="BR1993" s="15">
        <v>2.0383838695591737E-3</v>
      </c>
      <c r="BS1993" s="15">
        <v>1.6790021517024885E-4</v>
      </c>
      <c r="BT1993" s="15">
        <v>2.2062840847294225E-3</v>
      </c>
      <c r="BU1993" s="17">
        <v>1.311023479840995</v>
      </c>
      <c r="BV1993" s="15">
        <v>2.6723691139212209E-3</v>
      </c>
      <c r="BW1993" s="15">
        <v>2.2012112435855147E-4</v>
      </c>
      <c r="BX1993" s="15">
        <v>2.8924902382797719E-3</v>
      </c>
      <c r="BY1993" s="17">
        <v>3.7478147747298692E-2</v>
      </c>
      <c r="BZ1993" s="17">
        <v>3.4626026792201677E-2</v>
      </c>
      <c r="CA1993" s="17">
        <v>2.8521209550970168E-3</v>
      </c>
      <c r="CB1993" s="17">
        <v>12.957052456497754</v>
      </c>
    </row>
    <row r="1994" spans="1:80" x14ac:dyDescent="0.25">
      <c r="A1994" s="19">
        <v>30</v>
      </c>
      <c r="B1994" s="20" t="s">
        <v>111</v>
      </c>
      <c r="C1994" s="19" t="s">
        <v>112</v>
      </c>
      <c r="D1994" s="19" t="s">
        <v>63</v>
      </c>
      <c r="E1994" s="19" t="s">
        <v>78</v>
      </c>
      <c r="F1994" s="19" t="s">
        <v>461</v>
      </c>
      <c r="G1994" s="19" t="s">
        <v>358</v>
      </c>
      <c r="H1994" s="19" t="s">
        <v>100</v>
      </c>
      <c r="I1994" s="19" t="s">
        <v>64</v>
      </c>
      <c r="J1994" s="19" t="s">
        <v>462</v>
      </c>
      <c r="K1994" s="19" t="s">
        <v>463</v>
      </c>
      <c r="L1994" s="19" t="s">
        <v>464</v>
      </c>
      <c r="M1994" s="19" t="s">
        <v>465</v>
      </c>
      <c r="N1994" s="20" t="s">
        <v>466</v>
      </c>
      <c r="O1994" s="16">
        <v>0.64122271837410516</v>
      </c>
      <c r="P1994" s="16">
        <v>0.7130302387742542</v>
      </c>
      <c r="Q1994" s="20" t="s">
        <v>467</v>
      </c>
      <c r="R1994" s="20" t="s">
        <v>468</v>
      </c>
      <c r="S1994" s="20" t="s">
        <v>215</v>
      </c>
      <c r="T1994" s="20" t="s">
        <v>469</v>
      </c>
      <c r="U1994" s="19" t="s">
        <v>74</v>
      </c>
      <c r="V1994" s="19">
        <v>318.2534</v>
      </c>
      <c r="W1994" s="19">
        <v>6.8296650000000003E-5</v>
      </c>
      <c r="X1994" s="19">
        <v>9086.2710000000006</v>
      </c>
      <c r="Y1994" s="19">
        <v>7511.3050000000003</v>
      </c>
      <c r="Z1994" s="19">
        <v>28.550429999999999</v>
      </c>
      <c r="AA1994" s="19">
        <v>23.601649999999999</v>
      </c>
      <c r="AB1994" s="19">
        <v>8.9709750000000005E-2</v>
      </c>
      <c r="AC1994" s="19">
        <v>7.4159939999999994E-2</v>
      </c>
      <c r="AD1994" s="19">
        <v>1.9498989999999999E-3</v>
      </c>
      <c r="AE1994" s="19">
        <v>1.6119140000000001E-3</v>
      </c>
      <c r="AF1994" s="19">
        <v>0.70002640000000005</v>
      </c>
      <c r="AG1994" s="19">
        <v>0.64454800000000001</v>
      </c>
      <c r="AH1994" s="19">
        <v>2.785465E-3</v>
      </c>
      <c r="AI1994" s="19">
        <v>2.500843E-3</v>
      </c>
      <c r="AJ1994" s="19">
        <v>8.4467449999999996E-4</v>
      </c>
      <c r="AK1994" s="19">
        <v>3852.98</v>
      </c>
      <c r="AL1994" s="19">
        <v>4139.2079999999996</v>
      </c>
      <c r="AM1994" s="19">
        <v>12.106640000000001</v>
      </c>
      <c r="AN1994" s="19">
        <v>13.00601</v>
      </c>
      <c r="AO1994" s="19">
        <v>3.8040900000000002E-2</v>
      </c>
      <c r="AP1994" s="19">
        <v>4.0866850000000003E-2</v>
      </c>
      <c r="AQ1994" s="19">
        <v>1.022617E-2</v>
      </c>
      <c r="AR1994" s="19">
        <v>1.098585E-2</v>
      </c>
      <c r="AS1994" s="19">
        <v>14.642010000000001</v>
      </c>
      <c r="AT1994" s="19">
        <v>7.3669500000000001</v>
      </c>
      <c r="AU1994" s="19">
        <v>6.9841330000000004E-4</v>
      </c>
      <c r="AV1994" s="19">
        <v>1.4912339999999999E-3</v>
      </c>
      <c r="AW1994" s="21">
        <v>2.0120000000000001E-4</v>
      </c>
      <c r="AX1994" s="21">
        <v>1.37126E-3</v>
      </c>
      <c r="AY1994" s="21">
        <v>1.5724599999999999E-3</v>
      </c>
      <c r="AZ1994" s="19">
        <v>37</v>
      </c>
      <c r="BA1994" s="19">
        <v>0</v>
      </c>
      <c r="BB1994" s="19">
        <v>29</v>
      </c>
      <c r="BC1994" s="19">
        <v>0</v>
      </c>
      <c r="BD1994" s="19">
        <v>104</v>
      </c>
      <c r="BE1994" s="19">
        <v>0</v>
      </c>
      <c r="BF1994" s="19">
        <v>41</v>
      </c>
      <c r="BG1994" s="19">
        <v>0</v>
      </c>
      <c r="BH1994" s="26"/>
      <c r="BI1994" s="22">
        <v>9.5000000000000001E-2</v>
      </c>
      <c r="BJ1994" s="22">
        <v>8.2000000000000003E-2</v>
      </c>
      <c r="BK1994" s="22">
        <v>1.2999999999999999E-2</v>
      </c>
      <c r="BL1994" s="22">
        <v>18.265999999999998</v>
      </c>
      <c r="BM1994" s="12">
        <v>5.2009197415964093E-3</v>
      </c>
      <c r="BN1994" s="12">
        <v>4.4892149348516371E-3</v>
      </c>
      <c r="BO1994" s="12">
        <v>7.1170480674477175E-4</v>
      </c>
      <c r="BP1994" s="16">
        <v>0.64122271837410516</v>
      </c>
      <c r="BQ1994" s="16">
        <v>0.7130302387742542</v>
      </c>
      <c r="BR1994" s="15">
        <v>2.8785866038911982E-3</v>
      </c>
      <c r="BS1994" s="15">
        <v>5.0746704829000909E-4</v>
      </c>
      <c r="BT1994" s="15">
        <v>3.3860536521812075E-3</v>
      </c>
      <c r="BU1994" s="17">
        <v>1.3021442361460662</v>
      </c>
      <c r="BV1994" s="15">
        <v>3.748334954504203E-3</v>
      </c>
      <c r="BW1994" s="15">
        <v>6.6079529196489274E-4</v>
      </c>
      <c r="BX1994" s="15">
        <v>4.4091302464690958E-3</v>
      </c>
      <c r="BY1994" s="17">
        <v>6.1849656010741931E-2</v>
      </c>
      <c r="BZ1994" s="17">
        <v>5.2580262906676625E-2</v>
      </c>
      <c r="CA1994" s="17">
        <v>9.269393104065304E-3</v>
      </c>
      <c r="CB1994" s="17">
        <v>14.027631880521595</v>
      </c>
    </row>
    <row r="1995" spans="1:80" x14ac:dyDescent="0.25">
      <c r="A1995" s="19">
        <v>35</v>
      </c>
      <c r="B1995" s="20" t="s">
        <v>115</v>
      </c>
      <c r="C1995" s="19" t="s">
        <v>116</v>
      </c>
      <c r="D1995" s="19" t="s">
        <v>97</v>
      </c>
      <c r="E1995" s="19" t="s">
        <v>78</v>
      </c>
      <c r="F1995" s="19" t="s">
        <v>461</v>
      </c>
      <c r="G1995" s="19" t="s">
        <v>358</v>
      </c>
      <c r="H1995" s="19" t="s">
        <v>100</v>
      </c>
      <c r="I1995" s="19" t="s">
        <v>64</v>
      </c>
      <c r="J1995" s="19" t="s">
        <v>462</v>
      </c>
      <c r="K1995" s="19" t="s">
        <v>463</v>
      </c>
      <c r="L1995" s="19" t="s">
        <v>464</v>
      </c>
      <c r="M1995" s="19" t="s">
        <v>465</v>
      </c>
      <c r="N1995" s="20" t="s">
        <v>466</v>
      </c>
      <c r="O1995" s="16">
        <v>0.64122271837410516</v>
      </c>
      <c r="P1995" s="16">
        <v>0.7130302387742542</v>
      </c>
      <c r="Q1995" s="20" t="s">
        <v>467</v>
      </c>
      <c r="R1995" s="20" t="s">
        <v>468</v>
      </c>
      <c r="S1995" s="20" t="s">
        <v>215</v>
      </c>
      <c r="T1995" s="20" t="s">
        <v>469</v>
      </c>
      <c r="U1995" s="19" t="s">
        <v>74</v>
      </c>
      <c r="V1995" s="19">
        <v>394.7765</v>
      </c>
      <c r="W1995" s="19">
        <v>8.798608E-5</v>
      </c>
      <c r="X1995" s="19">
        <v>9086.2710000000006</v>
      </c>
      <c r="Y1995" s="19">
        <v>7511.3050000000003</v>
      </c>
      <c r="Z1995" s="19">
        <v>23.01624</v>
      </c>
      <c r="AA1995" s="19">
        <v>19.026730000000001</v>
      </c>
      <c r="AB1995" s="19">
        <v>5.830196E-2</v>
      </c>
      <c r="AC1995" s="19">
        <v>4.8196210000000003E-2</v>
      </c>
      <c r="AD1995" s="19">
        <v>2.0251090000000002E-3</v>
      </c>
      <c r="AE1995" s="19">
        <v>1.6740870000000001E-3</v>
      </c>
      <c r="AF1995" s="19">
        <v>1.5898559999999999</v>
      </c>
      <c r="AG1995" s="19">
        <v>1.069348</v>
      </c>
      <c r="AH1995" s="19">
        <v>1.2737689999999999E-3</v>
      </c>
      <c r="AI1995" s="19">
        <v>1.5655210000000001E-3</v>
      </c>
      <c r="AJ1995" s="19">
        <v>7.8816209999999995E-4</v>
      </c>
      <c r="AK1995" s="19">
        <v>3852.98</v>
      </c>
      <c r="AL1995" s="19">
        <v>4139.2079999999996</v>
      </c>
      <c r="AM1995" s="19">
        <v>9.7599029999999996</v>
      </c>
      <c r="AN1995" s="19">
        <v>10.48494</v>
      </c>
      <c r="AO1995" s="19">
        <v>2.4722609999999999E-2</v>
      </c>
      <c r="AP1995" s="19">
        <v>2.6559180000000002E-2</v>
      </c>
      <c r="AQ1995" s="19">
        <v>7.6923850000000004E-3</v>
      </c>
      <c r="AR1995" s="19">
        <v>8.2638320000000005E-3</v>
      </c>
      <c r="AS1995" s="19">
        <v>21.357130000000002</v>
      </c>
      <c r="AT1995" s="19">
        <v>8.4694610000000008</v>
      </c>
      <c r="AU1995" s="19">
        <v>3.6017880000000001E-4</v>
      </c>
      <c r="AV1995" s="19">
        <v>9.7572100000000003E-4</v>
      </c>
      <c r="AW1995" s="21">
        <v>1.7550270000000001E-4</v>
      </c>
      <c r="AX1995" s="21">
        <v>8.6633779999999996E-4</v>
      </c>
      <c r="AY1995" s="21">
        <v>1.0418409999999999E-3</v>
      </c>
      <c r="AZ1995" s="19">
        <v>126</v>
      </c>
      <c r="BA1995" s="19">
        <v>1</v>
      </c>
      <c r="BB1995" s="19">
        <v>109</v>
      </c>
      <c r="BC1995" s="19">
        <v>1</v>
      </c>
      <c r="BD1995" s="19">
        <v>211</v>
      </c>
      <c r="BE1995" s="19">
        <v>0</v>
      </c>
      <c r="BF1995" s="19">
        <v>112</v>
      </c>
      <c r="BG1995" s="19">
        <v>0</v>
      </c>
      <c r="BH1995" s="26"/>
      <c r="BI1995" s="22">
        <v>5.3000000000000005E-2</v>
      </c>
      <c r="BJ1995" s="22">
        <v>0.05</v>
      </c>
      <c r="BK1995" s="22">
        <v>3.0000000000000001E-3</v>
      </c>
      <c r="BL1995" s="22">
        <v>22.499999999999996</v>
      </c>
      <c r="BM1995" s="12">
        <v>2.355555555555556E-3</v>
      </c>
      <c r="BN1995" s="12">
        <v>2.2222222222222227E-3</v>
      </c>
      <c r="BO1995" s="12">
        <v>1.3333333333333337E-4</v>
      </c>
      <c r="BP1995" s="16">
        <v>0.64122271837410516</v>
      </c>
      <c r="BQ1995" s="16">
        <v>0.7130302387742542</v>
      </c>
      <c r="BR1995" s="15">
        <v>1.4249393741646785E-3</v>
      </c>
      <c r="BS1995" s="15">
        <v>9.5070698503233914E-5</v>
      </c>
      <c r="BT1995" s="15">
        <v>1.5200100726679123E-3</v>
      </c>
      <c r="BU1995" s="17">
        <v>1.4634034851917153</v>
      </c>
      <c r="BV1995" s="15">
        <v>2.0852612463394919E-3</v>
      </c>
      <c r="BW1995" s="15">
        <v>1.391267915292433E-4</v>
      </c>
      <c r="BX1995" s="15">
        <v>2.2243880378687354E-3</v>
      </c>
      <c r="BY1995" s="17">
        <v>3.4200226635028023E-2</v>
      </c>
      <c r="BZ1995" s="17">
        <v>3.2061135918705262E-2</v>
      </c>
      <c r="CA1995" s="17">
        <v>2.1390907163227626E-3</v>
      </c>
      <c r="CB1995" s="17">
        <v>15.375117134596923</v>
      </c>
    </row>
    <row r="1996" spans="1:80" x14ac:dyDescent="0.25">
      <c r="A1996" s="19">
        <v>36</v>
      </c>
      <c r="B1996" s="20" t="s">
        <v>117</v>
      </c>
      <c r="C1996" s="19" t="s">
        <v>118</v>
      </c>
      <c r="D1996" s="19" t="s">
        <v>100</v>
      </c>
      <c r="E1996" s="19" t="s">
        <v>78</v>
      </c>
      <c r="F1996" s="19" t="s">
        <v>461</v>
      </c>
      <c r="G1996" s="19" t="s">
        <v>358</v>
      </c>
      <c r="H1996" s="19" t="s">
        <v>100</v>
      </c>
      <c r="I1996" s="19" t="s">
        <v>64</v>
      </c>
      <c r="J1996" s="19" t="s">
        <v>462</v>
      </c>
      <c r="K1996" s="19" t="s">
        <v>463</v>
      </c>
      <c r="L1996" s="19" t="s">
        <v>464</v>
      </c>
      <c r="M1996" s="19" t="s">
        <v>465</v>
      </c>
      <c r="N1996" s="20" t="s">
        <v>466</v>
      </c>
      <c r="O1996" s="16">
        <v>0.64122271837410516</v>
      </c>
      <c r="P1996" s="16">
        <v>0.7130302387742542</v>
      </c>
      <c r="Q1996" s="20" t="s">
        <v>467</v>
      </c>
      <c r="R1996" s="20" t="s">
        <v>468</v>
      </c>
      <c r="S1996" s="20" t="s">
        <v>215</v>
      </c>
      <c r="T1996" s="20" t="s">
        <v>469</v>
      </c>
      <c r="U1996" s="19" t="s">
        <v>74</v>
      </c>
      <c r="V1996" s="19">
        <v>166.0318</v>
      </c>
      <c r="W1996" s="19">
        <v>6.296416E-4</v>
      </c>
      <c r="X1996" s="19">
        <v>9086.2710000000006</v>
      </c>
      <c r="Y1996" s="19">
        <v>7511.3050000000003</v>
      </c>
      <c r="Z1996" s="19">
        <v>54.726080000000003</v>
      </c>
      <c r="AA1996" s="19">
        <v>45.240160000000003</v>
      </c>
      <c r="AB1996" s="19">
        <v>0.32961210000000002</v>
      </c>
      <c r="AC1996" s="19">
        <v>0.27247890000000002</v>
      </c>
      <c r="AD1996" s="19">
        <v>3.445782E-2</v>
      </c>
      <c r="AE1996" s="19">
        <v>2.8485090000000001E-2</v>
      </c>
      <c r="AF1996" s="19">
        <v>1.1043430000000001</v>
      </c>
      <c r="AG1996" s="19">
        <v>0.85996459999999997</v>
      </c>
      <c r="AH1996" s="19">
        <v>3.12021E-2</v>
      </c>
      <c r="AI1996" s="19">
        <v>3.3123560000000003E-2</v>
      </c>
      <c r="AJ1996" s="19">
        <v>5.1542619999999997E-3</v>
      </c>
      <c r="AK1996" s="19">
        <v>3852.98</v>
      </c>
      <c r="AL1996" s="19">
        <v>4139.2079999999996</v>
      </c>
      <c r="AM1996" s="19">
        <v>23.20628</v>
      </c>
      <c r="AN1996" s="19">
        <v>24.930209999999999</v>
      </c>
      <c r="AO1996" s="19">
        <v>0.13977010000000001</v>
      </c>
      <c r="AP1996" s="19">
        <v>0.15015319999999999</v>
      </c>
      <c r="AQ1996" s="19">
        <v>0.1196112</v>
      </c>
      <c r="AR1996" s="19">
        <v>0.12849679999999999</v>
      </c>
      <c r="AS1996" s="19">
        <v>32.047409999999999</v>
      </c>
      <c r="AT1996" s="19">
        <v>4.9951619999999997</v>
      </c>
      <c r="AU1996" s="19">
        <v>3.7323220000000002E-3</v>
      </c>
      <c r="AV1996" s="19">
        <v>2.5724259999999999E-2</v>
      </c>
      <c r="AW1996" s="21">
        <v>4.8649829999999998E-3</v>
      </c>
      <c r="AX1996" s="21">
        <v>2.194604E-2</v>
      </c>
      <c r="AY1996" s="21">
        <v>2.6811020000000001E-2</v>
      </c>
      <c r="AZ1996" s="19">
        <v>3</v>
      </c>
      <c r="BA1996" s="19">
        <v>1</v>
      </c>
      <c r="BB1996" s="19">
        <v>3</v>
      </c>
      <c r="BC1996" s="19">
        <v>1</v>
      </c>
      <c r="BD1996" s="19">
        <v>19</v>
      </c>
      <c r="BE1996" s="19">
        <v>0</v>
      </c>
      <c r="BF1996" s="19">
        <v>3</v>
      </c>
      <c r="BG1996" s="19">
        <v>1</v>
      </c>
      <c r="BH1996" s="26"/>
      <c r="BI1996" s="22">
        <v>0.13700000000000001</v>
      </c>
      <c r="BJ1996" s="22">
        <v>0.13400000000000001</v>
      </c>
      <c r="BK1996" s="22">
        <v>3.0000000000000001E-3</v>
      </c>
      <c r="BL1996" s="22">
        <v>17.360999999999994</v>
      </c>
      <c r="BM1996" s="12">
        <v>7.8912505040032287E-3</v>
      </c>
      <c r="BN1996" s="12">
        <v>7.7184493980761507E-3</v>
      </c>
      <c r="BO1996" s="12">
        <v>1.72801105927078E-4</v>
      </c>
      <c r="BP1996" s="16">
        <v>0.64122271837410516</v>
      </c>
      <c r="BQ1996" s="16">
        <v>0.7130302387742542</v>
      </c>
      <c r="BR1996" s="15">
        <v>4.9492451046673647E-3</v>
      </c>
      <c r="BS1996" s="15">
        <v>1.2321241381963962E-4</v>
      </c>
      <c r="BT1996" s="15">
        <v>5.072457518487004E-3</v>
      </c>
      <c r="BU1996" s="17">
        <v>1.4100273902095386</v>
      </c>
      <c r="BV1996" s="15">
        <v>6.978571158441459E-3</v>
      </c>
      <c r="BW1996" s="15">
        <v>1.7373287829952413E-4</v>
      </c>
      <c r="BX1996" s="15">
        <v>7.1523040367409826E-3</v>
      </c>
      <c r="BY1996" s="17">
        <v>8.8062934978452856E-2</v>
      </c>
      <c r="BZ1996" s="17">
        <v>8.5923844262130095E-2</v>
      </c>
      <c r="CA1996" s="17">
        <v>2.1390907163227626E-3</v>
      </c>
      <c r="CB1996" s="17">
        <v>12.312526778235169</v>
      </c>
    </row>
    <row r="1997" spans="1:80" x14ac:dyDescent="0.25">
      <c r="A1997" s="19">
        <v>37</v>
      </c>
      <c r="B1997" s="20" t="s">
        <v>119</v>
      </c>
      <c r="C1997" s="19" t="s">
        <v>120</v>
      </c>
      <c r="D1997" s="19" t="s">
        <v>121</v>
      </c>
      <c r="E1997" s="19" t="s">
        <v>78</v>
      </c>
      <c r="F1997" s="19" t="s">
        <v>461</v>
      </c>
      <c r="G1997" s="19" t="s">
        <v>358</v>
      </c>
      <c r="H1997" s="19" t="s">
        <v>100</v>
      </c>
      <c r="I1997" s="19" t="s">
        <v>64</v>
      </c>
      <c r="J1997" s="19" t="s">
        <v>462</v>
      </c>
      <c r="K1997" s="19" t="s">
        <v>463</v>
      </c>
      <c r="L1997" s="19" t="s">
        <v>464</v>
      </c>
      <c r="M1997" s="19" t="s">
        <v>465</v>
      </c>
      <c r="N1997" s="20" t="s">
        <v>466</v>
      </c>
      <c r="O1997" s="16">
        <v>0.64122271837410516</v>
      </c>
      <c r="P1997" s="16">
        <v>0.7130302387742542</v>
      </c>
      <c r="Q1997" s="20" t="s">
        <v>467</v>
      </c>
      <c r="R1997" s="20" t="s">
        <v>468</v>
      </c>
      <c r="S1997" s="20" t="s">
        <v>215</v>
      </c>
      <c r="T1997" s="20" t="s">
        <v>469</v>
      </c>
      <c r="U1997" s="19" t="s">
        <v>74</v>
      </c>
      <c r="V1997" s="19">
        <v>598.64700000000005</v>
      </c>
      <c r="W1997" s="19">
        <v>1.2904320000000001E-5</v>
      </c>
      <c r="X1997" s="19">
        <v>9086.2710000000006</v>
      </c>
      <c r="Y1997" s="19">
        <v>7511.3050000000003</v>
      </c>
      <c r="Z1997" s="19">
        <v>15.17801</v>
      </c>
      <c r="AA1997" s="19">
        <v>12.547129999999999</v>
      </c>
      <c r="AB1997" s="19">
        <v>2.5353850000000001E-2</v>
      </c>
      <c r="AC1997" s="19">
        <v>2.0959149999999999E-2</v>
      </c>
      <c r="AD1997" s="19">
        <v>1.9586190000000001E-4</v>
      </c>
      <c r="AE1997" s="19">
        <v>1.6191219999999999E-4</v>
      </c>
      <c r="AF1997" s="19">
        <v>3.2538589999999998</v>
      </c>
      <c r="AG1997" s="19">
        <v>1.5497939999999999</v>
      </c>
      <c r="AH1997" s="19">
        <v>6.0193730000000001E-5</v>
      </c>
      <c r="AI1997" s="19">
        <v>1.044734E-4</v>
      </c>
      <c r="AJ1997" s="19">
        <v>2.7548280000000002E-4</v>
      </c>
      <c r="AK1997" s="19">
        <v>3852.98</v>
      </c>
      <c r="AL1997" s="19">
        <v>4139.2079999999996</v>
      </c>
      <c r="AM1997" s="19">
        <v>6.4361459999999999</v>
      </c>
      <c r="AN1997" s="19">
        <v>6.9142700000000001</v>
      </c>
      <c r="AO1997" s="19">
        <v>1.0751149999999999E-2</v>
      </c>
      <c r="AP1997" s="19">
        <v>1.1549830000000001E-2</v>
      </c>
      <c r="AQ1997" s="19">
        <v>1.7730479999999999E-3</v>
      </c>
      <c r="AR1997" s="19">
        <v>1.9047630000000001E-3</v>
      </c>
      <c r="AS1997" s="19">
        <v>21.882370000000002</v>
      </c>
      <c r="AT1997" s="19">
        <v>4.9188999999999998</v>
      </c>
      <c r="AU1997" s="19">
        <v>8.1026320000000002E-5</v>
      </c>
      <c r="AV1997" s="19">
        <v>3.8723350000000002E-4</v>
      </c>
      <c r="AW1997" s="21">
        <v>2.5030130000000002E-5</v>
      </c>
      <c r="AX1997" s="21">
        <v>2.9445859999999998E-4</v>
      </c>
      <c r="AY1997" s="21">
        <v>3.1948879999999999E-4</v>
      </c>
      <c r="AZ1997" s="19">
        <v>671</v>
      </c>
      <c r="BA1997" s="19">
        <v>0</v>
      </c>
      <c r="BB1997" s="19">
        <v>652</v>
      </c>
      <c r="BC1997" s="19">
        <v>0</v>
      </c>
      <c r="BD1997" s="19">
        <v>363</v>
      </c>
      <c r="BE1997" s="19">
        <v>0</v>
      </c>
      <c r="BF1997" s="19">
        <v>222</v>
      </c>
      <c r="BG1997" s="19">
        <v>0</v>
      </c>
      <c r="BH1997" s="26"/>
      <c r="BI1997" s="22">
        <v>0.02</v>
      </c>
      <c r="BJ1997" s="22">
        <v>1.9E-2</v>
      </c>
      <c r="BK1997" s="22">
        <v>1E-3</v>
      </c>
      <c r="BL1997" s="22">
        <v>22.628000000000007</v>
      </c>
      <c r="BM1997" s="12">
        <v>8.8386070355311972E-4</v>
      </c>
      <c r="BN1997" s="12">
        <v>8.3966766837546369E-4</v>
      </c>
      <c r="BO1997" s="12">
        <v>4.419303517765599E-5</v>
      </c>
      <c r="BP1997" s="16">
        <v>0.64122271837410516</v>
      </c>
      <c r="BQ1997" s="16">
        <v>0.7130302387742542</v>
      </c>
      <c r="BR1997" s="15">
        <v>5.3841398484656146E-4</v>
      </c>
      <c r="BS1997" s="15">
        <v>3.1510970424883065E-5</v>
      </c>
      <c r="BT1997" s="15">
        <v>5.6992495527144449E-4</v>
      </c>
      <c r="BU1997" s="17">
        <v>1.3823150117691219</v>
      </c>
      <c r="BV1997" s="15">
        <v>7.4425773379983439E-4</v>
      </c>
      <c r="BW1997" s="15">
        <v>4.3558087453728685E-5</v>
      </c>
      <c r="BX1997" s="15">
        <v>7.8781582125356307E-4</v>
      </c>
      <c r="BY1997" s="17">
        <v>1.2896261887882251E-2</v>
      </c>
      <c r="BZ1997" s="17">
        <v>1.2183231649107997E-2</v>
      </c>
      <c r="CA1997" s="17">
        <v>7.1303023877425419E-4</v>
      </c>
      <c r="CB1997" s="17">
        <v>16.369640644385477</v>
      </c>
    </row>
    <row r="1998" spans="1:80" x14ac:dyDescent="0.25">
      <c r="A1998" s="19">
        <v>38</v>
      </c>
      <c r="B1998" s="20" t="s">
        <v>122</v>
      </c>
      <c r="C1998" s="19" t="s">
        <v>123</v>
      </c>
      <c r="D1998" s="19" t="s">
        <v>100</v>
      </c>
      <c r="E1998" s="19" t="s">
        <v>78</v>
      </c>
      <c r="F1998" s="19" t="s">
        <v>461</v>
      </c>
      <c r="G1998" s="19" t="s">
        <v>358</v>
      </c>
      <c r="H1998" s="19" t="s">
        <v>100</v>
      </c>
      <c r="I1998" s="19" t="s">
        <v>64</v>
      </c>
      <c r="J1998" s="19" t="s">
        <v>462</v>
      </c>
      <c r="K1998" s="19" t="s">
        <v>463</v>
      </c>
      <c r="L1998" s="19" t="s">
        <v>464</v>
      </c>
      <c r="M1998" s="19" t="s">
        <v>465</v>
      </c>
      <c r="N1998" s="20" t="s">
        <v>466</v>
      </c>
      <c r="O1998" s="16">
        <v>0.64122271837410516</v>
      </c>
      <c r="P1998" s="16">
        <v>0.7130302387742542</v>
      </c>
      <c r="Q1998" s="20" t="s">
        <v>467</v>
      </c>
      <c r="R1998" s="20" t="s">
        <v>468</v>
      </c>
      <c r="S1998" s="20" t="s">
        <v>215</v>
      </c>
      <c r="T1998" s="20" t="s">
        <v>469</v>
      </c>
      <c r="U1998" s="19" t="s">
        <v>74</v>
      </c>
      <c r="V1998" s="19">
        <v>431.47309999999999</v>
      </c>
      <c r="W1998" s="19">
        <v>2.9376059999999999E-5</v>
      </c>
      <c r="X1998" s="19">
        <v>9086.2710000000006</v>
      </c>
      <c r="Y1998" s="19">
        <v>7511.3050000000003</v>
      </c>
      <c r="Z1998" s="19">
        <v>21.058720000000001</v>
      </c>
      <c r="AA1998" s="19">
        <v>17.40851</v>
      </c>
      <c r="AB1998" s="19">
        <v>4.8806549999999997E-2</v>
      </c>
      <c r="AC1998" s="19">
        <v>4.0346689999999998E-2</v>
      </c>
      <c r="AD1998" s="19">
        <v>6.1862219999999995E-4</v>
      </c>
      <c r="AE1998" s="19">
        <v>5.1139350000000002E-4</v>
      </c>
      <c r="AF1998" s="19">
        <v>0.54174180000000005</v>
      </c>
      <c r="AG1998" s="19">
        <v>0.35746749999999999</v>
      </c>
      <c r="AH1998" s="19">
        <v>1.141913E-3</v>
      </c>
      <c r="AI1998" s="19">
        <v>1.4306010000000001E-3</v>
      </c>
      <c r="AJ1998" s="19">
        <v>4.4235980000000003E-4</v>
      </c>
      <c r="AK1998" s="19">
        <v>3852.98</v>
      </c>
      <c r="AL1998" s="19">
        <v>4139.2079999999996</v>
      </c>
      <c r="AM1998" s="19">
        <v>8.9298260000000003</v>
      </c>
      <c r="AN1998" s="19">
        <v>9.5931990000000003</v>
      </c>
      <c r="AO1998" s="19">
        <v>2.069613E-2</v>
      </c>
      <c r="AP1998" s="19">
        <v>2.2233590000000001E-2</v>
      </c>
      <c r="AQ1998" s="19">
        <v>3.9501959999999996E-3</v>
      </c>
      <c r="AR1998" s="19">
        <v>4.2436449999999999E-3</v>
      </c>
      <c r="AS1998" s="19">
        <v>6.021687</v>
      </c>
      <c r="AT1998" s="19">
        <v>2.597906</v>
      </c>
      <c r="AU1998" s="19">
        <v>6.559949E-4</v>
      </c>
      <c r="AV1998" s="19">
        <v>1.633486E-3</v>
      </c>
      <c r="AW1998" s="21">
        <v>1.7303849999999999E-4</v>
      </c>
      <c r="AX1998" s="21">
        <v>1.4359080000000001E-3</v>
      </c>
      <c r="AY1998" s="21">
        <v>1.6089469999999999E-3</v>
      </c>
      <c r="AZ1998" s="19">
        <v>136</v>
      </c>
      <c r="BA1998" s="19">
        <v>1</v>
      </c>
      <c r="BB1998" s="19">
        <v>123</v>
      </c>
      <c r="BC1998" s="19">
        <v>1</v>
      </c>
      <c r="BD1998" s="19">
        <v>165</v>
      </c>
      <c r="BE1998" s="19">
        <v>0</v>
      </c>
      <c r="BF1998" s="19">
        <v>73</v>
      </c>
      <c r="BG1998" s="19">
        <v>0</v>
      </c>
      <c r="BH1998" s="26"/>
      <c r="BI1998" s="22">
        <v>0.12100000000000001</v>
      </c>
      <c r="BJ1998" s="22">
        <v>0.1</v>
      </c>
      <c r="BK1998" s="22">
        <v>2.1000000000000001E-2</v>
      </c>
      <c r="BL1998" s="22">
        <v>15.228000000000002</v>
      </c>
      <c r="BM1998" s="12">
        <v>7.9458891515629109E-3</v>
      </c>
      <c r="BN1998" s="12">
        <v>6.5668505384817435E-3</v>
      </c>
      <c r="BO1998" s="12">
        <v>1.3790386130811663E-3</v>
      </c>
      <c r="BP1998" s="16">
        <v>0.64122271837410516</v>
      </c>
      <c r="BQ1998" s="16">
        <v>0.7130302387742542</v>
      </c>
      <c r="BR1998" s="15">
        <v>4.2108137534417195E-3</v>
      </c>
      <c r="BS1998" s="15">
        <v>9.8329623156418041E-4</v>
      </c>
      <c r="BT1998" s="15">
        <v>5.1941099850059003E-3</v>
      </c>
      <c r="BU1998" s="17">
        <v>1.3978115885883544</v>
      </c>
      <c r="BV1998" s="15">
        <v>5.8859242619480612E-3</v>
      </c>
      <c r="BW1998" s="15">
        <v>1.3744628674956694E-3</v>
      </c>
      <c r="BX1998" s="15">
        <v>7.260387129443731E-3</v>
      </c>
      <c r="BY1998" s="17">
        <v>7.9095906851669867E-2</v>
      </c>
      <c r="BZ1998" s="17">
        <v>6.4122271837410524E-2</v>
      </c>
      <c r="CA1998" s="17">
        <v>1.4973635014259339E-2</v>
      </c>
      <c r="CB1998" s="17">
        <v>10.894172093235191</v>
      </c>
    </row>
    <row r="1999" spans="1:80" x14ac:dyDescent="0.25">
      <c r="A1999" s="19">
        <v>39</v>
      </c>
      <c r="B1999" s="20" t="s">
        <v>124</v>
      </c>
      <c r="C1999" s="19" t="s">
        <v>125</v>
      </c>
      <c r="D1999" s="19" t="s">
        <v>126</v>
      </c>
      <c r="E1999" s="19" t="s">
        <v>60</v>
      </c>
      <c r="F1999" s="19" t="s">
        <v>461</v>
      </c>
      <c r="G1999" s="19" t="s">
        <v>358</v>
      </c>
      <c r="H1999" s="19" t="s">
        <v>100</v>
      </c>
      <c r="I1999" s="19" t="s">
        <v>64</v>
      </c>
      <c r="J1999" s="19" t="s">
        <v>462</v>
      </c>
      <c r="K1999" s="19" t="s">
        <v>463</v>
      </c>
      <c r="L1999" s="19" t="s">
        <v>464</v>
      </c>
      <c r="M1999" s="19" t="s">
        <v>465</v>
      </c>
      <c r="N1999" s="20" t="s">
        <v>466</v>
      </c>
      <c r="O1999" s="16">
        <v>0.64122271837410516</v>
      </c>
      <c r="P1999" s="16">
        <v>0.7130302387742542</v>
      </c>
      <c r="Q1999" s="20" t="s">
        <v>467</v>
      </c>
      <c r="R1999" s="20" t="s">
        <v>468</v>
      </c>
      <c r="S1999" s="20" t="s">
        <v>215</v>
      </c>
      <c r="T1999" s="20" t="s">
        <v>469</v>
      </c>
      <c r="U1999" s="19" t="s">
        <v>74</v>
      </c>
      <c r="V1999" s="19">
        <v>1107.297</v>
      </c>
      <c r="W1999" s="19">
        <v>3.7117050000000001E-5</v>
      </c>
      <c r="X1999" s="19">
        <v>9086.2710000000006</v>
      </c>
      <c r="Y1999" s="19">
        <v>7511.3050000000003</v>
      </c>
      <c r="Z1999" s="19">
        <v>8.2058140000000002</v>
      </c>
      <c r="AA1999" s="19">
        <v>6.7834620000000001</v>
      </c>
      <c r="AB1999" s="19">
        <v>7.4106739999999999E-3</v>
      </c>
      <c r="AC1999" s="19">
        <v>6.1261479999999997E-3</v>
      </c>
      <c r="AD1999" s="19">
        <v>3.045756E-4</v>
      </c>
      <c r="AE1999" s="19">
        <v>2.5178210000000002E-4</v>
      </c>
      <c r="AF1999" s="19">
        <v>1.897607</v>
      </c>
      <c r="AG1999" s="19">
        <v>1.350843</v>
      </c>
      <c r="AH1999" s="19">
        <v>1.605051E-4</v>
      </c>
      <c r="AI1999" s="19">
        <v>1.8638889999999999E-4</v>
      </c>
      <c r="AJ1999" s="19">
        <v>1.237512E-4</v>
      </c>
      <c r="AK1999" s="19">
        <v>3852.98</v>
      </c>
      <c r="AL1999" s="19">
        <v>4139.2079999999996</v>
      </c>
      <c r="AM1999" s="19">
        <v>3.4796279999999999</v>
      </c>
      <c r="AN1999" s="19">
        <v>3.7381199999999999</v>
      </c>
      <c r="AO1999" s="19">
        <v>3.1424529999999999E-3</v>
      </c>
      <c r="AP1999" s="19">
        <v>3.375898E-3</v>
      </c>
      <c r="AQ1999" s="19">
        <v>4.3060819999999998E-4</v>
      </c>
      <c r="AR1999" s="19">
        <v>4.625969E-4</v>
      </c>
      <c r="AS1999" s="19">
        <v>7.118099</v>
      </c>
      <c r="AT1999" s="19">
        <v>4.1211580000000003</v>
      </c>
      <c r="AU1999" s="19">
        <v>6.0494829999999998E-5</v>
      </c>
      <c r="AV1999" s="19">
        <v>1.122493E-4</v>
      </c>
      <c r="AW1999" s="19">
        <v>4.6012810000000002E-5</v>
      </c>
      <c r="AX1999" s="19">
        <v>8.4538890000000004E-5</v>
      </c>
      <c r="AY1999" s="19">
        <v>1.3055170000000001E-4</v>
      </c>
      <c r="AZ1999" s="19">
        <v>505</v>
      </c>
      <c r="BA1999" s="19">
        <v>0</v>
      </c>
      <c r="BB1999" s="19">
        <v>533</v>
      </c>
      <c r="BC1999" s="19">
        <v>0</v>
      </c>
      <c r="BD1999" s="19">
        <v>418</v>
      </c>
      <c r="BE1999" s="19">
        <v>0</v>
      </c>
      <c r="BF1999" s="19">
        <v>299</v>
      </c>
      <c r="BG1999" s="19">
        <v>0</v>
      </c>
      <c r="BH1999" s="26"/>
      <c r="BI1999" s="22">
        <v>4.0000000000000001E-3</v>
      </c>
      <c r="BJ1999" s="22">
        <v>4.0000000000000001E-3</v>
      </c>
      <c r="BK1999" s="22">
        <v>0</v>
      </c>
      <c r="BL1999" s="22">
        <v>20.631</v>
      </c>
      <c r="BM1999" s="12">
        <v>1.938829916145606E-4</v>
      </c>
      <c r="BN1999" s="12">
        <v>1.938829916145606E-4</v>
      </c>
      <c r="BO1999" s="12">
        <v>0</v>
      </c>
      <c r="BP1999" s="16">
        <v>0.64122271837410516</v>
      </c>
      <c r="BQ1999" s="16">
        <v>0.7130302387742542</v>
      </c>
      <c r="BR1999" s="15">
        <v>1.243221789295924E-4</v>
      </c>
      <c r="BS1999" s="15">
        <v>0</v>
      </c>
      <c r="BT1999" s="15">
        <v>1.243221789295924E-4</v>
      </c>
      <c r="BU1999" s="17">
        <v>1.4900212083575193</v>
      </c>
      <c r="BV1999" s="15">
        <v>1.8524268327431098E-4</v>
      </c>
      <c r="BW1999" s="15">
        <v>0</v>
      </c>
      <c r="BX1999" s="15">
        <v>1.8524268327431098E-4</v>
      </c>
      <c r="BY1999" s="17">
        <v>2.5648908734964208E-3</v>
      </c>
      <c r="BZ1999" s="17">
        <v>2.5648908734964208E-3</v>
      </c>
      <c r="CA1999" s="17">
        <v>0</v>
      </c>
      <c r="CB1999" s="17">
        <v>13.846111642089962</v>
      </c>
    </row>
    <row r="2000" spans="1:80" x14ac:dyDescent="0.25">
      <c r="A2000" s="19">
        <v>1</v>
      </c>
      <c r="B2000" s="20" t="s">
        <v>57</v>
      </c>
      <c r="C2000" s="19" t="s">
        <v>58</v>
      </c>
      <c r="D2000" s="19" t="s">
        <v>59</v>
      </c>
      <c r="E2000" s="19" t="s">
        <v>60</v>
      </c>
      <c r="F2000" s="19" t="s">
        <v>357</v>
      </c>
      <c r="G2000" s="19" t="s">
        <v>358</v>
      </c>
      <c r="H2000" s="19" t="s">
        <v>100</v>
      </c>
      <c r="I2000" s="19" t="s">
        <v>64</v>
      </c>
      <c r="J2000" s="19" t="s">
        <v>267</v>
      </c>
      <c r="K2000" s="19" t="s">
        <v>359</v>
      </c>
      <c r="L2000" s="19" t="s">
        <v>360</v>
      </c>
      <c r="M2000" s="19" t="s">
        <v>361</v>
      </c>
      <c r="N2000" s="20" t="s">
        <v>362</v>
      </c>
      <c r="O2000" s="16">
        <v>0.99999987682955149</v>
      </c>
      <c r="P2000" s="16">
        <v>0.99999450967818504</v>
      </c>
      <c r="Q2000" s="20" t="s">
        <v>363</v>
      </c>
      <c r="R2000" s="20" t="s">
        <v>364</v>
      </c>
      <c r="S2000" s="20" t="s">
        <v>365</v>
      </c>
      <c r="T2000" s="20" t="s">
        <v>366</v>
      </c>
      <c r="U2000" s="19" t="s">
        <v>74</v>
      </c>
      <c r="V2000" s="19">
        <v>1493.7470000000001</v>
      </c>
      <c r="W2000" s="19">
        <v>2.3437940000000001E-5</v>
      </c>
      <c r="X2000" s="19">
        <v>20.43</v>
      </c>
      <c r="Y2000" s="19">
        <v>21.688880000000001</v>
      </c>
      <c r="Z2000" s="19">
        <v>1.367701E-2</v>
      </c>
      <c r="AA2000" s="19">
        <v>1.4519779999999999E-2</v>
      </c>
      <c r="AB2000" s="19">
        <v>9.1561739999999994E-6</v>
      </c>
      <c r="AC2000" s="19">
        <v>9.7203700000000006E-6</v>
      </c>
      <c r="AD2000" s="19">
        <v>3.2056099999999998E-7</v>
      </c>
      <c r="AE2000" s="19">
        <v>3.4031369999999998E-7</v>
      </c>
      <c r="AF2000" s="19">
        <v>0.18532660000000001</v>
      </c>
      <c r="AG2000" s="19">
        <v>0.15005309999999999</v>
      </c>
      <c r="AH2000" s="19">
        <v>1.7297079999999999E-6</v>
      </c>
      <c r="AI2000" s="19">
        <v>2.2679560000000002E-6</v>
      </c>
      <c r="AJ2000" s="19">
        <v>1.2439389999999999E-4</v>
      </c>
      <c r="AK2000" s="19">
        <v>277.13</v>
      </c>
      <c r="AL2000" s="19">
        <v>261.64190000000002</v>
      </c>
      <c r="AM2000" s="19">
        <v>0.18552669999999999</v>
      </c>
      <c r="AN2000" s="19">
        <v>0.17515810000000001</v>
      </c>
      <c r="AO2000" s="19">
        <v>1.242022E-4</v>
      </c>
      <c r="AP2000" s="19">
        <v>1.1726089999999999E-4</v>
      </c>
      <c r="AQ2000" s="19">
        <v>2.3078380000000001E-5</v>
      </c>
      <c r="AR2000" s="19">
        <v>2.1788589999999999E-5</v>
      </c>
      <c r="AS2000" s="19">
        <v>1.6208279999999999</v>
      </c>
      <c r="AT2000" s="19">
        <v>0.49478319999999998</v>
      </c>
      <c r="AU2000" s="19">
        <v>1.4238640000000001E-5</v>
      </c>
      <c r="AV2000" s="19">
        <v>4.4036640000000001E-5</v>
      </c>
      <c r="AW2000" s="19">
        <v>5.2775210000000004E-7</v>
      </c>
      <c r="AX2000" s="19">
        <v>3.3789340000000001E-5</v>
      </c>
      <c r="AY2000" s="19">
        <v>3.4317090000000003E-5</v>
      </c>
      <c r="AZ2000" s="19">
        <v>5652</v>
      </c>
      <c r="BA2000" s="19">
        <v>0</v>
      </c>
      <c r="BB2000" s="19">
        <v>5479</v>
      </c>
      <c r="BC2000" s="19">
        <v>0</v>
      </c>
      <c r="BD2000" s="19">
        <v>967</v>
      </c>
      <c r="BE2000" s="19">
        <v>0</v>
      </c>
      <c r="BF2000" s="19">
        <v>691</v>
      </c>
      <c r="BG2000" s="19">
        <v>0</v>
      </c>
      <c r="BH2000" s="26"/>
      <c r="BI2000" s="22">
        <v>1E-3</v>
      </c>
      <c r="BJ2000" s="22">
        <v>1E-3</v>
      </c>
      <c r="BK2000" s="22">
        <v>0</v>
      </c>
      <c r="BL2000" s="22">
        <v>5.014000000000002</v>
      </c>
      <c r="BM2000" s="12">
        <v>1.9944156362185873E-4</v>
      </c>
      <c r="BN2000" s="12">
        <v>1.9944156362185873E-4</v>
      </c>
      <c r="BO2000" s="12">
        <v>0</v>
      </c>
      <c r="BP2000" s="16">
        <v>0.99999987682955149</v>
      </c>
      <c r="BQ2000" s="16">
        <v>0.99999450967818504</v>
      </c>
      <c r="BR2000" s="15">
        <v>1.9944153905655188E-4</v>
      </c>
      <c r="BS2000" s="15">
        <v>0</v>
      </c>
      <c r="BT2000" s="15">
        <v>1.9944153905655188E-4</v>
      </c>
      <c r="BU2000" s="17">
        <v>1.4019113485266563</v>
      </c>
      <c r="BV2000" s="15">
        <v>2.7959935697100246E-4</v>
      </c>
      <c r="BW2000" s="15">
        <v>0</v>
      </c>
      <c r="BX2000" s="15">
        <v>2.7959935697100246E-4</v>
      </c>
      <c r="BY2000" s="17">
        <v>9.9999987682955157E-4</v>
      </c>
      <c r="BZ2000" s="17">
        <v>9.9999987682955157E-4</v>
      </c>
      <c r="CA2000" s="17">
        <v>0</v>
      </c>
      <c r="CB2000" s="17">
        <v>3.5765456961807769</v>
      </c>
    </row>
    <row r="2001" spans="1:80" x14ac:dyDescent="0.25">
      <c r="A2001" s="19">
        <v>6</v>
      </c>
      <c r="B2001" s="20" t="s">
        <v>141</v>
      </c>
      <c r="C2001" s="19" t="s">
        <v>142</v>
      </c>
      <c r="D2001" s="19" t="s">
        <v>143</v>
      </c>
      <c r="E2001" s="19" t="s">
        <v>60</v>
      </c>
      <c r="F2001" s="19" t="s">
        <v>357</v>
      </c>
      <c r="G2001" s="19" t="s">
        <v>358</v>
      </c>
      <c r="H2001" s="19" t="s">
        <v>100</v>
      </c>
      <c r="I2001" s="19" t="s">
        <v>64</v>
      </c>
      <c r="J2001" s="19" t="s">
        <v>267</v>
      </c>
      <c r="K2001" s="19" t="s">
        <v>359</v>
      </c>
      <c r="L2001" s="19" t="s">
        <v>360</v>
      </c>
      <c r="M2001" s="19" t="s">
        <v>361</v>
      </c>
      <c r="N2001" s="20" t="s">
        <v>362</v>
      </c>
      <c r="O2001" s="16">
        <v>0.99999987682955149</v>
      </c>
      <c r="P2001" s="16">
        <v>0.99999450967818504</v>
      </c>
      <c r="Q2001" s="20" t="s">
        <v>363</v>
      </c>
      <c r="R2001" s="20" t="s">
        <v>364</v>
      </c>
      <c r="S2001" s="20" t="s">
        <v>365</v>
      </c>
      <c r="T2001" s="20" t="s">
        <v>366</v>
      </c>
      <c r="U2001" s="19" t="s">
        <v>74</v>
      </c>
      <c r="V2001" s="19">
        <v>764.26829999999995</v>
      </c>
      <c r="W2001" s="19">
        <v>6.8667179999999997E-5</v>
      </c>
      <c r="X2001" s="19">
        <v>20.43</v>
      </c>
      <c r="Y2001" s="19">
        <v>21.688880000000001</v>
      </c>
      <c r="Z2001" s="19">
        <v>2.673145E-2</v>
      </c>
      <c r="AA2001" s="19">
        <v>2.837862E-2</v>
      </c>
      <c r="AB2001" s="19">
        <v>3.4976530000000002E-5</v>
      </c>
      <c r="AC2001" s="19">
        <v>3.7131749999999999E-5</v>
      </c>
      <c r="AD2001" s="19">
        <v>1.835574E-6</v>
      </c>
      <c r="AE2001" s="19">
        <v>1.94868E-6</v>
      </c>
      <c r="AF2001" s="19">
        <v>4.8665039999999999</v>
      </c>
      <c r="AG2001" s="19">
        <v>3.6910340000000001</v>
      </c>
      <c r="AH2001" s="19">
        <v>3.771853E-7</v>
      </c>
      <c r="AI2001" s="19">
        <v>5.2794970000000004E-7</v>
      </c>
      <c r="AJ2001" s="19">
        <v>8.2589229999999994E-5</v>
      </c>
      <c r="AK2001" s="19">
        <v>277.13</v>
      </c>
      <c r="AL2001" s="19">
        <v>261.64190000000002</v>
      </c>
      <c r="AM2001" s="19">
        <v>0.36260829999999999</v>
      </c>
      <c r="AN2001" s="19">
        <v>0.34234310000000001</v>
      </c>
      <c r="AO2001" s="19">
        <v>4.7445149999999998E-4</v>
      </c>
      <c r="AP2001" s="19">
        <v>4.4793570000000002E-4</v>
      </c>
      <c r="AQ2001" s="19">
        <v>2.994754E-5</v>
      </c>
      <c r="AR2001" s="19">
        <v>2.827385E-5</v>
      </c>
      <c r="AS2001" s="19">
        <v>11.39629</v>
      </c>
      <c r="AT2001" s="19">
        <v>4.7911580000000002</v>
      </c>
      <c r="AU2001" s="19">
        <v>2.6278340000000002E-6</v>
      </c>
      <c r="AV2001" s="19">
        <v>5.9012560000000002E-6</v>
      </c>
      <c r="AW2001" s="19">
        <v>2.297378E-7</v>
      </c>
      <c r="AX2001" s="19">
        <v>3.3333189999999998E-6</v>
      </c>
      <c r="AY2001" s="19">
        <v>3.5630570000000001E-6</v>
      </c>
      <c r="AZ2001" s="19">
        <v>7739</v>
      </c>
      <c r="BA2001" s="19">
        <v>0</v>
      </c>
      <c r="BB2001" s="19">
        <v>7633</v>
      </c>
      <c r="BC2001" s="19">
        <v>0</v>
      </c>
      <c r="BD2001" s="19">
        <v>1590</v>
      </c>
      <c r="BE2001" s="19">
        <v>0</v>
      </c>
      <c r="BF2001" s="19">
        <v>1319</v>
      </c>
      <c r="BG2001" s="19">
        <v>0</v>
      </c>
      <c r="BH2001" s="26"/>
      <c r="BI2001" s="22">
        <v>1E-3</v>
      </c>
      <c r="BJ2001" s="22">
        <v>1E-3</v>
      </c>
      <c r="BK2001" s="22">
        <v>0</v>
      </c>
      <c r="BL2001" s="22">
        <v>20.156000000000002</v>
      </c>
      <c r="BM2001" s="12">
        <v>4.9613018456042861E-5</v>
      </c>
      <c r="BN2001" s="12">
        <v>4.9613018456042861E-5</v>
      </c>
      <c r="BO2001" s="12">
        <v>0</v>
      </c>
      <c r="BP2001" s="16">
        <v>0.99999987682955149</v>
      </c>
      <c r="BQ2001" s="16">
        <v>0.99999450967818504</v>
      </c>
      <c r="BR2001" s="15">
        <v>4.9613012345185123E-5</v>
      </c>
      <c r="BS2001" s="15">
        <v>0</v>
      </c>
      <c r="BT2001" s="15">
        <v>4.9613012345185123E-5</v>
      </c>
      <c r="BU2001" s="17">
        <v>1.3912319188817563</v>
      </c>
      <c r="BV2001" s="15">
        <v>6.9023206366496164E-5</v>
      </c>
      <c r="BW2001" s="15">
        <v>0</v>
      </c>
      <c r="BX2001" s="15">
        <v>6.9023206366496164E-5</v>
      </c>
      <c r="BY2001" s="17">
        <v>9.9999987682955157E-4</v>
      </c>
      <c r="BZ2001" s="17">
        <v>9.9999987682955157E-4</v>
      </c>
      <c r="CA2001" s="17">
        <v>0</v>
      </c>
      <c r="CB2001" s="17">
        <v>14.48787921441666</v>
      </c>
    </row>
    <row r="2002" spans="1:80" x14ac:dyDescent="0.25">
      <c r="A2002" s="19">
        <v>9</v>
      </c>
      <c r="B2002" s="20" t="s">
        <v>75</v>
      </c>
      <c r="C2002" s="19" t="s">
        <v>76</v>
      </c>
      <c r="D2002" s="19" t="s">
        <v>77</v>
      </c>
      <c r="E2002" s="19" t="s">
        <v>78</v>
      </c>
      <c r="F2002" s="19" t="s">
        <v>357</v>
      </c>
      <c r="G2002" s="19" t="s">
        <v>358</v>
      </c>
      <c r="H2002" s="19" t="s">
        <v>100</v>
      </c>
      <c r="I2002" s="19" t="s">
        <v>64</v>
      </c>
      <c r="J2002" s="19" t="s">
        <v>267</v>
      </c>
      <c r="K2002" s="19" t="s">
        <v>359</v>
      </c>
      <c r="L2002" s="19" t="s">
        <v>360</v>
      </c>
      <c r="M2002" s="19" t="s">
        <v>361</v>
      </c>
      <c r="N2002" s="20" t="s">
        <v>362</v>
      </c>
      <c r="O2002" s="16">
        <v>0.99999987682955149</v>
      </c>
      <c r="P2002" s="16">
        <v>0.99999450967818504</v>
      </c>
      <c r="Q2002" s="20" t="s">
        <v>363</v>
      </c>
      <c r="R2002" s="20" t="s">
        <v>364</v>
      </c>
      <c r="S2002" s="20" t="s">
        <v>365</v>
      </c>
      <c r="T2002" s="20" t="s">
        <v>366</v>
      </c>
      <c r="U2002" s="19" t="s">
        <v>74</v>
      </c>
      <c r="V2002" s="19">
        <v>778.32280000000003</v>
      </c>
      <c r="W2002" s="19">
        <v>3.01979E-6</v>
      </c>
      <c r="X2002" s="19">
        <v>20.43</v>
      </c>
      <c r="Y2002" s="19">
        <v>21.688880000000001</v>
      </c>
      <c r="Z2002" s="19">
        <v>2.6248750000000001E-2</v>
      </c>
      <c r="AA2002" s="19">
        <v>2.7866180000000001E-2</v>
      </c>
      <c r="AB2002" s="19">
        <v>3.3724760000000003E-5</v>
      </c>
      <c r="AC2002" s="19">
        <v>3.580286E-5</v>
      </c>
      <c r="AD2002" s="19">
        <v>7.9265709999999997E-8</v>
      </c>
      <c r="AE2002" s="19">
        <v>8.4149999999999996E-8</v>
      </c>
      <c r="AF2002" s="19">
        <v>0.6559199</v>
      </c>
      <c r="AG2002" s="19">
        <v>0.37325999999999998</v>
      </c>
      <c r="AH2002" s="19">
        <v>1.208466E-7</v>
      </c>
      <c r="AI2002" s="19">
        <v>2.2544610000000001E-7</v>
      </c>
      <c r="AJ2002" s="19">
        <v>8.2787049999999995E-5</v>
      </c>
      <c r="AK2002" s="19">
        <v>277.13</v>
      </c>
      <c r="AL2002" s="19">
        <v>261.64190000000002</v>
      </c>
      <c r="AM2002" s="19">
        <v>0.3560605</v>
      </c>
      <c r="AN2002" s="19">
        <v>0.3361613</v>
      </c>
      <c r="AO2002" s="19">
        <v>4.5747160000000003E-4</v>
      </c>
      <c r="AP2002" s="19">
        <v>4.3190470000000001E-4</v>
      </c>
      <c r="AQ2002" s="19">
        <v>2.94772E-5</v>
      </c>
      <c r="AR2002" s="19">
        <v>2.7829799999999999E-5</v>
      </c>
      <c r="AS2002" s="19">
        <v>23.983650000000001</v>
      </c>
      <c r="AT2002" s="19">
        <v>5.9892339999999997</v>
      </c>
      <c r="AU2002" s="19">
        <v>1.229054E-6</v>
      </c>
      <c r="AV2002" s="19">
        <v>4.6466370000000001E-6</v>
      </c>
      <c r="AW2002" s="21">
        <v>1.3225949999999999E-8</v>
      </c>
      <c r="AX2002" s="21">
        <v>4.374039E-6</v>
      </c>
      <c r="AY2002" s="21">
        <v>4.3872650000000004E-6</v>
      </c>
      <c r="AZ2002" s="19">
        <v>5698</v>
      </c>
      <c r="BA2002" s="19">
        <v>0</v>
      </c>
      <c r="BB2002" s="19">
        <v>5768</v>
      </c>
      <c r="BC2002" s="19">
        <v>0</v>
      </c>
      <c r="BD2002" s="19">
        <v>811</v>
      </c>
      <c r="BE2002" s="19">
        <v>0</v>
      </c>
      <c r="BF2002" s="19">
        <v>682</v>
      </c>
      <c r="BG2002" s="19">
        <v>0</v>
      </c>
      <c r="BH2002" s="26"/>
      <c r="BI2002" s="22">
        <v>1E-3</v>
      </c>
      <c r="BJ2002" s="22">
        <v>1E-3</v>
      </c>
      <c r="BK2002" s="22">
        <v>0</v>
      </c>
      <c r="BL2002" s="22">
        <v>13.376999999999999</v>
      </c>
      <c r="BM2002" s="12">
        <v>7.4755176795993127E-5</v>
      </c>
      <c r="BN2002" s="12">
        <v>7.4755176795993127E-5</v>
      </c>
      <c r="BO2002" s="12">
        <v>0</v>
      </c>
      <c r="BP2002" s="16">
        <v>0.99999987682955149</v>
      </c>
      <c r="BQ2002" s="16">
        <v>0.99999450967818504</v>
      </c>
      <c r="BR2002" s="15">
        <v>7.4755167588364476E-5</v>
      </c>
      <c r="BS2002" s="15">
        <v>0</v>
      </c>
      <c r="BT2002" s="15">
        <v>7.4755167588364476E-5</v>
      </c>
      <c r="BU2002" s="17">
        <v>1.32549882667873</v>
      </c>
      <c r="BV2002" s="15">
        <v>9.9087886926548936E-5</v>
      </c>
      <c r="BW2002" s="15">
        <v>0</v>
      </c>
      <c r="BX2002" s="15">
        <v>9.9087886926548936E-5</v>
      </c>
      <c r="BY2002" s="17">
        <v>9.9999987682955157E-4</v>
      </c>
      <c r="BZ2002" s="17">
        <v>9.9999987682955157E-4</v>
      </c>
      <c r="CA2002" s="17">
        <v>0</v>
      </c>
      <c r="CB2002" s="17">
        <v>10.09204967273975</v>
      </c>
    </row>
    <row r="2003" spans="1:80" x14ac:dyDescent="0.25">
      <c r="A2003" s="19">
        <v>10</v>
      </c>
      <c r="B2003" s="20" t="s">
        <v>79</v>
      </c>
      <c r="C2003" s="19" t="s">
        <v>80</v>
      </c>
      <c r="D2003" s="19" t="s">
        <v>81</v>
      </c>
      <c r="E2003" s="19" t="s">
        <v>78</v>
      </c>
      <c r="F2003" s="19" t="s">
        <v>357</v>
      </c>
      <c r="G2003" s="19" t="s">
        <v>358</v>
      </c>
      <c r="H2003" s="19" t="s">
        <v>100</v>
      </c>
      <c r="I2003" s="19" t="s">
        <v>64</v>
      </c>
      <c r="J2003" s="19" t="s">
        <v>267</v>
      </c>
      <c r="K2003" s="19" t="s">
        <v>359</v>
      </c>
      <c r="L2003" s="19" t="s">
        <v>360</v>
      </c>
      <c r="M2003" s="19" t="s">
        <v>361</v>
      </c>
      <c r="N2003" s="20" t="s">
        <v>362</v>
      </c>
      <c r="O2003" s="16">
        <v>0.99999987682955149</v>
      </c>
      <c r="P2003" s="16">
        <v>0.99999450967818504</v>
      </c>
      <c r="Q2003" s="20" t="s">
        <v>363</v>
      </c>
      <c r="R2003" s="20" t="s">
        <v>364</v>
      </c>
      <c r="S2003" s="20" t="s">
        <v>365</v>
      </c>
      <c r="T2003" s="20" t="s">
        <v>366</v>
      </c>
      <c r="U2003" s="19" t="s">
        <v>74</v>
      </c>
      <c r="V2003" s="19">
        <v>283.98419999999999</v>
      </c>
      <c r="W2003" s="19">
        <v>9.6633449999999999E-5</v>
      </c>
      <c r="X2003" s="19">
        <v>20.43</v>
      </c>
      <c r="Y2003" s="19">
        <v>21.688880000000001</v>
      </c>
      <c r="Z2003" s="19">
        <v>7.1940630000000005E-2</v>
      </c>
      <c r="AA2003" s="19">
        <v>7.6373549999999998E-2</v>
      </c>
      <c r="AB2003" s="19">
        <v>2.5332620000000002E-4</v>
      </c>
      <c r="AC2003" s="19">
        <v>2.68936E-4</v>
      </c>
      <c r="AD2003" s="19">
        <v>6.9518710000000001E-6</v>
      </c>
      <c r="AE2003" s="19">
        <v>7.3802400000000003E-6</v>
      </c>
      <c r="AF2003" s="19">
        <v>0.76655249999999997</v>
      </c>
      <c r="AG2003" s="19">
        <v>0.5326592</v>
      </c>
      <c r="AH2003" s="19">
        <v>9.0690079999999993E-6</v>
      </c>
      <c r="AI2003" s="19">
        <v>1.385546E-5</v>
      </c>
      <c r="AJ2003" s="19">
        <v>7.3553379999999997E-4</v>
      </c>
      <c r="AK2003" s="19">
        <v>277.13</v>
      </c>
      <c r="AL2003" s="19">
        <v>261.64190000000002</v>
      </c>
      <c r="AM2003" s="19">
        <v>0.97586430000000002</v>
      </c>
      <c r="AN2003" s="19">
        <v>0.92132590000000003</v>
      </c>
      <c r="AO2003" s="19">
        <v>3.4363330000000002E-3</v>
      </c>
      <c r="AP2003" s="19">
        <v>3.2442859999999999E-3</v>
      </c>
      <c r="AQ2003" s="19">
        <v>7.1778119999999998E-4</v>
      </c>
      <c r="AR2003" s="19">
        <v>6.7766630000000005E-4</v>
      </c>
      <c r="AS2003" s="19">
        <v>17.61984</v>
      </c>
      <c r="AT2003" s="19">
        <v>4.9623020000000002</v>
      </c>
      <c r="AU2003" s="19">
        <v>4.0737110000000001E-5</v>
      </c>
      <c r="AV2003" s="19">
        <v>1.3656289999999999E-4</v>
      </c>
      <c r="AW2003" s="21">
        <v>1.3430920000000001E-6</v>
      </c>
      <c r="AX2003" s="21">
        <v>1.2332510000000001E-4</v>
      </c>
      <c r="AY2003" s="21">
        <v>1.2466810000000001E-4</v>
      </c>
      <c r="AZ2003" s="19">
        <v>2607</v>
      </c>
      <c r="BA2003" s="19">
        <v>0</v>
      </c>
      <c r="BB2003" s="19">
        <v>2431</v>
      </c>
      <c r="BC2003" s="19">
        <v>0</v>
      </c>
      <c r="BD2003" s="19">
        <v>553</v>
      </c>
      <c r="BE2003" s="19">
        <v>0</v>
      </c>
      <c r="BF2003" s="19">
        <v>369</v>
      </c>
      <c r="BG2003" s="19">
        <v>0</v>
      </c>
      <c r="BH2003" s="26"/>
      <c r="BI2003" s="22">
        <v>1E-3</v>
      </c>
      <c r="BJ2003" s="22">
        <v>1E-3</v>
      </c>
      <c r="BK2003" s="22">
        <v>0</v>
      </c>
      <c r="BL2003" s="22">
        <v>18.029000000000003</v>
      </c>
      <c r="BM2003" s="12">
        <v>5.5466193355150027E-5</v>
      </c>
      <c r="BN2003" s="12">
        <v>5.5466193355150027E-5</v>
      </c>
      <c r="BO2003" s="12">
        <v>0</v>
      </c>
      <c r="BP2003" s="16">
        <v>0.99999987682955149</v>
      </c>
      <c r="BQ2003" s="16">
        <v>0.99999450967818504</v>
      </c>
      <c r="BR2003" s="15">
        <v>5.5466186523354115E-5</v>
      </c>
      <c r="BS2003" s="15">
        <v>0</v>
      </c>
      <c r="BT2003" s="15">
        <v>5.5466186523354115E-5</v>
      </c>
      <c r="BU2003" s="17">
        <v>1.362887148904804</v>
      </c>
      <c r="BV2003" s="15">
        <v>7.5594152811436148E-5</v>
      </c>
      <c r="BW2003" s="15">
        <v>0</v>
      </c>
      <c r="BX2003" s="15">
        <v>7.5594152811436148E-5</v>
      </c>
      <c r="BY2003" s="17">
        <v>9.9999987682955157E-4</v>
      </c>
      <c r="BZ2003" s="17">
        <v>9.9999987682955157E-4</v>
      </c>
      <c r="CA2003" s="17">
        <v>0</v>
      </c>
      <c r="CB2003" s="17">
        <v>13.228534742944669</v>
      </c>
    </row>
    <row r="2004" spans="1:80" x14ac:dyDescent="0.25">
      <c r="A2004" s="19">
        <v>11</v>
      </c>
      <c r="B2004" s="20" t="s">
        <v>82</v>
      </c>
      <c r="C2004" s="19" t="s">
        <v>83</v>
      </c>
      <c r="D2004" s="19" t="s">
        <v>84</v>
      </c>
      <c r="E2004" s="19" t="s">
        <v>78</v>
      </c>
      <c r="F2004" s="19" t="s">
        <v>357</v>
      </c>
      <c r="G2004" s="19" t="s">
        <v>358</v>
      </c>
      <c r="H2004" s="19" t="s">
        <v>100</v>
      </c>
      <c r="I2004" s="19" t="s">
        <v>64</v>
      </c>
      <c r="J2004" s="19" t="s">
        <v>267</v>
      </c>
      <c r="K2004" s="19" t="s">
        <v>359</v>
      </c>
      <c r="L2004" s="19" t="s">
        <v>360</v>
      </c>
      <c r="M2004" s="19" t="s">
        <v>361</v>
      </c>
      <c r="N2004" s="20" t="s">
        <v>362</v>
      </c>
      <c r="O2004" s="16">
        <v>0.99999987682955149</v>
      </c>
      <c r="P2004" s="16">
        <v>0.99999450967818504</v>
      </c>
      <c r="Q2004" s="20" t="s">
        <v>363</v>
      </c>
      <c r="R2004" s="20" t="s">
        <v>364</v>
      </c>
      <c r="S2004" s="20" t="s">
        <v>365</v>
      </c>
      <c r="T2004" s="20" t="s">
        <v>366</v>
      </c>
      <c r="U2004" s="19" t="s">
        <v>74</v>
      </c>
      <c r="V2004" s="19">
        <v>426.16989999999998</v>
      </c>
      <c r="W2004" s="19">
        <v>6.8593709999999994E-5</v>
      </c>
      <c r="X2004" s="19">
        <v>20.43</v>
      </c>
      <c r="Y2004" s="19">
        <v>21.688880000000001</v>
      </c>
      <c r="Z2004" s="19">
        <v>4.7938630000000003E-2</v>
      </c>
      <c r="AA2004" s="19">
        <v>5.0892569999999998E-2</v>
      </c>
      <c r="AB2004" s="19">
        <v>1.124871E-4</v>
      </c>
      <c r="AC2004" s="19">
        <v>1.194185E-4</v>
      </c>
      <c r="AD2004" s="19">
        <v>3.2882889999999998E-6</v>
      </c>
      <c r="AE2004" s="19">
        <v>3.4909100000000002E-6</v>
      </c>
      <c r="AF2004" s="19">
        <v>2.1363729999999999</v>
      </c>
      <c r="AG2004" s="19">
        <v>1.533447</v>
      </c>
      <c r="AH2004" s="19">
        <v>1.539192E-6</v>
      </c>
      <c r="AI2004" s="19">
        <v>2.2765109999999998E-6</v>
      </c>
      <c r="AJ2004" s="19">
        <v>2.1881510000000002E-3</v>
      </c>
      <c r="AK2004" s="19">
        <v>277.13</v>
      </c>
      <c r="AL2004" s="19">
        <v>261.64190000000002</v>
      </c>
      <c r="AM2004" s="19">
        <v>0.65028059999999999</v>
      </c>
      <c r="AN2004" s="19">
        <v>0.61393819999999999</v>
      </c>
      <c r="AO2004" s="19">
        <v>1.5258719999999999E-3</v>
      </c>
      <c r="AP2004" s="19">
        <v>1.440595E-3</v>
      </c>
      <c r="AQ2004" s="19">
        <v>1.4229119999999999E-3</v>
      </c>
      <c r="AR2004" s="19">
        <v>1.3433900000000001E-3</v>
      </c>
      <c r="AS2004" s="19">
        <v>52.996690000000001</v>
      </c>
      <c r="AT2004" s="19">
        <v>22.320039999999999</v>
      </c>
      <c r="AU2004" s="19">
        <v>2.6849079999999999E-5</v>
      </c>
      <c r="AV2004" s="19">
        <v>6.01876E-5</v>
      </c>
      <c r="AW2004" s="21">
        <v>1.4634800000000001E-7</v>
      </c>
      <c r="AX2004" s="21">
        <v>5.6318369999999997E-5</v>
      </c>
      <c r="AY2004" s="21">
        <v>5.6464720000000003E-5</v>
      </c>
      <c r="AZ2004" s="19">
        <v>3480</v>
      </c>
      <c r="BA2004" s="19">
        <v>0</v>
      </c>
      <c r="BB2004" s="19">
        <v>3275</v>
      </c>
      <c r="BC2004" s="19">
        <v>0</v>
      </c>
      <c r="BD2004" s="19">
        <v>474</v>
      </c>
      <c r="BE2004" s="19">
        <v>0</v>
      </c>
      <c r="BF2004" s="19">
        <v>306</v>
      </c>
      <c r="BG2004" s="19">
        <v>0</v>
      </c>
      <c r="BH2004" s="26"/>
      <c r="BI2004" s="22">
        <v>0</v>
      </c>
      <c r="BJ2004" s="22">
        <v>0</v>
      </c>
      <c r="BK2004" s="22">
        <v>0</v>
      </c>
      <c r="BL2004" s="22">
        <v>27.413</v>
      </c>
      <c r="BM2004" s="12">
        <v>0</v>
      </c>
      <c r="BN2004" s="12">
        <v>0</v>
      </c>
      <c r="BO2004" s="12">
        <v>0</v>
      </c>
      <c r="BP2004" s="16">
        <v>0.99999987682955149</v>
      </c>
      <c r="BQ2004" s="16">
        <v>0.99999450967818504</v>
      </c>
      <c r="BR2004" s="15">
        <v>0</v>
      </c>
      <c r="BS2004" s="15">
        <v>0</v>
      </c>
      <c r="BT2004" s="15">
        <v>0</v>
      </c>
      <c r="BU2004" s="17">
        <v>1.416795896323626</v>
      </c>
      <c r="BV2004" s="15">
        <v>0</v>
      </c>
      <c r="BW2004" s="15">
        <v>0</v>
      </c>
      <c r="BX2004" s="15">
        <v>0</v>
      </c>
      <c r="BY2004" s="17">
        <v>0</v>
      </c>
      <c r="BZ2004" s="17">
        <v>0</v>
      </c>
      <c r="CA2004" s="17">
        <v>0</v>
      </c>
      <c r="CB2004" s="17">
        <v>19.348587944906281</v>
      </c>
    </row>
    <row r="2005" spans="1:80" x14ac:dyDescent="0.25">
      <c r="A2005" s="19">
        <v>12</v>
      </c>
      <c r="B2005" s="20" t="s">
        <v>144</v>
      </c>
      <c r="C2005" s="19" t="s">
        <v>145</v>
      </c>
      <c r="D2005" s="19" t="s">
        <v>84</v>
      </c>
      <c r="E2005" s="19" t="s">
        <v>78</v>
      </c>
      <c r="F2005" s="19" t="s">
        <v>357</v>
      </c>
      <c r="G2005" s="19" t="s">
        <v>358</v>
      </c>
      <c r="H2005" s="19" t="s">
        <v>100</v>
      </c>
      <c r="I2005" s="19" t="s">
        <v>64</v>
      </c>
      <c r="J2005" s="19" t="s">
        <v>267</v>
      </c>
      <c r="K2005" s="19" t="s">
        <v>359</v>
      </c>
      <c r="L2005" s="19" t="s">
        <v>360</v>
      </c>
      <c r="M2005" s="19" t="s">
        <v>361</v>
      </c>
      <c r="N2005" s="20" t="s">
        <v>362</v>
      </c>
      <c r="O2005" s="16">
        <v>0.99999987682955149</v>
      </c>
      <c r="P2005" s="16">
        <v>0.99999450967818504</v>
      </c>
      <c r="Q2005" s="20" t="s">
        <v>363</v>
      </c>
      <c r="R2005" s="20" t="s">
        <v>364</v>
      </c>
      <c r="S2005" s="20" t="s">
        <v>365</v>
      </c>
      <c r="T2005" s="20" t="s">
        <v>366</v>
      </c>
      <c r="U2005" s="19" t="s">
        <v>74</v>
      </c>
      <c r="V2005" s="19">
        <v>406.52</v>
      </c>
      <c r="W2005" s="19">
        <v>4.89081E-5</v>
      </c>
      <c r="X2005" s="19">
        <v>20.43</v>
      </c>
      <c r="Y2005" s="19">
        <v>21.688880000000001</v>
      </c>
      <c r="Z2005" s="19">
        <v>5.0255830000000001E-2</v>
      </c>
      <c r="AA2005" s="19">
        <v>5.3352549999999999E-2</v>
      </c>
      <c r="AB2005" s="19">
        <v>1.236245E-4</v>
      </c>
      <c r="AC2005" s="19">
        <v>1.3124210000000001E-4</v>
      </c>
      <c r="AD2005" s="19">
        <v>2.4579170000000001E-6</v>
      </c>
      <c r="AE2005" s="19">
        <v>2.609372E-6</v>
      </c>
      <c r="AF2005" s="19">
        <v>2.1795960000000001</v>
      </c>
      <c r="AG2005" s="19">
        <v>1.555312</v>
      </c>
      <c r="AH2005" s="19">
        <v>1.1276940000000001E-6</v>
      </c>
      <c r="AI2005" s="19">
        <v>1.6777160000000001E-6</v>
      </c>
      <c r="AJ2005" s="19">
        <v>3.2155769999999998E-3</v>
      </c>
      <c r="AK2005" s="19">
        <v>277.13</v>
      </c>
      <c r="AL2005" s="19">
        <v>261.64190000000002</v>
      </c>
      <c r="AM2005" s="19">
        <v>0.68171309999999996</v>
      </c>
      <c r="AN2005" s="19">
        <v>0.64361400000000002</v>
      </c>
      <c r="AO2005" s="19">
        <v>1.6769490000000001E-3</v>
      </c>
      <c r="AP2005" s="19">
        <v>1.5832279999999999E-3</v>
      </c>
      <c r="AQ2005" s="19">
        <v>2.1921010000000001E-3</v>
      </c>
      <c r="AR2005" s="19">
        <v>2.0695900000000001E-3</v>
      </c>
      <c r="AS2005" s="19">
        <v>45.781829999999999</v>
      </c>
      <c r="AT2005" s="19">
        <v>19.095829999999999</v>
      </c>
      <c r="AU2005" s="19">
        <v>4.7881460000000003E-5</v>
      </c>
      <c r="AV2005" s="19">
        <v>1.083792E-4</v>
      </c>
      <c r="AW2005" s="21">
        <v>1.2635480000000001E-7</v>
      </c>
      <c r="AX2005" s="21">
        <v>1.002167E-4</v>
      </c>
      <c r="AY2005" s="21">
        <v>1.003431E-4</v>
      </c>
      <c r="AZ2005" s="19">
        <v>3806</v>
      </c>
      <c r="BA2005" s="19">
        <v>0</v>
      </c>
      <c r="BB2005" s="19">
        <v>3651</v>
      </c>
      <c r="BC2005" s="19">
        <v>0</v>
      </c>
      <c r="BD2005" s="19">
        <v>392</v>
      </c>
      <c r="BE2005" s="19">
        <v>0</v>
      </c>
      <c r="BF2005" s="19">
        <v>247</v>
      </c>
      <c r="BG2005" s="19">
        <v>0</v>
      </c>
      <c r="BH2005" s="26"/>
      <c r="BI2005" s="22">
        <v>1E-3</v>
      </c>
      <c r="BJ2005" s="22">
        <v>1E-3</v>
      </c>
      <c r="BK2005" s="22">
        <v>0</v>
      </c>
      <c r="BL2005" s="22">
        <v>26.929000000000002</v>
      </c>
      <c r="BM2005" s="12">
        <v>3.7134687511604586E-5</v>
      </c>
      <c r="BN2005" s="12">
        <v>3.7134687511604586E-5</v>
      </c>
      <c r="BO2005" s="12">
        <v>0</v>
      </c>
      <c r="BP2005" s="16">
        <v>0.99999987682955149</v>
      </c>
      <c r="BQ2005" s="16">
        <v>0.99999450967818504</v>
      </c>
      <c r="BR2005" s="15">
        <v>3.7134682937708467E-5</v>
      </c>
      <c r="BS2005" s="15">
        <v>0</v>
      </c>
      <c r="BT2005" s="15">
        <v>3.7134682937708467E-5</v>
      </c>
      <c r="BU2005" s="17">
        <v>1.4116131801235716</v>
      </c>
      <c r="BV2005" s="15">
        <v>5.2419807874579185E-5</v>
      </c>
      <c r="BW2005" s="15">
        <v>0</v>
      </c>
      <c r="BX2005" s="15">
        <v>5.2419807874579185E-5</v>
      </c>
      <c r="BY2005" s="17">
        <v>9.9999987682955157E-4</v>
      </c>
      <c r="BZ2005" s="17">
        <v>9.9999987682955157E-4</v>
      </c>
      <c r="CA2005" s="17">
        <v>0</v>
      </c>
      <c r="CB2005" s="17">
        <v>19.076755855766844</v>
      </c>
    </row>
    <row r="2006" spans="1:80" x14ac:dyDescent="0.25">
      <c r="A2006" s="19">
        <v>15</v>
      </c>
      <c r="B2006" s="20" t="s">
        <v>149</v>
      </c>
      <c r="C2006" s="19" t="s">
        <v>150</v>
      </c>
      <c r="D2006" s="19" t="s">
        <v>148</v>
      </c>
      <c r="E2006" s="19" t="s">
        <v>60</v>
      </c>
      <c r="F2006" s="19" t="s">
        <v>357</v>
      </c>
      <c r="G2006" s="19" t="s">
        <v>358</v>
      </c>
      <c r="H2006" s="19" t="s">
        <v>100</v>
      </c>
      <c r="I2006" s="19" t="s">
        <v>64</v>
      </c>
      <c r="J2006" s="19" t="s">
        <v>267</v>
      </c>
      <c r="K2006" s="19" t="s">
        <v>359</v>
      </c>
      <c r="L2006" s="19" t="s">
        <v>360</v>
      </c>
      <c r="M2006" s="19" t="s">
        <v>361</v>
      </c>
      <c r="N2006" s="20" t="s">
        <v>362</v>
      </c>
      <c r="O2006" s="16">
        <v>0.99999987682955149</v>
      </c>
      <c r="P2006" s="16">
        <v>0.99999450967818504</v>
      </c>
      <c r="Q2006" s="20" t="s">
        <v>363</v>
      </c>
      <c r="R2006" s="20" t="s">
        <v>364</v>
      </c>
      <c r="S2006" s="20" t="s">
        <v>365</v>
      </c>
      <c r="T2006" s="20" t="s">
        <v>366</v>
      </c>
      <c r="U2006" s="19" t="s">
        <v>74</v>
      </c>
      <c r="V2006" s="19">
        <v>1290.1289999999999</v>
      </c>
      <c r="W2006" s="19">
        <v>1.8920539999999999E-5</v>
      </c>
      <c r="X2006" s="19">
        <v>20.43</v>
      </c>
      <c r="Y2006" s="19">
        <v>21.688880000000001</v>
      </c>
      <c r="Z2006" s="19">
        <v>1.5835620000000002E-2</v>
      </c>
      <c r="AA2006" s="19">
        <v>1.6811400000000001E-2</v>
      </c>
      <c r="AB2006" s="19">
        <v>1.2274450000000001E-5</v>
      </c>
      <c r="AC2006" s="19">
        <v>1.303079E-5</v>
      </c>
      <c r="AD2006" s="19">
        <v>2.9961849999999999E-7</v>
      </c>
      <c r="AE2006" s="19">
        <v>3.180807E-7</v>
      </c>
      <c r="AF2006" s="19">
        <v>5.4271970000000003E-2</v>
      </c>
      <c r="AG2006" s="19">
        <v>4.2971160000000001E-2</v>
      </c>
      <c r="AH2006" s="19">
        <v>5.5206850000000002E-6</v>
      </c>
      <c r="AI2006" s="19">
        <v>7.4021900000000002E-6</v>
      </c>
      <c r="AJ2006" s="19">
        <v>2.058541E-4</v>
      </c>
      <c r="AK2006" s="19">
        <v>277.13</v>
      </c>
      <c r="AL2006" s="19">
        <v>261.64190000000002</v>
      </c>
      <c r="AM2006" s="19">
        <v>0.2148079</v>
      </c>
      <c r="AN2006" s="19">
        <v>0.20280290000000001</v>
      </c>
      <c r="AO2006" s="19">
        <v>1.665011E-4</v>
      </c>
      <c r="AP2006" s="19">
        <v>1.571958E-4</v>
      </c>
      <c r="AQ2006" s="19">
        <v>4.4219089999999997E-5</v>
      </c>
      <c r="AR2006" s="19">
        <v>4.17478E-5</v>
      </c>
      <c r="AS2006" s="19">
        <v>2.086468</v>
      </c>
      <c r="AT2006" s="19">
        <v>0.68021980000000004</v>
      </c>
      <c r="AU2006" s="19">
        <v>2.1193280000000001E-5</v>
      </c>
      <c r="AV2006" s="19">
        <v>6.1373989999999998E-5</v>
      </c>
      <c r="AW2006" s="19">
        <v>4.3982949999999997E-7</v>
      </c>
      <c r="AX2006" s="19">
        <v>5.772722E-5</v>
      </c>
      <c r="AY2006" s="19">
        <v>5.8167049999999997E-5</v>
      </c>
      <c r="AZ2006" s="19">
        <v>4120</v>
      </c>
      <c r="BA2006" s="19">
        <v>0</v>
      </c>
      <c r="BB2006" s="19">
        <v>3924</v>
      </c>
      <c r="BC2006" s="19">
        <v>0</v>
      </c>
      <c r="BD2006" s="19">
        <v>912</v>
      </c>
      <c r="BE2006" s="19">
        <v>0</v>
      </c>
      <c r="BF2006" s="19">
        <v>669</v>
      </c>
      <c r="BG2006" s="19">
        <v>0</v>
      </c>
      <c r="BH2006" s="26"/>
      <c r="BI2006" s="22">
        <v>0</v>
      </c>
      <c r="BJ2006" s="22">
        <v>0</v>
      </c>
      <c r="BK2006" s="22">
        <v>0</v>
      </c>
      <c r="BL2006" s="22">
        <v>8.5540000000000003</v>
      </c>
      <c r="BM2006" s="12">
        <v>0</v>
      </c>
      <c r="BN2006" s="12">
        <v>0</v>
      </c>
      <c r="BO2006" s="12">
        <v>0</v>
      </c>
      <c r="BP2006" s="16">
        <v>0.99999987682955149</v>
      </c>
      <c r="BQ2006" s="16">
        <v>0.99999450967818504</v>
      </c>
      <c r="BR2006" s="15">
        <v>0</v>
      </c>
      <c r="BS2006" s="15">
        <v>0</v>
      </c>
      <c r="BT2006" s="15">
        <v>0</v>
      </c>
      <c r="BU2006" s="17">
        <v>1.463358556946081</v>
      </c>
      <c r="BV2006" s="15">
        <v>0</v>
      </c>
      <c r="BW2006" s="15">
        <v>0</v>
      </c>
      <c r="BX2006" s="15">
        <v>0</v>
      </c>
      <c r="BY2006" s="17">
        <v>0</v>
      </c>
      <c r="BZ2006" s="17">
        <v>0</v>
      </c>
      <c r="CA2006" s="17">
        <v>0</v>
      </c>
      <c r="CB2006" s="17">
        <v>5.8454573278688127</v>
      </c>
    </row>
    <row r="2007" spans="1:80" x14ac:dyDescent="0.25">
      <c r="A2007" s="19">
        <v>16</v>
      </c>
      <c r="B2007" s="20" t="s">
        <v>87</v>
      </c>
      <c r="C2007" s="19" t="s">
        <v>88</v>
      </c>
      <c r="D2007" s="19" t="s">
        <v>89</v>
      </c>
      <c r="E2007" s="19" t="s">
        <v>78</v>
      </c>
      <c r="F2007" s="19" t="s">
        <v>357</v>
      </c>
      <c r="G2007" s="19" t="s">
        <v>358</v>
      </c>
      <c r="H2007" s="19" t="s">
        <v>100</v>
      </c>
      <c r="I2007" s="19" t="s">
        <v>64</v>
      </c>
      <c r="J2007" s="19" t="s">
        <v>267</v>
      </c>
      <c r="K2007" s="19" t="s">
        <v>359</v>
      </c>
      <c r="L2007" s="19" t="s">
        <v>360</v>
      </c>
      <c r="M2007" s="19" t="s">
        <v>361</v>
      </c>
      <c r="N2007" s="20" t="s">
        <v>362</v>
      </c>
      <c r="O2007" s="16">
        <v>0.99999987682955149</v>
      </c>
      <c r="P2007" s="16">
        <v>0.99999450967818504</v>
      </c>
      <c r="Q2007" s="20" t="s">
        <v>363</v>
      </c>
      <c r="R2007" s="20" t="s">
        <v>364</v>
      </c>
      <c r="S2007" s="20" t="s">
        <v>365</v>
      </c>
      <c r="T2007" s="20" t="s">
        <v>366</v>
      </c>
      <c r="U2007" s="19" t="s">
        <v>74</v>
      </c>
      <c r="V2007" s="19">
        <v>200.77600000000001</v>
      </c>
      <c r="W2007" s="19">
        <v>4.5943399999999998E-5</v>
      </c>
      <c r="X2007" s="19">
        <v>20.43</v>
      </c>
      <c r="Y2007" s="19">
        <v>21.688880000000001</v>
      </c>
      <c r="Z2007" s="19">
        <v>0.1017552</v>
      </c>
      <c r="AA2007" s="19">
        <v>0.1080253</v>
      </c>
      <c r="AB2007" s="19">
        <v>5.0680949999999995E-4</v>
      </c>
      <c r="AC2007" s="19">
        <v>5.3803870000000004E-4</v>
      </c>
      <c r="AD2007" s="19">
        <v>4.6749799999999996E-6</v>
      </c>
      <c r="AE2007" s="19">
        <v>4.9630480000000002E-6</v>
      </c>
      <c r="AF2007" s="19">
        <v>0.88529720000000001</v>
      </c>
      <c r="AG2007" s="19">
        <v>0.7266823</v>
      </c>
      <c r="AH2007" s="19">
        <v>5.280689E-6</v>
      </c>
      <c r="AI2007" s="19">
        <v>6.8297360000000002E-6</v>
      </c>
      <c r="AJ2007" s="19">
        <v>1.658112E-3</v>
      </c>
      <c r="AK2007" s="19">
        <v>277.13</v>
      </c>
      <c r="AL2007" s="19">
        <v>261.64190000000002</v>
      </c>
      <c r="AM2007" s="19">
        <v>1.3802939999999999</v>
      </c>
      <c r="AN2007" s="19">
        <v>1.3031539999999999</v>
      </c>
      <c r="AO2007" s="19">
        <v>6.8747979999999997E-3</v>
      </c>
      <c r="AP2007" s="19">
        <v>6.4905839999999998E-3</v>
      </c>
      <c r="AQ2007" s="19">
        <v>2.2886820000000002E-3</v>
      </c>
      <c r="AR2007" s="19">
        <v>2.1607739999999999E-3</v>
      </c>
      <c r="AS2007" s="19">
        <v>24.576609999999999</v>
      </c>
      <c r="AT2007" s="19">
        <v>4.955889</v>
      </c>
      <c r="AU2007" s="19">
        <v>9.312441E-5</v>
      </c>
      <c r="AV2007" s="19">
        <v>4.3600129999999998E-4</v>
      </c>
      <c r="AW2007" s="21">
        <v>8.7338069999999995E-7</v>
      </c>
      <c r="AX2007" s="21">
        <v>3.8024579999999998E-4</v>
      </c>
      <c r="AY2007" s="21">
        <v>3.8111919999999998E-4</v>
      </c>
      <c r="AZ2007" s="19">
        <v>2696</v>
      </c>
      <c r="BA2007" s="19">
        <v>0</v>
      </c>
      <c r="BB2007" s="19">
        <v>2496</v>
      </c>
      <c r="BC2007" s="19">
        <v>0</v>
      </c>
      <c r="BD2007" s="19">
        <v>355</v>
      </c>
      <c r="BE2007" s="19">
        <v>0</v>
      </c>
      <c r="BF2007" s="19">
        <v>215</v>
      </c>
      <c r="BG2007" s="19">
        <v>0</v>
      </c>
      <c r="BH2007" s="26"/>
      <c r="BI2007" s="22">
        <v>1E-3</v>
      </c>
      <c r="BJ2007" s="22">
        <v>1E-3</v>
      </c>
      <c r="BK2007" s="22">
        <v>0</v>
      </c>
      <c r="BL2007" s="22">
        <v>19.397999999999996</v>
      </c>
      <c r="BM2007" s="12">
        <v>5.155170636148058E-5</v>
      </c>
      <c r="BN2007" s="12">
        <v>5.155170636148058E-5</v>
      </c>
      <c r="BO2007" s="12">
        <v>0</v>
      </c>
      <c r="BP2007" s="16">
        <v>0.99999987682955149</v>
      </c>
      <c r="BQ2007" s="16">
        <v>0.99999450967818504</v>
      </c>
      <c r="BR2007" s="15">
        <v>5.1551700011833785E-5</v>
      </c>
      <c r="BS2007" s="15">
        <v>0</v>
      </c>
      <c r="BT2007" s="15">
        <v>5.1551700011833785E-5</v>
      </c>
      <c r="BU2007" s="17">
        <v>1.3939162128699798</v>
      </c>
      <c r="BV2007" s="15">
        <v>7.1858750447504637E-5</v>
      </c>
      <c r="BW2007" s="15">
        <v>0</v>
      </c>
      <c r="BX2007" s="15">
        <v>7.1858750447504637E-5</v>
      </c>
      <c r="BY2007" s="17">
        <v>9.9999987682955157E-4</v>
      </c>
      <c r="BZ2007" s="17">
        <v>9.9999987682955157E-4</v>
      </c>
      <c r="CA2007" s="17">
        <v>0</v>
      </c>
      <c r="CB2007" s="17">
        <v>13.916187946519983</v>
      </c>
    </row>
    <row r="2008" spans="1:80" x14ac:dyDescent="0.25">
      <c r="A2008" s="19">
        <v>17</v>
      </c>
      <c r="B2008" s="20" t="s">
        <v>90</v>
      </c>
      <c r="C2008" s="19" t="s">
        <v>91</v>
      </c>
      <c r="D2008" s="19" t="s">
        <v>89</v>
      </c>
      <c r="E2008" s="19" t="s">
        <v>78</v>
      </c>
      <c r="F2008" s="19" t="s">
        <v>357</v>
      </c>
      <c r="G2008" s="19" t="s">
        <v>358</v>
      </c>
      <c r="H2008" s="19" t="s">
        <v>100</v>
      </c>
      <c r="I2008" s="19" t="s">
        <v>64</v>
      </c>
      <c r="J2008" s="19" t="s">
        <v>267</v>
      </c>
      <c r="K2008" s="19" t="s">
        <v>359</v>
      </c>
      <c r="L2008" s="19" t="s">
        <v>360</v>
      </c>
      <c r="M2008" s="19" t="s">
        <v>361</v>
      </c>
      <c r="N2008" s="20" t="s">
        <v>362</v>
      </c>
      <c r="O2008" s="16">
        <v>0.99999987682955149</v>
      </c>
      <c r="P2008" s="16">
        <v>0.99999450967818504</v>
      </c>
      <c r="Q2008" s="20" t="s">
        <v>363</v>
      </c>
      <c r="R2008" s="20" t="s">
        <v>364</v>
      </c>
      <c r="S2008" s="20" t="s">
        <v>365</v>
      </c>
      <c r="T2008" s="20" t="s">
        <v>366</v>
      </c>
      <c r="U2008" s="19" t="s">
        <v>74</v>
      </c>
      <c r="V2008" s="19">
        <v>207.108</v>
      </c>
      <c r="W2008" s="19">
        <v>1.6369240000000001E-4</v>
      </c>
      <c r="X2008" s="19">
        <v>20.43</v>
      </c>
      <c r="Y2008" s="19">
        <v>21.688880000000001</v>
      </c>
      <c r="Z2008" s="19">
        <v>9.8644190000000007E-2</v>
      </c>
      <c r="AA2008" s="19">
        <v>0.1047226</v>
      </c>
      <c r="AB2008" s="19">
        <v>4.7629349999999998E-4</v>
      </c>
      <c r="AC2008" s="19">
        <v>5.0564239999999997E-4</v>
      </c>
      <c r="AD2008" s="19">
        <v>1.6147310000000001E-5</v>
      </c>
      <c r="AE2008" s="19">
        <v>1.7142289999999999E-5</v>
      </c>
      <c r="AF2008" s="19">
        <v>0.65190859999999995</v>
      </c>
      <c r="AG2008" s="19">
        <v>0.44874269999999999</v>
      </c>
      <c r="AH2008" s="19">
        <v>2.4769279999999999E-5</v>
      </c>
      <c r="AI2008" s="19">
        <v>3.8200710000000002E-5</v>
      </c>
      <c r="AJ2008" s="19">
        <v>4.678097E-3</v>
      </c>
      <c r="AK2008" s="19">
        <v>277.13</v>
      </c>
      <c r="AL2008" s="19">
        <v>261.64190000000002</v>
      </c>
      <c r="AM2008" s="19">
        <v>1.3380939999999999</v>
      </c>
      <c r="AN2008" s="19">
        <v>1.263312</v>
      </c>
      <c r="AO2008" s="19">
        <v>6.4608529999999999E-3</v>
      </c>
      <c r="AP2008" s="19">
        <v>6.0997730000000002E-3</v>
      </c>
      <c r="AQ2008" s="19">
        <v>6.2597340000000003E-3</v>
      </c>
      <c r="AR2008" s="19">
        <v>5.9098939999999997E-3</v>
      </c>
      <c r="AS2008" s="19">
        <v>21.81718</v>
      </c>
      <c r="AT2008" s="19">
        <v>4.550872</v>
      </c>
      <c r="AU2008" s="19">
        <v>2.869177E-4</v>
      </c>
      <c r="AV2008" s="19">
        <v>1.2986289999999999E-3</v>
      </c>
      <c r="AW2008" s="21">
        <v>3.4287220000000001E-6</v>
      </c>
      <c r="AX2008" s="21">
        <v>1.1820699999999999E-3</v>
      </c>
      <c r="AY2008" s="21">
        <v>1.185499E-3</v>
      </c>
      <c r="AZ2008" s="19">
        <v>1501</v>
      </c>
      <c r="BA2008" s="19">
        <v>0</v>
      </c>
      <c r="BB2008" s="19">
        <v>1305</v>
      </c>
      <c r="BC2008" s="19">
        <v>0</v>
      </c>
      <c r="BD2008" s="19">
        <v>204</v>
      </c>
      <c r="BE2008" s="19">
        <v>0</v>
      </c>
      <c r="BF2008" s="19">
        <v>107</v>
      </c>
      <c r="BG2008" s="19">
        <v>0</v>
      </c>
      <c r="BH2008" s="26"/>
      <c r="BI2008" s="22">
        <v>1E-3</v>
      </c>
      <c r="BJ2008" s="22">
        <v>1E-3</v>
      </c>
      <c r="BK2008" s="22">
        <v>0</v>
      </c>
      <c r="BL2008" s="22">
        <v>19.184000000000001</v>
      </c>
      <c r="BM2008" s="12">
        <v>5.2126772310258547E-5</v>
      </c>
      <c r="BN2008" s="12">
        <v>5.2126772310258547E-5</v>
      </c>
      <c r="BO2008" s="12">
        <v>0</v>
      </c>
      <c r="BP2008" s="16">
        <v>0.99999987682955149</v>
      </c>
      <c r="BQ2008" s="16">
        <v>0.99999450967818504</v>
      </c>
      <c r="BR2008" s="15">
        <v>5.2126765889780621E-5</v>
      </c>
      <c r="BS2008" s="15">
        <v>0</v>
      </c>
      <c r="BT2008" s="15">
        <v>5.2126765889780621E-5</v>
      </c>
      <c r="BU2008" s="17">
        <v>1.4008637500141801</v>
      </c>
      <c r="BV2008" s="15">
        <v>7.3022496740469335E-5</v>
      </c>
      <c r="BW2008" s="15">
        <v>0</v>
      </c>
      <c r="BX2008" s="15">
        <v>7.3022496740469335E-5</v>
      </c>
      <c r="BY2008" s="17">
        <v>9.9999987682955157E-4</v>
      </c>
      <c r="BZ2008" s="17">
        <v>9.9999987682955157E-4</v>
      </c>
      <c r="CA2008" s="17">
        <v>0</v>
      </c>
      <c r="CB2008" s="17">
        <v>13.694408181956177</v>
      </c>
    </row>
    <row r="2009" spans="1:80" x14ac:dyDescent="0.25">
      <c r="A2009" s="19">
        <v>19</v>
      </c>
      <c r="B2009" s="20" t="s">
        <v>92</v>
      </c>
      <c r="C2009" s="19" t="s">
        <v>93</v>
      </c>
      <c r="D2009" s="19" t="s">
        <v>94</v>
      </c>
      <c r="E2009" s="19" t="s">
        <v>60</v>
      </c>
      <c r="F2009" s="19" t="s">
        <v>357</v>
      </c>
      <c r="G2009" s="19" t="s">
        <v>358</v>
      </c>
      <c r="H2009" s="19" t="s">
        <v>100</v>
      </c>
      <c r="I2009" s="19" t="s">
        <v>64</v>
      </c>
      <c r="J2009" s="19" t="s">
        <v>267</v>
      </c>
      <c r="K2009" s="19" t="s">
        <v>359</v>
      </c>
      <c r="L2009" s="19" t="s">
        <v>360</v>
      </c>
      <c r="M2009" s="19" t="s">
        <v>361</v>
      </c>
      <c r="N2009" s="20" t="s">
        <v>362</v>
      </c>
      <c r="O2009" s="16">
        <v>0.99999987682955149</v>
      </c>
      <c r="P2009" s="16">
        <v>0.99999450967818504</v>
      </c>
      <c r="Q2009" s="20" t="s">
        <v>363</v>
      </c>
      <c r="R2009" s="20" t="s">
        <v>364</v>
      </c>
      <c r="S2009" s="20" t="s">
        <v>365</v>
      </c>
      <c r="T2009" s="20" t="s">
        <v>366</v>
      </c>
      <c r="U2009" s="19" t="s">
        <v>74</v>
      </c>
      <c r="V2009" s="19">
        <v>1011.353</v>
      </c>
      <c r="W2009" s="19">
        <v>4.966772E-5</v>
      </c>
      <c r="X2009" s="19">
        <v>20.43</v>
      </c>
      <c r="Y2009" s="19">
        <v>21.688880000000001</v>
      </c>
      <c r="Z2009" s="19">
        <v>2.0200650000000001E-2</v>
      </c>
      <c r="AA2009" s="19">
        <v>2.14454E-2</v>
      </c>
      <c r="AB2009" s="19">
        <v>1.9973880000000001E-5</v>
      </c>
      <c r="AC2009" s="19">
        <v>2.1204660000000001E-5</v>
      </c>
      <c r="AD2009" s="19">
        <v>1.0033199999999999E-6</v>
      </c>
      <c r="AE2009" s="19">
        <v>1.0651439999999999E-6</v>
      </c>
      <c r="AF2009" s="19">
        <v>2.5291090000000001</v>
      </c>
      <c r="AG2009" s="19">
        <v>1.7587930000000001</v>
      </c>
      <c r="AH2009" s="19">
        <v>3.9670909999999997E-7</v>
      </c>
      <c r="AI2009" s="19">
        <v>6.0561090000000002E-7</v>
      </c>
      <c r="AJ2009" s="19">
        <v>3.794311E-5</v>
      </c>
      <c r="AK2009" s="19">
        <v>277.13</v>
      </c>
      <c r="AL2009" s="19">
        <v>261.64190000000002</v>
      </c>
      <c r="AM2009" s="19">
        <v>0.27401890000000001</v>
      </c>
      <c r="AN2009" s="19">
        <v>0.25870480000000001</v>
      </c>
      <c r="AO2009" s="19">
        <v>2.7094279999999998E-4</v>
      </c>
      <c r="AP2009" s="19">
        <v>2.5580060000000003E-4</v>
      </c>
      <c r="AQ2009" s="19">
        <v>1.039713E-5</v>
      </c>
      <c r="AR2009" s="19">
        <v>9.8160640000000006E-6</v>
      </c>
      <c r="AS2009" s="19">
        <v>7.7436499999999997</v>
      </c>
      <c r="AT2009" s="19">
        <v>4.4888870000000001</v>
      </c>
      <c r="AU2009" s="19">
        <v>1.342666E-6</v>
      </c>
      <c r="AV2009" s="19">
        <v>2.1867479999999998E-6</v>
      </c>
      <c r="AW2009" s="19">
        <v>1.704864E-7</v>
      </c>
      <c r="AX2009" s="19">
        <v>1.5711540000000001E-6</v>
      </c>
      <c r="AY2009" s="19">
        <v>1.74164E-6</v>
      </c>
      <c r="AZ2009" s="19">
        <v>9298</v>
      </c>
      <c r="BA2009" s="19">
        <v>0</v>
      </c>
      <c r="BB2009" s="19">
        <v>9226</v>
      </c>
      <c r="BC2009" s="19">
        <v>0</v>
      </c>
      <c r="BD2009" s="19">
        <v>1462</v>
      </c>
      <c r="BE2009" s="19">
        <v>0</v>
      </c>
      <c r="BF2009" s="19">
        <v>1376</v>
      </c>
      <c r="BG2009" s="19">
        <v>0</v>
      </c>
      <c r="BH2009" s="26"/>
      <c r="BI2009" s="22">
        <v>0</v>
      </c>
      <c r="BJ2009" s="22">
        <v>0</v>
      </c>
      <c r="BK2009" s="22">
        <v>0</v>
      </c>
      <c r="BL2009" s="22">
        <v>26.840000000000003</v>
      </c>
      <c r="BM2009" s="12">
        <v>0</v>
      </c>
      <c r="BN2009" s="12">
        <v>0</v>
      </c>
      <c r="BO2009" s="12">
        <v>0</v>
      </c>
      <c r="BP2009" s="16">
        <v>0.99999987682955149</v>
      </c>
      <c r="BQ2009" s="16">
        <v>0.99999450967818504</v>
      </c>
      <c r="BR2009" s="15">
        <v>0</v>
      </c>
      <c r="BS2009" s="15">
        <v>0</v>
      </c>
      <c r="BT2009" s="15">
        <v>0</v>
      </c>
      <c r="BU2009" s="17">
        <v>1.4501819930425399</v>
      </c>
      <c r="BV2009" s="15">
        <v>0</v>
      </c>
      <c r="BW2009" s="15">
        <v>0</v>
      </c>
      <c r="BX2009" s="15">
        <v>0</v>
      </c>
      <c r="BY2009" s="17">
        <v>0</v>
      </c>
      <c r="BZ2009" s="17">
        <v>0</v>
      </c>
      <c r="CA2009" s="17">
        <v>0</v>
      </c>
      <c r="CB2009" s="17">
        <v>18.508021840547482</v>
      </c>
    </row>
    <row r="2010" spans="1:80" x14ac:dyDescent="0.25">
      <c r="A2010" s="19">
        <v>21</v>
      </c>
      <c r="B2010" s="20" t="s">
        <v>95</v>
      </c>
      <c r="C2010" s="19" t="s">
        <v>96</v>
      </c>
      <c r="D2010" s="19" t="s">
        <v>97</v>
      </c>
      <c r="E2010" s="19" t="s">
        <v>78</v>
      </c>
      <c r="F2010" s="19" t="s">
        <v>357</v>
      </c>
      <c r="G2010" s="19" t="s">
        <v>358</v>
      </c>
      <c r="H2010" s="19" t="s">
        <v>100</v>
      </c>
      <c r="I2010" s="19" t="s">
        <v>64</v>
      </c>
      <c r="J2010" s="19" t="s">
        <v>267</v>
      </c>
      <c r="K2010" s="19" t="s">
        <v>359</v>
      </c>
      <c r="L2010" s="19" t="s">
        <v>360</v>
      </c>
      <c r="M2010" s="19" t="s">
        <v>361</v>
      </c>
      <c r="N2010" s="20" t="s">
        <v>362</v>
      </c>
      <c r="O2010" s="16">
        <v>0.99999987682955149</v>
      </c>
      <c r="P2010" s="16">
        <v>0.99999450967818504</v>
      </c>
      <c r="Q2010" s="20" t="s">
        <v>363</v>
      </c>
      <c r="R2010" s="20" t="s">
        <v>364</v>
      </c>
      <c r="S2010" s="20" t="s">
        <v>365</v>
      </c>
      <c r="T2010" s="20" t="s">
        <v>366</v>
      </c>
      <c r="U2010" s="19" t="s">
        <v>74</v>
      </c>
      <c r="V2010" s="19">
        <v>288.74619999999999</v>
      </c>
      <c r="W2010" s="19">
        <v>2.8730749999999999E-5</v>
      </c>
      <c r="X2010" s="19">
        <v>20.43</v>
      </c>
      <c r="Y2010" s="19">
        <v>21.688880000000001</v>
      </c>
      <c r="Z2010" s="19">
        <v>7.0754189999999995E-2</v>
      </c>
      <c r="AA2010" s="19">
        <v>7.5114009999999995E-2</v>
      </c>
      <c r="AB2010" s="19">
        <v>2.4503939999999998E-4</v>
      </c>
      <c r="AC2010" s="19">
        <v>2.6013860000000002E-4</v>
      </c>
      <c r="AD2010" s="19">
        <v>2.0328210000000002E-6</v>
      </c>
      <c r="AE2010" s="19">
        <v>2.1580820000000001E-6</v>
      </c>
      <c r="AF2010" s="19">
        <v>1.774222</v>
      </c>
      <c r="AG2010" s="19">
        <v>1.0570790000000001</v>
      </c>
      <c r="AH2010" s="19">
        <v>1.1457539999999999E-6</v>
      </c>
      <c r="AI2010" s="19">
        <v>2.041552E-6</v>
      </c>
      <c r="AJ2010" s="19">
        <v>4.6748690000000001E-4</v>
      </c>
      <c r="AK2010" s="19">
        <v>277.13</v>
      </c>
      <c r="AL2010" s="19">
        <v>261.64190000000002</v>
      </c>
      <c r="AM2010" s="19">
        <v>0.95977040000000002</v>
      </c>
      <c r="AN2010" s="19">
        <v>0.90613140000000003</v>
      </c>
      <c r="AO2010" s="19">
        <v>3.3239250000000001E-3</v>
      </c>
      <c r="AP2010" s="19">
        <v>3.1381590000000002E-3</v>
      </c>
      <c r="AQ2010" s="19">
        <v>4.486801E-4</v>
      </c>
      <c r="AR2010" s="19">
        <v>4.2360459999999999E-4</v>
      </c>
      <c r="AS2010" s="19">
        <v>24.976800000000001</v>
      </c>
      <c r="AT2010" s="19">
        <v>7.267811</v>
      </c>
      <c r="AU2010" s="19">
        <v>1.7963880000000001E-5</v>
      </c>
      <c r="AV2010" s="19">
        <v>5.8285029999999997E-5</v>
      </c>
      <c r="AW2010" s="21">
        <v>2.5923249999999999E-7</v>
      </c>
      <c r="AX2010" s="21">
        <v>5.0884100000000003E-5</v>
      </c>
      <c r="AY2010" s="21">
        <v>5.1143339999999998E-5</v>
      </c>
      <c r="AZ2010" s="19">
        <v>4791</v>
      </c>
      <c r="BA2010" s="19">
        <v>0</v>
      </c>
      <c r="BB2010" s="19">
        <v>4747</v>
      </c>
      <c r="BC2010" s="19">
        <v>0</v>
      </c>
      <c r="BD2010" s="19">
        <v>674</v>
      </c>
      <c r="BE2010" s="19">
        <v>0</v>
      </c>
      <c r="BF2010" s="19">
        <v>467</v>
      </c>
      <c r="BG2010" s="19">
        <v>0</v>
      </c>
      <c r="BH2010" s="26"/>
      <c r="BI2010" s="22">
        <v>1E-3</v>
      </c>
      <c r="BJ2010" s="22">
        <v>1E-3</v>
      </c>
      <c r="BK2010" s="22">
        <v>0</v>
      </c>
      <c r="BL2010" s="22">
        <v>20.392000000000003</v>
      </c>
      <c r="BM2010" s="12">
        <v>4.9038838760298148E-5</v>
      </c>
      <c r="BN2010" s="12">
        <v>4.9038838760298148E-5</v>
      </c>
      <c r="BO2010" s="12">
        <v>0</v>
      </c>
      <c r="BP2010" s="16">
        <v>0.99999987682955149</v>
      </c>
      <c r="BQ2010" s="16">
        <v>0.99999450967818504</v>
      </c>
      <c r="BR2010" s="15">
        <v>4.9038832720162384E-5</v>
      </c>
      <c r="BS2010" s="15">
        <v>0</v>
      </c>
      <c r="BT2010" s="15">
        <v>4.9038832720162384E-5</v>
      </c>
      <c r="BU2010" s="17">
        <v>1.415728132612768</v>
      </c>
      <c r="BV2010" s="15">
        <v>6.9425655072425402E-5</v>
      </c>
      <c r="BW2010" s="15">
        <v>0</v>
      </c>
      <c r="BX2010" s="15">
        <v>6.9425655072425402E-5</v>
      </c>
      <c r="BY2010" s="17">
        <v>9.9999987682955157E-4</v>
      </c>
      <c r="BZ2010" s="17">
        <v>9.9999987682955157E-4</v>
      </c>
      <c r="CA2010" s="17">
        <v>0</v>
      </c>
      <c r="CB2010" s="17">
        <v>14.403895444505977</v>
      </c>
    </row>
    <row r="2011" spans="1:80" x14ac:dyDescent="0.25">
      <c r="A2011" s="19">
        <v>22</v>
      </c>
      <c r="B2011" s="20" t="s">
        <v>98</v>
      </c>
      <c r="C2011" s="19" t="s">
        <v>99</v>
      </c>
      <c r="D2011" s="19" t="s">
        <v>100</v>
      </c>
      <c r="E2011" s="19" t="s">
        <v>78</v>
      </c>
      <c r="F2011" s="19" t="s">
        <v>357</v>
      </c>
      <c r="G2011" s="19" t="s">
        <v>358</v>
      </c>
      <c r="H2011" s="19" t="s">
        <v>100</v>
      </c>
      <c r="I2011" s="19" t="s">
        <v>64</v>
      </c>
      <c r="J2011" s="19" t="s">
        <v>267</v>
      </c>
      <c r="K2011" s="19" t="s">
        <v>359</v>
      </c>
      <c r="L2011" s="19" t="s">
        <v>360</v>
      </c>
      <c r="M2011" s="19" t="s">
        <v>361</v>
      </c>
      <c r="N2011" s="20" t="s">
        <v>362</v>
      </c>
      <c r="O2011" s="16">
        <v>0.99999987682955149</v>
      </c>
      <c r="P2011" s="16">
        <v>0.99999450967818504</v>
      </c>
      <c r="Q2011" s="20" t="s">
        <v>363</v>
      </c>
      <c r="R2011" s="20" t="s">
        <v>364</v>
      </c>
      <c r="S2011" s="20" t="s">
        <v>365</v>
      </c>
      <c r="T2011" s="20" t="s">
        <v>366</v>
      </c>
      <c r="U2011" s="19" t="s">
        <v>74</v>
      </c>
      <c r="V2011" s="19">
        <v>32.533799999999999</v>
      </c>
      <c r="W2011" s="19">
        <v>7.6311360000000004E-4</v>
      </c>
      <c r="X2011" s="19">
        <v>20.43</v>
      </c>
      <c r="Y2011" s="19">
        <v>21.688880000000001</v>
      </c>
      <c r="Z2011" s="19">
        <v>0.62796229999999997</v>
      </c>
      <c r="AA2011" s="19">
        <v>0.6666569</v>
      </c>
      <c r="AB2011" s="19">
        <v>1.9301840000000001E-2</v>
      </c>
      <c r="AC2011" s="19">
        <v>2.0491209999999999E-2</v>
      </c>
      <c r="AD2011" s="19">
        <v>4.7920649999999999E-4</v>
      </c>
      <c r="AE2011" s="19">
        <v>5.0873490000000003E-4</v>
      </c>
      <c r="AF2011" s="19">
        <v>0.30437049999999999</v>
      </c>
      <c r="AG2011" s="19">
        <v>0.2306242</v>
      </c>
      <c r="AH2011" s="19">
        <v>1.574418E-3</v>
      </c>
      <c r="AI2011" s="19">
        <v>2.2059050000000002E-3</v>
      </c>
      <c r="AJ2011" s="19">
        <v>2.65122E-2</v>
      </c>
      <c r="AK2011" s="19">
        <v>277.13</v>
      </c>
      <c r="AL2011" s="19">
        <v>261.64190000000002</v>
      </c>
      <c r="AM2011" s="19">
        <v>8.5182179999999992</v>
      </c>
      <c r="AN2011" s="19">
        <v>8.0421569999999996</v>
      </c>
      <c r="AO2011" s="19">
        <v>0.26182670000000002</v>
      </c>
      <c r="AP2011" s="19">
        <v>0.24719389999999999</v>
      </c>
      <c r="AQ2011" s="19">
        <v>0.2258367</v>
      </c>
      <c r="AR2011" s="19">
        <v>0.2132153</v>
      </c>
      <c r="AS2011" s="19">
        <v>18.446940000000001</v>
      </c>
      <c r="AT2011" s="19">
        <v>5.037312</v>
      </c>
      <c r="AU2011" s="19">
        <v>1.22425E-2</v>
      </c>
      <c r="AV2011" s="19">
        <v>4.2327200000000002E-2</v>
      </c>
      <c r="AW2011" s="21">
        <v>9.6571959999999993E-5</v>
      </c>
      <c r="AX2011" s="21">
        <v>4.0474169999999997E-2</v>
      </c>
      <c r="AY2011" s="21">
        <v>4.0570740000000001E-2</v>
      </c>
      <c r="AZ2011" s="19">
        <v>92</v>
      </c>
      <c r="BA2011" s="19">
        <v>1</v>
      </c>
      <c r="BB2011" s="19">
        <v>63</v>
      </c>
      <c r="BC2011" s="19">
        <v>1</v>
      </c>
      <c r="BD2011" s="19">
        <v>15</v>
      </c>
      <c r="BE2011" s="19">
        <v>1</v>
      </c>
      <c r="BF2011" s="19">
        <v>5</v>
      </c>
      <c r="BG2011" s="19">
        <v>1</v>
      </c>
      <c r="BH2011" s="26"/>
      <c r="BI2011" s="22">
        <v>0.03</v>
      </c>
      <c r="BJ2011" s="22">
        <v>0.03</v>
      </c>
      <c r="BK2011" s="22">
        <v>0</v>
      </c>
      <c r="BL2011" s="22">
        <v>18.181000000000001</v>
      </c>
      <c r="BM2011" s="12">
        <v>1.6500742533414002E-3</v>
      </c>
      <c r="BN2011" s="12">
        <v>1.6500742533414002E-3</v>
      </c>
      <c r="BO2011" s="12">
        <v>0</v>
      </c>
      <c r="BP2011" s="16">
        <v>0.99999987682955149</v>
      </c>
      <c r="BQ2011" s="16">
        <v>0.99999450967818504</v>
      </c>
      <c r="BR2011" s="15">
        <v>1.6500740501010143E-3</v>
      </c>
      <c r="BS2011" s="15">
        <v>0</v>
      </c>
      <c r="BT2011" s="15">
        <v>1.6500740501010143E-3</v>
      </c>
      <c r="BU2011" s="17">
        <v>1.4111614521631999</v>
      </c>
      <c r="BV2011" s="15">
        <v>2.3285208927173598E-3</v>
      </c>
      <c r="BW2011" s="15">
        <v>0</v>
      </c>
      <c r="BX2011" s="15">
        <v>2.3285208927173598E-3</v>
      </c>
      <c r="BY2011" s="17">
        <v>2.9999996304886544E-2</v>
      </c>
      <c r="BZ2011" s="17">
        <v>2.9999996304886544E-2</v>
      </c>
      <c r="CA2011" s="17">
        <v>0</v>
      </c>
      <c r="CB2011" s="17">
        <v>12.88371360493865</v>
      </c>
    </row>
    <row r="2012" spans="1:80" x14ac:dyDescent="0.25">
      <c r="A2012" s="19">
        <v>25</v>
      </c>
      <c r="B2012" s="20" t="s">
        <v>176</v>
      </c>
      <c r="C2012" s="19" t="s">
        <v>177</v>
      </c>
      <c r="D2012" s="19" t="s">
        <v>178</v>
      </c>
      <c r="E2012" s="19" t="s">
        <v>78</v>
      </c>
      <c r="F2012" s="19" t="s">
        <v>357</v>
      </c>
      <c r="G2012" s="19" t="s">
        <v>358</v>
      </c>
      <c r="H2012" s="19" t="s">
        <v>100</v>
      </c>
      <c r="I2012" s="19" t="s">
        <v>64</v>
      </c>
      <c r="J2012" s="19" t="s">
        <v>267</v>
      </c>
      <c r="K2012" s="19" t="s">
        <v>359</v>
      </c>
      <c r="L2012" s="19" t="s">
        <v>360</v>
      </c>
      <c r="M2012" s="19" t="s">
        <v>361</v>
      </c>
      <c r="N2012" s="20" t="s">
        <v>362</v>
      </c>
      <c r="O2012" s="16">
        <v>0.99999987682955149</v>
      </c>
      <c r="P2012" s="16">
        <v>0.99999450967818504</v>
      </c>
      <c r="Q2012" s="20" t="s">
        <v>363</v>
      </c>
      <c r="R2012" s="20" t="s">
        <v>364</v>
      </c>
      <c r="S2012" s="20" t="s">
        <v>365</v>
      </c>
      <c r="T2012" s="20" t="s">
        <v>366</v>
      </c>
      <c r="U2012" s="19" t="s">
        <v>74</v>
      </c>
      <c r="V2012" s="19">
        <v>425.72219999999999</v>
      </c>
      <c r="W2012" s="19">
        <v>2.2415539999999999E-5</v>
      </c>
      <c r="X2012" s="19">
        <v>20.43</v>
      </c>
      <c r="Y2012" s="19">
        <v>21.688880000000001</v>
      </c>
      <c r="Z2012" s="19">
        <v>4.7989039999999997E-2</v>
      </c>
      <c r="AA2012" s="19">
        <v>5.0946079999999998E-2</v>
      </c>
      <c r="AB2012" s="19">
        <v>1.127238E-4</v>
      </c>
      <c r="AC2012" s="19">
        <v>1.196698E-4</v>
      </c>
      <c r="AD2012" s="19">
        <v>1.0756999999999999E-6</v>
      </c>
      <c r="AE2012" s="19">
        <v>1.141984E-6</v>
      </c>
      <c r="AF2012" s="19">
        <v>7.9832520000000002</v>
      </c>
      <c r="AG2012" s="19">
        <v>4.2398389999999999</v>
      </c>
      <c r="AH2012" s="19">
        <v>1.3474460000000001E-7</v>
      </c>
      <c r="AI2012" s="19">
        <v>2.6934600000000001E-7</v>
      </c>
      <c r="AJ2012" s="19">
        <v>1.03785E-4</v>
      </c>
      <c r="AK2012" s="19">
        <v>277.13</v>
      </c>
      <c r="AL2012" s="19">
        <v>261.64190000000002</v>
      </c>
      <c r="AM2012" s="19">
        <v>0.6509644</v>
      </c>
      <c r="AN2012" s="19">
        <v>0.61458369999999996</v>
      </c>
      <c r="AO2012" s="19">
        <v>1.529082E-3</v>
      </c>
      <c r="AP2012" s="19">
        <v>1.4436259999999999E-3</v>
      </c>
      <c r="AQ2012" s="19">
        <v>6.7560339999999994E-5</v>
      </c>
      <c r="AR2012" s="19">
        <v>6.3784579999999998E-5</v>
      </c>
      <c r="AS2012" s="19">
        <v>53.623550000000002</v>
      </c>
      <c r="AT2012" s="19">
        <v>18.109449999999999</v>
      </c>
      <c r="AU2012" s="19">
        <v>1.259901E-6</v>
      </c>
      <c r="AV2012" s="19">
        <v>3.5221710000000002E-6</v>
      </c>
      <c r="AW2012" s="21">
        <v>5.109709E-8</v>
      </c>
      <c r="AX2012" s="21">
        <v>2.853987E-6</v>
      </c>
      <c r="AY2012" s="21">
        <v>2.9050839999999999E-6</v>
      </c>
      <c r="AZ2012" s="19">
        <v>10411</v>
      </c>
      <c r="BA2012" s="19">
        <v>0</v>
      </c>
      <c r="BB2012" s="19">
        <v>10252</v>
      </c>
      <c r="BC2012" s="19">
        <v>0</v>
      </c>
      <c r="BD2012" s="19">
        <v>1245</v>
      </c>
      <c r="BE2012" s="19">
        <v>0</v>
      </c>
      <c r="BF2012" s="19">
        <v>1073</v>
      </c>
      <c r="BG2012" s="19">
        <v>0</v>
      </c>
      <c r="BH2012" s="26"/>
      <c r="BI2012" s="22">
        <v>0</v>
      </c>
      <c r="BJ2012" s="22">
        <v>0</v>
      </c>
      <c r="BK2012" s="22">
        <v>0</v>
      </c>
      <c r="BL2012" s="22">
        <v>33.815999999999995</v>
      </c>
      <c r="BM2012" s="12">
        <v>0</v>
      </c>
      <c r="BN2012" s="12">
        <v>0</v>
      </c>
      <c r="BO2012" s="12">
        <v>0</v>
      </c>
      <c r="BP2012" s="16">
        <v>0.99999987682955149</v>
      </c>
      <c r="BQ2012" s="16">
        <v>0.99999450967818504</v>
      </c>
      <c r="BR2012" s="15">
        <v>0</v>
      </c>
      <c r="BS2012" s="15">
        <v>0</v>
      </c>
      <c r="BT2012" s="15">
        <v>0</v>
      </c>
      <c r="BU2012" s="17">
        <v>1.3371864650982324</v>
      </c>
      <c r="BV2012" s="15">
        <v>0</v>
      </c>
      <c r="BW2012" s="15">
        <v>0</v>
      </c>
      <c r="BX2012" s="15">
        <v>0</v>
      </c>
      <c r="BY2012" s="17">
        <v>0</v>
      </c>
      <c r="BZ2012" s="17">
        <v>0</v>
      </c>
      <c r="CA2012" s="17">
        <v>0</v>
      </c>
      <c r="CB2012" s="17">
        <v>25.28891884761622</v>
      </c>
    </row>
    <row r="2013" spans="1:80" x14ac:dyDescent="0.25">
      <c r="A2013" s="19">
        <v>27</v>
      </c>
      <c r="B2013" s="20" t="s">
        <v>105</v>
      </c>
      <c r="C2013" s="19" t="s">
        <v>106</v>
      </c>
      <c r="D2013" s="19" t="s">
        <v>59</v>
      </c>
      <c r="E2013" s="19" t="s">
        <v>60</v>
      </c>
      <c r="F2013" s="19" t="s">
        <v>357</v>
      </c>
      <c r="G2013" s="19" t="s">
        <v>358</v>
      </c>
      <c r="H2013" s="19" t="s">
        <v>100</v>
      </c>
      <c r="I2013" s="19" t="s">
        <v>64</v>
      </c>
      <c r="J2013" s="19" t="s">
        <v>267</v>
      </c>
      <c r="K2013" s="19" t="s">
        <v>359</v>
      </c>
      <c r="L2013" s="19" t="s">
        <v>360</v>
      </c>
      <c r="M2013" s="19" t="s">
        <v>361</v>
      </c>
      <c r="N2013" s="20" t="s">
        <v>362</v>
      </c>
      <c r="O2013" s="16">
        <v>0.99999987682955149</v>
      </c>
      <c r="P2013" s="16">
        <v>0.99999450967818504</v>
      </c>
      <c r="Q2013" s="20" t="s">
        <v>363</v>
      </c>
      <c r="R2013" s="20" t="s">
        <v>364</v>
      </c>
      <c r="S2013" s="20" t="s">
        <v>365</v>
      </c>
      <c r="T2013" s="20" t="s">
        <v>366</v>
      </c>
      <c r="U2013" s="19" t="s">
        <v>74</v>
      </c>
      <c r="V2013" s="19">
        <v>1590.2139999999999</v>
      </c>
      <c r="W2013" s="19">
        <v>1.192958E-5</v>
      </c>
      <c r="X2013" s="19">
        <v>20.43</v>
      </c>
      <c r="Y2013" s="19">
        <v>21.688880000000001</v>
      </c>
      <c r="Z2013" s="19">
        <v>1.2847330000000001E-2</v>
      </c>
      <c r="AA2013" s="19">
        <v>1.363897E-2</v>
      </c>
      <c r="AB2013" s="19">
        <v>8.0789970000000002E-6</v>
      </c>
      <c r="AC2013" s="19">
        <v>8.5768189999999992E-6</v>
      </c>
      <c r="AD2013" s="19">
        <v>1.532632E-7</v>
      </c>
      <c r="AE2013" s="19">
        <v>1.6270720000000001E-7</v>
      </c>
      <c r="AF2013" s="19">
        <v>7.2278159999999994E-2</v>
      </c>
      <c r="AG2013" s="19">
        <v>6.1817370000000003E-2</v>
      </c>
      <c r="AH2013" s="19">
        <v>2.1204629999999999E-6</v>
      </c>
      <c r="AI2013" s="19">
        <v>2.632062E-6</v>
      </c>
      <c r="AJ2013" s="19">
        <v>5.4719039999999998E-5</v>
      </c>
      <c r="AK2013" s="19">
        <v>277.13</v>
      </c>
      <c r="AL2013" s="19">
        <v>261.64190000000002</v>
      </c>
      <c r="AM2013" s="19">
        <v>0.17427219999999999</v>
      </c>
      <c r="AN2013" s="19">
        <v>0.1645326</v>
      </c>
      <c r="AO2013" s="19">
        <v>1.095904E-4</v>
      </c>
      <c r="AP2013" s="19">
        <v>1.0346569999999999E-4</v>
      </c>
      <c r="AQ2013" s="19">
        <v>9.5360070000000007E-6</v>
      </c>
      <c r="AR2013" s="19">
        <v>9.0030649999999995E-6</v>
      </c>
      <c r="AS2013" s="19">
        <v>0.62634650000000003</v>
      </c>
      <c r="AT2013" s="19">
        <v>0.232154</v>
      </c>
      <c r="AU2013" s="19">
        <v>1.5224809999999999E-5</v>
      </c>
      <c r="AV2013" s="19">
        <v>3.8780569999999997E-5</v>
      </c>
      <c r="AW2013" s="19">
        <v>5.5347950000000004E-7</v>
      </c>
      <c r="AX2013" s="19">
        <v>3.0625649999999997E-5</v>
      </c>
      <c r="AY2013" s="19">
        <v>3.1179130000000003E-5</v>
      </c>
      <c r="AZ2013" s="19">
        <v>5232</v>
      </c>
      <c r="BA2013" s="19">
        <v>0</v>
      </c>
      <c r="BB2013" s="19">
        <v>5079</v>
      </c>
      <c r="BC2013" s="19">
        <v>0</v>
      </c>
      <c r="BD2013" s="19">
        <v>1118</v>
      </c>
      <c r="BE2013" s="19">
        <v>0</v>
      </c>
      <c r="BF2013" s="19">
        <v>847</v>
      </c>
      <c r="BG2013" s="19">
        <v>0</v>
      </c>
      <c r="BH2013" s="26"/>
      <c r="BI2013" s="22">
        <v>0</v>
      </c>
      <c r="BJ2013" s="22">
        <v>0</v>
      </c>
      <c r="BK2013" s="22">
        <v>0</v>
      </c>
      <c r="BL2013" s="22">
        <v>4.2429999999999986</v>
      </c>
      <c r="BM2013" s="12">
        <v>0</v>
      </c>
      <c r="BN2013" s="12">
        <v>0</v>
      </c>
      <c r="BO2013" s="12">
        <v>0</v>
      </c>
      <c r="BP2013" s="16">
        <v>0.99999987682955149</v>
      </c>
      <c r="BQ2013" s="16">
        <v>0.99999450967818504</v>
      </c>
      <c r="BR2013" s="15">
        <v>0</v>
      </c>
      <c r="BS2013" s="15">
        <v>0</v>
      </c>
      <c r="BT2013" s="15">
        <v>0</v>
      </c>
      <c r="BU2013" s="17">
        <v>1.4169886043077378</v>
      </c>
      <c r="BV2013" s="15">
        <v>0</v>
      </c>
      <c r="BW2013" s="15">
        <v>0</v>
      </c>
      <c r="BX2013" s="15">
        <v>0</v>
      </c>
      <c r="BY2013" s="17">
        <v>0</v>
      </c>
      <c r="BZ2013" s="17">
        <v>0</v>
      </c>
      <c r="CA2013" s="17">
        <v>0</v>
      </c>
      <c r="CB2013" s="17">
        <v>2.9943783507510235</v>
      </c>
    </row>
    <row r="2014" spans="1:80" x14ac:dyDescent="0.25">
      <c r="A2014" s="19">
        <v>28</v>
      </c>
      <c r="B2014" s="20" t="s">
        <v>107</v>
      </c>
      <c r="C2014" s="19" t="s">
        <v>108</v>
      </c>
      <c r="D2014" s="19" t="s">
        <v>81</v>
      </c>
      <c r="E2014" s="19" t="s">
        <v>78</v>
      </c>
      <c r="F2014" s="19" t="s">
        <v>357</v>
      </c>
      <c r="G2014" s="19" t="s">
        <v>358</v>
      </c>
      <c r="H2014" s="19" t="s">
        <v>100</v>
      </c>
      <c r="I2014" s="19" t="s">
        <v>64</v>
      </c>
      <c r="J2014" s="19" t="s">
        <v>267</v>
      </c>
      <c r="K2014" s="19" t="s">
        <v>359</v>
      </c>
      <c r="L2014" s="19" t="s">
        <v>360</v>
      </c>
      <c r="M2014" s="19" t="s">
        <v>361</v>
      </c>
      <c r="N2014" s="20" t="s">
        <v>362</v>
      </c>
      <c r="O2014" s="16">
        <v>0.99999987682955149</v>
      </c>
      <c r="P2014" s="16">
        <v>0.99999450967818504</v>
      </c>
      <c r="Q2014" s="20" t="s">
        <v>363</v>
      </c>
      <c r="R2014" s="20" t="s">
        <v>364</v>
      </c>
      <c r="S2014" s="20" t="s">
        <v>365</v>
      </c>
      <c r="T2014" s="20" t="s">
        <v>366</v>
      </c>
      <c r="U2014" s="19" t="s">
        <v>74</v>
      </c>
      <c r="V2014" s="19">
        <v>554.85170000000005</v>
      </c>
      <c r="W2014" s="19">
        <v>2.2313159999999999E-5</v>
      </c>
      <c r="X2014" s="19">
        <v>20.43</v>
      </c>
      <c r="Y2014" s="19">
        <v>21.688880000000001</v>
      </c>
      <c r="Z2014" s="19">
        <v>3.6820650000000003E-2</v>
      </c>
      <c r="AA2014" s="19">
        <v>3.9089499999999999E-2</v>
      </c>
      <c r="AB2014" s="19">
        <v>6.636123E-5</v>
      </c>
      <c r="AC2014" s="19">
        <v>7.0450350000000002E-5</v>
      </c>
      <c r="AD2014" s="19">
        <v>8.2158480000000002E-7</v>
      </c>
      <c r="AE2014" s="19">
        <v>8.7221020000000004E-7</v>
      </c>
      <c r="AF2014" s="19">
        <v>0.3746621</v>
      </c>
      <c r="AG2014" s="19">
        <v>0.23458879999999999</v>
      </c>
      <c r="AH2014" s="19">
        <v>2.192869E-6</v>
      </c>
      <c r="AI2014" s="19">
        <v>3.7180389999999998E-6</v>
      </c>
      <c r="AJ2014" s="19">
        <v>4.506879E-4</v>
      </c>
      <c r="AK2014" s="19">
        <v>277.13</v>
      </c>
      <c r="AL2014" s="19">
        <v>261.64190000000002</v>
      </c>
      <c r="AM2014" s="19">
        <v>0.49946669999999999</v>
      </c>
      <c r="AN2014" s="19">
        <v>0.4715529</v>
      </c>
      <c r="AO2014" s="19">
        <v>9.0018050000000005E-4</v>
      </c>
      <c r="AP2014" s="19">
        <v>8.4987180000000004E-4</v>
      </c>
      <c r="AQ2014" s="19">
        <v>2.251036E-4</v>
      </c>
      <c r="AR2014" s="19">
        <v>2.1252320000000001E-4</v>
      </c>
      <c r="AS2014" s="19">
        <v>7.3445919999999996</v>
      </c>
      <c r="AT2014" s="19">
        <v>2.7846350000000002</v>
      </c>
      <c r="AU2014" s="19">
        <v>3.0648899999999997E-5</v>
      </c>
      <c r="AV2014" s="19">
        <v>7.6319939999999997E-5</v>
      </c>
      <c r="AW2014" s="21">
        <v>2.8888560000000001E-7</v>
      </c>
      <c r="AX2014" s="21">
        <v>7.0390009999999996E-5</v>
      </c>
      <c r="AY2014" s="21">
        <v>7.0678889999999998E-5</v>
      </c>
      <c r="AZ2014" s="19">
        <v>4149</v>
      </c>
      <c r="BA2014" s="19">
        <v>0</v>
      </c>
      <c r="BB2014" s="19">
        <v>4023</v>
      </c>
      <c r="BC2014" s="19">
        <v>0</v>
      </c>
      <c r="BD2014" s="19">
        <v>563</v>
      </c>
      <c r="BE2014" s="19">
        <v>0</v>
      </c>
      <c r="BF2014" s="19">
        <v>397</v>
      </c>
      <c r="BG2014" s="19">
        <v>0</v>
      </c>
      <c r="BH2014" s="26"/>
      <c r="BI2014" s="22">
        <v>2E-3</v>
      </c>
      <c r="BJ2014" s="22">
        <v>2E-3</v>
      </c>
      <c r="BK2014" s="22">
        <v>0</v>
      </c>
      <c r="BL2014" s="22">
        <v>17.653999999999993</v>
      </c>
      <c r="BM2014" s="12">
        <v>1.1328877308258756E-4</v>
      </c>
      <c r="BN2014" s="12">
        <v>1.1328877308258756E-4</v>
      </c>
      <c r="BO2014" s="12">
        <v>0</v>
      </c>
      <c r="BP2014" s="16">
        <v>0.99999987682955149</v>
      </c>
      <c r="BQ2014" s="16">
        <v>0.99999450967818504</v>
      </c>
      <c r="BR2014" s="15">
        <v>1.1328875912875857E-4</v>
      </c>
      <c r="BS2014" s="15">
        <v>0</v>
      </c>
      <c r="BT2014" s="15">
        <v>1.1328875912875857E-4</v>
      </c>
      <c r="BU2014" s="17">
        <v>1.3174513140842181</v>
      </c>
      <c r="BV2014" s="15">
        <v>1.4925242458515344E-4</v>
      </c>
      <c r="BW2014" s="15">
        <v>0</v>
      </c>
      <c r="BX2014" s="15">
        <v>1.4925242458515344E-4</v>
      </c>
      <c r="BY2014" s="17">
        <v>1.9999997536591031E-3</v>
      </c>
      <c r="BZ2014" s="17">
        <v>1.9999997536591031E-3</v>
      </c>
      <c r="CA2014" s="17">
        <v>0</v>
      </c>
      <c r="CB2014" s="17">
        <v>13.400115671273648</v>
      </c>
    </row>
    <row r="2015" spans="1:80" x14ac:dyDescent="0.25">
      <c r="A2015" s="19">
        <v>29</v>
      </c>
      <c r="B2015" s="20" t="s">
        <v>109</v>
      </c>
      <c r="C2015" s="19" t="s">
        <v>110</v>
      </c>
      <c r="D2015" s="19" t="s">
        <v>81</v>
      </c>
      <c r="E2015" s="19" t="s">
        <v>78</v>
      </c>
      <c r="F2015" s="19" t="s">
        <v>357</v>
      </c>
      <c r="G2015" s="19" t="s">
        <v>358</v>
      </c>
      <c r="H2015" s="19" t="s">
        <v>100</v>
      </c>
      <c r="I2015" s="19" t="s">
        <v>64</v>
      </c>
      <c r="J2015" s="19" t="s">
        <v>267</v>
      </c>
      <c r="K2015" s="19" t="s">
        <v>359</v>
      </c>
      <c r="L2015" s="19" t="s">
        <v>360</v>
      </c>
      <c r="M2015" s="19" t="s">
        <v>361</v>
      </c>
      <c r="N2015" s="20" t="s">
        <v>362</v>
      </c>
      <c r="O2015" s="16">
        <v>0.99999987682955149</v>
      </c>
      <c r="P2015" s="16">
        <v>0.99999450967818504</v>
      </c>
      <c r="Q2015" s="20" t="s">
        <v>363</v>
      </c>
      <c r="R2015" s="20" t="s">
        <v>364</v>
      </c>
      <c r="S2015" s="20" t="s">
        <v>365</v>
      </c>
      <c r="T2015" s="20" t="s">
        <v>366</v>
      </c>
      <c r="U2015" s="19" t="s">
        <v>74</v>
      </c>
      <c r="V2015" s="19">
        <v>488.12220000000002</v>
      </c>
      <c r="W2015" s="19">
        <v>7.897022E-5</v>
      </c>
      <c r="X2015" s="19">
        <v>20.43</v>
      </c>
      <c r="Y2015" s="19">
        <v>21.688880000000001</v>
      </c>
      <c r="Z2015" s="19">
        <v>4.1854269999999999E-2</v>
      </c>
      <c r="AA2015" s="19">
        <v>4.4433300000000002E-2</v>
      </c>
      <c r="AB2015" s="19">
        <v>8.5745480000000006E-5</v>
      </c>
      <c r="AC2015" s="19">
        <v>9.1029050000000002E-5</v>
      </c>
      <c r="AD2015" s="19">
        <v>3.3052410000000002E-6</v>
      </c>
      <c r="AE2015" s="19">
        <v>3.5089080000000002E-6</v>
      </c>
      <c r="AF2015" s="19">
        <v>0.35908669999999998</v>
      </c>
      <c r="AG2015" s="19">
        <v>0.25948500000000002</v>
      </c>
      <c r="AH2015" s="19">
        <v>9.2045779999999997E-6</v>
      </c>
      <c r="AI2015" s="19">
        <v>1.3522589999999999E-5</v>
      </c>
      <c r="AJ2015" s="19">
        <v>9.2928900000000003E-4</v>
      </c>
      <c r="AK2015" s="19">
        <v>277.13</v>
      </c>
      <c r="AL2015" s="19">
        <v>261.64190000000002</v>
      </c>
      <c r="AM2015" s="19">
        <v>0.56774720000000001</v>
      </c>
      <c r="AN2015" s="19">
        <v>0.53601730000000003</v>
      </c>
      <c r="AO2015" s="19">
        <v>1.1631250000000001E-3</v>
      </c>
      <c r="AP2015" s="19">
        <v>1.0981210000000001E-3</v>
      </c>
      <c r="AQ2015" s="19">
        <v>5.2760120000000001E-4</v>
      </c>
      <c r="AR2015" s="19">
        <v>4.9811500000000004E-4</v>
      </c>
      <c r="AS2015" s="19">
        <v>6.2785849999999996</v>
      </c>
      <c r="AT2015" s="19">
        <v>2.3880729999999999</v>
      </c>
      <c r="AU2015" s="19">
        <v>8.4031870000000002E-5</v>
      </c>
      <c r="AV2015" s="19">
        <v>2.085845E-4</v>
      </c>
      <c r="AW2015" s="21">
        <v>1.325337E-6</v>
      </c>
      <c r="AX2015" s="21">
        <v>1.8814130000000001E-4</v>
      </c>
      <c r="AY2015" s="21">
        <v>1.8946659999999999E-4</v>
      </c>
      <c r="AZ2015" s="19">
        <v>2304</v>
      </c>
      <c r="BA2015" s="19">
        <v>0</v>
      </c>
      <c r="BB2015" s="19">
        <v>2121</v>
      </c>
      <c r="BC2015" s="19">
        <v>0</v>
      </c>
      <c r="BD2015" s="19">
        <v>433</v>
      </c>
      <c r="BE2015" s="19">
        <v>0</v>
      </c>
      <c r="BF2015" s="19">
        <v>290</v>
      </c>
      <c r="BG2015" s="19">
        <v>0</v>
      </c>
      <c r="BH2015" s="26"/>
      <c r="BI2015" s="22">
        <v>2E-3</v>
      </c>
      <c r="BJ2015" s="22">
        <v>2E-3</v>
      </c>
      <c r="BK2015" s="22">
        <v>0</v>
      </c>
      <c r="BL2015" s="22">
        <v>16.986999999999998</v>
      </c>
      <c r="BM2015" s="12">
        <v>1.1773709307117208E-4</v>
      </c>
      <c r="BN2015" s="12">
        <v>1.1773709307117208E-4</v>
      </c>
      <c r="BO2015" s="12">
        <v>0</v>
      </c>
      <c r="BP2015" s="16">
        <v>0.99999987682955149</v>
      </c>
      <c r="BQ2015" s="16">
        <v>0.99999450967818504</v>
      </c>
      <c r="BR2015" s="15">
        <v>1.1773707856944152E-4</v>
      </c>
      <c r="BS2015" s="15">
        <v>0</v>
      </c>
      <c r="BT2015" s="15">
        <v>1.1773707856944152E-4</v>
      </c>
      <c r="BU2015" s="17">
        <v>1.311023479840995</v>
      </c>
      <c r="BV2015" s="15">
        <v>1.5435607445242187E-4</v>
      </c>
      <c r="BW2015" s="15">
        <v>0</v>
      </c>
      <c r="BX2015" s="15">
        <v>1.5435607445242187E-4</v>
      </c>
      <c r="BY2015" s="17">
        <v>1.9999997536591031E-3</v>
      </c>
      <c r="BZ2015" s="17">
        <v>1.9999997536591031E-3</v>
      </c>
      <c r="CA2015" s="17">
        <v>0</v>
      </c>
      <c r="CB2015" s="17">
        <v>12.957052456497754</v>
      </c>
    </row>
    <row r="2016" spans="1:80" x14ac:dyDescent="0.25">
      <c r="A2016" s="19">
        <v>30</v>
      </c>
      <c r="B2016" s="20" t="s">
        <v>111</v>
      </c>
      <c r="C2016" s="19" t="s">
        <v>112</v>
      </c>
      <c r="D2016" s="19" t="s">
        <v>63</v>
      </c>
      <c r="E2016" s="19" t="s">
        <v>78</v>
      </c>
      <c r="F2016" s="19" t="s">
        <v>357</v>
      </c>
      <c r="G2016" s="19" t="s">
        <v>358</v>
      </c>
      <c r="H2016" s="19" t="s">
        <v>100</v>
      </c>
      <c r="I2016" s="19" t="s">
        <v>64</v>
      </c>
      <c r="J2016" s="19" t="s">
        <v>267</v>
      </c>
      <c r="K2016" s="19" t="s">
        <v>359</v>
      </c>
      <c r="L2016" s="19" t="s">
        <v>360</v>
      </c>
      <c r="M2016" s="19" t="s">
        <v>361</v>
      </c>
      <c r="N2016" s="20" t="s">
        <v>362</v>
      </c>
      <c r="O2016" s="16">
        <v>0.99999987682955149</v>
      </c>
      <c r="P2016" s="16">
        <v>0.99999450967818504</v>
      </c>
      <c r="Q2016" s="20" t="s">
        <v>363</v>
      </c>
      <c r="R2016" s="20" t="s">
        <v>364</v>
      </c>
      <c r="S2016" s="20" t="s">
        <v>365</v>
      </c>
      <c r="T2016" s="20" t="s">
        <v>366</v>
      </c>
      <c r="U2016" s="19" t="s">
        <v>74</v>
      </c>
      <c r="V2016" s="19">
        <v>363.45499999999998</v>
      </c>
      <c r="W2016" s="19">
        <v>1.8093149999999999E-4</v>
      </c>
      <c r="X2016" s="19">
        <v>20.43</v>
      </c>
      <c r="Y2016" s="19">
        <v>21.688880000000001</v>
      </c>
      <c r="Z2016" s="19">
        <v>5.6210540000000003E-2</v>
      </c>
      <c r="AA2016" s="19">
        <v>5.9674190000000002E-2</v>
      </c>
      <c r="AB2016" s="19">
        <v>1.5465610000000001E-4</v>
      </c>
      <c r="AC2016" s="19">
        <v>1.641859E-4</v>
      </c>
      <c r="AD2016" s="19">
        <v>1.017025E-5</v>
      </c>
      <c r="AE2016" s="19">
        <v>1.0796939999999999E-5</v>
      </c>
      <c r="AF2016" s="19">
        <v>0.70002640000000005</v>
      </c>
      <c r="AG2016" s="19">
        <v>0.64454800000000001</v>
      </c>
      <c r="AH2016" s="19">
        <v>1.4528390000000001E-5</v>
      </c>
      <c r="AI2016" s="19">
        <v>1.6751179999999998E-5</v>
      </c>
      <c r="AJ2016" s="19">
        <v>1.874227E-3</v>
      </c>
      <c r="AK2016" s="19">
        <v>277.13</v>
      </c>
      <c r="AL2016" s="19">
        <v>261.64190000000002</v>
      </c>
      <c r="AM2016" s="19">
        <v>0.76248780000000005</v>
      </c>
      <c r="AN2016" s="19">
        <v>0.71987440000000003</v>
      </c>
      <c r="AO2016" s="19">
        <v>2.097888E-3</v>
      </c>
      <c r="AP2016" s="19">
        <v>1.9806429999999998E-3</v>
      </c>
      <c r="AQ2016" s="19">
        <v>1.4290749999999999E-3</v>
      </c>
      <c r="AR2016" s="19">
        <v>1.349208E-3</v>
      </c>
      <c r="AS2016" s="19">
        <v>14.642010000000001</v>
      </c>
      <c r="AT2016" s="19">
        <v>7.3669500000000001</v>
      </c>
      <c r="AU2016" s="19">
        <v>9.7601040000000006E-5</v>
      </c>
      <c r="AV2016" s="19">
        <v>1.831433E-4</v>
      </c>
      <c r="AW2016" s="21">
        <v>1.3476799999999999E-6</v>
      </c>
      <c r="AX2016" s="21">
        <v>1.684089E-4</v>
      </c>
      <c r="AY2016" s="21">
        <v>1.6975660000000001E-4</v>
      </c>
      <c r="AZ2016" s="19">
        <v>1392</v>
      </c>
      <c r="BA2016" s="19">
        <v>0</v>
      </c>
      <c r="BB2016" s="19">
        <v>1224</v>
      </c>
      <c r="BC2016" s="19">
        <v>0</v>
      </c>
      <c r="BD2016" s="19">
        <v>305</v>
      </c>
      <c r="BE2016" s="19">
        <v>0</v>
      </c>
      <c r="BF2016" s="19">
        <v>183</v>
      </c>
      <c r="BG2016" s="19">
        <v>0</v>
      </c>
      <c r="BH2016" s="26"/>
      <c r="BI2016" s="22">
        <v>2E-3</v>
      </c>
      <c r="BJ2016" s="22">
        <v>2E-3</v>
      </c>
      <c r="BK2016" s="22">
        <v>0</v>
      </c>
      <c r="BL2016" s="22">
        <v>18.265999999999998</v>
      </c>
      <c r="BM2016" s="12">
        <v>1.0949304719150335E-4</v>
      </c>
      <c r="BN2016" s="12">
        <v>1.0949304719150335E-4</v>
      </c>
      <c r="BO2016" s="12">
        <v>0</v>
      </c>
      <c r="BP2016" s="16">
        <v>0.99999987682955149</v>
      </c>
      <c r="BQ2016" s="16">
        <v>0.99999450967818504</v>
      </c>
      <c r="BR2016" s="15">
        <v>1.0949303370519562E-4</v>
      </c>
      <c r="BS2016" s="15">
        <v>0</v>
      </c>
      <c r="BT2016" s="15">
        <v>1.0949303370519562E-4</v>
      </c>
      <c r="BU2016" s="17">
        <v>1.3021442361460662</v>
      </c>
      <c r="BV2016" s="15">
        <v>1.4257572273736744E-4</v>
      </c>
      <c r="BW2016" s="15">
        <v>0</v>
      </c>
      <c r="BX2016" s="15">
        <v>1.4257572273736744E-4</v>
      </c>
      <c r="BY2016" s="17">
        <v>1.9999997536591031E-3</v>
      </c>
      <c r="BZ2016" s="17">
        <v>1.9999997536591031E-3</v>
      </c>
      <c r="CA2016" s="17">
        <v>0</v>
      </c>
      <c r="CB2016" s="17">
        <v>14.027631880521595</v>
      </c>
    </row>
    <row r="2017" spans="1:80" x14ac:dyDescent="0.25">
      <c r="A2017" s="19">
        <v>32</v>
      </c>
      <c r="B2017" s="20" t="s">
        <v>113</v>
      </c>
      <c r="C2017" s="19" t="s">
        <v>114</v>
      </c>
      <c r="D2017" s="19" t="s">
        <v>77</v>
      </c>
      <c r="E2017" s="19" t="s">
        <v>78</v>
      </c>
      <c r="F2017" s="19" t="s">
        <v>357</v>
      </c>
      <c r="G2017" s="19" t="s">
        <v>358</v>
      </c>
      <c r="H2017" s="19" t="s">
        <v>100</v>
      </c>
      <c r="I2017" s="19" t="s">
        <v>64</v>
      </c>
      <c r="J2017" s="19" t="s">
        <v>267</v>
      </c>
      <c r="K2017" s="19" t="s">
        <v>359</v>
      </c>
      <c r="L2017" s="19" t="s">
        <v>360</v>
      </c>
      <c r="M2017" s="19" t="s">
        <v>361</v>
      </c>
      <c r="N2017" s="20" t="s">
        <v>362</v>
      </c>
      <c r="O2017" s="16">
        <v>0.99999987682955149</v>
      </c>
      <c r="P2017" s="16">
        <v>0.99999450967818504</v>
      </c>
      <c r="Q2017" s="20" t="s">
        <v>363</v>
      </c>
      <c r="R2017" s="20" t="s">
        <v>364</v>
      </c>
      <c r="S2017" s="20" t="s">
        <v>365</v>
      </c>
      <c r="T2017" s="20" t="s">
        <v>366</v>
      </c>
      <c r="U2017" s="19" t="s">
        <v>74</v>
      </c>
      <c r="V2017" s="19">
        <v>665.51729999999998</v>
      </c>
      <c r="W2017" s="19">
        <v>4.1126179999999998E-5</v>
      </c>
      <c r="X2017" s="19">
        <v>20.43</v>
      </c>
      <c r="Y2017" s="19">
        <v>21.688880000000001</v>
      </c>
      <c r="Z2017" s="19">
        <v>3.069792E-2</v>
      </c>
      <c r="AA2017" s="19">
        <v>3.25895E-2</v>
      </c>
      <c r="AB2017" s="19">
        <v>4.612641E-5</v>
      </c>
      <c r="AC2017" s="19">
        <v>4.8968680000000003E-5</v>
      </c>
      <c r="AD2017" s="19">
        <v>1.2624880000000001E-6</v>
      </c>
      <c r="AE2017" s="19">
        <v>1.340282E-6</v>
      </c>
      <c r="AF2017" s="19">
        <v>0.24763930000000001</v>
      </c>
      <c r="AG2017" s="19">
        <v>0.16844319999999999</v>
      </c>
      <c r="AH2017" s="19">
        <v>5.0980930000000004E-6</v>
      </c>
      <c r="AI2017" s="19">
        <v>7.9568779999999998E-6</v>
      </c>
      <c r="AJ2017" s="19">
        <v>4.6652739999999997E-4</v>
      </c>
      <c r="AK2017" s="19">
        <v>277.13</v>
      </c>
      <c r="AL2017" s="19">
        <v>261.64190000000002</v>
      </c>
      <c r="AM2017" s="19">
        <v>0.41641289999999997</v>
      </c>
      <c r="AN2017" s="19">
        <v>0.39314070000000001</v>
      </c>
      <c r="AO2017" s="19">
        <v>6.2569809999999998E-4</v>
      </c>
      <c r="AP2017" s="19">
        <v>5.9072949999999997E-4</v>
      </c>
      <c r="AQ2017" s="19">
        <v>1.9426799999999999E-4</v>
      </c>
      <c r="AR2017" s="19">
        <v>1.8341089999999999E-4</v>
      </c>
      <c r="AS2017" s="19">
        <v>4.8774290000000002</v>
      </c>
      <c r="AT2017" s="19">
        <v>1.789053</v>
      </c>
      <c r="AU2017" s="19">
        <v>3.9830000000000003E-5</v>
      </c>
      <c r="AV2017" s="19">
        <v>1.025184E-4</v>
      </c>
      <c r="AW2017" s="21">
        <v>6.8469210000000002E-7</v>
      </c>
      <c r="AX2017" s="21">
        <v>9.36967E-5</v>
      </c>
      <c r="AY2017" s="21">
        <v>9.4381390000000003E-5</v>
      </c>
      <c r="AZ2017" s="19">
        <v>3197</v>
      </c>
      <c r="BA2017" s="19">
        <v>0</v>
      </c>
      <c r="BB2017" s="19">
        <v>3071</v>
      </c>
      <c r="BC2017" s="19">
        <v>0</v>
      </c>
      <c r="BD2017" s="19">
        <v>517</v>
      </c>
      <c r="BE2017" s="19">
        <v>0</v>
      </c>
      <c r="BF2017" s="19">
        <v>385</v>
      </c>
      <c r="BG2017" s="19">
        <v>0</v>
      </c>
      <c r="BH2017" s="26"/>
      <c r="BI2017" s="22">
        <v>0</v>
      </c>
      <c r="BJ2017" s="22">
        <v>0</v>
      </c>
      <c r="BK2017" s="22">
        <v>0</v>
      </c>
      <c r="BL2017" s="22">
        <v>15.987000000000004</v>
      </c>
      <c r="BM2017" s="12">
        <v>0</v>
      </c>
      <c r="BN2017" s="12">
        <v>0</v>
      </c>
      <c r="BO2017" s="12">
        <v>0</v>
      </c>
      <c r="BP2017" s="16">
        <v>0.99999987682955149</v>
      </c>
      <c r="BQ2017" s="16">
        <v>0.99999450967818504</v>
      </c>
      <c r="BR2017" s="15">
        <v>0</v>
      </c>
      <c r="BS2017" s="15">
        <v>0</v>
      </c>
      <c r="BT2017" s="15">
        <v>0</v>
      </c>
      <c r="BU2017" s="17">
        <v>1.3630320146741419</v>
      </c>
      <c r="BV2017" s="15">
        <v>0</v>
      </c>
      <c r="BW2017" s="15">
        <v>0</v>
      </c>
      <c r="BX2017" s="15">
        <v>0</v>
      </c>
      <c r="BY2017" s="17">
        <v>0</v>
      </c>
      <c r="BZ2017" s="17">
        <v>0</v>
      </c>
      <c r="CA2017" s="17">
        <v>0</v>
      </c>
      <c r="CB2017" s="17">
        <v>11.728998165770884</v>
      </c>
    </row>
    <row r="2018" spans="1:80" x14ac:dyDescent="0.25">
      <c r="A2018" s="19">
        <v>35</v>
      </c>
      <c r="B2018" s="20" t="s">
        <v>115</v>
      </c>
      <c r="C2018" s="19" t="s">
        <v>116</v>
      </c>
      <c r="D2018" s="19" t="s">
        <v>97</v>
      </c>
      <c r="E2018" s="19" t="s">
        <v>78</v>
      </c>
      <c r="F2018" s="19" t="s">
        <v>357</v>
      </c>
      <c r="G2018" s="19" t="s">
        <v>358</v>
      </c>
      <c r="H2018" s="19" t="s">
        <v>100</v>
      </c>
      <c r="I2018" s="19" t="s">
        <v>64</v>
      </c>
      <c r="J2018" s="19" t="s">
        <v>267</v>
      </c>
      <c r="K2018" s="19" t="s">
        <v>359</v>
      </c>
      <c r="L2018" s="19" t="s">
        <v>360</v>
      </c>
      <c r="M2018" s="19" t="s">
        <v>361</v>
      </c>
      <c r="N2018" s="20" t="s">
        <v>362</v>
      </c>
      <c r="O2018" s="16">
        <v>0.99999987682955149</v>
      </c>
      <c r="P2018" s="16">
        <v>0.99999450967818504</v>
      </c>
      <c r="Q2018" s="20" t="s">
        <v>363</v>
      </c>
      <c r="R2018" s="20" t="s">
        <v>364</v>
      </c>
      <c r="S2018" s="20" t="s">
        <v>365</v>
      </c>
      <c r="T2018" s="20" t="s">
        <v>366</v>
      </c>
      <c r="U2018" s="19" t="s">
        <v>74</v>
      </c>
      <c r="V2018" s="19">
        <v>425.99360000000001</v>
      </c>
      <c r="W2018" s="19">
        <v>6.6242150000000001E-4</v>
      </c>
      <c r="X2018" s="19">
        <v>20.43</v>
      </c>
      <c r="Y2018" s="19">
        <v>21.688880000000001</v>
      </c>
      <c r="Z2018" s="19">
        <v>4.7958470000000003E-2</v>
      </c>
      <c r="AA2018" s="19">
        <v>5.0913630000000001E-2</v>
      </c>
      <c r="AB2018" s="19">
        <v>1.125803E-4</v>
      </c>
      <c r="AC2018" s="19">
        <v>1.195174E-4</v>
      </c>
      <c r="AD2018" s="19">
        <v>3.1768720000000001E-5</v>
      </c>
      <c r="AE2018" s="19">
        <v>3.3726290000000002E-5</v>
      </c>
      <c r="AF2018" s="19">
        <v>1.5898559999999999</v>
      </c>
      <c r="AG2018" s="19">
        <v>1.069348</v>
      </c>
      <c r="AH2018" s="19">
        <v>1.9982139999999999E-5</v>
      </c>
      <c r="AI2018" s="19">
        <v>3.1539099999999998E-5</v>
      </c>
      <c r="AJ2018" s="19">
        <v>7.8528150000000004E-4</v>
      </c>
      <c r="AK2018" s="19">
        <v>277.13</v>
      </c>
      <c r="AL2018" s="19">
        <v>261.64190000000002</v>
      </c>
      <c r="AM2018" s="19">
        <v>0.65054970000000001</v>
      </c>
      <c r="AN2018" s="19">
        <v>0.61419219999999997</v>
      </c>
      <c r="AO2018" s="19">
        <v>1.527135E-3</v>
      </c>
      <c r="AP2018" s="19">
        <v>1.4417880000000001E-3</v>
      </c>
      <c r="AQ2018" s="19">
        <v>5.108647E-4</v>
      </c>
      <c r="AR2018" s="19">
        <v>4.823138E-4</v>
      </c>
      <c r="AS2018" s="19">
        <v>21.357130000000002</v>
      </c>
      <c r="AT2018" s="19">
        <v>8.4694610000000008</v>
      </c>
      <c r="AU2018" s="19">
        <v>2.3920100000000002E-5</v>
      </c>
      <c r="AV2018" s="19">
        <v>5.6947400000000003E-5</v>
      </c>
      <c r="AW2018" s="21">
        <v>3.5356909999999998E-6</v>
      </c>
      <c r="AX2018" s="21">
        <v>5.0563309999999998E-5</v>
      </c>
      <c r="AY2018" s="21">
        <v>5.4098999999999998E-5</v>
      </c>
      <c r="AZ2018" s="19">
        <v>1587</v>
      </c>
      <c r="BA2018" s="19">
        <v>0</v>
      </c>
      <c r="BB2018" s="19">
        <v>1410</v>
      </c>
      <c r="BC2018" s="19">
        <v>0</v>
      </c>
      <c r="BD2018" s="19">
        <v>643</v>
      </c>
      <c r="BE2018" s="19">
        <v>0</v>
      </c>
      <c r="BF2018" s="19">
        <v>441</v>
      </c>
      <c r="BG2018" s="19">
        <v>0</v>
      </c>
      <c r="BH2018" s="26"/>
      <c r="BI2018" s="22">
        <v>0</v>
      </c>
      <c r="BJ2018" s="22">
        <v>0</v>
      </c>
      <c r="BK2018" s="22">
        <v>0</v>
      </c>
      <c r="BL2018" s="22">
        <v>22.499999999999996</v>
      </c>
      <c r="BM2018" s="12">
        <v>0</v>
      </c>
      <c r="BN2018" s="12">
        <v>0</v>
      </c>
      <c r="BO2018" s="12">
        <v>0</v>
      </c>
      <c r="BP2018" s="16">
        <v>0.99999987682955149</v>
      </c>
      <c r="BQ2018" s="16">
        <v>0.99999450967818504</v>
      </c>
      <c r="BR2018" s="15">
        <v>0</v>
      </c>
      <c r="BS2018" s="15">
        <v>0</v>
      </c>
      <c r="BT2018" s="15">
        <v>0</v>
      </c>
      <c r="BU2018" s="17">
        <v>1.4634034851917153</v>
      </c>
      <c r="BV2018" s="15">
        <v>0</v>
      </c>
      <c r="BW2018" s="15">
        <v>0</v>
      </c>
      <c r="BX2018" s="15">
        <v>0</v>
      </c>
      <c r="BY2018" s="17">
        <v>0</v>
      </c>
      <c r="BZ2018" s="17">
        <v>0</v>
      </c>
      <c r="CA2018" s="17">
        <v>0</v>
      </c>
      <c r="CB2018" s="17">
        <v>15.375117134596923</v>
      </c>
    </row>
    <row r="2019" spans="1:80" x14ac:dyDescent="0.25">
      <c r="A2019" s="19">
        <v>36</v>
      </c>
      <c r="B2019" s="20" t="s">
        <v>117</v>
      </c>
      <c r="C2019" s="19" t="s">
        <v>118</v>
      </c>
      <c r="D2019" s="19" t="s">
        <v>100</v>
      </c>
      <c r="E2019" s="19" t="s">
        <v>78</v>
      </c>
      <c r="F2019" s="19" t="s">
        <v>357</v>
      </c>
      <c r="G2019" s="19" t="s">
        <v>358</v>
      </c>
      <c r="H2019" s="19" t="s">
        <v>100</v>
      </c>
      <c r="I2019" s="19" t="s">
        <v>64</v>
      </c>
      <c r="J2019" s="19" t="s">
        <v>267</v>
      </c>
      <c r="K2019" s="19" t="s">
        <v>359</v>
      </c>
      <c r="L2019" s="19" t="s">
        <v>360</v>
      </c>
      <c r="M2019" s="19" t="s">
        <v>361</v>
      </c>
      <c r="N2019" s="20" t="s">
        <v>362</v>
      </c>
      <c r="O2019" s="16">
        <v>0.99999987682955149</v>
      </c>
      <c r="P2019" s="16">
        <v>0.99999450967818504</v>
      </c>
      <c r="Q2019" s="20" t="s">
        <v>363</v>
      </c>
      <c r="R2019" s="20" t="s">
        <v>364</v>
      </c>
      <c r="S2019" s="20" t="s">
        <v>365</v>
      </c>
      <c r="T2019" s="20" t="s">
        <v>366</v>
      </c>
      <c r="U2019" s="19" t="s">
        <v>74</v>
      </c>
      <c r="V2019" s="19">
        <v>102.10899999999999</v>
      </c>
      <c r="W2019" s="19">
        <v>1.19187E-3</v>
      </c>
      <c r="X2019" s="19">
        <v>20.43</v>
      </c>
      <c r="Y2019" s="19">
        <v>21.688880000000001</v>
      </c>
      <c r="Z2019" s="19">
        <v>0.20008029999999999</v>
      </c>
      <c r="AA2019" s="19">
        <v>0.21240909999999999</v>
      </c>
      <c r="AB2019" s="19">
        <v>1.9594780000000002E-3</v>
      </c>
      <c r="AC2019" s="19">
        <v>2.0802189999999999E-3</v>
      </c>
      <c r="AD2019" s="19">
        <v>2.3846969999999999E-4</v>
      </c>
      <c r="AE2019" s="19">
        <v>2.53164E-4</v>
      </c>
      <c r="AF2019" s="19">
        <v>1.1043430000000001</v>
      </c>
      <c r="AG2019" s="19">
        <v>0.85996459999999997</v>
      </c>
      <c r="AH2019" s="19">
        <v>2.159381E-4</v>
      </c>
      <c r="AI2019" s="19">
        <v>2.9438879999999998E-4</v>
      </c>
      <c r="AJ2019" s="19">
        <v>9.2623610000000002E-3</v>
      </c>
      <c r="AK2019" s="19">
        <v>277.13</v>
      </c>
      <c r="AL2019" s="19">
        <v>261.64190000000002</v>
      </c>
      <c r="AM2019" s="19">
        <v>2.7140610000000001</v>
      </c>
      <c r="AN2019" s="19">
        <v>2.562379</v>
      </c>
      <c r="AO2019" s="19">
        <v>2.6580039999999999E-2</v>
      </c>
      <c r="AP2019" s="19">
        <v>2.509455E-2</v>
      </c>
      <c r="AQ2019" s="19">
        <v>2.5138609999999999E-2</v>
      </c>
      <c r="AR2019" s="19">
        <v>2.373368E-2</v>
      </c>
      <c r="AS2019" s="19">
        <v>32.047409999999999</v>
      </c>
      <c r="AT2019" s="19">
        <v>4.9951619999999997</v>
      </c>
      <c r="AU2019" s="19">
        <v>7.8441939999999999E-4</v>
      </c>
      <c r="AV2019" s="19">
        <v>4.7513340000000003E-3</v>
      </c>
      <c r="AW2019" s="21">
        <v>4.3238010000000002E-5</v>
      </c>
      <c r="AX2019" s="21">
        <v>4.0534869999999997E-3</v>
      </c>
      <c r="AY2019" s="21">
        <v>4.0967249999999998E-3</v>
      </c>
      <c r="AZ2019" s="19">
        <v>250</v>
      </c>
      <c r="BA2019" s="19">
        <v>0</v>
      </c>
      <c r="BB2019" s="19">
        <v>189</v>
      </c>
      <c r="BC2019" s="19">
        <v>0</v>
      </c>
      <c r="BD2019" s="19">
        <v>64</v>
      </c>
      <c r="BE2019" s="19">
        <v>0</v>
      </c>
      <c r="BF2019" s="19">
        <v>21</v>
      </c>
      <c r="BG2019" s="19">
        <v>0</v>
      </c>
      <c r="BH2019" s="26"/>
      <c r="BI2019" s="22">
        <v>2E-3</v>
      </c>
      <c r="BJ2019" s="22">
        <v>2E-3</v>
      </c>
      <c r="BK2019" s="22">
        <v>0</v>
      </c>
      <c r="BL2019" s="22">
        <v>17.360999999999994</v>
      </c>
      <c r="BM2019" s="12">
        <v>1.1520073728471866E-4</v>
      </c>
      <c r="BN2019" s="12">
        <v>1.1520073728471866E-4</v>
      </c>
      <c r="BO2019" s="12">
        <v>0</v>
      </c>
      <c r="BP2019" s="16">
        <v>0.99999987682955149</v>
      </c>
      <c r="BQ2019" s="16">
        <v>0.99999450967818504</v>
      </c>
      <c r="BR2019" s="15">
        <v>1.1520072309539218E-4</v>
      </c>
      <c r="BS2019" s="15">
        <v>0</v>
      </c>
      <c r="BT2019" s="15">
        <v>1.1520072309539218E-4</v>
      </c>
      <c r="BU2019" s="17">
        <v>1.4100273902095386</v>
      </c>
      <c r="BV2019" s="15">
        <v>1.6243617493644756E-4</v>
      </c>
      <c r="BW2019" s="15">
        <v>0</v>
      </c>
      <c r="BX2019" s="15">
        <v>1.6243617493644756E-4</v>
      </c>
      <c r="BY2019" s="17">
        <v>1.9999997536591031E-3</v>
      </c>
      <c r="BZ2019" s="17">
        <v>1.9999997536591031E-3</v>
      </c>
      <c r="CA2019" s="17">
        <v>0</v>
      </c>
      <c r="CB2019" s="17">
        <v>12.312526778235169</v>
      </c>
    </row>
    <row r="2020" spans="1:80" x14ac:dyDescent="0.25">
      <c r="A2020" s="19">
        <v>38</v>
      </c>
      <c r="B2020" s="20" t="s">
        <v>122</v>
      </c>
      <c r="C2020" s="19" t="s">
        <v>123</v>
      </c>
      <c r="D2020" s="19" t="s">
        <v>100</v>
      </c>
      <c r="E2020" s="19" t="s">
        <v>78</v>
      </c>
      <c r="F2020" s="19" t="s">
        <v>357</v>
      </c>
      <c r="G2020" s="19" t="s">
        <v>358</v>
      </c>
      <c r="H2020" s="19" t="s">
        <v>100</v>
      </c>
      <c r="I2020" s="19" t="s">
        <v>64</v>
      </c>
      <c r="J2020" s="19" t="s">
        <v>267</v>
      </c>
      <c r="K2020" s="19" t="s">
        <v>359</v>
      </c>
      <c r="L2020" s="19" t="s">
        <v>360</v>
      </c>
      <c r="M2020" s="19" t="s">
        <v>361</v>
      </c>
      <c r="N2020" s="20" t="s">
        <v>362</v>
      </c>
      <c r="O2020" s="16">
        <v>0.99999987682955149</v>
      </c>
      <c r="P2020" s="16">
        <v>0.99999450967818504</v>
      </c>
      <c r="Q2020" s="20" t="s">
        <v>363</v>
      </c>
      <c r="R2020" s="20" t="s">
        <v>364</v>
      </c>
      <c r="S2020" s="20" t="s">
        <v>365</v>
      </c>
      <c r="T2020" s="20" t="s">
        <v>366</v>
      </c>
      <c r="U2020" s="19" t="s">
        <v>74</v>
      </c>
      <c r="V2020" s="19">
        <v>501.10669999999999</v>
      </c>
      <c r="W2020" s="19">
        <v>1.2662409999999999E-4</v>
      </c>
      <c r="X2020" s="19">
        <v>20.43</v>
      </c>
      <c r="Y2020" s="19">
        <v>21.688880000000001</v>
      </c>
      <c r="Z2020" s="19">
        <v>4.0769760000000002E-2</v>
      </c>
      <c r="AA2020" s="19">
        <v>4.3281960000000001E-2</v>
      </c>
      <c r="AB2020" s="19">
        <v>8.1359429999999994E-5</v>
      </c>
      <c r="AC2020" s="19">
        <v>8.6372740000000003E-5</v>
      </c>
      <c r="AD2020" s="19">
        <v>5.1624360000000001E-6</v>
      </c>
      <c r="AE2020" s="19">
        <v>5.4805409999999999E-6</v>
      </c>
      <c r="AF2020" s="19">
        <v>0.54174180000000005</v>
      </c>
      <c r="AG2020" s="19">
        <v>0.35746749999999999</v>
      </c>
      <c r="AH2020" s="19">
        <v>9.5293269999999992E-6</v>
      </c>
      <c r="AI2020" s="19">
        <v>1.5331579999999999E-5</v>
      </c>
      <c r="AJ2020" s="19">
        <v>5.0279960000000005E-4</v>
      </c>
      <c r="AK2020" s="19">
        <v>277.13</v>
      </c>
      <c r="AL2020" s="19">
        <v>261.64190000000002</v>
      </c>
      <c r="AM2020" s="19">
        <v>0.55303590000000002</v>
      </c>
      <c r="AN2020" s="19">
        <v>0.52212820000000004</v>
      </c>
      <c r="AO2020" s="19">
        <v>1.1036290000000001E-3</v>
      </c>
      <c r="AP2020" s="19">
        <v>1.04195E-3</v>
      </c>
      <c r="AQ2020" s="19">
        <v>2.780662E-4</v>
      </c>
      <c r="AR2020" s="19">
        <v>2.625258E-4</v>
      </c>
      <c r="AS2020" s="19">
        <v>6.021687</v>
      </c>
      <c r="AT2020" s="19">
        <v>2.597906</v>
      </c>
      <c r="AU2020" s="19">
        <v>4.6177470000000001E-5</v>
      </c>
      <c r="AV2020" s="19">
        <v>1.010529E-4</v>
      </c>
      <c r="AW2020" s="21">
        <v>1.854432E-6</v>
      </c>
      <c r="AX2020" s="21">
        <v>8.8829990000000001E-5</v>
      </c>
      <c r="AY2020" s="21">
        <v>9.0684430000000004E-5</v>
      </c>
      <c r="AZ2020" s="19">
        <v>2874</v>
      </c>
      <c r="BA2020" s="19">
        <v>0</v>
      </c>
      <c r="BB2020" s="19">
        <v>2785</v>
      </c>
      <c r="BC2020" s="19">
        <v>0</v>
      </c>
      <c r="BD2020" s="19">
        <v>603</v>
      </c>
      <c r="BE2020" s="19">
        <v>0</v>
      </c>
      <c r="BF2020" s="19">
        <v>416</v>
      </c>
      <c r="BG2020" s="19">
        <v>0</v>
      </c>
      <c r="BH2020" s="26"/>
      <c r="BI2020" s="22">
        <v>2E-3</v>
      </c>
      <c r="BJ2020" s="22">
        <v>2E-3</v>
      </c>
      <c r="BK2020" s="22">
        <v>0</v>
      </c>
      <c r="BL2020" s="22">
        <v>15.228000000000002</v>
      </c>
      <c r="BM2020" s="12">
        <v>1.3133701076963486E-4</v>
      </c>
      <c r="BN2020" s="12">
        <v>1.3133701076963486E-4</v>
      </c>
      <c r="BO2020" s="12">
        <v>0</v>
      </c>
      <c r="BP2020" s="16">
        <v>0.99999987682955149</v>
      </c>
      <c r="BQ2020" s="16">
        <v>0.99999450967818504</v>
      </c>
      <c r="BR2020" s="15">
        <v>1.3133699459279635E-4</v>
      </c>
      <c r="BS2020" s="15">
        <v>0</v>
      </c>
      <c r="BT2020" s="15">
        <v>1.3133699459279635E-4</v>
      </c>
      <c r="BU2020" s="17">
        <v>1.3978115885883544</v>
      </c>
      <c r="BV2020" s="15">
        <v>1.8358437305217678E-4</v>
      </c>
      <c r="BW2020" s="15">
        <v>0</v>
      </c>
      <c r="BX2020" s="15">
        <v>1.8358437305217678E-4</v>
      </c>
      <c r="BY2020" s="17">
        <v>1.9999997536591031E-3</v>
      </c>
      <c r="BZ2020" s="17">
        <v>1.9999997536591031E-3</v>
      </c>
      <c r="CA2020" s="17">
        <v>0</v>
      </c>
      <c r="CB2020" s="17">
        <v>10.894172093235191</v>
      </c>
    </row>
    <row r="2021" spans="1:80" x14ac:dyDescent="0.25">
      <c r="A2021" s="19">
        <v>6</v>
      </c>
      <c r="B2021" s="20" t="s">
        <v>141</v>
      </c>
      <c r="C2021" s="19" t="s">
        <v>142</v>
      </c>
      <c r="D2021" s="19" t="s">
        <v>143</v>
      </c>
      <c r="E2021" s="19" t="s">
        <v>60</v>
      </c>
      <c r="F2021" s="19" t="s">
        <v>61</v>
      </c>
      <c r="G2021" s="19" t="s">
        <v>62</v>
      </c>
      <c r="H2021" s="19" t="s">
        <v>63</v>
      </c>
      <c r="I2021" s="19" t="s">
        <v>64</v>
      </c>
      <c r="J2021" s="19" t="s">
        <v>65</v>
      </c>
      <c r="K2021" s="19" t="s">
        <v>66</v>
      </c>
      <c r="L2021" s="19" t="s">
        <v>309</v>
      </c>
      <c r="M2021" s="19" t="s">
        <v>310</v>
      </c>
      <c r="N2021" s="20" t="s">
        <v>311</v>
      </c>
      <c r="O2021" s="16">
        <v>0.99999985674921499</v>
      </c>
      <c r="P2021" s="16">
        <v>0.99999994510787649</v>
      </c>
      <c r="Q2021" s="20" t="s">
        <v>213</v>
      </c>
      <c r="R2021" s="20" t="s">
        <v>214</v>
      </c>
      <c r="S2021" s="20" t="s">
        <v>215</v>
      </c>
      <c r="T2021" s="20" t="s">
        <v>312</v>
      </c>
      <c r="U2021" s="19" t="s">
        <v>74</v>
      </c>
      <c r="V2021" s="19">
        <v>845.49379999999996</v>
      </c>
      <c r="W2021" s="19">
        <v>7.3169319999999999E-5</v>
      </c>
      <c r="X2021" s="19">
        <v>5426.12</v>
      </c>
      <c r="Y2021" s="19">
        <v>3273.4659999999999</v>
      </c>
      <c r="Z2021" s="19">
        <v>6.417694</v>
      </c>
      <c r="AA2021" s="19">
        <v>3.8716620000000002</v>
      </c>
      <c r="AB2021" s="19">
        <v>7.5904680000000004E-3</v>
      </c>
      <c r="AC2021" s="19">
        <v>4.5791720000000003E-3</v>
      </c>
      <c r="AD2021" s="19">
        <v>4.695783E-4</v>
      </c>
      <c r="AE2021" s="19">
        <v>2.8328689999999998E-4</v>
      </c>
      <c r="AF2021" s="19">
        <v>4.8665039999999999</v>
      </c>
      <c r="AG2021" s="19">
        <v>3.6910340000000001</v>
      </c>
      <c r="AH2021" s="19">
        <v>9.6491920000000005E-5</v>
      </c>
      <c r="AI2021" s="19">
        <v>7.6750009999999996E-5</v>
      </c>
      <c r="AJ2021" s="19">
        <v>6.2988200000000001E-5</v>
      </c>
      <c r="AK2021" s="19">
        <v>9163.7900000000009</v>
      </c>
      <c r="AL2021" s="19">
        <v>4281.1719999999996</v>
      </c>
      <c r="AM2021" s="19">
        <v>10.83839</v>
      </c>
      <c r="AN2021" s="19">
        <v>5.063517</v>
      </c>
      <c r="AO2021" s="19">
        <v>1.2819000000000001E-2</v>
      </c>
      <c r="AP2021" s="19">
        <v>5.9888279999999999E-3</v>
      </c>
      <c r="AQ2021" s="19">
        <v>6.826906E-4</v>
      </c>
      <c r="AR2021" s="19">
        <v>3.189418E-4</v>
      </c>
      <c r="AS2021" s="19">
        <v>11.39629</v>
      </c>
      <c r="AT2021" s="19">
        <v>4.7911580000000002</v>
      </c>
      <c r="AU2021" s="19">
        <v>5.990466E-5</v>
      </c>
      <c r="AV2021" s="19">
        <v>6.6568829999999994E-5</v>
      </c>
      <c r="AW2021" s="19">
        <v>3.3397839999999997E-5</v>
      </c>
      <c r="AX2021" s="19">
        <v>3.7601339999999998E-5</v>
      </c>
      <c r="AY2021" s="19">
        <v>7.0999180000000001E-5</v>
      </c>
      <c r="AZ2021" s="19">
        <v>644</v>
      </c>
      <c r="BA2021" s="19">
        <v>0</v>
      </c>
      <c r="BB2021" s="19">
        <v>773</v>
      </c>
      <c r="BC2021" s="19">
        <v>0</v>
      </c>
      <c r="BD2021" s="19">
        <v>548</v>
      </c>
      <c r="BE2021" s="19">
        <v>0</v>
      </c>
      <c r="BF2021" s="19">
        <v>516</v>
      </c>
      <c r="BG2021" s="19">
        <v>0</v>
      </c>
      <c r="BH2021" s="26"/>
      <c r="BI2021" s="22">
        <v>1.3000000000000001E-2</v>
      </c>
      <c r="BJ2021" s="22">
        <v>1.2E-2</v>
      </c>
      <c r="BK2021" s="22">
        <v>1E-3</v>
      </c>
      <c r="BL2021" s="22">
        <v>20.156000000000002</v>
      </c>
      <c r="BM2021" s="12">
        <v>6.4496923992855728E-4</v>
      </c>
      <c r="BN2021" s="12">
        <v>5.9535622147251438E-4</v>
      </c>
      <c r="BO2021" s="12">
        <v>4.9613018456042861E-5</v>
      </c>
      <c r="BP2021" s="16">
        <v>0.99999985674921499</v>
      </c>
      <c r="BQ2021" s="16">
        <v>0.99999994510787649</v>
      </c>
      <c r="BR2021" s="15">
        <v>5.9535613618726829E-4</v>
      </c>
      <c r="BS2021" s="15">
        <v>4.9613015732678921E-5</v>
      </c>
      <c r="BT2021" s="15">
        <v>6.4496915191994723E-4</v>
      </c>
      <c r="BU2021" s="17">
        <v>1.3912319188817563</v>
      </c>
      <c r="BV2021" s="15">
        <v>8.282784597658415E-4</v>
      </c>
      <c r="BW2021" s="15">
        <v>6.9023211079285662E-5</v>
      </c>
      <c r="BX2021" s="15">
        <v>8.9730167084512726E-4</v>
      </c>
      <c r="BY2021" s="17">
        <v>1.2999998226098456E-2</v>
      </c>
      <c r="BZ2021" s="17">
        <v>1.1999998280990579E-2</v>
      </c>
      <c r="CA2021" s="17">
        <v>9.9999994510787641E-4</v>
      </c>
      <c r="CB2021" s="17">
        <v>14.48787921441666</v>
      </c>
    </row>
    <row r="2022" spans="1:80" x14ac:dyDescent="0.25">
      <c r="A2022" s="19">
        <v>7</v>
      </c>
      <c r="B2022" s="20" t="s">
        <v>200</v>
      </c>
      <c r="C2022" s="19" t="s">
        <v>201</v>
      </c>
      <c r="D2022" s="19" t="s">
        <v>202</v>
      </c>
      <c r="E2022" s="19" t="s">
        <v>60</v>
      </c>
      <c r="F2022" s="19" t="s">
        <v>61</v>
      </c>
      <c r="G2022" s="19" t="s">
        <v>62</v>
      </c>
      <c r="H2022" s="19" t="s">
        <v>63</v>
      </c>
      <c r="I2022" s="19" t="s">
        <v>64</v>
      </c>
      <c r="J2022" s="19" t="s">
        <v>65</v>
      </c>
      <c r="K2022" s="19" t="s">
        <v>66</v>
      </c>
      <c r="L2022" s="19" t="s">
        <v>309</v>
      </c>
      <c r="M2022" s="19" t="s">
        <v>310</v>
      </c>
      <c r="N2022" s="20" t="s">
        <v>311</v>
      </c>
      <c r="O2022" s="16">
        <v>0.99999985674921499</v>
      </c>
      <c r="P2022" s="16">
        <v>0.99999994510787649</v>
      </c>
      <c r="Q2022" s="20" t="s">
        <v>213</v>
      </c>
      <c r="R2022" s="20" t="s">
        <v>214</v>
      </c>
      <c r="S2022" s="20" t="s">
        <v>215</v>
      </c>
      <c r="T2022" s="20" t="s">
        <v>312</v>
      </c>
      <c r="U2022" s="19" t="s">
        <v>74</v>
      </c>
      <c r="V2022" s="19">
        <v>914.04610000000002</v>
      </c>
      <c r="W2022" s="19">
        <v>1.17725E-5</v>
      </c>
      <c r="X2022" s="19">
        <v>5426.12</v>
      </c>
      <c r="Y2022" s="19">
        <v>3273.4659999999999</v>
      </c>
      <c r="Z2022" s="19">
        <v>5.9363739999999998</v>
      </c>
      <c r="AA2022" s="19">
        <v>3.5812919999999999</v>
      </c>
      <c r="AB2022" s="19">
        <v>6.494611E-3</v>
      </c>
      <c r="AC2022" s="19">
        <v>3.9180650000000001E-3</v>
      </c>
      <c r="AD2022" s="19">
        <v>6.9885939999999997E-5</v>
      </c>
      <c r="AE2022" s="19">
        <v>4.216074E-5</v>
      </c>
      <c r="AF2022" s="19">
        <v>1.208952</v>
      </c>
      <c r="AG2022" s="19">
        <v>0.98357419999999995</v>
      </c>
      <c r="AH2022" s="19">
        <v>5.7807060000000001E-5</v>
      </c>
      <c r="AI2022" s="19">
        <v>4.2864829999999999E-5</v>
      </c>
      <c r="AJ2022" s="19">
        <v>1.152611E-4</v>
      </c>
      <c r="AK2022" s="19">
        <v>9163.7900000000009</v>
      </c>
      <c r="AL2022" s="19">
        <v>4281.1719999999996</v>
      </c>
      <c r="AM2022" s="19">
        <v>10.02552</v>
      </c>
      <c r="AN2022" s="19">
        <v>4.6837590000000002</v>
      </c>
      <c r="AO2022" s="19">
        <v>1.096829E-2</v>
      </c>
      <c r="AP2022" s="19">
        <v>5.1242049999999997E-3</v>
      </c>
      <c r="AQ2022" s="19">
        <v>1.1555529999999999E-3</v>
      </c>
      <c r="AR2022" s="19">
        <v>5.3985549999999995E-4</v>
      </c>
      <c r="AS2022" s="19">
        <v>14.44666</v>
      </c>
      <c r="AT2022" s="19">
        <v>4.3570970000000004</v>
      </c>
      <c r="AU2022" s="19">
        <v>7.9987580000000005E-5</v>
      </c>
      <c r="AV2022" s="19">
        <v>1.239026E-4</v>
      </c>
      <c r="AW2022" s="19">
        <v>7.8942779999999998E-6</v>
      </c>
      <c r="AX2022" s="19">
        <v>1.010838E-4</v>
      </c>
      <c r="AY2022" s="19">
        <v>1.0897810000000001E-4</v>
      </c>
      <c r="AZ2022" s="19">
        <v>1008</v>
      </c>
      <c r="BA2022" s="19">
        <v>0</v>
      </c>
      <c r="BB2022" s="19">
        <v>1230</v>
      </c>
      <c r="BC2022" s="19">
        <v>0</v>
      </c>
      <c r="BD2022" s="19">
        <v>272</v>
      </c>
      <c r="BE2022" s="19">
        <v>0</v>
      </c>
      <c r="BF2022" s="19">
        <v>269</v>
      </c>
      <c r="BG2022" s="19">
        <v>0</v>
      </c>
      <c r="BH2022" s="26"/>
      <c r="BI2022" s="22">
        <v>1.0999999999999999E-2</v>
      </c>
      <c r="BJ2022" s="22">
        <v>1.0999999999999999E-2</v>
      </c>
      <c r="BK2022" s="22">
        <v>0</v>
      </c>
      <c r="BL2022" s="22">
        <v>20.375000000000004</v>
      </c>
      <c r="BM2022" s="12">
        <v>5.3987730061349679E-4</v>
      </c>
      <c r="BN2022" s="12">
        <v>5.3987730061349679E-4</v>
      </c>
      <c r="BO2022" s="12">
        <v>0</v>
      </c>
      <c r="BP2022" s="16">
        <v>0.99999985674921499</v>
      </c>
      <c r="BQ2022" s="16">
        <v>0.99999994510787649</v>
      </c>
      <c r="BR2022" s="15">
        <v>5.3987722327564962E-4</v>
      </c>
      <c r="BS2022" s="15">
        <v>0</v>
      </c>
      <c r="BT2022" s="15">
        <v>5.3987722327564962E-4</v>
      </c>
      <c r="BU2022" s="17">
        <v>1.3056210108598534</v>
      </c>
      <c r="BV2022" s="15">
        <v>7.0487504599336438E-4</v>
      </c>
      <c r="BW2022" s="15">
        <v>0</v>
      </c>
      <c r="BX2022" s="15">
        <v>7.0487504599336438E-4</v>
      </c>
      <c r="BY2022" s="17">
        <v>1.0999998424241365E-2</v>
      </c>
      <c r="BZ2022" s="17">
        <v>1.0999998424241365E-2</v>
      </c>
      <c r="CA2022" s="17">
        <v>0</v>
      </c>
      <c r="CB2022" s="17">
        <v>15.605600576679963</v>
      </c>
    </row>
    <row r="2023" spans="1:80" x14ac:dyDescent="0.25">
      <c r="A2023" s="19">
        <v>9</v>
      </c>
      <c r="B2023" s="20" t="s">
        <v>75</v>
      </c>
      <c r="C2023" s="19" t="s">
        <v>76</v>
      </c>
      <c r="D2023" s="19" t="s">
        <v>77</v>
      </c>
      <c r="E2023" s="19" t="s">
        <v>78</v>
      </c>
      <c r="F2023" s="19" t="s">
        <v>61</v>
      </c>
      <c r="G2023" s="19" t="s">
        <v>62</v>
      </c>
      <c r="H2023" s="19" t="s">
        <v>63</v>
      </c>
      <c r="I2023" s="19" t="s">
        <v>64</v>
      </c>
      <c r="J2023" s="19" t="s">
        <v>65</v>
      </c>
      <c r="K2023" s="19" t="s">
        <v>66</v>
      </c>
      <c r="L2023" s="19" t="s">
        <v>309</v>
      </c>
      <c r="M2023" s="19" t="s">
        <v>310</v>
      </c>
      <c r="N2023" s="20" t="s">
        <v>311</v>
      </c>
      <c r="O2023" s="16">
        <v>0.99999985674921499</v>
      </c>
      <c r="P2023" s="16">
        <v>0.99999994510787649</v>
      </c>
      <c r="Q2023" s="20" t="s">
        <v>213</v>
      </c>
      <c r="R2023" s="20" t="s">
        <v>214</v>
      </c>
      <c r="S2023" s="20" t="s">
        <v>215</v>
      </c>
      <c r="T2023" s="20" t="s">
        <v>312</v>
      </c>
      <c r="U2023" s="19" t="s">
        <v>74</v>
      </c>
      <c r="V2023" s="19">
        <v>562.79110000000003</v>
      </c>
      <c r="W2023" s="19">
        <v>8.6634080000000003E-5</v>
      </c>
      <c r="X2023" s="19">
        <v>5426.12</v>
      </c>
      <c r="Y2023" s="19">
        <v>3273.4659999999999</v>
      </c>
      <c r="Z2023" s="19">
        <v>9.6414449999999992</v>
      </c>
      <c r="AA2023" s="19">
        <v>5.816484</v>
      </c>
      <c r="AB2023" s="19">
        <v>1.7131480000000001E-2</v>
      </c>
      <c r="AC2023" s="19">
        <v>1.033507E-2</v>
      </c>
      <c r="AD2023" s="19">
        <v>8.3527769999999996E-4</v>
      </c>
      <c r="AE2023" s="19">
        <v>5.0390579999999997E-4</v>
      </c>
      <c r="AF2023" s="19">
        <v>0.6559199</v>
      </c>
      <c r="AG2023" s="19">
        <v>0.37325999999999998</v>
      </c>
      <c r="AH2023" s="19">
        <v>1.273445E-3</v>
      </c>
      <c r="AI2023" s="19">
        <v>1.350013E-3</v>
      </c>
      <c r="AJ2023" s="19">
        <v>8.3579270000000005E-4</v>
      </c>
      <c r="AK2023" s="19">
        <v>9163.7900000000009</v>
      </c>
      <c r="AL2023" s="19">
        <v>4281.1719999999996</v>
      </c>
      <c r="AM2023" s="19">
        <v>16.28275</v>
      </c>
      <c r="AN2023" s="19">
        <v>7.6070349999999998</v>
      </c>
      <c r="AO2023" s="19">
        <v>2.8932139999999999E-2</v>
      </c>
      <c r="AP2023" s="19">
        <v>1.351662E-2</v>
      </c>
      <c r="AQ2023" s="19">
        <v>1.360901E-2</v>
      </c>
      <c r="AR2023" s="19">
        <v>6.3579049999999996E-3</v>
      </c>
      <c r="AS2023" s="19">
        <v>23.983650000000001</v>
      </c>
      <c r="AT2023" s="19">
        <v>5.9892339999999997</v>
      </c>
      <c r="AU2023" s="19">
        <v>5.6742849999999998E-4</v>
      </c>
      <c r="AV2023" s="19">
        <v>1.061556E-3</v>
      </c>
      <c r="AW2023" s="21">
        <v>7.919941E-5</v>
      </c>
      <c r="AX2023" s="21">
        <v>9.9927859999999992E-4</v>
      </c>
      <c r="AY2023" s="21">
        <v>1.0784779999999999E-3</v>
      </c>
      <c r="AZ2023" s="19">
        <v>53</v>
      </c>
      <c r="BA2023" s="19">
        <v>0</v>
      </c>
      <c r="BB2023" s="19">
        <v>50</v>
      </c>
      <c r="BC2023" s="19">
        <v>0</v>
      </c>
      <c r="BD2023" s="19">
        <v>39</v>
      </c>
      <c r="BE2023" s="19">
        <v>0</v>
      </c>
      <c r="BF2023" s="19">
        <v>33</v>
      </c>
      <c r="BG2023" s="19">
        <v>0</v>
      </c>
      <c r="BH2023" s="26"/>
      <c r="BI2023" s="22">
        <v>7.0000000000000007E-2</v>
      </c>
      <c r="BJ2023" s="22">
        <v>6.8000000000000005E-2</v>
      </c>
      <c r="BK2023" s="22">
        <v>2E-3</v>
      </c>
      <c r="BL2023" s="22">
        <v>13.376999999999999</v>
      </c>
      <c r="BM2023" s="12">
        <v>5.2328623757195193E-3</v>
      </c>
      <c r="BN2023" s="12">
        <v>5.0833520221275335E-3</v>
      </c>
      <c r="BO2023" s="12">
        <v>1.4951035359198625E-4</v>
      </c>
      <c r="BP2023" s="16">
        <v>0.99999985674921499</v>
      </c>
      <c r="BQ2023" s="16">
        <v>0.99999994510787649</v>
      </c>
      <c r="BR2023" s="15">
        <v>5.0833512939333662E-3</v>
      </c>
      <c r="BS2023" s="15">
        <v>1.4951034538504546E-4</v>
      </c>
      <c r="BT2023" s="15">
        <v>5.2328616393184117E-3</v>
      </c>
      <c r="BU2023" s="17">
        <v>1.32549882667873</v>
      </c>
      <c r="BV2023" s="15">
        <v>6.737976175704481E-3</v>
      </c>
      <c r="BW2023" s="15">
        <v>1.9817578738420943E-4</v>
      </c>
      <c r="BX2023" s="15">
        <v>6.9361519630886902E-3</v>
      </c>
      <c r="BY2023" s="17">
        <v>6.9999990149162375E-2</v>
      </c>
      <c r="BZ2023" s="17">
        <v>6.7999990258946624E-2</v>
      </c>
      <c r="CA2023" s="17">
        <v>1.9999998902157528E-3</v>
      </c>
      <c r="CB2023" s="17">
        <v>10.09204967273975</v>
      </c>
    </row>
    <row r="2024" spans="1:80" x14ac:dyDescent="0.25">
      <c r="A2024" s="19">
        <v>10</v>
      </c>
      <c r="B2024" s="20" t="s">
        <v>79</v>
      </c>
      <c r="C2024" s="19" t="s">
        <v>80</v>
      </c>
      <c r="D2024" s="19" t="s">
        <v>81</v>
      </c>
      <c r="E2024" s="19" t="s">
        <v>78</v>
      </c>
      <c r="F2024" s="19" t="s">
        <v>61</v>
      </c>
      <c r="G2024" s="19" t="s">
        <v>62</v>
      </c>
      <c r="H2024" s="19" t="s">
        <v>63</v>
      </c>
      <c r="I2024" s="19" t="s">
        <v>64</v>
      </c>
      <c r="J2024" s="19" t="s">
        <v>65</v>
      </c>
      <c r="K2024" s="19" t="s">
        <v>66</v>
      </c>
      <c r="L2024" s="19" t="s">
        <v>309</v>
      </c>
      <c r="M2024" s="19" t="s">
        <v>310</v>
      </c>
      <c r="N2024" s="20" t="s">
        <v>311</v>
      </c>
      <c r="O2024" s="16">
        <v>0.99999985674921499</v>
      </c>
      <c r="P2024" s="16">
        <v>0.99999994510787649</v>
      </c>
      <c r="Q2024" s="20" t="s">
        <v>213</v>
      </c>
      <c r="R2024" s="20" t="s">
        <v>214</v>
      </c>
      <c r="S2024" s="20" t="s">
        <v>215</v>
      </c>
      <c r="T2024" s="20" t="s">
        <v>312</v>
      </c>
      <c r="U2024" s="19" t="s">
        <v>74</v>
      </c>
      <c r="V2024" s="19">
        <v>445.15910000000002</v>
      </c>
      <c r="W2024" s="19">
        <v>2.8832109999999999E-5</v>
      </c>
      <c r="X2024" s="19">
        <v>5426.12</v>
      </c>
      <c r="Y2024" s="19">
        <v>3273.4659999999999</v>
      </c>
      <c r="Z2024" s="19">
        <v>12.189170000000001</v>
      </c>
      <c r="AA2024" s="19">
        <v>7.3534740000000003</v>
      </c>
      <c r="AB2024" s="19">
        <v>2.7381599999999999E-2</v>
      </c>
      <c r="AC2024" s="19">
        <v>1.6518749999999999E-2</v>
      </c>
      <c r="AD2024" s="19">
        <v>3.514395E-4</v>
      </c>
      <c r="AE2024" s="19">
        <v>2.120162E-4</v>
      </c>
      <c r="AF2024" s="19">
        <v>0.76655249999999997</v>
      </c>
      <c r="AG2024" s="19">
        <v>0.5326592</v>
      </c>
      <c r="AH2024" s="19">
        <v>4.5846750000000001E-4</v>
      </c>
      <c r="AI2024" s="19">
        <v>3.9803350000000001E-4</v>
      </c>
      <c r="AJ2024" s="19">
        <v>4.404969E-4</v>
      </c>
      <c r="AK2024" s="19">
        <v>9163.7900000000009</v>
      </c>
      <c r="AL2024" s="19">
        <v>4281.1719999999996</v>
      </c>
      <c r="AM2024" s="19">
        <v>20.585429999999999</v>
      </c>
      <c r="AN2024" s="19">
        <v>9.6171720000000001</v>
      </c>
      <c r="AO2024" s="19">
        <v>4.6242850000000002E-2</v>
      </c>
      <c r="AP2024" s="19">
        <v>2.1603899999999999E-2</v>
      </c>
      <c r="AQ2024" s="19">
        <v>9.0678159999999994E-3</v>
      </c>
      <c r="AR2024" s="19">
        <v>4.2363349999999999E-3</v>
      </c>
      <c r="AS2024" s="19">
        <v>17.61984</v>
      </c>
      <c r="AT2024" s="19">
        <v>4.9623020000000002</v>
      </c>
      <c r="AU2024" s="19">
        <v>5.1463669999999998E-4</v>
      </c>
      <c r="AV2024" s="19">
        <v>8.5370360000000002E-4</v>
      </c>
      <c r="AW2024" s="21">
        <v>3.8583739999999997E-5</v>
      </c>
      <c r="AX2024" s="21">
        <v>7.7094900000000005E-4</v>
      </c>
      <c r="AY2024" s="21">
        <v>8.0953280000000002E-4</v>
      </c>
      <c r="AZ2024" s="19">
        <v>281</v>
      </c>
      <c r="BA2024" s="19">
        <v>0</v>
      </c>
      <c r="BB2024" s="19">
        <v>290</v>
      </c>
      <c r="BC2024" s="19">
        <v>0</v>
      </c>
      <c r="BD2024" s="19">
        <v>170</v>
      </c>
      <c r="BE2024" s="19">
        <v>0</v>
      </c>
      <c r="BF2024" s="19">
        <v>134</v>
      </c>
      <c r="BG2024" s="19">
        <v>0</v>
      </c>
      <c r="BH2024" s="26"/>
      <c r="BI2024" s="22">
        <v>8.5000000000000006E-2</v>
      </c>
      <c r="BJ2024" s="22">
        <v>8.4000000000000005E-2</v>
      </c>
      <c r="BK2024" s="22">
        <v>1E-3</v>
      </c>
      <c r="BL2024" s="22">
        <v>18.029000000000003</v>
      </c>
      <c r="BM2024" s="12">
        <v>4.7146264351877526E-3</v>
      </c>
      <c r="BN2024" s="12">
        <v>4.6591602418326024E-3</v>
      </c>
      <c r="BO2024" s="12">
        <v>5.5466193355150027E-5</v>
      </c>
      <c r="BP2024" s="16">
        <v>0.99999985674921499</v>
      </c>
      <c r="BQ2024" s="16">
        <v>0.99999994510787649</v>
      </c>
      <c r="BR2024" s="15">
        <v>4.6591595744042407E-3</v>
      </c>
      <c r="BS2024" s="15">
        <v>5.546619031049289E-5</v>
      </c>
      <c r="BT2024" s="15">
        <v>4.7146257647147334E-3</v>
      </c>
      <c r="BU2024" s="17">
        <v>1.362887148904804</v>
      </c>
      <c r="BV2024" s="15">
        <v>6.3499087086523152E-3</v>
      </c>
      <c r="BW2024" s="15">
        <v>7.5594157972878927E-5</v>
      </c>
      <c r="BX2024" s="15">
        <v>6.425502866625194E-3</v>
      </c>
      <c r="BY2024" s="17">
        <v>8.4999987912041941E-2</v>
      </c>
      <c r="BZ2024" s="17">
        <v>8.3999987966934059E-2</v>
      </c>
      <c r="CA2024" s="17">
        <v>9.9999994510787641E-4</v>
      </c>
      <c r="CB2024" s="17">
        <v>13.228534742944669</v>
      </c>
    </row>
    <row r="2025" spans="1:80" x14ac:dyDescent="0.25">
      <c r="A2025" s="19">
        <v>11</v>
      </c>
      <c r="B2025" s="20" t="s">
        <v>82</v>
      </c>
      <c r="C2025" s="19" t="s">
        <v>83</v>
      </c>
      <c r="D2025" s="19" t="s">
        <v>84</v>
      </c>
      <c r="E2025" s="19" t="s">
        <v>78</v>
      </c>
      <c r="F2025" s="19" t="s">
        <v>61</v>
      </c>
      <c r="G2025" s="19" t="s">
        <v>62</v>
      </c>
      <c r="H2025" s="19" t="s">
        <v>63</v>
      </c>
      <c r="I2025" s="19" t="s">
        <v>64</v>
      </c>
      <c r="J2025" s="19" t="s">
        <v>65</v>
      </c>
      <c r="K2025" s="19" t="s">
        <v>66</v>
      </c>
      <c r="L2025" s="19" t="s">
        <v>309</v>
      </c>
      <c r="M2025" s="19" t="s">
        <v>310</v>
      </c>
      <c r="N2025" s="20" t="s">
        <v>311</v>
      </c>
      <c r="O2025" s="16">
        <v>0.99999985674921499</v>
      </c>
      <c r="P2025" s="16">
        <v>0.99999994510787649</v>
      </c>
      <c r="Q2025" s="20" t="s">
        <v>213</v>
      </c>
      <c r="R2025" s="20" t="s">
        <v>214</v>
      </c>
      <c r="S2025" s="20" t="s">
        <v>215</v>
      </c>
      <c r="T2025" s="20" t="s">
        <v>312</v>
      </c>
      <c r="U2025" s="19" t="s">
        <v>74</v>
      </c>
      <c r="V2025" s="19">
        <v>639.46469999999999</v>
      </c>
      <c r="W2025" s="19">
        <v>2.5424870000000001E-6</v>
      </c>
      <c r="X2025" s="19">
        <v>5426.12</v>
      </c>
      <c r="Y2025" s="19">
        <v>3273.4659999999999</v>
      </c>
      <c r="Z2025" s="19">
        <v>8.4854090000000006</v>
      </c>
      <c r="AA2025" s="19">
        <v>5.1190720000000001</v>
      </c>
      <c r="AB2025" s="19">
        <v>1.326955E-2</v>
      </c>
      <c r="AC2025" s="19">
        <v>8.0052449999999994E-3</v>
      </c>
      <c r="AD2025" s="19">
        <v>2.157404E-5</v>
      </c>
      <c r="AE2025" s="19">
        <v>1.301517E-5</v>
      </c>
      <c r="AF2025" s="19">
        <v>2.1363729999999999</v>
      </c>
      <c r="AG2025" s="19">
        <v>1.533447</v>
      </c>
      <c r="AH2025" s="19">
        <v>1.0098440000000001E-5</v>
      </c>
      <c r="AI2025" s="19">
        <v>8.4875249999999997E-6</v>
      </c>
      <c r="AJ2025" s="19">
        <v>1.2687310000000001E-4</v>
      </c>
      <c r="AK2025" s="19">
        <v>9163.7900000000009</v>
      </c>
      <c r="AL2025" s="19">
        <v>4281.1719999999996</v>
      </c>
      <c r="AM2025" s="19">
        <v>14.330410000000001</v>
      </c>
      <c r="AN2025" s="19">
        <v>6.6949310000000004</v>
      </c>
      <c r="AO2025" s="19">
        <v>2.2409999999999999E-2</v>
      </c>
      <c r="AP2025" s="19">
        <v>1.0469590000000001E-2</v>
      </c>
      <c r="AQ2025" s="19">
        <v>1.8181440000000001E-3</v>
      </c>
      <c r="AR2025" s="19">
        <v>8.4940679999999998E-4</v>
      </c>
      <c r="AS2025" s="19">
        <v>52.996690000000001</v>
      </c>
      <c r="AT2025" s="19">
        <v>22.320039999999999</v>
      </c>
      <c r="AU2025" s="19">
        <v>3.4306739999999997E-5</v>
      </c>
      <c r="AV2025" s="19">
        <v>3.8055790000000002E-5</v>
      </c>
      <c r="AW2025" s="21">
        <v>5.4562969999999997E-7</v>
      </c>
      <c r="AX2025" s="21">
        <v>3.5609340000000001E-5</v>
      </c>
      <c r="AY2025" s="21">
        <v>3.615497E-5</v>
      </c>
      <c r="AZ2025" s="19">
        <v>1451</v>
      </c>
      <c r="BA2025" s="19">
        <v>0</v>
      </c>
      <c r="BB2025" s="19">
        <v>1708</v>
      </c>
      <c r="BC2025" s="19">
        <v>0</v>
      </c>
      <c r="BD2025" s="19">
        <v>431</v>
      </c>
      <c r="BE2025" s="19">
        <v>0</v>
      </c>
      <c r="BF2025" s="19">
        <v>375</v>
      </c>
      <c r="BG2025" s="19">
        <v>0</v>
      </c>
      <c r="BH2025" s="26"/>
      <c r="BI2025" s="22">
        <v>2E-3</v>
      </c>
      <c r="BJ2025" s="22">
        <v>2E-3</v>
      </c>
      <c r="BK2025" s="22">
        <v>0</v>
      </c>
      <c r="BL2025" s="22">
        <v>27.413</v>
      </c>
      <c r="BM2025" s="12">
        <v>7.2958085579834386E-5</v>
      </c>
      <c r="BN2025" s="12">
        <v>7.2958085579834386E-5</v>
      </c>
      <c r="BO2025" s="12">
        <v>0</v>
      </c>
      <c r="BP2025" s="16">
        <v>0.99999985674921499</v>
      </c>
      <c r="BQ2025" s="16">
        <v>0.99999994510787649</v>
      </c>
      <c r="BR2025" s="15">
        <v>7.2958075128531355E-5</v>
      </c>
      <c r="BS2025" s="15">
        <v>0</v>
      </c>
      <c r="BT2025" s="15">
        <v>7.2958075128531355E-5</v>
      </c>
      <c r="BU2025" s="17">
        <v>1.416795896323626</v>
      </c>
      <c r="BV2025" s="15">
        <v>1.0336670144577402E-4</v>
      </c>
      <c r="BW2025" s="15">
        <v>0</v>
      </c>
      <c r="BX2025" s="15">
        <v>1.0336670144577402E-4</v>
      </c>
      <c r="BY2025" s="17">
        <v>1.9999997134984302E-3</v>
      </c>
      <c r="BZ2025" s="17">
        <v>1.9999997134984302E-3</v>
      </c>
      <c r="CA2025" s="17">
        <v>0</v>
      </c>
      <c r="CB2025" s="17">
        <v>19.348587944906281</v>
      </c>
    </row>
    <row r="2026" spans="1:80" x14ac:dyDescent="0.25">
      <c r="A2026" s="19">
        <v>12</v>
      </c>
      <c r="B2026" s="20" t="s">
        <v>144</v>
      </c>
      <c r="C2026" s="19" t="s">
        <v>145</v>
      </c>
      <c r="D2026" s="19" t="s">
        <v>84</v>
      </c>
      <c r="E2026" s="19" t="s">
        <v>78</v>
      </c>
      <c r="F2026" s="19" t="s">
        <v>61</v>
      </c>
      <c r="G2026" s="19" t="s">
        <v>62</v>
      </c>
      <c r="H2026" s="19" t="s">
        <v>63</v>
      </c>
      <c r="I2026" s="19" t="s">
        <v>64</v>
      </c>
      <c r="J2026" s="19" t="s">
        <v>65</v>
      </c>
      <c r="K2026" s="19" t="s">
        <v>66</v>
      </c>
      <c r="L2026" s="19" t="s">
        <v>309</v>
      </c>
      <c r="M2026" s="19" t="s">
        <v>310</v>
      </c>
      <c r="N2026" s="20" t="s">
        <v>311</v>
      </c>
      <c r="O2026" s="16">
        <v>0.99999985674921499</v>
      </c>
      <c r="P2026" s="16">
        <v>0.99999994510787649</v>
      </c>
      <c r="Q2026" s="20" t="s">
        <v>213</v>
      </c>
      <c r="R2026" s="20" t="s">
        <v>214</v>
      </c>
      <c r="S2026" s="20" t="s">
        <v>215</v>
      </c>
      <c r="T2026" s="20" t="s">
        <v>312</v>
      </c>
      <c r="U2026" s="19" t="s">
        <v>74</v>
      </c>
      <c r="V2026" s="19">
        <v>625.85500000000002</v>
      </c>
      <c r="W2026" s="19">
        <v>3.0337589999999998E-5</v>
      </c>
      <c r="X2026" s="19">
        <v>5426.12</v>
      </c>
      <c r="Y2026" s="19">
        <v>3273.4659999999999</v>
      </c>
      <c r="Z2026" s="19">
        <v>8.6699310000000001</v>
      </c>
      <c r="AA2026" s="19">
        <v>5.230391</v>
      </c>
      <c r="AB2026" s="19">
        <v>1.3852939999999999E-2</v>
      </c>
      <c r="AC2026" s="19">
        <v>8.3571919999999994E-3</v>
      </c>
      <c r="AD2026" s="19">
        <v>2.630248E-4</v>
      </c>
      <c r="AE2026" s="19">
        <v>1.586774E-4</v>
      </c>
      <c r="AF2026" s="19">
        <v>2.1795960000000001</v>
      </c>
      <c r="AG2026" s="19">
        <v>1.555312</v>
      </c>
      <c r="AH2026" s="19">
        <v>1.206759E-4</v>
      </c>
      <c r="AI2026" s="19">
        <v>1.020229E-4</v>
      </c>
      <c r="AJ2026" s="19">
        <v>1.547427E-4</v>
      </c>
      <c r="AK2026" s="19">
        <v>9163.7900000000009</v>
      </c>
      <c r="AL2026" s="19">
        <v>4281.1719999999996</v>
      </c>
      <c r="AM2026" s="19">
        <v>14.64203</v>
      </c>
      <c r="AN2026" s="19">
        <v>6.8405180000000003</v>
      </c>
      <c r="AO2026" s="19">
        <v>2.3395249999999999E-2</v>
      </c>
      <c r="AP2026" s="19">
        <v>1.0929879999999999E-2</v>
      </c>
      <c r="AQ2026" s="19">
        <v>2.2657480000000002E-3</v>
      </c>
      <c r="AR2026" s="19">
        <v>1.0585200000000001E-3</v>
      </c>
      <c r="AS2026" s="19">
        <v>45.781829999999999</v>
      </c>
      <c r="AT2026" s="19">
        <v>19.095829999999999</v>
      </c>
      <c r="AU2026" s="19">
        <v>4.9490110000000003E-5</v>
      </c>
      <c r="AV2026" s="19">
        <v>5.5432000000000001E-5</v>
      </c>
      <c r="AW2026" s="21">
        <v>7.6837110000000007E-6</v>
      </c>
      <c r="AX2026" s="21">
        <v>5.1257220000000003E-5</v>
      </c>
      <c r="AY2026" s="21">
        <v>5.8940919999999998E-5</v>
      </c>
      <c r="AZ2026" s="19">
        <v>404</v>
      </c>
      <c r="BA2026" s="19">
        <v>0</v>
      </c>
      <c r="BB2026" s="19">
        <v>427</v>
      </c>
      <c r="BC2026" s="19">
        <v>0</v>
      </c>
      <c r="BD2026" s="19">
        <v>387</v>
      </c>
      <c r="BE2026" s="19">
        <v>0</v>
      </c>
      <c r="BF2026" s="19">
        <v>335</v>
      </c>
      <c r="BG2026" s="19">
        <v>0</v>
      </c>
      <c r="BH2026" s="26"/>
      <c r="BI2026" s="22">
        <v>2E-3</v>
      </c>
      <c r="BJ2026" s="22">
        <v>2E-3</v>
      </c>
      <c r="BK2026" s="22">
        <v>0</v>
      </c>
      <c r="BL2026" s="22">
        <v>26.929000000000002</v>
      </c>
      <c r="BM2026" s="12">
        <v>7.4269375023209173E-5</v>
      </c>
      <c r="BN2026" s="12">
        <v>7.4269375023209173E-5</v>
      </c>
      <c r="BO2026" s="12">
        <v>0</v>
      </c>
      <c r="BP2026" s="16">
        <v>0.99999985674921499</v>
      </c>
      <c r="BQ2026" s="16">
        <v>0.99999994510787649</v>
      </c>
      <c r="BR2026" s="15">
        <v>7.4269364384062898E-5</v>
      </c>
      <c r="BS2026" s="15">
        <v>0</v>
      </c>
      <c r="BT2026" s="15">
        <v>7.4269364384062898E-5</v>
      </c>
      <c r="BU2026" s="17">
        <v>1.4116131801235716</v>
      </c>
      <c r="BV2026" s="15">
        <v>1.0483961364394335E-4</v>
      </c>
      <c r="BW2026" s="15">
        <v>0</v>
      </c>
      <c r="BX2026" s="15">
        <v>1.0483961364394335E-4</v>
      </c>
      <c r="BY2026" s="17">
        <v>1.9999997134984302E-3</v>
      </c>
      <c r="BZ2026" s="17">
        <v>1.9999997134984302E-3</v>
      </c>
      <c r="CA2026" s="17">
        <v>0</v>
      </c>
      <c r="CB2026" s="17">
        <v>19.076755855766844</v>
      </c>
    </row>
    <row r="2027" spans="1:80" x14ac:dyDescent="0.25">
      <c r="A2027" s="19">
        <v>13</v>
      </c>
      <c r="B2027" s="20" t="s">
        <v>85</v>
      </c>
      <c r="C2027" s="19" t="s">
        <v>86</v>
      </c>
      <c r="D2027" s="19" t="s">
        <v>77</v>
      </c>
      <c r="E2027" s="19" t="s">
        <v>78</v>
      </c>
      <c r="F2027" s="19" t="s">
        <v>61</v>
      </c>
      <c r="G2027" s="19" t="s">
        <v>62</v>
      </c>
      <c r="H2027" s="19" t="s">
        <v>63</v>
      </c>
      <c r="I2027" s="19" t="s">
        <v>64</v>
      </c>
      <c r="J2027" s="19" t="s">
        <v>65</v>
      </c>
      <c r="K2027" s="19" t="s">
        <v>66</v>
      </c>
      <c r="L2027" s="19" t="s">
        <v>309</v>
      </c>
      <c r="M2027" s="19" t="s">
        <v>310</v>
      </c>
      <c r="N2027" s="20" t="s">
        <v>311</v>
      </c>
      <c r="O2027" s="16">
        <v>0.99999985674921499</v>
      </c>
      <c r="P2027" s="16">
        <v>0.99999994510787649</v>
      </c>
      <c r="Q2027" s="20" t="s">
        <v>213</v>
      </c>
      <c r="R2027" s="20" t="s">
        <v>214</v>
      </c>
      <c r="S2027" s="20" t="s">
        <v>215</v>
      </c>
      <c r="T2027" s="20" t="s">
        <v>312</v>
      </c>
      <c r="U2027" s="19" t="s">
        <v>74</v>
      </c>
      <c r="V2027" s="19">
        <v>886.05319999999995</v>
      </c>
      <c r="W2027" s="19">
        <v>2.0040939999999999E-5</v>
      </c>
      <c r="X2027" s="19">
        <v>5426.12</v>
      </c>
      <c r="Y2027" s="19">
        <v>3273.4659999999999</v>
      </c>
      <c r="Z2027" s="19">
        <v>6.1239210000000002</v>
      </c>
      <c r="AA2027" s="19">
        <v>3.6944349999999999</v>
      </c>
      <c r="AB2027" s="19">
        <v>6.911459E-3</v>
      </c>
      <c r="AC2027" s="19">
        <v>4.1695409999999997E-3</v>
      </c>
      <c r="AD2027" s="19">
        <v>1.227291E-4</v>
      </c>
      <c r="AE2027" s="19">
        <v>7.4039949999999999E-5</v>
      </c>
      <c r="AF2027" s="19">
        <v>0.1830677</v>
      </c>
      <c r="AG2027" s="19">
        <v>0.1160629</v>
      </c>
      <c r="AH2027" s="19">
        <v>6.7040290000000005E-4</v>
      </c>
      <c r="AI2027" s="19">
        <v>6.3792950000000003E-4</v>
      </c>
      <c r="AJ2027" s="19">
        <v>1.094781E-4</v>
      </c>
      <c r="AK2027" s="19">
        <v>9163.7900000000009</v>
      </c>
      <c r="AL2027" s="19">
        <v>4281.1719999999996</v>
      </c>
      <c r="AM2027" s="19">
        <v>10.34226</v>
      </c>
      <c r="AN2027" s="19">
        <v>4.8317329999999998</v>
      </c>
      <c r="AO2027" s="19">
        <v>1.167228E-2</v>
      </c>
      <c r="AP2027" s="19">
        <v>5.4530949999999998E-3</v>
      </c>
      <c r="AQ2027" s="19">
        <v>1.1322509999999999E-3</v>
      </c>
      <c r="AR2027" s="19">
        <v>5.2896889999999998E-4</v>
      </c>
      <c r="AS2027" s="19">
        <v>0.61309119999999995</v>
      </c>
      <c r="AT2027" s="19">
        <v>0.18395030000000001</v>
      </c>
      <c r="AU2027" s="19">
        <v>1.8467900000000001E-3</v>
      </c>
      <c r="AV2027" s="19">
        <v>2.8756070000000001E-3</v>
      </c>
      <c r="AW2027" s="21">
        <v>2.4678900000000003E-4</v>
      </c>
      <c r="AX2027" s="21">
        <v>1.763152E-3</v>
      </c>
      <c r="AY2027" s="21">
        <v>2.0099409999999999E-3</v>
      </c>
      <c r="AZ2027" s="19">
        <v>68</v>
      </c>
      <c r="BA2027" s="19">
        <v>0</v>
      </c>
      <c r="BB2027" s="19">
        <v>76</v>
      </c>
      <c r="BC2027" s="19">
        <v>0</v>
      </c>
      <c r="BD2027" s="19">
        <v>58</v>
      </c>
      <c r="BE2027" s="19">
        <v>0</v>
      </c>
      <c r="BF2027" s="19">
        <v>50</v>
      </c>
      <c r="BG2027" s="19">
        <v>0</v>
      </c>
      <c r="BH2027" s="26"/>
      <c r="BI2027" s="22">
        <v>8.0000000000000002E-3</v>
      </c>
      <c r="BJ2027" s="22">
        <v>8.0000000000000002E-3</v>
      </c>
      <c r="BK2027" s="22">
        <v>0</v>
      </c>
      <c r="BL2027" s="22">
        <v>1.7199999999999993</v>
      </c>
      <c r="BM2027" s="12">
        <v>4.6511627906976761E-3</v>
      </c>
      <c r="BN2027" s="12">
        <v>4.6511627906976761E-3</v>
      </c>
      <c r="BO2027" s="12">
        <v>0</v>
      </c>
      <c r="BP2027" s="16">
        <v>0.99999985674921499</v>
      </c>
      <c r="BQ2027" s="16">
        <v>0.99999994510787649</v>
      </c>
      <c r="BR2027" s="15">
        <v>4.6511621244149553E-3</v>
      </c>
      <c r="BS2027" s="15">
        <v>0</v>
      </c>
      <c r="BT2027" s="15">
        <v>4.6511621244149553E-3</v>
      </c>
      <c r="BU2027" s="17">
        <v>1.2902934964430746</v>
      </c>
      <c r="BV2027" s="15">
        <v>6.0013642400349714E-3</v>
      </c>
      <c r="BW2027" s="15">
        <v>0</v>
      </c>
      <c r="BX2027" s="15">
        <v>6.0013642400349714E-3</v>
      </c>
      <c r="BY2027" s="17">
        <v>7.9999988539937207E-3</v>
      </c>
      <c r="BZ2027" s="17">
        <v>7.9999988539937207E-3</v>
      </c>
      <c r="CA2027" s="17">
        <v>0</v>
      </c>
      <c r="CB2027" s="17">
        <v>1.3330300468393337</v>
      </c>
    </row>
    <row r="2028" spans="1:80" x14ac:dyDescent="0.25">
      <c r="A2028" s="19">
        <v>15</v>
      </c>
      <c r="B2028" s="20" t="s">
        <v>149</v>
      </c>
      <c r="C2028" s="19" t="s">
        <v>150</v>
      </c>
      <c r="D2028" s="19" t="s">
        <v>148</v>
      </c>
      <c r="E2028" s="19" t="s">
        <v>60</v>
      </c>
      <c r="F2028" s="19" t="s">
        <v>61</v>
      </c>
      <c r="G2028" s="19" t="s">
        <v>62</v>
      </c>
      <c r="H2028" s="19" t="s">
        <v>63</v>
      </c>
      <c r="I2028" s="19" t="s">
        <v>64</v>
      </c>
      <c r="J2028" s="19" t="s">
        <v>65</v>
      </c>
      <c r="K2028" s="19" t="s">
        <v>66</v>
      </c>
      <c r="L2028" s="19" t="s">
        <v>309</v>
      </c>
      <c r="M2028" s="19" t="s">
        <v>310</v>
      </c>
      <c r="N2028" s="20" t="s">
        <v>311</v>
      </c>
      <c r="O2028" s="16">
        <v>0.99999985674921499</v>
      </c>
      <c r="P2028" s="16">
        <v>0.99999994510787649</v>
      </c>
      <c r="Q2028" s="20" t="s">
        <v>213</v>
      </c>
      <c r="R2028" s="20" t="s">
        <v>214</v>
      </c>
      <c r="S2028" s="20" t="s">
        <v>215</v>
      </c>
      <c r="T2028" s="20" t="s">
        <v>312</v>
      </c>
      <c r="U2028" s="19" t="s">
        <v>74</v>
      </c>
      <c r="V2028" s="19">
        <v>1420.4269999999999</v>
      </c>
      <c r="W2028" s="19">
        <v>7.6582700000000005E-6</v>
      </c>
      <c r="X2028" s="19">
        <v>5426.12</v>
      </c>
      <c r="Y2028" s="19">
        <v>3273.4659999999999</v>
      </c>
      <c r="Z2028" s="19">
        <v>3.8200620000000001</v>
      </c>
      <c r="AA2028" s="19">
        <v>2.3045640000000001</v>
      </c>
      <c r="AB2028" s="19">
        <v>2.6893749999999999E-3</v>
      </c>
      <c r="AC2028" s="19">
        <v>1.622444E-3</v>
      </c>
      <c r="AD2028" s="19">
        <v>2.9255069999999998E-5</v>
      </c>
      <c r="AE2028" s="19">
        <v>1.7648979999999999E-5</v>
      </c>
      <c r="AF2028" s="19">
        <v>5.4271970000000003E-2</v>
      </c>
      <c r="AG2028" s="19">
        <v>4.2971160000000001E-2</v>
      </c>
      <c r="AH2028" s="19">
        <v>5.3904549999999999E-4</v>
      </c>
      <c r="AI2028" s="19">
        <v>4.1071670000000001E-4</v>
      </c>
      <c r="AJ2028" s="19">
        <v>4.3283179999999998E-5</v>
      </c>
      <c r="AK2028" s="19">
        <v>9163.7900000000009</v>
      </c>
      <c r="AL2028" s="19">
        <v>4281.1719999999996</v>
      </c>
      <c r="AM2028" s="19">
        <v>6.4514319999999996</v>
      </c>
      <c r="AN2028" s="19">
        <v>3.0140030000000002</v>
      </c>
      <c r="AO2028" s="19">
        <v>4.5418949999999998E-3</v>
      </c>
      <c r="AP2028" s="19">
        <v>2.121899E-3</v>
      </c>
      <c r="AQ2028" s="19">
        <v>2.7923850000000002E-4</v>
      </c>
      <c r="AR2028" s="19">
        <v>1.3045560000000001E-4</v>
      </c>
      <c r="AS2028" s="19">
        <v>2.086468</v>
      </c>
      <c r="AT2028" s="19">
        <v>0.68021980000000004</v>
      </c>
      <c r="AU2028" s="19">
        <v>1.3383310000000001E-4</v>
      </c>
      <c r="AV2028" s="19">
        <v>1.9178460000000001E-4</v>
      </c>
      <c r="AW2028" s="19">
        <v>2.440431E-5</v>
      </c>
      <c r="AX2028" s="19">
        <v>1.803889E-4</v>
      </c>
      <c r="AY2028" s="19">
        <v>2.0479330000000001E-4</v>
      </c>
      <c r="AZ2028" s="19">
        <v>289</v>
      </c>
      <c r="BA2028" s="19">
        <v>0</v>
      </c>
      <c r="BB2028" s="19">
        <v>329</v>
      </c>
      <c r="BC2028" s="19">
        <v>0</v>
      </c>
      <c r="BD2028" s="19">
        <v>422</v>
      </c>
      <c r="BE2028" s="19">
        <v>0</v>
      </c>
      <c r="BF2028" s="19">
        <v>390</v>
      </c>
      <c r="BG2028" s="19">
        <v>0</v>
      </c>
      <c r="BH2028" s="26"/>
      <c r="BI2028" s="22">
        <v>2E-3</v>
      </c>
      <c r="BJ2028" s="22">
        <v>2E-3</v>
      </c>
      <c r="BK2028" s="22">
        <v>0</v>
      </c>
      <c r="BL2028" s="22">
        <v>8.5540000000000003</v>
      </c>
      <c r="BM2028" s="12">
        <v>2.3380874444704232E-4</v>
      </c>
      <c r="BN2028" s="12">
        <v>2.3380874444704232E-4</v>
      </c>
      <c r="BO2028" s="12">
        <v>0</v>
      </c>
      <c r="BP2028" s="16">
        <v>0.99999985674921499</v>
      </c>
      <c r="BQ2028" s="16">
        <v>0.99999994510787649</v>
      </c>
      <c r="BR2028" s="15">
        <v>2.3380871095375613E-4</v>
      </c>
      <c r="BS2028" s="15">
        <v>0</v>
      </c>
      <c r="BT2028" s="15">
        <v>2.3380871095375613E-4</v>
      </c>
      <c r="BU2028" s="17">
        <v>1.463358556946081</v>
      </c>
      <c r="BV2028" s="15">
        <v>3.4214597786271194E-4</v>
      </c>
      <c r="BW2028" s="15">
        <v>0</v>
      </c>
      <c r="BX2028" s="15">
        <v>3.4214597786271194E-4</v>
      </c>
      <c r="BY2028" s="17">
        <v>1.9999997134984302E-3</v>
      </c>
      <c r="BZ2028" s="17">
        <v>1.9999997134984302E-3</v>
      </c>
      <c r="CA2028" s="17">
        <v>0</v>
      </c>
      <c r="CB2028" s="17">
        <v>5.8454573278688127</v>
      </c>
    </row>
    <row r="2029" spans="1:80" x14ac:dyDescent="0.25">
      <c r="A2029" s="19">
        <v>16</v>
      </c>
      <c r="B2029" s="20" t="s">
        <v>87</v>
      </c>
      <c r="C2029" s="19" t="s">
        <v>88</v>
      </c>
      <c r="D2029" s="19" t="s">
        <v>89</v>
      </c>
      <c r="E2029" s="19" t="s">
        <v>78</v>
      </c>
      <c r="F2029" s="19" t="s">
        <v>61</v>
      </c>
      <c r="G2029" s="19" t="s">
        <v>62</v>
      </c>
      <c r="H2029" s="19" t="s">
        <v>63</v>
      </c>
      <c r="I2029" s="19" t="s">
        <v>64</v>
      </c>
      <c r="J2029" s="19" t="s">
        <v>65</v>
      </c>
      <c r="K2029" s="19" t="s">
        <v>66</v>
      </c>
      <c r="L2029" s="19" t="s">
        <v>309</v>
      </c>
      <c r="M2029" s="19" t="s">
        <v>310</v>
      </c>
      <c r="N2029" s="20" t="s">
        <v>311</v>
      </c>
      <c r="O2029" s="16">
        <v>0.99999985674921499</v>
      </c>
      <c r="P2029" s="16">
        <v>0.99999994510787649</v>
      </c>
      <c r="Q2029" s="20" t="s">
        <v>213</v>
      </c>
      <c r="R2029" s="20" t="s">
        <v>214</v>
      </c>
      <c r="S2029" s="20" t="s">
        <v>215</v>
      </c>
      <c r="T2029" s="20" t="s">
        <v>312</v>
      </c>
      <c r="U2029" s="19" t="s">
        <v>74</v>
      </c>
      <c r="V2029" s="19">
        <v>432.03219999999999</v>
      </c>
      <c r="W2029" s="19">
        <v>7.6896750000000002E-6</v>
      </c>
      <c r="X2029" s="19">
        <v>5426.12</v>
      </c>
      <c r="Y2029" s="19">
        <v>3273.4659999999999</v>
      </c>
      <c r="Z2029" s="19">
        <v>12.559530000000001</v>
      </c>
      <c r="AA2029" s="19">
        <v>7.5769019999999996</v>
      </c>
      <c r="AB2029" s="19">
        <v>2.9070809999999999E-2</v>
      </c>
      <c r="AC2029" s="19">
        <v>1.7537819999999999E-2</v>
      </c>
      <c r="AD2029" s="19">
        <v>9.6578670000000002E-5</v>
      </c>
      <c r="AE2029" s="19">
        <v>5.8263909999999997E-5</v>
      </c>
      <c r="AF2029" s="19">
        <v>0.88529720000000001</v>
      </c>
      <c r="AG2029" s="19">
        <v>0.7266823</v>
      </c>
      <c r="AH2029" s="19">
        <v>1.090918E-4</v>
      </c>
      <c r="AI2029" s="19">
        <v>8.0177980000000002E-5</v>
      </c>
      <c r="AJ2029" s="19">
        <v>1.7799649999999999E-4</v>
      </c>
      <c r="AK2029" s="19">
        <v>9163.7900000000009</v>
      </c>
      <c r="AL2029" s="19">
        <v>4281.1719999999996</v>
      </c>
      <c r="AM2029" s="19">
        <v>21.210889999999999</v>
      </c>
      <c r="AN2029" s="19">
        <v>9.9093809999999998</v>
      </c>
      <c r="AO2029" s="19">
        <v>4.9095630000000001E-2</v>
      </c>
      <c r="AP2029" s="19">
        <v>2.2936669999999999E-2</v>
      </c>
      <c r="AQ2029" s="19">
        <v>3.775465E-3</v>
      </c>
      <c r="AR2029" s="19">
        <v>1.7638350000000001E-3</v>
      </c>
      <c r="AS2029" s="19">
        <v>24.576609999999999</v>
      </c>
      <c r="AT2029" s="19">
        <v>4.955889</v>
      </c>
      <c r="AU2029" s="19">
        <v>1.536202E-4</v>
      </c>
      <c r="AV2029" s="19">
        <v>3.559069E-4</v>
      </c>
      <c r="AW2029" s="21">
        <v>1.0253089999999999E-5</v>
      </c>
      <c r="AX2029" s="21">
        <v>3.1039389999999999E-4</v>
      </c>
      <c r="AY2029" s="21">
        <v>3.2064689999999999E-4</v>
      </c>
      <c r="AZ2029" s="19">
        <v>527</v>
      </c>
      <c r="BA2029" s="19">
        <v>0</v>
      </c>
      <c r="BB2029" s="19">
        <v>587</v>
      </c>
      <c r="BC2029" s="19">
        <v>0</v>
      </c>
      <c r="BD2029" s="19">
        <v>280</v>
      </c>
      <c r="BE2029" s="19">
        <v>0</v>
      </c>
      <c r="BF2029" s="19">
        <v>240</v>
      </c>
      <c r="BG2029" s="19">
        <v>0</v>
      </c>
      <c r="BH2029" s="26"/>
      <c r="BI2029" s="22">
        <v>6.4000000000000001E-2</v>
      </c>
      <c r="BJ2029" s="22">
        <v>6.4000000000000001E-2</v>
      </c>
      <c r="BK2029" s="22">
        <v>0</v>
      </c>
      <c r="BL2029" s="22">
        <v>19.397999999999996</v>
      </c>
      <c r="BM2029" s="12">
        <v>3.2993092071347571E-3</v>
      </c>
      <c r="BN2029" s="12">
        <v>3.2993092071347571E-3</v>
      </c>
      <c r="BO2029" s="12">
        <v>0</v>
      </c>
      <c r="BP2029" s="16">
        <v>0.99999985674921499</v>
      </c>
      <c r="BQ2029" s="16">
        <v>0.99999994510787649</v>
      </c>
      <c r="BR2029" s="15">
        <v>3.2993087345061234E-3</v>
      </c>
      <c r="BS2029" s="15">
        <v>0</v>
      </c>
      <c r="BT2029" s="15">
        <v>3.2993087345061234E-3</v>
      </c>
      <c r="BU2029" s="17">
        <v>1.3939162128699798</v>
      </c>
      <c r="BV2029" s="15">
        <v>4.5989599362916212E-3</v>
      </c>
      <c r="BW2029" s="15">
        <v>0</v>
      </c>
      <c r="BX2029" s="15">
        <v>4.5989599362916212E-3</v>
      </c>
      <c r="BY2029" s="17">
        <v>6.3999990831949766E-2</v>
      </c>
      <c r="BZ2029" s="17">
        <v>6.3999990831949766E-2</v>
      </c>
      <c r="CA2029" s="17">
        <v>0</v>
      </c>
      <c r="CB2029" s="17">
        <v>13.916187946519983</v>
      </c>
    </row>
    <row r="2030" spans="1:80" x14ac:dyDescent="0.25">
      <c r="A2030" s="19">
        <v>17</v>
      </c>
      <c r="B2030" s="20" t="s">
        <v>90</v>
      </c>
      <c r="C2030" s="19" t="s">
        <v>91</v>
      </c>
      <c r="D2030" s="19" t="s">
        <v>89</v>
      </c>
      <c r="E2030" s="19" t="s">
        <v>78</v>
      </c>
      <c r="F2030" s="19" t="s">
        <v>61</v>
      </c>
      <c r="G2030" s="19" t="s">
        <v>62</v>
      </c>
      <c r="H2030" s="19" t="s">
        <v>63</v>
      </c>
      <c r="I2030" s="19" t="s">
        <v>64</v>
      </c>
      <c r="J2030" s="19" t="s">
        <v>65</v>
      </c>
      <c r="K2030" s="19" t="s">
        <v>66</v>
      </c>
      <c r="L2030" s="19" t="s">
        <v>309</v>
      </c>
      <c r="M2030" s="19" t="s">
        <v>310</v>
      </c>
      <c r="N2030" s="20" t="s">
        <v>311</v>
      </c>
      <c r="O2030" s="16">
        <v>0.99999985674921499</v>
      </c>
      <c r="P2030" s="16">
        <v>0.99999994510787649</v>
      </c>
      <c r="Q2030" s="20" t="s">
        <v>213</v>
      </c>
      <c r="R2030" s="20" t="s">
        <v>214</v>
      </c>
      <c r="S2030" s="20" t="s">
        <v>215</v>
      </c>
      <c r="T2030" s="20" t="s">
        <v>312</v>
      </c>
      <c r="U2030" s="19" t="s">
        <v>74</v>
      </c>
      <c r="V2030" s="19">
        <v>420.88600000000002</v>
      </c>
      <c r="W2030" s="19">
        <v>4.7369639999999997E-5</v>
      </c>
      <c r="X2030" s="19">
        <v>5426.12</v>
      </c>
      <c r="Y2030" s="19">
        <v>3273.4659999999999</v>
      </c>
      <c r="Z2030" s="19">
        <v>12.892139999999999</v>
      </c>
      <c r="AA2030" s="19">
        <v>7.7775590000000001</v>
      </c>
      <c r="AB2030" s="19">
        <v>3.0630939999999999E-2</v>
      </c>
      <c r="AC2030" s="19">
        <v>1.8479010000000001E-2</v>
      </c>
      <c r="AD2030" s="19">
        <v>6.1069580000000002E-4</v>
      </c>
      <c r="AE2030" s="19">
        <v>3.6842020000000001E-4</v>
      </c>
      <c r="AF2030" s="19">
        <v>0.65190859999999995</v>
      </c>
      <c r="AG2030" s="19">
        <v>0.44874269999999999</v>
      </c>
      <c r="AH2030" s="19">
        <v>9.3678130000000002E-4</v>
      </c>
      <c r="AI2030" s="19">
        <v>8.2100529999999997E-4</v>
      </c>
      <c r="AJ2030" s="19">
        <v>8.4632559999999997E-4</v>
      </c>
      <c r="AK2030" s="19">
        <v>9163.7900000000009</v>
      </c>
      <c r="AL2030" s="19">
        <v>4281.1719999999996</v>
      </c>
      <c r="AM2030" s="19">
        <v>21.77262</v>
      </c>
      <c r="AN2030" s="19">
        <v>10.171810000000001</v>
      </c>
      <c r="AO2030" s="19">
        <v>5.1730430000000001E-2</v>
      </c>
      <c r="AP2030" s="19">
        <v>2.4167609999999999E-2</v>
      </c>
      <c r="AQ2030" s="19">
        <v>1.8426720000000001E-2</v>
      </c>
      <c r="AR2030" s="19">
        <v>8.6086619999999996E-3</v>
      </c>
      <c r="AS2030" s="19">
        <v>21.81718</v>
      </c>
      <c r="AT2030" s="19">
        <v>4.550872</v>
      </c>
      <c r="AU2030" s="19">
        <v>8.4459689999999996E-4</v>
      </c>
      <c r="AV2030" s="19">
        <v>1.8916510000000001E-3</v>
      </c>
      <c r="AW2030" s="21">
        <v>7.36897E-5</v>
      </c>
      <c r="AX2030" s="21">
        <v>1.7218649999999999E-3</v>
      </c>
      <c r="AY2030" s="21">
        <v>1.7955549999999999E-3</v>
      </c>
      <c r="AZ2030" s="19">
        <v>154</v>
      </c>
      <c r="BA2030" s="19">
        <v>0</v>
      </c>
      <c r="BB2030" s="19">
        <v>157</v>
      </c>
      <c r="BC2030" s="19">
        <v>0</v>
      </c>
      <c r="BD2030" s="19">
        <v>103</v>
      </c>
      <c r="BE2030" s="19">
        <v>0</v>
      </c>
      <c r="BF2030" s="19">
        <v>81</v>
      </c>
      <c r="BG2030" s="19">
        <v>0</v>
      </c>
      <c r="BH2030" s="26"/>
      <c r="BI2030" s="22">
        <v>6.6000000000000003E-2</v>
      </c>
      <c r="BJ2030" s="22">
        <v>6.6000000000000003E-2</v>
      </c>
      <c r="BK2030" s="22">
        <v>0</v>
      </c>
      <c r="BL2030" s="22">
        <v>19.184000000000001</v>
      </c>
      <c r="BM2030" s="12">
        <v>3.440366972477064E-3</v>
      </c>
      <c r="BN2030" s="12">
        <v>3.440366972477064E-3</v>
      </c>
      <c r="BO2030" s="12">
        <v>0</v>
      </c>
      <c r="BP2030" s="16">
        <v>0.99999985674921499</v>
      </c>
      <c r="BQ2030" s="16">
        <v>0.99999994510787649</v>
      </c>
      <c r="BR2030" s="15">
        <v>3.4403664796417944E-3</v>
      </c>
      <c r="BS2030" s="15">
        <v>0</v>
      </c>
      <c r="BT2030" s="15">
        <v>3.4403664796417944E-3</v>
      </c>
      <c r="BU2030" s="17">
        <v>1.4008637500141801</v>
      </c>
      <c r="BV2030" s="15">
        <v>4.8194846880940875E-3</v>
      </c>
      <c r="BW2030" s="15">
        <v>0</v>
      </c>
      <c r="BX2030" s="15">
        <v>4.8194846880940875E-3</v>
      </c>
      <c r="BY2030" s="17">
        <v>6.5999990545448195E-2</v>
      </c>
      <c r="BZ2030" s="17">
        <v>6.5999990545448195E-2</v>
      </c>
      <c r="CA2030" s="17">
        <v>0</v>
      </c>
      <c r="CB2030" s="17">
        <v>13.694408181956177</v>
      </c>
    </row>
    <row r="2031" spans="1:80" x14ac:dyDescent="0.25">
      <c r="A2031" s="19">
        <v>19</v>
      </c>
      <c r="B2031" s="20" t="s">
        <v>92</v>
      </c>
      <c r="C2031" s="19" t="s">
        <v>93</v>
      </c>
      <c r="D2031" s="19" t="s">
        <v>94</v>
      </c>
      <c r="E2031" s="19" t="s">
        <v>60</v>
      </c>
      <c r="F2031" s="19" t="s">
        <v>61</v>
      </c>
      <c r="G2031" s="19" t="s">
        <v>62</v>
      </c>
      <c r="H2031" s="19" t="s">
        <v>63</v>
      </c>
      <c r="I2031" s="19" t="s">
        <v>64</v>
      </c>
      <c r="J2031" s="19" t="s">
        <v>65</v>
      </c>
      <c r="K2031" s="19" t="s">
        <v>66</v>
      </c>
      <c r="L2031" s="19" t="s">
        <v>309</v>
      </c>
      <c r="M2031" s="19" t="s">
        <v>310</v>
      </c>
      <c r="N2031" s="20" t="s">
        <v>311</v>
      </c>
      <c r="O2031" s="16">
        <v>0.99999985674921499</v>
      </c>
      <c r="P2031" s="16">
        <v>0.99999994510787649</v>
      </c>
      <c r="Q2031" s="20" t="s">
        <v>213</v>
      </c>
      <c r="R2031" s="20" t="s">
        <v>214</v>
      </c>
      <c r="S2031" s="20" t="s">
        <v>215</v>
      </c>
      <c r="T2031" s="20" t="s">
        <v>312</v>
      </c>
      <c r="U2031" s="19" t="s">
        <v>74</v>
      </c>
      <c r="V2031" s="19">
        <v>1222.4349999999999</v>
      </c>
      <c r="W2031" s="19">
        <v>5.1983930000000001E-6</v>
      </c>
      <c r="X2031" s="19">
        <v>5426.12</v>
      </c>
      <c r="Y2031" s="19">
        <v>3273.4659999999999</v>
      </c>
      <c r="Z2031" s="19">
        <v>4.4387790000000003</v>
      </c>
      <c r="AA2031" s="19">
        <v>2.6778240000000002</v>
      </c>
      <c r="AB2031" s="19">
        <v>3.6310959999999999E-3</v>
      </c>
      <c r="AC2031" s="19">
        <v>2.1905649999999998E-3</v>
      </c>
      <c r="AD2031" s="19">
        <v>2.3074519999999999E-5</v>
      </c>
      <c r="AE2031" s="19">
        <v>1.392038E-5</v>
      </c>
      <c r="AF2031" s="19">
        <v>2.5291090000000001</v>
      </c>
      <c r="AG2031" s="19">
        <v>1.7587930000000001</v>
      </c>
      <c r="AH2031" s="19">
        <v>9.123578E-6</v>
      </c>
      <c r="AI2031" s="19">
        <v>7.9147370000000002E-6</v>
      </c>
      <c r="AJ2031" s="19">
        <v>1.2834190000000001E-4</v>
      </c>
      <c r="AK2031" s="19">
        <v>9163.7900000000009</v>
      </c>
      <c r="AL2031" s="19">
        <v>4281.1719999999996</v>
      </c>
      <c r="AM2031" s="19">
        <v>7.4963410000000001</v>
      </c>
      <c r="AN2031" s="19">
        <v>3.502167</v>
      </c>
      <c r="AO2031" s="19">
        <v>6.1323009999999997E-3</v>
      </c>
      <c r="AP2031" s="19">
        <v>2.8649109999999999E-3</v>
      </c>
      <c r="AQ2031" s="19">
        <v>9.6209490000000002E-4</v>
      </c>
      <c r="AR2031" s="19">
        <v>4.4947489999999998E-4</v>
      </c>
      <c r="AS2031" s="19">
        <v>7.7436499999999997</v>
      </c>
      <c r="AT2031" s="19">
        <v>4.4888870000000001</v>
      </c>
      <c r="AU2031" s="19">
        <v>1.2424309999999999E-4</v>
      </c>
      <c r="AV2031" s="19">
        <v>1.0013060000000001E-4</v>
      </c>
      <c r="AW2031" s="19">
        <v>2.228088E-6</v>
      </c>
      <c r="AX2031" s="19">
        <v>7.1942700000000005E-5</v>
      </c>
      <c r="AY2031" s="19">
        <v>7.4170780000000003E-5</v>
      </c>
      <c r="AZ2031" s="19">
        <v>2818</v>
      </c>
      <c r="BA2031" s="19">
        <v>0</v>
      </c>
      <c r="BB2031" s="19">
        <v>3453</v>
      </c>
      <c r="BC2031" s="19">
        <v>0</v>
      </c>
      <c r="BD2031" s="19">
        <v>331</v>
      </c>
      <c r="BE2031" s="19">
        <v>0</v>
      </c>
      <c r="BF2031" s="19">
        <v>324</v>
      </c>
      <c r="BG2031" s="19">
        <v>0</v>
      </c>
      <c r="BH2031" s="26"/>
      <c r="BI2031" s="22">
        <v>3.0000000000000001E-3</v>
      </c>
      <c r="BJ2031" s="22">
        <v>3.0000000000000001E-3</v>
      </c>
      <c r="BK2031" s="22">
        <v>0</v>
      </c>
      <c r="BL2031" s="22">
        <v>26.840000000000003</v>
      </c>
      <c r="BM2031" s="12">
        <v>1.1177347242921012E-4</v>
      </c>
      <c r="BN2031" s="12">
        <v>1.1177347242921012E-4</v>
      </c>
      <c r="BO2031" s="12">
        <v>0</v>
      </c>
      <c r="BP2031" s="16">
        <v>0.99999985674921499</v>
      </c>
      <c r="BQ2031" s="16">
        <v>0.99999994510787649</v>
      </c>
      <c r="BR2031" s="15">
        <v>1.1177345641757245E-4</v>
      </c>
      <c r="BS2031" s="15">
        <v>0</v>
      </c>
      <c r="BT2031" s="15">
        <v>1.1177345641757245E-4</v>
      </c>
      <c r="BU2031" s="17">
        <v>1.4501819930425399</v>
      </c>
      <c r="BV2031" s="15">
        <v>1.6209185379688869E-4</v>
      </c>
      <c r="BW2031" s="15">
        <v>0</v>
      </c>
      <c r="BX2031" s="15">
        <v>1.6209185379688869E-4</v>
      </c>
      <c r="BY2031" s="17">
        <v>2.9999995702476448E-3</v>
      </c>
      <c r="BZ2031" s="17">
        <v>2.9999995702476448E-3</v>
      </c>
      <c r="CA2031" s="17">
        <v>0</v>
      </c>
      <c r="CB2031" s="17">
        <v>18.508021840547482</v>
      </c>
    </row>
    <row r="2032" spans="1:80" x14ac:dyDescent="0.25">
      <c r="A2032" s="19">
        <v>21</v>
      </c>
      <c r="B2032" s="20" t="s">
        <v>95</v>
      </c>
      <c r="C2032" s="19" t="s">
        <v>96</v>
      </c>
      <c r="D2032" s="19" t="s">
        <v>97</v>
      </c>
      <c r="E2032" s="19" t="s">
        <v>78</v>
      </c>
      <c r="F2032" s="19" t="s">
        <v>61</v>
      </c>
      <c r="G2032" s="19" t="s">
        <v>62</v>
      </c>
      <c r="H2032" s="19" t="s">
        <v>63</v>
      </c>
      <c r="I2032" s="19" t="s">
        <v>64</v>
      </c>
      <c r="J2032" s="19" t="s">
        <v>65</v>
      </c>
      <c r="K2032" s="19" t="s">
        <v>66</v>
      </c>
      <c r="L2032" s="19" t="s">
        <v>309</v>
      </c>
      <c r="M2032" s="19" t="s">
        <v>310</v>
      </c>
      <c r="N2032" s="20" t="s">
        <v>311</v>
      </c>
      <c r="O2032" s="16">
        <v>0.99999985674921499</v>
      </c>
      <c r="P2032" s="16">
        <v>0.99999994510787649</v>
      </c>
      <c r="Q2032" s="20" t="s">
        <v>213</v>
      </c>
      <c r="R2032" s="20" t="s">
        <v>214</v>
      </c>
      <c r="S2032" s="20" t="s">
        <v>215</v>
      </c>
      <c r="T2032" s="20" t="s">
        <v>312</v>
      </c>
      <c r="U2032" s="19" t="s">
        <v>74</v>
      </c>
      <c r="V2032" s="19">
        <v>475.4708</v>
      </c>
      <c r="W2032" s="19">
        <v>1.131051E-4</v>
      </c>
      <c r="X2032" s="19">
        <v>5426.12</v>
      </c>
      <c r="Y2032" s="19">
        <v>3273.4659999999999</v>
      </c>
      <c r="Z2032" s="19">
        <v>11.412100000000001</v>
      </c>
      <c r="AA2032" s="19">
        <v>6.8846829999999999</v>
      </c>
      <c r="AB2032" s="19">
        <v>2.4001680000000001E-2</v>
      </c>
      <c r="AC2032" s="19">
        <v>1.447972E-2</v>
      </c>
      <c r="AD2032" s="19">
        <v>1.290767E-3</v>
      </c>
      <c r="AE2032" s="19">
        <v>7.7869310000000004E-4</v>
      </c>
      <c r="AF2032" s="19">
        <v>1.774222</v>
      </c>
      <c r="AG2032" s="19">
        <v>1.0570790000000001</v>
      </c>
      <c r="AH2032" s="19">
        <v>7.2751170000000004E-4</v>
      </c>
      <c r="AI2032" s="19">
        <v>7.3664610000000001E-4</v>
      </c>
      <c r="AJ2032" s="19">
        <v>6.6908449999999997E-4</v>
      </c>
      <c r="AK2032" s="19">
        <v>9163.7900000000009</v>
      </c>
      <c r="AL2032" s="19">
        <v>4281.1719999999996</v>
      </c>
      <c r="AM2032" s="19">
        <v>19.27309</v>
      </c>
      <c r="AN2032" s="19">
        <v>9.0040689999999994</v>
      </c>
      <c r="AO2032" s="19">
        <v>4.053474E-2</v>
      </c>
      <c r="AP2032" s="19">
        <v>1.8937160000000001E-2</v>
      </c>
      <c r="AQ2032" s="19">
        <v>1.289532E-2</v>
      </c>
      <c r="AR2032" s="19">
        <v>6.0244840000000001E-3</v>
      </c>
      <c r="AS2032" s="19">
        <v>24.976800000000001</v>
      </c>
      <c r="AT2032" s="19">
        <v>7.267811</v>
      </c>
      <c r="AU2032" s="19">
        <v>5.1629210000000004E-4</v>
      </c>
      <c r="AV2032" s="19">
        <v>8.2892679999999996E-4</v>
      </c>
      <c r="AW2032" s="21">
        <v>9.3537939999999994E-5</v>
      </c>
      <c r="AX2032" s="21">
        <v>7.2367120000000002E-4</v>
      </c>
      <c r="AY2032" s="21">
        <v>8.1720920000000002E-4</v>
      </c>
      <c r="AZ2032" s="19">
        <v>129</v>
      </c>
      <c r="BA2032" s="19">
        <v>0</v>
      </c>
      <c r="BB2032" s="19">
        <v>135</v>
      </c>
      <c r="BC2032" s="19">
        <v>0</v>
      </c>
      <c r="BD2032" s="19">
        <v>158</v>
      </c>
      <c r="BE2032" s="19">
        <v>0</v>
      </c>
      <c r="BF2032" s="19">
        <v>122</v>
      </c>
      <c r="BG2032" s="19">
        <v>0</v>
      </c>
      <c r="BH2032" s="26"/>
      <c r="BI2032" s="22">
        <v>1.2999999999999999E-2</v>
      </c>
      <c r="BJ2032" s="22">
        <v>1.2999999999999999E-2</v>
      </c>
      <c r="BK2032" s="22">
        <v>0</v>
      </c>
      <c r="BL2032" s="22">
        <v>20.392000000000003</v>
      </c>
      <c r="BM2032" s="12">
        <v>6.3750490388387595E-4</v>
      </c>
      <c r="BN2032" s="12">
        <v>6.3750490388387595E-4</v>
      </c>
      <c r="BO2032" s="12">
        <v>0</v>
      </c>
      <c r="BP2032" s="16">
        <v>0.99999985674921499</v>
      </c>
      <c r="BQ2032" s="16">
        <v>0.99999994510787649</v>
      </c>
      <c r="BR2032" s="15">
        <v>6.3750481256079805E-4</v>
      </c>
      <c r="BS2032" s="15">
        <v>0</v>
      </c>
      <c r="BT2032" s="15">
        <v>6.3750481256079805E-4</v>
      </c>
      <c r="BU2032" s="17">
        <v>1.415728132612768</v>
      </c>
      <c r="BV2032" s="15">
        <v>9.0253349781835128E-4</v>
      </c>
      <c r="BW2032" s="15">
        <v>0</v>
      </c>
      <c r="BX2032" s="15">
        <v>9.0253349781835128E-4</v>
      </c>
      <c r="BY2032" s="17">
        <v>1.2999998137739794E-2</v>
      </c>
      <c r="BZ2032" s="17">
        <v>1.2999998137739794E-2</v>
      </c>
      <c r="CA2032" s="17">
        <v>0</v>
      </c>
      <c r="CB2032" s="17">
        <v>14.403895444505977</v>
      </c>
    </row>
    <row r="2033" spans="1:80" x14ac:dyDescent="0.25">
      <c r="A2033" s="19">
        <v>22</v>
      </c>
      <c r="B2033" s="20" t="s">
        <v>98</v>
      </c>
      <c r="C2033" s="19" t="s">
        <v>99</v>
      </c>
      <c r="D2033" s="19" t="s">
        <v>100</v>
      </c>
      <c r="E2033" s="19" t="s">
        <v>78</v>
      </c>
      <c r="F2033" s="19" t="s">
        <v>61</v>
      </c>
      <c r="G2033" s="19" t="s">
        <v>62</v>
      </c>
      <c r="H2033" s="19" t="s">
        <v>63</v>
      </c>
      <c r="I2033" s="19" t="s">
        <v>64</v>
      </c>
      <c r="J2033" s="19" t="s">
        <v>65</v>
      </c>
      <c r="K2033" s="19" t="s">
        <v>66</v>
      </c>
      <c r="L2033" s="19" t="s">
        <v>309</v>
      </c>
      <c r="M2033" s="19" t="s">
        <v>310</v>
      </c>
      <c r="N2033" s="20" t="s">
        <v>311</v>
      </c>
      <c r="O2033" s="16">
        <v>0.99999985674921499</v>
      </c>
      <c r="P2033" s="16">
        <v>0.99999994510787649</v>
      </c>
      <c r="Q2033" s="20" t="s">
        <v>213</v>
      </c>
      <c r="R2033" s="20" t="s">
        <v>214</v>
      </c>
      <c r="S2033" s="20" t="s">
        <v>215</v>
      </c>
      <c r="T2033" s="20" t="s">
        <v>312</v>
      </c>
      <c r="U2033" s="19" t="s">
        <v>74</v>
      </c>
      <c r="V2033" s="19">
        <v>333.45749999999998</v>
      </c>
      <c r="W2033" s="19">
        <v>4.3182219999999998E-6</v>
      </c>
      <c r="X2033" s="19">
        <v>5426.12</v>
      </c>
      <c r="Y2033" s="19">
        <v>3273.4659999999999</v>
      </c>
      <c r="Z2033" s="19">
        <v>16.272300000000001</v>
      </c>
      <c r="AA2033" s="19">
        <v>9.8167399999999994</v>
      </c>
      <c r="AB2033" s="19">
        <v>4.8798710000000002E-2</v>
      </c>
      <c r="AC2033" s="19">
        <v>2.943925E-2</v>
      </c>
      <c r="AD2033" s="19">
        <v>7.0267389999999997E-5</v>
      </c>
      <c r="AE2033" s="19">
        <v>4.2390859999999998E-5</v>
      </c>
      <c r="AF2033" s="19">
        <v>0.30437049999999999</v>
      </c>
      <c r="AG2033" s="19">
        <v>0.2306242</v>
      </c>
      <c r="AH2033" s="19">
        <v>2.308613E-4</v>
      </c>
      <c r="AI2033" s="19">
        <v>1.838093E-4</v>
      </c>
      <c r="AJ2033" s="19">
        <v>1.382155E-4</v>
      </c>
      <c r="AK2033" s="19">
        <v>9163.7900000000009</v>
      </c>
      <c r="AL2033" s="19">
        <v>4281.1719999999996</v>
      </c>
      <c r="AM2033" s="19">
        <v>27.48113</v>
      </c>
      <c r="AN2033" s="19">
        <v>12.83873</v>
      </c>
      <c r="AO2033" s="19">
        <v>8.2412680000000002E-2</v>
      </c>
      <c r="AP2033" s="19">
        <v>3.8501849999999997E-2</v>
      </c>
      <c r="AQ2033" s="19">
        <v>3.7983190000000001E-3</v>
      </c>
      <c r="AR2033" s="19">
        <v>1.774512E-3</v>
      </c>
      <c r="AS2033" s="19">
        <v>18.446940000000001</v>
      </c>
      <c r="AT2033" s="19">
        <v>5.037312</v>
      </c>
      <c r="AU2033" s="19">
        <v>2.0590509999999999E-4</v>
      </c>
      <c r="AV2033" s="19">
        <v>3.5227369999999997E-4</v>
      </c>
      <c r="AW2033" s="21">
        <v>8.0469590000000006E-6</v>
      </c>
      <c r="AX2033" s="21">
        <v>3.3685159999999998E-4</v>
      </c>
      <c r="AY2033" s="21">
        <v>3.4489850000000001E-4</v>
      </c>
      <c r="AZ2033" s="19">
        <v>399</v>
      </c>
      <c r="BA2033" s="19">
        <v>0</v>
      </c>
      <c r="BB2033" s="19">
        <v>468</v>
      </c>
      <c r="BC2033" s="19">
        <v>0</v>
      </c>
      <c r="BD2033" s="19">
        <v>260</v>
      </c>
      <c r="BE2033" s="19">
        <v>0</v>
      </c>
      <c r="BF2033" s="19">
        <v>211</v>
      </c>
      <c r="BG2033" s="19">
        <v>0</v>
      </c>
      <c r="BH2033" s="26"/>
      <c r="BI2033" s="22">
        <v>4.8000000000000001E-2</v>
      </c>
      <c r="BJ2033" s="22">
        <v>4.8000000000000001E-2</v>
      </c>
      <c r="BK2033" s="22">
        <v>0</v>
      </c>
      <c r="BL2033" s="22">
        <v>18.181000000000001</v>
      </c>
      <c r="BM2033" s="12">
        <v>2.6401188053462405E-3</v>
      </c>
      <c r="BN2033" s="12">
        <v>2.6401188053462405E-3</v>
      </c>
      <c r="BO2033" s="12">
        <v>0</v>
      </c>
      <c r="BP2033" s="16">
        <v>0.99999985674921499</v>
      </c>
      <c r="BQ2033" s="16">
        <v>0.99999994510787649</v>
      </c>
      <c r="BR2033" s="15">
        <v>2.6401184271471491E-3</v>
      </c>
      <c r="BS2033" s="15">
        <v>0</v>
      </c>
      <c r="BT2033" s="15">
        <v>2.6401184271471491E-3</v>
      </c>
      <c r="BU2033" s="17">
        <v>1.4111614521631999</v>
      </c>
      <c r="BV2033" s="15">
        <v>3.7256333535357943E-3</v>
      </c>
      <c r="BW2033" s="15">
        <v>0</v>
      </c>
      <c r="BX2033" s="15">
        <v>3.7256333535357943E-3</v>
      </c>
      <c r="BY2033" s="17">
        <v>4.7999993123962317E-2</v>
      </c>
      <c r="BZ2033" s="17">
        <v>4.7999993123962317E-2</v>
      </c>
      <c r="CA2033" s="17">
        <v>0</v>
      </c>
      <c r="CB2033" s="17">
        <v>12.88371360493865</v>
      </c>
    </row>
    <row r="2034" spans="1:80" x14ac:dyDescent="0.25">
      <c r="A2034" s="19">
        <v>28</v>
      </c>
      <c r="B2034" s="20" t="s">
        <v>107</v>
      </c>
      <c r="C2034" s="19" t="s">
        <v>108</v>
      </c>
      <c r="D2034" s="19" t="s">
        <v>81</v>
      </c>
      <c r="E2034" s="19" t="s">
        <v>78</v>
      </c>
      <c r="F2034" s="19" t="s">
        <v>61</v>
      </c>
      <c r="G2034" s="19" t="s">
        <v>62</v>
      </c>
      <c r="H2034" s="19" t="s">
        <v>63</v>
      </c>
      <c r="I2034" s="19" t="s">
        <v>64</v>
      </c>
      <c r="J2034" s="19" t="s">
        <v>65</v>
      </c>
      <c r="K2034" s="19" t="s">
        <v>66</v>
      </c>
      <c r="L2034" s="19" t="s">
        <v>309</v>
      </c>
      <c r="M2034" s="19" t="s">
        <v>310</v>
      </c>
      <c r="N2034" s="20" t="s">
        <v>311</v>
      </c>
      <c r="O2034" s="16">
        <v>0.99999985674921499</v>
      </c>
      <c r="P2034" s="16">
        <v>0.99999994510787649</v>
      </c>
      <c r="Q2034" s="20" t="s">
        <v>213</v>
      </c>
      <c r="R2034" s="20" t="s">
        <v>214</v>
      </c>
      <c r="S2034" s="20" t="s">
        <v>215</v>
      </c>
      <c r="T2034" s="20" t="s">
        <v>312</v>
      </c>
      <c r="U2034" s="19" t="s">
        <v>74</v>
      </c>
      <c r="V2034" s="19">
        <v>348.10930000000002</v>
      </c>
      <c r="W2034" s="19">
        <v>1.534714E-4</v>
      </c>
      <c r="X2034" s="19">
        <v>5426.12</v>
      </c>
      <c r="Y2034" s="19">
        <v>3273.4659999999999</v>
      </c>
      <c r="Z2034" s="19">
        <v>15.587400000000001</v>
      </c>
      <c r="AA2034" s="19">
        <v>9.4035589999999996</v>
      </c>
      <c r="AB2034" s="19">
        <v>4.4777329999999997E-2</v>
      </c>
      <c r="AC2034" s="19">
        <v>2.7013240000000001E-2</v>
      </c>
      <c r="AD2034" s="19">
        <v>2.3922209999999999E-3</v>
      </c>
      <c r="AE2034" s="19">
        <v>1.443178E-3</v>
      </c>
      <c r="AF2034" s="19">
        <v>0.3746621</v>
      </c>
      <c r="AG2034" s="19">
        <v>0.23458879999999999</v>
      </c>
      <c r="AH2034" s="19">
        <v>6.38501E-3</v>
      </c>
      <c r="AI2034" s="19">
        <v>6.1519469999999996E-3</v>
      </c>
      <c r="AJ2034" s="19">
        <v>2.075964E-3</v>
      </c>
      <c r="AK2034" s="19">
        <v>9163.7900000000009</v>
      </c>
      <c r="AL2034" s="19">
        <v>4281.1719999999996</v>
      </c>
      <c r="AM2034" s="19">
        <v>26.324459999999998</v>
      </c>
      <c r="AN2034" s="19">
        <v>12.298360000000001</v>
      </c>
      <c r="AO2034" s="19">
        <v>7.5621270000000004E-2</v>
      </c>
      <c r="AP2034" s="19">
        <v>3.5329020000000003E-2</v>
      </c>
      <c r="AQ2034" s="19">
        <v>5.4648639999999998E-2</v>
      </c>
      <c r="AR2034" s="19">
        <v>2.553095E-2</v>
      </c>
      <c r="AS2034" s="19">
        <v>7.3445919999999996</v>
      </c>
      <c r="AT2034" s="19">
        <v>2.7846350000000002</v>
      </c>
      <c r="AU2034" s="19">
        <v>7.4406639999999996E-3</v>
      </c>
      <c r="AV2034" s="19">
        <v>9.1685080000000006E-3</v>
      </c>
      <c r="AW2034" s="21">
        <v>4.7799620000000002E-4</v>
      </c>
      <c r="AX2034" s="21">
        <v>8.4561299999999992E-3</v>
      </c>
      <c r="AY2034" s="21">
        <v>8.9341249999999994E-3</v>
      </c>
      <c r="AZ2034" s="19">
        <v>19</v>
      </c>
      <c r="BA2034" s="19">
        <v>1</v>
      </c>
      <c r="BB2034" s="19">
        <v>26</v>
      </c>
      <c r="BC2034" s="19">
        <v>1</v>
      </c>
      <c r="BD2034" s="19">
        <v>20</v>
      </c>
      <c r="BE2034" s="19">
        <v>1</v>
      </c>
      <c r="BF2034" s="19">
        <v>17</v>
      </c>
      <c r="BG2034" s="19">
        <v>1</v>
      </c>
      <c r="BH2034" s="26"/>
      <c r="BI2034" s="22">
        <v>0.16400000000000001</v>
      </c>
      <c r="BJ2034" s="22">
        <v>0.158</v>
      </c>
      <c r="BK2034" s="22">
        <v>6.0000000000000001E-3</v>
      </c>
      <c r="BL2034" s="22">
        <v>17.653999999999993</v>
      </c>
      <c r="BM2034" s="12">
        <v>9.2896793927721797E-3</v>
      </c>
      <c r="BN2034" s="12">
        <v>8.9498130735244166E-3</v>
      </c>
      <c r="BO2034" s="12">
        <v>3.3986631924776269E-4</v>
      </c>
      <c r="BP2034" s="16">
        <v>0.99999985674921499</v>
      </c>
      <c r="BQ2034" s="16">
        <v>0.99999994510787649</v>
      </c>
      <c r="BR2034" s="15">
        <v>8.9498117914566678E-3</v>
      </c>
      <c r="BS2034" s="15">
        <v>3.3986630059177871E-4</v>
      </c>
      <c r="BT2034" s="15">
        <v>9.2896780920484461E-3</v>
      </c>
      <c r="BU2034" s="17">
        <v>1.3174513140842181</v>
      </c>
      <c r="BV2034" s="15">
        <v>1.1790941305461017E-2</v>
      </c>
      <c r="BW2034" s="15">
        <v>4.4775730432758073E-4</v>
      </c>
      <c r="BX2034" s="15">
        <v>1.2238698609788597E-2</v>
      </c>
      <c r="BY2034" s="17">
        <v>0.16399997703702324</v>
      </c>
      <c r="BZ2034" s="17">
        <v>0.15799997736637597</v>
      </c>
      <c r="CA2034" s="17">
        <v>5.9999996706472589E-3</v>
      </c>
      <c r="CB2034" s="17">
        <v>13.400115671273648</v>
      </c>
    </row>
    <row r="2035" spans="1:80" x14ac:dyDescent="0.25">
      <c r="A2035" s="19">
        <v>29</v>
      </c>
      <c r="B2035" s="20" t="s">
        <v>109</v>
      </c>
      <c r="C2035" s="19" t="s">
        <v>110</v>
      </c>
      <c r="D2035" s="19" t="s">
        <v>81</v>
      </c>
      <c r="E2035" s="19" t="s">
        <v>78</v>
      </c>
      <c r="F2035" s="19" t="s">
        <v>61</v>
      </c>
      <c r="G2035" s="19" t="s">
        <v>62</v>
      </c>
      <c r="H2035" s="19" t="s">
        <v>63</v>
      </c>
      <c r="I2035" s="19" t="s">
        <v>64</v>
      </c>
      <c r="J2035" s="19" t="s">
        <v>65</v>
      </c>
      <c r="K2035" s="19" t="s">
        <v>66</v>
      </c>
      <c r="L2035" s="19" t="s">
        <v>309</v>
      </c>
      <c r="M2035" s="19" t="s">
        <v>310</v>
      </c>
      <c r="N2035" s="20" t="s">
        <v>311</v>
      </c>
      <c r="O2035" s="16">
        <v>0.99999985674921499</v>
      </c>
      <c r="P2035" s="16">
        <v>0.99999994510787649</v>
      </c>
      <c r="Q2035" s="20" t="s">
        <v>213</v>
      </c>
      <c r="R2035" s="20" t="s">
        <v>214</v>
      </c>
      <c r="S2035" s="20" t="s">
        <v>215</v>
      </c>
      <c r="T2035" s="20" t="s">
        <v>312</v>
      </c>
      <c r="U2035" s="19" t="s">
        <v>74</v>
      </c>
      <c r="V2035" s="19">
        <v>250.97399999999999</v>
      </c>
      <c r="W2035" s="19">
        <v>1.7427290000000001E-4</v>
      </c>
      <c r="X2035" s="19">
        <v>5426.12</v>
      </c>
      <c r="Y2035" s="19">
        <v>3273.4659999999999</v>
      </c>
      <c r="Z2035" s="19">
        <v>21.620239999999999</v>
      </c>
      <c r="AA2035" s="19">
        <v>13.043049999999999</v>
      </c>
      <c r="AB2035" s="19">
        <v>8.6145340000000001E-2</v>
      </c>
      <c r="AC2035" s="19">
        <v>5.1969710000000002E-2</v>
      </c>
      <c r="AD2035" s="19">
        <v>3.7678220000000001E-3</v>
      </c>
      <c r="AE2035" s="19">
        <v>2.2730490000000001E-3</v>
      </c>
      <c r="AF2035" s="19">
        <v>0.35908669999999998</v>
      </c>
      <c r="AG2035" s="19">
        <v>0.25948500000000002</v>
      </c>
      <c r="AH2035" s="19">
        <v>1.049279E-2</v>
      </c>
      <c r="AI2035" s="19">
        <v>8.7598490000000001E-3</v>
      </c>
      <c r="AJ2035" s="19">
        <v>2.473566E-3</v>
      </c>
      <c r="AK2035" s="19">
        <v>9163.7900000000009</v>
      </c>
      <c r="AL2035" s="19">
        <v>4281.1719999999996</v>
      </c>
      <c r="AM2035" s="19">
        <v>36.512900000000002</v>
      </c>
      <c r="AN2035" s="19">
        <v>17.058229999999998</v>
      </c>
      <c r="AO2035" s="19">
        <v>0.1454848</v>
      </c>
      <c r="AP2035" s="19">
        <v>6.7968100000000004E-2</v>
      </c>
      <c r="AQ2035" s="19">
        <v>9.0317079999999994E-2</v>
      </c>
      <c r="AR2035" s="19">
        <v>4.219465E-2</v>
      </c>
      <c r="AS2035" s="19">
        <v>6.2785849999999996</v>
      </c>
      <c r="AT2035" s="19">
        <v>2.3880729999999999</v>
      </c>
      <c r="AU2035" s="19">
        <v>1.4384940000000001E-2</v>
      </c>
      <c r="AV2035" s="19">
        <v>1.7668909999999999E-2</v>
      </c>
      <c r="AW2035" s="21">
        <v>8.5854539999999997E-4</v>
      </c>
      <c r="AX2035" s="21">
        <v>1.5937199999999999E-2</v>
      </c>
      <c r="AY2035" s="21">
        <v>1.679574E-2</v>
      </c>
      <c r="AZ2035" s="19">
        <v>11</v>
      </c>
      <c r="BA2035" s="19">
        <v>1</v>
      </c>
      <c r="BB2035" s="19">
        <v>12</v>
      </c>
      <c r="BC2035" s="19">
        <v>1</v>
      </c>
      <c r="BD2035" s="19">
        <v>14</v>
      </c>
      <c r="BE2035" s="19">
        <v>1</v>
      </c>
      <c r="BF2035" s="19">
        <v>11</v>
      </c>
      <c r="BG2035" s="19">
        <v>1</v>
      </c>
      <c r="BH2035" s="26"/>
      <c r="BI2035" s="22">
        <v>0.17900000000000002</v>
      </c>
      <c r="BJ2035" s="22">
        <v>0.16800000000000001</v>
      </c>
      <c r="BK2035" s="22">
        <v>1.0999999999999999E-2</v>
      </c>
      <c r="BL2035" s="22">
        <v>16.986999999999998</v>
      </c>
      <c r="BM2035" s="12">
        <v>1.0537469829869903E-2</v>
      </c>
      <c r="BN2035" s="12">
        <v>9.8899158179784549E-3</v>
      </c>
      <c r="BO2035" s="12">
        <v>6.4755401189144643E-4</v>
      </c>
      <c r="BP2035" s="16">
        <v>0.99999985674921499</v>
      </c>
      <c r="BQ2035" s="16">
        <v>0.99999994510787649</v>
      </c>
      <c r="BR2035" s="15">
        <v>9.8899144012402507E-3</v>
      </c>
      <c r="BS2035" s="15">
        <v>6.4755397634583159E-4</v>
      </c>
      <c r="BT2035" s="15">
        <v>1.0537468377586082E-2</v>
      </c>
      <c r="BU2035" s="17">
        <v>1.311023479840995</v>
      </c>
      <c r="BV2035" s="15">
        <v>1.2965909993643564E-2</v>
      </c>
      <c r="BW2035" s="15">
        <v>8.4895846745378545E-4</v>
      </c>
      <c r="BX2035" s="15">
        <v>1.3814868461097349E-2</v>
      </c>
      <c r="BY2035" s="17">
        <v>0.17899997533005477</v>
      </c>
      <c r="BZ2035" s="17">
        <v>0.16799997593386812</v>
      </c>
      <c r="CA2035" s="17">
        <v>1.0999999396186641E-2</v>
      </c>
      <c r="CB2035" s="17">
        <v>12.957052456497754</v>
      </c>
    </row>
    <row r="2036" spans="1:80" x14ac:dyDescent="0.25">
      <c r="A2036" s="19">
        <v>30</v>
      </c>
      <c r="B2036" s="20" t="s">
        <v>111</v>
      </c>
      <c r="C2036" s="19" t="s">
        <v>112</v>
      </c>
      <c r="D2036" s="19" t="s">
        <v>63</v>
      </c>
      <c r="E2036" s="19" t="s">
        <v>78</v>
      </c>
      <c r="F2036" s="19" t="s">
        <v>61</v>
      </c>
      <c r="G2036" s="19" t="s">
        <v>62</v>
      </c>
      <c r="H2036" s="19" t="s">
        <v>63</v>
      </c>
      <c r="I2036" s="19" t="s">
        <v>64</v>
      </c>
      <c r="J2036" s="19" t="s">
        <v>65</v>
      </c>
      <c r="K2036" s="19" t="s">
        <v>66</v>
      </c>
      <c r="L2036" s="19" t="s">
        <v>309</v>
      </c>
      <c r="M2036" s="19" t="s">
        <v>310</v>
      </c>
      <c r="N2036" s="20" t="s">
        <v>311</v>
      </c>
      <c r="O2036" s="16">
        <v>0.99999985674921499</v>
      </c>
      <c r="P2036" s="16">
        <v>0.99999994510787649</v>
      </c>
      <c r="Q2036" s="20" t="s">
        <v>213</v>
      </c>
      <c r="R2036" s="20" t="s">
        <v>214</v>
      </c>
      <c r="S2036" s="20" t="s">
        <v>215</v>
      </c>
      <c r="T2036" s="20" t="s">
        <v>312</v>
      </c>
      <c r="U2036" s="19" t="s">
        <v>74</v>
      </c>
      <c r="V2036" s="19">
        <v>63.761409999999998</v>
      </c>
      <c r="W2036" s="19">
        <v>7.0919120000000003E-4</v>
      </c>
      <c r="X2036" s="19">
        <v>5426.12</v>
      </c>
      <c r="Y2036" s="19">
        <v>3273.4659999999999</v>
      </c>
      <c r="Z2036" s="19">
        <v>85.100369999999998</v>
      </c>
      <c r="AA2036" s="19">
        <v>51.339300000000001</v>
      </c>
      <c r="AB2036" s="19">
        <v>1.3346690000000001</v>
      </c>
      <c r="AC2036" s="19">
        <v>0.80517819999999996</v>
      </c>
      <c r="AD2036" s="19">
        <v>6.0352429999999999E-2</v>
      </c>
      <c r="AE2036" s="19">
        <v>3.6409379999999998E-2</v>
      </c>
      <c r="AF2036" s="19">
        <v>0.70002640000000005</v>
      </c>
      <c r="AG2036" s="19">
        <v>0.64454800000000001</v>
      </c>
      <c r="AH2036" s="19">
        <v>8.6214509999999994E-2</v>
      </c>
      <c r="AI2036" s="19">
        <v>5.648823E-2</v>
      </c>
      <c r="AJ2036" s="19">
        <v>7.8381600000000003E-3</v>
      </c>
      <c r="AK2036" s="19">
        <v>9163.7900000000009</v>
      </c>
      <c r="AL2036" s="19">
        <v>4281.1719999999996</v>
      </c>
      <c r="AM2036" s="19">
        <v>143.72</v>
      </c>
      <c r="AN2036" s="19">
        <v>67.143619999999999</v>
      </c>
      <c r="AO2036" s="19">
        <v>2.2540279999999999</v>
      </c>
      <c r="AP2036" s="19">
        <v>1.053045</v>
      </c>
      <c r="AQ2036" s="19">
        <v>1.1265000000000001</v>
      </c>
      <c r="AR2036" s="19">
        <v>0.52628240000000004</v>
      </c>
      <c r="AS2036" s="19">
        <v>14.642010000000001</v>
      </c>
      <c r="AT2036" s="19">
        <v>7.3669500000000001</v>
      </c>
      <c r="AU2036" s="19">
        <v>7.6936199999999996E-2</v>
      </c>
      <c r="AV2036" s="19">
        <v>7.1438310000000005E-2</v>
      </c>
      <c r="AW2036" s="21">
        <v>4.54464E-3</v>
      </c>
      <c r="AX2036" s="21">
        <v>6.5690890000000002E-2</v>
      </c>
      <c r="AY2036" s="21">
        <v>7.0235530000000004E-2</v>
      </c>
      <c r="AZ2036" s="19">
        <v>3</v>
      </c>
      <c r="BA2036" s="19">
        <v>1</v>
      </c>
      <c r="BB2036" s="19">
        <v>3</v>
      </c>
      <c r="BC2036" s="19">
        <v>1</v>
      </c>
      <c r="BD2036" s="19">
        <v>5</v>
      </c>
      <c r="BE2036" s="19">
        <v>1</v>
      </c>
      <c r="BF2036" s="19">
        <v>3</v>
      </c>
      <c r="BG2036" s="19">
        <v>1</v>
      </c>
      <c r="BH2036" s="26"/>
      <c r="BI2036" s="22">
        <v>0.35399999999999998</v>
      </c>
      <c r="BJ2036" s="22">
        <v>0.316</v>
      </c>
      <c r="BK2036" s="22">
        <v>3.7999999999999999E-2</v>
      </c>
      <c r="BL2036" s="22">
        <v>18.265999999999998</v>
      </c>
      <c r="BM2036" s="12">
        <v>1.9380269352896093E-2</v>
      </c>
      <c r="BN2036" s="12">
        <v>1.7299901456257528E-2</v>
      </c>
      <c r="BO2036" s="12">
        <v>2.0803678966385638E-3</v>
      </c>
      <c r="BP2036" s="16">
        <v>0.99999985674921499</v>
      </c>
      <c r="BQ2036" s="16">
        <v>0.99999994510787649</v>
      </c>
      <c r="BR2036" s="15">
        <v>1.7299898978033062E-2</v>
      </c>
      <c r="BS2036" s="15">
        <v>2.0803677824427521E-3</v>
      </c>
      <c r="BT2036" s="15">
        <v>1.9380266760475814E-2</v>
      </c>
      <c r="BU2036" s="17">
        <v>1.3021442361460662</v>
      </c>
      <c r="BV2036" s="15">
        <v>2.2526963740154973E-2</v>
      </c>
      <c r="BW2036" s="15">
        <v>2.7089389169718033E-3</v>
      </c>
      <c r="BX2036" s="15">
        <v>2.5235902657126778E-2</v>
      </c>
      <c r="BY2036" s="17">
        <v>0.35399995264685125</v>
      </c>
      <c r="BZ2036" s="17">
        <v>0.31599995473275194</v>
      </c>
      <c r="CA2036" s="17">
        <v>3.7999997914099304E-2</v>
      </c>
      <c r="CB2036" s="17">
        <v>14.027631880521595</v>
      </c>
    </row>
    <row r="2037" spans="1:80" x14ac:dyDescent="0.25">
      <c r="A2037" s="19">
        <v>32</v>
      </c>
      <c r="B2037" s="20" t="s">
        <v>113</v>
      </c>
      <c r="C2037" s="19" t="s">
        <v>114</v>
      </c>
      <c r="D2037" s="19" t="s">
        <v>77</v>
      </c>
      <c r="E2037" s="19" t="s">
        <v>78</v>
      </c>
      <c r="F2037" s="19" t="s">
        <v>61</v>
      </c>
      <c r="G2037" s="19" t="s">
        <v>62</v>
      </c>
      <c r="H2037" s="19" t="s">
        <v>63</v>
      </c>
      <c r="I2037" s="19" t="s">
        <v>64</v>
      </c>
      <c r="J2037" s="19" t="s">
        <v>65</v>
      </c>
      <c r="K2037" s="19" t="s">
        <v>66</v>
      </c>
      <c r="L2037" s="19" t="s">
        <v>309</v>
      </c>
      <c r="M2037" s="19" t="s">
        <v>310</v>
      </c>
      <c r="N2037" s="20" t="s">
        <v>311</v>
      </c>
      <c r="O2037" s="16">
        <v>0.99999985674921499</v>
      </c>
      <c r="P2037" s="16">
        <v>0.99999994510787649</v>
      </c>
      <c r="Q2037" s="20" t="s">
        <v>213</v>
      </c>
      <c r="R2037" s="20" t="s">
        <v>214</v>
      </c>
      <c r="S2037" s="20" t="s">
        <v>215</v>
      </c>
      <c r="T2037" s="20" t="s">
        <v>312</v>
      </c>
      <c r="U2037" s="19" t="s">
        <v>74</v>
      </c>
      <c r="V2037" s="19">
        <v>528.29589999999996</v>
      </c>
      <c r="W2037" s="19">
        <v>6.3987189999999995E-5</v>
      </c>
      <c r="X2037" s="19">
        <v>5426.12</v>
      </c>
      <c r="Y2037" s="19">
        <v>3273.4659999999999</v>
      </c>
      <c r="Z2037" s="19">
        <v>10.270989999999999</v>
      </c>
      <c r="AA2037" s="19">
        <v>6.1962739999999998</v>
      </c>
      <c r="AB2037" s="19">
        <v>1.9441730000000001E-2</v>
      </c>
      <c r="AC2037" s="19">
        <v>1.1728789999999999E-2</v>
      </c>
      <c r="AD2037" s="19">
        <v>6.5721149999999995E-4</v>
      </c>
      <c r="AE2037" s="19">
        <v>3.9648219999999999E-4</v>
      </c>
      <c r="AF2037" s="19">
        <v>0.24763930000000001</v>
      </c>
      <c r="AG2037" s="19">
        <v>0.16844319999999999</v>
      </c>
      <c r="AH2037" s="19">
        <v>2.6539060000000001E-3</v>
      </c>
      <c r="AI2037" s="19">
        <v>2.3538029999999998E-3</v>
      </c>
      <c r="AJ2037" s="19">
        <v>9.6144549999999996E-4</v>
      </c>
      <c r="AK2037" s="19">
        <v>9163.7900000000009</v>
      </c>
      <c r="AL2037" s="19">
        <v>4281.1719999999996</v>
      </c>
      <c r="AM2037" s="19">
        <v>17.345939999999999</v>
      </c>
      <c r="AN2037" s="19">
        <v>8.1037389999999991</v>
      </c>
      <c r="AO2037" s="19">
        <v>3.2833759999999997E-2</v>
      </c>
      <c r="AP2037" s="19">
        <v>1.533939E-2</v>
      </c>
      <c r="AQ2037" s="19">
        <v>1.667718E-2</v>
      </c>
      <c r="AR2037" s="19">
        <v>7.7913039999999998E-3</v>
      </c>
      <c r="AS2037" s="19">
        <v>4.8774290000000002</v>
      </c>
      <c r="AT2037" s="19">
        <v>1.789053</v>
      </c>
      <c r="AU2037" s="19">
        <v>3.4192559999999999E-3</v>
      </c>
      <c r="AV2037" s="19">
        <v>4.3549879999999997E-3</v>
      </c>
      <c r="AW2037" s="21">
        <v>2.0254560000000001E-4</v>
      </c>
      <c r="AX2037" s="21">
        <v>3.9802400000000003E-3</v>
      </c>
      <c r="AY2037" s="21">
        <v>4.182786E-3</v>
      </c>
      <c r="AZ2037" s="19">
        <v>57</v>
      </c>
      <c r="BA2037" s="19">
        <v>1</v>
      </c>
      <c r="BB2037" s="19">
        <v>66</v>
      </c>
      <c r="BC2037" s="19">
        <v>1</v>
      </c>
      <c r="BD2037" s="19">
        <v>44</v>
      </c>
      <c r="BE2037" s="19">
        <v>1</v>
      </c>
      <c r="BF2037" s="19">
        <v>53</v>
      </c>
      <c r="BG2037" s="19">
        <v>1</v>
      </c>
      <c r="BH2037" s="26"/>
      <c r="BI2037" s="22">
        <v>2.4E-2</v>
      </c>
      <c r="BJ2037" s="22">
        <v>2.3E-2</v>
      </c>
      <c r="BK2037" s="22">
        <v>1E-3</v>
      </c>
      <c r="BL2037" s="22">
        <v>15.987000000000004</v>
      </c>
      <c r="BM2037" s="12">
        <v>1.5012197410395943E-3</v>
      </c>
      <c r="BN2037" s="12">
        <v>1.4386689184962779E-3</v>
      </c>
      <c r="BO2037" s="12">
        <v>6.2550822543316434E-5</v>
      </c>
      <c r="BP2037" s="16">
        <v>0.99999985674921499</v>
      </c>
      <c r="BQ2037" s="16">
        <v>0.99999994510787649</v>
      </c>
      <c r="BR2037" s="15">
        <v>1.4386687124058259E-3</v>
      </c>
      <c r="BS2037" s="15">
        <v>6.2550819109768961E-5</v>
      </c>
      <c r="BT2037" s="15">
        <v>1.5012195315155948E-3</v>
      </c>
      <c r="BU2037" s="17">
        <v>1.3630320146741419</v>
      </c>
      <c r="BV2037" s="15">
        <v>1.9609515135191667E-3</v>
      </c>
      <c r="BW2037" s="15">
        <v>8.5258768990706198E-5</v>
      </c>
      <c r="BX2037" s="15">
        <v>2.0462102825098728E-3</v>
      </c>
      <c r="BY2037" s="17">
        <v>2.3999996650339819E-2</v>
      </c>
      <c r="BZ2037" s="17">
        <v>2.2999996705231944E-2</v>
      </c>
      <c r="CA2037" s="17">
        <v>9.9999994510787641E-4</v>
      </c>
      <c r="CB2037" s="17">
        <v>11.728998165770884</v>
      </c>
    </row>
    <row r="2038" spans="1:80" x14ac:dyDescent="0.25">
      <c r="A2038" s="19">
        <v>34</v>
      </c>
      <c r="B2038" s="20" t="s">
        <v>154</v>
      </c>
      <c r="C2038" s="19" t="s">
        <v>155</v>
      </c>
      <c r="D2038" s="19" t="s">
        <v>153</v>
      </c>
      <c r="E2038" s="19" t="s">
        <v>60</v>
      </c>
      <c r="F2038" s="19" t="s">
        <v>61</v>
      </c>
      <c r="G2038" s="19" t="s">
        <v>62</v>
      </c>
      <c r="H2038" s="19" t="s">
        <v>63</v>
      </c>
      <c r="I2038" s="19" t="s">
        <v>64</v>
      </c>
      <c r="J2038" s="19" t="s">
        <v>65</v>
      </c>
      <c r="K2038" s="19" t="s">
        <v>66</v>
      </c>
      <c r="L2038" s="19" t="s">
        <v>309</v>
      </c>
      <c r="M2038" s="19" t="s">
        <v>310</v>
      </c>
      <c r="N2038" s="20" t="s">
        <v>311</v>
      </c>
      <c r="O2038" s="16">
        <v>0.99999985674921499</v>
      </c>
      <c r="P2038" s="16">
        <v>0.99999994510787649</v>
      </c>
      <c r="Q2038" s="20" t="s">
        <v>213</v>
      </c>
      <c r="R2038" s="20" t="s">
        <v>214</v>
      </c>
      <c r="S2038" s="20" t="s">
        <v>215</v>
      </c>
      <c r="T2038" s="20" t="s">
        <v>312</v>
      </c>
      <c r="U2038" s="19" t="s">
        <v>74</v>
      </c>
      <c r="V2038" s="19">
        <v>1517.922</v>
      </c>
      <c r="W2038" s="19">
        <v>1.230454E-5</v>
      </c>
      <c r="X2038" s="19">
        <v>5426.12</v>
      </c>
      <c r="Y2038" s="19">
        <v>3273.4659999999999</v>
      </c>
      <c r="Z2038" s="19">
        <v>3.574703</v>
      </c>
      <c r="AA2038" s="19">
        <v>2.1565439999999998</v>
      </c>
      <c r="AB2038" s="19">
        <v>2.3549980000000001E-3</v>
      </c>
      <c r="AC2038" s="19">
        <v>1.4207219999999999E-3</v>
      </c>
      <c r="AD2038" s="19">
        <v>4.3985089999999999E-5</v>
      </c>
      <c r="AE2038" s="19">
        <v>2.65353E-5</v>
      </c>
      <c r="AF2038" s="19">
        <v>1.279577</v>
      </c>
      <c r="AG2038" s="19">
        <v>0.96049200000000001</v>
      </c>
      <c r="AH2038" s="19">
        <v>3.4374710000000002E-5</v>
      </c>
      <c r="AI2038" s="19">
        <v>2.7626769999999999E-5</v>
      </c>
      <c r="AJ2038" s="19">
        <v>2.73415E-4</v>
      </c>
      <c r="AK2038" s="19">
        <v>9163.7900000000009</v>
      </c>
      <c r="AL2038" s="19">
        <v>4281.1719999999996</v>
      </c>
      <c r="AM2038" s="19">
        <v>6.0370629999999998</v>
      </c>
      <c r="AN2038" s="19">
        <v>2.820417</v>
      </c>
      <c r="AO2038" s="19">
        <v>3.9771900000000002E-3</v>
      </c>
      <c r="AP2038" s="19">
        <v>1.858078E-3</v>
      </c>
      <c r="AQ2038" s="19">
        <v>1.6506240000000001E-3</v>
      </c>
      <c r="AR2038" s="19">
        <v>7.7114420000000004E-4</v>
      </c>
      <c r="AS2038" s="19">
        <v>3.701991</v>
      </c>
      <c r="AT2038" s="19">
        <v>1.6579280000000001</v>
      </c>
      <c r="AU2038" s="19">
        <v>4.4587449999999997E-4</v>
      </c>
      <c r="AV2038" s="19">
        <v>4.651252E-4</v>
      </c>
      <c r="AW2038" s="19">
        <v>1.013408E-5</v>
      </c>
      <c r="AX2038" s="19">
        <v>2.9450739999999998E-4</v>
      </c>
      <c r="AY2038" s="19">
        <v>3.0464149999999998E-4</v>
      </c>
      <c r="AZ2038" s="19">
        <v>1469</v>
      </c>
      <c r="BA2038" s="19">
        <v>0</v>
      </c>
      <c r="BB2038" s="19">
        <v>1876</v>
      </c>
      <c r="BC2038" s="19">
        <v>0</v>
      </c>
      <c r="BD2038" s="19">
        <v>242</v>
      </c>
      <c r="BE2038" s="19">
        <v>0</v>
      </c>
      <c r="BF2038" s="19">
        <v>229</v>
      </c>
      <c r="BG2038" s="19">
        <v>0</v>
      </c>
      <c r="BH2038" s="26"/>
      <c r="BI2038" s="22">
        <v>1E-3</v>
      </c>
      <c r="BJ2038" s="22">
        <v>1E-3</v>
      </c>
      <c r="BK2038" s="22">
        <v>0</v>
      </c>
      <c r="BL2038" s="22">
        <v>17.895</v>
      </c>
      <c r="BM2038" s="12">
        <v>5.588153115395362E-5</v>
      </c>
      <c r="BN2038" s="12">
        <v>5.588153115395362E-5</v>
      </c>
      <c r="BO2038" s="12">
        <v>0</v>
      </c>
      <c r="BP2038" s="16">
        <v>0.99999985674921499</v>
      </c>
      <c r="BQ2038" s="16">
        <v>0.99999994510787649</v>
      </c>
      <c r="BR2038" s="15">
        <v>5.5881523148880413E-5</v>
      </c>
      <c r="BS2038" s="15">
        <v>0</v>
      </c>
      <c r="BT2038" s="15">
        <v>5.5881523148880413E-5</v>
      </c>
      <c r="BU2038" s="17">
        <v>1.2619397116280977</v>
      </c>
      <c r="BV2038" s="15">
        <v>7.0519113207837019E-5</v>
      </c>
      <c r="BW2038" s="15">
        <v>0</v>
      </c>
      <c r="BX2038" s="15">
        <v>7.0519113207837019E-5</v>
      </c>
      <c r="BY2038" s="17">
        <v>9.9999985674921509E-4</v>
      </c>
      <c r="BZ2038" s="17">
        <v>9.9999985674921509E-4</v>
      </c>
      <c r="CA2038" s="17">
        <v>0</v>
      </c>
      <c r="CB2038" s="17">
        <v>14.180550651593869</v>
      </c>
    </row>
    <row r="2039" spans="1:80" x14ac:dyDescent="0.25">
      <c r="A2039" s="19">
        <v>36</v>
      </c>
      <c r="B2039" s="20" t="s">
        <v>117</v>
      </c>
      <c r="C2039" s="19" t="s">
        <v>118</v>
      </c>
      <c r="D2039" s="19" t="s">
        <v>100</v>
      </c>
      <c r="E2039" s="19" t="s">
        <v>78</v>
      </c>
      <c r="F2039" s="19" t="s">
        <v>61</v>
      </c>
      <c r="G2039" s="19" t="s">
        <v>62</v>
      </c>
      <c r="H2039" s="19" t="s">
        <v>63</v>
      </c>
      <c r="I2039" s="19" t="s">
        <v>64</v>
      </c>
      <c r="J2039" s="19" t="s">
        <v>65</v>
      </c>
      <c r="K2039" s="19" t="s">
        <v>66</v>
      </c>
      <c r="L2039" s="19" t="s">
        <v>309</v>
      </c>
      <c r="M2039" s="19" t="s">
        <v>310</v>
      </c>
      <c r="N2039" s="20" t="s">
        <v>311</v>
      </c>
      <c r="O2039" s="16">
        <v>0.99999985674921499</v>
      </c>
      <c r="P2039" s="16">
        <v>0.99999994510787649</v>
      </c>
      <c r="Q2039" s="20" t="s">
        <v>213</v>
      </c>
      <c r="R2039" s="20" t="s">
        <v>214</v>
      </c>
      <c r="S2039" s="20" t="s">
        <v>215</v>
      </c>
      <c r="T2039" s="20" t="s">
        <v>312</v>
      </c>
      <c r="U2039" s="19" t="s">
        <v>74</v>
      </c>
      <c r="V2039" s="19">
        <v>332.14</v>
      </c>
      <c r="W2039" s="19">
        <v>3.2085960000000001E-5</v>
      </c>
      <c r="X2039" s="19">
        <v>5426.12</v>
      </c>
      <c r="Y2039" s="19">
        <v>3273.4659999999999</v>
      </c>
      <c r="Z2039" s="19">
        <v>16.336849999999998</v>
      </c>
      <c r="AA2039" s="19">
        <v>9.8556819999999998</v>
      </c>
      <c r="AB2039" s="19">
        <v>4.9186639999999997E-2</v>
      </c>
      <c r="AC2039" s="19">
        <v>2.967328E-2</v>
      </c>
      <c r="AD2039" s="19">
        <v>5.2418340000000003E-4</v>
      </c>
      <c r="AE2039" s="19">
        <v>3.1622900000000001E-4</v>
      </c>
      <c r="AF2039" s="19">
        <v>1.1043430000000001</v>
      </c>
      <c r="AG2039" s="19">
        <v>0.85996459999999997</v>
      </c>
      <c r="AH2039" s="19">
        <v>4.7465639999999998E-4</v>
      </c>
      <c r="AI2039" s="19">
        <v>3.6772330000000002E-4</v>
      </c>
      <c r="AJ2039" s="19">
        <v>5.3752499999999996E-4</v>
      </c>
      <c r="AK2039" s="19">
        <v>9163.7900000000009</v>
      </c>
      <c r="AL2039" s="19">
        <v>4281.1719999999996</v>
      </c>
      <c r="AM2039" s="19">
        <v>27.590150000000001</v>
      </c>
      <c r="AN2039" s="19">
        <v>12.889659999999999</v>
      </c>
      <c r="AO2039" s="19">
        <v>8.3067829999999995E-2</v>
      </c>
      <c r="AP2039" s="19">
        <v>3.8807920000000003E-2</v>
      </c>
      <c r="AQ2039" s="19">
        <v>1.4830390000000001E-2</v>
      </c>
      <c r="AR2039" s="19">
        <v>6.928516E-3</v>
      </c>
      <c r="AS2039" s="19">
        <v>32.047409999999999</v>
      </c>
      <c r="AT2039" s="19">
        <v>4.9951619999999997</v>
      </c>
      <c r="AU2039" s="19">
        <v>4.6276420000000002E-4</v>
      </c>
      <c r="AV2039" s="19">
        <v>1.3870449999999999E-3</v>
      </c>
      <c r="AW2039" s="21">
        <v>5.4008919999999999E-5</v>
      </c>
      <c r="AX2039" s="21">
        <v>1.183325E-3</v>
      </c>
      <c r="AY2039" s="21">
        <v>1.2373340000000001E-3</v>
      </c>
      <c r="AZ2039" s="19">
        <v>147</v>
      </c>
      <c r="BA2039" s="19">
        <v>0</v>
      </c>
      <c r="BB2039" s="19">
        <v>158</v>
      </c>
      <c r="BC2039" s="19">
        <v>0</v>
      </c>
      <c r="BD2039" s="19">
        <v>93</v>
      </c>
      <c r="BE2039" s="19">
        <v>0</v>
      </c>
      <c r="BF2039" s="19">
        <v>70</v>
      </c>
      <c r="BG2039" s="19">
        <v>0</v>
      </c>
      <c r="BH2039" s="26"/>
      <c r="BI2039" s="22">
        <v>5.5E-2</v>
      </c>
      <c r="BJ2039" s="22">
        <v>5.5E-2</v>
      </c>
      <c r="BK2039" s="22">
        <v>0</v>
      </c>
      <c r="BL2039" s="22">
        <v>17.360999999999994</v>
      </c>
      <c r="BM2039" s="12">
        <v>3.1680202753297635E-3</v>
      </c>
      <c r="BN2039" s="12">
        <v>3.1680202753297635E-3</v>
      </c>
      <c r="BO2039" s="12">
        <v>0</v>
      </c>
      <c r="BP2039" s="16">
        <v>0.99999985674921499</v>
      </c>
      <c r="BQ2039" s="16">
        <v>0.99999994510787649</v>
      </c>
      <c r="BR2039" s="15">
        <v>3.168019821508372E-3</v>
      </c>
      <c r="BS2039" s="15">
        <v>0</v>
      </c>
      <c r="BT2039" s="15">
        <v>3.168019821508372E-3</v>
      </c>
      <c r="BU2039" s="17">
        <v>1.4100273902095386</v>
      </c>
      <c r="BV2039" s="15">
        <v>4.4669947210535382E-3</v>
      </c>
      <c r="BW2039" s="15">
        <v>0</v>
      </c>
      <c r="BX2039" s="15">
        <v>4.4669947210535382E-3</v>
      </c>
      <c r="BY2039" s="17">
        <v>5.4999992121206827E-2</v>
      </c>
      <c r="BZ2039" s="17">
        <v>5.4999992121206827E-2</v>
      </c>
      <c r="CA2039" s="17">
        <v>0</v>
      </c>
      <c r="CB2039" s="17">
        <v>12.312526778235169</v>
      </c>
    </row>
    <row r="2040" spans="1:80" x14ac:dyDescent="0.25">
      <c r="A2040" s="19">
        <v>37</v>
      </c>
      <c r="B2040" s="20" t="s">
        <v>119</v>
      </c>
      <c r="C2040" s="19" t="s">
        <v>120</v>
      </c>
      <c r="D2040" s="19" t="s">
        <v>121</v>
      </c>
      <c r="E2040" s="19" t="s">
        <v>78</v>
      </c>
      <c r="F2040" s="19" t="s">
        <v>61</v>
      </c>
      <c r="G2040" s="19" t="s">
        <v>62</v>
      </c>
      <c r="H2040" s="19" t="s">
        <v>63</v>
      </c>
      <c r="I2040" s="19" t="s">
        <v>64</v>
      </c>
      <c r="J2040" s="19" t="s">
        <v>65</v>
      </c>
      <c r="K2040" s="19" t="s">
        <v>66</v>
      </c>
      <c r="L2040" s="19" t="s">
        <v>309</v>
      </c>
      <c r="M2040" s="19" t="s">
        <v>310</v>
      </c>
      <c r="N2040" s="20" t="s">
        <v>311</v>
      </c>
      <c r="O2040" s="16">
        <v>0.99999985674921499</v>
      </c>
      <c r="P2040" s="16">
        <v>0.99999994510787649</v>
      </c>
      <c r="Q2040" s="20" t="s">
        <v>213</v>
      </c>
      <c r="R2040" s="20" t="s">
        <v>214</v>
      </c>
      <c r="S2040" s="20" t="s">
        <v>215</v>
      </c>
      <c r="T2040" s="20" t="s">
        <v>312</v>
      </c>
      <c r="U2040" s="19" t="s">
        <v>74</v>
      </c>
      <c r="V2040" s="19">
        <v>677.18489999999997</v>
      </c>
      <c r="W2040" s="19">
        <v>1.526989E-4</v>
      </c>
      <c r="X2040" s="19">
        <v>5426.12</v>
      </c>
      <c r="Y2040" s="19">
        <v>3273.4659999999999</v>
      </c>
      <c r="Z2040" s="19">
        <v>8.0127590000000009</v>
      </c>
      <c r="AA2040" s="19">
        <v>4.8339319999999999</v>
      </c>
      <c r="AB2040" s="19">
        <v>1.183245E-2</v>
      </c>
      <c r="AC2040" s="19">
        <v>7.1382759999999998E-3</v>
      </c>
      <c r="AD2040" s="19">
        <v>1.22354E-3</v>
      </c>
      <c r="AE2040" s="19">
        <v>7.3813640000000005E-4</v>
      </c>
      <c r="AF2040" s="19">
        <v>3.2538589999999998</v>
      </c>
      <c r="AG2040" s="19">
        <v>1.5497939999999999</v>
      </c>
      <c r="AH2040" s="19">
        <v>3.760274E-4</v>
      </c>
      <c r="AI2040" s="19">
        <v>4.7628029999999998E-4</v>
      </c>
      <c r="AJ2040" s="19">
        <v>6.0827579999999997E-4</v>
      </c>
      <c r="AK2040" s="19">
        <v>9163.7900000000009</v>
      </c>
      <c r="AL2040" s="19">
        <v>4281.1719999999996</v>
      </c>
      <c r="AM2040" s="19">
        <v>13.53218</v>
      </c>
      <c r="AN2040" s="19">
        <v>6.3220130000000001</v>
      </c>
      <c r="AO2040" s="19">
        <v>1.9983000000000001E-2</v>
      </c>
      <c r="AP2040" s="19">
        <v>9.3357270000000003E-3</v>
      </c>
      <c r="AQ2040" s="19">
        <v>8.2312989999999992E-3</v>
      </c>
      <c r="AR2040" s="19">
        <v>3.845528E-3</v>
      </c>
      <c r="AS2040" s="19">
        <v>21.882370000000002</v>
      </c>
      <c r="AT2040" s="19">
        <v>4.9188999999999998</v>
      </c>
      <c r="AU2040" s="19">
        <v>3.7616119999999998E-4</v>
      </c>
      <c r="AV2040" s="19">
        <v>7.8178619999999999E-4</v>
      </c>
      <c r="AW2040" s="21">
        <v>1.14109E-4</v>
      </c>
      <c r="AX2040" s="21">
        <v>5.944829E-4</v>
      </c>
      <c r="AY2040" s="21">
        <v>7.0859190000000004E-4</v>
      </c>
      <c r="AZ2040" s="19">
        <v>207</v>
      </c>
      <c r="BA2040" s="19">
        <v>0</v>
      </c>
      <c r="BB2040" s="19">
        <v>234</v>
      </c>
      <c r="BC2040" s="19">
        <v>0</v>
      </c>
      <c r="BD2040" s="19">
        <v>168</v>
      </c>
      <c r="BE2040" s="19">
        <v>0</v>
      </c>
      <c r="BF2040" s="19">
        <v>146</v>
      </c>
      <c r="BG2040" s="19">
        <v>0</v>
      </c>
      <c r="BH2040" s="26"/>
      <c r="BI2040" s="22">
        <v>1.7999999999999999E-2</v>
      </c>
      <c r="BJ2040" s="22">
        <v>1.7999999999999999E-2</v>
      </c>
      <c r="BK2040" s="22">
        <v>0</v>
      </c>
      <c r="BL2040" s="22">
        <v>22.628000000000007</v>
      </c>
      <c r="BM2040" s="12">
        <v>7.9547463319780767E-4</v>
      </c>
      <c r="BN2040" s="12">
        <v>7.9547463319780767E-4</v>
      </c>
      <c r="BO2040" s="12">
        <v>0</v>
      </c>
      <c r="BP2040" s="16">
        <v>0.99999985674921499</v>
      </c>
      <c r="BQ2040" s="16">
        <v>0.99999994510787649</v>
      </c>
      <c r="BR2040" s="15">
        <v>7.9547451924544201E-4</v>
      </c>
      <c r="BS2040" s="15">
        <v>0</v>
      </c>
      <c r="BT2040" s="15">
        <v>7.9547451924544201E-4</v>
      </c>
      <c r="BU2040" s="17">
        <v>1.3823150117691219</v>
      </c>
      <c r="BV2040" s="15">
        <v>1.0995963694327997E-3</v>
      </c>
      <c r="BW2040" s="15">
        <v>0</v>
      </c>
      <c r="BX2040" s="15">
        <v>1.0995963694327997E-3</v>
      </c>
      <c r="BY2040" s="17">
        <v>1.7999997421485867E-2</v>
      </c>
      <c r="BZ2040" s="17">
        <v>1.7999997421485867E-2</v>
      </c>
      <c r="CA2040" s="17">
        <v>0</v>
      </c>
      <c r="CB2040" s="17">
        <v>16.369640644385477</v>
      </c>
    </row>
    <row r="2041" spans="1:80" x14ac:dyDescent="0.25">
      <c r="A2041" s="19">
        <v>38</v>
      </c>
      <c r="B2041" s="20" t="s">
        <v>122</v>
      </c>
      <c r="C2041" s="19" t="s">
        <v>123</v>
      </c>
      <c r="D2041" s="19" t="s">
        <v>100</v>
      </c>
      <c r="E2041" s="19" t="s">
        <v>78</v>
      </c>
      <c r="F2041" s="19" t="s">
        <v>61</v>
      </c>
      <c r="G2041" s="19" t="s">
        <v>62</v>
      </c>
      <c r="H2041" s="19" t="s">
        <v>63</v>
      </c>
      <c r="I2041" s="19" t="s">
        <v>64</v>
      </c>
      <c r="J2041" s="19" t="s">
        <v>65</v>
      </c>
      <c r="K2041" s="19" t="s">
        <v>66</v>
      </c>
      <c r="L2041" s="19" t="s">
        <v>309</v>
      </c>
      <c r="M2041" s="19" t="s">
        <v>310</v>
      </c>
      <c r="N2041" s="20" t="s">
        <v>311</v>
      </c>
      <c r="O2041" s="16">
        <v>0.99999985674921499</v>
      </c>
      <c r="P2041" s="16">
        <v>0.99999994510787649</v>
      </c>
      <c r="Q2041" s="20" t="s">
        <v>213</v>
      </c>
      <c r="R2041" s="20" t="s">
        <v>214</v>
      </c>
      <c r="S2041" s="20" t="s">
        <v>215</v>
      </c>
      <c r="T2041" s="20" t="s">
        <v>312</v>
      </c>
      <c r="U2041" s="19" t="s">
        <v>74</v>
      </c>
      <c r="V2041" s="19">
        <v>426.8553</v>
      </c>
      <c r="W2041" s="19">
        <v>2.5485820000000002E-4</v>
      </c>
      <c r="X2041" s="19">
        <v>5426.12</v>
      </c>
      <c r="Y2041" s="19">
        <v>3273.4659999999999</v>
      </c>
      <c r="Z2041" s="19">
        <v>12.71185</v>
      </c>
      <c r="AA2041" s="19">
        <v>7.6687950000000003</v>
      </c>
      <c r="AB2041" s="19">
        <v>2.978022E-2</v>
      </c>
      <c r="AC2041" s="19">
        <v>1.7965789999999999E-2</v>
      </c>
      <c r="AD2041" s="19">
        <v>3.2397179999999999E-3</v>
      </c>
      <c r="AE2041" s="19">
        <v>1.9544549999999999E-3</v>
      </c>
      <c r="AF2041" s="19">
        <v>0.54174180000000005</v>
      </c>
      <c r="AG2041" s="19">
        <v>0.35746749999999999</v>
      </c>
      <c r="AH2041" s="19">
        <v>5.980188E-3</v>
      </c>
      <c r="AI2041" s="19">
        <v>5.4675050000000001E-3</v>
      </c>
      <c r="AJ2041" s="19">
        <v>1.6365399999999999E-3</v>
      </c>
      <c r="AK2041" s="19">
        <v>9163.7900000000009</v>
      </c>
      <c r="AL2041" s="19">
        <v>4281.1719999999996</v>
      </c>
      <c r="AM2041" s="19">
        <v>21.468139999999998</v>
      </c>
      <c r="AN2041" s="19">
        <v>10.02956</v>
      </c>
      <c r="AO2041" s="19">
        <v>5.0293709999999998E-2</v>
      </c>
      <c r="AP2041" s="19">
        <v>2.3496389999999999E-2</v>
      </c>
      <c r="AQ2041" s="19">
        <v>3.5133459999999998E-2</v>
      </c>
      <c r="AR2041" s="19">
        <v>1.6413779999999999E-2</v>
      </c>
      <c r="AS2041" s="19">
        <v>6.021687</v>
      </c>
      <c r="AT2041" s="19">
        <v>2.597906</v>
      </c>
      <c r="AU2041" s="19">
        <v>5.8344879999999997E-3</v>
      </c>
      <c r="AV2041" s="19">
        <v>6.3180780000000004E-3</v>
      </c>
      <c r="AW2041" s="21">
        <v>6.6132240000000002E-4</v>
      </c>
      <c r="AX2041" s="21">
        <v>5.5538740000000003E-3</v>
      </c>
      <c r="AY2041" s="21">
        <v>6.2151970000000004E-3</v>
      </c>
      <c r="AZ2041" s="19">
        <v>24</v>
      </c>
      <c r="BA2041" s="19">
        <v>1</v>
      </c>
      <c r="BB2041" s="19">
        <v>27</v>
      </c>
      <c r="BC2041" s="19">
        <v>1</v>
      </c>
      <c r="BD2041" s="19">
        <v>27</v>
      </c>
      <c r="BE2041" s="19">
        <v>1</v>
      </c>
      <c r="BF2041" s="19">
        <v>15</v>
      </c>
      <c r="BG2041" s="19">
        <v>1</v>
      </c>
      <c r="BH2041" s="26"/>
      <c r="BI2041" s="22">
        <v>7.0000000000000007E-2</v>
      </c>
      <c r="BJ2041" s="22">
        <v>6.4000000000000001E-2</v>
      </c>
      <c r="BK2041" s="22">
        <v>6.0000000000000001E-3</v>
      </c>
      <c r="BL2041" s="22">
        <v>15.228000000000002</v>
      </c>
      <c r="BM2041" s="12">
        <v>4.5967953769372209E-3</v>
      </c>
      <c r="BN2041" s="12">
        <v>4.2027843446283157E-3</v>
      </c>
      <c r="BO2041" s="12">
        <v>3.9401103230890462E-4</v>
      </c>
      <c r="BP2041" s="16">
        <v>0.99999985674921499</v>
      </c>
      <c r="BQ2041" s="16">
        <v>0.99999994510787649</v>
      </c>
      <c r="BR2041" s="15">
        <v>4.2027837425761593E-3</v>
      </c>
      <c r="BS2041" s="15">
        <v>3.9401101068080237E-4</v>
      </c>
      <c r="BT2041" s="15">
        <v>4.5967947532569615E-3</v>
      </c>
      <c r="BU2041" s="17">
        <v>1.3978115885883544</v>
      </c>
      <c r="BV2041" s="15">
        <v>5.8746998197036909E-3</v>
      </c>
      <c r="BW2041" s="15">
        <v>5.5075315676103543E-4</v>
      </c>
      <c r="BX2041" s="15">
        <v>6.4254529764647258E-3</v>
      </c>
      <c r="BY2041" s="17">
        <v>6.9999990502597031E-2</v>
      </c>
      <c r="BZ2041" s="17">
        <v>6.3999990831949766E-2</v>
      </c>
      <c r="CA2041" s="17">
        <v>5.9999996706472589E-3</v>
      </c>
      <c r="CB2041" s="17">
        <v>10.894172093235191</v>
      </c>
    </row>
    <row r="2042" spans="1:80" x14ac:dyDescent="0.25">
      <c r="A2042" s="19">
        <v>39</v>
      </c>
      <c r="B2042" s="20" t="s">
        <v>124</v>
      </c>
      <c r="C2042" s="19" t="s">
        <v>125</v>
      </c>
      <c r="D2042" s="19" t="s">
        <v>126</v>
      </c>
      <c r="E2042" s="19" t="s">
        <v>60</v>
      </c>
      <c r="F2042" s="19" t="s">
        <v>61</v>
      </c>
      <c r="G2042" s="19" t="s">
        <v>62</v>
      </c>
      <c r="H2042" s="19" t="s">
        <v>63</v>
      </c>
      <c r="I2042" s="19" t="s">
        <v>64</v>
      </c>
      <c r="J2042" s="19" t="s">
        <v>65</v>
      </c>
      <c r="K2042" s="19" t="s">
        <v>66</v>
      </c>
      <c r="L2042" s="19" t="s">
        <v>309</v>
      </c>
      <c r="M2042" s="19" t="s">
        <v>310</v>
      </c>
      <c r="N2042" s="20" t="s">
        <v>311</v>
      </c>
      <c r="O2042" s="16">
        <v>0.99999985674921499</v>
      </c>
      <c r="P2042" s="16">
        <v>0.99999994510787649</v>
      </c>
      <c r="Q2042" s="20" t="s">
        <v>213</v>
      </c>
      <c r="R2042" s="20" t="s">
        <v>214</v>
      </c>
      <c r="S2042" s="20" t="s">
        <v>215</v>
      </c>
      <c r="T2042" s="20" t="s">
        <v>312</v>
      </c>
      <c r="U2042" s="19" t="s">
        <v>74</v>
      </c>
      <c r="V2042" s="19">
        <v>1230.2670000000001</v>
      </c>
      <c r="W2042" s="19">
        <v>4.5591290000000003E-6</v>
      </c>
      <c r="X2042" s="19">
        <v>5426.12</v>
      </c>
      <c r="Y2042" s="19">
        <v>3273.4659999999999</v>
      </c>
      <c r="Z2042" s="19">
        <v>4.4105230000000004</v>
      </c>
      <c r="AA2042" s="19">
        <v>2.6607780000000001</v>
      </c>
      <c r="AB2042" s="19">
        <v>3.5850140000000001E-3</v>
      </c>
      <c r="AC2042" s="19">
        <v>2.1627650000000001E-3</v>
      </c>
      <c r="AD2042" s="19">
        <v>2.0108150000000002E-5</v>
      </c>
      <c r="AE2042" s="19">
        <v>1.213083E-5</v>
      </c>
      <c r="AF2042" s="19">
        <v>1.897607</v>
      </c>
      <c r="AG2042" s="19">
        <v>1.350843</v>
      </c>
      <c r="AH2042" s="19">
        <v>1.059658E-5</v>
      </c>
      <c r="AI2042" s="19">
        <v>8.9801920000000006E-6</v>
      </c>
      <c r="AJ2042" s="19">
        <v>1.5546390000000001E-4</v>
      </c>
      <c r="AK2042" s="19">
        <v>9163.7900000000009</v>
      </c>
      <c r="AL2042" s="19">
        <v>4281.1719999999996</v>
      </c>
      <c r="AM2042" s="19">
        <v>7.4486210000000002</v>
      </c>
      <c r="AN2042" s="19">
        <v>3.479873</v>
      </c>
      <c r="AO2042" s="19">
        <v>6.0544769999999999E-3</v>
      </c>
      <c r="AP2042" s="19">
        <v>2.8285519999999998E-3</v>
      </c>
      <c r="AQ2042" s="19">
        <v>1.1579909999999999E-3</v>
      </c>
      <c r="AR2042" s="19">
        <v>5.4099460000000003E-4</v>
      </c>
      <c r="AS2042" s="19">
        <v>7.118099</v>
      </c>
      <c r="AT2042" s="19">
        <v>4.1211580000000003</v>
      </c>
      <c r="AU2042" s="19">
        <v>1.6268270000000001E-4</v>
      </c>
      <c r="AV2042" s="19">
        <v>1.3127239999999999E-4</v>
      </c>
      <c r="AW2042" s="19">
        <v>2.2168909999999999E-6</v>
      </c>
      <c r="AX2042" s="19">
        <v>9.8865939999999994E-5</v>
      </c>
      <c r="AY2042" s="19">
        <v>1.0108279999999999E-4</v>
      </c>
      <c r="AZ2042" s="19">
        <v>2662</v>
      </c>
      <c r="BA2042" s="19">
        <v>0</v>
      </c>
      <c r="BB2042" s="19">
        <v>3242</v>
      </c>
      <c r="BC2042" s="19">
        <v>0</v>
      </c>
      <c r="BD2042" s="19">
        <v>277</v>
      </c>
      <c r="BE2042" s="19">
        <v>0</v>
      </c>
      <c r="BF2042" s="19">
        <v>280</v>
      </c>
      <c r="BG2042" s="19">
        <v>0</v>
      </c>
      <c r="BH2042" s="26"/>
      <c r="BI2042" s="22">
        <v>6.0000000000000001E-3</v>
      </c>
      <c r="BJ2042" s="22">
        <v>6.0000000000000001E-3</v>
      </c>
      <c r="BK2042" s="22">
        <v>0</v>
      </c>
      <c r="BL2042" s="22">
        <v>20.631</v>
      </c>
      <c r="BM2042" s="12">
        <v>2.9082448742184092E-4</v>
      </c>
      <c r="BN2042" s="12">
        <v>2.9082448742184092E-4</v>
      </c>
      <c r="BO2042" s="12">
        <v>0</v>
      </c>
      <c r="BP2042" s="16">
        <v>0.99999985674921499</v>
      </c>
      <c r="BQ2042" s="16">
        <v>0.99999994510787649</v>
      </c>
      <c r="BR2042" s="15">
        <v>2.9082444576100479E-4</v>
      </c>
      <c r="BS2042" s="15">
        <v>0</v>
      </c>
      <c r="BT2042" s="15">
        <v>2.9082444576100479E-4</v>
      </c>
      <c r="BU2042" s="17">
        <v>1.4900212083575193</v>
      </c>
      <c r="BV2042" s="15">
        <v>4.3333459209271818E-4</v>
      </c>
      <c r="BW2042" s="15">
        <v>0</v>
      </c>
      <c r="BX2042" s="15">
        <v>4.3333459209271818E-4</v>
      </c>
      <c r="BY2042" s="17">
        <v>5.9999991404952897E-3</v>
      </c>
      <c r="BZ2042" s="17">
        <v>5.9999991404952897E-3</v>
      </c>
      <c r="CA2042" s="17">
        <v>0</v>
      </c>
      <c r="CB2042" s="17">
        <v>13.846111642089962</v>
      </c>
    </row>
    <row r="2043" spans="1:80" x14ac:dyDescent="0.25">
      <c r="A2043" s="19">
        <v>6</v>
      </c>
      <c r="B2043" s="20" t="s">
        <v>141</v>
      </c>
      <c r="C2043" s="19" t="s">
        <v>142</v>
      </c>
      <c r="D2043" s="19" t="s">
        <v>143</v>
      </c>
      <c r="E2043" s="19" t="s">
        <v>60</v>
      </c>
      <c r="F2043" s="19" t="s">
        <v>259</v>
      </c>
      <c r="G2043" s="19" t="s">
        <v>62</v>
      </c>
      <c r="H2043" s="19" t="s">
        <v>63</v>
      </c>
      <c r="I2043" s="19" t="s">
        <v>64</v>
      </c>
      <c r="J2043" s="19" t="s">
        <v>260</v>
      </c>
      <c r="K2043" s="19" t="s">
        <v>261</v>
      </c>
      <c r="L2043" s="19" t="s">
        <v>262</v>
      </c>
      <c r="M2043" s="19" t="s">
        <v>263</v>
      </c>
      <c r="N2043" s="20" t="s">
        <v>264</v>
      </c>
      <c r="O2043" s="16">
        <v>1.0000003529227652</v>
      </c>
      <c r="P2043" s="16">
        <v>0.99999997686044495</v>
      </c>
      <c r="Q2043" s="20" t="s">
        <v>213</v>
      </c>
      <c r="R2043" s="20" t="s">
        <v>214</v>
      </c>
      <c r="S2043" s="20" t="s">
        <v>215</v>
      </c>
      <c r="T2043" s="20" t="s">
        <v>265</v>
      </c>
      <c r="U2043" s="19" t="s">
        <v>74</v>
      </c>
      <c r="V2043" s="19">
        <v>810.40219999999999</v>
      </c>
      <c r="W2043" s="19">
        <v>1.7552590000000001E-4</v>
      </c>
      <c r="X2043" s="19">
        <v>2768.88</v>
      </c>
      <c r="Y2043" s="19">
        <v>1772.5329999999999</v>
      </c>
      <c r="Z2043" s="19">
        <v>3.416674</v>
      </c>
      <c r="AA2043" s="19">
        <v>2.1872259999999999</v>
      </c>
      <c r="AB2043" s="19">
        <v>4.2160230000000002E-3</v>
      </c>
      <c r="AC2043" s="19">
        <v>2.698939E-3</v>
      </c>
      <c r="AD2043" s="19">
        <v>5.9971480000000005E-4</v>
      </c>
      <c r="AE2043" s="19">
        <v>3.8391489999999999E-4</v>
      </c>
      <c r="AF2043" s="19">
        <v>4.8665039999999999</v>
      </c>
      <c r="AG2043" s="19">
        <v>3.6910340000000001</v>
      </c>
      <c r="AH2043" s="19">
        <v>1.232332E-4</v>
      </c>
      <c r="AI2043" s="19">
        <v>1.0401279999999999E-4</v>
      </c>
      <c r="AJ2043" s="19">
        <v>2.1300440000000001E-4</v>
      </c>
      <c r="AK2043" s="19">
        <v>3510.24</v>
      </c>
      <c r="AL2043" s="19">
        <v>2246.8629999999998</v>
      </c>
      <c r="AM2043" s="19">
        <v>4.3314789999999999</v>
      </c>
      <c r="AN2043" s="19">
        <v>2.7725279999999999</v>
      </c>
      <c r="AO2043" s="19">
        <v>5.3448510000000003E-3</v>
      </c>
      <c r="AP2043" s="19">
        <v>3.4211749999999998E-3</v>
      </c>
      <c r="AQ2043" s="19">
        <v>9.2262430000000003E-4</v>
      </c>
      <c r="AR2043" s="19">
        <v>5.9056069999999998E-4</v>
      </c>
      <c r="AS2043" s="19">
        <v>11.39629</v>
      </c>
      <c r="AT2043" s="19">
        <v>4.7911580000000002</v>
      </c>
      <c r="AU2043" s="19">
        <v>8.0958340000000003E-5</v>
      </c>
      <c r="AV2043" s="19">
        <v>1.2326049999999999E-4</v>
      </c>
      <c r="AW2043" s="19">
        <v>4.5261279999999998E-5</v>
      </c>
      <c r="AX2043" s="19">
        <v>6.9623589999999995E-5</v>
      </c>
      <c r="AY2043" s="19">
        <v>1.148849E-4</v>
      </c>
      <c r="AZ2043" s="19">
        <v>544</v>
      </c>
      <c r="BA2043" s="19">
        <v>0</v>
      </c>
      <c r="BB2043" s="19">
        <v>640</v>
      </c>
      <c r="BC2043" s="19">
        <v>0</v>
      </c>
      <c r="BD2043" s="19">
        <v>493</v>
      </c>
      <c r="BE2043" s="19">
        <v>0</v>
      </c>
      <c r="BF2043" s="19">
        <v>385</v>
      </c>
      <c r="BG2043" s="19">
        <v>0</v>
      </c>
      <c r="BH2043" s="26"/>
      <c r="BI2043" s="22">
        <v>7.0000000000000001E-3</v>
      </c>
      <c r="BJ2043" s="22">
        <v>6.0000000000000001E-3</v>
      </c>
      <c r="BK2043" s="22">
        <v>1E-3</v>
      </c>
      <c r="BL2043" s="22">
        <v>20.156000000000002</v>
      </c>
      <c r="BM2043" s="12">
        <v>3.4729112919230004E-4</v>
      </c>
      <c r="BN2043" s="12">
        <v>2.9767811073625719E-4</v>
      </c>
      <c r="BO2043" s="12">
        <v>4.9613018456042861E-5</v>
      </c>
      <c r="BP2043" s="16">
        <v>1.0000003529227652</v>
      </c>
      <c r="BQ2043" s="16">
        <v>0.99999997686044495</v>
      </c>
      <c r="BR2043" s="15">
        <v>2.976782157936392E-4</v>
      </c>
      <c r="BS2043" s="15">
        <v>4.961301730801969E-5</v>
      </c>
      <c r="BT2043" s="15">
        <v>3.4729123310165891E-4</v>
      </c>
      <c r="BU2043" s="17">
        <v>1.3912319188817563</v>
      </c>
      <c r="BV2043" s="15">
        <v>4.1413943536788221E-4</v>
      </c>
      <c r="BW2043" s="15">
        <v>6.902321327095002E-5</v>
      </c>
      <c r="BX2043" s="15">
        <v>4.8316264863883224E-4</v>
      </c>
      <c r="BY2043" s="17">
        <v>7.000002094397037E-3</v>
      </c>
      <c r="BZ2043" s="17">
        <v>6.0000021175365915E-3</v>
      </c>
      <c r="CA2043" s="17">
        <v>9.9999997686044508E-4</v>
      </c>
      <c r="CB2043" s="17">
        <v>14.48787921441666</v>
      </c>
    </row>
    <row r="2044" spans="1:80" x14ac:dyDescent="0.25">
      <c r="A2044" s="19">
        <v>7</v>
      </c>
      <c r="B2044" s="20" t="s">
        <v>200</v>
      </c>
      <c r="C2044" s="19" t="s">
        <v>201</v>
      </c>
      <c r="D2044" s="19" t="s">
        <v>202</v>
      </c>
      <c r="E2044" s="19" t="s">
        <v>60</v>
      </c>
      <c r="F2044" s="19" t="s">
        <v>259</v>
      </c>
      <c r="G2044" s="19" t="s">
        <v>62</v>
      </c>
      <c r="H2044" s="19" t="s">
        <v>63</v>
      </c>
      <c r="I2044" s="19" t="s">
        <v>64</v>
      </c>
      <c r="J2044" s="19" t="s">
        <v>260</v>
      </c>
      <c r="K2044" s="19" t="s">
        <v>261</v>
      </c>
      <c r="L2044" s="19" t="s">
        <v>262</v>
      </c>
      <c r="M2044" s="19" t="s">
        <v>263</v>
      </c>
      <c r="N2044" s="20" t="s">
        <v>264</v>
      </c>
      <c r="O2044" s="16">
        <v>1.0000003529227652</v>
      </c>
      <c r="P2044" s="16">
        <v>0.99999997686044495</v>
      </c>
      <c r="Q2044" s="20" t="s">
        <v>213</v>
      </c>
      <c r="R2044" s="20" t="s">
        <v>214</v>
      </c>
      <c r="S2044" s="20" t="s">
        <v>215</v>
      </c>
      <c r="T2044" s="20" t="s">
        <v>265</v>
      </c>
      <c r="U2044" s="19" t="s">
        <v>74</v>
      </c>
      <c r="V2044" s="19">
        <v>977.85329999999999</v>
      </c>
      <c r="W2044" s="19">
        <v>5.4563249999999998E-6</v>
      </c>
      <c r="X2044" s="19">
        <v>2768.88</v>
      </c>
      <c r="Y2044" s="19">
        <v>1772.5329999999999</v>
      </c>
      <c r="Z2044" s="19">
        <v>2.8315899999999998</v>
      </c>
      <c r="AA2044" s="19">
        <v>1.812678</v>
      </c>
      <c r="AB2044" s="19">
        <v>2.895721E-3</v>
      </c>
      <c r="AC2044" s="19">
        <v>1.8537320000000001E-3</v>
      </c>
      <c r="AD2044" s="19">
        <v>1.5450080000000002E-5</v>
      </c>
      <c r="AE2044" s="19">
        <v>9.8905579999999999E-6</v>
      </c>
      <c r="AF2044" s="19">
        <v>1.208952</v>
      </c>
      <c r="AG2044" s="19">
        <v>0.98357419999999995</v>
      </c>
      <c r="AH2044" s="19">
        <v>1.2779729999999999E-5</v>
      </c>
      <c r="AI2044" s="19">
        <v>1.005573E-5</v>
      </c>
      <c r="AJ2044" s="19">
        <v>1.648252E-4</v>
      </c>
      <c r="AK2044" s="19">
        <v>3510.24</v>
      </c>
      <c r="AL2044" s="19">
        <v>2246.8629999999998</v>
      </c>
      <c r="AM2044" s="19">
        <v>3.5897410000000001</v>
      </c>
      <c r="AN2044" s="19">
        <v>2.2977500000000002</v>
      </c>
      <c r="AO2044" s="19">
        <v>3.6710430000000001E-3</v>
      </c>
      <c r="AP2044" s="19">
        <v>2.34979E-3</v>
      </c>
      <c r="AQ2044" s="19">
        <v>5.9167979999999996E-4</v>
      </c>
      <c r="AR2044" s="19">
        <v>3.7872719999999999E-4</v>
      </c>
      <c r="AS2044" s="19">
        <v>14.44666</v>
      </c>
      <c r="AT2044" s="19">
        <v>4.3570970000000004</v>
      </c>
      <c r="AU2044" s="19">
        <v>4.0956169999999997E-5</v>
      </c>
      <c r="AV2044" s="19">
        <v>8.6921889999999998E-5</v>
      </c>
      <c r="AW2044" s="19">
        <v>1.851932E-6</v>
      </c>
      <c r="AX2044" s="19">
        <v>7.0913770000000003E-5</v>
      </c>
      <c r="AY2044" s="19">
        <v>7.2765699999999993E-5</v>
      </c>
      <c r="AZ2044" s="19">
        <v>1925</v>
      </c>
      <c r="BA2044" s="19">
        <v>0</v>
      </c>
      <c r="BB2044" s="19">
        <v>2170</v>
      </c>
      <c r="BC2044" s="19">
        <v>0</v>
      </c>
      <c r="BD2044" s="19">
        <v>349</v>
      </c>
      <c r="BE2044" s="19">
        <v>0</v>
      </c>
      <c r="BF2044" s="19">
        <v>306</v>
      </c>
      <c r="BG2044" s="19">
        <v>0</v>
      </c>
      <c r="BH2044" s="26"/>
      <c r="BI2044" s="22">
        <v>3.0000000000000001E-3</v>
      </c>
      <c r="BJ2044" s="22">
        <v>3.0000000000000001E-3</v>
      </c>
      <c r="BK2044" s="22">
        <v>0</v>
      </c>
      <c r="BL2044" s="22">
        <v>20.375000000000004</v>
      </c>
      <c r="BM2044" s="12">
        <v>1.4723926380368096E-4</v>
      </c>
      <c r="BN2044" s="12">
        <v>1.4723926380368096E-4</v>
      </c>
      <c r="BO2044" s="12">
        <v>0</v>
      </c>
      <c r="BP2044" s="16">
        <v>1.0000003529227652</v>
      </c>
      <c r="BQ2044" s="16">
        <v>0.99999997686044495</v>
      </c>
      <c r="BR2044" s="15">
        <v>1.472393157677691E-4</v>
      </c>
      <c r="BS2044" s="15">
        <v>0</v>
      </c>
      <c r="BT2044" s="15">
        <v>1.472393157677691E-4</v>
      </c>
      <c r="BU2044" s="17">
        <v>1.3056210108598534</v>
      </c>
      <c r="BV2044" s="15">
        <v>1.9223874429102786E-4</v>
      </c>
      <c r="BW2044" s="15">
        <v>0</v>
      </c>
      <c r="BX2044" s="15">
        <v>1.9223874429102786E-4</v>
      </c>
      <c r="BY2044" s="17">
        <v>3.0000010587682958E-3</v>
      </c>
      <c r="BZ2044" s="17">
        <v>3.0000010587682958E-3</v>
      </c>
      <c r="CA2044" s="17">
        <v>0</v>
      </c>
      <c r="CB2044" s="17">
        <v>15.605600576679963</v>
      </c>
    </row>
    <row r="2045" spans="1:80" x14ac:dyDescent="0.25">
      <c r="A2045" s="19">
        <v>9</v>
      </c>
      <c r="B2045" s="20" t="s">
        <v>75</v>
      </c>
      <c r="C2045" s="19" t="s">
        <v>76</v>
      </c>
      <c r="D2045" s="19" t="s">
        <v>77</v>
      </c>
      <c r="E2045" s="19" t="s">
        <v>78</v>
      </c>
      <c r="F2045" s="19" t="s">
        <v>259</v>
      </c>
      <c r="G2045" s="19" t="s">
        <v>62</v>
      </c>
      <c r="H2045" s="19" t="s">
        <v>63</v>
      </c>
      <c r="I2045" s="19" t="s">
        <v>64</v>
      </c>
      <c r="J2045" s="19" t="s">
        <v>260</v>
      </c>
      <c r="K2045" s="19" t="s">
        <v>261</v>
      </c>
      <c r="L2045" s="19" t="s">
        <v>262</v>
      </c>
      <c r="M2045" s="19" t="s">
        <v>263</v>
      </c>
      <c r="N2045" s="20" t="s">
        <v>264</v>
      </c>
      <c r="O2045" s="16">
        <v>1.0000003529227652</v>
      </c>
      <c r="P2045" s="16">
        <v>0.99999997686044495</v>
      </c>
      <c r="Q2045" s="20" t="s">
        <v>213</v>
      </c>
      <c r="R2045" s="20" t="s">
        <v>214</v>
      </c>
      <c r="S2045" s="20" t="s">
        <v>215</v>
      </c>
      <c r="T2045" s="20" t="s">
        <v>265</v>
      </c>
      <c r="U2045" s="19" t="s">
        <v>74</v>
      </c>
      <c r="V2045" s="19">
        <v>592.56489999999997</v>
      </c>
      <c r="W2045" s="19">
        <v>1.492257E-4</v>
      </c>
      <c r="X2045" s="19">
        <v>2768.88</v>
      </c>
      <c r="Y2045" s="19">
        <v>1772.5329999999999</v>
      </c>
      <c r="Z2045" s="19">
        <v>4.6727030000000003</v>
      </c>
      <c r="AA2045" s="19">
        <v>2.9912890000000001</v>
      </c>
      <c r="AB2045" s="19">
        <v>7.8855550000000007E-3</v>
      </c>
      <c r="AC2045" s="19">
        <v>5.0480359999999997E-3</v>
      </c>
      <c r="AD2045" s="19">
        <v>6.9728729999999999E-4</v>
      </c>
      <c r="AE2045" s="19">
        <v>4.4637710000000001E-4</v>
      </c>
      <c r="AF2045" s="19">
        <v>0.6559199</v>
      </c>
      <c r="AG2045" s="19">
        <v>0.37325999999999998</v>
      </c>
      <c r="AH2045" s="19">
        <v>1.0630679999999999E-3</v>
      </c>
      <c r="AI2045" s="19">
        <v>1.195888E-3</v>
      </c>
      <c r="AJ2045" s="19">
        <v>8.8227059999999998E-4</v>
      </c>
      <c r="AK2045" s="19">
        <v>3510.24</v>
      </c>
      <c r="AL2045" s="19">
        <v>2246.8629999999998</v>
      </c>
      <c r="AM2045" s="19">
        <v>5.923807</v>
      </c>
      <c r="AN2045" s="19">
        <v>3.791757</v>
      </c>
      <c r="AO2045" s="19">
        <v>9.9968899999999996E-3</v>
      </c>
      <c r="AP2045" s="19">
        <v>6.3988889999999996E-3</v>
      </c>
      <c r="AQ2045" s="19">
        <v>5.2264E-3</v>
      </c>
      <c r="AR2045" s="19">
        <v>3.3453559999999999E-3</v>
      </c>
      <c r="AS2045" s="19">
        <v>23.983650000000001</v>
      </c>
      <c r="AT2045" s="19">
        <v>5.9892339999999997</v>
      </c>
      <c r="AU2045" s="19">
        <v>2.1791510000000001E-4</v>
      </c>
      <c r="AV2045" s="19">
        <v>5.5856150000000002E-4</v>
      </c>
      <c r="AW2045" s="21">
        <v>7.0157559999999998E-5</v>
      </c>
      <c r="AX2045" s="21">
        <v>5.2579320000000005E-4</v>
      </c>
      <c r="AY2045" s="21">
        <v>5.9595069999999995E-4</v>
      </c>
      <c r="AZ2045" s="19">
        <v>56</v>
      </c>
      <c r="BA2045" s="19">
        <v>0</v>
      </c>
      <c r="BB2045" s="19">
        <v>60</v>
      </c>
      <c r="BC2045" s="19">
        <v>0</v>
      </c>
      <c r="BD2045" s="19">
        <v>70</v>
      </c>
      <c r="BE2045" s="19">
        <v>0</v>
      </c>
      <c r="BF2045" s="19">
        <v>46</v>
      </c>
      <c r="BG2045" s="19">
        <v>0</v>
      </c>
      <c r="BH2045" s="26"/>
      <c r="BI2045" s="22">
        <v>3.3000000000000002E-2</v>
      </c>
      <c r="BJ2045" s="22">
        <v>3.1E-2</v>
      </c>
      <c r="BK2045" s="22">
        <v>2E-3</v>
      </c>
      <c r="BL2045" s="22">
        <v>13.376999999999999</v>
      </c>
      <c r="BM2045" s="12">
        <v>2.4669208342677734E-3</v>
      </c>
      <c r="BN2045" s="12">
        <v>2.3174104806757872E-3</v>
      </c>
      <c r="BO2045" s="12">
        <v>1.4951035359198625E-4</v>
      </c>
      <c r="BP2045" s="16">
        <v>1.0000003529227652</v>
      </c>
      <c r="BQ2045" s="16">
        <v>0.99999997686044495</v>
      </c>
      <c r="BR2045" s="15">
        <v>2.317411298542702E-3</v>
      </c>
      <c r="BS2045" s="15">
        <v>1.4951035013238321E-4</v>
      </c>
      <c r="BT2045" s="15">
        <v>2.4669216486750854E-3</v>
      </c>
      <c r="BU2045" s="17">
        <v>1.32549882667873</v>
      </c>
      <c r="BV2045" s="15">
        <v>3.0717259571503837E-3</v>
      </c>
      <c r="BW2045" s="15">
        <v>1.9817579367680004E-4</v>
      </c>
      <c r="BX2045" s="15">
        <v>3.2699017508271838E-3</v>
      </c>
      <c r="BY2045" s="17">
        <v>3.3000010894326616E-2</v>
      </c>
      <c r="BZ2045" s="17">
        <v>3.1000010940605723E-2</v>
      </c>
      <c r="CA2045" s="17">
        <v>1.9999999537208902E-3</v>
      </c>
      <c r="CB2045" s="17">
        <v>10.09204967273975</v>
      </c>
    </row>
    <row r="2046" spans="1:80" x14ac:dyDescent="0.25">
      <c r="A2046" s="19">
        <v>10</v>
      </c>
      <c r="B2046" s="20" t="s">
        <v>79</v>
      </c>
      <c r="C2046" s="19" t="s">
        <v>80</v>
      </c>
      <c r="D2046" s="19" t="s">
        <v>81</v>
      </c>
      <c r="E2046" s="19" t="s">
        <v>78</v>
      </c>
      <c r="F2046" s="19" t="s">
        <v>259</v>
      </c>
      <c r="G2046" s="19" t="s">
        <v>62</v>
      </c>
      <c r="H2046" s="19" t="s">
        <v>63</v>
      </c>
      <c r="I2046" s="19" t="s">
        <v>64</v>
      </c>
      <c r="J2046" s="19" t="s">
        <v>260</v>
      </c>
      <c r="K2046" s="19" t="s">
        <v>261</v>
      </c>
      <c r="L2046" s="19" t="s">
        <v>262</v>
      </c>
      <c r="M2046" s="19" t="s">
        <v>263</v>
      </c>
      <c r="N2046" s="20" t="s">
        <v>264</v>
      </c>
      <c r="O2046" s="16">
        <v>1.0000003529227652</v>
      </c>
      <c r="P2046" s="16">
        <v>0.99999997686044495</v>
      </c>
      <c r="Q2046" s="20" t="s">
        <v>213</v>
      </c>
      <c r="R2046" s="20" t="s">
        <v>214</v>
      </c>
      <c r="S2046" s="20" t="s">
        <v>215</v>
      </c>
      <c r="T2046" s="20" t="s">
        <v>265</v>
      </c>
      <c r="U2046" s="19" t="s">
        <v>74</v>
      </c>
      <c r="V2046" s="19">
        <v>512.35490000000004</v>
      </c>
      <c r="W2046" s="19">
        <v>3.2786410000000002E-5</v>
      </c>
      <c r="X2046" s="19">
        <v>2768.88</v>
      </c>
      <c r="Y2046" s="19">
        <v>1772.5329999999999</v>
      </c>
      <c r="Z2046" s="19">
        <v>5.404223</v>
      </c>
      <c r="AA2046" s="19">
        <v>3.4595799999999999</v>
      </c>
      <c r="AB2046" s="19">
        <v>1.0547809999999999E-2</v>
      </c>
      <c r="AC2046" s="19">
        <v>6.7523130000000002E-3</v>
      </c>
      <c r="AD2046" s="19">
        <v>1.7718510000000001E-4</v>
      </c>
      <c r="AE2046" s="19">
        <v>1.134272E-4</v>
      </c>
      <c r="AF2046" s="19">
        <v>0.76655249999999997</v>
      </c>
      <c r="AG2046" s="19">
        <v>0.5326592</v>
      </c>
      <c r="AH2046" s="19">
        <v>2.3114540000000001E-4</v>
      </c>
      <c r="AI2046" s="19">
        <v>2.1294519999999999E-4</v>
      </c>
      <c r="AJ2046" s="19">
        <v>6.3301860000000004E-4</v>
      </c>
      <c r="AK2046" s="19">
        <v>3510.24</v>
      </c>
      <c r="AL2046" s="19">
        <v>2246.8629999999998</v>
      </c>
      <c r="AM2046" s="19">
        <v>6.8511889999999998</v>
      </c>
      <c r="AN2046" s="19">
        <v>4.385364</v>
      </c>
      <c r="AO2046" s="19">
        <v>1.337196E-2</v>
      </c>
      <c r="AP2046" s="19">
        <v>8.559232E-3</v>
      </c>
      <c r="AQ2046" s="19">
        <v>4.3369300000000001E-3</v>
      </c>
      <c r="AR2046" s="19">
        <v>2.776017E-3</v>
      </c>
      <c r="AS2046" s="19">
        <v>17.61984</v>
      </c>
      <c r="AT2046" s="19">
        <v>4.9623020000000002</v>
      </c>
      <c r="AU2046" s="19">
        <v>2.4613899999999998E-4</v>
      </c>
      <c r="AV2046" s="19">
        <v>5.5942120000000001E-4</v>
      </c>
      <c r="AW2046" s="21">
        <v>2.064205E-5</v>
      </c>
      <c r="AX2046" s="21">
        <v>5.0519309999999995E-4</v>
      </c>
      <c r="AY2046" s="21">
        <v>5.2583519999999996E-4</v>
      </c>
      <c r="AZ2046" s="19">
        <v>431</v>
      </c>
      <c r="BA2046" s="19">
        <v>0</v>
      </c>
      <c r="BB2046" s="19">
        <v>495</v>
      </c>
      <c r="BC2046" s="19">
        <v>0</v>
      </c>
      <c r="BD2046" s="19">
        <v>250</v>
      </c>
      <c r="BE2046" s="19">
        <v>0</v>
      </c>
      <c r="BF2046" s="19">
        <v>174</v>
      </c>
      <c r="BG2046" s="19">
        <v>0</v>
      </c>
      <c r="BH2046" s="26"/>
      <c r="BI2046" s="22">
        <v>3.5000000000000003E-2</v>
      </c>
      <c r="BJ2046" s="22">
        <v>3.5000000000000003E-2</v>
      </c>
      <c r="BK2046" s="22">
        <v>0</v>
      </c>
      <c r="BL2046" s="22">
        <v>18.029000000000003</v>
      </c>
      <c r="BM2046" s="12">
        <v>1.9413167674302511E-3</v>
      </c>
      <c r="BN2046" s="12">
        <v>1.9413167674302511E-3</v>
      </c>
      <c r="BO2046" s="12">
        <v>0</v>
      </c>
      <c r="BP2046" s="16">
        <v>1.0000003529227652</v>
      </c>
      <c r="BQ2046" s="16">
        <v>0.99999997686044495</v>
      </c>
      <c r="BR2046" s="15">
        <v>1.9413174525651329E-3</v>
      </c>
      <c r="BS2046" s="15">
        <v>0</v>
      </c>
      <c r="BT2046" s="15">
        <v>1.9413174525651329E-3</v>
      </c>
      <c r="BU2046" s="17">
        <v>1.362887148904804</v>
      </c>
      <c r="BV2046" s="15">
        <v>2.6457966080456309E-3</v>
      </c>
      <c r="BW2046" s="15">
        <v>0</v>
      </c>
      <c r="BX2046" s="15">
        <v>2.6457966080456309E-3</v>
      </c>
      <c r="BY2046" s="17">
        <v>3.5000012352296786E-2</v>
      </c>
      <c r="BZ2046" s="17">
        <v>3.5000012352296786E-2</v>
      </c>
      <c r="CA2046" s="17">
        <v>0</v>
      </c>
      <c r="CB2046" s="17">
        <v>13.228534742944669</v>
      </c>
    </row>
    <row r="2047" spans="1:80" x14ac:dyDescent="0.25">
      <c r="A2047" s="19">
        <v>13</v>
      </c>
      <c r="B2047" s="20" t="s">
        <v>85</v>
      </c>
      <c r="C2047" s="19" t="s">
        <v>86</v>
      </c>
      <c r="D2047" s="19" t="s">
        <v>77</v>
      </c>
      <c r="E2047" s="19" t="s">
        <v>78</v>
      </c>
      <c r="F2047" s="19" t="s">
        <v>259</v>
      </c>
      <c r="G2047" s="19" t="s">
        <v>62</v>
      </c>
      <c r="H2047" s="19" t="s">
        <v>63</v>
      </c>
      <c r="I2047" s="19" t="s">
        <v>64</v>
      </c>
      <c r="J2047" s="19" t="s">
        <v>260</v>
      </c>
      <c r="K2047" s="19" t="s">
        <v>261</v>
      </c>
      <c r="L2047" s="19" t="s">
        <v>262</v>
      </c>
      <c r="M2047" s="19" t="s">
        <v>263</v>
      </c>
      <c r="N2047" s="20" t="s">
        <v>264</v>
      </c>
      <c r="O2047" s="16">
        <v>1.0000003529227652</v>
      </c>
      <c r="P2047" s="16">
        <v>0.99999997686044495</v>
      </c>
      <c r="Q2047" s="20" t="s">
        <v>213</v>
      </c>
      <c r="R2047" s="20" t="s">
        <v>214</v>
      </c>
      <c r="S2047" s="20" t="s">
        <v>215</v>
      </c>
      <c r="T2047" s="20" t="s">
        <v>265</v>
      </c>
      <c r="U2047" s="19" t="s">
        <v>74</v>
      </c>
      <c r="V2047" s="19">
        <v>889.35440000000006</v>
      </c>
      <c r="W2047" s="19">
        <v>4.9046270000000003E-5</v>
      </c>
      <c r="X2047" s="19">
        <v>2768.88</v>
      </c>
      <c r="Y2047" s="19">
        <v>1772.5329999999999</v>
      </c>
      <c r="Z2047" s="19">
        <v>3.113359</v>
      </c>
      <c r="AA2047" s="19">
        <v>1.9930559999999999</v>
      </c>
      <c r="AB2047" s="19">
        <v>3.5006960000000002E-3</v>
      </c>
      <c r="AC2047" s="19">
        <v>2.2410139999999999E-3</v>
      </c>
      <c r="AD2047" s="19">
        <v>1.5269869999999999E-4</v>
      </c>
      <c r="AE2047" s="19">
        <v>9.7751940000000004E-5</v>
      </c>
      <c r="AF2047" s="19">
        <v>0.1830677</v>
      </c>
      <c r="AG2047" s="19">
        <v>0.1160629</v>
      </c>
      <c r="AH2047" s="19">
        <v>8.3411019999999995E-4</v>
      </c>
      <c r="AI2047" s="19">
        <v>8.4223239999999997E-4</v>
      </c>
      <c r="AJ2047" s="19">
        <v>2.981603E-4</v>
      </c>
      <c r="AK2047" s="19">
        <v>3510.24</v>
      </c>
      <c r="AL2047" s="19">
        <v>2246.8629999999998</v>
      </c>
      <c r="AM2047" s="19">
        <v>3.9469530000000002</v>
      </c>
      <c r="AN2047" s="19">
        <v>2.5263969999999998</v>
      </c>
      <c r="AO2047" s="19">
        <v>4.4379980000000003E-3</v>
      </c>
      <c r="AP2047" s="19">
        <v>2.8407089999999999E-3</v>
      </c>
      <c r="AQ2047" s="19">
        <v>1.176825E-3</v>
      </c>
      <c r="AR2047" s="19">
        <v>7.5327130000000001E-4</v>
      </c>
      <c r="AS2047" s="19">
        <v>0.61309119999999995</v>
      </c>
      <c r="AT2047" s="19">
        <v>0.18395030000000001</v>
      </c>
      <c r="AU2047" s="19">
        <v>1.9194940000000001E-3</v>
      </c>
      <c r="AV2047" s="19">
        <v>4.0949710000000002E-3</v>
      </c>
      <c r="AW2047" s="21">
        <v>3.2582539999999999E-4</v>
      </c>
      <c r="AX2047" s="21">
        <v>2.5107939999999998E-3</v>
      </c>
      <c r="AY2047" s="21">
        <v>2.8366189999999999E-3</v>
      </c>
      <c r="AZ2047" s="19">
        <v>52</v>
      </c>
      <c r="BA2047" s="19">
        <v>0</v>
      </c>
      <c r="BB2047" s="19">
        <v>61</v>
      </c>
      <c r="BC2047" s="19">
        <v>0</v>
      </c>
      <c r="BD2047" s="19">
        <v>57</v>
      </c>
      <c r="BE2047" s="19">
        <v>0</v>
      </c>
      <c r="BF2047" s="19">
        <v>37</v>
      </c>
      <c r="BG2047" s="19">
        <v>0</v>
      </c>
      <c r="BH2047" s="26"/>
      <c r="BI2047" s="22">
        <v>3.0000000000000001E-3</v>
      </c>
      <c r="BJ2047" s="22">
        <v>3.0000000000000001E-3</v>
      </c>
      <c r="BK2047" s="22">
        <v>0</v>
      </c>
      <c r="BL2047" s="22">
        <v>1.7199999999999993</v>
      </c>
      <c r="BM2047" s="12">
        <v>1.7441860465116288E-3</v>
      </c>
      <c r="BN2047" s="12">
        <v>1.7441860465116288E-3</v>
      </c>
      <c r="BO2047" s="12">
        <v>0</v>
      </c>
      <c r="BP2047" s="16">
        <v>1.0000003529227652</v>
      </c>
      <c r="BQ2047" s="16">
        <v>0.99999997686044495</v>
      </c>
      <c r="BR2047" s="15">
        <v>1.7441866620745913E-3</v>
      </c>
      <c r="BS2047" s="15">
        <v>0</v>
      </c>
      <c r="BT2047" s="15">
        <v>1.7441866620745913E-3</v>
      </c>
      <c r="BU2047" s="17">
        <v>1.2902934964430746</v>
      </c>
      <c r="BV2047" s="15">
        <v>2.2505127066575997E-3</v>
      </c>
      <c r="BW2047" s="15">
        <v>0</v>
      </c>
      <c r="BX2047" s="15">
        <v>2.2505127066575997E-3</v>
      </c>
      <c r="BY2047" s="17">
        <v>3.0000010587682958E-3</v>
      </c>
      <c r="BZ2047" s="17">
        <v>3.0000010587682958E-3</v>
      </c>
      <c r="CA2047" s="17">
        <v>0</v>
      </c>
      <c r="CB2047" s="17">
        <v>1.3330300468393337</v>
      </c>
    </row>
    <row r="2048" spans="1:80" x14ac:dyDescent="0.25">
      <c r="A2048" s="19">
        <v>16</v>
      </c>
      <c r="B2048" s="20" t="s">
        <v>87</v>
      </c>
      <c r="C2048" s="19" t="s">
        <v>88</v>
      </c>
      <c r="D2048" s="19" t="s">
        <v>89</v>
      </c>
      <c r="E2048" s="19" t="s">
        <v>78</v>
      </c>
      <c r="F2048" s="19" t="s">
        <v>259</v>
      </c>
      <c r="G2048" s="19" t="s">
        <v>62</v>
      </c>
      <c r="H2048" s="19" t="s">
        <v>63</v>
      </c>
      <c r="I2048" s="19" t="s">
        <v>64</v>
      </c>
      <c r="J2048" s="19" t="s">
        <v>260</v>
      </c>
      <c r="K2048" s="19" t="s">
        <v>261</v>
      </c>
      <c r="L2048" s="19" t="s">
        <v>262</v>
      </c>
      <c r="M2048" s="19" t="s">
        <v>263</v>
      </c>
      <c r="N2048" s="20" t="s">
        <v>264</v>
      </c>
      <c r="O2048" s="16">
        <v>1.0000003529227652</v>
      </c>
      <c r="P2048" s="16">
        <v>0.99999997686044495</v>
      </c>
      <c r="Q2048" s="20" t="s">
        <v>213</v>
      </c>
      <c r="R2048" s="20" t="s">
        <v>214</v>
      </c>
      <c r="S2048" s="20" t="s">
        <v>215</v>
      </c>
      <c r="T2048" s="20" t="s">
        <v>265</v>
      </c>
      <c r="U2048" s="19" t="s">
        <v>74</v>
      </c>
      <c r="V2048" s="19">
        <v>492.36309999999997</v>
      </c>
      <c r="W2048" s="19">
        <v>5.070157E-6</v>
      </c>
      <c r="X2048" s="19">
        <v>2768.88</v>
      </c>
      <c r="Y2048" s="19">
        <v>1772.5329999999999</v>
      </c>
      <c r="Z2048" s="19">
        <v>5.6236550000000003</v>
      </c>
      <c r="AA2048" s="19">
        <v>3.6000529999999999</v>
      </c>
      <c r="AB2048" s="19">
        <v>1.1421769999999999E-2</v>
      </c>
      <c r="AC2048" s="19">
        <v>7.3117850000000003E-3</v>
      </c>
      <c r="AD2048" s="19">
        <v>2.8512820000000001E-5</v>
      </c>
      <c r="AE2048" s="19">
        <v>1.8252830000000001E-5</v>
      </c>
      <c r="AF2048" s="19">
        <v>0.88529720000000001</v>
      </c>
      <c r="AG2048" s="19">
        <v>0.7266823</v>
      </c>
      <c r="AH2048" s="19">
        <v>3.2207060000000003E-5</v>
      </c>
      <c r="AI2048" s="19">
        <v>2.5118039999999998E-5</v>
      </c>
      <c r="AJ2048" s="19">
        <v>3.0007360000000003E-4</v>
      </c>
      <c r="AK2048" s="19">
        <v>3510.24</v>
      </c>
      <c r="AL2048" s="19">
        <v>2246.8629999999998</v>
      </c>
      <c r="AM2048" s="19">
        <v>7.1293740000000003</v>
      </c>
      <c r="AN2048" s="19">
        <v>4.5634259999999998</v>
      </c>
      <c r="AO2048" s="19">
        <v>1.447991E-2</v>
      </c>
      <c r="AP2048" s="19">
        <v>9.2684169999999993E-3</v>
      </c>
      <c r="AQ2048" s="19">
        <v>2.1393369999999998E-3</v>
      </c>
      <c r="AR2048" s="19">
        <v>1.3693640000000001E-3</v>
      </c>
      <c r="AS2048" s="19">
        <v>24.576609999999999</v>
      </c>
      <c r="AT2048" s="19">
        <v>4.955889</v>
      </c>
      <c r="AU2048" s="19">
        <v>8.7047690000000003E-5</v>
      </c>
      <c r="AV2048" s="19">
        <v>2.763105E-4</v>
      </c>
      <c r="AW2048" s="21">
        <v>3.212073E-6</v>
      </c>
      <c r="AX2048" s="21">
        <v>2.4097610000000001E-4</v>
      </c>
      <c r="AY2048" s="21">
        <v>2.4418820000000001E-4</v>
      </c>
      <c r="AZ2048" s="19">
        <v>1070</v>
      </c>
      <c r="BA2048" s="19">
        <v>0</v>
      </c>
      <c r="BB2048" s="19">
        <v>1196</v>
      </c>
      <c r="BC2048" s="19">
        <v>0</v>
      </c>
      <c r="BD2048" s="19">
        <v>371</v>
      </c>
      <c r="BE2048" s="19">
        <v>0</v>
      </c>
      <c r="BF2048" s="19">
        <v>283</v>
      </c>
      <c r="BG2048" s="19">
        <v>0</v>
      </c>
      <c r="BH2048" s="26"/>
      <c r="BI2048" s="22">
        <v>0.03</v>
      </c>
      <c r="BJ2048" s="22">
        <v>0.03</v>
      </c>
      <c r="BK2048" s="22">
        <v>0</v>
      </c>
      <c r="BL2048" s="22">
        <v>19.397999999999996</v>
      </c>
      <c r="BM2048" s="12">
        <v>1.5465511908444173E-3</v>
      </c>
      <c r="BN2048" s="12">
        <v>1.5465511908444173E-3</v>
      </c>
      <c r="BO2048" s="12">
        <v>0</v>
      </c>
      <c r="BP2048" s="16">
        <v>1.0000003529227652</v>
      </c>
      <c r="BQ2048" s="16">
        <v>0.99999997686044495</v>
      </c>
      <c r="BR2048" s="15">
        <v>1.54655173665754E-3</v>
      </c>
      <c r="BS2048" s="15">
        <v>0</v>
      </c>
      <c r="BT2048" s="15">
        <v>1.54655173665754E-3</v>
      </c>
      <c r="BU2048" s="17">
        <v>1.3939162128699798</v>
      </c>
      <c r="BV2048" s="15">
        <v>2.1557635397691684E-3</v>
      </c>
      <c r="BW2048" s="15">
        <v>0</v>
      </c>
      <c r="BX2048" s="15">
        <v>2.1557635397691684E-3</v>
      </c>
      <c r="BY2048" s="17">
        <v>3.0000010587682955E-2</v>
      </c>
      <c r="BZ2048" s="17">
        <v>3.0000010587682955E-2</v>
      </c>
      <c r="CA2048" s="17">
        <v>0</v>
      </c>
      <c r="CB2048" s="17">
        <v>13.916187946519983</v>
      </c>
    </row>
    <row r="2049" spans="1:80" x14ac:dyDescent="0.25">
      <c r="A2049" s="19">
        <v>17</v>
      </c>
      <c r="B2049" s="20" t="s">
        <v>90</v>
      </c>
      <c r="C2049" s="19" t="s">
        <v>91</v>
      </c>
      <c r="D2049" s="19" t="s">
        <v>89</v>
      </c>
      <c r="E2049" s="19" t="s">
        <v>78</v>
      </c>
      <c r="F2049" s="19" t="s">
        <v>259</v>
      </c>
      <c r="G2049" s="19" t="s">
        <v>62</v>
      </c>
      <c r="H2049" s="19" t="s">
        <v>63</v>
      </c>
      <c r="I2049" s="19" t="s">
        <v>64</v>
      </c>
      <c r="J2049" s="19" t="s">
        <v>260</v>
      </c>
      <c r="K2049" s="19" t="s">
        <v>261</v>
      </c>
      <c r="L2049" s="19" t="s">
        <v>262</v>
      </c>
      <c r="M2049" s="19" t="s">
        <v>263</v>
      </c>
      <c r="N2049" s="20" t="s">
        <v>264</v>
      </c>
      <c r="O2049" s="16">
        <v>1.0000003529227652</v>
      </c>
      <c r="P2049" s="16">
        <v>0.99999997686044495</v>
      </c>
      <c r="Q2049" s="20" t="s">
        <v>213</v>
      </c>
      <c r="R2049" s="20" t="s">
        <v>214</v>
      </c>
      <c r="S2049" s="20" t="s">
        <v>215</v>
      </c>
      <c r="T2049" s="20" t="s">
        <v>265</v>
      </c>
      <c r="U2049" s="19" t="s">
        <v>74</v>
      </c>
      <c r="V2049" s="19">
        <v>483.00069999999999</v>
      </c>
      <c r="W2049" s="19">
        <v>1.044916E-5</v>
      </c>
      <c r="X2049" s="19">
        <v>2768.88</v>
      </c>
      <c r="Y2049" s="19">
        <v>1772.5329999999999</v>
      </c>
      <c r="Z2049" s="19">
        <v>5.7326629999999996</v>
      </c>
      <c r="AA2049" s="19">
        <v>3.669835</v>
      </c>
      <c r="AB2049" s="19">
        <v>1.186885E-2</v>
      </c>
      <c r="AC2049" s="19">
        <v>7.5979910000000001E-3</v>
      </c>
      <c r="AD2049" s="19">
        <v>5.9901500000000002E-5</v>
      </c>
      <c r="AE2049" s="19">
        <v>3.8346690000000003E-5</v>
      </c>
      <c r="AF2049" s="19">
        <v>0.65190859999999995</v>
      </c>
      <c r="AG2049" s="19">
        <v>0.44874269999999999</v>
      </c>
      <c r="AH2049" s="19">
        <v>9.1886360000000006E-5</v>
      </c>
      <c r="AI2049" s="19">
        <v>8.5453619999999999E-5</v>
      </c>
      <c r="AJ2049" s="19">
        <v>7.2626039999999998E-4</v>
      </c>
      <c r="AK2049" s="19">
        <v>3510.24</v>
      </c>
      <c r="AL2049" s="19">
        <v>2246.8629999999998</v>
      </c>
      <c r="AM2049" s="19">
        <v>7.2675669999999997</v>
      </c>
      <c r="AN2049" s="19">
        <v>4.6518819999999996</v>
      </c>
      <c r="AO2049" s="19">
        <v>1.50467E-2</v>
      </c>
      <c r="AP2049" s="19">
        <v>9.6312120000000001E-3</v>
      </c>
      <c r="AQ2049" s="19">
        <v>5.2781460000000001E-3</v>
      </c>
      <c r="AR2049" s="19">
        <v>3.3784779999999999E-3</v>
      </c>
      <c r="AS2049" s="19">
        <v>21.81718</v>
      </c>
      <c r="AT2049" s="19">
        <v>4.550872</v>
      </c>
      <c r="AU2049" s="19">
        <v>2.4192619999999999E-4</v>
      </c>
      <c r="AV2049" s="19">
        <v>7.4238030000000005E-4</v>
      </c>
      <c r="AW2049" s="21">
        <v>7.6699280000000008E-6</v>
      </c>
      <c r="AX2049" s="21">
        <v>6.7574759999999997E-4</v>
      </c>
      <c r="AY2049" s="21">
        <v>6.8341750000000003E-4</v>
      </c>
      <c r="AZ2049" s="19">
        <v>735</v>
      </c>
      <c r="BA2049" s="19">
        <v>0</v>
      </c>
      <c r="BB2049" s="19">
        <v>800</v>
      </c>
      <c r="BC2049" s="19">
        <v>0</v>
      </c>
      <c r="BD2049" s="19">
        <v>235</v>
      </c>
      <c r="BE2049" s="19">
        <v>0</v>
      </c>
      <c r="BF2049" s="19">
        <v>163</v>
      </c>
      <c r="BG2049" s="19">
        <v>0</v>
      </c>
      <c r="BH2049" s="26"/>
      <c r="BI2049" s="22">
        <v>3.2000000000000001E-2</v>
      </c>
      <c r="BJ2049" s="22">
        <v>3.2000000000000001E-2</v>
      </c>
      <c r="BK2049" s="22">
        <v>0</v>
      </c>
      <c r="BL2049" s="22">
        <v>19.184000000000001</v>
      </c>
      <c r="BM2049" s="12">
        <v>1.6680567139282735E-3</v>
      </c>
      <c r="BN2049" s="12">
        <v>1.6680567139282735E-3</v>
      </c>
      <c r="BO2049" s="12">
        <v>0</v>
      </c>
      <c r="BP2049" s="16">
        <v>1.0000003529227652</v>
      </c>
      <c r="BQ2049" s="16">
        <v>0.99999997686044495</v>
      </c>
      <c r="BR2049" s="15">
        <v>1.6680573026234616E-3</v>
      </c>
      <c r="BS2049" s="15">
        <v>0</v>
      </c>
      <c r="BT2049" s="15">
        <v>1.6680573026234616E-3</v>
      </c>
      <c r="BU2049" s="17">
        <v>1.4008637500141801</v>
      </c>
      <c r="BV2049" s="15">
        <v>2.3367210081916404E-3</v>
      </c>
      <c r="BW2049" s="15">
        <v>0</v>
      </c>
      <c r="BX2049" s="15">
        <v>2.3367210081916404E-3</v>
      </c>
      <c r="BY2049" s="17">
        <v>3.2000011293528488E-2</v>
      </c>
      <c r="BZ2049" s="17">
        <v>3.2000011293528488E-2</v>
      </c>
      <c r="CA2049" s="17">
        <v>0</v>
      </c>
      <c r="CB2049" s="17">
        <v>13.694408181956177</v>
      </c>
    </row>
    <row r="2050" spans="1:80" x14ac:dyDescent="0.25">
      <c r="A2050" s="19">
        <v>19</v>
      </c>
      <c r="B2050" s="20" t="s">
        <v>92</v>
      </c>
      <c r="C2050" s="19" t="s">
        <v>93</v>
      </c>
      <c r="D2050" s="19" t="s">
        <v>94</v>
      </c>
      <c r="E2050" s="19" t="s">
        <v>60</v>
      </c>
      <c r="F2050" s="19" t="s">
        <v>259</v>
      </c>
      <c r="G2050" s="19" t="s">
        <v>62</v>
      </c>
      <c r="H2050" s="19" t="s">
        <v>63</v>
      </c>
      <c r="I2050" s="19" t="s">
        <v>64</v>
      </c>
      <c r="J2050" s="19" t="s">
        <v>260</v>
      </c>
      <c r="K2050" s="19" t="s">
        <v>261</v>
      </c>
      <c r="L2050" s="19" t="s">
        <v>262</v>
      </c>
      <c r="M2050" s="19" t="s">
        <v>263</v>
      </c>
      <c r="N2050" s="20" t="s">
        <v>264</v>
      </c>
      <c r="O2050" s="16">
        <v>1.0000003529227652</v>
      </c>
      <c r="P2050" s="16">
        <v>0.99999997686044495</v>
      </c>
      <c r="Q2050" s="20" t="s">
        <v>213</v>
      </c>
      <c r="R2050" s="20" t="s">
        <v>214</v>
      </c>
      <c r="S2050" s="20" t="s">
        <v>215</v>
      </c>
      <c r="T2050" s="20" t="s">
        <v>265</v>
      </c>
      <c r="U2050" s="19" t="s">
        <v>74</v>
      </c>
      <c r="V2050" s="19">
        <v>1289.76</v>
      </c>
      <c r="W2050" s="19">
        <v>6.7764199999999997E-6</v>
      </c>
      <c r="X2050" s="19">
        <v>2768.88</v>
      </c>
      <c r="Y2050" s="19">
        <v>1772.5329999999999</v>
      </c>
      <c r="Z2050" s="19">
        <v>2.1468180000000001</v>
      </c>
      <c r="AA2050" s="19">
        <v>1.374312</v>
      </c>
      <c r="AB2050" s="19">
        <v>1.664509E-3</v>
      </c>
      <c r="AC2050" s="19">
        <v>1.0655560000000001E-3</v>
      </c>
      <c r="AD2050" s="19">
        <v>1.4547740000000001E-5</v>
      </c>
      <c r="AE2050" s="19">
        <v>9.3129160000000007E-6</v>
      </c>
      <c r="AF2050" s="19">
        <v>2.5291090000000001</v>
      </c>
      <c r="AG2050" s="19">
        <v>1.7587930000000001</v>
      </c>
      <c r="AH2050" s="19">
        <v>5.7521210000000003E-6</v>
      </c>
      <c r="AI2050" s="19">
        <v>5.2950600000000001E-6</v>
      </c>
      <c r="AJ2050" s="19">
        <v>2.3456129999999999E-4</v>
      </c>
      <c r="AK2050" s="19">
        <v>3510.24</v>
      </c>
      <c r="AL2050" s="19">
        <v>2246.8629999999998</v>
      </c>
      <c r="AM2050" s="19">
        <v>2.721622</v>
      </c>
      <c r="AN2050" s="19">
        <v>1.742078</v>
      </c>
      <c r="AO2050" s="19">
        <v>2.110177E-3</v>
      </c>
      <c r="AP2050" s="19">
        <v>1.3506989999999999E-3</v>
      </c>
      <c r="AQ2050" s="19">
        <v>6.3838740000000005E-4</v>
      </c>
      <c r="AR2050" s="19">
        <v>4.0862409999999999E-4</v>
      </c>
      <c r="AS2050" s="19">
        <v>7.7436499999999997</v>
      </c>
      <c r="AT2050" s="19">
        <v>4.4888870000000001</v>
      </c>
      <c r="AU2050" s="19">
        <v>8.2440109999999998E-5</v>
      </c>
      <c r="AV2050" s="19">
        <v>9.1030159999999999E-5</v>
      </c>
      <c r="AW2050" s="19">
        <v>1.4906200000000001E-6</v>
      </c>
      <c r="AX2050" s="19">
        <v>6.5404139999999995E-5</v>
      </c>
      <c r="AY2050" s="19">
        <v>6.6894749999999998E-5</v>
      </c>
      <c r="AZ2050" s="19">
        <v>3485</v>
      </c>
      <c r="BA2050" s="19">
        <v>0</v>
      </c>
      <c r="BB2050" s="19">
        <v>4167</v>
      </c>
      <c r="BC2050" s="19">
        <v>0</v>
      </c>
      <c r="BD2050" s="19">
        <v>399</v>
      </c>
      <c r="BE2050" s="19">
        <v>0</v>
      </c>
      <c r="BF2050" s="19">
        <v>337</v>
      </c>
      <c r="BG2050" s="19">
        <v>0</v>
      </c>
      <c r="BH2050" s="26"/>
      <c r="BI2050" s="22">
        <v>1E-3</v>
      </c>
      <c r="BJ2050" s="22">
        <v>1E-3</v>
      </c>
      <c r="BK2050" s="22">
        <v>0</v>
      </c>
      <c r="BL2050" s="22">
        <v>26.840000000000003</v>
      </c>
      <c r="BM2050" s="12">
        <v>3.7257824143070038E-5</v>
      </c>
      <c r="BN2050" s="12">
        <v>3.7257824143070038E-5</v>
      </c>
      <c r="BO2050" s="12">
        <v>0</v>
      </c>
      <c r="BP2050" s="16">
        <v>1.0000003529227652</v>
      </c>
      <c r="BQ2050" s="16">
        <v>0.99999997686044495</v>
      </c>
      <c r="BR2050" s="15">
        <v>3.725783729220436E-5</v>
      </c>
      <c r="BS2050" s="15">
        <v>0</v>
      </c>
      <c r="BT2050" s="15">
        <v>3.725783729220436E-5</v>
      </c>
      <c r="BU2050" s="17">
        <v>1.4501819930425399</v>
      </c>
      <c r="BV2050" s="15">
        <v>5.4030644740863586E-5</v>
      </c>
      <c r="BW2050" s="15">
        <v>0</v>
      </c>
      <c r="BX2050" s="15">
        <v>5.4030644740863586E-5</v>
      </c>
      <c r="BY2050" s="17">
        <v>1.0000003529227653E-3</v>
      </c>
      <c r="BZ2050" s="17">
        <v>1.0000003529227653E-3</v>
      </c>
      <c r="CA2050" s="17">
        <v>0</v>
      </c>
      <c r="CB2050" s="17">
        <v>18.508021840547482</v>
      </c>
    </row>
    <row r="2051" spans="1:80" x14ac:dyDescent="0.25">
      <c r="A2051" s="19">
        <v>21</v>
      </c>
      <c r="B2051" s="20" t="s">
        <v>95</v>
      </c>
      <c r="C2051" s="19" t="s">
        <v>96</v>
      </c>
      <c r="D2051" s="19" t="s">
        <v>97</v>
      </c>
      <c r="E2051" s="19" t="s">
        <v>78</v>
      </c>
      <c r="F2051" s="19" t="s">
        <v>259</v>
      </c>
      <c r="G2051" s="19" t="s">
        <v>62</v>
      </c>
      <c r="H2051" s="19" t="s">
        <v>63</v>
      </c>
      <c r="I2051" s="19" t="s">
        <v>64</v>
      </c>
      <c r="J2051" s="19" t="s">
        <v>260</v>
      </c>
      <c r="K2051" s="19" t="s">
        <v>261</v>
      </c>
      <c r="L2051" s="19" t="s">
        <v>262</v>
      </c>
      <c r="M2051" s="19" t="s">
        <v>263</v>
      </c>
      <c r="N2051" s="20" t="s">
        <v>264</v>
      </c>
      <c r="O2051" s="16">
        <v>1.0000003529227652</v>
      </c>
      <c r="P2051" s="16">
        <v>0.99999997686044495</v>
      </c>
      <c r="Q2051" s="20" t="s">
        <v>213</v>
      </c>
      <c r="R2051" s="20" t="s">
        <v>214</v>
      </c>
      <c r="S2051" s="20" t="s">
        <v>215</v>
      </c>
      <c r="T2051" s="20" t="s">
        <v>265</v>
      </c>
      <c r="U2051" s="19" t="s">
        <v>74</v>
      </c>
      <c r="V2051" s="19">
        <v>476.82499999999999</v>
      </c>
      <c r="W2051" s="19">
        <v>1.3089869999999999E-5</v>
      </c>
      <c r="X2051" s="19">
        <v>2768.88</v>
      </c>
      <c r="Y2051" s="19">
        <v>1772.5329999999999</v>
      </c>
      <c r="Z2051" s="19">
        <v>5.8069110000000004</v>
      </c>
      <c r="AA2051" s="19">
        <v>3.7173660000000002</v>
      </c>
      <c r="AB2051" s="19">
        <v>1.217828E-2</v>
      </c>
      <c r="AC2051" s="19">
        <v>7.7960800000000004E-3</v>
      </c>
      <c r="AD2051" s="19">
        <v>7.6011719999999997E-5</v>
      </c>
      <c r="AE2051" s="19">
        <v>4.8659840000000001E-5</v>
      </c>
      <c r="AF2051" s="19">
        <v>1.774222</v>
      </c>
      <c r="AG2051" s="19">
        <v>1.0570790000000001</v>
      </c>
      <c r="AH2051" s="19">
        <v>4.2842290000000001E-5</v>
      </c>
      <c r="AI2051" s="19">
        <v>4.6032370000000001E-5</v>
      </c>
      <c r="AJ2051" s="19">
        <v>4.665378E-4</v>
      </c>
      <c r="AK2051" s="19">
        <v>3510.24</v>
      </c>
      <c r="AL2051" s="19">
        <v>2246.8629999999998</v>
      </c>
      <c r="AM2051" s="19">
        <v>7.3616950000000001</v>
      </c>
      <c r="AN2051" s="19">
        <v>4.7121320000000004</v>
      </c>
      <c r="AO2051" s="19">
        <v>1.543899E-2</v>
      </c>
      <c r="AP2051" s="19">
        <v>9.8823090000000006E-3</v>
      </c>
      <c r="AQ2051" s="19">
        <v>3.4345090000000001E-3</v>
      </c>
      <c r="AR2051" s="19">
        <v>2.1983879999999999E-3</v>
      </c>
      <c r="AS2051" s="19">
        <v>24.976800000000001</v>
      </c>
      <c r="AT2051" s="19">
        <v>7.267811</v>
      </c>
      <c r="AU2051" s="19">
        <v>1.37508E-4</v>
      </c>
      <c r="AV2051" s="19">
        <v>3.0248280000000002E-4</v>
      </c>
      <c r="AW2051" s="21">
        <v>5.8451040000000003E-6</v>
      </c>
      <c r="AX2051" s="21">
        <v>2.6407410000000003E-4</v>
      </c>
      <c r="AY2051" s="21">
        <v>2.6991919999999999E-4</v>
      </c>
      <c r="AZ2051" s="19">
        <v>840</v>
      </c>
      <c r="BA2051" s="19">
        <v>0</v>
      </c>
      <c r="BB2051" s="19">
        <v>935</v>
      </c>
      <c r="BC2051" s="19">
        <v>0</v>
      </c>
      <c r="BD2051" s="19">
        <v>310</v>
      </c>
      <c r="BE2051" s="19">
        <v>0</v>
      </c>
      <c r="BF2051" s="19">
        <v>217</v>
      </c>
      <c r="BG2051" s="19">
        <v>0</v>
      </c>
      <c r="BH2051" s="26"/>
      <c r="BI2051" s="22">
        <v>5.0000000000000001E-3</v>
      </c>
      <c r="BJ2051" s="22">
        <v>5.0000000000000001E-3</v>
      </c>
      <c r="BK2051" s="22">
        <v>0</v>
      </c>
      <c r="BL2051" s="22">
        <v>20.392000000000003</v>
      </c>
      <c r="BM2051" s="12">
        <v>2.4519419380149076E-4</v>
      </c>
      <c r="BN2051" s="12">
        <v>2.4519419380149076E-4</v>
      </c>
      <c r="BO2051" s="12">
        <v>0</v>
      </c>
      <c r="BP2051" s="16">
        <v>1.0000003529227652</v>
      </c>
      <c r="BQ2051" s="16">
        <v>0.99999997686044495</v>
      </c>
      <c r="BR2051" s="15">
        <v>2.4519428033610368E-4</v>
      </c>
      <c r="BS2051" s="15">
        <v>0</v>
      </c>
      <c r="BT2051" s="15">
        <v>2.4519428033610368E-4</v>
      </c>
      <c r="BU2051" s="17">
        <v>1.415728132612768</v>
      </c>
      <c r="BV2051" s="15">
        <v>3.4712844062756361E-4</v>
      </c>
      <c r="BW2051" s="15">
        <v>0</v>
      </c>
      <c r="BX2051" s="15">
        <v>3.4712844062756361E-4</v>
      </c>
      <c r="BY2051" s="17">
        <v>5.0000017646138267E-3</v>
      </c>
      <c r="BZ2051" s="17">
        <v>5.0000017646138267E-3</v>
      </c>
      <c r="CA2051" s="17">
        <v>0</v>
      </c>
      <c r="CB2051" s="17">
        <v>14.403895444505977</v>
      </c>
    </row>
    <row r="2052" spans="1:80" x14ac:dyDescent="0.25">
      <c r="A2052" s="19">
        <v>22</v>
      </c>
      <c r="B2052" s="20" t="s">
        <v>98</v>
      </c>
      <c r="C2052" s="19" t="s">
        <v>99</v>
      </c>
      <c r="D2052" s="19" t="s">
        <v>100</v>
      </c>
      <c r="E2052" s="19" t="s">
        <v>78</v>
      </c>
      <c r="F2052" s="19" t="s">
        <v>259</v>
      </c>
      <c r="G2052" s="19" t="s">
        <v>62</v>
      </c>
      <c r="H2052" s="19" t="s">
        <v>63</v>
      </c>
      <c r="I2052" s="19" t="s">
        <v>64</v>
      </c>
      <c r="J2052" s="19" t="s">
        <v>260</v>
      </c>
      <c r="K2052" s="19" t="s">
        <v>261</v>
      </c>
      <c r="L2052" s="19" t="s">
        <v>262</v>
      </c>
      <c r="M2052" s="19" t="s">
        <v>263</v>
      </c>
      <c r="N2052" s="20" t="s">
        <v>264</v>
      </c>
      <c r="O2052" s="16">
        <v>1.0000003529227652</v>
      </c>
      <c r="P2052" s="16">
        <v>0.99999997686044495</v>
      </c>
      <c r="Q2052" s="20" t="s">
        <v>213</v>
      </c>
      <c r="R2052" s="20" t="s">
        <v>214</v>
      </c>
      <c r="S2052" s="20" t="s">
        <v>215</v>
      </c>
      <c r="T2052" s="20" t="s">
        <v>265</v>
      </c>
      <c r="U2052" s="19" t="s">
        <v>74</v>
      </c>
      <c r="V2052" s="19">
        <v>376.24610000000001</v>
      </c>
      <c r="W2052" s="19">
        <v>8.0550869999999996E-6</v>
      </c>
      <c r="X2052" s="19">
        <v>2768.88</v>
      </c>
      <c r="Y2052" s="19">
        <v>1772.5329999999999</v>
      </c>
      <c r="Z2052" s="19">
        <v>7.3592269999999997</v>
      </c>
      <c r="AA2052" s="19">
        <v>4.7111000000000001</v>
      </c>
      <c r="AB2052" s="19">
        <v>1.9559610000000002E-2</v>
      </c>
      <c r="AC2052" s="19">
        <v>1.2521330000000001E-2</v>
      </c>
      <c r="AD2052" s="19">
        <v>5.9279210000000001E-5</v>
      </c>
      <c r="AE2052" s="19">
        <v>3.7948319999999999E-5</v>
      </c>
      <c r="AF2052" s="19">
        <v>0.30437049999999999</v>
      </c>
      <c r="AG2052" s="19">
        <v>0.2306242</v>
      </c>
      <c r="AH2052" s="19">
        <v>1.9476000000000001E-4</v>
      </c>
      <c r="AI2052" s="19">
        <v>1.6454619999999999E-4</v>
      </c>
      <c r="AJ2052" s="19">
        <v>6.3735669999999997E-4</v>
      </c>
      <c r="AK2052" s="19">
        <v>3510.24</v>
      </c>
      <c r="AL2052" s="19">
        <v>2246.8629999999998</v>
      </c>
      <c r="AM2052" s="19">
        <v>9.3296390000000002</v>
      </c>
      <c r="AN2052" s="19">
        <v>5.9717900000000004</v>
      </c>
      <c r="AO2052" s="19">
        <v>2.4796639999999998E-2</v>
      </c>
      <c r="AP2052" s="19">
        <v>1.5872029999999999E-2</v>
      </c>
      <c r="AQ2052" s="19">
        <v>5.946308E-3</v>
      </c>
      <c r="AR2052" s="19">
        <v>3.8061599999999998E-3</v>
      </c>
      <c r="AS2052" s="19">
        <v>18.446940000000001</v>
      </c>
      <c r="AT2052" s="19">
        <v>5.037312</v>
      </c>
      <c r="AU2052" s="19">
        <v>3.223465E-4</v>
      </c>
      <c r="AV2052" s="19">
        <v>7.555935E-4</v>
      </c>
      <c r="AW2052" s="21">
        <v>7.2036419999999998E-6</v>
      </c>
      <c r="AX2052" s="21">
        <v>7.2251450000000001E-4</v>
      </c>
      <c r="AY2052" s="21">
        <v>7.2971820000000004E-4</v>
      </c>
      <c r="AZ2052" s="19">
        <v>441</v>
      </c>
      <c r="BA2052" s="19">
        <v>0</v>
      </c>
      <c r="BB2052" s="19">
        <v>509</v>
      </c>
      <c r="BC2052" s="19">
        <v>0</v>
      </c>
      <c r="BD2052" s="19">
        <v>204</v>
      </c>
      <c r="BE2052" s="19">
        <v>0</v>
      </c>
      <c r="BF2052" s="19">
        <v>136</v>
      </c>
      <c r="BG2052" s="19">
        <v>0</v>
      </c>
      <c r="BH2052" s="26"/>
      <c r="BI2052" s="22">
        <v>2.5000000000000001E-2</v>
      </c>
      <c r="BJ2052" s="22">
        <v>2.5000000000000001E-2</v>
      </c>
      <c r="BK2052" s="22">
        <v>0</v>
      </c>
      <c r="BL2052" s="22">
        <v>18.181000000000001</v>
      </c>
      <c r="BM2052" s="12">
        <v>1.3750618777845004E-3</v>
      </c>
      <c r="BN2052" s="12">
        <v>1.3750618777845004E-3</v>
      </c>
      <c r="BO2052" s="12">
        <v>0</v>
      </c>
      <c r="BP2052" s="16">
        <v>1.0000003529227652</v>
      </c>
      <c r="BQ2052" s="16">
        <v>0.99999997686044495</v>
      </c>
      <c r="BR2052" s="15">
        <v>1.3750623630751407E-3</v>
      </c>
      <c r="BS2052" s="15">
        <v>0</v>
      </c>
      <c r="BT2052" s="15">
        <v>1.3750623630751407E-3</v>
      </c>
      <c r="BU2052" s="17">
        <v>1.4111614521631999</v>
      </c>
      <c r="BV2052" s="15">
        <v>1.9404350010920769E-3</v>
      </c>
      <c r="BW2052" s="15">
        <v>0</v>
      </c>
      <c r="BX2052" s="15">
        <v>1.9404350010920769E-3</v>
      </c>
      <c r="BY2052" s="17">
        <v>2.5000008823069131E-2</v>
      </c>
      <c r="BZ2052" s="17">
        <v>2.5000008823069131E-2</v>
      </c>
      <c r="CA2052" s="17">
        <v>0</v>
      </c>
      <c r="CB2052" s="17">
        <v>12.88371360493865</v>
      </c>
    </row>
    <row r="2053" spans="1:80" x14ac:dyDescent="0.25">
      <c r="A2053" s="19">
        <v>24</v>
      </c>
      <c r="B2053" s="20" t="s">
        <v>101</v>
      </c>
      <c r="C2053" s="19" t="s">
        <v>175</v>
      </c>
      <c r="D2053" s="19" t="s">
        <v>102</v>
      </c>
      <c r="E2053" s="19" t="s">
        <v>60</v>
      </c>
      <c r="F2053" s="19" t="s">
        <v>259</v>
      </c>
      <c r="G2053" s="19" t="s">
        <v>62</v>
      </c>
      <c r="H2053" s="19" t="s">
        <v>63</v>
      </c>
      <c r="I2053" s="19" t="s">
        <v>64</v>
      </c>
      <c r="J2053" s="19" t="s">
        <v>260</v>
      </c>
      <c r="K2053" s="19" t="s">
        <v>261</v>
      </c>
      <c r="L2053" s="19" t="s">
        <v>262</v>
      </c>
      <c r="M2053" s="19" t="s">
        <v>263</v>
      </c>
      <c r="N2053" s="20" t="s">
        <v>264</v>
      </c>
      <c r="O2053" s="16">
        <v>1.0000003529227652</v>
      </c>
      <c r="P2053" s="16">
        <v>0.99999997686044495</v>
      </c>
      <c r="Q2053" s="20" t="s">
        <v>213</v>
      </c>
      <c r="R2053" s="20" t="s">
        <v>214</v>
      </c>
      <c r="S2053" s="20" t="s">
        <v>215</v>
      </c>
      <c r="T2053" s="20" t="s">
        <v>265</v>
      </c>
      <c r="U2053" s="19" t="s">
        <v>74</v>
      </c>
      <c r="V2053" s="19">
        <v>1207.7909999999999</v>
      </c>
      <c r="W2053" s="19">
        <v>2.2435399999999999E-5</v>
      </c>
      <c r="X2053" s="19">
        <v>2768.88</v>
      </c>
      <c r="Y2053" s="19">
        <v>1772.5329999999999</v>
      </c>
      <c r="Z2053" s="19">
        <v>2.292516</v>
      </c>
      <c r="AA2053" s="19">
        <v>1.4675830000000001</v>
      </c>
      <c r="AB2053" s="19">
        <v>1.898107E-3</v>
      </c>
      <c r="AC2053" s="19">
        <v>1.2150970000000001E-3</v>
      </c>
      <c r="AD2053" s="19">
        <v>5.1433510000000002E-5</v>
      </c>
      <c r="AE2053" s="19">
        <v>3.2925800000000002E-5</v>
      </c>
      <c r="AF2053" s="19">
        <v>0.74870530000000002</v>
      </c>
      <c r="AG2053" s="19">
        <v>0.59879450000000001</v>
      </c>
      <c r="AH2053" s="19">
        <v>6.8696609999999996E-5</v>
      </c>
      <c r="AI2053" s="19">
        <v>5.4986810000000001E-5</v>
      </c>
      <c r="AJ2053" s="19">
        <v>2.79862E-5</v>
      </c>
      <c r="AK2053" s="19">
        <v>3510.24</v>
      </c>
      <c r="AL2053" s="19">
        <v>2246.8629999999998</v>
      </c>
      <c r="AM2053" s="19">
        <v>2.9063310000000002</v>
      </c>
      <c r="AN2053" s="19">
        <v>1.8603069999999999</v>
      </c>
      <c r="AO2053" s="19">
        <v>2.40632E-3</v>
      </c>
      <c r="AP2053" s="19">
        <v>1.540256E-3</v>
      </c>
      <c r="AQ2053" s="19">
        <v>8.1337169999999996E-5</v>
      </c>
      <c r="AR2053" s="19">
        <v>5.2062940000000002E-5</v>
      </c>
      <c r="AS2053" s="19">
        <v>3.4503900000000001</v>
      </c>
      <c r="AT2053" s="19">
        <v>1.2985089999999999</v>
      </c>
      <c r="AU2053" s="19">
        <v>2.3573320000000002E-5</v>
      </c>
      <c r="AV2053" s="19">
        <v>4.00944E-5</v>
      </c>
      <c r="AW2053" s="19">
        <v>1.7354E-5</v>
      </c>
      <c r="AX2053" s="19">
        <v>2.7440489999999999E-5</v>
      </c>
      <c r="AY2053" s="19">
        <v>4.4794489999999999E-5</v>
      </c>
      <c r="AZ2053" s="19">
        <v>1094</v>
      </c>
      <c r="BA2053" s="19">
        <v>0</v>
      </c>
      <c r="BB2053" s="19">
        <v>1222</v>
      </c>
      <c r="BC2053" s="19">
        <v>0</v>
      </c>
      <c r="BD2053" s="19">
        <v>901</v>
      </c>
      <c r="BE2053" s="19">
        <v>0</v>
      </c>
      <c r="BF2053" s="19">
        <v>764</v>
      </c>
      <c r="BG2053" s="19">
        <v>0</v>
      </c>
      <c r="BH2053" s="26"/>
      <c r="BI2053" s="22">
        <v>5.0000000000000001E-3</v>
      </c>
      <c r="BJ2053" s="22">
        <v>5.0000000000000001E-3</v>
      </c>
      <c r="BK2053" s="22">
        <v>0</v>
      </c>
      <c r="BL2053" s="22">
        <v>13.651999999999996</v>
      </c>
      <c r="BM2053" s="12">
        <v>3.6624670377966609E-4</v>
      </c>
      <c r="BN2053" s="12">
        <v>3.6624670377966609E-4</v>
      </c>
      <c r="BO2053" s="12">
        <v>0</v>
      </c>
      <c r="BP2053" s="16">
        <v>1.0000003529227652</v>
      </c>
      <c r="BQ2053" s="16">
        <v>0.99999997686044495</v>
      </c>
      <c r="BR2053" s="15">
        <v>3.6624683303646552E-4</v>
      </c>
      <c r="BS2053" s="15">
        <v>0</v>
      </c>
      <c r="BT2053" s="15">
        <v>3.6624683303646552E-4</v>
      </c>
      <c r="BU2053" s="17">
        <v>1.4708365401482517</v>
      </c>
      <c r="BV2053" s="15">
        <v>5.3868922474360932E-4</v>
      </c>
      <c r="BW2053" s="15">
        <v>0</v>
      </c>
      <c r="BX2053" s="15">
        <v>5.3868922474360932E-4</v>
      </c>
      <c r="BY2053" s="17">
        <v>5.0000017646138267E-3</v>
      </c>
      <c r="BZ2053" s="17">
        <v>5.0000017646138267E-3</v>
      </c>
      <c r="CA2053" s="17">
        <v>0</v>
      </c>
      <c r="CB2053" s="17">
        <v>9.2817927943399834</v>
      </c>
    </row>
    <row r="2054" spans="1:80" x14ac:dyDescent="0.25">
      <c r="A2054" s="19">
        <v>25</v>
      </c>
      <c r="B2054" s="20" t="s">
        <v>176</v>
      </c>
      <c r="C2054" s="19" t="s">
        <v>177</v>
      </c>
      <c r="D2054" s="19" t="s">
        <v>178</v>
      </c>
      <c r="E2054" s="19" t="s">
        <v>78</v>
      </c>
      <c r="F2054" s="19" t="s">
        <v>259</v>
      </c>
      <c r="G2054" s="19" t="s">
        <v>62</v>
      </c>
      <c r="H2054" s="19" t="s">
        <v>63</v>
      </c>
      <c r="I2054" s="19" t="s">
        <v>64</v>
      </c>
      <c r="J2054" s="19" t="s">
        <v>260</v>
      </c>
      <c r="K2054" s="19" t="s">
        <v>261</v>
      </c>
      <c r="L2054" s="19" t="s">
        <v>262</v>
      </c>
      <c r="M2054" s="19" t="s">
        <v>263</v>
      </c>
      <c r="N2054" s="20" t="s">
        <v>264</v>
      </c>
      <c r="O2054" s="16">
        <v>1.0000003529227652</v>
      </c>
      <c r="P2054" s="16">
        <v>0.99999997686044495</v>
      </c>
      <c r="Q2054" s="20" t="s">
        <v>213</v>
      </c>
      <c r="R2054" s="20" t="s">
        <v>214</v>
      </c>
      <c r="S2054" s="20" t="s">
        <v>215</v>
      </c>
      <c r="T2054" s="20" t="s">
        <v>265</v>
      </c>
      <c r="U2054" s="19" t="s">
        <v>74</v>
      </c>
      <c r="V2054" s="19">
        <v>747.89229999999998</v>
      </c>
      <c r="W2054" s="19">
        <v>4.2171499999999999E-6</v>
      </c>
      <c r="X2054" s="19">
        <v>2768.88</v>
      </c>
      <c r="Y2054" s="19">
        <v>1772.5329999999999</v>
      </c>
      <c r="Z2054" s="19">
        <v>3.7022439999999999</v>
      </c>
      <c r="AA2054" s="19">
        <v>2.3700380000000001</v>
      </c>
      <c r="AB2054" s="19">
        <v>4.9502369999999997E-3</v>
      </c>
      <c r="AC2054" s="19">
        <v>3.1689550000000002E-3</v>
      </c>
      <c r="AD2054" s="19">
        <v>1.5612919999999999E-5</v>
      </c>
      <c r="AE2054" s="19">
        <v>9.9948049999999999E-6</v>
      </c>
      <c r="AF2054" s="19">
        <v>7.9832520000000002</v>
      </c>
      <c r="AG2054" s="19">
        <v>4.2398389999999999</v>
      </c>
      <c r="AH2054" s="19">
        <v>1.9557089999999998E-6</v>
      </c>
      <c r="AI2054" s="19">
        <v>2.3573549999999999E-6</v>
      </c>
      <c r="AJ2054" s="19">
        <v>1.8968739999999999E-4</v>
      </c>
      <c r="AK2054" s="19">
        <v>3510.24</v>
      </c>
      <c r="AL2054" s="19">
        <v>2246.8629999999998</v>
      </c>
      <c r="AM2054" s="19">
        <v>4.6935099999999998</v>
      </c>
      <c r="AN2054" s="19">
        <v>3.0042589999999998</v>
      </c>
      <c r="AO2054" s="19">
        <v>6.2756490000000003E-3</v>
      </c>
      <c r="AP2054" s="19">
        <v>4.0169669999999998E-3</v>
      </c>
      <c r="AQ2054" s="19">
        <v>8.9029980000000005E-4</v>
      </c>
      <c r="AR2054" s="19">
        <v>5.6987019999999995E-4</v>
      </c>
      <c r="AS2054" s="19">
        <v>53.623550000000002</v>
      </c>
      <c r="AT2054" s="19">
        <v>18.109449999999999</v>
      </c>
      <c r="AU2054" s="19">
        <v>1.6602780000000002E-5</v>
      </c>
      <c r="AV2054" s="19">
        <v>3.1468109999999998E-5</v>
      </c>
      <c r="AW2054" s="21">
        <v>4.4720910000000001E-7</v>
      </c>
      <c r="AX2054" s="21">
        <v>2.549836E-5</v>
      </c>
      <c r="AY2054" s="21">
        <v>2.5945569999999999E-5</v>
      </c>
      <c r="AZ2054" s="19">
        <v>3836</v>
      </c>
      <c r="BA2054" s="19">
        <v>0</v>
      </c>
      <c r="BB2054" s="19">
        <v>4579</v>
      </c>
      <c r="BC2054" s="19">
        <v>0</v>
      </c>
      <c r="BD2054" s="19">
        <v>573</v>
      </c>
      <c r="BE2054" s="19">
        <v>0</v>
      </c>
      <c r="BF2054" s="19">
        <v>478</v>
      </c>
      <c r="BG2054" s="19">
        <v>0</v>
      </c>
      <c r="BH2054" s="26"/>
      <c r="BI2054" s="22">
        <v>2E-3</v>
      </c>
      <c r="BJ2054" s="22">
        <v>2E-3</v>
      </c>
      <c r="BK2054" s="22">
        <v>0</v>
      </c>
      <c r="BL2054" s="22">
        <v>33.815999999999995</v>
      </c>
      <c r="BM2054" s="12">
        <v>5.9143600662408334E-5</v>
      </c>
      <c r="BN2054" s="12">
        <v>5.9143600662408334E-5</v>
      </c>
      <c r="BO2054" s="12">
        <v>0</v>
      </c>
      <c r="BP2054" s="16">
        <v>1.0000003529227652</v>
      </c>
      <c r="BQ2054" s="16">
        <v>0.99999997686044495</v>
      </c>
      <c r="BR2054" s="15">
        <v>5.9143621535531429E-5</v>
      </c>
      <c r="BS2054" s="15">
        <v>0</v>
      </c>
      <c r="BT2054" s="15">
        <v>5.9143621535531429E-5</v>
      </c>
      <c r="BU2054" s="17">
        <v>1.3371864650982324</v>
      </c>
      <c r="BV2054" s="15">
        <v>7.9086050214204968E-5</v>
      </c>
      <c r="BW2054" s="15">
        <v>0</v>
      </c>
      <c r="BX2054" s="15">
        <v>7.9086050214204968E-5</v>
      </c>
      <c r="BY2054" s="17">
        <v>2.0000007058455305E-3</v>
      </c>
      <c r="BZ2054" s="17">
        <v>2.0000007058455305E-3</v>
      </c>
      <c r="CA2054" s="17">
        <v>0</v>
      </c>
      <c r="CB2054" s="17">
        <v>25.28891884761622</v>
      </c>
    </row>
    <row r="2055" spans="1:80" x14ac:dyDescent="0.25">
      <c r="A2055" s="19">
        <v>28</v>
      </c>
      <c r="B2055" s="20" t="s">
        <v>107</v>
      </c>
      <c r="C2055" s="19" t="s">
        <v>108</v>
      </c>
      <c r="D2055" s="19" t="s">
        <v>81</v>
      </c>
      <c r="E2055" s="19" t="s">
        <v>78</v>
      </c>
      <c r="F2055" s="19" t="s">
        <v>259</v>
      </c>
      <c r="G2055" s="19" t="s">
        <v>62</v>
      </c>
      <c r="H2055" s="19" t="s">
        <v>63</v>
      </c>
      <c r="I2055" s="19" t="s">
        <v>64</v>
      </c>
      <c r="J2055" s="19" t="s">
        <v>260</v>
      </c>
      <c r="K2055" s="19" t="s">
        <v>261</v>
      </c>
      <c r="L2055" s="19" t="s">
        <v>262</v>
      </c>
      <c r="M2055" s="19" t="s">
        <v>263</v>
      </c>
      <c r="N2055" s="20" t="s">
        <v>264</v>
      </c>
      <c r="O2055" s="16">
        <v>1.0000003529227652</v>
      </c>
      <c r="P2055" s="16">
        <v>0.99999997686044495</v>
      </c>
      <c r="Q2055" s="20" t="s">
        <v>213</v>
      </c>
      <c r="R2055" s="20" t="s">
        <v>214</v>
      </c>
      <c r="S2055" s="20" t="s">
        <v>215</v>
      </c>
      <c r="T2055" s="20" t="s">
        <v>265</v>
      </c>
      <c r="U2055" s="19" t="s">
        <v>74</v>
      </c>
      <c r="V2055" s="19">
        <v>388.50099999999998</v>
      </c>
      <c r="W2055" s="19">
        <v>3.533516E-4</v>
      </c>
      <c r="X2055" s="19">
        <v>2768.88</v>
      </c>
      <c r="Y2055" s="19">
        <v>1772.5329999999999</v>
      </c>
      <c r="Z2055" s="19">
        <v>7.1270860000000003</v>
      </c>
      <c r="AA2055" s="19">
        <v>4.5624929999999999</v>
      </c>
      <c r="AB2055" s="19">
        <v>1.8345090000000001E-2</v>
      </c>
      <c r="AC2055" s="19">
        <v>1.174384E-2</v>
      </c>
      <c r="AD2055" s="19">
        <v>2.5183670000000001E-3</v>
      </c>
      <c r="AE2055" s="19">
        <v>1.6121639999999999E-3</v>
      </c>
      <c r="AF2055" s="19">
        <v>0.3746621</v>
      </c>
      <c r="AG2055" s="19">
        <v>0.23458879999999999</v>
      </c>
      <c r="AH2055" s="19">
        <v>6.7217020000000004E-3</v>
      </c>
      <c r="AI2055" s="19">
        <v>6.8722979999999998E-3</v>
      </c>
      <c r="AJ2055" s="19">
        <v>2.9580539999999999E-3</v>
      </c>
      <c r="AK2055" s="19">
        <v>3510.24</v>
      </c>
      <c r="AL2055" s="19">
        <v>2246.8629999999998</v>
      </c>
      <c r="AM2055" s="19">
        <v>9.0353440000000003</v>
      </c>
      <c r="AN2055" s="19">
        <v>5.7834149999999998</v>
      </c>
      <c r="AO2055" s="19">
        <v>2.325694E-2</v>
      </c>
      <c r="AP2055" s="19">
        <v>1.488649E-2</v>
      </c>
      <c r="AQ2055" s="19">
        <v>2.6727040000000001E-2</v>
      </c>
      <c r="AR2055" s="19">
        <v>1.7107649999999999E-2</v>
      </c>
      <c r="AS2055" s="19">
        <v>7.3445919999999996</v>
      </c>
      <c r="AT2055" s="19">
        <v>2.7846350000000002</v>
      </c>
      <c r="AU2055" s="19">
        <v>3.6390089999999999E-3</v>
      </c>
      <c r="AV2055" s="19">
        <v>6.1435889999999996E-3</v>
      </c>
      <c r="AW2055" s="21">
        <v>5.3396629999999997E-4</v>
      </c>
      <c r="AX2055" s="21">
        <v>5.6662420000000002E-3</v>
      </c>
      <c r="AY2055" s="21">
        <v>6.2002079999999996E-3</v>
      </c>
      <c r="AZ2055" s="19">
        <v>18</v>
      </c>
      <c r="BA2055" s="19">
        <v>1</v>
      </c>
      <c r="BB2055" s="19">
        <v>21</v>
      </c>
      <c r="BC2055" s="19">
        <v>1</v>
      </c>
      <c r="BD2055" s="19">
        <v>35</v>
      </c>
      <c r="BE2055" s="19">
        <v>1</v>
      </c>
      <c r="BF2055" s="19">
        <v>23</v>
      </c>
      <c r="BG2055" s="19">
        <v>1</v>
      </c>
      <c r="BH2055" s="26"/>
      <c r="BI2055" s="22">
        <v>7.2000000000000008E-2</v>
      </c>
      <c r="BJ2055" s="22">
        <v>6.7000000000000004E-2</v>
      </c>
      <c r="BK2055" s="22">
        <v>5.0000000000000001E-3</v>
      </c>
      <c r="BL2055" s="22">
        <v>17.653999999999993</v>
      </c>
      <c r="BM2055" s="12">
        <v>4.0783958309731526E-3</v>
      </c>
      <c r="BN2055" s="12">
        <v>3.7951738982666835E-3</v>
      </c>
      <c r="BO2055" s="12">
        <v>2.8322193270646892E-4</v>
      </c>
      <c r="BP2055" s="16">
        <v>1.0000003529227652</v>
      </c>
      <c r="BQ2055" s="16">
        <v>0.99999997686044495</v>
      </c>
      <c r="BR2055" s="15">
        <v>3.7951752376699502E-3</v>
      </c>
      <c r="BS2055" s="15">
        <v>2.8322192615283943E-4</v>
      </c>
      <c r="BT2055" s="15">
        <v>4.0783971638227896E-3</v>
      </c>
      <c r="BU2055" s="17">
        <v>1.3174513140842181</v>
      </c>
      <c r="BV2055" s="15">
        <v>4.999958604048161E-3</v>
      </c>
      <c r="BW2055" s="15">
        <v>3.7313109878752169E-4</v>
      </c>
      <c r="BX2055" s="15">
        <v>5.3730897028356822E-3</v>
      </c>
      <c r="BY2055" s="17">
        <v>7.2000023530127494E-2</v>
      </c>
      <c r="BZ2055" s="17">
        <v>6.7000023645825274E-2</v>
      </c>
      <c r="CA2055" s="17">
        <v>4.999999884302225E-3</v>
      </c>
      <c r="CB2055" s="17">
        <v>13.400115671273648</v>
      </c>
    </row>
    <row r="2056" spans="1:80" x14ac:dyDescent="0.25">
      <c r="A2056" s="19">
        <v>29</v>
      </c>
      <c r="B2056" s="20" t="s">
        <v>109</v>
      </c>
      <c r="C2056" s="19" t="s">
        <v>110</v>
      </c>
      <c r="D2056" s="19" t="s">
        <v>81</v>
      </c>
      <c r="E2056" s="19" t="s">
        <v>78</v>
      </c>
      <c r="F2056" s="19" t="s">
        <v>259</v>
      </c>
      <c r="G2056" s="19" t="s">
        <v>62</v>
      </c>
      <c r="H2056" s="19" t="s">
        <v>63</v>
      </c>
      <c r="I2056" s="19" t="s">
        <v>64</v>
      </c>
      <c r="J2056" s="19" t="s">
        <v>260</v>
      </c>
      <c r="K2056" s="19" t="s">
        <v>261</v>
      </c>
      <c r="L2056" s="19" t="s">
        <v>262</v>
      </c>
      <c r="M2056" s="19" t="s">
        <v>263</v>
      </c>
      <c r="N2056" s="20" t="s">
        <v>264</v>
      </c>
      <c r="O2056" s="16">
        <v>1.0000003529227652</v>
      </c>
      <c r="P2056" s="16">
        <v>0.99999997686044495</v>
      </c>
      <c r="Q2056" s="20" t="s">
        <v>213</v>
      </c>
      <c r="R2056" s="20" t="s">
        <v>214</v>
      </c>
      <c r="S2056" s="20" t="s">
        <v>215</v>
      </c>
      <c r="T2056" s="20" t="s">
        <v>265</v>
      </c>
      <c r="U2056" s="19" t="s">
        <v>74</v>
      </c>
      <c r="V2056" s="19">
        <v>286.52350000000001</v>
      </c>
      <c r="W2056" s="19">
        <v>2.2181659999999999E-4</v>
      </c>
      <c r="X2056" s="19">
        <v>2768.88</v>
      </c>
      <c r="Y2056" s="19">
        <v>1772.5329999999999</v>
      </c>
      <c r="Z2056" s="19">
        <v>9.6637109999999993</v>
      </c>
      <c r="AA2056" s="19">
        <v>6.1863440000000001</v>
      </c>
      <c r="AB2056" s="19">
        <v>3.3727460000000001E-2</v>
      </c>
      <c r="AC2056" s="19">
        <v>2.1591050000000001E-2</v>
      </c>
      <c r="AD2056" s="19">
        <v>2.1435719999999998E-3</v>
      </c>
      <c r="AE2056" s="19">
        <v>1.372234E-3</v>
      </c>
      <c r="AF2056" s="19">
        <v>0.35908669999999998</v>
      </c>
      <c r="AG2056" s="19">
        <v>0.25948500000000002</v>
      </c>
      <c r="AH2056" s="19">
        <v>5.9695110000000003E-3</v>
      </c>
      <c r="AI2056" s="19">
        <v>5.2882989999999998E-3</v>
      </c>
      <c r="AJ2056" s="19">
        <v>2.7819580000000002E-3</v>
      </c>
      <c r="AK2056" s="19">
        <v>3510.24</v>
      </c>
      <c r="AL2056" s="19">
        <v>2246.8629999999998</v>
      </c>
      <c r="AM2056" s="19">
        <v>12.251139999999999</v>
      </c>
      <c r="AN2056" s="19">
        <v>7.8418089999999996</v>
      </c>
      <c r="AO2056" s="19">
        <v>4.2757900000000001E-2</v>
      </c>
      <c r="AP2056" s="19">
        <v>2.7368819999999999E-2</v>
      </c>
      <c r="AQ2056" s="19">
        <v>3.408216E-2</v>
      </c>
      <c r="AR2056" s="19">
        <v>2.1815580000000001E-2</v>
      </c>
      <c r="AS2056" s="19">
        <v>6.2785849999999996</v>
      </c>
      <c r="AT2056" s="19">
        <v>2.3880729999999999</v>
      </c>
      <c r="AU2056" s="19">
        <v>5.428319E-3</v>
      </c>
      <c r="AV2056" s="19">
        <v>9.1352229999999996E-3</v>
      </c>
      <c r="AW2056" s="21">
        <v>5.183017E-4</v>
      </c>
      <c r="AX2056" s="21">
        <v>8.2398880000000008E-3</v>
      </c>
      <c r="AY2056" s="21">
        <v>8.7581889999999996E-3</v>
      </c>
      <c r="AZ2056" s="19">
        <v>16</v>
      </c>
      <c r="BA2056" s="19">
        <v>1</v>
      </c>
      <c r="BB2056" s="19">
        <v>22</v>
      </c>
      <c r="BC2056" s="19">
        <v>1</v>
      </c>
      <c r="BD2056" s="19">
        <v>31</v>
      </c>
      <c r="BE2056" s="19">
        <v>1</v>
      </c>
      <c r="BF2056" s="19">
        <v>21</v>
      </c>
      <c r="BG2056" s="19">
        <v>1</v>
      </c>
      <c r="BH2056" s="26"/>
      <c r="BI2056" s="22">
        <v>0.11799999999999999</v>
      </c>
      <c r="BJ2056" s="22">
        <v>0.107</v>
      </c>
      <c r="BK2056" s="22">
        <v>1.0999999999999999E-2</v>
      </c>
      <c r="BL2056" s="22">
        <v>16.986999999999998</v>
      </c>
      <c r="BM2056" s="12">
        <v>6.9464884911991523E-3</v>
      </c>
      <c r="BN2056" s="12">
        <v>6.2989344793077063E-3</v>
      </c>
      <c r="BO2056" s="12">
        <v>6.4755401189144643E-4</v>
      </c>
      <c r="BP2056" s="16">
        <v>1.0000003529227652</v>
      </c>
      <c r="BQ2056" s="16">
        <v>0.99999997686044495</v>
      </c>
      <c r="BR2056" s="15">
        <v>6.2989367023450812E-3</v>
      </c>
      <c r="BS2056" s="15">
        <v>6.4755399690733472E-4</v>
      </c>
      <c r="BT2056" s="15">
        <v>6.946490699252416E-3</v>
      </c>
      <c r="BU2056" s="17">
        <v>1.311023479840995</v>
      </c>
      <c r="BV2056" s="15">
        <v>8.2580539148066102E-3</v>
      </c>
      <c r="BW2056" s="15">
        <v>8.4895849441039882E-4</v>
      </c>
      <c r="BX2056" s="15">
        <v>9.1070124092170086E-3</v>
      </c>
      <c r="BY2056" s="17">
        <v>0.11800003750820078</v>
      </c>
      <c r="BZ2056" s="17">
        <v>0.10700003776273588</v>
      </c>
      <c r="CA2056" s="17">
        <v>1.0999999745464895E-2</v>
      </c>
      <c r="CB2056" s="17">
        <v>12.957052456497754</v>
      </c>
    </row>
    <row r="2057" spans="1:80" x14ac:dyDescent="0.25">
      <c r="A2057" s="19">
        <v>30</v>
      </c>
      <c r="B2057" s="20" t="s">
        <v>111</v>
      </c>
      <c r="C2057" s="19" t="s">
        <v>112</v>
      </c>
      <c r="D2057" s="19" t="s">
        <v>63</v>
      </c>
      <c r="E2057" s="19" t="s">
        <v>78</v>
      </c>
      <c r="F2057" s="19" t="s">
        <v>259</v>
      </c>
      <c r="G2057" s="19" t="s">
        <v>62</v>
      </c>
      <c r="H2057" s="19" t="s">
        <v>63</v>
      </c>
      <c r="I2057" s="19" t="s">
        <v>64</v>
      </c>
      <c r="J2057" s="19" t="s">
        <v>260</v>
      </c>
      <c r="K2057" s="19" t="s">
        <v>261</v>
      </c>
      <c r="L2057" s="19" t="s">
        <v>262</v>
      </c>
      <c r="M2057" s="19" t="s">
        <v>263</v>
      </c>
      <c r="N2057" s="20" t="s">
        <v>264</v>
      </c>
      <c r="O2057" s="16">
        <v>1.0000003529227652</v>
      </c>
      <c r="P2057" s="16">
        <v>0.99999997686044495</v>
      </c>
      <c r="Q2057" s="20" t="s">
        <v>213</v>
      </c>
      <c r="R2057" s="20" t="s">
        <v>214</v>
      </c>
      <c r="S2057" s="20" t="s">
        <v>215</v>
      </c>
      <c r="T2057" s="20" t="s">
        <v>265</v>
      </c>
      <c r="U2057" s="19" t="s">
        <v>74</v>
      </c>
      <c r="V2057" s="19">
        <v>51.448659999999997</v>
      </c>
      <c r="W2057" s="19">
        <v>8.8022000000000003E-4</v>
      </c>
      <c r="X2057" s="19">
        <v>2768.88</v>
      </c>
      <c r="Y2057" s="19">
        <v>1772.5329999999999</v>
      </c>
      <c r="Z2057" s="19">
        <v>53.818309999999997</v>
      </c>
      <c r="AA2057" s="19">
        <v>34.452460000000002</v>
      </c>
      <c r="AB2057" s="19">
        <v>1.0460590000000001</v>
      </c>
      <c r="AC2057" s="19">
        <v>0.66964729999999995</v>
      </c>
      <c r="AD2057" s="19">
        <v>4.7371950000000003E-2</v>
      </c>
      <c r="AE2057" s="19">
        <v>3.032574E-2</v>
      </c>
      <c r="AF2057" s="19">
        <v>0.70002640000000005</v>
      </c>
      <c r="AG2057" s="19">
        <v>0.64454800000000001</v>
      </c>
      <c r="AH2057" s="19">
        <v>6.7671670000000003E-2</v>
      </c>
      <c r="AI2057" s="19">
        <v>4.7049630000000002E-2</v>
      </c>
      <c r="AJ2057" s="19">
        <v>8.4365289999999999E-3</v>
      </c>
      <c r="AK2057" s="19">
        <v>3510.24</v>
      </c>
      <c r="AL2057" s="19">
        <v>2246.8629999999998</v>
      </c>
      <c r="AM2057" s="19">
        <v>68.228020000000001</v>
      </c>
      <c r="AN2057" s="19">
        <v>43.671930000000003</v>
      </c>
      <c r="AO2057" s="19">
        <v>1.326138</v>
      </c>
      <c r="AP2057" s="19">
        <v>0.84884490000000001</v>
      </c>
      <c r="AQ2057" s="19">
        <v>0.57560770000000006</v>
      </c>
      <c r="AR2057" s="19">
        <v>0.36843949999999998</v>
      </c>
      <c r="AS2057" s="19">
        <v>14.642010000000001</v>
      </c>
      <c r="AT2057" s="19">
        <v>7.3669500000000001</v>
      </c>
      <c r="AU2057" s="19">
        <v>3.9312069999999998E-2</v>
      </c>
      <c r="AV2057" s="19">
        <v>5.001249E-2</v>
      </c>
      <c r="AW2057" s="21">
        <v>3.7852770000000001E-3</v>
      </c>
      <c r="AX2057" s="21">
        <v>4.5988840000000003E-2</v>
      </c>
      <c r="AY2057" s="21">
        <v>4.9774119999999998E-2</v>
      </c>
      <c r="AZ2057" s="19">
        <v>4</v>
      </c>
      <c r="BA2057" s="19">
        <v>1</v>
      </c>
      <c r="BB2057" s="19">
        <v>5</v>
      </c>
      <c r="BC2057" s="19">
        <v>1</v>
      </c>
      <c r="BD2057" s="19">
        <v>6</v>
      </c>
      <c r="BE2057" s="19">
        <v>1</v>
      </c>
      <c r="BF2057" s="19">
        <v>4</v>
      </c>
      <c r="BG2057" s="19">
        <v>1</v>
      </c>
      <c r="BH2057" s="26"/>
      <c r="BI2057" s="22">
        <v>0.21099999999999999</v>
      </c>
      <c r="BJ2057" s="22">
        <v>0.187</v>
      </c>
      <c r="BK2057" s="22">
        <v>2.4E-2</v>
      </c>
      <c r="BL2057" s="22">
        <v>18.265999999999998</v>
      </c>
      <c r="BM2057" s="12">
        <v>1.1551516478703602E-2</v>
      </c>
      <c r="BN2057" s="12">
        <v>1.0237599912405563E-2</v>
      </c>
      <c r="BO2057" s="12">
        <v>1.3139165662980402E-3</v>
      </c>
      <c r="BP2057" s="16">
        <v>1.0000003529227652</v>
      </c>
      <c r="BQ2057" s="16">
        <v>0.99999997686044495</v>
      </c>
      <c r="BR2057" s="15">
        <v>1.0237603525487632E-2</v>
      </c>
      <c r="BS2057" s="15">
        <v>1.3139165358945955E-3</v>
      </c>
      <c r="BT2057" s="15">
        <v>1.1551520061382228E-2</v>
      </c>
      <c r="BU2057" s="17">
        <v>1.3021442361460662</v>
      </c>
      <c r="BV2057" s="15">
        <v>1.3330836422662367E-2</v>
      </c>
      <c r="BW2057" s="15">
        <v>1.7109088439921534E-3</v>
      </c>
      <c r="BX2057" s="15">
        <v>1.5041745266654522E-2</v>
      </c>
      <c r="BY2057" s="17">
        <v>0.21100006544120778</v>
      </c>
      <c r="BZ2057" s="17">
        <v>0.18700006599655711</v>
      </c>
      <c r="CA2057" s="17">
        <v>2.3999999444650678E-2</v>
      </c>
      <c r="CB2057" s="17">
        <v>14.027631880521595</v>
      </c>
    </row>
    <row r="2058" spans="1:80" x14ac:dyDescent="0.25">
      <c r="A2058" s="19">
        <v>32</v>
      </c>
      <c r="B2058" s="20" t="s">
        <v>113</v>
      </c>
      <c r="C2058" s="19" t="s">
        <v>114</v>
      </c>
      <c r="D2058" s="19" t="s">
        <v>77</v>
      </c>
      <c r="E2058" s="19" t="s">
        <v>78</v>
      </c>
      <c r="F2058" s="19" t="s">
        <v>259</v>
      </c>
      <c r="G2058" s="19" t="s">
        <v>62</v>
      </c>
      <c r="H2058" s="19" t="s">
        <v>63</v>
      </c>
      <c r="I2058" s="19" t="s">
        <v>64</v>
      </c>
      <c r="J2058" s="19" t="s">
        <v>260</v>
      </c>
      <c r="K2058" s="19" t="s">
        <v>261</v>
      </c>
      <c r="L2058" s="19" t="s">
        <v>262</v>
      </c>
      <c r="M2058" s="19" t="s">
        <v>263</v>
      </c>
      <c r="N2058" s="20" t="s">
        <v>264</v>
      </c>
      <c r="O2058" s="16">
        <v>1.0000003529227652</v>
      </c>
      <c r="P2058" s="16">
        <v>0.99999997686044495</v>
      </c>
      <c r="Q2058" s="20" t="s">
        <v>213</v>
      </c>
      <c r="R2058" s="20" t="s">
        <v>214</v>
      </c>
      <c r="S2058" s="20" t="s">
        <v>215</v>
      </c>
      <c r="T2058" s="20" t="s">
        <v>265</v>
      </c>
      <c r="U2058" s="19" t="s">
        <v>74</v>
      </c>
      <c r="V2058" s="19">
        <v>579.69780000000003</v>
      </c>
      <c r="W2058" s="19">
        <v>7.3992869999999999E-5</v>
      </c>
      <c r="X2058" s="19">
        <v>2768.88</v>
      </c>
      <c r="Y2058" s="19">
        <v>1772.5329999999999</v>
      </c>
      <c r="Z2058" s="19">
        <v>4.7764199999999999</v>
      </c>
      <c r="AA2058" s="19">
        <v>3.0576840000000001</v>
      </c>
      <c r="AB2058" s="19">
        <v>8.2394979999999996E-3</v>
      </c>
      <c r="AC2058" s="19">
        <v>5.2746169999999997E-3</v>
      </c>
      <c r="AD2058" s="19">
        <v>3.5342099999999998E-4</v>
      </c>
      <c r="AE2058" s="19">
        <v>2.2624679999999999E-4</v>
      </c>
      <c r="AF2058" s="19">
        <v>0.24763930000000001</v>
      </c>
      <c r="AG2058" s="19">
        <v>0.16844319999999999</v>
      </c>
      <c r="AH2058" s="19">
        <v>1.42716E-3</v>
      </c>
      <c r="AI2058" s="19">
        <v>1.343164E-3</v>
      </c>
      <c r="AJ2058" s="19">
        <v>7.5760720000000005E-4</v>
      </c>
      <c r="AK2058" s="19">
        <v>3510.24</v>
      </c>
      <c r="AL2058" s="19">
        <v>2246.8629999999998</v>
      </c>
      <c r="AM2058" s="19">
        <v>6.0552929999999998</v>
      </c>
      <c r="AN2058" s="19">
        <v>3.8759199999999998</v>
      </c>
      <c r="AO2058" s="19">
        <v>1.0445599999999999E-2</v>
      </c>
      <c r="AP2058" s="19">
        <v>6.686104E-3</v>
      </c>
      <c r="AQ2058" s="19">
        <v>4.5875330000000004E-3</v>
      </c>
      <c r="AR2058" s="19">
        <v>2.9364249999999999E-3</v>
      </c>
      <c r="AS2058" s="19">
        <v>4.8774290000000002</v>
      </c>
      <c r="AT2058" s="19">
        <v>1.789053</v>
      </c>
      <c r="AU2058" s="19">
        <v>9.4056369999999997E-4</v>
      </c>
      <c r="AV2058" s="19">
        <v>1.641329E-3</v>
      </c>
      <c r="AW2058" s="21">
        <v>1.1557969999999999E-4</v>
      </c>
      <c r="AX2058" s="21">
        <v>1.500092E-3</v>
      </c>
      <c r="AY2058" s="21">
        <v>1.6156720000000001E-3</v>
      </c>
      <c r="AZ2058" s="19">
        <v>103</v>
      </c>
      <c r="BA2058" s="19">
        <v>1</v>
      </c>
      <c r="BB2058" s="19">
        <v>111</v>
      </c>
      <c r="BC2058" s="19">
        <v>1</v>
      </c>
      <c r="BD2058" s="19">
        <v>137</v>
      </c>
      <c r="BE2058" s="19">
        <v>0</v>
      </c>
      <c r="BF2058" s="19">
        <v>92</v>
      </c>
      <c r="BG2058" s="19">
        <v>0</v>
      </c>
      <c r="BH2058" s="26"/>
      <c r="BI2058" s="22">
        <v>4.0000000000000001E-3</v>
      </c>
      <c r="BJ2058" s="22">
        <v>4.0000000000000001E-3</v>
      </c>
      <c r="BK2058" s="22">
        <v>0</v>
      </c>
      <c r="BL2058" s="22">
        <v>15.987000000000004</v>
      </c>
      <c r="BM2058" s="12">
        <v>2.5020329017326574E-4</v>
      </c>
      <c r="BN2058" s="12">
        <v>2.5020329017326574E-4</v>
      </c>
      <c r="BO2058" s="12">
        <v>0</v>
      </c>
      <c r="BP2058" s="16">
        <v>1.0000003529227652</v>
      </c>
      <c r="BQ2058" s="16">
        <v>0.99999997686044495</v>
      </c>
      <c r="BR2058" s="15">
        <v>2.5020337847570277E-4</v>
      </c>
      <c r="BS2058" s="15">
        <v>0</v>
      </c>
      <c r="BT2058" s="15">
        <v>2.5020337847570277E-4</v>
      </c>
      <c r="BU2058" s="17">
        <v>1.3630320146741419</v>
      </c>
      <c r="BV2058" s="15">
        <v>3.4103521504201398E-4</v>
      </c>
      <c r="BW2058" s="15">
        <v>0</v>
      </c>
      <c r="BX2058" s="15">
        <v>3.4103521504201398E-4</v>
      </c>
      <c r="BY2058" s="17">
        <v>4.000001411691061E-3</v>
      </c>
      <c r="BZ2058" s="17">
        <v>4.000001411691061E-3</v>
      </c>
      <c r="CA2058" s="17">
        <v>0</v>
      </c>
      <c r="CB2058" s="17">
        <v>11.728998165770884</v>
      </c>
    </row>
    <row r="2059" spans="1:80" x14ac:dyDescent="0.25">
      <c r="A2059" s="19">
        <v>35</v>
      </c>
      <c r="B2059" s="20" t="s">
        <v>115</v>
      </c>
      <c r="C2059" s="19" t="s">
        <v>116</v>
      </c>
      <c r="D2059" s="19" t="s">
        <v>97</v>
      </c>
      <c r="E2059" s="19" t="s">
        <v>78</v>
      </c>
      <c r="F2059" s="19" t="s">
        <v>259</v>
      </c>
      <c r="G2059" s="19" t="s">
        <v>62</v>
      </c>
      <c r="H2059" s="19" t="s">
        <v>63</v>
      </c>
      <c r="I2059" s="19" t="s">
        <v>64</v>
      </c>
      <c r="J2059" s="19" t="s">
        <v>260</v>
      </c>
      <c r="K2059" s="19" t="s">
        <v>261</v>
      </c>
      <c r="L2059" s="19" t="s">
        <v>262</v>
      </c>
      <c r="M2059" s="19" t="s">
        <v>263</v>
      </c>
      <c r="N2059" s="20" t="s">
        <v>264</v>
      </c>
      <c r="O2059" s="16">
        <v>1.0000003529227652</v>
      </c>
      <c r="P2059" s="16">
        <v>0.99999997686044495</v>
      </c>
      <c r="Q2059" s="20" t="s">
        <v>213</v>
      </c>
      <c r="R2059" s="20" t="s">
        <v>214</v>
      </c>
      <c r="S2059" s="20" t="s">
        <v>215</v>
      </c>
      <c r="T2059" s="20" t="s">
        <v>265</v>
      </c>
      <c r="U2059" s="19" t="s">
        <v>74</v>
      </c>
      <c r="V2059" s="19">
        <v>582.09280000000001</v>
      </c>
      <c r="W2059" s="19">
        <v>2.0062080000000001E-5</v>
      </c>
      <c r="X2059" s="19">
        <v>2768.88</v>
      </c>
      <c r="Y2059" s="19">
        <v>1772.5329999999999</v>
      </c>
      <c r="Z2059" s="19">
        <v>4.756767</v>
      </c>
      <c r="AA2059" s="19">
        <v>3.0451039999999998</v>
      </c>
      <c r="AB2059" s="19">
        <v>8.1718369999999995E-3</v>
      </c>
      <c r="AC2059" s="19">
        <v>5.2313020000000002E-3</v>
      </c>
      <c r="AD2059" s="19">
        <v>9.5430660000000005E-5</v>
      </c>
      <c r="AE2059" s="19">
        <v>6.1091119999999997E-5</v>
      </c>
      <c r="AF2059" s="19">
        <v>1.5898559999999999</v>
      </c>
      <c r="AG2059" s="19">
        <v>1.069348</v>
      </c>
      <c r="AH2059" s="19">
        <v>6.0024720000000003E-5</v>
      </c>
      <c r="AI2059" s="19">
        <v>5.7129310000000003E-5</v>
      </c>
      <c r="AJ2059" s="19">
        <v>4.5328090000000001E-4</v>
      </c>
      <c r="AK2059" s="19">
        <v>3510.24</v>
      </c>
      <c r="AL2059" s="19">
        <v>2246.8629999999998</v>
      </c>
      <c r="AM2059" s="19">
        <v>6.0303789999999999</v>
      </c>
      <c r="AN2059" s="19">
        <v>3.8599730000000001</v>
      </c>
      <c r="AO2059" s="19">
        <v>1.035982E-2</v>
      </c>
      <c r="AP2059" s="19">
        <v>6.6311979999999996E-3</v>
      </c>
      <c r="AQ2059" s="19">
        <v>2.7334550000000001E-3</v>
      </c>
      <c r="AR2059" s="19">
        <v>1.749652E-3</v>
      </c>
      <c r="AS2059" s="19">
        <v>21.357130000000002</v>
      </c>
      <c r="AT2059" s="19">
        <v>8.4694610000000008</v>
      </c>
      <c r="AU2059" s="19">
        <v>1.27988E-4</v>
      </c>
      <c r="AV2059" s="19">
        <v>2.065836E-4</v>
      </c>
      <c r="AW2059" s="21">
        <v>6.4044799999999997E-6</v>
      </c>
      <c r="AX2059" s="21">
        <v>1.8342449999999999E-4</v>
      </c>
      <c r="AY2059" s="21">
        <v>1.89829E-4</v>
      </c>
      <c r="AZ2059" s="19">
        <v>897</v>
      </c>
      <c r="BA2059" s="19">
        <v>0</v>
      </c>
      <c r="BB2059" s="19">
        <v>1013</v>
      </c>
      <c r="BC2059" s="19">
        <v>0</v>
      </c>
      <c r="BD2059" s="19">
        <v>341</v>
      </c>
      <c r="BE2059" s="19">
        <v>0</v>
      </c>
      <c r="BF2059" s="19">
        <v>241</v>
      </c>
      <c r="BG2059" s="19">
        <v>0</v>
      </c>
      <c r="BH2059" s="26"/>
      <c r="BI2059" s="22">
        <v>3.0000000000000001E-3</v>
      </c>
      <c r="BJ2059" s="22">
        <v>3.0000000000000001E-3</v>
      </c>
      <c r="BK2059" s="22">
        <v>0</v>
      </c>
      <c r="BL2059" s="22">
        <v>22.499999999999996</v>
      </c>
      <c r="BM2059" s="12">
        <v>1.3333333333333337E-4</v>
      </c>
      <c r="BN2059" s="12">
        <v>1.3333333333333337E-4</v>
      </c>
      <c r="BO2059" s="12">
        <v>0</v>
      </c>
      <c r="BP2059" s="16">
        <v>1.0000003529227652</v>
      </c>
      <c r="BQ2059" s="16">
        <v>0.99999997686044495</v>
      </c>
      <c r="BR2059" s="15">
        <v>1.3333338038970207E-4</v>
      </c>
      <c r="BS2059" s="15">
        <v>0</v>
      </c>
      <c r="BT2059" s="15">
        <v>1.3333338038970207E-4</v>
      </c>
      <c r="BU2059" s="17">
        <v>1.4634034851917153</v>
      </c>
      <c r="BV2059" s="15">
        <v>1.9512053355468271E-4</v>
      </c>
      <c r="BW2059" s="15">
        <v>0</v>
      </c>
      <c r="BX2059" s="15">
        <v>1.9512053355468271E-4</v>
      </c>
      <c r="BY2059" s="17">
        <v>3.0000010587682958E-3</v>
      </c>
      <c r="BZ2059" s="17">
        <v>3.0000010587682958E-3</v>
      </c>
      <c r="CA2059" s="17">
        <v>0</v>
      </c>
      <c r="CB2059" s="17">
        <v>15.375117134596923</v>
      </c>
    </row>
    <row r="2060" spans="1:80" x14ac:dyDescent="0.25">
      <c r="A2060" s="19">
        <v>36</v>
      </c>
      <c r="B2060" s="20" t="s">
        <v>117</v>
      </c>
      <c r="C2060" s="19" t="s">
        <v>118</v>
      </c>
      <c r="D2060" s="19" t="s">
        <v>100</v>
      </c>
      <c r="E2060" s="19" t="s">
        <v>78</v>
      </c>
      <c r="F2060" s="19" t="s">
        <v>259</v>
      </c>
      <c r="G2060" s="19" t="s">
        <v>62</v>
      </c>
      <c r="H2060" s="19" t="s">
        <v>63</v>
      </c>
      <c r="I2060" s="19" t="s">
        <v>64</v>
      </c>
      <c r="J2060" s="19" t="s">
        <v>260</v>
      </c>
      <c r="K2060" s="19" t="s">
        <v>261</v>
      </c>
      <c r="L2060" s="19" t="s">
        <v>262</v>
      </c>
      <c r="M2060" s="19" t="s">
        <v>263</v>
      </c>
      <c r="N2060" s="20" t="s">
        <v>264</v>
      </c>
      <c r="O2060" s="16">
        <v>1.0000003529227652</v>
      </c>
      <c r="P2060" s="16">
        <v>0.99999997686044495</v>
      </c>
      <c r="Q2060" s="20" t="s">
        <v>213</v>
      </c>
      <c r="R2060" s="20" t="s">
        <v>214</v>
      </c>
      <c r="S2060" s="20" t="s">
        <v>215</v>
      </c>
      <c r="T2060" s="20" t="s">
        <v>265</v>
      </c>
      <c r="U2060" s="19" t="s">
        <v>74</v>
      </c>
      <c r="V2060" s="19">
        <v>388.70150000000001</v>
      </c>
      <c r="W2060" s="19">
        <v>6.5100490000000002E-6</v>
      </c>
      <c r="X2060" s="19">
        <v>2768.88</v>
      </c>
      <c r="Y2060" s="19">
        <v>1772.5329999999999</v>
      </c>
      <c r="Z2060" s="19">
        <v>7.1234099999999998</v>
      </c>
      <c r="AA2060" s="19">
        <v>4.5601390000000004</v>
      </c>
      <c r="AB2060" s="19">
        <v>1.8326169999999999E-2</v>
      </c>
      <c r="AC2060" s="19">
        <v>1.1731729999999999E-2</v>
      </c>
      <c r="AD2060" s="19">
        <v>4.6373750000000003E-5</v>
      </c>
      <c r="AE2060" s="19">
        <v>2.968673E-5</v>
      </c>
      <c r="AF2060" s="19">
        <v>1.1043430000000001</v>
      </c>
      <c r="AG2060" s="19">
        <v>0.85996459999999997</v>
      </c>
      <c r="AH2060" s="19">
        <v>4.1992169999999999E-5</v>
      </c>
      <c r="AI2060" s="19">
        <v>3.4520880000000002E-5</v>
      </c>
      <c r="AJ2060" s="19">
        <v>6.7184739999999997E-5</v>
      </c>
      <c r="AK2060" s="19">
        <v>3510.24</v>
      </c>
      <c r="AL2060" s="19">
        <v>2246.8629999999998</v>
      </c>
      <c r="AM2060" s="19">
        <v>9.0306840000000008</v>
      </c>
      <c r="AN2060" s="19">
        <v>5.7804320000000002</v>
      </c>
      <c r="AO2060" s="19">
        <v>2.3232949999999999E-2</v>
      </c>
      <c r="AP2060" s="19">
        <v>1.487113E-2</v>
      </c>
      <c r="AQ2060" s="19">
        <v>6.0672410000000003E-4</v>
      </c>
      <c r="AR2060" s="19">
        <v>3.8835680000000002E-4</v>
      </c>
      <c r="AS2060" s="19">
        <v>32.047409999999999</v>
      </c>
      <c r="AT2060" s="19">
        <v>4.9951619999999997</v>
      </c>
      <c r="AU2060" s="19">
        <v>1.893208E-5</v>
      </c>
      <c r="AV2060" s="19">
        <v>7.7746599999999999E-5</v>
      </c>
      <c r="AW2060" s="21">
        <v>5.0702119999999997E-6</v>
      </c>
      <c r="AX2060" s="21">
        <v>6.6327669999999996E-5</v>
      </c>
      <c r="AY2060" s="21">
        <v>7.1397870000000001E-5</v>
      </c>
      <c r="AZ2060" s="19">
        <v>735</v>
      </c>
      <c r="BA2060" s="19">
        <v>0</v>
      </c>
      <c r="BB2060" s="19">
        <v>879</v>
      </c>
      <c r="BC2060" s="19">
        <v>0</v>
      </c>
      <c r="BD2060" s="19">
        <v>480</v>
      </c>
      <c r="BE2060" s="19">
        <v>0</v>
      </c>
      <c r="BF2060" s="19">
        <v>383</v>
      </c>
      <c r="BG2060" s="19">
        <v>0</v>
      </c>
      <c r="BH2060" s="26"/>
      <c r="BI2060" s="22">
        <v>2.7E-2</v>
      </c>
      <c r="BJ2060" s="22">
        <v>2.7E-2</v>
      </c>
      <c r="BK2060" s="22">
        <v>0</v>
      </c>
      <c r="BL2060" s="22">
        <v>17.360999999999994</v>
      </c>
      <c r="BM2060" s="12">
        <v>1.555209953343702E-3</v>
      </c>
      <c r="BN2060" s="12">
        <v>1.555209953343702E-3</v>
      </c>
      <c r="BO2060" s="12">
        <v>0</v>
      </c>
      <c r="BP2060" s="16">
        <v>1.0000003529227652</v>
      </c>
      <c r="BQ2060" s="16">
        <v>0.99999997686044495</v>
      </c>
      <c r="BR2060" s="15">
        <v>1.5552105022126994E-3</v>
      </c>
      <c r="BS2060" s="15">
        <v>0</v>
      </c>
      <c r="BT2060" s="15">
        <v>1.5552105022126994E-3</v>
      </c>
      <c r="BU2060" s="17">
        <v>1.4100273902095386</v>
      </c>
      <c r="BV2060" s="15">
        <v>2.1928894056614384E-3</v>
      </c>
      <c r="BW2060" s="15">
        <v>0</v>
      </c>
      <c r="BX2060" s="15">
        <v>2.1928894056614384E-3</v>
      </c>
      <c r="BY2060" s="17">
        <v>2.700000952891466E-2</v>
      </c>
      <c r="BZ2060" s="17">
        <v>2.700000952891466E-2</v>
      </c>
      <c r="CA2060" s="17">
        <v>0</v>
      </c>
      <c r="CB2060" s="17">
        <v>12.312526778235169</v>
      </c>
    </row>
    <row r="2061" spans="1:80" x14ac:dyDescent="0.25">
      <c r="A2061" s="19">
        <v>37</v>
      </c>
      <c r="B2061" s="20" t="s">
        <v>119</v>
      </c>
      <c r="C2061" s="19" t="s">
        <v>120</v>
      </c>
      <c r="D2061" s="19" t="s">
        <v>121</v>
      </c>
      <c r="E2061" s="19" t="s">
        <v>78</v>
      </c>
      <c r="F2061" s="19" t="s">
        <v>259</v>
      </c>
      <c r="G2061" s="19" t="s">
        <v>62</v>
      </c>
      <c r="H2061" s="19" t="s">
        <v>63</v>
      </c>
      <c r="I2061" s="19" t="s">
        <v>64</v>
      </c>
      <c r="J2061" s="19" t="s">
        <v>260</v>
      </c>
      <c r="K2061" s="19" t="s">
        <v>261</v>
      </c>
      <c r="L2061" s="19" t="s">
        <v>262</v>
      </c>
      <c r="M2061" s="19" t="s">
        <v>263</v>
      </c>
      <c r="N2061" s="20" t="s">
        <v>264</v>
      </c>
      <c r="O2061" s="16">
        <v>1.0000003529227652</v>
      </c>
      <c r="P2061" s="16">
        <v>0.99999997686044495</v>
      </c>
      <c r="Q2061" s="20" t="s">
        <v>213</v>
      </c>
      <c r="R2061" s="20" t="s">
        <v>214</v>
      </c>
      <c r="S2061" s="20" t="s">
        <v>215</v>
      </c>
      <c r="T2061" s="20" t="s">
        <v>265</v>
      </c>
      <c r="U2061" s="19" t="s">
        <v>74</v>
      </c>
      <c r="V2061" s="19">
        <v>746.97140000000002</v>
      </c>
      <c r="W2061" s="19">
        <v>1.5660380000000001E-4</v>
      </c>
      <c r="X2061" s="19">
        <v>2768.88</v>
      </c>
      <c r="Y2061" s="19">
        <v>1772.5329999999999</v>
      </c>
      <c r="Z2061" s="19">
        <v>3.7068089999999998</v>
      </c>
      <c r="AA2061" s="19">
        <v>2.3729589999999998</v>
      </c>
      <c r="AB2061" s="19">
        <v>4.9624500000000002E-3</v>
      </c>
      <c r="AC2061" s="19">
        <v>3.1767739999999998E-3</v>
      </c>
      <c r="AD2061" s="19">
        <v>5.8050029999999996E-4</v>
      </c>
      <c r="AE2061" s="19">
        <v>3.7161440000000001E-4</v>
      </c>
      <c r="AF2061" s="19">
        <v>3.2538589999999998</v>
      </c>
      <c r="AG2061" s="19">
        <v>1.5497939999999999</v>
      </c>
      <c r="AH2061" s="19">
        <v>1.7840369999999999E-4</v>
      </c>
      <c r="AI2061" s="19">
        <v>2.3978310000000001E-4</v>
      </c>
      <c r="AJ2061" s="19">
        <v>4.581745E-4</v>
      </c>
      <c r="AK2061" s="19">
        <v>3510.24</v>
      </c>
      <c r="AL2061" s="19">
        <v>2246.8629999999998</v>
      </c>
      <c r="AM2061" s="19">
        <v>4.6992960000000004</v>
      </c>
      <c r="AN2061" s="19">
        <v>3.0079630000000002</v>
      </c>
      <c r="AO2061" s="19">
        <v>6.2911319999999996E-3</v>
      </c>
      <c r="AP2061" s="19">
        <v>4.0268780000000002E-3</v>
      </c>
      <c r="AQ2061" s="19">
        <v>2.153098E-3</v>
      </c>
      <c r="AR2061" s="19">
        <v>1.378172E-3</v>
      </c>
      <c r="AS2061" s="19">
        <v>21.882370000000002</v>
      </c>
      <c r="AT2061" s="19">
        <v>4.9188999999999998</v>
      </c>
      <c r="AU2061" s="19">
        <v>9.8394190000000007E-5</v>
      </c>
      <c r="AV2061" s="19">
        <v>2.801789E-4</v>
      </c>
      <c r="AW2061" s="21">
        <v>5.7448139999999999E-5</v>
      </c>
      <c r="AX2061" s="21">
        <v>2.1305259999999999E-4</v>
      </c>
      <c r="AY2061" s="21">
        <v>2.7050080000000002E-4</v>
      </c>
      <c r="AZ2061" s="19">
        <v>332</v>
      </c>
      <c r="BA2061" s="19">
        <v>0</v>
      </c>
      <c r="BB2061" s="19">
        <v>354</v>
      </c>
      <c r="BC2061" s="19">
        <v>0</v>
      </c>
      <c r="BD2061" s="19">
        <v>333</v>
      </c>
      <c r="BE2061" s="19">
        <v>0</v>
      </c>
      <c r="BF2061" s="19">
        <v>254</v>
      </c>
      <c r="BG2061" s="19">
        <v>0</v>
      </c>
      <c r="BH2061" s="26"/>
      <c r="BI2061" s="22">
        <v>5.0000000000000001E-3</v>
      </c>
      <c r="BJ2061" s="22">
        <v>5.0000000000000001E-3</v>
      </c>
      <c r="BK2061" s="22">
        <v>0</v>
      </c>
      <c r="BL2061" s="22">
        <v>22.628000000000007</v>
      </c>
      <c r="BM2061" s="12">
        <v>2.2096517588827993E-4</v>
      </c>
      <c r="BN2061" s="12">
        <v>2.2096517588827993E-4</v>
      </c>
      <c r="BO2061" s="12">
        <v>0</v>
      </c>
      <c r="BP2061" s="16">
        <v>1.0000003529227652</v>
      </c>
      <c r="BQ2061" s="16">
        <v>0.99999997686044495</v>
      </c>
      <c r="BR2061" s="15">
        <v>2.2096525387192082E-4</v>
      </c>
      <c r="BS2061" s="15">
        <v>0</v>
      </c>
      <c r="BT2061" s="15">
        <v>2.2096525387192082E-4</v>
      </c>
      <c r="BU2061" s="17">
        <v>1.3823150117691219</v>
      </c>
      <c r="BV2061" s="15">
        <v>3.0544358750653124E-4</v>
      </c>
      <c r="BW2061" s="15">
        <v>0</v>
      </c>
      <c r="BX2061" s="15">
        <v>3.0544358750653124E-4</v>
      </c>
      <c r="BY2061" s="17">
        <v>5.0000017646138267E-3</v>
      </c>
      <c r="BZ2061" s="17">
        <v>5.0000017646138267E-3</v>
      </c>
      <c r="CA2061" s="17">
        <v>0</v>
      </c>
      <c r="CB2061" s="17">
        <v>16.369640644385477</v>
      </c>
    </row>
    <row r="2062" spans="1:80" x14ac:dyDescent="0.25">
      <c r="A2062" s="19">
        <v>38</v>
      </c>
      <c r="B2062" s="20" t="s">
        <v>122</v>
      </c>
      <c r="C2062" s="19" t="s">
        <v>123</v>
      </c>
      <c r="D2062" s="19" t="s">
        <v>100</v>
      </c>
      <c r="E2062" s="19" t="s">
        <v>78</v>
      </c>
      <c r="F2062" s="19" t="s">
        <v>259</v>
      </c>
      <c r="G2062" s="19" t="s">
        <v>62</v>
      </c>
      <c r="H2062" s="19" t="s">
        <v>63</v>
      </c>
      <c r="I2062" s="19" t="s">
        <v>64</v>
      </c>
      <c r="J2062" s="19" t="s">
        <v>260</v>
      </c>
      <c r="K2062" s="19" t="s">
        <v>261</v>
      </c>
      <c r="L2062" s="19" t="s">
        <v>262</v>
      </c>
      <c r="M2062" s="19" t="s">
        <v>263</v>
      </c>
      <c r="N2062" s="20" t="s">
        <v>264</v>
      </c>
      <c r="O2062" s="16">
        <v>1.0000003529227652</v>
      </c>
      <c r="P2062" s="16">
        <v>0.99999997686044495</v>
      </c>
      <c r="Q2062" s="20" t="s">
        <v>213</v>
      </c>
      <c r="R2062" s="20" t="s">
        <v>214</v>
      </c>
      <c r="S2062" s="20" t="s">
        <v>215</v>
      </c>
      <c r="T2062" s="20" t="s">
        <v>265</v>
      </c>
      <c r="U2062" s="19" t="s">
        <v>74</v>
      </c>
      <c r="V2062" s="19">
        <v>373.14330000000001</v>
      </c>
      <c r="W2062" s="19">
        <v>1.5997449999999999E-4</v>
      </c>
      <c r="X2062" s="19">
        <v>2768.88</v>
      </c>
      <c r="Y2062" s="19">
        <v>1772.5329999999999</v>
      </c>
      <c r="Z2062" s="19">
        <v>7.4204189999999999</v>
      </c>
      <c r="AA2062" s="19">
        <v>4.750273</v>
      </c>
      <c r="AB2062" s="19">
        <v>1.9886239999999999E-2</v>
      </c>
      <c r="AC2062" s="19">
        <v>1.2730419999999999E-2</v>
      </c>
      <c r="AD2062" s="19">
        <v>1.187078E-3</v>
      </c>
      <c r="AE2062" s="19">
        <v>7.5992259999999999E-4</v>
      </c>
      <c r="AF2062" s="19">
        <v>0.54174180000000005</v>
      </c>
      <c r="AG2062" s="19">
        <v>0.35746749999999999</v>
      </c>
      <c r="AH2062" s="19">
        <v>2.1912239999999999E-3</v>
      </c>
      <c r="AI2062" s="19">
        <v>2.1258510000000002E-3</v>
      </c>
      <c r="AJ2062" s="19">
        <v>1.6722919999999999E-3</v>
      </c>
      <c r="AK2062" s="19">
        <v>3510.24</v>
      </c>
      <c r="AL2062" s="19">
        <v>2246.8629999999998</v>
      </c>
      <c r="AM2062" s="19">
        <v>9.407216</v>
      </c>
      <c r="AN2062" s="19">
        <v>6.0214460000000001</v>
      </c>
      <c r="AO2062" s="19">
        <v>2.5210730000000001E-2</v>
      </c>
      <c r="AP2062" s="19">
        <v>1.6137080000000002E-2</v>
      </c>
      <c r="AQ2062" s="19">
        <v>1.573161E-2</v>
      </c>
      <c r="AR2062" s="19">
        <v>1.006961E-2</v>
      </c>
      <c r="AS2062" s="19">
        <v>6.021687</v>
      </c>
      <c r="AT2062" s="19">
        <v>2.597906</v>
      </c>
      <c r="AU2062" s="19">
        <v>2.6124920000000001E-3</v>
      </c>
      <c r="AV2062" s="19">
        <v>3.8760499999999998E-3</v>
      </c>
      <c r="AW2062" s="21">
        <v>2.5713249999999998E-4</v>
      </c>
      <c r="AX2062" s="21">
        <v>3.4072220000000001E-3</v>
      </c>
      <c r="AY2062" s="21">
        <v>3.6643539999999999E-3</v>
      </c>
      <c r="AZ2062" s="19">
        <v>87</v>
      </c>
      <c r="BA2062" s="19">
        <v>1</v>
      </c>
      <c r="BB2062" s="19">
        <v>85</v>
      </c>
      <c r="BC2062" s="19">
        <v>1</v>
      </c>
      <c r="BD2062" s="19">
        <v>63</v>
      </c>
      <c r="BE2062" s="19">
        <v>0</v>
      </c>
      <c r="BF2062" s="19">
        <v>32</v>
      </c>
      <c r="BG2062" s="19">
        <v>1</v>
      </c>
      <c r="BH2062" s="26"/>
      <c r="BI2062" s="22">
        <v>3.6999999999999998E-2</v>
      </c>
      <c r="BJ2062" s="22">
        <v>3.2000000000000001E-2</v>
      </c>
      <c r="BK2062" s="22">
        <v>5.0000000000000001E-3</v>
      </c>
      <c r="BL2062" s="22">
        <v>15.228000000000002</v>
      </c>
      <c r="BM2062" s="12">
        <v>2.4297346992382448E-3</v>
      </c>
      <c r="BN2062" s="12">
        <v>2.1013921723141578E-3</v>
      </c>
      <c r="BO2062" s="12">
        <v>3.2834252692408718E-4</v>
      </c>
      <c r="BP2062" s="16">
        <v>1.0000003529227652</v>
      </c>
      <c r="BQ2062" s="16">
        <v>0.99999997686044495</v>
      </c>
      <c r="BR2062" s="15">
        <v>2.101392913943294E-3</v>
      </c>
      <c r="BS2062" s="15">
        <v>3.283425193263872E-4</v>
      </c>
      <c r="BT2062" s="15">
        <v>2.4297354332696811E-3</v>
      </c>
      <c r="BU2062" s="17">
        <v>1.3978115885883544</v>
      </c>
      <c r="BV2062" s="15">
        <v>2.9373513672873871E-3</v>
      </c>
      <c r="BW2062" s="15">
        <v>4.5896097854071976E-4</v>
      </c>
      <c r="BX2062" s="15">
        <v>3.3963123458281065E-3</v>
      </c>
      <c r="BY2062" s="17">
        <v>3.7000011177830715E-2</v>
      </c>
      <c r="BZ2062" s="17">
        <v>3.2000011293528488E-2</v>
      </c>
      <c r="CA2062" s="17">
        <v>4.999999884302225E-3</v>
      </c>
      <c r="CB2062" s="17">
        <v>10.894172093235191</v>
      </c>
    </row>
    <row r="2063" spans="1:80" x14ac:dyDescent="0.25">
      <c r="A2063" s="19">
        <v>1</v>
      </c>
      <c r="B2063" s="20" t="s">
        <v>57</v>
      </c>
      <c r="C2063" s="19" t="s">
        <v>58</v>
      </c>
      <c r="D2063" s="19" t="s">
        <v>59</v>
      </c>
      <c r="E2063" s="19" t="s">
        <v>60</v>
      </c>
      <c r="F2063" s="19" t="s">
        <v>61</v>
      </c>
      <c r="G2063" s="19" t="s">
        <v>62</v>
      </c>
      <c r="H2063" s="19" t="s">
        <v>63</v>
      </c>
      <c r="I2063" s="19" t="s">
        <v>64</v>
      </c>
      <c r="J2063" s="19" t="s">
        <v>65</v>
      </c>
      <c r="K2063" s="19" t="s">
        <v>66</v>
      </c>
      <c r="L2063" s="19" t="s">
        <v>237</v>
      </c>
      <c r="M2063" s="19" t="s">
        <v>238</v>
      </c>
      <c r="N2063" s="20" t="s">
        <v>239</v>
      </c>
      <c r="O2063" s="16">
        <v>1.000000566678156</v>
      </c>
      <c r="P2063" s="16">
        <v>0.99999980079889772</v>
      </c>
      <c r="Q2063" s="20" t="s">
        <v>213</v>
      </c>
      <c r="R2063" s="20" t="s">
        <v>214</v>
      </c>
      <c r="S2063" s="20" t="s">
        <v>215</v>
      </c>
      <c r="T2063" s="20" t="s">
        <v>240</v>
      </c>
      <c r="U2063" s="19" t="s">
        <v>74</v>
      </c>
      <c r="V2063" s="19">
        <v>1615.404</v>
      </c>
      <c r="W2063" s="19">
        <v>2.1376700000000002E-5</v>
      </c>
      <c r="X2063" s="19">
        <v>1543.424</v>
      </c>
      <c r="Y2063" s="19">
        <v>992.73479999999995</v>
      </c>
      <c r="Z2063" s="19">
        <v>0.95544130000000005</v>
      </c>
      <c r="AA2063" s="19">
        <v>0.61454279999999994</v>
      </c>
      <c r="AB2063" s="19">
        <v>5.9145659999999996E-4</v>
      </c>
      <c r="AC2063" s="19">
        <v>3.8042669999999997E-4</v>
      </c>
      <c r="AD2063" s="19">
        <v>2.0424179999999999E-5</v>
      </c>
      <c r="AE2063" s="19">
        <v>1.31369E-5</v>
      </c>
      <c r="AF2063" s="19">
        <v>0.18532660000000001</v>
      </c>
      <c r="AG2063" s="19">
        <v>0.15005309999999999</v>
      </c>
      <c r="AH2063" s="19">
        <v>1.102064E-4</v>
      </c>
      <c r="AI2063" s="19">
        <v>8.7548340000000006E-5</v>
      </c>
      <c r="AJ2063" s="19">
        <v>5.2752350000000003E-5</v>
      </c>
      <c r="AK2063" s="19">
        <v>606.93769999999995</v>
      </c>
      <c r="AL2063" s="19">
        <v>392.48419999999999</v>
      </c>
      <c r="AM2063" s="19">
        <v>0.37571890000000002</v>
      </c>
      <c r="AN2063" s="19">
        <v>0.2429635</v>
      </c>
      <c r="AO2063" s="19">
        <v>2.325851E-4</v>
      </c>
      <c r="AP2063" s="19">
        <v>1.5040419999999999E-4</v>
      </c>
      <c r="AQ2063" s="19">
        <v>1.982005E-5</v>
      </c>
      <c r="AR2063" s="19">
        <v>1.2816899999999999E-5</v>
      </c>
      <c r="AS2063" s="19">
        <v>1.6208279999999999</v>
      </c>
      <c r="AT2063" s="19">
        <v>0.49478319999999998</v>
      </c>
      <c r="AU2063" s="19">
        <v>1.222835E-5</v>
      </c>
      <c r="AV2063" s="19">
        <v>2.5904059999999999E-5</v>
      </c>
      <c r="AW2063" s="19">
        <v>2.0372449999999998E-5</v>
      </c>
      <c r="AX2063" s="19">
        <v>1.9876200000000001E-5</v>
      </c>
      <c r="AY2063" s="19">
        <v>4.0248650000000003E-5</v>
      </c>
      <c r="AZ2063" s="19">
        <v>643</v>
      </c>
      <c r="BA2063" s="19">
        <v>0</v>
      </c>
      <c r="BB2063" s="19">
        <v>713</v>
      </c>
      <c r="BC2063" s="19">
        <v>0</v>
      </c>
      <c r="BD2063" s="19">
        <v>1017</v>
      </c>
      <c r="BE2063" s="19">
        <v>0</v>
      </c>
      <c r="BF2063" s="19">
        <v>870</v>
      </c>
      <c r="BG2063" s="19">
        <v>0</v>
      </c>
      <c r="BH2063" s="26"/>
      <c r="BI2063" s="22">
        <v>1E-3</v>
      </c>
      <c r="BJ2063" s="22">
        <v>1E-3</v>
      </c>
      <c r="BK2063" s="22">
        <v>0</v>
      </c>
      <c r="BL2063" s="22">
        <v>5.014000000000002</v>
      </c>
      <c r="BM2063" s="12">
        <v>1.9944156362185873E-4</v>
      </c>
      <c r="BN2063" s="12">
        <v>1.9944156362185873E-4</v>
      </c>
      <c r="BO2063" s="12">
        <v>0</v>
      </c>
      <c r="BP2063" s="16">
        <v>1.000000566678156</v>
      </c>
      <c r="BQ2063" s="16">
        <v>0.99999980079889772</v>
      </c>
      <c r="BR2063" s="15">
        <v>1.9944167664103621E-4</v>
      </c>
      <c r="BS2063" s="15">
        <v>0</v>
      </c>
      <c r="BT2063" s="15">
        <v>1.9944167664103621E-4</v>
      </c>
      <c r="BU2063" s="17">
        <v>1.4019113485266563</v>
      </c>
      <c r="BV2063" s="15">
        <v>2.7959954985225244E-4</v>
      </c>
      <c r="BW2063" s="15">
        <v>0</v>
      </c>
      <c r="BX2063" s="15">
        <v>2.7959954985225244E-4</v>
      </c>
      <c r="BY2063" s="17">
        <v>1.000000566678156E-3</v>
      </c>
      <c r="BZ2063" s="17">
        <v>1.000000566678156E-3</v>
      </c>
      <c r="CA2063" s="17">
        <v>0</v>
      </c>
      <c r="CB2063" s="17">
        <v>3.5765456961807769</v>
      </c>
    </row>
    <row r="2064" spans="1:80" x14ac:dyDescent="0.25">
      <c r="A2064" s="19">
        <v>7</v>
      </c>
      <c r="B2064" s="20" t="s">
        <v>200</v>
      </c>
      <c r="C2064" s="19" t="s">
        <v>201</v>
      </c>
      <c r="D2064" s="19" t="s">
        <v>202</v>
      </c>
      <c r="E2064" s="19" t="s">
        <v>60</v>
      </c>
      <c r="F2064" s="19" t="s">
        <v>61</v>
      </c>
      <c r="G2064" s="19" t="s">
        <v>62</v>
      </c>
      <c r="H2064" s="19" t="s">
        <v>63</v>
      </c>
      <c r="I2064" s="19" t="s">
        <v>64</v>
      </c>
      <c r="J2064" s="19" t="s">
        <v>65</v>
      </c>
      <c r="K2064" s="19" t="s">
        <v>66</v>
      </c>
      <c r="L2064" s="19" t="s">
        <v>237</v>
      </c>
      <c r="M2064" s="19" t="s">
        <v>238</v>
      </c>
      <c r="N2064" s="20" t="s">
        <v>239</v>
      </c>
      <c r="O2064" s="16">
        <v>1.000000566678156</v>
      </c>
      <c r="P2064" s="16">
        <v>0.99999980079889772</v>
      </c>
      <c r="Q2064" s="20" t="s">
        <v>213</v>
      </c>
      <c r="R2064" s="20" t="s">
        <v>214</v>
      </c>
      <c r="S2064" s="20" t="s">
        <v>215</v>
      </c>
      <c r="T2064" s="20" t="s">
        <v>240</v>
      </c>
      <c r="U2064" s="19" t="s">
        <v>74</v>
      </c>
      <c r="V2064" s="19">
        <v>915.89850000000001</v>
      </c>
      <c r="W2064" s="19">
        <v>1.786748E-5</v>
      </c>
      <c r="X2064" s="19">
        <v>1543.424</v>
      </c>
      <c r="Y2064" s="19">
        <v>992.73479999999995</v>
      </c>
      <c r="Z2064" s="19">
        <v>1.685147</v>
      </c>
      <c r="AA2064" s="19">
        <v>1.0838920000000001</v>
      </c>
      <c r="AB2064" s="19">
        <v>1.839884E-3</v>
      </c>
      <c r="AC2064" s="19">
        <v>1.183419E-3</v>
      </c>
      <c r="AD2064" s="19">
        <v>3.0109320000000001E-5</v>
      </c>
      <c r="AE2064" s="19">
        <v>1.9366409999999999E-5</v>
      </c>
      <c r="AF2064" s="19">
        <v>1.208952</v>
      </c>
      <c r="AG2064" s="19">
        <v>0.98357419999999995</v>
      </c>
      <c r="AH2064" s="19">
        <v>2.4905320000000002E-5</v>
      </c>
      <c r="AI2064" s="19">
        <v>1.9689830000000001E-5</v>
      </c>
      <c r="AJ2064" s="19">
        <v>3.2762660000000001E-4</v>
      </c>
      <c r="AK2064" s="19">
        <v>606.93769999999995</v>
      </c>
      <c r="AL2064" s="19">
        <v>392.48419999999999</v>
      </c>
      <c r="AM2064" s="19">
        <v>0.66266919999999996</v>
      </c>
      <c r="AN2064" s="19">
        <v>0.42852370000000001</v>
      </c>
      <c r="AO2064" s="19">
        <v>7.2351819999999999E-4</v>
      </c>
      <c r="AP2064" s="19">
        <v>4.6787249999999999E-4</v>
      </c>
      <c r="AQ2064" s="19">
        <v>2.1710800000000001E-4</v>
      </c>
      <c r="AR2064" s="19">
        <v>1.4039569999999999E-4</v>
      </c>
      <c r="AS2064" s="19">
        <v>14.44666</v>
      </c>
      <c r="AT2064" s="19">
        <v>4.3570970000000004</v>
      </c>
      <c r="AU2064" s="19">
        <v>1.502825E-5</v>
      </c>
      <c r="AV2064" s="19">
        <v>3.2222309999999999E-5</v>
      </c>
      <c r="AW2064" s="19">
        <v>3.626212E-6</v>
      </c>
      <c r="AX2064" s="19">
        <v>2.6288029999999998E-5</v>
      </c>
      <c r="AY2064" s="19">
        <v>2.9914239999999998E-5</v>
      </c>
      <c r="AZ2064" s="19">
        <v>1489</v>
      </c>
      <c r="BA2064" s="19">
        <v>0</v>
      </c>
      <c r="BB2064" s="19">
        <v>1723</v>
      </c>
      <c r="BC2064" s="19">
        <v>0</v>
      </c>
      <c r="BD2064" s="19">
        <v>495</v>
      </c>
      <c r="BE2064" s="19">
        <v>0</v>
      </c>
      <c r="BF2064" s="19">
        <v>464</v>
      </c>
      <c r="BG2064" s="19">
        <v>0</v>
      </c>
      <c r="BH2064" s="26"/>
      <c r="BI2064" s="22">
        <v>1E-3</v>
      </c>
      <c r="BJ2064" s="22">
        <v>1E-3</v>
      </c>
      <c r="BK2064" s="22">
        <v>0</v>
      </c>
      <c r="BL2064" s="22">
        <v>20.375000000000004</v>
      </c>
      <c r="BM2064" s="12">
        <v>4.9079754601226986E-5</v>
      </c>
      <c r="BN2064" s="12">
        <v>4.9079754601226986E-5</v>
      </c>
      <c r="BO2064" s="12">
        <v>0</v>
      </c>
      <c r="BP2064" s="16">
        <v>1.000000566678156</v>
      </c>
      <c r="BQ2064" s="16">
        <v>0.99999980079889772</v>
      </c>
      <c r="BR2064" s="15">
        <v>4.9079782413651821E-5</v>
      </c>
      <c r="BS2064" s="15">
        <v>0</v>
      </c>
      <c r="BT2064" s="15">
        <v>4.9079782413651821E-5</v>
      </c>
      <c r="BU2064" s="17">
        <v>1.3056210108598534</v>
      </c>
      <c r="BV2064" s="15">
        <v>6.4079595127693742E-5</v>
      </c>
      <c r="BW2064" s="15">
        <v>0</v>
      </c>
      <c r="BX2064" s="15">
        <v>6.4079595127693742E-5</v>
      </c>
      <c r="BY2064" s="17">
        <v>1.000000566678156E-3</v>
      </c>
      <c r="BZ2064" s="17">
        <v>1.000000566678156E-3</v>
      </c>
      <c r="CA2064" s="17">
        <v>0</v>
      </c>
      <c r="CB2064" s="17">
        <v>15.605600576679963</v>
      </c>
    </row>
    <row r="2065" spans="1:80" x14ac:dyDescent="0.25">
      <c r="A2065" s="19">
        <v>9</v>
      </c>
      <c r="B2065" s="20" t="s">
        <v>75</v>
      </c>
      <c r="C2065" s="19" t="s">
        <v>76</v>
      </c>
      <c r="D2065" s="19" t="s">
        <v>77</v>
      </c>
      <c r="E2065" s="19" t="s">
        <v>78</v>
      </c>
      <c r="F2065" s="19" t="s">
        <v>61</v>
      </c>
      <c r="G2065" s="19" t="s">
        <v>62</v>
      </c>
      <c r="H2065" s="19" t="s">
        <v>63</v>
      </c>
      <c r="I2065" s="19" t="s">
        <v>64</v>
      </c>
      <c r="J2065" s="19" t="s">
        <v>65</v>
      </c>
      <c r="K2065" s="19" t="s">
        <v>66</v>
      </c>
      <c r="L2065" s="19" t="s">
        <v>237</v>
      </c>
      <c r="M2065" s="19" t="s">
        <v>238</v>
      </c>
      <c r="N2065" s="20" t="s">
        <v>239</v>
      </c>
      <c r="O2065" s="16">
        <v>1.000000566678156</v>
      </c>
      <c r="P2065" s="16">
        <v>0.99999980079889772</v>
      </c>
      <c r="Q2065" s="20" t="s">
        <v>213</v>
      </c>
      <c r="R2065" s="20" t="s">
        <v>214</v>
      </c>
      <c r="S2065" s="20" t="s">
        <v>215</v>
      </c>
      <c r="T2065" s="20" t="s">
        <v>240</v>
      </c>
      <c r="U2065" s="19" t="s">
        <v>74</v>
      </c>
      <c r="V2065" s="19">
        <v>535.61940000000004</v>
      </c>
      <c r="W2065" s="19">
        <v>7.4911539999999999E-5</v>
      </c>
      <c r="X2065" s="19">
        <v>1543.424</v>
      </c>
      <c r="Y2065" s="19">
        <v>992.73479999999995</v>
      </c>
      <c r="Z2065" s="19">
        <v>2.8815680000000001</v>
      </c>
      <c r="AA2065" s="19">
        <v>1.8534330000000001</v>
      </c>
      <c r="AB2065" s="19">
        <v>5.3798789999999997E-3</v>
      </c>
      <c r="AC2065" s="19">
        <v>3.460355E-3</v>
      </c>
      <c r="AD2065" s="19">
        <v>2.1586270000000001E-4</v>
      </c>
      <c r="AE2065" s="19">
        <v>1.3884349999999999E-4</v>
      </c>
      <c r="AF2065" s="19">
        <v>0.6559199</v>
      </c>
      <c r="AG2065" s="19">
        <v>0.37325999999999998</v>
      </c>
      <c r="AH2065" s="19">
        <v>3.2909919999999997E-4</v>
      </c>
      <c r="AI2065" s="19">
        <v>3.719754E-4</v>
      </c>
      <c r="AJ2065" s="19">
        <v>4.392946E-4</v>
      </c>
      <c r="AK2065" s="19">
        <v>606.93769999999995</v>
      </c>
      <c r="AL2065" s="19">
        <v>392.48419999999999</v>
      </c>
      <c r="AM2065" s="19">
        <v>1.133151</v>
      </c>
      <c r="AN2065" s="19">
        <v>0.73276699999999995</v>
      </c>
      <c r="AO2065" s="19">
        <v>2.1155900000000001E-3</v>
      </c>
      <c r="AP2065" s="19">
        <v>1.3680739999999999E-3</v>
      </c>
      <c r="AQ2065" s="19">
        <v>4.977871E-4</v>
      </c>
      <c r="AR2065" s="19">
        <v>3.2190060000000001E-4</v>
      </c>
      <c r="AS2065" s="19">
        <v>23.983650000000001</v>
      </c>
      <c r="AT2065" s="19">
        <v>5.9892339999999997</v>
      </c>
      <c r="AU2065" s="19">
        <v>2.0755269999999999E-5</v>
      </c>
      <c r="AV2065" s="19">
        <v>5.374653E-5</v>
      </c>
      <c r="AW2065" s="21">
        <v>2.1822189999999998E-5</v>
      </c>
      <c r="AX2065" s="21">
        <v>5.0593449999999999E-5</v>
      </c>
      <c r="AY2065" s="21">
        <v>7.2415639999999994E-5</v>
      </c>
      <c r="AZ2065" s="19">
        <v>127</v>
      </c>
      <c r="BA2065" s="19">
        <v>0</v>
      </c>
      <c r="BB2065" s="19">
        <v>135</v>
      </c>
      <c r="BC2065" s="19">
        <v>0</v>
      </c>
      <c r="BD2065" s="19">
        <v>275</v>
      </c>
      <c r="BE2065" s="19">
        <v>0</v>
      </c>
      <c r="BF2065" s="19">
        <v>225</v>
      </c>
      <c r="BG2065" s="19">
        <v>0</v>
      </c>
      <c r="BH2065" s="26"/>
      <c r="BI2065" s="22">
        <v>7.0000000000000001E-3</v>
      </c>
      <c r="BJ2065" s="22">
        <v>6.0000000000000001E-3</v>
      </c>
      <c r="BK2065" s="22">
        <v>1E-3</v>
      </c>
      <c r="BL2065" s="22">
        <v>13.376999999999999</v>
      </c>
      <c r="BM2065" s="12">
        <v>5.2328623757195189E-4</v>
      </c>
      <c r="BN2065" s="12">
        <v>4.4853106077595876E-4</v>
      </c>
      <c r="BO2065" s="12">
        <v>7.4755176795993127E-5</v>
      </c>
      <c r="BP2065" s="16">
        <v>1.000000566678156</v>
      </c>
      <c r="BQ2065" s="16">
        <v>0.99999980079889772</v>
      </c>
      <c r="BR2065" s="15">
        <v>4.4853131494871317E-4</v>
      </c>
      <c r="BS2065" s="15">
        <v>7.4755161904679508E-5</v>
      </c>
      <c r="BT2065" s="15">
        <v>5.2328647685339269E-4</v>
      </c>
      <c r="BU2065" s="17">
        <v>1.32549882667873</v>
      </c>
      <c r="BV2065" s="15">
        <v>5.9452773169318724E-4</v>
      </c>
      <c r="BW2065" s="15">
        <v>9.9087879392831187E-5</v>
      </c>
      <c r="BX2065" s="15">
        <v>6.9361561108601845E-4</v>
      </c>
      <c r="BY2065" s="17">
        <v>7.000003200867834E-3</v>
      </c>
      <c r="BZ2065" s="17">
        <v>6.0000034000689357E-3</v>
      </c>
      <c r="CA2065" s="17">
        <v>9.9999980079889779E-4</v>
      </c>
      <c r="CB2065" s="17">
        <v>10.09204967273975</v>
      </c>
    </row>
    <row r="2066" spans="1:80" x14ac:dyDescent="0.25">
      <c r="A2066" s="19">
        <v>10</v>
      </c>
      <c r="B2066" s="20" t="s">
        <v>79</v>
      </c>
      <c r="C2066" s="19" t="s">
        <v>80</v>
      </c>
      <c r="D2066" s="19" t="s">
        <v>81</v>
      </c>
      <c r="E2066" s="19" t="s">
        <v>78</v>
      </c>
      <c r="F2066" s="19" t="s">
        <v>61</v>
      </c>
      <c r="G2066" s="19" t="s">
        <v>62</v>
      </c>
      <c r="H2066" s="19" t="s">
        <v>63</v>
      </c>
      <c r="I2066" s="19" t="s">
        <v>64</v>
      </c>
      <c r="J2066" s="19" t="s">
        <v>65</v>
      </c>
      <c r="K2066" s="19" t="s">
        <v>66</v>
      </c>
      <c r="L2066" s="19" t="s">
        <v>237</v>
      </c>
      <c r="M2066" s="19" t="s">
        <v>238</v>
      </c>
      <c r="N2066" s="20" t="s">
        <v>239</v>
      </c>
      <c r="O2066" s="16">
        <v>1.000000566678156</v>
      </c>
      <c r="P2066" s="16">
        <v>0.99999980079889772</v>
      </c>
      <c r="Q2066" s="20" t="s">
        <v>213</v>
      </c>
      <c r="R2066" s="20" t="s">
        <v>214</v>
      </c>
      <c r="S2066" s="20" t="s">
        <v>215</v>
      </c>
      <c r="T2066" s="20" t="s">
        <v>240</v>
      </c>
      <c r="U2066" s="19" t="s">
        <v>74</v>
      </c>
      <c r="V2066" s="19">
        <v>476.6986</v>
      </c>
      <c r="W2066" s="19">
        <v>1.735389E-4</v>
      </c>
      <c r="X2066" s="19">
        <v>1543.424</v>
      </c>
      <c r="Y2066" s="19">
        <v>992.73479999999995</v>
      </c>
      <c r="Z2066" s="19">
        <v>3.2377349999999998</v>
      </c>
      <c r="AA2066" s="19">
        <v>2.0825209999999998</v>
      </c>
      <c r="AB2066" s="19">
        <v>6.7919950000000003E-3</v>
      </c>
      <c r="AC2066" s="19">
        <v>4.3686330000000002E-3</v>
      </c>
      <c r="AD2066" s="19">
        <v>5.6187309999999999E-4</v>
      </c>
      <c r="AE2066" s="19">
        <v>3.6139849999999998E-4</v>
      </c>
      <c r="AF2066" s="19">
        <v>0.76655249999999997</v>
      </c>
      <c r="AG2066" s="19">
        <v>0.5326592</v>
      </c>
      <c r="AH2066" s="19">
        <v>7.3298700000000005E-4</v>
      </c>
      <c r="AI2066" s="19">
        <v>6.7847980000000001E-4</v>
      </c>
      <c r="AJ2066" s="19">
        <v>7.9428959999999999E-4</v>
      </c>
      <c r="AK2066" s="19">
        <v>606.93769999999995</v>
      </c>
      <c r="AL2066" s="19">
        <v>392.48419999999999</v>
      </c>
      <c r="AM2066" s="19">
        <v>1.2732110000000001</v>
      </c>
      <c r="AN2066" s="19">
        <v>0.82333829999999997</v>
      </c>
      <c r="AO2066" s="19">
        <v>2.6708919999999998E-3</v>
      </c>
      <c r="AP2066" s="19">
        <v>1.7271669999999999E-3</v>
      </c>
      <c r="AQ2066" s="19">
        <v>1.0112980000000001E-3</v>
      </c>
      <c r="AR2066" s="19">
        <v>6.5396910000000005E-4</v>
      </c>
      <c r="AS2066" s="19">
        <v>17.61984</v>
      </c>
      <c r="AT2066" s="19">
        <v>4.9623020000000002</v>
      </c>
      <c r="AU2066" s="19">
        <v>5.7395419999999997E-5</v>
      </c>
      <c r="AV2066" s="19">
        <v>1.3178739999999999E-4</v>
      </c>
      <c r="AW2066" s="21">
        <v>6.5769070000000005E-5</v>
      </c>
      <c r="AX2066" s="21">
        <v>1.190125E-4</v>
      </c>
      <c r="AY2066" s="21">
        <v>1.8478160000000001E-4</v>
      </c>
      <c r="AZ2066" s="19">
        <v>199</v>
      </c>
      <c r="BA2066" s="19">
        <v>0</v>
      </c>
      <c r="BB2066" s="19">
        <v>209</v>
      </c>
      <c r="BC2066" s="19">
        <v>0</v>
      </c>
      <c r="BD2066" s="19">
        <v>491</v>
      </c>
      <c r="BE2066" s="19">
        <v>0</v>
      </c>
      <c r="BF2066" s="19">
        <v>378</v>
      </c>
      <c r="BG2066" s="19">
        <v>0</v>
      </c>
      <c r="BH2066" s="26"/>
      <c r="BI2066" s="22">
        <v>8.0000000000000002E-3</v>
      </c>
      <c r="BJ2066" s="22">
        <v>8.0000000000000002E-3</v>
      </c>
      <c r="BK2066" s="22">
        <v>0</v>
      </c>
      <c r="BL2066" s="22">
        <v>18.029000000000003</v>
      </c>
      <c r="BM2066" s="12">
        <v>4.4372954684120022E-4</v>
      </c>
      <c r="BN2066" s="12">
        <v>4.4372954684120022E-4</v>
      </c>
      <c r="BO2066" s="12">
        <v>0</v>
      </c>
      <c r="BP2066" s="16">
        <v>1.000000566678156</v>
      </c>
      <c r="BQ2066" s="16">
        <v>0.99999980079889772</v>
      </c>
      <c r="BR2066" s="15">
        <v>4.4372979829304155E-4</v>
      </c>
      <c r="BS2066" s="15">
        <v>0</v>
      </c>
      <c r="BT2066" s="15">
        <v>4.4372979829304155E-4</v>
      </c>
      <c r="BU2066" s="17">
        <v>1.362887148904804</v>
      </c>
      <c r="BV2066" s="15">
        <v>6.0475363967970718E-4</v>
      </c>
      <c r="BW2066" s="15">
        <v>0</v>
      </c>
      <c r="BX2066" s="15">
        <v>6.0475363967970718E-4</v>
      </c>
      <c r="BY2066" s="17">
        <v>8.0000045334252482E-3</v>
      </c>
      <c r="BZ2066" s="17">
        <v>8.0000045334252482E-3</v>
      </c>
      <c r="CA2066" s="17">
        <v>0</v>
      </c>
      <c r="CB2066" s="17">
        <v>13.228534742944669</v>
      </c>
    </row>
    <row r="2067" spans="1:80" x14ac:dyDescent="0.25">
      <c r="A2067" s="19">
        <v>11</v>
      </c>
      <c r="B2067" s="20" t="s">
        <v>82</v>
      </c>
      <c r="C2067" s="19" t="s">
        <v>83</v>
      </c>
      <c r="D2067" s="19" t="s">
        <v>84</v>
      </c>
      <c r="E2067" s="19" t="s">
        <v>78</v>
      </c>
      <c r="F2067" s="19" t="s">
        <v>61</v>
      </c>
      <c r="G2067" s="19" t="s">
        <v>62</v>
      </c>
      <c r="H2067" s="19" t="s">
        <v>63</v>
      </c>
      <c r="I2067" s="19" t="s">
        <v>64</v>
      </c>
      <c r="J2067" s="19" t="s">
        <v>65</v>
      </c>
      <c r="K2067" s="19" t="s">
        <v>66</v>
      </c>
      <c r="L2067" s="19" t="s">
        <v>237</v>
      </c>
      <c r="M2067" s="19" t="s">
        <v>238</v>
      </c>
      <c r="N2067" s="20" t="s">
        <v>239</v>
      </c>
      <c r="O2067" s="16">
        <v>1.000000566678156</v>
      </c>
      <c r="P2067" s="16">
        <v>0.99999980079889772</v>
      </c>
      <c r="Q2067" s="20" t="s">
        <v>213</v>
      </c>
      <c r="R2067" s="20" t="s">
        <v>214</v>
      </c>
      <c r="S2067" s="20" t="s">
        <v>215</v>
      </c>
      <c r="T2067" s="20" t="s">
        <v>240</v>
      </c>
      <c r="U2067" s="19" t="s">
        <v>74</v>
      </c>
      <c r="V2067" s="19">
        <v>677.15819999999997</v>
      </c>
      <c r="W2067" s="19">
        <v>2.5238689999999999E-6</v>
      </c>
      <c r="X2067" s="19">
        <v>1543.424</v>
      </c>
      <c r="Y2067" s="19">
        <v>992.73479999999995</v>
      </c>
      <c r="Z2067" s="19">
        <v>2.2792659999999998</v>
      </c>
      <c r="AA2067" s="19">
        <v>1.4660310000000001</v>
      </c>
      <c r="AB2067" s="19">
        <v>3.3659279999999998E-3</v>
      </c>
      <c r="AC2067" s="19">
        <v>2.164975E-3</v>
      </c>
      <c r="AD2067" s="19">
        <v>5.7525679999999997E-6</v>
      </c>
      <c r="AE2067" s="19">
        <v>3.70007E-6</v>
      </c>
      <c r="AF2067" s="19">
        <v>2.1363729999999999</v>
      </c>
      <c r="AG2067" s="19">
        <v>1.533447</v>
      </c>
      <c r="AH2067" s="19">
        <v>2.6926790000000001E-6</v>
      </c>
      <c r="AI2067" s="19">
        <v>2.4129089999999998E-6</v>
      </c>
      <c r="AJ2067" s="19">
        <v>1.8406250000000001E-4</v>
      </c>
      <c r="AK2067" s="19">
        <v>606.93769999999995</v>
      </c>
      <c r="AL2067" s="19">
        <v>392.48419999999999</v>
      </c>
      <c r="AM2067" s="19">
        <v>0.89630120000000002</v>
      </c>
      <c r="AN2067" s="19">
        <v>0.57960489999999998</v>
      </c>
      <c r="AO2067" s="19">
        <v>1.323622E-3</v>
      </c>
      <c r="AP2067" s="19">
        <v>8.5593720000000004E-4</v>
      </c>
      <c r="AQ2067" s="19">
        <v>1.6497540000000001E-4</v>
      </c>
      <c r="AR2067" s="19">
        <v>1.066835E-4</v>
      </c>
      <c r="AS2067" s="19">
        <v>52.996690000000001</v>
      </c>
      <c r="AT2067" s="19">
        <v>22.320039999999999</v>
      </c>
      <c r="AU2067" s="19">
        <v>3.1129380000000001E-6</v>
      </c>
      <c r="AV2067" s="19">
        <v>4.7797180000000002E-6</v>
      </c>
      <c r="AW2067" s="21">
        <v>1.5511650000000001E-7</v>
      </c>
      <c r="AX2067" s="21">
        <v>4.4724489999999996E-6</v>
      </c>
      <c r="AY2067" s="21">
        <v>4.6275649999999996E-6</v>
      </c>
      <c r="AZ2067" s="19">
        <v>2707</v>
      </c>
      <c r="BA2067" s="19">
        <v>0</v>
      </c>
      <c r="BB2067" s="19">
        <v>3194</v>
      </c>
      <c r="BC2067" s="19">
        <v>0</v>
      </c>
      <c r="BD2067" s="19">
        <v>958</v>
      </c>
      <c r="BE2067" s="19">
        <v>0</v>
      </c>
      <c r="BF2067" s="19">
        <v>849</v>
      </c>
      <c r="BG2067" s="19">
        <v>0</v>
      </c>
      <c r="BH2067" s="26"/>
      <c r="BI2067" s="22">
        <v>0</v>
      </c>
      <c r="BJ2067" s="22">
        <v>0</v>
      </c>
      <c r="BK2067" s="22">
        <v>0</v>
      </c>
      <c r="BL2067" s="22">
        <v>27.413</v>
      </c>
      <c r="BM2067" s="12">
        <v>0</v>
      </c>
      <c r="BN2067" s="12">
        <v>0</v>
      </c>
      <c r="BO2067" s="12">
        <v>0</v>
      </c>
      <c r="BP2067" s="16">
        <v>1.000000566678156</v>
      </c>
      <c r="BQ2067" s="16">
        <v>0.99999980079889772</v>
      </c>
      <c r="BR2067" s="15">
        <v>0</v>
      </c>
      <c r="BS2067" s="15">
        <v>0</v>
      </c>
      <c r="BT2067" s="15">
        <v>0</v>
      </c>
      <c r="BU2067" s="17">
        <v>1.416795896323626</v>
      </c>
      <c r="BV2067" s="15">
        <v>0</v>
      </c>
      <c r="BW2067" s="15">
        <v>0</v>
      </c>
      <c r="BX2067" s="15">
        <v>0</v>
      </c>
      <c r="BY2067" s="17">
        <v>0</v>
      </c>
      <c r="BZ2067" s="17">
        <v>0</v>
      </c>
      <c r="CA2067" s="17">
        <v>0</v>
      </c>
      <c r="CB2067" s="17">
        <v>19.348587944906281</v>
      </c>
    </row>
    <row r="2068" spans="1:80" x14ac:dyDescent="0.25">
      <c r="A2068" s="19">
        <v>13</v>
      </c>
      <c r="B2068" s="20" t="s">
        <v>85</v>
      </c>
      <c r="C2068" s="19" t="s">
        <v>86</v>
      </c>
      <c r="D2068" s="19" t="s">
        <v>77</v>
      </c>
      <c r="E2068" s="19" t="s">
        <v>78</v>
      </c>
      <c r="F2068" s="19" t="s">
        <v>61</v>
      </c>
      <c r="G2068" s="19" t="s">
        <v>62</v>
      </c>
      <c r="H2068" s="19" t="s">
        <v>63</v>
      </c>
      <c r="I2068" s="19" t="s">
        <v>64</v>
      </c>
      <c r="J2068" s="19" t="s">
        <v>65</v>
      </c>
      <c r="K2068" s="19" t="s">
        <v>66</v>
      </c>
      <c r="L2068" s="19" t="s">
        <v>237</v>
      </c>
      <c r="M2068" s="19" t="s">
        <v>238</v>
      </c>
      <c r="N2068" s="20" t="s">
        <v>239</v>
      </c>
      <c r="O2068" s="16">
        <v>1.000000566678156</v>
      </c>
      <c r="P2068" s="16">
        <v>0.99999980079889772</v>
      </c>
      <c r="Q2068" s="20" t="s">
        <v>213</v>
      </c>
      <c r="R2068" s="20" t="s">
        <v>214</v>
      </c>
      <c r="S2068" s="20" t="s">
        <v>215</v>
      </c>
      <c r="T2068" s="20" t="s">
        <v>240</v>
      </c>
      <c r="U2068" s="19" t="s">
        <v>74</v>
      </c>
      <c r="V2068" s="19">
        <v>848.32860000000005</v>
      </c>
      <c r="W2068" s="19">
        <v>2.7624199999999999E-5</v>
      </c>
      <c r="X2068" s="19">
        <v>1543.424</v>
      </c>
      <c r="Y2068" s="19">
        <v>992.73479999999995</v>
      </c>
      <c r="Z2068" s="19">
        <v>1.8193699999999999</v>
      </c>
      <c r="AA2068" s="19">
        <v>1.1702239999999999</v>
      </c>
      <c r="AB2068" s="19">
        <v>2.1446519999999999E-3</v>
      </c>
      <c r="AC2068" s="19">
        <v>1.379447E-3</v>
      </c>
      <c r="AD2068" s="19">
        <v>5.0258640000000003E-5</v>
      </c>
      <c r="AE2068" s="19">
        <v>3.2326519999999998E-5</v>
      </c>
      <c r="AF2068" s="19">
        <v>0.1830677</v>
      </c>
      <c r="AG2068" s="19">
        <v>0.1160629</v>
      </c>
      <c r="AH2068" s="19">
        <v>2.7453580000000002E-4</v>
      </c>
      <c r="AI2068" s="19">
        <v>2.7852580000000001E-4</v>
      </c>
      <c r="AJ2068" s="19">
        <v>1.3846480000000001E-4</v>
      </c>
      <c r="AK2068" s="19">
        <v>606.93769999999995</v>
      </c>
      <c r="AL2068" s="19">
        <v>392.48419999999999</v>
      </c>
      <c r="AM2068" s="19">
        <v>0.71545119999999995</v>
      </c>
      <c r="AN2068" s="19">
        <v>0.46265580000000001</v>
      </c>
      <c r="AO2068" s="19">
        <v>8.4336559999999999E-4</v>
      </c>
      <c r="AP2068" s="19">
        <v>5.4537339999999996E-4</v>
      </c>
      <c r="AQ2068" s="19">
        <v>9.9064820000000002E-5</v>
      </c>
      <c r="AR2068" s="19">
        <v>6.4061550000000007E-5</v>
      </c>
      <c r="AS2068" s="19">
        <v>0.61309119999999995</v>
      </c>
      <c r="AT2068" s="19">
        <v>0.18395030000000001</v>
      </c>
      <c r="AU2068" s="19">
        <v>1.6158249999999999E-4</v>
      </c>
      <c r="AV2068" s="19">
        <v>3.4825470000000001E-4</v>
      </c>
      <c r="AW2068" s="21">
        <v>1.077503E-4</v>
      </c>
      <c r="AX2068" s="21">
        <v>2.1352909999999999E-4</v>
      </c>
      <c r="AY2068" s="21">
        <v>3.2127940000000003E-4</v>
      </c>
      <c r="AZ2068" s="19">
        <v>133</v>
      </c>
      <c r="BA2068" s="19">
        <v>0</v>
      </c>
      <c r="BB2068" s="19">
        <v>130</v>
      </c>
      <c r="BC2068" s="19">
        <v>0</v>
      </c>
      <c r="BD2068" s="19">
        <v>228</v>
      </c>
      <c r="BE2068" s="19">
        <v>0</v>
      </c>
      <c r="BF2068" s="19">
        <v>182</v>
      </c>
      <c r="BG2068" s="19">
        <v>0</v>
      </c>
      <c r="BH2068" s="26"/>
      <c r="BI2068" s="22">
        <v>1E-3</v>
      </c>
      <c r="BJ2068" s="22">
        <v>1E-3</v>
      </c>
      <c r="BK2068" s="22">
        <v>0</v>
      </c>
      <c r="BL2068" s="22">
        <v>1.7199999999999993</v>
      </c>
      <c r="BM2068" s="12">
        <v>5.8139534883720951E-4</v>
      </c>
      <c r="BN2068" s="12">
        <v>5.8139534883720951E-4</v>
      </c>
      <c r="BO2068" s="12">
        <v>0</v>
      </c>
      <c r="BP2068" s="16">
        <v>1.000000566678156</v>
      </c>
      <c r="BQ2068" s="16">
        <v>0.99999980079889772</v>
      </c>
      <c r="BR2068" s="15">
        <v>5.8139567830125367E-4</v>
      </c>
      <c r="BS2068" s="15">
        <v>0</v>
      </c>
      <c r="BT2068" s="15">
        <v>5.8139567830125367E-4</v>
      </c>
      <c r="BU2068" s="17">
        <v>1.2902934964430746</v>
      </c>
      <c r="BV2068" s="15">
        <v>7.5017106257221759E-4</v>
      </c>
      <c r="BW2068" s="15">
        <v>0</v>
      </c>
      <c r="BX2068" s="15">
        <v>7.5017106257221759E-4</v>
      </c>
      <c r="BY2068" s="17">
        <v>1.000000566678156E-3</v>
      </c>
      <c r="BZ2068" s="17">
        <v>1.000000566678156E-3</v>
      </c>
      <c r="CA2068" s="17">
        <v>0</v>
      </c>
      <c r="CB2068" s="17">
        <v>1.3330300468393337</v>
      </c>
    </row>
    <row r="2069" spans="1:80" x14ac:dyDescent="0.25">
      <c r="A2069" s="19">
        <v>16</v>
      </c>
      <c r="B2069" s="20" t="s">
        <v>87</v>
      </c>
      <c r="C2069" s="19" t="s">
        <v>88</v>
      </c>
      <c r="D2069" s="19" t="s">
        <v>89</v>
      </c>
      <c r="E2069" s="19" t="s">
        <v>78</v>
      </c>
      <c r="F2069" s="19" t="s">
        <v>61</v>
      </c>
      <c r="G2069" s="19" t="s">
        <v>62</v>
      </c>
      <c r="H2069" s="19" t="s">
        <v>63</v>
      </c>
      <c r="I2069" s="19" t="s">
        <v>64</v>
      </c>
      <c r="J2069" s="19" t="s">
        <v>65</v>
      </c>
      <c r="K2069" s="19" t="s">
        <v>66</v>
      </c>
      <c r="L2069" s="19" t="s">
        <v>237</v>
      </c>
      <c r="M2069" s="19" t="s">
        <v>238</v>
      </c>
      <c r="N2069" s="20" t="s">
        <v>239</v>
      </c>
      <c r="O2069" s="16">
        <v>1.000000566678156</v>
      </c>
      <c r="P2069" s="16">
        <v>0.99999980079889772</v>
      </c>
      <c r="Q2069" s="20" t="s">
        <v>213</v>
      </c>
      <c r="R2069" s="20" t="s">
        <v>214</v>
      </c>
      <c r="S2069" s="20" t="s">
        <v>215</v>
      </c>
      <c r="T2069" s="20" t="s">
        <v>240</v>
      </c>
      <c r="U2069" s="19" t="s">
        <v>74</v>
      </c>
      <c r="V2069" s="19">
        <v>469.69369999999998</v>
      </c>
      <c r="W2069" s="19">
        <v>4.8555079999999997E-6</v>
      </c>
      <c r="X2069" s="19">
        <v>1543.424</v>
      </c>
      <c r="Y2069" s="19">
        <v>992.73479999999995</v>
      </c>
      <c r="Z2069" s="19">
        <v>3.2860209999999999</v>
      </c>
      <c r="AA2069" s="19">
        <v>2.1135790000000001</v>
      </c>
      <c r="AB2069" s="19">
        <v>6.9960930000000001E-3</v>
      </c>
      <c r="AC2069" s="19">
        <v>4.4999089999999999E-3</v>
      </c>
      <c r="AD2069" s="19">
        <v>1.59553E-5</v>
      </c>
      <c r="AE2069" s="19">
        <v>1.02625E-5</v>
      </c>
      <c r="AF2069" s="19">
        <v>0.88529720000000001</v>
      </c>
      <c r="AG2069" s="19">
        <v>0.7266823</v>
      </c>
      <c r="AH2069" s="19">
        <v>1.8022539999999998E-5</v>
      </c>
      <c r="AI2069" s="19">
        <v>1.4122400000000001E-5</v>
      </c>
      <c r="AJ2069" s="19">
        <v>4.5860840000000003E-4</v>
      </c>
      <c r="AK2069" s="19">
        <v>606.93769999999995</v>
      </c>
      <c r="AL2069" s="19">
        <v>392.48419999999999</v>
      </c>
      <c r="AM2069" s="19">
        <v>1.2921990000000001</v>
      </c>
      <c r="AN2069" s="19">
        <v>0.83561719999999995</v>
      </c>
      <c r="AO2069" s="19">
        <v>2.7511520000000002E-3</v>
      </c>
      <c r="AP2069" s="19">
        <v>1.779068E-3</v>
      </c>
      <c r="AQ2069" s="19">
        <v>5.9261329999999997E-4</v>
      </c>
      <c r="AR2069" s="19">
        <v>3.8322109999999998E-4</v>
      </c>
      <c r="AS2069" s="19">
        <v>24.576609999999999</v>
      </c>
      <c r="AT2069" s="19">
        <v>4.955889</v>
      </c>
      <c r="AU2069" s="19">
        <v>2.4112900000000001E-5</v>
      </c>
      <c r="AV2069" s="19">
        <v>7.732641E-5</v>
      </c>
      <c r="AW2069" s="21">
        <v>1.8059609999999999E-6</v>
      </c>
      <c r="AX2069" s="21">
        <v>6.7437979999999999E-5</v>
      </c>
      <c r="AY2069" s="21">
        <v>6.9243939999999999E-5</v>
      </c>
      <c r="AZ2069" s="19">
        <v>1459</v>
      </c>
      <c r="BA2069" s="19">
        <v>0</v>
      </c>
      <c r="BB2069" s="19">
        <v>1696</v>
      </c>
      <c r="BC2069" s="19">
        <v>0</v>
      </c>
      <c r="BD2069" s="19">
        <v>604</v>
      </c>
      <c r="BE2069" s="19">
        <v>0</v>
      </c>
      <c r="BF2069" s="19">
        <v>478</v>
      </c>
      <c r="BG2069" s="19">
        <v>0</v>
      </c>
      <c r="BH2069" s="26"/>
      <c r="BI2069" s="22">
        <v>5.0000000000000001E-3</v>
      </c>
      <c r="BJ2069" s="22">
        <v>5.0000000000000001E-3</v>
      </c>
      <c r="BK2069" s="22">
        <v>0</v>
      </c>
      <c r="BL2069" s="22">
        <v>19.397999999999996</v>
      </c>
      <c r="BM2069" s="12">
        <v>2.5775853180740288E-4</v>
      </c>
      <c r="BN2069" s="12">
        <v>2.5775853180740288E-4</v>
      </c>
      <c r="BO2069" s="12">
        <v>0</v>
      </c>
      <c r="BP2069" s="16">
        <v>1.000000566678156</v>
      </c>
      <c r="BQ2069" s="16">
        <v>0.99999980079889772</v>
      </c>
      <c r="BR2069" s="15">
        <v>2.5775867787353234E-4</v>
      </c>
      <c r="BS2069" s="15">
        <v>0</v>
      </c>
      <c r="BT2069" s="15">
        <v>2.5775867787353234E-4</v>
      </c>
      <c r="BU2069" s="17">
        <v>1.3939162128699798</v>
      </c>
      <c r="BV2069" s="15">
        <v>3.5929400009584723E-4</v>
      </c>
      <c r="BW2069" s="15">
        <v>0</v>
      </c>
      <c r="BX2069" s="15">
        <v>3.5929400009584723E-4</v>
      </c>
      <c r="BY2069" s="17">
        <v>5.0000028333907799E-3</v>
      </c>
      <c r="BZ2069" s="17">
        <v>5.0000028333907799E-3</v>
      </c>
      <c r="CA2069" s="17">
        <v>0</v>
      </c>
      <c r="CB2069" s="17">
        <v>13.916187946519983</v>
      </c>
    </row>
    <row r="2070" spans="1:80" x14ac:dyDescent="0.25">
      <c r="A2070" s="19">
        <v>17</v>
      </c>
      <c r="B2070" s="20" t="s">
        <v>90</v>
      </c>
      <c r="C2070" s="19" t="s">
        <v>91</v>
      </c>
      <c r="D2070" s="19" t="s">
        <v>89</v>
      </c>
      <c r="E2070" s="19" t="s">
        <v>78</v>
      </c>
      <c r="F2070" s="19" t="s">
        <v>61</v>
      </c>
      <c r="G2070" s="19" t="s">
        <v>62</v>
      </c>
      <c r="H2070" s="19" t="s">
        <v>63</v>
      </c>
      <c r="I2070" s="19" t="s">
        <v>64</v>
      </c>
      <c r="J2070" s="19" t="s">
        <v>65</v>
      </c>
      <c r="K2070" s="19" t="s">
        <v>66</v>
      </c>
      <c r="L2070" s="19" t="s">
        <v>237</v>
      </c>
      <c r="M2070" s="19" t="s">
        <v>238</v>
      </c>
      <c r="N2070" s="20" t="s">
        <v>239</v>
      </c>
      <c r="O2070" s="16">
        <v>1.000000566678156</v>
      </c>
      <c r="P2070" s="16">
        <v>0.99999980079889772</v>
      </c>
      <c r="Q2070" s="20" t="s">
        <v>213</v>
      </c>
      <c r="R2070" s="20" t="s">
        <v>214</v>
      </c>
      <c r="S2070" s="20" t="s">
        <v>215</v>
      </c>
      <c r="T2070" s="20" t="s">
        <v>240</v>
      </c>
      <c r="U2070" s="19" t="s">
        <v>74</v>
      </c>
      <c r="V2070" s="19">
        <v>457.46019999999999</v>
      </c>
      <c r="W2070" s="19">
        <v>4.049486E-6</v>
      </c>
      <c r="X2070" s="19">
        <v>1543.424</v>
      </c>
      <c r="Y2070" s="19">
        <v>992.73479999999995</v>
      </c>
      <c r="Z2070" s="19">
        <v>3.3738969999999999</v>
      </c>
      <c r="AA2070" s="19">
        <v>2.1701009999999998</v>
      </c>
      <c r="AB2070" s="19">
        <v>7.3752790000000002E-3</v>
      </c>
      <c r="AC2070" s="19">
        <v>4.7438020000000001E-3</v>
      </c>
      <c r="AD2070" s="19">
        <v>1.366255E-5</v>
      </c>
      <c r="AE2070" s="19">
        <v>8.7877920000000006E-6</v>
      </c>
      <c r="AF2070" s="19">
        <v>0.65190859999999995</v>
      </c>
      <c r="AG2070" s="19">
        <v>0.44874269999999999</v>
      </c>
      <c r="AH2070" s="19">
        <v>2.0957759999999998E-5</v>
      </c>
      <c r="AI2070" s="19">
        <v>1.9583139999999998E-5</v>
      </c>
      <c r="AJ2070" s="19">
        <v>2.304493E-4</v>
      </c>
      <c r="AK2070" s="19">
        <v>606.93769999999995</v>
      </c>
      <c r="AL2070" s="19">
        <v>392.48419999999999</v>
      </c>
      <c r="AM2070" s="19">
        <v>1.3267549999999999</v>
      </c>
      <c r="AN2070" s="19">
        <v>0.85796360000000005</v>
      </c>
      <c r="AO2070" s="19">
        <v>2.9002630000000001E-3</v>
      </c>
      <c r="AP2070" s="19">
        <v>1.875493E-3</v>
      </c>
      <c r="AQ2070" s="19">
        <v>3.0574969999999998E-4</v>
      </c>
      <c r="AR2070" s="19">
        <v>1.9771710000000001E-4</v>
      </c>
      <c r="AS2070" s="19">
        <v>21.81718</v>
      </c>
      <c r="AT2070" s="19">
        <v>4.550872</v>
      </c>
      <c r="AU2070" s="19">
        <v>1.401417E-5</v>
      </c>
      <c r="AV2070" s="19">
        <v>4.3445970000000002E-5</v>
      </c>
      <c r="AW2070" s="21">
        <v>1.757694E-6</v>
      </c>
      <c r="AX2070" s="21">
        <v>3.9546460000000002E-5</v>
      </c>
      <c r="AY2070" s="21">
        <v>4.130415E-5</v>
      </c>
      <c r="AZ2070" s="19">
        <v>1612</v>
      </c>
      <c r="BA2070" s="19">
        <v>0</v>
      </c>
      <c r="BB2070" s="19">
        <v>1864</v>
      </c>
      <c r="BC2070" s="19">
        <v>0</v>
      </c>
      <c r="BD2070" s="19">
        <v>737</v>
      </c>
      <c r="BE2070" s="19">
        <v>0</v>
      </c>
      <c r="BF2070" s="19">
        <v>626</v>
      </c>
      <c r="BG2070" s="19">
        <v>0</v>
      </c>
      <c r="BH2070" s="26"/>
      <c r="BI2070" s="22">
        <v>6.0000000000000001E-3</v>
      </c>
      <c r="BJ2070" s="22">
        <v>6.0000000000000001E-3</v>
      </c>
      <c r="BK2070" s="22">
        <v>0</v>
      </c>
      <c r="BL2070" s="22">
        <v>19.184000000000001</v>
      </c>
      <c r="BM2070" s="12">
        <v>3.1276063386155128E-4</v>
      </c>
      <c r="BN2070" s="12">
        <v>3.1276063386155128E-4</v>
      </c>
      <c r="BO2070" s="12">
        <v>0</v>
      </c>
      <c r="BP2070" s="16">
        <v>1.000000566678156</v>
      </c>
      <c r="BQ2070" s="16">
        <v>0.99999980079889772</v>
      </c>
      <c r="BR2070" s="15">
        <v>3.1276081109617051E-4</v>
      </c>
      <c r="BS2070" s="15">
        <v>0</v>
      </c>
      <c r="BT2070" s="15">
        <v>3.1276081109617051E-4</v>
      </c>
      <c r="BU2070" s="17">
        <v>1.4008637500141801</v>
      </c>
      <c r="BV2070" s="15">
        <v>4.3813528268965801E-4</v>
      </c>
      <c r="BW2070" s="15">
        <v>0</v>
      </c>
      <c r="BX2070" s="15">
        <v>4.3813528268965801E-4</v>
      </c>
      <c r="BY2070" s="17">
        <v>6.0000034000689357E-3</v>
      </c>
      <c r="BZ2070" s="17">
        <v>6.0000034000689357E-3</v>
      </c>
      <c r="CA2070" s="17">
        <v>0</v>
      </c>
      <c r="CB2070" s="17">
        <v>13.694408181956177</v>
      </c>
    </row>
    <row r="2071" spans="1:80" x14ac:dyDescent="0.25">
      <c r="A2071" s="19">
        <v>19</v>
      </c>
      <c r="B2071" s="20" t="s">
        <v>92</v>
      </c>
      <c r="C2071" s="19" t="s">
        <v>93</v>
      </c>
      <c r="D2071" s="19" t="s">
        <v>94</v>
      </c>
      <c r="E2071" s="19" t="s">
        <v>60</v>
      </c>
      <c r="F2071" s="19" t="s">
        <v>61</v>
      </c>
      <c r="G2071" s="19" t="s">
        <v>62</v>
      </c>
      <c r="H2071" s="19" t="s">
        <v>63</v>
      </c>
      <c r="I2071" s="19" t="s">
        <v>64</v>
      </c>
      <c r="J2071" s="19" t="s">
        <v>65</v>
      </c>
      <c r="K2071" s="19" t="s">
        <v>66</v>
      </c>
      <c r="L2071" s="19" t="s">
        <v>237</v>
      </c>
      <c r="M2071" s="19" t="s">
        <v>238</v>
      </c>
      <c r="N2071" s="20" t="s">
        <v>239</v>
      </c>
      <c r="O2071" s="16">
        <v>1.000000566678156</v>
      </c>
      <c r="P2071" s="16">
        <v>0.99999980079889772</v>
      </c>
      <c r="Q2071" s="20" t="s">
        <v>213</v>
      </c>
      <c r="R2071" s="20" t="s">
        <v>214</v>
      </c>
      <c r="S2071" s="20" t="s">
        <v>215</v>
      </c>
      <c r="T2071" s="20" t="s">
        <v>240</v>
      </c>
      <c r="U2071" s="19" t="s">
        <v>74</v>
      </c>
      <c r="V2071" s="19">
        <v>1252.779</v>
      </c>
      <c r="W2071" s="19">
        <v>2.0329259999999999E-5</v>
      </c>
      <c r="X2071" s="19">
        <v>1543.424</v>
      </c>
      <c r="Y2071" s="19">
        <v>992.73479999999995</v>
      </c>
      <c r="Z2071" s="19">
        <v>1.232</v>
      </c>
      <c r="AA2071" s="19">
        <v>0.79242590000000002</v>
      </c>
      <c r="AB2071" s="19">
        <v>9.8341320000000011E-4</v>
      </c>
      <c r="AC2071" s="19">
        <v>6.3253440000000005E-4</v>
      </c>
      <c r="AD2071" s="19">
        <v>2.5045639999999999E-5</v>
      </c>
      <c r="AE2071" s="19">
        <v>1.6109430000000001E-5</v>
      </c>
      <c r="AF2071" s="19">
        <v>2.5291090000000001</v>
      </c>
      <c r="AG2071" s="19">
        <v>1.7587930000000001</v>
      </c>
      <c r="AH2071" s="19">
        <v>9.9029499999999998E-6</v>
      </c>
      <c r="AI2071" s="19">
        <v>9.1593679999999999E-6</v>
      </c>
      <c r="AJ2071" s="19">
        <v>7.0368399999999999E-4</v>
      </c>
      <c r="AK2071" s="19">
        <v>606.93769999999995</v>
      </c>
      <c r="AL2071" s="19">
        <v>392.48419999999999</v>
      </c>
      <c r="AM2071" s="19">
        <v>0.48447299999999999</v>
      </c>
      <c r="AN2071" s="19">
        <v>0.31329079999999998</v>
      </c>
      <c r="AO2071" s="19">
        <v>3.8671860000000002E-4</v>
      </c>
      <c r="AP2071" s="19">
        <v>2.500766E-4</v>
      </c>
      <c r="AQ2071" s="19">
        <v>3.4091589999999999E-4</v>
      </c>
      <c r="AR2071" s="19">
        <v>2.2045769999999999E-4</v>
      </c>
      <c r="AS2071" s="19">
        <v>7.7436499999999997</v>
      </c>
      <c r="AT2071" s="19">
        <v>4.4888870000000001</v>
      </c>
      <c r="AU2071" s="19">
        <v>4.4025220000000001E-5</v>
      </c>
      <c r="AV2071" s="19">
        <v>4.9111889999999999E-5</v>
      </c>
      <c r="AW2071" s="19">
        <v>2.5784659999999999E-6</v>
      </c>
      <c r="AX2071" s="19">
        <v>3.5286339999999997E-5</v>
      </c>
      <c r="AY2071" s="19">
        <v>3.7864799999999997E-5</v>
      </c>
      <c r="AZ2071" s="19">
        <v>2712</v>
      </c>
      <c r="BA2071" s="19">
        <v>0</v>
      </c>
      <c r="BB2071" s="19">
        <v>3202</v>
      </c>
      <c r="BC2071" s="19">
        <v>0</v>
      </c>
      <c r="BD2071" s="19">
        <v>490</v>
      </c>
      <c r="BE2071" s="19">
        <v>0</v>
      </c>
      <c r="BF2071" s="19">
        <v>440</v>
      </c>
      <c r="BG2071" s="19">
        <v>0</v>
      </c>
      <c r="BH2071" s="26"/>
      <c r="BI2071" s="22">
        <v>0</v>
      </c>
      <c r="BJ2071" s="22">
        <v>0</v>
      </c>
      <c r="BK2071" s="22">
        <v>0</v>
      </c>
      <c r="BL2071" s="22">
        <v>26.840000000000003</v>
      </c>
      <c r="BM2071" s="12">
        <v>0</v>
      </c>
      <c r="BN2071" s="12">
        <v>0</v>
      </c>
      <c r="BO2071" s="12">
        <v>0</v>
      </c>
      <c r="BP2071" s="16">
        <v>1.000000566678156</v>
      </c>
      <c r="BQ2071" s="16">
        <v>0.99999980079889772</v>
      </c>
      <c r="BR2071" s="15">
        <v>0</v>
      </c>
      <c r="BS2071" s="15">
        <v>0</v>
      </c>
      <c r="BT2071" s="15">
        <v>0</v>
      </c>
      <c r="BU2071" s="17">
        <v>1.4501819930425399</v>
      </c>
      <c r="BV2071" s="15">
        <v>0</v>
      </c>
      <c r="BW2071" s="15">
        <v>0</v>
      </c>
      <c r="BX2071" s="15">
        <v>0</v>
      </c>
      <c r="BY2071" s="17">
        <v>0</v>
      </c>
      <c r="BZ2071" s="17">
        <v>0</v>
      </c>
      <c r="CA2071" s="17">
        <v>0</v>
      </c>
      <c r="CB2071" s="17">
        <v>18.508021840547482</v>
      </c>
    </row>
    <row r="2072" spans="1:80" x14ac:dyDescent="0.25">
      <c r="A2072" s="19">
        <v>21</v>
      </c>
      <c r="B2072" s="20" t="s">
        <v>95</v>
      </c>
      <c r="C2072" s="19" t="s">
        <v>96</v>
      </c>
      <c r="D2072" s="19" t="s">
        <v>97</v>
      </c>
      <c r="E2072" s="19" t="s">
        <v>78</v>
      </c>
      <c r="F2072" s="19" t="s">
        <v>61</v>
      </c>
      <c r="G2072" s="19" t="s">
        <v>62</v>
      </c>
      <c r="H2072" s="19" t="s">
        <v>63</v>
      </c>
      <c r="I2072" s="19" t="s">
        <v>64</v>
      </c>
      <c r="J2072" s="19" t="s">
        <v>65</v>
      </c>
      <c r="K2072" s="19" t="s">
        <v>66</v>
      </c>
      <c r="L2072" s="19" t="s">
        <v>237</v>
      </c>
      <c r="M2072" s="19" t="s">
        <v>238</v>
      </c>
      <c r="N2072" s="20" t="s">
        <v>239</v>
      </c>
      <c r="O2072" s="16">
        <v>1.000000566678156</v>
      </c>
      <c r="P2072" s="16">
        <v>0.99999980079889772</v>
      </c>
      <c r="Q2072" s="20" t="s">
        <v>213</v>
      </c>
      <c r="R2072" s="20" t="s">
        <v>214</v>
      </c>
      <c r="S2072" s="20" t="s">
        <v>215</v>
      </c>
      <c r="T2072" s="20" t="s">
        <v>240</v>
      </c>
      <c r="U2072" s="19" t="s">
        <v>74</v>
      </c>
      <c r="V2072" s="19">
        <v>512.90160000000003</v>
      </c>
      <c r="W2072" s="19">
        <v>3.5740099999999999E-6</v>
      </c>
      <c r="X2072" s="19">
        <v>1543.424</v>
      </c>
      <c r="Y2072" s="19">
        <v>992.73479999999995</v>
      </c>
      <c r="Z2072" s="19">
        <v>3.0091999999999999</v>
      </c>
      <c r="AA2072" s="19">
        <v>1.935527</v>
      </c>
      <c r="AB2072" s="19">
        <v>5.8670119999999996E-3</v>
      </c>
      <c r="AC2072" s="19">
        <v>3.7736800000000002E-3</v>
      </c>
      <c r="AD2072" s="19">
        <v>1.075491E-5</v>
      </c>
      <c r="AE2072" s="19">
        <v>6.9175929999999997E-6</v>
      </c>
      <c r="AF2072" s="19">
        <v>1.774222</v>
      </c>
      <c r="AG2072" s="19">
        <v>1.0570790000000001</v>
      </c>
      <c r="AH2072" s="19">
        <v>6.061764E-6</v>
      </c>
      <c r="AI2072" s="19">
        <v>6.5440649999999998E-6</v>
      </c>
      <c r="AJ2072" s="19">
        <v>1.3517530000000001E-4</v>
      </c>
      <c r="AK2072" s="19">
        <v>606.93769999999995</v>
      </c>
      <c r="AL2072" s="19">
        <v>392.48419999999999</v>
      </c>
      <c r="AM2072" s="19">
        <v>1.183341</v>
      </c>
      <c r="AN2072" s="19">
        <v>0.76522319999999999</v>
      </c>
      <c r="AO2072" s="19">
        <v>2.3071509999999999E-3</v>
      </c>
      <c r="AP2072" s="19">
        <v>1.491949E-3</v>
      </c>
      <c r="AQ2072" s="19">
        <v>1.5995850000000001E-4</v>
      </c>
      <c r="AR2072" s="19">
        <v>1.034393E-4</v>
      </c>
      <c r="AS2072" s="19">
        <v>24.976800000000001</v>
      </c>
      <c r="AT2072" s="19">
        <v>7.267811</v>
      </c>
      <c r="AU2072" s="19">
        <v>6.4042840000000002E-6</v>
      </c>
      <c r="AV2072" s="19">
        <v>1.4232519999999999E-5</v>
      </c>
      <c r="AW2072" s="21">
        <v>8.3095309999999998E-7</v>
      </c>
      <c r="AX2072" s="21">
        <v>1.2425299999999999E-5</v>
      </c>
      <c r="AY2072" s="21">
        <v>1.325625E-5</v>
      </c>
      <c r="AZ2072" s="19">
        <v>2234</v>
      </c>
      <c r="BA2072" s="19">
        <v>0</v>
      </c>
      <c r="BB2072" s="19">
        <v>2711</v>
      </c>
      <c r="BC2072" s="19">
        <v>0</v>
      </c>
      <c r="BD2072" s="19">
        <v>936</v>
      </c>
      <c r="BE2072" s="19">
        <v>0</v>
      </c>
      <c r="BF2072" s="19">
        <v>815</v>
      </c>
      <c r="BG2072" s="19">
        <v>0</v>
      </c>
      <c r="BH2072" s="26"/>
      <c r="BI2072" s="22">
        <v>1E-3</v>
      </c>
      <c r="BJ2072" s="22">
        <v>1E-3</v>
      </c>
      <c r="BK2072" s="22">
        <v>0</v>
      </c>
      <c r="BL2072" s="22">
        <v>20.392000000000003</v>
      </c>
      <c r="BM2072" s="12">
        <v>4.9038838760298148E-5</v>
      </c>
      <c r="BN2072" s="12">
        <v>4.9038838760298148E-5</v>
      </c>
      <c r="BO2072" s="12">
        <v>0</v>
      </c>
      <c r="BP2072" s="16">
        <v>1.000000566678156</v>
      </c>
      <c r="BQ2072" s="16">
        <v>0.99999980079889772</v>
      </c>
      <c r="BR2072" s="15">
        <v>4.9038866549536866E-5</v>
      </c>
      <c r="BS2072" s="15">
        <v>0</v>
      </c>
      <c r="BT2072" s="15">
        <v>4.9038866549536866E-5</v>
      </c>
      <c r="BU2072" s="17">
        <v>1.415728132612768</v>
      </c>
      <c r="BV2072" s="15">
        <v>6.9425702965622555E-5</v>
      </c>
      <c r="BW2072" s="15">
        <v>0</v>
      </c>
      <c r="BX2072" s="15">
        <v>6.9425702965622555E-5</v>
      </c>
      <c r="BY2072" s="17">
        <v>1.000000566678156E-3</v>
      </c>
      <c r="BZ2072" s="17">
        <v>1.000000566678156E-3</v>
      </c>
      <c r="CA2072" s="17">
        <v>0</v>
      </c>
      <c r="CB2072" s="17">
        <v>14.403895444505977</v>
      </c>
    </row>
    <row r="2073" spans="1:80" x14ac:dyDescent="0.25">
      <c r="A2073" s="19">
        <v>22</v>
      </c>
      <c r="B2073" s="20" t="s">
        <v>98</v>
      </c>
      <c r="C2073" s="19" t="s">
        <v>99</v>
      </c>
      <c r="D2073" s="19" t="s">
        <v>100</v>
      </c>
      <c r="E2073" s="19" t="s">
        <v>78</v>
      </c>
      <c r="F2073" s="19" t="s">
        <v>61</v>
      </c>
      <c r="G2073" s="19" t="s">
        <v>62</v>
      </c>
      <c r="H2073" s="19" t="s">
        <v>63</v>
      </c>
      <c r="I2073" s="19" t="s">
        <v>64</v>
      </c>
      <c r="J2073" s="19" t="s">
        <v>65</v>
      </c>
      <c r="K2073" s="19" t="s">
        <v>66</v>
      </c>
      <c r="L2073" s="19" t="s">
        <v>237</v>
      </c>
      <c r="M2073" s="19" t="s">
        <v>238</v>
      </c>
      <c r="N2073" s="20" t="s">
        <v>239</v>
      </c>
      <c r="O2073" s="16">
        <v>1.000000566678156</v>
      </c>
      <c r="P2073" s="16">
        <v>0.99999980079889772</v>
      </c>
      <c r="Q2073" s="20" t="s">
        <v>213</v>
      </c>
      <c r="R2073" s="20" t="s">
        <v>214</v>
      </c>
      <c r="S2073" s="20" t="s">
        <v>215</v>
      </c>
      <c r="T2073" s="20" t="s">
        <v>240</v>
      </c>
      <c r="U2073" s="19" t="s">
        <v>74</v>
      </c>
      <c r="V2073" s="19">
        <v>376.0446</v>
      </c>
      <c r="W2073" s="19">
        <v>1.336154E-6</v>
      </c>
      <c r="X2073" s="19">
        <v>1543.424</v>
      </c>
      <c r="Y2073" s="19">
        <v>992.73479999999995</v>
      </c>
      <c r="Z2073" s="19">
        <v>4.1043620000000001</v>
      </c>
      <c r="AA2073" s="19">
        <v>2.639939</v>
      </c>
      <c r="AB2073" s="19">
        <v>1.091456E-2</v>
      </c>
      <c r="AC2073" s="19">
        <v>7.0202789999999999E-3</v>
      </c>
      <c r="AD2073" s="19">
        <v>5.4840590000000001E-6</v>
      </c>
      <c r="AE2073" s="19">
        <v>3.5273640000000002E-6</v>
      </c>
      <c r="AF2073" s="19">
        <v>0.30437049999999999</v>
      </c>
      <c r="AG2073" s="19">
        <v>0.2306242</v>
      </c>
      <c r="AH2073" s="19">
        <v>1.8017709999999999E-5</v>
      </c>
      <c r="AI2073" s="19">
        <v>1.5294859999999999E-5</v>
      </c>
      <c r="AJ2073" s="19">
        <v>6.1114349999999995E-5</v>
      </c>
      <c r="AK2073" s="19">
        <v>606.93769999999995</v>
      </c>
      <c r="AL2073" s="19">
        <v>392.48419999999999</v>
      </c>
      <c r="AM2073" s="19">
        <v>1.614004</v>
      </c>
      <c r="AN2073" s="19">
        <v>1.043717</v>
      </c>
      <c r="AO2073" s="19">
        <v>4.2920550000000003E-3</v>
      </c>
      <c r="AP2073" s="19">
        <v>2.7755129999999999E-3</v>
      </c>
      <c r="AQ2073" s="19">
        <v>9.8638820000000003E-5</v>
      </c>
      <c r="AR2073" s="19">
        <v>6.3786079999999994E-5</v>
      </c>
      <c r="AS2073" s="19">
        <v>18.446940000000001</v>
      </c>
      <c r="AT2073" s="19">
        <v>5.037312</v>
      </c>
      <c r="AU2073" s="19">
        <v>5.3471640000000001E-6</v>
      </c>
      <c r="AV2073" s="19">
        <v>1.266272E-5</v>
      </c>
      <c r="AW2073" s="21">
        <v>6.6959119999999996E-7</v>
      </c>
      <c r="AX2073" s="21">
        <v>1.210836E-5</v>
      </c>
      <c r="AY2073" s="21">
        <v>1.277795E-5</v>
      </c>
      <c r="AZ2073" s="19">
        <v>1692</v>
      </c>
      <c r="BA2073" s="19">
        <v>0</v>
      </c>
      <c r="BB2073" s="19">
        <v>2065</v>
      </c>
      <c r="BC2073" s="19">
        <v>0</v>
      </c>
      <c r="BD2073" s="19">
        <v>1034</v>
      </c>
      <c r="BE2073" s="19">
        <v>0</v>
      </c>
      <c r="BF2073" s="19">
        <v>974</v>
      </c>
      <c r="BG2073" s="19">
        <v>0</v>
      </c>
      <c r="BH2073" s="26"/>
      <c r="BI2073" s="22">
        <v>4.0000000000000001E-3</v>
      </c>
      <c r="BJ2073" s="22">
        <v>4.0000000000000001E-3</v>
      </c>
      <c r="BK2073" s="22">
        <v>0</v>
      </c>
      <c r="BL2073" s="22">
        <v>18.181000000000001</v>
      </c>
      <c r="BM2073" s="12">
        <v>2.2000990044552005E-4</v>
      </c>
      <c r="BN2073" s="12">
        <v>2.2000990044552005E-4</v>
      </c>
      <c r="BO2073" s="12">
        <v>0</v>
      </c>
      <c r="BP2073" s="16">
        <v>1.000000566678156</v>
      </c>
      <c r="BQ2073" s="16">
        <v>0.99999980079889772</v>
      </c>
      <c r="BR2073" s="15">
        <v>2.2001002512032474E-4</v>
      </c>
      <c r="BS2073" s="15">
        <v>0</v>
      </c>
      <c r="BT2073" s="15">
        <v>2.2001002512032474E-4</v>
      </c>
      <c r="BU2073" s="17">
        <v>1.4111614521631999</v>
      </c>
      <c r="BV2073" s="15">
        <v>3.1046966653925956E-4</v>
      </c>
      <c r="BW2073" s="15">
        <v>0</v>
      </c>
      <c r="BX2073" s="15">
        <v>3.1046966653925956E-4</v>
      </c>
      <c r="BY2073" s="17">
        <v>4.0000022667126241E-3</v>
      </c>
      <c r="BZ2073" s="17">
        <v>4.0000022667126241E-3</v>
      </c>
      <c r="CA2073" s="17">
        <v>0</v>
      </c>
      <c r="CB2073" s="17">
        <v>12.88371360493865</v>
      </c>
    </row>
    <row r="2074" spans="1:80" x14ac:dyDescent="0.25">
      <c r="A2074" s="19">
        <v>24</v>
      </c>
      <c r="B2074" s="20" t="s">
        <v>101</v>
      </c>
      <c r="C2074" s="19" t="s">
        <v>175</v>
      </c>
      <c r="D2074" s="19" t="s">
        <v>102</v>
      </c>
      <c r="E2074" s="19" t="s">
        <v>60</v>
      </c>
      <c r="F2074" s="19" t="s">
        <v>61</v>
      </c>
      <c r="G2074" s="19" t="s">
        <v>62</v>
      </c>
      <c r="H2074" s="19" t="s">
        <v>63</v>
      </c>
      <c r="I2074" s="19" t="s">
        <v>64</v>
      </c>
      <c r="J2074" s="19" t="s">
        <v>65</v>
      </c>
      <c r="K2074" s="19" t="s">
        <v>66</v>
      </c>
      <c r="L2074" s="19" t="s">
        <v>237</v>
      </c>
      <c r="M2074" s="19" t="s">
        <v>238</v>
      </c>
      <c r="N2074" s="20" t="s">
        <v>239</v>
      </c>
      <c r="O2074" s="16">
        <v>1.000000566678156</v>
      </c>
      <c r="P2074" s="16">
        <v>0.99999980079889772</v>
      </c>
      <c r="Q2074" s="20" t="s">
        <v>213</v>
      </c>
      <c r="R2074" s="20" t="s">
        <v>214</v>
      </c>
      <c r="S2074" s="20" t="s">
        <v>215</v>
      </c>
      <c r="T2074" s="20" t="s">
        <v>240</v>
      </c>
      <c r="U2074" s="19" t="s">
        <v>74</v>
      </c>
      <c r="V2074" s="19">
        <v>1262.759</v>
      </c>
      <c r="W2074" s="19">
        <v>2.1693319999999999E-5</v>
      </c>
      <c r="X2074" s="19">
        <v>1543.424</v>
      </c>
      <c r="Y2074" s="19">
        <v>992.73479999999995</v>
      </c>
      <c r="Z2074" s="19">
        <v>1.2222630000000001</v>
      </c>
      <c r="AA2074" s="19">
        <v>0.78616319999999995</v>
      </c>
      <c r="AB2074" s="19">
        <v>9.6793020000000005E-4</v>
      </c>
      <c r="AC2074" s="19">
        <v>6.2257570000000002E-4</v>
      </c>
      <c r="AD2074" s="19">
        <v>2.6514939999999999E-5</v>
      </c>
      <c r="AE2074" s="19">
        <v>1.705449E-5</v>
      </c>
      <c r="AF2074" s="19">
        <v>0.74870530000000002</v>
      </c>
      <c r="AG2074" s="19">
        <v>0.59879450000000001</v>
      </c>
      <c r="AH2074" s="19">
        <v>3.5414380000000003E-5</v>
      </c>
      <c r="AI2074" s="19">
        <v>2.8481369999999999E-5</v>
      </c>
      <c r="AJ2074" s="19">
        <v>4.1778910000000001E-5</v>
      </c>
      <c r="AK2074" s="19">
        <v>606.93769999999995</v>
      </c>
      <c r="AL2074" s="19">
        <v>392.48419999999999</v>
      </c>
      <c r="AM2074" s="19">
        <v>0.48064400000000002</v>
      </c>
      <c r="AN2074" s="19">
        <v>0.3108148</v>
      </c>
      <c r="AO2074" s="19">
        <v>3.8063000000000002E-4</v>
      </c>
      <c r="AP2074" s="19">
        <v>2.4613940000000001E-4</v>
      </c>
      <c r="AQ2074" s="19">
        <v>2.0080780000000001E-5</v>
      </c>
      <c r="AR2074" s="19">
        <v>1.29855E-5</v>
      </c>
      <c r="AS2074" s="19">
        <v>3.4503900000000001</v>
      </c>
      <c r="AT2074" s="19">
        <v>1.2985089999999999</v>
      </c>
      <c r="AU2074" s="19">
        <v>5.8198590000000003E-6</v>
      </c>
      <c r="AV2074" s="19">
        <v>1.0000319999999999E-5</v>
      </c>
      <c r="AW2074" s="19">
        <v>8.9888029999999993E-6</v>
      </c>
      <c r="AX2074" s="19">
        <v>6.8441880000000001E-6</v>
      </c>
      <c r="AY2074" s="19">
        <v>1.5832989999999998E-5</v>
      </c>
      <c r="AZ2074" s="19">
        <v>1525</v>
      </c>
      <c r="BA2074" s="19">
        <v>0</v>
      </c>
      <c r="BB2074" s="19">
        <v>1811</v>
      </c>
      <c r="BC2074" s="19">
        <v>0</v>
      </c>
      <c r="BD2074" s="19">
        <v>1457</v>
      </c>
      <c r="BE2074" s="19">
        <v>0</v>
      </c>
      <c r="BF2074" s="19">
        <v>1284</v>
      </c>
      <c r="BG2074" s="19">
        <v>0</v>
      </c>
      <c r="BH2074" s="26"/>
      <c r="BI2074" s="22">
        <v>1E-3</v>
      </c>
      <c r="BJ2074" s="22">
        <v>1E-3</v>
      </c>
      <c r="BK2074" s="22">
        <v>0</v>
      </c>
      <c r="BL2074" s="22">
        <v>13.651999999999996</v>
      </c>
      <c r="BM2074" s="12">
        <v>7.3249340755933225E-5</v>
      </c>
      <c r="BN2074" s="12">
        <v>7.3249340755933225E-5</v>
      </c>
      <c r="BO2074" s="12">
        <v>0</v>
      </c>
      <c r="BP2074" s="16">
        <v>1.000000566678156</v>
      </c>
      <c r="BQ2074" s="16">
        <v>0.99999980079889772</v>
      </c>
      <c r="BR2074" s="15">
        <v>7.3249382264734572E-5</v>
      </c>
      <c r="BS2074" s="15">
        <v>0</v>
      </c>
      <c r="BT2074" s="15">
        <v>7.3249382264734572E-5</v>
      </c>
      <c r="BU2074" s="17">
        <v>1.4708365401482517</v>
      </c>
      <c r="BV2074" s="15">
        <v>1.077378679782589E-4</v>
      </c>
      <c r="BW2074" s="15">
        <v>0</v>
      </c>
      <c r="BX2074" s="15">
        <v>1.077378679782589E-4</v>
      </c>
      <c r="BY2074" s="17">
        <v>1.000000566678156E-3</v>
      </c>
      <c r="BZ2074" s="17">
        <v>1.000000566678156E-3</v>
      </c>
      <c r="CA2074" s="17">
        <v>0</v>
      </c>
      <c r="CB2074" s="17">
        <v>9.2817927943399834</v>
      </c>
    </row>
    <row r="2075" spans="1:80" x14ac:dyDescent="0.25">
      <c r="A2075" s="19">
        <v>28</v>
      </c>
      <c r="B2075" s="20" t="s">
        <v>107</v>
      </c>
      <c r="C2075" s="19" t="s">
        <v>108</v>
      </c>
      <c r="D2075" s="19" t="s">
        <v>81</v>
      </c>
      <c r="E2075" s="19" t="s">
        <v>78</v>
      </c>
      <c r="F2075" s="19" t="s">
        <v>61</v>
      </c>
      <c r="G2075" s="19" t="s">
        <v>62</v>
      </c>
      <c r="H2075" s="19" t="s">
        <v>63</v>
      </c>
      <c r="I2075" s="19" t="s">
        <v>64</v>
      </c>
      <c r="J2075" s="19" t="s">
        <v>65</v>
      </c>
      <c r="K2075" s="19" t="s">
        <v>66</v>
      </c>
      <c r="L2075" s="19" t="s">
        <v>237</v>
      </c>
      <c r="M2075" s="19" t="s">
        <v>238</v>
      </c>
      <c r="N2075" s="20" t="s">
        <v>239</v>
      </c>
      <c r="O2075" s="16">
        <v>1.000000566678156</v>
      </c>
      <c r="P2075" s="16">
        <v>0.99999980079889772</v>
      </c>
      <c r="Q2075" s="20" t="s">
        <v>213</v>
      </c>
      <c r="R2075" s="20" t="s">
        <v>214</v>
      </c>
      <c r="S2075" s="20" t="s">
        <v>215</v>
      </c>
      <c r="T2075" s="20" t="s">
        <v>240</v>
      </c>
      <c r="U2075" s="19" t="s">
        <v>74</v>
      </c>
      <c r="V2075" s="19">
        <v>327.08179999999999</v>
      </c>
      <c r="W2075" s="19">
        <v>1.51411E-4</v>
      </c>
      <c r="X2075" s="19">
        <v>1543.424</v>
      </c>
      <c r="Y2075" s="19">
        <v>992.73479999999995</v>
      </c>
      <c r="Z2075" s="19">
        <v>4.718769</v>
      </c>
      <c r="AA2075" s="19">
        <v>3.035126</v>
      </c>
      <c r="AB2075" s="19">
        <v>1.442687E-2</v>
      </c>
      <c r="AC2075" s="19">
        <v>9.2794090000000006E-3</v>
      </c>
      <c r="AD2075" s="19">
        <v>7.144734E-4</v>
      </c>
      <c r="AE2075" s="19">
        <v>4.595515E-4</v>
      </c>
      <c r="AF2075" s="19">
        <v>0.3746621</v>
      </c>
      <c r="AG2075" s="19">
        <v>0.23458879999999999</v>
      </c>
      <c r="AH2075" s="19">
        <v>1.9069810000000001E-3</v>
      </c>
      <c r="AI2075" s="19">
        <v>1.9589659999999999E-3</v>
      </c>
      <c r="AJ2075" s="19">
        <v>2.0562900000000001E-3</v>
      </c>
      <c r="AK2075" s="19">
        <v>606.93769999999995</v>
      </c>
      <c r="AL2075" s="19">
        <v>392.48419999999999</v>
      </c>
      <c r="AM2075" s="19">
        <v>1.8556140000000001</v>
      </c>
      <c r="AN2075" s="19">
        <v>1.1999569999999999</v>
      </c>
      <c r="AO2075" s="19">
        <v>5.6732409999999999E-3</v>
      </c>
      <c r="AP2075" s="19">
        <v>3.6686750000000001E-3</v>
      </c>
      <c r="AQ2075" s="19">
        <v>3.815681E-3</v>
      </c>
      <c r="AR2075" s="19">
        <v>2.4674599999999999E-3</v>
      </c>
      <c r="AS2075" s="19">
        <v>7.3445919999999996</v>
      </c>
      <c r="AT2075" s="19">
        <v>2.7846350000000002</v>
      </c>
      <c r="AU2075" s="19">
        <v>5.1952260000000001E-4</v>
      </c>
      <c r="AV2075" s="19">
        <v>8.8609820000000005E-4</v>
      </c>
      <c r="AW2075" s="21">
        <v>1.5220850000000001E-4</v>
      </c>
      <c r="AX2075" s="21">
        <v>8.1724979999999998E-4</v>
      </c>
      <c r="AY2075" s="21">
        <v>9.6945829999999997E-4</v>
      </c>
      <c r="AZ2075" s="19">
        <v>71</v>
      </c>
      <c r="BA2075" s="19">
        <v>1</v>
      </c>
      <c r="BB2075" s="19">
        <v>71</v>
      </c>
      <c r="BC2075" s="19">
        <v>1</v>
      </c>
      <c r="BD2075" s="19">
        <v>169</v>
      </c>
      <c r="BE2075" s="19">
        <v>0</v>
      </c>
      <c r="BF2075" s="19">
        <v>116</v>
      </c>
      <c r="BG2075" s="19">
        <v>0</v>
      </c>
      <c r="BH2075" s="26"/>
      <c r="BI2075" s="22">
        <v>0.01</v>
      </c>
      <c r="BJ2075" s="22">
        <v>8.0000000000000002E-3</v>
      </c>
      <c r="BK2075" s="22">
        <v>2E-3</v>
      </c>
      <c r="BL2075" s="22">
        <v>17.653999999999993</v>
      </c>
      <c r="BM2075" s="12">
        <v>5.6644386541293784E-4</v>
      </c>
      <c r="BN2075" s="12">
        <v>4.5315509233035024E-4</v>
      </c>
      <c r="BO2075" s="12">
        <v>1.1328877308258756E-4</v>
      </c>
      <c r="BP2075" s="16">
        <v>1.000000566678156</v>
      </c>
      <c r="BQ2075" s="16">
        <v>0.99999980079889772</v>
      </c>
      <c r="BR2075" s="15">
        <v>4.5315534912344235E-4</v>
      </c>
      <c r="BS2075" s="15">
        <v>1.1328875051533909E-4</v>
      </c>
      <c r="BT2075" s="15">
        <v>5.6644409963878142E-4</v>
      </c>
      <c r="BU2075" s="17">
        <v>1.3174513140842181</v>
      </c>
      <c r="BV2075" s="15">
        <v>5.9701011018697177E-4</v>
      </c>
      <c r="BW2075" s="15">
        <v>1.4925241323739263E-4</v>
      </c>
      <c r="BX2075" s="15">
        <v>7.4626252342436432E-4</v>
      </c>
      <c r="BY2075" s="17">
        <v>1.0000004135023045E-2</v>
      </c>
      <c r="BZ2075" s="17">
        <v>8.0000045334252482E-3</v>
      </c>
      <c r="CA2075" s="17">
        <v>1.9999996015977956E-3</v>
      </c>
      <c r="CB2075" s="17">
        <v>13.400115671273648</v>
      </c>
    </row>
    <row r="2076" spans="1:80" x14ac:dyDescent="0.25">
      <c r="A2076" s="19">
        <v>29</v>
      </c>
      <c r="B2076" s="20" t="s">
        <v>109</v>
      </c>
      <c r="C2076" s="19" t="s">
        <v>110</v>
      </c>
      <c r="D2076" s="19" t="s">
        <v>81</v>
      </c>
      <c r="E2076" s="19" t="s">
        <v>78</v>
      </c>
      <c r="F2076" s="19" t="s">
        <v>61</v>
      </c>
      <c r="G2076" s="19" t="s">
        <v>62</v>
      </c>
      <c r="H2076" s="19" t="s">
        <v>63</v>
      </c>
      <c r="I2076" s="19" t="s">
        <v>64</v>
      </c>
      <c r="J2076" s="19" t="s">
        <v>65</v>
      </c>
      <c r="K2076" s="19" t="s">
        <v>66</v>
      </c>
      <c r="L2076" s="19" t="s">
        <v>237</v>
      </c>
      <c r="M2076" s="19" t="s">
        <v>238</v>
      </c>
      <c r="N2076" s="20" t="s">
        <v>239</v>
      </c>
      <c r="O2076" s="16">
        <v>1.000000566678156</v>
      </c>
      <c r="P2076" s="16">
        <v>0.99999980079889772</v>
      </c>
      <c r="Q2076" s="20" t="s">
        <v>213</v>
      </c>
      <c r="R2076" s="20" t="s">
        <v>214</v>
      </c>
      <c r="S2076" s="20" t="s">
        <v>215</v>
      </c>
      <c r="T2076" s="20" t="s">
        <v>240</v>
      </c>
      <c r="U2076" s="19" t="s">
        <v>74</v>
      </c>
      <c r="V2076" s="19">
        <v>226.28639999999999</v>
      </c>
      <c r="W2076" s="19">
        <v>2.6865949999999998E-4</v>
      </c>
      <c r="X2076" s="19">
        <v>1543.424</v>
      </c>
      <c r="Y2076" s="19">
        <v>992.73479999999995</v>
      </c>
      <c r="Z2076" s="19">
        <v>6.820665</v>
      </c>
      <c r="AA2076" s="19">
        <v>4.387073</v>
      </c>
      <c r="AB2076" s="19">
        <v>3.014174E-2</v>
      </c>
      <c r="AC2076" s="19">
        <v>1.938726E-2</v>
      </c>
      <c r="AD2076" s="19">
        <v>1.832436E-3</v>
      </c>
      <c r="AE2076" s="19">
        <v>1.178629E-3</v>
      </c>
      <c r="AF2076" s="19">
        <v>0.35908669999999998</v>
      </c>
      <c r="AG2076" s="19">
        <v>0.25948500000000002</v>
      </c>
      <c r="AH2076" s="19">
        <v>5.1030470000000003E-3</v>
      </c>
      <c r="AI2076" s="19">
        <v>4.5421849999999998E-3</v>
      </c>
      <c r="AJ2076" s="19">
        <v>3.1889639999999999E-3</v>
      </c>
      <c r="AK2076" s="19">
        <v>606.93769999999995</v>
      </c>
      <c r="AL2076" s="19">
        <v>392.48419999999999</v>
      </c>
      <c r="AM2076" s="19">
        <v>2.6821670000000002</v>
      </c>
      <c r="AN2076" s="19">
        <v>1.7344580000000001</v>
      </c>
      <c r="AO2076" s="19">
        <v>1.1852980000000001E-2</v>
      </c>
      <c r="AP2076" s="19">
        <v>7.6648810000000001E-3</v>
      </c>
      <c r="AQ2076" s="19">
        <v>8.5533320000000003E-3</v>
      </c>
      <c r="AR2076" s="19">
        <v>5.5311229999999998E-3</v>
      </c>
      <c r="AS2076" s="19">
        <v>6.2785849999999996</v>
      </c>
      <c r="AT2076" s="19">
        <v>2.3880729999999999</v>
      </c>
      <c r="AU2076" s="19">
        <v>1.3623019999999999E-3</v>
      </c>
      <c r="AV2076" s="19">
        <v>2.3161449999999999E-3</v>
      </c>
      <c r="AW2076" s="21">
        <v>4.4517569999999999E-4</v>
      </c>
      <c r="AX2076" s="21">
        <v>2.0891410000000001E-3</v>
      </c>
      <c r="AY2076" s="21">
        <v>2.5343169999999999E-3</v>
      </c>
      <c r="AZ2076" s="19">
        <v>21</v>
      </c>
      <c r="BA2076" s="19">
        <v>1</v>
      </c>
      <c r="BB2076" s="19">
        <v>26</v>
      </c>
      <c r="BC2076" s="19">
        <v>1</v>
      </c>
      <c r="BD2076" s="19">
        <v>109</v>
      </c>
      <c r="BE2076" s="19">
        <v>0</v>
      </c>
      <c r="BF2076" s="19">
        <v>67</v>
      </c>
      <c r="BG2076" s="19">
        <v>0</v>
      </c>
      <c r="BH2076" s="26"/>
      <c r="BI2076" s="22">
        <v>1.2E-2</v>
      </c>
      <c r="BJ2076" s="22">
        <v>0.01</v>
      </c>
      <c r="BK2076" s="22">
        <v>2E-3</v>
      </c>
      <c r="BL2076" s="22">
        <v>16.986999999999998</v>
      </c>
      <c r="BM2076" s="12">
        <v>7.0642255842703254E-4</v>
      </c>
      <c r="BN2076" s="12">
        <v>5.8868546535586043E-4</v>
      </c>
      <c r="BO2076" s="12">
        <v>1.1773709307117208E-4</v>
      </c>
      <c r="BP2076" s="16">
        <v>1.000000566678156</v>
      </c>
      <c r="BQ2076" s="16">
        <v>0.99999980079889772</v>
      </c>
      <c r="BR2076" s="15">
        <v>5.8868579895105433E-4</v>
      </c>
      <c r="BS2076" s="15">
        <v>1.1773706961781336E-4</v>
      </c>
      <c r="BT2076" s="15">
        <v>7.0642286856886771E-4</v>
      </c>
      <c r="BU2076" s="17">
        <v>1.311023479840995</v>
      </c>
      <c r="BV2076" s="15">
        <v>7.7178090467378761E-4</v>
      </c>
      <c r="BW2076" s="15">
        <v>1.5435606271662716E-4</v>
      </c>
      <c r="BX2076" s="15">
        <v>9.2613696739041477E-4</v>
      </c>
      <c r="BY2076" s="17">
        <v>1.2000005268379355E-2</v>
      </c>
      <c r="BZ2076" s="17">
        <v>1.000000566678156E-2</v>
      </c>
      <c r="CA2076" s="17">
        <v>1.9999996015977956E-3</v>
      </c>
      <c r="CB2076" s="17">
        <v>12.957052456497754</v>
      </c>
    </row>
    <row r="2077" spans="1:80" x14ac:dyDescent="0.25">
      <c r="A2077" s="19">
        <v>30</v>
      </c>
      <c r="B2077" s="20" t="s">
        <v>111</v>
      </c>
      <c r="C2077" s="19" t="s">
        <v>112</v>
      </c>
      <c r="D2077" s="19" t="s">
        <v>63</v>
      </c>
      <c r="E2077" s="19" t="s">
        <v>78</v>
      </c>
      <c r="F2077" s="19" t="s">
        <v>61</v>
      </c>
      <c r="G2077" s="19" t="s">
        <v>62</v>
      </c>
      <c r="H2077" s="19" t="s">
        <v>63</v>
      </c>
      <c r="I2077" s="19" t="s">
        <v>64</v>
      </c>
      <c r="J2077" s="19" t="s">
        <v>65</v>
      </c>
      <c r="K2077" s="19" t="s">
        <v>66</v>
      </c>
      <c r="L2077" s="19" t="s">
        <v>237</v>
      </c>
      <c r="M2077" s="19" t="s">
        <v>238</v>
      </c>
      <c r="N2077" s="20" t="s">
        <v>239</v>
      </c>
      <c r="O2077" s="16">
        <v>1.000000566678156</v>
      </c>
      <c r="P2077" s="16">
        <v>0.99999980079889772</v>
      </c>
      <c r="Q2077" s="20" t="s">
        <v>213</v>
      </c>
      <c r="R2077" s="20" t="s">
        <v>214</v>
      </c>
      <c r="S2077" s="20" t="s">
        <v>215</v>
      </c>
      <c r="T2077" s="20" t="s">
        <v>240</v>
      </c>
      <c r="U2077" s="19" t="s">
        <v>74</v>
      </c>
      <c r="V2077" s="19">
        <v>26.70308</v>
      </c>
      <c r="W2077" s="19">
        <v>1.707128E-3</v>
      </c>
      <c r="X2077" s="19">
        <v>1543.424</v>
      </c>
      <c r="Y2077" s="19">
        <v>992.73479999999995</v>
      </c>
      <c r="Z2077" s="19">
        <v>57.79945</v>
      </c>
      <c r="AA2077" s="19">
        <v>37.176780000000001</v>
      </c>
      <c r="AB2077" s="19">
        <v>2.164523</v>
      </c>
      <c r="AC2077" s="19">
        <v>1.392228</v>
      </c>
      <c r="AD2077" s="19">
        <v>9.8671030000000007E-2</v>
      </c>
      <c r="AE2077" s="19">
        <v>6.3465510000000003E-2</v>
      </c>
      <c r="AF2077" s="19">
        <v>0.70002640000000005</v>
      </c>
      <c r="AG2077" s="19">
        <v>0.64454800000000001</v>
      </c>
      <c r="AH2077" s="19">
        <v>0.1409533</v>
      </c>
      <c r="AI2077" s="19">
        <v>9.8465140000000007E-2</v>
      </c>
      <c r="AJ2077" s="19">
        <v>2.1857950000000001E-2</v>
      </c>
      <c r="AK2077" s="19">
        <v>606.93769999999995</v>
      </c>
      <c r="AL2077" s="19">
        <v>392.48419999999999</v>
      </c>
      <c r="AM2077" s="19">
        <v>22.729120000000002</v>
      </c>
      <c r="AN2077" s="19">
        <v>14.698079999999999</v>
      </c>
      <c r="AO2077" s="19">
        <v>0.85117969999999998</v>
      </c>
      <c r="AP2077" s="19">
        <v>0.55042650000000004</v>
      </c>
      <c r="AQ2077" s="19">
        <v>0.49681199999999998</v>
      </c>
      <c r="AR2077" s="19">
        <v>0.32127</v>
      </c>
      <c r="AS2077" s="19">
        <v>14.642010000000001</v>
      </c>
      <c r="AT2077" s="19">
        <v>7.3669500000000001</v>
      </c>
      <c r="AU2077" s="19">
        <v>3.3930599999999998E-2</v>
      </c>
      <c r="AV2077" s="19">
        <v>4.3609630000000003E-2</v>
      </c>
      <c r="AW2077" s="21">
        <v>7.9218029999999998E-3</v>
      </c>
      <c r="AX2077" s="21">
        <v>4.0101110000000002E-2</v>
      </c>
      <c r="AY2077" s="21">
        <v>4.8022910000000002E-2</v>
      </c>
      <c r="AZ2077" s="19">
        <v>1</v>
      </c>
      <c r="BA2077" s="19">
        <v>1</v>
      </c>
      <c r="BB2077" s="19">
        <v>2</v>
      </c>
      <c r="BC2077" s="19">
        <v>1</v>
      </c>
      <c r="BD2077" s="19">
        <v>7</v>
      </c>
      <c r="BE2077" s="19">
        <v>1</v>
      </c>
      <c r="BF2077" s="19">
        <v>6</v>
      </c>
      <c r="BG2077" s="19">
        <v>1</v>
      </c>
      <c r="BH2077" s="26"/>
      <c r="BI2077" s="22">
        <v>0.105</v>
      </c>
      <c r="BJ2077" s="22">
        <v>7.8E-2</v>
      </c>
      <c r="BK2077" s="22">
        <v>2.7E-2</v>
      </c>
      <c r="BL2077" s="22">
        <v>18.265999999999998</v>
      </c>
      <c r="BM2077" s="12">
        <v>5.7483849775539254E-3</v>
      </c>
      <c r="BN2077" s="12">
        <v>4.2702288404686305E-3</v>
      </c>
      <c r="BO2077" s="12">
        <v>1.4781561370852952E-3</v>
      </c>
      <c r="BP2077" s="16">
        <v>1.000000566678156</v>
      </c>
      <c r="BQ2077" s="16">
        <v>0.99999980079889772</v>
      </c>
      <c r="BR2077" s="15">
        <v>4.2702312603140353E-3</v>
      </c>
      <c r="BS2077" s="15">
        <v>1.4781558426349632E-3</v>
      </c>
      <c r="BT2077" s="15">
        <v>5.7483871029489989E-3</v>
      </c>
      <c r="BU2077" s="17">
        <v>1.3021442361460662</v>
      </c>
      <c r="BV2077" s="15">
        <v>5.5604570226286728E-3</v>
      </c>
      <c r="BW2077" s="15">
        <v>1.9247721106127489E-3</v>
      </c>
      <c r="BX2077" s="15">
        <v>7.4852291332414226E-3</v>
      </c>
      <c r="BY2077" s="17">
        <v>0.1050000388224664</v>
      </c>
      <c r="BZ2077" s="17">
        <v>7.8000044200896165E-2</v>
      </c>
      <c r="CA2077" s="17">
        <v>2.6999994621570239E-2</v>
      </c>
      <c r="CB2077" s="17">
        <v>14.027631880521595</v>
      </c>
    </row>
    <row r="2078" spans="1:80" x14ac:dyDescent="0.25">
      <c r="A2078" s="19">
        <v>32</v>
      </c>
      <c r="B2078" s="20" t="s">
        <v>113</v>
      </c>
      <c r="C2078" s="19" t="s">
        <v>114</v>
      </c>
      <c r="D2078" s="19" t="s">
        <v>77</v>
      </c>
      <c r="E2078" s="19" t="s">
        <v>78</v>
      </c>
      <c r="F2078" s="19" t="s">
        <v>61</v>
      </c>
      <c r="G2078" s="19" t="s">
        <v>62</v>
      </c>
      <c r="H2078" s="19" t="s">
        <v>63</v>
      </c>
      <c r="I2078" s="19" t="s">
        <v>64</v>
      </c>
      <c r="J2078" s="19" t="s">
        <v>65</v>
      </c>
      <c r="K2078" s="19" t="s">
        <v>66</v>
      </c>
      <c r="L2078" s="19" t="s">
        <v>237</v>
      </c>
      <c r="M2078" s="19" t="s">
        <v>238</v>
      </c>
      <c r="N2078" s="20" t="s">
        <v>239</v>
      </c>
      <c r="O2078" s="16">
        <v>1.000000566678156</v>
      </c>
      <c r="P2078" s="16">
        <v>0.99999980079889772</v>
      </c>
      <c r="Q2078" s="20" t="s">
        <v>213</v>
      </c>
      <c r="R2078" s="20" t="s">
        <v>214</v>
      </c>
      <c r="S2078" s="20" t="s">
        <v>215</v>
      </c>
      <c r="T2078" s="20" t="s">
        <v>240</v>
      </c>
      <c r="U2078" s="19" t="s">
        <v>74</v>
      </c>
      <c r="V2078" s="19">
        <v>516.24649999999997</v>
      </c>
      <c r="W2078" s="19">
        <v>1.031837E-4</v>
      </c>
      <c r="X2078" s="19">
        <v>1543.424</v>
      </c>
      <c r="Y2078" s="19">
        <v>992.73479999999995</v>
      </c>
      <c r="Z2078" s="19">
        <v>2.9897019999999999</v>
      </c>
      <c r="AA2078" s="19">
        <v>1.9229860000000001</v>
      </c>
      <c r="AB2078" s="19">
        <v>5.7912299999999996E-3</v>
      </c>
      <c r="AC2078" s="19">
        <v>3.7249370000000002E-3</v>
      </c>
      <c r="AD2078" s="19">
        <v>3.0848859999999998E-4</v>
      </c>
      <c r="AE2078" s="19">
        <v>1.984209E-4</v>
      </c>
      <c r="AF2078" s="19">
        <v>0.24763930000000001</v>
      </c>
      <c r="AG2078" s="19">
        <v>0.16844319999999999</v>
      </c>
      <c r="AH2078" s="19">
        <v>1.245718E-3</v>
      </c>
      <c r="AI2078" s="19">
        <v>1.1779690000000001E-3</v>
      </c>
      <c r="AJ2078" s="19">
        <v>8.2880339999999995E-4</v>
      </c>
      <c r="AK2078" s="19">
        <v>606.93769999999995</v>
      </c>
      <c r="AL2078" s="19">
        <v>392.48419999999999</v>
      </c>
      <c r="AM2078" s="19">
        <v>1.1756740000000001</v>
      </c>
      <c r="AN2078" s="19">
        <v>0.76026510000000003</v>
      </c>
      <c r="AO2078" s="19">
        <v>2.27735E-3</v>
      </c>
      <c r="AP2078" s="19">
        <v>1.4726780000000001E-3</v>
      </c>
      <c r="AQ2078" s="19">
        <v>9.7440269999999999E-4</v>
      </c>
      <c r="AR2078" s="19">
        <v>6.3011019999999998E-4</v>
      </c>
      <c r="AS2078" s="19">
        <v>4.8774290000000002</v>
      </c>
      <c r="AT2078" s="19">
        <v>1.789053</v>
      </c>
      <c r="AU2078" s="19">
        <v>1.997779E-4</v>
      </c>
      <c r="AV2078" s="19">
        <v>3.5220329999999998E-4</v>
      </c>
      <c r="AW2078" s="21">
        <v>1.013646E-4</v>
      </c>
      <c r="AX2078" s="21">
        <v>3.2189600000000001E-4</v>
      </c>
      <c r="AY2078" s="21">
        <v>4.2326069999999998E-4</v>
      </c>
      <c r="AZ2078" s="19">
        <v>117</v>
      </c>
      <c r="BA2078" s="19">
        <v>1</v>
      </c>
      <c r="BB2078" s="19">
        <v>131</v>
      </c>
      <c r="BC2078" s="19">
        <v>1</v>
      </c>
      <c r="BD2078" s="19">
        <v>289</v>
      </c>
      <c r="BE2078" s="19">
        <v>0</v>
      </c>
      <c r="BF2078" s="19">
        <v>226</v>
      </c>
      <c r="BG2078" s="19">
        <v>0</v>
      </c>
      <c r="BH2078" s="26"/>
      <c r="BI2078" s="22">
        <v>2E-3</v>
      </c>
      <c r="BJ2078" s="22">
        <v>2E-3</v>
      </c>
      <c r="BK2078" s="22">
        <v>0</v>
      </c>
      <c r="BL2078" s="22">
        <v>15.987000000000004</v>
      </c>
      <c r="BM2078" s="12">
        <v>1.2510164508663287E-4</v>
      </c>
      <c r="BN2078" s="12">
        <v>1.2510164508663287E-4</v>
      </c>
      <c r="BO2078" s="12">
        <v>0</v>
      </c>
      <c r="BP2078" s="16">
        <v>1.000000566678156</v>
      </c>
      <c r="BQ2078" s="16">
        <v>0.99999980079889772</v>
      </c>
      <c r="BR2078" s="15">
        <v>1.2510171597900242E-4</v>
      </c>
      <c r="BS2078" s="15">
        <v>0</v>
      </c>
      <c r="BT2078" s="15">
        <v>1.2510171597900242E-4</v>
      </c>
      <c r="BU2078" s="17">
        <v>1.3630320146741419</v>
      </c>
      <c r="BV2078" s="15">
        <v>1.7051764397005197E-4</v>
      </c>
      <c r="BW2078" s="15">
        <v>0</v>
      </c>
      <c r="BX2078" s="15">
        <v>1.7051764397005197E-4</v>
      </c>
      <c r="BY2078" s="17">
        <v>2.0000011333563121E-3</v>
      </c>
      <c r="BZ2078" s="17">
        <v>2.0000011333563121E-3</v>
      </c>
      <c r="CA2078" s="17">
        <v>0</v>
      </c>
      <c r="CB2078" s="17">
        <v>11.728998165770884</v>
      </c>
    </row>
    <row r="2079" spans="1:80" x14ac:dyDescent="0.25">
      <c r="A2079" s="19">
        <v>34</v>
      </c>
      <c r="B2079" s="20" t="s">
        <v>154</v>
      </c>
      <c r="C2079" s="19" t="s">
        <v>155</v>
      </c>
      <c r="D2079" s="19" t="s">
        <v>153</v>
      </c>
      <c r="E2079" s="19" t="s">
        <v>60</v>
      </c>
      <c r="F2079" s="19" t="s">
        <v>61</v>
      </c>
      <c r="G2079" s="19" t="s">
        <v>62</v>
      </c>
      <c r="H2079" s="19" t="s">
        <v>63</v>
      </c>
      <c r="I2079" s="19" t="s">
        <v>64</v>
      </c>
      <c r="J2079" s="19" t="s">
        <v>65</v>
      </c>
      <c r="K2079" s="19" t="s">
        <v>66</v>
      </c>
      <c r="L2079" s="19" t="s">
        <v>237</v>
      </c>
      <c r="M2079" s="19" t="s">
        <v>238</v>
      </c>
      <c r="N2079" s="20" t="s">
        <v>239</v>
      </c>
      <c r="O2079" s="16">
        <v>1.000000566678156</v>
      </c>
      <c r="P2079" s="16">
        <v>0.99999980079889772</v>
      </c>
      <c r="Q2079" s="20" t="s">
        <v>213</v>
      </c>
      <c r="R2079" s="20" t="s">
        <v>214</v>
      </c>
      <c r="S2079" s="20" t="s">
        <v>215</v>
      </c>
      <c r="T2079" s="20" t="s">
        <v>240</v>
      </c>
      <c r="U2079" s="19" t="s">
        <v>74</v>
      </c>
      <c r="V2079" s="19">
        <v>1560.44</v>
      </c>
      <c r="W2079" s="19">
        <v>6.1522710000000002E-6</v>
      </c>
      <c r="X2079" s="19">
        <v>1543.424</v>
      </c>
      <c r="Y2079" s="19">
        <v>992.73479999999995</v>
      </c>
      <c r="Z2079" s="19">
        <v>0.98909499999999995</v>
      </c>
      <c r="AA2079" s="19">
        <v>0.636189</v>
      </c>
      <c r="AB2079" s="19">
        <v>6.3385649999999998E-4</v>
      </c>
      <c r="AC2079" s="19">
        <v>4.0769839999999999E-4</v>
      </c>
      <c r="AD2079" s="19">
        <v>6.0851810000000003E-6</v>
      </c>
      <c r="AE2079" s="19">
        <v>3.9140070000000001E-6</v>
      </c>
      <c r="AF2079" s="19">
        <v>1.279577</v>
      </c>
      <c r="AG2079" s="19">
        <v>0.96049200000000001</v>
      </c>
      <c r="AH2079" s="19">
        <v>4.7556200000000004E-6</v>
      </c>
      <c r="AI2079" s="19">
        <v>4.0750019999999996E-6</v>
      </c>
      <c r="AJ2079" s="19">
        <v>1.367075E-4</v>
      </c>
      <c r="AK2079" s="19">
        <v>606.93769999999995</v>
      </c>
      <c r="AL2079" s="19">
        <v>392.48419999999999</v>
      </c>
      <c r="AM2079" s="19">
        <v>0.38895289999999999</v>
      </c>
      <c r="AN2079" s="19">
        <v>0.25152150000000001</v>
      </c>
      <c r="AO2079" s="19">
        <v>2.4925849999999999E-4</v>
      </c>
      <c r="AP2079" s="19">
        <v>1.6118630000000001E-4</v>
      </c>
      <c r="AQ2079" s="19">
        <v>5.3172779999999999E-5</v>
      </c>
      <c r="AR2079" s="19">
        <v>3.4384870000000001E-5</v>
      </c>
      <c r="AS2079" s="19">
        <v>3.701991</v>
      </c>
      <c r="AT2079" s="19">
        <v>1.6579280000000001</v>
      </c>
      <c r="AU2079" s="19">
        <v>1.4363289999999999E-5</v>
      </c>
      <c r="AV2079" s="19">
        <v>2.0739660000000001E-5</v>
      </c>
      <c r="AW2079" s="19">
        <v>1.494797E-6</v>
      </c>
      <c r="AX2079" s="19">
        <v>1.3131909999999999E-5</v>
      </c>
      <c r="AY2079" s="19">
        <v>1.4626710000000001E-5</v>
      </c>
      <c r="AZ2079" s="19">
        <v>4379</v>
      </c>
      <c r="BA2079" s="19">
        <v>0</v>
      </c>
      <c r="BB2079" s="19">
        <v>5269</v>
      </c>
      <c r="BC2079" s="19">
        <v>0</v>
      </c>
      <c r="BD2079" s="19">
        <v>839</v>
      </c>
      <c r="BE2079" s="19">
        <v>0</v>
      </c>
      <c r="BF2079" s="19">
        <v>756</v>
      </c>
      <c r="BG2079" s="19">
        <v>0</v>
      </c>
      <c r="BH2079" s="26"/>
      <c r="BI2079" s="22">
        <v>0</v>
      </c>
      <c r="BJ2079" s="22">
        <v>0</v>
      </c>
      <c r="BK2079" s="22">
        <v>0</v>
      </c>
      <c r="BL2079" s="22">
        <v>17.895</v>
      </c>
      <c r="BM2079" s="12">
        <v>0</v>
      </c>
      <c r="BN2079" s="12">
        <v>0</v>
      </c>
      <c r="BO2079" s="12">
        <v>0</v>
      </c>
      <c r="BP2079" s="16">
        <v>1.000000566678156</v>
      </c>
      <c r="BQ2079" s="16">
        <v>0.99999980079889772</v>
      </c>
      <c r="BR2079" s="15">
        <v>0</v>
      </c>
      <c r="BS2079" s="15">
        <v>0</v>
      </c>
      <c r="BT2079" s="15">
        <v>0</v>
      </c>
      <c r="BU2079" s="17">
        <v>1.2619397116280977</v>
      </c>
      <c r="BV2079" s="15">
        <v>0</v>
      </c>
      <c r="BW2079" s="15">
        <v>0</v>
      </c>
      <c r="BX2079" s="15">
        <v>0</v>
      </c>
      <c r="BY2079" s="17">
        <v>0</v>
      </c>
      <c r="BZ2079" s="17">
        <v>0</v>
      </c>
      <c r="CA2079" s="17">
        <v>0</v>
      </c>
      <c r="CB2079" s="17">
        <v>14.180550651593869</v>
      </c>
    </row>
    <row r="2080" spans="1:80" x14ac:dyDescent="0.25">
      <c r="A2080" s="19">
        <v>35</v>
      </c>
      <c r="B2080" s="20" t="s">
        <v>115</v>
      </c>
      <c r="C2080" s="19" t="s">
        <v>116</v>
      </c>
      <c r="D2080" s="19" t="s">
        <v>97</v>
      </c>
      <c r="E2080" s="19" t="s">
        <v>78</v>
      </c>
      <c r="F2080" s="19" t="s">
        <v>61</v>
      </c>
      <c r="G2080" s="19" t="s">
        <v>62</v>
      </c>
      <c r="H2080" s="19" t="s">
        <v>63</v>
      </c>
      <c r="I2080" s="19" t="s">
        <v>64</v>
      </c>
      <c r="J2080" s="19" t="s">
        <v>65</v>
      </c>
      <c r="K2080" s="19" t="s">
        <v>66</v>
      </c>
      <c r="L2080" s="19" t="s">
        <v>237</v>
      </c>
      <c r="M2080" s="19" t="s">
        <v>238</v>
      </c>
      <c r="N2080" s="20" t="s">
        <v>239</v>
      </c>
      <c r="O2080" s="16">
        <v>1.000000566678156</v>
      </c>
      <c r="P2080" s="16">
        <v>0.99999980079889772</v>
      </c>
      <c r="Q2080" s="20" t="s">
        <v>213</v>
      </c>
      <c r="R2080" s="20" t="s">
        <v>214</v>
      </c>
      <c r="S2080" s="20" t="s">
        <v>215</v>
      </c>
      <c r="T2080" s="20" t="s">
        <v>240</v>
      </c>
      <c r="U2080" s="19" t="s">
        <v>74</v>
      </c>
      <c r="V2080" s="19">
        <v>625.71720000000005</v>
      </c>
      <c r="W2080" s="19">
        <v>4.3920450000000002E-6</v>
      </c>
      <c r="X2080" s="19">
        <v>1543.424</v>
      </c>
      <c r="Y2080" s="19">
        <v>992.73479999999995</v>
      </c>
      <c r="Z2080" s="19">
        <v>2.466647</v>
      </c>
      <c r="AA2080" s="19">
        <v>1.5865549999999999</v>
      </c>
      <c r="AB2080" s="19">
        <v>3.9421109999999999E-3</v>
      </c>
      <c r="AC2080" s="19">
        <v>2.5355780000000001E-3</v>
      </c>
      <c r="AD2080" s="19">
        <v>1.083362E-5</v>
      </c>
      <c r="AE2080" s="19">
        <v>6.9682200000000002E-6</v>
      </c>
      <c r="AF2080" s="19">
        <v>1.5898559999999999</v>
      </c>
      <c r="AG2080" s="19">
        <v>1.069348</v>
      </c>
      <c r="AH2080" s="19">
        <v>6.8142160000000004E-6</v>
      </c>
      <c r="AI2080" s="19">
        <v>6.5163239999999996E-6</v>
      </c>
      <c r="AJ2080" s="19">
        <v>1.8006019999999999E-4</v>
      </c>
      <c r="AK2080" s="19">
        <v>606.93769999999995</v>
      </c>
      <c r="AL2080" s="19">
        <v>392.48419999999999</v>
      </c>
      <c r="AM2080" s="19">
        <v>0.96998720000000005</v>
      </c>
      <c r="AN2080" s="19">
        <v>0.6272548</v>
      </c>
      <c r="AO2080" s="19">
        <v>1.550201E-3</v>
      </c>
      <c r="AP2080" s="19">
        <v>1.002457E-3</v>
      </c>
      <c r="AQ2080" s="19">
        <v>1.7465610000000001E-4</v>
      </c>
      <c r="AR2080" s="19">
        <v>1.1294359999999999E-4</v>
      </c>
      <c r="AS2080" s="19">
        <v>21.357130000000002</v>
      </c>
      <c r="AT2080" s="19">
        <v>8.4694610000000008</v>
      </c>
      <c r="AU2080" s="19">
        <v>8.1778830000000003E-6</v>
      </c>
      <c r="AV2080" s="19">
        <v>1.3335399999999999E-5</v>
      </c>
      <c r="AW2080" s="21">
        <v>7.3051249999999996E-7</v>
      </c>
      <c r="AX2080" s="21">
        <v>1.184043E-5</v>
      </c>
      <c r="AY2080" s="21">
        <v>1.257095E-5</v>
      </c>
      <c r="AZ2080" s="19">
        <v>2584</v>
      </c>
      <c r="BA2080" s="19">
        <v>0</v>
      </c>
      <c r="BB2080" s="19">
        <v>3092</v>
      </c>
      <c r="BC2080" s="19">
        <v>0</v>
      </c>
      <c r="BD2080" s="19">
        <v>882</v>
      </c>
      <c r="BE2080" s="19">
        <v>0</v>
      </c>
      <c r="BF2080" s="19">
        <v>778</v>
      </c>
      <c r="BG2080" s="19">
        <v>0</v>
      </c>
      <c r="BH2080" s="26"/>
      <c r="BI2080" s="22">
        <v>1E-3</v>
      </c>
      <c r="BJ2080" s="22">
        <v>1E-3</v>
      </c>
      <c r="BK2080" s="22">
        <v>0</v>
      </c>
      <c r="BL2080" s="22">
        <v>22.499999999999996</v>
      </c>
      <c r="BM2080" s="12">
        <v>4.4444444444444453E-5</v>
      </c>
      <c r="BN2080" s="12">
        <v>4.4444444444444453E-5</v>
      </c>
      <c r="BO2080" s="12">
        <v>0</v>
      </c>
      <c r="BP2080" s="16">
        <v>1.000000566678156</v>
      </c>
      <c r="BQ2080" s="16">
        <v>0.99999980079889772</v>
      </c>
      <c r="BR2080" s="15">
        <v>4.4444469630140274E-5</v>
      </c>
      <c r="BS2080" s="15">
        <v>0</v>
      </c>
      <c r="BT2080" s="15">
        <v>4.4444469630140274E-5</v>
      </c>
      <c r="BU2080" s="17">
        <v>1.4634034851917153</v>
      </c>
      <c r="BV2080" s="15">
        <v>6.5040191754244618E-5</v>
      </c>
      <c r="BW2080" s="15">
        <v>0</v>
      </c>
      <c r="BX2080" s="15">
        <v>6.5040191754244618E-5</v>
      </c>
      <c r="BY2080" s="17">
        <v>1.000000566678156E-3</v>
      </c>
      <c r="BZ2080" s="17">
        <v>1.000000566678156E-3</v>
      </c>
      <c r="CA2080" s="17">
        <v>0</v>
      </c>
      <c r="CB2080" s="17">
        <v>15.375117134596923</v>
      </c>
    </row>
    <row r="2081" spans="1:80" x14ac:dyDescent="0.25">
      <c r="A2081" s="19">
        <v>36</v>
      </c>
      <c r="B2081" s="20" t="s">
        <v>117</v>
      </c>
      <c r="C2081" s="19" t="s">
        <v>118</v>
      </c>
      <c r="D2081" s="19" t="s">
        <v>100</v>
      </c>
      <c r="E2081" s="19" t="s">
        <v>78</v>
      </c>
      <c r="F2081" s="19" t="s">
        <v>61</v>
      </c>
      <c r="G2081" s="19" t="s">
        <v>62</v>
      </c>
      <c r="H2081" s="19" t="s">
        <v>63</v>
      </c>
      <c r="I2081" s="19" t="s">
        <v>64</v>
      </c>
      <c r="J2081" s="19" t="s">
        <v>65</v>
      </c>
      <c r="K2081" s="19" t="s">
        <v>66</v>
      </c>
      <c r="L2081" s="19" t="s">
        <v>237</v>
      </c>
      <c r="M2081" s="19" t="s">
        <v>238</v>
      </c>
      <c r="N2081" s="20" t="s">
        <v>239</v>
      </c>
      <c r="O2081" s="16">
        <v>1.000000566678156</v>
      </c>
      <c r="P2081" s="16">
        <v>0.99999980079889772</v>
      </c>
      <c r="Q2081" s="20" t="s">
        <v>213</v>
      </c>
      <c r="R2081" s="20" t="s">
        <v>214</v>
      </c>
      <c r="S2081" s="20" t="s">
        <v>215</v>
      </c>
      <c r="T2081" s="20" t="s">
        <v>240</v>
      </c>
      <c r="U2081" s="19" t="s">
        <v>74</v>
      </c>
      <c r="V2081" s="19">
        <v>371.90390000000002</v>
      </c>
      <c r="W2081" s="19">
        <v>5.1953799999999997E-5</v>
      </c>
      <c r="X2081" s="19">
        <v>1543.424</v>
      </c>
      <c r="Y2081" s="19">
        <v>992.73479999999995</v>
      </c>
      <c r="Z2081" s="19">
        <v>4.1500599999999999</v>
      </c>
      <c r="AA2081" s="19">
        <v>2.6693319999999998</v>
      </c>
      <c r="AB2081" s="19">
        <v>1.1158960000000001E-2</v>
      </c>
      <c r="AC2081" s="19">
        <v>7.1774760000000003E-3</v>
      </c>
      <c r="AD2081" s="19">
        <v>2.1561139999999999E-4</v>
      </c>
      <c r="AE2081" s="19">
        <v>1.3868189999999999E-4</v>
      </c>
      <c r="AF2081" s="19">
        <v>1.1043430000000001</v>
      </c>
      <c r="AG2081" s="19">
        <v>0.85996459999999997</v>
      </c>
      <c r="AH2081" s="19">
        <v>1.9523960000000001E-4</v>
      </c>
      <c r="AI2081" s="19">
        <v>1.6126469999999999E-4</v>
      </c>
      <c r="AJ2081" s="19">
        <v>7.416317E-4</v>
      </c>
      <c r="AK2081" s="19">
        <v>606.93769999999995</v>
      </c>
      <c r="AL2081" s="19">
        <v>392.48419999999999</v>
      </c>
      <c r="AM2081" s="19">
        <v>1.631975</v>
      </c>
      <c r="AN2081" s="19">
        <v>1.0553380000000001</v>
      </c>
      <c r="AO2081" s="19">
        <v>4.3881620000000001E-3</v>
      </c>
      <c r="AP2081" s="19">
        <v>2.8376619999999999E-3</v>
      </c>
      <c r="AQ2081" s="19">
        <v>1.210324E-3</v>
      </c>
      <c r="AR2081" s="19">
        <v>7.8267189999999996E-4</v>
      </c>
      <c r="AS2081" s="19">
        <v>32.047409999999999</v>
      </c>
      <c r="AT2081" s="19">
        <v>4.9951619999999997</v>
      </c>
      <c r="AU2081" s="19">
        <v>3.7766679999999997E-5</v>
      </c>
      <c r="AV2081" s="19">
        <v>1.5668600000000001E-4</v>
      </c>
      <c r="AW2081" s="21">
        <v>2.368556E-5</v>
      </c>
      <c r="AX2081" s="21">
        <v>1.336729E-4</v>
      </c>
      <c r="AY2081" s="21">
        <v>1.573585E-4</v>
      </c>
      <c r="AZ2081" s="19">
        <v>270</v>
      </c>
      <c r="BA2081" s="19">
        <v>0</v>
      </c>
      <c r="BB2081" s="19">
        <v>305</v>
      </c>
      <c r="BC2081" s="19">
        <v>0</v>
      </c>
      <c r="BD2081" s="19">
        <v>353</v>
      </c>
      <c r="BE2081" s="19">
        <v>0</v>
      </c>
      <c r="BF2081" s="19">
        <v>262</v>
      </c>
      <c r="BG2081" s="19">
        <v>0</v>
      </c>
      <c r="BH2081" s="26"/>
      <c r="BI2081" s="22">
        <v>5.0000000000000001E-3</v>
      </c>
      <c r="BJ2081" s="22">
        <v>5.0000000000000001E-3</v>
      </c>
      <c r="BK2081" s="22">
        <v>0</v>
      </c>
      <c r="BL2081" s="22">
        <v>17.360999999999994</v>
      </c>
      <c r="BM2081" s="12">
        <v>2.8800184321179669E-4</v>
      </c>
      <c r="BN2081" s="12">
        <v>2.8800184321179669E-4</v>
      </c>
      <c r="BO2081" s="12">
        <v>0</v>
      </c>
      <c r="BP2081" s="16">
        <v>1.000000566678156</v>
      </c>
      <c r="BQ2081" s="16">
        <v>0.99999980079889772</v>
      </c>
      <c r="BR2081" s="15">
        <v>2.8800200641615009E-4</v>
      </c>
      <c r="BS2081" s="15">
        <v>0</v>
      </c>
      <c r="BT2081" s="15">
        <v>2.8800200641615009E-4</v>
      </c>
      <c r="BU2081" s="17">
        <v>1.4100273902095386</v>
      </c>
      <c r="BV2081" s="15">
        <v>4.060907174820749E-4</v>
      </c>
      <c r="BW2081" s="15">
        <v>0</v>
      </c>
      <c r="BX2081" s="15">
        <v>4.060907174820749E-4</v>
      </c>
      <c r="BY2081" s="17">
        <v>5.0000028333907799E-3</v>
      </c>
      <c r="BZ2081" s="17">
        <v>5.0000028333907799E-3</v>
      </c>
      <c r="CA2081" s="17">
        <v>0</v>
      </c>
      <c r="CB2081" s="17">
        <v>12.312526778235169</v>
      </c>
    </row>
    <row r="2082" spans="1:80" x14ac:dyDescent="0.25">
      <c r="A2082" s="19">
        <v>38</v>
      </c>
      <c r="B2082" s="20" t="s">
        <v>122</v>
      </c>
      <c r="C2082" s="19" t="s">
        <v>123</v>
      </c>
      <c r="D2082" s="19" t="s">
        <v>100</v>
      </c>
      <c r="E2082" s="19" t="s">
        <v>78</v>
      </c>
      <c r="F2082" s="19" t="s">
        <v>61</v>
      </c>
      <c r="G2082" s="19" t="s">
        <v>62</v>
      </c>
      <c r="H2082" s="19" t="s">
        <v>63</v>
      </c>
      <c r="I2082" s="19" t="s">
        <v>64</v>
      </c>
      <c r="J2082" s="19" t="s">
        <v>65</v>
      </c>
      <c r="K2082" s="19" t="s">
        <v>66</v>
      </c>
      <c r="L2082" s="19" t="s">
        <v>237</v>
      </c>
      <c r="M2082" s="19" t="s">
        <v>238</v>
      </c>
      <c r="N2082" s="20" t="s">
        <v>239</v>
      </c>
      <c r="O2082" s="16">
        <v>1.000000566678156</v>
      </c>
      <c r="P2082" s="16">
        <v>0.99999980079889772</v>
      </c>
      <c r="Q2082" s="20" t="s">
        <v>213</v>
      </c>
      <c r="R2082" s="20" t="s">
        <v>214</v>
      </c>
      <c r="S2082" s="20" t="s">
        <v>215</v>
      </c>
      <c r="T2082" s="20" t="s">
        <v>240</v>
      </c>
      <c r="U2082" s="19" t="s">
        <v>74</v>
      </c>
      <c r="V2082" s="19">
        <v>436.37</v>
      </c>
      <c r="W2082" s="19">
        <v>1.2268749999999999E-4</v>
      </c>
      <c r="X2082" s="19">
        <v>1543.424</v>
      </c>
      <c r="Y2082" s="19">
        <v>992.73479999999995</v>
      </c>
      <c r="Z2082" s="19">
        <v>3.5369600000000001</v>
      </c>
      <c r="AA2082" s="19">
        <v>2.2749839999999999</v>
      </c>
      <c r="AB2082" s="19">
        <v>8.1054149999999995E-3</v>
      </c>
      <c r="AC2082" s="19">
        <v>5.213428E-3</v>
      </c>
      <c r="AD2082" s="19">
        <v>4.3394069999999998E-4</v>
      </c>
      <c r="AE2082" s="19">
        <v>2.7911199999999998E-4</v>
      </c>
      <c r="AF2082" s="19">
        <v>0.54174180000000005</v>
      </c>
      <c r="AG2082" s="19">
        <v>0.35746749999999999</v>
      </c>
      <c r="AH2082" s="19">
        <v>8.0101010000000004E-4</v>
      </c>
      <c r="AI2082" s="19">
        <v>7.808038E-4</v>
      </c>
      <c r="AJ2082" s="19">
        <v>1.335297E-3</v>
      </c>
      <c r="AK2082" s="19">
        <v>606.93769999999995</v>
      </c>
      <c r="AL2082" s="19">
        <v>392.48419999999999</v>
      </c>
      <c r="AM2082" s="19">
        <v>1.390879</v>
      </c>
      <c r="AN2082" s="19">
        <v>0.8994297</v>
      </c>
      <c r="AO2082" s="19">
        <v>3.1873829999999998E-3</v>
      </c>
      <c r="AP2082" s="19">
        <v>2.061163E-3</v>
      </c>
      <c r="AQ2082" s="19">
        <v>1.857236E-3</v>
      </c>
      <c r="AR2082" s="19">
        <v>1.2010059999999999E-3</v>
      </c>
      <c r="AS2082" s="19">
        <v>6.021687</v>
      </c>
      <c r="AT2082" s="19">
        <v>2.597906</v>
      </c>
      <c r="AU2082" s="19">
        <v>3.0842450000000002E-4</v>
      </c>
      <c r="AV2082" s="19">
        <v>4.6229760000000001E-4</v>
      </c>
      <c r="AW2082" s="21">
        <v>9.4442190000000001E-5</v>
      </c>
      <c r="AX2082" s="21">
        <v>4.0638030000000002E-4</v>
      </c>
      <c r="AY2082" s="21">
        <v>5.008225E-4</v>
      </c>
      <c r="AZ2082" s="19">
        <v>189</v>
      </c>
      <c r="BA2082" s="19">
        <v>1</v>
      </c>
      <c r="BB2082" s="19">
        <v>195</v>
      </c>
      <c r="BC2082" s="19">
        <v>1</v>
      </c>
      <c r="BD2082" s="19">
        <v>276</v>
      </c>
      <c r="BE2082" s="19">
        <v>0</v>
      </c>
      <c r="BF2082" s="19">
        <v>181</v>
      </c>
      <c r="BG2082" s="19">
        <v>0</v>
      </c>
      <c r="BH2082" s="26"/>
      <c r="BI2082" s="22">
        <v>6.0000000000000001E-3</v>
      </c>
      <c r="BJ2082" s="22">
        <v>4.0000000000000001E-3</v>
      </c>
      <c r="BK2082" s="22">
        <v>2E-3</v>
      </c>
      <c r="BL2082" s="22">
        <v>15.228000000000002</v>
      </c>
      <c r="BM2082" s="12">
        <v>3.9401103230890462E-4</v>
      </c>
      <c r="BN2082" s="12">
        <v>2.6267402153926973E-4</v>
      </c>
      <c r="BO2082" s="12">
        <v>1.3133701076963486E-4</v>
      </c>
      <c r="BP2082" s="16">
        <v>1.000000566678156</v>
      </c>
      <c r="BQ2082" s="16">
        <v>0.99999980079889772</v>
      </c>
      <c r="BR2082" s="15">
        <v>2.6267417039089986E-4</v>
      </c>
      <c r="BS2082" s="15">
        <v>1.3133698460715754E-4</v>
      </c>
      <c r="BT2082" s="15">
        <v>3.940111549980574E-4</v>
      </c>
      <c r="BU2082" s="17">
        <v>1.3978115885883544</v>
      </c>
      <c r="BV2082" s="15">
        <v>3.6716899939523185E-4</v>
      </c>
      <c r="BW2082" s="15">
        <v>1.8358435909413513E-4</v>
      </c>
      <c r="BX2082" s="15">
        <v>5.5075335848936695E-4</v>
      </c>
      <c r="BY2082" s="17">
        <v>6.0000018683104197E-3</v>
      </c>
      <c r="BZ2082" s="17">
        <v>4.0000022667126241E-3</v>
      </c>
      <c r="CA2082" s="17">
        <v>1.9999996015977956E-3</v>
      </c>
      <c r="CB2082" s="17">
        <v>10.894172093235191</v>
      </c>
    </row>
  </sheetData>
  <autoFilter ref="A1:EO2082" xr:uid="{00000000-0009-0000-0000-000000000000}"/>
  <pageMargins left="0.7" right="0.7" top="0.75" bottom="0.7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2CBC-2E74-456B-90ED-1D33ED1F1911}">
  <dimension ref="A1:BU547"/>
  <sheetViews>
    <sheetView workbookViewId="0">
      <selection activeCell="H17" sqref="H17"/>
    </sheetView>
  </sheetViews>
  <sheetFormatPr defaultRowHeight="15" x14ac:dyDescent="0.25"/>
  <cols>
    <col min="9" max="9" width="17" customWidth="1"/>
    <col min="62" max="62" width="6.28515625" style="32" bestFit="1" customWidth="1"/>
    <col min="63" max="63" width="7.42578125" style="32" customWidth="1"/>
    <col min="64" max="64" width="5.85546875" style="32" customWidth="1"/>
    <col min="65" max="65" width="47.5703125" customWidth="1"/>
    <col min="66" max="67" width="8.85546875" style="33"/>
    <col min="70" max="70" width="8.85546875" style="33"/>
  </cols>
  <sheetData>
    <row r="1" spans="1:72" s="27" customFormat="1" ht="119.25" customHeight="1" x14ac:dyDescent="0.25">
      <c r="A1" s="27" t="s">
        <v>0</v>
      </c>
      <c r="B1" s="28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28" t="s">
        <v>17</v>
      </c>
      <c r="S1" s="27" t="s">
        <v>18</v>
      </c>
      <c r="T1" s="27" t="s">
        <v>19</v>
      </c>
      <c r="U1" s="27" t="s">
        <v>20</v>
      </c>
      <c r="V1" s="27" t="s">
        <v>21</v>
      </c>
      <c r="W1" s="27" t="s">
        <v>22</v>
      </c>
      <c r="X1" s="27" t="s">
        <v>23</v>
      </c>
      <c r="Y1" s="27" t="s">
        <v>24</v>
      </c>
      <c r="Z1" s="27" t="s">
        <v>25</v>
      </c>
      <c r="AA1" s="27" t="s">
        <v>26</v>
      </c>
      <c r="AB1" s="27" t="s">
        <v>27</v>
      </c>
      <c r="AC1" s="27" t="s">
        <v>28</v>
      </c>
      <c r="AD1" s="27" t="s">
        <v>29</v>
      </c>
      <c r="AE1" s="27" t="s">
        <v>30</v>
      </c>
      <c r="AF1" s="27" t="s">
        <v>31</v>
      </c>
      <c r="AG1" s="27" t="s">
        <v>32</v>
      </c>
      <c r="AH1" s="27" t="s">
        <v>33</v>
      </c>
      <c r="AI1" s="27" t="s">
        <v>34</v>
      </c>
      <c r="AJ1" s="27" t="s">
        <v>35</v>
      </c>
      <c r="AK1" s="27" t="s">
        <v>36</v>
      </c>
      <c r="AL1" s="27" t="s">
        <v>37</v>
      </c>
      <c r="AM1" s="27" t="s">
        <v>38</v>
      </c>
      <c r="AN1" s="27" t="s">
        <v>39</v>
      </c>
      <c r="AO1" s="27" t="s">
        <v>40</v>
      </c>
      <c r="AP1" s="27" t="s">
        <v>41</v>
      </c>
      <c r="AQ1" s="27" t="s">
        <v>42</v>
      </c>
      <c r="AR1" s="27" t="s">
        <v>43</v>
      </c>
      <c r="AS1" s="27" t="s">
        <v>44</v>
      </c>
      <c r="AT1" s="27" t="s">
        <v>45</v>
      </c>
      <c r="AU1" s="29" t="s">
        <v>46</v>
      </c>
      <c r="AV1" s="29" t="s">
        <v>47</v>
      </c>
      <c r="AW1" s="29" t="s">
        <v>48</v>
      </c>
      <c r="AX1" s="27" t="s">
        <v>49</v>
      </c>
      <c r="AY1" s="27" t="s">
        <v>50</v>
      </c>
      <c r="AZ1" s="27" t="s">
        <v>51</v>
      </c>
      <c r="BA1" s="27" t="s">
        <v>52</v>
      </c>
      <c r="BB1" s="27" t="s">
        <v>53</v>
      </c>
      <c r="BC1" s="27" t="s">
        <v>54</v>
      </c>
      <c r="BD1" s="27" t="s">
        <v>55</v>
      </c>
      <c r="BE1" s="27" t="s">
        <v>56</v>
      </c>
      <c r="BF1" s="8" t="s">
        <v>794</v>
      </c>
      <c r="BG1" s="8" t="s">
        <v>795</v>
      </c>
      <c r="BH1" s="8" t="s">
        <v>796</v>
      </c>
      <c r="BI1" s="8"/>
      <c r="BJ1" s="27" t="s">
        <v>3</v>
      </c>
      <c r="BK1" s="27" t="s">
        <v>2</v>
      </c>
      <c r="BL1" s="27" t="s">
        <v>7</v>
      </c>
      <c r="BM1" s="28" t="s">
        <v>13</v>
      </c>
      <c r="BN1" s="30" t="s">
        <v>19</v>
      </c>
      <c r="BO1" s="30" t="s">
        <v>35</v>
      </c>
      <c r="BP1" s="8" t="s">
        <v>795</v>
      </c>
      <c r="BQ1" s="8" t="s">
        <v>797</v>
      </c>
      <c r="BR1" s="30" t="s">
        <v>22</v>
      </c>
      <c r="BS1" s="8" t="s">
        <v>796</v>
      </c>
      <c r="BT1" s="8" t="s">
        <v>798</v>
      </c>
    </row>
    <row r="2" spans="1:72" x14ac:dyDescent="0.25">
      <c r="A2">
        <v>9</v>
      </c>
      <c r="B2" t="s">
        <v>75</v>
      </c>
      <c r="C2" t="s">
        <v>76</v>
      </c>
      <c r="D2" t="s">
        <v>77</v>
      </c>
      <c r="E2" t="s">
        <v>78</v>
      </c>
      <c r="F2" t="s">
        <v>576</v>
      </c>
      <c r="G2" t="s">
        <v>489</v>
      </c>
      <c r="H2" t="s">
        <v>121</v>
      </c>
      <c r="I2" t="s">
        <v>64</v>
      </c>
      <c r="J2" t="s">
        <v>471</v>
      </c>
      <c r="K2" t="s">
        <v>577</v>
      </c>
      <c r="L2" t="s">
        <v>578</v>
      </c>
      <c r="M2" t="s">
        <v>579</v>
      </c>
      <c r="N2" t="s">
        <v>580</v>
      </c>
      <c r="O2" t="s">
        <v>572</v>
      </c>
      <c r="P2" t="s">
        <v>573</v>
      </c>
      <c r="Q2" t="s">
        <v>574</v>
      </c>
      <c r="R2" t="s">
        <v>581</v>
      </c>
      <c r="S2" t="s">
        <v>74</v>
      </c>
      <c r="T2">
        <v>530.70389999999998</v>
      </c>
      <c r="U2">
        <v>6.8391970000000003E-5</v>
      </c>
      <c r="V2">
        <v>372.91399999999999</v>
      </c>
      <c r="W2">
        <v>349.3</v>
      </c>
      <c r="X2">
        <v>0.70267809999999997</v>
      </c>
      <c r="Y2">
        <v>0.6581825</v>
      </c>
      <c r="Z2">
        <v>1.3240490000000001E-3</v>
      </c>
      <c r="AA2">
        <v>1.2402069999999999E-3</v>
      </c>
      <c r="AB2">
        <v>4.8057540000000001E-5</v>
      </c>
      <c r="AC2">
        <v>4.5014400000000001E-5</v>
      </c>
      <c r="AD2">
        <v>0.6559199</v>
      </c>
      <c r="AE2">
        <v>0.37325999999999998</v>
      </c>
      <c r="AF2">
        <v>7.3267390000000002E-5</v>
      </c>
      <c r="AG2">
        <v>1.20598E-4</v>
      </c>
      <c r="AH2">
        <v>9.0660239999999998E-4</v>
      </c>
      <c r="AI2">
        <v>10673.83</v>
      </c>
      <c r="AJ2">
        <v>7963</v>
      </c>
      <c r="AK2">
        <v>20.112590000000001</v>
      </c>
      <c r="AL2">
        <v>15.0046</v>
      </c>
      <c r="AM2">
        <v>3.7897960000000001E-2</v>
      </c>
      <c r="AN2">
        <v>2.8273019999999999E-2</v>
      </c>
      <c r="AO2">
        <v>1.8234119999999999E-2</v>
      </c>
      <c r="AP2">
        <v>1.3603209999999999E-2</v>
      </c>
      <c r="AQ2">
        <v>23.983650000000001</v>
      </c>
      <c r="AR2">
        <v>5.9892339999999997</v>
      </c>
      <c r="AS2">
        <v>7.6027310000000004E-4</v>
      </c>
      <c r="AT2">
        <v>2.2712769999999999E-3</v>
      </c>
      <c r="AU2" s="31">
        <v>7.074961E-6</v>
      </c>
      <c r="AV2" s="31">
        <v>2.1380309999999999E-3</v>
      </c>
      <c r="AW2" s="31">
        <v>2.1451059999999999E-3</v>
      </c>
      <c r="AX2">
        <v>355</v>
      </c>
      <c r="AY2">
        <v>0</v>
      </c>
      <c r="AZ2">
        <v>311</v>
      </c>
      <c r="BA2">
        <v>0</v>
      </c>
      <c r="BB2">
        <v>31</v>
      </c>
      <c r="BC2">
        <v>0</v>
      </c>
      <c r="BD2">
        <v>19</v>
      </c>
      <c r="BE2">
        <v>0</v>
      </c>
      <c r="BF2" s="12">
        <v>1.5773342303954548E-2</v>
      </c>
      <c r="BG2" s="12">
        <v>1.5698587127158558E-2</v>
      </c>
      <c r="BH2" s="12">
        <v>7.4755176795990308E-5</v>
      </c>
      <c r="BI2" s="12"/>
      <c r="BJ2" s="32" t="s">
        <v>77</v>
      </c>
      <c r="BK2" s="32" t="s">
        <v>76</v>
      </c>
      <c r="BL2" s="32" t="s">
        <v>77</v>
      </c>
      <c r="BM2" t="s">
        <v>687</v>
      </c>
      <c r="BN2" s="33">
        <v>27.362749999999998</v>
      </c>
      <c r="BO2" s="33">
        <v>5306.4129999999996</v>
      </c>
      <c r="BP2" s="12">
        <v>9.5537115945279222E-2</v>
      </c>
      <c r="BQ2" s="31">
        <v>0.63624349999999996</v>
      </c>
      <c r="BR2" s="33">
        <v>2489.8470000000002</v>
      </c>
      <c r="BS2" s="12">
        <v>4.0367795469836293E-3</v>
      </c>
      <c r="BT2" s="31">
        <v>1.945465E-2</v>
      </c>
    </row>
    <row r="3" spans="1:72" x14ac:dyDescent="0.25">
      <c r="A3">
        <v>9</v>
      </c>
      <c r="B3" t="s">
        <v>75</v>
      </c>
      <c r="C3" t="s">
        <v>76</v>
      </c>
      <c r="D3" t="s">
        <v>77</v>
      </c>
      <c r="E3" t="s">
        <v>78</v>
      </c>
      <c r="F3" t="s">
        <v>752</v>
      </c>
      <c r="G3" t="s">
        <v>753</v>
      </c>
      <c r="H3" t="s">
        <v>126</v>
      </c>
      <c r="I3" t="s">
        <v>401</v>
      </c>
      <c r="J3" t="s">
        <v>402</v>
      </c>
      <c r="K3" t="s">
        <v>754</v>
      </c>
      <c r="L3" t="s">
        <v>755</v>
      </c>
      <c r="M3" t="s">
        <v>756</v>
      </c>
      <c r="N3" t="s">
        <v>757</v>
      </c>
      <c r="O3" t="s">
        <v>213</v>
      </c>
      <c r="P3" t="s">
        <v>214</v>
      </c>
      <c r="Q3" t="s">
        <v>215</v>
      </c>
      <c r="R3" t="s">
        <v>758</v>
      </c>
      <c r="S3" t="s">
        <v>74</v>
      </c>
      <c r="T3">
        <v>1133.3869999999999</v>
      </c>
      <c r="U3">
        <v>2.4450330000000002E-6</v>
      </c>
      <c r="V3">
        <v>13411.07</v>
      </c>
      <c r="W3">
        <v>14133.21</v>
      </c>
      <c r="X3">
        <v>11.832739999999999</v>
      </c>
      <c r="Y3">
        <v>12.469889999999999</v>
      </c>
      <c r="Z3">
        <v>1.044016E-2</v>
      </c>
      <c r="AA3">
        <v>1.1002329999999999E-2</v>
      </c>
      <c r="AB3">
        <v>2.8931430000000001E-5</v>
      </c>
      <c r="AC3">
        <v>3.04893E-5</v>
      </c>
      <c r="AD3">
        <v>0.6559199</v>
      </c>
      <c r="AE3">
        <v>0.37325999999999998</v>
      </c>
      <c r="AF3">
        <v>4.4108179999999998E-5</v>
      </c>
      <c r="AG3">
        <v>8.1683809999999999E-5</v>
      </c>
      <c r="AH3">
        <v>1.0816619999999999E-4</v>
      </c>
      <c r="AI3">
        <v>30397.98</v>
      </c>
      <c r="AJ3">
        <v>32050.49</v>
      </c>
      <c r="AK3">
        <v>26.820489999999999</v>
      </c>
      <c r="AL3">
        <v>28.27852</v>
      </c>
      <c r="AM3">
        <v>2.3664020000000001E-2</v>
      </c>
      <c r="AN3">
        <v>2.4950460000000001E-2</v>
      </c>
      <c r="AO3">
        <v>2.901069E-3</v>
      </c>
      <c r="AP3">
        <v>3.0587790000000002E-3</v>
      </c>
      <c r="AQ3">
        <v>23.983650000000001</v>
      </c>
      <c r="AR3">
        <v>5.9892339999999997</v>
      </c>
      <c r="AS3">
        <v>1.209603E-4</v>
      </c>
      <c r="AT3">
        <v>5.1071289999999995E-4</v>
      </c>
      <c r="AU3" s="31">
        <v>4.7920360000000002E-6</v>
      </c>
      <c r="AV3" s="31">
        <v>4.8075160000000001E-4</v>
      </c>
      <c r="AW3" s="31">
        <v>4.855436E-4</v>
      </c>
      <c r="AX3">
        <v>505</v>
      </c>
      <c r="AY3">
        <v>0</v>
      </c>
      <c r="AZ3">
        <v>407</v>
      </c>
      <c r="BA3">
        <v>0</v>
      </c>
      <c r="BB3">
        <v>114</v>
      </c>
      <c r="BC3">
        <v>0</v>
      </c>
      <c r="BD3">
        <v>55</v>
      </c>
      <c r="BE3">
        <v>0</v>
      </c>
      <c r="BF3" s="12">
        <v>1.5549076773566572E-2</v>
      </c>
      <c r="BG3" s="12">
        <v>1.4652014652014654E-2</v>
      </c>
      <c r="BH3" s="12">
        <v>8.9706212155191839E-4</v>
      </c>
      <c r="BI3" s="12"/>
      <c r="BJ3" s="32" t="s">
        <v>77</v>
      </c>
      <c r="BK3" s="32" t="s">
        <v>76</v>
      </c>
      <c r="BL3" s="32" t="s">
        <v>81</v>
      </c>
      <c r="BM3" t="s">
        <v>719</v>
      </c>
      <c r="BN3" s="33">
        <v>637.15250000000003</v>
      </c>
      <c r="BO3" s="33">
        <v>10453.41</v>
      </c>
      <c r="BP3" s="12">
        <v>1.719369066307842E-2</v>
      </c>
      <c r="BQ3" s="31">
        <v>3.099024E-4</v>
      </c>
      <c r="BR3" s="33">
        <v>6643.3159999999998</v>
      </c>
      <c r="BS3" s="12">
        <v>2.2426553038798133E-4</v>
      </c>
      <c r="BT3" s="31">
        <v>1.223916E-5</v>
      </c>
    </row>
    <row r="4" spans="1:72" x14ac:dyDescent="0.25">
      <c r="A4">
        <v>9</v>
      </c>
      <c r="B4" t="s">
        <v>75</v>
      </c>
      <c r="C4" t="s">
        <v>76</v>
      </c>
      <c r="D4" t="s">
        <v>77</v>
      </c>
      <c r="E4" t="s">
        <v>78</v>
      </c>
      <c r="F4" t="s">
        <v>682</v>
      </c>
      <c r="G4" t="s">
        <v>500</v>
      </c>
      <c r="H4" t="s">
        <v>77</v>
      </c>
      <c r="I4" t="s">
        <v>64</v>
      </c>
      <c r="J4" t="s">
        <v>683</v>
      </c>
      <c r="K4" t="s">
        <v>684</v>
      </c>
      <c r="L4" t="s">
        <v>685</v>
      </c>
      <c r="M4" t="s">
        <v>686</v>
      </c>
      <c r="N4" t="s">
        <v>687</v>
      </c>
      <c r="O4" t="s">
        <v>506</v>
      </c>
      <c r="P4" t="s">
        <v>215</v>
      </c>
      <c r="Q4" t="s">
        <v>215</v>
      </c>
      <c r="R4" t="s">
        <v>688</v>
      </c>
      <c r="S4" t="s">
        <v>74</v>
      </c>
      <c r="T4">
        <v>27.362749999999998</v>
      </c>
      <c r="U4">
        <v>1.36031E-3</v>
      </c>
      <c r="V4">
        <v>6082.38</v>
      </c>
      <c r="W4">
        <v>2489.8470000000002</v>
      </c>
      <c r="X4">
        <v>222.2869</v>
      </c>
      <c r="Y4">
        <v>90.994060000000005</v>
      </c>
      <c r="Z4">
        <v>8.1237069999999996</v>
      </c>
      <c r="AA4">
        <v>3.3254730000000001</v>
      </c>
      <c r="AB4">
        <v>0.30237910000000001</v>
      </c>
      <c r="AC4">
        <v>0.1237801</v>
      </c>
      <c r="AD4">
        <v>0.6559199</v>
      </c>
      <c r="AE4">
        <v>0.37325999999999998</v>
      </c>
      <c r="AF4">
        <v>0.46100000000000002</v>
      </c>
      <c r="AG4">
        <v>0.3316191</v>
      </c>
      <c r="AH4">
        <v>2.0874179999999999E-2</v>
      </c>
      <c r="AI4">
        <v>26161.87</v>
      </c>
      <c r="AJ4">
        <v>5306.4129999999996</v>
      </c>
      <c r="AK4">
        <v>956.11289999999997</v>
      </c>
      <c r="AL4">
        <v>193.92840000000001</v>
      </c>
      <c r="AM4">
        <v>34.942140000000002</v>
      </c>
      <c r="AN4">
        <v>7.0873140000000001</v>
      </c>
      <c r="AO4">
        <v>19.958069999999999</v>
      </c>
      <c r="AP4">
        <v>4.0480960000000001</v>
      </c>
      <c r="AQ4">
        <v>23.983650000000001</v>
      </c>
      <c r="AR4">
        <v>5.9892339999999997</v>
      </c>
      <c r="AS4">
        <v>0.83215329999999998</v>
      </c>
      <c r="AT4">
        <v>0.67589540000000004</v>
      </c>
      <c r="AU4" s="31">
        <v>1.945465E-2</v>
      </c>
      <c r="AV4" s="31">
        <v>0.63624349999999996</v>
      </c>
      <c r="AW4" s="31">
        <v>0.65569820000000001</v>
      </c>
      <c r="AX4">
        <v>1</v>
      </c>
      <c r="AY4">
        <v>1</v>
      </c>
      <c r="AZ4">
        <v>1</v>
      </c>
      <c r="BA4">
        <v>1</v>
      </c>
      <c r="BB4">
        <v>1</v>
      </c>
      <c r="BC4">
        <v>0</v>
      </c>
      <c r="BD4">
        <v>1</v>
      </c>
      <c r="BE4">
        <v>1</v>
      </c>
      <c r="BF4" s="12">
        <v>9.9573895492262851E-2</v>
      </c>
      <c r="BG4" s="12">
        <v>9.5537115945279222E-2</v>
      </c>
      <c r="BH4" s="12">
        <v>4.0367795469836293E-3</v>
      </c>
      <c r="BI4" s="12"/>
      <c r="BJ4" s="32" t="s">
        <v>77</v>
      </c>
      <c r="BK4" s="32" t="s">
        <v>76</v>
      </c>
      <c r="BL4" s="32" t="s">
        <v>121</v>
      </c>
      <c r="BM4" t="s">
        <v>580</v>
      </c>
      <c r="BN4" s="33">
        <v>530.70389999999998</v>
      </c>
      <c r="BO4" s="34">
        <v>7963</v>
      </c>
      <c r="BP4" s="12">
        <v>1.5698587127158558E-2</v>
      </c>
      <c r="BQ4" s="31">
        <v>2.1380309999999999E-3</v>
      </c>
      <c r="BR4" s="34">
        <v>349.3</v>
      </c>
      <c r="BS4" s="12">
        <v>7.4755176795990308E-5</v>
      </c>
      <c r="BT4" s="31">
        <v>7.074961E-6</v>
      </c>
    </row>
    <row r="5" spans="1:72" x14ac:dyDescent="0.25">
      <c r="A5">
        <v>9</v>
      </c>
      <c r="B5" t="s">
        <v>75</v>
      </c>
      <c r="C5" t="s">
        <v>76</v>
      </c>
      <c r="D5" t="s">
        <v>77</v>
      </c>
      <c r="E5" t="s">
        <v>78</v>
      </c>
      <c r="F5" t="s">
        <v>715</v>
      </c>
      <c r="G5" t="s">
        <v>583</v>
      </c>
      <c r="H5" t="s">
        <v>81</v>
      </c>
      <c r="I5" t="s">
        <v>64</v>
      </c>
      <c r="J5" t="s">
        <v>65</v>
      </c>
      <c r="K5" t="s">
        <v>716</v>
      </c>
      <c r="L5" t="s">
        <v>717</v>
      </c>
      <c r="M5" t="s">
        <v>718</v>
      </c>
      <c r="N5" t="s">
        <v>719</v>
      </c>
      <c r="O5" t="s">
        <v>213</v>
      </c>
      <c r="P5" t="s">
        <v>214</v>
      </c>
      <c r="Q5" t="s">
        <v>215</v>
      </c>
      <c r="R5" t="s">
        <v>720</v>
      </c>
      <c r="S5" t="s">
        <v>74</v>
      </c>
      <c r="T5">
        <v>637.15250000000003</v>
      </c>
      <c r="U5">
        <v>7.4685690000000002E-6</v>
      </c>
      <c r="V5">
        <v>8371.1749999999993</v>
      </c>
      <c r="W5">
        <v>6643.3159999999998</v>
      </c>
      <c r="X5">
        <v>13.13842</v>
      </c>
      <c r="Y5">
        <v>10.42657</v>
      </c>
      <c r="Z5">
        <v>2.062052E-2</v>
      </c>
      <c r="AA5">
        <v>1.636433E-2</v>
      </c>
      <c r="AB5">
        <v>9.8125179999999999E-5</v>
      </c>
      <c r="AC5">
        <v>7.787158E-5</v>
      </c>
      <c r="AD5">
        <v>0.6559199</v>
      </c>
      <c r="AE5">
        <v>0.37325999999999998</v>
      </c>
      <c r="AF5">
        <v>1.4959930000000001E-4</v>
      </c>
      <c r="AG5">
        <v>2.086256E-4</v>
      </c>
      <c r="AH5">
        <v>1.201815E-4</v>
      </c>
      <c r="AI5">
        <v>5888.8490000000002</v>
      </c>
      <c r="AJ5">
        <v>10453.41</v>
      </c>
      <c r="AK5">
        <v>9.2424499999999998</v>
      </c>
      <c r="AL5">
        <v>16.40645</v>
      </c>
      <c r="AM5">
        <v>1.4505870000000001E-2</v>
      </c>
      <c r="AN5">
        <v>2.5749649999999999E-2</v>
      </c>
      <c r="AO5">
        <v>1.1107720000000001E-3</v>
      </c>
      <c r="AP5">
        <v>1.9717519999999998E-3</v>
      </c>
      <c r="AQ5">
        <v>23.983650000000001</v>
      </c>
      <c r="AR5">
        <v>5.9892339999999997</v>
      </c>
      <c r="AS5">
        <v>4.6313699999999997E-5</v>
      </c>
      <c r="AT5">
        <v>3.2921609999999999E-4</v>
      </c>
      <c r="AU5" s="31">
        <v>1.223916E-5</v>
      </c>
      <c r="AV5" s="31">
        <v>3.099024E-4</v>
      </c>
      <c r="AW5" s="31">
        <v>3.2214160000000001E-4</v>
      </c>
      <c r="AX5">
        <v>214</v>
      </c>
      <c r="AY5">
        <v>0</v>
      </c>
      <c r="AZ5">
        <v>207</v>
      </c>
      <c r="BA5">
        <v>0</v>
      </c>
      <c r="BB5">
        <v>195</v>
      </c>
      <c r="BC5">
        <v>0</v>
      </c>
      <c r="BD5">
        <v>74</v>
      </c>
      <c r="BE5">
        <v>0</v>
      </c>
      <c r="BF5" s="12">
        <v>1.7417956193466401E-2</v>
      </c>
      <c r="BG5" s="12">
        <v>1.719369066307842E-2</v>
      </c>
      <c r="BH5" s="12">
        <v>2.2426553038798133E-4</v>
      </c>
      <c r="BI5" s="12"/>
      <c r="BJ5" s="32" t="s">
        <v>77</v>
      </c>
      <c r="BK5" s="32" t="s">
        <v>76</v>
      </c>
      <c r="BL5" s="32" t="s">
        <v>126</v>
      </c>
      <c r="BM5" t="s">
        <v>757</v>
      </c>
      <c r="BN5" s="33">
        <v>1133.3869999999999</v>
      </c>
      <c r="BO5" s="33">
        <v>32050.49</v>
      </c>
      <c r="BP5" s="12">
        <v>1.4652014652014654E-2</v>
      </c>
      <c r="BQ5" s="31">
        <v>4.8075160000000001E-4</v>
      </c>
      <c r="BR5" s="33">
        <v>14133.21</v>
      </c>
      <c r="BS5" s="12">
        <v>8.9706212155191839E-4</v>
      </c>
      <c r="BT5" s="31">
        <v>4.7920360000000002E-6</v>
      </c>
    </row>
    <row r="6" spans="1:72" x14ac:dyDescent="0.25">
      <c r="A6">
        <v>9</v>
      </c>
      <c r="B6" t="s">
        <v>75</v>
      </c>
      <c r="C6" t="s">
        <v>76</v>
      </c>
      <c r="D6" t="s">
        <v>77</v>
      </c>
      <c r="E6" t="s">
        <v>78</v>
      </c>
      <c r="F6" t="s">
        <v>727</v>
      </c>
      <c r="G6" t="s">
        <v>646</v>
      </c>
      <c r="H6" t="s">
        <v>647</v>
      </c>
      <c r="I6" t="s">
        <v>401</v>
      </c>
      <c r="J6" t="s">
        <v>728</v>
      </c>
      <c r="K6" t="s">
        <v>729</v>
      </c>
      <c r="L6" t="s">
        <v>730</v>
      </c>
      <c r="M6" t="s">
        <v>731</v>
      </c>
      <c r="N6" t="s">
        <v>732</v>
      </c>
      <c r="O6" t="s">
        <v>213</v>
      </c>
      <c r="P6" t="s">
        <v>214</v>
      </c>
      <c r="Q6" t="s">
        <v>215</v>
      </c>
      <c r="R6" t="s">
        <v>733</v>
      </c>
      <c r="S6" t="s">
        <v>74</v>
      </c>
      <c r="T6">
        <v>1099.643</v>
      </c>
      <c r="U6">
        <v>4.3168879999999998E-6</v>
      </c>
      <c r="V6">
        <v>21840.67</v>
      </c>
      <c r="W6">
        <v>8806.768</v>
      </c>
      <c r="X6">
        <v>19.861599999999999</v>
      </c>
      <c r="Y6">
        <v>8.0087510000000002</v>
      </c>
      <c r="Z6">
        <v>1.8061859999999999E-2</v>
      </c>
      <c r="AA6">
        <v>7.2830459999999996E-3</v>
      </c>
      <c r="AB6">
        <v>8.5740309999999997E-5</v>
      </c>
      <c r="AC6">
        <v>3.4572880000000001E-5</v>
      </c>
      <c r="AD6">
        <v>0.6559199</v>
      </c>
      <c r="AE6">
        <v>0.37325999999999998</v>
      </c>
      <c r="AF6">
        <v>1.307177E-4</v>
      </c>
      <c r="AG6">
        <v>9.2624129999999995E-5</v>
      </c>
      <c r="AH6">
        <v>6.3339549999999996E-5</v>
      </c>
      <c r="AI6">
        <v>36319.629999999997</v>
      </c>
      <c r="AJ6">
        <v>30536.33</v>
      </c>
      <c r="AK6">
        <v>33.028559999999999</v>
      </c>
      <c r="AL6">
        <v>27.769310000000001</v>
      </c>
      <c r="AM6">
        <v>3.003571E-2</v>
      </c>
      <c r="AN6">
        <v>2.5253020000000001E-2</v>
      </c>
      <c r="AO6">
        <v>2.0920140000000001E-3</v>
      </c>
      <c r="AP6">
        <v>1.7588949999999999E-3</v>
      </c>
      <c r="AQ6">
        <v>23.983650000000001</v>
      </c>
      <c r="AR6">
        <v>5.9892339999999997</v>
      </c>
      <c r="AS6">
        <v>8.7226680000000002E-5</v>
      </c>
      <c r="AT6">
        <v>2.936762E-4</v>
      </c>
      <c r="AU6" s="31">
        <v>5.4338569999999996E-6</v>
      </c>
      <c r="AV6" s="31">
        <v>2.7644749999999999E-4</v>
      </c>
      <c r="AW6" s="31">
        <v>2.8188129999999999E-4</v>
      </c>
      <c r="AX6">
        <v>238</v>
      </c>
      <c r="AY6">
        <v>0</v>
      </c>
      <c r="AZ6">
        <v>367</v>
      </c>
      <c r="BA6">
        <v>0</v>
      </c>
      <c r="BB6">
        <v>137</v>
      </c>
      <c r="BC6">
        <v>0</v>
      </c>
      <c r="BD6">
        <v>77</v>
      </c>
      <c r="BE6">
        <v>0</v>
      </c>
      <c r="BF6" s="12">
        <v>1.1736562756970921E-2</v>
      </c>
      <c r="BG6" s="12">
        <v>1.1288031696194962E-2</v>
      </c>
      <c r="BH6" s="12">
        <v>4.4853106077595919E-4</v>
      </c>
      <c r="BI6" s="12"/>
      <c r="BJ6" s="32" t="s">
        <v>77</v>
      </c>
      <c r="BK6" s="32" t="s">
        <v>76</v>
      </c>
      <c r="BL6" s="32" t="s">
        <v>647</v>
      </c>
      <c r="BM6" t="s">
        <v>732</v>
      </c>
      <c r="BN6" s="33">
        <v>1099.643</v>
      </c>
      <c r="BO6" s="33">
        <v>30536.33</v>
      </c>
      <c r="BP6" s="12">
        <v>1.1288031696194962E-2</v>
      </c>
      <c r="BQ6" s="31">
        <v>2.7644749999999999E-4</v>
      </c>
      <c r="BR6" s="33">
        <v>8806.768</v>
      </c>
      <c r="BS6" s="12">
        <v>4.4853106077595919E-4</v>
      </c>
      <c r="BT6" s="31">
        <v>5.4338569999999996E-6</v>
      </c>
    </row>
    <row r="7" spans="1:72" x14ac:dyDescent="0.25">
      <c r="AU7" s="31"/>
      <c r="AV7" s="31"/>
      <c r="AW7" s="31"/>
      <c r="BF7" s="12"/>
      <c r="BG7" s="12"/>
      <c r="BH7" s="12"/>
      <c r="BI7" s="12"/>
      <c r="BP7" s="12"/>
      <c r="BQ7" s="31"/>
      <c r="BS7" s="12"/>
      <c r="BT7" s="31"/>
    </row>
    <row r="8" spans="1:72" x14ac:dyDescent="0.25">
      <c r="A8">
        <v>10</v>
      </c>
      <c r="B8" t="s">
        <v>79</v>
      </c>
      <c r="C8" t="s">
        <v>80</v>
      </c>
      <c r="D8" t="s">
        <v>81</v>
      </c>
      <c r="E8" t="s">
        <v>78</v>
      </c>
      <c r="F8" t="s">
        <v>715</v>
      </c>
      <c r="G8" t="s">
        <v>583</v>
      </c>
      <c r="H8" t="s">
        <v>81</v>
      </c>
      <c r="I8" t="s">
        <v>64</v>
      </c>
      <c r="J8" t="s">
        <v>65</v>
      </c>
      <c r="K8" t="s">
        <v>716</v>
      </c>
      <c r="L8" t="s">
        <v>717</v>
      </c>
      <c r="M8" t="s">
        <v>718</v>
      </c>
      <c r="N8" t="s">
        <v>719</v>
      </c>
      <c r="O8" t="s">
        <v>213</v>
      </c>
      <c r="P8" t="s">
        <v>214</v>
      </c>
      <c r="Q8" t="s">
        <v>215</v>
      </c>
      <c r="R8" t="s">
        <v>720</v>
      </c>
      <c r="S8" t="s">
        <v>74</v>
      </c>
      <c r="T8">
        <v>77.999459999999999</v>
      </c>
      <c r="U8">
        <v>7.4409710000000002E-4</v>
      </c>
      <c r="V8">
        <v>8371.1749999999993</v>
      </c>
      <c r="W8">
        <v>6643.3159999999998</v>
      </c>
      <c r="X8">
        <v>107.3235</v>
      </c>
      <c r="Y8">
        <v>85.171310000000005</v>
      </c>
      <c r="Z8">
        <v>1.3759520000000001</v>
      </c>
      <c r="AA8">
        <v>1.0919479999999999</v>
      </c>
      <c r="AB8">
        <v>7.9859109999999997E-2</v>
      </c>
      <c r="AC8">
        <v>6.3375730000000005E-2</v>
      </c>
      <c r="AD8">
        <v>0.76655249999999997</v>
      </c>
      <c r="AE8">
        <v>0.5326592</v>
      </c>
      <c r="AF8">
        <v>0.1041796</v>
      </c>
      <c r="AG8">
        <v>0.1189799</v>
      </c>
      <c r="AH8">
        <v>8.0296289999999999E-3</v>
      </c>
      <c r="AI8">
        <v>5888.8490000000002</v>
      </c>
      <c r="AJ8">
        <v>10453.41</v>
      </c>
      <c r="AK8">
        <v>75.498599999999996</v>
      </c>
      <c r="AL8">
        <v>134.01900000000001</v>
      </c>
      <c r="AM8">
        <v>0.96793750000000001</v>
      </c>
      <c r="AN8">
        <v>1.7182040000000001</v>
      </c>
      <c r="AO8">
        <v>0.60622560000000003</v>
      </c>
      <c r="AP8">
        <v>1.0761229999999999</v>
      </c>
      <c r="AQ8">
        <v>17.61984</v>
      </c>
      <c r="AR8">
        <v>4.9623020000000002</v>
      </c>
      <c r="AS8">
        <v>3.4405860000000003E-2</v>
      </c>
      <c r="AT8">
        <v>0.21685960000000001</v>
      </c>
      <c r="AU8" s="31">
        <v>1.1533430000000001E-2</v>
      </c>
      <c r="AV8" s="31">
        <v>0.19583809999999999</v>
      </c>
      <c r="AW8" s="31">
        <v>0.20737149999999999</v>
      </c>
      <c r="AX8">
        <v>1</v>
      </c>
      <c r="AY8">
        <v>1</v>
      </c>
      <c r="AZ8">
        <v>1</v>
      </c>
      <c r="BA8">
        <v>1</v>
      </c>
      <c r="BB8">
        <v>6</v>
      </c>
      <c r="BC8">
        <v>1</v>
      </c>
      <c r="BD8">
        <v>1</v>
      </c>
      <c r="BE8">
        <v>1</v>
      </c>
      <c r="BF8" s="12">
        <v>1.5918797492928054E-2</v>
      </c>
      <c r="BG8" s="12">
        <v>1.5641466526152305E-2</v>
      </c>
      <c r="BH8" s="12">
        <v>2.7733096677574898E-4</v>
      </c>
      <c r="BI8" s="12"/>
      <c r="BJ8" s="32" t="s">
        <v>81</v>
      </c>
      <c r="BK8" s="32" t="s">
        <v>80</v>
      </c>
      <c r="BL8" s="32" t="s">
        <v>410</v>
      </c>
      <c r="BM8" t="s">
        <v>475</v>
      </c>
      <c r="BN8" s="33">
        <v>511.95440000000002</v>
      </c>
      <c r="BO8" s="33">
        <v>41595.81</v>
      </c>
      <c r="BP8" s="12">
        <v>3.4056242720062115E-2</v>
      </c>
      <c r="BQ8" s="31">
        <v>1.7113610000000001E-2</v>
      </c>
      <c r="BR8" s="33">
        <v>8122.51</v>
      </c>
      <c r="BS8" s="12">
        <v>4.9919574019634955E-4</v>
      </c>
      <c r="BT8" s="31">
        <v>1.884647E-4</v>
      </c>
    </row>
    <row r="9" spans="1:72" x14ac:dyDescent="0.25">
      <c r="A9">
        <v>10</v>
      </c>
      <c r="B9" t="s">
        <v>79</v>
      </c>
      <c r="C9" t="s">
        <v>80</v>
      </c>
      <c r="D9" t="s">
        <v>81</v>
      </c>
      <c r="E9" t="s">
        <v>78</v>
      </c>
      <c r="F9" t="s">
        <v>727</v>
      </c>
      <c r="G9" t="s">
        <v>646</v>
      </c>
      <c r="H9" t="s">
        <v>647</v>
      </c>
      <c r="I9" t="s">
        <v>401</v>
      </c>
      <c r="J9" t="s">
        <v>728</v>
      </c>
      <c r="K9" t="s">
        <v>729</v>
      </c>
      <c r="L9" t="s">
        <v>730</v>
      </c>
      <c r="M9" t="s">
        <v>731</v>
      </c>
      <c r="N9" t="s">
        <v>732</v>
      </c>
      <c r="O9" t="s">
        <v>213</v>
      </c>
      <c r="P9" t="s">
        <v>214</v>
      </c>
      <c r="Q9" t="s">
        <v>215</v>
      </c>
      <c r="R9" t="s">
        <v>733</v>
      </c>
      <c r="S9" t="s">
        <v>74</v>
      </c>
      <c r="T9">
        <v>410.10649999999998</v>
      </c>
      <c r="U9">
        <v>3.3552879999999998E-4</v>
      </c>
      <c r="V9">
        <v>21840.67</v>
      </c>
      <c r="W9">
        <v>8806.768</v>
      </c>
      <c r="X9">
        <v>53.256100000000004</v>
      </c>
      <c r="Y9">
        <v>21.474340000000002</v>
      </c>
      <c r="Z9">
        <v>0.12985920000000001</v>
      </c>
      <c r="AA9">
        <v>5.2362829999999999E-2</v>
      </c>
      <c r="AB9">
        <v>1.786896E-2</v>
      </c>
      <c r="AC9">
        <v>7.2052599999999998E-3</v>
      </c>
      <c r="AD9">
        <v>0.76655249999999997</v>
      </c>
      <c r="AE9">
        <v>0.5326592</v>
      </c>
      <c r="AF9">
        <v>2.33108E-2</v>
      </c>
      <c r="AG9">
        <v>1.3526959999999999E-2</v>
      </c>
      <c r="AH9">
        <v>3.4511189999999999E-3</v>
      </c>
      <c r="AI9">
        <v>36319.629999999997</v>
      </c>
      <c r="AJ9">
        <v>30536.33</v>
      </c>
      <c r="AK9">
        <v>88.561449999999994</v>
      </c>
      <c r="AL9">
        <v>74.459500000000006</v>
      </c>
      <c r="AM9">
        <v>0.21594740000000001</v>
      </c>
      <c r="AN9">
        <v>0.18156140000000001</v>
      </c>
      <c r="AO9">
        <v>0.30563610000000002</v>
      </c>
      <c r="AP9">
        <v>0.25696859999999999</v>
      </c>
      <c r="AQ9">
        <v>17.61984</v>
      </c>
      <c r="AR9">
        <v>4.9623020000000002</v>
      </c>
      <c r="AS9">
        <v>1.7346139999999999E-2</v>
      </c>
      <c r="AT9">
        <v>5.1784150000000001E-2</v>
      </c>
      <c r="AU9" s="31">
        <v>1.311249E-3</v>
      </c>
      <c r="AV9" s="31">
        <v>4.6764409999999999E-2</v>
      </c>
      <c r="AW9" s="31">
        <v>4.8075659999999999E-2</v>
      </c>
      <c r="AX9">
        <v>3</v>
      </c>
      <c r="AY9">
        <v>1</v>
      </c>
      <c r="AZ9">
        <v>10</v>
      </c>
      <c r="BA9">
        <v>1</v>
      </c>
      <c r="BB9">
        <v>17</v>
      </c>
      <c r="BC9">
        <v>1</v>
      </c>
      <c r="BD9">
        <v>2</v>
      </c>
      <c r="BE9">
        <v>1</v>
      </c>
      <c r="BF9" s="12">
        <v>2.8676021964612563E-2</v>
      </c>
      <c r="BG9" s="12">
        <v>2.8398690997836814E-2</v>
      </c>
      <c r="BH9" s="12">
        <v>2.7733096677574898E-4</v>
      </c>
      <c r="BI9" s="12"/>
      <c r="BJ9" s="32" t="s">
        <v>81</v>
      </c>
      <c r="BK9" s="32" t="s">
        <v>80</v>
      </c>
      <c r="BL9" s="32" t="s">
        <v>647</v>
      </c>
      <c r="BM9" t="s">
        <v>732</v>
      </c>
      <c r="BN9" s="33">
        <v>410.10649999999998</v>
      </c>
      <c r="BO9" s="33">
        <v>30536.33</v>
      </c>
      <c r="BP9" s="12">
        <v>2.8398690997836814E-2</v>
      </c>
      <c r="BQ9" s="31">
        <v>4.6764409999999999E-2</v>
      </c>
      <c r="BR9" s="33">
        <v>8806.768</v>
      </c>
      <c r="BS9" s="12">
        <v>2.7733096677574898E-4</v>
      </c>
      <c r="BT9" s="31">
        <v>1.311249E-3</v>
      </c>
    </row>
    <row r="10" spans="1:72" x14ac:dyDescent="0.25">
      <c r="A10">
        <v>10</v>
      </c>
      <c r="B10" t="s">
        <v>79</v>
      </c>
      <c r="C10" t="s">
        <v>80</v>
      </c>
      <c r="D10" t="s">
        <v>81</v>
      </c>
      <c r="E10" t="s">
        <v>78</v>
      </c>
      <c r="F10" t="s">
        <v>747</v>
      </c>
      <c r="G10" t="s">
        <v>646</v>
      </c>
      <c r="H10" t="s">
        <v>647</v>
      </c>
      <c r="I10" t="s">
        <v>401</v>
      </c>
      <c r="J10" t="s">
        <v>303</v>
      </c>
      <c r="K10" t="s">
        <v>748</v>
      </c>
      <c r="L10" t="s">
        <v>749</v>
      </c>
      <c r="M10" t="s">
        <v>750</v>
      </c>
      <c r="N10" t="s">
        <v>748</v>
      </c>
      <c r="O10" t="s">
        <v>213</v>
      </c>
      <c r="P10" t="s">
        <v>214</v>
      </c>
      <c r="Q10" t="s">
        <v>215</v>
      </c>
      <c r="R10" t="s">
        <v>751</v>
      </c>
      <c r="S10" t="s">
        <v>74</v>
      </c>
      <c r="T10">
        <v>487.14319999999998</v>
      </c>
      <c r="U10">
        <v>2.2617930000000001E-4</v>
      </c>
      <c r="V10">
        <v>15024.4</v>
      </c>
      <c r="W10">
        <v>12280.34</v>
      </c>
      <c r="X10">
        <v>30.841850000000001</v>
      </c>
      <c r="Y10">
        <v>25.20889</v>
      </c>
      <c r="Z10">
        <v>6.331167E-2</v>
      </c>
      <c r="AA10">
        <v>5.1748420000000003E-2</v>
      </c>
      <c r="AB10">
        <v>6.9757889999999996E-3</v>
      </c>
      <c r="AC10">
        <v>5.7017300000000003E-3</v>
      </c>
      <c r="AD10">
        <v>0.76655249999999997</v>
      </c>
      <c r="AE10">
        <v>0.5326592</v>
      </c>
      <c r="AF10">
        <v>9.1002089999999997E-3</v>
      </c>
      <c r="AG10">
        <v>1.070427E-2</v>
      </c>
      <c r="AH10">
        <v>2.6696110000000001E-3</v>
      </c>
      <c r="AI10">
        <v>18986.599999999999</v>
      </c>
      <c r="AJ10">
        <v>23117.23</v>
      </c>
      <c r="AK10">
        <v>38.9754</v>
      </c>
      <c r="AL10">
        <v>47.454700000000003</v>
      </c>
      <c r="AM10">
        <v>8.0008070000000001E-2</v>
      </c>
      <c r="AN10">
        <v>9.7414260000000003E-2</v>
      </c>
      <c r="AO10">
        <v>0.10404919999999999</v>
      </c>
      <c r="AP10">
        <v>0.12668560000000001</v>
      </c>
      <c r="AQ10">
        <v>17.61984</v>
      </c>
      <c r="AR10">
        <v>4.9623020000000002</v>
      </c>
      <c r="AS10">
        <v>5.9052280000000002E-3</v>
      </c>
      <c r="AT10">
        <v>2.55296E-2</v>
      </c>
      <c r="AU10" s="31">
        <v>1.037629E-3</v>
      </c>
      <c r="AV10" s="31">
        <v>2.3054870000000002E-2</v>
      </c>
      <c r="AW10" s="31">
        <v>2.4092499999999999E-2</v>
      </c>
      <c r="AX10">
        <v>20</v>
      </c>
      <c r="AY10">
        <v>1</v>
      </c>
      <c r="AZ10">
        <v>12</v>
      </c>
      <c r="BA10">
        <v>1</v>
      </c>
      <c r="BB10">
        <v>33</v>
      </c>
      <c r="BC10">
        <v>1</v>
      </c>
      <c r="BD10">
        <v>4</v>
      </c>
      <c r="BE10">
        <v>1</v>
      </c>
      <c r="BF10" s="12">
        <v>1.3644683565366906E-2</v>
      </c>
      <c r="BG10" s="12">
        <v>1.3478284985301455E-2</v>
      </c>
      <c r="BH10" s="12">
        <v>1.6639858006545043E-4</v>
      </c>
      <c r="BI10" s="12"/>
      <c r="BJ10" s="32" t="s">
        <v>81</v>
      </c>
      <c r="BK10" s="32" t="s">
        <v>80</v>
      </c>
      <c r="BL10" s="32" t="s">
        <v>410</v>
      </c>
      <c r="BM10" t="s">
        <v>459</v>
      </c>
      <c r="BN10" s="33">
        <v>454.58330000000001</v>
      </c>
      <c r="BO10" s="33">
        <v>22133.9</v>
      </c>
      <c r="BP10" s="12">
        <v>2.0577957734760659E-2</v>
      </c>
      <c r="BQ10" s="31">
        <v>1.053755E-2</v>
      </c>
      <c r="BR10" s="33">
        <v>7149.97</v>
      </c>
      <c r="BS10" s="12">
        <v>3.3279716013090085E-4</v>
      </c>
      <c r="BT10" s="31">
        <v>6.3063710000000001E-4</v>
      </c>
    </row>
    <row r="11" spans="1:72" x14ac:dyDescent="0.25">
      <c r="A11">
        <v>10</v>
      </c>
      <c r="B11" t="s">
        <v>79</v>
      </c>
      <c r="C11" t="s">
        <v>80</v>
      </c>
      <c r="D11" t="s">
        <v>81</v>
      </c>
      <c r="E11" t="s">
        <v>78</v>
      </c>
      <c r="F11" t="s">
        <v>734</v>
      </c>
      <c r="G11" t="s">
        <v>646</v>
      </c>
      <c r="H11" t="s">
        <v>647</v>
      </c>
      <c r="I11" t="s">
        <v>401</v>
      </c>
      <c r="J11" t="s">
        <v>735</v>
      </c>
      <c r="K11" t="s">
        <v>524</v>
      </c>
      <c r="L11" t="s">
        <v>736</v>
      </c>
      <c r="M11" t="s">
        <v>737</v>
      </c>
      <c r="N11" t="s">
        <v>738</v>
      </c>
      <c r="O11" t="s">
        <v>213</v>
      </c>
      <c r="P11" t="s">
        <v>214</v>
      </c>
      <c r="Q11" t="s">
        <v>215</v>
      </c>
      <c r="R11" t="s">
        <v>739</v>
      </c>
      <c r="S11" t="s">
        <v>74</v>
      </c>
      <c r="T11">
        <v>477.01940000000002</v>
      </c>
      <c r="U11">
        <v>3.8627540000000003E-4</v>
      </c>
      <c r="V11">
        <v>9666.7669999999998</v>
      </c>
      <c r="W11">
        <v>10665.27</v>
      </c>
      <c r="X11">
        <v>20.26493</v>
      </c>
      <c r="Y11">
        <v>22.358149999999998</v>
      </c>
      <c r="Z11">
        <v>4.2482409999999998E-2</v>
      </c>
      <c r="AA11">
        <v>4.6870519999999999E-2</v>
      </c>
      <c r="AB11">
        <v>7.8278449999999999E-3</v>
      </c>
      <c r="AC11">
        <v>8.6364019999999996E-3</v>
      </c>
      <c r="AD11">
        <v>0.76655249999999997</v>
      </c>
      <c r="AE11">
        <v>0.5326592</v>
      </c>
      <c r="AF11">
        <v>1.021175E-2</v>
      </c>
      <c r="AG11">
        <v>1.6213749999999999E-2</v>
      </c>
      <c r="AH11">
        <v>3.1547110000000001E-3</v>
      </c>
      <c r="AI11">
        <v>25232.02</v>
      </c>
      <c r="AJ11">
        <v>18141.88</v>
      </c>
      <c r="AK11">
        <v>52.895159999999997</v>
      </c>
      <c r="AL11">
        <v>38.031750000000002</v>
      </c>
      <c r="AM11">
        <v>0.11088679999999999</v>
      </c>
      <c r="AN11">
        <v>7.9727880000000001E-2</v>
      </c>
      <c r="AO11">
        <v>0.16686899999999999</v>
      </c>
      <c r="AP11">
        <v>0.11997919999999999</v>
      </c>
      <c r="AQ11">
        <v>17.61984</v>
      </c>
      <c r="AR11">
        <v>4.9623020000000002</v>
      </c>
      <c r="AS11">
        <v>9.470516E-3</v>
      </c>
      <c r="AT11">
        <v>2.4178129999999999E-2</v>
      </c>
      <c r="AU11" s="31">
        <v>1.5716949999999999E-3</v>
      </c>
      <c r="AV11" s="31">
        <v>2.18344E-2</v>
      </c>
      <c r="AW11" s="31">
        <v>2.3406090000000001E-2</v>
      </c>
      <c r="AX11">
        <v>17</v>
      </c>
      <c r="AY11">
        <v>1</v>
      </c>
      <c r="AZ11">
        <v>7</v>
      </c>
      <c r="BA11">
        <v>1</v>
      </c>
      <c r="BB11">
        <v>26</v>
      </c>
      <c r="BC11">
        <v>1</v>
      </c>
      <c r="BD11">
        <v>5</v>
      </c>
      <c r="BE11">
        <v>1</v>
      </c>
      <c r="BF11" s="12">
        <v>1.2202562538133005E-2</v>
      </c>
      <c r="BG11" s="12">
        <v>1.1869765378002104E-2</v>
      </c>
      <c r="BH11" s="12">
        <v>3.3279716013090085E-4</v>
      </c>
      <c r="BI11" s="12"/>
      <c r="BJ11" s="32" t="s">
        <v>81</v>
      </c>
      <c r="BK11" s="32" t="s">
        <v>80</v>
      </c>
      <c r="BL11" s="32" t="s">
        <v>400</v>
      </c>
      <c r="BM11" t="s">
        <v>452</v>
      </c>
      <c r="BN11" s="33">
        <v>801.07719999999995</v>
      </c>
      <c r="BO11" s="33">
        <v>56939.25</v>
      </c>
      <c r="BP11" s="12">
        <v>2.0577957734760659E-2</v>
      </c>
      <c r="BQ11" s="31">
        <v>1.3988850000000001E-3</v>
      </c>
      <c r="BR11" s="33">
        <v>6578.4690000000001</v>
      </c>
      <c r="BS11" s="12">
        <v>1.1093238671030028E-4</v>
      </c>
      <c r="BT11" s="31">
        <v>2.8376899999999999E-5</v>
      </c>
    </row>
    <row r="12" spans="1:72" x14ac:dyDescent="0.25">
      <c r="A12">
        <v>10</v>
      </c>
      <c r="B12" t="s">
        <v>79</v>
      </c>
      <c r="C12" t="s">
        <v>80</v>
      </c>
      <c r="D12" t="s">
        <v>81</v>
      </c>
      <c r="E12" t="s">
        <v>78</v>
      </c>
      <c r="F12" t="s">
        <v>721</v>
      </c>
      <c r="G12" t="s">
        <v>549</v>
      </c>
      <c r="H12" t="s">
        <v>178</v>
      </c>
      <c r="I12" t="s">
        <v>64</v>
      </c>
      <c r="J12" t="s">
        <v>253</v>
      </c>
      <c r="K12" t="s">
        <v>722</v>
      </c>
      <c r="L12" t="s">
        <v>723</v>
      </c>
      <c r="M12" t="s">
        <v>724</v>
      </c>
      <c r="N12" t="s">
        <v>725</v>
      </c>
      <c r="O12" t="s">
        <v>213</v>
      </c>
      <c r="P12" t="s">
        <v>214</v>
      </c>
      <c r="Q12" t="s">
        <v>215</v>
      </c>
      <c r="R12" t="s">
        <v>726</v>
      </c>
      <c r="S12" t="s">
        <v>74</v>
      </c>
      <c r="T12">
        <v>457.1952</v>
      </c>
      <c r="U12">
        <v>2.656736E-4</v>
      </c>
      <c r="V12">
        <v>15809.99</v>
      </c>
      <c r="W12">
        <v>7007.3419999999996</v>
      </c>
      <c r="X12">
        <v>34.580399999999997</v>
      </c>
      <c r="Y12">
        <v>15.32681</v>
      </c>
      <c r="Z12">
        <v>7.5635960000000002E-2</v>
      </c>
      <c r="AA12">
        <v>3.3523549999999999E-2</v>
      </c>
      <c r="AB12">
        <v>9.1870979999999994E-3</v>
      </c>
      <c r="AC12">
        <v>4.0719279999999998E-3</v>
      </c>
      <c r="AD12">
        <v>0.76655249999999997</v>
      </c>
      <c r="AE12">
        <v>0.5326592</v>
      </c>
      <c r="AF12">
        <v>1.1984959999999999E-2</v>
      </c>
      <c r="AG12">
        <v>7.6445280000000003E-3</v>
      </c>
      <c r="AH12">
        <v>2.804497E-3</v>
      </c>
      <c r="AI12">
        <v>27781</v>
      </c>
      <c r="AJ12">
        <v>19504.75</v>
      </c>
      <c r="AK12">
        <v>60.763979999999997</v>
      </c>
      <c r="AL12">
        <v>42.661749999999998</v>
      </c>
      <c r="AM12">
        <v>0.132906</v>
      </c>
      <c r="AN12">
        <v>9.3311909999999998E-2</v>
      </c>
      <c r="AO12">
        <v>0.17041239999999999</v>
      </c>
      <c r="AP12">
        <v>0.1196448</v>
      </c>
      <c r="AQ12">
        <v>17.61984</v>
      </c>
      <c r="AR12">
        <v>4.9623020000000002</v>
      </c>
      <c r="AS12">
        <v>9.6716240000000002E-3</v>
      </c>
      <c r="AT12">
        <v>2.4110739999999999E-2</v>
      </c>
      <c r="AU12" s="31">
        <v>7.4102939999999996E-4</v>
      </c>
      <c r="AV12" s="31">
        <v>2.1773540000000001E-2</v>
      </c>
      <c r="AW12" s="31">
        <v>2.2514570000000001E-2</v>
      </c>
      <c r="AX12">
        <v>15</v>
      </c>
      <c r="AY12">
        <v>1</v>
      </c>
      <c r="AZ12">
        <v>21</v>
      </c>
      <c r="BA12">
        <v>1</v>
      </c>
      <c r="BB12">
        <v>25</v>
      </c>
      <c r="BC12">
        <v>1</v>
      </c>
      <c r="BD12">
        <v>6</v>
      </c>
      <c r="BE12">
        <v>1</v>
      </c>
      <c r="BF12" s="12">
        <v>1.0649509124188805E-2</v>
      </c>
      <c r="BG12" s="12">
        <v>1.0538576737478504E-2</v>
      </c>
      <c r="BH12" s="12">
        <v>1.1093238671030028E-4</v>
      </c>
      <c r="BI12" s="12"/>
      <c r="BJ12" s="32" t="s">
        <v>81</v>
      </c>
      <c r="BK12" s="32" t="s">
        <v>80</v>
      </c>
      <c r="BL12" s="32" t="s">
        <v>81</v>
      </c>
      <c r="BM12" t="s">
        <v>719</v>
      </c>
      <c r="BN12" s="33">
        <v>77.999459999999999</v>
      </c>
      <c r="BO12" s="33">
        <v>10453.41</v>
      </c>
      <c r="BP12" s="12">
        <v>1.5641466526152305E-2</v>
      </c>
      <c r="BQ12" s="31">
        <v>0.19583809999999999</v>
      </c>
      <c r="BR12" s="33">
        <v>6643.3159999999998</v>
      </c>
      <c r="BS12" s="12">
        <v>2.7733096677574898E-4</v>
      </c>
      <c r="BT12" s="31">
        <v>1.1533430000000001E-2</v>
      </c>
    </row>
    <row r="13" spans="1:72" x14ac:dyDescent="0.25">
      <c r="A13">
        <v>10</v>
      </c>
      <c r="B13" t="s">
        <v>79</v>
      </c>
      <c r="C13" t="s">
        <v>80</v>
      </c>
      <c r="D13" t="s">
        <v>81</v>
      </c>
      <c r="E13" t="s">
        <v>78</v>
      </c>
      <c r="F13" t="s">
        <v>470</v>
      </c>
      <c r="G13" t="s">
        <v>409</v>
      </c>
      <c r="H13" t="s">
        <v>410</v>
      </c>
      <c r="I13" t="s">
        <v>401</v>
      </c>
      <c r="J13" t="s">
        <v>471</v>
      </c>
      <c r="K13" t="s">
        <v>472</v>
      </c>
      <c r="L13" t="s">
        <v>473</v>
      </c>
      <c r="M13" t="s">
        <v>474</v>
      </c>
      <c r="N13" t="s">
        <v>475</v>
      </c>
      <c r="O13" t="s">
        <v>213</v>
      </c>
      <c r="P13" t="s">
        <v>214</v>
      </c>
      <c r="Q13" t="s">
        <v>215</v>
      </c>
      <c r="R13" t="s">
        <v>476</v>
      </c>
      <c r="S13" t="s">
        <v>74</v>
      </c>
      <c r="T13">
        <v>511.95440000000002</v>
      </c>
      <c r="U13">
        <v>6.5273310000000005E-5</v>
      </c>
      <c r="V13">
        <v>6994.98</v>
      </c>
      <c r="W13">
        <v>8122.51</v>
      </c>
      <c r="X13">
        <v>13.66329</v>
      </c>
      <c r="Y13">
        <v>15.865690000000001</v>
      </c>
      <c r="Z13">
        <v>2.6688489999999999E-2</v>
      </c>
      <c r="AA13">
        <v>3.0990440000000001E-2</v>
      </c>
      <c r="AB13">
        <v>8.9184810000000002E-4</v>
      </c>
      <c r="AC13">
        <v>1.0356059999999999E-3</v>
      </c>
      <c r="AD13">
        <v>0.76655249999999997</v>
      </c>
      <c r="AE13">
        <v>0.5326592</v>
      </c>
      <c r="AF13">
        <v>1.1634530000000001E-3</v>
      </c>
      <c r="AG13">
        <v>1.9442190000000001E-3</v>
      </c>
      <c r="AH13">
        <v>1.157412E-3</v>
      </c>
      <c r="AI13">
        <v>33261.56</v>
      </c>
      <c r="AJ13">
        <v>41595.81</v>
      </c>
      <c r="AK13">
        <v>64.969769999999997</v>
      </c>
      <c r="AL13">
        <v>81.24906</v>
      </c>
      <c r="AM13">
        <v>0.1269054</v>
      </c>
      <c r="AN13">
        <v>0.1587037</v>
      </c>
      <c r="AO13">
        <v>7.5196799999999994E-2</v>
      </c>
      <c r="AP13">
        <v>9.4038640000000007E-2</v>
      </c>
      <c r="AQ13">
        <v>17.61984</v>
      </c>
      <c r="AR13">
        <v>4.9623020000000002</v>
      </c>
      <c r="AS13">
        <v>4.2677349999999999E-3</v>
      </c>
      <c r="AT13">
        <v>1.895061E-2</v>
      </c>
      <c r="AU13" s="31">
        <v>1.884647E-4</v>
      </c>
      <c r="AV13" s="31">
        <v>1.7113610000000001E-2</v>
      </c>
      <c r="AW13" s="31">
        <v>1.7302080000000001E-2</v>
      </c>
      <c r="AX13">
        <v>128</v>
      </c>
      <c r="AY13">
        <v>1</v>
      </c>
      <c r="AZ13">
        <v>83</v>
      </c>
      <c r="BA13">
        <v>1</v>
      </c>
      <c r="BB13">
        <v>40</v>
      </c>
      <c r="BC13">
        <v>1</v>
      </c>
      <c r="BD13">
        <v>8</v>
      </c>
      <c r="BE13">
        <v>1</v>
      </c>
      <c r="BF13" s="12">
        <v>3.4555438460258464E-2</v>
      </c>
      <c r="BG13" s="12">
        <v>3.4056242720062115E-2</v>
      </c>
      <c r="BH13" s="12">
        <v>4.9919574019634955E-4</v>
      </c>
      <c r="BI13" s="12"/>
      <c r="BJ13" s="32" t="s">
        <v>81</v>
      </c>
      <c r="BK13" s="32" t="s">
        <v>80</v>
      </c>
      <c r="BL13" s="32" t="s">
        <v>647</v>
      </c>
      <c r="BM13" t="s">
        <v>748</v>
      </c>
      <c r="BN13" s="33">
        <v>487.14319999999998</v>
      </c>
      <c r="BO13" s="33">
        <v>23117.23</v>
      </c>
      <c r="BP13" s="12">
        <v>1.3478284985301455E-2</v>
      </c>
      <c r="BQ13" s="31">
        <v>2.3054870000000002E-2</v>
      </c>
      <c r="BR13" s="33">
        <v>12280.34</v>
      </c>
      <c r="BS13" s="12">
        <v>1.6639858006545043E-4</v>
      </c>
      <c r="BT13" s="31">
        <v>1.037629E-3</v>
      </c>
    </row>
    <row r="14" spans="1:72" x14ac:dyDescent="0.25">
      <c r="A14">
        <v>10</v>
      </c>
      <c r="B14" t="s">
        <v>79</v>
      </c>
      <c r="C14" t="s">
        <v>80</v>
      </c>
      <c r="D14" t="s">
        <v>81</v>
      </c>
      <c r="E14" t="s">
        <v>78</v>
      </c>
      <c r="F14" t="s">
        <v>454</v>
      </c>
      <c r="G14" t="s">
        <v>409</v>
      </c>
      <c r="H14" t="s">
        <v>410</v>
      </c>
      <c r="I14" t="s">
        <v>401</v>
      </c>
      <c r="J14" t="s">
        <v>455</v>
      </c>
      <c r="K14" t="s">
        <v>456</v>
      </c>
      <c r="L14" t="s">
        <v>457</v>
      </c>
      <c r="M14" t="s">
        <v>458</v>
      </c>
      <c r="N14" t="s">
        <v>459</v>
      </c>
      <c r="O14" t="s">
        <v>213</v>
      </c>
      <c r="P14" t="s">
        <v>214</v>
      </c>
      <c r="Q14" t="s">
        <v>215</v>
      </c>
      <c r="R14" t="s">
        <v>460</v>
      </c>
      <c r="S14" t="s">
        <v>74</v>
      </c>
      <c r="T14">
        <v>454.58330000000001</v>
      </c>
      <c r="U14">
        <v>2.2031979999999999E-4</v>
      </c>
      <c r="V14">
        <v>8459.9</v>
      </c>
      <c r="W14">
        <v>7149.97</v>
      </c>
      <c r="X14">
        <v>18.610230000000001</v>
      </c>
      <c r="Y14">
        <v>15.728619999999999</v>
      </c>
      <c r="Z14">
        <v>4.0939089999999997E-2</v>
      </c>
      <c r="AA14">
        <v>3.4600079999999998E-2</v>
      </c>
      <c r="AB14">
        <v>4.1002010000000004E-3</v>
      </c>
      <c r="AC14">
        <v>3.4653259999999999E-3</v>
      </c>
      <c r="AD14">
        <v>0.76655249999999997</v>
      </c>
      <c r="AE14">
        <v>0.5326592</v>
      </c>
      <c r="AF14">
        <v>5.3488850000000003E-3</v>
      </c>
      <c r="AG14">
        <v>6.5057099999999996E-3</v>
      </c>
      <c r="AH14">
        <v>1.1892140000000001E-3</v>
      </c>
      <c r="AI14">
        <v>18042.240000000002</v>
      </c>
      <c r="AJ14">
        <v>22133.9</v>
      </c>
      <c r="AK14">
        <v>39.689619999999998</v>
      </c>
      <c r="AL14">
        <v>48.690510000000003</v>
      </c>
      <c r="AM14">
        <v>8.7309869999999998E-2</v>
      </c>
      <c r="AN14">
        <v>0.1071102</v>
      </c>
      <c r="AO14">
        <v>4.7199440000000002E-2</v>
      </c>
      <c r="AP14">
        <v>5.790344E-2</v>
      </c>
      <c r="AQ14">
        <v>17.61984</v>
      </c>
      <c r="AR14">
        <v>4.9623020000000002</v>
      </c>
      <c r="AS14">
        <v>2.6787669999999999E-3</v>
      </c>
      <c r="AT14">
        <v>1.1668670000000001E-2</v>
      </c>
      <c r="AU14" s="31">
        <v>6.3063710000000001E-4</v>
      </c>
      <c r="AV14" s="31">
        <v>1.053755E-2</v>
      </c>
      <c r="AW14" s="31">
        <v>1.116819E-2</v>
      </c>
      <c r="AX14">
        <v>39</v>
      </c>
      <c r="AY14">
        <v>1</v>
      </c>
      <c r="AZ14">
        <v>26</v>
      </c>
      <c r="BA14">
        <v>1</v>
      </c>
      <c r="BB14">
        <v>58</v>
      </c>
      <c r="BC14">
        <v>0</v>
      </c>
      <c r="BD14">
        <v>11</v>
      </c>
      <c r="BE14">
        <v>1</v>
      </c>
      <c r="BF14" s="12">
        <v>2.091075489489156E-2</v>
      </c>
      <c r="BG14" s="12">
        <v>2.0577957734760659E-2</v>
      </c>
      <c r="BH14" s="12">
        <v>3.3279716013090085E-4</v>
      </c>
      <c r="BI14" s="12"/>
      <c r="BJ14" s="32" t="s">
        <v>81</v>
      </c>
      <c r="BK14" s="32" t="s">
        <v>80</v>
      </c>
      <c r="BL14" s="32" t="s">
        <v>647</v>
      </c>
      <c r="BM14" t="s">
        <v>738</v>
      </c>
      <c r="BN14" s="33">
        <v>477.01940000000002</v>
      </c>
      <c r="BO14" s="33">
        <v>18141.88</v>
      </c>
      <c r="BP14" s="12">
        <v>1.1869765378002104E-2</v>
      </c>
      <c r="BQ14" s="31">
        <v>2.18344E-2</v>
      </c>
      <c r="BR14" s="33">
        <v>10665.27</v>
      </c>
      <c r="BS14" s="12">
        <v>3.3279716013090085E-4</v>
      </c>
      <c r="BT14" s="31">
        <v>1.5716949999999999E-3</v>
      </c>
    </row>
    <row r="15" spans="1:72" x14ac:dyDescent="0.25">
      <c r="A15">
        <v>10</v>
      </c>
      <c r="B15" t="s">
        <v>79</v>
      </c>
      <c r="C15" t="s">
        <v>80</v>
      </c>
      <c r="D15" t="s">
        <v>81</v>
      </c>
      <c r="E15" t="s">
        <v>78</v>
      </c>
      <c r="F15" t="s">
        <v>447</v>
      </c>
      <c r="G15" t="s">
        <v>399</v>
      </c>
      <c r="H15" t="s">
        <v>400</v>
      </c>
      <c r="I15" t="s">
        <v>401</v>
      </c>
      <c r="J15" t="s">
        <v>448</v>
      </c>
      <c r="K15" t="s">
        <v>449</v>
      </c>
      <c r="L15" t="s">
        <v>450</v>
      </c>
      <c r="M15" t="s">
        <v>451</v>
      </c>
      <c r="N15" t="s">
        <v>452</v>
      </c>
      <c r="O15" t="s">
        <v>213</v>
      </c>
      <c r="P15" t="s">
        <v>214</v>
      </c>
      <c r="Q15" t="s">
        <v>215</v>
      </c>
      <c r="R15" t="s">
        <v>453</v>
      </c>
      <c r="S15" t="s">
        <v>74</v>
      </c>
      <c r="T15">
        <v>801.07719999999995</v>
      </c>
      <c r="U15">
        <v>1.8987990000000001E-5</v>
      </c>
      <c r="V15">
        <v>20796.91</v>
      </c>
      <c r="W15">
        <v>6578.4690000000001</v>
      </c>
      <c r="X15">
        <v>25.961189999999998</v>
      </c>
      <c r="Y15">
        <v>8.2120289999999994</v>
      </c>
      <c r="Z15">
        <v>3.2407850000000002E-2</v>
      </c>
      <c r="AA15">
        <v>1.025123E-2</v>
      </c>
      <c r="AB15">
        <v>4.9295079999999998E-4</v>
      </c>
      <c r="AC15">
        <v>1.5593000000000001E-4</v>
      </c>
      <c r="AD15">
        <v>0.76655249999999997</v>
      </c>
      <c r="AE15">
        <v>0.5326592</v>
      </c>
      <c r="AF15">
        <v>6.4307510000000004E-4</v>
      </c>
      <c r="AG15">
        <v>2.9273869999999998E-4</v>
      </c>
      <c r="AH15">
        <v>1.081457E-4</v>
      </c>
      <c r="AI15">
        <v>46467.38</v>
      </c>
      <c r="AJ15">
        <v>56939.25</v>
      </c>
      <c r="AK15">
        <v>58.00611</v>
      </c>
      <c r="AL15">
        <v>71.07835</v>
      </c>
      <c r="AM15">
        <v>7.2410139999999998E-2</v>
      </c>
      <c r="AN15">
        <v>8.8728470000000004E-2</v>
      </c>
      <c r="AO15">
        <v>6.273112E-3</v>
      </c>
      <c r="AP15">
        <v>7.6868190000000001E-3</v>
      </c>
      <c r="AQ15">
        <v>17.61984</v>
      </c>
      <c r="AR15">
        <v>4.9623020000000002</v>
      </c>
      <c r="AS15">
        <v>3.5602559999999998E-4</v>
      </c>
      <c r="AT15">
        <v>1.5490429999999999E-3</v>
      </c>
      <c r="AU15" s="31">
        <v>2.8376899999999999E-5</v>
      </c>
      <c r="AV15" s="31">
        <v>1.3988850000000001E-3</v>
      </c>
      <c r="AW15" s="31">
        <v>1.4272620000000001E-3</v>
      </c>
      <c r="AX15">
        <v>225</v>
      </c>
      <c r="AY15">
        <v>0</v>
      </c>
      <c r="AZ15">
        <v>378</v>
      </c>
      <c r="BA15">
        <v>0</v>
      </c>
      <c r="BB15">
        <v>207</v>
      </c>
      <c r="BC15">
        <v>0</v>
      </c>
      <c r="BD15">
        <v>91</v>
      </c>
      <c r="BE15">
        <v>0</v>
      </c>
      <c r="BF15" s="12">
        <v>2.068889012147096E-2</v>
      </c>
      <c r="BG15" s="12">
        <v>2.0577957734760659E-2</v>
      </c>
      <c r="BH15" s="12">
        <v>1.1093238671030028E-4</v>
      </c>
      <c r="BI15" s="12"/>
      <c r="BJ15" s="32" t="s">
        <v>81</v>
      </c>
      <c r="BK15" s="32" t="s">
        <v>80</v>
      </c>
      <c r="BL15" s="32" t="s">
        <v>89</v>
      </c>
      <c r="BM15" t="s">
        <v>257</v>
      </c>
      <c r="BN15" s="33">
        <v>123.9854</v>
      </c>
      <c r="BO15" s="33">
        <v>1886.085</v>
      </c>
      <c r="BP15" s="12">
        <v>1.0982306284319706E-2</v>
      </c>
      <c r="BQ15" s="31">
        <v>2.1727380000000001E-2</v>
      </c>
      <c r="BR15" s="33">
        <v>1687.38</v>
      </c>
      <c r="BS15" s="12">
        <v>6.1012812690665157E-4</v>
      </c>
      <c r="BT15" s="31">
        <v>1.3194719999999999E-3</v>
      </c>
    </row>
    <row r="16" spans="1:72" x14ac:dyDescent="0.25">
      <c r="A16">
        <v>10</v>
      </c>
      <c r="B16" t="s">
        <v>79</v>
      </c>
      <c r="C16" t="s">
        <v>80</v>
      </c>
      <c r="D16" t="s">
        <v>81</v>
      </c>
      <c r="E16" t="s">
        <v>78</v>
      </c>
      <c r="F16" t="s">
        <v>252</v>
      </c>
      <c r="G16" t="s">
        <v>191</v>
      </c>
      <c r="H16" t="s">
        <v>89</v>
      </c>
      <c r="I16" t="s">
        <v>64</v>
      </c>
      <c r="J16" t="s">
        <v>253</v>
      </c>
      <c r="K16" t="s">
        <v>254</v>
      </c>
      <c r="L16" t="s">
        <v>255</v>
      </c>
      <c r="M16" t="s">
        <v>256</v>
      </c>
      <c r="N16" t="s">
        <v>257</v>
      </c>
      <c r="O16" t="s">
        <v>213</v>
      </c>
      <c r="P16" t="s">
        <v>214</v>
      </c>
      <c r="Q16" t="s">
        <v>215</v>
      </c>
      <c r="R16" t="s">
        <v>258</v>
      </c>
      <c r="S16" t="s">
        <v>74</v>
      </c>
      <c r="T16">
        <v>123.9854</v>
      </c>
      <c r="U16">
        <v>5.3274919999999996E-4</v>
      </c>
      <c r="V16">
        <v>1532.4970000000001</v>
      </c>
      <c r="W16">
        <v>1687.38</v>
      </c>
      <c r="X16">
        <v>12.360300000000001</v>
      </c>
      <c r="Y16">
        <v>13.609500000000001</v>
      </c>
      <c r="Z16">
        <v>9.9691569999999993E-2</v>
      </c>
      <c r="AA16">
        <v>0.1097669</v>
      </c>
      <c r="AB16">
        <v>6.5849410000000004E-3</v>
      </c>
      <c r="AC16">
        <v>7.2504500000000003E-3</v>
      </c>
      <c r="AD16">
        <v>0.76655249999999997</v>
      </c>
      <c r="AE16">
        <v>0.5326592</v>
      </c>
      <c r="AF16">
        <v>8.5903319999999991E-3</v>
      </c>
      <c r="AG16">
        <v>1.36118E-2</v>
      </c>
      <c r="AH16">
        <v>7.8484030000000003E-3</v>
      </c>
      <c r="AI16">
        <v>26057.5</v>
      </c>
      <c r="AJ16">
        <v>1886.085</v>
      </c>
      <c r="AK16">
        <v>210.16589999999999</v>
      </c>
      <c r="AL16">
        <v>15.212149999999999</v>
      </c>
      <c r="AM16">
        <v>1.695085</v>
      </c>
      <c r="AN16">
        <v>0.1226931</v>
      </c>
      <c r="AO16">
        <v>1.6494660000000001</v>
      </c>
      <c r="AP16">
        <v>0.1193911</v>
      </c>
      <c r="AQ16">
        <v>17.61984</v>
      </c>
      <c r="AR16">
        <v>4.9623020000000002</v>
      </c>
      <c r="AS16">
        <v>9.3614169999999997E-2</v>
      </c>
      <c r="AT16">
        <v>2.405962E-2</v>
      </c>
      <c r="AU16" s="31">
        <v>1.3194719999999999E-3</v>
      </c>
      <c r="AV16" s="31">
        <v>2.1727380000000001E-2</v>
      </c>
      <c r="AW16" s="31">
        <v>2.3046850000000001E-2</v>
      </c>
      <c r="AX16">
        <v>21</v>
      </c>
      <c r="AY16">
        <v>1</v>
      </c>
      <c r="AZ16">
        <v>8</v>
      </c>
      <c r="BA16">
        <v>1</v>
      </c>
      <c r="BB16">
        <v>1</v>
      </c>
      <c r="BC16">
        <v>1</v>
      </c>
      <c r="BD16">
        <v>7</v>
      </c>
      <c r="BE16">
        <v>1</v>
      </c>
      <c r="BF16" s="12">
        <v>1.1592434411226357E-2</v>
      </c>
      <c r="BG16" s="12">
        <v>1.0982306284319706E-2</v>
      </c>
      <c r="BH16" s="12">
        <v>6.1012812690665157E-4</v>
      </c>
      <c r="BI16" s="12"/>
      <c r="BJ16" s="32" t="s">
        <v>81</v>
      </c>
      <c r="BK16" s="32" t="s">
        <v>80</v>
      </c>
      <c r="BL16" s="32" t="s">
        <v>178</v>
      </c>
      <c r="BM16" t="s">
        <v>725</v>
      </c>
      <c r="BN16" s="33">
        <v>457.1952</v>
      </c>
      <c r="BO16" s="33">
        <v>19504.75</v>
      </c>
      <c r="BP16" s="12">
        <v>1.0538576737478504E-2</v>
      </c>
      <c r="BQ16" s="31">
        <v>2.1773540000000001E-2</v>
      </c>
      <c r="BR16" s="33">
        <v>7007.3419999999996</v>
      </c>
      <c r="BS16" s="12">
        <v>1.1093238671030028E-4</v>
      </c>
      <c r="BT16" s="31">
        <v>7.4102939999999996E-4</v>
      </c>
    </row>
    <row r="17" spans="1:72" x14ac:dyDescent="0.25">
      <c r="AU17" s="31"/>
      <c r="AV17" s="31"/>
      <c r="AW17" s="31"/>
      <c r="BF17" s="12"/>
      <c r="BG17" s="12"/>
      <c r="BH17" s="12"/>
      <c r="BI17" s="12"/>
      <c r="BP17" s="12"/>
      <c r="BQ17" s="31"/>
      <c r="BS17" s="12"/>
      <c r="BT17" s="31"/>
    </row>
    <row r="18" spans="1:72" x14ac:dyDescent="0.25">
      <c r="A18">
        <v>11</v>
      </c>
      <c r="B18" t="s">
        <v>82</v>
      </c>
      <c r="C18" t="s">
        <v>83</v>
      </c>
      <c r="D18" t="s">
        <v>84</v>
      </c>
      <c r="E18" t="s">
        <v>78</v>
      </c>
      <c r="F18" t="s">
        <v>727</v>
      </c>
      <c r="G18" t="s">
        <v>646</v>
      </c>
      <c r="H18" t="s">
        <v>647</v>
      </c>
      <c r="I18" t="s">
        <v>401</v>
      </c>
      <c r="J18" t="s">
        <v>728</v>
      </c>
      <c r="K18" t="s">
        <v>729</v>
      </c>
      <c r="L18" t="s">
        <v>730</v>
      </c>
      <c r="M18" t="s">
        <v>731</v>
      </c>
      <c r="N18" t="s">
        <v>732</v>
      </c>
      <c r="O18" t="s">
        <v>213</v>
      </c>
      <c r="P18" t="s">
        <v>214</v>
      </c>
      <c r="Q18" t="s">
        <v>215</v>
      </c>
      <c r="R18" t="s">
        <v>733</v>
      </c>
      <c r="S18" t="s">
        <v>74</v>
      </c>
      <c r="T18">
        <v>676.26700000000005</v>
      </c>
      <c r="U18">
        <v>1.977467E-4</v>
      </c>
      <c r="V18">
        <v>21840.67</v>
      </c>
      <c r="W18">
        <v>8806.768</v>
      </c>
      <c r="X18">
        <v>32.295929999999998</v>
      </c>
      <c r="Y18">
        <v>13.02262</v>
      </c>
      <c r="Z18">
        <v>4.7756180000000002E-2</v>
      </c>
      <c r="AA18">
        <v>1.9256619999999999E-2</v>
      </c>
      <c r="AB18">
        <v>6.386414E-3</v>
      </c>
      <c r="AC18">
        <v>2.5751799999999998E-3</v>
      </c>
      <c r="AD18">
        <v>2.1363729999999999</v>
      </c>
      <c r="AE18">
        <v>1.533447</v>
      </c>
      <c r="AF18">
        <v>2.9893720000000001E-3</v>
      </c>
      <c r="AG18">
        <v>1.6793400000000001E-3</v>
      </c>
      <c r="AH18">
        <v>2.3460759999999999E-3</v>
      </c>
      <c r="AI18">
        <v>36319.629999999997</v>
      </c>
      <c r="AJ18">
        <v>30536.33</v>
      </c>
      <c r="AK18">
        <v>53.706049999999998</v>
      </c>
      <c r="AL18">
        <v>45.154249999999998</v>
      </c>
      <c r="AM18">
        <v>7.9415459999999993E-2</v>
      </c>
      <c r="AN18">
        <v>6.6769850000000006E-2</v>
      </c>
      <c r="AO18">
        <v>0.12599850000000001</v>
      </c>
      <c r="AP18">
        <v>0.1059353</v>
      </c>
      <c r="AQ18">
        <v>52.996690000000001</v>
      </c>
      <c r="AR18">
        <v>22.320039999999999</v>
      </c>
      <c r="AS18">
        <v>2.3774780000000001E-3</v>
      </c>
      <c r="AT18">
        <v>4.7461969999999997E-3</v>
      </c>
      <c r="AU18" s="31">
        <v>1.079582E-4</v>
      </c>
      <c r="AV18" s="31">
        <v>4.4410819999999998E-3</v>
      </c>
      <c r="AW18" s="31">
        <v>4.5490399999999999E-3</v>
      </c>
      <c r="AX18">
        <v>44</v>
      </c>
      <c r="AY18">
        <v>0</v>
      </c>
      <c r="AZ18">
        <v>55</v>
      </c>
      <c r="BA18">
        <v>0</v>
      </c>
      <c r="BB18">
        <v>52</v>
      </c>
      <c r="BC18">
        <v>0</v>
      </c>
      <c r="BD18">
        <v>30</v>
      </c>
      <c r="BE18">
        <v>0</v>
      </c>
      <c r="BF18" s="12">
        <v>1.9516287892605698E-2</v>
      </c>
      <c r="BG18" s="12">
        <v>1.9297413635866196E-2</v>
      </c>
      <c r="BH18" s="12">
        <v>2.1887425673950203E-4</v>
      </c>
      <c r="BI18" s="12"/>
      <c r="BJ18" s="32" t="s">
        <v>84</v>
      </c>
      <c r="BK18" s="32" t="s">
        <v>83</v>
      </c>
      <c r="BL18" s="32" t="s">
        <v>410</v>
      </c>
      <c r="BM18" t="s">
        <v>475</v>
      </c>
      <c r="BN18" s="33">
        <v>233.7696</v>
      </c>
      <c r="BO18" s="33">
        <v>41595.81</v>
      </c>
      <c r="BP18" s="12">
        <v>6.5625797979061026E-2</v>
      </c>
      <c r="BQ18" s="31">
        <v>7.6201060000000001E-2</v>
      </c>
      <c r="BR18" s="33">
        <v>8122.51</v>
      </c>
      <c r="BS18" s="12">
        <v>3.2831138510924784E-4</v>
      </c>
      <c r="BT18" s="31">
        <v>1.015932E-3</v>
      </c>
    </row>
    <row r="19" spans="1:72" x14ac:dyDescent="0.25">
      <c r="A19">
        <v>11</v>
      </c>
      <c r="B19" t="s">
        <v>82</v>
      </c>
      <c r="C19" t="s">
        <v>83</v>
      </c>
      <c r="D19" t="s">
        <v>84</v>
      </c>
      <c r="E19" t="s">
        <v>78</v>
      </c>
      <c r="F19" t="s">
        <v>747</v>
      </c>
      <c r="G19" t="s">
        <v>646</v>
      </c>
      <c r="H19" t="s">
        <v>647</v>
      </c>
      <c r="I19" t="s">
        <v>401</v>
      </c>
      <c r="J19" t="s">
        <v>303</v>
      </c>
      <c r="K19" t="s">
        <v>748</v>
      </c>
      <c r="L19" t="s">
        <v>749</v>
      </c>
      <c r="M19" t="s">
        <v>750</v>
      </c>
      <c r="N19" t="s">
        <v>748</v>
      </c>
      <c r="O19" t="s">
        <v>213</v>
      </c>
      <c r="P19" t="s">
        <v>214</v>
      </c>
      <c r="Q19" t="s">
        <v>215</v>
      </c>
      <c r="R19" t="s">
        <v>751</v>
      </c>
      <c r="S19" t="s">
        <v>74</v>
      </c>
      <c r="T19">
        <v>729.45609999999999</v>
      </c>
      <c r="U19">
        <v>2.287596E-4</v>
      </c>
      <c r="V19">
        <v>15024.4</v>
      </c>
      <c r="W19">
        <v>12280.34</v>
      </c>
      <c r="X19">
        <v>20.596720000000001</v>
      </c>
      <c r="Y19">
        <v>16.83493</v>
      </c>
      <c r="Z19">
        <v>2.8235710000000001E-2</v>
      </c>
      <c r="AA19">
        <v>2.307874E-2</v>
      </c>
      <c r="AB19">
        <v>4.7116969999999999E-3</v>
      </c>
      <c r="AC19">
        <v>3.851152E-3</v>
      </c>
      <c r="AD19">
        <v>2.1363729999999999</v>
      </c>
      <c r="AE19">
        <v>1.533447</v>
      </c>
      <c r="AF19">
        <v>2.2054650000000002E-3</v>
      </c>
      <c r="AG19">
        <v>2.5114339999999999E-3</v>
      </c>
      <c r="AH19">
        <v>3.2345049999999998E-4</v>
      </c>
      <c r="AI19">
        <v>18986.599999999999</v>
      </c>
      <c r="AJ19">
        <v>23117.23</v>
      </c>
      <c r="AK19">
        <v>26.02843</v>
      </c>
      <c r="AL19">
        <v>31.69106</v>
      </c>
      <c r="AM19">
        <v>3.568197E-2</v>
      </c>
      <c r="AN19">
        <v>4.3444770000000001E-2</v>
      </c>
      <c r="AO19">
        <v>8.4189099999999999E-3</v>
      </c>
      <c r="AP19">
        <v>1.0250489999999999E-2</v>
      </c>
      <c r="AQ19">
        <v>52.996690000000001</v>
      </c>
      <c r="AR19">
        <v>22.320039999999999</v>
      </c>
      <c r="AS19">
        <v>1.5885730000000001E-4</v>
      </c>
      <c r="AT19">
        <v>4.5925049999999998E-4</v>
      </c>
      <c r="AU19" s="31">
        <v>1.6145029999999999E-4</v>
      </c>
      <c r="AV19" s="31">
        <v>4.2972699999999997E-4</v>
      </c>
      <c r="AW19" s="31">
        <v>5.9117730000000002E-4</v>
      </c>
      <c r="AX19">
        <v>53</v>
      </c>
      <c r="AY19">
        <v>0</v>
      </c>
      <c r="AZ19">
        <v>37</v>
      </c>
      <c r="BA19">
        <v>1</v>
      </c>
      <c r="BB19">
        <v>226</v>
      </c>
      <c r="BC19">
        <v>0</v>
      </c>
      <c r="BD19">
        <v>110</v>
      </c>
      <c r="BE19">
        <v>0</v>
      </c>
      <c r="BF19" s="12">
        <v>1.2877102104840769E-2</v>
      </c>
      <c r="BG19" s="12">
        <v>1.2439353591361764E-2</v>
      </c>
      <c r="BH19" s="12">
        <v>4.377485134790058E-4</v>
      </c>
      <c r="BI19" s="12"/>
      <c r="BJ19" s="32" t="s">
        <v>84</v>
      </c>
      <c r="BK19" s="32" t="s">
        <v>83</v>
      </c>
      <c r="BL19" s="32" t="s">
        <v>84</v>
      </c>
      <c r="BM19" t="s">
        <v>351</v>
      </c>
      <c r="BN19" s="33">
        <v>83.591899999999995</v>
      </c>
      <c r="BO19" s="33">
        <v>10082.94</v>
      </c>
      <c r="BP19" s="12">
        <v>4.935614489475796E-2</v>
      </c>
      <c r="BQ19" s="31">
        <v>0.1357747</v>
      </c>
      <c r="BR19" s="33">
        <v>11830.88</v>
      </c>
      <c r="BS19" s="12">
        <v>2.5535329952942054E-3</v>
      </c>
      <c r="BT19" s="31">
        <v>1.360715E-2</v>
      </c>
    </row>
    <row r="20" spans="1:72" x14ac:dyDescent="0.25">
      <c r="A20">
        <v>11</v>
      </c>
      <c r="B20" t="s">
        <v>82</v>
      </c>
      <c r="C20" t="s">
        <v>83</v>
      </c>
      <c r="D20" t="s">
        <v>84</v>
      </c>
      <c r="E20" t="s">
        <v>78</v>
      </c>
      <c r="F20" t="s">
        <v>734</v>
      </c>
      <c r="G20" t="s">
        <v>646</v>
      </c>
      <c r="H20" t="s">
        <v>647</v>
      </c>
      <c r="I20" t="s">
        <v>401</v>
      </c>
      <c r="J20" t="s">
        <v>735</v>
      </c>
      <c r="K20" t="s">
        <v>524</v>
      </c>
      <c r="L20" t="s">
        <v>736</v>
      </c>
      <c r="M20" t="s">
        <v>737</v>
      </c>
      <c r="N20" t="s">
        <v>738</v>
      </c>
      <c r="O20" t="s">
        <v>213</v>
      </c>
      <c r="P20" t="s">
        <v>214</v>
      </c>
      <c r="Q20" t="s">
        <v>215</v>
      </c>
      <c r="R20" t="s">
        <v>739</v>
      </c>
      <c r="S20" t="s">
        <v>74</v>
      </c>
      <c r="T20">
        <v>682.55089999999996</v>
      </c>
      <c r="U20">
        <v>2.6344710000000002E-4</v>
      </c>
      <c r="V20">
        <v>9666.7669999999998</v>
      </c>
      <c r="W20">
        <v>10665.27</v>
      </c>
      <c r="X20">
        <v>14.162699999999999</v>
      </c>
      <c r="Y20">
        <v>15.6256</v>
      </c>
      <c r="Z20">
        <v>2.0749670000000001E-2</v>
      </c>
      <c r="AA20">
        <v>2.2892949999999999E-2</v>
      </c>
      <c r="AB20">
        <v>3.7311240000000002E-3</v>
      </c>
      <c r="AC20">
        <v>4.1165200000000002E-3</v>
      </c>
      <c r="AD20">
        <v>2.1363729999999999</v>
      </c>
      <c r="AE20">
        <v>1.533447</v>
      </c>
      <c r="AF20">
        <v>1.7464760000000001E-3</v>
      </c>
      <c r="AG20">
        <v>2.6844870000000002E-3</v>
      </c>
      <c r="AH20">
        <v>1.5829100000000001E-3</v>
      </c>
      <c r="AI20">
        <v>25232.02</v>
      </c>
      <c r="AJ20">
        <v>18141.88</v>
      </c>
      <c r="AK20">
        <v>36.967239999999997</v>
      </c>
      <c r="AL20">
        <v>26.579529999999998</v>
      </c>
      <c r="AM20">
        <v>5.4160409999999999E-2</v>
      </c>
      <c r="AN20">
        <v>3.8941459999999997E-2</v>
      </c>
      <c r="AO20">
        <v>5.85158E-2</v>
      </c>
      <c r="AP20">
        <v>4.2072999999999999E-2</v>
      </c>
      <c r="AQ20">
        <v>52.996690000000001</v>
      </c>
      <c r="AR20">
        <v>22.320039999999999</v>
      </c>
      <c r="AS20">
        <v>1.1041410000000001E-3</v>
      </c>
      <c r="AT20">
        <v>1.884988E-3</v>
      </c>
      <c r="AU20" s="31">
        <v>1.7257519999999999E-4</v>
      </c>
      <c r="AV20" s="31">
        <v>1.7638090000000001E-3</v>
      </c>
      <c r="AW20" s="31">
        <v>1.936384E-3</v>
      </c>
      <c r="AX20">
        <v>62</v>
      </c>
      <c r="AY20">
        <v>0</v>
      </c>
      <c r="AZ20">
        <v>35</v>
      </c>
      <c r="BA20">
        <v>1</v>
      </c>
      <c r="BB20">
        <v>82</v>
      </c>
      <c r="BC20">
        <v>0</v>
      </c>
      <c r="BD20">
        <v>48</v>
      </c>
      <c r="BE20">
        <v>0</v>
      </c>
      <c r="BF20" s="12">
        <v>1.0870754751395323E-2</v>
      </c>
      <c r="BG20" s="12">
        <v>1.0469485280706233E-2</v>
      </c>
      <c r="BH20" s="12">
        <v>4.0126947068908937E-4</v>
      </c>
      <c r="BI20" s="12"/>
      <c r="BJ20" s="32" t="s">
        <v>84</v>
      </c>
      <c r="BK20" s="32" t="s">
        <v>83</v>
      </c>
      <c r="BL20" s="32" t="s">
        <v>84</v>
      </c>
      <c r="BM20" t="s">
        <v>335</v>
      </c>
      <c r="BN20" s="33">
        <v>163.92089999999999</v>
      </c>
      <c r="BO20" s="33">
        <v>16817.43</v>
      </c>
      <c r="BP20" s="12">
        <v>4.3227665706051875E-2</v>
      </c>
      <c r="BQ20" s="31">
        <v>4.6445189999999997E-2</v>
      </c>
      <c r="BR20" s="33">
        <v>5497.37</v>
      </c>
      <c r="BS20" s="12">
        <v>6.9310181300842599E-4</v>
      </c>
      <c r="BT20" s="31">
        <v>1.6438920000000001E-3</v>
      </c>
    </row>
    <row r="21" spans="1:72" x14ac:dyDescent="0.25">
      <c r="A21">
        <v>11</v>
      </c>
      <c r="B21" t="s">
        <v>82</v>
      </c>
      <c r="C21" t="s">
        <v>83</v>
      </c>
      <c r="D21" t="s">
        <v>84</v>
      </c>
      <c r="E21" t="s">
        <v>78</v>
      </c>
      <c r="F21" t="s">
        <v>470</v>
      </c>
      <c r="G21" t="s">
        <v>409</v>
      </c>
      <c r="H21" t="s">
        <v>410</v>
      </c>
      <c r="I21" t="s">
        <v>401</v>
      </c>
      <c r="J21" t="s">
        <v>471</v>
      </c>
      <c r="K21" t="s">
        <v>472</v>
      </c>
      <c r="L21" t="s">
        <v>473</v>
      </c>
      <c r="M21" t="s">
        <v>474</v>
      </c>
      <c r="N21" t="s">
        <v>475</v>
      </c>
      <c r="O21" t="s">
        <v>213</v>
      </c>
      <c r="P21" t="s">
        <v>214</v>
      </c>
      <c r="Q21" t="s">
        <v>215</v>
      </c>
      <c r="R21" t="s">
        <v>476</v>
      </c>
      <c r="S21" t="s">
        <v>74</v>
      </c>
      <c r="T21">
        <v>233.7696</v>
      </c>
      <c r="U21">
        <v>6.974517E-4</v>
      </c>
      <c r="V21">
        <v>6994.98</v>
      </c>
      <c r="W21">
        <v>8122.51</v>
      </c>
      <c r="X21">
        <v>29.922540000000001</v>
      </c>
      <c r="Y21">
        <v>34.74579</v>
      </c>
      <c r="Z21">
        <v>0.12800010000000001</v>
      </c>
      <c r="AA21">
        <v>0.1486326</v>
      </c>
      <c r="AB21">
        <v>2.0869530000000001E-2</v>
      </c>
      <c r="AC21">
        <v>2.423351E-2</v>
      </c>
      <c r="AD21">
        <v>2.1363729999999999</v>
      </c>
      <c r="AE21">
        <v>1.533447</v>
      </c>
      <c r="AF21">
        <v>9.7686700000000001E-3</v>
      </c>
      <c r="AG21">
        <v>1.5803290000000001E-2</v>
      </c>
      <c r="AH21">
        <v>1.02153E-2</v>
      </c>
      <c r="AI21">
        <v>33261.56</v>
      </c>
      <c r="AJ21">
        <v>41595.81</v>
      </c>
      <c r="AK21">
        <v>142.2835</v>
      </c>
      <c r="AL21">
        <v>177.93510000000001</v>
      </c>
      <c r="AM21">
        <v>0.60864850000000004</v>
      </c>
      <c r="AN21">
        <v>0.76115580000000005</v>
      </c>
      <c r="AO21">
        <v>1.4534689999999999</v>
      </c>
      <c r="AP21">
        <v>1.817661</v>
      </c>
      <c r="AQ21">
        <v>52.996690000000001</v>
      </c>
      <c r="AR21">
        <v>22.320039999999999</v>
      </c>
      <c r="AS21">
        <v>2.7425660000000001E-2</v>
      </c>
      <c r="AT21">
        <v>8.143628E-2</v>
      </c>
      <c r="AU21" s="31">
        <v>1.015932E-3</v>
      </c>
      <c r="AV21" s="31">
        <v>7.6201060000000001E-2</v>
      </c>
      <c r="AW21" s="31">
        <v>7.7216989999999999E-2</v>
      </c>
      <c r="AX21">
        <v>14</v>
      </c>
      <c r="AY21">
        <v>1</v>
      </c>
      <c r="AZ21">
        <v>12</v>
      </c>
      <c r="BA21">
        <v>1</v>
      </c>
      <c r="BB21">
        <v>7</v>
      </c>
      <c r="BC21">
        <v>1</v>
      </c>
      <c r="BD21">
        <v>3</v>
      </c>
      <c r="BE21">
        <v>1</v>
      </c>
      <c r="BF21" s="12">
        <v>6.5954109364170274E-2</v>
      </c>
      <c r="BG21" s="12">
        <v>6.5625797979061026E-2</v>
      </c>
      <c r="BH21" s="12">
        <v>3.2831138510924784E-4</v>
      </c>
      <c r="BI21" s="12"/>
      <c r="BJ21" s="32" t="s">
        <v>84</v>
      </c>
      <c r="BK21" s="32" t="s">
        <v>83</v>
      </c>
      <c r="BL21" s="32" t="s">
        <v>400</v>
      </c>
      <c r="BM21" t="s">
        <v>452</v>
      </c>
      <c r="BN21" s="33">
        <v>172.80690000000001</v>
      </c>
      <c r="BO21" s="33">
        <v>56939.25</v>
      </c>
      <c r="BP21" s="12">
        <v>2.429504249808485E-2</v>
      </c>
      <c r="BQ21" s="31">
        <v>4.1156669999999999E-2</v>
      </c>
      <c r="BR21" s="33">
        <v>6578.4690000000001</v>
      </c>
      <c r="BS21" s="12">
        <v>3.6479042789916427E-5</v>
      </c>
      <c r="BT21" s="31">
        <v>1.326334E-4</v>
      </c>
    </row>
    <row r="22" spans="1:72" x14ac:dyDescent="0.25">
      <c r="A22">
        <v>11</v>
      </c>
      <c r="B22" t="s">
        <v>82</v>
      </c>
      <c r="C22" t="s">
        <v>83</v>
      </c>
      <c r="D22" t="s">
        <v>84</v>
      </c>
      <c r="E22" t="s">
        <v>78</v>
      </c>
      <c r="F22" t="s">
        <v>454</v>
      </c>
      <c r="G22" t="s">
        <v>409</v>
      </c>
      <c r="H22" t="s">
        <v>410</v>
      </c>
      <c r="I22" t="s">
        <v>401</v>
      </c>
      <c r="J22" t="s">
        <v>455</v>
      </c>
      <c r="K22" t="s">
        <v>456</v>
      </c>
      <c r="L22" t="s">
        <v>457</v>
      </c>
      <c r="M22" t="s">
        <v>458</v>
      </c>
      <c r="N22" t="s">
        <v>459</v>
      </c>
      <c r="O22" t="s">
        <v>213</v>
      </c>
      <c r="P22" t="s">
        <v>214</v>
      </c>
      <c r="Q22" t="s">
        <v>215</v>
      </c>
      <c r="R22" t="s">
        <v>460</v>
      </c>
      <c r="S22" t="s">
        <v>74</v>
      </c>
      <c r="T22">
        <v>416.8639</v>
      </c>
      <c r="U22">
        <v>3.1311940000000002E-4</v>
      </c>
      <c r="V22">
        <v>8459.9</v>
      </c>
      <c r="W22">
        <v>7149.97</v>
      </c>
      <c r="X22">
        <v>20.294149999999998</v>
      </c>
      <c r="Y22">
        <v>17.151810000000001</v>
      </c>
      <c r="Z22">
        <v>4.8682919999999998E-2</v>
      </c>
      <c r="AA22">
        <v>4.1144859999999998E-2</v>
      </c>
      <c r="AB22">
        <v>6.3544930000000001E-3</v>
      </c>
      <c r="AC22">
        <v>5.3705640000000004E-3</v>
      </c>
      <c r="AD22">
        <v>2.1363729999999999</v>
      </c>
      <c r="AE22">
        <v>1.533447</v>
      </c>
      <c r="AF22">
        <v>2.9744300000000001E-3</v>
      </c>
      <c r="AG22">
        <v>3.5022809999999999E-3</v>
      </c>
      <c r="AH22">
        <v>6.2731260000000004E-3</v>
      </c>
      <c r="AI22">
        <v>18042.240000000002</v>
      </c>
      <c r="AJ22">
        <v>22133.9</v>
      </c>
      <c r="AK22">
        <v>43.280889999999999</v>
      </c>
      <c r="AL22">
        <v>53.096220000000002</v>
      </c>
      <c r="AM22">
        <v>0.103825</v>
      </c>
      <c r="AN22">
        <v>0.1273706</v>
      </c>
      <c r="AO22">
        <v>0.27150649999999998</v>
      </c>
      <c r="AP22">
        <v>0.33307930000000002</v>
      </c>
      <c r="AQ22">
        <v>52.996690000000001</v>
      </c>
      <c r="AR22">
        <v>22.320039999999999</v>
      </c>
      <c r="AS22">
        <v>5.1230829999999996E-3</v>
      </c>
      <c r="AT22">
        <v>1.4922879999999999E-2</v>
      </c>
      <c r="AU22" s="31">
        <v>2.2514799999999999E-4</v>
      </c>
      <c r="AV22" s="31">
        <v>1.396355E-2</v>
      </c>
      <c r="AW22" s="31">
        <v>1.41887E-2</v>
      </c>
      <c r="AX22">
        <v>45</v>
      </c>
      <c r="AY22">
        <v>0</v>
      </c>
      <c r="AZ22">
        <v>28</v>
      </c>
      <c r="BA22">
        <v>1</v>
      </c>
      <c r="BB22">
        <v>31</v>
      </c>
      <c r="BC22">
        <v>0</v>
      </c>
      <c r="BD22">
        <v>13</v>
      </c>
      <c r="BE22">
        <v>1</v>
      </c>
      <c r="BF22" s="12">
        <v>2.2908838872067998E-2</v>
      </c>
      <c r="BG22" s="12">
        <v>2.2471090358588991E-2</v>
      </c>
      <c r="BH22" s="12">
        <v>4.3774851347900753E-4</v>
      </c>
      <c r="BI22" s="12"/>
      <c r="BJ22" s="32" t="s">
        <v>84</v>
      </c>
      <c r="BK22" s="32" t="s">
        <v>83</v>
      </c>
      <c r="BL22" s="32" t="s">
        <v>410</v>
      </c>
      <c r="BM22" t="s">
        <v>459</v>
      </c>
      <c r="BN22" s="33">
        <v>416.8639</v>
      </c>
      <c r="BO22" s="33">
        <v>22133.9</v>
      </c>
      <c r="BP22" s="12">
        <v>2.2471090358588991E-2</v>
      </c>
      <c r="BQ22" s="31">
        <v>1.396355E-2</v>
      </c>
      <c r="BR22" s="33">
        <v>7149.97</v>
      </c>
      <c r="BS22" s="12">
        <v>4.3774851347900753E-4</v>
      </c>
      <c r="BT22" s="31">
        <v>2.2514799999999999E-4</v>
      </c>
    </row>
    <row r="23" spans="1:72" x14ac:dyDescent="0.25">
      <c r="A23">
        <v>11</v>
      </c>
      <c r="B23" t="s">
        <v>82</v>
      </c>
      <c r="C23" t="s">
        <v>83</v>
      </c>
      <c r="D23" t="s">
        <v>84</v>
      </c>
      <c r="E23" t="s">
        <v>78</v>
      </c>
      <c r="F23" t="s">
        <v>408</v>
      </c>
      <c r="G23" t="s">
        <v>409</v>
      </c>
      <c r="H23" t="s">
        <v>410</v>
      </c>
      <c r="I23" t="s">
        <v>401</v>
      </c>
      <c r="J23" t="s">
        <v>411</v>
      </c>
      <c r="K23" t="s">
        <v>412</v>
      </c>
      <c r="L23" t="s">
        <v>413</v>
      </c>
      <c r="M23" t="s">
        <v>414</v>
      </c>
      <c r="N23" t="s">
        <v>415</v>
      </c>
      <c r="O23" t="s">
        <v>213</v>
      </c>
      <c r="P23" t="s">
        <v>214</v>
      </c>
      <c r="Q23" t="s">
        <v>215</v>
      </c>
      <c r="R23" t="s">
        <v>416</v>
      </c>
      <c r="S23" t="s">
        <v>74</v>
      </c>
      <c r="T23">
        <v>163.92310000000001</v>
      </c>
      <c r="U23">
        <v>4.5368369999999999E-4</v>
      </c>
      <c r="V23">
        <v>2250.13</v>
      </c>
      <c r="W23">
        <v>2467.306</v>
      </c>
      <c r="X23">
        <v>13.726739999999999</v>
      </c>
      <c r="Y23">
        <v>15.05161</v>
      </c>
      <c r="Z23">
        <v>8.3738950000000006E-2</v>
      </c>
      <c r="AA23">
        <v>9.1821189999999997E-2</v>
      </c>
      <c r="AB23">
        <v>6.2275990000000003E-3</v>
      </c>
      <c r="AC23">
        <v>6.8286700000000002E-3</v>
      </c>
      <c r="AD23">
        <v>2.1363729999999999</v>
      </c>
      <c r="AE23">
        <v>1.533447</v>
      </c>
      <c r="AF23">
        <v>2.9150339999999999E-3</v>
      </c>
      <c r="AG23">
        <v>4.453149E-3</v>
      </c>
      <c r="AH23">
        <v>7.1480399999999996E-3</v>
      </c>
      <c r="AI23">
        <v>25121.83</v>
      </c>
      <c r="AJ23">
        <v>7460.7879999999996</v>
      </c>
      <c r="AK23">
        <v>153.25380000000001</v>
      </c>
      <c r="AL23">
        <v>45.513959999999997</v>
      </c>
      <c r="AM23">
        <v>0.93491290000000005</v>
      </c>
      <c r="AN23">
        <v>0.27765440000000002</v>
      </c>
      <c r="AO23">
        <v>1.095464</v>
      </c>
      <c r="AP23">
        <v>0.3253356</v>
      </c>
      <c r="AQ23">
        <v>52.996690000000001</v>
      </c>
      <c r="AR23">
        <v>22.320039999999999</v>
      </c>
      <c r="AS23">
        <v>2.0670419999999998E-2</v>
      </c>
      <c r="AT23">
        <v>1.4575940000000001E-2</v>
      </c>
      <c r="AU23" s="31">
        <v>2.8627559999999999E-4</v>
      </c>
      <c r="AV23" s="31">
        <v>1.3638910000000001E-2</v>
      </c>
      <c r="AW23" s="31">
        <v>1.392519E-2</v>
      </c>
      <c r="AX23">
        <v>46</v>
      </c>
      <c r="AY23">
        <v>0</v>
      </c>
      <c r="AZ23">
        <v>24</v>
      </c>
      <c r="BA23">
        <v>1</v>
      </c>
      <c r="BB23">
        <v>10</v>
      </c>
      <c r="BC23">
        <v>1</v>
      </c>
      <c r="BD23">
        <v>14</v>
      </c>
      <c r="BE23">
        <v>1</v>
      </c>
      <c r="BF23" s="12">
        <v>2.1559114288841059E-2</v>
      </c>
      <c r="BG23" s="12">
        <v>2.141319811768139E-2</v>
      </c>
      <c r="BH23" s="12">
        <v>1.4591617115966918E-4</v>
      </c>
      <c r="BI23" s="12"/>
      <c r="BJ23" s="32" t="s">
        <v>84</v>
      </c>
      <c r="BK23" s="32" t="s">
        <v>83</v>
      </c>
      <c r="BL23" s="32" t="s">
        <v>410</v>
      </c>
      <c r="BM23" t="s">
        <v>415</v>
      </c>
      <c r="BN23" s="33">
        <v>163.92310000000001</v>
      </c>
      <c r="BO23" s="33">
        <v>7460.7879999999996</v>
      </c>
      <c r="BP23" s="12">
        <v>2.141319811768139E-2</v>
      </c>
      <c r="BQ23" s="31">
        <v>1.3638910000000001E-2</v>
      </c>
      <c r="BR23" s="33">
        <v>2467.306</v>
      </c>
      <c r="BS23" s="12">
        <v>1.4591617115966918E-4</v>
      </c>
      <c r="BT23" s="31">
        <v>2.8627559999999999E-4</v>
      </c>
    </row>
    <row r="24" spans="1:72" x14ac:dyDescent="0.25">
      <c r="A24">
        <v>11</v>
      </c>
      <c r="B24" t="s">
        <v>82</v>
      </c>
      <c r="C24" t="s">
        <v>83</v>
      </c>
      <c r="D24" t="s">
        <v>84</v>
      </c>
      <c r="E24" t="s">
        <v>78</v>
      </c>
      <c r="F24" t="s">
        <v>481</v>
      </c>
      <c r="G24" t="s">
        <v>409</v>
      </c>
      <c r="H24" t="s">
        <v>410</v>
      </c>
      <c r="I24" t="s">
        <v>401</v>
      </c>
      <c r="J24" t="s">
        <v>482</v>
      </c>
      <c r="K24" t="s">
        <v>483</v>
      </c>
      <c r="L24" t="s">
        <v>484</v>
      </c>
      <c r="M24" t="s">
        <v>485</v>
      </c>
      <c r="N24" t="s">
        <v>486</v>
      </c>
      <c r="O24" t="s">
        <v>213</v>
      </c>
      <c r="P24" t="s">
        <v>214</v>
      </c>
      <c r="Q24" t="s">
        <v>215</v>
      </c>
      <c r="R24" t="s">
        <v>487</v>
      </c>
      <c r="S24" t="s">
        <v>74</v>
      </c>
      <c r="T24">
        <v>242.333</v>
      </c>
      <c r="U24">
        <v>6.8535890000000004E-4</v>
      </c>
      <c r="V24">
        <v>8891.7999999999993</v>
      </c>
      <c r="W24">
        <v>9957.8729999999996</v>
      </c>
      <c r="X24">
        <v>36.692480000000003</v>
      </c>
      <c r="Y24">
        <v>41.09169</v>
      </c>
      <c r="Z24">
        <v>0.15141350000000001</v>
      </c>
      <c r="AA24">
        <v>0.169567</v>
      </c>
      <c r="AB24">
        <v>2.514752E-2</v>
      </c>
      <c r="AC24">
        <v>2.816256E-2</v>
      </c>
      <c r="AD24">
        <v>2.1363729999999999</v>
      </c>
      <c r="AE24">
        <v>1.533447</v>
      </c>
      <c r="AF24">
        <v>1.1771129999999999E-2</v>
      </c>
      <c r="AG24">
        <v>1.836552E-2</v>
      </c>
      <c r="AH24">
        <v>6.4925750000000004E-3</v>
      </c>
      <c r="AI24">
        <v>9455.5889999999999</v>
      </c>
      <c r="AJ24">
        <v>6356.2309999999998</v>
      </c>
      <c r="AK24">
        <v>39.018990000000002</v>
      </c>
      <c r="AL24">
        <v>26.229320000000001</v>
      </c>
      <c r="AM24">
        <v>0.16101389999999999</v>
      </c>
      <c r="AN24">
        <v>0.10823670000000001</v>
      </c>
      <c r="AO24">
        <v>0.2533337</v>
      </c>
      <c r="AP24">
        <v>0.1702959</v>
      </c>
      <c r="AQ24">
        <v>52.996690000000001</v>
      </c>
      <c r="AR24">
        <v>22.320039999999999</v>
      </c>
      <c r="AS24">
        <v>4.7801800000000002E-3</v>
      </c>
      <c r="AT24">
        <v>7.6297300000000004E-3</v>
      </c>
      <c r="AU24" s="31">
        <v>1.1806469999999999E-3</v>
      </c>
      <c r="AV24" s="31">
        <v>7.1392440000000003E-3</v>
      </c>
      <c r="AW24" s="31">
        <v>8.3198920000000006E-3</v>
      </c>
      <c r="AX24">
        <v>12</v>
      </c>
      <c r="AY24">
        <v>1</v>
      </c>
      <c r="AZ24">
        <v>8</v>
      </c>
      <c r="BA24">
        <v>1</v>
      </c>
      <c r="BB24">
        <v>32</v>
      </c>
      <c r="BC24">
        <v>0</v>
      </c>
      <c r="BD24">
        <v>20</v>
      </c>
      <c r="BE24">
        <v>0</v>
      </c>
      <c r="BF24" s="12">
        <v>1.1673293692773501E-2</v>
      </c>
      <c r="BG24" s="12">
        <v>1.0870754751395323E-2</v>
      </c>
      <c r="BH24" s="12">
        <v>8.0253894137817874E-4</v>
      </c>
      <c r="BI24" s="12"/>
      <c r="BJ24" s="32" t="s">
        <v>84</v>
      </c>
      <c r="BK24" s="32" t="s">
        <v>83</v>
      </c>
      <c r="BL24" s="32" t="s">
        <v>647</v>
      </c>
      <c r="BM24" t="s">
        <v>732</v>
      </c>
      <c r="BN24" s="33">
        <v>676.26700000000005</v>
      </c>
      <c r="BO24" s="33">
        <v>30536.33</v>
      </c>
      <c r="BP24" s="12">
        <v>1.9297413635866196E-2</v>
      </c>
      <c r="BQ24" s="31">
        <v>4.4410819999999998E-3</v>
      </c>
      <c r="BR24" s="33">
        <v>8806.768</v>
      </c>
      <c r="BS24" s="12">
        <v>2.1887425673950203E-4</v>
      </c>
      <c r="BT24" s="31">
        <v>1.079582E-4</v>
      </c>
    </row>
    <row r="25" spans="1:72" x14ac:dyDescent="0.25">
      <c r="A25">
        <v>11</v>
      </c>
      <c r="B25" t="s">
        <v>82</v>
      </c>
      <c r="C25" t="s">
        <v>83</v>
      </c>
      <c r="D25" t="s">
        <v>84</v>
      </c>
      <c r="E25" t="s">
        <v>78</v>
      </c>
      <c r="F25" t="s">
        <v>447</v>
      </c>
      <c r="G25" t="s">
        <v>399</v>
      </c>
      <c r="H25" t="s">
        <v>400</v>
      </c>
      <c r="I25" t="s">
        <v>401</v>
      </c>
      <c r="J25" t="s">
        <v>448</v>
      </c>
      <c r="K25" t="s">
        <v>449</v>
      </c>
      <c r="L25" t="s">
        <v>450</v>
      </c>
      <c r="M25" t="s">
        <v>451</v>
      </c>
      <c r="N25" t="s">
        <v>452</v>
      </c>
      <c r="O25" t="s">
        <v>213</v>
      </c>
      <c r="P25" t="s">
        <v>214</v>
      </c>
      <c r="Q25" t="s">
        <v>215</v>
      </c>
      <c r="R25" t="s">
        <v>453</v>
      </c>
      <c r="S25" t="s">
        <v>74</v>
      </c>
      <c r="T25">
        <v>172.80690000000001</v>
      </c>
      <c r="U25">
        <v>8.3107649999999994E-5</v>
      </c>
      <c r="V25">
        <v>20796.91</v>
      </c>
      <c r="W25">
        <v>6578.4690000000001</v>
      </c>
      <c r="X25">
        <v>120.3477</v>
      </c>
      <c r="Y25">
        <v>38.06832</v>
      </c>
      <c r="Z25">
        <v>0.69642850000000001</v>
      </c>
      <c r="AA25">
        <v>0.22029389999999999</v>
      </c>
      <c r="AB25">
        <v>1.000181E-2</v>
      </c>
      <c r="AC25">
        <v>3.1637689999999999E-3</v>
      </c>
      <c r="AD25">
        <v>2.1363729999999999</v>
      </c>
      <c r="AE25">
        <v>1.533447</v>
      </c>
      <c r="AF25">
        <v>4.6816790000000002E-3</v>
      </c>
      <c r="AG25">
        <v>2.0631740000000001E-3</v>
      </c>
      <c r="AH25">
        <v>2.9794869999999998E-3</v>
      </c>
      <c r="AI25">
        <v>46467.38</v>
      </c>
      <c r="AJ25">
        <v>56939.25</v>
      </c>
      <c r="AK25">
        <v>268.89760000000001</v>
      </c>
      <c r="AL25">
        <v>329.49630000000002</v>
      </c>
      <c r="AM25">
        <v>1.5560579999999999</v>
      </c>
      <c r="AN25">
        <v>1.906731</v>
      </c>
      <c r="AO25">
        <v>0.80117709999999998</v>
      </c>
      <c r="AP25">
        <v>0.98173010000000005</v>
      </c>
      <c r="AQ25">
        <v>52.996690000000001</v>
      </c>
      <c r="AR25">
        <v>22.320039999999999</v>
      </c>
      <c r="AS25">
        <v>1.5117490000000001E-2</v>
      </c>
      <c r="AT25">
        <v>4.3984250000000003E-2</v>
      </c>
      <c r="AU25" s="31">
        <v>1.326334E-4</v>
      </c>
      <c r="AV25" s="31">
        <v>4.1156669999999999E-2</v>
      </c>
      <c r="AW25" s="31">
        <v>4.1289310000000003E-2</v>
      </c>
      <c r="AX25">
        <v>29</v>
      </c>
      <c r="AY25">
        <v>1</v>
      </c>
      <c r="AZ25">
        <v>46</v>
      </c>
      <c r="BA25">
        <v>0</v>
      </c>
      <c r="BB25">
        <v>14</v>
      </c>
      <c r="BC25">
        <v>1</v>
      </c>
      <c r="BD25">
        <v>7</v>
      </c>
      <c r="BE25">
        <v>1</v>
      </c>
      <c r="BF25" s="12">
        <v>2.4331521540874767E-2</v>
      </c>
      <c r="BG25" s="12">
        <v>2.429504249808485E-2</v>
      </c>
      <c r="BH25" s="12">
        <v>3.6479042789916427E-5</v>
      </c>
      <c r="BI25" s="12"/>
      <c r="BJ25" s="32" t="s">
        <v>84</v>
      </c>
      <c r="BK25" s="32" t="s">
        <v>83</v>
      </c>
      <c r="BL25" s="32" t="s">
        <v>84</v>
      </c>
      <c r="BM25" t="s">
        <v>318</v>
      </c>
      <c r="BN25" s="33">
        <v>219.77379999999999</v>
      </c>
      <c r="BO25" s="33">
        <v>10984.24</v>
      </c>
      <c r="BP25" s="12">
        <v>1.4518659030387043E-2</v>
      </c>
      <c r="BQ25" s="31">
        <v>3.5600489999999999E-2</v>
      </c>
      <c r="BR25" s="33">
        <v>4878.0959999999995</v>
      </c>
      <c r="BS25" s="12">
        <v>1.4591617115966918E-4</v>
      </c>
      <c r="BT25" s="31">
        <v>1.1111370000000001E-3</v>
      </c>
    </row>
    <row r="26" spans="1:72" x14ac:dyDescent="0.25">
      <c r="A26">
        <v>11</v>
      </c>
      <c r="B26" t="s">
        <v>82</v>
      </c>
      <c r="C26" t="s">
        <v>83</v>
      </c>
      <c r="D26" t="s">
        <v>84</v>
      </c>
      <c r="E26" t="s">
        <v>78</v>
      </c>
      <c r="F26" t="s">
        <v>346</v>
      </c>
      <c r="G26" t="s">
        <v>128</v>
      </c>
      <c r="H26" t="s">
        <v>84</v>
      </c>
      <c r="I26" t="s">
        <v>64</v>
      </c>
      <c r="J26" t="s">
        <v>347</v>
      </c>
      <c r="K26" t="s">
        <v>348</v>
      </c>
      <c r="L26" t="s">
        <v>349</v>
      </c>
      <c r="M26" t="s">
        <v>350</v>
      </c>
      <c r="N26" t="s">
        <v>351</v>
      </c>
      <c r="O26" t="s">
        <v>213</v>
      </c>
      <c r="P26" t="s">
        <v>214</v>
      </c>
      <c r="Q26" t="s">
        <v>215</v>
      </c>
      <c r="R26" t="s">
        <v>352</v>
      </c>
      <c r="S26" t="s">
        <v>74</v>
      </c>
      <c r="T26">
        <v>83.591899999999995</v>
      </c>
      <c r="U26">
        <v>2.2933279999999999E-3</v>
      </c>
      <c r="V26">
        <v>12993.32</v>
      </c>
      <c r="W26">
        <v>11830.88</v>
      </c>
      <c r="X26">
        <v>155.4376</v>
      </c>
      <c r="Y26">
        <v>141.53139999999999</v>
      </c>
      <c r="Z26">
        <v>1.8594809999999999</v>
      </c>
      <c r="AA26">
        <v>1.6931240000000001</v>
      </c>
      <c r="AB26">
        <v>0.35646929999999999</v>
      </c>
      <c r="AC26">
        <v>0.32457799999999998</v>
      </c>
      <c r="AD26">
        <v>2.1363729999999999</v>
      </c>
      <c r="AE26">
        <v>1.533447</v>
      </c>
      <c r="AF26">
        <v>0.16685720000000001</v>
      </c>
      <c r="AG26">
        <v>0.21166560000000001</v>
      </c>
      <c r="AH26">
        <v>2.6850200000000001E-2</v>
      </c>
      <c r="AI26">
        <v>8165.1369999999997</v>
      </c>
      <c r="AJ26">
        <v>10082.94</v>
      </c>
      <c r="AK26">
        <v>97.678569999999993</v>
      </c>
      <c r="AL26">
        <v>120.621</v>
      </c>
      <c r="AM26">
        <v>1.168517</v>
      </c>
      <c r="AN26">
        <v>1.4429749999999999</v>
      </c>
      <c r="AO26">
        <v>2.6226889999999998</v>
      </c>
      <c r="AP26">
        <v>3.238699</v>
      </c>
      <c r="AQ26">
        <v>52.996690000000001</v>
      </c>
      <c r="AR26">
        <v>22.320039999999999</v>
      </c>
      <c r="AS26">
        <v>4.9487789999999997E-2</v>
      </c>
      <c r="AT26">
        <v>0.1451028</v>
      </c>
      <c r="AU26" s="31">
        <v>1.360715E-2</v>
      </c>
      <c r="AV26" s="31">
        <v>0.1357747</v>
      </c>
      <c r="AW26" s="31">
        <v>0.14938180000000001</v>
      </c>
      <c r="AX26">
        <v>1</v>
      </c>
      <c r="AY26">
        <v>1</v>
      </c>
      <c r="AZ26">
        <v>1</v>
      </c>
      <c r="BA26">
        <v>1</v>
      </c>
      <c r="BB26">
        <v>5</v>
      </c>
      <c r="BC26">
        <v>1</v>
      </c>
      <c r="BD26">
        <v>1</v>
      </c>
      <c r="BE26">
        <v>1</v>
      </c>
      <c r="BF26" s="12">
        <v>5.1909677890052165E-2</v>
      </c>
      <c r="BG26" s="12">
        <v>4.935614489475796E-2</v>
      </c>
      <c r="BH26" s="12">
        <v>2.5535329952942054E-3</v>
      </c>
      <c r="BI26" s="12"/>
      <c r="BJ26" s="32" t="s">
        <v>84</v>
      </c>
      <c r="BK26" s="32" t="s">
        <v>83</v>
      </c>
      <c r="BL26" s="32" t="s">
        <v>84</v>
      </c>
      <c r="BM26" t="s">
        <v>307</v>
      </c>
      <c r="BN26" s="33">
        <v>144.1661</v>
      </c>
      <c r="BO26" s="33">
        <v>5372.3950000000004</v>
      </c>
      <c r="BP26" s="12">
        <v>1.2767664976471017E-2</v>
      </c>
      <c r="BQ26" s="31">
        <v>1.4495869999999999E-2</v>
      </c>
      <c r="BR26" s="33">
        <v>2719.623</v>
      </c>
      <c r="BS26" s="12">
        <v>2.1887425673950377E-4</v>
      </c>
      <c r="BT26" s="31">
        <v>6.5195949999999998E-4</v>
      </c>
    </row>
    <row r="27" spans="1:72" x14ac:dyDescent="0.25">
      <c r="A27">
        <v>11</v>
      </c>
      <c r="B27" t="s">
        <v>82</v>
      </c>
      <c r="C27" t="s">
        <v>83</v>
      </c>
      <c r="D27" t="s">
        <v>84</v>
      </c>
      <c r="E27" t="s">
        <v>78</v>
      </c>
      <c r="F27" t="s">
        <v>330</v>
      </c>
      <c r="G27" t="s">
        <v>128</v>
      </c>
      <c r="H27" t="s">
        <v>84</v>
      </c>
      <c r="I27" t="s">
        <v>64</v>
      </c>
      <c r="J27" t="s">
        <v>331</v>
      </c>
      <c r="K27" t="s">
        <v>332</v>
      </c>
      <c r="L27" t="s">
        <v>333</v>
      </c>
      <c r="M27" t="s">
        <v>334</v>
      </c>
      <c r="N27" t="s">
        <v>335</v>
      </c>
      <c r="O27" t="s">
        <v>213</v>
      </c>
      <c r="P27" t="s">
        <v>214</v>
      </c>
      <c r="Q27" t="s">
        <v>215</v>
      </c>
      <c r="R27" t="s">
        <v>336</v>
      </c>
      <c r="S27" t="s">
        <v>74</v>
      </c>
      <c r="T27">
        <v>163.92089999999999</v>
      </c>
      <c r="U27">
        <v>1.169242E-3</v>
      </c>
      <c r="V27">
        <v>5444.982</v>
      </c>
      <c r="W27">
        <v>5497.37</v>
      </c>
      <c r="X27">
        <v>33.217129999999997</v>
      </c>
      <c r="Y27">
        <v>33.536720000000003</v>
      </c>
      <c r="Z27">
        <v>0.20264119999999999</v>
      </c>
      <c r="AA27">
        <v>0.20459089999999999</v>
      </c>
      <c r="AB27">
        <v>3.8838879999999999E-2</v>
      </c>
      <c r="AC27">
        <v>3.921256E-2</v>
      </c>
      <c r="AD27">
        <v>2.1363729999999999</v>
      </c>
      <c r="AE27">
        <v>1.533447</v>
      </c>
      <c r="AF27">
        <v>1.8179819999999999E-2</v>
      </c>
      <c r="AG27">
        <v>2.5571509999999999E-2</v>
      </c>
      <c r="AH27">
        <v>1.07986E-2</v>
      </c>
      <c r="AI27">
        <v>13035.1</v>
      </c>
      <c r="AJ27">
        <v>16817.43</v>
      </c>
      <c r="AK27">
        <v>79.520669999999996</v>
      </c>
      <c r="AL27">
        <v>102.59480000000001</v>
      </c>
      <c r="AM27">
        <v>0.48511609999999999</v>
      </c>
      <c r="AN27">
        <v>0.62587990000000004</v>
      </c>
      <c r="AO27">
        <v>0.85871160000000002</v>
      </c>
      <c r="AP27">
        <v>1.10788</v>
      </c>
      <c r="AQ27">
        <v>52.996690000000001</v>
      </c>
      <c r="AR27">
        <v>22.320039999999999</v>
      </c>
      <c r="AS27">
        <v>1.6203120000000001E-2</v>
      </c>
      <c r="AT27">
        <v>4.9636100000000002E-2</v>
      </c>
      <c r="AU27" s="31">
        <v>1.6438920000000001E-3</v>
      </c>
      <c r="AV27" s="31">
        <v>4.6445189999999997E-2</v>
      </c>
      <c r="AW27" s="31">
        <v>4.8089079999999999E-2</v>
      </c>
      <c r="AX27">
        <v>7</v>
      </c>
      <c r="AY27">
        <v>1</v>
      </c>
      <c r="AZ27">
        <v>5</v>
      </c>
      <c r="BA27">
        <v>1</v>
      </c>
      <c r="BB27">
        <v>12</v>
      </c>
      <c r="BC27">
        <v>1</v>
      </c>
      <c r="BD27">
        <v>6</v>
      </c>
      <c r="BE27">
        <v>1</v>
      </c>
      <c r="BF27" s="12">
        <v>4.3920767519060301E-2</v>
      </c>
      <c r="BG27" s="12">
        <v>4.3227665706051875E-2</v>
      </c>
      <c r="BH27" s="12">
        <v>6.9310181300842599E-4</v>
      </c>
      <c r="BI27" s="12"/>
      <c r="BJ27" s="32" t="s">
        <v>84</v>
      </c>
      <c r="BK27" s="32" t="s">
        <v>83</v>
      </c>
      <c r="BL27" s="32" t="s">
        <v>84</v>
      </c>
      <c r="BM27" t="s">
        <v>355</v>
      </c>
      <c r="BN27" s="33">
        <v>79.767539999999997</v>
      </c>
      <c r="BO27" s="33">
        <v>4881.8729999999996</v>
      </c>
      <c r="BP27" s="12">
        <v>1.2694706890891182E-2</v>
      </c>
      <c r="BQ27" s="31">
        <v>6.5348279999999995E-2</v>
      </c>
      <c r="BR27" s="33">
        <v>13743.32</v>
      </c>
      <c r="BS27" s="12">
        <v>1.8239521394958595E-3</v>
      </c>
      <c r="BT27" s="31">
        <v>1.0720230000000001E-2</v>
      </c>
    </row>
    <row r="28" spans="1:72" x14ac:dyDescent="0.25">
      <c r="A28">
        <v>11</v>
      </c>
      <c r="B28" t="s">
        <v>82</v>
      </c>
      <c r="C28" t="s">
        <v>83</v>
      </c>
      <c r="D28" t="s">
        <v>84</v>
      </c>
      <c r="E28" t="s">
        <v>78</v>
      </c>
      <c r="F28" t="s">
        <v>313</v>
      </c>
      <c r="G28" t="s">
        <v>128</v>
      </c>
      <c r="H28" t="s">
        <v>84</v>
      </c>
      <c r="I28" t="s">
        <v>64</v>
      </c>
      <c r="J28" t="s">
        <v>314</v>
      </c>
      <c r="K28" t="s">
        <v>315</v>
      </c>
      <c r="L28" t="s">
        <v>316</v>
      </c>
      <c r="M28" t="s">
        <v>317</v>
      </c>
      <c r="N28" t="s">
        <v>318</v>
      </c>
      <c r="O28" t="s">
        <v>213</v>
      </c>
      <c r="P28" t="s">
        <v>214</v>
      </c>
      <c r="Q28" t="s">
        <v>215</v>
      </c>
      <c r="R28" t="s">
        <v>319</v>
      </c>
      <c r="S28" t="s">
        <v>74</v>
      </c>
      <c r="T28">
        <v>219.77379999999999</v>
      </c>
      <c r="U28">
        <v>1.194112E-3</v>
      </c>
      <c r="V28">
        <v>3934.04</v>
      </c>
      <c r="W28">
        <v>4878.0959999999995</v>
      </c>
      <c r="X28">
        <v>17.900410000000001</v>
      </c>
      <c r="Y28">
        <v>22.195989999999998</v>
      </c>
      <c r="Z28">
        <v>8.1449240000000006E-2</v>
      </c>
      <c r="AA28">
        <v>0.10099470000000001</v>
      </c>
      <c r="AB28">
        <v>2.1375080000000001E-2</v>
      </c>
      <c r="AC28">
        <v>2.6504489999999999E-2</v>
      </c>
      <c r="AD28">
        <v>2.1363729999999999</v>
      </c>
      <c r="AE28">
        <v>1.533447</v>
      </c>
      <c r="AF28">
        <v>1.000531E-2</v>
      </c>
      <c r="AG28">
        <v>1.7284250000000001E-2</v>
      </c>
      <c r="AH28">
        <v>1.69908E-2</v>
      </c>
      <c r="AI28">
        <v>8623.17</v>
      </c>
      <c r="AJ28">
        <v>10984.24</v>
      </c>
      <c r="AK28">
        <v>39.23657</v>
      </c>
      <c r="AL28">
        <v>49.97974</v>
      </c>
      <c r="AM28">
        <v>0.17853160000000001</v>
      </c>
      <c r="AN28">
        <v>0.22741449999999999</v>
      </c>
      <c r="AO28">
        <v>0.6666609</v>
      </c>
      <c r="AP28">
        <v>0.8491959</v>
      </c>
      <c r="AQ28">
        <v>52.996690000000001</v>
      </c>
      <c r="AR28">
        <v>22.320039999999999</v>
      </c>
      <c r="AS28">
        <v>1.257929E-2</v>
      </c>
      <c r="AT28">
        <v>3.804635E-2</v>
      </c>
      <c r="AU28" s="31">
        <v>1.1111370000000001E-3</v>
      </c>
      <c r="AV28" s="31">
        <v>3.5600489999999999E-2</v>
      </c>
      <c r="AW28" s="31">
        <v>3.6711630000000002E-2</v>
      </c>
      <c r="AX28">
        <v>13</v>
      </c>
      <c r="AY28">
        <v>1</v>
      </c>
      <c r="AZ28">
        <v>10</v>
      </c>
      <c r="BA28">
        <v>1</v>
      </c>
      <c r="BB28">
        <v>16</v>
      </c>
      <c r="BC28">
        <v>1</v>
      </c>
      <c r="BD28">
        <v>8</v>
      </c>
      <c r="BE28">
        <v>1</v>
      </c>
      <c r="BF28" s="12">
        <v>1.4664575201546712E-2</v>
      </c>
      <c r="BG28" s="12">
        <v>1.4518659030387043E-2</v>
      </c>
      <c r="BH28" s="12">
        <v>1.4591617115966918E-4</v>
      </c>
      <c r="BI28" s="12"/>
      <c r="BJ28" s="32" t="s">
        <v>84</v>
      </c>
      <c r="BK28" s="32" t="s">
        <v>83</v>
      </c>
      <c r="BL28" s="32" t="s">
        <v>647</v>
      </c>
      <c r="BM28" t="s">
        <v>748</v>
      </c>
      <c r="BN28" s="33">
        <v>729.45609999999999</v>
      </c>
      <c r="BO28" s="33">
        <v>23117.23</v>
      </c>
      <c r="BP28" s="12">
        <v>1.2439353591361764E-2</v>
      </c>
      <c r="BQ28" s="31">
        <v>4.2972699999999997E-4</v>
      </c>
      <c r="BR28" s="33">
        <v>12280.34</v>
      </c>
      <c r="BS28" s="12">
        <v>4.377485134790058E-4</v>
      </c>
      <c r="BT28" s="31">
        <v>1.6145029999999999E-4</v>
      </c>
    </row>
    <row r="29" spans="1:72" x14ac:dyDescent="0.25">
      <c r="A29">
        <v>11</v>
      </c>
      <c r="B29" t="s">
        <v>82</v>
      </c>
      <c r="C29" t="s">
        <v>83</v>
      </c>
      <c r="D29" t="s">
        <v>84</v>
      </c>
      <c r="E29" t="s">
        <v>78</v>
      </c>
      <c r="F29" t="s">
        <v>302</v>
      </c>
      <c r="G29" t="s">
        <v>128</v>
      </c>
      <c r="H29" t="s">
        <v>84</v>
      </c>
      <c r="I29" t="s">
        <v>64</v>
      </c>
      <c r="J29" t="s">
        <v>303</v>
      </c>
      <c r="K29" t="s">
        <v>304</v>
      </c>
      <c r="L29" t="s">
        <v>305</v>
      </c>
      <c r="M29" t="s">
        <v>306</v>
      </c>
      <c r="N29" t="s">
        <v>307</v>
      </c>
      <c r="O29" t="s">
        <v>213</v>
      </c>
      <c r="P29" t="s">
        <v>214</v>
      </c>
      <c r="Q29" t="s">
        <v>215</v>
      </c>
      <c r="R29" t="s">
        <v>308</v>
      </c>
      <c r="S29" t="s">
        <v>74</v>
      </c>
      <c r="T29">
        <v>144.1661</v>
      </c>
      <c r="U29">
        <v>8.2437890000000005E-4</v>
      </c>
      <c r="V29">
        <v>2283.902</v>
      </c>
      <c r="W29">
        <v>2719.623</v>
      </c>
      <c r="X29">
        <v>15.84216</v>
      </c>
      <c r="Y29">
        <v>18.864519999999999</v>
      </c>
      <c r="Z29">
        <v>0.10988829999999999</v>
      </c>
      <c r="AA29">
        <v>0.13085269999999999</v>
      </c>
      <c r="AB29">
        <v>1.3059940000000001E-2</v>
      </c>
      <c r="AC29">
        <v>1.5551509999999999E-2</v>
      </c>
      <c r="AD29">
        <v>2.1363729999999999</v>
      </c>
      <c r="AE29">
        <v>1.533447</v>
      </c>
      <c r="AF29">
        <v>6.1131359999999999E-3</v>
      </c>
      <c r="AG29">
        <v>1.0141529999999999E-2</v>
      </c>
      <c r="AH29">
        <v>9.2787879999999996E-3</v>
      </c>
      <c r="AI29">
        <v>4519.2039999999997</v>
      </c>
      <c r="AJ29">
        <v>5372.3950000000004</v>
      </c>
      <c r="AK29">
        <v>31.34721</v>
      </c>
      <c r="AL29">
        <v>37.265320000000003</v>
      </c>
      <c r="AM29">
        <v>0.2174382</v>
      </c>
      <c r="AN29">
        <v>0.25848880000000002</v>
      </c>
      <c r="AO29">
        <v>0.29086410000000001</v>
      </c>
      <c r="AP29">
        <v>0.345777</v>
      </c>
      <c r="AQ29">
        <v>52.996690000000001</v>
      </c>
      <c r="AR29">
        <v>22.320039999999999</v>
      </c>
      <c r="AS29">
        <v>5.488344E-3</v>
      </c>
      <c r="AT29">
        <v>1.549177E-2</v>
      </c>
      <c r="AU29" s="31">
        <v>6.5195949999999998E-4</v>
      </c>
      <c r="AV29" s="31">
        <v>1.4495869999999999E-2</v>
      </c>
      <c r="AW29" s="31">
        <v>1.5147829999999999E-2</v>
      </c>
      <c r="AX29">
        <v>22</v>
      </c>
      <c r="AY29">
        <v>1</v>
      </c>
      <c r="AZ29">
        <v>16</v>
      </c>
      <c r="BA29">
        <v>1</v>
      </c>
      <c r="BB29">
        <v>30</v>
      </c>
      <c r="BC29">
        <v>0</v>
      </c>
      <c r="BD29">
        <v>12</v>
      </c>
      <c r="BE29">
        <v>1</v>
      </c>
      <c r="BF29" s="12">
        <v>1.298653923321052E-2</v>
      </c>
      <c r="BG29" s="12">
        <v>1.2767664976471017E-2</v>
      </c>
      <c r="BH29" s="12">
        <v>2.1887425673950377E-4</v>
      </c>
      <c r="BI29" s="12"/>
      <c r="BJ29" s="32" t="s">
        <v>84</v>
      </c>
      <c r="BK29" s="32" t="s">
        <v>83</v>
      </c>
      <c r="BL29" s="32" t="s">
        <v>410</v>
      </c>
      <c r="BM29" t="s">
        <v>486</v>
      </c>
      <c r="BN29" s="33">
        <v>242.333</v>
      </c>
      <c r="BO29" s="33">
        <v>6356.2309999999998</v>
      </c>
      <c r="BP29" s="12">
        <v>1.0870754751395323E-2</v>
      </c>
      <c r="BQ29" s="31">
        <v>7.1392440000000003E-3</v>
      </c>
      <c r="BR29" s="33">
        <v>9957.8729999999996</v>
      </c>
      <c r="BS29" s="12">
        <v>8.0253894137817874E-4</v>
      </c>
      <c r="BT29" s="31">
        <v>1.1806469999999999E-3</v>
      </c>
    </row>
    <row r="30" spans="1:72" x14ac:dyDescent="0.25">
      <c r="A30">
        <v>11</v>
      </c>
      <c r="B30" t="s">
        <v>82</v>
      </c>
      <c r="C30" t="s">
        <v>83</v>
      </c>
      <c r="D30" t="s">
        <v>84</v>
      </c>
      <c r="E30" t="s">
        <v>78</v>
      </c>
      <c r="F30" t="s">
        <v>207</v>
      </c>
      <c r="G30" t="s">
        <v>128</v>
      </c>
      <c r="H30" t="s">
        <v>84</v>
      </c>
      <c r="I30" t="s">
        <v>64</v>
      </c>
      <c r="J30" t="s">
        <v>208</v>
      </c>
      <c r="K30" t="s">
        <v>209</v>
      </c>
      <c r="L30" t="s">
        <v>353</v>
      </c>
      <c r="M30" t="s">
        <v>354</v>
      </c>
      <c r="N30" t="s">
        <v>355</v>
      </c>
      <c r="O30" t="s">
        <v>213</v>
      </c>
      <c r="P30" t="s">
        <v>214</v>
      </c>
      <c r="Q30" t="s">
        <v>215</v>
      </c>
      <c r="R30" t="s">
        <v>356</v>
      </c>
      <c r="S30" t="s">
        <v>74</v>
      </c>
      <c r="T30">
        <v>79.767539999999997</v>
      </c>
      <c r="U30">
        <v>1.484193E-3</v>
      </c>
      <c r="V30">
        <v>11143.82</v>
      </c>
      <c r="W30">
        <v>13743.32</v>
      </c>
      <c r="X30">
        <v>139.7037</v>
      </c>
      <c r="Y30">
        <v>172.2921</v>
      </c>
      <c r="Z30">
        <v>1.751385</v>
      </c>
      <c r="AA30">
        <v>2.1599279999999998</v>
      </c>
      <c r="AB30">
        <v>0.20734730000000001</v>
      </c>
      <c r="AC30">
        <v>0.25571490000000002</v>
      </c>
      <c r="AD30">
        <v>2.1363729999999999</v>
      </c>
      <c r="AE30">
        <v>1.533447</v>
      </c>
      <c r="AF30">
        <v>9.7055740000000001E-2</v>
      </c>
      <c r="AG30">
        <v>0.16675809999999999</v>
      </c>
      <c r="AH30">
        <v>2.5469809999999999E-2</v>
      </c>
      <c r="AI30">
        <v>3963.5329999999999</v>
      </c>
      <c r="AJ30">
        <v>4881.8729999999996</v>
      </c>
      <c r="AK30">
        <v>49.688549999999999</v>
      </c>
      <c r="AL30">
        <v>61.201250000000002</v>
      </c>
      <c r="AM30">
        <v>0.6229169</v>
      </c>
      <c r="AN30">
        <v>0.76724510000000001</v>
      </c>
      <c r="AO30">
        <v>1.265558</v>
      </c>
      <c r="AP30">
        <v>1.5587839999999999</v>
      </c>
      <c r="AQ30">
        <v>52.996690000000001</v>
      </c>
      <c r="AR30">
        <v>22.320039999999999</v>
      </c>
      <c r="AS30">
        <v>2.3879939999999999E-2</v>
      </c>
      <c r="AT30">
        <v>6.9837880000000005E-2</v>
      </c>
      <c r="AU30" s="31">
        <v>1.0720230000000001E-2</v>
      </c>
      <c r="AV30" s="31">
        <v>6.5348279999999995E-2</v>
      </c>
      <c r="AW30" s="31">
        <v>7.6068510000000006E-2</v>
      </c>
      <c r="AX30">
        <v>3</v>
      </c>
      <c r="AY30">
        <v>1</v>
      </c>
      <c r="AZ30">
        <v>2</v>
      </c>
      <c r="BA30">
        <v>1</v>
      </c>
      <c r="BB30">
        <v>9</v>
      </c>
      <c r="BC30">
        <v>1</v>
      </c>
      <c r="BD30">
        <v>4</v>
      </c>
      <c r="BE30">
        <v>1</v>
      </c>
      <c r="BF30" s="12">
        <v>1.4518659030387042E-2</v>
      </c>
      <c r="BG30" s="12">
        <v>1.2694706890891182E-2</v>
      </c>
      <c r="BH30" s="12">
        <v>1.8239521394958595E-3</v>
      </c>
      <c r="BI30" s="12"/>
      <c r="BJ30" s="32" t="s">
        <v>84</v>
      </c>
      <c r="BK30" s="32" t="s">
        <v>83</v>
      </c>
      <c r="BL30" s="32" t="s">
        <v>647</v>
      </c>
      <c r="BM30" t="s">
        <v>738</v>
      </c>
      <c r="BN30" s="33">
        <v>682.55089999999996</v>
      </c>
      <c r="BO30" s="33">
        <v>18141.88</v>
      </c>
      <c r="BP30" s="12">
        <v>1.0469485280706233E-2</v>
      </c>
      <c r="BQ30" s="31">
        <v>1.7638090000000001E-3</v>
      </c>
      <c r="BR30" s="33">
        <v>10665.27</v>
      </c>
      <c r="BS30" s="12">
        <v>4.0126947068908937E-4</v>
      </c>
      <c r="BT30" s="31">
        <v>1.7257519999999999E-4</v>
      </c>
    </row>
    <row r="31" spans="1:72" x14ac:dyDescent="0.25">
      <c r="AU31" s="31"/>
      <c r="AV31" s="31"/>
      <c r="AW31" s="31"/>
      <c r="BF31" s="12"/>
      <c r="BG31" s="12"/>
      <c r="BH31" s="12"/>
      <c r="BI31" s="12"/>
      <c r="BP31" s="12"/>
      <c r="BQ31" s="31"/>
      <c r="BS31" s="12"/>
      <c r="BT31" s="31"/>
    </row>
    <row r="32" spans="1:72" x14ac:dyDescent="0.25">
      <c r="A32">
        <v>13</v>
      </c>
      <c r="B32" t="s">
        <v>85</v>
      </c>
      <c r="C32" t="s">
        <v>86</v>
      </c>
      <c r="D32" t="s">
        <v>77</v>
      </c>
      <c r="E32" t="s">
        <v>78</v>
      </c>
      <c r="F32" t="s">
        <v>532</v>
      </c>
      <c r="G32" t="s">
        <v>500</v>
      </c>
      <c r="H32" t="s">
        <v>77</v>
      </c>
      <c r="I32" t="s">
        <v>64</v>
      </c>
      <c r="J32" t="s">
        <v>228</v>
      </c>
      <c r="K32" t="s">
        <v>533</v>
      </c>
      <c r="L32" t="s">
        <v>556</v>
      </c>
      <c r="M32" t="s">
        <v>557</v>
      </c>
      <c r="N32" t="s">
        <v>558</v>
      </c>
      <c r="O32" t="s">
        <v>373</v>
      </c>
      <c r="P32" t="s">
        <v>374</v>
      </c>
      <c r="Q32" t="s">
        <v>375</v>
      </c>
      <c r="R32" t="s">
        <v>559</v>
      </c>
      <c r="S32" t="s">
        <v>74</v>
      </c>
      <c r="T32">
        <v>303.3</v>
      </c>
      <c r="U32">
        <v>5.0639159999999998E-5</v>
      </c>
      <c r="V32">
        <v>310.41759999999999</v>
      </c>
      <c r="W32">
        <v>310.41750000000002</v>
      </c>
      <c r="X32">
        <v>1.0234669999999999</v>
      </c>
      <c r="Y32">
        <v>1.0234669999999999</v>
      </c>
      <c r="Z32">
        <v>3.374438E-3</v>
      </c>
      <c r="AA32">
        <v>3.374438E-3</v>
      </c>
      <c r="AB32">
        <v>5.1827509999999999E-5</v>
      </c>
      <c r="AC32">
        <v>5.1827509999999999E-5</v>
      </c>
      <c r="AD32">
        <v>0.1830677</v>
      </c>
      <c r="AE32">
        <v>0.1160629</v>
      </c>
      <c r="AF32">
        <v>2.8310560000000001E-4</v>
      </c>
      <c r="AG32">
        <v>4.465467E-4</v>
      </c>
      <c r="AH32">
        <v>5.7409170000000001E-4</v>
      </c>
      <c r="AI32">
        <v>7900.665</v>
      </c>
      <c r="AJ32">
        <v>3581</v>
      </c>
      <c r="AK32">
        <v>26.049009999999999</v>
      </c>
      <c r="AL32">
        <v>11.806789999999999</v>
      </c>
      <c r="AM32">
        <v>8.5885290000000003E-2</v>
      </c>
      <c r="AN32">
        <v>3.892777E-2</v>
      </c>
      <c r="AO32">
        <v>1.4954520000000001E-2</v>
      </c>
      <c r="AP32">
        <v>6.7781810000000003E-3</v>
      </c>
      <c r="AQ32">
        <v>0.61309119999999995</v>
      </c>
      <c r="AR32">
        <v>0.18395030000000001</v>
      </c>
      <c r="AS32">
        <v>2.4392E-2</v>
      </c>
      <c r="AT32">
        <v>3.6847890000000001E-2</v>
      </c>
      <c r="AU32" s="31">
        <v>1.7275069999999999E-4</v>
      </c>
      <c r="AV32" s="31">
        <v>2.2592939999999999E-2</v>
      </c>
      <c r="AW32" s="31">
        <v>2.2765690000000002E-2</v>
      </c>
      <c r="AX32">
        <v>128</v>
      </c>
      <c r="AY32">
        <v>0</v>
      </c>
      <c r="AZ32">
        <v>96</v>
      </c>
      <c r="BA32">
        <v>0</v>
      </c>
      <c r="BB32">
        <v>3</v>
      </c>
      <c r="BC32">
        <v>1</v>
      </c>
      <c r="BD32">
        <v>5</v>
      </c>
      <c r="BE32">
        <v>1</v>
      </c>
      <c r="BF32" s="12">
        <v>3.5465116279069779E-2</v>
      </c>
      <c r="BG32" s="12">
        <v>3.5465116279069779E-2</v>
      </c>
      <c r="BH32" s="12">
        <v>0</v>
      </c>
      <c r="BI32" s="12"/>
      <c r="BJ32" s="32" t="s">
        <v>77</v>
      </c>
      <c r="BK32" s="32" t="s">
        <v>86</v>
      </c>
      <c r="BL32" s="32" t="s">
        <v>77</v>
      </c>
      <c r="BM32" t="s">
        <v>558</v>
      </c>
      <c r="BN32" s="33">
        <v>303.3</v>
      </c>
      <c r="BO32" s="33">
        <v>3581</v>
      </c>
      <c r="BP32" s="12">
        <v>3.5465116279069779E-2</v>
      </c>
      <c r="BQ32" s="31">
        <v>2.2592939999999999E-2</v>
      </c>
      <c r="BR32" s="33">
        <v>310.41750000000002</v>
      </c>
      <c r="BS32" s="12">
        <v>0</v>
      </c>
      <c r="BT32" s="31">
        <v>1.7275069999999999E-4</v>
      </c>
    </row>
    <row r="33" spans="1:72" x14ac:dyDescent="0.25">
      <c r="A33">
        <v>13</v>
      </c>
      <c r="B33" t="s">
        <v>85</v>
      </c>
      <c r="C33" t="s">
        <v>86</v>
      </c>
      <c r="D33" t="s">
        <v>77</v>
      </c>
      <c r="E33" t="s">
        <v>78</v>
      </c>
      <c r="F33" t="s">
        <v>538</v>
      </c>
      <c r="G33" t="s">
        <v>500</v>
      </c>
      <c r="H33" t="s">
        <v>77</v>
      </c>
      <c r="I33" t="s">
        <v>64</v>
      </c>
      <c r="J33" t="s">
        <v>539</v>
      </c>
      <c r="K33" t="s">
        <v>540</v>
      </c>
      <c r="L33" t="s">
        <v>689</v>
      </c>
      <c r="M33" t="s">
        <v>690</v>
      </c>
      <c r="N33" t="s">
        <v>691</v>
      </c>
      <c r="O33" t="s">
        <v>506</v>
      </c>
      <c r="P33" t="s">
        <v>215</v>
      </c>
      <c r="Q33" t="s">
        <v>215</v>
      </c>
      <c r="R33" t="s">
        <v>692</v>
      </c>
      <c r="S33" t="s">
        <v>74</v>
      </c>
      <c r="T33">
        <v>316.6474</v>
      </c>
      <c r="U33">
        <v>2.885393E-5</v>
      </c>
      <c r="V33">
        <v>4630.4009999999998</v>
      </c>
      <c r="W33">
        <v>2665.0340000000001</v>
      </c>
      <c r="X33">
        <v>14.62321</v>
      </c>
      <c r="Y33">
        <v>8.4164089999999998</v>
      </c>
      <c r="Z33">
        <v>4.6181369999999999E-2</v>
      </c>
      <c r="AA33">
        <v>2.6579749999999999E-2</v>
      </c>
      <c r="AB33">
        <v>4.2193709999999998E-4</v>
      </c>
      <c r="AC33">
        <v>2.4284649999999999E-4</v>
      </c>
      <c r="AD33">
        <v>0.1830677</v>
      </c>
      <c r="AE33">
        <v>0.1160629</v>
      </c>
      <c r="AF33">
        <v>2.3048140000000001E-3</v>
      </c>
      <c r="AG33">
        <v>2.0923700000000001E-3</v>
      </c>
      <c r="AH33">
        <v>4.7109659999999999E-4</v>
      </c>
      <c r="AI33">
        <v>9105.93</v>
      </c>
      <c r="AJ33">
        <v>6084.9009999999998</v>
      </c>
      <c r="AK33">
        <v>28.75732</v>
      </c>
      <c r="AL33">
        <v>19.216650000000001</v>
      </c>
      <c r="AM33">
        <v>9.0818109999999994E-2</v>
      </c>
      <c r="AN33">
        <v>6.068784E-2</v>
      </c>
      <c r="AO33">
        <v>1.3547470000000001E-2</v>
      </c>
      <c r="AP33">
        <v>9.0528970000000007E-3</v>
      </c>
      <c r="AQ33">
        <v>0.61309119999999995</v>
      </c>
      <c r="AR33">
        <v>0.18395030000000001</v>
      </c>
      <c r="AS33">
        <v>2.2096999999999999E-2</v>
      </c>
      <c r="AT33">
        <v>4.9213809999999997E-2</v>
      </c>
      <c r="AU33" s="31">
        <v>8.0945270000000002E-4</v>
      </c>
      <c r="AV33" s="31">
        <v>3.0174989999999999E-2</v>
      </c>
      <c r="AW33" s="31">
        <v>3.0984439999999999E-2</v>
      </c>
      <c r="AX33">
        <v>33</v>
      </c>
      <c r="AY33">
        <v>0</v>
      </c>
      <c r="AZ33">
        <v>31</v>
      </c>
      <c r="BA33">
        <v>0</v>
      </c>
      <c r="BB33">
        <v>4</v>
      </c>
      <c r="BC33">
        <v>1</v>
      </c>
      <c r="BD33">
        <v>3</v>
      </c>
      <c r="BE33">
        <v>1</v>
      </c>
      <c r="BF33" s="12">
        <v>2.5581395348837219E-2</v>
      </c>
      <c r="BG33" s="12">
        <v>2.5581395348837219E-2</v>
      </c>
      <c r="BH33" s="12">
        <v>0</v>
      </c>
      <c r="BI33" s="12"/>
      <c r="BJ33" s="32" t="s">
        <v>77</v>
      </c>
      <c r="BK33" s="32" t="s">
        <v>86</v>
      </c>
      <c r="BL33" s="32" t="s">
        <v>77</v>
      </c>
      <c r="BM33" t="s">
        <v>691</v>
      </c>
      <c r="BN33" s="33">
        <v>316.6474</v>
      </c>
      <c r="BO33" s="33">
        <v>6084.9009999999998</v>
      </c>
      <c r="BP33" s="12">
        <v>2.5581395348837219E-2</v>
      </c>
      <c r="BQ33" s="31">
        <v>3.0174989999999999E-2</v>
      </c>
      <c r="BR33" s="33">
        <v>2665.0340000000001</v>
      </c>
      <c r="BS33" s="12">
        <v>0</v>
      </c>
      <c r="BT33" s="31">
        <v>8.0945270000000002E-4</v>
      </c>
    </row>
    <row r="34" spans="1:72" x14ac:dyDescent="0.25">
      <c r="A34">
        <v>13</v>
      </c>
      <c r="B34" t="s">
        <v>85</v>
      </c>
      <c r="C34" t="s">
        <v>86</v>
      </c>
      <c r="D34" t="s">
        <v>77</v>
      </c>
      <c r="E34" t="s">
        <v>78</v>
      </c>
      <c r="F34" t="s">
        <v>532</v>
      </c>
      <c r="G34" t="s">
        <v>500</v>
      </c>
      <c r="H34" t="s">
        <v>77</v>
      </c>
      <c r="I34" t="s">
        <v>64</v>
      </c>
      <c r="J34" t="s">
        <v>228</v>
      </c>
      <c r="K34" t="s">
        <v>533</v>
      </c>
      <c r="L34" t="s">
        <v>534</v>
      </c>
      <c r="M34" t="s">
        <v>535</v>
      </c>
      <c r="N34" t="s">
        <v>536</v>
      </c>
      <c r="O34" t="s">
        <v>373</v>
      </c>
      <c r="P34" t="s">
        <v>374</v>
      </c>
      <c r="Q34" t="s">
        <v>375</v>
      </c>
      <c r="R34" t="s">
        <v>537</v>
      </c>
      <c r="S34" t="s">
        <v>74</v>
      </c>
      <c r="T34">
        <v>304.74979999999999</v>
      </c>
      <c r="U34">
        <v>7.5314590000000005E-5</v>
      </c>
      <c r="V34">
        <v>141.0395</v>
      </c>
      <c r="W34">
        <v>141.02430000000001</v>
      </c>
      <c r="X34">
        <v>0.4628042</v>
      </c>
      <c r="Y34">
        <v>0.4627542</v>
      </c>
      <c r="Z34">
        <v>1.518637E-3</v>
      </c>
      <c r="AA34">
        <v>1.5184720000000001E-3</v>
      </c>
      <c r="AB34">
        <v>3.485591E-5</v>
      </c>
      <c r="AC34">
        <v>3.4852140000000001E-5</v>
      </c>
      <c r="AD34">
        <v>0.1830677</v>
      </c>
      <c r="AE34">
        <v>0.1160629</v>
      </c>
      <c r="AF34">
        <v>1.90399E-4</v>
      </c>
      <c r="AG34">
        <v>3.0028660000000002E-4</v>
      </c>
      <c r="AH34">
        <v>5.5963560000000005E-4</v>
      </c>
      <c r="AI34">
        <v>4425.5600000000004</v>
      </c>
      <c r="AJ34">
        <v>3614</v>
      </c>
      <c r="AK34">
        <v>14.521940000000001</v>
      </c>
      <c r="AL34">
        <v>11.85891</v>
      </c>
      <c r="AM34">
        <v>4.7652020000000003E-2</v>
      </c>
      <c r="AN34">
        <v>3.8913589999999998E-2</v>
      </c>
      <c r="AO34">
        <v>8.1269970000000004E-3</v>
      </c>
      <c r="AP34">
        <v>6.6366680000000001E-3</v>
      </c>
      <c r="AQ34">
        <v>0.61309119999999995</v>
      </c>
      <c r="AR34">
        <v>0.18395030000000001</v>
      </c>
      <c r="AS34">
        <v>1.325577E-2</v>
      </c>
      <c r="AT34">
        <v>3.6078579999999999E-2</v>
      </c>
      <c r="AU34" s="31">
        <v>1.161687E-4</v>
      </c>
      <c r="AV34" s="31">
        <v>2.2121249999999999E-2</v>
      </c>
      <c r="AW34" s="31">
        <v>2.2237420000000001E-2</v>
      </c>
      <c r="AX34">
        <v>175</v>
      </c>
      <c r="AY34">
        <v>0</v>
      </c>
      <c r="AZ34">
        <v>127</v>
      </c>
      <c r="BA34">
        <v>0</v>
      </c>
      <c r="BB34">
        <v>12</v>
      </c>
      <c r="BC34">
        <v>1</v>
      </c>
      <c r="BD34">
        <v>6</v>
      </c>
      <c r="BE34">
        <v>1</v>
      </c>
      <c r="BF34" s="12">
        <v>2.0930232558139542E-2</v>
      </c>
      <c r="BG34" s="12">
        <v>2.0930232558139542E-2</v>
      </c>
      <c r="BH34" s="12">
        <v>0</v>
      </c>
      <c r="BI34" s="12"/>
      <c r="BJ34" s="32" t="s">
        <v>77</v>
      </c>
      <c r="BK34" s="32" t="s">
        <v>86</v>
      </c>
      <c r="BL34" s="32" t="s">
        <v>77</v>
      </c>
      <c r="BM34" t="s">
        <v>536</v>
      </c>
      <c r="BN34" s="33">
        <v>304.74979999999999</v>
      </c>
      <c r="BO34" s="33">
        <v>3614</v>
      </c>
      <c r="BP34" s="12">
        <v>2.0930232558139542E-2</v>
      </c>
      <c r="BQ34" s="31">
        <v>2.2121249999999999E-2</v>
      </c>
      <c r="BR34" s="33">
        <v>141.02430000000001</v>
      </c>
      <c r="BS34" s="12">
        <v>0</v>
      </c>
      <c r="BT34" s="31">
        <v>1.161687E-4</v>
      </c>
    </row>
    <row r="35" spans="1:72" x14ac:dyDescent="0.25">
      <c r="AU35" s="31"/>
      <c r="AV35" s="31"/>
      <c r="AW35" s="31"/>
      <c r="BF35" s="12"/>
      <c r="BG35" s="12"/>
      <c r="BH35" s="12"/>
      <c r="BI35" s="12"/>
      <c r="BP35" s="12"/>
      <c r="BQ35" s="31"/>
      <c r="BS35" s="12"/>
      <c r="BT35" s="31"/>
    </row>
    <row r="36" spans="1:72" x14ac:dyDescent="0.25">
      <c r="A36">
        <v>16</v>
      </c>
      <c r="B36" t="s">
        <v>87</v>
      </c>
      <c r="C36" t="s">
        <v>88</v>
      </c>
      <c r="D36" t="s">
        <v>89</v>
      </c>
      <c r="E36" t="s">
        <v>78</v>
      </c>
      <c r="F36" t="s">
        <v>752</v>
      </c>
      <c r="G36" t="s">
        <v>753</v>
      </c>
      <c r="H36" t="s">
        <v>126</v>
      </c>
      <c r="I36" t="s">
        <v>401</v>
      </c>
      <c r="J36" t="s">
        <v>402</v>
      </c>
      <c r="K36" t="s">
        <v>754</v>
      </c>
      <c r="L36" t="s">
        <v>755</v>
      </c>
      <c r="M36" t="s">
        <v>756</v>
      </c>
      <c r="N36" t="s">
        <v>757</v>
      </c>
      <c r="O36" t="s">
        <v>213</v>
      </c>
      <c r="P36" t="s">
        <v>214</v>
      </c>
      <c r="Q36" t="s">
        <v>215</v>
      </c>
      <c r="R36" t="s">
        <v>758</v>
      </c>
      <c r="S36" t="s">
        <v>74</v>
      </c>
      <c r="T36">
        <v>675.92600000000004</v>
      </c>
      <c r="U36">
        <v>4.8107069999999997E-5</v>
      </c>
      <c r="V36">
        <v>13411.07</v>
      </c>
      <c r="W36">
        <v>14133.21</v>
      </c>
      <c r="X36">
        <v>19.84103</v>
      </c>
      <c r="Y36">
        <v>20.909410000000001</v>
      </c>
      <c r="Z36">
        <v>2.9353850000000001E-2</v>
      </c>
      <c r="AA36">
        <v>3.093446E-2</v>
      </c>
      <c r="AB36">
        <v>9.5449369999999996E-4</v>
      </c>
      <c r="AC36">
        <v>1.00589E-3</v>
      </c>
      <c r="AD36">
        <v>0.88529720000000001</v>
      </c>
      <c r="AE36">
        <v>0.7266823</v>
      </c>
      <c r="AF36">
        <v>1.0781619999999999E-3</v>
      </c>
      <c r="AG36">
        <v>1.384223E-3</v>
      </c>
      <c r="AH36">
        <v>2.2745980000000001E-4</v>
      </c>
      <c r="AI36">
        <v>30397.98</v>
      </c>
      <c r="AJ36">
        <v>32050.49</v>
      </c>
      <c r="AK36">
        <v>44.972349999999999</v>
      </c>
      <c r="AL36">
        <v>47.417160000000003</v>
      </c>
      <c r="AM36">
        <v>6.653444E-2</v>
      </c>
      <c r="AN36">
        <v>7.0151420000000006E-2</v>
      </c>
      <c r="AO36">
        <v>1.02294E-2</v>
      </c>
      <c r="AP36">
        <v>1.07855E-2</v>
      </c>
      <c r="AQ36">
        <v>24.576609999999999</v>
      </c>
      <c r="AR36">
        <v>4.955889</v>
      </c>
      <c r="AS36">
        <v>4.1622509999999997E-4</v>
      </c>
      <c r="AT36">
        <v>2.1762999999999999E-3</v>
      </c>
      <c r="AU36" s="31">
        <v>1.7701319999999999E-4</v>
      </c>
      <c r="AV36" s="31">
        <v>1.8979960000000001E-3</v>
      </c>
      <c r="AW36" s="31">
        <v>2.07501E-3</v>
      </c>
      <c r="AX36">
        <v>120</v>
      </c>
      <c r="AY36">
        <v>0</v>
      </c>
      <c r="AZ36">
        <v>78</v>
      </c>
      <c r="BA36">
        <v>0</v>
      </c>
      <c r="BB36">
        <v>161</v>
      </c>
      <c r="BC36">
        <v>0</v>
      </c>
      <c r="BD36">
        <v>81</v>
      </c>
      <c r="BE36">
        <v>0</v>
      </c>
      <c r="BF36" s="12">
        <v>1.2269306114032376E-2</v>
      </c>
      <c r="BG36" s="12">
        <v>1.2166202701309414E-2</v>
      </c>
      <c r="BH36" s="12">
        <v>1.0310341272296193E-4</v>
      </c>
      <c r="BI36" s="12"/>
      <c r="BJ36" s="32" t="s">
        <v>89</v>
      </c>
      <c r="BK36" s="32" t="s">
        <v>88</v>
      </c>
      <c r="BL36" s="32" t="s">
        <v>410</v>
      </c>
      <c r="BM36" t="s">
        <v>475</v>
      </c>
      <c r="BN36" s="33">
        <v>400.5265</v>
      </c>
      <c r="BO36" s="33">
        <v>41595.81</v>
      </c>
      <c r="BP36" s="12">
        <v>5.1036189297865769E-2</v>
      </c>
      <c r="BQ36" s="31">
        <v>2.2469909999999999E-2</v>
      </c>
      <c r="BR36" s="33">
        <v>8122.51</v>
      </c>
      <c r="BS36" s="12">
        <v>1.546551190844403E-4</v>
      </c>
      <c r="BT36" s="31">
        <v>4.3292299999999999E-4</v>
      </c>
    </row>
    <row r="37" spans="1:72" x14ac:dyDescent="0.25">
      <c r="A37">
        <v>16</v>
      </c>
      <c r="B37" t="s">
        <v>87</v>
      </c>
      <c r="C37" t="s">
        <v>88</v>
      </c>
      <c r="D37" t="s">
        <v>89</v>
      </c>
      <c r="E37" t="s">
        <v>78</v>
      </c>
      <c r="F37" t="s">
        <v>727</v>
      </c>
      <c r="G37" t="s">
        <v>646</v>
      </c>
      <c r="H37" t="s">
        <v>647</v>
      </c>
      <c r="I37" t="s">
        <v>401</v>
      </c>
      <c r="J37" t="s">
        <v>728</v>
      </c>
      <c r="K37" t="s">
        <v>729</v>
      </c>
      <c r="L37" t="s">
        <v>730</v>
      </c>
      <c r="M37" t="s">
        <v>731</v>
      </c>
      <c r="N37" t="s">
        <v>732</v>
      </c>
      <c r="O37" t="s">
        <v>213</v>
      </c>
      <c r="P37" t="s">
        <v>214</v>
      </c>
      <c r="Q37" t="s">
        <v>215</v>
      </c>
      <c r="R37" t="s">
        <v>733</v>
      </c>
      <c r="S37" t="s">
        <v>74</v>
      </c>
      <c r="T37">
        <v>375.4794</v>
      </c>
      <c r="U37">
        <v>5.088092E-4</v>
      </c>
      <c r="V37">
        <v>21840.67</v>
      </c>
      <c r="W37">
        <v>8806.768</v>
      </c>
      <c r="X37">
        <v>58.167439999999999</v>
      </c>
      <c r="Y37">
        <v>23.454730000000001</v>
      </c>
      <c r="Z37">
        <v>0.1549152</v>
      </c>
      <c r="AA37">
        <v>6.2466099999999997E-2</v>
      </c>
      <c r="AB37">
        <v>2.9596129999999998E-2</v>
      </c>
      <c r="AC37">
        <v>1.193398E-2</v>
      </c>
      <c r="AD37">
        <v>0.88529720000000001</v>
      </c>
      <c r="AE37">
        <v>0.7266823</v>
      </c>
      <c r="AF37">
        <v>3.3430729999999999E-2</v>
      </c>
      <c r="AG37">
        <v>1.6422559999999999E-2</v>
      </c>
      <c r="AH37">
        <v>3.2529099999999999E-3</v>
      </c>
      <c r="AI37">
        <v>36319.629999999997</v>
      </c>
      <c r="AJ37">
        <v>30536.33</v>
      </c>
      <c r="AK37">
        <v>96.728700000000003</v>
      </c>
      <c r="AL37">
        <v>81.326250000000002</v>
      </c>
      <c r="AM37">
        <v>0.25761390000000001</v>
      </c>
      <c r="AN37">
        <v>0.21659310000000001</v>
      </c>
      <c r="AO37">
        <v>0.31464979999999998</v>
      </c>
      <c r="AP37">
        <v>0.26454699999999998</v>
      </c>
      <c r="AQ37">
        <v>24.576609999999999</v>
      </c>
      <c r="AR37">
        <v>4.955889</v>
      </c>
      <c r="AS37">
        <v>1.280281E-2</v>
      </c>
      <c r="AT37">
        <v>5.3380329999999997E-2</v>
      </c>
      <c r="AU37" s="31">
        <v>2.1001029999999999E-3</v>
      </c>
      <c r="AV37" s="31">
        <v>4.6554100000000001E-2</v>
      </c>
      <c r="AW37" s="31">
        <v>4.8654200000000002E-2</v>
      </c>
      <c r="AX37">
        <v>7</v>
      </c>
      <c r="AY37">
        <v>1</v>
      </c>
      <c r="AZ37">
        <v>7</v>
      </c>
      <c r="BA37">
        <v>1</v>
      </c>
      <c r="BB37">
        <v>16</v>
      </c>
      <c r="BC37">
        <v>1</v>
      </c>
      <c r="BD37">
        <v>3</v>
      </c>
      <c r="BE37">
        <v>1</v>
      </c>
      <c r="BF37" s="12">
        <v>2.6033611712547689E-2</v>
      </c>
      <c r="BG37" s="12">
        <v>2.4177750283534388E-2</v>
      </c>
      <c r="BH37" s="12">
        <v>1.8558614290133009E-3</v>
      </c>
      <c r="BI37" s="12"/>
      <c r="BJ37" s="32" t="s">
        <v>89</v>
      </c>
      <c r="BK37" s="32" t="s">
        <v>88</v>
      </c>
      <c r="BL37" s="32" t="s">
        <v>647</v>
      </c>
      <c r="BM37" t="s">
        <v>732</v>
      </c>
      <c r="BN37" s="33">
        <v>375.4794</v>
      </c>
      <c r="BO37" s="33">
        <v>30536.33</v>
      </c>
      <c r="BP37" s="12">
        <v>2.4177750283534388E-2</v>
      </c>
      <c r="BQ37" s="31">
        <v>4.6554100000000001E-2</v>
      </c>
      <c r="BR37" s="33">
        <v>8806.768</v>
      </c>
      <c r="BS37" s="12">
        <v>1.8558614290133009E-3</v>
      </c>
      <c r="BT37" s="31">
        <v>2.1001029999999999E-3</v>
      </c>
    </row>
    <row r="38" spans="1:72" x14ac:dyDescent="0.25">
      <c r="A38">
        <v>16</v>
      </c>
      <c r="B38" t="s">
        <v>87</v>
      </c>
      <c r="C38" t="s">
        <v>88</v>
      </c>
      <c r="D38" t="s">
        <v>89</v>
      </c>
      <c r="E38" t="s">
        <v>78</v>
      </c>
      <c r="F38" t="s">
        <v>747</v>
      </c>
      <c r="G38" t="s">
        <v>646</v>
      </c>
      <c r="H38" t="s">
        <v>647</v>
      </c>
      <c r="I38" t="s">
        <v>401</v>
      </c>
      <c r="J38" t="s">
        <v>303</v>
      </c>
      <c r="K38" t="s">
        <v>748</v>
      </c>
      <c r="L38" t="s">
        <v>749</v>
      </c>
      <c r="M38" t="s">
        <v>750</v>
      </c>
      <c r="N38" t="s">
        <v>748</v>
      </c>
      <c r="O38" t="s">
        <v>213</v>
      </c>
      <c r="P38" t="s">
        <v>214</v>
      </c>
      <c r="Q38" t="s">
        <v>215</v>
      </c>
      <c r="R38" t="s">
        <v>751</v>
      </c>
      <c r="S38" t="s">
        <v>74</v>
      </c>
      <c r="T38">
        <v>456.27550000000002</v>
      </c>
      <c r="U38">
        <v>1.4714129999999999E-4</v>
      </c>
      <c r="V38">
        <v>15024.4</v>
      </c>
      <c r="W38">
        <v>12280.34</v>
      </c>
      <c r="X38">
        <v>32.928350000000002</v>
      </c>
      <c r="Y38">
        <v>26.91431</v>
      </c>
      <c r="Z38">
        <v>7.2167690000000007E-2</v>
      </c>
      <c r="AA38">
        <v>5.898697E-2</v>
      </c>
      <c r="AB38">
        <v>4.8451190000000002E-3</v>
      </c>
      <c r="AC38">
        <v>3.960206E-3</v>
      </c>
      <c r="AD38">
        <v>0.88529720000000001</v>
      </c>
      <c r="AE38">
        <v>0.7266823</v>
      </c>
      <c r="AF38">
        <v>5.4728720000000002E-3</v>
      </c>
      <c r="AG38">
        <v>5.4497069999999998E-3</v>
      </c>
      <c r="AH38">
        <v>1.4011679999999999E-3</v>
      </c>
      <c r="AI38">
        <v>18986.599999999999</v>
      </c>
      <c r="AJ38">
        <v>23117.23</v>
      </c>
      <c r="AK38">
        <v>41.612139999999997</v>
      </c>
      <c r="AL38">
        <v>50.66507</v>
      </c>
      <c r="AM38">
        <v>9.1199580000000002E-2</v>
      </c>
      <c r="AN38">
        <v>0.1110405</v>
      </c>
      <c r="AO38">
        <v>5.8305599999999999E-2</v>
      </c>
      <c r="AP38">
        <v>7.0990289999999998E-2</v>
      </c>
      <c r="AQ38">
        <v>24.576609999999999</v>
      </c>
      <c r="AR38">
        <v>4.955889</v>
      </c>
      <c r="AS38">
        <v>2.372402E-3</v>
      </c>
      <c r="AT38">
        <v>1.4324430000000001E-2</v>
      </c>
      <c r="AU38" s="31">
        <v>6.9690379999999997E-4</v>
      </c>
      <c r="AV38" s="31">
        <v>1.2492629999999999E-2</v>
      </c>
      <c r="AW38" s="31">
        <v>1.318954E-2</v>
      </c>
      <c r="AX38">
        <v>33</v>
      </c>
      <c r="AY38">
        <v>1</v>
      </c>
      <c r="AZ38">
        <v>26</v>
      </c>
      <c r="BA38">
        <v>1</v>
      </c>
      <c r="BB38">
        <v>54</v>
      </c>
      <c r="BC38">
        <v>0</v>
      </c>
      <c r="BD38">
        <v>14</v>
      </c>
      <c r="BE38">
        <v>1</v>
      </c>
      <c r="BF38" s="12">
        <v>1.613568409114342E-2</v>
      </c>
      <c r="BG38" s="12">
        <v>1.3403443653984951E-2</v>
      </c>
      <c r="BH38" s="12">
        <v>2.7322404371584695E-3</v>
      </c>
      <c r="BI38" s="12"/>
      <c r="BJ38" s="32" t="s">
        <v>89</v>
      </c>
      <c r="BK38" s="32" t="s">
        <v>88</v>
      </c>
      <c r="BL38" s="32" t="s">
        <v>400</v>
      </c>
      <c r="BM38" t="s">
        <v>452</v>
      </c>
      <c r="BN38" s="33">
        <v>688.19380000000001</v>
      </c>
      <c r="BO38" s="33">
        <v>56939.25</v>
      </c>
      <c r="BP38" s="12">
        <v>2.3146716156304779E-2</v>
      </c>
      <c r="BQ38" s="31">
        <v>1.1044589999999999E-3</v>
      </c>
      <c r="BR38" s="33">
        <v>6578.4690000000001</v>
      </c>
      <c r="BS38" s="12">
        <v>5.1551706361480099E-5</v>
      </c>
      <c r="BT38" s="31">
        <v>3.132353E-6</v>
      </c>
    </row>
    <row r="39" spans="1:72" x14ac:dyDescent="0.25">
      <c r="A39">
        <v>16</v>
      </c>
      <c r="B39" t="s">
        <v>87</v>
      </c>
      <c r="C39" t="s">
        <v>88</v>
      </c>
      <c r="D39" t="s">
        <v>89</v>
      </c>
      <c r="E39" t="s">
        <v>78</v>
      </c>
      <c r="F39" t="s">
        <v>734</v>
      </c>
      <c r="G39" t="s">
        <v>646</v>
      </c>
      <c r="H39" t="s">
        <v>647</v>
      </c>
      <c r="I39" t="s">
        <v>401</v>
      </c>
      <c r="J39" t="s">
        <v>735</v>
      </c>
      <c r="K39" t="s">
        <v>524</v>
      </c>
      <c r="L39" t="s">
        <v>736</v>
      </c>
      <c r="M39" t="s">
        <v>737</v>
      </c>
      <c r="N39" t="s">
        <v>738</v>
      </c>
      <c r="O39" t="s">
        <v>213</v>
      </c>
      <c r="P39" t="s">
        <v>214</v>
      </c>
      <c r="Q39" t="s">
        <v>215</v>
      </c>
      <c r="R39" t="s">
        <v>739</v>
      </c>
      <c r="S39" t="s">
        <v>74</v>
      </c>
      <c r="T39">
        <v>435.64409999999998</v>
      </c>
      <c r="U39">
        <v>2.7965990000000001E-4</v>
      </c>
      <c r="V39">
        <v>9666.7669999999998</v>
      </c>
      <c r="W39">
        <v>10665.27</v>
      </c>
      <c r="X39">
        <v>22.189589999999999</v>
      </c>
      <c r="Y39">
        <v>24.48161</v>
      </c>
      <c r="Z39">
        <v>5.0935139999999997E-2</v>
      </c>
      <c r="AA39">
        <v>5.6196349999999999E-2</v>
      </c>
      <c r="AB39">
        <v>6.2055410000000002E-3</v>
      </c>
      <c r="AC39">
        <v>6.846525E-3</v>
      </c>
      <c r="AD39">
        <v>0.88529720000000001</v>
      </c>
      <c r="AE39">
        <v>0.7266823</v>
      </c>
      <c r="AF39">
        <v>7.0095569999999996E-3</v>
      </c>
      <c r="AG39">
        <v>9.4216209999999998E-3</v>
      </c>
      <c r="AH39">
        <v>2.0160780000000001E-3</v>
      </c>
      <c r="AI39">
        <v>25232.02</v>
      </c>
      <c r="AJ39">
        <v>18141.88</v>
      </c>
      <c r="AK39">
        <v>57.918880000000001</v>
      </c>
      <c r="AL39">
        <v>41.643810000000002</v>
      </c>
      <c r="AM39">
        <v>0.13295000000000001</v>
      </c>
      <c r="AN39">
        <v>9.5591350000000005E-2</v>
      </c>
      <c r="AO39">
        <v>0.116769</v>
      </c>
      <c r="AP39">
        <v>8.3957149999999994E-2</v>
      </c>
      <c r="AQ39">
        <v>24.576609999999999</v>
      </c>
      <c r="AR39">
        <v>4.955889</v>
      </c>
      <c r="AS39">
        <v>4.7512229999999997E-3</v>
      </c>
      <c r="AT39">
        <v>1.694089E-2</v>
      </c>
      <c r="AU39" s="31">
        <v>1.2048289999999999E-3</v>
      </c>
      <c r="AV39" s="31">
        <v>1.4774499999999999E-2</v>
      </c>
      <c r="AW39" s="31">
        <v>1.597933E-2</v>
      </c>
      <c r="AX39">
        <v>25</v>
      </c>
      <c r="AY39">
        <v>1</v>
      </c>
      <c r="AZ39">
        <v>17</v>
      </c>
      <c r="BA39">
        <v>1</v>
      </c>
      <c r="BB39">
        <v>29</v>
      </c>
      <c r="BC39">
        <v>0</v>
      </c>
      <c r="BD39">
        <v>11</v>
      </c>
      <c r="BE39">
        <v>1</v>
      </c>
      <c r="BF39" s="12">
        <v>1.3661202185792353E-2</v>
      </c>
      <c r="BG39" s="12">
        <v>1.0774306629549439E-2</v>
      </c>
      <c r="BH39" s="12">
        <v>2.8868955562429133E-3</v>
      </c>
      <c r="BI39" s="12"/>
      <c r="BJ39" s="32" t="s">
        <v>89</v>
      </c>
      <c r="BK39" s="32" t="s">
        <v>88</v>
      </c>
      <c r="BL39" s="32" t="s">
        <v>410</v>
      </c>
      <c r="BM39" t="s">
        <v>459</v>
      </c>
      <c r="BN39" s="33">
        <v>359.99290000000002</v>
      </c>
      <c r="BO39" s="33">
        <v>22133.9</v>
      </c>
      <c r="BP39" s="12">
        <v>1.5001546551190846E-2</v>
      </c>
      <c r="BQ39" s="31">
        <v>1.8411509999999999E-2</v>
      </c>
      <c r="BR39" s="33">
        <v>7149.97</v>
      </c>
      <c r="BS39" s="12">
        <v>1.5465511908444203E-4</v>
      </c>
      <c r="BT39" s="31">
        <v>8.9959139999999996E-4</v>
      </c>
    </row>
    <row r="40" spans="1:72" x14ac:dyDescent="0.25">
      <c r="A40">
        <v>16</v>
      </c>
      <c r="B40" t="s">
        <v>87</v>
      </c>
      <c r="C40" t="s">
        <v>88</v>
      </c>
      <c r="D40" t="s">
        <v>89</v>
      </c>
      <c r="E40" t="s">
        <v>78</v>
      </c>
      <c r="F40" t="s">
        <v>470</v>
      </c>
      <c r="G40" t="s">
        <v>409</v>
      </c>
      <c r="H40" t="s">
        <v>410</v>
      </c>
      <c r="I40" t="s">
        <v>401</v>
      </c>
      <c r="J40" t="s">
        <v>471</v>
      </c>
      <c r="K40" t="s">
        <v>472</v>
      </c>
      <c r="L40" t="s">
        <v>473</v>
      </c>
      <c r="M40" t="s">
        <v>474</v>
      </c>
      <c r="N40" t="s">
        <v>475</v>
      </c>
      <c r="O40" t="s">
        <v>213</v>
      </c>
      <c r="P40" t="s">
        <v>214</v>
      </c>
      <c r="Q40" t="s">
        <v>215</v>
      </c>
      <c r="R40" t="s">
        <v>476</v>
      </c>
      <c r="S40" t="s">
        <v>74</v>
      </c>
      <c r="T40">
        <v>400.5265</v>
      </c>
      <c r="U40">
        <v>1.2131E-4</v>
      </c>
      <c r="V40">
        <v>6994.98</v>
      </c>
      <c r="W40">
        <v>8122.51</v>
      </c>
      <c r="X40">
        <v>17.464459999999999</v>
      </c>
      <c r="Y40">
        <v>20.279579999999999</v>
      </c>
      <c r="Z40">
        <v>4.3603759999999998E-2</v>
      </c>
      <c r="AA40">
        <v>5.063231E-2</v>
      </c>
      <c r="AB40">
        <v>2.118614E-3</v>
      </c>
      <c r="AC40">
        <v>2.460116E-3</v>
      </c>
      <c r="AD40">
        <v>0.88529720000000001</v>
      </c>
      <c r="AE40">
        <v>0.7266823</v>
      </c>
      <c r="AF40">
        <v>2.3931099999999999E-3</v>
      </c>
      <c r="AG40">
        <v>3.385407E-3</v>
      </c>
      <c r="AH40">
        <v>1.2294980000000001E-3</v>
      </c>
      <c r="AI40">
        <v>33261.56</v>
      </c>
      <c r="AJ40">
        <v>41595.81</v>
      </c>
      <c r="AK40">
        <v>83.044589999999999</v>
      </c>
      <c r="AL40">
        <v>103.8528</v>
      </c>
      <c r="AM40">
        <v>0.20733860000000001</v>
      </c>
      <c r="AN40">
        <v>0.25929079999999999</v>
      </c>
      <c r="AO40">
        <v>0.10210320000000001</v>
      </c>
      <c r="AP40">
        <v>0.12768689999999999</v>
      </c>
      <c r="AQ40">
        <v>24.576609999999999</v>
      </c>
      <c r="AR40">
        <v>4.955889</v>
      </c>
      <c r="AS40">
        <v>4.1544850000000003E-3</v>
      </c>
      <c r="AT40">
        <v>2.576467E-2</v>
      </c>
      <c r="AU40" s="31">
        <v>4.3292299999999999E-4</v>
      </c>
      <c r="AV40" s="31">
        <v>2.2469909999999999E-2</v>
      </c>
      <c r="AW40" s="31">
        <v>2.2902829999999999E-2</v>
      </c>
      <c r="AX40">
        <v>65</v>
      </c>
      <c r="AY40">
        <v>1</v>
      </c>
      <c r="AZ40">
        <v>39</v>
      </c>
      <c r="BA40">
        <v>1</v>
      </c>
      <c r="BB40">
        <v>34</v>
      </c>
      <c r="BC40">
        <v>0</v>
      </c>
      <c r="BD40">
        <v>5</v>
      </c>
      <c r="BE40">
        <v>1</v>
      </c>
      <c r="BF40" s="12">
        <v>5.119084441695021E-2</v>
      </c>
      <c r="BG40" s="12">
        <v>5.1036189297865769E-2</v>
      </c>
      <c r="BH40" s="12">
        <v>1.546551190844403E-4</v>
      </c>
      <c r="BI40" s="12"/>
      <c r="BJ40" s="32" t="s">
        <v>89</v>
      </c>
      <c r="BK40" s="32" t="s">
        <v>88</v>
      </c>
      <c r="BL40" s="32" t="s">
        <v>647</v>
      </c>
      <c r="BM40" t="s">
        <v>748</v>
      </c>
      <c r="BN40" s="33">
        <v>456.27550000000002</v>
      </c>
      <c r="BO40" s="33">
        <v>23117.23</v>
      </c>
      <c r="BP40" s="12">
        <v>1.3403443653984951E-2</v>
      </c>
      <c r="BQ40" s="31">
        <v>1.2492629999999999E-2</v>
      </c>
      <c r="BR40" s="33">
        <v>12280.34</v>
      </c>
      <c r="BS40" s="12">
        <v>2.7322404371584695E-3</v>
      </c>
      <c r="BT40" s="31">
        <v>6.9690379999999997E-4</v>
      </c>
    </row>
    <row r="41" spans="1:72" x14ac:dyDescent="0.25">
      <c r="A41">
        <v>16</v>
      </c>
      <c r="B41" t="s">
        <v>87</v>
      </c>
      <c r="C41" t="s">
        <v>88</v>
      </c>
      <c r="D41" t="s">
        <v>89</v>
      </c>
      <c r="E41" t="s">
        <v>78</v>
      </c>
      <c r="F41" t="s">
        <v>454</v>
      </c>
      <c r="G41" t="s">
        <v>409</v>
      </c>
      <c r="H41" t="s">
        <v>410</v>
      </c>
      <c r="I41" t="s">
        <v>401</v>
      </c>
      <c r="J41" t="s">
        <v>455</v>
      </c>
      <c r="K41" t="s">
        <v>456</v>
      </c>
      <c r="L41" t="s">
        <v>457</v>
      </c>
      <c r="M41" t="s">
        <v>458</v>
      </c>
      <c r="N41" t="s">
        <v>459</v>
      </c>
      <c r="O41" t="s">
        <v>213</v>
      </c>
      <c r="P41" t="s">
        <v>214</v>
      </c>
      <c r="Q41" t="s">
        <v>215</v>
      </c>
      <c r="R41" t="s">
        <v>460</v>
      </c>
      <c r="S41" t="s">
        <v>74</v>
      </c>
      <c r="T41">
        <v>359.99290000000002</v>
      </c>
      <c r="U41">
        <v>2.5738300000000003E-4</v>
      </c>
      <c r="V41">
        <v>8459.9</v>
      </c>
      <c r="W41">
        <v>7149.97</v>
      </c>
      <c r="X41">
        <v>23.50019</v>
      </c>
      <c r="Y41">
        <v>19.861419999999999</v>
      </c>
      <c r="Z41">
        <v>6.5279589999999998E-2</v>
      </c>
      <c r="AA41">
        <v>5.5171709999999999E-2</v>
      </c>
      <c r="AB41">
        <v>6.0485490000000003E-3</v>
      </c>
      <c r="AC41">
        <v>5.1119920000000001E-3</v>
      </c>
      <c r="AD41">
        <v>0.88529720000000001</v>
      </c>
      <c r="AE41">
        <v>0.7266823</v>
      </c>
      <c r="AF41">
        <v>6.8322239999999996E-3</v>
      </c>
      <c r="AG41">
        <v>7.034701E-3</v>
      </c>
      <c r="AH41">
        <v>1.7016500000000001E-3</v>
      </c>
      <c r="AI41">
        <v>18042.240000000002</v>
      </c>
      <c r="AJ41">
        <v>22133.9</v>
      </c>
      <c r="AK41">
        <v>50.118319999999997</v>
      </c>
      <c r="AL41">
        <v>61.484259999999999</v>
      </c>
      <c r="AM41">
        <v>0.13922029999999999</v>
      </c>
      <c r="AN41">
        <v>0.170793</v>
      </c>
      <c r="AO41">
        <v>8.5283849999999994E-2</v>
      </c>
      <c r="AP41">
        <v>0.1046247</v>
      </c>
      <c r="AQ41">
        <v>24.576609999999999</v>
      </c>
      <c r="AR41">
        <v>4.955889</v>
      </c>
      <c r="AS41">
        <v>3.470122E-3</v>
      </c>
      <c r="AT41">
        <v>2.1111189999999998E-2</v>
      </c>
      <c r="AU41" s="31">
        <v>8.9959139999999996E-4</v>
      </c>
      <c r="AV41" s="31">
        <v>1.8411509999999999E-2</v>
      </c>
      <c r="AW41" s="31">
        <v>1.9311100000000001E-2</v>
      </c>
      <c r="AX41">
        <v>28</v>
      </c>
      <c r="AY41">
        <v>1</v>
      </c>
      <c r="AZ41">
        <v>21</v>
      </c>
      <c r="BA41">
        <v>1</v>
      </c>
      <c r="BB41">
        <v>39</v>
      </c>
      <c r="BC41">
        <v>0</v>
      </c>
      <c r="BD41">
        <v>7</v>
      </c>
      <c r="BE41">
        <v>1</v>
      </c>
      <c r="BF41" s="12">
        <v>1.5156201670275288E-2</v>
      </c>
      <c r="BG41" s="12">
        <v>1.5001546551190846E-2</v>
      </c>
      <c r="BH41" s="12">
        <v>1.5465511908444203E-4</v>
      </c>
      <c r="BI41" s="12"/>
      <c r="BJ41" s="32" t="s">
        <v>89</v>
      </c>
      <c r="BK41" s="32" t="s">
        <v>88</v>
      </c>
      <c r="BL41" s="32" t="s">
        <v>89</v>
      </c>
      <c r="BM41" t="s">
        <v>257</v>
      </c>
      <c r="BN41" s="33">
        <v>60.02778</v>
      </c>
      <c r="BO41" s="33">
        <v>1886.085</v>
      </c>
      <c r="BP41" s="12">
        <v>1.2269306114032376E-2</v>
      </c>
      <c r="BQ41" s="31">
        <v>7.3822299999999993E-2</v>
      </c>
      <c r="BR41" s="33">
        <v>1687.38</v>
      </c>
      <c r="BS41" s="12">
        <v>8.2482730178369025E-4</v>
      </c>
      <c r="BT41" s="31">
        <v>7.0687459999999999E-3</v>
      </c>
    </row>
    <row r="42" spans="1:72" x14ac:dyDescent="0.25">
      <c r="A42">
        <v>16</v>
      </c>
      <c r="B42" t="s">
        <v>87</v>
      </c>
      <c r="C42" t="s">
        <v>88</v>
      </c>
      <c r="D42" t="s">
        <v>89</v>
      </c>
      <c r="E42" t="s">
        <v>78</v>
      </c>
      <c r="F42" t="s">
        <v>447</v>
      </c>
      <c r="G42" t="s">
        <v>399</v>
      </c>
      <c r="H42" t="s">
        <v>400</v>
      </c>
      <c r="I42" t="s">
        <v>401</v>
      </c>
      <c r="J42" t="s">
        <v>448</v>
      </c>
      <c r="K42" t="s">
        <v>449</v>
      </c>
      <c r="L42" t="s">
        <v>450</v>
      </c>
      <c r="M42" t="s">
        <v>451</v>
      </c>
      <c r="N42" t="s">
        <v>452</v>
      </c>
      <c r="O42" t="s">
        <v>213</v>
      </c>
      <c r="P42" t="s">
        <v>214</v>
      </c>
      <c r="Q42" t="s">
        <v>215</v>
      </c>
      <c r="R42" t="s">
        <v>453</v>
      </c>
      <c r="S42" t="s">
        <v>74</v>
      </c>
      <c r="T42">
        <v>688.19380000000001</v>
      </c>
      <c r="U42">
        <v>1.862094E-6</v>
      </c>
      <c r="V42">
        <v>20796.91</v>
      </c>
      <c r="W42">
        <v>6578.4690000000001</v>
      </c>
      <c r="X42">
        <v>30.219560000000001</v>
      </c>
      <c r="Y42">
        <v>9.5590360000000008</v>
      </c>
      <c r="Z42">
        <v>4.391142E-2</v>
      </c>
      <c r="AA42">
        <v>1.3890039999999999E-2</v>
      </c>
      <c r="AB42">
        <v>5.6271650000000002E-5</v>
      </c>
      <c r="AC42">
        <v>1.779982E-5</v>
      </c>
      <c r="AD42">
        <v>0.88529720000000001</v>
      </c>
      <c r="AE42">
        <v>0.7266823</v>
      </c>
      <c r="AF42">
        <v>6.3562440000000003E-5</v>
      </c>
      <c r="AG42">
        <v>2.449464E-5</v>
      </c>
      <c r="AH42">
        <v>7.5856650000000005E-5</v>
      </c>
      <c r="AI42">
        <v>46467.38</v>
      </c>
      <c r="AJ42">
        <v>56939.25</v>
      </c>
      <c r="AK42">
        <v>67.520769999999999</v>
      </c>
      <c r="AL42">
        <v>82.737229999999997</v>
      </c>
      <c r="AM42">
        <v>9.8113019999999995E-2</v>
      </c>
      <c r="AN42">
        <v>0.1202237</v>
      </c>
      <c r="AO42">
        <v>5.1218990000000001E-3</v>
      </c>
      <c r="AP42">
        <v>6.2761680000000004E-3</v>
      </c>
      <c r="AQ42">
        <v>24.576609999999999</v>
      </c>
      <c r="AR42">
        <v>4.955889</v>
      </c>
      <c r="AS42">
        <v>2.084054E-4</v>
      </c>
      <c r="AT42">
        <v>1.2664060000000001E-3</v>
      </c>
      <c r="AU42" s="31">
        <v>3.132353E-6</v>
      </c>
      <c r="AV42" s="31">
        <v>1.1044589999999999E-3</v>
      </c>
      <c r="AW42" s="31">
        <v>1.1075919999999999E-3</v>
      </c>
      <c r="AX42">
        <v>720</v>
      </c>
      <c r="AY42">
        <v>0</v>
      </c>
      <c r="AZ42">
        <v>1214</v>
      </c>
      <c r="BA42">
        <v>0</v>
      </c>
      <c r="BB42">
        <v>236</v>
      </c>
      <c r="BC42">
        <v>0</v>
      </c>
      <c r="BD42">
        <v>113</v>
      </c>
      <c r="BE42">
        <v>0</v>
      </c>
      <c r="BF42" s="12">
        <v>2.3198267862666259E-2</v>
      </c>
      <c r="BG42" s="12">
        <v>2.3146716156304779E-2</v>
      </c>
      <c r="BH42" s="12">
        <v>5.1551706361480099E-5</v>
      </c>
      <c r="BI42" s="12"/>
      <c r="BJ42" s="32" t="s">
        <v>89</v>
      </c>
      <c r="BK42" s="32" t="s">
        <v>88</v>
      </c>
      <c r="BL42" s="32" t="s">
        <v>126</v>
      </c>
      <c r="BM42" t="s">
        <v>757</v>
      </c>
      <c r="BN42" s="33">
        <v>675.92600000000004</v>
      </c>
      <c r="BO42" s="33">
        <v>32050.49</v>
      </c>
      <c r="BP42" s="12">
        <v>1.2166202701309414E-2</v>
      </c>
      <c r="BQ42" s="31">
        <v>1.8979960000000001E-3</v>
      </c>
      <c r="BR42" s="33">
        <v>14133.21</v>
      </c>
      <c r="BS42" s="12">
        <v>1.0310341272296193E-4</v>
      </c>
      <c r="BT42" s="31">
        <v>1.7701319999999999E-4</v>
      </c>
    </row>
    <row r="43" spans="1:72" x14ac:dyDescent="0.25">
      <c r="A43">
        <v>16</v>
      </c>
      <c r="B43" t="s">
        <v>87</v>
      </c>
      <c r="C43" t="s">
        <v>88</v>
      </c>
      <c r="D43" t="s">
        <v>89</v>
      </c>
      <c r="E43" t="s">
        <v>78</v>
      </c>
      <c r="F43" t="s">
        <v>252</v>
      </c>
      <c r="G43" t="s">
        <v>191</v>
      </c>
      <c r="H43" t="s">
        <v>89</v>
      </c>
      <c r="I43" t="s">
        <v>64</v>
      </c>
      <c r="J43" t="s">
        <v>253</v>
      </c>
      <c r="K43" t="s">
        <v>254</v>
      </c>
      <c r="L43" t="s">
        <v>255</v>
      </c>
      <c r="M43" t="s">
        <v>256</v>
      </c>
      <c r="N43" t="s">
        <v>257</v>
      </c>
      <c r="O43" t="s">
        <v>213</v>
      </c>
      <c r="P43" t="s">
        <v>214</v>
      </c>
      <c r="Q43" t="s">
        <v>215</v>
      </c>
      <c r="R43" t="s">
        <v>258</v>
      </c>
      <c r="S43" t="s">
        <v>74</v>
      </c>
      <c r="T43">
        <v>60.02778</v>
      </c>
      <c r="U43">
        <v>1.4289820000000001E-3</v>
      </c>
      <c r="V43">
        <v>1532.4970000000001</v>
      </c>
      <c r="W43">
        <v>1687.38</v>
      </c>
      <c r="X43">
        <v>25.529800000000002</v>
      </c>
      <c r="Y43">
        <v>28.10998</v>
      </c>
      <c r="Z43">
        <v>0.42529980000000001</v>
      </c>
      <c r="AA43">
        <v>0.4682828</v>
      </c>
      <c r="AB43">
        <v>3.6481630000000001E-2</v>
      </c>
      <c r="AC43">
        <v>4.0168660000000002E-2</v>
      </c>
      <c r="AD43">
        <v>0.88529720000000001</v>
      </c>
      <c r="AE43">
        <v>0.7266823</v>
      </c>
      <c r="AF43">
        <v>4.1208349999999998E-2</v>
      </c>
      <c r="AG43">
        <v>5.5276779999999998E-2</v>
      </c>
      <c r="AH43">
        <v>1.33513E-2</v>
      </c>
      <c r="AI43">
        <v>26057.5</v>
      </c>
      <c r="AJ43">
        <v>1886.085</v>
      </c>
      <c r="AK43">
        <v>434.0908</v>
      </c>
      <c r="AL43">
        <v>31.420210000000001</v>
      </c>
      <c r="AM43">
        <v>7.2314980000000002</v>
      </c>
      <c r="AN43">
        <v>0.5234278</v>
      </c>
      <c r="AO43">
        <v>5.7956750000000001</v>
      </c>
      <c r="AP43">
        <v>0.4195005</v>
      </c>
      <c r="AQ43">
        <v>24.576609999999999</v>
      </c>
      <c r="AR43">
        <v>4.955889</v>
      </c>
      <c r="AS43">
        <v>0.23582069999999999</v>
      </c>
      <c r="AT43">
        <v>8.4646869999999999E-2</v>
      </c>
      <c r="AU43" s="31">
        <v>7.0687459999999999E-3</v>
      </c>
      <c r="AV43" s="31">
        <v>7.3822299999999993E-2</v>
      </c>
      <c r="AW43" s="31">
        <v>8.0891050000000006E-2</v>
      </c>
      <c r="AX43">
        <v>4</v>
      </c>
      <c r="AY43">
        <v>1</v>
      </c>
      <c r="AZ43">
        <v>3</v>
      </c>
      <c r="BA43">
        <v>1</v>
      </c>
      <c r="BB43">
        <v>1</v>
      </c>
      <c r="BC43">
        <v>1</v>
      </c>
      <c r="BD43">
        <v>1</v>
      </c>
      <c r="BE43">
        <v>1</v>
      </c>
      <c r="BF43" s="12">
        <v>1.3094133415816066E-2</v>
      </c>
      <c r="BG43" s="12">
        <v>1.2269306114032376E-2</v>
      </c>
      <c r="BH43" s="12">
        <v>8.2482730178369025E-4</v>
      </c>
      <c r="BI43" s="12"/>
      <c r="BJ43" s="32" t="s">
        <v>89</v>
      </c>
      <c r="BK43" s="32" t="s">
        <v>88</v>
      </c>
      <c r="BL43" s="32" t="s">
        <v>647</v>
      </c>
      <c r="BM43" t="s">
        <v>738</v>
      </c>
      <c r="BN43" s="33">
        <v>435.64409999999998</v>
      </c>
      <c r="BO43" s="33">
        <v>18141.88</v>
      </c>
      <c r="BP43" s="12">
        <v>1.0774306629549439E-2</v>
      </c>
      <c r="BQ43" s="31">
        <v>1.4774499999999999E-2</v>
      </c>
      <c r="BR43" s="33">
        <v>10665.27</v>
      </c>
      <c r="BS43" s="12">
        <v>2.8868955562429133E-3</v>
      </c>
      <c r="BT43" s="31">
        <v>1.2048289999999999E-3</v>
      </c>
    </row>
    <row r="44" spans="1:72" x14ac:dyDescent="0.25">
      <c r="AU44" s="31"/>
      <c r="AV44" s="31"/>
      <c r="AW44" s="31"/>
      <c r="BF44" s="12"/>
      <c r="BG44" s="12"/>
      <c r="BH44" s="12"/>
      <c r="BI44" s="12"/>
      <c r="BP44" s="12"/>
      <c r="BQ44" s="31"/>
      <c r="BS44" s="12"/>
      <c r="BT44" s="31"/>
    </row>
    <row r="45" spans="1:72" x14ac:dyDescent="0.25">
      <c r="A45">
        <v>21</v>
      </c>
      <c r="B45" t="s">
        <v>95</v>
      </c>
      <c r="C45" t="s">
        <v>96</v>
      </c>
      <c r="D45" t="s">
        <v>97</v>
      </c>
      <c r="E45" t="s">
        <v>78</v>
      </c>
      <c r="F45" t="s">
        <v>727</v>
      </c>
      <c r="G45" t="s">
        <v>646</v>
      </c>
      <c r="H45" t="s">
        <v>647</v>
      </c>
      <c r="I45" t="s">
        <v>401</v>
      </c>
      <c r="J45" t="s">
        <v>728</v>
      </c>
      <c r="K45" t="s">
        <v>729</v>
      </c>
      <c r="L45" t="s">
        <v>730</v>
      </c>
      <c r="M45" t="s">
        <v>731</v>
      </c>
      <c r="N45" t="s">
        <v>732</v>
      </c>
      <c r="O45" t="s">
        <v>213</v>
      </c>
      <c r="P45" t="s">
        <v>214</v>
      </c>
      <c r="Q45" t="s">
        <v>215</v>
      </c>
      <c r="R45" t="s">
        <v>733</v>
      </c>
      <c r="S45" t="s">
        <v>74</v>
      </c>
      <c r="T45">
        <v>663.46420000000001</v>
      </c>
      <c r="U45">
        <v>1.7210350000000001E-4</v>
      </c>
      <c r="V45">
        <v>21840.67</v>
      </c>
      <c r="W45">
        <v>8806.768</v>
      </c>
      <c r="X45">
        <v>32.919139999999999</v>
      </c>
      <c r="Y45">
        <v>13.27392</v>
      </c>
      <c r="Z45">
        <v>4.9617059999999998E-2</v>
      </c>
      <c r="AA45">
        <v>2.0006980000000001E-2</v>
      </c>
      <c r="AB45">
        <v>5.6654990000000001E-3</v>
      </c>
      <c r="AC45">
        <v>2.284487E-3</v>
      </c>
      <c r="AD45">
        <v>1.774222</v>
      </c>
      <c r="AE45">
        <v>1.0570790000000001</v>
      </c>
      <c r="AF45">
        <v>3.1932309999999999E-3</v>
      </c>
      <c r="AG45">
        <v>2.1611320000000001E-3</v>
      </c>
      <c r="AH45">
        <v>1.005361E-3</v>
      </c>
      <c r="AI45">
        <v>36319.629999999997</v>
      </c>
      <c r="AJ45">
        <v>30536.33</v>
      </c>
      <c r="AK45">
        <v>54.74241</v>
      </c>
      <c r="AL45">
        <v>46.025590000000001</v>
      </c>
      <c r="AM45">
        <v>8.2509970000000002E-2</v>
      </c>
      <c r="AN45">
        <v>6.9371619999999995E-2</v>
      </c>
      <c r="AO45">
        <v>5.5035899999999999E-2</v>
      </c>
      <c r="AP45">
        <v>4.6272340000000002E-2</v>
      </c>
      <c r="AQ45">
        <v>24.976800000000001</v>
      </c>
      <c r="AR45">
        <v>7.267811</v>
      </c>
      <c r="AS45">
        <v>2.2034810000000002E-3</v>
      </c>
      <c r="AT45">
        <v>6.3667510000000004E-3</v>
      </c>
      <c r="AU45" s="31">
        <v>2.7441649999999999E-4</v>
      </c>
      <c r="AV45" s="31">
        <v>5.5583129999999996E-3</v>
      </c>
      <c r="AW45" s="31">
        <v>5.832729E-3</v>
      </c>
      <c r="AX45">
        <v>36</v>
      </c>
      <c r="AY45">
        <v>1</v>
      </c>
      <c r="AZ45">
        <v>51</v>
      </c>
      <c r="BA45">
        <v>1</v>
      </c>
      <c r="BB45">
        <v>55</v>
      </c>
      <c r="BC45">
        <v>0</v>
      </c>
      <c r="BD45">
        <v>31</v>
      </c>
      <c r="BE45">
        <v>1</v>
      </c>
      <c r="BF45" s="12">
        <v>1.3436641820321693E-2</v>
      </c>
      <c r="BG45" s="12">
        <v>1.3289525304040799E-2</v>
      </c>
      <c r="BH45" s="12">
        <v>1.4711651628089399E-4</v>
      </c>
      <c r="BI45" s="12"/>
      <c r="BJ45" s="32" t="s">
        <v>97</v>
      </c>
      <c r="BK45" s="32" t="s">
        <v>96</v>
      </c>
      <c r="BL45" s="32" t="s">
        <v>410</v>
      </c>
      <c r="BM45" t="s">
        <v>475</v>
      </c>
      <c r="BN45" s="33">
        <v>270.18169999999998</v>
      </c>
      <c r="BO45" s="33">
        <v>41595.81</v>
      </c>
      <c r="BP45" s="12">
        <v>5.4384072185170648E-2</v>
      </c>
      <c r="BQ45" s="31">
        <v>7.6558200000000007E-2</v>
      </c>
      <c r="BR45" s="33">
        <v>8122.51</v>
      </c>
      <c r="BS45" s="12">
        <v>7.8462142016477027E-4</v>
      </c>
      <c r="BT45" s="31">
        <v>1.404116E-3</v>
      </c>
    </row>
    <row r="46" spans="1:72" x14ac:dyDescent="0.25">
      <c r="A46">
        <v>21</v>
      </c>
      <c r="B46" t="s">
        <v>95</v>
      </c>
      <c r="C46" t="s">
        <v>96</v>
      </c>
      <c r="D46" t="s">
        <v>97</v>
      </c>
      <c r="E46" t="s">
        <v>78</v>
      </c>
      <c r="F46" t="s">
        <v>747</v>
      </c>
      <c r="G46" t="s">
        <v>646</v>
      </c>
      <c r="H46" t="s">
        <v>647</v>
      </c>
      <c r="I46" t="s">
        <v>401</v>
      </c>
      <c r="J46" t="s">
        <v>303</v>
      </c>
      <c r="K46" t="s">
        <v>748</v>
      </c>
      <c r="L46" t="s">
        <v>749</v>
      </c>
      <c r="M46" t="s">
        <v>750</v>
      </c>
      <c r="N46" t="s">
        <v>748</v>
      </c>
      <c r="O46" t="s">
        <v>213</v>
      </c>
      <c r="P46" t="s">
        <v>214</v>
      </c>
      <c r="Q46" t="s">
        <v>215</v>
      </c>
      <c r="R46" t="s">
        <v>751</v>
      </c>
      <c r="S46" t="s">
        <v>74</v>
      </c>
      <c r="T46">
        <v>729.43960000000004</v>
      </c>
      <c r="U46">
        <v>1.174208E-4</v>
      </c>
      <c r="V46">
        <v>15024.4</v>
      </c>
      <c r="W46">
        <v>12280.34</v>
      </c>
      <c r="X46">
        <v>20.597180000000002</v>
      </c>
      <c r="Y46">
        <v>16.83531</v>
      </c>
      <c r="Z46">
        <v>2.823699E-2</v>
      </c>
      <c r="AA46">
        <v>2.3079780000000001E-2</v>
      </c>
      <c r="AB46">
        <v>2.4185360000000002E-3</v>
      </c>
      <c r="AC46">
        <v>1.9768149999999998E-3</v>
      </c>
      <c r="AD46">
        <v>1.774222</v>
      </c>
      <c r="AE46">
        <v>1.0570790000000001</v>
      </c>
      <c r="AF46">
        <v>1.3631540000000001E-3</v>
      </c>
      <c r="AG46">
        <v>1.8700730000000001E-3</v>
      </c>
      <c r="AH46">
        <v>1.5503330000000001E-3</v>
      </c>
      <c r="AI46">
        <v>18986.599999999999</v>
      </c>
      <c r="AJ46">
        <v>23117.23</v>
      </c>
      <c r="AK46">
        <v>26.029019999999999</v>
      </c>
      <c r="AL46">
        <v>31.691770000000002</v>
      </c>
      <c r="AM46">
        <v>3.5683579999999999E-2</v>
      </c>
      <c r="AN46">
        <v>4.3446730000000003E-2</v>
      </c>
      <c r="AO46">
        <v>4.035366E-2</v>
      </c>
      <c r="AP46">
        <v>4.9132809999999999E-2</v>
      </c>
      <c r="AQ46">
        <v>24.976800000000001</v>
      </c>
      <c r="AR46">
        <v>7.267811</v>
      </c>
      <c r="AS46">
        <v>1.6156460000000001E-3</v>
      </c>
      <c r="AT46">
        <v>6.760332E-3</v>
      </c>
      <c r="AU46" s="31">
        <v>2.3745839999999999E-4</v>
      </c>
      <c r="AV46" s="31">
        <v>5.9019179999999999E-3</v>
      </c>
      <c r="AW46" s="31">
        <v>6.1393760000000002E-3</v>
      </c>
      <c r="AX46">
        <v>76</v>
      </c>
      <c r="AY46">
        <v>0</v>
      </c>
      <c r="AZ46">
        <v>60</v>
      </c>
      <c r="BA46">
        <v>1</v>
      </c>
      <c r="BB46">
        <v>73</v>
      </c>
      <c r="BC46">
        <v>0</v>
      </c>
      <c r="BD46">
        <v>29</v>
      </c>
      <c r="BE46">
        <v>1</v>
      </c>
      <c r="BF46" s="12">
        <v>1.0396233817183208E-2</v>
      </c>
      <c r="BG46" s="12">
        <v>1.0249117300902312E-2</v>
      </c>
      <c r="BH46" s="12">
        <v>1.4711651628089573E-4</v>
      </c>
      <c r="BI46" s="12"/>
      <c r="BJ46" s="32" t="s">
        <v>97</v>
      </c>
      <c r="BK46" s="32" t="s">
        <v>96</v>
      </c>
      <c r="BL46" s="32" t="s">
        <v>400</v>
      </c>
      <c r="BM46" t="s">
        <v>452</v>
      </c>
      <c r="BN46" s="33">
        <v>337.12020000000001</v>
      </c>
      <c r="BO46" s="33">
        <v>56939.25</v>
      </c>
      <c r="BP46" s="12">
        <v>2.878579835229501E-2</v>
      </c>
      <c r="BQ46" s="31">
        <v>2.97983E-2</v>
      </c>
      <c r="BR46" s="33">
        <v>6578.4690000000001</v>
      </c>
      <c r="BS46" s="12">
        <v>3.4327187132209003E-4</v>
      </c>
      <c r="BT46" s="31">
        <v>5.6039429999999997E-4</v>
      </c>
    </row>
    <row r="47" spans="1:72" x14ac:dyDescent="0.25">
      <c r="A47">
        <v>21</v>
      </c>
      <c r="B47" t="s">
        <v>95</v>
      </c>
      <c r="C47" t="s">
        <v>96</v>
      </c>
      <c r="D47" t="s">
        <v>97</v>
      </c>
      <c r="E47" t="s">
        <v>78</v>
      </c>
      <c r="F47" t="s">
        <v>470</v>
      </c>
      <c r="G47" t="s">
        <v>409</v>
      </c>
      <c r="H47" t="s">
        <v>410</v>
      </c>
      <c r="I47" t="s">
        <v>401</v>
      </c>
      <c r="J47" t="s">
        <v>471</v>
      </c>
      <c r="K47" t="s">
        <v>472</v>
      </c>
      <c r="L47" t="s">
        <v>473</v>
      </c>
      <c r="M47" t="s">
        <v>474</v>
      </c>
      <c r="N47" t="s">
        <v>475</v>
      </c>
      <c r="O47" t="s">
        <v>213</v>
      </c>
      <c r="P47" t="s">
        <v>214</v>
      </c>
      <c r="Q47" t="s">
        <v>215</v>
      </c>
      <c r="R47" t="s">
        <v>476</v>
      </c>
      <c r="S47" t="s">
        <v>74</v>
      </c>
      <c r="T47">
        <v>270.18169999999998</v>
      </c>
      <c r="U47">
        <v>3.8881879999999998E-4</v>
      </c>
      <c r="V47">
        <v>6994.98</v>
      </c>
      <c r="W47">
        <v>8122.51</v>
      </c>
      <c r="X47">
        <v>25.88991</v>
      </c>
      <c r="Y47">
        <v>30.063140000000001</v>
      </c>
      <c r="Z47">
        <v>9.5824099999999995E-2</v>
      </c>
      <c r="AA47">
        <v>0.1112701</v>
      </c>
      <c r="AB47">
        <v>1.0066490000000001E-2</v>
      </c>
      <c r="AC47">
        <v>1.1689110000000001E-2</v>
      </c>
      <c r="AD47">
        <v>1.774222</v>
      </c>
      <c r="AE47">
        <v>1.0570790000000001</v>
      </c>
      <c r="AF47">
        <v>5.6737480000000002E-3</v>
      </c>
      <c r="AG47">
        <v>1.105794E-2</v>
      </c>
      <c r="AH47">
        <v>4.1397719999999999E-3</v>
      </c>
      <c r="AI47">
        <v>33261.56</v>
      </c>
      <c r="AJ47">
        <v>41595.81</v>
      </c>
      <c r="AK47">
        <v>123.10809999999999</v>
      </c>
      <c r="AL47">
        <v>153.95500000000001</v>
      </c>
      <c r="AM47">
        <v>0.45564949999999999</v>
      </c>
      <c r="AN47">
        <v>0.56982029999999995</v>
      </c>
      <c r="AO47">
        <v>0.50963959999999997</v>
      </c>
      <c r="AP47">
        <v>0.63733859999999998</v>
      </c>
      <c r="AQ47">
        <v>24.976800000000001</v>
      </c>
      <c r="AR47">
        <v>7.267811</v>
      </c>
      <c r="AS47">
        <v>2.0404519999999999E-2</v>
      </c>
      <c r="AT47">
        <v>8.769333E-2</v>
      </c>
      <c r="AU47" s="31">
        <v>1.404116E-3</v>
      </c>
      <c r="AV47" s="31">
        <v>7.6558200000000007E-2</v>
      </c>
      <c r="AW47" s="31">
        <v>7.7962320000000002E-2</v>
      </c>
      <c r="AX47">
        <v>22</v>
      </c>
      <c r="AY47">
        <v>1</v>
      </c>
      <c r="AZ47">
        <v>13</v>
      </c>
      <c r="BA47">
        <v>1</v>
      </c>
      <c r="BB47">
        <v>7</v>
      </c>
      <c r="BC47">
        <v>1</v>
      </c>
      <c r="BD47">
        <v>2</v>
      </c>
      <c r="BE47">
        <v>1</v>
      </c>
      <c r="BF47" s="12">
        <v>5.5168693605335418E-2</v>
      </c>
      <c r="BG47" s="12">
        <v>5.4384072185170648E-2</v>
      </c>
      <c r="BH47" s="12">
        <v>7.8462142016477027E-4</v>
      </c>
      <c r="BI47" s="12"/>
      <c r="BJ47" s="32" t="s">
        <v>97</v>
      </c>
      <c r="BK47" s="32" t="s">
        <v>96</v>
      </c>
      <c r="BL47" s="32" t="s">
        <v>84</v>
      </c>
      <c r="BM47" t="s">
        <v>351</v>
      </c>
      <c r="BN47" s="33">
        <v>207.56229999999999</v>
      </c>
      <c r="BO47" s="33">
        <v>10082.94</v>
      </c>
      <c r="BP47" s="12">
        <v>2.5107885445272652E-2</v>
      </c>
      <c r="BQ47" s="31">
        <v>2.7584770000000002E-2</v>
      </c>
      <c r="BR47" s="33">
        <v>11830.88</v>
      </c>
      <c r="BS47" s="12">
        <v>1.1769321302471589E-3</v>
      </c>
      <c r="BT47" s="31">
        <v>3.5968979999999998E-3</v>
      </c>
    </row>
    <row r="48" spans="1:72" x14ac:dyDescent="0.25">
      <c r="A48">
        <v>21</v>
      </c>
      <c r="B48" t="s">
        <v>95</v>
      </c>
      <c r="C48" t="s">
        <v>96</v>
      </c>
      <c r="D48" t="s">
        <v>97</v>
      </c>
      <c r="E48" t="s">
        <v>78</v>
      </c>
      <c r="F48" t="s">
        <v>408</v>
      </c>
      <c r="G48" t="s">
        <v>409</v>
      </c>
      <c r="H48" t="s">
        <v>410</v>
      </c>
      <c r="I48" t="s">
        <v>401</v>
      </c>
      <c r="J48" t="s">
        <v>411</v>
      </c>
      <c r="K48" t="s">
        <v>412</v>
      </c>
      <c r="L48" t="s">
        <v>413</v>
      </c>
      <c r="M48" t="s">
        <v>414</v>
      </c>
      <c r="N48" t="s">
        <v>415</v>
      </c>
      <c r="O48" t="s">
        <v>213</v>
      </c>
      <c r="P48" t="s">
        <v>214</v>
      </c>
      <c r="Q48" t="s">
        <v>215</v>
      </c>
      <c r="R48" t="s">
        <v>416</v>
      </c>
      <c r="S48" t="s">
        <v>74</v>
      </c>
      <c r="T48">
        <v>306.3965</v>
      </c>
      <c r="U48">
        <v>4.2404170000000002E-4</v>
      </c>
      <c r="V48">
        <v>2250.13</v>
      </c>
      <c r="W48">
        <v>2467.306</v>
      </c>
      <c r="X48">
        <v>7.3438509999999999</v>
      </c>
      <c r="Y48">
        <v>8.0526590000000002</v>
      </c>
      <c r="Z48">
        <v>2.3968449999999999E-2</v>
      </c>
      <c r="AA48">
        <v>2.6281820000000001E-2</v>
      </c>
      <c r="AB48">
        <v>3.1140989999999999E-3</v>
      </c>
      <c r="AC48">
        <v>3.4146630000000001E-3</v>
      </c>
      <c r="AD48">
        <v>1.774222</v>
      </c>
      <c r="AE48">
        <v>1.0570790000000001</v>
      </c>
      <c r="AF48">
        <v>1.755192E-3</v>
      </c>
      <c r="AG48">
        <v>3.230283E-3</v>
      </c>
      <c r="AH48">
        <v>4.615681E-3</v>
      </c>
      <c r="AI48">
        <v>25121.83</v>
      </c>
      <c r="AJ48">
        <v>7460.7879999999996</v>
      </c>
      <c r="AK48">
        <v>81.991249999999994</v>
      </c>
      <c r="AL48">
        <v>24.350110000000001</v>
      </c>
      <c r="AM48">
        <v>0.26759850000000002</v>
      </c>
      <c r="AN48">
        <v>7.9472539999999994E-2</v>
      </c>
      <c r="AO48">
        <v>0.37844539999999999</v>
      </c>
      <c r="AP48">
        <v>0.1123923</v>
      </c>
      <c r="AQ48">
        <v>24.976800000000001</v>
      </c>
      <c r="AR48">
        <v>7.267811</v>
      </c>
      <c r="AS48">
        <v>1.515188E-2</v>
      </c>
      <c r="AT48">
        <v>1.54644E-2</v>
      </c>
      <c r="AU48" s="31">
        <v>4.101752E-4</v>
      </c>
      <c r="AV48" s="31">
        <v>1.3500760000000001E-2</v>
      </c>
      <c r="AW48" s="31">
        <v>1.391093E-2</v>
      </c>
      <c r="AX48">
        <v>69</v>
      </c>
      <c r="AY48">
        <v>0</v>
      </c>
      <c r="AZ48">
        <v>35</v>
      </c>
      <c r="BA48">
        <v>1</v>
      </c>
      <c r="BB48">
        <v>11</v>
      </c>
      <c r="BC48">
        <v>1</v>
      </c>
      <c r="BD48">
        <v>10</v>
      </c>
      <c r="BE48">
        <v>1</v>
      </c>
      <c r="BF48" s="12">
        <v>1.9468418987838364E-2</v>
      </c>
      <c r="BG48" s="12">
        <v>1.9223224794036875E-2</v>
      </c>
      <c r="BH48" s="12">
        <v>2.4519419380148941E-4</v>
      </c>
      <c r="BI48" s="12"/>
      <c r="BJ48" s="32" t="s">
        <v>97</v>
      </c>
      <c r="BK48" s="32" t="s">
        <v>96</v>
      </c>
      <c r="BL48" s="32" t="s">
        <v>84</v>
      </c>
      <c r="BM48" t="s">
        <v>318</v>
      </c>
      <c r="BN48" s="33">
        <v>223.52289999999999</v>
      </c>
      <c r="BO48" s="33">
        <v>10984.24</v>
      </c>
      <c r="BP48" s="12">
        <v>2.4568458218909371E-2</v>
      </c>
      <c r="BQ48" s="31">
        <v>3.4978509999999997E-2</v>
      </c>
      <c r="BR48" s="33">
        <v>4878.0959999999995</v>
      </c>
      <c r="BS48" s="12">
        <v>5.3942722636328086E-4</v>
      </c>
      <c r="BT48" s="31">
        <v>1.325941E-3</v>
      </c>
    </row>
    <row r="49" spans="1:72" x14ac:dyDescent="0.25">
      <c r="A49">
        <v>21</v>
      </c>
      <c r="B49" t="s">
        <v>95</v>
      </c>
      <c r="C49" t="s">
        <v>96</v>
      </c>
      <c r="D49" t="s">
        <v>97</v>
      </c>
      <c r="E49" t="s">
        <v>78</v>
      </c>
      <c r="F49" t="s">
        <v>454</v>
      </c>
      <c r="G49" t="s">
        <v>409</v>
      </c>
      <c r="H49" t="s">
        <v>410</v>
      </c>
      <c r="I49" t="s">
        <v>401</v>
      </c>
      <c r="J49" t="s">
        <v>455</v>
      </c>
      <c r="K49" t="s">
        <v>456</v>
      </c>
      <c r="L49" t="s">
        <v>457</v>
      </c>
      <c r="M49" t="s">
        <v>458</v>
      </c>
      <c r="N49" t="s">
        <v>459</v>
      </c>
      <c r="O49" t="s">
        <v>213</v>
      </c>
      <c r="P49" t="s">
        <v>214</v>
      </c>
      <c r="Q49" t="s">
        <v>215</v>
      </c>
      <c r="R49" t="s">
        <v>460</v>
      </c>
      <c r="S49" t="s">
        <v>74</v>
      </c>
      <c r="T49">
        <v>435.17790000000002</v>
      </c>
      <c r="U49">
        <v>2.516676E-4</v>
      </c>
      <c r="V49">
        <v>8459.9</v>
      </c>
      <c r="W49">
        <v>7149.97</v>
      </c>
      <c r="X49">
        <v>19.440090000000001</v>
      </c>
      <c r="Y49">
        <v>16.42999</v>
      </c>
      <c r="Z49">
        <v>4.4671599999999999E-2</v>
      </c>
      <c r="AA49">
        <v>3.7754650000000001E-2</v>
      </c>
      <c r="AB49">
        <v>4.8924420000000003E-3</v>
      </c>
      <c r="AC49">
        <v>4.1348970000000002E-3</v>
      </c>
      <c r="AD49">
        <v>1.774222</v>
      </c>
      <c r="AE49">
        <v>1.0570790000000001</v>
      </c>
      <c r="AF49">
        <v>2.7575149999999999E-3</v>
      </c>
      <c r="AG49">
        <v>3.9116259999999996E-3</v>
      </c>
      <c r="AH49">
        <v>3.100808E-3</v>
      </c>
      <c r="AI49">
        <v>18042.240000000002</v>
      </c>
      <c r="AJ49">
        <v>22133.9</v>
      </c>
      <c r="AK49">
        <v>41.459449999999997</v>
      </c>
      <c r="AL49">
        <v>50.861719999999998</v>
      </c>
      <c r="AM49">
        <v>9.527012E-2</v>
      </c>
      <c r="AN49">
        <v>0.1168757</v>
      </c>
      <c r="AO49">
        <v>0.1285578</v>
      </c>
      <c r="AP49">
        <v>0.1577124</v>
      </c>
      <c r="AQ49">
        <v>24.976800000000001</v>
      </c>
      <c r="AR49">
        <v>7.267811</v>
      </c>
      <c r="AS49">
        <v>5.1470889999999997E-3</v>
      </c>
      <c r="AT49">
        <v>2.1700130000000002E-2</v>
      </c>
      <c r="AU49" s="31">
        <v>4.9669090000000003E-4</v>
      </c>
      <c r="AV49" s="31">
        <v>1.894469E-2</v>
      </c>
      <c r="AW49" s="31">
        <v>1.9441380000000001E-2</v>
      </c>
      <c r="AX49">
        <v>40</v>
      </c>
      <c r="AY49">
        <v>1</v>
      </c>
      <c r="AZ49">
        <v>29</v>
      </c>
      <c r="BA49">
        <v>1</v>
      </c>
      <c r="BB49">
        <v>33</v>
      </c>
      <c r="BC49">
        <v>1</v>
      </c>
      <c r="BD49">
        <v>8</v>
      </c>
      <c r="BE49">
        <v>1</v>
      </c>
      <c r="BF49" s="12">
        <v>1.4466457434287953E-2</v>
      </c>
      <c r="BG49" s="12">
        <v>1.3927030207924672E-2</v>
      </c>
      <c r="BH49" s="12">
        <v>5.3942722636328086E-4</v>
      </c>
      <c r="BI49" s="12"/>
      <c r="BJ49" s="32" t="s">
        <v>97</v>
      </c>
      <c r="BK49" s="32" t="s">
        <v>96</v>
      </c>
      <c r="BL49" s="32" t="s">
        <v>84</v>
      </c>
      <c r="BM49" t="s">
        <v>335</v>
      </c>
      <c r="BN49" s="33">
        <v>247.9691</v>
      </c>
      <c r="BO49" s="33">
        <v>16817.43</v>
      </c>
      <c r="BP49" s="12">
        <v>2.3293448411141619E-2</v>
      </c>
      <c r="BQ49" s="31">
        <v>3.8687140000000002E-2</v>
      </c>
      <c r="BR49" s="33">
        <v>5497.37</v>
      </c>
      <c r="BS49" s="12">
        <v>3.4327187132209003E-4</v>
      </c>
      <c r="BT49" s="31">
        <v>1.5267589999999999E-3</v>
      </c>
    </row>
    <row r="50" spans="1:72" x14ac:dyDescent="0.25">
      <c r="A50">
        <v>21</v>
      </c>
      <c r="B50" t="s">
        <v>95</v>
      </c>
      <c r="C50" t="s">
        <v>96</v>
      </c>
      <c r="D50" t="s">
        <v>97</v>
      </c>
      <c r="E50" t="s">
        <v>78</v>
      </c>
      <c r="F50" t="s">
        <v>447</v>
      </c>
      <c r="G50" t="s">
        <v>399</v>
      </c>
      <c r="H50" t="s">
        <v>400</v>
      </c>
      <c r="I50" t="s">
        <v>401</v>
      </c>
      <c r="J50" t="s">
        <v>448</v>
      </c>
      <c r="K50" t="s">
        <v>449</v>
      </c>
      <c r="L50" t="s">
        <v>450</v>
      </c>
      <c r="M50" t="s">
        <v>451</v>
      </c>
      <c r="N50" t="s">
        <v>452</v>
      </c>
      <c r="O50" t="s">
        <v>213</v>
      </c>
      <c r="P50" t="s">
        <v>214</v>
      </c>
      <c r="Q50" t="s">
        <v>215</v>
      </c>
      <c r="R50" t="s">
        <v>453</v>
      </c>
      <c r="S50" t="s">
        <v>74</v>
      </c>
      <c r="T50">
        <v>337.12020000000001</v>
      </c>
      <c r="U50">
        <v>2.390739E-4</v>
      </c>
      <c r="V50">
        <v>20796.91</v>
      </c>
      <c r="W50">
        <v>6578.4690000000001</v>
      </c>
      <c r="X50">
        <v>61.689909999999998</v>
      </c>
      <c r="Y50">
        <v>19.513719999999999</v>
      </c>
      <c r="Z50">
        <v>0.18299080000000001</v>
      </c>
      <c r="AA50">
        <v>5.7883570000000002E-2</v>
      </c>
      <c r="AB50">
        <v>1.474845E-2</v>
      </c>
      <c r="AC50">
        <v>4.6652209999999998E-3</v>
      </c>
      <c r="AD50">
        <v>1.774222</v>
      </c>
      <c r="AE50">
        <v>1.0570790000000001</v>
      </c>
      <c r="AF50">
        <v>8.3126290000000002E-3</v>
      </c>
      <c r="AG50">
        <v>4.4133139999999998E-3</v>
      </c>
      <c r="AH50">
        <v>1.4687330000000001E-3</v>
      </c>
      <c r="AI50">
        <v>46467.38</v>
      </c>
      <c r="AJ50">
        <v>56939.25</v>
      </c>
      <c r="AK50">
        <v>137.83619999999999</v>
      </c>
      <c r="AL50">
        <v>168.8989</v>
      </c>
      <c r="AM50">
        <v>0.4088637</v>
      </c>
      <c r="AN50">
        <v>0.50100509999999998</v>
      </c>
      <c r="AO50">
        <v>0.20244470000000001</v>
      </c>
      <c r="AP50">
        <v>0.2480675</v>
      </c>
      <c r="AQ50">
        <v>24.976800000000001</v>
      </c>
      <c r="AR50">
        <v>7.267811</v>
      </c>
      <c r="AS50">
        <v>8.1053089999999998E-3</v>
      </c>
      <c r="AT50">
        <v>3.413236E-2</v>
      </c>
      <c r="AU50" s="31">
        <v>5.6039429999999997E-4</v>
      </c>
      <c r="AV50" s="31">
        <v>2.97983E-2</v>
      </c>
      <c r="AW50" s="31">
        <v>3.0358690000000001E-2</v>
      </c>
      <c r="AX50">
        <v>16</v>
      </c>
      <c r="AY50">
        <v>1</v>
      </c>
      <c r="AZ50">
        <v>25</v>
      </c>
      <c r="BA50">
        <v>1</v>
      </c>
      <c r="BB50">
        <v>20</v>
      </c>
      <c r="BC50">
        <v>1</v>
      </c>
      <c r="BD50">
        <v>6</v>
      </c>
      <c r="BE50">
        <v>1</v>
      </c>
      <c r="BF50" s="12">
        <v>2.91290702236171E-2</v>
      </c>
      <c r="BG50" s="12">
        <v>2.878579835229501E-2</v>
      </c>
      <c r="BH50" s="12">
        <v>3.4327187132209003E-4</v>
      </c>
      <c r="BI50" s="12"/>
      <c r="BJ50" s="32" t="s">
        <v>97</v>
      </c>
      <c r="BK50" s="32" t="s">
        <v>96</v>
      </c>
      <c r="BL50" s="32" t="s">
        <v>410</v>
      </c>
      <c r="BM50" t="s">
        <v>415</v>
      </c>
      <c r="BN50" s="33">
        <v>306.3965</v>
      </c>
      <c r="BO50" s="33">
        <v>7460.7879999999996</v>
      </c>
      <c r="BP50" s="12">
        <v>1.9223224794036875E-2</v>
      </c>
      <c r="BQ50" s="31">
        <v>1.3500760000000001E-2</v>
      </c>
      <c r="BR50" s="33">
        <v>2467.306</v>
      </c>
      <c r="BS50" s="12">
        <v>2.4519419380148941E-4</v>
      </c>
      <c r="BT50" s="31">
        <v>4.101752E-4</v>
      </c>
    </row>
    <row r="51" spans="1:72" x14ac:dyDescent="0.25">
      <c r="A51">
        <v>21</v>
      </c>
      <c r="B51" t="s">
        <v>95</v>
      </c>
      <c r="C51" t="s">
        <v>96</v>
      </c>
      <c r="D51" t="s">
        <v>97</v>
      </c>
      <c r="E51" t="s">
        <v>78</v>
      </c>
      <c r="F51" t="s">
        <v>279</v>
      </c>
      <c r="G51" t="s">
        <v>180</v>
      </c>
      <c r="H51" t="s">
        <v>97</v>
      </c>
      <c r="I51" t="s">
        <v>64</v>
      </c>
      <c r="J51" t="s">
        <v>280</v>
      </c>
      <c r="K51" t="s">
        <v>281</v>
      </c>
      <c r="L51" t="s">
        <v>282</v>
      </c>
      <c r="M51" t="s">
        <v>283</v>
      </c>
      <c r="N51" t="s">
        <v>284</v>
      </c>
      <c r="O51" t="s">
        <v>285</v>
      </c>
      <c r="P51" t="s">
        <v>286</v>
      </c>
      <c r="Q51" t="s">
        <v>287</v>
      </c>
      <c r="R51" t="s">
        <v>288</v>
      </c>
      <c r="S51" t="s">
        <v>74</v>
      </c>
      <c r="T51">
        <v>46.50714</v>
      </c>
      <c r="U51">
        <v>2.2222650000000002E-3</v>
      </c>
      <c r="V51">
        <v>4332.7430000000004</v>
      </c>
      <c r="W51">
        <v>1985.69</v>
      </c>
      <c r="X51">
        <v>93.162959999999998</v>
      </c>
      <c r="Y51">
        <v>42.696460000000002</v>
      </c>
      <c r="Z51">
        <v>2.0031970000000001</v>
      </c>
      <c r="AA51">
        <v>0.9180623</v>
      </c>
      <c r="AB51">
        <v>0.20703279999999999</v>
      </c>
      <c r="AC51">
        <v>9.4882850000000005E-2</v>
      </c>
      <c r="AD51">
        <v>1.774222</v>
      </c>
      <c r="AE51">
        <v>1.0570790000000001</v>
      </c>
      <c r="AF51">
        <v>0.1166894</v>
      </c>
      <c r="AG51">
        <v>8.9759480000000003E-2</v>
      </c>
      <c r="AH51">
        <v>2.3128760000000002E-2</v>
      </c>
      <c r="AI51">
        <v>356.21589999999998</v>
      </c>
      <c r="AJ51">
        <v>2115.3139999999999</v>
      </c>
      <c r="AK51">
        <v>7.6593809999999998</v>
      </c>
      <c r="AL51">
        <v>45.483640000000001</v>
      </c>
      <c r="AM51">
        <v>0.16469259999999999</v>
      </c>
      <c r="AN51">
        <v>0.97799250000000004</v>
      </c>
      <c r="AO51">
        <v>0.177152</v>
      </c>
      <c r="AP51">
        <v>1.0519799999999999</v>
      </c>
      <c r="AQ51">
        <v>24.976800000000001</v>
      </c>
      <c r="AR51">
        <v>7.267811</v>
      </c>
      <c r="AS51">
        <v>7.0926610000000001E-3</v>
      </c>
      <c r="AT51">
        <v>0.14474509999999999</v>
      </c>
      <c r="AU51" s="31">
        <v>1.139749E-2</v>
      </c>
      <c r="AV51" s="31">
        <v>0.12636559999999999</v>
      </c>
      <c r="AW51" s="31">
        <v>0.1377631</v>
      </c>
      <c r="AX51">
        <v>2</v>
      </c>
      <c r="AY51">
        <v>1</v>
      </c>
      <c r="AZ51">
        <v>2</v>
      </c>
      <c r="BA51">
        <v>1</v>
      </c>
      <c r="BB51">
        <v>23</v>
      </c>
      <c r="BC51">
        <v>1</v>
      </c>
      <c r="BD51">
        <v>1</v>
      </c>
      <c r="BE51">
        <v>1</v>
      </c>
      <c r="BF51" s="12">
        <v>1.1769321302471556E-2</v>
      </c>
      <c r="BG51" s="12">
        <v>1.0249117300902312E-2</v>
      </c>
      <c r="BH51" s="12">
        <v>1.5202040015692437E-3</v>
      </c>
      <c r="BI51" s="12"/>
      <c r="BJ51" s="32" t="s">
        <v>97</v>
      </c>
      <c r="BK51" s="32" t="s">
        <v>96</v>
      </c>
      <c r="BL51" s="32" t="s">
        <v>410</v>
      </c>
      <c r="BM51" t="s">
        <v>459</v>
      </c>
      <c r="BN51" s="33">
        <v>435.17790000000002</v>
      </c>
      <c r="BO51" s="33">
        <v>22133.9</v>
      </c>
      <c r="BP51" s="12">
        <v>1.3927030207924672E-2</v>
      </c>
      <c r="BQ51" s="31">
        <v>1.894469E-2</v>
      </c>
      <c r="BR51" s="33">
        <v>7149.97</v>
      </c>
      <c r="BS51" s="12">
        <v>5.3942722636328086E-4</v>
      </c>
      <c r="BT51" s="31">
        <v>4.9669090000000003E-4</v>
      </c>
    </row>
    <row r="52" spans="1:72" x14ac:dyDescent="0.25">
      <c r="A52">
        <v>21</v>
      </c>
      <c r="B52" t="s">
        <v>95</v>
      </c>
      <c r="C52" t="s">
        <v>96</v>
      </c>
      <c r="D52" t="s">
        <v>97</v>
      </c>
      <c r="E52" t="s">
        <v>78</v>
      </c>
      <c r="F52" t="s">
        <v>346</v>
      </c>
      <c r="G52" t="s">
        <v>128</v>
      </c>
      <c r="H52" t="s">
        <v>84</v>
      </c>
      <c r="I52" t="s">
        <v>64</v>
      </c>
      <c r="J52" t="s">
        <v>347</v>
      </c>
      <c r="K52" t="s">
        <v>348</v>
      </c>
      <c r="L52" t="s">
        <v>349</v>
      </c>
      <c r="M52" t="s">
        <v>350</v>
      </c>
      <c r="N52" t="s">
        <v>351</v>
      </c>
      <c r="O52" t="s">
        <v>213</v>
      </c>
      <c r="P52" t="s">
        <v>214</v>
      </c>
      <c r="Q52" t="s">
        <v>215</v>
      </c>
      <c r="R52" t="s">
        <v>352</v>
      </c>
      <c r="S52" t="s">
        <v>74</v>
      </c>
      <c r="T52">
        <v>207.56229999999999</v>
      </c>
      <c r="U52">
        <v>5.2533690000000004E-4</v>
      </c>
      <c r="V52">
        <v>12993.32</v>
      </c>
      <c r="W52">
        <v>11830.88</v>
      </c>
      <c r="X52">
        <v>62.599620000000002</v>
      </c>
      <c r="Y52">
        <v>56.999189999999999</v>
      </c>
      <c r="Z52">
        <v>0.30159429999999998</v>
      </c>
      <c r="AA52">
        <v>0.27461239999999998</v>
      </c>
      <c r="AB52">
        <v>3.2885890000000001E-2</v>
      </c>
      <c r="AC52">
        <v>2.994378E-2</v>
      </c>
      <c r="AD52">
        <v>1.774222</v>
      </c>
      <c r="AE52">
        <v>1.0570790000000001</v>
      </c>
      <c r="AF52">
        <v>1.8535389999999999E-2</v>
      </c>
      <c r="AG52">
        <v>2.832691E-2</v>
      </c>
      <c r="AH52">
        <v>4.7272549999999997E-3</v>
      </c>
      <c r="AI52">
        <v>8165.1369999999997</v>
      </c>
      <c r="AJ52">
        <v>10082.94</v>
      </c>
      <c r="AK52">
        <v>39.338250000000002</v>
      </c>
      <c r="AL52">
        <v>48.577910000000003</v>
      </c>
      <c r="AM52">
        <v>0.189525</v>
      </c>
      <c r="AN52">
        <v>0.2340401</v>
      </c>
      <c r="AO52">
        <v>0.18596190000000001</v>
      </c>
      <c r="AP52">
        <v>0.22964010000000001</v>
      </c>
      <c r="AQ52">
        <v>24.976800000000001</v>
      </c>
      <c r="AR52">
        <v>7.267811</v>
      </c>
      <c r="AS52">
        <v>7.445386E-3</v>
      </c>
      <c r="AT52">
        <v>3.1596880000000001E-2</v>
      </c>
      <c r="AU52" s="31">
        <v>3.5968979999999998E-3</v>
      </c>
      <c r="AV52" s="31">
        <v>2.7584770000000002E-2</v>
      </c>
      <c r="AW52" s="31">
        <v>3.1181670000000002E-2</v>
      </c>
      <c r="AX52">
        <v>6</v>
      </c>
      <c r="AY52">
        <v>1</v>
      </c>
      <c r="AZ52">
        <v>5</v>
      </c>
      <c r="BA52">
        <v>1</v>
      </c>
      <c r="BB52">
        <v>22</v>
      </c>
      <c r="BC52">
        <v>1</v>
      </c>
      <c r="BD52">
        <v>7</v>
      </c>
      <c r="BE52">
        <v>1</v>
      </c>
      <c r="BF52" s="12">
        <v>2.6284817575519811E-2</v>
      </c>
      <c r="BG52" s="12">
        <v>2.5107885445272652E-2</v>
      </c>
      <c r="BH52" s="12">
        <v>1.1769321302471589E-3</v>
      </c>
      <c r="BI52" s="12"/>
      <c r="BJ52" s="32" t="s">
        <v>97</v>
      </c>
      <c r="BK52" s="32" t="s">
        <v>96</v>
      </c>
      <c r="BL52" s="32" t="s">
        <v>647</v>
      </c>
      <c r="BM52" t="s">
        <v>732</v>
      </c>
      <c r="BN52" s="33">
        <v>663.46420000000001</v>
      </c>
      <c r="BO52" s="33">
        <v>30536.33</v>
      </c>
      <c r="BP52" s="12">
        <v>1.3289525304040799E-2</v>
      </c>
      <c r="BQ52" s="31">
        <v>5.5583129999999996E-3</v>
      </c>
      <c r="BR52" s="33">
        <v>8806.768</v>
      </c>
      <c r="BS52" s="12">
        <v>1.4711651628089399E-4</v>
      </c>
      <c r="BT52" s="31">
        <v>2.7441649999999999E-4</v>
      </c>
    </row>
    <row r="53" spans="1:72" x14ac:dyDescent="0.25">
      <c r="A53">
        <v>21</v>
      </c>
      <c r="B53" t="s">
        <v>95</v>
      </c>
      <c r="C53" t="s">
        <v>96</v>
      </c>
      <c r="D53" t="s">
        <v>97</v>
      </c>
      <c r="E53" t="s">
        <v>78</v>
      </c>
      <c r="F53" t="s">
        <v>313</v>
      </c>
      <c r="G53" t="s">
        <v>128</v>
      </c>
      <c r="H53" t="s">
        <v>84</v>
      </c>
      <c r="I53" t="s">
        <v>64</v>
      </c>
      <c r="J53" t="s">
        <v>314</v>
      </c>
      <c r="K53" t="s">
        <v>315</v>
      </c>
      <c r="L53" t="s">
        <v>316</v>
      </c>
      <c r="M53" t="s">
        <v>317</v>
      </c>
      <c r="N53" t="s">
        <v>318</v>
      </c>
      <c r="O53" t="s">
        <v>213</v>
      </c>
      <c r="P53" t="s">
        <v>214</v>
      </c>
      <c r="Q53" t="s">
        <v>215</v>
      </c>
      <c r="R53" t="s">
        <v>319</v>
      </c>
      <c r="S53" t="s">
        <v>74</v>
      </c>
      <c r="T53">
        <v>223.52289999999999</v>
      </c>
      <c r="U53">
        <v>5.0579469999999997E-4</v>
      </c>
      <c r="V53">
        <v>3934.04</v>
      </c>
      <c r="W53">
        <v>4878.0959999999995</v>
      </c>
      <c r="X53">
        <v>17.600159999999999</v>
      </c>
      <c r="Y53">
        <v>21.823699999999999</v>
      </c>
      <c r="Z53">
        <v>7.8739859999999995E-2</v>
      </c>
      <c r="AA53">
        <v>9.7635159999999999E-2</v>
      </c>
      <c r="AB53">
        <v>8.9020690000000003E-3</v>
      </c>
      <c r="AC53">
        <v>1.1038310000000001E-2</v>
      </c>
      <c r="AD53">
        <v>1.774222</v>
      </c>
      <c r="AE53">
        <v>1.0570790000000001</v>
      </c>
      <c r="AF53">
        <v>5.017451E-3</v>
      </c>
      <c r="AG53">
        <v>1.044228E-2</v>
      </c>
      <c r="AH53">
        <v>5.925596E-3</v>
      </c>
      <c r="AI53">
        <v>8623.17</v>
      </c>
      <c r="AJ53">
        <v>10984.24</v>
      </c>
      <c r="AK53">
        <v>38.57846</v>
      </c>
      <c r="AL53">
        <v>49.14143</v>
      </c>
      <c r="AM53">
        <v>0.17259279999999999</v>
      </c>
      <c r="AN53">
        <v>0.21984960000000001</v>
      </c>
      <c r="AO53">
        <v>0.22860040000000001</v>
      </c>
      <c r="AP53">
        <v>0.29119220000000001</v>
      </c>
      <c r="AQ53">
        <v>24.976800000000001</v>
      </c>
      <c r="AR53">
        <v>7.267811</v>
      </c>
      <c r="AS53">
        <v>9.1525080000000002E-3</v>
      </c>
      <c r="AT53">
        <v>4.0066009999999999E-2</v>
      </c>
      <c r="AU53" s="31">
        <v>1.325941E-3</v>
      </c>
      <c r="AV53" s="31">
        <v>3.4978509999999997E-2</v>
      </c>
      <c r="AW53" s="31">
        <v>3.6304450000000002E-2</v>
      </c>
      <c r="AX53">
        <v>23</v>
      </c>
      <c r="AY53">
        <v>1</v>
      </c>
      <c r="AZ53">
        <v>15</v>
      </c>
      <c r="BA53">
        <v>1</v>
      </c>
      <c r="BB53">
        <v>17</v>
      </c>
      <c r="BC53">
        <v>1</v>
      </c>
      <c r="BD53">
        <v>5</v>
      </c>
      <c r="BE53">
        <v>1</v>
      </c>
      <c r="BF53" s="12">
        <v>2.5107885445272652E-2</v>
      </c>
      <c r="BG53" s="12">
        <v>2.4568458218909371E-2</v>
      </c>
      <c r="BH53" s="12">
        <v>5.3942722636328086E-4</v>
      </c>
      <c r="BI53" s="12"/>
      <c r="BJ53" s="32" t="s">
        <v>97</v>
      </c>
      <c r="BK53" s="32" t="s">
        <v>96</v>
      </c>
      <c r="BL53" s="32" t="s">
        <v>647</v>
      </c>
      <c r="BM53" t="s">
        <v>748</v>
      </c>
      <c r="BN53" s="33">
        <v>729.43960000000004</v>
      </c>
      <c r="BO53" s="33">
        <v>23117.23</v>
      </c>
      <c r="BP53" s="12">
        <v>1.0249117300902312E-2</v>
      </c>
      <c r="BQ53" s="31">
        <v>5.9019179999999999E-3</v>
      </c>
      <c r="BR53" s="33">
        <v>12280.34</v>
      </c>
      <c r="BS53" s="12">
        <v>1.4711651628089573E-4</v>
      </c>
      <c r="BT53" s="31">
        <v>2.3745839999999999E-4</v>
      </c>
    </row>
    <row r="54" spans="1:72" x14ac:dyDescent="0.25">
      <c r="A54">
        <v>21</v>
      </c>
      <c r="B54" t="s">
        <v>95</v>
      </c>
      <c r="C54" t="s">
        <v>96</v>
      </c>
      <c r="D54" t="s">
        <v>97</v>
      </c>
      <c r="E54" t="s">
        <v>78</v>
      </c>
      <c r="F54" t="s">
        <v>330</v>
      </c>
      <c r="G54" t="s">
        <v>128</v>
      </c>
      <c r="H54" t="s">
        <v>84</v>
      </c>
      <c r="I54" t="s">
        <v>64</v>
      </c>
      <c r="J54" t="s">
        <v>331</v>
      </c>
      <c r="K54" t="s">
        <v>332</v>
      </c>
      <c r="L54" t="s">
        <v>333</v>
      </c>
      <c r="M54" t="s">
        <v>334</v>
      </c>
      <c r="N54" t="s">
        <v>335</v>
      </c>
      <c r="O54" t="s">
        <v>213</v>
      </c>
      <c r="P54" t="s">
        <v>214</v>
      </c>
      <c r="Q54" t="s">
        <v>215</v>
      </c>
      <c r="R54" t="s">
        <v>336</v>
      </c>
      <c r="S54" t="s">
        <v>74</v>
      </c>
      <c r="T54">
        <v>247.9691</v>
      </c>
      <c r="U54">
        <v>5.7331259999999996E-4</v>
      </c>
      <c r="V54">
        <v>5444.982</v>
      </c>
      <c r="W54">
        <v>5497.37</v>
      </c>
      <c r="X54">
        <v>21.958310000000001</v>
      </c>
      <c r="Y54">
        <v>22.16958</v>
      </c>
      <c r="Z54">
        <v>8.855259E-2</v>
      </c>
      <c r="AA54">
        <v>8.9404590000000006E-2</v>
      </c>
      <c r="AB54">
        <v>1.258898E-2</v>
      </c>
      <c r="AC54">
        <v>1.27101E-2</v>
      </c>
      <c r="AD54">
        <v>1.774222</v>
      </c>
      <c r="AE54">
        <v>1.0570790000000001</v>
      </c>
      <c r="AF54">
        <v>7.0954920000000001E-3</v>
      </c>
      <c r="AG54">
        <v>1.2023789999999999E-2</v>
      </c>
      <c r="AH54">
        <v>4.7487919999999999E-3</v>
      </c>
      <c r="AI54">
        <v>13035.1</v>
      </c>
      <c r="AJ54">
        <v>16817.43</v>
      </c>
      <c r="AK54">
        <v>52.567430000000002</v>
      </c>
      <c r="AL54">
        <v>67.820660000000004</v>
      </c>
      <c r="AM54">
        <v>0.21199180000000001</v>
      </c>
      <c r="AN54">
        <v>0.27350449999999998</v>
      </c>
      <c r="AO54">
        <v>0.24963179999999999</v>
      </c>
      <c r="AP54">
        <v>0.32206620000000002</v>
      </c>
      <c r="AQ54">
        <v>24.976800000000001</v>
      </c>
      <c r="AR54">
        <v>7.267811</v>
      </c>
      <c r="AS54">
        <v>9.9945469999999995E-3</v>
      </c>
      <c r="AT54">
        <v>4.4314060000000002E-2</v>
      </c>
      <c r="AU54" s="31">
        <v>1.5267589999999999E-3</v>
      </c>
      <c r="AV54" s="31">
        <v>3.8687140000000002E-2</v>
      </c>
      <c r="AW54" s="31">
        <v>4.0213899999999997E-2</v>
      </c>
      <c r="AX54">
        <v>18</v>
      </c>
      <c r="AY54">
        <v>1</v>
      </c>
      <c r="AZ54">
        <v>11</v>
      </c>
      <c r="BA54">
        <v>1</v>
      </c>
      <c r="BB54">
        <v>16</v>
      </c>
      <c r="BC54">
        <v>1</v>
      </c>
      <c r="BD54">
        <v>4</v>
      </c>
      <c r="BE54">
        <v>1</v>
      </c>
      <c r="BF54" s="12">
        <v>2.3636720282463709E-2</v>
      </c>
      <c r="BG54" s="12">
        <v>2.3293448411141619E-2</v>
      </c>
      <c r="BH54" s="12">
        <v>3.4327187132209003E-4</v>
      </c>
      <c r="BI54" s="12"/>
      <c r="BJ54" s="32" t="s">
        <v>97</v>
      </c>
      <c r="BK54" s="32" t="s">
        <v>96</v>
      </c>
      <c r="BL54" s="32" t="s">
        <v>97</v>
      </c>
      <c r="BM54" t="s">
        <v>284</v>
      </c>
      <c r="BN54" s="33">
        <v>46.50714</v>
      </c>
      <c r="BO54" s="33">
        <v>2115.3139999999999</v>
      </c>
      <c r="BP54" s="12">
        <v>1.0249117300902312E-2</v>
      </c>
      <c r="BQ54" s="31">
        <v>0.12636559999999999</v>
      </c>
      <c r="BR54" s="33">
        <v>1985.69</v>
      </c>
      <c r="BS54" s="12">
        <v>1.5202040015692437E-3</v>
      </c>
      <c r="BT54" s="31">
        <v>1.139749E-2</v>
      </c>
    </row>
    <row r="55" spans="1:72" x14ac:dyDescent="0.25">
      <c r="AU55" s="31"/>
      <c r="AV55" s="31"/>
      <c r="AW55" s="31"/>
      <c r="BF55" s="12"/>
      <c r="BG55" s="12"/>
      <c r="BH55" s="12"/>
      <c r="BI55" s="12"/>
      <c r="BP55" s="12"/>
      <c r="BQ55" s="31"/>
      <c r="BS55" s="12"/>
      <c r="BT55" s="31"/>
    </row>
    <row r="56" spans="1:72" x14ac:dyDescent="0.25">
      <c r="A56">
        <v>17</v>
      </c>
      <c r="B56" t="s">
        <v>90</v>
      </c>
      <c r="C56" t="s">
        <v>91</v>
      </c>
      <c r="D56" t="s">
        <v>89</v>
      </c>
      <c r="E56" t="s">
        <v>78</v>
      </c>
      <c r="F56" t="s">
        <v>752</v>
      </c>
      <c r="G56" t="s">
        <v>753</v>
      </c>
      <c r="H56" t="s">
        <v>126</v>
      </c>
      <c r="I56" t="s">
        <v>401</v>
      </c>
      <c r="J56" t="s">
        <v>402</v>
      </c>
      <c r="K56" t="s">
        <v>754</v>
      </c>
      <c r="L56" t="s">
        <v>755</v>
      </c>
      <c r="M56" t="s">
        <v>756</v>
      </c>
      <c r="N56" t="s">
        <v>757</v>
      </c>
      <c r="O56" t="s">
        <v>213</v>
      </c>
      <c r="P56" t="s">
        <v>214</v>
      </c>
      <c r="Q56" t="s">
        <v>215</v>
      </c>
      <c r="R56" t="s">
        <v>758</v>
      </c>
      <c r="S56" t="s">
        <v>74</v>
      </c>
      <c r="T56">
        <v>674.41020000000003</v>
      </c>
      <c r="U56">
        <v>1.190536E-4</v>
      </c>
      <c r="V56">
        <v>13411.07</v>
      </c>
      <c r="W56">
        <v>14133.21</v>
      </c>
      <c r="X56">
        <v>19.885619999999999</v>
      </c>
      <c r="Y56">
        <v>20.956399999999999</v>
      </c>
      <c r="Z56">
        <v>2.948595E-2</v>
      </c>
      <c r="AA56">
        <v>3.1073670000000001E-2</v>
      </c>
      <c r="AB56">
        <v>2.3674540000000002E-3</v>
      </c>
      <c r="AC56">
        <v>2.4949339999999999E-3</v>
      </c>
      <c r="AD56">
        <v>0.65190859999999995</v>
      </c>
      <c r="AE56">
        <v>0.44874269999999999</v>
      </c>
      <c r="AF56">
        <v>3.6315739999999998E-3</v>
      </c>
      <c r="AG56">
        <v>5.5598330000000001E-3</v>
      </c>
      <c r="AH56">
        <v>1.6615790000000001E-3</v>
      </c>
      <c r="AI56">
        <v>30397.98</v>
      </c>
      <c r="AJ56">
        <v>32050.49</v>
      </c>
      <c r="AK56">
        <v>45.073430000000002</v>
      </c>
      <c r="AL56">
        <v>47.523739999999997</v>
      </c>
      <c r="AM56">
        <v>6.683385E-2</v>
      </c>
      <c r="AN56">
        <v>7.0467109999999999E-2</v>
      </c>
      <c r="AO56">
        <v>7.4893039999999994E-2</v>
      </c>
      <c r="AP56">
        <v>7.8964419999999994E-2</v>
      </c>
      <c r="AQ56">
        <v>21.81718</v>
      </c>
      <c r="AR56">
        <v>4.550872</v>
      </c>
      <c r="AS56">
        <v>3.4327559999999999E-3</v>
      </c>
      <c r="AT56">
        <v>1.7351490000000001E-2</v>
      </c>
      <c r="AU56" s="31">
        <v>4.9902530000000005E-4</v>
      </c>
      <c r="AV56" s="31">
        <v>1.5794099999999998E-2</v>
      </c>
      <c r="AW56" s="31">
        <v>1.6293129999999999E-2</v>
      </c>
      <c r="AX56">
        <v>50</v>
      </c>
      <c r="AY56">
        <v>1</v>
      </c>
      <c r="AZ56">
        <v>30</v>
      </c>
      <c r="BA56">
        <v>1</v>
      </c>
      <c r="BB56">
        <v>41</v>
      </c>
      <c r="BC56">
        <v>0</v>
      </c>
      <c r="BD56">
        <v>10</v>
      </c>
      <c r="BE56">
        <v>1</v>
      </c>
      <c r="BF56" s="12">
        <v>1.3761467889908256E-2</v>
      </c>
      <c r="BG56" s="12">
        <v>1.3605087572977482E-2</v>
      </c>
      <c r="BH56" s="12">
        <v>1.5638031693077439E-4</v>
      </c>
      <c r="BI56" s="12"/>
      <c r="BJ56" s="32" t="s">
        <v>89</v>
      </c>
      <c r="BK56" s="32" t="s">
        <v>91</v>
      </c>
      <c r="BL56" s="32" t="s">
        <v>410</v>
      </c>
      <c r="BM56" t="s">
        <v>475</v>
      </c>
      <c r="BN56" s="33">
        <v>425.13810000000001</v>
      </c>
      <c r="BO56" s="33">
        <v>41595.81</v>
      </c>
      <c r="BP56" s="12">
        <v>4.6914095079232693E-2</v>
      </c>
      <c r="BQ56" s="31">
        <v>4.7304159999999998E-2</v>
      </c>
      <c r="BR56" s="33">
        <v>8122.51</v>
      </c>
      <c r="BS56" s="12">
        <v>1.0425354462051395E-4</v>
      </c>
      <c r="BT56" s="31">
        <v>4.8097020000000001E-4</v>
      </c>
    </row>
    <row r="57" spans="1:72" x14ac:dyDescent="0.25">
      <c r="A57">
        <v>17</v>
      </c>
      <c r="B57" t="s">
        <v>90</v>
      </c>
      <c r="C57" t="s">
        <v>91</v>
      </c>
      <c r="D57" t="s">
        <v>89</v>
      </c>
      <c r="E57" t="s">
        <v>78</v>
      </c>
      <c r="F57" t="s">
        <v>727</v>
      </c>
      <c r="G57" t="s">
        <v>646</v>
      </c>
      <c r="H57" t="s">
        <v>647</v>
      </c>
      <c r="I57" t="s">
        <v>401</v>
      </c>
      <c r="J57" t="s">
        <v>728</v>
      </c>
      <c r="K57" t="s">
        <v>729</v>
      </c>
      <c r="L57" t="s">
        <v>730</v>
      </c>
      <c r="M57" t="s">
        <v>731</v>
      </c>
      <c r="N57" t="s">
        <v>732</v>
      </c>
      <c r="O57" t="s">
        <v>213</v>
      </c>
      <c r="P57" t="s">
        <v>214</v>
      </c>
      <c r="Q57" t="s">
        <v>215</v>
      </c>
      <c r="R57" t="s">
        <v>733</v>
      </c>
      <c r="S57" t="s">
        <v>74</v>
      </c>
      <c r="T57">
        <v>391.2269</v>
      </c>
      <c r="U57">
        <v>3.0773470000000001E-4</v>
      </c>
      <c r="V57">
        <v>21840.67</v>
      </c>
      <c r="W57">
        <v>8806.768</v>
      </c>
      <c r="X57">
        <v>55.82611</v>
      </c>
      <c r="Y57">
        <v>22.510639999999999</v>
      </c>
      <c r="Z57">
        <v>0.14269499999999999</v>
      </c>
      <c r="AA57">
        <v>5.7538590000000001E-2</v>
      </c>
      <c r="AB57">
        <v>1.7179630000000001E-2</v>
      </c>
      <c r="AC57">
        <v>6.9273049999999999E-3</v>
      </c>
      <c r="AD57">
        <v>0.65190859999999995</v>
      </c>
      <c r="AE57">
        <v>0.44874269999999999</v>
      </c>
      <c r="AF57">
        <v>2.6352819999999999E-2</v>
      </c>
      <c r="AG57">
        <v>1.543714E-2</v>
      </c>
      <c r="AH57">
        <v>2.7760699999999998E-3</v>
      </c>
      <c r="AI57">
        <v>36319.629999999997</v>
      </c>
      <c r="AJ57">
        <v>30536.33</v>
      </c>
      <c r="AK57">
        <v>92.835210000000004</v>
      </c>
      <c r="AL57">
        <v>78.052729999999997</v>
      </c>
      <c r="AM57">
        <v>0.23729249999999999</v>
      </c>
      <c r="AN57">
        <v>0.19950760000000001</v>
      </c>
      <c r="AO57">
        <v>0.25771709999999998</v>
      </c>
      <c r="AP57">
        <v>0.21667990000000001</v>
      </c>
      <c r="AQ57">
        <v>21.81718</v>
      </c>
      <c r="AR57">
        <v>4.550872</v>
      </c>
      <c r="AS57">
        <v>1.181258E-2</v>
      </c>
      <c r="AT57">
        <v>4.761282E-2</v>
      </c>
      <c r="AU57" s="31">
        <v>1.385568E-3</v>
      </c>
      <c r="AV57" s="31">
        <v>4.3339320000000001E-2</v>
      </c>
      <c r="AW57" s="31">
        <v>4.4724880000000002E-2</v>
      </c>
      <c r="AX57">
        <v>6</v>
      </c>
      <c r="AY57">
        <v>1</v>
      </c>
      <c r="AZ57">
        <v>8</v>
      </c>
      <c r="BA57">
        <v>1</v>
      </c>
      <c r="BB57">
        <v>17</v>
      </c>
      <c r="BC57">
        <v>1</v>
      </c>
      <c r="BD57">
        <v>4</v>
      </c>
      <c r="BE57">
        <v>1</v>
      </c>
      <c r="BF57" s="12">
        <v>2.4343202668890739E-2</v>
      </c>
      <c r="BG57" s="12">
        <v>2.2727272727272724E-2</v>
      </c>
      <c r="BH57" s="12">
        <v>1.6159299416180148E-3</v>
      </c>
      <c r="BI57" s="12"/>
      <c r="BJ57" s="32" t="s">
        <v>89</v>
      </c>
      <c r="BK57" s="32" t="s">
        <v>91</v>
      </c>
      <c r="BL57" s="32" t="s">
        <v>647</v>
      </c>
      <c r="BM57" t="s">
        <v>732</v>
      </c>
      <c r="BN57" s="33">
        <v>391.2269</v>
      </c>
      <c r="BO57" s="33">
        <v>30536.33</v>
      </c>
      <c r="BP57" s="12">
        <v>2.2727272727272724E-2</v>
      </c>
      <c r="BQ57" s="31">
        <v>4.3339320000000001E-2</v>
      </c>
      <c r="BR57" s="33">
        <v>8806.768</v>
      </c>
      <c r="BS57" s="12">
        <v>1.6159299416180148E-3</v>
      </c>
      <c r="BT57" s="31">
        <v>1.385568E-3</v>
      </c>
    </row>
    <row r="58" spans="1:72" x14ac:dyDescent="0.25">
      <c r="A58">
        <v>17</v>
      </c>
      <c r="B58" t="s">
        <v>90</v>
      </c>
      <c r="C58" t="s">
        <v>91</v>
      </c>
      <c r="D58" t="s">
        <v>89</v>
      </c>
      <c r="E58" t="s">
        <v>78</v>
      </c>
      <c r="F58" t="s">
        <v>747</v>
      </c>
      <c r="G58" t="s">
        <v>646</v>
      </c>
      <c r="H58" t="s">
        <v>647</v>
      </c>
      <c r="I58" t="s">
        <v>401</v>
      </c>
      <c r="J58" t="s">
        <v>303</v>
      </c>
      <c r="K58" t="s">
        <v>748</v>
      </c>
      <c r="L58" t="s">
        <v>749</v>
      </c>
      <c r="M58" t="s">
        <v>750</v>
      </c>
      <c r="N58" t="s">
        <v>748</v>
      </c>
      <c r="O58" t="s">
        <v>213</v>
      </c>
      <c r="P58" t="s">
        <v>214</v>
      </c>
      <c r="Q58" t="s">
        <v>215</v>
      </c>
      <c r="R58" t="s">
        <v>751</v>
      </c>
      <c r="S58" t="s">
        <v>74</v>
      </c>
      <c r="T58">
        <v>471.6968</v>
      </c>
      <c r="U58">
        <v>2.0356460000000001E-4</v>
      </c>
      <c r="V58">
        <v>15024.4</v>
      </c>
      <c r="W58">
        <v>12280.34</v>
      </c>
      <c r="X58">
        <v>31.85181</v>
      </c>
      <c r="Y58">
        <v>26.034400000000002</v>
      </c>
      <c r="Z58">
        <v>6.7526030000000001E-2</v>
      </c>
      <c r="AA58">
        <v>5.5193069999999997E-2</v>
      </c>
      <c r="AB58">
        <v>6.4839019999999997E-3</v>
      </c>
      <c r="AC58">
        <v>5.2996809999999997E-3</v>
      </c>
      <c r="AD58">
        <v>0.65190859999999995</v>
      </c>
      <c r="AE58">
        <v>0.44874269999999999</v>
      </c>
      <c r="AF58">
        <v>9.9460299999999998E-3</v>
      </c>
      <c r="AG58">
        <v>1.1810070000000001E-2</v>
      </c>
      <c r="AH58">
        <v>2.0358609999999999E-3</v>
      </c>
      <c r="AI58">
        <v>18986.599999999999</v>
      </c>
      <c r="AJ58">
        <v>23117.23</v>
      </c>
      <c r="AK58">
        <v>40.2517</v>
      </c>
      <c r="AL58">
        <v>49.008670000000002</v>
      </c>
      <c r="AM58">
        <v>8.5333829999999999E-2</v>
      </c>
      <c r="AN58">
        <v>0.1038987</v>
      </c>
      <c r="AO58">
        <v>8.194688E-2</v>
      </c>
      <c r="AP58">
        <v>9.9774849999999998E-2</v>
      </c>
      <c r="AQ58">
        <v>21.81718</v>
      </c>
      <c r="AR58">
        <v>4.550872</v>
      </c>
      <c r="AS58">
        <v>3.7560710000000001E-3</v>
      </c>
      <c r="AT58">
        <v>2.1924329999999999E-2</v>
      </c>
      <c r="AU58" s="31">
        <v>1.060018E-3</v>
      </c>
      <c r="AV58" s="31">
        <v>1.995651E-2</v>
      </c>
      <c r="AW58" s="31">
        <v>2.101652E-2</v>
      </c>
      <c r="AX58">
        <v>19</v>
      </c>
      <c r="AY58">
        <v>1</v>
      </c>
      <c r="AZ58">
        <v>13</v>
      </c>
      <c r="BA58">
        <v>1</v>
      </c>
      <c r="BB58">
        <v>36</v>
      </c>
      <c r="BC58">
        <v>0</v>
      </c>
      <c r="BD58">
        <v>8</v>
      </c>
      <c r="BE58">
        <v>1</v>
      </c>
      <c r="BF58" s="12">
        <v>1.5064637197664718E-2</v>
      </c>
      <c r="BG58" s="12">
        <v>1.292743953294412E-2</v>
      </c>
      <c r="BH58" s="12">
        <v>2.1371976647205984E-3</v>
      </c>
      <c r="BI58" s="12"/>
      <c r="BJ58" s="32" t="s">
        <v>89</v>
      </c>
      <c r="BK58" s="32" t="s">
        <v>91</v>
      </c>
      <c r="BL58" s="32" t="s">
        <v>400</v>
      </c>
      <c r="BM58" t="s">
        <v>452</v>
      </c>
      <c r="BN58" s="33">
        <v>710.9932</v>
      </c>
      <c r="BO58" s="33">
        <v>56939.25</v>
      </c>
      <c r="BP58" s="12">
        <v>2.1684737281067554E-2</v>
      </c>
      <c r="BQ58" s="31">
        <v>2.7246979999999998E-3</v>
      </c>
      <c r="BR58" s="33">
        <v>6578.4690000000001</v>
      </c>
      <c r="BS58" s="12">
        <v>0</v>
      </c>
      <c r="BT58" s="31">
        <v>4.6173449999999996E-6</v>
      </c>
    </row>
    <row r="59" spans="1:72" x14ac:dyDescent="0.25">
      <c r="A59">
        <v>17</v>
      </c>
      <c r="B59" t="s">
        <v>90</v>
      </c>
      <c r="C59" t="s">
        <v>91</v>
      </c>
      <c r="D59" t="s">
        <v>89</v>
      </c>
      <c r="E59" t="s">
        <v>78</v>
      </c>
      <c r="F59" t="s">
        <v>734</v>
      </c>
      <c r="G59" t="s">
        <v>646</v>
      </c>
      <c r="H59" t="s">
        <v>647</v>
      </c>
      <c r="I59" t="s">
        <v>401</v>
      </c>
      <c r="J59" t="s">
        <v>735</v>
      </c>
      <c r="K59" t="s">
        <v>524</v>
      </c>
      <c r="L59" t="s">
        <v>736</v>
      </c>
      <c r="M59" t="s">
        <v>737</v>
      </c>
      <c r="N59" t="s">
        <v>738</v>
      </c>
      <c r="O59" t="s">
        <v>213</v>
      </c>
      <c r="P59" t="s">
        <v>214</v>
      </c>
      <c r="Q59" t="s">
        <v>215</v>
      </c>
      <c r="R59" t="s">
        <v>739</v>
      </c>
      <c r="S59" t="s">
        <v>74</v>
      </c>
      <c r="T59">
        <v>452.96300000000002</v>
      </c>
      <c r="U59">
        <v>2.8681259999999999E-4</v>
      </c>
      <c r="V59">
        <v>9666.7669999999998</v>
      </c>
      <c r="W59">
        <v>10665.27</v>
      </c>
      <c r="X59">
        <v>21.341180000000001</v>
      </c>
      <c r="Y59">
        <v>23.545559999999998</v>
      </c>
      <c r="Z59">
        <v>4.7114620000000003E-2</v>
      </c>
      <c r="AA59">
        <v>5.1981199999999998E-2</v>
      </c>
      <c r="AB59">
        <v>6.1209209999999997E-3</v>
      </c>
      <c r="AC59">
        <v>6.7531650000000002E-3</v>
      </c>
      <c r="AD59">
        <v>0.65190859999999995</v>
      </c>
      <c r="AE59">
        <v>0.44874269999999999</v>
      </c>
      <c r="AF59">
        <v>9.3892320000000008E-3</v>
      </c>
      <c r="AG59">
        <v>1.5049079999999999E-2</v>
      </c>
      <c r="AH59">
        <v>2.6979109999999999E-3</v>
      </c>
      <c r="AI59">
        <v>25232.02</v>
      </c>
      <c r="AJ59">
        <v>18141.88</v>
      </c>
      <c r="AK59">
        <v>55.704369999999997</v>
      </c>
      <c r="AL59">
        <v>40.051569999999998</v>
      </c>
      <c r="AM59">
        <v>0.1229777</v>
      </c>
      <c r="AN59">
        <v>8.8421280000000005E-2</v>
      </c>
      <c r="AO59">
        <v>0.15028549999999999</v>
      </c>
      <c r="AP59">
        <v>0.1080556</v>
      </c>
      <c r="AQ59">
        <v>21.81718</v>
      </c>
      <c r="AR59">
        <v>4.550872</v>
      </c>
      <c r="AS59">
        <v>6.8884000000000003E-3</v>
      </c>
      <c r="AT59">
        <v>2.374393E-2</v>
      </c>
      <c r="AU59" s="31">
        <v>1.3507370000000001E-3</v>
      </c>
      <c r="AV59" s="31">
        <v>2.1612780000000002E-2</v>
      </c>
      <c r="AW59" s="31">
        <v>2.2963520000000001E-2</v>
      </c>
      <c r="AX59">
        <v>21</v>
      </c>
      <c r="AY59">
        <v>1</v>
      </c>
      <c r="AZ59">
        <v>10</v>
      </c>
      <c r="BA59">
        <v>1</v>
      </c>
      <c r="BB59">
        <v>29</v>
      </c>
      <c r="BC59">
        <v>1</v>
      </c>
      <c r="BD59">
        <v>7</v>
      </c>
      <c r="BE59">
        <v>1</v>
      </c>
      <c r="BF59" s="12">
        <v>1.2249791492910757E-2</v>
      </c>
      <c r="BG59" s="12">
        <v>9.9562135112593823E-3</v>
      </c>
      <c r="BH59" s="12">
        <v>2.2935779816513745E-3</v>
      </c>
      <c r="BI59" s="12"/>
      <c r="BJ59" s="32" t="s">
        <v>89</v>
      </c>
      <c r="BK59" s="32" t="s">
        <v>91</v>
      </c>
      <c r="BL59" s="32" t="s">
        <v>410</v>
      </c>
      <c r="BM59" t="s">
        <v>459</v>
      </c>
      <c r="BN59" s="33">
        <v>385.12049999999999</v>
      </c>
      <c r="BO59" s="33">
        <v>22133.9</v>
      </c>
      <c r="BP59" s="12">
        <v>1.5273144286905753E-2</v>
      </c>
      <c r="BQ59" s="31">
        <v>3.6305940000000002E-2</v>
      </c>
      <c r="BR59" s="33">
        <v>7149.97</v>
      </c>
      <c r="BS59" s="12">
        <v>1.0425354462051742E-4</v>
      </c>
      <c r="BT59" s="31">
        <v>6.0636220000000001E-4</v>
      </c>
    </row>
    <row r="60" spans="1:72" x14ac:dyDescent="0.25">
      <c r="A60">
        <v>17</v>
      </c>
      <c r="B60" t="s">
        <v>90</v>
      </c>
      <c r="C60" t="s">
        <v>91</v>
      </c>
      <c r="D60" t="s">
        <v>89</v>
      </c>
      <c r="E60" t="s">
        <v>78</v>
      </c>
      <c r="F60" t="s">
        <v>470</v>
      </c>
      <c r="G60" t="s">
        <v>409</v>
      </c>
      <c r="H60" t="s">
        <v>410</v>
      </c>
      <c r="I60" t="s">
        <v>401</v>
      </c>
      <c r="J60" t="s">
        <v>471</v>
      </c>
      <c r="K60" t="s">
        <v>472</v>
      </c>
      <c r="L60" t="s">
        <v>473</v>
      </c>
      <c r="M60" t="s">
        <v>474</v>
      </c>
      <c r="N60" t="s">
        <v>475</v>
      </c>
      <c r="O60" t="s">
        <v>213</v>
      </c>
      <c r="P60" t="s">
        <v>214</v>
      </c>
      <c r="Q60" t="s">
        <v>215</v>
      </c>
      <c r="R60" t="s">
        <v>476</v>
      </c>
      <c r="S60" t="s">
        <v>74</v>
      </c>
      <c r="T60">
        <v>425.13810000000001</v>
      </c>
      <c r="U60">
        <v>1.25862E-4</v>
      </c>
      <c r="V60">
        <v>6994.98</v>
      </c>
      <c r="W60">
        <v>8122.51</v>
      </c>
      <c r="X60">
        <v>16.453430000000001</v>
      </c>
      <c r="Y60">
        <v>19.10558</v>
      </c>
      <c r="Z60">
        <v>3.8701380000000001E-2</v>
      </c>
      <c r="AA60">
        <v>4.4939710000000001E-2</v>
      </c>
      <c r="AB60">
        <v>2.0708609999999998E-3</v>
      </c>
      <c r="AC60">
        <v>2.4046660000000002E-3</v>
      </c>
      <c r="AD60">
        <v>0.65190859999999995</v>
      </c>
      <c r="AE60">
        <v>0.44874269999999999</v>
      </c>
      <c r="AF60">
        <v>3.176613E-3</v>
      </c>
      <c r="AG60">
        <v>5.3586739999999999E-3</v>
      </c>
      <c r="AH60">
        <v>2.4172210000000002E-3</v>
      </c>
      <c r="AI60">
        <v>33261.56</v>
      </c>
      <c r="AJ60">
        <v>41595.81</v>
      </c>
      <c r="AK60">
        <v>78.237080000000006</v>
      </c>
      <c r="AL60">
        <v>97.840720000000005</v>
      </c>
      <c r="AM60">
        <v>0.18402740000000001</v>
      </c>
      <c r="AN60">
        <v>0.2301387</v>
      </c>
      <c r="AO60">
        <v>0.18911629999999999</v>
      </c>
      <c r="AP60">
        <v>0.23650260000000001</v>
      </c>
      <c r="AQ60">
        <v>21.81718</v>
      </c>
      <c r="AR60">
        <v>4.550872</v>
      </c>
      <c r="AS60">
        <v>8.668228E-3</v>
      </c>
      <c r="AT60">
        <v>5.1968630000000002E-2</v>
      </c>
      <c r="AU60" s="31">
        <v>4.8097020000000001E-4</v>
      </c>
      <c r="AV60" s="31">
        <v>4.7304159999999998E-2</v>
      </c>
      <c r="AW60" s="31">
        <v>4.7785130000000002E-2</v>
      </c>
      <c r="AX60">
        <v>58</v>
      </c>
      <c r="AY60">
        <v>1</v>
      </c>
      <c r="AZ60">
        <v>32</v>
      </c>
      <c r="BA60">
        <v>1</v>
      </c>
      <c r="BB60">
        <v>21</v>
      </c>
      <c r="BC60">
        <v>1</v>
      </c>
      <c r="BD60">
        <v>3</v>
      </c>
      <c r="BE60">
        <v>1</v>
      </c>
      <c r="BF60" s="12">
        <v>4.7018348623853207E-2</v>
      </c>
      <c r="BG60" s="12">
        <v>4.6914095079232693E-2</v>
      </c>
      <c r="BH60" s="12">
        <v>1.0425354462051395E-4</v>
      </c>
      <c r="BI60" s="12"/>
      <c r="BJ60" s="32" t="s">
        <v>89</v>
      </c>
      <c r="BK60" s="32" t="s">
        <v>91</v>
      </c>
      <c r="BL60" s="32" t="s">
        <v>126</v>
      </c>
      <c r="BM60" t="s">
        <v>757</v>
      </c>
      <c r="BN60" s="33">
        <v>674.41020000000003</v>
      </c>
      <c r="BO60" s="33">
        <v>32050.49</v>
      </c>
      <c r="BP60" s="12">
        <v>1.3605087572977482E-2</v>
      </c>
      <c r="BQ60" s="31">
        <v>1.5794099999999998E-2</v>
      </c>
      <c r="BR60" s="33">
        <v>14133.21</v>
      </c>
      <c r="BS60" s="12">
        <v>1.5638031693077439E-4</v>
      </c>
      <c r="BT60" s="31">
        <v>4.9902530000000005E-4</v>
      </c>
    </row>
    <row r="61" spans="1:72" x14ac:dyDescent="0.25">
      <c r="A61">
        <v>17</v>
      </c>
      <c r="B61" t="s">
        <v>90</v>
      </c>
      <c r="C61" t="s">
        <v>91</v>
      </c>
      <c r="D61" t="s">
        <v>89</v>
      </c>
      <c r="E61" t="s">
        <v>78</v>
      </c>
      <c r="F61" t="s">
        <v>454</v>
      </c>
      <c r="G61" t="s">
        <v>409</v>
      </c>
      <c r="H61" t="s">
        <v>410</v>
      </c>
      <c r="I61" t="s">
        <v>401</v>
      </c>
      <c r="J61" t="s">
        <v>455</v>
      </c>
      <c r="K61" t="s">
        <v>456</v>
      </c>
      <c r="L61" t="s">
        <v>457</v>
      </c>
      <c r="M61" t="s">
        <v>458</v>
      </c>
      <c r="N61" t="s">
        <v>459</v>
      </c>
      <c r="O61" t="s">
        <v>213</v>
      </c>
      <c r="P61" t="s">
        <v>214</v>
      </c>
      <c r="Q61" t="s">
        <v>215</v>
      </c>
      <c r="R61" t="s">
        <v>460</v>
      </c>
      <c r="S61" t="s">
        <v>74</v>
      </c>
      <c r="T61">
        <v>385.12049999999999</v>
      </c>
      <c r="U61">
        <v>1.632906E-4</v>
      </c>
      <c r="V61">
        <v>8459.9</v>
      </c>
      <c r="W61">
        <v>7149.97</v>
      </c>
      <c r="X61">
        <v>21.966889999999999</v>
      </c>
      <c r="Y61">
        <v>18.565539999999999</v>
      </c>
      <c r="Z61">
        <v>5.7038999999999999E-2</v>
      </c>
      <c r="AA61">
        <v>4.8207090000000001E-2</v>
      </c>
      <c r="AB61">
        <v>3.5869869999999998E-3</v>
      </c>
      <c r="AC61">
        <v>3.0315780000000001E-3</v>
      </c>
      <c r="AD61">
        <v>0.65190859999999995</v>
      </c>
      <c r="AE61">
        <v>0.44874269999999999</v>
      </c>
      <c r="AF61">
        <v>5.502285E-3</v>
      </c>
      <c r="AG61">
        <v>6.7557149999999998E-3</v>
      </c>
      <c r="AH61">
        <v>3.158297E-3</v>
      </c>
      <c r="AI61">
        <v>18042.240000000002</v>
      </c>
      <c r="AJ61">
        <v>22133.9</v>
      </c>
      <c r="AK61">
        <v>46.848289999999999</v>
      </c>
      <c r="AL61">
        <v>57.472650000000002</v>
      </c>
      <c r="AM61">
        <v>0.1216458</v>
      </c>
      <c r="AN61">
        <v>0.1492329</v>
      </c>
      <c r="AO61">
        <v>0.1479608</v>
      </c>
      <c r="AP61">
        <v>0.1815157</v>
      </c>
      <c r="AQ61">
        <v>21.81718</v>
      </c>
      <c r="AR61">
        <v>4.550872</v>
      </c>
      <c r="AS61">
        <v>6.7818499999999999E-3</v>
      </c>
      <c r="AT61">
        <v>3.9885919999999998E-2</v>
      </c>
      <c r="AU61" s="31">
        <v>6.0636220000000001E-4</v>
      </c>
      <c r="AV61" s="31">
        <v>3.6305940000000002E-2</v>
      </c>
      <c r="AW61" s="31">
        <v>3.6912300000000002E-2</v>
      </c>
      <c r="AX61">
        <v>35</v>
      </c>
      <c r="AY61">
        <v>1</v>
      </c>
      <c r="AZ61">
        <v>21</v>
      </c>
      <c r="BA61">
        <v>1</v>
      </c>
      <c r="BB61">
        <v>30</v>
      </c>
      <c r="BC61">
        <v>0</v>
      </c>
      <c r="BD61">
        <v>5</v>
      </c>
      <c r="BE61">
        <v>1</v>
      </c>
      <c r="BF61" s="12">
        <v>1.5377397831526271E-2</v>
      </c>
      <c r="BG61" s="12">
        <v>1.5273144286905753E-2</v>
      </c>
      <c r="BH61" s="12">
        <v>1.0425354462051742E-4</v>
      </c>
      <c r="BI61" s="12"/>
      <c r="BJ61" s="32" t="s">
        <v>89</v>
      </c>
      <c r="BK61" s="32" t="s">
        <v>91</v>
      </c>
      <c r="BL61" s="32" t="s">
        <v>647</v>
      </c>
      <c r="BM61" t="s">
        <v>748</v>
      </c>
      <c r="BN61" s="33">
        <v>471.6968</v>
      </c>
      <c r="BO61" s="33">
        <v>23117.23</v>
      </c>
      <c r="BP61" s="12">
        <v>1.292743953294412E-2</v>
      </c>
      <c r="BQ61" s="31">
        <v>1.995651E-2</v>
      </c>
      <c r="BR61" s="33">
        <v>12280.34</v>
      </c>
      <c r="BS61" s="12">
        <v>2.1371976647205984E-3</v>
      </c>
      <c r="BT61" s="31">
        <v>1.060018E-3</v>
      </c>
    </row>
    <row r="62" spans="1:72" x14ac:dyDescent="0.25">
      <c r="A62">
        <v>17</v>
      </c>
      <c r="B62" t="s">
        <v>90</v>
      </c>
      <c r="C62" t="s">
        <v>91</v>
      </c>
      <c r="D62" t="s">
        <v>89</v>
      </c>
      <c r="E62" t="s">
        <v>78</v>
      </c>
      <c r="F62" t="s">
        <v>447</v>
      </c>
      <c r="G62" t="s">
        <v>399</v>
      </c>
      <c r="H62" t="s">
        <v>400</v>
      </c>
      <c r="I62" t="s">
        <v>401</v>
      </c>
      <c r="J62" t="s">
        <v>448</v>
      </c>
      <c r="K62" t="s">
        <v>449</v>
      </c>
      <c r="L62" t="s">
        <v>450</v>
      </c>
      <c r="M62" t="s">
        <v>451</v>
      </c>
      <c r="N62" t="s">
        <v>452</v>
      </c>
      <c r="O62" t="s">
        <v>213</v>
      </c>
      <c r="P62" t="s">
        <v>214</v>
      </c>
      <c r="Q62" t="s">
        <v>215</v>
      </c>
      <c r="R62" t="s">
        <v>453</v>
      </c>
      <c r="S62" t="s">
        <v>74</v>
      </c>
      <c r="T62">
        <v>710.9932</v>
      </c>
      <c r="U62">
        <v>2.4949940000000001E-6</v>
      </c>
      <c r="V62">
        <v>20796.91</v>
      </c>
      <c r="W62">
        <v>6578.4690000000001</v>
      </c>
      <c r="X62">
        <v>29.250509999999998</v>
      </c>
      <c r="Y62">
        <v>9.2525060000000003</v>
      </c>
      <c r="Z62">
        <v>4.1140349999999999E-2</v>
      </c>
      <c r="AA62">
        <v>1.3013500000000001E-2</v>
      </c>
      <c r="AB62">
        <v>7.2979849999999999E-5</v>
      </c>
      <c r="AC62">
        <v>2.308495E-5</v>
      </c>
      <c r="AD62">
        <v>0.65190859999999995</v>
      </c>
      <c r="AE62">
        <v>0.44874269999999999</v>
      </c>
      <c r="AF62">
        <v>1.1194800000000001E-4</v>
      </c>
      <c r="AG62">
        <v>5.1443609999999997E-5</v>
      </c>
      <c r="AH62">
        <v>1.701017E-4</v>
      </c>
      <c r="AI62">
        <v>46467.38</v>
      </c>
      <c r="AJ62">
        <v>56939.25</v>
      </c>
      <c r="AK62">
        <v>65.355580000000003</v>
      </c>
      <c r="AL62">
        <v>80.084090000000003</v>
      </c>
      <c r="AM62">
        <v>9.1921520000000007E-2</v>
      </c>
      <c r="AN62">
        <v>0.1126369</v>
      </c>
      <c r="AO62">
        <v>1.11171E-2</v>
      </c>
      <c r="AP62">
        <v>1.362244E-2</v>
      </c>
      <c r="AQ62">
        <v>21.81718</v>
      </c>
      <c r="AR62">
        <v>4.550872</v>
      </c>
      <c r="AS62">
        <v>5.09557E-4</v>
      </c>
      <c r="AT62">
        <v>2.9933690000000001E-3</v>
      </c>
      <c r="AU62" s="31">
        <v>4.6173449999999996E-6</v>
      </c>
      <c r="AV62" s="31">
        <v>2.7246979999999998E-3</v>
      </c>
      <c r="AW62" s="31">
        <v>2.7293159999999999E-3</v>
      </c>
      <c r="AX62">
        <v>651</v>
      </c>
      <c r="AY62">
        <v>0</v>
      </c>
      <c r="AZ62">
        <v>1100</v>
      </c>
      <c r="BA62">
        <v>0</v>
      </c>
      <c r="BB62">
        <v>146</v>
      </c>
      <c r="BC62">
        <v>0</v>
      </c>
      <c r="BD62">
        <v>60</v>
      </c>
      <c r="BE62">
        <v>1</v>
      </c>
      <c r="BF62" s="12">
        <v>2.1684737281067554E-2</v>
      </c>
      <c r="BG62" s="12">
        <v>2.1684737281067554E-2</v>
      </c>
      <c r="BH62" s="12">
        <v>0</v>
      </c>
      <c r="BI62" s="12"/>
      <c r="BJ62" s="32" t="s">
        <v>89</v>
      </c>
      <c r="BK62" s="32" t="s">
        <v>91</v>
      </c>
      <c r="BL62" s="32" t="s">
        <v>89</v>
      </c>
      <c r="BM62" t="s">
        <v>257</v>
      </c>
      <c r="BN62" s="33">
        <v>73.714939999999999</v>
      </c>
      <c r="BO62" s="33">
        <v>1886.085</v>
      </c>
      <c r="BP62" s="12">
        <v>1.2406171809841533E-2</v>
      </c>
      <c r="BQ62" s="31">
        <v>7.8552540000000004E-2</v>
      </c>
      <c r="BR62" s="33">
        <v>1687.38</v>
      </c>
      <c r="BS62" s="12">
        <v>9.9040867389491374E-4</v>
      </c>
      <c r="BT62" s="31">
        <v>5.6799679999999996E-3</v>
      </c>
    </row>
    <row r="63" spans="1:72" x14ac:dyDescent="0.25">
      <c r="A63">
        <v>17</v>
      </c>
      <c r="B63" t="s">
        <v>90</v>
      </c>
      <c r="C63" t="s">
        <v>91</v>
      </c>
      <c r="D63" t="s">
        <v>89</v>
      </c>
      <c r="E63" t="s">
        <v>78</v>
      </c>
      <c r="F63" t="s">
        <v>252</v>
      </c>
      <c r="G63" t="s">
        <v>191</v>
      </c>
      <c r="H63" t="s">
        <v>89</v>
      </c>
      <c r="I63" t="s">
        <v>64</v>
      </c>
      <c r="J63" t="s">
        <v>253</v>
      </c>
      <c r="K63" t="s">
        <v>254</v>
      </c>
      <c r="L63" t="s">
        <v>255</v>
      </c>
      <c r="M63" t="s">
        <v>256</v>
      </c>
      <c r="N63" t="s">
        <v>257</v>
      </c>
      <c r="O63" t="s">
        <v>213</v>
      </c>
      <c r="P63" t="s">
        <v>214</v>
      </c>
      <c r="Q63" t="s">
        <v>215</v>
      </c>
      <c r="R63" t="s">
        <v>258</v>
      </c>
      <c r="S63" t="s">
        <v>74</v>
      </c>
      <c r="T63">
        <v>73.714939999999999</v>
      </c>
      <c r="U63">
        <v>1.2405809999999999E-3</v>
      </c>
      <c r="V63">
        <v>1532.4970000000001</v>
      </c>
      <c r="W63">
        <v>1687.38</v>
      </c>
      <c r="X63">
        <v>20.78951</v>
      </c>
      <c r="Y63">
        <v>22.890599999999999</v>
      </c>
      <c r="Z63">
        <v>0.28202569999999999</v>
      </c>
      <c r="AA63">
        <v>0.31052869999999999</v>
      </c>
      <c r="AB63">
        <v>2.5791080000000001E-2</v>
      </c>
      <c r="AC63">
        <v>2.8397660000000002E-2</v>
      </c>
      <c r="AD63">
        <v>0.65190859999999995</v>
      </c>
      <c r="AE63">
        <v>0.44874269999999999</v>
      </c>
      <c r="AF63">
        <v>3.9562409999999999E-2</v>
      </c>
      <c r="AG63">
        <v>6.3282710000000006E-2</v>
      </c>
      <c r="AH63">
        <v>1.5349389999999999E-2</v>
      </c>
      <c r="AI63">
        <v>26057.5</v>
      </c>
      <c r="AJ63">
        <v>1886.085</v>
      </c>
      <c r="AK63">
        <v>353.49009999999998</v>
      </c>
      <c r="AL63">
        <v>25.586200000000002</v>
      </c>
      <c r="AM63">
        <v>4.7953659999999996</v>
      </c>
      <c r="AN63">
        <v>0.34709649999999997</v>
      </c>
      <c r="AO63">
        <v>5.4258569999999997</v>
      </c>
      <c r="AP63">
        <v>0.39273249999999998</v>
      </c>
      <c r="AQ63">
        <v>21.81718</v>
      </c>
      <c r="AR63">
        <v>4.550872</v>
      </c>
      <c r="AS63">
        <v>0.24869649999999999</v>
      </c>
      <c r="AT63">
        <v>8.6298280000000005E-2</v>
      </c>
      <c r="AU63" s="31">
        <v>5.6799679999999996E-3</v>
      </c>
      <c r="AV63" s="31">
        <v>7.8552540000000004E-2</v>
      </c>
      <c r="AW63" s="31">
        <v>8.4232509999999997E-2</v>
      </c>
      <c r="AX63">
        <v>2</v>
      </c>
      <c r="AY63">
        <v>1</v>
      </c>
      <c r="AZ63">
        <v>2</v>
      </c>
      <c r="BA63">
        <v>1</v>
      </c>
      <c r="BB63">
        <v>1</v>
      </c>
      <c r="BC63">
        <v>1</v>
      </c>
      <c r="BD63">
        <v>1</v>
      </c>
      <c r="BE63">
        <v>1</v>
      </c>
      <c r="BF63" s="12">
        <v>1.3396580483736447E-2</v>
      </c>
      <c r="BG63" s="12">
        <v>1.2406171809841533E-2</v>
      </c>
      <c r="BH63" s="12">
        <v>9.9040867389491374E-4</v>
      </c>
      <c r="BI63" s="12"/>
      <c r="BJ63" s="32" t="s">
        <v>89</v>
      </c>
      <c r="BK63" s="32" t="s">
        <v>91</v>
      </c>
      <c r="BL63" s="32" t="s">
        <v>647</v>
      </c>
      <c r="BM63" t="s">
        <v>738</v>
      </c>
      <c r="BN63" s="33">
        <v>452.96300000000002</v>
      </c>
      <c r="BO63" s="33">
        <v>18141.88</v>
      </c>
      <c r="BP63" s="12">
        <v>9.9562135112593823E-3</v>
      </c>
      <c r="BQ63" s="31">
        <v>2.1612780000000002E-2</v>
      </c>
      <c r="BR63" s="33">
        <v>10665.27</v>
      </c>
      <c r="BS63" s="12">
        <v>2.2935779816513745E-3</v>
      </c>
      <c r="BT63" s="31">
        <v>1.3507370000000001E-3</v>
      </c>
    </row>
    <row r="64" spans="1:72" x14ac:dyDescent="0.25">
      <c r="AU64" s="31"/>
      <c r="AV64" s="31"/>
      <c r="AW64" s="31"/>
      <c r="BF64" s="12"/>
      <c r="BG64" s="12"/>
      <c r="BH64" s="12"/>
      <c r="BI64" s="12"/>
      <c r="BP64" s="12"/>
      <c r="BQ64" s="31"/>
      <c r="BS64" s="12"/>
      <c r="BT64" s="31"/>
    </row>
    <row r="65" spans="1:72" x14ac:dyDescent="0.25">
      <c r="A65">
        <v>22</v>
      </c>
      <c r="B65" t="s">
        <v>98</v>
      </c>
      <c r="C65" t="s">
        <v>99</v>
      </c>
      <c r="D65" t="s">
        <v>100</v>
      </c>
      <c r="E65" t="s">
        <v>78</v>
      </c>
      <c r="F65" t="s">
        <v>752</v>
      </c>
      <c r="G65" t="s">
        <v>753</v>
      </c>
      <c r="H65" t="s">
        <v>126</v>
      </c>
      <c r="I65" t="s">
        <v>401</v>
      </c>
      <c r="J65" t="s">
        <v>402</v>
      </c>
      <c r="K65" t="s">
        <v>754</v>
      </c>
      <c r="L65" t="s">
        <v>755</v>
      </c>
      <c r="M65" t="s">
        <v>756</v>
      </c>
      <c r="N65" t="s">
        <v>757</v>
      </c>
      <c r="O65" t="s">
        <v>213</v>
      </c>
      <c r="P65" t="s">
        <v>214</v>
      </c>
      <c r="Q65" t="s">
        <v>215</v>
      </c>
      <c r="R65" t="s">
        <v>758</v>
      </c>
      <c r="S65" t="s">
        <v>74</v>
      </c>
      <c r="T65">
        <v>856.42430000000002</v>
      </c>
      <c r="U65">
        <v>7.3759580000000003E-6</v>
      </c>
      <c r="V65">
        <v>13411.07</v>
      </c>
      <c r="W65">
        <v>14133.21</v>
      </c>
      <c r="X65">
        <v>15.659369999999999</v>
      </c>
      <c r="Y65">
        <v>16.502579999999998</v>
      </c>
      <c r="Z65">
        <v>1.828459E-2</v>
      </c>
      <c r="AA65">
        <v>1.926916E-2</v>
      </c>
      <c r="AB65">
        <v>1.155029E-4</v>
      </c>
      <c r="AC65">
        <v>1.2172230000000001E-4</v>
      </c>
      <c r="AD65">
        <v>0.30437049999999999</v>
      </c>
      <c r="AE65">
        <v>0.2306242</v>
      </c>
      <c r="AF65">
        <v>3.7948110000000001E-4</v>
      </c>
      <c r="AG65">
        <v>5.2779529999999995E-4</v>
      </c>
      <c r="AH65">
        <v>4.0177980000000001E-4</v>
      </c>
      <c r="AI65">
        <v>30397.98</v>
      </c>
      <c r="AJ65">
        <v>32050.49</v>
      </c>
      <c r="AK65">
        <v>35.494059999999998</v>
      </c>
      <c r="AL65">
        <v>37.423609999999996</v>
      </c>
      <c r="AM65">
        <v>4.144449E-2</v>
      </c>
      <c r="AN65">
        <v>4.3697519999999997E-2</v>
      </c>
      <c r="AO65">
        <v>1.4260800000000001E-2</v>
      </c>
      <c r="AP65">
        <v>1.503605E-2</v>
      </c>
      <c r="AQ65">
        <v>18.446940000000001</v>
      </c>
      <c r="AR65">
        <v>5.037312</v>
      </c>
      <c r="AS65">
        <v>7.7307109999999999E-4</v>
      </c>
      <c r="AT65">
        <v>2.9849360000000001E-3</v>
      </c>
      <c r="AU65" s="31">
        <v>2.3106270000000001E-5</v>
      </c>
      <c r="AV65" s="31">
        <v>2.854259E-3</v>
      </c>
      <c r="AW65" s="31">
        <v>2.8773649999999998E-3</v>
      </c>
      <c r="AX65">
        <v>278</v>
      </c>
      <c r="AY65">
        <v>0</v>
      </c>
      <c r="AZ65">
        <v>191</v>
      </c>
      <c r="BA65">
        <v>0</v>
      </c>
      <c r="BB65">
        <v>116</v>
      </c>
      <c r="BC65">
        <v>0</v>
      </c>
      <c r="BD65">
        <v>47</v>
      </c>
      <c r="BE65">
        <v>0</v>
      </c>
      <c r="BF65" s="12">
        <v>1.4355646004070183E-2</v>
      </c>
      <c r="BG65" s="12">
        <v>1.4300643528958802E-2</v>
      </c>
      <c r="BH65" s="12">
        <v>5.5002475111380969E-5</v>
      </c>
      <c r="BI65" s="12"/>
      <c r="BJ65" s="32" t="s">
        <v>100</v>
      </c>
      <c r="BK65" s="32" t="s">
        <v>99</v>
      </c>
      <c r="BL65" s="32" t="s">
        <v>410</v>
      </c>
      <c r="BM65" t="s">
        <v>475</v>
      </c>
      <c r="BN65" s="33">
        <v>329.20350000000002</v>
      </c>
      <c r="BO65" s="33">
        <v>41595.81</v>
      </c>
      <c r="BP65" s="12">
        <v>4.6697101369561629E-2</v>
      </c>
      <c r="BQ65" s="31">
        <v>5.8978929999999999E-2</v>
      </c>
      <c r="BR65" s="33">
        <v>8122.51</v>
      </c>
      <c r="BS65" s="12">
        <v>1.1000495022275847E-4</v>
      </c>
      <c r="BT65" s="31">
        <v>4.1935680000000002E-4</v>
      </c>
    </row>
    <row r="66" spans="1:72" x14ac:dyDescent="0.25">
      <c r="A66">
        <v>22</v>
      </c>
      <c r="B66" t="s">
        <v>98</v>
      </c>
      <c r="C66" t="s">
        <v>99</v>
      </c>
      <c r="D66" t="s">
        <v>100</v>
      </c>
      <c r="E66" t="s">
        <v>78</v>
      </c>
      <c r="F66" t="s">
        <v>727</v>
      </c>
      <c r="G66" t="s">
        <v>646</v>
      </c>
      <c r="H66" t="s">
        <v>647</v>
      </c>
      <c r="I66" t="s">
        <v>401</v>
      </c>
      <c r="J66" t="s">
        <v>728</v>
      </c>
      <c r="K66" t="s">
        <v>729</v>
      </c>
      <c r="L66" t="s">
        <v>730</v>
      </c>
      <c r="M66" t="s">
        <v>731</v>
      </c>
      <c r="N66" t="s">
        <v>732</v>
      </c>
      <c r="O66" t="s">
        <v>213</v>
      </c>
      <c r="P66" t="s">
        <v>214</v>
      </c>
      <c r="Q66" t="s">
        <v>215</v>
      </c>
      <c r="R66" t="s">
        <v>733</v>
      </c>
      <c r="S66" t="s">
        <v>74</v>
      </c>
      <c r="T66">
        <v>503.47250000000003</v>
      </c>
      <c r="U66">
        <v>4.2329729999999998E-5</v>
      </c>
      <c r="V66">
        <v>21840.67</v>
      </c>
      <c r="W66">
        <v>8806.768</v>
      </c>
      <c r="X66">
        <v>43.38008</v>
      </c>
      <c r="Y66">
        <v>17.492049999999999</v>
      </c>
      <c r="Z66">
        <v>8.6161760000000004E-2</v>
      </c>
      <c r="AA66">
        <v>3.4742820000000001E-2</v>
      </c>
      <c r="AB66">
        <v>1.8362669999999999E-3</v>
      </c>
      <c r="AC66">
        <v>7.4043389999999996E-4</v>
      </c>
      <c r="AD66">
        <v>0.30437049999999999</v>
      </c>
      <c r="AE66">
        <v>0.2306242</v>
      </c>
      <c r="AF66">
        <v>6.0329980000000004E-3</v>
      </c>
      <c r="AG66">
        <v>3.2105649999999999E-3</v>
      </c>
      <c r="AH66">
        <v>1.02392E-3</v>
      </c>
      <c r="AI66">
        <v>36319.629999999997</v>
      </c>
      <c r="AJ66">
        <v>30536.33</v>
      </c>
      <c r="AK66">
        <v>72.138270000000006</v>
      </c>
      <c r="AL66">
        <v>60.651440000000001</v>
      </c>
      <c r="AM66">
        <v>0.1432814</v>
      </c>
      <c r="AN66">
        <v>0.1204662</v>
      </c>
      <c r="AO66">
        <v>7.3863819999999997E-2</v>
      </c>
      <c r="AP66">
        <v>6.210222E-2</v>
      </c>
      <c r="AQ66">
        <v>18.446940000000001</v>
      </c>
      <c r="AR66">
        <v>5.037312</v>
      </c>
      <c r="AS66">
        <v>4.0041230000000001E-3</v>
      </c>
      <c r="AT66">
        <v>1.232844E-2</v>
      </c>
      <c r="AU66" s="31">
        <v>1.4055489999999999E-4</v>
      </c>
      <c r="AV66" s="31">
        <v>1.1788720000000001E-2</v>
      </c>
      <c r="AW66" s="31">
        <v>1.192927E-2</v>
      </c>
      <c r="AX66">
        <v>24</v>
      </c>
      <c r="AY66">
        <v>1</v>
      </c>
      <c r="AZ66">
        <v>41</v>
      </c>
      <c r="BA66">
        <v>1</v>
      </c>
      <c r="BB66">
        <v>38</v>
      </c>
      <c r="BC66">
        <v>0</v>
      </c>
      <c r="BD66">
        <v>12</v>
      </c>
      <c r="BE66">
        <v>1</v>
      </c>
      <c r="BF66" s="12">
        <v>2.2826027171222705E-2</v>
      </c>
      <c r="BG66" s="12">
        <v>2.2165997469886144E-2</v>
      </c>
      <c r="BH66" s="12">
        <v>6.6002970133656122E-4</v>
      </c>
      <c r="BI66" s="12"/>
      <c r="BJ66" s="32" t="s">
        <v>100</v>
      </c>
      <c r="BK66" s="32" t="s">
        <v>99</v>
      </c>
      <c r="BL66" s="32" t="s">
        <v>400</v>
      </c>
      <c r="BM66" t="s">
        <v>452</v>
      </c>
      <c r="BN66" s="33">
        <v>567.51980000000003</v>
      </c>
      <c r="BO66" s="33">
        <v>56939.25</v>
      </c>
      <c r="BP66" s="12">
        <v>3.4926571695726306E-2</v>
      </c>
      <c r="BQ66" s="31">
        <v>9.4384780000000001E-3</v>
      </c>
      <c r="BR66" s="33">
        <v>6578.4690000000001</v>
      </c>
      <c r="BS66" s="12">
        <v>0</v>
      </c>
      <c r="BT66" s="31">
        <v>7.9374579999999999E-6</v>
      </c>
    </row>
    <row r="67" spans="1:72" x14ac:dyDescent="0.25">
      <c r="A67">
        <v>22</v>
      </c>
      <c r="B67" t="s">
        <v>98</v>
      </c>
      <c r="C67" t="s">
        <v>99</v>
      </c>
      <c r="D67" t="s">
        <v>100</v>
      </c>
      <c r="E67" t="s">
        <v>78</v>
      </c>
      <c r="F67" t="s">
        <v>747</v>
      </c>
      <c r="G67" t="s">
        <v>646</v>
      </c>
      <c r="H67" t="s">
        <v>647</v>
      </c>
      <c r="I67" t="s">
        <v>401</v>
      </c>
      <c r="J67" t="s">
        <v>303</v>
      </c>
      <c r="K67" t="s">
        <v>748</v>
      </c>
      <c r="L67" t="s">
        <v>749</v>
      </c>
      <c r="M67" t="s">
        <v>750</v>
      </c>
      <c r="N67" t="s">
        <v>748</v>
      </c>
      <c r="O67" t="s">
        <v>213</v>
      </c>
      <c r="P67" t="s">
        <v>214</v>
      </c>
      <c r="Q67" t="s">
        <v>215</v>
      </c>
      <c r="R67" t="s">
        <v>751</v>
      </c>
      <c r="S67" t="s">
        <v>74</v>
      </c>
      <c r="T67">
        <v>582.34360000000004</v>
      </c>
      <c r="U67">
        <v>3.3270179999999997E-5</v>
      </c>
      <c r="V67">
        <v>15024.4</v>
      </c>
      <c r="W67">
        <v>12280.34</v>
      </c>
      <c r="X67">
        <v>25.799890000000001</v>
      </c>
      <c r="Y67">
        <v>21.087789999999998</v>
      </c>
      <c r="Z67">
        <v>4.4303549999999997E-2</v>
      </c>
      <c r="AA67">
        <v>3.6211939999999998E-2</v>
      </c>
      <c r="AB67">
        <v>8.583668E-4</v>
      </c>
      <c r="AC67">
        <v>7.0159460000000003E-4</v>
      </c>
      <c r="AD67">
        <v>0.30437049999999999</v>
      </c>
      <c r="AE67">
        <v>0.2306242</v>
      </c>
      <c r="AF67">
        <v>2.8201379999999998E-3</v>
      </c>
      <c r="AG67">
        <v>3.0421559999999999E-3</v>
      </c>
      <c r="AH67">
        <v>8.9515440000000003E-4</v>
      </c>
      <c r="AI67">
        <v>18986.599999999999</v>
      </c>
      <c r="AJ67">
        <v>23117.23</v>
      </c>
      <c r="AK67">
        <v>32.60378</v>
      </c>
      <c r="AL67">
        <v>39.696899999999999</v>
      </c>
      <c r="AM67">
        <v>5.5987179999999998E-2</v>
      </c>
      <c r="AN67">
        <v>6.8167480000000003E-2</v>
      </c>
      <c r="AO67">
        <v>2.9185409999999998E-2</v>
      </c>
      <c r="AP67">
        <v>3.553485E-2</v>
      </c>
      <c r="AQ67">
        <v>18.446940000000001</v>
      </c>
      <c r="AR67">
        <v>5.037312</v>
      </c>
      <c r="AS67">
        <v>1.582127E-3</v>
      </c>
      <c r="AT67">
        <v>7.0543289999999998E-3</v>
      </c>
      <c r="AU67" s="31">
        <v>1.3318210000000001E-4</v>
      </c>
      <c r="AV67" s="31">
        <v>6.7454990000000003E-3</v>
      </c>
      <c r="AW67" s="31">
        <v>6.8786810000000002E-3</v>
      </c>
      <c r="AX67">
        <v>51</v>
      </c>
      <c r="AY67">
        <v>1</v>
      </c>
      <c r="AZ67">
        <v>42</v>
      </c>
      <c r="BA67">
        <v>1</v>
      </c>
      <c r="BB67">
        <v>74</v>
      </c>
      <c r="BC67">
        <v>0</v>
      </c>
      <c r="BD67">
        <v>21</v>
      </c>
      <c r="BE67">
        <v>1</v>
      </c>
      <c r="BF67" s="12">
        <v>1.4135636103624663E-2</v>
      </c>
      <c r="BG67" s="12">
        <v>1.3475606402288101E-2</v>
      </c>
      <c r="BH67" s="12">
        <v>6.6002970133656122E-4</v>
      </c>
      <c r="BI67" s="12"/>
      <c r="BJ67" s="32" t="s">
        <v>100</v>
      </c>
      <c r="BK67" s="32" t="s">
        <v>99</v>
      </c>
      <c r="BL67" s="32" t="s">
        <v>89</v>
      </c>
      <c r="BM67" t="s">
        <v>342</v>
      </c>
      <c r="BN67" s="33">
        <v>81.856080000000006</v>
      </c>
      <c r="BO67" s="33">
        <v>6420.1610000000001</v>
      </c>
      <c r="BP67" s="12">
        <v>2.8711292008140366E-2</v>
      </c>
      <c r="BQ67" s="31">
        <v>0.1921388</v>
      </c>
      <c r="BR67" s="33">
        <v>6900.3329999999996</v>
      </c>
      <c r="BS67" s="12">
        <v>7.1503217644794045E-4</v>
      </c>
      <c r="BT67" s="31">
        <v>6.833408E-3</v>
      </c>
    </row>
    <row r="68" spans="1:72" x14ac:dyDescent="0.25">
      <c r="A68">
        <v>22</v>
      </c>
      <c r="B68" t="s">
        <v>98</v>
      </c>
      <c r="C68" t="s">
        <v>99</v>
      </c>
      <c r="D68" t="s">
        <v>100</v>
      </c>
      <c r="E68" t="s">
        <v>78</v>
      </c>
      <c r="F68" t="s">
        <v>734</v>
      </c>
      <c r="G68" t="s">
        <v>646</v>
      </c>
      <c r="H68" t="s">
        <v>647</v>
      </c>
      <c r="I68" t="s">
        <v>401</v>
      </c>
      <c r="J68" t="s">
        <v>735</v>
      </c>
      <c r="K68" t="s">
        <v>524</v>
      </c>
      <c r="L68" t="s">
        <v>736</v>
      </c>
      <c r="M68" t="s">
        <v>737</v>
      </c>
      <c r="N68" t="s">
        <v>738</v>
      </c>
      <c r="O68" t="s">
        <v>213</v>
      </c>
      <c r="P68" t="s">
        <v>214</v>
      </c>
      <c r="Q68" t="s">
        <v>215</v>
      </c>
      <c r="R68" t="s">
        <v>739</v>
      </c>
      <c r="S68" t="s">
        <v>74</v>
      </c>
      <c r="T68">
        <v>550.45910000000003</v>
      </c>
      <c r="U68">
        <v>2.353751E-5</v>
      </c>
      <c r="V68">
        <v>9666.7669999999998</v>
      </c>
      <c r="W68">
        <v>10665.27</v>
      </c>
      <c r="X68">
        <v>17.56128</v>
      </c>
      <c r="Y68">
        <v>19.375229999999998</v>
      </c>
      <c r="Z68">
        <v>3.1902970000000003E-2</v>
      </c>
      <c r="AA68">
        <v>3.5198300000000002E-2</v>
      </c>
      <c r="AB68">
        <v>4.1334880000000002E-4</v>
      </c>
      <c r="AC68">
        <v>4.560446E-4</v>
      </c>
      <c r="AD68">
        <v>0.30437049999999999</v>
      </c>
      <c r="AE68">
        <v>0.2306242</v>
      </c>
      <c r="AF68">
        <v>1.358045E-3</v>
      </c>
      <c r="AG68">
        <v>1.977436E-3</v>
      </c>
      <c r="AH68">
        <v>5.8185110000000002E-4</v>
      </c>
      <c r="AI68">
        <v>25232.02</v>
      </c>
      <c r="AJ68">
        <v>18141.88</v>
      </c>
      <c r="AK68">
        <v>45.83813</v>
      </c>
      <c r="AL68">
        <v>32.957729999999998</v>
      </c>
      <c r="AM68">
        <v>8.3272550000000001E-2</v>
      </c>
      <c r="AN68">
        <v>5.9873160000000002E-2</v>
      </c>
      <c r="AO68">
        <v>2.6670969999999999E-2</v>
      </c>
      <c r="AP68">
        <v>1.9176490000000001E-2</v>
      </c>
      <c r="AQ68">
        <v>18.446940000000001</v>
      </c>
      <c r="AR68">
        <v>5.037312</v>
      </c>
      <c r="AS68">
        <v>1.4458209999999999E-3</v>
      </c>
      <c r="AT68">
        <v>3.8068899999999998E-3</v>
      </c>
      <c r="AU68" s="31">
        <v>8.6569879999999998E-5</v>
      </c>
      <c r="AV68" s="31">
        <v>3.6402280000000001E-3</v>
      </c>
      <c r="AW68" s="31">
        <v>3.7267979999999999E-3</v>
      </c>
      <c r="AX68">
        <v>104</v>
      </c>
      <c r="AY68">
        <v>1</v>
      </c>
      <c r="AZ68">
        <v>69</v>
      </c>
      <c r="BA68">
        <v>1</v>
      </c>
      <c r="BB68">
        <v>79</v>
      </c>
      <c r="BC68">
        <v>0</v>
      </c>
      <c r="BD68">
        <v>35</v>
      </c>
      <c r="BE68">
        <v>1</v>
      </c>
      <c r="BF68" s="12">
        <v>1.1935537099169462E-2</v>
      </c>
      <c r="BG68" s="12">
        <v>1.1220504922721522E-2</v>
      </c>
      <c r="BH68" s="12">
        <v>7.1503217644794045E-4</v>
      </c>
      <c r="BI68" s="12"/>
      <c r="BJ68" s="32" t="s">
        <v>100</v>
      </c>
      <c r="BK68" s="32" t="s">
        <v>99</v>
      </c>
      <c r="BL68" s="32" t="s">
        <v>647</v>
      </c>
      <c r="BM68" t="s">
        <v>732</v>
      </c>
      <c r="BN68" s="33">
        <v>503.47250000000003</v>
      </c>
      <c r="BO68" s="33">
        <v>30536.33</v>
      </c>
      <c r="BP68" s="12">
        <v>2.2165997469886144E-2</v>
      </c>
      <c r="BQ68" s="31">
        <v>1.1788720000000001E-2</v>
      </c>
      <c r="BR68" s="33">
        <v>8806.768</v>
      </c>
      <c r="BS68" s="12">
        <v>6.6002970133656122E-4</v>
      </c>
      <c r="BT68" s="31">
        <v>1.4055489999999999E-4</v>
      </c>
    </row>
    <row r="69" spans="1:72" x14ac:dyDescent="0.25">
      <c r="A69">
        <v>22</v>
      </c>
      <c r="B69" t="s">
        <v>98</v>
      </c>
      <c r="C69" t="s">
        <v>99</v>
      </c>
      <c r="D69" t="s">
        <v>100</v>
      </c>
      <c r="E69" t="s">
        <v>78</v>
      </c>
      <c r="F69" t="s">
        <v>698</v>
      </c>
      <c r="G69" t="s">
        <v>699</v>
      </c>
      <c r="H69" t="s">
        <v>700</v>
      </c>
      <c r="I69" t="s">
        <v>401</v>
      </c>
      <c r="J69" t="s">
        <v>701</v>
      </c>
      <c r="K69" t="s">
        <v>702</v>
      </c>
      <c r="L69" t="s">
        <v>703</v>
      </c>
      <c r="M69" t="s">
        <v>704</v>
      </c>
      <c r="N69" t="s">
        <v>705</v>
      </c>
      <c r="O69" t="s">
        <v>285</v>
      </c>
      <c r="P69" t="s">
        <v>286</v>
      </c>
      <c r="Q69" t="s">
        <v>287</v>
      </c>
      <c r="R69" t="s">
        <v>706</v>
      </c>
      <c r="S69" t="s">
        <v>74</v>
      </c>
      <c r="T69">
        <v>463.78149999999999</v>
      </c>
      <c r="U69">
        <v>8.6223489999999995E-6</v>
      </c>
      <c r="V69">
        <v>3607.0039999999999</v>
      </c>
      <c r="W69">
        <v>3607.0039999999999</v>
      </c>
      <c r="X69">
        <v>7.7773789999999998</v>
      </c>
      <c r="Y69">
        <v>7.7773789999999998</v>
      </c>
      <c r="Z69">
        <v>1.6769490000000001E-2</v>
      </c>
      <c r="AA69">
        <v>1.6769490000000001E-2</v>
      </c>
      <c r="AB69">
        <v>6.7059270000000001E-5</v>
      </c>
      <c r="AC69">
        <v>6.7059270000000001E-5</v>
      </c>
      <c r="AD69">
        <v>0.30437049999999999</v>
      </c>
      <c r="AE69">
        <v>0.2306242</v>
      </c>
      <c r="AF69">
        <v>2.2032120000000001E-4</v>
      </c>
      <c r="AG69">
        <v>2.9077299999999998E-4</v>
      </c>
      <c r="AH69">
        <v>5.8024650000000004E-4</v>
      </c>
      <c r="AI69">
        <v>22659.84</v>
      </c>
      <c r="AJ69">
        <v>9876</v>
      </c>
      <c r="AK69">
        <v>48.858879999999999</v>
      </c>
      <c r="AL69">
        <v>21.294509999999999</v>
      </c>
      <c r="AM69">
        <v>0.1053489</v>
      </c>
      <c r="AN69">
        <v>4.5914959999999998E-2</v>
      </c>
      <c r="AO69">
        <v>2.8350190000000001E-2</v>
      </c>
      <c r="AP69">
        <v>1.235607E-2</v>
      </c>
      <c r="AQ69">
        <v>18.446940000000001</v>
      </c>
      <c r="AR69">
        <v>5.037312</v>
      </c>
      <c r="AS69">
        <v>1.53685E-3</v>
      </c>
      <c r="AT69">
        <v>2.4529090000000001E-3</v>
      </c>
      <c r="AU69" s="31">
        <v>1.272971E-5</v>
      </c>
      <c r="AV69" s="31">
        <v>2.345523E-3</v>
      </c>
      <c r="AW69" s="31">
        <v>2.3582529999999998E-3</v>
      </c>
      <c r="AX69">
        <v>416</v>
      </c>
      <c r="AY69">
        <v>0</v>
      </c>
      <c r="AZ69">
        <v>324</v>
      </c>
      <c r="BA69">
        <v>0</v>
      </c>
      <c r="BB69">
        <v>76</v>
      </c>
      <c r="BC69">
        <v>0</v>
      </c>
      <c r="BD69">
        <v>57</v>
      </c>
      <c r="BE69">
        <v>0</v>
      </c>
      <c r="BF69" s="12">
        <v>1.3695616302733622E-2</v>
      </c>
      <c r="BG69" s="12">
        <v>1.3695616302733622E-2</v>
      </c>
      <c r="BH69" s="12">
        <v>0</v>
      </c>
      <c r="BI69" s="12"/>
      <c r="BJ69" s="32" t="s">
        <v>100</v>
      </c>
      <c r="BK69" s="32" t="s">
        <v>99</v>
      </c>
      <c r="BL69" s="32" t="s">
        <v>126</v>
      </c>
      <c r="BM69" t="s">
        <v>757</v>
      </c>
      <c r="BN69" s="33">
        <v>856.42430000000002</v>
      </c>
      <c r="BO69" s="33">
        <v>32050.49</v>
      </c>
      <c r="BP69" s="12">
        <v>1.4300643528958802E-2</v>
      </c>
      <c r="BQ69" s="31">
        <v>2.854259E-3</v>
      </c>
      <c r="BR69" s="33">
        <v>14133.21</v>
      </c>
      <c r="BS69" s="12">
        <v>5.5002475111380969E-5</v>
      </c>
      <c r="BT69" s="31">
        <v>2.3106270000000001E-5</v>
      </c>
    </row>
    <row r="70" spans="1:72" x14ac:dyDescent="0.25">
      <c r="A70">
        <v>22</v>
      </c>
      <c r="B70" t="s">
        <v>98</v>
      </c>
      <c r="C70" t="s">
        <v>99</v>
      </c>
      <c r="D70" t="s">
        <v>100</v>
      </c>
      <c r="E70" t="s">
        <v>78</v>
      </c>
      <c r="F70" t="s">
        <v>435</v>
      </c>
      <c r="G70" t="s">
        <v>436</v>
      </c>
      <c r="H70" t="s">
        <v>94</v>
      </c>
      <c r="I70" t="s">
        <v>401</v>
      </c>
      <c r="J70" t="s">
        <v>437</v>
      </c>
      <c r="K70" t="s">
        <v>438</v>
      </c>
      <c r="L70" t="s">
        <v>439</v>
      </c>
      <c r="M70" t="s">
        <v>440</v>
      </c>
      <c r="N70" t="s">
        <v>441</v>
      </c>
      <c r="O70" t="s">
        <v>213</v>
      </c>
      <c r="P70" t="s">
        <v>214</v>
      </c>
      <c r="Q70" t="s">
        <v>215</v>
      </c>
      <c r="R70" t="s">
        <v>442</v>
      </c>
      <c r="S70" t="s">
        <v>74</v>
      </c>
      <c r="T70">
        <v>688.64340000000004</v>
      </c>
      <c r="U70">
        <v>1.8979230000000002E-5</v>
      </c>
      <c r="V70">
        <v>8637.7389999999996</v>
      </c>
      <c r="W70">
        <v>4394.0990000000002</v>
      </c>
      <c r="X70">
        <v>12.54312</v>
      </c>
      <c r="Y70">
        <v>6.3808049999999996</v>
      </c>
      <c r="Z70">
        <v>1.8214250000000001E-2</v>
      </c>
      <c r="AA70">
        <v>9.2657599999999996E-3</v>
      </c>
      <c r="AB70">
        <v>2.3805880000000001E-4</v>
      </c>
      <c r="AC70">
        <v>1.211027E-4</v>
      </c>
      <c r="AD70">
        <v>0.30437049999999999</v>
      </c>
      <c r="AE70">
        <v>0.2306242</v>
      </c>
      <c r="AF70">
        <v>7.8213480000000003E-4</v>
      </c>
      <c r="AG70">
        <v>5.2510860000000003E-4</v>
      </c>
      <c r="AH70">
        <v>7.5322500000000003E-5</v>
      </c>
      <c r="AI70">
        <v>14957.09</v>
      </c>
      <c r="AJ70">
        <v>16783.71</v>
      </c>
      <c r="AK70">
        <v>21.719639999999998</v>
      </c>
      <c r="AL70">
        <v>24.372140000000002</v>
      </c>
      <c r="AM70">
        <v>3.1539749999999998E-2</v>
      </c>
      <c r="AN70">
        <v>3.5391520000000003E-2</v>
      </c>
      <c r="AO70">
        <v>1.635978E-3</v>
      </c>
      <c r="AP70">
        <v>1.83577E-3</v>
      </c>
      <c r="AQ70">
        <v>18.446940000000001</v>
      </c>
      <c r="AR70">
        <v>5.037312</v>
      </c>
      <c r="AS70">
        <v>8.8685599999999997E-5</v>
      </c>
      <c r="AT70">
        <v>3.644346E-4</v>
      </c>
      <c r="AU70" s="31">
        <v>2.2988649999999999E-5</v>
      </c>
      <c r="AV70" s="31">
        <v>3.4848000000000002E-4</v>
      </c>
      <c r="AW70" s="31">
        <v>3.7146869999999998E-4</v>
      </c>
      <c r="AX70">
        <v>161</v>
      </c>
      <c r="AY70">
        <v>0</v>
      </c>
      <c r="AZ70">
        <v>193</v>
      </c>
      <c r="BA70">
        <v>0</v>
      </c>
      <c r="BB70">
        <v>385</v>
      </c>
      <c r="BC70">
        <v>0</v>
      </c>
      <c r="BD70">
        <v>205</v>
      </c>
      <c r="BE70">
        <v>0</v>
      </c>
      <c r="BF70" s="12">
        <v>1.1110499972498763E-2</v>
      </c>
      <c r="BG70" s="12">
        <v>1.1110499972498763E-2</v>
      </c>
      <c r="BH70" s="12">
        <v>0</v>
      </c>
      <c r="BI70" s="12"/>
      <c r="BJ70" s="32" t="s">
        <v>100</v>
      </c>
      <c r="BK70" s="32" t="s">
        <v>99</v>
      </c>
      <c r="BL70" s="32" t="s">
        <v>700</v>
      </c>
      <c r="BM70" t="s">
        <v>705</v>
      </c>
      <c r="BN70" s="33">
        <v>463.78149999999999</v>
      </c>
      <c r="BO70" s="33">
        <v>9876</v>
      </c>
      <c r="BP70" s="12">
        <v>1.3695616302733622E-2</v>
      </c>
      <c r="BQ70" s="31">
        <v>2.345523E-3</v>
      </c>
      <c r="BR70" s="33">
        <v>3607.0039999999999</v>
      </c>
      <c r="BS70" s="12">
        <v>0</v>
      </c>
      <c r="BT70" s="31">
        <v>1.272971E-5</v>
      </c>
    </row>
    <row r="71" spans="1:72" x14ac:dyDescent="0.25">
      <c r="A71">
        <v>22</v>
      </c>
      <c r="B71" t="s">
        <v>98</v>
      </c>
      <c r="C71" t="s">
        <v>99</v>
      </c>
      <c r="D71" t="s">
        <v>100</v>
      </c>
      <c r="E71" t="s">
        <v>78</v>
      </c>
      <c r="F71" t="s">
        <v>470</v>
      </c>
      <c r="G71" t="s">
        <v>409</v>
      </c>
      <c r="H71" t="s">
        <v>410</v>
      </c>
      <c r="I71" t="s">
        <v>401</v>
      </c>
      <c r="J71" t="s">
        <v>471</v>
      </c>
      <c r="K71" t="s">
        <v>472</v>
      </c>
      <c r="L71" t="s">
        <v>473</v>
      </c>
      <c r="M71" t="s">
        <v>474</v>
      </c>
      <c r="N71" t="s">
        <v>475</v>
      </c>
      <c r="O71" t="s">
        <v>213</v>
      </c>
      <c r="P71" t="s">
        <v>214</v>
      </c>
      <c r="Q71" t="s">
        <v>215</v>
      </c>
      <c r="R71" t="s">
        <v>476</v>
      </c>
      <c r="S71" t="s">
        <v>74</v>
      </c>
      <c r="T71">
        <v>329.20350000000002</v>
      </c>
      <c r="U71">
        <v>8.953613E-5</v>
      </c>
      <c r="V71">
        <v>6994.98</v>
      </c>
      <c r="W71">
        <v>8122.51</v>
      </c>
      <c r="X71">
        <v>21.248190000000001</v>
      </c>
      <c r="Y71">
        <v>24.673220000000001</v>
      </c>
      <c r="Z71">
        <v>6.4544249999999997E-2</v>
      </c>
      <c r="AA71">
        <v>7.4948219999999996E-2</v>
      </c>
      <c r="AB71">
        <v>1.9024809999999999E-3</v>
      </c>
      <c r="AC71">
        <v>2.2091440000000001E-3</v>
      </c>
      <c r="AD71">
        <v>0.30437049999999999</v>
      </c>
      <c r="AE71">
        <v>0.2306242</v>
      </c>
      <c r="AF71">
        <v>6.2505440000000002E-3</v>
      </c>
      <c r="AG71">
        <v>9.5789810000000003E-3</v>
      </c>
      <c r="AH71">
        <v>2.4589640000000001E-3</v>
      </c>
      <c r="AI71">
        <v>33261.56</v>
      </c>
      <c r="AJ71">
        <v>41595.81</v>
      </c>
      <c r="AK71">
        <v>101.0365</v>
      </c>
      <c r="AL71">
        <v>126.35290000000001</v>
      </c>
      <c r="AM71">
        <v>0.30691190000000002</v>
      </c>
      <c r="AN71">
        <v>0.38381389999999999</v>
      </c>
      <c r="AO71">
        <v>0.2484451</v>
      </c>
      <c r="AP71">
        <v>0.31069720000000001</v>
      </c>
      <c r="AQ71">
        <v>18.446940000000001</v>
      </c>
      <c r="AR71">
        <v>5.037312</v>
      </c>
      <c r="AS71">
        <v>1.346809E-2</v>
      </c>
      <c r="AT71">
        <v>6.167918E-2</v>
      </c>
      <c r="AU71" s="31">
        <v>4.1935680000000002E-4</v>
      </c>
      <c r="AV71" s="31">
        <v>5.8978929999999999E-2</v>
      </c>
      <c r="AW71" s="31">
        <v>5.9398289999999999E-2</v>
      </c>
      <c r="AX71">
        <v>23</v>
      </c>
      <c r="AY71">
        <v>1</v>
      </c>
      <c r="AZ71">
        <v>11</v>
      </c>
      <c r="BA71">
        <v>1</v>
      </c>
      <c r="BB71">
        <v>13</v>
      </c>
      <c r="BC71">
        <v>1</v>
      </c>
      <c r="BD71">
        <v>3</v>
      </c>
      <c r="BE71">
        <v>1</v>
      </c>
      <c r="BF71" s="12">
        <v>4.6807106319784388E-2</v>
      </c>
      <c r="BG71" s="12">
        <v>4.6697101369561629E-2</v>
      </c>
      <c r="BH71" s="12">
        <v>1.1000495022275847E-4</v>
      </c>
      <c r="BI71" s="12"/>
      <c r="BJ71" s="32" t="s">
        <v>100</v>
      </c>
      <c r="BK71" s="32" t="s">
        <v>99</v>
      </c>
      <c r="BL71" s="32" t="s">
        <v>647</v>
      </c>
      <c r="BM71" t="s">
        <v>748</v>
      </c>
      <c r="BN71" s="33">
        <v>582.34360000000004</v>
      </c>
      <c r="BO71" s="33">
        <v>23117.23</v>
      </c>
      <c r="BP71" s="12">
        <v>1.3475606402288101E-2</v>
      </c>
      <c r="BQ71" s="31">
        <v>6.7454990000000003E-3</v>
      </c>
      <c r="BR71" s="33">
        <v>12280.34</v>
      </c>
      <c r="BS71" s="12">
        <v>6.6002970133656122E-4</v>
      </c>
      <c r="BT71" s="31">
        <v>1.3318210000000001E-4</v>
      </c>
    </row>
    <row r="72" spans="1:72" x14ac:dyDescent="0.25">
      <c r="A72">
        <v>22</v>
      </c>
      <c r="B72" t="s">
        <v>98</v>
      </c>
      <c r="C72" t="s">
        <v>99</v>
      </c>
      <c r="D72" t="s">
        <v>100</v>
      </c>
      <c r="E72" t="s">
        <v>78</v>
      </c>
      <c r="F72" t="s">
        <v>454</v>
      </c>
      <c r="G72" t="s">
        <v>409</v>
      </c>
      <c r="H72" t="s">
        <v>410</v>
      </c>
      <c r="I72" t="s">
        <v>401</v>
      </c>
      <c r="J72" t="s">
        <v>455</v>
      </c>
      <c r="K72" t="s">
        <v>456</v>
      </c>
      <c r="L72" t="s">
        <v>457</v>
      </c>
      <c r="M72" t="s">
        <v>458</v>
      </c>
      <c r="N72" t="s">
        <v>459</v>
      </c>
      <c r="O72" t="s">
        <v>213</v>
      </c>
      <c r="P72" t="s">
        <v>214</v>
      </c>
      <c r="Q72" t="s">
        <v>215</v>
      </c>
      <c r="R72" t="s">
        <v>460</v>
      </c>
      <c r="S72" t="s">
        <v>74</v>
      </c>
      <c r="T72">
        <v>380.28</v>
      </c>
      <c r="U72">
        <v>9.4169369999999998E-5</v>
      </c>
      <c r="V72">
        <v>8459.9</v>
      </c>
      <c r="W72">
        <v>7149.97</v>
      </c>
      <c r="X72">
        <v>22.246500000000001</v>
      </c>
      <c r="Y72">
        <v>18.801860000000001</v>
      </c>
      <c r="Z72">
        <v>5.8500320000000001E-2</v>
      </c>
      <c r="AA72">
        <v>4.9442130000000001E-2</v>
      </c>
      <c r="AB72">
        <v>2.0949390000000001E-3</v>
      </c>
      <c r="AC72">
        <v>1.7705590000000001E-3</v>
      </c>
      <c r="AD72">
        <v>0.30437049999999999</v>
      </c>
      <c r="AE72">
        <v>0.2306242</v>
      </c>
      <c r="AF72">
        <v>6.8828580000000004E-3</v>
      </c>
      <c r="AG72">
        <v>7.6772489999999997E-3</v>
      </c>
      <c r="AH72">
        <v>2.5521509999999999E-3</v>
      </c>
      <c r="AI72">
        <v>18042.240000000002</v>
      </c>
      <c r="AJ72">
        <v>22133.9</v>
      </c>
      <c r="AK72">
        <v>47.444609999999997</v>
      </c>
      <c r="AL72">
        <v>58.204210000000003</v>
      </c>
      <c r="AM72">
        <v>0.12476230000000001</v>
      </c>
      <c r="AN72">
        <v>0.1530562</v>
      </c>
      <c r="AO72">
        <v>0.12108579999999999</v>
      </c>
      <c r="AP72">
        <v>0.14854590000000001</v>
      </c>
      <c r="AQ72">
        <v>18.446940000000001</v>
      </c>
      <c r="AR72">
        <v>5.037312</v>
      </c>
      <c r="AS72">
        <v>6.564004E-3</v>
      </c>
      <c r="AT72">
        <v>2.9489120000000001E-2</v>
      </c>
      <c r="AU72" s="31">
        <v>3.3610109999999998E-4</v>
      </c>
      <c r="AV72" s="31">
        <v>2.819812E-2</v>
      </c>
      <c r="AW72" s="31">
        <v>2.8534219999999999E-2</v>
      </c>
      <c r="AX72">
        <v>17</v>
      </c>
      <c r="AY72">
        <v>1</v>
      </c>
      <c r="AZ72">
        <v>14</v>
      </c>
      <c r="BA72">
        <v>1</v>
      </c>
      <c r="BB72">
        <v>24</v>
      </c>
      <c r="BC72">
        <v>1</v>
      </c>
      <c r="BD72">
        <v>6</v>
      </c>
      <c r="BE72">
        <v>1</v>
      </c>
      <c r="BF72" s="12">
        <v>1.0175457895605302E-2</v>
      </c>
      <c r="BG72" s="12">
        <v>9.9554479951597819E-3</v>
      </c>
      <c r="BH72" s="12">
        <v>2.2000990044552041E-4</v>
      </c>
      <c r="BI72" s="12"/>
      <c r="BJ72" s="32" t="s">
        <v>100</v>
      </c>
      <c r="BK72" s="32" t="s">
        <v>99</v>
      </c>
      <c r="BL72" s="32" t="s">
        <v>647</v>
      </c>
      <c r="BM72" t="s">
        <v>738</v>
      </c>
      <c r="BN72" s="33">
        <v>550.45910000000003</v>
      </c>
      <c r="BO72" s="33">
        <v>18141.88</v>
      </c>
      <c r="BP72" s="12">
        <v>1.1220504922721522E-2</v>
      </c>
      <c r="BQ72" s="31">
        <v>3.6402280000000001E-3</v>
      </c>
      <c r="BR72" s="33">
        <v>10665.27</v>
      </c>
      <c r="BS72" s="12">
        <v>7.1503217644794045E-4</v>
      </c>
      <c r="BT72" s="31">
        <v>8.6569879999999998E-5</v>
      </c>
    </row>
    <row r="73" spans="1:72" x14ac:dyDescent="0.25">
      <c r="A73">
        <v>22</v>
      </c>
      <c r="B73" t="s">
        <v>98</v>
      </c>
      <c r="C73" t="s">
        <v>99</v>
      </c>
      <c r="D73" t="s">
        <v>100</v>
      </c>
      <c r="E73" t="s">
        <v>78</v>
      </c>
      <c r="F73" t="s">
        <v>447</v>
      </c>
      <c r="G73" t="s">
        <v>399</v>
      </c>
      <c r="H73" t="s">
        <v>400</v>
      </c>
      <c r="I73" t="s">
        <v>401</v>
      </c>
      <c r="J73" t="s">
        <v>448</v>
      </c>
      <c r="K73" t="s">
        <v>449</v>
      </c>
      <c r="L73" t="s">
        <v>450</v>
      </c>
      <c r="M73" t="s">
        <v>451</v>
      </c>
      <c r="N73" t="s">
        <v>452</v>
      </c>
      <c r="O73" t="s">
        <v>213</v>
      </c>
      <c r="P73" t="s">
        <v>214</v>
      </c>
      <c r="Q73" t="s">
        <v>215</v>
      </c>
      <c r="R73" t="s">
        <v>453</v>
      </c>
      <c r="S73" t="s">
        <v>74</v>
      </c>
      <c r="T73">
        <v>567.51980000000003</v>
      </c>
      <c r="U73">
        <v>3.6072649999999998E-6</v>
      </c>
      <c r="V73">
        <v>20796.91</v>
      </c>
      <c r="W73">
        <v>6578.4690000000001</v>
      </c>
      <c r="X73">
        <v>36.645269999999996</v>
      </c>
      <c r="Y73">
        <v>11.591609999999999</v>
      </c>
      <c r="Z73">
        <v>6.4570900000000001E-2</v>
      </c>
      <c r="AA73">
        <v>2.042503E-2</v>
      </c>
      <c r="AB73">
        <v>1.3218919999999999E-4</v>
      </c>
      <c r="AC73">
        <v>4.1814019999999998E-5</v>
      </c>
      <c r="AD73">
        <v>0.30437049999999999</v>
      </c>
      <c r="AE73">
        <v>0.2306242</v>
      </c>
      <c r="AF73">
        <v>4.3430360000000002E-4</v>
      </c>
      <c r="AG73">
        <v>1.8130810000000001E-4</v>
      </c>
      <c r="AH73">
        <v>4.955777E-4</v>
      </c>
      <c r="AI73">
        <v>46467.38</v>
      </c>
      <c r="AJ73">
        <v>56939.25</v>
      </c>
      <c r="AK73">
        <v>81.877979999999994</v>
      </c>
      <c r="AL73">
        <v>100.33</v>
      </c>
      <c r="AM73">
        <v>0.14427329999999999</v>
      </c>
      <c r="AN73">
        <v>0.17678669999999999</v>
      </c>
      <c r="AO73">
        <v>4.0576899999999999E-2</v>
      </c>
      <c r="AP73">
        <v>4.9721300000000003E-2</v>
      </c>
      <c r="AQ73">
        <v>18.446940000000001</v>
      </c>
      <c r="AR73">
        <v>5.037312</v>
      </c>
      <c r="AS73">
        <v>2.199655E-3</v>
      </c>
      <c r="AT73">
        <v>9.8706019999999992E-3</v>
      </c>
      <c r="AU73" s="31">
        <v>7.9374579999999999E-6</v>
      </c>
      <c r="AV73" s="31">
        <v>9.4384780000000001E-3</v>
      </c>
      <c r="AW73" s="31">
        <v>9.4464159999999991E-3</v>
      </c>
      <c r="AX73">
        <v>251</v>
      </c>
      <c r="AY73">
        <v>0</v>
      </c>
      <c r="AZ73">
        <v>470</v>
      </c>
      <c r="BA73">
        <v>0</v>
      </c>
      <c r="BB73">
        <v>59</v>
      </c>
      <c r="BC73">
        <v>0</v>
      </c>
      <c r="BD73">
        <v>13</v>
      </c>
      <c r="BE73">
        <v>1</v>
      </c>
      <c r="BF73" s="12">
        <v>3.4926571695726306E-2</v>
      </c>
      <c r="BG73" s="12">
        <v>3.4926571695726306E-2</v>
      </c>
      <c r="BH73" s="12">
        <v>0</v>
      </c>
      <c r="BI73" s="12"/>
      <c r="BJ73" s="32" t="s">
        <v>100</v>
      </c>
      <c r="BK73" s="32" t="s">
        <v>99</v>
      </c>
      <c r="BL73" s="32" t="s">
        <v>94</v>
      </c>
      <c r="BM73" t="s">
        <v>441</v>
      </c>
      <c r="BN73" s="33">
        <v>688.64340000000004</v>
      </c>
      <c r="BO73" s="33">
        <v>16783.71</v>
      </c>
      <c r="BP73" s="12">
        <v>1.1110499972498763E-2</v>
      </c>
      <c r="BQ73" s="31">
        <v>3.4848000000000002E-4</v>
      </c>
      <c r="BR73" s="33">
        <v>4394.0990000000002</v>
      </c>
      <c r="BS73" s="12">
        <v>0</v>
      </c>
      <c r="BT73" s="31">
        <v>2.2988649999999999E-5</v>
      </c>
    </row>
    <row r="74" spans="1:72" x14ac:dyDescent="0.25">
      <c r="A74">
        <v>22</v>
      </c>
      <c r="B74" t="s">
        <v>98</v>
      </c>
      <c r="C74" t="s">
        <v>99</v>
      </c>
      <c r="D74" t="s">
        <v>100</v>
      </c>
      <c r="E74" t="s">
        <v>78</v>
      </c>
      <c r="F74" t="s">
        <v>337</v>
      </c>
      <c r="G74" t="s">
        <v>191</v>
      </c>
      <c r="H74" t="s">
        <v>89</v>
      </c>
      <c r="I74" t="s">
        <v>64</v>
      </c>
      <c r="J74" t="s">
        <v>338</v>
      </c>
      <c r="K74" t="s">
        <v>339</v>
      </c>
      <c r="L74" t="s">
        <v>340</v>
      </c>
      <c r="M74" t="s">
        <v>341</v>
      </c>
      <c r="N74" t="s">
        <v>342</v>
      </c>
      <c r="O74" t="s">
        <v>343</v>
      </c>
      <c r="P74" t="s">
        <v>344</v>
      </c>
      <c r="Q74" t="s">
        <v>136</v>
      </c>
      <c r="R74" t="s">
        <v>345</v>
      </c>
      <c r="S74" t="s">
        <v>74</v>
      </c>
      <c r="T74">
        <v>81.856080000000006</v>
      </c>
      <c r="U74">
        <v>4.270303E-4</v>
      </c>
      <c r="V74">
        <v>9113.4490000000005</v>
      </c>
      <c r="W74">
        <v>6900.3329999999996</v>
      </c>
      <c r="X74">
        <v>111.33499999999999</v>
      </c>
      <c r="Y74">
        <v>84.298349999999999</v>
      </c>
      <c r="Z74">
        <v>1.360131</v>
      </c>
      <c r="AA74">
        <v>1.029836</v>
      </c>
      <c r="AB74">
        <v>4.7543439999999999E-2</v>
      </c>
      <c r="AC74">
        <v>3.5997950000000001E-2</v>
      </c>
      <c r="AD74">
        <v>0.30437049999999999</v>
      </c>
      <c r="AE74">
        <v>0.2306242</v>
      </c>
      <c r="AF74">
        <v>0.15620249999999999</v>
      </c>
      <c r="AG74">
        <v>0.15608929999999999</v>
      </c>
      <c r="AH74">
        <v>1.2905069999999999E-2</v>
      </c>
      <c r="AI74">
        <v>22024.21</v>
      </c>
      <c r="AJ74">
        <v>6420.1610000000001</v>
      </c>
      <c r="AK74">
        <v>269.06020000000001</v>
      </c>
      <c r="AL74">
        <v>78.432299999999998</v>
      </c>
      <c r="AM74">
        <v>3.286991</v>
      </c>
      <c r="AN74">
        <v>0.95817319999999995</v>
      </c>
      <c r="AO74">
        <v>3.4722420000000001</v>
      </c>
      <c r="AP74">
        <v>1.012175</v>
      </c>
      <c r="AQ74">
        <v>18.446940000000001</v>
      </c>
      <c r="AR74">
        <v>5.037312</v>
      </c>
      <c r="AS74">
        <v>0.1882286</v>
      </c>
      <c r="AT74">
        <v>0.20093549999999999</v>
      </c>
      <c r="AU74" s="31">
        <v>6.833408E-3</v>
      </c>
      <c r="AV74" s="31">
        <v>0.1921388</v>
      </c>
      <c r="AW74" s="31">
        <v>0.19897219999999999</v>
      </c>
      <c r="AX74">
        <v>1</v>
      </c>
      <c r="AY74">
        <v>1</v>
      </c>
      <c r="AZ74">
        <v>1</v>
      </c>
      <c r="BA74">
        <v>1</v>
      </c>
      <c r="BB74">
        <v>1</v>
      </c>
      <c r="BC74">
        <v>1</v>
      </c>
      <c r="BD74">
        <v>1</v>
      </c>
      <c r="BE74">
        <v>1</v>
      </c>
      <c r="BF74" s="12">
        <v>2.9426324184588307E-2</v>
      </c>
      <c r="BG74" s="12">
        <v>2.8711292008140366E-2</v>
      </c>
      <c r="BH74" s="12">
        <v>7.1503217644794045E-4</v>
      </c>
      <c r="BI74" s="12"/>
      <c r="BJ74" s="32" t="s">
        <v>100</v>
      </c>
      <c r="BK74" s="32" t="s">
        <v>99</v>
      </c>
      <c r="BL74" s="32" t="s">
        <v>410</v>
      </c>
      <c r="BM74" t="s">
        <v>459</v>
      </c>
      <c r="BN74" s="33">
        <v>380.28</v>
      </c>
      <c r="BO74" s="33">
        <v>22133.9</v>
      </c>
      <c r="BP74" s="12">
        <v>9.9554479951597819E-3</v>
      </c>
      <c r="BQ74" s="31">
        <v>2.819812E-2</v>
      </c>
      <c r="BR74" s="33">
        <v>7149.97</v>
      </c>
      <c r="BS74" s="12">
        <v>2.2000990044552041E-4</v>
      </c>
      <c r="BT74" s="31">
        <v>3.3610109999999998E-4</v>
      </c>
    </row>
    <row r="75" spans="1:72" x14ac:dyDescent="0.25">
      <c r="AU75" s="31"/>
      <c r="AV75" s="31"/>
      <c r="AW75" s="31"/>
      <c r="BF75" s="12"/>
      <c r="BG75" s="12"/>
      <c r="BH75" s="12"/>
      <c r="BI75" s="12"/>
      <c r="BP75" s="12"/>
      <c r="BQ75" s="31"/>
      <c r="BS75" s="12"/>
      <c r="BT75" s="31"/>
    </row>
    <row r="76" spans="1:72" x14ac:dyDescent="0.25">
      <c r="A76">
        <v>25</v>
      </c>
      <c r="B76" t="s">
        <v>176</v>
      </c>
      <c r="C76" t="s">
        <v>177</v>
      </c>
      <c r="D76" t="s">
        <v>178</v>
      </c>
      <c r="E76" t="s">
        <v>78</v>
      </c>
      <c r="F76" t="s">
        <v>752</v>
      </c>
      <c r="G76" t="s">
        <v>753</v>
      </c>
      <c r="H76" t="s">
        <v>126</v>
      </c>
      <c r="I76" t="s">
        <v>401</v>
      </c>
      <c r="J76" t="s">
        <v>402</v>
      </c>
      <c r="K76" t="s">
        <v>754</v>
      </c>
      <c r="L76" t="s">
        <v>755</v>
      </c>
      <c r="M76" t="s">
        <v>756</v>
      </c>
      <c r="N76" t="s">
        <v>757</v>
      </c>
      <c r="O76" t="s">
        <v>213</v>
      </c>
      <c r="P76" t="s">
        <v>214</v>
      </c>
      <c r="Q76" t="s">
        <v>215</v>
      </c>
      <c r="R76" t="s">
        <v>758</v>
      </c>
      <c r="S76" t="s">
        <v>74</v>
      </c>
      <c r="T76">
        <v>498.56169999999997</v>
      </c>
      <c r="U76">
        <v>3.1293659999999997E-4</v>
      </c>
      <c r="V76">
        <v>13411.07</v>
      </c>
      <c r="W76">
        <v>14133.21</v>
      </c>
      <c r="X76">
        <v>26.899509999999999</v>
      </c>
      <c r="Y76">
        <v>28.34797</v>
      </c>
      <c r="Z76">
        <v>5.3954229999999999E-2</v>
      </c>
      <c r="AA76">
        <v>5.68595E-2</v>
      </c>
      <c r="AB76">
        <v>8.4178429999999995E-3</v>
      </c>
      <c r="AC76">
        <v>8.8711180000000008E-3</v>
      </c>
      <c r="AD76">
        <v>7.9832520000000002</v>
      </c>
      <c r="AE76">
        <v>4.2398389999999999</v>
      </c>
      <c r="AF76">
        <v>1.054438E-3</v>
      </c>
      <c r="AG76">
        <v>2.092324E-3</v>
      </c>
      <c r="AH76">
        <v>1.0403750000000001E-3</v>
      </c>
      <c r="AI76">
        <v>30397.98</v>
      </c>
      <c r="AJ76">
        <v>32050.49</v>
      </c>
      <c r="AK76">
        <v>60.971350000000001</v>
      </c>
      <c r="AL76">
        <v>64.285910000000001</v>
      </c>
      <c r="AM76">
        <v>0.1222945</v>
      </c>
      <c r="AN76">
        <v>0.12894269999999999</v>
      </c>
      <c r="AO76">
        <v>6.3433080000000003E-2</v>
      </c>
      <c r="AP76">
        <v>6.6881460000000004E-2</v>
      </c>
      <c r="AQ76">
        <v>53.623550000000002</v>
      </c>
      <c r="AR76">
        <v>18.109449999999999</v>
      </c>
      <c r="AS76">
        <v>1.1829329999999999E-3</v>
      </c>
      <c r="AT76">
        <v>3.6931799999999999E-3</v>
      </c>
      <c r="AU76" s="31">
        <v>3.9693060000000002E-4</v>
      </c>
      <c r="AV76" s="31">
        <v>2.9925540000000001E-3</v>
      </c>
      <c r="AW76" s="31">
        <v>3.3894849999999998E-3</v>
      </c>
      <c r="AX76">
        <v>94</v>
      </c>
      <c r="AY76">
        <v>0</v>
      </c>
      <c r="AZ76">
        <v>66</v>
      </c>
      <c r="BA76">
        <v>1</v>
      </c>
      <c r="BB76">
        <v>79</v>
      </c>
      <c r="BC76">
        <v>0</v>
      </c>
      <c r="BD76">
        <v>40</v>
      </c>
      <c r="BE76">
        <v>0</v>
      </c>
      <c r="BF76" s="12">
        <v>1.2006150934468893E-2</v>
      </c>
      <c r="BG76" s="12">
        <v>1.1503430328838422E-2</v>
      </c>
      <c r="BH76" s="12">
        <v>5.0272060563047102E-4</v>
      </c>
      <c r="BI76" s="12"/>
      <c r="BJ76" s="32" t="s">
        <v>178</v>
      </c>
      <c r="BK76" s="32" t="s">
        <v>177</v>
      </c>
      <c r="BL76" s="32" t="s">
        <v>647</v>
      </c>
      <c r="BM76" t="s">
        <v>732</v>
      </c>
      <c r="BN76" s="33">
        <v>118.01300000000001</v>
      </c>
      <c r="BO76" s="33">
        <v>30536.33</v>
      </c>
      <c r="BP76" s="12">
        <v>3.5693162999763432E-2</v>
      </c>
      <c r="BQ76" s="31">
        <v>0.16883020000000001</v>
      </c>
      <c r="BR76" s="33">
        <v>8806.768</v>
      </c>
      <c r="BS76" s="12">
        <v>2.6023184291459681E-3</v>
      </c>
      <c r="BT76" s="31">
        <v>2.6043090000000001E-2</v>
      </c>
    </row>
    <row r="77" spans="1:72" x14ac:dyDescent="0.25">
      <c r="A77">
        <v>25</v>
      </c>
      <c r="B77" t="s">
        <v>176</v>
      </c>
      <c r="C77" t="s">
        <v>177</v>
      </c>
      <c r="D77" t="s">
        <v>178</v>
      </c>
      <c r="E77" t="s">
        <v>78</v>
      </c>
      <c r="F77" t="s">
        <v>727</v>
      </c>
      <c r="G77" t="s">
        <v>646</v>
      </c>
      <c r="H77" t="s">
        <v>647</v>
      </c>
      <c r="I77" t="s">
        <v>401</v>
      </c>
      <c r="J77" t="s">
        <v>728</v>
      </c>
      <c r="K77" t="s">
        <v>729</v>
      </c>
      <c r="L77" t="s">
        <v>730</v>
      </c>
      <c r="M77" t="s">
        <v>731</v>
      </c>
      <c r="N77" t="s">
        <v>732</v>
      </c>
      <c r="O77" t="s">
        <v>213</v>
      </c>
      <c r="P77" t="s">
        <v>214</v>
      </c>
      <c r="Q77" t="s">
        <v>215</v>
      </c>
      <c r="R77" t="s">
        <v>733</v>
      </c>
      <c r="S77" t="s">
        <v>74</v>
      </c>
      <c r="T77">
        <v>118.01300000000001</v>
      </c>
      <c r="U77">
        <v>7.7995520000000004E-3</v>
      </c>
      <c r="V77">
        <v>21840.67</v>
      </c>
      <c r="W77">
        <v>8806.768</v>
      </c>
      <c r="X77">
        <v>185.07</v>
      </c>
      <c r="Y77">
        <v>74.625380000000007</v>
      </c>
      <c r="Z77">
        <v>1.568217</v>
      </c>
      <c r="AA77">
        <v>0.63234860000000004</v>
      </c>
      <c r="AB77">
        <v>1.4434629999999999</v>
      </c>
      <c r="AC77">
        <v>0.58204449999999996</v>
      </c>
      <c r="AD77">
        <v>7.9832520000000002</v>
      </c>
      <c r="AE77">
        <v>4.2398389999999999</v>
      </c>
      <c r="AF77">
        <v>0.18081140000000001</v>
      </c>
      <c r="AG77">
        <v>0.13727990000000001</v>
      </c>
      <c r="AH77">
        <v>1.4582339999999999E-2</v>
      </c>
      <c r="AI77">
        <v>36319.629999999997</v>
      </c>
      <c r="AJ77">
        <v>30536.33</v>
      </c>
      <c r="AK77">
        <v>307.7595</v>
      </c>
      <c r="AL77">
        <v>258.75380000000001</v>
      </c>
      <c r="AM77">
        <v>2.6078429999999999</v>
      </c>
      <c r="AN77">
        <v>2.1925870000000001</v>
      </c>
      <c r="AO77">
        <v>4.4878520000000002</v>
      </c>
      <c r="AP77">
        <v>3.7732350000000001</v>
      </c>
      <c r="AQ77">
        <v>53.623550000000002</v>
      </c>
      <c r="AR77">
        <v>18.109449999999999</v>
      </c>
      <c r="AS77">
        <v>8.3691810000000005E-2</v>
      </c>
      <c r="AT77">
        <v>0.20835719999999999</v>
      </c>
      <c r="AU77" s="31">
        <v>2.6043090000000001E-2</v>
      </c>
      <c r="AV77" s="31">
        <v>0.16883020000000001</v>
      </c>
      <c r="AW77" s="31">
        <v>0.1948733</v>
      </c>
      <c r="AX77">
        <v>1</v>
      </c>
      <c r="AY77">
        <v>1</v>
      </c>
      <c r="AZ77">
        <v>1</v>
      </c>
      <c r="BA77">
        <v>1</v>
      </c>
      <c r="BB77">
        <v>2</v>
      </c>
      <c r="BC77">
        <v>1</v>
      </c>
      <c r="BD77">
        <v>1</v>
      </c>
      <c r="BE77">
        <v>1</v>
      </c>
      <c r="BF77" s="12">
        <v>3.82954814289094E-2</v>
      </c>
      <c r="BG77" s="12">
        <v>3.5693162999763432E-2</v>
      </c>
      <c r="BH77" s="12">
        <v>2.6023184291459681E-3</v>
      </c>
      <c r="BI77" s="12"/>
      <c r="BJ77" s="32" t="s">
        <v>178</v>
      </c>
      <c r="BK77" s="32" t="s">
        <v>177</v>
      </c>
      <c r="BL77" s="32" t="s">
        <v>647</v>
      </c>
      <c r="BM77" t="s">
        <v>748</v>
      </c>
      <c r="BN77" s="33">
        <v>198.20820000000001</v>
      </c>
      <c r="BO77" s="33">
        <v>23117.23</v>
      </c>
      <c r="BP77" s="12">
        <v>2.1616986042110247E-2</v>
      </c>
      <c r="BQ77" s="31">
        <v>5.2108630000000003E-2</v>
      </c>
      <c r="BR77" s="33">
        <v>12280.34</v>
      </c>
      <c r="BS77" s="12">
        <v>3.5486160397445003E-3</v>
      </c>
      <c r="BT77" s="31">
        <v>1.202248E-2</v>
      </c>
    </row>
    <row r="78" spans="1:72" x14ac:dyDescent="0.25">
      <c r="A78">
        <v>25</v>
      </c>
      <c r="B78" t="s">
        <v>176</v>
      </c>
      <c r="C78" t="s">
        <v>177</v>
      </c>
      <c r="D78" t="s">
        <v>178</v>
      </c>
      <c r="E78" t="s">
        <v>78</v>
      </c>
      <c r="F78" t="s">
        <v>747</v>
      </c>
      <c r="G78" t="s">
        <v>646</v>
      </c>
      <c r="H78" t="s">
        <v>647</v>
      </c>
      <c r="I78" t="s">
        <v>401</v>
      </c>
      <c r="J78" t="s">
        <v>303</v>
      </c>
      <c r="K78" t="s">
        <v>748</v>
      </c>
      <c r="L78" t="s">
        <v>749</v>
      </c>
      <c r="M78" t="s">
        <v>750</v>
      </c>
      <c r="N78" t="s">
        <v>748</v>
      </c>
      <c r="O78" t="s">
        <v>213</v>
      </c>
      <c r="P78" t="s">
        <v>214</v>
      </c>
      <c r="Q78" t="s">
        <v>215</v>
      </c>
      <c r="R78" t="s">
        <v>751</v>
      </c>
      <c r="S78" t="s">
        <v>74</v>
      </c>
      <c r="T78">
        <v>198.20820000000001</v>
      </c>
      <c r="U78">
        <v>4.3367960000000004E-3</v>
      </c>
      <c r="V78">
        <v>15024.4</v>
      </c>
      <c r="W78">
        <v>12280.34</v>
      </c>
      <c r="X78">
        <v>75.801100000000005</v>
      </c>
      <c r="Y78">
        <v>61.956780000000002</v>
      </c>
      <c r="Z78">
        <v>0.38243169999999999</v>
      </c>
      <c r="AA78">
        <v>0.31258429999999998</v>
      </c>
      <c r="AB78">
        <v>0.32873390000000002</v>
      </c>
      <c r="AC78">
        <v>0.26869389999999999</v>
      </c>
      <c r="AD78">
        <v>7.9832520000000002</v>
      </c>
      <c r="AE78">
        <v>4.2398389999999999</v>
      </c>
      <c r="AF78">
        <v>4.1177940000000003E-2</v>
      </c>
      <c r="AG78">
        <v>6.3373600000000002E-2</v>
      </c>
      <c r="AH78">
        <v>9.9852550000000002E-3</v>
      </c>
      <c r="AI78">
        <v>18986.599999999999</v>
      </c>
      <c r="AJ78">
        <v>23117.23</v>
      </c>
      <c r="AK78">
        <v>95.791179999999997</v>
      </c>
      <c r="AL78">
        <v>116.6311</v>
      </c>
      <c r="AM78">
        <v>0.48328569999999998</v>
      </c>
      <c r="AN78">
        <v>0.58842700000000003</v>
      </c>
      <c r="AO78">
        <v>0.95649949999999995</v>
      </c>
      <c r="AP78">
        <v>1.1645909999999999</v>
      </c>
      <c r="AQ78">
        <v>53.623550000000002</v>
      </c>
      <c r="AR78">
        <v>18.109449999999999</v>
      </c>
      <c r="AS78">
        <v>1.78373E-2</v>
      </c>
      <c r="AT78">
        <v>6.4308459999999998E-2</v>
      </c>
      <c r="AU78" s="31">
        <v>1.202248E-2</v>
      </c>
      <c r="AV78" s="31">
        <v>5.2108630000000003E-2</v>
      </c>
      <c r="AW78" s="31">
        <v>6.4131110000000005E-2</v>
      </c>
      <c r="AX78">
        <v>4</v>
      </c>
      <c r="AY78">
        <v>1</v>
      </c>
      <c r="AZ78">
        <v>3</v>
      </c>
      <c r="BA78">
        <v>1</v>
      </c>
      <c r="BB78">
        <v>12</v>
      </c>
      <c r="BC78">
        <v>1</v>
      </c>
      <c r="BD78">
        <v>3</v>
      </c>
      <c r="BE78">
        <v>1</v>
      </c>
      <c r="BF78" s="12">
        <v>2.5165602081854747E-2</v>
      </c>
      <c r="BG78" s="12">
        <v>2.1616986042110247E-2</v>
      </c>
      <c r="BH78" s="12">
        <v>3.5486160397445003E-3</v>
      </c>
      <c r="BI78" s="12"/>
      <c r="BJ78" s="32" t="s">
        <v>178</v>
      </c>
      <c r="BK78" s="32" t="s">
        <v>177</v>
      </c>
      <c r="BL78" s="32" t="s">
        <v>647</v>
      </c>
      <c r="BM78" t="s">
        <v>738</v>
      </c>
      <c r="BN78" s="33">
        <v>182.91470000000001</v>
      </c>
      <c r="BO78" s="33">
        <v>18141.88</v>
      </c>
      <c r="BP78" s="12">
        <v>1.5022474568251717E-2</v>
      </c>
      <c r="BQ78" s="31">
        <v>3.091874E-2</v>
      </c>
      <c r="BR78" s="33">
        <v>10665.27</v>
      </c>
      <c r="BS78" s="12">
        <v>4.0217648450437682E-3</v>
      </c>
      <c r="BT78" s="31">
        <v>9.5754670000000007E-3</v>
      </c>
    </row>
    <row r="79" spans="1:72" x14ac:dyDescent="0.25">
      <c r="A79">
        <v>25</v>
      </c>
      <c r="B79" t="s">
        <v>176</v>
      </c>
      <c r="C79" t="s">
        <v>177</v>
      </c>
      <c r="D79" t="s">
        <v>178</v>
      </c>
      <c r="E79" t="s">
        <v>78</v>
      </c>
      <c r="F79" t="s">
        <v>734</v>
      </c>
      <c r="G79" t="s">
        <v>646</v>
      </c>
      <c r="H79" t="s">
        <v>647</v>
      </c>
      <c r="I79" t="s">
        <v>401</v>
      </c>
      <c r="J79" t="s">
        <v>735</v>
      </c>
      <c r="K79" t="s">
        <v>524</v>
      </c>
      <c r="L79" t="s">
        <v>736</v>
      </c>
      <c r="M79" t="s">
        <v>737</v>
      </c>
      <c r="N79" t="s">
        <v>738</v>
      </c>
      <c r="O79" t="s">
        <v>213</v>
      </c>
      <c r="P79" t="s">
        <v>214</v>
      </c>
      <c r="Q79" t="s">
        <v>215</v>
      </c>
      <c r="R79" t="s">
        <v>739</v>
      </c>
      <c r="S79" t="s">
        <v>74</v>
      </c>
      <c r="T79">
        <v>182.91470000000001</v>
      </c>
      <c r="U79">
        <v>3.6702919999999999E-3</v>
      </c>
      <c r="V79">
        <v>9666.7669999999998</v>
      </c>
      <c r="W79">
        <v>10665.27</v>
      </c>
      <c r="X79">
        <v>52.848480000000002</v>
      </c>
      <c r="Y79">
        <v>58.30733</v>
      </c>
      <c r="Z79">
        <v>0.28892420000000002</v>
      </c>
      <c r="AA79">
        <v>0.31876779999999999</v>
      </c>
      <c r="AB79">
        <v>0.19396930000000001</v>
      </c>
      <c r="AC79">
        <v>0.2140049</v>
      </c>
      <c r="AD79">
        <v>7.9832520000000002</v>
      </c>
      <c r="AE79">
        <v>4.2398389999999999</v>
      </c>
      <c r="AF79">
        <v>2.4297030000000001E-2</v>
      </c>
      <c r="AG79">
        <v>5.047476E-2</v>
      </c>
      <c r="AH79">
        <v>6.9670979999999997E-3</v>
      </c>
      <c r="AI79">
        <v>25232.02</v>
      </c>
      <c r="AJ79">
        <v>18141.88</v>
      </c>
      <c r="AK79">
        <v>137.9442</v>
      </c>
      <c r="AL79">
        <v>99.182169999999999</v>
      </c>
      <c r="AM79">
        <v>0.75414460000000005</v>
      </c>
      <c r="AN79">
        <v>0.54223169999999998</v>
      </c>
      <c r="AO79">
        <v>0.96107050000000005</v>
      </c>
      <c r="AP79">
        <v>0.69101199999999996</v>
      </c>
      <c r="AQ79">
        <v>53.623550000000002</v>
      </c>
      <c r="AR79">
        <v>18.109449999999999</v>
      </c>
      <c r="AS79">
        <v>1.7922549999999999E-2</v>
      </c>
      <c r="AT79">
        <v>3.8157530000000002E-2</v>
      </c>
      <c r="AU79" s="31">
        <v>9.5754670000000007E-3</v>
      </c>
      <c r="AV79" s="31">
        <v>3.091874E-2</v>
      </c>
      <c r="AW79" s="31">
        <v>4.0494210000000003E-2</v>
      </c>
      <c r="AX79">
        <v>8</v>
      </c>
      <c r="AY79">
        <v>1</v>
      </c>
      <c r="AZ79">
        <v>4</v>
      </c>
      <c r="BA79">
        <v>1</v>
      </c>
      <c r="BB79">
        <v>11</v>
      </c>
      <c r="BC79">
        <v>1</v>
      </c>
      <c r="BD79">
        <v>5</v>
      </c>
      <c r="BE79">
        <v>1</v>
      </c>
      <c r="BF79" s="12">
        <v>1.9044239413295486E-2</v>
      </c>
      <c r="BG79" s="12">
        <v>1.5022474568251717E-2</v>
      </c>
      <c r="BH79" s="12">
        <v>4.0217648450437682E-3</v>
      </c>
      <c r="BI79" s="12"/>
      <c r="BJ79" s="32" t="s">
        <v>178</v>
      </c>
      <c r="BK79" s="32" t="s">
        <v>177</v>
      </c>
      <c r="BL79" s="32" t="s">
        <v>410</v>
      </c>
      <c r="BM79" t="s">
        <v>459</v>
      </c>
      <c r="BN79" s="33">
        <v>256.11470000000003</v>
      </c>
      <c r="BO79" s="33">
        <v>22133.9</v>
      </c>
      <c r="BP79" s="12">
        <v>1.4283179559971612E-2</v>
      </c>
      <c r="BQ79" s="31">
        <v>1.214696E-2</v>
      </c>
      <c r="BR79" s="33">
        <v>7149.97</v>
      </c>
      <c r="BS79" s="12">
        <v>1.0645848119233518E-3</v>
      </c>
      <c r="BT79" s="31">
        <v>1.3515370000000001E-3</v>
      </c>
    </row>
    <row r="80" spans="1:72" x14ac:dyDescent="0.25">
      <c r="A80">
        <v>25</v>
      </c>
      <c r="B80" t="s">
        <v>176</v>
      </c>
      <c r="C80" t="s">
        <v>177</v>
      </c>
      <c r="D80" t="s">
        <v>178</v>
      </c>
      <c r="E80" t="s">
        <v>78</v>
      </c>
      <c r="F80" t="s">
        <v>645</v>
      </c>
      <c r="G80" t="s">
        <v>646</v>
      </c>
      <c r="H80" t="s">
        <v>647</v>
      </c>
      <c r="I80" t="s">
        <v>401</v>
      </c>
      <c r="J80" t="s">
        <v>516</v>
      </c>
      <c r="K80" t="s">
        <v>648</v>
      </c>
      <c r="L80" t="s">
        <v>649</v>
      </c>
      <c r="M80" t="s">
        <v>650</v>
      </c>
      <c r="N80" t="s">
        <v>651</v>
      </c>
      <c r="O80" t="s">
        <v>213</v>
      </c>
      <c r="P80" t="s">
        <v>214</v>
      </c>
      <c r="Q80" t="s">
        <v>215</v>
      </c>
      <c r="R80" t="s">
        <v>652</v>
      </c>
      <c r="S80" t="s">
        <v>74</v>
      </c>
      <c r="T80">
        <v>162.92689999999999</v>
      </c>
      <c r="U80">
        <v>6.2747009999999997E-3</v>
      </c>
      <c r="V80">
        <v>1612.4559999999999</v>
      </c>
      <c r="W80">
        <v>1578.5909999999999</v>
      </c>
      <c r="X80">
        <v>9.8968050000000005</v>
      </c>
      <c r="Y80">
        <v>9.6889520000000005</v>
      </c>
      <c r="Z80">
        <v>6.0743819999999997E-2</v>
      </c>
      <c r="AA80">
        <v>5.946808E-2</v>
      </c>
      <c r="AB80">
        <v>6.209949E-2</v>
      </c>
      <c r="AC80">
        <v>6.079528E-2</v>
      </c>
      <c r="AD80">
        <v>7.9832520000000002</v>
      </c>
      <c r="AE80">
        <v>4.2398389999999999</v>
      </c>
      <c r="AF80">
        <v>7.7787200000000003E-3</v>
      </c>
      <c r="AG80">
        <v>1.4339050000000001E-2</v>
      </c>
      <c r="AH80">
        <v>1.298009E-2</v>
      </c>
      <c r="AI80">
        <v>5293.9120000000003</v>
      </c>
      <c r="AJ80">
        <v>7644.6959999999999</v>
      </c>
      <c r="AK80">
        <v>32.492550000000001</v>
      </c>
      <c r="AL80">
        <v>46.921010000000003</v>
      </c>
      <c r="AM80">
        <v>0.1994302</v>
      </c>
      <c r="AN80">
        <v>0.28798800000000002</v>
      </c>
      <c r="AO80">
        <v>0.42175620000000003</v>
      </c>
      <c r="AP80">
        <v>0.60903890000000005</v>
      </c>
      <c r="AQ80">
        <v>53.623550000000002</v>
      </c>
      <c r="AR80">
        <v>18.109449999999999</v>
      </c>
      <c r="AS80">
        <v>7.8651320000000004E-3</v>
      </c>
      <c r="AT80">
        <v>3.3631000000000001E-2</v>
      </c>
      <c r="AU80" s="31">
        <v>2.7202329999999999E-3</v>
      </c>
      <c r="AV80" s="31">
        <v>2.725093E-2</v>
      </c>
      <c r="AW80" s="31">
        <v>2.997116E-2</v>
      </c>
      <c r="AX80">
        <v>18</v>
      </c>
      <c r="AY80">
        <v>1</v>
      </c>
      <c r="AZ80">
        <v>9</v>
      </c>
      <c r="BA80">
        <v>1</v>
      </c>
      <c r="BB80">
        <v>21</v>
      </c>
      <c r="BC80">
        <v>1</v>
      </c>
      <c r="BD80">
        <v>6</v>
      </c>
      <c r="BE80">
        <v>1</v>
      </c>
      <c r="BF80" s="12">
        <v>1.2213153536787322E-2</v>
      </c>
      <c r="BG80" s="12">
        <v>1.1592145729832035E-2</v>
      </c>
      <c r="BH80" s="12">
        <v>6.2100780695528712E-4</v>
      </c>
      <c r="BI80" s="12"/>
      <c r="BJ80" s="32" t="s">
        <v>178</v>
      </c>
      <c r="BK80" s="32" t="s">
        <v>177</v>
      </c>
      <c r="BL80" s="32" t="s">
        <v>94</v>
      </c>
      <c r="BM80" t="s">
        <v>441</v>
      </c>
      <c r="BN80" s="33">
        <v>312.65710000000001</v>
      </c>
      <c r="BO80" s="33">
        <v>16783.71</v>
      </c>
      <c r="BP80" s="12">
        <v>1.2863733144073812E-2</v>
      </c>
      <c r="BQ80" s="31">
        <v>6.5768750000000003E-3</v>
      </c>
      <c r="BR80" s="33">
        <v>4394.0990000000002</v>
      </c>
      <c r="BS80" s="12">
        <v>7.097232079489018E-4</v>
      </c>
      <c r="BT80" s="31">
        <v>4.0538880000000002E-4</v>
      </c>
    </row>
    <row r="81" spans="1:72" x14ac:dyDescent="0.25">
      <c r="A81">
        <v>25</v>
      </c>
      <c r="B81" t="s">
        <v>176</v>
      </c>
      <c r="C81" t="s">
        <v>177</v>
      </c>
      <c r="D81" t="s">
        <v>178</v>
      </c>
      <c r="E81" t="s">
        <v>78</v>
      </c>
      <c r="F81" t="s">
        <v>740</v>
      </c>
      <c r="G81" t="s">
        <v>646</v>
      </c>
      <c r="H81" t="s">
        <v>647</v>
      </c>
      <c r="I81" t="s">
        <v>401</v>
      </c>
      <c r="J81" t="s">
        <v>741</v>
      </c>
      <c r="K81" t="s">
        <v>742</v>
      </c>
      <c r="L81" t="s">
        <v>743</v>
      </c>
      <c r="M81" t="s">
        <v>744</v>
      </c>
      <c r="N81" t="s">
        <v>745</v>
      </c>
      <c r="O81" t="s">
        <v>213</v>
      </c>
      <c r="P81" t="s">
        <v>214</v>
      </c>
      <c r="Q81" t="s">
        <v>215</v>
      </c>
      <c r="R81" t="s">
        <v>746</v>
      </c>
      <c r="S81" t="s">
        <v>74</v>
      </c>
      <c r="T81">
        <v>136.10149999999999</v>
      </c>
      <c r="U81">
        <v>4.7352999999999996E-3</v>
      </c>
      <c r="V81">
        <v>11200.75</v>
      </c>
      <c r="W81">
        <v>11158.55</v>
      </c>
      <c r="X81">
        <v>82.297039999999996</v>
      </c>
      <c r="Y81">
        <v>81.987009999999998</v>
      </c>
      <c r="Z81">
        <v>0.60467409999999999</v>
      </c>
      <c r="AA81">
        <v>0.60239609999999999</v>
      </c>
      <c r="AB81">
        <v>0.38970120000000003</v>
      </c>
      <c r="AC81">
        <v>0.3882331</v>
      </c>
      <c r="AD81">
        <v>7.9832520000000002</v>
      </c>
      <c r="AE81">
        <v>4.2398389999999999</v>
      </c>
      <c r="AF81">
        <v>4.8814839999999998E-2</v>
      </c>
      <c r="AG81">
        <v>9.1567889999999999E-2</v>
      </c>
      <c r="AH81">
        <v>1.199852E-2</v>
      </c>
      <c r="AI81">
        <v>4605.598</v>
      </c>
      <c r="AJ81">
        <v>5071.2809999999999</v>
      </c>
      <c r="AK81">
        <v>33.839440000000003</v>
      </c>
      <c r="AL81">
        <v>37.261020000000002</v>
      </c>
      <c r="AM81">
        <v>0.24863379999999999</v>
      </c>
      <c r="AN81">
        <v>0.27377380000000001</v>
      </c>
      <c r="AO81">
        <v>0.40602310000000003</v>
      </c>
      <c r="AP81">
        <v>0.447077</v>
      </c>
      <c r="AQ81">
        <v>53.623550000000002</v>
      </c>
      <c r="AR81">
        <v>18.109449999999999</v>
      </c>
      <c r="AS81">
        <v>7.5717309999999999E-3</v>
      </c>
      <c r="AT81">
        <v>2.4687500000000001E-2</v>
      </c>
      <c r="AU81" s="31">
        <v>1.737116E-2</v>
      </c>
      <c r="AV81" s="31">
        <v>2.000408E-2</v>
      </c>
      <c r="AW81" s="31">
        <v>3.7375239999999997E-2</v>
      </c>
      <c r="AX81">
        <v>3</v>
      </c>
      <c r="AY81">
        <v>1</v>
      </c>
      <c r="AZ81">
        <v>2</v>
      </c>
      <c r="BA81">
        <v>1</v>
      </c>
      <c r="BB81">
        <v>23</v>
      </c>
      <c r="BC81">
        <v>1</v>
      </c>
      <c r="BD81">
        <v>7</v>
      </c>
      <c r="BE81">
        <v>1</v>
      </c>
      <c r="BF81" s="12">
        <v>1.8511947007333808E-2</v>
      </c>
      <c r="BG81" s="12">
        <v>1.0290986515259049E-2</v>
      </c>
      <c r="BH81" s="12">
        <v>8.2209604920747588E-3</v>
      </c>
      <c r="BI81" s="12"/>
      <c r="BJ81" s="32" t="s">
        <v>178</v>
      </c>
      <c r="BK81" s="32" t="s">
        <v>177</v>
      </c>
      <c r="BL81" s="32" t="s">
        <v>647</v>
      </c>
      <c r="BM81" t="s">
        <v>651</v>
      </c>
      <c r="BN81" s="33">
        <v>162.92689999999999</v>
      </c>
      <c r="BO81" s="33">
        <v>7644.6959999999999</v>
      </c>
      <c r="BP81" s="12">
        <v>1.1592145729832035E-2</v>
      </c>
      <c r="BQ81" s="31">
        <v>2.725093E-2</v>
      </c>
      <c r="BR81" s="33">
        <v>1578.5909999999999</v>
      </c>
      <c r="BS81" s="12">
        <v>6.2100780695528712E-4</v>
      </c>
      <c r="BT81" s="31">
        <v>2.7202329999999999E-3</v>
      </c>
    </row>
    <row r="82" spans="1:72" x14ac:dyDescent="0.25">
      <c r="A82">
        <v>25</v>
      </c>
      <c r="B82" t="s">
        <v>176</v>
      </c>
      <c r="C82" t="s">
        <v>177</v>
      </c>
      <c r="D82" t="s">
        <v>178</v>
      </c>
      <c r="E82" t="s">
        <v>78</v>
      </c>
      <c r="F82" t="s">
        <v>611</v>
      </c>
      <c r="G82" t="s">
        <v>549</v>
      </c>
      <c r="H82" t="s">
        <v>178</v>
      </c>
      <c r="I82" t="s">
        <v>64</v>
      </c>
      <c r="J82" t="s">
        <v>612</v>
      </c>
      <c r="K82" t="s">
        <v>613</v>
      </c>
      <c r="L82" t="s">
        <v>614</v>
      </c>
      <c r="M82" t="s">
        <v>615</v>
      </c>
      <c r="N82" t="s">
        <v>616</v>
      </c>
      <c r="O82" t="s">
        <v>213</v>
      </c>
      <c r="P82" t="s">
        <v>214</v>
      </c>
      <c r="Q82" t="s">
        <v>215</v>
      </c>
      <c r="R82" t="s">
        <v>617</v>
      </c>
      <c r="S82" t="s">
        <v>74</v>
      </c>
      <c r="T82">
        <v>89.890050000000002</v>
      </c>
      <c r="U82">
        <v>6.4303700000000004E-3</v>
      </c>
      <c r="V82">
        <v>1116.8499999999999</v>
      </c>
      <c r="W82">
        <v>1151.95</v>
      </c>
      <c r="X82">
        <v>12.424620000000001</v>
      </c>
      <c r="Y82">
        <v>12.815099999999999</v>
      </c>
      <c r="Z82">
        <v>0.13822019999999999</v>
      </c>
      <c r="AA82">
        <v>0.1425641</v>
      </c>
      <c r="AB82">
        <v>7.9894919999999994E-2</v>
      </c>
      <c r="AC82">
        <v>8.2405820000000005E-2</v>
      </c>
      <c r="AD82">
        <v>7.9832520000000002</v>
      </c>
      <c r="AE82">
        <v>4.2398389999999999</v>
      </c>
      <c r="AF82">
        <v>1.0007820000000001E-2</v>
      </c>
      <c r="AG82">
        <v>1.943607E-2</v>
      </c>
      <c r="AH82">
        <v>1.94819E-2</v>
      </c>
      <c r="AI82">
        <v>9719.7099999999991</v>
      </c>
      <c r="AJ82">
        <v>6934.1570000000002</v>
      </c>
      <c r="AK82">
        <v>108.1289</v>
      </c>
      <c r="AL82">
        <v>77.140429999999995</v>
      </c>
      <c r="AM82">
        <v>1.202901</v>
      </c>
      <c r="AN82">
        <v>0.85816420000000004</v>
      </c>
      <c r="AO82">
        <v>2.1065559999999999</v>
      </c>
      <c r="AP82">
        <v>1.502842</v>
      </c>
      <c r="AQ82">
        <v>53.623550000000002</v>
      </c>
      <c r="AR82">
        <v>18.109449999999999</v>
      </c>
      <c r="AS82">
        <v>3.9284159999999999E-2</v>
      </c>
      <c r="AT82">
        <v>8.2986630000000006E-2</v>
      </c>
      <c r="AU82" s="31">
        <v>3.6871790000000001E-3</v>
      </c>
      <c r="AV82" s="31">
        <v>6.7243399999999995E-2</v>
      </c>
      <c r="AW82" s="31">
        <v>7.0930579999999993E-2</v>
      </c>
      <c r="AX82">
        <v>13</v>
      </c>
      <c r="AY82">
        <v>1</v>
      </c>
      <c r="AZ82">
        <v>6</v>
      </c>
      <c r="BA82">
        <v>1</v>
      </c>
      <c r="BB82">
        <v>4</v>
      </c>
      <c r="BC82">
        <v>1</v>
      </c>
      <c r="BD82">
        <v>2</v>
      </c>
      <c r="BE82">
        <v>1</v>
      </c>
      <c r="BF82" s="12">
        <v>1.1266855926188788E-2</v>
      </c>
      <c r="BG82" s="12">
        <v>1.0675419919564704E-2</v>
      </c>
      <c r="BH82" s="12">
        <v>5.9143600662408397E-4</v>
      </c>
      <c r="BI82" s="12"/>
      <c r="BJ82" s="32" t="s">
        <v>178</v>
      </c>
      <c r="BK82" s="32" t="s">
        <v>177</v>
      </c>
      <c r="BL82" s="32" t="s">
        <v>126</v>
      </c>
      <c r="BM82" t="s">
        <v>757</v>
      </c>
      <c r="BN82" s="33">
        <v>498.56169999999997</v>
      </c>
      <c r="BO82" s="33">
        <v>32050.49</v>
      </c>
      <c r="BP82" s="12">
        <v>1.1503430328838422E-2</v>
      </c>
      <c r="BQ82" s="31">
        <v>2.9925540000000001E-3</v>
      </c>
      <c r="BR82" s="33">
        <v>14133.21</v>
      </c>
      <c r="BS82" s="12">
        <v>5.0272060563047102E-4</v>
      </c>
      <c r="BT82" s="31">
        <v>3.9693060000000002E-4</v>
      </c>
    </row>
    <row r="83" spans="1:72" x14ac:dyDescent="0.25">
      <c r="A83">
        <v>25</v>
      </c>
      <c r="B83" t="s">
        <v>176</v>
      </c>
      <c r="C83" t="s">
        <v>177</v>
      </c>
      <c r="D83" t="s">
        <v>178</v>
      </c>
      <c r="E83" t="s">
        <v>78</v>
      </c>
      <c r="F83" t="s">
        <v>435</v>
      </c>
      <c r="G83" t="s">
        <v>436</v>
      </c>
      <c r="H83" t="s">
        <v>94</v>
      </c>
      <c r="I83" t="s">
        <v>401</v>
      </c>
      <c r="J83" t="s">
        <v>437</v>
      </c>
      <c r="K83" t="s">
        <v>438</v>
      </c>
      <c r="L83" t="s">
        <v>439</v>
      </c>
      <c r="M83" t="s">
        <v>440</v>
      </c>
      <c r="N83" t="s">
        <v>441</v>
      </c>
      <c r="O83" t="s">
        <v>213</v>
      </c>
      <c r="P83" t="s">
        <v>214</v>
      </c>
      <c r="Q83" t="s">
        <v>215</v>
      </c>
      <c r="R83" t="s">
        <v>442</v>
      </c>
      <c r="S83" t="s">
        <v>74</v>
      </c>
      <c r="T83">
        <v>312.65710000000001</v>
      </c>
      <c r="U83">
        <v>6.4466480000000004E-4</v>
      </c>
      <c r="V83">
        <v>8637.7389999999996</v>
      </c>
      <c r="W83">
        <v>4394.0990000000002</v>
      </c>
      <c r="X83">
        <v>27.62687</v>
      </c>
      <c r="Y83">
        <v>14.05405</v>
      </c>
      <c r="Z83">
        <v>8.8361560000000006E-2</v>
      </c>
      <c r="AA83">
        <v>4.495035E-2</v>
      </c>
      <c r="AB83">
        <v>1.7810070000000001E-2</v>
      </c>
      <c r="AC83">
        <v>9.0601510000000007E-3</v>
      </c>
      <c r="AD83">
        <v>7.9832520000000002</v>
      </c>
      <c r="AE83">
        <v>4.2398389999999999</v>
      </c>
      <c r="AF83">
        <v>2.2309299999999999E-3</v>
      </c>
      <c r="AG83">
        <v>2.1369090000000002E-3</v>
      </c>
      <c r="AH83">
        <v>2.7381900000000002E-3</v>
      </c>
      <c r="AI83">
        <v>14957.09</v>
      </c>
      <c r="AJ83">
        <v>16783.71</v>
      </c>
      <c r="AK83">
        <v>47.838630000000002</v>
      </c>
      <c r="AL83">
        <v>53.680889999999998</v>
      </c>
      <c r="AM83">
        <v>0.1530067</v>
      </c>
      <c r="AN83">
        <v>0.1716925</v>
      </c>
      <c r="AO83">
        <v>0.1309913</v>
      </c>
      <c r="AP83">
        <v>0.14698849999999999</v>
      </c>
      <c r="AQ83">
        <v>53.623550000000002</v>
      </c>
      <c r="AR83">
        <v>18.109449999999999</v>
      </c>
      <c r="AS83">
        <v>2.4427939999999999E-3</v>
      </c>
      <c r="AT83">
        <v>8.1166729999999996E-3</v>
      </c>
      <c r="AU83" s="31">
        <v>4.0538880000000002E-4</v>
      </c>
      <c r="AV83" s="31">
        <v>6.5768750000000003E-3</v>
      </c>
      <c r="AW83" s="31">
        <v>6.9822629999999998E-3</v>
      </c>
      <c r="AX83">
        <v>52</v>
      </c>
      <c r="AY83">
        <v>0</v>
      </c>
      <c r="AZ83">
        <v>64</v>
      </c>
      <c r="BA83">
        <v>1</v>
      </c>
      <c r="BB83">
        <v>55</v>
      </c>
      <c r="BC83">
        <v>0</v>
      </c>
      <c r="BD83">
        <v>24</v>
      </c>
      <c r="BE83">
        <v>0</v>
      </c>
      <c r="BF83" s="12">
        <v>1.3573456352022714E-2</v>
      </c>
      <c r="BG83" s="12">
        <v>1.2863733144073812E-2</v>
      </c>
      <c r="BH83" s="12">
        <v>7.097232079489018E-4</v>
      </c>
      <c r="BI83" s="12"/>
      <c r="BJ83" s="32" t="s">
        <v>178</v>
      </c>
      <c r="BK83" s="32" t="s">
        <v>177</v>
      </c>
      <c r="BL83" s="32" t="s">
        <v>410</v>
      </c>
      <c r="BM83" t="s">
        <v>475</v>
      </c>
      <c r="BN83" s="33">
        <v>406.51780000000002</v>
      </c>
      <c r="BO83" s="33">
        <v>41595.81</v>
      </c>
      <c r="BP83" s="12">
        <v>1.1503430328838422E-2</v>
      </c>
      <c r="BQ83" s="31">
        <v>1.448371E-2</v>
      </c>
      <c r="BR83" s="33">
        <v>8122.51</v>
      </c>
      <c r="BS83" s="12">
        <v>1.7743080198722415E-4</v>
      </c>
      <c r="BT83" s="31">
        <v>3.7010649999999999E-4</v>
      </c>
    </row>
    <row r="84" spans="1:72" x14ac:dyDescent="0.25">
      <c r="A84">
        <v>25</v>
      </c>
      <c r="B84" t="s">
        <v>176</v>
      </c>
      <c r="C84" t="s">
        <v>177</v>
      </c>
      <c r="D84" t="s">
        <v>178</v>
      </c>
      <c r="E84" t="s">
        <v>78</v>
      </c>
      <c r="F84" t="s">
        <v>454</v>
      </c>
      <c r="G84" t="s">
        <v>409</v>
      </c>
      <c r="H84" t="s">
        <v>410</v>
      </c>
      <c r="I84" t="s">
        <v>401</v>
      </c>
      <c r="J84" t="s">
        <v>455</v>
      </c>
      <c r="K84" t="s">
        <v>456</v>
      </c>
      <c r="L84" t="s">
        <v>457</v>
      </c>
      <c r="M84" t="s">
        <v>458</v>
      </c>
      <c r="N84" t="s">
        <v>459</v>
      </c>
      <c r="O84" t="s">
        <v>213</v>
      </c>
      <c r="P84" t="s">
        <v>214</v>
      </c>
      <c r="Q84" t="s">
        <v>215</v>
      </c>
      <c r="R84" t="s">
        <v>460</v>
      </c>
      <c r="S84" t="s">
        <v>74</v>
      </c>
      <c r="T84">
        <v>256.11470000000003</v>
      </c>
      <c r="U84">
        <v>1.081987E-3</v>
      </c>
      <c r="V84">
        <v>8459.9</v>
      </c>
      <c r="W84">
        <v>7149.97</v>
      </c>
      <c r="X84">
        <v>33.031680000000001</v>
      </c>
      <c r="Y84">
        <v>27.917059999999999</v>
      </c>
      <c r="Z84">
        <v>0.12897220000000001</v>
      </c>
      <c r="AA84">
        <v>0.10900219999999999</v>
      </c>
      <c r="AB84">
        <v>3.5739840000000002E-2</v>
      </c>
      <c r="AC84">
        <v>3.0205880000000001E-2</v>
      </c>
      <c r="AD84">
        <v>7.9832520000000002</v>
      </c>
      <c r="AE84">
        <v>4.2398389999999999</v>
      </c>
      <c r="AF84">
        <v>4.4768509999999996E-3</v>
      </c>
      <c r="AG84">
        <v>7.1242989999999997E-3</v>
      </c>
      <c r="AH84">
        <v>3.1412879999999999E-3</v>
      </c>
      <c r="AI84">
        <v>18042.240000000002</v>
      </c>
      <c r="AJ84">
        <v>22133.9</v>
      </c>
      <c r="AK84">
        <v>70.445920000000001</v>
      </c>
      <c r="AL84">
        <v>86.421809999999994</v>
      </c>
      <c r="AM84">
        <v>0.27505610000000003</v>
      </c>
      <c r="AN84">
        <v>0.33743400000000001</v>
      </c>
      <c r="AO84">
        <v>0.22129099999999999</v>
      </c>
      <c r="AP84">
        <v>0.27147579999999999</v>
      </c>
      <c r="AQ84">
        <v>53.623550000000002</v>
      </c>
      <c r="AR84">
        <v>18.109449999999999</v>
      </c>
      <c r="AS84">
        <v>4.1267500000000002E-3</v>
      </c>
      <c r="AT84">
        <v>1.499084E-2</v>
      </c>
      <c r="AU84" s="31">
        <v>1.3515370000000001E-3</v>
      </c>
      <c r="AV84" s="31">
        <v>1.214696E-2</v>
      </c>
      <c r="AW84" s="31">
        <v>1.349849E-2</v>
      </c>
      <c r="AX84">
        <v>29</v>
      </c>
      <c r="AY84">
        <v>1</v>
      </c>
      <c r="AZ84">
        <v>22</v>
      </c>
      <c r="BA84">
        <v>1</v>
      </c>
      <c r="BB84">
        <v>42</v>
      </c>
      <c r="BC84">
        <v>0</v>
      </c>
      <c r="BD84">
        <v>16</v>
      </c>
      <c r="BE84">
        <v>1</v>
      </c>
      <c r="BF84" s="12">
        <v>1.5347764371894964E-2</v>
      </c>
      <c r="BG84" s="12">
        <v>1.4283179559971612E-2</v>
      </c>
      <c r="BH84" s="12">
        <v>1.0645848119233518E-3</v>
      </c>
      <c r="BI84" s="12"/>
      <c r="BJ84" s="32" t="s">
        <v>178</v>
      </c>
      <c r="BK84" s="32" t="s">
        <v>177</v>
      </c>
      <c r="BL84" s="32" t="s">
        <v>178</v>
      </c>
      <c r="BM84" t="s">
        <v>616</v>
      </c>
      <c r="BN84" s="33">
        <v>89.890050000000002</v>
      </c>
      <c r="BO84" s="33">
        <v>6934.1570000000002</v>
      </c>
      <c r="BP84" s="12">
        <v>1.0675419919564704E-2</v>
      </c>
      <c r="BQ84" s="31">
        <v>6.7243399999999995E-2</v>
      </c>
      <c r="BR84" s="33">
        <v>1151.95</v>
      </c>
      <c r="BS84" s="12">
        <v>5.9143600662408397E-4</v>
      </c>
      <c r="BT84" s="31">
        <v>3.6871790000000001E-3</v>
      </c>
    </row>
    <row r="85" spans="1:72" x14ac:dyDescent="0.25">
      <c r="A85">
        <v>25</v>
      </c>
      <c r="B85" t="s">
        <v>176</v>
      </c>
      <c r="C85" t="s">
        <v>177</v>
      </c>
      <c r="D85" t="s">
        <v>178</v>
      </c>
      <c r="E85" t="s">
        <v>78</v>
      </c>
      <c r="F85" t="s">
        <v>470</v>
      </c>
      <c r="G85" t="s">
        <v>409</v>
      </c>
      <c r="H85" t="s">
        <v>410</v>
      </c>
      <c r="I85" t="s">
        <v>401</v>
      </c>
      <c r="J85" t="s">
        <v>471</v>
      </c>
      <c r="K85" t="s">
        <v>472</v>
      </c>
      <c r="L85" t="s">
        <v>473</v>
      </c>
      <c r="M85" t="s">
        <v>474</v>
      </c>
      <c r="N85" t="s">
        <v>475</v>
      </c>
      <c r="O85" t="s">
        <v>213</v>
      </c>
      <c r="P85" t="s">
        <v>214</v>
      </c>
      <c r="Q85" t="s">
        <v>215</v>
      </c>
      <c r="R85" t="s">
        <v>476</v>
      </c>
      <c r="S85" t="s">
        <v>74</v>
      </c>
      <c r="T85">
        <v>406.51780000000002</v>
      </c>
      <c r="U85">
        <v>4.1398040000000002E-4</v>
      </c>
      <c r="V85">
        <v>6994.98</v>
      </c>
      <c r="W85">
        <v>8122.51</v>
      </c>
      <c r="X85">
        <v>17.207070000000002</v>
      </c>
      <c r="Y85">
        <v>19.980699999999999</v>
      </c>
      <c r="Z85">
        <v>4.2327969999999999E-2</v>
      </c>
      <c r="AA85">
        <v>4.9150869999999999E-2</v>
      </c>
      <c r="AB85">
        <v>7.1233900000000003E-3</v>
      </c>
      <c r="AC85">
        <v>8.2716179999999997E-3</v>
      </c>
      <c r="AD85">
        <v>7.9832520000000002</v>
      </c>
      <c r="AE85">
        <v>4.2398389999999999</v>
      </c>
      <c r="AF85">
        <v>8.9229170000000005E-4</v>
      </c>
      <c r="AG85">
        <v>1.9509270000000001E-3</v>
      </c>
      <c r="AH85">
        <v>3.1635410000000002E-3</v>
      </c>
      <c r="AI85">
        <v>33261.56</v>
      </c>
      <c r="AJ85">
        <v>41595.81</v>
      </c>
      <c r="AK85">
        <v>81.820679999999996</v>
      </c>
      <c r="AL85">
        <v>102.3223</v>
      </c>
      <c r="AM85">
        <v>0.20127210000000001</v>
      </c>
      <c r="AN85">
        <v>0.25170419999999999</v>
      </c>
      <c r="AO85">
        <v>0.25884309999999999</v>
      </c>
      <c r="AP85">
        <v>0.32370070000000001</v>
      </c>
      <c r="AQ85">
        <v>53.623550000000002</v>
      </c>
      <c r="AR85">
        <v>18.109449999999999</v>
      </c>
      <c r="AS85">
        <v>4.8270420000000001E-3</v>
      </c>
      <c r="AT85">
        <v>1.787468E-2</v>
      </c>
      <c r="AU85" s="31">
        <v>3.7010649999999999E-4</v>
      </c>
      <c r="AV85" s="31">
        <v>1.448371E-2</v>
      </c>
      <c r="AW85" s="31">
        <v>1.485382E-2</v>
      </c>
      <c r="AX85">
        <v>104</v>
      </c>
      <c r="AY85">
        <v>0</v>
      </c>
      <c r="AZ85">
        <v>72</v>
      </c>
      <c r="BA85">
        <v>1</v>
      </c>
      <c r="BB85">
        <v>37</v>
      </c>
      <c r="BC85">
        <v>0</v>
      </c>
      <c r="BD85">
        <v>14</v>
      </c>
      <c r="BE85">
        <v>1</v>
      </c>
      <c r="BF85" s="12">
        <v>1.1680861130825646E-2</v>
      </c>
      <c r="BG85" s="12">
        <v>1.1503430328838422E-2</v>
      </c>
      <c r="BH85" s="12">
        <v>1.7743080198722415E-4</v>
      </c>
      <c r="BI85" s="12"/>
      <c r="BJ85" s="32" t="s">
        <v>178</v>
      </c>
      <c r="BK85" s="32" t="s">
        <v>177</v>
      </c>
      <c r="BL85" s="32" t="s">
        <v>647</v>
      </c>
      <c r="BM85" t="s">
        <v>745</v>
      </c>
      <c r="BN85" s="33">
        <v>136.10149999999999</v>
      </c>
      <c r="BO85" s="33">
        <v>5071.2809999999999</v>
      </c>
      <c r="BP85" s="12">
        <v>1.0290986515259049E-2</v>
      </c>
      <c r="BQ85" s="31">
        <v>2.000408E-2</v>
      </c>
      <c r="BR85" s="33">
        <v>11158.55</v>
      </c>
      <c r="BS85" s="12">
        <v>8.2209604920747588E-3</v>
      </c>
      <c r="BT85" s="31">
        <v>1.737116E-2</v>
      </c>
    </row>
    <row r="86" spans="1:72" x14ac:dyDescent="0.25">
      <c r="AU86" s="31"/>
      <c r="AV86" s="31"/>
      <c r="AW86" s="31"/>
      <c r="BF86" s="12"/>
      <c r="BG86" s="12"/>
      <c r="BH86" s="12"/>
      <c r="BI86" s="12"/>
      <c r="BP86" s="12"/>
      <c r="BQ86" s="31"/>
      <c r="BS86" s="12"/>
      <c r="BT86" s="31"/>
    </row>
    <row r="87" spans="1:72" x14ac:dyDescent="0.25">
      <c r="A87">
        <v>28</v>
      </c>
      <c r="B87" t="s">
        <v>107</v>
      </c>
      <c r="C87" t="s">
        <v>108</v>
      </c>
      <c r="D87" t="s">
        <v>81</v>
      </c>
      <c r="E87" t="s">
        <v>78</v>
      </c>
      <c r="F87" t="s">
        <v>508</v>
      </c>
      <c r="G87" t="s">
        <v>500</v>
      </c>
      <c r="H87" t="s">
        <v>77</v>
      </c>
      <c r="I87" t="s">
        <v>64</v>
      </c>
      <c r="J87" t="s">
        <v>509</v>
      </c>
      <c r="K87" t="s">
        <v>510</v>
      </c>
      <c r="L87" t="s">
        <v>511</v>
      </c>
      <c r="M87" t="s">
        <v>512</v>
      </c>
      <c r="N87" t="s">
        <v>513</v>
      </c>
      <c r="O87" t="s">
        <v>373</v>
      </c>
      <c r="P87" t="s">
        <v>374</v>
      </c>
      <c r="Q87" t="s">
        <v>375</v>
      </c>
      <c r="R87" t="s">
        <v>514</v>
      </c>
      <c r="S87" t="s">
        <v>74</v>
      </c>
      <c r="T87">
        <v>71.467770000000002</v>
      </c>
      <c r="U87">
        <v>6.6907209999999997E-4</v>
      </c>
      <c r="V87">
        <v>111.1807</v>
      </c>
      <c r="W87">
        <v>112.40770000000001</v>
      </c>
      <c r="X87">
        <v>1.555677</v>
      </c>
      <c r="Y87">
        <v>1.572845</v>
      </c>
      <c r="Z87">
        <v>2.176753E-2</v>
      </c>
      <c r="AA87">
        <v>2.200775E-2</v>
      </c>
      <c r="AB87">
        <v>1.04086E-3</v>
      </c>
      <c r="AC87">
        <v>1.0523469999999999E-3</v>
      </c>
      <c r="AD87">
        <v>0.3746621</v>
      </c>
      <c r="AE87">
        <v>0.23458879999999999</v>
      </c>
      <c r="AF87">
        <v>2.7781289999999998E-3</v>
      </c>
      <c r="AG87">
        <v>4.4859210000000004E-3</v>
      </c>
      <c r="AH87">
        <v>1.150061E-2</v>
      </c>
      <c r="AI87">
        <v>3229.3249999999998</v>
      </c>
      <c r="AJ87">
        <v>2745</v>
      </c>
      <c r="AK87">
        <v>45.185749999999999</v>
      </c>
      <c r="AL87">
        <v>38.408920000000002</v>
      </c>
      <c r="AM87">
        <v>0.63225339999999997</v>
      </c>
      <c r="AN87">
        <v>0.53742990000000002</v>
      </c>
      <c r="AO87">
        <v>0.51966369999999995</v>
      </c>
      <c r="AP87">
        <v>0.44172600000000001</v>
      </c>
      <c r="AQ87">
        <v>7.3445919999999996</v>
      </c>
      <c r="AR87">
        <v>2.7846350000000002</v>
      </c>
      <c r="AS87">
        <v>7.0754600000000001E-2</v>
      </c>
      <c r="AT87">
        <v>0.15862979999999999</v>
      </c>
      <c r="AU87" s="31">
        <v>3.4854880000000001E-4</v>
      </c>
      <c r="AV87" s="31">
        <v>0.1463045</v>
      </c>
      <c r="AW87" s="31">
        <v>0.14665300000000001</v>
      </c>
      <c r="AX87">
        <v>48</v>
      </c>
      <c r="AY87">
        <v>1</v>
      </c>
      <c r="AZ87">
        <v>35</v>
      </c>
      <c r="BA87">
        <v>1</v>
      </c>
      <c r="BB87">
        <v>3</v>
      </c>
      <c r="BC87">
        <v>1</v>
      </c>
      <c r="BD87">
        <v>1</v>
      </c>
      <c r="BE87">
        <v>1</v>
      </c>
      <c r="BF87" s="12">
        <v>4.3332955704089744E-2</v>
      </c>
      <c r="BG87" s="12">
        <v>4.3219666931007157E-2</v>
      </c>
      <c r="BH87" s="12">
        <v>1.1328877308258711E-4</v>
      </c>
      <c r="BI87" s="12"/>
      <c r="BJ87" s="32" t="s">
        <v>81</v>
      </c>
      <c r="BK87" s="32" t="s">
        <v>108</v>
      </c>
      <c r="BL87" s="32" t="s">
        <v>77</v>
      </c>
      <c r="BM87" t="s">
        <v>513</v>
      </c>
      <c r="BN87" s="33">
        <v>71.467770000000002</v>
      </c>
      <c r="BO87" s="33">
        <v>2745</v>
      </c>
      <c r="BP87" s="12">
        <v>4.3219666931007157E-2</v>
      </c>
      <c r="BQ87" s="31">
        <v>0.1463045</v>
      </c>
      <c r="BR87" s="33">
        <v>112.40770000000001</v>
      </c>
      <c r="BS87" s="12">
        <v>1.1328877308258711E-4</v>
      </c>
      <c r="BT87" s="31">
        <v>3.4854880000000001E-4</v>
      </c>
    </row>
    <row r="88" spans="1:72" x14ac:dyDescent="0.25">
      <c r="A88">
        <v>28</v>
      </c>
      <c r="B88" t="s">
        <v>107</v>
      </c>
      <c r="C88" t="s">
        <v>108</v>
      </c>
      <c r="D88" t="s">
        <v>81</v>
      </c>
      <c r="E88" t="s">
        <v>78</v>
      </c>
      <c r="F88" t="s">
        <v>660</v>
      </c>
      <c r="G88" t="s">
        <v>500</v>
      </c>
      <c r="H88" t="s">
        <v>77</v>
      </c>
      <c r="I88" t="s">
        <v>64</v>
      </c>
      <c r="J88" t="s">
        <v>661</v>
      </c>
      <c r="K88" t="s">
        <v>662</v>
      </c>
      <c r="L88" t="s">
        <v>663</v>
      </c>
      <c r="M88" t="s">
        <v>664</v>
      </c>
      <c r="N88" t="s">
        <v>665</v>
      </c>
      <c r="O88" t="s">
        <v>628</v>
      </c>
      <c r="P88" t="s">
        <v>287</v>
      </c>
      <c r="Q88" t="s">
        <v>287</v>
      </c>
      <c r="R88" t="s">
        <v>666</v>
      </c>
      <c r="S88" t="s">
        <v>74</v>
      </c>
      <c r="T88">
        <v>153.48230000000001</v>
      </c>
      <c r="U88">
        <v>3.5560749999999998E-4</v>
      </c>
      <c r="V88">
        <v>1781.28</v>
      </c>
      <c r="W88">
        <v>1830.7139999999999</v>
      </c>
      <c r="X88">
        <v>11.60577</v>
      </c>
      <c r="Y88">
        <v>11.927849999999999</v>
      </c>
      <c r="Z88">
        <v>7.5616320000000001E-2</v>
      </c>
      <c r="AA88">
        <v>7.7714820000000004E-2</v>
      </c>
      <c r="AB88">
        <v>4.1270980000000001E-3</v>
      </c>
      <c r="AC88">
        <v>4.2416340000000002E-3</v>
      </c>
      <c r="AD88">
        <v>0.3746621</v>
      </c>
      <c r="AE88">
        <v>0.23458879999999999</v>
      </c>
      <c r="AF88">
        <v>1.1015520000000001E-2</v>
      </c>
      <c r="AG88">
        <v>1.8081150000000001E-2</v>
      </c>
      <c r="AH88">
        <v>6.6519860000000004E-3</v>
      </c>
      <c r="AI88">
        <v>1617.9659999999999</v>
      </c>
      <c r="AJ88">
        <v>1520.423</v>
      </c>
      <c r="AK88">
        <v>10.54171</v>
      </c>
      <c r="AL88">
        <v>9.9061800000000009</v>
      </c>
      <c r="AM88">
        <v>6.8683560000000005E-2</v>
      </c>
      <c r="AN88">
        <v>6.4542820000000001E-2</v>
      </c>
      <c r="AO88">
        <v>7.0123320000000003E-2</v>
      </c>
      <c r="AP88">
        <v>6.5895770000000006E-2</v>
      </c>
      <c r="AQ88">
        <v>7.3445919999999996</v>
      </c>
      <c r="AR88">
        <v>2.7846350000000002</v>
      </c>
      <c r="AS88">
        <v>9.5476139999999994E-3</v>
      </c>
      <c r="AT88">
        <v>2.3664060000000001E-2</v>
      </c>
      <c r="AU88" s="31">
        <v>1.404876E-3</v>
      </c>
      <c r="AV88" s="31">
        <v>2.1825399999999998E-2</v>
      </c>
      <c r="AW88" s="31">
        <v>2.3230279999999999E-2</v>
      </c>
      <c r="AX88">
        <v>13</v>
      </c>
      <c r="AY88">
        <v>1</v>
      </c>
      <c r="AZ88">
        <v>9</v>
      </c>
      <c r="BA88">
        <v>1</v>
      </c>
      <c r="BB88">
        <v>15</v>
      </c>
      <c r="BC88">
        <v>1</v>
      </c>
      <c r="BD88">
        <v>8</v>
      </c>
      <c r="BE88">
        <v>1</v>
      </c>
      <c r="BF88" s="12">
        <v>1.7446471054718485E-2</v>
      </c>
      <c r="BG88" s="12">
        <v>1.63702277104339E-2</v>
      </c>
      <c r="BH88" s="12">
        <v>1.0762433442845845E-3</v>
      </c>
      <c r="BI88" s="12"/>
      <c r="BJ88" s="32" t="s">
        <v>81</v>
      </c>
      <c r="BK88" s="32" t="s">
        <v>108</v>
      </c>
      <c r="BL88" s="32" t="s">
        <v>410</v>
      </c>
      <c r="BM88" t="s">
        <v>475</v>
      </c>
      <c r="BN88" s="33">
        <v>909.06809999999996</v>
      </c>
      <c r="BO88" s="33">
        <v>41595.81</v>
      </c>
      <c r="BP88" s="12">
        <v>2.18647332049394E-2</v>
      </c>
      <c r="BQ88" s="31">
        <v>4.638489E-3</v>
      </c>
      <c r="BR88" s="33">
        <v>8122.51</v>
      </c>
      <c r="BS88" s="12">
        <v>1.1328877308258711E-4</v>
      </c>
      <c r="BT88" s="31">
        <v>5.0823869999999998E-5</v>
      </c>
    </row>
    <row r="89" spans="1:72" x14ac:dyDescent="0.25">
      <c r="A89">
        <v>28</v>
      </c>
      <c r="B89" t="s">
        <v>107</v>
      </c>
      <c r="C89" t="s">
        <v>108</v>
      </c>
      <c r="D89" t="s">
        <v>81</v>
      </c>
      <c r="E89" t="s">
        <v>78</v>
      </c>
      <c r="F89" t="s">
        <v>671</v>
      </c>
      <c r="G89" t="s">
        <v>500</v>
      </c>
      <c r="H89" t="s">
        <v>77</v>
      </c>
      <c r="I89" t="s">
        <v>64</v>
      </c>
      <c r="J89" t="s">
        <v>672</v>
      </c>
      <c r="K89" t="s">
        <v>673</v>
      </c>
      <c r="L89" t="s">
        <v>674</v>
      </c>
      <c r="M89" t="s">
        <v>675</v>
      </c>
      <c r="N89" t="s">
        <v>676</v>
      </c>
      <c r="O89" t="s">
        <v>642</v>
      </c>
      <c r="P89" t="s">
        <v>643</v>
      </c>
      <c r="Q89" t="s">
        <v>287</v>
      </c>
      <c r="R89" t="s">
        <v>677</v>
      </c>
      <c r="S89" t="s">
        <v>74</v>
      </c>
      <c r="T89">
        <v>64.760270000000006</v>
      </c>
      <c r="U89">
        <v>7.4474719999999999E-4</v>
      </c>
      <c r="V89">
        <v>2642.1190000000001</v>
      </c>
      <c r="W89">
        <v>2316.7730000000001</v>
      </c>
      <c r="X89">
        <v>40.798450000000003</v>
      </c>
      <c r="Y89">
        <v>35.7746</v>
      </c>
      <c r="Z89">
        <v>0.629992</v>
      </c>
      <c r="AA89">
        <v>0.55241580000000001</v>
      </c>
      <c r="AB89">
        <v>3.038453E-2</v>
      </c>
      <c r="AC89">
        <v>2.6643030000000002E-2</v>
      </c>
      <c r="AD89">
        <v>0.3746621</v>
      </c>
      <c r="AE89">
        <v>0.23458879999999999</v>
      </c>
      <c r="AF89">
        <v>8.1098500000000004E-2</v>
      </c>
      <c r="AG89">
        <v>0.1135733</v>
      </c>
      <c r="AH89">
        <v>9.6196230000000008E-3</v>
      </c>
      <c r="AI89">
        <v>3716.67</v>
      </c>
      <c r="AJ89">
        <v>2606.7190000000001</v>
      </c>
      <c r="AK89">
        <v>57.391199999999998</v>
      </c>
      <c r="AL89">
        <v>40.251820000000002</v>
      </c>
      <c r="AM89">
        <v>0.8862101</v>
      </c>
      <c r="AN89">
        <v>0.62155119999999997</v>
      </c>
      <c r="AO89">
        <v>0.55208179999999996</v>
      </c>
      <c r="AP89">
        <v>0.38720739999999998</v>
      </c>
      <c r="AQ89">
        <v>7.3445919999999996</v>
      </c>
      <c r="AR89">
        <v>2.7846350000000002</v>
      </c>
      <c r="AS89">
        <v>7.5168479999999996E-2</v>
      </c>
      <c r="AT89">
        <v>0.13905139999999999</v>
      </c>
      <c r="AU89" s="31">
        <v>8.8244629999999994E-3</v>
      </c>
      <c r="AV89" s="31">
        <v>0.12824730000000001</v>
      </c>
      <c r="AW89" s="31">
        <v>0.13707179999999999</v>
      </c>
      <c r="AX89">
        <v>2</v>
      </c>
      <c r="AY89">
        <v>1</v>
      </c>
      <c r="AZ89">
        <v>2</v>
      </c>
      <c r="BA89">
        <v>1</v>
      </c>
      <c r="BB89">
        <v>2</v>
      </c>
      <c r="BC89">
        <v>1</v>
      </c>
      <c r="BD89">
        <v>2</v>
      </c>
      <c r="BE89">
        <v>1</v>
      </c>
      <c r="BF89" s="12">
        <v>1.110229976209358E-2</v>
      </c>
      <c r="BG89" s="12">
        <v>9.9694120312677041E-3</v>
      </c>
      <c r="BH89" s="12">
        <v>1.1328877308258763E-3</v>
      </c>
      <c r="BI89" s="12"/>
      <c r="BJ89" s="32" t="s">
        <v>81</v>
      </c>
      <c r="BK89" s="32" t="s">
        <v>108</v>
      </c>
      <c r="BL89" s="32" t="s">
        <v>400</v>
      </c>
      <c r="BM89" t="s">
        <v>452</v>
      </c>
      <c r="BN89" s="33">
        <v>1128.992</v>
      </c>
      <c r="BO89" s="33">
        <v>56939.25</v>
      </c>
      <c r="BP89" s="12">
        <v>2.0901778633737406E-2</v>
      </c>
      <c r="BQ89" s="31">
        <v>4.5503189999999997E-3</v>
      </c>
      <c r="BR89" s="33">
        <v>6578.4690000000001</v>
      </c>
      <c r="BS89" s="12">
        <v>1.1328877308258711E-4</v>
      </c>
      <c r="BT89" s="31">
        <v>6.287175E-5</v>
      </c>
    </row>
    <row r="90" spans="1:72" x14ac:dyDescent="0.25">
      <c r="A90">
        <v>28</v>
      </c>
      <c r="B90" t="s">
        <v>107</v>
      </c>
      <c r="C90" t="s">
        <v>108</v>
      </c>
      <c r="D90" t="s">
        <v>81</v>
      </c>
      <c r="E90" t="s">
        <v>78</v>
      </c>
      <c r="F90" t="s">
        <v>715</v>
      </c>
      <c r="G90" t="s">
        <v>583</v>
      </c>
      <c r="H90" t="s">
        <v>81</v>
      </c>
      <c r="I90" t="s">
        <v>64</v>
      </c>
      <c r="J90" t="s">
        <v>65</v>
      </c>
      <c r="K90" t="s">
        <v>716</v>
      </c>
      <c r="L90" t="s">
        <v>717</v>
      </c>
      <c r="M90" t="s">
        <v>718</v>
      </c>
      <c r="N90" t="s">
        <v>719</v>
      </c>
      <c r="O90" t="s">
        <v>213</v>
      </c>
      <c r="P90" t="s">
        <v>214</v>
      </c>
      <c r="Q90" t="s">
        <v>215</v>
      </c>
      <c r="R90" t="s">
        <v>720</v>
      </c>
      <c r="S90" t="s">
        <v>74</v>
      </c>
      <c r="T90">
        <v>458.07080000000002</v>
      </c>
      <c r="U90">
        <v>1.0286490000000001E-4</v>
      </c>
      <c r="V90">
        <v>8371.1749999999993</v>
      </c>
      <c r="W90">
        <v>6643.3159999999998</v>
      </c>
      <c r="X90">
        <v>18.274850000000001</v>
      </c>
      <c r="Y90">
        <v>14.50281</v>
      </c>
      <c r="Z90">
        <v>3.9895239999999998E-2</v>
      </c>
      <c r="AA90">
        <v>3.1660639999999997E-2</v>
      </c>
      <c r="AB90">
        <v>1.87984E-3</v>
      </c>
      <c r="AC90">
        <v>1.49183E-3</v>
      </c>
      <c r="AD90">
        <v>0.3746621</v>
      </c>
      <c r="AE90">
        <v>0.23458879999999999</v>
      </c>
      <c r="AF90">
        <v>5.0174290000000003E-3</v>
      </c>
      <c r="AG90">
        <v>6.3593429999999999E-3</v>
      </c>
      <c r="AH90">
        <v>1.3554019999999999E-3</v>
      </c>
      <c r="AI90">
        <v>5888.8490000000002</v>
      </c>
      <c r="AJ90">
        <v>10453.41</v>
      </c>
      <c r="AK90">
        <v>12.85576</v>
      </c>
      <c r="AL90">
        <v>22.820509999999999</v>
      </c>
      <c r="AM90">
        <v>2.8065010000000001E-2</v>
      </c>
      <c r="AN90">
        <v>4.981874E-2</v>
      </c>
      <c r="AO90">
        <v>1.7424720000000001E-2</v>
      </c>
      <c r="AP90">
        <v>3.093096E-2</v>
      </c>
      <c r="AQ90">
        <v>7.3445919999999996</v>
      </c>
      <c r="AR90">
        <v>2.7846350000000002</v>
      </c>
      <c r="AS90">
        <v>2.3724559999999998E-3</v>
      </c>
      <c r="AT90">
        <v>1.110772E-2</v>
      </c>
      <c r="AU90" s="31">
        <v>4.9411059999999996E-4</v>
      </c>
      <c r="AV90" s="31">
        <v>1.0244670000000001E-2</v>
      </c>
      <c r="AW90" s="31">
        <v>1.073878E-2</v>
      </c>
      <c r="AX90">
        <v>28</v>
      </c>
      <c r="AY90">
        <v>1</v>
      </c>
      <c r="AZ90">
        <v>24</v>
      </c>
      <c r="BA90">
        <v>1</v>
      </c>
      <c r="BB90">
        <v>56</v>
      </c>
      <c r="BC90">
        <v>0</v>
      </c>
      <c r="BD90">
        <v>13</v>
      </c>
      <c r="BE90">
        <v>1</v>
      </c>
      <c r="BF90" s="12">
        <v>1.784298176050754E-2</v>
      </c>
      <c r="BG90" s="12">
        <v>1.7446471054718485E-2</v>
      </c>
      <c r="BH90" s="12">
        <v>3.965107057890549E-4</v>
      </c>
      <c r="BI90" s="12"/>
      <c r="BJ90" s="32" t="s">
        <v>81</v>
      </c>
      <c r="BK90" s="32" t="s">
        <v>108</v>
      </c>
      <c r="BL90" s="32" t="s">
        <v>81</v>
      </c>
      <c r="BM90" t="s">
        <v>719</v>
      </c>
      <c r="BN90" s="33">
        <v>458.07080000000002</v>
      </c>
      <c r="BO90" s="33">
        <v>10453.41</v>
      </c>
      <c r="BP90" s="12">
        <v>1.7446471054718485E-2</v>
      </c>
      <c r="BQ90" s="31">
        <v>1.0244670000000001E-2</v>
      </c>
      <c r="BR90" s="33">
        <v>6643.3159999999998</v>
      </c>
      <c r="BS90" s="12">
        <v>3.965107057890549E-4</v>
      </c>
      <c r="BT90" s="31">
        <v>4.9411059999999996E-4</v>
      </c>
    </row>
    <row r="91" spans="1:72" x14ac:dyDescent="0.25">
      <c r="A91">
        <v>28</v>
      </c>
      <c r="B91" t="s">
        <v>107</v>
      </c>
      <c r="C91" t="s">
        <v>108</v>
      </c>
      <c r="D91" t="s">
        <v>81</v>
      </c>
      <c r="E91" t="s">
        <v>78</v>
      </c>
      <c r="F91" t="s">
        <v>727</v>
      </c>
      <c r="G91" t="s">
        <v>646</v>
      </c>
      <c r="H91" t="s">
        <v>647</v>
      </c>
      <c r="I91" t="s">
        <v>401</v>
      </c>
      <c r="J91" t="s">
        <v>728</v>
      </c>
      <c r="K91" t="s">
        <v>729</v>
      </c>
      <c r="L91" t="s">
        <v>730</v>
      </c>
      <c r="M91" t="s">
        <v>731</v>
      </c>
      <c r="N91" t="s">
        <v>732</v>
      </c>
      <c r="O91" t="s">
        <v>213</v>
      </c>
      <c r="P91" t="s">
        <v>214</v>
      </c>
      <c r="Q91" t="s">
        <v>215</v>
      </c>
      <c r="R91" t="s">
        <v>733</v>
      </c>
      <c r="S91" t="s">
        <v>74</v>
      </c>
      <c r="T91">
        <v>915.73490000000004</v>
      </c>
      <c r="U91">
        <v>3.029659E-5</v>
      </c>
      <c r="V91">
        <v>21840.67</v>
      </c>
      <c r="W91">
        <v>8806.768</v>
      </c>
      <c r="X91">
        <v>23.850429999999999</v>
      </c>
      <c r="Y91">
        <v>9.6171589999999991</v>
      </c>
      <c r="Z91">
        <v>2.604513E-2</v>
      </c>
      <c r="AA91">
        <v>1.050212E-2</v>
      </c>
      <c r="AB91">
        <v>7.2258670000000002E-4</v>
      </c>
      <c r="AC91">
        <v>2.9136709999999998E-4</v>
      </c>
      <c r="AD91">
        <v>0.3746621</v>
      </c>
      <c r="AE91">
        <v>0.23458879999999999</v>
      </c>
      <c r="AF91">
        <v>1.9286360000000001E-3</v>
      </c>
      <c r="AG91">
        <v>1.242033E-3</v>
      </c>
      <c r="AH91">
        <v>4.9463790000000001E-4</v>
      </c>
      <c r="AI91">
        <v>36319.629999999997</v>
      </c>
      <c r="AJ91">
        <v>30536.33</v>
      </c>
      <c r="AK91">
        <v>39.661729999999999</v>
      </c>
      <c r="AL91">
        <v>33.346249999999998</v>
      </c>
      <c r="AM91">
        <v>4.331136E-2</v>
      </c>
      <c r="AN91">
        <v>3.6414740000000001E-2</v>
      </c>
      <c r="AO91">
        <v>1.9618190000000001E-2</v>
      </c>
      <c r="AP91">
        <v>1.649432E-2</v>
      </c>
      <c r="AQ91">
        <v>7.3445919999999996</v>
      </c>
      <c r="AR91">
        <v>2.7846350000000002</v>
      </c>
      <c r="AS91">
        <v>2.6711080000000002E-3</v>
      </c>
      <c r="AT91">
        <v>5.9233330000000002E-3</v>
      </c>
      <c r="AU91" s="31">
        <v>9.6503969999999994E-5</v>
      </c>
      <c r="AV91" s="31">
        <v>5.4631000000000002E-3</v>
      </c>
      <c r="AW91" s="31">
        <v>5.5596040000000001E-3</v>
      </c>
      <c r="AX91">
        <v>69</v>
      </c>
      <c r="AY91">
        <v>1</v>
      </c>
      <c r="AZ91">
        <v>93</v>
      </c>
      <c r="BA91">
        <v>1</v>
      </c>
      <c r="BB91">
        <v>48</v>
      </c>
      <c r="BC91">
        <v>0</v>
      </c>
      <c r="BD91">
        <v>24</v>
      </c>
      <c r="BE91">
        <v>1</v>
      </c>
      <c r="BF91" s="12">
        <v>1.4217741021864738E-2</v>
      </c>
      <c r="BG91" s="12">
        <v>1.3991163475699564E-2</v>
      </c>
      <c r="BH91" s="12">
        <v>2.2657754616517423E-4</v>
      </c>
      <c r="BI91" s="12"/>
      <c r="BJ91" s="32" t="s">
        <v>81</v>
      </c>
      <c r="BK91" s="32" t="s">
        <v>108</v>
      </c>
      <c r="BL91" s="32" t="s">
        <v>77</v>
      </c>
      <c r="BM91" t="s">
        <v>665</v>
      </c>
      <c r="BN91" s="33">
        <v>153.48230000000001</v>
      </c>
      <c r="BO91" s="33">
        <v>1520.423</v>
      </c>
      <c r="BP91" s="12">
        <v>1.63702277104339E-2</v>
      </c>
      <c r="BQ91" s="31">
        <v>2.1825399999999998E-2</v>
      </c>
      <c r="BR91" s="33">
        <v>1830.7139999999999</v>
      </c>
      <c r="BS91" s="12">
        <v>1.0762433442845845E-3</v>
      </c>
      <c r="BT91" s="31">
        <v>1.404876E-3</v>
      </c>
    </row>
    <row r="92" spans="1:72" x14ac:dyDescent="0.25">
      <c r="A92">
        <v>28</v>
      </c>
      <c r="B92" t="s">
        <v>107</v>
      </c>
      <c r="C92" t="s">
        <v>108</v>
      </c>
      <c r="D92" t="s">
        <v>81</v>
      </c>
      <c r="E92" t="s">
        <v>78</v>
      </c>
      <c r="F92" t="s">
        <v>470</v>
      </c>
      <c r="G92" t="s">
        <v>409</v>
      </c>
      <c r="H92" t="s">
        <v>410</v>
      </c>
      <c r="I92" t="s">
        <v>401</v>
      </c>
      <c r="J92" t="s">
        <v>471</v>
      </c>
      <c r="K92" t="s">
        <v>472</v>
      </c>
      <c r="L92" t="s">
        <v>473</v>
      </c>
      <c r="M92" t="s">
        <v>474</v>
      </c>
      <c r="N92" t="s">
        <v>475</v>
      </c>
      <c r="O92" t="s">
        <v>213</v>
      </c>
      <c r="P92" t="s">
        <v>214</v>
      </c>
      <c r="Q92" t="s">
        <v>215</v>
      </c>
      <c r="R92" t="s">
        <v>476</v>
      </c>
      <c r="S92" t="s">
        <v>74</v>
      </c>
      <c r="T92">
        <v>909.06809999999996</v>
      </c>
      <c r="U92">
        <v>1.7173909999999999E-5</v>
      </c>
      <c r="V92">
        <v>6994.98</v>
      </c>
      <c r="W92">
        <v>8122.51</v>
      </c>
      <c r="X92">
        <v>7.6946709999999996</v>
      </c>
      <c r="Y92">
        <v>8.934984</v>
      </c>
      <c r="Z92">
        <v>8.4643489999999995E-3</v>
      </c>
      <c r="AA92">
        <v>9.8287300000000008E-3</v>
      </c>
      <c r="AB92">
        <v>1.3214760000000001E-4</v>
      </c>
      <c r="AC92">
        <v>1.534486E-4</v>
      </c>
      <c r="AD92">
        <v>0.3746621</v>
      </c>
      <c r="AE92">
        <v>0.23458879999999999</v>
      </c>
      <c r="AF92">
        <v>3.5271139999999999E-4</v>
      </c>
      <c r="AG92">
        <v>6.5411760000000005E-4</v>
      </c>
      <c r="AH92">
        <v>3.0606850000000001E-4</v>
      </c>
      <c r="AI92">
        <v>33261.56</v>
      </c>
      <c r="AJ92">
        <v>41595.81</v>
      </c>
      <c r="AK92">
        <v>36.588630000000002</v>
      </c>
      <c r="AL92">
        <v>45.756540000000001</v>
      </c>
      <c r="AM92">
        <v>4.02485E-2</v>
      </c>
      <c r="AN92">
        <v>5.0333459999999997E-2</v>
      </c>
      <c r="AO92">
        <v>1.1198629999999999E-2</v>
      </c>
      <c r="AP92">
        <v>1.400464E-2</v>
      </c>
      <c r="AQ92">
        <v>7.3445919999999996</v>
      </c>
      <c r="AR92">
        <v>2.7846350000000002</v>
      </c>
      <c r="AS92">
        <v>1.5247450000000001E-3</v>
      </c>
      <c r="AT92">
        <v>5.0292540000000004E-3</v>
      </c>
      <c r="AU92" s="31">
        <v>5.0823869999999998E-5</v>
      </c>
      <c r="AV92" s="31">
        <v>4.638489E-3</v>
      </c>
      <c r="AW92" s="31">
        <v>4.6893129999999996E-3</v>
      </c>
      <c r="AX92">
        <v>247</v>
      </c>
      <c r="AY92">
        <v>0</v>
      </c>
      <c r="AZ92">
        <v>164</v>
      </c>
      <c r="BA92">
        <v>0</v>
      </c>
      <c r="BB92">
        <v>83</v>
      </c>
      <c r="BC92">
        <v>0</v>
      </c>
      <c r="BD92">
        <v>30</v>
      </c>
      <c r="BE92">
        <v>1</v>
      </c>
      <c r="BF92" s="12">
        <v>2.1978021978021987E-2</v>
      </c>
      <c r="BG92" s="12">
        <v>2.18647332049394E-2</v>
      </c>
      <c r="BH92" s="12">
        <v>1.1328877308258711E-4</v>
      </c>
      <c r="BI92" s="12"/>
      <c r="BJ92" s="32" t="s">
        <v>81</v>
      </c>
      <c r="BK92" s="32" t="s">
        <v>108</v>
      </c>
      <c r="BL92" s="32" t="s">
        <v>647</v>
      </c>
      <c r="BM92" t="s">
        <v>732</v>
      </c>
      <c r="BN92" s="33">
        <v>915.73490000000004</v>
      </c>
      <c r="BO92" s="33">
        <v>30536.33</v>
      </c>
      <c r="BP92" s="12">
        <v>1.3991163475699564E-2</v>
      </c>
      <c r="BQ92" s="31">
        <v>5.4631000000000002E-3</v>
      </c>
      <c r="BR92" s="33">
        <v>8806.768</v>
      </c>
      <c r="BS92" s="12">
        <v>2.2657754616517423E-4</v>
      </c>
      <c r="BT92" s="31">
        <v>9.6503969999999994E-5</v>
      </c>
    </row>
    <row r="93" spans="1:72" x14ac:dyDescent="0.25">
      <c r="A93">
        <v>28</v>
      </c>
      <c r="B93" t="s">
        <v>107</v>
      </c>
      <c r="C93" t="s">
        <v>108</v>
      </c>
      <c r="D93" t="s">
        <v>81</v>
      </c>
      <c r="E93" t="s">
        <v>78</v>
      </c>
      <c r="F93" t="s">
        <v>454</v>
      </c>
      <c r="G93" t="s">
        <v>409</v>
      </c>
      <c r="H93" t="s">
        <v>410</v>
      </c>
      <c r="I93" t="s">
        <v>401</v>
      </c>
      <c r="J93" t="s">
        <v>455</v>
      </c>
      <c r="K93" t="s">
        <v>456</v>
      </c>
      <c r="L93" t="s">
        <v>457</v>
      </c>
      <c r="M93" t="s">
        <v>458</v>
      </c>
      <c r="N93" t="s">
        <v>459</v>
      </c>
      <c r="O93" t="s">
        <v>213</v>
      </c>
      <c r="P93" t="s">
        <v>214</v>
      </c>
      <c r="Q93" t="s">
        <v>215</v>
      </c>
      <c r="R93" t="s">
        <v>460</v>
      </c>
      <c r="S93" t="s">
        <v>74</v>
      </c>
      <c r="T93">
        <v>921.92160000000001</v>
      </c>
      <c r="U93">
        <v>1.339253E-5</v>
      </c>
      <c r="V93">
        <v>8459.9</v>
      </c>
      <c r="W93">
        <v>7149.97</v>
      </c>
      <c r="X93">
        <v>9.1763759999999994</v>
      </c>
      <c r="Y93">
        <v>7.7555069999999997</v>
      </c>
      <c r="Z93">
        <v>9.9535319999999993E-3</v>
      </c>
      <c r="AA93">
        <v>8.4123289999999996E-3</v>
      </c>
      <c r="AB93">
        <v>1.228949E-4</v>
      </c>
      <c r="AC93">
        <v>1.038659E-4</v>
      </c>
      <c r="AD93">
        <v>0.3746621</v>
      </c>
      <c r="AE93">
        <v>0.23458879999999999</v>
      </c>
      <c r="AF93">
        <v>3.2801530000000002E-4</v>
      </c>
      <c r="AG93">
        <v>4.4275720000000002E-4</v>
      </c>
      <c r="AH93">
        <v>1.079197E-4</v>
      </c>
      <c r="AI93">
        <v>18042.240000000002</v>
      </c>
      <c r="AJ93">
        <v>22133.9</v>
      </c>
      <c r="AK93">
        <v>19.570250000000001</v>
      </c>
      <c r="AL93">
        <v>24.00844</v>
      </c>
      <c r="AM93">
        <v>2.1227679999999999E-2</v>
      </c>
      <c r="AN93">
        <v>2.6041729999999999E-2</v>
      </c>
      <c r="AO93">
        <v>2.112016E-3</v>
      </c>
      <c r="AP93">
        <v>2.5909829999999998E-3</v>
      </c>
      <c r="AQ93">
        <v>7.3445919999999996</v>
      </c>
      <c r="AR93">
        <v>2.7846350000000002</v>
      </c>
      <c r="AS93">
        <v>2.8756069999999999E-4</v>
      </c>
      <c r="AT93">
        <v>9.3045699999999999E-4</v>
      </c>
      <c r="AU93" s="31">
        <v>3.440151E-5</v>
      </c>
      <c r="AV93" s="31">
        <v>8.5816210000000002E-4</v>
      </c>
      <c r="AW93" s="31">
        <v>8.9256350000000003E-4</v>
      </c>
      <c r="AX93">
        <v>270</v>
      </c>
      <c r="AY93">
        <v>0</v>
      </c>
      <c r="AZ93">
        <v>226</v>
      </c>
      <c r="BA93">
        <v>0</v>
      </c>
      <c r="BB93">
        <v>225</v>
      </c>
      <c r="BC93">
        <v>0</v>
      </c>
      <c r="BD93">
        <v>112</v>
      </c>
      <c r="BE93">
        <v>0</v>
      </c>
      <c r="BF93" s="12">
        <v>1.3538008383369214E-2</v>
      </c>
      <c r="BG93" s="12">
        <v>1.3424719610286625E-2</v>
      </c>
      <c r="BH93" s="12">
        <v>1.1328877308258885E-4</v>
      </c>
      <c r="BI93" s="12"/>
      <c r="BJ93" s="32" t="s">
        <v>81</v>
      </c>
      <c r="BK93" s="32" t="s">
        <v>108</v>
      </c>
      <c r="BL93" s="32" t="s">
        <v>410</v>
      </c>
      <c r="BM93" t="s">
        <v>459</v>
      </c>
      <c r="BN93" s="33">
        <v>921.92160000000001</v>
      </c>
      <c r="BO93" s="33">
        <v>22133.9</v>
      </c>
      <c r="BP93" s="12">
        <v>1.3424719610286625E-2</v>
      </c>
      <c r="BQ93" s="31">
        <v>8.5816210000000002E-4</v>
      </c>
      <c r="BR93" s="33">
        <v>7149.97</v>
      </c>
      <c r="BS93" s="12">
        <v>1.1328877308258885E-4</v>
      </c>
      <c r="BT93" s="31">
        <v>3.440151E-5</v>
      </c>
    </row>
    <row r="94" spans="1:72" x14ac:dyDescent="0.25">
      <c r="A94">
        <v>28</v>
      </c>
      <c r="B94" t="s">
        <v>107</v>
      </c>
      <c r="C94" t="s">
        <v>108</v>
      </c>
      <c r="D94" t="s">
        <v>81</v>
      </c>
      <c r="E94" t="s">
        <v>78</v>
      </c>
      <c r="F94" t="s">
        <v>447</v>
      </c>
      <c r="G94" t="s">
        <v>399</v>
      </c>
      <c r="H94" t="s">
        <v>400</v>
      </c>
      <c r="I94" t="s">
        <v>401</v>
      </c>
      <c r="J94" t="s">
        <v>448</v>
      </c>
      <c r="K94" t="s">
        <v>449</v>
      </c>
      <c r="L94" t="s">
        <v>450</v>
      </c>
      <c r="M94" t="s">
        <v>451</v>
      </c>
      <c r="N94" t="s">
        <v>452</v>
      </c>
      <c r="O94" t="s">
        <v>213</v>
      </c>
      <c r="P94" t="s">
        <v>214</v>
      </c>
      <c r="Q94" t="s">
        <v>215</v>
      </c>
      <c r="R94" t="s">
        <v>453</v>
      </c>
      <c r="S94" t="s">
        <v>74</v>
      </c>
      <c r="T94">
        <v>1128.992</v>
      </c>
      <c r="U94">
        <v>3.257743E-5</v>
      </c>
      <c r="V94">
        <v>20796.91</v>
      </c>
      <c r="W94">
        <v>6578.4690000000001</v>
      </c>
      <c r="X94">
        <v>18.420780000000001</v>
      </c>
      <c r="Y94">
        <v>5.8268529999999998</v>
      </c>
      <c r="Z94">
        <v>1.631614E-2</v>
      </c>
      <c r="AA94">
        <v>5.1611119999999998E-3</v>
      </c>
      <c r="AB94">
        <v>6.0010179999999997E-4</v>
      </c>
      <c r="AC94">
        <v>1.898239E-4</v>
      </c>
      <c r="AD94">
        <v>0.3746621</v>
      </c>
      <c r="AE94">
        <v>0.23458879999999999</v>
      </c>
      <c r="AF94">
        <v>1.6017150000000001E-3</v>
      </c>
      <c r="AG94">
        <v>8.091773E-4</v>
      </c>
      <c r="AH94">
        <v>2.724057E-4</v>
      </c>
      <c r="AI94">
        <v>46467.38</v>
      </c>
      <c r="AJ94">
        <v>56939.25</v>
      </c>
      <c r="AK94">
        <v>41.158290000000001</v>
      </c>
      <c r="AL94">
        <v>50.433709999999998</v>
      </c>
      <c r="AM94">
        <v>3.6455790000000002E-2</v>
      </c>
      <c r="AN94">
        <v>4.4671460000000003E-2</v>
      </c>
      <c r="AO94">
        <v>1.1211749999999999E-2</v>
      </c>
      <c r="AP94">
        <v>1.3738429999999999E-2</v>
      </c>
      <c r="AQ94">
        <v>7.3445919999999996</v>
      </c>
      <c r="AR94">
        <v>2.7846350000000002</v>
      </c>
      <c r="AS94">
        <v>1.5265319999999999E-3</v>
      </c>
      <c r="AT94">
        <v>4.9336559999999998E-3</v>
      </c>
      <c r="AU94" s="31">
        <v>6.287175E-5</v>
      </c>
      <c r="AV94" s="31">
        <v>4.5503189999999997E-3</v>
      </c>
      <c r="AW94" s="31">
        <v>4.6131899999999997E-3</v>
      </c>
      <c r="AX94">
        <v>79</v>
      </c>
      <c r="AY94">
        <v>0</v>
      </c>
      <c r="AZ94">
        <v>138</v>
      </c>
      <c r="BA94">
        <v>0</v>
      </c>
      <c r="BB94">
        <v>82</v>
      </c>
      <c r="BC94">
        <v>0</v>
      </c>
      <c r="BD94">
        <v>34</v>
      </c>
      <c r="BE94">
        <v>1</v>
      </c>
      <c r="BF94" s="12">
        <v>2.1015067406819993E-2</v>
      </c>
      <c r="BG94" s="12">
        <v>2.0901778633737406E-2</v>
      </c>
      <c r="BH94" s="12">
        <v>1.1328877308258711E-4</v>
      </c>
      <c r="BI94" s="12"/>
      <c r="BJ94" s="32" t="s">
        <v>81</v>
      </c>
      <c r="BK94" s="32" t="s">
        <v>108</v>
      </c>
      <c r="BL94" s="32" t="s">
        <v>77</v>
      </c>
      <c r="BM94" t="s">
        <v>676</v>
      </c>
      <c r="BN94" s="33">
        <v>64.760270000000006</v>
      </c>
      <c r="BO94" s="33">
        <v>2606.7190000000001</v>
      </c>
      <c r="BP94" s="12">
        <v>9.9694120312677041E-3</v>
      </c>
      <c r="BQ94" s="31">
        <v>0.12824730000000001</v>
      </c>
      <c r="BR94" s="33">
        <v>2316.7730000000001</v>
      </c>
      <c r="BS94" s="12">
        <v>1.1328877308258763E-3</v>
      </c>
      <c r="BT94" s="31">
        <v>8.8244629999999994E-3</v>
      </c>
    </row>
    <row r="95" spans="1:72" x14ac:dyDescent="0.25">
      <c r="AU95" s="31"/>
      <c r="AV95" s="31"/>
      <c r="AW95" s="31"/>
      <c r="BF95" s="12"/>
      <c r="BG95" s="12"/>
      <c r="BH95" s="12"/>
      <c r="BI95" s="12"/>
      <c r="BP95" s="12"/>
      <c r="BQ95" s="31"/>
      <c r="BS95" s="12"/>
      <c r="BT95" s="31"/>
    </row>
    <row r="96" spans="1:72" x14ac:dyDescent="0.25">
      <c r="A96">
        <v>12</v>
      </c>
      <c r="B96" t="s">
        <v>144</v>
      </c>
      <c r="C96" t="s">
        <v>145</v>
      </c>
      <c r="D96" t="s">
        <v>84</v>
      </c>
      <c r="E96" t="s">
        <v>78</v>
      </c>
      <c r="F96" t="s">
        <v>727</v>
      </c>
      <c r="G96" t="s">
        <v>646</v>
      </c>
      <c r="H96" t="s">
        <v>647</v>
      </c>
      <c r="I96" t="s">
        <v>401</v>
      </c>
      <c r="J96" t="s">
        <v>728</v>
      </c>
      <c r="K96" t="s">
        <v>729</v>
      </c>
      <c r="L96" t="s">
        <v>730</v>
      </c>
      <c r="M96" t="s">
        <v>731</v>
      </c>
      <c r="N96" t="s">
        <v>732</v>
      </c>
      <c r="O96" t="s">
        <v>213</v>
      </c>
      <c r="P96" t="s">
        <v>214</v>
      </c>
      <c r="Q96" t="s">
        <v>215</v>
      </c>
      <c r="R96" t="s">
        <v>733</v>
      </c>
      <c r="S96" t="s">
        <v>74</v>
      </c>
      <c r="T96">
        <v>655.66489999999999</v>
      </c>
      <c r="U96">
        <v>2.0985050000000001E-4</v>
      </c>
      <c r="V96">
        <v>21840.67</v>
      </c>
      <c r="W96">
        <v>8806.768</v>
      </c>
      <c r="X96">
        <v>33.31073</v>
      </c>
      <c r="Y96">
        <v>13.43181</v>
      </c>
      <c r="Z96">
        <v>5.0804509999999997E-2</v>
      </c>
      <c r="AA96">
        <v>2.048579E-2</v>
      </c>
      <c r="AB96">
        <v>6.990273E-3</v>
      </c>
      <c r="AC96">
        <v>2.8186729999999998E-3</v>
      </c>
      <c r="AD96">
        <v>2.1795960000000001</v>
      </c>
      <c r="AE96">
        <v>1.555312</v>
      </c>
      <c r="AF96">
        <v>3.2071410000000002E-3</v>
      </c>
      <c r="AG96">
        <v>1.8122870000000001E-3</v>
      </c>
      <c r="AH96">
        <v>2.8501749999999999E-3</v>
      </c>
      <c r="AI96">
        <v>36319.629999999997</v>
      </c>
      <c r="AJ96">
        <v>30536.33</v>
      </c>
      <c r="AK96">
        <v>55.393590000000003</v>
      </c>
      <c r="AL96">
        <v>46.573079999999997</v>
      </c>
      <c r="AM96">
        <v>8.4484619999999996E-2</v>
      </c>
      <c r="AN96">
        <v>7.1031839999999999E-2</v>
      </c>
      <c r="AO96">
        <v>0.15788150000000001</v>
      </c>
      <c r="AP96">
        <v>0.13274140000000001</v>
      </c>
      <c r="AQ96">
        <v>45.781829999999999</v>
      </c>
      <c r="AR96">
        <v>19.095829999999999</v>
      </c>
      <c r="AS96">
        <v>3.4485610000000002E-3</v>
      </c>
      <c r="AT96">
        <v>6.951329E-3</v>
      </c>
      <c r="AU96" s="31">
        <v>1.3648990000000001E-4</v>
      </c>
      <c r="AV96" s="31">
        <v>6.4278E-3</v>
      </c>
      <c r="AW96" s="31">
        <v>6.5642900000000004E-3</v>
      </c>
      <c r="AX96">
        <v>45</v>
      </c>
      <c r="AY96">
        <v>0</v>
      </c>
      <c r="AZ96">
        <v>61</v>
      </c>
      <c r="BA96">
        <v>0</v>
      </c>
      <c r="BB96">
        <v>43</v>
      </c>
      <c r="BC96">
        <v>0</v>
      </c>
      <c r="BD96">
        <v>26</v>
      </c>
      <c r="BE96">
        <v>0</v>
      </c>
      <c r="BF96" s="12">
        <v>2.038694344387092E-2</v>
      </c>
      <c r="BG96" s="12">
        <v>2.0127000631289686E-2</v>
      </c>
      <c r="BH96" s="12">
        <v>2.5994281258123406E-4</v>
      </c>
      <c r="BI96" s="12"/>
      <c r="BJ96" s="32" t="s">
        <v>84</v>
      </c>
      <c r="BK96" s="32" t="s">
        <v>145</v>
      </c>
      <c r="BL96" s="32" t="s">
        <v>410</v>
      </c>
      <c r="BM96" t="s">
        <v>475</v>
      </c>
      <c r="BN96" s="33">
        <v>214.23089999999999</v>
      </c>
      <c r="BO96" s="33">
        <v>41595.81</v>
      </c>
      <c r="BP96" s="12">
        <v>7.0815849084629942E-2</v>
      </c>
      <c r="BQ96" s="31">
        <v>0.10460410000000001</v>
      </c>
      <c r="BR96" s="33">
        <v>8122.51</v>
      </c>
      <c r="BS96" s="12">
        <v>4.08481562627655E-4</v>
      </c>
      <c r="BT96" s="31">
        <v>1.8170689999999999E-3</v>
      </c>
    </row>
    <row r="97" spans="1:72" x14ac:dyDescent="0.25">
      <c r="A97">
        <v>12</v>
      </c>
      <c r="B97" t="s">
        <v>144</v>
      </c>
      <c r="C97" t="s">
        <v>145</v>
      </c>
      <c r="D97" t="s">
        <v>84</v>
      </c>
      <c r="E97" t="s">
        <v>78</v>
      </c>
      <c r="F97" t="s">
        <v>747</v>
      </c>
      <c r="G97" t="s">
        <v>646</v>
      </c>
      <c r="H97" t="s">
        <v>647</v>
      </c>
      <c r="I97" t="s">
        <v>401</v>
      </c>
      <c r="J97" t="s">
        <v>303</v>
      </c>
      <c r="K97" t="s">
        <v>748</v>
      </c>
      <c r="L97" t="s">
        <v>749</v>
      </c>
      <c r="M97" t="s">
        <v>750</v>
      </c>
      <c r="N97" t="s">
        <v>748</v>
      </c>
      <c r="O97" t="s">
        <v>213</v>
      </c>
      <c r="P97" t="s">
        <v>214</v>
      </c>
      <c r="Q97" t="s">
        <v>215</v>
      </c>
      <c r="R97" t="s">
        <v>751</v>
      </c>
      <c r="S97" t="s">
        <v>74</v>
      </c>
      <c r="T97">
        <v>709.73159999999996</v>
      </c>
      <c r="U97">
        <v>1.4578670000000001E-4</v>
      </c>
      <c r="V97">
        <v>15024.4</v>
      </c>
      <c r="W97">
        <v>12280.34</v>
      </c>
      <c r="X97">
        <v>21.169129999999999</v>
      </c>
      <c r="Y97">
        <v>17.302800000000001</v>
      </c>
      <c r="Z97">
        <v>2.9826950000000001E-2</v>
      </c>
      <c r="AA97">
        <v>2.4379350000000001E-2</v>
      </c>
      <c r="AB97">
        <v>3.0861769999999998E-3</v>
      </c>
      <c r="AC97">
        <v>2.5225170000000002E-3</v>
      </c>
      <c r="AD97">
        <v>2.1795960000000001</v>
      </c>
      <c r="AE97">
        <v>1.555312</v>
      </c>
      <c r="AF97">
        <v>1.4159400000000001E-3</v>
      </c>
      <c r="AG97">
        <v>1.6218719999999999E-3</v>
      </c>
      <c r="AH97">
        <v>1.492653E-3</v>
      </c>
      <c r="AI97">
        <v>18986.599999999999</v>
      </c>
      <c r="AJ97">
        <v>23117.23</v>
      </c>
      <c r="AK97">
        <v>26.751799999999999</v>
      </c>
      <c r="AL97">
        <v>32.571800000000003</v>
      </c>
      <c r="AM97">
        <v>3.7692839999999998E-2</v>
      </c>
      <c r="AN97">
        <v>4.5893120000000003E-2</v>
      </c>
      <c r="AO97">
        <v>3.993116E-2</v>
      </c>
      <c r="AP97">
        <v>4.8618389999999997E-2</v>
      </c>
      <c r="AQ97">
        <v>45.781829999999999</v>
      </c>
      <c r="AR97">
        <v>19.095829999999999</v>
      </c>
      <c r="AS97">
        <v>8.7220530000000002E-4</v>
      </c>
      <c r="AT97">
        <v>2.5460209999999999E-3</v>
      </c>
      <c r="AU97" s="31">
        <v>1.22149E-4</v>
      </c>
      <c r="AV97" s="31">
        <v>2.3542709999999998E-3</v>
      </c>
      <c r="AW97" s="31">
        <v>2.47642E-3</v>
      </c>
      <c r="AX97">
        <v>87</v>
      </c>
      <c r="AY97">
        <v>0</v>
      </c>
      <c r="AZ97">
        <v>66</v>
      </c>
      <c r="BA97">
        <v>0</v>
      </c>
      <c r="BB97">
        <v>93</v>
      </c>
      <c r="BC97">
        <v>0</v>
      </c>
      <c r="BD97">
        <v>42</v>
      </c>
      <c r="BE97">
        <v>0</v>
      </c>
      <c r="BF97" s="12">
        <v>1.3219948754131234E-2</v>
      </c>
      <c r="BG97" s="12">
        <v>1.2737197816480375E-2</v>
      </c>
      <c r="BH97" s="12">
        <v>4.8275093765085854E-4</v>
      </c>
      <c r="BI97" s="12"/>
      <c r="BJ97" s="32" t="s">
        <v>84</v>
      </c>
      <c r="BK97" s="32" t="s">
        <v>145</v>
      </c>
      <c r="BL97" s="32" t="s">
        <v>84</v>
      </c>
      <c r="BM97" t="s">
        <v>351</v>
      </c>
      <c r="BN97" s="33">
        <v>72.757720000000006</v>
      </c>
      <c r="BO97" s="33">
        <v>10082.94</v>
      </c>
      <c r="BP97" s="12">
        <v>4.4895837201529946E-2</v>
      </c>
      <c r="BQ97" s="31">
        <v>0.17370070000000001</v>
      </c>
      <c r="BR97" s="33">
        <v>11830.88</v>
      </c>
      <c r="BS97" s="12">
        <v>2.5994281258123267E-3</v>
      </c>
      <c r="BT97" s="31">
        <v>1.8134669999999999E-2</v>
      </c>
    </row>
    <row r="98" spans="1:72" x14ac:dyDescent="0.25">
      <c r="A98">
        <v>12</v>
      </c>
      <c r="B98" t="s">
        <v>144</v>
      </c>
      <c r="C98" t="s">
        <v>145</v>
      </c>
      <c r="D98" t="s">
        <v>84</v>
      </c>
      <c r="E98" t="s">
        <v>78</v>
      </c>
      <c r="F98" t="s">
        <v>734</v>
      </c>
      <c r="G98" t="s">
        <v>646</v>
      </c>
      <c r="H98" t="s">
        <v>647</v>
      </c>
      <c r="I98" t="s">
        <v>401</v>
      </c>
      <c r="J98" t="s">
        <v>735</v>
      </c>
      <c r="K98" t="s">
        <v>524</v>
      </c>
      <c r="L98" t="s">
        <v>736</v>
      </c>
      <c r="M98" t="s">
        <v>737</v>
      </c>
      <c r="N98" t="s">
        <v>738</v>
      </c>
      <c r="O98" t="s">
        <v>213</v>
      </c>
      <c r="P98" t="s">
        <v>214</v>
      </c>
      <c r="Q98" t="s">
        <v>215</v>
      </c>
      <c r="R98" t="s">
        <v>739</v>
      </c>
      <c r="S98" t="s">
        <v>74</v>
      </c>
      <c r="T98">
        <v>662.99959999999999</v>
      </c>
      <c r="U98">
        <v>3.0746799999999998E-4</v>
      </c>
      <c r="V98">
        <v>9666.7669999999998</v>
      </c>
      <c r="W98">
        <v>10665.27</v>
      </c>
      <c r="X98">
        <v>14.580349999999999</v>
      </c>
      <c r="Y98">
        <v>16.086390000000002</v>
      </c>
      <c r="Z98">
        <v>2.1991489999999999E-2</v>
      </c>
      <c r="AA98">
        <v>2.426304E-2</v>
      </c>
      <c r="AB98">
        <v>4.4829919999999999E-3</v>
      </c>
      <c r="AC98">
        <v>4.9460499999999996E-3</v>
      </c>
      <c r="AD98">
        <v>2.1795960000000001</v>
      </c>
      <c r="AE98">
        <v>1.555312</v>
      </c>
      <c r="AF98">
        <v>2.0567990000000002E-3</v>
      </c>
      <c r="AG98">
        <v>3.1801009999999998E-3</v>
      </c>
      <c r="AH98">
        <v>1.7475629999999999E-3</v>
      </c>
      <c r="AI98">
        <v>25232.02</v>
      </c>
      <c r="AJ98">
        <v>18141.88</v>
      </c>
      <c r="AK98">
        <v>38.057369999999999</v>
      </c>
      <c r="AL98">
        <v>27.363330000000001</v>
      </c>
      <c r="AM98">
        <v>5.7401790000000001E-2</v>
      </c>
      <c r="AN98">
        <v>4.127202E-2</v>
      </c>
      <c r="AO98">
        <v>6.6507629999999998E-2</v>
      </c>
      <c r="AP98">
        <v>4.7819140000000003E-2</v>
      </c>
      <c r="AQ98">
        <v>45.781829999999999</v>
      </c>
      <c r="AR98">
        <v>19.095829999999999</v>
      </c>
      <c r="AS98">
        <v>1.452708E-3</v>
      </c>
      <c r="AT98">
        <v>2.5041659999999999E-3</v>
      </c>
      <c r="AU98" s="31">
        <v>2.3950490000000001E-4</v>
      </c>
      <c r="AV98" s="31">
        <v>2.3155680000000001E-3</v>
      </c>
      <c r="AW98" s="31">
        <v>2.5550730000000002E-3</v>
      </c>
      <c r="AX98">
        <v>59</v>
      </c>
      <c r="AY98">
        <v>0</v>
      </c>
      <c r="AZ98">
        <v>36</v>
      </c>
      <c r="BA98">
        <v>1</v>
      </c>
      <c r="BB98">
        <v>65</v>
      </c>
      <c r="BC98">
        <v>0</v>
      </c>
      <c r="BD98">
        <v>43</v>
      </c>
      <c r="BE98">
        <v>0</v>
      </c>
      <c r="BF98" s="12">
        <v>1.1140406253481375E-2</v>
      </c>
      <c r="BG98" s="12">
        <v>1.0731924690853725E-2</v>
      </c>
      <c r="BH98" s="12">
        <v>4.084815626276498E-4</v>
      </c>
      <c r="BI98" s="12"/>
      <c r="BJ98" s="32" t="s">
        <v>84</v>
      </c>
      <c r="BK98" s="32" t="s">
        <v>145</v>
      </c>
      <c r="BL98" s="32" t="s">
        <v>84</v>
      </c>
      <c r="BM98" t="s">
        <v>335</v>
      </c>
      <c r="BN98" s="33">
        <v>148.25370000000001</v>
      </c>
      <c r="BO98" s="33">
        <v>16817.43</v>
      </c>
      <c r="BP98" s="12">
        <v>4.3930335326228226E-2</v>
      </c>
      <c r="BQ98" s="31">
        <v>8.1868099999999999E-2</v>
      </c>
      <c r="BR98" s="33">
        <v>5497.37</v>
      </c>
      <c r="BS98" s="12">
        <v>8.1696312525530307E-4</v>
      </c>
      <c r="BT98" s="31">
        <v>2.9917979999999999E-3</v>
      </c>
    </row>
    <row r="99" spans="1:72" x14ac:dyDescent="0.25">
      <c r="A99">
        <v>12</v>
      </c>
      <c r="B99" t="s">
        <v>144</v>
      </c>
      <c r="C99" t="s">
        <v>145</v>
      </c>
      <c r="D99" t="s">
        <v>84</v>
      </c>
      <c r="E99" t="s">
        <v>78</v>
      </c>
      <c r="F99" t="s">
        <v>470</v>
      </c>
      <c r="G99" t="s">
        <v>409</v>
      </c>
      <c r="H99" t="s">
        <v>410</v>
      </c>
      <c r="I99" t="s">
        <v>401</v>
      </c>
      <c r="J99" t="s">
        <v>471</v>
      </c>
      <c r="K99" t="s">
        <v>472</v>
      </c>
      <c r="L99" t="s">
        <v>473</v>
      </c>
      <c r="M99" t="s">
        <v>474</v>
      </c>
      <c r="N99" t="s">
        <v>475</v>
      </c>
      <c r="O99" t="s">
        <v>213</v>
      </c>
      <c r="P99" t="s">
        <v>214</v>
      </c>
      <c r="Q99" t="s">
        <v>215</v>
      </c>
      <c r="R99" t="s">
        <v>476</v>
      </c>
      <c r="S99" t="s">
        <v>74</v>
      </c>
      <c r="T99">
        <v>214.23089999999999</v>
      </c>
      <c r="U99">
        <v>9.8970880000000001E-4</v>
      </c>
      <c r="V99">
        <v>6994.98</v>
      </c>
      <c r="W99">
        <v>8122.51</v>
      </c>
      <c r="X99">
        <v>32.651600000000002</v>
      </c>
      <c r="Y99">
        <v>37.914749999999998</v>
      </c>
      <c r="Z99">
        <v>0.1524132</v>
      </c>
      <c r="AA99">
        <v>0.17698079999999999</v>
      </c>
      <c r="AB99">
        <v>3.2315570000000002E-2</v>
      </c>
      <c r="AC99">
        <v>3.7524559999999998E-2</v>
      </c>
      <c r="AD99">
        <v>2.1795960000000001</v>
      </c>
      <c r="AE99">
        <v>1.555312</v>
      </c>
      <c r="AF99">
        <v>1.48264E-2</v>
      </c>
      <c r="AG99">
        <v>2.4126700000000001E-2</v>
      </c>
      <c r="AH99">
        <v>1.1125639999999999E-2</v>
      </c>
      <c r="AI99">
        <v>33261.56</v>
      </c>
      <c r="AJ99">
        <v>41595.81</v>
      </c>
      <c r="AK99">
        <v>155.2604</v>
      </c>
      <c r="AL99">
        <v>194.1635</v>
      </c>
      <c r="AM99">
        <v>0.72473390000000004</v>
      </c>
      <c r="AN99">
        <v>0.90632840000000003</v>
      </c>
      <c r="AO99">
        <v>1.7273719999999999</v>
      </c>
      <c r="AP99">
        <v>2.1601940000000002</v>
      </c>
      <c r="AQ99">
        <v>45.781829999999999</v>
      </c>
      <c r="AR99">
        <v>19.095829999999999</v>
      </c>
      <c r="AS99">
        <v>3.77305E-2</v>
      </c>
      <c r="AT99">
        <v>0.1131238</v>
      </c>
      <c r="AU99" s="31">
        <v>1.8170689999999999E-3</v>
      </c>
      <c r="AV99" s="31">
        <v>0.10460410000000001</v>
      </c>
      <c r="AW99" s="31">
        <v>0.10642119999999999</v>
      </c>
      <c r="AX99">
        <v>9</v>
      </c>
      <c r="AY99">
        <v>1</v>
      </c>
      <c r="AZ99">
        <v>7</v>
      </c>
      <c r="BA99">
        <v>1</v>
      </c>
      <c r="BB99">
        <v>4</v>
      </c>
      <c r="BC99">
        <v>1</v>
      </c>
      <c r="BD99">
        <v>2</v>
      </c>
      <c r="BE99">
        <v>1</v>
      </c>
      <c r="BF99" s="12">
        <v>7.1224330647257597E-2</v>
      </c>
      <c r="BG99" s="12">
        <v>7.0815849084629942E-2</v>
      </c>
      <c r="BH99" s="12">
        <v>4.08481562627655E-4</v>
      </c>
      <c r="BI99" s="12"/>
      <c r="BJ99" s="32" t="s">
        <v>84</v>
      </c>
      <c r="BK99" s="32" t="s">
        <v>145</v>
      </c>
      <c r="BL99" s="32" t="s">
        <v>410</v>
      </c>
      <c r="BM99" t="s">
        <v>459</v>
      </c>
      <c r="BN99" s="33">
        <v>397.54419999999999</v>
      </c>
      <c r="BO99" s="33">
        <v>22133.9</v>
      </c>
      <c r="BP99" s="12">
        <v>2.3989008132496565E-2</v>
      </c>
      <c r="BQ99" s="31">
        <v>1.1212099999999999E-2</v>
      </c>
      <c r="BR99" s="33">
        <v>7149.97</v>
      </c>
      <c r="BS99" s="12">
        <v>5.5702031267406901E-4</v>
      </c>
      <c r="BT99" s="31">
        <v>2.4401229999999999E-4</v>
      </c>
    </row>
    <row r="100" spans="1:72" x14ac:dyDescent="0.25">
      <c r="A100">
        <v>12</v>
      </c>
      <c r="B100" t="s">
        <v>144</v>
      </c>
      <c r="C100" t="s">
        <v>145</v>
      </c>
      <c r="D100" t="s">
        <v>84</v>
      </c>
      <c r="E100" t="s">
        <v>78</v>
      </c>
      <c r="F100" t="s">
        <v>454</v>
      </c>
      <c r="G100" t="s">
        <v>409</v>
      </c>
      <c r="H100" t="s">
        <v>410</v>
      </c>
      <c r="I100" t="s">
        <v>401</v>
      </c>
      <c r="J100" t="s">
        <v>455</v>
      </c>
      <c r="K100" t="s">
        <v>456</v>
      </c>
      <c r="L100" t="s">
        <v>457</v>
      </c>
      <c r="M100" t="s">
        <v>458</v>
      </c>
      <c r="N100" t="s">
        <v>459</v>
      </c>
      <c r="O100" t="s">
        <v>213</v>
      </c>
      <c r="P100" t="s">
        <v>214</v>
      </c>
      <c r="Q100" t="s">
        <v>215</v>
      </c>
      <c r="R100" t="s">
        <v>460</v>
      </c>
      <c r="S100" t="s">
        <v>74</v>
      </c>
      <c r="T100">
        <v>397.54419999999999</v>
      </c>
      <c r="U100">
        <v>2.8017999999999999E-4</v>
      </c>
      <c r="V100">
        <v>8459.9</v>
      </c>
      <c r="W100">
        <v>7149.97</v>
      </c>
      <c r="X100">
        <v>21.2804</v>
      </c>
      <c r="Y100">
        <v>17.98535</v>
      </c>
      <c r="Z100">
        <v>5.3529649999999998E-2</v>
      </c>
      <c r="AA100">
        <v>4.5241120000000003E-2</v>
      </c>
      <c r="AB100">
        <v>5.9623419999999998E-3</v>
      </c>
      <c r="AC100">
        <v>5.0391339999999998E-3</v>
      </c>
      <c r="AD100">
        <v>2.1795960000000001</v>
      </c>
      <c r="AE100">
        <v>1.555312</v>
      </c>
      <c r="AF100">
        <v>2.7355259999999998E-3</v>
      </c>
      <c r="AG100">
        <v>3.2399500000000001E-3</v>
      </c>
      <c r="AH100">
        <v>4.1587120000000002E-3</v>
      </c>
      <c r="AI100">
        <v>18042.240000000002</v>
      </c>
      <c r="AJ100">
        <v>22133.9</v>
      </c>
      <c r="AK100">
        <v>45.384230000000002</v>
      </c>
      <c r="AL100">
        <v>55.676569999999998</v>
      </c>
      <c r="AM100">
        <v>0.1141615</v>
      </c>
      <c r="AN100">
        <v>0.14005129999999999</v>
      </c>
      <c r="AO100">
        <v>0.18873989999999999</v>
      </c>
      <c r="AP100">
        <v>0.23154279999999999</v>
      </c>
      <c r="AQ100">
        <v>45.781829999999999</v>
      </c>
      <c r="AR100">
        <v>19.095829999999999</v>
      </c>
      <c r="AS100">
        <v>4.1225940000000003E-3</v>
      </c>
      <c r="AT100">
        <v>1.21253E-2</v>
      </c>
      <c r="AU100" s="31">
        <v>2.4401229999999999E-4</v>
      </c>
      <c r="AV100" s="31">
        <v>1.1212099999999999E-2</v>
      </c>
      <c r="AW100" s="31">
        <v>1.145612E-2</v>
      </c>
      <c r="AX100">
        <v>51</v>
      </c>
      <c r="AY100">
        <v>0</v>
      </c>
      <c r="AZ100">
        <v>35</v>
      </c>
      <c r="BA100">
        <v>1</v>
      </c>
      <c r="BB100">
        <v>40</v>
      </c>
      <c r="BC100">
        <v>0</v>
      </c>
      <c r="BD100">
        <v>15</v>
      </c>
      <c r="BE100">
        <v>1</v>
      </c>
      <c r="BF100" s="12">
        <v>2.4546028445170634E-2</v>
      </c>
      <c r="BG100" s="12">
        <v>2.3989008132496565E-2</v>
      </c>
      <c r="BH100" s="12">
        <v>5.5702031267406901E-4</v>
      </c>
      <c r="BI100" s="12"/>
      <c r="BJ100" s="32" t="s">
        <v>84</v>
      </c>
      <c r="BK100" s="32" t="s">
        <v>145</v>
      </c>
      <c r="BL100" s="32" t="s">
        <v>410</v>
      </c>
      <c r="BM100" t="s">
        <v>415</v>
      </c>
      <c r="BN100" s="33">
        <v>162.66460000000001</v>
      </c>
      <c r="BO100" s="33">
        <v>7460.7879999999996</v>
      </c>
      <c r="BP100" s="12">
        <v>2.0349808756359316E-2</v>
      </c>
      <c r="BQ100" s="31">
        <v>1.9447550000000001E-2</v>
      </c>
      <c r="BR100" s="33">
        <v>2467.306</v>
      </c>
      <c r="BS100" s="12">
        <v>1.8567343755802185E-4</v>
      </c>
      <c r="BT100" s="31">
        <v>4.6597419999999998E-4</v>
      </c>
    </row>
    <row r="101" spans="1:72" x14ac:dyDescent="0.25">
      <c r="A101">
        <v>12</v>
      </c>
      <c r="B101" t="s">
        <v>144</v>
      </c>
      <c r="C101" t="s">
        <v>145</v>
      </c>
      <c r="D101" t="s">
        <v>84</v>
      </c>
      <c r="E101" t="s">
        <v>78</v>
      </c>
      <c r="F101" t="s">
        <v>408</v>
      </c>
      <c r="G101" t="s">
        <v>409</v>
      </c>
      <c r="H101" t="s">
        <v>410</v>
      </c>
      <c r="I101" t="s">
        <v>401</v>
      </c>
      <c r="J101" t="s">
        <v>411</v>
      </c>
      <c r="K101" t="s">
        <v>412</v>
      </c>
      <c r="L101" t="s">
        <v>413</v>
      </c>
      <c r="M101" t="s">
        <v>414</v>
      </c>
      <c r="N101" t="s">
        <v>415</v>
      </c>
      <c r="O101" t="s">
        <v>213</v>
      </c>
      <c r="P101" t="s">
        <v>214</v>
      </c>
      <c r="Q101" t="s">
        <v>215</v>
      </c>
      <c r="R101" t="s">
        <v>416</v>
      </c>
      <c r="S101" t="s">
        <v>74</v>
      </c>
      <c r="T101">
        <v>162.66460000000001</v>
      </c>
      <c r="U101">
        <v>6.3441859999999997E-4</v>
      </c>
      <c r="V101">
        <v>2250.13</v>
      </c>
      <c r="W101">
        <v>2467.306</v>
      </c>
      <c r="X101">
        <v>13.832940000000001</v>
      </c>
      <c r="Y101">
        <v>15.168060000000001</v>
      </c>
      <c r="Z101">
        <v>8.5039680000000006E-2</v>
      </c>
      <c r="AA101">
        <v>9.3247479999999994E-2</v>
      </c>
      <c r="AB101">
        <v>8.7758769999999996E-3</v>
      </c>
      <c r="AC101">
        <v>9.6229009999999997E-3</v>
      </c>
      <c r="AD101">
        <v>2.1795960000000001</v>
      </c>
      <c r="AE101">
        <v>1.555312</v>
      </c>
      <c r="AF101">
        <v>4.0263770000000003E-3</v>
      </c>
      <c r="AG101">
        <v>6.1871180000000001E-3</v>
      </c>
      <c r="AH101">
        <v>8.7562349999999994E-3</v>
      </c>
      <c r="AI101">
        <v>25121.83</v>
      </c>
      <c r="AJ101">
        <v>7460.7879999999996</v>
      </c>
      <c r="AK101">
        <v>154.43950000000001</v>
      </c>
      <c r="AL101">
        <v>45.86609</v>
      </c>
      <c r="AM101">
        <v>0.94943509999999998</v>
      </c>
      <c r="AN101">
        <v>0.28196729999999998</v>
      </c>
      <c r="AO101">
        <v>1.3523080000000001</v>
      </c>
      <c r="AP101">
        <v>0.40161419999999998</v>
      </c>
      <c r="AQ101">
        <v>45.781829999999999</v>
      </c>
      <c r="AR101">
        <v>19.095829999999999</v>
      </c>
      <c r="AS101">
        <v>2.9538100000000001E-2</v>
      </c>
      <c r="AT101">
        <v>2.103151E-2</v>
      </c>
      <c r="AU101" s="31">
        <v>4.6597419999999998E-4</v>
      </c>
      <c r="AV101" s="31">
        <v>1.9447550000000001E-2</v>
      </c>
      <c r="AW101" s="31">
        <v>1.9913529999999999E-2</v>
      </c>
      <c r="AX101">
        <v>37</v>
      </c>
      <c r="AY101">
        <v>1</v>
      </c>
      <c r="AZ101">
        <v>21</v>
      </c>
      <c r="BA101">
        <v>1</v>
      </c>
      <c r="BB101">
        <v>7</v>
      </c>
      <c r="BC101">
        <v>1</v>
      </c>
      <c r="BD101">
        <v>9</v>
      </c>
      <c r="BE101">
        <v>1</v>
      </c>
      <c r="BF101" s="12">
        <v>2.0535482193917338E-2</v>
      </c>
      <c r="BG101" s="12">
        <v>2.0349808756359316E-2</v>
      </c>
      <c r="BH101" s="12">
        <v>1.8567343755802185E-4</v>
      </c>
      <c r="BI101" s="12"/>
      <c r="BJ101" s="32" t="s">
        <v>84</v>
      </c>
      <c r="BK101" s="32" t="s">
        <v>145</v>
      </c>
      <c r="BL101" s="32" t="s">
        <v>647</v>
      </c>
      <c r="BM101" t="s">
        <v>732</v>
      </c>
      <c r="BN101" s="33">
        <v>655.66489999999999</v>
      </c>
      <c r="BO101" s="33">
        <v>30536.33</v>
      </c>
      <c r="BP101" s="12">
        <v>2.0127000631289686E-2</v>
      </c>
      <c r="BQ101" s="31">
        <v>6.4278E-3</v>
      </c>
      <c r="BR101" s="33">
        <v>8806.768</v>
      </c>
      <c r="BS101" s="12">
        <v>2.5994281258123406E-4</v>
      </c>
      <c r="BT101" s="31">
        <v>1.3648990000000001E-4</v>
      </c>
    </row>
    <row r="102" spans="1:72" x14ac:dyDescent="0.25">
      <c r="A102">
        <v>12</v>
      </c>
      <c r="B102" t="s">
        <v>144</v>
      </c>
      <c r="C102" t="s">
        <v>145</v>
      </c>
      <c r="D102" t="s">
        <v>84</v>
      </c>
      <c r="E102" t="s">
        <v>78</v>
      </c>
      <c r="F102" t="s">
        <v>481</v>
      </c>
      <c r="G102" t="s">
        <v>409</v>
      </c>
      <c r="H102" t="s">
        <v>410</v>
      </c>
      <c r="I102" t="s">
        <v>401</v>
      </c>
      <c r="J102" t="s">
        <v>482</v>
      </c>
      <c r="K102" t="s">
        <v>483</v>
      </c>
      <c r="L102" t="s">
        <v>484</v>
      </c>
      <c r="M102" t="s">
        <v>485</v>
      </c>
      <c r="N102" t="s">
        <v>486</v>
      </c>
      <c r="O102" t="s">
        <v>213</v>
      </c>
      <c r="P102" t="s">
        <v>214</v>
      </c>
      <c r="Q102" t="s">
        <v>215</v>
      </c>
      <c r="R102" t="s">
        <v>487</v>
      </c>
      <c r="S102" t="s">
        <v>74</v>
      </c>
      <c r="T102">
        <v>232.84520000000001</v>
      </c>
      <c r="U102">
        <v>8.2551019999999996E-4</v>
      </c>
      <c r="V102">
        <v>8891.7999999999993</v>
      </c>
      <c r="W102">
        <v>9957.8729999999996</v>
      </c>
      <c r="X102">
        <v>38.187609999999999</v>
      </c>
      <c r="Y102">
        <v>42.766069999999999</v>
      </c>
      <c r="Z102">
        <v>0.16400429999999999</v>
      </c>
      <c r="AA102">
        <v>0.18366740000000001</v>
      </c>
      <c r="AB102">
        <v>3.1524259999999998E-2</v>
      </c>
      <c r="AC102">
        <v>3.5303830000000001E-2</v>
      </c>
      <c r="AD102">
        <v>2.1795960000000001</v>
      </c>
      <c r="AE102">
        <v>1.555312</v>
      </c>
      <c r="AF102">
        <v>1.446335E-2</v>
      </c>
      <c r="AG102">
        <v>2.2698869999999999E-2</v>
      </c>
      <c r="AH102">
        <v>8.4876159999999999E-3</v>
      </c>
      <c r="AI102">
        <v>9455.5889999999999</v>
      </c>
      <c r="AJ102">
        <v>6356.2309999999998</v>
      </c>
      <c r="AK102">
        <v>40.608910000000002</v>
      </c>
      <c r="AL102">
        <v>27.298100000000002</v>
      </c>
      <c r="AM102">
        <v>0.174403</v>
      </c>
      <c r="AN102">
        <v>0.1172371</v>
      </c>
      <c r="AO102">
        <v>0.3446728</v>
      </c>
      <c r="AP102">
        <v>0.23169580000000001</v>
      </c>
      <c r="AQ102">
        <v>45.781829999999999</v>
      </c>
      <c r="AR102">
        <v>19.095829999999999</v>
      </c>
      <c r="AS102">
        <v>7.5285940000000004E-3</v>
      </c>
      <c r="AT102">
        <v>1.213332E-2</v>
      </c>
      <c r="AU102" s="31">
        <v>1.709534E-3</v>
      </c>
      <c r="AV102" s="31">
        <v>1.121951E-2</v>
      </c>
      <c r="AW102" s="31">
        <v>1.2929049999999999E-2</v>
      </c>
      <c r="AX102">
        <v>10</v>
      </c>
      <c r="AY102">
        <v>1</v>
      </c>
      <c r="AZ102">
        <v>8</v>
      </c>
      <c r="BA102">
        <v>1</v>
      </c>
      <c r="BB102">
        <v>25</v>
      </c>
      <c r="BC102">
        <v>1</v>
      </c>
      <c r="BD102">
        <v>14</v>
      </c>
      <c r="BE102">
        <v>1</v>
      </c>
      <c r="BF102" s="12">
        <v>1.1474618441085818E-2</v>
      </c>
      <c r="BG102" s="12">
        <v>1.0657655315830515E-2</v>
      </c>
      <c r="BH102" s="12">
        <v>8.1696312525530307E-4</v>
      </c>
      <c r="BI102" s="12"/>
      <c r="BJ102" s="32" t="s">
        <v>84</v>
      </c>
      <c r="BK102" s="32" t="s">
        <v>145</v>
      </c>
      <c r="BL102" s="32" t="s">
        <v>400</v>
      </c>
      <c r="BM102" t="s">
        <v>452</v>
      </c>
      <c r="BN102" s="33">
        <v>186.5224</v>
      </c>
      <c r="BO102" s="33">
        <v>56939.25</v>
      </c>
      <c r="BP102" s="12">
        <v>1.9087229380964757E-2</v>
      </c>
      <c r="BQ102" s="31">
        <v>3.7288780000000001E-2</v>
      </c>
      <c r="BR102" s="33">
        <v>6578.4690000000001</v>
      </c>
      <c r="BS102" s="12">
        <v>3.713468751160437E-5</v>
      </c>
      <c r="BT102" s="31">
        <v>3.4902369999999998E-4</v>
      </c>
    </row>
    <row r="103" spans="1:72" x14ac:dyDescent="0.25">
      <c r="A103">
        <v>12</v>
      </c>
      <c r="B103" t="s">
        <v>144</v>
      </c>
      <c r="C103" t="s">
        <v>145</v>
      </c>
      <c r="D103" t="s">
        <v>84</v>
      </c>
      <c r="E103" t="s">
        <v>78</v>
      </c>
      <c r="F103" t="s">
        <v>447</v>
      </c>
      <c r="G103" t="s">
        <v>399</v>
      </c>
      <c r="H103" t="s">
        <v>400</v>
      </c>
      <c r="I103" t="s">
        <v>401</v>
      </c>
      <c r="J103" t="s">
        <v>448</v>
      </c>
      <c r="K103" t="s">
        <v>449</v>
      </c>
      <c r="L103" t="s">
        <v>450</v>
      </c>
      <c r="M103" t="s">
        <v>451</v>
      </c>
      <c r="N103" t="s">
        <v>452</v>
      </c>
      <c r="O103" t="s">
        <v>213</v>
      </c>
      <c r="P103" t="s">
        <v>214</v>
      </c>
      <c r="Q103" t="s">
        <v>215</v>
      </c>
      <c r="R103" t="s">
        <v>453</v>
      </c>
      <c r="S103" t="s">
        <v>74</v>
      </c>
      <c r="T103">
        <v>186.5224</v>
      </c>
      <c r="U103">
        <v>2.0436440000000001E-4</v>
      </c>
      <c r="V103">
        <v>20796.91</v>
      </c>
      <c r="W103">
        <v>6578.4690000000001</v>
      </c>
      <c r="X103">
        <v>111.4982</v>
      </c>
      <c r="Y103">
        <v>35.269060000000003</v>
      </c>
      <c r="Z103">
        <v>0.59777409999999997</v>
      </c>
      <c r="AA103">
        <v>0.18908759999999999</v>
      </c>
      <c r="AB103">
        <v>2.2786270000000001E-2</v>
      </c>
      <c r="AC103">
        <v>7.2077399999999998E-3</v>
      </c>
      <c r="AD103">
        <v>2.1795960000000001</v>
      </c>
      <c r="AE103">
        <v>1.555312</v>
      </c>
      <c r="AF103">
        <v>1.0454349999999999E-2</v>
      </c>
      <c r="AG103">
        <v>4.634272E-3</v>
      </c>
      <c r="AH103">
        <v>2.5225600000000001E-3</v>
      </c>
      <c r="AI103">
        <v>46467.38</v>
      </c>
      <c r="AJ103">
        <v>56939.25</v>
      </c>
      <c r="AK103">
        <v>249.1249</v>
      </c>
      <c r="AL103">
        <v>305.26769999999999</v>
      </c>
      <c r="AM103">
        <v>1.3356300000000001</v>
      </c>
      <c r="AN103">
        <v>1.636628</v>
      </c>
      <c r="AO103">
        <v>0.62843260000000001</v>
      </c>
      <c r="AP103">
        <v>0.77005599999999996</v>
      </c>
      <c r="AQ103">
        <v>45.781829999999999</v>
      </c>
      <c r="AR103">
        <v>19.095829999999999</v>
      </c>
      <c r="AS103">
        <v>1.372668E-2</v>
      </c>
      <c r="AT103">
        <v>4.032587E-2</v>
      </c>
      <c r="AU103" s="31">
        <v>3.4902369999999998E-4</v>
      </c>
      <c r="AV103" s="31">
        <v>3.7288780000000001E-2</v>
      </c>
      <c r="AW103" s="31">
        <v>3.7637799999999999E-2</v>
      </c>
      <c r="AX103">
        <v>13</v>
      </c>
      <c r="AY103">
        <v>1</v>
      </c>
      <c r="AZ103">
        <v>28</v>
      </c>
      <c r="BA103">
        <v>1</v>
      </c>
      <c r="BB103">
        <v>18</v>
      </c>
      <c r="BC103">
        <v>1</v>
      </c>
      <c r="BD103">
        <v>6</v>
      </c>
      <c r="BE103">
        <v>1</v>
      </c>
      <c r="BF103" s="12">
        <v>1.9124364068476361E-2</v>
      </c>
      <c r="BG103" s="12">
        <v>1.9087229380964757E-2</v>
      </c>
      <c r="BH103" s="12">
        <v>3.713468751160437E-5</v>
      </c>
      <c r="BI103" s="12"/>
      <c r="BJ103" s="32" t="s">
        <v>84</v>
      </c>
      <c r="BK103" s="32" t="s">
        <v>145</v>
      </c>
      <c r="BL103" s="32" t="s">
        <v>84</v>
      </c>
      <c r="BM103" t="s">
        <v>318</v>
      </c>
      <c r="BN103" s="33">
        <v>198.0316</v>
      </c>
      <c r="BO103" s="33">
        <v>10984.24</v>
      </c>
      <c r="BP103" s="12">
        <v>1.6673474692710459E-2</v>
      </c>
      <c r="BQ103" s="31">
        <v>4.3617570000000001E-2</v>
      </c>
      <c r="BR103" s="33">
        <v>4878.0959999999995</v>
      </c>
      <c r="BS103" s="12">
        <v>1.8567343755802532E-4</v>
      </c>
      <c r="BT103" s="31">
        <v>1.205069E-3</v>
      </c>
    </row>
    <row r="104" spans="1:72" x14ac:dyDescent="0.25">
      <c r="A104">
        <v>12</v>
      </c>
      <c r="B104" t="s">
        <v>144</v>
      </c>
      <c r="C104" t="s">
        <v>145</v>
      </c>
      <c r="D104" t="s">
        <v>84</v>
      </c>
      <c r="E104" t="s">
        <v>78</v>
      </c>
      <c r="F104" t="s">
        <v>346</v>
      </c>
      <c r="G104" t="s">
        <v>128</v>
      </c>
      <c r="H104" t="s">
        <v>84</v>
      </c>
      <c r="I104" t="s">
        <v>64</v>
      </c>
      <c r="J104" t="s">
        <v>347</v>
      </c>
      <c r="K104" t="s">
        <v>348</v>
      </c>
      <c r="L104" t="s">
        <v>349</v>
      </c>
      <c r="M104" t="s">
        <v>350</v>
      </c>
      <c r="N104" t="s">
        <v>351</v>
      </c>
      <c r="O104" t="s">
        <v>213</v>
      </c>
      <c r="P104" t="s">
        <v>214</v>
      </c>
      <c r="Q104" t="s">
        <v>215</v>
      </c>
      <c r="R104" t="s">
        <v>352</v>
      </c>
      <c r="S104" t="s">
        <v>74</v>
      </c>
      <c r="T104">
        <v>72.757720000000006</v>
      </c>
      <c r="U104">
        <v>2.303116E-3</v>
      </c>
      <c r="V104">
        <v>12993.32</v>
      </c>
      <c r="W104">
        <v>11830.88</v>
      </c>
      <c r="X104">
        <v>178.58340000000001</v>
      </c>
      <c r="Y104">
        <v>162.60659999999999</v>
      </c>
      <c r="Z104">
        <v>2.454494</v>
      </c>
      <c r="AA104">
        <v>2.2349039999999998</v>
      </c>
      <c r="AB104">
        <v>0.41129830000000001</v>
      </c>
      <c r="AC104">
        <v>0.3745018</v>
      </c>
      <c r="AD104">
        <v>2.1795960000000001</v>
      </c>
      <c r="AE104">
        <v>1.555312</v>
      </c>
      <c r="AF104">
        <v>0.18870390000000001</v>
      </c>
      <c r="AG104">
        <v>0.2407888</v>
      </c>
      <c r="AH104">
        <v>2.588437E-2</v>
      </c>
      <c r="AI104">
        <v>8165.1369999999997</v>
      </c>
      <c r="AJ104">
        <v>10082.94</v>
      </c>
      <c r="AK104">
        <v>112.2236</v>
      </c>
      <c r="AL104">
        <v>138.58240000000001</v>
      </c>
      <c r="AM104">
        <v>1.5424290000000001</v>
      </c>
      <c r="AN104">
        <v>1.904711</v>
      </c>
      <c r="AO104">
        <v>2.9048379999999998</v>
      </c>
      <c r="AP104">
        <v>3.5871179999999998</v>
      </c>
      <c r="AQ104">
        <v>45.781829999999999</v>
      </c>
      <c r="AR104">
        <v>19.095829999999999</v>
      </c>
      <c r="AS104">
        <v>6.3449580000000005E-2</v>
      </c>
      <c r="AT104">
        <v>0.18784819999999999</v>
      </c>
      <c r="AU104" s="31">
        <v>1.8134669999999999E-2</v>
      </c>
      <c r="AV104" s="31">
        <v>0.17370070000000001</v>
      </c>
      <c r="AW104" s="31">
        <v>0.19183539999999999</v>
      </c>
      <c r="AX104">
        <v>1</v>
      </c>
      <c r="AY104">
        <v>1</v>
      </c>
      <c r="AZ104">
        <v>1</v>
      </c>
      <c r="BA104">
        <v>1</v>
      </c>
      <c r="BB104">
        <v>3</v>
      </c>
      <c r="BC104">
        <v>1</v>
      </c>
      <c r="BD104">
        <v>1</v>
      </c>
      <c r="BE104">
        <v>1</v>
      </c>
      <c r="BF104" s="12">
        <v>4.7495265327342273E-2</v>
      </c>
      <c r="BG104" s="12">
        <v>4.4895837201529946E-2</v>
      </c>
      <c r="BH104" s="12">
        <v>2.5994281258123267E-3</v>
      </c>
      <c r="BI104" s="12"/>
      <c r="BJ104" s="32" t="s">
        <v>84</v>
      </c>
      <c r="BK104" s="32" t="s">
        <v>145</v>
      </c>
      <c r="BL104" s="32" t="s">
        <v>84</v>
      </c>
      <c r="BM104" t="s">
        <v>307</v>
      </c>
      <c r="BN104" s="33">
        <v>136.78030000000001</v>
      </c>
      <c r="BO104" s="33">
        <v>5372.3950000000004</v>
      </c>
      <c r="BP104" s="12">
        <v>1.3999777191874929E-2</v>
      </c>
      <c r="BQ104" s="31">
        <v>1.563575E-2</v>
      </c>
      <c r="BR104" s="33">
        <v>2719.623</v>
      </c>
      <c r="BS104" s="12">
        <v>2.5994281258123232E-4</v>
      </c>
      <c r="BT104" s="31">
        <v>5.8438540000000001E-4</v>
      </c>
    </row>
    <row r="105" spans="1:72" x14ac:dyDescent="0.25">
      <c r="A105">
        <v>12</v>
      </c>
      <c r="B105" t="s">
        <v>144</v>
      </c>
      <c r="C105" t="s">
        <v>145</v>
      </c>
      <c r="D105" t="s">
        <v>84</v>
      </c>
      <c r="E105" t="s">
        <v>78</v>
      </c>
      <c r="F105" t="s">
        <v>330</v>
      </c>
      <c r="G105" t="s">
        <v>128</v>
      </c>
      <c r="H105" t="s">
        <v>84</v>
      </c>
      <c r="I105" t="s">
        <v>64</v>
      </c>
      <c r="J105" t="s">
        <v>331</v>
      </c>
      <c r="K105" t="s">
        <v>332</v>
      </c>
      <c r="L105" t="s">
        <v>333</v>
      </c>
      <c r="M105" t="s">
        <v>334</v>
      </c>
      <c r="N105" t="s">
        <v>335</v>
      </c>
      <c r="O105" t="s">
        <v>213</v>
      </c>
      <c r="P105" t="s">
        <v>214</v>
      </c>
      <c r="Q105" t="s">
        <v>215</v>
      </c>
      <c r="R105" t="s">
        <v>336</v>
      </c>
      <c r="S105" t="s">
        <v>74</v>
      </c>
      <c r="T105">
        <v>148.25370000000001</v>
      </c>
      <c r="U105">
        <v>1.6661989999999999E-3</v>
      </c>
      <c r="V105">
        <v>5444.982</v>
      </c>
      <c r="W105">
        <v>5497.37</v>
      </c>
      <c r="X105">
        <v>36.727460000000001</v>
      </c>
      <c r="Y105">
        <v>37.080829999999999</v>
      </c>
      <c r="Z105">
        <v>0.24773390000000001</v>
      </c>
      <c r="AA105">
        <v>0.25011739999999999</v>
      </c>
      <c r="AB105">
        <v>6.1195270000000003E-2</v>
      </c>
      <c r="AC105">
        <v>6.178405E-2</v>
      </c>
      <c r="AD105">
        <v>2.1795960000000001</v>
      </c>
      <c r="AE105">
        <v>1.555312</v>
      </c>
      <c r="AF105">
        <v>2.8076420000000001E-2</v>
      </c>
      <c r="AG105">
        <v>3.9724530000000001E-2</v>
      </c>
      <c r="AH105">
        <v>1.490407E-2</v>
      </c>
      <c r="AI105">
        <v>13035.1</v>
      </c>
      <c r="AJ105">
        <v>16817.43</v>
      </c>
      <c r="AK105">
        <v>87.924279999999996</v>
      </c>
      <c r="AL105">
        <v>113.43680000000001</v>
      </c>
      <c r="AM105">
        <v>0.59306630000000005</v>
      </c>
      <c r="AN105">
        <v>0.76515350000000004</v>
      </c>
      <c r="AO105">
        <v>1.3104290000000001</v>
      </c>
      <c r="AP105">
        <v>1.6906699999999999</v>
      </c>
      <c r="AQ105">
        <v>45.781829999999999</v>
      </c>
      <c r="AR105">
        <v>19.095829999999999</v>
      </c>
      <c r="AS105">
        <v>2.8623349999999999E-2</v>
      </c>
      <c r="AT105">
        <v>8.8536069999999994E-2</v>
      </c>
      <c r="AU105" s="31">
        <v>2.9917979999999999E-3</v>
      </c>
      <c r="AV105" s="31">
        <v>8.1868099999999999E-2</v>
      </c>
      <c r="AW105" s="31">
        <v>8.4859889999999993E-2</v>
      </c>
      <c r="AX105">
        <v>5</v>
      </c>
      <c r="AY105">
        <v>1</v>
      </c>
      <c r="AZ105">
        <v>4</v>
      </c>
      <c r="BA105">
        <v>1</v>
      </c>
      <c r="BB105">
        <v>8</v>
      </c>
      <c r="BC105">
        <v>1</v>
      </c>
      <c r="BD105">
        <v>3</v>
      </c>
      <c r="BE105">
        <v>1</v>
      </c>
      <c r="BF105" s="12">
        <v>4.4747298451483529E-2</v>
      </c>
      <c r="BG105" s="12">
        <v>4.3930335326228226E-2</v>
      </c>
      <c r="BH105" s="12">
        <v>8.1696312525530307E-4</v>
      </c>
      <c r="BI105" s="12"/>
      <c r="BJ105" s="32" t="s">
        <v>84</v>
      </c>
      <c r="BK105" s="32" t="s">
        <v>145</v>
      </c>
      <c r="BL105" s="32" t="s">
        <v>647</v>
      </c>
      <c r="BM105" t="s">
        <v>748</v>
      </c>
      <c r="BN105" s="33">
        <v>709.73159999999996</v>
      </c>
      <c r="BO105" s="33">
        <v>23117.23</v>
      </c>
      <c r="BP105" s="12">
        <v>1.2737197816480375E-2</v>
      </c>
      <c r="BQ105" s="31">
        <v>2.3542709999999998E-3</v>
      </c>
      <c r="BR105" s="33">
        <v>12280.34</v>
      </c>
      <c r="BS105" s="12">
        <v>4.8275093765085854E-4</v>
      </c>
      <c r="BT105" s="31">
        <v>1.22149E-4</v>
      </c>
    </row>
    <row r="106" spans="1:72" x14ac:dyDescent="0.25">
      <c r="A106">
        <v>12</v>
      </c>
      <c r="B106" t="s">
        <v>144</v>
      </c>
      <c r="C106" t="s">
        <v>145</v>
      </c>
      <c r="D106" t="s">
        <v>84</v>
      </c>
      <c r="E106" t="s">
        <v>78</v>
      </c>
      <c r="F106" t="s">
        <v>313</v>
      </c>
      <c r="G106" t="s">
        <v>128</v>
      </c>
      <c r="H106" t="s">
        <v>84</v>
      </c>
      <c r="I106" t="s">
        <v>64</v>
      </c>
      <c r="J106" t="s">
        <v>314</v>
      </c>
      <c r="K106" t="s">
        <v>315</v>
      </c>
      <c r="L106" t="s">
        <v>316</v>
      </c>
      <c r="M106" t="s">
        <v>317</v>
      </c>
      <c r="N106" t="s">
        <v>318</v>
      </c>
      <c r="O106" t="s">
        <v>213</v>
      </c>
      <c r="P106" t="s">
        <v>214</v>
      </c>
      <c r="Q106" t="s">
        <v>215</v>
      </c>
      <c r="R106" t="s">
        <v>319</v>
      </c>
      <c r="S106" t="s">
        <v>74</v>
      </c>
      <c r="T106">
        <v>198.0316</v>
      </c>
      <c r="U106">
        <v>1.010277E-3</v>
      </c>
      <c r="V106">
        <v>3934.04</v>
      </c>
      <c r="W106">
        <v>4878.0959999999995</v>
      </c>
      <c r="X106">
        <v>19.86572</v>
      </c>
      <c r="Y106">
        <v>24.632909999999999</v>
      </c>
      <c r="Z106">
        <v>0.1003159</v>
      </c>
      <c r="AA106">
        <v>0.12438879999999999</v>
      </c>
      <c r="AB106">
        <v>2.006987E-2</v>
      </c>
      <c r="AC106">
        <v>2.4886060000000002E-2</v>
      </c>
      <c r="AD106">
        <v>2.1795960000000001</v>
      </c>
      <c r="AE106">
        <v>1.555312</v>
      </c>
      <c r="AF106">
        <v>9.2080649999999997E-3</v>
      </c>
      <c r="AG106">
        <v>1.600068E-2</v>
      </c>
      <c r="AH106">
        <v>1.6239409999999999E-2</v>
      </c>
      <c r="AI106">
        <v>8623.17</v>
      </c>
      <c r="AJ106">
        <v>10984.24</v>
      </c>
      <c r="AK106">
        <v>43.544409999999999</v>
      </c>
      <c r="AL106">
        <v>55.467080000000003</v>
      </c>
      <c r="AM106">
        <v>0.2198861</v>
      </c>
      <c r="AN106">
        <v>0.28009200000000001</v>
      </c>
      <c r="AO106">
        <v>0.70713570000000003</v>
      </c>
      <c r="AP106">
        <v>0.90075280000000002</v>
      </c>
      <c r="AQ106">
        <v>45.781829999999999</v>
      </c>
      <c r="AR106">
        <v>19.095829999999999</v>
      </c>
      <c r="AS106">
        <v>1.5445769999999999E-2</v>
      </c>
      <c r="AT106">
        <v>4.7170120000000003E-2</v>
      </c>
      <c r="AU106" s="31">
        <v>1.205069E-3</v>
      </c>
      <c r="AV106" s="31">
        <v>4.3617570000000001E-2</v>
      </c>
      <c r="AW106" s="31">
        <v>4.4822639999999997E-2</v>
      </c>
      <c r="AX106">
        <v>15</v>
      </c>
      <c r="AY106">
        <v>1</v>
      </c>
      <c r="AZ106">
        <v>9</v>
      </c>
      <c r="BA106">
        <v>1</v>
      </c>
      <c r="BB106">
        <v>14</v>
      </c>
      <c r="BC106">
        <v>1</v>
      </c>
      <c r="BD106">
        <v>5</v>
      </c>
      <c r="BE106">
        <v>1</v>
      </c>
      <c r="BF106" s="12">
        <v>1.6859148130268484E-2</v>
      </c>
      <c r="BG106" s="12">
        <v>1.6673474692710459E-2</v>
      </c>
      <c r="BH106" s="12">
        <v>1.8567343755802532E-4</v>
      </c>
      <c r="BI106" s="12"/>
      <c r="BJ106" s="32" t="s">
        <v>84</v>
      </c>
      <c r="BK106" s="32" t="s">
        <v>145</v>
      </c>
      <c r="BL106" s="32" t="s">
        <v>84</v>
      </c>
      <c r="BM106" t="s">
        <v>355</v>
      </c>
      <c r="BN106" s="33">
        <v>82.749600000000001</v>
      </c>
      <c r="BO106" s="33">
        <v>4881.8729999999996</v>
      </c>
      <c r="BP106" s="12">
        <v>1.1363214378551003E-2</v>
      </c>
      <c r="BQ106" s="31">
        <v>4.9760430000000001E-2</v>
      </c>
      <c r="BR106" s="33">
        <v>13743.32</v>
      </c>
      <c r="BS106" s="12">
        <v>1.9681384381150437E-3</v>
      </c>
      <c r="BT106" s="31">
        <v>9.2444569999999993E-3</v>
      </c>
    </row>
    <row r="107" spans="1:72" x14ac:dyDescent="0.25">
      <c r="A107">
        <v>12</v>
      </c>
      <c r="B107" t="s">
        <v>144</v>
      </c>
      <c r="C107" t="s">
        <v>145</v>
      </c>
      <c r="D107" t="s">
        <v>84</v>
      </c>
      <c r="E107" t="s">
        <v>78</v>
      </c>
      <c r="F107" t="s">
        <v>302</v>
      </c>
      <c r="G107" t="s">
        <v>128</v>
      </c>
      <c r="H107" t="s">
        <v>84</v>
      </c>
      <c r="I107" t="s">
        <v>64</v>
      </c>
      <c r="J107" t="s">
        <v>303</v>
      </c>
      <c r="K107" t="s">
        <v>304</v>
      </c>
      <c r="L107" t="s">
        <v>305</v>
      </c>
      <c r="M107" t="s">
        <v>306</v>
      </c>
      <c r="N107" t="s">
        <v>307</v>
      </c>
      <c r="O107" t="s">
        <v>213</v>
      </c>
      <c r="P107" t="s">
        <v>214</v>
      </c>
      <c r="Q107" t="s">
        <v>215</v>
      </c>
      <c r="R107" t="s">
        <v>308</v>
      </c>
      <c r="S107" t="s">
        <v>74</v>
      </c>
      <c r="T107">
        <v>136.78030000000001</v>
      </c>
      <c r="U107">
        <v>6.0695759999999997E-4</v>
      </c>
      <c r="V107">
        <v>2283.902</v>
      </c>
      <c r="W107">
        <v>2719.623</v>
      </c>
      <c r="X107">
        <v>16.697590000000002</v>
      </c>
      <c r="Y107">
        <v>19.883150000000001</v>
      </c>
      <c r="Z107">
        <v>0.122076</v>
      </c>
      <c r="AA107">
        <v>0.14536560000000001</v>
      </c>
      <c r="AB107">
        <v>1.013473E-2</v>
      </c>
      <c r="AC107">
        <v>1.2068229999999999E-2</v>
      </c>
      <c r="AD107">
        <v>2.1795960000000001</v>
      </c>
      <c r="AE107">
        <v>1.555312</v>
      </c>
      <c r="AF107">
        <v>4.6498199999999998E-3</v>
      </c>
      <c r="AG107">
        <v>7.7593599999999999E-3</v>
      </c>
      <c r="AH107">
        <v>8.2208850000000007E-3</v>
      </c>
      <c r="AI107">
        <v>4519.2039999999997</v>
      </c>
      <c r="AJ107">
        <v>5372.3950000000004</v>
      </c>
      <c r="AK107">
        <v>33.039870000000001</v>
      </c>
      <c r="AL107">
        <v>39.277549999999998</v>
      </c>
      <c r="AM107">
        <v>0.2415543</v>
      </c>
      <c r="AN107">
        <v>0.28715790000000002</v>
      </c>
      <c r="AO107">
        <v>0.271617</v>
      </c>
      <c r="AP107">
        <v>0.32289620000000002</v>
      </c>
      <c r="AQ107">
        <v>45.781829999999999</v>
      </c>
      <c r="AR107">
        <v>19.095829999999999</v>
      </c>
      <c r="AS107">
        <v>5.9328549999999999E-3</v>
      </c>
      <c r="AT107">
        <v>1.6909250000000001E-2</v>
      </c>
      <c r="AU107" s="31">
        <v>5.8438540000000001E-4</v>
      </c>
      <c r="AV107" s="31">
        <v>1.563575E-2</v>
      </c>
      <c r="AW107" s="31">
        <v>1.6220140000000001E-2</v>
      </c>
      <c r="AX107">
        <v>34</v>
      </c>
      <c r="AY107">
        <v>1</v>
      </c>
      <c r="AZ107">
        <v>17</v>
      </c>
      <c r="BA107">
        <v>1</v>
      </c>
      <c r="BB107">
        <v>28</v>
      </c>
      <c r="BC107">
        <v>0</v>
      </c>
      <c r="BD107">
        <v>12</v>
      </c>
      <c r="BE107">
        <v>1</v>
      </c>
      <c r="BF107" s="12">
        <v>1.4259720004456161E-2</v>
      </c>
      <c r="BG107" s="12">
        <v>1.3999777191874929E-2</v>
      </c>
      <c r="BH107" s="12">
        <v>2.5994281258123232E-4</v>
      </c>
      <c r="BI107" s="12"/>
      <c r="BJ107" s="32" t="s">
        <v>84</v>
      </c>
      <c r="BK107" s="32" t="s">
        <v>145</v>
      </c>
      <c r="BL107" s="32" t="s">
        <v>647</v>
      </c>
      <c r="BM107" t="s">
        <v>738</v>
      </c>
      <c r="BN107" s="33">
        <v>662.99959999999999</v>
      </c>
      <c r="BO107" s="33">
        <v>18141.88</v>
      </c>
      <c r="BP107" s="12">
        <v>1.0731924690853725E-2</v>
      </c>
      <c r="BQ107" s="31">
        <v>2.3155680000000001E-3</v>
      </c>
      <c r="BR107" s="33">
        <v>10665.27</v>
      </c>
      <c r="BS107" s="12">
        <v>4.084815626276498E-4</v>
      </c>
      <c r="BT107" s="31">
        <v>2.3950490000000001E-4</v>
      </c>
    </row>
    <row r="108" spans="1:72" x14ac:dyDescent="0.25">
      <c r="A108">
        <v>12</v>
      </c>
      <c r="B108" t="s">
        <v>144</v>
      </c>
      <c r="C108" t="s">
        <v>145</v>
      </c>
      <c r="D108" t="s">
        <v>84</v>
      </c>
      <c r="E108" t="s">
        <v>78</v>
      </c>
      <c r="F108" t="s">
        <v>207</v>
      </c>
      <c r="G108" t="s">
        <v>128</v>
      </c>
      <c r="H108" t="s">
        <v>84</v>
      </c>
      <c r="I108" t="s">
        <v>64</v>
      </c>
      <c r="J108" t="s">
        <v>208</v>
      </c>
      <c r="K108" t="s">
        <v>209</v>
      </c>
      <c r="L108" t="s">
        <v>353</v>
      </c>
      <c r="M108" t="s">
        <v>354</v>
      </c>
      <c r="N108" t="s">
        <v>355</v>
      </c>
      <c r="O108" t="s">
        <v>213</v>
      </c>
      <c r="P108" t="s">
        <v>214</v>
      </c>
      <c r="Q108" t="s">
        <v>215</v>
      </c>
      <c r="R108" t="s">
        <v>356</v>
      </c>
      <c r="S108" t="s">
        <v>74</v>
      </c>
      <c r="T108">
        <v>82.749600000000001</v>
      </c>
      <c r="U108">
        <v>1.149476E-3</v>
      </c>
      <c r="V108">
        <v>11143.82</v>
      </c>
      <c r="W108">
        <v>13743.32</v>
      </c>
      <c r="X108">
        <v>134.66919999999999</v>
      </c>
      <c r="Y108">
        <v>166.08320000000001</v>
      </c>
      <c r="Z108">
        <v>1.6274299999999999</v>
      </c>
      <c r="AA108">
        <v>2.0070579999999998</v>
      </c>
      <c r="AB108">
        <v>0.15479889999999999</v>
      </c>
      <c r="AC108">
        <v>0.19090860000000001</v>
      </c>
      <c r="AD108">
        <v>2.1795960000000001</v>
      </c>
      <c r="AE108">
        <v>1.555312</v>
      </c>
      <c r="AF108">
        <v>7.1021829999999994E-2</v>
      </c>
      <c r="AG108">
        <v>0.1227462</v>
      </c>
      <c r="AH108">
        <v>1.7418380000000001E-2</v>
      </c>
      <c r="AI108">
        <v>3963.5329999999999</v>
      </c>
      <c r="AJ108">
        <v>4881.8729999999996</v>
      </c>
      <c r="AK108">
        <v>47.897910000000003</v>
      </c>
      <c r="AL108">
        <v>58.995730000000002</v>
      </c>
      <c r="AM108">
        <v>0.5788295</v>
      </c>
      <c r="AN108">
        <v>0.71294279999999999</v>
      </c>
      <c r="AO108">
        <v>0.83430400000000005</v>
      </c>
      <c r="AP108">
        <v>1.0276099999999999</v>
      </c>
      <c r="AQ108">
        <v>45.781829999999999</v>
      </c>
      <c r="AR108">
        <v>19.095829999999999</v>
      </c>
      <c r="AS108">
        <v>1.822348E-2</v>
      </c>
      <c r="AT108">
        <v>5.3813310000000003E-2</v>
      </c>
      <c r="AU108" s="31">
        <v>9.2444569999999993E-3</v>
      </c>
      <c r="AV108" s="31">
        <v>4.9760430000000001E-2</v>
      </c>
      <c r="AW108" s="31">
        <v>5.9004889999999997E-2</v>
      </c>
      <c r="AX108">
        <v>3</v>
      </c>
      <c r="AY108">
        <v>1</v>
      </c>
      <c r="AZ108">
        <v>2</v>
      </c>
      <c r="BA108">
        <v>1</v>
      </c>
      <c r="BB108">
        <v>13</v>
      </c>
      <c r="BC108">
        <v>1</v>
      </c>
      <c r="BD108">
        <v>4</v>
      </c>
      <c r="BE108">
        <v>1</v>
      </c>
      <c r="BF108" s="12">
        <v>1.3331352816666047E-2</v>
      </c>
      <c r="BG108" s="12">
        <v>1.1363214378551003E-2</v>
      </c>
      <c r="BH108" s="12">
        <v>1.9681384381150437E-3</v>
      </c>
      <c r="BI108" s="12"/>
      <c r="BJ108" s="32" t="s">
        <v>84</v>
      </c>
      <c r="BK108" s="32" t="s">
        <v>145</v>
      </c>
      <c r="BL108" s="32" t="s">
        <v>410</v>
      </c>
      <c r="BM108" t="s">
        <v>486</v>
      </c>
      <c r="BN108" s="33">
        <v>232.84520000000001</v>
      </c>
      <c r="BO108" s="33">
        <v>6356.2309999999998</v>
      </c>
      <c r="BP108" s="12">
        <v>1.0657655315830515E-2</v>
      </c>
      <c r="BQ108" s="31">
        <v>1.121951E-2</v>
      </c>
      <c r="BR108" s="33">
        <v>9957.8729999999996</v>
      </c>
      <c r="BS108" s="12">
        <v>8.1696312525530307E-4</v>
      </c>
      <c r="BT108" s="31">
        <v>1.709534E-3</v>
      </c>
    </row>
    <row r="109" spans="1:72" x14ac:dyDescent="0.25">
      <c r="AU109" s="31"/>
      <c r="AV109" s="31"/>
      <c r="AW109" s="31"/>
      <c r="BF109" s="12"/>
      <c r="BG109" s="12"/>
      <c r="BH109" s="12"/>
      <c r="BI109" s="12"/>
      <c r="BP109" s="12"/>
      <c r="BQ109" s="31"/>
      <c r="BS109" s="12"/>
      <c r="BT109" s="31"/>
    </row>
    <row r="110" spans="1:72" x14ac:dyDescent="0.25">
      <c r="A110">
        <v>30</v>
      </c>
      <c r="B110" t="s">
        <v>111</v>
      </c>
      <c r="C110" t="s">
        <v>112</v>
      </c>
      <c r="D110" t="s">
        <v>63</v>
      </c>
      <c r="E110" t="s">
        <v>78</v>
      </c>
      <c r="F110" t="s">
        <v>715</v>
      </c>
      <c r="G110" t="s">
        <v>583</v>
      </c>
      <c r="H110" t="s">
        <v>81</v>
      </c>
      <c r="I110" t="s">
        <v>64</v>
      </c>
      <c r="J110" t="s">
        <v>65</v>
      </c>
      <c r="K110" t="s">
        <v>716</v>
      </c>
      <c r="L110" t="s">
        <v>717</v>
      </c>
      <c r="M110" t="s">
        <v>718</v>
      </c>
      <c r="N110" t="s">
        <v>719</v>
      </c>
      <c r="O110" t="s">
        <v>213</v>
      </c>
      <c r="P110" t="s">
        <v>214</v>
      </c>
      <c r="Q110" t="s">
        <v>215</v>
      </c>
      <c r="R110" t="s">
        <v>720</v>
      </c>
      <c r="S110" t="s">
        <v>74</v>
      </c>
      <c r="T110">
        <v>506.17509999999999</v>
      </c>
      <c r="U110">
        <v>8.4309480000000002E-5</v>
      </c>
      <c r="V110">
        <v>8371.1749999999993</v>
      </c>
      <c r="W110">
        <v>6643.3159999999998</v>
      </c>
      <c r="X110">
        <v>16.5381</v>
      </c>
      <c r="Y110">
        <v>13.12454</v>
      </c>
      <c r="Z110">
        <v>3.2672689999999997E-2</v>
      </c>
      <c r="AA110">
        <v>2.5928860000000001E-2</v>
      </c>
      <c r="AB110">
        <v>1.394319E-3</v>
      </c>
      <c r="AC110">
        <v>1.1065230000000001E-3</v>
      </c>
      <c r="AD110">
        <v>0.70002640000000005</v>
      </c>
      <c r="AE110">
        <v>0.64454800000000001</v>
      </c>
      <c r="AF110">
        <v>1.9918090000000002E-3</v>
      </c>
      <c r="AG110">
        <v>1.716743E-3</v>
      </c>
      <c r="AH110">
        <v>1.382374E-3</v>
      </c>
      <c r="AI110">
        <v>5888.8490000000002</v>
      </c>
      <c r="AJ110">
        <v>10453.41</v>
      </c>
      <c r="AK110">
        <v>11.63402</v>
      </c>
      <c r="AL110">
        <v>20.651769999999999</v>
      </c>
      <c r="AM110">
        <v>2.298418E-2</v>
      </c>
      <c r="AN110">
        <v>4.0799660000000001E-2</v>
      </c>
      <c r="AO110">
        <v>1.6082559999999999E-2</v>
      </c>
      <c r="AP110">
        <v>2.8548469999999999E-2</v>
      </c>
      <c r="AQ110">
        <v>14.642010000000001</v>
      </c>
      <c r="AR110">
        <v>7.3669500000000001</v>
      </c>
      <c r="AS110">
        <v>1.0983849999999999E-3</v>
      </c>
      <c r="AT110">
        <v>3.8752090000000001E-3</v>
      </c>
      <c r="AU110" s="31">
        <v>1.3811690000000001E-4</v>
      </c>
      <c r="AV110" s="31">
        <v>3.563437E-3</v>
      </c>
      <c r="AW110" s="31">
        <v>3.7015540000000001E-3</v>
      </c>
      <c r="AX110">
        <v>51</v>
      </c>
      <c r="AY110">
        <v>0</v>
      </c>
      <c r="AZ110">
        <v>40</v>
      </c>
      <c r="BA110">
        <v>0</v>
      </c>
      <c r="BB110">
        <v>77</v>
      </c>
      <c r="BC110">
        <v>0</v>
      </c>
      <c r="BD110">
        <v>16</v>
      </c>
      <c r="BE110">
        <v>0</v>
      </c>
      <c r="BF110" s="12">
        <v>2.8139713128216361E-2</v>
      </c>
      <c r="BG110" s="12">
        <v>2.7099529179897081E-2</v>
      </c>
      <c r="BH110" s="12">
        <v>1.0401839483192808E-3</v>
      </c>
      <c r="BI110" s="12"/>
      <c r="BJ110" s="32" t="s">
        <v>63</v>
      </c>
      <c r="BK110" s="32" t="s">
        <v>112</v>
      </c>
      <c r="BL110" s="32" t="s">
        <v>400</v>
      </c>
      <c r="BM110" t="s">
        <v>452</v>
      </c>
      <c r="BN110" s="33">
        <v>857.10599999999999</v>
      </c>
      <c r="BO110" s="33">
        <v>56939.25</v>
      </c>
      <c r="BP110" s="12">
        <v>4.7355742910325196E-2</v>
      </c>
      <c r="BQ110" s="31">
        <v>3.0304419999999999E-3</v>
      </c>
      <c r="BR110" s="33">
        <v>6578.4690000000001</v>
      </c>
      <c r="BS110" s="12">
        <v>1.0949304719150288E-4</v>
      </c>
      <c r="BT110" s="31">
        <v>4.015833E-5</v>
      </c>
    </row>
    <row r="111" spans="1:72" x14ac:dyDescent="0.25">
      <c r="A111">
        <v>30</v>
      </c>
      <c r="B111" t="s">
        <v>111</v>
      </c>
      <c r="C111" t="s">
        <v>112</v>
      </c>
      <c r="D111" t="s">
        <v>63</v>
      </c>
      <c r="E111" t="s">
        <v>78</v>
      </c>
      <c r="F111" t="s">
        <v>727</v>
      </c>
      <c r="G111" t="s">
        <v>646</v>
      </c>
      <c r="H111" t="s">
        <v>647</v>
      </c>
      <c r="I111" t="s">
        <v>401</v>
      </c>
      <c r="J111" t="s">
        <v>728</v>
      </c>
      <c r="K111" t="s">
        <v>729</v>
      </c>
      <c r="L111" t="s">
        <v>730</v>
      </c>
      <c r="M111" t="s">
        <v>731</v>
      </c>
      <c r="N111" t="s">
        <v>732</v>
      </c>
      <c r="O111" t="s">
        <v>213</v>
      </c>
      <c r="P111" t="s">
        <v>214</v>
      </c>
      <c r="Q111" t="s">
        <v>215</v>
      </c>
      <c r="R111" t="s">
        <v>733</v>
      </c>
      <c r="S111" t="s">
        <v>74</v>
      </c>
      <c r="T111">
        <v>868.26319999999998</v>
      </c>
      <c r="U111">
        <v>2.1324499999999999E-5</v>
      </c>
      <c r="V111">
        <v>21840.67</v>
      </c>
      <c r="W111">
        <v>8806.768</v>
      </c>
      <c r="X111">
        <v>25.154440000000001</v>
      </c>
      <c r="Y111">
        <v>10.14297</v>
      </c>
      <c r="Z111">
        <v>2.897098E-2</v>
      </c>
      <c r="AA111">
        <v>1.168191E-2</v>
      </c>
      <c r="AB111">
        <v>5.3640570000000002E-4</v>
      </c>
      <c r="AC111">
        <v>2.1629369999999999E-4</v>
      </c>
      <c r="AD111">
        <v>0.70002640000000005</v>
      </c>
      <c r="AE111">
        <v>0.64454800000000001</v>
      </c>
      <c r="AF111">
        <v>7.6626500000000002E-4</v>
      </c>
      <c r="AG111">
        <v>3.3557429999999999E-4</v>
      </c>
      <c r="AH111">
        <v>1.475162E-4</v>
      </c>
      <c r="AI111">
        <v>36319.629999999997</v>
      </c>
      <c r="AJ111">
        <v>30536.33</v>
      </c>
      <c r="AK111">
        <v>41.830210000000001</v>
      </c>
      <c r="AL111">
        <v>35.169440000000002</v>
      </c>
      <c r="AM111">
        <v>4.8176869999999997E-2</v>
      </c>
      <c r="AN111">
        <v>4.05055E-2</v>
      </c>
      <c r="AO111">
        <v>6.1706340000000004E-3</v>
      </c>
      <c r="AP111">
        <v>5.1880620000000002E-3</v>
      </c>
      <c r="AQ111">
        <v>14.642010000000001</v>
      </c>
      <c r="AR111">
        <v>7.3669500000000001</v>
      </c>
      <c r="AS111">
        <v>4.2143360000000002E-4</v>
      </c>
      <c r="AT111">
        <v>7.0423480000000004E-4</v>
      </c>
      <c r="AU111" s="31">
        <v>2.6997909999999998E-5</v>
      </c>
      <c r="AV111" s="31">
        <v>6.4757699999999998E-4</v>
      </c>
      <c r="AW111" s="31">
        <v>6.7457490000000003E-4</v>
      </c>
      <c r="AX111">
        <v>105</v>
      </c>
      <c r="AY111">
        <v>0</v>
      </c>
      <c r="AZ111">
        <v>148</v>
      </c>
      <c r="BA111">
        <v>0</v>
      </c>
      <c r="BB111">
        <v>140</v>
      </c>
      <c r="BC111">
        <v>0</v>
      </c>
      <c r="BD111">
        <v>72</v>
      </c>
      <c r="BE111">
        <v>0</v>
      </c>
      <c r="BF111" s="12">
        <v>1.2427460856235631E-2</v>
      </c>
      <c r="BG111" s="12">
        <v>1.177050257308661E-2</v>
      </c>
      <c r="BH111" s="12">
        <v>6.5695828314902074E-4</v>
      </c>
      <c r="BI111" s="12"/>
      <c r="BJ111" s="32" t="s">
        <v>63</v>
      </c>
      <c r="BK111" s="32" t="s">
        <v>112</v>
      </c>
      <c r="BL111" s="32" t="s">
        <v>410</v>
      </c>
      <c r="BM111" t="s">
        <v>475</v>
      </c>
      <c r="BN111" s="33">
        <v>701.03440000000001</v>
      </c>
      <c r="BO111" s="33">
        <v>41595.81</v>
      </c>
      <c r="BP111" s="12">
        <v>3.1807730209131718E-2</v>
      </c>
      <c r="BQ111" s="31">
        <v>8.3522379999999997E-3</v>
      </c>
      <c r="BR111" s="33">
        <v>8122.51</v>
      </c>
      <c r="BS111" s="12">
        <v>2.7373261797876414E-4</v>
      </c>
      <c r="BT111" s="31">
        <v>4.4905850000000003E-5</v>
      </c>
    </row>
    <row r="112" spans="1:72" x14ac:dyDescent="0.25">
      <c r="A112">
        <v>30</v>
      </c>
      <c r="B112" t="s">
        <v>111</v>
      </c>
      <c r="C112" t="s">
        <v>112</v>
      </c>
      <c r="D112" t="s">
        <v>63</v>
      </c>
      <c r="E112" t="s">
        <v>78</v>
      </c>
      <c r="F112" t="s">
        <v>470</v>
      </c>
      <c r="G112" t="s">
        <v>409</v>
      </c>
      <c r="H112" t="s">
        <v>410</v>
      </c>
      <c r="I112" t="s">
        <v>401</v>
      </c>
      <c r="J112" t="s">
        <v>471</v>
      </c>
      <c r="K112" t="s">
        <v>472</v>
      </c>
      <c r="L112" t="s">
        <v>473</v>
      </c>
      <c r="M112" t="s">
        <v>474</v>
      </c>
      <c r="N112" t="s">
        <v>475</v>
      </c>
      <c r="O112" t="s">
        <v>213</v>
      </c>
      <c r="P112" t="s">
        <v>214</v>
      </c>
      <c r="Q112" t="s">
        <v>215</v>
      </c>
      <c r="R112" t="s">
        <v>476</v>
      </c>
      <c r="S112" t="s">
        <v>74</v>
      </c>
      <c r="T112">
        <v>701.03440000000001</v>
      </c>
      <c r="U112">
        <v>3.1050290000000003E-5</v>
      </c>
      <c r="V112">
        <v>6994.98</v>
      </c>
      <c r="W112">
        <v>8122.51</v>
      </c>
      <c r="X112">
        <v>9.9780840000000008</v>
      </c>
      <c r="Y112">
        <v>11.586460000000001</v>
      </c>
      <c r="Z112">
        <v>1.423337E-2</v>
      </c>
      <c r="AA112">
        <v>1.6527670000000001E-2</v>
      </c>
      <c r="AB112">
        <v>3.0982239999999999E-4</v>
      </c>
      <c r="AC112">
        <v>3.5976310000000001E-4</v>
      </c>
      <c r="AD112">
        <v>0.70002640000000005</v>
      </c>
      <c r="AE112">
        <v>0.64454800000000001</v>
      </c>
      <c r="AF112">
        <v>4.4258680000000002E-4</v>
      </c>
      <c r="AG112">
        <v>5.581634E-4</v>
      </c>
      <c r="AH112">
        <v>1.1277329999999999E-3</v>
      </c>
      <c r="AI112">
        <v>33261.56</v>
      </c>
      <c r="AJ112">
        <v>41595.81</v>
      </c>
      <c r="AK112">
        <v>47.446399999999997</v>
      </c>
      <c r="AL112">
        <v>59.334910000000001</v>
      </c>
      <c r="AM112">
        <v>6.7680560000000001E-2</v>
      </c>
      <c r="AN112">
        <v>8.4639080000000005E-2</v>
      </c>
      <c r="AO112">
        <v>5.3506869999999998E-2</v>
      </c>
      <c r="AP112">
        <v>6.6913940000000005E-2</v>
      </c>
      <c r="AQ112">
        <v>14.642010000000001</v>
      </c>
      <c r="AR112">
        <v>7.3669500000000001</v>
      </c>
      <c r="AS112">
        <v>3.6543399999999998E-3</v>
      </c>
      <c r="AT112">
        <v>9.0829910000000003E-3</v>
      </c>
      <c r="AU112" s="31">
        <v>4.4905850000000003E-5</v>
      </c>
      <c r="AV112" s="31">
        <v>8.3522379999999997E-3</v>
      </c>
      <c r="AW112" s="31">
        <v>8.3971440000000005E-3</v>
      </c>
      <c r="AX112">
        <v>161</v>
      </c>
      <c r="AY112">
        <v>0</v>
      </c>
      <c r="AZ112">
        <v>96</v>
      </c>
      <c r="BA112">
        <v>0</v>
      </c>
      <c r="BB112">
        <v>37</v>
      </c>
      <c r="BC112">
        <v>0</v>
      </c>
      <c r="BD112">
        <v>13</v>
      </c>
      <c r="BE112">
        <v>0</v>
      </c>
      <c r="BF112" s="12">
        <v>3.2081462827110482E-2</v>
      </c>
      <c r="BG112" s="12">
        <v>3.1807730209131718E-2</v>
      </c>
      <c r="BH112" s="12">
        <v>2.7373261797876414E-4</v>
      </c>
      <c r="BI112" s="12"/>
      <c r="BJ112" s="32" t="s">
        <v>63</v>
      </c>
      <c r="BK112" s="32" t="s">
        <v>112</v>
      </c>
      <c r="BL112" s="32" t="s">
        <v>63</v>
      </c>
      <c r="BM112" t="s">
        <v>298</v>
      </c>
      <c r="BN112" s="33">
        <v>29.286819999999999</v>
      </c>
      <c r="BO112" s="33">
        <v>1863.653</v>
      </c>
      <c r="BP112" s="12">
        <v>2.8632431840578128E-2</v>
      </c>
      <c r="BQ112" s="31">
        <v>0.30175429999999998</v>
      </c>
      <c r="BR112" s="33">
        <v>2355.817</v>
      </c>
      <c r="BS112" s="12">
        <v>2.5183400854045801E-3</v>
      </c>
      <c r="BT112" s="31">
        <v>2.741414E-2</v>
      </c>
    </row>
    <row r="113" spans="1:72" x14ac:dyDescent="0.25">
      <c r="A113">
        <v>30</v>
      </c>
      <c r="B113" t="s">
        <v>111</v>
      </c>
      <c r="C113" t="s">
        <v>112</v>
      </c>
      <c r="D113" t="s">
        <v>63</v>
      </c>
      <c r="E113" t="s">
        <v>78</v>
      </c>
      <c r="F113" t="s">
        <v>454</v>
      </c>
      <c r="G113" t="s">
        <v>409</v>
      </c>
      <c r="H113" t="s">
        <v>410</v>
      </c>
      <c r="I113" t="s">
        <v>401</v>
      </c>
      <c r="J113" t="s">
        <v>455</v>
      </c>
      <c r="K113" t="s">
        <v>456</v>
      </c>
      <c r="L113" t="s">
        <v>457</v>
      </c>
      <c r="M113" t="s">
        <v>458</v>
      </c>
      <c r="N113" t="s">
        <v>459</v>
      </c>
      <c r="O113" t="s">
        <v>213</v>
      </c>
      <c r="P113" t="s">
        <v>214</v>
      </c>
      <c r="Q113" t="s">
        <v>215</v>
      </c>
      <c r="R113" t="s">
        <v>460</v>
      </c>
      <c r="S113" t="s">
        <v>74</v>
      </c>
      <c r="T113">
        <v>776.21079999999995</v>
      </c>
      <c r="U113">
        <v>5.8366089999999998E-6</v>
      </c>
      <c r="V113">
        <v>8459.9</v>
      </c>
      <c r="W113">
        <v>7149.97</v>
      </c>
      <c r="X113">
        <v>10.89897</v>
      </c>
      <c r="Y113">
        <v>9.2113770000000006</v>
      </c>
      <c r="Z113">
        <v>1.404126E-2</v>
      </c>
      <c r="AA113">
        <v>1.186711E-2</v>
      </c>
      <c r="AB113">
        <v>6.3613040000000005E-5</v>
      </c>
      <c r="AC113">
        <v>5.3763200000000001E-5</v>
      </c>
      <c r="AD113">
        <v>0.70002640000000005</v>
      </c>
      <c r="AE113">
        <v>0.64454800000000001</v>
      </c>
      <c r="AF113">
        <v>9.0872350000000004E-5</v>
      </c>
      <c r="AG113">
        <v>8.3412249999999997E-5</v>
      </c>
      <c r="AH113">
        <v>3.0038889999999999E-4</v>
      </c>
      <c r="AI113">
        <v>18042.240000000002</v>
      </c>
      <c r="AJ113">
        <v>22133.9</v>
      </c>
      <c r="AK113">
        <v>23.244</v>
      </c>
      <c r="AL113">
        <v>28.515319999999999</v>
      </c>
      <c r="AM113">
        <v>2.9945469999999998E-2</v>
      </c>
      <c r="AN113">
        <v>3.6736570000000003E-2</v>
      </c>
      <c r="AO113">
        <v>6.982238E-3</v>
      </c>
      <c r="AP113">
        <v>8.5656859999999994E-3</v>
      </c>
      <c r="AQ113">
        <v>14.642010000000001</v>
      </c>
      <c r="AR113">
        <v>7.3669500000000001</v>
      </c>
      <c r="AS113">
        <v>4.7686350000000001E-4</v>
      </c>
      <c r="AT113">
        <v>1.1627180000000001E-3</v>
      </c>
      <c r="AU113" s="31">
        <v>6.7107549999999996E-6</v>
      </c>
      <c r="AV113" s="31">
        <v>1.069174E-3</v>
      </c>
      <c r="AW113" s="31">
        <v>1.0758849999999999E-3</v>
      </c>
      <c r="AX113">
        <v>483</v>
      </c>
      <c r="AY113">
        <v>0</v>
      </c>
      <c r="AZ113">
        <v>438</v>
      </c>
      <c r="BA113">
        <v>0</v>
      </c>
      <c r="BB113">
        <v>125</v>
      </c>
      <c r="BC113">
        <v>0</v>
      </c>
      <c r="BD113">
        <v>49</v>
      </c>
      <c r="BE113">
        <v>0</v>
      </c>
      <c r="BF113" s="12">
        <v>1.177050257308661E-2</v>
      </c>
      <c r="BG113" s="12">
        <v>1.1387276907916348E-2</v>
      </c>
      <c r="BH113" s="12">
        <v>3.8322566517026181E-4</v>
      </c>
      <c r="BI113" s="12"/>
      <c r="BJ113" s="32" t="s">
        <v>63</v>
      </c>
      <c r="BK113" s="32" t="s">
        <v>112</v>
      </c>
      <c r="BL113" s="32" t="s">
        <v>81</v>
      </c>
      <c r="BM113" t="s">
        <v>719</v>
      </c>
      <c r="BN113" s="33">
        <v>506.17509999999999</v>
      </c>
      <c r="BO113" s="33">
        <v>10453.41</v>
      </c>
      <c r="BP113" s="12">
        <v>2.7099529179897081E-2</v>
      </c>
      <c r="BQ113" s="31">
        <v>3.563437E-3</v>
      </c>
      <c r="BR113" s="33">
        <v>6643.3159999999998</v>
      </c>
      <c r="BS113" s="12">
        <v>1.0401839483192808E-3</v>
      </c>
      <c r="BT113" s="31">
        <v>1.3811690000000001E-4</v>
      </c>
    </row>
    <row r="114" spans="1:72" x14ac:dyDescent="0.25">
      <c r="A114">
        <v>30</v>
      </c>
      <c r="B114" t="s">
        <v>111</v>
      </c>
      <c r="C114" t="s">
        <v>112</v>
      </c>
      <c r="D114" t="s">
        <v>63</v>
      </c>
      <c r="E114" t="s">
        <v>78</v>
      </c>
      <c r="F114" t="s">
        <v>447</v>
      </c>
      <c r="G114" t="s">
        <v>399</v>
      </c>
      <c r="H114" t="s">
        <v>400</v>
      </c>
      <c r="I114" t="s">
        <v>401</v>
      </c>
      <c r="J114" t="s">
        <v>448</v>
      </c>
      <c r="K114" t="s">
        <v>449</v>
      </c>
      <c r="L114" t="s">
        <v>450</v>
      </c>
      <c r="M114" t="s">
        <v>451</v>
      </c>
      <c r="N114" t="s">
        <v>452</v>
      </c>
      <c r="O114" t="s">
        <v>213</v>
      </c>
      <c r="P114" t="s">
        <v>214</v>
      </c>
      <c r="Q114" t="s">
        <v>215</v>
      </c>
      <c r="R114" t="s">
        <v>453</v>
      </c>
      <c r="S114" t="s">
        <v>74</v>
      </c>
      <c r="T114">
        <v>857.10599999999999</v>
      </c>
      <c r="U114">
        <v>4.1917859999999998E-5</v>
      </c>
      <c r="V114">
        <v>20796.91</v>
      </c>
      <c r="W114">
        <v>6578.4690000000001</v>
      </c>
      <c r="X114">
        <v>24.264109999999999</v>
      </c>
      <c r="Y114">
        <v>7.675211</v>
      </c>
      <c r="Z114">
        <v>2.830935E-2</v>
      </c>
      <c r="AA114">
        <v>8.9547979999999999E-3</v>
      </c>
      <c r="AB114">
        <v>1.0170999999999999E-3</v>
      </c>
      <c r="AC114">
        <v>3.2172839999999999E-4</v>
      </c>
      <c r="AD114">
        <v>0.70002640000000005</v>
      </c>
      <c r="AE114">
        <v>0.64454800000000001</v>
      </c>
      <c r="AF114">
        <v>1.452945E-3</v>
      </c>
      <c r="AG114">
        <v>4.9915349999999996E-4</v>
      </c>
      <c r="AH114">
        <v>3.6546220000000001E-4</v>
      </c>
      <c r="AI114">
        <v>46467.38</v>
      </c>
      <c r="AJ114">
        <v>56939.25</v>
      </c>
      <c r="AK114">
        <v>54.214269999999999</v>
      </c>
      <c r="AL114">
        <v>66.431979999999996</v>
      </c>
      <c r="AM114">
        <v>6.3252699999999995E-2</v>
      </c>
      <c r="AN114">
        <v>7.7507309999999996E-2</v>
      </c>
      <c r="AO114">
        <v>1.9813270000000001E-2</v>
      </c>
      <c r="AP114">
        <v>2.4278379999999999E-2</v>
      </c>
      <c r="AQ114">
        <v>14.642010000000001</v>
      </c>
      <c r="AR114">
        <v>7.3669500000000001</v>
      </c>
      <c r="AS114">
        <v>1.3531800000000001E-3</v>
      </c>
      <c r="AT114">
        <v>3.2955810000000001E-3</v>
      </c>
      <c r="AU114" s="31">
        <v>4.015833E-5</v>
      </c>
      <c r="AV114" s="31">
        <v>3.0304419999999999E-3</v>
      </c>
      <c r="AW114" s="31">
        <v>3.0706000000000002E-3</v>
      </c>
      <c r="AX114">
        <v>68</v>
      </c>
      <c r="AY114">
        <v>0</v>
      </c>
      <c r="AZ114">
        <v>106</v>
      </c>
      <c r="BA114">
        <v>0</v>
      </c>
      <c r="BB114">
        <v>64</v>
      </c>
      <c r="BC114">
        <v>0</v>
      </c>
      <c r="BD114">
        <v>21</v>
      </c>
      <c r="BE114">
        <v>0</v>
      </c>
      <c r="BF114" s="12">
        <v>4.7465235957516699E-2</v>
      </c>
      <c r="BG114" s="12">
        <v>4.7355742910325196E-2</v>
      </c>
      <c r="BH114" s="12">
        <v>1.0949304719150288E-4</v>
      </c>
      <c r="BI114" s="12"/>
      <c r="BJ114" s="32" t="s">
        <v>63</v>
      </c>
      <c r="BK114" s="32" t="s">
        <v>112</v>
      </c>
      <c r="BL114" s="32" t="s">
        <v>63</v>
      </c>
      <c r="BM114" t="s">
        <v>69</v>
      </c>
      <c r="BN114" s="33">
        <v>39.090429999999998</v>
      </c>
      <c r="BO114" s="33">
        <v>3751.6930000000002</v>
      </c>
      <c r="BP114" s="12">
        <v>1.7902113215810797E-2</v>
      </c>
      <c r="BQ114" s="31">
        <v>0.1706531</v>
      </c>
      <c r="BR114" s="33">
        <v>108.0817</v>
      </c>
      <c r="BS114" s="12">
        <v>1.6423957078725779E-4</v>
      </c>
      <c r="BT114" s="31">
        <v>3.438863E-4</v>
      </c>
    </row>
    <row r="115" spans="1:72" x14ac:dyDescent="0.25">
      <c r="A115">
        <v>30</v>
      </c>
      <c r="B115" t="s">
        <v>111</v>
      </c>
      <c r="C115" t="s">
        <v>112</v>
      </c>
      <c r="D115" t="s">
        <v>63</v>
      </c>
      <c r="E115" t="s">
        <v>78</v>
      </c>
      <c r="F115" t="s">
        <v>293</v>
      </c>
      <c r="G115" t="s">
        <v>62</v>
      </c>
      <c r="H115" t="s">
        <v>63</v>
      </c>
      <c r="I115" t="s">
        <v>64</v>
      </c>
      <c r="J115" t="s">
        <v>294</v>
      </c>
      <c r="K115" t="s">
        <v>295</v>
      </c>
      <c r="L115" t="s">
        <v>296</v>
      </c>
      <c r="M115" t="s">
        <v>297</v>
      </c>
      <c r="N115" t="s">
        <v>298</v>
      </c>
      <c r="O115" t="s">
        <v>299</v>
      </c>
      <c r="P115" t="s">
        <v>300</v>
      </c>
      <c r="Q115" t="s">
        <v>287</v>
      </c>
      <c r="R115" t="s">
        <v>301</v>
      </c>
      <c r="S115" t="s">
        <v>74</v>
      </c>
      <c r="T115">
        <v>29.286819999999999</v>
      </c>
      <c r="U115">
        <v>2.7303549999999998E-3</v>
      </c>
      <c r="V115">
        <v>951.68700000000001</v>
      </c>
      <c r="W115">
        <v>2355.817</v>
      </c>
      <c r="X115">
        <v>32.495399999999997</v>
      </c>
      <c r="Y115">
        <v>80.439490000000006</v>
      </c>
      <c r="Z115">
        <v>1.1095569999999999</v>
      </c>
      <c r="AA115">
        <v>2.7466110000000001</v>
      </c>
      <c r="AB115">
        <v>8.8723969999999999E-2</v>
      </c>
      <c r="AC115">
        <v>0.2196283</v>
      </c>
      <c r="AD115">
        <v>0.70002640000000005</v>
      </c>
      <c r="AE115">
        <v>0.64454800000000001</v>
      </c>
      <c r="AF115">
        <v>0.12674379999999999</v>
      </c>
      <c r="AG115">
        <v>0.34074779999999999</v>
      </c>
      <c r="AH115">
        <v>3.7990429999999999E-2</v>
      </c>
      <c r="AI115">
        <v>1080.4670000000001</v>
      </c>
      <c r="AJ115">
        <v>1863.653</v>
      </c>
      <c r="AK115">
        <v>36.892589999999998</v>
      </c>
      <c r="AL115">
        <v>63.634540000000001</v>
      </c>
      <c r="AM115">
        <v>1.2596989999999999</v>
      </c>
      <c r="AN115">
        <v>2.1728049999999999</v>
      </c>
      <c r="AO115">
        <v>1.4015649999999999</v>
      </c>
      <c r="AP115">
        <v>2.4175040000000001</v>
      </c>
      <c r="AQ115">
        <v>14.642010000000001</v>
      </c>
      <c r="AR115">
        <v>7.3669500000000001</v>
      </c>
      <c r="AS115">
        <v>9.5722210000000002E-2</v>
      </c>
      <c r="AT115">
        <v>0.32815529999999998</v>
      </c>
      <c r="AU115" s="31">
        <v>2.741414E-2</v>
      </c>
      <c r="AV115" s="31">
        <v>0.30175429999999998</v>
      </c>
      <c r="AW115" s="31">
        <v>0.32916840000000003</v>
      </c>
      <c r="AX115">
        <v>2</v>
      </c>
      <c r="AY115">
        <v>1</v>
      </c>
      <c r="AZ115">
        <v>1</v>
      </c>
      <c r="BA115">
        <v>1</v>
      </c>
      <c r="BB115">
        <v>2</v>
      </c>
      <c r="BC115">
        <v>1</v>
      </c>
      <c r="BD115">
        <v>1</v>
      </c>
      <c r="BE115">
        <v>1</v>
      </c>
      <c r="BF115" s="12">
        <v>3.1150771925982708E-2</v>
      </c>
      <c r="BG115" s="12">
        <v>2.8632431840578128E-2</v>
      </c>
      <c r="BH115" s="12">
        <v>2.5183400854045801E-3</v>
      </c>
      <c r="BI115" s="12"/>
      <c r="BJ115" s="32" t="s">
        <v>63</v>
      </c>
      <c r="BK115" s="32" t="s">
        <v>112</v>
      </c>
      <c r="BL115" s="32" t="s">
        <v>63</v>
      </c>
      <c r="BM115" t="s">
        <v>311</v>
      </c>
      <c r="BN115" s="33">
        <v>63.761409999999998</v>
      </c>
      <c r="BO115" s="33">
        <v>4281.1719999999996</v>
      </c>
      <c r="BP115" s="12">
        <v>1.7299901456257528E-2</v>
      </c>
      <c r="BQ115" s="31">
        <v>6.5690890000000002E-2</v>
      </c>
      <c r="BR115" s="33">
        <v>3273.4659999999999</v>
      </c>
      <c r="BS115" s="12">
        <v>2.0803678966385651E-3</v>
      </c>
      <c r="BT115" s="31">
        <v>4.54464E-3</v>
      </c>
    </row>
    <row r="116" spans="1:72" x14ac:dyDescent="0.25">
      <c r="A116">
        <v>30</v>
      </c>
      <c r="B116" t="s">
        <v>111</v>
      </c>
      <c r="C116" t="s">
        <v>112</v>
      </c>
      <c r="D116" t="s">
        <v>63</v>
      </c>
      <c r="E116" t="s">
        <v>78</v>
      </c>
      <c r="F116" t="s">
        <v>61</v>
      </c>
      <c r="G116" t="s">
        <v>62</v>
      </c>
      <c r="H116" t="s">
        <v>63</v>
      </c>
      <c r="I116" t="s">
        <v>64</v>
      </c>
      <c r="J116" t="s">
        <v>65</v>
      </c>
      <c r="K116" t="s">
        <v>66</v>
      </c>
      <c r="L116" t="s">
        <v>67</v>
      </c>
      <c r="M116" t="s">
        <v>68</v>
      </c>
      <c r="N116" t="s">
        <v>69</v>
      </c>
      <c r="O116" t="s">
        <v>70</v>
      </c>
      <c r="P116" t="s">
        <v>71</v>
      </c>
      <c r="Q116" t="s">
        <v>72</v>
      </c>
      <c r="R116" t="s">
        <v>73</v>
      </c>
      <c r="S116" t="s">
        <v>74</v>
      </c>
      <c r="T116">
        <v>39.090429999999998</v>
      </c>
      <c r="U116">
        <v>9.9643040000000011E-4</v>
      </c>
      <c r="V116">
        <v>107.8031</v>
      </c>
      <c r="W116">
        <v>108.0817</v>
      </c>
      <c r="X116">
        <v>2.7577880000000001</v>
      </c>
      <c r="Y116">
        <v>2.7649140000000001</v>
      </c>
      <c r="Z116">
        <v>7.0548929999999996E-2</v>
      </c>
      <c r="AA116">
        <v>7.0731219999999997E-2</v>
      </c>
      <c r="AB116">
        <v>2.747944E-3</v>
      </c>
      <c r="AC116">
        <v>2.7550439999999999E-3</v>
      </c>
      <c r="AD116">
        <v>0.70002640000000005</v>
      </c>
      <c r="AE116">
        <v>0.64454800000000001</v>
      </c>
      <c r="AF116">
        <v>3.9254859999999997E-3</v>
      </c>
      <c r="AG116">
        <v>4.2743820000000002E-3</v>
      </c>
      <c r="AH116">
        <v>1.4245280000000001E-2</v>
      </c>
      <c r="AI116">
        <v>3751.6909999999998</v>
      </c>
      <c r="AJ116">
        <v>3751.6930000000002</v>
      </c>
      <c r="AK116">
        <v>95.97466</v>
      </c>
      <c r="AL116">
        <v>95.974699999999999</v>
      </c>
      <c r="AM116">
        <v>2.4551959999999999</v>
      </c>
      <c r="AN116">
        <v>2.4551970000000001</v>
      </c>
      <c r="AO116">
        <v>1.367186</v>
      </c>
      <c r="AP116">
        <v>1.3671869999999999</v>
      </c>
      <c r="AQ116">
        <v>14.642010000000001</v>
      </c>
      <c r="AR116">
        <v>7.3669500000000001</v>
      </c>
      <c r="AS116">
        <v>9.3374239999999997E-2</v>
      </c>
      <c r="AT116">
        <v>0.18558379999999999</v>
      </c>
      <c r="AU116" s="31">
        <v>3.438863E-4</v>
      </c>
      <c r="AV116" s="31">
        <v>0.1706531</v>
      </c>
      <c r="AW116" s="31">
        <v>0.17099700000000001</v>
      </c>
      <c r="AX116">
        <v>29</v>
      </c>
      <c r="AY116">
        <v>1</v>
      </c>
      <c r="AZ116">
        <v>21</v>
      </c>
      <c r="BA116">
        <v>0</v>
      </c>
      <c r="BB116">
        <v>3</v>
      </c>
      <c r="BC116">
        <v>1</v>
      </c>
      <c r="BD116">
        <v>2</v>
      </c>
      <c r="BE116">
        <v>1</v>
      </c>
      <c r="BF116" s="12">
        <v>1.8066352786598055E-2</v>
      </c>
      <c r="BG116" s="12">
        <v>1.7902113215810797E-2</v>
      </c>
      <c r="BH116" s="12">
        <v>1.6423957078725779E-4</v>
      </c>
      <c r="BI116" s="12"/>
      <c r="BJ116" s="32" t="s">
        <v>63</v>
      </c>
      <c r="BK116" s="32" t="s">
        <v>112</v>
      </c>
      <c r="BL116" s="32" t="s">
        <v>63</v>
      </c>
      <c r="BM116" t="s">
        <v>291</v>
      </c>
      <c r="BN116" s="33">
        <v>57.383130000000001</v>
      </c>
      <c r="BO116" s="33">
        <v>2767.52</v>
      </c>
      <c r="BP116" s="12">
        <v>1.2591700427022887E-2</v>
      </c>
      <c r="BQ116" s="31">
        <v>4.3072390000000002E-2</v>
      </c>
      <c r="BR116" s="33">
        <v>2031.2629999999999</v>
      </c>
      <c r="BS116" s="12">
        <v>1.1496769955107837E-3</v>
      </c>
      <c r="BT116" s="31">
        <v>3.51848E-3</v>
      </c>
    </row>
    <row r="117" spans="1:72" x14ac:dyDescent="0.25">
      <c r="A117">
        <v>30</v>
      </c>
      <c r="B117" t="s">
        <v>111</v>
      </c>
      <c r="C117" t="s">
        <v>112</v>
      </c>
      <c r="D117" t="s">
        <v>63</v>
      </c>
      <c r="E117" t="s">
        <v>78</v>
      </c>
      <c r="F117" t="s">
        <v>61</v>
      </c>
      <c r="G117" t="s">
        <v>62</v>
      </c>
      <c r="H117" t="s">
        <v>63</v>
      </c>
      <c r="I117" t="s">
        <v>64</v>
      </c>
      <c r="J117" t="s">
        <v>65</v>
      </c>
      <c r="K117" t="s">
        <v>66</v>
      </c>
      <c r="L117" t="s">
        <v>309</v>
      </c>
      <c r="M117" t="s">
        <v>310</v>
      </c>
      <c r="N117" t="s">
        <v>311</v>
      </c>
      <c r="O117" t="s">
        <v>213</v>
      </c>
      <c r="P117" t="s">
        <v>214</v>
      </c>
      <c r="Q117" t="s">
        <v>215</v>
      </c>
      <c r="R117" t="s">
        <v>312</v>
      </c>
      <c r="S117" t="s">
        <v>74</v>
      </c>
      <c r="T117">
        <v>63.761409999999998</v>
      </c>
      <c r="U117">
        <v>7.0919120000000003E-4</v>
      </c>
      <c r="V117">
        <v>5426.12</v>
      </c>
      <c r="W117">
        <v>3273.4659999999999</v>
      </c>
      <c r="X117">
        <v>85.100369999999998</v>
      </c>
      <c r="Y117">
        <v>51.339300000000001</v>
      </c>
      <c r="Z117">
        <v>1.3346690000000001</v>
      </c>
      <c r="AA117">
        <v>0.80517819999999996</v>
      </c>
      <c r="AB117">
        <v>6.0352429999999999E-2</v>
      </c>
      <c r="AC117">
        <v>3.6409379999999998E-2</v>
      </c>
      <c r="AD117">
        <v>0.70002640000000005</v>
      </c>
      <c r="AE117">
        <v>0.64454800000000001</v>
      </c>
      <c r="AF117">
        <v>8.6214509999999994E-2</v>
      </c>
      <c r="AG117">
        <v>5.648823E-2</v>
      </c>
      <c r="AH117">
        <v>7.8381600000000003E-3</v>
      </c>
      <c r="AI117">
        <v>9163.7900000000009</v>
      </c>
      <c r="AJ117">
        <v>4281.1719999999996</v>
      </c>
      <c r="AK117">
        <v>143.72</v>
      </c>
      <c r="AL117">
        <v>67.143619999999999</v>
      </c>
      <c r="AM117">
        <v>2.2540279999999999</v>
      </c>
      <c r="AN117">
        <v>1.053045</v>
      </c>
      <c r="AO117">
        <v>1.1265000000000001</v>
      </c>
      <c r="AP117">
        <v>0.52628240000000004</v>
      </c>
      <c r="AQ117">
        <v>14.642010000000001</v>
      </c>
      <c r="AR117">
        <v>7.3669500000000001</v>
      </c>
      <c r="AS117">
        <v>7.6936199999999996E-2</v>
      </c>
      <c r="AT117">
        <v>7.1438310000000005E-2</v>
      </c>
      <c r="AU117" s="31">
        <v>4.54464E-3</v>
      </c>
      <c r="AV117" s="31">
        <v>6.5690890000000002E-2</v>
      </c>
      <c r="AW117" s="31">
        <v>7.0235530000000004E-2</v>
      </c>
      <c r="AX117">
        <v>3</v>
      </c>
      <c r="AY117">
        <v>1</v>
      </c>
      <c r="AZ117">
        <v>3</v>
      </c>
      <c r="BA117">
        <v>1</v>
      </c>
      <c r="BB117">
        <v>5</v>
      </c>
      <c r="BC117">
        <v>1</v>
      </c>
      <c r="BD117">
        <v>3</v>
      </c>
      <c r="BE117">
        <v>1</v>
      </c>
      <c r="BF117" s="12">
        <v>1.9380269352896093E-2</v>
      </c>
      <c r="BG117" s="12">
        <v>1.7299901456257528E-2</v>
      </c>
      <c r="BH117" s="12">
        <v>2.0803678966385651E-3</v>
      </c>
      <c r="BI117" s="12"/>
      <c r="BJ117" s="32" t="s">
        <v>63</v>
      </c>
      <c r="BK117" s="32" t="s">
        <v>112</v>
      </c>
      <c r="BL117" s="32" t="s">
        <v>647</v>
      </c>
      <c r="BM117" t="s">
        <v>732</v>
      </c>
      <c r="BN117" s="33">
        <v>868.26319999999998</v>
      </c>
      <c r="BO117" s="33">
        <v>30536.33</v>
      </c>
      <c r="BP117" s="12">
        <v>1.177050257308661E-2</v>
      </c>
      <c r="BQ117" s="31">
        <v>6.4757699999999998E-4</v>
      </c>
      <c r="BR117" s="33">
        <v>8806.768</v>
      </c>
      <c r="BS117" s="12">
        <v>6.5695828314902074E-4</v>
      </c>
      <c r="BT117" s="31">
        <v>2.6997909999999998E-5</v>
      </c>
    </row>
    <row r="118" spans="1:72" x14ac:dyDescent="0.25">
      <c r="A118">
        <v>30</v>
      </c>
      <c r="B118" t="s">
        <v>111</v>
      </c>
      <c r="C118" t="s">
        <v>112</v>
      </c>
      <c r="D118" t="s">
        <v>63</v>
      </c>
      <c r="E118" t="s">
        <v>78</v>
      </c>
      <c r="F118" t="s">
        <v>259</v>
      </c>
      <c r="G118" t="s">
        <v>62</v>
      </c>
      <c r="H118" t="s">
        <v>63</v>
      </c>
      <c r="I118" t="s">
        <v>64</v>
      </c>
      <c r="J118" t="s">
        <v>260</v>
      </c>
      <c r="K118" t="s">
        <v>261</v>
      </c>
      <c r="L118" t="s">
        <v>289</v>
      </c>
      <c r="M118" t="s">
        <v>290</v>
      </c>
      <c r="N118" t="s">
        <v>291</v>
      </c>
      <c r="O118" t="s">
        <v>285</v>
      </c>
      <c r="P118" t="s">
        <v>286</v>
      </c>
      <c r="Q118" t="s">
        <v>287</v>
      </c>
      <c r="R118" t="s">
        <v>292</v>
      </c>
      <c r="S118" t="s">
        <v>74</v>
      </c>
      <c r="T118">
        <v>57.383130000000001</v>
      </c>
      <c r="U118">
        <v>7.9631869999999998E-4</v>
      </c>
      <c r="V118">
        <v>1897.829</v>
      </c>
      <c r="W118">
        <v>2031.2629999999999</v>
      </c>
      <c r="X118">
        <v>33.072949999999999</v>
      </c>
      <c r="Y118">
        <v>35.398269999999997</v>
      </c>
      <c r="Z118">
        <v>0.57635309999999995</v>
      </c>
      <c r="AA118">
        <v>0.61687579999999997</v>
      </c>
      <c r="AB118">
        <v>2.633661E-2</v>
      </c>
      <c r="AC118">
        <v>2.8188299999999999E-2</v>
      </c>
      <c r="AD118">
        <v>0.70002640000000005</v>
      </c>
      <c r="AE118">
        <v>0.64454800000000001</v>
      </c>
      <c r="AF118">
        <v>3.7622309999999999E-2</v>
      </c>
      <c r="AG118">
        <v>4.3733429999999997E-2</v>
      </c>
      <c r="AH118">
        <v>7.1549430000000004E-3</v>
      </c>
      <c r="AI118">
        <v>2624.703</v>
      </c>
      <c r="AJ118">
        <v>2767.52</v>
      </c>
      <c r="AK118">
        <v>45.73997</v>
      </c>
      <c r="AL118">
        <v>48.228810000000003</v>
      </c>
      <c r="AM118">
        <v>0.79709790000000003</v>
      </c>
      <c r="AN118">
        <v>0.8404701</v>
      </c>
      <c r="AO118">
        <v>0.32726690000000003</v>
      </c>
      <c r="AP118">
        <v>0.3450744</v>
      </c>
      <c r="AQ118">
        <v>14.642010000000001</v>
      </c>
      <c r="AR118">
        <v>7.3669500000000001</v>
      </c>
      <c r="AS118">
        <v>2.2351240000000001E-2</v>
      </c>
      <c r="AT118">
        <v>4.6840880000000001E-2</v>
      </c>
      <c r="AU118" s="31">
        <v>3.51848E-3</v>
      </c>
      <c r="AV118" s="31">
        <v>4.3072390000000002E-2</v>
      </c>
      <c r="AW118" s="31">
        <v>4.659087E-2</v>
      </c>
      <c r="AX118">
        <v>6</v>
      </c>
      <c r="AY118">
        <v>1</v>
      </c>
      <c r="AZ118">
        <v>6</v>
      </c>
      <c r="BA118">
        <v>1</v>
      </c>
      <c r="BB118">
        <v>9</v>
      </c>
      <c r="BC118">
        <v>1</v>
      </c>
      <c r="BD118">
        <v>5</v>
      </c>
      <c r="BE118">
        <v>1</v>
      </c>
      <c r="BF118" s="12">
        <v>1.374137742253367E-2</v>
      </c>
      <c r="BG118" s="12">
        <v>1.2591700427022887E-2</v>
      </c>
      <c r="BH118" s="12">
        <v>1.1496769955107837E-3</v>
      </c>
      <c r="BI118" s="12"/>
      <c r="BJ118" s="32" t="s">
        <v>63</v>
      </c>
      <c r="BK118" s="32" t="s">
        <v>112</v>
      </c>
      <c r="BL118" s="32" t="s">
        <v>410</v>
      </c>
      <c r="BM118" t="s">
        <v>459</v>
      </c>
      <c r="BN118" s="33">
        <v>776.21079999999995</v>
      </c>
      <c r="BO118" s="33">
        <v>22133.9</v>
      </c>
      <c r="BP118" s="12">
        <v>1.1387276907916348E-2</v>
      </c>
      <c r="BQ118" s="31">
        <v>1.069174E-3</v>
      </c>
      <c r="BR118" s="33">
        <v>7149.97</v>
      </c>
      <c r="BS118" s="12">
        <v>3.8322566517026181E-4</v>
      </c>
      <c r="BT118" s="31">
        <v>6.7107549999999996E-6</v>
      </c>
    </row>
    <row r="119" spans="1:72" x14ac:dyDescent="0.25">
      <c r="A119">
        <v>30</v>
      </c>
      <c r="B119" t="s">
        <v>111</v>
      </c>
      <c r="C119" t="s">
        <v>112</v>
      </c>
      <c r="D119" t="s">
        <v>63</v>
      </c>
      <c r="E119" t="s">
        <v>78</v>
      </c>
      <c r="F119" t="s">
        <v>259</v>
      </c>
      <c r="G119" t="s">
        <v>62</v>
      </c>
      <c r="H119" t="s">
        <v>63</v>
      </c>
      <c r="I119" t="s">
        <v>64</v>
      </c>
      <c r="J119" t="s">
        <v>260</v>
      </c>
      <c r="K119" t="s">
        <v>261</v>
      </c>
      <c r="L119" t="s">
        <v>262</v>
      </c>
      <c r="M119" t="s">
        <v>263</v>
      </c>
      <c r="N119" t="s">
        <v>264</v>
      </c>
      <c r="O119" t="s">
        <v>213</v>
      </c>
      <c r="P119" t="s">
        <v>214</v>
      </c>
      <c r="Q119" t="s">
        <v>215</v>
      </c>
      <c r="R119" t="s">
        <v>265</v>
      </c>
      <c r="S119" t="s">
        <v>74</v>
      </c>
      <c r="T119">
        <v>51.448659999999997</v>
      </c>
      <c r="U119">
        <v>8.8022000000000003E-4</v>
      </c>
      <c r="V119">
        <v>2768.88</v>
      </c>
      <c r="W119">
        <v>1772.5329999999999</v>
      </c>
      <c r="X119">
        <v>53.818309999999997</v>
      </c>
      <c r="Y119">
        <v>34.452460000000002</v>
      </c>
      <c r="Z119">
        <v>1.0460590000000001</v>
      </c>
      <c r="AA119">
        <v>0.66964729999999995</v>
      </c>
      <c r="AB119">
        <v>4.7371950000000003E-2</v>
      </c>
      <c r="AC119">
        <v>3.032574E-2</v>
      </c>
      <c r="AD119">
        <v>0.70002640000000005</v>
      </c>
      <c r="AE119">
        <v>0.64454800000000001</v>
      </c>
      <c r="AF119">
        <v>6.7671670000000003E-2</v>
      </c>
      <c r="AG119">
        <v>4.7049630000000002E-2</v>
      </c>
      <c r="AH119">
        <v>8.4365289999999999E-3</v>
      </c>
      <c r="AI119">
        <v>3510.24</v>
      </c>
      <c r="AJ119">
        <v>2246.8629999999998</v>
      </c>
      <c r="AK119">
        <v>68.228020000000001</v>
      </c>
      <c r="AL119">
        <v>43.671930000000003</v>
      </c>
      <c r="AM119">
        <v>1.326138</v>
      </c>
      <c r="AN119">
        <v>0.84884490000000001</v>
      </c>
      <c r="AO119">
        <v>0.57560770000000006</v>
      </c>
      <c r="AP119">
        <v>0.36843949999999998</v>
      </c>
      <c r="AQ119">
        <v>14.642010000000001</v>
      </c>
      <c r="AR119">
        <v>7.3669500000000001</v>
      </c>
      <c r="AS119">
        <v>3.9312069999999998E-2</v>
      </c>
      <c r="AT119">
        <v>5.001249E-2</v>
      </c>
      <c r="AU119" s="31">
        <v>3.7852770000000001E-3</v>
      </c>
      <c r="AV119" s="31">
        <v>4.5988840000000003E-2</v>
      </c>
      <c r="AW119" s="31">
        <v>4.9774119999999998E-2</v>
      </c>
      <c r="AX119">
        <v>4</v>
      </c>
      <c r="AY119">
        <v>1</v>
      </c>
      <c r="AZ119">
        <v>5</v>
      </c>
      <c r="BA119">
        <v>1</v>
      </c>
      <c r="BB119">
        <v>6</v>
      </c>
      <c r="BC119">
        <v>1</v>
      </c>
      <c r="BD119">
        <v>4</v>
      </c>
      <c r="BE119">
        <v>1</v>
      </c>
      <c r="BF119" s="12">
        <v>1.1551516478703602E-2</v>
      </c>
      <c r="BG119" s="12">
        <v>1.0237599912405563E-2</v>
      </c>
      <c r="BH119" s="12">
        <v>1.3139165662980398E-3</v>
      </c>
      <c r="BI119" s="12"/>
      <c r="BJ119" s="32" t="s">
        <v>63</v>
      </c>
      <c r="BK119" s="32" t="s">
        <v>112</v>
      </c>
      <c r="BL119" s="32" t="s">
        <v>63</v>
      </c>
      <c r="BM119" t="s">
        <v>264</v>
      </c>
      <c r="BN119" s="33">
        <v>51.448659999999997</v>
      </c>
      <c r="BO119" s="33">
        <v>2246.8629999999998</v>
      </c>
      <c r="BP119" s="12">
        <v>1.0237599912405563E-2</v>
      </c>
      <c r="BQ119" s="31">
        <v>4.5988840000000003E-2</v>
      </c>
      <c r="BR119" s="33">
        <v>1772.5329999999999</v>
      </c>
      <c r="BS119" s="12">
        <v>1.3139165662980398E-3</v>
      </c>
      <c r="BT119" s="31">
        <v>3.7852770000000001E-3</v>
      </c>
    </row>
    <row r="120" spans="1:72" x14ac:dyDescent="0.25">
      <c r="AU120" s="31"/>
      <c r="AV120" s="31"/>
      <c r="AW120" s="31"/>
      <c r="BF120" s="12"/>
      <c r="BG120" s="12"/>
      <c r="BH120" s="12"/>
      <c r="BI120" s="12"/>
      <c r="BP120" s="12"/>
      <c r="BQ120" s="31"/>
      <c r="BS120" s="12"/>
      <c r="BT120" s="31"/>
    </row>
    <row r="121" spans="1:72" x14ac:dyDescent="0.25">
      <c r="A121">
        <v>32</v>
      </c>
      <c r="B121" t="s">
        <v>113</v>
      </c>
      <c r="C121" t="s">
        <v>114</v>
      </c>
      <c r="D121" t="s">
        <v>77</v>
      </c>
      <c r="E121" t="s">
        <v>78</v>
      </c>
      <c r="F121" t="s">
        <v>576</v>
      </c>
      <c r="G121" t="s">
        <v>489</v>
      </c>
      <c r="H121" t="s">
        <v>121</v>
      </c>
      <c r="I121" t="s">
        <v>64</v>
      </c>
      <c r="J121" t="s">
        <v>471</v>
      </c>
      <c r="K121" t="s">
        <v>577</v>
      </c>
      <c r="L121" t="s">
        <v>578</v>
      </c>
      <c r="M121" t="s">
        <v>579</v>
      </c>
      <c r="N121" t="s">
        <v>580</v>
      </c>
      <c r="O121" t="s">
        <v>572</v>
      </c>
      <c r="P121" t="s">
        <v>573</v>
      </c>
      <c r="Q121" t="s">
        <v>574</v>
      </c>
      <c r="R121" t="s">
        <v>581</v>
      </c>
      <c r="S121" t="s">
        <v>74</v>
      </c>
      <c r="T121">
        <v>325.63279999999997</v>
      </c>
      <c r="U121">
        <v>1.303554E-4</v>
      </c>
      <c r="V121">
        <v>372.91399999999999</v>
      </c>
      <c r="W121">
        <v>349.3</v>
      </c>
      <c r="X121">
        <v>1.1451979999999999</v>
      </c>
      <c r="Y121">
        <v>1.072681</v>
      </c>
      <c r="Z121">
        <v>3.516838E-3</v>
      </c>
      <c r="AA121">
        <v>3.2941419999999999E-3</v>
      </c>
      <c r="AB121">
        <v>1.4928280000000001E-4</v>
      </c>
      <c r="AC121">
        <v>1.398297E-4</v>
      </c>
      <c r="AD121">
        <v>0.24763930000000001</v>
      </c>
      <c r="AE121">
        <v>0.16844319999999999</v>
      </c>
      <c r="AF121">
        <v>6.0282330000000005E-4</v>
      </c>
      <c r="AG121">
        <v>8.3013E-4</v>
      </c>
      <c r="AH121">
        <v>4.7648609999999996E-3</v>
      </c>
      <c r="AI121">
        <v>10673.83</v>
      </c>
      <c r="AJ121">
        <v>7963</v>
      </c>
      <c r="AK121">
        <v>32.778730000000003</v>
      </c>
      <c r="AL121">
        <v>24.45393</v>
      </c>
      <c r="AM121">
        <v>0.1006616</v>
      </c>
      <c r="AN121">
        <v>7.5096629999999998E-2</v>
      </c>
      <c r="AO121">
        <v>0.15618609999999999</v>
      </c>
      <c r="AP121">
        <v>0.1165196</v>
      </c>
      <c r="AQ121">
        <v>4.8774290000000002</v>
      </c>
      <c r="AR121">
        <v>1.789053</v>
      </c>
      <c r="AS121">
        <v>3.2022219999999997E-2</v>
      </c>
      <c r="AT121">
        <v>6.5129199999999998E-2</v>
      </c>
      <c r="AU121" s="31">
        <v>7.1432970000000003E-5</v>
      </c>
      <c r="AV121" s="31">
        <v>5.9524800000000003E-2</v>
      </c>
      <c r="AW121" s="31">
        <v>5.9596240000000002E-2</v>
      </c>
      <c r="AX121">
        <v>214</v>
      </c>
      <c r="AY121">
        <v>0</v>
      </c>
      <c r="AZ121">
        <v>171</v>
      </c>
      <c r="BA121">
        <v>1</v>
      </c>
      <c r="BB121">
        <v>6</v>
      </c>
      <c r="BC121">
        <v>1</v>
      </c>
      <c r="BD121">
        <v>3</v>
      </c>
      <c r="BE121">
        <v>1</v>
      </c>
      <c r="BF121" s="12">
        <v>3.5278663914430464E-2</v>
      </c>
      <c r="BG121" s="12">
        <v>3.5278663914430464E-2</v>
      </c>
      <c r="BH121" s="12">
        <v>0</v>
      </c>
      <c r="BI121" s="12"/>
      <c r="BJ121" s="32" t="s">
        <v>77</v>
      </c>
      <c r="BK121" s="32" t="s">
        <v>114</v>
      </c>
      <c r="BL121" s="32" t="s">
        <v>81</v>
      </c>
      <c r="BM121" t="s">
        <v>719</v>
      </c>
      <c r="BN121" s="33">
        <v>452.91359999999997</v>
      </c>
      <c r="BO121" s="33">
        <v>10453.41</v>
      </c>
      <c r="BP121" s="12">
        <v>3.5904172139863626E-2</v>
      </c>
      <c r="BQ121" s="31">
        <v>3.8249529999999999E-3</v>
      </c>
      <c r="BR121" s="33">
        <v>6643.3159999999998</v>
      </c>
      <c r="BS121" s="12">
        <v>2.5020329017327175E-4</v>
      </c>
      <c r="BT121" s="31">
        <v>9.1582750000000003E-5</v>
      </c>
    </row>
    <row r="122" spans="1:72" x14ac:dyDescent="0.25">
      <c r="A122" s="35">
        <v>32</v>
      </c>
      <c r="B122" s="36" t="s">
        <v>113</v>
      </c>
      <c r="C122" s="37" t="s">
        <v>114</v>
      </c>
      <c r="D122" s="37" t="s">
        <v>77</v>
      </c>
      <c r="E122" s="37" t="s">
        <v>78</v>
      </c>
      <c r="F122" s="37" t="s">
        <v>576</v>
      </c>
      <c r="G122" s="37" t="s">
        <v>489</v>
      </c>
      <c r="H122" s="37" t="s">
        <v>121</v>
      </c>
      <c r="I122" s="37" t="s">
        <v>64</v>
      </c>
      <c r="J122" s="37" t="s">
        <v>471</v>
      </c>
      <c r="K122" s="37" t="s">
        <v>577</v>
      </c>
      <c r="L122" s="36" t="s">
        <v>759</v>
      </c>
      <c r="M122" s="37" t="s">
        <v>760</v>
      </c>
      <c r="N122" s="36" t="s">
        <v>580</v>
      </c>
      <c r="O122" s="36" t="s">
        <v>572</v>
      </c>
      <c r="P122" s="36" t="s">
        <v>573</v>
      </c>
      <c r="Q122" s="36" t="s">
        <v>574</v>
      </c>
      <c r="R122" s="36" t="s">
        <v>761</v>
      </c>
      <c r="S122" s="37" t="s">
        <v>74</v>
      </c>
      <c r="T122" s="35">
        <v>314.97519999999997</v>
      </c>
      <c r="U122" s="35">
        <v>1.7077570000000001E-4</v>
      </c>
      <c r="V122" s="35">
        <v>137.73099999999999</v>
      </c>
      <c r="W122" s="35">
        <v>0</v>
      </c>
      <c r="X122" s="35">
        <v>0.43727569999999999</v>
      </c>
      <c r="Y122" s="35">
        <v>0</v>
      </c>
      <c r="Z122" s="35">
        <v>1.3882860000000001E-3</v>
      </c>
      <c r="AA122" s="35">
        <v>0</v>
      </c>
      <c r="AB122" s="35">
        <v>7.4676079999999993E-5</v>
      </c>
      <c r="AC122" s="35">
        <v>0</v>
      </c>
      <c r="AD122" s="35">
        <v>0.24763930000000001</v>
      </c>
      <c r="AE122" s="35">
        <v>0.16844319999999999</v>
      </c>
      <c r="AF122" s="35">
        <v>3.015518E-4</v>
      </c>
      <c r="AG122" s="35">
        <v>0</v>
      </c>
      <c r="AH122" s="35">
        <v>3.2161400000000001E-3</v>
      </c>
      <c r="AI122" s="35">
        <v>4831.8</v>
      </c>
      <c r="AJ122" s="35">
        <v>0</v>
      </c>
      <c r="AK122" s="35">
        <v>15.340249999999999</v>
      </c>
      <c r="AL122" s="35">
        <v>0</v>
      </c>
      <c r="AM122" s="35">
        <v>4.8703049999999998E-2</v>
      </c>
      <c r="AN122" s="35">
        <v>0</v>
      </c>
      <c r="AO122" s="35">
        <v>4.9336400000000002E-2</v>
      </c>
      <c r="AP122" s="35">
        <v>0</v>
      </c>
      <c r="AQ122" s="35">
        <v>4.8774290000000002</v>
      </c>
      <c r="AR122" s="35">
        <v>1.789053</v>
      </c>
      <c r="AS122" s="35">
        <v>1.0115249999999999E-2</v>
      </c>
      <c r="AT122" s="35">
        <v>0</v>
      </c>
      <c r="AU122" s="38">
        <v>0</v>
      </c>
      <c r="AV122" s="38">
        <v>0</v>
      </c>
      <c r="AW122" s="38">
        <v>0</v>
      </c>
      <c r="AX122" s="35">
        <v>358</v>
      </c>
      <c r="AY122" s="35">
        <v>0</v>
      </c>
      <c r="AZ122" s="35">
        <v>60531</v>
      </c>
      <c r="BA122" s="35">
        <v>0</v>
      </c>
      <c r="BB122" s="35">
        <v>21</v>
      </c>
      <c r="BC122" s="35">
        <v>1</v>
      </c>
      <c r="BD122" s="35">
        <v>52907</v>
      </c>
      <c r="BE122" s="35">
        <v>0</v>
      </c>
      <c r="BF122" s="12">
        <v>1.6763620441608805E-2</v>
      </c>
      <c r="BG122" s="12">
        <v>1.6763620441608805E-2</v>
      </c>
      <c r="BH122" s="12">
        <v>0</v>
      </c>
      <c r="BI122" s="12"/>
      <c r="BJ122" s="32" t="s">
        <v>77</v>
      </c>
      <c r="BK122" s="32" t="s">
        <v>114</v>
      </c>
      <c r="BL122" s="32" t="s">
        <v>121</v>
      </c>
      <c r="BM122" t="s">
        <v>580</v>
      </c>
      <c r="BN122" s="33">
        <v>325.63279999999997</v>
      </c>
      <c r="BO122" s="34">
        <v>7963</v>
      </c>
      <c r="BP122" s="12">
        <v>3.5278663914430464E-2</v>
      </c>
      <c r="BQ122" s="31">
        <v>5.9524800000000003E-2</v>
      </c>
      <c r="BR122" s="34">
        <v>349.3</v>
      </c>
      <c r="BS122" s="12">
        <v>0</v>
      </c>
      <c r="BT122" s="31">
        <v>7.1432970000000003E-5</v>
      </c>
    </row>
    <row r="123" spans="1:72" x14ac:dyDescent="0.25">
      <c r="A123">
        <v>32</v>
      </c>
      <c r="B123" t="s">
        <v>113</v>
      </c>
      <c r="C123" t="s">
        <v>114</v>
      </c>
      <c r="D123" t="s">
        <v>77</v>
      </c>
      <c r="E123" t="s">
        <v>78</v>
      </c>
      <c r="F123" t="s">
        <v>488</v>
      </c>
      <c r="G123" t="s">
        <v>489</v>
      </c>
      <c r="H123" t="s">
        <v>121</v>
      </c>
      <c r="I123" t="s">
        <v>64</v>
      </c>
      <c r="J123" t="s">
        <v>490</v>
      </c>
      <c r="K123" t="s">
        <v>491</v>
      </c>
      <c r="L123" t="s">
        <v>667</v>
      </c>
      <c r="M123" t="s">
        <v>668</v>
      </c>
      <c r="N123" t="s">
        <v>669</v>
      </c>
      <c r="O123" t="s">
        <v>213</v>
      </c>
      <c r="P123" t="s">
        <v>214</v>
      </c>
      <c r="Q123" t="s">
        <v>215</v>
      </c>
      <c r="R123" t="s">
        <v>670</v>
      </c>
      <c r="S123" t="s">
        <v>74</v>
      </c>
      <c r="T123">
        <v>383.08460000000002</v>
      </c>
      <c r="U123">
        <v>1.199225E-4</v>
      </c>
      <c r="V123">
        <v>6248.7</v>
      </c>
      <c r="W123">
        <v>2181.9279999999999</v>
      </c>
      <c r="X123">
        <v>16.311540000000001</v>
      </c>
      <c r="Y123">
        <v>5.6956829999999998</v>
      </c>
      <c r="Z123">
        <v>4.2579480000000003E-2</v>
      </c>
      <c r="AA123">
        <v>1.486795E-2</v>
      </c>
      <c r="AB123">
        <v>1.9561209999999999E-3</v>
      </c>
      <c r="AC123">
        <v>6.8304040000000002E-4</v>
      </c>
      <c r="AD123">
        <v>0.24763930000000001</v>
      </c>
      <c r="AE123">
        <v>0.16844319999999999</v>
      </c>
      <c r="AF123">
        <v>7.8990710000000006E-3</v>
      </c>
      <c r="AG123">
        <v>4.055019E-3</v>
      </c>
      <c r="AH123">
        <v>2.0826849999999999E-3</v>
      </c>
      <c r="AI123">
        <v>11644.3</v>
      </c>
      <c r="AJ123">
        <v>6025.5969999999998</v>
      </c>
      <c r="AK123">
        <v>30.396159999999998</v>
      </c>
      <c r="AL123">
        <v>15.72916</v>
      </c>
      <c r="AM123">
        <v>7.9345819999999997E-2</v>
      </c>
      <c r="AN123">
        <v>4.105922E-2</v>
      </c>
      <c r="AO123">
        <v>6.3305609999999998E-2</v>
      </c>
      <c r="AP123">
        <v>3.2758870000000002E-2</v>
      </c>
      <c r="AQ123">
        <v>4.8774290000000002</v>
      </c>
      <c r="AR123">
        <v>1.789053</v>
      </c>
      <c r="AS123">
        <v>1.2979299999999999E-2</v>
      </c>
      <c r="AT123">
        <v>1.8310730000000001E-2</v>
      </c>
      <c r="AU123" s="31">
        <v>3.4893579999999998E-4</v>
      </c>
      <c r="AV123" s="31">
        <v>1.6735090000000001E-2</v>
      </c>
      <c r="AW123" s="31">
        <v>1.7084019999999998E-2</v>
      </c>
      <c r="AX123">
        <v>17</v>
      </c>
      <c r="AY123">
        <v>1</v>
      </c>
      <c r="AZ123">
        <v>35</v>
      </c>
      <c r="BA123">
        <v>1</v>
      </c>
      <c r="BB123">
        <v>17</v>
      </c>
      <c r="BC123">
        <v>1</v>
      </c>
      <c r="BD123">
        <v>8</v>
      </c>
      <c r="BE123">
        <v>1</v>
      </c>
      <c r="BF123" s="12">
        <v>1.4449240007506097E-2</v>
      </c>
      <c r="BG123" s="12">
        <v>1.4261587539876146E-2</v>
      </c>
      <c r="BH123" s="12">
        <v>1.8765246762995035E-4</v>
      </c>
      <c r="BI123" s="12"/>
      <c r="BJ123" s="32" t="s">
        <v>77</v>
      </c>
      <c r="BK123" s="32" t="s">
        <v>114</v>
      </c>
      <c r="BL123" s="32" t="s">
        <v>77</v>
      </c>
      <c r="BM123" t="s">
        <v>627</v>
      </c>
      <c r="BN123" s="33">
        <v>140.76070000000001</v>
      </c>
      <c r="BO123" s="33">
        <v>2590.875</v>
      </c>
      <c r="BP123" s="12">
        <v>3.3777444173390875E-2</v>
      </c>
      <c r="BQ123" s="31">
        <v>8.544707E-2</v>
      </c>
      <c r="BR123" s="33">
        <v>1404.893</v>
      </c>
      <c r="BS123" s="12">
        <v>9.3826233814974652E-4</v>
      </c>
      <c r="BT123" s="31">
        <v>2.356019E-3</v>
      </c>
    </row>
    <row r="124" spans="1:72" x14ac:dyDescent="0.25">
      <c r="A124">
        <v>32</v>
      </c>
      <c r="B124" t="s">
        <v>113</v>
      </c>
      <c r="C124" t="s">
        <v>114</v>
      </c>
      <c r="D124" t="s">
        <v>77</v>
      </c>
      <c r="E124" t="s">
        <v>78</v>
      </c>
      <c r="F124" t="s">
        <v>623</v>
      </c>
      <c r="G124" t="s">
        <v>500</v>
      </c>
      <c r="H124" t="s">
        <v>77</v>
      </c>
      <c r="I124" t="s">
        <v>64</v>
      </c>
      <c r="J124" t="s">
        <v>448</v>
      </c>
      <c r="K124" t="s">
        <v>624</v>
      </c>
      <c r="L124" t="s">
        <v>625</v>
      </c>
      <c r="M124" t="s">
        <v>626</v>
      </c>
      <c r="N124" t="s">
        <v>627</v>
      </c>
      <c r="O124" t="s">
        <v>628</v>
      </c>
      <c r="P124" t="s">
        <v>287</v>
      </c>
      <c r="Q124" t="s">
        <v>287</v>
      </c>
      <c r="R124" t="s">
        <v>629</v>
      </c>
      <c r="S124" t="s">
        <v>74</v>
      </c>
      <c r="T124">
        <v>140.76070000000001</v>
      </c>
      <c r="U124">
        <v>4.6208069999999999E-4</v>
      </c>
      <c r="V124">
        <v>1490.771</v>
      </c>
      <c r="W124">
        <v>1404.893</v>
      </c>
      <c r="X124">
        <v>10.590820000000001</v>
      </c>
      <c r="Y124">
        <v>9.9807179999999995</v>
      </c>
      <c r="Z124">
        <v>7.523987E-2</v>
      </c>
      <c r="AA124">
        <v>7.0905570000000001E-2</v>
      </c>
      <c r="AB124">
        <v>4.893812E-3</v>
      </c>
      <c r="AC124">
        <v>4.6118970000000002E-3</v>
      </c>
      <c r="AD124">
        <v>0.24763930000000001</v>
      </c>
      <c r="AE124">
        <v>0.16844319999999999</v>
      </c>
      <c r="AF124">
        <v>1.9761850000000001E-2</v>
      </c>
      <c r="AG124">
        <v>2.7379540000000001E-2</v>
      </c>
      <c r="AH124">
        <v>9.0872629999999999E-3</v>
      </c>
      <c r="AI124">
        <v>2391.8589999999999</v>
      </c>
      <c r="AJ124">
        <v>2590.875</v>
      </c>
      <c r="AK124">
        <v>16.992380000000001</v>
      </c>
      <c r="AL124">
        <v>18.406230000000001</v>
      </c>
      <c r="AM124">
        <v>0.1207182</v>
      </c>
      <c r="AN124">
        <v>0.13076260000000001</v>
      </c>
      <c r="AO124">
        <v>0.1544142</v>
      </c>
      <c r="AP124">
        <v>0.1672623</v>
      </c>
      <c r="AQ124">
        <v>4.8774290000000002</v>
      </c>
      <c r="AR124">
        <v>1.789053</v>
      </c>
      <c r="AS124">
        <v>3.1658930000000002E-2</v>
      </c>
      <c r="AT124">
        <v>9.3492099999999995E-2</v>
      </c>
      <c r="AU124" s="31">
        <v>2.356019E-3</v>
      </c>
      <c r="AV124" s="31">
        <v>8.544707E-2</v>
      </c>
      <c r="AW124" s="31">
        <v>8.780309E-2</v>
      </c>
      <c r="AX124">
        <v>9</v>
      </c>
      <c r="AY124">
        <v>1</v>
      </c>
      <c r="AZ124">
        <v>6</v>
      </c>
      <c r="BA124">
        <v>1</v>
      </c>
      <c r="BB124">
        <v>7</v>
      </c>
      <c r="BC124">
        <v>1</v>
      </c>
      <c r="BD124">
        <v>1</v>
      </c>
      <c r="BE124">
        <v>1</v>
      </c>
      <c r="BF124" s="12">
        <v>3.4715706511540621E-2</v>
      </c>
      <c r="BG124" s="12">
        <v>3.3777444173390875E-2</v>
      </c>
      <c r="BH124" s="12">
        <v>9.3826233814974652E-4</v>
      </c>
      <c r="BI124" s="12"/>
      <c r="BJ124" s="39" t="s">
        <v>77</v>
      </c>
      <c r="BK124" s="39" t="s">
        <v>114</v>
      </c>
      <c r="BL124" s="39" t="s">
        <v>121</v>
      </c>
      <c r="BM124" s="36" t="s">
        <v>580</v>
      </c>
      <c r="BN124" s="40">
        <v>314.97519999999997</v>
      </c>
      <c r="BO124" s="41">
        <v>0</v>
      </c>
      <c r="BP124" s="12">
        <v>1.6763620441608805E-2</v>
      </c>
      <c r="BQ124" s="38">
        <v>0</v>
      </c>
      <c r="BR124" s="41">
        <v>0</v>
      </c>
      <c r="BS124" s="12">
        <v>0</v>
      </c>
      <c r="BT124" s="38">
        <v>0</v>
      </c>
    </row>
    <row r="125" spans="1:72" x14ac:dyDescent="0.25">
      <c r="A125">
        <v>32</v>
      </c>
      <c r="B125" t="s">
        <v>113</v>
      </c>
      <c r="C125" t="s">
        <v>114</v>
      </c>
      <c r="D125" t="s">
        <v>77</v>
      </c>
      <c r="E125" t="s">
        <v>78</v>
      </c>
      <c r="F125" t="s">
        <v>715</v>
      </c>
      <c r="G125" t="s">
        <v>583</v>
      </c>
      <c r="H125" t="s">
        <v>81</v>
      </c>
      <c r="I125" t="s">
        <v>64</v>
      </c>
      <c r="J125" t="s">
        <v>65</v>
      </c>
      <c r="K125" t="s">
        <v>716</v>
      </c>
      <c r="L125" t="s">
        <v>717</v>
      </c>
      <c r="M125" t="s">
        <v>718</v>
      </c>
      <c r="N125" t="s">
        <v>719</v>
      </c>
      <c r="O125" t="s">
        <v>213</v>
      </c>
      <c r="P125" t="s">
        <v>214</v>
      </c>
      <c r="Q125" t="s">
        <v>215</v>
      </c>
      <c r="R125" t="s">
        <v>720</v>
      </c>
      <c r="S125" t="s">
        <v>74</v>
      </c>
      <c r="T125">
        <v>452.91359999999997</v>
      </c>
      <c r="U125">
        <v>1.222208E-5</v>
      </c>
      <c r="V125">
        <v>8371.1749999999993</v>
      </c>
      <c r="W125">
        <v>6643.3159999999998</v>
      </c>
      <c r="X125">
        <v>18.482939999999999</v>
      </c>
      <c r="Y125">
        <v>14.667949999999999</v>
      </c>
      <c r="Z125">
        <v>4.080897E-2</v>
      </c>
      <c r="AA125">
        <v>3.238576E-2</v>
      </c>
      <c r="AB125">
        <v>2.2589990000000001E-4</v>
      </c>
      <c r="AC125">
        <v>1.792729E-4</v>
      </c>
      <c r="AD125">
        <v>0.24763930000000001</v>
      </c>
      <c r="AE125">
        <v>0.16844319999999999</v>
      </c>
      <c r="AF125">
        <v>9.1221339999999996E-4</v>
      </c>
      <c r="AG125">
        <v>1.064293E-3</v>
      </c>
      <c r="AH125">
        <v>3.2440259999999999E-4</v>
      </c>
      <c r="AI125">
        <v>5888.8490000000002</v>
      </c>
      <c r="AJ125">
        <v>10453.41</v>
      </c>
      <c r="AK125">
        <v>13.00215</v>
      </c>
      <c r="AL125">
        <v>23.080359999999999</v>
      </c>
      <c r="AM125">
        <v>2.8707779999999999E-2</v>
      </c>
      <c r="AN125">
        <v>5.0959740000000003E-2</v>
      </c>
      <c r="AO125">
        <v>4.2179299999999999E-3</v>
      </c>
      <c r="AP125">
        <v>7.487329E-3</v>
      </c>
      <c r="AQ125">
        <v>4.8774290000000002</v>
      </c>
      <c r="AR125">
        <v>1.789053</v>
      </c>
      <c r="AS125">
        <v>8.647854E-4</v>
      </c>
      <c r="AT125">
        <v>4.1850799999999999E-3</v>
      </c>
      <c r="AU125" s="31">
        <v>9.1582750000000003E-5</v>
      </c>
      <c r="AV125" s="31">
        <v>3.8249529999999999E-3</v>
      </c>
      <c r="AW125" s="31">
        <v>3.9165349999999996E-3</v>
      </c>
      <c r="AX125">
        <v>154</v>
      </c>
      <c r="AY125">
        <v>0</v>
      </c>
      <c r="AZ125">
        <v>138</v>
      </c>
      <c r="BA125">
        <v>1</v>
      </c>
      <c r="BB125">
        <v>150</v>
      </c>
      <c r="BC125">
        <v>0</v>
      </c>
      <c r="BD125">
        <v>54</v>
      </c>
      <c r="BE125">
        <v>1</v>
      </c>
      <c r="BF125" s="12">
        <v>3.6154375430036897E-2</v>
      </c>
      <c r="BG125" s="12">
        <v>3.5904172139863626E-2</v>
      </c>
      <c r="BH125" s="12">
        <v>2.5020329017327175E-4</v>
      </c>
      <c r="BI125" s="12"/>
      <c r="BJ125" s="32" t="s">
        <v>77</v>
      </c>
      <c r="BK125" s="32" t="s">
        <v>114</v>
      </c>
      <c r="BL125" s="32" t="s">
        <v>647</v>
      </c>
      <c r="BM125" t="s">
        <v>732</v>
      </c>
      <c r="BN125" s="33">
        <v>908.40250000000003</v>
      </c>
      <c r="BO125" s="33">
        <v>30536.33</v>
      </c>
      <c r="BP125" s="12">
        <v>1.6701069619065489E-2</v>
      </c>
      <c r="BQ125" s="31">
        <v>3.2839649999999998E-3</v>
      </c>
      <c r="BR125" s="33">
        <v>8806.768</v>
      </c>
      <c r="BS125" s="12">
        <v>6.2550822543316204E-5</v>
      </c>
      <c r="BT125" s="31">
        <v>2.3590070000000001E-5</v>
      </c>
    </row>
    <row r="126" spans="1:72" x14ac:dyDescent="0.25">
      <c r="A126">
        <v>32</v>
      </c>
      <c r="B126" t="s">
        <v>113</v>
      </c>
      <c r="C126" t="s">
        <v>114</v>
      </c>
      <c r="D126" t="s">
        <v>77</v>
      </c>
      <c r="E126" t="s">
        <v>78</v>
      </c>
      <c r="F126" t="s">
        <v>727</v>
      </c>
      <c r="G126" t="s">
        <v>646</v>
      </c>
      <c r="H126" t="s">
        <v>647</v>
      </c>
      <c r="I126" t="s">
        <v>401</v>
      </c>
      <c r="J126" t="s">
        <v>728</v>
      </c>
      <c r="K126" t="s">
        <v>729</v>
      </c>
      <c r="L126" t="s">
        <v>730</v>
      </c>
      <c r="M126" t="s">
        <v>731</v>
      </c>
      <c r="N126" t="s">
        <v>732</v>
      </c>
      <c r="O126" t="s">
        <v>213</v>
      </c>
      <c r="P126" t="s">
        <v>214</v>
      </c>
      <c r="Q126" t="s">
        <v>215</v>
      </c>
      <c r="R126" t="s">
        <v>733</v>
      </c>
      <c r="S126" t="s">
        <v>74</v>
      </c>
      <c r="T126">
        <v>908.40250000000003</v>
      </c>
      <c r="U126">
        <v>4.7631229999999998E-6</v>
      </c>
      <c r="V126">
        <v>21840.67</v>
      </c>
      <c r="W126">
        <v>8806.768</v>
      </c>
      <c r="X126">
        <v>24.042950000000001</v>
      </c>
      <c r="Y126">
        <v>9.6947860000000006</v>
      </c>
      <c r="Z126">
        <v>2.6467279999999999E-2</v>
      </c>
      <c r="AA126">
        <v>1.0672350000000001E-2</v>
      </c>
      <c r="AB126">
        <v>1.145195E-4</v>
      </c>
      <c r="AC126">
        <v>4.617746E-5</v>
      </c>
      <c r="AD126">
        <v>0.24763930000000001</v>
      </c>
      <c r="AE126">
        <v>0.16844319999999999</v>
      </c>
      <c r="AF126">
        <v>4.6244480000000001E-4</v>
      </c>
      <c r="AG126">
        <v>2.7414259999999999E-4</v>
      </c>
      <c r="AH126">
        <v>1.9123210000000001E-4</v>
      </c>
      <c r="AI126">
        <v>36319.629999999997</v>
      </c>
      <c r="AJ126">
        <v>30536.33</v>
      </c>
      <c r="AK126">
        <v>39.981870000000001</v>
      </c>
      <c r="AL126">
        <v>33.61542</v>
      </c>
      <c r="AM126">
        <v>4.4013379999999998E-2</v>
      </c>
      <c r="AN126">
        <v>3.700498E-2</v>
      </c>
      <c r="AO126">
        <v>7.6458189999999999E-3</v>
      </c>
      <c r="AP126">
        <v>6.4283480000000004E-3</v>
      </c>
      <c r="AQ126">
        <v>4.8774290000000002</v>
      </c>
      <c r="AR126">
        <v>1.789053</v>
      </c>
      <c r="AS126">
        <v>1.567592E-3</v>
      </c>
      <c r="AT126">
        <v>3.5931579999999999E-3</v>
      </c>
      <c r="AU126" s="31">
        <v>2.3590070000000001E-5</v>
      </c>
      <c r="AV126" s="31">
        <v>3.2839649999999998E-3</v>
      </c>
      <c r="AW126" s="31">
        <v>3.3075549999999998E-3</v>
      </c>
      <c r="AX126">
        <v>265</v>
      </c>
      <c r="AY126">
        <v>0</v>
      </c>
      <c r="AZ126">
        <v>416</v>
      </c>
      <c r="BA126">
        <v>0</v>
      </c>
      <c r="BB126">
        <v>89</v>
      </c>
      <c r="BC126">
        <v>0</v>
      </c>
      <c r="BD126">
        <v>61</v>
      </c>
      <c r="BE126">
        <v>0</v>
      </c>
      <c r="BF126" s="12">
        <v>1.6763620441608805E-2</v>
      </c>
      <c r="BG126" s="12">
        <v>1.6701069619065489E-2</v>
      </c>
      <c r="BH126" s="12">
        <v>6.2550822543316204E-5</v>
      </c>
      <c r="BI126" s="12"/>
      <c r="BJ126" s="32" t="s">
        <v>77</v>
      </c>
      <c r="BK126" s="32" t="s">
        <v>114</v>
      </c>
      <c r="BL126" s="32" t="s">
        <v>121</v>
      </c>
      <c r="BM126" t="s">
        <v>669</v>
      </c>
      <c r="BN126" s="33">
        <v>383.08460000000002</v>
      </c>
      <c r="BO126" s="33">
        <v>6025.5969999999998</v>
      </c>
      <c r="BP126" s="12">
        <v>1.4261587539876146E-2</v>
      </c>
      <c r="BQ126" s="31">
        <v>1.6735090000000001E-2</v>
      </c>
      <c r="BR126" s="33">
        <v>2181.9279999999999</v>
      </c>
      <c r="BS126" s="12">
        <v>1.8765246762995035E-4</v>
      </c>
      <c r="BT126" s="31">
        <v>3.4893579999999998E-4</v>
      </c>
    </row>
    <row r="127" spans="1:72" x14ac:dyDescent="0.25">
      <c r="A127">
        <v>32</v>
      </c>
      <c r="B127" t="s">
        <v>113</v>
      </c>
      <c r="C127" t="s">
        <v>114</v>
      </c>
      <c r="D127" t="s">
        <v>77</v>
      </c>
      <c r="E127" t="s">
        <v>78</v>
      </c>
      <c r="F127" t="s">
        <v>447</v>
      </c>
      <c r="G127" t="s">
        <v>399</v>
      </c>
      <c r="H127" t="s">
        <v>400</v>
      </c>
      <c r="I127" t="s">
        <v>401</v>
      </c>
      <c r="J127" t="s">
        <v>448</v>
      </c>
      <c r="K127" t="s">
        <v>449</v>
      </c>
      <c r="L127" t="s">
        <v>450</v>
      </c>
      <c r="M127" t="s">
        <v>451</v>
      </c>
      <c r="N127" t="s">
        <v>452</v>
      </c>
      <c r="O127" t="s">
        <v>213</v>
      </c>
      <c r="P127" t="s">
        <v>214</v>
      </c>
      <c r="Q127" t="s">
        <v>215</v>
      </c>
      <c r="R127" t="s">
        <v>453</v>
      </c>
      <c r="S127" t="s">
        <v>74</v>
      </c>
      <c r="T127">
        <v>1251.0409999999999</v>
      </c>
      <c r="U127">
        <v>2.515734E-5</v>
      </c>
      <c r="V127">
        <v>20796.91</v>
      </c>
      <c r="W127">
        <v>6578.4690000000001</v>
      </c>
      <c r="X127">
        <v>16.62369</v>
      </c>
      <c r="Y127">
        <v>5.2583960000000003</v>
      </c>
      <c r="Z127">
        <v>1.328788E-2</v>
      </c>
      <c r="AA127">
        <v>4.2032160000000001E-3</v>
      </c>
      <c r="AB127">
        <v>4.182077E-4</v>
      </c>
      <c r="AC127">
        <v>1.322873E-4</v>
      </c>
      <c r="AD127">
        <v>0.24763930000000001</v>
      </c>
      <c r="AE127">
        <v>0.16844319999999999</v>
      </c>
      <c r="AF127">
        <v>1.688777E-3</v>
      </c>
      <c r="AG127">
        <v>7.8535240000000004E-4</v>
      </c>
      <c r="AH127">
        <v>1.2317790000000001E-4</v>
      </c>
      <c r="AI127">
        <v>46467.38</v>
      </c>
      <c r="AJ127">
        <v>56939.25</v>
      </c>
      <c r="AK127">
        <v>37.142960000000002</v>
      </c>
      <c r="AL127">
        <v>45.513489999999997</v>
      </c>
      <c r="AM127">
        <v>2.968964E-2</v>
      </c>
      <c r="AN127">
        <v>3.6380490000000001E-2</v>
      </c>
      <c r="AO127">
        <v>4.575193E-3</v>
      </c>
      <c r="AP127">
        <v>5.6062580000000002E-3</v>
      </c>
      <c r="AQ127">
        <v>4.8774290000000002</v>
      </c>
      <c r="AR127">
        <v>1.789053</v>
      </c>
      <c r="AS127">
        <v>9.3803370000000003E-4</v>
      </c>
      <c r="AT127">
        <v>3.1336459999999999E-3</v>
      </c>
      <c r="AU127" s="31">
        <v>6.7579840000000002E-5</v>
      </c>
      <c r="AV127" s="31">
        <v>2.8639949999999998E-3</v>
      </c>
      <c r="AW127" s="31">
        <v>2.9315740000000002E-3</v>
      </c>
      <c r="AX127">
        <v>89</v>
      </c>
      <c r="AY127">
        <v>1</v>
      </c>
      <c r="AZ127">
        <v>180</v>
      </c>
      <c r="BA127">
        <v>1</v>
      </c>
      <c r="BB127">
        <v>140</v>
      </c>
      <c r="BC127">
        <v>0</v>
      </c>
      <c r="BD127">
        <v>65</v>
      </c>
      <c r="BE127">
        <v>0</v>
      </c>
      <c r="BF127" s="12">
        <v>1.2885469443923185E-2</v>
      </c>
      <c r="BG127" s="12">
        <v>1.2885469443923185E-2</v>
      </c>
      <c r="BH127" s="12">
        <v>0</v>
      </c>
      <c r="BI127" s="12"/>
      <c r="BJ127" s="32" t="s">
        <v>77</v>
      </c>
      <c r="BK127" s="32" t="s">
        <v>114</v>
      </c>
      <c r="BL127" s="32" t="s">
        <v>400</v>
      </c>
      <c r="BM127" t="s">
        <v>452</v>
      </c>
      <c r="BN127" s="33">
        <v>1251.0409999999999</v>
      </c>
      <c r="BO127" s="33">
        <v>56939.25</v>
      </c>
      <c r="BP127" s="12">
        <v>1.2885469443923185E-2</v>
      </c>
      <c r="BQ127" s="31">
        <v>2.8639949999999998E-3</v>
      </c>
      <c r="BR127" s="33">
        <v>6578.4690000000001</v>
      </c>
      <c r="BS127" s="12">
        <v>0</v>
      </c>
      <c r="BT127" s="31">
        <v>6.7579840000000002E-5</v>
      </c>
    </row>
    <row r="128" spans="1:72" x14ac:dyDescent="0.25">
      <c r="AU128" s="31"/>
      <c r="AV128" s="31"/>
      <c r="AW128" s="31"/>
      <c r="BF128" s="12"/>
      <c r="BG128" s="12"/>
      <c r="BH128" s="12"/>
      <c r="BI128" s="12"/>
      <c r="BP128" s="12"/>
      <c r="BQ128" s="31"/>
      <c r="BS128" s="12"/>
      <c r="BT128" s="31"/>
    </row>
    <row r="129" spans="1:72" x14ac:dyDescent="0.25">
      <c r="A129">
        <v>35</v>
      </c>
      <c r="B129" t="s">
        <v>115</v>
      </c>
      <c r="C129" t="s">
        <v>116</v>
      </c>
      <c r="D129" t="s">
        <v>97</v>
      </c>
      <c r="E129" t="s">
        <v>78</v>
      </c>
      <c r="F129" t="s">
        <v>727</v>
      </c>
      <c r="G129" t="s">
        <v>646</v>
      </c>
      <c r="H129" t="s">
        <v>647</v>
      </c>
      <c r="I129" t="s">
        <v>401</v>
      </c>
      <c r="J129" t="s">
        <v>728</v>
      </c>
      <c r="K129" t="s">
        <v>729</v>
      </c>
      <c r="L129" t="s">
        <v>730</v>
      </c>
      <c r="M129" t="s">
        <v>731</v>
      </c>
      <c r="N129" t="s">
        <v>732</v>
      </c>
      <c r="O129" t="s">
        <v>213</v>
      </c>
      <c r="P129" t="s">
        <v>214</v>
      </c>
      <c r="Q129" t="s">
        <v>215</v>
      </c>
      <c r="R129" t="s">
        <v>733</v>
      </c>
      <c r="S129" t="s">
        <v>74</v>
      </c>
      <c r="T129">
        <v>755.79200000000003</v>
      </c>
      <c r="U129">
        <v>2.3486429999999999E-4</v>
      </c>
      <c r="V129">
        <v>21840.67</v>
      </c>
      <c r="W129">
        <v>8806.768</v>
      </c>
      <c r="X129">
        <v>28.897729999999999</v>
      </c>
      <c r="Y129">
        <v>11.652369999999999</v>
      </c>
      <c r="Z129">
        <v>3.8235030000000003E-2</v>
      </c>
      <c r="AA129">
        <v>1.5417429999999999E-2</v>
      </c>
      <c r="AB129">
        <v>6.7870439999999999E-3</v>
      </c>
      <c r="AC129">
        <v>2.7367250000000002E-3</v>
      </c>
      <c r="AD129">
        <v>1.5898559999999999</v>
      </c>
      <c r="AE129">
        <v>1.069348</v>
      </c>
      <c r="AF129">
        <v>4.2689679999999997E-3</v>
      </c>
      <c r="AG129">
        <v>2.5592459999999998E-3</v>
      </c>
      <c r="AH129">
        <v>1.673962E-3</v>
      </c>
      <c r="AI129">
        <v>36319.629999999997</v>
      </c>
      <c r="AJ129">
        <v>30536.33</v>
      </c>
      <c r="AK129">
        <v>48.055059999999997</v>
      </c>
      <c r="AL129">
        <v>40.403080000000003</v>
      </c>
      <c r="AM129">
        <v>6.3582390000000003E-2</v>
      </c>
      <c r="AN129">
        <v>5.3457940000000002E-2</v>
      </c>
      <c r="AO129">
        <v>8.0442349999999996E-2</v>
      </c>
      <c r="AP129">
        <v>6.7633230000000003E-2</v>
      </c>
      <c r="AQ129">
        <v>21.357130000000002</v>
      </c>
      <c r="AR129">
        <v>8.4694610000000008</v>
      </c>
      <c r="AS129">
        <v>3.7665340000000002E-3</v>
      </c>
      <c r="AT129">
        <v>7.985542E-3</v>
      </c>
      <c r="AU129" s="31">
        <v>2.8690429999999998E-4</v>
      </c>
      <c r="AV129" s="31">
        <v>7.0903219999999996E-3</v>
      </c>
      <c r="AW129" s="31">
        <v>7.3772259999999997E-3</v>
      </c>
      <c r="AX129">
        <v>44</v>
      </c>
      <c r="AY129">
        <v>1</v>
      </c>
      <c r="AZ129">
        <v>62</v>
      </c>
      <c r="BA129">
        <v>1</v>
      </c>
      <c r="BB129">
        <v>50</v>
      </c>
      <c r="BC129">
        <v>0</v>
      </c>
      <c r="BD129">
        <v>22</v>
      </c>
      <c r="BE129">
        <v>1</v>
      </c>
      <c r="BF129" s="12">
        <v>1.4800000000000002E-2</v>
      </c>
      <c r="BG129" s="12">
        <v>1.4622222222222226E-2</v>
      </c>
      <c r="BH129" s="12">
        <v>1.777777777777767E-4</v>
      </c>
      <c r="BI129" s="12"/>
      <c r="BJ129" s="32" t="s">
        <v>97</v>
      </c>
      <c r="BK129" s="32" t="s">
        <v>116</v>
      </c>
      <c r="BL129" s="32" t="s">
        <v>400</v>
      </c>
      <c r="BM129" t="s">
        <v>452</v>
      </c>
      <c r="BN129" s="33">
        <v>249.75810000000001</v>
      </c>
      <c r="BO129" s="33">
        <v>56939.25</v>
      </c>
      <c r="BP129" s="12">
        <v>8.8888888888888906E-2</v>
      </c>
      <c r="BQ129" s="31">
        <v>0.1183437</v>
      </c>
      <c r="BR129" s="33">
        <v>6578.4690000000001</v>
      </c>
      <c r="BS129" s="12">
        <v>5.3333333333333011E-4</v>
      </c>
      <c r="BT129" s="31">
        <v>9.6035179999999997E-4</v>
      </c>
    </row>
    <row r="130" spans="1:72" x14ac:dyDescent="0.25">
      <c r="A130">
        <v>35</v>
      </c>
      <c r="B130" t="s">
        <v>115</v>
      </c>
      <c r="C130" t="s">
        <v>116</v>
      </c>
      <c r="D130" t="s">
        <v>97</v>
      </c>
      <c r="E130" t="s">
        <v>78</v>
      </c>
      <c r="F130" t="s">
        <v>698</v>
      </c>
      <c r="G130" t="s">
        <v>699</v>
      </c>
      <c r="H130" t="s">
        <v>700</v>
      </c>
      <c r="I130" t="s">
        <v>401</v>
      </c>
      <c r="J130" t="s">
        <v>701</v>
      </c>
      <c r="K130" t="s">
        <v>702</v>
      </c>
      <c r="L130" t="s">
        <v>703</v>
      </c>
      <c r="M130" t="s">
        <v>704</v>
      </c>
      <c r="N130" t="s">
        <v>705</v>
      </c>
      <c r="O130" t="s">
        <v>285</v>
      </c>
      <c r="P130" t="s">
        <v>286</v>
      </c>
      <c r="Q130" t="s">
        <v>287</v>
      </c>
      <c r="R130" t="s">
        <v>706</v>
      </c>
      <c r="S130" t="s">
        <v>74</v>
      </c>
      <c r="T130">
        <v>118.38200000000001</v>
      </c>
      <c r="U130">
        <v>7.053138E-4</v>
      </c>
      <c r="V130">
        <v>3607.0039999999999</v>
      </c>
      <c r="W130">
        <v>3607.0039999999999</v>
      </c>
      <c r="X130">
        <v>30.469180000000001</v>
      </c>
      <c r="Y130">
        <v>30.469180000000001</v>
      </c>
      <c r="Z130">
        <v>0.2573801</v>
      </c>
      <c r="AA130">
        <v>0.2573801</v>
      </c>
      <c r="AB130">
        <v>2.149034E-2</v>
      </c>
      <c r="AC130">
        <v>2.149034E-2</v>
      </c>
      <c r="AD130">
        <v>1.5898559999999999</v>
      </c>
      <c r="AE130">
        <v>1.069348</v>
      </c>
      <c r="AF130">
        <v>1.351716E-2</v>
      </c>
      <c r="AG130">
        <v>2.0096670000000001E-2</v>
      </c>
      <c r="AH130">
        <v>7.8915719999999995E-3</v>
      </c>
      <c r="AI130">
        <v>22659.84</v>
      </c>
      <c r="AJ130">
        <v>9876</v>
      </c>
      <c r="AK130">
        <v>191.4128</v>
      </c>
      <c r="AL130">
        <v>83.424819999999997</v>
      </c>
      <c r="AM130">
        <v>1.616908</v>
      </c>
      <c r="AN130">
        <v>0.70470840000000001</v>
      </c>
      <c r="AO130">
        <v>1.510548</v>
      </c>
      <c r="AP130">
        <v>0.65835299999999997</v>
      </c>
      <c r="AQ130">
        <v>21.357130000000002</v>
      </c>
      <c r="AR130">
        <v>8.4694610000000008</v>
      </c>
      <c r="AS130">
        <v>7.0728059999999995E-2</v>
      </c>
      <c r="AT130">
        <v>7.7732560000000006E-2</v>
      </c>
      <c r="AU130" s="31">
        <v>2.252937E-3</v>
      </c>
      <c r="AV130" s="31">
        <v>6.9018360000000001E-2</v>
      </c>
      <c r="AW130" s="31">
        <v>7.1271290000000001E-2</v>
      </c>
      <c r="AX130">
        <v>10</v>
      </c>
      <c r="AY130">
        <v>1</v>
      </c>
      <c r="AZ130">
        <v>6</v>
      </c>
      <c r="BA130">
        <v>1</v>
      </c>
      <c r="BB130">
        <v>4</v>
      </c>
      <c r="BC130">
        <v>1</v>
      </c>
      <c r="BD130">
        <v>2</v>
      </c>
      <c r="BE130">
        <v>1</v>
      </c>
      <c r="BF130" s="12">
        <v>2.2977777777777781E-2</v>
      </c>
      <c r="BG130" s="12">
        <v>2.2044444444444446E-2</v>
      </c>
      <c r="BH130" s="12">
        <v>9.3333333333333462E-4</v>
      </c>
      <c r="BI130" s="12"/>
      <c r="BJ130" s="32" t="s">
        <v>97</v>
      </c>
      <c r="BK130" s="32" t="s">
        <v>116</v>
      </c>
      <c r="BL130" s="32" t="s">
        <v>410</v>
      </c>
      <c r="BM130" t="s">
        <v>475</v>
      </c>
      <c r="BN130" s="33">
        <v>323.3897</v>
      </c>
      <c r="BO130" s="33">
        <v>41595.81</v>
      </c>
      <c r="BP130" s="12">
        <v>4.880000000000001E-2</v>
      </c>
      <c r="BQ130" s="31">
        <v>5.2541749999999998E-2</v>
      </c>
      <c r="BR130" s="33">
        <v>8122.51</v>
      </c>
      <c r="BS130" s="12">
        <v>9.777777777777788E-4</v>
      </c>
      <c r="BT130" s="31">
        <v>1.400182E-3</v>
      </c>
    </row>
    <row r="131" spans="1:72" x14ac:dyDescent="0.25">
      <c r="A131">
        <v>35</v>
      </c>
      <c r="B131" t="s">
        <v>115</v>
      </c>
      <c r="C131" t="s">
        <v>116</v>
      </c>
      <c r="D131" t="s">
        <v>97</v>
      </c>
      <c r="E131" t="s">
        <v>78</v>
      </c>
      <c r="F131" t="s">
        <v>470</v>
      </c>
      <c r="G131" t="s">
        <v>409</v>
      </c>
      <c r="H131" t="s">
        <v>410</v>
      </c>
      <c r="I131" t="s">
        <v>401</v>
      </c>
      <c r="J131" t="s">
        <v>471</v>
      </c>
      <c r="K131" t="s">
        <v>472</v>
      </c>
      <c r="L131" t="s">
        <v>473</v>
      </c>
      <c r="M131" t="s">
        <v>474</v>
      </c>
      <c r="N131" t="s">
        <v>475</v>
      </c>
      <c r="O131" t="s">
        <v>213</v>
      </c>
      <c r="P131" t="s">
        <v>214</v>
      </c>
      <c r="Q131" t="s">
        <v>215</v>
      </c>
      <c r="R131" t="s">
        <v>476</v>
      </c>
      <c r="S131" t="s">
        <v>74</v>
      </c>
      <c r="T131">
        <v>323.3897</v>
      </c>
      <c r="U131">
        <v>5.317589E-4</v>
      </c>
      <c r="V131">
        <v>6994.98</v>
      </c>
      <c r="W131">
        <v>8122.51</v>
      </c>
      <c r="X131">
        <v>21.630179999999999</v>
      </c>
      <c r="Y131">
        <v>25.116779999999999</v>
      </c>
      <c r="Z131">
        <v>6.6885810000000004E-2</v>
      </c>
      <c r="AA131">
        <v>7.7667219999999995E-2</v>
      </c>
      <c r="AB131">
        <v>1.150204E-2</v>
      </c>
      <c r="AC131">
        <v>1.3356069999999999E-2</v>
      </c>
      <c r="AD131">
        <v>1.5898559999999999</v>
      </c>
      <c r="AE131">
        <v>1.069348</v>
      </c>
      <c r="AF131">
        <v>7.2346440000000001E-3</v>
      </c>
      <c r="AG131">
        <v>1.248992E-2</v>
      </c>
      <c r="AH131">
        <v>3.8965060000000001E-3</v>
      </c>
      <c r="AI131">
        <v>33261.56</v>
      </c>
      <c r="AJ131">
        <v>41595.81</v>
      </c>
      <c r="AK131">
        <v>102.85290000000001</v>
      </c>
      <c r="AL131">
        <v>128.62440000000001</v>
      </c>
      <c r="AM131">
        <v>0.3180461</v>
      </c>
      <c r="AN131">
        <v>0.39773799999999998</v>
      </c>
      <c r="AO131">
        <v>0.40076679999999998</v>
      </c>
      <c r="AP131">
        <v>0.50118580000000001</v>
      </c>
      <c r="AQ131">
        <v>21.357130000000002</v>
      </c>
      <c r="AR131">
        <v>8.4694610000000008</v>
      </c>
      <c r="AS131">
        <v>1.8765009999999999E-2</v>
      </c>
      <c r="AT131">
        <v>5.9175640000000002E-2</v>
      </c>
      <c r="AU131" s="31">
        <v>1.400182E-3</v>
      </c>
      <c r="AV131" s="31">
        <v>5.2541749999999998E-2</v>
      </c>
      <c r="AW131" s="31">
        <v>5.3941940000000001E-2</v>
      </c>
      <c r="AX131">
        <v>26</v>
      </c>
      <c r="AY131">
        <v>1</v>
      </c>
      <c r="AZ131">
        <v>9</v>
      </c>
      <c r="BA131">
        <v>1</v>
      </c>
      <c r="BB131">
        <v>10</v>
      </c>
      <c r="BC131">
        <v>1</v>
      </c>
      <c r="BD131">
        <v>3</v>
      </c>
      <c r="BE131">
        <v>1</v>
      </c>
      <c r="BF131" s="12">
        <v>4.9777777777777789E-2</v>
      </c>
      <c r="BG131" s="12">
        <v>4.880000000000001E-2</v>
      </c>
      <c r="BH131" s="12">
        <v>9.777777777777788E-4</v>
      </c>
      <c r="BI131" s="12"/>
      <c r="BJ131" s="32" t="s">
        <v>97</v>
      </c>
      <c r="BK131" s="32" t="s">
        <v>116</v>
      </c>
      <c r="BL131" s="32" t="s">
        <v>84</v>
      </c>
      <c r="BM131" t="s">
        <v>351</v>
      </c>
      <c r="BN131" s="33">
        <v>189.73589999999999</v>
      </c>
      <c r="BO131" s="33">
        <v>10082.94</v>
      </c>
      <c r="BP131" s="12">
        <v>2.7511111111111115E-2</v>
      </c>
      <c r="BQ131" s="31">
        <v>4.5952779999999999E-2</v>
      </c>
      <c r="BR131" s="33">
        <v>11830.88</v>
      </c>
      <c r="BS131" s="12">
        <v>3.6888888888888874E-3</v>
      </c>
      <c r="BT131" s="31">
        <v>9.9106899999999998E-3</v>
      </c>
    </row>
    <row r="132" spans="1:72" x14ac:dyDescent="0.25">
      <c r="A132">
        <v>35</v>
      </c>
      <c r="B132" t="s">
        <v>115</v>
      </c>
      <c r="C132" t="s">
        <v>116</v>
      </c>
      <c r="D132" t="s">
        <v>97</v>
      </c>
      <c r="E132" t="s">
        <v>78</v>
      </c>
      <c r="F132" t="s">
        <v>408</v>
      </c>
      <c r="G132" t="s">
        <v>409</v>
      </c>
      <c r="H132" t="s">
        <v>410</v>
      </c>
      <c r="I132" t="s">
        <v>401</v>
      </c>
      <c r="J132" t="s">
        <v>411</v>
      </c>
      <c r="K132" t="s">
        <v>412</v>
      </c>
      <c r="L132" t="s">
        <v>413</v>
      </c>
      <c r="M132" t="s">
        <v>414</v>
      </c>
      <c r="N132" t="s">
        <v>415</v>
      </c>
      <c r="O132" t="s">
        <v>213</v>
      </c>
      <c r="P132" t="s">
        <v>214</v>
      </c>
      <c r="Q132" t="s">
        <v>215</v>
      </c>
      <c r="R132" t="s">
        <v>416</v>
      </c>
      <c r="S132" t="s">
        <v>74</v>
      </c>
      <c r="T132">
        <v>269.64460000000003</v>
      </c>
      <c r="U132">
        <v>5.8889249999999999E-4</v>
      </c>
      <c r="V132">
        <v>2250.13</v>
      </c>
      <c r="W132">
        <v>2467.306</v>
      </c>
      <c r="X132">
        <v>8.3447980000000008</v>
      </c>
      <c r="Y132">
        <v>9.1502149999999993</v>
      </c>
      <c r="Z132">
        <v>3.0947390000000002E-2</v>
      </c>
      <c r="AA132">
        <v>3.3934350000000002E-2</v>
      </c>
      <c r="AB132">
        <v>4.9141890000000002E-3</v>
      </c>
      <c r="AC132">
        <v>5.3884930000000003E-3</v>
      </c>
      <c r="AD132">
        <v>1.5898559999999999</v>
      </c>
      <c r="AE132">
        <v>1.069348</v>
      </c>
      <c r="AF132">
        <v>3.0909650000000002E-3</v>
      </c>
      <c r="AG132">
        <v>5.0390449999999998E-3</v>
      </c>
      <c r="AH132">
        <v>5.2734009999999996E-3</v>
      </c>
      <c r="AI132">
        <v>25121.83</v>
      </c>
      <c r="AJ132">
        <v>7460.7879999999996</v>
      </c>
      <c r="AK132">
        <v>93.166439999999994</v>
      </c>
      <c r="AL132">
        <v>27.668959999999998</v>
      </c>
      <c r="AM132">
        <v>0.34551559999999998</v>
      </c>
      <c r="AN132">
        <v>0.1026127</v>
      </c>
      <c r="AO132">
        <v>0.49130400000000002</v>
      </c>
      <c r="AP132">
        <v>0.1459095</v>
      </c>
      <c r="AQ132">
        <v>21.357130000000002</v>
      </c>
      <c r="AR132">
        <v>8.4694610000000008</v>
      </c>
      <c r="AS132">
        <v>2.3004210000000001E-2</v>
      </c>
      <c r="AT132">
        <v>1.7227719999999998E-2</v>
      </c>
      <c r="AU132" s="31">
        <v>5.6490200000000005E-4</v>
      </c>
      <c r="AV132" s="31">
        <v>1.529641E-2</v>
      </c>
      <c r="AW132" s="31">
        <v>1.586131E-2</v>
      </c>
      <c r="AX132">
        <v>54</v>
      </c>
      <c r="AY132">
        <v>1</v>
      </c>
      <c r="AZ132">
        <v>30</v>
      </c>
      <c r="BA132">
        <v>1</v>
      </c>
      <c r="BB132">
        <v>6</v>
      </c>
      <c r="BC132">
        <v>1</v>
      </c>
      <c r="BD132">
        <v>12</v>
      </c>
      <c r="BE132">
        <v>1</v>
      </c>
      <c r="BF132" s="12">
        <v>2.3688888888888895E-2</v>
      </c>
      <c r="BG132" s="12">
        <v>2.3200000000000005E-2</v>
      </c>
      <c r="BH132" s="12">
        <v>4.888888888888894E-4</v>
      </c>
      <c r="BI132" s="12"/>
      <c r="BJ132" s="32" t="s">
        <v>97</v>
      </c>
      <c r="BK132" s="32" t="s">
        <v>116</v>
      </c>
      <c r="BL132" s="32" t="s">
        <v>410</v>
      </c>
      <c r="BM132" t="s">
        <v>415</v>
      </c>
      <c r="BN132" s="33">
        <v>269.64460000000003</v>
      </c>
      <c r="BO132" s="33">
        <v>7460.7879999999996</v>
      </c>
      <c r="BP132" s="12">
        <v>2.3200000000000005E-2</v>
      </c>
      <c r="BQ132" s="31">
        <v>1.529641E-2</v>
      </c>
      <c r="BR132" s="33">
        <v>2467.306</v>
      </c>
      <c r="BS132" s="12">
        <v>4.888888888888894E-4</v>
      </c>
      <c r="BT132" s="31">
        <v>5.6490200000000005E-4</v>
      </c>
    </row>
    <row r="133" spans="1:72" x14ac:dyDescent="0.25">
      <c r="A133">
        <v>35</v>
      </c>
      <c r="B133" t="s">
        <v>115</v>
      </c>
      <c r="C133" t="s">
        <v>116</v>
      </c>
      <c r="D133" t="s">
        <v>97</v>
      </c>
      <c r="E133" t="s">
        <v>78</v>
      </c>
      <c r="F133" t="s">
        <v>454</v>
      </c>
      <c r="G133" t="s">
        <v>409</v>
      </c>
      <c r="H133" t="s">
        <v>410</v>
      </c>
      <c r="I133" t="s">
        <v>401</v>
      </c>
      <c r="J133" t="s">
        <v>455</v>
      </c>
      <c r="K133" t="s">
        <v>456</v>
      </c>
      <c r="L133" t="s">
        <v>457</v>
      </c>
      <c r="M133" t="s">
        <v>458</v>
      </c>
      <c r="N133" t="s">
        <v>459</v>
      </c>
      <c r="O133" t="s">
        <v>213</v>
      </c>
      <c r="P133" t="s">
        <v>214</v>
      </c>
      <c r="Q133" t="s">
        <v>215</v>
      </c>
      <c r="R133" t="s">
        <v>460</v>
      </c>
      <c r="S133" t="s">
        <v>74</v>
      </c>
      <c r="T133">
        <v>505.40120000000002</v>
      </c>
      <c r="U133">
        <v>7.3715209999999996E-4</v>
      </c>
      <c r="V133">
        <v>8459.9</v>
      </c>
      <c r="W133">
        <v>7149.97</v>
      </c>
      <c r="X133">
        <v>16.738980000000002</v>
      </c>
      <c r="Y133">
        <v>14.147119999999999</v>
      </c>
      <c r="Z133">
        <v>3.3120190000000001E-2</v>
      </c>
      <c r="AA133">
        <v>2.799186E-2</v>
      </c>
      <c r="AB133">
        <v>1.233917E-2</v>
      </c>
      <c r="AC133">
        <v>1.042858E-2</v>
      </c>
      <c r="AD133">
        <v>1.5898559999999999</v>
      </c>
      <c r="AE133">
        <v>1.069348</v>
      </c>
      <c r="AF133">
        <v>7.7611889999999999E-3</v>
      </c>
      <c r="AG133">
        <v>9.752274E-3</v>
      </c>
      <c r="AH133">
        <v>2.8516119999999999E-3</v>
      </c>
      <c r="AI133">
        <v>18042.240000000002</v>
      </c>
      <c r="AJ133">
        <v>22133.9</v>
      </c>
      <c r="AK133">
        <v>35.69885</v>
      </c>
      <c r="AL133">
        <v>43.794710000000002</v>
      </c>
      <c r="AM133">
        <v>7.0634680000000005E-2</v>
      </c>
      <c r="AN133">
        <v>8.6653359999999999E-2</v>
      </c>
      <c r="AO133">
        <v>0.1017993</v>
      </c>
      <c r="AP133">
        <v>0.1248855</v>
      </c>
      <c r="AQ133">
        <v>21.357130000000002</v>
      </c>
      <c r="AR133">
        <v>8.4694610000000008</v>
      </c>
      <c r="AS133">
        <v>4.7665229999999999E-3</v>
      </c>
      <c r="AT133">
        <v>1.4745390000000001E-2</v>
      </c>
      <c r="AU133" s="31">
        <v>1.093279E-3</v>
      </c>
      <c r="AV133" s="31">
        <v>1.3092360000000001E-2</v>
      </c>
      <c r="AW133" s="31">
        <v>1.4185639999999999E-2</v>
      </c>
      <c r="AX133">
        <v>22</v>
      </c>
      <c r="AY133">
        <v>1</v>
      </c>
      <c r="AZ133">
        <v>13</v>
      </c>
      <c r="BA133">
        <v>1</v>
      </c>
      <c r="BB133">
        <v>41</v>
      </c>
      <c r="BC133">
        <v>1</v>
      </c>
      <c r="BD133">
        <v>14</v>
      </c>
      <c r="BE133">
        <v>1</v>
      </c>
      <c r="BF133" s="12">
        <v>1.3244444444444446E-2</v>
      </c>
      <c r="BG133" s="12">
        <v>1.2755555555555556E-2</v>
      </c>
      <c r="BH133" s="12">
        <v>4.888888888888894E-4</v>
      </c>
      <c r="BI133" s="12"/>
      <c r="BJ133" s="32" t="s">
        <v>97</v>
      </c>
      <c r="BK133" s="32" t="s">
        <v>116</v>
      </c>
      <c r="BL133" s="32" t="s">
        <v>700</v>
      </c>
      <c r="BM133" t="s">
        <v>705</v>
      </c>
      <c r="BN133" s="33">
        <v>118.38200000000001</v>
      </c>
      <c r="BO133" s="33">
        <v>9876</v>
      </c>
      <c r="BP133" s="12">
        <v>2.2044444444444446E-2</v>
      </c>
      <c r="BQ133" s="31">
        <v>6.9018360000000001E-2</v>
      </c>
      <c r="BR133" s="33">
        <v>3607.0039999999999</v>
      </c>
      <c r="BS133" s="12">
        <v>9.3333333333333462E-4</v>
      </c>
      <c r="BT133" s="31">
        <v>2.252937E-3</v>
      </c>
    </row>
    <row r="134" spans="1:72" x14ac:dyDescent="0.25">
      <c r="A134">
        <v>35</v>
      </c>
      <c r="B134" t="s">
        <v>115</v>
      </c>
      <c r="C134" t="s">
        <v>116</v>
      </c>
      <c r="D134" t="s">
        <v>97</v>
      </c>
      <c r="E134" t="s">
        <v>78</v>
      </c>
      <c r="F134" t="s">
        <v>447</v>
      </c>
      <c r="G134" t="s">
        <v>399</v>
      </c>
      <c r="H134" t="s">
        <v>400</v>
      </c>
      <c r="I134" t="s">
        <v>401</v>
      </c>
      <c r="J134" t="s">
        <v>448</v>
      </c>
      <c r="K134" t="s">
        <v>449</v>
      </c>
      <c r="L134" t="s">
        <v>450</v>
      </c>
      <c r="M134" t="s">
        <v>451</v>
      </c>
      <c r="N134" t="s">
        <v>452</v>
      </c>
      <c r="O134" t="s">
        <v>213</v>
      </c>
      <c r="P134" t="s">
        <v>214</v>
      </c>
      <c r="Q134" t="s">
        <v>215</v>
      </c>
      <c r="R134" t="s">
        <v>453</v>
      </c>
      <c r="S134" t="s">
        <v>74</v>
      </c>
      <c r="T134">
        <v>249.75810000000001</v>
      </c>
      <c r="U134">
        <v>3.4779180000000002E-4</v>
      </c>
      <c r="V134">
        <v>20796.91</v>
      </c>
      <c r="W134">
        <v>6578.4690000000001</v>
      </c>
      <c r="X134">
        <v>83.268219999999999</v>
      </c>
      <c r="Y134">
        <v>26.339359999999999</v>
      </c>
      <c r="Z134">
        <v>0.33339550000000001</v>
      </c>
      <c r="AA134">
        <v>0.1054595</v>
      </c>
      <c r="AB134">
        <v>2.896E-2</v>
      </c>
      <c r="AC134">
        <v>9.1606139999999992E-3</v>
      </c>
      <c r="AD134">
        <v>1.5898559999999999</v>
      </c>
      <c r="AE134">
        <v>1.069348</v>
      </c>
      <c r="AF134">
        <v>1.8215490000000001E-2</v>
      </c>
      <c r="AG134">
        <v>8.5665399999999992E-3</v>
      </c>
      <c r="AH134">
        <v>4.9516209999999998E-3</v>
      </c>
      <c r="AI134">
        <v>46467.38</v>
      </c>
      <c r="AJ134">
        <v>56939.25</v>
      </c>
      <c r="AK134">
        <v>186.04949999999999</v>
      </c>
      <c r="AL134">
        <v>227.9776</v>
      </c>
      <c r="AM134">
        <v>0.74491879999999999</v>
      </c>
      <c r="AN134">
        <v>0.91279339999999998</v>
      </c>
      <c r="AO134">
        <v>0.92124660000000003</v>
      </c>
      <c r="AP134">
        <v>1.1288590000000001</v>
      </c>
      <c r="AQ134">
        <v>21.357130000000002</v>
      </c>
      <c r="AR134">
        <v>8.4694610000000008</v>
      </c>
      <c r="AS134">
        <v>4.3135319999999998E-2</v>
      </c>
      <c r="AT134">
        <v>0.13328570000000001</v>
      </c>
      <c r="AU134" s="31">
        <v>9.6035179999999997E-4</v>
      </c>
      <c r="AV134" s="31">
        <v>0.1183437</v>
      </c>
      <c r="AW134" s="31">
        <v>0.1193041</v>
      </c>
      <c r="AX134">
        <v>6</v>
      </c>
      <c r="AY134">
        <v>1</v>
      </c>
      <c r="AZ134">
        <v>16</v>
      </c>
      <c r="BA134">
        <v>1</v>
      </c>
      <c r="BB134">
        <v>5</v>
      </c>
      <c r="BC134">
        <v>1</v>
      </c>
      <c r="BD134">
        <v>1</v>
      </c>
      <c r="BE134">
        <v>1</v>
      </c>
      <c r="BF134" s="12">
        <v>8.9422222222222236E-2</v>
      </c>
      <c r="BG134" s="12">
        <v>8.8888888888888906E-2</v>
      </c>
      <c r="BH134" s="12">
        <v>5.3333333333333011E-4</v>
      </c>
      <c r="BI134" s="12"/>
      <c r="BJ134" s="32" t="s">
        <v>97</v>
      </c>
      <c r="BK134" s="32" t="s">
        <v>116</v>
      </c>
      <c r="BL134" s="32" t="s">
        <v>84</v>
      </c>
      <c r="BM134" t="s">
        <v>335</v>
      </c>
      <c r="BN134" s="33">
        <v>265.03440000000001</v>
      </c>
      <c r="BO134" s="33">
        <v>16817.43</v>
      </c>
      <c r="BP134" s="12">
        <v>2.2000000000000002E-2</v>
      </c>
      <c r="BQ134" s="31">
        <v>4.9662060000000001E-2</v>
      </c>
      <c r="BR134" s="33">
        <v>5497.37</v>
      </c>
      <c r="BS134" s="12">
        <v>1.8222222222222251E-3</v>
      </c>
      <c r="BT134" s="31">
        <v>2.379871E-3</v>
      </c>
    </row>
    <row r="135" spans="1:72" x14ac:dyDescent="0.25">
      <c r="A135">
        <v>35</v>
      </c>
      <c r="B135" t="s">
        <v>115</v>
      </c>
      <c r="C135" t="s">
        <v>116</v>
      </c>
      <c r="D135" t="s">
        <v>97</v>
      </c>
      <c r="E135" t="s">
        <v>78</v>
      </c>
      <c r="F135" t="s">
        <v>398</v>
      </c>
      <c r="G135" t="s">
        <v>399</v>
      </c>
      <c r="H135" t="s">
        <v>400</v>
      </c>
      <c r="I135" t="s">
        <v>401</v>
      </c>
      <c r="J135" t="s">
        <v>402</v>
      </c>
      <c r="K135" t="s">
        <v>403</v>
      </c>
      <c r="L135" t="s">
        <v>443</v>
      </c>
      <c r="M135" t="s">
        <v>444</v>
      </c>
      <c r="N135" t="s">
        <v>445</v>
      </c>
      <c r="O135" t="s">
        <v>213</v>
      </c>
      <c r="P135" t="s">
        <v>214</v>
      </c>
      <c r="Q135" t="s">
        <v>215</v>
      </c>
      <c r="R135" t="s">
        <v>446</v>
      </c>
      <c r="S135" t="s">
        <v>74</v>
      </c>
      <c r="T135">
        <v>230.4281</v>
      </c>
      <c r="U135">
        <v>5.3248399999999995E-4</v>
      </c>
      <c r="V135">
        <v>9025.9950000000008</v>
      </c>
      <c r="W135">
        <v>5215.9579999999996</v>
      </c>
      <c r="X135">
        <v>39.170549999999999</v>
      </c>
      <c r="Y135">
        <v>22.635950000000001</v>
      </c>
      <c r="Z135">
        <v>0.16999030000000001</v>
      </c>
      <c r="AA135">
        <v>9.823432E-2</v>
      </c>
      <c r="AB135">
        <v>2.0857690000000002E-2</v>
      </c>
      <c r="AC135">
        <v>1.205328E-2</v>
      </c>
      <c r="AD135">
        <v>1.5898559999999999</v>
      </c>
      <c r="AE135">
        <v>1.069348</v>
      </c>
      <c r="AF135">
        <v>1.3119230000000001E-2</v>
      </c>
      <c r="AG135">
        <v>1.127161E-2</v>
      </c>
      <c r="AH135">
        <v>4.8157800000000004E-3</v>
      </c>
      <c r="AI135">
        <v>83595.92</v>
      </c>
      <c r="AJ135">
        <v>11865.7</v>
      </c>
      <c r="AK135">
        <v>362.78530000000001</v>
      </c>
      <c r="AL135">
        <v>51.494169999999997</v>
      </c>
      <c r="AM135">
        <v>1.574397</v>
      </c>
      <c r="AN135">
        <v>0.2234718</v>
      </c>
      <c r="AO135">
        <v>1.7470939999999999</v>
      </c>
      <c r="AP135">
        <v>0.2479846</v>
      </c>
      <c r="AQ135">
        <v>21.357130000000002</v>
      </c>
      <c r="AR135">
        <v>8.4694610000000008</v>
      </c>
      <c r="AS135">
        <v>8.1803790000000001E-2</v>
      </c>
      <c r="AT135">
        <v>2.927985E-2</v>
      </c>
      <c r="AU135" s="31">
        <v>1.263604E-3</v>
      </c>
      <c r="AV135" s="31">
        <v>2.599744E-2</v>
      </c>
      <c r="AW135" s="31">
        <v>2.726104E-2</v>
      </c>
      <c r="AX135">
        <v>11</v>
      </c>
      <c r="AY135">
        <v>1</v>
      </c>
      <c r="AZ135">
        <v>10</v>
      </c>
      <c r="BA135">
        <v>1</v>
      </c>
      <c r="BB135">
        <v>1</v>
      </c>
      <c r="BC135">
        <v>1</v>
      </c>
      <c r="BD135">
        <v>6</v>
      </c>
      <c r="BE135">
        <v>1</v>
      </c>
      <c r="BF135" s="12">
        <v>1.6044444444444448E-2</v>
      </c>
      <c r="BG135" s="12">
        <v>1.5600000000000001E-2</v>
      </c>
      <c r="BH135" s="12">
        <v>4.4444444444444696E-4</v>
      </c>
      <c r="BI135" s="12"/>
      <c r="BJ135" s="32" t="s">
        <v>97</v>
      </c>
      <c r="BK135" s="32" t="s">
        <v>116</v>
      </c>
      <c r="BL135" s="32" t="s">
        <v>400</v>
      </c>
      <c r="BM135" t="s">
        <v>445</v>
      </c>
      <c r="BN135" s="33">
        <v>230.4281</v>
      </c>
      <c r="BO135" s="33">
        <v>11865.7</v>
      </c>
      <c r="BP135" s="12">
        <v>1.5600000000000001E-2</v>
      </c>
      <c r="BQ135" s="31">
        <v>2.599744E-2</v>
      </c>
      <c r="BR135" s="33">
        <v>5215.9579999999996</v>
      </c>
      <c r="BS135" s="12">
        <v>4.4444444444444696E-4</v>
      </c>
      <c r="BT135" s="31">
        <v>1.263604E-3</v>
      </c>
    </row>
    <row r="136" spans="1:72" x14ac:dyDescent="0.25">
      <c r="A136">
        <v>35</v>
      </c>
      <c r="B136" t="s">
        <v>115</v>
      </c>
      <c r="C136" t="s">
        <v>116</v>
      </c>
      <c r="D136" t="s">
        <v>97</v>
      </c>
      <c r="E136" t="s">
        <v>78</v>
      </c>
      <c r="F136" t="s">
        <v>398</v>
      </c>
      <c r="G136" t="s">
        <v>399</v>
      </c>
      <c r="H136" t="s">
        <v>400</v>
      </c>
      <c r="I136" t="s">
        <v>401</v>
      </c>
      <c r="J136" t="s">
        <v>402</v>
      </c>
      <c r="K136" t="s">
        <v>403</v>
      </c>
      <c r="L136" t="s">
        <v>404</v>
      </c>
      <c r="M136" t="s">
        <v>405</v>
      </c>
      <c r="N136" t="s">
        <v>406</v>
      </c>
      <c r="O136" t="s">
        <v>213</v>
      </c>
      <c r="P136" t="s">
        <v>214</v>
      </c>
      <c r="Q136" t="s">
        <v>215</v>
      </c>
      <c r="R136" t="s">
        <v>407</v>
      </c>
      <c r="S136" t="s">
        <v>74</v>
      </c>
      <c r="T136">
        <v>215.49469999999999</v>
      </c>
      <c r="U136">
        <v>4.0848160000000002E-4</v>
      </c>
      <c r="V136">
        <v>1773.83</v>
      </c>
      <c r="W136">
        <v>2254.6350000000002</v>
      </c>
      <c r="X136">
        <v>8.2314290000000003</v>
      </c>
      <c r="Y136">
        <v>10.4626</v>
      </c>
      <c r="Z136">
        <v>3.819782E-2</v>
      </c>
      <c r="AA136">
        <v>4.8551520000000001E-2</v>
      </c>
      <c r="AB136">
        <v>3.3623870000000001E-3</v>
      </c>
      <c r="AC136">
        <v>4.2737779999999998E-3</v>
      </c>
      <c r="AD136">
        <v>1.5898559999999999</v>
      </c>
      <c r="AE136">
        <v>1.069348</v>
      </c>
      <c r="AF136">
        <v>2.1148999999999999E-3</v>
      </c>
      <c r="AG136">
        <v>3.9966189999999999E-3</v>
      </c>
      <c r="AH136">
        <v>4.1641020000000003E-3</v>
      </c>
      <c r="AI136">
        <v>7010.13</v>
      </c>
      <c r="AJ136">
        <v>8880.2559999999994</v>
      </c>
      <c r="AK136">
        <v>32.5304</v>
      </c>
      <c r="AL136">
        <v>41.208689999999997</v>
      </c>
      <c r="AM136">
        <v>0.1509568</v>
      </c>
      <c r="AN136">
        <v>0.19122829999999999</v>
      </c>
      <c r="AO136">
        <v>0.13545989999999999</v>
      </c>
      <c r="AP136">
        <v>0.17159720000000001</v>
      </c>
      <c r="AQ136">
        <v>21.357130000000002</v>
      </c>
      <c r="AR136">
        <v>8.4694610000000008</v>
      </c>
      <c r="AS136">
        <v>6.3426079999999996E-3</v>
      </c>
      <c r="AT136">
        <v>2.02607E-2</v>
      </c>
      <c r="AU136" s="31">
        <v>4.4804099999999999E-4</v>
      </c>
      <c r="AV136" s="31">
        <v>1.7989370000000001E-2</v>
      </c>
      <c r="AW136" s="31">
        <v>1.8437410000000001E-2</v>
      </c>
      <c r="AX136">
        <v>78</v>
      </c>
      <c r="AY136">
        <v>1</v>
      </c>
      <c r="AZ136">
        <v>32</v>
      </c>
      <c r="BA136">
        <v>1</v>
      </c>
      <c r="BB136">
        <v>33</v>
      </c>
      <c r="BC136">
        <v>1</v>
      </c>
      <c r="BD136">
        <v>10</v>
      </c>
      <c r="BE136">
        <v>1</v>
      </c>
      <c r="BF136" s="12">
        <v>1.0133333333333334E-2</v>
      </c>
      <c r="BG136" s="12">
        <v>9.9555555555555578E-3</v>
      </c>
      <c r="BH136" s="12">
        <v>1.777777777777767E-4</v>
      </c>
      <c r="BI136" s="12"/>
      <c r="BJ136" s="32" t="s">
        <v>97</v>
      </c>
      <c r="BK136" s="32" t="s">
        <v>116</v>
      </c>
      <c r="BL136" s="32" t="s">
        <v>647</v>
      </c>
      <c r="BM136" t="s">
        <v>732</v>
      </c>
      <c r="BN136" s="33">
        <v>755.79200000000003</v>
      </c>
      <c r="BO136" s="33">
        <v>30536.33</v>
      </c>
      <c r="BP136" s="12">
        <v>1.4622222222222226E-2</v>
      </c>
      <c r="BQ136" s="31">
        <v>7.0903219999999996E-3</v>
      </c>
      <c r="BR136" s="33">
        <v>8806.768</v>
      </c>
      <c r="BS136" s="12">
        <v>1.777777777777767E-4</v>
      </c>
      <c r="BT136" s="31">
        <v>2.8690429999999998E-4</v>
      </c>
    </row>
    <row r="137" spans="1:72" x14ac:dyDescent="0.25">
      <c r="A137">
        <v>35</v>
      </c>
      <c r="B137" t="s">
        <v>115</v>
      </c>
      <c r="C137" t="s">
        <v>116</v>
      </c>
      <c r="D137" t="s">
        <v>97</v>
      </c>
      <c r="E137" t="s">
        <v>78</v>
      </c>
      <c r="F137" t="s">
        <v>346</v>
      </c>
      <c r="G137" t="s">
        <v>128</v>
      </c>
      <c r="H137" t="s">
        <v>84</v>
      </c>
      <c r="I137" t="s">
        <v>64</v>
      </c>
      <c r="J137" t="s">
        <v>347</v>
      </c>
      <c r="K137" t="s">
        <v>348</v>
      </c>
      <c r="L137" t="s">
        <v>349</v>
      </c>
      <c r="M137" t="s">
        <v>350</v>
      </c>
      <c r="N137" t="s">
        <v>351</v>
      </c>
      <c r="O137" t="s">
        <v>213</v>
      </c>
      <c r="P137" t="s">
        <v>214</v>
      </c>
      <c r="Q137" t="s">
        <v>215</v>
      </c>
      <c r="R137" t="s">
        <v>352</v>
      </c>
      <c r="S137" t="s">
        <v>74</v>
      </c>
      <c r="T137">
        <v>189.73589999999999</v>
      </c>
      <c r="U137">
        <v>1.5161090000000001E-3</v>
      </c>
      <c r="V137">
        <v>12993.32</v>
      </c>
      <c r="W137">
        <v>11830.88</v>
      </c>
      <c r="X137">
        <v>68.481089999999995</v>
      </c>
      <c r="Y137">
        <v>62.354480000000002</v>
      </c>
      <c r="Z137">
        <v>0.36092849999999999</v>
      </c>
      <c r="AA137">
        <v>0.32863829999999999</v>
      </c>
      <c r="AB137">
        <v>0.10382479999999999</v>
      </c>
      <c r="AC137">
        <v>9.4536190000000006E-2</v>
      </c>
      <c r="AD137">
        <v>1.5898559999999999</v>
      </c>
      <c r="AE137">
        <v>1.069348</v>
      </c>
      <c r="AF137">
        <v>6.530453E-2</v>
      </c>
      <c r="AG137">
        <v>8.8405429999999993E-2</v>
      </c>
      <c r="AH137">
        <v>8.2483709999999991E-3</v>
      </c>
      <c r="AI137">
        <v>8165.1369999999997</v>
      </c>
      <c r="AJ137">
        <v>10082.94</v>
      </c>
      <c r="AK137">
        <v>43.034230000000001</v>
      </c>
      <c r="AL137">
        <v>53.14199</v>
      </c>
      <c r="AM137">
        <v>0.22681119999999999</v>
      </c>
      <c r="AN137">
        <v>0.280084</v>
      </c>
      <c r="AO137">
        <v>0.35496230000000001</v>
      </c>
      <c r="AP137">
        <v>0.43833490000000003</v>
      </c>
      <c r="AQ137">
        <v>21.357130000000002</v>
      </c>
      <c r="AR137">
        <v>8.4694610000000008</v>
      </c>
      <c r="AS137">
        <v>1.6620320000000001E-2</v>
      </c>
      <c r="AT137">
        <v>5.1754750000000002E-2</v>
      </c>
      <c r="AU137" s="31">
        <v>9.9106899999999998E-3</v>
      </c>
      <c r="AV137" s="31">
        <v>4.5952779999999999E-2</v>
      </c>
      <c r="AW137" s="31">
        <v>5.5863469999999998E-2</v>
      </c>
      <c r="AX137">
        <v>1</v>
      </c>
      <c r="AY137">
        <v>1</v>
      </c>
      <c r="AZ137">
        <v>2</v>
      </c>
      <c r="BA137">
        <v>1</v>
      </c>
      <c r="BB137">
        <v>13</v>
      </c>
      <c r="BC137">
        <v>1</v>
      </c>
      <c r="BD137">
        <v>5</v>
      </c>
      <c r="BE137">
        <v>1</v>
      </c>
      <c r="BF137" s="12">
        <v>3.1200000000000002E-2</v>
      </c>
      <c r="BG137" s="12">
        <v>2.7511111111111115E-2</v>
      </c>
      <c r="BH137" s="12">
        <v>3.6888888888888874E-3</v>
      </c>
      <c r="BI137" s="12"/>
      <c r="BJ137" s="32" t="s">
        <v>97</v>
      </c>
      <c r="BK137" s="32" t="s">
        <v>116</v>
      </c>
      <c r="BL137" s="32" t="s">
        <v>410</v>
      </c>
      <c r="BM137" t="s">
        <v>459</v>
      </c>
      <c r="BN137" s="33">
        <v>505.40120000000002</v>
      </c>
      <c r="BO137" s="33">
        <v>22133.9</v>
      </c>
      <c r="BP137" s="12">
        <v>1.2755555555555556E-2</v>
      </c>
      <c r="BQ137" s="31">
        <v>1.3092360000000001E-2</v>
      </c>
      <c r="BR137" s="33">
        <v>7149.97</v>
      </c>
      <c r="BS137" s="12">
        <v>4.888888888888894E-4</v>
      </c>
      <c r="BT137" s="31">
        <v>1.093279E-3</v>
      </c>
    </row>
    <row r="138" spans="1:72" ht="13.9" customHeight="1" x14ac:dyDescent="0.25">
      <c r="A138">
        <v>35</v>
      </c>
      <c r="B138" t="s">
        <v>115</v>
      </c>
      <c r="C138" t="s">
        <v>116</v>
      </c>
      <c r="D138" t="s">
        <v>97</v>
      </c>
      <c r="E138" t="s">
        <v>78</v>
      </c>
      <c r="F138" t="s">
        <v>330</v>
      </c>
      <c r="G138" t="s">
        <v>128</v>
      </c>
      <c r="H138" t="s">
        <v>84</v>
      </c>
      <c r="I138" t="s">
        <v>64</v>
      </c>
      <c r="J138" t="s">
        <v>331</v>
      </c>
      <c r="K138" t="s">
        <v>332</v>
      </c>
      <c r="L138" t="s">
        <v>333</v>
      </c>
      <c r="M138" t="s">
        <v>334</v>
      </c>
      <c r="N138" t="s">
        <v>335</v>
      </c>
      <c r="O138" t="s">
        <v>213</v>
      </c>
      <c r="P138" t="s">
        <v>214</v>
      </c>
      <c r="Q138" t="s">
        <v>215</v>
      </c>
      <c r="R138" t="s">
        <v>336</v>
      </c>
      <c r="S138" t="s">
        <v>74</v>
      </c>
      <c r="T138">
        <v>265.03440000000001</v>
      </c>
      <c r="U138">
        <v>1.0944469999999999E-3</v>
      </c>
      <c r="V138">
        <v>5444.982</v>
      </c>
      <c r="W138">
        <v>5497.37</v>
      </c>
      <c r="X138">
        <v>20.544440000000002</v>
      </c>
      <c r="Y138">
        <v>20.742100000000001</v>
      </c>
      <c r="Z138">
        <v>7.7516109999999999E-2</v>
      </c>
      <c r="AA138">
        <v>7.8261919999999999E-2</v>
      </c>
      <c r="AB138">
        <v>2.2484799999999999E-2</v>
      </c>
      <c r="AC138">
        <v>2.2701140000000002E-2</v>
      </c>
      <c r="AD138">
        <v>1.5898559999999999</v>
      </c>
      <c r="AE138">
        <v>1.069348</v>
      </c>
      <c r="AF138">
        <v>1.414267E-2</v>
      </c>
      <c r="AG138">
        <v>2.122895E-2</v>
      </c>
      <c r="AH138">
        <v>7.465546E-3</v>
      </c>
      <c r="AI138">
        <v>13035.1</v>
      </c>
      <c r="AJ138">
        <v>16817.43</v>
      </c>
      <c r="AK138">
        <v>49.182670000000002</v>
      </c>
      <c r="AL138">
        <v>63.453760000000003</v>
      </c>
      <c r="AM138">
        <v>0.18557090000000001</v>
      </c>
      <c r="AN138">
        <v>0.23941709999999999</v>
      </c>
      <c r="AO138">
        <v>0.36717549999999999</v>
      </c>
      <c r="AP138">
        <v>0.4737169</v>
      </c>
      <c r="AQ138">
        <v>21.357130000000002</v>
      </c>
      <c r="AR138">
        <v>8.4694610000000008</v>
      </c>
      <c r="AS138">
        <v>1.719217E-2</v>
      </c>
      <c r="AT138">
        <v>5.5932349999999999E-2</v>
      </c>
      <c r="AU138" s="31">
        <v>2.379871E-3</v>
      </c>
      <c r="AV138" s="31">
        <v>4.9662060000000001E-2</v>
      </c>
      <c r="AW138" s="31">
        <v>5.204193E-2</v>
      </c>
      <c r="AX138">
        <v>9</v>
      </c>
      <c r="AY138">
        <v>1</v>
      </c>
      <c r="AZ138">
        <v>4</v>
      </c>
      <c r="BA138">
        <v>1</v>
      </c>
      <c r="BB138">
        <v>11</v>
      </c>
      <c r="BC138">
        <v>1</v>
      </c>
      <c r="BD138">
        <v>4</v>
      </c>
      <c r="BE138">
        <v>1</v>
      </c>
      <c r="BF138" s="12">
        <v>2.3822222222222227E-2</v>
      </c>
      <c r="BG138" s="12">
        <v>2.2000000000000002E-2</v>
      </c>
      <c r="BH138" s="12">
        <v>1.8222222222222251E-3</v>
      </c>
      <c r="BI138" s="12"/>
      <c r="BJ138" s="32" t="s">
        <v>97</v>
      </c>
      <c r="BK138" s="32" t="s">
        <v>116</v>
      </c>
      <c r="BL138" s="32" t="s">
        <v>84</v>
      </c>
      <c r="BM138" t="s">
        <v>355</v>
      </c>
      <c r="BN138" s="33">
        <v>184.42099999999999</v>
      </c>
      <c r="BO138" s="33">
        <v>4881.8729999999996</v>
      </c>
      <c r="BP138" s="12">
        <v>1.057777777777778E-2</v>
      </c>
      <c r="BQ138" s="31">
        <v>2.4093030000000001E-2</v>
      </c>
      <c r="BR138" s="33">
        <v>13743.32</v>
      </c>
      <c r="BS138" s="12">
        <v>4.7111111111111104E-3</v>
      </c>
      <c r="BT138" s="31">
        <v>1.266778E-2</v>
      </c>
    </row>
    <row r="139" spans="1:72" x14ac:dyDescent="0.25">
      <c r="A139">
        <v>35</v>
      </c>
      <c r="B139" t="s">
        <v>115</v>
      </c>
      <c r="C139" t="s">
        <v>116</v>
      </c>
      <c r="D139" t="s">
        <v>97</v>
      </c>
      <c r="E139" t="s">
        <v>78</v>
      </c>
      <c r="F139" t="s">
        <v>207</v>
      </c>
      <c r="G139" t="s">
        <v>128</v>
      </c>
      <c r="H139" t="s">
        <v>84</v>
      </c>
      <c r="I139" t="s">
        <v>64</v>
      </c>
      <c r="J139" t="s">
        <v>208</v>
      </c>
      <c r="K139" t="s">
        <v>209</v>
      </c>
      <c r="L139" t="s">
        <v>353</v>
      </c>
      <c r="M139" t="s">
        <v>354</v>
      </c>
      <c r="N139" t="s">
        <v>355</v>
      </c>
      <c r="O139" t="s">
        <v>213</v>
      </c>
      <c r="P139" t="s">
        <v>214</v>
      </c>
      <c r="Q139" t="s">
        <v>215</v>
      </c>
      <c r="R139" t="s">
        <v>356</v>
      </c>
      <c r="S139" t="s">
        <v>74</v>
      </c>
      <c r="T139">
        <v>184.42099999999999</v>
      </c>
      <c r="U139">
        <v>1.6214860000000001E-3</v>
      </c>
      <c r="V139">
        <v>11143.82</v>
      </c>
      <c r="W139">
        <v>13743.32</v>
      </c>
      <c r="X139">
        <v>60.425980000000003</v>
      </c>
      <c r="Y139">
        <v>74.521450000000002</v>
      </c>
      <c r="Z139">
        <v>0.32765240000000001</v>
      </c>
      <c r="AA139">
        <v>0.40408339999999998</v>
      </c>
      <c r="AB139">
        <v>9.7979899999999995E-2</v>
      </c>
      <c r="AC139">
        <v>0.1208355</v>
      </c>
      <c r="AD139">
        <v>1.5898559999999999</v>
      </c>
      <c r="AE139">
        <v>1.069348</v>
      </c>
      <c r="AF139">
        <v>6.162815E-2</v>
      </c>
      <c r="AG139">
        <v>0.11299919999999999</v>
      </c>
      <c r="AH139">
        <v>8.6817939999999996E-3</v>
      </c>
      <c r="AI139">
        <v>3963.5329999999999</v>
      </c>
      <c r="AJ139">
        <v>4881.8729999999996</v>
      </c>
      <c r="AK139">
        <v>21.491769999999999</v>
      </c>
      <c r="AL139">
        <v>26.471350000000001</v>
      </c>
      <c r="AM139">
        <v>0.1165365</v>
      </c>
      <c r="AN139">
        <v>0.14353759999999999</v>
      </c>
      <c r="AO139">
        <v>0.18658710000000001</v>
      </c>
      <c r="AP139">
        <v>0.22981879999999999</v>
      </c>
      <c r="AQ139">
        <v>21.357130000000002</v>
      </c>
      <c r="AR139">
        <v>8.4694610000000008</v>
      </c>
      <c r="AS139">
        <v>8.7365259999999997E-3</v>
      </c>
      <c r="AT139">
        <v>2.7134999999999999E-2</v>
      </c>
      <c r="AU139" s="31">
        <v>1.266778E-2</v>
      </c>
      <c r="AV139" s="31">
        <v>2.4093030000000001E-2</v>
      </c>
      <c r="AW139" s="31">
        <v>3.6760809999999998E-2</v>
      </c>
      <c r="AX139">
        <v>2</v>
      </c>
      <c r="AY139">
        <v>1</v>
      </c>
      <c r="AZ139">
        <v>1</v>
      </c>
      <c r="BA139">
        <v>1</v>
      </c>
      <c r="BB139">
        <v>19</v>
      </c>
      <c r="BC139">
        <v>1</v>
      </c>
      <c r="BD139">
        <v>7</v>
      </c>
      <c r="BE139">
        <v>1</v>
      </c>
      <c r="BF139" s="12">
        <v>1.528888888888889E-2</v>
      </c>
      <c r="BG139" s="12">
        <v>1.057777777777778E-2</v>
      </c>
      <c r="BH139" s="12">
        <v>4.7111111111111104E-3</v>
      </c>
      <c r="BI139" s="12"/>
      <c r="BJ139" s="32" t="s">
        <v>97</v>
      </c>
      <c r="BK139" s="32" t="s">
        <v>116</v>
      </c>
      <c r="BL139" s="32" t="s">
        <v>84</v>
      </c>
      <c r="BM139" t="s">
        <v>318</v>
      </c>
      <c r="BN139" s="33">
        <v>295.63170000000002</v>
      </c>
      <c r="BO139" s="33">
        <v>10984.24</v>
      </c>
      <c r="BP139" s="12">
        <v>1.0400000000000003E-2</v>
      </c>
      <c r="BQ139" s="31">
        <v>2.09103E-2</v>
      </c>
      <c r="BR139" s="33">
        <v>4878.0959999999995</v>
      </c>
      <c r="BS139" s="12">
        <v>8.8888888888888698E-4</v>
      </c>
      <c r="BT139" s="31">
        <v>9.3270090000000005E-4</v>
      </c>
    </row>
    <row r="140" spans="1:72" x14ac:dyDescent="0.25">
      <c r="A140">
        <v>35</v>
      </c>
      <c r="B140" t="s">
        <v>115</v>
      </c>
      <c r="C140" t="s">
        <v>116</v>
      </c>
      <c r="D140" t="s">
        <v>97</v>
      </c>
      <c r="E140" t="s">
        <v>78</v>
      </c>
      <c r="F140" t="s">
        <v>313</v>
      </c>
      <c r="G140" t="s">
        <v>128</v>
      </c>
      <c r="H140" t="s">
        <v>84</v>
      </c>
      <c r="I140" t="s">
        <v>64</v>
      </c>
      <c r="J140" t="s">
        <v>314</v>
      </c>
      <c r="K140" t="s">
        <v>315</v>
      </c>
      <c r="L140" t="s">
        <v>316</v>
      </c>
      <c r="M140" t="s">
        <v>317</v>
      </c>
      <c r="N140" t="s">
        <v>318</v>
      </c>
      <c r="O140" t="s">
        <v>213</v>
      </c>
      <c r="P140" t="s">
        <v>214</v>
      </c>
      <c r="Q140" t="s">
        <v>215</v>
      </c>
      <c r="R140" t="s">
        <v>319</v>
      </c>
      <c r="S140" t="s">
        <v>74</v>
      </c>
      <c r="T140">
        <v>295.63170000000002</v>
      </c>
      <c r="U140">
        <v>5.3918420000000002E-4</v>
      </c>
      <c r="V140">
        <v>3934.04</v>
      </c>
      <c r="W140">
        <v>4878.0959999999995</v>
      </c>
      <c r="X140">
        <v>13.30724</v>
      </c>
      <c r="Y140">
        <v>16.500589999999999</v>
      </c>
      <c r="Z140">
        <v>4.501289E-2</v>
      </c>
      <c r="AA140">
        <v>5.581469E-2</v>
      </c>
      <c r="AB140">
        <v>7.175051E-3</v>
      </c>
      <c r="AC140">
        <v>8.8968569999999993E-3</v>
      </c>
      <c r="AD140">
        <v>1.5898559999999999</v>
      </c>
      <c r="AE140">
        <v>1.069348</v>
      </c>
      <c r="AF140">
        <v>4.5130190000000001E-3</v>
      </c>
      <c r="AG140">
        <v>8.3198869999999998E-3</v>
      </c>
      <c r="AH140">
        <v>5.3682840000000001E-3</v>
      </c>
      <c r="AI140">
        <v>8623.17</v>
      </c>
      <c r="AJ140">
        <v>10984.24</v>
      </c>
      <c r="AK140">
        <v>29.16863</v>
      </c>
      <c r="AL140">
        <v>37.155140000000003</v>
      </c>
      <c r="AM140">
        <v>9.8665450000000002E-2</v>
      </c>
      <c r="AN140">
        <v>0.1256805</v>
      </c>
      <c r="AO140">
        <v>0.15658549999999999</v>
      </c>
      <c r="AP140">
        <v>0.19945940000000001</v>
      </c>
      <c r="AQ140">
        <v>21.357130000000002</v>
      </c>
      <c r="AR140">
        <v>8.4694610000000008</v>
      </c>
      <c r="AS140">
        <v>7.3317670000000003E-3</v>
      </c>
      <c r="AT140">
        <v>2.3550419999999999E-2</v>
      </c>
      <c r="AU140" s="31">
        <v>9.3270090000000005E-4</v>
      </c>
      <c r="AV140" s="31">
        <v>2.09103E-2</v>
      </c>
      <c r="AW140" s="31">
        <v>2.1843000000000001E-2</v>
      </c>
      <c r="AX140">
        <v>41</v>
      </c>
      <c r="AY140">
        <v>1</v>
      </c>
      <c r="AZ140">
        <v>17</v>
      </c>
      <c r="BA140">
        <v>1</v>
      </c>
      <c r="BB140">
        <v>26</v>
      </c>
      <c r="BC140">
        <v>1</v>
      </c>
      <c r="BD140">
        <v>9</v>
      </c>
      <c r="BE140">
        <v>1</v>
      </c>
      <c r="BF140" s="12">
        <v>1.128888888888889E-2</v>
      </c>
      <c r="BG140" s="12">
        <v>1.0400000000000003E-2</v>
      </c>
      <c r="BH140" s="12">
        <v>8.8888888888888698E-4</v>
      </c>
      <c r="BI140" s="12"/>
      <c r="BJ140" s="32" t="s">
        <v>97</v>
      </c>
      <c r="BK140" s="32" t="s">
        <v>116</v>
      </c>
      <c r="BL140" s="32" t="s">
        <v>400</v>
      </c>
      <c r="BM140" t="s">
        <v>406</v>
      </c>
      <c r="BN140" s="33">
        <v>215.49469999999999</v>
      </c>
      <c r="BO140" s="33">
        <v>8880.2559999999994</v>
      </c>
      <c r="BP140" s="12">
        <v>9.9555555555555578E-3</v>
      </c>
      <c r="BQ140" s="31">
        <v>1.7989370000000001E-2</v>
      </c>
      <c r="BR140" s="33">
        <v>2254.6350000000002</v>
      </c>
      <c r="BS140" s="12">
        <v>1.777777777777767E-4</v>
      </c>
      <c r="BT140" s="31">
        <v>4.4804099999999999E-4</v>
      </c>
    </row>
    <row r="141" spans="1:72" x14ac:dyDescent="0.25">
      <c r="AU141" s="31"/>
      <c r="AV141" s="31"/>
      <c r="AW141" s="31"/>
      <c r="BF141" s="12"/>
      <c r="BG141" s="12"/>
      <c r="BH141" s="12"/>
      <c r="BI141" s="12"/>
      <c r="BP141" s="12"/>
      <c r="BQ141" s="31"/>
      <c r="BS141" s="12"/>
      <c r="BT141" s="31"/>
    </row>
    <row r="142" spans="1:72" x14ac:dyDescent="0.25">
      <c r="A142">
        <v>36</v>
      </c>
      <c r="B142" t="s">
        <v>117</v>
      </c>
      <c r="C142" t="s">
        <v>118</v>
      </c>
      <c r="D142" t="s">
        <v>100</v>
      </c>
      <c r="E142" t="s">
        <v>78</v>
      </c>
      <c r="F142" t="s">
        <v>752</v>
      </c>
      <c r="G142" t="s">
        <v>753</v>
      </c>
      <c r="H142" t="s">
        <v>126</v>
      </c>
      <c r="I142" t="s">
        <v>401</v>
      </c>
      <c r="J142" t="s">
        <v>402</v>
      </c>
      <c r="K142" t="s">
        <v>754</v>
      </c>
      <c r="L142" t="s">
        <v>755</v>
      </c>
      <c r="M142" t="s">
        <v>756</v>
      </c>
      <c r="N142" t="s">
        <v>757</v>
      </c>
      <c r="O142" t="s">
        <v>213</v>
      </c>
      <c r="P142" t="s">
        <v>214</v>
      </c>
      <c r="Q142" t="s">
        <v>215</v>
      </c>
      <c r="R142" t="s">
        <v>758</v>
      </c>
      <c r="S142" t="s">
        <v>74</v>
      </c>
      <c r="T142">
        <v>783.31100000000004</v>
      </c>
      <c r="U142">
        <v>1.385046E-5</v>
      </c>
      <c r="V142">
        <v>13411.07</v>
      </c>
      <c r="W142">
        <v>14133.21</v>
      </c>
      <c r="X142">
        <v>17.120999999999999</v>
      </c>
      <c r="Y142">
        <v>18.042909999999999</v>
      </c>
      <c r="Z142">
        <v>2.1857209999999998E-2</v>
      </c>
      <c r="AA142">
        <v>2.3034160000000001E-2</v>
      </c>
      <c r="AB142">
        <v>2.3713369999999999E-4</v>
      </c>
      <c r="AC142">
        <v>2.499027E-4</v>
      </c>
      <c r="AD142">
        <v>1.1043430000000001</v>
      </c>
      <c r="AE142">
        <v>0.85996459999999997</v>
      </c>
      <c r="AF142">
        <v>2.147284E-4</v>
      </c>
      <c r="AG142">
        <v>2.9059650000000002E-4</v>
      </c>
      <c r="AH142">
        <v>1.929023E-4</v>
      </c>
      <c r="AI142">
        <v>30397.98</v>
      </c>
      <c r="AJ142">
        <v>32050.49</v>
      </c>
      <c r="AK142">
        <v>38.807029999999997</v>
      </c>
      <c r="AL142">
        <v>40.916679999999999</v>
      </c>
      <c r="AM142">
        <v>4.9542299999999997E-2</v>
      </c>
      <c r="AN142">
        <v>5.2235549999999999E-2</v>
      </c>
      <c r="AO142">
        <v>7.4859649999999998E-3</v>
      </c>
      <c r="AP142">
        <v>7.8929210000000007E-3</v>
      </c>
      <c r="AQ142">
        <v>32.047409999999999</v>
      </c>
      <c r="AR142">
        <v>4.9951619999999997</v>
      </c>
      <c r="AS142">
        <v>2.3359039999999999E-4</v>
      </c>
      <c r="AT142">
        <v>1.580113E-3</v>
      </c>
      <c r="AU142" s="31">
        <v>4.2681E-5</v>
      </c>
      <c r="AV142" s="31">
        <v>1.3480359999999999E-3</v>
      </c>
      <c r="AW142" s="31">
        <v>1.3907170000000001E-3</v>
      </c>
      <c r="AX142">
        <v>252</v>
      </c>
      <c r="AY142">
        <v>0</v>
      </c>
      <c r="AZ142">
        <v>190</v>
      </c>
      <c r="BA142">
        <v>0</v>
      </c>
      <c r="BB142">
        <v>138</v>
      </c>
      <c r="BC142">
        <v>0</v>
      </c>
      <c r="BD142">
        <v>61</v>
      </c>
      <c r="BE142">
        <v>0</v>
      </c>
      <c r="BF142" s="12">
        <v>1.7510512067277238E-2</v>
      </c>
      <c r="BG142" s="12">
        <v>1.739531132999252E-2</v>
      </c>
      <c r="BH142" s="12">
        <v>1.1520073728471872E-4</v>
      </c>
      <c r="BI142" s="12"/>
      <c r="BJ142" s="32" t="s">
        <v>100</v>
      </c>
      <c r="BK142" s="32" t="s">
        <v>118</v>
      </c>
      <c r="BL142" s="32" t="s">
        <v>410</v>
      </c>
      <c r="BM142" t="s">
        <v>475</v>
      </c>
      <c r="BN142" s="33">
        <v>397.3143</v>
      </c>
      <c r="BO142" s="33">
        <v>41595.81</v>
      </c>
      <c r="BP142" s="12">
        <v>3.260180865157538E-2</v>
      </c>
      <c r="BQ142" s="31">
        <v>1.387915E-2</v>
      </c>
      <c r="BR142" s="33">
        <v>8122.51</v>
      </c>
      <c r="BS142" s="12">
        <v>5.7600368642357624E-5</v>
      </c>
      <c r="BT142" s="31">
        <v>1.0966990000000001E-4</v>
      </c>
    </row>
    <row r="143" spans="1:72" x14ac:dyDescent="0.25">
      <c r="A143">
        <v>36</v>
      </c>
      <c r="B143" t="s">
        <v>117</v>
      </c>
      <c r="C143" t="s">
        <v>118</v>
      </c>
      <c r="D143" t="s">
        <v>100</v>
      </c>
      <c r="E143" t="s">
        <v>78</v>
      </c>
      <c r="F143" t="s">
        <v>707</v>
      </c>
      <c r="G143" t="s">
        <v>708</v>
      </c>
      <c r="H143" t="s">
        <v>709</v>
      </c>
      <c r="I143" t="s">
        <v>401</v>
      </c>
      <c r="J143" t="s">
        <v>631</v>
      </c>
      <c r="K143" t="s">
        <v>710</v>
      </c>
      <c r="L143" t="s">
        <v>711</v>
      </c>
      <c r="M143" t="s">
        <v>712</v>
      </c>
      <c r="N143" t="s">
        <v>713</v>
      </c>
      <c r="O143" t="s">
        <v>213</v>
      </c>
      <c r="P143" t="s">
        <v>214</v>
      </c>
      <c r="Q143" t="s">
        <v>215</v>
      </c>
      <c r="R143" t="s">
        <v>714</v>
      </c>
      <c r="S143" t="s">
        <v>74</v>
      </c>
      <c r="T143">
        <v>582.37929999999994</v>
      </c>
      <c r="U143">
        <v>2.0332240000000001E-5</v>
      </c>
      <c r="V143">
        <v>4809.82</v>
      </c>
      <c r="W143">
        <v>4706.348</v>
      </c>
      <c r="X143">
        <v>8.2589120000000005</v>
      </c>
      <c r="Y143">
        <v>8.0812419999999996</v>
      </c>
      <c r="Z143">
        <v>1.4181330000000001E-2</v>
      </c>
      <c r="AA143">
        <v>1.387625E-2</v>
      </c>
      <c r="AB143">
        <v>1.679222E-4</v>
      </c>
      <c r="AC143">
        <v>1.6430979999999999E-4</v>
      </c>
      <c r="AD143">
        <v>1.1043430000000001</v>
      </c>
      <c r="AE143">
        <v>0.85996459999999997</v>
      </c>
      <c r="AF143">
        <v>1.5205620000000001E-4</v>
      </c>
      <c r="AG143">
        <v>1.910657E-4</v>
      </c>
      <c r="AH143">
        <v>3.8679170000000001E-4</v>
      </c>
      <c r="AI143">
        <v>26182.62</v>
      </c>
      <c r="AJ143">
        <v>20509.28</v>
      </c>
      <c r="AK143">
        <v>44.958019999999998</v>
      </c>
      <c r="AL143">
        <v>35.216349999999998</v>
      </c>
      <c r="AM143">
        <v>7.7197130000000003E-2</v>
      </c>
      <c r="AN143">
        <v>6.0469780000000001E-2</v>
      </c>
      <c r="AO143">
        <v>1.7389390000000001E-2</v>
      </c>
      <c r="AP143">
        <v>1.3621390000000001E-2</v>
      </c>
      <c r="AQ143">
        <v>32.047409999999999</v>
      </c>
      <c r="AR143">
        <v>4.9951619999999997</v>
      </c>
      <c r="AS143">
        <v>5.4261459999999995E-4</v>
      </c>
      <c r="AT143">
        <v>2.7269180000000001E-3</v>
      </c>
      <c r="AU143" s="31">
        <v>2.8062550000000001E-5</v>
      </c>
      <c r="AV143" s="31">
        <v>2.3264050000000001E-3</v>
      </c>
      <c r="AW143" s="31">
        <v>2.3544680000000002E-3</v>
      </c>
      <c r="AX143">
        <v>336</v>
      </c>
      <c r="AY143">
        <v>0</v>
      </c>
      <c r="AZ143">
        <v>271</v>
      </c>
      <c r="BA143">
        <v>0</v>
      </c>
      <c r="BB143">
        <v>84</v>
      </c>
      <c r="BC143">
        <v>0</v>
      </c>
      <c r="BD143">
        <v>37</v>
      </c>
      <c r="BE143">
        <v>0</v>
      </c>
      <c r="BF143" s="12">
        <v>1.0713668567478836E-2</v>
      </c>
      <c r="BG143" s="12">
        <v>1.0656068198836476E-2</v>
      </c>
      <c r="BH143" s="12">
        <v>5.7600368642359359E-5</v>
      </c>
      <c r="BI143" s="12"/>
      <c r="BJ143" s="32" t="s">
        <v>100</v>
      </c>
      <c r="BK143" s="32" t="s">
        <v>118</v>
      </c>
      <c r="BL143" s="32" t="s">
        <v>647</v>
      </c>
      <c r="BM143" t="s">
        <v>732</v>
      </c>
      <c r="BN143" s="33">
        <v>473.3288</v>
      </c>
      <c r="BO143" s="33">
        <v>30536.33</v>
      </c>
      <c r="BP143" s="12">
        <v>2.5516963308565184E-2</v>
      </c>
      <c r="BQ143" s="31">
        <v>6.9709029999999996E-3</v>
      </c>
      <c r="BR143" s="33">
        <v>8806.768</v>
      </c>
      <c r="BS143" s="12">
        <v>6.9120442370831231E-4</v>
      </c>
      <c r="BT143" s="31">
        <v>1.044616E-4</v>
      </c>
    </row>
    <row r="144" spans="1:72" x14ac:dyDescent="0.25">
      <c r="A144">
        <v>36</v>
      </c>
      <c r="B144" t="s">
        <v>117</v>
      </c>
      <c r="C144" t="s">
        <v>118</v>
      </c>
      <c r="D144" t="s">
        <v>100</v>
      </c>
      <c r="E144" t="s">
        <v>78</v>
      </c>
      <c r="F144" t="s">
        <v>727</v>
      </c>
      <c r="G144" t="s">
        <v>646</v>
      </c>
      <c r="H144" t="s">
        <v>647</v>
      </c>
      <c r="I144" t="s">
        <v>401</v>
      </c>
      <c r="J144" t="s">
        <v>728</v>
      </c>
      <c r="K144" t="s">
        <v>729</v>
      </c>
      <c r="L144" t="s">
        <v>730</v>
      </c>
      <c r="M144" t="s">
        <v>731</v>
      </c>
      <c r="N144" t="s">
        <v>732</v>
      </c>
      <c r="O144" t="s">
        <v>213</v>
      </c>
      <c r="P144" t="s">
        <v>214</v>
      </c>
      <c r="Q144" t="s">
        <v>215</v>
      </c>
      <c r="R144" t="s">
        <v>733</v>
      </c>
      <c r="S144" t="s">
        <v>74</v>
      </c>
      <c r="T144">
        <v>473.3288</v>
      </c>
      <c r="U144">
        <v>3.2873000000000002E-5</v>
      </c>
      <c r="V144">
        <v>21840.67</v>
      </c>
      <c r="W144">
        <v>8806.768</v>
      </c>
      <c r="X144">
        <v>46.142710000000001</v>
      </c>
      <c r="Y144">
        <v>18.606030000000001</v>
      </c>
      <c r="Z144">
        <v>9.7485530000000001E-2</v>
      </c>
      <c r="AA144">
        <v>3.9308879999999997E-2</v>
      </c>
      <c r="AB144">
        <v>1.5168499999999999E-3</v>
      </c>
      <c r="AC144">
        <v>6.1163600000000004E-4</v>
      </c>
      <c r="AD144">
        <v>1.1043430000000001</v>
      </c>
      <c r="AE144">
        <v>0.85996459999999997</v>
      </c>
      <c r="AF144">
        <v>1.3735310000000001E-3</v>
      </c>
      <c r="AG144">
        <v>7.1123390000000001E-4</v>
      </c>
      <c r="AH144">
        <v>6.3266150000000003E-4</v>
      </c>
      <c r="AI144">
        <v>36319.629999999997</v>
      </c>
      <c r="AJ144">
        <v>30536.33</v>
      </c>
      <c r="AK144">
        <v>76.732349999999997</v>
      </c>
      <c r="AL144">
        <v>64.513980000000004</v>
      </c>
      <c r="AM144">
        <v>0.16211210000000001</v>
      </c>
      <c r="AN144">
        <v>0.13629849999999999</v>
      </c>
      <c r="AO144">
        <v>4.8545600000000001E-2</v>
      </c>
      <c r="AP144">
        <v>4.0815520000000001E-2</v>
      </c>
      <c r="AQ144">
        <v>32.047409999999999</v>
      </c>
      <c r="AR144">
        <v>4.9951619999999997</v>
      </c>
      <c r="AS144">
        <v>1.5148060000000001E-3</v>
      </c>
      <c r="AT144">
        <v>8.1710110000000006E-3</v>
      </c>
      <c r="AU144" s="31">
        <v>1.044616E-4</v>
      </c>
      <c r="AV144" s="31">
        <v>6.9709029999999996E-3</v>
      </c>
      <c r="AW144" s="31">
        <v>7.0753650000000001E-3</v>
      </c>
      <c r="AX144">
        <v>57</v>
      </c>
      <c r="AY144">
        <v>0</v>
      </c>
      <c r="AZ144">
        <v>95</v>
      </c>
      <c r="BA144">
        <v>0</v>
      </c>
      <c r="BB144">
        <v>38</v>
      </c>
      <c r="BC144">
        <v>0</v>
      </c>
      <c r="BD144">
        <v>12</v>
      </c>
      <c r="BE144">
        <v>1</v>
      </c>
      <c r="BF144" s="12">
        <v>2.6208167732273496E-2</v>
      </c>
      <c r="BG144" s="12">
        <v>2.5516963308565184E-2</v>
      </c>
      <c r="BH144" s="12">
        <v>6.9120442370831231E-4</v>
      </c>
      <c r="BI144" s="12"/>
      <c r="BJ144" s="32" t="s">
        <v>100</v>
      </c>
      <c r="BK144" s="32" t="s">
        <v>118</v>
      </c>
      <c r="BL144" s="32" t="s">
        <v>400</v>
      </c>
      <c r="BM144" t="s">
        <v>452</v>
      </c>
      <c r="BN144" s="33">
        <v>657.56209999999999</v>
      </c>
      <c r="BO144" s="33">
        <v>56939.25</v>
      </c>
      <c r="BP144" s="12">
        <v>2.3558550774724966E-2</v>
      </c>
      <c r="BQ144" s="31">
        <v>4.9159169999999997E-3</v>
      </c>
      <c r="BR144" s="33">
        <v>6578.4690000000001</v>
      </c>
      <c r="BS144" s="12">
        <v>0</v>
      </c>
      <c r="BT144" s="31">
        <v>2.4174610000000001E-5</v>
      </c>
    </row>
    <row r="145" spans="1:72" x14ac:dyDescent="0.25">
      <c r="A145">
        <v>36</v>
      </c>
      <c r="B145" t="s">
        <v>117</v>
      </c>
      <c r="C145" t="s">
        <v>118</v>
      </c>
      <c r="D145" t="s">
        <v>100</v>
      </c>
      <c r="E145" t="s">
        <v>78</v>
      </c>
      <c r="F145" t="s">
        <v>747</v>
      </c>
      <c r="G145" t="s">
        <v>646</v>
      </c>
      <c r="H145" t="s">
        <v>647</v>
      </c>
      <c r="I145" t="s">
        <v>401</v>
      </c>
      <c r="J145" t="s">
        <v>303</v>
      </c>
      <c r="K145" t="s">
        <v>748</v>
      </c>
      <c r="L145" t="s">
        <v>749</v>
      </c>
      <c r="M145" t="s">
        <v>750</v>
      </c>
      <c r="N145" t="s">
        <v>748</v>
      </c>
      <c r="O145" t="s">
        <v>213</v>
      </c>
      <c r="P145" t="s">
        <v>214</v>
      </c>
      <c r="Q145" t="s">
        <v>215</v>
      </c>
      <c r="R145" t="s">
        <v>751</v>
      </c>
      <c r="S145" t="s">
        <v>74</v>
      </c>
      <c r="T145">
        <v>554.1866</v>
      </c>
      <c r="U145">
        <v>2.1822570000000001E-5</v>
      </c>
      <c r="V145">
        <v>15024.4</v>
      </c>
      <c r="W145">
        <v>12280.34</v>
      </c>
      <c r="X145">
        <v>27.110720000000001</v>
      </c>
      <c r="Y145">
        <v>22.159220000000001</v>
      </c>
      <c r="Z145">
        <v>4.8919839999999999E-2</v>
      </c>
      <c r="AA145">
        <v>3.9985109999999997E-2</v>
      </c>
      <c r="AB145">
        <v>5.9162560000000002E-4</v>
      </c>
      <c r="AC145">
        <v>4.8357100000000002E-4</v>
      </c>
      <c r="AD145">
        <v>1.1043430000000001</v>
      </c>
      <c r="AE145">
        <v>0.85996459999999997</v>
      </c>
      <c r="AF145">
        <v>5.3572639999999996E-4</v>
      </c>
      <c r="AG145">
        <v>5.6231499999999997E-4</v>
      </c>
      <c r="AH145">
        <v>4.080493E-4</v>
      </c>
      <c r="AI145">
        <v>18986.599999999999</v>
      </c>
      <c r="AJ145">
        <v>23117.23</v>
      </c>
      <c r="AK145">
        <v>34.260300000000001</v>
      </c>
      <c r="AL145">
        <v>41.713810000000002</v>
      </c>
      <c r="AM145">
        <v>6.1820859999999998E-2</v>
      </c>
      <c r="AN145">
        <v>7.5270320000000002E-2</v>
      </c>
      <c r="AO145">
        <v>1.397989E-2</v>
      </c>
      <c r="AP145">
        <v>1.7021290000000001E-2</v>
      </c>
      <c r="AQ145">
        <v>32.047409999999999</v>
      </c>
      <c r="AR145">
        <v>4.9951619999999997</v>
      </c>
      <c r="AS145">
        <v>4.3622540000000002E-4</v>
      </c>
      <c r="AT145">
        <v>3.407556E-3</v>
      </c>
      <c r="AU145" s="31">
        <v>8.2589340000000002E-5</v>
      </c>
      <c r="AV145" s="31">
        <v>2.9070749999999999E-3</v>
      </c>
      <c r="AW145" s="31">
        <v>2.9896639999999999E-3</v>
      </c>
      <c r="AX145">
        <v>132</v>
      </c>
      <c r="AY145">
        <v>0</v>
      </c>
      <c r="AZ145">
        <v>118</v>
      </c>
      <c r="BA145">
        <v>0</v>
      </c>
      <c r="BB145">
        <v>95</v>
      </c>
      <c r="BC145">
        <v>0</v>
      </c>
      <c r="BD145">
        <v>28</v>
      </c>
      <c r="BE145">
        <v>0</v>
      </c>
      <c r="BF145" s="12">
        <v>1.6185703588502975E-2</v>
      </c>
      <c r="BG145" s="12">
        <v>1.5494499164794661E-2</v>
      </c>
      <c r="BH145" s="12">
        <v>6.9120442370831404E-4</v>
      </c>
      <c r="BI145" s="12"/>
      <c r="BJ145" s="32" t="s">
        <v>100</v>
      </c>
      <c r="BK145" s="32" t="s">
        <v>118</v>
      </c>
      <c r="BL145" s="32" t="s">
        <v>100</v>
      </c>
      <c r="BM145" t="s">
        <v>422</v>
      </c>
      <c r="BN145" s="33">
        <v>16.895230000000002</v>
      </c>
      <c r="BO145" s="33">
        <v>1127.07</v>
      </c>
      <c r="BP145" s="12">
        <v>2.1369736766315314E-2</v>
      </c>
      <c r="BQ145" s="31">
        <v>0.4128542</v>
      </c>
      <c r="BR145" s="33">
        <v>2992.3690000000001</v>
      </c>
      <c r="BS145" s="12">
        <v>6.9120442370831231E-4</v>
      </c>
      <c r="BT145" s="31">
        <v>6.6453999999999999E-2</v>
      </c>
    </row>
    <row r="146" spans="1:72" x14ac:dyDescent="0.25">
      <c r="A146">
        <v>36</v>
      </c>
      <c r="B146" t="s">
        <v>117</v>
      </c>
      <c r="C146" t="s">
        <v>118</v>
      </c>
      <c r="D146" t="s">
        <v>100</v>
      </c>
      <c r="E146" t="s">
        <v>78</v>
      </c>
      <c r="F146" t="s">
        <v>734</v>
      </c>
      <c r="G146" t="s">
        <v>646</v>
      </c>
      <c r="H146" t="s">
        <v>647</v>
      </c>
      <c r="I146" t="s">
        <v>401</v>
      </c>
      <c r="J146" t="s">
        <v>735</v>
      </c>
      <c r="K146" t="s">
        <v>524</v>
      </c>
      <c r="L146" t="s">
        <v>736</v>
      </c>
      <c r="M146" t="s">
        <v>737</v>
      </c>
      <c r="N146" t="s">
        <v>738</v>
      </c>
      <c r="O146" t="s">
        <v>213</v>
      </c>
      <c r="P146" t="s">
        <v>214</v>
      </c>
      <c r="Q146" t="s">
        <v>215</v>
      </c>
      <c r="R146" t="s">
        <v>739</v>
      </c>
      <c r="S146" t="s">
        <v>74</v>
      </c>
      <c r="T146">
        <v>529.0394</v>
      </c>
      <c r="U146">
        <v>3.6461300000000003E-5</v>
      </c>
      <c r="V146">
        <v>9666.7669999999998</v>
      </c>
      <c r="W146">
        <v>10665.27</v>
      </c>
      <c r="X146">
        <v>18.272300000000001</v>
      </c>
      <c r="Y146">
        <v>20.159690000000001</v>
      </c>
      <c r="Z146">
        <v>3.4538630000000001E-2</v>
      </c>
      <c r="AA146">
        <v>3.8106210000000001E-2</v>
      </c>
      <c r="AB146">
        <v>6.6623170000000001E-4</v>
      </c>
      <c r="AC146">
        <v>7.3504829999999997E-4</v>
      </c>
      <c r="AD146">
        <v>1.1043430000000001</v>
      </c>
      <c r="AE146">
        <v>0.85996459999999997</v>
      </c>
      <c r="AF146">
        <v>6.0328330000000002E-4</v>
      </c>
      <c r="AG146">
        <v>8.5474249999999998E-4</v>
      </c>
      <c r="AH146">
        <v>3.1397400000000001E-4</v>
      </c>
      <c r="AI146">
        <v>25232.02</v>
      </c>
      <c r="AJ146">
        <v>18141.88</v>
      </c>
      <c r="AK146">
        <v>47.694020000000002</v>
      </c>
      <c r="AL146">
        <v>34.292110000000001</v>
      </c>
      <c r="AM146">
        <v>9.0152109999999994E-2</v>
      </c>
      <c r="AN146">
        <v>6.4819570000000007E-2</v>
      </c>
      <c r="AO146">
        <v>1.4974680000000001E-2</v>
      </c>
      <c r="AP146">
        <v>1.076683E-2</v>
      </c>
      <c r="AQ146">
        <v>32.047409999999999</v>
      </c>
      <c r="AR146">
        <v>4.9951619999999997</v>
      </c>
      <c r="AS146">
        <v>4.672667E-4</v>
      </c>
      <c r="AT146">
        <v>2.1554529999999999E-3</v>
      </c>
      <c r="AU146" s="31">
        <v>1.255393E-4</v>
      </c>
      <c r="AV146" s="31">
        <v>1.838873E-3</v>
      </c>
      <c r="AW146" s="31">
        <v>1.964412E-3</v>
      </c>
      <c r="AX146">
        <v>122</v>
      </c>
      <c r="AY146">
        <v>0</v>
      </c>
      <c r="AZ146">
        <v>76</v>
      </c>
      <c r="BA146">
        <v>0</v>
      </c>
      <c r="BB146">
        <v>91</v>
      </c>
      <c r="BC146">
        <v>0</v>
      </c>
      <c r="BD146">
        <v>48</v>
      </c>
      <c r="BE146">
        <v>0</v>
      </c>
      <c r="BF146" s="12">
        <v>1.2268878520822538E-2</v>
      </c>
      <c r="BG146" s="12">
        <v>1.117447151661771E-2</v>
      </c>
      <c r="BH146" s="12">
        <v>1.0944070042048278E-3</v>
      </c>
      <c r="BI146" s="12"/>
      <c r="BJ146" s="32" t="s">
        <v>100</v>
      </c>
      <c r="BK146" s="32" t="s">
        <v>118</v>
      </c>
      <c r="BL146" s="32" t="s">
        <v>126</v>
      </c>
      <c r="BM146" t="s">
        <v>757</v>
      </c>
      <c r="BN146" s="33">
        <v>783.31100000000004</v>
      </c>
      <c r="BO146" s="33">
        <v>32050.49</v>
      </c>
      <c r="BP146" s="12">
        <v>1.739531132999252E-2</v>
      </c>
      <c r="BQ146" s="31">
        <v>1.3480359999999999E-3</v>
      </c>
      <c r="BR146" s="33">
        <v>14133.21</v>
      </c>
      <c r="BS146" s="12">
        <v>1.1520073728471872E-4</v>
      </c>
      <c r="BT146" s="31">
        <v>4.2681E-5</v>
      </c>
    </row>
    <row r="147" spans="1:72" x14ac:dyDescent="0.25">
      <c r="A147">
        <v>36</v>
      </c>
      <c r="B147" t="s">
        <v>117</v>
      </c>
      <c r="C147" t="s">
        <v>118</v>
      </c>
      <c r="D147" t="s">
        <v>100</v>
      </c>
      <c r="E147" t="s">
        <v>78</v>
      </c>
      <c r="F147" t="s">
        <v>721</v>
      </c>
      <c r="G147" t="s">
        <v>549</v>
      </c>
      <c r="H147" t="s">
        <v>178</v>
      </c>
      <c r="I147" t="s">
        <v>64</v>
      </c>
      <c r="J147" t="s">
        <v>253</v>
      </c>
      <c r="K147" t="s">
        <v>722</v>
      </c>
      <c r="L147" t="s">
        <v>723</v>
      </c>
      <c r="M147" t="s">
        <v>724</v>
      </c>
      <c r="N147" t="s">
        <v>725</v>
      </c>
      <c r="O147" t="s">
        <v>213</v>
      </c>
      <c r="P147" t="s">
        <v>214</v>
      </c>
      <c r="Q147" t="s">
        <v>215</v>
      </c>
      <c r="R147" t="s">
        <v>726</v>
      </c>
      <c r="S147" t="s">
        <v>74</v>
      </c>
      <c r="T147">
        <v>573.39649999999995</v>
      </c>
      <c r="U147">
        <v>6.6873750000000007E-5</v>
      </c>
      <c r="V147">
        <v>15809.99</v>
      </c>
      <c r="W147">
        <v>7007.3419999999996</v>
      </c>
      <c r="X147">
        <v>27.57253</v>
      </c>
      <c r="Y147">
        <v>12.22076</v>
      </c>
      <c r="Z147">
        <v>4.808631E-2</v>
      </c>
      <c r="AA147">
        <v>2.1312930000000001E-2</v>
      </c>
      <c r="AB147">
        <v>1.843878E-3</v>
      </c>
      <c r="AC147">
        <v>8.1724810000000005E-4</v>
      </c>
      <c r="AD147">
        <v>1.1043430000000001</v>
      </c>
      <c r="AE147">
        <v>0.85996459999999997</v>
      </c>
      <c r="AF147">
        <v>1.669661E-3</v>
      </c>
      <c r="AG147">
        <v>9.5032760000000004E-4</v>
      </c>
      <c r="AH147">
        <v>8.0426040000000003E-4</v>
      </c>
      <c r="AI147">
        <v>27781</v>
      </c>
      <c r="AJ147">
        <v>19504.75</v>
      </c>
      <c r="AK147">
        <v>48.449890000000003</v>
      </c>
      <c r="AL147">
        <v>34.016159999999999</v>
      </c>
      <c r="AM147">
        <v>8.4496310000000005E-2</v>
      </c>
      <c r="AN147">
        <v>5.9323969999999997E-2</v>
      </c>
      <c r="AO147">
        <v>3.896633E-2</v>
      </c>
      <c r="AP147">
        <v>2.735785E-2</v>
      </c>
      <c r="AQ147">
        <v>32.047409999999999</v>
      </c>
      <c r="AR147">
        <v>4.9951619999999997</v>
      </c>
      <c r="AS147">
        <v>1.2158970000000001E-3</v>
      </c>
      <c r="AT147">
        <v>5.47687E-3</v>
      </c>
      <c r="AU147" s="31">
        <v>1.395782E-4</v>
      </c>
      <c r="AV147" s="31">
        <v>4.6724610000000001E-3</v>
      </c>
      <c r="AW147" s="31">
        <v>4.8120389999999997E-3</v>
      </c>
      <c r="AX147">
        <v>43</v>
      </c>
      <c r="AY147">
        <v>0</v>
      </c>
      <c r="AZ147">
        <v>71</v>
      </c>
      <c r="BA147">
        <v>0</v>
      </c>
      <c r="BB147">
        <v>46</v>
      </c>
      <c r="BC147">
        <v>0</v>
      </c>
      <c r="BD147">
        <v>19</v>
      </c>
      <c r="BE147">
        <v>1</v>
      </c>
      <c r="BF147" s="12">
        <v>1.1750475203041304E-2</v>
      </c>
      <c r="BG147" s="12">
        <v>1.1577674097114226E-2</v>
      </c>
      <c r="BH147" s="12">
        <v>1.7280110592707808E-4</v>
      </c>
      <c r="BI147" s="12"/>
      <c r="BJ147" s="32" t="s">
        <v>100</v>
      </c>
      <c r="BK147" s="32" t="s">
        <v>118</v>
      </c>
      <c r="BL147" s="32" t="s">
        <v>410</v>
      </c>
      <c r="BM147" t="s">
        <v>459</v>
      </c>
      <c r="BN147" s="33">
        <v>406.73660000000001</v>
      </c>
      <c r="BO147" s="33">
        <v>22133.9</v>
      </c>
      <c r="BP147" s="12">
        <v>1.5897701745291176E-2</v>
      </c>
      <c r="BQ147" s="31">
        <v>1.374449E-2</v>
      </c>
      <c r="BR147" s="33">
        <v>7149.97</v>
      </c>
      <c r="BS147" s="12">
        <v>1.1520073728471872E-4</v>
      </c>
      <c r="BT147" s="31">
        <v>2.5278520000000001E-4</v>
      </c>
    </row>
    <row r="148" spans="1:72" x14ac:dyDescent="0.25">
      <c r="A148">
        <v>36</v>
      </c>
      <c r="B148" t="s">
        <v>117</v>
      </c>
      <c r="C148" t="s">
        <v>118</v>
      </c>
      <c r="D148" t="s">
        <v>100</v>
      </c>
      <c r="E148" t="s">
        <v>78</v>
      </c>
      <c r="F148" t="s">
        <v>435</v>
      </c>
      <c r="G148" t="s">
        <v>436</v>
      </c>
      <c r="H148" t="s">
        <v>94</v>
      </c>
      <c r="I148" t="s">
        <v>401</v>
      </c>
      <c r="J148" t="s">
        <v>437</v>
      </c>
      <c r="K148" t="s">
        <v>438</v>
      </c>
      <c r="L148" t="s">
        <v>439</v>
      </c>
      <c r="M148" t="s">
        <v>440</v>
      </c>
      <c r="N148" t="s">
        <v>441</v>
      </c>
      <c r="O148" t="s">
        <v>213</v>
      </c>
      <c r="P148" t="s">
        <v>214</v>
      </c>
      <c r="Q148" t="s">
        <v>215</v>
      </c>
      <c r="R148" t="s">
        <v>442</v>
      </c>
      <c r="S148" t="s">
        <v>74</v>
      </c>
      <c r="T148">
        <v>625.15229999999997</v>
      </c>
      <c r="U148">
        <v>3.8972099999999999E-5</v>
      </c>
      <c r="V148">
        <v>8637.7389999999996</v>
      </c>
      <c r="W148">
        <v>4394.0990000000002</v>
      </c>
      <c r="X148">
        <v>13.817019999999999</v>
      </c>
      <c r="Y148">
        <v>7.0288459999999997</v>
      </c>
      <c r="Z148">
        <v>2.2101840000000001E-2</v>
      </c>
      <c r="AA148">
        <v>1.1243410000000001E-2</v>
      </c>
      <c r="AB148">
        <v>5.3847810000000004E-4</v>
      </c>
      <c r="AC148">
        <v>2.7392889999999998E-4</v>
      </c>
      <c r="AD148">
        <v>1.1043430000000001</v>
      </c>
      <c r="AE148">
        <v>0.85996459999999997</v>
      </c>
      <c r="AF148">
        <v>4.8760049999999999E-4</v>
      </c>
      <c r="AG148">
        <v>3.1853509999999998E-4</v>
      </c>
      <c r="AH148">
        <v>7.8613000000000001E-4</v>
      </c>
      <c r="AI148">
        <v>14957.09</v>
      </c>
      <c r="AJ148">
        <v>16783.71</v>
      </c>
      <c r="AK148">
        <v>23.925509999999999</v>
      </c>
      <c r="AL148">
        <v>26.8474</v>
      </c>
      <c r="AM148">
        <v>3.8271489999999998E-2</v>
      </c>
      <c r="AN148">
        <v>4.2945369999999997E-2</v>
      </c>
      <c r="AO148">
        <v>1.8808559999999998E-2</v>
      </c>
      <c r="AP148">
        <v>2.1105539999999999E-2</v>
      </c>
      <c r="AQ148">
        <v>32.047409999999999</v>
      </c>
      <c r="AR148">
        <v>4.9951619999999997</v>
      </c>
      <c r="AS148">
        <v>5.8689820000000005E-4</v>
      </c>
      <c r="AT148">
        <v>4.2251980000000003E-3</v>
      </c>
      <c r="AU148" s="31">
        <v>4.6784450000000002E-5</v>
      </c>
      <c r="AV148" s="31">
        <v>3.604627E-3</v>
      </c>
      <c r="AW148" s="31">
        <v>3.6514109999999998E-3</v>
      </c>
      <c r="AX148">
        <v>143</v>
      </c>
      <c r="AY148">
        <v>0</v>
      </c>
      <c r="AZ148">
        <v>179</v>
      </c>
      <c r="BA148">
        <v>0</v>
      </c>
      <c r="BB148">
        <v>79</v>
      </c>
      <c r="BC148">
        <v>0</v>
      </c>
      <c r="BD148">
        <v>23</v>
      </c>
      <c r="BE148">
        <v>0</v>
      </c>
      <c r="BF148" s="12">
        <v>1.3708887736881521E-2</v>
      </c>
      <c r="BG148" s="12">
        <v>1.3651287368239161E-2</v>
      </c>
      <c r="BH148" s="12">
        <v>5.7600368642359359E-5</v>
      </c>
      <c r="BI148" s="12"/>
      <c r="BJ148" s="32" t="s">
        <v>100</v>
      </c>
      <c r="BK148" s="32" t="s">
        <v>118</v>
      </c>
      <c r="BL148" s="32" t="s">
        <v>647</v>
      </c>
      <c r="BM148" t="s">
        <v>748</v>
      </c>
      <c r="BN148" s="33">
        <v>554.1866</v>
      </c>
      <c r="BO148" s="33">
        <v>23117.23</v>
      </c>
      <c r="BP148" s="12">
        <v>1.5494499164794661E-2</v>
      </c>
      <c r="BQ148" s="31">
        <v>2.9070749999999999E-3</v>
      </c>
      <c r="BR148" s="33">
        <v>12280.34</v>
      </c>
      <c r="BS148" s="12">
        <v>6.9120442370831404E-4</v>
      </c>
      <c r="BT148" s="31">
        <v>8.2589340000000002E-5</v>
      </c>
    </row>
    <row r="149" spans="1:72" x14ac:dyDescent="0.25">
      <c r="A149">
        <v>36</v>
      </c>
      <c r="B149" t="s">
        <v>117</v>
      </c>
      <c r="C149" t="s">
        <v>118</v>
      </c>
      <c r="D149" t="s">
        <v>100</v>
      </c>
      <c r="E149" t="s">
        <v>78</v>
      </c>
      <c r="F149" t="s">
        <v>417</v>
      </c>
      <c r="G149" t="s">
        <v>358</v>
      </c>
      <c r="H149" t="s">
        <v>100</v>
      </c>
      <c r="I149" t="s">
        <v>64</v>
      </c>
      <c r="J149" t="s">
        <v>418</v>
      </c>
      <c r="K149" t="s">
        <v>419</v>
      </c>
      <c r="L149" t="s">
        <v>420</v>
      </c>
      <c r="M149" t="s">
        <v>421</v>
      </c>
      <c r="N149" t="s">
        <v>422</v>
      </c>
      <c r="O149" t="s">
        <v>285</v>
      </c>
      <c r="P149" t="s">
        <v>286</v>
      </c>
      <c r="Q149" t="s">
        <v>287</v>
      </c>
      <c r="R149" t="s">
        <v>423</v>
      </c>
      <c r="S149" t="s">
        <v>74</v>
      </c>
      <c r="T149">
        <v>16.895230000000002</v>
      </c>
      <c r="U149">
        <v>2.19688E-3</v>
      </c>
      <c r="V149">
        <v>3955.49</v>
      </c>
      <c r="W149">
        <v>2992.3690000000001</v>
      </c>
      <c r="X149">
        <v>234.11869999999999</v>
      </c>
      <c r="Y149">
        <v>177.11320000000001</v>
      </c>
      <c r="Z149">
        <v>13.857089999999999</v>
      </c>
      <c r="AA149">
        <v>10.483029999999999</v>
      </c>
      <c r="AB149">
        <v>0.51433079999999998</v>
      </c>
      <c r="AC149">
        <v>0.38909660000000001</v>
      </c>
      <c r="AD149">
        <v>1.1043430000000001</v>
      </c>
      <c r="AE149">
        <v>0.85996459999999997</v>
      </c>
      <c r="AF149">
        <v>0.4657347</v>
      </c>
      <c r="AG149">
        <v>0.45245649999999998</v>
      </c>
      <c r="AH149">
        <v>3.623651E-2</v>
      </c>
      <c r="AI149">
        <v>8511.8700000000008</v>
      </c>
      <c r="AJ149">
        <v>1127.07</v>
      </c>
      <c r="AK149">
        <v>503.80309999999997</v>
      </c>
      <c r="AL149">
        <v>66.709339999999997</v>
      </c>
      <c r="AM149">
        <v>29.819240000000001</v>
      </c>
      <c r="AN149">
        <v>3.9484119999999998</v>
      </c>
      <c r="AO149">
        <v>18.256060000000002</v>
      </c>
      <c r="AP149">
        <v>2.417313</v>
      </c>
      <c r="AQ149">
        <v>32.047409999999999</v>
      </c>
      <c r="AR149">
        <v>4.9951619999999997</v>
      </c>
      <c r="AS149">
        <v>0.56965809999999995</v>
      </c>
      <c r="AT149">
        <v>0.483931</v>
      </c>
      <c r="AU149" s="31">
        <v>6.6453999999999999E-2</v>
      </c>
      <c r="AV149" s="31">
        <v>0.4128542</v>
      </c>
      <c r="AW149" s="31">
        <v>0.47930820000000002</v>
      </c>
      <c r="AX149">
        <v>1</v>
      </c>
      <c r="AY149">
        <v>1</v>
      </c>
      <c r="AZ149">
        <v>1</v>
      </c>
      <c r="BA149">
        <v>1</v>
      </c>
      <c r="BB149">
        <v>1</v>
      </c>
      <c r="BC149">
        <v>1</v>
      </c>
      <c r="BD149">
        <v>1</v>
      </c>
      <c r="BE149">
        <v>1</v>
      </c>
      <c r="BF149" s="12">
        <v>2.2060941190023626E-2</v>
      </c>
      <c r="BG149" s="12">
        <v>2.1369736766315314E-2</v>
      </c>
      <c r="BH149" s="12">
        <v>6.9120442370831231E-4</v>
      </c>
      <c r="BI149" s="12"/>
      <c r="BJ149" s="32" t="s">
        <v>100</v>
      </c>
      <c r="BK149" s="32" t="s">
        <v>118</v>
      </c>
      <c r="BL149" s="32" t="s">
        <v>94</v>
      </c>
      <c r="BM149" t="s">
        <v>441</v>
      </c>
      <c r="BN149" s="33">
        <v>625.15229999999997</v>
      </c>
      <c r="BO149" s="33">
        <v>16783.71</v>
      </c>
      <c r="BP149" s="12">
        <v>1.3651287368239161E-2</v>
      </c>
      <c r="BQ149" s="31">
        <v>3.604627E-3</v>
      </c>
      <c r="BR149" s="33">
        <v>4394.0990000000002</v>
      </c>
      <c r="BS149" s="12">
        <v>5.7600368642359359E-5</v>
      </c>
      <c r="BT149" s="31">
        <v>4.6784450000000002E-5</v>
      </c>
    </row>
    <row r="150" spans="1:72" x14ac:dyDescent="0.25">
      <c r="A150">
        <v>36</v>
      </c>
      <c r="B150" t="s">
        <v>117</v>
      </c>
      <c r="C150" t="s">
        <v>118</v>
      </c>
      <c r="D150" t="s">
        <v>100</v>
      </c>
      <c r="E150" t="s">
        <v>78</v>
      </c>
      <c r="F150" t="s">
        <v>470</v>
      </c>
      <c r="G150" t="s">
        <v>409</v>
      </c>
      <c r="H150" t="s">
        <v>410</v>
      </c>
      <c r="I150" t="s">
        <v>401</v>
      </c>
      <c r="J150" t="s">
        <v>471</v>
      </c>
      <c r="K150" t="s">
        <v>472</v>
      </c>
      <c r="L150" t="s">
        <v>473</v>
      </c>
      <c r="M150" t="s">
        <v>474</v>
      </c>
      <c r="N150" t="s">
        <v>475</v>
      </c>
      <c r="O150" t="s">
        <v>213</v>
      </c>
      <c r="P150" t="s">
        <v>214</v>
      </c>
      <c r="Q150" t="s">
        <v>215</v>
      </c>
      <c r="R150" t="s">
        <v>476</v>
      </c>
      <c r="S150" t="s">
        <v>74</v>
      </c>
      <c r="T150">
        <v>397.3143</v>
      </c>
      <c r="U150">
        <v>3.1409989999999998E-5</v>
      </c>
      <c r="V150">
        <v>6994.98</v>
      </c>
      <c r="W150">
        <v>8122.51</v>
      </c>
      <c r="X150">
        <v>17.60566</v>
      </c>
      <c r="Y150">
        <v>20.443539999999999</v>
      </c>
      <c r="Z150">
        <v>4.4311660000000003E-2</v>
      </c>
      <c r="AA150">
        <v>5.1454319999999998E-2</v>
      </c>
      <c r="AB150">
        <v>5.5299359999999998E-4</v>
      </c>
      <c r="AC150">
        <v>6.4213140000000002E-4</v>
      </c>
      <c r="AD150">
        <v>1.1043430000000001</v>
      </c>
      <c r="AE150">
        <v>0.85996459999999997</v>
      </c>
      <c r="AF150">
        <v>5.0074449999999997E-4</v>
      </c>
      <c r="AG150">
        <v>7.4669519999999998E-4</v>
      </c>
      <c r="AH150">
        <v>7.762178E-4</v>
      </c>
      <c r="AI150">
        <v>33261.56</v>
      </c>
      <c r="AJ150">
        <v>41595.81</v>
      </c>
      <c r="AK150">
        <v>83.715990000000005</v>
      </c>
      <c r="AL150">
        <v>104.6925</v>
      </c>
      <c r="AM150">
        <v>0.21070469999999999</v>
      </c>
      <c r="AN150">
        <v>0.26350040000000002</v>
      </c>
      <c r="AO150">
        <v>6.4981839999999999E-2</v>
      </c>
      <c r="AP150">
        <v>8.1264149999999993E-2</v>
      </c>
      <c r="AQ150">
        <v>32.047409999999999</v>
      </c>
      <c r="AR150">
        <v>4.9951619999999997</v>
      </c>
      <c r="AS150">
        <v>2.0276790000000001E-3</v>
      </c>
      <c r="AT150">
        <v>1.6268580000000001E-2</v>
      </c>
      <c r="AU150" s="31">
        <v>1.0966990000000001E-4</v>
      </c>
      <c r="AV150" s="31">
        <v>1.387915E-2</v>
      </c>
      <c r="AW150" s="31">
        <v>1.3988820000000001E-2</v>
      </c>
      <c r="AX150">
        <v>138</v>
      </c>
      <c r="AY150">
        <v>0</v>
      </c>
      <c r="AZ150">
        <v>90</v>
      </c>
      <c r="BA150">
        <v>0</v>
      </c>
      <c r="BB150">
        <v>27</v>
      </c>
      <c r="BC150">
        <v>0</v>
      </c>
      <c r="BD150">
        <v>8</v>
      </c>
      <c r="BE150">
        <v>1</v>
      </c>
      <c r="BF150" s="12">
        <v>3.2659409020217738E-2</v>
      </c>
      <c r="BG150" s="12">
        <v>3.260180865157538E-2</v>
      </c>
      <c r="BH150" s="12">
        <v>5.7600368642357624E-5</v>
      </c>
      <c r="BI150" s="12"/>
      <c r="BJ150" s="32" t="s">
        <v>100</v>
      </c>
      <c r="BK150" s="32" t="s">
        <v>118</v>
      </c>
      <c r="BL150" s="32" t="s">
        <v>178</v>
      </c>
      <c r="BM150" t="s">
        <v>725</v>
      </c>
      <c r="BN150" s="33">
        <v>573.39649999999995</v>
      </c>
      <c r="BO150" s="33">
        <v>19504.75</v>
      </c>
      <c r="BP150" s="12">
        <v>1.1577674097114226E-2</v>
      </c>
      <c r="BQ150" s="31">
        <v>4.6724610000000001E-3</v>
      </c>
      <c r="BR150" s="33">
        <v>7007.3419999999996</v>
      </c>
      <c r="BS150" s="12">
        <v>1.7280110592707808E-4</v>
      </c>
      <c r="BT150" s="31">
        <v>1.395782E-4</v>
      </c>
    </row>
    <row r="151" spans="1:72" x14ac:dyDescent="0.25">
      <c r="A151">
        <v>36</v>
      </c>
      <c r="B151" t="s">
        <v>117</v>
      </c>
      <c r="C151" t="s">
        <v>118</v>
      </c>
      <c r="D151" t="s">
        <v>100</v>
      </c>
      <c r="E151" t="s">
        <v>78</v>
      </c>
      <c r="F151" t="s">
        <v>454</v>
      </c>
      <c r="G151" t="s">
        <v>409</v>
      </c>
      <c r="H151" t="s">
        <v>410</v>
      </c>
      <c r="I151" t="s">
        <v>401</v>
      </c>
      <c r="J151" t="s">
        <v>455</v>
      </c>
      <c r="K151" t="s">
        <v>456</v>
      </c>
      <c r="L151" t="s">
        <v>457</v>
      </c>
      <c r="M151" t="s">
        <v>458</v>
      </c>
      <c r="N151" t="s">
        <v>459</v>
      </c>
      <c r="O151" t="s">
        <v>213</v>
      </c>
      <c r="P151" t="s">
        <v>214</v>
      </c>
      <c r="Q151" t="s">
        <v>215</v>
      </c>
      <c r="R151" t="s">
        <v>460</v>
      </c>
      <c r="S151" t="s">
        <v>74</v>
      </c>
      <c r="T151">
        <v>406.73660000000001</v>
      </c>
      <c r="U151">
        <v>8.4197049999999997E-5</v>
      </c>
      <c r="V151">
        <v>8459.9</v>
      </c>
      <c r="W151">
        <v>7149.97</v>
      </c>
      <c r="X151">
        <v>20.79946</v>
      </c>
      <c r="Y151">
        <v>17.578869999999998</v>
      </c>
      <c r="Z151">
        <v>5.11374E-2</v>
      </c>
      <c r="AA151">
        <v>4.321929E-2</v>
      </c>
      <c r="AB151">
        <v>1.7512529999999999E-3</v>
      </c>
      <c r="AC151">
        <v>1.480089E-3</v>
      </c>
      <c r="AD151">
        <v>1.1043430000000001</v>
      </c>
      <c r="AE151">
        <v>0.85996459999999997</v>
      </c>
      <c r="AF151">
        <v>1.585787E-3</v>
      </c>
      <c r="AG151">
        <v>1.721104E-3</v>
      </c>
      <c r="AH151">
        <v>1.478837E-3</v>
      </c>
      <c r="AI151">
        <v>18042.240000000002</v>
      </c>
      <c r="AJ151">
        <v>22133.9</v>
      </c>
      <c r="AK151">
        <v>44.358530000000002</v>
      </c>
      <c r="AL151">
        <v>54.41825</v>
      </c>
      <c r="AM151">
        <v>0.10905960000000001</v>
      </c>
      <c r="AN151">
        <v>0.13379240000000001</v>
      </c>
      <c r="AO151">
        <v>6.5599039999999997E-2</v>
      </c>
      <c r="AP151">
        <v>8.0475729999999995E-2</v>
      </c>
      <c r="AQ151">
        <v>32.047409999999999</v>
      </c>
      <c r="AR151">
        <v>4.9951619999999997</v>
      </c>
      <c r="AS151">
        <v>2.0469379999999999E-3</v>
      </c>
      <c r="AT151">
        <v>1.6110739999999998E-2</v>
      </c>
      <c r="AU151" s="31">
        <v>2.5278520000000001E-4</v>
      </c>
      <c r="AV151" s="31">
        <v>1.374449E-2</v>
      </c>
      <c r="AW151" s="31">
        <v>1.3997280000000001E-2</v>
      </c>
      <c r="AX151">
        <v>50</v>
      </c>
      <c r="AY151">
        <v>0</v>
      </c>
      <c r="AZ151">
        <v>38</v>
      </c>
      <c r="BA151">
        <v>0</v>
      </c>
      <c r="BB151">
        <v>26</v>
      </c>
      <c r="BC151">
        <v>0</v>
      </c>
      <c r="BD151">
        <v>9</v>
      </c>
      <c r="BE151">
        <v>1</v>
      </c>
      <c r="BF151" s="12">
        <v>1.6012902482575895E-2</v>
      </c>
      <c r="BG151" s="12">
        <v>1.5897701745291176E-2</v>
      </c>
      <c r="BH151" s="12">
        <v>1.1520073728471872E-4</v>
      </c>
      <c r="BI151" s="12"/>
      <c r="BJ151" s="32" t="s">
        <v>100</v>
      </c>
      <c r="BK151" s="32" t="s">
        <v>118</v>
      </c>
      <c r="BL151" s="32" t="s">
        <v>647</v>
      </c>
      <c r="BM151" t="s">
        <v>738</v>
      </c>
      <c r="BN151" s="33">
        <v>529.0394</v>
      </c>
      <c r="BO151" s="33">
        <v>18141.88</v>
      </c>
      <c r="BP151" s="12">
        <v>1.117447151661771E-2</v>
      </c>
      <c r="BQ151" s="31">
        <v>1.838873E-3</v>
      </c>
      <c r="BR151" s="33">
        <v>10665.27</v>
      </c>
      <c r="BS151" s="12">
        <v>1.0944070042048278E-3</v>
      </c>
      <c r="BT151" s="31">
        <v>1.255393E-4</v>
      </c>
    </row>
    <row r="152" spans="1:72" x14ac:dyDescent="0.25">
      <c r="A152">
        <v>36</v>
      </c>
      <c r="B152" t="s">
        <v>117</v>
      </c>
      <c r="C152" t="s">
        <v>118</v>
      </c>
      <c r="D152" t="s">
        <v>100</v>
      </c>
      <c r="E152" t="s">
        <v>78</v>
      </c>
      <c r="F152" t="s">
        <v>447</v>
      </c>
      <c r="G152" t="s">
        <v>399</v>
      </c>
      <c r="H152" t="s">
        <v>400</v>
      </c>
      <c r="I152" t="s">
        <v>401</v>
      </c>
      <c r="J152" t="s">
        <v>448</v>
      </c>
      <c r="K152" t="s">
        <v>449</v>
      </c>
      <c r="L152" t="s">
        <v>450</v>
      </c>
      <c r="M152" t="s">
        <v>451</v>
      </c>
      <c r="N152" t="s">
        <v>452</v>
      </c>
      <c r="O152" t="s">
        <v>213</v>
      </c>
      <c r="P152" t="s">
        <v>214</v>
      </c>
      <c r="Q152" t="s">
        <v>215</v>
      </c>
      <c r="R152" t="s">
        <v>453</v>
      </c>
      <c r="S152" t="s">
        <v>74</v>
      </c>
      <c r="T152">
        <v>657.56209999999999</v>
      </c>
      <c r="U152">
        <v>1.4148410000000001E-5</v>
      </c>
      <c r="V152">
        <v>20796.91</v>
      </c>
      <c r="W152">
        <v>6578.4690000000001</v>
      </c>
      <c r="X152">
        <v>31.627300000000002</v>
      </c>
      <c r="Y152">
        <v>10.00433</v>
      </c>
      <c r="Z152">
        <v>4.8097819999999999E-2</v>
      </c>
      <c r="AA152">
        <v>1.521428E-2</v>
      </c>
      <c r="AB152">
        <v>4.474759E-4</v>
      </c>
      <c r="AC152">
        <v>1.415454E-4</v>
      </c>
      <c r="AD152">
        <v>1.1043430000000001</v>
      </c>
      <c r="AE152">
        <v>0.85996459999999997</v>
      </c>
      <c r="AF152">
        <v>4.0519660000000002E-4</v>
      </c>
      <c r="AG152">
        <v>1.645944E-4</v>
      </c>
      <c r="AH152">
        <v>3.3240370000000002E-4</v>
      </c>
      <c r="AI152">
        <v>46467.38</v>
      </c>
      <c r="AJ152">
        <v>56939.25</v>
      </c>
      <c r="AK152">
        <v>70.666139999999999</v>
      </c>
      <c r="AL152">
        <v>86.591430000000003</v>
      </c>
      <c r="AM152">
        <v>0.1074669</v>
      </c>
      <c r="AN152">
        <v>0.13168560000000001</v>
      </c>
      <c r="AO152">
        <v>2.3489690000000001E-2</v>
      </c>
      <c r="AP152">
        <v>2.8783309999999999E-2</v>
      </c>
      <c r="AQ152">
        <v>32.047409999999999</v>
      </c>
      <c r="AR152">
        <v>4.9951619999999997</v>
      </c>
      <c r="AS152">
        <v>7.3296679999999999E-4</v>
      </c>
      <c r="AT152">
        <v>5.7622389999999997E-3</v>
      </c>
      <c r="AU152" s="31">
        <v>2.4174610000000001E-5</v>
      </c>
      <c r="AV152" s="31">
        <v>4.9159169999999997E-3</v>
      </c>
      <c r="AW152" s="31">
        <v>4.9400920000000001E-3</v>
      </c>
      <c r="AX152">
        <v>165</v>
      </c>
      <c r="AY152">
        <v>0</v>
      </c>
      <c r="AZ152">
        <v>299</v>
      </c>
      <c r="BA152">
        <v>0</v>
      </c>
      <c r="BB152">
        <v>69</v>
      </c>
      <c r="BC152">
        <v>0</v>
      </c>
      <c r="BD152">
        <v>16</v>
      </c>
      <c r="BE152">
        <v>1</v>
      </c>
      <c r="BF152" s="12">
        <v>2.3558550774724966E-2</v>
      </c>
      <c r="BG152" s="12">
        <v>2.3558550774724966E-2</v>
      </c>
      <c r="BH152" s="12">
        <v>0</v>
      </c>
      <c r="BI152" s="12"/>
      <c r="BJ152" s="32" t="s">
        <v>100</v>
      </c>
      <c r="BK152" s="32" t="s">
        <v>118</v>
      </c>
      <c r="BL152" s="32" t="s">
        <v>709</v>
      </c>
      <c r="BM152" t="s">
        <v>713</v>
      </c>
      <c r="BN152" s="33">
        <v>582.37929999999994</v>
      </c>
      <c r="BO152" s="33">
        <v>20509.28</v>
      </c>
      <c r="BP152" s="12">
        <v>1.0656068198836476E-2</v>
      </c>
      <c r="BQ152" s="31">
        <v>2.3264050000000001E-3</v>
      </c>
      <c r="BR152" s="33">
        <v>4706.348</v>
      </c>
      <c r="BS152" s="12">
        <v>5.7600368642359359E-5</v>
      </c>
      <c r="BT152" s="31">
        <v>2.8062550000000001E-5</v>
      </c>
    </row>
    <row r="153" spans="1:72" x14ac:dyDescent="0.25">
      <c r="AU153" s="31"/>
      <c r="AV153" s="31"/>
      <c r="AW153" s="31"/>
      <c r="BF153" s="12"/>
      <c r="BG153" s="12"/>
      <c r="BH153" s="12"/>
      <c r="BI153" s="12"/>
      <c r="BP153" s="12"/>
      <c r="BQ153" s="31"/>
      <c r="BS153" s="12"/>
      <c r="BT153" s="31"/>
    </row>
    <row r="154" spans="1:72" x14ac:dyDescent="0.25">
      <c r="A154">
        <v>37</v>
      </c>
      <c r="B154" t="s">
        <v>119</v>
      </c>
      <c r="C154" t="s">
        <v>120</v>
      </c>
      <c r="D154" t="s">
        <v>121</v>
      </c>
      <c r="E154" t="s">
        <v>78</v>
      </c>
      <c r="F154" t="s">
        <v>707</v>
      </c>
      <c r="G154" t="s">
        <v>708</v>
      </c>
      <c r="H154" t="s">
        <v>709</v>
      </c>
      <c r="I154" t="s">
        <v>401</v>
      </c>
      <c r="J154" t="s">
        <v>631</v>
      </c>
      <c r="K154" t="s">
        <v>710</v>
      </c>
      <c r="L154" t="s">
        <v>711</v>
      </c>
      <c r="M154" t="s">
        <v>712</v>
      </c>
      <c r="N154" t="s">
        <v>713</v>
      </c>
      <c r="O154" t="s">
        <v>213</v>
      </c>
      <c r="P154" t="s">
        <v>214</v>
      </c>
      <c r="Q154" t="s">
        <v>215</v>
      </c>
      <c r="R154" t="s">
        <v>714</v>
      </c>
      <c r="S154" t="s">
        <v>74</v>
      </c>
      <c r="T154">
        <v>346.48910000000001</v>
      </c>
      <c r="U154">
        <v>1.170302E-3</v>
      </c>
      <c r="V154">
        <v>4809.82</v>
      </c>
      <c r="W154">
        <v>4706.348</v>
      </c>
      <c r="X154">
        <v>13.881589999999999</v>
      </c>
      <c r="Y154">
        <v>13.58296</v>
      </c>
      <c r="Z154">
        <v>4.006357E-2</v>
      </c>
      <c r="AA154">
        <v>3.9201699999999999E-2</v>
      </c>
      <c r="AB154">
        <v>1.6245659999999999E-2</v>
      </c>
      <c r="AC154">
        <v>1.5896170000000001E-2</v>
      </c>
      <c r="AD154">
        <v>3.2538589999999998</v>
      </c>
      <c r="AE154">
        <v>1.5497939999999999</v>
      </c>
      <c r="AF154">
        <v>4.9927360000000002E-3</v>
      </c>
      <c r="AG154">
        <v>1.0256960000000001E-2</v>
      </c>
      <c r="AH154">
        <v>2.1237119999999998E-3</v>
      </c>
      <c r="AI154">
        <v>26182.62</v>
      </c>
      <c r="AJ154">
        <v>20509.28</v>
      </c>
      <c r="AK154">
        <v>75.5655</v>
      </c>
      <c r="AL154">
        <v>59.191699999999997</v>
      </c>
      <c r="AM154">
        <v>0.21808910000000001</v>
      </c>
      <c r="AN154">
        <v>0.17083280000000001</v>
      </c>
      <c r="AO154">
        <v>0.16047929999999999</v>
      </c>
      <c r="AP154">
        <v>0.12570609999999999</v>
      </c>
      <c r="AQ154">
        <v>21.882370000000002</v>
      </c>
      <c r="AR154">
        <v>4.9188999999999998</v>
      </c>
      <c r="AS154">
        <v>7.3337280000000003E-3</v>
      </c>
      <c r="AT154">
        <v>2.555574E-2</v>
      </c>
      <c r="AU154" s="31">
        <v>2.4574010000000001E-3</v>
      </c>
      <c r="AV154" s="31">
        <v>1.9432999999999999E-2</v>
      </c>
      <c r="AW154" s="31">
        <v>2.1890400000000001E-2</v>
      </c>
      <c r="AX154">
        <v>27</v>
      </c>
      <c r="AY154">
        <v>1</v>
      </c>
      <c r="AZ154">
        <v>18</v>
      </c>
      <c r="BA154">
        <v>1</v>
      </c>
      <c r="BB154">
        <v>22</v>
      </c>
      <c r="BC154">
        <v>1</v>
      </c>
      <c r="BD154">
        <v>7</v>
      </c>
      <c r="BE154">
        <v>1</v>
      </c>
      <c r="BF154" s="12">
        <v>1.5334983206646629E-2</v>
      </c>
      <c r="BG154" s="12">
        <v>1.5069824995580693E-2</v>
      </c>
      <c r="BH154" s="12">
        <v>2.6515821106593528E-4</v>
      </c>
      <c r="BI154" s="12"/>
      <c r="BJ154" s="32" t="s">
        <v>121</v>
      </c>
      <c r="BK154" s="32" t="s">
        <v>120</v>
      </c>
      <c r="BL154" s="32" t="s">
        <v>647</v>
      </c>
      <c r="BM154" t="s">
        <v>732</v>
      </c>
      <c r="BN154" s="33">
        <v>398.44510000000002</v>
      </c>
      <c r="BO154" s="33">
        <v>30536.33</v>
      </c>
      <c r="BP154" s="12">
        <v>4.087855753933179E-2</v>
      </c>
      <c r="BQ154" s="31">
        <v>5.7194330000000002E-2</v>
      </c>
      <c r="BR154" s="33">
        <v>8806.768</v>
      </c>
      <c r="BS154" s="12">
        <v>2.2980378292381115E-3</v>
      </c>
      <c r="BT154" s="31">
        <v>3.1057319999999999E-3</v>
      </c>
    </row>
    <row r="155" spans="1:72" x14ac:dyDescent="0.25">
      <c r="A155">
        <v>37</v>
      </c>
      <c r="B155" t="s">
        <v>119</v>
      </c>
      <c r="C155" t="s">
        <v>120</v>
      </c>
      <c r="D155" t="s">
        <v>121</v>
      </c>
      <c r="E155" t="s">
        <v>78</v>
      </c>
      <c r="F155" t="s">
        <v>727</v>
      </c>
      <c r="G155" t="s">
        <v>646</v>
      </c>
      <c r="H155" t="s">
        <v>647</v>
      </c>
      <c r="I155" t="s">
        <v>401</v>
      </c>
      <c r="J155" t="s">
        <v>728</v>
      </c>
      <c r="K155" t="s">
        <v>729</v>
      </c>
      <c r="L155" t="s">
        <v>730</v>
      </c>
      <c r="M155" t="s">
        <v>731</v>
      </c>
      <c r="N155" t="s">
        <v>732</v>
      </c>
      <c r="O155" t="s">
        <v>213</v>
      </c>
      <c r="P155" t="s">
        <v>214</v>
      </c>
      <c r="Q155" t="s">
        <v>215</v>
      </c>
      <c r="R155" t="s">
        <v>733</v>
      </c>
      <c r="S155" t="s">
        <v>74</v>
      </c>
      <c r="T155">
        <v>398.44510000000002</v>
      </c>
      <c r="U155">
        <v>9.0893430000000002E-4</v>
      </c>
      <c r="V155">
        <v>21840.67</v>
      </c>
      <c r="W155">
        <v>8806.768</v>
      </c>
      <c r="X155">
        <v>54.814770000000003</v>
      </c>
      <c r="Y155">
        <v>22.10284</v>
      </c>
      <c r="Z155">
        <v>0.13757169999999999</v>
      </c>
      <c r="AA155">
        <v>5.547274E-2</v>
      </c>
      <c r="AB155">
        <v>4.9823020000000003E-2</v>
      </c>
      <c r="AC155">
        <v>2.0090029999999998E-2</v>
      </c>
      <c r="AD155">
        <v>3.2538589999999998</v>
      </c>
      <c r="AE155">
        <v>1.5497939999999999</v>
      </c>
      <c r="AF155">
        <v>1.5311979999999999E-2</v>
      </c>
      <c r="AG155">
        <v>1.296303E-2</v>
      </c>
      <c r="AH155">
        <v>4.8274879999999996E-3</v>
      </c>
      <c r="AI155">
        <v>36319.629999999997</v>
      </c>
      <c r="AJ155">
        <v>30536.33</v>
      </c>
      <c r="AK155">
        <v>91.153419999999997</v>
      </c>
      <c r="AL155">
        <v>76.638739999999999</v>
      </c>
      <c r="AM155">
        <v>0.2287729</v>
      </c>
      <c r="AN155">
        <v>0.1923445</v>
      </c>
      <c r="AO155">
        <v>0.44004199999999999</v>
      </c>
      <c r="AP155">
        <v>0.36997259999999998</v>
      </c>
      <c r="AQ155">
        <v>21.882370000000002</v>
      </c>
      <c r="AR155">
        <v>4.9188999999999998</v>
      </c>
      <c r="AS155">
        <v>2.0109430000000001E-2</v>
      </c>
      <c r="AT155">
        <v>7.5214500000000004E-2</v>
      </c>
      <c r="AU155" s="31">
        <v>3.1057319999999999E-3</v>
      </c>
      <c r="AV155" s="31">
        <v>5.7194330000000002E-2</v>
      </c>
      <c r="AW155" s="31">
        <v>6.0300060000000003E-2</v>
      </c>
      <c r="AX155">
        <v>9</v>
      </c>
      <c r="AY155">
        <v>1</v>
      </c>
      <c r="AZ155">
        <v>12</v>
      </c>
      <c r="BA155">
        <v>1</v>
      </c>
      <c r="BB155">
        <v>10</v>
      </c>
      <c r="BC155">
        <v>1</v>
      </c>
      <c r="BD155">
        <v>1</v>
      </c>
      <c r="BE155">
        <v>1</v>
      </c>
      <c r="BF155" s="12">
        <v>4.3176595368569902E-2</v>
      </c>
      <c r="BG155" s="12">
        <v>4.087855753933179E-2</v>
      </c>
      <c r="BH155" s="12">
        <v>2.2980378292381115E-3</v>
      </c>
      <c r="BI155" s="12"/>
      <c r="BJ155" s="32" t="s">
        <v>121</v>
      </c>
      <c r="BK155" s="32" t="s">
        <v>120</v>
      </c>
      <c r="BL155" s="32" t="s">
        <v>410</v>
      </c>
      <c r="BM155" t="s">
        <v>475</v>
      </c>
      <c r="BN155" s="33">
        <v>690.91189999999995</v>
      </c>
      <c r="BO155" s="33">
        <v>41595.81</v>
      </c>
      <c r="BP155" s="12">
        <v>2.7488067880502023E-2</v>
      </c>
      <c r="BQ155" s="31">
        <v>3.7960089999999999E-3</v>
      </c>
      <c r="BR155" s="33">
        <v>8122.51</v>
      </c>
      <c r="BS155" s="12">
        <v>9.2805373873077607E-4</v>
      </c>
      <c r="BT155" s="31">
        <v>1.387855E-4</v>
      </c>
    </row>
    <row r="156" spans="1:72" x14ac:dyDescent="0.25">
      <c r="A156">
        <v>37</v>
      </c>
      <c r="B156" t="s">
        <v>119</v>
      </c>
      <c r="C156" t="s">
        <v>120</v>
      </c>
      <c r="D156" t="s">
        <v>121</v>
      </c>
      <c r="E156" t="s">
        <v>78</v>
      </c>
      <c r="F156" t="s">
        <v>734</v>
      </c>
      <c r="G156" t="s">
        <v>646</v>
      </c>
      <c r="H156" t="s">
        <v>647</v>
      </c>
      <c r="I156" t="s">
        <v>401</v>
      </c>
      <c r="J156" t="s">
        <v>735</v>
      </c>
      <c r="K156" t="s">
        <v>524</v>
      </c>
      <c r="L156" t="s">
        <v>736</v>
      </c>
      <c r="M156" t="s">
        <v>737</v>
      </c>
      <c r="N156" t="s">
        <v>738</v>
      </c>
      <c r="O156" t="s">
        <v>213</v>
      </c>
      <c r="P156" t="s">
        <v>214</v>
      </c>
      <c r="Q156" t="s">
        <v>215</v>
      </c>
      <c r="R156" t="s">
        <v>739</v>
      </c>
      <c r="S156" t="s">
        <v>74</v>
      </c>
      <c r="T156">
        <v>464.3725</v>
      </c>
      <c r="U156">
        <v>6.6054869999999997E-4</v>
      </c>
      <c r="V156">
        <v>9666.7669999999998</v>
      </c>
      <c r="W156">
        <v>10665.27</v>
      </c>
      <c r="X156">
        <v>20.816839999999999</v>
      </c>
      <c r="Y156">
        <v>22.96706</v>
      </c>
      <c r="Z156">
        <v>4.4827890000000002E-2</v>
      </c>
      <c r="AA156">
        <v>4.9458269999999999E-2</v>
      </c>
      <c r="AB156">
        <v>1.375053E-2</v>
      </c>
      <c r="AC156">
        <v>1.517086E-2</v>
      </c>
      <c r="AD156">
        <v>3.2538589999999998</v>
      </c>
      <c r="AE156">
        <v>1.5497939999999999</v>
      </c>
      <c r="AF156">
        <v>4.2259159999999997E-3</v>
      </c>
      <c r="AG156">
        <v>9.7889520000000001E-3</v>
      </c>
      <c r="AH156">
        <v>2.8559290000000001E-3</v>
      </c>
      <c r="AI156">
        <v>25232.02</v>
      </c>
      <c r="AJ156">
        <v>18141.88</v>
      </c>
      <c r="AK156">
        <v>54.335729999999998</v>
      </c>
      <c r="AL156">
        <v>39.067520000000002</v>
      </c>
      <c r="AM156">
        <v>0.1170089</v>
      </c>
      <c r="AN156">
        <v>8.4129700000000002E-2</v>
      </c>
      <c r="AO156">
        <v>0.15517900000000001</v>
      </c>
      <c r="AP156">
        <v>0.1115741</v>
      </c>
      <c r="AQ156">
        <v>21.882370000000002</v>
      </c>
      <c r="AR156">
        <v>4.9188999999999998</v>
      </c>
      <c r="AS156">
        <v>7.0915079999999998E-3</v>
      </c>
      <c r="AT156">
        <v>2.2682730000000002E-2</v>
      </c>
      <c r="AU156" s="31">
        <v>2.3452740000000001E-3</v>
      </c>
      <c r="AV156" s="31">
        <v>1.7248320000000001E-2</v>
      </c>
      <c r="AW156" s="31">
        <v>1.9593590000000001E-2</v>
      </c>
      <c r="AX156">
        <v>31</v>
      </c>
      <c r="AY156">
        <v>1</v>
      </c>
      <c r="AZ156">
        <v>20</v>
      </c>
      <c r="BA156">
        <v>1</v>
      </c>
      <c r="BB156">
        <v>23</v>
      </c>
      <c r="BC156">
        <v>1</v>
      </c>
      <c r="BD156">
        <v>8</v>
      </c>
      <c r="BE156">
        <v>1</v>
      </c>
      <c r="BF156" s="12">
        <v>2.4217783277355482E-2</v>
      </c>
      <c r="BG156" s="12">
        <v>2.191974544811737E-2</v>
      </c>
      <c r="BH156" s="12">
        <v>2.2980378292381115E-3</v>
      </c>
      <c r="BI156" s="12"/>
      <c r="BJ156" s="32" t="s">
        <v>121</v>
      </c>
      <c r="BK156" s="32" t="s">
        <v>120</v>
      </c>
      <c r="BL156" s="32" t="s">
        <v>647</v>
      </c>
      <c r="BM156" t="s">
        <v>738</v>
      </c>
      <c r="BN156" s="33">
        <v>464.3725</v>
      </c>
      <c r="BO156" s="33">
        <v>18141.88</v>
      </c>
      <c r="BP156" s="12">
        <v>2.191974544811737E-2</v>
      </c>
      <c r="BQ156" s="31">
        <v>1.7248320000000001E-2</v>
      </c>
      <c r="BR156" s="33">
        <v>10665.27</v>
      </c>
      <c r="BS156" s="12">
        <v>2.2980378292381115E-3</v>
      </c>
      <c r="BT156" s="31">
        <v>2.3452740000000001E-3</v>
      </c>
    </row>
    <row r="157" spans="1:72" x14ac:dyDescent="0.25">
      <c r="A157">
        <v>37</v>
      </c>
      <c r="B157" t="s">
        <v>119</v>
      </c>
      <c r="C157" t="s">
        <v>120</v>
      </c>
      <c r="D157" t="s">
        <v>121</v>
      </c>
      <c r="E157" t="s">
        <v>78</v>
      </c>
      <c r="F157" t="s">
        <v>747</v>
      </c>
      <c r="G157" t="s">
        <v>646</v>
      </c>
      <c r="H157" t="s">
        <v>647</v>
      </c>
      <c r="I157" t="s">
        <v>401</v>
      </c>
      <c r="J157" t="s">
        <v>303</v>
      </c>
      <c r="K157" t="s">
        <v>748</v>
      </c>
      <c r="L157" t="s">
        <v>749</v>
      </c>
      <c r="M157" t="s">
        <v>750</v>
      </c>
      <c r="N157" t="s">
        <v>748</v>
      </c>
      <c r="O157" t="s">
        <v>213</v>
      </c>
      <c r="P157" t="s">
        <v>214</v>
      </c>
      <c r="Q157" t="s">
        <v>215</v>
      </c>
      <c r="R157" t="s">
        <v>751</v>
      </c>
      <c r="S157" t="s">
        <v>74</v>
      </c>
      <c r="T157">
        <v>448.65910000000002</v>
      </c>
      <c r="U157">
        <v>6.3902760000000001E-4</v>
      </c>
      <c r="V157">
        <v>15024.4</v>
      </c>
      <c r="W157">
        <v>12280.34</v>
      </c>
      <c r="X157">
        <v>33.487340000000003</v>
      </c>
      <c r="Y157">
        <v>27.371210000000001</v>
      </c>
      <c r="Z157">
        <v>7.463873E-2</v>
      </c>
      <c r="AA157">
        <v>6.1006709999999999E-2</v>
      </c>
      <c r="AB157">
        <v>2.1399339999999999E-2</v>
      </c>
      <c r="AC157">
        <v>1.749096E-2</v>
      </c>
      <c r="AD157">
        <v>3.2538589999999998</v>
      </c>
      <c r="AE157">
        <v>1.5497939999999999</v>
      </c>
      <c r="AF157">
        <v>6.576602E-3</v>
      </c>
      <c r="AG157">
        <v>1.1285989999999999E-2</v>
      </c>
      <c r="AH157">
        <v>3.5778799999999999E-3</v>
      </c>
      <c r="AI157">
        <v>18986.599999999999</v>
      </c>
      <c r="AJ157">
        <v>23117.23</v>
      </c>
      <c r="AK157">
        <v>42.318550000000002</v>
      </c>
      <c r="AL157">
        <v>51.525170000000003</v>
      </c>
      <c r="AM157">
        <v>9.4322290000000003E-2</v>
      </c>
      <c r="AN157">
        <v>0.1148426</v>
      </c>
      <c r="AO157">
        <v>0.15141070000000001</v>
      </c>
      <c r="AP157">
        <v>0.18435090000000001</v>
      </c>
      <c r="AQ157">
        <v>21.882370000000002</v>
      </c>
      <c r="AR157">
        <v>4.9188999999999998</v>
      </c>
      <c r="AS157">
        <v>6.9192999999999998E-3</v>
      </c>
      <c r="AT157">
        <v>3.7478070000000002E-2</v>
      </c>
      <c r="AU157" s="31">
        <v>2.7039400000000002E-3</v>
      </c>
      <c r="AV157" s="31">
        <v>2.8498929999999999E-2</v>
      </c>
      <c r="AW157" s="31">
        <v>3.1202870000000001E-2</v>
      </c>
      <c r="AX157">
        <v>22</v>
      </c>
      <c r="AY157">
        <v>1</v>
      </c>
      <c r="AZ157">
        <v>14</v>
      </c>
      <c r="BA157">
        <v>1</v>
      </c>
      <c r="BB157">
        <v>24</v>
      </c>
      <c r="BC157">
        <v>1</v>
      </c>
      <c r="BD157">
        <v>5</v>
      </c>
      <c r="BE157">
        <v>1</v>
      </c>
      <c r="BF157" s="12">
        <v>2.3068764362736426E-2</v>
      </c>
      <c r="BG157" s="12">
        <v>2.1212656885274874E-2</v>
      </c>
      <c r="BH157" s="12">
        <v>1.8561074774615521E-3</v>
      </c>
      <c r="BI157" s="12"/>
      <c r="BJ157" s="32" t="s">
        <v>121</v>
      </c>
      <c r="BK157" s="32" t="s">
        <v>120</v>
      </c>
      <c r="BL157" s="32" t="s">
        <v>647</v>
      </c>
      <c r="BM157" t="s">
        <v>748</v>
      </c>
      <c r="BN157" s="33">
        <v>448.65910000000002</v>
      </c>
      <c r="BO157" s="33">
        <v>23117.23</v>
      </c>
      <c r="BP157" s="12">
        <v>2.1212656885274874E-2</v>
      </c>
      <c r="BQ157" s="31">
        <v>2.8498929999999999E-2</v>
      </c>
      <c r="BR157" s="33">
        <v>12280.34</v>
      </c>
      <c r="BS157" s="12">
        <v>1.8561074774615521E-3</v>
      </c>
      <c r="BT157" s="31">
        <v>2.7039400000000002E-3</v>
      </c>
    </row>
    <row r="158" spans="1:72" x14ac:dyDescent="0.25">
      <c r="A158">
        <v>37</v>
      </c>
      <c r="B158" t="s">
        <v>119</v>
      </c>
      <c r="C158" t="s">
        <v>120</v>
      </c>
      <c r="D158" t="s">
        <v>121</v>
      </c>
      <c r="E158" t="s">
        <v>78</v>
      </c>
      <c r="F158" t="s">
        <v>740</v>
      </c>
      <c r="G158" t="s">
        <v>646</v>
      </c>
      <c r="H158" t="s">
        <v>647</v>
      </c>
      <c r="I158" t="s">
        <v>401</v>
      </c>
      <c r="J158" t="s">
        <v>741</v>
      </c>
      <c r="K158" t="s">
        <v>742</v>
      </c>
      <c r="L158" t="s">
        <v>743</v>
      </c>
      <c r="M158" t="s">
        <v>744</v>
      </c>
      <c r="N158" t="s">
        <v>745</v>
      </c>
      <c r="O158" t="s">
        <v>213</v>
      </c>
      <c r="P158" t="s">
        <v>214</v>
      </c>
      <c r="Q158" t="s">
        <v>215</v>
      </c>
      <c r="R158" t="s">
        <v>746</v>
      </c>
      <c r="S158" t="s">
        <v>74</v>
      </c>
      <c r="T158">
        <v>396.2885</v>
      </c>
      <c r="U158">
        <v>1.4297870000000001E-3</v>
      </c>
      <c r="V158">
        <v>11200.75</v>
      </c>
      <c r="W158">
        <v>11158.55</v>
      </c>
      <c r="X158">
        <v>28.264130000000002</v>
      </c>
      <c r="Y158">
        <v>28.15765</v>
      </c>
      <c r="Z158">
        <v>7.1322099999999999E-2</v>
      </c>
      <c r="AA158">
        <v>7.1053409999999997E-2</v>
      </c>
      <c r="AB158">
        <v>4.041169E-2</v>
      </c>
      <c r="AC158">
        <v>4.0259450000000002E-2</v>
      </c>
      <c r="AD158">
        <v>3.2538589999999998</v>
      </c>
      <c r="AE158">
        <v>1.5497939999999999</v>
      </c>
      <c r="AF158">
        <v>1.2419619999999999E-2</v>
      </c>
      <c r="AG158">
        <v>2.597729E-2</v>
      </c>
      <c r="AH158">
        <v>4.6098889999999998E-3</v>
      </c>
      <c r="AI158">
        <v>4605.598</v>
      </c>
      <c r="AJ158">
        <v>5071.2809999999999</v>
      </c>
      <c r="AK158">
        <v>11.621829999999999</v>
      </c>
      <c r="AL158">
        <v>12.796939999999999</v>
      </c>
      <c r="AM158">
        <v>2.9326680000000001E-2</v>
      </c>
      <c r="AN158">
        <v>3.2291970000000003E-2</v>
      </c>
      <c r="AO158">
        <v>5.3575339999999999E-2</v>
      </c>
      <c r="AP158">
        <v>5.8992469999999998E-2</v>
      </c>
      <c r="AQ158">
        <v>21.882370000000002</v>
      </c>
      <c r="AR158">
        <v>4.9188999999999998</v>
      </c>
      <c r="AS158">
        <v>2.448333E-3</v>
      </c>
      <c r="AT158">
        <v>1.199302E-2</v>
      </c>
      <c r="AU158" s="31">
        <v>6.223737E-3</v>
      </c>
      <c r="AV158" s="31">
        <v>9.1196880000000008E-3</v>
      </c>
      <c r="AW158" s="31">
        <v>1.534342E-2</v>
      </c>
      <c r="AX158">
        <v>12</v>
      </c>
      <c r="AY158">
        <v>1</v>
      </c>
      <c r="AZ158">
        <v>4</v>
      </c>
      <c r="BA158">
        <v>1</v>
      </c>
      <c r="BB158">
        <v>56</v>
      </c>
      <c r="BC158">
        <v>0</v>
      </c>
      <c r="BD158">
        <v>20</v>
      </c>
      <c r="BE158">
        <v>1</v>
      </c>
      <c r="BF158" s="12">
        <v>1.5379176241824284E-2</v>
      </c>
      <c r="BG158" s="12">
        <v>1.0208591126038533E-2</v>
      </c>
      <c r="BH158" s="12">
        <v>5.1705851157857509E-3</v>
      </c>
      <c r="BI158" s="12"/>
      <c r="BJ158" s="32" t="s">
        <v>121</v>
      </c>
      <c r="BK158" s="32" t="s">
        <v>120</v>
      </c>
      <c r="BL158" s="32" t="s">
        <v>178</v>
      </c>
      <c r="BM158" t="s">
        <v>725</v>
      </c>
      <c r="BN158" s="33">
        <v>337.661</v>
      </c>
      <c r="BO158" s="33">
        <v>19504.75</v>
      </c>
      <c r="BP158" s="12">
        <v>1.6086264804666781E-2</v>
      </c>
      <c r="BQ158" s="31">
        <v>3.3110189999999998E-2</v>
      </c>
      <c r="BR158" s="33">
        <v>7007.3419999999996</v>
      </c>
      <c r="BS158" s="12">
        <v>3.9773731659890205E-4</v>
      </c>
      <c r="BT158" s="31">
        <v>5.7318400000000002E-3</v>
      </c>
    </row>
    <row r="159" spans="1:72" x14ac:dyDescent="0.25">
      <c r="A159">
        <v>37</v>
      </c>
      <c r="B159" t="s">
        <v>119</v>
      </c>
      <c r="C159" t="s">
        <v>120</v>
      </c>
      <c r="D159" t="s">
        <v>121</v>
      </c>
      <c r="E159" t="s">
        <v>78</v>
      </c>
      <c r="F159" t="s">
        <v>721</v>
      </c>
      <c r="G159" t="s">
        <v>549</v>
      </c>
      <c r="H159" t="s">
        <v>178</v>
      </c>
      <c r="I159" t="s">
        <v>64</v>
      </c>
      <c r="J159" t="s">
        <v>253</v>
      </c>
      <c r="K159" t="s">
        <v>722</v>
      </c>
      <c r="L159" t="s">
        <v>723</v>
      </c>
      <c r="M159" t="s">
        <v>724</v>
      </c>
      <c r="N159" t="s">
        <v>725</v>
      </c>
      <c r="O159" t="s">
        <v>213</v>
      </c>
      <c r="P159" t="s">
        <v>214</v>
      </c>
      <c r="Q159" t="s">
        <v>215</v>
      </c>
      <c r="R159" t="s">
        <v>726</v>
      </c>
      <c r="S159" t="s">
        <v>74</v>
      </c>
      <c r="T159">
        <v>337.661</v>
      </c>
      <c r="U159">
        <v>1.7866449999999999E-3</v>
      </c>
      <c r="V159">
        <v>15809.99</v>
      </c>
      <c r="W159">
        <v>7007.3419999999996</v>
      </c>
      <c r="X159">
        <v>46.822069999999997</v>
      </c>
      <c r="Y159">
        <v>20.752590000000001</v>
      </c>
      <c r="Z159">
        <v>0.13866590000000001</v>
      </c>
      <c r="AA159">
        <v>6.1459840000000002E-2</v>
      </c>
      <c r="AB159">
        <v>8.3654430000000002E-2</v>
      </c>
      <c r="AC159">
        <v>3.7077520000000003E-2</v>
      </c>
      <c r="AD159">
        <v>3.2538589999999998</v>
      </c>
      <c r="AE159">
        <v>1.5497939999999999</v>
      </c>
      <c r="AF159">
        <v>2.5709300000000001E-2</v>
      </c>
      <c r="AG159">
        <v>2.392416E-2</v>
      </c>
      <c r="AH159">
        <v>3.7078219999999999E-3</v>
      </c>
      <c r="AI159">
        <v>27781</v>
      </c>
      <c r="AJ159">
        <v>19504.75</v>
      </c>
      <c r="AK159">
        <v>82.274820000000005</v>
      </c>
      <c r="AL159">
        <v>57.764279999999999</v>
      </c>
      <c r="AM159">
        <v>0.24366099999999999</v>
      </c>
      <c r="AN159">
        <v>0.1710718</v>
      </c>
      <c r="AO159">
        <v>0.30506040000000001</v>
      </c>
      <c r="AP159">
        <v>0.2141797</v>
      </c>
      <c r="AQ159">
        <v>21.882370000000002</v>
      </c>
      <c r="AR159">
        <v>4.9188999999999998</v>
      </c>
      <c r="AS159">
        <v>1.3940920000000001E-2</v>
      </c>
      <c r="AT159">
        <v>4.3542190000000001E-2</v>
      </c>
      <c r="AU159" s="31">
        <v>5.7318400000000002E-3</v>
      </c>
      <c r="AV159" s="31">
        <v>3.3110189999999998E-2</v>
      </c>
      <c r="AW159" s="31">
        <v>3.884203E-2</v>
      </c>
      <c r="AX159">
        <v>6</v>
      </c>
      <c r="AY159">
        <v>1</v>
      </c>
      <c r="AZ159">
        <v>7</v>
      </c>
      <c r="BA159">
        <v>1</v>
      </c>
      <c r="BB159">
        <v>13</v>
      </c>
      <c r="BC159">
        <v>1</v>
      </c>
      <c r="BD159">
        <v>3</v>
      </c>
      <c r="BE159">
        <v>1</v>
      </c>
      <c r="BF159" s="12">
        <v>1.6484002121265683E-2</v>
      </c>
      <c r="BG159" s="12">
        <v>1.6086264804666781E-2</v>
      </c>
      <c r="BH159" s="12">
        <v>3.9773731659890205E-4</v>
      </c>
      <c r="BI159" s="12"/>
      <c r="BJ159" s="32" t="s">
        <v>121</v>
      </c>
      <c r="BK159" s="32" t="s">
        <v>120</v>
      </c>
      <c r="BL159" s="32" t="s">
        <v>709</v>
      </c>
      <c r="BM159" t="s">
        <v>713</v>
      </c>
      <c r="BN159" s="33">
        <v>346.48910000000001</v>
      </c>
      <c r="BO159" s="33">
        <v>20509.28</v>
      </c>
      <c r="BP159" s="12">
        <v>1.5069824995580693E-2</v>
      </c>
      <c r="BQ159" s="31">
        <v>1.9432999999999999E-2</v>
      </c>
      <c r="BR159" s="33">
        <v>4706.348</v>
      </c>
      <c r="BS159" s="12">
        <v>2.6515821106593528E-4</v>
      </c>
      <c r="BT159" s="31">
        <v>2.4574010000000001E-3</v>
      </c>
    </row>
    <row r="160" spans="1:72" x14ac:dyDescent="0.25">
      <c r="A160">
        <v>37</v>
      </c>
      <c r="B160" t="s">
        <v>119</v>
      </c>
      <c r="C160" t="s">
        <v>120</v>
      </c>
      <c r="D160" t="s">
        <v>121</v>
      </c>
      <c r="E160" t="s">
        <v>78</v>
      </c>
      <c r="F160" t="s">
        <v>435</v>
      </c>
      <c r="G160" t="s">
        <v>436</v>
      </c>
      <c r="H160" t="s">
        <v>94</v>
      </c>
      <c r="I160" t="s">
        <v>401</v>
      </c>
      <c r="J160" t="s">
        <v>437</v>
      </c>
      <c r="K160" t="s">
        <v>438</v>
      </c>
      <c r="L160" t="s">
        <v>439</v>
      </c>
      <c r="M160" t="s">
        <v>440</v>
      </c>
      <c r="N160" t="s">
        <v>441</v>
      </c>
      <c r="O160" t="s">
        <v>213</v>
      </c>
      <c r="P160" t="s">
        <v>214</v>
      </c>
      <c r="Q160" t="s">
        <v>215</v>
      </c>
      <c r="R160" t="s">
        <v>442</v>
      </c>
      <c r="S160" t="s">
        <v>74</v>
      </c>
      <c r="T160">
        <v>314.52850000000001</v>
      </c>
      <c r="U160">
        <v>1.2209090000000001E-3</v>
      </c>
      <c r="V160">
        <v>8637.7389999999996</v>
      </c>
      <c r="W160">
        <v>4394.0990000000002</v>
      </c>
      <c r="X160">
        <v>27.462510000000002</v>
      </c>
      <c r="Y160">
        <v>13.97043</v>
      </c>
      <c r="Z160">
        <v>8.7313260000000004E-2</v>
      </c>
      <c r="AA160">
        <v>4.4417079999999998E-2</v>
      </c>
      <c r="AB160">
        <v>3.3529219999999998E-2</v>
      </c>
      <c r="AC160">
        <v>1.705663E-2</v>
      </c>
      <c r="AD160">
        <v>3.2538589999999998</v>
      </c>
      <c r="AE160">
        <v>1.5497939999999999</v>
      </c>
      <c r="AF160">
        <v>1.030445E-2</v>
      </c>
      <c r="AG160">
        <v>1.100574E-2</v>
      </c>
      <c r="AH160">
        <v>4.2194600000000004E-3</v>
      </c>
      <c r="AI160">
        <v>14957.09</v>
      </c>
      <c r="AJ160">
        <v>16783.71</v>
      </c>
      <c r="AK160">
        <v>47.554009999999998</v>
      </c>
      <c r="AL160">
        <v>53.361499999999999</v>
      </c>
      <c r="AM160">
        <v>0.1511914</v>
      </c>
      <c r="AN160">
        <v>0.16965559999999999</v>
      </c>
      <c r="AO160">
        <v>0.2006522</v>
      </c>
      <c r="AP160">
        <v>0.22515669999999999</v>
      </c>
      <c r="AQ160">
        <v>21.882370000000002</v>
      </c>
      <c r="AR160">
        <v>4.9188999999999998</v>
      </c>
      <c r="AS160">
        <v>9.1695839999999997E-3</v>
      </c>
      <c r="AT160">
        <v>4.5773800000000003E-2</v>
      </c>
      <c r="AU160" s="31">
        <v>2.6367959999999998E-3</v>
      </c>
      <c r="AV160" s="31">
        <v>3.480714E-2</v>
      </c>
      <c r="AW160" s="31">
        <v>3.7443940000000002E-2</v>
      </c>
      <c r="AX160">
        <v>15</v>
      </c>
      <c r="AY160">
        <v>1</v>
      </c>
      <c r="AZ160">
        <v>15</v>
      </c>
      <c r="BA160">
        <v>1</v>
      </c>
      <c r="BB160">
        <v>17</v>
      </c>
      <c r="BC160">
        <v>1</v>
      </c>
      <c r="BD160">
        <v>2</v>
      </c>
      <c r="BE160">
        <v>1</v>
      </c>
      <c r="BF160" s="12">
        <v>1.520240410111366E-2</v>
      </c>
      <c r="BG160" s="12">
        <v>1.4627894643804132E-2</v>
      </c>
      <c r="BH160" s="12">
        <v>5.7450945730952788E-4</v>
      </c>
      <c r="BI160" s="12"/>
      <c r="BJ160" s="32" t="s">
        <v>121</v>
      </c>
      <c r="BK160" s="32" t="s">
        <v>120</v>
      </c>
      <c r="BL160" s="32" t="s">
        <v>94</v>
      </c>
      <c r="BM160" t="s">
        <v>441</v>
      </c>
      <c r="BN160" s="33">
        <v>314.52850000000001</v>
      </c>
      <c r="BO160" s="33">
        <v>16783.71</v>
      </c>
      <c r="BP160" s="12">
        <v>1.4627894643804132E-2</v>
      </c>
      <c r="BQ160" s="31">
        <v>3.480714E-2</v>
      </c>
      <c r="BR160" s="33">
        <v>4394.0990000000002</v>
      </c>
      <c r="BS160" s="12">
        <v>5.7450945730952788E-4</v>
      </c>
      <c r="BT160" s="31">
        <v>2.6367959999999998E-3</v>
      </c>
    </row>
    <row r="161" spans="1:72" x14ac:dyDescent="0.25">
      <c r="A161">
        <v>37</v>
      </c>
      <c r="B161" t="s">
        <v>119</v>
      </c>
      <c r="C161" t="s">
        <v>120</v>
      </c>
      <c r="D161" t="s">
        <v>121</v>
      </c>
      <c r="E161" t="s">
        <v>78</v>
      </c>
      <c r="F161" t="s">
        <v>470</v>
      </c>
      <c r="G161" t="s">
        <v>409</v>
      </c>
      <c r="H161" t="s">
        <v>410</v>
      </c>
      <c r="I161" t="s">
        <v>401</v>
      </c>
      <c r="J161" t="s">
        <v>471</v>
      </c>
      <c r="K161" t="s">
        <v>472</v>
      </c>
      <c r="L161" t="s">
        <v>473</v>
      </c>
      <c r="M161" t="s">
        <v>474</v>
      </c>
      <c r="N161" t="s">
        <v>475</v>
      </c>
      <c r="O161" t="s">
        <v>213</v>
      </c>
      <c r="P161" t="s">
        <v>214</v>
      </c>
      <c r="Q161" t="s">
        <v>215</v>
      </c>
      <c r="R161" t="s">
        <v>476</v>
      </c>
      <c r="S161" t="s">
        <v>74</v>
      </c>
      <c r="T161">
        <v>690.91189999999995</v>
      </c>
      <c r="U161">
        <v>7.6364750000000001E-5</v>
      </c>
      <c r="V161">
        <v>6994.98</v>
      </c>
      <c r="W161">
        <v>8122.51</v>
      </c>
      <c r="X161">
        <v>10.124269999999999</v>
      </c>
      <c r="Y161">
        <v>11.756220000000001</v>
      </c>
      <c r="Z161">
        <v>1.465349E-2</v>
      </c>
      <c r="AA161">
        <v>1.7015510000000001E-2</v>
      </c>
      <c r="AB161">
        <v>7.7313760000000001E-4</v>
      </c>
      <c r="AC161">
        <v>8.9776060000000004E-4</v>
      </c>
      <c r="AD161">
        <v>3.2538589999999998</v>
      </c>
      <c r="AE161">
        <v>1.5497939999999999</v>
      </c>
      <c r="AF161">
        <v>2.3760639999999999E-4</v>
      </c>
      <c r="AG161">
        <v>5.7927740000000003E-4</v>
      </c>
      <c r="AH161">
        <v>4.0786540000000001E-4</v>
      </c>
      <c r="AI161">
        <v>33261.56</v>
      </c>
      <c r="AJ161">
        <v>41595.81</v>
      </c>
      <c r="AK161">
        <v>48.141539999999999</v>
      </c>
      <c r="AL161">
        <v>60.204219999999999</v>
      </c>
      <c r="AM161">
        <v>6.9678260000000006E-2</v>
      </c>
      <c r="AN161">
        <v>8.7137339999999994E-2</v>
      </c>
      <c r="AO161">
        <v>1.963527E-2</v>
      </c>
      <c r="AP161">
        <v>2.4555219999999999E-2</v>
      </c>
      <c r="AQ161">
        <v>21.882370000000002</v>
      </c>
      <c r="AR161">
        <v>4.9188999999999998</v>
      </c>
      <c r="AS161">
        <v>8.9730980000000005E-4</v>
      </c>
      <c r="AT161">
        <v>4.9920140000000003E-3</v>
      </c>
      <c r="AU161" s="31">
        <v>1.387855E-4</v>
      </c>
      <c r="AV161" s="31">
        <v>3.7960089999999999E-3</v>
      </c>
      <c r="AW161" s="31">
        <v>3.9347940000000001E-3</v>
      </c>
      <c r="AX161">
        <v>288</v>
      </c>
      <c r="AY161">
        <v>0</v>
      </c>
      <c r="AZ161">
        <v>202</v>
      </c>
      <c r="BA161">
        <v>0</v>
      </c>
      <c r="BB161">
        <v>103</v>
      </c>
      <c r="BC161">
        <v>0</v>
      </c>
      <c r="BD161">
        <v>44</v>
      </c>
      <c r="BE161">
        <v>1</v>
      </c>
      <c r="BF161" s="12">
        <v>2.84161216192328E-2</v>
      </c>
      <c r="BG161" s="12">
        <v>2.7488067880502023E-2</v>
      </c>
      <c r="BH161" s="12">
        <v>9.2805373873077607E-4</v>
      </c>
      <c r="BI161" s="12"/>
      <c r="BJ161" s="32" t="s">
        <v>121</v>
      </c>
      <c r="BK161" s="32" t="s">
        <v>120</v>
      </c>
      <c r="BL161" s="32" t="s">
        <v>89</v>
      </c>
      <c r="BM161" t="s">
        <v>325</v>
      </c>
      <c r="BN161" s="33">
        <v>228.9453</v>
      </c>
      <c r="BO161" s="33">
        <v>8427.3250000000007</v>
      </c>
      <c r="BP161" s="12">
        <v>1.0694714512992748E-2</v>
      </c>
      <c r="BQ161" s="31">
        <v>3.1838320000000003E-2</v>
      </c>
      <c r="BR161" s="33">
        <v>4916.5150000000003</v>
      </c>
      <c r="BS161" s="12">
        <v>1.2374049849743687E-3</v>
      </c>
      <c r="BT161" s="31">
        <v>4.751903E-3</v>
      </c>
    </row>
    <row r="162" spans="1:72" x14ac:dyDescent="0.25">
      <c r="A162">
        <v>37</v>
      </c>
      <c r="B162" t="s">
        <v>119</v>
      </c>
      <c r="C162" t="s">
        <v>120</v>
      </c>
      <c r="D162" t="s">
        <v>121</v>
      </c>
      <c r="E162" t="s">
        <v>78</v>
      </c>
      <c r="F162" t="s">
        <v>320</v>
      </c>
      <c r="G162" t="s">
        <v>191</v>
      </c>
      <c r="H162" t="s">
        <v>89</v>
      </c>
      <c r="I162" t="s">
        <v>64</v>
      </c>
      <c r="J162" t="s">
        <v>321</v>
      </c>
      <c r="K162" t="s">
        <v>322</v>
      </c>
      <c r="L162" t="s">
        <v>323</v>
      </c>
      <c r="M162" t="s">
        <v>324</v>
      </c>
      <c r="N162" t="s">
        <v>325</v>
      </c>
      <c r="O162" t="s">
        <v>213</v>
      </c>
      <c r="P162" t="s">
        <v>214</v>
      </c>
      <c r="Q162" t="s">
        <v>215</v>
      </c>
      <c r="R162" t="s">
        <v>326</v>
      </c>
      <c r="S162" t="s">
        <v>74</v>
      </c>
      <c r="T162">
        <v>228.9453</v>
      </c>
      <c r="U162">
        <v>1.4313920000000001E-3</v>
      </c>
      <c r="V162">
        <v>4760.777</v>
      </c>
      <c r="W162">
        <v>4916.5150000000003</v>
      </c>
      <c r="X162">
        <v>20.79439</v>
      </c>
      <c r="Y162">
        <v>21.474620000000002</v>
      </c>
      <c r="Z162">
        <v>9.0826879999999999E-2</v>
      </c>
      <c r="AA162">
        <v>9.3798060000000003E-2</v>
      </c>
      <c r="AB162">
        <v>2.976492E-2</v>
      </c>
      <c r="AC162">
        <v>3.0738600000000001E-2</v>
      </c>
      <c r="AD162">
        <v>3.2538589999999998</v>
      </c>
      <c r="AE162">
        <v>1.5497939999999999</v>
      </c>
      <c r="AF162">
        <v>9.1475749999999998E-3</v>
      </c>
      <c r="AG162">
        <v>1.9833989999999999E-2</v>
      </c>
      <c r="AH162">
        <v>5.5951120000000002E-3</v>
      </c>
      <c r="AI162">
        <v>7692.0810000000001</v>
      </c>
      <c r="AJ162">
        <v>8427.3250000000007</v>
      </c>
      <c r="AK162">
        <v>33.597900000000003</v>
      </c>
      <c r="AL162">
        <v>36.809339999999999</v>
      </c>
      <c r="AM162">
        <v>0.14675079999999999</v>
      </c>
      <c r="AN162">
        <v>0.1607779</v>
      </c>
      <c r="AO162">
        <v>0.18798400000000001</v>
      </c>
      <c r="AP162">
        <v>0.20595240000000001</v>
      </c>
      <c r="AQ162">
        <v>21.882370000000002</v>
      </c>
      <c r="AR162">
        <v>4.9188999999999998</v>
      </c>
      <c r="AS162">
        <v>8.59066E-3</v>
      </c>
      <c r="AT162">
        <v>4.18696E-2</v>
      </c>
      <c r="AU162" s="31">
        <v>4.751903E-3</v>
      </c>
      <c r="AV162" s="31">
        <v>3.1838320000000003E-2</v>
      </c>
      <c r="AW162" s="31">
        <v>3.6590230000000001E-2</v>
      </c>
      <c r="AX162">
        <v>18</v>
      </c>
      <c r="AY162">
        <v>1</v>
      </c>
      <c r="AZ162">
        <v>9</v>
      </c>
      <c r="BA162">
        <v>1</v>
      </c>
      <c r="BB162">
        <v>18</v>
      </c>
      <c r="BC162">
        <v>1</v>
      </c>
      <c r="BD162">
        <v>4</v>
      </c>
      <c r="BE162">
        <v>1</v>
      </c>
      <c r="BF162" s="12">
        <v>1.1932119497967117E-2</v>
      </c>
      <c r="BG162" s="12">
        <v>1.0694714512992748E-2</v>
      </c>
      <c r="BH162" s="12">
        <v>1.2374049849743687E-3</v>
      </c>
      <c r="BI162" s="12"/>
      <c r="BJ162" s="32" t="s">
        <v>121</v>
      </c>
      <c r="BK162" s="32" t="s">
        <v>120</v>
      </c>
      <c r="BL162" s="32" t="s">
        <v>647</v>
      </c>
      <c r="BM162" t="s">
        <v>745</v>
      </c>
      <c r="BN162" s="33">
        <v>396.2885</v>
      </c>
      <c r="BO162" s="33">
        <v>5071.2809999999999</v>
      </c>
      <c r="BP162" s="12">
        <v>1.0208591126038533E-2</v>
      </c>
      <c r="BQ162" s="31">
        <v>9.1196880000000008E-3</v>
      </c>
      <c r="BR162" s="33">
        <v>11158.55</v>
      </c>
      <c r="BS162" s="12">
        <v>5.1705851157857509E-3</v>
      </c>
      <c r="BT162" s="31">
        <v>6.223737E-3</v>
      </c>
    </row>
    <row r="163" spans="1:72" x14ac:dyDescent="0.25">
      <c r="AU163" s="31"/>
      <c r="AV163" s="31"/>
      <c r="AW163" s="31"/>
      <c r="BF163" s="12"/>
      <c r="BG163" s="12"/>
      <c r="BH163" s="12"/>
      <c r="BI163" s="12"/>
      <c r="BP163" s="12"/>
      <c r="BQ163" s="31"/>
      <c r="BS163" s="12"/>
      <c r="BT163" s="31"/>
    </row>
    <row r="164" spans="1:72" x14ac:dyDescent="0.25">
      <c r="A164">
        <v>38</v>
      </c>
      <c r="B164" t="s">
        <v>122</v>
      </c>
      <c r="C164" t="s">
        <v>123</v>
      </c>
      <c r="D164" t="s">
        <v>100</v>
      </c>
      <c r="E164" t="s">
        <v>78</v>
      </c>
      <c r="F164" t="s">
        <v>727</v>
      </c>
      <c r="G164" t="s">
        <v>646</v>
      </c>
      <c r="H164" t="s">
        <v>647</v>
      </c>
      <c r="I164" t="s">
        <v>401</v>
      </c>
      <c r="J164" t="s">
        <v>728</v>
      </c>
      <c r="K164" t="s">
        <v>729</v>
      </c>
      <c r="L164" t="s">
        <v>730</v>
      </c>
      <c r="M164" t="s">
        <v>731</v>
      </c>
      <c r="N164" t="s">
        <v>732</v>
      </c>
      <c r="O164" t="s">
        <v>213</v>
      </c>
      <c r="P164" t="s">
        <v>214</v>
      </c>
      <c r="Q164" t="s">
        <v>215</v>
      </c>
      <c r="R164" t="s">
        <v>733</v>
      </c>
      <c r="S164" t="s">
        <v>74</v>
      </c>
      <c r="T164">
        <v>1005.307</v>
      </c>
      <c r="U164">
        <v>7.7619980000000004E-5</v>
      </c>
      <c r="V164">
        <v>21840.67</v>
      </c>
      <c r="W164">
        <v>8806.768</v>
      </c>
      <c r="X164">
        <v>21.725380000000001</v>
      </c>
      <c r="Y164">
        <v>8.7602790000000006</v>
      </c>
      <c r="Z164">
        <v>2.16107E-2</v>
      </c>
      <c r="AA164">
        <v>8.7140340000000007E-3</v>
      </c>
      <c r="AB164">
        <v>1.6863239999999999E-3</v>
      </c>
      <c r="AC164">
        <v>6.7997269999999996E-4</v>
      </c>
      <c r="AD164">
        <v>0.54174180000000005</v>
      </c>
      <c r="AE164">
        <v>0.35746749999999999</v>
      </c>
      <c r="AF164">
        <v>3.1127809999999998E-3</v>
      </c>
      <c r="AG164">
        <v>1.9021940000000001E-3</v>
      </c>
      <c r="AH164">
        <v>3.3186890000000001E-4</v>
      </c>
      <c r="AI164">
        <v>36319.629999999997</v>
      </c>
      <c r="AJ164">
        <v>30536.33</v>
      </c>
      <c r="AK164">
        <v>36.12791</v>
      </c>
      <c r="AL164">
        <v>30.375129999999999</v>
      </c>
      <c r="AM164">
        <v>3.5937190000000001E-2</v>
      </c>
      <c r="AN164">
        <v>3.0214789999999998E-2</v>
      </c>
      <c r="AO164">
        <v>1.1989730000000001E-2</v>
      </c>
      <c r="AP164">
        <v>1.0080560000000001E-2</v>
      </c>
      <c r="AQ164">
        <v>6.021687</v>
      </c>
      <c r="AR164">
        <v>2.597906</v>
      </c>
      <c r="AS164">
        <v>1.991091E-3</v>
      </c>
      <c r="AT164">
        <v>3.8802630000000001E-3</v>
      </c>
      <c r="AU164" s="31">
        <v>2.300801E-4</v>
      </c>
      <c r="AV164" s="31">
        <v>3.410925E-3</v>
      </c>
      <c r="AW164" s="31">
        <v>3.641006E-3</v>
      </c>
      <c r="AX164">
        <v>56</v>
      </c>
      <c r="AY164">
        <v>1</v>
      </c>
      <c r="AZ164">
        <v>98</v>
      </c>
      <c r="BA164">
        <v>1</v>
      </c>
      <c r="BB164">
        <v>83</v>
      </c>
      <c r="BC164">
        <v>0</v>
      </c>
      <c r="BD164">
        <v>30</v>
      </c>
      <c r="BE164">
        <v>1</v>
      </c>
      <c r="BF164" s="12">
        <v>1.7205148410822168E-2</v>
      </c>
      <c r="BG164" s="12">
        <v>1.6876805883898081E-2</v>
      </c>
      <c r="BH164" s="12">
        <v>3.2834252692408653E-4</v>
      </c>
      <c r="BI164" s="12"/>
      <c r="BJ164" s="32" t="s">
        <v>100</v>
      </c>
      <c r="BK164" s="32" t="s">
        <v>123</v>
      </c>
      <c r="BL164" s="32" t="s">
        <v>400</v>
      </c>
      <c r="BM164" t="s">
        <v>452</v>
      </c>
      <c r="BN164" s="33">
        <v>640.18730000000005</v>
      </c>
      <c r="BO164" s="33">
        <v>56939.25</v>
      </c>
      <c r="BP164" s="12">
        <v>6.6587864460204885E-2</v>
      </c>
      <c r="BQ164" s="31">
        <v>3.0017889999999998E-2</v>
      </c>
      <c r="BR164" s="33">
        <v>6578.4690000000001</v>
      </c>
      <c r="BS164" s="12">
        <v>7.8802206461781044E-4</v>
      </c>
      <c r="BT164" s="31">
        <v>7.8042529999999995E-4</v>
      </c>
    </row>
    <row r="165" spans="1:72" x14ac:dyDescent="0.25">
      <c r="A165">
        <v>38</v>
      </c>
      <c r="B165" t="s">
        <v>122</v>
      </c>
      <c r="C165" t="s">
        <v>123</v>
      </c>
      <c r="D165" t="s">
        <v>100</v>
      </c>
      <c r="E165" t="s">
        <v>78</v>
      </c>
      <c r="F165" t="s">
        <v>698</v>
      </c>
      <c r="G165" t="s">
        <v>699</v>
      </c>
      <c r="H165" t="s">
        <v>700</v>
      </c>
      <c r="I165" t="s">
        <v>401</v>
      </c>
      <c r="J165" t="s">
        <v>701</v>
      </c>
      <c r="K165" t="s">
        <v>702</v>
      </c>
      <c r="L165" t="s">
        <v>703</v>
      </c>
      <c r="M165" t="s">
        <v>704</v>
      </c>
      <c r="N165" t="s">
        <v>705</v>
      </c>
      <c r="O165" t="s">
        <v>285</v>
      </c>
      <c r="P165" t="s">
        <v>286</v>
      </c>
      <c r="Q165" t="s">
        <v>287</v>
      </c>
      <c r="R165" t="s">
        <v>706</v>
      </c>
      <c r="S165" t="s">
        <v>74</v>
      </c>
      <c r="T165">
        <v>512.51710000000003</v>
      </c>
      <c r="U165">
        <v>6.5144110000000006E-5</v>
      </c>
      <c r="V165">
        <v>3607.0039999999999</v>
      </c>
      <c r="W165">
        <v>3607.0039999999999</v>
      </c>
      <c r="X165">
        <v>7.0378230000000004</v>
      </c>
      <c r="Y165">
        <v>7.0378230000000004</v>
      </c>
      <c r="Z165">
        <v>1.373188E-2</v>
      </c>
      <c r="AA165">
        <v>1.373188E-2</v>
      </c>
      <c r="AB165">
        <v>4.5847269999999999E-4</v>
      </c>
      <c r="AC165">
        <v>4.5847269999999999E-4</v>
      </c>
      <c r="AD165">
        <v>0.54174180000000005</v>
      </c>
      <c r="AE165">
        <v>0.35746749999999999</v>
      </c>
      <c r="AF165">
        <v>8.4629360000000001E-4</v>
      </c>
      <c r="AG165">
        <v>1.282558E-3</v>
      </c>
      <c r="AH165">
        <v>6.6517639999999999E-4</v>
      </c>
      <c r="AI165">
        <v>22659.84</v>
      </c>
      <c r="AJ165">
        <v>9876</v>
      </c>
      <c r="AK165">
        <v>44.212850000000003</v>
      </c>
      <c r="AL165">
        <v>19.269600000000001</v>
      </c>
      <c r="AM165">
        <v>8.6266109999999993E-2</v>
      </c>
      <c r="AN165">
        <v>3.7597970000000001E-2</v>
      </c>
      <c r="AO165">
        <v>2.9409350000000001E-2</v>
      </c>
      <c r="AP165">
        <v>1.281768E-2</v>
      </c>
      <c r="AQ165">
        <v>6.021687</v>
      </c>
      <c r="AR165">
        <v>2.597906</v>
      </c>
      <c r="AS165">
        <v>4.883905E-3</v>
      </c>
      <c r="AT165">
        <v>4.9338510000000004E-3</v>
      </c>
      <c r="AU165" s="31">
        <v>1.5513190000000001E-4</v>
      </c>
      <c r="AV165" s="31">
        <v>4.3370769999999999E-3</v>
      </c>
      <c r="AW165" s="31">
        <v>4.4922080000000001E-3</v>
      </c>
      <c r="AX165">
        <v>182</v>
      </c>
      <c r="AY165">
        <v>1</v>
      </c>
      <c r="AZ165">
        <v>136</v>
      </c>
      <c r="BA165">
        <v>1</v>
      </c>
      <c r="BB165">
        <v>36</v>
      </c>
      <c r="BC165">
        <v>1</v>
      </c>
      <c r="BD165">
        <v>22</v>
      </c>
      <c r="BE165">
        <v>1</v>
      </c>
      <c r="BF165" s="12">
        <v>2.9288153401628575E-2</v>
      </c>
      <c r="BG165" s="12">
        <v>2.8762805358550036E-2</v>
      </c>
      <c r="BH165" s="12">
        <v>5.2534804307853913E-4</v>
      </c>
      <c r="BI165" s="12"/>
      <c r="BJ165" s="32" t="s">
        <v>100</v>
      </c>
      <c r="BK165" s="32" t="s">
        <v>123</v>
      </c>
      <c r="BL165" s="32" t="s">
        <v>700</v>
      </c>
      <c r="BM165" t="s">
        <v>705</v>
      </c>
      <c r="BN165" s="33">
        <v>512.51710000000003</v>
      </c>
      <c r="BO165" s="33">
        <v>9876</v>
      </c>
      <c r="BP165" s="12">
        <v>2.8762805358550036E-2</v>
      </c>
      <c r="BQ165" s="31">
        <v>4.3370769999999999E-3</v>
      </c>
      <c r="BR165" s="33">
        <v>3607.0039999999999</v>
      </c>
      <c r="BS165" s="12">
        <v>5.2534804307853913E-4</v>
      </c>
      <c r="BT165" s="31">
        <v>1.5513190000000001E-4</v>
      </c>
    </row>
    <row r="166" spans="1:72" x14ac:dyDescent="0.25">
      <c r="A166">
        <v>38</v>
      </c>
      <c r="B166" t="s">
        <v>122</v>
      </c>
      <c r="C166" t="s">
        <v>123</v>
      </c>
      <c r="D166" t="s">
        <v>100</v>
      </c>
      <c r="E166" t="s">
        <v>78</v>
      </c>
      <c r="F166" t="s">
        <v>367</v>
      </c>
      <c r="G166" t="s">
        <v>358</v>
      </c>
      <c r="H166" t="s">
        <v>100</v>
      </c>
      <c r="I166" t="s">
        <v>64</v>
      </c>
      <c r="J166" t="s">
        <v>368</v>
      </c>
      <c r="K166" t="s">
        <v>369</v>
      </c>
      <c r="L166" t="s">
        <v>370</v>
      </c>
      <c r="M166" t="s">
        <v>371</v>
      </c>
      <c r="N166" t="s">
        <v>372</v>
      </c>
      <c r="O166" t="s">
        <v>373</v>
      </c>
      <c r="P166" t="s">
        <v>374</v>
      </c>
      <c r="Q166" t="s">
        <v>375</v>
      </c>
      <c r="R166" t="s">
        <v>376</v>
      </c>
      <c r="S166" t="s">
        <v>74</v>
      </c>
      <c r="T166">
        <v>52.527880000000003</v>
      </c>
      <c r="U166">
        <v>1.7960999999999999E-3</v>
      </c>
      <c r="V166">
        <v>681.51</v>
      </c>
      <c r="W166">
        <v>495.57740000000001</v>
      </c>
      <c r="X166">
        <v>12.97425</v>
      </c>
      <c r="Y166">
        <v>9.4345599999999994</v>
      </c>
      <c r="Z166">
        <v>0.24699750000000001</v>
      </c>
      <c r="AA166">
        <v>0.17961050000000001</v>
      </c>
      <c r="AB166">
        <v>2.3303049999999999E-2</v>
      </c>
      <c r="AC166">
        <v>1.6945410000000001E-2</v>
      </c>
      <c r="AD166">
        <v>0.54174180000000005</v>
      </c>
      <c r="AE166">
        <v>0.35746749999999999</v>
      </c>
      <c r="AF166">
        <v>4.3015049999999999E-2</v>
      </c>
      <c r="AG166">
        <v>4.7404059999999998E-2</v>
      </c>
      <c r="AH166">
        <v>1.213959E-2</v>
      </c>
      <c r="AI166">
        <v>5395.34</v>
      </c>
      <c r="AJ166">
        <v>4845.8990000000003</v>
      </c>
      <c r="AK166">
        <v>102.71380000000001</v>
      </c>
      <c r="AL166">
        <v>92.25385</v>
      </c>
      <c r="AM166">
        <v>1.955416</v>
      </c>
      <c r="AN166">
        <v>1.756284</v>
      </c>
      <c r="AO166">
        <v>1.246904</v>
      </c>
      <c r="AP166">
        <v>1.1199239999999999</v>
      </c>
      <c r="AQ166">
        <v>6.021687</v>
      </c>
      <c r="AR166">
        <v>2.597906</v>
      </c>
      <c r="AS166">
        <v>0.2070688</v>
      </c>
      <c r="AT166">
        <v>0.431087</v>
      </c>
      <c r="AU166" s="31">
        <v>5.7337619999999999E-3</v>
      </c>
      <c r="AV166" s="31">
        <v>0.37894480000000003</v>
      </c>
      <c r="AW166" s="31">
        <v>0.38467859999999998</v>
      </c>
      <c r="AX166">
        <v>3</v>
      </c>
      <c r="AY166">
        <v>1</v>
      </c>
      <c r="AZ166">
        <v>2</v>
      </c>
      <c r="BA166">
        <v>1</v>
      </c>
      <c r="BB166">
        <v>1</v>
      </c>
      <c r="BC166">
        <v>1</v>
      </c>
      <c r="BD166">
        <v>1</v>
      </c>
      <c r="BE166">
        <v>1</v>
      </c>
      <c r="BF166" s="12">
        <v>2.2064617809298661E-2</v>
      </c>
      <c r="BG166" s="12">
        <v>2.1604938271604937E-2</v>
      </c>
      <c r="BH166" s="12">
        <v>4.5967953769372391E-4</v>
      </c>
      <c r="BI166" s="12"/>
      <c r="BJ166" s="32" t="s">
        <v>100</v>
      </c>
      <c r="BK166" s="32" t="s">
        <v>123</v>
      </c>
      <c r="BL166" s="32" t="s">
        <v>410</v>
      </c>
      <c r="BM166" t="s">
        <v>475</v>
      </c>
      <c r="BN166" s="33">
        <v>651.48739999999998</v>
      </c>
      <c r="BO166" s="33">
        <v>41595.81</v>
      </c>
      <c r="BP166" s="12">
        <v>2.7449435250853686E-2</v>
      </c>
      <c r="BQ166" s="31">
        <v>1.7732680000000001E-2</v>
      </c>
      <c r="BR166" s="33">
        <v>8122.51</v>
      </c>
      <c r="BS166" s="12">
        <v>3.2834252692408653E-4</v>
      </c>
      <c r="BT166" s="31">
        <v>6.1549870000000004E-4</v>
      </c>
    </row>
    <row r="167" spans="1:72" x14ac:dyDescent="0.25">
      <c r="A167">
        <v>38</v>
      </c>
      <c r="B167" t="s">
        <v>122</v>
      </c>
      <c r="C167" t="s">
        <v>123</v>
      </c>
      <c r="D167" t="s">
        <v>100</v>
      </c>
      <c r="E167" t="s">
        <v>78</v>
      </c>
      <c r="F167" t="s">
        <v>470</v>
      </c>
      <c r="G167" t="s">
        <v>409</v>
      </c>
      <c r="H167" t="s">
        <v>410</v>
      </c>
      <c r="I167" t="s">
        <v>401</v>
      </c>
      <c r="J167" t="s">
        <v>471</v>
      </c>
      <c r="K167" t="s">
        <v>472</v>
      </c>
      <c r="L167" t="s">
        <v>473</v>
      </c>
      <c r="M167" t="s">
        <v>474</v>
      </c>
      <c r="N167" t="s">
        <v>475</v>
      </c>
      <c r="O167" t="s">
        <v>213</v>
      </c>
      <c r="P167" t="s">
        <v>214</v>
      </c>
      <c r="Q167" t="s">
        <v>215</v>
      </c>
      <c r="R167" t="s">
        <v>476</v>
      </c>
      <c r="S167" t="s">
        <v>74</v>
      </c>
      <c r="T167">
        <v>651.48739999999998</v>
      </c>
      <c r="U167">
        <v>1.459E-4</v>
      </c>
      <c r="V167">
        <v>6994.98</v>
      </c>
      <c r="W167">
        <v>8122.51</v>
      </c>
      <c r="X167">
        <v>10.736940000000001</v>
      </c>
      <c r="Y167">
        <v>12.467639999999999</v>
      </c>
      <c r="Z167">
        <v>1.6480660000000001E-2</v>
      </c>
      <c r="AA167">
        <v>1.9137189999999998E-2</v>
      </c>
      <c r="AB167">
        <v>1.5665200000000001E-3</v>
      </c>
      <c r="AC167">
        <v>1.819029E-3</v>
      </c>
      <c r="AD167">
        <v>0.54174180000000005</v>
      </c>
      <c r="AE167">
        <v>0.35746749999999999</v>
      </c>
      <c r="AF167">
        <v>2.891635E-3</v>
      </c>
      <c r="AG167">
        <v>5.0886560000000004E-3</v>
      </c>
      <c r="AH167">
        <v>8.2081109999999999E-4</v>
      </c>
      <c r="AI167">
        <v>33261.56</v>
      </c>
      <c r="AJ167">
        <v>41595.81</v>
      </c>
      <c r="AK167">
        <v>51.054810000000003</v>
      </c>
      <c r="AL167">
        <v>63.847459999999998</v>
      </c>
      <c r="AM167">
        <v>7.8366530000000004E-2</v>
      </c>
      <c r="AN167">
        <v>9.8002610000000004E-2</v>
      </c>
      <c r="AO167">
        <v>4.1906350000000002E-2</v>
      </c>
      <c r="AP167">
        <v>5.2406700000000001E-2</v>
      </c>
      <c r="AQ167">
        <v>6.021687</v>
      </c>
      <c r="AR167">
        <v>2.597906</v>
      </c>
      <c r="AS167">
        <v>6.9592380000000004E-3</v>
      </c>
      <c r="AT167">
        <v>2.017267E-2</v>
      </c>
      <c r="AU167" s="31">
        <v>6.1549870000000004E-4</v>
      </c>
      <c r="AV167" s="31">
        <v>1.7732680000000001E-2</v>
      </c>
      <c r="AW167" s="31">
        <v>1.8348179999999999E-2</v>
      </c>
      <c r="AX167">
        <v>61</v>
      </c>
      <c r="AY167">
        <v>1</v>
      </c>
      <c r="AZ167">
        <v>30</v>
      </c>
      <c r="BA167">
        <v>1</v>
      </c>
      <c r="BB167">
        <v>21</v>
      </c>
      <c r="BC167">
        <v>1</v>
      </c>
      <c r="BD167">
        <v>5</v>
      </c>
      <c r="BE167">
        <v>1</v>
      </c>
      <c r="BF167" s="12">
        <v>2.7777777777777773E-2</v>
      </c>
      <c r="BG167" s="12">
        <v>2.7449435250853686E-2</v>
      </c>
      <c r="BH167" s="12">
        <v>3.2834252692408653E-4</v>
      </c>
      <c r="BI167" s="12"/>
      <c r="BJ167" s="32" t="s">
        <v>100</v>
      </c>
      <c r="BK167" s="32" t="s">
        <v>123</v>
      </c>
      <c r="BL167" s="32" t="s">
        <v>100</v>
      </c>
      <c r="BM167" t="s">
        <v>372</v>
      </c>
      <c r="BN167" s="33">
        <v>52.527880000000003</v>
      </c>
      <c r="BO167" s="33">
        <v>4845.8990000000003</v>
      </c>
      <c r="BP167" s="12">
        <v>2.1604938271604937E-2</v>
      </c>
      <c r="BQ167" s="31">
        <v>0.37894480000000003</v>
      </c>
      <c r="BR167" s="33">
        <v>495.57740000000001</v>
      </c>
      <c r="BS167" s="12">
        <v>4.5967953769372391E-4</v>
      </c>
      <c r="BT167" s="31">
        <v>5.7337619999999999E-3</v>
      </c>
    </row>
    <row r="168" spans="1:72" x14ac:dyDescent="0.25">
      <c r="A168">
        <v>38</v>
      </c>
      <c r="B168" t="s">
        <v>122</v>
      </c>
      <c r="C168" t="s">
        <v>123</v>
      </c>
      <c r="D168" t="s">
        <v>100</v>
      </c>
      <c r="E168" t="s">
        <v>78</v>
      </c>
      <c r="F168" t="s">
        <v>408</v>
      </c>
      <c r="G168" t="s">
        <v>409</v>
      </c>
      <c r="H168" t="s">
        <v>410</v>
      </c>
      <c r="I168" t="s">
        <v>401</v>
      </c>
      <c r="J168" t="s">
        <v>411</v>
      </c>
      <c r="K168" t="s">
        <v>412</v>
      </c>
      <c r="L168" t="s">
        <v>413</v>
      </c>
      <c r="M168" t="s">
        <v>414</v>
      </c>
      <c r="N168" t="s">
        <v>415</v>
      </c>
      <c r="O168" t="s">
        <v>213</v>
      </c>
      <c r="P168" t="s">
        <v>214</v>
      </c>
      <c r="Q168" t="s">
        <v>215</v>
      </c>
      <c r="R168" t="s">
        <v>416</v>
      </c>
      <c r="S168" t="s">
        <v>74</v>
      </c>
      <c r="T168">
        <v>659.58669999999995</v>
      </c>
      <c r="U168">
        <v>1.493089E-4</v>
      </c>
      <c r="V168">
        <v>2250.13</v>
      </c>
      <c r="W168">
        <v>2467.306</v>
      </c>
      <c r="X168">
        <v>3.4114239999999998</v>
      </c>
      <c r="Y168">
        <v>3.740685</v>
      </c>
      <c r="Z168">
        <v>5.1720630000000002E-3</v>
      </c>
      <c r="AA168">
        <v>5.6712560000000004E-3</v>
      </c>
      <c r="AB168">
        <v>5.0935599999999998E-4</v>
      </c>
      <c r="AC168">
        <v>5.5851770000000004E-4</v>
      </c>
      <c r="AD168">
        <v>0.54174180000000005</v>
      </c>
      <c r="AE168">
        <v>0.35746749999999999</v>
      </c>
      <c r="AF168">
        <v>9.4021909999999998E-4</v>
      </c>
      <c r="AG168">
        <v>1.5624289999999999E-3</v>
      </c>
      <c r="AH168">
        <v>9.1555640000000002E-4</v>
      </c>
      <c r="AI168">
        <v>25121.83</v>
      </c>
      <c r="AJ168">
        <v>7460.7879999999996</v>
      </c>
      <c r="AK168">
        <v>38.087229999999998</v>
      </c>
      <c r="AL168">
        <v>11.311310000000001</v>
      </c>
      <c r="AM168">
        <v>5.7744070000000002E-2</v>
      </c>
      <c r="AN168">
        <v>1.7149080000000001E-2</v>
      </c>
      <c r="AO168">
        <v>3.4870999999999999E-2</v>
      </c>
      <c r="AP168">
        <v>1.035614E-2</v>
      </c>
      <c r="AQ168">
        <v>6.021687</v>
      </c>
      <c r="AR168">
        <v>2.597906</v>
      </c>
      <c r="AS168">
        <v>5.790903E-3</v>
      </c>
      <c r="AT168">
        <v>3.9863399999999997E-3</v>
      </c>
      <c r="AU168" s="31">
        <v>1.8898379999999999E-4</v>
      </c>
      <c r="AV168" s="31">
        <v>3.5041719999999998E-3</v>
      </c>
      <c r="AW168" s="31">
        <v>3.693156E-3</v>
      </c>
      <c r="AX168">
        <v>166</v>
      </c>
      <c r="AY168">
        <v>1</v>
      </c>
      <c r="AZ168">
        <v>114</v>
      </c>
      <c r="BA168">
        <v>1</v>
      </c>
      <c r="BB168">
        <v>28</v>
      </c>
      <c r="BC168">
        <v>1</v>
      </c>
      <c r="BD168">
        <v>29</v>
      </c>
      <c r="BE168">
        <v>1</v>
      </c>
      <c r="BF168" s="12">
        <v>1.0309955345416337E-2</v>
      </c>
      <c r="BG168" s="12">
        <v>1.0047281323877067E-2</v>
      </c>
      <c r="BH168" s="12">
        <v>2.6267402153926957E-4</v>
      </c>
      <c r="BI168" s="12"/>
      <c r="BJ168" s="32" t="s">
        <v>100</v>
      </c>
      <c r="BK168" s="32" t="s">
        <v>123</v>
      </c>
      <c r="BL168" s="32" t="s">
        <v>647</v>
      </c>
      <c r="BM168" t="s">
        <v>732</v>
      </c>
      <c r="BN168" s="33">
        <v>1005.307</v>
      </c>
      <c r="BO168" s="33">
        <v>30536.33</v>
      </c>
      <c r="BP168" s="12">
        <v>1.6876805883898081E-2</v>
      </c>
      <c r="BQ168" s="31">
        <v>3.410925E-3</v>
      </c>
      <c r="BR168" s="33">
        <v>8806.768</v>
      </c>
      <c r="BS168" s="12">
        <v>3.2834252692408653E-4</v>
      </c>
      <c r="BT168" s="31">
        <v>2.300801E-4</v>
      </c>
    </row>
    <row r="169" spans="1:72" x14ac:dyDescent="0.25">
      <c r="A169">
        <v>38</v>
      </c>
      <c r="B169" t="s">
        <v>122</v>
      </c>
      <c r="C169" t="s">
        <v>123</v>
      </c>
      <c r="D169" t="s">
        <v>100</v>
      </c>
      <c r="E169" t="s">
        <v>78</v>
      </c>
      <c r="F169" t="s">
        <v>447</v>
      </c>
      <c r="G169" t="s">
        <v>399</v>
      </c>
      <c r="H169" t="s">
        <v>400</v>
      </c>
      <c r="I169" t="s">
        <v>401</v>
      </c>
      <c r="J169" t="s">
        <v>448</v>
      </c>
      <c r="K169" t="s">
        <v>449</v>
      </c>
      <c r="L169" t="s">
        <v>450</v>
      </c>
      <c r="M169" t="s">
        <v>451</v>
      </c>
      <c r="N169" t="s">
        <v>452</v>
      </c>
      <c r="O169" t="s">
        <v>213</v>
      </c>
      <c r="P169" t="s">
        <v>214</v>
      </c>
      <c r="Q169" t="s">
        <v>215</v>
      </c>
      <c r="R169" t="s">
        <v>453</v>
      </c>
      <c r="S169" t="s">
        <v>74</v>
      </c>
      <c r="T169">
        <v>640.18730000000005</v>
      </c>
      <c r="U169">
        <v>2.2445329999999999E-4</v>
      </c>
      <c r="V169">
        <v>20796.91</v>
      </c>
      <c r="W169">
        <v>6578.4690000000001</v>
      </c>
      <c r="X169">
        <v>32.485680000000002</v>
      </c>
      <c r="Y169">
        <v>10.27585</v>
      </c>
      <c r="Z169">
        <v>5.0744020000000001E-2</v>
      </c>
      <c r="AA169">
        <v>1.6051320000000001E-2</v>
      </c>
      <c r="AB169">
        <v>7.2915159999999996E-3</v>
      </c>
      <c r="AC169">
        <v>2.3064489999999999E-3</v>
      </c>
      <c r="AD169">
        <v>0.54174180000000005</v>
      </c>
      <c r="AE169">
        <v>0.35746749999999999</v>
      </c>
      <c r="AF169">
        <v>1.345939E-2</v>
      </c>
      <c r="AG169">
        <v>6.4521910000000003E-3</v>
      </c>
      <c r="AH169">
        <v>9.9744260000000006E-4</v>
      </c>
      <c r="AI169">
        <v>46467.38</v>
      </c>
      <c r="AJ169">
        <v>56939.25</v>
      </c>
      <c r="AK169">
        <v>72.584040000000002</v>
      </c>
      <c r="AL169">
        <v>88.941550000000007</v>
      </c>
      <c r="AM169">
        <v>0.11337940000000001</v>
      </c>
      <c r="AN169">
        <v>0.13893050000000001</v>
      </c>
      <c r="AO169">
        <v>7.2398420000000005E-2</v>
      </c>
      <c r="AP169">
        <v>8.8714100000000004E-2</v>
      </c>
      <c r="AQ169">
        <v>6.021687</v>
      </c>
      <c r="AR169">
        <v>2.597906</v>
      </c>
      <c r="AS169">
        <v>1.2022949999999999E-2</v>
      </c>
      <c r="AT169">
        <v>3.4148310000000001E-2</v>
      </c>
      <c r="AU169" s="31">
        <v>7.8042529999999995E-4</v>
      </c>
      <c r="AV169" s="31">
        <v>3.0017889999999998E-2</v>
      </c>
      <c r="AW169" s="31">
        <v>3.0798320000000001E-2</v>
      </c>
      <c r="AX169">
        <v>10</v>
      </c>
      <c r="AY169">
        <v>1</v>
      </c>
      <c r="AZ169">
        <v>21</v>
      </c>
      <c r="BA169">
        <v>1</v>
      </c>
      <c r="BB169">
        <v>13</v>
      </c>
      <c r="BC169">
        <v>1</v>
      </c>
      <c r="BD169">
        <v>2</v>
      </c>
      <c r="BE169">
        <v>1</v>
      </c>
      <c r="BF169" s="12">
        <v>6.7375886524822695E-2</v>
      </c>
      <c r="BG169" s="12">
        <v>6.6587864460204885E-2</v>
      </c>
      <c r="BH169" s="12">
        <v>7.8802206461781044E-4</v>
      </c>
      <c r="BI169" s="12"/>
      <c r="BJ169" s="32" t="s">
        <v>100</v>
      </c>
      <c r="BK169" s="32" t="s">
        <v>123</v>
      </c>
      <c r="BL169" s="32" t="s">
        <v>400</v>
      </c>
      <c r="BM169" t="s">
        <v>445</v>
      </c>
      <c r="BN169" s="33">
        <v>620.07270000000005</v>
      </c>
      <c r="BO169" s="33">
        <v>11865.7</v>
      </c>
      <c r="BP169" s="12">
        <v>1.2674021539269765E-2</v>
      </c>
      <c r="BQ169" s="31">
        <v>5.4508109999999999E-3</v>
      </c>
      <c r="BR169" s="33">
        <v>5215.9579999999996</v>
      </c>
      <c r="BS169" s="12">
        <v>5.2534804307854087E-4</v>
      </c>
      <c r="BT169" s="31">
        <v>4.9580779999999997E-4</v>
      </c>
    </row>
    <row r="170" spans="1:72" x14ac:dyDescent="0.25">
      <c r="A170">
        <v>38</v>
      </c>
      <c r="B170" t="s">
        <v>122</v>
      </c>
      <c r="C170" t="s">
        <v>123</v>
      </c>
      <c r="D170" t="s">
        <v>100</v>
      </c>
      <c r="E170" t="s">
        <v>78</v>
      </c>
      <c r="F170" t="s">
        <v>398</v>
      </c>
      <c r="G170" t="s">
        <v>399</v>
      </c>
      <c r="H170" t="s">
        <v>400</v>
      </c>
      <c r="I170" t="s">
        <v>401</v>
      </c>
      <c r="J170" t="s">
        <v>402</v>
      </c>
      <c r="K170" t="s">
        <v>403</v>
      </c>
      <c r="L170" t="s">
        <v>443</v>
      </c>
      <c r="M170" t="s">
        <v>444</v>
      </c>
      <c r="N170" t="s">
        <v>445</v>
      </c>
      <c r="O170" t="s">
        <v>213</v>
      </c>
      <c r="P170" t="s">
        <v>214</v>
      </c>
      <c r="Q170" t="s">
        <v>215</v>
      </c>
      <c r="R170" t="s">
        <v>446</v>
      </c>
      <c r="S170" t="s">
        <v>74</v>
      </c>
      <c r="T170">
        <v>620.07270000000005</v>
      </c>
      <c r="U170">
        <v>1.7419439999999999E-4</v>
      </c>
      <c r="V170">
        <v>9025.9950000000008</v>
      </c>
      <c r="W170">
        <v>5215.9579999999996</v>
      </c>
      <c r="X170">
        <v>14.55635</v>
      </c>
      <c r="Y170">
        <v>8.4118490000000001</v>
      </c>
      <c r="Z170">
        <v>2.347523E-2</v>
      </c>
      <c r="AA170">
        <v>1.356591E-2</v>
      </c>
      <c r="AB170">
        <v>2.5356350000000001E-3</v>
      </c>
      <c r="AC170">
        <v>1.465297E-3</v>
      </c>
      <c r="AD170">
        <v>0.54174180000000005</v>
      </c>
      <c r="AE170">
        <v>0.35746749999999999</v>
      </c>
      <c r="AF170">
        <v>4.6805229999999998E-3</v>
      </c>
      <c r="AG170">
        <v>4.0991059999999999E-3</v>
      </c>
      <c r="AH170">
        <v>8.4182669999999997E-4</v>
      </c>
      <c r="AI170">
        <v>83595.92</v>
      </c>
      <c r="AJ170">
        <v>11865.7</v>
      </c>
      <c r="AK170">
        <v>134.81630000000001</v>
      </c>
      <c r="AL170">
        <v>19.13599</v>
      </c>
      <c r="AM170">
        <v>0.21742020000000001</v>
      </c>
      <c r="AN170">
        <v>3.086088E-2</v>
      </c>
      <c r="AO170">
        <v>0.113492</v>
      </c>
      <c r="AP170">
        <v>1.6109189999999999E-2</v>
      </c>
      <c r="AQ170">
        <v>6.021687</v>
      </c>
      <c r="AR170">
        <v>2.597906</v>
      </c>
      <c r="AS170">
        <v>1.884721E-2</v>
      </c>
      <c r="AT170">
        <v>6.2008339999999997E-3</v>
      </c>
      <c r="AU170" s="31">
        <v>4.9580779999999997E-4</v>
      </c>
      <c r="AV170" s="31">
        <v>5.4508109999999999E-3</v>
      </c>
      <c r="AW170" s="31">
        <v>5.9466190000000002E-3</v>
      </c>
      <c r="AX170">
        <v>30</v>
      </c>
      <c r="AY170">
        <v>1</v>
      </c>
      <c r="AZ170">
        <v>39</v>
      </c>
      <c r="BA170">
        <v>1</v>
      </c>
      <c r="BB170">
        <v>9</v>
      </c>
      <c r="BC170">
        <v>1</v>
      </c>
      <c r="BD170">
        <v>16</v>
      </c>
      <c r="BE170">
        <v>1</v>
      </c>
      <c r="BF170" s="12">
        <v>1.3199369582348306E-2</v>
      </c>
      <c r="BG170" s="12">
        <v>1.2674021539269765E-2</v>
      </c>
      <c r="BH170" s="12">
        <v>5.2534804307854087E-4</v>
      </c>
      <c r="BI170" s="12"/>
      <c r="BJ170" s="32" t="s">
        <v>100</v>
      </c>
      <c r="BK170" s="32" t="s">
        <v>123</v>
      </c>
      <c r="BL170" s="32" t="s">
        <v>84</v>
      </c>
      <c r="BM170" t="s">
        <v>335</v>
      </c>
      <c r="BN170" s="33">
        <v>625.67449999999997</v>
      </c>
      <c r="BO170" s="33">
        <v>16817.43</v>
      </c>
      <c r="BP170" s="12">
        <v>1.2214342001576043E-2</v>
      </c>
      <c r="BQ170" s="31">
        <v>8.4161610000000001E-3</v>
      </c>
      <c r="BR170" s="33">
        <v>5497.37</v>
      </c>
      <c r="BS170" s="12">
        <v>3.2834252692408826E-4</v>
      </c>
      <c r="BT170" s="31">
        <v>7.1631920000000005E-4</v>
      </c>
    </row>
    <row r="171" spans="1:72" x14ac:dyDescent="0.25">
      <c r="A171">
        <v>38</v>
      </c>
      <c r="B171" t="s">
        <v>122</v>
      </c>
      <c r="C171" t="s">
        <v>123</v>
      </c>
      <c r="D171" t="s">
        <v>100</v>
      </c>
      <c r="E171" t="s">
        <v>78</v>
      </c>
      <c r="F171" t="s">
        <v>330</v>
      </c>
      <c r="G171" t="s">
        <v>128</v>
      </c>
      <c r="H171" t="s">
        <v>84</v>
      </c>
      <c r="I171" t="s">
        <v>64</v>
      </c>
      <c r="J171" t="s">
        <v>331</v>
      </c>
      <c r="K171" t="s">
        <v>332</v>
      </c>
      <c r="L171" t="s">
        <v>333</v>
      </c>
      <c r="M171" t="s">
        <v>334</v>
      </c>
      <c r="N171" t="s">
        <v>335</v>
      </c>
      <c r="O171" t="s">
        <v>213</v>
      </c>
      <c r="P171" t="s">
        <v>214</v>
      </c>
      <c r="Q171" t="s">
        <v>215</v>
      </c>
      <c r="R171" t="s">
        <v>336</v>
      </c>
      <c r="S171" t="s">
        <v>74</v>
      </c>
      <c r="T171">
        <v>625.67449999999997</v>
      </c>
      <c r="U171">
        <v>2.4094200000000001E-4</v>
      </c>
      <c r="V171">
        <v>5444.982</v>
      </c>
      <c r="W171">
        <v>5497.37</v>
      </c>
      <c r="X171">
        <v>8.7025790000000001</v>
      </c>
      <c r="Y171">
        <v>8.7863100000000003</v>
      </c>
      <c r="Z171">
        <v>1.3909120000000001E-2</v>
      </c>
      <c r="AA171">
        <v>1.404294E-2</v>
      </c>
      <c r="AB171">
        <v>2.096817E-3</v>
      </c>
      <c r="AC171">
        <v>2.1169909999999999E-3</v>
      </c>
      <c r="AD171">
        <v>0.54174180000000005</v>
      </c>
      <c r="AE171">
        <v>0.35746749999999999</v>
      </c>
      <c r="AF171">
        <v>3.8705100000000002E-3</v>
      </c>
      <c r="AG171">
        <v>5.9221930000000001E-3</v>
      </c>
      <c r="AH171">
        <v>9.2536980000000005E-4</v>
      </c>
      <c r="AI171">
        <v>13035.1</v>
      </c>
      <c r="AJ171">
        <v>16817.43</v>
      </c>
      <c r="AK171">
        <v>20.833670000000001</v>
      </c>
      <c r="AL171">
        <v>26.878879999999999</v>
      </c>
      <c r="AM171">
        <v>3.3297939999999998E-2</v>
      </c>
      <c r="AN171">
        <v>4.2959839999999999E-2</v>
      </c>
      <c r="AO171">
        <v>1.927885E-2</v>
      </c>
      <c r="AP171">
        <v>2.48729E-2</v>
      </c>
      <c r="AQ171">
        <v>6.021687</v>
      </c>
      <c r="AR171">
        <v>2.597906</v>
      </c>
      <c r="AS171">
        <v>3.2015699999999999E-3</v>
      </c>
      <c r="AT171">
        <v>9.5742099999999997E-3</v>
      </c>
      <c r="AU171" s="31">
        <v>7.1631920000000005E-4</v>
      </c>
      <c r="AV171" s="31">
        <v>8.4161610000000001E-3</v>
      </c>
      <c r="AW171" s="31">
        <v>9.1324800000000001E-3</v>
      </c>
      <c r="AX171">
        <v>36</v>
      </c>
      <c r="AY171">
        <v>1</v>
      </c>
      <c r="AZ171">
        <v>22</v>
      </c>
      <c r="BA171">
        <v>1</v>
      </c>
      <c r="BB171">
        <v>52</v>
      </c>
      <c r="BC171">
        <v>1</v>
      </c>
      <c r="BD171">
        <v>8</v>
      </c>
      <c r="BE171">
        <v>1</v>
      </c>
      <c r="BF171" s="12">
        <v>1.2542684528500131E-2</v>
      </c>
      <c r="BG171" s="12">
        <v>1.2214342001576043E-2</v>
      </c>
      <c r="BH171" s="12">
        <v>3.2834252692408826E-4</v>
      </c>
      <c r="BI171" s="12"/>
      <c r="BJ171" s="32" t="s">
        <v>100</v>
      </c>
      <c r="BK171" s="32" t="s">
        <v>123</v>
      </c>
      <c r="BL171" s="32" t="s">
        <v>84</v>
      </c>
      <c r="BM171" t="s">
        <v>351</v>
      </c>
      <c r="BN171" s="33">
        <v>568.56050000000005</v>
      </c>
      <c r="BO171" s="33">
        <v>10082.94</v>
      </c>
      <c r="BP171" s="12">
        <v>1.1885999474651956E-2</v>
      </c>
      <c r="BQ171" s="31">
        <v>6.6916329999999998E-3</v>
      </c>
      <c r="BR171" s="33">
        <v>11830.88</v>
      </c>
      <c r="BS171" s="12">
        <v>9.8502758077226131E-4</v>
      </c>
      <c r="BT171" s="31">
        <v>8.0065180000000004E-4</v>
      </c>
    </row>
    <row r="172" spans="1:72" x14ac:dyDescent="0.25">
      <c r="A172">
        <v>38</v>
      </c>
      <c r="B172" t="s">
        <v>122</v>
      </c>
      <c r="C172" t="s">
        <v>123</v>
      </c>
      <c r="D172" t="s">
        <v>100</v>
      </c>
      <c r="E172" t="s">
        <v>78</v>
      </c>
      <c r="F172" t="s">
        <v>346</v>
      </c>
      <c r="G172" t="s">
        <v>128</v>
      </c>
      <c r="H172" t="s">
        <v>84</v>
      </c>
      <c r="I172" t="s">
        <v>64</v>
      </c>
      <c r="J172" t="s">
        <v>347</v>
      </c>
      <c r="K172" t="s">
        <v>348</v>
      </c>
      <c r="L172" t="s">
        <v>349</v>
      </c>
      <c r="M172" t="s">
        <v>350</v>
      </c>
      <c r="N172" t="s">
        <v>351</v>
      </c>
      <c r="O172" t="s">
        <v>213</v>
      </c>
      <c r="P172" t="s">
        <v>214</v>
      </c>
      <c r="Q172" t="s">
        <v>215</v>
      </c>
      <c r="R172" t="s">
        <v>352</v>
      </c>
      <c r="S172" t="s">
        <v>74</v>
      </c>
      <c r="T172">
        <v>568.56050000000005</v>
      </c>
      <c r="U172">
        <v>1.137145E-4</v>
      </c>
      <c r="V172">
        <v>12993.32</v>
      </c>
      <c r="W172">
        <v>11830.88</v>
      </c>
      <c r="X172">
        <v>22.853010000000001</v>
      </c>
      <c r="Y172">
        <v>20.808489999999999</v>
      </c>
      <c r="Z172">
        <v>4.0194510000000003E-2</v>
      </c>
      <c r="AA172">
        <v>3.6598539999999999E-2</v>
      </c>
      <c r="AB172">
        <v>2.5987179999999999E-3</v>
      </c>
      <c r="AC172">
        <v>2.366225E-3</v>
      </c>
      <c r="AD172">
        <v>0.54174180000000005</v>
      </c>
      <c r="AE172">
        <v>0.35746749999999999</v>
      </c>
      <c r="AF172">
        <v>4.7969670000000001E-3</v>
      </c>
      <c r="AG172">
        <v>6.6194139999999997E-3</v>
      </c>
      <c r="AH172">
        <v>1.1151519999999999E-3</v>
      </c>
      <c r="AI172">
        <v>8165.1369999999997</v>
      </c>
      <c r="AJ172">
        <v>10082.94</v>
      </c>
      <c r="AK172">
        <v>14.36107</v>
      </c>
      <c r="AL172">
        <v>17.734159999999999</v>
      </c>
      <c r="AM172">
        <v>2.5258650000000001E-2</v>
      </c>
      <c r="AN172">
        <v>3.119133E-2</v>
      </c>
      <c r="AO172">
        <v>1.6014770000000001E-2</v>
      </c>
      <c r="AP172">
        <v>1.977628E-2</v>
      </c>
      <c r="AQ172">
        <v>6.021687</v>
      </c>
      <c r="AR172">
        <v>2.597906</v>
      </c>
      <c r="AS172">
        <v>2.6595159999999998E-3</v>
      </c>
      <c r="AT172">
        <v>7.6123900000000001E-3</v>
      </c>
      <c r="AU172" s="31">
        <v>8.0065180000000004E-4</v>
      </c>
      <c r="AV172" s="31">
        <v>6.6916329999999998E-3</v>
      </c>
      <c r="AW172" s="31">
        <v>7.4922849999999996E-3</v>
      </c>
      <c r="AX172">
        <v>28</v>
      </c>
      <c r="AY172">
        <v>1</v>
      </c>
      <c r="AZ172">
        <v>20</v>
      </c>
      <c r="BA172">
        <v>1</v>
      </c>
      <c r="BB172">
        <v>60</v>
      </c>
      <c r="BC172">
        <v>1</v>
      </c>
      <c r="BD172">
        <v>12</v>
      </c>
      <c r="BE172">
        <v>1</v>
      </c>
      <c r="BF172" s="12">
        <v>1.2871027055424217E-2</v>
      </c>
      <c r="BG172" s="12">
        <v>1.1885999474651956E-2</v>
      </c>
      <c r="BH172" s="12">
        <v>9.8502758077226131E-4</v>
      </c>
      <c r="BI172" s="12"/>
      <c r="BJ172" s="32" t="s">
        <v>100</v>
      </c>
      <c r="BK172" s="32" t="s">
        <v>123</v>
      </c>
      <c r="BL172" s="32" t="s">
        <v>410</v>
      </c>
      <c r="BM172" t="s">
        <v>415</v>
      </c>
      <c r="BN172" s="33">
        <v>659.58669999999995</v>
      </c>
      <c r="BO172" s="33">
        <v>7460.7879999999996</v>
      </c>
      <c r="BP172" s="12">
        <v>1.0047281323877067E-2</v>
      </c>
      <c r="BQ172" s="31">
        <v>3.5041719999999998E-3</v>
      </c>
      <c r="BR172" s="33">
        <v>2467.306</v>
      </c>
      <c r="BS172" s="12">
        <v>2.6267402153926957E-4</v>
      </c>
      <c r="BT172" s="31">
        <v>1.8898379999999999E-4</v>
      </c>
    </row>
    <row r="173" spans="1:72" x14ac:dyDescent="0.25">
      <c r="AU173" s="31"/>
      <c r="AV173" s="31"/>
      <c r="AW173" s="31"/>
      <c r="BF173" s="12"/>
      <c r="BG173" s="12"/>
      <c r="BH173" s="12"/>
      <c r="BI173" s="12"/>
      <c r="BP173" s="12"/>
      <c r="BQ173" s="31"/>
      <c r="BS173" s="12"/>
      <c r="BT173" s="31"/>
    </row>
    <row r="174" spans="1:72" x14ac:dyDescent="0.25">
      <c r="A174">
        <v>29</v>
      </c>
      <c r="B174" t="s">
        <v>109</v>
      </c>
      <c r="C174" t="s">
        <v>110</v>
      </c>
      <c r="D174" t="s">
        <v>81</v>
      </c>
      <c r="E174" t="s">
        <v>78</v>
      </c>
      <c r="F174" t="s">
        <v>671</v>
      </c>
      <c r="G174" t="s">
        <v>500</v>
      </c>
      <c r="H174" t="s">
        <v>77</v>
      </c>
      <c r="I174" t="s">
        <v>64</v>
      </c>
      <c r="J174" t="s">
        <v>672</v>
      </c>
      <c r="K174" t="s">
        <v>673</v>
      </c>
      <c r="L174" t="s">
        <v>674</v>
      </c>
      <c r="M174" t="s">
        <v>675</v>
      </c>
      <c r="N174" t="s">
        <v>676</v>
      </c>
      <c r="O174" t="s">
        <v>642</v>
      </c>
      <c r="P174" t="s">
        <v>643</v>
      </c>
      <c r="Q174" t="s">
        <v>287</v>
      </c>
      <c r="R174" t="s">
        <v>677</v>
      </c>
      <c r="S174" t="s">
        <v>74</v>
      </c>
      <c r="T174">
        <v>74.904470000000003</v>
      </c>
      <c r="U174">
        <v>3.3404419999999999E-4</v>
      </c>
      <c r="V174">
        <v>2642.1190000000001</v>
      </c>
      <c r="W174">
        <v>2316.7730000000001</v>
      </c>
      <c r="X174">
        <v>35.273180000000004</v>
      </c>
      <c r="Y174">
        <v>30.9297</v>
      </c>
      <c r="Z174">
        <v>0.47090890000000002</v>
      </c>
      <c r="AA174">
        <v>0.41292200000000001</v>
      </c>
      <c r="AB174">
        <v>1.17828E-2</v>
      </c>
      <c r="AC174">
        <v>1.033189E-2</v>
      </c>
      <c r="AD174">
        <v>0.35908669999999998</v>
      </c>
      <c r="AE174">
        <v>0.25948500000000002</v>
      </c>
      <c r="AF174">
        <v>3.2813250000000002E-2</v>
      </c>
      <c r="AG174">
        <v>3.9816900000000002E-2</v>
      </c>
      <c r="AH174">
        <v>6.5149190000000001E-3</v>
      </c>
      <c r="AI174">
        <v>3716.67</v>
      </c>
      <c r="AJ174">
        <v>2606.7190000000001</v>
      </c>
      <c r="AK174">
        <v>49.6188</v>
      </c>
      <c r="AL174">
        <v>34.800579999999997</v>
      </c>
      <c r="AM174">
        <v>0.66242780000000001</v>
      </c>
      <c r="AN174">
        <v>0.4645995</v>
      </c>
      <c r="AO174">
        <v>0.32326250000000001</v>
      </c>
      <c r="AP174">
        <v>0.22672300000000001</v>
      </c>
      <c r="AQ174">
        <v>6.2785849999999996</v>
      </c>
      <c r="AR174">
        <v>2.3880729999999999</v>
      </c>
      <c r="AS174">
        <v>5.1486509999999999E-2</v>
      </c>
      <c r="AT174">
        <v>9.4939689999999993E-2</v>
      </c>
      <c r="AU174" s="31">
        <v>3.9024210000000001E-3</v>
      </c>
      <c r="AV174" s="31">
        <v>8.5634740000000001E-2</v>
      </c>
      <c r="AW174" s="31">
        <v>8.9537160000000005E-2</v>
      </c>
      <c r="AX174">
        <v>3</v>
      </c>
      <c r="AY174">
        <v>1</v>
      </c>
      <c r="AZ174">
        <v>2</v>
      </c>
      <c r="BA174">
        <v>1</v>
      </c>
      <c r="BB174">
        <v>2</v>
      </c>
      <c r="BC174">
        <v>1</v>
      </c>
      <c r="BD174">
        <v>2</v>
      </c>
      <c r="BE174">
        <v>1</v>
      </c>
      <c r="BF174" s="12">
        <v>1.8955671984458706E-2</v>
      </c>
      <c r="BG174" s="12">
        <v>1.7896038146818158E-2</v>
      </c>
      <c r="BH174" s="12">
        <v>1.059633837640548E-3</v>
      </c>
      <c r="BI174" s="12"/>
      <c r="BJ174" s="32" t="s">
        <v>81</v>
      </c>
      <c r="BK174" s="32" t="s">
        <v>110</v>
      </c>
      <c r="BL174" s="32" t="s">
        <v>410</v>
      </c>
      <c r="BM174" t="s">
        <v>475</v>
      </c>
      <c r="BN174" s="33">
        <v>845.2559</v>
      </c>
      <c r="BO174" s="33">
        <v>41595.81</v>
      </c>
      <c r="BP174" s="12">
        <v>2.5136869370695241E-2</v>
      </c>
      <c r="BQ174" s="31">
        <v>1.7109369999999999E-2</v>
      </c>
      <c r="BR174" s="33">
        <v>8122.51</v>
      </c>
      <c r="BS174" s="12">
        <v>1.7660563960675627E-4</v>
      </c>
      <c r="BT174" s="31">
        <v>1.7329929999999999E-4</v>
      </c>
    </row>
    <row r="175" spans="1:72" x14ac:dyDescent="0.25">
      <c r="A175">
        <v>29</v>
      </c>
      <c r="B175" t="s">
        <v>109</v>
      </c>
      <c r="C175" t="s">
        <v>110</v>
      </c>
      <c r="D175" t="s">
        <v>81</v>
      </c>
      <c r="E175" t="s">
        <v>78</v>
      </c>
      <c r="F175" t="s">
        <v>508</v>
      </c>
      <c r="G175" t="s">
        <v>500</v>
      </c>
      <c r="H175" t="s">
        <v>77</v>
      </c>
      <c r="I175" t="s">
        <v>64</v>
      </c>
      <c r="J175" t="s">
        <v>509</v>
      </c>
      <c r="K175" t="s">
        <v>510</v>
      </c>
      <c r="L175" t="s">
        <v>511</v>
      </c>
      <c r="M175" t="s">
        <v>512</v>
      </c>
      <c r="N175" t="s">
        <v>513</v>
      </c>
      <c r="O175" t="s">
        <v>373</v>
      </c>
      <c r="P175" t="s">
        <v>374</v>
      </c>
      <c r="Q175" t="s">
        <v>375</v>
      </c>
      <c r="R175" t="s">
        <v>514</v>
      </c>
      <c r="S175" t="s">
        <v>74</v>
      </c>
      <c r="T175">
        <v>173.5933</v>
      </c>
      <c r="U175">
        <v>2.5328530000000001E-4</v>
      </c>
      <c r="V175">
        <v>111.1807</v>
      </c>
      <c r="W175">
        <v>112.40770000000001</v>
      </c>
      <c r="X175">
        <v>0.64046689999999995</v>
      </c>
      <c r="Y175">
        <v>0.64753510000000003</v>
      </c>
      <c r="Z175">
        <v>3.689468E-3</v>
      </c>
      <c r="AA175">
        <v>3.730185E-3</v>
      </c>
      <c r="AB175">
        <v>1.6222090000000001E-4</v>
      </c>
      <c r="AC175">
        <v>1.6401109999999999E-4</v>
      </c>
      <c r="AD175">
        <v>0.35908669999999998</v>
      </c>
      <c r="AE175">
        <v>0.25948500000000002</v>
      </c>
      <c r="AF175">
        <v>4.5175960000000002E-4</v>
      </c>
      <c r="AG175">
        <v>6.3206410000000003E-4</v>
      </c>
      <c r="AH175">
        <v>3.3056159999999999E-3</v>
      </c>
      <c r="AI175">
        <v>3229.3249999999998</v>
      </c>
      <c r="AJ175">
        <v>2745</v>
      </c>
      <c r="AK175">
        <v>18.602820000000001</v>
      </c>
      <c r="AL175">
        <v>15.81282</v>
      </c>
      <c r="AM175">
        <v>0.1071633</v>
      </c>
      <c r="AN175">
        <v>9.1091220000000001E-2</v>
      </c>
      <c r="AO175">
        <v>6.1493779999999998E-2</v>
      </c>
      <c r="AP175">
        <v>5.2271129999999999E-2</v>
      </c>
      <c r="AQ175">
        <v>6.2785849999999996</v>
      </c>
      <c r="AR175">
        <v>2.3880729999999999</v>
      </c>
      <c r="AS175">
        <v>9.7942110000000006E-3</v>
      </c>
      <c r="AT175">
        <v>2.1888410000000001E-2</v>
      </c>
      <c r="AU175" s="31">
        <v>6.1948070000000002E-5</v>
      </c>
      <c r="AV175" s="31">
        <v>1.9743139999999999E-2</v>
      </c>
      <c r="AW175" s="31">
        <v>1.9805090000000001E-2</v>
      </c>
      <c r="AX175">
        <v>217</v>
      </c>
      <c r="AY175">
        <v>0</v>
      </c>
      <c r="AZ175">
        <v>155</v>
      </c>
      <c r="BA175">
        <v>0</v>
      </c>
      <c r="BB175">
        <v>22</v>
      </c>
      <c r="BC175">
        <v>1</v>
      </c>
      <c r="BD175">
        <v>6</v>
      </c>
      <c r="BE175">
        <v>1</v>
      </c>
      <c r="BF175" s="12">
        <v>1.0596338376405487E-2</v>
      </c>
      <c r="BG175" s="12">
        <v>1.0537469829869901E-2</v>
      </c>
      <c r="BH175" s="12">
        <v>5.8868546535586E-5</v>
      </c>
      <c r="BI175" s="12"/>
      <c r="BJ175" s="32" t="s">
        <v>81</v>
      </c>
      <c r="BK175" s="32" t="s">
        <v>110</v>
      </c>
      <c r="BL175" s="32" t="s">
        <v>400</v>
      </c>
      <c r="BM175" t="s">
        <v>452</v>
      </c>
      <c r="BN175" s="33">
        <v>1048.586</v>
      </c>
      <c r="BO175" s="33">
        <v>56939.25</v>
      </c>
      <c r="BP175" s="12">
        <v>2.3724024253841177E-2</v>
      </c>
      <c r="BQ175" s="31">
        <v>8.3864300000000003E-3</v>
      </c>
      <c r="BR175" s="33">
        <v>6578.4690000000001</v>
      </c>
      <c r="BS175" s="12">
        <v>1.17737093071172E-4</v>
      </c>
      <c r="BT175" s="31">
        <v>9.3485420000000006E-5</v>
      </c>
    </row>
    <row r="176" spans="1:72" x14ac:dyDescent="0.25">
      <c r="A176">
        <v>29</v>
      </c>
      <c r="B176" t="s">
        <v>109</v>
      </c>
      <c r="C176" t="s">
        <v>110</v>
      </c>
      <c r="D176" t="s">
        <v>81</v>
      </c>
      <c r="E176" t="s">
        <v>78</v>
      </c>
      <c r="F176" t="s">
        <v>715</v>
      </c>
      <c r="G176" t="s">
        <v>583</v>
      </c>
      <c r="H176" t="s">
        <v>81</v>
      </c>
      <c r="I176" t="s">
        <v>64</v>
      </c>
      <c r="J176" t="s">
        <v>65</v>
      </c>
      <c r="K176" t="s">
        <v>716</v>
      </c>
      <c r="L176" t="s">
        <v>717</v>
      </c>
      <c r="M176" t="s">
        <v>718</v>
      </c>
      <c r="N176" t="s">
        <v>719</v>
      </c>
      <c r="O176" t="s">
        <v>213</v>
      </c>
      <c r="P176" t="s">
        <v>214</v>
      </c>
      <c r="Q176" t="s">
        <v>215</v>
      </c>
      <c r="R176" t="s">
        <v>720</v>
      </c>
      <c r="S176" t="s">
        <v>74</v>
      </c>
      <c r="T176">
        <v>458.0564</v>
      </c>
      <c r="U176">
        <v>5.0755119999999999E-5</v>
      </c>
      <c r="V176">
        <v>8371.1749999999993</v>
      </c>
      <c r="W176">
        <v>6643.3159999999998</v>
      </c>
      <c r="X176">
        <v>18.27542</v>
      </c>
      <c r="Y176">
        <v>14.503270000000001</v>
      </c>
      <c r="Z176">
        <v>3.9897750000000003E-2</v>
      </c>
      <c r="AA176">
        <v>3.1662629999999997E-2</v>
      </c>
      <c r="AB176">
        <v>9.2757120000000004E-4</v>
      </c>
      <c r="AC176">
        <v>7.3611520000000004E-4</v>
      </c>
      <c r="AD176">
        <v>0.35908669999999998</v>
      </c>
      <c r="AE176">
        <v>0.25948500000000002</v>
      </c>
      <c r="AF176">
        <v>2.5831399999999998E-3</v>
      </c>
      <c r="AG176">
        <v>2.8368320000000001E-3</v>
      </c>
      <c r="AH176">
        <v>1.251196E-3</v>
      </c>
      <c r="AI176">
        <v>5888.8490000000002</v>
      </c>
      <c r="AJ176">
        <v>10453.41</v>
      </c>
      <c r="AK176">
        <v>12.856170000000001</v>
      </c>
      <c r="AL176">
        <v>22.82123</v>
      </c>
      <c r="AM176">
        <v>2.8066770000000001E-2</v>
      </c>
      <c r="AN176">
        <v>4.9821869999999997E-2</v>
      </c>
      <c r="AO176">
        <v>1.6085579999999999E-2</v>
      </c>
      <c r="AP176">
        <v>2.8553829999999999E-2</v>
      </c>
      <c r="AQ176">
        <v>6.2785849999999996</v>
      </c>
      <c r="AR176">
        <v>2.3880729999999999</v>
      </c>
      <c r="AS176">
        <v>2.5619760000000001E-3</v>
      </c>
      <c r="AT176">
        <v>1.195685E-2</v>
      </c>
      <c r="AU176" s="31">
        <v>2.780355E-4</v>
      </c>
      <c r="AV176" s="31">
        <v>1.078497E-2</v>
      </c>
      <c r="AW176" s="31">
        <v>1.1063E-2</v>
      </c>
      <c r="AX176">
        <v>40</v>
      </c>
      <c r="AY176">
        <v>1</v>
      </c>
      <c r="AZ176">
        <v>41</v>
      </c>
      <c r="BA176">
        <v>1</v>
      </c>
      <c r="BB176">
        <v>62</v>
      </c>
      <c r="BC176">
        <v>0</v>
      </c>
      <c r="BD176">
        <v>15</v>
      </c>
      <c r="BE176">
        <v>1</v>
      </c>
      <c r="BF176" s="12">
        <v>1.8190380879496086E-2</v>
      </c>
      <c r="BG176" s="12">
        <v>1.7778301053746986E-2</v>
      </c>
      <c r="BH176" s="12">
        <v>4.1207982574910026E-4</v>
      </c>
      <c r="BI176" s="12"/>
      <c r="BJ176" s="32" t="s">
        <v>81</v>
      </c>
      <c r="BK176" s="32" t="s">
        <v>110</v>
      </c>
      <c r="BL176" s="32" t="s">
        <v>77</v>
      </c>
      <c r="BM176" t="s">
        <v>676</v>
      </c>
      <c r="BN176" s="33">
        <v>74.904470000000003</v>
      </c>
      <c r="BO176" s="33">
        <v>2606.7190000000001</v>
      </c>
      <c r="BP176" s="12">
        <v>1.7896038146818158E-2</v>
      </c>
      <c r="BQ176" s="31">
        <v>8.5634740000000001E-2</v>
      </c>
      <c r="BR176" s="33">
        <v>2316.7730000000001</v>
      </c>
      <c r="BS176" s="12">
        <v>1.059633837640548E-3</v>
      </c>
      <c r="BT176" s="31">
        <v>3.9024210000000001E-3</v>
      </c>
    </row>
    <row r="177" spans="1:72" x14ac:dyDescent="0.25">
      <c r="A177">
        <v>29</v>
      </c>
      <c r="B177" t="s">
        <v>109</v>
      </c>
      <c r="C177" t="s">
        <v>110</v>
      </c>
      <c r="D177" t="s">
        <v>81</v>
      </c>
      <c r="E177" t="s">
        <v>78</v>
      </c>
      <c r="F177" t="s">
        <v>630</v>
      </c>
      <c r="G177" t="s">
        <v>583</v>
      </c>
      <c r="H177" t="s">
        <v>81</v>
      </c>
      <c r="I177" t="s">
        <v>64</v>
      </c>
      <c r="J177" t="s">
        <v>631</v>
      </c>
      <c r="K177" t="s">
        <v>632</v>
      </c>
      <c r="L177" t="s">
        <v>633</v>
      </c>
      <c r="M177" t="s">
        <v>634</v>
      </c>
      <c r="N177" t="s">
        <v>635</v>
      </c>
      <c r="O177" t="s">
        <v>299</v>
      </c>
      <c r="P177" t="s">
        <v>300</v>
      </c>
      <c r="Q177" t="s">
        <v>287</v>
      </c>
      <c r="R177" t="s">
        <v>636</v>
      </c>
      <c r="S177" t="s">
        <v>74</v>
      </c>
      <c r="T177">
        <v>27.933489999999999</v>
      </c>
      <c r="U177">
        <v>1.401032E-3</v>
      </c>
      <c r="V177">
        <v>1745.2909999999999</v>
      </c>
      <c r="W177">
        <v>1554.51</v>
      </c>
      <c r="X177">
        <v>62.480240000000002</v>
      </c>
      <c r="Y177">
        <v>55.650419999999997</v>
      </c>
      <c r="Z177">
        <v>2.2367499999999998</v>
      </c>
      <c r="AA177">
        <v>1.992248</v>
      </c>
      <c r="AB177">
        <v>8.7536840000000005E-2</v>
      </c>
      <c r="AC177">
        <v>7.7968049999999997E-2</v>
      </c>
      <c r="AD177">
        <v>0.35908669999999998</v>
      </c>
      <c r="AE177">
        <v>0.25948500000000002</v>
      </c>
      <c r="AF177">
        <v>0.2437764</v>
      </c>
      <c r="AG177">
        <v>0.30047230000000003</v>
      </c>
      <c r="AH177">
        <v>2.2221439999999999E-2</v>
      </c>
      <c r="AI177">
        <v>165.05099999999999</v>
      </c>
      <c r="AJ177">
        <v>294.20010000000002</v>
      </c>
      <c r="AK177">
        <v>5.9087149999999999</v>
      </c>
      <c r="AL177">
        <v>10.532159999999999</v>
      </c>
      <c r="AM177">
        <v>0.21152799999999999</v>
      </c>
      <c r="AN177">
        <v>0.3770444</v>
      </c>
      <c r="AO177">
        <v>0.13130020000000001</v>
      </c>
      <c r="AP177">
        <v>0.2340399</v>
      </c>
      <c r="AQ177">
        <v>6.2785849999999996</v>
      </c>
      <c r="AR177">
        <v>2.3880729999999999</v>
      </c>
      <c r="AS177">
        <v>2.0912380000000001E-2</v>
      </c>
      <c r="AT177">
        <v>9.8003629999999994E-2</v>
      </c>
      <c r="AU177" s="31">
        <v>2.9449039999999999E-2</v>
      </c>
      <c r="AV177" s="31">
        <v>8.8398379999999999E-2</v>
      </c>
      <c r="AW177" s="31">
        <v>0.1178474</v>
      </c>
      <c r="AX177">
        <v>1</v>
      </c>
      <c r="AY177">
        <v>1</v>
      </c>
      <c r="AZ177">
        <v>1</v>
      </c>
      <c r="BA177">
        <v>1</v>
      </c>
      <c r="BB177">
        <v>12</v>
      </c>
      <c r="BC177">
        <v>1</v>
      </c>
      <c r="BD177">
        <v>1</v>
      </c>
      <c r="BE177">
        <v>1</v>
      </c>
      <c r="BF177" s="12">
        <v>1.442279390121858E-2</v>
      </c>
      <c r="BG177" s="12">
        <v>1.3422028610113618E-2</v>
      </c>
      <c r="BH177" s="12">
        <v>1.000765291104962E-3</v>
      </c>
      <c r="BI177" s="12"/>
      <c r="BJ177" s="32" t="s">
        <v>81</v>
      </c>
      <c r="BK177" s="32" t="s">
        <v>110</v>
      </c>
      <c r="BL177" s="32" t="s">
        <v>81</v>
      </c>
      <c r="BM177" t="s">
        <v>719</v>
      </c>
      <c r="BN177" s="33">
        <v>458.0564</v>
      </c>
      <c r="BO177" s="33">
        <v>10453.41</v>
      </c>
      <c r="BP177" s="12">
        <v>1.7778301053746986E-2</v>
      </c>
      <c r="BQ177" s="31">
        <v>1.078497E-2</v>
      </c>
      <c r="BR177" s="33">
        <v>6643.3159999999998</v>
      </c>
      <c r="BS177" s="12">
        <v>4.1207982574910026E-4</v>
      </c>
      <c r="BT177" s="31">
        <v>2.780355E-4</v>
      </c>
    </row>
    <row r="178" spans="1:72" x14ac:dyDescent="0.25">
      <c r="A178">
        <v>29</v>
      </c>
      <c r="B178" t="s">
        <v>109</v>
      </c>
      <c r="C178" t="s">
        <v>110</v>
      </c>
      <c r="D178" t="s">
        <v>81</v>
      </c>
      <c r="E178" t="s">
        <v>78</v>
      </c>
      <c r="F178" t="s">
        <v>637</v>
      </c>
      <c r="G178" t="s">
        <v>583</v>
      </c>
      <c r="H178" t="s">
        <v>81</v>
      </c>
      <c r="I178" t="s">
        <v>64</v>
      </c>
      <c r="J178" t="s">
        <v>303</v>
      </c>
      <c r="K178" t="s">
        <v>638</v>
      </c>
      <c r="L178" t="s">
        <v>639</v>
      </c>
      <c r="M178" t="s">
        <v>640</v>
      </c>
      <c r="N178" t="s">
        <v>641</v>
      </c>
      <c r="O178" t="s">
        <v>642</v>
      </c>
      <c r="P178" t="s">
        <v>643</v>
      </c>
      <c r="Q178" t="s">
        <v>287</v>
      </c>
      <c r="R178" t="s">
        <v>644</v>
      </c>
      <c r="S178" t="s">
        <v>74</v>
      </c>
      <c r="T178">
        <v>85.903959999999998</v>
      </c>
      <c r="U178">
        <v>3.4712339999999999E-4</v>
      </c>
      <c r="V178">
        <v>2301.5949999999998</v>
      </c>
      <c r="W178">
        <v>1560.73</v>
      </c>
      <c r="X178">
        <v>26.792649999999998</v>
      </c>
      <c r="Y178">
        <v>18.168310000000002</v>
      </c>
      <c r="Z178">
        <v>0.31189070000000002</v>
      </c>
      <c r="AA178">
        <v>0.21149560000000001</v>
      </c>
      <c r="AB178">
        <v>9.3003540000000003E-3</v>
      </c>
      <c r="AC178">
        <v>6.3066449999999996E-3</v>
      </c>
      <c r="AD178">
        <v>0.35908669999999998</v>
      </c>
      <c r="AE178">
        <v>0.25948500000000002</v>
      </c>
      <c r="AF178">
        <v>2.5900019999999999E-2</v>
      </c>
      <c r="AG178">
        <v>2.4304470000000002E-2</v>
      </c>
      <c r="AH178">
        <v>4.3410870000000004E-3</v>
      </c>
      <c r="AI178">
        <v>4232.78</v>
      </c>
      <c r="AJ178">
        <v>3945.3809999999999</v>
      </c>
      <c r="AK178">
        <v>49.273400000000002</v>
      </c>
      <c r="AL178">
        <v>45.927810000000001</v>
      </c>
      <c r="AM178">
        <v>0.57358699999999996</v>
      </c>
      <c r="AN178">
        <v>0.53464129999999999</v>
      </c>
      <c r="AO178">
        <v>0.21390010000000001</v>
      </c>
      <c r="AP178">
        <v>0.19937659999999999</v>
      </c>
      <c r="AQ178">
        <v>6.2785849999999996</v>
      </c>
      <c r="AR178">
        <v>2.3880729999999999</v>
      </c>
      <c r="AS178">
        <v>3.40682E-2</v>
      </c>
      <c r="AT178">
        <v>8.3488480000000004E-2</v>
      </c>
      <c r="AU178" s="31">
        <v>2.382061E-3</v>
      </c>
      <c r="AV178" s="31">
        <v>7.5305839999999999E-2</v>
      </c>
      <c r="AW178" s="31">
        <v>7.7687900000000004E-2</v>
      </c>
      <c r="AX178">
        <v>5</v>
      </c>
      <c r="AY178">
        <v>1</v>
      </c>
      <c r="AZ178">
        <v>6</v>
      </c>
      <c r="BA178">
        <v>1</v>
      </c>
      <c r="BB178">
        <v>4</v>
      </c>
      <c r="BC178">
        <v>1</v>
      </c>
      <c r="BD178">
        <v>3</v>
      </c>
      <c r="BE178">
        <v>1</v>
      </c>
      <c r="BF178" s="12">
        <v>1.2480131865544242E-2</v>
      </c>
      <c r="BG178" s="12">
        <v>1.1773709307117209E-2</v>
      </c>
      <c r="BH178" s="12">
        <v>7.0642255842703373E-4</v>
      </c>
      <c r="BI178" s="12"/>
      <c r="BJ178" s="32" t="s">
        <v>81</v>
      </c>
      <c r="BK178" s="32" t="s">
        <v>110</v>
      </c>
      <c r="BL178" s="32" t="s">
        <v>647</v>
      </c>
      <c r="BM178" t="s">
        <v>732</v>
      </c>
      <c r="BN178" s="33">
        <v>898.97950000000003</v>
      </c>
      <c r="BO178" s="33">
        <v>30536.33</v>
      </c>
      <c r="BP178" s="12">
        <v>1.3834108435862719E-2</v>
      </c>
      <c r="BQ178" s="31">
        <v>3.6750979999999999E-3</v>
      </c>
      <c r="BR178" s="33">
        <v>8806.768</v>
      </c>
      <c r="BS178" s="12">
        <v>2.35474186142344E-4</v>
      </c>
      <c r="BT178" s="31">
        <v>2.9677250000000001E-5</v>
      </c>
    </row>
    <row r="179" spans="1:72" x14ac:dyDescent="0.25">
      <c r="A179">
        <v>29</v>
      </c>
      <c r="B179" t="s">
        <v>109</v>
      </c>
      <c r="C179" t="s">
        <v>110</v>
      </c>
      <c r="D179" t="s">
        <v>81</v>
      </c>
      <c r="E179" t="s">
        <v>78</v>
      </c>
      <c r="F179" t="s">
        <v>727</v>
      </c>
      <c r="G179" t="s">
        <v>646</v>
      </c>
      <c r="H179" t="s">
        <v>647</v>
      </c>
      <c r="I179" t="s">
        <v>401</v>
      </c>
      <c r="J179" t="s">
        <v>728</v>
      </c>
      <c r="K179" t="s">
        <v>729</v>
      </c>
      <c r="L179" t="s">
        <v>730</v>
      </c>
      <c r="M179" t="s">
        <v>731</v>
      </c>
      <c r="N179" t="s">
        <v>732</v>
      </c>
      <c r="O179" t="s">
        <v>213</v>
      </c>
      <c r="P179" t="s">
        <v>214</v>
      </c>
      <c r="Q179" t="s">
        <v>215</v>
      </c>
      <c r="R179" t="s">
        <v>733</v>
      </c>
      <c r="S179" t="s">
        <v>74</v>
      </c>
      <c r="T179">
        <v>898.97950000000003</v>
      </c>
      <c r="U179">
        <v>8.0205189999999992E-6</v>
      </c>
      <c r="V179">
        <v>21840.67</v>
      </c>
      <c r="W179">
        <v>8806.768</v>
      </c>
      <c r="X179">
        <v>24.29496</v>
      </c>
      <c r="Y179">
        <v>9.7964059999999993</v>
      </c>
      <c r="Z179">
        <v>2.7025049999999998E-2</v>
      </c>
      <c r="AA179">
        <v>1.0897250000000001E-2</v>
      </c>
      <c r="AB179">
        <v>1.948582E-4</v>
      </c>
      <c r="AC179">
        <v>7.8572269999999998E-5</v>
      </c>
      <c r="AD179">
        <v>0.35908669999999998</v>
      </c>
      <c r="AE179">
        <v>0.25948500000000002</v>
      </c>
      <c r="AF179">
        <v>5.4264959999999996E-4</v>
      </c>
      <c r="AG179">
        <v>3.0280079999999999E-4</v>
      </c>
      <c r="AH179">
        <v>2.8644910000000002E-4</v>
      </c>
      <c r="AI179">
        <v>36319.629999999997</v>
      </c>
      <c r="AJ179">
        <v>30536.33</v>
      </c>
      <c r="AK179">
        <v>40.400959999999998</v>
      </c>
      <c r="AL179">
        <v>33.967770000000002</v>
      </c>
      <c r="AM179">
        <v>4.4940910000000001E-2</v>
      </c>
      <c r="AN179">
        <v>3.7784810000000002E-2</v>
      </c>
      <c r="AO179">
        <v>1.1572819999999999E-2</v>
      </c>
      <c r="AP179">
        <v>9.7300370000000004E-3</v>
      </c>
      <c r="AQ179">
        <v>6.2785849999999996</v>
      </c>
      <c r="AR179">
        <v>2.3880729999999999</v>
      </c>
      <c r="AS179">
        <v>1.8432209999999999E-3</v>
      </c>
      <c r="AT179">
        <v>4.0744300000000004E-3</v>
      </c>
      <c r="AU179" s="31">
        <v>2.9677250000000001E-5</v>
      </c>
      <c r="AV179" s="31">
        <v>3.6750979999999999E-3</v>
      </c>
      <c r="AW179" s="31">
        <v>3.7047759999999999E-3</v>
      </c>
      <c r="AX179">
        <v>192</v>
      </c>
      <c r="AY179">
        <v>0</v>
      </c>
      <c r="AZ179">
        <v>274</v>
      </c>
      <c r="BA179">
        <v>0</v>
      </c>
      <c r="BB179">
        <v>88</v>
      </c>
      <c r="BC179">
        <v>0</v>
      </c>
      <c r="BD179">
        <v>44</v>
      </c>
      <c r="BE179">
        <v>1</v>
      </c>
      <c r="BF179" s="12">
        <v>1.4069582622005063E-2</v>
      </c>
      <c r="BG179" s="12">
        <v>1.3834108435862719E-2</v>
      </c>
      <c r="BH179" s="12">
        <v>2.35474186142344E-4</v>
      </c>
      <c r="BI179" s="12"/>
      <c r="BJ179" s="32" t="s">
        <v>81</v>
      </c>
      <c r="BK179" s="32" t="s">
        <v>110</v>
      </c>
      <c r="BL179" s="32" t="s">
        <v>81</v>
      </c>
      <c r="BM179" t="s">
        <v>635</v>
      </c>
      <c r="BN179" s="33">
        <v>27.933489999999999</v>
      </c>
      <c r="BO179" s="33">
        <v>294.20010000000002</v>
      </c>
      <c r="BP179" s="12">
        <v>1.3422028610113618E-2</v>
      </c>
      <c r="BQ179" s="31">
        <v>8.8398379999999999E-2</v>
      </c>
      <c r="BR179" s="33">
        <v>1554.51</v>
      </c>
      <c r="BS179" s="12">
        <v>1.000765291104962E-3</v>
      </c>
      <c r="BT179" s="31">
        <v>2.9449039999999999E-2</v>
      </c>
    </row>
    <row r="180" spans="1:72" x14ac:dyDescent="0.25">
      <c r="A180">
        <v>29</v>
      </c>
      <c r="B180" t="s">
        <v>109</v>
      </c>
      <c r="C180" t="s">
        <v>110</v>
      </c>
      <c r="D180" t="s">
        <v>81</v>
      </c>
      <c r="E180" t="s">
        <v>78</v>
      </c>
      <c r="F180" t="s">
        <v>470</v>
      </c>
      <c r="G180" t="s">
        <v>409</v>
      </c>
      <c r="H180" t="s">
        <v>410</v>
      </c>
      <c r="I180" t="s">
        <v>401</v>
      </c>
      <c r="J180" t="s">
        <v>471</v>
      </c>
      <c r="K180" t="s">
        <v>472</v>
      </c>
      <c r="L180" t="s">
        <v>473</v>
      </c>
      <c r="M180" t="s">
        <v>474</v>
      </c>
      <c r="N180" t="s">
        <v>475</v>
      </c>
      <c r="O180" t="s">
        <v>213</v>
      </c>
      <c r="P180" t="s">
        <v>214</v>
      </c>
      <c r="Q180" t="s">
        <v>215</v>
      </c>
      <c r="R180" t="s">
        <v>476</v>
      </c>
      <c r="S180" t="s">
        <v>74</v>
      </c>
      <c r="T180">
        <v>845.2559</v>
      </c>
      <c r="U180">
        <v>4.7746359999999998E-5</v>
      </c>
      <c r="V180">
        <v>6994.98</v>
      </c>
      <c r="W180">
        <v>8122.51</v>
      </c>
      <c r="X180">
        <v>8.2755770000000002</v>
      </c>
      <c r="Y180">
        <v>9.6095269999999999</v>
      </c>
      <c r="Z180">
        <v>9.7906160000000002E-3</v>
      </c>
      <c r="AA180">
        <v>1.136878E-2</v>
      </c>
      <c r="AB180">
        <v>3.9512869999999998E-4</v>
      </c>
      <c r="AC180">
        <v>4.5881999999999997E-4</v>
      </c>
      <c r="AD180">
        <v>0.35908669999999998</v>
      </c>
      <c r="AE180">
        <v>0.25948500000000002</v>
      </c>
      <c r="AF180">
        <v>1.1003709999999999E-3</v>
      </c>
      <c r="AG180">
        <v>1.768195E-3</v>
      </c>
      <c r="AH180">
        <v>9.2048810000000005E-4</v>
      </c>
      <c r="AI180">
        <v>33261.56</v>
      </c>
      <c r="AJ180">
        <v>41595.81</v>
      </c>
      <c r="AK180">
        <v>39.35087</v>
      </c>
      <c r="AL180">
        <v>49.210909999999998</v>
      </c>
      <c r="AM180">
        <v>4.6554980000000003E-2</v>
      </c>
      <c r="AN180">
        <v>5.8220130000000002E-2</v>
      </c>
      <c r="AO180">
        <v>3.6222009999999999E-2</v>
      </c>
      <c r="AP180">
        <v>4.5298060000000001E-2</v>
      </c>
      <c r="AQ180">
        <v>6.2785849999999996</v>
      </c>
      <c r="AR180">
        <v>2.3880729999999999</v>
      </c>
      <c r="AS180">
        <v>5.7691360000000002E-3</v>
      </c>
      <c r="AT180">
        <v>1.8968450000000001E-2</v>
      </c>
      <c r="AU180" s="31">
        <v>1.7329929999999999E-4</v>
      </c>
      <c r="AV180" s="31">
        <v>1.7109369999999999E-2</v>
      </c>
      <c r="AW180" s="31">
        <v>1.728267E-2</v>
      </c>
      <c r="AX180">
        <v>108</v>
      </c>
      <c r="AY180">
        <v>0</v>
      </c>
      <c r="AZ180">
        <v>66</v>
      </c>
      <c r="BA180">
        <v>1</v>
      </c>
      <c r="BB180">
        <v>29</v>
      </c>
      <c r="BC180">
        <v>1</v>
      </c>
      <c r="BD180">
        <v>10</v>
      </c>
      <c r="BE180">
        <v>1</v>
      </c>
      <c r="BF180" s="12">
        <v>2.5313475010301997E-2</v>
      </c>
      <c r="BG180" s="12">
        <v>2.5136869370695241E-2</v>
      </c>
      <c r="BH180" s="12">
        <v>1.7660563960675627E-4</v>
      </c>
      <c r="BI180" s="12"/>
      <c r="BJ180" s="32" t="s">
        <v>81</v>
      </c>
      <c r="BK180" s="32" t="s">
        <v>110</v>
      </c>
      <c r="BL180" s="32" t="s">
        <v>410</v>
      </c>
      <c r="BM180" t="s">
        <v>459</v>
      </c>
      <c r="BN180" s="33">
        <v>876.06769999999995</v>
      </c>
      <c r="BO180" s="33">
        <v>22133.9</v>
      </c>
      <c r="BP180" s="12">
        <v>1.2480131865544241E-2</v>
      </c>
      <c r="BQ180" s="31">
        <v>6.6895080000000003E-4</v>
      </c>
      <c r="BR180" s="33">
        <v>7149.97</v>
      </c>
      <c r="BS180" s="12">
        <v>1.76605639606758E-4</v>
      </c>
      <c r="BT180" s="31">
        <v>1.6323410000000001E-5</v>
      </c>
    </row>
    <row r="181" spans="1:72" x14ac:dyDescent="0.25">
      <c r="A181">
        <v>29</v>
      </c>
      <c r="B181" t="s">
        <v>109</v>
      </c>
      <c r="C181" t="s">
        <v>110</v>
      </c>
      <c r="D181" t="s">
        <v>81</v>
      </c>
      <c r="E181" t="s">
        <v>78</v>
      </c>
      <c r="F181" t="s">
        <v>454</v>
      </c>
      <c r="G181" t="s">
        <v>409</v>
      </c>
      <c r="H181" t="s">
        <v>410</v>
      </c>
      <c r="I181" t="s">
        <v>401</v>
      </c>
      <c r="J181" t="s">
        <v>455</v>
      </c>
      <c r="K181" t="s">
        <v>456</v>
      </c>
      <c r="L181" t="s">
        <v>457</v>
      </c>
      <c r="M181" t="s">
        <v>458</v>
      </c>
      <c r="N181" t="s">
        <v>459</v>
      </c>
      <c r="O181" t="s">
        <v>213</v>
      </c>
      <c r="P181" t="s">
        <v>214</v>
      </c>
      <c r="Q181" t="s">
        <v>215</v>
      </c>
      <c r="R181" t="s">
        <v>460</v>
      </c>
      <c r="S181" t="s">
        <v>74</v>
      </c>
      <c r="T181">
        <v>876.06769999999995</v>
      </c>
      <c r="U181">
        <v>5.2952919999999997E-6</v>
      </c>
      <c r="V181">
        <v>8459.9</v>
      </c>
      <c r="W181">
        <v>7149.97</v>
      </c>
      <c r="X181">
        <v>9.6566729999999996</v>
      </c>
      <c r="Y181">
        <v>8.1614350000000009</v>
      </c>
      <c r="Z181">
        <v>1.102275E-2</v>
      </c>
      <c r="AA181">
        <v>9.3159860000000001E-3</v>
      </c>
      <c r="AB181">
        <v>5.1134909999999998E-5</v>
      </c>
      <c r="AC181">
        <v>4.3217180000000002E-5</v>
      </c>
      <c r="AD181">
        <v>0.35908669999999998</v>
      </c>
      <c r="AE181">
        <v>0.25948500000000002</v>
      </c>
      <c r="AF181">
        <v>1.4240269999999999E-4</v>
      </c>
      <c r="AG181">
        <v>1.665499E-4</v>
      </c>
      <c r="AH181">
        <v>7.010024E-5</v>
      </c>
      <c r="AI181">
        <v>18042.240000000002</v>
      </c>
      <c r="AJ181">
        <v>22133.9</v>
      </c>
      <c r="AK181">
        <v>20.594570000000001</v>
      </c>
      <c r="AL181">
        <v>25.265049999999999</v>
      </c>
      <c r="AM181">
        <v>2.350797E-2</v>
      </c>
      <c r="AN181">
        <v>2.8839150000000001E-2</v>
      </c>
      <c r="AO181">
        <v>1.443684E-3</v>
      </c>
      <c r="AP181">
        <v>1.7710860000000001E-3</v>
      </c>
      <c r="AQ181">
        <v>6.2785849999999996</v>
      </c>
      <c r="AR181">
        <v>2.3880729999999999</v>
      </c>
      <c r="AS181">
        <v>2.2993779999999999E-4</v>
      </c>
      <c r="AT181">
        <v>7.4163810000000001E-4</v>
      </c>
      <c r="AU181" s="31">
        <v>1.6323410000000001E-5</v>
      </c>
      <c r="AV181" s="31">
        <v>6.6895080000000003E-4</v>
      </c>
      <c r="AW181" s="31">
        <v>6.852742E-4</v>
      </c>
      <c r="AX181">
        <v>476</v>
      </c>
      <c r="AY181">
        <v>0</v>
      </c>
      <c r="AZ181">
        <v>443</v>
      </c>
      <c r="BA181">
        <v>0</v>
      </c>
      <c r="BB181">
        <v>287</v>
      </c>
      <c r="BC181">
        <v>0</v>
      </c>
      <c r="BD181">
        <v>154</v>
      </c>
      <c r="BE181">
        <v>0</v>
      </c>
      <c r="BF181" s="12">
        <v>1.2656737505150999E-2</v>
      </c>
      <c r="BG181" s="12">
        <v>1.2480131865544241E-2</v>
      </c>
      <c r="BH181" s="12">
        <v>1.76605639606758E-4</v>
      </c>
      <c r="BI181" s="12"/>
      <c r="BJ181" s="32" t="s">
        <v>81</v>
      </c>
      <c r="BK181" s="32" t="s">
        <v>110</v>
      </c>
      <c r="BL181" s="32" t="s">
        <v>81</v>
      </c>
      <c r="BM181" t="s">
        <v>641</v>
      </c>
      <c r="BN181" s="33">
        <v>85.903959999999998</v>
      </c>
      <c r="BO181" s="33">
        <v>3945.3809999999999</v>
      </c>
      <c r="BP181" s="12">
        <v>1.1773709307117209E-2</v>
      </c>
      <c r="BQ181" s="31">
        <v>7.5305839999999999E-2</v>
      </c>
      <c r="BR181" s="33">
        <v>1560.73</v>
      </c>
      <c r="BS181" s="12">
        <v>7.0642255842703373E-4</v>
      </c>
      <c r="BT181" s="31">
        <v>2.382061E-3</v>
      </c>
    </row>
    <row r="182" spans="1:72" x14ac:dyDescent="0.25">
      <c r="A182">
        <v>29</v>
      </c>
      <c r="B182" t="s">
        <v>109</v>
      </c>
      <c r="C182" t="s">
        <v>110</v>
      </c>
      <c r="D182" t="s">
        <v>81</v>
      </c>
      <c r="E182" t="s">
        <v>78</v>
      </c>
      <c r="F182" t="s">
        <v>447</v>
      </c>
      <c r="G182" t="s">
        <v>399</v>
      </c>
      <c r="H182" t="s">
        <v>400</v>
      </c>
      <c r="I182" t="s">
        <v>401</v>
      </c>
      <c r="J182" t="s">
        <v>448</v>
      </c>
      <c r="K182" t="s">
        <v>449</v>
      </c>
      <c r="L182" t="s">
        <v>450</v>
      </c>
      <c r="M182" t="s">
        <v>451</v>
      </c>
      <c r="N182" t="s">
        <v>452</v>
      </c>
      <c r="O182" t="s">
        <v>213</v>
      </c>
      <c r="P182" t="s">
        <v>214</v>
      </c>
      <c r="Q182" t="s">
        <v>215</v>
      </c>
      <c r="R182" t="s">
        <v>453</v>
      </c>
      <c r="S182" t="s">
        <v>74</v>
      </c>
      <c r="T182">
        <v>1048.586</v>
      </c>
      <c r="U182">
        <v>3.945198E-5</v>
      </c>
      <c r="V182">
        <v>20796.91</v>
      </c>
      <c r="W182">
        <v>6578.4690000000001</v>
      </c>
      <c r="X182">
        <v>19.833290000000002</v>
      </c>
      <c r="Y182">
        <v>6.2736549999999998</v>
      </c>
      <c r="Z182">
        <v>1.891431E-2</v>
      </c>
      <c r="AA182">
        <v>5.9829640000000003E-3</v>
      </c>
      <c r="AB182">
        <v>7.8246239999999996E-4</v>
      </c>
      <c r="AC182">
        <v>2.475081E-4</v>
      </c>
      <c r="AD182">
        <v>0.35908669999999998</v>
      </c>
      <c r="AE182">
        <v>0.25948500000000002</v>
      </c>
      <c r="AF182">
        <v>2.1790350000000002E-3</v>
      </c>
      <c r="AG182">
        <v>9.5384370000000003E-4</v>
      </c>
      <c r="AH182">
        <v>4.088982E-4</v>
      </c>
      <c r="AI182">
        <v>46467.38</v>
      </c>
      <c r="AJ182">
        <v>56939.25</v>
      </c>
      <c r="AK182">
        <v>44.314300000000003</v>
      </c>
      <c r="AL182">
        <v>54.300960000000003</v>
      </c>
      <c r="AM182">
        <v>4.2260989999999998E-2</v>
      </c>
      <c r="AN182">
        <v>5.1784919999999998E-2</v>
      </c>
      <c r="AO182">
        <v>1.812004E-2</v>
      </c>
      <c r="AP182">
        <v>2.2203560000000001E-2</v>
      </c>
      <c r="AQ182">
        <v>6.2785849999999996</v>
      </c>
      <c r="AR182">
        <v>2.3880729999999999</v>
      </c>
      <c r="AS182">
        <v>2.8860069999999999E-3</v>
      </c>
      <c r="AT182">
        <v>9.2976889999999996E-3</v>
      </c>
      <c r="AU182" s="31">
        <v>9.3485420000000006E-5</v>
      </c>
      <c r="AV182" s="31">
        <v>8.3864300000000003E-3</v>
      </c>
      <c r="AW182" s="31">
        <v>8.4799160000000005E-3</v>
      </c>
      <c r="AX182">
        <v>63</v>
      </c>
      <c r="AY182">
        <v>1</v>
      </c>
      <c r="AZ182">
        <v>105</v>
      </c>
      <c r="BA182">
        <v>0</v>
      </c>
      <c r="BB182">
        <v>55</v>
      </c>
      <c r="BC182">
        <v>1</v>
      </c>
      <c r="BD182">
        <v>20</v>
      </c>
      <c r="BE182">
        <v>1</v>
      </c>
      <c r="BF182" s="12">
        <v>2.3841761346912349E-2</v>
      </c>
      <c r="BG182" s="12">
        <v>2.3724024253841177E-2</v>
      </c>
      <c r="BH182" s="12">
        <v>1.17737093071172E-4</v>
      </c>
      <c r="BI182" s="12"/>
      <c r="BJ182" s="32" t="s">
        <v>81</v>
      </c>
      <c r="BK182" s="32" t="s">
        <v>110</v>
      </c>
      <c r="BL182" s="32" t="s">
        <v>77</v>
      </c>
      <c r="BM182" t="s">
        <v>513</v>
      </c>
      <c r="BN182" s="33">
        <v>173.5933</v>
      </c>
      <c r="BO182" s="33">
        <v>2745</v>
      </c>
      <c r="BP182" s="12">
        <v>1.0537469829869901E-2</v>
      </c>
      <c r="BQ182" s="31">
        <v>1.9743139999999999E-2</v>
      </c>
      <c r="BR182" s="33">
        <v>112.40770000000001</v>
      </c>
      <c r="BS182" s="12">
        <v>5.8868546535586E-5</v>
      </c>
      <c r="BT182" s="31">
        <v>6.1948070000000002E-5</v>
      </c>
    </row>
    <row r="183" spans="1:72" x14ac:dyDescent="0.25">
      <c r="AU183" s="31"/>
      <c r="AV183" s="31"/>
      <c r="AW183" s="31"/>
      <c r="BF183" s="12"/>
      <c r="BG183" s="12"/>
      <c r="BH183" s="12"/>
      <c r="BI183" s="12"/>
      <c r="BP183" s="12"/>
      <c r="BQ183" s="31"/>
      <c r="BS183" s="12"/>
      <c r="BT183" s="31"/>
    </row>
    <row r="184" spans="1:72" x14ac:dyDescent="0.25">
      <c r="AU184" s="31"/>
      <c r="AV184" s="31"/>
      <c r="AW184" s="31"/>
      <c r="BF184" s="12"/>
      <c r="BG184" s="12"/>
      <c r="BH184" s="12"/>
      <c r="BI184" s="12"/>
      <c r="BP184" s="12"/>
      <c r="BQ184" s="31"/>
      <c r="BS184" s="12"/>
      <c r="BT184" s="31"/>
    </row>
    <row r="185" spans="1:72" x14ac:dyDescent="0.25">
      <c r="AU185" s="31"/>
      <c r="AV185" s="31"/>
      <c r="AW185" s="31"/>
      <c r="BF185" s="12"/>
      <c r="BG185" s="12"/>
      <c r="BH185" s="12"/>
      <c r="BI185" s="12"/>
      <c r="BP185" s="12"/>
      <c r="BQ185" s="31"/>
      <c r="BS185" s="12"/>
      <c r="BT185" s="31"/>
    </row>
    <row r="186" spans="1:72" x14ac:dyDescent="0.25">
      <c r="AU186" s="31"/>
      <c r="AV186" s="31"/>
      <c r="AW186" s="31"/>
      <c r="BF186" s="12"/>
      <c r="BG186" s="12"/>
      <c r="BH186" s="12"/>
      <c r="BI186" s="12"/>
      <c r="BP186" s="12"/>
      <c r="BQ186" s="31"/>
      <c r="BS186" s="12"/>
      <c r="BT186" s="31"/>
    </row>
    <row r="187" spans="1:72" x14ac:dyDescent="0.25">
      <c r="AU187" s="31"/>
      <c r="AV187" s="31"/>
      <c r="AW187" s="31"/>
      <c r="BF187" s="12"/>
      <c r="BG187" s="12"/>
      <c r="BH187" s="12"/>
      <c r="BI187" s="12"/>
      <c r="BP187" s="12"/>
      <c r="BQ187" s="31"/>
      <c r="BS187" s="12"/>
      <c r="BT187" s="31"/>
    </row>
    <row r="188" spans="1:72" x14ac:dyDescent="0.25">
      <c r="AU188" s="31"/>
      <c r="AV188" s="31"/>
      <c r="AW188" s="31"/>
      <c r="BF188" s="12"/>
      <c r="BG188" s="12"/>
      <c r="BH188" s="12"/>
      <c r="BI188" s="12"/>
      <c r="BP188" s="12"/>
      <c r="BQ188" s="31"/>
      <c r="BS188" s="12"/>
      <c r="BT188" s="31"/>
    </row>
    <row r="189" spans="1:72" x14ac:dyDescent="0.25">
      <c r="AU189" s="31"/>
      <c r="AV189" s="31"/>
      <c r="AW189" s="31"/>
      <c r="BF189" s="12"/>
      <c r="BG189" s="12"/>
      <c r="BH189" s="12"/>
      <c r="BI189" s="12"/>
      <c r="BP189" s="12"/>
      <c r="BQ189" s="31"/>
      <c r="BS189" s="12"/>
      <c r="BT189" s="31"/>
    </row>
    <row r="190" spans="1:72" x14ac:dyDescent="0.25">
      <c r="AU190" s="31"/>
      <c r="AV190" s="31"/>
      <c r="AW190" s="31"/>
      <c r="BF190" s="12"/>
      <c r="BG190" s="12"/>
      <c r="BH190" s="12"/>
      <c r="BI190" s="12"/>
      <c r="BP190" s="12"/>
      <c r="BQ190" s="31"/>
      <c r="BS190" s="12"/>
      <c r="BT190" s="31"/>
    </row>
    <row r="191" spans="1:72" x14ac:dyDescent="0.25">
      <c r="AU191" s="31"/>
      <c r="AV191" s="31"/>
      <c r="AW191" s="31"/>
      <c r="BF191" s="12"/>
      <c r="BG191" s="12"/>
      <c r="BH191" s="12"/>
      <c r="BI191" s="12"/>
      <c r="BP191" s="12"/>
      <c r="BQ191" s="31"/>
      <c r="BS191" s="12"/>
      <c r="BT191" s="31"/>
    </row>
    <row r="192" spans="1:72" x14ac:dyDescent="0.25">
      <c r="AU192" s="31"/>
      <c r="AV192" s="31"/>
      <c r="AW192" s="31"/>
      <c r="BF192" s="12"/>
      <c r="BG192" s="12"/>
      <c r="BH192" s="12"/>
      <c r="BI192" s="12"/>
      <c r="BP192" s="12"/>
      <c r="BQ192" s="31"/>
      <c r="BS192" s="12"/>
      <c r="BT192" s="31"/>
    </row>
    <row r="193" spans="47:72" x14ac:dyDescent="0.25">
      <c r="AU193" s="31"/>
      <c r="AV193" s="31"/>
      <c r="AW193" s="31"/>
      <c r="BF193" s="12"/>
      <c r="BG193" s="12"/>
      <c r="BH193" s="12"/>
      <c r="BI193" s="12"/>
      <c r="BP193" s="12"/>
      <c r="BQ193" s="31"/>
      <c r="BS193" s="12"/>
      <c r="BT193" s="31"/>
    </row>
    <row r="194" spans="47:72" x14ac:dyDescent="0.25">
      <c r="AU194" s="31"/>
      <c r="AV194" s="31"/>
      <c r="AW194" s="31"/>
      <c r="BF194" s="12"/>
      <c r="BG194" s="12"/>
      <c r="BH194" s="12"/>
      <c r="BI194" s="12"/>
      <c r="BP194" s="12"/>
      <c r="BQ194" s="31"/>
      <c r="BS194" s="12"/>
      <c r="BT194" s="31"/>
    </row>
    <row r="195" spans="47:72" x14ac:dyDescent="0.25">
      <c r="AU195" s="31"/>
      <c r="AV195" s="31"/>
      <c r="AW195" s="31"/>
      <c r="BF195" s="12"/>
      <c r="BG195" s="12"/>
      <c r="BH195" s="12"/>
      <c r="BI195" s="12"/>
      <c r="BP195" s="12"/>
      <c r="BQ195" s="31"/>
      <c r="BS195" s="12"/>
      <c r="BT195" s="31"/>
    </row>
    <row r="196" spans="47:72" x14ac:dyDescent="0.25">
      <c r="AU196" s="31"/>
      <c r="AV196" s="31"/>
      <c r="AW196" s="31"/>
      <c r="BF196" s="12"/>
      <c r="BG196" s="12"/>
      <c r="BH196" s="12"/>
      <c r="BI196" s="12"/>
      <c r="BP196" s="12"/>
      <c r="BQ196" s="31"/>
      <c r="BS196" s="12"/>
      <c r="BT196" s="31"/>
    </row>
    <row r="197" spans="47:72" x14ac:dyDescent="0.25">
      <c r="AU197" s="31"/>
      <c r="AV197" s="31"/>
      <c r="AW197" s="31"/>
      <c r="BF197" s="12"/>
      <c r="BG197" s="12"/>
      <c r="BH197" s="12"/>
      <c r="BI197" s="12"/>
      <c r="BP197" s="12"/>
      <c r="BQ197" s="31"/>
      <c r="BS197" s="12"/>
      <c r="BT197" s="31"/>
    </row>
    <row r="198" spans="47:72" x14ac:dyDescent="0.25">
      <c r="AU198" s="31"/>
      <c r="AV198" s="31"/>
      <c r="AW198" s="31"/>
      <c r="BF198" s="12"/>
      <c r="BG198" s="12"/>
      <c r="BH198" s="12"/>
      <c r="BI198" s="12"/>
      <c r="BP198" s="12"/>
      <c r="BQ198" s="31"/>
      <c r="BS198" s="12"/>
      <c r="BT198" s="31"/>
    </row>
    <row r="199" spans="47:72" x14ac:dyDescent="0.25">
      <c r="AU199" s="31"/>
      <c r="AV199" s="31"/>
      <c r="AW199" s="31"/>
      <c r="BF199" s="12"/>
      <c r="BG199" s="12"/>
      <c r="BH199" s="12"/>
      <c r="BI199" s="12"/>
      <c r="BP199" s="12"/>
      <c r="BQ199" s="31"/>
      <c r="BS199" s="12"/>
      <c r="BT199" s="31"/>
    </row>
    <row r="200" spans="47:72" x14ac:dyDescent="0.25">
      <c r="AU200" s="31"/>
      <c r="AV200" s="31"/>
      <c r="AW200" s="31"/>
      <c r="BF200" s="12"/>
      <c r="BG200" s="12"/>
      <c r="BH200" s="12"/>
      <c r="BI200" s="12"/>
      <c r="BP200" s="12"/>
      <c r="BQ200" s="31"/>
      <c r="BS200" s="12"/>
      <c r="BT200" s="31"/>
    </row>
    <row r="201" spans="47:72" x14ac:dyDescent="0.25">
      <c r="BP201" s="12"/>
      <c r="BQ201" s="31"/>
      <c r="BS201" s="12"/>
      <c r="BT201" s="31"/>
    </row>
    <row r="202" spans="47:72" x14ac:dyDescent="0.25">
      <c r="BP202" s="12"/>
      <c r="BQ202" s="31"/>
      <c r="BS202" s="12"/>
      <c r="BT202" s="31"/>
    </row>
    <row r="203" spans="47:72" x14ac:dyDescent="0.25">
      <c r="BP203" s="12"/>
      <c r="BQ203" s="31"/>
      <c r="BS203" s="12"/>
      <c r="BT203" s="31"/>
    </row>
    <row r="204" spans="47:72" x14ac:dyDescent="0.25">
      <c r="BP204" s="12"/>
      <c r="BQ204" s="31"/>
      <c r="BS204" s="12"/>
      <c r="BT204" s="31"/>
    </row>
    <row r="205" spans="47:72" x14ac:dyDescent="0.25">
      <c r="BJ205" s="39" t="s">
        <v>77</v>
      </c>
      <c r="BK205" s="39" t="s">
        <v>114</v>
      </c>
      <c r="BL205" s="39" t="s">
        <v>121</v>
      </c>
      <c r="BM205" s="36" t="s">
        <v>580</v>
      </c>
      <c r="BN205" s="40">
        <v>314.97519999999997</v>
      </c>
      <c r="BO205" s="41">
        <v>0</v>
      </c>
      <c r="BP205" s="12">
        <v>1.6763620441608805E-2</v>
      </c>
      <c r="BQ205" s="38">
        <v>0</v>
      </c>
      <c r="BR205" s="41">
        <v>0</v>
      </c>
      <c r="BS205" s="12">
        <v>0</v>
      </c>
      <c r="BT205" s="38">
        <v>0</v>
      </c>
    </row>
    <row r="206" spans="47:72" x14ac:dyDescent="0.25">
      <c r="BJ206" s="32" t="s">
        <v>77</v>
      </c>
      <c r="BK206" s="32" t="s">
        <v>76</v>
      </c>
      <c r="BL206" s="32" t="s">
        <v>647</v>
      </c>
      <c r="BM206" t="s">
        <v>732</v>
      </c>
      <c r="BN206" s="33">
        <v>1099.643</v>
      </c>
      <c r="BO206" s="33">
        <v>30536.33</v>
      </c>
      <c r="BP206" s="12">
        <v>1.1288031696194962E-2</v>
      </c>
      <c r="BQ206" s="31">
        <v>2.7644749999999999E-4</v>
      </c>
      <c r="BR206" s="33">
        <v>8806.768</v>
      </c>
      <c r="BS206" s="12">
        <v>4.4853106077595919E-4</v>
      </c>
      <c r="BT206" s="31">
        <v>5.4338569999999996E-6</v>
      </c>
    </row>
    <row r="207" spans="47:72" x14ac:dyDescent="0.25">
      <c r="BJ207" s="32" t="s">
        <v>77</v>
      </c>
      <c r="BK207" s="32" t="s">
        <v>76</v>
      </c>
      <c r="BL207" s="32" t="s">
        <v>81</v>
      </c>
      <c r="BM207" t="s">
        <v>719</v>
      </c>
      <c r="BN207" s="33">
        <v>637.15250000000003</v>
      </c>
      <c r="BO207" s="33">
        <v>10453.41</v>
      </c>
      <c r="BP207" s="12">
        <v>1.719369066307842E-2</v>
      </c>
      <c r="BQ207" s="31">
        <v>3.099024E-4</v>
      </c>
      <c r="BR207" s="33">
        <v>6643.3159999999998</v>
      </c>
      <c r="BS207" s="12">
        <v>2.2426553038798133E-4</v>
      </c>
      <c r="BT207" s="31">
        <v>1.223916E-5</v>
      </c>
    </row>
    <row r="208" spans="47:72" x14ac:dyDescent="0.25">
      <c r="BJ208" s="32" t="s">
        <v>100</v>
      </c>
      <c r="BK208" s="32" t="s">
        <v>99</v>
      </c>
      <c r="BL208" s="32" t="s">
        <v>94</v>
      </c>
      <c r="BM208" t="s">
        <v>441</v>
      </c>
      <c r="BN208" s="33">
        <v>688.64340000000004</v>
      </c>
      <c r="BO208" s="33">
        <v>16783.71</v>
      </c>
      <c r="BP208" s="12">
        <v>1.1110499972498763E-2</v>
      </c>
      <c r="BQ208" s="31">
        <v>3.4848000000000002E-4</v>
      </c>
      <c r="BR208" s="33">
        <v>4394.0990000000002</v>
      </c>
      <c r="BS208" s="12">
        <v>0</v>
      </c>
      <c r="BT208" s="31">
        <v>2.2988649999999999E-5</v>
      </c>
    </row>
    <row r="209" spans="62:72" x14ac:dyDescent="0.25">
      <c r="BJ209" s="32" t="s">
        <v>84</v>
      </c>
      <c r="BK209" s="32" t="s">
        <v>83</v>
      </c>
      <c r="BL209" s="32" t="s">
        <v>647</v>
      </c>
      <c r="BM209" t="s">
        <v>748</v>
      </c>
      <c r="BN209" s="33">
        <v>729.45609999999999</v>
      </c>
      <c r="BO209" s="33">
        <v>23117.23</v>
      </c>
      <c r="BP209" s="12">
        <v>1.2439353591361764E-2</v>
      </c>
      <c r="BQ209" s="31">
        <v>4.2972699999999997E-4</v>
      </c>
      <c r="BR209" s="33">
        <v>12280.34</v>
      </c>
      <c r="BS209" s="12">
        <v>4.377485134790058E-4</v>
      </c>
      <c r="BT209" s="31">
        <v>1.6145029999999999E-4</v>
      </c>
    </row>
    <row r="210" spans="62:72" x14ac:dyDescent="0.25">
      <c r="BJ210" s="32" t="s">
        <v>77</v>
      </c>
      <c r="BK210" s="32" t="s">
        <v>76</v>
      </c>
      <c r="BL210" s="32" t="s">
        <v>126</v>
      </c>
      <c r="BM210" t="s">
        <v>757</v>
      </c>
      <c r="BN210" s="33">
        <v>1133.3869999999999</v>
      </c>
      <c r="BO210" s="33">
        <v>32050.49</v>
      </c>
      <c r="BP210" s="12">
        <v>1.4652014652014654E-2</v>
      </c>
      <c r="BQ210" s="31">
        <v>4.8075160000000001E-4</v>
      </c>
      <c r="BR210" s="33">
        <v>14133.21</v>
      </c>
      <c r="BS210" s="12">
        <v>8.9706212155191839E-4</v>
      </c>
      <c r="BT210" s="31">
        <v>4.7920360000000002E-6</v>
      </c>
    </row>
    <row r="211" spans="62:72" x14ac:dyDescent="0.25">
      <c r="BJ211" s="32" t="s">
        <v>63</v>
      </c>
      <c r="BK211" s="32" t="s">
        <v>112</v>
      </c>
      <c r="BL211" s="32" t="s">
        <v>647</v>
      </c>
      <c r="BM211" t="s">
        <v>732</v>
      </c>
      <c r="BN211" s="33">
        <v>868.26319999999998</v>
      </c>
      <c r="BO211" s="33">
        <v>30536.33</v>
      </c>
      <c r="BP211" s="12">
        <v>1.177050257308661E-2</v>
      </c>
      <c r="BQ211" s="31">
        <v>6.4757699999999998E-4</v>
      </c>
      <c r="BR211" s="33">
        <v>8806.768</v>
      </c>
      <c r="BS211" s="12">
        <v>6.5695828314902074E-4</v>
      </c>
      <c r="BT211" s="31">
        <v>2.6997909999999998E-5</v>
      </c>
    </row>
    <row r="212" spans="62:72" x14ac:dyDescent="0.25">
      <c r="BJ212" s="32" t="s">
        <v>81</v>
      </c>
      <c r="BK212" s="32" t="s">
        <v>110</v>
      </c>
      <c r="BL212" s="32" t="s">
        <v>410</v>
      </c>
      <c r="BM212" t="s">
        <v>459</v>
      </c>
      <c r="BN212" s="33">
        <v>876.06769999999995</v>
      </c>
      <c r="BO212" s="33">
        <v>22133.9</v>
      </c>
      <c r="BP212" s="12">
        <v>1.2480131865544241E-2</v>
      </c>
      <c r="BQ212" s="31">
        <v>6.6895080000000003E-4</v>
      </c>
      <c r="BR212" s="33">
        <v>7149.97</v>
      </c>
      <c r="BS212" s="12">
        <v>1.76605639606758E-4</v>
      </c>
      <c r="BT212" s="31">
        <v>1.6323410000000001E-5</v>
      </c>
    </row>
    <row r="213" spans="62:72" x14ac:dyDescent="0.25">
      <c r="BJ213" s="32" t="s">
        <v>81</v>
      </c>
      <c r="BK213" s="32" t="s">
        <v>108</v>
      </c>
      <c r="BL213" s="32" t="s">
        <v>410</v>
      </c>
      <c r="BM213" t="s">
        <v>459</v>
      </c>
      <c r="BN213" s="33">
        <v>921.92160000000001</v>
      </c>
      <c r="BO213" s="33">
        <v>22133.9</v>
      </c>
      <c r="BP213" s="12">
        <v>1.3424719610286625E-2</v>
      </c>
      <c r="BQ213" s="31">
        <v>8.5816210000000002E-4</v>
      </c>
      <c r="BR213" s="33">
        <v>7149.97</v>
      </c>
      <c r="BS213" s="12">
        <v>1.1328877308258885E-4</v>
      </c>
      <c r="BT213" s="31">
        <v>3.440151E-5</v>
      </c>
    </row>
    <row r="214" spans="62:72" x14ac:dyDescent="0.25">
      <c r="BJ214" s="32" t="s">
        <v>63</v>
      </c>
      <c r="BK214" s="32" t="s">
        <v>112</v>
      </c>
      <c r="BL214" s="32" t="s">
        <v>410</v>
      </c>
      <c r="BM214" t="s">
        <v>459</v>
      </c>
      <c r="BN214" s="33">
        <v>776.21079999999995</v>
      </c>
      <c r="BO214" s="33">
        <v>22133.9</v>
      </c>
      <c r="BP214" s="12">
        <v>1.1387276907916348E-2</v>
      </c>
      <c r="BQ214" s="31">
        <v>1.069174E-3</v>
      </c>
      <c r="BR214" s="33">
        <v>7149.97</v>
      </c>
      <c r="BS214" s="12">
        <v>3.8322566517026181E-4</v>
      </c>
      <c r="BT214" s="31">
        <v>6.7107549999999996E-6</v>
      </c>
    </row>
    <row r="215" spans="62:72" x14ac:dyDescent="0.25">
      <c r="BJ215" s="32" t="s">
        <v>89</v>
      </c>
      <c r="BK215" s="32" t="s">
        <v>88</v>
      </c>
      <c r="BL215" s="32" t="s">
        <v>400</v>
      </c>
      <c r="BM215" t="s">
        <v>452</v>
      </c>
      <c r="BN215" s="33">
        <v>688.19380000000001</v>
      </c>
      <c r="BO215" s="33">
        <v>56939.25</v>
      </c>
      <c r="BP215" s="12">
        <v>2.3146716156304779E-2</v>
      </c>
      <c r="BQ215" s="31">
        <v>1.1044589999999999E-3</v>
      </c>
      <c r="BR215" s="33">
        <v>6578.4690000000001</v>
      </c>
      <c r="BS215" s="12">
        <v>5.1551706361480099E-5</v>
      </c>
      <c r="BT215" s="31">
        <v>3.132353E-6</v>
      </c>
    </row>
    <row r="216" spans="62:72" x14ac:dyDescent="0.25">
      <c r="BJ216" s="32" t="s">
        <v>100</v>
      </c>
      <c r="BK216" s="32" t="s">
        <v>118</v>
      </c>
      <c r="BL216" s="32" t="s">
        <v>126</v>
      </c>
      <c r="BM216" t="s">
        <v>757</v>
      </c>
      <c r="BN216" s="33">
        <v>783.31100000000004</v>
      </c>
      <c r="BO216" s="33">
        <v>32050.49</v>
      </c>
      <c r="BP216" s="12">
        <v>1.739531132999252E-2</v>
      </c>
      <c r="BQ216" s="31">
        <v>1.3480359999999999E-3</v>
      </c>
      <c r="BR216" s="33">
        <v>14133.21</v>
      </c>
      <c r="BS216" s="12">
        <v>1.1520073728471872E-4</v>
      </c>
      <c r="BT216" s="31">
        <v>4.2681E-5</v>
      </c>
    </row>
    <row r="217" spans="62:72" x14ac:dyDescent="0.25">
      <c r="BJ217" s="32" t="s">
        <v>81</v>
      </c>
      <c r="BK217" s="32" t="s">
        <v>80</v>
      </c>
      <c r="BL217" s="32" t="s">
        <v>400</v>
      </c>
      <c r="BM217" t="s">
        <v>452</v>
      </c>
      <c r="BN217" s="33">
        <v>801.07719999999995</v>
      </c>
      <c r="BO217" s="33">
        <v>56939.25</v>
      </c>
      <c r="BP217" s="12">
        <v>2.0577957734760659E-2</v>
      </c>
      <c r="BQ217" s="31">
        <v>1.3988850000000001E-3</v>
      </c>
      <c r="BR217" s="33">
        <v>6578.4690000000001</v>
      </c>
      <c r="BS217" s="12">
        <v>1.1093238671030028E-4</v>
      </c>
      <c r="BT217" s="31">
        <v>2.8376899999999999E-5</v>
      </c>
    </row>
    <row r="218" spans="62:72" x14ac:dyDescent="0.25">
      <c r="BJ218" s="32" t="s">
        <v>84</v>
      </c>
      <c r="BK218" s="32" t="s">
        <v>83</v>
      </c>
      <c r="BL218" s="32" t="s">
        <v>647</v>
      </c>
      <c r="BM218" t="s">
        <v>738</v>
      </c>
      <c r="BN218" s="33">
        <v>682.55089999999996</v>
      </c>
      <c r="BO218" s="33">
        <v>18141.88</v>
      </c>
      <c r="BP218" s="12">
        <v>1.0469485280706233E-2</v>
      </c>
      <c r="BQ218" s="31">
        <v>1.7638090000000001E-3</v>
      </c>
      <c r="BR218" s="33">
        <v>10665.27</v>
      </c>
      <c r="BS218" s="12">
        <v>4.0126947068908937E-4</v>
      </c>
      <c r="BT218" s="31">
        <v>1.7257519999999999E-4</v>
      </c>
    </row>
    <row r="219" spans="62:72" x14ac:dyDescent="0.25">
      <c r="BJ219" s="32" t="s">
        <v>100</v>
      </c>
      <c r="BK219" s="32" t="s">
        <v>118</v>
      </c>
      <c r="BL219" s="32" t="s">
        <v>647</v>
      </c>
      <c r="BM219" t="s">
        <v>738</v>
      </c>
      <c r="BN219" s="33">
        <v>529.0394</v>
      </c>
      <c r="BO219" s="33">
        <v>18141.88</v>
      </c>
      <c r="BP219" s="12">
        <v>1.117447151661771E-2</v>
      </c>
      <c r="BQ219" s="31">
        <v>1.838873E-3</v>
      </c>
      <c r="BR219" s="33">
        <v>10665.27</v>
      </c>
      <c r="BS219" s="12">
        <v>1.0944070042048278E-3</v>
      </c>
      <c r="BT219" s="31">
        <v>1.255393E-4</v>
      </c>
    </row>
    <row r="220" spans="62:72" x14ac:dyDescent="0.25">
      <c r="BJ220" s="32" t="s">
        <v>89</v>
      </c>
      <c r="BK220" s="32" t="s">
        <v>88</v>
      </c>
      <c r="BL220" s="32" t="s">
        <v>126</v>
      </c>
      <c r="BM220" t="s">
        <v>757</v>
      </c>
      <c r="BN220" s="33">
        <v>675.92600000000004</v>
      </c>
      <c r="BO220" s="33">
        <v>32050.49</v>
      </c>
      <c r="BP220" s="12">
        <v>1.2166202701309414E-2</v>
      </c>
      <c r="BQ220" s="31">
        <v>1.8979960000000001E-3</v>
      </c>
      <c r="BR220" s="33">
        <v>14133.21</v>
      </c>
      <c r="BS220" s="12">
        <v>1.0310341272296193E-4</v>
      </c>
      <c r="BT220" s="31">
        <v>1.7701319999999999E-4</v>
      </c>
    </row>
    <row r="221" spans="62:72" x14ac:dyDescent="0.25">
      <c r="BJ221" s="32" t="s">
        <v>77</v>
      </c>
      <c r="BK221" s="32" t="s">
        <v>76</v>
      </c>
      <c r="BL221" s="32" t="s">
        <v>121</v>
      </c>
      <c r="BM221" t="s">
        <v>580</v>
      </c>
      <c r="BN221" s="33">
        <v>530.70389999999998</v>
      </c>
      <c r="BO221" s="34">
        <v>7963</v>
      </c>
      <c r="BP221" s="12">
        <v>1.5698587127158558E-2</v>
      </c>
      <c r="BQ221" s="31">
        <v>2.1380309999999999E-3</v>
      </c>
      <c r="BR221" s="34">
        <v>349.3</v>
      </c>
      <c r="BS221" s="12">
        <v>7.4755176795990308E-5</v>
      </c>
      <c r="BT221" s="31">
        <v>7.074961E-6</v>
      </c>
    </row>
    <row r="222" spans="62:72" x14ac:dyDescent="0.25">
      <c r="BJ222" s="32" t="s">
        <v>84</v>
      </c>
      <c r="BK222" s="32" t="s">
        <v>145</v>
      </c>
      <c r="BL222" s="32" t="s">
        <v>647</v>
      </c>
      <c r="BM222" t="s">
        <v>738</v>
      </c>
      <c r="BN222" s="33">
        <v>662.99959999999999</v>
      </c>
      <c r="BO222" s="33">
        <v>18141.88</v>
      </c>
      <c r="BP222" s="12">
        <v>1.0731924690853725E-2</v>
      </c>
      <c r="BQ222" s="31">
        <v>2.3155680000000001E-3</v>
      </c>
      <c r="BR222" s="33">
        <v>10665.27</v>
      </c>
      <c r="BS222" s="12">
        <v>4.084815626276498E-4</v>
      </c>
      <c r="BT222" s="31">
        <v>2.3950490000000001E-4</v>
      </c>
    </row>
    <row r="223" spans="62:72" x14ac:dyDescent="0.25">
      <c r="BJ223" s="32" t="s">
        <v>100</v>
      </c>
      <c r="BK223" s="32" t="s">
        <v>118</v>
      </c>
      <c r="BL223" s="32" t="s">
        <v>709</v>
      </c>
      <c r="BM223" t="s">
        <v>713</v>
      </c>
      <c r="BN223" s="33">
        <v>582.37929999999994</v>
      </c>
      <c r="BO223" s="33">
        <v>20509.28</v>
      </c>
      <c r="BP223" s="12">
        <v>1.0656068198836476E-2</v>
      </c>
      <c r="BQ223" s="31">
        <v>2.3264050000000001E-3</v>
      </c>
      <c r="BR223" s="33">
        <v>4706.348</v>
      </c>
      <c r="BS223" s="12">
        <v>5.7600368642359359E-5</v>
      </c>
      <c r="BT223" s="31">
        <v>2.8062550000000001E-5</v>
      </c>
    </row>
    <row r="224" spans="62:72" x14ac:dyDescent="0.25">
      <c r="BJ224" s="32" t="s">
        <v>100</v>
      </c>
      <c r="BK224" s="32" t="s">
        <v>99</v>
      </c>
      <c r="BL224" s="32" t="s">
        <v>700</v>
      </c>
      <c r="BM224" t="s">
        <v>705</v>
      </c>
      <c r="BN224" s="33">
        <v>463.78149999999999</v>
      </c>
      <c r="BO224" s="33">
        <v>9876</v>
      </c>
      <c r="BP224" s="12">
        <v>1.3695616302733622E-2</v>
      </c>
      <c r="BQ224" s="31">
        <v>2.345523E-3</v>
      </c>
      <c r="BR224" s="33">
        <v>3607.0039999999999</v>
      </c>
      <c r="BS224" s="12">
        <v>0</v>
      </c>
      <c r="BT224" s="31">
        <v>1.272971E-5</v>
      </c>
    </row>
    <row r="225" spans="62:72" x14ac:dyDescent="0.25">
      <c r="BJ225" s="32" t="s">
        <v>84</v>
      </c>
      <c r="BK225" s="32" t="s">
        <v>145</v>
      </c>
      <c r="BL225" s="32" t="s">
        <v>647</v>
      </c>
      <c r="BM225" t="s">
        <v>748</v>
      </c>
      <c r="BN225" s="33">
        <v>709.73159999999996</v>
      </c>
      <c r="BO225" s="33">
        <v>23117.23</v>
      </c>
      <c r="BP225" s="12">
        <v>1.2737197816480375E-2</v>
      </c>
      <c r="BQ225" s="31">
        <v>2.3542709999999998E-3</v>
      </c>
      <c r="BR225" s="33">
        <v>12280.34</v>
      </c>
      <c r="BS225" s="12">
        <v>4.8275093765085854E-4</v>
      </c>
      <c r="BT225" s="31">
        <v>1.22149E-4</v>
      </c>
    </row>
    <row r="226" spans="62:72" x14ac:dyDescent="0.25">
      <c r="BJ226" s="32" t="s">
        <v>89</v>
      </c>
      <c r="BK226" s="32" t="s">
        <v>91</v>
      </c>
      <c r="BL226" s="32" t="s">
        <v>400</v>
      </c>
      <c r="BM226" t="s">
        <v>452</v>
      </c>
      <c r="BN226" s="33">
        <v>710.9932</v>
      </c>
      <c r="BO226" s="33">
        <v>56939.25</v>
      </c>
      <c r="BP226" s="12">
        <v>2.1684737281067554E-2</v>
      </c>
      <c r="BQ226" s="31">
        <v>2.7246979999999998E-3</v>
      </c>
      <c r="BR226" s="33">
        <v>6578.4690000000001</v>
      </c>
      <c r="BS226" s="12">
        <v>0</v>
      </c>
      <c r="BT226" s="31">
        <v>4.6173449999999996E-6</v>
      </c>
    </row>
    <row r="227" spans="62:72" x14ac:dyDescent="0.25">
      <c r="BJ227" s="32" t="s">
        <v>100</v>
      </c>
      <c r="BK227" s="32" t="s">
        <v>99</v>
      </c>
      <c r="BL227" s="32" t="s">
        <v>126</v>
      </c>
      <c r="BM227" t="s">
        <v>757</v>
      </c>
      <c r="BN227" s="33">
        <v>856.42430000000002</v>
      </c>
      <c r="BO227" s="33">
        <v>32050.49</v>
      </c>
      <c r="BP227" s="12">
        <v>1.4300643528958802E-2</v>
      </c>
      <c r="BQ227" s="31">
        <v>2.854259E-3</v>
      </c>
      <c r="BR227" s="33">
        <v>14133.21</v>
      </c>
      <c r="BS227" s="12">
        <v>5.5002475111380969E-5</v>
      </c>
      <c r="BT227" s="31">
        <v>2.3106270000000001E-5</v>
      </c>
    </row>
    <row r="228" spans="62:72" x14ac:dyDescent="0.25">
      <c r="BJ228" s="32" t="s">
        <v>77</v>
      </c>
      <c r="BK228" s="32" t="s">
        <v>114</v>
      </c>
      <c r="BL228" s="32" t="s">
        <v>400</v>
      </c>
      <c r="BM228" t="s">
        <v>452</v>
      </c>
      <c r="BN228" s="33">
        <v>1251.0409999999999</v>
      </c>
      <c r="BO228" s="33">
        <v>56939.25</v>
      </c>
      <c r="BP228" s="12">
        <v>1.2885469443923185E-2</v>
      </c>
      <c r="BQ228" s="31">
        <v>2.8639949999999998E-3</v>
      </c>
      <c r="BR228" s="33">
        <v>6578.4690000000001</v>
      </c>
      <c r="BS228" s="12">
        <v>0</v>
      </c>
      <c r="BT228" s="31">
        <v>6.7579840000000002E-5</v>
      </c>
    </row>
    <row r="229" spans="62:72" x14ac:dyDescent="0.25">
      <c r="BJ229" s="32" t="s">
        <v>100</v>
      </c>
      <c r="BK229" s="32" t="s">
        <v>118</v>
      </c>
      <c r="BL229" s="32" t="s">
        <v>647</v>
      </c>
      <c r="BM229" t="s">
        <v>748</v>
      </c>
      <c r="BN229" s="33">
        <v>554.1866</v>
      </c>
      <c r="BO229" s="33">
        <v>23117.23</v>
      </c>
      <c r="BP229" s="12">
        <v>1.5494499164794661E-2</v>
      </c>
      <c r="BQ229" s="31">
        <v>2.9070749999999999E-3</v>
      </c>
      <c r="BR229" s="33">
        <v>12280.34</v>
      </c>
      <c r="BS229" s="12">
        <v>6.9120442370831404E-4</v>
      </c>
      <c r="BT229" s="31">
        <v>8.2589340000000002E-5</v>
      </c>
    </row>
    <row r="230" spans="62:72" x14ac:dyDescent="0.25">
      <c r="BJ230" s="32" t="s">
        <v>178</v>
      </c>
      <c r="BK230" s="32" t="s">
        <v>177</v>
      </c>
      <c r="BL230" s="32" t="s">
        <v>126</v>
      </c>
      <c r="BM230" t="s">
        <v>757</v>
      </c>
      <c r="BN230" s="33">
        <v>498.56169999999997</v>
      </c>
      <c r="BO230" s="33">
        <v>32050.49</v>
      </c>
      <c r="BP230" s="12">
        <v>1.1503430328838422E-2</v>
      </c>
      <c r="BQ230" s="31">
        <v>2.9925540000000001E-3</v>
      </c>
      <c r="BR230" s="33">
        <v>14133.21</v>
      </c>
      <c r="BS230" s="12">
        <v>5.0272060563047102E-4</v>
      </c>
      <c r="BT230" s="31">
        <v>3.9693060000000002E-4</v>
      </c>
    </row>
    <row r="231" spans="62:72" x14ac:dyDescent="0.25">
      <c r="BJ231" s="32" t="s">
        <v>63</v>
      </c>
      <c r="BK231" s="32" t="s">
        <v>112</v>
      </c>
      <c r="BL231" s="32" t="s">
        <v>400</v>
      </c>
      <c r="BM231" t="s">
        <v>452</v>
      </c>
      <c r="BN231" s="33">
        <v>857.10599999999999</v>
      </c>
      <c r="BO231" s="33">
        <v>56939.25</v>
      </c>
      <c r="BP231" s="12">
        <v>4.7355742910325196E-2</v>
      </c>
      <c r="BQ231" s="31">
        <v>3.0304419999999999E-3</v>
      </c>
      <c r="BR231" s="33">
        <v>6578.4690000000001</v>
      </c>
      <c r="BS231" s="12">
        <v>1.0949304719150288E-4</v>
      </c>
      <c r="BT231" s="31">
        <v>4.015833E-5</v>
      </c>
    </row>
    <row r="232" spans="62:72" x14ac:dyDescent="0.25">
      <c r="BJ232" s="32" t="s">
        <v>77</v>
      </c>
      <c r="BK232" s="32" t="s">
        <v>114</v>
      </c>
      <c r="BL232" s="32" t="s">
        <v>647</v>
      </c>
      <c r="BM232" t="s">
        <v>732</v>
      </c>
      <c r="BN232" s="33">
        <v>908.40250000000003</v>
      </c>
      <c r="BO232" s="33">
        <v>30536.33</v>
      </c>
      <c r="BP232" s="12">
        <v>1.6701069619065489E-2</v>
      </c>
      <c r="BQ232" s="31">
        <v>3.2839649999999998E-3</v>
      </c>
      <c r="BR232" s="33">
        <v>8806.768</v>
      </c>
      <c r="BS232" s="12">
        <v>6.2550822543316204E-5</v>
      </c>
      <c r="BT232" s="31">
        <v>2.3590070000000001E-5</v>
      </c>
    </row>
    <row r="233" spans="62:72" x14ac:dyDescent="0.25">
      <c r="BJ233" s="32" t="s">
        <v>100</v>
      </c>
      <c r="BK233" s="32" t="s">
        <v>123</v>
      </c>
      <c r="BL233" s="32" t="s">
        <v>647</v>
      </c>
      <c r="BM233" t="s">
        <v>732</v>
      </c>
      <c r="BN233" s="33">
        <v>1005.307</v>
      </c>
      <c r="BO233" s="33">
        <v>30536.33</v>
      </c>
      <c r="BP233" s="12">
        <v>1.6876805883898081E-2</v>
      </c>
      <c r="BQ233" s="31">
        <v>3.410925E-3</v>
      </c>
      <c r="BR233" s="33">
        <v>8806.768</v>
      </c>
      <c r="BS233" s="12">
        <v>3.2834252692408653E-4</v>
      </c>
      <c r="BT233" s="31">
        <v>2.300801E-4</v>
      </c>
    </row>
    <row r="234" spans="62:72" x14ac:dyDescent="0.25">
      <c r="BJ234" s="32" t="s">
        <v>100</v>
      </c>
      <c r="BK234" s="32" t="s">
        <v>123</v>
      </c>
      <c r="BL234" s="32" t="s">
        <v>410</v>
      </c>
      <c r="BM234" t="s">
        <v>415</v>
      </c>
      <c r="BN234" s="33">
        <v>659.58669999999995</v>
      </c>
      <c r="BO234" s="33">
        <v>7460.7879999999996</v>
      </c>
      <c r="BP234" s="12">
        <v>1.0047281323877067E-2</v>
      </c>
      <c r="BQ234" s="31">
        <v>3.5041719999999998E-3</v>
      </c>
      <c r="BR234" s="33">
        <v>2467.306</v>
      </c>
      <c r="BS234" s="12">
        <v>2.6267402153926957E-4</v>
      </c>
      <c r="BT234" s="31">
        <v>1.8898379999999999E-4</v>
      </c>
    </row>
    <row r="235" spans="62:72" x14ac:dyDescent="0.25">
      <c r="BJ235" s="32" t="s">
        <v>63</v>
      </c>
      <c r="BK235" s="32" t="s">
        <v>112</v>
      </c>
      <c r="BL235" s="32" t="s">
        <v>81</v>
      </c>
      <c r="BM235" t="s">
        <v>719</v>
      </c>
      <c r="BN235" s="33">
        <v>506.17509999999999</v>
      </c>
      <c r="BO235" s="33">
        <v>10453.41</v>
      </c>
      <c r="BP235" s="12">
        <v>2.7099529179897081E-2</v>
      </c>
      <c r="BQ235" s="31">
        <v>3.563437E-3</v>
      </c>
      <c r="BR235" s="33">
        <v>6643.3159999999998</v>
      </c>
      <c r="BS235" s="12">
        <v>1.0401839483192808E-3</v>
      </c>
      <c r="BT235" s="31">
        <v>1.3811690000000001E-4</v>
      </c>
    </row>
    <row r="236" spans="62:72" x14ac:dyDescent="0.25">
      <c r="BJ236" s="32" t="s">
        <v>100</v>
      </c>
      <c r="BK236" s="32" t="s">
        <v>118</v>
      </c>
      <c r="BL236" s="32" t="s">
        <v>94</v>
      </c>
      <c r="BM236" t="s">
        <v>441</v>
      </c>
      <c r="BN236" s="33">
        <v>625.15229999999997</v>
      </c>
      <c r="BO236" s="33">
        <v>16783.71</v>
      </c>
      <c r="BP236" s="12">
        <v>1.3651287368239161E-2</v>
      </c>
      <c r="BQ236" s="31">
        <v>3.604627E-3</v>
      </c>
      <c r="BR236" s="33">
        <v>4394.0990000000002</v>
      </c>
      <c r="BS236" s="12">
        <v>5.7600368642359359E-5</v>
      </c>
      <c r="BT236" s="31">
        <v>4.6784450000000002E-5</v>
      </c>
    </row>
    <row r="237" spans="62:72" x14ac:dyDescent="0.25">
      <c r="BJ237" s="32" t="s">
        <v>100</v>
      </c>
      <c r="BK237" s="32" t="s">
        <v>99</v>
      </c>
      <c r="BL237" s="32" t="s">
        <v>647</v>
      </c>
      <c r="BM237" t="s">
        <v>738</v>
      </c>
      <c r="BN237" s="33">
        <v>550.45910000000003</v>
      </c>
      <c r="BO237" s="33">
        <v>18141.88</v>
      </c>
      <c r="BP237" s="12">
        <v>1.1220504922721522E-2</v>
      </c>
      <c r="BQ237" s="31">
        <v>3.6402280000000001E-3</v>
      </c>
      <c r="BR237" s="33">
        <v>10665.27</v>
      </c>
      <c r="BS237" s="12">
        <v>7.1503217644794045E-4</v>
      </c>
      <c r="BT237" s="31">
        <v>8.6569879999999998E-5</v>
      </c>
    </row>
    <row r="238" spans="62:72" x14ac:dyDescent="0.25">
      <c r="BJ238" s="32" t="s">
        <v>81</v>
      </c>
      <c r="BK238" s="32" t="s">
        <v>110</v>
      </c>
      <c r="BL238" s="32" t="s">
        <v>647</v>
      </c>
      <c r="BM238" t="s">
        <v>732</v>
      </c>
      <c r="BN238" s="33">
        <v>898.97950000000003</v>
      </c>
      <c r="BO238" s="33">
        <v>30536.33</v>
      </c>
      <c r="BP238" s="12">
        <v>1.3834108435862719E-2</v>
      </c>
      <c r="BQ238" s="31">
        <v>3.6750979999999999E-3</v>
      </c>
      <c r="BR238" s="33">
        <v>8806.768</v>
      </c>
      <c r="BS238" s="12">
        <v>2.35474186142344E-4</v>
      </c>
      <c r="BT238" s="31">
        <v>2.9677250000000001E-5</v>
      </c>
    </row>
    <row r="239" spans="62:72" x14ac:dyDescent="0.25">
      <c r="BJ239" s="32" t="s">
        <v>121</v>
      </c>
      <c r="BK239" s="32" t="s">
        <v>120</v>
      </c>
      <c r="BL239" s="32" t="s">
        <v>410</v>
      </c>
      <c r="BM239" t="s">
        <v>475</v>
      </c>
      <c r="BN239" s="33">
        <v>690.91189999999995</v>
      </c>
      <c r="BO239" s="33">
        <v>41595.81</v>
      </c>
      <c r="BP239" s="12">
        <v>2.7488067880502023E-2</v>
      </c>
      <c r="BQ239" s="31">
        <v>3.7960089999999999E-3</v>
      </c>
      <c r="BR239" s="33">
        <v>8122.51</v>
      </c>
      <c r="BS239" s="12">
        <v>9.2805373873077607E-4</v>
      </c>
      <c r="BT239" s="31">
        <v>1.387855E-4</v>
      </c>
    </row>
    <row r="240" spans="62:72" x14ac:dyDescent="0.25">
      <c r="BJ240" s="32" t="s">
        <v>77</v>
      </c>
      <c r="BK240" s="32" t="s">
        <v>114</v>
      </c>
      <c r="BL240" s="32" t="s">
        <v>81</v>
      </c>
      <c r="BM240" t="s">
        <v>719</v>
      </c>
      <c r="BN240" s="33">
        <v>452.91359999999997</v>
      </c>
      <c r="BO240" s="33">
        <v>10453.41</v>
      </c>
      <c r="BP240" s="12">
        <v>3.5904172139863626E-2</v>
      </c>
      <c r="BQ240" s="31">
        <v>3.8249529999999999E-3</v>
      </c>
      <c r="BR240" s="33">
        <v>6643.3159999999998</v>
      </c>
      <c r="BS240" s="12">
        <v>2.5020329017327175E-4</v>
      </c>
      <c r="BT240" s="31">
        <v>9.1582750000000003E-5</v>
      </c>
    </row>
    <row r="241" spans="62:72" x14ac:dyDescent="0.25">
      <c r="BJ241" s="32" t="s">
        <v>100</v>
      </c>
      <c r="BK241" s="32" t="s">
        <v>123</v>
      </c>
      <c r="BL241" s="32" t="s">
        <v>700</v>
      </c>
      <c r="BM241" t="s">
        <v>705</v>
      </c>
      <c r="BN241" s="33">
        <v>512.51710000000003</v>
      </c>
      <c r="BO241" s="33">
        <v>9876</v>
      </c>
      <c r="BP241" s="12">
        <v>2.8762805358550036E-2</v>
      </c>
      <c r="BQ241" s="31">
        <v>4.3370769999999999E-3</v>
      </c>
      <c r="BR241" s="33">
        <v>3607.0039999999999</v>
      </c>
      <c r="BS241" s="12">
        <v>5.2534804307853913E-4</v>
      </c>
      <c r="BT241" s="31">
        <v>1.5513190000000001E-4</v>
      </c>
    </row>
    <row r="242" spans="62:72" x14ac:dyDescent="0.25">
      <c r="BJ242" s="32" t="s">
        <v>84</v>
      </c>
      <c r="BK242" s="32" t="s">
        <v>83</v>
      </c>
      <c r="BL242" s="32" t="s">
        <v>647</v>
      </c>
      <c r="BM242" t="s">
        <v>732</v>
      </c>
      <c r="BN242" s="33">
        <v>676.26700000000005</v>
      </c>
      <c r="BO242" s="33">
        <v>30536.33</v>
      </c>
      <c r="BP242" s="12">
        <v>1.9297413635866196E-2</v>
      </c>
      <c r="BQ242" s="31">
        <v>4.4410819999999998E-3</v>
      </c>
      <c r="BR242" s="33">
        <v>8806.768</v>
      </c>
      <c r="BS242" s="12">
        <v>2.1887425673950203E-4</v>
      </c>
      <c r="BT242" s="31">
        <v>1.079582E-4</v>
      </c>
    </row>
    <row r="243" spans="62:72" x14ac:dyDescent="0.25">
      <c r="BJ243" s="32" t="s">
        <v>81</v>
      </c>
      <c r="BK243" s="32" t="s">
        <v>108</v>
      </c>
      <c r="BL243" s="32" t="s">
        <v>400</v>
      </c>
      <c r="BM243" t="s">
        <v>452</v>
      </c>
      <c r="BN243" s="33">
        <v>1128.992</v>
      </c>
      <c r="BO243" s="33">
        <v>56939.25</v>
      </c>
      <c r="BP243" s="12">
        <v>2.0901778633737406E-2</v>
      </c>
      <c r="BQ243" s="31">
        <v>4.5503189999999997E-3</v>
      </c>
      <c r="BR243" s="33">
        <v>6578.4690000000001</v>
      </c>
      <c r="BS243" s="12">
        <v>1.1328877308258711E-4</v>
      </c>
      <c r="BT243" s="31">
        <v>6.287175E-5</v>
      </c>
    </row>
    <row r="244" spans="62:72" x14ac:dyDescent="0.25">
      <c r="BJ244" s="32" t="s">
        <v>81</v>
      </c>
      <c r="BK244" s="32" t="s">
        <v>108</v>
      </c>
      <c r="BL244" s="32" t="s">
        <v>410</v>
      </c>
      <c r="BM244" t="s">
        <v>475</v>
      </c>
      <c r="BN244" s="33">
        <v>909.06809999999996</v>
      </c>
      <c r="BO244" s="33">
        <v>41595.81</v>
      </c>
      <c r="BP244" s="12">
        <v>2.18647332049394E-2</v>
      </c>
      <c r="BQ244" s="31">
        <v>4.638489E-3</v>
      </c>
      <c r="BR244" s="33">
        <v>8122.51</v>
      </c>
      <c r="BS244" s="12">
        <v>1.1328877308258711E-4</v>
      </c>
      <c r="BT244" s="31">
        <v>5.0823869999999998E-5</v>
      </c>
    </row>
    <row r="245" spans="62:72" x14ac:dyDescent="0.25">
      <c r="BJ245" s="32" t="s">
        <v>100</v>
      </c>
      <c r="BK245" s="32" t="s">
        <v>118</v>
      </c>
      <c r="BL245" s="32" t="s">
        <v>178</v>
      </c>
      <c r="BM245" t="s">
        <v>725</v>
      </c>
      <c r="BN245" s="33">
        <v>573.39649999999995</v>
      </c>
      <c r="BO245" s="33">
        <v>19504.75</v>
      </c>
      <c r="BP245" s="12">
        <v>1.1577674097114226E-2</v>
      </c>
      <c r="BQ245" s="31">
        <v>4.6724610000000001E-3</v>
      </c>
      <c r="BR245" s="33">
        <v>7007.3419999999996</v>
      </c>
      <c r="BS245" s="12">
        <v>1.7280110592707808E-4</v>
      </c>
      <c r="BT245" s="31">
        <v>1.395782E-4</v>
      </c>
    </row>
    <row r="246" spans="62:72" x14ac:dyDescent="0.25">
      <c r="BJ246" s="32" t="s">
        <v>100</v>
      </c>
      <c r="BK246" s="32" t="s">
        <v>118</v>
      </c>
      <c r="BL246" s="32" t="s">
        <v>400</v>
      </c>
      <c r="BM246" t="s">
        <v>452</v>
      </c>
      <c r="BN246" s="33">
        <v>657.56209999999999</v>
      </c>
      <c r="BO246" s="33">
        <v>56939.25</v>
      </c>
      <c r="BP246" s="12">
        <v>2.3558550774724966E-2</v>
      </c>
      <c r="BQ246" s="31">
        <v>4.9159169999999997E-3</v>
      </c>
      <c r="BR246" s="33">
        <v>6578.4690000000001</v>
      </c>
      <c r="BS246" s="12">
        <v>0</v>
      </c>
      <c r="BT246" s="31">
        <v>2.4174610000000001E-5</v>
      </c>
    </row>
    <row r="247" spans="62:72" x14ac:dyDescent="0.25">
      <c r="BJ247" s="32" t="s">
        <v>100</v>
      </c>
      <c r="BK247" s="32" t="s">
        <v>123</v>
      </c>
      <c r="BL247" s="32" t="s">
        <v>400</v>
      </c>
      <c r="BM247" t="s">
        <v>445</v>
      </c>
      <c r="BN247" s="33">
        <v>620.07270000000005</v>
      </c>
      <c r="BO247" s="33">
        <v>11865.7</v>
      </c>
      <c r="BP247" s="12">
        <v>1.2674021539269765E-2</v>
      </c>
      <c r="BQ247" s="31">
        <v>5.4508109999999999E-3</v>
      </c>
      <c r="BR247" s="33">
        <v>5215.9579999999996</v>
      </c>
      <c r="BS247" s="12">
        <v>5.2534804307854087E-4</v>
      </c>
      <c r="BT247" s="31">
        <v>4.9580779999999997E-4</v>
      </c>
    </row>
    <row r="248" spans="62:72" x14ac:dyDescent="0.25">
      <c r="BJ248" s="32" t="s">
        <v>81</v>
      </c>
      <c r="BK248" s="32" t="s">
        <v>108</v>
      </c>
      <c r="BL248" s="32" t="s">
        <v>647</v>
      </c>
      <c r="BM248" t="s">
        <v>732</v>
      </c>
      <c r="BN248" s="33">
        <v>915.73490000000004</v>
      </c>
      <c r="BO248" s="33">
        <v>30536.33</v>
      </c>
      <c r="BP248" s="12">
        <v>1.3991163475699564E-2</v>
      </c>
      <c r="BQ248" s="31">
        <v>5.4631000000000002E-3</v>
      </c>
      <c r="BR248" s="33">
        <v>8806.768</v>
      </c>
      <c r="BS248" s="12">
        <v>2.2657754616517423E-4</v>
      </c>
      <c r="BT248" s="31">
        <v>9.6503969999999994E-5</v>
      </c>
    </row>
    <row r="249" spans="62:72" x14ac:dyDescent="0.25">
      <c r="BJ249" s="32" t="s">
        <v>97</v>
      </c>
      <c r="BK249" s="32" t="s">
        <v>96</v>
      </c>
      <c r="BL249" s="32" t="s">
        <v>647</v>
      </c>
      <c r="BM249" t="s">
        <v>732</v>
      </c>
      <c r="BN249" s="33">
        <v>663.46420000000001</v>
      </c>
      <c r="BO249" s="33">
        <v>30536.33</v>
      </c>
      <c r="BP249" s="12">
        <v>1.3289525304040799E-2</v>
      </c>
      <c r="BQ249" s="31">
        <v>5.5583129999999996E-3</v>
      </c>
      <c r="BR249" s="33">
        <v>8806.768</v>
      </c>
      <c r="BS249" s="12">
        <v>1.4711651628089399E-4</v>
      </c>
      <c r="BT249" s="31">
        <v>2.7441649999999999E-4</v>
      </c>
    </row>
    <row r="250" spans="62:72" x14ac:dyDescent="0.25">
      <c r="BJ250" s="32" t="s">
        <v>97</v>
      </c>
      <c r="BK250" s="32" t="s">
        <v>96</v>
      </c>
      <c r="BL250" s="32" t="s">
        <v>647</v>
      </c>
      <c r="BM250" t="s">
        <v>748</v>
      </c>
      <c r="BN250" s="33">
        <v>729.43960000000004</v>
      </c>
      <c r="BO250" s="33">
        <v>23117.23</v>
      </c>
      <c r="BP250" s="12">
        <v>1.0249117300902312E-2</v>
      </c>
      <c r="BQ250" s="31">
        <v>5.9019179999999999E-3</v>
      </c>
      <c r="BR250" s="33">
        <v>12280.34</v>
      </c>
      <c r="BS250" s="12">
        <v>1.4711651628089573E-4</v>
      </c>
      <c r="BT250" s="31">
        <v>2.3745839999999999E-4</v>
      </c>
    </row>
    <row r="251" spans="62:72" x14ac:dyDescent="0.25">
      <c r="BJ251" s="32" t="s">
        <v>84</v>
      </c>
      <c r="BK251" s="32" t="s">
        <v>145</v>
      </c>
      <c r="BL251" s="32" t="s">
        <v>647</v>
      </c>
      <c r="BM251" t="s">
        <v>732</v>
      </c>
      <c r="BN251" s="33">
        <v>655.66489999999999</v>
      </c>
      <c r="BO251" s="33">
        <v>30536.33</v>
      </c>
      <c r="BP251" s="12">
        <v>2.0127000631289686E-2</v>
      </c>
      <c r="BQ251" s="31">
        <v>6.4278E-3</v>
      </c>
      <c r="BR251" s="33">
        <v>8806.768</v>
      </c>
      <c r="BS251" s="12">
        <v>2.5994281258123406E-4</v>
      </c>
      <c r="BT251" s="31">
        <v>1.3648990000000001E-4</v>
      </c>
    </row>
    <row r="252" spans="62:72" x14ac:dyDescent="0.25">
      <c r="BJ252" s="32" t="s">
        <v>178</v>
      </c>
      <c r="BK252" s="32" t="s">
        <v>177</v>
      </c>
      <c r="BL252" s="32" t="s">
        <v>94</v>
      </c>
      <c r="BM252" t="s">
        <v>441</v>
      </c>
      <c r="BN252" s="33">
        <v>312.65710000000001</v>
      </c>
      <c r="BO252" s="33">
        <v>16783.71</v>
      </c>
      <c r="BP252" s="12">
        <v>1.2863733144073812E-2</v>
      </c>
      <c r="BQ252" s="31">
        <v>6.5768750000000003E-3</v>
      </c>
      <c r="BR252" s="33">
        <v>4394.0990000000002</v>
      </c>
      <c r="BS252" s="12">
        <v>7.097232079489018E-4</v>
      </c>
      <c r="BT252" s="31">
        <v>4.0538880000000002E-4</v>
      </c>
    </row>
    <row r="253" spans="62:72" x14ac:dyDescent="0.25">
      <c r="BJ253" s="32" t="s">
        <v>100</v>
      </c>
      <c r="BK253" s="32" t="s">
        <v>123</v>
      </c>
      <c r="BL253" s="32" t="s">
        <v>84</v>
      </c>
      <c r="BM253" t="s">
        <v>351</v>
      </c>
      <c r="BN253" s="33">
        <v>568.56050000000005</v>
      </c>
      <c r="BO253" s="33">
        <v>10082.94</v>
      </c>
      <c r="BP253" s="12">
        <v>1.1885999474651956E-2</v>
      </c>
      <c r="BQ253" s="31">
        <v>6.6916329999999998E-3</v>
      </c>
      <c r="BR253" s="33">
        <v>11830.88</v>
      </c>
      <c r="BS253" s="12">
        <v>9.8502758077226131E-4</v>
      </c>
      <c r="BT253" s="31">
        <v>8.0065180000000004E-4</v>
      </c>
    </row>
    <row r="254" spans="62:72" x14ac:dyDescent="0.25">
      <c r="BJ254" s="32" t="s">
        <v>100</v>
      </c>
      <c r="BK254" s="32" t="s">
        <v>99</v>
      </c>
      <c r="BL254" s="32" t="s">
        <v>647</v>
      </c>
      <c r="BM254" t="s">
        <v>748</v>
      </c>
      <c r="BN254" s="33">
        <v>582.34360000000004</v>
      </c>
      <c r="BO254" s="33">
        <v>23117.23</v>
      </c>
      <c r="BP254" s="12">
        <v>1.3475606402288101E-2</v>
      </c>
      <c r="BQ254" s="31">
        <v>6.7454990000000003E-3</v>
      </c>
      <c r="BR254" s="33">
        <v>12280.34</v>
      </c>
      <c r="BS254" s="12">
        <v>6.6002970133656122E-4</v>
      </c>
      <c r="BT254" s="31">
        <v>1.3318210000000001E-4</v>
      </c>
    </row>
    <row r="255" spans="62:72" x14ac:dyDescent="0.25">
      <c r="BJ255" s="32" t="s">
        <v>100</v>
      </c>
      <c r="BK255" s="32" t="s">
        <v>118</v>
      </c>
      <c r="BL255" s="32" t="s">
        <v>647</v>
      </c>
      <c r="BM255" t="s">
        <v>732</v>
      </c>
      <c r="BN255" s="33">
        <v>473.3288</v>
      </c>
      <c r="BO255" s="33">
        <v>30536.33</v>
      </c>
      <c r="BP255" s="12">
        <v>2.5516963308565184E-2</v>
      </c>
      <c r="BQ255" s="31">
        <v>6.9709029999999996E-3</v>
      </c>
      <c r="BR255" s="33">
        <v>8806.768</v>
      </c>
      <c r="BS255" s="12">
        <v>6.9120442370831231E-4</v>
      </c>
      <c r="BT255" s="31">
        <v>1.044616E-4</v>
      </c>
    </row>
    <row r="256" spans="62:72" x14ac:dyDescent="0.25">
      <c r="BJ256" s="32" t="s">
        <v>97</v>
      </c>
      <c r="BK256" s="32" t="s">
        <v>116</v>
      </c>
      <c r="BL256" s="32" t="s">
        <v>647</v>
      </c>
      <c r="BM256" t="s">
        <v>732</v>
      </c>
      <c r="BN256" s="33">
        <v>755.79200000000003</v>
      </c>
      <c r="BO256" s="33">
        <v>30536.33</v>
      </c>
      <c r="BP256" s="12">
        <v>1.4622222222222226E-2</v>
      </c>
      <c r="BQ256" s="31">
        <v>7.0903219999999996E-3</v>
      </c>
      <c r="BR256" s="33">
        <v>8806.768</v>
      </c>
      <c r="BS256" s="12">
        <v>1.777777777777767E-4</v>
      </c>
      <c r="BT256" s="31">
        <v>2.8690429999999998E-4</v>
      </c>
    </row>
    <row r="257" spans="62:72" x14ac:dyDescent="0.25">
      <c r="BJ257" s="32" t="s">
        <v>84</v>
      </c>
      <c r="BK257" s="32" t="s">
        <v>83</v>
      </c>
      <c r="BL257" s="32" t="s">
        <v>410</v>
      </c>
      <c r="BM257" t="s">
        <v>486</v>
      </c>
      <c r="BN257" s="33">
        <v>242.333</v>
      </c>
      <c r="BO257" s="33">
        <v>6356.2309999999998</v>
      </c>
      <c r="BP257" s="12">
        <v>1.0870754751395323E-2</v>
      </c>
      <c r="BQ257" s="31">
        <v>7.1392440000000003E-3</v>
      </c>
      <c r="BR257" s="33">
        <v>9957.8729999999996</v>
      </c>
      <c r="BS257" s="12">
        <v>8.0253894137817874E-4</v>
      </c>
      <c r="BT257" s="31">
        <v>1.1806469999999999E-3</v>
      </c>
    </row>
    <row r="258" spans="62:72" x14ac:dyDescent="0.25">
      <c r="BJ258" s="32" t="s">
        <v>63</v>
      </c>
      <c r="BK258" s="32" t="s">
        <v>112</v>
      </c>
      <c r="BL258" s="32" t="s">
        <v>410</v>
      </c>
      <c r="BM258" t="s">
        <v>475</v>
      </c>
      <c r="BN258" s="33">
        <v>701.03440000000001</v>
      </c>
      <c r="BO258" s="33">
        <v>41595.81</v>
      </c>
      <c r="BP258" s="12">
        <v>3.1807730209131718E-2</v>
      </c>
      <c r="BQ258" s="31">
        <v>8.3522379999999997E-3</v>
      </c>
      <c r="BR258" s="33">
        <v>8122.51</v>
      </c>
      <c r="BS258" s="12">
        <v>2.7373261797876414E-4</v>
      </c>
      <c r="BT258" s="31">
        <v>4.4905850000000003E-5</v>
      </c>
    </row>
    <row r="259" spans="62:72" x14ac:dyDescent="0.25">
      <c r="BJ259" s="32" t="s">
        <v>81</v>
      </c>
      <c r="BK259" s="32" t="s">
        <v>110</v>
      </c>
      <c r="BL259" s="32" t="s">
        <v>400</v>
      </c>
      <c r="BM259" t="s">
        <v>452</v>
      </c>
      <c r="BN259" s="33">
        <v>1048.586</v>
      </c>
      <c r="BO259" s="33">
        <v>56939.25</v>
      </c>
      <c r="BP259" s="12">
        <v>2.3724024253841177E-2</v>
      </c>
      <c r="BQ259" s="31">
        <v>8.3864300000000003E-3</v>
      </c>
      <c r="BR259" s="33">
        <v>6578.4690000000001</v>
      </c>
      <c r="BS259" s="12">
        <v>1.17737093071172E-4</v>
      </c>
      <c r="BT259" s="31">
        <v>9.3485420000000006E-5</v>
      </c>
    </row>
    <row r="260" spans="62:72" x14ac:dyDescent="0.25">
      <c r="BJ260" s="32" t="s">
        <v>100</v>
      </c>
      <c r="BK260" s="32" t="s">
        <v>123</v>
      </c>
      <c r="BL260" s="32" t="s">
        <v>84</v>
      </c>
      <c r="BM260" t="s">
        <v>335</v>
      </c>
      <c r="BN260" s="33">
        <v>625.67449999999997</v>
      </c>
      <c r="BO260" s="33">
        <v>16817.43</v>
      </c>
      <c r="BP260" s="12">
        <v>1.2214342001576043E-2</v>
      </c>
      <c r="BQ260" s="31">
        <v>8.4161610000000001E-3</v>
      </c>
      <c r="BR260" s="33">
        <v>5497.37</v>
      </c>
      <c r="BS260" s="12">
        <v>3.2834252692408826E-4</v>
      </c>
      <c r="BT260" s="31">
        <v>7.1631920000000005E-4</v>
      </c>
    </row>
    <row r="261" spans="62:72" x14ac:dyDescent="0.25">
      <c r="BJ261" s="32" t="s">
        <v>121</v>
      </c>
      <c r="BK261" s="32" t="s">
        <v>120</v>
      </c>
      <c r="BL261" s="32" t="s">
        <v>647</v>
      </c>
      <c r="BM261" t="s">
        <v>745</v>
      </c>
      <c r="BN261" s="33">
        <v>396.2885</v>
      </c>
      <c r="BO261" s="33">
        <v>5071.2809999999999</v>
      </c>
      <c r="BP261" s="12">
        <v>1.0208591126038533E-2</v>
      </c>
      <c r="BQ261" s="31">
        <v>9.1196880000000008E-3</v>
      </c>
      <c r="BR261" s="33">
        <v>11158.55</v>
      </c>
      <c r="BS261" s="12">
        <v>5.1705851157857509E-3</v>
      </c>
      <c r="BT261" s="31">
        <v>6.223737E-3</v>
      </c>
    </row>
    <row r="262" spans="62:72" x14ac:dyDescent="0.25">
      <c r="BJ262" s="32" t="s">
        <v>100</v>
      </c>
      <c r="BK262" s="32" t="s">
        <v>99</v>
      </c>
      <c r="BL262" s="32" t="s">
        <v>400</v>
      </c>
      <c r="BM262" t="s">
        <v>452</v>
      </c>
      <c r="BN262" s="33">
        <v>567.51980000000003</v>
      </c>
      <c r="BO262" s="33">
        <v>56939.25</v>
      </c>
      <c r="BP262" s="12">
        <v>3.4926571695726306E-2</v>
      </c>
      <c r="BQ262" s="31">
        <v>9.4384780000000001E-3</v>
      </c>
      <c r="BR262" s="33">
        <v>6578.4690000000001</v>
      </c>
      <c r="BS262" s="12">
        <v>0</v>
      </c>
      <c r="BT262" s="31">
        <v>7.9374579999999999E-6</v>
      </c>
    </row>
    <row r="263" spans="62:72" x14ac:dyDescent="0.25">
      <c r="BJ263" s="32" t="s">
        <v>81</v>
      </c>
      <c r="BK263" s="32" t="s">
        <v>108</v>
      </c>
      <c r="BL263" s="32" t="s">
        <v>81</v>
      </c>
      <c r="BM263" t="s">
        <v>719</v>
      </c>
      <c r="BN263" s="33">
        <v>458.07080000000002</v>
      </c>
      <c r="BO263" s="33">
        <v>10453.41</v>
      </c>
      <c r="BP263" s="12">
        <v>1.7446471054718485E-2</v>
      </c>
      <c r="BQ263" s="31">
        <v>1.0244670000000001E-2</v>
      </c>
      <c r="BR263" s="33">
        <v>6643.3159999999998</v>
      </c>
      <c r="BS263" s="12">
        <v>3.965107057890549E-4</v>
      </c>
      <c r="BT263" s="31">
        <v>4.9411059999999996E-4</v>
      </c>
    </row>
    <row r="264" spans="62:72" x14ac:dyDescent="0.25">
      <c r="BJ264" s="32" t="s">
        <v>81</v>
      </c>
      <c r="BK264" s="32" t="s">
        <v>80</v>
      </c>
      <c r="BL264" s="32" t="s">
        <v>410</v>
      </c>
      <c r="BM264" t="s">
        <v>459</v>
      </c>
      <c r="BN264" s="33">
        <v>454.58330000000001</v>
      </c>
      <c r="BO264" s="33">
        <v>22133.9</v>
      </c>
      <c r="BP264" s="12">
        <v>2.0577957734760659E-2</v>
      </c>
      <c r="BQ264" s="31">
        <v>1.053755E-2</v>
      </c>
      <c r="BR264" s="33">
        <v>7149.97</v>
      </c>
      <c r="BS264" s="12">
        <v>3.3279716013090085E-4</v>
      </c>
      <c r="BT264" s="31">
        <v>6.3063710000000001E-4</v>
      </c>
    </row>
    <row r="265" spans="62:72" x14ac:dyDescent="0.25">
      <c r="BJ265" s="32" t="s">
        <v>81</v>
      </c>
      <c r="BK265" s="32" t="s">
        <v>110</v>
      </c>
      <c r="BL265" s="32" t="s">
        <v>81</v>
      </c>
      <c r="BM265" t="s">
        <v>719</v>
      </c>
      <c r="BN265" s="33">
        <v>458.0564</v>
      </c>
      <c r="BO265" s="33">
        <v>10453.41</v>
      </c>
      <c r="BP265" s="12">
        <v>1.7778301053746986E-2</v>
      </c>
      <c r="BQ265" s="31">
        <v>1.078497E-2</v>
      </c>
      <c r="BR265" s="33">
        <v>6643.3159999999998</v>
      </c>
      <c r="BS265" s="12">
        <v>4.1207982574910026E-4</v>
      </c>
      <c r="BT265" s="31">
        <v>2.780355E-4</v>
      </c>
    </row>
    <row r="266" spans="62:72" x14ac:dyDescent="0.25">
      <c r="BJ266" s="32" t="s">
        <v>84</v>
      </c>
      <c r="BK266" s="32" t="s">
        <v>145</v>
      </c>
      <c r="BL266" s="32" t="s">
        <v>410</v>
      </c>
      <c r="BM266" t="s">
        <v>459</v>
      </c>
      <c r="BN266" s="33">
        <v>397.54419999999999</v>
      </c>
      <c r="BO266" s="33">
        <v>22133.9</v>
      </c>
      <c r="BP266" s="12">
        <v>2.3989008132496565E-2</v>
      </c>
      <c r="BQ266" s="31">
        <v>1.1212099999999999E-2</v>
      </c>
      <c r="BR266" s="33">
        <v>7149.97</v>
      </c>
      <c r="BS266" s="12">
        <v>5.5702031267406901E-4</v>
      </c>
      <c r="BT266" s="31">
        <v>2.4401229999999999E-4</v>
      </c>
    </row>
    <row r="267" spans="62:72" x14ac:dyDescent="0.25">
      <c r="BJ267" s="32" t="s">
        <v>84</v>
      </c>
      <c r="BK267" s="32" t="s">
        <v>145</v>
      </c>
      <c r="BL267" s="32" t="s">
        <v>410</v>
      </c>
      <c r="BM267" t="s">
        <v>486</v>
      </c>
      <c r="BN267" s="33">
        <v>232.84520000000001</v>
      </c>
      <c r="BO267" s="33">
        <v>6356.2309999999998</v>
      </c>
      <c r="BP267" s="12">
        <v>1.0657655315830515E-2</v>
      </c>
      <c r="BQ267" s="31">
        <v>1.121951E-2</v>
      </c>
      <c r="BR267" s="33">
        <v>9957.8729999999996</v>
      </c>
      <c r="BS267" s="12">
        <v>8.1696312525530307E-4</v>
      </c>
      <c r="BT267" s="31">
        <v>1.709534E-3</v>
      </c>
    </row>
    <row r="268" spans="62:72" x14ac:dyDescent="0.25">
      <c r="BJ268" s="32" t="s">
        <v>100</v>
      </c>
      <c r="BK268" s="32" t="s">
        <v>99</v>
      </c>
      <c r="BL268" s="32" t="s">
        <v>647</v>
      </c>
      <c r="BM268" t="s">
        <v>732</v>
      </c>
      <c r="BN268" s="33">
        <v>503.47250000000003</v>
      </c>
      <c r="BO268" s="33">
        <v>30536.33</v>
      </c>
      <c r="BP268" s="12">
        <v>2.2165997469886144E-2</v>
      </c>
      <c r="BQ268" s="31">
        <v>1.1788720000000001E-2</v>
      </c>
      <c r="BR268" s="33">
        <v>8806.768</v>
      </c>
      <c r="BS268" s="12">
        <v>6.6002970133656122E-4</v>
      </c>
      <c r="BT268" s="31">
        <v>1.4055489999999999E-4</v>
      </c>
    </row>
    <row r="269" spans="62:72" x14ac:dyDescent="0.25">
      <c r="BJ269" s="32" t="s">
        <v>178</v>
      </c>
      <c r="BK269" s="32" t="s">
        <v>177</v>
      </c>
      <c r="BL269" s="32" t="s">
        <v>410</v>
      </c>
      <c r="BM269" t="s">
        <v>459</v>
      </c>
      <c r="BN269" s="33">
        <v>256.11470000000003</v>
      </c>
      <c r="BO269" s="33">
        <v>22133.9</v>
      </c>
      <c r="BP269" s="12">
        <v>1.4283179559971612E-2</v>
      </c>
      <c r="BQ269" s="31">
        <v>1.214696E-2</v>
      </c>
      <c r="BR269" s="33">
        <v>7149.97</v>
      </c>
      <c r="BS269" s="12">
        <v>1.0645848119233518E-3</v>
      </c>
      <c r="BT269" s="31">
        <v>1.3515370000000001E-3</v>
      </c>
    </row>
    <row r="270" spans="62:72" x14ac:dyDescent="0.25">
      <c r="BJ270" s="32" t="s">
        <v>89</v>
      </c>
      <c r="BK270" s="32" t="s">
        <v>88</v>
      </c>
      <c r="BL270" s="32" t="s">
        <v>647</v>
      </c>
      <c r="BM270" t="s">
        <v>748</v>
      </c>
      <c r="BN270" s="33">
        <v>456.27550000000002</v>
      </c>
      <c r="BO270" s="33">
        <v>23117.23</v>
      </c>
      <c r="BP270" s="12">
        <v>1.3403443653984951E-2</v>
      </c>
      <c r="BQ270" s="31">
        <v>1.2492629999999999E-2</v>
      </c>
      <c r="BR270" s="33">
        <v>12280.34</v>
      </c>
      <c r="BS270" s="12">
        <v>2.7322404371584695E-3</v>
      </c>
      <c r="BT270" s="31">
        <v>6.9690379999999997E-4</v>
      </c>
    </row>
    <row r="271" spans="62:72" x14ac:dyDescent="0.25">
      <c r="BJ271" s="32" t="s">
        <v>97</v>
      </c>
      <c r="BK271" s="32" t="s">
        <v>116</v>
      </c>
      <c r="BL271" s="32" t="s">
        <v>410</v>
      </c>
      <c r="BM271" t="s">
        <v>459</v>
      </c>
      <c r="BN271" s="33">
        <v>505.40120000000002</v>
      </c>
      <c r="BO271" s="33">
        <v>22133.9</v>
      </c>
      <c r="BP271" s="12">
        <v>1.2755555555555556E-2</v>
      </c>
      <c r="BQ271" s="31">
        <v>1.3092360000000001E-2</v>
      </c>
      <c r="BR271" s="33">
        <v>7149.97</v>
      </c>
      <c r="BS271" s="12">
        <v>4.888888888888894E-4</v>
      </c>
      <c r="BT271" s="31">
        <v>1.093279E-3</v>
      </c>
    </row>
    <row r="272" spans="62:72" x14ac:dyDescent="0.25">
      <c r="BJ272" s="32" t="s">
        <v>97</v>
      </c>
      <c r="BK272" s="32" t="s">
        <v>96</v>
      </c>
      <c r="BL272" s="32" t="s">
        <v>410</v>
      </c>
      <c r="BM272" t="s">
        <v>415</v>
      </c>
      <c r="BN272" s="33">
        <v>306.3965</v>
      </c>
      <c r="BO272" s="33">
        <v>7460.7879999999996</v>
      </c>
      <c r="BP272" s="12">
        <v>1.9223224794036875E-2</v>
      </c>
      <c r="BQ272" s="31">
        <v>1.3500760000000001E-2</v>
      </c>
      <c r="BR272" s="33">
        <v>2467.306</v>
      </c>
      <c r="BS272" s="12">
        <v>2.4519419380148941E-4</v>
      </c>
      <c r="BT272" s="31">
        <v>4.101752E-4</v>
      </c>
    </row>
    <row r="273" spans="62:72" x14ac:dyDescent="0.25">
      <c r="BJ273" s="32" t="s">
        <v>84</v>
      </c>
      <c r="BK273" s="32" t="s">
        <v>83</v>
      </c>
      <c r="BL273" s="32" t="s">
        <v>410</v>
      </c>
      <c r="BM273" t="s">
        <v>415</v>
      </c>
      <c r="BN273" s="33">
        <v>163.92310000000001</v>
      </c>
      <c r="BO273" s="33">
        <v>7460.7879999999996</v>
      </c>
      <c r="BP273" s="12">
        <v>2.141319811768139E-2</v>
      </c>
      <c r="BQ273" s="31">
        <v>1.3638910000000001E-2</v>
      </c>
      <c r="BR273" s="33">
        <v>2467.306</v>
      </c>
      <c r="BS273" s="12">
        <v>1.4591617115966918E-4</v>
      </c>
      <c r="BT273" s="31">
        <v>2.8627559999999999E-4</v>
      </c>
    </row>
    <row r="274" spans="62:72" x14ac:dyDescent="0.25">
      <c r="BJ274" s="32" t="s">
        <v>100</v>
      </c>
      <c r="BK274" s="32" t="s">
        <v>118</v>
      </c>
      <c r="BL274" s="32" t="s">
        <v>410</v>
      </c>
      <c r="BM274" t="s">
        <v>459</v>
      </c>
      <c r="BN274" s="33">
        <v>406.73660000000001</v>
      </c>
      <c r="BO274" s="33">
        <v>22133.9</v>
      </c>
      <c r="BP274" s="12">
        <v>1.5897701745291176E-2</v>
      </c>
      <c r="BQ274" s="31">
        <v>1.374449E-2</v>
      </c>
      <c r="BR274" s="33">
        <v>7149.97</v>
      </c>
      <c r="BS274" s="12">
        <v>1.1520073728471872E-4</v>
      </c>
      <c r="BT274" s="31">
        <v>2.5278520000000001E-4</v>
      </c>
    </row>
    <row r="275" spans="62:72" x14ac:dyDescent="0.25">
      <c r="BJ275" s="32" t="s">
        <v>100</v>
      </c>
      <c r="BK275" s="32" t="s">
        <v>118</v>
      </c>
      <c r="BL275" s="32" t="s">
        <v>410</v>
      </c>
      <c r="BM275" t="s">
        <v>475</v>
      </c>
      <c r="BN275" s="33">
        <v>397.3143</v>
      </c>
      <c r="BO275" s="33">
        <v>41595.81</v>
      </c>
      <c r="BP275" s="12">
        <v>3.260180865157538E-2</v>
      </c>
      <c r="BQ275" s="31">
        <v>1.387915E-2</v>
      </c>
      <c r="BR275" s="33">
        <v>8122.51</v>
      </c>
      <c r="BS275" s="12">
        <v>5.7600368642357624E-5</v>
      </c>
      <c r="BT275" s="31">
        <v>1.0966990000000001E-4</v>
      </c>
    </row>
    <row r="276" spans="62:72" x14ac:dyDescent="0.25">
      <c r="BJ276" s="32" t="s">
        <v>84</v>
      </c>
      <c r="BK276" s="32" t="s">
        <v>83</v>
      </c>
      <c r="BL276" s="32" t="s">
        <v>410</v>
      </c>
      <c r="BM276" t="s">
        <v>459</v>
      </c>
      <c r="BN276" s="33">
        <v>416.8639</v>
      </c>
      <c r="BO276" s="33">
        <v>22133.9</v>
      </c>
      <c r="BP276" s="12">
        <v>2.2471090358588991E-2</v>
      </c>
      <c r="BQ276" s="31">
        <v>1.396355E-2</v>
      </c>
      <c r="BR276" s="33">
        <v>7149.97</v>
      </c>
      <c r="BS276" s="12">
        <v>4.3774851347900753E-4</v>
      </c>
      <c r="BT276" s="31">
        <v>2.2514799999999999E-4</v>
      </c>
    </row>
    <row r="277" spans="62:72" x14ac:dyDescent="0.25">
      <c r="BJ277" s="32" t="s">
        <v>178</v>
      </c>
      <c r="BK277" s="32" t="s">
        <v>177</v>
      </c>
      <c r="BL277" s="32" t="s">
        <v>410</v>
      </c>
      <c r="BM277" t="s">
        <v>475</v>
      </c>
      <c r="BN277" s="33">
        <v>406.51780000000002</v>
      </c>
      <c r="BO277" s="33">
        <v>41595.81</v>
      </c>
      <c r="BP277" s="12">
        <v>1.1503430328838422E-2</v>
      </c>
      <c r="BQ277" s="31">
        <v>1.448371E-2</v>
      </c>
      <c r="BR277" s="33">
        <v>8122.51</v>
      </c>
      <c r="BS277" s="12">
        <v>1.7743080198722415E-4</v>
      </c>
      <c r="BT277" s="31">
        <v>3.7010649999999999E-4</v>
      </c>
    </row>
    <row r="278" spans="62:72" x14ac:dyDescent="0.25">
      <c r="BJ278" s="32" t="s">
        <v>84</v>
      </c>
      <c r="BK278" s="32" t="s">
        <v>83</v>
      </c>
      <c r="BL278" s="32" t="s">
        <v>84</v>
      </c>
      <c r="BM278" t="s">
        <v>307</v>
      </c>
      <c r="BN278" s="33">
        <v>144.1661</v>
      </c>
      <c r="BO278" s="33">
        <v>5372.3950000000004</v>
      </c>
      <c r="BP278" s="12">
        <v>1.2767664976471017E-2</v>
      </c>
      <c r="BQ278" s="31">
        <v>1.4495869999999999E-2</v>
      </c>
      <c r="BR278" s="33">
        <v>2719.623</v>
      </c>
      <c r="BS278" s="12">
        <v>2.1887425673950377E-4</v>
      </c>
      <c r="BT278" s="31">
        <v>6.5195949999999998E-4</v>
      </c>
    </row>
    <row r="279" spans="62:72" x14ac:dyDescent="0.25">
      <c r="BJ279" s="32" t="s">
        <v>89</v>
      </c>
      <c r="BK279" s="32" t="s">
        <v>88</v>
      </c>
      <c r="BL279" s="32" t="s">
        <v>647</v>
      </c>
      <c r="BM279" t="s">
        <v>738</v>
      </c>
      <c r="BN279" s="33">
        <v>435.64409999999998</v>
      </c>
      <c r="BO279" s="33">
        <v>18141.88</v>
      </c>
      <c r="BP279" s="12">
        <v>1.0774306629549439E-2</v>
      </c>
      <c r="BQ279" s="31">
        <v>1.4774499999999999E-2</v>
      </c>
      <c r="BR279" s="33">
        <v>10665.27</v>
      </c>
      <c r="BS279" s="12">
        <v>2.8868955562429133E-3</v>
      </c>
      <c r="BT279" s="31">
        <v>1.2048289999999999E-3</v>
      </c>
    </row>
    <row r="280" spans="62:72" x14ac:dyDescent="0.25">
      <c r="BJ280" s="32" t="s">
        <v>97</v>
      </c>
      <c r="BK280" s="32" t="s">
        <v>116</v>
      </c>
      <c r="BL280" s="32" t="s">
        <v>410</v>
      </c>
      <c r="BM280" t="s">
        <v>415</v>
      </c>
      <c r="BN280" s="33">
        <v>269.64460000000003</v>
      </c>
      <c r="BO280" s="33">
        <v>7460.7879999999996</v>
      </c>
      <c r="BP280" s="12">
        <v>2.3200000000000005E-2</v>
      </c>
      <c r="BQ280" s="31">
        <v>1.529641E-2</v>
      </c>
      <c r="BR280" s="33">
        <v>2467.306</v>
      </c>
      <c r="BS280" s="12">
        <v>4.888888888888894E-4</v>
      </c>
      <c r="BT280" s="31">
        <v>5.6490200000000005E-4</v>
      </c>
    </row>
    <row r="281" spans="62:72" x14ac:dyDescent="0.25">
      <c r="BJ281" s="32" t="s">
        <v>84</v>
      </c>
      <c r="BK281" s="32" t="s">
        <v>145</v>
      </c>
      <c r="BL281" s="32" t="s">
        <v>84</v>
      </c>
      <c r="BM281" t="s">
        <v>307</v>
      </c>
      <c r="BN281" s="33">
        <v>136.78030000000001</v>
      </c>
      <c r="BO281" s="33">
        <v>5372.3950000000004</v>
      </c>
      <c r="BP281" s="12">
        <v>1.3999777191874929E-2</v>
      </c>
      <c r="BQ281" s="31">
        <v>1.563575E-2</v>
      </c>
      <c r="BR281" s="33">
        <v>2719.623</v>
      </c>
      <c r="BS281" s="12">
        <v>2.5994281258123232E-4</v>
      </c>
      <c r="BT281" s="31">
        <v>5.8438540000000001E-4</v>
      </c>
    </row>
    <row r="282" spans="62:72" x14ac:dyDescent="0.25">
      <c r="BJ282" s="32" t="s">
        <v>89</v>
      </c>
      <c r="BK282" s="32" t="s">
        <v>91</v>
      </c>
      <c r="BL282" s="32" t="s">
        <v>126</v>
      </c>
      <c r="BM282" t="s">
        <v>757</v>
      </c>
      <c r="BN282" s="33">
        <v>674.41020000000003</v>
      </c>
      <c r="BO282" s="33">
        <v>32050.49</v>
      </c>
      <c r="BP282" s="12">
        <v>1.3605087572977482E-2</v>
      </c>
      <c r="BQ282" s="31">
        <v>1.5794099999999998E-2</v>
      </c>
      <c r="BR282" s="33">
        <v>14133.21</v>
      </c>
      <c r="BS282" s="12">
        <v>1.5638031693077439E-4</v>
      </c>
      <c r="BT282" s="31">
        <v>4.9902530000000005E-4</v>
      </c>
    </row>
    <row r="283" spans="62:72" x14ac:dyDescent="0.25">
      <c r="BJ283" s="32" t="s">
        <v>77</v>
      </c>
      <c r="BK283" s="32" t="s">
        <v>114</v>
      </c>
      <c r="BL283" s="32" t="s">
        <v>121</v>
      </c>
      <c r="BM283" t="s">
        <v>669</v>
      </c>
      <c r="BN283" s="33">
        <v>383.08460000000002</v>
      </c>
      <c r="BO283" s="33">
        <v>6025.5969999999998</v>
      </c>
      <c r="BP283" s="12">
        <v>1.4261587539876146E-2</v>
      </c>
      <c r="BQ283" s="31">
        <v>1.6735090000000001E-2</v>
      </c>
      <c r="BR283" s="33">
        <v>2181.9279999999999</v>
      </c>
      <c r="BS283" s="12">
        <v>1.8765246762995035E-4</v>
      </c>
      <c r="BT283" s="31">
        <v>3.4893579999999998E-4</v>
      </c>
    </row>
    <row r="284" spans="62:72" x14ac:dyDescent="0.25">
      <c r="BJ284" s="32" t="s">
        <v>81</v>
      </c>
      <c r="BK284" s="32" t="s">
        <v>110</v>
      </c>
      <c r="BL284" s="32" t="s">
        <v>410</v>
      </c>
      <c r="BM284" t="s">
        <v>475</v>
      </c>
      <c r="BN284" s="33">
        <v>845.2559</v>
      </c>
      <c r="BO284" s="33">
        <v>41595.81</v>
      </c>
      <c r="BP284" s="12">
        <v>2.5136869370695241E-2</v>
      </c>
      <c r="BQ284" s="31">
        <v>1.7109369999999999E-2</v>
      </c>
      <c r="BR284" s="33">
        <v>8122.51</v>
      </c>
      <c r="BS284" s="12">
        <v>1.7660563960675627E-4</v>
      </c>
      <c r="BT284" s="31">
        <v>1.7329929999999999E-4</v>
      </c>
    </row>
    <row r="285" spans="62:72" x14ac:dyDescent="0.25">
      <c r="BJ285" s="32" t="s">
        <v>81</v>
      </c>
      <c r="BK285" s="32" t="s">
        <v>80</v>
      </c>
      <c r="BL285" s="32" t="s">
        <v>410</v>
      </c>
      <c r="BM285" t="s">
        <v>475</v>
      </c>
      <c r="BN285" s="33">
        <v>511.95440000000002</v>
      </c>
      <c r="BO285" s="33">
        <v>41595.81</v>
      </c>
      <c r="BP285" s="12">
        <v>3.4056242720062115E-2</v>
      </c>
      <c r="BQ285" s="31">
        <v>1.7113610000000001E-2</v>
      </c>
      <c r="BR285" s="33">
        <v>8122.51</v>
      </c>
      <c r="BS285" s="12">
        <v>4.9919574019634955E-4</v>
      </c>
      <c r="BT285" s="31">
        <v>1.884647E-4</v>
      </c>
    </row>
    <row r="286" spans="62:72" x14ac:dyDescent="0.25">
      <c r="BJ286" s="32" t="s">
        <v>121</v>
      </c>
      <c r="BK286" s="32" t="s">
        <v>120</v>
      </c>
      <c r="BL286" s="32" t="s">
        <v>647</v>
      </c>
      <c r="BM286" t="s">
        <v>738</v>
      </c>
      <c r="BN286" s="33">
        <v>464.3725</v>
      </c>
      <c r="BO286" s="33">
        <v>18141.88</v>
      </c>
      <c r="BP286" s="12">
        <v>2.191974544811737E-2</v>
      </c>
      <c r="BQ286" s="31">
        <v>1.7248320000000001E-2</v>
      </c>
      <c r="BR286" s="33">
        <v>10665.27</v>
      </c>
      <c r="BS286" s="12">
        <v>2.2980378292381115E-3</v>
      </c>
      <c r="BT286" s="31">
        <v>2.3452740000000001E-3</v>
      </c>
    </row>
    <row r="287" spans="62:72" x14ac:dyDescent="0.25">
      <c r="BJ287" s="32" t="s">
        <v>100</v>
      </c>
      <c r="BK287" s="32" t="s">
        <v>123</v>
      </c>
      <c r="BL287" s="32" t="s">
        <v>410</v>
      </c>
      <c r="BM287" t="s">
        <v>475</v>
      </c>
      <c r="BN287" s="33">
        <v>651.48739999999998</v>
      </c>
      <c r="BO287" s="33">
        <v>41595.81</v>
      </c>
      <c r="BP287" s="12">
        <v>2.7449435250853686E-2</v>
      </c>
      <c r="BQ287" s="31">
        <v>1.7732680000000001E-2</v>
      </c>
      <c r="BR287" s="33">
        <v>8122.51</v>
      </c>
      <c r="BS287" s="12">
        <v>3.2834252692408653E-4</v>
      </c>
      <c r="BT287" s="31">
        <v>6.1549870000000004E-4</v>
      </c>
    </row>
    <row r="288" spans="62:72" x14ac:dyDescent="0.25">
      <c r="BJ288" s="32" t="s">
        <v>97</v>
      </c>
      <c r="BK288" s="32" t="s">
        <v>116</v>
      </c>
      <c r="BL288" s="32" t="s">
        <v>400</v>
      </c>
      <c r="BM288" t="s">
        <v>406</v>
      </c>
      <c r="BN288" s="33">
        <v>215.49469999999999</v>
      </c>
      <c r="BO288" s="33">
        <v>8880.2559999999994</v>
      </c>
      <c r="BP288" s="12">
        <v>9.9555555555555578E-3</v>
      </c>
      <c r="BQ288" s="31">
        <v>1.7989370000000001E-2</v>
      </c>
      <c r="BR288" s="33">
        <v>2254.6350000000002</v>
      </c>
      <c r="BS288" s="12">
        <v>1.777777777777767E-4</v>
      </c>
      <c r="BT288" s="31">
        <v>4.4804099999999999E-4</v>
      </c>
    </row>
    <row r="289" spans="62:72" x14ac:dyDescent="0.25">
      <c r="BJ289" s="32" t="s">
        <v>89</v>
      </c>
      <c r="BK289" s="32" t="s">
        <v>88</v>
      </c>
      <c r="BL289" s="32" t="s">
        <v>410</v>
      </c>
      <c r="BM289" t="s">
        <v>459</v>
      </c>
      <c r="BN289" s="33">
        <v>359.99290000000002</v>
      </c>
      <c r="BO289" s="33">
        <v>22133.9</v>
      </c>
      <c r="BP289" s="12">
        <v>1.5001546551190846E-2</v>
      </c>
      <c r="BQ289" s="31">
        <v>1.8411509999999999E-2</v>
      </c>
      <c r="BR289" s="33">
        <v>7149.97</v>
      </c>
      <c r="BS289" s="12">
        <v>1.5465511908444203E-4</v>
      </c>
      <c r="BT289" s="31">
        <v>8.9959139999999996E-4</v>
      </c>
    </row>
    <row r="290" spans="62:72" x14ac:dyDescent="0.25">
      <c r="BJ290" s="32" t="s">
        <v>97</v>
      </c>
      <c r="BK290" s="32" t="s">
        <v>96</v>
      </c>
      <c r="BL290" s="32" t="s">
        <v>410</v>
      </c>
      <c r="BM290" t="s">
        <v>459</v>
      </c>
      <c r="BN290" s="33">
        <v>435.17790000000002</v>
      </c>
      <c r="BO290" s="33">
        <v>22133.9</v>
      </c>
      <c r="BP290" s="12">
        <v>1.3927030207924672E-2</v>
      </c>
      <c r="BQ290" s="31">
        <v>1.894469E-2</v>
      </c>
      <c r="BR290" s="33">
        <v>7149.97</v>
      </c>
      <c r="BS290" s="12">
        <v>5.3942722636328086E-4</v>
      </c>
      <c r="BT290" s="31">
        <v>4.9669090000000003E-4</v>
      </c>
    </row>
    <row r="291" spans="62:72" x14ac:dyDescent="0.25">
      <c r="BJ291" s="32" t="s">
        <v>121</v>
      </c>
      <c r="BK291" s="32" t="s">
        <v>120</v>
      </c>
      <c r="BL291" s="32" t="s">
        <v>709</v>
      </c>
      <c r="BM291" t="s">
        <v>713</v>
      </c>
      <c r="BN291" s="33">
        <v>346.48910000000001</v>
      </c>
      <c r="BO291" s="33">
        <v>20509.28</v>
      </c>
      <c r="BP291" s="12">
        <v>1.5069824995580693E-2</v>
      </c>
      <c r="BQ291" s="31">
        <v>1.9432999999999999E-2</v>
      </c>
      <c r="BR291" s="33">
        <v>4706.348</v>
      </c>
      <c r="BS291" s="12">
        <v>2.6515821106593528E-4</v>
      </c>
      <c r="BT291" s="31">
        <v>2.4574010000000001E-3</v>
      </c>
    </row>
    <row r="292" spans="62:72" x14ac:dyDescent="0.25">
      <c r="BJ292" s="32" t="s">
        <v>84</v>
      </c>
      <c r="BK292" s="32" t="s">
        <v>145</v>
      </c>
      <c r="BL292" s="32" t="s">
        <v>410</v>
      </c>
      <c r="BM292" t="s">
        <v>415</v>
      </c>
      <c r="BN292" s="33">
        <v>162.66460000000001</v>
      </c>
      <c r="BO292" s="33">
        <v>7460.7879999999996</v>
      </c>
      <c r="BP292" s="12">
        <v>2.0349808756359316E-2</v>
      </c>
      <c r="BQ292" s="31">
        <v>1.9447550000000001E-2</v>
      </c>
      <c r="BR292" s="33">
        <v>2467.306</v>
      </c>
      <c r="BS292" s="12">
        <v>1.8567343755802185E-4</v>
      </c>
      <c r="BT292" s="31">
        <v>4.6597419999999998E-4</v>
      </c>
    </row>
    <row r="293" spans="62:72" x14ac:dyDescent="0.25">
      <c r="BJ293" s="32" t="s">
        <v>81</v>
      </c>
      <c r="BK293" s="32" t="s">
        <v>110</v>
      </c>
      <c r="BL293" s="32" t="s">
        <v>77</v>
      </c>
      <c r="BM293" t="s">
        <v>513</v>
      </c>
      <c r="BN293" s="33">
        <v>173.5933</v>
      </c>
      <c r="BO293" s="33">
        <v>2745</v>
      </c>
      <c r="BP293" s="12">
        <v>1.0537469829869901E-2</v>
      </c>
      <c r="BQ293" s="31">
        <v>1.9743139999999999E-2</v>
      </c>
      <c r="BR293" s="33">
        <v>112.40770000000001</v>
      </c>
      <c r="BS293" s="12">
        <v>5.8868546535586E-5</v>
      </c>
      <c r="BT293" s="31">
        <v>6.1948070000000002E-5</v>
      </c>
    </row>
    <row r="294" spans="62:72" x14ac:dyDescent="0.25">
      <c r="BJ294" s="32" t="s">
        <v>89</v>
      </c>
      <c r="BK294" s="32" t="s">
        <v>91</v>
      </c>
      <c r="BL294" s="32" t="s">
        <v>647</v>
      </c>
      <c r="BM294" t="s">
        <v>748</v>
      </c>
      <c r="BN294" s="33">
        <v>471.6968</v>
      </c>
      <c r="BO294" s="33">
        <v>23117.23</v>
      </c>
      <c r="BP294" s="12">
        <v>1.292743953294412E-2</v>
      </c>
      <c r="BQ294" s="31">
        <v>1.995651E-2</v>
      </c>
      <c r="BR294" s="33">
        <v>12280.34</v>
      </c>
      <c r="BS294" s="12">
        <v>2.1371976647205984E-3</v>
      </c>
      <c r="BT294" s="31">
        <v>1.060018E-3</v>
      </c>
    </row>
    <row r="295" spans="62:72" x14ac:dyDescent="0.25">
      <c r="BJ295" s="32" t="s">
        <v>178</v>
      </c>
      <c r="BK295" s="32" t="s">
        <v>177</v>
      </c>
      <c r="BL295" s="32" t="s">
        <v>647</v>
      </c>
      <c r="BM295" t="s">
        <v>745</v>
      </c>
      <c r="BN295" s="33">
        <v>136.10149999999999</v>
      </c>
      <c r="BO295" s="33">
        <v>5071.2809999999999</v>
      </c>
      <c r="BP295" s="12">
        <v>1.0290986515259049E-2</v>
      </c>
      <c r="BQ295" s="31">
        <v>2.000408E-2</v>
      </c>
      <c r="BR295" s="33">
        <v>11158.55</v>
      </c>
      <c r="BS295" s="12">
        <v>8.2209604920747588E-3</v>
      </c>
      <c r="BT295" s="31">
        <v>1.737116E-2</v>
      </c>
    </row>
    <row r="296" spans="62:72" x14ac:dyDescent="0.25">
      <c r="BJ296" s="32" t="s">
        <v>97</v>
      </c>
      <c r="BK296" s="32" t="s">
        <v>116</v>
      </c>
      <c r="BL296" s="32" t="s">
        <v>84</v>
      </c>
      <c r="BM296" t="s">
        <v>318</v>
      </c>
      <c r="BN296" s="33">
        <v>295.63170000000002</v>
      </c>
      <c r="BO296" s="33">
        <v>10984.24</v>
      </c>
      <c r="BP296" s="12">
        <v>1.0400000000000003E-2</v>
      </c>
      <c r="BQ296" s="31">
        <v>2.09103E-2</v>
      </c>
      <c r="BR296" s="33">
        <v>4878.0959999999995</v>
      </c>
      <c r="BS296" s="12">
        <v>8.8888888888888698E-4</v>
      </c>
      <c r="BT296" s="31">
        <v>9.3270090000000005E-4</v>
      </c>
    </row>
    <row r="297" spans="62:72" x14ac:dyDescent="0.25">
      <c r="BJ297" s="32" t="s">
        <v>89</v>
      </c>
      <c r="BK297" s="32" t="s">
        <v>91</v>
      </c>
      <c r="BL297" s="32" t="s">
        <v>647</v>
      </c>
      <c r="BM297" t="s">
        <v>738</v>
      </c>
      <c r="BN297" s="33">
        <v>452.96300000000002</v>
      </c>
      <c r="BO297" s="33">
        <v>18141.88</v>
      </c>
      <c r="BP297" s="12">
        <v>9.9562135112593823E-3</v>
      </c>
      <c r="BQ297" s="31">
        <v>2.1612780000000002E-2</v>
      </c>
      <c r="BR297" s="33">
        <v>10665.27</v>
      </c>
      <c r="BS297" s="12">
        <v>2.2935779816513745E-3</v>
      </c>
      <c r="BT297" s="31">
        <v>1.3507370000000001E-3</v>
      </c>
    </row>
    <row r="298" spans="62:72" x14ac:dyDescent="0.25">
      <c r="BJ298" s="32" t="s">
        <v>81</v>
      </c>
      <c r="BK298" s="32" t="s">
        <v>80</v>
      </c>
      <c r="BL298" s="32" t="s">
        <v>89</v>
      </c>
      <c r="BM298" t="s">
        <v>257</v>
      </c>
      <c r="BN298" s="33">
        <v>123.9854</v>
      </c>
      <c r="BO298" s="33">
        <v>1886.085</v>
      </c>
      <c r="BP298" s="12">
        <v>1.0982306284319706E-2</v>
      </c>
      <c r="BQ298" s="31">
        <v>2.1727380000000001E-2</v>
      </c>
      <c r="BR298" s="33">
        <v>1687.38</v>
      </c>
      <c r="BS298" s="12">
        <v>6.1012812690665157E-4</v>
      </c>
      <c r="BT298" s="31">
        <v>1.3194719999999999E-3</v>
      </c>
    </row>
    <row r="299" spans="62:72" x14ac:dyDescent="0.25">
      <c r="BJ299" s="32" t="s">
        <v>81</v>
      </c>
      <c r="BK299" s="32" t="s">
        <v>80</v>
      </c>
      <c r="BL299" s="32" t="s">
        <v>178</v>
      </c>
      <c r="BM299" t="s">
        <v>725</v>
      </c>
      <c r="BN299" s="33">
        <v>457.1952</v>
      </c>
      <c r="BO299" s="33">
        <v>19504.75</v>
      </c>
      <c r="BP299" s="12">
        <v>1.0538576737478504E-2</v>
      </c>
      <c r="BQ299" s="31">
        <v>2.1773540000000001E-2</v>
      </c>
      <c r="BR299" s="33">
        <v>7007.3419999999996</v>
      </c>
      <c r="BS299" s="12">
        <v>1.1093238671030028E-4</v>
      </c>
      <c r="BT299" s="31">
        <v>7.4102939999999996E-4</v>
      </c>
    </row>
    <row r="300" spans="62:72" x14ac:dyDescent="0.25">
      <c r="BJ300" s="32" t="s">
        <v>81</v>
      </c>
      <c r="BK300" s="32" t="s">
        <v>108</v>
      </c>
      <c r="BL300" s="32" t="s">
        <v>77</v>
      </c>
      <c r="BM300" t="s">
        <v>665</v>
      </c>
      <c r="BN300" s="33">
        <v>153.48230000000001</v>
      </c>
      <c r="BO300" s="33">
        <v>1520.423</v>
      </c>
      <c r="BP300" s="12">
        <v>1.63702277104339E-2</v>
      </c>
      <c r="BQ300" s="31">
        <v>2.1825399999999998E-2</v>
      </c>
      <c r="BR300" s="33">
        <v>1830.7139999999999</v>
      </c>
      <c r="BS300" s="12">
        <v>1.0762433442845845E-3</v>
      </c>
      <c r="BT300" s="31">
        <v>1.404876E-3</v>
      </c>
    </row>
    <row r="301" spans="62:72" x14ac:dyDescent="0.25">
      <c r="BJ301" s="32" t="s">
        <v>81</v>
      </c>
      <c r="BK301" s="32" t="s">
        <v>80</v>
      </c>
      <c r="BL301" s="32" t="s">
        <v>647</v>
      </c>
      <c r="BM301" t="s">
        <v>738</v>
      </c>
      <c r="BN301" s="33">
        <v>477.01940000000002</v>
      </c>
      <c r="BO301" s="33">
        <v>18141.88</v>
      </c>
      <c r="BP301" s="12">
        <v>1.1869765378002104E-2</v>
      </c>
      <c r="BQ301" s="31">
        <v>2.18344E-2</v>
      </c>
      <c r="BR301" s="33">
        <v>10665.27</v>
      </c>
      <c r="BS301" s="12">
        <v>3.3279716013090085E-4</v>
      </c>
      <c r="BT301" s="31">
        <v>1.5716949999999999E-3</v>
      </c>
    </row>
    <row r="302" spans="62:72" x14ac:dyDescent="0.25">
      <c r="BJ302" s="32" t="s">
        <v>77</v>
      </c>
      <c r="BK302" s="32" t="s">
        <v>86</v>
      </c>
      <c r="BL302" s="32" t="s">
        <v>77</v>
      </c>
      <c r="BM302" t="s">
        <v>536</v>
      </c>
      <c r="BN302" s="33">
        <v>304.74979999999999</v>
      </c>
      <c r="BO302" s="33">
        <v>3614</v>
      </c>
      <c r="BP302" s="12">
        <v>2.0930232558139542E-2</v>
      </c>
      <c r="BQ302" s="31">
        <v>2.2121249999999999E-2</v>
      </c>
      <c r="BR302" s="33">
        <v>141.02430000000001</v>
      </c>
      <c r="BS302" s="12">
        <v>0</v>
      </c>
      <c r="BT302" s="31">
        <v>1.161687E-4</v>
      </c>
    </row>
    <row r="303" spans="62:72" x14ac:dyDescent="0.25">
      <c r="BJ303" s="32" t="s">
        <v>89</v>
      </c>
      <c r="BK303" s="32" t="s">
        <v>88</v>
      </c>
      <c r="BL303" s="32" t="s">
        <v>410</v>
      </c>
      <c r="BM303" t="s">
        <v>475</v>
      </c>
      <c r="BN303" s="33">
        <v>400.5265</v>
      </c>
      <c r="BO303" s="33">
        <v>41595.81</v>
      </c>
      <c r="BP303" s="12">
        <v>5.1036189297865769E-2</v>
      </c>
      <c r="BQ303" s="31">
        <v>2.2469909999999999E-2</v>
      </c>
      <c r="BR303" s="33">
        <v>8122.51</v>
      </c>
      <c r="BS303" s="12">
        <v>1.546551190844403E-4</v>
      </c>
      <c r="BT303" s="31">
        <v>4.3292299999999999E-4</v>
      </c>
    </row>
    <row r="304" spans="62:72" x14ac:dyDescent="0.25">
      <c r="BJ304" s="32" t="s">
        <v>77</v>
      </c>
      <c r="BK304" s="32" t="s">
        <v>86</v>
      </c>
      <c r="BL304" s="32" t="s">
        <v>77</v>
      </c>
      <c r="BM304" t="s">
        <v>558</v>
      </c>
      <c r="BN304" s="33">
        <v>303.3</v>
      </c>
      <c r="BO304" s="33">
        <v>3581</v>
      </c>
      <c r="BP304" s="12">
        <v>3.5465116279069779E-2</v>
      </c>
      <c r="BQ304" s="31">
        <v>2.2592939999999999E-2</v>
      </c>
      <c r="BR304" s="33">
        <v>310.41750000000002</v>
      </c>
      <c r="BS304" s="12">
        <v>0</v>
      </c>
      <c r="BT304" s="31">
        <v>1.7275069999999999E-4</v>
      </c>
    </row>
    <row r="305" spans="62:72" x14ac:dyDescent="0.25">
      <c r="BJ305" s="32" t="s">
        <v>81</v>
      </c>
      <c r="BK305" s="32" t="s">
        <v>80</v>
      </c>
      <c r="BL305" s="32" t="s">
        <v>647</v>
      </c>
      <c r="BM305" t="s">
        <v>748</v>
      </c>
      <c r="BN305" s="33">
        <v>487.14319999999998</v>
      </c>
      <c r="BO305" s="33">
        <v>23117.23</v>
      </c>
      <c r="BP305" s="12">
        <v>1.3478284985301455E-2</v>
      </c>
      <c r="BQ305" s="31">
        <v>2.3054870000000002E-2</v>
      </c>
      <c r="BR305" s="33">
        <v>12280.34</v>
      </c>
      <c r="BS305" s="12">
        <v>1.6639858006545043E-4</v>
      </c>
      <c r="BT305" s="31">
        <v>1.037629E-3</v>
      </c>
    </row>
    <row r="306" spans="62:72" x14ac:dyDescent="0.25">
      <c r="BJ306" s="32" t="s">
        <v>97</v>
      </c>
      <c r="BK306" s="32" t="s">
        <v>116</v>
      </c>
      <c r="BL306" s="32" t="s">
        <v>84</v>
      </c>
      <c r="BM306" t="s">
        <v>355</v>
      </c>
      <c r="BN306" s="33">
        <v>184.42099999999999</v>
      </c>
      <c r="BO306" s="33">
        <v>4881.8729999999996</v>
      </c>
      <c r="BP306" s="12">
        <v>1.057777777777778E-2</v>
      </c>
      <c r="BQ306" s="31">
        <v>2.4093030000000001E-2</v>
      </c>
      <c r="BR306" s="33">
        <v>13743.32</v>
      </c>
      <c r="BS306" s="12">
        <v>4.7111111111111104E-3</v>
      </c>
      <c r="BT306" s="31">
        <v>1.266778E-2</v>
      </c>
    </row>
    <row r="307" spans="62:72" x14ac:dyDescent="0.25">
      <c r="BJ307" s="32" t="s">
        <v>97</v>
      </c>
      <c r="BK307" s="32" t="s">
        <v>116</v>
      </c>
      <c r="BL307" s="32" t="s">
        <v>400</v>
      </c>
      <c r="BM307" t="s">
        <v>445</v>
      </c>
      <c r="BN307" s="33">
        <v>230.4281</v>
      </c>
      <c r="BO307" s="33">
        <v>11865.7</v>
      </c>
      <c r="BP307" s="12">
        <v>1.5600000000000001E-2</v>
      </c>
      <c r="BQ307" s="31">
        <v>2.599744E-2</v>
      </c>
      <c r="BR307" s="33">
        <v>5215.9579999999996</v>
      </c>
      <c r="BS307" s="12">
        <v>4.4444444444444696E-4</v>
      </c>
      <c r="BT307" s="31">
        <v>1.263604E-3</v>
      </c>
    </row>
    <row r="308" spans="62:72" x14ac:dyDescent="0.25">
      <c r="BJ308" s="32" t="s">
        <v>178</v>
      </c>
      <c r="BK308" s="32" t="s">
        <v>177</v>
      </c>
      <c r="BL308" s="32" t="s">
        <v>647</v>
      </c>
      <c r="BM308" t="s">
        <v>651</v>
      </c>
      <c r="BN308" s="33">
        <v>162.92689999999999</v>
      </c>
      <c r="BO308" s="33">
        <v>7644.6959999999999</v>
      </c>
      <c r="BP308" s="12">
        <v>1.1592145729832035E-2</v>
      </c>
      <c r="BQ308" s="31">
        <v>2.725093E-2</v>
      </c>
      <c r="BR308" s="33">
        <v>1578.5909999999999</v>
      </c>
      <c r="BS308" s="12">
        <v>6.2100780695528712E-4</v>
      </c>
      <c r="BT308" s="31">
        <v>2.7202329999999999E-3</v>
      </c>
    </row>
    <row r="309" spans="62:72" x14ac:dyDescent="0.25">
      <c r="BJ309" s="32" t="s">
        <v>97</v>
      </c>
      <c r="BK309" s="32" t="s">
        <v>96</v>
      </c>
      <c r="BL309" s="32" t="s">
        <v>84</v>
      </c>
      <c r="BM309" t="s">
        <v>351</v>
      </c>
      <c r="BN309" s="33">
        <v>207.56229999999999</v>
      </c>
      <c r="BO309" s="33">
        <v>10082.94</v>
      </c>
      <c r="BP309" s="12">
        <v>2.5107885445272652E-2</v>
      </c>
      <c r="BQ309" s="31">
        <v>2.7584770000000002E-2</v>
      </c>
      <c r="BR309" s="33">
        <v>11830.88</v>
      </c>
      <c r="BS309" s="12">
        <v>1.1769321302471589E-3</v>
      </c>
      <c r="BT309" s="31">
        <v>3.5968979999999998E-3</v>
      </c>
    </row>
    <row r="310" spans="62:72" x14ac:dyDescent="0.25">
      <c r="BJ310" s="32" t="s">
        <v>100</v>
      </c>
      <c r="BK310" s="32" t="s">
        <v>99</v>
      </c>
      <c r="BL310" s="32" t="s">
        <v>410</v>
      </c>
      <c r="BM310" t="s">
        <v>459</v>
      </c>
      <c r="BN310" s="33">
        <v>380.28</v>
      </c>
      <c r="BO310" s="33">
        <v>22133.9</v>
      </c>
      <c r="BP310" s="12">
        <v>9.9554479951597819E-3</v>
      </c>
      <c r="BQ310" s="31">
        <v>2.819812E-2</v>
      </c>
      <c r="BR310" s="33">
        <v>7149.97</v>
      </c>
      <c r="BS310" s="12">
        <v>2.2000990044552041E-4</v>
      </c>
      <c r="BT310" s="31">
        <v>3.3610109999999998E-4</v>
      </c>
    </row>
    <row r="311" spans="62:72" x14ac:dyDescent="0.25">
      <c r="BJ311" s="32" t="s">
        <v>121</v>
      </c>
      <c r="BK311" s="32" t="s">
        <v>120</v>
      </c>
      <c r="BL311" s="32" t="s">
        <v>647</v>
      </c>
      <c r="BM311" t="s">
        <v>748</v>
      </c>
      <c r="BN311" s="33">
        <v>448.65910000000002</v>
      </c>
      <c r="BO311" s="33">
        <v>23117.23</v>
      </c>
      <c r="BP311" s="12">
        <v>2.1212656885274874E-2</v>
      </c>
      <c r="BQ311" s="31">
        <v>2.8498929999999999E-2</v>
      </c>
      <c r="BR311" s="33">
        <v>12280.34</v>
      </c>
      <c r="BS311" s="12">
        <v>1.8561074774615521E-3</v>
      </c>
      <c r="BT311" s="31">
        <v>2.7039400000000002E-3</v>
      </c>
    </row>
    <row r="312" spans="62:72" x14ac:dyDescent="0.25">
      <c r="BJ312" s="32" t="s">
        <v>97</v>
      </c>
      <c r="BK312" s="32" t="s">
        <v>96</v>
      </c>
      <c r="BL312" s="32" t="s">
        <v>400</v>
      </c>
      <c r="BM312" t="s">
        <v>452</v>
      </c>
      <c r="BN312" s="33">
        <v>337.12020000000001</v>
      </c>
      <c r="BO312" s="33">
        <v>56939.25</v>
      </c>
      <c r="BP312" s="12">
        <v>2.878579835229501E-2</v>
      </c>
      <c r="BQ312" s="31">
        <v>2.97983E-2</v>
      </c>
      <c r="BR312" s="33">
        <v>6578.4690000000001</v>
      </c>
      <c r="BS312" s="12">
        <v>3.4327187132209003E-4</v>
      </c>
      <c r="BT312" s="31">
        <v>5.6039429999999997E-4</v>
      </c>
    </row>
    <row r="313" spans="62:72" x14ac:dyDescent="0.25">
      <c r="BJ313" s="32" t="s">
        <v>100</v>
      </c>
      <c r="BK313" s="32" t="s">
        <v>123</v>
      </c>
      <c r="BL313" s="32" t="s">
        <v>400</v>
      </c>
      <c r="BM313" t="s">
        <v>452</v>
      </c>
      <c r="BN313" s="33">
        <v>640.18730000000005</v>
      </c>
      <c r="BO313" s="33">
        <v>56939.25</v>
      </c>
      <c r="BP313" s="12">
        <v>6.6587864460204885E-2</v>
      </c>
      <c r="BQ313" s="31">
        <v>3.0017889999999998E-2</v>
      </c>
      <c r="BR313" s="33">
        <v>6578.4690000000001</v>
      </c>
      <c r="BS313" s="12">
        <v>7.8802206461781044E-4</v>
      </c>
      <c r="BT313" s="31">
        <v>7.8042529999999995E-4</v>
      </c>
    </row>
    <row r="314" spans="62:72" x14ac:dyDescent="0.25">
      <c r="BJ314" s="32" t="s">
        <v>77</v>
      </c>
      <c r="BK314" s="32" t="s">
        <v>86</v>
      </c>
      <c r="BL314" s="32" t="s">
        <v>77</v>
      </c>
      <c r="BM314" t="s">
        <v>691</v>
      </c>
      <c r="BN314" s="33">
        <v>316.6474</v>
      </c>
      <c r="BO314" s="33">
        <v>6084.9009999999998</v>
      </c>
      <c r="BP314" s="12">
        <v>2.5581395348837219E-2</v>
      </c>
      <c r="BQ314" s="31">
        <v>3.0174989999999999E-2</v>
      </c>
      <c r="BR314" s="33">
        <v>2665.0340000000001</v>
      </c>
      <c r="BS314" s="12">
        <v>0</v>
      </c>
      <c r="BT314" s="31">
        <v>8.0945270000000002E-4</v>
      </c>
    </row>
    <row r="315" spans="62:72" x14ac:dyDescent="0.25">
      <c r="BJ315" s="32" t="s">
        <v>178</v>
      </c>
      <c r="BK315" s="32" t="s">
        <v>177</v>
      </c>
      <c r="BL315" s="32" t="s">
        <v>647</v>
      </c>
      <c r="BM315" t="s">
        <v>738</v>
      </c>
      <c r="BN315" s="33">
        <v>182.91470000000001</v>
      </c>
      <c r="BO315" s="33">
        <v>18141.88</v>
      </c>
      <c r="BP315" s="12">
        <v>1.5022474568251717E-2</v>
      </c>
      <c r="BQ315" s="31">
        <v>3.091874E-2</v>
      </c>
      <c r="BR315" s="33">
        <v>10665.27</v>
      </c>
      <c r="BS315" s="12">
        <v>4.0217648450437682E-3</v>
      </c>
      <c r="BT315" s="31">
        <v>9.5754670000000007E-3</v>
      </c>
    </row>
    <row r="316" spans="62:72" x14ac:dyDescent="0.25">
      <c r="BJ316" s="32" t="s">
        <v>121</v>
      </c>
      <c r="BK316" s="32" t="s">
        <v>120</v>
      </c>
      <c r="BL316" s="32" t="s">
        <v>89</v>
      </c>
      <c r="BM316" t="s">
        <v>325</v>
      </c>
      <c r="BN316" s="33">
        <v>228.9453</v>
      </c>
      <c r="BO316" s="33">
        <v>8427.3250000000007</v>
      </c>
      <c r="BP316" s="12">
        <v>1.0694714512992748E-2</v>
      </c>
      <c r="BQ316" s="31">
        <v>3.1838320000000003E-2</v>
      </c>
      <c r="BR316" s="33">
        <v>4916.5150000000003</v>
      </c>
      <c r="BS316" s="12">
        <v>1.2374049849743687E-3</v>
      </c>
      <c r="BT316" s="31">
        <v>4.751903E-3</v>
      </c>
    </row>
    <row r="317" spans="62:72" x14ac:dyDescent="0.25">
      <c r="BJ317" s="32" t="s">
        <v>121</v>
      </c>
      <c r="BK317" s="32" t="s">
        <v>120</v>
      </c>
      <c r="BL317" s="32" t="s">
        <v>178</v>
      </c>
      <c r="BM317" t="s">
        <v>725</v>
      </c>
      <c r="BN317" s="33">
        <v>337.661</v>
      </c>
      <c r="BO317" s="33">
        <v>19504.75</v>
      </c>
      <c r="BP317" s="12">
        <v>1.6086264804666781E-2</v>
      </c>
      <c r="BQ317" s="31">
        <v>3.3110189999999998E-2</v>
      </c>
      <c r="BR317" s="33">
        <v>7007.3419999999996</v>
      </c>
      <c r="BS317" s="12">
        <v>3.9773731659890205E-4</v>
      </c>
      <c r="BT317" s="31">
        <v>5.7318400000000002E-3</v>
      </c>
    </row>
    <row r="318" spans="62:72" x14ac:dyDescent="0.25">
      <c r="BJ318" s="32" t="s">
        <v>121</v>
      </c>
      <c r="BK318" s="32" t="s">
        <v>120</v>
      </c>
      <c r="BL318" s="32" t="s">
        <v>94</v>
      </c>
      <c r="BM318" t="s">
        <v>441</v>
      </c>
      <c r="BN318" s="33">
        <v>314.52850000000001</v>
      </c>
      <c r="BO318" s="33">
        <v>16783.71</v>
      </c>
      <c r="BP318" s="12">
        <v>1.4627894643804132E-2</v>
      </c>
      <c r="BQ318" s="31">
        <v>3.480714E-2</v>
      </c>
      <c r="BR318" s="33">
        <v>4394.0990000000002</v>
      </c>
      <c r="BS318" s="12">
        <v>5.7450945730952788E-4</v>
      </c>
      <c r="BT318" s="31">
        <v>2.6367959999999998E-3</v>
      </c>
    </row>
    <row r="319" spans="62:72" x14ac:dyDescent="0.25">
      <c r="BJ319" s="32" t="s">
        <v>97</v>
      </c>
      <c r="BK319" s="32" t="s">
        <v>96</v>
      </c>
      <c r="BL319" s="32" t="s">
        <v>84</v>
      </c>
      <c r="BM319" t="s">
        <v>318</v>
      </c>
      <c r="BN319" s="33">
        <v>223.52289999999999</v>
      </c>
      <c r="BO319" s="33">
        <v>10984.24</v>
      </c>
      <c r="BP319" s="12">
        <v>2.4568458218909371E-2</v>
      </c>
      <c r="BQ319" s="31">
        <v>3.4978509999999997E-2</v>
      </c>
      <c r="BR319" s="33">
        <v>4878.0959999999995</v>
      </c>
      <c r="BS319" s="12">
        <v>5.3942722636328086E-4</v>
      </c>
      <c r="BT319" s="31">
        <v>1.325941E-3</v>
      </c>
    </row>
    <row r="320" spans="62:72" x14ac:dyDescent="0.25">
      <c r="BJ320" s="32" t="s">
        <v>84</v>
      </c>
      <c r="BK320" s="32" t="s">
        <v>83</v>
      </c>
      <c r="BL320" s="32" t="s">
        <v>84</v>
      </c>
      <c r="BM320" t="s">
        <v>318</v>
      </c>
      <c r="BN320" s="33">
        <v>219.77379999999999</v>
      </c>
      <c r="BO320" s="33">
        <v>10984.24</v>
      </c>
      <c r="BP320" s="12">
        <v>1.4518659030387043E-2</v>
      </c>
      <c r="BQ320" s="31">
        <v>3.5600489999999999E-2</v>
      </c>
      <c r="BR320" s="33">
        <v>4878.0959999999995</v>
      </c>
      <c r="BS320" s="12">
        <v>1.4591617115966918E-4</v>
      </c>
      <c r="BT320" s="31">
        <v>1.1111370000000001E-3</v>
      </c>
    </row>
    <row r="321" spans="62:72" x14ac:dyDescent="0.25">
      <c r="BJ321" s="32" t="s">
        <v>89</v>
      </c>
      <c r="BK321" s="32" t="s">
        <v>91</v>
      </c>
      <c r="BL321" s="32" t="s">
        <v>410</v>
      </c>
      <c r="BM321" t="s">
        <v>459</v>
      </c>
      <c r="BN321" s="33">
        <v>385.12049999999999</v>
      </c>
      <c r="BO321" s="33">
        <v>22133.9</v>
      </c>
      <c r="BP321" s="12">
        <v>1.5273144286905753E-2</v>
      </c>
      <c r="BQ321" s="31">
        <v>3.6305940000000002E-2</v>
      </c>
      <c r="BR321" s="33">
        <v>7149.97</v>
      </c>
      <c r="BS321" s="12">
        <v>1.0425354462051742E-4</v>
      </c>
      <c r="BT321" s="31">
        <v>6.0636220000000001E-4</v>
      </c>
    </row>
    <row r="322" spans="62:72" x14ac:dyDescent="0.25">
      <c r="BJ322" s="32" t="s">
        <v>84</v>
      </c>
      <c r="BK322" s="32" t="s">
        <v>145</v>
      </c>
      <c r="BL322" s="32" t="s">
        <v>400</v>
      </c>
      <c r="BM322" t="s">
        <v>452</v>
      </c>
      <c r="BN322" s="33">
        <v>186.5224</v>
      </c>
      <c r="BO322" s="33">
        <v>56939.25</v>
      </c>
      <c r="BP322" s="12">
        <v>1.9087229380964757E-2</v>
      </c>
      <c r="BQ322" s="31">
        <v>3.7288780000000001E-2</v>
      </c>
      <c r="BR322" s="33">
        <v>6578.4690000000001</v>
      </c>
      <c r="BS322" s="12">
        <v>3.713468751160437E-5</v>
      </c>
      <c r="BT322" s="31">
        <v>3.4902369999999998E-4</v>
      </c>
    </row>
    <row r="323" spans="62:72" x14ac:dyDescent="0.25">
      <c r="BJ323" s="32" t="s">
        <v>97</v>
      </c>
      <c r="BK323" s="32" t="s">
        <v>96</v>
      </c>
      <c r="BL323" s="32" t="s">
        <v>84</v>
      </c>
      <c r="BM323" t="s">
        <v>335</v>
      </c>
      <c r="BN323" s="33">
        <v>247.9691</v>
      </c>
      <c r="BO323" s="33">
        <v>16817.43</v>
      </c>
      <c r="BP323" s="12">
        <v>2.3293448411141619E-2</v>
      </c>
      <c r="BQ323" s="31">
        <v>3.8687140000000002E-2</v>
      </c>
      <c r="BR323" s="33">
        <v>5497.37</v>
      </c>
      <c r="BS323" s="12">
        <v>3.4327187132209003E-4</v>
      </c>
      <c r="BT323" s="31">
        <v>1.5267589999999999E-3</v>
      </c>
    </row>
    <row r="324" spans="62:72" x14ac:dyDescent="0.25">
      <c r="BJ324" s="32" t="s">
        <v>84</v>
      </c>
      <c r="BK324" s="32" t="s">
        <v>83</v>
      </c>
      <c r="BL324" s="32" t="s">
        <v>400</v>
      </c>
      <c r="BM324" t="s">
        <v>452</v>
      </c>
      <c r="BN324" s="33">
        <v>172.80690000000001</v>
      </c>
      <c r="BO324" s="33">
        <v>56939.25</v>
      </c>
      <c r="BP324" s="12">
        <v>2.429504249808485E-2</v>
      </c>
      <c r="BQ324" s="31">
        <v>4.1156669999999999E-2</v>
      </c>
      <c r="BR324" s="33">
        <v>6578.4690000000001</v>
      </c>
      <c r="BS324" s="12">
        <v>3.6479042789916427E-5</v>
      </c>
      <c r="BT324" s="31">
        <v>1.326334E-4</v>
      </c>
    </row>
    <row r="325" spans="62:72" x14ac:dyDescent="0.25">
      <c r="BJ325" s="32" t="s">
        <v>63</v>
      </c>
      <c r="BK325" s="32" t="s">
        <v>112</v>
      </c>
      <c r="BL325" s="32" t="s">
        <v>63</v>
      </c>
      <c r="BM325" t="s">
        <v>291</v>
      </c>
      <c r="BN325" s="33">
        <v>57.383130000000001</v>
      </c>
      <c r="BO325" s="33">
        <v>2767.52</v>
      </c>
      <c r="BP325" s="12">
        <v>1.2591700427022887E-2</v>
      </c>
      <c r="BQ325" s="31">
        <v>4.3072390000000002E-2</v>
      </c>
      <c r="BR325" s="33">
        <v>2031.2629999999999</v>
      </c>
      <c r="BS325" s="12">
        <v>1.1496769955107837E-3</v>
      </c>
      <c r="BT325" s="31">
        <v>3.51848E-3</v>
      </c>
    </row>
    <row r="326" spans="62:72" x14ac:dyDescent="0.25">
      <c r="BJ326" s="32" t="s">
        <v>89</v>
      </c>
      <c r="BK326" s="32" t="s">
        <v>91</v>
      </c>
      <c r="BL326" s="32" t="s">
        <v>647</v>
      </c>
      <c r="BM326" t="s">
        <v>732</v>
      </c>
      <c r="BN326" s="33">
        <v>391.2269</v>
      </c>
      <c r="BO326" s="33">
        <v>30536.33</v>
      </c>
      <c r="BP326" s="12">
        <v>2.2727272727272724E-2</v>
      </c>
      <c r="BQ326" s="31">
        <v>4.3339320000000001E-2</v>
      </c>
      <c r="BR326" s="33">
        <v>8806.768</v>
      </c>
      <c r="BS326" s="12">
        <v>1.6159299416180148E-3</v>
      </c>
      <c r="BT326" s="31">
        <v>1.385568E-3</v>
      </c>
    </row>
    <row r="327" spans="62:72" x14ac:dyDescent="0.25">
      <c r="BJ327" s="32" t="s">
        <v>84</v>
      </c>
      <c r="BK327" s="32" t="s">
        <v>145</v>
      </c>
      <c r="BL327" s="32" t="s">
        <v>84</v>
      </c>
      <c r="BM327" t="s">
        <v>318</v>
      </c>
      <c r="BN327" s="33">
        <v>198.0316</v>
      </c>
      <c r="BO327" s="33">
        <v>10984.24</v>
      </c>
      <c r="BP327" s="12">
        <v>1.6673474692710459E-2</v>
      </c>
      <c r="BQ327" s="31">
        <v>4.3617570000000001E-2</v>
      </c>
      <c r="BR327" s="33">
        <v>4878.0959999999995</v>
      </c>
      <c r="BS327" s="12">
        <v>1.8567343755802532E-4</v>
      </c>
      <c r="BT327" s="31">
        <v>1.205069E-3</v>
      </c>
    </row>
    <row r="328" spans="62:72" x14ac:dyDescent="0.25">
      <c r="BJ328" s="32" t="s">
        <v>97</v>
      </c>
      <c r="BK328" s="32" t="s">
        <v>116</v>
      </c>
      <c r="BL328" s="32" t="s">
        <v>84</v>
      </c>
      <c r="BM328" t="s">
        <v>351</v>
      </c>
      <c r="BN328" s="33">
        <v>189.73589999999999</v>
      </c>
      <c r="BO328" s="33">
        <v>10082.94</v>
      </c>
      <c r="BP328" s="12">
        <v>2.7511111111111115E-2</v>
      </c>
      <c r="BQ328" s="31">
        <v>4.5952779999999999E-2</v>
      </c>
      <c r="BR328" s="33">
        <v>11830.88</v>
      </c>
      <c r="BS328" s="12">
        <v>3.6888888888888874E-3</v>
      </c>
      <c r="BT328" s="31">
        <v>9.9106899999999998E-3</v>
      </c>
    </row>
    <row r="329" spans="62:72" x14ac:dyDescent="0.25">
      <c r="BJ329" s="32" t="s">
        <v>63</v>
      </c>
      <c r="BK329" s="32" t="s">
        <v>112</v>
      </c>
      <c r="BL329" s="32" t="s">
        <v>63</v>
      </c>
      <c r="BM329" t="s">
        <v>264</v>
      </c>
      <c r="BN329" s="33">
        <v>51.448659999999997</v>
      </c>
      <c r="BO329" s="33">
        <v>2246.8629999999998</v>
      </c>
      <c r="BP329" s="12">
        <v>1.0237599912405563E-2</v>
      </c>
      <c r="BQ329" s="31">
        <v>4.5988840000000003E-2</v>
      </c>
      <c r="BR329" s="33">
        <v>1772.5329999999999</v>
      </c>
      <c r="BS329" s="12">
        <v>1.3139165662980398E-3</v>
      </c>
      <c r="BT329" s="31">
        <v>3.7852770000000001E-3</v>
      </c>
    </row>
    <row r="330" spans="62:72" x14ac:dyDescent="0.25">
      <c r="BJ330" s="32" t="s">
        <v>84</v>
      </c>
      <c r="BK330" s="32" t="s">
        <v>83</v>
      </c>
      <c r="BL330" s="32" t="s">
        <v>84</v>
      </c>
      <c r="BM330" t="s">
        <v>335</v>
      </c>
      <c r="BN330" s="33">
        <v>163.92089999999999</v>
      </c>
      <c r="BO330" s="33">
        <v>16817.43</v>
      </c>
      <c r="BP330" s="12">
        <v>4.3227665706051875E-2</v>
      </c>
      <c r="BQ330" s="31">
        <v>4.6445189999999997E-2</v>
      </c>
      <c r="BR330" s="33">
        <v>5497.37</v>
      </c>
      <c r="BS330" s="12">
        <v>6.9310181300842599E-4</v>
      </c>
      <c r="BT330" s="31">
        <v>1.6438920000000001E-3</v>
      </c>
    </row>
    <row r="331" spans="62:72" x14ac:dyDescent="0.25">
      <c r="BJ331" s="32" t="s">
        <v>89</v>
      </c>
      <c r="BK331" s="32" t="s">
        <v>88</v>
      </c>
      <c r="BL331" s="32" t="s">
        <v>647</v>
      </c>
      <c r="BM331" t="s">
        <v>732</v>
      </c>
      <c r="BN331" s="33">
        <v>375.4794</v>
      </c>
      <c r="BO331" s="33">
        <v>30536.33</v>
      </c>
      <c r="BP331" s="12">
        <v>2.4177750283534388E-2</v>
      </c>
      <c r="BQ331" s="31">
        <v>4.6554100000000001E-2</v>
      </c>
      <c r="BR331" s="33">
        <v>8806.768</v>
      </c>
      <c r="BS331" s="12">
        <v>1.8558614290133009E-3</v>
      </c>
      <c r="BT331" s="31">
        <v>2.1001029999999999E-3</v>
      </c>
    </row>
    <row r="332" spans="62:72" x14ac:dyDescent="0.25">
      <c r="BJ332" s="32" t="s">
        <v>81</v>
      </c>
      <c r="BK332" s="32" t="s">
        <v>80</v>
      </c>
      <c r="BL332" s="32" t="s">
        <v>647</v>
      </c>
      <c r="BM332" t="s">
        <v>732</v>
      </c>
      <c r="BN332" s="33">
        <v>410.10649999999998</v>
      </c>
      <c r="BO332" s="33">
        <v>30536.33</v>
      </c>
      <c r="BP332" s="12">
        <v>2.8398690997836814E-2</v>
      </c>
      <c r="BQ332" s="31">
        <v>4.6764409999999999E-2</v>
      </c>
      <c r="BR332" s="33">
        <v>8806.768</v>
      </c>
      <c r="BS332" s="12">
        <v>2.7733096677574898E-4</v>
      </c>
      <c r="BT332" s="31">
        <v>1.311249E-3</v>
      </c>
    </row>
    <row r="333" spans="62:72" x14ac:dyDescent="0.25">
      <c r="BJ333" s="32" t="s">
        <v>89</v>
      </c>
      <c r="BK333" s="32" t="s">
        <v>91</v>
      </c>
      <c r="BL333" s="32" t="s">
        <v>410</v>
      </c>
      <c r="BM333" t="s">
        <v>475</v>
      </c>
      <c r="BN333" s="33">
        <v>425.13810000000001</v>
      </c>
      <c r="BO333" s="33">
        <v>41595.81</v>
      </c>
      <c r="BP333" s="12">
        <v>4.6914095079232693E-2</v>
      </c>
      <c r="BQ333" s="31">
        <v>4.7304159999999998E-2</v>
      </c>
      <c r="BR333" s="33">
        <v>8122.51</v>
      </c>
      <c r="BS333" s="12">
        <v>1.0425354462051395E-4</v>
      </c>
      <c r="BT333" s="31">
        <v>4.8097020000000001E-4</v>
      </c>
    </row>
    <row r="334" spans="62:72" x14ac:dyDescent="0.25">
      <c r="BJ334" s="32" t="s">
        <v>97</v>
      </c>
      <c r="BK334" s="32" t="s">
        <v>116</v>
      </c>
      <c r="BL334" s="32" t="s">
        <v>84</v>
      </c>
      <c r="BM334" t="s">
        <v>335</v>
      </c>
      <c r="BN334" s="33">
        <v>265.03440000000001</v>
      </c>
      <c r="BO334" s="33">
        <v>16817.43</v>
      </c>
      <c r="BP334" s="12">
        <v>2.2000000000000002E-2</v>
      </c>
      <c r="BQ334" s="31">
        <v>4.9662060000000001E-2</v>
      </c>
      <c r="BR334" s="33">
        <v>5497.37</v>
      </c>
      <c r="BS334" s="12">
        <v>1.8222222222222251E-3</v>
      </c>
      <c r="BT334" s="31">
        <v>2.379871E-3</v>
      </c>
    </row>
    <row r="335" spans="62:72" x14ac:dyDescent="0.25">
      <c r="BJ335" s="32" t="s">
        <v>84</v>
      </c>
      <c r="BK335" s="32" t="s">
        <v>145</v>
      </c>
      <c r="BL335" s="32" t="s">
        <v>84</v>
      </c>
      <c r="BM335" t="s">
        <v>355</v>
      </c>
      <c r="BN335" s="33">
        <v>82.749600000000001</v>
      </c>
      <c r="BO335" s="33">
        <v>4881.8729999999996</v>
      </c>
      <c r="BP335" s="12">
        <v>1.1363214378551003E-2</v>
      </c>
      <c r="BQ335" s="31">
        <v>4.9760430000000001E-2</v>
      </c>
      <c r="BR335" s="33">
        <v>13743.32</v>
      </c>
      <c r="BS335" s="12">
        <v>1.9681384381150437E-3</v>
      </c>
      <c r="BT335" s="31">
        <v>9.2444569999999993E-3</v>
      </c>
    </row>
    <row r="336" spans="62:72" x14ac:dyDescent="0.25">
      <c r="BJ336" s="32" t="s">
        <v>178</v>
      </c>
      <c r="BK336" s="32" t="s">
        <v>177</v>
      </c>
      <c r="BL336" s="32" t="s">
        <v>647</v>
      </c>
      <c r="BM336" t="s">
        <v>748</v>
      </c>
      <c r="BN336" s="33">
        <v>198.20820000000001</v>
      </c>
      <c r="BO336" s="33">
        <v>23117.23</v>
      </c>
      <c r="BP336" s="12">
        <v>2.1616986042110247E-2</v>
      </c>
      <c r="BQ336" s="31">
        <v>5.2108630000000003E-2</v>
      </c>
      <c r="BR336" s="33">
        <v>12280.34</v>
      </c>
      <c r="BS336" s="12">
        <v>3.5486160397445003E-3</v>
      </c>
      <c r="BT336" s="31">
        <v>1.202248E-2</v>
      </c>
    </row>
    <row r="337" spans="62:72" x14ac:dyDescent="0.25">
      <c r="BJ337" s="32" t="s">
        <v>97</v>
      </c>
      <c r="BK337" s="32" t="s">
        <v>116</v>
      </c>
      <c r="BL337" s="32" t="s">
        <v>410</v>
      </c>
      <c r="BM337" t="s">
        <v>475</v>
      </c>
      <c r="BN337" s="33">
        <v>323.3897</v>
      </c>
      <c r="BO337" s="33">
        <v>41595.81</v>
      </c>
      <c r="BP337" s="12">
        <v>4.880000000000001E-2</v>
      </c>
      <c r="BQ337" s="31">
        <v>5.2541749999999998E-2</v>
      </c>
      <c r="BR337" s="33">
        <v>8122.51</v>
      </c>
      <c r="BS337" s="12">
        <v>9.777777777777788E-4</v>
      </c>
      <c r="BT337" s="31">
        <v>1.400182E-3</v>
      </c>
    </row>
    <row r="338" spans="62:72" x14ac:dyDescent="0.25">
      <c r="BJ338" s="32" t="s">
        <v>121</v>
      </c>
      <c r="BK338" s="32" t="s">
        <v>120</v>
      </c>
      <c r="BL338" s="32" t="s">
        <v>647</v>
      </c>
      <c r="BM338" t="s">
        <v>732</v>
      </c>
      <c r="BN338" s="33">
        <v>398.44510000000002</v>
      </c>
      <c r="BO338" s="33">
        <v>30536.33</v>
      </c>
      <c r="BP338" s="12">
        <v>4.087855753933179E-2</v>
      </c>
      <c r="BQ338" s="31">
        <v>5.7194330000000002E-2</v>
      </c>
      <c r="BR338" s="33">
        <v>8806.768</v>
      </c>
      <c r="BS338" s="12">
        <v>2.2980378292381115E-3</v>
      </c>
      <c r="BT338" s="31">
        <v>3.1057319999999999E-3</v>
      </c>
    </row>
    <row r="339" spans="62:72" x14ac:dyDescent="0.25">
      <c r="BJ339" s="32" t="s">
        <v>100</v>
      </c>
      <c r="BK339" s="32" t="s">
        <v>99</v>
      </c>
      <c r="BL339" s="32" t="s">
        <v>410</v>
      </c>
      <c r="BM339" t="s">
        <v>475</v>
      </c>
      <c r="BN339" s="33">
        <v>329.20350000000002</v>
      </c>
      <c r="BO339" s="33">
        <v>41595.81</v>
      </c>
      <c r="BP339" s="12">
        <v>4.6697101369561629E-2</v>
      </c>
      <c r="BQ339" s="31">
        <v>5.8978929999999999E-2</v>
      </c>
      <c r="BR339" s="33">
        <v>8122.51</v>
      </c>
      <c r="BS339" s="12">
        <v>1.1000495022275847E-4</v>
      </c>
      <c r="BT339" s="31">
        <v>4.1935680000000002E-4</v>
      </c>
    </row>
    <row r="340" spans="62:72" x14ac:dyDescent="0.25">
      <c r="BJ340" s="32" t="s">
        <v>77</v>
      </c>
      <c r="BK340" s="32" t="s">
        <v>114</v>
      </c>
      <c r="BL340" s="32" t="s">
        <v>121</v>
      </c>
      <c r="BM340" t="s">
        <v>580</v>
      </c>
      <c r="BN340" s="33">
        <v>325.63279999999997</v>
      </c>
      <c r="BO340" s="34">
        <v>7963</v>
      </c>
      <c r="BP340" s="12">
        <v>3.5278663914430464E-2</v>
      </c>
      <c r="BQ340" s="31">
        <v>5.9524800000000003E-2</v>
      </c>
      <c r="BR340" s="34">
        <v>349.3</v>
      </c>
      <c r="BS340" s="12">
        <v>0</v>
      </c>
      <c r="BT340" s="31">
        <v>7.1432970000000003E-5</v>
      </c>
    </row>
    <row r="341" spans="62:72" x14ac:dyDescent="0.25">
      <c r="BJ341" s="32" t="s">
        <v>84</v>
      </c>
      <c r="BK341" s="32" t="s">
        <v>83</v>
      </c>
      <c r="BL341" s="32" t="s">
        <v>84</v>
      </c>
      <c r="BM341" t="s">
        <v>355</v>
      </c>
      <c r="BN341" s="33">
        <v>79.767539999999997</v>
      </c>
      <c r="BO341" s="33">
        <v>4881.8729999999996</v>
      </c>
      <c r="BP341" s="12">
        <v>1.2694706890891182E-2</v>
      </c>
      <c r="BQ341" s="31">
        <v>6.5348279999999995E-2</v>
      </c>
      <c r="BR341" s="33">
        <v>13743.32</v>
      </c>
      <c r="BS341" s="12">
        <v>1.8239521394958595E-3</v>
      </c>
      <c r="BT341" s="31">
        <v>1.0720230000000001E-2</v>
      </c>
    </row>
    <row r="342" spans="62:72" x14ac:dyDescent="0.25">
      <c r="BJ342" s="32" t="s">
        <v>63</v>
      </c>
      <c r="BK342" s="32" t="s">
        <v>112</v>
      </c>
      <c r="BL342" s="32" t="s">
        <v>63</v>
      </c>
      <c r="BM342" t="s">
        <v>311</v>
      </c>
      <c r="BN342" s="33">
        <v>63.761409999999998</v>
      </c>
      <c r="BO342" s="33">
        <v>4281.1719999999996</v>
      </c>
      <c r="BP342" s="12">
        <v>1.7299901456257528E-2</v>
      </c>
      <c r="BQ342" s="31">
        <v>6.5690890000000002E-2</v>
      </c>
      <c r="BR342" s="33">
        <v>3273.4659999999999</v>
      </c>
      <c r="BS342" s="12">
        <v>2.0803678966385651E-3</v>
      </c>
      <c r="BT342" s="31">
        <v>4.54464E-3</v>
      </c>
    </row>
    <row r="343" spans="62:72" x14ac:dyDescent="0.25">
      <c r="BJ343" s="32" t="s">
        <v>178</v>
      </c>
      <c r="BK343" s="32" t="s">
        <v>177</v>
      </c>
      <c r="BL343" s="32" t="s">
        <v>178</v>
      </c>
      <c r="BM343" t="s">
        <v>616</v>
      </c>
      <c r="BN343" s="33">
        <v>89.890050000000002</v>
      </c>
      <c r="BO343" s="33">
        <v>6934.1570000000002</v>
      </c>
      <c r="BP343" s="12">
        <v>1.0675419919564704E-2</v>
      </c>
      <c r="BQ343" s="31">
        <v>6.7243399999999995E-2</v>
      </c>
      <c r="BR343" s="33">
        <v>1151.95</v>
      </c>
      <c r="BS343" s="12">
        <v>5.9143600662408397E-4</v>
      </c>
      <c r="BT343" s="31">
        <v>3.6871790000000001E-3</v>
      </c>
    </row>
    <row r="344" spans="62:72" x14ac:dyDescent="0.25">
      <c r="BJ344" s="32" t="s">
        <v>97</v>
      </c>
      <c r="BK344" s="32" t="s">
        <v>116</v>
      </c>
      <c r="BL344" s="32" t="s">
        <v>700</v>
      </c>
      <c r="BM344" t="s">
        <v>705</v>
      </c>
      <c r="BN344" s="33">
        <v>118.38200000000001</v>
      </c>
      <c r="BO344" s="33">
        <v>9876</v>
      </c>
      <c r="BP344" s="12">
        <v>2.2044444444444446E-2</v>
      </c>
      <c r="BQ344" s="31">
        <v>6.9018360000000001E-2</v>
      </c>
      <c r="BR344" s="33">
        <v>3607.0039999999999</v>
      </c>
      <c r="BS344" s="12">
        <v>9.3333333333333462E-4</v>
      </c>
      <c r="BT344" s="31">
        <v>2.252937E-3</v>
      </c>
    </row>
    <row r="345" spans="62:72" x14ac:dyDescent="0.25">
      <c r="BJ345" s="32" t="s">
        <v>89</v>
      </c>
      <c r="BK345" s="32" t="s">
        <v>88</v>
      </c>
      <c r="BL345" s="32" t="s">
        <v>89</v>
      </c>
      <c r="BM345" t="s">
        <v>257</v>
      </c>
      <c r="BN345" s="33">
        <v>60.02778</v>
      </c>
      <c r="BO345" s="33">
        <v>1886.085</v>
      </c>
      <c r="BP345" s="12">
        <v>1.2269306114032376E-2</v>
      </c>
      <c r="BQ345" s="31">
        <v>7.3822299999999993E-2</v>
      </c>
      <c r="BR345" s="33">
        <v>1687.38</v>
      </c>
      <c r="BS345" s="12">
        <v>8.2482730178369025E-4</v>
      </c>
      <c r="BT345" s="31">
        <v>7.0687459999999999E-3</v>
      </c>
    </row>
    <row r="346" spans="62:72" x14ac:dyDescent="0.25">
      <c r="BJ346" s="32" t="s">
        <v>81</v>
      </c>
      <c r="BK346" s="32" t="s">
        <v>110</v>
      </c>
      <c r="BL346" s="32" t="s">
        <v>81</v>
      </c>
      <c r="BM346" t="s">
        <v>641</v>
      </c>
      <c r="BN346" s="33">
        <v>85.903959999999998</v>
      </c>
      <c r="BO346" s="33">
        <v>3945.3809999999999</v>
      </c>
      <c r="BP346" s="12">
        <v>1.1773709307117209E-2</v>
      </c>
      <c r="BQ346" s="31">
        <v>7.5305839999999999E-2</v>
      </c>
      <c r="BR346" s="33">
        <v>1560.73</v>
      </c>
      <c r="BS346" s="12">
        <v>7.0642255842703373E-4</v>
      </c>
      <c r="BT346" s="31">
        <v>2.382061E-3</v>
      </c>
    </row>
    <row r="347" spans="62:72" x14ac:dyDescent="0.25">
      <c r="BJ347" s="32" t="s">
        <v>84</v>
      </c>
      <c r="BK347" s="32" t="s">
        <v>83</v>
      </c>
      <c r="BL347" s="32" t="s">
        <v>410</v>
      </c>
      <c r="BM347" t="s">
        <v>475</v>
      </c>
      <c r="BN347" s="33">
        <v>233.7696</v>
      </c>
      <c r="BO347" s="33">
        <v>41595.81</v>
      </c>
      <c r="BP347" s="12">
        <v>6.5625797979061026E-2</v>
      </c>
      <c r="BQ347" s="31">
        <v>7.6201060000000001E-2</v>
      </c>
      <c r="BR347" s="33">
        <v>8122.51</v>
      </c>
      <c r="BS347" s="12">
        <v>3.2831138510924784E-4</v>
      </c>
      <c r="BT347" s="31">
        <v>1.015932E-3</v>
      </c>
    </row>
    <row r="348" spans="62:72" x14ac:dyDescent="0.25">
      <c r="BJ348" s="32" t="s">
        <v>97</v>
      </c>
      <c r="BK348" s="32" t="s">
        <v>96</v>
      </c>
      <c r="BL348" s="32" t="s">
        <v>410</v>
      </c>
      <c r="BM348" t="s">
        <v>475</v>
      </c>
      <c r="BN348" s="33">
        <v>270.18169999999998</v>
      </c>
      <c r="BO348" s="33">
        <v>41595.81</v>
      </c>
      <c r="BP348" s="12">
        <v>5.4384072185170648E-2</v>
      </c>
      <c r="BQ348" s="31">
        <v>7.6558200000000007E-2</v>
      </c>
      <c r="BR348" s="33">
        <v>8122.51</v>
      </c>
      <c r="BS348" s="12">
        <v>7.8462142016477027E-4</v>
      </c>
      <c r="BT348" s="31">
        <v>1.404116E-3</v>
      </c>
    </row>
    <row r="349" spans="62:72" x14ac:dyDescent="0.25">
      <c r="BJ349" s="32" t="s">
        <v>89</v>
      </c>
      <c r="BK349" s="32" t="s">
        <v>91</v>
      </c>
      <c r="BL349" s="32" t="s">
        <v>89</v>
      </c>
      <c r="BM349" t="s">
        <v>257</v>
      </c>
      <c r="BN349" s="33">
        <v>73.714939999999999</v>
      </c>
      <c r="BO349" s="33">
        <v>1886.085</v>
      </c>
      <c r="BP349" s="12">
        <v>1.2406171809841533E-2</v>
      </c>
      <c r="BQ349" s="31">
        <v>7.8552540000000004E-2</v>
      </c>
      <c r="BR349" s="33">
        <v>1687.38</v>
      </c>
      <c r="BS349" s="12">
        <v>9.9040867389491374E-4</v>
      </c>
      <c r="BT349" s="31">
        <v>5.6799679999999996E-3</v>
      </c>
    </row>
    <row r="350" spans="62:72" x14ac:dyDescent="0.25">
      <c r="BJ350" s="32" t="s">
        <v>84</v>
      </c>
      <c r="BK350" s="32" t="s">
        <v>145</v>
      </c>
      <c r="BL350" s="32" t="s">
        <v>84</v>
      </c>
      <c r="BM350" t="s">
        <v>335</v>
      </c>
      <c r="BN350" s="33">
        <v>148.25370000000001</v>
      </c>
      <c r="BO350" s="33">
        <v>16817.43</v>
      </c>
      <c r="BP350" s="12">
        <v>4.3930335326228226E-2</v>
      </c>
      <c r="BQ350" s="31">
        <v>8.1868099999999999E-2</v>
      </c>
      <c r="BR350" s="33">
        <v>5497.37</v>
      </c>
      <c r="BS350" s="12">
        <v>8.1696312525530307E-4</v>
      </c>
      <c r="BT350" s="31">
        <v>2.9917979999999999E-3</v>
      </c>
    </row>
    <row r="351" spans="62:72" x14ac:dyDescent="0.25">
      <c r="BJ351" s="32" t="s">
        <v>77</v>
      </c>
      <c r="BK351" s="32" t="s">
        <v>114</v>
      </c>
      <c r="BL351" s="32" t="s">
        <v>77</v>
      </c>
      <c r="BM351" t="s">
        <v>627</v>
      </c>
      <c r="BN351" s="33">
        <v>140.76070000000001</v>
      </c>
      <c r="BO351" s="33">
        <v>2590.875</v>
      </c>
      <c r="BP351" s="12">
        <v>3.3777444173390875E-2</v>
      </c>
      <c r="BQ351" s="31">
        <v>8.544707E-2</v>
      </c>
      <c r="BR351" s="33">
        <v>1404.893</v>
      </c>
      <c r="BS351" s="12">
        <v>9.3826233814974652E-4</v>
      </c>
      <c r="BT351" s="31">
        <v>2.356019E-3</v>
      </c>
    </row>
    <row r="352" spans="62:72" x14ac:dyDescent="0.25">
      <c r="BJ352" s="32" t="s">
        <v>81</v>
      </c>
      <c r="BK352" s="32" t="s">
        <v>110</v>
      </c>
      <c r="BL352" s="32" t="s">
        <v>77</v>
      </c>
      <c r="BM352" t="s">
        <v>676</v>
      </c>
      <c r="BN352" s="33">
        <v>74.904470000000003</v>
      </c>
      <c r="BO352" s="33">
        <v>2606.7190000000001</v>
      </c>
      <c r="BP352" s="12">
        <v>1.7896038146818158E-2</v>
      </c>
      <c r="BQ352" s="31">
        <v>8.5634740000000001E-2</v>
      </c>
      <c r="BR352" s="33">
        <v>2316.7730000000001</v>
      </c>
      <c r="BS352" s="12">
        <v>1.059633837640548E-3</v>
      </c>
      <c r="BT352" s="31">
        <v>3.9024210000000001E-3</v>
      </c>
    </row>
    <row r="353" spans="62:72" x14ac:dyDescent="0.25">
      <c r="BJ353" s="32" t="s">
        <v>81</v>
      </c>
      <c r="BK353" s="32" t="s">
        <v>110</v>
      </c>
      <c r="BL353" s="32" t="s">
        <v>81</v>
      </c>
      <c r="BM353" t="s">
        <v>635</v>
      </c>
      <c r="BN353" s="33">
        <v>27.933489999999999</v>
      </c>
      <c r="BO353" s="33">
        <v>294.20010000000002</v>
      </c>
      <c r="BP353" s="12">
        <v>1.3422028610113618E-2</v>
      </c>
      <c r="BQ353" s="31">
        <v>8.8398379999999999E-2</v>
      </c>
      <c r="BR353" s="33">
        <v>1554.51</v>
      </c>
      <c r="BS353" s="12">
        <v>1.000765291104962E-3</v>
      </c>
      <c r="BT353" s="31">
        <v>2.9449039999999999E-2</v>
      </c>
    </row>
    <row r="354" spans="62:72" x14ac:dyDescent="0.25">
      <c r="BJ354" s="32" t="s">
        <v>84</v>
      </c>
      <c r="BK354" s="32" t="s">
        <v>145</v>
      </c>
      <c r="BL354" s="32" t="s">
        <v>410</v>
      </c>
      <c r="BM354" t="s">
        <v>475</v>
      </c>
      <c r="BN354" s="33">
        <v>214.23089999999999</v>
      </c>
      <c r="BO354" s="33">
        <v>41595.81</v>
      </c>
      <c r="BP354" s="12">
        <v>7.0815849084629942E-2</v>
      </c>
      <c r="BQ354" s="31">
        <v>0.10460410000000001</v>
      </c>
      <c r="BR354" s="33">
        <v>8122.51</v>
      </c>
      <c r="BS354" s="12">
        <v>4.08481562627655E-4</v>
      </c>
      <c r="BT354" s="31">
        <v>1.8170689999999999E-3</v>
      </c>
    </row>
    <row r="355" spans="62:72" x14ac:dyDescent="0.25">
      <c r="BJ355" s="32" t="s">
        <v>97</v>
      </c>
      <c r="BK355" s="32" t="s">
        <v>116</v>
      </c>
      <c r="BL355" s="32" t="s">
        <v>400</v>
      </c>
      <c r="BM355" t="s">
        <v>452</v>
      </c>
      <c r="BN355" s="33">
        <v>249.75810000000001</v>
      </c>
      <c r="BO355" s="33">
        <v>56939.25</v>
      </c>
      <c r="BP355" s="12">
        <v>8.8888888888888906E-2</v>
      </c>
      <c r="BQ355" s="31">
        <v>0.1183437</v>
      </c>
      <c r="BR355" s="33">
        <v>6578.4690000000001</v>
      </c>
      <c r="BS355" s="12">
        <v>5.3333333333333011E-4</v>
      </c>
      <c r="BT355" s="31">
        <v>9.6035179999999997E-4</v>
      </c>
    </row>
    <row r="356" spans="62:72" x14ac:dyDescent="0.25">
      <c r="BJ356" s="32" t="s">
        <v>97</v>
      </c>
      <c r="BK356" s="32" t="s">
        <v>96</v>
      </c>
      <c r="BL356" s="32" t="s">
        <v>97</v>
      </c>
      <c r="BM356" t="s">
        <v>284</v>
      </c>
      <c r="BN356" s="33">
        <v>46.50714</v>
      </c>
      <c r="BO356" s="33">
        <v>2115.3139999999999</v>
      </c>
      <c r="BP356" s="12">
        <v>1.0249117300902312E-2</v>
      </c>
      <c r="BQ356" s="31">
        <v>0.12636559999999999</v>
      </c>
      <c r="BR356" s="33">
        <v>1985.69</v>
      </c>
      <c r="BS356" s="12">
        <v>1.5202040015692437E-3</v>
      </c>
      <c r="BT356" s="31">
        <v>1.139749E-2</v>
      </c>
    </row>
    <row r="357" spans="62:72" x14ac:dyDescent="0.25">
      <c r="BJ357" s="32" t="s">
        <v>81</v>
      </c>
      <c r="BK357" s="32" t="s">
        <v>108</v>
      </c>
      <c r="BL357" s="32" t="s">
        <v>77</v>
      </c>
      <c r="BM357" t="s">
        <v>676</v>
      </c>
      <c r="BN357" s="33">
        <v>64.760270000000006</v>
      </c>
      <c r="BO357" s="33">
        <v>2606.7190000000001</v>
      </c>
      <c r="BP357" s="12">
        <v>9.9694120312677041E-3</v>
      </c>
      <c r="BQ357" s="31">
        <v>0.12824730000000001</v>
      </c>
      <c r="BR357" s="33">
        <v>2316.7730000000001</v>
      </c>
      <c r="BS357" s="12">
        <v>1.1328877308258763E-3</v>
      </c>
      <c r="BT357" s="31">
        <v>8.8244629999999994E-3</v>
      </c>
    </row>
    <row r="358" spans="62:72" x14ac:dyDescent="0.25">
      <c r="BJ358" s="32" t="s">
        <v>84</v>
      </c>
      <c r="BK358" s="32" t="s">
        <v>83</v>
      </c>
      <c r="BL358" s="32" t="s">
        <v>84</v>
      </c>
      <c r="BM358" t="s">
        <v>351</v>
      </c>
      <c r="BN358" s="33">
        <v>83.591899999999995</v>
      </c>
      <c r="BO358" s="33">
        <v>10082.94</v>
      </c>
      <c r="BP358" s="12">
        <v>4.935614489475796E-2</v>
      </c>
      <c r="BQ358" s="31">
        <v>0.1357747</v>
      </c>
      <c r="BR358" s="33">
        <v>11830.88</v>
      </c>
      <c r="BS358" s="12">
        <v>2.5535329952942054E-3</v>
      </c>
      <c r="BT358" s="31">
        <v>1.360715E-2</v>
      </c>
    </row>
    <row r="359" spans="62:72" x14ac:dyDescent="0.25">
      <c r="BJ359" s="32" t="s">
        <v>81</v>
      </c>
      <c r="BK359" s="32" t="s">
        <v>108</v>
      </c>
      <c r="BL359" s="32" t="s">
        <v>77</v>
      </c>
      <c r="BM359" t="s">
        <v>513</v>
      </c>
      <c r="BN359" s="33">
        <v>71.467770000000002</v>
      </c>
      <c r="BO359" s="33">
        <v>2745</v>
      </c>
      <c r="BP359" s="12">
        <v>4.3219666931007157E-2</v>
      </c>
      <c r="BQ359" s="31">
        <v>0.1463045</v>
      </c>
      <c r="BR359" s="33">
        <v>112.40770000000001</v>
      </c>
      <c r="BS359" s="12">
        <v>1.1328877308258711E-4</v>
      </c>
      <c r="BT359" s="31">
        <v>3.4854880000000001E-4</v>
      </c>
    </row>
    <row r="360" spans="62:72" x14ac:dyDescent="0.25">
      <c r="BJ360" s="32" t="s">
        <v>178</v>
      </c>
      <c r="BK360" s="32" t="s">
        <v>177</v>
      </c>
      <c r="BL360" s="32" t="s">
        <v>647</v>
      </c>
      <c r="BM360" t="s">
        <v>732</v>
      </c>
      <c r="BN360" s="33">
        <v>118.01300000000001</v>
      </c>
      <c r="BO360" s="33">
        <v>30536.33</v>
      </c>
      <c r="BP360" s="12">
        <v>3.5693162999763432E-2</v>
      </c>
      <c r="BQ360" s="31">
        <v>0.16883020000000001</v>
      </c>
      <c r="BR360" s="33">
        <v>8806.768</v>
      </c>
      <c r="BS360" s="12">
        <v>2.6023184291459681E-3</v>
      </c>
      <c r="BT360" s="31">
        <v>2.6043090000000001E-2</v>
      </c>
    </row>
    <row r="361" spans="62:72" x14ac:dyDescent="0.25">
      <c r="BJ361" s="32" t="s">
        <v>63</v>
      </c>
      <c r="BK361" s="32" t="s">
        <v>112</v>
      </c>
      <c r="BL361" s="32" t="s">
        <v>63</v>
      </c>
      <c r="BM361" t="s">
        <v>69</v>
      </c>
      <c r="BN361" s="33">
        <v>39.090429999999998</v>
      </c>
      <c r="BO361" s="33">
        <v>3751.6930000000002</v>
      </c>
      <c r="BP361" s="12">
        <v>1.7902113215810797E-2</v>
      </c>
      <c r="BQ361" s="31">
        <v>0.1706531</v>
      </c>
      <c r="BR361" s="33">
        <v>108.0817</v>
      </c>
      <c r="BS361" s="12">
        <v>1.6423957078725779E-4</v>
      </c>
      <c r="BT361" s="31">
        <v>3.438863E-4</v>
      </c>
    </row>
    <row r="362" spans="62:72" x14ac:dyDescent="0.25">
      <c r="BJ362" s="32" t="s">
        <v>84</v>
      </c>
      <c r="BK362" s="32" t="s">
        <v>145</v>
      </c>
      <c r="BL362" s="32" t="s">
        <v>84</v>
      </c>
      <c r="BM362" t="s">
        <v>351</v>
      </c>
      <c r="BN362" s="33">
        <v>72.757720000000006</v>
      </c>
      <c r="BO362" s="33">
        <v>10082.94</v>
      </c>
      <c r="BP362" s="12">
        <v>4.4895837201529946E-2</v>
      </c>
      <c r="BQ362" s="31">
        <v>0.17370070000000001</v>
      </c>
      <c r="BR362" s="33">
        <v>11830.88</v>
      </c>
      <c r="BS362" s="12">
        <v>2.5994281258123267E-3</v>
      </c>
      <c r="BT362" s="31">
        <v>1.8134669999999999E-2</v>
      </c>
    </row>
    <row r="363" spans="62:72" x14ac:dyDescent="0.25">
      <c r="BJ363" s="32" t="s">
        <v>100</v>
      </c>
      <c r="BK363" s="32" t="s">
        <v>99</v>
      </c>
      <c r="BL363" s="32" t="s">
        <v>89</v>
      </c>
      <c r="BM363" t="s">
        <v>342</v>
      </c>
      <c r="BN363" s="33">
        <v>81.856080000000006</v>
      </c>
      <c r="BO363" s="33">
        <v>6420.1610000000001</v>
      </c>
      <c r="BP363" s="12">
        <v>2.8711292008140366E-2</v>
      </c>
      <c r="BQ363" s="31">
        <v>0.1921388</v>
      </c>
      <c r="BR363" s="33">
        <v>6900.3329999999996</v>
      </c>
      <c r="BS363" s="12">
        <v>7.1503217644794045E-4</v>
      </c>
      <c r="BT363" s="31">
        <v>6.833408E-3</v>
      </c>
    </row>
    <row r="364" spans="62:72" x14ac:dyDescent="0.25">
      <c r="BJ364" s="32" t="s">
        <v>81</v>
      </c>
      <c r="BK364" s="32" t="s">
        <v>80</v>
      </c>
      <c r="BL364" s="32" t="s">
        <v>81</v>
      </c>
      <c r="BM364" t="s">
        <v>719</v>
      </c>
      <c r="BN364" s="33">
        <v>77.999459999999999</v>
      </c>
      <c r="BO364" s="33">
        <v>10453.41</v>
      </c>
      <c r="BP364" s="12">
        <v>1.5641466526152305E-2</v>
      </c>
      <c r="BQ364" s="31">
        <v>0.19583809999999999</v>
      </c>
      <c r="BR364" s="33">
        <v>6643.3159999999998</v>
      </c>
      <c r="BS364" s="12">
        <v>2.7733096677574898E-4</v>
      </c>
      <c r="BT364" s="31">
        <v>1.1533430000000001E-2</v>
      </c>
    </row>
    <row r="365" spans="62:72" x14ac:dyDescent="0.25">
      <c r="BJ365" s="32" t="s">
        <v>63</v>
      </c>
      <c r="BK365" s="32" t="s">
        <v>112</v>
      </c>
      <c r="BL365" s="32" t="s">
        <v>63</v>
      </c>
      <c r="BM365" t="s">
        <v>298</v>
      </c>
      <c r="BN365" s="33">
        <v>29.286819999999999</v>
      </c>
      <c r="BO365" s="33">
        <v>1863.653</v>
      </c>
      <c r="BP365" s="12">
        <v>2.8632431840578128E-2</v>
      </c>
      <c r="BQ365" s="31">
        <v>0.30175429999999998</v>
      </c>
      <c r="BR365" s="33">
        <v>2355.817</v>
      </c>
      <c r="BS365" s="12">
        <v>2.5183400854045801E-3</v>
      </c>
      <c r="BT365" s="31">
        <v>2.741414E-2</v>
      </c>
    </row>
    <row r="366" spans="62:72" x14ac:dyDescent="0.25">
      <c r="BJ366" s="32" t="s">
        <v>100</v>
      </c>
      <c r="BK366" s="32" t="s">
        <v>123</v>
      </c>
      <c r="BL366" s="32" t="s">
        <v>100</v>
      </c>
      <c r="BM366" t="s">
        <v>372</v>
      </c>
      <c r="BN366" s="33">
        <v>52.527880000000003</v>
      </c>
      <c r="BO366" s="33">
        <v>4845.8990000000003</v>
      </c>
      <c r="BP366" s="12">
        <v>2.1604938271604937E-2</v>
      </c>
      <c r="BQ366" s="31">
        <v>0.37894480000000003</v>
      </c>
      <c r="BR366" s="33">
        <v>495.57740000000001</v>
      </c>
      <c r="BS366" s="12">
        <v>4.5967953769372391E-4</v>
      </c>
      <c r="BT366" s="31">
        <v>5.7337619999999999E-3</v>
      </c>
    </row>
    <row r="367" spans="62:72" x14ac:dyDescent="0.25">
      <c r="BJ367" s="32" t="s">
        <v>100</v>
      </c>
      <c r="BK367" s="32" t="s">
        <v>118</v>
      </c>
      <c r="BL367" s="32" t="s">
        <v>100</v>
      </c>
      <c r="BM367" t="s">
        <v>422</v>
      </c>
      <c r="BN367" s="33">
        <v>16.895230000000002</v>
      </c>
      <c r="BO367" s="33">
        <v>1127.07</v>
      </c>
      <c r="BP367" s="12">
        <v>2.1369736766315314E-2</v>
      </c>
      <c r="BQ367" s="31">
        <v>0.4128542</v>
      </c>
      <c r="BR367" s="33">
        <v>2992.3690000000001</v>
      </c>
      <c r="BS367" s="12">
        <v>6.9120442370831231E-4</v>
      </c>
      <c r="BT367" s="31">
        <v>6.6453999999999999E-2</v>
      </c>
    </row>
    <row r="368" spans="62:72" x14ac:dyDescent="0.25">
      <c r="BJ368" s="32" t="s">
        <v>77</v>
      </c>
      <c r="BK368" s="32" t="s">
        <v>76</v>
      </c>
      <c r="BL368" s="32" t="s">
        <v>77</v>
      </c>
      <c r="BM368" t="s">
        <v>687</v>
      </c>
      <c r="BN368" s="33">
        <v>27.362749999999998</v>
      </c>
      <c r="BO368" s="33">
        <v>5306.4129999999996</v>
      </c>
      <c r="BP368" s="12">
        <v>9.5537115945279222E-2</v>
      </c>
      <c r="BQ368" s="31">
        <v>0.63624349999999996</v>
      </c>
      <c r="BR368" s="33">
        <v>2489.8470000000002</v>
      </c>
      <c r="BS368" s="12">
        <v>4.0367795469836293E-3</v>
      </c>
      <c r="BT368" s="31">
        <v>1.945465E-2</v>
      </c>
    </row>
    <row r="369" spans="62:72" x14ac:dyDescent="0.25">
      <c r="BP369" s="12"/>
      <c r="BQ369" s="31"/>
      <c r="BS369" s="12"/>
      <c r="BT369" s="31"/>
    </row>
    <row r="370" spans="62:72" x14ac:dyDescent="0.25">
      <c r="BN370" s="33" t="s">
        <v>799</v>
      </c>
      <c r="BP370" s="12"/>
      <c r="BQ370" s="31"/>
      <c r="BS370" s="12"/>
      <c r="BT370" s="31"/>
    </row>
    <row r="371" spans="62:72" x14ac:dyDescent="0.25">
      <c r="BN371" s="33">
        <f>AVERAGE(BN205:BN214)</f>
        <v>804.57204999999999</v>
      </c>
      <c r="BO371" s="33" t="s">
        <v>800</v>
      </c>
      <c r="BP371" s="42">
        <f>AVERAGE(BN205:BN224)</f>
        <v>722.28415499999994</v>
      </c>
      <c r="BQ371" s="31" t="s">
        <v>801</v>
      </c>
      <c r="BS371" s="12"/>
      <c r="BT371" s="31"/>
    </row>
    <row r="372" spans="62:72" x14ac:dyDescent="0.25">
      <c r="BM372" s="43" t="s">
        <v>802</v>
      </c>
      <c r="BN372" s="33">
        <f>AVERAGE(BN359:BN368)</f>
        <v>58.725714000000004</v>
      </c>
      <c r="BO372" s="33" t="s">
        <v>803</v>
      </c>
      <c r="BP372" s="42">
        <f>AVERAGE(BN349:BN368)</f>
        <v>85.583637500000009</v>
      </c>
      <c r="BQ372" s="31" t="s">
        <v>801</v>
      </c>
      <c r="BS372" s="12"/>
      <c r="BT372" s="31"/>
    </row>
    <row r="373" spans="62:72" x14ac:dyDescent="0.25">
      <c r="BM373" s="43"/>
      <c r="BP373" s="12"/>
      <c r="BQ373" s="31"/>
      <c r="BS373" s="12"/>
      <c r="BT373" s="31"/>
    </row>
    <row r="374" spans="62:72" x14ac:dyDescent="0.25">
      <c r="BM374" s="43" t="s">
        <v>804</v>
      </c>
      <c r="BN374" s="33">
        <f>AVERAGE(BN365:BN368)</f>
        <v>31.518169999999998</v>
      </c>
      <c r="BP374" s="12"/>
      <c r="BQ374" s="31"/>
      <c r="BS374" s="12"/>
      <c r="BT374" s="31"/>
    </row>
    <row r="375" spans="62:72" x14ac:dyDescent="0.25">
      <c r="BN375" s="33">
        <f>AVERAGE(BN356:BN364)</f>
        <v>72.893752222222219</v>
      </c>
      <c r="BP375" s="12"/>
      <c r="BQ375" s="31"/>
      <c r="BS375" s="12"/>
      <c r="BT375" s="31"/>
    </row>
    <row r="376" spans="62:72" x14ac:dyDescent="0.25">
      <c r="BN376" s="33">
        <f>AVERAGE(BN356:BN368)</f>
        <v>60.162803846153842</v>
      </c>
      <c r="BP376" s="12"/>
      <c r="BQ376" s="31"/>
      <c r="BS376" s="12"/>
      <c r="BT376" s="31"/>
    </row>
    <row r="377" spans="62:72" x14ac:dyDescent="0.25">
      <c r="BP377" s="12"/>
      <c r="BQ377" s="31"/>
      <c r="BS377" s="12"/>
      <c r="BT377" s="31"/>
    </row>
    <row r="378" spans="62:72" x14ac:dyDescent="0.25">
      <c r="BP378" s="12"/>
      <c r="BQ378" s="31"/>
      <c r="BS378" s="12"/>
      <c r="BT378" s="31"/>
    </row>
    <row r="379" spans="62:72" x14ac:dyDescent="0.25">
      <c r="BP379" s="12"/>
      <c r="BQ379" s="31"/>
      <c r="BS379" s="12"/>
      <c r="BT379" s="31"/>
    </row>
    <row r="380" spans="62:72" x14ac:dyDescent="0.25">
      <c r="BP380" s="12"/>
      <c r="BQ380" s="31"/>
      <c r="BS380" s="12"/>
      <c r="BT380" s="31"/>
    </row>
    <row r="381" spans="62:72" x14ac:dyDescent="0.25">
      <c r="BJ381" s="32" t="s">
        <v>63</v>
      </c>
      <c r="BK381" s="32" t="s">
        <v>112</v>
      </c>
      <c r="BL381" s="32" t="s">
        <v>400</v>
      </c>
      <c r="BM381" t="s">
        <v>452</v>
      </c>
      <c r="BN381" s="33">
        <v>857.10599999999999</v>
      </c>
      <c r="BO381" s="33">
        <v>56939.25</v>
      </c>
      <c r="BP381" s="12">
        <v>4.7355742910325196E-2</v>
      </c>
      <c r="BQ381" s="31">
        <v>3.0304419999999999E-3</v>
      </c>
      <c r="BR381" s="33">
        <v>6578.4690000000001</v>
      </c>
      <c r="BS381" s="12">
        <v>1.0949304719150288E-4</v>
      </c>
      <c r="BT381" s="31">
        <v>4.015833E-5</v>
      </c>
    </row>
    <row r="382" spans="62:72" x14ac:dyDescent="0.25">
      <c r="BJ382" s="32" t="s">
        <v>77</v>
      </c>
      <c r="BK382" s="32" t="s">
        <v>114</v>
      </c>
      <c r="BL382" s="32" t="s">
        <v>81</v>
      </c>
      <c r="BM382" t="s">
        <v>719</v>
      </c>
      <c r="BN382" s="33">
        <v>452.91359999999997</v>
      </c>
      <c r="BO382" s="33">
        <v>10453.41</v>
      </c>
      <c r="BP382" s="12">
        <v>3.5904172139863626E-2</v>
      </c>
      <c r="BQ382" s="31">
        <v>3.8249529999999999E-3</v>
      </c>
      <c r="BR382" s="33">
        <v>6643.3159999999998</v>
      </c>
      <c r="BS382" s="12">
        <v>2.5020329017327175E-4</v>
      </c>
      <c r="BT382" s="31">
        <v>9.1582750000000003E-5</v>
      </c>
    </row>
    <row r="383" spans="62:72" x14ac:dyDescent="0.25">
      <c r="BJ383" s="32" t="s">
        <v>100</v>
      </c>
      <c r="BK383" s="32" t="s">
        <v>99</v>
      </c>
      <c r="BL383" s="32" t="s">
        <v>400</v>
      </c>
      <c r="BM383" t="s">
        <v>452</v>
      </c>
      <c r="BN383" s="33">
        <v>567.51980000000003</v>
      </c>
      <c r="BO383" s="33">
        <v>56939.25</v>
      </c>
      <c r="BP383" s="12">
        <v>3.4926571695726306E-2</v>
      </c>
      <c r="BQ383" s="31">
        <v>9.4384780000000001E-3</v>
      </c>
      <c r="BR383" s="33">
        <v>6578.4690000000001</v>
      </c>
      <c r="BS383" s="12">
        <v>0</v>
      </c>
      <c r="BT383" s="31">
        <v>7.9374579999999999E-6</v>
      </c>
    </row>
    <row r="384" spans="62:72" x14ac:dyDescent="0.25">
      <c r="BJ384" s="32" t="s">
        <v>63</v>
      </c>
      <c r="BK384" s="32" t="s">
        <v>112</v>
      </c>
      <c r="BL384" s="32" t="s">
        <v>410</v>
      </c>
      <c r="BM384" t="s">
        <v>475</v>
      </c>
      <c r="BN384" s="33">
        <v>701.03440000000001</v>
      </c>
      <c r="BO384" s="33">
        <v>41595.81</v>
      </c>
      <c r="BP384" s="12">
        <v>3.1807730209131718E-2</v>
      </c>
      <c r="BQ384" s="31">
        <v>8.3522379999999997E-3</v>
      </c>
      <c r="BR384" s="33">
        <v>8122.51</v>
      </c>
      <c r="BS384" s="12">
        <v>2.7373261797876414E-4</v>
      </c>
      <c r="BT384" s="31">
        <v>4.4905850000000003E-5</v>
      </c>
    </row>
    <row r="385" spans="62:73" x14ac:dyDescent="0.25">
      <c r="BJ385" s="32" t="s">
        <v>100</v>
      </c>
      <c r="BK385" s="32" t="s">
        <v>123</v>
      </c>
      <c r="BL385" s="32" t="s">
        <v>700</v>
      </c>
      <c r="BM385" t="s">
        <v>705</v>
      </c>
      <c r="BN385" s="33">
        <v>512.51710000000003</v>
      </c>
      <c r="BO385" s="33">
        <v>9876</v>
      </c>
      <c r="BP385" s="12">
        <v>2.8762805358550036E-2</v>
      </c>
      <c r="BQ385" s="31">
        <v>4.3370769999999999E-3</v>
      </c>
      <c r="BR385" s="33">
        <v>3607.0039999999999</v>
      </c>
      <c r="BS385" s="12">
        <v>5.2534804307853913E-4</v>
      </c>
      <c r="BT385" s="31">
        <v>1.5513190000000001E-4</v>
      </c>
    </row>
    <row r="386" spans="62:73" x14ac:dyDescent="0.25">
      <c r="BJ386" s="32" t="s">
        <v>121</v>
      </c>
      <c r="BK386" s="32" t="s">
        <v>120</v>
      </c>
      <c r="BL386" s="32" t="s">
        <v>410</v>
      </c>
      <c r="BM386" t="s">
        <v>475</v>
      </c>
      <c r="BN386" s="33">
        <v>690.91189999999995</v>
      </c>
      <c r="BO386" s="33">
        <v>41595.81</v>
      </c>
      <c r="BP386" s="12">
        <v>2.7488067880502023E-2</v>
      </c>
      <c r="BQ386" s="31">
        <v>3.7960089999999999E-3</v>
      </c>
      <c r="BR386" s="33">
        <v>8122.51</v>
      </c>
      <c r="BS386" s="12">
        <v>9.2805373873077607E-4</v>
      </c>
      <c r="BT386" s="31">
        <v>1.387855E-4</v>
      </c>
    </row>
    <row r="387" spans="62:73" x14ac:dyDescent="0.25">
      <c r="BJ387" s="32" t="s">
        <v>63</v>
      </c>
      <c r="BK387" s="32" t="s">
        <v>112</v>
      </c>
      <c r="BL387" s="32" t="s">
        <v>81</v>
      </c>
      <c r="BM387" t="s">
        <v>719</v>
      </c>
      <c r="BN387" s="33">
        <v>506.17509999999999</v>
      </c>
      <c r="BO387" s="33">
        <v>10453.41</v>
      </c>
      <c r="BP387" s="12">
        <v>2.7099529179897081E-2</v>
      </c>
      <c r="BQ387" s="31">
        <v>3.563437E-3</v>
      </c>
      <c r="BR387" s="33">
        <v>6643.3159999999998</v>
      </c>
      <c r="BS387" s="12">
        <v>1.0401839483192808E-3</v>
      </c>
      <c r="BT387" s="31">
        <v>1.3811690000000001E-4</v>
      </c>
    </row>
    <row r="388" spans="62:73" x14ac:dyDescent="0.25">
      <c r="BJ388" s="32" t="s">
        <v>100</v>
      </c>
      <c r="BK388" s="32" t="s">
        <v>118</v>
      </c>
      <c r="BL388" s="32" t="s">
        <v>647</v>
      </c>
      <c r="BM388" t="s">
        <v>732</v>
      </c>
      <c r="BN388" s="33">
        <v>473.3288</v>
      </c>
      <c r="BO388" s="33">
        <v>30536.33</v>
      </c>
      <c r="BP388" s="12">
        <v>2.5516963308565184E-2</v>
      </c>
      <c r="BQ388" s="31">
        <v>6.9709029999999996E-3</v>
      </c>
      <c r="BR388" s="33">
        <v>8806.768</v>
      </c>
      <c r="BS388" s="12">
        <v>6.9120442370831231E-4</v>
      </c>
      <c r="BT388" s="31">
        <v>1.044616E-4</v>
      </c>
    </row>
    <row r="389" spans="62:73" x14ac:dyDescent="0.25">
      <c r="BJ389" s="32" t="s">
        <v>81</v>
      </c>
      <c r="BK389" s="32" t="s">
        <v>110</v>
      </c>
      <c r="BL389" s="32" t="s">
        <v>400</v>
      </c>
      <c r="BM389" t="s">
        <v>452</v>
      </c>
      <c r="BN389" s="33">
        <v>1048.586</v>
      </c>
      <c r="BO389" s="33">
        <v>56939.25</v>
      </c>
      <c r="BP389" s="12">
        <v>2.3724024253841177E-2</v>
      </c>
      <c r="BQ389" s="31">
        <v>8.3864300000000003E-3</v>
      </c>
      <c r="BR389" s="33">
        <v>6578.4690000000001</v>
      </c>
      <c r="BS389" s="12">
        <v>1.17737093071172E-4</v>
      </c>
      <c r="BT389" s="31">
        <v>9.3485420000000006E-5</v>
      </c>
    </row>
    <row r="390" spans="62:73" x14ac:dyDescent="0.25">
      <c r="BJ390" s="32" t="s">
        <v>100</v>
      </c>
      <c r="BK390" s="32" t="s">
        <v>118</v>
      </c>
      <c r="BL390" s="32" t="s">
        <v>400</v>
      </c>
      <c r="BM390" t="s">
        <v>452</v>
      </c>
      <c r="BN390" s="33">
        <v>657.56209999999999</v>
      </c>
      <c r="BO390" s="33">
        <v>56939.25</v>
      </c>
      <c r="BP390" s="12">
        <v>2.3558550774724966E-2</v>
      </c>
      <c r="BQ390" s="31">
        <v>4.9159169999999997E-3</v>
      </c>
      <c r="BR390" s="33">
        <v>6578.4690000000001</v>
      </c>
      <c r="BS390" s="12">
        <v>0</v>
      </c>
      <c r="BT390" s="31">
        <v>2.4174610000000001E-5</v>
      </c>
    </row>
    <row r="391" spans="62:73" x14ac:dyDescent="0.25">
      <c r="BJ391" s="32" t="s">
        <v>89</v>
      </c>
      <c r="BK391" s="32" t="s">
        <v>88</v>
      </c>
      <c r="BL391" s="32" t="s">
        <v>400</v>
      </c>
      <c r="BM391" t="s">
        <v>452</v>
      </c>
      <c r="BN391" s="33">
        <v>688.19380000000001</v>
      </c>
      <c r="BO391" s="33">
        <v>56939.25</v>
      </c>
      <c r="BP391" s="12">
        <v>2.3146716156304779E-2</v>
      </c>
      <c r="BQ391" s="31">
        <v>1.1044589999999999E-3</v>
      </c>
      <c r="BR391" s="33">
        <v>6578.4690000000001</v>
      </c>
      <c r="BS391" s="12">
        <v>5.1551706361480099E-5</v>
      </c>
      <c r="BT391" s="31">
        <v>3.132353E-6</v>
      </c>
    </row>
    <row r="392" spans="62:73" x14ac:dyDescent="0.25">
      <c r="BJ392" s="32" t="s">
        <v>81</v>
      </c>
      <c r="BK392" s="32" t="s">
        <v>108</v>
      </c>
      <c r="BL392" s="32" t="s">
        <v>410</v>
      </c>
      <c r="BM392" t="s">
        <v>475</v>
      </c>
      <c r="BN392" s="33">
        <v>909.06809999999996</v>
      </c>
      <c r="BO392" s="33">
        <v>41595.81</v>
      </c>
      <c r="BP392" s="12">
        <v>2.18647332049394E-2</v>
      </c>
      <c r="BQ392" s="31">
        <v>4.638489E-3</v>
      </c>
      <c r="BR392" s="33">
        <v>8122.51</v>
      </c>
      <c r="BS392" s="12">
        <v>1.1328877308258711E-4</v>
      </c>
      <c r="BT392" s="31">
        <v>5.0823869999999998E-5</v>
      </c>
    </row>
    <row r="393" spans="62:73" x14ac:dyDescent="0.25">
      <c r="BJ393" s="32" t="s">
        <v>89</v>
      </c>
      <c r="BK393" s="32" t="s">
        <v>91</v>
      </c>
      <c r="BL393" s="32" t="s">
        <v>400</v>
      </c>
      <c r="BM393" t="s">
        <v>452</v>
      </c>
      <c r="BN393" s="33">
        <v>710.9932</v>
      </c>
      <c r="BO393" s="33">
        <v>56939.25</v>
      </c>
      <c r="BP393" s="12">
        <v>2.1684737281067554E-2</v>
      </c>
      <c r="BQ393" s="31">
        <v>2.7246979999999998E-3</v>
      </c>
      <c r="BR393" s="33">
        <v>6578.4690000000001</v>
      </c>
      <c r="BS393" s="12">
        <v>0</v>
      </c>
      <c r="BT393" s="31">
        <v>4.6173449999999996E-6</v>
      </c>
    </row>
    <row r="394" spans="62:73" x14ac:dyDescent="0.25">
      <c r="BJ394" s="32" t="s">
        <v>81</v>
      </c>
      <c r="BK394" s="32" t="s">
        <v>108</v>
      </c>
      <c r="BL394" s="32" t="s">
        <v>400</v>
      </c>
      <c r="BM394" t="s">
        <v>452</v>
      </c>
      <c r="BN394" s="33">
        <v>1128.992</v>
      </c>
      <c r="BO394" s="33">
        <v>56939.25</v>
      </c>
      <c r="BP394" s="12">
        <v>2.0901778633737406E-2</v>
      </c>
      <c r="BQ394" s="31">
        <v>4.5503189999999997E-3</v>
      </c>
      <c r="BR394" s="33">
        <v>6578.4690000000001</v>
      </c>
      <c r="BS394" s="12">
        <v>1.1328877308258711E-4</v>
      </c>
      <c r="BT394" s="31">
        <v>6.287175E-5</v>
      </c>
    </row>
    <row r="395" spans="62:73" x14ac:dyDescent="0.25">
      <c r="BJ395" s="32" t="s">
        <v>81</v>
      </c>
      <c r="BK395" s="32" t="s">
        <v>80</v>
      </c>
      <c r="BL395" s="32" t="s">
        <v>400</v>
      </c>
      <c r="BM395" t="s">
        <v>452</v>
      </c>
      <c r="BN395" s="33">
        <v>801.07719999999995</v>
      </c>
      <c r="BO395" s="33">
        <v>56939.25</v>
      </c>
      <c r="BP395" s="12">
        <v>2.0577957734760659E-2</v>
      </c>
      <c r="BQ395" s="31">
        <v>1.3988850000000001E-3</v>
      </c>
      <c r="BR395" s="33">
        <v>6578.4690000000001</v>
      </c>
      <c r="BS395" s="12">
        <v>1.1093238671030028E-4</v>
      </c>
      <c r="BT395" s="31">
        <v>2.8376899999999999E-5</v>
      </c>
    </row>
    <row r="396" spans="62:73" x14ac:dyDescent="0.25">
      <c r="BJ396" s="32" t="s">
        <v>84</v>
      </c>
      <c r="BK396" s="32" t="s">
        <v>145</v>
      </c>
      <c r="BL396" s="32" t="s">
        <v>647</v>
      </c>
      <c r="BM396" t="s">
        <v>732</v>
      </c>
      <c r="BN396" s="33">
        <v>655.66489999999999</v>
      </c>
      <c r="BO396" s="33">
        <v>30536.33</v>
      </c>
      <c r="BP396" s="12">
        <v>2.0127000631289686E-2</v>
      </c>
      <c r="BQ396" s="31">
        <v>6.4278E-3</v>
      </c>
      <c r="BR396" s="33">
        <v>8806.768</v>
      </c>
      <c r="BS396" s="12">
        <v>2.5994281258123406E-4</v>
      </c>
      <c r="BT396" s="31">
        <v>1.3648990000000001E-4</v>
      </c>
      <c r="BU396" s="44">
        <f>AVERAGE(BN381:BN396)</f>
        <v>710.10275000000013</v>
      </c>
    </row>
    <row r="397" spans="62:73" x14ac:dyDescent="0.25">
      <c r="BJ397" s="39" t="s">
        <v>77</v>
      </c>
      <c r="BK397" s="39" t="s">
        <v>114</v>
      </c>
      <c r="BL397" s="39" t="s">
        <v>121</v>
      </c>
      <c r="BM397" s="36" t="s">
        <v>580</v>
      </c>
      <c r="BN397" s="40">
        <v>314.97519999999997</v>
      </c>
      <c r="BO397" s="41">
        <v>0</v>
      </c>
      <c r="BP397" s="12">
        <v>1.6763620441608805E-2</v>
      </c>
      <c r="BQ397" s="38">
        <v>0</v>
      </c>
      <c r="BR397" s="41">
        <v>0</v>
      </c>
      <c r="BS397" s="12">
        <v>0</v>
      </c>
      <c r="BT397" s="38">
        <v>0</v>
      </c>
    </row>
    <row r="398" spans="62:73" x14ac:dyDescent="0.25">
      <c r="BJ398" s="32" t="s">
        <v>77</v>
      </c>
      <c r="BK398" s="32" t="s">
        <v>76</v>
      </c>
      <c r="BL398" s="32" t="s">
        <v>647</v>
      </c>
      <c r="BM398" t="s">
        <v>732</v>
      </c>
      <c r="BN398" s="33">
        <v>1099.643</v>
      </c>
      <c r="BO398" s="33">
        <v>30536.33</v>
      </c>
      <c r="BP398" s="12">
        <v>1.1288031696194962E-2</v>
      </c>
      <c r="BQ398" s="31">
        <v>2.7644749999999999E-4</v>
      </c>
      <c r="BR398" s="33">
        <v>8806.768</v>
      </c>
      <c r="BS398" s="12">
        <v>4.4853106077595919E-4</v>
      </c>
      <c r="BT398" s="31">
        <v>5.4338569999999996E-6</v>
      </c>
    </row>
    <row r="399" spans="62:73" x14ac:dyDescent="0.25">
      <c r="BJ399" s="32" t="s">
        <v>77</v>
      </c>
      <c r="BK399" s="32" t="s">
        <v>76</v>
      </c>
      <c r="BL399" s="32" t="s">
        <v>81</v>
      </c>
      <c r="BM399" t="s">
        <v>719</v>
      </c>
      <c r="BN399" s="33">
        <v>637.15250000000003</v>
      </c>
      <c r="BO399" s="33">
        <v>10453.41</v>
      </c>
      <c r="BP399" s="12">
        <v>1.719369066307842E-2</v>
      </c>
      <c r="BQ399" s="31">
        <v>3.099024E-4</v>
      </c>
      <c r="BR399" s="33">
        <v>6643.3159999999998</v>
      </c>
      <c r="BS399" s="12">
        <v>2.2426553038798133E-4</v>
      </c>
      <c r="BT399" s="31">
        <v>1.223916E-5</v>
      </c>
    </row>
    <row r="400" spans="62:73" x14ac:dyDescent="0.25">
      <c r="BJ400" s="32" t="s">
        <v>100</v>
      </c>
      <c r="BK400" s="32" t="s">
        <v>99</v>
      </c>
      <c r="BL400" s="32" t="s">
        <v>94</v>
      </c>
      <c r="BM400" t="s">
        <v>441</v>
      </c>
      <c r="BN400" s="33">
        <v>688.64340000000004</v>
      </c>
      <c r="BO400" s="33">
        <v>16783.71</v>
      </c>
      <c r="BP400" s="12">
        <v>1.1110499972498763E-2</v>
      </c>
      <c r="BQ400" s="31">
        <v>3.4848000000000002E-4</v>
      </c>
      <c r="BR400" s="33">
        <v>4394.0990000000002</v>
      </c>
      <c r="BS400" s="12">
        <v>0</v>
      </c>
      <c r="BT400" s="31">
        <v>2.2988649999999999E-5</v>
      </c>
    </row>
    <row r="401" spans="62:72" x14ac:dyDescent="0.25">
      <c r="BJ401" s="32" t="s">
        <v>84</v>
      </c>
      <c r="BK401" s="32" t="s">
        <v>83</v>
      </c>
      <c r="BL401" s="32" t="s">
        <v>647</v>
      </c>
      <c r="BM401" t="s">
        <v>748</v>
      </c>
      <c r="BN401" s="33">
        <v>729.45609999999999</v>
      </c>
      <c r="BO401" s="33">
        <v>23117.23</v>
      </c>
      <c r="BP401" s="12">
        <v>1.2439353591361764E-2</v>
      </c>
      <c r="BQ401" s="31">
        <v>4.2972699999999997E-4</v>
      </c>
      <c r="BR401" s="33">
        <v>12280.34</v>
      </c>
      <c r="BS401" s="12">
        <v>4.377485134790058E-4</v>
      </c>
      <c r="BT401" s="31">
        <v>1.6145029999999999E-4</v>
      </c>
    </row>
    <row r="402" spans="62:72" x14ac:dyDescent="0.25">
      <c r="BJ402" s="32" t="s">
        <v>77</v>
      </c>
      <c r="BK402" s="32" t="s">
        <v>76</v>
      </c>
      <c r="BL402" s="32" t="s">
        <v>126</v>
      </c>
      <c r="BM402" t="s">
        <v>757</v>
      </c>
      <c r="BN402" s="33">
        <v>1133.3869999999999</v>
      </c>
      <c r="BO402" s="33">
        <v>32050.49</v>
      </c>
      <c r="BP402" s="12">
        <v>1.4652014652014654E-2</v>
      </c>
      <c r="BQ402" s="31">
        <v>4.8075160000000001E-4</v>
      </c>
      <c r="BR402" s="33">
        <v>14133.21</v>
      </c>
      <c r="BS402" s="12">
        <v>8.9706212155191839E-4</v>
      </c>
      <c r="BT402" s="31">
        <v>4.7920360000000002E-6</v>
      </c>
    </row>
    <row r="403" spans="62:72" x14ac:dyDescent="0.25">
      <c r="BJ403" s="32" t="s">
        <v>63</v>
      </c>
      <c r="BK403" s="32" t="s">
        <v>112</v>
      </c>
      <c r="BL403" s="32" t="s">
        <v>647</v>
      </c>
      <c r="BM403" t="s">
        <v>732</v>
      </c>
      <c r="BN403" s="33">
        <v>868.26319999999998</v>
      </c>
      <c r="BO403" s="33">
        <v>30536.33</v>
      </c>
      <c r="BP403" s="12">
        <v>1.177050257308661E-2</v>
      </c>
      <c r="BQ403" s="31">
        <v>6.4757699999999998E-4</v>
      </c>
      <c r="BR403" s="33">
        <v>8806.768</v>
      </c>
      <c r="BS403" s="12">
        <v>6.5695828314902074E-4</v>
      </c>
      <c r="BT403" s="31">
        <v>2.6997909999999998E-5</v>
      </c>
    </row>
    <row r="404" spans="62:72" x14ac:dyDescent="0.25">
      <c r="BJ404" s="32" t="s">
        <v>81</v>
      </c>
      <c r="BK404" s="32" t="s">
        <v>110</v>
      </c>
      <c r="BL404" s="32" t="s">
        <v>410</v>
      </c>
      <c r="BM404" t="s">
        <v>459</v>
      </c>
      <c r="BN404" s="33">
        <v>876.06769999999995</v>
      </c>
      <c r="BO404" s="33">
        <v>22133.9</v>
      </c>
      <c r="BP404" s="12">
        <v>1.2480131865544241E-2</v>
      </c>
      <c r="BQ404" s="31">
        <v>6.6895080000000003E-4</v>
      </c>
      <c r="BR404" s="33">
        <v>7149.97</v>
      </c>
      <c r="BS404" s="12">
        <v>1.76605639606758E-4</v>
      </c>
      <c r="BT404" s="31">
        <v>1.6323410000000001E-5</v>
      </c>
    </row>
    <row r="405" spans="62:72" x14ac:dyDescent="0.25">
      <c r="BJ405" s="32" t="s">
        <v>81</v>
      </c>
      <c r="BK405" s="32" t="s">
        <v>108</v>
      </c>
      <c r="BL405" s="32" t="s">
        <v>410</v>
      </c>
      <c r="BM405" t="s">
        <v>459</v>
      </c>
      <c r="BN405" s="33">
        <v>921.92160000000001</v>
      </c>
      <c r="BO405" s="33">
        <v>22133.9</v>
      </c>
      <c r="BP405" s="12">
        <v>1.3424719610286625E-2</v>
      </c>
      <c r="BQ405" s="31">
        <v>8.5816210000000002E-4</v>
      </c>
      <c r="BR405" s="33">
        <v>7149.97</v>
      </c>
      <c r="BS405" s="12">
        <v>1.1328877308258885E-4</v>
      </c>
      <c r="BT405" s="31">
        <v>3.440151E-5</v>
      </c>
    </row>
    <row r="406" spans="62:72" x14ac:dyDescent="0.25">
      <c r="BJ406" s="32" t="s">
        <v>63</v>
      </c>
      <c r="BK406" s="32" t="s">
        <v>112</v>
      </c>
      <c r="BL406" s="32" t="s">
        <v>410</v>
      </c>
      <c r="BM406" t="s">
        <v>459</v>
      </c>
      <c r="BN406" s="33">
        <v>776.21079999999995</v>
      </c>
      <c r="BO406" s="33">
        <v>22133.9</v>
      </c>
      <c r="BP406" s="12">
        <v>1.1387276907916348E-2</v>
      </c>
      <c r="BQ406" s="31">
        <v>1.069174E-3</v>
      </c>
      <c r="BR406" s="33">
        <v>7149.97</v>
      </c>
      <c r="BS406" s="12">
        <v>3.8322566517026181E-4</v>
      </c>
      <c r="BT406" s="31">
        <v>6.7107549999999996E-6</v>
      </c>
    </row>
    <row r="407" spans="62:72" x14ac:dyDescent="0.25">
      <c r="BJ407" s="32" t="s">
        <v>100</v>
      </c>
      <c r="BK407" s="32" t="s">
        <v>118</v>
      </c>
      <c r="BL407" s="32" t="s">
        <v>126</v>
      </c>
      <c r="BM407" t="s">
        <v>757</v>
      </c>
      <c r="BN407" s="33">
        <v>783.31100000000004</v>
      </c>
      <c r="BO407" s="33">
        <v>32050.49</v>
      </c>
      <c r="BP407" s="12">
        <v>1.739531132999252E-2</v>
      </c>
      <c r="BQ407" s="31">
        <v>1.3480359999999999E-3</v>
      </c>
      <c r="BR407" s="33">
        <v>14133.21</v>
      </c>
      <c r="BS407" s="12">
        <v>1.1520073728471872E-4</v>
      </c>
      <c r="BT407" s="31">
        <v>4.2681E-5</v>
      </c>
    </row>
    <row r="408" spans="62:72" x14ac:dyDescent="0.25">
      <c r="BJ408" s="32" t="s">
        <v>84</v>
      </c>
      <c r="BK408" s="32" t="s">
        <v>83</v>
      </c>
      <c r="BL408" s="32" t="s">
        <v>647</v>
      </c>
      <c r="BM408" t="s">
        <v>738</v>
      </c>
      <c r="BN408" s="33">
        <v>682.55089999999996</v>
      </c>
      <c r="BO408" s="33">
        <v>18141.88</v>
      </c>
      <c r="BP408" s="12">
        <v>1.0469485280706233E-2</v>
      </c>
      <c r="BQ408" s="31">
        <v>1.7638090000000001E-3</v>
      </c>
      <c r="BR408" s="33">
        <v>10665.27</v>
      </c>
      <c r="BS408" s="12">
        <v>4.0126947068908937E-4</v>
      </c>
      <c r="BT408" s="31">
        <v>1.7257519999999999E-4</v>
      </c>
    </row>
    <row r="409" spans="62:72" x14ac:dyDescent="0.25">
      <c r="BJ409" s="32" t="s">
        <v>100</v>
      </c>
      <c r="BK409" s="32" t="s">
        <v>118</v>
      </c>
      <c r="BL409" s="32" t="s">
        <v>647</v>
      </c>
      <c r="BM409" t="s">
        <v>738</v>
      </c>
      <c r="BN409" s="33">
        <v>529.0394</v>
      </c>
      <c r="BO409" s="33">
        <v>18141.88</v>
      </c>
      <c r="BP409" s="12">
        <v>1.117447151661771E-2</v>
      </c>
      <c r="BQ409" s="31">
        <v>1.838873E-3</v>
      </c>
      <c r="BR409" s="33">
        <v>10665.27</v>
      </c>
      <c r="BS409" s="12">
        <v>1.0944070042048278E-3</v>
      </c>
      <c r="BT409" s="31">
        <v>1.255393E-4</v>
      </c>
    </row>
    <row r="410" spans="62:72" x14ac:dyDescent="0.25">
      <c r="BJ410" s="32" t="s">
        <v>89</v>
      </c>
      <c r="BK410" s="32" t="s">
        <v>88</v>
      </c>
      <c r="BL410" s="32" t="s">
        <v>126</v>
      </c>
      <c r="BM410" t="s">
        <v>757</v>
      </c>
      <c r="BN410" s="33">
        <v>675.92600000000004</v>
      </c>
      <c r="BO410" s="33">
        <v>32050.49</v>
      </c>
      <c r="BP410" s="12">
        <v>1.2166202701309414E-2</v>
      </c>
      <c r="BQ410" s="31">
        <v>1.8979960000000001E-3</v>
      </c>
      <c r="BR410" s="33">
        <v>14133.21</v>
      </c>
      <c r="BS410" s="12">
        <v>1.0310341272296193E-4</v>
      </c>
      <c r="BT410" s="31">
        <v>1.7701319999999999E-4</v>
      </c>
    </row>
    <row r="411" spans="62:72" x14ac:dyDescent="0.25">
      <c r="BJ411" s="32" t="s">
        <v>77</v>
      </c>
      <c r="BK411" s="32" t="s">
        <v>76</v>
      </c>
      <c r="BL411" s="32" t="s">
        <v>121</v>
      </c>
      <c r="BM411" t="s">
        <v>580</v>
      </c>
      <c r="BN411" s="33">
        <v>530.70389999999998</v>
      </c>
      <c r="BO411" s="34">
        <v>7963</v>
      </c>
      <c r="BP411" s="12">
        <v>1.5698587127158558E-2</v>
      </c>
      <c r="BQ411" s="31">
        <v>2.1380309999999999E-3</v>
      </c>
      <c r="BR411" s="34">
        <v>349.3</v>
      </c>
      <c r="BS411" s="12">
        <v>7.4755176795990308E-5</v>
      </c>
      <c r="BT411" s="31">
        <v>7.074961E-6</v>
      </c>
    </row>
    <row r="412" spans="62:72" x14ac:dyDescent="0.25">
      <c r="BJ412" s="32" t="s">
        <v>84</v>
      </c>
      <c r="BK412" s="32" t="s">
        <v>145</v>
      </c>
      <c r="BL412" s="32" t="s">
        <v>647</v>
      </c>
      <c r="BM412" t="s">
        <v>738</v>
      </c>
      <c r="BN412" s="33">
        <v>662.99959999999999</v>
      </c>
      <c r="BO412" s="33">
        <v>18141.88</v>
      </c>
      <c r="BP412" s="12">
        <v>1.0731924690853725E-2</v>
      </c>
      <c r="BQ412" s="31">
        <v>2.3155680000000001E-3</v>
      </c>
      <c r="BR412" s="33">
        <v>10665.27</v>
      </c>
      <c r="BS412" s="12">
        <v>4.084815626276498E-4</v>
      </c>
      <c r="BT412" s="31">
        <v>2.3950490000000001E-4</v>
      </c>
    </row>
    <row r="413" spans="62:72" x14ac:dyDescent="0.25">
      <c r="BJ413" s="32" t="s">
        <v>100</v>
      </c>
      <c r="BK413" s="32" t="s">
        <v>118</v>
      </c>
      <c r="BL413" s="32" t="s">
        <v>709</v>
      </c>
      <c r="BM413" t="s">
        <v>713</v>
      </c>
      <c r="BN413" s="33">
        <v>582.37929999999994</v>
      </c>
      <c r="BO413" s="33">
        <v>20509.28</v>
      </c>
      <c r="BP413" s="12">
        <v>1.0656068198836476E-2</v>
      </c>
      <c r="BQ413" s="31">
        <v>2.3264050000000001E-3</v>
      </c>
      <c r="BR413" s="33">
        <v>4706.348</v>
      </c>
      <c r="BS413" s="12">
        <v>5.7600368642359359E-5</v>
      </c>
      <c r="BT413" s="31">
        <v>2.8062550000000001E-5</v>
      </c>
    </row>
    <row r="414" spans="62:72" x14ac:dyDescent="0.25">
      <c r="BJ414" s="32" t="s">
        <v>100</v>
      </c>
      <c r="BK414" s="32" t="s">
        <v>99</v>
      </c>
      <c r="BL414" s="32" t="s">
        <v>700</v>
      </c>
      <c r="BM414" t="s">
        <v>705</v>
      </c>
      <c r="BN414" s="33">
        <v>463.78149999999999</v>
      </c>
      <c r="BO414" s="33">
        <v>9876</v>
      </c>
      <c r="BP414" s="12">
        <v>1.3695616302733622E-2</v>
      </c>
      <c r="BQ414" s="31">
        <v>2.345523E-3</v>
      </c>
      <c r="BR414" s="33">
        <v>3607.0039999999999</v>
      </c>
      <c r="BS414" s="12">
        <v>0</v>
      </c>
      <c r="BT414" s="31">
        <v>1.272971E-5</v>
      </c>
    </row>
    <row r="415" spans="62:72" x14ac:dyDescent="0.25">
      <c r="BJ415" s="32" t="s">
        <v>84</v>
      </c>
      <c r="BK415" s="32" t="s">
        <v>145</v>
      </c>
      <c r="BL415" s="32" t="s">
        <v>647</v>
      </c>
      <c r="BM415" t="s">
        <v>748</v>
      </c>
      <c r="BN415" s="33">
        <v>709.73159999999996</v>
      </c>
      <c r="BO415" s="33">
        <v>23117.23</v>
      </c>
      <c r="BP415" s="12">
        <v>1.2737197816480375E-2</v>
      </c>
      <c r="BQ415" s="31">
        <v>2.3542709999999998E-3</v>
      </c>
      <c r="BR415" s="33">
        <v>12280.34</v>
      </c>
      <c r="BS415" s="12">
        <v>4.8275093765085854E-4</v>
      </c>
      <c r="BT415" s="31">
        <v>1.22149E-4</v>
      </c>
    </row>
    <row r="416" spans="62:72" x14ac:dyDescent="0.25">
      <c r="BJ416" s="32" t="s">
        <v>100</v>
      </c>
      <c r="BK416" s="32" t="s">
        <v>99</v>
      </c>
      <c r="BL416" s="32" t="s">
        <v>126</v>
      </c>
      <c r="BM416" t="s">
        <v>757</v>
      </c>
      <c r="BN416" s="33">
        <v>856.42430000000002</v>
      </c>
      <c r="BO416" s="33">
        <v>32050.49</v>
      </c>
      <c r="BP416" s="12">
        <v>1.4300643528958802E-2</v>
      </c>
      <c r="BQ416" s="31">
        <v>2.854259E-3</v>
      </c>
      <c r="BR416" s="33">
        <v>14133.21</v>
      </c>
      <c r="BS416" s="12">
        <v>5.5002475111380969E-5</v>
      </c>
      <c r="BT416" s="31">
        <v>2.3106270000000001E-5</v>
      </c>
    </row>
    <row r="417" spans="62:73" x14ac:dyDescent="0.25">
      <c r="BJ417" s="32" t="s">
        <v>77</v>
      </c>
      <c r="BK417" s="32" t="s">
        <v>114</v>
      </c>
      <c r="BL417" s="32" t="s">
        <v>400</v>
      </c>
      <c r="BM417" t="s">
        <v>452</v>
      </c>
      <c r="BN417" s="33">
        <v>1251.0409999999999</v>
      </c>
      <c r="BO417" s="33">
        <v>56939.25</v>
      </c>
      <c r="BP417" s="12">
        <v>1.2885469443923185E-2</v>
      </c>
      <c r="BQ417" s="31">
        <v>2.8639949999999998E-3</v>
      </c>
      <c r="BR417" s="33">
        <v>6578.4690000000001</v>
      </c>
      <c r="BS417" s="12">
        <v>0</v>
      </c>
      <c r="BT417" s="31">
        <v>6.7579840000000002E-5</v>
      </c>
    </row>
    <row r="418" spans="62:73" x14ac:dyDescent="0.25">
      <c r="BJ418" s="32" t="s">
        <v>100</v>
      </c>
      <c r="BK418" s="32" t="s">
        <v>118</v>
      </c>
      <c r="BL418" s="32" t="s">
        <v>647</v>
      </c>
      <c r="BM418" t="s">
        <v>748</v>
      </c>
      <c r="BN418" s="33">
        <v>554.1866</v>
      </c>
      <c r="BO418" s="33">
        <v>23117.23</v>
      </c>
      <c r="BP418" s="12">
        <v>1.5494499164794661E-2</v>
      </c>
      <c r="BQ418" s="31">
        <v>2.9070749999999999E-3</v>
      </c>
      <c r="BR418" s="33">
        <v>12280.34</v>
      </c>
      <c r="BS418" s="12">
        <v>6.9120442370831404E-4</v>
      </c>
      <c r="BT418" s="31">
        <v>8.2589340000000002E-5</v>
      </c>
    </row>
    <row r="419" spans="62:73" x14ac:dyDescent="0.25">
      <c r="BJ419" s="32" t="s">
        <v>178</v>
      </c>
      <c r="BK419" s="32" t="s">
        <v>177</v>
      </c>
      <c r="BL419" s="32" t="s">
        <v>126</v>
      </c>
      <c r="BM419" t="s">
        <v>757</v>
      </c>
      <c r="BN419" s="33">
        <v>498.56169999999997</v>
      </c>
      <c r="BO419" s="33">
        <v>32050.49</v>
      </c>
      <c r="BP419" s="12">
        <v>1.1503430328838422E-2</v>
      </c>
      <c r="BQ419" s="31">
        <v>2.9925540000000001E-3</v>
      </c>
      <c r="BR419" s="33">
        <v>14133.21</v>
      </c>
      <c r="BS419" s="12">
        <v>5.0272060563047102E-4</v>
      </c>
      <c r="BT419" s="31">
        <v>3.9693060000000002E-4</v>
      </c>
    </row>
    <row r="420" spans="62:73" x14ac:dyDescent="0.25">
      <c r="BJ420" s="32" t="s">
        <v>77</v>
      </c>
      <c r="BK420" s="32" t="s">
        <v>114</v>
      </c>
      <c r="BL420" s="32" t="s">
        <v>647</v>
      </c>
      <c r="BM420" t="s">
        <v>732</v>
      </c>
      <c r="BN420" s="33">
        <v>908.40250000000003</v>
      </c>
      <c r="BO420" s="33">
        <v>30536.33</v>
      </c>
      <c r="BP420" s="12">
        <v>1.6701069619065489E-2</v>
      </c>
      <c r="BQ420" s="31">
        <v>3.2839649999999998E-3</v>
      </c>
      <c r="BR420" s="33">
        <v>8806.768</v>
      </c>
      <c r="BS420" s="12">
        <v>6.2550822543316204E-5</v>
      </c>
      <c r="BT420" s="31">
        <v>2.3590070000000001E-5</v>
      </c>
    </row>
    <row r="421" spans="62:73" x14ac:dyDescent="0.25">
      <c r="BJ421" s="32" t="s">
        <v>100</v>
      </c>
      <c r="BK421" s="32" t="s">
        <v>123</v>
      </c>
      <c r="BL421" s="32" t="s">
        <v>647</v>
      </c>
      <c r="BM421" t="s">
        <v>732</v>
      </c>
      <c r="BN421" s="33">
        <v>1005.307</v>
      </c>
      <c r="BO421" s="33">
        <v>30536.33</v>
      </c>
      <c r="BP421" s="12">
        <v>1.6876805883898081E-2</v>
      </c>
      <c r="BQ421" s="31">
        <v>3.410925E-3</v>
      </c>
      <c r="BR421" s="33">
        <v>8806.768</v>
      </c>
      <c r="BS421" s="12">
        <v>3.2834252692408653E-4</v>
      </c>
      <c r="BT421" s="31">
        <v>2.300801E-4</v>
      </c>
    </row>
    <row r="422" spans="62:73" x14ac:dyDescent="0.25">
      <c r="BJ422" s="32" t="s">
        <v>100</v>
      </c>
      <c r="BK422" s="32" t="s">
        <v>123</v>
      </c>
      <c r="BL422" s="32" t="s">
        <v>410</v>
      </c>
      <c r="BM422" t="s">
        <v>415</v>
      </c>
      <c r="BN422" s="33">
        <v>659.58669999999995</v>
      </c>
      <c r="BO422" s="33">
        <v>7460.7879999999996</v>
      </c>
      <c r="BP422" s="12">
        <v>1.0047281323877067E-2</v>
      </c>
      <c r="BQ422" s="31">
        <v>3.5041719999999998E-3</v>
      </c>
      <c r="BR422" s="33">
        <v>2467.306</v>
      </c>
      <c r="BS422" s="12">
        <v>2.6267402153926957E-4</v>
      </c>
      <c r="BT422" s="31">
        <v>1.8898379999999999E-4</v>
      </c>
    </row>
    <row r="423" spans="62:73" x14ac:dyDescent="0.25">
      <c r="BJ423" s="32" t="s">
        <v>100</v>
      </c>
      <c r="BK423" s="32" t="s">
        <v>118</v>
      </c>
      <c r="BL423" s="32" t="s">
        <v>94</v>
      </c>
      <c r="BM423" t="s">
        <v>441</v>
      </c>
      <c r="BN423" s="33">
        <v>625.15229999999997</v>
      </c>
      <c r="BO423" s="33">
        <v>16783.71</v>
      </c>
      <c r="BP423" s="12">
        <v>1.3651287368239161E-2</v>
      </c>
      <c r="BQ423" s="31">
        <v>3.604627E-3</v>
      </c>
      <c r="BR423" s="33">
        <v>4394.0990000000002</v>
      </c>
      <c r="BS423" s="12">
        <v>5.7600368642359359E-5</v>
      </c>
      <c r="BT423" s="31">
        <v>4.6784450000000002E-5</v>
      </c>
    </row>
    <row r="424" spans="62:73" x14ac:dyDescent="0.25">
      <c r="BJ424" s="32" t="s">
        <v>100</v>
      </c>
      <c r="BK424" s="32" t="s">
        <v>99</v>
      </c>
      <c r="BL424" s="32" t="s">
        <v>647</v>
      </c>
      <c r="BM424" t="s">
        <v>738</v>
      </c>
      <c r="BN424" s="33">
        <v>550.45910000000003</v>
      </c>
      <c r="BO424" s="33">
        <v>18141.88</v>
      </c>
      <c r="BP424" s="12">
        <v>1.1220504922721522E-2</v>
      </c>
      <c r="BQ424" s="31">
        <v>3.6402280000000001E-3</v>
      </c>
      <c r="BR424" s="33">
        <v>10665.27</v>
      </c>
      <c r="BS424" s="12">
        <v>7.1503217644794045E-4</v>
      </c>
      <c r="BT424" s="31">
        <v>8.6569879999999998E-5</v>
      </c>
    </row>
    <row r="425" spans="62:73" x14ac:dyDescent="0.25">
      <c r="BJ425" s="32" t="s">
        <v>81</v>
      </c>
      <c r="BK425" s="32" t="s">
        <v>110</v>
      </c>
      <c r="BL425" s="32" t="s">
        <v>647</v>
      </c>
      <c r="BM425" t="s">
        <v>732</v>
      </c>
      <c r="BN425" s="33">
        <v>898.97950000000003</v>
      </c>
      <c r="BO425" s="33">
        <v>30536.33</v>
      </c>
      <c r="BP425" s="12">
        <v>1.3834108435862719E-2</v>
      </c>
      <c r="BQ425" s="31">
        <v>3.6750979999999999E-3</v>
      </c>
      <c r="BR425" s="33">
        <v>8806.768</v>
      </c>
      <c r="BS425" s="12">
        <v>2.35474186142344E-4</v>
      </c>
      <c r="BT425" s="31">
        <v>2.9677250000000001E-5</v>
      </c>
    </row>
    <row r="426" spans="62:73" x14ac:dyDescent="0.25">
      <c r="BJ426" s="32" t="s">
        <v>84</v>
      </c>
      <c r="BK426" s="32" t="s">
        <v>83</v>
      </c>
      <c r="BL426" s="32" t="s">
        <v>647</v>
      </c>
      <c r="BM426" t="s">
        <v>732</v>
      </c>
      <c r="BN426" s="33">
        <v>676.26700000000005</v>
      </c>
      <c r="BO426" s="33">
        <v>30536.33</v>
      </c>
      <c r="BP426" s="12">
        <v>1.9297413635866196E-2</v>
      </c>
      <c r="BQ426" s="31">
        <v>4.4410819999999998E-3</v>
      </c>
      <c r="BR426" s="33">
        <v>8806.768</v>
      </c>
      <c r="BS426" s="12">
        <v>2.1887425673950203E-4</v>
      </c>
      <c r="BT426" s="31">
        <v>1.079582E-4</v>
      </c>
    </row>
    <row r="427" spans="62:73" x14ac:dyDescent="0.25">
      <c r="BJ427" s="32" t="s">
        <v>100</v>
      </c>
      <c r="BK427" s="32" t="s">
        <v>118</v>
      </c>
      <c r="BL427" s="32" t="s">
        <v>178</v>
      </c>
      <c r="BM427" t="s">
        <v>725</v>
      </c>
      <c r="BN427" s="33">
        <v>573.39649999999995</v>
      </c>
      <c r="BO427" s="33">
        <v>19504.75</v>
      </c>
      <c r="BP427" s="12">
        <v>1.1577674097114226E-2</v>
      </c>
      <c r="BQ427" s="31">
        <v>4.6724610000000001E-3</v>
      </c>
      <c r="BR427" s="33">
        <v>7007.3419999999996</v>
      </c>
      <c r="BS427" s="12">
        <v>1.7280110592707808E-4</v>
      </c>
      <c r="BT427" s="31">
        <v>1.395782E-4</v>
      </c>
      <c r="BU427" s="44">
        <f>AVERAGE(BN397:BN427)</f>
        <v>733.02928709677417</v>
      </c>
    </row>
    <row r="428" spans="62:73" x14ac:dyDescent="0.25">
      <c r="BJ428" s="32" t="s">
        <v>100</v>
      </c>
      <c r="BK428" s="32" t="s">
        <v>123</v>
      </c>
      <c r="BL428" s="32" t="s">
        <v>400</v>
      </c>
      <c r="BM428" t="s">
        <v>445</v>
      </c>
      <c r="BN428" s="33">
        <v>620.07270000000005</v>
      </c>
      <c r="BO428" s="33">
        <v>11865.7</v>
      </c>
      <c r="BP428" s="12">
        <v>1.2674021539269765E-2</v>
      </c>
      <c r="BQ428" s="31">
        <v>5.4508109999999999E-3</v>
      </c>
      <c r="BR428" s="33">
        <v>5215.9579999999996</v>
      </c>
      <c r="BS428" s="12">
        <v>5.2534804307854087E-4</v>
      </c>
      <c r="BT428" s="31">
        <v>4.9580779999999997E-4</v>
      </c>
    </row>
    <row r="429" spans="62:73" x14ac:dyDescent="0.25">
      <c r="BJ429" s="32" t="s">
        <v>81</v>
      </c>
      <c r="BK429" s="32" t="s">
        <v>108</v>
      </c>
      <c r="BL429" s="32" t="s">
        <v>647</v>
      </c>
      <c r="BM429" t="s">
        <v>732</v>
      </c>
      <c r="BN429" s="33">
        <v>915.73490000000004</v>
      </c>
      <c r="BO429" s="33">
        <v>30536.33</v>
      </c>
      <c r="BP429" s="12">
        <v>1.3991163475699564E-2</v>
      </c>
      <c r="BQ429" s="31">
        <v>5.4631000000000002E-3</v>
      </c>
      <c r="BR429" s="33">
        <v>8806.768</v>
      </c>
      <c r="BS429" s="12">
        <v>2.2657754616517423E-4</v>
      </c>
      <c r="BT429" s="31">
        <v>9.6503969999999994E-5</v>
      </c>
    </row>
    <row r="430" spans="62:73" x14ac:dyDescent="0.25">
      <c r="BJ430" s="32" t="s">
        <v>97</v>
      </c>
      <c r="BK430" s="32" t="s">
        <v>96</v>
      </c>
      <c r="BL430" s="32" t="s">
        <v>647</v>
      </c>
      <c r="BM430" t="s">
        <v>732</v>
      </c>
      <c r="BN430" s="33">
        <v>663.46420000000001</v>
      </c>
      <c r="BO430" s="33">
        <v>30536.33</v>
      </c>
      <c r="BP430" s="12">
        <v>1.3289525304040799E-2</v>
      </c>
      <c r="BQ430" s="31">
        <v>5.5583129999999996E-3</v>
      </c>
      <c r="BR430" s="33">
        <v>8806.768</v>
      </c>
      <c r="BS430" s="12">
        <v>1.4711651628089399E-4</v>
      </c>
      <c r="BT430" s="31">
        <v>2.7441649999999999E-4</v>
      </c>
    </row>
    <row r="431" spans="62:73" x14ac:dyDescent="0.25">
      <c r="BJ431" s="32" t="s">
        <v>97</v>
      </c>
      <c r="BK431" s="32" t="s">
        <v>96</v>
      </c>
      <c r="BL431" s="32" t="s">
        <v>647</v>
      </c>
      <c r="BM431" t="s">
        <v>748</v>
      </c>
      <c r="BN431" s="33">
        <v>729.43960000000004</v>
      </c>
      <c r="BO431" s="33">
        <v>23117.23</v>
      </c>
      <c r="BP431" s="12">
        <v>1.0249117300902312E-2</v>
      </c>
      <c r="BQ431" s="31">
        <v>5.9019179999999999E-3</v>
      </c>
      <c r="BR431" s="33">
        <v>12280.34</v>
      </c>
      <c r="BS431" s="12">
        <v>1.4711651628089573E-4</v>
      </c>
      <c r="BT431" s="31">
        <v>2.3745839999999999E-4</v>
      </c>
    </row>
    <row r="432" spans="62:73" x14ac:dyDescent="0.25">
      <c r="BJ432" s="32" t="s">
        <v>178</v>
      </c>
      <c r="BK432" s="32" t="s">
        <v>177</v>
      </c>
      <c r="BL432" s="32" t="s">
        <v>94</v>
      </c>
      <c r="BM432" t="s">
        <v>441</v>
      </c>
      <c r="BN432" s="33">
        <v>312.65710000000001</v>
      </c>
      <c r="BO432" s="33">
        <v>16783.71</v>
      </c>
      <c r="BP432" s="12">
        <v>1.2863733144073812E-2</v>
      </c>
      <c r="BQ432" s="31">
        <v>6.5768750000000003E-3</v>
      </c>
      <c r="BR432" s="33">
        <v>4394.0990000000002</v>
      </c>
      <c r="BS432" s="12">
        <v>7.097232079489018E-4</v>
      </c>
      <c r="BT432" s="31">
        <v>4.0538880000000002E-4</v>
      </c>
    </row>
    <row r="433" spans="62:72" x14ac:dyDescent="0.25">
      <c r="BJ433" s="32" t="s">
        <v>100</v>
      </c>
      <c r="BK433" s="32" t="s">
        <v>123</v>
      </c>
      <c r="BL433" s="32" t="s">
        <v>84</v>
      </c>
      <c r="BM433" t="s">
        <v>351</v>
      </c>
      <c r="BN433" s="33">
        <v>568.56050000000005</v>
      </c>
      <c r="BO433" s="33">
        <v>10082.94</v>
      </c>
      <c r="BP433" s="12">
        <v>1.1885999474651956E-2</v>
      </c>
      <c r="BQ433" s="31">
        <v>6.6916329999999998E-3</v>
      </c>
      <c r="BR433" s="33">
        <v>11830.88</v>
      </c>
      <c r="BS433" s="12">
        <v>9.8502758077226131E-4</v>
      </c>
      <c r="BT433" s="31">
        <v>8.0065180000000004E-4</v>
      </c>
    </row>
    <row r="434" spans="62:72" x14ac:dyDescent="0.25">
      <c r="BJ434" s="32" t="s">
        <v>100</v>
      </c>
      <c r="BK434" s="32" t="s">
        <v>99</v>
      </c>
      <c r="BL434" s="32" t="s">
        <v>647</v>
      </c>
      <c r="BM434" t="s">
        <v>748</v>
      </c>
      <c r="BN434" s="33">
        <v>582.34360000000004</v>
      </c>
      <c r="BO434" s="33">
        <v>23117.23</v>
      </c>
      <c r="BP434" s="12">
        <v>1.3475606402288101E-2</v>
      </c>
      <c r="BQ434" s="31">
        <v>6.7454990000000003E-3</v>
      </c>
      <c r="BR434" s="33">
        <v>12280.34</v>
      </c>
      <c r="BS434" s="12">
        <v>6.6002970133656122E-4</v>
      </c>
      <c r="BT434" s="31">
        <v>1.3318210000000001E-4</v>
      </c>
    </row>
    <row r="435" spans="62:72" x14ac:dyDescent="0.25">
      <c r="BJ435" s="32" t="s">
        <v>97</v>
      </c>
      <c r="BK435" s="32" t="s">
        <v>116</v>
      </c>
      <c r="BL435" s="32" t="s">
        <v>647</v>
      </c>
      <c r="BM435" t="s">
        <v>732</v>
      </c>
      <c r="BN435" s="33">
        <v>755.79200000000003</v>
      </c>
      <c r="BO435" s="33">
        <v>30536.33</v>
      </c>
      <c r="BP435" s="12">
        <v>1.4622222222222226E-2</v>
      </c>
      <c r="BQ435" s="31">
        <v>7.0903219999999996E-3</v>
      </c>
      <c r="BR435" s="33">
        <v>8806.768</v>
      </c>
      <c r="BS435" s="12">
        <v>1.777777777777767E-4</v>
      </c>
      <c r="BT435" s="31">
        <v>2.8690429999999998E-4</v>
      </c>
    </row>
    <row r="436" spans="62:72" x14ac:dyDescent="0.25">
      <c r="BJ436" s="32" t="s">
        <v>84</v>
      </c>
      <c r="BK436" s="32" t="s">
        <v>83</v>
      </c>
      <c r="BL436" s="32" t="s">
        <v>410</v>
      </c>
      <c r="BM436" t="s">
        <v>486</v>
      </c>
      <c r="BN436" s="33">
        <v>242.333</v>
      </c>
      <c r="BO436" s="33">
        <v>6356.2309999999998</v>
      </c>
      <c r="BP436" s="12">
        <v>1.0870754751395323E-2</v>
      </c>
      <c r="BQ436" s="31">
        <v>7.1392440000000003E-3</v>
      </c>
      <c r="BR436" s="33">
        <v>9957.8729999999996</v>
      </c>
      <c r="BS436" s="12">
        <v>8.0253894137817874E-4</v>
      </c>
      <c r="BT436" s="31">
        <v>1.1806469999999999E-3</v>
      </c>
    </row>
    <row r="437" spans="62:72" x14ac:dyDescent="0.25">
      <c r="BJ437" s="32" t="s">
        <v>100</v>
      </c>
      <c r="BK437" s="32" t="s">
        <v>123</v>
      </c>
      <c r="BL437" s="32" t="s">
        <v>84</v>
      </c>
      <c r="BM437" t="s">
        <v>335</v>
      </c>
      <c r="BN437" s="33">
        <v>625.67449999999997</v>
      </c>
      <c r="BO437" s="33">
        <v>16817.43</v>
      </c>
      <c r="BP437" s="12">
        <v>1.2214342001576043E-2</v>
      </c>
      <c r="BQ437" s="31">
        <v>8.4161610000000001E-3</v>
      </c>
      <c r="BR437" s="33">
        <v>5497.37</v>
      </c>
      <c r="BS437" s="12">
        <v>3.2834252692408826E-4</v>
      </c>
      <c r="BT437" s="31">
        <v>7.1631920000000005E-4</v>
      </c>
    </row>
    <row r="438" spans="62:72" x14ac:dyDescent="0.25">
      <c r="BJ438" s="32" t="s">
        <v>121</v>
      </c>
      <c r="BK438" s="32" t="s">
        <v>120</v>
      </c>
      <c r="BL438" s="32" t="s">
        <v>647</v>
      </c>
      <c r="BM438" t="s">
        <v>745</v>
      </c>
      <c r="BN438" s="33">
        <v>396.2885</v>
      </c>
      <c r="BO438" s="33">
        <v>5071.2809999999999</v>
      </c>
      <c r="BP438" s="12">
        <v>1.0208591126038533E-2</v>
      </c>
      <c r="BQ438" s="31">
        <v>9.1196880000000008E-3</v>
      </c>
      <c r="BR438" s="33">
        <v>11158.55</v>
      </c>
      <c r="BS438" s="12">
        <v>5.1705851157857509E-3</v>
      </c>
      <c r="BT438" s="31">
        <v>6.223737E-3</v>
      </c>
    </row>
    <row r="439" spans="62:72" x14ac:dyDescent="0.25">
      <c r="BJ439" s="32" t="s">
        <v>81</v>
      </c>
      <c r="BK439" s="32" t="s">
        <v>108</v>
      </c>
      <c r="BL439" s="32" t="s">
        <v>81</v>
      </c>
      <c r="BM439" t="s">
        <v>719</v>
      </c>
      <c r="BN439" s="33">
        <v>458.07080000000002</v>
      </c>
      <c r="BO439" s="33">
        <v>10453.41</v>
      </c>
      <c r="BP439" s="12">
        <v>1.7446471054718485E-2</v>
      </c>
      <c r="BQ439" s="31">
        <v>1.0244670000000001E-2</v>
      </c>
      <c r="BR439" s="33">
        <v>6643.3159999999998</v>
      </c>
      <c r="BS439" s="12">
        <v>3.965107057890549E-4</v>
      </c>
      <c r="BT439" s="31">
        <v>4.9411059999999996E-4</v>
      </c>
    </row>
    <row r="440" spans="62:72" x14ac:dyDescent="0.25">
      <c r="BJ440" s="32" t="s">
        <v>81</v>
      </c>
      <c r="BK440" s="32" t="s">
        <v>80</v>
      </c>
      <c r="BL440" s="32" t="s">
        <v>410</v>
      </c>
      <c r="BM440" t="s">
        <v>459</v>
      </c>
      <c r="BN440" s="33">
        <v>454.58330000000001</v>
      </c>
      <c r="BO440" s="33">
        <v>22133.9</v>
      </c>
      <c r="BP440" s="12">
        <v>2.0577957734760659E-2</v>
      </c>
      <c r="BQ440" s="31">
        <v>1.053755E-2</v>
      </c>
      <c r="BR440" s="33">
        <v>7149.97</v>
      </c>
      <c r="BS440" s="12">
        <v>3.3279716013090085E-4</v>
      </c>
      <c r="BT440" s="31">
        <v>6.3063710000000001E-4</v>
      </c>
    </row>
    <row r="441" spans="62:72" x14ac:dyDescent="0.25">
      <c r="BJ441" s="32" t="s">
        <v>81</v>
      </c>
      <c r="BK441" s="32" t="s">
        <v>110</v>
      </c>
      <c r="BL441" s="32" t="s">
        <v>81</v>
      </c>
      <c r="BM441" t="s">
        <v>719</v>
      </c>
      <c r="BN441" s="33">
        <v>458.0564</v>
      </c>
      <c r="BO441" s="33">
        <v>10453.41</v>
      </c>
      <c r="BP441" s="12">
        <v>1.7778301053746986E-2</v>
      </c>
      <c r="BQ441" s="31">
        <v>1.078497E-2</v>
      </c>
      <c r="BR441" s="33">
        <v>6643.3159999999998</v>
      </c>
      <c r="BS441" s="12">
        <v>4.1207982574910026E-4</v>
      </c>
      <c r="BT441" s="31">
        <v>2.780355E-4</v>
      </c>
    </row>
    <row r="442" spans="62:72" x14ac:dyDescent="0.25">
      <c r="BJ442" s="32" t="s">
        <v>84</v>
      </c>
      <c r="BK442" s="32" t="s">
        <v>145</v>
      </c>
      <c r="BL442" s="32" t="s">
        <v>410</v>
      </c>
      <c r="BM442" t="s">
        <v>459</v>
      </c>
      <c r="BN442" s="33">
        <v>397.54419999999999</v>
      </c>
      <c r="BO442" s="33">
        <v>22133.9</v>
      </c>
      <c r="BP442" s="12">
        <v>2.3989008132496565E-2</v>
      </c>
      <c r="BQ442" s="31">
        <v>1.1212099999999999E-2</v>
      </c>
      <c r="BR442" s="33">
        <v>7149.97</v>
      </c>
      <c r="BS442" s="12">
        <v>5.5702031267406901E-4</v>
      </c>
      <c r="BT442" s="31">
        <v>2.4401229999999999E-4</v>
      </c>
    </row>
    <row r="443" spans="62:72" x14ac:dyDescent="0.25">
      <c r="BJ443" s="32" t="s">
        <v>84</v>
      </c>
      <c r="BK443" s="32" t="s">
        <v>145</v>
      </c>
      <c r="BL443" s="32" t="s">
        <v>410</v>
      </c>
      <c r="BM443" t="s">
        <v>486</v>
      </c>
      <c r="BN443" s="33">
        <v>232.84520000000001</v>
      </c>
      <c r="BO443" s="33">
        <v>6356.2309999999998</v>
      </c>
      <c r="BP443" s="12">
        <v>1.0657655315830515E-2</v>
      </c>
      <c r="BQ443" s="31">
        <v>1.121951E-2</v>
      </c>
      <c r="BR443" s="33">
        <v>9957.8729999999996</v>
      </c>
      <c r="BS443" s="12">
        <v>8.1696312525530307E-4</v>
      </c>
      <c r="BT443" s="31">
        <v>1.709534E-3</v>
      </c>
    </row>
    <row r="444" spans="62:72" x14ac:dyDescent="0.25">
      <c r="BJ444" s="32" t="s">
        <v>100</v>
      </c>
      <c r="BK444" s="32" t="s">
        <v>99</v>
      </c>
      <c r="BL444" s="32" t="s">
        <v>647</v>
      </c>
      <c r="BM444" t="s">
        <v>732</v>
      </c>
      <c r="BN444" s="33">
        <v>503.47250000000003</v>
      </c>
      <c r="BO444" s="33">
        <v>30536.33</v>
      </c>
      <c r="BP444" s="12">
        <v>2.2165997469886144E-2</v>
      </c>
      <c r="BQ444" s="31">
        <v>1.1788720000000001E-2</v>
      </c>
      <c r="BR444" s="33">
        <v>8806.768</v>
      </c>
      <c r="BS444" s="12">
        <v>6.6002970133656122E-4</v>
      </c>
      <c r="BT444" s="31">
        <v>1.4055489999999999E-4</v>
      </c>
    </row>
    <row r="445" spans="62:72" x14ac:dyDescent="0.25">
      <c r="BJ445" s="32" t="s">
        <v>178</v>
      </c>
      <c r="BK445" s="32" t="s">
        <v>177</v>
      </c>
      <c r="BL445" s="32" t="s">
        <v>410</v>
      </c>
      <c r="BM445" t="s">
        <v>459</v>
      </c>
      <c r="BN445" s="33">
        <v>256.11470000000003</v>
      </c>
      <c r="BO445" s="33">
        <v>22133.9</v>
      </c>
      <c r="BP445" s="12">
        <v>1.4283179559971612E-2</v>
      </c>
      <c r="BQ445" s="31">
        <v>1.214696E-2</v>
      </c>
      <c r="BR445" s="33">
        <v>7149.97</v>
      </c>
      <c r="BS445" s="12">
        <v>1.0645848119233518E-3</v>
      </c>
      <c r="BT445" s="31">
        <v>1.3515370000000001E-3</v>
      </c>
    </row>
    <row r="446" spans="62:72" x14ac:dyDescent="0.25">
      <c r="BJ446" s="32" t="s">
        <v>89</v>
      </c>
      <c r="BK446" s="32" t="s">
        <v>88</v>
      </c>
      <c r="BL446" s="32" t="s">
        <v>647</v>
      </c>
      <c r="BM446" t="s">
        <v>748</v>
      </c>
      <c r="BN446" s="33">
        <v>456.27550000000002</v>
      </c>
      <c r="BO446" s="33">
        <v>23117.23</v>
      </c>
      <c r="BP446" s="12">
        <v>1.3403443653984951E-2</v>
      </c>
      <c r="BQ446" s="31">
        <v>1.2492629999999999E-2</v>
      </c>
      <c r="BR446" s="33">
        <v>12280.34</v>
      </c>
      <c r="BS446" s="12">
        <v>2.7322404371584695E-3</v>
      </c>
      <c r="BT446" s="31">
        <v>6.9690379999999997E-4</v>
      </c>
    </row>
    <row r="447" spans="62:72" x14ac:dyDescent="0.25">
      <c r="BJ447" s="32" t="s">
        <v>97</v>
      </c>
      <c r="BK447" s="32" t="s">
        <v>116</v>
      </c>
      <c r="BL447" s="32" t="s">
        <v>410</v>
      </c>
      <c r="BM447" t="s">
        <v>459</v>
      </c>
      <c r="BN447" s="33">
        <v>505.40120000000002</v>
      </c>
      <c r="BO447" s="33">
        <v>22133.9</v>
      </c>
      <c r="BP447" s="12">
        <v>1.2755555555555556E-2</v>
      </c>
      <c r="BQ447" s="31">
        <v>1.3092360000000001E-2</v>
      </c>
      <c r="BR447" s="33">
        <v>7149.97</v>
      </c>
      <c r="BS447" s="12">
        <v>4.888888888888894E-4</v>
      </c>
      <c r="BT447" s="31">
        <v>1.093279E-3</v>
      </c>
    </row>
    <row r="448" spans="62:72" x14ac:dyDescent="0.25">
      <c r="BJ448" s="32" t="s">
        <v>97</v>
      </c>
      <c r="BK448" s="32" t="s">
        <v>96</v>
      </c>
      <c r="BL448" s="32" t="s">
        <v>410</v>
      </c>
      <c r="BM448" t="s">
        <v>415</v>
      </c>
      <c r="BN448" s="33">
        <v>306.3965</v>
      </c>
      <c r="BO448" s="33">
        <v>7460.7879999999996</v>
      </c>
      <c r="BP448" s="12">
        <v>1.9223224794036875E-2</v>
      </c>
      <c r="BQ448" s="31">
        <v>1.3500760000000001E-2</v>
      </c>
      <c r="BR448" s="33">
        <v>2467.306</v>
      </c>
      <c r="BS448" s="12">
        <v>2.4519419380148941E-4</v>
      </c>
      <c r="BT448" s="31">
        <v>4.101752E-4</v>
      </c>
    </row>
    <row r="449" spans="62:72" x14ac:dyDescent="0.25">
      <c r="BJ449" s="32" t="s">
        <v>84</v>
      </c>
      <c r="BK449" s="32" t="s">
        <v>83</v>
      </c>
      <c r="BL449" s="32" t="s">
        <v>410</v>
      </c>
      <c r="BM449" t="s">
        <v>415</v>
      </c>
      <c r="BN449" s="33">
        <v>163.92310000000001</v>
      </c>
      <c r="BO449" s="33">
        <v>7460.7879999999996</v>
      </c>
      <c r="BP449" s="12">
        <v>2.141319811768139E-2</v>
      </c>
      <c r="BQ449" s="31">
        <v>1.3638910000000001E-2</v>
      </c>
      <c r="BR449" s="33">
        <v>2467.306</v>
      </c>
      <c r="BS449" s="12">
        <v>1.4591617115966918E-4</v>
      </c>
      <c r="BT449" s="31">
        <v>2.8627559999999999E-4</v>
      </c>
    </row>
    <row r="450" spans="62:72" x14ac:dyDescent="0.25">
      <c r="BJ450" s="32" t="s">
        <v>100</v>
      </c>
      <c r="BK450" s="32" t="s">
        <v>118</v>
      </c>
      <c r="BL450" s="32" t="s">
        <v>410</v>
      </c>
      <c r="BM450" t="s">
        <v>459</v>
      </c>
      <c r="BN450" s="33">
        <v>406.73660000000001</v>
      </c>
      <c r="BO450" s="33">
        <v>22133.9</v>
      </c>
      <c r="BP450" s="12">
        <v>1.5897701745291176E-2</v>
      </c>
      <c r="BQ450" s="31">
        <v>1.374449E-2</v>
      </c>
      <c r="BR450" s="33">
        <v>7149.97</v>
      </c>
      <c r="BS450" s="12">
        <v>1.1520073728471872E-4</v>
      </c>
      <c r="BT450" s="31">
        <v>2.5278520000000001E-4</v>
      </c>
    </row>
    <row r="451" spans="62:72" x14ac:dyDescent="0.25">
      <c r="BJ451" s="32" t="s">
        <v>100</v>
      </c>
      <c r="BK451" s="32" t="s">
        <v>118</v>
      </c>
      <c r="BL451" s="32" t="s">
        <v>410</v>
      </c>
      <c r="BM451" t="s">
        <v>475</v>
      </c>
      <c r="BN451" s="33">
        <v>397.3143</v>
      </c>
      <c r="BO451" s="33">
        <v>41595.81</v>
      </c>
      <c r="BP451" s="12">
        <v>3.260180865157538E-2</v>
      </c>
      <c r="BQ451" s="31">
        <v>1.387915E-2</v>
      </c>
      <c r="BR451" s="33">
        <v>8122.51</v>
      </c>
      <c r="BS451" s="12">
        <v>5.7600368642357624E-5</v>
      </c>
      <c r="BT451" s="31">
        <v>1.0966990000000001E-4</v>
      </c>
    </row>
    <row r="452" spans="62:72" x14ac:dyDescent="0.25">
      <c r="BJ452" s="32" t="s">
        <v>84</v>
      </c>
      <c r="BK452" s="32" t="s">
        <v>83</v>
      </c>
      <c r="BL452" s="32" t="s">
        <v>410</v>
      </c>
      <c r="BM452" t="s">
        <v>459</v>
      </c>
      <c r="BN452" s="33">
        <v>416.8639</v>
      </c>
      <c r="BO452" s="33">
        <v>22133.9</v>
      </c>
      <c r="BP452" s="12">
        <v>2.2471090358588991E-2</v>
      </c>
      <c r="BQ452" s="31">
        <v>1.396355E-2</v>
      </c>
      <c r="BR452" s="33">
        <v>7149.97</v>
      </c>
      <c r="BS452" s="12">
        <v>4.3774851347900753E-4</v>
      </c>
      <c r="BT452" s="31">
        <v>2.2514799999999999E-4</v>
      </c>
    </row>
    <row r="453" spans="62:72" x14ac:dyDescent="0.25">
      <c r="BJ453" s="32" t="s">
        <v>178</v>
      </c>
      <c r="BK453" s="32" t="s">
        <v>177</v>
      </c>
      <c r="BL453" s="32" t="s">
        <v>410</v>
      </c>
      <c r="BM453" t="s">
        <v>475</v>
      </c>
      <c r="BN453" s="33">
        <v>406.51780000000002</v>
      </c>
      <c r="BO453" s="33">
        <v>41595.81</v>
      </c>
      <c r="BP453" s="12">
        <v>1.1503430328838422E-2</v>
      </c>
      <c r="BQ453" s="31">
        <v>1.448371E-2</v>
      </c>
      <c r="BR453" s="33">
        <v>8122.51</v>
      </c>
      <c r="BS453" s="12">
        <v>1.7743080198722415E-4</v>
      </c>
      <c r="BT453" s="31">
        <v>3.7010649999999999E-4</v>
      </c>
    </row>
    <row r="454" spans="62:72" x14ac:dyDescent="0.25">
      <c r="BJ454" s="32" t="s">
        <v>84</v>
      </c>
      <c r="BK454" s="32" t="s">
        <v>83</v>
      </c>
      <c r="BL454" s="32" t="s">
        <v>84</v>
      </c>
      <c r="BM454" t="s">
        <v>307</v>
      </c>
      <c r="BN454" s="33">
        <v>144.1661</v>
      </c>
      <c r="BO454" s="33">
        <v>5372.3950000000004</v>
      </c>
      <c r="BP454" s="12">
        <v>1.2767664976471017E-2</v>
      </c>
      <c r="BQ454" s="31">
        <v>1.4495869999999999E-2</v>
      </c>
      <c r="BR454" s="33">
        <v>2719.623</v>
      </c>
      <c r="BS454" s="12">
        <v>2.1887425673950377E-4</v>
      </c>
      <c r="BT454" s="31">
        <v>6.5195949999999998E-4</v>
      </c>
    </row>
    <row r="455" spans="62:72" x14ac:dyDescent="0.25">
      <c r="BJ455" s="32" t="s">
        <v>89</v>
      </c>
      <c r="BK455" s="32" t="s">
        <v>88</v>
      </c>
      <c r="BL455" s="32" t="s">
        <v>647</v>
      </c>
      <c r="BM455" t="s">
        <v>738</v>
      </c>
      <c r="BN455" s="33">
        <v>435.64409999999998</v>
      </c>
      <c r="BO455" s="33">
        <v>18141.88</v>
      </c>
      <c r="BP455" s="12">
        <v>1.0774306629549439E-2</v>
      </c>
      <c r="BQ455" s="31">
        <v>1.4774499999999999E-2</v>
      </c>
      <c r="BR455" s="33">
        <v>10665.27</v>
      </c>
      <c r="BS455" s="12">
        <v>2.8868955562429133E-3</v>
      </c>
      <c r="BT455" s="31">
        <v>1.2048289999999999E-3</v>
      </c>
    </row>
    <row r="456" spans="62:72" x14ac:dyDescent="0.25">
      <c r="BJ456" s="32" t="s">
        <v>97</v>
      </c>
      <c r="BK456" s="32" t="s">
        <v>116</v>
      </c>
      <c r="BL456" s="32" t="s">
        <v>410</v>
      </c>
      <c r="BM456" t="s">
        <v>415</v>
      </c>
      <c r="BN456" s="33">
        <v>269.64460000000003</v>
      </c>
      <c r="BO456" s="33">
        <v>7460.7879999999996</v>
      </c>
      <c r="BP456" s="12">
        <v>2.3200000000000005E-2</v>
      </c>
      <c r="BQ456" s="31">
        <v>1.529641E-2</v>
      </c>
      <c r="BR456" s="33">
        <v>2467.306</v>
      </c>
      <c r="BS456" s="12">
        <v>4.888888888888894E-4</v>
      </c>
      <c r="BT456" s="31">
        <v>5.6490200000000005E-4</v>
      </c>
    </row>
    <row r="457" spans="62:72" x14ac:dyDescent="0.25">
      <c r="BJ457" s="32" t="s">
        <v>84</v>
      </c>
      <c r="BK457" s="32" t="s">
        <v>145</v>
      </c>
      <c r="BL457" s="32" t="s">
        <v>84</v>
      </c>
      <c r="BM457" t="s">
        <v>307</v>
      </c>
      <c r="BN457" s="33">
        <v>136.78030000000001</v>
      </c>
      <c r="BO457" s="33">
        <v>5372.3950000000004</v>
      </c>
      <c r="BP457" s="12">
        <v>1.3999777191874929E-2</v>
      </c>
      <c r="BQ457" s="31">
        <v>1.563575E-2</v>
      </c>
      <c r="BR457" s="33">
        <v>2719.623</v>
      </c>
      <c r="BS457" s="12">
        <v>2.5994281258123232E-4</v>
      </c>
      <c r="BT457" s="31">
        <v>5.8438540000000001E-4</v>
      </c>
    </row>
    <row r="458" spans="62:72" x14ac:dyDescent="0.25">
      <c r="BJ458" s="32" t="s">
        <v>89</v>
      </c>
      <c r="BK458" s="32" t="s">
        <v>91</v>
      </c>
      <c r="BL458" s="32" t="s">
        <v>126</v>
      </c>
      <c r="BM458" t="s">
        <v>757</v>
      </c>
      <c r="BN458" s="33">
        <v>674.41020000000003</v>
      </c>
      <c r="BO458" s="33">
        <v>32050.49</v>
      </c>
      <c r="BP458" s="12">
        <v>1.3605087572977482E-2</v>
      </c>
      <c r="BQ458" s="31">
        <v>1.5794099999999998E-2</v>
      </c>
      <c r="BR458" s="33">
        <v>14133.21</v>
      </c>
      <c r="BS458" s="12">
        <v>1.5638031693077439E-4</v>
      </c>
      <c r="BT458" s="31">
        <v>4.9902530000000005E-4</v>
      </c>
    </row>
    <row r="459" spans="62:72" x14ac:dyDescent="0.25">
      <c r="BJ459" s="32" t="s">
        <v>77</v>
      </c>
      <c r="BK459" s="32" t="s">
        <v>114</v>
      </c>
      <c r="BL459" s="32" t="s">
        <v>121</v>
      </c>
      <c r="BM459" t="s">
        <v>669</v>
      </c>
      <c r="BN459" s="33">
        <v>383.08460000000002</v>
      </c>
      <c r="BO459" s="33">
        <v>6025.5969999999998</v>
      </c>
      <c r="BP459" s="12">
        <v>1.4261587539876146E-2</v>
      </c>
      <c r="BQ459" s="31">
        <v>1.6735090000000001E-2</v>
      </c>
      <c r="BR459" s="33">
        <v>2181.9279999999999</v>
      </c>
      <c r="BS459" s="12">
        <v>1.8765246762995035E-4</v>
      </c>
      <c r="BT459" s="31">
        <v>3.4893579999999998E-4</v>
      </c>
    </row>
    <row r="460" spans="62:72" x14ac:dyDescent="0.25">
      <c r="BJ460" s="32" t="s">
        <v>81</v>
      </c>
      <c r="BK460" s="32" t="s">
        <v>110</v>
      </c>
      <c r="BL460" s="32" t="s">
        <v>410</v>
      </c>
      <c r="BM460" t="s">
        <v>475</v>
      </c>
      <c r="BN460" s="33">
        <v>845.2559</v>
      </c>
      <c r="BO460" s="33">
        <v>41595.81</v>
      </c>
      <c r="BP460" s="12">
        <v>2.5136869370695241E-2</v>
      </c>
      <c r="BQ460" s="31">
        <v>1.7109369999999999E-2</v>
      </c>
      <c r="BR460" s="33">
        <v>8122.51</v>
      </c>
      <c r="BS460" s="12">
        <v>1.7660563960675627E-4</v>
      </c>
      <c r="BT460" s="31">
        <v>1.7329929999999999E-4</v>
      </c>
    </row>
    <row r="461" spans="62:72" x14ac:dyDescent="0.25">
      <c r="BJ461" s="32" t="s">
        <v>81</v>
      </c>
      <c r="BK461" s="32" t="s">
        <v>80</v>
      </c>
      <c r="BL461" s="32" t="s">
        <v>410</v>
      </c>
      <c r="BM461" t="s">
        <v>475</v>
      </c>
      <c r="BN461" s="33">
        <v>511.95440000000002</v>
      </c>
      <c r="BO461" s="33">
        <v>41595.81</v>
      </c>
      <c r="BP461" s="12">
        <v>3.4056242720062115E-2</v>
      </c>
      <c r="BQ461" s="31">
        <v>1.7113610000000001E-2</v>
      </c>
      <c r="BR461" s="33">
        <v>8122.51</v>
      </c>
      <c r="BS461" s="12">
        <v>4.9919574019634955E-4</v>
      </c>
      <c r="BT461" s="31">
        <v>1.884647E-4</v>
      </c>
    </row>
    <row r="462" spans="62:72" x14ac:dyDescent="0.25">
      <c r="BJ462" s="32" t="s">
        <v>121</v>
      </c>
      <c r="BK462" s="32" t="s">
        <v>120</v>
      </c>
      <c r="BL462" s="32" t="s">
        <v>647</v>
      </c>
      <c r="BM462" t="s">
        <v>738</v>
      </c>
      <c r="BN462" s="33">
        <v>464.3725</v>
      </c>
      <c r="BO462" s="33">
        <v>18141.88</v>
      </c>
      <c r="BP462" s="12">
        <v>2.191974544811737E-2</v>
      </c>
      <c r="BQ462" s="31">
        <v>1.7248320000000001E-2</v>
      </c>
      <c r="BR462" s="33">
        <v>10665.27</v>
      </c>
      <c r="BS462" s="12">
        <v>2.2980378292381115E-3</v>
      </c>
      <c r="BT462" s="31">
        <v>2.3452740000000001E-3</v>
      </c>
    </row>
    <row r="463" spans="62:72" x14ac:dyDescent="0.25">
      <c r="BJ463" s="32" t="s">
        <v>100</v>
      </c>
      <c r="BK463" s="32" t="s">
        <v>123</v>
      </c>
      <c r="BL463" s="32" t="s">
        <v>410</v>
      </c>
      <c r="BM463" t="s">
        <v>475</v>
      </c>
      <c r="BN463" s="33">
        <v>651.48739999999998</v>
      </c>
      <c r="BO463" s="33">
        <v>41595.81</v>
      </c>
      <c r="BP463" s="12">
        <v>2.7449435250853686E-2</v>
      </c>
      <c r="BQ463" s="31">
        <v>1.7732680000000001E-2</v>
      </c>
      <c r="BR463" s="33">
        <v>8122.51</v>
      </c>
      <c r="BS463" s="12">
        <v>3.2834252692408653E-4</v>
      </c>
      <c r="BT463" s="31">
        <v>6.1549870000000004E-4</v>
      </c>
    </row>
    <row r="464" spans="62:72" x14ac:dyDescent="0.25">
      <c r="BJ464" s="32" t="s">
        <v>97</v>
      </c>
      <c r="BK464" s="32" t="s">
        <v>116</v>
      </c>
      <c r="BL464" s="32" t="s">
        <v>400</v>
      </c>
      <c r="BM464" t="s">
        <v>406</v>
      </c>
      <c r="BN464" s="33">
        <v>215.49469999999999</v>
      </c>
      <c r="BO464" s="33">
        <v>8880.2559999999994</v>
      </c>
      <c r="BP464" s="12">
        <v>9.9555555555555578E-3</v>
      </c>
      <c r="BQ464" s="31">
        <v>1.7989370000000001E-2</v>
      </c>
      <c r="BR464" s="33">
        <v>2254.6350000000002</v>
      </c>
      <c r="BS464" s="12">
        <v>1.777777777777767E-4</v>
      </c>
      <c r="BT464" s="31">
        <v>4.4804099999999999E-4</v>
      </c>
    </row>
    <row r="465" spans="62:72" x14ac:dyDescent="0.25">
      <c r="BJ465" s="32" t="s">
        <v>89</v>
      </c>
      <c r="BK465" s="32" t="s">
        <v>88</v>
      </c>
      <c r="BL465" s="32" t="s">
        <v>410</v>
      </c>
      <c r="BM465" t="s">
        <v>459</v>
      </c>
      <c r="BN465" s="33">
        <v>359.99290000000002</v>
      </c>
      <c r="BO465" s="33">
        <v>22133.9</v>
      </c>
      <c r="BP465" s="12">
        <v>1.5001546551190846E-2</v>
      </c>
      <c r="BQ465" s="31">
        <v>1.8411509999999999E-2</v>
      </c>
      <c r="BR465" s="33">
        <v>7149.97</v>
      </c>
      <c r="BS465" s="12">
        <v>1.5465511908444203E-4</v>
      </c>
      <c r="BT465" s="31">
        <v>8.9959139999999996E-4</v>
      </c>
    </row>
    <row r="466" spans="62:72" x14ac:dyDescent="0.25">
      <c r="BJ466" s="32" t="s">
        <v>97</v>
      </c>
      <c r="BK466" s="32" t="s">
        <v>96</v>
      </c>
      <c r="BL466" s="32" t="s">
        <v>410</v>
      </c>
      <c r="BM466" t="s">
        <v>459</v>
      </c>
      <c r="BN466" s="33">
        <v>435.17790000000002</v>
      </c>
      <c r="BO466" s="33">
        <v>22133.9</v>
      </c>
      <c r="BP466" s="12">
        <v>1.3927030207924672E-2</v>
      </c>
      <c r="BQ466" s="31">
        <v>1.894469E-2</v>
      </c>
      <c r="BR466" s="33">
        <v>7149.97</v>
      </c>
      <c r="BS466" s="12">
        <v>5.3942722636328086E-4</v>
      </c>
      <c r="BT466" s="31">
        <v>4.9669090000000003E-4</v>
      </c>
    </row>
    <row r="467" spans="62:72" x14ac:dyDescent="0.25">
      <c r="BJ467" s="32" t="s">
        <v>121</v>
      </c>
      <c r="BK467" s="32" t="s">
        <v>120</v>
      </c>
      <c r="BL467" s="32" t="s">
        <v>709</v>
      </c>
      <c r="BM467" t="s">
        <v>713</v>
      </c>
      <c r="BN467" s="33">
        <v>346.48910000000001</v>
      </c>
      <c r="BO467" s="33">
        <v>20509.28</v>
      </c>
      <c r="BP467" s="12">
        <v>1.5069824995580693E-2</v>
      </c>
      <c r="BQ467" s="31">
        <v>1.9432999999999999E-2</v>
      </c>
      <c r="BR467" s="33">
        <v>4706.348</v>
      </c>
      <c r="BS467" s="12">
        <v>2.6515821106593528E-4</v>
      </c>
      <c r="BT467" s="31">
        <v>2.4574010000000001E-3</v>
      </c>
    </row>
    <row r="468" spans="62:72" x14ac:dyDescent="0.25">
      <c r="BJ468" s="32" t="s">
        <v>84</v>
      </c>
      <c r="BK468" s="32" t="s">
        <v>145</v>
      </c>
      <c r="BL468" s="32" t="s">
        <v>410</v>
      </c>
      <c r="BM468" t="s">
        <v>415</v>
      </c>
      <c r="BN468" s="33">
        <v>162.66460000000001</v>
      </c>
      <c r="BO468" s="33">
        <v>7460.7879999999996</v>
      </c>
      <c r="BP468" s="12">
        <v>2.0349808756359316E-2</v>
      </c>
      <c r="BQ468" s="31">
        <v>1.9447550000000001E-2</v>
      </c>
      <c r="BR468" s="33">
        <v>2467.306</v>
      </c>
      <c r="BS468" s="12">
        <v>1.8567343755802185E-4</v>
      </c>
      <c r="BT468" s="31">
        <v>4.6597419999999998E-4</v>
      </c>
    </row>
    <row r="469" spans="62:72" x14ac:dyDescent="0.25">
      <c r="BJ469" s="32" t="s">
        <v>81</v>
      </c>
      <c r="BK469" s="32" t="s">
        <v>110</v>
      </c>
      <c r="BL469" s="32" t="s">
        <v>77</v>
      </c>
      <c r="BM469" t="s">
        <v>513</v>
      </c>
      <c r="BN469" s="33">
        <v>173.5933</v>
      </c>
      <c r="BO469" s="33">
        <v>2745</v>
      </c>
      <c r="BP469" s="12">
        <v>1.0537469829869901E-2</v>
      </c>
      <c r="BQ469" s="31">
        <v>1.9743139999999999E-2</v>
      </c>
      <c r="BR469" s="33">
        <v>112.40770000000001</v>
      </c>
      <c r="BS469" s="12">
        <v>5.8868546535586E-5</v>
      </c>
      <c r="BT469" s="31">
        <v>6.1948070000000002E-5</v>
      </c>
    </row>
    <row r="470" spans="62:72" x14ac:dyDescent="0.25">
      <c r="BJ470" s="32" t="s">
        <v>89</v>
      </c>
      <c r="BK470" s="32" t="s">
        <v>91</v>
      </c>
      <c r="BL470" s="32" t="s">
        <v>647</v>
      </c>
      <c r="BM470" t="s">
        <v>748</v>
      </c>
      <c r="BN470" s="33">
        <v>471.6968</v>
      </c>
      <c r="BO470" s="33">
        <v>23117.23</v>
      </c>
      <c r="BP470" s="12">
        <v>1.292743953294412E-2</v>
      </c>
      <c r="BQ470" s="31">
        <v>1.995651E-2</v>
      </c>
      <c r="BR470" s="33">
        <v>12280.34</v>
      </c>
      <c r="BS470" s="12">
        <v>2.1371976647205984E-3</v>
      </c>
      <c r="BT470" s="31">
        <v>1.060018E-3</v>
      </c>
    </row>
    <row r="471" spans="62:72" x14ac:dyDescent="0.25">
      <c r="BJ471" s="32" t="s">
        <v>178</v>
      </c>
      <c r="BK471" s="32" t="s">
        <v>177</v>
      </c>
      <c r="BL471" s="32" t="s">
        <v>647</v>
      </c>
      <c r="BM471" t="s">
        <v>745</v>
      </c>
      <c r="BN471" s="33">
        <v>136.10149999999999</v>
      </c>
      <c r="BO471" s="33">
        <v>5071.2809999999999</v>
      </c>
      <c r="BP471" s="12">
        <v>1.0290986515259049E-2</v>
      </c>
      <c r="BQ471" s="31">
        <v>2.000408E-2</v>
      </c>
      <c r="BR471" s="33">
        <v>11158.55</v>
      </c>
      <c r="BS471" s="12">
        <v>8.2209604920747588E-3</v>
      </c>
      <c r="BT471" s="31">
        <v>1.737116E-2</v>
      </c>
    </row>
    <row r="472" spans="62:72" x14ac:dyDescent="0.25">
      <c r="BJ472" s="32" t="s">
        <v>97</v>
      </c>
      <c r="BK472" s="32" t="s">
        <v>116</v>
      </c>
      <c r="BL472" s="32" t="s">
        <v>84</v>
      </c>
      <c r="BM472" t="s">
        <v>318</v>
      </c>
      <c r="BN472" s="33">
        <v>295.63170000000002</v>
      </c>
      <c r="BO472" s="33">
        <v>10984.24</v>
      </c>
      <c r="BP472" s="12">
        <v>1.0400000000000003E-2</v>
      </c>
      <c r="BQ472" s="31">
        <v>2.09103E-2</v>
      </c>
      <c r="BR472" s="33">
        <v>4878.0959999999995</v>
      </c>
      <c r="BS472" s="12">
        <v>8.8888888888888698E-4</v>
      </c>
      <c r="BT472" s="31">
        <v>9.3270090000000005E-4</v>
      </c>
    </row>
    <row r="473" spans="62:72" x14ac:dyDescent="0.25">
      <c r="BJ473" s="32" t="s">
        <v>89</v>
      </c>
      <c r="BK473" s="32" t="s">
        <v>91</v>
      </c>
      <c r="BL473" s="32" t="s">
        <v>647</v>
      </c>
      <c r="BM473" t="s">
        <v>738</v>
      </c>
      <c r="BN473" s="33">
        <v>452.96300000000002</v>
      </c>
      <c r="BO473" s="33">
        <v>18141.88</v>
      </c>
      <c r="BP473" s="12">
        <v>9.9562135112593823E-3</v>
      </c>
      <c r="BQ473" s="31">
        <v>2.1612780000000002E-2</v>
      </c>
      <c r="BR473" s="33">
        <v>10665.27</v>
      </c>
      <c r="BS473" s="12">
        <v>2.2935779816513745E-3</v>
      </c>
      <c r="BT473" s="31">
        <v>1.3507370000000001E-3</v>
      </c>
    </row>
    <row r="474" spans="62:72" x14ac:dyDescent="0.25">
      <c r="BJ474" s="32" t="s">
        <v>81</v>
      </c>
      <c r="BK474" s="32" t="s">
        <v>80</v>
      </c>
      <c r="BL474" s="32" t="s">
        <v>89</v>
      </c>
      <c r="BM474" t="s">
        <v>257</v>
      </c>
      <c r="BN474" s="33">
        <v>123.9854</v>
      </c>
      <c r="BO474" s="33">
        <v>1886.085</v>
      </c>
      <c r="BP474" s="12">
        <v>1.0982306284319706E-2</v>
      </c>
      <c r="BQ474" s="31">
        <v>2.1727380000000001E-2</v>
      </c>
      <c r="BR474" s="33">
        <v>1687.38</v>
      </c>
      <c r="BS474" s="12">
        <v>6.1012812690665157E-4</v>
      </c>
      <c r="BT474" s="31">
        <v>1.3194719999999999E-3</v>
      </c>
    </row>
    <row r="475" spans="62:72" x14ac:dyDescent="0.25">
      <c r="BJ475" s="32" t="s">
        <v>81</v>
      </c>
      <c r="BK475" s="32" t="s">
        <v>80</v>
      </c>
      <c r="BL475" s="32" t="s">
        <v>178</v>
      </c>
      <c r="BM475" t="s">
        <v>725</v>
      </c>
      <c r="BN475" s="33">
        <v>457.1952</v>
      </c>
      <c r="BO475" s="33">
        <v>19504.75</v>
      </c>
      <c r="BP475" s="12">
        <v>1.0538576737478504E-2</v>
      </c>
      <c r="BQ475" s="31">
        <v>2.1773540000000001E-2</v>
      </c>
      <c r="BR475" s="33">
        <v>7007.3419999999996</v>
      </c>
      <c r="BS475" s="12">
        <v>1.1093238671030028E-4</v>
      </c>
      <c r="BT475" s="31">
        <v>7.4102939999999996E-4</v>
      </c>
    </row>
    <row r="476" spans="62:72" x14ac:dyDescent="0.25">
      <c r="BJ476" s="32" t="s">
        <v>81</v>
      </c>
      <c r="BK476" s="32" t="s">
        <v>108</v>
      </c>
      <c r="BL476" s="32" t="s">
        <v>77</v>
      </c>
      <c r="BM476" t="s">
        <v>665</v>
      </c>
      <c r="BN476" s="33">
        <v>153.48230000000001</v>
      </c>
      <c r="BO476" s="33">
        <v>1520.423</v>
      </c>
      <c r="BP476" s="12">
        <v>1.63702277104339E-2</v>
      </c>
      <c r="BQ476" s="31">
        <v>2.1825399999999998E-2</v>
      </c>
      <c r="BR476" s="33">
        <v>1830.7139999999999</v>
      </c>
      <c r="BS476" s="12">
        <v>1.0762433442845845E-3</v>
      </c>
      <c r="BT476" s="31">
        <v>1.404876E-3</v>
      </c>
    </row>
    <row r="477" spans="62:72" x14ac:dyDescent="0.25">
      <c r="BJ477" s="32" t="s">
        <v>81</v>
      </c>
      <c r="BK477" s="32" t="s">
        <v>80</v>
      </c>
      <c r="BL477" s="32" t="s">
        <v>647</v>
      </c>
      <c r="BM477" t="s">
        <v>738</v>
      </c>
      <c r="BN477" s="33">
        <v>477.01940000000002</v>
      </c>
      <c r="BO477" s="33">
        <v>18141.88</v>
      </c>
      <c r="BP477" s="12">
        <v>1.1869765378002104E-2</v>
      </c>
      <c r="BQ477" s="31">
        <v>2.18344E-2</v>
      </c>
      <c r="BR477" s="33">
        <v>10665.27</v>
      </c>
      <c r="BS477" s="12">
        <v>3.3279716013090085E-4</v>
      </c>
      <c r="BT477" s="31">
        <v>1.5716949999999999E-3</v>
      </c>
    </row>
    <row r="478" spans="62:72" x14ac:dyDescent="0.25">
      <c r="BJ478" s="32" t="s">
        <v>77</v>
      </c>
      <c r="BK478" s="32" t="s">
        <v>86</v>
      </c>
      <c r="BL478" s="32" t="s">
        <v>77</v>
      </c>
      <c r="BM478" t="s">
        <v>536</v>
      </c>
      <c r="BN478" s="33">
        <v>304.74979999999999</v>
      </c>
      <c r="BO478" s="33">
        <v>3614</v>
      </c>
      <c r="BP478" s="12">
        <v>2.0930232558139542E-2</v>
      </c>
      <c r="BQ478" s="31">
        <v>2.2121249999999999E-2</v>
      </c>
      <c r="BR478" s="33">
        <v>141.02430000000001</v>
      </c>
      <c r="BS478" s="12">
        <v>0</v>
      </c>
      <c r="BT478" s="31">
        <v>1.161687E-4</v>
      </c>
    </row>
    <row r="479" spans="62:72" x14ac:dyDescent="0.25">
      <c r="BJ479" s="32" t="s">
        <v>89</v>
      </c>
      <c r="BK479" s="32" t="s">
        <v>88</v>
      </c>
      <c r="BL479" s="32" t="s">
        <v>410</v>
      </c>
      <c r="BM479" t="s">
        <v>475</v>
      </c>
      <c r="BN479" s="33">
        <v>400.5265</v>
      </c>
      <c r="BO479" s="33">
        <v>41595.81</v>
      </c>
      <c r="BP479" s="12">
        <v>5.1036189297865769E-2</v>
      </c>
      <c r="BQ479" s="31">
        <v>2.2469909999999999E-2</v>
      </c>
      <c r="BR479" s="33">
        <v>8122.51</v>
      </c>
      <c r="BS479" s="12">
        <v>1.546551190844403E-4</v>
      </c>
      <c r="BT479" s="31">
        <v>4.3292299999999999E-4</v>
      </c>
    </row>
    <row r="480" spans="62:72" x14ac:dyDescent="0.25">
      <c r="BJ480" s="32" t="s">
        <v>77</v>
      </c>
      <c r="BK480" s="32" t="s">
        <v>86</v>
      </c>
      <c r="BL480" s="32" t="s">
        <v>77</v>
      </c>
      <c r="BM480" t="s">
        <v>558</v>
      </c>
      <c r="BN480" s="33">
        <v>303.3</v>
      </c>
      <c r="BO480" s="33">
        <v>3581</v>
      </c>
      <c r="BP480" s="12">
        <v>3.5465116279069779E-2</v>
      </c>
      <c r="BQ480" s="31">
        <v>2.2592939999999999E-2</v>
      </c>
      <c r="BR480" s="33">
        <v>310.41750000000002</v>
      </c>
      <c r="BS480" s="12">
        <v>0</v>
      </c>
      <c r="BT480" s="31">
        <v>1.7275069999999999E-4</v>
      </c>
    </row>
    <row r="481" spans="62:72" x14ac:dyDescent="0.25">
      <c r="BJ481" s="32" t="s">
        <v>81</v>
      </c>
      <c r="BK481" s="32" t="s">
        <v>80</v>
      </c>
      <c r="BL481" s="32" t="s">
        <v>647</v>
      </c>
      <c r="BM481" t="s">
        <v>748</v>
      </c>
      <c r="BN481" s="33">
        <v>487.14319999999998</v>
      </c>
      <c r="BO481" s="33">
        <v>23117.23</v>
      </c>
      <c r="BP481" s="12">
        <v>1.3478284985301455E-2</v>
      </c>
      <c r="BQ481" s="31">
        <v>2.3054870000000002E-2</v>
      </c>
      <c r="BR481" s="33">
        <v>12280.34</v>
      </c>
      <c r="BS481" s="12">
        <v>1.6639858006545043E-4</v>
      </c>
      <c r="BT481" s="31">
        <v>1.037629E-3</v>
      </c>
    </row>
    <row r="482" spans="62:72" x14ac:dyDescent="0.25">
      <c r="BJ482" s="32" t="s">
        <v>97</v>
      </c>
      <c r="BK482" s="32" t="s">
        <v>116</v>
      </c>
      <c r="BL482" s="32" t="s">
        <v>84</v>
      </c>
      <c r="BM482" t="s">
        <v>355</v>
      </c>
      <c r="BN482" s="33">
        <v>184.42099999999999</v>
      </c>
      <c r="BO482" s="33">
        <v>4881.8729999999996</v>
      </c>
      <c r="BP482" s="12">
        <v>1.057777777777778E-2</v>
      </c>
      <c r="BQ482" s="31">
        <v>2.4093030000000001E-2</v>
      </c>
      <c r="BR482" s="33">
        <v>13743.32</v>
      </c>
      <c r="BS482" s="12">
        <v>4.7111111111111104E-3</v>
      </c>
      <c r="BT482" s="31">
        <v>1.266778E-2</v>
      </c>
    </row>
    <row r="483" spans="62:72" x14ac:dyDescent="0.25">
      <c r="BJ483" s="32" t="s">
        <v>97</v>
      </c>
      <c r="BK483" s="32" t="s">
        <v>116</v>
      </c>
      <c r="BL483" s="32" t="s">
        <v>400</v>
      </c>
      <c r="BM483" t="s">
        <v>445</v>
      </c>
      <c r="BN483" s="33">
        <v>230.4281</v>
      </c>
      <c r="BO483" s="33">
        <v>11865.7</v>
      </c>
      <c r="BP483" s="12">
        <v>1.5600000000000001E-2</v>
      </c>
      <c r="BQ483" s="31">
        <v>2.599744E-2</v>
      </c>
      <c r="BR483" s="33">
        <v>5215.9579999999996</v>
      </c>
      <c r="BS483" s="12">
        <v>4.4444444444444696E-4</v>
      </c>
      <c r="BT483" s="31">
        <v>1.263604E-3</v>
      </c>
    </row>
    <row r="484" spans="62:72" x14ac:dyDescent="0.25">
      <c r="BJ484" s="32" t="s">
        <v>178</v>
      </c>
      <c r="BK484" s="32" t="s">
        <v>177</v>
      </c>
      <c r="BL484" s="32" t="s">
        <v>647</v>
      </c>
      <c r="BM484" t="s">
        <v>651</v>
      </c>
      <c r="BN484" s="33">
        <v>162.92689999999999</v>
      </c>
      <c r="BO484" s="33">
        <v>7644.6959999999999</v>
      </c>
      <c r="BP484" s="12">
        <v>1.1592145729832035E-2</v>
      </c>
      <c r="BQ484" s="31">
        <v>2.725093E-2</v>
      </c>
      <c r="BR484" s="33">
        <v>1578.5909999999999</v>
      </c>
      <c r="BS484" s="12">
        <v>6.2100780695528712E-4</v>
      </c>
      <c r="BT484" s="31">
        <v>2.7202329999999999E-3</v>
      </c>
    </row>
    <row r="485" spans="62:72" x14ac:dyDescent="0.25">
      <c r="BJ485" s="32" t="s">
        <v>97</v>
      </c>
      <c r="BK485" s="32" t="s">
        <v>96</v>
      </c>
      <c r="BL485" s="32" t="s">
        <v>84</v>
      </c>
      <c r="BM485" t="s">
        <v>351</v>
      </c>
      <c r="BN485" s="33">
        <v>207.56229999999999</v>
      </c>
      <c r="BO485" s="33">
        <v>10082.94</v>
      </c>
      <c r="BP485" s="12">
        <v>2.5107885445272652E-2</v>
      </c>
      <c r="BQ485" s="31">
        <v>2.7584770000000002E-2</v>
      </c>
      <c r="BR485" s="33">
        <v>11830.88</v>
      </c>
      <c r="BS485" s="12">
        <v>1.1769321302471589E-3</v>
      </c>
      <c r="BT485" s="31">
        <v>3.5968979999999998E-3</v>
      </c>
    </row>
    <row r="486" spans="62:72" x14ac:dyDescent="0.25">
      <c r="BJ486" s="32" t="s">
        <v>100</v>
      </c>
      <c r="BK486" s="32" t="s">
        <v>99</v>
      </c>
      <c r="BL486" s="32" t="s">
        <v>410</v>
      </c>
      <c r="BM486" t="s">
        <v>459</v>
      </c>
      <c r="BN486" s="33">
        <v>380.28</v>
      </c>
      <c r="BO486" s="33">
        <v>22133.9</v>
      </c>
      <c r="BP486" s="12">
        <v>9.9554479951597819E-3</v>
      </c>
      <c r="BQ486" s="31">
        <v>2.819812E-2</v>
      </c>
      <c r="BR486" s="33">
        <v>7149.97</v>
      </c>
      <c r="BS486" s="12">
        <v>2.2000990044552041E-4</v>
      </c>
      <c r="BT486" s="31">
        <v>3.3610109999999998E-4</v>
      </c>
    </row>
    <row r="487" spans="62:72" x14ac:dyDescent="0.25">
      <c r="BJ487" s="32" t="s">
        <v>121</v>
      </c>
      <c r="BK487" s="32" t="s">
        <v>120</v>
      </c>
      <c r="BL487" s="32" t="s">
        <v>647</v>
      </c>
      <c r="BM487" t="s">
        <v>748</v>
      </c>
      <c r="BN487" s="33">
        <v>448.65910000000002</v>
      </c>
      <c r="BO487" s="33">
        <v>23117.23</v>
      </c>
      <c r="BP487" s="12">
        <v>2.1212656885274874E-2</v>
      </c>
      <c r="BQ487" s="31">
        <v>2.8498929999999999E-2</v>
      </c>
      <c r="BR487" s="33">
        <v>12280.34</v>
      </c>
      <c r="BS487" s="12">
        <v>1.8561074774615521E-3</v>
      </c>
      <c r="BT487" s="31">
        <v>2.7039400000000002E-3</v>
      </c>
    </row>
    <row r="488" spans="62:72" x14ac:dyDescent="0.25">
      <c r="BJ488" s="32" t="s">
        <v>97</v>
      </c>
      <c r="BK488" s="32" t="s">
        <v>96</v>
      </c>
      <c r="BL488" s="32" t="s">
        <v>400</v>
      </c>
      <c r="BM488" t="s">
        <v>452</v>
      </c>
      <c r="BN488" s="33">
        <v>337.12020000000001</v>
      </c>
      <c r="BO488" s="33">
        <v>56939.25</v>
      </c>
      <c r="BP488" s="12">
        <v>2.878579835229501E-2</v>
      </c>
      <c r="BQ488" s="31">
        <v>2.97983E-2</v>
      </c>
      <c r="BR488" s="33">
        <v>6578.4690000000001</v>
      </c>
      <c r="BS488" s="12">
        <v>3.4327187132209003E-4</v>
      </c>
      <c r="BT488" s="31">
        <v>5.6039429999999997E-4</v>
      </c>
    </row>
    <row r="489" spans="62:72" x14ac:dyDescent="0.25">
      <c r="BJ489" s="32" t="s">
        <v>100</v>
      </c>
      <c r="BK489" s="32" t="s">
        <v>123</v>
      </c>
      <c r="BL489" s="32" t="s">
        <v>400</v>
      </c>
      <c r="BM489" t="s">
        <v>452</v>
      </c>
      <c r="BN489" s="33">
        <v>640.18730000000005</v>
      </c>
      <c r="BO489" s="33">
        <v>56939.25</v>
      </c>
      <c r="BP489" s="12">
        <v>6.6587864460204885E-2</v>
      </c>
      <c r="BQ489" s="31">
        <v>3.0017889999999998E-2</v>
      </c>
      <c r="BR489" s="33">
        <v>6578.4690000000001</v>
      </c>
      <c r="BS489" s="12">
        <v>7.8802206461781044E-4</v>
      </c>
      <c r="BT489" s="31">
        <v>7.8042529999999995E-4</v>
      </c>
    </row>
    <row r="490" spans="62:72" x14ac:dyDescent="0.25">
      <c r="BJ490" s="32" t="s">
        <v>77</v>
      </c>
      <c r="BK490" s="32" t="s">
        <v>86</v>
      </c>
      <c r="BL490" s="32" t="s">
        <v>77</v>
      </c>
      <c r="BM490" t="s">
        <v>691</v>
      </c>
      <c r="BN490" s="33">
        <v>316.6474</v>
      </c>
      <c r="BO490" s="33">
        <v>6084.9009999999998</v>
      </c>
      <c r="BP490" s="12">
        <v>2.5581395348837219E-2</v>
      </c>
      <c r="BQ490" s="31">
        <v>3.0174989999999999E-2</v>
      </c>
      <c r="BR490" s="33">
        <v>2665.0340000000001</v>
      </c>
      <c r="BS490" s="12">
        <v>0</v>
      </c>
      <c r="BT490" s="31">
        <v>8.0945270000000002E-4</v>
      </c>
    </row>
    <row r="491" spans="62:72" x14ac:dyDescent="0.25">
      <c r="BJ491" s="32" t="s">
        <v>178</v>
      </c>
      <c r="BK491" s="32" t="s">
        <v>177</v>
      </c>
      <c r="BL491" s="32" t="s">
        <v>647</v>
      </c>
      <c r="BM491" t="s">
        <v>738</v>
      </c>
      <c r="BN491" s="33">
        <v>182.91470000000001</v>
      </c>
      <c r="BO491" s="33">
        <v>18141.88</v>
      </c>
      <c r="BP491" s="12">
        <v>1.5022474568251717E-2</v>
      </c>
      <c r="BQ491" s="31">
        <v>3.091874E-2</v>
      </c>
      <c r="BR491" s="33">
        <v>10665.27</v>
      </c>
      <c r="BS491" s="12">
        <v>4.0217648450437682E-3</v>
      </c>
      <c r="BT491" s="31">
        <v>9.5754670000000007E-3</v>
      </c>
    </row>
    <row r="492" spans="62:72" x14ac:dyDescent="0.25">
      <c r="BJ492" s="32" t="s">
        <v>121</v>
      </c>
      <c r="BK492" s="32" t="s">
        <v>120</v>
      </c>
      <c r="BL492" s="32" t="s">
        <v>89</v>
      </c>
      <c r="BM492" t="s">
        <v>325</v>
      </c>
      <c r="BN492" s="33">
        <v>228.9453</v>
      </c>
      <c r="BO492" s="33">
        <v>8427.3250000000007</v>
      </c>
      <c r="BP492" s="12">
        <v>1.0694714512992748E-2</v>
      </c>
      <c r="BQ492" s="31">
        <v>3.1838320000000003E-2</v>
      </c>
      <c r="BR492" s="33">
        <v>4916.5150000000003</v>
      </c>
      <c r="BS492" s="12">
        <v>1.2374049849743687E-3</v>
      </c>
      <c r="BT492" s="31">
        <v>4.751903E-3</v>
      </c>
    </row>
    <row r="493" spans="62:72" x14ac:dyDescent="0.25">
      <c r="BJ493" s="32" t="s">
        <v>121</v>
      </c>
      <c r="BK493" s="32" t="s">
        <v>120</v>
      </c>
      <c r="BL493" s="32" t="s">
        <v>178</v>
      </c>
      <c r="BM493" t="s">
        <v>725</v>
      </c>
      <c r="BN493" s="33">
        <v>337.661</v>
      </c>
      <c r="BO493" s="33">
        <v>19504.75</v>
      </c>
      <c r="BP493" s="12">
        <v>1.6086264804666781E-2</v>
      </c>
      <c r="BQ493" s="31">
        <v>3.3110189999999998E-2</v>
      </c>
      <c r="BR493" s="33">
        <v>7007.3419999999996</v>
      </c>
      <c r="BS493" s="12">
        <v>3.9773731659890205E-4</v>
      </c>
      <c r="BT493" s="31">
        <v>5.7318400000000002E-3</v>
      </c>
    </row>
    <row r="494" spans="62:72" x14ac:dyDescent="0.25">
      <c r="BJ494" s="32" t="s">
        <v>121</v>
      </c>
      <c r="BK494" s="32" t="s">
        <v>120</v>
      </c>
      <c r="BL494" s="32" t="s">
        <v>94</v>
      </c>
      <c r="BM494" t="s">
        <v>441</v>
      </c>
      <c r="BN494" s="33">
        <v>314.52850000000001</v>
      </c>
      <c r="BO494" s="33">
        <v>16783.71</v>
      </c>
      <c r="BP494" s="12">
        <v>1.4627894643804132E-2</v>
      </c>
      <c r="BQ494" s="31">
        <v>3.480714E-2</v>
      </c>
      <c r="BR494" s="33">
        <v>4394.0990000000002</v>
      </c>
      <c r="BS494" s="12">
        <v>5.7450945730952788E-4</v>
      </c>
      <c r="BT494" s="31">
        <v>2.6367959999999998E-3</v>
      </c>
    </row>
    <row r="495" spans="62:72" x14ac:dyDescent="0.25">
      <c r="BJ495" s="32" t="s">
        <v>97</v>
      </c>
      <c r="BK495" s="32" t="s">
        <v>96</v>
      </c>
      <c r="BL495" s="32" t="s">
        <v>84</v>
      </c>
      <c r="BM495" t="s">
        <v>318</v>
      </c>
      <c r="BN495" s="33">
        <v>223.52289999999999</v>
      </c>
      <c r="BO495" s="33">
        <v>10984.24</v>
      </c>
      <c r="BP495" s="12">
        <v>2.4568458218909371E-2</v>
      </c>
      <c r="BQ495" s="31">
        <v>3.4978509999999997E-2</v>
      </c>
      <c r="BR495" s="33">
        <v>4878.0959999999995</v>
      </c>
      <c r="BS495" s="12">
        <v>5.3942722636328086E-4</v>
      </c>
      <c r="BT495" s="31">
        <v>1.325941E-3</v>
      </c>
    </row>
    <row r="496" spans="62:72" x14ac:dyDescent="0.25">
      <c r="BJ496" s="32" t="s">
        <v>84</v>
      </c>
      <c r="BK496" s="32" t="s">
        <v>83</v>
      </c>
      <c r="BL496" s="32" t="s">
        <v>84</v>
      </c>
      <c r="BM496" t="s">
        <v>318</v>
      </c>
      <c r="BN496" s="33">
        <v>219.77379999999999</v>
      </c>
      <c r="BO496" s="33">
        <v>10984.24</v>
      </c>
      <c r="BP496" s="12">
        <v>1.4518659030387043E-2</v>
      </c>
      <c r="BQ496" s="31">
        <v>3.5600489999999999E-2</v>
      </c>
      <c r="BR496" s="33">
        <v>4878.0959999999995</v>
      </c>
      <c r="BS496" s="12">
        <v>1.4591617115966918E-4</v>
      </c>
      <c r="BT496" s="31">
        <v>1.1111370000000001E-3</v>
      </c>
    </row>
    <row r="497" spans="62:72" x14ac:dyDescent="0.25">
      <c r="BJ497" s="32" t="s">
        <v>89</v>
      </c>
      <c r="BK497" s="32" t="s">
        <v>91</v>
      </c>
      <c r="BL497" s="32" t="s">
        <v>410</v>
      </c>
      <c r="BM497" t="s">
        <v>459</v>
      </c>
      <c r="BN497" s="33">
        <v>385.12049999999999</v>
      </c>
      <c r="BO497" s="33">
        <v>22133.9</v>
      </c>
      <c r="BP497" s="12">
        <v>1.5273144286905753E-2</v>
      </c>
      <c r="BQ497" s="31">
        <v>3.6305940000000002E-2</v>
      </c>
      <c r="BR497" s="33">
        <v>7149.97</v>
      </c>
      <c r="BS497" s="12">
        <v>1.0425354462051742E-4</v>
      </c>
      <c r="BT497" s="31">
        <v>6.0636220000000001E-4</v>
      </c>
    </row>
    <row r="498" spans="62:72" x14ac:dyDescent="0.25">
      <c r="BJ498" s="32" t="s">
        <v>84</v>
      </c>
      <c r="BK498" s="32" t="s">
        <v>145</v>
      </c>
      <c r="BL498" s="32" t="s">
        <v>400</v>
      </c>
      <c r="BM498" t="s">
        <v>452</v>
      </c>
      <c r="BN498" s="33">
        <v>186.5224</v>
      </c>
      <c r="BO498" s="33">
        <v>56939.25</v>
      </c>
      <c r="BP498" s="12">
        <v>1.9087229380964757E-2</v>
      </c>
      <c r="BQ498" s="31">
        <v>3.7288780000000001E-2</v>
      </c>
      <c r="BR498" s="33">
        <v>6578.4690000000001</v>
      </c>
      <c r="BS498" s="12">
        <v>3.713468751160437E-5</v>
      </c>
      <c r="BT498" s="31">
        <v>3.4902369999999998E-4</v>
      </c>
    </row>
    <row r="499" spans="62:72" x14ac:dyDescent="0.25">
      <c r="BJ499" s="32" t="s">
        <v>97</v>
      </c>
      <c r="BK499" s="32" t="s">
        <v>96</v>
      </c>
      <c r="BL499" s="32" t="s">
        <v>84</v>
      </c>
      <c r="BM499" t="s">
        <v>335</v>
      </c>
      <c r="BN499" s="33">
        <v>247.9691</v>
      </c>
      <c r="BO499" s="33">
        <v>16817.43</v>
      </c>
      <c r="BP499" s="12">
        <v>2.3293448411141619E-2</v>
      </c>
      <c r="BQ499" s="31">
        <v>3.8687140000000002E-2</v>
      </c>
      <c r="BR499" s="33">
        <v>5497.37</v>
      </c>
      <c r="BS499" s="12">
        <v>3.4327187132209003E-4</v>
      </c>
      <c r="BT499" s="31">
        <v>1.5267589999999999E-3</v>
      </c>
    </row>
    <row r="500" spans="62:72" x14ac:dyDescent="0.25">
      <c r="BJ500" s="32" t="s">
        <v>84</v>
      </c>
      <c r="BK500" s="32" t="s">
        <v>83</v>
      </c>
      <c r="BL500" s="32" t="s">
        <v>400</v>
      </c>
      <c r="BM500" t="s">
        <v>452</v>
      </c>
      <c r="BN500" s="33">
        <v>172.80690000000001</v>
      </c>
      <c r="BO500" s="33">
        <v>56939.25</v>
      </c>
      <c r="BP500" s="12">
        <v>2.429504249808485E-2</v>
      </c>
      <c r="BQ500" s="31">
        <v>4.1156669999999999E-2</v>
      </c>
      <c r="BR500" s="33">
        <v>6578.4690000000001</v>
      </c>
      <c r="BS500" s="12">
        <v>3.6479042789916427E-5</v>
      </c>
      <c r="BT500" s="31">
        <v>1.326334E-4</v>
      </c>
    </row>
    <row r="501" spans="62:72" x14ac:dyDescent="0.25">
      <c r="BJ501" s="32" t="s">
        <v>63</v>
      </c>
      <c r="BK501" s="32" t="s">
        <v>112</v>
      </c>
      <c r="BL501" s="32" t="s">
        <v>63</v>
      </c>
      <c r="BM501" t="s">
        <v>291</v>
      </c>
      <c r="BN501" s="33">
        <v>57.383130000000001</v>
      </c>
      <c r="BO501" s="33">
        <v>2767.52</v>
      </c>
      <c r="BP501" s="12">
        <v>1.2591700427022887E-2</v>
      </c>
      <c r="BQ501" s="31">
        <v>4.3072390000000002E-2</v>
      </c>
      <c r="BR501" s="33">
        <v>2031.2629999999999</v>
      </c>
      <c r="BS501" s="12">
        <v>1.1496769955107837E-3</v>
      </c>
      <c r="BT501" s="31">
        <v>3.51848E-3</v>
      </c>
    </row>
    <row r="502" spans="62:72" x14ac:dyDescent="0.25">
      <c r="BJ502" s="32" t="s">
        <v>89</v>
      </c>
      <c r="BK502" s="32" t="s">
        <v>91</v>
      </c>
      <c r="BL502" s="32" t="s">
        <v>647</v>
      </c>
      <c r="BM502" t="s">
        <v>732</v>
      </c>
      <c r="BN502" s="33">
        <v>391.2269</v>
      </c>
      <c r="BO502" s="33">
        <v>30536.33</v>
      </c>
      <c r="BP502" s="12">
        <v>2.2727272727272724E-2</v>
      </c>
      <c r="BQ502" s="31">
        <v>4.3339320000000001E-2</v>
      </c>
      <c r="BR502" s="33">
        <v>8806.768</v>
      </c>
      <c r="BS502" s="12">
        <v>1.6159299416180148E-3</v>
      </c>
      <c r="BT502" s="31">
        <v>1.385568E-3</v>
      </c>
    </row>
    <row r="503" spans="62:72" x14ac:dyDescent="0.25">
      <c r="BJ503" s="32" t="s">
        <v>84</v>
      </c>
      <c r="BK503" s="32" t="s">
        <v>145</v>
      </c>
      <c r="BL503" s="32" t="s">
        <v>84</v>
      </c>
      <c r="BM503" t="s">
        <v>318</v>
      </c>
      <c r="BN503" s="33">
        <v>198.0316</v>
      </c>
      <c r="BO503" s="33">
        <v>10984.24</v>
      </c>
      <c r="BP503" s="12">
        <v>1.6673474692710459E-2</v>
      </c>
      <c r="BQ503" s="31">
        <v>4.3617570000000001E-2</v>
      </c>
      <c r="BR503" s="33">
        <v>4878.0959999999995</v>
      </c>
      <c r="BS503" s="12">
        <v>1.8567343755802532E-4</v>
      </c>
      <c r="BT503" s="31">
        <v>1.205069E-3</v>
      </c>
    </row>
    <row r="504" spans="62:72" x14ac:dyDescent="0.25">
      <c r="BJ504" s="32" t="s">
        <v>97</v>
      </c>
      <c r="BK504" s="32" t="s">
        <v>116</v>
      </c>
      <c r="BL504" s="32" t="s">
        <v>84</v>
      </c>
      <c r="BM504" t="s">
        <v>351</v>
      </c>
      <c r="BN504" s="33">
        <v>189.73589999999999</v>
      </c>
      <c r="BO504" s="33">
        <v>10082.94</v>
      </c>
      <c r="BP504" s="12">
        <v>2.7511111111111115E-2</v>
      </c>
      <c r="BQ504" s="31">
        <v>4.5952779999999999E-2</v>
      </c>
      <c r="BR504" s="33">
        <v>11830.88</v>
      </c>
      <c r="BS504" s="12">
        <v>3.6888888888888874E-3</v>
      </c>
      <c r="BT504" s="31">
        <v>9.9106899999999998E-3</v>
      </c>
    </row>
    <row r="505" spans="62:72" x14ac:dyDescent="0.25">
      <c r="BJ505" s="32" t="s">
        <v>63</v>
      </c>
      <c r="BK505" s="32" t="s">
        <v>112</v>
      </c>
      <c r="BL505" s="32" t="s">
        <v>63</v>
      </c>
      <c r="BM505" t="s">
        <v>264</v>
      </c>
      <c r="BN505" s="33">
        <v>51.448659999999997</v>
      </c>
      <c r="BO505" s="33">
        <v>2246.8629999999998</v>
      </c>
      <c r="BP505" s="12">
        <v>1.0237599912405563E-2</v>
      </c>
      <c r="BQ505" s="31">
        <v>4.5988840000000003E-2</v>
      </c>
      <c r="BR505" s="33">
        <v>1772.5329999999999</v>
      </c>
      <c r="BS505" s="12">
        <v>1.3139165662980398E-3</v>
      </c>
      <c r="BT505" s="31">
        <v>3.7852770000000001E-3</v>
      </c>
    </row>
    <row r="506" spans="62:72" x14ac:dyDescent="0.25">
      <c r="BJ506" s="32" t="s">
        <v>84</v>
      </c>
      <c r="BK506" s="32" t="s">
        <v>83</v>
      </c>
      <c r="BL506" s="32" t="s">
        <v>84</v>
      </c>
      <c r="BM506" t="s">
        <v>335</v>
      </c>
      <c r="BN506" s="33">
        <v>163.92089999999999</v>
      </c>
      <c r="BO506" s="33">
        <v>16817.43</v>
      </c>
      <c r="BP506" s="12">
        <v>4.3227665706051875E-2</v>
      </c>
      <c r="BQ506" s="31">
        <v>4.6445189999999997E-2</v>
      </c>
      <c r="BR506" s="33">
        <v>5497.37</v>
      </c>
      <c r="BS506" s="12">
        <v>6.9310181300842599E-4</v>
      </c>
      <c r="BT506" s="31">
        <v>1.6438920000000001E-3</v>
      </c>
    </row>
    <row r="507" spans="62:72" x14ac:dyDescent="0.25">
      <c r="BJ507" s="32" t="s">
        <v>89</v>
      </c>
      <c r="BK507" s="32" t="s">
        <v>88</v>
      </c>
      <c r="BL507" s="32" t="s">
        <v>647</v>
      </c>
      <c r="BM507" t="s">
        <v>732</v>
      </c>
      <c r="BN507" s="33">
        <v>375.4794</v>
      </c>
      <c r="BO507" s="33">
        <v>30536.33</v>
      </c>
      <c r="BP507" s="12">
        <v>2.4177750283534388E-2</v>
      </c>
      <c r="BQ507" s="31">
        <v>4.6554100000000001E-2</v>
      </c>
      <c r="BR507" s="33">
        <v>8806.768</v>
      </c>
      <c r="BS507" s="12">
        <v>1.8558614290133009E-3</v>
      </c>
      <c r="BT507" s="31">
        <v>2.1001029999999999E-3</v>
      </c>
    </row>
    <row r="508" spans="62:72" x14ac:dyDescent="0.25">
      <c r="BJ508" s="32" t="s">
        <v>81</v>
      </c>
      <c r="BK508" s="32" t="s">
        <v>80</v>
      </c>
      <c r="BL508" s="32" t="s">
        <v>647</v>
      </c>
      <c r="BM508" t="s">
        <v>732</v>
      </c>
      <c r="BN508" s="33">
        <v>410.10649999999998</v>
      </c>
      <c r="BO508" s="33">
        <v>30536.33</v>
      </c>
      <c r="BP508" s="12">
        <v>2.8398690997836814E-2</v>
      </c>
      <c r="BQ508" s="31">
        <v>4.6764409999999999E-2</v>
      </c>
      <c r="BR508" s="33">
        <v>8806.768</v>
      </c>
      <c r="BS508" s="12">
        <v>2.7733096677574898E-4</v>
      </c>
      <c r="BT508" s="31">
        <v>1.311249E-3</v>
      </c>
    </row>
    <row r="509" spans="62:72" x14ac:dyDescent="0.25">
      <c r="BJ509" s="32" t="s">
        <v>89</v>
      </c>
      <c r="BK509" s="32" t="s">
        <v>91</v>
      </c>
      <c r="BL509" s="32" t="s">
        <v>410</v>
      </c>
      <c r="BM509" t="s">
        <v>475</v>
      </c>
      <c r="BN509" s="33">
        <v>425.13810000000001</v>
      </c>
      <c r="BO509" s="33">
        <v>41595.81</v>
      </c>
      <c r="BP509" s="12">
        <v>4.6914095079232693E-2</v>
      </c>
      <c r="BQ509" s="31">
        <v>4.7304159999999998E-2</v>
      </c>
      <c r="BR509" s="33">
        <v>8122.51</v>
      </c>
      <c r="BS509" s="12">
        <v>1.0425354462051395E-4</v>
      </c>
      <c r="BT509" s="31">
        <v>4.8097020000000001E-4</v>
      </c>
    </row>
    <row r="510" spans="62:72" x14ac:dyDescent="0.25">
      <c r="BJ510" s="32" t="s">
        <v>97</v>
      </c>
      <c r="BK510" s="32" t="s">
        <v>116</v>
      </c>
      <c r="BL510" s="32" t="s">
        <v>84</v>
      </c>
      <c r="BM510" t="s">
        <v>335</v>
      </c>
      <c r="BN510" s="33">
        <v>265.03440000000001</v>
      </c>
      <c r="BO510" s="33">
        <v>16817.43</v>
      </c>
      <c r="BP510" s="12">
        <v>2.2000000000000002E-2</v>
      </c>
      <c r="BQ510" s="31">
        <v>4.9662060000000001E-2</v>
      </c>
      <c r="BR510" s="33">
        <v>5497.37</v>
      </c>
      <c r="BS510" s="12">
        <v>1.8222222222222251E-3</v>
      </c>
      <c r="BT510" s="31">
        <v>2.379871E-3</v>
      </c>
    </row>
    <row r="511" spans="62:72" x14ac:dyDescent="0.25">
      <c r="BJ511" s="32" t="s">
        <v>84</v>
      </c>
      <c r="BK511" s="32" t="s">
        <v>145</v>
      </c>
      <c r="BL511" s="32" t="s">
        <v>84</v>
      </c>
      <c r="BM511" t="s">
        <v>355</v>
      </c>
      <c r="BN511" s="33">
        <v>82.749600000000001</v>
      </c>
      <c r="BO511" s="33">
        <v>4881.8729999999996</v>
      </c>
      <c r="BP511" s="12">
        <v>1.1363214378551003E-2</v>
      </c>
      <c r="BQ511" s="31">
        <v>4.9760430000000001E-2</v>
      </c>
      <c r="BR511" s="33">
        <v>13743.32</v>
      </c>
      <c r="BS511" s="12">
        <v>1.9681384381150437E-3</v>
      </c>
      <c r="BT511" s="31">
        <v>9.2444569999999993E-3</v>
      </c>
    </row>
    <row r="512" spans="62:72" x14ac:dyDescent="0.25">
      <c r="BJ512" s="32" t="s">
        <v>178</v>
      </c>
      <c r="BK512" s="32" t="s">
        <v>177</v>
      </c>
      <c r="BL512" s="32" t="s">
        <v>647</v>
      </c>
      <c r="BM512" t="s">
        <v>748</v>
      </c>
      <c r="BN512" s="33">
        <v>198.20820000000001</v>
      </c>
      <c r="BO512" s="33">
        <v>23117.23</v>
      </c>
      <c r="BP512" s="12">
        <v>2.1616986042110247E-2</v>
      </c>
      <c r="BQ512" s="31">
        <v>5.2108630000000003E-2</v>
      </c>
      <c r="BR512" s="33">
        <v>12280.34</v>
      </c>
      <c r="BS512" s="12">
        <v>3.5486160397445003E-3</v>
      </c>
      <c r="BT512" s="31">
        <v>1.202248E-2</v>
      </c>
    </row>
    <row r="513" spans="62:72" x14ac:dyDescent="0.25">
      <c r="BJ513" s="32" t="s">
        <v>97</v>
      </c>
      <c r="BK513" s="32" t="s">
        <v>116</v>
      </c>
      <c r="BL513" s="32" t="s">
        <v>410</v>
      </c>
      <c r="BM513" t="s">
        <v>475</v>
      </c>
      <c r="BN513" s="33">
        <v>323.3897</v>
      </c>
      <c r="BO513" s="33">
        <v>41595.81</v>
      </c>
      <c r="BP513" s="12">
        <v>4.880000000000001E-2</v>
      </c>
      <c r="BQ513" s="31">
        <v>5.2541749999999998E-2</v>
      </c>
      <c r="BR513" s="33">
        <v>8122.51</v>
      </c>
      <c r="BS513" s="12">
        <v>9.777777777777788E-4</v>
      </c>
      <c r="BT513" s="31">
        <v>1.400182E-3</v>
      </c>
    </row>
    <row r="514" spans="62:72" x14ac:dyDescent="0.25">
      <c r="BJ514" s="32" t="s">
        <v>121</v>
      </c>
      <c r="BK514" s="32" t="s">
        <v>120</v>
      </c>
      <c r="BL514" s="32" t="s">
        <v>647</v>
      </c>
      <c r="BM514" t="s">
        <v>732</v>
      </c>
      <c r="BN514" s="33">
        <v>398.44510000000002</v>
      </c>
      <c r="BO514" s="33">
        <v>30536.33</v>
      </c>
      <c r="BP514" s="12">
        <v>4.087855753933179E-2</v>
      </c>
      <c r="BQ514" s="31">
        <v>5.7194330000000002E-2</v>
      </c>
      <c r="BR514" s="33">
        <v>8806.768</v>
      </c>
      <c r="BS514" s="12">
        <v>2.2980378292381115E-3</v>
      </c>
      <c r="BT514" s="31">
        <v>3.1057319999999999E-3</v>
      </c>
    </row>
    <row r="515" spans="62:72" x14ac:dyDescent="0.25">
      <c r="BJ515" s="32" t="s">
        <v>100</v>
      </c>
      <c r="BK515" s="32" t="s">
        <v>99</v>
      </c>
      <c r="BL515" s="32" t="s">
        <v>410</v>
      </c>
      <c r="BM515" t="s">
        <v>475</v>
      </c>
      <c r="BN515" s="33">
        <v>329.20350000000002</v>
      </c>
      <c r="BO515" s="33">
        <v>41595.81</v>
      </c>
      <c r="BP515" s="12">
        <v>4.6697101369561629E-2</v>
      </c>
      <c r="BQ515" s="31">
        <v>5.8978929999999999E-2</v>
      </c>
      <c r="BR515" s="33">
        <v>8122.51</v>
      </c>
      <c r="BS515" s="12">
        <v>1.1000495022275847E-4</v>
      </c>
      <c r="BT515" s="31">
        <v>4.1935680000000002E-4</v>
      </c>
    </row>
    <row r="516" spans="62:72" x14ac:dyDescent="0.25">
      <c r="BJ516" s="32" t="s">
        <v>77</v>
      </c>
      <c r="BK516" s="32" t="s">
        <v>114</v>
      </c>
      <c r="BL516" s="32" t="s">
        <v>121</v>
      </c>
      <c r="BM516" t="s">
        <v>580</v>
      </c>
      <c r="BN516" s="33">
        <v>325.63279999999997</v>
      </c>
      <c r="BO516" s="34">
        <v>7963</v>
      </c>
      <c r="BP516" s="12">
        <v>3.5278663914430464E-2</v>
      </c>
      <c r="BQ516" s="31">
        <v>5.9524800000000003E-2</v>
      </c>
      <c r="BR516" s="34">
        <v>349.3</v>
      </c>
      <c r="BS516" s="12">
        <v>0</v>
      </c>
      <c r="BT516" s="31">
        <v>7.1432970000000003E-5</v>
      </c>
    </row>
    <row r="517" spans="62:72" x14ac:dyDescent="0.25">
      <c r="BJ517" s="32" t="s">
        <v>84</v>
      </c>
      <c r="BK517" s="32" t="s">
        <v>83</v>
      </c>
      <c r="BL517" s="32" t="s">
        <v>84</v>
      </c>
      <c r="BM517" t="s">
        <v>355</v>
      </c>
      <c r="BN517" s="33">
        <v>79.767539999999997</v>
      </c>
      <c r="BO517" s="33">
        <v>4881.8729999999996</v>
      </c>
      <c r="BP517" s="12">
        <v>1.2694706890891182E-2</v>
      </c>
      <c r="BQ517" s="31">
        <v>6.5348279999999995E-2</v>
      </c>
      <c r="BR517" s="33">
        <v>13743.32</v>
      </c>
      <c r="BS517" s="12">
        <v>1.8239521394958595E-3</v>
      </c>
      <c r="BT517" s="31">
        <v>1.0720230000000001E-2</v>
      </c>
    </row>
    <row r="518" spans="62:72" x14ac:dyDescent="0.25">
      <c r="BJ518" s="32" t="s">
        <v>63</v>
      </c>
      <c r="BK518" s="32" t="s">
        <v>112</v>
      </c>
      <c r="BL518" s="32" t="s">
        <v>63</v>
      </c>
      <c r="BM518" t="s">
        <v>311</v>
      </c>
      <c r="BN518" s="33">
        <v>63.761409999999998</v>
      </c>
      <c r="BO518" s="33">
        <v>4281.1719999999996</v>
      </c>
      <c r="BP518" s="12">
        <v>1.7299901456257528E-2</v>
      </c>
      <c r="BQ518" s="31">
        <v>6.5690890000000002E-2</v>
      </c>
      <c r="BR518" s="33">
        <v>3273.4659999999999</v>
      </c>
      <c r="BS518" s="12">
        <v>2.0803678966385651E-3</v>
      </c>
      <c r="BT518" s="31">
        <v>4.54464E-3</v>
      </c>
    </row>
    <row r="519" spans="62:72" x14ac:dyDescent="0.25">
      <c r="BJ519" s="32" t="s">
        <v>178</v>
      </c>
      <c r="BK519" s="32" t="s">
        <v>177</v>
      </c>
      <c r="BL519" s="32" t="s">
        <v>178</v>
      </c>
      <c r="BM519" t="s">
        <v>616</v>
      </c>
      <c r="BN519" s="33">
        <v>89.890050000000002</v>
      </c>
      <c r="BO519" s="33">
        <v>6934.1570000000002</v>
      </c>
      <c r="BP519" s="12">
        <v>1.0675419919564704E-2</v>
      </c>
      <c r="BQ519" s="31">
        <v>6.7243399999999995E-2</v>
      </c>
      <c r="BR519" s="33">
        <v>1151.95</v>
      </c>
      <c r="BS519" s="12">
        <v>5.9143600662408397E-4</v>
      </c>
      <c r="BT519" s="31">
        <v>3.6871790000000001E-3</v>
      </c>
    </row>
    <row r="520" spans="62:72" x14ac:dyDescent="0.25">
      <c r="BJ520" s="32" t="s">
        <v>97</v>
      </c>
      <c r="BK520" s="32" t="s">
        <v>116</v>
      </c>
      <c r="BL520" s="32" t="s">
        <v>700</v>
      </c>
      <c r="BM520" t="s">
        <v>705</v>
      </c>
      <c r="BN520" s="33">
        <v>118.38200000000001</v>
      </c>
      <c r="BO520" s="33">
        <v>9876</v>
      </c>
      <c r="BP520" s="12">
        <v>2.2044444444444446E-2</v>
      </c>
      <c r="BQ520" s="31">
        <v>6.9018360000000001E-2</v>
      </c>
      <c r="BR520" s="33">
        <v>3607.0039999999999</v>
      </c>
      <c r="BS520" s="12">
        <v>9.3333333333333462E-4</v>
      </c>
      <c r="BT520" s="31">
        <v>2.252937E-3</v>
      </c>
    </row>
    <row r="521" spans="62:72" x14ac:dyDescent="0.25">
      <c r="BJ521" s="32" t="s">
        <v>89</v>
      </c>
      <c r="BK521" s="32" t="s">
        <v>88</v>
      </c>
      <c r="BL521" s="32" t="s">
        <v>89</v>
      </c>
      <c r="BM521" t="s">
        <v>257</v>
      </c>
      <c r="BN521" s="33">
        <v>60.02778</v>
      </c>
      <c r="BO521" s="33">
        <v>1886.085</v>
      </c>
      <c r="BP521" s="12">
        <v>1.2269306114032376E-2</v>
      </c>
      <c r="BQ521" s="31">
        <v>7.3822299999999993E-2</v>
      </c>
      <c r="BR521" s="33">
        <v>1687.38</v>
      </c>
      <c r="BS521" s="12">
        <v>8.2482730178369025E-4</v>
      </c>
      <c r="BT521" s="31">
        <v>7.0687459999999999E-3</v>
      </c>
    </row>
    <row r="522" spans="62:72" x14ac:dyDescent="0.25">
      <c r="BJ522" s="32" t="s">
        <v>81</v>
      </c>
      <c r="BK522" s="32" t="s">
        <v>110</v>
      </c>
      <c r="BL522" s="32" t="s">
        <v>81</v>
      </c>
      <c r="BM522" t="s">
        <v>641</v>
      </c>
      <c r="BN522" s="33">
        <v>85.903959999999998</v>
      </c>
      <c r="BO522" s="33">
        <v>3945.3809999999999</v>
      </c>
      <c r="BP522" s="12">
        <v>1.1773709307117209E-2</v>
      </c>
      <c r="BQ522" s="31">
        <v>7.5305839999999999E-2</v>
      </c>
      <c r="BR522" s="33">
        <v>1560.73</v>
      </c>
      <c r="BS522" s="12">
        <v>7.0642255842703373E-4</v>
      </c>
      <c r="BT522" s="31">
        <v>2.382061E-3</v>
      </c>
    </row>
    <row r="523" spans="62:72" x14ac:dyDescent="0.25">
      <c r="BJ523" s="32" t="s">
        <v>84</v>
      </c>
      <c r="BK523" s="32" t="s">
        <v>83</v>
      </c>
      <c r="BL523" s="32" t="s">
        <v>410</v>
      </c>
      <c r="BM523" t="s">
        <v>475</v>
      </c>
      <c r="BN523" s="33">
        <v>233.7696</v>
      </c>
      <c r="BO523" s="33">
        <v>41595.81</v>
      </c>
      <c r="BP523" s="12">
        <v>6.5625797979061026E-2</v>
      </c>
      <c r="BQ523" s="31">
        <v>7.6201060000000001E-2</v>
      </c>
      <c r="BR523" s="33">
        <v>8122.51</v>
      </c>
      <c r="BS523" s="12">
        <v>3.2831138510924784E-4</v>
      </c>
      <c r="BT523" s="31">
        <v>1.015932E-3</v>
      </c>
    </row>
    <row r="524" spans="62:72" x14ac:dyDescent="0.25">
      <c r="BJ524" s="32" t="s">
        <v>97</v>
      </c>
      <c r="BK524" s="32" t="s">
        <v>96</v>
      </c>
      <c r="BL524" s="32" t="s">
        <v>410</v>
      </c>
      <c r="BM524" t="s">
        <v>475</v>
      </c>
      <c r="BN524" s="33">
        <v>270.18169999999998</v>
      </c>
      <c r="BO524" s="33">
        <v>41595.81</v>
      </c>
      <c r="BP524" s="12">
        <v>5.4384072185170648E-2</v>
      </c>
      <c r="BQ524" s="31">
        <v>7.6558200000000007E-2</v>
      </c>
      <c r="BR524" s="33">
        <v>8122.51</v>
      </c>
      <c r="BS524" s="12">
        <v>7.8462142016477027E-4</v>
      </c>
      <c r="BT524" s="31">
        <v>1.404116E-3</v>
      </c>
    </row>
    <row r="525" spans="62:72" x14ac:dyDescent="0.25">
      <c r="BJ525" s="32" t="s">
        <v>89</v>
      </c>
      <c r="BK525" s="32" t="s">
        <v>91</v>
      </c>
      <c r="BL525" s="32" t="s">
        <v>89</v>
      </c>
      <c r="BM525" t="s">
        <v>257</v>
      </c>
      <c r="BN525" s="33">
        <v>73.714939999999999</v>
      </c>
      <c r="BO525" s="33">
        <v>1886.085</v>
      </c>
      <c r="BP525" s="12">
        <v>1.2406171809841533E-2</v>
      </c>
      <c r="BQ525" s="31">
        <v>7.8552540000000004E-2</v>
      </c>
      <c r="BR525" s="33">
        <v>1687.38</v>
      </c>
      <c r="BS525" s="12">
        <v>9.9040867389491374E-4</v>
      </c>
      <c r="BT525" s="31">
        <v>5.6799679999999996E-3</v>
      </c>
    </row>
    <row r="526" spans="62:72" x14ac:dyDescent="0.25">
      <c r="BJ526" s="32" t="s">
        <v>84</v>
      </c>
      <c r="BK526" s="32" t="s">
        <v>145</v>
      </c>
      <c r="BL526" s="32" t="s">
        <v>84</v>
      </c>
      <c r="BM526" t="s">
        <v>335</v>
      </c>
      <c r="BN526" s="33">
        <v>148.25370000000001</v>
      </c>
      <c r="BO526" s="33">
        <v>16817.43</v>
      </c>
      <c r="BP526" s="12">
        <v>4.3930335326228226E-2</v>
      </c>
      <c r="BQ526" s="31">
        <v>8.1868099999999999E-2</v>
      </c>
      <c r="BR526" s="33">
        <v>5497.37</v>
      </c>
      <c r="BS526" s="12">
        <v>8.1696312525530307E-4</v>
      </c>
      <c r="BT526" s="31">
        <v>2.9917979999999999E-3</v>
      </c>
    </row>
    <row r="527" spans="62:72" x14ac:dyDescent="0.25">
      <c r="BJ527" s="32" t="s">
        <v>77</v>
      </c>
      <c r="BK527" s="32" t="s">
        <v>114</v>
      </c>
      <c r="BL527" s="32" t="s">
        <v>77</v>
      </c>
      <c r="BM527" t="s">
        <v>627</v>
      </c>
      <c r="BN527" s="33">
        <v>140.76070000000001</v>
      </c>
      <c r="BO527" s="33">
        <v>2590.875</v>
      </c>
      <c r="BP527" s="12">
        <v>3.3777444173390875E-2</v>
      </c>
      <c r="BQ527" s="31">
        <v>8.544707E-2</v>
      </c>
      <c r="BR527" s="33">
        <v>1404.893</v>
      </c>
      <c r="BS527" s="12">
        <v>9.3826233814974652E-4</v>
      </c>
      <c r="BT527" s="31">
        <v>2.356019E-3</v>
      </c>
    </row>
    <row r="528" spans="62:72" x14ac:dyDescent="0.25">
      <c r="BJ528" s="32" t="s">
        <v>81</v>
      </c>
      <c r="BK528" s="32" t="s">
        <v>110</v>
      </c>
      <c r="BL528" s="32" t="s">
        <v>77</v>
      </c>
      <c r="BM528" t="s">
        <v>676</v>
      </c>
      <c r="BN528" s="33">
        <v>74.904470000000003</v>
      </c>
      <c r="BO528" s="33">
        <v>2606.7190000000001</v>
      </c>
      <c r="BP528" s="12">
        <v>1.7896038146818158E-2</v>
      </c>
      <c r="BQ528" s="31">
        <v>8.5634740000000001E-2</v>
      </c>
      <c r="BR528" s="33">
        <v>2316.7730000000001</v>
      </c>
      <c r="BS528" s="12">
        <v>1.059633837640548E-3</v>
      </c>
      <c r="BT528" s="31">
        <v>3.9024210000000001E-3</v>
      </c>
    </row>
    <row r="529" spans="62:72" x14ac:dyDescent="0.25">
      <c r="BJ529" s="32" t="s">
        <v>81</v>
      </c>
      <c r="BK529" s="32" t="s">
        <v>110</v>
      </c>
      <c r="BL529" s="32" t="s">
        <v>81</v>
      </c>
      <c r="BM529" t="s">
        <v>635</v>
      </c>
      <c r="BN529" s="33">
        <v>27.933489999999999</v>
      </c>
      <c r="BO529" s="33">
        <v>294.20010000000002</v>
      </c>
      <c r="BP529" s="12">
        <v>1.3422028610113618E-2</v>
      </c>
      <c r="BQ529" s="31">
        <v>8.8398379999999999E-2</v>
      </c>
      <c r="BR529" s="33">
        <v>1554.51</v>
      </c>
      <c r="BS529" s="12">
        <v>1.000765291104962E-3</v>
      </c>
      <c r="BT529" s="31">
        <v>2.9449039999999999E-2</v>
      </c>
    </row>
    <row r="530" spans="62:72" x14ac:dyDescent="0.25">
      <c r="BJ530" s="32" t="s">
        <v>84</v>
      </c>
      <c r="BK530" s="32" t="s">
        <v>145</v>
      </c>
      <c r="BL530" s="32" t="s">
        <v>410</v>
      </c>
      <c r="BM530" t="s">
        <v>475</v>
      </c>
      <c r="BN530" s="33">
        <v>214.23089999999999</v>
      </c>
      <c r="BO530" s="33">
        <v>41595.81</v>
      </c>
      <c r="BP530" s="12">
        <v>7.0815849084629942E-2</v>
      </c>
      <c r="BQ530" s="31">
        <v>0.10460410000000001</v>
      </c>
      <c r="BR530" s="33">
        <v>8122.51</v>
      </c>
      <c r="BS530" s="12">
        <v>4.08481562627655E-4</v>
      </c>
      <c r="BT530" s="31">
        <v>1.8170689999999999E-3</v>
      </c>
    </row>
    <row r="531" spans="62:72" x14ac:dyDescent="0.25">
      <c r="BJ531" s="32" t="s">
        <v>97</v>
      </c>
      <c r="BK531" s="32" t="s">
        <v>116</v>
      </c>
      <c r="BL531" s="32" t="s">
        <v>400</v>
      </c>
      <c r="BM531" t="s">
        <v>452</v>
      </c>
      <c r="BN531" s="33">
        <v>249.75810000000001</v>
      </c>
      <c r="BO531" s="33">
        <v>56939.25</v>
      </c>
      <c r="BP531" s="12">
        <v>8.8888888888888906E-2</v>
      </c>
      <c r="BQ531" s="31">
        <v>0.1183437</v>
      </c>
      <c r="BR531" s="33">
        <v>6578.4690000000001</v>
      </c>
      <c r="BS531" s="12">
        <v>5.3333333333333011E-4</v>
      </c>
      <c r="BT531" s="31">
        <v>9.6035179999999997E-4</v>
      </c>
    </row>
    <row r="532" spans="62:72" x14ac:dyDescent="0.25">
      <c r="BJ532" s="32" t="s">
        <v>97</v>
      </c>
      <c r="BK532" s="32" t="s">
        <v>96</v>
      </c>
      <c r="BL532" s="32" t="s">
        <v>97</v>
      </c>
      <c r="BM532" t="s">
        <v>284</v>
      </c>
      <c r="BN532" s="33">
        <v>46.50714</v>
      </c>
      <c r="BO532" s="33">
        <v>2115.3139999999999</v>
      </c>
      <c r="BP532" s="12">
        <v>1.0249117300902312E-2</v>
      </c>
      <c r="BQ532" s="31">
        <v>0.12636559999999999</v>
      </c>
      <c r="BR532" s="33">
        <v>1985.69</v>
      </c>
      <c r="BS532" s="12">
        <v>1.5202040015692437E-3</v>
      </c>
      <c r="BT532" s="31">
        <v>1.139749E-2</v>
      </c>
    </row>
    <row r="533" spans="62:72" x14ac:dyDescent="0.25">
      <c r="BJ533" s="32" t="s">
        <v>81</v>
      </c>
      <c r="BK533" s="32" t="s">
        <v>108</v>
      </c>
      <c r="BL533" s="32" t="s">
        <v>77</v>
      </c>
      <c r="BM533" t="s">
        <v>676</v>
      </c>
      <c r="BN533" s="33">
        <v>64.760270000000006</v>
      </c>
      <c r="BO533" s="33">
        <v>2606.7190000000001</v>
      </c>
      <c r="BP533" s="12">
        <v>9.9694120312677041E-3</v>
      </c>
      <c r="BQ533" s="31">
        <v>0.12824730000000001</v>
      </c>
      <c r="BR533" s="33">
        <v>2316.7730000000001</v>
      </c>
      <c r="BS533" s="12">
        <v>1.1328877308258763E-3</v>
      </c>
      <c r="BT533" s="31">
        <v>8.8244629999999994E-3</v>
      </c>
    </row>
    <row r="534" spans="62:72" x14ac:dyDescent="0.25">
      <c r="BJ534" s="32" t="s">
        <v>84</v>
      </c>
      <c r="BK534" s="32" t="s">
        <v>83</v>
      </c>
      <c r="BL534" s="32" t="s">
        <v>84</v>
      </c>
      <c r="BM534" t="s">
        <v>351</v>
      </c>
      <c r="BN534" s="33">
        <v>83.591899999999995</v>
      </c>
      <c r="BO534" s="33">
        <v>10082.94</v>
      </c>
      <c r="BP534" s="12">
        <v>4.935614489475796E-2</v>
      </c>
      <c r="BQ534" s="31">
        <v>0.1357747</v>
      </c>
      <c r="BR534" s="33">
        <v>11830.88</v>
      </c>
      <c r="BS534" s="12">
        <v>2.5535329952942054E-3</v>
      </c>
      <c r="BT534" s="31">
        <v>1.360715E-2</v>
      </c>
    </row>
    <row r="535" spans="62:72" x14ac:dyDescent="0.25">
      <c r="BJ535" s="32" t="s">
        <v>81</v>
      </c>
      <c r="BK535" s="32" t="s">
        <v>108</v>
      </c>
      <c r="BL535" s="32" t="s">
        <v>77</v>
      </c>
      <c r="BM535" t="s">
        <v>513</v>
      </c>
      <c r="BN535" s="33">
        <v>71.467770000000002</v>
      </c>
      <c r="BO535" s="33">
        <v>2745</v>
      </c>
      <c r="BP535" s="12">
        <v>4.3219666931007157E-2</v>
      </c>
      <c r="BQ535" s="31">
        <v>0.1463045</v>
      </c>
      <c r="BR535" s="33">
        <v>112.40770000000001</v>
      </c>
      <c r="BS535" s="12">
        <v>1.1328877308258711E-4</v>
      </c>
      <c r="BT535" s="31">
        <v>3.4854880000000001E-4</v>
      </c>
    </row>
    <row r="536" spans="62:72" x14ac:dyDescent="0.25">
      <c r="BJ536" s="32" t="s">
        <v>178</v>
      </c>
      <c r="BK536" s="32" t="s">
        <v>177</v>
      </c>
      <c r="BL536" s="32" t="s">
        <v>647</v>
      </c>
      <c r="BM536" t="s">
        <v>732</v>
      </c>
      <c r="BN536" s="33">
        <v>118.01300000000001</v>
      </c>
      <c r="BO536" s="33">
        <v>30536.33</v>
      </c>
      <c r="BP536" s="12">
        <v>3.5693162999763432E-2</v>
      </c>
      <c r="BQ536" s="31">
        <v>0.16883020000000001</v>
      </c>
      <c r="BR536" s="33">
        <v>8806.768</v>
      </c>
      <c r="BS536" s="12">
        <v>2.6023184291459681E-3</v>
      </c>
      <c r="BT536" s="31">
        <v>2.6043090000000001E-2</v>
      </c>
    </row>
    <row r="537" spans="62:72" x14ac:dyDescent="0.25">
      <c r="BJ537" s="32" t="s">
        <v>63</v>
      </c>
      <c r="BK537" s="32" t="s">
        <v>112</v>
      </c>
      <c r="BL537" s="32" t="s">
        <v>63</v>
      </c>
      <c r="BM537" t="s">
        <v>69</v>
      </c>
      <c r="BN537" s="33">
        <v>39.090429999999998</v>
      </c>
      <c r="BO537" s="33">
        <v>3751.6930000000002</v>
      </c>
      <c r="BP537" s="12">
        <v>1.7902113215810797E-2</v>
      </c>
      <c r="BQ537" s="31">
        <v>0.1706531</v>
      </c>
      <c r="BR537" s="33">
        <v>108.0817</v>
      </c>
      <c r="BS537" s="12">
        <v>1.6423957078725779E-4</v>
      </c>
      <c r="BT537" s="31">
        <v>3.438863E-4</v>
      </c>
    </row>
    <row r="538" spans="62:72" x14ac:dyDescent="0.25">
      <c r="BJ538" s="32" t="s">
        <v>84</v>
      </c>
      <c r="BK538" s="32" t="s">
        <v>145</v>
      </c>
      <c r="BL538" s="32" t="s">
        <v>84</v>
      </c>
      <c r="BM538" t="s">
        <v>351</v>
      </c>
      <c r="BN538" s="33">
        <v>72.757720000000006</v>
      </c>
      <c r="BO538" s="33">
        <v>10082.94</v>
      </c>
      <c r="BP538" s="12">
        <v>4.4895837201529946E-2</v>
      </c>
      <c r="BQ538" s="31">
        <v>0.17370070000000001</v>
      </c>
      <c r="BR538" s="33">
        <v>11830.88</v>
      </c>
      <c r="BS538" s="12">
        <v>2.5994281258123267E-3</v>
      </c>
      <c r="BT538" s="31">
        <v>1.8134669999999999E-2</v>
      </c>
    </row>
    <row r="539" spans="62:72" x14ac:dyDescent="0.25">
      <c r="BJ539" s="32" t="s">
        <v>100</v>
      </c>
      <c r="BK539" s="32" t="s">
        <v>99</v>
      </c>
      <c r="BL539" s="32" t="s">
        <v>89</v>
      </c>
      <c r="BM539" t="s">
        <v>342</v>
      </c>
      <c r="BN539" s="33">
        <v>81.856080000000006</v>
      </c>
      <c r="BO539" s="33">
        <v>6420.1610000000001</v>
      </c>
      <c r="BP539" s="12">
        <v>2.8711292008140366E-2</v>
      </c>
      <c r="BQ539" s="31">
        <v>0.1921388</v>
      </c>
      <c r="BR539" s="33">
        <v>6900.3329999999996</v>
      </c>
      <c r="BS539" s="12">
        <v>7.1503217644794045E-4</v>
      </c>
      <c r="BT539" s="31">
        <v>6.833408E-3</v>
      </c>
    </row>
    <row r="540" spans="62:72" x14ac:dyDescent="0.25">
      <c r="BJ540" s="32" t="s">
        <v>81</v>
      </c>
      <c r="BK540" s="32" t="s">
        <v>80</v>
      </c>
      <c r="BL540" s="32" t="s">
        <v>81</v>
      </c>
      <c r="BM540" t="s">
        <v>719</v>
      </c>
      <c r="BN540" s="33">
        <v>77.999459999999999</v>
      </c>
      <c r="BO540" s="33">
        <v>10453.41</v>
      </c>
      <c r="BP540" s="12">
        <v>1.5641466526152305E-2</v>
      </c>
      <c r="BQ540" s="31">
        <v>0.19583809999999999</v>
      </c>
      <c r="BR540" s="33">
        <v>6643.3159999999998</v>
      </c>
      <c r="BS540" s="12">
        <v>2.7733096677574898E-4</v>
      </c>
      <c r="BT540" s="31">
        <v>1.1533430000000001E-2</v>
      </c>
    </row>
    <row r="541" spans="62:72" x14ac:dyDescent="0.25">
      <c r="BJ541" s="32" t="s">
        <v>63</v>
      </c>
      <c r="BK541" s="32" t="s">
        <v>112</v>
      </c>
      <c r="BL541" s="32" t="s">
        <v>63</v>
      </c>
      <c r="BM541" t="s">
        <v>298</v>
      </c>
      <c r="BN541" s="33">
        <v>29.286819999999999</v>
      </c>
      <c r="BO541" s="33">
        <v>1863.653</v>
      </c>
      <c r="BP541" s="12">
        <v>2.8632431840578128E-2</v>
      </c>
      <c r="BQ541" s="31">
        <v>0.30175429999999998</v>
      </c>
      <c r="BR541" s="33">
        <v>2355.817</v>
      </c>
      <c r="BS541" s="12">
        <v>2.5183400854045801E-3</v>
      </c>
      <c r="BT541" s="31">
        <v>2.741414E-2</v>
      </c>
    </row>
    <row r="542" spans="62:72" x14ac:dyDescent="0.25">
      <c r="BJ542" s="32" t="s">
        <v>100</v>
      </c>
      <c r="BK542" s="32" t="s">
        <v>123</v>
      </c>
      <c r="BL542" s="32" t="s">
        <v>100</v>
      </c>
      <c r="BM542" t="s">
        <v>372</v>
      </c>
      <c r="BN542" s="33">
        <v>52.527880000000003</v>
      </c>
      <c r="BO542" s="33">
        <v>4845.8990000000003</v>
      </c>
      <c r="BP542" s="12">
        <v>2.1604938271604937E-2</v>
      </c>
      <c r="BQ542" s="31">
        <v>0.37894480000000003</v>
      </c>
      <c r="BR542" s="33">
        <v>495.57740000000001</v>
      </c>
      <c r="BS542" s="12">
        <v>4.5967953769372391E-4</v>
      </c>
      <c r="BT542" s="31">
        <v>5.7337619999999999E-3</v>
      </c>
    </row>
    <row r="543" spans="62:72" x14ac:dyDescent="0.25">
      <c r="BJ543" s="32" t="s">
        <v>100</v>
      </c>
      <c r="BK543" s="32" t="s">
        <v>118</v>
      </c>
      <c r="BL543" s="32" t="s">
        <v>100</v>
      </c>
      <c r="BM543" t="s">
        <v>422</v>
      </c>
      <c r="BN543" s="33">
        <v>16.895230000000002</v>
      </c>
      <c r="BO543" s="33">
        <v>1127.07</v>
      </c>
      <c r="BP543" s="12">
        <v>2.1369736766315314E-2</v>
      </c>
      <c r="BQ543" s="31">
        <v>0.4128542</v>
      </c>
      <c r="BR543" s="33">
        <v>2992.3690000000001</v>
      </c>
      <c r="BS543" s="12">
        <v>6.9120442370831231E-4</v>
      </c>
      <c r="BT543" s="31">
        <v>6.6453999999999999E-2</v>
      </c>
    </row>
    <row r="544" spans="62:72" x14ac:dyDescent="0.25">
      <c r="BJ544" s="32" t="s">
        <v>77</v>
      </c>
      <c r="BK544" s="32" t="s">
        <v>76</v>
      </c>
      <c r="BL544" s="32" t="s">
        <v>77</v>
      </c>
      <c r="BM544" t="s">
        <v>687</v>
      </c>
      <c r="BN544" s="33">
        <v>27.362749999999998</v>
      </c>
      <c r="BO544" s="33">
        <v>5306.4129999999996</v>
      </c>
      <c r="BP544" s="12">
        <v>9.5537115945279222E-2</v>
      </c>
      <c r="BQ544" s="31">
        <v>0.63624349999999996</v>
      </c>
      <c r="BR544" s="33">
        <v>2489.8470000000002</v>
      </c>
      <c r="BS544" s="12">
        <v>4.0367795469836293E-3</v>
      </c>
      <c r="BT544" s="31">
        <v>1.945465E-2</v>
      </c>
    </row>
    <row r="547" spans="66:66" x14ac:dyDescent="0.25">
      <c r="BN547" s="33">
        <f>AVERAGE(BN381:BN544)</f>
        <v>420.11295414634139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A215B-DEE1-4E55-A3B2-0EB07A0B59E5}">
  <dimension ref="A1:CY300"/>
  <sheetViews>
    <sheetView tabSelected="1" zoomScale="80" zoomScaleNormal="80" workbookViewId="0">
      <pane xSplit="2" ySplit="1" topLeftCell="CI2" activePane="bottomRight" state="frozen"/>
      <selection pane="topRight" activeCell="C1" sqref="C1"/>
      <selection pane="bottomLeft" activeCell="A2" sqref="A2"/>
      <selection pane="bottomRight" activeCell="CX3" sqref="CX3"/>
    </sheetView>
  </sheetViews>
  <sheetFormatPr defaultColWidth="8.85546875" defaultRowHeight="15" x14ac:dyDescent="0.25"/>
  <cols>
    <col min="1" max="1" width="8.28515625" style="13" bestFit="1" customWidth="1"/>
    <col min="2" max="2" width="22.42578125" style="14" customWidth="1"/>
    <col min="3" max="3" width="8.28515625" style="13" bestFit="1" customWidth="1"/>
    <col min="4" max="5" width="11.140625" style="13" bestFit="1" customWidth="1"/>
    <col min="6" max="8" width="8.28515625" style="13" bestFit="1" customWidth="1"/>
    <col min="9" max="9" width="19.85546875" style="13" bestFit="1" customWidth="1"/>
    <col min="10" max="10" width="8.28515625" style="13" bestFit="1" customWidth="1"/>
    <col min="11" max="11" width="14" style="13" bestFit="1" customWidth="1"/>
    <col min="12" max="12" width="14.85546875" style="13" bestFit="1" customWidth="1"/>
    <col min="13" max="13" width="9" style="13" bestFit="1" customWidth="1"/>
    <col min="14" max="14" width="39.7109375" style="14" customWidth="1"/>
    <col min="15" max="15" width="10.28515625" style="14" customWidth="1"/>
    <col min="16" max="16" width="7.42578125" style="14" customWidth="1"/>
    <col min="17" max="20" width="22.85546875" style="14" customWidth="1"/>
    <col min="21" max="21" width="8.28515625" style="13" bestFit="1" customWidth="1"/>
    <col min="22" max="22" width="9" style="13" bestFit="1" customWidth="1"/>
    <col min="23" max="23" width="12" style="13" bestFit="1" customWidth="1"/>
    <col min="24" max="25" width="9" style="13" bestFit="1" customWidth="1"/>
    <col min="26" max="36" width="12" style="13" bestFit="1" customWidth="1"/>
    <col min="37" max="37" width="11" style="13" bestFit="1" customWidth="1"/>
    <col min="38" max="38" width="10" style="13" bestFit="1" customWidth="1"/>
    <col min="39" max="44" width="12" style="13" bestFit="1" customWidth="1"/>
    <col min="45" max="46" width="10" style="13" bestFit="1" customWidth="1"/>
    <col min="47" max="48" width="12" style="13" bestFit="1" customWidth="1"/>
    <col min="49" max="51" width="12" style="15" bestFit="1" customWidth="1"/>
    <col min="52" max="52" width="8.28515625" style="13" bestFit="1" customWidth="1"/>
    <col min="53" max="53" width="11.140625" style="13" bestFit="1" customWidth="1"/>
    <col min="54" max="54" width="8.28515625" style="13" bestFit="1" customWidth="1"/>
    <col min="55" max="55" width="11.140625" style="13" bestFit="1" customWidth="1"/>
    <col min="56" max="56" width="8.28515625" style="13" bestFit="1" customWidth="1"/>
    <col min="57" max="57" width="11.140625" style="13" bestFit="1" customWidth="1"/>
    <col min="58" max="58" width="8.28515625" style="13" bestFit="1" customWidth="1"/>
    <col min="59" max="59" width="11.140625" style="13" bestFit="1" customWidth="1"/>
    <col min="60" max="60" width="5.42578125" style="24" customWidth="1"/>
    <col min="61" max="64" width="9.85546875" style="12" customWidth="1"/>
    <col min="65" max="66" width="12.140625" style="12" bestFit="1" customWidth="1"/>
    <col min="67" max="67" width="9.85546875" style="12" bestFit="1" customWidth="1"/>
    <col min="68" max="68" width="10.28515625" style="14" customWidth="1"/>
    <col min="69" max="69" width="7.42578125" style="14" customWidth="1"/>
    <col min="70" max="72" width="8.85546875" style="13"/>
    <col min="73" max="73" width="8.85546875" style="17"/>
    <col min="74" max="81" width="8.85546875" style="13"/>
    <col min="82" max="82" width="8.28515625" style="13" bestFit="1" customWidth="1"/>
    <col min="83" max="83" width="11.140625" style="13" bestFit="1" customWidth="1"/>
    <col min="84" max="84" width="8.28515625" style="13" bestFit="1" customWidth="1"/>
    <col min="85" max="85" width="14.85546875" style="13" bestFit="1" customWidth="1"/>
    <col min="86" max="86" width="39.7109375" style="14" customWidth="1"/>
    <col min="87" max="87" width="9" style="48" bestFit="1" customWidth="1"/>
    <col min="88" max="88" width="12" style="15" bestFit="1" customWidth="1"/>
    <col min="89" max="89" width="12.140625" style="12" bestFit="1" customWidth="1"/>
    <col min="90" max="90" width="8.85546875" style="13"/>
    <col min="91" max="91" width="12" style="15" bestFit="1" customWidth="1"/>
    <col min="92" max="92" width="9.85546875" style="12" bestFit="1" customWidth="1"/>
    <col min="93" max="16384" width="8.85546875" style="13"/>
  </cols>
  <sheetData>
    <row r="1" spans="1:103" s="5" customFormat="1" ht="150" customHeight="1" x14ac:dyDescent="0.25">
      <c r="A1" s="5" t="s">
        <v>0</v>
      </c>
      <c r="B1" s="6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6" t="s">
        <v>13</v>
      </c>
      <c r="O1" s="6" t="s">
        <v>782</v>
      </c>
      <c r="P1" s="6" t="s">
        <v>783</v>
      </c>
      <c r="Q1" s="6" t="s">
        <v>14</v>
      </c>
      <c r="R1" s="6" t="s">
        <v>15</v>
      </c>
      <c r="S1" s="6" t="s">
        <v>16</v>
      </c>
      <c r="T1" s="6" t="s">
        <v>17</v>
      </c>
      <c r="U1" s="5" t="s">
        <v>18</v>
      </c>
      <c r="V1" s="5" t="s">
        <v>19</v>
      </c>
      <c r="W1" s="5" t="s">
        <v>20</v>
      </c>
      <c r="X1" s="5" t="s">
        <v>21</v>
      </c>
      <c r="Y1" s="5" t="s">
        <v>22</v>
      </c>
      <c r="Z1" s="5" t="s">
        <v>23</v>
      </c>
      <c r="AA1" s="5" t="s">
        <v>24</v>
      </c>
      <c r="AB1" s="5" t="s">
        <v>25</v>
      </c>
      <c r="AC1" s="5" t="s">
        <v>26</v>
      </c>
      <c r="AD1" s="5" t="s">
        <v>27</v>
      </c>
      <c r="AE1" s="5" t="s">
        <v>28</v>
      </c>
      <c r="AF1" s="5" t="s">
        <v>29</v>
      </c>
      <c r="AG1" s="5" t="s">
        <v>30</v>
      </c>
      <c r="AH1" s="5" t="s">
        <v>31</v>
      </c>
      <c r="AI1" s="5" t="s">
        <v>32</v>
      </c>
      <c r="AJ1" s="5" t="s">
        <v>33</v>
      </c>
      <c r="AK1" s="5" t="s">
        <v>34</v>
      </c>
      <c r="AL1" s="5" t="s">
        <v>35</v>
      </c>
      <c r="AM1" s="5" t="s">
        <v>36</v>
      </c>
      <c r="AN1" s="5" t="s">
        <v>37</v>
      </c>
      <c r="AO1" s="5" t="s">
        <v>38</v>
      </c>
      <c r="AP1" s="5" t="s">
        <v>39</v>
      </c>
      <c r="AQ1" s="5" t="s">
        <v>40</v>
      </c>
      <c r="AR1" s="5" t="s">
        <v>41</v>
      </c>
      <c r="AS1" s="5" t="s">
        <v>42</v>
      </c>
      <c r="AT1" s="5" t="s">
        <v>43</v>
      </c>
      <c r="AU1" s="5" t="s">
        <v>44</v>
      </c>
      <c r="AV1" s="5" t="s">
        <v>45</v>
      </c>
      <c r="AW1" s="7" t="s">
        <v>46</v>
      </c>
      <c r="AX1" s="7" t="s">
        <v>47</v>
      </c>
      <c r="AY1" s="7" t="s">
        <v>48</v>
      </c>
      <c r="AZ1" s="5" t="s">
        <v>49</v>
      </c>
      <c r="BA1" s="5" t="s">
        <v>50</v>
      </c>
      <c r="BB1" s="5" t="s">
        <v>51</v>
      </c>
      <c r="BC1" s="5" t="s">
        <v>52</v>
      </c>
      <c r="BD1" s="5" t="s">
        <v>53</v>
      </c>
      <c r="BE1" s="5" t="s">
        <v>54</v>
      </c>
      <c r="BF1" s="5" t="s">
        <v>55</v>
      </c>
      <c r="BG1" s="5" t="s">
        <v>56</v>
      </c>
      <c r="BH1" s="23"/>
      <c r="BI1" s="8" t="s">
        <v>787</v>
      </c>
      <c r="BJ1" s="8" t="s">
        <v>788</v>
      </c>
      <c r="BK1" s="8" t="s">
        <v>789</v>
      </c>
      <c r="BL1" s="8" t="s">
        <v>790</v>
      </c>
      <c r="BM1" s="8" t="s">
        <v>777</v>
      </c>
      <c r="BN1" s="8" t="s">
        <v>776</v>
      </c>
      <c r="BO1" s="8" t="s">
        <v>775</v>
      </c>
      <c r="BP1" s="6" t="s">
        <v>782</v>
      </c>
      <c r="BQ1" s="6" t="s">
        <v>783</v>
      </c>
      <c r="BR1" s="8" t="s">
        <v>785</v>
      </c>
      <c r="BS1" s="8" t="s">
        <v>784</v>
      </c>
      <c r="BT1" s="8" t="s">
        <v>778</v>
      </c>
      <c r="BU1" s="18" t="s">
        <v>786</v>
      </c>
      <c r="BV1" s="8" t="s">
        <v>781</v>
      </c>
      <c r="BW1" s="8" t="s">
        <v>780</v>
      </c>
      <c r="BX1" s="8" t="s">
        <v>779</v>
      </c>
      <c r="BY1" s="8" t="s">
        <v>805</v>
      </c>
      <c r="BZ1" s="8" t="s">
        <v>806</v>
      </c>
      <c r="CA1" s="8" t="s">
        <v>807</v>
      </c>
      <c r="CB1" s="8" t="s">
        <v>808</v>
      </c>
      <c r="CD1" s="5" t="s">
        <v>2</v>
      </c>
      <c r="CE1" s="5" t="s">
        <v>3</v>
      </c>
      <c r="CF1" s="5" t="s">
        <v>7</v>
      </c>
      <c r="CG1" s="5" t="s">
        <v>11</v>
      </c>
      <c r="CH1" s="6" t="s">
        <v>13</v>
      </c>
      <c r="CI1" s="46" t="s">
        <v>19</v>
      </c>
      <c r="CJ1" s="7" t="s">
        <v>47</v>
      </c>
      <c r="CK1" s="8" t="s">
        <v>776</v>
      </c>
      <c r="CL1" s="8" t="s">
        <v>781</v>
      </c>
      <c r="CM1" s="7" t="s">
        <v>46</v>
      </c>
      <c r="CN1" s="8" t="s">
        <v>775</v>
      </c>
      <c r="CO1" s="8" t="s">
        <v>780</v>
      </c>
      <c r="CQ1" s="8" t="s">
        <v>806</v>
      </c>
      <c r="CR1" s="8" t="s">
        <v>808</v>
      </c>
      <c r="CS1" s="8" t="s">
        <v>781</v>
      </c>
      <c r="CT1" s="8" t="s">
        <v>807</v>
      </c>
      <c r="CU1" s="8" t="s">
        <v>808</v>
      </c>
      <c r="CV1" s="8" t="s">
        <v>780</v>
      </c>
    </row>
    <row r="2" spans="1:103" x14ac:dyDescent="0.25">
      <c r="A2" s="9">
        <v>37</v>
      </c>
      <c r="B2" s="10" t="s">
        <v>119</v>
      </c>
      <c r="C2" s="9" t="s">
        <v>120</v>
      </c>
      <c r="D2" s="9" t="s">
        <v>121</v>
      </c>
      <c r="E2" s="9" t="s">
        <v>78</v>
      </c>
      <c r="F2" s="9" t="s">
        <v>721</v>
      </c>
      <c r="G2" s="9" t="s">
        <v>549</v>
      </c>
      <c r="H2" s="9" t="s">
        <v>178</v>
      </c>
      <c r="I2" s="9" t="s">
        <v>64</v>
      </c>
      <c r="J2" s="9" t="s">
        <v>253</v>
      </c>
      <c r="K2" s="9" t="s">
        <v>722</v>
      </c>
      <c r="L2" s="9" t="s">
        <v>723</v>
      </c>
      <c r="M2" s="9" t="s">
        <v>724</v>
      </c>
      <c r="N2" s="10" t="s">
        <v>725</v>
      </c>
      <c r="O2" s="16">
        <v>0.99999979972827135</v>
      </c>
      <c r="P2" s="16">
        <v>0.99999997101254656</v>
      </c>
      <c r="Q2" s="10" t="s">
        <v>213</v>
      </c>
      <c r="R2" s="10" t="s">
        <v>214</v>
      </c>
      <c r="S2" s="10" t="s">
        <v>215</v>
      </c>
      <c r="T2" s="10" t="s">
        <v>726</v>
      </c>
      <c r="U2" s="9" t="s">
        <v>74</v>
      </c>
      <c r="V2" s="9">
        <v>337.661</v>
      </c>
      <c r="W2" s="9">
        <v>1.7866449999999999E-3</v>
      </c>
      <c r="X2" s="9">
        <v>15809.99</v>
      </c>
      <c r="Y2" s="9">
        <v>7007.3419999999996</v>
      </c>
      <c r="Z2" s="9">
        <v>46.822069999999997</v>
      </c>
      <c r="AA2" s="9">
        <v>20.752590000000001</v>
      </c>
      <c r="AB2" s="9">
        <v>0.13866590000000001</v>
      </c>
      <c r="AC2" s="9">
        <v>6.1459840000000002E-2</v>
      </c>
      <c r="AD2" s="9">
        <v>8.3654430000000002E-2</v>
      </c>
      <c r="AE2" s="9">
        <v>3.7077520000000003E-2</v>
      </c>
      <c r="AF2" s="9">
        <v>3.2538589999999998</v>
      </c>
      <c r="AG2" s="9">
        <v>1.5497939999999999</v>
      </c>
      <c r="AH2" s="9">
        <v>2.5709300000000001E-2</v>
      </c>
      <c r="AI2" s="9">
        <v>2.392416E-2</v>
      </c>
      <c r="AJ2" s="9">
        <v>3.7078219999999999E-3</v>
      </c>
      <c r="AK2" s="9">
        <v>27781</v>
      </c>
      <c r="AL2" s="9">
        <v>19504.75</v>
      </c>
      <c r="AM2" s="9">
        <v>82.274820000000005</v>
      </c>
      <c r="AN2" s="9">
        <v>57.764279999999999</v>
      </c>
      <c r="AO2" s="9">
        <v>0.24366099999999999</v>
      </c>
      <c r="AP2" s="9">
        <v>0.1710718</v>
      </c>
      <c r="AQ2" s="9">
        <v>0.30506040000000001</v>
      </c>
      <c r="AR2" s="9">
        <v>0.2141797</v>
      </c>
      <c r="AS2" s="9">
        <v>21.882370000000002</v>
      </c>
      <c r="AT2" s="9">
        <v>4.9188999999999998</v>
      </c>
      <c r="AU2" s="9">
        <v>1.3940920000000001E-2</v>
      </c>
      <c r="AV2" s="9">
        <v>4.3542190000000001E-2</v>
      </c>
      <c r="AW2" s="11">
        <v>5.7318400000000002E-3</v>
      </c>
      <c r="AX2" s="11">
        <v>3.3110189999999998E-2</v>
      </c>
      <c r="AY2" s="11">
        <v>3.884203E-2</v>
      </c>
      <c r="AZ2" s="9">
        <v>6</v>
      </c>
      <c r="BA2" s="9">
        <v>1</v>
      </c>
      <c r="BB2" s="9">
        <v>7</v>
      </c>
      <c r="BC2" s="9">
        <v>1</v>
      </c>
      <c r="BD2" s="9">
        <v>13</v>
      </c>
      <c r="BE2" s="9">
        <v>1</v>
      </c>
      <c r="BF2" s="9">
        <v>3</v>
      </c>
      <c r="BG2" s="9">
        <v>1</v>
      </c>
      <c r="BH2" s="26"/>
      <c r="BI2" s="22">
        <v>0.373</v>
      </c>
      <c r="BJ2" s="22">
        <v>0.36399999999999999</v>
      </c>
      <c r="BK2" s="22">
        <v>8.9999999999999993E-3</v>
      </c>
      <c r="BL2" s="22">
        <v>22.628000000000007</v>
      </c>
      <c r="BM2" s="12">
        <v>1.6484002121265683E-2</v>
      </c>
      <c r="BN2" s="12">
        <v>1.6086264804666781E-2</v>
      </c>
      <c r="BO2" s="12">
        <v>3.9773731659890384E-4</v>
      </c>
      <c r="BP2" s="16">
        <v>0.99999979972827135</v>
      </c>
      <c r="BQ2" s="16">
        <v>0.99999997101254656</v>
      </c>
      <c r="BR2" s="15">
        <v>1.6086261583042719E-2</v>
      </c>
      <c r="BS2" s="15">
        <v>3.9773730506951187E-4</v>
      </c>
      <c r="BT2" s="15">
        <v>1.6483998888112233E-2</v>
      </c>
      <c r="BU2" s="17">
        <v>1.3823150117691219</v>
      </c>
      <c r="BV2" s="15">
        <v>2.223628086948487E-2</v>
      </c>
      <c r="BW2" s="15">
        <v>5.4979824753818114E-4</v>
      </c>
      <c r="BX2" s="15">
        <v>2.2786079117023052E-2</v>
      </c>
      <c r="BY2" s="17">
        <v>0.37299992684020367</v>
      </c>
      <c r="BZ2" s="17">
        <v>0.36399992710109075</v>
      </c>
      <c r="CA2" s="17">
        <v>8.9999997391129183E-3</v>
      </c>
      <c r="CB2" s="17">
        <v>16.369640644385477</v>
      </c>
      <c r="CD2" s="9" t="s">
        <v>120</v>
      </c>
      <c r="CE2" s="9" t="s">
        <v>121</v>
      </c>
      <c r="CF2" s="9" t="s">
        <v>178</v>
      </c>
      <c r="CG2" s="9" t="s">
        <v>723</v>
      </c>
      <c r="CH2" s="10" t="s">
        <v>725</v>
      </c>
      <c r="CI2" s="47">
        <v>337.661</v>
      </c>
      <c r="CJ2" s="11">
        <v>3.3110189999999998E-2</v>
      </c>
      <c r="CK2" s="12">
        <v>1.6086264804666781E-2</v>
      </c>
      <c r="CL2" s="15">
        <v>2.223628086948487E-2</v>
      </c>
      <c r="CM2" s="11">
        <v>5.7318400000000002E-3</v>
      </c>
      <c r="CN2" s="12">
        <v>3.9773731659890384E-4</v>
      </c>
      <c r="CO2" s="15">
        <v>5.4979824753818114E-4</v>
      </c>
      <c r="CQ2" s="17">
        <v>0.36399992710109075</v>
      </c>
      <c r="CR2" s="17">
        <v>16.369640644385477</v>
      </c>
      <c r="CS2" s="15">
        <v>2.223628086948487E-2</v>
      </c>
      <c r="CT2" s="17">
        <v>8.9999997391129183E-3</v>
      </c>
      <c r="CU2" s="17">
        <v>16.369640644385477</v>
      </c>
      <c r="CV2" s="15">
        <v>5.4979824753818114E-4</v>
      </c>
      <c r="CX2" s="45"/>
      <c r="CY2" s="45"/>
    </row>
    <row r="3" spans="1:103" x14ac:dyDescent="0.25">
      <c r="A3" s="9">
        <v>37</v>
      </c>
      <c r="B3" s="10" t="s">
        <v>119</v>
      </c>
      <c r="C3" s="9" t="s">
        <v>120</v>
      </c>
      <c r="D3" s="9" t="s">
        <v>121</v>
      </c>
      <c r="E3" s="9" t="s">
        <v>78</v>
      </c>
      <c r="F3" s="9" t="s">
        <v>470</v>
      </c>
      <c r="G3" s="9" t="s">
        <v>409</v>
      </c>
      <c r="H3" s="9" t="s">
        <v>410</v>
      </c>
      <c r="I3" s="9" t="s">
        <v>401</v>
      </c>
      <c r="J3" s="9" t="s">
        <v>471</v>
      </c>
      <c r="K3" s="9" t="s">
        <v>472</v>
      </c>
      <c r="L3" s="9" t="s">
        <v>473</v>
      </c>
      <c r="M3" s="9" t="s">
        <v>474</v>
      </c>
      <c r="N3" s="10" t="s">
        <v>475</v>
      </c>
      <c r="O3" s="16">
        <v>0.52501945207942824</v>
      </c>
      <c r="P3" s="16">
        <v>0.98277437966373693</v>
      </c>
      <c r="Q3" s="10" t="s">
        <v>213</v>
      </c>
      <c r="R3" s="10" t="s">
        <v>214</v>
      </c>
      <c r="S3" s="10" t="s">
        <v>215</v>
      </c>
      <c r="T3" s="10" t="s">
        <v>476</v>
      </c>
      <c r="U3" s="9" t="s">
        <v>74</v>
      </c>
      <c r="V3" s="9">
        <v>690.91189999999995</v>
      </c>
      <c r="W3" s="9">
        <v>7.6364750000000001E-5</v>
      </c>
      <c r="X3" s="9">
        <v>6994.98</v>
      </c>
      <c r="Y3" s="9">
        <v>8122.51</v>
      </c>
      <c r="Z3" s="9">
        <v>10.124269999999999</v>
      </c>
      <c r="AA3" s="9">
        <v>11.756220000000001</v>
      </c>
      <c r="AB3" s="9">
        <v>1.465349E-2</v>
      </c>
      <c r="AC3" s="9">
        <v>1.7015510000000001E-2</v>
      </c>
      <c r="AD3" s="9">
        <v>7.7313760000000001E-4</v>
      </c>
      <c r="AE3" s="9">
        <v>8.9776060000000004E-4</v>
      </c>
      <c r="AF3" s="9">
        <v>3.2538589999999998</v>
      </c>
      <c r="AG3" s="9">
        <v>1.5497939999999999</v>
      </c>
      <c r="AH3" s="9">
        <v>2.3760639999999999E-4</v>
      </c>
      <c r="AI3" s="9">
        <v>5.7927740000000003E-4</v>
      </c>
      <c r="AJ3" s="9">
        <v>4.0786540000000001E-4</v>
      </c>
      <c r="AK3" s="9">
        <v>33261.56</v>
      </c>
      <c r="AL3" s="9">
        <v>41595.81</v>
      </c>
      <c r="AM3" s="9">
        <v>48.141539999999999</v>
      </c>
      <c r="AN3" s="9">
        <v>60.204219999999999</v>
      </c>
      <c r="AO3" s="9">
        <v>6.9678260000000006E-2</v>
      </c>
      <c r="AP3" s="9">
        <v>8.7137339999999994E-2</v>
      </c>
      <c r="AQ3" s="9">
        <v>1.963527E-2</v>
      </c>
      <c r="AR3" s="9">
        <v>2.4555219999999999E-2</v>
      </c>
      <c r="AS3" s="9">
        <v>21.882370000000002</v>
      </c>
      <c r="AT3" s="9">
        <v>4.9188999999999998</v>
      </c>
      <c r="AU3" s="9">
        <v>8.9730980000000005E-4</v>
      </c>
      <c r="AV3" s="9">
        <v>4.9920140000000003E-3</v>
      </c>
      <c r="AW3" s="11">
        <v>1.387855E-4</v>
      </c>
      <c r="AX3" s="11">
        <v>3.7960089999999999E-3</v>
      </c>
      <c r="AY3" s="11">
        <v>3.9347940000000001E-3</v>
      </c>
      <c r="AZ3" s="9">
        <v>288</v>
      </c>
      <c r="BA3" s="9">
        <v>0</v>
      </c>
      <c r="BB3" s="9">
        <v>202</v>
      </c>
      <c r="BC3" s="9">
        <v>0</v>
      </c>
      <c r="BD3" s="9">
        <v>103</v>
      </c>
      <c r="BE3" s="9">
        <v>0</v>
      </c>
      <c r="BF3" s="9">
        <v>44</v>
      </c>
      <c r="BG3" s="9">
        <v>1</v>
      </c>
      <c r="BH3" s="26"/>
      <c r="BI3" s="22">
        <v>0.64300000000000002</v>
      </c>
      <c r="BJ3" s="22">
        <v>0.622</v>
      </c>
      <c r="BK3" s="22">
        <v>2.1000000000000001E-2</v>
      </c>
      <c r="BL3" s="22">
        <v>22.628000000000007</v>
      </c>
      <c r="BM3" s="12">
        <v>2.84161216192328E-2</v>
      </c>
      <c r="BN3" s="12">
        <v>2.7488067880502023E-2</v>
      </c>
      <c r="BO3" s="12">
        <v>9.2805373873077574E-4</v>
      </c>
      <c r="BP3" s="16">
        <v>0.52501945207942824</v>
      </c>
      <c r="BQ3" s="16">
        <v>0.98277437966373693</v>
      </c>
      <c r="BR3" s="15">
        <v>1.4431770337343303E-2</v>
      </c>
      <c r="BS3" s="15">
        <v>9.120674373757499E-4</v>
      </c>
      <c r="BT3" s="15">
        <v>1.5343837774719052E-2</v>
      </c>
      <c r="BU3" s="17">
        <v>1.3823150117691219</v>
      </c>
      <c r="BV3" s="15">
        <v>1.9949252783713969E-2</v>
      </c>
      <c r="BW3" s="15">
        <v>1.2607645104302926E-3</v>
      </c>
      <c r="BX3" s="15">
        <v>2.1210017294144262E-2</v>
      </c>
      <c r="BY3" s="17">
        <v>0.34720036116634284</v>
      </c>
      <c r="BZ3" s="17">
        <v>0.32656209919340434</v>
      </c>
      <c r="CA3" s="17">
        <v>2.0638261972938478E-2</v>
      </c>
      <c r="CB3" s="17">
        <v>16.369640644385477</v>
      </c>
      <c r="CD3" s="9" t="s">
        <v>120</v>
      </c>
      <c r="CE3" s="9" t="s">
        <v>121</v>
      </c>
      <c r="CF3" s="9" t="s">
        <v>410</v>
      </c>
      <c r="CG3" s="9" t="s">
        <v>473</v>
      </c>
      <c r="CH3" s="10" t="s">
        <v>475</v>
      </c>
      <c r="CI3" s="47">
        <v>690.91189999999995</v>
      </c>
      <c r="CJ3" s="11">
        <v>3.7960089999999999E-3</v>
      </c>
      <c r="CK3" s="12">
        <v>2.7488067880502023E-2</v>
      </c>
      <c r="CL3" s="15">
        <v>1.9949252783713969E-2</v>
      </c>
      <c r="CM3" s="11">
        <v>1.387855E-4</v>
      </c>
      <c r="CN3" s="12">
        <v>9.2805373873077574E-4</v>
      </c>
      <c r="CO3" s="15">
        <v>1.2607645104302926E-3</v>
      </c>
      <c r="CQ3" s="17">
        <v>0.32656209919340434</v>
      </c>
      <c r="CR3" s="17">
        <v>16.369640644385477</v>
      </c>
      <c r="CS3" s="15">
        <v>1.9949252783713969E-2</v>
      </c>
      <c r="CT3" s="17">
        <v>2.0638261972938478E-2</v>
      </c>
      <c r="CU3" s="17">
        <v>16.369640644385477</v>
      </c>
      <c r="CV3" s="15">
        <v>1.2607645104302926E-3</v>
      </c>
    </row>
    <row r="4" spans="1:103" x14ac:dyDescent="0.25">
      <c r="A4" s="9">
        <v>37</v>
      </c>
      <c r="B4" s="10" t="s">
        <v>119</v>
      </c>
      <c r="C4" s="9" t="s">
        <v>120</v>
      </c>
      <c r="D4" s="9" t="s">
        <v>121</v>
      </c>
      <c r="E4" s="9" t="s">
        <v>78</v>
      </c>
      <c r="F4" s="9" t="s">
        <v>727</v>
      </c>
      <c r="G4" s="9" t="s">
        <v>646</v>
      </c>
      <c r="H4" s="9" t="s">
        <v>647</v>
      </c>
      <c r="I4" s="9" t="s">
        <v>401</v>
      </c>
      <c r="J4" s="9" t="s">
        <v>728</v>
      </c>
      <c r="K4" s="9" t="s">
        <v>729</v>
      </c>
      <c r="L4" s="9" t="s">
        <v>730</v>
      </c>
      <c r="M4" s="9" t="s">
        <v>731</v>
      </c>
      <c r="N4" s="10" t="s">
        <v>732</v>
      </c>
      <c r="O4" s="16">
        <v>0.3529896934446608</v>
      </c>
      <c r="P4" s="16">
        <v>0.96233726773403139</v>
      </c>
      <c r="Q4" s="10" t="s">
        <v>213</v>
      </c>
      <c r="R4" s="10" t="s">
        <v>214</v>
      </c>
      <c r="S4" s="10" t="s">
        <v>215</v>
      </c>
      <c r="T4" s="10" t="s">
        <v>733</v>
      </c>
      <c r="U4" s="9" t="s">
        <v>74</v>
      </c>
      <c r="V4" s="9">
        <v>398.44510000000002</v>
      </c>
      <c r="W4" s="9">
        <v>9.0893430000000002E-4</v>
      </c>
      <c r="X4" s="9">
        <v>21840.67</v>
      </c>
      <c r="Y4" s="9">
        <v>8806.768</v>
      </c>
      <c r="Z4" s="9">
        <v>54.814770000000003</v>
      </c>
      <c r="AA4" s="9">
        <v>22.10284</v>
      </c>
      <c r="AB4" s="9">
        <v>0.13757169999999999</v>
      </c>
      <c r="AC4" s="9">
        <v>5.547274E-2</v>
      </c>
      <c r="AD4" s="9">
        <v>4.9823020000000003E-2</v>
      </c>
      <c r="AE4" s="9">
        <v>2.0090029999999998E-2</v>
      </c>
      <c r="AF4" s="9">
        <v>3.2538589999999998</v>
      </c>
      <c r="AG4" s="9">
        <v>1.5497939999999999</v>
      </c>
      <c r="AH4" s="9">
        <v>1.5311979999999999E-2</v>
      </c>
      <c r="AI4" s="9">
        <v>1.296303E-2</v>
      </c>
      <c r="AJ4" s="9">
        <v>4.8274879999999996E-3</v>
      </c>
      <c r="AK4" s="9">
        <v>36319.629999999997</v>
      </c>
      <c r="AL4" s="9">
        <v>30536.33</v>
      </c>
      <c r="AM4" s="9">
        <v>91.153419999999997</v>
      </c>
      <c r="AN4" s="9">
        <v>76.638739999999999</v>
      </c>
      <c r="AO4" s="9">
        <v>0.2287729</v>
      </c>
      <c r="AP4" s="9">
        <v>0.1923445</v>
      </c>
      <c r="AQ4" s="9">
        <v>0.44004199999999999</v>
      </c>
      <c r="AR4" s="9">
        <v>0.36997259999999998</v>
      </c>
      <c r="AS4" s="9">
        <v>21.882370000000002</v>
      </c>
      <c r="AT4" s="9">
        <v>4.9188999999999998</v>
      </c>
      <c r="AU4" s="9">
        <v>2.0109430000000001E-2</v>
      </c>
      <c r="AV4" s="9">
        <v>7.5214500000000004E-2</v>
      </c>
      <c r="AW4" s="11">
        <v>3.1057319999999999E-3</v>
      </c>
      <c r="AX4" s="11">
        <v>5.7194330000000002E-2</v>
      </c>
      <c r="AY4" s="11">
        <v>6.0300060000000003E-2</v>
      </c>
      <c r="AZ4" s="9">
        <v>9</v>
      </c>
      <c r="BA4" s="9">
        <v>1</v>
      </c>
      <c r="BB4" s="9">
        <v>12</v>
      </c>
      <c r="BC4" s="9">
        <v>1</v>
      </c>
      <c r="BD4" s="9">
        <v>10</v>
      </c>
      <c r="BE4" s="9">
        <v>1</v>
      </c>
      <c r="BF4" s="9">
        <v>1</v>
      </c>
      <c r="BG4" s="9">
        <v>1</v>
      </c>
      <c r="BH4" s="26"/>
      <c r="BI4" s="22">
        <v>0.97700000000000009</v>
      </c>
      <c r="BJ4" s="22">
        <v>0.92500000000000004</v>
      </c>
      <c r="BK4" s="22">
        <v>5.1999999999999998E-2</v>
      </c>
      <c r="BL4" s="22">
        <v>22.628000000000007</v>
      </c>
      <c r="BM4" s="12">
        <v>4.3176595368569902E-2</v>
      </c>
      <c r="BN4" s="12">
        <v>4.087855753933179E-2</v>
      </c>
      <c r="BO4" s="12">
        <v>2.2980378292381111E-3</v>
      </c>
      <c r="BP4" s="16">
        <v>0.3529896934446608</v>
      </c>
      <c r="BQ4" s="16">
        <v>0.96233726773403139</v>
      </c>
      <c r="BR4" s="15">
        <v>1.4429709494268656E-2</v>
      </c>
      <c r="BS4" s="15">
        <v>2.2114874457384486E-3</v>
      </c>
      <c r="BT4" s="15">
        <v>1.6641196940007104E-2</v>
      </c>
      <c r="BU4" s="17">
        <v>1.3823150117691219</v>
      </c>
      <c r="BV4" s="15">
        <v>1.9946404049394986E-2</v>
      </c>
      <c r="BW4" s="15">
        <v>3.0569722945832088E-3</v>
      </c>
      <c r="BX4" s="15">
        <v>2.3003376343978196E-2</v>
      </c>
      <c r="BY4" s="17">
        <v>0.37655700435848088</v>
      </c>
      <c r="BZ4" s="17">
        <v>0.32651546643631124</v>
      </c>
      <c r="CA4" s="17">
        <v>5.0041537922169629E-2</v>
      </c>
      <c r="CB4" s="17">
        <v>16.369640644385477</v>
      </c>
      <c r="CD4" s="9" t="s">
        <v>120</v>
      </c>
      <c r="CE4" s="9" t="s">
        <v>121</v>
      </c>
      <c r="CF4" s="9" t="s">
        <v>647</v>
      </c>
      <c r="CG4" s="9" t="s">
        <v>730</v>
      </c>
      <c r="CH4" s="10" t="s">
        <v>732</v>
      </c>
      <c r="CI4" s="47">
        <v>398.44510000000002</v>
      </c>
      <c r="CJ4" s="11">
        <v>5.7194330000000002E-2</v>
      </c>
      <c r="CK4" s="12">
        <v>4.087855753933179E-2</v>
      </c>
      <c r="CL4" s="15">
        <v>1.9946404049394986E-2</v>
      </c>
      <c r="CM4" s="11">
        <v>3.1057319999999999E-3</v>
      </c>
      <c r="CN4" s="12">
        <v>2.2980378292381111E-3</v>
      </c>
      <c r="CO4" s="15">
        <v>3.0569722945832088E-3</v>
      </c>
      <c r="CQ4" s="17">
        <v>0.32651546643631124</v>
      </c>
      <c r="CR4" s="17">
        <v>16.369640644385477</v>
      </c>
      <c r="CS4" s="15">
        <v>1.9946404049394986E-2</v>
      </c>
      <c r="CT4" s="17">
        <v>5.0041537922169629E-2</v>
      </c>
      <c r="CU4" s="17">
        <v>16.369640644385477</v>
      </c>
      <c r="CV4" s="15">
        <v>3.0569722945832088E-3</v>
      </c>
    </row>
    <row r="5" spans="1:103" x14ac:dyDescent="0.25">
      <c r="A5" s="9">
        <v>37</v>
      </c>
      <c r="B5" s="10" t="s">
        <v>119</v>
      </c>
      <c r="C5" s="9" t="s">
        <v>120</v>
      </c>
      <c r="D5" s="9" t="s">
        <v>121</v>
      </c>
      <c r="E5" s="9" t="s">
        <v>78</v>
      </c>
      <c r="F5" s="9" t="s">
        <v>747</v>
      </c>
      <c r="G5" s="9" t="s">
        <v>646</v>
      </c>
      <c r="H5" s="9" t="s">
        <v>647</v>
      </c>
      <c r="I5" s="9" t="s">
        <v>401</v>
      </c>
      <c r="J5" s="9" t="s">
        <v>303</v>
      </c>
      <c r="K5" s="9" t="s">
        <v>748</v>
      </c>
      <c r="L5" s="9" t="s">
        <v>749</v>
      </c>
      <c r="M5" s="9" t="s">
        <v>750</v>
      </c>
      <c r="N5" s="10" t="s">
        <v>748</v>
      </c>
      <c r="O5" s="16">
        <v>0.5623340455906698</v>
      </c>
      <c r="P5" s="16">
        <v>0.70193567841464488</v>
      </c>
      <c r="Q5" s="10" t="s">
        <v>213</v>
      </c>
      <c r="R5" s="10" t="s">
        <v>214</v>
      </c>
      <c r="S5" s="10" t="s">
        <v>215</v>
      </c>
      <c r="T5" s="10" t="s">
        <v>751</v>
      </c>
      <c r="U5" s="9" t="s">
        <v>74</v>
      </c>
      <c r="V5" s="9">
        <v>448.65910000000002</v>
      </c>
      <c r="W5" s="9">
        <v>6.3902760000000001E-4</v>
      </c>
      <c r="X5" s="9">
        <v>15024.4</v>
      </c>
      <c r="Y5" s="9">
        <v>12280.34</v>
      </c>
      <c r="Z5" s="9">
        <v>33.487340000000003</v>
      </c>
      <c r="AA5" s="9">
        <v>27.371210000000001</v>
      </c>
      <c r="AB5" s="9">
        <v>7.463873E-2</v>
      </c>
      <c r="AC5" s="9">
        <v>6.1006709999999999E-2</v>
      </c>
      <c r="AD5" s="9">
        <v>2.1399339999999999E-2</v>
      </c>
      <c r="AE5" s="9">
        <v>1.749096E-2</v>
      </c>
      <c r="AF5" s="9">
        <v>3.2538589999999998</v>
      </c>
      <c r="AG5" s="9">
        <v>1.5497939999999999</v>
      </c>
      <c r="AH5" s="9">
        <v>6.576602E-3</v>
      </c>
      <c r="AI5" s="9">
        <v>1.1285989999999999E-2</v>
      </c>
      <c r="AJ5" s="9">
        <v>3.5778799999999999E-3</v>
      </c>
      <c r="AK5" s="9">
        <v>18986.599999999999</v>
      </c>
      <c r="AL5" s="9">
        <v>23117.23</v>
      </c>
      <c r="AM5" s="9">
        <v>42.318550000000002</v>
      </c>
      <c r="AN5" s="9">
        <v>51.525170000000003</v>
      </c>
      <c r="AO5" s="9">
        <v>9.4322290000000003E-2</v>
      </c>
      <c r="AP5" s="9">
        <v>0.1148426</v>
      </c>
      <c r="AQ5" s="9">
        <v>0.15141070000000001</v>
      </c>
      <c r="AR5" s="9">
        <v>0.18435090000000001</v>
      </c>
      <c r="AS5" s="9">
        <v>21.882370000000002</v>
      </c>
      <c r="AT5" s="9">
        <v>4.9188999999999998</v>
      </c>
      <c r="AU5" s="9">
        <v>6.9192999999999998E-3</v>
      </c>
      <c r="AV5" s="9">
        <v>3.7478070000000002E-2</v>
      </c>
      <c r="AW5" s="11">
        <v>2.7039400000000002E-3</v>
      </c>
      <c r="AX5" s="11">
        <v>2.8498929999999999E-2</v>
      </c>
      <c r="AY5" s="11">
        <v>3.1202870000000001E-2</v>
      </c>
      <c r="AZ5" s="9">
        <v>22</v>
      </c>
      <c r="BA5" s="9">
        <v>1</v>
      </c>
      <c r="BB5" s="9">
        <v>14</v>
      </c>
      <c r="BC5" s="9">
        <v>1</v>
      </c>
      <c r="BD5" s="9">
        <v>24</v>
      </c>
      <c r="BE5" s="9">
        <v>1</v>
      </c>
      <c r="BF5" s="9">
        <v>5</v>
      </c>
      <c r="BG5" s="9">
        <v>1</v>
      </c>
      <c r="BH5" s="26"/>
      <c r="BI5" s="22">
        <v>0.52200000000000002</v>
      </c>
      <c r="BJ5" s="22">
        <v>0.48</v>
      </c>
      <c r="BK5" s="22">
        <v>4.2000000000000003E-2</v>
      </c>
      <c r="BL5" s="22">
        <v>22.628000000000007</v>
      </c>
      <c r="BM5" s="12">
        <v>2.3068764362736426E-2</v>
      </c>
      <c r="BN5" s="12">
        <v>2.1212656885274874E-2</v>
      </c>
      <c r="BO5" s="12">
        <v>1.8561074774615515E-3</v>
      </c>
      <c r="BP5" s="16">
        <v>0.5623340455906698</v>
      </c>
      <c r="BQ5" s="16">
        <v>0.70193567841464488</v>
      </c>
      <c r="BR5" s="15">
        <v>1.1928599164023397E-2</v>
      </c>
      <c r="BS5" s="15">
        <v>1.3028680614024693E-3</v>
      </c>
      <c r="BT5" s="15">
        <v>1.3231467225425866E-2</v>
      </c>
      <c r="BU5" s="17">
        <v>1.3823150117691219</v>
      </c>
      <c r="BV5" s="15">
        <v>1.648908169380614E-2</v>
      </c>
      <c r="BW5" s="15">
        <v>1.8009740796311672E-3</v>
      </c>
      <c r="BX5" s="15">
        <v>1.8290055773437307E-2</v>
      </c>
      <c r="BY5" s="17">
        <v>0.29940164037693656</v>
      </c>
      <c r="BZ5" s="17">
        <v>0.26992034188352149</v>
      </c>
      <c r="CA5" s="17">
        <v>2.9481298493415086E-2</v>
      </c>
      <c r="CB5" s="17">
        <v>16.369640644385477</v>
      </c>
      <c r="CD5" s="9" t="s">
        <v>120</v>
      </c>
      <c r="CE5" s="9" t="s">
        <v>121</v>
      </c>
      <c r="CF5" s="9" t="s">
        <v>647</v>
      </c>
      <c r="CG5" s="9" t="s">
        <v>749</v>
      </c>
      <c r="CH5" s="10" t="s">
        <v>748</v>
      </c>
      <c r="CI5" s="47">
        <v>448.65910000000002</v>
      </c>
      <c r="CJ5" s="11">
        <v>2.8498929999999999E-2</v>
      </c>
      <c r="CK5" s="12">
        <v>2.1212656885274874E-2</v>
      </c>
      <c r="CL5" s="15">
        <v>1.648908169380614E-2</v>
      </c>
      <c r="CM5" s="11">
        <v>2.7039400000000002E-3</v>
      </c>
      <c r="CN5" s="12">
        <v>1.8561074774615515E-3</v>
      </c>
      <c r="CO5" s="15">
        <v>1.8009740796311672E-3</v>
      </c>
      <c r="CQ5" s="17">
        <v>0.26992034188352149</v>
      </c>
      <c r="CR5" s="17">
        <v>16.369640644385477</v>
      </c>
      <c r="CS5" s="15">
        <v>1.648908169380614E-2</v>
      </c>
      <c r="CT5" s="17">
        <v>2.9481298493415086E-2</v>
      </c>
      <c r="CU5" s="17">
        <v>16.369640644385477</v>
      </c>
      <c r="CV5" s="15">
        <v>1.8009740796311672E-3</v>
      </c>
    </row>
    <row r="6" spans="1:103" x14ac:dyDescent="0.25">
      <c r="A6" s="9">
        <v>37</v>
      </c>
      <c r="B6" s="10" t="s">
        <v>119</v>
      </c>
      <c r="C6" s="9" t="s">
        <v>120</v>
      </c>
      <c r="D6" s="9" t="s">
        <v>121</v>
      </c>
      <c r="E6" s="9" t="s">
        <v>78</v>
      </c>
      <c r="F6" s="9" t="s">
        <v>734</v>
      </c>
      <c r="G6" s="9" t="s">
        <v>646</v>
      </c>
      <c r="H6" s="9" t="s">
        <v>647</v>
      </c>
      <c r="I6" s="9" t="s">
        <v>401</v>
      </c>
      <c r="J6" s="9" t="s">
        <v>735</v>
      </c>
      <c r="K6" s="9" t="s">
        <v>524</v>
      </c>
      <c r="L6" s="9" t="s">
        <v>736</v>
      </c>
      <c r="M6" s="9" t="s">
        <v>737</v>
      </c>
      <c r="N6" s="10" t="s">
        <v>738</v>
      </c>
      <c r="O6" s="16">
        <v>0.51935812674871618</v>
      </c>
      <c r="P6" s="16">
        <v>0.5021548164480365</v>
      </c>
      <c r="Q6" s="10" t="s">
        <v>213</v>
      </c>
      <c r="R6" s="10" t="s">
        <v>214</v>
      </c>
      <c r="S6" s="10" t="s">
        <v>215</v>
      </c>
      <c r="T6" s="10" t="s">
        <v>739</v>
      </c>
      <c r="U6" s="9" t="s">
        <v>74</v>
      </c>
      <c r="V6" s="9">
        <v>464.3725</v>
      </c>
      <c r="W6" s="9">
        <v>6.6054869999999997E-4</v>
      </c>
      <c r="X6" s="9">
        <v>9666.7669999999998</v>
      </c>
      <c r="Y6" s="9">
        <v>10665.27</v>
      </c>
      <c r="Z6" s="9">
        <v>20.816839999999999</v>
      </c>
      <c r="AA6" s="9">
        <v>22.96706</v>
      </c>
      <c r="AB6" s="9">
        <v>4.4827890000000002E-2</v>
      </c>
      <c r="AC6" s="9">
        <v>4.9458269999999999E-2</v>
      </c>
      <c r="AD6" s="9">
        <v>1.375053E-2</v>
      </c>
      <c r="AE6" s="9">
        <v>1.517086E-2</v>
      </c>
      <c r="AF6" s="9">
        <v>3.2538589999999998</v>
      </c>
      <c r="AG6" s="9">
        <v>1.5497939999999999</v>
      </c>
      <c r="AH6" s="9">
        <v>4.2259159999999997E-3</v>
      </c>
      <c r="AI6" s="9">
        <v>9.7889520000000001E-3</v>
      </c>
      <c r="AJ6" s="9">
        <v>2.8559290000000001E-3</v>
      </c>
      <c r="AK6" s="9">
        <v>25232.02</v>
      </c>
      <c r="AL6" s="9">
        <v>18141.88</v>
      </c>
      <c r="AM6" s="9">
        <v>54.335729999999998</v>
      </c>
      <c r="AN6" s="9">
        <v>39.067520000000002</v>
      </c>
      <c r="AO6" s="9">
        <v>0.1170089</v>
      </c>
      <c r="AP6" s="9">
        <v>8.4129700000000002E-2</v>
      </c>
      <c r="AQ6" s="9">
        <v>0.15517900000000001</v>
      </c>
      <c r="AR6" s="9">
        <v>0.1115741</v>
      </c>
      <c r="AS6" s="9">
        <v>21.882370000000002</v>
      </c>
      <c r="AT6" s="9">
        <v>4.9188999999999998</v>
      </c>
      <c r="AU6" s="9">
        <v>7.0915079999999998E-3</v>
      </c>
      <c r="AV6" s="9">
        <v>2.2682730000000002E-2</v>
      </c>
      <c r="AW6" s="11">
        <v>2.3452740000000001E-3</v>
      </c>
      <c r="AX6" s="11">
        <v>1.7248320000000001E-2</v>
      </c>
      <c r="AY6" s="11">
        <v>1.9593590000000001E-2</v>
      </c>
      <c r="AZ6" s="9">
        <v>31</v>
      </c>
      <c r="BA6" s="9">
        <v>1</v>
      </c>
      <c r="BB6" s="9">
        <v>20</v>
      </c>
      <c r="BC6" s="9">
        <v>1</v>
      </c>
      <c r="BD6" s="9">
        <v>23</v>
      </c>
      <c r="BE6" s="9">
        <v>1</v>
      </c>
      <c r="BF6" s="9">
        <v>8</v>
      </c>
      <c r="BG6" s="9">
        <v>1</v>
      </c>
      <c r="BH6" s="26"/>
      <c r="BI6" s="22">
        <v>0.54800000000000004</v>
      </c>
      <c r="BJ6" s="22">
        <v>0.496</v>
      </c>
      <c r="BK6" s="22">
        <v>5.1999999999999998E-2</v>
      </c>
      <c r="BL6" s="22">
        <v>22.628000000000007</v>
      </c>
      <c r="BM6" s="12">
        <v>2.4217783277355482E-2</v>
      </c>
      <c r="BN6" s="12">
        <v>2.191974544811737E-2</v>
      </c>
      <c r="BO6" s="12">
        <v>2.2980378292381111E-3</v>
      </c>
      <c r="BP6" s="16">
        <v>0.51935812674871618</v>
      </c>
      <c r="BQ6" s="16">
        <v>0.5021548164480365</v>
      </c>
      <c r="BR6" s="15">
        <v>1.1384197934742936E-2</v>
      </c>
      <c r="BS6" s="15">
        <v>1.153970764331708E-3</v>
      </c>
      <c r="BT6" s="15">
        <v>1.2538168699074644E-2</v>
      </c>
      <c r="BU6" s="17">
        <v>1.3823150117691219</v>
      </c>
      <c r="BV6" s="15">
        <v>1.5736547702146195E-2</v>
      </c>
      <c r="BW6" s="15">
        <v>1.5951511106784076E-3</v>
      </c>
      <c r="BX6" s="15">
        <v>1.7331698812824602E-2</v>
      </c>
      <c r="BY6" s="17">
        <v>0.28371368132266112</v>
      </c>
      <c r="BZ6" s="17">
        <v>0.25760163086736321</v>
      </c>
      <c r="CA6" s="17">
        <v>2.6112050455297898E-2</v>
      </c>
      <c r="CB6" s="17">
        <v>16.369640644385477</v>
      </c>
      <c r="CD6" s="9" t="s">
        <v>120</v>
      </c>
      <c r="CE6" s="9" t="s">
        <v>121</v>
      </c>
      <c r="CF6" s="9" t="s">
        <v>647</v>
      </c>
      <c r="CG6" s="9" t="s">
        <v>736</v>
      </c>
      <c r="CH6" s="10" t="s">
        <v>738</v>
      </c>
      <c r="CI6" s="47">
        <v>464.3725</v>
      </c>
      <c r="CJ6" s="11">
        <v>1.7248320000000001E-2</v>
      </c>
      <c r="CK6" s="12">
        <v>2.191974544811737E-2</v>
      </c>
      <c r="CL6" s="15">
        <v>1.5736547702146195E-2</v>
      </c>
      <c r="CM6" s="11">
        <v>2.3452740000000001E-3</v>
      </c>
      <c r="CN6" s="12">
        <v>2.2980378292381111E-3</v>
      </c>
      <c r="CO6" s="15">
        <v>1.5951511106784076E-3</v>
      </c>
      <c r="CQ6" s="17">
        <v>0.25760163086736321</v>
      </c>
      <c r="CR6" s="17">
        <v>16.369640644385477</v>
      </c>
      <c r="CS6" s="15">
        <v>1.5736547702146195E-2</v>
      </c>
      <c r="CT6" s="17">
        <v>2.6112050455297898E-2</v>
      </c>
      <c r="CU6" s="17">
        <v>16.369640644385477</v>
      </c>
      <c r="CV6" s="15">
        <v>1.5951511106784076E-3</v>
      </c>
    </row>
    <row r="7" spans="1:103" x14ac:dyDescent="0.25">
      <c r="A7" s="9">
        <v>37</v>
      </c>
      <c r="B7" s="10" t="s">
        <v>119</v>
      </c>
      <c r="C7" s="9" t="s">
        <v>120</v>
      </c>
      <c r="D7" s="9" t="s">
        <v>121</v>
      </c>
      <c r="E7" s="9" t="s">
        <v>78</v>
      </c>
      <c r="F7" s="9" t="s">
        <v>320</v>
      </c>
      <c r="G7" s="9" t="s">
        <v>191</v>
      </c>
      <c r="H7" s="9" t="s">
        <v>89</v>
      </c>
      <c r="I7" s="9" t="s">
        <v>64</v>
      </c>
      <c r="J7" s="9" t="s">
        <v>321</v>
      </c>
      <c r="K7" s="9" t="s">
        <v>322</v>
      </c>
      <c r="L7" s="9" t="s">
        <v>323</v>
      </c>
      <c r="M7" s="9" t="s">
        <v>324</v>
      </c>
      <c r="N7" s="10" t="s">
        <v>325</v>
      </c>
      <c r="O7" s="16">
        <v>1.0000000231760968</v>
      </c>
      <c r="P7" s="16">
        <v>0.99999972986454833</v>
      </c>
      <c r="Q7" s="10" t="s">
        <v>213</v>
      </c>
      <c r="R7" s="10" t="s">
        <v>214</v>
      </c>
      <c r="S7" s="10" t="s">
        <v>215</v>
      </c>
      <c r="T7" s="10" t="s">
        <v>326</v>
      </c>
      <c r="U7" s="9" t="s">
        <v>74</v>
      </c>
      <c r="V7" s="9">
        <v>228.9453</v>
      </c>
      <c r="W7" s="9">
        <v>1.4313920000000001E-3</v>
      </c>
      <c r="X7" s="9">
        <v>4760.777</v>
      </c>
      <c r="Y7" s="9">
        <v>4916.5150000000003</v>
      </c>
      <c r="Z7" s="9">
        <v>20.79439</v>
      </c>
      <c r="AA7" s="9">
        <v>21.474620000000002</v>
      </c>
      <c r="AB7" s="9">
        <v>9.0826879999999999E-2</v>
      </c>
      <c r="AC7" s="9">
        <v>9.3798060000000003E-2</v>
      </c>
      <c r="AD7" s="9">
        <v>2.976492E-2</v>
      </c>
      <c r="AE7" s="9">
        <v>3.0738600000000001E-2</v>
      </c>
      <c r="AF7" s="9">
        <v>3.2538589999999998</v>
      </c>
      <c r="AG7" s="9">
        <v>1.5497939999999999</v>
      </c>
      <c r="AH7" s="9">
        <v>9.1475749999999998E-3</v>
      </c>
      <c r="AI7" s="9">
        <v>1.9833989999999999E-2</v>
      </c>
      <c r="AJ7" s="9">
        <v>5.5951120000000002E-3</v>
      </c>
      <c r="AK7" s="9">
        <v>7692.0810000000001</v>
      </c>
      <c r="AL7" s="9">
        <v>8427.3250000000007</v>
      </c>
      <c r="AM7" s="9">
        <v>33.597900000000003</v>
      </c>
      <c r="AN7" s="9">
        <v>36.809339999999999</v>
      </c>
      <c r="AO7" s="9">
        <v>0.14675079999999999</v>
      </c>
      <c r="AP7" s="9">
        <v>0.1607779</v>
      </c>
      <c r="AQ7" s="9">
        <v>0.18798400000000001</v>
      </c>
      <c r="AR7" s="9">
        <v>0.20595240000000001</v>
      </c>
      <c r="AS7" s="9">
        <v>21.882370000000002</v>
      </c>
      <c r="AT7" s="9">
        <v>4.9188999999999998</v>
      </c>
      <c r="AU7" s="9">
        <v>8.59066E-3</v>
      </c>
      <c r="AV7" s="9">
        <v>4.18696E-2</v>
      </c>
      <c r="AW7" s="11">
        <v>4.751903E-3</v>
      </c>
      <c r="AX7" s="11">
        <v>3.1838320000000003E-2</v>
      </c>
      <c r="AY7" s="11">
        <v>3.6590230000000001E-2</v>
      </c>
      <c r="AZ7" s="9">
        <v>18</v>
      </c>
      <c r="BA7" s="9">
        <v>1</v>
      </c>
      <c r="BB7" s="9">
        <v>9</v>
      </c>
      <c r="BC7" s="9">
        <v>1</v>
      </c>
      <c r="BD7" s="9">
        <v>18</v>
      </c>
      <c r="BE7" s="9">
        <v>1</v>
      </c>
      <c r="BF7" s="9">
        <v>4</v>
      </c>
      <c r="BG7" s="9">
        <v>1</v>
      </c>
      <c r="BH7" s="26"/>
      <c r="BI7" s="22">
        <v>0.27</v>
      </c>
      <c r="BJ7" s="22">
        <v>0.24199999999999999</v>
      </c>
      <c r="BK7" s="22">
        <v>2.8000000000000001E-2</v>
      </c>
      <c r="BL7" s="22">
        <v>22.628000000000007</v>
      </c>
      <c r="BM7" s="12">
        <v>1.1932119497967117E-2</v>
      </c>
      <c r="BN7" s="12">
        <v>1.0694714512992748E-2</v>
      </c>
      <c r="BO7" s="12">
        <v>1.2374049849743676E-3</v>
      </c>
      <c r="BP7" s="16">
        <v>1.0000000231760968</v>
      </c>
      <c r="BQ7" s="16">
        <v>0.99999972986454833</v>
      </c>
      <c r="BR7" s="15">
        <v>1.0694714760854488E-2</v>
      </c>
      <c r="BS7" s="15">
        <v>1.237404650707413E-3</v>
      </c>
      <c r="BT7" s="15">
        <v>1.1932119411561901E-2</v>
      </c>
      <c r="BU7" s="17">
        <v>1.3823150117691219</v>
      </c>
      <c r="BV7" s="15">
        <v>1.4783464760517973E-2</v>
      </c>
      <c r="BW7" s="15">
        <v>1.7104830243057838E-3</v>
      </c>
      <c r="BX7" s="15">
        <v>1.6493947784823756E-2</v>
      </c>
      <c r="BY7" s="17">
        <v>0.26999999804482278</v>
      </c>
      <c r="BZ7" s="17">
        <v>0.24200000560861543</v>
      </c>
      <c r="CA7" s="17">
        <v>2.7999992436207353E-2</v>
      </c>
      <c r="CB7" s="17">
        <v>16.369640644385477</v>
      </c>
      <c r="CD7" s="9" t="s">
        <v>120</v>
      </c>
      <c r="CE7" s="9" t="s">
        <v>121</v>
      </c>
      <c r="CF7" s="9" t="s">
        <v>89</v>
      </c>
      <c r="CG7" s="9" t="s">
        <v>323</v>
      </c>
      <c r="CH7" s="10" t="s">
        <v>325</v>
      </c>
      <c r="CI7" s="47">
        <v>228.9453</v>
      </c>
      <c r="CJ7" s="11">
        <v>3.1838320000000003E-2</v>
      </c>
      <c r="CK7" s="12">
        <v>1.0694714512992748E-2</v>
      </c>
      <c r="CL7" s="15">
        <v>1.4783464760517973E-2</v>
      </c>
      <c r="CM7" s="11">
        <v>4.751903E-3</v>
      </c>
      <c r="CN7" s="12">
        <v>1.2374049849743676E-3</v>
      </c>
      <c r="CO7" s="15">
        <v>1.7104830243057838E-3</v>
      </c>
      <c r="CQ7" s="17">
        <v>0.24200000560861543</v>
      </c>
      <c r="CR7" s="17">
        <v>16.369640644385477</v>
      </c>
      <c r="CS7" s="15">
        <v>1.4783464760517973E-2</v>
      </c>
      <c r="CT7" s="17">
        <v>2.7999992436207353E-2</v>
      </c>
      <c r="CU7" s="17">
        <v>16.369640644385477</v>
      </c>
      <c r="CV7" s="15">
        <v>1.7104830243057838E-3</v>
      </c>
    </row>
    <row r="8" spans="1:103" x14ac:dyDescent="0.25">
      <c r="A8" s="9">
        <v>37</v>
      </c>
      <c r="B8" s="10" t="s">
        <v>119</v>
      </c>
      <c r="C8" s="9" t="s">
        <v>120</v>
      </c>
      <c r="D8" s="9" t="s">
        <v>121</v>
      </c>
      <c r="E8" s="9" t="s">
        <v>78</v>
      </c>
      <c r="F8" s="9" t="s">
        <v>435</v>
      </c>
      <c r="G8" s="9" t="s">
        <v>436</v>
      </c>
      <c r="H8" s="9" t="s">
        <v>94</v>
      </c>
      <c r="I8" s="9" t="s">
        <v>401</v>
      </c>
      <c r="J8" s="9" t="s">
        <v>437</v>
      </c>
      <c r="K8" s="9" t="s">
        <v>438</v>
      </c>
      <c r="L8" s="9" t="s">
        <v>439</v>
      </c>
      <c r="M8" s="9" t="s">
        <v>440</v>
      </c>
      <c r="N8" s="10" t="s">
        <v>441</v>
      </c>
      <c r="O8" s="16">
        <v>0.66483090458322391</v>
      </c>
      <c r="P8" s="16">
        <v>0.92261085993539282</v>
      </c>
      <c r="Q8" s="10" t="s">
        <v>213</v>
      </c>
      <c r="R8" s="10" t="s">
        <v>214</v>
      </c>
      <c r="S8" s="10" t="s">
        <v>215</v>
      </c>
      <c r="T8" s="10" t="s">
        <v>442</v>
      </c>
      <c r="U8" s="9" t="s">
        <v>74</v>
      </c>
      <c r="V8" s="9">
        <v>314.52850000000001</v>
      </c>
      <c r="W8" s="9">
        <v>1.2209090000000001E-3</v>
      </c>
      <c r="X8" s="9">
        <v>8637.7389999999996</v>
      </c>
      <c r="Y8" s="9">
        <v>4394.0990000000002</v>
      </c>
      <c r="Z8" s="9">
        <v>27.462510000000002</v>
      </c>
      <c r="AA8" s="9">
        <v>13.97043</v>
      </c>
      <c r="AB8" s="9">
        <v>8.7313260000000004E-2</v>
      </c>
      <c r="AC8" s="9">
        <v>4.4417079999999998E-2</v>
      </c>
      <c r="AD8" s="9">
        <v>3.3529219999999998E-2</v>
      </c>
      <c r="AE8" s="9">
        <v>1.705663E-2</v>
      </c>
      <c r="AF8" s="9">
        <v>3.2538589999999998</v>
      </c>
      <c r="AG8" s="9">
        <v>1.5497939999999999</v>
      </c>
      <c r="AH8" s="9">
        <v>1.030445E-2</v>
      </c>
      <c r="AI8" s="9">
        <v>1.100574E-2</v>
      </c>
      <c r="AJ8" s="9">
        <v>4.2194600000000004E-3</v>
      </c>
      <c r="AK8" s="9">
        <v>14957.09</v>
      </c>
      <c r="AL8" s="9">
        <v>16783.71</v>
      </c>
      <c r="AM8" s="9">
        <v>47.554009999999998</v>
      </c>
      <c r="AN8" s="9">
        <v>53.361499999999999</v>
      </c>
      <c r="AO8" s="9">
        <v>0.1511914</v>
      </c>
      <c r="AP8" s="9">
        <v>0.16965559999999999</v>
      </c>
      <c r="AQ8" s="9">
        <v>0.2006522</v>
      </c>
      <c r="AR8" s="9">
        <v>0.22515669999999999</v>
      </c>
      <c r="AS8" s="9">
        <v>21.882370000000002</v>
      </c>
      <c r="AT8" s="9">
        <v>4.9188999999999998</v>
      </c>
      <c r="AU8" s="9">
        <v>9.1695839999999997E-3</v>
      </c>
      <c r="AV8" s="9">
        <v>4.5773800000000003E-2</v>
      </c>
      <c r="AW8" s="11">
        <v>2.6367959999999998E-3</v>
      </c>
      <c r="AX8" s="11">
        <v>3.480714E-2</v>
      </c>
      <c r="AY8" s="11">
        <v>3.7443940000000002E-2</v>
      </c>
      <c r="AZ8" s="9">
        <v>15</v>
      </c>
      <c r="BA8" s="9">
        <v>1</v>
      </c>
      <c r="BB8" s="9">
        <v>15</v>
      </c>
      <c r="BC8" s="9">
        <v>1</v>
      </c>
      <c r="BD8" s="9">
        <v>17</v>
      </c>
      <c r="BE8" s="9">
        <v>1</v>
      </c>
      <c r="BF8" s="9">
        <v>2</v>
      </c>
      <c r="BG8" s="9">
        <v>1</v>
      </c>
      <c r="BH8" s="26"/>
      <c r="BI8" s="22">
        <v>0.34400000000000003</v>
      </c>
      <c r="BJ8" s="22">
        <v>0.33100000000000002</v>
      </c>
      <c r="BK8" s="22">
        <v>1.2999999999999999E-2</v>
      </c>
      <c r="BL8" s="22">
        <v>22.628000000000007</v>
      </c>
      <c r="BM8" s="12">
        <v>1.520240410111366E-2</v>
      </c>
      <c r="BN8" s="12">
        <v>1.4627894643804132E-2</v>
      </c>
      <c r="BO8" s="12">
        <v>5.7450945730952777E-4</v>
      </c>
      <c r="BP8" s="16">
        <v>0.66483090458322391</v>
      </c>
      <c r="BQ8" s="16">
        <v>0.92261085993539282</v>
      </c>
      <c r="BR8" s="15">
        <v>9.7250764281883971E-3</v>
      </c>
      <c r="BS8" s="15">
        <v>5.3004866444935923E-4</v>
      </c>
      <c r="BT8" s="15">
        <v>1.0255125092637755E-2</v>
      </c>
      <c r="BU8" s="17">
        <v>1.3823150117691219</v>
      </c>
      <c r="BV8" s="15">
        <v>1.3443119137286854E-2</v>
      </c>
      <c r="BW8" s="15">
        <v>7.326942258365233E-4</v>
      </c>
      <c r="BX8" s="15">
        <v>1.4175813363123376E-2</v>
      </c>
      <c r="BY8" s="17">
        <v>0.23205297059620725</v>
      </c>
      <c r="BZ8" s="17">
        <v>0.22005902941704714</v>
      </c>
      <c r="CA8" s="17">
        <v>1.1993941179160106E-2</v>
      </c>
      <c r="CB8" s="17">
        <v>16.369640644385477</v>
      </c>
      <c r="CD8" s="9" t="s">
        <v>120</v>
      </c>
      <c r="CE8" s="9" t="s">
        <v>121</v>
      </c>
      <c r="CF8" s="9" t="s">
        <v>94</v>
      </c>
      <c r="CG8" s="9" t="s">
        <v>439</v>
      </c>
      <c r="CH8" s="10" t="s">
        <v>441</v>
      </c>
      <c r="CI8" s="47">
        <v>314.52850000000001</v>
      </c>
      <c r="CJ8" s="11">
        <v>3.480714E-2</v>
      </c>
      <c r="CK8" s="12">
        <v>1.4627894643804132E-2</v>
      </c>
      <c r="CL8" s="15">
        <v>1.3443119137286854E-2</v>
      </c>
      <c r="CM8" s="11">
        <v>2.6367959999999998E-3</v>
      </c>
      <c r="CN8" s="12">
        <v>5.7450945730952777E-4</v>
      </c>
      <c r="CO8" s="15">
        <v>7.326942258365233E-4</v>
      </c>
      <c r="CQ8" s="17">
        <v>0.22005902941704714</v>
      </c>
      <c r="CR8" s="17">
        <v>16.369640644385477</v>
      </c>
      <c r="CS8" s="15">
        <v>1.3443119137286854E-2</v>
      </c>
      <c r="CT8" s="17">
        <v>1.1993941179160106E-2</v>
      </c>
      <c r="CU8" s="17">
        <v>16.369640644385477</v>
      </c>
      <c r="CV8" s="15">
        <v>7.326942258365233E-4</v>
      </c>
    </row>
    <row r="9" spans="1:103" x14ac:dyDescent="0.25">
      <c r="A9" s="9">
        <v>37</v>
      </c>
      <c r="B9" s="10" t="s">
        <v>119</v>
      </c>
      <c r="C9" s="9" t="s">
        <v>120</v>
      </c>
      <c r="D9" s="9" t="s">
        <v>121</v>
      </c>
      <c r="E9" s="9" t="s">
        <v>78</v>
      </c>
      <c r="F9" s="9" t="s">
        <v>611</v>
      </c>
      <c r="G9" s="9" t="s">
        <v>549</v>
      </c>
      <c r="H9" s="9" t="s">
        <v>178</v>
      </c>
      <c r="I9" s="9" t="s">
        <v>64</v>
      </c>
      <c r="J9" s="9" t="s">
        <v>612</v>
      </c>
      <c r="K9" s="9" t="s">
        <v>613</v>
      </c>
      <c r="L9" s="9" t="s">
        <v>614</v>
      </c>
      <c r="M9" s="9" t="s">
        <v>615</v>
      </c>
      <c r="N9" s="10" t="s">
        <v>616</v>
      </c>
      <c r="O9" s="16">
        <v>1.000000032673402</v>
      </c>
      <c r="P9" s="16">
        <v>0.99999995761263505</v>
      </c>
      <c r="Q9" s="10" t="s">
        <v>213</v>
      </c>
      <c r="R9" s="10" t="s">
        <v>214</v>
      </c>
      <c r="S9" s="10" t="s">
        <v>215</v>
      </c>
      <c r="T9" s="10" t="s">
        <v>617</v>
      </c>
      <c r="U9" s="9" t="s">
        <v>74</v>
      </c>
      <c r="V9" s="9">
        <v>345.46600000000001</v>
      </c>
      <c r="W9" s="9">
        <v>1.412384E-3</v>
      </c>
      <c r="X9" s="9">
        <v>1116.8499999999999</v>
      </c>
      <c r="Y9" s="9">
        <v>1151.95</v>
      </c>
      <c r="Z9" s="9">
        <v>3.2328800000000002</v>
      </c>
      <c r="AA9" s="9">
        <v>3.3344819999999999</v>
      </c>
      <c r="AB9" s="9">
        <v>9.3580260000000002E-3</v>
      </c>
      <c r="AC9" s="9">
        <v>9.6521279999999994E-3</v>
      </c>
      <c r="AD9" s="9">
        <v>4.5660680000000004E-3</v>
      </c>
      <c r="AE9" s="9">
        <v>4.7095690000000003E-3</v>
      </c>
      <c r="AF9" s="9">
        <v>3.2538589999999998</v>
      </c>
      <c r="AG9" s="9">
        <v>1.5497939999999999</v>
      </c>
      <c r="AH9" s="9">
        <v>1.403278E-3</v>
      </c>
      <c r="AI9" s="9">
        <v>3.0388360000000001E-3</v>
      </c>
      <c r="AJ9" s="9">
        <v>6.4257189999999999E-3</v>
      </c>
      <c r="AK9" s="9">
        <v>9719.7099999999991</v>
      </c>
      <c r="AL9" s="9">
        <v>6934.1570000000002</v>
      </c>
      <c r="AM9" s="9">
        <v>28.135069999999999</v>
      </c>
      <c r="AN9" s="9">
        <v>20.071899999999999</v>
      </c>
      <c r="AO9" s="9">
        <v>8.1440929999999995E-2</v>
      </c>
      <c r="AP9" s="9">
        <v>5.8100939999999997E-2</v>
      </c>
      <c r="AQ9" s="9">
        <v>0.18078810000000001</v>
      </c>
      <c r="AR9" s="9">
        <v>0.12897639999999999</v>
      </c>
      <c r="AS9" s="9">
        <v>21.882370000000002</v>
      </c>
      <c r="AT9" s="9">
        <v>4.9188999999999998</v>
      </c>
      <c r="AU9" s="9">
        <v>8.2618139999999993E-3</v>
      </c>
      <c r="AV9" s="9">
        <v>2.6220569999999999E-2</v>
      </c>
      <c r="AW9" s="11">
        <v>7.2805570000000004E-4</v>
      </c>
      <c r="AX9" s="11">
        <v>1.9938549999999999E-2</v>
      </c>
      <c r="AY9" s="11">
        <v>2.06666E-2</v>
      </c>
      <c r="AZ9" s="9">
        <v>79</v>
      </c>
      <c r="BA9" s="9">
        <v>0</v>
      </c>
      <c r="BB9" s="9">
        <v>53</v>
      </c>
      <c r="BC9" s="9">
        <v>1</v>
      </c>
      <c r="BD9" s="9">
        <v>20</v>
      </c>
      <c r="BE9" s="9">
        <v>1</v>
      </c>
      <c r="BF9" s="9">
        <v>6</v>
      </c>
      <c r="BG9" s="9">
        <v>1</v>
      </c>
      <c r="BH9" s="26"/>
      <c r="BI9" s="22">
        <v>0.219</v>
      </c>
      <c r="BJ9" s="22">
        <v>0.21099999999999999</v>
      </c>
      <c r="BK9" s="22">
        <v>8.0000000000000002E-3</v>
      </c>
      <c r="BL9" s="22">
        <v>22.628000000000007</v>
      </c>
      <c r="BM9" s="12">
        <v>9.678274703906661E-3</v>
      </c>
      <c r="BN9" s="12">
        <v>9.3247304224854128E-3</v>
      </c>
      <c r="BO9" s="12">
        <v>3.5354428142124792E-4</v>
      </c>
      <c r="BP9" s="16">
        <v>1.000000032673402</v>
      </c>
      <c r="BQ9" s="16">
        <v>0.99999995761263505</v>
      </c>
      <c r="BR9" s="15">
        <v>9.3247307271560782E-3</v>
      </c>
      <c r="BS9" s="15">
        <v>3.5354426643543742E-4</v>
      </c>
      <c r="BT9" s="15">
        <v>9.6782749935915152E-3</v>
      </c>
      <c r="BU9" s="17">
        <v>1.3823150117691219</v>
      </c>
      <c r="BV9" s="15">
        <v>1.2889715264852646E-2</v>
      </c>
      <c r="BW9" s="15">
        <v>4.8870954681860725E-4</v>
      </c>
      <c r="BX9" s="15">
        <v>1.3378424811671253E-2</v>
      </c>
      <c r="BY9" s="17">
        <v>0.21900000655498891</v>
      </c>
      <c r="BZ9" s="17">
        <v>0.21100000689408782</v>
      </c>
      <c r="CA9" s="17">
        <v>7.9999996609010811E-3</v>
      </c>
      <c r="CB9" s="17">
        <v>16.369640644385477</v>
      </c>
      <c r="CD9" s="9" t="s">
        <v>120</v>
      </c>
      <c r="CE9" s="9" t="s">
        <v>121</v>
      </c>
      <c r="CF9" s="9" t="s">
        <v>178</v>
      </c>
      <c r="CG9" s="9" t="s">
        <v>614</v>
      </c>
      <c r="CH9" s="10" t="s">
        <v>616</v>
      </c>
      <c r="CI9" s="47">
        <v>345.46600000000001</v>
      </c>
      <c r="CJ9" s="11">
        <v>1.9938549999999999E-2</v>
      </c>
      <c r="CK9" s="12">
        <v>9.3247304224854128E-3</v>
      </c>
      <c r="CL9" s="15">
        <v>1.2889715264852646E-2</v>
      </c>
      <c r="CM9" s="11">
        <v>7.2805570000000004E-4</v>
      </c>
      <c r="CN9" s="12">
        <v>3.5354428142124792E-4</v>
      </c>
      <c r="CO9" s="15">
        <v>4.8870954681860725E-4</v>
      </c>
      <c r="CQ9" s="17">
        <v>0.21100000689408782</v>
      </c>
      <c r="CR9" s="17">
        <v>16.369640644385477</v>
      </c>
      <c r="CS9" s="15">
        <v>1.2889715264852646E-2</v>
      </c>
      <c r="CT9" s="17">
        <v>7.9999996609010811E-3</v>
      </c>
      <c r="CU9" s="17">
        <v>16.369640644385477</v>
      </c>
      <c r="CV9" s="15">
        <v>4.8870954681860725E-4</v>
      </c>
    </row>
    <row r="10" spans="1:103" x14ac:dyDescent="0.25">
      <c r="A10" s="9">
        <v>37</v>
      </c>
      <c r="B10" s="10" t="s">
        <v>119</v>
      </c>
      <c r="C10" s="9" t="s">
        <v>120</v>
      </c>
      <c r="D10" s="9" t="s">
        <v>121</v>
      </c>
      <c r="E10" s="9" t="s">
        <v>78</v>
      </c>
      <c r="F10" s="9" t="s">
        <v>707</v>
      </c>
      <c r="G10" s="9" t="s">
        <v>708</v>
      </c>
      <c r="H10" s="9" t="s">
        <v>709</v>
      </c>
      <c r="I10" s="9" t="s">
        <v>401</v>
      </c>
      <c r="J10" s="9" t="s">
        <v>631</v>
      </c>
      <c r="K10" s="9" t="s">
        <v>710</v>
      </c>
      <c r="L10" s="9" t="s">
        <v>711</v>
      </c>
      <c r="M10" s="9" t="s">
        <v>712</v>
      </c>
      <c r="N10" s="10" t="s">
        <v>713</v>
      </c>
      <c r="O10" s="16">
        <v>0.39207268212091068</v>
      </c>
      <c r="P10" s="16">
        <v>0.42387169314986906</v>
      </c>
      <c r="Q10" s="10" t="s">
        <v>213</v>
      </c>
      <c r="R10" s="10" t="s">
        <v>214</v>
      </c>
      <c r="S10" s="10" t="s">
        <v>215</v>
      </c>
      <c r="T10" s="10" t="s">
        <v>714</v>
      </c>
      <c r="U10" s="9" t="s">
        <v>74</v>
      </c>
      <c r="V10" s="9">
        <v>346.48910000000001</v>
      </c>
      <c r="W10" s="9">
        <v>1.170302E-3</v>
      </c>
      <c r="X10" s="9">
        <v>4809.82</v>
      </c>
      <c r="Y10" s="9">
        <v>4706.348</v>
      </c>
      <c r="Z10" s="9">
        <v>13.881589999999999</v>
      </c>
      <c r="AA10" s="9">
        <v>13.58296</v>
      </c>
      <c r="AB10" s="9">
        <v>4.006357E-2</v>
      </c>
      <c r="AC10" s="9">
        <v>3.9201699999999999E-2</v>
      </c>
      <c r="AD10" s="9">
        <v>1.6245659999999999E-2</v>
      </c>
      <c r="AE10" s="9">
        <v>1.5896170000000001E-2</v>
      </c>
      <c r="AF10" s="9">
        <v>3.2538589999999998</v>
      </c>
      <c r="AG10" s="9">
        <v>1.5497939999999999</v>
      </c>
      <c r="AH10" s="9">
        <v>4.9927360000000002E-3</v>
      </c>
      <c r="AI10" s="9">
        <v>1.0256960000000001E-2</v>
      </c>
      <c r="AJ10" s="9">
        <v>2.1237119999999998E-3</v>
      </c>
      <c r="AK10" s="9">
        <v>26182.62</v>
      </c>
      <c r="AL10" s="9">
        <v>20509.28</v>
      </c>
      <c r="AM10" s="9">
        <v>75.5655</v>
      </c>
      <c r="AN10" s="9">
        <v>59.191699999999997</v>
      </c>
      <c r="AO10" s="9">
        <v>0.21808910000000001</v>
      </c>
      <c r="AP10" s="9">
        <v>0.17083280000000001</v>
      </c>
      <c r="AQ10" s="9">
        <v>0.16047929999999999</v>
      </c>
      <c r="AR10" s="9">
        <v>0.12570609999999999</v>
      </c>
      <c r="AS10" s="9">
        <v>21.882370000000002</v>
      </c>
      <c r="AT10" s="9">
        <v>4.9188999999999998</v>
      </c>
      <c r="AU10" s="9">
        <v>7.3337280000000003E-3</v>
      </c>
      <c r="AV10" s="9">
        <v>2.555574E-2</v>
      </c>
      <c r="AW10" s="11">
        <v>2.4574010000000001E-3</v>
      </c>
      <c r="AX10" s="11">
        <v>1.9432999999999999E-2</v>
      </c>
      <c r="AY10" s="11">
        <v>2.1890400000000001E-2</v>
      </c>
      <c r="AZ10" s="9">
        <v>27</v>
      </c>
      <c r="BA10" s="9">
        <v>1</v>
      </c>
      <c r="BB10" s="9">
        <v>18</v>
      </c>
      <c r="BC10" s="9">
        <v>1</v>
      </c>
      <c r="BD10" s="9">
        <v>22</v>
      </c>
      <c r="BE10" s="9">
        <v>1</v>
      </c>
      <c r="BF10" s="9">
        <v>7</v>
      </c>
      <c r="BG10" s="9">
        <v>1</v>
      </c>
      <c r="BH10" s="26"/>
      <c r="BI10" s="22">
        <v>0.34700000000000003</v>
      </c>
      <c r="BJ10" s="22">
        <v>0.34100000000000003</v>
      </c>
      <c r="BK10" s="22">
        <v>6.0000000000000001E-3</v>
      </c>
      <c r="BL10" s="22">
        <v>22.628000000000007</v>
      </c>
      <c r="BM10" s="12">
        <v>1.5334983206646629E-2</v>
      </c>
      <c r="BN10" s="12">
        <v>1.5069824995580693E-2</v>
      </c>
      <c r="BO10" s="12">
        <v>2.6515821106593593E-4</v>
      </c>
      <c r="BP10" s="16">
        <v>0.39207268212091068</v>
      </c>
      <c r="BQ10" s="16">
        <v>0.42387169314986906</v>
      </c>
      <c r="BR10" s="15">
        <v>5.9084667051100635E-3</v>
      </c>
      <c r="BS10" s="15">
        <v>1.1239305987710861E-4</v>
      </c>
      <c r="BT10" s="15">
        <v>6.0208597649871725E-3</v>
      </c>
      <c r="BU10" s="17">
        <v>1.3823150117691219</v>
      </c>
      <c r="BV10" s="15">
        <v>8.1673622230116812E-3</v>
      </c>
      <c r="BW10" s="15">
        <v>1.55362613886793E-4</v>
      </c>
      <c r="BX10" s="15">
        <v>8.322724836898476E-3</v>
      </c>
      <c r="BY10" s="17">
        <v>0.13624001476212977</v>
      </c>
      <c r="BZ10" s="17">
        <v>0.13369678460323056</v>
      </c>
      <c r="CA10" s="17">
        <v>2.5432301588992146E-3</v>
      </c>
      <c r="CB10" s="17">
        <v>16.369640644385477</v>
      </c>
      <c r="CD10" s="9" t="s">
        <v>120</v>
      </c>
      <c r="CE10" s="9" t="s">
        <v>121</v>
      </c>
      <c r="CF10" s="9" t="s">
        <v>709</v>
      </c>
      <c r="CG10" s="9" t="s">
        <v>711</v>
      </c>
      <c r="CH10" s="10" t="s">
        <v>713</v>
      </c>
      <c r="CI10" s="47">
        <v>346.48910000000001</v>
      </c>
      <c r="CJ10" s="11">
        <v>1.9432999999999999E-2</v>
      </c>
      <c r="CK10" s="12">
        <v>1.5069824995580693E-2</v>
      </c>
      <c r="CL10" s="15">
        <v>8.1673622230116812E-3</v>
      </c>
      <c r="CM10" s="11">
        <v>2.4574010000000001E-3</v>
      </c>
      <c r="CN10" s="12">
        <v>2.6515821106593593E-4</v>
      </c>
      <c r="CO10" s="15">
        <v>1.55362613886793E-4</v>
      </c>
      <c r="CQ10" s="17">
        <v>0.13369678460323056</v>
      </c>
      <c r="CR10" s="17">
        <v>16.369640644385477</v>
      </c>
      <c r="CS10" s="15">
        <v>8.1673622230116812E-3</v>
      </c>
      <c r="CT10" s="17">
        <v>2.5432301588992146E-3</v>
      </c>
      <c r="CU10" s="17">
        <v>16.369640644385477</v>
      </c>
      <c r="CV10" s="15">
        <v>1.55362613886793E-4</v>
      </c>
    </row>
    <row r="11" spans="1:103" x14ac:dyDescent="0.25">
      <c r="A11" s="9">
        <v>37</v>
      </c>
      <c r="B11" s="10" t="s">
        <v>119</v>
      </c>
      <c r="C11" s="9" t="s">
        <v>120</v>
      </c>
      <c r="D11" s="9" t="s">
        <v>121</v>
      </c>
      <c r="E11" s="9" t="s">
        <v>78</v>
      </c>
      <c r="F11" s="9" t="s">
        <v>740</v>
      </c>
      <c r="G11" s="9" t="s">
        <v>646</v>
      </c>
      <c r="H11" s="9" t="s">
        <v>647</v>
      </c>
      <c r="I11" s="9" t="s">
        <v>401</v>
      </c>
      <c r="J11" s="9" t="s">
        <v>741</v>
      </c>
      <c r="K11" s="9" t="s">
        <v>742</v>
      </c>
      <c r="L11" s="9" t="s">
        <v>743</v>
      </c>
      <c r="M11" s="9" t="s">
        <v>744</v>
      </c>
      <c r="N11" s="10" t="s">
        <v>745</v>
      </c>
      <c r="O11" s="16">
        <v>0.28778292912302383</v>
      </c>
      <c r="P11" s="16">
        <v>0.27106359008990188</v>
      </c>
      <c r="Q11" s="10" t="s">
        <v>213</v>
      </c>
      <c r="R11" s="10" t="s">
        <v>214</v>
      </c>
      <c r="S11" s="10" t="s">
        <v>215</v>
      </c>
      <c r="T11" s="10" t="s">
        <v>746</v>
      </c>
      <c r="U11" s="9" t="s">
        <v>74</v>
      </c>
      <c r="V11" s="9">
        <v>396.2885</v>
      </c>
      <c r="W11" s="9">
        <v>1.4297870000000001E-3</v>
      </c>
      <c r="X11" s="9">
        <v>11200.75</v>
      </c>
      <c r="Y11" s="9">
        <v>11158.55</v>
      </c>
      <c r="Z11" s="9">
        <v>28.264130000000002</v>
      </c>
      <c r="AA11" s="9">
        <v>28.15765</v>
      </c>
      <c r="AB11" s="9">
        <v>7.1322099999999999E-2</v>
      </c>
      <c r="AC11" s="9">
        <v>7.1053409999999997E-2</v>
      </c>
      <c r="AD11" s="9">
        <v>4.041169E-2</v>
      </c>
      <c r="AE11" s="9">
        <v>4.0259450000000002E-2</v>
      </c>
      <c r="AF11" s="9">
        <v>3.2538589999999998</v>
      </c>
      <c r="AG11" s="9">
        <v>1.5497939999999999</v>
      </c>
      <c r="AH11" s="9">
        <v>1.2419619999999999E-2</v>
      </c>
      <c r="AI11" s="9">
        <v>2.597729E-2</v>
      </c>
      <c r="AJ11" s="9">
        <v>4.6098889999999998E-3</v>
      </c>
      <c r="AK11" s="9">
        <v>4605.598</v>
      </c>
      <c r="AL11" s="9">
        <v>5071.2809999999999</v>
      </c>
      <c r="AM11" s="9">
        <v>11.621829999999999</v>
      </c>
      <c r="AN11" s="9">
        <v>12.796939999999999</v>
      </c>
      <c r="AO11" s="9">
        <v>2.9326680000000001E-2</v>
      </c>
      <c r="AP11" s="9">
        <v>3.2291970000000003E-2</v>
      </c>
      <c r="AQ11" s="9">
        <v>5.3575339999999999E-2</v>
      </c>
      <c r="AR11" s="9">
        <v>5.8992469999999998E-2</v>
      </c>
      <c r="AS11" s="9">
        <v>21.882370000000002</v>
      </c>
      <c r="AT11" s="9">
        <v>4.9188999999999998</v>
      </c>
      <c r="AU11" s="9">
        <v>2.448333E-3</v>
      </c>
      <c r="AV11" s="9">
        <v>1.199302E-2</v>
      </c>
      <c r="AW11" s="11">
        <v>6.223737E-3</v>
      </c>
      <c r="AX11" s="11">
        <v>9.1196880000000008E-3</v>
      </c>
      <c r="AY11" s="11">
        <v>1.534342E-2</v>
      </c>
      <c r="AZ11" s="9">
        <v>12</v>
      </c>
      <c r="BA11" s="9">
        <v>1</v>
      </c>
      <c r="BB11" s="9">
        <v>4</v>
      </c>
      <c r="BC11" s="9">
        <v>1</v>
      </c>
      <c r="BD11" s="9">
        <v>56</v>
      </c>
      <c r="BE11" s="9">
        <v>0</v>
      </c>
      <c r="BF11" s="9">
        <v>20</v>
      </c>
      <c r="BG11" s="9">
        <v>1</v>
      </c>
      <c r="BH11" s="26"/>
      <c r="BI11" s="22">
        <v>0.34800000000000003</v>
      </c>
      <c r="BJ11" s="22">
        <v>0.23100000000000001</v>
      </c>
      <c r="BK11" s="22">
        <v>0.11700000000000001</v>
      </c>
      <c r="BL11" s="22">
        <v>22.628000000000007</v>
      </c>
      <c r="BM11" s="12">
        <v>1.5379176241824284E-2</v>
      </c>
      <c r="BN11" s="12">
        <v>1.0208591126038533E-2</v>
      </c>
      <c r="BO11" s="12">
        <v>5.1705851157857509E-3</v>
      </c>
      <c r="BP11" s="16">
        <v>0.28778292912302383</v>
      </c>
      <c r="BQ11" s="16">
        <v>0.27106359008990188</v>
      </c>
      <c r="BR11" s="15">
        <v>2.9378582564706774E-3</v>
      </c>
      <c r="BS11" s="15">
        <v>1.4015573643502966E-3</v>
      </c>
      <c r="BT11" s="15">
        <v>4.3394156208209737E-3</v>
      </c>
      <c r="BU11" s="17">
        <v>1.3823150117691219</v>
      </c>
      <c r="BV11" s="15">
        <v>4.0610455703692762E-3</v>
      </c>
      <c r="BW11" s="15">
        <v>1.9373937845969795E-3</v>
      </c>
      <c r="BX11" s="15">
        <v>5.9984393549662555E-3</v>
      </c>
      <c r="BY11" s="17">
        <v>9.8192296667937023E-2</v>
      </c>
      <c r="BZ11" s="17">
        <v>6.6477856627418508E-2</v>
      </c>
      <c r="CA11" s="17">
        <v>3.1714440040518523E-2</v>
      </c>
      <c r="CB11" s="17">
        <v>16.369640644385477</v>
      </c>
      <c r="CD11" s="9" t="s">
        <v>120</v>
      </c>
      <c r="CE11" s="9" t="s">
        <v>121</v>
      </c>
      <c r="CF11" s="9" t="s">
        <v>647</v>
      </c>
      <c r="CG11" s="9" t="s">
        <v>743</v>
      </c>
      <c r="CH11" s="10" t="s">
        <v>745</v>
      </c>
      <c r="CI11" s="47">
        <v>396.2885</v>
      </c>
      <c r="CJ11" s="11">
        <v>9.1196880000000008E-3</v>
      </c>
      <c r="CK11" s="12">
        <v>1.0208591126038533E-2</v>
      </c>
      <c r="CL11" s="15">
        <v>4.0610455703692762E-3</v>
      </c>
      <c r="CM11" s="11">
        <v>6.223737E-3</v>
      </c>
      <c r="CN11" s="12">
        <v>5.1705851157857509E-3</v>
      </c>
      <c r="CO11" s="15">
        <v>1.9373937845969795E-3</v>
      </c>
      <c r="CQ11" s="17">
        <v>6.6477856627418508E-2</v>
      </c>
      <c r="CR11" s="17">
        <v>16.369640644385477</v>
      </c>
      <c r="CS11" s="15">
        <v>4.0610455703692762E-3</v>
      </c>
      <c r="CT11" s="17">
        <v>3.1714440040518523E-2</v>
      </c>
      <c r="CU11" s="17">
        <v>16.369640644385477</v>
      </c>
      <c r="CV11" s="15">
        <v>1.9373937845969795E-3</v>
      </c>
    </row>
    <row r="13" spans="1:103" x14ac:dyDescent="0.25">
      <c r="A13" s="9">
        <v>9</v>
      </c>
      <c r="B13" s="10" t="s">
        <v>75</v>
      </c>
      <c r="C13" s="9" t="s">
        <v>76</v>
      </c>
      <c r="D13" s="9" t="s">
        <v>77</v>
      </c>
      <c r="E13" s="9" t="s">
        <v>78</v>
      </c>
      <c r="F13" s="9" t="s">
        <v>682</v>
      </c>
      <c r="G13" s="9" t="s">
        <v>500</v>
      </c>
      <c r="H13" s="9" t="s">
        <v>77</v>
      </c>
      <c r="I13" s="9" t="s">
        <v>64</v>
      </c>
      <c r="J13" s="9" t="s">
        <v>683</v>
      </c>
      <c r="K13" s="9" t="s">
        <v>684</v>
      </c>
      <c r="L13" s="9" t="s">
        <v>685</v>
      </c>
      <c r="M13" s="9" t="s">
        <v>686</v>
      </c>
      <c r="N13" s="10" t="s">
        <v>687</v>
      </c>
      <c r="O13" s="16">
        <v>0.49252052827105153</v>
      </c>
      <c r="P13" s="16">
        <v>0.42096420969215176</v>
      </c>
      <c r="Q13" s="10" t="s">
        <v>506</v>
      </c>
      <c r="R13" s="10" t="s">
        <v>215</v>
      </c>
      <c r="S13" s="10" t="s">
        <v>215</v>
      </c>
      <c r="T13" s="10" t="s">
        <v>688</v>
      </c>
      <c r="U13" s="9" t="s">
        <v>74</v>
      </c>
      <c r="V13" s="9">
        <v>27.362749999999998</v>
      </c>
      <c r="W13" s="9">
        <v>1.36031E-3</v>
      </c>
      <c r="X13" s="9">
        <v>6082.38</v>
      </c>
      <c r="Y13" s="9">
        <v>2489.8470000000002</v>
      </c>
      <c r="Z13" s="9">
        <v>222.2869</v>
      </c>
      <c r="AA13" s="9">
        <v>90.994060000000005</v>
      </c>
      <c r="AB13" s="9">
        <v>8.1237069999999996</v>
      </c>
      <c r="AC13" s="9">
        <v>3.3254730000000001</v>
      </c>
      <c r="AD13" s="9">
        <v>0.30237910000000001</v>
      </c>
      <c r="AE13" s="9">
        <v>0.1237801</v>
      </c>
      <c r="AF13" s="9">
        <v>0.6559199</v>
      </c>
      <c r="AG13" s="9">
        <v>0.37325999999999998</v>
      </c>
      <c r="AH13" s="9">
        <v>0.46100000000000002</v>
      </c>
      <c r="AI13" s="9">
        <v>0.3316191</v>
      </c>
      <c r="AJ13" s="9">
        <v>2.0874179999999999E-2</v>
      </c>
      <c r="AK13" s="9">
        <v>26161.87</v>
      </c>
      <c r="AL13" s="9">
        <v>5306.4129999999996</v>
      </c>
      <c r="AM13" s="9">
        <v>956.11289999999997</v>
      </c>
      <c r="AN13" s="9">
        <v>193.92840000000001</v>
      </c>
      <c r="AO13" s="9">
        <v>34.942140000000002</v>
      </c>
      <c r="AP13" s="9">
        <v>7.0873140000000001</v>
      </c>
      <c r="AQ13" s="9">
        <v>19.958069999999999</v>
      </c>
      <c r="AR13" s="9">
        <v>4.0480960000000001</v>
      </c>
      <c r="AS13" s="9">
        <v>23.983650000000001</v>
      </c>
      <c r="AT13" s="9">
        <v>5.9892339999999997</v>
      </c>
      <c r="AU13" s="9">
        <v>0.83215329999999998</v>
      </c>
      <c r="AV13" s="9">
        <v>0.67589540000000004</v>
      </c>
      <c r="AW13" s="11">
        <v>1.945465E-2</v>
      </c>
      <c r="AX13" s="11">
        <v>0.63624349999999996</v>
      </c>
      <c r="AY13" s="11">
        <v>0.65569820000000001</v>
      </c>
      <c r="AZ13" s="9">
        <v>1</v>
      </c>
      <c r="BA13" s="9">
        <v>1</v>
      </c>
      <c r="BB13" s="9">
        <v>1</v>
      </c>
      <c r="BC13" s="9">
        <v>1</v>
      </c>
      <c r="BD13" s="9">
        <v>1</v>
      </c>
      <c r="BE13" s="9">
        <v>0</v>
      </c>
      <c r="BF13" s="9">
        <v>1</v>
      </c>
      <c r="BG13" s="9">
        <v>1</v>
      </c>
      <c r="BH13" s="26"/>
      <c r="BI13" s="22">
        <v>1.3320000000000001</v>
      </c>
      <c r="BJ13" s="22">
        <v>1.278</v>
      </c>
      <c r="BK13" s="22">
        <v>5.3999999999999999E-2</v>
      </c>
      <c r="BL13" s="22">
        <v>13.376999999999999</v>
      </c>
      <c r="BM13" s="12">
        <v>9.9573895492262851E-2</v>
      </c>
      <c r="BN13" s="12">
        <v>9.5537115945279222E-2</v>
      </c>
      <c r="BO13" s="12">
        <v>4.0367795469836293E-3</v>
      </c>
      <c r="BP13" s="16">
        <v>0.49252052827105153</v>
      </c>
      <c r="BQ13" s="16">
        <v>0.42096420969215176</v>
      </c>
      <c r="BR13" s="15">
        <v>4.705399081486162E-2</v>
      </c>
      <c r="BS13" s="15">
        <v>1.6993397116974059E-3</v>
      </c>
      <c r="BT13" s="15">
        <v>4.8753330526559023E-2</v>
      </c>
      <c r="BU13" s="17">
        <v>1.32549882667873</v>
      </c>
      <c r="BV13" s="15">
        <v>6.2370009615650812E-2</v>
      </c>
      <c r="BW13" s="15">
        <v>2.2524727939834828E-3</v>
      </c>
      <c r="BX13" s="15">
        <v>6.4622482409634294E-2</v>
      </c>
      <c r="BY13" s="17">
        <v>0.65217330245378002</v>
      </c>
      <c r="BZ13" s="17">
        <v>0.62944123513040384</v>
      </c>
      <c r="CA13" s="17">
        <v>2.2732067323376196E-2</v>
      </c>
      <c r="CB13" s="17">
        <v>10.09204967273975</v>
      </c>
      <c r="CD13" s="9" t="s">
        <v>76</v>
      </c>
      <c r="CE13" s="9" t="s">
        <v>77</v>
      </c>
      <c r="CF13" s="9" t="s">
        <v>77</v>
      </c>
      <c r="CG13" s="9" t="s">
        <v>685</v>
      </c>
      <c r="CH13" s="10" t="s">
        <v>687</v>
      </c>
      <c r="CI13" s="47">
        <v>27.362749999999998</v>
      </c>
      <c r="CJ13" s="11">
        <v>0.63624349999999996</v>
      </c>
      <c r="CK13" s="12">
        <v>9.5537115945279222E-2</v>
      </c>
      <c r="CL13" s="15">
        <v>6.2370009615650812E-2</v>
      </c>
      <c r="CM13" s="11">
        <v>1.945465E-2</v>
      </c>
      <c r="CN13" s="12">
        <v>4.0367795469836293E-3</v>
      </c>
      <c r="CO13" s="15">
        <v>2.2524727939834828E-3</v>
      </c>
      <c r="CQ13" s="17">
        <v>0.62944123513040384</v>
      </c>
      <c r="CR13" s="17">
        <v>10.09204967273975</v>
      </c>
      <c r="CS13" s="15">
        <v>6.2370009615650812E-2</v>
      </c>
      <c r="CT13" s="17">
        <v>2.2732067323376196E-2</v>
      </c>
      <c r="CU13" s="17">
        <v>10.09204967273975</v>
      </c>
      <c r="CV13" s="15">
        <v>2.2524727939834828E-3</v>
      </c>
    </row>
    <row r="14" spans="1:103" x14ac:dyDescent="0.25">
      <c r="A14" s="9">
        <v>9</v>
      </c>
      <c r="B14" s="10" t="s">
        <v>75</v>
      </c>
      <c r="C14" s="9" t="s">
        <v>76</v>
      </c>
      <c r="D14" s="9" t="s">
        <v>77</v>
      </c>
      <c r="E14" s="9" t="s">
        <v>78</v>
      </c>
      <c r="F14" s="9" t="s">
        <v>715</v>
      </c>
      <c r="G14" s="9" t="s">
        <v>583</v>
      </c>
      <c r="H14" s="9" t="s">
        <v>81</v>
      </c>
      <c r="I14" s="9" t="s">
        <v>64</v>
      </c>
      <c r="J14" s="9" t="s">
        <v>65</v>
      </c>
      <c r="K14" s="9" t="s">
        <v>716</v>
      </c>
      <c r="L14" s="9" t="s">
        <v>717</v>
      </c>
      <c r="M14" s="9" t="s">
        <v>718</v>
      </c>
      <c r="N14" s="10" t="s">
        <v>719</v>
      </c>
      <c r="O14" s="16">
        <v>1.0000000149472756</v>
      </c>
      <c r="P14" s="16">
        <v>0.99999998765206266</v>
      </c>
      <c r="Q14" s="10" t="s">
        <v>213</v>
      </c>
      <c r="R14" s="10" t="s">
        <v>214</v>
      </c>
      <c r="S14" s="10" t="s">
        <v>215</v>
      </c>
      <c r="T14" s="10" t="s">
        <v>720</v>
      </c>
      <c r="U14" s="9" t="s">
        <v>74</v>
      </c>
      <c r="V14" s="9">
        <v>637.15250000000003</v>
      </c>
      <c r="W14" s="9">
        <v>7.4685690000000002E-6</v>
      </c>
      <c r="X14" s="9">
        <v>8371.1749999999993</v>
      </c>
      <c r="Y14" s="9">
        <v>6643.3159999999998</v>
      </c>
      <c r="Z14" s="9">
        <v>13.13842</v>
      </c>
      <c r="AA14" s="9">
        <v>10.42657</v>
      </c>
      <c r="AB14" s="9">
        <v>2.062052E-2</v>
      </c>
      <c r="AC14" s="9">
        <v>1.636433E-2</v>
      </c>
      <c r="AD14" s="9">
        <v>9.8125179999999999E-5</v>
      </c>
      <c r="AE14" s="9">
        <v>7.787158E-5</v>
      </c>
      <c r="AF14" s="9">
        <v>0.6559199</v>
      </c>
      <c r="AG14" s="9">
        <v>0.37325999999999998</v>
      </c>
      <c r="AH14" s="9">
        <v>1.4959930000000001E-4</v>
      </c>
      <c r="AI14" s="9">
        <v>2.086256E-4</v>
      </c>
      <c r="AJ14" s="9">
        <v>1.201815E-4</v>
      </c>
      <c r="AK14" s="9">
        <v>5888.8490000000002</v>
      </c>
      <c r="AL14" s="9">
        <v>10453.41</v>
      </c>
      <c r="AM14" s="9">
        <v>9.2424499999999998</v>
      </c>
      <c r="AN14" s="9">
        <v>16.40645</v>
      </c>
      <c r="AO14" s="9">
        <v>1.4505870000000001E-2</v>
      </c>
      <c r="AP14" s="9">
        <v>2.5749649999999999E-2</v>
      </c>
      <c r="AQ14" s="9">
        <v>1.1107720000000001E-3</v>
      </c>
      <c r="AR14" s="9">
        <v>1.9717519999999998E-3</v>
      </c>
      <c r="AS14" s="9">
        <v>23.983650000000001</v>
      </c>
      <c r="AT14" s="9">
        <v>5.9892339999999997</v>
      </c>
      <c r="AU14" s="9">
        <v>4.6313699999999997E-5</v>
      </c>
      <c r="AV14" s="9">
        <v>3.2921609999999999E-4</v>
      </c>
      <c r="AW14" s="11">
        <v>1.223916E-5</v>
      </c>
      <c r="AX14" s="11">
        <v>3.099024E-4</v>
      </c>
      <c r="AY14" s="11">
        <v>3.2214160000000001E-4</v>
      </c>
      <c r="AZ14" s="9">
        <v>214</v>
      </c>
      <c r="BA14" s="9">
        <v>0</v>
      </c>
      <c r="BB14" s="9">
        <v>207</v>
      </c>
      <c r="BC14" s="9">
        <v>0</v>
      </c>
      <c r="BD14" s="9">
        <v>195</v>
      </c>
      <c r="BE14" s="9">
        <v>0</v>
      </c>
      <c r="BF14" s="9">
        <v>74</v>
      </c>
      <c r="BG14" s="9">
        <v>0</v>
      </c>
      <c r="BH14" s="26"/>
      <c r="BI14" s="22">
        <v>0.23300000000000001</v>
      </c>
      <c r="BJ14" s="22">
        <v>0.23</v>
      </c>
      <c r="BK14" s="22">
        <v>3.0000000000000001E-3</v>
      </c>
      <c r="BL14" s="22">
        <v>13.376999999999999</v>
      </c>
      <c r="BM14" s="12">
        <v>1.7417956193466401E-2</v>
      </c>
      <c r="BN14" s="12">
        <v>1.719369066307842E-2</v>
      </c>
      <c r="BO14" s="12">
        <v>2.2426553038797938E-4</v>
      </c>
      <c r="BP14" s="16">
        <v>1.0000000149472756</v>
      </c>
      <c r="BQ14" s="16">
        <v>0.99999998765206266</v>
      </c>
      <c r="BR14" s="15">
        <v>1.7193690920077252E-2</v>
      </c>
      <c r="BS14" s="15">
        <v>2.2426552761876267E-4</v>
      </c>
      <c r="BT14" s="15">
        <v>1.7417956447696014E-2</v>
      </c>
      <c r="BU14" s="17">
        <v>1.32549882667873</v>
      </c>
      <c r="BV14" s="15">
        <v>2.279021714083913E-2</v>
      </c>
      <c r="BW14" s="15">
        <v>2.9726369372315621E-4</v>
      </c>
      <c r="BX14" s="15">
        <v>2.3087480834562288E-2</v>
      </c>
      <c r="BY14" s="17">
        <v>0.2330000034008296</v>
      </c>
      <c r="BZ14" s="17">
        <v>0.23000000343787341</v>
      </c>
      <c r="CA14" s="17">
        <v>2.999999962956188E-3</v>
      </c>
      <c r="CB14" s="17">
        <v>10.09204967273975</v>
      </c>
      <c r="CD14" s="9" t="s">
        <v>76</v>
      </c>
      <c r="CE14" s="9" t="s">
        <v>77</v>
      </c>
      <c r="CF14" s="9" t="s">
        <v>81</v>
      </c>
      <c r="CG14" s="9" t="s">
        <v>717</v>
      </c>
      <c r="CH14" s="10" t="s">
        <v>719</v>
      </c>
      <c r="CI14" s="47">
        <v>637.15250000000003</v>
      </c>
      <c r="CJ14" s="11">
        <v>3.099024E-4</v>
      </c>
      <c r="CK14" s="12">
        <v>1.719369066307842E-2</v>
      </c>
      <c r="CL14" s="15">
        <v>2.279021714083913E-2</v>
      </c>
      <c r="CM14" s="11">
        <v>1.223916E-5</v>
      </c>
      <c r="CN14" s="12">
        <v>2.2426553038797938E-4</v>
      </c>
      <c r="CO14" s="15">
        <v>2.9726369372315621E-4</v>
      </c>
      <c r="CQ14" s="17">
        <v>0.23000000343787341</v>
      </c>
      <c r="CR14" s="17">
        <v>10.09204967273975</v>
      </c>
      <c r="CS14" s="15">
        <v>2.279021714083913E-2</v>
      </c>
      <c r="CT14" s="17">
        <v>2.999999962956188E-3</v>
      </c>
      <c r="CU14" s="17">
        <v>10.09204967273975</v>
      </c>
      <c r="CV14" s="15">
        <v>2.9726369372315621E-4</v>
      </c>
    </row>
    <row r="15" spans="1:103" x14ac:dyDescent="0.25">
      <c r="A15" s="9">
        <v>9</v>
      </c>
      <c r="B15" s="10" t="s">
        <v>75</v>
      </c>
      <c r="C15" s="9" t="s">
        <v>76</v>
      </c>
      <c r="D15" s="9" t="s">
        <v>77</v>
      </c>
      <c r="E15" s="9" t="s">
        <v>78</v>
      </c>
      <c r="F15" s="9" t="s">
        <v>538</v>
      </c>
      <c r="G15" s="9" t="s">
        <v>500</v>
      </c>
      <c r="H15" s="9" t="s">
        <v>77</v>
      </c>
      <c r="I15" s="9" t="s">
        <v>64</v>
      </c>
      <c r="J15" s="9" t="s">
        <v>539</v>
      </c>
      <c r="K15" s="9" t="s">
        <v>540</v>
      </c>
      <c r="L15" s="9" t="s">
        <v>689</v>
      </c>
      <c r="M15" s="9" t="s">
        <v>690</v>
      </c>
      <c r="N15" s="10" t="s">
        <v>691</v>
      </c>
      <c r="O15" s="16">
        <v>1.0000000603440384</v>
      </c>
      <c r="P15" s="16">
        <v>0.999999975815271</v>
      </c>
      <c r="Q15" s="10" t="s">
        <v>506</v>
      </c>
      <c r="R15" s="10" t="s">
        <v>215</v>
      </c>
      <c r="S15" s="10" t="s">
        <v>215</v>
      </c>
      <c r="T15" s="10" t="s">
        <v>692</v>
      </c>
      <c r="U15" s="9" t="s">
        <v>74</v>
      </c>
      <c r="V15" s="9">
        <v>106.8205</v>
      </c>
      <c r="W15" s="9">
        <v>6.0771939999999997E-4</v>
      </c>
      <c r="X15" s="9">
        <v>4630.4009999999998</v>
      </c>
      <c r="Y15" s="9">
        <v>2665.0340000000001</v>
      </c>
      <c r="Z15" s="9">
        <v>43.347490000000001</v>
      </c>
      <c r="AA15" s="9">
        <v>24.948709999999998</v>
      </c>
      <c r="AB15" s="9">
        <v>0.40579749999999998</v>
      </c>
      <c r="AC15" s="9">
        <v>0.2335573</v>
      </c>
      <c r="AD15" s="9">
        <v>2.6343109999999999E-2</v>
      </c>
      <c r="AE15" s="9">
        <v>1.5161819999999999E-2</v>
      </c>
      <c r="AF15" s="9">
        <v>0.6559199</v>
      </c>
      <c r="AG15" s="9">
        <v>0.37325999999999998</v>
      </c>
      <c r="AH15" s="9">
        <v>4.0162089999999998E-2</v>
      </c>
      <c r="AI15" s="9">
        <v>4.0619990000000002E-2</v>
      </c>
      <c r="AJ15" s="9">
        <v>5.2782009999999997E-3</v>
      </c>
      <c r="AK15" s="9">
        <v>9105.93</v>
      </c>
      <c r="AL15" s="9">
        <v>6084.9009999999998</v>
      </c>
      <c r="AM15" s="9">
        <v>85.245149999999995</v>
      </c>
      <c r="AN15" s="9">
        <v>56.963790000000003</v>
      </c>
      <c r="AO15" s="9">
        <v>0.79802229999999996</v>
      </c>
      <c r="AP15" s="9">
        <v>0.53326640000000003</v>
      </c>
      <c r="AQ15" s="9">
        <v>0.44994099999999998</v>
      </c>
      <c r="AR15" s="9">
        <v>0.3006664</v>
      </c>
      <c r="AS15" s="9">
        <v>23.983650000000001</v>
      </c>
      <c r="AT15" s="9">
        <v>5.9892339999999997</v>
      </c>
      <c r="AU15" s="9">
        <v>1.876032E-2</v>
      </c>
      <c r="AV15" s="9">
        <v>5.0201129999999997E-2</v>
      </c>
      <c r="AW15" s="11">
        <v>2.3829989999999998E-3</v>
      </c>
      <c r="AX15" s="11">
        <v>4.7256050000000001E-2</v>
      </c>
      <c r="AY15" s="11">
        <v>4.9639049999999997E-2</v>
      </c>
      <c r="AZ15" s="9">
        <v>3</v>
      </c>
      <c r="BA15" s="9">
        <v>1</v>
      </c>
      <c r="BB15" s="9">
        <v>3</v>
      </c>
      <c r="BC15" s="9">
        <v>1</v>
      </c>
      <c r="BD15" s="9">
        <v>2</v>
      </c>
      <c r="BE15" s="9">
        <v>0</v>
      </c>
      <c r="BF15" s="9">
        <v>2</v>
      </c>
      <c r="BG15" s="9">
        <v>1</v>
      </c>
      <c r="BH15" s="26"/>
      <c r="BI15" s="22">
        <v>0.13600000000000001</v>
      </c>
      <c r="BJ15" s="22">
        <v>0.129</v>
      </c>
      <c r="BK15" s="22">
        <v>7.0000000000000001E-3</v>
      </c>
      <c r="BL15" s="22">
        <v>13.376999999999999</v>
      </c>
      <c r="BM15" s="12">
        <v>1.0166704044255067E-2</v>
      </c>
      <c r="BN15" s="12">
        <v>9.643417806683114E-3</v>
      </c>
      <c r="BO15" s="12">
        <v>5.2328623757195189E-4</v>
      </c>
      <c r="BP15" s="16">
        <v>1.0000000603440384</v>
      </c>
      <c r="BQ15" s="16">
        <v>0.999999975815271</v>
      </c>
      <c r="BR15" s="15">
        <v>9.6434183886058896E-3</v>
      </c>
      <c r="BS15" s="15">
        <v>5.2328622491641609E-4</v>
      </c>
      <c r="BT15" s="15">
        <v>1.0166704613522306E-2</v>
      </c>
      <c r="BU15" s="17">
        <v>1.32549882667873</v>
      </c>
      <c r="BV15" s="15">
        <v>1.2782339759269196E-2</v>
      </c>
      <c r="BW15" s="15">
        <v>6.9361527714385156E-4</v>
      </c>
      <c r="BX15" s="15">
        <v>1.3475955036413047E-2</v>
      </c>
      <c r="BY15" s="17">
        <v>0.13600000761508785</v>
      </c>
      <c r="BZ15" s="17">
        <v>0.12900000778438095</v>
      </c>
      <c r="CA15" s="17">
        <v>6.9999998307068972E-3</v>
      </c>
      <c r="CB15" s="17">
        <v>10.09204967273975</v>
      </c>
      <c r="CD15" s="9" t="s">
        <v>76</v>
      </c>
      <c r="CE15" s="9" t="s">
        <v>77</v>
      </c>
      <c r="CF15" s="9" t="s">
        <v>77</v>
      </c>
      <c r="CG15" s="9" t="s">
        <v>689</v>
      </c>
      <c r="CH15" s="10" t="s">
        <v>691</v>
      </c>
      <c r="CI15" s="47">
        <v>106.8205</v>
      </c>
      <c r="CJ15" s="11">
        <v>4.7256050000000001E-2</v>
      </c>
      <c r="CK15" s="12">
        <v>9.643417806683114E-3</v>
      </c>
      <c r="CL15" s="15">
        <v>1.2782339759269196E-2</v>
      </c>
      <c r="CM15" s="11">
        <v>2.3829989999999998E-3</v>
      </c>
      <c r="CN15" s="12">
        <v>5.2328623757195189E-4</v>
      </c>
      <c r="CO15" s="15">
        <v>6.9361527714385156E-4</v>
      </c>
      <c r="CQ15" s="17">
        <v>0.12900000778438095</v>
      </c>
      <c r="CR15" s="17">
        <v>10.09204967273975</v>
      </c>
      <c r="CS15" s="15">
        <v>1.2782339759269196E-2</v>
      </c>
      <c r="CT15" s="17">
        <v>6.9999998307068972E-3</v>
      </c>
      <c r="CU15" s="17">
        <v>10.09204967273975</v>
      </c>
      <c r="CV15" s="15">
        <v>6.9361527714385156E-4</v>
      </c>
    </row>
    <row r="16" spans="1:103" x14ac:dyDescent="0.25">
      <c r="A16" s="13">
        <v>9</v>
      </c>
      <c r="B16" s="14" t="s">
        <v>75</v>
      </c>
      <c r="C16" s="13" t="s">
        <v>76</v>
      </c>
      <c r="D16" s="13" t="s">
        <v>77</v>
      </c>
      <c r="E16" s="13" t="s">
        <v>78</v>
      </c>
      <c r="F16" s="13" t="s">
        <v>721</v>
      </c>
      <c r="G16" s="13" t="s">
        <v>549</v>
      </c>
      <c r="H16" s="13" t="s">
        <v>178</v>
      </c>
      <c r="I16" s="13" t="s">
        <v>64</v>
      </c>
      <c r="J16" s="13" t="s">
        <v>253</v>
      </c>
      <c r="K16" s="13" t="s">
        <v>722</v>
      </c>
      <c r="L16" s="13" t="s">
        <v>723</v>
      </c>
      <c r="M16" s="13" t="s">
        <v>724</v>
      </c>
      <c r="N16" s="14" t="s">
        <v>725</v>
      </c>
      <c r="O16" s="16">
        <v>0.99999979972827135</v>
      </c>
      <c r="P16" s="16">
        <v>0.99999997101254656</v>
      </c>
      <c r="Q16" s="14" t="s">
        <v>213</v>
      </c>
      <c r="R16" s="14" t="s">
        <v>214</v>
      </c>
      <c r="S16" s="14" t="s">
        <v>215</v>
      </c>
      <c r="T16" s="14" t="s">
        <v>726</v>
      </c>
      <c r="U16" s="13" t="s">
        <v>74</v>
      </c>
      <c r="V16" s="13">
        <v>1097.99</v>
      </c>
      <c r="W16" s="13">
        <v>2.4450330000000002E-6</v>
      </c>
      <c r="X16" s="13">
        <v>15809.99</v>
      </c>
      <c r="Y16" s="13">
        <v>7007.3419999999996</v>
      </c>
      <c r="Z16" s="13">
        <v>14.39903</v>
      </c>
      <c r="AA16" s="13">
        <v>6.3819710000000001</v>
      </c>
      <c r="AB16" s="13">
        <v>1.3113980000000001E-2</v>
      </c>
      <c r="AC16" s="13">
        <v>5.8124120000000003E-3</v>
      </c>
      <c r="AD16" s="13">
        <v>3.5206090000000001E-5</v>
      </c>
      <c r="AE16" s="13">
        <v>1.5604130000000001E-5</v>
      </c>
      <c r="AF16" s="13">
        <v>0.6559199</v>
      </c>
      <c r="AG16" s="13">
        <v>0.37325999999999998</v>
      </c>
      <c r="AH16" s="13">
        <v>5.3674380000000001E-5</v>
      </c>
      <c r="AI16" s="13">
        <v>4.1804990000000003E-5</v>
      </c>
      <c r="AJ16" s="13">
        <v>1.0816619999999999E-4</v>
      </c>
      <c r="AK16" s="13">
        <v>27781</v>
      </c>
      <c r="AL16" s="13">
        <v>19504.75</v>
      </c>
      <c r="AM16" s="13">
        <v>25.301680000000001</v>
      </c>
      <c r="AN16" s="13">
        <v>17.764040000000001</v>
      </c>
      <c r="AO16" s="13">
        <v>2.3043629999999999E-2</v>
      </c>
      <c r="AP16" s="13">
        <v>1.6178689999999999E-2</v>
      </c>
      <c r="AQ16" s="13">
        <v>2.7367860000000002E-3</v>
      </c>
      <c r="AR16" s="13">
        <v>1.9214690000000001E-3</v>
      </c>
      <c r="AS16" s="13">
        <v>23.983650000000001</v>
      </c>
      <c r="AT16" s="13">
        <v>5.9892339999999997</v>
      </c>
      <c r="AU16" s="13">
        <v>1.141105E-4</v>
      </c>
      <c r="AV16" s="13">
        <v>3.2082040000000001E-4</v>
      </c>
      <c r="AW16" s="15">
        <v>2.4525170000000001E-6</v>
      </c>
      <c r="AX16" s="15">
        <v>3.019993E-4</v>
      </c>
      <c r="AY16" s="15">
        <v>3.0445180000000002E-4</v>
      </c>
      <c r="AZ16" s="13">
        <v>437</v>
      </c>
      <c r="BA16" s="13">
        <v>0</v>
      </c>
      <c r="BB16" s="13">
        <v>670</v>
      </c>
      <c r="BC16" s="13">
        <v>0</v>
      </c>
      <c r="BD16" s="13">
        <v>121</v>
      </c>
      <c r="BE16" s="13">
        <v>0</v>
      </c>
      <c r="BF16" s="13">
        <v>76</v>
      </c>
      <c r="BG16" s="13">
        <v>0</v>
      </c>
      <c r="BI16" s="22">
        <v>0.107</v>
      </c>
      <c r="BJ16" s="22">
        <v>0.10199999999999999</v>
      </c>
      <c r="BK16" s="22">
        <v>5.0000000000000001E-3</v>
      </c>
      <c r="BL16" s="22">
        <v>13.376999999999999</v>
      </c>
      <c r="BM16" s="12">
        <v>7.9988039171712648E-3</v>
      </c>
      <c r="BN16" s="12">
        <v>7.6250280331912985E-3</v>
      </c>
      <c r="BO16" s="12">
        <v>3.7377588397996563E-4</v>
      </c>
      <c r="BP16" s="16">
        <v>0.99999979972827135</v>
      </c>
      <c r="BQ16" s="16">
        <v>0.99999997101254656</v>
      </c>
      <c r="BR16" s="15">
        <v>7.6250265061137534E-3</v>
      </c>
      <c r="BS16" s="15">
        <v>3.7377587314515461E-4</v>
      </c>
      <c r="BT16" s="15">
        <v>7.9988023792589083E-3</v>
      </c>
      <c r="BU16" s="17">
        <v>1.32549882667873</v>
      </c>
      <c r="BV16" s="15">
        <v>1.0106963687247996E-2</v>
      </c>
      <c r="BW16" s="15">
        <v>4.954394812947203E-4</v>
      </c>
      <c r="BX16" s="15">
        <v>1.0602403168542716E-2</v>
      </c>
      <c r="BY16" s="17">
        <v>0.1069999794273464</v>
      </c>
      <c r="BZ16" s="17">
        <v>0.10199997957228367</v>
      </c>
      <c r="CA16" s="17">
        <v>4.9999998550627331E-3</v>
      </c>
      <c r="CB16" s="17">
        <v>10.09204967273975</v>
      </c>
      <c r="CD16" s="13" t="s">
        <v>76</v>
      </c>
      <c r="CE16" s="13" t="s">
        <v>77</v>
      </c>
      <c r="CF16" s="13" t="s">
        <v>178</v>
      </c>
      <c r="CG16" s="13" t="s">
        <v>723</v>
      </c>
      <c r="CH16" s="14" t="s">
        <v>725</v>
      </c>
      <c r="CI16" s="48">
        <v>1097.99</v>
      </c>
      <c r="CJ16" s="15">
        <v>3.019993E-4</v>
      </c>
      <c r="CK16" s="12">
        <v>7.6250280331912985E-3</v>
      </c>
      <c r="CL16" s="15">
        <v>1.0106963687247996E-2</v>
      </c>
      <c r="CM16" s="15">
        <v>2.4525170000000001E-6</v>
      </c>
      <c r="CN16" s="12">
        <v>3.7377588397996563E-4</v>
      </c>
      <c r="CO16" s="15">
        <v>4.954394812947203E-4</v>
      </c>
      <c r="CQ16" s="17">
        <v>0.10199997957228367</v>
      </c>
      <c r="CR16" s="17">
        <v>10.09204967273975</v>
      </c>
      <c r="CS16" s="15">
        <v>1.0106963687247996E-2</v>
      </c>
      <c r="CT16" s="17">
        <v>4.9999998550627331E-3</v>
      </c>
      <c r="CU16" s="17">
        <v>10.09204967273975</v>
      </c>
      <c r="CV16" s="15">
        <v>4.954394812947203E-4</v>
      </c>
    </row>
    <row r="17" spans="1:100" x14ac:dyDescent="0.25">
      <c r="A17" s="13">
        <v>9</v>
      </c>
      <c r="B17" s="14" t="s">
        <v>75</v>
      </c>
      <c r="C17" s="13" t="s">
        <v>76</v>
      </c>
      <c r="D17" s="13" t="s">
        <v>77</v>
      </c>
      <c r="E17" s="13" t="s">
        <v>78</v>
      </c>
      <c r="F17" s="13" t="s">
        <v>522</v>
      </c>
      <c r="G17" s="13" t="s">
        <v>489</v>
      </c>
      <c r="H17" s="13" t="s">
        <v>121</v>
      </c>
      <c r="I17" s="13" t="s">
        <v>64</v>
      </c>
      <c r="J17" s="13" t="s">
        <v>523</v>
      </c>
      <c r="K17" s="13" t="s">
        <v>524</v>
      </c>
      <c r="L17" s="13" t="s">
        <v>525</v>
      </c>
      <c r="M17" s="13" t="s">
        <v>526</v>
      </c>
      <c r="N17" s="14" t="s">
        <v>527</v>
      </c>
      <c r="O17" s="16">
        <v>1.0000000103170219</v>
      </c>
      <c r="P17" s="16">
        <v>0.99999999247779692</v>
      </c>
      <c r="Q17" s="14" t="s">
        <v>528</v>
      </c>
      <c r="R17" s="14" t="s">
        <v>529</v>
      </c>
      <c r="S17" s="14" t="s">
        <v>530</v>
      </c>
      <c r="T17" s="14" t="s">
        <v>531</v>
      </c>
      <c r="U17" s="13" t="s">
        <v>74</v>
      </c>
      <c r="V17" s="13">
        <v>471.19349999999997</v>
      </c>
      <c r="W17" s="13">
        <v>2.7086839999999999E-5</v>
      </c>
      <c r="X17" s="13">
        <v>121.71</v>
      </c>
      <c r="Y17" s="13">
        <v>121.71</v>
      </c>
      <c r="Z17" s="13">
        <v>0.25830150000000002</v>
      </c>
      <c r="AA17" s="13">
        <v>0.25830150000000002</v>
      </c>
      <c r="AB17" s="13">
        <v>5.4818550000000003E-4</v>
      </c>
      <c r="AC17" s="13">
        <v>5.4818550000000003E-4</v>
      </c>
      <c r="AD17" s="13">
        <v>6.9965709999999999E-6</v>
      </c>
      <c r="AE17" s="13">
        <v>6.9965709999999999E-6</v>
      </c>
      <c r="AF17" s="13">
        <v>0.6559199</v>
      </c>
      <c r="AG17" s="13">
        <v>0.37325999999999998</v>
      </c>
      <c r="AH17" s="13">
        <v>1.066681E-5</v>
      </c>
      <c r="AI17" s="13">
        <v>1.87445E-5</v>
      </c>
      <c r="AJ17" s="13">
        <v>5.5001289999999999E-4</v>
      </c>
      <c r="AK17" s="13">
        <v>7951.0590000000002</v>
      </c>
      <c r="AL17" s="13">
        <v>7951.0590000000002</v>
      </c>
      <c r="AM17" s="13">
        <v>16.874300000000002</v>
      </c>
      <c r="AN17" s="13">
        <v>16.874300000000002</v>
      </c>
      <c r="AO17" s="13">
        <v>3.5811820000000001E-2</v>
      </c>
      <c r="AP17" s="13">
        <v>3.5811820000000001E-2</v>
      </c>
      <c r="AQ17" s="13">
        <v>9.2810789999999994E-3</v>
      </c>
      <c r="AR17" s="13">
        <v>9.2810789999999994E-3</v>
      </c>
      <c r="AS17" s="13">
        <v>23.983650000000001</v>
      </c>
      <c r="AT17" s="13">
        <v>5.9892339999999997</v>
      </c>
      <c r="AU17" s="13">
        <v>3.8697530000000001E-4</v>
      </c>
      <c r="AV17" s="13">
        <v>1.549627E-3</v>
      </c>
      <c r="AW17" s="15">
        <v>1.099659E-6</v>
      </c>
      <c r="AX17" s="15">
        <v>1.458717E-3</v>
      </c>
      <c r="AY17" s="15">
        <v>1.459817E-3</v>
      </c>
      <c r="AZ17" s="13">
        <v>1155</v>
      </c>
      <c r="BA17" s="13">
        <v>0</v>
      </c>
      <c r="BB17" s="13">
        <v>1094</v>
      </c>
      <c r="BC17" s="13">
        <v>0</v>
      </c>
      <c r="BD17" s="13">
        <v>47</v>
      </c>
      <c r="BE17" s="13">
        <v>0</v>
      </c>
      <c r="BF17" s="13">
        <v>26</v>
      </c>
      <c r="BG17" s="13">
        <v>0</v>
      </c>
      <c r="BI17" s="22">
        <v>0.10200000000000001</v>
      </c>
      <c r="BJ17" s="22">
        <v>0.10100000000000001</v>
      </c>
      <c r="BK17" s="22">
        <v>1E-3</v>
      </c>
      <c r="BL17" s="22">
        <v>13.376999999999999</v>
      </c>
      <c r="BM17" s="12">
        <v>7.6250280331912994E-3</v>
      </c>
      <c r="BN17" s="12">
        <v>7.5502728563953065E-3</v>
      </c>
      <c r="BO17" s="12">
        <v>7.4755176795993127E-5</v>
      </c>
      <c r="BP17" s="16">
        <v>1.0000000103170219</v>
      </c>
      <c r="BQ17" s="16">
        <v>0.99999999247779692</v>
      </c>
      <c r="BR17" s="15">
        <v>7.5502729342916365E-3</v>
      </c>
      <c r="BS17" s="15">
        <v>7.4755176233669502E-5</v>
      </c>
      <c r="BT17" s="15">
        <v>7.6250281105253058E-3</v>
      </c>
      <c r="BU17" s="17">
        <v>1.32549882667873</v>
      </c>
      <c r="BV17" s="15">
        <v>1.0007877915507736E-2</v>
      </c>
      <c r="BW17" s="15">
        <v>9.9087898385890604E-5</v>
      </c>
      <c r="BX17" s="15">
        <v>1.0106965813893627E-2</v>
      </c>
      <c r="BY17" s="17">
        <v>0.10200000103449701</v>
      </c>
      <c r="BZ17" s="17">
        <v>0.10100000104201921</v>
      </c>
      <c r="CA17" s="17">
        <v>9.9999999247779689E-4</v>
      </c>
      <c r="CB17" s="17">
        <v>10.09204967273975</v>
      </c>
      <c r="CD17" s="13" t="s">
        <v>76</v>
      </c>
      <c r="CE17" s="13" t="s">
        <v>77</v>
      </c>
      <c r="CF17" s="13" t="s">
        <v>121</v>
      </c>
      <c r="CG17" s="13" t="s">
        <v>525</v>
      </c>
      <c r="CH17" s="14" t="s">
        <v>527</v>
      </c>
      <c r="CI17" s="48">
        <v>471.19349999999997</v>
      </c>
      <c r="CJ17" s="15">
        <v>1.458717E-3</v>
      </c>
      <c r="CK17" s="12">
        <v>7.5502728563953065E-3</v>
      </c>
      <c r="CL17" s="15">
        <v>1.0007877915507736E-2</v>
      </c>
      <c r="CM17" s="15">
        <v>1.099659E-6</v>
      </c>
      <c r="CN17" s="12">
        <v>7.4755176795993127E-5</v>
      </c>
      <c r="CO17" s="15">
        <v>9.9087898385890604E-5</v>
      </c>
      <c r="CQ17" s="17">
        <v>0.10100000104201921</v>
      </c>
      <c r="CR17" s="17">
        <v>10.09204967273975</v>
      </c>
      <c r="CS17" s="15">
        <v>1.0007877915507736E-2</v>
      </c>
      <c r="CT17" s="17">
        <v>9.9999999247779689E-4</v>
      </c>
      <c r="CU17" s="17">
        <v>10.09204967273975</v>
      </c>
      <c r="CV17" s="15">
        <v>9.9087898385890604E-5</v>
      </c>
    </row>
    <row r="18" spans="1:100" x14ac:dyDescent="0.25">
      <c r="A18" s="9">
        <v>9</v>
      </c>
      <c r="B18" s="10" t="s">
        <v>75</v>
      </c>
      <c r="C18" s="9" t="s">
        <v>76</v>
      </c>
      <c r="D18" s="9" t="s">
        <v>77</v>
      </c>
      <c r="E18" s="9" t="s">
        <v>78</v>
      </c>
      <c r="F18" s="9" t="s">
        <v>752</v>
      </c>
      <c r="G18" s="9" t="s">
        <v>753</v>
      </c>
      <c r="H18" s="9" t="s">
        <v>126</v>
      </c>
      <c r="I18" s="9" t="s">
        <v>401</v>
      </c>
      <c r="J18" s="9" t="s">
        <v>402</v>
      </c>
      <c r="K18" s="9" t="s">
        <v>754</v>
      </c>
      <c r="L18" s="9" t="s">
        <v>755</v>
      </c>
      <c r="M18" s="9" t="s">
        <v>756</v>
      </c>
      <c r="N18" s="10" t="s">
        <v>757</v>
      </c>
      <c r="O18" s="16">
        <v>0.42568629237378042</v>
      </c>
      <c r="P18" s="16">
        <v>0.31742972171710376</v>
      </c>
      <c r="Q18" s="10" t="s">
        <v>213</v>
      </c>
      <c r="R18" s="10" t="s">
        <v>214</v>
      </c>
      <c r="S18" s="10" t="s">
        <v>215</v>
      </c>
      <c r="T18" s="10" t="s">
        <v>758</v>
      </c>
      <c r="U18" s="9" t="s">
        <v>74</v>
      </c>
      <c r="V18" s="9">
        <v>1133.3869999999999</v>
      </c>
      <c r="W18" s="9">
        <v>2.4450330000000002E-6</v>
      </c>
      <c r="X18" s="9">
        <v>13411.07</v>
      </c>
      <c r="Y18" s="9">
        <v>14133.21</v>
      </c>
      <c r="Z18" s="9">
        <v>11.832739999999999</v>
      </c>
      <c r="AA18" s="9">
        <v>12.469889999999999</v>
      </c>
      <c r="AB18" s="9">
        <v>1.044016E-2</v>
      </c>
      <c r="AC18" s="9">
        <v>1.1002329999999999E-2</v>
      </c>
      <c r="AD18" s="9">
        <v>2.8931430000000001E-5</v>
      </c>
      <c r="AE18" s="9">
        <v>3.04893E-5</v>
      </c>
      <c r="AF18" s="9">
        <v>0.6559199</v>
      </c>
      <c r="AG18" s="9">
        <v>0.37325999999999998</v>
      </c>
      <c r="AH18" s="9">
        <v>4.4108179999999998E-5</v>
      </c>
      <c r="AI18" s="9">
        <v>8.1683809999999999E-5</v>
      </c>
      <c r="AJ18" s="9">
        <v>1.0816619999999999E-4</v>
      </c>
      <c r="AK18" s="9">
        <v>30397.98</v>
      </c>
      <c r="AL18" s="9">
        <v>32050.49</v>
      </c>
      <c r="AM18" s="9">
        <v>26.820489999999999</v>
      </c>
      <c r="AN18" s="9">
        <v>28.27852</v>
      </c>
      <c r="AO18" s="9">
        <v>2.3664020000000001E-2</v>
      </c>
      <c r="AP18" s="9">
        <v>2.4950460000000001E-2</v>
      </c>
      <c r="AQ18" s="9">
        <v>2.901069E-3</v>
      </c>
      <c r="AR18" s="9">
        <v>3.0587790000000002E-3</v>
      </c>
      <c r="AS18" s="9">
        <v>23.983650000000001</v>
      </c>
      <c r="AT18" s="9">
        <v>5.9892339999999997</v>
      </c>
      <c r="AU18" s="9">
        <v>1.209603E-4</v>
      </c>
      <c r="AV18" s="9">
        <v>5.1071289999999995E-4</v>
      </c>
      <c r="AW18" s="11">
        <v>4.7920360000000002E-6</v>
      </c>
      <c r="AX18" s="11">
        <v>4.8075160000000001E-4</v>
      </c>
      <c r="AY18" s="11">
        <v>4.855436E-4</v>
      </c>
      <c r="AZ18" s="9">
        <v>505</v>
      </c>
      <c r="BA18" s="9">
        <v>0</v>
      </c>
      <c r="BB18" s="9">
        <v>407</v>
      </c>
      <c r="BC18" s="9">
        <v>0</v>
      </c>
      <c r="BD18" s="9">
        <v>114</v>
      </c>
      <c r="BE18" s="9">
        <v>0</v>
      </c>
      <c r="BF18" s="9">
        <v>55</v>
      </c>
      <c r="BG18" s="9">
        <v>0</v>
      </c>
      <c r="BH18" s="26"/>
      <c r="BI18" s="22">
        <v>0.20800000000000002</v>
      </c>
      <c r="BJ18" s="22">
        <v>0.19600000000000001</v>
      </c>
      <c r="BK18" s="22">
        <v>1.2E-2</v>
      </c>
      <c r="BL18" s="22">
        <v>13.376999999999999</v>
      </c>
      <c r="BM18" s="12">
        <v>1.5549076773566572E-2</v>
      </c>
      <c r="BN18" s="12">
        <v>1.4652014652014654E-2</v>
      </c>
      <c r="BO18" s="12">
        <v>8.9706212155191752E-4</v>
      </c>
      <c r="BP18" s="16">
        <v>0.42568629237378042</v>
      </c>
      <c r="BQ18" s="16">
        <v>0.31742972171710376</v>
      </c>
      <c r="BR18" s="15">
        <v>6.2371617930224244E-3</v>
      </c>
      <c r="BS18" s="15">
        <v>2.847541796071799E-4</v>
      </c>
      <c r="BT18" s="15">
        <v>6.5219159726296041E-3</v>
      </c>
      <c r="BU18" s="17">
        <v>1.32549882667873</v>
      </c>
      <c r="BV18" s="15">
        <v>8.2673506384566275E-3</v>
      </c>
      <c r="BW18" s="15">
        <v>3.7744133096118127E-4</v>
      </c>
      <c r="BX18" s="15">
        <v>8.6447919694178088E-3</v>
      </c>
      <c r="BY18" s="17">
        <v>8.7243669965866216E-2</v>
      </c>
      <c r="BZ18" s="17">
        <v>8.3434513305260971E-2</v>
      </c>
      <c r="CA18" s="17">
        <v>3.8091566606052452E-3</v>
      </c>
      <c r="CB18" s="17">
        <v>10.09204967273975</v>
      </c>
      <c r="CD18" s="9" t="s">
        <v>76</v>
      </c>
      <c r="CE18" s="9" t="s">
        <v>77</v>
      </c>
      <c r="CF18" s="9" t="s">
        <v>126</v>
      </c>
      <c r="CG18" s="9" t="s">
        <v>755</v>
      </c>
      <c r="CH18" s="10" t="s">
        <v>757</v>
      </c>
      <c r="CI18" s="47">
        <v>1133.3869999999999</v>
      </c>
      <c r="CJ18" s="11">
        <v>4.8075160000000001E-4</v>
      </c>
      <c r="CK18" s="12">
        <v>1.4652014652014654E-2</v>
      </c>
      <c r="CL18" s="15">
        <v>8.2673506384566275E-3</v>
      </c>
      <c r="CM18" s="11">
        <v>4.7920360000000002E-6</v>
      </c>
      <c r="CN18" s="12">
        <v>8.9706212155191752E-4</v>
      </c>
      <c r="CO18" s="15">
        <v>3.7744133096118127E-4</v>
      </c>
      <c r="CQ18" s="17">
        <v>8.3434513305260971E-2</v>
      </c>
      <c r="CR18" s="17">
        <v>10.09204967273975</v>
      </c>
      <c r="CS18" s="15">
        <v>8.2673506384566275E-3</v>
      </c>
      <c r="CT18" s="17">
        <v>3.8091566606052452E-3</v>
      </c>
      <c r="CU18" s="17">
        <v>10.09204967273975</v>
      </c>
      <c r="CV18" s="15">
        <v>3.7744133096118127E-4</v>
      </c>
    </row>
    <row r="19" spans="1:100" x14ac:dyDescent="0.25">
      <c r="A19" s="13">
        <v>9</v>
      </c>
      <c r="B19" s="14" t="s">
        <v>75</v>
      </c>
      <c r="C19" s="13" t="s">
        <v>76</v>
      </c>
      <c r="D19" s="13" t="s">
        <v>77</v>
      </c>
      <c r="E19" s="13" t="s">
        <v>78</v>
      </c>
      <c r="F19" s="13" t="s">
        <v>727</v>
      </c>
      <c r="G19" s="13" t="s">
        <v>646</v>
      </c>
      <c r="H19" s="13" t="s">
        <v>647</v>
      </c>
      <c r="I19" s="13" t="s">
        <v>401</v>
      </c>
      <c r="J19" s="13" t="s">
        <v>728</v>
      </c>
      <c r="K19" s="13" t="s">
        <v>729</v>
      </c>
      <c r="L19" s="13" t="s">
        <v>730</v>
      </c>
      <c r="M19" s="13" t="s">
        <v>731</v>
      </c>
      <c r="N19" s="14" t="s">
        <v>732</v>
      </c>
      <c r="O19" s="16">
        <v>0.3529896934446608</v>
      </c>
      <c r="P19" s="16">
        <v>0.96233726773403139</v>
      </c>
      <c r="Q19" s="14" t="s">
        <v>213</v>
      </c>
      <c r="R19" s="14" t="s">
        <v>214</v>
      </c>
      <c r="S19" s="14" t="s">
        <v>215</v>
      </c>
      <c r="T19" s="14" t="s">
        <v>733</v>
      </c>
      <c r="U19" s="13" t="s">
        <v>74</v>
      </c>
      <c r="V19" s="13">
        <v>1099.643</v>
      </c>
      <c r="W19" s="13">
        <v>4.3168879999999998E-6</v>
      </c>
      <c r="X19" s="13">
        <v>21840.67</v>
      </c>
      <c r="Y19" s="13">
        <v>8806.768</v>
      </c>
      <c r="Z19" s="13">
        <v>19.861599999999999</v>
      </c>
      <c r="AA19" s="13">
        <v>8.0087510000000002</v>
      </c>
      <c r="AB19" s="13">
        <v>1.8061859999999999E-2</v>
      </c>
      <c r="AC19" s="13">
        <v>7.2830459999999996E-3</v>
      </c>
      <c r="AD19" s="13">
        <v>8.5740309999999997E-5</v>
      </c>
      <c r="AE19" s="13">
        <v>3.4572880000000001E-5</v>
      </c>
      <c r="AF19" s="13">
        <v>0.6559199</v>
      </c>
      <c r="AG19" s="13">
        <v>0.37325999999999998</v>
      </c>
      <c r="AH19" s="13">
        <v>1.307177E-4</v>
      </c>
      <c r="AI19" s="13">
        <v>9.2624129999999995E-5</v>
      </c>
      <c r="AJ19" s="13">
        <v>6.3339549999999996E-5</v>
      </c>
      <c r="AK19" s="13">
        <v>36319.629999999997</v>
      </c>
      <c r="AL19" s="13">
        <v>30536.33</v>
      </c>
      <c r="AM19" s="13">
        <v>33.028559999999999</v>
      </c>
      <c r="AN19" s="13">
        <v>27.769310000000001</v>
      </c>
      <c r="AO19" s="13">
        <v>3.003571E-2</v>
      </c>
      <c r="AP19" s="13">
        <v>2.5253020000000001E-2</v>
      </c>
      <c r="AQ19" s="13">
        <v>2.0920140000000001E-3</v>
      </c>
      <c r="AR19" s="13">
        <v>1.7588949999999999E-3</v>
      </c>
      <c r="AS19" s="13">
        <v>23.983650000000001</v>
      </c>
      <c r="AT19" s="13">
        <v>5.9892339999999997</v>
      </c>
      <c r="AU19" s="13">
        <v>8.7226680000000002E-5</v>
      </c>
      <c r="AV19" s="13">
        <v>2.936762E-4</v>
      </c>
      <c r="AW19" s="15">
        <v>5.4338569999999996E-6</v>
      </c>
      <c r="AX19" s="15">
        <v>2.7644749999999999E-4</v>
      </c>
      <c r="AY19" s="15">
        <v>2.8188129999999999E-4</v>
      </c>
      <c r="AZ19" s="13">
        <v>238</v>
      </c>
      <c r="BA19" s="13">
        <v>0</v>
      </c>
      <c r="BB19" s="13">
        <v>367</v>
      </c>
      <c r="BC19" s="13">
        <v>0</v>
      </c>
      <c r="BD19" s="13">
        <v>137</v>
      </c>
      <c r="BE19" s="13">
        <v>0</v>
      </c>
      <c r="BF19" s="13">
        <v>77</v>
      </c>
      <c r="BG19" s="13">
        <v>0</v>
      </c>
      <c r="BI19" s="22">
        <v>0.157</v>
      </c>
      <c r="BJ19" s="22">
        <v>0.151</v>
      </c>
      <c r="BK19" s="22">
        <v>6.0000000000000001E-3</v>
      </c>
      <c r="BL19" s="22">
        <v>13.376999999999999</v>
      </c>
      <c r="BM19" s="12">
        <v>1.1736562756970921E-2</v>
      </c>
      <c r="BN19" s="12">
        <v>1.1288031696194962E-2</v>
      </c>
      <c r="BO19" s="12">
        <v>4.4853106077595876E-4</v>
      </c>
      <c r="BP19" s="16">
        <v>0.3529896934446608</v>
      </c>
      <c r="BQ19" s="16">
        <v>0.96233726773403139</v>
      </c>
      <c r="BR19" s="15">
        <v>3.9845588480334742E-3</v>
      </c>
      <c r="BS19" s="15">
        <v>4.3163815552098295E-4</v>
      </c>
      <c r="BT19" s="15">
        <v>4.4161970035544573E-3</v>
      </c>
      <c r="BU19" s="17">
        <v>1.32549882667873</v>
      </c>
      <c r="BV19" s="15">
        <v>5.2815280779007221E-3</v>
      </c>
      <c r="BW19" s="15">
        <v>5.7213586869283412E-4</v>
      </c>
      <c r="BX19" s="15">
        <v>5.8536639465935564E-3</v>
      </c>
      <c r="BY19" s="17">
        <v>5.9075467316547968E-2</v>
      </c>
      <c r="BZ19" s="17">
        <v>5.3301443710143781E-2</v>
      </c>
      <c r="CA19" s="17">
        <v>5.7740236064041887E-3</v>
      </c>
      <c r="CB19" s="17">
        <v>10.09204967273975</v>
      </c>
      <c r="CD19" s="13" t="s">
        <v>76</v>
      </c>
      <c r="CE19" s="13" t="s">
        <v>77</v>
      </c>
      <c r="CF19" s="13" t="s">
        <v>647</v>
      </c>
      <c r="CG19" s="13" t="s">
        <v>730</v>
      </c>
      <c r="CH19" s="14" t="s">
        <v>732</v>
      </c>
      <c r="CI19" s="48">
        <v>1099.643</v>
      </c>
      <c r="CJ19" s="15">
        <v>2.7644749999999999E-4</v>
      </c>
      <c r="CK19" s="12">
        <v>1.1288031696194962E-2</v>
      </c>
      <c r="CL19" s="15">
        <v>5.2815280779007221E-3</v>
      </c>
      <c r="CM19" s="15">
        <v>5.4338569999999996E-6</v>
      </c>
      <c r="CN19" s="12">
        <v>4.4853106077595876E-4</v>
      </c>
      <c r="CO19" s="15">
        <v>5.7213586869283412E-4</v>
      </c>
      <c r="CQ19" s="17">
        <v>5.3301443710143781E-2</v>
      </c>
      <c r="CR19" s="17">
        <v>10.09204967273975</v>
      </c>
      <c r="CS19" s="15">
        <v>5.2815280779007221E-3</v>
      </c>
      <c r="CT19" s="17">
        <v>5.7740236064041887E-3</v>
      </c>
      <c r="CU19" s="17">
        <v>10.09204967273975</v>
      </c>
      <c r="CV19" s="15">
        <v>5.7213586869283412E-4</v>
      </c>
    </row>
    <row r="20" spans="1:100" x14ac:dyDescent="0.25">
      <c r="A20" s="9">
        <v>9</v>
      </c>
      <c r="B20" s="10" t="s">
        <v>75</v>
      </c>
      <c r="C20" s="9" t="s">
        <v>76</v>
      </c>
      <c r="D20" s="9" t="s">
        <v>77</v>
      </c>
      <c r="E20" s="9" t="s">
        <v>78</v>
      </c>
      <c r="F20" s="9" t="s">
        <v>576</v>
      </c>
      <c r="G20" s="9" t="s">
        <v>489</v>
      </c>
      <c r="H20" s="9" t="s">
        <v>121</v>
      </c>
      <c r="I20" s="9" t="s">
        <v>64</v>
      </c>
      <c r="J20" s="9" t="s">
        <v>471</v>
      </c>
      <c r="K20" s="9" t="s">
        <v>577</v>
      </c>
      <c r="L20" s="9" t="s">
        <v>578</v>
      </c>
      <c r="M20" s="9" t="s">
        <v>579</v>
      </c>
      <c r="N20" s="10" t="s">
        <v>580</v>
      </c>
      <c r="O20" s="16">
        <v>0.19933077857262474</v>
      </c>
      <c r="P20" s="16">
        <v>0.99999999440882803</v>
      </c>
      <c r="Q20" s="10" t="s">
        <v>572</v>
      </c>
      <c r="R20" s="10" t="s">
        <v>573</v>
      </c>
      <c r="S20" s="10" t="s">
        <v>574</v>
      </c>
      <c r="T20" s="10" t="s">
        <v>581</v>
      </c>
      <c r="U20" s="9" t="s">
        <v>74</v>
      </c>
      <c r="V20" s="9">
        <v>530.70389999999998</v>
      </c>
      <c r="W20" s="9">
        <v>6.8391970000000003E-5</v>
      </c>
      <c r="X20" s="9">
        <v>372.91399999999999</v>
      </c>
      <c r="Y20" s="9">
        <v>349.3</v>
      </c>
      <c r="Z20" s="9">
        <v>0.70267809999999997</v>
      </c>
      <c r="AA20" s="9">
        <v>0.6581825</v>
      </c>
      <c r="AB20" s="9">
        <v>1.3240490000000001E-3</v>
      </c>
      <c r="AC20" s="9">
        <v>1.2402069999999999E-3</v>
      </c>
      <c r="AD20" s="9">
        <v>4.8057540000000001E-5</v>
      </c>
      <c r="AE20" s="9">
        <v>4.5014400000000001E-5</v>
      </c>
      <c r="AF20" s="9">
        <v>0.6559199</v>
      </c>
      <c r="AG20" s="9">
        <v>0.37325999999999998</v>
      </c>
      <c r="AH20" s="9">
        <v>7.3267390000000002E-5</v>
      </c>
      <c r="AI20" s="9">
        <v>1.20598E-4</v>
      </c>
      <c r="AJ20" s="9">
        <v>9.0660239999999998E-4</v>
      </c>
      <c r="AK20" s="9">
        <v>10673.83</v>
      </c>
      <c r="AL20" s="9">
        <v>7963</v>
      </c>
      <c r="AM20" s="9">
        <v>20.112590000000001</v>
      </c>
      <c r="AN20" s="9">
        <v>15.0046</v>
      </c>
      <c r="AO20" s="9">
        <v>3.7897960000000001E-2</v>
      </c>
      <c r="AP20" s="9">
        <v>2.8273019999999999E-2</v>
      </c>
      <c r="AQ20" s="9">
        <v>1.8234119999999999E-2</v>
      </c>
      <c r="AR20" s="9">
        <v>1.3603209999999999E-2</v>
      </c>
      <c r="AS20" s="9">
        <v>23.983650000000001</v>
      </c>
      <c r="AT20" s="9">
        <v>5.9892339999999997</v>
      </c>
      <c r="AU20" s="9">
        <v>7.6027310000000004E-4</v>
      </c>
      <c r="AV20" s="9">
        <v>2.2712769999999999E-3</v>
      </c>
      <c r="AW20" s="11">
        <v>7.074961E-6</v>
      </c>
      <c r="AX20" s="11">
        <v>2.1380309999999999E-3</v>
      </c>
      <c r="AY20" s="11">
        <v>2.1451059999999999E-3</v>
      </c>
      <c r="AZ20" s="9">
        <v>355</v>
      </c>
      <c r="BA20" s="9">
        <v>0</v>
      </c>
      <c r="BB20" s="9">
        <v>311</v>
      </c>
      <c r="BC20" s="9">
        <v>0</v>
      </c>
      <c r="BD20" s="9">
        <v>31</v>
      </c>
      <c r="BE20" s="9">
        <v>0</v>
      </c>
      <c r="BF20" s="9">
        <v>19</v>
      </c>
      <c r="BG20" s="9">
        <v>0</v>
      </c>
      <c r="BH20" s="26"/>
      <c r="BI20" s="22">
        <v>0.21099999999999999</v>
      </c>
      <c r="BJ20" s="22">
        <v>0.21</v>
      </c>
      <c r="BK20" s="22">
        <v>1E-3</v>
      </c>
      <c r="BL20" s="22">
        <v>13.376999999999999</v>
      </c>
      <c r="BM20" s="12">
        <v>1.5773342303954548E-2</v>
      </c>
      <c r="BN20" s="12">
        <v>1.5698587127158558E-2</v>
      </c>
      <c r="BO20" s="12">
        <v>7.4755176795993127E-5</v>
      </c>
      <c r="BP20" s="16">
        <v>0.19933077857262474</v>
      </c>
      <c r="BQ20" s="16">
        <v>0.99999999440882803</v>
      </c>
      <c r="BR20" s="15">
        <v>3.1292115945466994E-3</v>
      </c>
      <c r="BS20" s="15">
        <v>7.4755176378024082E-5</v>
      </c>
      <c r="BT20" s="15">
        <v>3.2039667709247233E-3</v>
      </c>
      <c r="BU20" s="17">
        <v>1.32549882667873</v>
      </c>
      <c r="BV20" s="15">
        <v>4.1477662970011275E-3</v>
      </c>
      <c r="BW20" s="15">
        <v>9.9087898577232433E-5</v>
      </c>
      <c r="BX20" s="15">
        <v>4.2468541955783604E-3</v>
      </c>
      <c r="BY20" s="17">
        <v>4.2859463494660022E-2</v>
      </c>
      <c r="BZ20" s="17">
        <v>4.1859463500251194E-2</v>
      </c>
      <c r="CA20" s="17">
        <v>9.9999999440882796E-4</v>
      </c>
      <c r="CB20" s="17">
        <v>10.09204967273975</v>
      </c>
      <c r="CD20" s="9" t="s">
        <v>76</v>
      </c>
      <c r="CE20" s="9" t="s">
        <v>77</v>
      </c>
      <c r="CF20" s="9" t="s">
        <v>121</v>
      </c>
      <c r="CG20" s="9" t="s">
        <v>578</v>
      </c>
      <c r="CH20" s="10" t="s">
        <v>580</v>
      </c>
      <c r="CI20" s="47">
        <v>530.70389999999998</v>
      </c>
      <c r="CJ20" s="11">
        <v>2.1380309999999999E-3</v>
      </c>
      <c r="CK20" s="12">
        <v>1.5698587127158558E-2</v>
      </c>
      <c r="CL20" s="15">
        <v>4.1477662970011275E-3</v>
      </c>
      <c r="CM20" s="11">
        <v>7.074961E-6</v>
      </c>
      <c r="CN20" s="12">
        <v>7.4755176795993127E-5</v>
      </c>
      <c r="CO20" s="15">
        <v>9.9087898577232433E-5</v>
      </c>
      <c r="CQ20" s="17">
        <v>4.1859463500251194E-2</v>
      </c>
      <c r="CR20" s="17">
        <v>10.09204967273975</v>
      </c>
      <c r="CS20" s="15">
        <v>4.1477662970011275E-3</v>
      </c>
      <c r="CT20" s="17">
        <v>9.9999999440882796E-4</v>
      </c>
      <c r="CU20" s="17">
        <v>10.09204967273975</v>
      </c>
      <c r="CV20" s="15">
        <v>9.9087898577232433E-5</v>
      </c>
    </row>
    <row r="21" spans="1:100" x14ac:dyDescent="0.25">
      <c r="A21" s="9"/>
      <c r="B21" s="1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10"/>
      <c r="O21" s="16"/>
      <c r="P21" s="16"/>
      <c r="Q21" s="10"/>
      <c r="R21" s="10"/>
      <c r="S21" s="10"/>
      <c r="T21" s="10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11"/>
      <c r="AX21" s="11"/>
      <c r="AY21" s="11"/>
      <c r="AZ21" s="9"/>
      <c r="BA21" s="9"/>
      <c r="BB21" s="9"/>
      <c r="BC21" s="9"/>
      <c r="BD21" s="9"/>
      <c r="BE21" s="9"/>
      <c r="BF21" s="9"/>
      <c r="BG21" s="9"/>
      <c r="BH21" s="26"/>
      <c r="BI21" s="22"/>
      <c r="BJ21" s="22"/>
      <c r="BK21" s="22"/>
      <c r="BL21" s="22"/>
      <c r="BP21" s="16"/>
      <c r="BQ21" s="16"/>
      <c r="BR21" s="15"/>
      <c r="BS21" s="15"/>
      <c r="BT21" s="15"/>
      <c r="BV21" s="15"/>
      <c r="BW21" s="15"/>
      <c r="BX21" s="15"/>
      <c r="BY21" s="17"/>
      <c r="BZ21" s="17"/>
      <c r="CA21" s="17"/>
      <c r="CB21" s="17"/>
      <c r="CD21" s="9"/>
      <c r="CE21" s="9"/>
      <c r="CF21" s="9"/>
      <c r="CG21" s="9"/>
      <c r="CH21" s="10"/>
      <c r="CI21" s="47"/>
      <c r="CJ21" s="11"/>
      <c r="CL21" s="15"/>
      <c r="CM21" s="11"/>
      <c r="CO21" s="15"/>
      <c r="CQ21" s="17"/>
      <c r="CR21" s="17"/>
      <c r="CS21" s="15"/>
      <c r="CT21" s="17"/>
      <c r="CU21" s="17"/>
      <c r="CV21" s="15"/>
    </row>
    <row r="22" spans="1:100" x14ac:dyDescent="0.25">
      <c r="A22" s="9">
        <v>13</v>
      </c>
      <c r="B22" s="10" t="s">
        <v>85</v>
      </c>
      <c r="C22" s="9" t="s">
        <v>86</v>
      </c>
      <c r="D22" s="9" t="s">
        <v>77</v>
      </c>
      <c r="E22" s="9" t="s">
        <v>78</v>
      </c>
      <c r="F22" s="9" t="s">
        <v>538</v>
      </c>
      <c r="G22" s="9" t="s">
        <v>500</v>
      </c>
      <c r="H22" s="9" t="s">
        <v>77</v>
      </c>
      <c r="I22" s="9" t="s">
        <v>64</v>
      </c>
      <c r="J22" s="9" t="s">
        <v>539</v>
      </c>
      <c r="K22" s="9" t="s">
        <v>540</v>
      </c>
      <c r="L22" s="9" t="s">
        <v>689</v>
      </c>
      <c r="M22" s="9" t="s">
        <v>690</v>
      </c>
      <c r="N22" s="10" t="s">
        <v>691</v>
      </c>
      <c r="O22" s="16">
        <v>1.0000000603440384</v>
      </c>
      <c r="P22" s="16">
        <v>0.999999975815271</v>
      </c>
      <c r="Q22" s="10" t="s">
        <v>506</v>
      </c>
      <c r="R22" s="10" t="s">
        <v>215</v>
      </c>
      <c r="S22" s="10" t="s">
        <v>215</v>
      </c>
      <c r="T22" s="10" t="s">
        <v>692</v>
      </c>
      <c r="U22" s="9" t="s">
        <v>74</v>
      </c>
      <c r="V22" s="9">
        <v>316.6474</v>
      </c>
      <c r="W22" s="9">
        <v>2.885393E-5</v>
      </c>
      <c r="X22" s="9">
        <v>4630.4009999999998</v>
      </c>
      <c r="Y22" s="9">
        <v>2665.0340000000001</v>
      </c>
      <c r="Z22" s="9">
        <v>14.62321</v>
      </c>
      <c r="AA22" s="9">
        <v>8.4164089999999998</v>
      </c>
      <c r="AB22" s="9">
        <v>4.6181369999999999E-2</v>
      </c>
      <c r="AC22" s="9">
        <v>2.6579749999999999E-2</v>
      </c>
      <c r="AD22" s="9">
        <v>4.2193709999999998E-4</v>
      </c>
      <c r="AE22" s="9">
        <v>2.4284649999999999E-4</v>
      </c>
      <c r="AF22" s="9">
        <v>0.1830677</v>
      </c>
      <c r="AG22" s="9">
        <v>0.1160629</v>
      </c>
      <c r="AH22" s="9">
        <v>2.3048140000000001E-3</v>
      </c>
      <c r="AI22" s="9">
        <v>2.0923700000000001E-3</v>
      </c>
      <c r="AJ22" s="9">
        <v>4.7109659999999999E-4</v>
      </c>
      <c r="AK22" s="9">
        <v>9105.93</v>
      </c>
      <c r="AL22" s="9">
        <v>6084.9009999999998</v>
      </c>
      <c r="AM22" s="9">
        <v>28.75732</v>
      </c>
      <c r="AN22" s="9">
        <v>19.216650000000001</v>
      </c>
      <c r="AO22" s="9">
        <v>9.0818109999999994E-2</v>
      </c>
      <c r="AP22" s="9">
        <v>6.068784E-2</v>
      </c>
      <c r="AQ22" s="9">
        <v>1.3547470000000001E-2</v>
      </c>
      <c r="AR22" s="9">
        <v>9.0528970000000007E-3</v>
      </c>
      <c r="AS22" s="9">
        <v>0.61309119999999995</v>
      </c>
      <c r="AT22" s="9">
        <v>0.18395030000000001</v>
      </c>
      <c r="AU22" s="9">
        <v>2.2096999999999999E-2</v>
      </c>
      <c r="AV22" s="9">
        <v>4.9213809999999997E-2</v>
      </c>
      <c r="AW22" s="11">
        <v>8.0945270000000002E-4</v>
      </c>
      <c r="AX22" s="11">
        <v>3.0174989999999999E-2</v>
      </c>
      <c r="AY22" s="11">
        <v>3.0984439999999999E-2</v>
      </c>
      <c r="AZ22" s="9">
        <v>33</v>
      </c>
      <c r="BA22" s="9">
        <v>0</v>
      </c>
      <c r="BB22" s="9">
        <v>31</v>
      </c>
      <c r="BC22" s="9">
        <v>0</v>
      </c>
      <c r="BD22" s="9">
        <v>4</v>
      </c>
      <c r="BE22" s="9">
        <v>1</v>
      </c>
      <c r="BF22" s="9">
        <v>3</v>
      </c>
      <c r="BG22" s="9">
        <v>1</v>
      </c>
      <c r="BH22" s="26"/>
      <c r="BI22" s="22">
        <v>4.3999999999999997E-2</v>
      </c>
      <c r="BJ22" s="22">
        <v>4.3999999999999997E-2</v>
      </c>
      <c r="BK22" s="22">
        <v>0</v>
      </c>
      <c r="BL22" s="22">
        <v>1.7199999999999993</v>
      </c>
      <c r="BM22" s="12">
        <v>2.5581395348837219E-2</v>
      </c>
      <c r="BN22" s="12">
        <v>2.5581395348837219E-2</v>
      </c>
      <c r="BO22" s="12">
        <v>0</v>
      </c>
      <c r="BP22" s="16">
        <v>1.0000000603440384</v>
      </c>
      <c r="BQ22" s="16">
        <v>0.999999975815271</v>
      </c>
      <c r="BR22" s="15">
        <v>2.5581396892521924E-2</v>
      </c>
      <c r="BS22" s="15">
        <v>0</v>
      </c>
      <c r="BT22" s="15">
        <v>2.5581396892521924E-2</v>
      </c>
      <c r="BU22" s="17">
        <v>1.2902934964430746</v>
      </c>
      <c r="BV22" s="15">
        <v>3.3007510040350116E-2</v>
      </c>
      <c r="BW22" s="15">
        <v>0</v>
      </c>
      <c r="BX22" s="15">
        <v>3.3007510040350116E-2</v>
      </c>
      <c r="BY22" s="17">
        <v>4.400000265513769E-2</v>
      </c>
      <c r="BZ22" s="17">
        <v>4.400000265513769E-2</v>
      </c>
      <c r="CA22" s="17">
        <v>0</v>
      </c>
      <c r="CB22" s="17">
        <v>1.3330300468393337</v>
      </c>
      <c r="CD22" s="9" t="s">
        <v>86</v>
      </c>
      <c r="CE22" s="9" t="s">
        <v>77</v>
      </c>
      <c r="CF22" s="9" t="s">
        <v>77</v>
      </c>
      <c r="CG22" s="9" t="s">
        <v>689</v>
      </c>
      <c r="CH22" s="10" t="s">
        <v>691</v>
      </c>
      <c r="CI22" s="47">
        <v>316.6474</v>
      </c>
      <c r="CJ22" s="11">
        <v>3.0174989999999999E-2</v>
      </c>
      <c r="CK22" s="12">
        <v>2.5581395348837219E-2</v>
      </c>
      <c r="CL22" s="15">
        <v>3.3007510040350116E-2</v>
      </c>
      <c r="CM22" s="11">
        <v>8.0945270000000002E-4</v>
      </c>
      <c r="CN22" s="12">
        <v>0</v>
      </c>
      <c r="CO22" s="15">
        <v>0</v>
      </c>
      <c r="CQ22" s="17">
        <v>4.400000265513769E-2</v>
      </c>
      <c r="CR22" s="17">
        <v>1.3330300468393337</v>
      </c>
      <c r="CS22" s="15">
        <v>3.3007510040350116E-2</v>
      </c>
      <c r="CT22" s="17">
        <v>0</v>
      </c>
      <c r="CU22" s="17">
        <v>1.3330300468393337</v>
      </c>
      <c r="CV22" s="15">
        <v>0</v>
      </c>
    </row>
    <row r="23" spans="1:100" x14ac:dyDescent="0.25">
      <c r="A23" s="9">
        <v>13</v>
      </c>
      <c r="B23" s="10" t="s">
        <v>85</v>
      </c>
      <c r="C23" s="9" t="s">
        <v>86</v>
      </c>
      <c r="D23" s="9" t="s">
        <v>77</v>
      </c>
      <c r="E23" s="9" t="s">
        <v>78</v>
      </c>
      <c r="F23" s="9" t="s">
        <v>532</v>
      </c>
      <c r="G23" s="9" t="s">
        <v>500</v>
      </c>
      <c r="H23" s="9" t="s">
        <v>77</v>
      </c>
      <c r="I23" s="9" t="s">
        <v>64</v>
      </c>
      <c r="J23" s="9" t="s">
        <v>228</v>
      </c>
      <c r="K23" s="9" t="s">
        <v>533</v>
      </c>
      <c r="L23" s="9" t="s">
        <v>534</v>
      </c>
      <c r="M23" s="9" t="s">
        <v>535</v>
      </c>
      <c r="N23" s="10" t="s">
        <v>536</v>
      </c>
      <c r="O23" s="16">
        <v>0.97174595077191395</v>
      </c>
      <c r="P23" s="16">
        <v>0.9999997268173596</v>
      </c>
      <c r="Q23" s="10" t="s">
        <v>373</v>
      </c>
      <c r="R23" s="10" t="s">
        <v>374</v>
      </c>
      <c r="S23" s="10" t="s">
        <v>375</v>
      </c>
      <c r="T23" s="10" t="s">
        <v>537</v>
      </c>
      <c r="U23" s="9" t="s">
        <v>74</v>
      </c>
      <c r="V23" s="9">
        <v>304.74979999999999</v>
      </c>
      <c r="W23" s="9">
        <v>7.5314590000000005E-5</v>
      </c>
      <c r="X23" s="9">
        <v>141.0395</v>
      </c>
      <c r="Y23" s="9">
        <v>141.02430000000001</v>
      </c>
      <c r="Z23" s="9">
        <v>0.4628042</v>
      </c>
      <c r="AA23" s="9">
        <v>0.4627542</v>
      </c>
      <c r="AB23" s="9">
        <v>1.518637E-3</v>
      </c>
      <c r="AC23" s="9">
        <v>1.5184720000000001E-3</v>
      </c>
      <c r="AD23" s="9">
        <v>3.485591E-5</v>
      </c>
      <c r="AE23" s="9">
        <v>3.4852140000000001E-5</v>
      </c>
      <c r="AF23" s="9">
        <v>0.1830677</v>
      </c>
      <c r="AG23" s="9">
        <v>0.1160629</v>
      </c>
      <c r="AH23" s="9">
        <v>1.90399E-4</v>
      </c>
      <c r="AI23" s="9">
        <v>3.0028660000000002E-4</v>
      </c>
      <c r="AJ23" s="9">
        <v>5.5963560000000005E-4</v>
      </c>
      <c r="AK23" s="9">
        <v>4425.5600000000004</v>
      </c>
      <c r="AL23" s="9">
        <v>3614</v>
      </c>
      <c r="AM23" s="9">
        <v>14.521940000000001</v>
      </c>
      <c r="AN23" s="9">
        <v>11.85891</v>
      </c>
      <c r="AO23" s="9">
        <v>4.7652020000000003E-2</v>
      </c>
      <c r="AP23" s="9">
        <v>3.8913589999999998E-2</v>
      </c>
      <c r="AQ23" s="9">
        <v>8.1269970000000004E-3</v>
      </c>
      <c r="AR23" s="9">
        <v>6.6366680000000001E-3</v>
      </c>
      <c r="AS23" s="9">
        <v>0.61309119999999995</v>
      </c>
      <c r="AT23" s="9">
        <v>0.18395030000000001</v>
      </c>
      <c r="AU23" s="9">
        <v>1.325577E-2</v>
      </c>
      <c r="AV23" s="9">
        <v>3.6078579999999999E-2</v>
      </c>
      <c r="AW23" s="11">
        <v>1.161687E-4</v>
      </c>
      <c r="AX23" s="11">
        <v>2.2121249999999999E-2</v>
      </c>
      <c r="AY23" s="11">
        <v>2.2237420000000001E-2</v>
      </c>
      <c r="AZ23" s="9">
        <v>175</v>
      </c>
      <c r="BA23" s="9">
        <v>0</v>
      </c>
      <c r="BB23" s="9">
        <v>127</v>
      </c>
      <c r="BC23" s="9">
        <v>0</v>
      </c>
      <c r="BD23" s="9">
        <v>12</v>
      </c>
      <c r="BE23" s="9">
        <v>1</v>
      </c>
      <c r="BF23" s="9">
        <v>6</v>
      </c>
      <c r="BG23" s="9">
        <v>1</v>
      </c>
      <c r="BH23" s="26"/>
      <c r="BI23" s="22">
        <v>3.5999999999999997E-2</v>
      </c>
      <c r="BJ23" s="22">
        <v>3.5999999999999997E-2</v>
      </c>
      <c r="BK23" s="22">
        <v>0</v>
      </c>
      <c r="BL23" s="22">
        <v>1.7199999999999993</v>
      </c>
      <c r="BM23" s="12">
        <v>2.0930232558139542E-2</v>
      </c>
      <c r="BN23" s="12">
        <v>2.0930232558139542E-2</v>
      </c>
      <c r="BO23" s="12">
        <v>0</v>
      </c>
      <c r="BP23" s="16">
        <v>0.97174595077191395</v>
      </c>
      <c r="BQ23" s="16">
        <v>0.9999997268173596</v>
      </c>
      <c r="BR23" s="15">
        <v>2.0338868737086579E-2</v>
      </c>
      <c r="BS23" s="15">
        <v>0</v>
      </c>
      <c r="BT23" s="15">
        <v>2.0338868737086579E-2</v>
      </c>
      <c r="BU23" s="17">
        <v>1.2902934964430746</v>
      </c>
      <c r="BV23" s="15">
        <v>2.6243110056472181E-2</v>
      </c>
      <c r="BW23" s="15">
        <v>0</v>
      </c>
      <c r="BX23" s="15">
        <v>2.6243110056472181E-2</v>
      </c>
      <c r="BY23" s="17">
        <v>3.49828542277889E-2</v>
      </c>
      <c r="BZ23" s="17">
        <v>3.49828542277889E-2</v>
      </c>
      <c r="CA23" s="17">
        <v>0</v>
      </c>
      <c r="CB23" s="17">
        <v>1.3330300468393337</v>
      </c>
      <c r="CD23" s="9" t="s">
        <v>86</v>
      </c>
      <c r="CE23" s="9" t="s">
        <v>77</v>
      </c>
      <c r="CF23" s="9" t="s">
        <v>77</v>
      </c>
      <c r="CG23" s="9" t="s">
        <v>534</v>
      </c>
      <c r="CH23" s="10" t="s">
        <v>536</v>
      </c>
      <c r="CI23" s="47">
        <v>304.74979999999999</v>
      </c>
      <c r="CJ23" s="11">
        <v>2.2121249999999999E-2</v>
      </c>
      <c r="CK23" s="12">
        <v>2.0930232558139542E-2</v>
      </c>
      <c r="CL23" s="15">
        <v>2.6243110056472181E-2</v>
      </c>
      <c r="CM23" s="11">
        <v>1.161687E-4</v>
      </c>
      <c r="CN23" s="12">
        <v>0</v>
      </c>
      <c r="CO23" s="15">
        <v>0</v>
      </c>
      <c r="CQ23" s="17">
        <v>3.49828542277889E-2</v>
      </c>
      <c r="CR23" s="17">
        <v>1.3330300468393337</v>
      </c>
      <c r="CS23" s="15">
        <v>2.6243110056472181E-2</v>
      </c>
      <c r="CT23" s="17">
        <v>0</v>
      </c>
      <c r="CU23" s="17">
        <v>1.3330300468393337</v>
      </c>
      <c r="CV23" s="15">
        <v>0</v>
      </c>
    </row>
    <row r="24" spans="1:100" x14ac:dyDescent="0.25">
      <c r="A24" s="9">
        <v>13</v>
      </c>
      <c r="B24" s="10" t="s">
        <v>85</v>
      </c>
      <c r="C24" s="9" t="s">
        <v>86</v>
      </c>
      <c r="D24" s="9" t="s">
        <v>77</v>
      </c>
      <c r="E24" s="9" t="s">
        <v>78</v>
      </c>
      <c r="F24" s="9" t="s">
        <v>532</v>
      </c>
      <c r="G24" s="9" t="s">
        <v>500</v>
      </c>
      <c r="H24" s="9" t="s">
        <v>77</v>
      </c>
      <c r="I24" s="9" t="s">
        <v>64</v>
      </c>
      <c r="J24" s="9" t="s">
        <v>228</v>
      </c>
      <c r="K24" s="9" t="s">
        <v>533</v>
      </c>
      <c r="L24" s="9" t="s">
        <v>556</v>
      </c>
      <c r="M24" s="9" t="s">
        <v>557</v>
      </c>
      <c r="N24" s="10" t="s">
        <v>558</v>
      </c>
      <c r="O24" s="16">
        <v>0.56842865195129144</v>
      </c>
      <c r="P24" s="16">
        <v>1.0000002320148973</v>
      </c>
      <c r="Q24" s="10" t="s">
        <v>373</v>
      </c>
      <c r="R24" s="10" t="s">
        <v>374</v>
      </c>
      <c r="S24" s="10" t="s">
        <v>375</v>
      </c>
      <c r="T24" s="10" t="s">
        <v>559</v>
      </c>
      <c r="U24" s="9" t="s">
        <v>74</v>
      </c>
      <c r="V24" s="9">
        <v>303.3</v>
      </c>
      <c r="W24" s="9">
        <v>5.0639159999999998E-5</v>
      </c>
      <c r="X24" s="9">
        <v>310.41759999999999</v>
      </c>
      <c r="Y24" s="9">
        <v>310.41750000000002</v>
      </c>
      <c r="Z24" s="9">
        <v>1.0234669999999999</v>
      </c>
      <c r="AA24" s="9">
        <v>1.0234669999999999</v>
      </c>
      <c r="AB24" s="9">
        <v>3.374438E-3</v>
      </c>
      <c r="AC24" s="9">
        <v>3.374438E-3</v>
      </c>
      <c r="AD24" s="9">
        <v>5.1827509999999999E-5</v>
      </c>
      <c r="AE24" s="9">
        <v>5.1827509999999999E-5</v>
      </c>
      <c r="AF24" s="9">
        <v>0.1830677</v>
      </c>
      <c r="AG24" s="9">
        <v>0.1160629</v>
      </c>
      <c r="AH24" s="9">
        <v>2.8310560000000001E-4</v>
      </c>
      <c r="AI24" s="9">
        <v>4.465467E-4</v>
      </c>
      <c r="AJ24" s="9">
        <v>5.7409170000000001E-4</v>
      </c>
      <c r="AK24" s="9">
        <v>7900.665</v>
      </c>
      <c r="AL24" s="9">
        <v>3581</v>
      </c>
      <c r="AM24" s="9">
        <v>26.049009999999999</v>
      </c>
      <c r="AN24" s="9">
        <v>11.806789999999999</v>
      </c>
      <c r="AO24" s="9">
        <v>8.5885290000000003E-2</v>
      </c>
      <c r="AP24" s="9">
        <v>3.892777E-2</v>
      </c>
      <c r="AQ24" s="9">
        <v>1.4954520000000001E-2</v>
      </c>
      <c r="AR24" s="9">
        <v>6.7781810000000003E-3</v>
      </c>
      <c r="AS24" s="9">
        <v>0.61309119999999995</v>
      </c>
      <c r="AT24" s="9">
        <v>0.18395030000000001</v>
      </c>
      <c r="AU24" s="9">
        <v>2.4392E-2</v>
      </c>
      <c r="AV24" s="9">
        <v>3.6847890000000001E-2</v>
      </c>
      <c r="AW24" s="11">
        <v>1.7275069999999999E-4</v>
      </c>
      <c r="AX24" s="11">
        <v>2.2592939999999999E-2</v>
      </c>
      <c r="AY24" s="11">
        <v>2.2765690000000002E-2</v>
      </c>
      <c r="AZ24" s="9">
        <v>128</v>
      </c>
      <c r="BA24" s="9">
        <v>0</v>
      </c>
      <c r="BB24" s="9">
        <v>96</v>
      </c>
      <c r="BC24" s="9">
        <v>0</v>
      </c>
      <c r="BD24" s="9">
        <v>3</v>
      </c>
      <c r="BE24" s="9">
        <v>1</v>
      </c>
      <c r="BF24" s="9">
        <v>5</v>
      </c>
      <c r="BG24" s="9">
        <v>1</v>
      </c>
      <c r="BH24" s="26"/>
      <c r="BI24" s="22">
        <v>6.0999999999999999E-2</v>
      </c>
      <c r="BJ24" s="22">
        <v>6.0999999999999999E-2</v>
      </c>
      <c r="BK24" s="22">
        <v>0</v>
      </c>
      <c r="BL24" s="22">
        <v>1.7199999999999993</v>
      </c>
      <c r="BM24" s="12">
        <v>3.5465116279069779E-2</v>
      </c>
      <c r="BN24" s="12">
        <v>3.5465116279069779E-2</v>
      </c>
      <c r="BO24" s="12">
        <v>0</v>
      </c>
      <c r="BP24" s="16">
        <v>0.56842865195129144</v>
      </c>
      <c r="BQ24" s="16">
        <v>1.0000002320148973</v>
      </c>
      <c r="BR24" s="15">
        <v>2.0159388237807437E-2</v>
      </c>
      <c r="BS24" s="15">
        <v>0</v>
      </c>
      <c r="BT24" s="15">
        <v>2.0159388237807437E-2</v>
      </c>
      <c r="BU24" s="17">
        <v>1.2902934964430746</v>
      </c>
      <c r="BV24" s="15">
        <v>2.6011527535513949E-2</v>
      </c>
      <c r="BW24" s="15">
        <v>0</v>
      </c>
      <c r="BX24" s="15">
        <v>2.6011527535513949E-2</v>
      </c>
      <c r="BY24" s="17">
        <v>3.4674147769028781E-2</v>
      </c>
      <c r="BZ24" s="17">
        <v>3.4674147769028781E-2</v>
      </c>
      <c r="CA24" s="17">
        <v>0</v>
      </c>
      <c r="CB24" s="17">
        <v>1.3330300468393337</v>
      </c>
      <c r="CD24" s="9" t="s">
        <v>86</v>
      </c>
      <c r="CE24" s="9" t="s">
        <v>77</v>
      </c>
      <c r="CF24" s="9" t="s">
        <v>77</v>
      </c>
      <c r="CG24" s="9" t="s">
        <v>556</v>
      </c>
      <c r="CH24" s="10" t="s">
        <v>558</v>
      </c>
      <c r="CI24" s="47">
        <v>303.3</v>
      </c>
      <c r="CJ24" s="11">
        <v>2.2592939999999999E-2</v>
      </c>
      <c r="CK24" s="12">
        <v>3.5465116279069779E-2</v>
      </c>
      <c r="CL24" s="15">
        <v>2.6011527535513949E-2</v>
      </c>
      <c r="CM24" s="11">
        <v>1.7275069999999999E-4</v>
      </c>
      <c r="CN24" s="12">
        <v>0</v>
      </c>
      <c r="CO24" s="15">
        <v>0</v>
      </c>
      <c r="CQ24" s="17">
        <v>3.4674147769028781E-2</v>
      </c>
      <c r="CR24" s="17">
        <v>1.3330300468393337</v>
      </c>
      <c r="CS24" s="15">
        <v>2.6011527535513949E-2</v>
      </c>
      <c r="CT24" s="17">
        <v>0</v>
      </c>
      <c r="CU24" s="17">
        <v>1.3330300468393337</v>
      </c>
      <c r="CV24" s="15">
        <v>0</v>
      </c>
    </row>
    <row r="25" spans="1:100" x14ac:dyDescent="0.25">
      <c r="A25" s="13">
        <v>13</v>
      </c>
      <c r="B25" s="14" t="s">
        <v>85</v>
      </c>
      <c r="C25" s="13" t="s">
        <v>86</v>
      </c>
      <c r="D25" s="13" t="s">
        <v>77</v>
      </c>
      <c r="E25" s="13" t="s">
        <v>78</v>
      </c>
      <c r="F25" s="13" t="s">
        <v>499</v>
      </c>
      <c r="G25" s="13" t="s">
        <v>500</v>
      </c>
      <c r="H25" s="13" t="s">
        <v>77</v>
      </c>
      <c r="I25" s="13" t="s">
        <v>64</v>
      </c>
      <c r="J25" s="13" t="s">
        <v>501</v>
      </c>
      <c r="K25" s="13" t="s">
        <v>502</v>
      </c>
      <c r="L25" s="13" t="s">
        <v>603</v>
      </c>
      <c r="M25" s="13" t="s">
        <v>604</v>
      </c>
      <c r="N25" s="14" t="s">
        <v>605</v>
      </c>
      <c r="O25" s="16">
        <v>1.0000084681560755</v>
      </c>
      <c r="P25" s="16">
        <v>2.7009238387221086</v>
      </c>
      <c r="Q25" s="14" t="s">
        <v>224</v>
      </c>
      <c r="R25" s="14" t="s">
        <v>225</v>
      </c>
      <c r="S25" s="14" t="s">
        <v>225</v>
      </c>
      <c r="T25" s="14" t="s">
        <v>606</v>
      </c>
      <c r="U25" s="13" t="s">
        <v>74</v>
      </c>
      <c r="V25" s="13">
        <v>61.729140000000001</v>
      </c>
      <c r="W25" s="13">
        <v>4.2465340000000002E-4</v>
      </c>
      <c r="X25" s="13">
        <v>817.1</v>
      </c>
      <c r="Y25" s="13">
        <v>879.69889999999998</v>
      </c>
      <c r="Z25" s="13">
        <v>13.23686</v>
      </c>
      <c r="AA25" s="13">
        <v>14.25095</v>
      </c>
      <c r="AB25" s="13">
        <v>0.2144345</v>
      </c>
      <c r="AC25" s="13">
        <v>0.2308626</v>
      </c>
      <c r="AD25" s="13">
        <v>5.6210779999999998E-3</v>
      </c>
      <c r="AE25" s="13">
        <v>6.051715E-3</v>
      </c>
      <c r="AF25" s="13">
        <v>0.1830677</v>
      </c>
      <c r="AG25" s="13">
        <v>0.1160629</v>
      </c>
      <c r="AH25" s="13">
        <v>3.0704909999999998E-2</v>
      </c>
      <c r="AI25" s="13">
        <v>5.2141689999999997E-2</v>
      </c>
      <c r="AJ25" s="13">
        <v>3.246292E-3</v>
      </c>
      <c r="AK25" s="13">
        <v>10.02</v>
      </c>
      <c r="AL25" s="13">
        <v>9.3780789999999996</v>
      </c>
      <c r="AM25" s="13">
        <v>0.16232199999999999</v>
      </c>
      <c r="AN25" s="13">
        <v>0.15192310000000001</v>
      </c>
      <c r="AO25" s="13">
        <v>2.6295860000000002E-3</v>
      </c>
      <c r="AP25" s="13">
        <v>2.4611239999999999E-3</v>
      </c>
      <c r="AQ25" s="13">
        <v>5.2694479999999995E-4</v>
      </c>
      <c r="AR25" s="13">
        <v>4.9318660000000005E-4</v>
      </c>
      <c r="AS25" s="13">
        <v>0.61309119999999995</v>
      </c>
      <c r="AT25" s="13">
        <v>0.18395030000000001</v>
      </c>
      <c r="AU25" s="13">
        <v>8.5948839999999997E-4</v>
      </c>
      <c r="AV25" s="13">
        <v>2.6810860000000001E-3</v>
      </c>
      <c r="AW25" s="15">
        <v>2.0171499999999998E-2</v>
      </c>
      <c r="AX25" s="15">
        <v>1.6438830000000001E-3</v>
      </c>
      <c r="AY25" s="15">
        <v>2.1815379999999999E-2</v>
      </c>
      <c r="AZ25" s="13">
        <v>8</v>
      </c>
      <c r="BA25" s="13">
        <v>1</v>
      </c>
      <c r="BB25" s="13">
        <v>6</v>
      </c>
      <c r="BC25" s="13">
        <v>1</v>
      </c>
      <c r="BD25" s="13">
        <v>104</v>
      </c>
      <c r="BE25" s="13">
        <v>0</v>
      </c>
      <c r="BF25" s="13">
        <v>55</v>
      </c>
      <c r="BG25" s="13">
        <v>0</v>
      </c>
      <c r="BI25" s="22">
        <v>1.6E-2</v>
      </c>
      <c r="BJ25" s="22">
        <v>3.0000000000000001E-3</v>
      </c>
      <c r="BK25" s="22">
        <v>1.2999999999999999E-2</v>
      </c>
      <c r="BL25" s="22">
        <v>1.7199999999999993</v>
      </c>
      <c r="BM25" s="12">
        <v>9.3023255813953522E-3</v>
      </c>
      <c r="BN25" s="12">
        <v>1.7441860465116288E-3</v>
      </c>
      <c r="BO25" s="12">
        <v>7.5581395348837234E-3</v>
      </c>
      <c r="BP25" s="16">
        <v>1.0000084681560755</v>
      </c>
      <c r="BQ25" s="16">
        <v>2.7009238387221086</v>
      </c>
      <c r="BR25" s="15">
        <v>1.7442008165512953E-3</v>
      </c>
      <c r="BS25" s="15">
        <v>2.041395924615548E-2</v>
      </c>
      <c r="BT25" s="15">
        <v>2.2158160062706777E-2</v>
      </c>
      <c r="BU25" s="17">
        <v>1.2902934964430746</v>
      </c>
      <c r="BV25" s="15">
        <v>2.2505309700868365E-3</v>
      </c>
      <c r="BW25" s="15">
        <v>2.6339998851968385E-2</v>
      </c>
      <c r="BX25" s="15">
        <v>2.8590529822055222E-2</v>
      </c>
      <c r="BY25" s="17">
        <v>3.8112035307855639E-2</v>
      </c>
      <c r="BZ25" s="17">
        <v>3.0000254044682266E-3</v>
      </c>
      <c r="CA25" s="17">
        <v>3.5112009903387413E-2</v>
      </c>
      <c r="CB25" s="17">
        <v>1.3330300468393337</v>
      </c>
      <c r="CD25" s="13" t="s">
        <v>86</v>
      </c>
      <c r="CE25" s="13" t="s">
        <v>77</v>
      </c>
      <c r="CF25" s="13" t="s">
        <v>77</v>
      </c>
      <c r="CG25" s="13" t="s">
        <v>603</v>
      </c>
      <c r="CH25" s="14" t="s">
        <v>605</v>
      </c>
      <c r="CI25" s="48">
        <v>61.729140000000001</v>
      </c>
      <c r="CJ25" s="15">
        <v>1.6438830000000001E-3</v>
      </c>
      <c r="CK25" s="12">
        <v>1.7441860465116288E-3</v>
      </c>
      <c r="CL25" s="15">
        <v>2.2505309700868365E-3</v>
      </c>
      <c r="CM25" s="15">
        <v>2.0171499999999998E-2</v>
      </c>
      <c r="CN25" s="12">
        <v>7.5581395348837234E-3</v>
      </c>
      <c r="CO25" s="15">
        <v>2.6339998851968385E-2</v>
      </c>
      <c r="CQ25" s="17">
        <v>3.0000254044682266E-3</v>
      </c>
      <c r="CR25" s="17">
        <v>1.3330300468393337</v>
      </c>
      <c r="CS25" s="15">
        <v>2.2505309700868365E-3</v>
      </c>
      <c r="CT25" s="17">
        <v>3.5112009903387413E-2</v>
      </c>
      <c r="CU25" s="17">
        <v>1.3330300468393337</v>
      </c>
      <c r="CV25" s="15">
        <v>2.6339998851968385E-2</v>
      </c>
    </row>
    <row r="26" spans="1:100" x14ac:dyDescent="0.25">
      <c r="O26" s="16"/>
      <c r="P26" s="16"/>
      <c r="BI26" s="22"/>
      <c r="BJ26" s="22"/>
      <c r="BK26" s="22"/>
      <c r="BL26" s="22"/>
      <c r="BP26" s="16"/>
      <c r="BQ26" s="16"/>
      <c r="BR26" s="15"/>
      <c r="BS26" s="15"/>
      <c r="BT26" s="15"/>
      <c r="BV26" s="15"/>
      <c r="BW26" s="15"/>
      <c r="BX26" s="15"/>
      <c r="BY26" s="17"/>
      <c r="BZ26" s="17"/>
      <c r="CA26" s="17"/>
      <c r="CB26" s="17"/>
      <c r="CL26" s="15"/>
      <c r="CO26" s="15"/>
      <c r="CQ26" s="17"/>
      <c r="CR26" s="17"/>
      <c r="CS26" s="15"/>
      <c r="CT26" s="17"/>
      <c r="CU26" s="17"/>
      <c r="CV26" s="15"/>
    </row>
    <row r="27" spans="1:100" x14ac:dyDescent="0.25">
      <c r="A27" s="9">
        <v>32</v>
      </c>
      <c r="B27" s="10" t="s">
        <v>113</v>
      </c>
      <c r="C27" s="9" t="s">
        <v>114</v>
      </c>
      <c r="D27" s="9" t="s">
        <v>77</v>
      </c>
      <c r="E27" s="9" t="s">
        <v>78</v>
      </c>
      <c r="F27" s="9" t="s">
        <v>715</v>
      </c>
      <c r="G27" s="9" t="s">
        <v>583</v>
      </c>
      <c r="H27" s="9" t="s">
        <v>81</v>
      </c>
      <c r="I27" s="9" t="s">
        <v>64</v>
      </c>
      <c r="J27" s="9" t="s">
        <v>65</v>
      </c>
      <c r="K27" s="9" t="s">
        <v>716</v>
      </c>
      <c r="L27" s="9" t="s">
        <v>717</v>
      </c>
      <c r="M27" s="9" t="s">
        <v>718</v>
      </c>
      <c r="N27" s="10" t="s">
        <v>719</v>
      </c>
      <c r="O27" s="16">
        <v>1.0000000149472756</v>
      </c>
      <c r="P27" s="16">
        <v>0.99999998765206266</v>
      </c>
      <c r="Q27" s="10" t="s">
        <v>213</v>
      </c>
      <c r="R27" s="10" t="s">
        <v>214</v>
      </c>
      <c r="S27" s="10" t="s">
        <v>215</v>
      </c>
      <c r="T27" s="10" t="s">
        <v>720</v>
      </c>
      <c r="U27" s="9" t="s">
        <v>74</v>
      </c>
      <c r="V27" s="9">
        <v>452.91359999999997</v>
      </c>
      <c r="W27" s="9">
        <v>1.222208E-5</v>
      </c>
      <c r="X27" s="9">
        <v>8371.1749999999993</v>
      </c>
      <c r="Y27" s="9">
        <v>6643.3159999999998</v>
      </c>
      <c r="Z27" s="9">
        <v>18.482939999999999</v>
      </c>
      <c r="AA27" s="9">
        <v>14.667949999999999</v>
      </c>
      <c r="AB27" s="9">
        <v>4.080897E-2</v>
      </c>
      <c r="AC27" s="9">
        <v>3.238576E-2</v>
      </c>
      <c r="AD27" s="9">
        <v>2.2589990000000001E-4</v>
      </c>
      <c r="AE27" s="9">
        <v>1.792729E-4</v>
      </c>
      <c r="AF27" s="9">
        <v>0.24763930000000001</v>
      </c>
      <c r="AG27" s="9">
        <v>0.16844319999999999</v>
      </c>
      <c r="AH27" s="9">
        <v>9.1221339999999996E-4</v>
      </c>
      <c r="AI27" s="9">
        <v>1.064293E-3</v>
      </c>
      <c r="AJ27" s="9">
        <v>3.2440259999999999E-4</v>
      </c>
      <c r="AK27" s="9">
        <v>5888.8490000000002</v>
      </c>
      <c r="AL27" s="9">
        <v>10453.41</v>
      </c>
      <c r="AM27" s="9">
        <v>13.00215</v>
      </c>
      <c r="AN27" s="9">
        <v>23.080359999999999</v>
      </c>
      <c r="AO27" s="9">
        <v>2.8707779999999999E-2</v>
      </c>
      <c r="AP27" s="9">
        <v>5.0959740000000003E-2</v>
      </c>
      <c r="AQ27" s="9">
        <v>4.2179299999999999E-3</v>
      </c>
      <c r="AR27" s="9">
        <v>7.487329E-3</v>
      </c>
      <c r="AS27" s="9">
        <v>4.8774290000000002</v>
      </c>
      <c r="AT27" s="9">
        <v>1.789053</v>
      </c>
      <c r="AU27" s="9">
        <v>8.647854E-4</v>
      </c>
      <c r="AV27" s="9">
        <v>4.1850799999999999E-3</v>
      </c>
      <c r="AW27" s="11">
        <v>9.1582750000000003E-5</v>
      </c>
      <c r="AX27" s="11">
        <v>3.8249529999999999E-3</v>
      </c>
      <c r="AY27" s="11">
        <v>3.9165349999999996E-3</v>
      </c>
      <c r="AZ27" s="9">
        <v>154</v>
      </c>
      <c r="BA27" s="9">
        <v>0</v>
      </c>
      <c r="BB27" s="9">
        <v>138</v>
      </c>
      <c r="BC27" s="9">
        <v>1</v>
      </c>
      <c r="BD27" s="9">
        <v>150</v>
      </c>
      <c r="BE27" s="9">
        <v>0</v>
      </c>
      <c r="BF27" s="9">
        <v>54</v>
      </c>
      <c r="BG27" s="9">
        <v>1</v>
      </c>
      <c r="BH27" s="26"/>
      <c r="BI27" s="22">
        <v>0.57799999999999996</v>
      </c>
      <c r="BJ27" s="22">
        <v>0.57399999999999995</v>
      </c>
      <c r="BK27" s="22">
        <v>4.0000000000000001E-3</v>
      </c>
      <c r="BL27" s="22">
        <v>15.987000000000004</v>
      </c>
      <c r="BM27" s="12">
        <v>3.6154375430036897E-2</v>
      </c>
      <c r="BN27" s="12">
        <v>3.5904172139863626E-2</v>
      </c>
      <c r="BO27" s="12">
        <v>2.5020329017326574E-4</v>
      </c>
      <c r="BP27" s="16">
        <v>1.0000000149472756</v>
      </c>
      <c r="BQ27" s="16">
        <v>0.99999998765206266</v>
      </c>
      <c r="BR27" s="15">
        <v>3.5904172676533182E-2</v>
      </c>
      <c r="BS27" s="15">
        <v>2.502032870837712E-4</v>
      </c>
      <c r="BT27" s="15">
        <v>3.6154375963616953E-2</v>
      </c>
      <c r="BU27" s="17">
        <v>1.3630320146741419</v>
      </c>
      <c r="BV27" s="15">
        <v>4.8938536818503305E-2</v>
      </c>
      <c r="BW27" s="15">
        <v>3.4103509047188536E-4</v>
      </c>
      <c r="BX27" s="15">
        <v>4.9279571908975188E-2</v>
      </c>
      <c r="BY27" s="17">
        <v>0.5780000085303445</v>
      </c>
      <c r="BZ27" s="17">
        <v>0.57400000857973621</v>
      </c>
      <c r="CA27" s="17">
        <v>3.9999999506082507E-3</v>
      </c>
      <c r="CB27" s="17">
        <v>11.728998165770884</v>
      </c>
      <c r="CD27" s="9" t="s">
        <v>114</v>
      </c>
      <c r="CE27" s="9" t="s">
        <v>77</v>
      </c>
      <c r="CF27" s="9" t="s">
        <v>81</v>
      </c>
      <c r="CG27" s="9" t="s">
        <v>717</v>
      </c>
      <c r="CH27" s="10" t="s">
        <v>719</v>
      </c>
      <c r="CI27" s="47">
        <v>452.91359999999997</v>
      </c>
      <c r="CJ27" s="11">
        <v>3.8249529999999999E-3</v>
      </c>
      <c r="CK27" s="12">
        <v>3.5904172139863626E-2</v>
      </c>
      <c r="CL27" s="15">
        <v>4.8938536818503305E-2</v>
      </c>
      <c r="CM27" s="11">
        <v>9.1582750000000003E-5</v>
      </c>
      <c r="CN27" s="12">
        <v>2.5020329017326574E-4</v>
      </c>
      <c r="CO27" s="15">
        <v>3.4103509047188536E-4</v>
      </c>
      <c r="CQ27" s="17">
        <v>0.57400000857973621</v>
      </c>
      <c r="CR27" s="17">
        <v>11.728998165770884</v>
      </c>
      <c r="CS27" s="15">
        <v>4.8938536818503305E-2</v>
      </c>
      <c r="CT27" s="17">
        <v>3.9999999506082507E-3</v>
      </c>
      <c r="CU27" s="17">
        <v>11.728998165770884</v>
      </c>
      <c r="CV27" s="15">
        <v>3.4103509047188536E-4</v>
      </c>
    </row>
    <row r="28" spans="1:100" x14ac:dyDescent="0.25">
      <c r="A28" s="9">
        <v>32</v>
      </c>
      <c r="B28" s="10" t="s">
        <v>113</v>
      </c>
      <c r="C28" s="9" t="s">
        <v>114</v>
      </c>
      <c r="D28" s="9" t="s">
        <v>77</v>
      </c>
      <c r="E28" s="9" t="s">
        <v>78</v>
      </c>
      <c r="F28" s="9" t="s">
        <v>623</v>
      </c>
      <c r="G28" s="9" t="s">
        <v>500</v>
      </c>
      <c r="H28" s="9" t="s">
        <v>77</v>
      </c>
      <c r="I28" s="9" t="s">
        <v>64</v>
      </c>
      <c r="J28" s="9" t="s">
        <v>448</v>
      </c>
      <c r="K28" s="9" t="s">
        <v>624</v>
      </c>
      <c r="L28" s="9" t="s">
        <v>625</v>
      </c>
      <c r="M28" s="9" t="s">
        <v>626</v>
      </c>
      <c r="N28" s="10" t="s">
        <v>627</v>
      </c>
      <c r="O28" s="16">
        <v>0.99999981153809037</v>
      </c>
      <c r="P28" s="16">
        <v>0.99999978659962896</v>
      </c>
      <c r="Q28" s="10" t="s">
        <v>628</v>
      </c>
      <c r="R28" s="10" t="s">
        <v>287</v>
      </c>
      <c r="S28" s="10" t="s">
        <v>287</v>
      </c>
      <c r="T28" s="10" t="s">
        <v>629</v>
      </c>
      <c r="U28" s="9" t="s">
        <v>74</v>
      </c>
      <c r="V28" s="9">
        <v>140.76070000000001</v>
      </c>
      <c r="W28" s="9">
        <v>4.6208069999999999E-4</v>
      </c>
      <c r="X28" s="9">
        <v>1490.771</v>
      </c>
      <c r="Y28" s="9">
        <v>1404.893</v>
      </c>
      <c r="Z28" s="9">
        <v>10.590820000000001</v>
      </c>
      <c r="AA28" s="9">
        <v>9.9807179999999995</v>
      </c>
      <c r="AB28" s="9">
        <v>7.523987E-2</v>
      </c>
      <c r="AC28" s="9">
        <v>7.0905570000000001E-2</v>
      </c>
      <c r="AD28" s="9">
        <v>4.893812E-3</v>
      </c>
      <c r="AE28" s="9">
        <v>4.6118970000000002E-3</v>
      </c>
      <c r="AF28" s="9">
        <v>0.24763930000000001</v>
      </c>
      <c r="AG28" s="9">
        <v>0.16844319999999999</v>
      </c>
      <c r="AH28" s="9">
        <v>1.9761850000000001E-2</v>
      </c>
      <c r="AI28" s="9">
        <v>2.7379540000000001E-2</v>
      </c>
      <c r="AJ28" s="9">
        <v>9.0872629999999999E-3</v>
      </c>
      <c r="AK28" s="9">
        <v>2391.8589999999999</v>
      </c>
      <c r="AL28" s="9">
        <v>2590.875</v>
      </c>
      <c r="AM28" s="9">
        <v>16.992380000000001</v>
      </c>
      <c r="AN28" s="9">
        <v>18.406230000000001</v>
      </c>
      <c r="AO28" s="9">
        <v>0.1207182</v>
      </c>
      <c r="AP28" s="9">
        <v>0.13076260000000001</v>
      </c>
      <c r="AQ28" s="9">
        <v>0.1544142</v>
      </c>
      <c r="AR28" s="9">
        <v>0.1672623</v>
      </c>
      <c r="AS28" s="9">
        <v>4.8774290000000002</v>
      </c>
      <c r="AT28" s="9">
        <v>1.789053</v>
      </c>
      <c r="AU28" s="9">
        <v>3.1658930000000002E-2</v>
      </c>
      <c r="AV28" s="9">
        <v>9.3492099999999995E-2</v>
      </c>
      <c r="AW28" s="11">
        <v>2.356019E-3</v>
      </c>
      <c r="AX28" s="11">
        <v>8.544707E-2</v>
      </c>
      <c r="AY28" s="11">
        <v>8.780309E-2</v>
      </c>
      <c r="AZ28" s="9">
        <v>9</v>
      </c>
      <c r="BA28" s="9">
        <v>1</v>
      </c>
      <c r="BB28" s="9">
        <v>6</v>
      </c>
      <c r="BC28" s="9">
        <v>1</v>
      </c>
      <c r="BD28" s="9">
        <v>7</v>
      </c>
      <c r="BE28" s="9">
        <v>1</v>
      </c>
      <c r="BF28" s="9">
        <v>1</v>
      </c>
      <c r="BG28" s="9">
        <v>1</v>
      </c>
      <c r="BH28" s="26"/>
      <c r="BI28" s="22">
        <v>0.55500000000000005</v>
      </c>
      <c r="BJ28" s="22">
        <v>0.54</v>
      </c>
      <c r="BK28" s="22">
        <v>1.4999999999999999E-2</v>
      </c>
      <c r="BL28" s="22">
        <v>15.987000000000004</v>
      </c>
      <c r="BM28" s="12">
        <v>3.4715706511540621E-2</v>
      </c>
      <c r="BN28" s="12">
        <v>3.3777444173390875E-2</v>
      </c>
      <c r="BO28" s="12">
        <v>9.3826233814974641E-4</v>
      </c>
      <c r="BP28" s="16">
        <v>0.99999981153809037</v>
      </c>
      <c r="BQ28" s="16">
        <v>0.99999978659962896</v>
      </c>
      <c r="BR28" s="15">
        <v>3.3777437807629242E-2</v>
      </c>
      <c r="BS28" s="15">
        <v>9.3826213792421527E-4</v>
      </c>
      <c r="BT28" s="15">
        <v>3.4715699945553458E-2</v>
      </c>
      <c r="BU28" s="17">
        <v>1.3630320146741419</v>
      </c>
      <c r="BV28" s="15">
        <v>4.6039729105463417E-2</v>
      </c>
      <c r="BW28" s="15">
        <v>1.2788813321473107E-3</v>
      </c>
      <c r="BX28" s="15">
        <v>4.7318610437610729E-2</v>
      </c>
      <c r="BY28" s="17">
        <v>0.55499989502956326</v>
      </c>
      <c r="BZ28" s="17">
        <v>0.53999989823056882</v>
      </c>
      <c r="CA28" s="17">
        <v>1.4999996798994435E-2</v>
      </c>
      <c r="CB28" s="17">
        <v>11.728998165770884</v>
      </c>
      <c r="CD28" s="9" t="s">
        <v>114</v>
      </c>
      <c r="CE28" s="9" t="s">
        <v>77</v>
      </c>
      <c r="CF28" s="9" t="s">
        <v>77</v>
      </c>
      <c r="CG28" s="9" t="s">
        <v>625</v>
      </c>
      <c r="CH28" s="10" t="s">
        <v>627</v>
      </c>
      <c r="CI28" s="47">
        <v>140.76070000000001</v>
      </c>
      <c r="CJ28" s="11">
        <v>8.544707E-2</v>
      </c>
      <c r="CK28" s="12">
        <v>3.3777444173390875E-2</v>
      </c>
      <c r="CL28" s="15">
        <v>4.6039729105463417E-2</v>
      </c>
      <c r="CM28" s="11">
        <v>2.356019E-3</v>
      </c>
      <c r="CN28" s="12">
        <v>9.3826233814974641E-4</v>
      </c>
      <c r="CO28" s="15">
        <v>1.2788813321473107E-3</v>
      </c>
      <c r="CQ28" s="17">
        <v>0.53999989823056882</v>
      </c>
      <c r="CR28" s="17">
        <v>11.728998165770884</v>
      </c>
      <c r="CS28" s="15">
        <v>4.6039729105463417E-2</v>
      </c>
      <c r="CT28" s="17">
        <v>1.4999996798994435E-2</v>
      </c>
      <c r="CU28" s="17">
        <v>11.728998165770884</v>
      </c>
      <c r="CV28" s="15">
        <v>1.2788813321473107E-3</v>
      </c>
    </row>
    <row r="29" spans="1:100" x14ac:dyDescent="0.25">
      <c r="A29" s="9">
        <v>32</v>
      </c>
      <c r="B29" s="10" t="s">
        <v>113</v>
      </c>
      <c r="C29" s="9" t="s">
        <v>114</v>
      </c>
      <c r="D29" s="9" t="s">
        <v>77</v>
      </c>
      <c r="E29" s="9" t="s">
        <v>78</v>
      </c>
      <c r="F29" s="9" t="s">
        <v>522</v>
      </c>
      <c r="G29" s="9" t="s">
        <v>489</v>
      </c>
      <c r="H29" s="9" t="s">
        <v>121</v>
      </c>
      <c r="I29" s="9" t="s">
        <v>64</v>
      </c>
      <c r="J29" s="9" t="s">
        <v>523</v>
      </c>
      <c r="K29" s="9" t="s">
        <v>524</v>
      </c>
      <c r="L29" s="9" t="s">
        <v>525</v>
      </c>
      <c r="M29" s="9" t="s">
        <v>526</v>
      </c>
      <c r="N29" s="10" t="s">
        <v>527</v>
      </c>
      <c r="O29" s="16">
        <v>1.0000000103170219</v>
      </c>
      <c r="P29" s="16">
        <v>0.99999999247779692</v>
      </c>
      <c r="Q29" s="10" t="s">
        <v>528</v>
      </c>
      <c r="R29" s="10" t="s">
        <v>529</v>
      </c>
      <c r="S29" s="10" t="s">
        <v>530</v>
      </c>
      <c r="T29" s="10" t="s">
        <v>531</v>
      </c>
      <c r="U29" s="9" t="s">
        <v>74</v>
      </c>
      <c r="V29" s="9">
        <v>255.90180000000001</v>
      </c>
      <c r="W29" s="9">
        <v>1.29374E-4</v>
      </c>
      <c r="X29" s="9">
        <v>121.71</v>
      </c>
      <c r="Y29" s="9">
        <v>121.71</v>
      </c>
      <c r="Z29" s="9">
        <v>0.47561219999999998</v>
      </c>
      <c r="AA29" s="9">
        <v>0.47561219999999998</v>
      </c>
      <c r="AB29" s="9">
        <v>1.8585730000000001E-3</v>
      </c>
      <c r="AC29" s="9">
        <v>1.8585730000000001E-3</v>
      </c>
      <c r="AD29" s="9">
        <v>6.1531869999999997E-5</v>
      </c>
      <c r="AE29" s="9">
        <v>6.1531869999999997E-5</v>
      </c>
      <c r="AF29" s="9">
        <v>0.24763930000000001</v>
      </c>
      <c r="AG29" s="9">
        <v>0.16844319999999999</v>
      </c>
      <c r="AH29" s="9">
        <v>2.484737E-4</v>
      </c>
      <c r="AI29" s="9">
        <v>3.652975E-4</v>
      </c>
      <c r="AJ29" s="9">
        <v>1.9288249999999999E-3</v>
      </c>
      <c r="AK29" s="9">
        <v>7951.0590000000002</v>
      </c>
      <c r="AL29" s="9">
        <v>7951.0590000000002</v>
      </c>
      <c r="AM29" s="9">
        <v>31.07075</v>
      </c>
      <c r="AN29" s="9">
        <v>31.07075</v>
      </c>
      <c r="AO29" s="9">
        <v>0.1214167</v>
      </c>
      <c r="AP29" s="9">
        <v>0.1214167</v>
      </c>
      <c r="AQ29" s="9">
        <v>5.9930030000000002E-2</v>
      </c>
      <c r="AR29" s="9">
        <v>5.9930030000000002E-2</v>
      </c>
      <c r="AS29" s="9">
        <v>4.8774290000000002</v>
      </c>
      <c r="AT29" s="9">
        <v>1.789053</v>
      </c>
      <c r="AU29" s="9">
        <v>1.228721E-2</v>
      </c>
      <c r="AV29" s="9">
        <v>3.3498189999999997E-2</v>
      </c>
      <c r="AW29" s="11">
        <v>3.1433970000000002E-5</v>
      </c>
      <c r="AX29" s="11">
        <v>3.0615659999999999E-2</v>
      </c>
      <c r="AY29" s="11">
        <v>3.0647089999999998E-2</v>
      </c>
      <c r="AZ29" s="9">
        <v>410</v>
      </c>
      <c r="BA29" s="9">
        <v>0</v>
      </c>
      <c r="BB29" s="9">
        <v>327</v>
      </c>
      <c r="BC29" s="9">
        <v>0</v>
      </c>
      <c r="BD29" s="9">
        <v>19</v>
      </c>
      <c r="BE29" s="9">
        <v>1</v>
      </c>
      <c r="BF29" s="9">
        <v>6</v>
      </c>
      <c r="BG29" s="9">
        <v>1</v>
      </c>
      <c r="BH29" s="26"/>
      <c r="BI29" s="22">
        <v>0.13100000000000001</v>
      </c>
      <c r="BJ29" s="22">
        <v>0.13100000000000001</v>
      </c>
      <c r="BK29" s="22">
        <v>0</v>
      </c>
      <c r="BL29" s="22">
        <v>15.987000000000004</v>
      </c>
      <c r="BM29" s="12">
        <v>8.1941577531744521E-3</v>
      </c>
      <c r="BN29" s="12">
        <v>8.1941577531744521E-3</v>
      </c>
      <c r="BO29" s="12">
        <v>0</v>
      </c>
      <c r="BP29" s="16">
        <v>1.0000000103170219</v>
      </c>
      <c r="BQ29" s="16">
        <v>0.99999999247779692</v>
      </c>
      <c r="BR29" s="15">
        <v>8.1941578377137565E-3</v>
      </c>
      <c r="BS29" s="15">
        <v>0</v>
      </c>
      <c r="BT29" s="15">
        <v>8.1941578377137565E-3</v>
      </c>
      <c r="BU29" s="17">
        <v>1.3630320146741419</v>
      </c>
      <c r="BV29" s="15">
        <v>1.1168899466096891E-2</v>
      </c>
      <c r="BW29" s="15">
        <v>0</v>
      </c>
      <c r="BX29" s="15">
        <v>1.1168899466096891E-2</v>
      </c>
      <c r="BY29" s="17">
        <v>0.13100000135152987</v>
      </c>
      <c r="BZ29" s="17">
        <v>0.13100000135152987</v>
      </c>
      <c r="CA29" s="17">
        <v>0</v>
      </c>
      <c r="CB29" s="17">
        <v>11.728998165770884</v>
      </c>
      <c r="CD29" s="9" t="s">
        <v>114</v>
      </c>
      <c r="CE29" s="9" t="s">
        <v>77</v>
      </c>
      <c r="CF29" s="9" t="s">
        <v>121</v>
      </c>
      <c r="CG29" s="9" t="s">
        <v>525</v>
      </c>
      <c r="CH29" s="10" t="s">
        <v>527</v>
      </c>
      <c r="CI29" s="47">
        <v>255.90180000000001</v>
      </c>
      <c r="CJ29" s="11">
        <v>3.0615659999999999E-2</v>
      </c>
      <c r="CK29" s="12">
        <v>8.1941577531744521E-3</v>
      </c>
      <c r="CL29" s="15">
        <v>1.1168899466096891E-2</v>
      </c>
      <c r="CM29" s="11">
        <v>3.1433970000000002E-5</v>
      </c>
      <c r="CN29" s="12">
        <v>0</v>
      </c>
      <c r="CO29" s="15">
        <v>0</v>
      </c>
      <c r="CQ29" s="17">
        <v>0.13100000135152987</v>
      </c>
      <c r="CR29" s="17">
        <v>11.728998165770884</v>
      </c>
      <c r="CS29" s="15">
        <v>1.1168899466096891E-2</v>
      </c>
      <c r="CT29" s="17">
        <v>0</v>
      </c>
      <c r="CU29" s="17">
        <v>11.728998165770884</v>
      </c>
      <c r="CV29" s="15">
        <v>0</v>
      </c>
    </row>
    <row r="30" spans="1:100" x14ac:dyDescent="0.25">
      <c r="A30" s="13">
        <v>32</v>
      </c>
      <c r="B30" s="14" t="s">
        <v>113</v>
      </c>
      <c r="C30" s="13" t="s">
        <v>114</v>
      </c>
      <c r="D30" s="13" t="s">
        <v>77</v>
      </c>
      <c r="E30" s="13" t="s">
        <v>78</v>
      </c>
      <c r="F30" s="13" t="s">
        <v>488</v>
      </c>
      <c r="G30" s="13" t="s">
        <v>489</v>
      </c>
      <c r="H30" s="13" t="s">
        <v>121</v>
      </c>
      <c r="I30" s="13" t="s">
        <v>64</v>
      </c>
      <c r="J30" s="13" t="s">
        <v>490</v>
      </c>
      <c r="K30" s="13" t="s">
        <v>491</v>
      </c>
      <c r="L30" s="13" t="s">
        <v>667</v>
      </c>
      <c r="M30" s="13" t="s">
        <v>668</v>
      </c>
      <c r="N30" s="14" t="s">
        <v>669</v>
      </c>
      <c r="O30" s="16">
        <v>0.49850625790421949</v>
      </c>
      <c r="P30" s="16">
        <v>1</v>
      </c>
      <c r="Q30" s="14" t="s">
        <v>213</v>
      </c>
      <c r="R30" s="14" t="s">
        <v>214</v>
      </c>
      <c r="S30" s="14" t="s">
        <v>215</v>
      </c>
      <c r="T30" s="14" t="s">
        <v>670</v>
      </c>
      <c r="U30" s="13" t="s">
        <v>74</v>
      </c>
      <c r="V30" s="13">
        <v>383.08460000000002</v>
      </c>
      <c r="W30" s="13">
        <v>1.199225E-4</v>
      </c>
      <c r="X30" s="13">
        <v>6248.7</v>
      </c>
      <c r="Y30" s="13">
        <v>2181.9279999999999</v>
      </c>
      <c r="Z30" s="13">
        <v>16.311540000000001</v>
      </c>
      <c r="AA30" s="13">
        <v>5.6956829999999998</v>
      </c>
      <c r="AB30" s="13">
        <v>4.2579480000000003E-2</v>
      </c>
      <c r="AC30" s="13">
        <v>1.486795E-2</v>
      </c>
      <c r="AD30" s="13">
        <v>1.9561209999999999E-3</v>
      </c>
      <c r="AE30" s="13">
        <v>6.8304040000000002E-4</v>
      </c>
      <c r="AF30" s="13">
        <v>0.24763930000000001</v>
      </c>
      <c r="AG30" s="13">
        <v>0.16844319999999999</v>
      </c>
      <c r="AH30" s="13">
        <v>7.8990710000000006E-3</v>
      </c>
      <c r="AI30" s="13">
        <v>4.055019E-3</v>
      </c>
      <c r="AJ30" s="13">
        <v>2.0826849999999999E-3</v>
      </c>
      <c r="AK30" s="13">
        <v>11644.3</v>
      </c>
      <c r="AL30" s="13">
        <v>6025.5969999999998</v>
      </c>
      <c r="AM30" s="13">
        <v>30.396159999999998</v>
      </c>
      <c r="AN30" s="13">
        <v>15.72916</v>
      </c>
      <c r="AO30" s="13">
        <v>7.9345819999999997E-2</v>
      </c>
      <c r="AP30" s="13">
        <v>4.105922E-2</v>
      </c>
      <c r="AQ30" s="13">
        <v>6.3305609999999998E-2</v>
      </c>
      <c r="AR30" s="13">
        <v>3.2758870000000002E-2</v>
      </c>
      <c r="AS30" s="13">
        <v>4.8774290000000002</v>
      </c>
      <c r="AT30" s="13">
        <v>1.789053</v>
      </c>
      <c r="AU30" s="13">
        <v>1.2979299999999999E-2</v>
      </c>
      <c r="AV30" s="13">
        <v>1.8310730000000001E-2</v>
      </c>
      <c r="AW30" s="15">
        <v>3.4893579999999998E-4</v>
      </c>
      <c r="AX30" s="15">
        <v>1.6735090000000001E-2</v>
      </c>
      <c r="AY30" s="15">
        <v>1.7084019999999998E-2</v>
      </c>
      <c r="AZ30" s="13">
        <v>17</v>
      </c>
      <c r="BA30" s="13">
        <v>1</v>
      </c>
      <c r="BB30" s="13">
        <v>35</v>
      </c>
      <c r="BC30" s="13">
        <v>1</v>
      </c>
      <c r="BD30" s="13">
        <v>17</v>
      </c>
      <c r="BE30" s="13">
        <v>1</v>
      </c>
      <c r="BF30" s="13">
        <v>8</v>
      </c>
      <c r="BG30" s="13">
        <v>1</v>
      </c>
      <c r="BI30" s="22">
        <v>0.23100000000000001</v>
      </c>
      <c r="BJ30" s="22">
        <v>0.22800000000000001</v>
      </c>
      <c r="BK30" s="22">
        <v>3.0000000000000001E-3</v>
      </c>
      <c r="BL30" s="22">
        <v>15.987000000000004</v>
      </c>
      <c r="BM30" s="12">
        <v>1.4449240007506097E-2</v>
      </c>
      <c r="BN30" s="12">
        <v>1.4261587539876146E-2</v>
      </c>
      <c r="BO30" s="12">
        <v>1.8765246762994929E-4</v>
      </c>
      <c r="BP30" s="16">
        <v>0.49850625790421949</v>
      </c>
      <c r="BQ30" s="16">
        <v>1</v>
      </c>
      <c r="BR30" s="15">
        <v>7.1094906362771017E-3</v>
      </c>
      <c r="BS30" s="15">
        <v>1.8765246762994929E-4</v>
      </c>
      <c r="BT30" s="15">
        <v>7.2971431039070512E-3</v>
      </c>
      <c r="BU30" s="17">
        <v>1.3630320146741419</v>
      </c>
      <c r="BV30" s="15">
        <v>9.690463345271726E-3</v>
      </c>
      <c r="BW30" s="15">
        <v>2.55776321012224E-4</v>
      </c>
      <c r="BX30" s="15">
        <v>9.946239666283949E-3</v>
      </c>
      <c r="BY30" s="17">
        <v>0.11665942680216206</v>
      </c>
      <c r="BZ30" s="17">
        <v>0.11365942680216205</v>
      </c>
      <c r="CA30" s="17">
        <v>3.0000000000000001E-3</v>
      </c>
      <c r="CB30" s="17">
        <v>11.728998165770884</v>
      </c>
      <c r="CD30" s="13" t="s">
        <v>114</v>
      </c>
      <c r="CE30" s="13" t="s">
        <v>77</v>
      </c>
      <c r="CF30" s="13" t="s">
        <v>121</v>
      </c>
      <c r="CG30" s="13" t="s">
        <v>667</v>
      </c>
      <c r="CH30" s="14" t="s">
        <v>669</v>
      </c>
      <c r="CI30" s="48">
        <v>383.08460000000002</v>
      </c>
      <c r="CJ30" s="15">
        <v>1.6735090000000001E-2</v>
      </c>
      <c r="CK30" s="12">
        <v>1.4261587539876146E-2</v>
      </c>
      <c r="CL30" s="15">
        <v>9.690463345271726E-3</v>
      </c>
      <c r="CM30" s="15">
        <v>3.4893579999999998E-4</v>
      </c>
      <c r="CN30" s="12">
        <v>1.8765246762994929E-4</v>
      </c>
      <c r="CO30" s="15">
        <v>2.55776321012224E-4</v>
      </c>
      <c r="CQ30" s="17">
        <v>0.11365942680216205</v>
      </c>
      <c r="CR30" s="17">
        <v>11.728998165770884</v>
      </c>
      <c r="CS30" s="15">
        <v>9.690463345271726E-3</v>
      </c>
      <c r="CT30" s="17">
        <v>3.0000000000000001E-3</v>
      </c>
      <c r="CU30" s="17">
        <v>11.728998165770884</v>
      </c>
      <c r="CV30" s="15">
        <v>2.55776321012224E-4</v>
      </c>
    </row>
    <row r="31" spans="1:100" x14ac:dyDescent="0.25">
      <c r="A31" s="9">
        <v>32</v>
      </c>
      <c r="B31" s="10" t="s">
        <v>113</v>
      </c>
      <c r="C31" s="9" t="s">
        <v>114</v>
      </c>
      <c r="D31" s="9" t="s">
        <v>77</v>
      </c>
      <c r="E31" s="9" t="s">
        <v>78</v>
      </c>
      <c r="F31" s="9" t="s">
        <v>576</v>
      </c>
      <c r="G31" s="9" t="s">
        <v>489</v>
      </c>
      <c r="H31" s="9" t="s">
        <v>121</v>
      </c>
      <c r="I31" s="9" t="s">
        <v>64</v>
      </c>
      <c r="J31" s="9" t="s">
        <v>471</v>
      </c>
      <c r="K31" s="9" t="s">
        <v>577</v>
      </c>
      <c r="L31" s="9" t="s">
        <v>578</v>
      </c>
      <c r="M31" s="9" t="s">
        <v>579</v>
      </c>
      <c r="N31" s="10" t="s">
        <v>580</v>
      </c>
      <c r="O31" s="16">
        <v>0.19933077857262474</v>
      </c>
      <c r="P31" s="16">
        <v>0.99999999440882803</v>
      </c>
      <c r="Q31" s="10" t="s">
        <v>572</v>
      </c>
      <c r="R31" s="10" t="s">
        <v>573</v>
      </c>
      <c r="S31" s="10" t="s">
        <v>574</v>
      </c>
      <c r="T31" s="10" t="s">
        <v>581</v>
      </c>
      <c r="U31" s="9" t="s">
        <v>74</v>
      </c>
      <c r="V31" s="9">
        <v>325.63279999999997</v>
      </c>
      <c r="W31" s="9">
        <v>1.303554E-4</v>
      </c>
      <c r="X31" s="9">
        <v>372.91399999999999</v>
      </c>
      <c r="Y31" s="9">
        <v>349.3</v>
      </c>
      <c r="Z31" s="9">
        <v>1.1451979999999999</v>
      </c>
      <c r="AA31" s="9">
        <v>1.072681</v>
      </c>
      <c r="AB31" s="9">
        <v>3.516838E-3</v>
      </c>
      <c r="AC31" s="9">
        <v>3.2941419999999999E-3</v>
      </c>
      <c r="AD31" s="9">
        <v>1.4928280000000001E-4</v>
      </c>
      <c r="AE31" s="9">
        <v>1.398297E-4</v>
      </c>
      <c r="AF31" s="9">
        <v>0.24763930000000001</v>
      </c>
      <c r="AG31" s="9">
        <v>0.16844319999999999</v>
      </c>
      <c r="AH31" s="9">
        <v>6.0282330000000005E-4</v>
      </c>
      <c r="AI31" s="9">
        <v>8.3013E-4</v>
      </c>
      <c r="AJ31" s="9">
        <v>4.7648609999999996E-3</v>
      </c>
      <c r="AK31" s="9">
        <v>10673.83</v>
      </c>
      <c r="AL31" s="9">
        <v>7963</v>
      </c>
      <c r="AM31" s="9">
        <v>32.778730000000003</v>
      </c>
      <c r="AN31" s="9">
        <v>24.45393</v>
      </c>
      <c r="AO31" s="9">
        <v>0.1006616</v>
      </c>
      <c r="AP31" s="9">
        <v>7.5096629999999998E-2</v>
      </c>
      <c r="AQ31" s="9">
        <v>0.15618609999999999</v>
      </c>
      <c r="AR31" s="9">
        <v>0.1165196</v>
      </c>
      <c r="AS31" s="9">
        <v>4.8774290000000002</v>
      </c>
      <c r="AT31" s="9">
        <v>1.789053</v>
      </c>
      <c r="AU31" s="9">
        <v>3.2022219999999997E-2</v>
      </c>
      <c r="AV31" s="9">
        <v>6.5129199999999998E-2</v>
      </c>
      <c r="AW31" s="11">
        <v>7.1432970000000003E-5</v>
      </c>
      <c r="AX31" s="11">
        <v>5.9524800000000003E-2</v>
      </c>
      <c r="AY31" s="11">
        <v>5.9596240000000002E-2</v>
      </c>
      <c r="AZ31" s="9">
        <v>214</v>
      </c>
      <c r="BA31" s="9">
        <v>0</v>
      </c>
      <c r="BB31" s="9">
        <v>171</v>
      </c>
      <c r="BC31" s="9">
        <v>1</v>
      </c>
      <c r="BD31" s="9">
        <v>6</v>
      </c>
      <c r="BE31" s="9">
        <v>1</v>
      </c>
      <c r="BF31" s="9">
        <v>3</v>
      </c>
      <c r="BG31" s="9">
        <v>1</v>
      </c>
      <c r="BH31" s="26"/>
      <c r="BI31" s="22">
        <v>0.56399999999999995</v>
      </c>
      <c r="BJ31" s="22">
        <v>0.56399999999999995</v>
      </c>
      <c r="BK31" s="22">
        <v>0</v>
      </c>
      <c r="BL31" s="22">
        <v>15.987000000000004</v>
      </c>
      <c r="BM31" s="12">
        <v>3.5278663914430464E-2</v>
      </c>
      <c r="BN31" s="12">
        <v>3.5278663914430464E-2</v>
      </c>
      <c r="BO31" s="12">
        <v>0</v>
      </c>
      <c r="BP31" s="16">
        <v>0.19933077857262474</v>
      </c>
      <c r="BQ31" s="16">
        <v>0.99999999440882803</v>
      </c>
      <c r="BR31" s="15">
        <v>7.0321235450653856E-3</v>
      </c>
      <c r="BS31" s="15">
        <v>0</v>
      </c>
      <c r="BT31" s="15">
        <v>7.0321235450653856E-3</v>
      </c>
      <c r="BU31" s="17">
        <v>1.3630320146741419</v>
      </c>
      <c r="BV31" s="15">
        <v>9.5850095230679416E-3</v>
      </c>
      <c r="BW31" s="15">
        <v>0</v>
      </c>
      <c r="BX31" s="15">
        <v>9.5850095230679416E-3</v>
      </c>
      <c r="BY31" s="17">
        <v>0.11242255911496034</v>
      </c>
      <c r="BZ31" s="17">
        <v>0.11242255911496034</v>
      </c>
      <c r="CA31" s="17">
        <v>0</v>
      </c>
      <c r="CB31" s="17">
        <v>11.728998165770884</v>
      </c>
      <c r="CD31" s="9" t="s">
        <v>114</v>
      </c>
      <c r="CE31" s="9" t="s">
        <v>77</v>
      </c>
      <c r="CF31" s="9" t="s">
        <v>121</v>
      </c>
      <c r="CG31" s="9" t="s">
        <v>578</v>
      </c>
      <c r="CH31" s="10" t="s">
        <v>580</v>
      </c>
      <c r="CI31" s="47">
        <v>325.63279999999997</v>
      </c>
      <c r="CJ31" s="11">
        <v>5.9524800000000003E-2</v>
      </c>
      <c r="CK31" s="12">
        <v>3.5278663914430464E-2</v>
      </c>
      <c r="CL31" s="15">
        <v>9.5850095230679416E-3</v>
      </c>
      <c r="CM31" s="11">
        <v>7.1432970000000003E-5</v>
      </c>
      <c r="CN31" s="12">
        <v>0</v>
      </c>
      <c r="CO31" s="15">
        <v>0</v>
      </c>
      <c r="CQ31" s="17">
        <v>0.11242255911496034</v>
      </c>
      <c r="CR31" s="17">
        <v>11.728998165770884</v>
      </c>
      <c r="CS31" s="15">
        <v>9.5850095230679416E-3</v>
      </c>
      <c r="CT31" s="17">
        <v>0</v>
      </c>
      <c r="CU31" s="17">
        <v>11.728998165770884</v>
      </c>
      <c r="CV31" s="15">
        <v>0</v>
      </c>
    </row>
    <row r="32" spans="1:100" x14ac:dyDescent="0.25">
      <c r="A32" s="9">
        <v>32</v>
      </c>
      <c r="B32" s="10" t="s">
        <v>113</v>
      </c>
      <c r="C32" s="9" t="s">
        <v>114</v>
      </c>
      <c r="D32" s="9" t="s">
        <v>77</v>
      </c>
      <c r="E32" s="9" t="s">
        <v>78</v>
      </c>
      <c r="F32" s="9" t="s">
        <v>727</v>
      </c>
      <c r="G32" s="9" t="s">
        <v>646</v>
      </c>
      <c r="H32" s="9" t="s">
        <v>647</v>
      </c>
      <c r="I32" s="9" t="s">
        <v>401</v>
      </c>
      <c r="J32" s="9" t="s">
        <v>728</v>
      </c>
      <c r="K32" s="9" t="s">
        <v>729</v>
      </c>
      <c r="L32" s="9" t="s">
        <v>730</v>
      </c>
      <c r="M32" s="9" t="s">
        <v>731</v>
      </c>
      <c r="N32" s="10" t="s">
        <v>732</v>
      </c>
      <c r="O32" s="16">
        <v>0.3529896934446608</v>
      </c>
      <c r="P32" s="16">
        <v>0.96233726773403139</v>
      </c>
      <c r="Q32" s="10" t="s">
        <v>213</v>
      </c>
      <c r="R32" s="10" t="s">
        <v>214</v>
      </c>
      <c r="S32" s="10" t="s">
        <v>215</v>
      </c>
      <c r="T32" s="10" t="s">
        <v>733</v>
      </c>
      <c r="U32" s="9" t="s">
        <v>74</v>
      </c>
      <c r="V32" s="9">
        <v>908.40250000000003</v>
      </c>
      <c r="W32" s="9">
        <v>4.7631229999999998E-6</v>
      </c>
      <c r="X32" s="9">
        <v>21840.67</v>
      </c>
      <c r="Y32" s="9">
        <v>8806.768</v>
      </c>
      <c r="Z32" s="9">
        <v>24.042950000000001</v>
      </c>
      <c r="AA32" s="9">
        <v>9.6947860000000006</v>
      </c>
      <c r="AB32" s="9">
        <v>2.6467279999999999E-2</v>
      </c>
      <c r="AC32" s="9">
        <v>1.0672350000000001E-2</v>
      </c>
      <c r="AD32" s="9">
        <v>1.145195E-4</v>
      </c>
      <c r="AE32" s="9">
        <v>4.617746E-5</v>
      </c>
      <c r="AF32" s="9">
        <v>0.24763930000000001</v>
      </c>
      <c r="AG32" s="9">
        <v>0.16844319999999999</v>
      </c>
      <c r="AH32" s="9">
        <v>4.6244480000000001E-4</v>
      </c>
      <c r="AI32" s="9">
        <v>2.7414259999999999E-4</v>
      </c>
      <c r="AJ32" s="9">
        <v>1.9123210000000001E-4</v>
      </c>
      <c r="AK32" s="9">
        <v>36319.629999999997</v>
      </c>
      <c r="AL32" s="9">
        <v>30536.33</v>
      </c>
      <c r="AM32" s="9">
        <v>39.981870000000001</v>
      </c>
      <c r="AN32" s="9">
        <v>33.61542</v>
      </c>
      <c r="AO32" s="9">
        <v>4.4013379999999998E-2</v>
      </c>
      <c r="AP32" s="9">
        <v>3.700498E-2</v>
      </c>
      <c r="AQ32" s="9">
        <v>7.6458189999999999E-3</v>
      </c>
      <c r="AR32" s="9">
        <v>6.4283480000000004E-3</v>
      </c>
      <c r="AS32" s="9">
        <v>4.8774290000000002</v>
      </c>
      <c r="AT32" s="9">
        <v>1.789053</v>
      </c>
      <c r="AU32" s="9">
        <v>1.567592E-3</v>
      </c>
      <c r="AV32" s="9">
        <v>3.5931579999999999E-3</v>
      </c>
      <c r="AW32" s="11">
        <v>2.3590070000000001E-5</v>
      </c>
      <c r="AX32" s="11">
        <v>3.2839649999999998E-3</v>
      </c>
      <c r="AY32" s="11">
        <v>3.3075549999999998E-3</v>
      </c>
      <c r="AZ32" s="9">
        <v>265</v>
      </c>
      <c r="BA32" s="9">
        <v>0</v>
      </c>
      <c r="BB32" s="9">
        <v>416</v>
      </c>
      <c r="BC32" s="9">
        <v>0</v>
      </c>
      <c r="BD32" s="9">
        <v>89</v>
      </c>
      <c r="BE32" s="9">
        <v>0</v>
      </c>
      <c r="BF32" s="9">
        <v>61</v>
      </c>
      <c r="BG32" s="9">
        <v>0</v>
      </c>
      <c r="BH32" s="26"/>
      <c r="BI32" s="22">
        <v>0.26800000000000002</v>
      </c>
      <c r="BJ32" s="22">
        <v>0.26700000000000002</v>
      </c>
      <c r="BK32" s="22">
        <v>1E-3</v>
      </c>
      <c r="BL32" s="22">
        <v>15.987000000000004</v>
      </c>
      <c r="BM32" s="12">
        <v>1.6763620441608805E-2</v>
      </c>
      <c r="BN32" s="12">
        <v>1.6701069619065489E-2</v>
      </c>
      <c r="BO32" s="12">
        <v>6.2550822543316434E-5</v>
      </c>
      <c r="BP32" s="16">
        <v>0.3529896934446608</v>
      </c>
      <c r="BQ32" s="16">
        <v>0.96233726773403139</v>
      </c>
      <c r="BR32" s="15">
        <v>5.8953054450318646E-3</v>
      </c>
      <c r="BS32" s="15">
        <v>6.0194987660851392E-5</v>
      </c>
      <c r="BT32" s="15">
        <v>5.9555004326927157E-3</v>
      </c>
      <c r="BU32" s="17">
        <v>1.3630320146741419</v>
      </c>
      <c r="BV32" s="15">
        <v>8.0354900578612221E-3</v>
      </c>
      <c r="BW32" s="15">
        <v>8.2047695304655386E-5</v>
      </c>
      <c r="BX32" s="15">
        <v>8.1175377531658762E-3</v>
      </c>
      <c r="BY32" s="17">
        <v>9.5210585417458471E-2</v>
      </c>
      <c r="BZ32" s="17">
        <v>9.4248248149724434E-2</v>
      </c>
      <c r="CA32" s="17">
        <v>9.6233726773403141E-4</v>
      </c>
      <c r="CB32" s="17">
        <v>11.728998165770884</v>
      </c>
      <c r="CD32" s="9" t="s">
        <v>114</v>
      </c>
      <c r="CE32" s="9" t="s">
        <v>77</v>
      </c>
      <c r="CF32" s="9" t="s">
        <v>647</v>
      </c>
      <c r="CG32" s="9" t="s">
        <v>730</v>
      </c>
      <c r="CH32" s="10" t="s">
        <v>732</v>
      </c>
      <c r="CI32" s="47">
        <v>908.40250000000003</v>
      </c>
      <c r="CJ32" s="11">
        <v>3.2839649999999998E-3</v>
      </c>
      <c r="CK32" s="12">
        <v>1.6701069619065489E-2</v>
      </c>
      <c r="CL32" s="15">
        <v>8.0354900578612221E-3</v>
      </c>
      <c r="CM32" s="11">
        <v>2.3590070000000001E-5</v>
      </c>
      <c r="CN32" s="12">
        <v>6.2550822543316434E-5</v>
      </c>
      <c r="CO32" s="15">
        <v>8.2047695304655386E-5</v>
      </c>
      <c r="CQ32" s="17">
        <v>9.4248248149724434E-2</v>
      </c>
      <c r="CR32" s="17">
        <v>11.728998165770884</v>
      </c>
      <c r="CS32" s="15">
        <v>8.0354900578612221E-3</v>
      </c>
      <c r="CT32" s="17">
        <v>9.6233726773403141E-4</v>
      </c>
      <c r="CU32" s="17">
        <v>11.728998165770884</v>
      </c>
      <c r="CV32" s="15">
        <v>8.2047695304655386E-5</v>
      </c>
    </row>
    <row r="33" spans="1:100" x14ac:dyDescent="0.25">
      <c r="A33" s="13">
        <v>32</v>
      </c>
      <c r="B33" s="14" t="s">
        <v>113</v>
      </c>
      <c r="C33" s="13" t="s">
        <v>114</v>
      </c>
      <c r="D33" s="13" t="s">
        <v>77</v>
      </c>
      <c r="E33" s="13" t="s">
        <v>78</v>
      </c>
      <c r="F33" s="13" t="s">
        <v>447</v>
      </c>
      <c r="G33" s="13" t="s">
        <v>399</v>
      </c>
      <c r="H33" s="13" t="s">
        <v>400</v>
      </c>
      <c r="I33" s="13" t="s">
        <v>401</v>
      </c>
      <c r="J33" s="13" t="s">
        <v>448</v>
      </c>
      <c r="K33" s="13" t="s">
        <v>449</v>
      </c>
      <c r="L33" s="13" t="s">
        <v>450</v>
      </c>
      <c r="M33" s="13" t="s">
        <v>451</v>
      </c>
      <c r="N33" s="14" t="s">
        <v>452</v>
      </c>
      <c r="O33" s="16">
        <v>0.36997970973449773</v>
      </c>
      <c r="P33" s="16">
        <v>0.7731732697560405</v>
      </c>
      <c r="Q33" s="14" t="s">
        <v>213</v>
      </c>
      <c r="R33" s="14" t="s">
        <v>214</v>
      </c>
      <c r="S33" s="14" t="s">
        <v>215</v>
      </c>
      <c r="T33" s="14" t="s">
        <v>453</v>
      </c>
      <c r="U33" s="13" t="s">
        <v>74</v>
      </c>
      <c r="V33" s="13">
        <v>1251.0409999999999</v>
      </c>
      <c r="W33" s="13">
        <v>2.515734E-5</v>
      </c>
      <c r="X33" s="13">
        <v>20796.91</v>
      </c>
      <c r="Y33" s="13">
        <v>6578.4690000000001</v>
      </c>
      <c r="Z33" s="13">
        <v>16.62369</v>
      </c>
      <c r="AA33" s="13">
        <v>5.2583960000000003</v>
      </c>
      <c r="AB33" s="13">
        <v>1.328788E-2</v>
      </c>
      <c r="AC33" s="13">
        <v>4.2032160000000001E-3</v>
      </c>
      <c r="AD33" s="13">
        <v>4.182077E-4</v>
      </c>
      <c r="AE33" s="13">
        <v>1.322873E-4</v>
      </c>
      <c r="AF33" s="13">
        <v>0.24763930000000001</v>
      </c>
      <c r="AG33" s="13">
        <v>0.16844319999999999</v>
      </c>
      <c r="AH33" s="13">
        <v>1.688777E-3</v>
      </c>
      <c r="AI33" s="13">
        <v>7.8535240000000004E-4</v>
      </c>
      <c r="AJ33" s="13">
        <v>1.2317790000000001E-4</v>
      </c>
      <c r="AK33" s="13">
        <v>46467.38</v>
      </c>
      <c r="AL33" s="13">
        <v>56939.25</v>
      </c>
      <c r="AM33" s="13">
        <v>37.142960000000002</v>
      </c>
      <c r="AN33" s="13">
        <v>45.513489999999997</v>
      </c>
      <c r="AO33" s="13">
        <v>2.968964E-2</v>
      </c>
      <c r="AP33" s="13">
        <v>3.6380490000000001E-2</v>
      </c>
      <c r="AQ33" s="13">
        <v>4.575193E-3</v>
      </c>
      <c r="AR33" s="13">
        <v>5.6062580000000002E-3</v>
      </c>
      <c r="AS33" s="13">
        <v>4.8774290000000002</v>
      </c>
      <c r="AT33" s="13">
        <v>1.789053</v>
      </c>
      <c r="AU33" s="13">
        <v>9.3803370000000003E-4</v>
      </c>
      <c r="AV33" s="13">
        <v>3.1336459999999999E-3</v>
      </c>
      <c r="AW33" s="15">
        <v>6.7579840000000002E-5</v>
      </c>
      <c r="AX33" s="15">
        <v>2.8639949999999998E-3</v>
      </c>
      <c r="AY33" s="15">
        <v>2.9315740000000002E-3</v>
      </c>
      <c r="AZ33" s="13">
        <v>89</v>
      </c>
      <c r="BA33" s="13">
        <v>1</v>
      </c>
      <c r="BB33" s="13">
        <v>180</v>
      </c>
      <c r="BC33" s="13">
        <v>1</v>
      </c>
      <c r="BD33" s="13">
        <v>140</v>
      </c>
      <c r="BE33" s="13">
        <v>0</v>
      </c>
      <c r="BF33" s="13">
        <v>65</v>
      </c>
      <c r="BG33" s="13">
        <v>0</v>
      </c>
      <c r="BI33" s="22">
        <v>0.20599999999999999</v>
      </c>
      <c r="BJ33" s="22">
        <v>0.20599999999999999</v>
      </c>
      <c r="BK33" s="22">
        <v>0</v>
      </c>
      <c r="BL33" s="22">
        <v>15.987000000000004</v>
      </c>
      <c r="BM33" s="12">
        <v>1.2885469443923185E-2</v>
      </c>
      <c r="BN33" s="12">
        <v>1.2885469443923185E-2</v>
      </c>
      <c r="BO33" s="12">
        <v>0</v>
      </c>
      <c r="BP33" s="16">
        <v>0.36997970973449773</v>
      </c>
      <c r="BQ33" s="16">
        <v>0.7731732697560405</v>
      </c>
      <c r="BR33" s="15">
        <v>4.7673622446554398E-3</v>
      </c>
      <c r="BS33" s="15">
        <v>0</v>
      </c>
      <c r="BT33" s="15">
        <v>4.7673622446554398E-3</v>
      </c>
      <c r="BU33" s="17">
        <v>1.3630320146741419</v>
      </c>
      <c r="BV33" s="15">
        <v>6.4980673650141436E-3</v>
      </c>
      <c r="BW33" s="15">
        <v>0</v>
      </c>
      <c r="BX33" s="15">
        <v>6.4980673650141436E-3</v>
      </c>
      <c r="BY33" s="17">
        <v>7.6215820205306525E-2</v>
      </c>
      <c r="BZ33" s="17">
        <v>7.6215820205306525E-2</v>
      </c>
      <c r="CA33" s="17">
        <v>0</v>
      </c>
      <c r="CB33" s="17">
        <v>11.728998165770884</v>
      </c>
      <c r="CD33" s="13" t="s">
        <v>114</v>
      </c>
      <c r="CE33" s="13" t="s">
        <v>77</v>
      </c>
      <c r="CF33" s="13" t="s">
        <v>400</v>
      </c>
      <c r="CG33" s="13" t="s">
        <v>450</v>
      </c>
      <c r="CH33" s="14" t="s">
        <v>452</v>
      </c>
      <c r="CI33" s="48">
        <v>1251.0409999999999</v>
      </c>
      <c r="CJ33" s="15">
        <v>2.8639949999999998E-3</v>
      </c>
      <c r="CK33" s="12">
        <v>1.2885469443923185E-2</v>
      </c>
      <c r="CL33" s="15">
        <v>6.4980673650141436E-3</v>
      </c>
      <c r="CM33" s="15">
        <v>6.7579840000000002E-5</v>
      </c>
      <c r="CN33" s="12">
        <v>0</v>
      </c>
      <c r="CO33" s="15">
        <v>0</v>
      </c>
      <c r="CQ33" s="17">
        <v>7.6215820205306525E-2</v>
      </c>
      <c r="CR33" s="17">
        <v>11.728998165770884</v>
      </c>
      <c r="CS33" s="15">
        <v>6.4980673650141436E-3</v>
      </c>
      <c r="CT33" s="17">
        <v>0</v>
      </c>
      <c r="CU33" s="17">
        <v>11.728998165770884</v>
      </c>
      <c r="CV33" s="15">
        <v>0</v>
      </c>
    </row>
    <row r="34" spans="1:100" x14ac:dyDescent="0.25">
      <c r="A34" s="1">
        <v>32</v>
      </c>
      <c r="B34" s="3" t="s">
        <v>113</v>
      </c>
      <c r="C34" s="2" t="s">
        <v>114</v>
      </c>
      <c r="D34" s="2" t="s">
        <v>77</v>
      </c>
      <c r="E34" s="2" t="s">
        <v>78</v>
      </c>
      <c r="F34" s="2" t="s">
        <v>576</v>
      </c>
      <c r="G34" s="2" t="s">
        <v>489</v>
      </c>
      <c r="H34" s="2" t="s">
        <v>121</v>
      </c>
      <c r="I34" s="2" t="s">
        <v>64</v>
      </c>
      <c r="J34" s="2" t="s">
        <v>471</v>
      </c>
      <c r="K34" s="2" t="s">
        <v>577</v>
      </c>
      <c r="L34" s="2" t="s">
        <v>759</v>
      </c>
      <c r="M34" s="2" t="s">
        <v>760</v>
      </c>
      <c r="N34" s="3" t="s">
        <v>580</v>
      </c>
      <c r="O34" s="16">
        <v>1.0246107054088929E-2</v>
      </c>
      <c r="P34" s="16">
        <v>0</v>
      </c>
      <c r="Q34" s="3" t="s">
        <v>572</v>
      </c>
      <c r="R34" s="3" t="s">
        <v>573</v>
      </c>
      <c r="S34" s="3" t="s">
        <v>574</v>
      </c>
      <c r="T34" s="3" t="s">
        <v>761</v>
      </c>
      <c r="U34" s="2" t="s">
        <v>74</v>
      </c>
      <c r="V34" s="1">
        <v>314.97519999999997</v>
      </c>
      <c r="W34" s="1">
        <v>1.7077570000000001E-4</v>
      </c>
      <c r="X34" s="1">
        <v>137.73099999999999</v>
      </c>
      <c r="Y34" s="1">
        <v>0</v>
      </c>
      <c r="Z34" s="1">
        <v>0.43727569999999999</v>
      </c>
      <c r="AA34" s="1">
        <v>0</v>
      </c>
      <c r="AB34" s="1">
        <v>1.3882860000000001E-3</v>
      </c>
      <c r="AC34" s="1">
        <v>0</v>
      </c>
      <c r="AD34" s="1">
        <v>7.4676079999999993E-5</v>
      </c>
      <c r="AE34" s="1">
        <v>0</v>
      </c>
      <c r="AF34" s="1">
        <v>0.24763930000000001</v>
      </c>
      <c r="AG34" s="1">
        <v>0.16844319999999999</v>
      </c>
      <c r="AH34" s="1">
        <v>3.015518E-4</v>
      </c>
      <c r="AI34" s="1">
        <v>0</v>
      </c>
      <c r="AJ34" s="1">
        <v>3.2161400000000001E-3</v>
      </c>
      <c r="AK34" s="1">
        <v>4831.8</v>
      </c>
      <c r="AL34" s="1">
        <v>0</v>
      </c>
      <c r="AM34" s="1">
        <v>15.340249999999999</v>
      </c>
      <c r="AN34" s="1">
        <v>0</v>
      </c>
      <c r="AO34" s="1">
        <v>4.8703049999999998E-2</v>
      </c>
      <c r="AP34" s="1">
        <v>0</v>
      </c>
      <c r="AQ34" s="1">
        <v>4.9336400000000002E-2</v>
      </c>
      <c r="AR34" s="1">
        <v>0</v>
      </c>
      <c r="AS34" s="1">
        <v>4.8774290000000002</v>
      </c>
      <c r="AT34" s="1">
        <v>1.789053</v>
      </c>
      <c r="AU34" s="1">
        <v>1.0115249999999999E-2</v>
      </c>
      <c r="AV34" s="1">
        <v>0</v>
      </c>
      <c r="AW34" s="4">
        <v>0</v>
      </c>
      <c r="AX34" s="4">
        <v>0</v>
      </c>
      <c r="AY34" s="4">
        <v>0</v>
      </c>
      <c r="AZ34" s="1">
        <v>358</v>
      </c>
      <c r="BA34" s="1">
        <v>0</v>
      </c>
      <c r="BB34" s="1">
        <v>60531</v>
      </c>
      <c r="BC34" s="1">
        <v>0</v>
      </c>
      <c r="BD34" s="1">
        <v>21</v>
      </c>
      <c r="BE34" s="1">
        <v>1</v>
      </c>
      <c r="BF34" s="1">
        <v>52907</v>
      </c>
      <c r="BG34" s="1">
        <v>0</v>
      </c>
      <c r="BH34" s="25"/>
      <c r="BI34" s="22">
        <v>0.26800000000000002</v>
      </c>
      <c r="BJ34" s="22">
        <v>0.26800000000000002</v>
      </c>
      <c r="BK34" s="22">
        <v>0</v>
      </c>
      <c r="BL34" s="22">
        <v>15.987000000000004</v>
      </c>
      <c r="BM34" s="12">
        <v>1.6763620441608805E-2</v>
      </c>
      <c r="BN34" s="12">
        <v>1.6763620441608805E-2</v>
      </c>
      <c r="BO34" s="12">
        <v>0</v>
      </c>
      <c r="BP34" s="16">
        <v>1.0246107054088929E-2</v>
      </c>
      <c r="BQ34" s="16">
        <v>0</v>
      </c>
      <c r="BR34" s="15">
        <v>1.7176184965883733E-4</v>
      </c>
      <c r="BS34" s="15">
        <v>0</v>
      </c>
      <c r="BT34" s="15">
        <v>1.7176184965883733E-4</v>
      </c>
      <c r="BU34" s="17">
        <v>1.3630320146741419</v>
      </c>
      <c r="BV34" s="15">
        <v>2.3411689998464213E-4</v>
      </c>
      <c r="BW34" s="15">
        <v>0</v>
      </c>
      <c r="BX34" s="15">
        <v>2.3411689998464213E-4</v>
      </c>
      <c r="BY34" s="17">
        <v>2.7459566904958332E-3</v>
      </c>
      <c r="BZ34" s="17">
        <v>2.7459566904958332E-3</v>
      </c>
      <c r="CA34" s="17">
        <v>0</v>
      </c>
      <c r="CB34" s="17">
        <v>11.728998165770884</v>
      </c>
      <c r="CD34" s="2" t="s">
        <v>114</v>
      </c>
      <c r="CE34" s="2" t="s">
        <v>77</v>
      </c>
      <c r="CF34" s="2" t="s">
        <v>121</v>
      </c>
      <c r="CG34" s="2" t="s">
        <v>759</v>
      </c>
      <c r="CH34" s="3" t="s">
        <v>580</v>
      </c>
      <c r="CI34" s="49">
        <v>314.97519999999997</v>
      </c>
      <c r="CJ34" s="4">
        <v>0</v>
      </c>
      <c r="CK34" s="12">
        <v>1.6763620441608805E-2</v>
      </c>
      <c r="CL34" s="15">
        <v>2.3411689998464213E-4</v>
      </c>
      <c r="CM34" s="4">
        <v>0</v>
      </c>
      <c r="CN34" s="12">
        <v>0</v>
      </c>
      <c r="CO34" s="15">
        <v>0</v>
      </c>
      <c r="CQ34" s="17">
        <v>2.7459566904958332E-3</v>
      </c>
      <c r="CR34" s="17">
        <v>11.728998165770884</v>
      </c>
      <c r="CS34" s="15">
        <v>2.3411689998464213E-4</v>
      </c>
      <c r="CT34" s="17">
        <v>0</v>
      </c>
      <c r="CU34" s="17">
        <v>11.728998165770884</v>
      </c>
      <c r="CV34" s="15">
        <v>0</v>
      </c>
    </row>
    <row r="35" spans="1:100" x14ac:dyDescent="0.25">
      <c r="A35" s="1"/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3"/>
      <c r="O35" s="16"/>
      <c r="P35" s="16"/>
      <c r="Q35" s="3"/>
      <c r="R35" s="3"/>
      <c r="S35" s="3"/>
      <c r="T35" s="3"/>
      <c r="U35" s="2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4"/>
      <c r="AX35" s="4"/>
      <c r="AY35" s="4"/>
      <c r="AZ35" s="1"/>
      <c r="BA35" s="1"/>
      <c r="BB35" s="1"/>
      <c r="BC35" s="1"/>
      <c r="BD35" s="1"/>
      <c r="BE35" s="1"/>
      <c r="BF35" s="1"/>
      <c r="BG35" s="1"/>
      <c r="BH35" s="25"/>
      <c r="BI35" s="22"/>
      <c r="BJ35" s="22"/>
      <c r="BK35" s="22"/>
      <c r="BL35" s="22"/>
      <c r="BP35" s="16"/>
      <c r="BQ35" s="16"/>
      <c r="BR35" s="15"/>
      <c r="BS35" s="15"/>
      <c r="BT35" s="15"/>
      <c r="BV35" s="15"/>
      <c r="BW35" s="15"/>
      <c r="BX35" s="15"/>
      <c r="BY35" s="17"/>
      <c r="BZ35" s="17"/>
      <c r="CA35" s="17"/>
      <c r="CB35" s="17"/>
      <c r="CD35" s="2"/>
      <c r="CE35" s="2"/>
      <c r="CF35" s="2"/>
      <c r="CG35" s="2"/>
      <c r="CH35" s="3"/>
      <c r="CI35" s="49"/>
      <c r="CJ35" s="4"/>
      <c r="CL35" s="15"/>
      <c r="CM35" s="4"/>
      <c r="CO35" s="15"/>
      <c r="CQ35" s="17"/>
      <c r="CR35" s="17"/>
      <c r="CS35" s="15"/>
      <c r="CT35" s="17"/>
      <c r="CU35" s="17"/>
      <c r="CV35" s="15"/>
    </row>
    <row r="36" spans="1:100" x14ac:dyDescent="0.25">
      <c r="A36" s="9">
        <v>10</v>
      </c>
      <c r="B36" s="10" t="s">
        <v>79</v>
      </c>
      <c r="C36" s="9" t="s">
        <v>80</v>
      </c>
      <c r="D36" s="9" t="s">
        <v>81</v>
      </c>
      <c r="E36" s="9" t="s">
        <v>78</v>
      </c>
      <c r="F36" s="9" t="s">
        <v>470</v>
      </c>
      <c r="G36" s="9" t="s">
        <v>409</v>
      </c>
      <c r="H36" s="9" t="s">
        <v>410</v>
      </c>
      <c r="I36" s="9" t="s">
        <v>401</v>
      </c>
      <c r="J36" s="9" t="s">
        <v>471</v>
      </c>
      <c r="K36" s="9" t="s">
        <v>472</v>
      </c>
      <c r="L36" s="9" t="s">
        <v>473</v>
      </c>
      <c r="M36" s="9" t="s">
        <v>474</v>
      </c>
      <c r="N36" s="10" t="s">
        <v>475</v>
      </c>
      <c r="O36" s="16">
        <v>0.52501945207942824</v>
      </c>
      <c r="P36" s="16">
        <v>0.98277437966373693</v>
      </c>
      <c r="Q36" s="10" t="s">
        <v>213</v>
      </c>
      <c r="R36" s="10" t="s">
        <v>214</v>
      </c>
      <c r="S36" s="10" t="s">
        <v>215</v>
      </c>
      <c r="T36" s="10" t="s">
        <v>476</v>
      </c>
      <c r="U36" s="9" t="s">
        <v>74</v>
      </c>
      <c r="V36" s="9">
        <v>511.95440000000002</v>
      </c>
      <c r="W36" s="9">
        <v>6.5273310000000005E-5</v>
      </c>
      <c r="X36" s="9">
        <v>6994.98</v>
      </c>
      <c r="Y36" s="9">
        <v>8122.51</v>
      </c>
      <c r="Z36" s="9">
        <v>13.66329</v>
      </c>
      <c r="AA36" s="9">
        <v>15.865690000000001</v>
      </c>
      <c r="AB36" s="9">
        <v>2.6688489999999999E-2</v>
      </c>
      <c r="AC36" s="9">
        <v>3.0990440000000001E-2</v>
      </c>
      <c r="AD36" s="9">
        <v>8.9184810000000002E-4</v>
      </c>
      <c r="AE36" s="9">
        <v>1.0356059999999999E-3</v>
      </c>
      <c r="AF36" s="9">
        <v>0.76655249999999997</v>
      </c>
      <c r="AG36" s="9">
        <v>0.5326592</v>
      </c>
      <c r="AH36" s="9">
        <v>1.1634530000000001E-3</v>
      </c>
      <c r="AI36" s="9">
        <v>1.9442190000000001E-3</v>
      </c>
      <c r="AJ36" s="9">
        <v>1.157412E-3</v>
      </c>
      <c r="AK36" s="9">
        <v>33261.56</v>
      </c>
      <c r="AL36" s="9">
        <v>41595.81</v>
      </c>
      <c r="AM36" s="9">
        <v>64.969769999999997</v>
      </c>
      <c r="AN36" s="9">
        <v>81.24906</v>
      </c>
      <c r="AO36" s="9">
        <v>0.1269054</v>
      </c>
      <c r="AP36" s="9">
        <v>0.1587037</v>
      </c>
      <c r="AQ36" s="9">
        <v>7.5196799999999994E-2</v>
      </c>
      <c r="AR36" s="9">
        <v>9.4038640000000007E-2</v>
      </c>
      <c r="AS36" s="9">
        <v>17.61984</v>
      </c>
      <c r="AT36" s="9">
        <v>4.9623020000000002</v>
      </c>
      <c r="AU36" s="9">
        <v>4.2677349999999999E-3</v>
      </c>
      <c r="AV36" s="9">
        <v>1.895061E-2</v>
      </c>
      <c r="AW36" s="11">
        <v>1.884647E-4</v>
      </c>
      <c r="AX36" s="11">
        <v>1.7113610000000001E-2</v>
      </c>
      <c r="AY36" s="11">
        <v>1.7302080000000001E-2</v>
      </c>
      <c r="AZ36" s="9">
        <v>128</v>
      </c>
      <c r="BA36" s="9">
        <v>1</v>
      </c>
      <c r="BB36" s="9">
        <v>83</v>
      </c>
      <c r="BC36" s="9">
        <v>1</v>
      </c>
      <c r="BD36" s="9">
        <v>40</v>
      </c>
      <c r="BE36" s="9">
        <v>1</v>
      </c>
      <c r="BF36" s="9">
        <v>8</v>
      </c>
      <c r="BG36" s="9">
        <v>1</v>
      </c>
      <c r="BH36" s="26"/>
      <c r="BI36" s="22">
        <v>0.623</v>
      </c>
      <c r="BJ36" s="22">
        <v>0.61399999999999999</v>
      </c>
      <c r="BK36" s="22">
        <v>8.9999999999999993E-3</v>
      </c>
      <c r="BL36" s="22">
        <v>18.029000000000003</v>
      </c>
      <c r="BM36" s="12">
        <v>3.4555438460258464E-2</v>
      </c>
      <c r="BN36" s="12">
        <v>3.4056242720062115E-2</v>
      </c>
      <c r="BO36" s="12">
        <v>4.991957401963502E-4</v>
      </c>
      <c r="BP36" s="16">
        <v>0.52501945207942824</v>
      </c>
      <c r="BQ36" s="16">
        <v>0.98277437966373693</v>
      </c>
      <c r="BR36" s="15">
        <v>1.7880189892771028E-2</v>
      </c>
      <c r="BS36" s="15">
        <v>4.9059678390224806E-4</v>
      </c>
      <c r="BT36" s="15">
        <v>1.8370786676673276E-2</v>
      </c>
      <c r="BU36" s="17">
        <v>1.362887148904804</v>
      </c>
      <c r="BV36" s="15">
        <v>2.43686810248352E-2</v>
      </c>
      <c r="BW36" s="15">
        <v>6.686280520744011E-4</v>
      </c>
      <c r="BX36" s="15">
        <v>2.5037309076909601E-2</v>
      </c>
      <c r="BY36" s="17">
        <v>0.33120691299374261</v>
      </c>
      <c r="BZ36" s="17">
        <v>0.32236194357676895</v>
      </c>
      <c r="CA36" s="17">
        <v>8.8449694169736321E-3</v>
      </c>
      <c r="CB36" s="17">
        <v>13.228534742944669</v>
      </c>
      <c r="CD36" s="9" t="s">
        <v>80</v>
      </c>
      <c r="CE36" s="9" t="s">
        <v>81</v>
      </c>
      <c r="CF36" s="9" t="s">
        <v>410</v>
      </c>
      <c r="CG36" s="9" t="s">
        <v>473</v>
      </c>
      <c r="CH36" s="10" t="s">
        <v>475</v>
      </c>
      <c r="CI36" s="47">
        <v>511.95440000000002</v>
      </c>
      <c r="CJ36" s="11">
        <v>1.7113610000000001E-2</v>
      </c>
      <c r="CK36" s="12">
        <v>3.4056242720062115E-2</v>
      </c>
      <c r="CL36" s="15">
        <v>2.43686810248352E-2</v>
      </c>
      <c r="CM36" s="11">
        <v>1.884647E-4</v>
      </c>
      <c r="CN36" s="12">
        <v>4.991957401963502E-4</v>
      </c>
      <c r="CO36" s="15">
        <v>6.686280520744011E-4</v>
      </c>
      <c r="CQ36" s="17">
        <v>0.32236194357676895</v>
      </c>
      <c r="CR36" s="17">
        <v>13.228534742944669</v>
      </c>
      <c r="CS36" s="15">
        <v>2.43686810248352E-2</v>
      </c>
      <c r="CT36" s="17">
        <v>8.8449694169736321E-3</v>
      </c>
      <c r="CU36" s="17">
        <v>13.228534742944669</v>
      </c>
      <c r="CV36" s="15">
        <v>6.686280520744011E-4</v>
      </c>
    </row>
    <row r="37" spans="1:100" x14ac:dyDescent="0.25">
      <c r="A37" s="9">
        <v>10</v>
      </c>
      <c r="B37" s="10" t="s">
        <v>79</v>
      </c>
      <c r="C37" s="9" t="s">
        <v>80</v>
      </c>
      <c r="D37" s="9" t="s">
        <v>81</v>
      </c>
      <c r="E37" s="9" t="s">
        <v>78</v>
      </c>
      <c r="F37" s="9" t="s">
        <v>715</v>
      </c>
      <c r="G37" s="9" t="s">
        <v>583</v>
      </c>
      <c r="H37" s="9" t="s">
        <v>81</v>
      </c>
      <c r="I37" s="9" t="s">
        <v>64</v>
      </c>
      <c r="J37" s="9" t="s">
        <v>65</v>
      </c>
      <c r="K37" s="9" t="s">
        <v>716</v>
      </c>
      <c r="L37" s="9" t="s">
        <v>717</v>
      </c>
      <c r="M37" s="9" t="s">
        <v>718</v>
      </c>
      <c r="N37" s="10" t="s">
        <v>719</v>
      </c>
      <c r="O37" s="16">
        <v>1.0000000149472756</v>
      </c>
      <c r="P37" s="16">
        <v>0.99999998765206266</v>
      </c>
      <c r="Q37" s="10" t="s">
        <v>213</v>
      </c>
      <c r="R37" s="10" t="s">
        <v>214</v>
      </c>
      <c r="S37" s="10" t="s">
        <v>215</v>
      </c>
      <c r="T37" s="10" t="s">
        <v>720</v>
      </c>
      <c r="U37" s="9" t="s">
        <v>74</v>
      </c>
      <c r="V37" s="9">
        <v>77.999459999999999</v>
      </c>
      <c r="W37" s="9">
        <v>7.4409710000000002E-4</v>
      </c>
      <c r="X37" s="9">
        <v>8371.1749999999993</v>
      </c>
      <c r="Y37" s="9">
        <v>6643.3159999999998</v>
      </c>
      <c r="Z37" s="9">
        <v>107.3235</v>
      </c>
      <c r="AA37" s="9">
        <v>85.171310000000005</v>
      </c>
      <c r="AB37" s="9">
        <v>1.3759520000000001</v>
      </c>
      <c r="AC37" s="9">
        <v>1.0919479999999999</v>
      </c>
      <c r="AD37" s="9">
        <v>7.9859109999999997E-2</v>
      </c>
      <c r="AE37" s="9">
        <v>6.3375730000000005E-2</v>
      </c>
      <c r="AF37" s="9">
        <v>0.76655249999999997</v>
      </c>
      <c r="AG37" s="9">
        <v>0.5326592</v>
      </c>
      <c r="AH37" s="9">
        <v>0.1041796</v>
      </c>
      <c r="AI37" s="9">
        <v>0.1189799</v>
      </c>
      <c r="AJ37" s="9">
        <v>8.0296289999999999E-3</v>
      </c>
      <c r="AK37" s="9">
        <v>5888.8490000000002</v>
      </c>
      <c r="AL37" s="9">
        <v>10453.41</v>
      </c>
      <c r="AM37" s="9">
        <v>75.498599999999996</v>
      </c>
      <c r="AN37" s="9">
        <v>134.01900000000001</v>
      </c>
      <c r="AO37" s="9">
        <v>0.96793750000000001</v>
      </c>
      <c r="AP37" s="9">
        <v>1.7182040000000001</v>
      </c>
      <c r="AQ37" s="9">
        <v>0.60622560000000003</v>
      </c>
      <c r="AR37" s="9">
        <v>1.0761229999999999</v>
      </c>
      <c r="AS37" s="9">
        <v>17.61984</v>
      </c>
      <c r="AT37" s="9">
        <v>4.9623020000000002</v>
      </c>
      <c r="AU37" s="9">
        <v>3.4405860000000003E-2</v>
      </c>
      <c r="AV37" s="9">
        <v>0.21685960000000001</v>
      </c>
      <c r="AW37" s="11">
        <v>1.1533430000000001E-2</v>
      </c>
      <c r="AX37" s="11">
        <v>0.19583809999999999</v>
      </c>
      <c r="AY37" s="11">
        <v>0.20737149999999999</v>
      </c>
      <c r="AZ37" s="9">
        <v>1</v>
      </c>
      <c r="BA37" s="9">
        <v>1</v>
      </c>
      <c r="BB37" s="9">
        <v>1</v>
      </c>
      <c r="BC37" s="9">
        <v>1</v>
      </c>
      <c r="BD37" s="9">
        <v>6</v>
      </c>
      <c r="BE37" s="9">
        <v>1</v>
      </c>
      <c r="BF37" s="9">
        <v>1</v>
      </c>
      <c r="BG37" s="9">
        <v>1</v>
      </c>
      <c r="BH37" s="26"/>
      <c r="BI37" s="22">
        <v>0.28699999999999998</v>
      </c>
      <c r="BJ37" s="22">
        <v>0.28199999999999997</v>
      </c>
      <c r="BK37" s="22">
        <v>5.0000000000000001E-3</v>
      </c>
      <c r="BL37" s="22">
        <v>18.029000000000003</v>
      </c>
      <c r="BM37" s="12">
        <v>1.5918797492928054E-2</v>
      </c>
      <c r="BN37" s="12">
        <v>1.5641466526152305E-2</v>
      </c>
      <c r="BO37" s="12">
        <v>2.7733096677575012E-4</v>
      </c>
      <c r="BP37" s="16">
        <v>1.0000000149472756</v>
      </c>
      <c r="BQ37" s="16">
        <v>0.99999998765206266</v>
      </c>
      <c r="BR37" s="15">
        <v>1.5641466759949617E-2</v>
      </c>
      <c r="BS37" s="15">
        <v>2.7733096335128471E-4</v>
      </c>
      <c r="BT37" s="15">
        <v>1.59187977233009E-2</v>
      </c>
      <c r="BU37" s="17">
        <v>1.362887148904804</v>
      </c>
      <c r="BV37" s="15">
        <v>2.1317554037156995E-2</v>
      </c>
      <c r="BW37" s="15">
        <v>3.7797080594485511E-4</v>
      </c>
      <c r="BX37" s="15">
        <v>2.169552484310185E-2</v>
      </c>
      <c r="BY37" s="17">
        <v>0.28700000415339205</v>
      </c>
      <c r="BZ37" s="17">
        <v>0.28200000421513172</v>
      </c>
      <c r="CA37" s="17">
        <v>4.9999999382603138E-3</v>
      </c>
      <c r="CB37" s="17">
        <v>13.228534742944669</v>
      </c>
      <c r="CD37" s="9" t="s">
        <v>80</v>
      </c>
      <c r="CE37" s="9" t="s">
        <v>81</v>
      </c>
      <c r="CF37" s="9" t="s">
        <v>81</v>
      </c>
      <c r="CG37" s="9" t="s">
        <v>717</v>
      </c>
      <c r="CH37" s="10" t="s">
        <v>719</v>
      </c>
      <c r="CI37" s="47">
        <v>77.999459999999999</v>
      </c>
      <c r="CJ37" s="11">
        <v>0.19583809999999999</v>
      </c>
      <c r="CK37" s="12">
        <v>1.5641466526152305E-2</v>
      </c>
      <c r="CL37" s="15">
        <v>2.1317554037156995E-2</v>
      </c>
      <c r="CM37" s="11">
        <v>1.1533430000000001E-2</v>
      </c>
      <c r="CN37" s="12">
        <v>2.7733096677575012E-4</v>
      </c>
      <c r="CO37" s="15">
        <v>3.7797080594485511E-4</v>
      </c>
      <c r="CQ37" s="17">
        <v>0.28200000421513172</v>
      </c>
      <c r="CR37" s="17">
        <v>13.228534742944669</v>
      </c>
      <c r="CS37" s="15">
        <v>2.1317554037156995E-2</v>
      </c>
      <c r="CT37" s="17">
        <v>4.9999999382603138E-3</v>
      </c>
      <c r="CU37" s="17">
        <v>13.228534742944669</v>
      </c>
      <c r="CV37" s="15">
        <v>3.7797080594485511E-4</v>
      </c>
    </row>
    <row r="38" spans="1:100" x14ac:dyDescent="0.25">
      <c r="A38" s="9">
        <v>10</v>
      </c>
      <c r="B38" s="10" t="s">
        <v>79</v>
      </c>
      <c r="C38" s="9" t="s">
        <v>80</v>
      </c>
      <c r="D38" s="9" t="s">
        <v>81</v>
      </c>
      <c r="E38" s="9" t="s">
        <v>78</v>
      </c>
      <c r="F38" s="9" t="s">
        <v>721</v>
      </c>
      <c r="G38" s="9" t="s">
        <v>549</v>
      </c>
      <c r="H38" s="9" t="s">
        <v>178</v>
      </c>
      <c r="I38" s="9" t="s">
        <v>64</v>
      </c>
      <c r="J38" s="9" t="s">
        <v>253</v>
      </c>
      <c r="K38" s="9" t="s">
        <v>722</v>
      </c>
      <c r="L38" s="9" t="s">
        <v>723</v>
      </c>
      <c r="M38" s="9" t="s">
        <v>724</v>
      </c>
      <c r="N38" s="10" t="s">
        <v>725</v>
      </c>
      <c r="O38" s="16">
        <v>0.99999979972827135</v>
      </c>
      <c r="P38" s="16">
        <v>0.99999997101254656</v>
      </c>
      <c r="Q38" s="10" t="s">
        <v>213</v>
      </c>
      <c r="R38" s="10" t="s">
        <v>214</v>
      </c>
      <c r="S38" s="10" t="s">
        <v>215</v>
      </c>
      <c r="T38" s="10" t="s">
        <v>726</v>
      </c>
      <c r="U38" s="9" t="s">
        <v>74</v>
      </c>
      <c r="V38" s="9">
        <v>457.1952</v>
      </c>
      <c r="W38" s="9">
        <v>2.656736E-4</v>
      </c>
      <c r="X38" s="9">
        <v>15809.99</v>
      </c>
      <c r="Y38" s="9">
        <v>7007.3419999999996</v>
      </c>
      <c r="Z38" s="9">
        <v>34.580399999999997</v>
      </c>
      <c r="AA38" s="9">
        <v>15.32681</v>
      </c>
      <c r="AB38" s="9">
        <v>7.5635960000000002E-2</v>
      </c>
      <c r="AC38" s="9">
        <v>3.3523549999999999E-2</v>
      </c>
      <c r="AD38" s="9">
        <v>9.1870979999999994E-3</v>
      </c>
      <c r="AE38" s="9">
        <v>4.0719279999999998E-3</v>
      </c>
      <c r="AF38" s="9">
        <v>0.76655249999999997</v>
      </c>
      <c r="AG38" s="9">
        <v>0.5326592</v>
      </c>
      <c r="AH38" s="9">
        <v>1.1984959999999999E-2</v>
      </c>
      <c r="AI38" s="9">
        <v>7.6445280000000003E-3</v>
      </c>
      <c r="AJ38" s="9">
        <v>2.804497E-3</v>
      </c>
      <c r="AK38" s="9">
        <v>27781</v>
      </c>
      <c r="AL38" s="9">
        <v>19504.75</v>
      </c>
      <c r="AM38" s="9">
        <v>60.763979999999997</v>
      </c>
      <c r="AN38" s="9">
        <v>42.661749999999998</v>
      </c>
      <c r="AO38" s="9">
        <v>0.132906</v>
      </c>
      <c r="AP38" s="9">
        <v>9.3311909999999998E-2</v>
      </c>
      <c r="AQ38" s="9">
        <v>0.17041239999999999</v>
      </c>
      <c r="AR38" s="9">
        <v>0.1196448</v>
      </c>
      <c r="AS38" s="9">
        <v>17.61984</v>
      </c>
      <c r="AT38" s="9">
        <v>4.9623020000000002</v>
      </c>
      <c r="AU38" s="9">
        <v>9.6716240000000002E-3</v>
      </c>
      <c r="AV38" s="9">
        <v>2.4110739999999999E-2</v>
      </c>
      <c r="AW38" s="11">
        <v>7.4102939999999996E-4</v>
      </c>
      <c r="AX38" s="11">
        <v>2.1773540000000001E-2</v>
      </c>
      <c r="AY38" s="11">
        <v>2.2514570000000001E-2</v>
      </c>
      <c r="AZ38" s="9">
        <v>15</v>
      </c>
      <c r="BA38" s="9">
        <v>1</v>
      </c>
      <c r="BB38" s="9">
        <v>21</v>
      </c>
      <c r="BC38" s="9">
        <v>1</v>
      </c>
      <c r="BD38" s="9">
        <v>25</v>
      </c>
      <c r="BE38" s="9">
        <v>1</v>
      </c>
      <c r="BF38" s="9">
        <v>6</v>
      </c>
      <c r="BG38" s="9">
        <v>1</v>
      </c>
      <c r="BH38" s="26"/>
      <c r="BI38" s="22">
        <v>0.192</v>
      </c>
      <c r="BJ38" s="22">
        <v>0.19</v>
      </c>
      <c r="BK38" s="22">
        <v>2E-3</v>
      </c>
      <c r="BL38" s="22">
        <v>18.029000000000003</v>
      </c>
      <c r="BM38" s="12">
        <v>1.0649509124188805E-2</v>
      </c>
      <c r="BN38" s="12">
        <v>1.0538576737478504E-2</v>
      </c>
      <c r="BO38" s="12">
        <v>1.1093238671030005E-4</v>
      </c>
      <c r="BP38" s="16">
        <v>0.99999979972827135</v>
      </c>
      <c r="BQ38" s="16">
        <v>0.99999997101254656</v>
      </c>
      <c r="BR38" s="15">
        <v>1.0538574626899524E-2</v>
      </c>
      <c r="BS38" s="15">
        <v>1.1093238349465266E-4</v>
      </c>
      <c r="BT38" s="15">
        <v>1.0649507010394176E-2</v>
      </c>
      <c r="BU38" s="17">
        <v>1.362887148904804</v>
      </c>
      <c r="BV38" s="15">
        <v>1.43628879267756E-2</v>
      </c>
      <c r="BW38" s="15">
        <v>1.511883198622415E-4</v>
      </c>
      <c r="BX38" s="15">
        <v>1.4514076246637841E-2</v>
      </c>
      <c r="BY38" s="17">
        <v>0.19199996189039667</v>
      </c>
      <c r="BZ38" s="17">
        <v>0.18999996194837157</v>
      </c>
      <c r="CA38" s="17">
        <v>1.999999942025093E-3</v>
      </c>
      <c r="CB38" s="17">
        <v>13.228534742944669</v>
      </c>
      <c r="CD38" s="9" t="s">
        <v>80</v>
      </c>
      <c r="CE38" s="9" t="s">
        <v>81</v>
      </c>
      <c r="CF38" s="9" t="s">
        <v>178</v>
      </c>
      <c r="CG38" s="9" t="s">
        <v>723</v>
      </c>
      <c r="CH38" s="10" t="s">
        <v>725</v>
      </c>
      <c r="CI38" s="47">
        <v>457.1952</v>
      </c>
      <c r="CJ38" s="11">
        <v>2.1773540000000001E-2</v>
      </c>
      <c r="CK38" s="12">
        <v>1.0538576737478504E-2</v>
      </c>
      <c r="CL38" s="15">
        <v>1.43628879267756E-2</v>
      </c>
      <c r="CM38" s="11">
        <v>7.4102939999999996E-4</v>
      </c>
      <c r="CN38" s="12">
        <v>1.1093238671030005E-4</v>
      </c>
      <c r="CO38" s="15">
        <v>1.511883198622415E-4</v>
      </c>
      <c r="CQ38" s="17">
        <v>0.18999996194837157</v>
      </c>
      <c r="CR38" s="17">
        <v>13.228534742944669</v>
      </c>
      <c r="CS38" s="15">
        <v>1.43628879267756E-2</v>
      </c>
      <c r="CT38" s="17">
        <v>1.999999942025093E-3</v>
      </c>
      <c r="CU38" s="17">
        <v>13.228534742944669</v>
      </c>
      <c r="CV38" s="15">
        <v>1.511883198622415E-4</v>
      </c>
    </row>
    <row r="39" spans="1:100" x14ac:dyDescent="0.25">
      <c r="A39" s="9">
        <v>10</v>
      </c>
      <c r="B39" s="10" t="s">
        <v>79</v>
      </c>
      <c r="C39" s="9" t="s">
        <v>80</v>
      </c>
      <c r="D39" s="9" t="s">
        <v>81</v>
      </c>
      <c r="E39" s="9" t="s">
        <v>78</v>
      </c>
      <c r="F39" s="9" t="s">
        <v>727</v>
      </c>
      <c r="G39" s="9" t="s">
        <v>646</v>
      </c>
      <c r="H39" s="9" t="s">
        <v>647</v>
      </c>
      <c r="I39" s="9" t="s">
        <v>401</v>
      </c>
      <c r="J39" s="9" t="s">
        <v>728</v>
      </c>
      <c r="K39" s="9" t="s">
        <v>729</v>
      </c>
      <c r="L39" s="9" t="s">
        <v>730</v>
      </c>
      <c r="M39" s="9" t="s">
        <v>731</v>
      </c>
      <c r="N39" s="10" t="s">
        <v>732</v>
      </c>
      <c r="O39" s="16">
        <v>0.3529896934446608</v>
      </c>
      <c r="P39" s="16">
        <v>0.96233726773403139</v>
      </c>
      <c r="Q39" s="10" t="s">
        <v>213</v>
      </c>
      <c r="R39" s="10" t="s">
        <v>214</v>
      </c>
      <c r="S39" s="10" t="s">
        <v>215</v>
      </c>
      <c r="T39" s="10" t="s">
        <v>733</v>
      </c>
      <c r="U39" s="9" t="s">
        <v>74</v>
      </c>
      <c r="V39" s="9">
        <v>410.10649999999998</v>
      </c>
      <c r="W39" s="9">
        <v>3.3552879999999998E-4</v>
      </c>
      <c r="X39" s="9">
        <v>21840.67</v>
      </c>
      <c r="Y39" s="9">
        <v>8806.768</v>
      </c>
      <c r="Z39" s="9">
        <v>53.256100000000004</v>
      </c>
      <c r="AA39" s="9">
        <v>21.474340000000002</v>
      </c>
      <c r="AB39" s="9">
        <v>0.12985920000000001</v>
      </c>
      <c r="AC39" s="9">
        <v>5.2362829999999999E-2</v>
      </c>
      <c r="AD39" s="9">
        <v>1.786896E-2</v>
      </c>
      <c r="AE39" s="9">
        <v>7.2052599999999998E-3</v>
      </c>
      <c r="AF39" s="9">
        <v>0.76655249999999997</v>
      </c>
      <c r="AG39" s="9">
        <v>0.5326592</v>
      </c>
      <c r="AH39" s="9">
        <v>2.33108E-2</v>
      </c>
      <c r="AI39" s="9">
        <v>1.3526959999999999E-2</v>
      </c>
      <c r="AJ39" s="9">
        <v>3.4511189999999999E-3</v>
      </c>
      <c r="AK39" s="9">
        <v>36319.629999999997</v>
      </c>
      <c r="AL39" s="9">
        <v>30536.33</v>
      </c>
      <c r="AM39" s="9">
        <v>88.561449999999994</v>
      </c>
      <c r="AN39" s="9">
        <v>74.459500000000006</v>
      </c>
      <c r="AO39" s="9">
        <v>0.21594740000000001</v>
      </c>
      <c r="AP39" s="9">
        <v>0.18156140000000001</v>
      </c>
      <c r="AQ39" s="9">
        <v>0.30563610000000002</v>
      </c>
      <c r="AR39" s="9">
        <v>0.25696859999999999</v>
      </c>
      <c r="AS39" s="9">
        <v>17.61984</v>
      </c>
      <c r="AT39" s="9">
        <v>4.9623020000000002</v>
      </c>
      <c r="AU39" s="9">
        <v>1.7346139999999999E-2</v>
      </c>
      <c r="AV39" s="9">
        <v>5.1784150000000001E-2</v>
      </c>
      <c r="AW39" s="11">
        <v>1.311249E-3</v>
      </c>
      <c r="AX39" s="11">
        <v>4.6764409999999999E-2</v>
      </c>
      <c r="AY39" s="11">
        <v>4.8075659999999999E-2</v>
      </c>
      <c r="AZ39" s="9">
        <v>3</v>
      </c>
      <c r="BA39" s="9">
        <v>1</v>
      </c>
      <c r="BB39" s="9">
        <v>10</v>
      </c>
      <c r="BC39" s="9">
        <v>1</v>
      </c>
      <c r="BD39" s="9">
        <v>17</v>
      </c>
      <c r="BE39" s="9">
        <v>1</v>
      </c>
      <c r="BF39" s="9">
        <v>2</v>
      </c>
      <c r="BG39" s="9">
        <v>1</v>
      </c>
      <c r="BH39" s="26"/>
      <c r="BI39" s="22">
        <v>0.51700000000000002</v>
      </c>
      <c r="BJ39" s="22">
        <v>0.51200000000000001</v>
      </c>
      <c r="BK39" s="22">
        <v>5.0000000000000001E-3</v>
      </c>
      <c r="BL39" s="22">
        <v>18.029000000000003</v>
      </c>
      <c r="BM39" s="12">
        <v>2.8676021964612563E-2</v>
      </c>
      <c r="BN39" s="12">
        <v>2.8398690997836814E-2</v>
      </c>
      <c r="BO39" s="12">
        <v>2.7733096677575012E-4</v>
      </c>
      <c r="BP39" s="16">
        <v>0.3529896934446608</v>
      </c>
      <c r="BQ39" s="16">
        <v>0.96233726773403139</v>
      </c>
      <c r="BR39" s="15">
        <v>1.0024445229556065E-2</v>
      </c>
      <c r="BS39" s="15">
        <v>2.6688592482501281E-4</v>
      </c>
      <c r="BT39" s="15">
        <v>1.0291331154381078E-2</v>
      </c>
      <c r="BU39" s="17">
        <v>1.362887148904804</v>
      </c>
      <c r="BV39" s="15">
        <v>1.366218757826203E-2</v>
      </c>
      <c r="BW39" s="15">
        <v>3.6373539716758356E-4</v>
      </c>
      <c r="BX39" s="15">
        <v>1.4025922975429614E-2</v>
      </c>
      <c r="BY39" s="17">
        <v>0.18554240938233649</v>
      </c>
      <c r="BZ39" s="17">
        <v>0.18073072304366633</v>
      </c>
      <c r="CA39" s="17">
        <v>4.8116863386701569E-3</v>
      </c>
      <c r="CB39" s="17">
        <v>13.228534742944669</v>
      </c>
      <c r="CD39" s="9" t="s">
        <v>80</v>
      </c>
      <c r="CE39" s="9" t="s">
        <v>81</v>
      </c>
      <c r="CF39" s="9" t="s">
        <v>647</v>
      </c>
      <c r="CG39" s="9" t="s">
        <v>730</v>
      </c>
      <c r="CH39" s="10" t="s">
        <v>732</v>
      </c>
      <c r="CI39" s="47">
        <v>410.10649999999998</v>
      </c>
      <c r="CJ39" s="11">
        <v>4.6764409999999999E-2</v>
      </c>
      <c r="CK39" s="12">
        <v>2.8398690997836814E-2</v>
      </c>
      <c r="CL39" s="15">
        <v>1.366218757826203E-2</v>
      </c>
      <c r="CM39" s="11">
        <v>1.311249E-3</v>
      </c>
      <c r="CN39" s="12">
        <v>2.7733096677575012E-4</v>
      </c>
      <c r="CO39" s="15">
        <v>3.6373539716758356E-4</v>
      </c>
      <c r="CQ39" s="17">
        <v>0.18073072304366633</v>
      </c>
      <c r="CR39" s="17">
        <v>13.228534742944669</v>
      </c>
      <c r="CS39" s="15">
        <v>1.366218757826203E-2</v>
      </c>
      <c r="CT39" s="17">
        <v>4.8116863386701569E-3</v>
      </c>
      <c r="CU39" s="17">
        <v>13.228534742944669</v>
      </c>
      <c r="CV39" s="15">
        <v>3.6373539716758356E-4</v>
      </c>
    </row>
    <row r="40" spans="1:100" x14ac:dyDescent="0.25">
      <c r="A40" s="9">
        <v>10</v>
      </c>
      <c r="B40" s="10" t="s">
        <v>79</v>
      </c>
      <c r="C40" s="9" t="s">
        <v>80</v>
      </c>
      <c r="D40" s="9" t="s">
        <v>81</v>
      </c>
      <c r="E40" s="9" t="s">
        <v>78</v>
      </c>
      <c r="F40" s="9" t="s">
        <v>454</v>
      </c>
      <c r="G40" s="9" t="s">
        <v>409</v>
      </c>
      <c r="H40" s="9" t="s">
        <v>410</v>
      </c>
      <c r="I40" s="9" t="s">
        <v>401</v>
      </c>
      <c r="J40" s="9" t="s">
        <v>455</v>
      </c>
      <c r="K40" s="9" t="s">
        <v>456</v>
      </c>
      <c r="L40" s="9" t="s">
        <v>457</v>
      </c>
      <c r="M40" s="9" t="s">
        <v>458</v>
      </c>
      <c r="N40" s="10" t="s">
        <v>459</v>
      </c>
      <c r="O40" s="16">
        <v>0.4674432781135498</v>
      </c>
      <c r="P40" s="16">
        <v>0.82015286209242833</v>
      </c>
      <c r="Q40" s="10" t="s">
        <v>213</v>
      </c>
      <c r="R40" s="10" t="s">
        <v>214</v>
      </c>
      <c r="S40" s="10" t="s">
        <v>215</v>
      </c>
      <c r="T40" s="10" t="s">
        <v>460</v>
      </c>
      <c r="U40" s="9" t="s">
        <v>74</v>
      </c>
      <c r="V40" s="9">
        <v>454.58330000000001</v>
      </c>
      <c r="W40" s="9">
        <v>2.2031979999999999E-4</v>
      </c>
      <c r="X40" s="9">
        <v>8459.9</v>
      </c>
      <c r="Y40" s="9">
        <v>7149.97</v>
      </c>
      <c r="Z40" s="9">
        <v>18.610230000000001</v>
      </c>
      <c r="AA40" s="9">
        <v>15.728619999999999</v>
      </c>
      <c r="AB40" s="9">
        <v>4.0939089999999997E-2</v>
      </c>
      <c r="AC40" s="9">
        <v>3.4600079999999998E-2</v>
      </c>
      <c r="AD40" s="9">
        <v>4.1002010000000004E-3</v>
      </c>
      <c r="AE40" s="9">
        <v>3.4653259999999999E-3</v>
      </c>
      <c r="AF40" s="9">
        <v>0.76655249999999997</v>
      </c>
      <c r="AG40" s="9">
        <v>0.5326592</v>
      </c>
      <c r="AH40" s="9">
        <v>5.3488850000000003E-3</v>
      </c>
      <c r="AI40" s="9">
        <v>6.5057099999999996E-3</v>
      </c>
      <c r="AJ40" s="9">
        <v>1.1892140000000001E-3</v>
      </c>
      <c r="AK40" s="9">
        <v>18042.240000000002</v>
      </c>
      <c r="AL40" s="9">
        <v>22133.9</v>
      </c>
      <c r="AM40" s="9">
        <v>39.689619999999998</v>
      </c>
      <c r="AN40" s="9">
        <v>48.690510000000003</v>
      </c>
      <c r="AO40" s="9">
        <v>8.7309869999999998E-2</v>
      </c>
      <c r="AP40" s="9">
        <v>0.1071102</v>
      </c>
      <c r="AQ40" s="9">
        <v>4.7199440000000002E-2</v>
      </c>
      <c r="AR40" s="9">
        <v>5.790344E-2</v>
      </c>
      <c r="AS40" s="9">
        <v>17.61984</v>
      </c>
      <c r="AT40" s="9">
        <v>4.9623020000000002</v>
      </c>
      <c r="AU40" s="9">
        <v>2.6787669999999999E-3</v>
      </c>
      <c r="AV40" s="9">
        <v>1.1668670000000001E-2</v>
      </c>
      <c r="AW40" s="11">
        <v>6.3063710000000001E-4</v>
      </c>
      <c r="AX40" s="11">
        <v>1.053755E-2</v>
      </c>
      <c r="AY40" s="11">
        <v>1.116819E-2</v>
      </c>
      <c r="AZ40" s="9">
        <v>39</v>
      </c>
      <c r="BA40" s="9">
        <v>1</v>
      </c>
      <c r="BB40" s="9">
        <v>26</v>
      </c>
      <c r="BC40" s="9">
        <v>1</v>
      </c>
      <c r="BD40" s="9">
        <v>58</v>
      </c>
      <c r="BE40" s="9">
        <v>0</v>
      </c>
      <c r="BF40" s="9">
        <v>11</v>
      </c>
      <c r="BG40" s="9">
        <v>1</v>
      </c>
      <c r="BH40" s="26"/>
      <c r="BI40" s="22">
        <v>0.377</v>
      </c>
      <c r="BJ40" s="22">
        <v>0.371</v>
      </c>
      <c r="BK40" s="22">
        <v>6.0000000000000001E-3</v>
      </c>
      <c r="BL40" s="22">
        <v>18.029000000000003</v>
      </c>
      <c r="BM40" s="12">
        <v>2.091075489489156E-2</v>
      </c>
      <c r="BN40" s="12">
        <v>2.0577957734760659E-2</v>
      </c>
      <c r="BO40" s="12">
        <v>3.3279716013090015E-4</v>
      </c>
      <c r="BP40" s="16">
        <v>0.4674432781135498</v>
      </c>
      <c r="BQ40" s="16">
        <v>0.82015286209242833</v>
      </c>
      <c r="BR40" s="15">
        <v>9.6190280204186008E-3</v>
      </c>
      <c r="BS40" s="15">
        <v>2.7294454337758995E-4</v>
      </c>
      <c r="BT40" s="15">
        <v>9.8919725637961909E-3</v>
      </c>
      <c r="BU40" s="17">
        <v>1.362887148904804</v>
      </c>
      <c r="BV40" s="15">
        <v>1.3109649673983727E-2</v>
      </c>
      <c r="BW40" s="15">
        <v>3.7199261053300715E-4</v>
      </c>
      <c r="BX40" s="15">
        <v>1.3481642284516735E-2</v>
      </c>
      <c r="BY40" s="17">
        <v>0.17834237335268155</v>
      </c>
      <c r="BZ40" s="17">
        <v>0.17342145618012697</v>
      </c>
      <c r="CA40" s="17">
        <v>4.9209171725545699E-3</v>
      </c>
      <c r="CB40" s="17">
        <v>13.228534742944669</v>
      </c>
      <c r="CD40" s="9" t="s">
        <v>80</v>
      </c>
      <c r="CE40" s="9" t="s">
        <v>81</v>
      </c>
      <c r="CF40" s="9" t="s">
        <v>410</v>
      </c>
      <c r="CG40" s="9" t="s">
        <v>457</v>
      </c>
      <c r="CH40" s="10" t="s">
        <v>459</v>
      </c>
      <c r="CI40" s="47">
        <v>454.58330000000001</v>
      </c>
      <c r="CJ40" s="11">
        <v>1.053755E-2</v>
      </c>
      <c r="CK40" s="12">
        <v>2.0577957734760659E-2</v>
      </c>
      <c r="CL40" s="15">
        <v>1.3109649673983727E-2</v>
      </c>
      <c r="CM40" s="11">
        <v>6.3063710000000001E-4</v>
      </c>
      <c r="CN40" s="12">
        <v>3.3279716013090015E-4</v>
      </c>
      <c r="CO40" s="15">
        <v>3.7199261053300715E-4</v>
      </c>
      <c r="CQ40" s="17">
        <v>0.17342145618012697</v>
      </c>
      <c r="CR40" s="17">
        <v>13.228534742944669</v>
      </c>
      <c r="CS40" s="15">
        <v>1.3109649673983727E-2</v>
      </c>
      <c r="CT40" s="17">
        <v>4.9209171725545699E-3</v>
      </c>
      <c r="CU40" s="17">
        <v>13.228534742944669</v>
      </c>
      <c r="CV40" s="15">
        <v>3.7199261053300715E-4</v>
      </c>
    </row>
    <row r="41" spans="1:100" x14ac:dyDescent="0.25">
      <c r="A41" s="13">
        <v>10</v>
      </c>
      <c r="B41" s="14" t="s">
        <v>79</v>
      </c>
      <c r="C41" s="13" t="s">
        <v>80</v>
      </c>
      <c r="D41" s="13" t="s">
        <v>81</v>
      </c>
      <c r="E41" s="13" t="s">
        <v>78</v>
      </c>
      <c r="F41" s="13" t="s">
        <v>337</v>
      </c>
      <c r="G41" s="13" t="s">
        <v>191</v>
      </c>
      <c r="H41" s="13" t="s">
        <v>89</v>
      </c>
      <c r="I41" s="13" t="s">
        <v>64</v>
      </c>
      <c r="J41" s="13" t="s">
        <v>338</v>
      </c>
      <c r="K41" s="13" t="s">
        <v>339</v>
      </c>
      <c r="L41" s="13" t="s">
        <v>340</v>
      </c>
      <c r="M41" s="13" t="s">
        <v>341</v>
      </c>
      <c r="N41" s="14" t="s">
        <v>342</v>
      </c>
      <c r="O41" s="16">
        <v>1.0000000206867865</v>
      </c>
      <c r="P41" s="16">
        <v>0.99999993037020829</v>
      </c>
      <c r="Q41" s="14" t="s">
        <v>343</v>
      </c>
      <c r="R41" s="14" t="s">
        <v>344</v>
      </c>
      <c r="S41" s="14" t="s">
        <v>136</v>
      </c>
      <c r="T41" s="14" t="s">
        <v>345</v>
      </c>
      <c r="U41" s="13" t="s">
        <v>74</v>
      </c>
      <c r="V41" s="13">
        <v>269.80279999999999</v>
      </c>
      <c r="W41" s="13">
        <v>1.852368E-4</v>
      </c>
      <c r="X41" s="13">
        <v>9113.4490000000005</v>
      </c>
      <c r="Y41" s="13">
        <v>6900.3329999999996</v>
      </c>
      <c r="Z41" s="13">
        <v>33.778179999999999</v>
      </c>
      <c r="AA41" s="13">
        <v>25.575469999999999</v>
      </c>
      <c r="AB41" s="13">
        <v>0.1251958</v>
      </c>
      <c r="AC41" s="13">
        <v>9.4793180000000005E-2</v>
      </c>
      <c r="AD41" s="13">
        <v>6.2569619999999996E-3</v>
      </c>
      <c r="AE41" s="13">
        <v>4.7375170000000001E-3</v>
      </c>
      <c r="AF41" s="13">
        <v>0.76655249999999997</v>
      </c>
      <c r="AG41" s="13">
        <v>0.5326592</v>
      </c>
      <c r="AH41" s="13">
        <v>8.1624699999999998E-3</v>
      </c>
      <c r="AI41" s="13">
        <v>8.8940870000000002E-3</v>
      </c>
      <c r="AJ41" s="13">
        <v>2.29481E-3</v>
      </c>
      <c r="AK41" s="13">
        <v>22024.21</v>
      </c>
      <c r="AL41" s="13">
        <v>6420.1610000000001</v>
      </c>
      <c r="AM41" s="13">
        <v>81.630780000000001</v>
      </c>
      <c r="AN41" s="13">
        <v>23.795750000000002</v>
      </c>
      <c r="AO41" s="13">
        <v>0.30255720000000003</v>
      </c>
      <c r="AP41" s="13">
        <v>8.8196830000000004E-2</v>
      </c>
      <c r="AQ41" s="13">
        <v>0.1873271</v>
      </c>
      <c r="AR41" s="13">
        <v>5.4606719999999997E-2</v>
      </c>
      <c r="AS41" s="13">
        <v>17.61984</v>
      </c>
      <c r="AT41" s="13">
        <v>4.9623020000000002</v>
      </c>
      <c r="AU41" s="13">
        <v>1.06316E-2</v>
      </c>
      <c r="AV41" s="13">
        <v>1.100431E-2</v>
      </c>
      <c r="AW41" s="15">
        <v>8.6215659999999998E-4</v>
      </c>
      <c r="AX41" s="15">
        <v>9.9375990000000001E-3</v>
      </c>
      <c r="AY41" s="15">
        <v>1.079976E-2</v>
      </c>
      <c r="AZ41" s="13">
        <v>22</v>
      </c>
      <c r="BA41" s="13">
        <v>1</v>
      </c>
      <c r="BB41" s="13">
        <v>18</v>
      </c>
      <c r="BC41" s="13">
        <v>1</v>
      </c>
      <c r="BD41" s="13">
        <v>23</v>
      </c>
      <c r="BE41" s="13">
        <v>1</v>
      </c>
      <c r="BF41" s="13">
        <v>16</v>
      </c>
      <c r="BG41" s="13">
        <v>1</v>
      </c>
      <c r="BI41" s="22">
        <v>0.17700000000000002</v>
      </c>
      <c r="BJ41" s="22">
        <v>0.16500000000000001</v>
      </c>
      <c r="BK41" s="22">
        <v>1.2E-2</v>
      </c>
      <c r="BL41" s="22">
        <v>18.029000000000003</v>
      </c>
      <c r="BM41" s="12">
        <v>9.8175162238615561E-3</v>
      </c>
      <c r="BN41" s="12">
        <v>9.1519219035997544E-3</v>
      </c>
      <c r="BO41" s="12">
        <v>6.655943202618003E-4</v>
      </c>
      <c r="BP41" s="16">
        <v>1.0000000206867865</v>
      </c>
      <c r="BQ41" s="16">
        <v>0.99999993037020829</v>
      </c>
      <c r="BR41" s="15">
        <v>9.1519220929236096E-3</v>
      </c>
      <c r="BS41" s="15">
        <v>6.6559427391660645E-4</v>
      </c>
      <c r="BT41" s="15">
        <v>9.8175163668402163E-3</v>
      </c>
      <c r="BU41" s="17">
        <v>1.362887148904804</v>
      </c>
      <c r="BV41" s="15">
        <v>1.2473037008223544E-2</v>
      </c>
      <c r="BW41" s="15">
        <v>9.0712988230556694E-4</v>
      </c>
      <c r="BX41" s="15">
        <v>1.3380166890529113E-2</v>
      </c>
      <c r="BY41" s="17">
        <v>0.17700000257776227</v>
      </c>
      <c r="BZ41" s="17">
        <v>0.16500000341331977</v>
      </c>
      <c r="CA41" s="17">
        <v>1.19999991644425E-2</v>
      </c>
      <c r="CB41" s="17">
        <v>13.228534742944669</v>
      </c>
      <c r="CD41" s="13" t="s">
        <v>80</v>
      </c>
      <c r="CE41" s="13" t="s">
        <v>81</v>
      </c>
      <c r="CF41" s="13" t="s">
        <v>89</v>
      </c>
      <c r="CG41" s="13" t="s">
        <v>340</v>
      </c>
      <c r="CH41" s="14" t="s">
        <v>342</v>
      </c>
      <c r="CI41" s="48">
        <v>269.80279999999999</v>
      </c>
      <c r="CJ41" s="15">
        <v>9.9375990000000001E-3</v>
      </c>
      <c r="CK41" s="12">
        <v>9.1519219035997544E-3</v>
      </c>
      <c r="CL41" s="15">
        <v>1.2473037008223544E-2</v>
      </c>
      <c r="CM41" s="15">
        <v>8.6215659999999998E-4</v>
      </c>
      <c r="CN41" s="12">
        <v>6.655943202618003E-4</v>
      </c>
      <c r="CO41" s="15">
        <v>9.0712988230556694E-4</v>
      </c>
      <c r="CQ41" s="17">
        <v>0.16500000341331977</v>
      </c>
      <c r="CR41" s="17">
        <v>13.228534742944669</v>
      </c>
      <c r="CS41" s="15">
        <v>1.2473037008223544E-2</v>
      </c>
      <c r="CT41" s="17">
        <v>1.19999991644425E-2</v>
      </c>
      <c r="CU41" s="17">
        <v>13.228534742944669</v>
      </c>
      <c r="CV41" s="15">
        <v>9.0712988230556694E-4</v>
      </c>
    </row>
    <row r="42" spans="1:100" x14ac:dyDescent="0.25">
      <c r="A42" s="9">
        <v>10</v>
      </c>
      <c r="B42" s="10" t="s">
        <v>79</v>
      </c>
      <c r="C42" s="9" t="s">
        <v>80</v>
      </c>
      <c r="D42" s="9" t="s">
        <v>81</v>
      </c>
      <c r="E42" s="9" t="s">
        <v>78</v>
      </c>
      <c r="F42" s="9" t="s">
        <v>447</v>
      </c>
      <c r="G42" s="9" t="s">
        <v>399</v>
      </c>
      <c r="H42" s="9" t="s">
        <v>400</v>
      </c>
      <c r="I42" s="9" t="s">
        <v>401</v>
      </c>
      <c r="J42" s="9" t="s">
        <v>448</v>
      </c>
      <c r="K42" s="9" t="s">
        <v>449</v>
      </c>
      <c r="L42" s="9" t="s">
        <v>450</v>
      </c>
      <c r="M42" s="9" t="s">
        <v>451</v>
      </c>
      <c r="N42" s="10" t="s">
        <v>452</v>
      </c>
      <c r="O42" s="16">
        <v>0.36997970973449773</v>
      </c>
      <c r="P42" s="16">
        <v>0.7731732697560405</v>
      </c>
      <c r="Q42" s="10" t="s">
        <v>213</v>
      </c>
      <c r="R42" s="10" t="s">
        <v>214</v>
      </c>
      <c r="S42" s="10" t="s">
        <v>215</v>
      </c>
      <c r="T42" s="10" t="s">
        <v>453</v>
      </c>
      <c r="U42" s="9" t="s">
        <v>74</v>
      </c>
      <c r="V42" s="9">
        <v>801.07719999999995</v>
      </c>
      <c r="W42" s="9">
        <v>1.8987990000000001E-5</v>
      </c>
      <c r="X42" s="9">
        <v>20796.91</v>
      </c>
      <c r="Y42" s="9">
        <v>6578.4690000000001</v>
      </c>
      <c r="Z42" s="9">
        <v>25.961189999999998</v>
      </c>
      <c r="AA42" s="9">
        <v>8.2120289999999994</v>
      </c>
      <c r="AB42" s="9">
        <v>3.2407850000000002E-2</v>
      </c>
      <c r="AC42" s="9">
        <v>1.025123E-2</v>
      </c>
      <c r="AD42" s="9">
        <v>4.9295079999999998E-4</v>
      </c>
      <c r="AE42" s="9">
        <v>1.5593000000000001E-4</v>
      </c>
      <c r="AF42" s="9">
        <v>0.76655249999999997</v>
      </c>
      <c r="AG42" s="9">
        <v>0.5326592</v>
      </c>
      <c r="AH42" s="9">
        <v>6.4307510000000004E-4</v>
      </c>
      <c r="AI42" s="9">
        <v>2.9273869999999998E-4</v>
      </c>
      <c r="AJ42" s="9">
        <v>1.081457E-4</v>
      </c>
      <c r="AK42" s="9">
        <v>46467.38</v>
      </c>
      <c r="AL42" s="9">
        <v>56939.25</v>
      </c>
      <c r="AM42" s="9">
        <v>58.00611</v>
      </c>
      <c r="AN42" s="9">
        <v>71.07835</v>
      </c>
      <c r="AO42" s="9">
        <v>7.2410139999999998E-2</v>
      </c>
      <c r="AP42" s="9">
        <v>8.8728470000000004E-2</v>
      </c>
      <c r="AQ42" s="9">
        <v>6.273112E-3</v>
      </c>
      <c r="AR42" s="9">
        <v>7.6868190000000001E-3</v>
      </c>
      <c r="AS42" s="9">
        <v>17.61984</v>
      </c>
      <c r="AT42" s="9">
        <v>4.9623020000000002</v>
      </c>
      <c r="AU42" s="9">
        <v>3.5602559999999998E-4</v>
      </c>
      <c r="AV42" s="9">
        <v>1.5490429999999999E-3</v>
      </c>
      <c r="AW42" s="11">
        <v>2.8376899999999999E-5</v>
      </c>
      <c r="AX42" s="11">
        <v>1.3988850000000001E-3</v>
      </c>
      <c r="AY42" s="11">
        <v>1.4272620000000001E-3</v>
      </c>
      <c r="AZ42" s="9">
        <v>225</v>
      </c>
      <c r="BA42" s="9">
        <v>0</v>
      </c>
      <c r="BB42" s="9">
        <v>378</v>
      </c>
      <c r="BC42" s="9">
        <v>0</v>
      </c>
      <c r="BD42" s="9">
        <v>207</v>
      </c>
      <c r="BE42" s="9">
        <v>0</v>
      </c>
      <c r="BF42" s="9">
        <v>91</v>
      </c>
      <c r="BG42" s="9">
        <v>0</v>
      </c>
      <c r="BH42" s="26"/>
      <c r="BI42" s="22">
        <v>0.373</v>
      </c>
      <c r="BJ42" s="22">
        <v>0.371</v>
      </c>
      <c r="BK42" s="22">
        <v>2E-3</v>
      </c>
      <c r="BL42" s="22">
        <v>18.029000000000003</v>
      </c>
      <c r="BM42" s="12">
        <v>2.068889012147096E-2</v>
      </c>
      <c r="BN42" s="12">
        <v>2.0577957734760659E-2</v>
      </c>
      <c r="BO42" s="12">
        <v>1.1093238671030005E-4</v>
      </c>
      <c r="BP42" s="16">
        <v>0.36997970973449773</v>
      </c>
      <c r="BQ42" s="16">
        <v>0.7731732697560405</v>
      </c>
      <c r="BR42" s="15">
        <v>7.6134268296355109E-3</v>
      </c>
      <c r="BS42" s="15">
        <v>8.5769956154644228E-5</v>
      </c>
      <c r="BT42" s="15">
        <v>7.6991967857901553E-3</v>
      </c>
      <c r="BU42" s="17">
        <v>1.362887148904804</v>
      </c>
      <c r="BV42" s="15">
        <v>1.0376241585237282E-2</v>
      </c>
      <c r="BW42" s="15">
        <v>1.1689477100529312E-4</v>
      </c>
      <c r="BX42" s="15">
        <v>1.0493136356242575E-2</v>
      </c>
      <c r="BY42" s="17">
        <v>0.13880881885101073</v>
      </c>
      <c r="BZ42" s="17">
        <v>0.13726247231149866</v>
      </c>
      <c r="CA42" s="17">
        <v>1.5463465395120809E-3</v>
      </c>
      <c r="CB42" s="17">
        <v>13.228534742944669</v>
      </c>
      <c r="CD42" s="9" t="s">
        <v>80</v>
      </c>
      <c r="CE42" s="9" t="s">
        <v>81</v>
      </c>
      <c r="CF42" s="9" t="s">
        <v>400</v>
      </c>
      <c r="CG42" s="9" t="s">
        <v>450</v>
      </c>
      <c r="CH42" s="10" t="s">
        <v>452</v>
      </c>
      <c r="CI42" s="47">
        <v>801.07719999999995</v>
      </c>
      <c r="CJ42" s="11">
        <v>1.3988850000000001E-3</v>
      </c>
      <c r="CK42" s="12">
        <v>2.0577957734760659E-2</v>
      </c>
      <c r="CL42" s="15">
        <v>1.0376241585237282E-2</v>
      </c>
      <c r="CM42" s="11">
        <v>2.8376899999999999E-5</v>
      </c>
      <c r="CN42" s="12">
        <v>1.1093238671030005E-4</v>
      </c>
      <c r="CO42" s="15">
        <v>1.1689477100529312E-4</v>
      </c>
      <c r="CQ42" s="17">
        <v>0.13726247231149866</v>
      </c>
      <c r="CR42" s="17">
        <v>13.228534742944669</v>
      </c>
      <c r="CS42" s="15">
        <v>1.0376241585237282E-2</v>
      </c>
      <c r="CT42" s="17">
        <v>1.5463465395120809E-3</v>
      </c>
      <c r="CU42" s="17">
        <v>13.228534742944669</v>
      </c>
      <c r="CV42" s="15">
        <v>1.1689477100529312E-4</v>
      </c>
    </row>
    <row r="43" spans="1:100" x14ac:dyDescent="0.25">
      <c r="A43" s="9">
        <v>10</v>
      </c>
      <c r="B43" s="10" t="s">
        <v>79</v>
      </c>
      <c r="C43" s="9" t="s">
        <v>80</v>
      </c>
      <c r="D43" s="9" t="s">
        <v>81</v>
      </c>
      <c r="E43" s="9" t="s">
        <v>78</v>
      </c>
      <c r="F43" s="9" t="s">
        <v>747</v>
      </c>
      <c r="G43" s="9" t="s">
        <v>646</v>
      </c>
      <c r="H43" s="9" t="s">
        <v>647</v>
      </c>
      <c r="I43" s="9" t="s">
        <v>401</v>
      </c>
      <c r="J43" s="9" t="s">
        <v>303</v>
      </c>
      <c r="K43" s="9" t="s">
        <v>748</v>
      </c>
      <c r="L43" s="9" t="s">
        <v>749</v>
      </c>
      <c r="M43" s="9" t="s">
        <v>750</v>
      </c>
      <c r="N43" s="10" t="s">
        <v>748</v>
      </c>
      <c r="O43" s="16">
        <v>0.5623340455906698</v>
      </c>
      <c r="P43" s="16">
        <v>0.70193567841464488</v>
      </c>
      <c r="Q43" s="10" t="s">
        <v>213</v>
      </c>
      <c r="R43" s="10" t="s">
        <v>214</v>
      </c>
      <c r="S43" s="10" t="s">
        <v>215</v>
      </c>
      <c r="T43" s="10" t="s">
        <v>751</v>
      </c>
      <c r="U43" s="9" t="s">
        <v>74</v>
      </c>
      <c r="V43" s="9">
        <v>487.14319999999998</v>
      </c>
      <c r="W43" s="9">
        <v>2.2617930000000001E-4</v>
      </c>
      <c r="X43" s="9">
        <v>15024.4</v>
      </c>
      <c r="Y43" s="9">
        <v>12280.34</v>
      </c>
      <c r="Z43" s="9">
        <v>30.841850000000001</v>
      </c>
      <c r="AA43" s="9">
        <v>25.20889</v>
      </c>
      <c r="AB43" s="9">
        <v>6.331167E-2</v>
      </c>
      <c r="AC43" s="9">
        <v>5.1748420000000003E-2</v>
      </c>
      <c r="AD43" s="9">
        <v>6.9757889999999996E-3</v>
      </c>
      <c r="AE43" s="9">
        <v>5.7017300000000003E-3</v>
      </c>
      <c r="AF43" s="9">
        <v>0.76655249999999997</v>
      </c>
      <c r="AG43" s="9">
        <v>0.5326592</v>
      </c>
      <c r="AH43" s="9">
        <v>9.1002089999999997E-3</v>
      </c>
      <c r="AI43" s="9">
        <v>1.070427E-2</v>
      </c>
      <c r="AJ43" s="9">
        <v>2.6696110000000001E-3</v>
      </c>
      <c r="AK43" s="9">
        <v>18986.599999999999</v>
      </c>
      <c r="AL43" s="9">
        <v>23117.23</v>
      </c>
      <c r="AM43" s="9">
        <v>38.9754</v>
      </c>
      <c r="AN43" s="9">
        <v>47.454700000000003</v>
      </c>
      <c r="AO43" s="9">
        <v>8.0008070000000001E-2</v>
      </c>
      <c r="AP43" s="9">
        <v>9.7414260000000003E-2</v>
      </c>
      <c r="AQ43" s="9">
        <v>0.10404919999999999</v>
      </c>
      <c r="AR43" s="9">
        <v>0.12668560000000001</v>
      </c>
      <c r="AS43" s="9">
        <v>17.61984</v>
      </c>
      <c r="AT43" s="9">
        <v>4.9623020000000002</v>
      </c>
      <c r="AU43" s="9">
        <v>5.9052280000000002E-3</v>
      </c>
      <c r="AV43" s="9">
        <v>2.55296E-2</v>
      </c>
      <c r="AW43" s="11">
        <v>1.037629E-3</v>
      </c>
      <c r="AX43" s="11">
        <v>2.3054870000000002E-2</v>
      </c>
      <c r="AY43" s="11">
        <v>2.4092499999999999E-2</v>
      </c>
      <c r="AZ43" s="9">
        <v>20</v>
      </c>
      <c r="BA43" s="9">
        <v>1</v>
      </c>
      <c r="BB43" s="9">
        <v>12</v>
      </c>
      <c r="BC43" s="9">
        <v>1</v>
      </c>
      <c r="BD43" s="9">
        <v>33</v>
      </c>
      <c r="BE43" s="9">
        <v>1</v>
      </c>
      <c r="BF43" s="9">
        <v>4</v>
      </c>
      <c r="BG43" s="9">
        <v>1</v>
      </c>
      <c r="BH43" s="26"/>
      <c r="BI43" s="22">
        <v>0.246</v>
      </c>
      <c r="BJ43" s="22">
        <v>0.24299999999999999</v>
      </c>
      <c r="BK43" s="22">
        <v>3.0000000000000001E-3</v>
      </c>
      <c r="BL43" s="22">
        <v>18.029000000000003</v>
      </c>
      <c r="BM43" s="12">
        <v>1.3644683565366906E-2</v>
      </c>
      <c r="BN43" s="12">
        <v>1.3478284985301455E-2</v>
      </c>
      <c r="BO43" s="12">
        <v>1.6639858006545007E-4</v>
      </c>
      <c r="BP43" s="16">
        <v>0.5623340455906698</v>
      </c>
      <c r="BQ43" s="16">
        <v>0.70193567841464488</v>
      </c>
      <c r="BR43" s="15">
        <v>7.5792985234085482E-3</v>
      </c>
      <c r="BS43" s="15">
        <v>1.1680110018547531E-4</v>
      </c>
      <c r="BT43" s="15">
        <v>7.6960996235940233E-3</v>
      </c>
      <c r="BU43" s="17">
        <v>1.362887148904804</v>
      </c>
      <c r="BV43" s="15">
        <v>1.0329728555266668E-2</v>
      </c>
      <c r="BW43" s="15">
        <v>1.5918671842072682E-4</v>
      </c>
      <c r="BX43" s="15">
        <v>1.0488915273687394E-2</v>
      </c>
      <c r="BY43" s="17">
        <v>0.13875298011377668</v>
      </c>
      <c r="BZ43" s="17">
        <v>0.13664717307853275</v>
      </c>
      <c r="CA43" s="17">
        <v>2.1058070352439348E-3</v>
      </c>
      <c r="CB43" s="17">
        <v>13.228534742944669</v>
      </c>
      <c r="CD43" s="9" t="s">
        <v>80</v>
      </c>
      <c r="CE43" s="9" t="s">
        <v>81</v>
      </c>
      <c r="CF43" s="9" t="s">
        <v>647</v>
      </c>
      <c r="CG43" s="9" t="s">
        <v>749</v>
      </c>
      <c r="CH43" s="10" t="s">
        <v>748</v>
      </c>
      <c r="CI43" s="47">
        <v>487.14319999999998</v>
      </c>
      <c r="CJ43" s="11">
        <v>2.3054870000000002E-2</v>
      </c>
      <c r="CK43" s="12">
        <v>1.3478284985301455E-2</v>
      </c>
      <c r="CL43" s="15">
        <v>1.0329728555266668E-2</v>
      </c>
      <c r="CM43" s="11">
        <v>1.037629E-3</v>
      </c>
      <c r="CN43" s="12">
        <v>1.6639858006545007E-4</v>
      </c>
      <c r="CO43" s="15">
        <v>1.5918671842072682E-4</v>
      </c>
      <c r="CQ43" s="17">
        <v>0.13664717307853275</v>
      </c>
      <c r="CR43" s="17">
        <v>13.228534742944669</v>
      </c>
      <c r="CS43" s="15">
        <v>1.0329728555266668E-2</v>
      </c>
      <c r="CT43" s="17">
        <v>2.1058070352439348E-3</v>
      </c>
      <c r="CU43" s="17">
        <v>13.228534742944669</v>
      </c>
      <c r="CV43" s="15">
        <v>1.5918671842072682E-4</v>
      </c>
    </row>
    <row r="44" spans="1:100" x14ac:dyDescent="0.25">
      <c r="A44" s="9">
        <v>10</v>
      </c>
      <c r="B44" s="10" t="s">
        <v>79</v>
      </c>
      <c r="C44" s="9" t="s">
        <v>80</v>
      </c>
      <c r="D44" s="9" t="s">
        <v>81</v>
      </c>
      <c r="E44" s="9" t="s">
        <v>78</v>
      </c>
      <c r="F44" s="9" t="s">
        <v>734</v>
      </c>
      <c r="G44" s="9" t="s">
        <v>646</v>
      </c>
      <c r="H44" s="9" t="s">
        <v>647</v>
      </c>
      <c r="I44" s="9" t="s">
        <v>401</v>
      </c>
      <c r="J44" s="9" t="s">
        <v>735</v>
      </c>
      <c r="K44" s="9" t="s">
        <v>524</v>
      </c>
      <c r="L44" s="9" t="s">
        <v>736</v>
      </c>
      <c r="M44" s="9" t="s">
        <v>737</v>
      </c>
      <c r="N44" s="10" t="s">
        <v>738</v>
      </c>
      <c r="O44" s="16">
        <v>0.51935812674871618</v>
      </c>
      <c r="P44" s="16">
        <v>0.5021548164480365</v>
      </c>
      <c r="Q44" s="10" t="s">
        <v>213</v>
      </c>
      <c r="R44" s="10" t="s">
        <v>214</v>
      </c>
      <c r="S44" s="10" t="s">
        <v>215</v>
      </c>
      <c r="T44" s="10" t="s">
        <v>739</v>
      </c>
      <c r="U44" s="9" t="s">
        <v>74</v>
      </c>
      <c r="V44" s="9">
        <v>477.01940000000002</v>
      </c>
      <c r="W44" s="9">
        <v>3.8627540000000003E-4</v>
      </c>
      <c r="X44" s="9">
        <v>9666.7669999999998</v>
      </c>
      <c r="Y44" s="9">
        <v>10665.27</v>
      </c>
      <c r="Z44" s="9">
        <v>20.26493</v>
      </c>
      <c r="AA44" s="9">
        <v>22.358149999999998</v>
      </c>
      <c r="AB44" s="9">
        <v>4.2482409999999998E-2</v>
      </c>
      <c r="AC44" s="9">
        <v>4.6870519999999999E-2</v>
      </c>
      <c r="AD44" s="9">
        <v>7.8278449999999999E-3</v>
      </c>
      <c r="AE44" s="9">
        <v>8.6364019999999996E-3</v>
      </c>
      <c r="AF44" s="9">
        <v>0.76655249999999997</v>
      </c>
      <c r="AG44" s="9">
        <v>0.5326592</v>
      </c>
      <c r="AH44" s="9">
        <v>1.021175E-2</v>
      </c>
      <c r="AI44" s="9">
        <v>1.6213749999999999E-2</v>
      </c>
      <c r="AJ44" s="9">
        <v>3.1547110000000001E-3</v>
      </c>
      <c r="AK44" s="9">
        <v>25232.02</v>
      </c>
      <c r="AL44" s="9">
        <v>18141.88</v>
      </c>
      <c r="AM44" s="9">
        <v>52.895159999999997</v>
      </c>
      <c r="AN44" s="9">
        <v>38.031750000000002</v>
      </c>
      <c r="AO44" s="9">
        <v>0.11088679999999999</v>
      </c>
      <c r="AP44" s="9">
        <v>7.9727880000000001E-2</v>
      </c>
      <c r="AQ44" s="9">
        <v>0.16686899999999999</v>
      </c>
      <c r="AR44" s="9">
        <v>0.11997919999999999</v>
      </c>
      <c r="AS44" s="9">
        <v>17.61984</v>
      </c>
      <c r="AT44" s="9">
        <v>4.9623020000000002</v>
      </c>
      <c r="AU44" s="9">
        <v>9.470516E-3</v>
      </c>
      <c r="AV44" s="9">
        <v>2.4178129999999999E-2</v>
      </c>
      <c r="AW44" s="11">
        <v>1.5716949999999999E-3</v>
      </c>
      <c r="AX44" s="11">
        <v>2.18344E-2</v>
      </c>
      <c r="AY44" s="11">
        <v>2.3406090000000001E-2</v>
      </c>
      <c r="AZ44" s="9">
        <v>17</v>
      </c>
      <c r="BA44" s="9">
        <v>1</v>
      </c>
      <c r="BB44" s="9">
        <v>7</v>
      </c>
      <c r="BC44" s="9">
        <v>1</v>
      </c>
      <c r="BD44" s="9">
        <v>26</v>
      </c>
      <c r="BE44" s="9">
        <v>1</v>
      </c>
      <c r="BF44" s="9">
        <v>5</v>
      </c>
      <c r="BG44" s="9">
        <v>1</v>
      </c>
      <c r="BH44" s="26"/>
      <c r="BI44" s="22">
        <v>0.22</v>
      </c>
      <c r="BJ44" s="22">
        <v>0.214</v>
      </c>
      <c r="BK44" s="22">
        <v>6.0000000000000001E-3</v>
      </c>
      <c r="BL44" s="22">
        <v>18.029000000000003</v>
      </c>
      <c r="BM44" s="12">
        <v>1.2202562538133005E-2</v>
      </c>
      <c r="BN44" s="12">
        <v>1.1869765378002104E-2</v>
      </c>
      <c r="BO44" s="12">
        <v>3.3279716013090015E-4</v>
      </c>
      <c r="BP44" s="16">
        <v>0.51935812674871618</v>
      </c>
      <c r="BQ44" s="16">
        <v>0.5021548164480365</v>
      </c>
      <c r="BR44" s="15">
        <v>6.1646591116659398E-3</v>
      </c>
      <c r="BS44" s="15">
        <v>1.6711569685995997E-4</v>
      </c>
      <c r="BT44" s="15">
        <v>6.3317748085259E-3</v>
      </c>
      <c r="BU44" s="17">
        <v>1.362887148904804</v>
      </c>
      <c r="BV44" s="15">
        <v>8.401734680668415E-3</v>
      </c>
      <c r="BW44" s="15">
        <v>2.2775983563071034E-4</v>
      </c>
      <c r="BX44" s="15">
        <v>8.6294945162991247E-3</v>
      </c>
      <c r="BY44" s="17">
        <v>0.11415556802291348</v>
      </c>
      <c r="BZ44" s="17">
        <v>0.11114263912422526</v>
      </c>
      <c r="CA44" s="17">
        <v>3.0129288986882191E-3</v>
      </c>
      <c r="CB44" s="17">
        <v>13.228534742944669</v>
      </c>
      <c r="CD44" s="9" t="s">
        <v>80</v>
      </c>
      <c r="CE44" s="9" t="s">
        <v>81</v>
      </c>
      <c r="CF44" s="9" t="s">
        <v>647</v>
      </c>
      <c r="CG44" s="9" t="s">
        <v>736</v>
      </c>
      <c r="CH44" s="10" t="s">
        <v>738</v>
      </c>
      <c r="CI44" s="47">
        <v>477.01940000000002</v>
      </c>
      <c r="CJ44" s="11">
        <v>2.18344E-2</v>
      </c>
      <c r="CK44" s="12">
        <v>1.1869765378002104E-2</v>
      </c>
      <c r="CL44" s="15">
        <v>8.401734680668415E-3</v>
      </c>
      <c r="CM44" s="11">
        <v>1.5716949999999999E-3</v>
      </c>
      <c r="CN44" s="12">
        <v>3.3279716013090015E-4</v>
      </c>
      <c r="CO44" s="15">
        <v>2.2775983563071034E-4</v>
      </c>
      <c r="CQ44" s="17">
        <v>0.11114263912422526</v>
      </c>
      <c r="CR44" s="17">
        <v>13.228534742944669</v>
      </c>
      <c r="CS44" s="15">
        <v>8.401734680668415E-3</v>
      </c>
      <c r="CT44" s="17">
        <v>3.0129288986882191E-3</v>
      </c>
      <c r="CU44" s="17">
        <v>13.228534742944669</v>
      </c>
      <c r="CV44" s="15">
        <v>2.2775983563071034E-4</v>
      </c>
    </row>
    <row r="45" spans="1:100" x14ac:dyDescent="0.25">
      <c r="A45" s="9">
        <v>10</v>
      </c>
      <c r="B45" s="10" t="s">
        <v>79</v>
      </c>
      <c r="C45" s="9" t="s">
        <v>80</v>
      </c>
      <c r="D45" s="9" t="s">
        <v>81</v>
      </c>
      <c r="E45" s="9" t="s">
        <v>78</v>
      </c>
      <c r="F45" s="9" t="s">
        <v>252</v>
      </c>
      <c r="G45" s="9" t="s">
        <v>191</v>
      </c>
      <c r="H45" s="9" t="s">
        <v>89</v>
      </c>
      <c r="I45" s="9" t="s">
        <v>64</v>
      </c>
      <c r="J45" s="9" t="s">
        <v>253</v>
      </c>
      <c r="K45" s="9" t="s">
        <v>254</v>
      </c>
      <c r="L45" s="9" t="s">
        <v>255</v>
      </c>
      <c r="M45" s="9" t="s">
        <v>256</v>
      </c>
      <c r="N45" s="10" t="s">
        <v>257</v>
      </c>
      <c r="O45" s="16">
        <v>0.22500000828435621</v>
      </c>
      <c r="P45" s="16">
        <v>0.22499994096802436</v>
      </c>
      <c r="Q45" s="10" t="s">
        <v>213</v>
      </c>
      <c r="R45" s="10" t="s">
        <v>214</v>
      </c>
      <c r="S45" s="10" t="s">
        <v>215</v>
      </c>
      <c r="T45" s="10" t="s">
        <v>258</v>
      </c>
      <c r="U45" s="9" t="s">
        <v>74</v>
      </c>
      <c r="V45" s="9">
        <v>123.9854</v>
      </c>
      <c r="W45" s="9">
        <v>5.3274919999999996E-4</v>
      </c>
      <c r="X45" s="9">
        <v>1532.4970000000001</v>
      </c>
      <c r="Y45" s="9">
        <v>1687.38</v>
      </c>
      <c r="Z45" s="9">
        <v>12.360300000000001</v>
      </c>
      <c r="AA45" s="9">
        <v>13.609500000000001</v>
      </c>
      <c r="AB45" s="9">
        <v>9.9691569999999993E-2</v>
      </c>
      <c r="AC45" s="9">
        <v>0.1097669</v>
      </c>
      <c r="AD45" s="9">
        <v>6.5849410000000004E-3</v>
      </c>
      <c r="AE45" s="9">
        <v>7.2504500000000003E-3</v>
      </c>
      <c r="AF45" s="9">
        <v>0.76655249999999997</v>
      </c>
      <c r="AG45" s="9">
        <v>0.5326592</v>
      </c>
      <c r="AH45" s="9">
        <v>8.5903319999999991E-3</v>
      </c>
      <c r="AI45" s="9">
        <v>1.36118E-2</v>
      </c>
      <c r="AJ45" s="9">
        <v>7.8484030000000003E-3</v>
      </c>
      <c r="AK45" s="9">
        <v>26057.5</v>
      </c>
      <c r="AL45" s="9">
        <v>1886.085</v>
      </c>
      <c r="AM45" s="9">
        <v>210.16589999999999</v>
      </c>
      <c r="AN45" s="9">
        <v>15.212149999999999</v>
      </c>
      <c r="AO45" s="9">
        <v>1.695085</v>
      </c>
      <c r="AP45" s="9">
        <v>0.1226931</v>
      </c>
      <c r="AQ45" s="9">
        <v>1.6494660000000001</v>
      </c>
      <c r="AR45" s="9">
        <v>0.1193911</v>
      </c>
      <c r="AS45" s="9">
        <v>17.61984</v>
      </c>
      <c r="AT45" s="9">
        <v>4.9623020000000002</v>
      </c>
      <c r="AU45" s="9">
        <v>9.3614169999999997E-2</v>
      </c>
      <c r="AV45" s="9">
        <v>2.405962E-2</v>
      </c>
      <c r="AW45" s="11">
        <v>1.3194719999999999E-3</v>
      </c>
      <c r="AX45" s="11">
        <v>2.1727380000000001E-2</v>
      </c>
      <c r="AY45" s="11">
        <v>2.3046850000000001E-2</v>
      </c>
      <c r="AZ45" s="9">
        <v>21</v>
      </c>
      <c r="BA45" s="9">
        <v>1</v>
      </c>
      <c r="BB45" s="9">
        <v>8</v>
      </c>
      <c r="BC45" s="9">
        <v>1</v>
      </c>
      <c r="BD45" s="9">
        <v>1</v>
      </c>
      <c r="BE45" s="9">
        <v>1</v>
      </c>
      <c r="BF45" s="9">
        <v>7</v>
      </c>
      <c r="BG45" s="9">
        <v>1</v>
      </c>
      <c r="BH45" s="26"/>
      <c r="BI45" s="22">
        <v>0.20900000000000002</v>
      </c>
      <c r="BJ45" s="22">
        <v>0.19800000000000001</v>
      </c>
      <c r="BK45" s="22">
        <v>1.0999999999999999E-2</v>
      </c>
      <c r="BL45" s="22">
        <v>18.029000000000003</v>
      </c>
      <c r="BM45" s="12">
        <v>1.1592434411226357E-2</v>
      </c>
      <c r="BN45" s="12">
        <v>1.0982306284319706E-2</v>
      </c>
      <c r="BO45" s="12">
        <v>6.1012812690665027E-4</v>
      </c>
      <c r="BP45" s="16">
        <v>0.22500000828435621</v>
      </c>
      <c r="BQ45" s="16">
        <v>0.22499994096802436</v>
      </c>
      <c r="BR45" s="15">
        <v>2.4710190049532709E-3</v>
      </c>
      <c r="BS45" s="15">
        <v>1.3727879253692759E-4</v>
      </c>
      <c r="BT45" s="15">
        <v>2.6082977974901988E-3</v>
      </c>
      <c r="BU45" s="17">
        <v>1.362887148904804</v>
      </c>
      <c r="BV45" s="15">
        <v>3.3677200465503493E-3</v>
      </c>
      <c r="BW45" s="15">
        <v>1.8709550216574732E-4</v>
      </c>
      <c r="BX45" s="15">
        <v>3.5548155487160967E-3</v>
      </c>
      <c r="BY45" s="17">
        <v>4.7025000990950798E-2</v>
      </c>
      <c r="BZ45" s="17">
        <v>4.4550001640302532E-2</v>
      </c>
      <c r="CA45" s="17">
        <v>2.4749993506482677E-3</v>
      </c>
      <c r="CB45" s="17">
        <v>13.228534742944669</v>
      </c>
      <c r="CD45" s="9" t="s">
        <v>80</v>
      </c>
      <c r="CE45" s="9" t="s">
        <v>81</v>
      </c>
      <c r="CF45" s="9" t="s">
        <v>89</v>
      </c>
      <c r="CG45" s="9" t="s">
        <v>255</v>
      </c>
      <c r="CH45" s="10" t="s">
        <v>257</v>
      </c>
      <c r="CI45" s="47">
        <v>123.9854</v>
      </c>
      <c r="CJ45" s="11">
        <v>2.1727380000000001E-2</v>
      </c>
      <c r="CK45" s="12">
        <v>1.0982306284319706E-2</v>
      </c>
      <c r="CL45" s="15">
        <v>3.3677200465503493E-3</v>
      </c>
      <c r="CM45" s="11">
        <v>1.3194719999999999E-3</v>
      </c>
      <c r="CN45" s="12">
        <v>6.1012812690665027E-4</v>
      </c>
      <c r="CO45" s="15">
        <v>1.8709550216574732E-4</v>
      </c>
      <c r="CQ45" s="17">
        <v>4.4550001640302532E-2</v>
      </c>
      <c r="CR45" s="17">
        <v>13.228534742944669</v>
      </c>
      <c r="CS45" s="15">
        <v>3.3677200465503493E-3</v>
      </c>
      <c r="CT45" s="17">
        <v>2.4749993506482677E-3</v>
      </c>
      <c r="CU45" s="17">
        <v>13.228534742944669</v>
      </c>
      <c r="CV45" s="15">
        <v>1.8709550216574732E-4</v>
      </c>
    </row>
    <row r="46" spans="1:100" x14ac:dyDescent="0.25">
      <c r="A46" s="9"/>
      <c r="B46" s="10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10"/>
      <c r="O46" s="16"/>
      <c r="P46" s="16"/>
      <c r="Q46" s="10"/>
      <c r="R46" s="10"/>
      <c r="S46" s="10"/>
      <c r="T46" s="10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11"/>
      <c r="AX46" s="11"/>
      <c r="AY46" s="11"/>
      <c r="AZ46" s="9"/>
      <c r="BA46" s="9"/>
      <c r="BB46" s="9"/>
      <c r="BC46" s="9"/>
      <c r="BD46" s="9"/>
      <c r="BE46" s="9"/>
      <c r="BF46" s="9"/>
      <c r="BG46" s="9"/>
      <c r="BH46" s="26"/>
      <c r="BI46" s="22"/>
      <c r="BJ46" s="22"/>
      <c r="BK46" s="22"/>
      <c r="BL46" s="22"/>
      <c r="BP46" s="16"/>
      <c r="BQ46" s="16"/>
      <c r="BR46" s="15"/>
      <c r="BS46" s="15"/>
      <c r="BT46" s="15"/>
      <c r="BV46" s="15"/>
      <c r="BW46" s="15"/>
      <c r="BX46" s="15"/>
      <c r="BY46" s="17"/>
      <c r="BZ46" s="17"/>
      <c r="CA46" s="17"/>
      <c r="CB46" s="17"/>
      <c r="CD46" s="9"/>
      <c r="CE46" s="9"/>
      <c r="CF46" s="9"/>
      <c r="CG46" s="9"/>
      <c r="CH46" s="10"/>
      <c r="CI46" s="47"/>
      <c r="CJ46" s="11"/>
      <c r="CL46" s="15"/>
      <c r="CM46" s="11"/>
      <c r="CO46" s="15"/>
      <c r="CQ46" s="17"/>
      <c r="CR46" s="17"/>
      <c r="CS46" s="15"/>
      <c r="CT46" s="17"/>
      <c r="CU46" s="17"/>
      <c r="CV46" s="15"/>
    </row>
    <row r="47" spans="1:100" x14ac:dyDescent="0.25">
      <c r="A47" s="9">
        <v>28</v>
      </c>
      <c r="B47" s="10" t="s">
        <v>107</v>
      </c>
      <c r="C47" s="9" t="s">
        <v>108</v>
      </c>
      <c r="D47" s="9" t="s">
        <v>81</v>
      </c>
      <c r="E47" s="9" t="s">
        <v>78</v>
      </c>
      <c r="F47" s="9" t="s">
        <v>508</v>
      </c>
      <c r="G47" s="9" t="s">
        <v>500</v>
      </c>
      <c r="H47" s="9" t="s">
        <v>77</v>
      </c>
      <c r="I47" s="9" t="s">
        <v>64</v>
      </c>
      <c r="J47" s="9" t="s">
        <v>509</v>
      </c>
      <c r="K47" s="9" t="s">
        <v>510</v>
      </c>
      <c r="L47" s="9" t="s">
        <v>511</v>
      </c>
      <c r="M47" s="9" t="s">
        <v>512</v>
      </c>
      <c r="N47" s="10" t="s">
        <v>513</v>
      </c>
      <c r="O47" s="16">
        <v>0.48691364179613983</v>
      </c>
      <c r="P47" s="16">
        <v>0.90911875198061798</v>
      </c>
      <c r="Q47" s="10" t="s">
        <v>373</v>
      </c>
      <c r="R47" s="10" t="s">
        <v>374</v>
      </c>
      <c r="S47" s="10" t="s">
        <v>375</v>
      </c>
      <c r="T47" s="10" t="s">
        <v>514</v>
      </c>
      <c r="U47" s="9" t="s">
        <v>74</v>
      </c>
      <c r="V47" s="9">
        <v>71.467770000000002</v>
      </c>
      <c r="W47" s="9">
        <v>6.6907209999999997E-4</v>
      </c>
      <c r="X47" s="9">
        <v>111.1807</v>
      </c>
      <c r="Y47" s="9">
        <v>112.40770000000001</v>
      </c>
      <c r="Z47" s="9">
        <v>1.555677</v>
      </c>
      <c r="AA47" s="9">
        <v>1.572845</v>
      </c>
      <c r="AB47" s="9">
        <v>2.176753E-2</v>
      </c>
      <c r="AC47" s="9">
        <v>2.200775E-2</v>
      </c>
      <c r="AD47" s="9">
        <v>1.04086E-3</v>
      </c>
      <c r="AE47" s="9">
        <v>1.0523469999999999E-3</v>
      </c>
      <c r="AF47" s="9">
        <v>0.3746621</v>
      </c>
      <c r="AG47" s="9">
        <v>0.23458879999999999</v>
      </c>
      <c r="AH47" s="9">
        <v>2.7781289999999998E-3</v>
      </c>
      <c r="AI47" s="9">
        <v>4.4859210000000004E-3</v>
      </c>
      <c r="AJ47" s="9">
        <v>1.150061E-2</v>
      </c>
      <c r="AK47" s="9">
        <v>3229.3249999999998</v>
      </c>
      <c r="AL47" s="9">
        <v>2745</v>
      </c>
      <c r="AM47" s="9">
        <v>45.185749999999999</v>
      </c>
      <c r="AN47" s="9">
        <v>38.408920000000002</v>
      </c>
      <c r="AO47" s="9">
        <v>0.63225339999999997</v>
      </c>
      <c r="AP47" s="9">
        <v>0.53742990000000002</v>
      </c>
      <c r="AQ47" s="9">
        <v>0.51966369999999995</v>
      </c>
      <c r="AR47" s="9">
        <v>0.44172600000000001</v>
      </c>
      <c r="AS47" s="9">
        <v>7.3445919999999996</v>
      </c>
      <c r="AT47" s="9">
        <v>2.7846350000000002</v>
      </c>
      <c r="AU47" s="9">
        <v>7.0754600000000001E-2</v>
      </c>
      <c r="AV47" s="9">
        <v>0.15862979999999999</v>
      </c>
      <c r="AW47" s="11">
        <v>3.4854880000000001E-4</v>
      </c>
      <c r="AX47" s="11">
        <v>0.1463045</v>
      </c>
      <c r="AY47" s="11">
        <v>0.14665300000000001</v>
      </c>
      <c r="AZ47" s="9">
        <v>48</v>
      </c>
      <c r="BA47" s="9">
        <v>1</v>
      </c>
      <c r="BB47" s="9">
        <v>35</v>
      </c>
      <c r="BC47" s="9">
        <v>1</v>
      </c>
      <c r="BD47" s="9">
        <v>3</v>
      </c>
      <c r="BE47" s="9">
        <v>1</v>
      </c>
      <c r="BF47" s="9">
        <v>1</v>
      </c>
      <c r="BG47" s="9">
        <v>1</v>
      </c>
      <c r="BH47" s="26"/>
      <c r="BI47" s="22">
        <v>0.76500000000000001</v>
      </c>
      <c r="BJ47" s="22">
        <v>0.76300000000000001</v>
      </c>
      <c r="BK47" s="22">
        <v>2E-3</v>
      </c>
      <c r="BL47" s="22">
        <v>17.653999999999993</v>
      </c>
      <c r="BM47" s="12">
        <v>4.3332955704089744E-2</v>
      </c>
      <c r="BN47" s="12">
        <v>4.3219666931007157E-2</v>
      </c>
      <c r="BO47" s="12">
        <v>1.1328877308258756E-4</v>
      </c>
      <c r="BP47" s="16">
        <v>0.48691364179613983</v>
      </c>
      <c r="BQ47" s="16">
        <v>0.90911875198061798</v>
      </c>
      <c r="BR47" s="15">
        <v>2.1044245422592887E-2</v>
      </c>
      <c r="BS47" s="15">
        <v>1.0299294799825743E-4</v>
      </c>
      <c r="BT47" s="15">
        <v>2.1147238370591143E-2</v>
      </c>
      <c r="BU47" s="17">
        <v>1.3174513140842181</v>
      </c>
      <c r="BV47" s="15">
        <v>2.7724768785905792E-2</v>
      </c>
      <c r="BW47" s="15">
        <v>1.356881946817118E-4</v>
      </c>
      <c r="BX47" s="15">
        <v>2.7860456980587502E-2</v>
      </c>
      <c r="BY47" s="17">
        <v>0.37333334619441594</v>
      </c>
      <c r="BZ47" s="17">
        <v>0.37151510869045468</v>
      </c>
      <c r="CA47" s="17">
        <v>1.8182375039612359E-3</v>
      </c>
      <c r="CB47" s="17">
        <v>13.400115671273648</v>
      </c>
      <c r="CD47" s="9" t="s">
        <v>108</v>
      </c>
      <c r="CE47" s="9" t="s">
        <v>81</v>
      </c>
      <c r="CF47" s="9" t="s">
        <v>77</v>
      </c>
      <c r="CG47" s="9" t="s">
        <v>511</v>
      </c>
      <c r="CH47" s="10" t="s">
        <v>513</v>
      </c>
      <c r="CI47" s="47">
        <v>71.467770000000002</v>
      </c>
      <c r="CJ47" s="11">
        <v>0.1463045</v>
      </c>
      <c r="CK47" s="12">
        <v>4.3219666931007157E-2</v>
      </c>
      <c r="CL47" s="15">
        <v>2.7724768785905792E-2</v>
      </c>
      <c r="CM47" s="11">
        <v>3.4854880000000001E-4</v>
      </c>
      <c r="CN47" s="12">
        <v>1.1328877308258756E-4</v>
      </c>
      <c r="CO47" s="15">
        <v>1.356881946817118E-4</v>
      </c>
      <c r="CQ47" s="17">
        <v>0.37151510869045468</v>
      </c>
      <c r="CR47" s="17">
        <v>13.400115671273648</v>
      </c>
      <c r="CS47" s="15">
        <v>2.7724768785905792E-2</v>
      </c>
      <c r="CT47" s="17">
        <v>1.8182375039612359E-3</v>
      </c>
      <c r="CU47" s="17">
        <v>13.400115671273648</v>
      </c>
      <c r="CV47" s="15">
        <v>1.356881946817118E-4</v>
      </c>
    </row>
    <row r="48" spans="1:100" x14ac:dyDescent="0.25">
      <c r="A48" s="9">
        <v>28</v>
      </c>
      <c r="B48" s="10" t="s">
        <v>107</v>
      </c>
      <c r="C48" s="9" t="s">
        <v>108</v>
      </c>
      <c r="D48" s="9" t="s">
        <v>81</v>
      </c>
      <c r="E48" s="9" t="s">
        <v>78</v>
      </c>
      <c r="F48" s="9" t="s">
        <v>715</v>
      </c>
      <c r="G48" s="9" t="s">
        <v>583</v>
      </c>
      <c r="H48" s="9" t="s">
        <v>81</v>
      </c>
      <c r="I48" s="9" t="s">
        <v>64</v>
      </c>
      <c r="J48" s="9" t="s">
        <v>65</v>
      </c>
      <c r="K48" s="9" t="s">
        <v>716</v>
      </c>
      <c r="L48" s="9" t="s">
        <v>717</v>
      </c>
      <c r="M48" s="9" t="s">
        <v>718</v>
      </c>
      <c r="N48" s="10" t="s">
        <v>719</v>
      </c>
      <c r="O48" s="16">
        <v>1.0000000149472756</v>
      </c>
      <c r="P48" s="16">
        <v>0.99999998765206266</v>
      </c>
      <c r="Q48" s="10" t="s">
        <v>213</v>
      </c>
      <c r="R48" s="10" t="s">
        <v>214</v>
      </c>
      <c r="S48" s="10" t="s">
        <v>215</v>
      </c>
      <c r="T48" s="10" t="s">
        <v>720</v>
      </c>
      <c r="U48" s="9" t="s">
        <v>74</v>
      </c>
      <c r="V48" s="9">
        <v>458.07080000000002</v>
      </c>
      <c r="W48" s="9">
        <v>1.0286490000000001E-4</v>
      </c>
      <c r="X48" s="9">
        <v>8371.1749999999993</v>
      </c>
      <c r="Y48" s="9">
        <v>6643.3159999999998</v>
      </c>
      <c r="Z48" s="9">
        <v>18.274850000000001</v>
      </c>
      <c r="AA48" s="9">
        <v>14.50281</v>
      </c>
      <c r="AB48" s="9">
        <v>3.9895239999999998E-2</v>
      </c>
      <c r="AC48" s="9">
        <v>3.1660639999999997E-2</v>
      </c>
      <c r="AD48" s="9">
        <v>1.87984E-3</v>
      </c>
      <c r="AE48" s="9">
        <v>1.49183E-3</v>
      </c>
      <c r="AF48" s="9">
        <v>0.3746621</v>
      </c>
      <c r="AG48" s="9">
        <v>0.23458879999999999</v>
      </c>
      <c r="AH48" s="9">
        <v>5.0174290000000003E-3</v>
      </c>
      <c r="AI48" s="9">
        <v>6.3593429999999999E-3</v>
      </c>
      <c r="AJ48" s="9">
        <v>1.3554019999999999E-3</v>
      </c>
      <c r="AK48" s="9">
        <v>5888.8490000000002</v>
      </c>
      <c r="AL48" s="9">
        <v>10453.41</v>
      </c>
      <c r="AM48" s="9">
        <v>12.85576</v>
      </c>
      <c r="AN48" s="9">
        <v>22.820509999999999</v>
      </c>
      <c r="AO48" s="9">
        <v>2.8065010000000001E-2</v>
      </c>
      <c r="AP48" s="9">
        <v>4.981874E-2</v>
      </c>
      <c r="AQ48" s="9">
        <v>1.7424720000000001E-2</v>
      </c>
      <c r="AR48" s="9">
        <v>3.093096E-2</v>
      </c>
      <c r="AS48" s="9">
        <v>7.3445919999999996</v>
      </c>
      <c r="AT48" s="9">
        <v>2.7846350000000002</v>
      </c>
      <c r="AU48" s="9">
        <v>2.3724559999999998E-3</v>
      </c>
      <c r="AV48" s="9">
        <v>1.110772E-2</v>
      </c>
      <c r="AW48" s="11">
        <v>4.9411059999999996E-4</v>
      </c>
      <c r="AX48" s="11">
        <v>1.0244670000000001E-2</v>
      </c>
      <c r="AY48" s="11">
        <v>1.073878E-2</v>
      </c>
      <c r="AZ48" s="9">
        <v>28</v>
      </c>
      <c r="BA48" s="9">
        <v>1</v>
      </c>
      <c r="BB48" s="9">
        <v>24</v>
      </c>
      <c r="BC48" s="9">
        <v>1</v>
      </c>
      <c r="BD48" s="9">
        <v>56</v>
      </c>
      <c r="BE48" s="9">
        <v>0</v>
      </c>
      <c r="BF48" s="9">
        <v>13</v>
      </c>
      <c r="BG48" s="9">
        <v>1</v>
      </c>
      <c r="BH48" s="26"/>
      <c r="BI48" s="22">
        <v>0.315</v>
      </c>
      <c r="BJ48" s="22">
        <v>0.308</v>
      </c>
      <c r="BK48" s="22">
        <v>7.0000000000000001E-3</v>
      </c>
      <c r="BL48" s="22">
        <v>17.653999999999993</v>
      </c>
      <c r="BM48" s="12">
        <v>1.784298176050754E-2</v>
      </c>
      <c r="BN48" s="12">
        <v>1.7446471054718485E-2</v>
      </c>
      <c r="BO48" s="12">
        <v>3.9651070578905647E-4</v>
      </c>
      <c r="BP48" s="16">
        <v>1.0000000149472756</v>
      </c>
      <c r="BQ48" s="16">
        <v>0.99999998765206266</v>
      </c>
      <c r="BR48" s="15">
        <v>1.7446471315495697E-2</v>
      </c>
      <c r="BS48" s="15">
        <v>3.9651070089296713E-4</v>
      </c>
      <c r="BT48" s="15">
        <v>1.7842982016388665E-2</v>
      </c>
      <c r="BU48" s="17">
        <v>1.3174513140842181</v>
      </c>
      <c r="BV48" s="15">
        <v>2.2984876560732424E-2</v>
      </c>
      <c r="BW48" s="15">
        <v>5.2238354393989385E-4</v>
      </c>
      <c r="BX48" s="15">
        <v>2.3507260104672318E-2</v>
      </c>
      <c r="BY48" s="17">
        <v>0.31500000451732529</v>
      </c>
      <c r="BZ48" s="17">
        <v>0.30800000460376087</v>
      </c>
      <c r="CA48" s="17">
        <v>6.9999999135644392E-3</v>
      </c>
      <c r="CB48" s="17">
        <v>13.400115671273648</v>
      </c>
      <c r="CD48" s="9" t="s">
        <v>108</v>
      </c>
      <c r="CE48" s="9" t="s">
        <v>81</v>
      </c>
      <c r="CF48" s="9" t="s">
        <v>81</v>
      </c>
      <c r="CG48" s="9" t="s">
        <v>717</v>
      </c>
      <c r="CH48" s="10" t="s">
        <v>719</v>
      </c>
      <c r="CI48" s="47">
        <v>458.07080000000002</v>
      </c>
      <c r="CJ48" s="11">
        <v>1.0244670000000001E-2</v>
      </c>
      <c r="CK48" s="12">
        <v>1.7446471054718485E-2</v>
      </c>
      <c r="CL48" s="15">
        <v>2.2984876560732424E-2</v>
      </c>
      <c r="CM48" s="11">
        <v>4.9411059999999996E-4</v>
      </c>
      <c r="CN48" s="12">
        <v>3.9651070578905647E-4</v>
      </c>
      <c r="CO48" s="15">
        <v>5.2238354393989385E-4</v>
      </c>
      <c r="CQ48" s="17">
        <v>0.30800000460376087</v>
      </c>
      <c r="CR48" s="17">
        <v>13.400115671273648</v>
      </c>
      <c r="CS48" s="15">
        <v>2.2984876560732424E-2</v>
      </c>
      <c r="CT48" s="17">
        <v>6.9999999135644392E-3</v>
      </c>
      <c r="CU48" s="17">
        <v>13.400115671273648</v>
      </c>
      <c r="CV48" s="15">
        <v>5.2238354393989385E-4</v>
      </c>
    </row>
    <row r="49" spans="1:100" x14ac:dyDescent="0.25">
      <c r="A49" s="9">
        <v>28</v>
      </c>
      <c r="B49" s="10" t="s">
        <v>107</v>
      </c>
      <c r="C49" s="9" t="s">
        <v>108</v>
      </c>
      <c r="D49" s="9" t="s">
        <v>81</v>
      </c>
      <c r="E49" s="9" t="s">
        <v>78</v>
      </c>
      <c r="F49" s="9" t="s">
        <v>660</v>
      </c>
      <c r="G49" s="9" t="s">
        <v>500</v>
      </c>
      <c r="H49" s="9" t="s">
        <v>77</v>
      </c>
      <c r="I49" s="9" t="s">
        <v>64</v>
      </c>
      <c r="J49" s="9" t="s">
        <v>661</v>
      </c>
      <c r="K49" s="9" t="s">
        <v>662</v>
      </c>
      <c r="L49" s="9" t="s">
        <v>663</v>
      </c>
      <c r="M49" s="9" t="s">
        <v>664</v>
      </c>
      <c r="N49" s="10" t="s">
        <v>665</v>
      </c>
      <c r="O49" s="16">
        <v>1.0000002235192114</v>
      </c>
      <c r="P49" s="16">
        <v>1.0000001274903876</v>
      </c>
      <c r="Q49" s="10" t="s">
        <v>628</v>
      </c>
      <c r="R49" s="10" t="s">
        <v>287</v>
      </c>
      <c r="S49" s="10" t="s">
        <v>287</v>
      </c>
      <c r="T49" s="10" t="s">
        <v>666</v>
      </c>
      <c r="U49" s="9" t="s">
        <v>74</v>
      </c>
      <c r="V49" s="9">
        <v>153.48230000000001</v>
      </c>
      <c r="W49" s="9">
        <v>3.5560749999999998E-4</v>
      </c>
      <c r="X49" s="9">
        <v>1781.28</v>
      </c>
      <c r="Y49" s="9">
        <v>1830.7139999999999</v>
      </c>
      <c r="Z49" s="9">
        <v>11.60577</v>
      </c>
      <c r="AA49" s="9">
        <v>11.927849999999999</v>
      </c>
      <c r="AB49" s="9">
        <v>7.5616320000000001E-2</v>
      </c>
      <c r="AC49" s="9">
        <v>7.7714820000000004E-2</v>
      </c>
      <c r="AD49" s="9">
        <v>4.1270980000000001E-3</v>
      </c>
      <c r="AE49" s="9">
        <v>4.2416340000000002E-3</v>
      </c>
      <c r="AF49" s="9">
        <v>0.3746621</v>
      </c>
      <c r="AG49" s="9">
        <v>0.23458879999999999</v>
      </c>
      <c r="AH49" s="9">
        <v>1.1015520000000001E-2</v>
      </c>
      <c r="AI49" s="9">
        <v>1.8081150000000001E-2</v>
      </c>
      <c r="AJ49" s="9">
        <v>6.6519860000000004E-3</v>
      </c>
      <c r="AK49" s="9">
        <v>1617.9659999999999</v>
      </c>
      <c r="AL49" s="9">
        <v>1520.423</v>
      </c>
      <c r="AM49" s="9">
        <v>10.54171</v>
      </c>
      <c r="AN49" s="9">
        <v>9.9061800000000009</v>
      </c>
      <c r="AO49" s="9">
        <v>6.8683560000000005E-2</v>
      </c>
      <c r="AP49" s="9">
        <v>6.4542820000000001E-2</v>
      </c>
      <c r="AQ49" s="9">
        <v>7.0123320000000003E-2</v>
      </c>
      <c r="AR49" s="9">
        <v>6.5895770000000006E-2</v>
      </c>
      <c r="AS49" s="9">
        <v>7.3445919999999996</v>
      </c>
      <c r="AT49" s="9">
        <v>2.7846350000000002</v>
      </c>
      <c r="AU49" s="9">
        <v>9.5476139999999994E-3</v>
      </c>
      <c r="AV49" s="9">
        <v>2.3664060000000001E-2</v>
      </c>
      <c r="AW49" s="11">
        <v>1.404876E-3</v>
      </c>
      <c r="AX49" s="11">
        <v>2.1825399999999998E-2</v>
      </c>
      <c r="AY49" s="11">
        <v>2.3230279999999999E-2</v>
      </c>
      <c r="AZ49" s="9">
        <v>13</v>
      </c>
      <c r="BA49" s="9">
        <v>1</v>
      </c>
      <c r="BB49" s="9">
        <v>9</v>
      </c>
      <c r="BC49" s="9">
        <v>1</v>
      </c>
      <c r="BD49" s="9">
        <v>15</v>
      </c>
      <c r="BE49" s="9">
        <v>1</v>
      </c>
      <c r="BF49" s="9">
        <v>8</v>
      </c>
      <c r="BG49" s="9">
        <v>1</v>
      </c>
      <c r="BH49" s="26"/>
      <c r="BI49" s="22">
        <v>0.308</v>
      </c>
      <c r="BJ49" s="22">
        <v>0.28899999999999998</v>
      </c>
      <c r="BK49" s="22">
        <v>1.9E-2</v>
      </c>
      <c r="BL49" s="22">
        <v>17.653999999999993</v>
      </c>
      <c r="BM49" s="12">
        <v>1.7446471054718485E-2</v>
      </c>
      <c r="BN49" s="12">
        <v>1.63702277104339E-2</v>
      </c>
      <c r="BO49" s="12">
        <v>1.0762433442845819E-3</v>
      </c>
      <c r="BP49" s="16">
        <v>1.0000002235192114</v>
      </c>
      <c r="BQ49" s="16">
        <v>1.0000001274903876</v>
      </c>
      <c r="BR49" s="15">
        <v>1.6370231369494288E-2</v>
      </c>
      <c r="BS49" s="15">
        <v>1.0762434814952631E-3</v>
      </c>
      <c r="BT49" s="15">
        <v>1.7446474850989553E-2</v>
      </c>
      <c r="BU49" s="17">
        <v>1.3174513140842181</v>
      </c>
      <c r="BV49" s="15">
        <v>2.156698282960294E-2</v>
      </c>
      <c r="BW49" s="15">
        <v>1.4178983889705083E-3</v>
      </c>
      <c r="BX49" s="15">
        <v>2.298488121857345E-2</v>
      </c>
      <c r="BY49" s="17">
        <v>0.30800006701936944</v>
      </c>
      <c r="BZ49" s="17">
        <v>0.28900006459705208</v>
      </c>
      <c r="CA49" s="17">
        <v>1.9000002422317364E-2</v>
      </c>
      <c r="CB49" s="17">
        <v>13.400115671273648</v>
      </c>
      <c r="CD49" s="9" t="s">
        <v>108</v>
      </c>
      <c r="CE49" s="9" t="s">
        <v>81</v>
      </c>
      <c r="CF49" s="9" t="s">
        <v>77</v>
      </c>
      <c r="CG49" s="9" t="s">
        <v>663</v>
      </c>
      <c r="CH49" s="10" t="s">
        <v>665</v>
      </c>
      <c r="CI49" s="47">
        <v>153.48230000000001</v>
      </c>
      <c r="CJ49" s="11">
        <v>2.1825399999999998E-2</v>
      </c>
      <c r="CK49" s="12">
        <v>1.63702277104339E-2</v>
      </c>
      <c r="CL49" s="15">
        <v>2.156698282960294E-2</v>
      </c>
      <c r="CM49" s="11">
        <v>1.404876E-3</v>
      </c>
      <c r="CN49" s="12">
        <v>1.0762433442845819E-3</v>
      </c>
      <c r="CO49" s="15">
        <v>1.4178983889705083E-3</v>
      </c>
      <c r="CQ49" s="17">
        <v>0.28900006459705208</v>
      </c>
      <c r="CR49" s="17">
        <v>13.400115671273648</v>
      </c>
      <c r="CS49" s="15">
        <v>2.156698282960294E-2</v>
      </c>
      <c r="CT49" s="17">
        <v>1.9000002422317364E-2</v>
      </c>
      <c r="CU49" s="17">
        <v>13.400115671273648</v>
      </c>
      <c r="CV49" s="15">
        <v>1.4178983889705083E-3</v>
      </c>
    </row>
    <row r="50" spans="1:100" x14ac:dyDescent="0.25">
      <c r="A50" s="9">
        <v>28</v>
      </c>
      <c r="B50" s="10" t="s">
        <v>107</v>
      </c>
      <c r="C50" s="9" t="s">
        <v>108</v>
      </c>
      <c r="D50" s="9" t="s">
        <v>81</v>
      </c>
      <c r="E50" s="9" t="s">
        <v>78</v>
      </c>
      <c r="F50" s="9" t="s">
        <v>470</v>
      </c>
      <c r="G50" s="9" t="s">
        <v>409</v>
      </c>
      <c r="H50" s="9" t="s">
        <v>410</v>
      </c>
      <c r="I50" s="9" t="s">
        <v>401</v>
      </c>
      <c r="J50" s="9" t="s">
        <v>471</v>
      </c>
      <c r="K50" s="9" t="s">
        <v>472</v>
      </c>
      <c r="L50" s="9" t="s">
        <v>473</v>
      </c>
      <c r="M50" s="9" t="s">
        <v>474</v>
      </c>
      <c r="N50" s="10" t="s">
        <v>475</v>
      </c>
      <c r="O50" s="16">
        <v>0.52501945207942824</v>
      </c>
      <c r="P50" s="16">
        <v>0.98277437966373693</v>
      </c>
      <c r="Q50" s="10" t="s">
        <v>213</v>
      </c>
      <c r="R50" s="10" t="s">
        <v>214</v>
      </c>
      <c r="S50" s="10" t="s">
        <v>215</v>
      </c>
      <c r="T50" s="10" t="s">
        <v>476</v>
      </c>
      <c r="U50" s="9" t="s">
        <v>74</v>
      </c>
      <c r="V50" s="9">
        <v>909.06809999999996</v>
      </c>
      <c r="W50" s="9">
        <v>1.7173909999999999E-5</v>
      </c>
      <c r="X50" s="9">
        <v>6994.98</v>
      </c>
      <c r="Y50" s="9">
        <v>8122.51</v>
      </c>
      <c r="Z50" s="9">
        <v>7.6946709999999996</v>
      </c>
      <c r="AA50" s="9">
        <v>8.934984</v>
      </c>
      <c r="AB50" s="9">
        <v>8.4643489999999995E-3</v>
      </c>
      <c r="AC50" s="9">
        <v>9.8287300000000008E-3</v>
      </c>
      <c r="AD50" s="9">
        <v>1.3214760000000001E-4</v>
      </c>
      <c r="AE50" s="9">
        <v>1.534486E-4</v>
      </c>
      <c r="AF50" s="9">
        <v>0.3746621</v>
      </c>
      <c r="AG50" s="9">
        <v>0.23458879999999999</v>
      </c>
      <c r="AH50" s="9">
        <v>3.5271139999999999E-4</v>
      </c>
      <c r="AI50" s="9">
        <v>6.5411760000000005E-4</v>
      </c>
      <c r="AJ50" s="9">
        <v>3.0606850000000001E-4</v>
      </c>
      <c r="AK50" s="9">
        <v>33261.56</v>
      </c>
      <c r="AL50" s="9">
        <v>41595.81</v>
      </c>
      <c r="AM50" s="9">
        <v>36.588630000000002</v>
      </c>
      <c r="AN50" s="9">
        <v>45.756540000000001</v>
      </c>
      <c r="AO50" s="9">
        <v>4.02485E-2</v>
      </c>
      <c r="AP50" s="9">
        <v>5.0333459999999997E-2</v>
      </c>
      <c r="AQ50" s="9">
        <v>1.1198629999999999E-2</v>
      </c>
      <c r="AR50" s="9">
        <v>1.400464E-2</v>
      </c>
      <c r="AS50" s="9">
        <v>7.3445919999999996</v>
      </c>
      <c r="AT50" s="9">
        <v>2.7846350000000002</v>
      </c>
      <c r="AU50" s="9">
        <v>1.5247450000000001E-3</v>
      </c>
      <c r="AV50" s="9">
        <v>5.0292540000000004E-3</v>
      </c>
      <c r="AW50" s="11">
        <v>5.0823869999999998E-5</v>
      </c>
      <c r="AX50" s="11">
        <v>4.638489E-3</v>
      </c>
      <c r="AY50" s="11">
        <v>4.6893129999999996E-3</v>
      </c>
      <c r="AZ50" s="9">
        <v>247</v>
      </c>
      <c r="BA50" s="9">
        <v>0</v>
      </c>
      <c r="BB50" s="9">
        <v>164</v>
      </c>
      <c r="BC50" s="9">
        <v>0</v>
      </c>
      <c r="BD50" s="9">
        <v>83</v>
      </c>
      <c r="BE50" s="9">
        <v>0</v>
      </c>
      <c r="BF50" s="9">
        <v>30</v>
      </c>
      <c r="BG50" s="9">
        <v>1</v>
      </c>
      <c r="BH50" s="26"/>
      <c r="BI50" s="22">
        <v>0.38800000000000001</v>
      </c>
      <c r="BJ50" s="22">
        <v>0.38600000000000001</v>
      </c>
      <c r="BK50" s="22">
        <v>2E-3</v>
      </c>
      <c r="BL50" s="22">
        <v>17.653999999999993</v>
      </c>
      <c r="BM50" s="12">
        <v>2.1978021978021987E-2</v>
      </c>
      <c r="BN50" s="12">
        <v>2.18647332049394E-2</v>
      </c>
      <c r="BO50" s="12">
        <v>1.1328877308258756E-4</v>
      </c>
      <c r="BP50" s="16">
        <v>0.52501945207942824</v>
      </c>
      <c r="BQ50" s="16">
        <v>0.98277437966373693</v>
      </c>
      <c r="BR50" s="15">
        <v>1.1479410247120165E-2</v>
      </c>
      <c r="BS50" s="15">
        <v>1.1133730368910585E-4</v>
      </c>
      <c r="BT50" s="15">
        <v>1.1590747550809272E-2</v>
      </c>
      <c r="BU50" s="17">
        <v>1.3174513140842181</v>
      </c>
      <c r="BV50" s="15">
        <v>1.51235641149803E-2</v>
      </c>
      <c r="BW50" s="15">
        <v>1.4668147705180617E-4</v>
      </c>
      <c r="BX50" s="15">
        <v>1.5270245592032107E-2</v>
      </c>
      <c r="BY50" s="17">
        <v>0.20462305726198679</v>
      </c>
      <c r="BZ50" s="17">
        <v>0.20265750850265932</v>
      </c>
      <c r="CA50" s="17">
        <v>1.9655487593274738E-3</v>
      </c>
      <c r="CB50" s="17">
        <v>13.400115671273648</v>
      </c>
      <c r="CD50" s="9" t="s">
        <v>108</v>
      </c>
      <c r="CE50" s="9" t="s">
        <v>81</v>
      </c>
      <c r="CF50" s="9" t="s">
        <v>410</v>
      </c>
      <c r="CG50" s="9" t="s">
        <v>473</v>
      </c>
      <c r="CH50" s="10" t="s">
        <v>475</v>
      </c>
      <c r="CI50" s="47">
        <v>909.06809999999996</v>
      </c>
      <c r="CJ50" s="11">
        <v>4.638489E-3</v>
      </c>
      <c r="CK50" s="12">
        <v>2.18647332049394E-2</v>
      </c>
      <c r="CL50" s="15">
        <v>1.51235641149803E-2</v>
      </c>
      <c r="CM50" s="11">
        <v>5.0823869999999998E-5</v>
      </c>
      <c r="CN50" s="12">
        <v>1.1328877308258756E-4</v>
      </c>
      <c r="CO50" s="15">
        <v>1.4668147705180617E-4</v>
      </c>
      <c r="CQ50" s="17">
        <v>0.20265750850265932</v>
      </c>
      <c r="CR50" s="17">
        <v>13.400115671273648</v>
      </c>
      <c r="CS50" s="15">
        <v>1.51235641149803E-2</v>
      </c>
      <c r="CT50" s="17">
        <v>1.9655487593274738E-3</v>
      </c>
      <c r="CU50" s="17">
        <v>13.400115671273648</v>
      </c>
      <c r="CV50" s="15">
        <v>1.4668147705180617E-4</v>
      </c>
    </row>
    <row r="51" spans="1:100" x14ac:dyDescent="0.25">
      <c r="A51" s="9">
        <v>28</v>
      </c>
      <c r="B51" s="10" t="s">
        <v>107</v>
      </c>
      <c r="C51" s="9" t="s">
        <v>108</v>
      </c>
      <c r="D51" s="9" t="s">
        <v>81</v>
      </c>
      <c r="E51" s="9" t="s">
        <v>78</v>
      </c>
      <c r="F51" s="9" t="s">
        <v>671</v>
      </c>
      <c r="G51" s="9" t="s">
        <v>500</v>
      </c>
      <c r="H51" s="9" t="s">
        <v>77</v>
      </c>
      <c r="I51" s="9" t="s">
        <v>64</v>
      </c>
      <c r="J51" s="9" t="s">
        <v>672</v>
      </c>
      <c r="K51" s="9" t="s">
        <v>673</v>
      </c>
      <c r="L51" s="9" t="s">
        <v>674</v>
      </c>
      <c r="M51" s="9" t="s">
        <v>675</v>
      </c>
      <c r="N51" s="10" t="s">
        <v>676</v>
      </c>
      <c r="O51" s="16">
        <v>0.99999990409399708</v>
      </c>
      <c r="P51" s="16">
        <v>0.99999976732183082</v>
      </c>
      <c r="Q51" s="10" t="s">
        <v>642</v>
      </c>
      <c r="R51" s="10" t="s">
        <v>643</v>
      </c>
      <c r="S51" s="10" t="s">
        <v>287</v>
      </c>
      <c r="T51" s="10" t="s">
        <v>677</v>
      </c>
      <c r="U51" s="9" t="s">
        <v>74</v>
      </c>
      <c r="V51" s="9">
        <v>64.760270000000006</v>
      </c>
      <c r="W51" s="9">
        <v>7.4474719999999999E-4</v>
      </c>
      <c r="X51" s="9">
        <v>2642.1190000000001</v>
      </c>
      <c r="Y51" s="9">
        <v>2316.7730000000001</v>
      </c>
      <c r="Z51" s="9">
        <v>40.798450000000003</v>
      </c>
      <c r="AA51" s="9">
        <v>35.7746</v>
      </c>
      <c r="AB51" s="9">
        <v>0.629992</v>
      </c>
      <c r="AC51" s="9">
        <v>0.55241580000000001</v>
      </c>
      <c r="AD51" s="9">
        <v>3.038453E-2</v>
      </c>
      <c r="AE51" s="9">
        <v>2.6643030000000002E-2</v>
      </c>
      <c r="AF51" s="9">
        <v>0.3746621</v>
      </c>
      <c r="AG51" s="9">
        <v>0.23458879999999999</v>
      </c>
      <c r="AH51" s="9">
        <v>8.1098500000000004E-2</v>
      </c>
      <c r="AI51" s="9">
        <v>0.1135733</v>
      </c>
      <c r="AJ51" s="9">
        <v>9.6196230000000008E-3</v>
      </c>
      <c r="AK51" s="9">
        <v>3716.67</v>
      </c>
      <c r="AL51" s="9">
        <v>2606.7190000000001</v>
      </c>
      <c r="AM51" s="9">
        <v>57.391199999999998</v>
      </c>
      <c r="AN51" s="9">
        <v>40.251820000000002</v>
      </c>
      <c r="AO51" s="9">
        <v>0.8862101</v>
      </c>
      <c r="AP51" s="9">
        <v>0.62155119999999997</v>
      </c>
      <c r="AQ51" s="9">
        <v>0.55208179999999996</v>
      </c>
      <c r="AR51" s="9">
        <v>0.38720739999999998</v>
      </c>
      <c r="AS51" s="9">
        <v>7.3445919999999996</v>
      </c>
      <c r="AT51" s="9">
        <v>2.7846350000000002</v>
      </c>
      <c r="AU51" s="9">
        <v>7.5168479999999996E-2</v>
      </c>
      <c r="AV51" s="9">
        <v>0.13905139999999999</v>
      </c>
      <c r="AW51" s="11">
        <v>8.8244629999999994E-3</v>
      </c>
      <c r="AX51" s="11">
        <v>0.12824730000000001</v>
      </c>
      <c r="AY51" s="11">
        <v>0.13707179999999999</v>
      </c>
      <c r="AZ51" s="9">
        <v>2</v>
      </c>
      <c r="BA51" s="9">
        <v>1</v>
      </c>
      <c r="BB51" s="9">
        <v>2</v>
      </c>
      <c r="BC51" s="9">
        <v>1</v>
      </c>
      <c r="BD51" s="9">
        <v>2</v>
      </c>
      <c r="BE51" s="9">
        <v>1</v>
      </c>
      <c r="BF51" s="9">
        <v>2</v>
      </c>
      <c r="BG51" s="9">
        <v>1</v>
      </c>
      <c r="BH51" s="26"/>
      <c r="BI51" s="22">
        <v>0.19599999999999998</v>
      </c>
      <c r="BJ51" s="22">
        <v>0.17599999999999999</v>
      </c>
      <c r="BK51" s="22">
        <v>0.02</v>
      </c>
      <c r="BL51" s="22">
        <v>17.653999999999993</v>
      </c>
      <c r="BM51" s="12">
        <v>1.110229976209358E-2</v>
      </c>
      <c r="BN51" s="12">
        <v>9.9694120312677041E-3</v>
      </c>
      <c r="BO51" s="12">
        <v>1.1328877308258757E-3</v>
      </c>
      <c r="BP51" s="16">
        <v>0.99999990409399708</v>
      </c>
      <c r="BQ51" s="16">
        <v>0.99999976732183082</v>
      </c>
      <c r="BR51" s="15">
        <v>9.9694110751412449E-3</v>
      </c>
      <c r="BS51" s="15">
        <v>1.1328874672276326E-3</v>
      </c>
      <c r="BT51" s="15">
        <v>1.1102298542368877E-2</v>
      </c>
      <c r="BU51" s="17">
        <v>1.3174513140842181</v>
      </c>
      <c r="BV51" s="15">
        <v>1.3134213721590592E-2</v>
      </c>
      <c r="BW51" s="15">
        <v>1.4925240824085861E-3</v>
      </c>
      <c r="BX51" s="15">
        <v>1.4626737803999177E-2</v>
      </c>
      <c r="BY51" s="17">
        <v>0.19599997846698008</v>
      </c>
      <c r="BZ51" s="17">
        <v>0.17599998312054346</v>
      </c>
      <c r="CA51" s="17">
        <v>1.9999995346436619E-2</v>
      </c>
      <c r="CB51" s="17">
        <v>13.400115671273648</v>
      </c>
      <c r="CD51" s="9" t="s">
        <v>108</v>
      </c>
      <c r="CE51" s="9" t="s">
        <v>81</v>
      </c>
      <c r="CF51" s="9" t="s">
        <v>77</v>
      </c>
      <c r="CG51" s="9" t="s">
        <v>674</v>
      </c>
      <c r="CH51" s="10" t="s">
        <v>676</v>
      </c>
      <c r="CI51" s="47">
        <v>64.760270000000006</v>
      </c>
      <c r="CJ51" s="11">
        <v>0.12824730000000001</v>
      </c>
      <c r="CK51" s="12">
        <v>9.9694120312677041E-3</v>
      </c>
      <c r="CL51" s="15">
        <v>1.3134213721590592E-2</v>
      </c>
      <c r="CM51" s="11">
        <v>8.8244629999999994E-3</v>
      </c>
      <c r="CN51" s="12">
        <v>1.1328877308258757E-3</v>
      </c>
      <c r="CO51" s="15">
        <v>1.4925240824085861E-3</v>
      </c>
      <c r="CQ51" s="17">
        <v>0.17599998312054346</v>
      </c>
      <c r="CR51" s="17">
        <v>13.400115671273648</v>
      </c>
      <c r="CS51" s="15">
        <v>1.3134213721590592E-2</v>
      </c>
      <c r="CT51" s="17">
        <v>1.9999995346436619E-2</v>
      </c>
      <c r="CU51" s="17">
        <v>13.400115671273648</v>
      </c>
      <c r="CV51" s="15">
        <v>1.4925240824085861E-3</v>
      </c>
    </row>
    <row r="52" spans="1:100" x14ac:dyDescent="0.25">
      <c r="A52" s="9">
        <v>28</v>
      </c>
      <c r="B52" s="10" t="s">
        <v>107</v>
      </c>
      <c r="C52" s="9" t="s">
        <v>108</v>
      </c>
      <c r="D52" s="9" t="s">
        <v>81</v>
      </c>
      <c r="E52" s="9" t="s">
        <v>78</v>
      </c>
      <c r="F52" s="9" t="s">
        <v>61</v>
      </c>
      <c r="G52" s="9" t="s">
        <v>62</v>
      </c>
      <c r="H52" s="9" t="s">
        <v>63</v>
      </c>
      <c r="I52" s="9" t="s">
        <v>64</v>
      </c>
      <c r="J52" s="9" t="s">
        <v>65</v>
      </c>
      <c r="K52" s="9" t="s">
        <v>66</v>
      </c>
      <c r="L52" s="9" t="s">
        <v>309</v>
      </c>
      <c r="M52" s="9" t="s">
        <v>310</v>
      </c>
      <c r="N52" s="10" t="s">
        <v>311</v>
      </c>
      <c r="O52" s="16">
        <v>0.99999985674921499</v>
      </c>
      <c r="P52" s="16">
        <v>0.99999994510787649</v>
      </c>
      <c r="Q52" s="10" t="s">
        <v>213</v>
      </c>
      <c r="R52" s="10" t="s">
        <v>214</v>
      </c>
      <c r="S52" s="10" t="s">
        <v>215</v>
      </c>
      <c r="T52" s="10" t="s">
        <v>312</v>
      </c>
      <c r="U52" s="9" t="s">
        <v>74</v>
      </c>
      <c r="V52" s="9">
        <v>348.10930000000002</v>
      </c>
      <c r="W52" s="9">
        <v>1.534714E-4</v>
      </c>
      <c r="X52" s="9">
        <v>5426.12</v>
      </c>
      <c r="Y52" s="9">
        <v>3273.4659999999999</v>
      </c>
      <c r="Z52" s="9">
        <v>15.587400000000001</v>
      </c>
      <c r="AA52" s="9">
        <v>9.4035589999999996</v>
      </c>
      <c r="AB52" s="9">
        <v>4.4777329999999997E-2</v>
      </c>
      <c r="AC52" s="9">
        <v>2.7013240000000001E-2</v>
      </c>
      <c r="AD52" s="9">
        <v>2.3922209999999999E-3</v>
      </c>
      <c r="AE52" s="9">
        <v>1.443178E-3</v>
      </c>
      <c r="AF52" s="9">
        <v>0.3746621</v>
      </c>
      <c r="AG52" s="9">
        <v>0.23458879999999999</v>
      </c>
      <c r="AH52" s="9">
        <v>6.38501E-3</v>
      </c>
      <c r="AI52" s="9">
        <v>6.1519469999999996E-3</v>
      </c>
      <c r="AJ52" s="9">
        <v>2.075964E-3</v>
      </c>
      <c r="AK52" s="9">
        <v>9163.7900000000009</v>
      </c>
      <c r="AL52" s="9">
        <v>4281.1719999999996</v>
      </c>
      <c r="AM52" s="9">
        <v>26.324459999999998</v>
      </c>
      <c r="AN52" s="9">
        <v>12.298360000000001</v>
      </c>
      <c r="AO52" s="9">
        <v>7.5621270000000004E-2</v>
      </c>
      <c r="AP52" s="9">
        <v>3.5329020000000003E-2</v>
      </c>
      <c r="AQ52" s="9">
        <v>5.4648639999999998E-2</v>
      </c>
      <c r="AR52" s="9">
        <v>2.553095E-2</v>
      </c>
      <c r="AS52" s="9">
        <v>7.3445919999999996</v>
      </c>
      <c r="AT52" s="9">
        <v>2.7846350000000002</v>
      </c>
      <c r="AU52" s="9">
        <v>7.4406639999999996E-3</v>
      </c>
      <c r="AV52" s="9">
        <v>9.1685080000000006E-3</v>
      </c>
      <c r="AW52" s="11">
        <v>4.7799620000000002E-4</v>
      </c>
      <c r="AX52" s="11">
        <v>8.4561299999999992E-3</v>
      </c>
      <c r="AY52" s="11">
        <v>8.9341249999999994E-3</v>
      </c>
      <c r="AZ52" s="9">
        <v>19</v>
      </c>
      <c r="BA52" s="9">
        <v>1</v>
      </c>
      <c r="BB52" s="9">
        <v>26</v>
      </c>
      <c r="BC52" s="9">
        <v>1</v>
      </c>
      <c r="BD52" s="9">
        <v>20</v>
      </c>
      <c r="BE52" s="9">
        <v>1</v>
      </c>
      <c r="BF52" s="9">
        <v>17</v>
      </c>
      <c r="BG52" s="9">
        <v>1</v>
      </c>
      <c r="BH52" s="26"/>
      <c r="BI52" s="22">
        <v>0.16400000000000001</v>
      </c>
      <c r="BJ52" s="22">
        <v>0.158</v>
      </c>
      <c r="BK52" s="22">
        <v>6.0000000000000001E-3</v>
      </c>
      <c r="BL52" s="22">
        <v>17.653999999999993</v>
      </c>
      <c r="BM52" s="12">
        <v>9.2896793927721797E-3</v>
      </c>
      <c r="BN52" s="12">
        <v>8.9498130735244166E-3</v>
      </c>
      <c r="BO52" s="12">
        <v>3.3986631924776269E-4</v>
      </c>
      <c r="BP52" s="16">
        <v>0.99999985674921499</v>
      </c>
      <c r="BQ52" s="16">
        <v>0.99999994510787649</v>
      </c>
      <c r="BR52" s="15">
        <v>8.9498117914566678E-3</v>
      </c>
      <c r="BS52" s="15">
        <v>3.3986630059177871E-4</v>
      </c>
      <c r="BT52" s="15">
        <v>9.2896780920484461E-3</v>
      </c>
      <c r="BU52" s="17">
        <v>1.3174513140842181</v>
      </c>
      <c r="BV52" s="15">
        <v>1.1790941305461017E-2</v>
      </c>
      <c r="BW52" s="15">
        <v>4.4775730432758073E-4</v>
      </c>
      <c r="BX52" s="15">
        <v>1.2238698609788597E-2</v>
      </c>
      <c r="BY52" s="17">
        <v>0.16399997703702324</v>
      </c>
      <c r="BZ52" s="17">
        <v>0.15799997736637597</v>
      </c>
      <c r="CA52" s="17">
        <v>5.9999996706472589E-3</v>
      </c>
      <c r="CB52" s="17">
        <v>13.400115671273648</v>
      </c>
      <c r="CD52" s="9" t="s">
        <v>108</v>
      </c>
      <c r="CE52" s="9" t="s">
        <v>81</v>
      </c>
      <c r="CF52" s="9" t="s">
        <v>63</v>
      </c>
      <c r="CG52" s="9" t="s">
        <v>309</v>
      </c>
      <c r="CH52" s="10" t="s">
        <v>311</v>
      </c>
      <c r="CI52" s="47">
        <v>348.10930000000002</v>
      </c>
      <c r="CJ52" s="11">
        <v>8.4561299999999992E-3</v>
      </c>
      <c r="CK52" s="12">
        <v>8.9498130735244166E-3</v>
      </c>
      <c r="CL52" s="15">
        <v>1.1790941305461017E-2</v>
      </c>
      <c r="CM52" s="11">
        <v>4.7799620000000002E-4</v>
      </c>
      <c r="CN52" s="12">
        <v>3.3986631924776269E-4</v>
      </c>
      <c r="CO52" s="15">
        <v>4.4775730432758073E-4</v>
      </c>
      <c r="CQ52" s="17">
        <v>0.15799997736637597</v>
      </c>
      <c r="CR52" s="17">
        <v>13.400115671273648</v>
      </c>
      <c r="CS52" s="15">
        <v>1.1790941305461017E-2</v>
      </c>
      <c r="CT52" s="17">
        <v>5.9999996706472589E-3</v>
      </c>
      <c r="CU52" s="17">
        <v>13.400115671273648</v>
      </c>
      <c r="CV52" s="15">
        <v>4.4775730432758073E-4</v>
      </c>
    </row>
    <row r="53" spans="1:100" x14ac:dyDescent="0.25">
      <c r="A53" s="9">
        <v>28</v>
      </c>
      <c r="B53" s="10" t="s">
        <v>107</v>
      </c>
      <c r="C53" s="9" t="s">
        <v>108</v>
      </c>
      <c r="D53" s="9" t="s">
        <v>81</v>
      </c>
      <c r="E53" s="9" t="s">
        <v>78</v>
      </c>
      <c r="F53" s="9" t="s">
        <v>637</v>
      </c>
      <c r="G53" s="9" t="s">
        <v>583</v>
      </c>
      <c r="H53" s="9" t="s">
        <v>81</v>
      </c>
      <c r="I53" s="9" t="s">
        <v>64</v>
      </c>
      <c r="J53" s="9" t="s">
        <v>303</v>
      </c>
      <c r="K53" s="9" t="s">
        <v>638</v>
      </c>
      <c r="L53" s="9" t="s">
        <v>639</v>
      </c>
      <c r="M53" s="9" t="s">
        <v>640</v>
      </c>
      <c r="N53" s="10" t="s">
        <v>641</v>
      </c>
      <c r="O53" s="16">
        <v>0.99999990247694082</v>
      </c>
      <c r="P53" s="16">
        <v>0.9999999092722236</v>
      </c>
      <c r="Q53" s="10" t="s">
        <v>642</v>
      </c>
      <c r="R53" s="10" t="s">
        <v>643</v>
      </c>
      <c r="S53" s="10" t="s">
        <v>287</v>
      </c>
      <c r="T53" s="10" t="s">
        <v>644</v>
      </c>
      <c r="U53" s="9" t="s">
        <v>74</v>
      </c>
      <c r="V53" s="9">
        <v>178.85050000000001</v>
      </c>
      <c r="W53" s="9">
        <v>2.699353E-4</v>
      </c>
      <c r="X53" s="9">
        <v>2301.5949999999998</v>
      </c>
      <c r="Y53" s="9">
        <v>1560.73</v>
      </c>
      <c r="Z53" s="9">
        <v>12.868819999999999</v>
      </c>
      <c r="AA53" s="9">
        <v>8.7264470000000003</v>
      </c>
      <c r="AB53" s="9">
        <v>7.19529E-2</v>
      </c>
      <c r="AC53" s="9">
        <v>4.8791840000000003E-2</v>
      </c>
      <c r="AD53" s="9">
        <v>3.473748E-3</v>
      </c>
      <c r="AE53" s="9">
        <v>2.3555759999999999E-3</v>
      </c>
      <c r="AF53" s="9">
        <v>0.3746621</v>
      </c>
      <c r="AG53" s="9">
        <v>0.23458879999999999</v>
      </c>
      <c r="AH53" s="9">
        <v>9.2716819999999998E-3</v>
      </c>
      <c r="AI53" s="9">
        <v>1.00413E-2</v>
      </c>
      <c r="AJ53" s="9">
        <v>3.852463E-3</v>
      </c>
      <c r="AK53" s="9">
        <v>4232.78</v>
      </c>
      <c r="AL53" s="9">
        <v>3945.3809999999999</v>
      </c>
      <c r="AM53" s="9">
        <v>23.66658</v>
      </c>
      <c r="AN53" s="9">
        <v>22.059650000000001</v>
      </c>
      <c r="AO53" s="9">
        <v>0.132326</v>
      </c>
      <c r="AP53" s="9">
        <v>0.1233413</v>
      </c>
      <c r="AQ53" s="9">
        <v>9.1174599999999995E-2</v>
      </c>
      <c r="AR53" s="9">
        <v>8.4983980000000001E-2</v>
      </c>
      <c r="AS53" s="9">
        <v>7.3445919999999996</v>
      </c>
      <c r="AT53" s="9">
        <v>2.7846350000000002</v>
      </c>
      <c r="AU53" s="9">
        <v>1.2413840000000001E-2</v>
      </c>
      <c r="AV53" s="9">
        <v>3.051889E-2</v>
      </c>
      <c r="AW53" s="11">
        <v>7.8019259999999996E-4</v>
      </c>
      <c r="AX53" s="11">
        <v>2.8147620000000002E-2</v>
      </c>
      <c r="AY53" s="11">
        <v>2.892782E-2</v>
      </c>
      <c r="AZ53" s="9">
        <v>14</v>
      </c>
      <c r="BA53" s="9">
        <v>1</v>
      </c>
      <c r="BB53" s="9">
        <v>12</v>
      </c>
      <c r="BC53" s="9">
        <v>1</v>
      </c>
      <c r="BD53" s="9">
        <v>13</v>
      </c>
      <c r="BE53" s="9">
        <v>1</v>
      </c>
      <c r="BF53" s="9">
        <v>7</v>
      </c>
      <c r="BG53" s="9">
        <v>1</v>
      </c>
      <c r="BH53" s="26"/>
      <c r="BI53" s="22">
        <v>0.14800000000000002</v>
      </c>
      <c r="BJ53" s="22">
        <v>0.14000000000000001</v>
      </c>
      <c r="BK53" s="22">
        <v>8.0000000000000002E-3</v>
      </c>
      <c r="BL53" s="22">
        <v>17.653999999999993</v>
      </c>
      <c r="BM53" s="12">
        <v>8.3833692081114811E-3</v>
      </c>
      <c r="BN53" s="12">
        <v>7.9302141157811309E-3</v>
      </c>
      <c r="BO53" s="12">
        <v>4.5315509233035024E-4</v>
      </c>
      <c r="BP53" s="16">
        <v>0.99999990247694082</v>
      </c>
      <c r="BQ53" s="16">
        <v>0.9999999092722236</v>
      </c>
      <c r="BR53" s="15">
        <v>7.9302133424023896E-3</v>
      </c>
      <c r="BS53" s="15">
        <v>4.5315505121659635E-4</v>
      </c>
      <c r="BT53" s="15">
        <v>8.3833683936189868E-3</v>
      </c>
      <c r="BU53" s="17">
        <v>1.3174513140842181</v>
      </c>
      <c r="BV53" s="15">
        <v>1.0447669988916228E-2</v>
      </c>
      <c r="BW53" s="15">
        <v>5.9700971770920599E-4</v>
      </c>
      <c r="BX53" s="15">
        <v>1.1044679706625435E-2</v>
      </c>
      <c r="BY53" s="17">
        <v>0.14799998562094951</v>
      </c>
      <c r="BZ53" s="17">
        <v>0.13999998634677172</v>
      </c>
      <c r="CA53" s="17">
        <v>7.9999992741777888E-3</v>
      </c>
      <c r="CB53" s="17">
        <v>13.400115671273648</v>
      </c>
      <c r="CD53" s="9" t="s">
        <v>108</v>
      </c>
      <c r="CE53" s="9" t="s">
        <v>81</v>
      </c>
      <c r="CF53" s="9" t="s">
        <v>81</v>
      </c>
      <c r="CG53" s="9" t="s">
        <v>639</v>
      </c>
      <c r="CH53" s="10" t="s">
        <v>641</v>
      </c>
      <c r="CI53" s="47">
        <v>178.85050000000001</v>
      </c>
      <c r="CJ53" s="11">
        <v>2.8147620000000002E-2</v>
      </c>
      <c r="CK53" s="12">
        <v>7.9302141157811309E-3</v>
      </c>
      <c r="CL53" s="15">
        <v>1.0447669988916228E-2</v>
      </c>
      <c r="CM53" s="11">
        <v>7.8019259999999996E-4</v>
      </c>
      <c r="CN53" s="12">
        <v>4.5315509233035024E-4</v>
      </c>
      <c r="CO53" s="15">
        <v>5.9700971770920599E-4</v>
      </c>
      <c r="CQ53" s="17">
        <v>0.13999998634677172</v>
      </c>
      <c r="CR53" s="17">
        <v>13.400115671273648</v>
      </c>
      <c r="CS53" s="15">
        <v>1.0447669988916228E-2</v>
      </c>
      <c r="CT53" s="17">
        <v>7.9999992741777888E-3</v>
      </c>
      <c r="CU53" s="17">
        <v>13.400115671273648</v>
      </c>
      <c r="CV53" s="15">
        <v>5.9700971770920599E-4</v>
      </c>
    </row>
    <row r="54" spans="1:100" x14ac:dyDescent="0.25">
      <c r="A54" s="13">
        <v>28</v>
      </c>
      <c r="B54" s="14" t="s">
        <v>107</v>
      </c>
      <c r="C54" s="13" t="s">
        <v>108</v>
      </c>
      <c r="D54" s="13" t="s">
        <v>81</v>
      </c>
      <c r="E54" s="13" t="s">
        <v>78</v>
      </c>
      <c r="F54" s="13" t="s">
        <v>721</v>
      </c>
      <c r="G54" s="13" t="s">
        <v>549</v>
      </c>
      <c r="H54" s="13" t="s">
        <v>178</v>
      </c>
      <c r="I54" s="13" t="s">
        <v>64</v>
      </c>
      <c r="J54" s="13" t="s">
        <v>253</v>
      </c>
      <c r="K54" s="13" t="s">
        <v>722</v>
      </c>
      <c r="L54" s="13" t="s">
        <v>723</v>
      </c>
      <c r="M54" s="13" t="s">
        <v>724</v>
      </c>
      <c r="N54" s="14" t="s">
        <v>725</v>
      </c>
      <c r="O54" s="16">
        <v>0.99999979972827135</v>
      </c>
      <c r="P54" s="16">
        <v>0.99999997101254656</v>
      </c>
      <c r="Q54" s="14" t="s">
        <v>213</v>
      </c>
      <c r="R54" s="14" t="s">
        <v>214</v>
      </c>
      <c r="S54" s="14" t="s">
        <v>215</v>
      </c>
      <c r="T54" s="14" t="s">
        <v>726</v>
      </c>
      <c r="U54" s="13" t="s">
        <v>74</v>
      </c>
      <c r="V54" s="13">
        <v>939.3741</v>
      </c>
      <c r="W54" s="13">
        <v>1.8025509999999999E-5</v>
      </c>
      <c r="X54" s="13">
        <v>15809.99</v>
      </c>
      <c r="Y54" s="13">
        <v>7007.3419999999996</v>
      </c>
      <c r="Z54" s="13">
        <v>16.830349999999999</v>
      </c>
      <c r="AA54" s="13">
        <v>7.4595859999999998</v>
      </c>
      <c r="AB54" s="13">
        <v>1.791655E-2</v>
      </c>
      <c r="AC54" s="13">
        <v>7.9410179999999993E-3</v>
      </c>
      <c r="AD54" s="13">
        <v>3.0337559999999998E-4</v>
      </c>
      <c r="AE54" s="13">
        <v>1.3446279999999999E-4</v>
      </c>
      <c r="AF54" s="13">
        <v>0.3746621</v>
      </c>
      <c r="AG54" s="13">
        <v>0.23458879999999999</v>
      </c>
      <c r="AH54" s="13">
        <v>8.0973109999999998E-4</v>
      </c>
      <c r="AI54" s="13">
        <v>5.7318530000000003E-4</v>
      </c>
      <c r="AJ54" s="13">
        <v>3.2878360000000001E-4</v>
      </c>
      <c r="AK54" s="13">
        <v>27781</v>
      </c>
      <c r="AL54" s="13">
        <v>19504.75</v>
      </c>
      <c r="AM54" s="13">
        <v>29.57395</v>
      </c>
      <c r="AN54" s="13">
        <v>20.763559999999998</v>
      </c>
      <c r="AO54" s="13">
        <v>3.1482610000000001E-2</v>
      </c>
      <c r="AP54" s="13">
        <v>2.2103609999999999E-2</v>
      </c>
      <c r="AQ54" s="13">
        <v>9.7234299999999999E-3</v>
      </c>
      <c r="AR54" s="13">
        <v>6.8267179999999998E-3</v>
      </c>
      <c r="AS54" s="13">
        <v>7.3445919999999996</v>
      </c>
      <c r="AT54" s="13">
        <v>2.7846350000000002</v>
      </c>
      <c r="AU54" s="13">
        <v>1.3238900000000001E-3</v>
      </c>
      <c r="AV54" s="13">
        <v>2.4515660000000001E-3</v>
      </c>
      <c r="AW54" s="15">
        <v>4.4535569999999999E-5</v>
      </c>
      <c r="AX54" s="15">
        <v>2.261084E-3</v>
      </c>
      <c r="AY54" s="15">
        <v>2.3056190000000001E-3</v>
      </c>
      <c r="AZ54" s="13">
        <v>132</v>
      </c>
      <c r="BA54" s="13">
        <v>0</v>
      </c>
      <c r="BB54" s="13">
        <v>189</v>
      </c>
      <c r="BC54" s="13">
        <v>0</v>
      </c>
      <c r="BD54" s="13">
        <v>93</v>
      </c>
      <c r="BE54" s="13">
        <v>0</v>
      </c>
      <c r="BF54" s="13">
        <v>56</v>
      </c>
      <c r="BG54" s="13">
        <v>0</v>
      </c>
      <c r="BI54" s="22">
        <v>0.14400000000000002</v>
      </c>
      <c r="BJ54" s="22">
        <v>0.13800000000000001</v>
      </c>
      <c r="BK54" s="22">
        <v>6.0000000000000001E-3</v>
      </c>
      <c r="BL54" s="22">
        <v>17.653999999999993</v>
      </c>
      <c r="BM54" s="12">
        <v>8.1567916619463051E-3</v>
      </c>
      <c r="BN54" s="12">
        <v>7.816925342698542E-3</v>
      </c>
      <c r="BO54" s="12">
        <v>3.3986631924776269E-4</v>
      </c>
      <c r="BP54" s="16">
        <v>0.99999979972827135</v>
      </c>
      <c r="BQ54" s="16">
        <v>0.99999997101254656</v>
      </c>
      <c r="BR54" s="15">
        <v>7.8169237771893909E-3</v>
      </c>
      <c r="BS54" s="15">
        <v>3.3986630939590357E-4</v>
      </c>
      <c r="BT54" s="15">
        <v>8.1567900865852951E-3</v>
      </c>
      <c r="BU54" s="17">
        <v>1.3174513140842181</v>
      </c>
      <c r="BV54" s="15">
        <v>1.0298416502354333E-2</v>
      </c>
      <c r="BW54" s="15">
        <v>4.4775731592658661E-4</v>
      </c>
      <c r="BX54" s="15">
        <v>1.074617381828092E-2</v>
      </c>
      <c r="BY54" s="17">
        <v>0.14399997218857674</v>
      </c>
      <c r="BZ54" s="17">
        <v>0.13799997236250147</v>
      </c>
      <c r="CA54" s="17">
        <v>5.9999998260752791E-3</v>
      </c>
      <c r="CB54" s="17">
        <v>13.400115671273648</v>
      </c>
      <c r="CD54" s="13" t="s">
        <v>108</v>
      </c>
      <c r="CE54" s="13" t="s">
        <v>81</v>
      </c>
      <c r="CF54" s="13" t="s">
        <v>178</v>
      </c>
      <c r="CG54" s="13" t="s">
        <v>723</v>
      </c>
      <c r="CH54" s="14" t="s">
        <v>725</v>
      </c>
      <c r="CI54" s="48">
        <v>939.3741</v>
      </c>
      <c r="CJ54" s="15">
        <v>2.261084E-3</v>
      </c>
      <c r="CK54" s="12">
        <v>7.816925342698542E-3</v>
      </c>
      <c r="CL54" s="15">
        <v>1.0298416502354333E-2</v>
      </c>
      <c r="CM54" s="15">
        <v>4.4535569999999999E-5</v>
      </c>
      <c r="CN54" s="12">
        <v>3.3986631924776269E-4</v>
      </c>
      <c r="CO54" s="15">
        <v>4.4775731592658661E-4</v>
      </c>
      <c r="CQ54" s="17">
        <v>0.13799997236250147</v>
      </c>
      <c r="CR54" s="17">
        <v>13.400115671273648</v>
      </c>
      <c r="CS54" s="15">
        <v>1.0298416502354333E-2</v>
      </c>
      <c r="CT54" s="17">
        <v>5.9999998260752791E-3</v>
      </c>
      <c r="CU54" s="17">
        <v>13.400115671273648</v>
      </c>
      <c r="CV54" s="15">
        <v>4.4775731592658661E-4</v>
      </c>
    </row>
    <row r="55" spans="1:100" x14ac:dyDescent="0.25">
      <c r="A55" s="9">
        <v>28</v>
      </c>
      <c r="B55" s="10" t="s">
        <v>107</v>
      </c>
      <c r="C55" s="9" t="s">
        <v>108</v>
      </c>
      <c r="D55" s="9" t="s">
        <v>81</v>
      </c>
      <c r="E55" s="9" t="s">
        <v>78</v>
      </c>
      <c r="F55" s="9" t="s">
        <v>447</v>
      </c>
      <c r="G55" s="9" t="s">
        <v>399</v>
      </c>
      <c r="H55" s="9" t="s">
        <v>400</v>
      </c>
      <c r="I55" s="9" t="s">
        <v>401</v>
      </c>
      <c r="J55" s="9" t="s">
        <v>448</v>
      </c>
      <c r="K55" s="9" t="s">
        <v>449</v>
      </c>
      <c r="L55" s="9" t="s">
        <v>450</v>
      </c>
      <c r="M55" s="9" t="s">
        <v>451</v>
      </c>
      <c r="N55" s="10" t="s">
        <v>452</v>
      </c>
      <c r="O55" s="16">
        <v>0.36997970973449773</v>
      </c>
      <c r="P55" s="16">
        <v>0.7731732697560405</v>
      </c>
      <c r="Q55" s="10" t="s">
        <v>213</v>
      </c>
      <c r="R55" s="10" t="s">
        <v>214</v>
      </c>
      <c r="S55" s="10" t="s">
        <v>215</v>
      </c>
      <c r="T55" s="10" t="s">
        <v>453</v>
      </c>
      <c r="U55" s="9" t="s">
        <v>74</v>
      </c>
      <c r="V55" s="9">
        <v>1128.992</v>
      </c>
      <c r="W55" s="9">
        <v>3.257743E-5</v>
      </c>
      <c r="X55" s="9">
        <v>20796.91</v>
      </c>
      <c r="Y55" s="9">
        <v>6578.4690000000001</v>
      </c>
      <c r="Z55" s="9">
        <v>18.420780000000001</v>
      </c>
      <c r="AA55" s="9">
        <v>5.8268529999999998</v>
      </c>
      <c r="AB55" s="9">
        <v>1.631614E-2</v>
      </c>
      <c r="AC55" s="9">
        <v>5.1611119999999998E-3</v>
      </c>
      <c r="AD55" s="9">
        <v>6.0010179999999997E-4</v>
      </c>
      <c r="AE55" s="9">
        <v>1.898239E-4</v>
      </c>
      <c r="AF55" s="9">
        <v>0.3746621</v>
      </c>
      <c r="AG55" s="9">
        <v>0.23458879999999999</v>
      </c>
      <c r="AH55" s="9">
        <v>1.6017150000000001E-3</v>
      </c>
      <c r="AI55" s="9">
        <v>8.091773E-4</v>
      </c>
      <c r="AJ55" s="9">
        <v>2.724057E-4</v>
      </c>
      <c r="AK55" s="9">
        <v>46467.38</v>
      </c>
      <c r="AL55" s="9">
        <v>56939.25</v>
      </c>
      <c r="AM55" s="9">
        <v>41.158290000000001</v>
      </c>
      <c r="AN55" s="9">
        <v>50.433709999999998</v>
      </c>
      <c r="AO55" s="9">
        <v>3.6455790000000002E-2</v>
      </c>
      <c r="AP55" s="9">
        <v>4.4671460000000003E-2</v>
      </c>
      <c r="AQ55" s="9">
        <v>1.1211749999999999E-2</v>
      </c>
      <c r="AR55" s="9">
        <v>1.3738429999999999E-2</v>
      </c>
      <c r="AS55" s="9">
        <v>7.3445919999999996</v>
      </c>
      <c r="AT55" s="9">
        <v>2.7846350000000002</v>
      </c>
      <c r="AU55" s="9">
        <v>1.5265319999999999E-3</v>
      </c>
      <c r="AV55" s="9">
        <v>4.9336559999999998E-3</v>
      </c>
      <c r="AW55" s="11">
        <v>6.287175E-5</v>
      </c>
      <c r="AX55" s="11">
        <v>4.5503189999999997E-3</v>
      </c>
      <c r="AY55" s="11">
        <v>4.6131899999999997E-3</v>
      </c>
      <c r="AZ55" s="9">
        <v>79</v>
      </c>
      <c r="BA55" s="9">
        <v>0</v>
      </c>
      <c r="BB55" s="9">
        <v>138</v>
      </c>
      <c r="BC55" s="9">
        <v>0</v>
      </c>
      <c r="BD55" s="9">
        <v>82</v>
      </c>
      <c r="BE55" s="9">
        <v>0</v>
      </c>
      <c r="BF55" s="9">
        <v>34</v>
      </c>
      <c r="BG55" s="9">
        <v>1</v>
      </c>
      <c r="BH55" s="26"/>
      <c r="BI55" s="22">
        <v>0.371</v>
      </c>
      <c r="BJ55" s="22">
        <v>0.36899999999999999</v>
      </c>
      <c r="BK55" s="22">
        <v>2E-3</v>
      </c>
      <c r="BL55" s="22">
        <v>17.653999999999993</v>
      </c>
      <c r="BM55" s="12">
        <v>2.1015067406819993E-2</v>
      </c>
      <c r="BN55" s="12">
        <v>2.0901778633737406E-2</v>
      </c>
      <c r="BO55" s="12">
        <v>1.1328877308258756E-4</v>
      </c>
      <c r="BP55" s="16">
        <v>0.36997970973449773</v>
      </c>
      <c r="BQ55" s="16">
        <v>0.7731732697560405</v>
      </c>
      <c r="BR55" s="15">
        <v>7.7332339918448918E-3</v>
      </c>
      <c r="BS55" s="15">
        <v>8.7591851110914326E-5</v>
      </c>
      <c r="BT55" s="15">
        <v>7.8208258429558059E-3</v>
      </c>
      <c r="BU55" s="17">
        <v>1.3174513140842181</v>
      </c>
      <c r="BV55" s="15">
        <v>1.0188159284676796E-2</v>
      </c>
      <c r="BW55" s="15">
        <v>1.1539799934914325E-4</v>
      </c>
      <c r="BX55" s="15">
        <v>1.030355728402594E-2</v>
      </c>
      <c r="BY55" s="17">
        <v>0.13806885943154174</v>
      </c>
      <c r="BZ55" s="17">
        <v>0.13652251289202966</v>
      </c>
      <c r="CA55" s="17">
        <v>1.5463465395120809E-3</v>
      </c>
      <c r="CB55" s="17">
        <v>13.400115671273648</v>
      </c>
      <c r="CD55" s="9" t="s">
        <v>108</v>
      </c>
      <c r="CE55" s="9" t="s">
        <v>81</v>
      </c>
      <c r="CF55" s="9" t="s">
        <v>400</v>
      </c>
      <c r="CG55" s="9" t="s">
        <v>450</v>
      </c>
      <c r="CH55" s="10" t="s">
        <v>452</v>
      </c>
      <c r="CI55" s="47">
        <v>1128.992</v>
      </c>
      <c r="CJ55" s="11">
        <v>4.5503189999999997E-3</v>
      </c>
      <c r="CK55" s="12">
        <v>2.0901778633737406E-2</v>
      </c>
      <c r="CL55" s="15">
        <v>1.0188159284676796E-2</v>
      </c>
      <c r="CM55" s="11">
        <v>6.287175E-5</v>
      </c>
      <c r="CN55" s="12">
        <v>1.1328877308258756E-4</v>
      </c>
      <c r="CO55" s="15">
        <v>1.1539799934914325E-4</v>
      </c>
      <c r="CQ55" s="17">
        <v>0.13652251289202966</v>
      </c>
      <c r="CR55" s="17">
        <v>13.400115671273648</v>
      </c>
      <c r="CS55" s="15">
        <v>1.0188159284676796E-2</v>
      </c>
      <c r="CT55" s="17">
        <v>1.5463465395120809E-3</v>
      </c>
      <c r="CU55" s="17">
        <v>13.400115671273648</v>
      </c>
      <c r="CV55" s="15">
        <v>1.1539799934914325E-4</v>
      </c>
    </row>
    <row r="56" spans="1:100" x14ac:dyDescent="0.25">
      <c r="A56" s="13">
        <v>28</v>
      </c>
      <c r="B56" s="14" t="s">
        <v>107</v>
      </c>
      <c r="C56" s="13" t="s">
        <v>108</v>
      </c>
      <c r="D56" s="13" t="s">
        <v>81</v>
      </c>
      <c r="E56" s="13" t="s">
        <v>78</v>
      </c>
      <c r="F56" s="13" t="s">
        <v>454</v>
      </c>
      <c r="G56" s="13" t="s">
        <v>409</v>
      </c>
      <c r="H56" s="13" t="s">
        <v>410</v>
      </c>
      <c r="I56" s="13" t="s">
        <v>401</v>
      </c>
      <c r="J56" s="13" t="s">
        <v>455</v>
      </c>
      <c r="K56" s="13" t="s">
        <v>456</v>
      </c>
      <c r="L56" s="13" t="s">
        <v>457</v>
      </c>
      <c r="M56" s="13" t="s">
        <v>458</v>
      </c>
      <c r="N56" s="14" t="s">
        <v>459</v>
      </c>
      <c r="O56" s="16">
        <v>0.4674432781135498</v>
      </c>
      <c r="P56" s="16">
        <v>0.82015286209242833</v>
      </c>
      <c r="Q56" s="14" t="s">
        <v>213</v>
      </c>
      <c r="R56" s="14" t="s">
        <v>214</v>
      </c>
      <c r="S56" s="14" t="s">
        <v>215</v>
      </c>
      <c r="T56" s="14" t="s">
        <v>460</v>
      </c>
      <c r="U56" s="13" t="s">
        <v>74</v>
      </c>
      <c r="V56" s="13">
        <v>921.92160000000001</v>
      </c>
      <c r="W56" s="13">
        <v>1.339253E-5</v>
      </c>
      <c r="X56" s="13">
        <v>8459.9</v>
      </c>
      <c r="Y56" s="13">
        <v>7149.97</v>
      </c>
      <c r="Z56" s="13">
        <v>9.1763759999999994</v>
      </c>
      <c r="AA56" s="13">
        <v>7.7555069999999997</v>
      </c>
      <c r="AB56" s="13">
        <v>9.9535319999999993E-3</v>
      </c>
      <c r="AC56" s="13">
        <v>8.4123289999999996E-3</v>
      </c>
      <c r="AD56" s="13">
        <v>1.228949E-4</v>
      </c>
      <c r="AE56" s="13">
        <v>1.038659E-4</v>
      </c>
      <c r="AF56" s="13">
        <v>0.3746621</v>
      </c>
      <c r="AG56" s="13">
        <v>0.23458879999999999</v>
      </c>
      <c r="AH56" s="13">
        <v>3.2801530000000002E-4</v>
      </c>
      <c r="AI56" s="13">
        <v>4.4275720000000002E-4</v>
      </c>
      <c r="AJ56" s="13">
        <v>1.079197E-4</v>
      </c>
      <c r="AK56" s="13">
        <v>18042.240000000002</v>
      </c>
      <c r="AL56" s="13">
        <v>22133.9</v>
      </c>
      <c r="AM56" s="13">
        <v>19.570250000000001</v>
      </c>
      <c r="AN56" s="13">
        <v>24.00844</v>
      </c>
      <c r="AO56" s="13">
        <v>2.1227679999999999E-2</v>
      </c>
      <c r="AP56" s="13">
        <v>2.6041729999999999E-2</v>
      </c>
      <c r="AQ56" s="13">
        <v>2.112016E-3</v>
      </c>
      <c r="AR56" s="13">
        <v>2.5909829999999998E-3</v>
      </c>
      <c r="AS56" s="13">
        <v>7.3445919999999996</v>
      </c>
      <c r="AT56" s="13">
        <v>2.7846350000000002</v>
      </c>
      <c r="AU56" s="13">
        <v>2.8756069999999999E-4</v>
      </c>
      <c r="AV56" s="13">
        <v>9.3045699999999999E-4</v>
      </c>
      <c r="AW56" s="15">
        <v>3.440151E-5</v>
      </c>
      <c r="AX56" s="15">
        <v>8.5816210000000002E-4</v>
      </c>
      <c r="AY56" s="15">
        <v>8.9256350000000003E-4</v>
      </c>
      <c r="AZ56" s="13">
        <v>270</v>
      </c>
      <c r="BA56" s="13">
        <v>0</v>
      </c>
      <c r="BB56" s="13">
        <v>226</v>
      </c>
      <c r="BC56" s="13">
        <v>0</v>
      </c>
      <c r="BD56" s="13">
        <v>225</v>
      </c>
      <c r="BE56" s="13">
        <v>0</v>
      </c>
      <c r="BF56" s="13">
        <v>112</v>
      </c>
      <c r="BG56" s="13">
        <v>0</v>
      </c>
      <c r="BI56" s="22">
        <v>0.23899999999999999</v>
      </c>
      <c r="BJ56" s="22">
        <v>0.23699999999999999</v>
      </c>
      <c r="BK56" s="22">
        <v>2E-3</v>
      </c>
      <c r="BL56" s="22">
        <v>17.653999999999993</v>
      </c>
      <c r="BM56" s="12">
        <v>1.3538008383369214E-2</v>
      </c>
      <c r="BN56" s="12">
        <v>1.3424719610286625E-2</v>
      </c>
      <c r="BO56" s="12">
        <v>1.1328877308258756E-4</v>
      </c>
      <c r="BP56" s="16">
        <v>0.4674432781135498</v>
      </c>
      <c r="BQ56" s="16">
        <v>0.82015286209242833</v>
      </c>
      <c r="BR56" s="15">
        <v>6.2752949423876365E-3</v>
      </c>
      <c r="BS56" s="15">
        <v>9.2914111486623846E-5</v>
      </c>
      <c r="BT56" s="15">
        <v>6.3682090538742606E-3</v>
      </c>
      <c r="BU56" s="17">
        <v>1.3174513140842181</v>
      </c>
      <c r="BV56" s="15">
        <v>8.267395568114639E-3</v>
      </c>
      <c r="BW56" s="15">
        <v>1.2240981827502014E-4</v>
      </c>
      <c r="BX56" s="15">
        <v>8.38980538638966E-3</v>
      </c>
      <c r="BY56" s="17">
        <v>0.11242436263709615</v>
      </c>
      <c r="BZ56" s="17">
        <v>0.11078405691291129</v>
      </c>
      <c r="CA56" s="17">
        <v>1.6403057241848567E-3</v>
      </c>
      <c r="CB56" s="17">
        <v>13.400115671273648</v>
      </c>
      <c r="CD56" s="13" t="s">
        <v>108</v>
      </c>
      <c r="CE56" s="13" t="s">
        <v>81</v>
      </c>
      <c r="CF56" s="13" t="s">
        <v>410</v>
      </c>
      <c r="CG56" s="13" t="s">
        <v>457</v>
      </c>
      <c r="CH56" s="14" t="s">
        <v>459</v>
      </c>
      <c r="CI56" s="48">
        <v>921.92160000000001</v>
      </c>
      <c r="CJ56" s="15">
        <v>8.5816210000000002E-4</v>
      </c>
      <c r="CK56" s="12">
        <v>1.3424719610286625E-2</v>
      </c>
      <c r="CL56" s="15">
        <v>8.267395568114639E-3</v>
      </c>
      <c r="CM56" s="15">
        <v>3.440151E-5</v>
      </c>
      <c r="CN56" s="12">
        <v>1.1328877308258756E-4</v>
      </c>
      <c r="CO56" s="15">
        <v>1.2240981827502014E-4</v>
      </c>
      <c r="CQ56" s="17">
        <v>0.11078405691291129</v>
      </c>
      <c r="CR56" s="17">
        <v>13.400115671273648</v>
      </c>
      <c r="CS56" s="15">
        <v>8.267395568114639E-3</v>
      </c>
      <c r="CT56" s="17">
        <v>1.6403057241848567E-3</v>
      </c>
      <c r="CU56" s="17">
        <v>13.400115671273648</v>
      </c>
      <c r="CV56" s="15">
        <v>1.2240981827502014E-4</v>
      </c>
    </row>
    <row r="57" spans="1:100" x14ac:dyDescent="0.25">
      <c r="A57" s="13">
        <v>28</v>
      </c>
      <c r="B57" s="14" t="s">
        <v>107</v>
      </c>
      <c r="C57" s="13" t="s">
        <v>108</v>
      </c>
      <c r="D57" s="13" t="s">
        <v>81</v>
      </c>
      <c r="E57" s="13" t="s">
        <v>78</v>
      </c>
      <c r="F57" s="13" t="s">
        <v>727</v>
      </c>
      <c r="G57" s="13" t="s">
        <v>646</v>
      </c>
      <c r="H57" s="13" t="s">
        <v>647</v>
      </c>
      <c r="I57" s="13" t="s">
        <v>401</v>
      </c>
      <c r="J57" s="13" t="s">
        <v>728</v>
      </c>
      <c r="K57" s="13" t="s">
        <v>729</v>
      </c>
      <c r="L57" s="13" t="s">
        <v>730</v>
      </c>
      <c r="M57" s="13" t="s">
        <v>731</v>
      </c>
      <c r="N57" s="14" t="s">
        <v>732</v>
      </c>
      <c r="O57" s="16">
        <v>0.3529896934446608</v>
      </c>
      <c r="P57" s="16">
        <v>0.96233726773403139</v>
      </c>
      <c r="Q57" s="14" t="s">
        <v>213</v>
      </c>
      <c r="R57" s="14" t="s">
        <v>214</v>
      </c>
      <c r="S57" s="14" t="s">
        <v>215</v>
      </c>
      <c r="T57" s="14" t="s">
        <v>733</v>
      </c>
      <c r="U57" s="13" t="s">
        <v>74</v>
      </c>
      <c r="V57" s="13">
        <v>915.73490000000004</v>
      </c>
      <c r="W57" s="13">
        <v>3.029659E-5</v>
      </c>
      <c r="X57" s="13">
        <v>21840.67</v>
      </c>
      <c r="Y57" s="13">
        <v>8806.768</v>
      </c>
      <c r="Z57" s="13">
        <v>23.850429999999999</v>
      </c>
      <c r="AA57" s="13">
        <v>9.6171589999999991</v>
      </c>
      <c r="AB57" s="13">
        <v>2.604513E-2</v>
      </c>
      <c r="AC57" s="13">
        <v>1.050212E-2</v>
      </c>
      <c r="AD57" s="13">
        <v>7.2258670000000002E-4</v>
      </c>
      <c r="AE57" s="13">
        <v>2.9136709999999998E-4</v>
      </c>
      <c r="AF57" s="13">
        <v>0.3746621</v>
      </c>
      <c r="AG57" s="13">
        <v>0.23458879999999999</v>
      </c>
      <c r="AH57" s="13">
        <v>1.9286360000000001E-3</v>
      </c>
      <c r="AI57" s="13">
        <v>1.242033E-3</v>
      </c>
      <c r="AJ57" s="13">
        <v>4.9463790000000001E-4</v>
      </c>
      <c r="AK57" s="13">
        <v>36319.629999999997</v>
      </c>
      <c r="AL57" s="13">
        <v>30536.33</v>
      </c>
      <c r="AM57" s="13">
        <v>39.661729999999999</v>
      </c>
      <c r="AN57" s="13">
        <v>33.346249999999998</v>
      </c>
      <c r="AO57" s="13">
        <v>4.331136E-2</v>
      </c>
      <c r="AP57" s="13">
        <v>3.6414740000000001E-2</v>
      </c>
      <c r="AQ57" s="13">
        <v>1.9618190000000001E-2</v>
      </c>
      <c r="AR57" s="13">
        <v>1.649432E-2</v>
      </c>
      <c r="AS57" s="13">
        <v>7.3445919999999996</v>
      </c>
      <c r="AT57" s="13">
        <v>2.7846350000000002</v>
      </c>
      <c r="AU57" s="13">
        <v>2.6711080000000002E-3</v>
      </c>
      <c r="AV57" s="13">
        <v>5.9233330000000002E-3</v>
      </c>
      <c r="AW57" s="15">
        <v>9.6503969999999994E-5</v>
      </c>
      <c r="AX57" s="15">
        <v>5.4631000000000002E-3</v>
      </c>
      <c r="AY57" s="15">
        <v>5.5596040000000001E-3</v>
      </c>
      <c r="AZ57" s="13">
        <v>69</v>
      </c>
      <c r="BA57" s="13">
        <v>1</v>
      </c>
      <c r="BB57" s="13">
        <v>93</v>
      </c>
      <c r="BC57" s="13">
        <v>1</v>
      </c>
      <c r="BD57" s="13">
        <v>48</v>
      </c>
      <c r="BE57" s="13">
        <v>0</v>
      </c>
      <c r="BF57" s="13">
        <v>24</v>
      </c>
      <c r="BG57" s="13">
        <v>1</v>
      </c>
      <c r="BI57" s="22">
        <v>0.251</v>
      </c>
      <c r="BJ57" s="22">
        <v>0.247</v>
      </c>
      <c r="BK57" s="22">
        <v>4.0000000000000001E-3</v>
      </c>
      <c r="BL57" s="22">
        <v>17.653999999999993</v>
      </c>
      <c r="BM57" s="12">
        <v>1.4217741021864738E-2</v>
      </c>
      <c r="BN57" s="12">
        <v>1.3991163475699564E-2</v>
      </c>
      <c r="BO57" s="12">
        <v>2.2657754616517512E-4</v>
      </c>
      <c r="BP57" s="16">
        <v>0.3529896934446608</v>
      </c>
      <c r="BQ57" s="16">
        <v>0.96233726773403139</v>
      </c>
      <c r="BR57" s="15">
        <v>4.9387365062213244E-3</v>
      </c>
      <c r="BS57" s="15">
        <v>2.1804401670647599E-4</v>
      </c>
      <c r="BT57" s="15">
        <v>5.1567805229278006E-3</v>
      </c>
      <c r="BU57" s="17">
        <v>1.3174513140842181</v>
      </c>
      <c r="BV57" s="15">
        <v>6.5065449000369837E-3</v>
      </c>
      <c r="BW57" s="15">
        <v>2.8726237633814802E-4</v>
      </c>
      <c r="BX57" s="15">
        <v>6.7938072763751326E-3</v>
      </c>
      <c r="BY57" s="17">
        <v>9.1037803351767338E-2</v>
      </c>
      <c r="BZ57" s="17">
        <v>8.7188454280831218E-2</v>
      </c>
      <c r="CA57" s="17">
        <v>3.8493490709361256E-3</v>
      </c>
      <c r="CB57" s="17">
        <v>13.400115671273648</v>
      </c>
      <c r="CD57" s="13" t="s">
        <v>108</v>
      </c>
      <c r="CE57" s="13" t="s">
        <v>81</v>
      </c>
      <c r="CF57" s="13" t="s">
        <v>647</v>
      </c>
      <c r="CG57" s="13" t="s">
        <v>730</v>
      </c>
      <c r="CH57" s="14" t="s">
        <v>732</v>
      </c>
      <c r="CI57" s="48">
        <v>915.73490000000004</v>
      </c>
      <c r="CJ57" s="15">
        <v>5.4631000000000002E-3</v>
      </c>
      <c r="CK57" s="12">
        <v>1.3991163475699564E-2</v>
      </c>
      <c r="CL57" s="15">
        <v>6.5065449000369837E-3</v>
      </c>
      <c r="CM57" s="15">
        <v>9.6503969999999994E-5</v>
      </c>
      <c r="CN57" s="12">
        <v>2.2657754616517512E-4</v>
      </c>
      <c r="CO57" s="15">
        <v>2.8726237633814802E-4</v>
      </c>
      <c r="CQ57" s="17">
        <v>8.7188454280831218E-2</v>
      </c>
      <c r="CR57" s="17">
        <v>13.400115671273648</v>
      </c>
      <c r="CS57" s="15">
        <v>6.5065449000369837E-3</v>
      </c>
      <c r="CT57" s="17">
        <v>3.8493490709361256E-3</v>
      </c>
      <c r="CU57" s="17">
        <v>13.400115671273648</v>
      </c>
      <c r="CV57" s="15">
        <v>2.8726237633814802E-4</v>
      </c>
    </row>
    <row r="58" spans="1:100" x14ac:dyDescent="0.25">
      <c r="O58" s="16"/>
      <c r="P58" s="16"/>
      <c r="BI58" s="22"/>
      <c r="BJ58" s="22"/>
      <c r="BK58" s="22"/>
      <c r="BL58" s="22"/>
      <c r="BP58" s="16"/>
      <c r="BQ58" s="16"/>
      <c r="BR58" s="15"/>
      <c r="BS58" s="15"/>
      <c r="BT58" s="15"/>
      <c r="BV58" s="15"/>
      <c r="BW58" s="15"/>
      <c r="BX58" s="15"/>
      <c r="BY58" s="17"/>
      <c r="BZ58" s="17"/>
      <c r="CA58" s="17"/>
      <c r="CB58" s="17"/>
      <c r="CL58" s="15"/>
      <c r="CO58" s="15"/>
      <c r="CQ58" s="17"/>
      <c r="CR58" s="17"/>
      <c r="CS58" s="15"/>
      <c r="CT58" s="17"/>
      <c r="CU58" s="17"/>
      <c r="CV58" s="15"/>
    </row>
    <row r="59" spans="1:100" x14ac:dyDescent="0.25">
      <c r="A59" s="9">
        <v>29</v>
      </c>
      <c r="B59" s="10" t="s">
        <v>109</v>
      </c>
      <c r="C59" s="9" t="s">
        <v>110</v>
      </c>
      <c r="D59" s="9" t="s">
        <v>81</v>
      </c>
      <c r="E59" s="9" t="s">
        <v>78</v>
      </c>
      <c r="F59" s="9" t="s">
        <v>671</v>
      </c>
      <c r="G59" s="9" t="s">
        <v>500</v>
      </c>
      <c r="H59" s="9" t="s">
        <v>77</v>
      </c>
      <c r="I59" s="9" t="s">
        <v>64</v>
      </c>
      <c r="J59" s="9" t="s">
        <v>672</v>
      </c>
      <c r="K59" s="9" t="s">
        <v>673</v>
      </c>
      <c r="L59" s="9" t="s">
        <v>674</v>
      </c>
      <c r="M59" s="9" t="s">
        <v>675</v>
      </c>
      <c r="N59" s="10" t="s">
        <v>676</v>
      </c>
      <c r="O59" s="16">
        <v>0.99999990409399708</v>
      </c>
      <c r="P59" s="16">
        <v>0.99999976732183082</v>
      </c>
      <c r="Q59" s="10" t="s">
        <v>642</v>
      </c>
      <c r="R59" s="10" t="s">
        <v>643</v>
      </c>
      <c r="S59" s="10" t="s">
        <v>287</v>
      </c>
      <c r="T59" s="10" t="s">
        <v>677</v>
      </c>
      <c r="U59" s="9" t="s">
        <v>74</v>
      </c>
      <c r="V59" s="9">
        <v>74.904470000000003</v>
      </c>
      <c r="W59" s="9">
        <v>3.3404419999999999E-4</v>
      </c>
      <c r="X59" s="9">
        <v>2642.1190000000001</v>
      </c>
      <c r="Y59" s="9">
        <v>2316.7730000000001</v>
      </c>
      <c r="Z59" s="9">
        <v>35.273180000000004</v>
      </c>
      <c r="AA59" s="9">
        <v>30.9297</v>
      </c>
      <c r="AB59" s="9">
        <v>0.47090890000000002</v>
      </c>
      <c r="AC59" s="9">
        <v>0.41292200000000001</v>
      </c>
      <c r="AD59" s="9">
        <v>1.17828E-2</v>
      </c>
      <c r="AE59" s="9">
        <v>1.033189E-2</v>
      </c>
      <c r="AF59" s="9">
        <v>0.35908669999999998</v>
      </c>
      <c r="AG59" s="9">
        <v>0.25948500000000002</v>
      </c>
      <c r="AH59" s="9">
        <v>3.2813250000000002E-2</v>
      </c>
      <c r="AI59" s="9">
        <v>3.9816900000000002E-2</v>
      </c>
      <c r="AJ59" s="9">
        <v>6.5149190000000001E-3</v>
      </c>
      <c r="AK59" s="9">
        <v>3716.67</v>
      </c>
      <c r="AL59" s="9">
        <v>2606.7190000000001</v>
      </c>
      <c r="AM59" s="9">
        <v>49.6188</v>
      </c>
      <c r="AN59" s="9">
        <v>34.800579999999997</v>
      </c>
      <c r="AO59" s="9">
        <v>0.66242780000000001</v>
      </c>
      <c r="AP59" s="9">
        <v>0.4645995</v>
      </c>
      <c r="AQ59" s="9">
        <v>0.32326250000000001</v>
      </c>
      <c r="AR59" s="9">
        <v>0.22672300000000001</v>
      </c>
      <c r="AS59" s="9">
        <v>6.2785849999999996</v>
      </c>
      <c r="AT59" s="9">
        <v>2.3880729999999999</v>
      </c>
      <c r="AU59" s="9">
        <v>5.1486509999999999E-2</v>
      </c>
      <c r="AV59" s="9">
        <v>9.4939689999999993E-2</v>
      </c>
      <c r="AW59" s="11">
        <v>3.9024210000000001E-3</v>
      </c>
      <c r="AX59" s="11">
        <v>8.5634740000000001E-2</v>
      </c>
      <c r="AY59" s="11">
        <v>8.9537160000000005E-2</v>
      </c>
      <c r="AZ59" s="9">
        <v>3</v>
      </c>
      <c r="BA59" s="9">
        <v>1</v>
      </c>
      <c r="BB59" s="9">
        <v>2</v>
      </c>
      <c r="BC59" s="9">
        <v>1</v>
      </c>
      <c r="BD59" s="9">
        <v>2</v>
      </c>
      <c r="BE59" s="9">
        <v>1</v>
      </c>
      <c r="BF59" s="9">
        <v>2</v>
      </c>
      <c r="BG59" s="9">
        <v>1</v>
      </c>
      <c r="BH59" s="26"/>
      <c r="BI59" s="22">
        <v>0.32200000000000001</v>
      </c>
      <c r="BJ59" s="22">
        <v>0.30399999999999999</v>
      </c>
      <c r="BK59" s="22">
        <v>1.7999999999999999E-2</v>
      </c>
      <c r="BL59" s="22">
        <v>16.986999999999998</v>
      </c>
      <c r="BM59" s="12">
        <v>1.8955671984458706E-2</v>
      </c>
      <c r="BN59" s="12">
        <v>1.7896038146818158E-2</v>
      </c>
      <c r="BO59" s="12">
        <v>1.0596338376405486E-3</v>
      </c>
      <c r="BP59" s="16">
        <v>0.99999990409399708</v>
      </c>
      <c r="BQ59" s="16">
        <v>0.99999976732183082</v>
      </c>
      <c r="BR59" s="15">
        <v>1.7896036430480673E-2</v>
      </c>
      <c r="BS59" s="15">
        <v>1.0596335910868873E-3</v>
      </c>
      <c r="BT59" s="15">
        <v>1.8955670021567561E-2</v>
      </c>
      <c r="BU59" s="17">
        <v>1.311023479840995</v>
      </c>
      <c r="BV59" s="15">
        <v>2.346212395644999E-2</v>
      </c>
      <c r="BW59" s="15">
        <v>1.3892045179431409E-3</v>
      </c>
      <c r="BX59" s="15">
        <v>2.4851328474393131E-2</v>
      </c>
      <c r="BY59" s="17">
        <v>0.32199996665636804</v>
      </c>
      <c r="BZ59" s="17">
        <v>0.30399997084457508</v>
      </c>
      <c r="CA59" s="17">
        <v>1.7999995811792954E-2</v>
      </c>
      <c r="CB59" s="17">
        <v>12.957052456497754</v>
      </c>
      <c r="CD59" s="9" t="s">
        <v>110</v>
      </c>
      <c r="CE59" s="9" t="s">
        <v>81</v>
      </c>
      <c r="CF59" s="9" t="s">
        <v>77</v>
      </c>
      <c r="CG59" s="9" t="s">
        <v>674</v>
      </c>
      <c r="CH59" s="10" t="s">
        <v>676</v>
      </c>
      <c r="CI59" s="47">
        <v>74.904470000000003</v>
      </c>
      <c r="CJ59" s="11">
        <v>8.5634740000000001E-2</v>
      </c>
      <c r="CK59" s="12">
        <v>1.7896038146818158E-2</v>
      </c>
      <c r="CL59" s="15">
        <v>2.346212395644999E-2</v>
      </c>
      <c r="CM59" s="11">
        <v>3.9024210000000001E-3</v>
      </c>
      <c r="CN59" s="12">
        <v>1.0596338376405486E-3</v>
      </c>
      <c r="CO59" s="15">
        <v>1.3892045179431409E-3</v>
      </c>
      <c r="CQ59" s="17">
        <v>0.30399997084457508</v>
      </c>
      <c r="CR59" s="17">
        <v>12.957052456497754</v>
      </c>
      <c r="CS59" s="15">
        <v>2.346212395644999E-2</v>
      </c>
      <c r="CT59" s="17">
        <v>1.7999995811792954E-2</v>
      </c>
      <c r="CU59" s="17">
        <v>12.957052456497754</v>
      </c>
      <c r="CV59" s="15">
        <v>1.3892045179431409E-3</v>
      </c>
    </row>
    <row r="60" spans="1:100" x14ac:dyDescent="0.25">
      <c r="A60" s="9">
        <v>29</v>
      </c>
      <c r="B60" s="10" t="s">
        <v>109</v>
      </c>
      <c r="C60" s="9" t="s">
        <v>110</v>
      </c>
      <c r="D60" s="9" t="s">
        <v>81</v>
      </c>
      <c r="E60" s="9" t="s">
        <v>78</v>
      </c>
      <c r="F60" s="9" t="s">
        <v>715</v>
      </c>
      <c r="G60" s="9" t="s">
        <v>583</v>
      </c>
      <c r="H60" s="9" t="s">
        <v>81</v>
      </c>
      <c r="I60" s="9" t="s">
        <v>64</v>
      </c>
      <c r="J60" s="9" t="s">
        <v>65</v>
      </c>
      <c r="K60" s="9" t="s">
        <v>716</v>
      </c>
      <c r="L60" s="9" t="s">
        <v>717</v>
      </c>
      <c r="M60" s="9" t="s">
        <v>718</v>
      </c>
      <c r="N60" s="10" t="s">
        <v>719</v>
      </c>
      <c r="O60" s="16">
        <v>1.0000000149472756</v>
      </c>
      <c r="P60" s="16">
        <v>0.99999998765206266</v>
      </c>
      <c r="Q60" s="10" t="s">
        <v>213</v>
      </c>
      <c r="R60" s="10" t="s">
        <v>214</v>
      </c>
      <c r="S60" s="10" t="s">
        <v>215</v>
      </c>
      <c r="T60" s="10" t="s">
        <v>720</v>
      </c>
      <c r="U60" s="9" t="s">
        <v>74</v>
      </c>
      <c r="V60" s="9">
        <v>458.0564</v>
      </c>
      <c r="W60" s="9">
        <v>5.0755119999999999E-5</v>
      </c>
      <c r="X60" s="9">
        <v>8371.1749999999993</v>
      </c>
      <c r="Y60" s="9">
        <v>6643.3159999999998</v>
      </c>
      <c r="Z60" s="9">
        <v>18.27542</v>
      </c>
      <c r="AA60" s="9">
        <v>14.503270000000001</v>
      </c>
      <c r="AB60" s="9">
        <v>3.9897750000000003E-2</v>
      </c>
      <c r="AC60" s="9">
        <v>3.1662629999999997E-2</v>
      </c>
      <c r="AD60" s="9">
        <v>9.2757120000000004E-4</v>
      </c>
      <c r="AE60" s="9">
        <v>7.3611520000000004E-4</v>
      </c>
      <c r="AF60" s="9">
        <v>0.35908669999999998</v>
      </c>
      <c r="AG60" s="9">
        <v>0.25948500000000002</v>
      </c>
      <c r="AH60" s="9">
        <v>2.5831399999999998E-3</v>
      </c>
      <c r="AI60" s="9">
        <v>2.8368320000000001E-3</v>
      </c>
      <c r="AJ60" s="9">
        <v>1.251196E-3</v>
      </c>
      <c r="AK60" s="9">
        <v>5888.8490000000002</v>
      </c>
      <c r="AL60" s="9">
        <v>10453.41</v>
      </c>
      <c r="AM60" s="9">
        <v>12.856170000000001</v>
      </c>
      <c r="AN60" s="9">
        <v>22.82123</v>
      </c>
      <c r="AO60" s="9">
        <v>2.8066770000000001E-2</v>
      </c>
      <c r="AP60" s="9">
        <v>4.9821869999999997E-2</v>
      </c>
      <c r="AQ60" s="9">
        <v>1.6085579999999999E-2</v>
      </c>
      <c r="AR60" s="9">
        <v>2.8553829999999999E-2</v>
      </c>
      <c r="AS60" s="9">
        <v>6.2785849999999996</v>
      </c>
      <c r="AT60" s="9">
        <v>2.3880729999999999</v>
      </c>
      <c r="AU60" s="9">
        <v>2.5619760000000001E-3</v>
      </c>
      <c r="AV60" s="9">
        <v>1.195685E-2</v>
      </c>
      <c r="AW60" s="11">
        <v>2.780355E-4</v>
      </c>
      <c r="AX60" s="11">
        <v>1.078497E-2</v>
      </c>
      <c r="AY60" s="11">
        <v>1.1063E-2</v>
      </c>
      <c r="AZ60" s="9">
        <v>40</v>
      </c>
      <c r="BA60" s="9">
        <v>1</v>
      </c>
      <c r="BB60" s="9">
        <v>41</v>
      </c>
      <c r="BC60" s="9">
        <v>1</v>
      </c>
      <c r="BD60" s="9">
        <v>62</v>
      </c>
      <c r="BE60" s="9">
        <v>0</v>
      </c>
      <c r="BF60" s="9">
        <v>15</v>
      </c>
      <c r="BG60" s="9">
        <v>1</v>
      </c>
      <c r="BH60" s="26"/>
      <c r="BI60" s="22">
        <v>0.309</v>
      </c>
      <c r="BJ60" s="22">
        <v>0.30199999999999999</v>
      </c>
      <c r="BK60" s="22">
        <v>7.0000000000000001E-3</v>
      </c>
      <c r="BL60" s="22">
        <v>16.986999999999998</v>
      </c>
      <c r="BM60" s="12">
        <v>1.8190380879496086E-2</v>
      </c>
      <c r="BN60" s="12">
        <v>1.7778301053746986E-2</v>
      </c>
      <c r="BO60" s="12">
        <v>4.1207982574910232E-4</v>
      </c>
      <c r="BP60" s="16">
        <v>1.0000000149472756</v>
      </c>
      <c r="BQ60" s="16">
        <v>0.99999998765206266</v>
      </c>
      <c r="BR60" s="15">
        <v>1.7778301319484151E-2</v>
      </c>
      <c r="BS60" s="15">
        <v>4.1207982066076643E-4</v>
      </c>
      <c r="BT60" s="15">
        <v>1.8190381140144918E-2</v>
      </c>
      <c r="BU60" s="17">
        <v>1.311023479840995</v>
      </c>
      <c r="BV60" s="15">
        <v>2.3307770461531863E-2</v>
      </c>
      <c r="BW60" s="15">
        <v>5.4024632045493112E-4</v>
      </c>
      <c r="BX60" s="15">
        <v>2.3848016781986798E-2</v>
      </c>
      <c r="BY60" s="17">
        <v>0.30900000442764164</v>
      </c>
      <c r="BZ60" s="17">
        <v>0.30200000451407721</v>
      </c>
      <c r="CA60" s="17">
        <v>6.9999999135644392E-3</v>
      </c>
      <c r="CB60" s="17">
        <v>12.957052456497754</v>
      </c>
      <c r="CD60" s="9" t="s">
        <v>110</v>
      </c>
      <c r="CE60" s="9" t="s">
        <v>81</v>
      </c>
      <c r="CF60" s="9" t="s">
        <v>81</v>
      </c>
      <c r="CG60" s="9" t="s">
        <v>717</v>
      </c>
      <c r="CH60" s="10" t="s">
        <v>719</v>
      </c>
      <c r="CI60" s="47">
        <v>458.0564</v>
      </c>
      <c r="CJ60" s="11">
        <v>1.078497E-2</v>
      </c>
      <c r="CK60" s="12">
        <v>1.7778301053746986E-2</v>
      </c>
      <c r="CL60" s="15">
        <v>2.3307770461531863E-2</v>
      </c>
      <c r="CM60" s="11">
        <v>2.780355E-4</v>
      </c>
      <c r="CN60" s="12">
        <v>4.1207982574910232E-4</v>
      </c>
      <c r="CO60" s="15">
        <v>5.4024632045493112E-4</v>
      </c>
      <c r="CQ60" s="17">
        <v>0.30200000451407721</v>
      </c>
      <c r="CR60" s="17">
        <v>12.957052456497754</v>
      </c>
      <c r="CS60" s="15">
        <v>2.3307770461531863E-2</v>
      </c>
      <c r="CT60" s="17">
        <v>6.9999999135644392E-3</v>
      </c>
      <c r="CU60" s="17">
        <v>12.957052456497754</v>
      </c>
      <c r="CV60" s="15">
        <v>5.4024632045493112E-4</v>
      </c>
    </row>
    <row r="61" spans="1:100" x14ac:dyDescent="0.25">
      <c r="A61" s="9">
        <v>29</v>
      </c>
      <c r="B61" s="10" t="s">
        <v>109</v>
      </c>
      <c r="C61" s="9" t="s">
        <v>110</v>
      </c>
      <c r="D61" s="9" t="s">
        <v>81</v>
      </c>
      <c r="E61" s="9" t="s">
        <v>78</v>
      </c>
      <c r="F61" s="9" t="s">
        <v>630</v>
      </c>
      <c r="G61" s="9" t="s">
        <v>583</v>
      </c>
      <c r="H61" s="9" t="s">
        <v>81</v>
      </c>
      <c r="I61" s="9" t="s">
        <v>64</v>
      </c>
      <c r="J61" s="9" t="s">
        <v>631</v>
      </c>
      <c r="K61" s="9" t="s">
        <v>632</v>
      </c>
      <c r="L61" s="9" t="s">
        <v>633</v>
      </c>
      <c r="M61" s="9" t="s">
        <v>634</v>
      </c>
      <c r="N61" s="10" t="s">
        <v>635</v>
      </c>
      <c r="O61" s="16">
        <v>1.0000000127796205</v>
      </c>
      <c r="P61" s="16">
        <v>1.0000003203883379</v>
      </c>
      <c r="Q61" s="10" t="s">
        <v>299</v>
      </c>
      <c r="R61" s="10" t="s">
        <v>300</v>
      </c>
      <c r="S61" s="10" t="s">
        <v>287</v>
      </c>
      <c r="T61" s="10" t="s">
        <v>636</v>
      </c>
      <c r="U61" s="9" t="s">
        <v>74</v>
      </c>
      <c r="V61" s="9">
        <v>27.933489999999999</v>
      </c>
      <c r="W61" s="9">
        <v>1.401032E-3</v>
      </c>
      <c r="X61" s="9">
        <v>1745.2909999999999</v>
      </c>
      <c r="Y61" s="9">
        <v>1554.51</v>
      </c>
      <c r="Z61" s="9">
        <v>62.480240000000002</v>
      </c>
      <c r="AA61" s="9">
        <v>55.650419999999997</v>
      </c>
      <c r="AB61" s="9">
        <v>2.2367499999999998</v>
      </c>
      <c r="AC61" s="9">
        <v>1.992248</v>
      </c>
      <c r="AD61" s="9">
        <v>8.7536840000000005E-2</v>
      </c>
      <c r="AE61" s="9">
        <v>7.7968049999999997E-2</v>
      </c>
      <c r="AF61" s="9">
        <v>0.35908669999999998</v>
      </c>
      <c r="AG61" s="9">
        <v>0.25948500000000002</v>
      </c>
      <c r="AH61" s="9">
        <v>0.2437764</v>
      </c>
      <c r="AI61" s="9">
        <v>0.30047230000000003</v>
      </c>
      <c r="AJ61" s="9">
        <v>2.2221439999999999E-2</v>
      </c>
      <c r="AK61" s="9">
        <v>165.05099999999999</v>
      </c>
      <c r="AL61" s="9">
        <v>294.20010000000002</v>
      </c>
      <c r="AM61" s="9">
        <v>5.9087149999999999</v>
      </c>
      <c r="AN61" s="9">
        <v>10.532159999999999</v>
      </c>
      <c r="AO61" s="9">
        <v>0.21152799999999999</v>
      </c>
      <c r="AP61" s="9">
        <v>0.3770444</v>
      </c>
      <c r="AQ61" s="9">
        <v>0.13130020000000001</v>
      </c>
      <c r="AR61" s="9">
        <v>0.2340399</v>
      </c>
      <c r="AS61" s="9">
        <v>6.2785849999999996</v>
      </c>
      <c r="AT61" s="9">
        <v>2.3880729999999999</v>
      </c>
      <c r="AU61" s="9">
        <v>2.0912380000000001E-2</v>
      </c>
      <c r="AV61" s="9">
        <v>9.8003629999999994E-2</v>
      </c>
      <c r="AW61" s="11">
        <v>2.9449039999999999E-2</v>
      </c>
      <c r="AX61" s="11">
        <v>8.8398379999999999E-2</v>
      </c>
      <c r="AY61" s="11">
        <v>0.1178474</v>
      </c>
      <c r="AZ61" s="9">
        <v>1</v>
      </c>
      <c r="BA61" s="9">
        <v>1</v>
      </c>
      <c r="BB61" s="9">
        <v>1</v>
      </c>
      <c r="BC61" s="9">
        <v>1</v>
      </c>
      <c r="BD61" s="9">
        <v>12</v>
      </c>
      <c r="BE61" s="9">
        <v>1</v>
      </c>
      <c r="BF61" s="9">
        <v>1</v>
      </c>
      <c r="BG61" s="9">
        <v>1</v>
      </c>
      <c r="BH61" s="26"/>
      <c r="BI61" s="22">
        <v>0.245</v>
      </c>
      <c r="BJ61" s="22">
        <v>0.22800000000000001</v>
      </c>
      <c r="BK61" s="22">
        <v>1.7000000000000001E-2</v>
      </c>
      <c r="BL61" s="22">
        <v>16.986999999999998</v>
      </c>
      <c r="BM61" s="12">
        <v>1.442279390121858E-2</v>
      </c>
      <c r="BN61" s="12">
        <v>1.3422028610113618E-2</v>
      </c>
      <c r="BO61" s="12">
        <v>1.0007652911049629E-3</v>
      </c>
      <c r="BP61" s="16">
        <v>1.0000000127796205</v>
      </c>
      <c r="BQ61" s="16">
        <v>1.0000003203883379</v>
      </c>
      <c r="BR61" s="15">
        <v>1.342202878164205E-2</v>
      </c>
      <c r="BS61" s="15">
        <v>1.0007656117384911E-3</v>
      </c>
      <c r="BT61" s="15">
        <v>1.4422794393380541E-2</v>
      </c>
      <c r="BU61" s="17">
        <v>1.311023479840995</v>
      </c>
      <c r="BV61" s="15">
        <v>1.7596594879834351E-2</v>
      </c>
      <c r="BW61" s="15">
        <v>1.3120272148065986E-3</v>
      </c>
      <c r="BX61" s="15">
        <v>1.8908622094640948E-2</v>
      </c>
      <c r="BY61" s="17">
        <v>0.24500000836035521</v>
      </c>
      <c r="BZ61" s="17">
        <v>0.22800000291375347</v>
      </c>
      <c r="CA61" s="17">
        <v>1.7000005446601744E-2</v>
      </c>
      <c r="CB61" s="17">
        <v>12.957052456497754</v>
      </c>
      <c r="CD61" s="9" t="s">
        <v>110</v>
      </c>
      <c r="CE61" s="9" t="s">
        <v>81</v>
      </c>
      <c r="CF61" s="9" t="s">
        <v>81</v>
      </c>
      <c r="CG61" s="9" t="s">
        <v>633</v>
      </c>
      <c r="CH61" s="10" t="s">
        <v>635</v>
      </c>
      <c r="CI61" s="47">
        <v>27.933489999999999</v>
      </c>
      <c r="CJ61" s="11">
        <v>8.8398379999999999E-2</v>
      </c>
      <c r="CK61" s="12">
        <v>1.3422028610113618E-2</v>
      </c>
      <c r="CL61" s="15">
        <v>1.7596594879834351E-2</v>
      </c>
      <c r="CM61" s="11">
        <v>2.9449039999999999E-2</v>
      </c>
      <c r="CN61" s="12">
        <v>1.0007652911049629E-3</v>
      </c>
      <c r="CO61" s="15">
        <v>1.3120272148065986E-3</v>
      </c>
      <c r="CQ61" s="17">
        <v>0.22800000291375347</v>
      </c>
      <c r="CR61" s="17">
        <v>12.957052456497754</v>
      </c>
      <c r="CS61" s="15">
        <v>1.7596594879834351E-2</v>
      </c>
      <c r="CT61" s="17">
        <v>1.7000005446601744E-2</v>
      </c>
      <c r="CU61" s="17">
        <v>12.957052456497754</v>
      </c>
      <c r="CV61" s="15">
        <v>1.3120272148065986E-3</v>
      </c>
    </row>
    <row r="62" spans="1:100" x14ac:dyDescent="0.25">
      <c r="A62" s="9">
        <v>29</v>
      </c>
      <c r="B62" s="10" t="s">
        <v>109</v>
      </c>
      <c r="C62" s="9" t="s">
        <v>110</v>
      </c>
      <c r="D62" s="9" t="s">
        <v>81</v>
      </c>
      <c r="E62" s="9" t="s">
        <v>78</v>
      </c>
      <c r="F62" s="9" t="s">
        <v>470</v>
      </c>
      <c r="G62" s="9" t="s">
        <v>409</v>
      </c>
      <c r="H62" s="9" t="s">
        <v>410</v>
      </c>
      <c r="I62" s="9" t="s">
        <v>401</v>
      </c>
      <c r="J62" s="9" t="s">
        <v>471</v>
      </c>
      <c r="K62" s="9" t="s">
        <v>472</v>
      </c>
      <c r="L62" s="9" t="s">
        <v>473</v>
      </c>
      <c r="M62" s="9" t="s">
        <v>474</v>
      </c>
      <c r="N62" s="10" t="s">
        <v>475</v>
      </c>
      <c r="O62" s="16">
        <v>0.52501945207942824</v>
      </c>
      <c r="P62" s="16">
        <v>0.98277437966373693</v>
      </c>
      <c r="Q62" s="10" t="s">
        <v>213</v>
      </c>
      <c r="R62" s="10" t="s">
        <v>214</v>
      </c>
      <c r="S62" s="10" t="s">
        <v>215</v>
      </c>
      <c r="T62" s="10" t="s">
        <v>476</v>
      </c>
      <c r="U62" s="9" t="s">
        <v>74</v>
      </c>
      <c r="V62" s="9">
        <v>845.2559</v>
      </c>
      <c r="W62" s="9">
        <v>4.7746359999999998E-5</v>
      </c>
      <c r="X62" s="9">
        <v>6994.98</v>
      </c>
      <c r="Y62" s="9">
        <v>8122.51</v>
      </c>
      <c r="Z62" s="9">
        <v>8.2755770000000002</v>
      </c>
      <c r="AA62" s="9">
        <v>9.6095269999999999</v>
      </c>
      <c r="AB62" s="9">
        <v>9.7906160000000002E-3</v>
      </c>
      <c r="AC62" s="9">
        <v>1.136878E-2</v>
      </c>
      <c r="AD62" s="9">
        <v>3.9512869999999998E-4</v>
      </c>
      <c r="AE62" s="9">
        <v>4.5881999999999997E-4</v>
      </c>
      <c r="AF62" s="9">
        <v>0.35908669999999998</v>
      </c>
      <c r="AG62" s="9">
        <v>0.25948500000000002</v>
      </c>
      <c r="AH62" s="9">
        <v>1.1003709999999999E-3</v>
      </c>
      <c r="AI62" s="9">
        <v>1.768195E-3</v>
      </c>
      <c r="AJ62" s="9">
        <v>9.2048810000000005E-4</v>
      </c>
      <c r="AK62" s="9">
        <v>33261.56</v>
      </c>
      <c r="AL62" s="9">
        <v>41595.81</v>
      </c>
      <c r="AM62" s="9">
        <v>39.35087</v>
      </c>
      <c r="AN62" s="9">
        <v>49.210909999999998</v>
      </c>
      <c r="AO62" s="9">
        <v>4.6554980000000003E-2</v>
      </c>
      <c r="AP62" s="9">
        <v>5.8220130000000002E-2</v>
      </c>
      <c r="AQ62" s="9">
        <v>3.6222009999999999E-2</v>
      </c>
      <c r="AR62" s="9">
        <v>4.5298060000000001E-2</v>
      </c>
      <c r="AS62" s="9">
        <v>6.2785849999999996</v>
      </c>
      <c r="AT62" s="9">
        <v>2.3880729999999999</v>
      </c>
      <c r="AU62" s="9">
        <v>5.7691360000000002E-3</v>
      </c>
      <c r="AV62" s="9">
        <v>1.8968450000000001E-2</v>
      </c>
      <c r="AW62" s="11">
        <v>1.7329929999999999E-4</v>
      </c>
      <c r="AX62" s="11">
        <v>1.7109369999999999E-2</v>
      </c>
      <c r="AY62" s="11">
        <v>1.728267E-2</v>
      </c>
      <c r="AZ62" s="9">
        <v>108</v>
      </c>
      <c r="BA62" s="9">
        <v>0</v>
      </c>
      <c r="BB62" s="9">
        <v>66</v>
      </c>
      <c r="BC62" s="9">
        <v>1</v>
      </c>
      <c r="BD62" s="9">
        <v>29</v>
      </c>
      <c r="BE62" s="9">
        <v>1</v>
      </c>
      <c r="BF62" s="9">
        <v>10</v>
      </c>
      <c r="BG62" s="9">
        <v>1</v>
      </c>
      <c r="BH62" s="26"/>
      <c r="BI62" s="22">
        <v>0.43</v>
      </c>
      <c r="BJ62" s="22">
        <v>0.42699999999999999</v>
      </c>
      <c r="BK62" s="22">
        <v>3.0000000000000001E-3</v>
      </c>
      <c r="BL62" s="22">
        <v>16.986999999999998</v>
      </c>
      <c r="BM62" s="12">
        <v>2.5313475010301997E-2</v>
      </c>
      <c r="BN62" s="12">
        <v>2.5136869370695241E-2</v>
      </c>
      <c r="BO62" s="12">
        <v>1.7660563960675814E-4</v>
      </c>
      <c r="BP62" s="16">
        <v>0.52501945207942824</v>
      </c>
      <c r="BQ62" s="16">
        <v>0.98277437966373693</v>
      </c>
      <c r="BR62" s="15">
        <v>1.3197345383994578E-2</v>
      </c>
      <c r="BS62" s="15">
        <v>1.7356349790964923E-4</v>
      </c>
      <c r="BT62" s="15">
        <v>1.3370908881904228E-2</v>
      </c>
      <c r="BU62" s="17">
        <v>1.311023479840995</v>
      </c>
      <c r="BV62" s="15">
        <v>1.7302029669988065E-2</v>
      </c>
      <c r="BW62" s="15">
        <v>2.2754582100288357E-4</v>
      </c>
      <c r="BX62" s="15">
        <v>1.7529575490990948E-2</v>
      </c>
      <c r="BY62" s="17">
        <v>0.22713162917690707</v>
      </c>
      <c r="BZ62" s="17">
        <v>0.22418330603791586</v>
      </c>
      <c r="CA62" s="17">
        <v>2.948323138991211E-3</v>
      </c>
      <c r="CB62" s="17">
        <v>12.957052456497754</v>
      </c>
      <c r="CD62" s="9" t="s">
        <v>110</v>
      </c>
      <c r="CE62" s="9" t="s">
        <v>81</v>
      </c>
      <c r="CF62" s="9" t="s">
        <v>410</v>
      </c>
      <c r="CG62" s="9" t="s">
        <v>473</v>
      </c>
      <c r="CH62" s="10" t="s">
        <v>475</v>
      </c>
      <c r="CI62" s="47">
        <v>845.2559</v>
      </c>
      <c r="CJ62" s="11">
        <v>1.7109369999999999E-2</v>
      </c>
      <c r="CK62" s="12">
        <v>2.5136869370695241E-2</v>
      </c>
      <c r="CL62" s="15">
        <v>1.7302029669988065E-2</v>
      </c>
      <c r="CM62" s="11">
        <v>1.7329929999999999E-4</v>
      </c>
      <c r="CN62" s="12">
        <v>1.7660563960675814E-4</v>
      </c>
      <c r="CO62" s="15">
        <v>2.2754582100288357E-4</v>
      </c>
      <c r="CQ62" s="17">
        <v>0.22418330603791586</v>
      </c>
      <c r="CR62" s="17">
        <v>12.957052456497754</v>
      </c>
      <c r="CS62" s="15">
        <v>1.7302029669988065E-2</v>
      </c>
      <c r="CT62" s="17">
        <v>2.948323138991211E-3</v>
      </c>
      <c r="CU62" s="17">
        <v>12.957052456497754</v>
      </c>
      <c r="CV62" s="15">
        <v>2.2754582100288357E-4</v>
      </c>
    </row>
    <row r="63" spans="1:100" x14ac:dyDescent="0.25">
      <c r="A63" s="9">
        <v>29</v>
      </c>
      <c r="B63" s="10" t="s">
        <v>109</v>
      </c>
      <c r="C63" s="9" t="s">
        <v>110</v>
      </c>
      <c r="D63" s="9" t="s">
        <v>81</v>
      </c>
      <c r="E63" s="9" t="s">
        <v>78</v>
      </c>
      <c r="F63" s="9" t="s">
        <v>637</v>
      </c>
      <c r="G63" s="9" t="s">
        <v>583</v>
      </c>
      <c r="H63" s="9" t="s">
        <v>81</v>
      </c>
      <c r="I63" s="9" t="s">
        <v>64</v>
      </c>
      <c r="J63" s="9" t="s">
        <v>303</v>
      </c>
      <c r="K63" s="9" t="s">
        <v>638</v>
      </c>
      <c r="L63" s="9" t="s">
        <v>639</v>
      </c>
      <c r="M63" s="9" t="s">
        <v>640</v>
      </c>
      <c r="N63" s="10" t="s">
        <v>641</v>
      </c>
      <c r="O63" s="16">
        <v>0.99999990247694082</v>
      </c>
      <c r="P63" s="16">
        <v>0.9999999092722236</v>
      </c>
      <c r="Q63" s="10" t="s">
        <v>642</v>
      </c>
      <c r="R63" s="10" t="s">
        <v>643</v>
      </c>
      <c r="S63" s="10" t="s">
        <v>287</v>
      </c>
      <c r="T63" s="10" t="s">
        <v>644</v>
      </c>
      <c r="U63" s="9" t="s">
        <v>74</v>
      </c>
      <c r="V63" s="9">
        <v>85.903959999999998</v>
      </c>
      <c r="W63" s="9">
        <v>3.4712339999999999E-4</v>
      </c>
      <c r="X63" s="9">
        <v>2301.5949999999998</v>
      </c>
      <c r="Y63" s="9">
        <v>1560.73</v>
      </c>
      <c r="Z63" s="9">
        <v>26.792649999999998</v>
      </c>
      <c r="AA63" s="9">
        <v>18.168310000000002</v>
      </c>
      <c r="AB63" s="9">
        <v>0.31189070000000002</v>
      </c>
      <c r="AC63" s="9">
        <v>0.21149560000000001</v>
      </c>
      <c r="AD63" s="9">
        <v>9.3003540000000003E-3</v>
      </c>
      <c r="AE63" s="9">
        <v>6.3066449999999996E-3</v>
      </c>
      <c r="AF63" s="9">
        <v>0.35908669999999998</v>
      </c>
      <c r="AG63" s="9">
        <v>0.25948500000000002</v>
      </c>
      <c r="AH63" s="9">
        <v>2.5900019999999999E-2</v>
      </c>
      <c r="AI63" s="9">
        <v>2.4304470000000002E-2</v>
      </c>
      <c r="AJ63" s="9">
        <v>4.3410870000000004E-3</v>
      </c>
      <c r="AK63" s="9">
        <v>4232.78</v>
      </c>
      <c r="AL63" s="9">
        <v>3945.3809999999999</v>
      </c>
      <c r="AM63" s="9">
        <v>49.273400000000002</v>
      </c>
      <c r="AN63" s="9">
        <v>45.927810000000001</v>
      </c>
      <c r="AO63" s="9">
        <v>0.57358699999999996</v>
      </c>
      <c r="AP63" s="9">
        <v>0.53464129999999999</v>
      </c>
      <c r="AQ63" s="9">
        <v>0.21390010000000001</v>
      </c>
      <c r="AR63" s="9">
        <v>0.19937659999999999</v>
      </c>
      <c r="AS63" s="9">
        <v>6.2785849999999996</v>
      </c>
      <c r="AT63" s="9">
        <v>2.3880729999999999</v>
      </c>
      <c r="AU63" s="9">
        <v>3.40682E-2</v>
      </c>
      <c r="AV63" s="9">
        <v>8.3488480000000004E-2</v>
      </c>
      <c r="AW63" s="11">
        <v>2.382061E-3</v>
      </c>
      <c r="AX63" s="11">
        <v>7.5305839999999999E-2</v>
      </c>
      <c r="AY63" s="11">
        <v>7.7687900000000004E-2</v>
      </c>
      <c r="AZ63" s="9">
        <v>5</v>
      </c>
      <c r="BA63" s="9">
        <v>1</v>
      </c>
      <c r="BB63" s="9">
        <v>6</v>
      </c>
      <c r="BC63" s="9">
        <v>1</v>
      </c>
      <c r="BD63" s="9">
        <v>4</v>
      </c>
      <c r="BE63" s="9">
        <v>1</v>
      </c>
      <c r="BF63" s="9">
        <v>3</v>
      </c>
      <c r="BG63" s="9">
        <v>1</v>
      </c>
      <c r="BH63" s="26"/>
      <c r="BI63" s="22">
        <v>0.21200000000000002</v>
      </c>
      <c r="BJ63" s="22">
        <v>0.2</v>
      </c>
      <c r="BK63" s="22">
        <v>1.2E-2</v>
      </c>
      <c r="BL63" s="22">
        <v>16.986999999999998</v>
      </c>
      <c r="BM63" s="12">
        <v>1.2480131865544242E-2</v>
      </c>
      <c r="BN63" s="12">
        <v>1.1773709307117209E-2</v>
      </c>
      <c r="BO63" s="12">
        <v>7.0642255842703254E-4</v>
      </c>
      <c r="BP63" s="16">
        <v>0.99999990247694082</v>
      </c>
      <c r="BQ63" s="16">
        <v>0.9999999092722236</v>
      </c>
      <c r="BR63" s="15">
        <v>1.1773708158909059E-2</v>
      </c>
      <c r="BS63" s="15">
        <v>7.0642249433488461E-4</v>
      </c>
      <c r="BT63" s="15">
        <v>1.2480130653243944E-2</v>
      </c>
      <c r="BU63" s="17">
        <v>1.311023479840995</v>
      </c>
      <c r="BV63" s="15">
        <v>1.5435607841125269E-2</v>
      </c>
      <c r="BW63" s="15">
        <v>9.2613647676087604E-4</v>
      </c>
      <c r="BX63" s="15">
        <v>1.6361744317886145E-2</v>
      </c>
      <c r="BY63" s="17">
        <v>0.21199997940665485</v>
      </c>
      <c r="BZ63" s="17">
        <v>0.19999998049538817</v>
      </c>
      <c r="CA63" s="17">
        <v>1.1999998911266683E-2</v>
      </c>
      <c r="CB63" s="17">
        <v>12.957052456497754</v>
      </c>
      <c r="CD63" s="9" t="s">
        <v>110</v>
      </c>
      <c r="CE63" s="9" t="s">
        <v>81</v>
      </c>
      <c r="CF63" s="9" t="s">
        <v>81</v>
      </c>
      <c r="CG63" s="9" t="s">
        <v>639</v>
      </c>
      <c r="CH63" s="10" t="s">
        <v>641</v>
      </c>
      <c r="CI63" s="47">
        <v>85.903959999999998</v>
      </c>
      <c r="CJ63" s="11">
        <v>7.5305839999999999E-2</v>
      </c>
      <c r="CK63" s="12">
        <v>1.1773709307117209E-2</v>
      </c>
      <c r="CL63" s="15">
        <v>1.5435607841125269E-2</v>
      </c>
      <c r="CM63" s="11">
        <v>2.382061E-3</v>
      </c>
      <c r="CN63" s="12">
        <v>7.0642255842703254E-4</v>
      </c>
      <c r="CO63" s="15">
        <v>9.2613647676087604E-4</v>
      </c>
      <c r="CQ63" s="17">
        <v>0.19999998049538817</v>
      </c>
      <c r="CR63" s="17">
        <v>12.957052456497754</v>
      </c>
      <c r="CS63" s="15">
        <v>1.5435607841125269E-2</v>
      </c>
      <c r="CT63" s="17">
        <v>1.1999998911266683E-2</v>
      </c>
      <c r="CU63" s="17">
        <v>12.957052456497754</v>
      </c>
      <c r="CV63" s="15">
        <v>9.2613647676087604E-4</v>
      </c>
    </row>
    <row r="64" spans="1:100" x14ac:dyDescent="0.25">
      <c r="A64" s="9">
        <v>29</v>
      </c>
      <c r="B64" s="10" t="s">
        <v>109</v>
      </c>
      <c r="C64" s="9" t="s">
        <v>110</v>
      </c>
      <c r="D64" s="9" t="s">
        <v>81</v>
      </c>
      <c r="E64" s="9" t="s">
        <v>78</v>
      </c>
      <c r="F64" s="9" t="s">
        <v>61</v>
      </c>
      <c r="G64" s="9" t="s">
        <v>62</v>
      </c>
      <c r="H64" s="9" t="s">
        <v>63</v>
      </c>
      <c r="I64" s="9" t="s">
        <v>64</v>
      </c>
      <c r="J64" s="9" t="s">
        <v>65</v>
      </c>
      <c r="K64" s="9" t="s">
        <v>66</v>
      </c>
      <c r="L64" s="9" t="s">
        <v>309</v>
      </c>
      <c r="M64" s="9" t="s">
        <v>310</v>
      </c>
      <c r="N64" s="10" t="s">
        <v>311</v>
      </c>
      <c r="O64" s="16">
        <v>0.99999985674921499</v>
      </c>
      <c r="P64" s="16">
        <v>0.99999994510787649</v>
      </c>
      <c r="Q64" s="10" t="s">
        <v>213</v>
      </c>
      <c r="R64" s="10" t="s">
        <v>214</v>
      </c>
      <c r="S64" s="10" t="s">
        <v>215</v>
      </c>
      <c r="T64" s="10" t="s">
        <v>312</v>
      </c>
      <c r="U64" s="9" t="s">
        <v>74</v>
      </c>
      <c r="V64" s="9">
        <v>250.97399999999999</v>
      </c>
      <c r="W64" s="9">
        <v>1.7427290000000001E-4</v>
      </c>
      <c r="X64" s="9">
        <v>5426.12</v>
      </c>
      <c r="Y64" s="9">
        <v>3273.4659999999999</v>
      </c>
      <c r="Z64" s="9">
        <v>21.620239999999999</v>
      </c>
      <c r="AA64" s="9">
        <v>13.043049999999999</v>
      </c>
      <c r="AB64" s="9">
        <v>8.6145340000000001E-2</v>
      </c>
      <c r="AC64" s="9">
        <v>5.1969710000000002E-2</v>
      </c>
      <c r="AD64" s="9">
        <v>3.7678220000000001E-3</v>
      </c>
      <c r="AE64" s="9">
        <v>2.2730490000000001E-3</v>
      </c>
      <c r="AF64" s="9">
        <v>0.35908669999999998</v>
      </c>
      <c r="AG64" s="9">
        <v>0.25948500000000002</v>
      </c>
      <c r="AH64" s="9">
        <v>1.049279E-2</v>
      </c>
      <c r="AI64" s="9">
        <v>8.7598490000000001E-3</v>
      </c>
      <c r="AJ64" s="9">
        <v>2.473566E-3</v>
      </c>
      <c r="AK64" s="9">
        <v>9163.7900000000009</v>
      </c>
      <c r="AL64" s="9">
        <v>4281.1719999999996</v>
      </c>
      <c r="AM64" s="9">
        <v>36.512900000000002</v>
      </c>
      <c r="AN64" s="9">
        <v>17.058229999999998</v>
      </c>
      <c r="AO64" s="9">
        <v>0.1454848</v>
      </c>
      <c r="AP64" s="9">
        <v>6.7968100000000004E-2</v>
      </c>
      <c r="AQ64" s="9">
        <v>9.0317079999999994E-2</v>
      </c>
      <c r="AR64" s="9">
        <v>4.219465E-2</v>
      </c>
      <c r="AS64" s="9">
        <v>6.2785849999999996</v>
      </c>
      <c r="AT64" s="9">
        <v>2.3880729999999999</v>
      </c>
      <c r="AU64" s="9">
        <v>1.4384940000000001E-2</v>
      </c>
      <c r="AV64" s="9">
        <v>1.7668909999999999E-2</v>
      </c>
      <c r="AW64" s="11">
        <v>8.5854539999999997E-4</v>
      </c>
      <c r="AX64" s="11">
        <v>1.5937199999999999E-2</v>
      </c>
      <c r="AY64" s="11">
        <v>1.679574E-2</v>
      </c>
      <c r="AZ64" s="9">
        <v>11</v>
      </c>
      <c r="BA64" s="9">
        <v>1</v>
      </c>
      <c r="BB64" s="9">
        <v>12</v>
      </c>
      <c r="BC64" s="9">
        <v>1</v>
      </c>
      <c r="BD64" s="9">
        <v>14</v>
      </c>
      <c r="BE64" s="9">
        <v>1</v>
      </c>
      <c r="BF64" s="9">
        <v>11</v>
      </c>
      <c r="BG64" s="9">
        <v>1</v>
      </c>
      <c r="BH64" s="26"/>
      <c r="BI64" s="22">
        <v>0.17900000000000002</v>
      </c>
      <c r="BJ64" s="22">
        <v>0.16800000000000001</v>
      </c>
      <c r="BK64" s="22">
        <v>1.0999999999999999E-2</v>
      </c>
      <c r="BL64" s="22">
        <v>16.986999999999998</v>
      </c>
      <c r="BM64" s="12">
        <v>1.0537469829869903E-2</v>
      </c>
      <c r="BN64" s="12">
        <v>9.8899158179784549E-3</v>
      </c>
      <c r="BO64" s="12">
        <v>6.4755401189144643E-4</v>
      </c>
      <c r="BP64" s="16">
        <v>0.99999985674921499</v>
      </c>
      <c r="BQ64" s="16">
        <v>0.99999994510787649</v>
      </c>
      <c r="BR64" s="15">
        <v>9.8899144012402507E-3</v>
      </c>
      <c r="BS64" s="15">
        <v>6.4755397634583159E-4</v>
      </c>
      <c r="BT64" s="15">
        <v>1.0537468377586082E-2</v>
      </c>
      <c r="BU64" s="17">
        <v>1.311023479840995</v>
      </c>
      <c r="BV64" s="15">
        <v>1.2965909993643564E-2</v>
      </c>
      <c r="BW64" s="15">
        <v>8.4895846745378545E-4</v>
      </c>
      <c r="BX64" s="15">
        <v>1.3814868461097349E-2</v>
      </c>
      <c r="BY64" s="17">
        <v>0.17899997533005477</v>
      </c>
      <c r="BZ64" s="17">
        <v>0.16799997593386812</v>
      </c>
      <c r="CA64" s="17">
        <v>1.0999999396186641E-2</v>
      </c>
      <c r="CB64" s="17">
        <v>12.957052456497754</v>
      </c>
      <c r="CD64" s="9" t="s">
        <v>110</v>
      </c>
      <c r="CE64" s="9" t="s">
        <v>81</v>
      </c>
      <c r="CF64" s="9" t="s">
        <v>63</v>
      </c>
      <c r="CG64" s="9" t="s">
        <v>309</v>
      </c>
      <c r="CH64" s="10" t="s">
        <v>311</v>
      </c>
      <c r="CI64" s="47">
        <v>250.97399999999999</v>
      </c>
      <c r="CJ64" s="11">
        <v>1.5937199999999999E-2</v>
      </c>
      <c r="CK64" s="12">
        <v>9.8899158179784549E-3</v>
      </c>
      <c r="CL64" s="15">
        <v>1.2965909993643564E-2</v>
      </c>
      <c r="CM64" s="11">
        <v>8.5854539999999997E-4</v>
      </c>
      <c r="CN64" s="12">
        <v>6.4755401189144643E-4</v>
      </c>
      <c r="CO64" s="15">
        <v>8.4895846745378545E-4</v>
      </c>
      <c r="CQ64" s="17">
        <v>0.16799997593386812</v>
      </c>
      <c r="CR64" s="17">
        <v>12.957052456497754</v>
      </c>
      <c r="CS64" s="15">
        <v>1.2965909993643564E-2</v>
      </c>
      <c r="CT64" s="17">
        <v>1.0999999396186641E-2</v>
      </c>
      <c r="CU64" s="17">
        <v>12.957052456497754</v>
      </c>
      <c r="CV64" s="15">
        <v>8.4895846745378545E-4</v>
      </c>
    </row>
    <row r="65" spans="1:100" x14ac:dyDescent="0.25">
      <c r="A65" s="9">
        <v>29</v>
      </c>
      <c r="B65" s="10" t="s">
        <v>109</v>
      </c>
      <c r="C65" s="9" t="s">
        <v>110</v>
      </c>
      <c r="D65" s="9" t="s">
        <v>81</v>
      </c>
      <c r="E65" s="9" t="s">
        <v>78</v>
      </c>
      <c r="F65" s="9" t="s">
        <v>597</v>
      </c>
      <c r="G65" s="9" t="s">
        <v>500</v>
      </c>
      <c r="H65" s="9" t="s">
        <v>77</v>
      </c>
      <c r="I65" s="9" t="s">
        <v>64</v>
      </c>
      <c r="J65" s="9" t="s">
        <v>482</v>
      </c>
      <c r="K65" s="9" t="s">
        <v>598</v>
      </c>
      <c r="L65" s="9" t="s">
        <v>599</v>
      </c>
      <c r="M65" s="9" t="s">
        <v>600</v>
      </c>
      <c r="N65" s="10" t="s">
        <v>601</v>
      </c>
      <c r="O65" s="16">
        <v>1.0267424605051698</v>
      </c>
      <c r="P65" s="16">
        <v>1.5910566956304211</v>
      </c>
      <c r="Q65" s="10" t="s">
        <v>506</v>
      </c>
      <c r="R65" s="10" t="s">
        <v>215</v>
      </c>
      <c r="S65" s="10" t="s">
        <v>215</v>
      </c>
      <c r="T65" s="10" t="s">
        <v>602</v>
      </c>
      <c r="U65" s="9" t="s">
        <v>74</v>
      </c>
      <c r="V65" s="9">
        <v>105.137</v>
      </c>
      <c r="W65" s="9">
        <v>3.8543699999999998E-4</v>
      </c>
      <c r="X65" s="9">
        <v>7982.23</v>
      </c>
      <c r="Y65" s="9">
        <v>651.78589999999997</v>
      </c>
      <c r="Z65" s="9">
        <v>75.922200000000004</v>
      </c>
      <c r="AA65" s="9">
        <v>6.1993980000000004</v>
      </c>
      <c r="AB65" s="9">
        <v>0.7221265</v>
      </c>
      <c r="AC65" s="9">
        <v>5.8964959999999997E-2</v>
      </c>
      <c r="AD65" s="9">
        <v>2.926322E-2</v>
      </c>
      <c r="AE65" s="9">
        <v>2.3894770000000001E-3</v>
      </c>
      <c r="AF65" s="9">
        <v>0.35908669999999998</v>
      </c>
      <c r="AG65" s="9">
        <v>0.25948500000000002</v>
      </c>
      <c r="AH65" s="9">
        <v>8.1493469999999998E-2</v>
      </c>
      <c r="AI65" s="9">
        <v>9.2085380000000005E-3</v>
      </c>
      <c r="AJ65" s="9">
        <v>5.88464E-3</v>
      </c>
      <c r="AK65" s="9">
        <v>14916.93</v>
      </c>
      <c r="AL65" s="9">
        <v>2094.4830000000002</v>
      </c>
      <c r="AM65" s="9">
        <v>141.8809</v>
      </c>
      <c r="AN65" s="9">
        <v>19.92146</v>
      </c>
      <c r="AO65" s="9">
        <v>1.349486</v>
      </c>
      <c r="AP65" s="9">
        <v>0.18948100000000001</v>
      </c>
      <c r="AQ65" s="9">
        <v>0.83491800000000005</v>
      </c>
      <c r="AR65" s="9">
        <v>0.11723069999999999</v>
      </c>
      <c r="AS65" s="9">
        <v>6.2785849999999996</v>
      </c>
      <c r="AT65" s="9">
        <v>2.3880729999999999</v>
      </c>
      <c r="AU65" s="9">
        <v>0.13297870000000001</v>
      </c>
      <c r="AV65" s="9">
        <v>4.9090059999999998E-2</v>
      </c>
      <c r="AW65" s="11">
        <v>9.0252099999999999E-4</v>
      </c>
      <c r="AX65" s="11">
        <v>4.4278779999999997E-2</v>
      </c>
      <c r="AY65" s="11">
        <v>4.5181300000000001E-2</v>
      </c>
      <c r="AZ65" s="9">
        <v>2</v>
      </c>
      <c r="BA65" s="9">
        <v>1</v>
      </c>
      <c r="BB65" s="9">
        <v>11</v>
      </c>
      <c r="BC65" s="9">
        <v>1</v>
      </c>
      <c r="BD65" s="9">
        <v>1</v>
      </c>
      <c r="BE65" s="9">
        <v>1</v>
      </c>
      <c r="BF65" s="9">
        <v>4</v>
      </c>
      <c r="BG65" s="9">
        <v>1</v>
      </c>
      <c r="BH65" s="26"/>
      <c r="BI65" s="22">
        <v>0.16800000000000001</v>
      </c>
      <c r="BJ65" s="22">
        <v>0.16300000000000001</v>
      </c>
      <c r="BK65" s="22">
        <v>5.0000000000000001E-3</v>
      </c>
      <c r="BL65" s="22">
        <v>16.986999999999998</v>
      </c>
      <c r="BM65" s="12">
        <v>9.8899158179784549E-3</v>
      </c>
      <c r="BN65" s="12">
        <v>9.5955730853005249E-3</v>
      </c>
      <c r="BO65" s="12">
        <v>2.9434273267793022E-4</v>
      </c>
      <c r="BP65" s="16">
        <v>1.0267424605051698</v>
      </c>
      <c r="BQ65" s="16">
        <v>1.5910566956304211</v>
      </c>
      <c r="BR65" s="15">
        <v>9.8521823195586444E-3</v>
      </c>
      <c r="BS65" s="15">
        <v>4.6831597563737603E-4</v>
      </c>
      <c r="BT65" s="15">
        <v>1.0320498295196021E-2</v>
      </c>
      <c r="BU65" s="17">
        <v>1.311023479840995</v>
      </c>
      <c r="BV65" s="15">
        <v>1.2916442348615699E-2</v>
      </c>
      <c r="BW65" s="15">
        <v>6.1397324004524331E-4</v>
      </c>
      <c r="BX65" s="15">
        <v>1.3530415588660943E-2</v>
      </c>
      <c r="BY65" s="17">
        <v>0.17531430454049479</v>
      </c>
      <c r="BZ65" s="17">
        <v>0.16735902106234268</v>
      </c>
      <c r="CA65" s="17">
        <v>7.9552834781521052E-3</v>
      </c>
      <c r="CB65" s="17">
        <v>12.957052456497754</v>
      </c>
      <c r="CD65" s="9" t="s">
        <v>110</v>
      </c>
      <c r="CE65" s="9" t="s">
        <v>81</v>
      </c>
      <c r="CF65" s="9" t="s">
        <v>77</v>
      </c>
      <c r="CG65" s="9" t="s">
        <v>599</v>
      </c>
      <c r="CH65" s="10" t="s">
        <v>601</v>
      </c>
      <c r="CI65" s="47">
        <v>105.137</v>
      </c>
      <c r="CJ65" s="11">
        <v>4.4278779999999997E-2</v>
      </c>
      <c r="CK65" s="12">
        <v>9.5955730853005249E-3</v>
      </c>
      <c r="CL65" s="15">
        <v>1.2916442348615699E-2</v>
      </c>
      <c r="CM65" s="11">
        <v>9.0252099999999999E-4</v>
      </c>
      <c r="CN65" s="12">
        <v>2.9434273267793022E-4</v>
      </c>
      <c r="CO65" s="15">
        <v>6.1397324004524331E-4</v>
      </c>
      <c r="CQ65" s="17">
        <v>0.16735902106234268</v>
      </c>
      <c r="CR65" s="17">
        <v>12.957052456497754</v>
      </c>
      <c r="CS65" s="15">
        <v>1.2916442348615699E-2</v>
      </c>
      <c r="CT65" s="17">
        <v>7.9552834781521052E-3</v>
      </c>
      <c r="CU65" s="17">
        <v>12.957052456497754</v>
      </c>
      <c r="CV65" s="15">
        <v>6.1397324004524331E-4</v>
      </c>
    </row>
    <row r="66" spans="1:100" x14ac:dyDescent="0.25">
      <c r="A66" s="9">
        <v>29</v>
      </c>
      <c r="B66" s="10" t="s">
        <v>109</v>
      </c>
      <c r="C66" s="9" t="s">
        <v>110</v>
      </c>
      <c r="D66" s="9" t="s">
        <v>81</v>
      </c>
      <c r="E66" s="9" t="s">
        <v>78</v>
      </c>
      <c r="F66" s="9" t="s">
        <v>61</v>
      </c>
      <c r="G66" s="9" t="s">
        <v>62</v>
      </c>
      <c r="H66" s="9" t="s">
        <v>63</v>
      </c>
      <c r="I66" s="9" t="s">
        <v>64</v>
      </c>
      <c r="J66" s="9" t="s">
        <v>65</v>
      </c>
      <c r="K66" s="9" t="s">
        <v>66</v>
      </c>
      <c r="L66" s="9" t="s">
        <v>67</v>
      </c>
      <c r="M66" s="9" t="s">
        <v>68</v>
      </c>
      <c r="N66" s="10" t="s">
        <v>69</v>
      </c>
      <c r="O66" s="16">
        <v>0.99999990056572452</v>
      </c>
      <c r="P66" s="16">
        <v>0.9999998177105982</v>
      </c>
      <c r="Q66" s="10" t="s">
        <v>70</v>
      </c>
      <c r="R66" s="10" t="s">
        <v>71</v>
      </c>
      <c r="S66" s="10" t="s">
        <v>72</v>
      </c>
      <c r="T66" s="10" t="s">
        <v>73</v>
      </c>
      <c r="U66" s="9" t="s">
        <v>74</v>
      </c>
      <c r="V66" s="9">
        <v>223.01740000000001</v>
      </c>
      <c r="W66" s="9">
        <v>1.6807040000000001E-4</v>
      </c>
      <c r="X66" s="9">
        <v>107.8031</v>
      </c>
      <c r="Y66" s="9">
        <v>108.0817</v>
      </c>
      <c r="Z66" s="9">
        <v>0.48338429999999999</v>
      </c>
      <c r="AA66" s="9">
        <v>0.48463339999999999</v>
      </c>
      <c r="AB66" s="9">
        <v>2.1674730000000001E-3</v>
      </c>
      <c r="AC66" s="9">
        <v>2.1730740000000001E-3</v>
      </c>
      <c r="AD66" s="9">
        <v>8.1242590000000006E-5</v>
      </c>
      <c r="AE66" s="9">
        <v>8.1452530000000002E-5</v>
      </c>
      <c r="AF66" s="9">
        <v>0.35908669999999998</v>
      </c>
      <c r="AG66" s="9">
        <v>0.25948500000000002</v>
      </c>
      <c r="AH66" s="9">
        <v>2.2624790000000001E-4</v>
      </c>
      <c r="AI66" s="9">
        <v>3.1390079999999999E-4</v>
      </c>
      <c r="AJ66" s="9">
        <v>2.8974180000000001E-3</v>
      </c>
      <c r="AK66" s="9">
        <v>3751.6909999999998</v>
      </c>
      <c r="AL66" s="9">
        <v>3751.6930000000002</v>
      </c>
      <c r="AM66" s="9">
        <v>16.822410000000001</v>
      </c>
      <c r="AN66" s="9">
        <v>16.822420000000001</v>
      </c>
      <c r="AO66" s="9">
        <v>7.5430929999999993E-2</v>
      </c>
      <c r="AP66" s="9">
        <v>7.5430960000000005E-2</v>
      </c>
      <c r="AQ66" s="9">
        <v>4.8741560000000003E-2</v>
      </c>
      <c r="AR66" s="9">
        <v>4.874158E-2</v>
      </c>
      <c r="AS66" s="9">
        <v>6.2785849999999996</v>
      </c>
      <c r="AT66" s="9">
        <v>2.3880729999999999</v>
      </c>
      <c r="AU66" s="9">
        <v>7.7631439999999996E-3</v>
      </c>
      <c r="AV66" s="9">
        <v>2.0410419999999999E-2</v>
      </c>
      <c r="AW66" s="11">
        <v>3.0765149999999998E-5</v>
      </c>
      <c r="AX66" s="11">
        <v>1.8410010000000001E-2</v>
      </c>
      <c r="AY66" s="11">
        <v>1.844078E-2</v>
      </c>
      <c r="AZ66" s="9">
        <v>350</v>
      </c>
      <c r="BA66" s="9">
        <v>0</v>
      </c>
      <c r="BB66" s="9">
        <v>267</v>
      </c>
      <c r="BC66" s="9">
        <v>0</v>
      </c>
      <c r="BD66" s="9">
        <v>24</v>
      </c>
      <c r="BE66" s="9">
        <v>1</v>
      </c>
      <c r="BF66" s="9">
        <v>7</v>
      </c>
      <c r="BG66" s="9">
        <v>1</v>
      </c>
      <c r="BH66" s="26"/>
      <c r="BI66" s="22">
        <v>0.16300000000000001</v>
      </c>
      <c r="BJ66" s="22">
        <v>0.16200000000000001</v>
      </c>
      <c r="BK66" s="22">
        <v>1E-3</v>
      </c>
      <c r="BL66" s="22">
        <v>16.986999999999998</v>
      </c>
      <c r="BM66" s="12">
        <v>9.5955730853005249E-3</v>
      </c>
      <c r="BN66" s="12">
        <v>9.5367045387649389E-3</v>
      </c>
      <c r="BO66" s="12">
        <v>5.8868546535586041E-5</v>
      </c>
      <c r="BP66" s="16">
        <v>0.99999990056572452</v>
      </c>
      <c r="BQ66" s="16">
        <v>0.9999998177105982</v>
      </c>
      <c r="BR66" s="15">
        <v>9.5367035904896334E-3</v>
      </c>
      <c r="BS66" s="15">
        <v>5.8868535804473909E-5</v>
      </c>
      <c r="BT66" s="15">
        <v>9.5955721262941072E-3</v>
      </c>
      <c r="BU66" s="17">
        <v>1.311023479840995</v>
      </c>
      <c r="BV66" s="15">
        <v>1.2502842327415831E-2</v>
      </c>
      <c r="BW66" s="15">
        <v>7.7178032663525597E-5</v>
      </c>
      <c r="BX66" s="15">
        <v>1.2580020360079356E-2</v>
      </c>
      <c r="BY66" s="17">
        <v>0.16299998370935798</v>
      </c>
      <c r="BZ66" s="17">
        <v>0.16199998389164738</v>
      </c>
      <c r="CA66" s="17">
        <v>9.9999981771059813E-4</v>
      </c>
      <c r="CB66" s="17">
        <v>12.957052456497754</v>
      </c>
      <c r="CD66" s="9" t="s">
        <v>110</v>
      </c>
      <c r="CE66" s="9" t="s">
        <v>81</v>
      </c>
      <c r="CF66" s="9" t="s">
        <v>63</v>
      </c>
      <c r="CG66" s="9" t="s">
        <v>67</v>
      </c>
      <c r="CH66" s="10" t="s">
        <v>69</v>
      </c>
      <c r="CI66" s="47">
        <v>223.01740000000001</v>
      </c>
      <c r="CJ66" s="11">
        <v>1.8410010000000001E-2</v>
      </c>
      <c r="CK66" s="12">
        <v>9.5367045387649389E-3</v>
      </c>
      <c r="CL66" s="15">
        <v>1.2502842327415831E-2</v>
      </c>
      <c r="CM66" s="11">
        <v>3.0765149999999998E-5</v>
      </c>
      <c r="CN66" s="12">
        <v>5.8868546535586041E-5</v>
      </c>
      <c r="CO66" s="15">
        <v>7.7178032663525597E-5</v>
      </c>
      <c r="CQ66" s="17">
        <v>0.16199998389164738</v>
      </c>
      <c r="CR66" s="17">
        <v>12.957052456497754</v>
      </c>
      <c r="CS66" s="15">
        <v>1.2502842327415831E-2</v>
      </c>
      <c r="CT66" s="17">
        <v>9.9999981771059813E-4</v>
      </c>
      <c r="CU66" s="17">
        <v>12.957052456497754</v>
      </c>
      <c r="CV66" s="15">
        <v>7.7178032663525597E-5</v>
      </c>
    </row>
    <row r="67" spans="1:100" x14ac:dyDescent="0.25">
      <c r="A67" s="9">
        <v>29</v>
      </c>
      <c r="B67" s="10" t="s">
        <v>109</v>
      </c>
      <c r="C67" s="9" t="s">
        <v>110</v>
      </c>
      <c r="D67" s="9" t="s">
        <v>81</v>
      </c>
      <c r="E67" s="9" t="s">
        <v>78</v>
      </c>
      <c r="F67" s="9" t="s">
        <v>447</v>
      </c>
      <c r="G67" s="9" t="s">
        <v>399</v>
      </c>
      <c r="H67" s="9" t="s">
        <v>400</v>
      </c>
      <c r="I67" s="9" t="s">
        <v>401</v>
      </c>
      <c r="J67" s="9" t="s">
        <v>448</v>
      </c>
      <c r="K67" s="9" t="s">
        <v>449</v>
      </c>
      <c r="L67" s="9" t="s">
        <v>450</v>
      </c>
      <c r="M67" s="9" t="s">
        <v>451</v>
      </c>
      <c r="N67" s="10" t="s">
        <v>452</v>
      </c>
      <c r="O67" s="16">
        <v>0.36997970973449773</v>
      </c>
      <c r="P67" s="16">
        <v>0.7731732697560405</v>
      </c>
      <c r="Q67" s="10" t="s">
        <v>213</v>
      </c>
      <c r="R67" s="10" t="s">
        <v>214</v>
      </c>
      <c r="S67" s="10" t="s">
        <v>215</v>
      </c>
      <c r="T67" s="10" t="s">
        <v>453</v>
      </c>
      <c r="U67" s="9" t="s">
        <v>74</v>
      </c>
      <c r="V67" s="9">
        <v>1048.586</v>
      </c>
      <c r="W67" s="9">
        <v>3.945198E-5</v>
      </c>
      <c r="X67" s="9">
        <v>20796.91</v>
      </c>
      <c r="Y67" s="9">
        <v>6578.4690000000001</v>
      </c>
      <c r="Z67" s="9">
        <v>19.833290000000002</v>
      </c>
      <c r="AA67" s="9">
        <v>6.2736549999999998</v>
      </c>
      <c r="AB67" s="9">
        <v>1.891431E-2</v>
      </c>
      <c r="AC67" s="9">
        <v>5.9829640000000003E-3</v>
      </c>
      <c r="AD67" s="9">
        <v>7.8246239999999996E-4</v>
      </c>
      <c r="AE67" s="9">
        <v>2.475081E-4</v>
      </c>
      <c r="AF67" s="9">
        <v>0.35908669999999998</v>
      </c>
      <c r="AG67" s="9">
        <v>0.25948500000000002</v>
      </c>
      <c r="AH67" s="9">
        <v>2.1790350000000002E-3</v>
      </c>
      <c r="AI67" s="9">
        <v>9.5384370000000003E-4</v>
      </c>
      <c r="AJ67" s="9">
        <v>4.088982E-4</v>
      </c>
      <c r="AK67" s="9">
        <v>46467.38</v>
      </c>
      <c r="AL67" s="9">
        <v>56939.25</v>
      </c>
      <c r="AM67" s="9">
        <v>44.314300000000003</v>
      </c>
      <c r="AN67" s="9">
        <v>54.300960000000003</v>
      </c>
      <c r="AO67" s="9">
        <v>4.2260989999999998E-2</v>
      </c>
      <c r="AP67" s="9">
        <v>5.1784919999999998E-2</v>
      </c>
      <c r="AQ67" s="9">
        <v>1.812004E-2</v>
      </c>
      <c r="AR67" s="9">
        <v>2.2203560000000001E-2</v>
      </c>
      <c r="AS67" s="9">
        <v>6.2785849999999996</v>
      </c>
      <c r="AT67" s="9">
        <v>2.3880729999999999</v>
      </c>
      <c r="AU67" s="9">
        <v>2.8860069999999999E-3</v>
      </c>
      <c r="AV67" s="9">
        <v>9.2976889999999996E-3</v>
      </c>
      <c r="AW67" s="11">
        <v>9.3485420000000006E-5</v>
      </c>
      <c r="AX67" s="11">
        <v>8.3864300000000003E-3</v>
      </c>
      <c r="AY67" s="11">
        <v>8.4799160000000005E-3</v>
      </c>
      <c r="AZ67" s="9">
        <v>63</v>
      </c>
      <c r="BA67" s="9">
        <v>1</v>
      </c>
      <c r="BB67" s="9">
        <v>105</v>
      </c>
      <c r="BC67" s="9">
        <v>0</v>
      </c>
      <c r="BD67" s="9">
        <v>55</v>
      </c>
      <c r="BE67" s="9">
        <v>1</v>
      </c>
      <c r="BF67" s="9">
        <v>20</v>
      </c>
      <c r="BG67" s="9">
        <v>1</v>
      </c>
      <c r="BH67" s="26"/>
      <c r="BI67" s="22">
        <v>0.40500000000000003</v>
      </c>
      <c r="BJ67" s="22">
        <v>0.40300000000000002</v>
      </c>
      <c r="BK67" s="22">
        <v>2E-3</v>
      </c>
      <c r="BL67" s="22">
        <v>16.986999999999998</v>
      </c>
      <c r="BM67" s="12">
        <v>2.3841761346912349E-2</v>
      </c>
      <c r="BN67" s="12">
        <v>2.3724024253841177E-2</v>
      </c>
      <c r="BO67" s="12">
        <v>1.1773709307117208E-4</v>
      </c>
      <c r="BP67" s="16">
        <v>0.36997970973449773</v>
      </c>
      <c r="BQ67" s="16">
        <v>0.7731732697560405</v>
      </c>
      <c r="BR67" s="15">
        <v>8.7774076071703427E-3</v>
      </c>
      <c r="BS67" s="15">
        <v>9.1031173221409374E-5</v>
      </c>
      <c r="BT67" s="15">
        <v>8.8684387803917523E-3</v>
      </c>
      <c r="BU67" s="17">
        <v>1.311023479840995</v>
      </c>
      <c r="BV67" s="15">
        <v>1.1507387465135284E-2</v>
      </c>
      <c r="BW67" s="15">
        <v>1.1934400549074051E-4</v>
      </c>
      <c r="BX67" s="15">
        <v>1.1626731470626024E-2</v>
      </c>
      <c r="BY67" s="17">
        <v>0.15064816956251467</v>
      </c>
      <c r="BZ67" s="17">
        <v>0.14910182302300259</v>
      </c>
      <c r="CA67" s="17">
        <v>1.5463465395120809E-3</v>
      </c>
      <c r="CB67" s="17">
        <v>12.957052456497754</v>
      </c>
      <c r="CD67" s="9" t="s">
        <v>110</v>
      </c>
      <c r="CE67" s="9" t="s">
        <v>81</v>
      </c>
      <c r="CF67" s="9" t="s">
        <v>400</v>
      </c>
      <c r="CG67" s="9" t="s">
        <v>450</v>
      </c>
      <c r="CH67" s="10" t="s">
        <v>452</v>
      </c>
      <c r="CI67" s="47">
        <v>1048.586</v>
      </c>
      <c r="CJ67" s="11">
        <v>8.3864300000000003E-3</v>
      </c>
      <c r="CK67" s="12">
        <v>2.3724024253841177E-2</v>
      </c>
      <c r="CL67" s="15">
        <v>1.1507387465135284E-2</v>
      </c>
      <c r="CM67" s="11">
        <v>9.3485420000000006E-5</v>
      </c>
      <c r="CN67" s="12">
        <v>1.1773709307117208E-4</v>
      </c>
      <c r="CO67" s="15">
        <v>1.1934400549074051E-4</v>
      </c>
      <c r="CQ67" s="17">
        <v>0.14910182302300259</v>
      </c>
      <c r="CR67" s="17">
        <v>12.957052456497754</v>
      </c>
      <c r="CS67" s="15">
        <v>1.1507387465135284E-2</v>
      </c>
      <c r="CT67" s="17">
        <v>1.5463465395120809E-3</v>
      </c>
      <c r="CU67" s="17">
        <v>12.957052456497754</v>
      </c>
      <c r="CV67" s="15">
        <v>1.1934400549074051E-4</v>
      </c>
    </row>
    <row r="68" spans="1:100" x14ac:dyDescent="0.25">
      <c r="A68" s="9">
        <v>29</v>
      </c>
      <c r="B68" s="10" t="s">
        <v>109</v>
      </c>
      <c r="C68" s="9" t="s">
        <v>110</v>
      </c>
      <c r="D68" s="9" t="s">
        <v>81</v>
      </c>
      <c r="E68" s="9" t="s">
        <v>78</v>
      </c>
      <c r="F68" s="9" t="s">
        <v>454</v>
      </c>
      <c r="G68" s="9" t="s">
        <v>409</v>
      </c>
      <c r="H68" s="9" t="s">
        <v>410</v>
      </c>
      <c r="I68" s="9" t="s">
        <v>401</v>
      </c>
      <c r="J68" s="9" t="s">
        <v>455</v>
      </c>
      <c r="K68" s="9" t="s">
        <v>456</v>
      </c>
      <c r="L68" s="9" t="s">
        <v>457</v>
      </c>
      <c r="M68" s="9" t="s">
        <v>458</v>
      </c>
      <c r="N68" s="10" t="s">
        <v>459</v>
      </c>
      <c r="O68" s="16">
        <v>0.4674432781135498</v>
      </c>
      <c r="P68" s="16">
        <v>0.82015286209242833</v>
      </c>
      <c r="Q68" s="10" t="s">
        <v>213</v>
      </c>
      <c r="R68" s="10" t="s">
        <v>214</v>
      </c>
      <c r="S68" s="10" t="s">
        <v>215</v>
      </c>
      <c r="T68" s="10" t="s">
        <v>460</v>
      </c>
      <c r="U68" s="9" t="s">
        <v>74</v>
      </c>
      <c r="V68" s="9">
        <v>876.06769999999995</v>
      </c>
      <c r="W68" s="9">
        <v>5.2952919999999997E-6</v>
      </c>
      <c r="X68" s="9">
        <v>8459.9</v>
      </c>
      <c r="Y68" s="9">
        <v>7149.97</v>
      </c>
      <c r="Z68" s="9">
        <v>9.6566729999999996</v>
      </c>
      <c r="AA68" s="9">
        <v>8.1614350000000009</v>
      </c>
      <c r="AB68" s="9">
        <v>1.102275E-2</v>
      </c>
      <c r="AC68" s="9">
        <v>9.3159860000000001E-3</v>
      </c>
      <c r="AD68" s="9">
        <v>5.1134909999999998E-5</v>
      </c>
      <c r="AE68" s="9">
        <v>4.3217180000000002E-5</v>
      </c>
      <c r="AF68" s="9">
        <v>0.35908669999999998</v>
      </c>
      <c r="AG68" s="9">
        <v>0.25948500000000002</v>
      </c>
      <c r="AH68" s="9">
        <v>1.4240269999999999E-4</v>
      </c>
      <c r="AI68" s="9">
        <v>1.665499E-4</v>
      </c>
      <c r="AJ68" s="9">
        <v>7.010024E-5</v>
      </c>
      <c r="AK68" s="9">
        <v>18042.240000000002</v>
      </c>
      <c r="AL68" s="9">
        <v>22133.9</v>
      </c>
      <c r="AM68" s="9">
        <v>20.594570000000001</v>
      </c>
      <c r="AN68" s="9">
        <v>25.265049999999999</v>
      </c>
      <c r="AO68" s="9">
        <v>2.350797E-2</v>
      </c>
      <c r="AP68" s="9">
        <v>2.8839150000000001E-2</v>
      </c>
      <c r="AQ68" s="9">
        <v>1.443684E-3</v>
      </c>
      <c r="AR68" s="9">
        <v>1.7710860000000001E-3</v>
      </c>
      <c r="AS68" s="9">
        <v>6.2785849999999996</v>
      </c>
      <c r="AT68" s="9">
        <v>2.3880729999999999</v>
      </c>
      <c r="AU68" s="9">
        <v>2.2993779999999999E-4</v>
      </c>
      <c r="AV68" s="9">
        <v>7.4163810000000001E-4</v>
      </c>
      <c r="AW68" s="11">
        <v>1.6323410000000001E-5</v>
      </c>
      <c r="AX68" s="11">
        <v>6.6895080000000003E-4</v>
      </c>
      <c r="AY68" s="11">
        <v>6.852742E-4</v>
      </c>
      <c r="AZ68" s="9">
        <v>476</v>
      </c>
      <c r="BA68" s="9">
        <v>0</v>
      </c>
      <c r="BB68" s="9">
        <v>443</v>
      </c>
      <c r="BC68" s="9">
        <v>0</v>
      </c>
      <c r="BD68" s="9">
        <v>287</v>
      </c>
      <c r="BE68" s="9">
        <v>0</v>
      </c>
      <c r="BF68" s="9">
        <v>154</v>
      </c>
      <c r="BG68" s="9">
        <v>0</v>
      </c>
      <c r="BH68" s="26"/>
      <c r="BI68" s="22">
        <v>0.215</v>
      </c>
      <c r="BJ68" s="22">
        <v>0.21199999999999999</v>
      </c>
      <c r="BK68" s="22">
        <v>3.0000000000000001E-3</v>
      </c>
      <c r="BL68" s="22">
        <v>16.986999999999998</v>
      </c>
      <c r="BM68" s="12">
        <v>1.2656737505150999E-2</v>
      </c>
      <c r="BN68" s="12">
        <v>1.2480131865544241E-2</v>
      </c>
      <c r="BO68" s="12">
        <v>1.7660563960675814E-4</v>
      </c>
      <c r="BP68" s="16">
        <v>0.4674432781135498</v>
      </c>
      <c r="BQ68" s="16">
        <v>0.82015286209242833</v>
      </c>
      <c r="BR68" s="15">
        <v>5.8337537505193712E-3</v>
      </c>
      <c r="BS68" s="15">
        <v>1.4484362078514659E-4</v>
      </c>
      <c r="BT68" s="15">
        <v>5.9785973713045179E-3</v>
      </c>
      <c r="BU68" s="17">
        <v>1.311023479840995</v>
      </c>
      <c r="BV68" s="15">
        <v>7.6481881425413617E-3</v>
      </c>
      <c r="BW68" s="15">
        <v>1.8989338775451234E-4</v>
      </c>
      <c r="BX68" s="15">
        <v>7.8380815302958751E-3</v>
      </c>
      <c r="BY68" s="17">
        <v>0.10155843354634984</v>
      </c>
      <c r="BZ68" s="17">
        <v>9.9097974960072555E-2</v>
      </c>
      <c r="CA68" s="17">
        <v>2.460458586277285E-3</v>
      </c>
      <c r="CB68" s="17">
        <v>12.957052456497754</v>
      </c>
      <c r="CD68" s="9" t="s">
        <v>110</v>
      </c>
      <c r="CE68" s="9" t="s">
        <v>81</v>
      </c>
      <c r="CF68" s="9" t="s">
        <v>410</v>
      </c>
      <c r="CG68" s="9" t="s">
        <v>457</v>
      </c>
      <c r="CH68" s="10" t="s">
        <v>459</v>
      </c>
      <c r="CI68" s="47">
        <v>876.06769999999995</v>
      </c>
      <c r="CJ68" s="11">
        <v>6.6895080000000003E-4</v>
      </c>
      <c r="CK68" s="12">
        <v>1.2480131865544241E-2</v>
      </c>
      <c r="CL68" s="15">
        <v>7.6481881425413617E-3</v>
      </c>
      <c r="CM68" s="11">
        <v>1.6323410000000001E-5</v>
      </c>
      <c r="CN68" s="12">
        <v>1.7660563960675814E-4</v>
      </c>
      <c r="CO68" s="15">
        <v>1.8989338775451234E-4</v>
      </c>
      <c r="CQ68" s="17">
        <v>9.9097974960072555E-2</v>
      </c>
      <c r="CR68" s="17">
        <v>12.957052456497754</v>
      </c>
      <c r="CS68" s="15">
        <v>7.6481881425413617E-3</v>
      </c>
      <c r="CT68" s="17">
        <v>2.460458586277285E-3</v>
      </c>
      <c r="CU68" s="17">
        <v>12.957052456497754</v>
      </c>
      <c r="CV68" s="15">
        <v>1.8989338775451234E-4</v>
      </c>
    </row>
    <row r="69" spans="1:100" x14ac:dyDescent="0.25">
      <c r="A69" s="9">
        <v>29</v>
      </c>
      <c r="B69" s="10" t="s">
        <v>109</v>
      </c>
      <c r="C69" s="9" t="s">
        <v>110</v>
      </c>
      <c r="D69" s="9" t="s">
        <v>81</v>
      </c>
      <c r="E69" s="9" t="s">
        <v>78</v>
      </c>
      <c r="F69" s="9" t="s">
        <v>508</v>
      </c>
      <c r="G69" s="9" t="s">
        <v>500</v>
      </c>
      <c r="H69" s="9" t="s">
        <v>77</v>
      </c>
      <c r="I69" s="9" t="s">
        <v>64</v>
      </c>
      <c r="J69" s="9" t="s">
        <v>509</v>
      </c>
      <c r="K69" s="9" t="s">
        <v>510</v>
      </c>
      <c r="L69" s="9" t="s">
        <v>511</v>
      </c>
      <c r="M69" s="9" t="s">
        <v>512</v>
      </c>
      <c r="N69" s="10" t="s">
        <v>513</v>
      </c>
      <c r="O69" s="16">
        <v>0.48691364179613983</v>
      </c>
      <c r="P69" s="16">
        <v>0.90911875198061798</v>
      </c>
      <c r="Q69" s="10" t="s">
        <v>373</v>
      </c>
      <c r="R69" s="10" t="s">
        <v>374</v>
      </c>
      <c r="S69" s="10" t="s">
        <v>375</v>
      </c>
      <c r="T69" s="10" t="s">
        <v>514</v>
      </c>
      <c r="U69" s="9" t="s">
        <v>74</v>
      </c>
      <c r="V69" s="9">
        <v>173.5933</v>
      </c>
      <c r="W69" s="9">
        <v>2.5328530000000001E-4</v>
      </c>
      <c r="X69" s="9">
        <v>111.1807</v>
      </c>
      <c r="Y69" s="9">
        <v>112.40770000000001</v>
      </c>
      <c r="Z69" s="9">
        <v>0.64046689999999995</v>
      </c>
      <c r="AA69" s="9">
        <v>0.64753510000000003</v>
      </c>
      <c r="AB69" s="9">
        <v>3.689468E-3</v>
      </c>
      <c r="AC69" s="9">
        <v>3.730185E-3</v>
      </c>
      <c r="AD69" s="9">
        <v>1.6222090000000001E-4</v>
      </c>
      <c r="AE69" s="9">
        <v>1.6401109999999999E-4</v>
      </c>
      <c r="AF69" s="9">
        <v>0.35908669999999998</v>
      </c>
      <c r="AG69" s="9">
        <v>0.25948500000000002</v>
      </c>
      <c r="AH69" s="9">
        <v>4.5175960000000002E-4</v>
      </c>
      <c r="AI69" s="9">
        <v>6.3206410000000003E-4</v>
      </c>
      <c r="AJ69" s="9">
        <v>3.3056159999999999E-3</v>
      </c>
      <c r="AK69" s="9">
        <v>3229.3249999999998</v>
      </c>
      <c r="AL69" s="9">
        <v>2745</v>
      </c>
      <c r="AM69" s="9">
        <v>18.602820000000001</v>
      </c>
      <c r="AN69" s="9">
        <v>15.81282</v>
      </c>
      <c r="AO69" s="9">
        <v>0.1071633</v>
      </c>
      <c r="AP69" s="9">
        <v>9.1091220000000001E-2</v>
      </c>
      <c r="AQ69" s="9">
        <v>6.1493779999999998E-2</v>
      </c>
      <c r="AR69" s="9">
        <v>5.2271129999999999E-2</v>
      </c>
      <c r="AS69" s="9">
        <v>6.2785849999999996</v>
      </c>
      <c r="AT69" s="9">
        <v>2.3880729999999999</v>
      </c>
      <c r="AU69" s="9">
        <v>9.7942110000000006E-3</v>
      </c>
      <c r="AV69" s="9">
        <v>2.1888410000000001E-2</v>
      </c>
      <c r="AW69" s="11">
        <v>6.1948070000000002E-5</v>
      </c>
      <c r="AX69" s="11">
        <v>1.9743139999999999E-2</v>
      </c>
      <c r="AY69" s="11">
        <v>1.9805090000000001E-2</v>
      </c>
      <c r="AZ69" s="9">
        <v>217</v>
      </c>
      <c r="BA69" s="9">
        <v>0</v>
      </c>
      <c r="BB69" s="9">
        <v>155</v>
      </c>
      <c r="BC69" s="9">
        <v>0</v>
      </c>
      <c r="BD69" s="9">
        <v>22</v>
      </c>
      <c r="BE69" s="9">
        <v>1</v>
      </c>
      <c r="BF69" s="9">
        <v>6</v>
      </c>
      <c r="BG69" s="9">
        <v>1</v>
      </c>
      <c r="BH69" s="26"/>
      <c r="BI69" s="22">
        <v>0.18</v>
      </c>
      <c r="BJ69" s="22">
        <v>0.17899999999999999</v>
      </c>
      <c r="BK69" s="22">
        <v>1E-3</v>
      </c>
      <c r="BL69" s="22">
        <v>16.986999999999998</v>
      </c>
      <c r="BM69" s="12">
        <v>1.0596338376405487E-2</v>
      </c>
      <c r="BN69" s="12">
        <v>1.0537469829869901E-2</v>
      </c>
      <c r="BO69" s="12">
        <v>5.8868546535586041E-5</v>
      </c>
      <c r="BP69" s="16">
        <v>0.48691364179613983</v>
      </c>
      <c r="BQ69" s="16">
        <v>0.90911875198061798</v>
      </c>
      <c r="BR69" s="15">
        <v>5.1308378101789032E-3</v>
      </c>
      <c r="BS69" s="15">
        <v>5.3518499557344911E-5</v>
      </c>
      <c r="BT69" s="15">
        <v>5.1843563097362481E-3</v>
      </c>
      <c r="BU69" s="17">
        <v>1.311023479840995</v>
      </c>
      <c r="BV69" s="15">
        <v>6.7266488404004966E-3</v>
      </c>
      <c r="BW69" s="15">
        <v>7.0164009525539077E-5</v>
      </c>
      <c r="BX69" s="15">
        <v>6.7968128499260351E-3</v>
      </c>
      <c r="BY69" s="17">
        <v>8.8066660633489641E-2</v>
      </c>
      <c r="BZ69" s="17">
        <v>8.7157541881509024E-2</v>
      </c>
      <c r="CA69" s="17">
        <v>9.0911875198061796E-4</v>
      </c>
      <c r="CB69" s="17">
        <v>12.957052456497754</v>
      </c>
      <c r="CD69" s="9" t="s">
        <v>110</v>
      </c>
      <c r="CE69" s="9" t="s">
        <v>81</v>
      </c>
      <c r="CF69" s="9" t="s">
        <v>77</v>
      </c>
      <c r="CG69" s="9" t="s">
        <v>511</v>
      </c>
      <c r="CH69" s="10" t="s">
        <v>513</v>
      </c>
      <c r="CI69" s="47">
        <v>173.5933</v>
      </c>
      <c r="CJ69" s="11">
        <v>1.9743139999999999E-2</v>
      </c>
      <c r="CK69" s="12">
        <v>1.0537469829869901E-2</v>
      </c>
      <c r="CL69" s="15">
        <v>6.7266488404004966E-3</v>
      </c>
      <c r="CM69" s="11">
        <v>6.1948070000000002E-5</v>
      </c>
      <c r="CN69" s="12">
        <v>5.8868546535586041E-5</v>
      </c>
      <c r="CO69" s="15">
        <v>7.0164009525539077E-5</v>
      </c>
      <c r="CQ69" s="17">
        <v>8.7157541881509024E-2</v>
      </c>
      <c r="CR69" s="17">
        <v>12.957052456497754</v>
      </c>
      <c r="CS69" s="15">
        <v>6.7266488404004966E-3</v>
      </c>
      <c r="CT69" s="17">
        <v>9.0911875198061796E-4</v>
      </c>
      <c r="CU69" s="17">
        <v>12.957052456497754</v>
      </c>
      <c r="CV69" s="15">
        <v>7.0164009525539077E-5</v>
      </c>
    </row>
    <row r="70" spans="1:100" x14ac:dyDescent="0.25">
      <c r="A70" s="9">
        <v>29</v>
      </c>
      <c r="B70" s="10" t="s">
        <v>109</v>
      </c>
      <c r="C70" s="9" t="s">
        <v>110</v>
      </c>
      <c r="D70" s="9" t="s">
        <v>81</v>
      </c>
      <c r="E70" s="9" t="s">
        <v>78</v>
      </c>
      <c r="F70" s="9" t="s">
        <v>727</v>
      </c>
      <c r="G70" s="9" t="s">
        <v>646</v>
      </c>
      <c r="H70" s="9" t="s">
        <v>647</v>
      </c>
      <c r="I70" s="9" t="s">
        <v>401</v>
      </c>
      <c r="J70" s="9" t="s">
        <v>728</v>
      </c>
      <c r="K70" s="9" t="s">
        <v>729</v>
      </c>
      <c r="L70" s="9" t="s">
        <v>730</v>
      </c>
      <c r="M70" s="9" t="s">
        <v>731</v>
      </c>
      <c r="N70" s="10" t="s">
        <v>732</v>
      </c>
      <c r="O70" s="16">
        <v>0.3529896934446608</v>
      </c>
      <c r="P70" s="16">
        <v>0.96233726773403139</v>
      </c>
      <c r="Q70" s="10" t="s">
        <v>213</v>
      </c>
      <c r="R70" s="10" t="s">
        <v>214</v>
      </c>
      <c r="S70" s="10" t="s">
        <v>215</v>
      </c>
      <c r="T70" s="10" t="s">
        <v>733</v>
      </c>
      <c r="U70" s="9" t="s">
        <v>74</v>
      </c>
      <c r="V70" s="9">
        <v>898.97950000000003</v>
      </c>
      <c r="W70" s="9">
        <v>8.0205189999999992E-6</v>
      </c>
      <c r="X70" s="9">
        <v>21840.67</v>
      </c>
      <c r="Y70" s="9">
        <v>8806.768</v>
      </c>
      <c r="Z70" s="9">
        <v>24.29496</v>
      </c>
      <c r="AA70" s="9">
        <v>9.7964059999999993</v>
      </c>
      <c r="AB70" s="9">
        <v>2.7025049999999998E-2</v>
      </c>
      <c r="AC70" s="9">
        <v>1.0897250000000001E-2</v>
      </c>
      <c r="AD70" s="9">
        <v>1.948582E-4</v>
      </c>
      <c r="AE70" s="9">
        <v>7.8572269999999998E-5</v>
      </c>
      <c r="AF70" s="9">
        <v>0.35908669999999998</v>
      </c>
      <c r="AG70" s="9">
        <v>0.25948500000000002</v>
      </c>
      <c r="AH70" s="9">
        <v>5.4264959999999996E-4</v>
      </c>
      <c r="AI70" s="9">
        <v>3.0280079999999999E-4</v>
      </c>
      <c r="AJ70" s="9">
        <v>2.8644910000000002E-4</v>
      </c>
      <c r="AK70" s="9">
        <v>36319.629999999997</v>
      </c>
      <c r="AL70" s="9">
        <v>30536.33</v>
      </c>
      <c r="AM70" s="9">
        <v>40.400959999999998</v>
      </c>
      <c r="AN70" s="9">
        <v>33.967770000000002</v>
      </c>
      <c r="AO70" s="9">
        <v>4.4940910000000001E-2</v>
      </c>
      <c r="AP70" s="9">
        <v>3.7784810000000002E-2</v>
      </c>
      <c r="AQ70" s="9">
        <v>1.1572819999999999E-2</v>
      </c>
      <c r="AR70" s="9">
        <v>9.7300370000000004E-3</v>
      </c>
      <c r="AS70" s="9">
        <v>6.2785849999999996</v>
      </c>
      <c r="AT70" s="9">
        <v>2.3880729999999999</v>
      </c>
      <c r="AU70" s="9">
        <v>1.8432209999999999E-3</v>
      </c>
      <c r="AV70" s="9">
        <v>4.0744300000000004E-3</v>
      </c>
      <c r="AW70" s="11">
        <v>2.9677250000000001E-5</v>
      </c>
      <c r="AX70" s="11">
        <v>3.6750979999999999E-3</v>
      </c>
      <c r="AY70" s="11">
        <v>3.7047759999999999E-3</v>
      </c>
      <c r="AZ70" s="9">
        <v>192</v>
      </c>
      <c r="BA70" s="9">
        <v>0</v>
      </c>
      <c r="BB70" s="9">
        <v>274</v>
      </c>
      <c r="BC70" s="9">
        <v>0</v>
      </c>
      <c r="BD70" s="9">
        <v>88</v>
      </c>
      <c r="BE70" s="9">
        <v>0</v>
      </c>
      <c r="BF70" s="9">
        <v>44</v>
      </c>
      <c r="BG70" s="9">
        <v>1</v>
      </c>
      <c r="BH70" s="26"/>
      <c r="BI70" s="22">
        <v>0.23899999999999999</v>
      </c>
      <c r="BJ70" s="22">
        <v>0.23499999999999999</v>
      </c>
      <c r="BK70" s="22">
        <v>4.0000000000000001E-3</v>
      </c>
      <c r="BL70" s="22">
        <v>16.986999999999998</v>
      </c>
      <c r="BM70" s="12">
        <v>1.4069582622005063E-2</v>
      </c>
      <c r="BN70" s="12">
        <v>1.3834108435862719E-2</v>
      </c>
      <c r="BO70" s="12">
        <v>2.3547418614234416E-4</v>
      </c>
      <c r="BP70" s="16">
        <v>0.3529896934446608</v>
      </c>
      <c r="BQ70" s="16">
        <v>0.96233726773403139</v>
      </c>
      <c r="BR70" s="15">
        <v>4.8832976958553768E-3</v>
      </c>
      <c r="BS70" s="15">
        <v>2.266055849141182E-4</v>
      </c>
      <c r="BT70" s="15">
        <v>5.1099032807694952E-3</v>
      </c>
      <c r="BU70" s="17">
        <v>1.311023479840995</v>
      </c>
      <c r="BV70" s="15">
        <v>6.4021179383198287E-3</v>
      </c>
      <c r="BW70" s="15">
        <v>2.9708524248551132E-4</v>
      </c>
      <c r="BX70" s="15">
        <v>6.6992031808053402E-3</v>
      </c>
      <c r="BY70" s="17">
        <v>8.6801927030431408E-2</v>
      </c>
      <c r="BZ70" s="17">
        <v>8.2952577959495288E-2</v>
      </c>
      <c r="CA70" s="17">
        <v>3.8493490709361256E-3</v>
      </c>
      <c r="CB70" s="17">
        <v>12.957052456497754</v>
      </c>
      <c r="CD70" s="9" t="s">
        <v>110</v>
      </c>
      <c r="CE70" s="9" t="s">
        <v>81</v>
      </c>
      <c r="CF70" s="9" t="s">
        <v>647</v>
      </c>
      <c r="CG70" s="9" t="s">
        <v>730</v>
      </c>
      <c r="CH70" s="10" t="s">
        <v>732</v>
      </c>
      <c r="CI70" s="47">
        <v>898.97950000000003</v>
      </c>
      <c r="CJ70" s="11">
        <v>3.6750979999999999E-3</v>
      </c>
      <c r="CK70" s="12">
        <v>1.3834108435862719E-2</v>
      </c>
      <c r="CL70" s="15">
        <v>6.4021179383198287E-3</v>
      </c>
      <c r="CM70" s="11">
        <v>2.9677250000000001E-5</v>
      </c>
      <c r="CN70" s="12">
        <v>2.3547418614234416E-4</v>
      </c>
      <c r="CO70" s="15">
        <v>2.9708524248551132E-4</v>
      </c>
      <c r="CQ70" s="17">
        <v>8.2952577959495288E-2</v>
      </c>
      <c r="CR70" s="17">
        <v>12.957052456497754</v>
      </c>
      <c r="CS70" s="15">
        <v>6.4021179383198287E-3</v>
      </c>
      <c r="CT70" s="17">
        <v>3.8493490709361256E-3</v>
      </c>
      <c r="CU70" s="17">
        <v>12.957052456497754</v>
      </c>
      <c r="CV70" s="15">
        <v>2.9708524248551132E-4</v>
      </c>
    </row>
    <row r="71" spans="1:100" x14ac:dyDescent="0.25">
      <c r="A71" s="9"/>
      <c r="B71" s="10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10"/>
      <c r="O71" s="16"/>
      <c r="P71" s="16"/>
      <c r="Q71" s="10"/>
      <c r="R71" s="10"/>
      <c r="S71" s="10"/>
      <c r="T71" s="10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11"/>
      <c r="AX71" s="11"/>
      <c r="AY71" s="11"/>
      <c r="AZ71" s="9"/>
      <c r="BA71" s="9"/>
      <c r="BB71" s="9"/>
      <c r="BC71" s="9"/>
      <c r="BD71" s="9"/>
      <c r="BE71" s="9"/>
      <c r="BF71" s="9"/>
      <c r="BG71" s="9"/>
      <c r="BH71" s="26"/>
      <c r="BI71" s="22"/>
      <c r="BJ71" s="22"/>
      <c r="BK71" s="22"/>
      <c r="BL71" s="22"/>
      <c r="BP71" s="16"/>
      <c r="BQ71" s="16"/>
      <c r="BR71" s="15"/>
      <c r="BS71" s="15"/>
      <c r="BT71" s="15"/>
      <c r="BV71" s="15"/>
      <c r="BW71" s="15"/>
      <c r="BX71" s="15"/>
      <c r="BY71" s="17"/>
      <c r="BZ71" s="17"/>
      <c r="CA71" s="17"/>
      <c r="CB71" s="17"/>
      <c r="CD71" s="9"/>
      <c r="CE71" s="9"/>
      <c r="CF71" s="9"/>
      <c r="CG71" s="9"/>
      <c r="CH71" s="10"/>
      <c r="CI71" s="47"/>
      <c r="CJ71" s="11"/>
      <c r="CL71" s="15"/>
      <c r="CM71" s="11"/>
      <c r="CO71" s="15"/>
      <c r="CQ71" s="17"/>
      <c r="CR71" s="17"/>
      <c r="CS71" s="15"/>
      <c r="CT71" s="17"/>
      <c r="CU71" s="17"/>
      <c r="CV71" s="15"/>
    </row>
    <row r="72" spans="1:100" x14ac:dyDescent="0.25">
      <c r="A72" s="9">
        <v>25</v>
      </c>
      <c r="B72" s="10" t="s">
        <v>176</v>
      </c>
      <c r="C72" s="9" t="s">
        <v>177</v>
      </c>
      <c r="D72" s="9" t="s">
        <v>178</v>
      </c>
      <c r="E72" s="9" t="s">
        <v>78</v>
      </c>
      <c r="F72" s="9" t="s">
        <v>727</v>
      </c>
      <c r="G72" s="9" t="s">
        <v>646</v>
      </c>
      <c r="H72" s="9" t="s">
        <v>647</v>
      </c>
      <c r="I72" s="9" t="s">
        <v>401</v>
      </c>
      <c r="J72" s="9" t="s">
        <v>728</v>
      </c>
      <c r="K72" s="9" t="s">
        <v>729</v>
      </c>
      <c r="L72" s="9" t="s">
        <v>730</v>
      </c>
      <c r="M72" s="9" t="s">
        <v>731</v>
      </c>
      <c r="N72" s="10" t="s">
        <v>732</v>
      </c>
      <c r="O72" s="16">
        <v>0.3529896934446608</v>
      </c>
      <c r="P72" s="16">
        <v>0.96233726773403139</v>
      </c>
      <c r="Q72" s="10" t="s">
        <v>213</v>
      </c>
      <c r="R72" s="10" t="s">
        <v>214</v>
      </c>
      <c r="S72" s="10" t="s">
        <v>215</v>
      </c>
      <c r="T72" s="10" t="s">
        <v>733</v>
      </c>
      <c r="U72" s="9" t="s">
        <v>74</v>
      </c>
      <c r="V72" s="9">
        <v>118.01300000000001</v>
      </c>
      <c r="W72" s="9">
        <v>7.7995520000000004E-3</v>
      </c>
      <c r="X72" s="9">
        <v>21840.67</v>
      </c>
      <c r="Y72" s="9">
        <v>8806.768</v>
      </c>
      <c r="Z72" s="9">
        <v>185.07</v>
      </c>
      <c r="AA72" s="9">
        <v>74.625380000000007</v>
      </c>
      <c r="AB72" s="9">
        <v>1.568217</v>
      </c>
      <c r="AC72" s="9">
        <v>0.63234860000000004</v>
      </c>
      <c r="AD72" s="9">
        <v>1.4434629999999999</v>
      </c>
      <c r="AE72" s="9">
        <v>0.58204449999999996</v>
      </c>
      <c r="AF72" s="9">
        <v>7.9832520000000002</v>
      </c>
      <c r="AG72" s="9">
        <v>4.2398389999999999</v>
      </c>
      <c r="AH72" s="9">
        <v>0.18081140000000001</v>
      </c>
      <c r="AI72" s="9">
        <v>0.13727990000000001</v>
      </c>
      <c r="AJ72" s="9">
        <v>1.4582339999999999E-2</v>
      </c>
      <c r="AK72" s="9">
        <v>36319.629999999997</v>
      </c>
      <c r="AL72" s="9">
        <v>30536.33</v>
      </c>
      <c r="AM72" s="9">
        <v>307.7595</v>
      </c>
      <c r="AN72" s="9">
        <v>258.75380000000001</v>
      </c>
      <c r="AO72" s="9">
        <v>2.6078429999999999</v>
      </c>
      <c r="AP72" s="9">
        <v>2.1925870000000001</v>
      </c>
      <c r="AQ72" s="9">
        <v>4.4878520000000002</v>
      </c>
      <c r="AR72" s="9">
        <v>3.7732350000000001</v>
      </c>
      <c r="AS72" s="9">
        <v>53.623550000000002</v>
      </c>
      <c r="AT72" s="9">
        <v>18.109449999999999</v>
      </c>
      <c r="AU72" s="9">
        <v>8.3691810000000005E-2</v>
      </c>
      <c r="AV72" s="9">
        <v>0.20835719999999999</v>
      </c>
      <c r="AW72" s="11">
        <v>2.6043090000000001E-2</v>
      </c>
      <c r="AX72" s="11">
        <v>0.16883020000000001</v>
      </c>
      <c r="AY72" s="11">
        <v>0.1948733</v>
      </c>
      <c r="AZ72" s="9">
        <v>1</v>
      </c>
      <c r="BA72" s="9">
        <v>1</v>
      </c>
      <c r="BB72" s="9">
        <v>1</v>
      </c>
      <c r="BC72" s="9">
        <v>1</v>
      </c>
      <c r="BD72" s="9">
        <v>2</v>
      </c>
      <c r="BE72" s="9">
        <v>1</v>
      </c>
      <c r="BF72" s="9">
        <v>1</v>
      </c>
      <c r="BG72" s="9">
        <v>1</v>
      </c>
      <c r="BH72" s="26"/>
      <c r="BI72" s="22">
        <v>1.2950000000000002</v>
      </c>
      <c r="BJ72" s="22">
        <v>1.2070000000000001</v>
      </c>
      <c r="BK72" s="22">
        <v>8.7999999999999995E-2</v>
      </c>
      <c r="BL72" s="22">
        <v>33.815999999999995</v>
      </c>
      <c r="BM72" s="12">
        <v>3.82954814289094E-2</v>
      </c>
      <c r="BN72" s="12">
        <v>3.5693162999763432E-2</v>
      </c>
      <c r="BO72" s="12">
        <v>2.6023184291459668E-3</v>
      </c>
      <c r="BP72" s="16">
        <v>0.3529896934446608</v>
      </c>
      <c r="BQ72" s="16">
        <v>0.96233726773403139</v>
      </c>
      <c r="BR72" s="15">
        <v>1.2599318665356804E-2</v>
      </c>
      <c r="BS72" s="15">
        <v>2.504308006878246E-3</v>
      </c>
      <c r="BT72" s="15">
        <v>1.5103626672235051E-2</v>
      </c>
      <c r="BU72" s="17">
        <v>1.3371864650982324</v>
      </c>
      <c r="BV72" s="15">
        <v>1.6847638388774643E-2</v>
      </c>
      <c r="BW72" s="15">
        <v>3.3487267712347217E-3</v>
      </c>
      <c r="BX72" s="15">
        <v>2.0196365160009368E-2</v>
      </c>
      <c r="BY72" s="17">
        <v>0.51074423954830039</v>
      </c>
      <c r="BZ72" s="17">
        <v>0.42605855998770559</v>
      </c>
      <c r="CA72" s="17">
        <v>8.4685679560594751E-2</v>
      </c>
      <c r="CB72" s="17">
        <v>25.28891884761622</v>
      </c>
      <c r="CD72" s="9" t="s">
        <v>177</v>
      </c>
      <c r="CE72" s="9" t="s">
        <v>178</v>
      </c>
      <c r="CF72" s="9" t="s">
        <v>647</v>
      </c>
      <c r="CG72" s="9" t="s">
        <v>730</v>
      </c>
      <c r="CH72" s="10" t="s">
        <v>732</v>
      </c>
      <c r="CI72" s="47">
        <v>118.01300000000001</v>
      </c>
      <c r="CJ72" s="11">
        <v>0.16883020000000001</v>
      </c>
      <c r="CK72" s="12">
        <v>3.5693162999763432E-2</v>
      </c>
      <c r="CL72" s="15">
        <v>1.6847638388774643E-2</v>
      </c>
      <c r="CM72" s="11">
        <v>2.6043090000000001E-2</v>
      </c>
      <c r="CN72" s="12">
        <v>2.6023184291459668E-3</v>
      </c>
      <c r="CO72" s="15">
        <v>3.3487267712347217E-3</v>
      </c>
      <c r="CQ72" s="17">
        <v>0.42605855998770559</v>
      </c>
      <c r="CR72" s="17">
        <v>25.28891884761622</v>
      </c>
      <c r="CS72" s="15">
        <v>1.6847638388774643E-2</v>
      </c>
      <c r="CT72" s="17">
        <v>8.4685679560594751E-2</v>
      </c>
      <c r="CU72" s="17">
        <v>25.28891884761622</v>
      </c>
      <c r="CV72" s="15">
        <v>3.3487267712347217E-3</v>
      </c>
    </row>
    <row r="73" spans="1:100" x14ac:dyDescent="0.25">
      <c r="A73" s="9">
        <v>25</v>
      </c>
      <c r="B73" s="10" t="s">
        <v>176</v>
      </c>
      <c r="C73" s="9" t="s">
        <v>177</v>
      </c>
      <c r="D73" s="9" t="s">
        <v>178</v>
      </c>
      <c r="E73" s="9" t="s">
        <v>78</v>
      </c>
      <c r="F73" s="9" t="s">
        <v>747</v>
      </c>
      <c r="G73" s="9" t="s">
        <v>646</v>
      </c>
      <c r="H73" s="9" t="s">
        <v>647</v>
      </c>
      <c r="I73" s="9" t="s">
        <v>401</v>
      </c>
      <c r="J73" s="9" t="s">
        <v>303</v>
      </c>
      <c r="K73" s="9" t="s">
        <v>748</v>
      </c>
      <c r="L73" s="9" t="s">
        <v>749</v>
      </c>
      <c r="M73" s="9" t="s">
        <v>750</v>
      </c>
      <c r="N73" s="10" t="s">
        <v>748</v>
      </c>
      <c r="O73" s="16">
        <v>0.5623340455906698</v>
      </c>
      <c r="P73" s="16">
        <v>0.70193567841464488</v>
      </c>
      <c r="Q73" s="10" t="s">
        <v>213</v>
      </c>
      <c r="R73" s="10" t="s">
        <v>214</v>
      </c>
      <c r="S73" s="10" t="s">
        <v>215</v>
      </c>
      <c r="T73" s="10" t="s">
        <v>751</v>
      </c>
      <c r="U73" s="9" t="s">
        <v>74</v>
      </c>
      <c r="V73" s="9">
        <v>198.20820000000001</v>
      </c>
      <c r="W73" s="9">
        <v>4.3367960000000004E-3</v>
      </c>
      <c r="X73" s="9">
        <v>15024.4</v>
      </c>
      <c r="Y73" s="9">
        <v>12280.34</v>
      </c>
      <c r="Z73" s="9">
        <v>75.801100000000005</v>
      </c>
      <c r="AA73" s="9">
        <v>61.956780000000002</v>
      </c>
      <c r="AB73" s="9">
        <v>0.38243169999999999</v>
      </c>
      <c r="AC73" s="9">
        <v>0.31258429999999998</v>
      </c>
      <c r="AD73" s="9">
        <v>0.32873390000000002</v>
      </c>
      <c r="AE73" s="9">
        <v>0.26869389999999999</v>
      </c>
      <c r="AF73" s="9">
        <v>7.9832520000000002</v>
      </c>
      <c r="AG73" s="9">
        <v>4.2398389999999999</v>
      </c>
      <c r="AH73" s="9">
        <v>4.1177940000000003E-2</v>
      </c>
      <c r="AI73" s="9">
        <v>6.3373600000000002E-2</v>
      </c>
      <c r="AJ73" s="9">
        <v>9.9852550000000002E-3</v>
      </c>
      <c r="AK73" s="9">
        <v>18986.599999999999</v>
      </c>
      <c r="AL73" s="9">
        <v>23117.23</v>
      </c>
      <c r="AM73" s="9">
        <v>95.791179999999997</v>
      </c>
      <c r="AN73" s="9">
        <v>116.6311</v>
      </c>
      <c r="AO73" s="9">
        <v>0.48328569999999998</v>
      </c>
      <c r="AP73" s="9">
        <v>0.58842700000000003</v>
      </c>
      <c r="AQ73" s="9">
        <v>0.95649949999999995</v>
      </c>
      <c r="AR73" s="9">
        <v>1.1645909999999999</v>
      </c>
      <c r="AS73" s="9">
        <v>53.623550000000002</v>
      </c>
      <c r="AT73" s="9">
        <v>18.109449999999999</v>
      </c>
      <c r="AU73" s="9">
        <v>1.78373E-2</v>
      </c>
      <c r="AV73" s="9">
        <v>6.4308459999999998E-2</v>
      </c>
      <c r="AW73" s="11">
        <v>1.202248E-2</v>
      </c>
      <c r="AX73" s="11">
        <v>5.2108630000000003E-2</v>
      </c>
      <c r="AY73" s="11">
        <v>6.4131110000000005E-2</v>
      </c>
      <c r="AZ73" s="9">
        <v>4</v>
      </c>
      <c r="BA73" s="9">
        <v>1</v>
      </c>
      <c r="BB73" s="9">
        <v>3</v>
      </c>
      <c r="BC73" s="9">
        <v>1</v>
      </c>
      <c r="BD73" s="9">
        <v>12</v>
      </c>
      <c r="BE73" s="9">
        <v>1</v>
      </c>
      <c r="BF73" s="9">
        <v>3</v>
      </c>
      <c r="BG73" s="9">
        <v>1</v>
      </c>
      <c r="BH73" s="26"/>
      <c r="BI73" s="22">
        <v>0.85099999999999998</v>
      </c>
      <c r="BJ73" s="22">
        <v>0.73099999999999998</v>
      </c>
      <c r="BK73" s="22">
        <v>0.12</v>
      </c>
      <c r="BL73" s="22">
        <v>33.815999999999995</v>
      </c>
      <c r="BM73" s="12">
        <v>2.5165602081854747E-2</v>
      </c>
      <c r="BN73" s="12">
        <v>2.1616986042110247E-2</v>
      </c>
      <c r="BO73" s="12">
        <v>3.5486160397444999E-3</v>
      </c>
      <c r="BP73" s="16">
        <v>0.5623340455906698</v>
      </c>
      <c r="BQ73" s="16">
        <v>0.70193567841464488</v>
      </c>
      <c r="BR73" s="15">
        <v>1.2155967214536897E-2</v>
      </c>
      <c r="BS73" s="15">
        <v>2.4909002072911459E-3</v>
      </c>
      <c r="BT73" s="15">
        <v>1.4646867421828042E-2</v>
      </c>
      <c r="BU73" s="17">
        <v>1.3371864650982324</v>
      </c>
      <c r="BV73" s="15">
        <v>1.62547948294566E-2</v>
      </c>
      <c r="BW73" s="15">
        <v>3.3307980431001019E-3</v>
      </c>
      <c r="BX73" s="15">
        <v>1.9585592872556699E-2</v>
      </c>
      <c r="BY73" s="17">
        <v>0.49529846873653705</v>
      </c>
      <c r="BZ73" s="17">
        <v>0.41106618732677963</v>
      </c>
      <c r="CA73" s="17">
        <v>8.4232281409757387E-2</v>
      </c>
      <c r="CB73" s="17">
        <v>25.28891884761622</v>
      </c>
      <c r="CD73" s="9" t="s">
        <v>177</v>
      </c>
      <c r="CE73" s="9" t="s">
        <v>178</v>
      </c>
      <c r="CF73" s="9" t="s">
        <v>647</v>
      </c>
      <c r="CG73" s="9" t="s">
        <v>749</v>
      </c>
      <c r="CH73" s="10" t="s">
        <v>748</v>
      </c>
      <c r="CI73" s="47">
        <v>198.20820000000001</v>
      </c>
      <c r="CJ73" s="11">
        <v>5.2108630000000003E-2</v>
      </c>
      <c r="CK73" s="12">
        <v>2.1616986042110247E-2</v>
      </c>
      <c r="CL73" s="15">
        <v>1.62547948294566E-2</v>
      </c>
      <c r="CM73" s="11">
        <v>1.202248E-2</v>
      </c>
      <c r="CN73" s="12">
        <v>3.5486160397444999E-3</v>
      </c>
      <c r="CO73" s="15">
        <v>3.3307980431001019E-3</v>
      </c>
      <c r="CQ73" s="17">
        <v>0.41106618732677963</v>
      </c>
      <c r="CR73" s="17">
        <v>25.28891884761622</v>
      </c>
      <c r="CS73" s="15">
        <v>1.62547948294566E-2</v>
      </c>
      <c r="CT73" s="17">
        <v>8.4232281409757387E-2</v>
      </c>
      <c r="CU73" s="17">
        <v>25.28891884761622</v>
      </c>
      <c r="CV73" s="15">
        <v>3.3307980431001019E-3</v>
      </c>
    </row>
    <row r="74" spans="1:100" x14ac:dyDescent="0.25">
      <c r="A74" s="9">
        <v>25</v>
      </c>
      <c r="B74" s="10" t="s">
        <v>176</v>
      </c>
      <c r="C74" s="9" t="s">
        <v>177</v>
      </c>
      <c r="D74" s="9" t="s">
        <v>178</v>
      </c>
      <c r="E74" s="9" t="s">
        <v>78</v>
      </c>
      <c r="F74" s="9" t="s">
        <v>611</v>
      </c>
      <c r="G74" s="9" t="s">
        <v>549</v>
      </c>
      <c r="H74" s="9" t="s">
        <v>178</v>
      </c>
      <c r="I74" s="9" t="s">
        <v>64</v>
      </c>
      <c r="J74" s="9" t="s">
        <v>612</v>
      </c>
      <c r="K74" s="9" t="s">
        <v>613</v>
      </c>
      <c r="L74" s="9" t="s">
        <v>614</v>
      </c>
      <c r="M74" s="9" t="s">
        <v>615</v>
      </c>
      <c r="N74" s="10" t="s">
        <v>616</v>
      </c>
      <c r="O74" s="16">
        <v>1.000000032673402</v>
      </c>
      <c r="P74" s="16">
        <v>0.99999995761263505</v>
      </c>
      <c r="Q74" s="10" t="s">
        <v>213</v>
      </c>
      <c r="R74" s="10" t="s">
        <v>214</v>
      </c>
      <c r="S74" s="10" t="s">
        <v>215</v>
      </c>
      <c r="T74" s="10" t="s">
        <v>617</v>
      </c>
      <c r="U74" s="9" t="s">
        <v>74</v>
      </c>
      <c r="V74" s="9">
        <v>89.890050000000002</v>
      </c>
      <c r="W74" s="9">
        <v>6.4303700000000004E-3</v>
      </c>
      <c r="X74" s="9">
        <v>1116.8499999999999</v>
      </c>
      <c r="Y74" s="9">
        <v>1151.95</v>
      </c>
      <c r="Z74" s="9">
        <v>12.424620000000001</v>
      </c>
      <c r="AA74" s="9">
        <v>12.815099999999999</v>
      </c>
      <c r="AB74" s="9">
        <v>0.13822019999999999</v>
      </c>
      <c r="AC74" s="9">
        <v>0.1425641</v>
      </c>
      <c r="AD74" s="9">
        <v>7.9894919999999994E-2</v>
      </c>
      <c r="AE74" s="9">
        <v>8.2405820000000005E-2</v>
      </c>
      <c r="AF74" s="9">
        <v>7.9832520000000002</v>
      </c>
      <c r="AG74" s="9">
        <v>4.2398389999999999</v>
      </c>
      <c r="AH74" s="9">
        <v>1.0007820000000001E-2</v>
      </c>
      <c r="AI74" s="9">
        <v>1.943607E-2</v>
      </c>
      <c r="AJ74" s="9">
        <v>1.94819E-2</v>
      </c>
      <c r="AK74" s="9">
        <v>9719.7099999999991</v>
      </c>
      <c r="AL74" s="9">
        <v>6934.1570000000002</v>
      </c>
      <c r="AM74" s="9">
        <v>108.1289</v>
      </c>
      <c r="AN74" s="9">
        <v>77.140429999999995</v>
      </c>
      <c r="AO74" s="9">
        <v>1.202901</v>
      </c>
      <c r="AP74" s="9">
        <v>0.85816420000000004</v>
      </c>
      <c r="AQ74" s="9">
        <v>2.1065559999999999</v>
      </c>
      <c r="AR74" s="9">
        <v>1.502842</v>
      </c>
      <c r="AS74" s="9">
        <v>53.623550000000002</v>
      </c>
      <c r="AT74" s="9">
        <v>18.109449999999999</v>
      </c>
      <c r="AU74" s="9">
        <v>3.9284159999999999E-2</v>
      </c>
      <c r="AV74" s="9">
        <v>8.2986630000000006E-2</v>
      </c>
      <c r="AW74" s="11">
        <v>3.6871790000000001E-3</v>
      </c>
      <c r="AX74" s="11">
        <v>6.7243399999999995E-2</v>
      </c>
      <c r="AY74" s="11">
        <v>7.0930579999999993E-2</v>
      </c>
      <c r="AZ74" s="9">
        <v>13</v>
      </c>
      <c r="BA74" s="9">
        <v>1</v>
      </c>
      <c r="BB74" s="9">
        <v>6</v>
      </c>
      <c r="BC74" s="9">
        <v>1</v>
      </c>
      <c r="BD74" s="9">
        <v>4</v>
      </c>
      <c r="BE74" s="9">
        <v>1</v>
      </c>
      <c r="BF74" s="9">
        <v>2</v>
      </c>
      <c r="BG74" s="9">
        <v>1</v>
      </c>
      <c r="BH74" s="26"/>
      <c r="BI74" s="22">
        <v>0.38100000000000001</v>
      </c>
      <c r="BJ74" s="22">
        <v>0.36099999999999999</v>
      </c>
      <c r="BK74" s="22">
        <v>0.02</v>
      </c>
      <c r="BL74" s="22">
        <v>33.815999999999995</v>
      </c>
      <c r="BM74" s="12">
        <v>1.1266855926188788E-2</v>
      </c>
      <c r="BN74" s="12">
        <v>1.0675419919564704E-2</v>
      </c>
      <c r="BO74" s="12">
        <v>5.9143600662408331E-4</v>
      </c>
      <c r="BP74" s="16">
        <v>1.000000032673402</v>
      </c>
      <c r="BQ74" s="16">
        <v>0.99999995761263505</v>
      </c>
      <c r="BR74" s="15">
        <v>1.067542026836699E-2</v>
      </c>
      <c r="BS74" s="15">
        <v>5.9143598155466943E-4</v>
      </c>
      <c r="BT74" s="15">
        <v>1.1266856249921658E-2</v>
      </c>
      <c r="BU74" s="17">
        <v>1.3371864650982324</v>
      </c>
      <c r="BV74" s="15">
        <v>1.4275027492095678E-2</v>
      </c>
      <c r="BW74" s="15">
        <v>7.9086018950699181E-4</v>
      </c>
      <c r="BX74" s="15">
        <v>1.5065887681602668E-2</v>
      </c>
      <c r="BY74" s="17">
        <v>0.38100001094735081</v>
      </c>
      <c r="BZ74" s="17">
        <v>0.36100001179509811</v>
      </c>
      <c r="CA74" s="17">
        <v>1.9999999152252701E-2</v>
      </c>
      <c r="CB74" s="17">
        <v>25.28891884761622</v>
      </c>
      <c r="CD74" s="9" t="s">
        <v>177</v>
      </c>
      <c r="CE74" s="9" t="s">
        <v>178</v>
      </c>
      <c r="CF74" s="9" t="s">
        <v>178</v>
      </c>
      <c r="CG74" s="9" t="s">
        <v>614</v>
      </c>
      <c r="CH74" s="10" t="s">
        <v>616</v>
      </c>
      <c r="CI74" s="47">
        <v>89.890050000000002</v>
      </c>
      <c r="CJ74" s="11">
        <v>6.7243399999999995E-2</v>
      </c>
      <c r="CK74" s="12">
        <v>1.0675419919564704E-2</v>
      </c>
      <c r="CL74" s="15">
        <v>1.4275027492095678E-2</v>
      </c>
      <c r="CM74" s="11">
        <v>3.6871790000000001E-3</v>
      </c>
      <c r="CN74" s="12">
        <v>5.9143600662408331E-4</v>
      </c>
      <c r="CO74" s="15">
        <v>7.9086018950699181E-4</v>
      </c>
      <c r="CQ74" s="17">
        <v>0.36100001179509811</v>
      </c>
      <c r="CR74" s="17">
        <v>25.28891884761622</v>
      </c>
      <c r="CS74" s="15">
        <v>1.4275027492095678E-2</v>
      </c>
      <c r="CT74" s="17">
        <v>1.9999999152252701E-2</v>
      </c>
      <c r="CU74" s="17">
        <v>25.28891884761622</v>
      </c>
      <c r="CV74" s="15">
        <v>7.9086018950699181E-4</v>
      </c>
    </row>
    <row r="75" spans="1:100" x14ac:dyDescent="0.25">
      <c r="A75" s="13">
        <v>25</v>
      </c>
      <c r="B75" s="14" t="s">
        <v>176</v>
      </c>
      <c r="C75" s="13" t="s">
        <v>177</v>
      </c>
      <c r="D75" s="13" t="s">
        <v>178</v>
      </c>
      <c r="E75" s="13" t="s">
        <v>78</v>
      </c>
      <c r="F75" s="13" t="s">
        <v>721</v>
      </c>
      <c r="G75" s="13" t="s">
        <v>549</v>
      </c>
      <c r="H75" s="13" t="s">
        <v>178</v>
      </c>
      <c r="I75" s="13" t="s">
        <v>64</v>
      </c>
      <c r="J75" s="13" t="s">
        <v>253</v>
      </c>
      <c r="K75" s="13" t="s">
        <v>722</v>
      </c>
      <c r="L75" s="13" t="s">
        <v>723</v>
      </c>
      <c r="M75" s="13" t="s">
        <v>724</v>
      </c>
      <c r="N75" s="14" t="s">
        <v>725</v>
      </c>
      <c r="O75" s="16">
        <v>0.99999979972827135</v>
      </c>
      <c r="P75" s="16">
        <v>0.99999997101254656</v>
      </c>
      <c r="Q75" s="14" t="s">
        <v>213</v>
      </c>
      <c r="R75" s="14" t="s">
        <v>214</v>
      </c>
      <c r="S75" s="14" t="s">
        <v>215</v>
      </c>
      <c r="T75" s="14" t="s">
        <v>726</v>
      </c>
      <c r="U75" s="13" t="s">
        <v>74</v>
      </c>
      <c r="V75" s="13">
        <v>233.5718</v>
      </c>
      <c r="W75" s="13">
        <v>1.10221E-3</v>
      </c>
      <c r="X75" s="13">
        <v>15809.99</v>
      </c>
      <c r="Y75" s="13">
        <v>7007.3419999999996</v>
      </c>
      <c r="Z75" s="13">
        <v>67.687920000000005</v>
      </c>
      <c r="AA75" s="13">
        <v>30.000800000000002</v>
      </c>
      <c r="AB75" s="13">
        <v>0.28979490000000002</v>
      </c>
      <c r="AC75" s="13">
        <v>0.12844359999999999</v>
      </c>
      <c r="AD75" s="13">
        <v>7.4606309999999995E-2</v>
      </c>
      <c r="AE75" s="13">
        <v>3.3067190000000003E-2</v>
      </c>
      <c r="AF75" s="13">
        <v>7.9832520000000002</v>
      </c>
      <c r="AG75" s="13">
        <v>4.2398389999999999</v>
      </c>
      <c r="AH75" s="13">
        <v>9.3453540000000002E-3</v>
      </c>
      <c r="AI75" s="13">
        <v>7.7991609999999998E-3</v>
      </c>
      <c r="AJ75" s="13">
        <v>4.2719849999999998E-3</v>
      </c>
      <c r="AK75" s="13">
        <v>27781</v>
      </c>
      <c r="AL75" s="13">
        <v>19504.75</v>
      </c>
      <c r="AM75" s="13">
        <v>118.93989999999999</v>
      </c>
      <c r="AN75" s="13">
        <v>83.506420000000006</v>
      </c>
      <c r="AO75" s="13">
        <v>0.50922179999999995</v>
      </c>
      <c r="AP75" s="13">
        <v>0.35751919999999998</v>
      </c>
      <c r="AQ75" s="13">
        <v>0.50810940000000004</v>
      </c>
      <c r="AR75" s="13">
        <v>0.35673820000000001</v>
      </c>
      <c r="AS75" s="13">
        <v>53.623550000000002</v>
      </c>
      <c r="AT75" s="13">
        <v>18.109449999999999</v>
      </c>
      <c r="AU75" s="13">
        <v>9.4754899999999996E-3</v>
      </c>
      <c r="AV75" s="13">
        <v>1.9699009999999999E-2</v>
      </c>
      <c r="AW75" s="15">
        <v>1.4795629999999999E-3</v>
      </c>
      <c r="AX75" s="15">
        <v>1.5961949999999999E-2</v>
      </c>
      <c r="AY75" s="15">
        <v>1.744151E-2</v>
      </c>
      <c r="AZ75" s="13">
        <v>17</v>
      </c>
      <c r="BA75" s="13">
        <v>1</v>
      </c>
      <c r="BB75" s="13">
        <v>20</v>
      </c>
      <c r="BC75" s="13">
        <v>1</v>
      </c>
      <c r="BD75" s="13">
        <v>19</v>
      </c>
      <c r="BE75" s="13">
        <v>1</v>
      </c>
      <c r="BF75" s="13">
        <v>10</v>
      </c>
      <c r="BG75" s="13">
        <v>1</v>
      </c>
      <c r="BI75" s="22">
        <v>0.33899999999999997</v>
      </c>
      <c r="BJ75" s="22">
        <v>0.28999999999999998</v>
      </c>
      <c r="BK75" s="22">
        <v>4.9000000000000002E-2</v>
      </c>
      <c r="BL75" s="22">
        <v>33.815999999999995</v>
      </c>
      <c r="BM75" s="12">
        <v>1.0024840312278212E-2</v>
      </c>
      <c r="BN75" s="12">
        <v>8.5758220960492088E-3</v>
      </c>
      <c r="BO75" s="12">
        <v>1.4490182162290044E-3</v>
      </c>
      <c r="BP75" s="16">
        <v>0.99999979972827135</v>
      </c>
      <c r="BQ75" s="16">
        <v>0.99999997101254656</v>
      </c>
      <c r="BR75" s="15">
        <v>8.5758203785544929E-3</v>
      </c>
      <c r="BS75" s="15">
        <v>1.4490181742256563E-3</v>
      </c>
      <c r="BT75" s="15">
        <v>1.0024838552780149E-2</v>
      </c>
      <c r="BU75" s="17">
        <v>1.3371864650982324</v>
      </c>
      <c r="BV75" s="15">
        <v>1.1467470937316667E-2</v>
      </c>
      <c r="BW75" s="15">
        <v>1.9376074902558999E-3</v>
      </c>
      <c r="BX75" s="15">
        <v>1.3405078427572567E-2</v>
      </c>
      <c r="BY75" s="17">
        <v>0.33899994050081345</v>
      </c>
      <c r="BZ75" s="17">
        <v>0.28999994192119866</v>
      </c>
      <c r="CA75" s="17">
        <v>4.8999998579614783E-2</v>
      </c>
      <c r="CB75" s="17">
        <v>25.28891884761622</v>
      </c>
      <c r="CD75" s="13" t="s">
        <v>177</v>
      </c>
      <c r="CE75" s="13" t="s">
        <v>178</v>
      </c>
      <c r="CF75" s="13" t="s">
        <v>178</v>
      </c>
      <c r="CG75" s="13" t="s">
        <v>723</v>
      </c>
      <c r="CH75" s="14" t="s">
        <v>725</v>
      </c>
      <c r="CI75" s="48">
        <v>233.5718</v>
      </c>
      <c r="CJ75" s="15">
        <v>1.5961949999999999E-2</v>
      </c>
      <c r="CK75" s="12">
        <v>8.5758220960492088E-3</v>
      </c>
      <c r="CL75" s="15">
        <v>1.1467470937316667E-2</v>
      </c>
      <c r="CM75" s="15">
        <v>1.4795629999999999E-3</v>
      </c>
      <c r="CN75" s="12">
        <v>1.4490182162290044E-3</v>
      </c>
      <c r="CO75" s="15">
        <v>1.9376074902558999E-3</v>
      </c>
      <c r="CQ75" s="17">
        <v>0.28999994192119866</v>
      </c>
      <c r="CR75" s="17">
        <v>25.28891884761622</v>
      </c>
      <c r="CS75" s="15">
        <v>1.1467470937316667E-2</v>
      </c>
      <c r="CT75" s="17">
        <v>4.8999998579614783E-2</v>
      </c>
      <c r="CU75" s="17">
        <v>25.28891884761622</v>
      </c>
      <c r="CV75" s="15">
        <v>1.9376074902558999E-3</v>
      </c>
    </row>
    <row r="76" spans="1:100" x14ac:dyDescent="0.25">
      <c r="A76" s="13">
        <v>25</v>
      </c>
      <c r="B76" s="14" t="s">
        <v>176</v>
      </c>
      <c r="C76" s="13" t="s">
        <v>177</v>
      </c>
      <c r="D76" s="13" t="s">
        <v>178</v>
      </c>
      <c r="E76" s="13" t="s">
        <v>78</v>
      </c>
      <c r="F76" s="13" t="s">
        <v>435</v>
      </c>
      <c r="G76" s="13" t="s">
        <v>436</v>
      </c>
      <c r="H76" s="13" t="s">
        <v>94</v>
      </c>
      <c r="I76" s="13" t="s">
        <v>401</v>
      </c>
      <c r="J76" s="13" t="s">
        <v>437</v>
      </c>
      <c r="K76" s="13" t="s">
        <v>438</v>
      </c>
      <c r="L76" s="13" t="s">
        <v>439</v>
      </c>
      <c r="M76" s="13" t="s">
        <v>440</v>
      </c>
      <c r="N76" s="14" t="s">
        <v>441</v>
      </c>
      <c r="O76" s="16">
        <v>0.66483090458322391</v>
      </c>
      <c r="P76" s="16">
        <v>0.92261085993539282</v>
      </c>
      <c r="Q76" s="14" t="s">
        <v>213</v>
      </c>
      <c r="R76" s="14" t="s">
        <v>214</v>
      </c>
      <c r="S76" s="14" t="s">
        <v>215</v>
      </c>
      <c r="T76" s="14" t="s">
        <v>442</v>
      </c>
      <c r="U76" s="13" t="s">
        <v>74</v>
      </c>
      <c r="V76" s="13">
        <v>312.65710000000001</v>
      </c>
      <c r="W76" s="13">
        <v>6.4466480000000004E-4</v>
      </c>
      <c r="X76" s="13">
        <v>8637.7389999999996</v>
      </c>
      <c r="Y76" s="13">
        <v>4394.0990000000002</v>
      </c>
      <c r="Z76" s="13">
        <v>27.62687</v>
      </c>
      <c r="AA76" s="13">
        <v>14.05405</v>
      </c>
      <c r="AB76" s="13">
        <v>8.8361560000000006E-2</v>
      </c>
      <c r="AC76" s="13">
        <v>4.495035E-2</v>
      </c>
      <c r="AD76" s="13">
        <v>1.7810070000000001E-2</v>
      </c>
      <c r="AE76" s="13">
        <v>9.0601510000000007E-3</v>
      </c>
      <c r="AF76" s="13">
        <v>7.9832520000000002</v>
      </c>
      <c r="AG76" s="13">
        <v>4.2398389999999999</v>
      </c>
      <c r="AH76" s="13">
        <v>2.2309299999999999E-3</v>
      </c>
      <c r="AI76" s="13">
        <v>2.1369090000000002E-3</v>
      </c>
      <c r="AJ76" s="13">
        <v>2.7381900000000002E-3</v>
      </c>
      <c r="AK76" s="13">
        <v>14957.09</v>
      </c>
      <c r="AL76" s="13">
        <v>16783.71</v>
      </c>
      <c r="AM76" s="13">
        <v>47.838630000000002</v>
      </c>
      <c r="AN76" s="13">
        <v>53.680889999999998</v>
      </c>
      <c r="AO76" s="13">
        <v>0.1530067</v>
      </c>
      <c r="AP76" s="13">
        <v>0.1716925</v>
      </c>
      <c r="AQ76" s="13">
        <v>0.1309913</v>
      </c>
      <c r="AR76" s="13">
        <v>0.14698849999999999</v>
      </c>
      <c r="AS76" s="13">
        <v>53.623550000000002</v>
      </c>
      <c r="AT76" s="13">
        <v>18.109449999999999</v>
      </c>
      <c r="AU76" s="13">
        <v>2.4427939999999999E-3</v>
      </c>
      <c r="AV76" s="13">
        <v>8.1166729999999996E-3</v>
      </c>
      <c r="AW76" s="15">
        <v>4.0538880000000002E-4</v>
      </c>
      <c r="AX76" s="15">
        <v>6.5768750000000003E-3</v>
      </c>
      <c r="AY76" s="15">
        <v>6.9822629999999998E-3</v>
      </c>
      <c r="AZ76" s="13">
        <v>52</v>
      </c>
      <c r="BA76" s="13">
        <v>0</v>
      </c>
      <c r="BB76" s="13">
        <v>64</v>
      </c>
      <c r="BC76" s="13">
        <v>1</v>
      </c>
      <c r="BD76" s="13">
        <v>55</v>
      </c>
      <c r="BE76" s="13">
        <v>0</v>
      </c>
      <c r="BF76" s="13">
        <v>24</v>
      </c>
      <c r="BG76" s="13">
        <v>0</v>
      </c>
      <c r="BI76" s="22">
        <v>0.45900000000000002</v>
      </c>
      <c r="BJ76" s="22">
        <v>0.435</v>
      </c>
      <c r="BK76" s="22">
        <v>2.4E-2</v>
      </c>
      <c r="BL76" s="22">
        <v>33.815999999999995</v>
      </c>
      <c r="BM76" s="12">
        <v>1.3573456352022714E-2</v>
      </c>
      <c r="BN76" s="12">
        <v>1.2863733144073812E-2</v>
      </c>
      <c r="BO76" s="12">
        <v>7.0972320794890006E-4</v>
      </c>
      <c r="BP76" s="16">
        <v>0.66483090458322391</v>
      </c>
      <c r="BQ76" s="16">
        <v>0.92261085993539282</v>
      </c>
      <c r="BR76" s="15">
        <v>8.552207342491791E-3</v>
      </c>
      <c r="BS76" s="15">
        <v>6.5479833920184028E-4</v>
      </c>
      <c r="BT76" s="15">
        <v>9.2070056816936311E-3</v>
      </c>
      <c r="BU76" s="17">
        <v>1.3371864650982324</v>
      </c>
      <c r="BV76" s="15">
        <v>1.1435895905093746E-2</v>
      </c>
      <c r="BW76" s="15">
        <v>8.7558747654950216E-4</v>
      </c>
      <c r="BX76" s="15">
        <v>1.2311483381643248E-2</v>
      </c>
      <c r="BY76" s="17">
        <v>0.31134410413215186</v>
      </c>
      <c r="BZ76" s="17">
        <v>0.28920144349370241</v>
      </c>
      <c r="CA76" s="17">
        <v>2.2142660638449427E-2</v>
      </c>
      <c r="CB76" s="17">
        <v>25.28891884761622</v>
      </c>
      <c r="CD76" s="13" t="s">
        <v>177</v>
      </c>
      <c r="CE76" s="13" t="s">
        <v>178</v>
      </c>
      <c r="CF76" s="13" t="s">
        <v>94</v>
      </c>
      <c r="CG76" s="13" t="s">
        <v>439</v>
      </c>
      <c r="CH76" s="14" t="s">
        <v>441</v>
      </c>
      <c r="CI76" s="48">
        <v>312.65710000000001</v>
      </c>
      <c r="CJ76" s="15">
        <v>6.5768750000000003E-3</v>
      </c>
      <c r="CK76" s="12">
        <v>1.2863733144073812E-2</v>
      </c>
      <c r="CL76" s="15">
        <v>1.1435895905093746E-2</v>
      </c>
      <c r="CM76" s="15">
        <v>4.0538880000000002E-4</v>
      </c>
      <c r="CN76" s="12">
        <v>7.0972320794890006E-4</v>
      </c>
      <c r="CO76" s="15">
        <v>8.7558747654950216E-4</v>
      </c>
      <c r="CQ76" s="17">
        <v>0.28920144349370241</v>
      </c>
      <c r="CR76" s="17">
        <v>25.28891884761622</v>
      </c>
      <c r="CS76" s="15">
        <v>1.1435895905093746E-2</v>
      </c>
      <c r="CT76" s="17">
        <v>2.2142660638449427E-2</v>
      </c>
      <c r="CU76" s="17">
        <v>25.28891884761622</v>
      </c>
      <c r="CV76" s="15">
        <v>8.7558747654950216E-4</v>
      </c>
    </row>
    <row r="77" spans="1:100" x14ac:dyDescent="0.25">
      <c r="A77" s="9">
        <v>25</v>
      </c>
      <c r="B77" s="10" t="s">
        <v>176</v>
      </c>
      <c r="C77" s="9" t="s">
        <v>177</v>
      </c>
      <c r="D77" s="9" t="s">
        <v>178</v>
      </c>
      <c r="E77" s="9" t="s">
        <v>78</v>
      </c>
      <c r="F77" s="9" t="s">
        <v>734</v>
      </c>
      <c r="G77" s="9" t="s">
        <v>646</v>
      </c>
      <c r="H77" s="9" t="s">
        <v>647</v>
      </c>
      <c r="I77" s="9" t="s">
        <v>401</v>
      </c>
      <c r="J77" s="9" t="s">
        <v>735</v>
      </c>
      <c r="K77" s="9" t="s">
        <v>524</v>
      </c>
      <c r="L77" s="9" t="s">
        <v>736</v>
      </c>
      <c r="M77" s="9" t="s">
        <v>737</v>
      </c>
      <c r="N77" s="10" t="s">
        <v>738</v>
      </c>
      <c r="O77" s="16">
        <v>0.51935812674871618</v>
      </c>
      <c r="P77" s="16">
        <v>0.5021548164480365</v>
      </c>
      <c r="Q77" s="10" t="s">
        <v>213</v>
      </c>
      <c r="R77" s="10" t="s">
        <v>214</v>
      </c>
      <c r="S77" s="10" t="s">
        <v>215</v>
      </c>
      <c r="T77" s="10" t="s">
        <v>739</v>
      </c>
      <c r="U77" s="9" t="s">
        <v>74</v>
      </c>
      <c r="V77" s="9">
        <v>182.91470000000001</v>
      </c>
      <c r="W77" s="9">
        <v>3.6702919999999999E-3</v>
      </c>
      <c r="X77" s="9">
        <v>9666.7669999999998</v>
      </c>
      <c r="Y77" s="9">
        <v>10665.27</v>
      </c>
      <c r="Z77" s="9">
        <v>52.848480000000002</v>
      </c>
      <c r="AA77" s="9">
        <v>58.30733</v>
      </c>
      <c r="AB77" s="9">
        <v>0.28892420000000002</v>
      </c>
      <c r="AC77" s="9">
        <v>0.31876779999999999</v>
      </c>
      <c r="AD77" s="9">
        <v>0.19396930000000001</v>
      </c>
      <c r="AE77" s="9">
        <v>0.2140049</v>
      </c>
      <c r="AF77" s="9">
        <v>7.9832520000000002</v>
      </c>
      <c r="AG77" s="9">
        <v>4.2398389999999999</v>
      </c>
      <c r="AH77" s="9">
        <v>2.4297030000000001E-2</v>
      </c>
      <c r="AI77" s="9">
        <v>5.047476E-2</v>
      </c>
      <c r="AJ77" s="9">
        <v>6.9670979999999997E-3</v>
      </c>
      <c r="AK77" s="9">
        <v>25232.02</v>
      </c>
      <c r="AL77" s="9">
        <v>18141.88</v>
      </c>
      <c r="AM77" s="9">
        <v>137.9442</v>
      </c>
      <c r="AN77" s="9">
        <v>99.182169999999999</v>
      </c>
      <c r="AO77" s="9">
        <v>0.75414460000000005</v>
      </c>
      <c r="AP77" s="9">
        <v>0.54223169999999998</v>
      </c>
      <c r="AQ77" s="9">
        <v>0.96107050000000005</v>
      </c>
      <c r="AR77" s="9">
        <v>0.69101199999999996</v>
      </c>
      <c r="AS77" s="9">
        <v>53.623550000000002</v>
      </c>
      <c r="AT77" s="9">
        <v>18.109449999999999</v>
      </c>
      <c r="AU77" s="9">
        <v>1.7922549999999999E-2</v>
      </c>
      <c r="AV77" s="9">
        <v>3.8157530000000002E-2</v>
      </c>
      <c r="AW77" s="11">
        <v>9.5754670000000007E-3</v>
      </c>
      <c r="AX77" s="11">
        <v>3.091874E-2</v>
      </c>
      <c r="AY77" s="11">
        <v>4.0494210000000003E-2</v>
      </c>
      <c r="AZ77" s="9">
        <v>8</v>
      </c>
      <c r="BA77" s="9">
        <v>1</v>
      </c>
      <c r="BB77" s="9">
        <v>4</v>
      </c>
      <c r="BC77" s="9">
        <v>1</v>
      </c>
      <c r="BD77" s="9">
        <v>11</v>
      </c>
      <c r="BE77" s="9">
        <v>1</v>
      </c>
      <c r="BF77" s="9">
        <v>5</v>
      </c>
      <c r="BG77" s="9">
        <v>1</v>
      </c>
      <c r="BH77" s="26"/>
      <c r="BI77" s="22">
        <v>0.64400000000000002</v>
      </c>
      <c r="BJ77" s="22">
        <v>0.50800000000000001</v>
      </c>
      <c r="BK77" s="22">
        <v>0.13600000000000001</v>
      </c>
      <c r="BL77" s="22">
        <v>33.815999999999995</v>
      </c>
      <c r="BM77" s="12">
        <v>1.9044239413295486E-2</v>
      </c>
      <c r="BN77" s="12">
        <v>1.5022474568251717E-2</v>
      </c>
      <c r="BO77" s="12">
        <v>4.0217648450437673E-3</v>
      </c>
      <c r="BP77" s="16">
        <v>0.51935812674871618</v>
      </c>
      <c r="BQ77" s="16">
        <v>0.5021548164480365</v>
      </c>
      <c r="BR77" s="15">
        <v>7.802044250897441E-3</v>
      </c>
      <c r="BS77" s="15">
        <v>2.019548587560119E-3</v>
      </c>
      <c r="BT77" s="15">
        <v>9.8215928384575608E-3</v>
      </c>
      <c r="BU77" s="17">
        <v>1.3371864650982324</v>
      </c>
      <c r="BV77" s="15">
        <v>1.0432787972397535E-2</v>
      </c>
      <c r="BW77" s="15">
        <v>2.7005130368936434E-3</v>
      </c>
      <c r="BX77" s="15">
        <v>1.3133301009291181E-2</v>
      </c>
      <c r="BY77" s="17">
        <v>0.3321269834252808</v>
      </c>
      <c r="BZ77" s="17">
        <v>0.26383392838834779</v>
      </c>
      <c r="CA77" s="17">
        <v>6.8293055036932976E-2</v>
      </c>
      <c r="CB77" s="17">
        <v>25.28891884761622</v>
      </c>
      <c r="CD77" s="9" t="s">
        <v>177</v>
      </c>
      <c r="CE77" s="9" t="s">
        <v>178</v>
      </c>
      <c r="CF77" s="9" t="s">
        <v>647</v>
      </c>
      <c r="CG77" s="9" t="s">
        <v>736</v>
      </c>
      <c r="CH77" s="10" t="s">
        <v>738</v>
      </c>
      <c r="CI77" s="47">
        <v>182.91470000000001</v>
      </c>
      <c r="CJ77" s="11">
        <v>3.091874E-2</v>
      </c>
      <c r="CK77" s="12">
        <v>1.5022474568251717E-2</v>
      </c>
      <c r="CL77" s="15">
        <v>1.0432787972397535E-2</v>
      </c>
      <c r="CM77" s="11">
        <v>9.5754670000000007E-3</v>
      </c>
      <c r="CN77" s="12">
        <v>4.0217648450437673E-3</v>
      </c>
      <c r="CO77" s="15">
        <v>2.7005130368936434E-3</v>
      </c>
      <c r="CQ77" s="17">
        <v>0.26383392838834779</v>
      </c>
      <c r="CR77" s="17">
        <v>25.28891884761622</v>
      </c>
      <c r="CS77" s="15">
        <v>1.0432787972397535E-2</v>
      </c>
      <c r="CT77" s="17">
        <v>6.8293055036932976E-2</v>
      </c>
      <c r="CU77" s="17">
        <v>25.28891884761622</v>
      </c>
      <c r="CV77" s="15">
        <v>2.7005130368936434E-3</v>
      </c>
    </row>
    <row r="78" spans="1:100" x14ac:dyDescent="0.25">
      <c r="A78" s="9">
        <v>25</v>
      </c>
      <c r="B78" s="10" t="s">
        <v>176</v>
      </c>
      <c r="C78" s="9" t="s">
        <v>177</v>
      </c>
      <c r="D78" s="9" t="s">
        <v>178</v>
      </c>
      <c r="E78" s="9" t="s">
        <v>78</v>
      </c>
      <c r="F78" s="9" t="s">
        <v>454</v>
      </c>
      <c r="G78" s="9" t="s">
        <v>409</v>
      </c>
      <c r="H78" s="9" t="s">
        <v>410</v>
      </c>
      <c r="I78" s="9" t="s">
        <v>401</v>
      </c>
      <c r="J78" s="9" t="s">
        <v>455</v>
      </c>
      <c r="K78" s="9" t="s">
        <v>456</v>
      </c>
      <c r="L78" s="9" t="s">
        <v>457</v>
      </c>
      <c r="M78" s="9" t="s">
        <v>458</v>
      </c>
      <c r="N78" s="10" t="s">
        <v>459</v>
      </c>
      <c r="O78" s="16">
        <v>0.4674432781135498</v>
      </c>
      <c r="P78" s="16">
        <v>0.82015286209242833</v>
      </c>
      <c r="Q78" s="10" t="s">
        <v>213</v>
      </c>
      <c r="R78" s="10" t="s">
        <v>214</v>
      </c>
      <c r="S78" s="10" t="s">
        <v>215</v>
      </c>
      <c r="T78" s="10" t="s">
        <v>460</v>
      </c>
      <c r="U78" s="9" t="s">
        <v>74</v>
      </c>
      <c r="V78" s="9">
        <v>256.11470000000003</v>
      </c>
      <c r="W78" s="9">
        <v>1.081987E-3</v>
      </c>
      <c r="X78" s="9">
        <v>8459.9</v>
      </c>
      <c r="Y78" s="9">
        <v>7149.97</v>
      </c>
      <c r="Z78" s="9">
        <v>33.031680000000001</v>
      </c>
      <c r="AA78" s="9">
        <v>27.917059999999999</v>
      </c>
      <c r="AB78" s="9">
        <v>0.12897220000000001</v>
      </c>
      <c r="AC78" s="9">
        <v>0.10900219999999999</v>
      </c>
      <c r="AD78" s="9">
        <v>3.5739840000000002E-2</v>
      </c>
      <c r="AE78" s="9">
        <v>3.0205880000000001E-2</v>
      </c>
      <c r="AF78" s="9">
        <v>7.9832520000000002</v>
      </c>
      <c r="AG78" s="9">
        <v>4.2398389999999999</v>
      </c>
      <c r="AH78" s="9">
        <v>4.4768509999999996E-3</v>
      </c>
      <c r="AI78" s="9">
        <v>7.1242989999999997E-3</v>
      </c>
      <c r="AJ78" s="9">
        <v>3.1412879999999999E-3</v>
      </c>
      <c r="AK78" s="9">
        <v>18042.240000000002</v>
      </c>
      <c r="AL78" s="9">
        <v>22133.9</v>
      </c>
      <c r="AM78" s="9">
        <v>70.445920000000001</v>
      </c>
      <c r="AN78" s="9">
        <v>86.421809999999994</v>
      </c>
      <c r="AO78" s="9">
        <v>0.27505610000000003</v>
      </c>
      <c r="AP78" s="9">
        <v>0.33743400000000001</v>
      </c>
      <c r="AQ78" s="9">
        <v>0.22129099999999999</v>
      </c>
      <c r="AR78" s="9">
        <v>0.27147579999999999</v>
      </c>
      <c r="AS78" s="9">
        <v>53.623550000000002</v>
      </c>
      <c r="AT78" s="9">
        <v>18.109449999999999</v>
      </c>
      <c r="AU78" s="9">
        <v>4.1267500000000002E-3</v>
      </c>
      <c r="AV78" s="9">
        <v>1.499084E-2</v>
      </c>
      <c r="AW78" s="11">
        <v>1.3515370000000001E-3</v>
      </c>
      <c r="AX78" s="11">
        <v>1.214696E-2</v>
      </c>
      <c r="AY78" s="11">
        <v>1.349849E-2</v>
      </c>
      <c r="AZ78" s="9">
        <v>29</v>
      </c>
      <c r="BA78" s="9">
        <v>1</v>
      </c>
      <c r="BB78" s="9">
        <v>22</v>
      </c>
      <c r="BC78" s="9">
        <v>1</v>
      </c>
      <c r="BD78" s="9">
        <v>42</v>
      </c>
      <c r="BE78" s="9">
        <v>0</v>
      </c>
      <c r="BF78" s="9">
        <v>16</v>
      </c>
      <c r="BG78" s="9">
        <v>1</v>
      </c>
      <c r="BH78" s="26"/>
      <c r="BI78" s="22">
        <v>0.51900000000000002</v>
      </c>
      <c r="BJ78" s="22">
        <v>0.48299999999999998</v>
      </c>
      <c r="BK78" s="22">
        <v>3.5999999999999997E-2</v>
      </c>
      <c r="BL78" s="22">
        <v>33.815999999999995</v>
      </c>
      <c r="BM78" s="12">
        <v>1.5347764371894964E-2</v>
      </c>
      <c r="BN78" s="12">
        <v>1.4283179559971612E-2</v>
      </c>
      <c r="BO78" s="12">
        <v>1.0645848119233499E-3</v>
      </c>
      <c r="BP78" s="16">
        <v>0.4674432781135498</v>
      </c>
      <c r="BQ78" s="16">
        <v>0.82015286209242833</v>
      </c>
      <c r="BR78" s="15">
        <v>6.6765762753975806E-3</v>
      </c>
      <c r="BS78" s="15">
        <v>8.7312228043906492E-4</v>
      </c>
      <c r="BT78" s="15">
        <v>7.5496985558366455E-3</v>
      </c>
      <c r="BU78" s="17">
        <v>1.3371864650982324</v>
      </c>
      <c r="BV78" s="15">
        <v>8.9278274286576139E-3</v>
      </c>
      <c r="BW78" s="15">
        <v>1.1675272957788207E-3</v>
      </c>
      <c r="BX78" s="15">
        <v>1.0095354724436434E-2</v>
      </c>
      <c r="BY78" s="17">
        <v>0.25530060636417196</v>
      </c>
      <c r="BZ78" s="17">
        <v>0.22577510332884454</v>
      </c>
      <c r="CA78" s="17">
        <v>2.9525503035327416E-2</v>
      </c>
      <c r="CB78" s="17">
        <v>25.28891884761622</v>
      </c>
      <c r="CD78" s="9" t="s">
        <v>177</v>
      </c>
      <c r="CE78" s="9" t="s">
        <v>178</v>
      </c>
      <c r="CF78" s="9" t="s">
        <v>410</v>
      </c>
      <c r="CG78" s="9" t="s">
        <v>457</v>
      </c>
      <c r="CH78" s="10" t="s">
        <v>459</v>
      </c>
      <c r="CI78" s="47">
        <v>256.11470000000003</v>
      </c>
      <c r="CJ78" s="11">
        <v>1.214696E-2</v>
      </c>
      <c r="CK78" s="12">
        <v>1.4283179559971612E-2</v>
      </c>
      <c r="CL78" s="15">
        <v>8.9278274286576139E-3</v>
      </c>
      <c r="CM78" s="11">
        <v>1.3515370000000001E-3</v>
      </c>
      <c r="CN78" s="12">
        <v>1.0645848119233499E-3</v>
      </c>
      <c r="CO78" s="15">
        <v>1.1675272957788207E-3</v>
      </c>
      <c r="CQ78" s="17">
        <v>0.22577510332884454</v>
      </c>
      <c r="CR78" s="17">
        <v>25.28891884761622</v>
      </c>
      <c r="CS78" s="15">
        <v>8.9278274286576139E-3</v>
      </c>
      <c r="CT78" s="17">
        <v>2.9525503035327416E-2</v>
      </c>
      <c r="CU78" s="17">
        <v>25.28891884761622</v>
      </c>
      <c r="CV78" s="15">
        <v>1.1675272957788207E-3</v>
      </c>
    </row>
    <row r="79" spans="1:100" x14ac:dyDescent="0.25">
      <c r="A79" s="13">
        <v>25</v>
      </c>
      <c r="B79" s="14" t="s">
        <v>176</v>
      </c>
      <c r="C79" s="13" t="s">
        <v>177</v>
      </c>
      <c r="D79" s="13" t="s">
        <v>178</v>
      </c>
      <c r="E79" s="13" t="s">
        <v>78</v>
      </c>
      <c r="F79" s="13" t="s">
        <v>470</v>
      </c>
      <c r="G79" s="13" t="s">
        <v>409</v>
      </c>
      <c r="H79" s="13" t="s">
        <v>410</v>
      </c>
      <c r="I79" s="13" t="s">
        <v>401</v>
      </c>
      <c r="J79" s="13" t="s">
        <v>471</v>
      </c>
      <c r="K79" s="13" t="s">
        <v>472</v>
      </c>
      <c r="L79" s="13" t="s">
        <v>473</v>
      </c>
      <c r="M79" s="13" t="s">
        <v>474</v>
      </c>
      <c r="N79" s="14" t="s">
        <v>475</v>
      </c>
      <c r="O79" s="16">
        <v>0.52501945207942824</v>
      </c>
      <c r="P79" s="16">
        <v>0.98277437966373693</v>
      </c>
      <c r="Q79" s="14" t="s">
        <v>213</v>
      </c>
      <c r="R79" s="14" t="s">
        <v>214</v>
      </c>
      <c r="S79" s="14" t="s">
        <v>215</v>
      </c>
      <c r="T79" s="14" t="s">
        <v>476</v>
      </c>
      <c r="U79" s="13" t="s">
        <v>74</v>
      </c>
      <c r="V79" s="13">
        <v>406.51780000000002</v>
      </c>
      <c r="W79" s="13">
        <v>4.1398040000000002E-4</v>
      </c>
      <c r="X79" s="13">
        <v>6994.98</v>
      </c>
      <c r="Y79" s="13">
        <v>8122.51</v>
      </c>
      <c r="Z79" s="13">
        <v>17.207070000000002</v>
      </c>
      <c r="AA79" s="13">
        <v>19.980699999999999</v>
      </c>
      <c r="AB79" s="13">
        <v>4.2327969999999999E-2</v>
      </c>
      <c r="AC79" s="13">
        <v>4.9150869999999999E-2</v>
      </c>
      <c r="AD79" s="13">
        <v>7.1233900000000003E-3</v>
      </c>
      <c r="AE79" s="13">
        <v>8.2716179999999997E-3</v>
      </c>
      <c r="AF79" s="13">
        <v>7.9832520000000002</v>
      </c>
      <c r="AG79" s="13">
        <v>4.2398389999999999</v>
      </c>
      <c r="AH79" s="13">
        <v>8.9229170000000005E-4</v>
      </c>
      <c r="AI79" s="13">
        <v>1.9509270000000001E-3</v>
      </c>
      <c r="AJ79" s="13">
        <v>3.1635410000000002E-3</v>
      </c>
      <c r="AK79" s="13">
        <v>33261.56</v>
      </c>
      <c r="AL79" s="13">
        <v>41595.81</v>
      </c>
      <c r="AM79" s="13">
        <v>81.820679999999996</v>
      </c>
      <c r="AN79" s="13">
        <v>102.3223</v>
      </c>
      <c r="AO79" s="13">
        <v>0.20127210000000001</v>
      </c>
      <c r="AP79" s="13">
        <v>0.25170419999999999</v>
      </c>
      <c r="AQ79" s="13">
        <v>0.25884309999999999</v>
      </c>
      <c r="AR79" s="13">
        <v>0.32370070000000001</v>
      </c>
      <c r="AS79" s="13">
        <v>53.623550000000002</v>
      </c>
      <c r="AT79" s="13">
        <v>18.109449999999999</v>
      </c>
      <c r="AU79" s="13">
        <v>4.8270420000000001E-3</v>
      </c>
      <c r="AV79" s="13">
        <v>1.787468E-2</v>
      </c>
      <c r="AW79" s="15">
        <v>3.7010649999999999E-4</v>
      </c>
      <c r="AX79" s="15">
        <v>1.448371E-2</v>
      </c>
      <c r="AY79" s="15">
        <v>1.485382E-2</v>
      </c>
      <c r="AZ79" s="13">
        <v>104</v>
      </c>
      <c r="BA79" s="13">
        <v>0</v>
      </c>
      <c r="BB79" s="13">
        <v>72</v>
      </c>
      <c r="BC79" s="13">
        <v>1</v>
      </c>
      <c r="BD79" s="13">
        <v>37</v>
      </c>
      <c r="BE79" s="13">
        <v>0</v>
      </c>
      <c r="BF79" s="13">
        <v>14</v>
      </c>
      <c r="BG79" s="13">
        <v>1</v>
      </c>
      <c r="BI79" s="22">
        <v>0.39500000000000002</v>
      </c>
      <c r="BJ79" s="22">
        <v>0.38900000000000001</v>
      </c>
      <c r="BK79" s="22">
        <v>6.0000000000000001E-3</v>
      </c>
      <c r="BL79" s="22">
        <v>33.815999999999995</v>
      </c>
      <c r="BM79" s="12">
        <v>1.1680861130825646E-2</v>
      </c>
      <c r="BN79" s="12">
        <v>1.1503430328838422E-2</v>
      </c>
      <c r="BO79" s="12">
        <v>1.7743080198722502E-4</v>
      </c>
      <c r="BP79" s="16">
        <v>0.52501945207942824</v>
      </c>
      <c r="BQ79" s="16">
        <v>0.98277437966373693</v>
      </c>
      <c r="BR79" s="15">
        <v>6.0395246882806253E-3</v>
      </c>
      <c r="BS79" s="15">
        <v>1.743744463562344E-4</v>
      </c>
      <c r="BT79" s="15">
        <v>6.21389913463686E-3</v>
      </c>
      <c r="BU79" s="17">
        <v>1.3371864650982324</v>
      </c>
      <c r="BV79" s="15">
        <v>8.0759706687954739E-3</v>
      </c>
      <c r="BW79" s="15">
        <v>2.3317114952655442E-4</v>
      </c>
      <c r="BX79" s="15">
        <v>8.3091418183220273E-3</v>
      </c>
      <c r="BY79" s="17">
        <v>0.21012921313688002</v>
      </c>
      <c r="BZ79" s="17">
        <v>0.2042325668588976</v>
      </c>
      <c r="CA79" s="17">
        <v>5.896646277982422E-3</v>
      </c>
      <c r="CB79" s="17">
        <v>25.28891884761622</v>
      </c>
      <c r="CD79" s="13" t="s">
        <v>177</v>
      </c>
      <c r="CE79" s="13" t="s">
        <v>178</v>
      </c>
      <c r="CF79" s="13" t="s">
        <v>410</v>
      </c>
      <c r="CG79" s="13" t="s">
        <v>473</v>
      </c>
      <c r="CH79" s="14" t="s">
        <v>475</v>
      </c>
      <c r="CI79" s="48">
        <v>406.51780000000002</v>
      </c>
      <c r="CJ79" s="15">
        <v>1.448371E-2</v>
      </c>
      <c r="CK79" s="12">
        <v>1.1503430328838422E-2</v>
      </c>
      <c r="CL79" s="15">
        <v>8.0759706687954739E-3</v>
      </c>
      <c r="CM79" s="15">
        <v>3.7010649999999999E-4</v>
      </c>
      <c r="CN79" s="12">
        <v>1.7743080198722502E-4</v>
      </c>
      <c r="CO79" s="15">
        <v>2.3317114952655442E-4</v>
      </c>
      <c r="CQ79" s="17">
        <v>0.2042325668588976</v>
      </c>
      <c r="CR79" s="17">
        <v>25.28891884761622</v>
      </c>
      <c r="CS79" s="15">
        <v>8.0759706687954739E-3</v>
      </c>
      <c r="CT79" s="17">
        <v>5.896646277982422E-3</v>
      </c>
      <c r="CU79" s="17">
        <v>25.28891884761622</v>
      </c>
      <c r="CV79" s="15">
        <v>2.3317114952655442E-4</v>
      </c>
    </row>
    <row r="80" spans="1:100" x14ac:dyDescent="0.25">
      <c r="A80" s="13">
        <v>25</v>
      </c>
      <c r="B80" s="14" t="s">
        <v>176</v>
      </c>
      <c r="C80" s="13" t="s">
        <v>177</v>
      </c>
      <c r="D80" s="13" t="s">
        <v>178</v>
      </c>
      <c r="E80" s="13" t="s">
        <v>78</v>
      </c>
      <c r="F80" s="13" t="s">
        <v>752</v>
      </c>
      <c r="G80" s="13" t="s">
        <v>753</v>
      </c>
      <c r="H80" s="13" t="s">
        <v>126</v>
      </c>
      <c r="I80" s="13" t="s">
        <v>401</v>
      </c>
      <c r="J80" s="13" t="s">
        <v>402</v>
      </c>
      <c r="K80" s="13" t="s">
        <v>754</v>
      </c>
      <c r="L80" s="13" t="s">
        <v>755</v>
      </c>
      <c r="M80" s="13" t="s">
        <v>756</v>
      </c>
      <c r="N80" s="14" t="s">
        <v>757</v>
      </c>
      <c r="O80" s="16">
        <v>0.42568629237378042</v>
      </c>
      <c r="P80" s="16">
        <v>0.31742972171710376</v>
      </c>
      <c r="Q80" s="14" t="s">
        <v>213</v>
      </c>
      <c r="R80" s="14" t="s">
        <v>214</v>
      </c>
      <c r="S80" s="14" t="s">
        <v>215</v>
      </c>
      <c r="T80" s="14" t="s">
        <v>758</v>
      </c>
      <c r="U80" s="13" t="s">
        <v>74</v>
      </c>
      <c r="V80" s="13">
        <v>498.56169999999997</v>
      </c>
      <c r="W80" s="13">
        <v>3.1293659999999997E-4</v>
      </c>
      <c r="X80" s="13">
        <v>13411.07</v>
      </c>
      <c r="Y80" s="13">
        <v>14133.21</v>
      </c>
      <c r="Z80" s="13">
        <v>26.899509999999999</v>
      </c>
      <c r="AA80" s="13">
        <v>28.34797</v>
      </c>
      <c r="AB80" s="13">
        <v>5.3954229999999999E-2</v>
      </c>
      <c r="AC80" s="13">
        <v>5.68595E-2</v>
      </c>
      <c r="AD80" s="13">
        <v>8.4178429999999995E-3</v>
      </c>
      <c r="AE80" s="13">
        <v>8.8711180000000008E-3</v>
      </c>
      <c r="AF80" s="13">
        <v>7.9832520000000002</v>
      </c>
      <c r="AG80" s="13">
        <v>4.2398389999999999</v>
      </c>
      <c r="AH80" s="13">
        <v>1.054438E-3</v>
      </c>
      <c r="AI80" s="13">
        <v>2.092324E-3</v>
      </c>
      <c r="AJ80" s="13">
        <v>1.0403750000000001E-3</v>
      </c>
      <c r="AK80" s="13">
        <v>30397.98</v>
      </c>
      <c r="AL80" s="13">
        <v>32050.49</v>
      </c>
      <c r="AM80" s="13">
        <v>60.971350000000001</v>
      </c>
      <c r="AN80" s="13">
        <v>64.285910000000001</v>
      </c>
      <c r="AO80" s="13">
        <v>0.1222945</v>
      </c>
      <c r="AP80" s="13">
        <v>0.12894269999999999</v>
      </c>
      <c r="AQ80" s="13">
        <v>6.3433080000000003E-2</v>
      </c>
      <c r="AR80" s="13">
        <v>6.6881460000000004E-2</v>
      </c>
      <c r="AS80" s="13">
        <v>53.623550000000002</v>
      </c>
      <c r="AT80" s="13">
        <v>18.109449999999999</v>
      </c>
      <c r="AU80" s="13">
        <v>1.1829329999999999E-3</v>
      </c>
      <c r="AV80" s="13">
        <v>3.6931799999999999E-3</v>
      </c>
      <c r="AW80" s="15">
        <v>3.9693060000000002E-4</v>
      </c>
      <c r="AX80" s="15">
        <v>2.9925540000000001E-3</v>
      </c>
      <c r="AY80" s="15">
        <v>3.3894849999999998E-3</v>
      </c>
      <c r="AZ80" s="13">
        <v>94</v>
      </c>
      <c r="BA80" s="13">
        <v>0</v>
      </c>
      <c r="BB80" s="13">
        <v>66</v>
      </c>
      <c r="BC80" s="13">
        <v>1</v>
      </c>
      <c r="BD80" s="13">
        <v>79</v>
      </c>
      <c r="BE80" s="13">
        <v>0</v>
      </c>
      <c r="BF80" s="13">
        <v>40</v>
      </c>
      <c r="BG80" s="13">
        <v>0</v>
      </c>
      <c r="BI80" s="22">
        <v>0.40600000000000003</v>
      </c>
      <c r="BJ80" s="22">
        <v>0.38900000000000001</v>
      </c>
      <c r="BK80" s="22">
        <v>1.7000000000000001E-2</v>
      </c>
      <c r="BL80" s="22">
        <v>33.815999999999995</v>
      </c>
      <c r="BM80" s="12">
        <v>1.2006150934468893E-2</v>
      </c>
      <c r="BN80" s="12">
        <v>1.1503430328838422E-2</v>
      </c>
      <c r="BO80" s="12">
        <v>5.0272060563047092E-4</v>
      </c>
      <c r="BP80" s="16">
        <v>0.42568629237378042</v>
      </c>
      <c r="BQ80" s="16">
        <v>0.31742972171710376</v>
      </c>
      <c r="BR80" s="15">
        <v>4.8968526062633253E-3</v>
      </c>
      <c r="BS80" s="15">
        <v>1.5957846194673424E-4</v>
      </c>
      <c r="BT80" s="15">
        <v>5.0564310682100592E-3</v>
      </c>
      <c r="BU80" s="17">
        <v>1.3371864650982324</v>
      </c>
      <c r="BV80" s="15">
        <v>6.5480050266763226E-3</v>
      </c>
      <c r="BW80" s="15">
        <v>2.1338615943636635E-4</v>
      </c>
      <c r="BX80" s="15">
        <v>6.761391186112688E-3</v>
      </c>
      <c r="BY80" s="17">
        <v>0.17098827300259137</v>
      </c>
      <c r="BZ80" s="17">
        <v>0.1655919677334006</v>
      </c>
      <c r="CA80" s="17">
        <v>5.396305269190764E-3</v>
      </c>
      <c r="CB80" s="17">
        <v>25.28891884761622</v>
      </c>
      <c r="CD80" s="13" t="s">
        <v>177</v>
      </c>
      <c r="CE80" s="13" t="s">
        <v>178</v>
      </c>
      <c r="CF80" s="13" t="s">
        <v>126</v>
      </c>
      <c r="CG80" s="13" t="s">
        <v>755</v>
      </c>
      <c r="CH80" s="14" t="s">
        <v>757</v>
      </c>
      <c r="CI80" s="48">
        <v>498.56169999999997</v>
      </c>
      <c r="CJ80" s="15">
        <v>2.9925540000000001E-3</v>
      </c>
      <c r="CK80" s="12">
        <v>1.1503430328838422E-2</v>
      </c>
      <c r="CL80" s="15">
        <v>6.5480050266763226E-3</v>
      </c>
      <c r="CM80" s="15">
        <v>3.9693060000000002E-4</v>
      </c>
      <c r="CN80" s="12">
        <v>5.0272060563047092E-4</v>
      </c>
      <c r="CO80" s="15">
        <v>2.1338615943636635E-4</v>
      </c>
      <c r="CQ80" s="17">
        <v>0.1655919677334006</v>
      </c>
      <c r="CR80" s="17">
        <v>25.28891884761622</v>
      </c>
      <c r="CS80" s="15">
        <v>6.5480050266763226E-3</v>
      </c>
      <c r="CT80" s="17">
        <v>5.396305269190764E-3</v>
      </c>
      <c r="CU80" s="17">
        <v>25.28891884761622</v>
      </c>
      <c r="CV80" s="15">
        <v>2.1338615943636635E-4</v>
      </c>
    </row>
    <row r="81" spans="1:100" x14ac:dyDescent="0.25">
      <c r="A81" s="9">
        <v>25</v>
      </c>
      <c r="B81" s="10" t="s">
        <v>176</v>
      </c>
      <c r="C81" s="9" t="s">
        <v>177</v>
      </c>
      <c r="D81" s="9" t="s">
        <v>178</v>
      </c>
      <c r="E81" s="9" t="s">
        <v>78</v>
      </c>
      <c r="F81" s="9" t="s">
        <v>740</v>
      </c>
      <c r="G81" s="9" t="s">
        <v>646</v>
      </c>
      <c r="H81" s="9" t="s">
        <v>647</v>
      </c>
      <c r="I81" s="9" t="s">
        <v>401</v>
      </c>
      <c r="J81" s="9" t="s">
        <v>741</v>
      </c>
      <c r="K81" s="9" t="s">
        <v>742</v>
      </c>
      <c r="L81" s="9" t="s">
        <v>743</v>
      </c>
      <c r="M81" s="9" t="s">
        <v>744</v>
      </c>
      <c r="N81" s="10" t="s">
        <v>745</v>
      </c>
      <c r="O81" s="16">
        <v>0.28778292912302383</v>
      </c>
      <c r="P81" s="16">
        <v>0.27106359008990188</v>
      </c>
      <c r="Q81" s="10" t="s">
        <v>213</v>
      </c>
      <c r="R81" s="10" t="s">
        <v>214</v>
      </c>
      <c r="S81" s="10" t="s">
        <v>215</v>
      </c>
      <c r="T81" s="10" t="s">
        <v>746</v>
      </c>
      <c r="U81" s="9" t="s">
        <v>74</v>
      </c>
      <c r="V81" s="9">
        <v>136.10149999999999</v>
      </c>
      <c r="W81" s="9">
        <v>4.7352999999999996E-3</v>
      </c>
      <c r="X81" s="9">
        <v>11200.75</v>
      </c>
      <c r="Y81" s="9">
        <v>11158.55</v>
      </c>
      <c r="Z81" s="9">
        <v>82.297039999999996</v>
      </c>
      <c r="AA81" s="9">
        <v>81.987009999999998</v>
      </c>
      <c r="AB81" s="9">
        <v>0.60467409999999999</v>
      </c>
      <c r="AC81" s="9">
        <v>0.60239609999999999</v>
      </c>
      <c r="AD81" s="9">
        <v>0.38970120000000003</v>
      </c>
      <c r="AE81" s="9">
        <v>0.3882331</v>
      </c>
      <c r="AF81" s="9">
        <v>7.9832520000000002</v>
      </c>
      <c r="AG81" s="9">
        <v>4.2398389999999999</v>
      </c>
      <c r="AH81" s="9">
        <v>4.8814839999999998E-2</v>
      </c>
      <c r="AI81" s="9">
        <v>9.1567889999999999E-2</v>
      </c>
      <c r="AJ81" s="9">
        <v>1.199852E-2</v>
      </c>
      <c r="AK81" s="9">
        <v>4605.598</v>
      </c>
      <c r="AL81" s="9">
        <v>5071.2809999999999</v>
      </c>
      <c r="AM81" s="9">
        <v>33.839440000000003</v>
      </c>
      <c r="AN81" s="9">
        <v>37.261020000000002</v>
      </c>
      <c r="AO81" s="9">
        <v>0.24863379999999999</v>
      </c>
      <c r="AP81" s="9">
        <v>0.27377380000000001</v>
      </c>
      <c r="AQ81" s="9">
        <v>0.40602310000000003</v>
      </c>
      <c r="AR81" s="9">
        <v>0.447077</v>
      </c>
      <c r="AS81" s="9">
        <v>53.623550000000002</v>
      </c>
      <c r="AT81" s="9">
        <v>18.109449999999999</v>
      </c>
      <c r="AU81" s="9">
        <v>7.5717309999999999E-3</v>
      </c>
      <c r="AV81" s="9">
        <v>2.4687500000000001E-2</v>
      </c>
      <c r="AW81" s="11">
        <v>1.737116E-2</v>
      </c>
      <c r="AX81" s="11">
        <v>2.000408E-2</v>
      </c>
      <c r="AY81" s="11">
        <v>3.7375239999999997E-2</v>
      </c>
      <c r="AZ81" s="9">
        <v>3</v>
      </c>
      <c r="BA81" s="9">
        <v>1</v>
      </c>
      <c r="BB81" s="9">
        <v>2</v>
      </c>
      <c r="BC81" s="9">
        <v>1</v>
      </c>
      <c r="BD81" s="9">
        <v>23</v>
      </c>
      <c r="BE81" s="9">
        <v>1</v>
      </c>
      <c r="BF81" s="9">
        <v>7</v>
      </c>
      <c r="BG81" s="9">
        <v>1</v>
      </c>
      <c r="BH81" s="26"/>
      <c r="BI81" s="22">
        <v>0.626</v>
      </c>
      <c r="BJ81" s="22">
        <v>0.34799999999999998</v>
      </c>
      <c r="BK81" s="22">
        <v>0.27800000000000002</v>
      </c>
      <c r="BL81" s="22">
        <v>33.815999999999995</v>
      </c>
      <c r="BM81" s="12">
        <v>1.8511947007333808E-2</v>
      </c>
      <c r="BN81" s="12">
        <v>1.0290986515259049E-2</v>
      </c>
      <c r="BO81" s="12">
        <v>8.2209604920747588E-3</v>
      </c>
      <c r="BP81" s="16">
        <v>0.28778292912302383</v>
      </c>
      <c r="BQ81" s="16">
        <v>0.27106359008990188</v>
      </c>
      <c r="BR81" s="15">
        <v>2.9615702429267891E-3</v>
      </c>
      <c r="BS81" s="15">
        <v>2.2284030649690305E-3</v>
      </c>
      <c r="BT81" s="15">
        <v>5.1899733078958196E-3</v>
      </c>
      <c r="BU81" s="17">
        <v>1.3371864650982324</v>
      </c>
      <c r="BV81" s="15">
        <v>3.9601716442793861E-3</v>
      </c>
      <c r="BW81" s="15">
        <v>2.9797904172600043E-3</v>
      </c>
      <c r="BX81" s="15">
        <v>6.9399620615393908E-3</v>
      </c>
      <c r="BY81" s="17">
        <v>0.17550413737980503</v>
      </c>
      <c r="BZ81" s="17">
        <v>0.10014845933481228</v>
      </c>
      <c r="CA81" s="17">
        <v>7.5355678044992727E-2</v>
      </c>
      <c r="CB81" s="17">
        <v>25.28891884761622</v>
      </c>
      <c r="CD81" s="9" t="s">
        <v>177</v>
      </c>
      <c r="CE81" s="9" t="s">
        <v>178</v>
      </c>
      <c r="CF81" s="9" t="s">
        <v>647</v>
      </c>
      <c r="CG81" s="9" t="s">
        <v>743</v>
      </c>
      <c r="CH81" s="10" t="s">
        <v>745</v>
      </c>
      <c r="CI81" s="47">
        <v>136.10149999999999</v>
      </c>
      <c r="CJ81" s="11">
        <v>2.000408E-2</v>
      </c>
      <c r="CK81" s="12">
        <v>1.0290986515259049E-2</v>
      </c>
      <c r="CL81" s="15">
        <v>3.9601716442793861E-3</v>
      </c>
      <c r="CM81" s="11">
        <v>1.737116E-2</v>
      </c>
      <c r="CN81" s="12">
        <v>8.2209604920747588E-3</v>
      </c>
      <c r="CO81" s="15">
        <v>2.9797904172600043E-3</v>
      </c>
      <c r="CQ81" s="17">
        <v>0.10014845933481228</v>
      </c>
      <c r="CR81" s="17">
        <v>25.28891884761622</v>
      </c>
      <c r="CS81" s="15">
        <v>3.9601716442793861E-3</v>
      </c>
      <c r="CT81" s="17">
        <v>7.5355678044992727E-2</v>
      </c>
      <c r="CU81" s="17">
        <v>25.28891884761622</v>
      </c>
      <c r="CV81" s="15">
        <v>2.9797904172600043E-3</v>
      </c>
    </row>
    <row r="82" spans="1:100" x14ac:dyDescent="0.25">
      <c r="A82" s="9">
        <v>25</v>
      </c>
      <c r="B82" s="10" t="s">
        <v>176</v>
      </c>
      <c r="C82" s="9" t="s">
        <v>177</v>
      </c>
      <c r="D82" s="9" t="s">
        <v>178</v>
      </c>
      <c r="E82" s="9" t="s">
        <v>78</v>
      </c>
      <c r="F82" s="9" t="s">
        <v>645</v>
      </c>
      <c r="G82" s="9" t="s">
        <v>646</v>
      </c>
      <c r="H82" s="9" t="s">
        <v>647</v>
      </c>
      <c r="I82" s="9" t="s">
        <v>401</v>
      </c>
      <c r="J82" s="9" t="s">
        <v>516</v>
      </c>
      <c r="K82" s="9" t="s">
        <v>648</v>
      </c>
      <c r="L82" s="9" t="s">
        <v>649</v>
      </c>
      <c r="M82" s="9" t="s">
        <v>650</v>
      </c>
      <c r="N82" s="10" t="s">
        <v>651</v>
      </c>
      <c r="O82" s="16">
        <v>2.0882068265590149E-5</v>
      </c>
      <c r="P82" s="16">
        <v>1.8343811969093033E-2</v>
      </c>
      <c r="Q82" s="10" t="s">
        <v>213</v>
      </c>
      <c r="R82" s="10" t="s">
        <v>214</v>
      </c>
      <c r="S82" s="10" t="s">
        <v>215</v>
      </c>
      <c r="T82" s="10" t="s">
        <v>652</v>
      </c>
      <c r="U82" s="9" t="s">
        <v>74</v>
      </c>
      <c r="V82" s="9">
        <v>162.92689999999999</v>
      </c>
      <c r="W82" s="9">
        <v>6.2747009999999997E-3</v>
      </c>
      <c r="X82" s="9">
        <v>1612.4559999999999</v>
      </c>
      <c r="Y82" s="9">
        <v>1578.5909999999999</v>
      </c>
      <c r="Z82" s="9">
        <v>9.8968050000000005</v>
      </c>
      <c r="AA82" s="9">
        <v>9.6889520000000005</v>
      </c>
      <c r="AB82" s="9">
        <v>6.0743819999999997E-2</v>
      </c>
      <c r="AC82" s="9">
        <v>5.946808E-2</v>
      </c>
      <c r="AD82" s="9">
        <v>6.209949E-2</v>
      </c>
      <c r="AE82" s="9">
        <v>6.079528E-2</v>
      </c>
      <c r="AF82" s="9">
        <v>7.9832520000000002</v>
      </c>
      <c r="AG82" s="9">
        <v>4.2398389999999999</v>
      </c>
      <c r="AH82" s="9">
        <v>7.7787200000000003E-3</v>
      </c>
      <c r="AI82" s="9">
        <v>1.4339050000000001E-2</v>
      </c>
      <c r="AJ82" s="9">
        <v>1.298009E-2</v>
      </c>
      <c r="AK82" s="9">
        <v>5293.9120000000003</v>
      </c>
      <c r="AL82" s="9">
        <v>7644.6959999999999</v>
      </c>
      <c r="AM82" s="9">
        <v>32.492550000000001</v>
      </c>
      <c r="AN82" s="9">
        <v>46.921010000000003</v>
      </c>
      <c r="AO82" s="9">
        <v>0.1994302</v>
      </c>
      <c r="AP82" s="9">
        <v>0.28798800000000002</v>
      </c>
      <c r="AQ82" s="9">
        <v>0.42175620000000003</v>
      </c>
      <c r="AR82" s="9">
        <v>0.60903890000000005</v>
      </c>
      <c r="AS82" s="9">
        <v>53.623550000000002</v>
      </c>
      <c r="AT82" s="9">
        <v>18.109449999999999</v>
      </c>
      <c r="AU82" s="9">
        <v>7.8651320000000004E-3</v>
      </c>
      <c r="AV82" s="9">
        <v>3.3631000000000001E-2</v>
      </c>
      <c r="AW82" s="11">
        <v>2.7202329999999999E-3</v>
      </c>
      <c r="AX82" s="11">
        <v>2.725093E-2</v>
      </c>
      <c r="AY82" s="11">
        <v>2.997116E-2</v>
      </c>
      <c r="AZ82" s="9">
        <v>18</v>
      </c>
      <c r="BA82" s="9">
        <v>1</v>
      </c>
      <c r="BB82" s="9">
        <v>9</v>
      </c>
      <c r="BC82" s="9">
        <v>1</v>
      </c>
      <c r="BD82" s="9">
        <v>21</v>
      </c>
      <c r="BE82" s="9">
        <v>1</v>
      </c>
      <c r="BF82" s="9">
        <v>6</v>
      </c>
      <c r="BG82" s="9">
        <v>1</v>
      </c>
      <c r="BH82" s="26"/>
      <c r="BI82" s="22">
        <v>0.41300000000000003</v>
      </c>
      <c r="BJ82" s="22">
        <v>0.39200000000000002</v>
      </c>
      <c r="BK82" s="22">
        <v>2.1000000000000001E-2</v>
      </c>
      <c r="BL82" s="22">
        <v>33.815999999999995</v>
      </c>
      <c r="BM82" s="12">
        <v>1.2213153536787322E-2</v>
      </c>
      <c r="BN82" s="12">
        <v>1.1592145729832035E-2</v>
      </c>
      <c r="BO82" s="12">
        <v>6.2100780695528756E-4</v>
      </c>
      <c r="BP82" s="16">
        <v>2.0882068265590149E-5</v>
      </c>
      <c r="BQ82" s="16">
        <v>1.8343811969093033E-2</v>
      </c>
      <c r="BR82" s="15">
        <v>2.4206797847502187E-7</v>
      </c>
      <c r="BS82" s="15">
        <v>1.1391650442126619E-5</v>
      </c>
      <c r="BT82" s="15">
        <v>1.1633718420601641E-5</v>
      </c>
      <c r="BU82" s="17">
        <v>1.3371864650982324</v>
      </c>
      <c r="BV82" s="15">
        <v>3.2369002445048949E-7</v>
      </c>
      <c r="BW82" s="15">
        <v>1.523276078634201E-5</v>
      </c>
      <c r="BX82" s="15">
        <v>1.5556450810792499E-5</v>
      </c>
      <c r="BY82" s="17">
        <v>3.9340582211106509E-4</v>
      </c>
      <c r="BZ82" s="17">
        <v>8.1857707601113394E-6</v>
      </c>
      <c r="CA82" s="17">
        <v>3.8522005135095374E-4</v>
      </c>
      <c r="CB82" s="17">
        <v>25.28891884761622</v>
      </c>
      <c r="CD82" s="9" t="s">
        <v>177</v>
      </c>
      <c r="CE82" s="9" t="s">
        <v>178</v>
      </c>
      <c r="CF82" s="9" t="s">
        <v>647</v>
      </c>
      <c r="CG82" s="9" t="s">
        <v>649</v>
      </c>
      <c r="CH82" s="10" t="s">
        <v>651</v>
      </c>
      <c r="CI82" s="47">
        <v>162.92689999999999</v>
      </c>
      <c r="CJ82" s="11">
        <v>2.725093E-2</v>
      </c>
      <c r="CK82" s="12">
        <v>1.1592145729832035E-2</v>
      </c>
      <c r="CL82" s="15">
        <v>3.2369002445048949E-7</v>
      </c>
      <c r="CM82" s="11">
        <v>2.7202329999999999E-3</v>
      </c>
      <c r="CN82" s="12">
        <v>6.2100780695528756E-4</v>
      </c>
      <c r="CO82" s="15">
        <v>1.523276078634201E-5</v>
      </c>
      <c r="CQ82" s="17">
        <v>8.1857707601113394E-6</v>
      </c>
      <c r="CR82" s="17">
        <v>25.28891884761622</v>
      </c>
      <c r="CS82" s="15">
        <v>3.2369002445048949E-7</v>
      </c>
      <c r="CT82" s="17">
        <v>3.8522005135095374E-4</v>
      </c>
      <c r="CU82" s="17">
        <v>25.28891884761622</v>
      </c>
      <c r="CV82" s="15">
        <v>1.523276078634201E-5</v>
      </c>
    </row>
    <row r="84" spans="1:100" x14ac:dyDescent="0.25">
      <c r="A84" s="9">
        <v>22</v>
      </c>
      <c r="B84" s="10" t="s">
        <v>98</v>
      </c>
      <c r="C84" s="9" t="s">
        <v>99</v>
      </c>
      <c r="D84" s="9" t="s">
        <v>100</v>
      </c>
      <c r="E84" s="9" t="s">
        <v>78</v>
      </c>
      <c r="F84" s="9" t="s">
        <v>337</v>
      </c>
      <c r="G84" s="9" t="s">
        <v>191</v>
      </c>
      <c r="H84" s="9" t="s">
        <v>89</v>
      </c>
      <c r="I84" s="9" t="s">
        <v>64</v>
      </c>
      <c r="J84" s="9" t="s">
        <v>338</v>
      </c>
      <c r="K84" s="9" t="s">
        <v>339</v>
      </c>
      <c r="L84" s="9" t="s">
        <v>340</v>
      </c>
      <c r="M84" s="9" t="s">
        <v>341</v>
      </c>
      <c r="N84" s="10" t="s">
        <v>342</v>
      </c>
      <c r="O84" s="16">
        <v>1.0000000206867865</v>
      </c>
      <c r="P84" s="16">
        <v>0.99999993037020829</v>
      </c>
      <c r="Q84" s="10" t="s">
        <v>343</v>
      </c>
      <c r="R84" s="10" t="s">
        <v>344</v>
      </c>
      <c r="S84" s="10" t="s">
        <v>136</v>
      </c>
      <c r="T84" s="10" t="s">
        <v>345</v>
      </c>
      <c r="U84" s="9" t="s">
        <v>74</v>
      </c>
      <c r="V84" s="9">
        <v>81.856080000000006</v>
      </c>
      <c r="W84" s="9">
        <v>4.270303E-4</v>
      </c>
      <c r="X84" s="9">
        <v>9113.4490000000005</v>
      </c>
      <c r="Y84" s="9">
        <v>6900.3329999999996</v>
      </c>
      <c r="Z84" s="9">
        <v>111.33499999999999</v>
      </c>
      <c r="AA84" s="9">
        <v>84.298349999999999</v>
      </c>
      <c r="AB84" s="9">
        <v>1.360131</v>
      </c>
      <c r="AC84" s="9">
        <v>1.029836</v>
      </c>
      <c r="AD84" s="9">
        <v>4.7543439999999999E-2</v>
      </c>
      <c r="AE84" s="9">
        <v>3.5997950000000001E-2</v>
      </c>
      <c r="AF84" s="9">
        <v>0.30437049999999999</v>
      </c>
      <c r="AG84" s="9">
        <v>0.2306242</v>
      </c>
      <c r="AH84" s="9">
        <v>0.15620249999999999</v>
      </c>
      <c r="AI84" s="9">
        <v>0.15608929999999999</v>
      </c>
      <c r="AJ84" s="9">
        <v>1.2905069999999999E-2</v>
      </c>
      <c r="AK84" s="9">
        <v>22024.21</v>
      </c>
      <c r="AL84" s="9">
        <v>6420.1610000000001</v>
      </c>
      <c r="AM84" s="9">
        <v>269.06020000000001</v>
      </c>
      <c r="AN84" s="9">
        <v>78.432299999999998</v>
      </c>
      <c r="AO84" s="9">
        <v>3.286991</v>
      </c>
      <c r="AP84" s="9">
        <v>0.95817319999999995</v>
      </c>
      <c r="AQ84" s="9">
        <v>3.4722420000000001</v>
      </c>
      <c r="AR84" s="9">
        <v>1.012175</v>
      </c>
      <c r="AS84" s="9">
        <v>18.446940000000001</v>
      </c>
      <c r="AT84" s="9">
        <v>5.037312</v>
      </c>
      <c r="AU84" s="9">
        <v>0.1882286</v>
      </c>
      <c r="AV84" s="9">
        <v>0.20093549999999999</v>
      </c>
      <c r="AW84" s="11">
        <v>6.833408E-3</v>
      </c>
      <c r="AX84" s="11">
        <v>0.1921388</v>
      </c>
      <c r="AY84" s="11">
        <v>0.19897219999999999</v>
      </c>
      <c r="AZ84" s="9">
        <v>1</v>
      </c>
      <c r="BA84" s="9">
        <v>1</v>
      </c>
      <c r="BB84" s="9">
        <v>1</v>
      </c>
      <c r="BC84" s="9">
        <v>1</v>
      </c>
      <c r="BD84" s="9">
        <v>1</v>
      </c>
      <c r="BE84" s="9">
        <v>1</v>
      </c>
      <c r="BF84" s="9">
        <v>1</v>
      </c>
      <c r="BG84" s="9">
        <v>1</v>
      </c>
      <c r="BH84" s="26"/>
      <c r="BI84" s="22">
        <v>0.53500000000000003</v>
      </c>
      <c r="BJ84" s="22">
        <v>0.52200000000000002</v>
      </c>
      <c r="BK84" s="22">
        <v>1.2999999999999999E-2</v>
      </c>
      <c r="BL84" s="22">
        <v>18.181000000000001</v>
      </c>
      <c r="BM84" s="12">
        <v>2.9426324184588307E-2</v>
      </c>
      <c r="BN84" s="12">
        <v>2.8711292008140366E-2</v>
      </c>
      <c r="BO84" s="12">
        <v>7.1503217644794013E-4</v>
      </c>
      <c r="BP84" s="16">
        <v>1.0000000206867865</v>
      </c>
      <c r="BQ84" s="16">
        <v>0.99999993037020829</v>
      </c>
      <c r="BR84" s="15">
        <v>2.8711292602084736E-2</v>
      </c>
      <c r="BS84" s="15">
        <v>7.1503212666039863E-4</v>
      </c>
      <c r="BT84" s="15">
        <v>2.9426324728745134E-2</v>
      </c>
      <c r="BU84" s="17">
        <v>1.4111614521631999</v>
      </c>
      <c r="BV84" s="15">
        <v>4.0516269361840433E-2</v>
      </c>
      <c r="BW84" s="15">
        <v>1.0090257742014293E-3</v>
      </c>
      <c r="BX84" s="15">
        <v>4.1525295136041862E-2</v>
      </c>
      <c r="BY84" s="17">
        <v>0.53500000989331531</v>
      </c>
      <c r="BZ84" s="17">
        <v>0.52200001079850256</v>
      </c>
      <c r="CA84" s="17">
        <v>1.2999999094812708E-2</v>
      </c>
      <c r="CB84" s="17">
        <v>12.88371360493865</v>
      </c>
      <c r="CD84" s="9" t="s">
        <v>99</v>
      </c>
      <c r="CE84" s="9" t="s">
        <v>100</v>
      </c>
      <c r="CF84" s="9" t="s">
        <v>89</v>
      </c>
      <c r="CG84" s="9" t="s">
        <v>340</v>
      </c>
      <c r="CH84" s="10" t="s">
        <v>342</v>
      </c>
      <c r="CI84" s="47">
        <v>81.856080000000006</v>
      </c>
      <c r="CJ84" s="11">
        <v>0.1921388</v>
      </c>
      <c r="CK84" s="12">
        <v>2.8711292008140366E-2</v>
      </c>
      <c r="CL84" s="15">
        <v>4.0516269361840433E-2</v>
      </c>
      <c r="CM84" s="11">
        <v>6.833408E-3</v>
      </c>
      <c r="CN84" s="12">
        <v>7.1503217644794013E-4</v>
      </c>
      <c r="CO84" s="15">
        <v>1.0090257742014293E-3</v>
      </c>
      <c r="CQ84" s="17">
        <v>0.52200001079850256</v>
      </c>
      <c r="CR84" s="17">
        <v>12.88371360493865</v>
      </c>
      <c r="CS84" s="15">
        <v>4.0516269361840433E-2</v>
      </c>
      <c r="CT84" s="17">
        <v>1.2999999094812708E-2</v>
      </c>
      <c r="CU84" s="17">
        <v>12.88371360493865</v>
      </c>
      <c r="CV84" s="15">
        <v>1.0090257742014293E-3</v>
      </c>
    </row>
    <row r="85" spans="1:100" x14ac:dyDescent="0.25">
      <c r="A85" s="9">
        <v>22</v>
      </c>
      <c r="B85" s="10" t="s">
        <v>98</v>
      </c>
      <c r="C85" s="9" t="s">
        <v>99</v>
      </c>
      <c r="D85" s="9" t="s">
        <v>100</v>
      </c>
      <c r="E85" s="9" t="s">
        <v>78</v>
      </c>
      <c r="F85" s="9" t="s">
        <v>470</v>
      </c>
      <c r="G85" s="9" t="s">
        <v>409</v>
      </c>
      <c r="H85" s="9" t="s">
        <v>410</v>
      </c>
      <c r="I85" s="9" t="s">
        <v>401</v>
      </c>
      <c r="J85" s="9" t="s">
        <v>471</v>
      </c>
      <c r="K85" s="9" t="s">
        <v>472</v>
      </c>
      <c r="L85" s="9" t="s">
        <v>473</v>
      </c>
      <c r="M85" s="9" t="s">
        <v>474</v>
      </c>
      <c r="N85" s="10" t="s">
        <v>475</v>
      </c>
      <c r="O85" s="16">
        <v>0.52501945207942824</v>
      </c>
      <c r="P85" s="16">
        <v>0.98277437966373693</v>
      </c>
      <c r="Q85" s="10" t="s">
        <v>213</v>
      </c>
      <c r="R85" s="10" t="s">
        <v>214</v>
      </c>
      <c r="S85" s="10" t="s">
        <v>215</v>
      </c>
      <c r="T85" s="10" t="s">
        <v>476</v>
      </c>
      <c r="U85" s="9" t="s">
        <v>74</v>
      </c>
      <c r="V85" s="9">
        <v>329.20350000000002</v>
      </c>
      <c r="W85" s="9">
        <v>8.953613E-5</v>
      </c>
      <c r="X85" s="9">
        <v>6994.98</v>
      </c>
      <c r="Y85" s="9">
        <v>8122.51</v>
      </c>
      <c r="Z85" s="9">
        <v>21.248190000000001</v>
      </c>
      <c r="AA85" s="9">
        <v>24.673220000000001</v>
      </c>
      <c r="AB85" s="9">
        <v>6.4544249999999997E-2</v>
      </c>
      <c r="AC85" s="9">
        <v>7.4948219999999996E-2</v>
      </c>
      <c r="AD85" s="9">
        <v>1.9024809999999999E-3</v>
      </c>
      <c r="AE85" s="9">
        <v>2.2091440000000001E-3</v>
      </c>
      <c r="AF85" s="9">
        <v>0.30437049999999999</v>
      </c>
      <c r="AG85" s="9">
        <v>0.2306242</v>
      </c>
      <c r="AH85" s="9">
        <v>6.2505440000000002E-3</v>
      </c>
      <c r="AI85" s="9">
        <v>9.5789810000000003E-3</v>
      </c>
      <c r="AJ85" s="9">
        <v>2.4589640000000001E-3</v>
      </c>
      <c r="AK85" s="9">
        <v>33261.56</v>
      </c>
      <c r="AL85" s="9">
        <v>41595.81</v>
      </c>
      <c r="AM85" s="9">
        <v>101.0365</v>
      </c>
      <c r="AN85" s="9">
        <v>126.35290000000001</v>
      </c>
      <c r="AO85" s="9">
        <v>0.30691190000000002</v>
      </c>
      <c r="AP85" s="9">
        <v>0.38381389999999999</v>
      </c>
      <c r="AQ85" s="9">
        <v>0.2484451</v>
      </c>
      <c r="AR85" s="9">
        <v>0.31069720000000001</v>
      </c>
      <c r="AS85" s="9">
        <v>18.446940000000001</v>
      </c>
      <c r="AT85" s="9">
        <v>5.037312</v>
      </c>
      <c r="AU85" s="9">
        <v>1.346809E-2</v>
      </c>
      <c r="AV85" s="9">
        <v>6.167918E-2</v>
      </c>
      <c r="AW85" s="11">
        <v>4.1935680000000002E-4</v>
      </c>
      <c r="AX85" s="11">
        <v>5.8978929999999999E-2</v>
      </c>
      <c r="AY85" s="11">
        <v>5.9398289999999999E-2</v>
      </c>
      <c r="AZ85" s="9">
        <v>23</v>
      </c>
      <c r="BA85" s="9">
        <v>1</v>
      </c>
      <c r="BB85" s="9">
        <v>11</v>
      </c>
      <c r="BC85" s="9">
        <v>1</v>
      </c>
      <c r="BD85" s="9">
        <v>13</v>
      </c>
      <c r="BE85" s="9">
        <v>1</v>
      </c>
      <c r="BF85" s="9">
        <v>3</v>
      </c>
      <c r="BG85" s="9">
        <v>1</v>
      </c>
      <c r="BH85" s="26"/>
      <c r="BI85" s="22">
        <v>0.85099999999999998</v>
      </c>
      <c r="BJ85" s="22">
        <v>0.84899999999999998</v>
      </c>
      <c r="BK85" s="22">
        <v>2E-3</v>
      </c>
      <c r="BL85" s="22">
        <v>18.181000000000001</v>
      </c>
      <c r="BM85" s="12">
        <v>4.6807106319784388E-2</v>
      </c>
      <c r="BN85" s="12">
        <v>4.6697101369561629E-2</v>
      </c>
      <c r="BO85" s="12">
        <v>1.1000495022276003E-4</v>
      </c>
      <c r="BP85" s="16">
        <v>0.52501945207942824</v>
      </c>
      <c r="BQ85" s="16">
        <v>0.98277437966373693</v>
      </c>
      <c r="BR85" s="15">
        <v>2.4516886574744764E-2</v>
      </c>
      <c r="BS85" s="15">
        <v>1.0811004671511324E-4</v>
      </c>
      <c r="BT85" s="15">
        <v>2.4624996621459876E-2</v>
      </c>
      <c r="BU85" s="17">
        <v>1.4111614521631999</v>
      </c>
      <c r="BV85" s="15">
        <v>3.4597285261337284E-2</v>
      </c>
      <c r="BW85" s="15">
        <v>1.5256073051593059E-4</v>
      </c>
      <c r="BX85" s="15">
        <v>3.4749845991853212E-2</v>
      </c>
      <c r="BY85" s="17">
        <v>0.44770706357476203</v>
      </c>
      <c r="BZ85" s="17">
        <v>0.44574151481543456</v>
      </c>
      <c r="CA85" s="17">
        <v>1.9655487593274738E-3</v>
      </c>
      <c r="CB85" s="17">
        <v>12.88371360493865</v>
      </c>
      <c r="CD85" s="9" t="s">
        <v>99</v>
      </c>
      <c r="CE85" s="9" t="s">
        <v>100</v>
      </c>
      <c r="CF85" s="9" t="s">
        <v>410</v>
      </c>
      <c r="CG85" s="9" t="s">
        <v>473</v>
      </c>
      <c r="CH85" s="10" t="s">
        <v>475</v>
      </c>
      <c r="CI85" s="47">
        <v>329.20350000000002</v>
      </c>
      <c r="CJ85" s="11">
        <v>5.8978929999999999E-2</v>
      </c>
      <c r="CK85" s="12">
        <v>4.6697101369561629E-2</v>
      </c>
      <c r="CL85" s="15">
        <v>3.4597285261337284E-2</v>
      </c>
      <c r="CM85" s="11">
        <v>4.1935680000000002E-4</v>
      </c>
      <c r="CN85" s="12">
        <v>1.1000495022276003E-4</v>
      </c>
      <c r="CO85" s="15">
        <v>1.5256073051593059E-4</v>
      </c>
      <c r="CQ85" s="17">
        <v>0.44574151481543456</v>
      </c>
      <c r="CR85" s="17">
        <v>12.88371360493865</v>
      </c>
      <c r="CS85" s="15">
        <v>3.4597285261337284E-2</v>
      </c>
      <c r="CT85" s="17">
        <v>1.9655487593274738E-3</v>
      </c>
      <c r="CU85" s="17">
        <v>12.88371360493865</v>
      </c>
      <c r="CV85" s="15">
        <v>1.5256073051593059E-4</v>
      </c>
    </row>
    <row r="86" spans="1:100" x14ac:dyDescent="0.25">
      <c r="A86" s="9">
        <v>22</v>
      </c>
      <c r="B86" s="10" t="s">
        <v>98</v>
      </c>
      <c r="C86" s="9" t="s">
        <v>99</v>
      </c>
      <c r="D86" s="9" t="s">
        <v>100</v>
      </c>
      <c r="E86" s="9" t="s">
        <v>78</v>
      </c>
      <c r="F86" s="9" t="s">
        <v>447</v>
      </c>
      <c r="G86" s="9" t="s">
        <v>399</v>
      </c>
      <c r="H86" s="9" t="s">
        <v>400</v>
      </c>
      <c r="I86" s="9" t="s">
        <v>401</v>
      </c>
      <c r="J86" s="9" t="s">
        <v>448</v>
      </c>
      <c r="K86" s="9" t="s">
        <v>449</v>
      </c>
      <c r="L86" s="9" t="s">
        <v>450</v>
      </c>
      <c r="M86" s="9" t="s">
        <v>451</v>
      </c>
      <c r="N86" s="10" t="s">
        <v>452</v>
      </c>
      <c r="O86" s="16">
        <v>0.36997970973449773</v>
      </c>
      <c r="P86" s="16">
        <v>0.7731732697560405</v>
      </c>
      <c r="Q86" s="10" t="s">
        <v>213</v>
      </c>
      <c r="R86" s="10" t="s">
        <v>214</v>
      </c>
      <c r="S86" s="10" t="s">
        <v>215</v>
      </c>
      <c r="T86" s="10" t="s">
        <v>453</v>
      </c>
      <c r="U86" s="9" t="s">
        <v>74</v>
      </c>
      <c r="V86" s="9">
        <v>567.51980000000003</v>
      </c>
      <c r="W86" s="9">
        <v>3.6072649999999998E-6</v>
      </c>
      <c r="X86" s="9">
        <v>20796.91</v>
      </c>
      <c r="Y86" s="9">
        <v>6578.4690000000001</v>
      </c>
      <c r="Z86" s="9">
        <v>36.645269999999996</v>
      </c>
      <c r="AA86" s="9">
        <v>11.591609999999999</v>
      </c>
      <c r="AB86" s="9">
        <v>6.4570900000000001E-2</v>
      </c>
      <c r="AC86" s="9">
        <v>2.042503E-2</v>
      </c>
      <c r="AD86" s="9">
        <v>1.3218919999999999E-4</v>
      </c>
      <c r="AE86" s="9">
        <v>4.1814019999999998E-5</v>
      </c>
      <c r="AF86" s="9">
        <v>0.30437049999999999</v>
      </c>
      <c r="AG86" s="9">
        <v>0.2306242</v>
      </c>
      <c r="AH86" s="9">
        <v>4.3430360000000002E-4</v>
      </c>
      <c r="AI86" s="9">
        <v>1.8130810000000001E-4</v>
      </c>
      <c r="AJ86" s="9">
        <v>4.955777E-4</v>
      </c>
      <c r="AK86" s="9">
        <v>46467.38</v>
      </c>
      <c r="AL86" s="9">
        <v>56939.25</v>
      </c>
      <c r="AM86" s="9">
        <v>81.877979999999994</v>
      </c>
      <c r="AN86" s="9">
        <v>100.33</v>
      </c>
      <c r="AO86" s="9">
        <v>0.14427329999999999</v>
      </c>
      <c r="AP86" s="9">
        <v>0.17678669999999999</v>
      </c>
      <c r="AQ86" s="9">
        <v>4.0576899999999999E-2</v>
      </c>
      <c r="AR86" s="9">
        <v>4.9721300000000003E-2</v>
      </c>
      <c r="AS86" s="9">
        <v>18.446940000000001</v>
      </c>
      <c r="AT86" s="9">
        <v>5.037312</v>
      </c>
      <c r="AU86" s="9">
        <v>2.199655E-3</v>
      </c>
      <c r="AV86" s="9">
        <v>9.8706019999999992E-3</v>
      </c>
      <c r="AW86" s="11">
        <v>7.9374579999999999E-6</v>
      </c>
      <c r="AX86" s="11">
        <v>9.4384780000000001E-3</v>
      </c>
      <c r="AY86" s="11">
        <v>9.4464159999999991E-3</v>
      </c>
      <c r="AZ86" s="9">
        <v>251</v>
      </c>
      <c r="BA86" s="9">
        <v>0</v>
      </c>
      <c r="BB86" s="9">
        <v>470</v>
      </c>
      <c r="BC86" s="9">
        <v>0</v>
      </c>
      <c r="BD86" s="9">
        <v>59</v>
      </c>
      <c r="BE86" s="9">
        <v>0</v>
      </c>
      <c r="BF86" s="9">
        <v>13</v>
      </c>
      <c r="BG86" s="9">
        <v>1</v>
      </c>
      <c r="BH86" s="26"/>
      <c r="BI86" s="22">
        <v>0.63500000000000001</v>
      </c>
      <c r="BJ86" s="22">
        <v>0.63500000000000001</v>
      </c>
      <c r="BK86" s="22">
        <v>0</v>
      </c>
      <c r="BL86" s="22">
        <v>18.181000000000001</v>
      </c>
      <c r="BM86" s="12">
        <v>3.4926571695726306E-2</v>
      </c>
      <c r="BN86" s="12">
        <v>3.4926571695726306E-2</v>
      </c>
      <c r="BO86" s="12">
        <v>0</v>
      </c>
      <c r="BP86" s="16">
        <v>0.36997970973449773</v>
      </c>
      <c r="BQ86" s="16">
        <v>0.7731732697560405</v>
      </c>
      <c r="BR86" s="15">
        <v>1.2922122858005943E-2</v>
      </c>
      <c r="BS86" s="15">
        <v>0</v>
      </c>
      <c r="BT86" s="15">
        <v>1.2922122858005943E-2</v>
      </c>
      <c r="BU86" s="17">
        <v>1.4111614521631999</v>
      </c>
      <c r="BV86" s="15">
        <v>1.8235201657334946E-2</v>
      </c>
      <c r="BW86" s="15">
        <v>0</v>
      </c>
      <c r="BX86" s="15">
        <v>1.8235201657334946E-2</v>
      </c>
      <c r="BY86" s="17">
        <v>0.23493711568140607</v>
      </c>
      <c r="BZ86" s="17">
        <v>0.23493711568140607</v>
      </c>
      <c r="CA86" s="17">
        <v>0</v>
      </c>
      <c r="CB86" s="17">
        <v>12.88371360493865</v>
      </c>
      <c r="CD86" s="9" t="s">
        <v>99</v>
      </c>
      <c r="CE86" s="9" t="s">
        <v>100</v>
      </c>
      <c r="CF86" s="9" t="s">
        <v>400</v>
      </c>
      <c r="CG86" s="9" t="s">
        <v>450</v>
      </c>
      <c r="CH86" s="10" t="s">
        <v>452</v>
      </c>
      <c r="CI86" s="47">
        <v>567.51980000000003</v>
      </c>
      <c r="CJ86" s="11">
        <v>9.4384780000000001E-3</v>
      </c>
      <c r="CK86" s="12">
        <v>3.4926571695726306E-2</v>
      </c>
      <c r="CL86" s="15">
        <v>1.8235201657334946E-2</v>
      </c>
      <c r="CM86" s="11">
        <v>7.9374579999999999E-6</v>
      </c>
      <c r="CN86" s="12">
        <v>0</v>
      </c>
      <c r="CO86" s="15">
        <v>0</v>
      </c>
      <c r="CQ86" s="17">
        <v>0.23493711568140607</v>
      </c>
      <c r="CR86" s="17">
        <v>12.88371360493865</v>
      </c>
      <c r="CS86" s="15">
        <v>1.8235201657334946E-2</v>
      </c>
      <c r="CT86" s="17">
        <v>0</v>
      </c>
      <c r="CU86" s="17">
        <v>12.88371360493865</v>
      </c>
      <c r="CV86" s="15">
        <v>0</v>
      </c>
    </row>
    <row r="87" spans="1:100" x14ac:dyDescent="0.25">
      <c r="A87" s="13">
        <v>22</v>
      </c>
      <c r="B87" s="14" t="s">
        <v>98</v>
      </c>
      <c r="C87" s="13" t="s">
        <v>99</v>
      </c>
      <c r="D87" s="13" t="s">
        <v>100</v>
      </c>
      <c r="E87" s="13" t="s">
        <v>78</v>
      </c>
      <c r="F87" s="13" t="s">
        <v>721</v>
      </c>
      <c r="G87" s="13" t="s">
        <v>549</v>
      </c>
      <c r="H87" s="13" t="s">
        <v>178</v>
      </c>
      <c r="I87" s="13" t="s">
        <v>64</v>
      </c>
      <c r="J87" s="13" t="s">
        <v>253</v>
      </c>
      <c r="K87" s="13" t="s">
        <v>722</v>
      </c>
      <c r="L87" s="13" t="s">
        <v>723</v>
      </c>
      <c r="M87" s="13" t="s">
        <v>724</v>
      </c>
      <c r="N87" s="14" t="s">
        <v>725</v>
      </c>
      <c r="O87" s="16">
        <v>0.99999979972827135</v>
      </c>
      <c r="P87" s="16">
        <v>0.99999997101254656</v>
      </c>
      <c r="Q87" s="14" t="s">
        <v>213</v>
      </c>
      <c r="R87" s="14" t="s">
        <v>214</v>
      </c>
      <c r="S87" s="14" t="s">
        <v>215</v>
      </c>
      <c r="T87" s="14" t="s">
        <v>726</v>
      </c>
      <c r="U87" s="13" t="s">
        <v>74</v>
      </c>
      <c r="V87" s="13">
        <v>626.31809999999996</v>
      </c>
      <c r="W87" s="13">
        <v>5.0283709999999998E-6</v>
      </c>
      <c r="X87" s="13">
        <v>15809.99</v>
      </c>
      <c r="Y87" s="13">
        <v>7007.3419999999996</v>
      </c>
      <c r="Z87" s="13">
        <v>25.242750000000001</v>
      </c>
      <c r="AA87" s="13">
        <v>11.18815</v>
      </c>
      <c r="AB87" s="13">
        <v>4.0303409999999998E-2</v>
      </c>
      <c r="AC87" s="13">
        <v>1.786337E-2</v>
      </c>
      <c r="AD87" s="13">
        <v>1.269299E-4</v>
      </c>
      <c r="AE87" s="13">
        <v>5.6258180000000001E-5</v>
      </c>
      <c r="AF87" s="13">
        <v>0.30437049999999999</v>
      </c>
      <c r="AG87" s="13">
        <v>0.2306242</v>
      </c>
      <c r="AH87" s="13">
        <v>4.1702429999999999E-4</v>
      </c>
      <c r="AI87" s="13">
        <v>2.439388E-4</v>
      </c>
      <c r="AJ87" s="13">
        <v>4.6755910000000002E-4</v>
      </c>
      <c r="AK87" s="13">
        <v>27781</v>
      </c>
      <c r="AL87" s="13">
        <v>19504.75</v>
      </c>
      <c r="AM87" s="13">
        <v>44.356059999999999</v>
      </c>
      <c r="AN87" s="13">
        <v>31.141919999999999</v>
      </c>
      <c r="AO87" s="13">
        <v>7.0820350000000004E-2</v>
      </c>
      <c r="AP87" s="13">
        <v>4.9722210000000003E-2</v>
      </c>
      <c r="AQ87" s="13">
        <v>2.073908E-2</v>
      </c>
      <c r="AR87" s="13">
        <v>1.4560689999999999E-2</v>
      </c>
      <c r="AS87" s="13">
        <v>18.446940000000001</v>
      </c>
      <c r="AT87" s="13">
        <v>5.037312</v>
      </c>
      <c r="AU87" s="13">
        <v>1.1242559999999999E-3</v>
      </c>
      <c r="AV87" s="13">
        <v>2.8905670000000001E-3</v>
      </c>
      <c r="AW87" s="15">
        <v>1.067936E-5</v>
      </c>
      <c r="AX87" s="15">
        <v>2.7640210000000002E-3</v>
      </c>
      <c r="AY87" s="15">
        <v>2.7747010000000001E-3</v>
      </c>
      <c r="AZ87" s="13">
        <v>257</v>
      </c>
      <c r="BA87" s="13">
        <v>0</v>
      </c>
      <c r="BB87" s="13">
        <v>381</v>
      </c>
      <c r="BC87" s="13">
        <v>0</v>
      </c>
      <c r="BD87" s="13">
        <v>96</v>
      </c>
      <c r="BE87" s="13">
        <v>0</v>
      </c>
      <c r="BF87" s="13">
        <v>49</v>
      </c>
      <c r="BG87" s="13">
        <v>0</v>
      </c>
      <c r="BI87" s="22">
        <v>0.17399999999999999</v>
      </c>
      <c r="BJ87" s="22">
        <v>0.17199999999999999</v>
      </c>
      <c r="BK87" s="22">
        <v>2E-3</v>
      </c>
      <c r="BL87" s="22">
        <v>18.181000000000001</v>
      </c>
      <c r="BM87" s="12">
        <v>9.5704306693801203E-3</v>
      </c>
      <c r="BN87" s="12">
        <v>9.4604257191573601E-3</v>
      </c>
      <c r="BO87" s="12">
        <v>1.1000495022276003E-4</v>
      </c>
      <c r="BP87" s="16">
        <v>0.99999979972827135</v>
      </c>
      <c r="BQ87" s="16">
        <v>0.99999997101254656</v>
      </c>
      <c r="BR87" s="15">
        <v>9.4604238245015477E-3</v>
      </c>
      <c r="BS87" s="15">
        <v>1.1000494703399666E-4</v>
      </c>
      <c r="BT87" s="15">
        <v>9.5704287715355444E-3</v>
      </c>
      <c r="BU87" s="17">
        <v>1.4111614521631999</v>
      </c>
      <c r="BV87" s="15">
        <v>1.3350185422262937E-2</v>
      </c>
      <c r="BW87" s="15">
        <v>1.5523474080163062E-4</v>
      </c>
      <c r="BX87" s="15">
        <v>1.3505420163064568E-2</v>
      </c>
      <c r="BY87" s="17">
        <v>0.17399996549528776</v>
      </c>
      <c r="BZ87" s="17">
        <v>0.17199996555326266</v>
      </c>
      <c r="CA87" s="17">
        <v>1.999999942025093E-3</v>
      </c>
      <c r="CB87" s="17">
        <v>12.88371360493865</v>
      </c>
      <c r="CD87" s="13" t="s">
        <v>99</v>
      </c>
      <c r="CE87" s="13" t="s">
        <v>100</v>
      </c>
      <c r="CF87" s="13" t="s">
        <v>178</v>
      </c>
      <c r="CG87" s="13" t="s">
        <v>723</v>
      </c>
      <c r="CH87" s="14" t="s">
        <v>725</v>
      </c>
      <c r="CI87" s="48">
        <v>626.31809999999996</v>
      </c>
      <c r="CJ87" s="15">
        <v>2.7640210000000002E-3</v>
      </c>
      <c r="CK87" s="12">
        <v>9.4604257191573601E-3</v>
      </c>
      <c r="CL87" s="15">
        <v>1.3350185422262937E-2</v>
      </c>
      <c r="CM87" s="15">
        <v>1.067936E-5</v>
      </c>
      <c r="CN87" s="12">
        <v>1.1000495022276003E-4</v>
      </c>
      <c r="CO87" s="15">
        <v>1.5523474080163062E-4</v>
      </c>
      <c r="CQ87" s="17">
        <v>0.17199996555326266</v>
      </c>
      <c r="CR87" s="17">
        <v>12.88371360493865</v>
      </c>
      <c r="CS87" s="15">
        <v>1.3350185422262937E-2</v>
      </c>
      <c r="CT87" s="17">
        <v>1.999999942025093E-3</v>
      </c>
      <c r="CU87" s="17">
        <v>12.88371360493865</v>
      </c>
      <c r="CV87" s="15">
        <v>1.5523474080163062E-4</v>
      </c>
    </row>
    <row r="88" spans="1:100" x14ac:dyDescent="0.25">
      <c r="A88" s="9">
        <v>22</v>
      </c>
      <c r="B88" s="10" t="s">
        <v>98</v>
      </c>
      <c r="C88" s="9" t="s">
        <v>99</v>
      </c>
      <c r="D88" s="9" t="s">
        <v>100</v>
      </c>
      <c r="E88" s="9" t="s">
        <v>78</v>
      </c>
      <c r="F88" s="9" t="s">
        <v>320</v>
      </c>
      <c r="G88" s="9" t="s">
        <v>191</v>
      </c>
      <c r="H88" s="9" t="s">
        <v>89</v>
      </c>
      <c r="I88" s="9" t="s">
        <v>64</v>
      </c>
      <c r="J88" s="9" t="s">
        <v>321</v>
      </c>
      <c r="K88" s="9" t="s">
        <v>322</v>
      </c>
      <c r="L88" s="9" t="s">
        <v>323</v>
      </c>
      <c r="M88" s="9" t="s">
        <v>324</v>
      </c>
      <c r="N88" s="10" t="s">
        <v>325</v>
      </c>
      <c r="O88" s="16">
        <v>1.0000000231760968</v>
      </c>
      <c r="P88" s="16">
        <v>0.99999972986454833</v>
      </c>
      <c r="Q88" s="10" t="s">
        <v>213</v>
      </c>
      <c r="R88" s="10" t="s">
        <v>214</v>
      </c>
      <c r="S88" s="10" t="s">
        <v>215</v>
      </c>
      <c r="T88" s="10" t="s">
        <v>326</v>
      </c>
      <c r="U88" s="9" t="s">
        <v>74</v>
      </c>
      <c r="V88" s="9">
        <v>516.56569999999999</v>
      </c>
      <c r="W88" s="9">
        <v>7.0724899999999998E-6</v>
      </c>
      <c r="X88" s="9">
        <v>4760.777</v>
      </c>
      <c r="Y88" s="9">
        <v>4916.5150000000003</v>
      </c>
      <c r="Z88" s="9">
        <v>9.216208</v>
      </c>
      <c r="AA88" s="9">
        <v>9.5176940000000005</v>
      </c>
      <c r="AB88" s="9">
        <v>1.7841309999999999E-2</v>
      </c>
      <c r="AC88" s="9">
        <v>1.8424940000000001E-2</v>
      </c>
      <c r="AD88" s="9">
        <v>6.5181539999999995E-5</v>
      </c>
      <c r="AE88" s="9">
        <v>6.7313789999999998E-5</v>
      </c>
      <c r="AF88" s="9">
        <v>0.30437049999999999</v>
      </c>
      <c r="AG88" s="9">
        <v>0.2306242</v>
      </c>
      <c r="AH88" s="9">
        <v>2.1415200000000001E-4</v>
      </c>
      <c r="AI88" s="9">
        <v>2.9187659999999998E-4</v>
      </c>
      <c r="AJ88" s="9">
        <v>3.6486389999999997E-4</v>
      </c>
      <c r="AK88" s="9">
        <v>7692.0810000000001</v>
      </c>
      <c r="AL88" s="9">
        <v>8427.3250000000007</v>
      </c>
      <c r="AM88" s="9">
        <v>14.89081</v>
      </c>
      <c r="AN88" s="9">
        <v>16.314139999999998</v>
      </c>
      <c r="AO88" s="9">
        <v>2.8826549999999999E-2</v>
      </c>
      <c r="AP88" s="9">
        <v>3.1581919999999999E-2</v>
      </c>
      <c r="AQ88" s="9">
        <v>5.4331179999999998E-3</v>
      </c>
      <c r="AR88" s="9">
        <v>5.9524399999999998E-3</v>
      </c>
      <c r="AS88" s="9">
        <v>18.446940000000001</v>
      </c>
      <c r="AT88" s="9">
        <v>5.037312</v>
      </c>
      <c r="AU88" s="9">
        <v>2.9452679999999998E-4</v>
      </c>
      <c r="AV88" s="9">
        <v>1.1816699999999999E-3</v>
      </c>
      <c r="AW88" s="11">
        <v>1.277802E-5</v>
      </c>
      <c r="AX88" s="11">
        <v>1.129938E-3</v>
      </c>
      <c r="AY88" s="11">
        <v>1.142716E-3</v>
      </c>
      <c r="AZ88" s="9">
        <v>420</v>
      </c>
      <c r="BA88" s="9">
        <v>0</v>
      </c>
      <c r="BB88" s="9">
        <v>321</v>
      </c>
      <c r="BC88" s="9">
        <v>0</v>
      </c>
      <c r="BD88" s="9">
        <v>213</v>
      </c>
      <c r="BE88" s="9">
        <v>0</v>
      </c>
      <c r="BF88" s="9">
        <v>109</v>
      </c>
      <c r="BG88" s="9">
        <v>0</v>
      </c>
      <c r="BH88" s="26"/>
      <c r="BI88" s="22">
        <v>0.155</v>
      </c>
      <c r="BJ88" s="22">
        <v>0.154</v>
      </c>
      <c r="BK88" s="22">
        <v>1E-3</v>
      </c>
      <c r="BL88" s="22">
        <v>18.181000000000001</v>
      </c>
      <c r="BM88" s="12">
        <v>8.525383642263901E-3</v>
      </c>
      <c r="BN88" s="12">
        <v>8.4703811671525218E-3</v>
      </c>
      <c r="BO88" s="12">
        <v>5.5002475111380014E-5</v>
      </c>
      <c r="BP88" s="16">
        <v>1.0000000231760968</v>
      </c>
      <c r="BQ88" s="16">
        <v>0.99999972986454833</v>
      </c>
      <c r="BR88" s="15">
        <v>8.470381363462896E-3</v>
      </c>
      <c r="BS88" s="15">
        <v>5.5002460253261555E-5</v>
      </c>
      <c r="BT88" s="15">
        <v>8.525383823716157E-3</v>
      </c>
      <c r="BU88" s="17">
        <v>1.4111614521631999</v>
      </c>
      <c r="BV88" s="15">
        <v>1.1953075665240405E-2</v>
      </c>
      <c r="BW88" s="15">
        <v>7.7617351683541256E-5</v>
      </c>
      <c r="BX88" s="15">
        <v>1.2030693016923945E-2</v>
      </c>
      <c r="BY88" s="17">
        <v>0.15500000329898347</v>
      </c>
      <c r="BZ88" s="17">
        <v>0.15400000356911892</v>
      </c>
      <c r="CA88" s="17">
        <v>9.9999972986454825E-4</v>
      </c>
      <c r="CB88" s="17">
        <v>12.88371360493865</v>
      </c>
      <c r="CD88" s="9" t="s">
        <v>99</v>
      </c>
      <c r="CE88" s="9" t="s">
        <v>100</v>
      </c>
      <c r="CF88" s="9" t="s">
        <v>89</v>
      </c>
      <c r="CG88" s="9" t="s">
        <v>323</v>
      </c>
      <c r="CH88" s="10" t="s">
        <v>325</v>
      </c>
      <c r="CI88" s="47">
        <v>516.56569999999999</v>
      </c>
      <c r="CJ88" s="11">
        <v>1.129938E-3</v>
      </c>
      <c r="CK88" s="12">
        <v>8.4703811671525218E-3</v>
      </c>
      <c r="CL88" s="15">
        <v>1.1953075665240405E-2</v>
      </c>
      <c r="CM88" s="11">
        <v>1.277802E-5</v>
      </c>
      <c r="CN88" s="12">
        <v>5.5002475111380014E-5</v>
      </c>
      <c r="CO88" s="15">
        <v>7.7617351683541256E-5</v>
      </c>
      <c r="CQ88" s="17">
        <v>0.15400000356911892</v>
      </c>
      <c r="CR88" s="17">
        <v>12.88371360493865</v>
      </c>
      <c r="CS88" s="15">
        <v>1.1953075665240405E-2</v>
      </c>
      <c r="CT88" s="17">
        <v>9.9999972986454825E-4</v>
      </c>
      <c r="CU88" s="17">
        <v>12.88371360493865</v>
      </c>
      <c r="CV88" s="15">
        <v>7.7617351683541256E-5</v>
      </c>
    </row>
    <row r="89" spans="1:100" x14ac:dyDescent="0.25">
      <c r="A89" s="13">
        <v>22</v>
      </c>
      <c r="B89" s="14" t="s">
        <v>98</v>
      </c>
      <c r="C89" s="13" t="s">
        <v>99</v>
      </c>
      <c r="D89" s="13" t="s">
        <v>100</v>
      </c>
      <c r="E89" s="13" t="s">
        <v>78</v>
      </c>
      <c r="F89" s="13" t="s">
        <v>715</v>
      </c>
      <c r="G89" s="13" t="s">
        <v>583</v>
      </c>
      <c r="H89" s="13" t="s">
        <v>81</v>
      </c>
      <c r="I89" s="13" t="s">
        <v>64</v>
      </c>
      <c r="J89" s="13" t="s">
        <v>65</v>
      </c>
      <c r="K89" s="13" t="s">
        <v>716</v>
      </c>
      <c r="L89" s="13" t="s">
        <v>717</v>
      </c>
      <c r="M89" s="13" t="s">
        <v>718</v>
      </c>
      <c r="N89" s="14" t="s">
        <v>719</v>
      </c>
      <c r="O89" s="16">
        <v>1.0000000149472756</v>
      </c>
      <c r="P89" s="16">
        <v>0.99999998765206266</v>
      </c>
      <c r="Q89" s="14" t="s">
        <v>213</v>
      </c>
      <c r="R89" s="14" t="s">
        <v>214</v>
      </c>
      <c r="S89" s="14" t="s">
        <v>215</v>
      </c>
      <c r="T89" s="14" t="s">
        <v>720</v>
      </c>
      <c r="U89" s="13" t="s">
        <v>74</v>
      </c>
      <c r="V89" s="13">
        <v>340.94009999999997</v>
      </c>
      <c r="W89" s="13">
        <v>4.312144E-5</v>
      </c>
      <c r="X89" s="13">
        <v>8371.1749999999993</v>
      </c>
      <c r="Y89" s="13">
        <v>6643.3159999999998</v>
      </c>
      <c r="Z89" s="13">
        <v>24.55321</v>
      </c>
      <c r="AA89" s="13">
        <v>19.485289999999999</v>
      </c>
      <c r="AB89" s="13">
        <v>7.2016209999999997E-2</v>
      </c>
      <c r="AC89" s="13">
        <v>5.7151649999999998E-2</v>
      </c>
      <c r="AD89" s="13">
        <v>1.0587699999999999E-3</v>
      </c>
      <c r="AE89" s="13">
        <v>8.4023370000000004E-4</v>
      </c>
      <c r="AF89" s="13">
        <v>0.30437049999999999</v>
      </c>
      <c r="AG89" s="13">
        <v>0.2306242</v>
      </c>
      <c r="AH89" s="13">
        <v>3.4785559999999998E-3</v>
      </c>
      <c r="AI89" s="13">
        <v>3.6433030000000001E-3</v>
      </c>
      <c r="AJ89" s="13">
        <v>9.0715870000000005E-4</v>
      </c>
      <c r="AK89" s="13">
        <v>5888.8490000000002</v>
      </c>
      <c r="AL89" s="13">
        <v>10453.41</v>
      </c>
      <c r="AM89" s="13">
        <v>17.272390000000001</v>
      </c>
      <c r="AN89" s="13">
        <v>30.660550000000001</v>
      </c>
      <c r="AO89" s="13">
        <v>5.0661060000000001E-2</v>
      </c>
      <c r="AP89" s="13">
        <v>8.9929430000000005E-2</v>
      </c>
      <c r="AQ89" s="13">
        <v>1.56688E-2</v>
      </c>
      <c r="AR89" s="13">
        <v>2.7813979999999999E-2</v>
      </c>
      <c r="AS89" s="13">
        <v>18.446940000000001</v>
      </c>
      <c r="AT89" s="13">
        <v>5.037312</v>
      </c>
      <c r="AU89" s="13">
        <v>8.4939800000000001E-4</v>
      </c>
      <c r="AV89" s="13">
        <v>5.521593E-3</v>
      </c>
      <c r="AW89" s="15">
        <v>1.594996E-4</v>
      </c>
      <c r="AX89" s="15">
        <v>5.2798640000000004E-3</v>
      </c>
      <c r="AY89" s="15">
        <v>5.439363E-3</v>
      </c>
      <c r="AZ89" s="13">
        <v>41</v>
      </c>
      <c r="BA89" s="13">
        <v>1</v>
      </c>
      <c r="BB89" s="13">
        <v>35</v>
      </c>
      <c r="BC89" s="13">
        <v>1</v>
      </c>
      <c r="BD89" s="13">
        <v>111</v>
      </c>
      <c r="BE89" s="13">
        <v>0</v>
      </c>
      <c r="BF89" s="13">
        <v>25</v>
      </c>
      <c r="BG89" s="13">
        <v>1</v>
      </c>
      <c r="BI89" s="22">
        <v>0.14599999999999999</v>
      </c>
      <c r="BJ89" s="22">
        <v>0.14599999999999999</v>
      </c>
      <c r="BK89" s="22">
        <v>0</v>
      </c>
      <c r="BL89" s="22">
        <v>18.181000000000001</v>
      </c>
      <c r="BM89" s="12">
        <v>8.030361366261481E-3</v>
      </c>
      <c r="BN89" s="12">
        <v>8.030361366261481E-3</v>
      </c>
      <c r="BO89" s="12">
        <v>0</v>
      </c>
      <c r="BP89" s="16">
        <v>1.0000000149472756</v>
      </c>
      <c r="BQ89" s="16">
        <v>0.99999998765206266</v>
      </c>
      <c r="BR89" s="15">
        <v>8.0303614862935052E-3</v>
      </c>
      <c r="BS89" s="15">
        <v>0</v>
      </c>
      <c r="BT89" s="15">
        <v>8.0303614862935052E-3</v>
      </c>
      <c r="BU89" s="17">
        <v>1.4111614521631999</v>
      </c>
      <c r="BV89" s="15">
        <v>1.1332136576393375E-2</v>
      </c>
      <c r="BW89" s="15">
        <v>0</v>
      </c>
      <c r="BX89" s="15">
        <v>1.1332136576393375E-2</v>
      </c>
      <c r="BY89" s="17">
        <v>0.14600000218230225</v>
      </c>
      <c r="BZ89" s="17">
        <v>0.14600000218230225</v>
      </c>
      <c r="CA89" s="17">
        <v>0</v>
      </c>
      <c r="CB89" s="17">
        <v>12.88371360493865</v>
      </c>
      <c r="CD89" s="13" t="s">
        <v>99</v>
      </c>
      <c r="CE89" s="13" t="s">
        <v>100</v>
      </c>
      <c r="CF89" s="13" t="s">
        <v>81</v>
      </c>
      <c r="CG89" s="13" t="s">
        <v>717</v>
      </c>
      <c r="CH89" s="14" t="s">
        <v>719</v>
      </c>
      <c r="CI89" s="48">
        <v>340.94009999999997</v>
      </c>
      <c r="CJ89" s="15">
        <v>5.2798640000000004E-3</v>
      </c>
      <c r="CK89" s="12">
        <v>8.030361366261481E-3</v>
      </c>
      <c r="CL89" s="15">
        <v>1.1332136576393375E-2</v>
      </c>
      <c r="CM89" s="15">
        <v>1.594996E-4</v>
      </c>
      <c r="CN89" s="12">
        <v>0</v>
      </c>
      <c r="CO89" s="15">
        <v>0</v>
      </c>
      <c r="CQ89" s="17">
        <v>0.14600000218230225</v>
      </c>
      <c r="CR89" s="17">
        <v>12.88371360493865</v>
      </c>
      <c r="CS89" s="15">
        <v>1.1332136576393375E-2</v>
      </c>
      <c r="CT89" s="17">
        <v>0</v>
      </c>
      <c r="CU89" s="17">
        <v>12.88371360493865</v>
      </c>
      <c r="CV89" s="15">
        <v>0</v>
      </c>
    </row>
    <row r="90" spans="1:100" x14ac:dyDescent="0.25">
      <c r="A90" s="9">
        <v>22</v>
      </c>
      <c r="B90" s="10" t="s">
        <v>98</v>
      </c>
      <c r="C90" s="9" t="s">
        <v>99</v>
      </c>
      <c r="D90" s="9" t="s">
        <v>100</v>
      </c>
      <c r="E90" s="9" t="s">
        <v>78</v>
      </c>
      <c r="F90" s="9" t="s">
        <v>727</v>
      </c>
      <c r="G90" s="9" t="s">
        <v>646</v>
      </c>
      <c r="H90" s="9" t="s">
        <v>647</v>
      </c>
      <c r="I90" s="9" t="s">
        <v>401</v>
      </c>
      <c r="J90" s="9" t="s">
        <v>728</v>
      </c>
      <c r="K90" s="9" t="s">
        <v>729</v>
      </c>
      <c r="L90" s="9" t="s">
        <v>730</v>
      </c>
      <c r="M90" s="9" t="s">
        <v>731</v>
      </c>
      <c r="N90" s="10" t="s">
        <v>732</v>
      </c>
      <c r="O90" s="16">
        <v>0.3529896934446608</v>
      </c>
      <c r="P90" s="16">
        <v>0.96233726773403139</v>
      </c>
      <c r="Q90" s="10" t="s">
        <v>213</v>
      </c>
      <c r="R90" s="10" t="s">
        <v>214</v>
      </c>
      <c r="S90" s="10" t="s">
        <v>215</v>
      </c>
      <c r="T90" s="10" t="s">
        <v>733</v>
      </c>
      <c r="U90" s="9" t="s">
        <v>74</v>
      </c>
      <c r="V90" s="9">
        <v>503.47250000000003</v>
      </c>
      <c r="W90" s="9">
        <v>4.2329729999999998E-5</v>
      </c>
      <c r="X90" s="9">
        <v>21840.67</v>
      </c>
      <c r="Y90" s="9">
        <v>8806.768</v>
      </c>
      <c r="Z90" s="9">
        <v>43.38008</v>
      </c>
      <c r="AA90" s="9">
        <v>17.492049999999999</v>
      </c>
      <c r="AB90" s="9">
        <v>8.6161760000000004E-2</v>
      </c>
      <c r="AC90" s="9">
        <v>3.4742820000000001E-2</v>
      </c>
      <c r="AD90" s="9">
        <v>1.8362669999999999E-3</v>
      </c>
      <c r="AE90" s="9">
        <v>7.4043389999999996E-4</v>
      </c>
      <c r="AF90" s="9">
        <v>0.30437049999999999</v>
      </c>
      <c r="AG90" s="9">
        <v>0.2306242</v>
      </c>
      <c r="AH90" s="9">
        <v>6.0329980000000004E-3</v>
      </c>
      <c r="AI90" s="9">
        <v>3.2105649999999999E-3</v>
      </c>
      <c r="AJ90" s="9">
        <v>1.02392E-3</v>
      </c>
      <c r="AK90" s="9">
        <v>36319.629999999997</v>
      </c>
      <c r="AL90" s="9">
        <v>30536.33</v>
      </c>
      <c r="AM90" s="9">
        <v>72.138270000000006</v>
      </c>
      <c r="AN90" s="9">
        <v>60.651440000000001</v>
      </c>
      <c r="AO90" s="9">
        <v>0.1432814</v>
      </c>
      <c r="AP90" s="9">
        <v>0.1204662</v>
      </c>
      <c r="AQ90" s="9">
        <v>7.3863819999999997E-2</v>
      </c>
      <c r="AR90" s="9">
        <v>6.210222E-2</v>
      </c>
      <c r="AS90" s="9">
        <v>18.446940000000001</v>
      </c>
      <c r="AT90" s="9">
        <v>5.037312</v>
      </c>
      <c r="AU90" s="9">
        <v>4.0041230000000001E-3</v>
      </c>
      <c r="AV90" s="9">
        <v>1.232844E-2</v>
      </c>
      <c r="AW90" s="11">
        <v>1.4055489999999999E-4</v>
      </c>
      <c r="AX90" s="11">
        <v>1.1788720000000001E-2</v>
      </c>
      <c r="AY90" s="11">
        <v>1.192927E-2</v>
      </c>
      <c r="AZ90" s="9">
        <v>24</v>
      </c>
      <c r="BA90" s="9">
        <v>1</v>
      </c>
      <c r="BB90" s="9">
        <v>41</v>
      </c>
      <c r="BC90" s="9">
        <v>1</v>
      </c>
      <c r="BD90" s="9">
        <v>38</v>
      </c>
      <c r="BE90" s="9">
        <v>0</v>
      </c>
      <c r="BF90" s="9">
        <v>12</v>
      </c>
      <c r="BG90" s="9">
        <v>1</v>
      </c>
      <c r="BH90" s="26"/>
      <c r="BI90" s="22">
        <v>0.41500000000000004</v>
      </c>
      <c r="BJ90" s="22">
        <v>0.40300000000000002</v>
      </c>
      <c r="BK90" s="22">
        <v>1.2E-2</v>
      </c>
      <c r="BL90" s="22">
        <v>18.181000000000001</v>
      </c>
      <c r="BM90" s="12">
        <v>2.2826027171222705E-2</v>
      </c>
      <c r="BN90" s="12">
        <v>2.2165997469886144E-2</v>
      </c>
      <c r="BO90" s="12">
        <v>6.6002970133656014E-4</v>
      </c>
      <c r="BP90" s="16">
        <v>0.3529896934446608</v>
      </c>
      <c r="BQ90" s="16">
        <v>0.96233726773403139</v>
      </c>
      <c r="BR90" s="15">
        <v>7.8243686517902363E-3</v>
      </c>
      <c r="BS90" s="15">
        <v>6.351711794075341E-4</v>
      </c>
      <c r="BT90" s="15">
        <v>8.4595398311977706E-3</v>
      </c>
      <c r="BU90" s="17">
        <v>1.4111614521631999</v>
      </c>
      <c r="BV90" s="15">
        <v>1.1041447428920529E-2</v>
      </c>
      <c r="BW90" s="15">
        <v>8.9632908390494816E-4</v>
      </c>
      <c r="BX90" s="15">
        <v>1.1937776512825477E-2</v>
      </c>
      <c r="BY90" s="17">
        <v>0.15380289367100669</v>
      </c>
      <c r="BZ90" s="17">
        <v>0.1422548464581983</v>
      </c>
      <c r="CA90" s="17">
        <v>1.1548047212808377E-2</v>
      </c>
      <c r="CB90" s="17">
        <v>12.88371360493865</v>
      </c>
      <c r="CD90" s="9" t="s">
        <v>99</v>
      </c>
      <c r="CE90" s="9" t="s">
        <v>100</v>
      </c>
      <c r="CF90" s="9" t="s">
        <v>647</v>
      </c>
      <c r="CG90" s="9" t="s">
        <v>730</v>
      </c>
      <c r="CH90" s="10" t="s">
        <v>732</v>
      </c>
      <c r="CI90" s="47">
        <v>503.47250000000003</v>
      </c>
      <c r="CJ90" s="11">
        <v>1.1788720000000001E-2</v>
      </c>
      <c r="CK90" s="12">
        <v>2.2165997469886144E-2</v>
      </c>
      <c r="CL90" s="15">
        <v>1.1041447428920529E-2</v>
      </c>
      <c r="CM90" s="11">
        <v>1.4055489999999999E-4</v>
      </c>
      <c r="CN90" s="12">
        <v>6.6002970133656014E-4</v>
      </c>
      <c r="CO90" s="15">
        <v>8.9632908390494816E-4</v>
      </c>
      <c r="CQ90" s="17">
        <v>0.1422548464581983</v>
      </c>
      <c r="CR90" s="17">
        <v>12.88371360493865</v>
      </c>
      <c r="CS90" s="15">
        <v>1.1041447428920529E-2</v>
      </c>
      <c r="CT90" s="17">
        <v>1.1548047212808377E-2</v>
      </c>
      <c r="CU90" s="17">
        <v>12.88371360493865</v>
      </c>
      <c r="CV90" s="15">
        <v>8.9632908390494816E-4</v>
      </c>
    </row>
    <row r="91" spans="1:100" x14ac:dyDescent="0.25">
      <c r="A91" s="13">
        <v>22</v>
      </c>
      <c r="B91" s="14" t="s">
        <v>98</v>
      </c>
      <c r="C91" s="13" t="s">
        <v>99</v>
      </c>
      <c r="D91" s="13" t="s">
        <v>100</v>
      </c>
      <c r="E91" s="13" t="s">
        <v>78</v>
      </c>
      <c r="F91" s="13" t="s">
        <v>747</v>
      </c>
      <c r="G91" s="13" t="s">
        <v>646</v>
      </c>
      <c r="H91" s="13" t="s">
        <v>647</v>
      </c>
      <c r="I91" s="13" t="s">
        <v>401</v>
      </c>
      <c r="J91" s="13" t="s">
        <v>303</v>
      </c>
      <c r="K91" s="13" t="s">
        <v>748</v>
      </c>
      <c r="L91" s="13" t="s">
        <v>749</v>
      </c>
      <c r="M91" s="13" t="s">
        <v>750</v>
      </c>
      <c r="N91" s="14" t="s">
        <v>748</v>
      </c>
      <c r="O91" s="16">
        <v>0.5623340455906698</v>
      </c>
      <c r="P91" s="16">
        <v>0.70193567841464488</v>
      </c>
      <c r="Q91" s="14" t="s">
        <v>213</v>
      </c>
      <c r="R91" s="14" t="s">
        <v>214</v>
      </c>
      <c r="S91" s="14" t="s">
        <v>215</v>
      </c>
      <c r="T91" s="14" t="s">
        <v>751</v>
      </c>
      <c r="U91" s="13" t="s">
        <v>74</v>
      </c>
      <c r="V91" s="13">
        <v>582.34360000000004</v>
      </c>
      <c r="W91" s="13">
        <v>3.3270179999999997E-5</v>
      </c>
      <c r="X91" s="13">
        <v>15024.4</v>
      </c>
      <c r="Y91" s="13">
        <v>12280.34</v>
      </c>
      <c r="Z91" s="13">
        <v>25.799890000000001</v>
      </c>
      <c r="AA91" s="13">
        <v>21.087789999999998</v>
      </c>
      <c r="AB91" s="13">
        <v>4.4303549999999997E-2</v>
      </c>
      <c r="AC91" s="13">
        <v>3.6211939999999998E-2</v>
      </c>
      <c r="AD91" s="13">
        <v>8.583668E-4</v>
      </c>
      <c r="AE91" s="13">
        <v>7.0159460000000003E-4</v>
      </c>
      <c r="AF91" s="13">
        <v>0.30437049999999999</v>
      </c>
      <c r="AG91" s="13">
        <v>0.2306242</v>
      </c>
      <c r="AH91" s="13">
        <v>2.8201379999999998E-3</v>
      </c>
      <c r="AI91" s="13">
        <v>3.0421559999999999E-3</v>
      </c>
      <c r="AJ91" s="13">
        <v>8.9515440000000003E-4</v>
      </c>
      <c r="AK91" s="13">
        <v>18986.599999999999</v>
      </c>
      <c r="AL91" s="13">
        <v>23117.23</v>
      </c>
      <c r="AM91" s="13">
        <v>32.60378</v>
      </c>
      <c r="AN91" s="13">
        <v>39.696899999999999</v>
      </c>
      <c r="AO91" s="13">
        <v>5.5987179999999998E-2</v>
      </c>
      <c r="AP91" s="13">
        <v>6.8167480000000003E-2</v>
      </c>
      <c r="AQ91" s="13">
        <v>2.9185409999999998E-2</v>
      </c>
      <c r="AR91" s="13">
        <v>3.553485E-2</v>
      </c>
      <c r="AS91" s="13">
        <v>18.446940000000001</v>
      </c>
      <c r="AT91" s="13">
        <v>5.037312</v>
      </c>
      <c r="AU91" s="13">
        <v>1.582127E-3</v>
      </c>
      <c r="AV91" s="13">
        <v>7.0543289999999998E-3</v>
      </c>
      <c r="AW91" s="15">
        <v>1.3318210000000001E-4</v>
      </c>
      <c r="AX91" s="15">
        <v>6.7454990000000003E-3</v>
      </c>
      <c r="AY91" s="15">
        <v>6.8786810000000002E-3</v>
      </c>
      <c r="AZ91" s="13">
        <v>51</v>
      </c>
      <c r="BA91" s="13">
        <v>1</v>
      </c>
      <c r="BB91" s="13">
        <v>42</v>
      </c>
      <c r="BC91" s="13">
        <v>1</v>
      </c>
      <c r="BD91" s="13">
        <v>74</v>
      </c>
      <c r="BE91" s="13">
        <v>0</v>
      </c>
      <c r="BF91" s="13">
        <v>21</v>
      </c>
      <c r="BG91" s="13">
        <v>1</v>
      </c>
      <c r="BI91" s="22">
        <v>0.25700000000000001</v>
      </c>
      <c r="BJ91" s="22">
        <v>0.245</v>
      </c>
      <c r="BK91" s="22">
        <v>1.2E-2</v>
      </c>
      <c r="BL91" s="22">
        <v>18.181000000000001</v>
      </c>
      <c r="BM91" s="12">
        <v>1.4135636103624663E-2</v>
      </c>
      <c r="BN91" s="12">
        <v>1.3475606402288101E-2</v>
      </c>
      <c r="BO91" s="12">
        <v>6.6002970133656014E-4</v>
      </c>
      <c r="BP91" s="16">
        <v>0.5623340455906698</v>
      </c>
      <c r="BQ91" s="16">
        <v>0.70193567841464488</v>
      </c>
      <c r="BR91" s="15">
        <v>7.5777922649861986E-3</v>
      </c>
      <c r="BS91" s="15">
        <v>4.6329839618149376E-4</v>
      </c>
      <c r="BT91" s="15">
        <v>8.0410906611676925E-3</v>
      </c>
      <c r="BU91" s="17">
        <v>1.4111614521631999</v>
      </c>
      <c r="BV91" s="15">
        <v>1.0693488336848987E-2</v>
      </c>
      <c r="BW91" s="15">
        <v>6.5378883754035823E-4</v>
      </c>
      <c r="BX91" s="15">
        <v>1.1347277174389346E-2</v>
      </c>
      <c r="BY91" s="17">
        <v>0.14619506931068985</v>
      </c>
      <c r="BZ91" s="17">
        <v>0.13777184116971411</v>
      </c>
      <c r="CA91" s="17">
        <v>8.4232281409757394E-3</v>
      </c>
      <c r="CB91" s="17">
        <v>12.88371360493865</v>
      </c>
      <c r="CD91" s="13" t="s">
        <v>99</v>
      </c>
      <c r="CE91" s="13" t="s">
        <v>100</v>
      </c>
      <c r="CF91" s="13" t="s">
        <v>647</v>
      </c>
      <c r="CG91" s="13" t="s">
        <v>749</v>
      </c>
      <c r="CH91" s="14" t="s">
        <v>748</v>
      </c>
      <c r="CI91" s="48">
        <v>582.34360000000004</v>
      </c>
      <c r="CJ91" s="15">
        <v>6.7454990000000003E-3</v>
      </c>
      <c r="CK91" s="12">
        <v>1.3475606402288101E-2</v>
      </c>
      <c r="CL91" s="15">
        <v>1.0693488336848987E-2</v>
      </c>
      <c r="CM91" s="15">
        <v>1.3318210000000001E-4</v>
      </c>
      <c r="CN91" s="12">
        <v>6.6002970133656014E-4</v>
      </c>
      <c r="CO91" s="15">
        <v>6.5378883754035823E-4</v>
      </c>
      <c r="CQ91" s="17">
        <v>0.13777184116971411</v>
      </c>
      <c r="CR91" s="17">
        <v>12.88371360493865</v>
      </c>
      <c r="CS91" s="15">
        <v>1.0693488336848987E-2</v>
      </c>
      <c r="CT91" s="17">
        <v>8.4232281409757394E-3</v>
      </c>
      <c r="CU91" s="17">
        <v>12.88371360493865</v>
      </c>
      <c r="CV91" s="15">
        <v>6.5378883754035823E-4</v>
      </c>
    </row>
    <row r="92" spans="1:100" x14ac:dyDescent="0.25">
      <c r="A92" s="13">
        <v>22</v>
      </c>
      <c r="B92" s="14" t="s">
        <v>98</v>
      </c>
      <c r="C92" s="13" t="s">
        <v>99</v>
      </c>
      <c r="D92" s="13" t="s">
        <v>100</v>
      </c>
      <c r="E92" s="13" t="s">
        <v>78</v>
      </c>
      <c r="F92" s="13" t="s">
        <v>435</v>
      </c>
      <c r="G92" s="13" t="s">
        <v>436</v>
      </c>
      <c r="H92" s="13" t="s">
        <v>94</v>
      </c>
      <c r="I92" s="13" t="s">
        <v>401</v>
      </c>
      <c r="J92" s="13" t="s">
        <v>437</v>
      </c>
      <c r="K92" s="13" t="s">
        <v>438</v>
      </c>
      <c r="L92" s="13" t="s">
        <v>439</v>
      </c>
      <c r="M92" s="13" t="s">
        <v>440</v>
      </c>
      <c r="N92" s="14" t="s">
        <v>441</v>
      </c>
      <c r="O92" s="16">
        <v>0.66483090458322391</v>
      </c>
      <c r="P92" s="16">
        <v>0.92261085993539282</v>
      </c>
      <c r="Q92" s="14" t="s">
        <v>213</v>
      </c>
      <c r="R92" s="14" t="s">
        <v>214</v>
      </c>
      <c r="S92" s="14" t="s">
        <v>215</v>
      </c>
      <c r="T92" s="14" t="s">
        <v>442</v>
      </c>
      <c r="U92" s="13" t="s">
        <v>74</v>
      </c>
      <c r="V92" s="13">
        <v>688.64340000000004</v>
      </c>
      <c r="W92" s="13">
        <v>1.8979230000000002E-5</v>
      </c>
      <c r="X92" s="13">
        <v>8637.7389999999996</v>
      </c>
      <c r="Y92" s="13">
        <v>4394.0990000000002</v>
      </c>
      <c r="Z92" s="13">
        <v>12.54312</v>
      </c>
      <c r="AA92" s="13">
        <v>6.3808049999999996</v>
      </c>
      <c r="AB92" s="13">
        <v>1.8214250000000001E-2</v>
      </c>
      <c r="AC92" s="13">
        <v>9.2657599999999996E-3</v>
      </c>
      <c r="AD92" s="13">
        <v>2.3805880000000001E-4</v>
      </c>
      <c r="AE92" s="13">
        <v>1.211027E-4</v>
      </c>
      <c r="AF92" s="13">
        <v>0.30437049999999999</v>
      </c>
      <c r="AG92" s="13">
        <v>0.2306242</v>
      </c>
      <c r="AH92" s="13">
        <v>7.8213480000000003E-4</v>
      </c>
      <c r="AI92" s="13">
        <v>5.2510860000000003E-4</v>
      </c>
      <c r="AJ92" s="13">
        <v>7.5322500000000003E-5</v>
      </c>
      <c r="AK92" s="13">
        <v>14957.09</v>
      </c>
      <c r="AL92" s="13">
        <v>16783.71</v>
      </c>
      <c r="AM92" s="13">
        <v>21.719639999999998</v>
      </c>
      <c r="AN92" s="13">
        <v>24.372140000000002</v>
      </c>
      <c r="AO92" s="13">
        <v>3.1539749999999998E-2</v>
      </c>
      <c r="AP92" s="13">
        <v>3.5391520000000003E-2</v>
      </c>
      <c r="AQ92" s="13">
        <v>1.635978E-3</v>
      </c>
      <c r="AR92" s="13">
        <v>1.83577E-3</v>
      </c>
      <c r="AS92" s="13">
        <v>18.446940000000001</v>
      </c>
      <c r="AT92" s="13">
        <v>5.037312</v>
      </c>
      <c r="AU92" s="13">
        <v>8.8685599999999997E-5</v>
      </c>
      <c r="AV92" s="13">
        <v>3.644346E-4</v>
      </c>
      <c r="AW92" s="15">
        <v>2.2988649999999999E-5</v>
      </c>
      <c r="AX92" s="15">
        <v>3.4848000000000002E-4</v>
      </c>
      <c r="AY92" s="15">
        <v>3.7146869999999998E-4</v>
      </c>
      <c r="AZ92" s="13">
        <v>161</v>
      </c>
      <c r="BA92" s="13">
        <v>0</v>
      </c>
      <c r="BB92" s="13">
        <v>193</v>
      </c>
      <c r="BC92" s="13">
        <v>0</v>
      </c>
      <c r="BD92" s="13">
        <v>385</v>
      </c>
      <c r="BE92" s="13">
        <v>0</v>
      </c>
      <c r="BF92" s="13">
        <v>205</v>
      </c>
      <c r="BG92" s="13">
        <v>0</v>
      </c>
      <c r="BI92" s="22">
        <v>0.20200000000000001</v>
      </c>
      <c r="BJ92" s="22">
        <v>0.20200000000000001</v>
      </c>
      <c r="BK92" s="22">
        <v>0</v>
      </c>
      <c r="BL92" s="22">
        <v>18.181000000000001</v>
      </c>
      <c r="BM92" s="12">
        <v>1.1110499972498763E-2</v>
      </c>
      <c r="BN92" s="12">
        <v>1.1110499972498763E-2</v>
      </c>
      <c r="BO92" s="12">
        <v>0</v>
      </c>
      <c r="BP92" s="16">
        <v>0.66483090458322391</v>
      </c>
      <c r="BQ92" s="16">
        <v>0.92261085993539282</v>
      </c>
      <c r="BR92" s="15">
        <v>7.386603747088237E-3</v>
      </c>
      <c r="BS92" s="15">
        <v>0</v>
      </c>
      <c r="BT92" s="15">
        <v>7.386603747088237E-3</v>
      </c>
      <c r="BU92" s="17">
        <v>1.4111614521631999</v>
      </c>
      <c r="BV92" s="15">
        <v>1.042369047029517E-2</v>
      </c>
      <c r="BW92" s="15">
        <v>0</v>
      </c>
      <c r="BX92" s="15">
        <v>1.042369047029517E-2</v>
      </c>
      <c r="BY92" s="17">
        <v>0.13429584272581124</v>
      </c>
      <c r="BZ92" s="17">
        <v>0.13429584272581124</v>
      </c>
      <c r="CA92" s="17">
        <v>0</v>
      </c>
      <c r="CB92" s="17">
        <v>12.88371360493865</v>
      </c>
      <c r="CD92" s="13" t="s">
        <v>99</v>
      </c>
      <c r="CE92" s="13" t="s">
        <v>100</v>
      </c>
      <c r="CF92" s="13" t="s">
        <v>94</v>
      </c>
      <c r="CG92" s="13" t="s">
        <v>439</v>
      </c>
      <c r="CH92" s="14" t="s">
        <v>441</v>
      </c>
      <c r="CI92" s="48">
        <v>688.64340000000004</v>
      </c>
      <c r="CJ92" s="15">
        <v>3.4848000000000002E-4</v>
      </c>
      <c r="CK92" s="12">
        <v>1.1110499972498763E-2</v>
      </c>
      <c r="CL92" s="15">
        <v>1.042369047029517E-2</v>
      </c>
      <c r="CM92" s="15">
        <v>2.2988649999999999E-5</v>
      </c>
      <c r="CN92" s="12">
        <v>0</v>
      </c>
      <c r="CO92" s="15">
        <v>0</v>
      </c>
      <c r="CQ92" s="17">
        <v>0.13429584272581124</v>
      </c>
      <c r="CR92" s="17">
        <v>12.88371360493865</v>
      </c>
      <c r="CS92" s="15">
        <v>1.042369047029517E-2</v>
      </c>
      <c r="CT92" s="17">
        <v>0</v>
      </c>
      <c r="CU92" s="17">
        <v>12.88371360493865</v>
      </c>
      <c r="CV92" s="15">
        <v>0</v>
      </c>
    </row>
    <row r="93" spans="1:100" x14ac:dyDescent="0.25">
      <c r="A93" s="9">
        <v>22</v>
      </c>
      <c r="B93" s="10" t="s">
        <v>98</v>
      </c>
      <c r="C93" s="9" t="s">
        <v>99</v>
      </c>
      <c r="D93" s="9" t="s">
        <v>100</v>
      </c>
      <c r="E93" s="9" t="s">
        <v>78</v>
      </c>
      <c r="F93" s="9" t="s">
        <v>179</v>
      </c>
      <c r="G93" s="9" t="s">
        <v>180</v>
      </c>
      <c r="H93" s="9" t="s">
        <v>97</v>
      </c>
      <c r="I93" s="9" t="s">
        <v>64</v>
      </c>
      <c r="J93" s="9" t="s">
        <v>181</v>
      </c>
      <c r="K93" s="9" t="s">
        <v>182</v>
      </c>
      <c r="L93" s="9" t="s">
        <v>183</v>
      </c>
      <c r="M93" s="9" t="s">
        <v>184</v>
      </c>
      <c r="N93" s="10" t="s">
        <v>185</v>
      </c>
      <c r="O93" s="16">
        <v>1.0000000521759507</v>
      </c>
      <c r="P93" s="16">
        <v>0.99999996714565675</v>
      </c>
      <c r="Q93" s="10" t="s">
        <v>186</v>
      </c>
      <c r="R93" s="10" t="s">
        <v>187</v>
      </c>
      <c r="S93" s="10" t="s">
        <v>188</v>
      </c>
      <c r="T93" s="10" t="s">
        <v>189</v>
      </c>
      <c r="U93" s="9" t="s">
        <v>74</v>
      </c>
      <c r="V93" s="9">
        <v>140.35749999999999</v>
      </c>
      <c r="W93" s="9">
        <v>1.6789560000000001E-4</v>
      </c>
      <c r="X93" s="9">
        <v>520.16999999999996</v>
      </c>
      <c r="Y93" s="9">
        <v>520.16999999999996</v>
      </c>
      <c r="Z93" s="9">
        <v>3.7060369999999998</v>
      </c>
      <c r="AA93" s="9">
        <v>3.7060369999999998</v>
      </c>
      <c r="AB93" s="9">
        <v>2.6404270000000001E-2</v>
      </c>
      <c r="AC93" s="9">
        <v>2.6404270000000001E-2</v>
      </c>
      <c r="AD93" s="9">
        <v>6.2222730000000004E-4</v>
      </c>
      <c r="AE93" s="9">
        <v>6.2222730000000004E-4</v>
      </c>
      <c r="AF93" s="9">
        <v>0.30437049999999999</v>
      </c>
      <c r="AG93" s="9">
        <v>0.2306242</v>
      </c>
      <c r="AH93" s="9">
        <v>2.0443089999999998E-3</v>
      </c>
      <c r="AI93" s="9">
        <v>2.6980139999999999E-3</v>
      </c>
      <c r="AJ93" s="9">
        <v>7.7587450000000001E-3</v>
      </c>
      <c r="AK93" s="9">
        <v>5090.9470000000001</v>
      </c>
      <c r="AL93" s="9">
        <v>5090.9470000000001</v>
      </c>
      <c r="AM93" s="9">
        <v>36.27129</v>
      </c>
      <c r="AN93" s="9">
        <v>36.27129</v>
      </c>
      <c r="AO93" s="9">
        <v>0.25842080000000001</v>
      </c>
      <c r="AP93" s="9">
        <v>0.25842080000000001</v>
      </c>
      <c r="AQ93" s="9">
        <v>0.28141969999999999</v>
      </c>
      <c r="AR93" s="9">
        <v>0.28141969999999999</v>
      </c>
      <c r="AS93" s="9">
        <v>18.446940000000001</v>
      </c>
      <c r="AT93" s="9">
        <v>5.037312</v>
      </c>
      <c r="AU93" s="9">
        <v>1.5255629999999999E-2</v>
      </c>
      <c r="AV93" s="9">
        <v>5.5867050000000001E-2</v>
      </c>
      <c r="AW93" s="11">
        <v>1.1811600000000001E-4</v>
      </c>
      <c r="AX93" s="11">
        <v>5.3421250000000003E-2</v>
      </c>
      <c r="AY93" s="11">
        <v>5.3539370000000003E-2</v>
      </c>
      <c r="AZ93" s="9">
        <v>69</v>
      </c>
      <c r="BA93" s="9">
        <v>1</v>
      </c>
      <c r="BB93" s="9">
        <v>47</v>
      </c>
      <c r="BC93" s="9">
        <v>1</v>
      </c>
      <c r="BD93" s="9">
        <v>12</v>
      </c>
      <c r="BE93" s="9">
        <v>1</v>
      </c>
      <c r="BF93" s="9">
        <v>4</v>
      </c>
      <c r="BG93" s="9">
        <v>1</v>
      </c>
      <c r="BH93" s="26"/>
      <c r="BI93" s="22">
        <v>0.13200000000000001</v>
      </c>
      <c r="BJ93" s="22">
        <v>0.13200000000000001</v>
      </c>
      <c r="BK93" s="22">
        <v>0</v>
      </c>
      <c r="BL93" s="22">
        <v>18.181000000000001</v>
      </c>
      <c r="BM93" s="12">
        <v>7.2603267147021613E-3</v>
      </c>
      <c r="BN93" s="12">
        <v>7.2603267147021613E-3</v>
      </c>
      <c r="BO93" s="12">
        <v>0</v>
      </c>
      <c r="BP93" s="16">
        <v>1.0000000521759507</v>
      </c>
      <c r="BQ93" s="16">
        <v>0.99999996714565675</v>
      </c>
      <c r="BR93" s="15">
        <v>7.2603270935166098E-3</v>
      </c>
      <c r="BS93" s="15">
        <v>0</v>
      </c>
      <c r="BT93" s="15">
        <v>7.2603270935166098E-3</v>
      </c>
      <c r="BU93" s="17">
        <v>1.4111614521631999</v>
      </c>
      <c r="BV93" s="15">
        <v>1.0245493724466724E-2</v>
      </c>
      <c r="BW93" s="15">
        <v>0</v>
      </c>
      <c r="BX93" s="15">
        <v>1.0245493724466724E-2</v>
      </c>
      <c r="BY93" s="17">
        <v>0.13200000688722549</v>
      </c>
      <c r="BZ93" s="17">
        <v>0.13200000688722549</v>
      </c>
      <c r="CA93" s="17">
        <v>0</v>
      </c>
      <c r="CB93" s="17">
        <v>12.88371360493865</v>
      </c>
      <c r="CD93" s="9" t="s">
        <v>99</v>
      </c>
      <c r="CE93" s="9" t="s">
        <v>100</v>
      </c>
      <c r="CF93" s="9" t="s">
        <v>97</v>
      </c>
      <c r="CG93" s="9" t="s">
        <v>183</v>
      </c>
      <c r="CH93" s="10" t="s">
        <v>185</v>
      </c>
      <c r="CI93" s="47">
        <v>140.35749999999999</v>
      </c>
      <c r="CJ93" s="11">
        <v>5.3421250000000003E-2</v>
      </c>
      <c r="CK93" s="12">
        <v>7.2603267147021613E-3</v>
      </c>
      <c r="CL93" s="15">
        <v>1.0245493724466724E-2</v>
      </c>
      <c r="CM93" s="11">
        <v>1.1811600000000001E-4</v>
      </c>
      <c r="CN93" s="12">
        <v>0</v>
      </c>
      <c r="CO93" s="15">
        <v>0</v>
      </c>
      <c r="CQ93" s="17">
        <v>0.13200000688722549</v>
      </c>
      <c r="CR93" s="17">
        <v>12.88371360493865</v>
      </c>
      <c r="CS93" s="15">
        <v>1.0245493724466724E-2</v>
      </c>
      <c r="CT93" s="17">
        <v>0</v>
      </c>
      <c r="CU93" s="17">
        <v>12.88371360493865</v>
      </c>
      <c r="CV93" s="15">
        <v>0</v>
      </c>
    </row>
    <row r="94" spans="1:100" x14ac:dyDescent="0.25">
      <c r="A94" s="13">
        <v>22</v>
      </c>
      <c r="B94" s="14" t="s">
        <v>98</v>
      </c>
      <c r="C94" s="13" t="s">
        <v>99</v>
      </c>
      <c r="D94" s="13" t="s">
        <v>100</v>
      </c>
      <c r="E94" s="13" t="s">
        <v>78</v>
      </c>
      <c r="F94" s="13" t="s">
        <v>752</v>
      </c>
      <c r="G94" s="13" t="s">
        <v>753</v>
      </c>
      <c r="H94" s="13" t="s">
        <v>126</v>
      </c>
      <c r="I94" s="13" t="s">
        <v>401</v>
      </c>
      <c r="J94" s="13" t="s">
        <v>402</v>
      </c>
      <c r="K94" s="13" t="s">
        <v>754</v>
      </c>
      <c r="L94" s="13" t="s">
        <v>755</v>
      </c>
      <c r="M94" s="13" t="s">
        <v>756</v>
      </c>
      <c r="N94" s="14" t="s">
        <v>757</v>
      </c>
      <c r="O94" s="16">
        <v>0.42568629237378042</v>
      </c>
      <c r="P94" s="16">
        <v>0.31742972171710376</v>
      </c>
      <c r="Q94" s="14" t="s">
        <v>213</v>
      </c>
      <c r="R94" s="14" t="s">
        <v>214</v>
      </c>
      <c r="S94" s="14" t="s">
        <v>215</v>
      </c>
      <c r="T94" s="14" t="s">
        <v>758</v>
      </c>
      <c r="U94" s="13" t="s">
        <v>74</v>
      </c>
      <c r="V94" s="13">
        <v>856.42430000000002</v>
      </c>
      <c r="W94" s="13">
        <v>7.3759580000000003E-6</v>
      </c>
      <c r="X94" s="13">
        <v>13411.07</v>
      </c>
      <c r="Y94" s="13">
        <v>14133.21</v>
      </c>
      <c r="Z94" s="13">
        <v>15.659369999999999</v>
      </c>
      <c r="AA94" s="13">
        <v>16.502579999999998</v>
      </c>
      <c r="AB94" s="13">
        <v>1.828459E-2</v>
      </c>
      <c r="AC94" s="13">
        <v>1.926916E-2</v>
      </c>
      <c r="AD94" s="13">
        <v>1.155029E-4</v>
      </c>
      <c r="AE94" s="13">
        <v>1.2172230000000001E-4</v>
      </c>
      <c r="AF94" s="13">
        <v>0.30437049999999999</v>
      </c>
      <c r="AG94" s="13">
        <v>0.2306242</v>
      </c>
      <c r="AH94" s="13">
        <v>3.7948110000000001E-4</v>
      </c>
      <c r="AI94" s="13">
        <v>5.2779529999999995E-4</v>
      </c>
      <c r="AJ94" s="13">
        <v>4.0177980000000001E-4</v>
      </c>
      <c r="AK94" s="13">
        <v>30397.98</v>
      </c>
      <c r="AL94" s="13">
        <v>32050.49</v>
      </c>
      <c r="AM94" s="13">
        <v>35.494059999999998</v>
      </c>
      <c r="AN94" s="13">
        <v>37.423609999999996</v>
      </c>
      <c r="AO94" s="13">
        <v>4.144449E-2</v>
      </c>
      <c r="AP94" s="13">
        <v>4.3697519999999997E-2</v>
      </c>
      <c r="AQ94" s="13">
        <v>1.4260800000000001E-2</v>
      </c>
      <c r="AR94" s="13">
        <v>1.503605E-2</v>
      </c>
      <c r="AS94" s="13">
        <v>18.446940000000001</v>
      </c>
      <c r="AT94" s="13">
        <v>5.037312</v>
      </c>
      <c r="AU94" s="13">
        <v>7.7307109999999999E-4</v>
      </c>
      <c r="AV94" s="13">
        <v>2.9849360000000001E-3</v>
      </c>
      <c r="AW94" s="15">
        <v>2.3106270000000001E-5</v>
      </c>
      <c r="AX94" s="15">
        <v>2.854259E-3</v>
      </c>
      <c r="AY94" s="15">
        <v>2.8773649999999998E-3</v>
      </c>
      <c r="AZ94" s="13">
        <v>278</v>
      </c>
      <c r="BA94" s="13">
        <v>0</v>
      </c>
      <c r="BB94" s="13">
        <v>191</v>
      </c>
      <c r="BC94" s="13">
        <v>0</v>
      </c>
      <c r="BD94" s="13">
        <v>116</v>
      </c>
      <c r="BE94" s="13">
        <v>0</v>
      </c>
      <c r="BF94" s="13">
        <v>47</v>
      </c>
      <c r="BG94" s="13">
        <v>0</v>
      </c>
      <c r="BI94" s="22">
        <v>0.26100000000000001</v>
      </c>
      <c r="BJ94" s="22">
        <v>0.26</v>
      </c>
      <c r="BK94" s="22">
        <v>1E-3</v>
      </c>
      <c r="BL94" s="22">
        <v>18.181000000000001</v>
      </c>
      <c r="BM94" s="12">
        <v>1.4355646004070183E-2</v>
      </c>
      <c r="BN94" s="12">
        <v>1.4300643528958802E-2</v>
      </c>
      <c r="BO94" s="12">
        <v>5.5002475111380014E-5</v>
      </c>
      <c r="BP94" s="16">
        <v>0.42568629237378042</v>
      </c>
      <c r="BQ94" s="16">
        <v>0.31742972171710376</v>
      </c>
      <c r="BR94" s="15">
        <v>6.0875879224015677E-3</v>
      </c>
      <c r="BS94" s="15">
        <v>1.7459420368357284E-5</v>
      </c>
      <c r="BT94" s="15">
        <v>6.105047342769925E-3</v>
      </c>
      <c r="BU94" s="17">
        <v>1.4111614521631999</v>
      </c>
      <c r="BV94" s="15">
        <v>8.5905694127473529E-3</v>
      </c>
      <c r="BW94" s="15">
        <v>2.4638061000938815E-5</v>
      </c>
      <c r="BX94" s="15">
        <v>8.6152074737482921E-3</v>
      </c>
      <c r="BY94" s="17">
        <v>0.11099586573890002</v>
      </c>
      <c r="BZ94" s="17">
        <v>0.11067843601718291</v>
      </c>
      <c r="CA94" s="17">
        <v>3.1742972171710376E-4</v>
      </c>
      <c r="CB94" s="17">
        <v>12.88371360493865</v>
      </c>
      <c r="CD94" s="13" t="s">
        <v>99</v>
      </c>
      <c r="CE94" s="13" t="s">
        <v>100</v>
      </c>
      <c r="CF94" s="13" t="s">
        <v>126</v>
      </c>
      <c r="CG94" s="13" t="s">
        <v>755</v>
      </c>
      <c r="CH94" s="14" t="s">
        <v>757</v>
      </c>
      <c r="CI94" s="48">
        <v>856.42430000000002</v>
      </c>
      <c r="CJ94" s="15">
        <v>2.854259E-3</v>
      </c>
      <c r="CK94" s="12">
        <v>1.4300643528958802E-2</v>
      </c>
      <c r="CL94" s="15">
        <v>8.5905694127473529E-3</v>
      </c>
      <c r="CM94" s="15">
        <v>2.3106270000000001E-5</v>
      </c>
      <c r="CN94" s="12">
        <v>5.5002475111380014E-5</v>
      </c>
      <c r="CO94" s="15">
        <v>2.4638061000938815E-5</v>
      </c>
      <c r="CQ94" s="17">
        <v>0.11067843601718291</v>
      </c>
      <c r="CR94" s="17">
        <v>12.88371360493865</v>
      </c>
      <c r="CS94" s="15">
        <v>8.5905694127473529E-3</v>
      </c>
      <c r="CT94" s="17">
        <v>3.1742972171710376E-4</v>
      </c>
      <c r="CU94" s="17">
        <v>12.88371360493865</v>
      </c>
      <c r="CV94" s="15">
        <v>2.4638061000938815E-5</v>
      </c>
    </row>
    <row r="95" spans="1:100" x14ac:dyDescent="0.25">
      <c r="A95" s="13">
        <v>22</v>
      </c>
      <c r="B95" s="14" t="s">
        <v>98</v>
      </c>
      <c r="C95" s="13" t="s">
        <v>99</v>
      </c>
      <c r="D95" s="13" t="s">
        <v>100</v>
      </c>
      <c r="E95" s="13" t="s">
        <v>78</v>
      </c>
      <c r="F95" s="13" t="s">
        <v>698</v>
      </c>
      <c r="G95" s="13" t="s">
        <v>699</v>
      </c>
      <c r="H95" s="13" t="s">
        <v>700</v>
      </c>
      <c r="I95" s="13" t="s">
        <v>401</v>
      </c>
      <c r="J95" s="13" t="s">
        <v>701</v>
      </c>
      <c r="K95" s="13" t="s">
        <v>702</v>
      </c>
      <c r="L95" s="13" t="s">
        <v>703</v>
      </c>
      <c r="M95" s="13" t="s">
        <v>704</v>
      </c>
      <c r="N95" s="14" t="s">
        <v>705</v>
      </c>
      <c r="O95" s="16">
        <v>0.4358371903773372</v>
      </c>
      <c r="P95" s="16">
        <v>1</v>
      </c>
      <c r="Q95" s="14" t="s">
        <v>285</v>
      </c>
      <c r="R95" s="14" t="s">
        <v>286</v>
      </c>
      <c r="S95" s="14" t="s">
        <v>287</v>
      </c>
      <c r="T95" s="14" t="s">
        <v>706</v>
      </c>
      <c r="U95" s="13" t="s">
        <v>74</v>
      </c>
      <c r="V95" s="13">
        <v>463.78149999999999</v>
      </c>
      <c r="W95" s="13">
        <v>8.6223489999999995E-6</v>
      </c>
      <c r="X95" s="13">
        <v>3607.0039999999999</v>
      </c>
      <c r="Y95" s="13">
        <v>3607.0039999999999</v>
      </c>
      <c r="Z95" s="13">
        <v>7.7773789999999998</v>
      </c>
      <c r="AA95" s="13">
        <v>7.7773789999999998</v>
      </c>
      <c r="AB95" s="13">
        <v>1.6769490000000001E-2</v>
      </c>
      <c r="AC95" s="13">
        <v>1.6769490000000001E-2</v>
      </c>
      <c r="AD95" s="13">
        <v>6.7059270000000001E-5</v>
      </c>
      <c r="AE95" s="13">
        <v>6.7059270000000001E-5</v>
      </c>
      <c r="AF95" s="13">
        <v>0.30437049999999999</v>
      </c>
      <c r="AG95" s="13">
        <v>0.2306242</v>
      </c>
      <c r="AH95" s="13">
        <v>2.2032120000000001E-4</v>
      </c>
      <c r="AI95" s="13">
        <v>2.9077299999999998E-4</v>
      </c>
      <c r="AJ95" s="13">
        <v>5.8024650000000004E-4</v>
      </c>
      <c r="AK95" s="13">
        <v>22659.84</v>
      </c>
      <c r="AL95" s="13">
        <v>9876</v>
      </c>
      <c r="AM95" s="13">
        <v>48.858879999999999</v>
      </c>
      <c r="AN95" s="13">
        <v>21.294509999999999</v>
      </c>
      <c r="AO95" s="13">
        <v>0.1053489</v>
      </c>
      <c r="AP95" s="13">
        <v>4.5914959999999998E-2</v>
      </c>
      <c r="AQ95" s="13">
        <v>2.8350190000000001E-2</v>
      </c>
      <c r="AR95" s="13">
        <v>1.235607E-2</v>
      </c>
      <c r="AS95" s="13">
        <v>18.446940000000001</v>
      </c>
      <c r="AT95" s="13">
        <v>5.037312</v>
      </c>
      <c r="AU95" s="13">
        <v>1.53685E-3</v>
      </c>
      <c r="AV95" s="13">
        <v>2.4529090000000001E-3</v>
      </c>
      <c r="AW95" s="15">
        <v>1.272971E-5</v>
      </c>
      <c r="AX95" s="15">
        <v>2.345523E-3</v>
      </c>
      <c r="AY95" s="15">
        <v>2.3582529999999998E-3</v>
      </c>
      <c r="AZ95" s="13">
        <v>416</v>
      </c>
      <c r="BA95" s="13">
        <v>0</v>
      </c>
      <c r="BB95" s="13">
        <v>324</v>
      </c>
      <c r="BC95" s="13">
        <v>0</v>
      </c>
      <c r="BD95" s="13">
        <v>76</v>
      </c>
      <c r="BE95" s="13">
        <v>0</v>
      </c>
      <c r="BF95" s="13">
        <v>57</v>
      </c>
      <c r="BG95" s="13">
        <v>0</v>
      </c>
      <c r="BI95" s="22">
        <v>0.249</v>
      </c>
      <c r="BJ95" s="22">
        <v>0.249</v>
      </c>
      <c r="BK95" s="22">
        <v>0</v>
      </c>
      <c r="BL95" s="22">
        <v>18.181000000000001</v>
      </c>
      <c r="BM95" s="12">
        <v>1.3695616302733622E-2</v>
      </c>
      <c r="BN95" s="12">
        <v>1.3695616302733622E-2</v>
      </c>
      <c r="BO95" s="12">
        <v>0</v>
      </c>
      <c r="BP95" s="16">
        <v>0.4358371903773372</v>
      </c>
      <c r="BQ95" s="16">
        <v>1</v>
      </c>
      <c r="BR95" s="15">
        <v>5.9690589298694767E-3</v>
      </c>
      <c r="BS95" s="15">
        <v>0</v>
      </c>
      <c r="BT95" s="15">
        <v>5.9690589298694767E-3</v>
      </c>
      <c r="BU95" s="17">
        <v>1.4111614521631999</v>
      </c>
      <c r="BV95" s="15">
        <v>8.4233058675223273E-3</v>
      </c>
      <c r="BW95" s="15">
        <v>0</v>
      </c>
      <c r="BX95" s="15">
        <v>8.4233058675223273E-3</v>
      </c>
      <c r="BY95" s="17">
        <v>0.10852346040395697</v>
      </c>
      <c r="BZ95" s="17">
        <v>0.10852346040395697</v>
      </c>
      <c r="CA95" s="17">
        <v>0</v>
      </c>
      <c r="CB95" s="17">
        <v>12.88371360493865</v>
      </c>
      <c r="CD95" s="13" t="s">
        <v>99</v>
      </c>
      <c r="CE95" s="13" t="s">
        <v>100</v>
      </c>
      <c r="CF95" s="13" t="s">
        <v>700</v>
      </c>
      <c r="CG95" s="13" t="s">
        <v>703</v>
      </c>
      <c r="CH95" s="14" t="s">
        <v>705</v>
      </c>
      <c r="CI95" s="48">
        <v>463.78149999999999</v>
      </c>
      <c r="CJ95" s="15">
        <v>2.345523E-3</v>
      </c>
      <c r="CK95" s="12">
        <v>1.3695616302733622E-2</v>
      </c>
      <c r="CL95" s="15">
        <v>8.4233058675223273E-3</v>
      </c>
      <c r="CM95" s="15">
        <v>1.272971E-5</v>
      </c>
      <c r="CN95" s="12">
        <v>0</v>
      </c>
      <c r="CO95" s="15">
        <v>0</v>
      </c>
      <c r="CQ95" s="17">
        <v>0.10852346040395697</v>
      </c>
      <c r="CR95" s="17">
        <v>12.88371360493865</v>
      </c>
      <c r="CS95" s="15">
        <v>8.4233058675223273E-3</v>
      </c>
      <c r="CT95" s="17">
        <v>0</v>
      </c>
      <c r="CU95" s="17">
        <v>12.88371360493865</v>
      </c>
      <c r="CV95" s="15">
        <v>0</v>
      </c>
    </row>
    <row r="96" spans="1:100" x14ac:dyDescent="0.25">
      <c r="A96" s="13">
        <v>22</v>
      </c>
      <c r="B96" s="14" t="s">
        <v>98</v>
      </c>
      <c r="C96" s="13" t="s">
        <v>99</v>
      </c>
      <c r="D96" s="13" t="s">
        <v>100</v>
      </c>
      <c r="E96" s="13" t="s">
        <v>78</v>
      </c>
      <c r="F96" s="13" t="s">
        <v>734</v>
      </c>
      <c r="G96" s="13" t="s">
        <v>646</v>
      </c>
      <c r="H96" s="13" t="s">
        <v>647</v>
      </c>
      <c r="I96" s="13" t="s">
        <v>401</v>
      </c>
      <c r="J96" s="13" t="s">
        <v>735</v>
      </c>
      <c r="K96" s="13" t="s">
        <v>524</v>
      </c>
      <c r="L96" s="13" t="s">
        <v>736</v>
      </c>
      <c r="M96" s="13" t="s">
        <v>737</v>
      </c>
      <c r="N96" s="14" t="s">
        <v>738</v>
      </c>
      <c r="O96" s="16">
        <v>0.51935812674871618</v>
      </c>
      <c r="P96" s="16">
        <v>0.5021548164480365</v>
      </c>
      <c r="Q96" s="14" t="s">
        <v>213</v>
      </c>
      <c r="R96" s="14" t="s">
        <v>214</v>
      </c>
      <c r="S96" s="14" t="s">
        <v>215</v>
      </c>
      <c r="T96" s="14" t="s">
        <v>739</v>
      </c>
      <c r="U96" s="13" t="s">
        <v>74</v>
      </c>
      <c r="V96" s="13">
        <v>550.45910000000003</v>
      </c>
      <c r="W96" s="13">
        <v>2.353751E-5</v>
      </c>
      <c r="X96" s="13">
        <v>9666.7669999999998</v>
      </c>
      <c r="Y96" s="13">
        <v>10665.27</v>
      </c>
      <c r="Z96" s="13">
        <v>17.56128</v>
      </c>
      <c r="AA96" s="13">
        <v>19.375229999999998</v>
      </c>
      <c r="AB96" s="13">
        <v>3.1902970000000003E-2</v>
      </c>
      <c r="AC96" s="13">
        <v>3.5198300000000002E-2</v>
      </c>
      <c r="AD96" s="13">
        <v>4.1334880000000002E-4</v>
      </c>
      <c r="AE96" s="13">
        <v>4.560446E-4</v>
      </c>
      <c r="AF96" s="13">
        <v>0.30437049999999999</v>
      </c>
      <c r="AG96" s="13">
        <v>0.2306242</v>
      </c>
      <c r="AH96" s="13">
        <v>1.358045E-3</v>
      </c>
      <c r="AI96" s="13">
        <v>1.977436E-3</v>
      </c>
      <c r="AJ96" s="13">
        <v>5.8185110000000002E-4</v>
      </c>
      <c r="AK96" s="13">
        <v>25232.02</v>
      </c>
      <c r="AL96" s="13">
        <v>18141.88</v>
      </c>
      <c r="AM96" s="13">
        <v>45.83813</v>
      </c>
      <c r="AN96" s="13">
        <v>32.957729999999998</v>
      </c>
      <c r="AO96" s="13">
        <v>8.3272550000000001E-2</v>
      </c>
      <c r="AP96" s="13">
        <v>5.9873160000000002E-2</v>
      </c>
      <c r="AQ96" s="13">
        <v>2.6670969999999999E-2</v>
      </c>
      <c r="AR96" s="13">
        <v>1.9176490000000001E-2</v>
      </c>
      <c r="AS96" s="13">
        <v>18.446940000000001</v>
      </c>
      <c r="AT96" s="13">
        <v>5.037312</v>
      </c>
      <c r="AU96" s="13">
        <v>1.4458209999999999E-3</v>
      </c>
      <c r="AV96" s="13">
        <v>3.8068899999999998E-3</v>
      </c>
      <c r="AW96" s="15">
        <v>8.6569879999999998E-5</v>
      </c>
      <c r="AX96" s="15">
        <v>3.6402280000000001E-3</v>
      </c>
      <c r="AY96" s="15">
        <v>3.7267979999999999E-3</v>
      </c>
      <c r="AZ96" s="13">
        <v>104</v>
      </c>
      <c r="BA96" s="13">
        <v>1</v>
      </c>
      <c r="BB96" s="13">
        <v>69</v>
      </c>
      <c r="BC96" s="13">
        <v>1</v>
      </c>
      <c r="BD96" s="13">
        <v>79</v>
      </c>
      <c r="BE96" s="13">
        <v>0</v>
      </c>
      <c r="BF96" s="13">
        <v>35</v>
      </c>
      <c r="BG96" s="13">
        <v>1</v>
      </c>
      <c r="BI96" s="22">
        <v>0.217</v>
      </c>
      <c r="BJ96" s="22">
        <v>0.20399999999999999</v>
      </c>
      <c r="BK96" s="22">
        <v>1.2999999999999999E-2</v>
      </c>
      <c r="BL96" s="22">
        <v>18.181000000000001</v>
      </c>
      <c r="BM96" s="12">
        <v>1.1935537099169462E-2</v>
      </c>
      <c r="BN96" s="12">
        <v>1.1220504922721522E-2</v>
      </c>
      <c r="BO96" s="12">
        <v>7.1503217644794013E-4</v>
      </c>
      <c r="BP96" s="16">
        <v>0.51935812674871618</v>
      </c>
      <c r="BQ96" s="16">
        <v>0.5021548164480365</v>
      </c>
      <c r="BR96" s="15">
        <v>5.8274604178393981E-3</v>
      </c>
      <c r="BS96" s="15">
        <v>3.5905685131865545E-4</v>
      </c>
      <c r="BT96" s="15">
        <v>6.1865172691580534E-3</v>
      </c>
      <c r="BU96" s="17">
        <v>1.4111614521631999</v>
      </c>
      <c r="BV96" s="15">
        <v>8.2234875056618126E-3</v>
      </c>
      <c r="BW96" s="15">
        <v>5.0668718771597994E-4</v>
      </c>
      <c r="BX96" s="15">
        <v>8.7301746933777929E-3</v>
      </c>
      <c r="BY96" s="17">
        <v>0.11247707047056257</v>
      </c>
      <c r="BZ96" s="17">
        <v>0.1059490578567381</v>
      </c>
      <c r="CA96" s="17">
        <v>6.5280126138244745E-3</v>
      </c>
      <c r="CB96" s="17">
        <v>12.88371360493865</v>
      </c>
      <c r="CD96" s="13" t="s">
        <v>99</v>
      </c>
      <c r="CE96" s="13" t="s">
        <v>100</v>
      </c>
      <c r="CF96" s="13" t="s">
        <v>647</v>
      </c>
      <c r="CG96" s="13" t="s">
        <v>736</v>
      </c>
      <c r="CH96" s="14" t="s">
        <v>738</v>
      </c>
      <c r="CI96" s="48">
        <v>550.45910000000003</v>
      </c>
      <c r="CJ96" s="15">
        <v>3.6402280000000001E-3</v>
      </c>
      <c r="CK96" s="12">
        <v>1.1220504922721522E-2</v>
      </c>
      <c r="CL96" s="15">
        <v>8.2234875056618126E-3</v>
      </c>
      <c r="CM96" s="15">
        <v>8.6569879999999998E-5</v>
      </c>
      <c r="CN96" s="12">
        <v>7.1503217644794013E-4</v>
      </c>
      <c r="CO96" s="15">
        <v>5.0668718771597994E-4</v>
      </c>
      <c r="CQ96" s="17">
        <v>0.1059490578567381</v>
      </c>
      <c r="CR96" s="17">
        <v>12.88371360493865</v>
      </c>
      <c r="CS96" s="15">
        <v>8.2234875056618126E-3</v>
      </c>
      <c r="CT96" s="17">
        <v>6.5280126138244745E-3</v>
      </c>
      <c r="CU96" s="17">
        <v>12.88371360493865</v>
      </c>
      <c r="CV96" s="15">
        <v>5.0668718771597994E-4</v>
      </c>
    </row>
    <row r="97" spans="1:100" x14ac:dyDescent="0.25">
      <c r="A97" s="9">
        <v>22</v>
      </c>
      <c r="B97" s="10" t="s">
        <v>98</v>
      </c>
      <c r="C97" s="9" t="s">
        <v>99</v>
      </c>
      <c r="D97" s="9" t="s">
        <v>100</v>
      </c>
      <c r="E97" s="9" t="s">
        <v>78</v>
      </c>
      <c r="F97" s="9" t="s">
        <v>454</v>
      </c>
      <c r="G97" s="9" t="s">
        <v>409</v>
      </c>
      <c r="H97" s="9" t="s">
        <v>410</v>
      </c>
      <c r="I97" s="9" t="s">
        <v>401</v>
      </c>
      <c r="J97" s="9" t="s">
        <v>455</v>
      </c>
      <c r="K97" s="9" t="s">
        <v>456</v>
      </c>
      <c r="L97" s="9" t="s">
        <v>457</v>
      </c>
      <c r="M97" s="9" t="s">
        <v>458</v>
      </c>
      <c r="N97" s="10" t="s">
        <v>459</v>
      </c>
      <c r="O97" s="16">
        <v>0.4674432781135498</v>
      </c>
      <c r="P97" s="16">
        <v>0.82015286209242833</v>
      </c>
      <c r="Q97" s="10" t="s">
        <v>213</v>
      </c>
      <c r="R97" s="10" t="s">
        <v>214</v>
      </c>
      <c r="S97" s="10" t="s">
        <v>215</v>
      </c>
      <c r="T97" s="10" t="s">
        <v>460</v>
      </c>
      <c r="U97" s="9" t="s">
        <v>74</v>
      </c>
      <c r="V97" s="9">
        <v>380.28</v>
      </c>
      <c r="W97" s="9">
        <v>9.4169369999999998E-5</v>
      </c>
      <c r="X97" s="9">
        <v>8459.9</v>
      </c>
      <c r="Y97" s="9">
        <v>7149.97</v>
      </c>
      <c r="Z97" s="9">
        <v>22.246500000000001</v>
      </c>
      <c r="AA97" s="9">
        <v>18.801860000000001</v>
      </c>
      <c r="AB97" s="9">
        <v>5.8500320000000001E-2</v>
      </c>
      <c r="AC97" s="9">
        <v>4.9442130000000001E-2</v>
      </c>
      <c r="AD97" s="9">
        <v>2.0949390000000001E-3</v>
      </c>
      <c r="AE97" s="9">
        <v>1.7705590000000001E-3</v>
      </c>
      <c r="AF97" s="9">
        <v>0.30437049999999999</v>
      </c>
      <c r="AG97" s="9">
        <v>0.2306242</v>
      </c>
      <c r="AH97" s="9">
        <v>6.8828580000000004E-3</v>
      </c>
      <c r="AI97" s="9">
        <v>7.6772489999999997E-3</v>
      </c>
      <c r="AJ97" s="9">
        <v>2.5521509999999999E-3</v>
      </c>
      <c r="AK97" s="9">
        <v>18042.240000000002</v>
      </c>
      <c r="AL97" s="9">
        <v>22133.9</v>
      </c>
      <c r="AM97" s="9">
        <v>47.444609999999997</v>
      </c>
      <c r="AN97" s="9">
        <v>58.204210000000003</v>
      </c>
      <c r="AO97" s="9">
        <v>0.12476230000000001</v>
      </c>
      <c r="AP97" s="9">
        <v>0.1530562</v>
      </c>
      <c r="AQ97" s="9">
        <v>0.12108579999999999</v>
      </c>
      <c r="AR97" s="9">
        <v>0.14854590000000001</v>
      </c>
      <c r="AS97" s="9">
        <v>18.446940000000001</v>
      </c>
      <c r="AT97" s="9">
        <v>5.037312</v>
      </c>
      <c r="AU97" s="9">
        <v>6.564004E-3</v>
      </c>
      <c r="AV97" s="9">
        <v>2.9489120000000001E-2</v>
      </c>
      <c r="AW97" s="11">
        <v>3.3610109999999998E-4</v>
      </c>
      <c r="AX97" s="11">
        <v>2.819812E-2</v>
      </c>
      <c r="AY97" s="11">
        <v>2.8534219999999999E-2</v>
      </c>
      <c r="AZ97" s="9">
        <v>17</v>
      </c>
      <c r="BA97" s="9">
        <v>1</v>
      </c>
      <c r="BB97" s="9">
        <v>14</v>
      </c>
      <c r="BC97" s="9">
        <v>1</v>
      </c>
      <c r="BD97" s="9">
        <v>24</v>
      </c>
      <c r="BE97" s="9">
        <v>1</v>
      </c>
      <c r="BF97" s="9">
        <v>6</v>
      </c>
      <c r="BG97" s="9">
        <v>1</v>
      </c>
      <c r="BH97" s="26"/>
      <c r="BI97" s="22">
        <v>0.185</v>
      </c>
      <c r="BJ97" s="22">
        <v>0.18099999999999999</v>
      </c>
      <c r="BK97" s="22">
        <v>4.0000000000000001E-3</v>
      </c>
      <c r="BL97" s="22">
        <v>18.181000000000001</v>
      </c>
      <c r="BM97" s="12">
        <v>1.0175457895605302E-2</v>
      </c>
      <c r="BN97" s="12">
        <v>9.9554479951597819E-3</v>
      </c>
      <c r="BO97" s="12">
        <v>2.2000990044552005E-4</v>
      </c>
      <c r="BP97" s="16">
        <v>0.4674432781135498</v>
      </c>
      <c r="BQ97" s="16">
        <v>0.82015286209242833</v>
      </c>
      <c r="BR97" s="15">
        <v>4.6536072459464556E-3</v>
      </c>
      <c r="BS97" s="15">
        <v>1.8044174953906348E-4</v>
      </c>
      <c r="BT97" s="15">
        <v>4.8340489954855192E-3</v>
      </c>
      <c r="BU97" s="17">
        <v>1.4111614521631999</v>
      </c>
      <c r="BV97" s="15">
        <v>6.5669911589869897E-3</v>
      </c>
      <c r="BW97" s="15">
        <v>2.546324413104132E-4</v>
      </c>
      <c r="BX97" s="15">
        <v>6.8216236002974027E-3</v>
      </c>
      <c r="BY97" s="17">
        <v>8.7887844786922228E-2</v>
      </c>
      <c r="BZ97" s="17">
        <v>8.4607233338552509E-2</v>
      </c>
      <c r="CA97" s="17">
        <v>3.2806114483697134E-3</v>
      </c>
      <c r="CB97" s="17">
        <v>12.88371360493865</v>
      </c>
      <c r="CD97" s="9" t="s">
        <v>99</v>
      </c>
      <c r="CE97" s="9" t="s">
        <v>100</v>
      </c>
      <c r="CF97" s="9" t="s">
        <v>410</v>
      </c>
      <c r="CG97" s="9" t="s">
        <v>457</v>
      </c>
      <c r="CH97" s="10" t="s">
        <v>459</v>
      </c>
      <c r="CI97" s="47">
        <v>380.28</v>
      </c>
      <c r="CJ97" s="11">
        <v>2.819812E-2</v>
      </c>
      <c r="CK97" s="12">
        <v>9.9554479951597819E-3</v>
      </c>
      <c r="CL97" s="15">
        <v>6.5669911589869897E-3</v>
      </c>
      <c r="CM97" s="11">
        <v>3.3610109999999998E-4</v>
      </c>
      <c r="CN97" s="12">
        <v>2.2000990044552005E-4</v>
      </c>
      <c r="CO97" s="15">
        <v>2.546324413104132E-4</v>
      </c>
      <c r="CQ97" s="17">
        <v>8.4607233338552509E-2</v>
      </c>
      <c r="CR97" s="17">
        <v>12.88371360493865</v>
      </c>
      <c r="CS97" s="15">
        <v>6.5669911589869897E-3</v>
      </c>
      <c r="CT97" s="17">
        <v>3.2806114483697134E-3</v>
      </c>
      <c r="CU97" s="17">
        <v>12.88371360493865</v>
      </c>
      <c r="CV97" s="15">
        <v>2.546324413104132E-4</v>
      </c>
    </row>
    <row r="98" spans="1:100" x14ac:dyDescent="0.25">
      <c r="A98" s="9"/>
      <c r="B98" s="10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10"/>
      <c r="O98" s="16"/>
      <c r="P98" s="16"/>
      <c r="Q98" s="10"/>
      <c r="R98" s="10"/>
      <c r="S98" s="10"/>
      <c r="T98" s="10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11"/>
      <c r="AX98" s="11"/>
      <c r="AY98" s="11"/>
      <c r="AZ98" s="9"/>
      <c r="BA98" s="9"/>
      <c r="BB98" s="9"/>
      <c r="BC98" s="9"/>
      <c r="BD98" s="9"/>
      <c r="BE98" s="9"/>
      <c r="BF98" s="9"/>
      <c r="BG98" s="9"/>
      <c r="BH98" s="26"/>
      <c r="BI98" s="22"/>
      <c r="BJ98" s="22"/>
      <c r="BK98" s="22"/>
      <c r="BL98" s="22"/>
      <c r="BP98" s="16"/>
      <c r="BQ98" s="16"/>
      <c r="BR98" s="15"/>
      <c r="BS98" s="15"/>
      <c r="BT98" s="15"/>
      <c r="BV98" s="15"/>
      <c r="BW98" s="15"/>
      <c r="BX98" s="15"/>
      <c r="BY98" s="17"/>
      <c r="BZ98" s="17"/>
      <c r="CA98" s="17"/>
      <c r="CB98" s="17"/>
      <c r="CD98" s="9"/>
      <c r="CE98" s="9"/>
      <c r="CF98" s="9"/>
      <c r="CG98" s="9"/>
      <c r="CH98" s="10"/>
      <c r="CI98" s="47"/>
      <c r="CJ98" s="11"/>
      <c r="CL98" s="15"/>
      <c r="CM98" s="11"/>
      <c r="CO98" s="15"/>
      <c r="CQ98" s="17"/>
      <c r="CR98" s="17"/>
      <c r="CS98" s="15"/>
      <c r="CT98" s="17"/>
      <c r="CU98" s="17"/>
      <c r="CV98" s="15"/>
    </row>
    <row r="99" spans="1:100" x14ac:dyDescent="0.25">
      <c r="A99" s="9">
        <v>36</v>
      </c>
      <c r="B99" s="10" t="s">
        <v>117</v>
      </c>
      <c r="C99" s="9" t="s">
        <v>118</v>
      </c>
      <c r="D99" s="9" t="s">
        <v>100</v>
      </c>
      <c r="E99" s="9" t="s">
        <v>78</v>
      </c>
      <c r="F99" s="9" t="s">
        <v>470</v>
      </c>
      <c r="G99" s="9" t="s">
        <v>409</v>
      </c>
      <c r="H99" s="9" t="s">
        <v>410</v>
      </c>
      <c r="I99" s="9" t="s">
        <v>401</v>
      </c>
      <c r="J99" s="9" t="s">
        <v>471</v>
      </c>
      <c r="K99" s="9" t="s">
        <v>472</v>
      </c>
      <c r="L99" s="9" t="s">
        <v>473</v>
      </c>
      <c r="M99" s="9" t="s">
        <v>474</v>
      </c>
      <c r="N99" s="10" t="s">
        <v>475</v>
      </c>
      <c r="O99" s="16">
        <v>0.52501945207942824</v>
      </c>
      <c r="P99" s="16">
        <v>0.98277437966373693</v>
      </c>
      <c r="Q99" s="10" t="s">
        <v>213</v>
      </c>
      <c r="R99" s="10" t="s">
        <v>214</v>
      </c>
      <c r="S99" s="10" t="s">
        <v>215</v>
      </c>
      <c r="T99" s="10" t="s">
        <v>476</v>
      </c>
      <c r="U99" s="9" t="s">
        <v>74</v>
      </c>
      <c r="V99" s="9">
        <v>397.3143</v>
      </c>
      <c r="W99" s="9">
        <v>3.1409989999999998E-5</v>
      </c>
      <c r="X99" s="9">
        <v>6994.98</v>
      </c>
      <c r="Y99" s="9">
        <v>8122.51</v>
      </c>
      <c r="Z99" s="9">
        <v>17.60566</v>
      </c>
      <c r="AA99" s="9">
        <v>20.443539999999999</v>
      </c>
      <c r="AB99" s="9">
        <v>4.4311660000000003E-2</v>
      </c>
      <c r="AC99" s="9">
        <v>5.1454319999999998E-2</v>
      </c>
      <c r="AD99" s="9">
        <v>5.5299359999999998E-4</v>
      </c>
      <c r="AE99" s="9">
        <v>6.4213140000000002E-4</v>
      </c>
      <c r="AF99" s="9">
        <v>1.1043430000000001</v>
      </c>
      <c r="AG99" s="9">
        <v>0.85996459999999997</v>
      </c>
      <c r="AH99" s="9">
        <v>5.0074449999999997E-4</v>
      </c>
      <c r="AI99" s="9">
        <v>7.4669519999999998E-4</v>
      </c>
      <c r="AJ99" s="9">
        <v>7.762178E-4</v>
      </c>
      <c r="AK99" s="9">
        <v>33261.56</v>
      </c>
      <c r="AL99" s="9">
        <v>41595.81</v>
      </c>
      <c r="AM99" s="9">
        <v>83.715990000000005</v>
      </c>
      <c r="AN99" s="9">
        <v>104.6925</v>
      </c>
      <c r="AO99" s="9">
        <v>0.21070469999999999</v>
      </c>
      <c r="AP99" s="9">
        <v>0.26350040000000002</v>
      </c>
      <c r="AQ99" s="9">
        <v>6.4981839999999999E-2</v>
      </c>
      <c r="AR99" s="9">
        <v>8.1264149999999993E-2</v>
      </c>
      <c r="AS99" s="9">
        <v>32.047409999999999</v>
      </c>
      <c r="AT99" s="9">
        <v>4.9951619999999997</v>
      </c>
      <c r="AU99" s="9">
        <v>2.0276790000000001E-3</v>
      </c>
      <c r="AV99" s="9">
        <v>1.6268580000000001E-2</v>
      </c>
      <c r="AW99" s="11">
        <v>1.0966990000000001E-4</v>
      </c>
      <c r="AX99" s="11">
        <v>1.387915E-2</v>
      </c>
      <c r="AY99" s="11">
        <v>1.3988820000000001E-2</v>
      </c>
      <c r="AZ99" s="9">
        <v>138</v>
      </c>
      <c r="BA99" s="9">
        <v>0</v>
      </c>
      <c r="BB99" s="9">
        <v>90</v>
      </c>
      <c r="BC99" s="9">
        <v>0</v>
      </c>
      <c r="BD99" s="9">
        <v>27</v>
      </c>
      <c r="BE99" s="9">
        <v>0</v>
      </c>
      <c r="BF99" s="9">
        <v>8</v>
      </c>
      <c r="BG99" s="9">
        <v>1</v>
      </c>
      <c r="BH99" s="26"/>
      <c r="BI99" s="22">
        <v>0.56699999999999995</v>
      </c>
      <c r="BJ99" s="22">
        <v>0.56599999999999995</v>
      </c>
      <c r="BK99" s="22">
        <v>1E-3</v>
      </c>
      <c r="BL99" s="22">
        <v>17.360999999999994</v>
      </c>
      <c r="BM99" s="12">
        <v>3.2659409020217738E-2</v>
      </c>
      <c r="BN99" s="12">
        <v>3.260180865157538E-2</v>
      </c>
      <c r="BO99" s="12">
        <v>5.7600368642359332E-5</v>
      </c>
      <c r="BP99" s="16">
        <v>0.52501945207942824</v>
      </c>
      <c r="BQ99" s="16">
        <v>0.98277437966373693</v>
      </c>
      <c r="BR99" s="15">
        <v>1.711658371504847E-2</v>
      </c>
      <c r="BS99" s="15">
        <v>5.6608166560897261E-5</v>
      </c>
      <c r="BT99" s="15">
        <v>1.7173191881609366E-2</v>
      </c>
      <c r="BU99" s="17">
        <v>1.4100273902095386</v>
      </c>
      <c r="BV99" s="15">
        <v>2.4134851865032881E-2</v>
      </c>
      <c r="BW99" s="15">
        <v>7.9819065360408833E-5</v>
      </c>
      <c r="BX99" s="15">
        <v>2.4214670930393291E-2</v>
      </c>
      <c r="BY99" s="17">
        <v>0.29814378425662014</v>
      </c>
      <c r="BZ99" s="17">
        <v>0.29716100987695637</v>
      </c>
      <c r="CA99" s="17">
        <v>9.8277437966373692E-4</v>
      </c>
      <c r="CB99" s="17">
        <v>12.312526778235169</v>
      </c>
      <c r="CD99" s="9" t="s">
        <v>118</v>
      </c>
      <c r="CE99" s="9" t="s">
        <v>100</v>
      </c>
      <c r="CF99" s="9" t="s">
        <v>410</v>
      </c>
      <c r="CG99" s="9" t="s">
        <v>473</v>
      </c>
      <c r="CH99" s="10" t="s">
        <v>475</v>
      </c>
      <c r="CI99" s="47">
        <v>397.3143</v>
      </c>
      <c r="CJ99" s="11">
        <v>1.387915E-2</v>
      </c>
      <c r="CK99" s="12">
        <v>3.260180865157538E-2</v>
      </c>
      <c r="CL99" s="15">
        <v>2.4134851865032881E-2</v>
      </c>
      <c r="CM99" s="11">
        <v>1.0966990000000001E-4</v>
      </c>
      <c r="CN99" s="12">
        <v>5.7600368642359332E-5</v>
      </c>
      <c r="CO99" s="15">
        <v>7.9819065360408833E-5</v>
      </c>
      <c r="CQ99" s="17">
        <v>0.29716100987695637</v>
      </c>
      <c r="CR99" s="17">
        <v>12.312526778235169</v>
      </c>
      <c r="CS99" s="15">
        <v>2.4134851865032881E-2</v>
      </c>
      <c r="CT99" s="17">
        <v>9.8277437966373692E-4</v>
      </c>
      <c r="CU99" s="17">
        <v>12.312526778235169</v>
      </c>
      <c r="CV99" s="15">
        <v>7.9819065360408833E-5</v>
      </c>
    </row>
    <row r="100" spans="1:100" x14ac:dyDescent="0.25">
      <c r="A100" s="9">
        <v>36</v>
      </c>
      <c r="B100" s="10" t="s">
        <v>117</v>
      </c>
      <c r="C100" s="9" t="s">
        <v>118</v>
      </c>
      <c r="D100" s="9" t="s">
        <v>100</v>
      </c>
      <c r="E100" s="9" t="s">
        <v>78</v>
      </c>
      <c r="F100" s="9" t="s">
        <v>721</v>
      </c>
      <c r="G100" s="9" t="s">
        <v>549</v>
      </c>
      <c r="H100" s="9" t="s">
        <v>178</v>
      </c>
      <c r="I100" s="9" t="s">
        <v>64</v>
      </c>
      <c r="J100" s="9" t="s">
        <v>253</v>
      </c>
      <c r="K100" s="9" t="s">
        <v>722</v>
      </c>
      <c r="L100" s="9" t="s">
        <v>723</v>
      </c>
      <c r="M100" s="9" t="s">
        <v>724</v>
      </c>
      <c r="N100" s="10" t="s">
        <v>725</v>
      </c>
      <c r="O100" s="16">
        <v>0.99999979972827135</v>
      </c>
      <c r="P100" s="16">
        <v>0.99999997101254656</v>
      </c>
      <c r="Q100" s="10" t="s">
        <v>213</v>
      </c>
      <c r="R100" s="10" t="s">
        <v>214</v>
      </c>
      <c r="S100" s="10" t="s">
        <v>215</v>
      </c>
      <c r="T100" s="10" t="s">
        <v>726</v>
      </c>
      <c r="U100" s="9" t="s">
        <v>74</v>
      </c>
      <c r="V100" s="9">
        <v>573.39649999999995</v>
      </c>
      <c r="W100" s="9">
        <v>6.6873750000000007E-5</v>
      </c>
      <c r="X100" s="9">
        <v>15809.99</v>
      </c>
      <c r="Y100" s="9">
        <v>7007.3419999999996</v>
      </c>
      <c r="Z100" s="9">
        <v>27.57253</v>
      </c>
      <c r="AA100" s="9">
        <v>12.22076</v>
      </c>
      <c r="AB100" s="9">
        <v>4.808631E-2</v>
      </c>
      <c r="AC100" s="9">
        <v>2.1312930000000001E-2</v>
      </c>
      <c r="AD100" s="9">
        <v>1.843878E-3</v>
      </c>
      <c r="AE100" s="9">
        <v>8.1724810000000005E-4</v>
      </c>
      <c r="AF100" s="9">
        <v>1.1043430000000001</v>
      </c>
      <c r="AG100" s="9">
        <v>0.85996459999999997</v>
      </c>
      <c r="AH100" s="9">
        <v>1.669661E-3</v>
      </c>
      <c r="AI100" s="9">
        <v>9.5032760000000004E-4</v>
      </c>
      <c r="AJ100" s="9">
        <v>8.0426040000000003E-4</v>
      </c>
      <c r="AK100" s="9">
        <v>27781</v>
      </c>
      <c r="AL100" s="9">
        <v>19504.75</v>
      </c>
      <c r="AM100" s="9">
        <v>48.449890000000003</v>
      </c>
      <c r="AN100" s="9">
        <v>34.016159999999999</v>
      </c>
      <c r="AO100" s="9">
        <v>8.4496310000000005E-2</v>
      </c>
      <c r="AP100" s="9">
        <v>5.9323969999999997E-2</v>
      </c>
      <c r="AQ100" s="9">
        <v>3.896633E-2</v>
      </c>
      <c r="AR100" s="9">
        <v>2.735785E-2</v>
      </c>
      <c r="AS100" s="9">
        <v>32.047409999999999</v>
      </c>
      <c r="AT100" s="9">
        <v>4.9951619999999997</v>
      </c>
      <c r="AU100" s="9">
        <v>1.2158970000000001E-3</v>
      </c>
      <c r="AV100" s="9">
        <v>5.47687E-3</v>
      </c>
      <c r="AW100" s="11">
        <v>1.395782E-4</v>
      </c>
      <c r="AX100" s="11">
        <v>4.6724610000000001E-3</v>
      </c>
      <c r="AY100" s="11">
        <v>4.8120389999999997E-3</v>
      </c>
      <c r="AZ100" s="9">
        <v>43</v>
      </c>
      <c r="BA100" s="9">
        <v>0</v>
      </c>
      <c r="BB100" s="9">
        <v>71</v>
      </c>
      <c r="BC100" s="9">
        <v>0</v>
      </c>
      <c r="BD100" s="9">
        <v>46</v>
      </c>
      <c r="BE100" s="9">
        <v>0</v>
      </c>
      <c r="BF100" s="9">
        <v>19</v>
      </c>
      <c r="BG100" s="9">
        <v>1</v>
      </c>
      <c r="BH100" s="26"/>
      <c r="BI100" s="22">
        <v>0.20400000000000001</v>
      </c>
      <c r="BJ100" s="22">
        <v>0.20100000000000001</v>
      </c>
      <c r="BK100" s="22">
        <v>3.0000000000000001E-3</v>
      </c>
      <c r="BL100" s="22">
        <v>17.360999999999994</v>
      </c>
      <c r="BM100" s="12">
        <v>1.1750475203041304E-2</v>
      </c>
      <c r="BN100" s="12">
        <v>1.1577674097114226E-2</v>
      </c>
      <c r="BO100" s="12">
        <v>1.72801105927078E-4</v>
      </c>
      <c r="BP100" s="16">
        <v>0.99999979972827135</v>
      </c>
      <c r="BQ100" s="16">
        <v>0.99999997101254656</v>
      </c>
      <c r="BR100" s="15">
        <v>1.1577671778433421E-2</v>
      </c>
      <c r="BS100" s="15">
        <v>1.7280110091801398E-4</v>
      </c>
      <c r="BT100" s="15">
        <v>1.1750472879351435E-2</v>
      </c>
      <c r="BU100" s="17">
        <v>1.4100273902095386</v>
      </c>
      <c r="BV100" s="15">
        <v>1.6324834322447104E-2</v>
      </c>
      <c r="BW100" s="15">
        <v>2.4365428535276236E-4</v>
      </c>
      <c r="BX100" s="15">
        <v>1.6568488607799865E-2</v>
      </c>
      <c r="BY100" s="17">
        <v>0.20399995965842022</v>
      </c>
      <c r="BZ100" s="17">
        <v>0.20099995974538257</v>
      </c>
      <c r="CA100" s="17">
        <v>2.9999999130376396E-3</v>
      </c>
      <c r="CB100" s="17">
        <v>12.312526778235169</v>
      </c>
      <c r="CD100" s="9" t="s">
        <v>118</v>
      </c>
      <c r="CE100" s="9" t="s">
        <v>100</v>
      </c>
      <c r="CF100" s="9" t="s">
        <v>178</v>
      </c>
      <c r="CG100" s="9" t="s">
        <v>723</v>
      </c>
      <c r="CH100" s="10" t="s">
        <v>725</v>
      </c>
      <c r="CI100" s="47">
        <v>573.39649999999995</v>
      </c>
      <c r="CJ100" s="11">
        <v>4.6724610000000001E-3</v>
      </c>
      <c r="CK100" s="12">
        <v>1.1577674097114226E-2</v>
      </c>
      <c r="CL100" s="15">
        <v>1.6324834322447104E-2</v>
      </c>
      <c r="CM100" s="11">
        <v>1.395782E-4</v>
      </c>
      <c r="CN100" s="12">
        <v>1.72801105927078E-4</v>
      </c>
      <c r="CO100" s="15">
        <v>2.4365428535276236E-4</v>
      </c>
      <c r="CQ100" s="17">
        <v>0.20099995974538257</v>
      </c>
      <c r="CR100" s="17">
        <v>12.312526778235169</v>
      </c>
      <c r="CS100" s="15">
        <v>1.6324834322447104E-2</v>
      </c>
      <c r="CT100" s="17">
        <v>2.9999999130376396E-3</v>
      </c>
      <c r="CU100" s="17">
        <v>12.312526778235169</v>
      </c>
      <c r="CV100" s="15">
        <v>2.4365428535276236E-4</v>
      </c>
    </row>
    <row r="101" spans="1:100" x14ac:dyDescent="0.25">
      <c r="A101" s="9">
        <v>36</v>
      </c>
      <c r="B101" s="10" t="s">
        <v>117</v>
      </c>
      <c r="C101" s="9" t="s">
        <v>118</v>
      </c>
      <c r="D101" s="9" t="s">
        <v>100</v>
      </c>
      <c r="E101" s="9" t="s">
        <v>78</v>
      </c>
      <c r="F101" s="9" t="s">
        <v>320</v>
      </c>
      <c r="G101" s="9" t="s">
        <v>191</v>
      </c>
      <c r="H101" s="9" t="s">
        <v>89</v>
      </c>
      <c r="I101" s="9" t="s">
        <v>64</v>
      </c>
      <c r="J101" s="9" t="s">
        <v>321</v>
      </c>
      <c r="K101" s="9" t="s">
        <v>322</v>
      </c>
      <c r="L101" s="9" t="s">
        <v>323</v>
      </c>
      <c r="M101" s="9" t="s">
        <v>324</v>
      </c>
      <c r="N101" s="10" t="s">
        <v>325</v>
      </c>
      <c r="O101" s="16">
        <v>1.0000000231760968</v>
      </c>
      <c r="P101" s="16">
        <v>0.99999972986454833</v>
      </c>
      <c r="Q101" s="10" t="s">
        <v>213</v>
      </c>
      <c r="R101" s="10" t="s">
        <v>214</v>
      </c>
      <c r="S101" s="10" t="s">
        <v>215</v>
      </c>
      <c r="T101" s="10" t="s">
        <v>326</v>
      </c>
      <c r="U101" s="9" t="s">
        <v>74</v>
      </c>
      <c r="V101" s="9">
        <v>454.10140000000001</v>
      </c>
      <c r="W101" s="9">
        <v>1.1805460000000001E-4</v>
      </c>
      <c r="X101" s="9">
        <v>4760.777</v>
      </c>
      <c r="Y101" s="9">
        <v>4916.5150000000003</v>
      </c>
      <c r="Z101" s="9">
        <v>10.48395</v>
      </c>
      <c r="AA101" s="9">
        <v>10.82691</v>
      </c>
      <c r="AB101" s="9">
        <v>2.308725E-2</v>
      </c>
      <c r="AC101" s="9">
        <v>2.3842490000000001E-2</v>
      </c>
      <c r="AD101" s="9">
        <v>1.237679E-3</v>
      </c>
      <c r="AE101" s="9">
        <v>1.278167E-3</v>
      </c>
      <c r="AF101" s="9">
        <v>1.1043430000000001</v>
      </c>
      <c r="AG101" s="9">
        <v>0.85996459999999997</v>
      </c>
      <c r="AH101" s="9">
        <v>1.120738E-3</v>
      </c>
      <c r="AI101" s="9">
        <v>1.486301E-3</v>
      </c>
      <c r="AJ101" s="9">
        <v>1.7046120000000001E-3</v>
      </c>
      <c r="AK101" s="9">
        <v>7692.0810000000001</v>
      </c>
      <c r="AL101" s="9">
        <v>8427.3250000000007</v>
      </c>
      <c r="AM101" s="9">
        <v>16.939129999999999</v>
      </c>
      <c r="AN101" s="9">
        <v>18.558240000000001</v>
      </c>
      <c r="AO101" s="9">
        <v>3.7302519999999999E-2</v>
      </c>
      <c r="AP101" s="9">
        <v>4.0868059999999998E-2</v>
      </c>
      <c r="AQ101" s="9">
        <v>2.887464E-2</v>
      </c>
      <c r="AR101" s="9">
        <v>3.1634610000000001E-2</v>
      </c>
      <c r="AS101" s="9">
        <v>32.047409999999999</v>
      </c>
      <c r="AT101" s="9">
        <v>4.9951619999999997</v>
      </c>
      <c r="AU101" s="9">
        <v>9.0099780000000001E-4</v>
      </c>
      <c r="AV101" s="9">
        <v>6.3330510000000001E-3</v>
      </c>
      <c r="AW101" s="11">
        <v>2.1829870000000001E-4</v>
      </c>
      <c r="AX101" s="11">
        <v>5.4028920000000003E-3</v>
      </c>
      <c r="AY101" s="11">
        <v>5.6211910000000002E-3</v>
      </c>
      <c r="AZ101" s="9">
        <v>67</v>
      </c>
      <c r="BA101" s="9">
        <v>0</v>
      </c>
      <c r="BB101" s="9">
        <v>41</v>
      </c>
      <c r="BC101" s="9">
        <v>0</v>
      </c>
      <c r="BD101" s="9">
        <v>56</v>
      </c>
      <c r="BE101" s="9">
        <v>0</v>
      </c>
      <c r="BF101" s="9">
        <v>13</v>
      </c>
      <c r="BG101" s="9">
        <v>1</v>
      </c>
      <c r="BH101" s="26"/>
      <c r="BI101" s="22">
        <v>0.16400000000000001</v>
      </c>
      <c r="BJ101" s="22">
        <v>0.16200000000000001</v>
      </c>
      <c r="BK101" s="22">
        <v>2E-3</v>
      </c>
      <c r="BL101" s="22">
        <v>17.360999999999994</v>
      </c>
      <c r="BM101" s="12">
        <v>9.4464604573469314E-3</v>
      </c>
      <c r="BN101" s="12">
        <v>9.3312597200622127E-3</v>
      </c>
      <c r="BO101" s="12">
        <v>1.1520073728471866E-4</v>
      </c>
      <c r="BP101" s="16">
        <v>1.0000000231760968</v>
      </c>
      <c r="BQ101" s="16">
        <v>0.99999972986454833</v>
      </c>
      <c r="BR101" s="15">
        <v>9.331259936324391E-3</v>
      </c>
      <c r="BS101" s="15">
        <v>1.1520070616491546E-4</v>
      </c>
      <c r="BT101" s="15">
        <v>9.4464606424893068E-3</v>
      </c>
      <c r="BU101" s="17">
        <v>1.4100273902095386</v>
      </c>
      <c r="BV101" s="15">
        <v>1.3157332095382307E-2</v>
      </c>
      <c r="BW101" s="15">
        <v>1.6243615106401166E-4</v>
      </c>
      <c r="BX101" s="15">
        <v>1.3319768246446319E-2</v>
      </c>
      <c r="BY101" s="17">
        <v>0.16400000321425678</v>
      </c>
      <c r="BZ101" s="17">
        <v>0.16200000375452769</v>
      </c>
      <c r="CA101" s="17">
        <v>1.9999994597290965E-3</v>
      </c>
      <c r="CB101" s="17">
        <v>12.312526778235169</v>
      </c>
      <c r="CD101" s="9" t="s">
        <v>118</v>
      </c>
      <c r="CE101" s="9" t="s">
        <v>100</v>
      </c>
      <c r="CF101" s="9" t="s">
        <v>89</v>
      </c>
      <c r="CG101" s="9" t="s">
        <v>323</v>
      </c>
      <c r="CH101" s="10" t="s">
        <v>325</v>
      </c>
      <c r="CI101" s="47">
        <v>454.10140000000001</v>
      </c>
      <c r="CJ101" s="11">
        <v>5.4028920000000003E-3</v>
      </c>
      <c r="CK101" s="12">
        <v>9.3312597200622127E-3</v>
      </c>
      <c r="CL101" s="15">
        <v>1.3157332095382307E-2</v>
      </c>
      <c r="CM101" s="11">
        <v>2.1829870000000001E-4</v>
      </c>
      <c r="CN101" s="12">
        <v>1.1520073728471866E-4</v>
      </c>
      <c r="CO101" s="15">
        <v>1.6243615106401166E-4</v>
      </c>
      <c r="CQ101" s="17">
        <v>0.16200000375452769</v>
      </c>
      <c r="CR101" s="17">
        <v>12.312526778235169</v>
      </c>
      <c r="CS101" s="15">
        <v>1.3157332095382307E-2</v>
      </c>
      <c r="CT101" s="17">
        <v>1.9999994597290965E-3</v>
      </c>
      <c r="CU101" s="17">
        <v>12.312526778235169</v>
      </c>
      <c r="CV101" s="15">
        <v>1.6243615106401166E-4</v>
      </c>
    </row>
    <row r="102" spans="1:100" x14ac:dyDescent="0.25">
      <c r="A102" s="13">
        <v>36</v>
      </c>
      <c r="B102" s="14" t="s">
        <v>117</v>
      </c>
      <c r="C102" s="13" t="s">
        <v>118</v>
      </c>
      <c r="D102" s="13" t="s">
        <v>100</v>
      </c>
      <c r="E102" s="13" t="s">
        <v>78</v>
      </c>
      <c r="F102" s="13" t="s">
        <v>715</v>
      </c>
      <c r="G102" s="13" t="s">
        <v>583</v>
      </c>
      <c r="H102" s="13" t="s">
        <v>81</v>
      </c>
      <c r="I102" s="13" t="s">
        <v>64</v>
      </c>
      <c r="J102" s="13" t="s">
        <v>65</v>
      </c>
      <c r="K102" s="13" t="s">
        <v>716</v>
      </c>
      <c r="L102" s="13" t="s">
        <v>717</v>
      </c>
      <c r="M102" s="13" t="s">
        <v>718</v>
      </c>
      <c r="N102" s="14" t="s">
        <v>719</v>
      </c>
      <c r="O102" s="16">
        <v>1.0000000149472756</v>
      </c>
      <c r="P102" s="16">
        <v>0.99999998765206266</v>
      </c>
      <c r="Q102" s="14" t="s">
        <v>213</v>
      </c>
      <c r="R102" s="14" t="s">
        <v>214</v>
      </c>
      <c r="S102" s="14" t="s">
        <v>215</v>
      </c>
      <c r="T102" s="14" t="s">
        <v>720</v>
      </c>
      <c r="U102" s="13" t="s">
        <v>74</v>
      </c>
      <c r="V102" s="13">
        <v>241.64750000000001</v>
      </c>
      <c r="W102" s="13">
        <v>1.4935879999999999E-4</v>
      </c>
      <c r="X102" s="13">
        <v>8371.1749999999993</v>
      </c>
      <c r="Y102" s="13">
        <v>6643.3159999999998</v>
      </c>
      <c r="Z102" s="13">
        <v>34.642090000000003</v>
      </c>
      <c r="AA102" s="13">
        <v>27.491759999999999</v>
      </c>
      <c r="AB102" s="13">
        <v>0.14335790000000001</v>
      </c>
      <c r="AC102" s="13">
        <v>0.11376799999999999</v>
      </c>
      <c r="AD102" s="13">
        <v>5.1741019999999999E-3</v>
      </c>
      <c r="AE102" s="13">
        <v>4.1061370000000002E-3</v>
      </c>
      <c r="AF102" s="13">
        <v>1.1043430000000001</v>
      </c>
      <c r="AG102" s="13">
        <v>0.85996459999999997</v>
      </c>
      <c r="AH102" s="13">
        <v>4.6852309999999998E-3</v>
      </c>
      <c r="AI102" s="13">
        <v>4.7747750000000002E-3</v>
      </c>
      <c r="AJ102" s="13">
        <v>2.3006260000000001E-3</v>
      </c>
      <c r="AK102" s="13">
        <v>5888.8490000000002</v>
      </c>
      <c r="AL102" s="13">
        <v>10453.41</v>
      </c>
      <c r="AM102" s="13">
        <v>24.369579999999999</v>
      </c>
      <c r="AN102" s="13">
        <v>43.258920000000003</v>
      </c>
      <c r="AO102" s="13">
        <v>0.1008476</v>
      </c>
      <c r="AP102" s="13">
        <v>0.1790166</v>
      </c>
      <c r="AQ102" s="13">
        <v>5.6065299999999998E-2</v>
      </c>
      <c r="AR102" s="13">
        <v>9.9522589999999994E-2</v>
      </c>
      <c r="AS102" s="13">
        <v>32.047409999999999</v>
      </c>
      <c r="AT102" s="13">
        <v>4.9951619999999997</v>
      </c>
      <c r="AU102" s="13">
        <v>1.7494489999999999E-3</v>
      </c>
      <c r="AV102" s="13">
        <v>1.9923799999999998E-2</v>
      </c>
      <c r="AW102" s="15">
        <v>7.0128930000000001E-4</v>
      </c>
      <c r="AX102" s="15">
        <v>1.699751E-2</v>
      </c>
      <c r="AY102" s="15">
        <v>1.7698800000000001E-2</v>
      </c>
      <c r="AZ102" s="13">
        <v>13</v>
      </c>
      <c r="BA102" s="13">
        <v>1</v>
      </c>
      <c r="BB102" s="13">
        <v>14</v>
      </c>
      <c r="BC102" s="13">
        <v>1</v>
      </c>
      <c r="BD102" s="13">
        <v>33</v>
      </c>
      <c r="BE102" s="13">
        <v>0</v>
      </c>
      <c r="BF102" s="13">
        <v>4</v>
      </c>
      <c r="BG102" s="13">
        <v>1</v>
      </c>
      <c r="BI102" s="22">
        <v>0.16</v>
      </c>
      <c r="BJ102" s="22">
        <v>0.159</v>
      </c>
      <c r="BK102" s="22">
        <v>1E-3</v>
      </c>
      <c r="BL102" s="22">
        <v>17.360999999999994</v>
      </c>
      <c r="BM102" s="12">
        <v>9.216058982777494E-3</v>
      </c>
      <c r="BN102" s="12">
        <v>9.1584586141351346E-3</v>
      </c>
      <c r="BO102" s="12">
        <v>5.7600368642359332E-5</v>
      </c>
      <c r="BP102" s="16">
        <v>1.0000000149472756</v>
      </c>
      <c r="BQ102" s="16">
        <v>0.99999998765206266</v>
      </c>
      <c r="BR102" s="15">
        <v>9.1584587510291394E-3</v>
      </c>
      <c r="BS102" s="15">
        <v>5.7600367931113586E-5</v>
      </c>
      <c r="BT102" s="15">
        <v>9.2160591189602535E-3</v>
      </c>
      <c r="BU102" s="17">
        <v>1.4100273902095386</v>
      </c>
      <c r="BV102" s="15">
        <v>1.2913677691055328E-2</v>
      </c>
      <c r="BW102" s="15">
        <v>8.1218096469017284E-5</v>
      </c>
      <c r="BX102" s="15">
        <v>1.2994895787524345E-2</v>
      </c>
      <c r="BY102" s="17">
        <v>0.1600000023642689</v>
      </c>
      <c r="BZ102" s="17">
        <v>0.15900000237661682</v>
      </c>
      <c r="CA102" s="17">
        <v>9.9999998765206268E-4</v>
      </c>
      <c r="CB102" s="17">
        <v>12.312526778235169</v>
      </c>
      <c r="CD102" s="13" t="s">
        <v>118</v>
      </c>
      <c r="CE102" s="13" t="s">
        <v>100</v>
      </c>
      <c r="CF102" s="13" t="s">
        <v>81</v>
      </c>
      <c r="CG102" s="13" t="s">
        <v>717</v>
      </c>
      <c r="CH102" s="14" t="s">
        <v>719</v>
      </c>
      <c r="CI102" s="48">
        <v>241.64750000000001</v>
      </c>
      <c r="CJ102" s="15">
        <v>1.699751E-2</v>
      </c>
      <c r="CK102" s="12">
        <v>9.1584586141351346E-3</v>
      </c>
      <c r="CL102" s="15">
        <v>1.2913677691055328E-2</v>
      </c>
      <c r="CM102" s="15">
        <v>7.0128930000000001E-4</v>
      </c>
      <c r="CN102" s="12">
        <v>5.7600368642359332E-5</v>
      </c>
      <c r="CO102" s="15">
        <v>8.1218096469017284E-5</v>
      </c>
      <c r="CQ102" s="17">
        <v>0.15900000237661682</v>
      </c>
      <c r="CR102" s="17">
        <v>12.312526778235169</v>
      </c>
      <c r="CS102" s="15">
        <v>1.2913677691055328E-2</v>
      </c>
      <c r="CT102" s="17">
        <v>9.9999998765206268E-4</v>
      </c>
      <c r="CU102" s="17">
        <v>12.312526778235169</v>
      </c>
      <c r="CV102" s="15">
        <v>8.1218096469017284E-5</v>
      </c>
    </row>
    <row r="103" spans="1:100" x14ac:dyDescent="0.25">
      <c r="A103" s="13">
        <v>36</v>
      </c>
      <c r="B103" s="14" t="s">
        <v>117</v>
      </c>
      <c r="C103" s="13" t="s">
        <v>118</v>
      </c>
      <c r="D103" s="13" t="s">
        <v>100</v>
      </c>
      <c r="E103" s="13" t="s">
        <v>78</v>
      </c>
      <c r="F103" s="13" t="s">
        <v>435</v>
      </c>
      <c r="G103" s="13" t="s">
        <v>436</v>
      </c>
      <c r="H103" s="13" t="s">
        <v>94</v>
      </c>
      <c r="I103" s="13" t="s">
        <v>401</v>
      </c>
      <c r="J103" s="13" t="s">
        <v>437</v>
      </c>
      <c r="K103" s="13" t="s">
        <v>438</v>
      </c>
      <c r="L103" s="13" t="s">
        <v>439</v>
      </c>
      <c r="M103" s="13" t="s">
        <v>440</v>
      </c>
      <c r="N103" s="14" t="s">
        <v>441</v>
      </c>
      <c r="O103" s="16">
        <v>0.66483090458322391</v>
      </c>
      <c r="P103" s="16">
        <v>0.92261085993539282</v>
      </c>
      <c r="Q103" s="14" t="s">
        <v>213</v>
      </c>
      <c r="R103" s="14" t="s">
        <v>214</v>
      </c>
      <c r="S103" s="14" t="s">
        <v>215</v>
      </c>
      <c r="T103" s="14" t="s">
        <v>442</v>
      </c>
      <c r="U103" s="13" t="s">
        <v>74</v>
      </c>
      <c r="V103" s="13">
        <v>625.15229999999997</v>
      </c>
      <c r="W103" s="13">
        <v>3.8972099999999999E-5</v>
      </c>
      <c r="X103" s="13">
        <v>8637.7389999999996</v>
      </c>
      <c r="Y103" s="13">
        <v>4394.0990000000002</v>
      </c>
      <c r="Z103" s="13">
        <v>13.817019999999999</v>
      </c>
      <c r="AA103" s="13">
        <v>7.0288459999999997</v>
      </c>
      <c r="AB103" s="13">
        <v>2.2101840000000001E-2</v>
      </c>
      <c r="AC103" s="13">
        <v>1.1243410000000001E-2</v>
      </c>
      <c r="AD103" s="13">
        <v>5.3847810000000004E-4</v>
      </c>
      <c r="AE103" s="13">
        <v>2.7392889999999998E-4</v>
      </c>
      <c r="AF103" s="13">
        <v>1.1043430000000001</v>
      </c>
      <c r="AG103" s="13">
        <v>0.85996459999999997</v>
      </c>
      <c r="AH103" s="13">
        <v>4.8760049999999999E-4</v>
      </c>
      <c r="AI103" s="13">
        <v>3.1853509999999998E-4</v>
      </c>
      <c r="AJ103" s="13">
        <v>7.8613000000000001E-4</v>
      </c>
      <c r="AK103" s="13">
        <v>14957.09</v>
      </c>
      <c r="AL103" s="13">
        <v>16783.71</v>
      </c>
      <c r="AM103" s="13">
        <v>23.925509999999999</v>
      </c>
      <c r="AN103" s="13">
        <v>26.8474</v>
      </c>
      <c r="AO103" s="13">
        <v>3.8271489999999998E-2</v>
      </c>
      <c r="AP103" s="13">
        <v>4.2945369999999997E-2</v>
      </c>
      <c r="AQ103" s="13">
        <v>1.8808559999999998E-2</v>
      </c>
      <c r="AR103" s="13">
        <v>2.1105539999999999E-2</v>
      </c>
      <c r="AS103" s="13">
        <v>32.047409999999999</v>
      </c>
      <c r="AT103" s="13">
        <v>4.9951619999999997</v>
      </c>
      <c r="AU103" s="13">
        <v>5.8689820000000005E-4</v>
      </c>
      <c r="AV103" s="13">
        <v>4.2251980000000003E-3</v>
      </c>
      <c r="AW103" s="15">
        <v>4.6784450000000002E-5</v>
      </c>
      <c r="AX103" s="15">
        <v>3.604627E-3</v>
      </c>
      <c r="AY103" s="15">
        <v>3.6514109999999998E-3</v>
      </c>
      <c r="AZ103" s="13">
        <v>143</v>
      </c>
      <c r="BA103" s="13">
        <v>0</v>
      </c>
      <c r="BB103" s="13">
        <v>179</v>
      </c>
      <c r="BC103" s="13">
        <v>0</v>
      </c>
      <c r="BD103" s="13">
        <v>79</v>
      </c>
      <c r="BE103" s="13">
        <v>0</v>
      </c>
      <c r="BF103" s="13">
        <v>23</v>
      </c>
      <c r="BG103" s="13">
        <v>0</v>
      </c>
      <c r="BI103" s="22">
        <v>0.23799999999999999</v>
      </c>
      <c r="BJ103" s="22">
        <v>0.23699999999999999</v>
      </c>
      <c r="BK103" s="22">
        <v>1E-3</v>
      </c>
      <c r="BL103" s="22">
        <v>17.360999999999994</v>
      </c>
      <c r="BM103" s="12">
        <v>1.3708887736881521E-2</v>
      </c>
      <c r="BN103" s="12">
        <v>1.3651287368239161E-2</v>
      </c>
      <c r="BO103" s="12">
        <v>5.7600368642359332E-5</v>
      </c>
      <c r="BP103" s="16">
        <v>0.66483090458322391</v>
      </c>
      <c r="BQ103" s="16">
        <v>0.92261085993539282</v>
      </c>
      <c r="BR103" s="15">
        <v>9.0757977297519794E-3</v>
      </c>
      <c r="BS103" s="15">
        <v>5.3142725645722777E-5</v>
      </c>
      <c r="BT103" s="15">
        <v>9.1289404553977025E-3</v>
      </c>
      <c r="BU103" s="17">
        <v>1.4100273902095386</v>
      </c>
      <c r="BV103" s="15">
        <v>1.2797123386951839E-2</v>
      </c>
      <c r="BW103" s="15">
        <v>7.4932698750860009E-5</v>
      </c>
      <c r="BX103" s="15">
        <v>1.28720560857027E-2</v>
      </c>
      <c r="BY103" s="17">
        <v>0.15848753524615944</v>
      </c>
      <c r="BZ103" s="17">
        <v>0.15756492438622405</v>
      </c>
      <c r="CA103" s="17">
        <v>9.2261085993539289E-4</v>
      </c>
      <c r="CB103" s="17">
        <v>12.312526778235169</v>
      </c>
      <c r="CD103" s="13" t="s">
        <v>118</v>
      </c>
      <c r="CE103" s="13" t="s">
        <v>100</v>
      </c>
      <c r="CF103" s="13" t="s">
        <v>94</v>
      </c>
      <c r="CG103" s="13" t="s">
        <v>439</v>
      </c>
      <c r="CH103" s="14" t="s">
        <v>441</v>
      </c>
      <c r="CI103" s="48">
        <v>625.15229999999997</v>
      </c>
      <c r="CJ103" s="15">
        <v>3.604627E-3</v>
      </c>
      <c r="CK103" s="12">
        <v>1.3651287368239161E-2</v>
      </c>
      <c r="CL103" s="15">
        <v>1.2797123386951839E-2</v>
      </c>
      <c r="CM103" s="15">
        <v>4.6784450000000002E-5</v>
      </c>
      <c r="CN103" s="12">
        <v>5.7600368642359332E-5</v>
      </c>
      <c r="CO103" s="15">
        <v>7.4932698750860009E-5</v>
      </c>
      <c r="CQ103" s="17">
        <v>0.15756492438622405</v>
      </c>
      <c r="CR103" s="17">
        <v>12.312526778235169</v>
      </c>
      <c r="CS103" s="15">
        <v>1.2797123386951839E-2</v>
      </c>
      <c r="CT103" s="17">
        <v>9.2261085993539289E-4</v>
      </c>
      <c r="CU103" s="17">
        <v>12.312526778235169</v>
      </c>
      <c r="CV103" s="15">
        <v>7.4932698750860009E-5</v>
      </c>
    </row>
    <row r="104" spans="1:100" x14ac:dyDescent="0.25">
      <c r="A104" s="9">
        <v>36</v>
      </c>
      <c r="B104" s="10" t="s">
        <v>117</v>
      </c>
      <c r="C104" s="9" t="s">
        <v>118</v>
      </c>
      <c r="D104" s="9" t="s">
        <v>100</v>
      </c>
      <c r="E104" s="9" t="s">
        <v>78</v>
      </c>
      <c r="F104" s="9" t="s">
        <v>727</v>
      </c>
      <c r="G104" s="9" t="s">
        <v>646</v>
      </c>
      <c r="H104" s="9" t="s">
        <v>647</v>
      </c>
      <c r="I104" s="9" t="s">
        <v>401</v>
      </c>
      <c r="J104" s="9" t="s">
        <v>728</v>
      </c>
      <c r="K104" s="9" t="s">
        <v>729</v>
      </c>
      <c r="L104" s="9" t="s">
        <v>730</v>
      </c>
      <c r="M104" s="9" t="s">
        <v>731</v>
      </c>
      <c r="N104" s="10" t="s">
        <v>732</v>
      </c>
      <c r="O104" s="16">
        <v>0.3529896934446608</v>
      </c>
      <c r="P104" s="16">
        <v>0.96233726773403139</v>
      </c>
      <c r="Q104" s="10" t="s">
        <v>213</v>
      </c>
      <c r="R104" s="10" t="s">
        <v>214</v>
      </c>
      <c r="S104" s="10" t="s">
        <v>215</v>
      </c>
      <c r="T104" s="10" t="s">
        <v>733</v>
      </c>
      <c r="U104" s="9" t="s">
        <v>74</v>
      </c>
      <c r="V104" s="9">
        <v>473.3288</v>
      </c>
      <c r="W104" s="9">
        <v>3.2873000000000002E-5</v>
      </c>
      <c r="X104" s="9">
        <v>21840.67</v>
      </c>
      <c r="Y104" s="9">
        <v>8806.768</v>
      </c>
      <c r="Z104" s="9">
        <v>46.142710000000001</v>
      </c>
      <c r="AA104" s="9">
        <v>18.606030000000001</v>
      </c>
      <c r="AB104" s="9">
        <v>9.7485530000000001E-2</v>
      </c>
      <c r="AC104" s="9">
        <v>3.9308879999999997E-2</v>
      </c>
      <c r="AD104" s="9">
        <v>1.5168499999999999E-3</v>
      </c>
      <c r="AE104" s="9">
        <v>6.1163600000000004E-4</v>
      </c>
      <c r="AF104" s="9">
        <v>1.1043430000000001</v>
      </c>
      <c r="AG104" s="9">
        <v>0.85996459999999997</v>
      </c>
      <c r="AH104" s="9">
        <v>1.3735310000000001E-3</v>
      </c>
      <c r="AI104" s="9">
        <v>7.1123390000000001E-4</v>
      </c>
      <c r="AJ104" s="9">
        <v>6.3266150000000003E-4</v>
      </c>
      <c r="AK104" s="9">
        <v>36319.629999999997</v>
      </c>
      <c r="AL104" s="9">
        <v>30536.33</v>
      </c>
      <c r="AM104" s="9">
        <v>76.732349999999997</v>
      </c>
      <c r="AN104" s="9">
        <v>64.513980000000004</v>
      </c>
      <c r="AO104" s="9">
        <v>0.16211210000000001</v>
      </c>
      <c r="AP104" s="9">
        <v>0.13629849999999999</v>
      </c>
      <c r="AQ104" s="9">
        <v>4.8545600000000001E-2</v>
      </c>
      <c r="AR104" s="9">
        <v>4.0815520000000001E-2</v>
      </c>
      <c r="AS104" s="9">
        <v>32.047409999999999</v>
      </c>
      <c r="AT104" s="9">
        <v>4.9951619999999997</v>
      </c>
      <c r="AU104" s="9">
        <v>1.5148060000000001E-3</v>
      </c>
      <c r="AV104" s="9">
        <v>8.1710110000000006E-3</v>
      </c>
      <c r="AW104" s="11">
        <v>1.044616E-4</v>
      </c>
      <c r="AX104" s="11">
        <v>6.9709029999999996E-3</v>
      </c>
      <c r="AY104" s="11">
        <v>7.0753650000000001E-3</v>
      </c>
      <c r="AZ104" s="9">
        <v>57</v>
      </c>
      <c r="BA104" s="9">
        <v>0</v>
      </c>
      <c r="BB104" s="9">
        <v>95</v>
      </c>
      <c r="BC104" s="9">
        <v>0</v>
      </c>
      <c r="BD104" s="9">
        <v>38</v>
      </c>
      <c r="BE104" s="9">
        <v>0</v>
      </c>
      <c r="BF104" s="9">
        <v>12</v>
      </c>
      <c r="BG104" s="9">
        <v>1</v>
      </c>
      <c r="BH104" s="26"/>
      <c r="BI104" s="22">
        <v>0.45500000000000002</v>
      </c>
      <c r="BJ104" s="22">
        <v>0.443</v>
      </c>
      <c r="BK104" s="22">
        <v>1.2E-2</v>
      </c>
      <c r="BL104" s="22">
        <v>17.360999999999994</v>
      </c>
      <c r="BM104" s="12">
        <v>2.6208167732273496E-2</v>
      </c>
      <c r="BN104" s="12">
        <v>2.5516963308565184E-2</v>
      </c>
      <c r="BO104" s="12">
        <v>6.9120442370831198E-4</v>
      </c>
      <c r="BP104" s="16">
        <v>0.3529896934446608</v>
      </c>
      <c r="BQ104" s="16">
        <v>0.96233726773403139</v>
      </c>
      <c r="BR104" s="15">
        <v>9.0072250559290815E-3</v>
      </c>
      <c r="BS104" s="15">
        <v>6.6517177655713272E-4</v>
      </c>
      <c r="BT104" s="15">
        <v>9.6723968324862134E-3</v>
      </c>
      <c r="BU104" s="17">
        <v>1.4100273902095386</v>
      </c>
      <c r="BV104" s="15">
        <v>1.2700434038641649E-2</v>
      </c>
      <c r="BW104" s="15">
        <v>9.3791042413989619E-4</v>
      </c>
      <c r="BX104" s="15">
        <v>1.3638344462781542E-2</v>
      </c>
      <c r="BY104" s="17">
        <v>0.16792248140879312</v>
      </c>
      <c r="BZ104" s="17">
        <v>0.15637443419598474</v>
      </c>
      <c r="CA104" s="17">
        <v>1.1548047212808377E-2</v>
      </c>
      <c r="CB104" s="17">
        <v>12.312526778235169</v>
      </c>
      <c r="CD104" s="9" t="s">
        <v>118</v>
      </c>
      <c r="CE104" s="9" t="s">
        <v>100</v>
      </c>
      <c r="CF104" s="9" t="s">
        <v>647</v>
      </c>
      <c r="CG104" s="9" t="s">
        <v>730</v>
      </c>
      <c r="CH104" s="10" t="s">
        <v>732</v>
      </c>
      <c r="CI104" s="47">
        <v>473.3288</v>
      </c>
      <c r="CJ104" s="11">
        <v>6.9709029999999996E-3</v>
      </c>
      <c r="CK104" s="12">
        <v>2.5516963308565184E-2</v>
      </c>
      <c r="CL104" s="15">
        <v>1.2700434038641649E-2</v>
      </c>
      <c r="CM104" s="11">
        <v>1.044616E-4</v>
      </c>
      <c r="CN104" s="12">
        <v>6.9120442370831198E-4</v>
      </c>
      <c r="CO104" s="15">
        <v>9.3791042413989619E-4</v>
      </c>
      <c r="CQ104" s="17">
        <v>0.15637443419598474</v>
      </c>
      <c r="CR104" s="17">
        <v>12.312526778235169</v>
      </c>
      <c r="CS104" s="15">
        <v>1.2700434038641649E-2</v>
      </c>
      <c r="CT104" s="17">
        <v>1.1548047212808377E-2</v>
      </c>
      <c r="CU104" s="17">
        <v>12.312526778235169</v>
      </c>
      <c r="CV104" s="15">
        <v>9.3791042413989619E-4</v>
      </c>
    </row>
    <row r="105" spans="1:100" x14ac:dyDescent="0.25">
      <c r="A105" s="9">
        <v>36</v>
      </c>
      <c r="B105" s="10" t="s">
        <v>117</v>
      </c>
      <c r="C105" s="9" t="s">
        <v>118</v>
      </c>
      <c r="D105" s="9" t="s">
        <v>100</v>
      </c>
      <c r="E105" s="9" t="s">
        <v>78</v>
      </c>
      <c r="F105" s="9" t="s">
        <v>447</v>
      </c>
      <c r="G105" s="9" t="s">
        <v>399</v>
      </c>
      <c r="H105" s="9" t="s">
        <v>400</v>
      </c>
      <c r="I105" s="9" t="s">
        <v>401</v>
      </c>
      <c r="J105" s="9" t="s">
        <v>448</v>
      </c>
      <c r="K105" s="9" t="s">
        <v>449</v>
      </c>
      <c r="L105" s="9" t="s">
        <v>450</v>
      </c>
      <c r="M105" s="9" t="s">
        <v>451</v>
      </c>
      <c r="N105" s="10" t="s">
        <v>452</v>
      </c>
      <c r="O105" s="16">
        <v>0.36997970973449773</v>
      </c>
      <c r="P105" s="16">
        <v>0.7731732697560405</v>
      </c>
      <c r="Q105" s="10" t="s">
        <v>213</v>
      </c>
      <c r="R105" s="10" t="s">
        <v>214</v>
      </c>
      <c r="S105" s="10" t="s">
        <v>215</v>
      </c>
      <c r="T105" s="10" t="s">
        <v>453</v>
      </c>
      <c r="U105" s="9" t="s">
        <v>74</v>
      </c>
      <c r="V105" s="9">
        <v>657.56209999999999</v>
      </c>
      <c r="W105" s="9">
        <v>1.4148410000000001E-5</v>
      </c>
      <c r="X105" s="9">
        <v>20796.91</v>
      </c>
      <c r="Y105" s="9">
        <v>6578.4690000000001</v>
      </c>
      <c r="Z105" s="9">
        <v>31.627300000000002</v>
      </c>
      <c r="AA105" s="9">
        <v>10.00433</v>
      </c>
      <c r="AB105" s="9">
        <v>4.8097819999999999E-2</v>
      </c>
      <c r="AC105" s="9">
        <v>1.521428E-2</v>
      </c>
      <c r="AD105" s="9">
        <v>4.474759E-4</v>
      </c>
      <c r="AE105" s="9">
        <v>1.415454E-4</v>
      </c>
      <c r="AF105" s="9">
        <v>1.1043430000000001</v>
      </c>
      <c r="AG105" s="9">
        <v>0.85996459999999997</v>
      </c>
      <c r="AH105" s="9">
        <v>4.0519660000000002E-4</v>
      </c>
      <c r="AI105" s="9">
        <v>1.645944E-4</v>
      </c>
      <c r="AJ105" s="9">
        <v>3.3240370000000002E-4</v>
      </c>
      <c r="AK105" s="9">
        <v>46467.38</v>
      </c>
      <c r="AL105" s="9">
        <v>56939.25</v>
      </c>
      <c r="AM105" s="9">
        <v>70.666139999999999</v>
      </c>
      <c r="AN105" s="9">
        <v>86.591430000000003</v>
      </c>
      <c r="AO105" s="9">
        <v>0.1074669</v>
      </c>
      <c r="AP105" s="9">
        <v>0.13168560000000001</v>
      </c>
      <c r="AQ105" s="9">
        <v>2.3489690000000001E-2</v>
      </c>
      <c r="AR105" s="9">
        <v>2.8783309999999999E-2</v>
      </c>
      <c r="AS105" s="9">
        <v>32.047409999999999</v>
      </c>
      <c r="AT105" s="9">
        <v>4.9951619999999997</v>
      </c>
      <c r="AU105" s="9">
        <v>7.3296679999999999E-4</v>
      </c>
      <c r="AV105" s="9">
        <v>5.7622389999999997E-3</v>
      </c>
      <c r="AW105" s="11">
        <v>2.4174610000000001E-5</v>
      </c>
      <c r="AX105" s="11">
        <v>4.9159169999999997E-3</v>
      </c>
      <c r="AY105" s="11">
        <v>4.9400920000000001E-3</v>
      </c>
      <c r="AZ105" s="9">
        <v>165</v>
      </c>
      <c r="BA105" s="9">
        <v>0</v>
      </c>
      <c r="BB105" s="9">
        <v>299</v>
      </c>
      <c r="BC105" s="9">
        <v>0</v>
      </c>
      <c r="BD105" s="9">
        <v>69</v>
      </c>
      <c r="BE105" s="9">
        <v>0</v>
      </c>
      <c r="BF105" s="9">
        <v>16</v>
      </c>
      <c r="BG105" s="9">
        <v>1</v>
      </c>
      <c r="BH105" s="26"/>
      <c r="BI105" s="22">
        <v>0.40899999999999997</v>
      </c>
      <c r="BJ105" s="22">
        <v>0.40899999999999997</v>
      </c>
      <c r="BK105" s="22">
        <v>0</v>
      </c>
      <c r="BL105" s="22">
        <v>17.360999999999994</v>
      </c>
      <c r="BM105" s="12">
        <v>2.3558550774724966E-2</v>
      </c>
      <c r="BN105" s="12">
        <v>2.3558550774724966E-2</v>
      </c>
      <c r="BO105" s="12">
        <v>0</v>
      </c>
      <c r="BP105" s="16">
        <v>0.36997970973449773</v>
      </c>
      <c r="BQ105" s="16">
        <v>0.7731732697560405</v>
      </c>
      <c r="BR105" s="15">
        <v>8.7161857773981697E-3</v>
      </c>
      <c r="BS105" s="15">
        <v>0</v>
      </c>
      <c r="BT105" s="15">
        <v>8.7161857773981697E-3</v>
      </c>
      <c r="BU105" s="17">
        <v>1.4100273902095386</v>
      </c>
      <c r="BV105" s="15">
        <v>1.2290060684286239E-2</v>
      </c>
      <c r="BW105" s="15">
        <v>0</v>
      </c>
      <c r="BX105" s="15">
        <v>1.2290060684286239E-2</v>
      </c>
      <c r="BY105" s="17">
        <v>0.15132170128140957</v>
      </c>
      <c r="BZ105" s="17">
        <v>0.15132170128140957</v>
      </c>
      <c r="CA105" s="17">
        <v>0</v>
      </c>
      <c r="CB105" s="17">
        <v>12.312526778235169</v>
      </c>
      <c r="CD105" s="9" t="s">
        <v>118</v>
      </c>
      <c r="CE105" s="9" t="s">
        <v>100</v>
      </c>
      <c r="CF105" s="9" t="s">
        <v>400</v>
      </c>
      <c r="CG105" s="9" t="s">
        <v>450</v>
      </c>
      <c r="CH105" s="10" t="s">
        <v>452</v>
      </c>
      <c r="CI105" s="47">
        <v>657.56209999999999</v>
      </c>
      <c r="CJ105" s="11">
        <v>4.9159169999999997E-3</v>
      </c>
      <c r="CK105" s="12">
        <v>2.3558550774724966E-2</v>
      </c>
      <c r="CL105" s="15">
        <v>1.2290060684286239E-2</v>
      </c>
      <c r="CM105" s="11">
        <v>2.4174610000000001E-5</v>
      </c>
      <c r="CN105" s="12">
        <v>0</v>
      </c>
      <c r="CO105" s="15">
        <v>0</v>
      </c>
      <c r="CQ105" s="17">
        <v>0.15132170128140957</v>
      </c>
      <c r="CR105" s="17">
        <v>12.312526778235169</v>
      </c>
      <c r="CS105" s="15">
        <v>1.2290060684286239E-2</v>
      </c>
      <c r="CT105" s="17">
        <v>0</v>
      </c>
      <c r="CU105" s="17">
        <v>12.312526778235169</v>
      </c>
      <c r="CV105" s="15">
        <v>0</v>
      </c>
    </row>
    <row r="106" spans="1:100" x14ac:dyDescent="0.25">
      <c r="A106" s="9">
        <v>36</v>
      </c>
      <c r="B106" s="10" t="s">
        <v>117</v>
      </c>
      <c r="C106" s="9" t="s">
        <v>118</v>
      </c>
      <c r="D106" s="9" t="s">
        <v>100</v>
      </c>
      <c r="E106" s="9" t="s">
        <v>78</v>
      </c>
      <c r="F106" s="9" t="s">
        <v>747</v>
      </c>
      <c r="G106" s="9" t="s">
        <v>646</v>
      </c>
      <c r="H106" s="9" t="s">
        <v>647</v>
      </c>
      <c r="I106" s="9" t="s">
        <v>401</v>
      </c>
      <c r="J106" s="9" t="s">
        <v>303</v>
      </c>
      <c r="K106" s="9" t="s">
        <v>748</v>
      </c>
      <c r="L106" s="9" t="s">
        <v>749</v>
      </c>
      <c r="M106" s="9" t="s">
        <v>750</v>
      </c>
      <c r="N106" s="10" t="s">
        <v>748</v>
      </c>
      <c r="O106" s="16">
        <v>0.5623340455906698</v>
      </c>
      <c r="P106" s="16">
        <v>0.70193567841464488</v>
      </c>
      <c r="Q106" s="10" t="s">
        <v>213</v>
      </c>
      <c r="R106" s="10" t="s">
        <v>214</v>
      </c>
      <c r="S106" s="10" t="s">
        <v>215</v>
      </c>
      <c r="T106" s="10" t="s">
        <v>751</v>
      </c>
      <c r="U106" s="9" t="s">
        <v>74</v>
      </c>
      <c r="V106" s="9">
        <v>554.1866</v>
      </c>
      <c r="W106" s="9">
        <v>2.1822570000000001E-5</v>
      </c>
      <c r="X106" s="9">
        <v>15024.4</v>
      </c>
      <c r="Y106" s="9">
        <v>12280.34</v>
      </c>
      <c r="Z106" s="9">
        <v>27.110720000000001</v>
      </c>
      <c r="AA106" s="9">
        <v>22.159220000000001</v>
      </c>
      <c r="AB106" s="9">
        <v>4.8919839999999999E-2</v>
      </c>
      <c r="AC106" s="9">
        <v>3.9985109999999997E-2</v>
      </c>
      <c r="AD106" s="9">
        <v>5.9162560000000002E-4</v>
      </c>
      <c r="AE106" s="9">
        <v>4.8357100000000002E-4</v>
      </c>
      <c r="AF106" s="9">
        <v>1.1043430000000001</v>
      </c>
      <c r="AG106" s="9">
        <v>0.85996459999999997</v>
      </c>
      <c r="AH106" s="9">
        <v>5.3572639999999996E-4</v>
      </c>
      <c r="AI106" s="9">
        <v>5.6231499999999997E-4</v>
      </c>
      <c r="AJ106" s="9">
        <v>4.080493E-4</v>
      </c>
      <c r="AK106" s="9">
        <v>18986.599999999999</v>
      </c>
      <c r="AL106" s="9">
        <v>23117.23</v>
      </c>
      <c r="AM106" s="9">
        <v>34.260300000000001</v>
      </c>
      <c r="AN106" s="9">
        <v>41.713810000000002</v>
      </c>
      <c r="AO106" s="9">
        <v>6.1820859999999998E-2</v>
      </c>
      <c r="AP106" s="9">
        <v>7.5270320000000002E-2</v>
      </c>
      <c r="AQ106" s="9">
        <v>1.397989E-2</v>
      </c>
      <c r="AR106" s="9">
        <v>1.7021290000000001E-2</v>
      </c>
      <c r="AS106" s="9">
        <v>32.047409999999999</v>
      </c>
      <c r="AT106" s="9">
        <v>4.9951619999999997</v>
      </c>
      <c r="AU106" s="9">
        <v>4.3622540000000002E-4</v>
      </c>
      <c r="AV106" s="9">
        <v>3.407556E-3</v>
      </c>
      <c r="AW106" s="11">
        <v>8.2589340000000002E-5</v>
      </c>
      <c r="AX106" s="11">
        <v>2.9070749999999999E-3</v>
      </c>
      <c r="AY106" s="11">
        <v>2.9896639999999999E-3</v>
      </c>
      <c r="AZ106" s="9">
        <v>132</v>
      </c>
      <c r="BA106" s="9">
        <v>0</v>
      </c>
      <c r="BB106" s="9">
        <v>118</v>
      </c>
      <c r="BC106" s="9">
        <v>0</v>
      </c>
      <c r="BD106" s="9">
        <v>95</v>
      </c>
      <c r="BE106" s="9">
        <v>0</v>
      </c>
      <c r="BF106" s="9">
        <v>28</v>
      </c>
      <c r="BG106" s="9">
        <v>0</v>
      </c>
      <c r="BH106" s="26"/>
      <c r="BI106" s="22">
        <v>0.28100000000000003</v>
      </c>
      <c r="BJ106" s="22">
        <v>0.26900000000000002</v>
      </c>
      <c r="BK106" s="22">
        <v>1.2E-2</v>
      </c>
      <c r="BL106" s="22">
        <v>17.360999999999994</v>
      </c>
      <c r="BM106" s="12">
        <v>1.6185703588502975E-2</v>
      </c>
      <c r="BN106" s="12">
        <v>1.5494499164794661E-2</v>
      </c>
      <c r="BO106" s="12">
        <v>6.9120442370831198E-4</v>
      </c>
      <c r="BP106" s="16">
        <v>0.5623340455906698</v>
      </c>
      <c r="BQ106" s="16">
        <v>0.70193567841464488</v>
      </c>
      <c r="BR106" s="15">
        <v>8.7130843997402351E-3</v>
      </c>
      <c r="BS106" s="15">
        <v>4.8518104607889764E-4</v>
      </c>
      <c r="BT106" s="15">
        <v>9.1982654458191322E-3</v>
      </c>
      <c r="BU106" s="17">
        <v>1.4100273902095386</v>
      </c>
      <c r="BV106" s="15">
        <v>1.2285687656841168E-2</v>
      </c>
      <c r="BW106" s="15">
        <v>6.8411856418176191E-4</v>
      </c>
      <c r="BX106" s="15">
        <v>1.296980622102293E-2</v>
      </c>
      <c r="BY106" s="17">
        <v>0.15969108640486593</v>
      </c>
      <c r="BZ106" s="17">
        <v>0.15126785826389019</v>
      </c>
      <c r="CA106" s="17">
        <v>8.4232281409757394E-3</v>
      </c>
      <c r="CB106" s="17">
        <v>12.312526778235169</v>
      </c>
      <c r="CD106" s="9" t="s">
        <v>118</v>
      </c>
      <c r="CE106" s="9" t="s">
        <v>100</v>
      </c>
      <c r="CF106" s="9" t="s">
        <v>647</v>
      </c>
      <c r="CG106" s="9" t="s">
        <v>749</v>
      </c>
      <c r="CH106" s="10" t="s">
        <v>748</v>
      </c>
      <c r="CI106" s="47">
        <v>554.1866</v>
      </c>
      <c r="CJ106" s="11">
        <v>2.9070749999999999E-3</v>
      </c>
      <c r="CK106" s="12">
        <v>1.5494499164794661E-2</v>
      </c>
      <c r="CL106" s="15">
        <v>1.2285687656841168E-2</v>
      </c>
      <c r="CM106" s="11">
        <v>8.2589340000000002E-5</v>
      </c>
      <c r="CN106" s="12">
        <v>6.9120442370831198E-4</v>
      </c>
      <c r="CO106" s="15">
        <v>6.8411856418176191E-4</v>
      </c>
      <c r="CQ106" s="17">
        <v>0.15126785826389019</v>
      </c>
      <c r="CR106" s="17">
        <v>12.312526778235169</v>
      </c>
      <c r="CS106" s="15">
        <v>1.2285687656841168E-2</v>
      </c>
      <c r="CT106" s="17">
        <v>8.4232281409757394E-3</v>
      </c>
      <c r="CU106" s="17">
        <v>12.312526778235169</v>
      </c>
      <c r="CV106" s="15">
        <v>6.8411856418176191E-4</v>
      </c>
    </row>
    <row r="107" spans="1:100" x14ac:dyDescent="0.25">
      <c r="A107" s="9">
        <v>36</v>
      </c>
      <c r="B107" s="10" t="s">
        <v>117</v>
      </c>
      <c r="C107" s="9" t="s">
        <v>118</v>
      </c>
      <c r="D107" s="9" t="s">
        <v>100</v>
      </c>
      <c r="E107" s="9" t="s">
        <v>78</v>
      </c>
      <c r="F107" s="9" t="s">
        <v>417</v>
      </c>
      <c r="G107" s="9" t="s">
        <v>358</v>
      </c>
      <c r="H107" s="9" t="s">
        <v>100</v>
      </c>
      <c r="I107" s="9" t="s">
        <v>64</v>
      </c>
      <c r="J107" s="9" t="s">
        <v>418</v>
      </c>
      <c r="K107" s="9" t="s">
        <v>419</v>
      </c>
      <c r="L107" s="9" t="s">
        <v>420</v>
      </c>
      <c r="M107" s="9" t="s">
        <v>421</v>
      </c>
      <c r="N107" s="10" t="s">
        <v>422</v>
      </c>
      <c r="O107" s="16">
        <v>0.35907265050709475</v>
      </c>
      <c r="P107" s="16">
        <v>0.97808011355822921</v>
      </c>
      <c r="Q107" s="10" t="s">
        <v>285</v>
      </c>
      <c r="R107" s="10" t="s">
        <v>286</v>
      </c>
      <c r="S107" s="10" t="s">
        <v>287</v>
      </c>
      <c r="T107" s="10" t="s">
        <v>423</v>
      </c>
      <c r="U107" s="9" t="s">
        <v>74</v>
      </c>
      <c r="V107" s="9">
        <v>16.895230000000002</v>
      </c>
      <c r="W107" s="9">
        <v>2.19688E-3</v>
      </c>
      <c r="X107" s="9">
        <v>3955.49</v>
      </c>
      <c r="Y107" s="9">
        <v>2992.3690000000001</v>
      </c>
      <c r="Z107" s="9">
        <v>234.11869999999999</v>
      </c>
      <c r="AA107" s="9">
        <v>177.11320000000001</v>
      </c>
      <c r="AB107" s="9">
        <v>13.857089999999999</v>
      </c>
      <c r="AC107" s="9">
        <v>10.483029999999999</v>
      </c>
      <c r="AD107" s="9">
        <v>0.51433079999999998</v>
      </c>
      <c r="AE107" s="9">
        <v>0.38909660000000001</v>
      </c>
      <c r="AF107" s="9">
        <v>1.1043430000000001</v>
      </c>
      <c r="AG107" s="9">
        <v>0.85996459999999997</v>
      </c>
      <c r="AH107" s="9">
        <v>0.4657347</v>
      </c>
      <c r="AI107" s="9">
        <v>0.45245649999999998</v>
      </c>
      <c r="AJ107" s="9">
        <v>3.623651E-2</v>
      </c>
      <c r="AK107" s="9">
        <v>8511.8700000000008</v>
      </c>
      <c r="AL107" s="9">
        <v>1127.07</v>
      </c>
      <c r="AM107" s="9">
        <v>503.80309999999997</v>
      </c>
      <c r="AN107" s="9">
        <v>66.709339999999997</v>
      </c>
      <c r="AO107" s="9">
        <v>29.819240000000001</v>
      </c>
      <c r="AP107" s="9">
        <v>3.9484119999999998</v>
      </c>
      <c r="AQ107" s="9">
        <v>18.256060000000002</v>
      </c>
      <c r="AR107" s="9">
        <v>2.417313</v>
      </c>
      <c r="AS107" s="9">
        <v>32.047409999999999</v>
      </c>
      <c r="AT107" s="9">
        <v>4.9951619999999997</v>
      </c>
      <c r="AU107" s="9">
        <v>0.56965809999999995</v>
      </c>
      <c r="AV107" s="9">
        <v>0.483931</v>
      </c>
      <c r="AW107" s="11">
        <v>6.6453999999999999E-2</v>
      </c>
      <c r="AX107" s="11">
        <v>0.4128542</v>
      </c>
      <c r="AY107" s="11">
        <v>0.47930820000000002</v>
      </c>
      <c r="AZ107" s="9">
        <v>1</v>
      </c>
      <c r="BA107" s="9">
        <v>1</v>
      </c>
      <c r="BB107" s="9">
        <v>1</v>
      </c>
      <c r="BC107" s="9">
        <v>1</v>
      </c>
      <c r="BD107" s="9">
        <v>1</v>
      </c>
      <c r="BE107" s="9">
        <v>1</v>
      </c>
      <c r="BF107" s="9">
        <v>1</v>
      </c>
      <c r="BG107" s="9">
        <v>1</v>
      </c>
      <c r="BH107" s="26"/>
      <c r="BI107" s="22">
        <v>0.38300000000000001</v>
      </c>
      <c r="BJ107" s="22">
        <v>0.371</v>
      </c>
      <c r="BK107" s="22">
        <v>1.2E-2</v>
      </c>
      <c r="BL107" s="22">
        <v>17.360999999999994</v>
      </c>
      <c r="BM107" s="12">
        <v>2.2060941190023626E-2</v>
      </c>
      <c r="BN107" s="12">
        <v>2.1369736766315314E-2</v>
      </c>
      <c r="BO107" s="12">
        <v>6.9120442370831198E-4</v>
      </c>
      <c r="BP107" s="16">
        <v>0.35907265050709475</v>
      </c>
      <c r="BQ107" s="16">
        <v>0.97808011355822921</v>
      </c>
      <c r="BR107" s="15">
        <v>7.6732880213197519E-3</v>
      </c>
      <c r="BS107" s="15">
        <v>6.7605330123257613E-4</v>
      </c>
      <c r="BT107" s="15">
        <v>8.3493413225523283E-3</v>
      </c>
      <c r="BU107" s="17">
        <v>1.4100273902095386</v>
      </c>
      <c r="BV107" s="15">
        <v>1.0819546283027604E-2</v>
      </c>
      <c r="BW107" s="15">
        <v>9.5325367197951233E-4</v>
      </c>
      <c r="BX107" s="15">
        <v>1.1772799955007117E-2</v>
      </c>
      <c r="BY107" s="17">
        <v>0.14495291470083091</v>
      </c>
      <c r="BZ107" s="17">
        <v>0.13321595333813216</v>
      </c>
      <c r="CA107" s="17">
        <v>1.173696136269875E-2</v>
      </c>
      <c r="CB107" s="17">
        <v>12.312526778235169</v>
      </c>
      <c r="CD107" s="9" t="s">
        <v>118</v>
      </c>
      <c r="CE107" s="9" t="s">
        <v>100</v>
      </c>
      <c r="CF107" s="9" t="s">
        <v>100</v>
      </c>
      <c r="CG107" s="9" t="s">
        <v>420</v>
      </c>
      <c r="CH107" s="10" t="s">
        <v>422</v>
      </c>
      <c r="CI107" s="47">
        <v>16.895230000000002</v>
      </c>
      <c r="CJ107" s="11">
        <v>0.4128542</v>
      </c>
      <c r="CK107" s="12">
        <v>2.1369736766315314E-2</v>
      </c>
      <c r="CL107" s="15">
        <v>1.0819546283027604E-2</v>
      </c>
      <c r="CM107" s="11">
        <v>6.6453999999999999E-2</v>
      </c>
      <c r="CN107" s="12">
        <v>6.9120442370831198E-4</v>
      </c>
      <c r="CO107" s="15">
        <v>9.5325367197951233E-4</v>
      </c>
      <c r="CQ107" s="17">
        <v>0.13321595333813216</v>
      </c>
      <c r="CR107" s="17">
        <v>12.312526778235169</v>
      </c>
      <c r="CS107" s="15">
        <v>1.0819546283027604E-2</v>
      </c>
      <c r="CT107" s="17">
        <v>1.173696136269875E-2</v>
      </c>
      <c r="CU107" s="17">
        <v>12.312526778235169</v>
      </c>
      <c r="CV107" s="15">
        <v>9.5325367197951233E-4</v>
      </c>
    </row>
    <row r="108" spans="1:100" x14ac:dyDescent="0.25">
      <c r="A108" s="9">
        <v>36</v>
      </c>
      <c r="B108" s="10" t="s">
        <v>117</v>
      </c>
      <c r="C108" s="9" t="s">
        <v>118</v>
      </c>
      <c r="D108" s="9" t="s">
        <v>100</v>
      </c>
      <c r="E108" s="9" t="s">
        <v>78</v>
      </c>
      <c r="F108" s="9" t="s">
        <v>454</v>
      </c>
      <c r="G108" s="9" t="s">
        <v>409</v>
      </c>
      <c r="H108" s="9" t="s">
        <v>410</v>
      </c>
      <c r="I108" s="9" t="s">
        <v>401</v>
      </c>
      <c r="J108" s="9" t="s">
        <v>455</v>
      </c>
      <c r="K108" s="9" t="s">
        <v>456</v>
      </c>
      <c r="L108" s="9" t="s">
        <v>457</v>
      </c>
      <c r="M108" s="9" t="s">
        <v>458</v>
      </c>
      <c r="N108" s="10" t="s">
        <v>459</v>
      </c>
      <c r="O108" s="16">
        <v>0.4674432781135498</v>
      </c>
      <c r="P108" s="16">
        <v>0.82015286209242833</v>
      </c>
      <c r="Q108" s="10" t="s">
        <v>213</v>
      </c>
      <c r="R108" s="10" t="s">
        <v>214</v>
      </c>
      <c r="S108" s="10" t="s">
        <v>215</v>
      </c>
      <c r="T108" s="10" t="s">
        <v>460</v>
      </c>
      <c r="U108" s="9" t="s">
        <v>74</v>
      </c>
      <c r="V108" s="9">
        <v>406.73660000000001</v>
      </c>
      <c r="W108" s="9">
        <v>8.4197049999999997E-5</v>
      </c>
      <c r="X108" s="9">
        <v>8459.9</v>
      </c>
      <c r="Y108" s="9">
        <v>7149.97</v>
      </c>
      <c r="Z108" s="9">
        <v>20.79946</v>
      </c>
      <c r="AA108" s="9">
        <v>17.578869999999998</v>
      </c>
      <c r="AB108" s="9">
        <v>5.11374E-2</v>
      </c>
      <c r="AC108" s="9">
        <v>4.321929E-2</v>
      </c>
      <c r="AD108" s="9">
        <v>1.7512529999999999E-3</v>
      </c>
      <c r="AE108" s="9">
        <v>1.480089E-3</v>
      </c>
      <c r="AF108" s="9">
        <v>1.1043430000000001</v>
      </c>
      <c r="AG108" s="9">
        <v>0.85996459999999997</v>
      </c>
      <c r="AH108" s="9">
        <v>1.585787E-3</v>
      </c>
      <c r="AI108" s="9">
        <v>1.721104E-3</v>
      </c>
      <c r="AJ108" s="9">
        <v>1.478837E-3</v>
      </c>
      <c r="AK108" s="9">
        <v>18042.240000000002</v>
      </c>
      <c r="AL108" s="9">
        <v>22133.9</v>
      </c>
      <c r="AM108" s="9">
        <v>44.358530000000002</v>
      </c>
      <c r="AN108" s="9">
        <v>54.41825</v>
      </c>
      <c r="AO108" s="9">
        <v>0.10905960000000001</v>
      </c>
      <c r="AP108" s="9">
        <v>0.13379240000000001</v>
      </c>
      <c r="AQ108" s="9">
        <v>6.5599039999999997E-2</v>
      </c>
      <c r="AR108" s="9">
        <v>8.0475729999999995E-2</v>
      </c>
      <c r="AS108" s="9">
        <v>32.047409999999999</v>
      </c>
      <c r="AT108" s="9">
        <v>4.9951619999999997</v>
      </c>
      <c r="AU108" s="9">
        <v>2.0469379999999999E-3</v>
      </c>
      <c r="AV108" s="9">
        <v>1.6110739999999998E-2</v>
      </c>
      <c r="AW108" s="11">
        <v>2.5278520000000001E-4</v>
      </c>
      <c r="AX108" s="11">
        <v>1.374449E-2</v>
      </c>
      <c r="AY108" s="11">
        <v>1.3997280000000001E-2</v>
      </c>
      <c r="AZ108" s="9">
        <v>50</v>
      </c>
      <c r="BA108" s="9">
        <v>0</v>
      </c>
      <c r="BB108" s="9">
        <v>38</v>
      </c>
      <c r="BC108" s="9">
        <v>0</v>
      </c>
      <c r="BD108" s="9">
        <v>26</v>
      </c>
      <c r="BE108" s="9">
        <v>0</v>
      </c>
      <c r="BF108" s="9">
        <v>9</v>
      </c>
      <c r="BG108" s="9">
        <v>1</v>
      </c>
      <c r="BH108" s="26"/>
      <c r="BI108" s="22">
        <v>0.27800000000000002</v>
      </c>
      <c r="BJ108" s="22">
        <v>0.27600000000000002</v>
      </c>
      <c r="BK108" s="22">
        <v>2E-3</v>
      </c>
      <c r="BL108" s="22">
        <v>17.360999999999994</v>
      </c>
      <c r="BM108" s="12">
        <v>1.6012902482575895E-2</v>
      </c>
      <c r="BN108" s="12">
        <v>1.5897701745291176E-2</v>
      </c>
      <c r="BO108" s="12">
        <v>1.1520073728471866E-4</v>
      </c>
      <c r="BP108" s="16">
        <v>0.4674432781135498</v>
      </c>
      <c r="BQ108" s="16">
        <v>0.82015286209242833</v>
      </c>
      <c r="BR108" s="15">
        <v>7.4312738182904089E-3</v>
      </c>
      <c r="BS108" s="15">
        <v>9.448221439921993E-5</v>
      </c>
      <c r="BT108" s="15">
        <v>7.5257560326896285E-3</v>
      </c>
      <c r="BU108" s="17">
        <v>1.4100273902095386</v>
      </c>
      <c r="BV108" s="15">
        <v>1.0478299627936498E-2</v>
      </c>
      <c r="BW108" s="15">
        <v>1.3322251019055016E-4</v>
      </c>
      <c r="BX108" s="15">
        <v>1.0611522138127048E-2</v>
      </c>
      <c r="BY108" s="17">
        <v>0.13065465048352462</v>
      </c>
      <c r="BZ108" s="17">
        <v>0.12901434475933976</v>
      </c>
      <c r="CA108" s="17">
        <v>1.6403057241848567E-3</v>
      </c>
      <c r="CB108" s="17">
        <v>12.312526778235169</v>
      </c>
      <c r="CD108" s="9" t="s">
        <v>118</v>
      </c>
      <c r="CE108" s="9" t="s">
        <v>100</v>
      </c>
      <c r="CF108" s="9" t="s">
        <v>410</v>
      </c>
      <c r="CG108" s="9" t="s">
        <v>457</v>
      </c>
      <c r="CH108" s="10" t="s">
        <v>459</v>
      </c>
      <c r="CI108" s="47">
        <v>406.73660000000001</v>
      </c>
      <c r="CJ108" s="11">
        <v>1.374449E-2</v>
      </c>
      <c r="CK108" s="12">
        <v>1.5897701745291176E-2</v>
      </c>
      <c r="CL108" s="15">
        <v>1.0478299627936498E-2</v>
      </c>
      <c r="CM108" s="11">
        <v>2.5278520000000001E-4</v>
      </c>
      <c r="CN108" s="12">
        <v>1.1520073728471866E-4</v>
      </c>
      <c r="CO108" s="15">
        <v>1.3322251019055016E-4</v>
      </c>
      <c r="CQ108" s="17">
        <v>0.12901434475933976</v>
      </c>
      <c r="CR108" s="17">
        <v>12.312526778235169</v>
      </c>
      <c r="CS108" s="15">
        <v>1.0478299627936498E-2</v>
      </c>
      <c r="CT108" s="17">
        <v>1.6403057241848567E-3</v>
      </c>
      <c r="CU108" s="17">
        <v>12.312526778235169</v>
      </c>
      <c r="CV108" s="15">
        <v>1.3322251019055016E-4</v>
      </c>
    </row>
    <row r="109" spans="1:100" x14ac:dyDescent="0.25">
      <c r="A109" s="9">
        <v>36</v>
      </c>
      <c r="B109" s="10" t="s">
        <v>117</v>
      </c>
      <c r="C109" s="9" t="s">
        <v>118</v>
      </c>
      <c r="D109" s="9" t="s">
        <v>100</v>
      </c>
      <c r="E109" s="9" t="s">
        <v>78</v>
      </c>
      <c r="F109" s="9" t="s">
        <v>752</v>
      </c>
      <c r="G109" s="9" t="s">
        <v>753</v>
      </c>
      <c r="H109" s="9" t="s">
        <v>126</v>
      </c>
      <c r="I109" s="9" t="s">
        <v>401</v>
      </c>
      <c r="J109" s="9" t="s">
        <v>402</v>
      </c>
      <c r="K109" s="9" t="s">
        <v>754</v>
      </c>
      <c r="L109" s="9" t="s">
        <v>755</v>
      </c>
      <c r="M109" s="9" t="s">
        <v>756</v>
      </c>
      <c r="N109" s="10" t="s">
        <v>757</v>
      </c>
      <c r="O109" s="16">
        <v>0.42568629237378042</v>
      </c>
      <c r="P109" s="16">
        <v>0.31742972171710376</v>
      </c>
      <c r="Q109" s="10" t="s">
        <v>213</v>
      </c>
      <c r="R109" s="10" t="s">
        <v>214</v>
      </c>
      <c r="S109" s="10" t="s">
        <v>215</v>
      </c>
      <c r="T109" s="10" t="s">
        <v>758</v>
      </c>
      <c r="U109" s="9" t="s">
        <v>74</v>
      </c>
      <c r="V109" s="9">
        <v>783.31100000000004</v>
      </c>
      <c r="W109" s="9">
        <v>1.385046E-5</v>
      </c>
      <c r="X109" s="9">
        <v>13411.07</v>
      </c>
      <c r="Y109" s="9">
        <v>14133.21</v>
      </c>
      <c r="Z109" s="9">
        <v>17.120999999999999</v>
      </c>
      <c r="AA109" s="9">
        <v>18.042909999999999</v>
      </c>
      <c r="AB109" s="9">
        <v>2.1857209999999998E-2</v>
      </c>
      <c r="AC109" s="9">
        <v>2.3034160000000001E-2</v>
      </c>
      <c r="AD109" s="9">
        <v>2.3713369999999999E-4</v>
      </c>
      <c r="AE109" s="9">
        <v>2.499027E-4</v>
      </c>
      <c r="AF109" s="9">
        <v>1.1043430000000001</v>
      </c>
      <c r="AG109" s="9">
        <v>0.85996459999999997</v>
      </c>
      <c r="AH109" s="9">
        <v>2.147284E-4</v>
      </c>
      <c r="AI109" s="9">
        <v>2.9059650000000002E-4</v>
      </c>
      <c r="AJ109" s="9">
        <v>1.929023E-4</v>
      </c>
      <c r="AK109" s="9">
        <v>30397.98</v>
      </c>
      <c r="AL109" s="9">
        <v>32050.49</v>
      </c>
      <c r="AM109" s="9">
        <v>38.807029999999997</v>
      </c>
      <c r="AN109" s="9">
        <v>40.916679999999999</v>
      </c>
      <c r="AO109" s="9">
        <v>4.9542299999999997E-2</v>
      </c>
      <c r="AP109" s="9">
        <v>5.2235549999999999E-2</v>
      </c>
      <c r="AQ109" s="9">
        <v>7.4859649999999998E-3</v>
      </c>
      <c r="AR109" s="9">
        <v>7.8929210000000007E-3</v>
      </c>
      <c r="AS109" s="9">
        <v>32.047409999999999</v>
      </c>
      <c r="AT109" s="9">
        <v>4.9951619999999997</v>
      </c>
      <c r="AU109" s="9">
        <v>2.3359039999999999E-4</v>
      </c>
      <c r="AV109" s="9">
        <v>1.580113E-3</v>
      </c>
      <c r="AW109" s="11">
        <v>4.2681E-5</v>
      </c>
      <c r="AX109" s="11">
        <v>1.3480359999999999E-3</v>
      </c>
      <c r="AY109" s="11">
        <v>1.3907170000000001E-3</v>
      </c>
      <c r="AZ109" s="9">
        <v>252</v>
      </c>
      <c r="BA109" s="9">
        <v>0</v>
      </c>
      <c r="BB109" s="9">
        <v>190</v>
      </c>
      <c r="BC109" s="9">
        <v>0</v>
      </c>
      <c r="BD109" s="9">
        <v>138</v>
      </c>
      <c r="BE109" s="9">
        <v>0</v>
      </c>
      <c r="BF109" s="9">
        <v>61</v>
      </c>
      <c r="BG109" s="9">
        <v>0</v>
      </c>
      <c r="BH109" s="26"/>
      <c r="BI109" s="22">
        <v>0.30399999999999999</v>
      </c>
      <c r="BJ109" s="22">
        <v>0.30199999999999999</v>
      </c>
      <c r="BK109" s="22">
        <v>2E-3</v>
      </c>
      <c r="BL109" s="22">
        <v>17.360999999999994</v>
      </c>
      <c r="BM109" s="12">
        <v>1.7510512067277238E-2</v>
      </c>
      <c r="BN109" s="12">
        <v>1.739531132999252E-2</v>
      </c>
      <c r="BO109" s="12">
        <v>1.1520073728471866E-4</v>
      </c>
      <c r="BP109" s="16">
        <v>0.42568629237378042</v>
      </c>
      <c r="BQ109" s="16">
        <v>0.31742972171710376</v>
      </c>
      <c r="BR109" s="15">
        <v>7.4049455847521308E-3</v>
      </c>
      <c r="BS109" s="15">
        <v>3.6568137977893426E-5</v>
      </c>
      <c r="BT109" s="15">
        <v>7.4415137227300246E-3</v>
      </c>
      <c r="BU109" s="17">
        <v>1.4100273902095386</v>
      </c>
      <c r="BV109" s="15">
        <v>1.0441176097511693E-2</v>
      </c>
      <c r="BW109" s="15">
        <v>5.1562076157791382E-5</v>
      </c>
      <c r="BX109" s="15">
        <v>1.0492738173669485E-2</v>
      </c>
      <c r="BY109" s="17">
        <v>0.12919211974031591</v>
      </c>
      <c r="BZ109" s="17">
        <v>0.12855726029688169</v>
      </c>
      <c r="CA109" s="17">
        <v>6.3485944343420753E-4</v>
      </c>
      <c r="CB109" s="17">
        <v>12.312526778235169</v>
      </c>
      <c r="CD109" s="9" t="s">
        <v>118</v>
      </c>
      <c r="CE109" s="9" t="s">
        <v>100</v>
      </c>
      <c r="CF109" s="9" t="s">
        <v>126</v>
      </c>
      <c r="CG109" s="9" t="s">
        <v>755</v>
      </c>
      <c r="CH109" s="10" t="s">
        <v>757</v>
      </c>
      <c r="CI109" s="47">
        <v>783.31100000000004</v>
      </c>
      <c r="CJ109" s="11">
        <v>1.3480359999999999E-3</v>
      </c>
      <c r="CK109" s="12">
        <v>1.739531132999252E-2</v>
      </c>
      <c r="CL109" s="15">
        <v>1.0441176097511693E-2</v>
      </c>
      <c r="CM109" s="11">
        <v>4.2681E-5</v>
      </c>
      <c r="CN109" s="12">
        <v>1.1520073728471866E-4</v>
      </c>
      <c r="CO109" s="15">
        <v>5.1562076157791382E-5</v>
      </c>
      <c r="CQ109" s="17">
        <v>0.12855726029688169</v>
      </c>
      <c r="CR109" s="17">
        <v>12.312526778235169</v>
      </c>
      <c r="CS109" s="15">
        <v>1.0441176097511693E-2</v>
      </c>
      <c r="CT109" s="17">
        <v>6.3485944343420753E-4</v>
      </c>
      <c r="CU109" s="17">
        <v>12.312526778235169</v>
      </c>
      <c r="CV109" s="15">
        <v>5.1562076157791382E-5</v>
      </c>
    </row>
    <row r="110" spans="1:100" x14ac:dyDescent="0.25">
      <c r="A110" s="9">
        <v>36</v>
      </c>
      <c r="B110" s="10" t="s">
        <v>117</v>
      </c>
      <c r="C110" s="9" t="s">
        <v>118</v>
      </c>
      <c r="D110" s="9" t="s">
        <v>100</v>
      </c>
      <c r="E110" s="9" t="s">
        <v>78</v>
      </c>
      <c r="F110" s="9" t="s">
        <v>337</v>
      </c>
      <c r="G110" s="9" t="s">
        <v>191</v>
      </c>
      <c r="H110" s="9" t="s">
        <v>89</v>
      </c>
      <c r="I110" s="9" t="s">
        <v>64</v>
      </c>
      <c r="J110" s="9" t="s">
        <v>338</v>
      </c>
      <c r="K110" s="9" t="s">
        <v>339</v>
      </c>
      <c r="L110" s="9" t="s">
        <v>340</v>
      </c>
      <c r="M110" s="9" t="s">
        <v>341</v>
      </c>
      <c r="N110" s="10" t="s">
        <v>342</v>
      </c>
      <c r="O110" s="16">
        <v>1.0000000206867865</v>
      </c>
      <c r="P110" s="16">
        <v>0.99999993037020829</v>
      </c>
      <c r="Q110" s="10" t="s">
        <v>343</v>
      </c>
      <c r="R110" s="10" t="s">
        <v>344</v>
      </c>
      <c r="S110" s="10" t="s">
        <v>136</v>
      </c>
      <c r="T110" s="10" t="s">
        <v>345</v>
      </c>
      <c r="U110" s="9" t="s">
        <v>74</v>
      </c>
      <c r="V110" s="9">
        <v>126.9345</v>
      </c>
      <c r="W110" s="9">
        <v>4.2880609999999998E-4</v>
      </c>
      <c r="X110" s="9">
        <v>9113.4490000000005</v>
      </c>
      <c r="Y110" s="9">
        <v>6900.3329999999996</v>
      </c>
      <c r="Z110" s="9">
        <v>71.796449999999993</v>
      </c>
      <c r="AA110" s="9">
        <v>54.361350000000002</v>
      </c>
      <c r="AB110" s="9">
        <v>0.56561790000000001</v>
      </c>
      <c r="AC110" s="9">
        <v>0.4282629</v>
      </c>
      <c r="AD110" s="9">
        <v>3.078676E-2</v>
      </c>
      <c r="AE110" s="9">
        <v>2.3310480000000001E-2</v>
      </c>
      <c r="AF110" s="9">
        <v>1.1043430000000001</v>
      </c>
      <c r="AG110" s="9">
        <v>0.85996459999999997</v>
      </c>
      <c r="AH110" s="9">
        <v>2.7877900000000001E-2</v>
      </c>
      <c r="AI110" s="9">
        <v>2.7106330000000001E-2</v>
      </c>
      <c r="AJ110" s="9">
        <v>5.1331520000000002E-3</v>
      </c>
      <c r="AK110" s="9">
        <v>22024.21</v>
      </c>
      <c r="AL110" s="9">
        <v>6420.1610000000001</v>
      </c>
      <c r="AM110" s="9">
        <v>173.50839999999999</v>
      </c>
      <c r="AN110" s="9">
        <v>50.578519999999997</v>
      </c>
      <c r="AO110" s="9">
        <v>1.366913</v>
      </c>
      <c r="AP110" s="9">
        <v>0.39846150000000002</v>
      </c>
      <c r="AQ110" s="9">
        <v>0.89064529999999997</v>
      </c>
      <c r="AR110" s="9">
        <v>0.25962730000000001</v>
      </c>
      <c r="AS110" s="9">
        <v>32.047409999999999</v>
      </c>
      <c r="AT110" s="9">
        <v>4.9951619999999997</v>
      </c>
      <c r="AU110" s="9">
        <v>2.7791489999999999E-2</v>
      </c>
      <c r="AV110" s="9">
        <v>5.1975750000000001E-2</v>
      </c>
      <c r="AW110" s="11">
        <v>3.9812090000000003E-3</v>
      </c>
      <c r="AX110" s="11">
        <v>4.434188E-2</v>
      </c>
      <c r="AY110" s="11">
        <v>4.8323079999999997E-2</v>
      </c>
      <c r="AZ110" s="9">
        <v>4</v>
      </c>
      <c r="BA110" s="9">
        <v>1</v>
      </c>
      <c r="BB110" s="9">
        <v>4</v>
      </c>
      <c r="BC110" s="9">
        <v>1</v>
      </c>
      <c r="BD110" s="9">
        <v>5</v>
      </c>
      <c r="BE110" s="9">
        <v>0</v>
      </c>
      <c r="BF110" s="9">
        <v>2</v>
      </c>
      <c r="BG110" s="9">
        <v>1</v>
      </c>
      <c r="BH110" s="26"/>
      <c r="BI110" s="22">
        <v>0.13100000000000001</v>
      </c>
      <c r="BJ110" s="22">
        <v>0.128</v>
      </c>
      <c r="BK110" s="22">
        <v>3.0000000000000001E-3</v>
      </c>
      <c r="BL110" s="22">
        <v>17.360999999999994</v>
      </c>
      <c r="BM110" s="12">
        <v>7.5456482921490726E-3</v>
      </c>
      <c r="BN110" s="12">
        <v>7.3728471862219945E-3</v>
      </c>
      <c r="BO110" s="12">
        <v>1.72801105927078E-4</v>
      </c>
      <c r="BP110" s="16">
        <v>1.0000000206867865</v>
      </c>
      <c r="BQ110" s="16">
        <v>0.99999993037020829</v>
      </c>
      <c r="BR110" s="15">
        <v>7.3728473387425098E-3</v>
      </c>
      <c r="BS110" s="15">
        <v>1.7280109389497297E-4</v>
      </c>
      <c r="BT110" s="15">
        <v>7.5456484326374825E-3</v>
      </c>
      <c r="BU110" s="17">
        <v>1.4100273902095386</v>
      </c>
      <c r="BV110" s="15">
        <v>1.0395916691460443E-2</v>
      </c>
      <c r="BW110" s="15">
        <v>2.4365427545008217E-4</v>
      </c>
      <c r="BX110" s="15">
        <v>1.0639570966910525E-2</v>
      </c>
      <c r="BY110" s="17">
        <v>0.1310000024390193</v>
      </c>
      <c r="BZ110" s="17">
        <v>0.12800000264790867</v>
      </c>
      <c r="CA110" s="17">
        <v>2.9999997911106251E-3</v>
      </c>
      <c r="CB110" s="17">
        <v>12.312526778235169</v>
      </c>
      <c r="CD110" s="9" t="s">
        <v>118</v>
      </c>
      <c r="CE110" s="9" t="s">
        <v>100</v>
      </c>
      <c r="CF110" s="9" t="s">
        <v>89</v>
      </c>
      <c r="CG110" s="9" t="s">
        <v>340</v>
      </c>
      <c r="CH110" s="10" t="s">
        <v>342</v>
      </c>
      <c r="CI110" s="47">
        <v>126.9345</v>
      </c>
      <c r="CJ110" s="11">
        <v>4.434188E-2</v>
      </c>
      <c r="CK110" s="12">
        <v>7.3728471862219945E-3</v>
      </c>
      <c r="CL110" s="15">
        <v>1.0395916691460443E-2</v>
      </c>
      <c r="CM110" s="11">
        <v>3.9812090000000003E-3</v>
      </c>
      <c r="CN110" s="12">
        <v>1.72801105927078E-4</v>
      </c>
      <c r="CO110" s="15">
        <v>2.4365427545008217E-4</v>
      </c>
      <c r="CQ110" s="17">
        <v>0.12800000264790867</v>
      </c>
      <c r="CR110" s="17">
        <v>12.312526778235169</v>
      </c>
      <c r="CS110" s="15">
        <v>1.0395916691460443E-2</v>
      </c>
      <c r="CT110" s="17">
        <v>2.9999997911106251E-3</v>
      </c>
      <c r="CU110" s="17">
        <v>12.312526778235169</v>
      </c>
      <c r="CV110" s="15">
        <v>2.4365427545008217E-4</v>
      </c>
    </row>
    <row r="111" spans="1:100" x14ac:dyDescent="0.25">
      <c r="A111" s="13">
        <v>36</v>
      </c>
      <c r="B111" s="14" t="s">
        <v>117</v>
      </c>
      <c r="C111" s="13" t="s">
        <v>118</v>
      </c>
      <c r="D111" s="13" t="s">
        <v>100</v>
      </c>
      <c r="E111" s="13" t="s">
        <v>78</v>
      </c>
      <c r="F111" s="13" t="s">
        <v>734</v>
      </c>
      <c r="G111" s="13" t="s">
        <v>646</v>
      </c>
      <c r="H111" s="13" t="s">
        <v>647</v>
      </c>
      <c r="I111" s="13" t="s">
        <v>401</v>
      </c>
      <c r="J111" s="13" t="s">
        <v>735</v>
      </c>
      <c r="K111" s="13" t="s">
        <v>524</v>
      </c>
      <c r="L111" s="13" t="s">
        <v>736</v>
      </c>
      <c r="M111" s="13" t="s">
        <v>737</v>
      </c>
      <c r="N111" s="14" t="s">
        <v>738</v>
      </c>
      <c r="O111" s="16">
        <v>0.51935812674871618</v>
      </c>
      <c r="P111" s="16">
        <v>0.5021548164480365</v>
      </c>
      <c r="Q111" s="14" t="s">
        <v>213</v>
      </c>
      <c r="R111" s="14" t="s">
        <v>214</v>
      </c>
      <c r="S111" s="14" t="s">
        <v>215</v>
      </c>
      <c r="T111" s="14" t="s">
        <v>739</v>
      </c>
      <c r="U111" s="13" t="s">
        <v>74</v>
      </c>
      <c r="V111" s="13">
        <v>529.0394</v>
      </c>
      <c r="W111" s="13">
        <v>3.6461300000000003E-5</v>
      </c>
      <c r="X111" s="13">
        <v>9666.7669999999998</v>
      </c>
      <c r="Y111" s="13">
        <v>10665.27</v>
      </c>
      <c r="Z111" s="13">
        <v>18.272300000000001</v>
      </c>
      <c r="AA111" s="13">
        <v>20.159690000000001</v>
      </c>
      <c r="AB111" s="13">
        <v>3.4538630000000001E-2</v>
      </c>
      <c r="AC111" s="13">
        <v>3.8106210000000001E-2</v>
      </c>
      <c r="AD111" s="13">
        <v>6.6623170000000001E-4</v>
      </c>
      <c r="AE111" s="13">
        <v>7.3504829999999997E-4</v>
      </c>
      <c r="AF111" s="13">
        <v>1.1043430000000001</v>
      </c>
      <c r="AG111" s="13">
        <v>0.85996459999999997</v>
      </c>
      <c r="AH111" s="13">
        <v>6.0328330000000002E-4</v>
      </c>
      <c r="AI111" s="13">
        <v>8.5474249999999998E-4</v>
      </c>
      <c r="AJ111" s="13">
        <v>3.1397400000000001E-4</v>
      </c>
      <c r="AK111" s="13">
        <v>25232.02</v>
      </c>
      <c r="AL111" s="13">
        <v>18141.88</v>
      </c>
      <c r="AM111" s="13">
        <v>47.694020000000002</v>
      </c>
      <c r="AN111" s="13">
        <v>34.292110000000001</v>
      </c>
      <c r="AO111" s="13">
        <v>9.0152109999999994E-2</v>
      </c>
      <c r="AP111" s="13">
        <v>6.4819570000000007E-2</v>
      </c>
      <c r="AQ111" s="13">
        <v>1.4974680000000001E-2</v>
      </c>
      <c r="AR111" s="13">
        <v>1.076683E-2</v>
      </c>
      <c r="AS111" s="13">
        <v>32.047409999999999</v>
      </c>
      <c r="AT111" s="13">
        <v>4.9951619999999997</v>
      </c>
      <c r="AU111" s="13">
        <v>4.672667E-4</v>
      </c>
      <c r="AV111" s="13">
        <v>2.1554529999999999E-3</v>
      </c>
      <c r="AW111" s="15">
        <v>1.255393E-4</v>
      </c>
      <c r="AX111" s="15">
        <v>1.838873E-3</v>
      </c>
      <c r="AY111" s="15">
        <v>1.964412E-3</v>
      </c>
      <c r="AZ111" s="13">
        <v>122</v>
      </c>
      <c r="BA111" s="13">
        <v>0</v>
      </c>
      <c r="BB111" s="13">
        <v>76</v>
      </c>
      <c r="BC111" s="13">
        <v>0</v>
      </c>
      <c r="BD111" s="13">
        <v>91</v>
      </c>
      <c r="BE111" s="13">
        <v>0</v>
      </c>
      <c r="BF111" s="13">
        <v>48</v>
      </c>
      <c r="BG111" s="13">
        <v>0</v>
      </c>
      <c r="BI111" s="22">
        <v>0.21299999999999999</v>
      </c>
      <c r="BJ111" s="22">
        <v>0.19400000000000001</v>
      </c>
      <c r="BK111" s="22">
        <v>1.9E-2</v>
      </c>
      <c r="BL111" s="22">
        <v>17.360999999999994</v>
      </c>
      <c r="BM111" s="12">
        <v>1.2268878520822538E-2</v>
      </c>
      <c r="BN111" s="12">
        <v>1.117447151661771E-2</v>
      </c>
      <c r="BO111" s="12">
        <v>1.0944070042048274E-3</v>
      </c>
      <c r="BP111" s="16">
        <v>0.51935812674871618</v>
      </c>
      <c r="BQ111" s="16">
        <v>0.5021548164480365</v>
      </c>
      <c r="BR111" s="15">
        <v>5.8035525942774597E-3</v>
      </c>
      <c r="BS111" s="15">
        <v>5.4956174831592057E-4</v>
      </c>
      <c r="BT111" s="15">
        <v>6.3531143425933807E-3</v>
      </c>
      <c r="BU111" s="17">
        <v>1.4100273902095386</v>
      </c>
      <c r="BV111" s="15">
        <v>8.1831681184528441E-3</v>
      </c>
      <c r="BW111" s="15">
        <v>7.7489711773688879E-4</v>
      </c>
      <c r="BX111" s="15">
        <v>8.9580652361897339E-3</v>
      </c>
      <c r="BY111" s="17">
        <v>0.11029641810176363</v>
      </c>
      <c r="BZ111" s="17">
        <v>0.10075547658925094</v>
      </c>
      <c r="CA111" s="17">
        <v>9.5409415125126927E-3</v>
      </c>
      <c r="CB111" s="17">
        <v>12.312526778235169</v>
      </c>
      <c r="CD111" s="13" t="s">
        <v>118</v>
      </c>
      <c r="CE111" s="13" t="s">
        <v>100</v>
      </c>
      <c r="CF111" s="13" t="s">
        <v>647</v>
      </c>
      <c r="CG111" s="13" t="s">
        <v>736</v>
      </c>
      <c r="CH111" s="14" t="s">
        <v>738</v>
      </c>
      <c r="CI111" s="48">
        <v>529.0394</v>
      </c>
      <c r="CJ111" s="15">
        <v>1.838873E-3</v>
      </c>
      <c r="CK111" s="12">
        <v>1.117447151661771E-2</v>
      </c>
      <c r="CL111" s="15">
        <v>8.1831681184528441E-3</v>
      </c>
      <c r="CM111" s="15">
        <v>1.255393E-4</v>
      </c>
      <c r="CN111" s="12">
        <v>1.0944070042048274E-3</v>
      </c>
      <c r="CO111" s="15">
        <v>7.7489711773688879E-4</v>
      </c>
      <c r="CQ111" s="17">
        <v>0.10075547658925094</v>
      </c>
      <c r="CR111" s="17">
        <v>12.312526778235169</v>
      </c>
      <c r="CS111" s="15">
        <v>8.1831681184528441E-3</v>
      </c>
      <c r="CT111" s="17">
        <v>9.5409415125126927E-3</v>
      </c>
      <c r="CU111" s="17">
        <v>12.312526778235169</v>
      </c>
      <c r="CV111" s="15">
        <v>7.7489711773688879E-4</v>
      </c>
    </row>
    <row r="112" spans="1:100" x14ac:dyDescent="0.25">
      <c r="A112" s="13">
        <v>36</v>
      </c>
      <c r="B112" s="14" t="s">
        <v>117</v>
      </c>
      <c r="C112" s="13" t="s">
        <v>118</v>
      </c>
      <c r="D112" s="13" t="s">
        <v>100</v>
      </c>
      <c r="E112" s="13" t="s">
        <v>78</v>
      </c>
      <c r="F112" s="13" t="s">
        <v>707</v>
      </c>
      <c r="G112" s="13" t="s">
        <v>708</v>
      </c>
      <c r="H112" s="13" t="s">
        <v>709</v>
      </c>
      <c r="I112" s="13" t="s">
        <v>401</v>
      </c>
      <c r="J112" s="13" t="s">
        <v>631</v>
      </c>
      <c r="K112" s="13" t="s">
        <v>710</v>
      </c>
      <c r="L112" s="13" t="s">
        <v>711</v>
      </c>
      <c r="M112" s="13" t="s">
        <v>712</v>
      </c>
      <c r="N112" s="14" t="s">
        <v>713</v>
      </c>
      <c r="O112" s="16">
        <v>0.39207268212091068</v>
      </c>
      <c r="P112" s="16">
        <v>0.42387169314986906</v>
      </c>
      <c r="Q112" s="14" t="s">
        <v>213</v>
      </c>
      <c r="R112" s="14" t="s">
        <v>214</v>
      </c>
      <c r="S112" s="14" t="s">
        <v>215</v>
      </c>
      <c r="T112" s="14" t="s">
        <v>714</v>
      </c>
      <c r="U112" s="13" t="s">
        <v>74</v>
      </c>
      <c r="V112" s="13">
        <v>582.37929999999994</v>
      </c>
      <c r="W112" s="13">
        <v>2.0332240000000001E-5</v>
      </c>
      <c r="X112" s="13">
        <v>4809.82</v>
      </c>
      <c r="Y112" s="13">
        <v>4706.348</v>
      </c>
      <c r="Z112" s="13">
        <v>8.2589120000000005</v>
      </c>
      <c r="AA112" s="13">
        <v>8.0812419999999996</v>
      </c>
      <c r="AB112" s="13">
        <v>1.4181330000000001E-2</v>
      </c>
      <c r="AC112" s="13">
        <v>1.387625E-2</v>
      </c>
      <c r="AD112" s="13">
        <v>1.679222E-4</v>
      </c>
      <c r="AE112" s="13">
        <v>1.6430979999999999E-4</v>
      </c>
      <c r="AF112" s="13">
        <v>1.1043430000000001</v>
      </c>
      <c r="AG112" s="13">
        <v>0.85996459999999997</v>
      </c>
      <c r="AH112" s="13">
        <v>1.5205620000000001E-4</v>
      </c>
      <c r="AI112" s="13">
        <v>1.910657E-4</v>
      </c>
      <c r="AJ112" s="13">
        <v>3.8679170000000001E-4</v>
      </c>
      <c r="AK112" s="13">
        <v>26182.62</v>
      </c>
      <c r="AL112" s="13">
        <v>20509.28</v>
      </c>
      <c r="AM112" s="13">
        <v>44.958019999999998</v>
      </c>
      <c r="AN112" s="13">
        <v>35.216349999999998</v>
      </c>
      <c r="AO112" s="13">
        <v>7.7197130000000003E-2</v>
      </c>
      <c r="AP112" s="13">
        <v>6.0469780000000001E-2</v>
      </c>
      <c r="AQ112" s="13">
        <v>1.7389390000000001E-2</v>
      </c>
      <c r="AR112" s="13">
        <v>1.3621390000000001E-2</v>
      </c>
      <c r="AS112" s="13">
        <v>32.047409999999999</v>
      </c>
      <c r="AT112" s="13">
        <v>4.9951619999999997</v>
      </c>
      <c r="AU112" s="13">
        <v>5.4261459999999995E-4</v>
      </c>
      <c r="AV112" s="13">
        <v>2.7269180000000001E-3</v>
      </c>
      <c r="AW112" s="15">
        <v>2.8062550000000001E-5</v>
      </c>
      <c r="AX112" s="15">
        <v>2.3264050000000001E-3</v>
      </c>
      <c r="AY112" s="15">
        <v>2.3544680000000002E-3</v>
      </c>
      <c r="AZ112" s="13">
        <v>336</v>
      </c>
      <c r="BA112" s="13">
        <v>0</v>
      </c>
      <c r="BB112" s="13">
        <v>271</v>
      </c>
      <c r="BC112" s="13">
        <v>0</v>
      </c>
      <c r="BD112" s="13">
        <v>84</v>
      </c>
      <c r="BE112" s="13">
        <v>0</v>
      </c>
      <c r="BF112" s="13">
        <v>37</v>
      </c>
      <c r="BG112" s="13">
        <v>0</v>
      </c>
      <c r="BI112" s="22">
        <v>0.186</v>
      </c>
      <c r="BJ112" s="22">
        <v>0.185</v>
      </c>
      <c r="BK112" s="22">
        <v>1E-3</v>
      </c>
      <c r="BL112" s="22">
        <v>17.360999999999994</v>
      </c>
      <c r="BM112" s="12">
        <v>1.0713668567478836E-2</v>
      </c>
      <c r="BN112" s="12">
        <v>1.0656068198836476E-2</v>
      </c>
      <c r="BO112" s="12">
        <v>5.7600368642359332E-5</v>
      </c>
      <c r="BP112" s="16">
        <v>0.39207268212091068</v>
      </c>
      <c r="BQ112" s="16">
        <v>0.42387169314986906</v>
      </c>
      <c r="BR112" s="15">
        <v>4.1779532395811586E-3</v>
      </c>
      <c r="BS112" s="15">
        <v>2.4415165782493476E-5</v>
      </c>
      <c r="BT112" s="15">
        <v>4.2023684053636521E-3</v>
      </c>
      <c r="BU112" s="17">
        <v>1.4100273902095386</v>
      </c>
      <c r="BV112" s="15">
        <v>5.8910285028241083E-3</v>
      </c>
      <c r="BW112" s="15">
        <v>3.4426052489822505E-5</v>
      </c>
      <c r="BX112" s="15">
        <v>5.9254545553139304E-3</v>
      </c>
      <c r="BY112" s="17">
        <v>7.2957317885518333E-2</v>
      </c>
      <c r="BZ112" s="17">
        <v>7.253344619236847E-2</v>
      </c>
      <c r="CA112" s="17">
        <v>4.2387169314986908E-4</v>
      </c>
      <c r="CB112" s="17">
        <v>12.312526778235169</v>
      </c>
      <c r="CD112" s="13" t="s">
        <v>118</v>
      </c>
      <c r="CE112" s="13" t="s">
        <v>100</v>
      </c>
      <c r="CF112" s="13" t="s">
        <v>709</v>
      </c>
      <c r="CG112" s="13" t="s">
        <v>711</v>
      </c>
      <c r="CH112" s="14" t="s">
        <v>713</v>
      </c>
      <c r="CI112" s="48">
        <v>582.37929999999994</v>
      </c>
      <c r="CJ112" s="15">
        <v>2.3264050000000001E-3</v>
      </c>
      <c r="CK112" s="12">
        <v>1.0656068198836476E-2</v>
      </c>
      <c r="CL112" s="15">
        <v>5.8910285028241083E-3</v>
      </c>
      <c r="CM112" s="15">
        <v>2.8062550000000001E-5</v>
      </c>
      <c r="CN112" s="12">
        <v>5.7600368642359332E-5</v>
      </c>
      <c r="CO112" s="15">
        <v>3.4426052489822505E-5</v>
      </c>
      <c r="CQ112" s="17">
        <v>7.253344619236847E-2</v>
      </c>
      <c r="CR112" s="17">
        <v>12.312526778235169</v>
      </c>
      <c r="CS112" s="15">
        <v>5.8910285028241083E-3</v>
      </c>
      <c r="CT112" s="17">
        <v>4.2387169314986908E-4</v>
      </c>
      <c r="CU112" s="17">
        <v>12.312526778235169</v>
      </c>
      <c r="CV112" s="15">
        <v>3.4426052489822505E-5</v>
      </c>
    </row>
    <row r="113" spans="1:100" x14ac:dyDescent="0.25">
      <c r="O113" s="16"/>
      <c r="P113" s="16"/>
      <c r="BI113" s="22"/>
      <c r="BJ113" s="22"/>
      <c r="BK113" s="22"/>
      <c r="BL113" s="22"/>
      <c r="BP113" s="16"/>
      <c r="BQ113" s="16"/>
      <c r="BR113" s="15"/>
      <c r="BS113" s="15"/>
      <c r="BT113" s="15"/>
      <c r="BV113" s="15"/>
      <c r="BW113" s="15"/>
      <c r="BX113" s="15"/>
      <c r="BY113" s="17"/>
      <c r="BZ113" s="17"/>
      <c r="CA113" s="17"/>
      <c r="CB113" s="17"/>
      <c r="CL113" s="15"/>
      <c r="CO113" s="15"/>
      <c r="CQ113" s="17"/>
      <c r="CR113" s="17"/>
      <c r="CS113" s="15"/>
      <c r="CT113" s="17"/>
      <c r="CU113" s="17"/>
      <c r="CV113" s="15"/>
    </row>
    <row r="114" spans="1:100" x14ac:dyDescent="0.25">
      <c r="A114" s="9">
        <v>38</v>
      </c>
      <c r="B114" s="10" t="s">
        <v>122</v>
      </c>
      <c r="C114" s="9" t="s">
        <v>123</v>
      </c>
      <c r="D114" s="9" t="s">
        <v>100</v>
      </c>
      <c r="E114" s="9" t="s">
        <v>78</v>
      </c>
      <c r="F114" s="9" t="s">
        <v>447</v>
      </c>
      <c r="G114" s="9" t="s">
        <v>399</v>
      </c>
      <c r="H114" s="9" t="s">
        <v>400</v>
      </c>
      <c r="I114" s="9" t="s">
        <v>401</v>
      </c>
      <c r="J114" s="9" t="s">
        <v>448</v>
      </c>
      <c r="K114" s="9" t="s">
        <v>449</v>
      </c>
      <c r="L114" s="9" t="s">
        <v>450</v>
      </c>
      <c r="M114" s="9" t="s">
        <v>451</v>
      </c>
      <c r="N114" s="10" t="s">
        <v>452</v>
      </c>
      <c r="O114" s="16">
        <v>0.36997970973449773</v>
      </c>
      <c r="P114" s="16">
        <v>0.7731732697560405</v>
      </c>
      <c r="Q114" s="10" t="s">
        <v>213</v>
      </c>
      <c r="R114" s="10" t="s">
        <v>214</v>
      </c>
      <c r="S114" s="10" t="s">
        <v>215</v>
      </c>
      <c r="T114" s="10" t="s">
        <v>453</v>
      </c>
      <c r="U114" s="9" t="s">
        <v>74</v>
      </c>
      <c r="V114" s="9">
        <v>640.18730000000005</v>
      </c>
      <c r="W114" s="9">
        <v>2.2445329999999999E-4</v>
      </c>
      <c r="X114" s="9">
        <v>20796.91</v>
      </c>
      <c r="Y114" s="9">
        <v>6578.4690000000001</v>
      </c>
      <c r="Z114" s="9">
        <v>32.485680000000002</v>
      </c>
      <c r="AA114" s="9">
        <v>10.27585</v>
      </c>
      <c r="AB114" s="9">
        <v>5.0744020000000001E-2</v>
      </c>
      <c r="AC114" s="9">
        <v>1.6051320000000001E-2</v>
      </c>
      <c r="AD114" s="9">
        <v>7.2915159999999996E-3</v>
      </c>
      <c r="AE114" s="9">
        <v>2.3064489999999999E-3</v>
      </c>
      <c r="AF114" s="9">
        <v>0.54174180000000005</v>
      </c>
      <c r="AG114" s="9">
        <v>0.35746749999999999</v>
      </c>
      <c r="AH114" s="9">
        <v>1.345939E-2</v>
      </c>
      <c r="AI114" s="9">
        <v>6.4521910000000003E-3</v>
      </c>
      <c r="AJ114" s="9">
        <v>9.9744260000000006E-4</v>
      </c>
      <c r="AK114" s="9">
        <v>46467.38</v>
      </c>
      <c r="AL114" s="9">
        <v>56939.25</v>
      </c>
      <c r="AM114" s="9">
        <v>72.584040000000002</v>
      </c>
      <c r="AN114" s="9">
        <v>88.941550000000007</v>
      </c>
      <c r="AO114" s="9">
        <v>0.11337940000000001</v>
      </c>
      <c r="AP114" s="9">
        <v>0.13893050000000001</v>
      </c>
      <c r="AQ114" s="9">
        <v>7.2398420000000005E-2</v>
      </c>
      <c r="AR114" s="9">
        <v>8.8714100000000004E-2</v>
      </c>
      <c r="AS114" s="9">
        <v>6.021687</v>
      </c>
      <c r="AT114" s="9">
        <v>2.597906</v>
      </c>
      <c r="AU114" s="9">
        <v>1.2022949999999999E-2</v>
      </c>
      <c r="AV114" s="9">
        <v>3.4148310000000001E-2</v>
      </c>
      <c r="AW114" s="11">
        <v>7.8042529999999995E-4</v>
      </c>
      <c r="AX114" s="11">
        <v>3.0017889999999998E-2</v>
      </c>
      <c r="AY114" s="11">
        <v>3.0798320000000001E-2</v>
      </c>
      <c r="AZ114" s="9">
        <v>10</v>
      </c>
      <c r="BA114" s="9">
        <v>1</v>
      </c>
      <c r="BB114" s="9">
        <v>21</v>
      </c>
      <c r="BC114" s="9">
        <v>1</v>
      </c>
      <c r="BD114" s="9">
        <v>13</v>
      </c>
      <c r="BE114" s="9">
        <v>1</v>
      </c>
      <c r="BF114" s="9">
        <v>2</v>
      </c>
      <c r="BG114" s="9">
        <v>1</v>
      </c>
      <c r="BH114" s="26"/>
      <c r="BI114" s="22">
        <v>1.026</v>
      </c>
      <c r="BJ114" s="22">
        <v>1.014</v>
      </c>
      <c r="BK114" s="22">
        <v>1.2E-2</v>
      </c>
      <c r="BL114" s="22">
        <v>15.228000000000002</v>
      </c>
      <c r="BM114" s="12">
        <v>6.7375886524822695E-2</v>
      </c>
      <c r="BN114" s="12">
        <v>6.6587864460204885E-2</v>
      </c>
      <c r="BO114" s="12">
        <v>7.8802206461780924E-4</v>
      </c>
      <c r="BP114" s="16">
        <v>0.36997970973449773</v>
      </c>
      <c r="BQ114" s="16">
        <v>0.7731732697560405</v>
      </c>
      <c r="BR114" s="15">
        <v>2.4636158764826679E-2</v>
      </c>
      <c r="BS114" s="15">
        <v>6.0927759634045746E-4</v>
      </c>
      <c r="BT114" s="15">
        <v>2.5245436361167137E-2</v>
      </c>
      <c r="BU114" s="17">
        <v>1.3978115885883544</v>
      </c>
      <c r="BV114" s="15">
        <v>3.443670821977729E-2</v>
      </c>
      <c r="BW114" s="15">
        <v>8.5165528483194903E-4</v>
      </c>
      <c r="BX114" s="15">
        <v>3.5288363504609239E-2</v>
      </c>
      <c r="BY114" s="17">
        <v>0.38443750490785317</v>
      </c>
      <c r="BZ114" s="17">
        <v>0.3751594256707807</v>
      </c>
      <c r="CA114" s="17">
        <v>9.2780792370724865E-3</v>
      </c>
      <c r="CB114" s="17">
        <v>10.894172093235191</v>
      </c>
      <c r="CD114" s="9" t="s">
        <v>123</v>
      </c>
      <c r="CE114" s="9" t="s">
        <v>100</v>
      </c>
      <c r="CF114" s="9" t="s">
        <v>400</v>
      </c>
      <c r="CG114" s="9" t="s">
        <v>450</v>
      </c>
      <c r="CH114" s="10" t="s">
        <v>452</v>
      </c>
      <c r="CI114" s="47">
        <v>640.18730000000005</v>
      </c>
      <c r="CJ114" s="11">
        <v>3.0017889999999998E-2</v>
      </c>
      <c r="CK114" s="12">
        <v>6.6587864460204885E-2</v>
      </c>
      <c r="CL114" s="15">
        <v>3.443670821977729E-2</v>
      </c>
      <c r="CM114" s="11">
        <v>7.8042529999999995E-4</v>
      </c>
      <c r="CN114" s="12">
        <v>7.8802206461780924E-4</v>
      </c>
      <c r="CO114" s="15">
        <v>8.5165528483194903E-4</v>
      </c>
      <c r="CQ114" s="17">
        <v>0.3751594256707807</v>
      </c>
      <c r="CR114" s="17">
        <v>10.894172093235191</v>
      </c>
      <c r="CS114" s="15">
        <v>3.443670821977729E-2</v>
      </c>
      <c r="CT114" s="17">
        <v>9.2780792370724865E-3</v>
      </c>
      <c r="CU114" s="17">
        <v>10.894172093235191</v>
      </c>
      <c r="CV114" s="15">
        <v>8.5165528483194903E-4</v>
      </c>
    </row>
    <row r="115" spans="1:100" x14ac:dyDescent="0.25">
      <c r="A115" s="9">
        <v>38</v>
      </c>
      <c r="B115" s="10" t="s">
        <v>122</v>
      </c>
      <c r="C115" s="9" t="s">
        <v>123</v>
      </c>
      <c r="D115" s="9" t="s">
        <v>100</v>
      </c>
      <c r="E115" s="9" t="s">
        <v>78</v>
      </c>
      <c r="F115" s="9" t="s">
        <v>367</v>
      </c>
      <c r="G115" s="9" t="s">
        <v>358</v>
      </c>
      <c r="H115" s="9" t="s">
        <v>100</v>
      </c>
      <c r="I115" s="9" t="s">
        <v>64</v>
      </c>
      <c r="J115" s="9" t="s">
        <v>368</v>
      </c>
      <c r="K115" s="9" t="s">
        <v>369</v>
      </c>
      <c r="L115" s="9" t="s">
        <v>370</v>
      </c>
      <c r="M115" s="9" t="s">
        <v>371</v>
      </c>
      <c r="N115" s="10" t="s">
        <v>372</v>
      </c>
      <c r="O115" s="16">
        <v>0.99999998468421436</v>
      </c>
      <c r="P115" s="16">
        <v>0.99999998502378229</v>
      </c>
      <c r="Q115" s="10" t="s">
        <v>373</v>
      </c>
      <c r="R115" s="10" t="s">
        <v>374</v>
      </c>
      <c r="S115" s="10" t="s">
        <v>375</v>
      </c>
      <c r="T115" s="10" t="s">
        <v>376</v>
      </c>
      <c r="U115" s="9" t="s">
        <v>74</v>
      </c>
      <c r="V115" s="9">
        <v>52.527880000000003</v>
      </c>
      <c r="W115" s="9">
        <v>1.7960999999999999E-3</v>
      </c>
      <c r="X115" s="9">
        <v>681.51</v>
      </c>
      <c r="Y115" s="9">
        <v>495.57740000000001</v>
      </c>
      <c r="Z115" s="9">
        <v>12.97425</v>
      </c>
      <c r="AA115" s="9">
        <v>9.4345599999999994</v>
      </c>
      <c r="AB115" s="9">
        <v>0.24699750000000001</v>
      </c>
      <c r="AC115" s="9">
        <v>0.17961050000000001</v>
      </c>
      <c r="AD115" s="9">
        <v>2.3303049999999999E-2</v>
      </c>
      <c r="AE115" s="9">
        <v>1.6945410000000001E-2</v>
      </c>
      <c r="AF115" s="9">
        <v>0.54174180000000005</v>
      </c>
      <c r="AG115" s="9">
        <v>0.35746749999999999</v>
      </c>
      <c r="AH115" s="9">
        <v>4.3015049999999999E-2</v>
      </c>
      <c r="AI115" s="9">
        <v>4.7404059999999998E-2</v>
      </c>
      <c r="AJ115" s="9">
        <v>1.213959E-2</v>
      </c>
      <c r="AK115" s="9">
        <v>5395.34</v>
      </c>
      <c r="AL115" s="9">
        <v>4845.8990000000003</v>
      </c>
      <c r="AM115" s="9">
        <v>102.71380000000001</v>
      </c>
      <c r="AN115" s="9">
        <v>92.25385</v>
      </c>
      <c r="AO115" s="9">
        <v>1.955416</v>
      </c>
      <c r="AP115" s="9">
        <v>1.756284</v>
      </c>
      <c r="AQ115" s="9">
        <v>1.246904</v>
      </c>
      <c r="AR115" s="9">
        <v>1.1199239999999999</v>
      </c>
      <c r="AS115" s="9">
        <v>6.021687</v>
      </c>
      <c r="AT115" s="9">
        <v>2.597906</v>
      </c>
      <c r="AU115" s="9">
        <v>0.2070688</v>
      </c>
      <c r="AV115" s="9">
        <v>0.431087</v>
      </c>
      <c r="AW115" s="11">
        <v>5.7337619999999999E-3</v>
      </c>
      <c r="AX115" s="11">
        <v>0.37894480000000003</v>
      </c>
      <c r="AY115" s="11">
        <v>0.38467859999999998</v>
      </c>
      <c r="AZ115" s="9">
        <v>3</v>
      </c>
      <c r="BA115" s="9">
        <v>1</v>
      </c>
      <c r="BB115" s="9">
        <v>2</v>
      </c>
      <c r="BC115" s="9">
        <v>1</v>
      </c>
      <c r="BD115" s="9">
        <v>1</v>
      </c>
      <c r="BE115" s="9">
        <v>1</v>
      </c>
      <c r="BF115" s="9">
        <v>1</v>
      </c>
      <c r="BG115" s="9">
        <v>1</v>
      </c>
      <c r="BH115" s="26"/>
      <c r="BI115" s="22">
        <v>0.33600000000000002</v>
      </c>
      <c r="BJ115" s="22">
        <v>0.32900000000000001</v>
      </c>
      <c r="BK115" s="22">
        <v>7.0000000000000001E-3</v>
      </c>
      <c r="BL115" s="22">
        <v>15.228000000000002</v>
      </c>
      <c r="BM115" s="12">
        <v>2.2064617809298661E-2</v>
      </c>
      <c r="BN115" s="12">
        <v>2.1604938271604937E-2</v>
      </c>
      <c r="BO115" s="12">
        <v>4.5967953769372207E-4</v>
      </c>
      <c r="BP115" s="16">
        <v>0.99999998468421436</v>
      </c>
      <c r="BQ115" s="16">
        <v>0.99999998502378229</v>
      </c>
      <c r="BR115" s="15">
        <v>2.1604937940708335E-2</v>
      </c>
      <c r="BS115" s="15">
        <v>4.5967953080946122E-4</v>
      </c>
      <c r="BT115" s="15">
        <v>2.2064617471517795E-2</v>
      </c>
      <c r="BU115" s="17">
        <v>1.3978115885883544</v>
      </c>
      <c r="BV115" s="15">
        <v>3.0199632624254329E-2</v>
      </c>
      <c r="BW115" s="15">
        <v>6.4254537520232234E-4</v>
      </c>
      <c r="BX115" s="15">
        <v>3.0842177999456648E-2</v>
      </c>
      <c r="BY115" s="17">
        <v>0.33599999485627302</v>
      </c>
      <c r="BZ115" s="17">
        <v>0.32899999496110655</v>
      </c>
      <c r="CA115" s="17">
        <v>6.9999998951664763E-3</v>
      </c>
      <c r="CB115" s="17">
        <v>10.894172093235191</v>
      </c>
      <c r="CD115" s="9" t="s">
        <v>123</v>
      </c>
      <c r="CE115" s="9" t="s">
        <v>100</v>
      </c>
      <c r="CF115" s="9" t="s">
        <v>100</v>
      </c>
      <c r="CG115" s="9" t="s">
        <v>370</v>
      </c>
      <c r="CH115" s="10" t="s">
        <v>372</v>
      </c>
      <c r="CI115" s="47">
        <v>52.527880000000003</v>
      </c>
      <c r="CJ115" s="11">
        <v>0.37894480000000003</v>
      </c>
      <c r="CK115" s="12">
        <v>2.1604938271604937E-2</v>
      </c>
      <c r="CL115" s="15">
        <v>3.0199632624254329E-2</v>
      </c>
      <c r="CM115" s="11">
        <v>5.7337619999999999E-3</v>
      </c>
      <c r="CN115" s="12">
        <v>4.5967953769372207E-4</v>
      </c>
      <c r="CO115" s="15">
        <v>6.4254537520232234E-4</v>
      </c>
      <c r="CQ115" s="17">
        <v>0.32899999496110655</v>
      </c>
      <c r="CR115" s="17">
        <v>10.894172093235191</v>
      </c>
      <c r="CS115" s="15">
        <v>3.0199632624254329E-2</v>
      </c>
      <c r="CT115" s="17">
        <v>6.9999998951664763E-3</v>
      </c>
      <c r="CU115" s="17">
        <v>10.894172093235191</v>
      </c>
      <c r="CV115" s="15">
        <v>6.4254537520232234E-4</v>
      </c>
    </row>
    <row r="116" spans="1:100" x14ac:dyDescent="0.25">
      <c r="A116" s="9">
        <v>38</v>
      </c>
      <c r="B116" s="10" t="s">
        <v>122</v>
      </c>
      <c r="C116" s="9" t="s">
        <v>123</v>
      </c>
      <c r="D116" s="9" t="s">
        <v>100</v>
      </c>
      <c r="E116" s="9" t="s">
        <v>78</v>
      </c>
      <c r="F116" s="9" t="s">
        <v>470</v>
      </c>
      <c r="G116" s="9" t="s">
        <v>409</v>
      </c>
      <c r="H116" s="9" t="s">
        <v>410</v>
      </c>
      <c r="I116" s="9" t="s">
        <v>401</v>
      </c>
      <c r="J116" s="9" t="s">
        <v>471</v>
      </c>
      <c r="K116" s="9" t="s">
        <v>472</v>
      </c>
      <c r="L116" s="9" t="s">
        <v>473</v>
      </c>
      <c r="M116" s="9" t="s">
        <v>474</v>
      </c>
      <c r="N116" s="10" t="s">
        <v>475</v>
      </c>
      <c r="O116" s="16">
        <v>0.52501945207942824</v>
      </c>
      <c r="P116" s="16">
        <v>0.98277437966373693</v>
      </c>
      <c r="Q116" s="10" t="s">
        <v>213</v>
      </c>
      <c r="R116" s="10" t="s">
        <v>214</v>
      </c>
      <c r="S116" s="10" t="s">
        <v>215</v>
      </c>
      <c r="T116" s="10" t="s">
        <v>476</v>
      </c>
      <c r="U116" s="9" t="s">
        <v>74</v>
      </c>
      <c r="V116" s="9">
        <v>651.48739999999998</v>
      </c>
      <c r="W116" s="9">
        <v>1.459E-4</v>
      </c>
      <c r="X116" s="9">
        <v>6994.98</v>
      </c>
      <c r="Y116" s="9">
        <v>8122.51</v>
      </c>
      <c r="Z116" s="9">
        <v>10.736940000000001</v>
      </c>
      <c r="AA116" s="9">
        <v>12.467639999999999</v>
      </c>
      <c r="AB116" s="9">
        <v>1.6480660000000001E-2</v>
      </c>
      <c r="AC116" s="9">
        <v>1.9137189999999998E-2</v>
      </c>
      <c r="AD116" s="9">
        <v>1.5665200000000001E-3</v>
      </c>
      <c r="AE116" s="9">
        <v>1.819029E-3</v>
      </c>
      <c r="AF116" s="9">
        <v>0.54174180000000005</v>
      </c>
      <c r="AG116" s="9">
        <v>0.35746749999999999</v>
      </c>
      <c r="AH116" s="9">
        <v>2.891635E-3</v>
      </c>
      <c r="AI116" s="9">
        <v>5.0886560000000004E-3</v>
      </c>
      <c r="AJ116" s="9">
        <v>8.2081109999999999E-4</v>
      </c>
      <c r="AK116" s="9">
        <v>33261.56</v>
      </c>
      <c r="AL116" s="9">
        <v>41595.81</v>
      </c>
      <c r="AM116" s="9">
        <v>51.054810000000003</v>
      </c>
      <c r="AN116" s="9">
        <v>63.847459999999998</v>
      </c>
      <c r="AO116" s="9">
        <v>7.8366530000000004E-2</v>
      </c>
      <c r="AP116" s="9">
        <v>9.8002610000000004E-2</v>
      </c>
      <c r="AQ116" s="9">
        <v>4.1906350000000002E-2</v>
      </c>
      <c r="AR116" s="9">
        <v>5.2406700000000001E-2</v>
      </c>
      <c r="AS116" s="9">
        <v>6.021687</v>
      </c>
      <c r="AT116" s="9">
        <v>2.597906</v>
      </c>
      <c r="AU116" s="9">
        <v>6.9592380000000004E-3</v>
      </c>
      <c r="AV116" s="9">
        <v>2.017267E-2</v>
      </c>
      <c r="AW116" s="11">
        <v>6.1549870000000004E-4</v>
      </c>
      <c r="AX116" s="11">
        <v>1.7732680000000001E-2</v>
      </c>
      <c r="AY116" s="11">
        <v>1.8348179999999999E-2</v>
      </c>
      <c r="AZ116" s="9">
        <v>61</v>
      </c>
      <c r="BA116" s="9">
        <v>1</v>
      </c>
      <c r="BB116" s="9">
        <v>30</v>
      </c>
      <c r="BC116" s="9">
        <v>1</v>
      </c>
      <c r="BD116" s="9">
        <v>21</v>
      </c>
      <c r="BE116" s="9">
        <v>1</v>
      </c>
      <c r="BF116" s="9">
        <v>5</v>
      </c>
      <c r="BG116" s="9">
        <v>1</v>
      </c>
      <c r="BH116" s="26"/>
      <c r="BI116" s="22">
        <v>0.42299999999999999</v>
      </c>
      <c r="BJ116" s="22">
        <v>0.41799999999999998</v>
      </c>
      <c r="BK116" s="22">
        <v>5.0000000000000001E-3</v>
      </c>
      <c r="BL116" s="22">
        <v>15.228000000000002</v>
      </c>
      <c r="BM116" s="12">
        <v>2.7777777777777773E-2</v>
      </c>
      <c r="BN116" s="12">
        <v>2.7449435250853686E-2</v>
      </c>
      <c r="BO116" s="12">
        <v>3.2834252692408718E-4</v>
      </c>
      <c r="BP116" s="16">
        <v>0.52501945207942824</v>
      </c>
      <c r="BQ116" s="16">
        <v>0.98277437966373693</v>
      </c>
      <c r="BR116" s="15">
        <v>1.4411487455292945E-2</v>
      </c>
      <c r="BS116" s="15">
        <v>3.2268662321504362E-4</v>
      </c>
      <c r="BT116" s="15">
        <v>1.4734174078507987E-2</v>
      </c>
      <c r="BU116" s="17">
        <v>1.3978115885883544</v>
      </c>
      <c r="BV116" s="15">
        <v>2.0144544173804173E-2</v>
      </c>
      <c r="BW116" s="15">
        <v>4.510551014124319E-4</v>
      </c>
      <c r="BX116" s="15">
        <v>2.0595599275216602E-2</v>
      </c>
      <c r="BY116" s="17">
        <v>0.22437200286751968</v>
      </c>
      <c r="BZ116" s="17">
        <v>0.219458130969201</v>
      </c>
      <c r="CA116" s="17">
        <v>4.9138718983186844E-3</v>
      </c>
      <c r="CB116" s="17">
        <v>10.894172093235191</v>
      </c>
      <c r="CD116" s="9" t="s">
        <v>123</v>
      </c>
      <c r="CE116" s="9" t="s">
        <v>100</v>
      </c>
      <c r="CF116" s="9" t="s">
        <v>410</v>
      </c>
      <c r="CG116" s="9" t="s">
        <v>473</v>
      </c>
      <c r="CH116" s="10" t="s">
        <v>475</v>
      </c>
      <c r="CI116" s="47">
        <v>651.48739999999998</v>
      </c>
      <c r="CJ116" s="11">
        <v>1.7732680000000001E-2</v>
      </c>
      <c r="CK116" s="12">
        <v>2.7449435250853686E-2</v>
      </c>
      <c r="CL116" s="15">
        <v>2.0144544173804173E-2</v>
      </c>
      <c r="CM116" s="11">
        <v>6.1549870000000004E-4</v>
      </c>
      <c r="CN116" s="12">
        <v>3.2834252692408718E-4</v>
      </c>
      <c r="CO116" s="15">
        <v>4.510551014124319E-4</v>
      </c>
      <c r="CQ116" s="17">
        <v>0.219458130969201</v>
      </c>
      <c r="CR116" s="17">
        <v>10.894172093235191</v>
      </c>
      <c r="CS116" s="15">
        <v>2.0144544173804173E-2</v>
      </c>
      <c r="CT116" s="17">
        <v>4.9138718983186844E-3</v>
      </c>
      <c r="CU116" s="17">
        <v>10.894172093235191</v>
      </c>
      <c r="CV116" s="15">
        <v>4.510551014124319E-4</v>
      </c>
    </row>
    <row r="117" spans="1:100" x14ac:dyDescent="0.25">
      <c r="A117" s="9">
        <v>38</v>
      </c>
      <c r="B117" s="10" t="s">
        <v>122</v>
      </c>
      <c r="C117" s="9" t="s">
        <v>123</v>
      </c>
      <c r="D117" s="9" t="s">
        <v>100</v>
      </c>
      <c r="E117" s="9" t="s">
        <v>78</v>
      </c>
      <c r="F117" s="9" t="s">
        <v>408</v>
      </c>
      <c r="G117" s="9" t="s">
        <v>409</v>
      </c>
      <c r="H117" s="9" t="s">
        <v>410</v>
      </c>
      <c r="I117" s="9" t="s">
        <v>401</v>
      </c>
      <c r="J117" s="9" t="s">
        <v>411</v>
      </c>
      <c r="K117" s="9" t="s">
        <v>412</v>
      </c>
      <c r="L117" s="9" t="s">
        <v>413</v>
      </c>
      <c r="M117" s="9" t="s">
        <v>414</v>
      </c>
      <c r="N117" s="10" t="s">
        <v>415</v>
      </c>
      <c r="O117" s="16">
        <v>1.3258502580843339</v>
      </c>
      <c r="P117" s="16">
        <v>1.6393771063269513</v>
      </c>
      <c r="Q117" s="10" t="s">
        <v>213</v>
      </c>
      <c r="R117" s="10" t="s">
        <v>214</v>
      </c>
      <c r="S117" s="10" t="s">
        <v>215</v>
      </c>
      <c r="T117" s="10" t="s">
        <v>416</v>
      </c>
      <c r="U117" s="9" t="s">
        <v>74</v>
      </c>
      <c r="V117" s="9">
        <v>659.58669999999995</v>
      </c>
      <c r="W117" s="9">
        <v>1.493089E-4</v>
      </c>
      <c r="X117" s="9">
        <v>2250.13</v>
      </c>
      <c r="Y117" s="9">
        <v>2467.306</v>
      </c>
      <c r="Z117" s="9">
        <v>3.4114239999999998</v>
      </c>
      <c r="AA117" s="9">
        <v>3.740685</v>
      </c>
      <c r="AB117" s="9">
        <v>5.1720630000000002E-3</v>
      </c>
      <c r="AC117" s="9">
        <v>5.6712560000000004E-3</v>
      </c>
      <c r="AD117" s="9">
        <v>5.0935599999999998E-4</v>
      </c>
      <c r="AE117" s="9">
        <v>5.5851770000000004E-4</v>
      </c>
      <c r="AF117" s="9">
        <v>0.54174180000000005</v>
      </c>
      <c r="AG117" s="9">
        <v>0.35746749999999999</v>
      </c>
      <c r="AH117" s="9">
        <v>9.4021909999999998E-4</v>
      </c>
      <c r="AI117" s="9">
        <v>1.5624289999999999E-3</v>
      </c>
      <c r="AJ117" s="9">
        <v>9.1555640000000002E-4</v>
      </c>
      <c r="AK117" s="9">
        <v>25121.83</v>
      </c>
      <c r="AL117" s="9">
        <v>7460.7879999999996</v>
      </c>
      <c r="AM117" s="9">
        <v>38.087229999999998</v>
      </c>
      <c r="AN117" s="9">
        <v>11.311310000000001</v>
      </c>
      <c r="AO117" s="9">
        <v>5.7744070000000002E-2</v>
      </c>
      <c r="AP117" s="9">
        <v>1.7149080000000001E-2</v>
      </c>
      <c r="AQ117" s="9">
        <v>3.4870999999999999E-2</v>
      </c>
      <c r="AR117" s="9">
        <v>1.035614E-2</v>
      </c>
      <c r="AS117" s="9">
        <v>6.021687</v>
      </c>
      <c r="AT117" s="9">
        <v>2.597906</v>
      </c>
      <c r="AU117" s="9">
        <v>5.790903E-3</v>
      </c>
      <c r="AV117" s="9">
        <v>3.9863399999999997E-3</v>
      </c>
      <c r="AW117" s="11">
        <v>1.8898379999999999E-4</v>
      </c>
      <c r="AX117" s="11">
        <v>3.5041719999999998E-3</v>
      </c>
      <c r="AY117" s="11">
        <v>3.693156E-3</v>
      </c>
      <c r="AZ117" s="9">
        <v>166</v>
      </c>
      <c r="BA117" s="9">
        <v>1</v>
      </c>
      <c r="BB117" s="9">
        <v>114</v>
      </c>
      <c r="BC117" s="9">
        <v>1</v>
      </c>
      <c r="BD117" s="9">
        <v>28</v>
      </c>
      <c r="BE117" s="9">
        <v>1</v>
      </c>
      <c r="BF117" s="9">
        <v>29</v>
      </c>
      <c r="BG117" s="9">
        <v>1</v>
      </c>
      <c r="BH117" s="26"/>
      <c r="BI117" s="22">
        <v>0.157</v>
      </c>
      <c r="BJ117" s="22">
        <v>0.153</v>
      </c>
      <c r="BK117" s="22">
        <v>4.0000000000000001E-3</v>
      </c>
      <c r="BL117" s="22">
        <v>15.228000000000002</v>
      </c>
      <c r="BM117" s="12">
        <v>1.0309955345416337E-2</v>
      </c>
      <c r="BN117" s="12">
        <v>1.0047281323877067E-2</v>
      </c>
      <c r="BO117" s="12">
        <v>2.6267402153926973E-4</v>
      </c>
      <c r="BP117" s="16">
        <v>1.3258502580843339</v>
      </c>
      <c r="BQ117" s="16">
        <v>1.6393771063269513</v>
      </c>
      <c r="BR117" s="15">
        <v>1.3321190536308317E-2</v>
      </c>
      <c r="BS117" s="15">
        <v>4.306217773383113E-4</v>
      </c>
      <c r="BT117" s="15">
        <v>1.3751812313646628E-2</v>
      </c>
      <c r="BU117" s="17">
        <v>1.3978115885883544</v>
      </c>
      <c r="BV117" s="15">
        <v>1.8620514505445281E-2</v>
      </c>
      <c r="BW117" s="15">
        <v>6.0192811066200555E-4</v>
      </c>
      <c r="BX117" s="15">
        <v>1.9222442616107286E-2</v>
      </c>
      <c r="BY117" s="17">
        <v>0.2094125979122109</v>
      </c>
      <c r="BZ117" s="17">
        <v>0.20285508948690309</v>
      </c>
      <c r="CA117" s="17">
        <v>6.5575084253078056E-3</v>
      </c>
      <c r="CB117" s="17">
        <v>10.894172093235191</v>
      </c>
      <c r="CD117" s="9" t="s">
        <v>123</v>
      </c>
      <c r="CE117" s="9" t="s">
        <v>100</v>
      </c>
      <c r="CF117" s="9" t="s">
        <v>410</v>
      </c>
      <c r="CG117" s="9" t="s">
        <v>413</v>
      </c>
      <c r="CH117" s="10" t="s">
        <v>415</v>
      </c>
      <c r="CI117" s="47">
        <v>659.58669999999995</v>
      </c>
      <c r="CJ117" s="11">
        <v>3.5041719999999998E-3</v>
      </c>
      <c r="CK117" s="12">
        <v>1.0047281323877067E-2</v>
      </c>
      <c r="CL117" s="15">
        <v>1.8620514505445281E-2</v>
      </c>
      <c r="CM117" s="11">
        <v>1.8898379999999999E-4</v>
      </c>
      <c r="CN117" s="12">
        <v>2.6267402153926973E-4</v>
      </c>
      <c r="CO117" s="15">
        <v>6.0192811066200555E-4</v>
      </c>
      <c r="CQ117" s="17">
        <v>0.20285508948690309</v>
      </c>
      <c r="CR117" s="17">
        <v>10.894172093235191</v>
      </c>
      <c r="CS117" s="15">
        <v>1.8620514505445281E-2</v>
      </c>
      <c r="CT117" s="17">
        <v>6.5575084253078056E-3</v>
      </c>
      <c r="CU117" s="17">
        <v>10.894172093235191</v>
      </c>
      <c r="CV117" s="15">
        <v>6.0192811066200555E-4</v>
      </c>
    </row>
    <row r="118" spans="1:100" x14ac:dyDescent="0.25">
      <c r="A118" s="9">
        <v>38</v>
      </c>
      <c r="B118" s="10" t="s">
        <v>122</v>
      </c>
      <c r="C118" s="9" t="s">
        <v>123</v>
      </c>
      <c r="D118" s="9" t="s">
        <v>100</v>
      </c>
      <c r="E118" s="9" t="s">
        <v>78</v>
      </c>
      <c r="F118" s="9" t="s">
        <v>698</v>
      </c>
      <c r="G118" s="9" t="s">
        <v>699</v>
      </c>
      <c r="H118" s="9" t="s">
        <v>700</v>
      </c>
      <c r="I118" s="9" t="s">
        <v>401</v>
      </c>
      <c r="J118" s="9" t="s">
        <v>701</v>
      </c>
      <c r="K118" s="9" t="s">
        <v>702</v>
      </c>
      <c r="L118" s="9" t="s">
        <v>703</v>
      </c>
      <c r="M118" s="9" t="s">
        <v>704</v>
      </c>
      <c r="N118" s="10" t="s">
        <v>705</v>
      </c>
      <c r="O118" s="16">
        <v>0.4358371903773372</v>
      </c>
      <c r="P118" s="16">
        <v>1</v>
      </c>
      <c r="Q118" s="10" t="s">
        <v>285</v>
      </c>
      <c r="R118" s="10" t="s">
        <v>286</v>
      </c>
      <c r="S118" s="10" t="s">
        <v>287</v>
      </c>
      <c r="T118" s="10" t="s">
        <v>706</v>
      </c>
      <c r="U118" s="9" t="s">
        <v>74</v>
      </c>
      <c r="V118" s="9">
        <v>512.51710000000003</v>
      </c>
      <c r="W118" s="9">
        <v>6.5144110000000006E-5</v>
      </c>
      <c r="X118" s="9">
        <v>3607.0039999999999</v>
      </c>
      <c r="Y118" s="9">
        <v>3607.0039999999999</v>
      </c>
      <c r="Z118" s="9">
        <v>7.0378230000000004</v>
      </c>
      <c r="AA118" s="9">
        <v>7.0378230000000004</v>
      </c>
      <c r="AB118" s="9">
        <v>1.373188E-2</v>
      </c>
      <c r="AC118" s="9">
        <v>1.373188E-2</v>
      </c>
      <c r="AD118" s="9">
        <v>4.5847269999999999E-4</v>
      </c>
      <c r="AE118" s="9">
        <v>4.5847269999999999E-4</v>
      </c>
      <c r="AF118" s="9">
        <v>0.54174180000000005</v>
      </c>
      <c r="AG118" s="9">
        <v>0.35746749999999999</v>
      </c>
      <c r="AH118" s="9">
        <v>8.4629360000000001E-4</v>
      </c>
      <c r="AI118" s="9">
        <v>1.282558E-3</v>
      </c>
      <c r="AJ118" s="9">
        <v>6.6517639999999999E-4</v>
      </c>
      <c r="AK118" s="9">
        <v>22659.84</v>
      </c>
      <c r="AL118" s="9">
        <v>9876</v>
      </c>
      <c r="AM118" s="9">
        <v>44.212850000000003</v>
      </c>
      <c r="AN118" s="9">
        <v>19.269600000000001</v>
      </c>
      <c r="AO118" s="9">
        <v>8.6266109999999993E-2</v>
      </c>
      <c r="AP118" s="9">
        <v>3.7597970000000001E-2</v>
      </c>
      <c r="AQ118" s="9">
        <v>2.9409350000000001E-2</v>
      </c>
      <c r="AR118" s="9">
        <v>1.281768E-2</v>
      </c>
      <c r="AS118" s="9">
        <v>6.021687</v>
      </c>
      <c r="AT118" s="9">
        <v>2.597906</v>
      </c>
      <c r="AU118" s="9">
        <v>4.883905E-3</v>
      </c>
      <c r="AV118" s="9">
        <v>4.9338510000000004E-3</v>
      </c>
      <c r="AW118" s="11">
        <v>1.5513190000000001E-4</v>
      </c>
      <c r="AX118" s="11">
        <v>4.3370769999999999E-3</v>
      </c>
      <c r="AY118" s="11">
        <v>4.4922080000000001E-3</v>
      </c>
      <c r="AZ118" s="9">
        <v>182</v>
      </c>
      <c r="BA118" s="9">
        <v>1</v>
      </c>
      <c r="BB118" s="9">
        <v>136</v>
      </c>
      <c r="BC118" s="9">
        <v>1</v>
      </c>
      <c r="BD118" s="9">
        <v>36</v>
      </c>
      <c r="BE118" s="9">
        <v>1</v>
      </c>
      <c r="BF118" s="9">
        <v>22</v>
      </c>
      <c r="BG118" s="9">
        <v>1</v>
      </c>
      <c r="BH118" s="26"/>
      <c r="BI118" s="22">
        <v>0.44600000000000001</v>
      </c>
      <c r="BJ118" s="22">
        <v>0.438</v>
      </c>
      <c r="BK118" s="22">
        <v>8.0000000000000002E-3</v>
      </c>
      <c r="BL118" s="22">
        <v>15.228000000000002</v>
      </c>
      <c r="BM118" s="12">
        <v>2.9288153401628575E-2</v>
      </c>
      <c r="BN118" s="12">
        <v>2.8762805358550036E-2</v>
      </c>
      <c r="BO118" s="12">
        <v>5.2534804307853946E-4</v>
      </c>
      <c r="BP118" s="16">
        <v>0.4358371903773372</v>
      </c>
      <c r="BQ118" s="16">
        <v>1</v>
      </c>
      <c r="BR118" s="15">
        <v>1.2535900274840667E-2</v>
      </c>
      <c r="BS118" s="15">
        <v>5.2534804307853946E-4</v>
      </c>
      <c r="BT118" s="15">
        <v>1.3061248317919206E-2</v>
      </c>
      <c r="BU118" s="17">
        <v>1.3978115885883544</v>
      </c>
      <c r="BV118" s="15">
        <v>1.7522826677560221E-2</v>
      </c>
      <c r="BW118" s="15">
        <v>7.3433758265739645E-4</v>
      </c>
      <c r="BX118" s="15">
        <v>1.8257164260217618E-2</v>
      </c>
      <c r="BY118" s="17">
        <v>0.19889668938527369</v>
      </c>
      <c r="BZ118" s="17">
        <v>0.19089668938527368</v>
      </c>
      <c r="CA118" s="17">
        <v>8.0000000000000002E-3</v>
      </c>
      <c r="CB118" s="17">
        <v>10.894172093235191</v>
      </c>
      <c r="CD118" s="9" t="s">
        <v>123</v>
      </c>
      <c r="CE118" s="9" t="s">
        <v>100</v>
      </c>
      <c r="CF118" s="9" t="s">
        <v>700</v>
      </c>
      <c r="CG118" s="9" t="s">
        <v>703</v>
      </c>
      <c r="CH118" s="10" t="s">
        <v>705</v>
      </c>
      <c r="CI118" s="47">
        <v>512.51710000000003</v>
      </c>
      <c r="CJ118" s="11">
        <v>4.3370769999999999E-3</v>
      </c>
      <c r="CK118" s="12">
        <v>2.8762805358550036E-2</v>
      </c>
      <c r="CL118" s="15">
        <v>1.7522826677560221E-2</v>
      </c>
      <c r="CM118" s="11">
        <v>1.5513190000000001E-4</v>
      </c>
      <c r="CN118" s="12">
        <v>5.2534804307853946E-4</v>
      </c>
      <c r="CO118" s="15">
        <v>7.3433758265739645E-4</v>
      </c>
      <c r="CQ118" s="17">
        <v>0.19089668938527368</v>
      </c>
      <c r="CR118" s="17">
        <v>10.894172093235191</v>
      </c>
      <c r="CS118" s="15">
        <v>1.7522826677560221E-2</v>
      </c>
      <c r="CT118" s="17">
        <v>8.0000000000000002E-3</v>
      </c>
      <c r="CU118" s="17">
        <v>10.894172093235191</v>
      </c>
      <c r="CV118" s="15">
        <v>7.3433758265739645E-4</v>
      </c>
    </row>
    <row r="119" spans="1:100" x14ac:dyDescent="0.25">
      <c r="A119" s="9">
        <v>38</v>
      </c>
      <c r="B119" s="10" t="s">
        <v>122</v>
      </c>
      <c r="C119" s="9" t="s">
        <v>123</v>
      </c>
      <c r="D119" s="9" t="s">
        <v>100</v>
      </c>
      <c r="E119" s="9" t="s">
        <v>78</v>
      </c>
      <c r="F119" s="9" t="s">
        <v>346</v>
      </c>
      <c r="G119" s="9" t="s">
        <v>128</v>
      </c>
      <c r="H119" s="9" t="s">
        <v>84</v>
      </c>
      <c r="I119" s="9" t="s">
        <v>64</v>
      </c>
      <c r="J119" s="9" t="s">
        <v>347</v>
      </c>
      <c r="K119" s="9" t="s">
        <v>348</v>
      </c>
      <c r="L119" s="9" t="s">
        <v>349</v>
      </c>
      <c r="M119" s="9" t="s">
        <v>350</v>
      </c>
      <c r="N119" s="10" t="s">
        <v>351</v>
      </c>
      <c r="O119" s="16">
        <v>1.0271056002143224</v>
      </c>
      <c r="P119" s="16">
        <v>0.84670849849081398</v>
      </c>
      <c r="Q119" s="10" t="s">
        <v>213</v>
      </c>
      <c r="R119" s="10" t="s">
        <v>214</v>
      </c>
      <c r="S119" s="10" t="s">
        <v>215</v>
      </c>
      <c r="T119" s="10" t="s">
        <v>352</v>
      </c>
      <c r="U119" s="9" t="s">
        <v>74</v>
      </c>
      <c r="V119" s="9">
        <v>568.56050000000005</v>
      </c>
      <c r="W119" s="9">
        <v>1.137145E-4</v>
      </c>
      <c r="X119" s="9">
        <v>12993.32</v>
      </c>
      <c r="Y119" s="9">
        <v>11830.88</v>
      </c>
      <c r="Z119" s="9">
        <v>22.853010000000001</v>
      </c>
      <c r="AA119" s="9">
        <v>20.808489999999999</v>
      </c>
      <c r="AB119" s="9">
        <v>4.0194510000000003E-2</v>
      </c>
      <c r="AC119" s="9">
        <v>3.6598539999999999E-2</v>
      </c>
      <c r="AD119" s="9">
        <v>2.5987179999999999E-3</v>
      </c>
      <c r="AE119" s="9">
        <v>2.366225E-3</v>
      </c>
      <c r="AF119" s="9">
        <v>0.54174180000000005</v>
      </c>
      <c r="AG119" s="9">
        <v>0.35746749999999999</v>
      </c>
      <c r="AH119" s="9">
        <v>4.7969670000000001E-3</v>
      </c>
      <c r="AI119" s="9">
        <v>6.6194139999999997E-3</v>
      </c>
      <c r="AJ119" s="9">
        <v>1.1151519999999999E-3</v>
      </c>
      <c r="AK119" s="9">
        <v>8165.1369999999997</v>
      </c>
      <c r="AL119" s="9">
        <v>10082.94</v>
      </c>
      <c r="AM119" s="9">
        <v>14.36107</v>
      </c>
      <c r="AN119" s="9">
        <v>17.734159999999999</v>
      </c>
      <c r="AO119" s="9">
        <v>2.5258650000000001E-2</v>
      </c>
      <c r="AP119" s="9">
        <v>3.119133E-2</v>
      </c>
      <c r="AQ119" s="9">
        <v>1.6014770000000001E-2</v>
      </c>
      <c r="AR119" s="9">
        <v>1.977628E-2</v>
      </c>
      <c r="AS119" s="9">
        <v>6.021687</v>
      </c>
      <c r="AT119" s="9">
        <v>2.597906</v>
      </c>
      <c r="AU119" s="9">
        <v>2.6595159999999998E-3</v>
      </c>
      <c r="AV119" s="9">
        <v>7.6123900000000001E-3</v>
      </c>
      <c r="AW119" s="11">
        <v>8.0065180000000004E-4</v>
      </c>
      <c r="AX119" s="11">
        <v>6.6916329999999998E-3</v>
      </c>
      <c r="AY119" s="11">
        <v>7.4922849999999996E-3</v>
      </c>
      <c r="AZ119" s="9">
        <v>28</v>
      </c>
      <c r="BA119" s="9">
        <v>1</v>
      </c>
      <c r="BB119" s="9">
        <v>20</v>
      </c>
      <c r="BC119" s="9">
        <v>1</v>
      </c>
      <c r="BD119" s="9">
        <v>60</v>
      </c>
      <c r="BE119" s="9">
        <v>1</v>
      </c>
      <c r="BF119" s="9">
        <v>12</v>
      </c>
      <c r="BG119" s="9">
        <v>1</v>
      </c>
      <c r="BH119" s="26"/>
      <c r="BI119" s="22">
        <v>0.19600000000000001</v>
      </c>
      <c r="BJ119" s="22">
        <v>0.18099999999999999</v>
      </c>
      <c r="BK119" s="22">
        <v>1.4999999999999999E-2</v>
      </c>
      <c r="BL119" s="22">
        <v>15.228000000000002</v>
      </c>
      <c r="BM119" s="12">
        <v>1.2871027055424217E-2</v>
      </c>
      <c r="BN119" s="12">
        <v>1.1885999474651956E-2</v>
      </c>
      <c r="BO119" s="12">
        <v>9.8502758077226153E-4</v>
      </c>
      <c r="BP119" s="16">
        <v>1.0271056002143224</v>
      </c>
      <c r="BQ119" s="16">
        <v>0.84670849849081398</v>
      </c>
      <c r="BR119" s="15">
        <v>1.2208176624559518E-2</v>
      </c>
      <c r="BS119" s="15">
        <v>8.3403122388772059E-4</v>
      </c>
      <c r="BT119" s="15">
        <v>1.3042207848447238E-2</v>
      </c>
      <c r="BU119" s="17">
        <v>1.3978115885883544</v>
      </c>
      <c r="BV119" s="15">
        <v>1.7064730761342753E-2</v>
      </c>
      <c r="BW119" s="15">
        <v>1.1658185099947841E-3</v>
      </c>
      <c r="BX119" s="15">
        <v>1.8230549271337538E-2</v>
      </c>
      <c r="BY119" s="17">
        <v>0.19860674111615453</v>
      </c>
      <c r="BZ119" s="17">
        <v>0.18590611363879234</v>
      </c>
      <c r="CA119" s="17">
        <v>1.270062747736221E-2</v>
      </c>
      <c r="CB119" s="17">
        <v>10.894172093235191</v>
      </c>
      <c r="CD119" s="9" t="s">
        <v>123</v>
      </c>
      <c r="CE119" s="9" t="s">
        <v>100</v>
      </c>
      <c r="CF119" s="9" t="s">
        <v>84</v>
      </c>
      <c r="CG119" s="9" t="s">
        <v>349</v>
      </c>
      <c r="CH119" s="10" t="s">
        <v>351</v>
      </c>
      <c r="CI119" s="47">
        <v>568.56050000000005</v>
      </c>
      <c r="CJ119" s="11">
        <v>6.6916329999999998E-3</v>
      </c>
      <c r="CK119" s="12">
        <v>1.1885999474651956E-2</v>
      </c>
      <c r="CL119" s="15">
        <v>1.7064730761342753E-2</v>
      </c>
      <c r="CM119" s="11">
        <v>8.0065180000000004E-4</v>
      </c>
      <c r="CN119" s="12">
        <v>9.8502758077226153E-4</v>
      </c>
      <c r="CO119" s="15">
        <v>1.1658185099947841E-3</v>
      </c>
      <c r="CQ119" s="17">
        <v>0.18590611363879234</v>
      </c>
      <c r="CR119" s="17">
        <v>10.894172093235191</v>
      </c>
      <c r="CS119" s="15">
        <v>1.7064730761342753E-2</v>
      </c>
      <c r="CT119" s="17">
        <v>1.270062747736221E-2</v>
      </c>
      <c r="CU119" s="17">
        <v>10.894172093235191</v>
      </c>
      <c r="CV119" s="15">
        <v>1.1658185099947841E-3</v>
      </c>
    </row>
    <row r="120" spans="1:100" x14ac:dyDescent="0.25">
      <c r="A120" s="9">
        <v>38</v>
      </c>
      <c r="B120" s="10" t="s">
        <v>122</v>
      </c>
      <c r="C120" s="9" t="s">
        <v>123</v>
      </c>
      <c r="D120" s="9" t="s">
        <v>100</v>
      </c>
      <c r="E120" s="9" t="s">
        <v>78</v>
      </c>
      <c r="F120" s="9" t="s">
        <v>398</v>
      </c>
      <c r="G120" s="9" t="s">
        <v>399</v>
      </c>
      <c r="H120" s="9" t="s">
        <v>400</v>
      </c>
      <c r="I120" s="9" t="s">
        <v>401</v>
      </c>
      <c r="J120" s="9" t="s">
        <v>402</v>
      </c>
      <c r="K120" s="9" t="s">
        <v>403</v>
      </c>
      <c r="L120" s="9" t="s">
        <v>443</v>
      </c>
      <c r="M120" s="9" t="s">
        <v>444</v>
      </c>
      <c r="N120" s="10" t="s">
        <v>445</v>
      </c>
      <c r="O120" s="16">
        <v>0.78165484008002051</v>
      </c>
      <c r="P120" s="16">
        <v>0.95137078530803931</v>
      </c>
      <c r="Q120" s="10" t="s">
        <v>213</v>
      </c>
      <c r="R120" s="10" t="s">
        <v>214</v>
      </c>
      <c r="S120" s="10" t="s">
        <v>215</v>
      </c>
      <c r="T120" s="10" t="s">
        <v>446</v>
      </c>
      <c r="U120" s="9" t="s">
        <v>74</v>
      </c>
      <c r="V120" s="9">
        <v>620.07270000000005</v>
      </c>
      <c r="W120" s="9">
        <v>1.7419439999999999E-4</v>
      </c>
      <c r="X120" s="9">
        <v>9025.9950000000008</v>
      </c>
      <c r="Y120" s="9">
        <v>5215.9579999999996</v>
      </c>
      <c r="Z120" s="9">
        <v>14.55635</v>
      </c>
      <c r="AA120" s="9">
        <v>8.4118490000000001</v>
      </c>
      <c r="AB120" s="9">
        <v>2.347523E-2</v>
      </c>
      <c r="AC120" s="9">
        <v>1.356591E-2</v>
      </c>
      <c r="AD120" s="9">
        <v>2.5356350000000001E-3</v>
      </c>
      <c r="AE120" s="9">
        <v>1.465297E-3</v>
      </c>
      <c r="AF120" s="9">
        <v>0.54174180000000005</v>
      </c>
      <c r="AG120" s="9">
        <v>0.35746749999999999</v>
      </c>
      <c r="AH120" s="9">
        <v>4.6805229999999998E-3</v>
      </c>
      <c r="AI120" s="9">
        <v>4.0991059999999999E-3</v>
      </c>
      <c r="AJ120" s="9">
        <v>8.4182669999999997E-4</v>
      </c>
      <c r="AK120" s="9">
        <v>83595.92</v>
      </c>
      <c r="AL120" s="9">
        <v>11865.7</v>
      </c>
      <c r="AM120" s="9">
        <v>134.81630000000001</v>
      </c>
      <c r="AN120" s="9">
        <v>19.13599</v>
      </c>
      <c r="AO120" s="9">
        <v>0.21742020000000001</v>
      </c>
      <c r="AP120" s="9">
        <v>3.086088E-2</v>
      </c>
      <c r="AQ120" s="9">
        <v>0.113492</v>
      </c>
      <c r="AR120" s="9">
        <v>1.6109189999999999E-2</v>
      </c>
      <c r="AS120" s="9">
        <v>6.021687</v>
      </c>
      <c r="AT120" s="9">
        <v>2.597906</v>
      </c>
      <c r="AU120" s="9">
        <v>1.884721E-2</v>
      </c>
      <c r="AV120" s="9">
        <v>6.2008339999999997E-3</v>
      </c>
      <c r="AW120" s="11">
        <v>4.9580779999999997E-4</v>
      </c>
      <c r="AX120" s="11">
        <v>5.4508109999999999E-3</v>
      </c>
      <c r="AY120" s="11">
        <v>5.9466190000000002E-3</v>
      </c>
      <c r="AZ120" s="9">
        <v>30</v>
      </c>
      <c r="BA120" s="9">
        <v>1</v>
      </c>
      <c r="BB120" s="9">
        <v>39</v>
      </c>
      <c r="BC120" s="9">
        <v>1</v>
      </c>
      <c r="BD120" s="9">
        <v>9</v>
      </c>
      <c r="BE120" s="9">
        <v>1</v>
      </c>
      <c r="BF120" s="9">
        <v>16</v>
      </c>
      <c r="BG120" s="9">
        <v>1</v>
      </c>
      <c r="BH120" s="26"/>
      <c r="BI120" s="22">
        <v>0.20100000000000001</v>
      </c>
      <c r="BJ120" s="22">
        <v>0.193</v>
      </c>
      <c r="BK120" s="22">
        <v>8.0000000000000002E-3</v>
      </c>
      <c r="BL120" s="22">
        <v>15.228000000000002</v>
      </c>
      <c r="BM120" s="12">
        <v>1.3199369582348306E-2</v>
      </c>
      <c r="BN120" s="12">
        <v>1.2674021539269765E-2</v>
      </c>
      <c r="BO120" s="12">
        <v>5.2534804307853946E-4</v>
      </c>
      <c r="BP120" s="16">
        <v>0.78165484008002051</v>
      </c>
      <c r="BQ120" s="16">
        <v>0.95137078530803931</v>
      </c>
      <c r="BR120" s="15">
        <v>9.9067102794486439E-3</v>
      </c>
      <c r="BS120" s="15">
        <v>4.9980078030367173E-4</v>
      </c>
      <c r="BT120" s="15">
        <v>1.0406511059752316E-2</v>
      </c>
      <c r="BU120" s="17">
        <v>1.3978115885883544</v>
      </c>
      <c r="BV120" s="15">
        <v>1.3847714433400689E-2</v>
      </c>
      <c r="BW120" s="15">
        <v>6.9862732269397446E-4</v>
      </c>
      <c r="BX120" s="15">
        <v>1.4546341756094665E-2</v>
      </c>
      <c r="BY120" s="17">
        <v>0.1584703504179083</v>
      </c>
      <c r="BZ120" s="17">
        <v>0.15085938413544397</v>
      </c>
      <c r="CA120" s="17">
        <v>7.6109662824643144E-3</v>
      </c>
      <c r="CB120" s="17">
        <v>10.894172093235191</v>
      </c>
      <c r="CD120" s="9" t="s">
        <v>123</v>
      </c>
      <c r="CE120" s="9" t="s">
        <v>100</v>
      </c>
      <c r="CF120" s="9" t="s">
        <v>400</v>
      </c>
      <c r="CG120" s="9" t="s">
        <v>443</v>
      </c>
      <c r="CH120" s="10" t="s">
        <v>445</v>
      </c>
      <c r="CI120" s="47">
        <v>620.07270000000005</v>
      </c>
      <c r="CJ120" s="11">
        <v>5.4508109999999999E-3</v>
      </c>
      <c r="CK120" s="12">
        <v>1.2674021539269765E-2</v>
      </c>
      <c r="CL120" s="15">
        <v>1.3847714433400689E-2</v>
      </c>
      <c r="CM120" s="11">
        <v>4.9580779999999997E-4</v>
      </c>
      <c r="CN120" s="12">
        <v>5.2534804307853946E-4</v>
      </c>
      <c r="CO120" s="15">
        <v>6.9862732269397446E-4</v>
      </c>
      <c r="CQ120" s="17">
        <v>0.15085938413544397</v>
      </c>
      <c r="CR120" s="17">
        <v>10.894172093235191</v>
      </c>
      <c r="CS120" s="15">
        <v>1.3847714433400689E-2</v>
      </c>
      <c r="CT120" s="17">
        <v>7.6109662824643144E-3</v>
      </c>
      <c r="CU120" s="17">
        <v>10.894172093235191</v>
      </c>
      <c r="CV120" s="15">
        <v>6.9862732269397446E-4</v>
      </c>
    </row>
    <row r="121" spans="1:100" x14ac:dyDescent="0.25">
      <c r="A121" s="9">
        <v>38</v>
      </c>
      <c r="B121" s="10" t="s">
        <v>122</v>
      </c>
      <c r="C121" s="9" t="s">
        <v>123</v>
      </c>
      <c r="D121" s="9" t="s">
        <v>100</v>
      </c>
      <c r="E121" s="9" t="s">
        <v>78</v>
      </c>
      <c r="F121" s="9" t="s">
        <v>330</v>
      </c>
      <c r="G121" s="9" t="s">
        <v>128</v>
      </c>
      <c r="H121" s="9" t="s">
        <v>84</v>
      </c>
      <c r="I121" s="9" t="s">
        <v>64</v>
      </c>
      <c r="J121" s="9" t="s">
        <v>331</v>
      </c>
      <c r="K121" s="9" t="s">
        <v>332</v>
      </c>
      <c r="L121" s="9" t="s">
        <v>333</v>
      </c>
      <c r="M121" s="9" t="s">
        <v>334</v>
      </c>
      <c r="N121" s="10" t="s">
        <v>335</v>
      </c>
      <c r="O121" s="16">
        <v>0.68392003675650792</v>
      </c>
      <c r="P121" s="16">
        <v>1.0421343382153647</v>
      </c>
      <c r="Q121" s="10" t="s">
        <v>213</v>
      </c>
      <c r="R121" s="10" t="s">
        <v>214</v>
      </c>
      <c r="S121" s="10" t="s">
        <v>215</v>
      </c>
      <c r="T121" s="10" t="s">
        <v>336</v>
      </c>
      <c r="U121" s="9" t="s">
        <v>74</v>
      </c>
      <c r="V121" s="9">
        <v>625.67449999999997</v>
      </c>
      <c r="W121" s="9">
        <v>2.4094200000000001E-4</v>
      </c>
      <c r="X121" s="9">
        <v>5444.982</v>
      </c>
      <c r="Y121" s="9">
        <v>5497.37</v>
      </c>
      <c r="Z121" s="9">
        <v>8.7025790000000001</v>
      </c>
      <c r="AA121" s="9">
        <v>8.7863100000000003</v>
      </c>
      <c r="AB121" s="9">
        <v>1.3909120000000001E-2</v>
      </c>
      <c r="AC121" s="9">
        <v>1.404294E-2</v>
      </c>
      <c r="AD121" s="9">
        <v>2.096817E-3</v>
      </c>
      <c r="AE121" s="9">
        <v>2.1169909999999999E-3</v>
      </c>
      <c r="AF121" s="9">
        <v>0.54174180000000005</v>
      </c>
      <c r="AG121" s="9">
        <v>0.35746749999999999</v>
      </c>
      <c r="AH121" s="9">
        <v>3.8705100000000002E-3</v>
      </c>
      <c r="AI121" s="9">
        <v>5.9221930000000001E-3</v>
      </c>
      <c r="AJ121" s="9">
        <v>9.2536980000000005E-4</v>
      </c>
      <c r="AK121" s="9">
        <v>13035.1</v>
      </c>
      <c r="AL121" s="9">
        <v>16817.43</v>
      </c>
      <c r="AM121" s="9">
        <v>20.833670000000001</v>
      </c>
      <c r="AN121" s="9">
        <v>26.878879999999999</v>
      </c>
      <c r="AO121" s="9">
        <v>3.3297939999999998E-2</v>
      </c>
      <c r="AP121" s="9">
        <v>4.2959839999999999E-2</v>
      </c>
      <c r="AQ121" s="9">
        <v>1.927885E-2</v>
      </c>
      <c r="AR121" s="9">
        <v>2.48729E-2</v>
      </c>
      <c r="AS121" s="9">
        <v>6.021687</v>
      </c>
      <c r="AT121" s="9">
        <v>2.597906</v>
      </c>
      <c r="AU121" s="9">
        <v>3.2015699999999999E-3</v>
      </c>
      <c r="AV121" s="9">
        <v>9.5742099999999997E-3</v>
      </c>
      <c r="AW121" s="11">
        <v>7.1631920000000005E-4</v>
      </c>
      <c r="AX121" s="11">
        <v>8.4161610000000001E-3</v>
      </c>
      <c r="AY121" s="11">
        <v>9.1324800000000001E-3</v>
      </c>
      <c r="AZ121" s="9">
        <v>36</v>
      </c>
      <c r="BA121" s="9">
        <v>1</v>
      </c>
      <c r="BB121" s="9">
        <v>22</v>
      </c>
      <c r="BC121" s="9">
        <v>1</v>
      </c>
      <c r="BD121" s="9">
        <v>52</v>
      </c>
      <c r="BE121" s="9">
        <v>1</v>
      </c>
      <c r="BF121" s="9">
        <v>8</v>
      </c>
      <c r="BG121" s="9">
        <v>1</v>
      </c>
      <c r="BH121" s="26"/>
      <c r="BI121" s="22">
        <v>0.191</v>
      </c>
      <c r="BJ121" s="22">
        <v>0.186</v>
      </c>
      <c r="BK121" s="22">
        <v>5.0000000000000001E-3</v>
      </c>
      <c r="BL121" s="22">
        <v>15.228000000000002</v>
      </c>
      <c r="BM121" s="12">
        <v>1.2542684528500131E-2</v>
      </c>
      <c r="BN121" s="12">
        <v>1.2214342001576043E-2</v>
      </c>
      <c r="BO121" s="12">
        <v>3.2834252692408718E-4</v>
      </c>
      <c r="BP121" s="16">
        <v>0.68392003675650792</v>
      </c>
      <c r="BQ121" s="16">
        <v>1.0421343382153647</v>
      </c>
      <c r="BR121" s="15">
        <v>8.3536332306744458E-3</v>
      </c>
      <c r="BS121" s="15">
        <v>3.4217702200399415E-4</v>
      </c>
      <c r="BT121" s="15">
        <v>8.6958102526784407E-3</v>
      </c>
      <c r="BU121" s="17">
        <v>1.3978115885883544</v>
      </c>
      <c r="BV121" s="15">
        <v>1.1676805336653514E-2</v>
      </c>
      <c r="BW121" s="15">
        <v>4.7829900670583539E-4</v>
      </c>
      <c r="BX121" s="15">
        <v>1.2155104343359351E-2</v>
      </c>
      <c r="BY121" s="17">
        <v>0.13241979852778732</v>
      </c>
      <c r="BZ121" s="17">
        <v>0.12720912683671048</v>
      </c>
      <c r="CA121" s="17">
        <v>5.2106716910768234E-3</v>
      </c>
      <c r="CB121" s="17">
        <v>10.894172093235191</v>
      </c>
      <c r="CD121" s="9" t="s">
        <v>123</v>
      </c>
      <c r="CE121" s="9" t="s">
        <v>100</v>
      </c>
      <c r="CF121" s="9" t="s">
        <v>84</v>
      </c>
      <c r="CG121" s="9" t="s">
        <v>333</v>
      </c>
      <c r="CH121" s="10" t="s">
        <v>335</v>
      </c>
      <c r="CI121" s="47">
        <v>625.67449999999997</v>
      </c>
      <c r="CJ121" s="11">
        <v>8.4161610000000001E-3</v>
      </c>
      <c r="CK121" s="12">
        <v>1.2214342001576043E-2</v>
      </c>
      <c r="CL121" s="15">
        <v>1.1676805336653514E-2</v>
      </c>
      <c r="CM121" s="11">
        <v>7.1631920000000005E-4</v>
      </c>
      <c r="CN121" s="12">
        <v>3.2834252692408718E-4</v>
      </c>
      <c r="CO121" s="15">
        <v>4.7829900670583539E-4</v>
      </c>
      <c r="CQ121" s="17">
        <v>0.12720912683671048</v>
      </c>
      <c r="CR121" s="17">
        <v>10.894172093235191</v>
      </c>
      <c r="CS121" s="15">
        <v>1.1676805336653514E-2</v>
      </c>
      <c r="CT121" s="17">
        <v>5.2106716910768234E-3</v>
      </c>
      <c r="CU121" s="17">
        <v>10.894172093235191</v>
      </c>
      <c r="CV121" s="15">
        <v>4.7829900670583539E-4</v>
      </c>
    </row>
    <row r="122" spans="1:100" x14ac:dyDescent="0.25">
      <c r="A122" s="9">
        <v>38</v>
      </c>
      <c r="B122" s="10" t="s">
        <v>122</v>
      </c>
      <c r="C122" s="9" t="s">
        <v>123</v>
      </c>
      <c r="D122" s="9" t="s">
        <v>100</v>
      </c>
      <c r="E122" s="9" t="s">
        <v>78</v>
      </c>
      <c r="F122" s="9" t="s">
        <v>715</v>
      </c>
      <c r="G122" s="9" t="s">
        <v>583</v>
      </c>
      <c r="H122" s="9" t="s">
        <v>81</v>
      </c>
      <c r="I122" s="9" t="s">
        <v>64</v>
      </c>
      <c r="J122" s="9" t="s">
        <v>65</v>
      </c>
      <c r="K122" s="9" t="s">
        <v>716</v>
      </c>
      <c r="L122" s="9" t="s">
        <v>717</v>
      </c>
      <c r="M122" s="9" t="s">
        <v>718</v>
      </c>
      <c r="N122" s="10" t="s">
        <v>719</v>
      </c>
      <c r="O122" s="16">
        <v>1.0000000149472756</v>
      </c>
      <c r="P122" s="16">
        <v>0.99999998765206266</v>
      </c>
      <c r="Q122" s="10" t="s">
        <v>213</v>
      </c>
      <c r="R122" s="10" t="s">
        <v>214</v>
      </c>
      <c r="S122" s="10" t="s">
        <v>215</v>
      </c>
      <c r="T122" s="10" t="s">
        <v>720</v>
      </c>
      <c r="U122" s="9" t="s">
        <v>74</v>
      </c>
      <c r="V122" s="9">
        <v>810.59580000000005</v>
      </c>
      <c r="W122" s="9">
        <v>1.563347E-5</v>
      </c>
      <c r="X122" s="9">
        <v>8371.1749999999993</v>
      </c>
      <c r="Y122" s="9">
        <v>6643.3159999999998</v>
      </c>
      <c r="Z122" s="9">
        <v>10.32719</v>
      </c>
      <c r="AA122" s="9">
        <v>8.1955960000000001</v>
      </c>
      <c r="AB122" s="9">
        <v>1.274024E-2</v>
      </c>
      <c r="AC122" s="9">
        <v>1.0110579999999999E-2</v>
      </c>
      <c r="AD122" s="9">
        <v>1.6144980000000001E-4</v>
      </c>
      <c r="AE122" s="9">
        <v>1.281256E-4</v>
      </c>
      <c r="AF122" s="9">
        <v>0.54174180000000005</v>
      </c>
      <c r="AG122" s="9">
        <v>0.35746749999999999</v>
      </c>
      <c r="AH122" s="9">
        <v>2.9801969999999998E-4</v>
      </c>
      <c r="AI122" s="9">
        <v>3.5842589999999998E-4</v>
      </c>
      <c r="AJ122" s="9">
        <v>3.507014E-4</v>
      </c>
      <c r="AK122" s="9">
        <v>5888.8490000000002</v>
      </c>
      <c r="AL122" s="9">
        <v>10453.41</v>
      </c>
      <c r="AM122" s="9">
        <v>7.2648400000000004</v>
      </c>
      <c r="AN122" s="9">
        <v>12.895960000000001</v>
      </c>
      <c r="AO122" s="9">
        <v>8.9623459999999995E-3</v>
      </c>
      <c r="AP122" s="9">
        <v>1.590923E-2</v>
      </c>
      <c r="AQ122" s="9">
        <v>2.5477899999999999E-3</v>
      </c>
      <c r="AR122" s="9">
        <v>4.522631E-3</v>
      </c>
      <c r="AS122" s="9">
        <v>6.021687</v>
      </c>
      <c r="AT122" s="9">
        <v>2.597906</v>
      </c>
      <c r="AU122" s="9">
        <v>4.2310230000000001E-4</v>
      </c>
      <c r="AV122" s="9">
        <v>1.740875E-3</v>
      </c>
      <c r="AW122" s="11">
        <v>4.3353429999999999E-5</v>
      </c>
      <c r="AX122" s="11">
        <v>1.5303070000000001E-3</v>
      </c>
      <c r="AY122" s="11">
        <v>1.5736610000000001E-3</v>
      </c>
      <c r="AZ122" s="9">
        <v>388</v>
      </c>
      <c r="BA122" s="9">
        <v>0</v>
      </c>
      <c r="BB122" s="9">
        <v>370</v>
      </c>
      <c r="BC122" s="9">
        <v>0</v>
      </c>
      <c r="BD122" s="9">
        <v>227</v>
      </c>
      <c r="BE122" s="9">
        <v>0</v>
      </c>
      <c r="BF122" s="9">
        <v>68</v>
      </c>
      <c r="BG122" s="9">
        <v>0</v>
      </c>
      <c r="BH122" s="26"/>
      <c r="BI122" s="22">
        <v>0.115</v>
      </c>
      <c r="BJ122" s="22">
        <v>0.112</v>
      </c>
      <c r="BK122" s="22">
        <v>3.0000000000000001E-3</v>
      </c>
      <c r="BL122" s="22">
        <v>15.228000000000002</v>
      </c>
      <c r="BM122" s="12">
        <v>7.5518781192540057E-3</v>
      </c>
      <c r="BN122" s="12">
        <v>7.3548726030995531E-3</v>
      </c>
      <c r="BO122" s="12">
        <v>1.9700551615445231E-4</v>
      </c>
      <c r="BP122" s="16">
        <v>1.0000000149472756</v>
      </c>
      <c r="BQ122" s="16">
        <v>0.99999998765206266</v>
      </c>
      <c r="BR122" s="15">
        <v>7.3548727130348613E-3</v>
      </c>
      <c r="BS122" s="15">
        <v>1.9700551372184055E-4</v>
      </c>
      <c r="BT122" s="15">
        <v>7.5518782267567017E-3</v>
      </c>
      <c r="BU122" s="17">
        <v>1.3978115885883544</v>
      </c>
      <c r="BV122" s="15">
        <v>1.0280726310872399E-2</v>
      </c>
      <c r="BW122" s="15">
        <v>2.753765900961908E-4</v>
      </c>
      <c r="BX122" s="15">
        <v>1.0556102900968591E-2</v>
      </c>
      <c r="BY122" s="17">
        <v>0.11500000163705107</v>
      </c>
      <c r="BZ122" s="17">
        <v>0.11200000167409488</v>
      </c>
      <c r="CA122" s="17">
        <v>2.999999962956188E-3</v>
      </c>
      <c r="CB122" s="17">
        <v>10.894172093235191</v>
      </c>
      <c r="CD122" s="9" t="s">
        <v>123</v>
      </c>
      <c r="CE122" s="9" t="s">
        <v>100</v>
      </c>
      <c r="CF122" s="9" t="s">
        <v>81</v>
      </c>
      <c r="CG122" s="9" t="s">
        <v>717</v>
      </c>
      <c r="CH122" s="10" t="s">
        <v>719</v>
      </c>
      <c r="CI122" s="47">
        <v>810.59580000000005</v>
      </c>
      <c r="CJ122" s="11">
        <v>1.5303070000000001E-3</v>
      </c>
      <c r="CK122" s="12">
        <v>7.3548726030995531E-3</v>
      </c>
      <c r="CL122" s="15">
        <v>1.0280726310872399E-2</v>
      </c>
      <c r="CM122" s="11">
        <v>4.3353429999999999E-5</v>
      </c>
      <c r="CN122" s="12">
        <v>1.9700551615445231E-4</v>
      </c>
      <c r="CO122" s="15">
        <v>2.753765900961908E-4</v>
      </c>
      <c r="CQ122" s="17">
        <v>0.11200000167409488</v>
      </c>
      <c r="CR122" s="17">
        <v>10.894172093235191</v>
      </c>
      <c r="CS122" s="15">
        <v>1.0280726310872399E-2</v>
      </c>
      <c r="CT122" s="17">
        <v>2.999999962956188E-3</v>
      </c>
      <c r="CU122" s="17">
        <v>10.894172093235191</v>
      </c>
      <c r="CV122" s="15">
        <v>2.753765900961908E-4</v>
      </c>
    </row>
    <row r="123" spans="1:100" x14ac:dyDescent="0.25">
      <c r="A123" s="9">
        <v>38</v>
      </c>
      <c r="B123" s="10" t="s">
        <v>122</v>
      </c>
      <c r="C123" s="9" t="s">
        <v>123</v>
      </c>
      <c r="D123" s="9" t="s">
        <v>100</v>
      </c>
      <c r="E123" s="9" t="s">
        <v>78</v>
      </c>
      <c r="F123" s="9" t="s">
        <v>391</v>
      </c>
      <c r="G123" s="9" t="s">
        <v>358</v>
      </c>
      <c r="H123" s="9" t="s">
        <v>100</v>
      </c>
      <c r="I123" s="9" t="s">
        <v>64</v>
      </c>
      <c r="J123" s="9" t="s">
        <v>392</v>
      </c>
      <c r="K123" s="9" t="s">
        <v>393</v>
      </c>
      <c r="L123" s="9" t="s">
        <v>394</v>
      </c>
      <c r="M123" s="9" t="s">
        <v>395</v>
      </c>
      <c r="N123" s="10" t="s">
        <v>396</v>
      </c>
      <c r="O123" s="16">
        <v>1.0000005092729556</v>
      </c>
      <c r="P123" s="16">
        <v>1.0000002951714466</v>
      </c>
      <c r="Q123" s="10" t="s">
        <v>285</v>
      </c>
      <c r="R123" s="10" t="s">
        <v>286</v>
      </c>
      <c r="S123" s="10" t="s">
        <v>287</v>
      </c>
      <c r="T123" s="10" t="s">
        <v>397</v>
      </c>
      <c r="U123" s="9" t="s">
        <v>74</v>
      </c>
      <c r="V123" s="9">
        <v>69.001589999999993</v>
      </c>
      <c r="W123" s="9">
        <v>1.1586999999999999E-3</v>
      </c>
      <c r="X123" s="9">
        <v>2013.72</v>
      </c>
      <c r="Y123" s="9">
        <v>1796.4939999999999</v>
      </c>
      <c r="Z123" s="9">
        <v>29.183679999999999</v>
      </c>
      <c r="AA123" s="9">
        <v>26.035540000000001</v>
      </c>
      <c r="AB123" s="9">
        <v>0.42294209999999999</v>
      </c>
      <c r="AC123" s="9">
        <v>0.37731789999999998</v>
      </c>
      <c r="AD123" s="9">
        <v>3.3815129999999999E-2</v>
      </c>
      <c r="AE123" s="9">
        <v>3.0167380000000001E-2</v>
      </c>
      <c r="AF123" s="9">
        <v>0.54174180000000005</v>
      </c>
      <c r="AG123" s="9">
        <v>0.35746749999999999</v>
      </c>
      <c r="AH123" s="9">
        <v>6.2419269999999999E-2</v>
      </c>
      <c r="AI123" s="9">
        <v>8.4391969999999997E-2</v>
      </c>
      <c r="AJ123" s="9">
        <v>6.7290040000000002E-3</v>
      </c>
      <c r="AK123" s="9">
        <v>710.9</v>
      </c>
      <c r="AL123" s="9">
        <v>687.44640000000004</v>
      </c>
      <c r="AM123" s="9">
        <v>10.302659999999999</v>
      </c>
      <c r="AN123" s="9">
        <v>9.9627610000000004</v>
      </c>
      <c r="AO123" s="9">
        <v>0.14931050000000001</v>
      </c>
      <c r="AP123" s="9">
        <v>0.1443845</v>
      </c>
      <c r="AQ123" s="9">
        <v>6.9326650000000004E-2</v>
      </c>
      <c r="AR123" s="9">
        <v>6.7039459999999995E-2</v>
      </c>
      <c r="AS123" s="9">
        <v>6.021687</v>
      </c>
      <c r="AT123" s="9">
        <v>2.597906</v>
      </c>
      <c r="AU123" s="9">
        <v>1.151283E-2</v>
      </c>
      <c r="AV123" s="9">
        <v>2.5805189999999999E-2</v>
      </c>
      <c r="AW123" s="11">
        <v>1.020764E-2</v>
      </c>
      <c r="AX123" s="11">
        <v>2.268392E-2</v>
      </c>
      <c r="AY123" s="11">
        <v>3.289156E-2</v>
      </c>
      <c r="AZ123" s="9">
        <v>1</v>
      </c>
      <c r="BA123" s="9">
        <v>1</v>
      </c>
      <c r="BB123" s="9">
        <v>1</v>
      </c>
      <c r="BC123" s="9">
        <v>1</v>
      </c>
      <c r="BD123" s="9">
        <v>14</v>
      </c>
      <c r="BE123" s="9">
        <v>1</v>
      </c>
      <c r="BF123" s="9">
        <v>3</v>
      </c>
      <c r="BG123" s="9">
        <v>1</v>
      </c>
      <c r="BH123" s="26"/>
      <c r="BI123" s="22">
        <v>0.13100000000000001</v>
      </c>
      <c r="BJ123" s="22">
        <v>0.109</v>
      </c>
      <c r="BK123" s="22">
        <v>2.1999999999999999E-2</v>
      </c>
      <c r="BL123" s="22">
        <v>15.228000000000002</v>
      </c>
      <c r="BM123" s="12">
        <v>8.602574205411084E-3</v>
      </c>
      <c r="BN123" s="12">
        <v>7.1578670869451005E-3</v>
      </c>
      <c r="BO123" s="12">
        <v>1.4447071184659835E-3</v>
      </c>
      <c r="BP123" s="16">
        <v>1.0000005092729556</v>
      </c>
      <c r="BQ123" s="16">
        <v>1.0000002951714466</v>
      </c>
      <c r="BR123" s="15">
        <v>7.1578707322532279E-3</v>
      </c>
      <c r="BS123" s="15">
        <v>1.4447075449022736E-3</v>
      </c>
      <c r="BT123" s="15">
        <v>8.6025782771555013E-3</v>
      </c>
      <c r="BU123" s="17">
        <v>1.3978115885883544</v>
      </c>
      <c r="BV123" s="15">
        <v>1.0005354659160972E-2</v>
      </c>
      <c r="BW123" s="15">
        <v>2.0194289483854285E-3</v>
      </c>
      <c r="BX123" s="15">
        <v>1.2024783607546401E-2</v>
      </c>
      <c r="BY123" s="17">
        <v>0.13100006200452399</v>
      </c>
      <c r="BZ123" s="17">
        <v>0.10900005551075216</v>
      </c>
      <c r="CA123" s="17">
        <v>2.2000006493771825E-2</v>
      </c>
      <c r="CB123" s="17">
        <v>10.894172093235191</v>
      </c>
      <c r="CD123" s="9" t="s">
        <v>123</v>
      </c>
      <c r="CE123" s="9" t="s">
        <v>100</v>
      </c>
      <c r="CF123" s="9" t="s">
        <v>100</v>
      </c>
      <c r="CG123" s="9" t="s">
        <v>394</v>
      </c>
      <c r="CH123" s="10" t="s">
        <v>396</v>
      </c>
      <c r="CI123" s="47">
        <v>69.001589999999993</v>
      </c>
      <c r="CJ123" s="11">
        <v>2.268392E-2</v>
      </c>
      <c r="CK123" s="12">
        <v>7.1578670869451005E-3</v>
      </c>
      <c r="CL123" s="15">
        <v>1.0005354659160972E-2</v>
      </c>
      <c r="CM123" s="11">
        <v>1.020764E-2</v>
      </c>
      <c r="CN123" s="12">
        <v>1.4447071184659835E-3</v>
      </c>
      <c r="CO123" s="15">
        <v>2.0194289483854285E-3</v>
      </c>
      <c r="CQ123" s="17">
        <v>0.10900005551075216</v>
      </c>
      <c r="CR123" s="17">
        <v>10.894172093235191</v>
      </c>
      <c r="CS123" s="15">
        <v>1.0005354659160972E-2</v>
      </c>
      <c r="CT123" s="17">
        <v>2.2000006493771825E-2</v>
      </c>
      <c r="CU123" s="17">
        <v>10.894172093235191</v>
      </c>
      <c r="CV123" s="15">
        <v>2.0194289483854285E-3</v>
      </c>
    </row>
    <row r="124" spans="1:100" x14ac:dyDescent="0.25">
      <c r="A124" s="9">
        <v>38</v>
      </c>
      <c r="B124" s="10" t="s">
        <v>122</v>
      </c>
      <c r="C124" s="9" t="s">
        <v>123</v>
      </c>
      <c r="D124" s="9" t="s">
        <v>100</v>
      </c>
      <c r="E124" s="9" t="s">
        <v>78</v>
      </c>
      <c r="F124" s="9" t="s">
        <v>727</v>
      </c>
      <c r="G124" s="9" t="s">
        <v>646</v>
      </c>
      <c r="H124" s="9" t="s">
        <v>647</v>
      </c>
      <c r="I124" s="9" t="s">
        <v>401</v>
      </c>
      <c r="J124" s="9" t="s">
        <v>728</v>
      </c>
      <c r="K124" s="9" t="s">
        <v>729</v>
      </c>
      <c r="L124" s="9" t="s">
        <v>730</v>
      </c>
      <c r="M124" s="9" t="s">
        <v>731</v>
      </c>
      <c r="N124" s="10" t="s">
        <v>732</v>
      </c>
      <c r="O124" s="16">
        <v>0.3529896934446608</v>
      </c>
      <c r="P124" s="16">
        <v>0.96233726773403139</v>
      </c>
      <c r="Q124" s="10" t="s">
        <v>213</v>
      </c>
      <c r="R124" s="10" t="s">
        <v>214</v>
      </c>
      <c r="S124" s="10" t="s">
        <v>215</v>
      </c>
      <c r="T124" s="10" t="s">
        <v>733</v>
      </c>
      <c r="U124" s="9" t="s">
        <v>74</v>
      </c>
      <c r="V124" s="9">
        <v>1005.307</v>
      </c>
      <c r="W124" s="9">
        <v>7.7619980000000004E-5</v>
      </c>
      <c r="X124" s="9">
        <v>21840.67</v>
      </c>
      <c r="Y124" s="9">
        <v>8806.768</v>
      </c>
      <c r="Z124" s="9">
        <v>21.725380000000001</v>
      </c>
      <c r="AA124" s="9">
        <v>8.7602790000000006</v>
      </c>
      <c r="AB124" s="9">
        <v>2.16107E-2</v>
      </c>
      <c r="AC124" s="9">
        <v>8.7140340000000007E-3</v>
      </c>
      <c r="AD124" s="9">
        <v>1.6863239999999999E-3</v>
      </c>
      <c r="AE124" s="9">
        <v>6.7997269999999996E-4</v>
      </c>
      <c r="AF124" s="9">
        <v>0.54174180000000005</v>
      </c>
      <c r="AG124" s="9">
        <v>0.35746749999999999</v>
      </c>
      <c r="AH124" s="9">
        <v>3.1127809999999998E-3</v>
      </c>
      <c r="AI124" s="9">
        <v>1.9021940000000001E-3</v>
      </c>
      <c r="AJ124" s="9">
        <v>3.3186890000000001E-4</v>
      </c>
      <c r="AK124" s="9">
        <v>36319.629999999997</v>
      </c>
      <c r="AL124" s="9">
        <v>30536.33</v>
      </c>
      <c r="AM124" s="9">
        <v>36.12791</v>
      </c>
      <c r="AN124" s="9">
        <v>30.375129999999999</v>
      </c>
      <c r="AO124" s="9">
        <v>3.5937190000000001E-2</v>
      </c>
      <c r="AP124" s="9">
        <v>3.0214789999999998E-2</v>
      </c>
      <c r="AQ124" s="9">
        <v>1.1989730000000001E-2</v>
      </c>
      <c r="AR124" s="9">
        <v>1.0080560000000001E-2</v>
      </c>
      <c r="AS124" s="9">
        <v>6.021687</v>
      </c>
      <c r="AT124" s="9">
        <v>2.597906</v>
      </c>
      <c r="AU124" s="9">
        <v>1.991091E-3</v>
      </c>
      <c r="AV124" s="9">
        <v>3.8802630000000001E-3</v>
      </c>
      <c r="AW124" s="11">
        <v>2.300801E-4</v>
      </c>
      <c r="AX124" s="11">
        <v>3.410925E-3</v>
      </c>
      <c r="AY124" s="11">
        <v>3.641006E-3</v>
      </c>
      <c r="AZ124" s="9">
        <v>56</v>
      </c>
      <c r="BA124" s="9">
        <v>1</v>
      </c>
      <c r="BB124" s="9">
        <v>98</v>
      </c>
      <c r="BC124" s="9">
        <v>1</v>
      </c>
      <c r="BD124" s="9">
        <v>83</v>
      </c>
      <c r="BE124" s="9">
        <v>0</v>
      </c>
      <c r="BF124" s="9">
        <v>30</v>
      </c>
      <c r="BG124" s="9">
        <v>1</v>
      </c>
      <c r="BH124" s="26"/>
      <c r="BI124" s="22">
        <v>0.26200000000000001</v>
      </c>
      <c r="BJ124" s="22">
        <v>0.25700000000000001</v>
      </c>
      <c r="BK124" s="22">
        <v>5.0000000000000001E-3</v>
      </c>
      <c r="BL124" s="22">
        <v>15.228000000000002</v>
      </c>
      <c r="BM124" s="12">
        <v>1.7205148410822168E-2</v>
      </c>
      <c r="BN124" s="12">
        <v>1.6876805883898081E-2</v>
      </c>
      <c r="BO124" s="12">
        <v>3.2834252692408718E-4</v>
      </c>
      <c r="BP124" s="16">
        <v>0.3529896934446608</v>
      </c>
      <c r="BQ124" s="16">
        <v>0.96233726773403139</v>
      </c>
      <c r="BR124" s="15">
        <v>5.9573385352822313E-3</v>
      </c>
      <c r="BS124" s="15">
        <v>3.1597625024101371E-4</v>
      </c>
      <c r="BT124" s="15">
        <v>6.2733147855232449E-3</v>
      </c>
      <c r="BU124" s="17">
        <v>1.3978115885883544</v>
      </c>
      <c r="BV124" s="15">
        <v>8.3272368417614765E-3</v>
      </c>
      <c r="BW124" s="15">
        <v>4.4167526430558278E-4</v>
      </c>
      <c r="BX124" s="15">
        <v>8.7689121060670581E-3</v>
      </c>
      <c r="BY124" s="17">
        <v>9.5530037553947983E-2</v>
      </c>
      <c r="BZ124" s="17">
        <v>9.0718351215277826E-2</v>
      </c>
      <c r="CA124" s="17">
        <v>4.8116863386701569E-3</v>
      </c>
      <c r="CB124" s="17">
        <v>10.894172093235191</v>
      </c>
      <c r="CD124" s="9" t="s">
        <v>123</v>
      </c>
      <c r="CE124" s="9" t="s">
        <v>100</v>
      </c>
      <c r="CF124" s="9" t="s">
        <v>647</v>
      </c>
      <c r="CG124" s="9" t="s">
        <v>730</v>
      </c>
      <c r="CH124" s="10" t="s">
        <v>732</v>
      </c>
      <c r="CI124" s="47">
        <v>1005.307</v>
      </c>
      <c r="CJ124" s="11">
        <v>3.410925E-3</v>
      </c>
      <c r="CK124" s="12">
        <v>1.6876805883898081E-2</v>
      </c>
      <c r="CL124" s="15">
        <v>8.3272368417614765E-3</v>
      </c>
      <c r="CM124" s="11">
        <v>2.300801E-4</v>
      </c>
      <c r="CN124" s="12">
        <v>3.2834252692408718E-4</v>
      </c>
      <c r="CO124" s="15">
        <v>4.4167526430558278E-4</v>
      </c>
      <c r="CQ124" s="17">
        <v>9.0718351215277826E-2</v>
      </c>
      <c r="CR124" s="17">
        <v>10.894172093235191</v>
      </c>
      <c r="CS124" s="15">
        <v>8.3272368417614765E-3</v>
      </c>
      <c r="CT124" s="17">
        <v>4.8116863386701569E-3</v>
      </c>
      <c r="CU124" s="17">
        <v>10.894172093235191</v>
      </c>
      <c r="CV124" s="15">
        <v>4.4167526430558278E-4</v>
      </c>
    </row>
    <row r="126" spans="1:100" x14ac:dyDescent="0.25">
      <c r="A126" s="9">
        <v>30</v>
      </c>
      <c r="B126" s="10" t="s">
        <v>111</v>
      </c>
      <c r="C126" s="9" t="s">
        <v>112</v>
      </c>
      <c r="D126" s="9" t="s">
        <v>63</v>
      </c>
      <c r="E126" s="9" t="s">
        <v>78</v>
      </c>
      <c r="F126" s="9" t="s">
        <v>293</v>
      </c>
      <c r="G126" s="9" t="s">
        <v>62</v>
      </c>
      <c r="H126" s="9" t="s">
        <v>63</v>
      </c>
      <c r="I126" s="9" t="s">
        <v>64</v>
      </c>
      <c r="J126" s="9" t="s">
        <v>294</v>
      </c>
      <c r="K126" s="9" t="s">
        <v>295</v>
      </c>
      <c r="L126" s="9" t="s">
        <v>296</v>
      </c>
      <c r="M126" s="9" t="s">
        <v>297</v>
      </c>
      <c r="N126" s="10" t="s">
        <v>298</v>
      </c>
      <c r="O126" s="16">
        <v>1.0000002373740242</v>
      </c>
      <c r="P126" s="16">
        <v>0.99999995523049967</v>
      </c>
      <c r="Q126" s="10" t="s">
        <v>299</v>
      </c>
      <c r="R126" s="10" t="s">
        <v>300</v>
      </c>
      <c r="S126" s="10" t="s">
        <v>287</v>
      </c>
      <c r="T126" s="10" t="s">
        <v>301</v>
      </c>
      <c r="U126" s="9" t="s">
        <v>74</v>
      </c>
      <c r="V126" s="9">
        <v>29.286819999999999</v>
      </c>
      <c r="W126" s="9">
        <v>2.7303549999999998E-3</v>
      </c>
      <c r="X126" s="9">
        <v>951.68700000000001</v>
      </c>
      <c r="Y126" s="9">
        <v>2355.817</v>
      </c>
      <c r="Z126" s="9">
        <v>32.495399999999997</v>
      </c>
      <c r="AA126" s="9">
        <v>80.439490000000006</v>
      </c>
      <c r="AB126" s="9">
        <v>1.1095569999999999</v>
      </c>
      <c r="AC126" s="9">
        <v>2.7466110000000001</v>
      </c>
      <c r="AD126" s="9">
        <v>8.8723969999999999E-2</v>
      </c>
      <c r="AE126" s="9">
        <v>0.2196283</v>
      </c>
      <c r="AF126" s="9">
        <v>0.70002640000000005</v>
      </c>
      <c r="AG126" s="9">
        <v>0.64454800000000001</v>
      </c>
      <c r="AH126" s="9">
        <v>0.12674379999999999</v>
      </c>
      <c r="AI126" s="9">
        <v>0.34074779999999999</v>
      </c>
      <c r="AJ126" s="9">
        <v>3.7990429999999999E-2</v>
      </c>
      <c r="AK126" s="9">
        <v>1080.4670000000001</v>
      </c>
      <c r="AL126" s="9">
        <v>1863.653</v>
      </c>
      <c r="AM126" s="9">
        <v>36.892589999999998</v>
      </c>
      <c r="AN126" s="9">
        <v>63.634540000000001</v>
      </c>
      <c r="AO126" s="9">
        <v>1.2596989999999999</v>
      </c>
      <c r="AP126" s="9">
        <v>2.1728049999999999</v>
      </c>
      <c r="AQ126" s="9">
        <v>1.4015649999999999</v>
      </c>
      <c r="AR126" s="9">
        <v>2.4175040000000001</v>
      </c>
      <c r="AS126" s="9">
        <v>14.642010000000001</v>
      </c>
      <c r="AT126" s="9">
        <v>7.3669500000000001</v>
      </c>
      <c r="AU126" s="9">
        <v>9.5722210000000002E-2</v>
      </c>
      <c r="AV126" s="9">
        <v>0.32815529999999998</v>
      </c>
      <c r="AW126" s="11">
        <v>2.741414E-2</v>
      </c>
      <c r="AX126" s="11">
        <v>0.30175429999999998</v>
      </c>
      <c r="AY126" s="11">
        <v>0.32916840000000003</v>
      </c>
      <c r="AZ126" s="9">
        <v>2</v>
      </c>
      <c r="BA126" s="9">
        <v>1</v>
      </c>
      <c r="BB126" s="9">
        <v>1</v>
      </c>
      <c r="BC126" s="9">
        <v>1</v>
      </c>
      <c r="BD126" s="9">
        <v>2</v>
      </c>
      <c r="BE126" s="9">
        <v>1</v>
      </c>
      <c r="BF126" s="9">
        <v>1</v>
      </c>
      <c r="BG126" s="9">
        <v>1</v>
      </c>
      <c r="BH126" s="26"/>
      <c r="BI126" s="22">
        <v>0.56900000000000006</v>
      </c>
      <c r="BJ126" s="22">
        <v>0.52300000000000002</v>
      </c>
      <c r="BK126" s="22">
        <v>4.5999999999999999E-2</v>
      </c>
      <c r="BL126" s="22">
        <v>18.265999999999998</v>
      </c>
      <c r="BM126" s="12">
        <v>3.1150771925982708E-2</v>
      </c>
      <c r="BN126" s="12">
        <v>2.8632431840578128E-2</v>
      </c>
      <c r="BO126" s="12">
        <v>2.5183400854045771E-3</v>
      </c>
      <c r="BP126" s="16">
        <v>1.0000002373740242</v>
      </c>
      <c r="BQ126" s="16">
        <v>0.99999995523049967</v>
      </c>
      <c r="BR126" s="15">
        <v>2.8632438637173695E-2</v>
      </c>
      <c r="BS126" s="15">
        <v>2.5183399726597497E-3</v>
      </c>
      <c r="BT126" s="15">
        <v>3.1150778609833445E-2</v>
      </c>
      <c r="BU126" s="17">
        <v>1.3021442361460662</v>
      </c>
      <c r="BV126" s="15">
        <v>3.7283564938201653E-2</v>
      </c>
      <c r="BW126" s="15">
        <v>3.2792418800551351E-3</v>
      </c>
      <c r="BX126" s="15">
        <v>4.0562806818256789E-2</v>
      </c>
      <c r="BY126" s="17">
        <v>0.56900012208721762</v>
      </c>
      <c r="BZ126" s="17">
        <v>0.52300012414661468</v>
      </c>
      <c r="CA126" s="17">
        <v>4.5999997940602985E-2</v>
      </c>
      <c r="CB126" s="17">
        <v>14.027631880521595</v>
      </c>
      <c r="CD126" s="9" t="s">
        <v>112</v>
      </c>
      <c r="CE126" s="9" t="s">
        <v>63</v>
      </c>
      <c r="CF126" s="9" t="s">
        <v>63</v>
      </c>
      <c r="CG126" s="9" t="s">
        <v>296</v>
      </c>
      <c r="CH126" s="10" t="s">
        <v>298</v>
      </c>
      <c r="CI126" s="47">
        <v>29.286819999999999</v>
      </c>
      <c r="CJ126" s="11">
        <v>0.30175429999999998</v>
      </c>
      <c r="CK126" s="12">
        <v>2.8632431840578128E-2</v>
      </c>
      <c r="CL126" s="15">
        <v>3.7283564938201653E-2</v>
      </c>
      <c r="CM126" s="11">
        <v>2.741414E-2</v>
      </c>
      <c r="CN126" s="12">
        <v>2.5183400854045771E-3</v>
      </c>
      <c r="CO126" s="15">
        <v>3.2792418800551351E-3</v>
      </c>
      <c r="CQ126" s="17">
        <v>0.52300012414661468</v>
      </c>
      <c r="CR126" s="17">
        <v>14.027631880521595</v>
      </c>
      <c r="CS126" s="15">
        <v>3.7283564938201653E-2</v>
      </c>
      <c r="CT126" s="17">
        <v>4.5999997940602985E-2</v>
      </c>
      <c r="CU126" s="17">
        <v>14.027631880521595</v>
      </c>
      <c r="CV126" s="15">
        <v>3.2792418800551351E-3</v>
      </c>
    </row>
    <row r="127" spans="1:100" x14ac:dyDescent="0.25">
      <c r="A127" s="9">
        <v>30</v>
      </c>
      <c r="B127" s="10" t="s">
        <v>111</v>
      </c>
      <c r="C127" s="9" t="s">
        <v>112</v>
      </c>
      <c r="D127" s="9" t="s">
        <v>63</v>
      </c>
      <c r="E127" s="9" t="s">
        <v>78</v>
      </c>
      <c r="F127" s="9" t="s">
        <v>715</v>
      </c>
      <c r="G127" s="9" t="s">
        <v>583</v>
      </c>
      <c r="H127" s="9" t="s">
        <v>81</v>
      </c>
      <c r="I127" s="9" t="s">
        <v>64</v>
      </c>
      <c r="J127" s="9" t="s">
        <v>65</v>
      </c>
      <c r="K127" s="9" t="s">
        <v>716</v>
      </c>
      <c r="L127" s="9" t="s">
        <v>717</v>
      </c>
      <c r="M127" s="9" t="s">
        <v>718</v>
      </c>
      <c r="N127" s="10" t="s">
        <v>719</v>
      </c>
      <c r="O127" s="16">
        <v>1.0000000149472756</v>
      </c>
      <c r="P127" s="16">
        <v>0.99999998765206266</v>
      </c>
      <c r="Q127" s="10" t="s">
        <v>213</v>
      </c>
      <c r="R127" s="10" t="s">
        <v>214</v>
      </c>
      <c r="S127" s="10" t="s">
        <v>215</v>
      </c>
      <c r="T127" s="10" t="s">
        <v>720</v>
      </c>
      <c r="U127" s="9" t="s">
        <v>74</v>
      </c>
      <c r="V127" s="9">
        <v>506.17509999999999</v>
      </c>
      <c r="W127" s="9">
        <v>8.4309480000000002E-5</v>
      </c>
      <c r="X127" s="9">
        <v>8371.1749999999993</v>
      </c>
      <c r="Y127" s="9">
        <v>6643.3159999999998</v>
      </c>
      <c r="Z127" s="9">
        <v>16.5381</v>
      </c>
      <c r="AA127" s="9">
        <v>13.12454</v>
      </c>
      <c r="AB127" s="9">
        <v>3.2672689999999997E-2</v>
      </c>
      <c r="AC127" s="9">
        <v>2.5928860000000001E-2</v>
      </c>
      <c r="AD127" s="9">
        <v>1.394319E-3</v>
      </c>
      <c r="AE127" s="9">
        <v>1.1065230000000001E-3</v>
      </c>
      <c r="AF127" s="9">
        <v>0.70002640000000005</v>
      </c>
      <c r="AG127" s="9">
        <v>0.64454800000000001</v>
      </c>
      <c r="AH127" s="9">
        <v>1.9918090000000002E-3</v>
      </c>
      <c r="AI127" s="9">
        <v>1.716743E-3</v>
      </c>
      <c r="AJ127" s="9">
        <v>1.382374E-3</v>
      </c>
      <c r="AK127" s="9">
        <v>5888.8490000000002</v>
      </c>
      <c r="AL127" s="9">
        <v>10453.41</v>
      </c>
      <c r="AM127" s="9">
        <v>11.63402</v>
      </c>
      <c r="AN127" s="9">
        <v>20.651769999999999</v>
      </c>
      <c r="AO127" s="9">
        <v>2.298418E-2</v>
      </c>
      <c r="AP127" s="9">
        <v>4.0799660000000001E-2</v>
      </c>
      <c r="AQ127" s="9">
        <v>1.6082559999999999E-2</v>
      </c>
      <c r="AR127" s="9">
        <v>2.8548469999999999E-2</v>
      </c>
      <c r="AS127" s="9">
        <v>14.642010000000001</v>
      </c>
      <c r="AT127" s="9">
        <v>7.3669500000000001</v>
      </c>
      <c r="AU127" s="9">
        <v>1.0983849999999999E-3</v>
      </c>
      <c r="AV127" s="9">
        <v>3.8752090000000001E-3</v>
      </c>
      <c r="AW127" s="11">
        <v>1.3811690000000001E-4</v>
      </c>
      <c r="AX127" s="11">
        <v>3.563437E-3</v>
      </c>
      <c r="AY127" s="11">
        <v>3.7015540000000001E-3</v>
      </c>
      <c r="AZ127" s="9">
        <v>51</v>
      </c>
      <c r="BA127" s="9">
        <v>0</v>
      </c>
      <c r="BB127" s="9">
        <v>40</v>
      </c>
      <c r="BC127" s="9">
        <v>0</v>
      </c>
      <c r="BD127" s="9">
        <v>77</v>
      </c>
      <c r="BE127" s="9">
        <v>0</v>
      </c>
      <c r="BF127" s="9">
        <v>16</v>
      </c>
      <c r="BG127" s="9">
        <v>0</v>
      </c>
      <c r="BH127" s="26"/>
      <c r="BI127" s="22">
        <v>0.51400000000000001</v>
      </c>
      <c r="BJ127" s="22">
        <v>0.495</v>
      </c>
      <c r="BK127" s="22">
        <v>1.9E-2</v>
      </c>
      <c r="BL127" s="22">
        <v>18.265999999999998</v>
      </c>
      <c r="BM127" s="12">
        <v>2.8139713128216361E-2</v>
      </c>
      <c r="BN127" s="12">
        <v>2.7099529179897081E-2</v>
      </c>
      <c r="BO127" s="12">
        <v>1.0401839483192819E-3</v>
      </c>
      <c r="BP127" s="16">
        <v>1.0000000149472756</v>
      </c>
      <c r="BQ127" s="16">
        <v>0.99999998765206266</v>
      </c>
      <c r="BR127" s="15">
        <v>2.7099529584961212E-2</v>
      </c>
      <c r="BS127" s="15">
        <v>1.0401839354751558E-3</v>
      </c>
      <c r="BT127" s="15">
        <v>2.8139713520436368E-2</v>
      </c>
      <c r="BU127" s="17">
        <v>1.3021442361460662</v>
      </c>
      <c r="BV127" s="15">
        <v>3.5287496251327044E-2</v>
      </c>
      <c r="BW127" s="15">
        <v>1.3544695161107057E-3</v>
      </c>
      <c r="BX127" s="15">
        <v>3.6641965767437744E-2</v>
      </c>
      <c r="BY127" s="17">
        <v>0.51400000716429062</v>
      </c>
      <c r="BZ127" s="17">
        <v>0.49500000739890143</v>
      </c>
      <c r="CA127" s="17">
        <v>1.899999976538919E-2</v>
      </c>
      <c r="CB127" s="17">
        <v>14.027631880521595</v>
      </c>
      <c r="CD127" s="9" t="s">
        <v>112</v>
      </c>
      <c r="CE127" s="9" t="s">
        <v>63</v>
      </c>
      <c r="CF127" s="9" t="s">
        <v>81</v>
      </c>
      <c r="CG127" s="9" t="s">
        <v>717</v>
      </c>
      <c r="CH127" s="10" t="s">
        <v>719</v>
      </c>
      <c r="CI127" s="47">
        <v>506.17509999999999</v>
      </c>
      <c r="CJ127" s="11">
        <v>3.563437E-3</v>
      </c>
      <c r="CK127" s="12">
        <v>2.7099529179897081E-2</v>
      </c>
      <c r="CL127" s="15">
        <v>3.5287496251327044E-2</v>
      </c>
      <c r="CM127" s="11">
        <v>1.3811690000000001E-4</v>
      </c>
      <c r="CN127" s="12">
        <v>1.0401839483192819E-3</v>
      </c>
      <c r="CO127" s="15">
        <v>1.3544695161107057E-3</v>
      </c>
      <c r="CQ127" s="17">
        <v>0.49500000739890143</v>
      </c>
      <c r="CR127" s="17">
        <v>14.027631880521595</v>
      </c>
      <c r="CS127" s="15">
        <v>3.5287496251327044E-2</v>
      </c>
      <c r="CT127" s="17">
        <v>1.899999976538919E-2</v>
      </c>
      <c r="CU127" s="17">
        <v>14.027631880521595</v>
      </c>
      <c r="CV127" s="15">
        <v>1.3544695161107057E-3</v>
      </c>
    </row>
    <row r="128" spans="1:100" x14ac:dyDescent="0.25">
      <c r="A128" s="9">
        <v>30</v>
      </c>
      <c r="B128" s="10" t="s">
        <v>111</v>
      </c>
      <c r="C128" s="9" t="s">
        <v>112</v>
      </c>
      <c r="D128" s="9" t="s">
        <v>63</v>
      </c>
      <c r="E128" s="9" t="s">
        <v>78</v>
      </c>
      <c r="F128" s="9" t="s">
        <v>61</v>
      </c>
      <c r="G128" s="9" t="s">
        <v>62</v>
      </c>
      <c r="H128" s="9" t="s">
        <v>63</v>
      </c>
      <c r="I128" s="9" t="s">
        <v>64</v>
      </c>
      <c r="J128" s="9" t="s">
        <v>65</v>
      </c>
      <c r="K128" s="9" t="s">
        <v>66</v>
      </c>
      <c r="L128" s="9" t="s">
        <v>67</v>
      </c>
      <c r="M128" s="9" t="s">
        <v>68</v>
      </c>
      <c r="N128" s="10" t="s">
        <v>69</v>
      </c>
      <c r="O128" s="16">
        <v>0.99999990056572452</v>
      </c>
      <c r="P128" s="16">
        <v>0.9999998177105982</v>
      </c>
      <c r="Q128" s="10" t="s">
        <v>70</v>
      </c>
      <c r="R128" s="10" t="s">
        <v>71</v>
      </c>
      <c r="S128" s="10" t="s">
        <v>72</v>
      </c>
      <c r="T128" s="10" t="s">
        <v>73</v>
      </c>
      <c r="U128" s="9" t="s">
        <v>74</v>
      </c>
      <c r="V128" s="9">
        <v>39.090429999999998</v>
      </c>
      <c r="W128" s="9">
        <v>9.9643040000000011E-4</v>
      </c>
      <c r="X128" s="9">
        <v>107.8031</v>
      </c>
      <c r="Y128" s="9">
        <v>108.0817</v>
      </c>
      <c r="Z128" s="9">
        <v>2.7577880000000001</v>
      </c>
      <c r="AA128" s="9">
        <v>2.7649140000000001</v>
      </c>
      <c r="AB128" s="9">
        <v>7.0548929999999996E-2</v>
      </c>
      <c r="AC128" s="9">
        <v>7.0731219999999997E-2</v>
      </c>
      <c r="AD128" s="9">
        <v>2.747944E-3</v>
      </c>
      <c r="AE128" s="9">
        <v>2.7550439999999999E-3</v>
      </c>
      <c r="AF128" s="9">
        <v>0.70002640000000005</v>
      </c>
      <c r="AG128" s="9">
        <v>0.64454800000000001</v>
      </c>
      <c r="AH128" s="9">
        <v>3.9254859999999997E-3</v>
      </c>
      <c r="AI128" s="9">
        <v>4.2743820000000002E-3</v>
      </c>
      <c r="AJ128" s="9">
        <v>1.4245280000000001E-2</v>
      </c>
      <c r="AK128" s="9">
        <v>3751.6909999999998</v>
      </c>
      <c r="AL128" s="9">
        <v>3751.6930000000002</v>
      </c>
      <c r="AM128" s="9">
        <v>95.97466</v>
      </c>
      <c r="AN128" s="9">
        <v>95.974699999999999</v>
      </c>
      <c r="AO128" s="9">
        <v>2.4551959999999999</v>
      </c>
      <c r="AP128" s="9">
        <v>2.4551970000000001</v>
      </c>
      <c r="AQ128" s="9">
        <v>1.367186</v>
      </c>
      <c r="AR128" s="9">
        <v>1.3671869999999999</v>
      </c>
      <c r="AS128" s="9">
        <v>14.642010000000001</v>
      </c>
      <c r="AT128" s="9">
        <v>7.3669500000000001</v>
      </c>
      <c r="AU128" s="9">
        <v>9.3374239999999997E-2</v>
      </c>
      <c r="AV128" s="9">
        <v>0.18558379999999999</v>
      </c>
      <c r="AW128" s="11">
        <v>3.438863E-4</v>
      </c>
      <c r="AX128" s="11">
        <v>0.1706531</v>
      </c>
      <c r="AY128" s="11">
        <v>0.17099700000000001</v>
      </c>
      <c r="AZ128" s="9">
        <v>29</v>
      </c>
      <c r="BA128" s="9">
        <v>1</v>
      </c>
      <c r="BB128" s="9">
        <v>21</v>
      </c>
      <c r="BC128" s="9">
        <v>0</v>
      </c>
      <c r="BD128" s="9">
        <v>3</v>
      </c>
      <c r="BE128" s="9">
        <v>1</v>
      </c>
      <c r="BF128" s="9">
        <v>2</v>
      </c>
      <c r="BG128" s="9">
        <v>1</v>
      </c>
      <c r="BH128" s="26"/>
      <c r="BI128" s="22">
        <v>0.33</v>
      </c>
      <c r="BJ128" s="22">
        <v>0.32700000000000001</v>
      </c>
      <c r="BK128" s="22">
        <v>3.0000000000000001E-3</v>
      </c>
      <c r="BL128" s="22">
        <v>18.265999999999998</v>
      </c>
      <c r="BM128" s="12">
        <v>1.8066352786598055E-2</v>
      </c>
      <c r="BN128" s="12">
        <v>1.7902113215810797E-2</v>
      </c>
      <c r="BO128" s="12">
        <v>1.6423957078725502E-4</v>
      </c>
      <c r="BP128" s="16">
        <v>0.99999990056572452</v>
      </c>
      <c r="BQ128" s="16">
        <v>0.9999998177105982</v>
      </c>
      <c r="BR128" s="15">
        <v>1.790211143572714E-2</v>
      </c>
      <c r="BS128" s="15">
        <v>1.642395408481219E-4</v>
      </c>
      <c r="BT128" s="15">
        <v>1.8066350976575263E-2</v>
      </c>
      <c r="BU128" s="17">
        <v>1.3021442361460662</v>
      </c>
      <c r="BV128" s="15">
        <v>2.3311131220876673E-2</v>
      </c>
      <c r="BW128" s="15">
        <v>2.1386357146265834E-4</v>
      </c>
      <c r="BX128" s="15">
        <v>2.3524994792339333E-2</v>
      </c>
      <c r="BY128" s="17">
        <v>0.32999996693812372</v>
      </c>
      <c r="BZ128" s="17">
        <v>0.32699996748499194</v>
      </c>
      <c r="CA128" s="17">
        <v>2.9999994531317948E-3</v>
      </c>
      <c r="CB128" s="17">
        <v>14.027631880521595</v>
      </c>
      <c r="CD128" s="9" t="s">
        <v>112</v>
      </c>
      <c r="CE128" s="9" t="s">
        <v>63</v>
      </c>
      <c r="CF128" s="9" t="s">
        <v>63</v>
      </c>
      <c r="CG128" s="9" t="s">
        <v>67</v>
      </c>
      <c r="CH128" s="10" t="s">
        <v>69</v>
      </c>
      <c r="CI128" s="47">
        <v>39.090429999999998</v>
      </c>
      <c r="CJ128" s="11">
        <v>0.1706531</v>
      </c>
      <c r="CK128" s="12">
        <v>1.7902113215810797E-2</v>
      </c>
      <c r="CL128" s="15">
        <v>2.3311131220876673E-2</v>
      </c>
      <c r="CM128" s="11">
        <v>3.438863E-4</v>
      </c>
      <c r="CN128" s="12">
        <v>1.6423957078725502E-4</v>
      </c>
      <c r="CO128" s="15">
        <v>2.1386357146265834E-4</v>
      </c>
      <c r="CQ128" s="17">
        <v>0.32699996748499194</v>
      </c>
      <c r="CR128" s="17">
        <v>14.027631880521595</v>
      </c>
      <c r="CS128" s="15">
        <v>2.3311131220876673E-2</v>
      </c>
      <c r="CT128" s="17">
        <v>2.9999994531317948E-3</v>
      </c>
      <c r="CU128" s="17">
        <v>14.027631880521595</v>
      </c>
      <c r="CV128" s="15">
        <v>2.1386357146265834E-4</v>
      </c>
    </row>
    <row r="129" spans="1:100" x14ac:dyDescent="0.25">
      <c r="A129" s="9">
        <v>30</v>
      </c>
      <c r="B129" s="10" t="s">
        <v>111</v>
      </c>
      <c r="C129" s="9" t="s">
        <v>112</v>
      </c>
      <c r="D129" s="9" t="s">
        <v>63</v>
      </c>
      <c r="E129" s="9" t="s">
        <v>78</v>
      </c>
      <c r="F129" s="9" t="s">
        <v>447</v>
      </c>
      <c r="G129" s="9" t="s">
        <v>399</v>
      </c>
      <c r="H129" s="9" t="s">
        <v>400</v>
      </c>
      <c r="I129" s="9" t="s">
        <v>401</v>
      </c>
      <c r="J129" s="9" t="s">
        <v>448</v>
      </c>
      <c r="K129" s="9" t="s">
        <v>449</v>
      </c>
      <c r="L129" s="9" t="s">
        <v>450</v>
      </c>
      <c r="M129" s="9" t="s">
        <v>451</v>
      </c>
      <c r="N129" s="10" t="s">
        <v>452</v>
      </c>
      <c r="O129" s="16">
        <v>0.36997970973449773</v>
      </c>
      <c r="P129" s="16">
        <v>0.7731732697560405</v>
      </c>
      <c r="Q129" s="10" t="s">
        <v>213</v>
      </c>
      <c r="R129" s="10" t="s">
        <v>214</v>
      </c>
      <c r="S129" s="10" t="s">
        <v>215</v>
      </c>
      <c r="T129" s="10" t="s">
        <v>453</v>
      </c>
      <c r="U129" s="9" t="s">
        <v>74</v>
      </c>
      <c r="V129" s="9">
        <v>857.10599999999999</v>
      </c>
      <c r="W129" s="9">
        <v>4.1917859999999998E-5</v>
      </c>
      <c r="X129" s="9">
        <v>20796.91</v>
      </c>
      <c r="Y129" s="9">
        <v>6578.4690000000001</v>
      </c>
      <c r="Z129" s="9">
        <v>24.264109999999999</v>
      </c>
      <c r="AA129" s="9">
        <v>7.675211</v>
      </c>
      <c r="AB129" s="9">
        <v>2.830935E-2</v>
      </c>
      <c r="AC129" s="9">
        <v>8.9547979999999999E-3</v>
      </c>
      <c r="AD129" s="9">
        <v>1.0170999999999999E-3</v>
      </c>
      <c r="AE129" s="9">
        <v>3.2172839999999999E-4</v>
      </c>
      <c r="AF129" s="9">
        <v>0.70002640000000005</v>
      </c>
      <c r="AG129" s="9">
        <v>0.64454800000000001</v>
      </c>
      <c r="AH129" s="9">
        <v>1.452945E-3</v>
      </c>
      <c r="AI129" s="9">
        <v>4.9915349999999996E-4</v>
      </c>
      <c r="AJ129" s="9">
        <v>3.6546220000000001E-4</v>
      </c>
      <c r="AK129" s="9">
        <v>46467.38</v>
      </c>
      <c r="AL129" s="9">
        <v>56939.25</v>
      </c>
      <c r="AM129" s="9">
        <v>54.214269999999999</v>
      </c>
      <c r="AN129" s="9">
        <v>66.431979999999996</v>
      </c>
      <c r="AO129" s="9">
        <v>6.3252699999999995E-2</v>
      </c>
      <c r="AP129" s="9">
        <v>7.7507309999999996E-2</v>
      </c>
      <c r="AQ129" s="9">
        <v>1.9813270000000001E-2</v>
      </c>
      <c r="AR129" s="9">
        <v>2.4278379999999999E-2</v>
      </c>
      <c r="AS129" s="9">
        <v>14.642010000000001</v>
      </c>
      <c r="AT129" s="9">
        <v>7.3669500000000001</v>
      </c>
      <c r="AU129" s="9">
        <v>1.3531800000000001E-3</v>
      </c>
      <c r="AV129" s="9">
        <v>3.2955810000000001E-3</v>
      </c>
      <c r="AW129" s="11">
        <v>4.015833E-5</v>
      </c>
      <c r="AX129" s="11">
        <v>3.0304419999999999E-3</v>
      </c>
      <c r="AY129" s="11">
        <v>3.0706000000000002E-3</v>
      </c>
      <c r="AZ129" s="9">
        <v>68</v>
      </c>
      <c r="BA129" s="9">
        <v>0</v>
      </c>
      <c r="BB129" s="9">
        <v>106</v>
      </c>
      <c r="BC129" s="9">
        <v>0</v>
      </c>
      <c r="BD129" s="9">
        <v>64</v>
      </c>
      <c r="BE129" s="9">
        <v>0</v>
      </c>
      <c r="BF129" s="9">
        <v>21</v>
      </c>
      <c r="BG129" s="9">
        <v>0</v>
      </c>
      <c r="BH129" s="26"/>
      <c r="BI129" s="22">
        <v>0.86699999999999999</v>
      </c>
      <c r="BJ129" s="22">
        <v>0.86499999999999999</v>
      </c>
      <c r="BK129" s="22">
        <v>2E-3</v>
      </c>
      <c r="BL129" s="22">
        <v>18.265999999999998</v>
      </c>
      <c r="BM129" s="12">
        <v>4.7465235957516699E-2</v>
      </c>
      <c r="BN129" s="12">
        <v>4.7355742910325196E-2</v>
      </c>
      <c r="BO129" s="12">
        <v>1.0949304719150335E-4</v>
      </c>
      <c r="BP129" s="16">
        <v>0.36997970973449773</v>
      </c>
      <c r="BQ129" s="16">
        <v>0.7731732697560405</v>
      </c>
      <c r="BR129" s="15">
        <v>1.7520664016223614E-2</v>
      </c>
      <c r="BS129" s="15">
        <v>8.4657097312607096E-5</v>
      </c>
      <c r="BT129" s="15">
        <v>1.7605321113536222E-2</v>
      </c>
      <c r="BU129" s="17">
        <v>1.3021442361460662</v>
      </c>
      <c r="BV129" s="15">
        <v>2.2814431662177368E-2</v>
      </c>
      <c r="BW129" s="15">
        <v>1.1023575131446796E-4</v>
      </c>
      <c r="BX129" s="15">
        <v>2.2924667413491837E-2</v>
      </c>
      <c r="BY129" s="17">
        <v>0.32157879545985263</v>
      </c>
      <c r="BZ129" s="17">
        <v>0.32003244892034055</v>
      </c>
      <c r="CA129" s="17">
        <v>1.5463465395120809E-3</v>
      </c>
      <c r="CB129" s="17">
        <v>14.027631880521595</v>
      </c>
      <c r="CD129" s="9" t="s">
        <v>112</v>
      </c>
      <c r="CE129" s="9" t="s">
        <v>63</v>
      </c>
      <c r="CF129" s="9" t="s">
        <v>400</v>
      </c>
      <c r="CG129" s="9" t="s">
        <v>450</v>
      </c>
      <c r="CH129" s="10" t="s">
        <v>452</v>
      </c>
      <c r="CI129" s="47">
        <v>857.10599999999999</v>
      </c>
      <c r="CJ129" s="11">
        <v>3.0304419999999999E-3</v>
      </c>
      <c r="CK129" s="12">
        <v>4.7355742910325196E-2</v>
      </c>
      <c r="CL129" s="15">
        <v>2.2814431662177368E-2</v>
      </c>
      <c r="CM129" s="11">
        <v>4.015833E-5</v>
      </c>
      <c r="CN129" s="12">
        <v>1.0949304719150335E-4</v>
      </c>
      <c r="CO129" s="15">
        <v>1.1023575131446796E-4</v>
      </c>
      <c r="CQ129" s="17">
        <v>0.32003244892034055</v>
      </c>
      <c r="CR129" s="17">
        <v>14.027631880521595</v>
      </c>
      <c r="CS129" s="15">
        <v>2.2814431662177368E-2</v>
      </c>
      <c r="CT129" s="17">
        <v>1.5463465395120809E-3</v>
      </c>
      <c r="CU129" s="17">
        <v>14.027631880521595</v>
      </c>
      <c r="CV129" s="15">
        <v>1.1023575131446796E-4</v>
      </c>
    </row>
    <row r="130" spans="1:100" x14ac:dyDescent="0.25">
      <c r="A130" s="9">
        <v>30</v>
      </c>
      <c r="B130" s="10" t="s">
        <v>111</v>
      </c>
      <c r="C130" s="9" t="s">
        <v>112</v>
      </c>
      <c r="D130" s="9" t="s">
        <v>63</v>
      </c>
      <c r="E130" s="9" t="s">
        <v>78</v>
      </c>
      <c r="F130" s="9" t="s">
        <v>61</v>
      </c>
      <c r="G130" s="9" t="s">
        <v>62</v>
      </c>
      <c r="H130" s="9" t="s">
        <v>63</v>
      </c>
      <c r="I130" s="9" t="s">
        <v>64</v>
      </c>
      <c r="J130" s="9" t="s">
        <v>65</v>
      </c>
      <c r="K130" s="9" t="s">
        <v>66</v>
      </c>
      <c r="L130" s="9" t="s">
        <v>309</v>
      </c>
      <c r="M130" s="9" t="s">
        <v>310</v>
      </c>
      <c r="N130" s="10" t="s">
        <v>311</v>
      </c>
      <c r="O130" s="16">
        <v>0.99999985674921499</v>
      </c>
      <c r="P130" s="16">
        <v>0.99999994510787649</v>
      </c>
      <c r="Q130" s="10" t="s">
        <v>213</v>
      </c>
      <c r="R130" s="10" t="s">
        <v>214</v>
      </c>
      <c r="S130" s="10" t="s">
        <v>215</v>
      </c>
      <c r="T130" s="10" t="s">
        <v>312</v>
      </c>
      <c r="U130" s="9" t="s">
        <v>74</v>
      </c>
      <c r="V130" s="9">
        <v>63.761409999999998</v>
      </c>
      <c r="W130" s="9">
        <v>7.0919120000000003E-4</v>
      </c>
      <c r="X130" s="9">
        <v>5426.12</v>
      </c>
      <c r="Y130" s="9">
        <v>3273.4659999999999</v>
      </c>
      <c r="Z130" s="9">
        <v>85.100369999999998</v>
      </c>
      <c r="AA130" s="9">
        <v>51.339300000000001</v>
      </c>
      <c r="AB130" s="9">
        <v>1.3346690000000001</v>
      </c>
      <c r="AC130" s="9">
        <v>0.80517819999999996</v>
      </c>
      <c r="AD130" s="9">
        <v>6.0352429999999999E-2</v>
      </c>
      <c r="AE130" s="9">
        <v>3.6409379999999998E-2</v>
      </c>
      <c r="AF130" s="9">
        <v>0.70002640000000005</v>
      </c>
      <c r="AG130" s="9">
        <v>0.64454800000000001</v>
      </c>
      <c r="AH130" s="9">
        <v>8.6214509999999994E-2</v>
      </c>
      <c r="AI130" s="9">
        <v>5.648823E-2</v>
      </c>
      <c r="AJ130" s="9">
        <v>7.8381600000000003E-3</v>
      </c>
      <c r="AK130" s="9">
        <v>9163.7900000000009</v>
      </c>
      <c r="AL130" s="9">
        <v>4281.1719999999996</v>
      </c>
      <c r="AM130" s="9">
        <v>143.72</v>
      </c>
      <c r="AN130" s="9">
        <v>67.143619999999999</v>
      </c>
      <c r="AO130" s="9">
        <v>2.2540279999999999</v>
      </c>
      <c r="AP130" s="9">
        <v>1.053045</v>
      </c>
      <c r="AQ130" s="9">
        <v>1.1265000000000001</v>
      </c>
      <c r="AR130" s="9">
        <v>0.52628240000000004</v>
      </c>
      <c r="AS130" s="9">
        <v>14.642010000000001</v>
      </c>
      <c r="AT130" s="9">
        <v>7.3669500000000001</v>
      </c>
      <c r="AU130" s="9">
        <v>7.6936199999999996E-2</v>
      </c>
      <c r="AV130" s="9">
        <v>7.1438310000000005E-2</v>
      </c>
      <c r="AW130" s="11">
        <v>4.54464E-3</v>
      </c>
      <c r="AX130" s="11">
        <v>6.5690890000000002E-2</v>
      </c>
      <c r="AY130" s="11">
        <v>7.0235530000000004E-2</v>
      </c>
      <c r="AZ130" s="9">
        <v>3</v>
      </c>
      <c r="BA130" s="9">
        <v>1</v>
      </c>
      <c r="BB130" s="9">
        <v>3</v>
      </c>
      <c r="BC130" s="9">
        <v>1</v>
      </c>
      <c r="BD130" s="9">
        <v>5</v>
      </c>
      <c r="BE130" s="9">
        <v>1</v>
      </c>
      <c r="BF130" s="9">
        <v>3</v>
      </c>
      <c r="BG130" s="9">
        <v>1</v>
      </c>
      <c r="BH130" s="26"/>
      <c r="BI130" s="22">
        <v>0.35399999999999998</v>
      </c>
      <c r="BJ130" s="22">
        <v>0.316</v>
      </c>
      <c r="BK130" s="22">
        <v>3.7999999999999999E-2</v>
      </c>
      <c r="BL130" s="22">
        <v>18.265999999999998</v>
      </c>
      <c r="BM130" s="12">
        <v>1.9380269352896093E-2</v>
      </c>
      <c r="BN130" s="12">
        <v>1.7299901456257528E-2</v>
      </c>
      <c r="BO130" s="12">
        <v>2.0803678966385638E-3</v>
      </c>
      <c r="BP130" s="16">
        <v>0.99999985674921499</v>
      </c>
      <c r="BQ130" s="16">
        <v>0.99999994510787649</v>
      </c>
      <c r="BR130" s="15">
        <v>1.7299898978033062E-2</v>
      </c>
      <c r="BS130" s="15">
        <v>2.0803677824427521E-3</v>
      </c>
      <c r="BT130" s="15">
        <v>1.9380266760475814E-2</v>
      </c>
      <c r="BU130" s="17">
        <v>1.3021442361460662</v>
      </c>
      <c r="BV130" s="15">
        <v>2.2526963740154973E-2</v>
      </c>
      <c r="BW130" s="15">
        <v>2.7089389169718033E-3</v>
      </c>
      <c r="BX130" s="15">
        <v>2.5235902657126778E-2</v>
      </c>
      <c r="BY130" s="17">
        <v>0.35399995264685125</v>
      </c>
      <c r="BZ130" s="17">
        <v>0.31599995473275194</v>
      </c>
      <c r="CA130" s="17">
        <v>3.7999997914099304E-2</v>
      </c>
      <c r="CB130" s="17">
        <v>14.027631880521595</v>
      </c>
      <c r="CD130" s="9" t="s">
        <v>112</v>
      </c>
      <c r="CE130" s="9" t="s">
        <v>63</v>
      </c>
      <c r="CF130" s="9" t="s">
        <v>63</v>
      </c>
      <c r="CG130" s="9" t="s">
        <v>309</v>
      </c>
      <c r="CH130" s="10" t="s">
        <v>311</v>
      </c>
      <c r="CI130" s="47">
        <v>63.761409999999998</v>
      </c>
      <c r="CJ130" s="11">
        <v>6.5690890000000002E-2</v>
      </c>
      <c r="CK130" s="12">
        <v>1.7299901456257528E-2</v>
      </c>
      <c r="CL130" s="15">
        <v>2.2526963740154973E-2</v>
      </c>
      <c r="CM130" s="11">
        <v>4.54464E-3</v>
      </c>
      <c r="CN130" s="12">
        <v>2.0803678966385638E-3</v>
      </c>
      <c r="CO130" s="15">
        <v>2.7089389169718033E-3</v>
      </c>
      <c r="CQ130" s="17">
        <v>0.31599995473275194</v>
      </c>
      <c r="CR130" s="17">
        <v>14.027631880521595</v>
      </c>
      <c r="CS130" s="15">
        <v>2.2526963740154973E-2</v>
      </c>
      <c r="CT130" s="17">
        <v>3.7999997914099304E-2</v>
      </c>
      <c r="CU130" s="17">
        <v>14.027631880521595</v>
      </c>
      <c r="CV130" s="15">
        <v>2.7089389169718033E-3</v>
      </c>
    </row>
    <row r="131" spans="1:100" x14ac:dyDescent="0.25">
      <c r="A131" s="9">
        <v>30</v>
      </c>
      <c r="B131" s="10" t="s">
        <v>111</v>
      </c>
      <c r="C131" s="9" t="s">
        <v>112</v>
      </c>
      <c r="D131" s="9" t="s">
        <v>63</v>
      </c>
      <c r="E131" s="9" t="s">
        <v>78</v>
      </c>
      <c r="F131" s="9" t="s">
        <v>470</v>
      </c>
      <c r="G131" s="9" t="s">
        <v>409</v>
      </c>
      <c r="H131" s="9" t="s">
        <v>410</v>
      </c>
      <c r="I131" s="9" t="s">
        <v>401</v>
      </c>
      <c r="J131" s="9" t="s">
        <v>471</v>
      </c>
      <c r="K131" s="9" t="s">
        <v>472</v>
      </c>
      <c r="L131" s="9" t="s">
        <v>473</v>
      </c>
      <c r="M131" s="9" t="s">
        <v>474</v>
      </c>
      <c r="N131" s="10" t="s">
        <v>475</v>
      </c>
      <c r="O131" s="16">
        <v>0.52501945207942824</v>
      </c>
      <c r="P131" s="16">
        <v>0.98277437966373693</v>
      </c>
      <c r="Q131" s="10" t="s">
        <v>213</v>
      </c>
      <c r="R131" s="10" t="s">
        <v>214</v>
      </c>
      <c r="S131" s="10" t="s">
        <v>215</v>
      </c>
      <c r="T131" s="10" t="s">
        <v>476</v>
      </c>
      <c r="U131" s="9" t="s">
        <v>74</v>
      </c>
      <c r="V131" s="9">
        <v>701.03440000000001</v>
      </c>
      <c r="W131" s="9">
        <v>3.1050290000000003E-5</v>
      </c>
      <c r="X131" s="9">
        <v>6994.98</v>
      </c>
      <c r="Y131" s="9">
        <v>8122.51</v>
      </c>
      <c r="Z131" s="9">
        <v>9.9780840000000008</v>
      </c>
      <c r="AA131" s="9">
        <v>11.586460000000001</v>
      </c>
      <c r="AB131" s="9">
        <v>1.423337E-2</v>
      </c>
      <c r="AC131" s="9">
        <v>1.6527670000000001E-2</v>
      </c>
      <c r="AD131" s="9">
        <v>3.0982239999999999E-4</v>
      </c>
      <c r="AE131" s="9">
        <v>3.5976310000000001E-4</v>
      </c>
      <c r="AF131" s="9">
        <v>0.70002640000000005</v>
      </c>
      <c r="AG131" s="9">
        <v>0.64454800000000001</v>
      </c>
      <c r="AH131" s="9">
        <v>4.4258680000000002E-4</v>
      </c>
      <c r="AI131" s="9">
        <v>5.581634E-4</v>
      </c>
      <c r="AJ131" s="9">
        <v>1.1277329999999999E-3</v>
      </c>
      <c r="AK131" s="9">
        <v>33261.56</v>
      </c>
      <c r="AL131" s="9">
        <v>41595.81</v>
      </c>
      <c r="AM131" s="9">
        <v>47.446399999999997</v>
      </c>
      <c r="AN131" s="9">
        <v>59.334910000000001</v>
      </c>
      <c r="AO131" s="9">
        <v>6.7680560000000001E-2</v>
      </c>
      <c r="AP131" s="9">
        <v>8.4639080000000005E-2</v>
      </c>
      <c r="AQ131" s="9">
        <v>5.3506869999999998E-2</v>
      </c>
      <c r="AR131" s="9">
        <v>6.6913940000000005E-2</v>
      </c>
      <c r="AS131" s="9">
        <v>14.642010000000001</v>
      </c>
      <c r="AT131" s="9">
        <v>7.3669500000000001</v>
      </c>
      <c r="AU131" s="9">
        <v>3.6543399999999998E-3</v>
      </c>
      <c r="AV131" s="9">
        <v>9.0829910000000003E-3</v>
      </c>
      <c r="AW131" s="11">
        <v>4.4905850000000003E-5</v>
      </c>
      <c r="AX131" s="11">
        <v>8.3522379999999997E-3</v>
      </c>
      <c r="AY131" s="11">
        <v>8.3971440000000005E-3</v>
      </c>
      <c r="AZ131" s="9">
        <v>161</v>
      </c>
      <c r="BA131" s="9">
        <v>0</v>
      </c>
      <c r="BB131" s="9">
        <v>96</v>
      </c>
      <c r="BC131" s="9">
        <v>0</v>
      </c>
      <c r="BD131" s="9">
        <v>37</v>
      </c>
      <c r="BE131" s="9">
        <v>0</v>
      </c>
      <c r="BF131" s="9">
        <v>13</v>
      </c>
      <c r="BG131" s="9">
        <v>0</v>
      </c>
      <c r="BH131" s="26"/>
      <c r="BI131" s="22">
        <v>0.58599999999999997</v>
      </c>
      <c r="BJ131" s="22">
        <v>0.58099999999999996</v>
      </c>
      <c r="BK131" s="22">
        <v>5.0000000000000001E-3</v>
      </c>
      <c r="BL131" s="22">
        <v>18.265999999999998</v>
      </c>
      <c r="BM131" s="12">
        <v>3.2081462827110482E-2</v>
      </c>
      <c r="BN131" s="12">
        <v>3.1807730209131718E-2</v>
      </c>
      <c r="BO131" s="12">
        <v>2.7373261797875839E-4</v>
      </c>
      <c r="BP131" s="16">
        <v>0.52501945207942824</v>
      </c>
      <c r="BQ131" s="16">
        <v>0.98277437966373693</v>
      </c>
      <c r="BR131" s="15">
        <v>1.6699677086288611E-2</v>
      </c>
      <c r="BS131" s="15">
        <v>2.6901740382780494E-4</v>
      </c>
      <c r="BT131" s="15">
        <v>1.6968694490116416E-2</v>
      </c>
      <c r="BU131" s="17">
        <v>1.3021442361460662</v>
      </c>
      <c r="BV131" s="15">
        <v>2.1745388263411249E-2</v>
      </c>
      <c r="BW131" s="15">
        <v>3.5029946181735491E-4</v>
      </c>
      <c r="BX131" s="15">
        <v>2.2095687725228602E-2</v>
      </c>
      <c r="BY131" s="17">
        <v>0.30995017355646648</v>
      </c>
      <c r="BZ131" s="17">
        <v>0.30503630165814777</v>
      </c>
      <c r="CA131" s="17">
        <v>4.9138718983186844E-3</v>
      </c>
      <c r="CB131" s="17">
        <v>14.027631880521595</v>
      </c>
      <c r="CD131" s="9" t="s">
        <v>112</v>
      </c>
      <c r="CE131" s="9" t="s">
        <v>63</v>
      </c>
      <c r="CF131" s="9" t="s">
        <v>410</v>
      </c>
      <c r="CG131" s="9" t="s">
        <v>473</v>
      </c>
      <c r="CH131" s="10" t="s">
        <v>475</v>
      </c>
      <c r="CI131" s="47">
        <v>701.03440000000001</v>
      </c>
      <c r="CJ131" s="11">
        <v>8.3522379999999997E-3</v>
      </c>
      <c r="CK131" s="12">
        <v>3.1807730209131718E-2</v>
      </c>
      <c r="CL131" s="15">
        <v>2.1745388263411249E-2</v>
      </c>
      <c r="CM131" s="11">
        <v>4.4905850000000003E-5</v>
      </c>
      <c r="CN131" s="12">
        <v>2.7373261797875839E-4</v>
      </c>
      <c r="CO131" s="15">
        <v>3.5029946181735491E-4</v>
      </c>
      <c r="CQ131" s="17">
        <v>0.30503630165814777</v>
      </c>
      <c r="CR131" s="17">
        <v>14.027631880521595</v>
      </c>
      <c r="CS131" s="15">
        <v>2.1745388263411249E-2</v>
      </c>
      <c r="CT131" s="17">
        <v>4.9138718983186844E-3</v>
      </c>
      <c r="CU131" s="17">
        <v>14.027631880521595</v>
      </c>
      <c r="CV131" s="15">
        <v>3.5029946181735491E-4</v>
      </c>
    </row>
    <row r="132" spans="1:100" x14ac:dyDescent="0.25">
      <c r="A132" s="9">
        <v>30</v>
      </c>
      <c r="B132" s="10" t="s">
        <v>111</v>
      </c>
      <c r="C132" s="9" t="s">
        <v>112</v>
      </c>
      <c r="D132" s="9" t="s">
        <v>63</v>
      </c>
      <c r="E132" s="9" t="s">
        <v>78</v>
      </c>
      <c r="F132" s="9" t="s">
        <v>259</v>
      </c>
      <c r="G132" s="9" t="s">
        <v>62</v>
      </c>
      <c r="H132" s="9" t="s">
        <v>63</v>
      </c>
      <c r="I132" s="9" t="s">
        <v>64</v>
      </c>
      <c r="J132" s="9" t="s">
        <v>260</v>
      </c>
      <c r="K132" s="9" t="s">
        <v>261</v>
      </c>
      <c r="L132" s="9" t="s">
        <v>289</v>
      </c>
      <c r="M132" s="9" t="s">
        <v>290</v>
      </c>
      <c r="N132" s="10" t="s">
        <v>291</v>
      </c>
      <c r="O132" s="16">
        <v>0.99999991884092077</v>
      </c>
      <c r="P132" s="16">
        <v>1.0000000903840369</v>
      </c>
      <c r="Q132" s="10" t="s">
        <v>285</v>
      </c>
      <c r="R132" s="10" t="s">
        <v>286</v>
      </c>
      <c r="S132" s="10" t="s">
        <v>287</v>
      </c>
      <c r="T132" s="10" t="s">
        <v>292</v>
      </c>
      <c r="U132" s="9" t="s">
        <v>74</v>
      </c>
      <c r="V132" s="9">
        <v>57.383130000000001</v>
      </c>
      <c r="W132" s="9">
        <v>7.9631869999999998E-4</v>
      </c>
      <c r="X132" s="9">
        <v>1897.829</v>
      </c>
      <c r="Y132" s="9">
        <v>2031.2629999999999</v>
      </c>
      <c r="Z132" s="9">
        <v>33.072949999999999</v>
      </c>
      <c r="AA132" s="9">
        <v>35.398269999999997</v>
      </c>
      <c r="AB132" s="9">
        <v>0.57635309999999995</v>
      </c>
      <c r="AC132" s="9">
        <v>0.61687579999999997</v>
      </c>
      <c r="AD132" s="9">
        <v>2.633661E-2</v>
      </c>
      <c r="AE132" s="9">
        <v>2.8188299999999999E-2</v>
      </c>
      <c r="AF132" s="9">
        <v>0.70002640000000005</v>
      </c>
      <c r="AG132" s="9">
        <v>0.64454800000000001</v>
      </c>
      <c r="AH132" s="9">
        <v>3.7622309999999999E-2</v>
      </c>
      <c r="AI132" s="9">
        <v>4.3733429999999997E-2</v>
      </c>
      <c r="AJ132" s="9">
        <v>7.1549430000000004E-3</v>
      </c>
      <c r="AK132" s="9">
        <v>2624.703</v>
      </c>
      <c r="AL132" s="9">
        <v>2767.52</v>
      </c>
      <c r="AM132" s="9">
        <v>45.73997</v>
      </c>
      <c r="AN132" s="9">
        <v>48.228810000000003</v>
      </c>
      <c r="AO132" s="9">
        <v>0.79709790000000003</v>
      </c>
      <c r="AP132" s="9">
        <v>0.8404701</v>
      </c>
      <c r="AQ132" s="9">
        <v>0.32726690000000003</v>
      </c>
      <c r="AR132" s="9">
        <v>0.3450744</v>
      </c>
      <c r="AS132" s="9">
        <v>14.642010000000001</v>
      </c>
      <c r="AT132" s="9">
        <v>7.3669500000000001</v>
      </c>
      <c r="AU132" s="9">
        <v>2.2351240000000001E-2</v>
      </c>
      <c r="AV132" s="9">
        <v>4.6840880000000001E-2</v>
      </c>
      <c r="AW132" s="11">
        <v>3.51848E-3</v>
      </c>
      <c r="AX132" s="11">
        <v>4.3072390000000002E-2</v>
      </c>
      <c r="AY132" s="11">
        <v>4.659087E-2</v>
      </c>
      <c r="AZ132" s="9">
        <v>6</v>
      </c>
      <c r="BA132" s="9">
        <v>1</v>
      </c>
      <c r="BB132" s="9">
        <v>6</v>
      </c>
      <c r="BC132" s="9">
        <v>1</v>
      </c>
      <c r="BD132" s="9">
        <v>9</v>
      </c>
      <c r="BE132" s="9">
        <v>1</v>
      </c>
      <c r="BF132" s="9">
        <v>5</v>
      </c>
      <c r="BG132" s="9">
        <v>1</v>
      </c>
      <c r="BH132" s="26"/>
      <c r="BI132" s="22">
        <v>0.251</v>
      </c>
      <c r="BJ132" s="22">
        <v>0.23</v>
      </c>
      <c r="BK132" s="22">
        <v>2.1000000000000001E-2</v>
      </c>
      <c r="BL132" s="22">
        <v>18.265999999999998</v>
      </c>
      <c r="BM132" s="12">
        <v>1.374137742253367E-2</v>
      </c>
      <c r="BN132" s="12">
        <v>1.2591700427022887E-2</v>
      </c>
      <c r="BO132" s="12">
        <v>1.1496769955107852E-3</v>
      </c>
      <c r="BP132" s="16">
        <v>0.99999991884092077</v>
      </c>
      <c r="BQ132" s="16">
        <v>1.0000000903840369</v>
      </c>
      <c r="BR132" s="15">
        <v>1.2591699405092074E-2</v>
      </c>
      <c r="BS132" s="15">
        <v>1.1496770994232333E-3</v>
      </c>
      <c r="BT132" s="15">
        <v>1.3741376504515308E-2</v>
      </c>
      <c r="BU132" s="17">
        <v>1.3021442361460662</v>
      </c>
      <c r="BV132" s="15">
        <v>1.6396208803624496E-2</v>
      </c>
      <c r="BW132" s="15">
        <v>1.4970454084430912E-3</v>
      </c>
      <c r="BX132" s="15">
        <v>1.7893254212067587E-2</v>
      </c>
      <c r="BY132" s="17">
        <v>0.25099998323147654</v>
      </c>
      <c r="BZ132" s="17">
        <v>0.22999998133341179</v>
      </c>
      <c r="CA132" s="17">
        <v>2.1000001898064776E-2</v>
      </c>
      <c r="CB132" s="17">
        <v>14.027631880521595</v>
      </c>
      <c r="CD132" s="9" t="s">
        <v>112</v>
      </c>
      <c r="CE132" s="9" t="s">
        <v>63</v>
      </c>
      <c r="CF132" s="9" t="s">
        <v>63</v>
      </c>
      <c r="CG132" s="9" t="s">
        <v>289</v>
      </c>
      <c r="CH132" s="10" t="s">
        <v>291</v>
      </c>
      <c r="CI132" s="47">
        <v>57.383130000000001</v>
      </c>
      <c r="CJ132" s="11">
        <v>4.3072390000000002E-2</v>
      </c>
      <c r="CK132" s="12">
        <v>1.2591700427022887E-2</v>
      </c>
      <c r="CL132" s="15">
        <v>1.6396208803624496E-2</v>
      </c>
      <c r="CM132" s="11">
        <v>3.51848E-3</v>
      </c>
      <c r="CN132" s="12">
        <v>1.1496769955107852E-3</v>
      </c>
      <c r="CO132" s="15">
        <v>1.4970454084430912E-3</v>
      </c>
      <c r="CQ132" s="17">
        <v>0.22999998133341179</v>
      </c>
      <c r="CR132" s="17">
        <v>14.027631880521595</v>
      </c>
      <c r="CS132" s="15">
        <v>1.6396208803624496E-2</v>
      </c>
      <c r="CT132" s="17">
        <v>2.1000001898064776E-2</v>
      </c>
      <c r="CU132" s="17">
        <v>14.027631880521595</v>
      </c>
      <c r="CV132" s="15">
        <v>1.4970454084430912E-3</v>
      </c>
    </row>
    <row r="133" spans="1:100" x14ac:dyDescent="0.25">
      <c r="A133" s="9">
        <v>30</v>
      </c>
      <c r="B133" s="10" t="s">
        <v>111</v>
      </c>
      <c r="C133" s="9" t="s">
        <v>112</v>
      </c>
      <c r="D133" s="9" t="s">
        <v>63</v>
      </c>
      <c r="E133" s="9" t="s">
        <v>78</v>
      </c>
      <c r="F133" s="9" t="s">
        <v>259</v>
      </c>
      <c r="G133" s="9" t="s">
        <v>62</v>
      </c>
      <c r="H133" s="9" t="s">
        <v>63</v>
      </c>
      <c r="I133" s="9" t="s">
        <v>64</v>
      </c>
      <c r="J133" s="9" t="s">
        <v>260</v>
      </c>
      <c r="K133" s="9" t="s">
        <v>261</v>
      </c>
      <c r="L133" s="9" t="s">
        <v>262</v>
      </c>
      <c r="M133" s="9" t="s">
        <v>263</v>
      </c>
      <c r="N133" s="10" t="s">
        <v>264</v>
      </c>
      <c r="O133" s="16">
        <v>1.0000003529227652</v>
      </c>
      <c r="P133" s="16">
        <v>0.99999997686044495</v>
      </c>
      <c r="Q133" s="10" t="s">
        <v>213</v>
      </c>
      <c r="R133" s="10" t="s">
        <v>214</v>
      </c>
      <c r="S133" s="10" t="s">
        <v>215</v>
      </c>
      <c r="T133" s="10" t="s">
        <v>265</v>
      </c>
      <c r="U133" s="9" t="s">
        <v>74</v>
      </c>
      <c r="V133" s="9">
        <v>51.448659999999997</v>
      </c>
      <c r="W133" s="9">
        <v>8.8022000000000003E-4</v>
      </c>
      <c r="X133" s="9">
        <v>2768.88</v>
      </c>
      <c r="Y133" s="9">
        <v>1772.5329999999999</v>
      </c>
      <c r="Z133" s="9">
        <v>53.818309999999997</v>
      </c>
      <c r="AA133" s="9">
        <v>34.452460000000002</v>
      </c>
      <c r="AB133" s="9">
        <v>1.0460590000000001</v>
      </c>
      <c r="AC133" s="9">
        <v>0.66964729999999995</v>
      </c>
      <c r="AD133" s="9">
        <v>4.7371950000000003E-2</v>
      </c>
      <c r="AE133" s="9">
        <v>3.032574E-2</v>
      </c>
      <c r="AF133" s="9">
        <v>0.70002640000000005</v>
      </c>
      <c r="AG133" s="9">
        <v>0.64454800000000001</v>
      </c>
      <c r="AH133" s="9">
        <v>6.7671670000000003E-2</v>
      </c>
      <c r="AI133" s="9">
        <v>4.7049630000000002E-2</v>
      </c>
      <c r="AJ133" s="9">
        <v>8.4365289999999999E-3</v>
      </c>
      <c r="AK133" s="9">
        <v>3510.24</v>
      </c>
      <c r="AL133" s="9">
        <v>2246.8629999999998</v>
      </c>
      <c r="AM133" s="9">
        <v>68.228020000000001</v>
      </c>
      <c r="AN133" s="9">
        <v>43.671930000000003</v>
      </c>
      <c r="AO133" s="9">
        <v>1.326138</v>
      </c>
      <c r="AP133" s="9">
        <v>0.84884490000000001</v>
      </c>
      <c r="AQ133" s="9">
        <v>0.57560770000000006</v>
      </c>
      <c r="AR133" s="9">
        <v>0.36843949999999998</v>
      </c>
      <c r="AS133" s="9">
        <v>14.642010000000001</v>
      </c>
      <c r="AT133" s="9">
        <v>7.3669500000000001</v>
      </c>
      <c r="AU133" s="9">
        <v>3.9312069999999998E-2</v>
      </c>
      <c r="AV133" s="9">
        <v>5.001249E-2</v>
      </c>
      <c r="AW133" s="11">
        <v>3.7852770000000001E-3</v>
      </c>
      <c r="AX133" s="11">
        <v>4.5988840000000003E-2</v>
      </c>
      <c r="AY133" s="11">
        <v>4.9774119999999998E-2</v>
      </c>
      <c r="AZ133" s="9">
        <v>4</v>
      </c>
      <c r="BA133" s="9">
        <v>1</v>
      </c>
      <c r="BB133" s="9">
        <v>5</v>
      </c>
      <c r="BC133" s="9">
        <v>1</v>
      </c>
      <c r="BD133" s="9">
        <v>6</v>
      </c>
      <c r="BE133" s="9">
        <v>1</v>
      </c>
      <c r="BF133" s="9">
        <v>4</v>
      </c>
      <c r="BG133" s="9">
        <v>1</v>
      </c>
      <c r="BH133" s="26"/>
      <c r="BI133" s="22">
        <v>0.21099999999999999</v>
      </c>
      <c r="BJ133" s="22">
        <v>0.187</v>
      </c>
      <c r="BK133" s="22">
        <v>2.4E-2</v>
      </c>
      <c r="BL133" s="22">
        <v>18.265999999999998</v>
      </c>
      <c r="BM133" s="12">
        <v>1.1551516478703602E-2</v>
      </c>
      <c r="BN133" s="12">
        <v>1.0237599912405563E-2</v>
      </c>
      <c r="BO133" s="12">
        <v>1.3139165662980402E-3</v>
      </c>
      <c r="BP133" s="16">
        <v>1.0000003529227652</v>
      </c>
      <c r="BQ133" s="16">
        <v>0.99999997686044495</v>
      </c>
      <c r="BR133" s="15">
        <v>1.0237603525487632E-2</v>
      </c>
      <c r="BS133" s="15">
        <v>1.3139165358945955E-3</v>
      </c>
      <c r="BT133" s="15">
        <v>1.1551520061382228E-2</v>
      </c>
      <c r="BU133" s="17">
        <v>1.3021442361460662</v>
      </c>
      <c r="BV133" s="15">
        <v>1.3330836422662367E-2</v>
      </c>
      <c r="BW133" s="15">
        <v>1.7109088439921534E-3</v>
      </c>
      <c r="BX133" s="15">
        <v>1.5041745266654522E-2</v>
      </c>
      <c r="BY133" s="17">
        <v>0.21100006544120778</v>
      </c>
      <c r="BZ133" s="17">
        <v>0.18700006599655711</v>
      </c>
      <c r="CA133" s="17">
        <v>2.3999999444650678E-2</v>
      </c>
      <c r="CB133" s="17">
        <v>14.027631880521595</v>
      </c>
      <c r="CD133" s="9" t="s">
        <v>112</v>
      </c>
      <c r="CE133" s="9" t="s">
        <v>63</v>
      </c>
      <c r="CF133" s="9" t="s">
        <v>63</v>
      </c>
      <c r="CG133" s="9" t="s">
        <v>262</v>
      </c>
      <c r="CH133" s="10" t="s">
        <v>264</v>
      </c>
      <c r="CI133" s="47">
        <v>51.448659999999997</v>
      </c>
      <c r="CJ133" s="11">
        <v>4.5988840000000003E-2</v>
      </c>
      <c r="CK133" s="12">
        <v>1.0237599912405563E-2</v>
      </c>
      <c r="CL133" s="15">
        <v>1.3330836422662367E-2</v>
      </c>
      <c r="CM133" s="11">
        <v>3.7852770000000001E-3</v>
      </c>
      <c r="CN133" s="12">
        <v>1.3139165662980402E-3</v>
      </c>
      <c r="CO133" s="15">
        <v>1.7109088439921534E-3</v>
      </c>
      <c r="CQ133" s="17">
        <v>0.18700006599655711</v>
      </c>
      <c r="CR133" s="17">
        <v>14.027631880521595</v>
      </c>
      <c r="CS133" s="15">
        <v>1.3330836422662367E-2</v>
      </c>
      <c r="CT133" s="17">
        <v>2.3999999444650678E-2</v>
      </c>
      <c r="CU133" s="17">
        <v>14.027631880521595</v>
      </c>
      <c r="CV133" s="15">
        <v>1.7109088439921534E-3</v>
      </c>
    </row>
    <row r="134" spans="1:100" x14ac:dyDescent="0.25">
      <c r="A134" s="9">
        <v>30</v>
      </c>
      <c r="B134" s="10" t="s">
        <v>111</v>
      </c>
      <c r="C134" s="9" t="s">
        <v>112</v>
      </c>
      <c r="D134" s="9" t="s">
        <v>63</v>
      </c>
      <c r="E134" s="9" t="s">
        <v>78</v>
      </c>
      <c r="F134" s="9" t="s">
        <v>637</v>
      </c>
      <c r="G134" s="9" t="s">
        <v>583</v>
      </c>
      <c r="H134" s="9" t="s">
        <v>81</v>
      </c>
      <c r="I134" s="9" t="s">
        <v>64</v>
      </c>
      <c r="J134" s="9" t="s">
        <v>303</v>
      </c>
      <c r="K134" s="9" t="s">
        <v>638</v>
      </c>
      <c r="L134" s="9" t="s">
        <v>639</v>
      </c>
      <c r="M134" s="9" t="s">
        <v>640</v>
      </c>
      <c r="N134" s="10" t="s">
        <v>641</v>
      </c>
      <c r="O134" s="16">
        <v>0.99999990247694082</v>
      </c>
      <c r="P134" s="16">
        <v>0.9999999092722236</v>
      </c>
      <c r="Q134" s="10" t="s">
        <v>642</v>
      </c>
      <c r="R134" s="10" t="s">
        <v>643</v>
      </c>
      <c r="S134" s="10" t="s">
        <v>287</v>
      </c>
      <c r="T134" s="10" t="s">
        <v>644</v>
      </c>
      <c r="U134" s="9" t="s">
        <v>74</v>
      </c>
      <c r="V134" s="9">
        <v>166.0866</v>
      </c>
      <c r="W134" s="9">
        <v>3.2957009999999998E-4</v>
      </c>
      <c r="X134" s="9">
        <v>2301.5949999999998</v>
      </c>
      <c r="Y134" s="9">
        <v>1560.73</v>
      </c>
      <c r="Z134" s="9">
        <v>13.857799999999999</v>
      </c>
      <c r="AA134" s="9">
        <v>9.3970859999999998</v>
      </c>
      <c r="AB134" s="9">
        <v>8.3437209999999998E-2</v>
      </c>
      <c r="AC134" s="9">
        <v>5.6579440000000002E-2</v>
      </c>
      <c r="AD134" s="9">
        <v>4.5671169999999999E-3</v>
      </c>
      <c r="AE134" s="9">
        <v>3.096999E-3</v>
      </c>
      <c r="AF134" s="9">
        <v>0.70002640000000005</v>
      </c>
      <c r="AG134" s="9">
        <v>0.64454800000000001</v>
      </c>
      <c r="AH134" s="9">
        <v>6.5242080000000001E-3</v>
      </c>
      <c r="AI134" s="9">
        <v>4.8049160000000002E-3</v>
      </c>
      <c r="AJ134" s="9">
        <v>5.9384980000000004E-3</v>
      </c>
      <c r="AK134" s="9">
        <v>4232.78</v>
      </c>
      <c r="AL134" s="9">
        <v>3945.3809999999999</v>
      </c>
      <c r="AM134" s="9">
        <v>25.485379999999999</v>
      </c>
      <c r="AN134" s="9">
        <v>23.754960000000001</v>
      </c>
      <c r="AO134" s="9">
        <v>0.15344640000000001</v>
      </c>
      <c r="AP134" s="9">
        <v>0.1430276</v>
      </c>
      <c r="AQ134" s="9">
        <v>0.1513449</v>
      </c>
      <c r="AR134" s="9">
        <v>0.14106879999999999</v>
      </c>
      <c r="AS134" s="9">
        <v>14.642010000000001</v>
      </c>
      <c r="AT134" s="9">
        <v>7.3669500000000001</v>
      </c>
      <c r="AU134" s="9">
        <v>1.0336349999999999E-2</v>
      </c>
      <c r="AV134" s="9">
        <v>1.914888E-2</v>
      </c>
      <c r="AW134" s="11">
        <v>3.8656930000000001E-4</v>
      </c>
      <c r="AX134" s="11">
        <v>1.7608289999999999E-2</v>
      </c>
      <c r="AY134" s="11">
        <v>1.7994860000000001E-2</v>
      </c>
      <c r="AZ134" s="9">
        <v>20</v>
      </c>
      <c r="BA134" s="9">
        <v>1</v>
      </c>
      <c r="BB134" s="9">
        <v>18</v>
      </c>
      <c r="BC134" s="9">
        <v>0</v>
      </c>
      <c r="BD134" s="9">
        <v>17</v>
      </c>
      <c r="BE134" s="9">
        <v>1</v>
      </c>
      <c r="BF134" s="9">
        <v>8</v>
      </c>
      <c r="BG134" s="9">
        <v>0</v>
      </c>
      <c r="BH134" s="26"/>
      <c r="BI134" s="22">
        <v>0.189</v>
      </c>
      <c r="BJ134" s="22">
        <v>0.18</v>
      </c>
      <c r="BK134" s="22">
        <v>8.9999999999999993E-3</v>
      </c>
      <c r="BL134" s="22">
        <v>18.265999999999998</v>
      </c>
      <c r="BM134" s="12">
        <v>1.0347092959597067E-2</v>
      </c>
      <c r="BN134" s="12">
        <v>9.8543742472353008E-3</v>
      </c>
      <c r="BO134" s="12">
        <v>4.9271871236176502E-4</v>
      </c>
      <c r="BP134" s="16">
        <v>0.99999990247694082</v>
      </c>
      <c r="BQ134" s="16">
        <v>0.9999999092722236</v>
      </c>
      <c r="BR134" s="15">
        <v>9.8543732862065771E-3</v>
      </c>
      <c r="BS134" s="15">
        <v>4.9271866765849181E-4</v>
      </c>
      <c r="BT134" s="15">
        <v>1.0347091953865069E-2</v>
      </c>
      <c r="BU134" s="17">
        <v>1.3021442361460662</v>
      </c>
      <c r="BV134" s="15">
        <v>1.2831815375465664E-2</v>
      </c>
      <c r="BW134" s="15">
        <v>6.4159077313307431E-4</v>
      </c>
      <c r="BX134" s="15">
        <v>1.3473406148598739E-2</v>
      </c>
      <c r="BY134" s="17">
        <v>0.18899998162929935</v>
      </c>
      <c r="BZ134" s="17">
        <v>0.17999998244584933</v>
      </c>
      <c r="CA134" s="17">
        <v>8.999999183450012E-3</v>
      </c>
      <c r="CB134" s="17">
        <v>14.027631880521595</v>
      </c>
      <c r="CD134" s="9" t="s">
        <v>112</v>
      </c>
      <c r="CE134" s="9" t="s">
        <v>63</v>
      </c>
      <c r="CF134" s="9" t="s">
        <v>81</v>
      </c>
      <c r="CG134" s="9" t="s">
        <v>639</v>
      </c>
      <c r="CH134" s="10" t="s">
        <v>641</v>
      </c>
      <c r="CI134" s="47">
        <v>166.0866</v>
      </c>
      <c r="CJ134" s="11">
        <v>1.7608289999999999E-2</v>
      </c>
      <c r="CK134" s="12">
        <v>9.8543742472353008E-3</v>
      </c>
      <c r="CL134" s="15">
        <v>1.2831815375465664E-2</v>
      </c>
      <c r="CM134" s="11">
        <v>3.8656930000000001E-4</v>
      </c>
      <c r="CN134" s="12">
        <v>4.9271871236176502E-4</v>
      </c>
      <c r="CO134" s="15">
        <v>6.4159077313307431E-4</v>
      </c>
      <c r="CQ134" s="17">
        <v>0.17999998244584933</v>
      </c>
      <c r="CR134" s="17">
        <v>14.027631880521595</v>
      </c>
      <c r="CS134" s="15">
        <v>1.2831815375465664E-2</v>
      </c>
      <c r="CT134" s="17">
        <v>8.999999183450012E-3</v>
      </c>
      <c r="CU134" s="17">
        <v>14.027631880521595</v>
      </c>
      <c r="CV134" s="15">
        <v>6.4159077313307431E-4</v>
      </c>
    </row>
    <row r="135" spans="1:100" x14ac:dyDescent="0.25">
      <c r="A135" s="13">
        <v>30</v>
      </c>
      <c r="B135" s="14" t="s">
        <v>111</v>
      </c>
      <c r="C135" s="13" t="s">
        <v>112</v>
      </c>
      <c r="D135" s="13" t="s">
        <v>63</v>
      </c>
      <c r="E135" s="13" t="s">
        <v>78</v>
      </c>
      <c r="F135" s="13" t="s">
        <v>454</v>
      </c>
      <c r="G135" s="13" t="s">
        <v>409</v>
      </c>
      <c r="H135" s="13" t="s">
        <v>410</v>
      </c>
      <c r="I135" s="13" t="s">
        <v>401</v>
      </c>
      <c r="J135" s="13" t="s">
        <v>455</v>
      </c>
      <c r="K135" s="13" t="s">
        <v>456</v>
      </c>
      <c r="L135" s="13" t="s">
        <v>457</v>
      </c>
      <c r="M135" s="13" t="s">
        <v>458</v>
      </c>
      <c r="N135" s="14" t="s">
        <v>459</v>
      </c>
      <c r="O135" s="16">
        <v>0.4674432781135498</v>
      </c>
      <c r="P135" s="16">
        <v>0.82015286209242833</v>
      </c>
      <c r="Q135" s="14" t="s">
        <v>213</v>
      </c>
      <c r="R135" s="14" t="s">
        <v>214</v>
      </c>
      <c r="S135" s="14" t="s">
        <v>215</v>
      </c>
      <c r="T135" s="14" t="s">
        <v>460</v>
      </c>
      <c r="U135" s="13" t="s">
        <v>74</v>
      </c>
      <c r="V135" s="13">
        <v>776.21079999999995</v>
      </c>
      <c r="W135" s="13">
        <v>5.8366089999999998E-6</v>
      </c>
      <c r="X135" s="13">
        <v>8459.9</v>
      </c>
      <c r="Y135" s="13">
        <v>7149.97</v>
      </c>
      <c r="Z135" s="13">
        <v>10.89897</v>
      </c>
      <c r="AA135" s="13">
        <v>9.2113770000000006</v>
      </c>
      <c r="AB135" s="13">
        <v>1.404126E-2</v>
      </c>
      <c r="AC135" s="13">
        <v>1.186711E-2</v>
      </c>
      <c r="AD135" s="13">
        <v>6.3613040000000005E-5</v>
      </c>
      <c r="AE135" s="13">
        <v>5.3763200000000001E-5</v>
      </c>
      <c r="AF135" s="13">
        <v>0.70002640000000005</v>
      </c>
      <c r="AG135" s="13">
        <v>0.64454800000000001</v>
      </c>
      <c r="AH135" s="13">
        <v>9.0872350000000004E-5</v>
      </c>
      <c r="AI135" s="13">
        <v>8.3412249999999997E-5</v>
      </c>
      <c r="AJ135" s="13">
        <v>3.0038889999999999E-4</v>
      </c>
      <c r="AK135" s="13">
        <v>18042.240000000002</v>
      </c>
      <c r="AL135" s="13">
        <v>22133.9</v>
      </c>
      <c r="AM135" s="13">
        <v>23.244</v>
      </c>
      <c r="AN135" s="13">
        <v>28.515319999999999</v>
      </c>
      <c r="AO135" s="13">
        <v>2.9945469999999998E-2</v>
      </c>
      <c r="AP135" s="13">
        <v>3.6736570000000003E-2</v>
      </c>
      <c r="AQ135" s="13">
        <v>6.982238E-3</v>
      </c>
      <c r="AR135" s="13">
        <v>8.5656859999999994E-3</v>
      </c>
      <c r="AS135" s="13">
        <v>14.642010000000001</v>
      </c>
      <c r="AT135" s="13">
        <v>7.3669500000000001</v>
      </c>
      <c r="AU135" s="13">
        <v>4.7686350000000001E-4</v>
      </c>
      <c r="AV135" s="13">
        <v>1.1627180000000001E-3</v>
      </c>
      <c r="AW135" s="15">
        <v>6.7107549999999996E-6</v>
      </c>
      <c r="AX135" s="15">
        <v>1.069174E-3</v>
      </c>
      <c r="AY135" s="15">
        <v>1.0758849999999999E-3</v>
      </c>
      <c r="AZ135" s="13">
        <v>483</v>
      </c>
      <c r="BA135" s="13">
        <v>0</v>
      </c>
      <c r="BB135" s="13">
        <v>438</v>
      </c>
      <c r="BC135" s="13">
        <v>0</v>
      </c>
      <c r="BD135" s="13">
        <v>125</v>
      </c>
      <c r="BE135" s="13">
        <v>0</v>
      </c>
      <c r="BF135" s="13">
        <v>49</v>
      </c>
      <c r="BG135" s="13">
        <v>0</v>
      </c>
      <c r="BI135" s="22">
        <v>0.215</v>
      </c>
      <c r="BJ135" s="22">
        <v>0.20799999999999999</v>
      </c>
      <c r="BK135" s="22">
        <v>7.0000000000000001E-3</v>
      </c>
      <c r="BL135" s="22">
        <v>18.265999999999998</v>
      </c>
      <c r="BM135" s="12">
        <v>1.177050257308661E-2</v>
      </c>
      <c r="BN135" s="12">
        <v>1.1387276907916348E-2</v>
      </c>
      <c r="BO135" s="12">
        <v>3.8322566517026176E-4</v>
      </c>
      <c r="BP135" s="16">
        <v>0.4674432781135498</v>
      </c>
      <c r="BQ135" s="16">
        <v>0.82015286209242833</v>
      </c>
      <c r="BR135" s="15">
        <v>5.3229060466231451E-3</v>
      </c>
      <c r="BS135" s="15">
        <v>3.143036261166648E-4</v>
      </c>
      <c r="BT135" s="15">
        <v>5.6372096727398098E-3</v>
      </c>
      <c r="BU135" s="17">
        <v>1.3021442361460662</v>
      </c>
      <c r="BV135" s="15">
        <v>6.9311914281573721E-3</v>
      </c>
      <c r="BW135" s="15">
        <v>4.0926865514762328E-4</v>
      </c>
      <c r="BX135" s="15">
        <v>7.3404600833049958E-3</v>
      </c>
      <c r="BY135" s="17">
        <v>0.10296927188226535</v>
      </c>
      <c r="BZ135" s="17">
        <v>9.7228201847618351E-2</v>
      </c>
      <c r="CA135" s="17">
        <v>5.741070034646998E-3</v>
      </c>
      <c r="CB135" s="17">
        <v>14.027631880521595</v>
      </c>
      <c r="CD135" s="13" t="s">
        <v>112</v>
      </c>
      <c r="CE135" s="13" t="s">
        <v>63</v>
      </c>
      <c r="CF135" s="13" t="s">
        <v>410</v>
      </c>
      <c r="CG135" s="13" t="s">
        <v>457</v>
      </c>
      <c r="CH135" s="14" t="s">
        <v>459</v>
      </c>
      <c r="CI135" s="48">
        <v>776.21079999999995</v>
      </c>
      <c r="CJ135" s="15">
        <v>1.069174E-3</v>
      </c>
      <c r="CK135" s="12">
        <v>1.1387276907916348E-2</v>
      </c>
      <c r="CL135" s="15">
        <v>6.9311914281573721E-3</v>
      </c>
      <c r="CM135" s="15">
        <v>6.7107549999999996E-6</v>
      </c>
      <c r="CN135" s="12">
        <v>3.8322566517026176E-4</v>
      </c>
      <c r="CO135" s="15">
        <v>4.0926865514762328E-4</v>
      </c>
      <c r="CQ135" s="17">
        <v>9.7228201847618351E-2</v>
      </c>
      <c r="CR135" s="17">
        <v>14.027631880521595</v>
      </c>
      <c r="CS135" s="15">
        <v>6.9311914281573721E-3</v>
      </c>
      <c r="CT135" s="17">
        <v>5.741070034646998E-3</v>
      </c>
      <c r="CU135" s="17">
        <v>14.027631880521595</v>
      </c>
      <c r="CV135" s="15">
        <v>4.0926865514762328E-4</v>
      </c>
    </row>
    <row r="136" spans="1:100" x14ac:dyDescent="0.25">
      <c r="A136" s="13">
        <v>30</v>
      </c>
      <c r="B136" s="14" t="s">
        <v>111</v>
      </c>
      <c r="C136" s="13" t="s">
        <v>112</v>
      </c>
      <c r="D136" s="13" t="s">
        <v>63</v>
      </c>
      <c r="E136" s="13" t="s">
        <v>78</v>
      </c>
      <c r="F136" s="13" t="s">
        <v>727</v>
      </c>
      <c r="G136" s="13" t="s">
        <v>646</v>
      </c>
      <c r="H136" s="13" t="s">
        <v>647</v>
      </c>
      <c r="I136" s="13" t="s">
        <v>401</v>
      </c>
      <c r="J136" s="13" t="s">
        <v>728</v>
      </c>
      <c r="K136" s="13" t="s">
        <v>729</v>
      </c>
      <c r="L136" s="13" t="s">
        <v>730</v>
      </c>
      <c r="M136" s="13" t="s">
        <v>731</v>
      </c>
      <c r="N136" s="14" t="s">
        <v>732</v>
      </c>
      <c r="O136" s="16">
        <v>0.3529896934446608</v>
      </c>
      <c r="P136" s="16">
        <v>0.96233726773403139</v>
      </c>
      <c r="Q136" s="14" t="s">
        <v>213</v>
      </c>
      <c r="R136" s="14" t="s">
        <v>214</v>
      </c>
      <c r="S136" s="14" t="s">
        <v>215</v>
      </c>
      <c r="T136" s="14" t="s">
        <v>733</v>
      </c>
      <c r="U136" s="13" t="s">
        <v>74</v>
      </c>
      <c r="V136" s="13">
        <v>868.26319999999998</v>
      </c>
      <c r="W136" s="13">
        <v>2.1324499999999999E-5</v>
      </c>
      <c r="X136" s="13">
        <v>21840.67</v>
      </c>
      <c r="Y136" s="13">
        <v>8806.768</v>
      </c>
      <c r="Z136" s="13">
        <v>25.154440000000001</v>
      </c>
      <c r="AA136" s="13">
        <v>10.14297</v>
      </c>
      <c r="AB136" s="13">
        <v>2.897098E-2</v>
      </c>
      <c r="AC136" s="13">
        <v>1.168191E-2</v>
      </c>
      <c r="AD136" s="13">
        <v>5.3640570000000002E-4</v>
      </c>
      <c r="AE136" s="13">
        <v>2.1629369999999999E-4</v>
      </c>
      <c r="AF136" s="13">
        <v>0.70002640000000005</v>
      </c>
      <c r="AG136" s="13">
        <v>0.64454800000000001</v>
      </c>
      <c r="AH136" s="13">
        <v>7.6626500000000002E-4</v>
      </c>
      <c r="AI136" s="13">
        <v>3.3557429999999999E-4</v>
      </c>
      <c r="AJ136" s="13">
        <v>1.475162E-4</v>
      </c>
      <c r="AK136" s="13">
        <v>36319.629999999997</v>
      </c>
      <c r="AL136" s="13">
        <v>30536.33</v>
      </c>
      <c r="AM136" s="13">
        <v>41.830210000000001</v>
      </c>
      <c r="AN136" s="13">
        <v>35.169440000000002</v>
      </c>
      <c r="AO136" s="13">
        <v>4.8176869999999997E-2</v>
      </c>
      <c r="AP136" s="13">
        <v>4.05055E-2</v>
      </c>
      <c r="AQ136" s="13">
        <v>6.1706340000000004E-3</v>
      </c>
      <c r="AR136" s="13">
        <v>5.1880620000000002E-3</v>
      </c>
      <c r="AS136" s="13">
        <v>14.642010000000001</v>
      </c>
      <c r="AT136" s="13">
        <v>7.3669500000000001</v>
      </c>
      <c r="AU136" s="13">
        <v>4.2143360000000002E-4</v>
      </c>
      <c r="AV136" s="13">
        <v>7.0423480000000004E-4</v>
      </c>
      <c r="AW136" s="15">
        <v>2.6997909999999998E-5</v>
      </c>
      <c r="AX136" s="15">
        <v>6.4757699999999998E-4</v>
      </c>
      <c r="AY136" s="15">
        <v>6.7457490000000003E-4</v>
      </c>
      <c r="AZ136" s="13">
        <v>105</v>
      </c>
      <c r="BA136" s="13">
        <v>0</v>
      </c>
      <c r="BB136" s="13">
        <v>148</v>
      </c>
      <c r="BC136" s="13">
        <v>0</v>
      </c>
      <c r="BD136" s="13">
        <v>140</v>
      </c>
      <c r="BE136" s="13">
        <v>0</v>
      </c>
      <c r="BF136" s="13">
        <v>72</v>
      </c>
      <c r="BG136" s="13">
        <v>0</v>
      </c>
      <c r="BI136" s="22">
        <v>0.22700000000000001</v>
      </c>
      <c r="BJ136" s="22">
        <v>0.215</v>
      </c>
      <c r="BK136" s="22">
        <v>1.2E-2</v>
      </c>
      <c r="BL136" s="22">
        <v>18.265999999999998</v>
      </c>
      <c r="BM136" s="12">
        <v>1.2427460856235631E-2</v>
      </c>
      <c r="BN136" s="12">
        <v>1.177050257308661E-2</v>
      </c>
      <c r="BO136" s="12">
        <v>6.5695828314902009E-4</v>
      </c>
      <c r="BP136" s="16">
        <v>0.3529896934446608</v>
      </c>
      <c r="BQ136" s="16">
        <v>0.96233726773403139</v>
      </c>
      <c r="BR136" s="15">
        <v>4.1548660949634339E-3</v>
      </c>
      <c r="BS136" s="15">
        <v>6.3221543922086811E-4</v>
      </c>
      <c r="BT136" s="15">
        <v>4.7870815341843021E-3</v>
      </c>
      <c r="BU136" s="17">
        <v>1.3021442361460662</v>
      </c>
      <c r="BV136" s="15">
        <v>5.41023493751535E-3</v>
      </c>
      <c r="BW136" s="15">
        <v>8.2323569018400702E-4</v>
      </c>
      <c r="BX136" s="15">
        <v>6.2334706276993565E-3</v>
      </c>
      <c r="BY136" s="17">
        <v>8.7440831303410446E-2</v>
      </c>
      <c r="BZ136" s="17">
        <v>7.5892784090602072E-2</v>
      </c>
      <c r="CA136" s="17">
        <v>1.1548047212808377E-2</v>
      </c>
      <c r="CB136" s="17">
        <v>14.027631880521595</v>
      </c>
      <c r="CD136" s="13" t="s">
        <v>112</v>
      </c>
      <c r="CE136" s="13" t="s">
        <v>63</v>
      </c>
      <c r="CF136" s="13" t="s">
        <v>647</v>
      </c>
      <c r="CG136" s="13" t="s">
        <v>730</v>
      </c>
      <c r="CH136" s="14" t="s">
        <v>732</v>
      </c>
      <c r="CI136" s="48">
        <v>868.26319999999998</v>
      </c>
      <c r="CJ136" s="15">
        <v>6.4757699999999998E-4</v>
      </c>
      <c r="CK136" s="12">
        <v>1.177050257308661E-2</v>
      </c>
      <c r="CL136" s="15">
        <v>5.41023493751535E-3</v>
      </c>
      <c r="CM136" s="15">
        <v>2.6997909999999998E-5</v>
      </c>
      <c r="CN136" s="12">
        <v>6.5695828314902009E-4</v>
      </c>
      <c r="CO136" s="15">
        <v>8.2323569018400702E-4</v>
      </c>
      <c r="CQ136" s="17">
        <v>7.5892784090602072E-2</v>
      </c>
      <c r="CR136" s="17">
        <v>14.027631880521595</v>
      </c>
      <c r="CS136" s="15">
        <v>5.41023493751535E-3</v>
      </c>
      <c r="CT136" s="17">
        <v>1.1548047212808377E-2</v>
      </c>
      <c r="CU136" s="17">
        <v>14.027631880521595</v>
      </c>
      <c r="CV136" s="15">
        <v>8.2323569018400702E-4</v>
      </c>
    </row>
    <row r="137" spans="1:100" x14ac:dyDescent="0.25">
      <c r="O137" s="16"/>
      <c r="P137" s="16"/>
      <c r="BI137" s="22"/>
      <c r="BJ137" s="22"/>
      <c r="BK137" s="22"/>
      <c r="BL137" s="22"/>
      <c r="BP137" s="16"/>
      <c r="BQ137" s="16"/>
      <c r="BR137" s="15"/>
      <c r="BS137" s="15"/>
      <c r="BT137" s="15"/>
      <c r="BV137" s="15"/>
      <c r="BW137" s="15"/>
      <c r="BX137" s="15"/>
      <c r="BY137" s="17"/>
      <c r="BZ137" s="17"/>
      <c r="CA137" s="17"/>
      <c r="CB137" s="17"/>
      <c r="CL137" s="15"/>
      <c r="CO137" s="15"/>
      <c r="CQ137" s="17"/>
      <c r="CR137" s="17"/>
      <c r="CS137" s="15"/>
      <c r="CT137" s="17"/>
      <c r="CU137" s="17"/>
      <c r="CV137" s="15"/>
    </row>
    <row r="138" spans="1:100" x14ac:dyDescent="0.25">
      <c r="A138" s="9">
        <v>16</v>
      </c>
      <c r="B138" s="10" t="s">
        <v>87</v>
      </c>
      <c r="C138" s="9" t="s">
        <v>88</v>
      </c>
      <c r="D138" s="9" t="s">
        <v>89</v>
      </c>
      <c r="E138" s="9" t="s">
        <v>78</v>
      </c>
      <c r="F138" s="9" t="s">
        <v>470</v>
      </c>
      <c r="G138" s="9" t="s">
        <v>409</v>
      </c>
      <c r="H138" s="9" t="s">
        <v>410</v>
      </c>
      <c r="I138" s="9" t="s">
        <v>401</v>
      </c>
      <c r="J138" s="9" t="s">
        <v>471</v>
      </c>
      <c r="K138" s="9" t="s">
        <v>472</v>
      </c>
      <c r="L138" s="9" t="s">
        <v>473</v>
      </c>
      <c r="M138" s="9" t="s">
        <v>474</v>
      </c>
      <c r="N138" s="10" t="s">
        <v>475</v>
      </c>
      <c r="O138" s="16">
        <v>0.52501945207942824</v>
      </c>
      <c r="P138" s="16">
        <v>0.98277437966373693</v>
      </c>
      <c r="Q138" s="10" t="s">
        <v>213</v>
      </c>
      <c r="R138" s="10" t="s">
        <v>214</v>
      </c>
      <c r="S138" s="10" t="s">
        <v>215</v>
      </c>
      <c r="T138" s="10" t="s">
        <v>476</v>
      </c>
      <c r="U138" s="9" t="s">
        <v>74</v>
      </c>
      <c r="V138" s="9">
        <v>400.5265</v>
      </c>
      <c r="W138" s="9">
        <v>1.2131E-4</v>
      </c>
      <c r="X138" s="9">
        <v>6994.98</v>
      </c>
      <c r="Y138" s="9">
        <v>8122.51</v>
      </c>
      <c r="Z138" s="9">
        <v>17.464459999999999</v>
      </c>
      <c r="AA138" s="9">
        <v>20.279579999999999</v>
      </c>
      <c r="AB138" s="9">
        <v>4.3603759999999998E-2</v>
      </c>
      <c r="AC138" s="9">
        <v>5.063231E-2</v>
      </c>
      <c r="AD138" s="9">
        <v>2.118614E-3</v>
      </c>
      <c r="AE138" s="9">
        <v>2.460116E-3</v>
      </c>
      <c r="AF138" s="9">
        <v>0.88529720000000001</v>
      </c>
      <c r="AG138" s="9">
        <v>0.7266823</v>
      </c>
      <c r="AH138" s="9">
        <v>2.3931099999999999E-3</v>
      </c>
      <c r="AI138" s="9">
        <v>3.385407E-3</v>
      </c>
      <c r="AJ138" s="9">
        <v>1.2294980000000001E-3</v>
      </c>
      <c r="AK138" s="9">
        <v>33261.56</v>
      </c>
      <c r="AL138" s="9">
        <v>41595.81</v>
      </c>
      <c r="AM138" s="9">
        <v>83.044589999999999</v>
      </c>
      <c r="AN138" s="9">
        <v>103.8528</v>
      </c>
      <c r="AO138" s="9">
        <v>0.20733860000000001</v>
      </c>
      <c r="AP138" s="9">
        <v>0.25929079999999999</v>
      </c>
      <c r="AQ138" s="9">
        <v>0.10210320000000001</v>
      </c>
      <c r="AR138" s="9">
        <v>0.12768689999999999</v>
      </c>
      <c r="AS138" s="9">
        <v>24.576609999999999</v>
      </c>
      <c r="AT138" s="9">
        <v>4.955889</v>
      </c>
      <c r="AU138" s="9">
        <v>4.1544850000000003E-3</v>
      </c>
      <c r="AV138" s="9">
        <v>2.576467E-2</v>
      </c>
      <c r="AW138" s="11">
        <v>4.3292299999999999E-4</v>
      </c>
      <c r="AX138" s="11">
        <v>2.2469909999999999E-2</v>
      </c>
      <c r="AY138" s="11">
        <v>2.2902829999999999E-2</v>
      </c>
      <c r="AZ138" s="9">
        <v>65</v>
      </c>
      <c r="BA138" s="9">
        <v>1</v>
      </c>
      <c r="BB138" s="9">
        <v>39</v>
      </c>
      <c r="BC138" s="9">
        <v>1</v>
      </c>
      <c r="BD138" s="9">
        <v>34</v>
      </c>
      <c r="BE138" s="9">
        <v>0</v>
      </c>
      <c r="BF138" s="9">
        <v>5</v>
      </c>
      <c r="BG138" s="9">
        <v>1</v>
      </c>
      <c r="BH138" s="26"/>
      <c r="BI138" s="22">
        <v>0.99299999999999999</v>
      </c>
      <c r="BJ138" s="22">
        <v>0.99</v>
      </c>
      <c r="BK138" s="22">
        <v>3.0000000000000001E-3</v>
      </c>
      <c r="BL138" s="22">
        <v>19.397999999999996</v>
      </c>
      <c r="BM138" s="12">
        <v>5.119084441695021E-2</v>
      </c>
      <c r="BN138" s="12">
        <v>5.1036189297865769E-2</v>
      </c>
      <c r="BO138" s="12">
        <v>1.5465511908444173E-4</v>
      </c>
      <c r="BP138" s="16">
        <v>0.52501945207942824</v>
      </c>
      <c r="BQ138" s="16">
        <v>0.98277437966373693</v>
      </c>
      <c r="BR138" s="15">
        <v>2.6794992141387464E-2</v>
      </c>
      <c r="BS138" s="15">
        <v>1.5199108872003357E-4</v>
      </c>
      <c r="BT138" s="15">
        <v>2.6946983230107496E-2</v>
      </c>
      <c r="BU138" s="17">
        <v>1.3939162128699798</v>
      </c>
      <c r="BV138" s="15">
        <v>3.7349973969603684E-2</v>
      </c>
      <c r="BW138" s="15">
        <v>2.1186284277861431E-4</v>
      </c>
      <c r="BX138" s="15">
        <v>3.7561836812382295E-2</v>
      </c>
      <c r="BY138" s="17">
        <v>0.52271758069762508</v>
      </c>
      <c r="BZ138" s="17">
        <v>0.5197692575586339</v>
      </c>
      <c r="CA138" s="17">
        <v>2.948323138991211E-3</v>
      </c>
      <c r="CB138" s="17">
        <v>13.916187946519983</v>
      </c>
      <c r="CD138" s="9" t="s">
        <v>88</v>
      </c>
      <c r="CE138" s="9" t="s">
        <v>89</v>
      </c>
      <c r="CF138" s="9" t="s">
        <v>410</v>
      </c>
      <c r="CG138" s="9" t="s">
        <v>473</v>
      </c>
      <c r="CH138" s="10" t="s">
        <v>475</v>
      </c>
      <c r="CI138" s="47">
        <v>400.5265</v>
      </c>
      <c r="CJ138" s="11">
        <v>2.2469909999999999E-2</v>
      </c>
      <c r="CK138" s="12">
        <v>5.1036189297865769E-2</v>
      </c>
      <c r="CL138" s="15">
        <v>3.7349973969603684E-2</v>
      </c>
      <c r="CM138" s="11">
        <v>4.3292299999999999E-4</v>
      </c>
      <c r="CN138" s="12">
        <v>1.5465511908444173E-4</v>
      </c>
      <c r="CO138" s="15">
        <v>2.1186284277861431E-4</v>
      </c>
      <c r="CQ138" s="17">
        <v>0.5197692575586339</v>
      </c>
      <c r="CR138" s="17">
        <v>13.916187946519983</v>
      </c>
      <c r="CS138" s="15">
        <v>3.7349973969603684E-2</v>
      </c>
      <c r="CT138" s="17">
        <v>2.948323138991211E-3</v>
      </c>
      <c r="CU138" s="17">
        <v>13.916187946519983</v>
      </c>
      <c r="CV138" s="15">
        <v>2.1186284277861431E-4</v>
      </c>
    </row>
    <row r="139" spans="1:100" x14ac:dyDescent="0.25">
      <c r="A139" s="13">
        <v>16</v>
      </c>
      <c r="B139" s="14" t="s">
        <v>87</v>
      </c>
      <c r="C139" s="13" t="s">
        <v>88</v>
      </c>
      <c r="D139" s="13" t="s">
        <v>89</v>
      </c>
      <c r="E139" s="13" t="s">
        <v>78</v>
      </c>
      <c r="F139" s="13" t="s">
        <v>721</v>
      </c>
      <c r="G139" s="13" t="s">
        <v>549</v>
      </c>
      <c r="H139" s="13" t="s">
        <v>178</v>
      </c>
      <c r="I139" s="13" t="s">
        <v>64</v>
      </c>
      <c r="J139" s="13" t="s">
        <v>253</v>
      </c>
      <c r="K139" s="13" t="s">
        <v>722</v>
      </c>
      <c r="L139" s="13" t="s">
        <v>723</v>
      </c>
      <c r="M139" s="13" t="s">
        <v>724</v>
      </c>
      <c r="N139" s="14" t="s">
        <v>725</v>
      </c>
      <c r="O139" s="16">
        <v>0.99999979972827135</v>
      </c>
      <c r="P139" s="16">
        <v>0.99999997101254656</v>
      </c>
      <c r="Q139" s="14" t="s">
        <v>213</v>
      </c>
      <c r="R139" s="14" t="s">
        <v>214</v>
      </c>
      <c r="S139" s="14" t="s">
        <v>215</v>
      </c>
      <c r="T139" s="14" t="s">
        <v>726</v>
      </c>
      <c r="U139" s="13" t="s">
        <v>74</v>
      </c>
      <c r="V139" s="13">
        <v>465.29059999999998</v>
      </c>
      <c r="W139" s="13">
        <v>6.5810360000000007E-5</v>
      </c>
      <c r="X139" s="13">
        <v>15809.99</v>
      </c>
      <c r="Y139" s="13">
        <v>7007.3419999999996</v>
      </c>
      <c r="Z139" s="13">
        <v>33.978740000000002</v>
      </c>
      <c r="AA139" s="13">
        <v>15.060140000000001</v>
      </c>
      <c r="AB139" s="13">
        <v>7.3026919999999995E-2</v>
      </c>
      <c r="AC139" s="13">
        <v>3.2367170000000001E-2</v>
      </c>
      <c r="AD139" s="13">
        <v>2.2361529999999998E-3</v>
      </c>
      <c r="AE139" s="13">
        <v>9.911131000000001E-4</v>
      </c>
      <c r="AF139" s="13">
        <v>0.88529720000000001</v>
      </c>
      <c r="AG139" s="13">
        <v>0.7266823</v>
      </c>
      <c r="AH139" s="13">
        <v>2.525879E-3</v>
      </c>
      <c r="AI139" s="13">
        <v>1.3638879999999999E-3</v>
      </c>
      <c r="AJ139" s="13">
        <v>1.8099360000000001E-3</v>
      </c>
      <c r="AK139" s="13">
        <v>27781</v>
      </c>
      <c r="AL139" s="13">
        <v>19504.75</v>
      </c>
      <c r="AM139" s="13">
        <v>59.706769999999999</v>
      </c>
      <c r="AN139" s="13">
        <v>41.919490000000003</v>
      </c>
      <c r="AO139" s="13">
        <v>0.1283214</v>
      </c>
      <c r="AP139" s="13">
        <v>9.0093129999999993E-2</v>
      </c>
      <c r="AQ139" s="13">
        <v>0.10806540000000001</v>
      </c>
      <c r="AR139" s="13">
        <v>7.5871599999999997E-2</v>
      </c>
      <c r="AS139" s="13">
        <v>24.576609999999999</v>
      </c>
      <c r="AT139" s="13">
        <v>4.955889</v>
      </c>
      <c r="AU139" s="13">
        <v>4.3970839999999999E-3</v>
      </c>
      <c r="AV139" s="13">
        <v>1.5309379999999999E-2</v>
      </c>
      <c r="AW139" s="15">
        <v>1.7441280000000001E-4</v>
      </c>
      <c r="AX139" s="15">
        <v>1.335163E-2</v>
      </c>
      <c r="AY139" s="15">
        <v>1.352604E-2</v>
      </c>
      <c r="AZ139" s="13">
        <v>60</v>
      </c>
      <c r="BA139" s="13">
        <v>1</v>
      </c>
      <c r="BB139" s="13">
        <v>80</v>
      </c>
      <c r="BC139" s="13">
        <v>0</v>
      </c>
      <c r="BD139" s="13">
        <v>32</v>
      </c>
      <c r="BE139" s="13">
        <v>0</v>
      </c>
      <c r="BF139" s="13">
        <v>13</v>
      </c>
      <c r="BG139" s="13">
        <v>1</v>
      </c>
      <c r="BI139" s="22">
        <v>0.19400000000000001</v>
      </c>
      <c r="BJ139" s="22">
        <v>0.183</v>
      </c>
      <c r="BK139" s="22">
        <v>1.0999999999999999E-2</v>
      </c>
      <c r="BL139" s="22">
        <v>19.397999999999996</v>
      </c>
      <c r="BM139" s="12">
        <v>1.0001031034127231E-2</v>
      </c>
      <c r="BN139" s="12">
        <v>9.4339622641509448E-3</v>
      </c>
      <c r="BO139" s="12">
        <v>5.6706876997628629E-4</v>
      </c>
      <c r="BP139" s="16">
        <v>0.99999979972827135</v>
      </c>
      <c r="BQ139" s="16">
        <v>0.99999997101254656</v>
      </c>
      <c r="BR139" s="15">
        <v>9.4339603747950144E-3</v>
      </c>
      <c r="BS139" s="15">
        <v>5.6706875353840669E-4</v>
      </c>
      <c r="BT139" s="15">
        <v>1.0001029128333422E-2</v>
      </c>
      <c r="BU139" s="17">
        <v>1.3939162128699798</v>
      </c>
      <c r="BV139" s="15">
        <v>1.3150150317999721E-2</v>
      </c>
      <c r="BW139" s="15">
        <v>7.9044632936915585E-4</v>
      </c>
      <c r="BX139" s="15">
        <v>1.3940596647368879E-2</v>
      </c>
      <c r="BY139" s="17">
        <v>0.19399996303141168</v>
      </c>
      <c r="BZ139" s="17">
        <v>0.18299996335027366</v>
      </c>
      <c r="CA139" s="17">
        <v>1.0999999681138012E-2</v>
      </c>
      <c r="CB139" s="17">
        <v>13.916187946519983</v>
      </c>
      <c r="CD139" s="13" t="s">
        <v>88</v>
      </c>
      <c r="CE139" s="13" t="s">
        <v>89</v>
      </c>
      <c r="CF139" s="13" t="s">
        <v>178</v>
      </c>
      <c r="CG139" s="13" t="s">
        <v>723</v>
      </c>
      <c r="CH139" s="14" t="s">
        <v>725</v>
      </c>
      <c r="CI139" s="48">
        <v>465.29059999999998</v>
      </c>
      <c r="CJ139" s="15">
        <v>1.335163E-2</v>
      </c>
      <c r="CK139" s="12">
        <v>9.4339622641509448E-3</v>
      </c>
      <c r="CL139" s="15">
        <v>1.3150150317999721E-2</v>
      </c>
      <c r="CM139" s="15">
        <v>1.7441280000000001E-4</v>
      </c>
      <c r="CN139" s="12">
        <v>5.6706876997628629E-4</v>
      </c>
      <c r="CO139" s="15">
        <v>7.9044632936915585E-4</v>
      </c>
      <c r="CQ139" s="17">
        <v>0.18299996335027366</v>
      </c>
      <c r="CR139" s="17">
        <v>13.916187946519983</v>
      </c>
      <c r="CS139" s="15">
        <v>1.3150150317999721E-2</v>
      </c>
      <c r="CT139" s="17">
        <v>1.0999999681138012E-2</v>
      </c>
      <c r="CU139" s="17">
        <v>13.916187946519983</v>
      </c>
      <c r="CV139" s="15">
        <v>7.9044632936915585E-4</v>
      </c>
    </row>
    <row r="140" spans="1:100" x14ac:dyDescent="0.25">
      <c r="A140" s="9">
        <v>16</v>
      </c>
      <c r="B140" s="10" t="s">
        <v>87</v>
      </c>
      <c r="C140" s="9" t="s">
        <v>88</v>
      </c>
      <c r="D140" s="9" t="s">
        <v>89</v>
      </c>
      <c r="E140" s="9" t="s">
        <v>78</v>
      </c>
      <c r="F140" s="9" t="s">
        <v>337</v>
      </c>
      <c r="G140" s="9" t="s">
        <v>191</v>
      </c>
      <c r="H140" s="9" t="s">
        <v>89</v>
      </c>
      <c r="I140" s="9" t="s">
        <v>64</v>
      </c>
      <c r="J140" s="9" t="s">
        <v>338</v>
      </c>
      <c r="K140" s="9" t="s">
        <v>339</v>
      </c>
      <c r="L140" s="9" t="s">
        <v>340</v>
      </c>
      <c r="M140" s="9" t="s">
        <v>341</v>
      </c>
      <c r="N140" s="10" t="s">
        <v>342</v>
      </c>
      <c r="O140" s="16">
        <v>1.0000000206867865</v>
      </c>
      <c r="P140" s="16">
        <v>0.99999993037020829</v>
      </c>
      <c r="Q140" s="10" t="s">
        <v>343</v>
      </c>
      <c r="R140" s="10" t="s">
        <v>344</v>
      </c>
      <c r="S140" s="10" t="s">
        <v>136</v>
      </c>
      <c r="T140" s="10" t="s">
        <v>345</v>
      </c>
      <c r="U140" s="9" t="s">
        <v>74</v>
      </c>
      <c r="V140" s="9">
        <v>160.12200000000001</v>
      </c>
      <c r="W140" s="9">
        <v>2.5446760000000002E-4</v>
      </c>
      <c r="X140" s="9">
        <v>9113.4490000000005</v>
      </c>
      <c r="Y140" s="9">
        <v>6900.3329999999996</v>
      </c>
      <c r="Z140" s="9">
        <v>56.915649999999999</v>
      </c>
      <c r="AA140" s="9">
        <v>43.09422</v>
      </c>
      <c r="AB140" s="9">
        <v>0.35545179999999998</v>
      </c>
      <c r="AC140" s="9">
        <v>0.26913359999999997</v>
      </c>
      <c r="AD140" s="9">
        <v>1.448319E-2</v>
      </c>
      <c r="AE140" s="9">
        <v>1.096608E-2</v>
      </c>
      <c r="AF140" s="9">
        <v>0.88529720000000001</v>
      </c>
      <c r="AG140" s="9">
        <v>0.7266823</v>
      </c>
      <c r="AH140" s="9">
        <v>1.635969E-2</v>
      </c>
      <c r="AI140" s="9">
        <v>1.5090610000000001E-2</v>
      </c>
      <c r="AJ140" s="9">
        <v>8.5137800000000003E-3</v>
      </c>
      <c r="AK140" s="9">
        <v>22024.21</v>
      </c>
      <c r="AL140" s="9">
        <v>6420.1610000000001</v>
      </c>
      <c r="AM140" s="9">
        <v>137.54640000000001</v>
      </c>
      <c r="AN140" s="9">
        <v>40.09543</v>
      </c>
      <c r="AO140" s="9">
        <v>0.85901019999999995</v>
      </c>
      <c r="AP140" s="9">
        <v>0.2504055</v>
      </c>
      <c r="AQ140" s="9">
        <v>1.1710400000000001</v>
      </c>
      <c r="AR140" s="9">
        <v>0.34136369999999999</v>
      </c>
      <c r="AS140" s="9">
        <v>24.576609999999999</v>
      </c>
      <c r="AT140" s="9">
        <v>4.955889</v>
      </c>
      <c r="AU140" s="9">
        <v>4.764856E-2</v>
      </c>
      <c r="AV140" s="9">
        <v>6.8880419999999998E-2</v>
      </c>
      <c r="AW140" s="11">
        <v>1.929774E-3</v>
      </c>
      <c r="AX140" s="11">
        <v>6.0072050000000002E-2</v>
      </c>
      <c r="AY140" s="11">
        <v>6.2001819999999999E-2</v>
      </c>
      <c r="AZ140" s="9">
        <v>11</v>
      </c>
      <c r="BA140" s="9">
        <v>1</v>
      </c>
      <c r="BB140" s="9">
        <v>10</v>
      </c>
      <c r="BC140" s="9">
        <v>1</v>
      </c>
      <c r="BD140" s="9">
        <v>3</v>
      </c>
      <c r="BE140" s="9">
        <v>1</v>
      </c>
      <c r="BF140" s="9">
        <v>2</v>
      </c>
      <c r="BG140" s="9">
        <v>1</v>
      </c>
      <c r="BH140" s="26"/>
      <c r="BI140" s="22">
        <v>0.17700000000000002</v>
      </c>
      <c r="BJ140" s="22">
        <v>0.17</v>
      </c>
      <c r="BK140" s="22">
        <v>7.0000000000000001E-3</v>
      </c>
      <c r="BL140" s="22">
        <v>19.397999999999996</v>
      </c>
      <c r="BM140" s="12">
        <v>9.1246520259820624E-3</v>
      </c>
      <c r="BN140" s="12">
        <v>8.7637900814516983E-3</v>
      </c>
      <c r="BO140" s="12">
        <v>3.6086194453036405E-4</v>
      </c>
      <c r="BP140" s="16">
        <v>1.0000000206867865</v>
      </c>
      <c r="BQ140" s="16">
        <v>0.99999993037020829</v>
      </c>
      <c r="BR140" s="15">
        <v>8.7637902627463529E-3</v>
      </c>
      <c r="BS140" s="15">
        <v>3.60861919403622E-4</v>
      </c>
      <c r="BT140" s="15">
        <v>9.1246521821499744E-3</v>
      </c>
      <c r="BU140" s="17">
        <v>1.3939162128699798</v>
      </c>
      <c r="BV140" s="15">
        <v>1.2215989333434202E-2</v>
      </c>
      <c r="BW140" s="15">
        <v>5.030112800640886E-4</v>
      </c>
      <c r="BX140" s="15">
        <v>1.271900061349829E-2</v>
      </c>
      <c r="BY140" s="17">
        <v>0.17700000302934515</v>
      </c>
      <c r="BZ140" s="17">
        <v>0.17000000351675371</v>
      </c>
      <c r="CA140" s="17">
        <v>6.9999995125914578E-3</v>
      </c>
      <c r="CB140" s="17">
        <v>13.916187946519983</v>
      </c>
      <c r="CD140" s="9" t="s">
        <v>88</v>
      </c>
      <c r="CE140" s="9" t="s">
        <v>89</v>
      </c>
      <c r="CF140" s="9" t="s">
        <v>89</v>
      </c>
      <c r="CG140" s="9" t="s">
        <v>340</v>
      </c>
      <c r="CH140" s="10" t="s">
        <v>342</v>
      </c>
      <c r="CI140" s="47">
        <v>160.12200000000001</v>
      </c>
      <c r="CJ140" s="11">
        <v>6.0072050000000002E-2</v>
      </c>
      <c r="CK140" s="12">
        <v>8.7637900814516983E-3</v>
      </c>
      <c r="CL140" s="15">
        <v>1.2215989333434202E-2</v>
      </c>
      <c r="CM140" s="11">
        <v>1.929774E-3</v>
      </c>
      <c r="CN140" s="12">
        <v>3.6086194453036405E-4</v>
      </c>
      <c r="CO140" s="15">
        <v>5.030112800640886E-4</v>
      </c>
      <c r="CQ140" s="17">
        <v>0.17000000351675371</v>
      </c>
      <c r="CR140" s="17">
        <v>13.916187946519983</v>
      </c>
      <c r="CS140" s="15">
        <v>1.2215989333434202E-2</v>
      </c>
      <c r="CT140" s="17">
        <v>6.9999995125914578E-3</v>
      </c>
      <c r="CU140" s="17">
        <v>13.916187946519983</v>
      </c>
      <c r="CV140" s="15">
        <v>5.030112800640886E-4</v>
      </c>
    </row>
    <row r="141" spans="1:100" x14ac:dyDescent="0.25">
      <c r="A141" s="9">
        <v>16</v>
      </c>
      <c r="B141" s="10" t="s">
        <v>87</v>
      </c>
      <c r="C141" s="9" t="s">
        <v>88</v>
      </c>
      <c r="D141" s="9" t="s">
        <v>89</v>
      </c>
      <c r="E141" s="9" t="s">
        <v>78</v>
      </c>
      <c r="F141" s="9" t="s">
        <v>447</v>
      </c>
      <c r="G141" s="9" t="s">
        <v>399</v>
      </c>
      <c r="H141" s="9" t="s">
        <v>400</v>
      </c>
      <c r="I141" s="9" t="s">
        <v>401</v>
      </c>
      <c r="J141" s="9" t="s">
        <v>448</v>
      </c>
      <c r="K141" s="9" t="s">
        <v>449</v>
      </c>
      <c r="L141" s="9" t="s">
        <v>450</v>
      </c>
      <c r="M141" s="9" t="s">
        <v>451</v>
      </c>
      <c r="N141" s="10" t="s">
        <v>452</v>
      </c>
      <c r="O141" s="16">
        <v>0.36997970973449773</v>
      </c>
      <c r="P141" s="16">
        <v>0.7731732697560405</v>
      </c>
      <c r="Q141" s="10" t="s">
        <v>213</v>
      </c>
      <c r="R141" s="10" t="s">
        <v>214</v>
      </c>
      <c r="S141" s="10" t="s">
        <v>215</v>
      </c>
      <c r="T141" s="10" t="s">
        <v>453</v>
      </c>
      <c r="U141" s="9" t="s">
        <v>74</v>
      </c>
      <c r="V141" s="9">
        <v>688.19380000000001</v>
      </c>
      <c r="W141" s="9">
        <v>1.862094E-6</v>
      </c>
      <c r="X141" s="9">
        <v>20796.91</v>
      </c>
      <c r="Y141" s="9">
        <v>6578.4690000000001</v>
      </c>
      <c r="Z141" s="9">
        <v>30.219560000000001</v>
      </c>
      <c r="AA141" s="9">
        <v>9.5590360000000008</v>
      </c>
      <c r="AB141" s="9">
        <v>4.391142E-2</v>
      </c>
      <c r="AC141" s="9">
        <v>1.3890039999999999E-2</v>
      </c>
      <c r="AD141" s="9">
        <v>5.6271650000000002E-5</v>
      </c>
      <c r="AE141" s="9">
        <v>1.779982E-5</v>
      </c>
      <c r="AF141" s="9">
        <v>0.88529720000000001</v>
      </c>
      <c r="AG141" s="9">
        <v>0.7266823</v>
      </c>
      <c r="AH141" s="9">
        <v>6.3562440000000003E-5</v>
      </c>
      <c r="AI141" s="9">
        <v>2.449464E-5</v>
      </c>
      <c r="AJ141" s="9">
        <v>7.5856650000000005E-5</v>
      </c>
      <c r="AK141" s="9">
        <v>46467.38</v>
      </c>
      <c r="AL141" s="9">
        <v>56939.25</v>
      </c>
      <c r="AM141" s="9">
        <v>67.520769999999999</v>
      </c>
      <c r="AN141" s="9">
        <v>82.737229999999997</v>
      </c>
      <c r="AO141" s="9">
        <v>9.8113019999999995E-2</v>
      </c>
      <c r="AP141" s="9">
        <v>0.1202237</v>
      </c>
      <c r="AQ141" s="9">
        <v>5.1218990000000001E-3</v>
      </c>
      <c r="AR141" s="9">
        <v>6.2761680000000004E-3</v>
      </c>
      <c r="AS141" s="9">
        <v>24.576609999999999</v>
      </c>
      <c r="AT141" s="9">
        <v>4.955889</v>
      </c>
      <c r="AU141" s="9">
        <v>2.084054E-4</v>
      </c>
      <c r="AV141" s="9">
        <v>1.2664060000000001E-3</v>
      </c>
      <c r="AW141" s="11">
        <v>3.132353E-6</v>
      </c>
      <c r="AX141" s="11">
        <v>1.1044589999999999E-3</v>
      </c>
      <c r="AY141" s="11">
        <v>1.1075919999999999E-3</v>
      </c>
      <c r="AZ141" s="9">
        <v>720</v>
      </c>
      <c r="BA141" s="9">
        <v>0</v>
      </c>
      <c r="BB141" s="9">
        <v>1214</v>
      </c>
      <c r="BC141" s="9">
        <v>0</v>
      </c>
      <c r="BD141" s="9">
        <v>236</v>
      </c>
      <c r="BE141" s="9">
        <v>0</v>
      </c>
      <c r="BF141" s="9">
        <v>113</v>
      </c>
      <c r="BG141" s="9">
        <v>0</v>
      </c>
      <c r="BH141" s="26"/>
      <c r="BI141" s="22">
        <v>0.45</v>
      </c>
      <c r="BJ141" s="22">
        <v>0.44900000000000001</v>
      </c>
      <c r="BK141" s="22">
        <v>1E-3</v>
      </c>
      <c r="BL141" s="22">
        <v>19.397999999999996</v>
      </c>
      <c r="BM141" s="12">
        <v>2.3198267862666259E-2</v>
      </c>
      <c r="BN141" s="12">
        <v>2.3146716156304779E-2</v>
      </c>
      <c r="BO141" s="12">
        <v>5.155170636148058E-5</v>
      </c>
      <c r="BP141" s="16">
        <v>0.36997970973449773</v>
      </c>
      <c r="BQ141" s="16">
        <v>0.7731732697560405</v>
      </c>
      <c r="BR141" s="15">
        <v>8.5638153248164504E-3</v>
      </c>
      <c r="BS141" s="15">
        <v>3.9858401369009213E-5</v>
      </c>
      <c r="BT141" s="15">
        <v>8.6036737261854599E-3</v>
      </c>
      <c r="BU141" s="17">
        <v>1.3939162128699798</v>
      </c>
      <c r="BV141" s="15">
        <v>1.1937241025286042E-2</v>
      </c>
      <c r="BW141" s="15">
        <v>5.5559271887340937E-5</v>
      </c>
      <c r="BX141" s="15">
        <v>1.1992800297173384E-2</v>
      </c>
      <c r="BY141" s="17">
        <v>0.16689406294054551</v>
      </c>
      <c r="BZ141" s="17">
        <v>0.16612088967078947</v>
      </c>
      <c r="CA141" s="17">
        <v>7.7317326975604047E-4</v>
      </c>
      <c r="CB141" s="17">
        <v>13.916187946519983</v>
      </c>
      <c r="CD141" s="9" t="s">
        <v>88</v>
      </c>
      <c r="CE141" s="9" t="s">
        <v>89</v>
      </c>
      <c r="CF141" s="9" t="s">
        <v>400</v>
      </c>
      <c r="CG141" s="9" t="s">
        <v>450</v>
      </c>
      <c r="CH141" s="10" t="s">
        <v>452</v>
      </c>
      <c r="CI141" s="47">
        <v>688.19380000000001</v>
      </c>
      <c r="CJ141" s="11">
        <v>1.1044589999999999E-3</v>
      </c>
      <c r="CK141" s="12">
        <v>2.3146716156304779E-2</v>
      </c>
      <c r="CL141" s="15">
        <v>1.1937241025286042E-2</v>
      </c>
      <c r="CM141" s="11">
        <v>3.132353E-6</v>
      </c>
      <c r="CN141" s="12">
        <v>5.155170636148058E-5</v>
      </c>
      <c r="CO141" s="15">
        <v>5.5559271887340937E-5</v>
      </c>
      <c r="CQ141" s="17">
        <v>0.16612088967078947</v>
      </c>
      <c r="CR141" s="17">
        <v>13.916187946519983</v>
      </c>
      <c r="CS141" s="15">
        <v>1.1937241025286042E-2</v>
      </c>
      <c r="CT141" s="17">
        <v>7.7317326975604047E-4</v>
      </c>
      <c r="CU141" s="17">
        <v>13.916187946519983</v>
      </c>
      <c r="CV141" s="15">
        <v>5.5559271887340937E-5</v>
      </c>
    </row>
    <row r="142" spans="1:100" x14ac:dyDescent="0.25">
      <c r="A142" s="9">
        <v>16</v>
      </c>
      <c r="B142" s="10" t="s">
        <v>87</v>
      </c>
      <c r="C142" s="9" t="s">
        <v>88</v>
      </c>
      <c r="D142" s="9" t="s">
        <v>89</v>
      </c>
      <c r="E142" s="9" t="s">
        <v>78</v>
      </c>
      <c r="F142" s="9" t="s">
        <v>727</v>
      </c>
      <c r="G142" s="9" t="s">
        <v>646</v>
      </c>
      <c r="H142" s="9" t="s">
        <v>647</v>
      </c>
      <c r="I142" s="9" t="s">
        <v>401</v>
      </c>
      <c r="J142" s="9" t="s">
        <v>728</v>
      </c>
      <c r="K142" s="9" t="s">
        <v>729</v>
      </c>
      <c r="L142" s="9" t="s">
        <v>730</v>
      </c>
      <c r="M142" s="9" t="s">
        <v>731</v>
      </c>
      <c r="N142" s="10" t="s">
        <v>732</v>
      </c>
      <c r="O142" s="16">
        <v>0.3529896934446608</v>
      </c>
      <c r="P142" s="16">
        <v>0.96233726773403139</v>
      </c>
      <c r="Q142" s="10" t="s">
        <v>213</v>
      </c>
      <c r="R142" s="10" t="s">
        <v>214</v>
      </c>
      <c r="S142" s="10" t="s">
        <v>215</v>
      </c>
      <c r="T142" s="10" t="s">
        <v>733</v>
      </c>
      <c r="U142" s="9" t="s">
        <v>74</v>
      </c>
      <c r="V142" s="9">
        <v>375.4794</v>
      </c>
      <c r="W142" s="9">
        <v>5.088092E-4</v>
      </c>
      <c r="X142" s="9">
        <v>21840.67</v>
      </c>
      <c r="Y142" s="9">
        <v>8806.768</v>
      </c>
      <c r="Z142" s="9">
        <v>58.167439999999999</v>
      </c>
      <c r="AA142" s="9">
        <v>23.454730000000001</v>
      </c>
      <c r="AB142" s="9">
        <v>0.1549152</v>
      </c>
      <c r="AC142" s="9">
        <v>6.2466099999999997E-2</v>
      </c>
      <c r="AD142" s="9">
        <v>2.9596129999999998E-2</v>
      </c>
      <c r="AE142" s="9">
        <v>1.193398E-2</v>
      </c>
      <c r="AF142" s="9">
        <v>0.88529720000000001</v>
      </c>
      <c r="AG142" s="9">
        <v>0.7266823</v>
      </c>
      <c r="AH142" s="9">
        <v>3.3430729999999999E-2</v>
      </c>
      <c r="AI142" s="9">
        <v>1.6422559999999999E-2</v>
      </c>
      <c r="AJ142" s="9">
        <v>3.2529099999999999E-3</v>
      </c>
      <c r="AK142" s="9">
        <v>36319.629999999997</v>
      </c>
      <c r="AL142" s="9">
        <v>30536.33</v>
      </c>
      <c r="AM142" s="9">
        <v>96.728700000000003</v>
      </c>
      <c r="AN142" s="9">
        <v>81.326250000000002</v>
      </c>
      <c r="AO142" s="9">
        <v>0.25761390000000001</v>
      </c>
      <c r="AP142" s="9">
        <v>0.21659310000000001</v>
      </c>
      <c r="AQ142" s="9">
        <v>0.31464979999999998</v>
      </c>
      <c r="AR142" s="9">
        <v>0.26454699999999998</v>
      </c>
      <c r="AS142" s="9">
        <v>24.576609999999999</v>
      </c>
      <c r="AT142" s="9">
        <v>4.955889</v>
      </c>
      <c r="AU142" s="9">
        <v>1.280281E-2</v>
      </c>
      <c r="AV142" s="9">
        <v>5.3380329999999997E-2</v>
      </c>
      <c r="AW142" s="11">
        <v>2.1001029999999999E-3</v>
      </c>
      <c r="AX142" s="11">
        <v>4.6554100000000001E-2</v>
      </c>
      <c r="AY142" s="11">
        <v>4.8654200000000002E-2</v>
      </c>
      <c r="AZ142" s="9">
        <v>7</v>
      </c>
      <c r="BA142" s="9">
        <v>1</v>
      </c>
      <c r="BB142" s="9">
        <v>7</v>
      </c>
      <c r="BC142" s="9">
        <v>1</v>
      </c>
      <c r="BD142" s="9">
        <v>16</v>
      </c>
      <c r="BE142" s="9">
        <v>1</v>
      </c>
      <c r="BF142" s="9">
        <v>3</v>
      </c>
      <c r="BG142" s="9">
        <v>1</v>
      </c>
      <c r="BH142" s="26"/>
      <c r="BI142" s="22">
        <v>0.505</v>
      </c>
      <c r="BJ142" s="22">
        <v>0.46899999999999997</v>
      </c>
      <c r="BK142" s="22">
        <v>3.5999999999999997E-2</v>
      </c>
      <c r="BL142" s="22">
        <v>19.397999999999996</v>
      </c>
      <c r="BM142" s="12">
        <v>2.6033611712547689E-2</v>
      </c>
      <c r="BN142" s="12">
        <v>2.4177750283534388E-2</v>
      </c>
      <c r="BO142" s="12">
        <v>1.8558614290133007E-3</v>
      </c>
      <c r="BP142" s="16">
        <v>0.3529896934446608</v>
      </c>
      <c r="BQ142" s="16">
        <v>0.96233726773403139</v>
      </c>
      <c r="BR142" s="15">
        <v>8.5344966607663643E-3</v>
      </c>
      <c r="BS142" s="15">
        <v>1.7859646168896348E-3</v>
      </c>
      <c r="BT142" s="15">
        <v>1.0320461277655998E-2</v>
      </c>
      <c r="BU142" s="17">
        <v>1.3939162128699798</v>
      </c>
      <c r="BV142" s="15">
        <v>1.1896373264126939E-2</v>
      </c>
      <c r="BW142" s="15">
        <v>2.489485035094584E-3</v>
      </c>
      <c r="BX142" s="15">
        <v>1.4385858299221522E-2</v>
      </c>
      <c r="BY142" s="17">
        <v>0.20019630786397105</v>
      </c>
      <c r="BZ142" s="17">
        <v>0.16555216622554592</v>
      </c>
      <c r="CA142" s="17">
        <v>3.4644141638425129E-2</v>
      </c>
      <c r="CB142" s="17">
        <v>13.916187946519983</v>
      </c>
      <c r="CD142" s="9" t="s">
        <v>88</v>
      </c>
      <c r="CE142" s="9" t="s">
        <v>89</v>
      </c>
      <c r="CF142" s="9" t="s">
        <v>647</v>
      </c>
      <c r="CG142" s="9" t="s">
        <v>730</v>
      </c>
      <c r="CH142" s="10" t="s">
        <v>732</v>
      </c>
      <c r="CI142" s="47">
        <v>375.4794</v>
      </c>
      <c r="CJ142" s="11">
        <v>4.6554100000000001E-2</v>
      </c>
      <c r="CK142" s="12">
        <v>2.4177750283534388E-2</v>
      </c>
      <c r="CL142" s="15">
        <v>1.1896373264126939E-2</v>
      </c>
      <c r="CM142" s="11">
        <v>2.1001029999999999E-3</v>
      </c>
      <c r="CN142" s="12">
        <v>1.8558614290133007E-3</v>
      </c>
      <c r="CO142" s="15">
        <v>2.489485035094584E-3</v>
      </c>
      <c r="CQ142" s="17">
        <v>0.16555216622554592</v>
      </c>
      <c r="CR142" s="17">
        <v>13.916187946519983</v>
      </c>
      <c r="CS142" s="15">
        <v>1.1896373264126939E-2</v>
      </c>
      <c r="CT142" s="17">
        <v>3.4644141638425129E-2</v>
      </c>
      <c r="CU142" s="17">
        <v>13.916187946519983</v>
      </c>
      <c r="CV142" s="15">
        <v>2.489485035094584E-3</v>
      </c>
    </row>
    <row r="143" spans="1:100" x14ac:dyDescent="0.25">
      <c r="A143" s="9">
        <v>16</v>
      </c>
      <c r="B143" s="10" t="s">
        <v>87</v>
      </c>
      <c r="C143" s="9" t="s">
        <v>88</v>
      </c>
      <c r="D143" s="9" t="s">
        <v>89</v>
      </c>
      <c r="E143" s="9" t="s">
        <v>78</v>
      </c>
      <c r="F143" s="9" t="s">
        <v>747</v>
      </c>
      <c r="G143" s="9" t="s">
        <v>646</v>
      </c>
      <c r="H143" s="9" t="s">
        <v>647</v>
      </c>
      <c r="I143" s="9" t="s">
        <v>401</v>
      </c>
      <c r="J143" s="9" t="s">
        <v>303</v>
      </c>
      <c r="K143" s="9" t="s">
        <v>748</v>
      </c>
      <c r="L143" s="9" t="s">
        <v>749</v>
      </c>
      <c r="M143" s="9" t="s">
        <v>750</v>
      </c>
      <c r="N143" s="10" t="s">
        <v>748</v>
      </c>
      <c r="O143" s="16">
        <v>0.5623340455906698</v>
      </c>
      <c r="P143" s="16">
        <v>0.70193567841464488</v>
      </c>
      <c r="Q143" s="10" t="s">
        <v>213</v>
      </c>
      <c r="R143" s="10" t="s">
        <v>214</v>
      </c>
      <c r="S143" s="10" t="s">
        <v>215</v>
      </c>
      <c r="T143" s="10" t="s">
        <v>751</v>
      </c>
      <c r="U143" s="9" t="s">
        <v>74</v>
      </c>
      <c r="V143" s="9">
        <v>456.27550000000002</v>
      </c>
      <c r="W143" s="9">
        <v>1.4714129999999999E-4</v>
      </c>
      <c r="X143" s="9">
        <v>15024.4</v>
      </c>
      <c r="Y143" s="9">
        <v>12280.34</v>
      </c>
      <c r="Z143" s="9">
        <v>32.928350000000002</v>
      </c>
      <c r="AA143" s="9">
        <v>26.91431</v>
      </c>
      <c r="AB143" s="9">
        <v>7.2167690000000007E-2</v>
      </c>
      <c r="AC143" s="9">
        <v>5.898697E-2</v>
      </c>
      <c r="AD143" s="9">
        <v>4.8451190000000002E-3</v>
      </c>
      <c r="AE143" s="9">
        <v>3.960206E-3</v>
      </c>
      <c r="AF143" s="9">
        <v>0.88529720000000001</v>
      </c>
      <c r="AG143" s="9">
        <v>0.7266823</v>
      </c>
      <c r="AH143" s="9">
        <v>5.4728720000000002E-3</v>
      </c>
      <c r="AI143" s="9">
        <v>5.4497069999999998E-3</v>
      </c>
      <c r="AJ143" s="9">
        <v>1.4011679999999999E-3</v>
      </c>
      <c r="AK143" s="9">
        <v>18986.599999999999</v>
      </c>
      <c r="AL143" s="9">
        <v>23117.23</v>
      </c>
      <c r="AM143" s="9">
        <v>41.612139999999997</v>
      </c>
      <c r="AN143" s="9">
        <v>50.66507</v>
      </c>
      <c r="AO143" s="9">
        <v>9.1199580000000002E-2</v>
      </c>
      <c r="AP143" s="9">
        <v>0.1110405</v>
      </c>
      <c r="AQ143" s="9">
        <v>5.8305599999999999E-2</v>
      </c>
      <c r="AR143" s="9">
        <v>7.0990289999999998E-2</v>
      </c>
      <c r="AS143" s="9">
        <v>24.576609999999999</v>
      </c>
      <c r="AT143" s="9">
        <v>4.955889</v>
      </c>
      <c r="AU143" s="9">
        <v>2.372402E-3</v>
      </c>
      <c r="AV143" s="9">
        <v>1.4324430000000001E-2</v>
      </c>
      <c r="AW143" s="11">
        <v>6.9690379999999997E-4</v>
      </c>
      <c r="AX143" s="11">
        <v>1.2492629999999999E-2</v>
      </c>
      <c r="AY143" s="11">
        <v>1.318954E-2</v>
      </c>
      <c r="AZ143" s="9">
        <v>33</v>
      </c>
      <c r="BA143" s="9">
        <v>1</v>
      </c>
      <c r="BB143" s="9">
        <v>26</v>
      </c>
      <c r="BC143" s="9">
        <v>1</v>
      </c>
      <c r="BD143" s="9">
        <v>54</v>
      </c>
      <c r="BE143" s="9">
        <v>0</v>
      </c>
      <c r="BF143" s="9">
        <v>14</v>
      </c>
      <c r="BG143" s="9">
        <v>1</v>
      </c>
      <c r="BH143" s="26"/>
      <c r="BI143" s="22">
        <v>0.313</v>
      </c>
      <c r="BJ143" s="22">
        <v>0.26</v>
      </c>
      <c r="BK143" s="22">
        <v>5.2999999999999999E-2</v>
      </c>
      <c r="BL143" s="22">
        <v>19.397999999999996</v>
      </c>
      <c r="BM143" s="12">
        <v>1.613568409114342E-2</v>
      </c>
      <c r="BN143" s="12">
        <v>1.3403443653984951E-2</v>
      </c>
      <c r="BO143" s="12">
        <v>2.7322404371584704E-3</v>
      </c>
      <c r="BP143" s="16">
        <v>0.5623340455906698</v>
      </c>
      <c r="BQ143" s="16">
        <v>0.70193567841464488</v>
      </c>
      <c r="BR143" s="15">
        <v>7.5372126947919468E-3</v>
      </c>
      <c r="BS143" s="15">
        <v>1.9178570448487569E-3</v>
      </c>
      <c r="BT143" s="15">
        <v>9.4550697396407028E-3</v>
      </c>
      <c r="BU143" s="17">
        <v>1.3939162128699798</v>
      </c>
      <c r="BV143" s="15">
        <v>1.0506242975119925E-2</v>
      </c>
      <c r="BW143" s="15">
        <v>2.67333202878159E-3</v>
      </c>
      <c r="BX143" s="15">
        <v>1.3179575003901515E-2</v>
      </c>
      <c r="BY143" s="17">
        <v>0.18340944280955035</v>
      </c>
      <c r="BZ143" s="17">
        <v>0.14620685185357415</v>
      </c>
      <c r="CA143" s="17">
        <v>3.7202590955976181E-2</v>
      </c>
      <c r="CB143" s="17">
        <v>13.916187946519983</v>
      </c>
      <c r="CD143" s="9" t="s">
        <v>88</v>
      </c>
      <c r="CE143" s="9" t="s">
        <v>89</v>
      </c>
      <c r="CF143" s="9" t="s">
        <v>647</v>
      </c>
      <c r="CG143" s="9" t="s">
        <v>749</v>
      </c>
      <c r="CH143" s="10" t="s">
        <v>748</v>
      </c>
      <c r="CI143" s="47">
        <v>456.27550000000002</v>
      </c>
      <c r="CJ143" s="11">
        <v>1.2492629999999999E-2</v>
      </c>
      <c r="CK143" s="12">
        <v>1.3403443653984951E-2</v>
      </c>
      <c r="CL143" s="15">
        <v>1.0506242975119925E-2</v>
      </c>
      <c r="CM143" s="11">
        <v>6.9690379999999997E-4</v>
      </c>
      <c r="CN143" s="12">
        <v>2.7322404371584704E-3</v>
      </c>
      <c r="CO143" s="15">
        <v>2.67333202878159E-3</v>
      </c>
      <c r="CQ143" s="17">
        <v>0.14620685185357415</v>
      </c>
      <c r="CR143" s="17">
        <v>13.916187946519983</v>
      </c>
      <c r="CS143" s="15">
        <v>1.0506242975119925E-2</v>
      </c>
      <c r="CT143" s="17">
        <v>3.7202590955976181E-2</v>
      </c>
      <c r="CU143" s="17">
        <v>13.916187946519983</v>
      </c>
      <c r="CV143" s="15">
        <v>2.67333202878159E-3</v>
      </c>
    </row>
    <row r="144" spans="1:100" x14ac:dyDescent="0.25">
      <c r="A144" s="13">
        <v>16</v>
      </c>
      <c r="B144" s="14" t="s">
        <v>87</v>
      </c>
      <c r="C144" s="13" t="s">
        <v>88</v>
      </c>
      <c r="D144" s="13" t="s">
        <v>89</v>
      </c>
      <c r="E144" s="13" t="s">
        <v>78</v>
      </c>
      <c r="F144" s="13" t="s">
        <v>454</v>
      </c>
      <c r="G144" s="13" t="s">
        <v>409</v>
      </c>
      <c r="H144" s="13" t="s">
        <v>410</v>
      </c>
      <c r="I144" s="13" t="s">
        <v>401</v>
      </c>
      <c r="J144" s="13" t="s">
        <v>455</v>
      </c>
      <c r="K144" s="13" t="s">
        <v>456</v>
      </c>
      <c r="L144" s="13" t="s">
        <v>457</v>
      </c>
      <c r="M144" s="13" t="s">
        <v>458</v>
      </c>
      <c r="N144" s="14" t="s">
        <v>459</v>
      </c>
      <c r="O144" s="16">
        <v>0.4674432781135498</v>
      </c>
      <c r="P144" s="16">
        <v>0.82015286209242833</v>
      </c>
      <c r="Q144" s="14" t="s">
        <v>213</v>
      </c>
      <c r="R144" s="14" t="s">
        <v>214</v>
      </c>
      <c r="S144" s="14" t="s">
        <v>215</v>
      </c>
      <c r="T144" s="14" t="s">
        <v>460</v>
      </c>
      <c r="U144" s="13" t="s">
        <v>74</v>
      </c>
      <c r="V144" s="13">
        <v>359.99290000000002</v>
      </c>
      <c r="W144" s="13">
        <v>2.5738300000000003E-4</v>
      </c>
      <c r="X144" s="13">
        <v>8459.9</v>
      </c>
      <c r="Y144" s="13">
        <v>7149.97</v>
      </c>
      <c r="Z144" s="13">
        <v>23.50019</v>
      </c>
      <c r="AA144" s="13">
        <v>19.861419999999999</v>
      </c>
      <c r="AB144" s="13">
        <v>6.5279589999999998E-2</v>
      </c>
      <c r="AC144" s="13">
        <v>5.5171709999999999E-2</v>
      </c>
      <c r="AD144" s="13">
        <v>6.0485490000000003E-3</v>
      </c>
      <c r="AE144" s="13">
        <v>5.1119920000000001E-3</v>
      </c>
      <c r="AF144" s="13">
        <v>0.88529720000000001</v>
      </c>
      <c r="AG144" s="13">
        <v>0.7266823</v>
      </c>
      <c r="AH144" s="13">
        <v>6.8322239999999996E-3</v>
      </c>
      <c r="AI144" s="13">
        <v>7.034701E-3</v>
      </c>
      <c r="AJ144" s="13">
        <v>1.7016500000000001E-3</v>
      </c>
      <c r="AK144" s="13">
        <v>18042.240000000002</v>
      </c>
      <c r="AL144" s="13">
        <v>22133.9</v>
      </c>
      <c r="AM144" s="13">
        <v>50.118319999999997</v>
      </c>
      <c r="AN144" s="13">
        <v>61.484259999999999</v>
      </c>
      <c r="AO144" s="13">
        <v>0.13922029999999999</v>
      </c>
      <c r="AP144" s="13">
        <v>0.170793</v>
      </c>
      <c r="AQ144" s="13">
        <v>8.5283849999999994E-2</v>
      </c>
      <c r="AR144" s="13">
        <v>0.1046247</v>
      </c>
      <c r="AS144" s="13">
        <v>24.576609999999999</v>
      </c>
      <c r="AT144" s="13">
        <v>4.955889</v>
      </c>
      <c r="AU144" s="13">
        <v>3.470122E-3</v>
      </c>
      <c r="AV144" s="13">
        <v>2.1111189999999998E-2</v>
      </c>
      <c r="AW144" s="15">
        <v>8.9959139999999996E-4</v>
      </c>
      <c r="AX144" s="15">
        <v>1.8411509999999999E-2</v>
      </c>
      <c r="AY144" s="15">
        <v>1.9311100000000001E-2</v>
      </c>
      <c r="AZ144" s="13">
        <v>28</v>
      </c>
      <c r="BA144" s="13">
        <v>1</v>
      </c>
      <c r="BB144" s="13">
        <v>21</v>
      </c>
      <c r="BC144" s="13">
        <v>1</v>
      </c>
      <c r="BD144" s="13">
        <v>39</v>
      </c>
      <c r="BE144" s="13">
        <v>0</v>
      </c>
      <c r="BF144" s="13">
        <v>7</v>
      </c>
      <c r="BG144" s="13">
        <v>1</v>
      </c>
      <c r="BI144" s="22">
        <v>0.29399999999999998</v>
      </c>
      <c r="BJ144" s="22">
        <v>0.29099999999999998</v>
      </c>
      <c r="BK144" s="22">
        <v>3.0000000000000001E-3</v>
      </c>
      <c r="BL144" s="22">
        <v>19.397999999999996</v>
      </c>
      <c r="BM144" s="12">
        <v>1.5156201670275288E-2</v>
      </c>
      <c r="BN144" s="12">
        <v>1.5001546551190846E-2</v>
      </c>
      <c r="BO144" s="12">
        <v>1.5465511908444173E-4</v>
      </c>
      <c r="BP144" s="16">
        <v>0.4674432781135498</v>
      </c>
      <c r="BQ144" s="16">
        <v>0.82015286209242833</v>
      </c>
      <c r="BR144" s="15">
        <v>7.0123720966616667E-3</v>
      </c>
      <c r="BS144" s="15">
        <v>1.2684083855435022E-4</v>
      </c>
      <c r="BT144" s="15">
        <v>7.1392129352160173E-3</v>
      </c>
      <c r="BU144" s="17">
        <v>1.3939162128699798</v>
      </c>
      <c r="BV144" s="15">
        <v>9.77465915621375E-3</v>
      </c>
      <c r="BW144" s="15">
        <v>1.768055013149324E-4</v>
      </c>
      <c r="BX144" s="15">
        <v>9.9514646575286827E-3</v>
      </c>
      <c r="BY144" s="17">
        <v>0.13848645251732025</v>
      </c>
      <c r="BZ144" s="17">
        <v>0.13602599393104298</v>
      </c>
      <c r="CA144" s="17">
        <v>2.460458586277285E-3</v>
      </c>
      <c r="CB144" s="17">
        <v>13.916187946519983</v>
      </c>
      <c r="CD144" s="13" t="s">
        <v>88</v>
      </c>
      <c r="CE144" s="13" t="s">
        <v>89</v>
      </c>
      <c r="CF144" s="13" t="s">
        <v>410</v>
      </c>
      <c r="CG144" s="13" t="s">
        <v>457</v>
      </c>
      <c r="CH144" s="14" t="s">
        <v>459</v>
      </c>
      <c r="CI144" s="48">
        <v>359.99290000000002</v>
      </c>
      <c r="CJ144" s="15">
        <v>1.8411509999999999E-2</v>
      </c>
      <c r="CK144" s="12">
        <v>1.5001546551190846E-2</v>
      </c>
      <c r="CL144" s="15">
        <v>9.77465915621375E-3</v>
      </c>
      <c r="CM144" s="15">
        <v>8.9959139999999996E-4</v>
      </c>
      <c r="CN144" s="12">
        <v>1.5465511908444173E-4</v>
      </c>
      <c r="CO144" s="15">
        <v>1.768055013149324E-4</v>
      </c>
      <c r="CQ144" s="17">
        <v>0.13602599393104298</v>
      </c>
      <c r="CR144" s="17">
        <v>13.916187946519983</v>
      </c>
      <c r="CS144" s="15">
        <v>9.77465915621375E-3</v>
      </c>
      <c r="CT144" s="17">
        <v>2.460458586277285E-3</v>
      </c>
      <c r="CU144" s="17">
        <v>13.916187946519983</v>
      </c>
      <c r="CV144" s="15">
        <v>1.768055013149324E-4</v>
      </c>
    </row>
    <row r="145" spans="1:100" x14ac:dyDescent="0.25">
      <c r="A145" s="13">
        <v>16</v>
      </c>
      <c r="B145" s="14" t="s">
        <v>87</v>
      </c>
      <c r="C145" s="13" t="s">
        <v>88</v>
      </c>
      <c r="D145" s="13" t="s">
        <v>89</v>
      </c>
      <c r="E145" s="13" t="s">
        <v>78</v>
      </c>
      <c r="F145" s="13" t="s">
        <v>734</v>
      </c>
      <c r="G145" s="13" t="s">
        <v>646</v>
      </c>
      <c r="H145" s="13" t="s">
        <v>647</v>
      </c>
      <c r="I145" s="13" t="s">
        <v>401</v>
      </c>
      <c r="J145" s="13" t="s">
        <v>735</v>
      </c>
      <c r="K145" s="13" t="s">
        <v>524</v>
      </c>
      <c r="L145" s="13" t="s">
        <v>736</v>
      </c>
      <c r="M145" s="13" t="s">
        <v>737</v>
      </c>
      <c r="N145" s="14" t="s">
        <v>738</v>
      </c>
      <c r="O145" s="16">
        <v>0.51935812674871618</v>
      </c>
      <c r="P145" s="16">
        <v>0.5021548164480365</v>
      </c>
      <c r="Q145" s="14" t="s">
        <v>213</v>
      </c>
      <c r="R145" s="14" t="s">
        <v>214</v>
      </c>
      <c r="S145" s="14" t="s">
        <v>215</v>
      </c>
      <c r="T145" s="14" t="s">
        <v>739</v>
      </c>
      <c r="U145" s="13" t="s">
        <v>74</v>
      </c>
      <c r="V145" s="13">
        <v>435.64409999999998</v>
      </c>
      <c r="W145" s="13">
        <v>2.7965990000000001E-4</v>
      </c>
      <c r="X145" s="13">
        <v>9666.7669999999998</v>
      </c>
      <c r="Y145" s="13">
        <v>10665.27</v>
      </c>
      <c r="Z145" s="13">
        <v>22.189589999999999</v>
      </c>
      <c r="AA145" s="13">
        <v>24.48161</v>
      </c>
      <c r="AB145" s="13">
        <v>5.0935139999999997E-2</v>
      </c>
      <c r="AC145" s="13">
        <v>5.6196349999999999E-2</v>
      </c>
      <c r="AD145" s="13">
        <v>6.2055410000000002E-3</v>
      </c>
      <c r="AE145" s="13">
        <v>6.846525E-3</v>
      </c>
      <c r="AF145" s="13">
        <v>0.88529720000000001</v>
      </c>
      <c r="AG145" s="13">
        <v>0.7266823</v>
      </c>
      <c r="AH145" s="13">
        <v>7.0095569999999996E-3</v>
      </c>
      <c r="AI145" s="13">
        <v>9.4216209999999998E-3</v>
      </c>
      <c r="AJ145" s="13">
        <v>2.0160780000000001E-3</v>
      </c>
      <c r="AK145" s="13">
        <v>25232.02</v>
      </c>
      <c r="AL145" s="13">
        <v>18141.88</v>
      </c>
      <c r="AM145" s="13">
        <v>57.918880000000001</v>
      </c>
      <c r="AN145" s="13">
        <v>41.643810000000002</v>
      </c>
      <c r="AO145" s="13">
        <v>0.13295000000000001</v>
      </c>
      <c r="AP145" s="13">
        <v>9.5591350000000005E-2</v>
      </c>
      <c r="AQ145" s="13">
        <v>0.116769</v>
      </c>
      <c r="AR145" s="13">
        <v>8.3957149999999994E-2</v>
      </c>
      <c r="AS145" s="13">
        <v>24.576609999999999</v>
      </c>
      <c r="AT145" s="13">
        <v>4.955889</v>
      </c>
      <c r="AU145" s="13">
        <v>4.7512229999999997E-3</v>
      </c>
      <c r="AV145" s="13">
        <v>1.694089E-2</v>
      </c>
      <c r="AW145" s="15">
        <v>1.2048289999999999E-3</v>
      </c>
      <c r="AX145" s="15">
        <v>1.4774499999999999E-2</v>
      </c>
      <c r="AY145" s="15">
        <v>1.597933E-2</v>
      </c>
      <c r="AZ145" s="13">
        <v>25</v>
      </c>
      <c r="BA145" s="13">
        <v>1</v>
      </c>
      <c r="BB145" s="13">
        <v>17</v>
      </c>
      <c r="BC145" s="13">
        <v>1</v>
      </c>
      <c r="BD145" s="13">
        <v>29</v>
      </c>
      <c r="BE145" s="13">
        <v>0</v>
      </c>
      <c r="BF145" s="13">
        <v>11</v>
      </c>
      <c r="BG145" s="13">
        <v>1</v>
      </c>
      <c r="BI145" s="22">
        <v>0.26500000000000001</v>
      </c>
      <c r="BJ145" s="22">
        <v>0.20899999999999999</v>
      </c>
      <c r="BK145" s="22">
        <v>5.6000000000000001E-2</v>
      </c>
      <c r="BL145" s="22">
        <v>19.397999999999996</v>
      </c>
      <c r="BM145" s="12">
        <v>1.3661202185792353E-2</v>
      </c>
      <c r="BN145" s="12">
        <v>1.0774306629549439E-2</v>
      </c>
      <c r="BO145" s="12">
        <v>2.8868955562429124E-3</v>
      </c>
      <c r="BP145" s="16">
        <v>0.51935812674871618</v>
      </c>
      <c r="BQ145" s="16">
        <v>0.5021548164480365</v>
      </c>
      <c r="BR145" s="15">
        <v>5.5957237081390712E-3</v>
      </c>
      <c r="BS145" s="15">
        <v>1.4496685081498118E-3</v>
      </c>
      <c r="BT145" s="15">
        <v>7.0453922162888828E-3</v>
      </c>
      <c r="BU145" s="17">
        <v>1.3939162128699798</v>
      </c>
      <c r="BV145" s="15">
        <v>7.7999699995159747E-3</v>
      </c>
      <c r="BW145" s="15">
        <v>2.0207164367970591E-3</v>
      </c>
      <c r="BX145" s="15">
        <v>9.8206864363130329E-3</v>
      </c>
      <c r="BY145" s="17">
        <v>0.13666651821157172</v>
      </c>
      <c r="BZ145" s="17">
        <v>0.10854584849048167</v>
      </c>
      <c r="CA145" s="17">
        <v>2.8120669721090046E-2</v>
      </c>
      <c r="CB145" s="17">
        <v>13.916187946519983</v>
      </c>
      <c r="CD145" s="13" t="s">
        <v>88</v>
      </c>
      <c r="CE145" s="13" t="s">
        <v>89</v>
      </c>
      <c r="CF145" s="13" t="s">
        <v>647</v>
      </c>
      <c r="CG145" s="13" t="s">
        <v>736</v>
      </c>
      <c r="CH145" s="14" t="s">
        <v>738</v>
      </c>
      <c r="CI145" s="48">
        <v>435.64409999999998</v>
      </c>
      <c r="CJ145" s="15">
        <v>1.4774499999999999E-2</v>
      </c>
      <c r="CK145" s="12">
        <v>1.0774306629549439E-2</v>
      </c>
      <c r="CL145" s="15">
        <v>7.7999699995159747E-3</v>
      </c>
      <c r="CM145" s="15">
        <v>1.2048289999999999E-3</v>
      </c>
      <c r="CN145" s="12">
        <v>2.8868955562429124E-3</v>
      </c>
      <c r="CO145" s="15">
        <v>2.0207164367970591E-3</v>
      </c>
      <c r="CQ145" s="17">
        <v>0.10854584849048167</v>
      </c>
      <c r="CR145" s="17">
        <v>13.916187946519983</v>
      </c>
      <c r="CS145" s="15">
        <v>7.7999699995159747E-3</v>
      </c>
      <c r="CT145" s="17">
        <v>2.8120669721090046E-2</v>
      </c>
      <c r="CU145" s="17">
        <v>13.916187946519983</v>
      </c>
      <c r="CV145" s="15">
        <v>2.0207164367970591E-3</v>
      </c>
    </row>
    <row r="146" spans="1:100" x14ac:dyDescent="0.25">
      <c r="A146" s="13">
        <v>16</v>
      </c>
      <c r="B146" s="14" t="s">
        <v>87</v>
      </c>
      <c r="C146" s="13" t="s">
        <v>88</v>
      </c>
      <c r="D146" s="13" t="s">
        <v>89</v>
      </c>
      <c r="E146" s="13" t="s">
        <v>78</v>
      </c>
      <c r="F146" s="13" t="s">
        <v>752</v>
      </c>
      <c r="G146" s="13" t="s">
        <v>753</v>
      </c>
      <c r="H146" s="13" t="s">
        <v>126</v>
      </c>
      <c r="I146" s="13" t="s">
        <v>401</v>
      </c>
      <c r="J146" s="13" t="s">
        <v>402</v>
      </c>
      <c r="K146" s="13" t="s">
        <v>754</v>
      </c>
      <c r="L146" s="13" t="s">
        <v>755</v>
      </c>
      <c r="M146" s="13" t="s">
        <v>756</v>
      </c>
      <c r="N146" s="14" t="s">
        <v>757</v>
      </c>
      <c r="O146" s="16">
        <v>0.42568629237378042</v>
      </c>
      <c r="P146" s="16">
        <v>0.31742972171710376</v>
      </c>
      <c r="Q146" s="14" t="s">
        <v>213</v>
      </c>
      <c r="R146" s="14" t="s">
        <v>214</v>
      </c>
      <c r="S146" s="14" t="s">
        <v>215</v>
      </c>
      <c r="T146" s="14" t="s">
        <v>758</v>
      </c>
      <c r="U146" s="13" t="s">
        <v>74</v>
      </c>
      <c r="V146" s="13">
        <v>675.92600000000004</v>
      </c>
      <c r="W146" s="13">
        <v>4.8107069999999997E-5</v>
      </c>
      <c r="X146" s="13">
        <v>13411.07</v>
      </c>
      <c r="Y146" s="13">
        <v>14133.21</v>
      </c>
      <c r="Z146" s="13">
        <v>19.84103</v>
      </c>
      <c r="AA146" s="13">
        <v>20.909410000000001</v>
      </c>
      <c r="AB146" s="13">
        <v>2.9353850000000001E-2</v>
      </c>
      <c r="AC146" s="13">
        <v>3.093446E-2</v>
      </c>
      <c r="AD146" s="13">
        <v>9.5449369999999996E-4</v>
      </c>
      <c r="AE146" s="13">
        <v>1.00589E-3</v>
      </c>
      <c r="AF146" s="13">
        <v>0.88529720000000001</v>
      </c>
      <c r="AG146" s="13">
        <v>0.7266823</v>
      </c>
      <c r="AH146" s="13">
        <v>1.0781619999999999E-3</v>
      </c>
      <c r="AI146" s="13">
        <v>1.384223E-3</v>
      </c>
      <c r="AJ146" s="13">
        <v>2.2745980000000001E-4</v>
      </c>
      <c r="AK146" s="13">
        <v>30397.98</v>
      </c>
      <c r="AL146" s="13">
        <v>32050.49</v>
      </c>
      <c r="AM146" s="13">
        <v>44.972349999999999</v>
      </c>
      <c r="AN146" s="13">
        <v>47.417160000000003</v>
      </c>
      <c r="AO146" s="13">
        <v>6.653444E-2</v>
      </c>
      <c r="AP146" s="13">
        <v>7.0151420000000006E-2</v>
      </c>
      <c r="AQ146" s="13">
        <v>1.02294E-2</v>
      </c>
      <c r="AR146" s="13">
        <v>1.07855E-2</v>
      </c>
      <c r="AS146" s="13">
        <v>24.576609999999999</v>
      </c>
      <c r="AT146" s="13">
        <v>4.955889</v>
      </c>
      <c r="AU146" s="13">
        <v>4.1622509999999997E-4</v>
      </c>
      <c r="AV146" s="13">
        <v>2.1762999999999999E-3</v>
      </c>
      <c r="AW146" s="15">
        <v>1.7701319999999999E-4</v>
      </c>
      <c r="AX146" s="15">
        <v>1.8979960000000001E-3</v>
      </c>
      <c r="AY146" s="15">
        <v>2.07501E-3</v>
      </c>
      <c r="AZ146" s="13">
        <v>120</v>
      </c>
      <c r="BA146" s="13">
        <v>0</v>
      </c>
      <c r="BB146" s="13">
        <v>78</v>
      </c>
      <c r="BC146" s="13">
        <v>0</v>
      </c>
      <c r="BD146" s="13">
        <v>161</v>
      </c>
      <c r="BE146" s="13">
        <v>0</v>
      </c>
      <c r="BF146" s="13">
        <v>81</v>
      </c>
      <c r="BG146" s="13">
        <v>0</v>
      </c>
      <c r="BI146" s="22">
        <v>0.23799999999999999</v>
      </c>
      <c r="BJ146" s="22">
        <v>0.23599999999999999</v>
      </c>
      <c r="BK146" s="22">
        <v>2E-3</v>
      </c>
      <c r="BL146" s="22">
        <v>19.397999999999996</v>
      </c>
      <c r="BM146" s="12">
        <v>1.2269306114032376E-2</v>
      </c>
      <c r="BN146" s="12">
        <v>1.2166202701309414E-2</v>
      </c>
      <c r="BO146" s="12">
        <v>1.0310341272296116E-4</v>
      </c>
      <c r="BP146" s="16">
        <v>0.42568629237378042</v>
      </c>
      <c r="BQ146" s="16">
        <v>0.31742972171710376</v>
      </c>
      <c r="BR146" s="15">
        <v>5.1789857201882767E-3</v>
      </c>
      <c r="BS146" s="15">
        <v>3.2728087608733259E-5</v>
      </c>
      <c r="BT146" s="15">
        <v>5.2117138077970096E-3</v>
      </c>
      <c r="BU146" s="17">
        <v>1.3939162128699798</v>
      </c>
      <c r="BV146" s="15">
        <v>7.2190721615925475E-3</v>
      </c>
      <c r="BW146" s="15">
        <v>4.5620211934042378E-5</v>
      </c>
      <c r="BX146" s="15">
        <v>7.2646923735265895E-3</v>
      </c>
      <c r="BY146" s="17">
        <v>0.10109682444364639</v>
      </c>
      <c r="BZ146" s="17">
        <v>0.10046196500021218</v>
      </c>
      <c r="CA146" s="17">
        <v>6.3485944343420753E-4</v>
      </c>
      <c r="CB146" s="17">
        <v>13.916187946519983</v>
      </c>
      <c r="CD146" s="13" t="s">
        <v>88</v>
      </c>
      <c r="CE146" s="13" t="s">
        <v>89</v>
      </c>
      <c r="CF146" s="13" t="s">
        <v>126</v>
      </c>
      <c r="CG146" s="13" t="s">
        <v>755</v>
      </c>
      <c r="CH146" s="14" t="s">
        <v>757</v>
      </c>
      <c r="CI146" s="48">
        <v>675.92600000000004</v>
      </c>
      <c r="CJ146" s="15">
        <v>1.8979960000000001E-3</v>
      </c>
      <c r="CK146" s="12">
        <v>1.2166202701309414E-2</v>
      </c>
      <c r="CL146" s="15">
        <v>7.2190721615925475E-3</v>
      </c>
      <c r="CM146" s="15">
        <v>1.7701319999999999E-4</v>
      </c>
      <c r="CN146" s="12">
        <v>1.0310341272296116E-4</v>
      </c>
      <c r="CO146" s="15">
        <v>4.5620211934042378E-5</v>
      </c>
      <c r="CQ146" s="17">
        <v>0.10046196500021218</v>
      </c>
      <c r="CR146" s="17">
        <v>13.916187946519983</v>
      </c>
      <c r="CS146" s="15">
        <v>7.2190721615925475E-3</v>
      </c>
      <c r="CT146" s="17">
        <v>6.3485944343420753E-4</v>
      </c>
      <c r="CU146" s="17">
        <v>13.916187946519983</v>
      </c>
      <c r="CV146" s="15">
        <v>4.5620211934042378E-5</v>
      </c>
    </row>
    <row r="147" spans="1:100" x14ac:dyDescent="0.25">
      <c r="A147" s="9">
        <v>16</v>
      </c>
      <c r="B147" s="10" t="s">
        <v>87</v>
      </c>
      <c r="C147" s="9" t="s">
        <v>88</v>
      </c>
      <c r="D147" s="9" t="s">
        <v>89</v>
      </c>
      <c r="E147" s="9" t="s">
        <v>78</v>
      </c>
      <c r="F147" s="9" t="s">
        <v>252</v>
      </c>
      <c r="G147" s="9" t="s">
        <v>191</v>
      </c>
      <c r="H147" s="9" t="s">
        <v>89</v>
      </c>
      <c r="I147" s="9" t="s">
        <v>64</v>
      </c>
      <c r="J147" s="9" t="s">
        <v>253</v>
      </c>
      <c r="K147" s="9" t="s">
        <v>254</v>
      </c>
      <c r="L147" s="9" t="s">
        <v>255</v>
      </c>
      <c r="M147" s="9" t="s">
        <v>256</v>
      </c>
      <c r="N147" s="10" t="s">
        <v>257</v>
      </c>
      <c r="O147" s="16">
        <v>0.22500000828435621</v>
      </c>
      <c r="P147" s="16">
        <v>0.22499994096802436</v>
      </c>
      <c r="Q147" s="10" t="s">
        <v>213</v>
      </c>
      <c r="R147" s="10" t="s">
        <v>214</v>
      </c>
      <c r="S147" s="10" t="s">
        <v>215</v>
      </c>
      <c r="T147" s="10" t="s">
        <v>258</v>
      </c>
      <c r="U147" s="9" t="s">
        <v>74</v>
      </c>
      <c r="V147" s="9">
        <v>60.02778</v>
      </c>
      <c r="W147" s="9">
        <v>1.4289820000000001E-3</v>
      </c>
      <c r="X147" s="9">
        <v>1532.4970000000001</v>
      </c>
      <c r="Y147" s="9">
        <v>1687.38</v>
      </c>
      <c r="Z147" s="9">
        <v>25.529800000000002</v>
      </c>
      <c r="AA147" s="9">
        <v>28.10998</v>
      </c>
      <c r="AB147" s="9">
        <v>0.42529980000000001</v>
      </c>
      <c r="AC147" s="9">
        <v>0.4682828</v>
      </c>
      <c r="AD147" s="9">
        <v>3.6481630000000001E-2</v>
      </c>
      <c r="AE147" s="9">
        <v>4.0168660000000002E-2</v>
      </c>
      <c r="AF147" s="9">
        <v>0.88529720000000001</v>
      </c>
      <c r="AG147" s="9">
        <v>0.7266823</v>
      </c>
      <c r="AH147" s="9">
        <v>4.1208349999999998E-2</v>
      </c>
      <c r="AI147" s="9">
        <v>5.5276779999999998E-2</v>
      </c>
      <c r="AJ147" s="9">
        <v>1.33513E-2</v>
      </c>
      <c r="AK147" s="9">
        <v>26057.5</v>
      </c>
      <c r="AL147" s="9">
        <v>1886.085</v>
      </c>
      <c r="AM147" s="9">
        <v>434.0908</v>
      </c>
      <c r="AN147" s="9">
        <v>31.420210000000001</v>
      </c>
      <c r="AO147" s="9">
        <v>7.2314980000000002</v>
      </c>
      <c r="AP147" s="9">
        <v>0.5234278</v>
      </c>
      <c r="AQ147" s="9">
        <v>5.7956750000000001</v>
      </c>
      <c r="AR147" s="9">
        <v>0.4195005</v>
      </c>
      <c r="AS147" s="9">
        <v>24.576609999999999</v>
      </c>
      <c r="AT147" s="9">
        <v>4.955889</v>
      </c>
      <c r="AU147" s="9">
        <v>0.23582069999999999</v>
      </c>
      <c r="AV147" s="9">
        <v>8.4646869999999999E-2</v>
      </c>
      <c r="AW147" s="11">
        <v>7.0687459999999999E-3</v>
      </c>
      <c r="AX147" s="11">
        <v>7.3822299999999993E-2</v>
      </c>
      <c r="AY147" s="11">
        <v>8.0891050000000006E-2</v>
      </c>
      <c r="AZ147" s="9">
        <v>4</v>
      </c>
      <c r="BA147" s="9">
        <v>1</v>
      </c>
      <c r="BB147" s="9">
        <v>3</v>
      </c>
      <c r="BC147" s="9">
        <v>1</v>
      </c>
      <c r="BD147" s="9">
        <v>1</v>
      </c>
      <c r="BE147" s="9">
        <v>1</v>
      </c>
      <c r="BF147" s="9">
        <v>1</v>
      </c>
      <c r="BG147" s="9">
        <v>1</v>
      </c>
      <c r="BH147" s="26"/>
      <c r="BI147" s="22">
        <v>0.254</v>
      </c>
      <c r="BJ147" s="22">
        <v>0.23799999999999999</v>
      </c>
      <c r="BK147" s="22">
        <v>1.6E-2</v>
      </c>
      <c r="BL147" s="22">
        <v>19.397999999999996</v>
      </c>
      <c r="BM147" s="12">
        <v>1.3094133415816066E-2</v>
      </c>
      <c r="BN147" s="12">
        <v>1.2269306114032376E-2</v>
      </c>
      <c r="BO147" s="12">
        <v>8.2482730178368927E-4</v>
      </c>
      <c r="BP147" s="16">
        <v>0.22500000828435621</v>
      </c>
      <c r="BQ147" s="16">
        <v>0.22499994096802436</v>
      </c>
      <c r="BR147" s="15">
        <v>2.7605939773005868E-3</v>
      </c>
      <c r="BS147" s="15">
        <v>1.855860942101449E-4</v>
      </c>
      <c r="BT147" s="15">
        <v>2.9461800715107319E-3</v>
      </c>
      <c r="BU147" s="17">
        <v>1.3939162128699798</v>
      </c>
      <c r="BV147" s="15">
        <v>3.848036702110509E-3</v>
      </c>
      <c r="BW147" s="15">
        <v>2.5869146560273645E-4</v>
      </c>
      <c r="BX147" s="15">
        <v>4.1067281677132457E-3</v>
      </c>
      <c r="BY147" s="17">
        <v>5.7150001027165165E-2</v>
      </c>
      <c r="BZ147" s="17">
        <v>5.3550001971676774E-2</v>
      </c>
      <c r="CA147" s="17">
        <v>3.5999990554883899E-3</v>
      </c>
      <c r="CB147" s="17">
        <v>13.916187946519983</v>
      </c>
      <c r="CD147" s="9" t="s">
        <v>88</v>
      </c>
      <c r="CE147" s="9" t="s">
        <v>89</v>
      </c>
      <c r="CF147" s="9" t="s">
        <v>89</v>
      </c>
      <c r="CG147" s="9" t="s">
        <v>255</v>
      </c>
      <c r="CH147" s="10" t="s">
        <v>257</v>
      </c>
      <c r="CI147" s="47">
        <v>60.02778</v>
      </c>
      <c r="CJ147" s="11">
        <v>7.3822299999999993E-2</v>
      </c>
      <c r="CK147" s="12">
        <v>1.2269306114032376E-2</v>
      </c>
      <c r="CL147" s="15">
        <v>3.848036702110509E-3</v>
      </c>
      <c r="CM147" s="11">
        <v>7.0687459999999999E-3</v>
      </c>
      <c r="CN147" s="12">
        <v>8.2482730178368927E-4</v>
      </c>
      <c r="CO147" s="15">
        <v>2.5869146560273645E-4</v>
      </c>
      <c r="CQ147" s="17">
        <v>5.3550001971676774E-2</v>
      </c>
      <c r="CR147" s="17">
        <v>13.916187946519983</v>
      </c>
      <c r="CS147" s="15">
        <v>3.848036702110509E-3</v>
      </c>
      <c r="CT147" s="17">
        <v>3.5999990554883899E-3</v>
      </c>
      <c r="CU147" s="17">
        <v>13.916187946519983</v>
      </c>
      <c r="CV147" s="15">
        <v>2.5869146560273645E-4</v>
      </c>
    </row>
    <row r="148" spans="1:100" x14ac:dyDescent="0.25">
      <c r="A148" s="9"/>
      <c r="B148" s="10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10"/>
      <c r="O148" s="16"/>
      <c r="P148" s="16"/>
      <c r="Q148" s="10"/>
      <c r="R148" s="10"/>
      <c r="S148" s="10"/>
      <c r="T148" s="10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11"/>
      <c r="AX148" s="11"/>
      <c r="AY148" s="11"/>
      <c r="AZ148" s="9"/>
      <c r="BA148" s="9"/>
      <c r="BB148" s="9"/>
      <c r="BC148" s="9"/>
      <c r="BD148" s="9"/>
      <c r="BE148" s="9"/>
      <c r="BF148" s="9"/>
      <c r="BG148" s="9"/>
      <c r="BH148" s="26"/>
      <c r="BI148" s="22"/>
      <c r="BJ148" s="22"/>
      <c r="BK148" s="22"/>
      <c r="BL148" s="22"/>
      <c r="BP148" s="16"/>
      <c r="BQ148" s="16"/>
      <c r="BR148" s="15"/>
      <c r="BS148" s="15"/>
      <c r="BT148" s="15"/>
      <c r="BV148" s="15"/>
      <c r="BW148" s="15"/>
      <c r="BX148" s="15"/>
      <c r="BY148" s="17"/>
      <c r="BZ148" s="17"/>
      <c r="CA148" s="17"/>
      <c r="CB148" s="17"/>
      <c r="CD148" s="9"/>
      <c r="CE148" s="9"/>
      <c r="CF148" s="9"/>
      <c r="CG148" s="9"/>
      <c r="CH148" s="10"/>
      <c r="CI148" s="47"/>
      <c r="CJ148" s="11"/>
      <c r="CL148" s="15"/>
      <c r="CM148" s="11"/>
      <c r="CO148" s="15"/>
      <c r="CQ148" s="17"/>
      <c r="CR148" s="17"/>
      <c r="CS148" s="15"/>
      <c r="CT148" s="17"/>
      <c r="CU148" s="17"/>
      <c r="CV148" s="15"/>
    </row>
    <row r="149" spans="1:100" x14ac:dyDescent="0.25">
      <c r="A149" s="9">
        <v>17</v>
      </c>
      <c r="B149" s="10" t="s">
        <v>90</v>
      </c>
      <c r="C149" s="9" t="s">
        <v>91</v>
      </c>
      <c r="D149" s="9" t="s">
        <v>89</v>
      </c>
      <c r="E149" s="9" t="s">
        <v>78</v>
      </c>
      <c r="F149" s="9" t="s">
        <v>470</v>
      </c>
      <c r="G149" s="9" t="s">
        <v>409</v>
      </c>
      <c r="H149" s="9" t="s">
        <v>410</v>
      </c>
      <c r="I149" s="9" t="s">
        <v>401</v>
      </c>
      <c r="J149" s="9" t="s">
        <v>471</v>
      </c>
      <c r="K149" s="9" t="s">
        <v>472</v>
      </c>
      <c r="L149" s="9" t="s">
        <v>473</v>
      </c>
      <c r="M149" s="9" t="s">
        <v>474</v>
      </c>
      <c r="N149" s="10" t="s">
        <v>475</v>
      </c>
      <c r="O149" s="16">
        <v>0.52501945207942824</v>
      </c>
      <c r="P149" s="16">
        <v>0.98277437966373693</v>
      </c>
      <c r="Q149" s="10" t="s">
        <v>213</v>
      </c>
      <c r="R149" s="10" t="s">
        <v>214</v>
      </c>
      <c r="S149" s="10" t="s">
        <v>215</v>
      </c>
      <c r="T149" s="10" t="s">
        <v>476</v>
      </c>
      <c r="U149" s="9" t="s">
        <v>74</v>
      </c>
      <c r="V149" s="9">
        <v>425.13810000000001</v>
      </c>
      <c r="W149" s="9">
        <v>1.25862E-4</v>
      </c>
      <c r="X149" s="9">
        <v>6994.98</v>
      </c>
      <c r="Y149" s="9">
        <v>8122.51</v>
      </c>
      <c r="Z149" s="9">
        <v>16.453430000000001</v>
      </c>
      <c r="AA149" s="9">
        <v>19.10558</v>
      </c>
      <c r="AB149" s="9">
        <v>3.8701380000000001E-2</v>
      </c>
      <c r="AC149" s="9">
        <v>4.4939710000000001E-2</v>
      </c>
      <c r="AD149" s="9">
        <v>2.0708609999999998E-3</v>
      </c>
      <c r="AE149" s="9">
        <v>2.4046660000000002E-3</v>
      </c>
      <c r="AF149" s="9">
        <v>0.65190859999999995</v>
      </c>
      <c r="AG149" s="9">
        <v>0.44874269999999999</v>
      </c>
      <c r="AH149" s="9">
        <v>3.176613E-3</v>
      </c>
      <c r="AI149" s="9">
        <v>5.3586739999999999E-3</v>
      </c>
      <c r="AJ149" s="9">
        <v>2.4172210000000002E-3</v>
      </c>
      <c r="AK149" s="9">
        <v>33261.56</v>
      </c>
      <c r="AL149" s="9">
        <v>41595.81</v>
      </c>
      <c r="AM149" s="9">
        <v>78.237080000000006</v>
      </c>
      <c r="AN149" s="9">
        <v>97.840720000000005</v>
      </c>
      <c r="AO149" s="9">
        <v>0.18402740000000001</v>
      </c>
      <c r="AP149" s="9">
        <v>0.2301387</v>
      </c>
      <c r="AQ149" s="9">
        <v>0.18911629999999999</v>
      </c>
      <c r="AR149" s="9">
        <v>0.23650260000000001</v>
      </c>
      <c r="AS149" s="9">
        <v>21.81718</v>
      </c>
      <c r="AT149" s="9">
        <v>4.550872</v>
      </c>
      <c r="AU149" s="9">
        <v>8.668228E-3</v>
      </c>
      <c r="AV149" s="9">
        <v>5.1968630000000002E-2</v>
      </c>
      <c r="AW149" s="11">
        <v>4.8097020000000001E-4</v>
      </c>
      <c r="AX149" s="11">
        <v>4.7304159999999998E-2</v>
      </c>
      <c r="AY149" s="11">
        <v>4.7785130000000002E-2</v>
      </c>
      <c r="AZ149" s="9">
        <v>58</v>
      </c>
      <c r="BA149" s="9">
        <v>1</v>
      </c>
      <c r="BB149" s="9">
        <v>32</v>
      </c>
      <c r="BC149" s="9">
        <v>1</v>
      </c>
      <c r="BD149" s="9">
        <v>21</v>
      </c>
      <c r="BE149" s="9">
        <v>1</v>
      </c>
      <c r="BF149" s="9">
        <v>3</v>
      </c>
      <c r="BG149" s="9">
        <v>1</v>
      </c>
      <c r="BH149" s="26"/>
      <c r="BI149" s="22">
        <v>0.90200000000000002</v>
      </c>
      <c r="BJ149" s="22">
        <v>0.9</v>
      </c>
      <c r="BK149" s="22">
        <v>2E-3</v>
      </c>
      <c r="BL149" s="22">
        <v>19.184000000000001</v>
      </c>
      <c r="BM149" s="12">
        <v>4.7018348623853207E-2</v>
      </c>
      <c r="BN149" s="12">
        <v>4.6914095079232693E-2</v>
      </c>
      <c r="BO149" s="12">
        <v>1.0425354462051709E-4</v>
      </c>
      <c r="BP149" s="16">
        <v>0.52501945207942824</v>
      </c>
      <c r="BQ149" s="16">
        <v>0.98277437966373693</v>
      </c>
      <c r="BR149" s="15">
        <v>2.4630812493300947E-2</v>
      </c>
      <c r="BS149" s="15">
        <v>1.0245771264217441E-4</v>
      </c>
      <c r="BT149" s="15">
        <v>2.4733270205943122E-2</v>
      </c>
      <c r="BU149" s="17">
        <v>1.4008637500141801</v>
      </c>
      <c r="BV149" s="15">
        <v>3.4504412355261679E-2</v>
      </c>
      <c r="BW149" s="15">
        <v>1.4352929554979171E-4</v>
      </c>
      <c r="BX149" s="15">
        <v>3.4647941650811476E-2</v>
      </c>
      <c r="BY149" s="17">
        <v>0.47448305563081289</v>
      </c>
      <c r="BZ149" s="17">
        <v>0.47251750687148542</v>
      </c>
      <c r="CA149" s="17">
        <v>1.9655487593274738E-3</v>
      </c>
      <c r="CB149" s="17">
        <v>13.694408181956177</v>
      </c>
      <c r="CD149" s="9" t="s">
        <v>91</v>
      </c>
      <c r="CE149" s="9" t="s">
        <v>89</v>
      </c>
      <c r="CF149" s="9" t="s">
        <v>410</v>
      </c>
      <c r="CG149" s="9" t="s">
        <v>473</v>
      </c>
      <c r="CH149" s="10" t="s">
        <v>475</v>
      </c>
      <c r="CI149" s="47">
        <v>425.13810000000001</v>
      </c>
      <c r="CJ149" s="11">
        <v>4.7304159999999998E-2</v>
      </c>
      <c r="CK149" s="12">
        <v>4.6914095079232693E-2</v>
      </c>
      <c r="CL149" s="15">
        <v>3.4504412355261679E-2</v>
      </c>
      <c r="CM149" s="11">
        <v>4.8097020000000001E-4</v>
      </c>
      <c r="CN149" s="12">
        <v>1.0425354462051709E-4</v>
      </c>
      <c r="CO149" s="15">
        <v>1.4352929554979171E-4</v>
      </c>
      <c r="CQ149" s="17">
        <v>0.47251750687148542</v>
      </c>
      <c r="CR149" s="17">
        <v>13.694408181956177</v>
      </c>
      <c r="CS149" s="15">
        <v>3.4504412355261679E-2</v>
      </c>
      <c r="CT149" s="17">
        <v>1.9655487593274738E-3</v>
      </c>
      <c r="CU149" s="17">
        <v>13.694408181956177</v>
      </c>
      <c r="CV149" s="15">
        <v>1.4352929554979171E-4</v>
      </c>
    </row>
    <row r="150" spans="1:100" x14ac:dyDescent="0.25">
      <c r="A150" s="13">
        <v>17</v>
      </c>
      <c r="B150" s="14" t="s">
        <v>90</v>
      </c>
      <c r="C150" s="13" t="s">
        <v>91</v>
      </c>
      <c r="D150" s="13" t="s">
        <v>89</v>
      </c>
      <c r="E150" s="13" t="s">
        <v>78</v>
      </c>
      <c r="F150" s="13" t="s">
        <v>721</v>
      </c>
      <c r="G150" s="13" t="s">
        <v>549</v>
      </c>
      <c r="H150" s="13" t="s">
        <v>178</v>
      </c>
      <c r="I150" s="13" t="s">
        <v>64</v>
      </c>
      <c r="J150" s="13" t="s">
        <v>253</v>
      </c>
      <c r="K150" s="13" t="s">
        <v>722</v>
      </c>
      <c r="L150" s="13" t="s">
        <v>723</v>
      </c>
      <c r="M150" s="13" t="s">
        <v>724</v>
      </c>
      <c r="N150" s="14" t="s">
        <v>725</v>
      </c>
      <c r="O150" s="16">
        <v>0.99999979972827135</v>
      </c>
      <c r="P150" s="16">
        <v>0.99999997101254656</v>
      </c>
      <c r="Q150" s="14" t="s">
        <v>213</v>
      </c>
      <c r="R150" s="14" t="s">
        <v>214</v>
      </c>
      <c r="S150" s="14" t="s">
        <v>215</v>
      </c>
      <c r="T150" s="14" t="s">
        <v>726</v>
      </c>
      <c r="U150" s="13" t="s">
        <v>74</v>
      </c>
      <c r="V150" s="13">
        <v>472.80160000000001</v>
      </c>
      <c r="W150" s="13">
        <v>1.7486579999999999E-4</v>
      </c>
      <c r="X150" s="13">
        <v>15809.99</v>
      </c>
      <c r="Y150" s="13">
        <v>7007.3419999999996</v>
      </c>
      <c r="Z150" s="13">
        <v>33.438949999999998</v>
      </c>
      <c r="AA150" s="13">
        <v>14.82089</v>
      </c>
      <c r="AB150" s="13">
        <v>7.0725120000000002E-2</v>
      </c>
      <c r="AC150" s="13">
        <v>3.134696E-2</v>
      </c>
      <c r="AD150" s="13">
        <v>5.8473300000000004E-3</v>
      </c>
      <c r="AE150" s="13">
        <v>2.5916670000000002E-3</v>
      </c>
      <c r="AF150" s="13">
        <v>0.65190859999999995</v>
      </c>
      <c r="AG150" s="13">
        <v>0.44874269999999999</v>
      </c>
      <c r="AH150" s="13">
        <v>8.9695550000000006E-3</v>
      </c>
      <c r="AI150" s="13">
        <v>5.7753980000000002E-3</v>
      </c>
      <c r="AJ150" s="13">
        <v>1.0148399999999999E-3</v>
      </c>
      <c r="AK150" s="13">
        <v>27781</v>
      </c>
      <c r="AL150" s="13">
        <v>19504.75</v>
      </c>
      <c r="AM150" s="13">
        <v>58.75826</v>
      </c>
      <c r="AN150" s="13">
        <v>41.253549999999997</v>
      </c>
      <c r="AO150" s="13">
        <v>0.12427680000000001</v>
      </c>
      <c r="AP150" s="13">
        <v>8.7253410000000003E-2</v>
      </c>
      <c r="AQ150" s="13">
        <v>5.9630250000000003E-2</v>
      </c>
      <c r="AR150" s="13">
        <v>4.1865769999999997E-2</v>
      </c>
      <c r="AS150" s="13">
        <v>21.81718</v>
      </c>
      <c r="AT150" s="13">
        <v>4.550872</v>
      </c>
      <c r="AU150" s="13">
        <v>2.7331790000000001E-3</v>
      </c>
      <c r="AV150" s="13">
        <v>9.1995040000000007E-3</v>
      </c>
      <c r="AW150" s="15">
        <v>5.1837339999999995E-4</v>
      </c>
      <c r="AX150" s="15">
        <v>8.373798E-3</v>
      </c>
      <c r="AY150" s="15">
        <v>8.8921720000000003E-3</v>
      </c>
      <c r="AZ150" s="13">
        <v>22</v>
      </c>
      <c r="BA150" s="13">
        <v>1</v>
      </c>
      <c r="BB150" s="13">
        <v>29</v>
      </c>
      <c r="BC150" s="13">
        <v>1</v>
      </c>
      <c r="BD150" s="13">
        <v>49</v>
      </c>
      <c r="BE150" s="13">
        <v>0</v>
      </c>
      <c r="BF150" s="13">
        <v>22</v>
      </c>
      <c r="BG150" s="13">
        <v>1</v>
      </c>
      <c r="BI150" s="22">
        <v>0.20300000000000001</v>
      </c>
      <c r="BJ150" s="22">
        <v>0.189</v>
      </c>
      <c r="BK150" s="22">
        <v>1.4E-2</v>
      </c>
      <c r="BL150" s="22">
        <v>19.184000000000001</v>
      </c>
      <c r="BM150" s="12">
        <v>1.0581734778982485E-2</v>
      </c>
      <c r="BN150" s="12">
        <v>9.8519599666388648E-3</v>
      </c>
      <c r="BO150" s="12">
        <v>7.2977481234361965E-4</v>
      </c>
      <c r="BP150" s="16">
        <v>0.99999979972827135</v>
      </c>
      <c r="BQ150" s="16">
        <v>0.99999997101254656</v>
      </c>
      <c r="BR150" s="15">
        <v>9.8519579935698112E-3</v>
      </c>
      <c r="BS150" s="15">
        <v>7.2977479118930622E-4</v>
      </c>
      <c r="BT150" s="15">
        <v>1.0581732784759117E-2</v>
      </c>
      <c r="BU150" s="17">
        <v>1.4008637500141801</v>
      </c>
      <c r="BV150" s="15">
        <v>1.3801250819854383E-2</v>
      </c>
      <c r="BW150" s="15">
        <v>1.0223150506512668E-3</v>
      </c>
      <c r="BX150" s="15">
        <v>1.4823565870505649E-2</v>
      </c>
      <c r="BY150" s="17">
        <v>0.20299996174281892</v>
      </c>
      <c r="BZ150" s="17">
        <v>0.18899996214864329</v>
      </c>
      <c r="CA150" s="17">
        <v>1.3999999594175652E-2</v>
      </c>
      <c r="CB150" s="17">
        <v>13.694408181956177</v>
      </c>
      <c r="CD150" s="13" t="s">
        <v>91</v>
      </c>
      <c r="CE150" s="13" t="s">
        <v>89</v>
      </c>
      <c r="CF150" s="13" t="s">
        <v>178</v>
      </c>
      <c r="CG150" s="13" t="s">
        <v>723</v>
      </c>
      <c r="CH150" s="14" t="s">
        <v>725</v>
      </c>
      <c r="CI150" s="48">
        <v>472.80160000000001</v>
      </c>
      <c r="CJ150" s="15">
        <v>8.373798E-3</v>
      </c>
      <c r="CK150" s="12">
        <v>9.8519599666388648E-3</v>
      </c>
      <c r="CL150" s="15">
        <v>1.3801250819854383E-2</v>
      </c>
      <c r="CM150" s="15">
        <v>5.1837339999999995E-4</v>
      </c>
      <c r="CN150" s="12">
        <v>7.2977481234361965E-4</v>
      </c>
      <c r="CO150" s="15">
        <v>1.0223150506512668E-3</v>
      </c>
      <c r="CQ150" s="17">
        <v>0.18899996214864329</v>
      </c>
      <c r="CR150" s="17">
        <v>13.694408181956177</v>
      </c>
      <c r="CS150" s="15">
        <v>1.3801250819854383E-2</v>
      </c>
      <c r="CT150" s="17">
        <v>1.3999999594175652E-2</v>
      </c>
      <c r="CU150" s="17">
        <v>13.694408181956177</v>
      </c>
      <c r="CV150" s="15">
        <v>1.0223150506512668E-3</v>
      </c>
    </row>
    <row r="151" spans="1:100" x14ac:dyDescent="0.25">
      <c r="A151" s="9">
        <v>17</v>
      </c>
      <c r="B151" s="10" t="s">
        <v>90</v>
      </c>
      <c r="C151" s="9" t="s">
        <v>91</v>
      </c>
      <c r="D151" s="9" t="s">
        <v>89</v>
      </c>
      <c r="E151" s="9" t="s">
        <v>78</v>
      </c>
      <c r="F151" s="9" t="s">
        <v>337</v>
      </c>
      <c r="G151" s="9" t="s">
        <v>191</v>
      </c>
      <c r="H151" s="9" t="s">
        <v>89</v>
      </c>
      <c r="I151" s="9" t="s">
        <v>64</v>
      </c>
      <c r="J151" s="9" t="s">
        <v>338</v>
      </c>
      <c r="K151" s="9" t="s">
        <v>339</v>
      </c>
      <c r="L151" s="9" t="s">
        <v>340</v>
      </c>
      <c r="M151" s="9" t="s">
        <v>341</v>
      </c>
      <c r="N151" s="10" t="s">
        <v>342</v>
      </c>
      <c r="O151" s="16">
        <v>1.0000000206867865</v>
      </c>
      <c r="P151" s="16">
        <v>0.99999993037020829</v>
      </c>
      <c r="Q151" s="10" t="s">
        <v>343</v>
      </c>
      <c r="R151" s="10" t="s">
        <v>344</v>
      </c>
      <c r="S151" s="10" t="s">
        <v>136</v>
      </c>
      <c r="T151" s="10" t="s">
        <v>345</v>
      </c>
      <c r="U151" s="9" t="s">
        <v>74</v>
      </c>
      <c r="V151" s="9">
        <v>179.24930000000001</v>
      </c>
      <c r="W151" s="9">
        <v>2.0823949999999999E-4</v>
      </c>
      <c r="X151" s="9">
        <v>9113.4490000000005</v>
      </c>
      <c r="Y151" s="9">
        <v>6900.3329999999996</v>
      </c>
      <c r="Z151" s="9">
        <v>50.842309999999998</v>
      </c>
      <c r="AA151" s="9">
        <v>38.495730000000002</v>
      </c>
      <c r="AB151" s="9">
        <v>0.28364020000000001</v>
      </c>
      <c r="AC151" s="9">
        <v>0.2147608</v>
      </c>
      <c r="AD151" s="9">
        <v>1.058738E-2</v>
      </c>
      <c r="AE151" s="9">
        <v>8.0163300000000003E-3</v>
      </c>
      <c r="AF151" s="9">
        <v>0.65190859999999995</v>
      </c>
      <c r="AG151" s="9">
        <v>0.44874269999999999</v>
      </c>
      <c r="AH151" s="9">
        <v>1.6240580000000001E-2</v>
      </c>
      <c r="AI151" s="9">
        <v>1.7863980000000002E-2</v>
      </c>
      <c r="AJ151" s="9">
        <v>8.2143130000000009E-3</v>
      </c>
      <c r="AK151" s="9">
        <v>22024.21</v>
      </c>
      <c r="AL151" s="9">
        <v>6420.1610000000001</v>
      </c>
      <c r="AM151" s="9">
        <v>122.86920000000001</v>
      </c>
      <c r="AN151" s="9">
        <v>35.816940000000002</v>
      </c>
      <c r="AO151" s="9">
        <v>0.6854652</v>
      </c>
      <c r="AP151" s="9">
        <v>0.1998163</v>
      </c>
      <c r="AQ151" s="9">
        <v>1.0092859999999999</v>
      </c>
      <c r="AR151" s="9">
        <v>0.29421150000000001</v>
      </c>
      <c r="AS151" s="9">
        <v>21.81718</v>
      </c>
      <c r="AT151" s="9">
        <v>4.550872</v>
      </c>
      <c r="AU151" s="9">
        <v>4.6261049999999998E-2</v>
      </c>
      <c r="AV151" s="9">
        <v>6.4649479999999995E-2</v>
      </c>
      <c r="AW151" s="11">
        <v>1.603389E-3</v>
      </c>
      <c r="AX151" s="11">
        <v>5.8846830000000003E-2</v>
      </c>
      <c r="AY151" s="11">
        <v>6.0450219999999999E-2</v>
      </c>
      <c r="AZ151" s="9">
        <v>9</v>
      </c>
      <c r="BA151" s="9">
        <v>1</v>
      </c>
      <c r="BB151" s="9">
        <v>7</v>
      </c>
      <c r="BC151" s="9">
        <v>1</v>
      </c>
      <c r="BD151" s="9">
        <v>3</v>
      </c>
      <c r="BE151" s="9">
        <v>1</v>
      </c>
      <c r="BF151" s="9">
        <v>2</v>
      </c>
      <c r="BG151" s="9">
        <v>1</v>
      </c>
      <c r="BH151" s="26"/>
      <c r="BI151" s="22">
        <v>0.18099999999999999</v>
      </c>
      <c r="BJ151" s="22">
        <v>0.17799999999999999</v>
      </c>
      <c r="BK151" s="22">
        <v>3.0000000000000001E-3</v>
      </c>
      <c r="BL151" s="22">
        <v>19.184000000000001</v>
      </c>
      <c r="BM151" s="12">
        <v>9.4349457881567969E-3</v>
      </c>
      <c r="BN151" s="12">
        <v>9.2785654712260208E-3</v>
      </c>
      <c r="BO151" s="12">
        <v>1.5638031693077564E-4</v>
      </c>
      <c r="BP151" s="16">
        <v>1.0000000206867865</v>
      </c>
      <c r="BQ151" s="16">
        <v>0.99999993037020829</v>
      </c>
      <c r="BR151" s="15">
        <v>9.278565663169723E-3</v>
      </c>
      <c r="BS151" s="15">
        <v>1.5638030604204676E-4</v>
      </c>
      <c r="BT151" s="15">
        <v>9.43494596921177E-3</v>
      </c>
      <c r="BU151" s="17">
        <v>1.4008637500141801</v>
      </c>
      <c r="BV151" s="15">
        <v>1.2998006289660746E-2</v>
      </c>
      <c r="BW151" s="15">
        <v>2.1906750195042676E-4</v>
      </c>
      <c r="BX151" s="15">
        <v>1.3217073791611174E-2</v>
      </c>
      <c r="BY151" s="17">
        <v>0.18100000347335862</v>
      </c>
      <c r="BZ151" s="17">
        <v>0.178000003682248</v>
      </c>
      <c r="CA151" s="17">
        <v>2.9999997911106251E-3</v>
      </c>
      <c r="CB151" s="17">
        <v>13.694408181956177</v>
      </c>
      <c r="CD151" s="9" t="s">
        <v>91</v>
      </c>
      <c r="CE151" s="9" t="s">
        <v>89</v>
      </c>
      <c r="CF151" s="9" t="s">
        <v>89</v>
      </c>
      <c r="CG151" s="9" t="s">
        <v>340</v>
      </c>
      <c r="CH151" s="10" t="s">
        <v>342</v>
      </c>
      <c r="CI151" s="47">
        <v>179.24930000000001</v>
      </c>
      <c r="CJ151" s="11">
        <v>5.8846830000000003E-2</v>
      </c>
      <c r="CK151" s="12">
        <v>9.2785654712260208E-3</v>
      </c>
      <c r="CL151" s="15">
        <v>1.2998006289660746E-2</v>
      </c>
      <c r="CM151" s="11">
        <v>1.603389E-3</v>
      </c>
      <c r="CN151" s="12">
        <v>1.5638031693077564E-4</v>
      </c>
      <c r="CO151" s="15">
        <v>2.1906750195042676E-4</v>
      </c>
      <c r="CQ151" s="17">
        <v>0.178000003682248</v>
      </c>
      <c r="CR151" s="17">
        <v>13.694408181956177</v>
      </c>
      <c r="CS151" s="15">
        <v>1.2998006289660746E-2</v>
      </c>
      <c r="CT151" s="17">
        <v>2.9999997911106251E-3</v>
      </c>
      <c r="CU151" s="17">
        <v>13.694408181956177</v>
      </c>
      <c r="CV151" s="15">
        <v>2.1906750195042676E-4</v>
      </c>
    </row>
    <row r="152" spans="1:100" x14ac:dyDescent="0.25">
      <c r="A152" s="9">
        <v>17</v>
      </c>
      <c r="B152" s="10" t="s">
        <v>90</v>
      </c>
      <c r="C152" s="9" t="s">
        <v>91</v>
      </c>
      <c r="D152" s="9" t="s">
        <v>89</v>
      </c>
      <c r="E152" s="9" t="s">
        <v>78</v>
      </c>
      <c r="F152" s="9" t="s">
        <v>447</v>
      </c>
      <c r="G152" s="9" t="s">
        <v>399</v>
      </c>
      <c r="H152" s="9" t="s">
        <v>400</v>
      </c>
      <c r="I152" s="9" t="s">
        <v>401</v>
      </c>
      <c r="J152" s="9" t="s">
        <v>448</v>
      </c>
      <c r="K152" s="9" t="s">
        <v>449</v>
      </c>
      <c r="L152" s="9" t="s">
        <v>450</v>
      </c>
      <c r="M152" s="9" t="s">
        <v>451</v>
      </c>
      <c r="N152" s="10" t="s">
        <v>452</v>
      </c>
      <c r="O152" s="16">
        <v>0.36997970973449773</v>
      </c>
      <c r="P152" s="16">
        <v>0.7731732697560405</v>
      </c>
      <c r="Q152" s="10" t="s">
        <v>213</v>
      </c>
      <c r="R152" s="10" t="s">
        <v>214</v>
      </c>
      <c r="S152" s="10" t="s">
        <v>215</v>
      </c>
      <c r="T152" s="10" t="s">
        <v>453</v>
      </c>
      <c r="U152" s="9" t="s">
        <v>74</v>
      </c>
      <c r="V152" s="9">
        <v>710.9932</v>
      </c>
      <c r="W152" s="9">
        <v>2.4949940000000001E-6</v>
      </c>
      <c r="X152" s="9">
        <v>20796.91</v>
      </c>
      <c r="Y152" s="9">
        <v>6578.4690000000001</v>
      </c>
      <c r="Z152" s="9">
        <v>29.250509999999998</v>
      </c>
      <c r="AA152" s="9">
        <v>9.2525060000000003</v>
      </c>
      <c r="AB152" s="9">
        <v>4.1140349999999999E-2</v>
      </c>
      <c r="AC152" s="9">
        <v>1.3013500000000001E-2</v>
      </c>
      <c r="AD152" s="9">
        <v>7.2979849999999999E-5</v>
      </c>
      <c r="AE152" s="9">
        <v>2.308495E-5</v>
      </c>
      <c r="AF152" s="9">
        <v>0.65190859999999995</v>
      </c>
      <c r="AG152" s="9">
        <v>0.44874269999999999</v>
      </c>
      <c r="AH152" s="9">
        <v>1.1194800000000001E-4</v>
      </c>
      <c r="AI152" s="9">
        <v>5.1443609999999997E-5</v>
      </c>
      <c r="AJ152" s="9">
        <v>1.701017E-4</v>
      </c>
      <c r="AK152" s="9">
        <v>46467.38</v>
      </c>
      <c r="AL152" s="9">
        <v>56939.25</v>
      </c>
      <c r="AM152" s="9">
        <v>65.355580000000003</v>
      </c>
      <c r="AN152" s="9">
        <v>80.084090000000003</v>
      </c>
      <c r="AO152" s="9">
        <v>9.1921520000000007E-2</v>
      </c>
      <c r="AP152" s="9">
        <v>0.1126369</v>
      </c>
      <c r="AQ152" s="9">
        <v>1.11171E-2</v>
      </c>
      <c r="AR152" s="9">
        <v>1.362244E-2</v>
      </c>
      <c r="AS152" s="9">
        <v>21.81718</v>
      </c>
      <c r="AT152" s="9">
        <v>4.550872</v>
      </c>
      <c r="AU152" s="9">
        <v>5.09557E-4</v>
      </c>
      <c r="AV152" s="9">
        <v>2.9933690000000001E-3</v>
      </c>
      <c r="AW152" s="11">
        <v>4.6173449999999996E-6</v>
      </c>
      <c r="AX152" s="11">
        <v>2.7246979999999998E-3</v>
      </c>
      <c r="AY152" s="11">
        <v>2.7293159999999999E-3</v>
      </c>
      <c r="AZ152" s="9">
        <v>651</v>
      </c>
      <c r="BA152" s="9">
        <v>0</v>
      </c>
      <c r="BB152" s="9">
        <v>1100</v>
      </c>
      <c r="BC152" s="9">
        <v>0</v>
      </c>
      <c r="BD152" s="9">
        <v>146</v>
      </c>
      <c r="BE152" s="9">
        <v>0</v>
      </c>
      <c r="BF152" s="9">
        <v>60</v>
      </c>
      <c r="BG152" s="9">
        <v>1</v>
      </c>
      <c r="BH152" s="26"/>
      <c r="BI152" s="22">
        <v>0.41599999999999998</v>
      </c>
      <c r="BJ152" s="22">
        <v>0.41599999999999998</v>
      </c>
      <c r="BK152" s="22">
        <v>0</v>
      </c>
      <c r="BL152" s="22">
        <v>19.184000000000001</v>
      </c>
      <c r="BM152" s="12">
        <v>2.1684737281067554E-2</v>
      </c>
      <c r="BN152" s="12">
        <v>2.1684737281067554E-2</v>
      </c>
      <c r="BO152" s="12">
        <v>0</v>
      </c>
      <c r="BP152" s="16">
        <v>0.36997970973449773</v>
      </c>
      <c r="BQ152" s="16">
        <v>0.7731732697560405</v>
      </c>
      <c r="BR152" s="15">
        <v>8.0229128049182155E-3</v>
      </c>
      <c r="BS152" s="15">
        <v>0</v>
      </c>
      <c r="BT152" s="15">
        <v>8.0229128049182155E-3</v>
      </c>
      <c r="BU152" s="17">
        <v>1.4008637500141801</v>
      </c>
      <c r="BV152" s="15">
        <v>1.1239007717934514E-2</v>
      </c>
      <c r="BW152" s="15">
        <v>0</v>
      </c>
      <c r="BX152" s="15">
        <v>1.1239007717934514E-2</v>
      </c>
      <c r="BY152" s="17">
        <v>0.15391155924955105</v>
      </c>
      <c r="BZ152" s="17">
        <v>0.15391155924955105</v>
      </c>
      <c r="CA152" s="17">
        <v>0</v>
      </c>
      <c r="CB152" s="17">
        <v>13.694408181956177</v>
      </c>
      <c r="CD152" s="9" t="s">
        <v>91</v>
      </c>
      <c r="CE152" s="9" t="s">
        <v>89</v>
      </c>
      <c r="CF152" s="9" t="s">
        <v>400</v>
      </c>
      <c r="CG152" s="9" t="s">
        <v>450</v>
      </c>
      <c r="CH152" s="10" t="s">
        <v>452</v>
      </c>
      <c r="CI152" s="47">
        <v>710.9932</v>
      </c>
      <c r="CJ152" s="11">
        <v>2.7246979999999998E-3</v>
      </c>
      <c r="CK152" s="12">
        <v>2.1684737281067554E-2</v>
      </c>
      <c r="CL152" s="15">
        <v>1.1239007717934514E-2</v>
      </c>
      <c r="CM152" s="11">
        <v>4.6173449999999996E-6</v>
      </c>
      <c r="CN152" s="12">
        <v>0</v>
      </c>
      <c r="CO152" s="15">
        <v>0</v>
      </c>
      <c r="CQ152" s="17">
        <v>0.15391155924955105</v>
      </c>
      <c r="CR152" s="17">
        <v>13.694408181956177</v>
      </c>
      <c r="CS152" s="15">
        <v>1.1239007717934514E-2</v>
      </c>
      <c r="CT152" s="17">
        <v>0</v>
      </c>
      <c r="CU152" s="17">
        <v>13.694408181956177</v>
      </c>
      <c r="CV152" s="15">
        <v>0</v>
      </c>
    </row>
    <row r="153" spans="1:100" x14ac:dyDescent="0.25">
      <c r="A153" s="9">
        <v>17</v>
      </c>
      <c r="B153" s="10" t="s">
        <v>90</v>
      </c>
      <c r="C153" s="9" t="s">
        <v>91</v>
      </c>
      <c r="D153" s="9" t="s">
        <v>89</v>
      </c>
      <c r="E153" s="9" t="s">
        <v>78</v>
      </c>
      <c r="F153" s="9" t="s">
        <v>727</v>
      </c>
      <c r="G153" s="9" t="s">
        <v>646</v>
      </c>
      <c r="H153" s="9" t="s">
        <v>647</v>
      </c>
      <c r="I153" s="9" t="s">
        <v>401</v>
      </c>
      <c r="J153" s="9" t="s">
        <v>728</v>
      </c>
      <c r="K153" s="9" t="s">
        <v>729</v>
      </c>
      <c r="L153" s="9" t="s">
        <v>730</v>
      </c>
      <c r="M153" s="9" t="s">
        <v>731</v>
      </c>
      <c r="N153" s="10" t="s">
        <v>732</v>
      </c>
      <c r="O153" s="16">
        <v>0.3529896934446608</v>
      </c>
      <c r="P153" s="16">
        <v>0.96233726773403139</v>
      </c>
      <c r="Q153" s="10" t="s">
        <v>213</v>
      </c>
      <c r="R153" s="10" t="s">
        <v>214</v>
      </c>
      <c r="S153" s="10" t="s">
        <v>215</v>
      </c>
      <c r="T153" s="10" t="s">
        <v>733</v>
      </c>
      <c r="U153" s="9" t="s">
        <v>74</v>
      </c>
      <c r="V153" s="9">
        <v>391.2269</v>
      </c>
      <c r="W153" s="9">
        <v>3.0773470000000001E-4</v>
      </c>
      <c r="X153" s="9">
        <v>21840.67</v>
      </c>
      <c r="Y153" s="9">
        <v>8806.768</v>
      </c>
      <c r="Z153" s="9">
        <v>55.82611</v>
      </c>
      <c r="AA153" s="9">
        <v>22.510639999999999</v>
      </c>
      <c r="AB153" s="9">
        <v>0.14269499999999999</v>
      </c>
      <c r="AC153" s="9">
        <v>5.7538590000000001E-2</v>
      </c>
      <c r="AD153" s="9">
        <v>1.7179630000000001E-2</v>
      </c>
      <c r="AE153" s="9">
        <v>6.9273049999999999E-3</v>
      </c>
      <c r="AF153" s="9">
        <v>0.65190859999999995</v>
      </c>
      <c r="AG153" s="9">
        <v>0.44874269999999999</v>
      </c>
      <c r="AH153" s="9">
        <v>2.6352819999999999E-2</v>
      </c>
      <c r="AI153" s="9">
        <v>1.543714E-2</v>
      </c>
      <c r="AJ153" s="9">
        <v>2.7760699999999998E-3</v>
      </c>
      <c r="AK153" s="9">
        <v>36319.629999999997</v>
      </c>
      <c r="AL153" s="9">
        <v>30536.33</v>
      </c>
      <c r="AM153" s="9">
        <v>92.835210000000004</v>
      </c>
      <c r="AN153" s="9">
        <v>78.052729999999997</v>
      </c>
      <c r="AO153" s="9">
        <v>0.23729249999999999</v>
      </c>
      <c r="AP153" s="9">
        <v>0.19950760000000001</v>
      </c>
      <c r="AQ153" s="9">
        <v>0.25771709999999998</v>
      </c>
      <c r="AR153" s="9">
        <v>0.21667990000000001</v>
      </c>
      <c r="AS153" s="9">
        <v>21.81718</v>
      </c>
      <c r="AT153" s="9">
        <v>4.550872</v>
      </c>
      <c r="AU153" s="9">
        <v>1.181258E-2</v>
      </c>
      <c r="AV153" s="9">
        <v>4.761282E-2</v>
      </c>
      <c r="AW153" s="11">
        <v>1.385568E-3</v>
      </c>
      <c r="AX153" s="11">
        <v>4.3339320000000001E-2</v>
      </c>
      <c r="AY153" s="11">
        <v>4.4724880000000002E-2</v>
      </c>
      <c r="AZ153" s="9">
        <v>6</v>
      </c>
      <c r="BA153" s="9">
        <v>1</v>
      </c>
      <c r="BB153" s="9">
        <v>8</v>
      </c>
      <c r="BC153" s="9">
        <v>1</v>
      </c>
      <c r="BD153" s="9">
        <v>17</v>
      </c>
      <c r="BE153" s="9">
        <v>1</v>
      </c>
      <c r="BF153" s="9">
        <v>4</v>
      </c>
      <c r="BG153" s="9">
        <v>1</v>
      </c>
      <c r="BH153" s="26"/>
      <c r="BI153" s="22">
        <v>0.46699999999999997</v>
      </c>
      <c r="BJ153" s="22">
        <v>0.436</v>
      </c>
      <c r="BK153" s="22">
        <v>3.1E-2</v>
      </c>
      <c r="BL153" s="22">
        <v>19.184000000000001</v>
      </c>
      <c r="BM153" s="12">
        <v>2.4343202668890739E-2</v>
      </c>
      <c r="BN153" s="12">
        <v>2.2727272727272724E-2</v>
      </c>
      <c r="BO153" s="12">
        <v>1.615929941618015E-3</v>
      </c>
      <c r="BP153" s="16">
        <v>0.3529896934446608</v>
      </c>
      <c r="BQ153" s="16">
        <v>0.96233726773403139</v>
      </c>
      <c r="BR153" s="15">
        <v>8.0224930328331983E-3</v>
      </c>
      <c r="BS153" s="15">
        <v>1.5550696048662934E-3</v>
      </c>
      <c r="BT153" s="15">
        <v>9.5775626376994917E-3</v>
      </c>
      <c r="BU153" s="17">
        <v>1.4008637500141801</v>
      </c>
      <c r="BV153" s="15">
        <v>1.1238419674437347E-2</v>
      </c>
      <c r="BW153" s="15">
        <v>2.1784406382060651E-3</v>
      </c>
      <c r="BX153" s="15">
        <v>1.3416860312643412E-2</v>
      </c>
      <c r="BY153" s="17">
        <v>0.18373596164162709</v>
      </c>
      <c r="BZ153" s="17">
        <v>0.15390350634187211</v>
      </c>
      <c r="CA153" s="17">
        <v>2.9832455299754972E-2</v>
      </c>
      <c r="CB153" s="17">
        <v>13.694408181956177</v>
      </c>
      <c r="CD153" s="9" t="s">
        <v>91</v>
      </c>
      <c r="CE153" s="9" t="s">
        <v>89</v>
      </c>
      <c r="CF153" s="9" t="s">
        <v>647</v>
      </c>
      <c r="CG153" s="9" t="s">
        <v>730</v>
      </c>
      <c r="CH153" s="10" t="s">
        <v>732</v>
      </c>
      <c r="CI153" s="47">
        <v>391.2269</v>
      </c>
      <c r="CJ153" s="11">
        <v>4.3339320000000001E-2</v>
      </c>
      <c r="CK153" s="12">
        <v>2.2727272727272724E-2</v>
      </c>
      <c r="CL153" s="15">
        <v>1.1238419674437347E-2</v>
      </c>
      <c r="CM153" s="11">
        <v>1.385568E-3</v>
      </c>
      <c r="CN153" s="12">
        <v>1.615929941618015E-3</v>
      </c>
      <c r="CO153" s="15">
        <v>2.1784406382060651E-3</v>
      </c>
      <c r="CQ153" s="17">
        <v>0.15390350634187211</v>
      </c>
      <c r="CR153" s="17">
        <v>13.694408181956177</v>
      </c>
      <c r="CS153" s="15">
        <v>1.1238419674437347E-2</v>
      </c>
      <c r="CT153" s="17">
        <v>2.9832455299754972E-2</v>
      </c>
      <c r="CU153" s="17">
        <v>13.694408181956177</v>
      </c>
      <c r="CV153" s="15">
        <v>2.1784406382060651E-3</v>
      </c>
    </row>
    <row r="154" spans="1:100" x14ac:dyDescent="0.25">
      <c r="A154" s="9">
        <v>17</v>
      </c>
      <c r="B154" s="10" t="s">
        <v>90</v>
      </c>
      <c r="C154" s="9" t="s">
        <v>91</v>
      </c>
      <c r="D154" s="9" t="s">
        <v>89</v>
      </c>
      <c r="E154" s="9" t="s">
        <v>78</v>
      </c>
      <c r="F154" s="9" t="s">
        <v>715</v>
      </c>
      <c r="G154" s="9" t="s">
        <v>583</v>
      </c>
      <c r="H154" s="9" t="s">
        <v>81</v>
      </c>
      <c r="I154" s="9" t="s">
        <v>64</v>
      </c>
      <c r="J154" s="9" t="s">
        <v>65</v>
      </c>
      <c r="K154" s="9" t="s">
        <v>716</v>
      </c>
      <c r="L154" s="9" t="s">
        <v>717</v>
      </c>
      <c r="M154" s="9" t="s">
        <v>718</v>
      </c>
      <c r="N154" s="10" t="s">
        <v>719</v>
      </c>
      <c r="O154" s="16">
        <v>1.0000000149472756</v>
      </c>
      <c r="P154" s="16">
        <v>0.99999998765206266</v>
      </c>
      <c r="Q154" s="10" t="s">
        <v>213</v>
      </c>
      <c r="R154" s="10" t="s">
        <v>214</v>
      </c>
      <c r="S154" s="10" t="s">
        <v>215</v>
      </c>
      <c r="T154" s="10" t="s">
        <v>720</v>
      </c>
      <c r="U154" s="9" t="s">
        <v>74</v>
      </c>
      <c r="V154" s="9">
        <v>166.15710000000001</v>
      </c>
      <c r="W154" s="9">
        <v>1.226364E-4</v>
      </c>
      <c r="X154" s="9">
        <v>8371.1749999999993</v>
      </c>
      <c r="Y154" s="9">
        <v>6643.3159999999998</v>
      </c>
      <c r="Z154" s="9">
        <v>50.381100000000004</v>
      </c>
      <c r="AA154" s="9">
        <v>39.982149999999997</v>
      </c>
      <c r="AB154" s="9">
        <v>0.30321369999999997</v>
      </c>
      <c r="AC154" s="9">
        <v>0.2406286</v>
      </c>
      <c r="AD154" s="9">
        <v>6.1785579999999998E-3</v>
      </c>
      <c r="AE154" s="9">
        <v>4.9032679999999997E-3</v>
      </c>
      <c r="AF154" s="9">
        <v>0.65190859999999995</v>
      </c>
      <c r="AG154" s="9">
        <v>0.44874269999999999</v>
      </c>
      <c r="AH154" s="9">
        <v>9.4776440000000003E-3</v>
      </c>
      <c r="AI154" s="9">
        <v>1.0926679999999999E-2</v>
      </c>
      <c r="AJ154" s="9">
        <v>2.8679980000000001E-3</v>
      </c>
      <c r="AK154" s="9">
        <v>5888.8490000000002</v>
      </c>
      <c r="AL154" s="9">
        <v>10453.41</v>
      </c>
      <c r="AM154" s="9">
        <v>35.441459999999999</v>
      </c>
      <c r="AN154" s="9">
        <v>62.91283</v>
      </c>
      <c r="AO154" s="9">
        <v>0.21330099999999999</v>
      </c>
      <c r="AP154" s="9">
        <v>0.37863469999999999</v>
      </c>
      <c r="AQ154" s="9">
        <v>0.101646</v>
      </c>
      <c r="AR154" s="9">
        <v>0.18043390000000001</v>
      </c>
      <c r="AS154" s="9">
        <v>21.81718</v>
      </c>
      <c r="AT154" s="9">
        <v>4.550872</v>
      </c>
      <c r="AU154" s="9">
        <v>4.6589910000000003E-3</v>
      </c>
      <c r="AV154" s="9">
        <v>3.964819E-2</v>
      </c>
      <c r="AW154" s="11">
        <v>9.8072900000000006E-4</v>
      </c>
      <c r="AX154" s="11">
        <v>3.6089549999999998E-2</v>
      </c>
      <c r="AY154" s="11">
        <v>3.7070279999999997E-2</v>
      </c>
      <c r="AZ154" s="9">
        <v>20</v>
      </c>
      <c r="BA154" s="9">
        <v>1</v>
      </c>
      <c r="BB154" s="9">
        <v>14</v>
      </c>
      <c r="BC154" s="9">
        <v>1</v>
      </c>
      <c r="BD154" s="9">
        <v>34</v>
      </c>
      <c r="BE154" s="9">
        <v>0</v>
      </c>
      <c r="BF154" s="9">
        <v>6</v>
      </c>
      <c r="BG154" s="9">
        <v>1</v>
      </c>
      <c r="BH154" s="26"/>
      <c r="BI154" s="22">
        <v>0.153</v>
      </c>
      <c r="BJ154" s="22">
        <v>0.152</v>
      </c>
      <c r="BK154" s="22">
        <v>1E-3</v>
      </c>
      <c r="BL154" s="22">
        <v>19.184000000000001</v>
      </c>
      <c r="BM154" s="12">
        <v>7.9753961634695565E-3</v>
      </c>
      <c r="BN154" s="12">
        <v>7.9232693911592995E-3</v>
      </c>
      <c r="BO154" s="12">
        <v>5.2126772310258547E-5</v>
      </c>
      <c r="BP154" s="16">
        <v>1.0000000149472756</v>
      </c>
      <c r="BQ154" s="16">
        <v>0.99999998765206266</v>
      </c>
      <c r="BR154" s="15">
        <v>7.9232695095905904E-3</v>
      </c>
      <c r="BS154" s="15">
        <v>5.2126771666600426E-5</v>
      </c>
      <c r="BT154" s="15">
        <v>7.9753962812571903E-3</v>
      </c>
      <c r="BU154" s="17">
        <v>1.4008637500141801</v>
      </c>
      <c r="BV154" s="15">
        <v>1.1099421037578088E-2</v>
      </c>
      <c r="BW154" s="15">
        <v>7.3022504833006785E-5</v>
      </c>
      <c r="BX154" s="15">
        <v>1.1172443542411094E-2</v>
      </c>
      <c r="BY154" s="17">
        <v>0.15300000225963797</v>
      </c>
      <c r="BZ154" s="17">
        <v>0.1520000022719859</v>
      </c>
      <c r="CA154" s="17">
        <v>9.9999998765206268E-4</v>
      </c>
      <c r="CB154" s="17">
        <v>13.694408181956177</v>
      </c>
      <c r="CD154" s="9" t="s">
        <v>91</v>
      </c>
      <c r="CE154" s="9" t="s">
        <v>89</v>
      </c>
      <c r="CF154" s="9" t="s">
        <v>81</v>
      </c>
      <c r="CG154" s="9" t="s">
        <v>717</v>
      </c>
      <c r="CH154" s="10" t="s">
        <v>719</v>
      </c>
      <c r="CI154" s="47">
        <v>166.15710000000001</v>
      </c>
      <c r="CJ154" s="11">
        <v>3.6089549999999998E-2</v>
      </c>
      <c r="CK154" s="12">
        <v>7.9232693911592995E-3</v>
      </c>
      <c r="CL154" s="15">
        <v>1.1099421037578088E-2</v>
      </c>
      <c r="CM154" s="11">
        <v>9.8072900000000006E-4</v>
      </c>
      <c r="CN154" s="12">
        <v>5.2126772310258547E-5</v>
      </c>
      <c r="CO154" s="15">
        <v>7.3022504833006785E-5</v>
      </c>
      <c r="CQ154" s="17">
        <v>0.1520000022719859</v>
      </c>
      <c r="CR154" s="17">
        <v>13.694408181956177</v>
      </c>
      <c r="CS154" s="15">
        <v>1.1099421037578088E-2</v>
      </c>
      <c r="CT154" s="17">
        <v>9.9999998765206268E-4</v>
      </c>
      <c r="CU154" s="17">
        <v>13.694408181956177</v>
      </c>
      <c r="CV154" s="15">
        <v>7.3022504833006785E-5</v>
      </c>
    </row>
    <row r="155" spans="1:100" x14ac:dyDescent="0.25">
      <c r="A155" s="13">
        <v>17</v>
      </c>
      <c r="B155" s="14" t="s">
        <v>90</v>
      </c>
      <c r="C155" s="13" t="s">
        <v>91</v>
      </c>
      <c r="D155" s="13" t="s">
        <v>89</v>
      </c>
      <c r="E155" s="13" t="s">
        <v>78</v>
      </c>
      <c r="F155" s="13" t="s">
        <v>747</v>
      </c>
      <c r="G155" s="13" t="s">
        <v>646</v>
      </c>
      <c r="H155" s="13" t="s">
        <v>647</v>
      </c>
      <c r="I155" s="13" t="s">
        <v>401</v>
      </c>
      <c r="J155" s="13" t="s">
        <v>303</v>
      </c>
      <c r="K155" s="13" t="s">
        <v>748</v>
      </c>
      <c r="L155" s="13" t="s">
        <v>749</v>
      </c>
      <c r="M155" s="13" t="s">
        <v>750</v>
      </c>
      <c r="N155" s="14" t="s">
        <v>748</v>
      </c>
      <c r="O155" s="16">
        <v>0.5623340455906698</v>
      </c>
      <c r="P155" s="16">
        <v>0.70193567841464488</v>
      </c>
      <c r="Q155" s="14" t="s">
        <v>213</v>
      </c>
      <c r="R155" s="14" t="s">
        <v>214</v>
      </c>
      <c r="S155" s="14" t="s">
        <v>215</v>
      </c>
      <c r="T155" s="14" t="s">
        <v>751</v>
      </c>
      <c r="U155" s="13" t="s">
        <v>74</v>
      </c>
      <c r="V155" s="13">
        <v>471.6968</v>
      </c>
      <c r="W155" s="13">
        <v>2.0356460000000001E-4</v>
      </c>
      <c r="X155" s="13">
        <v>15024.4</v>
      </c>
      <c r="Y155" s="13">
        <v>12280.34</v>
      </c>
      <c r="Z155" s="13">
        <v>31.85181</v>
      </c>
      <c r="AA155" s="13">
        <v>26.034400000000002</v>
      </c>
      <c r="AB155" s="13">
        <v>6.7526030000000001E-2</v>
      </c>
      <c r="AC155" s="13">
        <v>5.5193069999999997E-2</v>
      </c>
      <c r="AD155" s="13">
        <v>6.4839019999999997E-3</v>
      </c>
      <c r="AE155" s="13">
        <v>5.2996809999999997E-3</v>
      </c>
      <c r="AF155" s="13">
        <v>0.65190859999999995</v>
      </c>
      <c r="AG155" s="13">
        <v>0.44874269999999999</v>
      </c>
      <c r="AH155" s="13">
        <v>9.9460299999999998E-3</v>
      </c>
      <c r="AI155" s="13">
        <v>1.1810070000000001E-2</v>
      </c>
      <c r="AJ155" s="13">
        <v>2.0358609999999999E-3</v>
      </c>
      <c r="AK155" s="13">
        <v>18986.599999999999</v>
      </c>
      <c r="AL155" s="13">
        <v>23117.23</v>
      </c>
      <c r="AM155" s="13">
        <v>40.2517</v>
      </c>
      <c r="AN155" s="13">
        <v>49.008670000000002</v>
      </c>
      <c r="AO155" s="13">
        <v>8.5333829999999999E-2</v>
      </c>
      <c r="AP155" s="13">
        <v>0.1038987</v>
      </c>
      <c r="AQ155" s="13">
        <v>8.194688E-2</v>
      </c>
      <c r="AR155" s="13">
        <v>9.9774849999999998E-2</v>
      </c>
      <c r="AS155" s="13">
        <v>21.81718</v>
      </c>
      <c r="AT155" s="13">
        <v>4.550872</v>
      </c>
      <c r="AU155" s="13">
        <v>3.7560710000000001E-3</v>
      </c>
      <c r="AV155" s="13">
        <v>2.1924329999999999E-2</v>
      </c>
      <c r="AW155" s="15">
        <v>1.060018E-3</v>
      </c>
      <c r="AX155" s="15">
        <v>1.995651E-2</v>
      </c>
      <c r="AY155" s="15">
        <v>2.101652E-2</v>
      </c>
      <c r="AZ155" s="13">
        <v>19</v>
      </c>
      <c r="BA155" s="13">
        <v>1</v>
      </c>
      <c r="BB155" s="13">
        <v>13</v>
      </c>
      <c r="BC155" s="13">
        <v>1</v>
      </c>
      <c r="BD155" s="13">
        <v>36</v>
      </c>
      <c r="BE155" s="13">
        <v>0</v>
      </c>
      <c r="BF155" s="13">
        <v>8</v>
      </c>
      <c r="BG155" s="13">
        <v>1</v>
      </c>
      <c r="BI155" s="22">
        <v>0.28899999999999998</v>
      </c>
      <c r="BJ155" s="22">
        <v>0.248</v>
      </c>
      <c r="BK155" s="22">
        <v>4.1000000000000002E-2</v>
      </c>
      <c r="BL155" s="22">
        <v>19.184000000000001</v>
      </c>
      <c r="BM155" s="12">
        <v>1.5064637197664718E-2</v>
      </c>
      <c r="BN155" s="12">
        <v>1.292743953294412E-2</v>
      </c>
      <c r="BO155" s="12">
        <v>2.1371976647206006E-3</v>
      </c>
      <c r="BP155" s="16">
        <v>0.5623340455906698</v>
      </c>
      <c r="BQ155" s="16">
        <v>0.70193567841464488</v>
      </c>
      <c r="BR155" s="15">
        <v>7.2695393716892256E-3</v>
      </c>
      <c r="BS155" s="15">
        <v>1.5001752926918496E-3</v>
      </c>
      <c r="BT155" s="15">
        <v>8.7697146643810758E-3</v>
      </c>
      <c r="BU155" s="17">
        <v>1.4008637500141801</v>
      </c>
      <c r="BV155" s="15">
        <v>1.0183634185100295E-2</v>
      </c>
      <c r="BW155" s="15">
        <v>2.1015411861989245E-3</v>
      </c>
      <c r="BX155" s="15">
        <v>1.2285175371299221E-2</v>
      </c>
      <c r="BY155" s="17">
        <v>0.16823820612148654</v>
      </c>
      <c r="BZ155" s="17">
        <v>0.13945884330648611</v>
      </c>
      <c r="CA155" s="17">
        <v>2.8779362815000441E-2</v>
      </c>
      <c r="CB155" s="17">
        <v>13.694408181956177</v>
      </c>
      <c r="CD155" s="13" t="s">
        <v>91</v>
      </c>
      <c r="CE155" s="13" t="s">
        <v>89</v>
      </c>
      <c r="CF155" s="13" t="s">
        <v>647</v>
      </c>
      <c r="CG155" s="13" t="s">
        <v>749</v>
      </c>
      <c r="CH155" s="14" t="s">
        <v>748</v>
      </c>
      <c r="CI155" s="48">
        <v>471.6968</v>
      </c>
      <c r="CJ155" s="15">
        <v>1.995651E-2</v>
      </c>
      <c r="CK155" s="12">
        <v>1.292743953294412E-2</v>
      </c>
      <c r="CL155" s="15">
        <v>1.0183634185100295E-2</v>
      </c>
      <c r="CM155" s="15">
        <v>1.060018E-3</v>
      </c>
      <c r="CN155" s="12">
        <v>2.1371976647206006E-3</v>
      </c>
      <c r="CO155" s="15">
        <v>2.1015411861989245E-3</v>
      </c>
      <c r="CQ155" s="17">
        <v>0.13945884330648611</v>
      </c>
      <c r="CR155" s="17">
        <v>13.694408181956177</v>
      </c>
      <c r="CS155" s="15">
        <v>1.0183634185100295E-2</v>
      </c>
      <c r="CT155" s="17">
        <v>2.8779362815000441E-2</v>
      </c>
      <c r="CU155" s="17">
        <v>13.694408181956177</v>
      </c>
      <c r="CV155" s="15">
        <v>2.1015411861989245E-3</v>
      </c>
    </row>
    <row r="156" spans="1:100" x14ac:dyDescent="0.25">
      <c r="A156" s="9">
        <v>17</v>
      </c>
      <c r="B156" s="10" t="s">
        <v>90</v>
      </c>
      <c r="C156" s="9" t="s">
        <v>91</v>
      </c>
      <c r="D156" s="9" t="s">
        <v>89</v>
      </c>
      <c r="E156" s="9" t="s">
        <v>78</v>
      </c>
      <c r="F156" s="9" t="s">
        <v>454</v>
      </c>
      <c r="G156" s="9" t="s">
        <v>409</v>
      </c>
      <c r="H156" s="9" t="s">
        <v>410</v>
      </c>
      <c r="I156" s="9" t="s">
        <v>401</v>
      </c>
      <c r="J156" s="9" t="s">
        <v>455</v>
      </c>
      <c r="K156" s="9" t="s">
        <v>456</v>
      </c>
      <c r="L156" s="9" t="s">
        <v>457</v>
      </c>
      <c r="M156" s="9" t="s">
        <v>458</v>
      </c>
      <c r="N156" s="10" t="s">
        <v>459</v>
      </c>
      <c r="O156" s="16">
        <v>0.4674432781135498</v>
      </c>
      <c r="P156" s="16">
        <v>0.82015286209242833</v>
      </c>
      <c r="Q156" s="10" t="s">
        <v>213</v>
      </c>
      <c r="R156" s="10" t="s">
        <v>214</v>
      </c>
      <c r="S156" s="10" t="s">
        <v>215</v>
      </c>
      <c r="T156" s="10" t="s">
        <v>460</v>
      </c>
      <c r="U156" s="9" t="s">
        <v>74</v>
      </c>
      <c r="V156" s="9">
        <v>385.12049999999999</v>
      </c>
      <c r="W156" s="9">
        <v>1.632906E-4</v>
      </c>
      <c r="X156" s="9">
        <v>8459.9</v>
      </c>
      <c r="Y156" s="9">
        <v>7149.97</v>
      </c>
      <c r="Z156" s="9">
        <v>21.966889999999999</v>
      </c>
      <c r="AA156" s="9">
        <v>18.565539999999999</v>
      </c>
      <c r="AB156" s="9">
        <v>5.7038999999999999E-2</v>
      </c>
      <c r="AC156" s="9">
        <v>4.8207090000000001E-2</v>
      </c>
      <c r="AD156" s="9">
        <v>3.5869869999999998E-3</v>
      </c>
      <c r="AE156" s="9">
        <v>3.0315780000000001E-3</v>
      </c>
      <c r="AF156" s="9">
        <v>0.65190859999999995</v>
      </c>
      <c r="AG156" s="9">
        <v>0.44874269999999999</v>
      </c>
      <c r="AH156" s="9">
        <v>5.502285E-3</v>
      </c>
      <c r="AI156" s="9">
        <v>6.7557149999999998E-3</v>
      </c>
      <c r="AJ156" s="9">
        <v>3.158297E-3</v>
      </c>
      <c r="AK156" s="9">
        <v>18042.240000000002</v>
      </c>
      <c r="AL156" s="9">
        <v>22133.9</v>
      </c>
      <c r="AM156" s="9">
        <v>46.848289999999999</v>
      </c>
      <c r="AN156" s="9">
        <v>57.472650000000002</v>
      </c>
      <c r="AO156" s="9">
        <v>0.1216458</v>
      </c>
      <c r="AP156" s="9">
        <v>0.1492329</v>
      </c>
      <c r="AQ156" s="9">
        <v>0.1479608</v>
      </c>
      <c r="AR156" s="9">
        <v>0.1815157</v>
      </c>
      <c r="AS156" s="9">
        <v>21.81718</v>
      </c>
      <c r="AT156" s="9">
        <v>4.550872</v>
      </c>
      <c r="AU156" s="9">
        <v>6.7818499999999999E-3</v>
      </c>
      <c r="AV156" s="9">
        <v>3.9885919999999998E-2</v>
      </c>
      <c r="AW156" s="11">
        <v>6.0636220000000001E-4</v>
      </c>
      <c r="AX156" s="11">
        <v>3.6305940000000002E-2</v>
      </c>
      <c r="AY156" s="11">
        <v>3.6912300000000002E-2</v>
      </c>
      <c r="AZ156" s="9">
        <v>35</v>
      </c>
      <c r="BA156" s="9">
        <v>1</v>
      </c>
      <c r="BB156" s="9">
        <v>21</v>
      </c>
      <c r="BC156" s="9">
        <v>1</v>
      </c>
      <c r="BD156" s="9">
        <v>30</v>
      </c>
      <c r="BE156" s="9">
        <v>0</v>
      </c>
      <c r="BF156" s="9">
        <v>5</v>
      </c>
      <c r="BG156" s="9">
        <v>1</v>
      </c>
      <c r="BH156" s="26"/>
      <c r="BI156" s="22">
        <v>0.29499999999999998</v>
      </c>
      <c r="BJ156" s="22">
        <v>0.29299999999999998</v>
      </c>
      <c r="BK156" s="22">
        <v>2E-3</v>
      </c>
      <c r="BL156" s="22">
        <v>19.184000000000001</v>
      </c>
      <c r="BM156" s="12">
        <v>1.5377397831526271E-2</v>
      </c>
      <c r="BN156" s="12">
        <v>1.5273144286905753E-2</v>
      </c>
      <c r="BO156" s="12">
        <v>1.0425354462051709E-4</v>
      </c>
      <c r="BP156" s="16">
        <v>0.4674432781135498</v>
      </c>
      <c r="BQ156" s="16">
        <v>0.82015286209242833</v>
      </c>
      <c r="BR156" s="15">
        <v>7.13932863257246E-3</v>
      </c>
      <c r="BS156" s="15">
        <v>8.5503843003797774E-5</v>
      </c>
      <c r="BT156" s="15">
        <v>7.2248324755762577E-3</v>
      </c>
      <c r="BU156" s="17">
        <v>1.4008637500141801</v>
      </c>
      <c r="BV156" s="15">
        <v>1.0001226680809064E-2</v>
      </c>
      <c r="BW156" s="15">
        <v>1.1977923415092386E-4</v>
      </c>
      <c r="BX156" s="15">
        <v>1.0121005914959989E-2</v>
      </c>
      <c r="BY156" s="17">
        <v>0.13860118621145495</v>
      </c>
      <c r="BZ156" s="17">
        <v>0.13696088048727009</v>
      </c>
      <c r="CA156" s="17">
        <v>1.6403057241848567E-3</v>
      </c>
      <c r="CB156" s="17">
        <v>13.694408181956177</v>
      </c>
      <c r="CD156" s="9" t="s">
        <v>91</v>
      </c>
      <c r="CE156" s="9" t="s">
        <v>89</v>
      </c>
      <c r="CF156" s="9" t="s">
        <v>410</v>
      </c>
      <c r="CG156" s="9" t="s">
        <v>457</v>
      </c>
      <c r="CH156" s="10" t="s">
        <v>459</v>
      </c>
      <c r="CI156" s="47">
        <v>385.12049999999999</v>
      </c>
      <c r="CJ156" s="11">
        <v>3.6305940000000002E-2</v>
      </c>
      <c r="CK156" s="12">
        <v>1.5273144286905753E-2</v>
      </c>
      <c r="CL156" s="15">
        <v>1.0001226680809064E-2</v>
      </c>
      <c r="CM156" s="11">
        <v>6.0636220000000001E-4</v>
      </c>
      <c r="CN156" s="12">
        <v>1.0425354462051709E-4</v>
      </c>
      <c r="CO156" s="15">
        <v>1.1977923415092386E-4</v>
      </c>
      <c r="CQ156" s="17">
        <v>0.13696088048727009</v>
      </c>
      <c r="CR156" s="17">
        <v>13.694408181956177</v>
      </c>
      <c r="CS156" s="15">
        <v>1.0001226680809064E-2</v>
      </c>
      <c r="CT156" s="17">
        <v>1.6403057241848567E-3</v>
      </c>
      <c r="CU156" s="17">
        <v>13.694408181956177</v>
      </c>
      <c r="CV156" s="15">
        <v>1.1977923415092386E-4</v>
      </c>
    </row>
    <row r="157" spans="1:100" x14ac:dyDescent="0.25">
      <c r="A157" s="13">
        <v>17</v>
      </c>
      <c r="B157" s="14" t="s">
        <v>90</v>
      </c>
      <c r="C157" s="13" t="s">
        <v>91</v>
      </c>
      <c r="D157" s="13" t="s">
        <v>89</v>
      </c>
      <c r="E157" s="13" t="s">
        <v>78</v>
      </c>
      <c r="F157" s="13" t="s">
        <v>752</v>
      </c>
      <c r="G157" s="13" t="s">
        <v>753</v>
      </c>
      <c r="H157" s="13" t="s">
        <v>126</v>
      </c>
      <c r="I157" s="13" t="s">
        <v>401</v>
      </c>
      <c r="J157" s="13" t="s">
        <v>402</v>
      </c>
      <c r="K157" s="13" t="s">
        <v>754</v>
      </c>
      <c r="L157" s="13" t="s">
        <v>755</v>
      </c>
      <c r="M157" s="13" t="s">
        <v>756</v>
      </c>
      <c r="N157" s="14" t="s">
        <v>757</v>
      </c>
      <c r="O157" s="16">
        <v>0.42568629237378042</v>
      </c>
      <c r="P157" s="16">
        <v>0.31742972171710376</v>
      </c>
      <c r="Q157" s="14" t="s">
        <v>213</v>
      </c>
      <c r="R157" s="14" t="s">
        <v>214</v>
      </c>
      <c r="S157" s="14" t="s">
        <v>215</v>
      </c>
      <c r="T157" s="14" t="s">
        <v>758</v>
      </c>
      <c r="U157" s="13" t="s">
        <v>74</v>
      </c>
      <c r="V157" s="13">
        <v>674.41020000000003</v>
      </c>
      <c r="W157" s="13">
        <v>1.190536E-4</v>
      </c>
      <c r="X157" s="13">
        <v>13411.07</v>
      </c>
      <c r="Y157" s="13">
        <v>14133.21</v>
      </c>
      <c r="Z157" s="13">
        <v>19.885619999999999</v>
      </c>
      <c r="AA157" s="13">
        <v>20.956399999999999</v>
      </c>
      <c r="AB157" s="13">
        <v>2.948595E-2</v>
      </c>
      <c r="AC157" s="13">
        <v>3.1073670000000001E-2</v>
      </c>
      <c r="AD157" s="13">
        <v>2.3674540000000002E-3</v>
      </c>
      <c r="AE157" s="13">
        <v>2.4949339999999999E-3</v>
      </c>
      <c r="AF157" s="13">
        <v>0.65190859999999995</v>
      </c>
      <c r="AG157" s="13">
        <v>0.44874269999999999</v>
      </c>
      <c r="AH157" s="13">
        <v>3.6315739999999998E-3</v>
      </c>
      <c r="AI157" s="13">
        <v>5.5598330000000001E-3</v>
      </c>
      <c r="AJ157" s="13">
        <v>1.6615790000000001E-3</v>
      </c>
      <c r="AK157" s="13">
        <v>30397.98</v>
      </c>
      <c r="AL157" s="13">
        <v>32050.49</v>
      </c>
      <c r="AM157" s="13">
        <v>45.073430000000002</v>
      </c>
      <c r="AN157" s="13">
        <v>47.523739999999997</v>
      </c>
      <c r="AO157" s="13">
        <v>6.683385E-2</v>
      </c>
      <c r="AP157" s="13">
        <v>7.0467109999999999E-2</v>
      </c>
      <c r="AQ157" s="13">
        <v>7.4893039999999994E-2</v>
      </c>
      <c r="AR157" s="13">
        <v>7.8964419999999994E-2</v>
      </c>
      <c r="AS157" s="13">
        <v>21.81718</v>
      </c>
      <c r="AT157" s="13">
        <v>4.550872</v>
      </c>
      <c r="AU157" s="13">
        <v>3.4327559999999999E-3</v>
      </c>
      <c r="AV157" s="13">
        <v>1.7351490000000001E-2</v>
      </c>
      <c r="AW157" s="15">
        <v>4.9902530000000005E-4</v>
      </c>
      <c r="AX157" s="15">
        <v>1.5794099999999998E-2</v>
      </c>
      <c r="AY157" s="15">
        <v>1.6293129999999999E-2</v>
      </c>
      <c r="AZ157" s="13">
        <v>50</v>
      </c>
      <c r="BA157" s="13">
        <v>1</v>
      </c>
      <c r="BB157" s="13">
        <v>30</v>
      </c>
      <c r="BC157" s="13">
        <v>1</v>
      </c>
      <c r="BD157" s="13">
        <v>41</v>
      </c>
      <c r="BE157" s="13">
        <v>0</v>
      </c>
      <c r="BF157" s="13">
        <v>10</v>
      </c>
      <c r="BG157" s="13">
        <v>1</v>
      </c>
      <c r="BI157" s="22">
        <v>0.26400000000000001</v>
      </c>
      <c r="BJ157" s="22">
        <v>0.26100000000000001</v>
      </c>
      <c r="BK157" s="22">
        <v>3.0000000000000001E-3</v>
      </c>
      <c r="BL157" s="22">
        <v>19.184000000000001</v>
      </c>
      <c r="BM157" s="12">
        <v>1.3761467889908256E-2</v>
      </c>
      <c r="BN157" s="12">
        <v>1.3605087572977482E-2</v>
      </c>
      <c r="BO157" s="12">
        <v>1.5638031693077564E-4</v>
      </c>
      <c r="BP157" s="16">
        <v>0.42568629237378042</v>
      </c>
      <c r="BQ157" s="16">
        <v>0.31742972171710376</v>
      </c>
      <c r="BR157" s="15">
        <v>5.7914992863613785E-3</v>
      </c>
      <c r="BS157" s="15">
        <v>4.9639760485368604E-5</v>
      </c>
      <c r="BT157" s="15">
        <v>5.8411390468467474E-3</v>
      </c>
      <c r="BU157" s="17">
        <v>1.4008637500141801</v>
      </c>
      <c r="BV157" s="15">
        <v>8.113101408496649E-3</v>
      </c>
      <c r="BW157" s="15">
        <v>6.9538541023339177E-5</v>
      </c>
      <c r="BX157" s="15">
        <v>8.1826399495199872E-3</v>
      </c>
      <c r="BY157" s="17">
        <v>0.11205641147470802</v>
      </c>
      <c r="BZ157" s="17">
        <v>0.1111041223095567</v>
      </c>
      <c r="CA157" s="17">
        <v>9.5228916515131129E-4</v>
      </c>
      <c r="CB157" s="17">
        <v>13.694408181956177</v>
      </c>
      <c r="CD157" s="13" t="s">
        <v>91</v>
      </c>
      <c r="CE157" s="13" t="s">
        <v>89</v>
      </c>
      <c r="CF157" s="13" t="s">
        <v>126</v>
      </c>
      <c r="CG157" s="13" t="s">
        <v>755</v>
      </c>
      <c r="CH157" s="14" t="s">
        <v>757</v>
      </c>
      <c r="CI157" s="48">
        <v>674.41020000000003</v>
      </c>
      <c r="CJ157" s="15">
        <v>1.5794099999999998E-2</v>
      </c>
      <c r="CK157" s="12">
        <v>1.3605087572977482E-2</v>
      </c>
      <c r="CL157" s="15">
        <v>8.113101408496649E-3</v>
      </c>
      <c r="CM157" s="15">
        <v>4.9902530000000005E-4</v>
      </c>
      <c r="CN157" s="12">
        <v>1.5638031693077564E-4</v>
      </c>
      <c r="CO157" s="15">
        <v>6.9538541023339177E-5</v>
      </c>
      <c r="CQ157" s="17">
        <v>0.1111041223095567</v>
      </c>
      <c r="CR157" s="17">
        <v>13.694408181956177</v>
      </c>
      <c r="CS157" s="15">
        <v>8.113101408496649E-3</v>
      </c>
      <c r="CT157" s="17">
        <v>9.5228916515131129E-4</v>
      </c>
      <c r="CU157" s="17">
        <v>13.694408181956177</v>
      </c>
      <c r="CV157" s="15">
        <v>6.9538541023339177E-5</v>
      </c>
    </row>
    <row r="158" spans="1:100" x14ac:dyDescent="0.25">
      <c r="A158" s="9">
        <v>17</v>
      </c>
      <c r="B158" s="10" t="s">
        <v>90</v>
      </c>
      <c r="C158" s="9" t="s">
        <v>91</v>
      </c>
      <c r="D158" s="9" t="s">
        <v>89</v>
      </c>
      <c r="E158" s="9" t="s">
        <v>78</v>
      </c>
      <c r="F158" s="9" t="s">
        <v>734</v>
      </c>
      <c r="G158" s="9" t="s">
        <v>646</v>
      </c>
      <c r="H158" s="9" t="s">
        <v>647</v>
      </c>
      <c r="I158" s="9" t="s">
        <v>401</v>
      </c>
      <c r="J158" s="9" t="s">
        <v>735</v>
      </c>
      <c r="K158" s="9" t="s">
        <v>524</v>
      </c>
      <c r="L158" s="9" t="s">
        <v>736</v>
      </c>
      <c r="M158" s="9" t="s">
        <v>737</v>
      </c>
      <c r="N158" s="10" t="s">
        <v>738</v>
      </c>
      <c r="O158" s="16">
        <v>0.51935812674871618</v>
      </c>
      <c r="P158" s="16">
        <v>0.5021548164480365</v>
      </c>
      <c r="Q158" s="10" t="s">
        <v>213</v>
      </c>
      <c r="R158" s="10" t="s">
        <v>214</v>
      </c>
      <c r="S158" s="10" t="s">
        <v>215</v>
      </c>
      <c r="T158" s="10" t="s">
        <v>739</v>
      </c>
      <c r="U158" s="9" t="s">
        <v>74</v>
      </c>
      <c r="V158" s="9">
        <v>452.96300000000002</v>
      </c>
      <c r="W158" s="9">
        <v>2.8681259999999999E-4</v>
      </c>
      <c r="X158" s="9">
        <v>9666.7669999999998</v>
      </c>
      <c r="Y158" s="9">
        <v>10665.27</v>
      </c>
      <c r="Z158" s="9">
        <v>21.341180000000001</v>
      </c>
      <c r="AA158" s="9">
        <v>23.545559999999998</v>
      </c>
      <c r="AB158" s="9">
        <v>4.7114620000000003E-2</v>
      </c>
      <c r="AC158" s="9">
        <v>5.1981199999999998E-2</v>
      </c>
      <c r="AD158" s="9">
        <v>6.1209209999999997E-3</v>
      </c>
      <c r="AE158" s="9">
        <v>6.7531650000000002E-3</v>
      </c>
      <c r="AF158" s="9">
        <v>0.65190859999999995</v>
      </c>
      <c r="AG158" s="9">
        <v>0.44874269999999999</v>
      </c>
      <c r="AH158" s="9">
        <v>9.3892320000000008E-3</v>
      </c>
      <c r="AI158" s="9">
        <v>1.5049079999999999E-2</v>
      </c>
      <c r="AJ158" s="9">
        <v>2.6979109999999999E-3</v>
      </c>
      <c r="AK158" s="9">
        <v>25232.02</v>
      </c>
      <c r="AL158" s="9">
        <v>18141.88</v>
      </c>
      <c r="AM158" s="9">
        <v>55.704369999999997</v>
      </c>
      <c r="AN158" s="9">
        <v>40.051569999999998</v>
      </c>
      <c r="AO158" s="9">
        <v>0.1229777</v>
      </c>
      <c r="AP158" s="9">
        <v>8.8421280000000005E-2</v>
      </c>
      <c r="AQ158" s="9">
        <v>0.15028549999999999</v>
      </c>
      <c r="AR158" s="9">
        <v>0.1080556</v>
      </c>
      <c r="AS158" s="9">
        <v>21.81718</v>
      </c>
      <c r="AT158" s="9">
        <v>4.550872</v>
      </c>
      <c r="AU158" s="9">
        <v>6.8884000000000003E-3</v>
      </c>
      <c r="AV158" s="9">
        <v>2.374393E-2</v>
      </c>
      <c r="AW158" s="11">
        <v>1.3507370000000001E-3</v>
      </c>
      <c r="AX158" s="11">
        <v>2.1612780000000002E-2</v>
      </c>
      <c r="AY158" s="11">
        <v>2.2963520000000001E-2</v>
      </c>
      <c r="AZ158" s="9">
        <v>21</v>
      </c>
      <c r="BA158" s="9">
        <v>1</v>
      </c>
      <c r="BB158" s="9">
        <v>10</v>
      </c>
      <c r="BC158" s="9">
        <v>1</v>
      </c>
      <c r="BD158" s="9">
        <v>29</v>
      </c>
      <c r="BE158" s="9">
        <v>1</v>
      </c>
      <c r="BF158" s="9">
        <v>7</v>
      </c>
      <c r="BG158" s="9">
        <v>1</v>
      </c>
      <c r="BH158" s="26"/>
      <c r="BI158" s="22">
        <v>0.23499999999999999</v>
      </c>
      <c r="BJ158" s="22">
        <v>0.191</v>
      </c>
      <c r="BK158" s="22">
        <v>4.3999999999999997E-2</v>
      </c>
      <c r="BL158" s="22">
        <v>19.184000000000001</v>
      </c>
      <c r="BM158" s="12">
        <v>1.2249791492910757E-2</v>
      </c>
      <c r="BN158" s="12">
        <v>9.9562135112593823E-3</v>
      </c>
      <c r="BO158" s="12">
        <v>2.2935779816513758E-3</v>
      </c>
      <c r="BP158" s="16">
        <v>0.51935812674871618</v>
      </c>
      <c r="BQ158" s="16">
        <v>0.5021548164480365</v>
      </c>
      <c r="BR158" s="15">
        <v>5.1708403987179305E-3</v>
      </c>
      <c r="BS158" s="15">
        <v>1.1517312303854046E-3</v>
      </c>
      <c r="BT158" s="15">
        <v>6.3225716291033353E-3</v>
      </c>
      <c r="BU158" s="17">
        <v>1.4008637500141801</v>
      </c>
      <c r="BV158" s="15">
        <v>7.2436428716728179E-3</v>
      </c>
      <c r="BW158" s="15">
        <v>1.6134185304061434E-3</v>
      </c>
      <c r="BX158" s="15">
        <v>8.8570614020789615E-3</v>
      </c>
      <c r="BY158" s="17">
        <v>0.1212922141327184</v>
      </c>
      <c r="BZ158" s="17">
        <v>9.919740220900479E-2</v>
      </c>
      <c r="CA158" s="17">
        <v>2.2094811923713605E-2</v>
      </c>
      <c r="CB158" s="17">
        <v>13.694408181956177</v>
      </c>
      <c r="CD158" s="9" t="s">
        <v>91</v>
      </c>
      <c r="CE158" s="9" t="s">
        <v>89</v>
      </c>
      <c r="CF158" s="9" t="s">
        <v>647</v>
      </c>
      <c r="CG158" s="9" t="s">
        <v>736</v>
      </c>
      <c r="CH158" s="10" t="s">
        <v>738</v>
      </c>
      <c r="CI158" s="47">
        <v>452.96300000000002</v>
      </c>
      <c r="CJ158" s="11">
        <v>2.1612780000000002E-2</v>
      </c>
      <c r="CK158" s="12">
        <v>9.9562135112593823E-3</v>
      </c>
      <c r="CL158" s="15">
        <v>7.2436428716728179E-3</v>
      </c>
      <c r="CM158" s="11">
        <v>1.3507370000000001E-3</v>
      </c>
      <c r="CN158" s="12">
        <v>2.2935779816513758E-3</v>
      </c>
      <c r="CO158" s="15">
        <v>1.6134185304061434E-3</v>
      </c>
      <c r="CQ158" s="17">
        <v>9.919740220900479E-2</v>
      </c>
      <c r="CR158" s="17">
        <v>13.694408181956177</v>
      </c>
      <c r="CS158" s="15">
        <v>7.2436428716728179E-3</v>
      </c>
      <c r="CT158" s="17">
        <v>2.2094811923713605E-2</v>
      </c>
      <c r="CU158" s="17">
        <v>13.694408181956177</v>
      </c>
      <c r="CV158" s="15">
        <v>1.6134185304061434E-3</v>
      </c>
    </row>
    <row r="159" spans="1:100" x14ac:dyDescent="0.25">
      <c r="A159" s="9">
        <v>17</v>
      </c>
      <c r="B159" s="10" t="s">
        <v>90</v>
      </c>
      <c r="C159" s="9" t="s">
        <v>91</v>
      </c>
      <c r="D159" s="9" t="s">
        <v>89</v>
      </c>
      <c r="E159" s="9" t="s">
        <v>78</v>
      </c>
      <c r="F159" s="9" t="s">
        <v>252</v>
      </c>
      <c r="G159" s="9" t="s">
        <v>191</v>
      </c>
      <c r="H159" s="9" t="s">
        <v>89</v>
      </c>
      <c r="I159" s="9" t="s">
        <v>64</v>
      </c>
      <c r="J159" s="9" t="s">
        <v>253</v>
      </c>
      <c r="K159" s="9" t="s">
        <v>254</v>
      </c>
      <c r="L159" s="9" t="s">
        <v>255</v>
      </c>
      <c r="M159" s="9" t="s">
        <v>256</v>
      </c>
      <c r="N159" s="10" t="s">
        <v>257</v>
      </c>
      <c r="O159" s="16">
        <v>0.22500000828435621</v>
      </c>
      <c r="P159" s="16">
        <v>0.22499994096802436</v>
      </c>
      <c r="Q159" s="10" t="s">
        <v>213</v>
      </c>
      <c r="R159" s="10" t="s">
        <v>214</v>
      </c>
      <c r="S159" s="10" t="s">
        <v>215</v>
      </c>
      <c r="T159" s="10" t="s">
        <v>258</v>
      </c>
      <c r="U159" s="9" t="s">
        <v>74</v>
      </c>
      <c r="V159" s="9">
        <v>73.714939999999999</v>
      </c>
      <c r="W159" s="9">
        <v>1.2405809999999999E-3</v>
      </c>
      <c r="X159" s="9">
        <v>1532.4970000000001</v>
      </c>
      <c r="Y159" s="9">
        <v>1687.38</v>
      </c>
      <c r="Z159" s="9">
        <v>20.78951</v>
      </c>
      <c r="AA159" s="9">
        <v>22.890599999999999</v>
      </c>
      <c r="AB159" s="9">
        <v>0.28202569999999999</v>
      </c>
      <c r="AC159" s="9">
        <v>0.31052869999999999</v>
      </c>
      <c r="AD159" s="9">
        <v>2.5791080000000001E-2</v>
      </c>
      <c r="AE159" s="9">
        <v>2.8397660000000002E-2</v>
      </c>
      <c r="AF159" s="9">
        <v>0.65190859999999995</v>
      </c>
      <c r="AG159" s="9">
        <v>0.44874269999999999</v>
      </c>
      <c r="AH159" s="9">
        <v>3.9562409999999999E-2</v>
      </c>
      <c r="AI159" s="9">
        <v>6.3282710000000006E-2</v>
      </c>
      <c r="AJ159" s="9">
        <v>1.5349389999999999E-2</v>
      </c>
      <c r="AK159" s="9">
        <v>26057.5</v>
      </c>
      <c r="AL159" s="9">
        <v>1886.085</v>
      </c>
      <c r="AM159" s="9">
        <v>353.49009999999998</v>
      </c>
      <c r="AN159" s="9">
        <v>25.586200000000002</v>
      </c>
      <c r="AO159" s="9">
        <v>4.7953659999999996</v>
      </c>
      <c r="AP159" s="9">
        <v>0.34709649999999997</v>
      </c>
      <c r="AQ159" s="9">
        <v>5.4258569999999997</v>
      </c>
      <c r="AR159" s="9">
        <v>0.39273249999999998</v>
      </c>
      <c r="AS159" s="9">
        <v>21.81718</v>
      </c>
      <c r="AT159" s="9">
        <v>4.550872</v>
      </c>
      <c r="AU159" s="9">
        <v>0.24869649999999999</v>
      </c>
      <c r="AV159" s="9">
        <v>8.6298280000000005E-2</v>
      </c>
      <c r="AW159" s="11">
        <v>5.6799679999999996E-3</v>
      </c>
      <c r="AX159" s="11">
        <v>7.8552540000000004E-2</v>
      </c>
      <c r="AY159" s="11">
        <v>8.4232509999999997E-2</v>
      </c>
      <c r="AZ159" s="9">
        <v>2</v>
      </c>
      <c r="BA159" s="9">
        <v>1</v>
      </c>
      <c r="BB159" s="9">
        <v>2</v>
      </c>
      <c r="BC159" s="9">
        <v>1</v>
      </c>
      <c r="BD159" s="9">
        <v>1</v>
      </c>
      <c r="BE159" s="9">
        <v>1</v>
      </c>
      <c r="BF159" s="9">
        <v>1</v>
      </c>
      <c r="BG159" s="9">
        <v>1</v>
      </c>
      <c r="BH159" s="26"/>
      <c r="BI159" s="22">
        <v>0.25700000000000001</v>
      </c>
      <c r="BJ159" s="22">
        <v>0.23799999999999999</v>
      </c>
      <c r="BK159" s="22">
        <v>1.9E-2</v>
      </c>
      <c r="BL159" s="22">
        <v>19.184000000000001</v>
      </c>
      <c r="BM159" s="12">
        <v>1.3396580483736447E-2</v>
      </c>
      <c r="BN159" s="12">
        <v>1.2406171809841533E-2</v>
      </c>
      <c r="BO159" s="12">
        <v>9.9040867389491244E-4</v>
      </c>
      <c r="BP159" s="16">
        <v>0.22500000828435621</v>
      </c>
      <c r="BQ159" s="16">
        <v>0.22499994096802436</v>
      </c>
      <c r="BR159" s="15">
        <v>2.7913887599914913E-3</v>
      </c>
      <c r="BS159" s="15">
        <v>2.228418931605746E-4</v>
      </c>
      <c r="BT159" s="15">
        <v>3.014230653152066E-3</v>
      </c>
      <c r="BU159" s="17">
        <v>1.4008637500141801</v>
      </c>
      <c r="BV159" s="15">
        <v>3.9103553260691126E-3</v>
      </c>
      <c r="BW159" s="15">
        <v>3.1217113011318182E-4</v>
      </c>
      <c r="BX159" s="15">
        <v>4.2225264561822941E-3</v>
      </c>
      <c r="BY159" s="17">
        <v>5.7825000850069239E-2</v>
      </c>
      <c r="BZ159" s="17">
        <v>5.3550001971676774E-2</v>
      </c>
      <c r="CA159" s="17">
        <v>4.2749988783924624E-3</v>
      </c>
      <c r="CB159" s="17">
        <v>13.694408181956177</v>
      </c>
      <c r="CD159" s="9" t="s">
        <v>91</v>
      </c>
      <c r="CE159" s="9" t="s">
        <v>89</v>
      </c>
      <c r="CF159" s="9" t="s">
        <v>89</v>
      </c>
      <c r="CG159" s="9" t="s">
        <v>255</v>
      </c>
      <c r="CH159" s="10" t="s">
        <v>257</v>
      </c>
      <c r="CI159" s="47">
        <v>73.714939999999999</v>
      </c>
      <c r="CJ159" s="11">
        <v>7.8552540000000004E-2</v>
      </c>
      <c r="CK159" s="12">
        <v>1.2406171809841533E-2</v>
      </c>
      <c r="CL159" s="15">
        <v>3.9103553260691126E-3</v>
      </c>
      <c r="CM159" s="11">
        <v>5.6799679999999996E-3</v>
      </c>
      <c r="CN159" s="12">
        <v>9.9040867389491244E-4</v>
      </c>
      <c r="CO159" s="15">
        <v>3.1217113011318182E-4</v>
      </c>
      <c r="CQ159" s="17">
        <v>5.3550001971676774E-2</v>
      </c>
      <c r="CR159" s="17">
        <v>13.694408181956177</v>
      </c>
      <c r="CS159" s="15">
        <v>3.9103553260691126E-3</v>
      </c>
      <c r="CT159" s="17">
        <v>4.2749988783924624E-3</v>
      </c>
      <c r="CU159" s="17">
        <v>13.694408181956177</v>
      </c>
      <c r="CV159" s="15">
        <v>3.1217113011318182E-4</v>
      </c>
    </row>
    <row r="160" spans="1:100" x14ac:dyDescent="0.25">
      <c r="A160" s="9"/>
      <c r="B160" s="10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10"/>
      <c r="O160" s="16"/>
      <c r="P160" s="16"/>
      <c r="Q160" s="10"/>
      <c r="R160" s="10"/>
      <c r="S160" s="10"/>
      <c r="T160" s="10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11"/>
      <c r="AX160" s="11"/>
      <c r="AY160" s="11"/>
      <c r="AZ160" s="9"/>
      <c r="BA160" s="9"/>
      <c r="BB160" s="9"/>
      <c r="BC160" s="9"/>
      <c r="BD160" s="9"/>
      <c r="BE160" s="9"/>
      <c r="BF160" s="9"/>
      <c r="BG160" s="9"/>
      <c r="BH160" s="26"/>
      <c r="BI160" s="22"/>
      <c r="BJ160" s="22"/>
      <c r="BK160" s="22"/>
      <c r="BL160" s="22"/>
      <c r="BP160" s="16"/>
      <c r="BQ160" s="16"/>
      <c r="BR160" s="15"/>
      <c r="BS160" s="15"/>
      <c r="BT160" s="15"/>
      <c r="BV160" s="15"/>
      <c r="BW160" s="15"/>
      <c r="BX160" s="15"/>
      <c r="BY160" s="17"/>
      <c r="BZ160" s="17"/>
      <c r="CA160" s="17"/>
      <c r="CB160" s="17"/>
      <c r="CD160" s="9"/>
      <c r="CE160" s="9"/>
      <c r="CF160" s="9"/>
      <c r="CG160" s="9"/>
      <c r="CH160" s="10"/>
      <c r="CI160" s="47"/>
      <c r="CJ160" s="11"/>
      <c r="CL160" s="15"/>
      <c r="CM160" s="11"/>
      <c r="CO160" s="15"/>
      <c r="CQ160" s="17"/>
      <c r="CR160" s="17"/>
      <c r="CS160" s="15"/>
      <c r="CT160" s="17"/>
      <c r="CU160" s="17"/>
      <c r="CV160" s="15"/>
    </row>
    <row r="161" spans="1:100" x14ac:dyDescent="0.25">
      <c r="A161" s="9">
        <v>21</v>
      </c>
      <c r="B161" s="10" t="s">
        <v>95</v>
      </c>
      <c r="C161" s="9" t="s">
        <v>96</v>
      </c>
      <c r="D161" s="9" t="s">
        <v>97</v>
      </c>
      <c r="E161" s="9" t="s">
        <v>78</v>
      </c>
      <c r="F161" s="9" t="s">
        <v>470</v>
      </c>
      <c r="G161" s="9" t="s">
        <v>409</v>
      </c>
      <c r="H161" s="9" t="s">
        <v>410</v>
      </c>
      <c r="I161" s="9" t="s">
        <v>401</v>
      </c>
      <c r="J161" s="9" t="s">
        <v>471</v>
      </c>
      <c r="K161" s="9" t="s">
        <v>472</v>
      </c>
      <c r="L161" s="9" t="s">
        <v>473</v>
      </c>
      <c r="M161" s="9" t="s">
        <v>474</v>
      </c>
      <c r="N161" s="10" t="s">
        <v>475</v>
      </c>
      <c r="O161" s="16">
        <v>0.52501945207942824</v>
      </c>
      <c r="P161" s="16">
        <v>0.98277437966373693</v>
      </c>
      <c r="Q161" s="10" t="s">
        <v>213</v>
      </c>
      <c r="R161" s="10" t="s">
        <v>214</v>
      </c>
      <c r="S161" s="10" t="s">
        <v>215</v>
      </c>
      <c r="T161" s="10" t="s">
        <v>476</v>
      </c>
      <c r="U161" s="9" t="s">
        <v>74</v>
      </c>
      <c r="V161" s="9">
        <v>270.18169999999998</v>
      </c>
      <c r="W161" s="9">
        <v>3.8881879999999998E-4</v>
      </c>
      <c r="X161" s="9">
        <v>6994.98</v>
      </c>
      <c r="Y161" s="9">
        <v>8122.51</v>
      </c>
      <c r="Z161" s="9">
        <v>25.88991</v>
      </c>
      <c r="AA161" s="9">
        <v>30.063140000000001</v>
      </c>
      <c r="AB161" s="9">
        <v>9.5824099999999995E-2</v>
      </c>
      <c r="AC161" s="9">
        <v>0.1112701</v>
      </c>
      <c r="AD161" s="9">
        <v>1.0066490000000001E-2</v>
      </c>
      <c r="AE161" s="9">
        <v>1.1689110000000001E-2</v>
      </c>
      <c r="AF161" s="9">
        <v>1.774222</v>
      </c>
      <c r="AG161" s="9">
        <v>1.0570790000000001</v>
      </c>
      <c r="AH161" s="9">
        <v>5.6737480000000002E-3</v>
      </c>
      <c r="AI161" s="9">
        <v>1.105794E-2</v>
      </c>
      <c r="AJ161" s="9">
        <v>4.1397719999999999E-3</v>
      </c>
      <c r="AK161" s="9">
        <v>33261.56</v>
      </c>
      <c r="AL161" s="9">
        <v>41595.81</v>
      </c>
      <c r="AM161" s="9">
        <v>123.10809999999999</v>
      </c>
      <c r="AN161" s="9">
        <v>153.95500000000001</v>
      </c>
      <c r="AO161" s="9">
        <v>0.45564949999999999</v>
      </c>
      <c r="AP161" s="9">
        <v>0.56982029999999995</v>
      </c>
      <c r="AQ161" s="9">
        <v>0.50963959999999997</v>
      </c>
      <c r="AR161" s="9">
        <v>0.63733859999999998</v>
      </c>
      <c r="AS161" s="9">
        <v>24.976800000000001</v>
      </c>
      <c r="AT161" s="9">
        <v>7.267811</v>
      </c>
      <c r="AU161" s="9">
        <v>2.0404519999999999E-2</v>
      </c>
      <c r="AV161" s="9">
        <v>8.769333E-2</v>
      </c>
      <c r="AW161" s="11">
        <v>1.404116E-3</v>
      </c>
      <c r="AX161" s="11">
        <v>7.6558200000000007E-2</v>
      </c>
      <c r="AY161" s="11">
        <v>7.7962320000000002E-2</v>
      </c>
      <c r="AZ161" s="9">
        <v>22</v>
      </c>
      <c r="BA161" s="9">
        <v>1</v>
      </c>
      <c r="BB161" s="9">
        <v>13</v>
      </c>
      <c r="BC161" s="9">
        <v>1</v>
      </c>
      <c r="BD161" s="9">
        <v>7</v>
      </c>
      <c r="BE161" s="9">
        <v>1</v>
      </c>
      <c r="BF161" s="9">
        <v>2</v>
      </c>
      <c r="BG161" s="9">
        <v>1</v>
      </c>
      <c r="BH161" s="26"/>
      <c r="BI161" s="22">
        <v>1.125</v>
      </c>
      <c r="BJ161" s="22">
        <v>1.109</v>
      </c>
      <c r="BK161" s="22">
        <v>1.6E-2</v>
      </c>
      <c r="BL161" s="22">
        <v>20.392000000000003</v>
      </c>
      <c r="BM161" s="12">
        <v>5.5168693605335418E-2</v>
      </c>
      <c r="BN161" s="12">
        <v>5.4384072185170648E-2</v>
      </c>
      <c r="BO161" s="12">
        <v>7.8462142016477038E-4</v>
      </c>
      <c r="BP161" s="16">
        <v>0.52501945207942824</v>
      </c>
      <c r="BQ161" s="16">
        <v>0.98277437966373693</v>
      </c>
      <c r="BR161" s="15">
        <v>2.8552695780506367E-2</v>
      </c>
      <c r="BS161" s="15">
        <v>7.7110582947331253E-4</v>
      </c>
      <c r="BT161" s="15">
        <v>2.9323801609979681E-2</v>
      </c>
      <c r="BU161" s="17">
        <v>1.415728132612768</v>
      </c>
      <c r="BV161" s="15">
        <v>4.0422854678396736E-2</v>
      </c>
      <c r="BW161" s="15">
        <v>1.0916762160070722E-3</v>
      </c>
      <c r="BX161" s="15">
        <v>4.1514530894403816E-2</v>
      </c>
      <c r="BY161" s="17">
        <v>0.59797096243070569</v>
      </c>
      <c r="BZ161" s="17">
        <v>0.5822465723560859</v>
      </c>
      <c r="CA161" s="17">
        <v>1.5724390074619791E-2</v>
      </c>
      <c r="CB161" s="17">
        <v>14.403895444505977</v>
      </c>
      <c r="CD161" s="9" t="s">
        <v>96</v>
      </c>
      <c r="CE161" s="9" t="s">
        <v>97</v>
      </c>
      <c r="CF161" s="9" t="s">
        <v>410</v>
      </c>
      <c r="CG161" s="9" t="s">
        <v>473</v>
      </c>
      <c r="CH161" s="10" t="s">
        <v>475</v>
      </c>
      <c r="CI161" s="47">
        <v>270.18169999999998</v>
      </c>
      <c r="CJ161" s="11">
        <v>7.6558200000000007E-2</v>
      </c>
      <c r="CK161" s="12">
        <v>5.4384072185170648E-2</v>
      </c>
      <c r="CL161" s="15">
        <v>4.0422854678396736E-2</v>
      </c>
      <c r="CM161" s="11">
        <v>1.404116E-3</v>
      </c>
      <c r="CN161" s="12">
        <v>7.8462142016477038E-4</v>
      </c>
      <c r="CO161" s="15">
        <v>1.0916762160070722E-3</v>
      </c>
      <c r="CQ161" s="17">
        <v>0.5822465723560859</v>
      </c>
      <c r="CR161" s="17">
        <v>14.403895444505977</v>
      </c>
      <c r="CS161" s="15">
        <v>4.0422854678396736E-2</v>
      </c>
      <c r="CT161" s="17">
        <v>1.5724390074619791E-2</v>
      </c>
      <c r="CU161" s="17">
        <v>14.403895444505977</v>
      </c>
      <c r="CV161" s="15">
        <v>1.0916762160070722E-3</v>
      </c>
    </row>
    <row r="162" spans="1:100" x14ac:dyDescent="0.25">
      <c r="A162" s="9">
        <v>21</v>
      </c>
      <c r="B162" s="10" t="s">
        <v>95</v>
      </c>
      <c r="C162" s="9" t="s">
        <v>96</v>
      </c>
      <c r="D162" s="9" t="s">
        <v>97</v>
      </c>
      <c r="E162" s="9" t="s">
        <v>78</v>
      </c>
      <c r="F162" s="9" t="s">
        <v>346</v>
      </c>
      <c r="G162" s="9" t="s">
        <v>128</v>
      </c>
      <c r="H162" s="9" t="s">
        <v>84</v>
      </c>
      <c r="I162" s="9" t="s">
        <v>64</v>
      </c>
      <c r="J162" s="9" t="s">
        <v>347</v>
      </c>
      <c r="K162" s="9" t="s">
        <v>348</v>
      </c>
      <c r="L162" s="9" t="s">
        <v>349</v>
      </c>
      <c r="M162" s="9" t="s">
        <v>350</v>
      </c>
      <c r="N162" s="10" t="s">
        <v>351</v>
      </c>
      <c r="O162" s="16">
        <v>1.0271056002143224</v>
      </c>
      <c r="P162" s="16">
        <v>0.84670849849081398</v>
      </c>
      <c r="Q162" s="10" t="s">
        <v>213</v>
      </c>
      <c r="R162" s="10" t="s">
        <v>214</v>
      </c>
      <c r="S162" s="10" t="s">
        <v>215</v>
      </c>
      <c r="T162" s="10" t="s">
        <v>352</v>
      </c>
      <c r="U162" s="9" t="s">
        <v>74</v>
      </c>
      <c r="V162" s="9">
        <v>207.56229999999999</v>
      </c>
      <c r="W162" s="9">
        <v>5.2533690000000004E-4</v>
      </c>
      <c r="X162" s="9">
        <v>12993.32</v>
      </c>
      <c r="Y162" s="9">
        <v>11830.88</v>
      </c>
      <c r="Z162" s="9">
        <v>62.599620000000002</v>
      </c>
      <c r="AA162" s="9">
        <v>56.999189999999999</v>
      </c>
      <c r="AB162" s="9">
        <v>0.30159429999999998</v>
      </c>
      <c r="AC162" s="9">
        <v>0.27461239999999998</v>
      </c>
      <c r="AD162" s="9">
        <v>3.2885890000000001E-2</v>
      </c>
      <c r="AE162" s="9">
        <v>2.994378E-2</v>
      </c>
      <c r="AF162" s="9">
        <v>1.774222</v>
      </c>
      <c r="AG162" s="9">
        <v>1.0570790000000001</v>
      </c>
      <c r="AH162" s="9">
        <v>1.8535389999999999E-2</v>
      </c>
      <c r="AI162" s="9">
        <v>2.832691E-2</v>
      </c>
      <c r="AJ162" s="9">
        <v>4.7272549999999997E-3</v>
      </c>
      <c r="AK162" s="9">
        <v>8165.1369999999997</v>
      </c>
      <c r="AL162" s="9">
        <v>10082.94</v>
      </c>
      <c r="AM162" s="9">
        <v>39.338250000000002</v>
      </c>
      <c r="AN162" s="9">
        <v>48.577910000000003</v>
      </c>
      <c r="AO162" s="9">
        <v>0.189525</v>
      </c>
      <c r="AP162" s="9">
        <v>0.2340401</v>
      </c>
      <c r="AQ162" s="9">
        <v>0.18596190000000001</v>
      </c>
      <c r="AR162" s="9">
        <v>0.22964010000000001</v>
      </c>
      <c r="AS162" s="9">
        <v>24.976800000000001</v>
      </c>
      <c r="AT162" s="9">
        <v>7.267811</v>
      </c>
      <c r="AU162" s="9">
        <v>7.445386E-3</v>
      </c>
      <c r="AV162" s="9">
        <v>3.1596880000000001E-2</v>
      </c>
      <c r="AW162" s="11">
        <v>3.5968979999999998E-3</v>
      </c>
      <c r="AX162" s="11">
        <v>2.7584770000000002E-2</v>
      </c>
      <c r="AY162" s="11">
        <v>3.1181670000000002E-2</v>
      </c>
      <c r="AZ162" s="9">
        <v>6</v>
      </c>
      <c r="BA162" s="9">
        <v>1</v>
      </c>
      <c r="BB162" s="9">
        <v>5</v>
      </c>
      <c r="BC162" s="9">
        <v>1</v>
      </c>
      <c r="BD162" s="9">
        <v>22</v>
      </c>
      <c r="BE162" s="9">
        <v>1</v>
      </c>
      <c r="BF162" s="9">
        <v>7</v>
      </c>
      <c r="BG162" s="9">
        <v>1</v>
      </c>
      <c r="BH162" s="26"/>
      <c r="BI162" s="22">
        <v>0.53600000000000003</v>
      </c>
      <c r="BJ162" s="22">
        <v>0.51200000000000001</v>
      </c>
      <c r="BK162" s="22">
        <v>2.4E-2</v>
      </c>
      <c r="BL162" s="22">
        <v>20.392000000000003</v>
      </c>
      <c r="BM162" s="12">
        <v>2.6284817575519811E-2</v>
      </c>
      <c r="BN162" s="12">
        <v>2.5107885445272652E-2</v>
      </c>
      <c r="BO162" s="12">
        <v>1.1769321302471556E-3</v>
      </c>
      <c r="BP162" s="16">
        <v>1.0271056002143224</v>
      </c>
      <c r="BQ162" s="16">
        <v>0.84670849849081398</v>
      </c>
      <c r="BR162" s="15">
        <v>2.5788449750379215E-2</v>
      </c>
      <c r="BS162" s="15">
        <v>9.9651843682716434E-4</v>
      </c>
      <c r="BT162" s="15">
        <v>2.6784968187206378E-2</v>
      </c>
      <c r="BU162" s="17">
        <v>1.415728132612768</v>
      </c>
      <c r="BV162" s="15">
        <v>3.6509433808082567E-2</v>
      </c>
      <c r="BW162" s="15">
        <v>1.410799185683516E-3</v>
      </c>
      <c r="BX162" s="15">
        <v>3.7920232993766081E-2</v>
      </c>
      <c r="BY162" s="17">
        <v>0.54619907127351264</v>
      </c>
      <c r="BZ162" s="17">
        <v>0.52587806730973308</v>
      </c>
      <c r="CA162" s="17">
        <v>2.0321003963779536E-2</v>
      </c>
      <c r="CB162" s="17">
        <v>14.403895444505977</v>
      </c>
      <c r="CD162" s="9" t="s">
        <v>96</v>
      </c>
      <c r="CE162" s="9" t="s">
        <v>97</v>
      </c>
      <c r="CF162" s="9" t="s">
        <v>84</v>
      </c>
      <c r="CG162" s="9" t="s">
        <v>349</v>
      </c>
      <c r="CH162" s="10" t="s">
        <v>351</v>
      </c>
      <c r="CI162" s="47">
        <v>207.56229999999999</v>
      </c>
      <c r="CJ162" s="11">
        <v>2.7584770000000002E-2</v>
      </c>
      <c r="CK162" s="12">
        <v>2.5107885445272652E-2</v>
      </c>
      <c r="CL162" s="15">
        <v>3.6509433808082567E-2</v>
      </c>
      <c r="CM162" s="11">
        <v>3.5968979999999998E-3</v>
      </c>
      <c r="CN162" s="12">
        <v>1.1769321302471556E-3</v>
      </c>
      <c r="CO162" s="15">
        <v>1.410799185683516E-3</v>
      </c>
      <c r="CQ162" s="17">
        <v>0.52587806730973308</v>
      </c>
      <c r="CR162" s="17">
        <v>14.403895444505977</v>
      </c>
      <c r="CS162" s="15">
        <v>3.6509433808082567E-2</v>
      </c>
      <c r="CT162" s="17">
        <v>2.0321003963779536E-2</v>
      </c>
      <c r="CU162" s="17">
        <v>14.403895444505977</v>
      </c>
      <c r="CV162" s="15">
        <v>1.410799185683516E-3</v>
      </c>
    </row>
    <row r="163" spans="1:100" x14ac:dyDescent="0.25">
      <c r="A163" s="9">
        <v>21</v>
      </c>
      <c r="B163" s="10" t="s">
        <v>95</v>
      </c>
      <c r="C163" s="9" t="s">
        <v>96</v>
      </c>
      <c r="D163" s="9" t="s">
        <v>97</v>
      </c>
      <c r="E163" s="9" t="s">
        <v>78</v>
      </c>
      <c r="F163" s="9" t="s">
        <v>408</v>
      </c>
      <c r="G163" s="9" t="s">
        <v>409</v>
      </c>
      <c r="H163" s="9" t="s">
        <v>410</v>
      </c>
      <c r="I163" s="9" t="s">
        <v>401</v>
      </c>
      <c r="J163" s="9" t="s">
        <v>411</v>
      </c>
      <c r="K163" s="9" t="s">
        <v>412</v>
      </c>
      <c r="L163" s="9" t="s">
        <v>413</v>
      </c>
      <c r="M163" s="9" t="s">
        <v>414</v>
      </c>
      <c r="N163" s="10" t="s">
        <v>415</v>
      </c>
      <c r="O163" s="16">
        <v>1.3258502580843339</v>
      </c>
      <c r="P163" s="16">
        <v>1.6393771063269513</v>
      </c>
      <c r="Q163" s="10" t="s">
        <v>213</v>
      </c>
      <c r="R163" s="10" t="s">
        <v>214</v>
      </c>
      <c r="S163" s="10" t="s">
        <v>215</v>
      </c>
      <c r="T163" s="10" t="s">
        <v>416</v>
      </c>
      <c r="U163" s="9" t="s">
        <v>74</v>
      </c>
      <c r="V163" s="9">
        <v>306.3965</v>
      </c>
      <c r="W163" s="9">
        <v>4.2404170000000002E-4</v>
      </c>
      <c r="X163" s="9">
        <v>2250.13</v>
      </c>
      <c r="Y163" s="9">
        <v>2467.306</v>
      </c>
      <c r="Z163" s="9">
        <v>7.3438509999999999</v>
      </c>
      <c r="AA163" s="9">
        <v>8.0526590000000002</v>
      </c>
      <c r="AB163" s="9">
        <v>2.3968449999999999E-2</v>
      </c>
      <c r="AC163" s="9">
        <v>2.6281820000000001E-2</v>
      </c>
      <c r="AD163" s="9">
        <v>3.1140989999999999E-3</v>
      </c>
      <c r="AE163" s="9">
        <v>3.4146630000000001E-3</v>
      </c>
      <c r="AF163" s="9">
        <v>1.774222</v>
      </c>
      <c r="AG163" s="9">
        <v>1.0570790000000001</v>
      </c>
      <c r="AH163" s="9">
        <v>1.755192E-3</v>
      </c>
      <c r="AI163" s="9">
        <v>3.230283E-3</v>
      </c>
      <c r="AJ163" s="9">
        <v>4.615681E-3</v>
      </c>
      <c r="AK163" s="9">
        <v>25121.83</v>
      </c>
      <c r="AL163" s="9">
        <v>7460.7879999999996</v>
      </c>
      <c r="AM163" s="9">
        <v>81.991249999999994</v>
      </c>
      <c r="AN163" s="9">
        <v>24.350110000000001</v>
      </c>
      <c r="AO163" s="9">
        <v>0.26759850000000002</v>
      </c>
      <c r="AP163" s="9">
        <v>7.9472539999999994E-2</v>
      </c>
      <c r="AQ163" s="9">
        <v>0.37844539999999999</v>
      </c>
      <c r="AR163" s="9">
        <v>0.1123923</v>
      </c>
      <c r="AS163" s="9">
        <v>24.976800000000001</v>
      </c>
      <c r="AT163" s="9">
        <v>7.267811</v>
      </c>
      <c r="AU163" s="9">
        <v>1.515188E-2</v>
      </c>
      <c r="AV163" s="9">
        <v>1.54644E-2</v>
      </c>
      <c r="AW163" s="11">
        <v>4.101752E-4</v>
      </c>
      <c r="AX163" s="11">
        <v>1.3500760000000001E-2</v>
      </c>
      <c r="AY163" s="11">
        <v>1.391093E-2</v>
      </c>
      <c r="AZ163" s="9">
        <v>69</v>
      </c>
      <c r="BA163" s="9">
        <v>0</v>
      </c>
      <c r="BB163" s="9">
        <v>35</v>
      </c>
      <c r="BC163" s="9">
        <v>1</v>
      </c>
      <c r="BD163" s="9">
        <v>11</v>
      </c>
      <c r="BE163" s="9">
        <v>1</v>
      </c>
      <c r="BF163" s="9">
        <v>10</v>
      </c>
      <c r="BG163" s="9">
        <v>1</v>
      </c>
      <c r="BH163" s="26"/>
      <c r="BI163" s="22">
        <v>0.39700000000000002</v>
      </c>
      <c r="BJ163" s="22">
        <v>0.39200000000000002</v>
      </c>
      <c r="BK163" s="22">
        <v>5.0000000000000001E-3</v>
      </c>
      <c r="BL163" s="22">
        <v>20.392000000000003</v>
      </c>
      <c r="BM163" s="12">
        <v>1.9468418987838364E-2</v>
      </c>
      <c r="BN163" s="12">
        <v>1.9223224794036875E-2</v>
      </c>
      <c r="BO163" s="12">
        <v>2.4519419380149076E-4</v>
      </c>
      <c r="BP163" s="16">
        <v>1.3258502580843339</v>
      </c>
      <c r="BQ163" s="16">
        <v>1.6393771063269513</v>
      </c>
      <c r="BR163" s="15">
        <v>2.5487117554386957E-2</v>
      </c>
      <c r="BS163" s="15">
        <v>4.0196574792245764E-4</v>
      </c>
      <c r="BT163" s="15">
        <v>2.5889083302309414E-2</v>
      </c>
      <c r="BU163" s="17">
        <v>1.415728132612768</v>
      </c>
      <c r="BV163" s="15">
        <v>3.6082829340954345E-2</v>
      </c>
      <c r="BW163" s="15">
        <v>5.6907421768055558E-4</v>
      </c>
      <c r="BX163" s="15">
        <v>3.6651903558634902E-2</v>
      </c>
      <c r="BY163" s="17">
        <v>0.52793018670069369</v>
      </c>
      <c r="BZ163" s="17">
        <v>0.51973330116905891</v>
      </c>
      <c r="CA163" s="17">
        <v>8.1968855316347563E-3</v>
      </c>
      <c r="CB163" s="17">
        <v>14.403895444505977</v>
      </c>
      <c r="CD163" s="9" t="s">
        <v>96</v>
      </c>
      <c r="CE163" s="9" t="s">
        <v>97</v>
      </c>
      <c r="CF163" s="9" t="s">
        <v>410</v>
      </c>
      <c r="CG163" s="9" t="s">
        <v>413</v>
      </c>
      <c r="CH163" s="10" t="s">
        <v>415</v>
      </c>
      <c r="CI163" s="47">
        <v>306.3965</v>
      </c>
      <c r="CJ163" s="11">
        <v>1.3500760000000001E-2</v>
      </c>
      <c r="CK163" s="12">
        <v>1.9223224794036875E-2</v>
      </c>
      <c r="CL163" s="15">
        <v>3.6082829340954345E-2</v>
      </c>
      <c r="CM163" s="11">
        <v>4.101752E-4</v>
      </c>
      <c r="CN163" s="12">
        <v>2.4519419380149076E-4</v>
      </c>
      <c r="CO163" s="15">
        <v>5.6907421768055558E-4</v>
      </c>
      <c r="CQ163" s="17">
        <v>0.51973330116905891</v>
      </c>
      <c r="CR163" s="17">
        <v>14.403895444505977</v>
      </c>
      <c r="CS163" s="15">
        <v>3.6082829340954345E-2</v>
      </c>
      <c r="CT163" s="17">
        <v>8.1968855316347563E-3</v>
      </c>
      <c r="CU163" s="17">
        <v>14.403895444505977</v>
      </c>
      <c r="CV163" s="15">
        <v>5.6907421768055558E-4</v>
      </c>
    </row>
    <row r="164" spans="1:100" x14ac:dyDescent="0.25">
      <c r="A164" s="9">
        <v>21</v>
      </c>
      <c r="B164" s="10" t="s">
        <v>95</v>
      </c>
      <c r="C164" s="9" t="s">
        <v>96</v>
      </c>
      <c r="D164" s="9" t="s">
        <v>97</v>
      </c>
      <c r="E164" s="9" t="s">
        <v>78</v>
      </c>
      <c r="F164" s="9" t="s">
        <v>330</v>
      </c>
      <c r="G164" s="9" t="s">
        <v>128</v>
      </c>
      <c r="H164" s="9" t="s">
        <v>84</v>
      </c>
      <c r="I164" s="9" t="s">
        <v>64</v>
      </c>
      <c r="J164" s="9" t="s">
        <v>331</v>
      </c>
      <c r="K164" s="9" t="s">
        <v>332</v>
      </c>
      <c r="L164" s="9" t="s">
        <v>333</v>
      </c>
      <c r="M164" s="9" t="s">
        <v>334</v>
      </c>
      <c r="N164" s="10" t="s">
        <v>335</v>
      </c>
      <c r="O164" s="16">
        <v>0.68392003675650792</v>
      </c>
      <c r="P164" s="16">
        <v>1.0421343382153647</v>
      </c>
      <c r="Q164" s="10" t="s">
        <v>213</v>
      </c>
      <c r="R164" s="10" t="s">
        <v>214</v>
      </c>
      <c r="S164" s="10" t="s">
        <v>215</v>
      </c>
      <c r="T164" s="10" t="s">
        <v>336</v>
      </c>
      <c r="U164" s="9" t="s">
        <v>74</v>
      </c>
      <c r="V164" s="9">
        <v>247.9691</v>
      </c>
      <c r="W164" s="9">
        <v>5.7331259999999996E-4</v>
      </c>
      <c r="X164" s="9">
        <v>5444.982</v>
      </c>
      <c r="Y164" s="9">
        <v>5497.37</v>
      </c>
      <c r="Z164" s="9">
        <v>21.958310000000001</v>
      </c>
      <c r="AA164" s="9">
        <v>22.16958</v>
      </c>
      <c r="AB164" s="9">
        <v>8.855259E-2</v>
      </c>
      <c r="AC164" s="9">
        <v>8.9404590000000006E-2</v>
      </c>
      <c r="AD164" s="9">
        <v>1.258898E-2</v>
      </c>
      <c r="AE164" s="9">
        <v>1.27101E-2</v>
      </c>
      <c r="AF164" s="9">
        <v>1.774222</v>
      </c>
      <c r="AG164" s="9">
        <v>1.0570790000000001</v>
      </c>
      <c r="AH164" s="9">
        <v>7.0954920000000001E-3</v>
      </c>
      <c r="AI164" s="9">
        <v>1.2023789999999999E-2</v>
      </c>
      <c r="AJ164" s="9">
        <v>4.7487919999999999E-3</v>
      </c>
      <c r="AK164" s="9">
        <v>13035.1</v>
      </c>
      <c r="AL164" s="9">
        <v>16817.43</v>
      </c>
      <c r="AM164" s="9">
        <v>52.567430000000002</v>
      </c>
      <c r="AN164" s="9">
        <v>67.820660000000004</v>
      </c>
      <c r="AO164" s="9">
        <v>0.21199180000000001</v>
      </c>
      <c r="AP164" s="9">
        <v>0.27350449999999998</v>
      </c>
      <c r="AQ164" s="9">
        <v>0.24963179999999999</v>
      </c>
      <c r="AR164" s="9">
        <v>0.32206620000000002</v>
      </c>
      <c r="AS164" s="9">
        <v>24.976800000000001</v>
      </c>
      <c r="AT164" s="9">
        <v>7.267811</v>
      </c>
      <c r="AU164" s="9">
        <v>9.9945469999999995E-3</v>
      </c>
      <c r="AV164" s="9">
        <v>4.4314060000000002E-2</v>
      </c>
      <c r="AW164" s="11">
        <v>1.5267589999999999E-3</v>
      </c>
      <c r="AX164" s="11">
        <v>3.8687140000000002E-2</v>
      </c>
      <c r="AY164" s="11">
        <v>4.0213899999999997E-2</v>
      </c>
      <c r="AZ164" s="9">
        <v>18</v>
      </c>
      <c r="BA164" s="9">
        <v>1</v>
      </c>
      <c r="BB164" s="9">
        <v>11</v>
      </c>
      <c r="BC164" s="9">
        <v>1</v>
      </c>
      <c r="BD164" s="9">
        <v>16</v>
      </c>
      <c r="BE164" s="9">
        <v>1</v>
      </c>
      <c r="BF164" s="9">
        <v>4</v>
      </c>
      <c r="BG164" s="9">
        <v>1</v>
      </c>
      <c r="BH164" s="26"/>
      <c r="BI164" s="22">
        <v>0.48199999999999998</v>
      </c>
      <c r="BJ164" s="22">
        <v>0.47499999999999998</v>
      </c>
      <c r="BK164" s="22">
        <v>7.0000000000000001E-3</v>
      </c>
      <c r="BL164" s="22">
        <v>20.392000000000003</v>
      </c>
      <c r="BM164" s="12">
        <v>2.3636720282463709E-2</v>
      </c>
      <c r="BN164" s="12">
        <v>2.3293448411141619E-2</v>
      </c>
      <c r="BO164" s="12">
        <v>3.4327187132208705E-4</v>
      </c>
      <c r="BP164" s="16">
        <v>0.68392003675650792</v>
      </c>
      <c r="BQ164" s="16">
        <v>1.0421343382153647</v>
      </c>
      <c r="BR164" s="15">
        <v>1.5930856093533795E-2</v>
      </c>
      <c r="BS164" s="15">
        <v>3.5773540444819301E-4</v>
      </c>
      <c r="BT164" s="15">
        <v>1.6288591497981987E-2</v>
      </c>
      <c r="BU164" s="17">
        <v>1.415728132612768</v>
      </c>
      <c r="BV164" s="15">
        <v>2.2553761148221337E-2</v>
      </c>
      <c r="BW164" s="15">
        <v>5.0645607610891362E-4</v>
      </c>
      <c r="BX164" s="15">
        <v>2.3060217224330246E-2</v>
      </c>
      <c r="BY164" s="17">
        <v>0.33215695782684879</v>
      </c>
      <c r="BZ164" s="17">
        <v>0.32486201745934123</v>
      </c>
      <c r="CA164" s="17">
        <v>7.2949403675075528E-3</v>
      </c>
      <c r="CB164" s="17">
        <v>14.403895444505977</v>
      </c>
      <c r="CD164" s="9" t="s">
        <v>96</v>
      </c>
      <c r="CE164" s="9" t="s">
        <v>97</v>
      </c>
      <c r="CF164" s="9" t="s">
        <v>84</v>
      </c>
      <c r="CG164" s="9" t="s">
        <v>333</v>
      </c>
      <c r="CH164" s="10" t="s">
        <v>335</v>
      </c>
      <c r="CI164" s="47">
        <v>247.9691</v>
      </c>
      <c r="CJ164" s="11">
        <v>3.8687140000000002E-2</v>
      </c>
      <c r="CK164" s="12">
        <v>2.3293448411141619E-2</v>
      </c>
      <c r="CL164" s="15">
        <v>2.2553761148221337E-2</v>
      </c>
      <c r="CM164" s="11">
        <v>1.5267589999999999E-3</v>
      </c>
      <c r="CN164" s="12">
        <v>3.4327187132208705E-4</v>
      </c>
      <c r="CO164" s="15">
        <v>5.0645607610891362E-4</v>
      </c>
      <c r="CQ164" s="17">
        <v>0.32486201745934123</v>
      </c>
      <c r="CR164" s="17">
        <v>14.403895444505977</v>
      </c>
      <c r="CS164" s="15">
        <v>2.2553761148221337E-2</v>
      </c>
      <c r="CT164" s="17">
        <v>7.2949403675075528E-3</v>
      </c>
      <c r="CU164" s="17">
        <v>14.403895444505977</v>
      </c>
      <c r="CV164" s="15">
        <v>5.0645607610891362E-4</v>
      </c>
    </row>
    <row r="165" spans="1:100" x14ac:dyDescent="0.25">
      <c r="A165" s="9">
        <v>21</v>
      </c>
      <c r="B165" s="10" t="s">
        <v>95</v>
      </c>
      <c r="C165" s="9" t="s">
        <v>96</v>
      </c>
      <c r="D165" s="9" t="s">
        <v>97</v>
      </c>
      <c r="E165" s="9" t="s">
        <v>78</v>
      </c>
      <c r="F165" s="9" t="s">
        <v>313</v>
      </c>
      <c r="G165" s="9" t="s">
        <v>128</v>
      </c>
      <c r="H165" s="9" t="s">
        <v>84</v>
      </c>
      <c r="I165" s="9" t="s">
        <v>64</v>
      </c>
      <c r="J165" s="9" t="s">
        <v>314</v>
      </c>
      <c r="K165" s="9" t="s">
        <v>315</v>
      </c>
      <c r="L165" s="9" t="s">
        <v>316</v>
      </c>
      <c r="M165" s="9" t="s">
        <v>317</v>
      </c>
      <c r="N165" s="10" t="s">
        <v>318</v>
      </c>
      <c r="O165" s="16">
        <v>0.55519218970201856</v>
      </c>
      <c r="P165" s="16">
        <v>1.4949658461134223</v>
      </c>
      <c r="Q165" s="10" t="s">
        <v>213</v>
      </c>
      <c r="R165" s="10" t="s">
        <v>214</v>
      </c>
      <c r="S165" s="10" t="s">
        <v>215</v>
      </c>
      <c r="T165" s="10" t="s">
        <v>319</v>
      </c>
      <c r="U165" s="9" t="s">
        <v>74</v>
      </c>
      <c r="V165" s="9">
        <v>223.52289999999999</v>
      </c>
      <c r="W165" s="9">
        <v>5.0579469999999997E-4</v>
      </c>
      <c r="X165" s="9">
        <v>3934.04</v>
      </c>
      <c r="Y165" s="9">
        <v>4878.0959999999995</v>
      </c>
      <c r="Z165" s="9">
        <v>17.600159999999999</v>
      </c>
      <c r="AA165" s="9">
        <v>21.823699999999999</v>
      </c>
      <c r="AB165" s="9">
        <v>7.8739859999999995E-2</v>
      </c>
      <c r="AC165" s="9">
        <v>9.7635159999999999E-2</v>
      </c>
      <c r="AD165" s="9">
        <v>8.9020690000000003E-3</v>
      </c>
      <c r="AE165" s="9">
        <v>1.1038310000000001E-2</v>
      </c>
      <c r="AF165" s="9">
        <v>1.774222</v>
      </c>
      <c r="AG165" s="9">
        <v>1.0570790000000001</v>
      </c>
      <c r="AH165" s="9">
        <v>5.017451E-3</v>
      </c>
      <c r="AI165" s="9">
        <v>1.044228E-2</v>
      </c>
      <c r="AJ165" s="9">
        <v>5.925596E-3</v>
      </c>
      <c r="AK165" s="9">
        <v>8623.17</v>
      </c>
      <c r="AL165" s="9">
        <v>10984.24</v>
      </c>
      <c r="AM165" s="9">
        <v>38.57846</v>
      </c>
      <c r="AN165" s="9">
        <v>49.14143</v>
      </c>
      <c r="AO165" s="9">
        <v>0.17259279999999999</v>
      </c>
      <c r="AP165" s="9">
        <v>0.21984960000000001</v>
      </c>
      <c r="AQ165" s="9">
        <v>0.22860040000000001</v>
      </c>
      <c r="AR165" s="9">
        <v>0.29119220000000001</v>
      </c>
      <c r="AS165" s="9">
        <v>24.976800000000001</v>
      </c>
      <c r="AT165" s="9">
        <v>7.267811</v>
      </c>
      <c r="AU165" s="9">
        <v>9.1525080000000002E-3</v>
      </c>
      <c r="AV165" s="9">
        <v>4.0066009999999999E-2</v>
      </c>
      <c r="AW165" s="11">
        <v>1.325941E-3</v>
      </c>
      <c r="AX165" s="11">
        <v>3.4978509999999997E-2</v>
      </c>
      <c r="AY165" s="11">
        <v>3.6304450000000002E-2</v>
      </c>
      <c r="AZ165" s="9">
        <v>23</v>
      </c>
      <c r="BA165" s="9">
        <v>1</v>
      </c>
      <c r="BB165" s="9">
        <v>15</v>
      </c>
      <c r="BC165" s="9">
        <v>1</v>
      </c>
      <c r="BD165" s="9">
        <v>17</v>
      </c>
      <c r="BE165" s="9">
        <v>1</v>
      </c>
      <c r="BF165" s="9">
        <v>5</v>
      </c>
      <c r="BG165" s="9">
        <v>1</v>
      </c>
      <c r="BH165" s="26"/>
      <c r="BI165" s="22">
        <v>0.51200000000000001</v>
      </c>
      <c r="BJ165" s="22">
        <v>0.501</v>
      </c>
      <c r="BK165" s="22">
        <v>1.0999999999999999E-2</v>
      </c>
      <c r="BL165" s="22">
        <v>20.392000000000003</v>
      </c>
      <c r="BM165" s="12">
        <v>2.5107885445272652E-2</v>
      </c>
      <c r="BN165" s="12">
        <v>2.4568458218909371E-2</v>
      </c>
      <c r="BO165" s="12">
        <v>5.3942722636327956E-4</v>
      </c>
      <c r="BP165" s="16">
        <v>0.55519218970201856</v>
      </c>
      <c r="BQ165" s="16">
        <v>1.4949658461134223</v>
      </c>
      <c r="BR165" s="15">
        <v>1.3640216116158848E-2</v>
      </c>
      <c r="BS165" s="15">
        <v>8.0642527987679681E-4</v>
      </c>
      <c r="BT165" s="15">
        <v>1.4446641396035645E-2</v>
      </c>
      <c r="BU165" s="17">
        <v>1.415728132612768</v>
      </c>
      <c r="BV165" s="15">
        <v>1.9310837690564148E-2</v>
      </c>
      <c r="BW165" s="15">
        <v>1.1416789555717063E-3</v>
      </c>
      <c r="BX165" s="15">
        <v>2.0452516646135854E-2</v>
      </c>
      <c r="BY165" s="17">
        <v>0.29459591134795893</v>
      </c>
      <c r="BZ165" s="17">
        <v>0.27815128704071129</v>
      </c>
      <c r="CA165" s="17">
        <v>1.6444624307247645E-2</v>
      </c>
      <c r="CB165" s="17">
        <v>14.403895444505977</v>
      </c>
      <c r="CD165" s="9" t="s">
        <v>96</v>
      </c>
      <c r="CE165" s="9" t="s">
        <v>97</v>
      </c>
      <c r="CF165" s="9" t="s">
        <v>84</v>
      </c>
      <c r="CG165" s="9" t="s">
        <v>316</v>
      </c>
      <c r="CH165" s="10" t="s">
        <v>318</v>
      </c>
      <c r="CI165" s="47">
        <v>223.52289999999999</v>
      </c>
      <c r="CJ165" s="11">
        <v>3.4978509999999997E-2</v>
      </c>
      <c r="CK165" s="12">
        <v>2.4568458218909371E-2</v>
      </c>
      <c r="CL165" s="15">
        <v>1.9310837690564148E-2</v>
      </c>
      <c r="CM165" s="11">
        <v>1.325941E-3</v>
      </c>
      <c r="CN165" s="12">
        <v>5.3942722636327956E-4</v>
      </c>
      <c r="CO165" s="15">
        <v>1.1416789555717063E-3</v>
      </c>
      <c r="CQ165" s="17">
        <v>0.27815128704071129</v>
      </c>
      <c r="CR165" s="17">
        <v>14.403895444505977</v>
      </c>
      <c r="CS165" s="15">
        <v>1.9310837690564148E-2</v>
      </c>
      <c r="CT165" s="17">
        <v>1.6444624307247645E-2</v>
      </c>
      <c r="CU165" s="17">
        <v>14.403895444505977</v>
      </c>
      <c r="CV165" s="15">
        <v>1.1416789555717063E-3</v>
      </c>
    </row>
    <row r="166" spans="1:100" x14ac:dyDescent="0.25">
      <c r="A166" s="9">
        <v>21</v>
      </c>
      <c r="B166" s="10" t="s">
        <v>95</v>
      </c>
      <c r="C166" s="9" t="s">
        <v>96</v>
      </c>
      <c r="D166" s="9" t="s">
        <v>97</v>
      </c>
      <c r="E166" s="9" t="s">
        <v>78</v>
      </c>
      <c r="F166" s="9" t="s">
        <v>447</v>
      </c>
      <c r="G166" s="9" t="s">
        <v>399</v>
      </c>
      <c r="H166" s="9" t="s">
        <v>400</v>
      </c>
      <c r="I166" s="9" t="s">
        <v>401</v>
      </c>
      <c r="J166" s="9" t="s">
        <v>448</v>
      </c>
      <c r="K166" s="9" t="s">
        <v>449</v>
      </c>
      <c r="L166" s="9" t="s">
        <v>450</v>
      </c>
      <c r="M166" s="9" t="s">
        <v>451</v>
      </c>
      <c r="N166" s="10" t="s">
        <v>452</v>
      </c>
      <c r="O166" s="16">
        <v>0.36997970973449773</v>
      </c>
      <c r="P166" s="16">
        <v>0.7731732697560405</v>
      </c>
      <c r="Q166" s="10" t="s">
        <v>213</v>
      </c>
      <c r="R166" s="10" t="s">
        <v>214</v>
      </c>
      <c r="S166" s="10" t="s">
        <v>215</v>
      </c>
      <c r="T166" s="10" t="s">
        <v>453</v>
      </c>
      <c r="U166" s="9" t="s">
        <v>74</v>
      </c>
      <c r="V166" s="9">
        <v>337.12020000000001</v>
      </c>
      <c r="W166" s="9">
        <v>2.390739E-4</v>
      </c>
      <c r="X166" s="9">
        <v>20796.91</v>
      </c>
      <c r="Y166" s="9">
        <v>6578.4690000000001</v>
      </c>
      <c r="Z166" s="9">
        <v>61.689909999999998</v>
      </c>
      <c r="AA166" s="9">
        <v>19.513719999999999</v>
      </c>
      <c r="AB166" s="9">
        <v>0.18299080000000001</v>
      </c>
      <c r="AC166" s="9">
        <v>5.7883570000000002E-2</v>
      </c>
      <c r="AD166" s="9">
        <v>1.474845E-2</v>
      </c>
      <c r="AE166" s="9">
        <v>4.6652209999999998E-3</v>
      </c>
      <c r="AF166" s="9">
        <v>1.774222</v>
      </c>
      <c r="AG166" s="9">
        <v>1.0570790000000001</v>
      </c>
      <c r="AH166" s="9">
        <v>8.3126290000000002E-3</v>
      </c>
      <c r="AI166" s="9">
        <v>4.4133139999999998E-3</v>
      </c>
      <c r="AJ166" s="9">
        <v>1.4687330000000001E-3</v>
      </c>
      <c r="AK166" s="9">
        <v>46467.38</v>
      </c>
      <c r="AL166" s="9">
        <v>56939.25</v>
      </c>
      <c r="AM166" s="9">
        <v>137.83619999999999</v>
      </c>
      <c r="AN166" s="9">
        <v>168.8989</v>
      </c>
      <c r="AO166" s="9">
        <v>0.4088637</v>
      </c>
      <c r="AP166" s="9">
        <v>0.50100509999999998</v>
      </c>
      <c r="AQ166" s="9">
        <v>0.20244470000000001</v>
      </c>
      <c r="AR166" s="9">
        <v>0.2480675</v>
      </c>
      <c r="AS166" s="9">
        <v>24.976800000000001</v>
      </c>
      <c r="AT166" s="9">
        <v>7.267811</v>
      </c>
      <c r="AU166" s="9">
        <v>8.1053089999999998E-3</v>
      </c>
      <c r="AV166" s="9">
        <v>3.413236E-2</v>
      </c>
      <c r="AW166" s="11">
        <v>5.6039429999999997E-4</v>
      </c>
      <c r="AX166" s="11">
        <v>2.97983E-2</v>
      </c>
      <c r="AY166" s="11">
        <v>3.0358690000000001E-2</v>
      </c>
      <c r="AZ166" s="9">
        <v>16</v>
      </c>
      <c r="BA166" s="9">
        <v>1</v>
      </c>
      <c r="BB166" s="9">
        <v>25</v>
      </c>
      <c r="BC166" s="9">
        <v>1</v>
      </c>
      <c r="BD166" s="9">
        <v>20</v>
      </c>
      <c r="BE166" s="9">
        <v>1</v>
      </c>
      <c r="BF166" s="9">
        <v>6</v>
      </c>
      <c r="BG166" s="9">
        <v>1</v>
      </c>
      <c r="BH166" s="26"/>
      <c r="BI166" s="22">
        <v>0.59399999999999997</v>
      </c>
      <c r="BJ166" s="22">
        <v>0.58699999999999997</v>
      </c>
      <c r="BK166" s="22">
        <v>7.0000000000000001E-3</v>
      </c>
      <c r="BL166" s="22">
        <v>20.392000000000003</v>
      </c>
      <c r="BM166" s="12">
        <v>2.91290702236171E-2</v>
      </c>
      <c r="BN166" s="12">
        <v>2.878579835229501E-2</v>
      </c>
      <c r="BO166" s="12">
        <v>3.4327187132208705E-4</v>
      </c>
      <c r="BP166" s="16">
        <v>0.36997970973449773</v>
      </c>
      <c r="BQ166" s="16">
        <v>0.7731732697560405</v>
      </c>
      <c r="BR166" s="15">
        <v>1.0650161318857891E-2</v>
      </c>
      <c r="BS166" s="15">
        <v>2.6540863516537284E-4</v>
      </c>
      <c r="BT166" s="15">
        <v>1.0915569954023265E-2</v>
      </c>
      <c r="BU166" s="17">
        <v>1.415728132612768</v>
      </c>
      <c r="BV166" s="15">
        <v>1.5077732995971416E-2</v>
      </c>
      <c r="BW166" s="15">
        <v>3.757464714419767E-4</v>
      </c>
      <c r="BX166" s="15">
        <v>1.5453479467413394E-2</v>
      </c>
      <c r="BY166" s="17">
        <v>0.22259030250244244</v>
      </c>
      <c r="BZ166" s="17">
        <v>0.21717808961415017</v>
      </c>
      <c r="CA166" s="17">
        <v>5.4122128882922839E-3</v>
      </c>
      <c r="CB166" s="17">
        <v>14.403895444505977</v>
      </c>
      <c r="CD166" s="9" t="s">
        <v>96</v>
      </c>
      <c r="CE166" s="9" t="s">
        <v>97</v>
      </c>
      <c r="CF166" s="9" t="s">
        <v>400</v>
      </c>
      <c r="CG166" s="9" t="s">
        <v>450</v>
      </c>
      <c r="CH166" s="10" t="s">
        <v>452</v>
      </c>
      <c r="CI166" s="47">
        <v>337.12020000000001</v>
      </c>
      <c r="CJ166" s="11">
        <v>2.97983E-2</v>
      </c>
      <c r="CK166" s="12">
        <v>2.878579835229501E-2</v>
      </c>
      <c r="CL166" s="15">
        <v>1.5077732995971416E-2</v>
      </c>
      <c r="CM166" s="11">
        <v>5.6039429999999997E-4</v>
      </c>
      <c r="CN166" s="12">
        <v>3.4327187132208705E-4</v>
      </c>
      <c r="CO166" s="15">
        <v>3.757464714419767E-4</v>
      </c>
      <c r="CQ166" s="17">
        <v>0.21717808961415017</v>
      </c>
      <c r="CR166" s="17">
        <v>14.403895444505977</v>
      </c>
      <c r="CS166" s="15">
        <v>1.5077732995971416E-2</v>
      </c>
      <c r="CT166" s="17">
        <v>5.4122128882922839E-3</v>
      </c>
      <c r="CU166" s="17">
        <v>14.403895444505977</v>
      </c>
      <c r="CV166" s="15">
        <v>3.757464714419767E-4</v>
      </c>
    </row>
    <row r="167" spans="1:100" x14ac:dyDescent="0.25">
      <c r="A167" s="9">
        <v>21</v>
      </c>
      <c r="B167" s="10" t="s">
        <v>95</v>
      </c>
      <c r="C167" s="9" t="s">
        <v>96</v>
      </c>
      <c r="D167" s="9" t="s">
        <v>97</v>
      </c>
      <c r="E167" s="9" t="s">
        <v>78</v>
      </c>
      <c r="F167" s="9" t="s">
        <v>279</v>
      </c>
      <c r="G167" s="9" t="s">
        <v>180</v>
      </c>
      <c r="H167" s="9" t="s">
        <v>97</v>
      </c>
      <c r="I167" s="9" t="s">
        <v>64</v>
      </c>
      <c r="J167" s="9" t="s">
        <v>280</v>
      </c>
      <c r="K167" s="9" t="s">
        <v>281</v>
      </c>
      <c r="L167" s="9" t="s">
        <v>282</v>
      </c>
      <c r="M167" s="9" t="s">
        <v>283</v>
      </c>
      <c r="N167" s="10" t="s">
        <v>284</v>
      </c>
      <c r="O167" s="16">
        <v>1.0000000987959117</v>
      </c>
      <c r="P167" s="16">
        <v>1.000000154917025</v>
      </c>
      <c r="Q167" s="10" t="s">
        <v>285</v>
      </c>
      <c r="R167" s="10" t="s">
        <v>286</v>
      </c>
      <c r="S167" s="10" t="s">
        <v>287</v>
      </c>
      <c r="T167" s="10" t="s">
        <v>288</v>
      </c>
      <c r="U167" s="9" t="s">
        <v>74</v>
      </c>
      <c r="V167" s="9">
        <v>46.50714</v>
      </c>
      <c r="W167" s="9">
        <v>2.2222650000000002E-3</v>
      </c>
      <c r="X167" s="9">
        <v>4332.7430000000004</v>
      </c>
      <c r="Y167" s="9">
        <v>1985.69</v>
      </c>
      <c r="Z167" s="9">
        <v>93.162959999999998</v>
      </c>
      <c r="AA167" s="9">
        <v>42.696460000000002</v>
      </c>
      <c r="AB167" s="9">
        <v>2.0031970000000001</v>
      </c>
      <c r="AC167" s="9">
        <v>0.9180623</v>
      </c>
      <c r="AD167" s="9">
        <v>0.20703279999999999</v>
      </c>
      <c r="AE167" s="9">
        <v>9.4882850000000005E-2</v>
      </c>
      <c r="AF167" s="9">
        <v>1.774222</v>
      </c>
      <c r="AG167" s="9">
        <v>1.0570790000000001</v>
      </c>
      <c r="AH167" s="9">
        <v>0.1166894</v>
      </c>
      <c r="AI167" s="9">
        <v>8.9759480000000003E-2</v>
      </c>
      <c r="AJ167" s="9">
        <v>2.3128760000000002E-2</v>
      </c>
      <c r="AK167" s="9">
        <v>356.21589999999998</v>
      </c>
      <c r="AL167" s="9">
        <v>2115.3139999999999</v>
      </c>
      <c r="AM167" s="9">
        <v>7.6593809999999998</v>
      </c>
      <c r="AN167" s="9">
        <v>45.483640000000001</v>
      </c>
      <c r="AO167" s="9">
        <v>0.16469259999999999</v>
      </c>
      <c r="AP167" s="9">
        <v>0.97799250000000004</v>
      </c>
      <c r="AQ167" s="9">
        <v>0.177152</v>
      </c>
      <c r="AR167" s="9">
        <v>1.0519799999999999</v>
      </c>
      <c r="AS167" s="9">
        <v>24.976800000000001</v>
      </c>
      <c r="AT167" s="9">
        <v>7.267811</v>
      </c>
      <c r="AU167" s="9">
        <v>7.0926610000000001E-3</v>
      </c>
      <c r="AV167" s="9">
        <v>0.14474509999999999</v>
      </c>
      <c r="AW167" s="11">
        <v>1.139749E-2</v>
      </c>
      <c r="AX167" s="11">
        <v>0.12636559999999999</v>
      </c>
      <c r="AY167" s="11">
        <v>0.1377631</v>
      </c>
      <c r="AZ167" s="9">
        <v>2</v>
      </c>
      <c r="BA167" s="9">
        <v>1</v>
      </c>
      <c r="BB167" s="9">
        <v>2</v>
      </c>
      <c r="BC167" s="9">
        <v>1</v>
      </c>
      <c r="BD167" s="9">
        <v>23</v>
      </c>
      <c r="BE167" s="9">
        <v>1</v>
      </c>
      <c r="BF167" s="9">
        <v>1</v>
      </c>
      <c r="BG167" s="9">
        <v>1</v>
      </c>
      <c r="BH167" s="26"/>
      <c r="BI167" s="22">
        <v>0.24</v>
      </c>
      <c r="BJ167" s="22">
        <v>0.20899999999999999</v>
      </c>
      <c r="BK167" s="22">
        <v>3.1E-2</v>
      </c>
      <c r="BL167" s="22">
        <v>20.392000000000003</v>
      </c>
      <c r="BM167" s="12">
        <v>1.1769321302471556E-2</v>
      </c>
      <c r="BN167" s="12">
        <v>1.0249117300902312E-2</v>
      </c>
      <c r="BO167" s="12">
        <v>1.5202040015692426E-3</v>
      </c>
      <c r="BP167" s="16">
        <v>1.0000000987959117</v>
      </c>
      <c r="BQ167" s="16">
        <v>1.000000154917025</v>
      </c>
      <c r="BR167" s="15">
        <v>1.02491183134732E-2</v>
      </c>
      <c r="BS167" s="15">
        <v>1.5202042370747238E-3</v>
      </c>
      <c r="BT167" s="15">
        <v>1.1769322550547924E-2</v>
      </c>
      <c r="BU167" s="17">
        <v>1.415728132612768</v>
      </c>
      <c r="BV167" s="15">
        <v>1.4509965130860735E-2</v>
      </c>
      <c r="BW167" s="15">
        <v>2.1521959057438163E-3</v>
      </c>
      <c r="BX167" s="15">
        <v>1.6662161036604551E-2</v>
      </c>
      <c r="BY167" s="17">
        <v>0.24000002545077331</v>
      </c>
      <c r="BZ167" s="17">
        <v>0.20900002064834552</v>
      </c>
      <c r="CA167" s="17">
        <v>3.1000004802427775E-2</v>
      </c>
      <c r="CB167" s="17">
        <v>14.403895444505977</v>
      </c>
      <c r="CD167" s="9" t="s">
        <v>96</v>
      </c>
      <c r="CE167" s="9" t="s">
        <v>97</v>
      </c>
      <c r="CF167" s="9" t="s">
        <v>97</v>
      </c>
      <c r="CG167" s="9" t="s">
        <v>282</v>
      </c>
      <c r="CH167" s="10" t="s">
        <v>284</v>
      </c>
      <c r="CI167" s="47">
        <v>46.50714</v>
      </c>
      <c r="CJ167" s="11">
        <v>0.12636559999999999</v>
      </c>
      <c r="CK167" s="12">
        <v>1.0249117300902312E-2</v>
      </c>
      <c r="CL167" s="15">
        <v>1.4509965130860735E-2</v>
      </c>
      <c r="CM167" s="11">
        <v>1.139749E-2</v>
      </c>
      <c r="CN167" s="12">
        <v>1.5202040015692426E-3</v>
      </c>
      <c r="CO167" s="15">
        <v>2.1521959057438163E-3</v>
      </c>
      <c r="CQ167" s="17">
        <v>0.20900002064834552</v>
      </c>
      <c r="CR167" s="17">
        <v>14.403895444505977</v>
      </c>
      <c r="CS167" s="15">
        <v>1.4509965130860735E-2</v>
      </c>
      <c r="CT167" s="17">
        <v>3.1000004802427775E-2</v>
      </c>
      <c r="CU167" s="17">
        <v>14.403895444505977</v>
      </c>
      <c r="CV167" s="15">
        <v>2.1521959057438163E-3</v>
      </c>
    </row>
    <row r="168" spans="1:100" x14ac:dyDescent="0.25">
      <c r="A168" s="13">
        <v>21</v>
      </c>
      <c r="B168" s="14" t="s">
        <v>95</v>
      </c>
      <c r="C168" s="13" t="s">
        <v>96</v>
      </c>
      <c r="D168" s="13" t="s">
        <v>97</v>
      </c>
      <c r="E168" s="13" t="s">
        <v>78</v>
      </c>
      <c r="F168" s="13" t="s">
        <v>470</v>
      </c>
      <c r="G168" s="13" t="s">
        <v>409</v>
      </c>
      <c r="H168" s="13" t="s">
        <v>410</v>
      </c>
      <c r="I168" s="13" t="s">
        <v>401</v>
      </c>
      <c r="J168" s="13" t="s">
        <v>471</v>
      </c>
      <c r="K168" s="13" t="s">
        <v>472</v>
      </c>
      <c r="L168" s="13" t="s">
        <v>477</v>
      </c>
      <c r="M168" s="13" t="s">
        <v>478</v>
      </c>
      <c r="N168" s="14" t="s">
        <v>479</v>
      </c>
      <c r="O168" s="16">
        <v>1.2581979741245568</v>
      </c>
      <c r="P168" s="16">
        <v>0.68540711919542097</v>
      </c>
      <c r="Q168" s="14" t="s">
        <v>213</v>
      </c>
      <c r="R168" s="14" t="s">
        <v>214</v>
      </c>
      <c r="S168" s="14" t="s">
        <v>215</v>
      </c>
      <c r="T168" s="14" t="s">
        <v>480</v>
      </c>
      <c r="U168" s="13" t="s">
        <v>74</v>
      </c>
      <c r="V168" s="13">
        <v>270.00099999999998</v>
      </c>
      <c r="W168" s="13">
        <v>3.8881879999999998E-4</v>
      </c>
      <c r="X168" s="13">
        <v>9296</v>
      </c>
      <c r="Y168" s="13">
        <v>9143.8369999999995</v>
      </c>
      <c r="Z168" s="13">
        <v>34.429499999999997</v>
      </c>
      <c r="AA168" s="13">
        <v>33.865940000000002</v>
      </c>
      <c r="AB168" s="13">
        <v>0.1275162</v>
      </c>
      <c r="AC168" s="13">
        <v>0.12542900000000001</v>
      </c>
      <c r="AD168" s="13">
        <v>1.3386840000000001E-2</v>
      </c>
      <c r="AE168" s="13">
        <v>1.3167709999999999E-2</v>
      </c>
      <c r="AF168" s="13">
        <v>1.774222</v>
      </c>
      <c r="AG168" s="13">
        <v>1.0570790000000001</v>
      </c>
      <c r="AH168" s="13">
        <v>7.5451900000000002E-3</v>
      </c>
      <c r="AI168" s="13">
        <v>1.2456699999999999E-2</v>
      </c>
      <c r="AJ168" s="13">
        <v>4.1397719999999999E-3</v>
      </c>
      <c r="AK168" s="13">
        <v>142920</v>
      </c>
      <c r="AL168" s="13">
        <v>3400.1350000000002</v>
      </c>
      <c r="AM168" s="13">
        <v>529.33140000000003</v>
      </c>
      <c r="AN168" s="13">
        <v>12.59305</v>
      </c>
      <c r="AO168" s="13">
        <v>1.96048</v>
      </c>
      <c r="AP168" s="13">
        <v>4.664074E-2</v>
      </c>
      <c r="AQ168" s="13">
        <v>2.1913109999999998</v>
      </c>
      <c r="AR168" s="13">
        <v>5.2132339999999999E-2</v>
      </c>
      <c r="AS168" s="13">
        <v>24.976800000000001</v>
      </c>
      <c r="AT168" s="13">
        <v>7.267811</v>
      </c>
      <c r="AU168" s="13">
        <v>8.773388E-2</v>
      </c>
      <c r="AV168" s="13">
        <v>7.1730450000000003E-3</v>
      </c>
      <c r="AW168" s="15">
        <v>1.5817279999999999E-3</v>
      </c>
      <c r="AX168" s="15">
        <v>6.2622260000000001E-3</v>
      </c>
      <c r="AY168" s="15">
        <v>7.8439540000000002E-3</v>
      </c>
      <c r="AZ168" s="13">
        <v>17</v>
      </c>
      <c r="BA168" s="13">
        <v>1</v>
      </c>
      <c r="BB168" s="13">
        <v>10</v>
      </c>
      <c r="BC168" s="13">
        <v>1</v>
      </c>
      <c r="BD168" s="13">
        <v>3</v>
      </c>
      <c r="BE168" s="13">
        <v>1</v>
      </c>
      <c r="BF168" s="13">
        <v>25</v>
      </c>
      <c r="BG168" s="13">
        <v>1</v>
      </c>
      <c r="BI168" s="22">
        <v>0.14400000000000002</v>
      </c>
      <c r="BJ168" s="22">
        <v>0.13500000000000001</v>
      </c>
      <c r="BK168" s="22">
        <v>8.9999999999999993E-3</v>
      </c>
      <c r="BL168" s="22">
        <v>20.392000000000003</v>
      </c>
      <c r="BM168" s="12">
        <v>7.0615927814829341E-3</v>
      </c>
      <c r="BN168" s="12">
        <v>6.6202432326402504E-3</v>
      </c>
      <c r="BO168" s="12">
        <v>4.4134954884268333E-4</v>
      </c>
      <c r="BP168" s="16">
        <v>1.2581979741245568</v>
      </c>
      <c r="BQ168" s="16">
        <v>0.68540711919542097</v>
      </c>
      <c r="BR168" s="15">
        <v>8.3295766235197705E-3</v>
      </c>
      <c r="BS168" s="15">
        <v>3.0250412283046232E-4</v>
      </c>
      <c r="BT168" s="15">
        <v>8.6320807463502337E-3</v>
      </c>
      <c r="BU168" s="17">
        <v>1.415728132612768</v>
      </c>
      <c r="BV168" s="15">
        <v>1.179241595867061E-2</v>
      </c>
      <c r="BW168" s="15">
        <v>4.2826359692243381E-4</v>
      </c>
      <c r="BX168" s="15">
        <v>1.2220679555593045E-2</v>
      </c>
      <c r="BY168" s="17">
        <v>0.17602539057957398</v>
      </c>
      <c r="BZ168" s="17">
        <v>0.16985672650681519</v>
      </c>
      <c r="CA168" s="17">
        <v>6.1686640727587885E-3</v>
      </c>
      <c r="CB168" s="17">
        <v>14.403895444505977</v>
      </c>
      <c r="CD168" s="13" t="s">
        <v>96</v>
      </c>
      <c r="CE168" s="13" t="s">
        <v>97</v>
      </c>
      <c r="CF168" s="13" t="s">
        <v>410</v>
      </c>
      <c r="CG168" s="13" t="s">
        <v>477</v>
      </c>
      <c r="CH168" s="14" t="s">
        <v>479</v>
      </c>
      <c r="CI168" s="48">
        <v>270.00099999999998</v>
      </c>
      <c r="CJ168" s="15">
        <v>6.2622260000000001E-3</v>
      </c>
      <c r="CK168" s="12">
        <v>6.6202432326402504E-3</v>
      </c>
      <c r="CL168" s="15">
        <v>1.179241595867061E-2</v>
      </c>
      <c r="CM168" s="15">
        <v>1.5817279999999999E-3</v>
      </c>
      <c r="CN168" s="12">
        <v>4.4134954884268333E-4</v>
      </c>
      <c r="CO168" s="15">
        <v>4.2826359692243381E-4</v>
      </c>
      <c r="CQ168" s="17">
        <v>0.16985672650681519</v>
      </c>
      <c r="CR168" s="17">
        <v>14.403895444505977</v>
      </c>
      <c r="CS168" s="15">
        <v>1.179241595867061E-2</v>
      </c>
      <c r="CT168" s="17">
        <v>6.1686640727587885E-3</v>
      </c>
      <c r="CU168" s="17">
        <v>14.403895444505977</v>
      </c>
      <c r="CV168" s="15">
        <v>4.2826359692243381E-4</v>
      </c>
    </row>
    <row r="169" spans="1:100" x14ac:dyDescent="0.25">
      <c r="A169" s="9">
        <v>21</v>
      </c>
      <c r="B169" s="10" t="s">
        <v>95</v>
      </c>
      <c r="C169" s="9" t="s">
        <v>96</v>
      </c>
      <c r="D169" s="9" t="s">
        <v>97</v>
      </c>
      <c r="E169" s="9" t="s">
        <v>78</v>
      </c>
      <c r="F169" s="9" t="s">
        <v>302</v>
      </c>
      <c r="G169" s="9" t="s">
        <v>128</v>
      </c>
      <c r="H169" s="9" t="s">
        <v>84</v>
      </c>
      <c r="I169" s="9" t="s">
        <v>64</v>
      </c>
      <c r="J169" s="9" t="s">
        <v>303</v>
      </c>
      <c r="K169" s="9" t="s">
        <v>304</v>
      </c>
      <c r="L169" s="9" t="s">
        <v>305</v>
      </c>
      <c r="M169" s="9" t="s">
        <v>306</v>
      </c>
      <c r="N169" s="10" t="s">
        <v>307</v>
      </c>
      <c r="O169" s="16">
        <v>0.7874343199122551</v>
      </c>
      <c r="P169" s="16">
        <v>1.4585593096221425</v>
      </c>
      <c r="Q169" s="10" t="s">
        <v>213</v>
      </c>
      <c r="R169" s="10" t="s">
        <v>214</v>
      </c>
      <c r="S169" s="10" t="s">
        <v>215</v>
      </c>
      <c r="T169" s="10" t="s">
        <v>308</v>
      </c>
      <c r="U169" s="9" t="s">
        <v>74</v>
      </c>
      <c r="V169" s="9">
        <v>269.55739999999997</v>
      </c>
      <c r="W169" s="9">
        <v>2.6393800000000002E-4</v>
      </c>
      <c r="X169" s="9">
        <v>2283.902</v>
      </c>
      <c r="Y169" s="9">
        <v>2719.623</v>
      </c>
      <c r="Z169" s="9">
        <v>8.4727859999999993</v>
      </c>
      <c r="AA169" s="9">
        <v>10.089219999999999</v>
      </c>
      <c r="AB169" s="9">
        <v>3.1432219999999997E-2</v>
      </c>
      <c r="AC169" s="9">
        <v>3.7428830000000003E-2</v>
      </c>
      <c r="AD169" s="9">
        <v>2.2362900000000002E-3</v>
      </c>
      <c r="AE169" s="9">
        <v>2.6629280000000002E-3</v>
      </c>
      <c r="AF169" s="9">
        <v>1.774222</v>
      </c>
      <c r="AG169" s="9">
        <v>1.0570790000000001</v>
      </c>
      <c r="AH169" s="9">
        <v>1.2604339999999999E-3</v>
      </c>
      <c r="AI169" s="9">
        <v>2.5191380000000002E-3</v>
      </c>
      <c r="AJ169" s="9">
        <v>2.8461649999999999E-3</v>
      </c>
      <c r="AK169" s="9">
        <v>4519.2039999999997</v>
      </c>
      <c r="AL169" s="9">
        <v>5372.3950000000004</v>
      </c>
      <c r="AM169" s="9">
        <v>16.765280000000001</v>
      </c>
      <c r="AN169" s="9">
        <v>19.930430000000001</v>
      </c>
      <c r="AO169" s="9">
        <v>6.219558E-2</v>
      </c>
      <c r="AP169" s="9">
        <v>7.3937619999999996E-2</v>
      </c>
      <c r="AQ169" s="9">
        <v>4.7716750000000002E-2</v>
      </c>
      <c r="AR169" s="9">
        <v>5.6725299999999999E-2</v>
      </c>
      <c r="AS169" s="9">
        <v>24.976800000000001</v>
      </c>
      <c r="AT169" s="9">
        <v>7.267811</v>
      </c>
      <c r="AU169" s="9">
        <v>1.910443E-3</v>
      </c>
      <c r="AV169" s="9">
        <v>7.8050050000000003E-3</v>
      </c>
      <c r="AW169" s="11">
        <v>3.1987550000000002E-4</v>
      </c>
      <c r="AX169" s="11">
        <v>6.8139400000000001E-3</v>
      </c>
      <c r="AY169" s="11">
        <v>7.1338160000000003E-3</v>
      </c>
      <c r="AZ169" s="9">
        <v>81</v>
      </c>
      <c r="BA169" s="9">
        <v>0</v>
      </c>
      <c r="BB169" s="9">
        <v>42</v>
      </c>
      <c r="BC169" s="9">
        <v>1</v>
      </c>
      <c r="BD169" s="9">
        <v>64</v>
      </c>
      <c r="BE169" s="9">
        <v>0</v>
      </c>
      <c r="BF169" s="9">
        <v>23</v>
      </c>
      <c r="BG169" s="9">
        <v>1</v>
      </c>
      <c r="BH169" s="26"/>
      <c r="BI169" s="22">
        <v>0.20200000000000001</v>
      </c>
      <c r="BJ169" s="22">
        <v>0.19800000000000001</v>
      </c>
      <c r="BK169" s="22">
        <v>4.0000000000000001E-3</v>
      </c>
      <c r="BL169" s="22">
        <v>20.392000000000003</v>
      </c>
      <c r="BM169" s="12">
        <v>9.9058454295802272E-3</v>
      </c>
      <c r="BN169" s="12">
        <v>9.7096900745390347E-3</v>
      </c>
      <c r="BO169" s="12">
        <v>1.9615535504119259E-4</v>
      </c>
      <c r="BP169" s="16">
        <v>0.7874343199122551</v>
      </c>
      <c r="BQ169" s="16">
        <v>1.4585593096221425</v>
      </c>
      <c r="BR169" s="15">
        <v>7.6457432004034187E-3</v>
      </c>
      <c r="BS169" s="15">
        <v>2.8610421922756814E-4</v>
      </c>
      <c r="BT169" s="15">
        <v>7.9318474196309868E-3</v>
      </c>
      <c r="BU169" s="17">
        <v>1.415728132612768</v>
      </c>
      <c r="BV169" s="15">
        <v>1.0824293743543901E-2</v>
      </c>
      <c r="BW169" s="15">
        <v>4.0504579201967904E-4</v>
      </c>
      <c r="BX169" s="15">
        <v>1.1229339535563579E-2</v>
      </c>
      <c r="BY169" s="17">
        <v>0.16174623258111509</v>
      </c>
      <c r="BZ169" s="17">
        <v>0.15591199534262651</v>
      </c>
      <c r="CA169" s="17">
        <v>5.83423723848857E-3</v>
      </c>
      <c r="CB169" s="17">
        <v>14.403895444505977</v>
      </c>
      <c r="CD169" s="9" t="s">
        <v>96</v>
      </c>
      <c r="CE169" s="9" t="s">
        <v>97</v>
      </c>
      <c r="CF169" s="9" t="s">
        <v>84</v>
      </c>
      <c r="CG169" s="9" t="s">
        <v>305</v>
      </c>
      <c r="CH169" s="10" t="s">
        <v>307</v>
      </c>
      <c r="CI169" s="47">
        <v>269.55739999999997</v>
      </c>
      <c r="CJ169" s="11">
        <v>6.8139400000000001E-3</v>
      </c>
      <c r="CK169" s="12">
        <v>9.7096900745390347E-3</v>
      </c>
      <c r="CL169" s="15">
        <v>1.0824293743543901E-2</v>
      </c>
      <c r="CM169" s="11">
        <v>3.1987550000000002E-4</v>
      </c>
      <c r="CN169" s="12">
        <v>1.9615535504119259E-4</v>
      </c>
      <c r="CO169" s="15">
        <v>4.0504579201967904E-4</v>
      </c>
      <c r="CQ169" s="17">
        <v>0.15591199534262651</v>
      </c>
      <c r="CR169" s="17">
        <v>14.403895444505977</v>
      </c>
      <c r="CS169" s="15">
        <v>1.0824293743543901E-2</v>
      </c>
      <c r="CT169" s="17">
        <v>5.83423723848857E-3</v>
      </c>
      <c r="CU169" s="17">
        <v>14.403895444505977</v>
      </c>
      <c r="CV169" s="15">
        <v>4.0504579201967904E-4</v>
      </c>
    </row>
    <row r="170" spans="1:100" x14ac:dyDescent="0.25">
      <c r="A170" s="13">
        <v>21</v>
      </c>
      <c r="B170" s="14" t="s">
        <v>95</v>
      </c>
      <c r="C170" s="13" t="s">
        <v>96</v>
      </c>
      <c r="D170" s="13" t="s">
        <v>97</v>
      </c>
      <c r="E170" s="13" t="s">
        <v>78</v>
      </c>
      <c r="F170" s="13" t="s">
        <v>454</v>
      </c>
      <c r="G170" s="13" t="s">
        <v>409</v>
      </c>
      <c r="H170" s="13" t="s">
        <v>410</v>
      </c>
      <c r="I170" s="13" t="s">
        <v>401</v>
      </c>
      <c r="J170" s="13" t="s">
        <v>455</v>
      </c>
      <c r="K170" s="13" t="s">
        <v>456</v>
      </c>
      <c r="L170" s="13" t="s">
        <v>457</v>
      </c>
      <c r="M170" s="13" t="s">
        <v>458</v>
      </c>
      <c r="N170" s="14" t="s">
        <v>459</v>
      </c>
      <c r="O170" s="16">
        <v>0.4674432781135498</v>
      </c>
      <c r="P170" s="16">
        <v>0.82015286209242833</v>
      </c>
      <c r="Q170" s="14" t="s">
        <v>213</v>
      </c>
      <c r="R170" s="14" t="s">
        <v>214</v>
      </c>
      <c r="S170" s="14" t="s">
        <v>215</v>
      </c>
      <c r="T170" s="14" t="s">
        <v>460</v>
      </c>
      <c r="U170" s="13" t="s">
        <v>74</v>
      </c>
      <c r="V170" s="13">
        <v>435.17790000000002</v>
      </c>
      <c r="W170" s="13">
        <v>2.516676E-4</v>
      </c>
      <c r="X170" s="13">
        <v>8459.9</v>
      </c>
      <c r="Y170" s="13">
        <v>7149.97</v>
      </c>
      <c r="Z170" s="13">
        <v>19.440090000000001</v>
      </c>
      <c r="AA170" s="13">
        <v>16.42999</v>
      </c>
      <c r="AB170" s="13">
        <v>4.4671599999999999E-2</v>
      </c>
      <c r="AC170" s="13">
        <v>3.7754650000000001E-2</v>
      </c>
      <c r="AD170" s="13">
        <v>4.8924420000000003E-3</v>
      </c>
      <c r="AE170" s="13">
        <v>4.1348970000000002E-3</v>
      </c>
      <c r="AF170" s="13">
        <v>1.774222</v>
      </c>
      <c r="AG170" s="13">
        <v>1.0570790000000001</v>
      </c>
      <c r="AH170" s="13">
        <v>2.7575149999999999E-3</v>
      </c>
      <c r="AI170" s="13">
        <v>3.9116259999999996E-3</v>
      </c>
      <c r="AJ170" s="13">
        <v>3.100808E-3</v>
      </c>
      <c r="AK170" s="13">
        <v>18042.240000000002</v>
      </c>
      <c r="AL170" s="13">
        <v>22133.9</v>
      </c>
      <c r="AM170" s="13">
        <v>41.459449999999997</v>
      </c>
      <c r="AN170" s="13">
        <v>50.861719999999998</v>
      </c>
      <c r="AO170" s="13">
        <v>9.527012E-2</v>
      </c>
      <c r="AP170" s="13">
        <v>0.1168757</v>
      </c>
      <c r="AQ170" s="13">
        <v>0.1285578</v>
      </c>
      <c r="AR170" s="13">
        <v>0.1577124</v>
      </c>
      <c r="AS170" s="13">
        <v>24.976800000000001</v>
      </c>
      <c r="AT170" s="13">
        <v>7.267811</v>
      </c>
      <c r="AU170" s="13">
        <v>5.1470889999999997E-3</v>
      </c>
      <c r="AV170" s="13">
        <v>2.1700130000000002E-2</v>
      </c>
      <c r="AW170" s="15">
        <v>4.9669090000000003E-4</v>
      </c>
      <c r="AX170" s="15">
        <v>1.894469E-2</v>
      </c>
      <c r="AY170" s="15">
        <v>1.9441380000000001E-2</v>
      </c>
      <c r="AZ170" s="13">
        <v>40</v>
      </c>
      <c r="BA170" s="13">
        <v>1</v>
      </c>
      <c r="BB170" s="13">
        <v>29</v>
      </c>
      <c r="BC170" s="13">
        <v>1</v>
      </c>
      <c r="BD170" s="13">
        <v>33</v>
      </c>
      <c r="BE170" s="13">
        <v>1</v>
      </c>
      <c r="BF170" s="13">
        <v>8</v>
      </c>
      <c r="BG170" s="13">
        <v>1</v>
      </c>
      <c r="BI170" s="22">
        <v>0.29499999999999998</v>
      </c>
      <c r="BJ170" s="22">
        <v>0.28399999999999997</v>
      </c>
      <c r="BK170" s="22">
        <v>1.0999999999999999E-2</v>
      </c>
      <c r="BL170" s="22">
        <v>20.392000000000003</v>
      </c>
      <c r="BM170" s="12">
        <v>1.4466457434287953E-2</v>
      </c>
      <c r="BN170" s="12">
        <v>1.3927030207924672E-2</v>
      </c>
      <c r="BO170" s="12">
        <v>5.3942722636327956E-4</v>
      </c>
      <c r="BP170" s="16">
        <v>0.4674432781135498</v>
      </c>
      <c r="BQ170" s="16">
        <v>0.82015286209242833</v>
      </c>
      <c r="BR170" s="15">
        <v>6.5100966547787416E-3</v>
      </c>
      <c r="BS170" s="15">
        <v>4.4241278359242396E-4</v>
      </c>
      <c r="BT170" s="15">
        <v>6.9525094383711657E-3</v>
      </c>
      <c r="BU170" s="17">
        <v>1.415728132612768</v>
      </c>
      <c r="BV170" s="15">
        <v>9.2165269801985361E-3</v>
      </c>
      <c r="BW170" s="15">
        <v>6.2633622395931899E-4</v>
      </c>
      <c r="BX170" s="15">
        <v>9.8428632041578541E-3</v>
      </c>
      <c r="BY170" s="17">
        <v>0.14177557246726485</v>
      </c>
      <c r="BZ170" s="17">
        <v>0.13275389098424814</v>
      </c>
      <c r="CA170" s="17">
        <v>9.0216814830167118E-3</v>
      </c>
      <c r="CB170" s="17">
        <v>14.403895444505977</v>
      </c>
      <c r="CD170" s="13" t="s">
        <v>96</v>
      </c>
      <c r="CE170" s="13" t="s">
        <v>97</v>
      </c>
      <c r="CF170" s="13" t="s">
        <v>410</v>
      </c>
      <c r="CG170" s="13" t="s">
        <v>457</v>
      </c>
      <c r="CH170" s="14" t="s">
        <v>459</v>
      </c>
      <c r="CI170" s="48">
        <v>435.17790000000002</v>
      </c>
      <c r="CJ170" s="15">
        <v>1.894469E-2</v>
      </c>
      <c r="CK170" s="12">
        <v>1.3927030207924672E-2</v>
      </c>
      <c r="CL170" s="15">
        <v>9.2165269801985361E-3</v>
      </c>
      <c r="CM170" s="15">
        <v>4.9669090000000003E-4</v>
      </c>
      <c r="CN170" s="12">
        <v>5.3942722636327956E-4</v>
      </c>
      <c r="CO170" s="15">
        <v>6.2633622395931899E-4</v>
      </c>
      <c r="CQ170" s="17">
        <v>0.13275389098424814</v>
      </c>
      <c r="CR170" s="17">
        <v>14.403895444505977</v>
      </c>
      <c r="CS170" s="15">
        <v>9.2165269801985361E-3</v>
      </c>
      <c r="CT170" s="17">
        <v>9.0216814830167118E-3</v>
      </c>
      <c r="CU170" s="17">
        <v>14.403895444505977</v>
      </c>
      <c r="CV170" s="15">
        <v>6.2633622395931899E-4</v>
      </c>
    </row>
    <row r="171" spans="1:100" x14ac:dyDescent="0.25">
      <c r="A171" s="13">
        <v>21</v>
      </c>
      <c r="B171" s="14" t="s">
        <v>95</v>
      </c>
      <c r="C171" s="13" t="s">
        <v>96</v>
      </c>
      <c r="D171" s="13" t="s">
        <v>97</v>
      </c>
      <c r="E171" s="13" t="s">
        <v>78</v>
      </c>
      <c r="F171" s="13" t="s">
        <v>747</v>
      </c>
      <c r="G171" s="13" t="s">
        <v>646</v>
      </c>
      <c r="H171" s="13" t="s">
        <v>647</v>
      </c>
      <c r="I171" s="13" t="s">
        <v>401</v>
      </c>
      <c r="J171" s="13" t="s">
        <v>303</v>
      </c>
      <c r="K171" s="13" t="s">
        <v>748</v>
      </c>
      <c r="L171" s="13" t="s">
        <v>749</v>
      </c>
      <c r="M171" s="13" t="s">
        <v>750</v>
      </c>
      <c r="N171" s="14" t="s">
        <v>748</v>
      </c>
      <c r="O171" s="16">
        <v>0.5623340455906698</v>
      </c>
      <c r="P171" s="16">
        <v>0.70193567841464488</v>
      </c>
      <c r="Q171" s="14" t="s">
        <v>213</v>
      </c>
      <c r="R171" s="14" t="s">
        <v>214</v>
      </c>
      <c r="S171" s="14" t="s">
        <v>215</v>
      </c>
      <c r="T171" s="14" t="s">
        <v>751</v>
      </c>
      <c r="U171" s="13" t="s">
        <v>74</v>
      </c>
      <c r="V171" s="13">
        <v>729.43960000000004</v>
      </c>
      <c r="W171" s="13">
        <v>1.174208E-4</v>
      </c>
      <c r="X171" s="13">
        <v>15024.4</v>
      </c>
      <c r="Y171" s="13">
        <v>12280.34</v>
      </c>
      <c r="Z171" s="13">
        <v>20.597180000000002</v>
      </c>
      <c r="AA171" s="13">
        <v>16.83531</v>
      </c>
      <c r="AB171" s="13">
        <v>2.823699E-2</v>
      </c>
      <c r="AC171" s="13">
        <v>2.3079780000000001E-2</v>
      </c>
      <c r="AD171" s="13">
        <v>2.4185360000000002E-3</v>
      </c>
      <c r="AE171" s="13">
        <v>1.9768149999999998E-3</v>
      </c>
      <c r="AF171" s="13">
        <v>1.774222</v>
      </c>
      <c r="AG171" s="13">
        <v>1.0570790000000001</v>
      </c>
      <c r="AH171" s="13">
        <v>1.3631540000000001E-3</v>
      </c>
      <c r="AI171" s="13">
        <v>1.8700730000000001E-3</v>
      </c>
      <c r="AJ171" s="13">
        <v>1.5503330000000001E-3</v>
      </c>
      <c r="AK171" s="13">
        <v>18986.599999999999</v>
      </c>
      <c r="AL171" s="13">
        <v>23117.23</v>
      </c>
      <c r="AM171" s="13">
        <v>26.029019999999999</v>
      </c>
      <c r="AN171" s="13">
        <v>31.691770000000002</v>
      </c>
      <c r="AO171" s="13">
        <v>3.5683579999999999E-2</v>
      </c>
      <c r="AP171" s="13">
        <v>4.3446730000000003E-2</v>
      </c>
      <c r="AQ171" s="13">
        <v>4.035366E-2</v>
      </c>
      <c r="AR171" s="13">
        <v>4.9132809999999999E-2</v>
      </c>
      <c r="AS171" s="13">
        <v>24.976800000000001</v>
      </c>
      <c r="AT171" s="13">
        <v>7.267811</v>
      </c>
      <c r="AU171" s="13">
        <v>1.6156460000000001E-3</v>
      </c>
      <c r="AV171" s="13">
        <v>6.760332E-3</v>
      </c>
      <c r="AW171" s="15">
        <v>2.3745839999999999E-4</v>
      </c>
      <c r="AX171" s="15">
        <v>5.9019179999999999E-3</v>
      </c>
      <c r="AY171" s="15">
        <v>6.1393760000000002E-3</v>
      </c>
      <c r="AZ171" s="13">
        <v>76</v>
      </c>
      <c r="BA171" s="13">
        <v>0</v>
      </c>
      <c r="BB171" s="13">
        <v>60</v>
      </c>
      <c r="BC171" s="13">
        <v>1</v>
      </c>
      <c r="BD171" s="13">
        <v>73</v>
      </c>
      <c r="BE171" s="13">
        <v>0</v>
      </c>
      <c r="BF171" s="13">
        <v>29</v>
      </c>
      <c r="BG171" s="13">
        <v>1</v>
      </c>
      <c r="BI171" s="22">
        <v>0.21199999999999999</v>
      </c>
      <c r="BJ171" s="22">
        <v>0.20899999999999999</v>
      </c>
      <c r="BK171" s="22">
        <v>3.0000000000000001E-3</v>
      </c>
      <c r="BL171" s="22">
        <v>20.392000000000003</v>
      </c>
      <c r="BM171" s="12">
        <v>1.0396233817183208E-2</v>
      </c>
      <c r="BN171" s="12">
        <v>1.0249117300902312E-2</v>
      </c>
      <c r="BO171" s="12">
        <v>1.4711651628089445E-4</v>
      </c>
      <c r="BP171" s="16">
        <v>0.5623340455906698</v>
      </c>
      <c r="BQ171" s="16">
        <v>0.70193567841464488</v>
      </c>
      <c r="BR171" s="15">
        <v>5.763427595549723E-3</v>
      </c>
      <c r="BS171" s="15">
        <v>1.0326633166162879E-4</v>
      </c>
      <c r="BT171" s="15">
        <v>5.866693927211352E-3</v>
      </c>
      <c r="BU171" s="17">
        <v>1.415728132612768</v>
      </c>
      <c r="BV171" s="15">
        <v>8.1594465872965056E-3</v>
      </c>
      <c r="BW171" s="15">
        <v>1.461970508850885E-4</v>
      </c>
      <c r="BX171" s="15">
        <v>8.3056436381815941E-3</v>
      </c>
      <c r="BY171" s="17">
        <v>0.11963362256369392</v>
      </c>
      <c r="BZ171" s="17">
        <v>0.11752781552844999</v>
      </c>
      <c r="CA171" s="17">
        <v>2.1058070352439348E-3</v>
      </c>
      <c r="CB171" s="17">
        <v>14.403895444505977</v>
      </c>
      <c r="CD171" s="13" t="s">
        <v>96</v>
      </c>
      <c r="CE171" s="13" t="s">
        <v>97</v>
      </c>
      <c r="CF171" s="13" t="s">
        <v>647</v>
      </c>
      <c r="CG171" s="13" t="s">
        <v>749</v>
      </c>
      <c r="CH171" s="14" t="s">
        <v>748</v>
      </c>
      <c r="CI171" s="48">
        <v>729.43960000000004</v>
      </c>
      <c r="CJ171" s="15">
        <v>5.9019179999999999E-3</v>
      </c>
      <c r="CK171" s="12">
        <v>1.0249117300902312E-2</v>
      </c>
      <c r="CL171" s="15">
        <v>8.1594465872965056E-3</v>
      </c>
      <c r="CM171" s="15">
        <v>2.3745839999999999E-4</v>
      </c>
      <c r="CN171" s="12">
        <v>1.4711651628089445E-4</v>
      </c>
      <c r="CO171" s="15">
        <v>1.461970508850885E-4</v>
      </c>
      <c r="CQ171" s="17">
        <v>0.11752781552844999</v>
      </c>
      <c r="CR171" s="17">
        <v>14.403895444505977</v>
      </c>
      <c r="CS171" s="15">
        <v>8.1594465872965056E-3</v>
      </c>
      <c r="CT171" s="17">
        <v>2.1058070352439348E-3</v>
      </c>
      <c r="CU171" s="17">
        <v>14.403895444505977</v>
      </c>
      <c r="CV171" s="15">
        <v>1.461970508850885E-4</v>
      </c>
    </row>
    <row r="172" spans="1:100" x14ac:dyDescent="0.25">
      <c r="A172" s="13">
        <v>21</v>
      </c>
      <c r="B172" s="14" t="s">
        <v>95</v>
      </c>
      <c r="C172" s="13" t="s">
        <v>96</v>
      </c>
      <c r="D172" s="13" t="s">
        <v>97</v>
      </c>
      <c r="E172" s="13" t="s">
        <v>78</v>
      </c>
      <c r="F172" s="13" t="s">
        <v>727</v>
      </c>
      <c r="G172" s="13" t="s">
        <v>646</v>
      </c>
      <c r="H172" s="13" t="s">
        <v>647</v>
      </c>
      <c r="I172" s="13" t="s">
        <v>401</v>
      </c>
      <c r="J172" s="13" t="s">
        <v>728</v>
      </c>
      <c r="K172" s="13" t="s">
        <v>729</v>
      </c>
      <c r="L172" s="13" t="s">
        <v>730</v>
      </c>
      <c r="M172" s="13" t="s">
        <v>731</v>
      </c>
      <c r="N172" s="14" t="s">
        <v>732</v>
      </c>
      <c r="O172" s="16">
        <v>0.3529896934446608</v>
      </c>
      <c r="P172" s="16">
        <v>0.96233726773403139</v>
      </c>
      <c r="Q172" s="14" t="s">
        <v>213</v>
      </c>
      <c r="R172" s="14" t="s">
        <v>214</v>
      </c>
      <c r="S172" s="14" t="s">
        <v>215</v>
      </c>
      <c r="T172" s="14" t="s">
        <v>733</v>
      </c>
      <c r="U172" s="13" t="s">
        <v>74</v>
      </c>
      <c r="V172" s="13">
        <v>663.46420000000001</v>
      </c>
      <c r="W172" s="13">
        <v>1.7210350000000001E-4</v>
      </c>
      <c r="X172" s="13">
        <v>21840.67</v>
      </c>
      <c r="Y172" s="13">
        <v>8806.768</v>
      </c>
      <c r="Z172" s="13">
        <v>32.919139999999999</v>
      </c>
      <c r="AA172" s="13">
        <v>13.27392</v>
      </c>
      <c r="AB172" s="13">
        <v>4.9617059999999998E-2</v>
      </c>
      <c r="AC172" s="13">
        <v>2.0006980000000001E-2</v>
      </c>
      <c r="AD172" s="13">
        <v>5.6654990000000001E-3</v>
      </c>
      <c r="AE172" s="13">
        <v>2.284487E-3</v>
      </c>
      <c r="AF172" s="13">
        <v>1.774222</v>
      </c>
      <c r="AG172" s="13">
        <v>1.0570790000000001</v>
      </c>
      <c r="AH172" s="13">
        <v>3.1932309999999999E-3</v>
      </c>
      <c r="AI172" s="13">
        <v>2.1611320000000001E-3</v>
      </c>
      <c r="AJ172" s="13">
        <v>1.005361E-3</v>
      </c>
      <c r="AK172" s="13">
        <v>36319.629999999997</v>
      </c>
      <c r="AL172" s="13">
        <v>30536.33</v>
      </c>
      <c r="AM172" s="13">
        <v>54.74241</v>
      </c>
      <c r="AN172" s="13">
        <v>46.025590000000001</v>
      </c>
      <c r="AO172" s="13">
        <v>8.2509970000000002E-2</v>
      </c>
      <c r="AP172" s="13">
        <v>6.9371619999999995E-2</v>
      </c>
      <c r="AQ172" s="13">
        <v>5.5035899999999999E-2</v>
      </c>
      <c r="AR172" s="13">
        <v>4.6272340000000002E-2</v>
      </c>
      <c r="AS172" s="13">
        <v>24.976800000000001</v>
      </c>
      <c r="AT172" s="13">
        <v>7.267811</v>
      </c>
      <c r="AU172" s="13">
        <v>2.2034810000000002E-3</v>
      </c>
      <c r="AV172" s="13">
        <v>6.3667510000000004E-3</v>
      </c>
      <c r="AW172" s="15">
        <v>2.7441649999999999E-4</v>
      </c>
      <c r="AX172" s="15">
        <v>5.5583129999999996E-3</v>
      </c>
      <c r="AY172" s="15">
        <v>5.832729E-3</v>
      </c>
      <c r="AZ172" s="13">
        <v>36</v>
      </c>
      <c r="BA172" s="13">
        <v>1</v>
      </c>
      <c r="BB172" s="13">
        <v>51</v>
      </c>
      <c r="BC172" s="13">
        <v>1</v>
      </c>
      <c r="BD172" s="13">
        <v>55</v>
      </c>
      <c r="BE172" s="13">
        <v>0</v>
      </c>
      <c r="BF172" s="13">
        <v>31</v>
      </c>
      <c r="BG172" s="13">
        <v>1</v>
      </c>
      <c r="BI172" s="22">
        <v>0.27400000000000002</v>
      </c>
      <c r="BJ172" s="22">
        <v>0.27100000000000002</v>
      </c>
      <c r="BK172" s="22">
        <v>3.0000000000000001E-3</v>
      </c>
      <c r="BL172" s="22">
        <v>20.392000000000003</v>
      </c>
      <c r="BM172" s="12">
        <v>1.3436641820321693E-2</v>
      </c>
      <c r="BN172" s="12">
        <v>1.3289525304040799E-2</v>
      </c>
      <c r="BO172" s="12">
        <v>1.4711651628089445E-4</v>
      </c>
      <c r="BP172" s="16">
        <v>0.3529896934446608</v>
      </c>
      <c r="BQ172" s="16">
        <v>0.96233726773403139</v>
      </c>
      <c r="BR172" s="15">
        <v>4.6910654630984245E-3</v>
      </c>
      <c r="BS172" s="15">
        <v>1.4157570631630513E-4</v>
      </c>
      <c r="BT172" s="15">
        <v>4.83264116941473E-3</v>
      </c>
      <c r="BU172" s="17">
        <v>1.415728132612768</v>
      </c>
      <c r="BV172" s="15">
        <v>6.6412733480365818E-3</v>
      </c>
      <c r="BW172" s="15">
        <v>2.0043271032651631E-4</v>
      </c>
      <c r="BX172" s="15">
        <v>6.8417060583630994E-3</v>
      </c>
      <c r="BY172" s="17">
        <v>9.8547218726705174E-2</v>
      </c>
      <c r="BZ172" s="17">
        <v>9.5660206923503077E-2</v>
      </c>
      <c r="CA172" s="17">
        <v>2.8870118032020943E-3</v>
      </c>
      <c r="CB172" s="17">
        <v>14.403895444505977</v>
      </c>
      <c r="CD172" s="13" t="s">
        <v>96</v>
      </c>
      <c r="CE172" s="13" t="s">
        <v>97</v>
      </c>
      <c r="CF172" s="13" t="s">
        <v>647</v>
      </c>
      <c r="CG172" s="13" t="s">
        <v>730</v>
      </c>
      <c r="CH172" s="14" t="s">
        <v>732</v>
      </c>
      <c r="CI172" s="48">
        <v>663.46420000000001</v>
      </c>
      <c r="CJ172" s="15">
        <v>5.5583129999999996E-3</v>
      </c>
      <c r="CK172" s="12">
        <v>1.3289525304040799E-2</v>
      </c>
      <c r="CL172" s="15">
        <v>6.6412733480365818E-3</v>
      </c>
      <c r="CM172" s="15">
        <v>2.7441649999999999E-4</v>
      </c>
      <c r="CN172" s="12">
        <v>1.4711651628089445E-4</v>
      </c>
      <c r="CO172" s="15">
        <v>2.0043271032651631E-4</v>
      </c>
      <c r="CQ172" s="17">
        <v>9.5660206923503077E-2</v>
      </c>
      <c r="CR172" s="17">
        <v>14.403895444505977</v>
      </c>
      <c r="CS172" s="15">
        <v>6.6412733480365818E-3</v>
      </c>
      <c r="CT172" s="17">
        <v>2.8870118032020943E-3</v>
      </c>
      <c r="CU172" s="17">
        <v>14.403895444505977</v>
      </c>
      <c r="CV172" s="15">
        <v>2.0043271032651631E-4</v>
      </c>
    </row>
    <row r="173" spans="1:100" x14ac:dyDescent="0.25">
      <c r="O173" s="16"/>
      <c r="P173" s="16"/>
      <c r="BI173" s="22"/>
      <c r="BJ173" s="22"/>
      <c r="BK173" s="22"/>
      <c r="BL173" s="22"/>
      <c r="BP173" s="16"/>
      <c r="BQ173" s="16"/>
      <c r="BR173" s="15"/>
      <c r="BS173" s="15"/>
      <c r="BT173" s="15"/>
      <c r="BV173" s="15"/>
      <c r="BW173" s="15"/>
      <c r="BX173" s="15"/>
      <c r="BY173" s="17"/>
      <c r="BZ173" s="17"/>
      <c r="CA173" s="17"/>
      <c r="CB173" s="17"/>
      <c r="CL173" s="15"/>
      <c r="CO173" s="15"/>
      <c r="CQ173" s="17"/>
      <c r="CR173" s="17"/>
      <c r="CS173" s="15"/>
      <c r="CT173" s="17"/>
      <c r="CU173" s="17"/>
      <c r="CV173" s="15"/>
    </row>
    <row r="174" spans="1:100" x14ac:dyDescent="0.25">
      <c r="A174" s="9">
        <v>35</v>
      </c>
      <c r="B174" s="10" t="s">
        <v>115</v>
      </c>
      <c r="C174" s="9" t="s">
        <v>116</v>
      </c>
      <c r="D174" s="9" t="s">
        <v>97</v>
      </c>
      <c r="E174" s="9" t="s">
        <v>78</v>
      </c>
      <c r="F174" s="9" t="s">
        <v>447</v>
      </c>
      <c r="G174" s="9" t="s">
        <v>399</v>
      </c>
      <c r="H174" s="9" t="s">
        <v>400</v>
      </c>
      <c r="I174" s="9" t="s">
        <v>401</v>
      </c>
      <c r="J174" s="9" t="s">
        <v>448</v>
      </c>
      <c r="K174" s="9" t="s">
        <v>449</v>
      </c>
      <c r="L174" s="9" t="s">
        <v>450</v>
      </c>
      <c r="M174" s="9" t="s">
        <v>451</v>
      </c>
      <c r="N174" s="10" t="s">
        <v>452</v>
      </c>
      <c r="O174" s="16">
        <v>0.36997970973449773</v>
      </c>
      <c r="P174" s="16">
        <v>0.7731732697560405</v>
      </c>
      <c r="Q174" s="10" t="s">
        <v>213</v>
      </c>
      <c r="R174" s="10" t="s">
        <v>214</v>
      </c>
      <c r="S174" s="10" t="s">
        <v>215</v>
      </c>
      <c r="T174" s="10" t="s">
        <v>453</v>
      </c>
      <c r="U174" s="9" t="s">
        <v>74</v>
      </c>
      <c r="V174" s="9">
        <v>249.75810000000001</v>
      </c>
      <c r="W174" s="9">
        <v>3.4779180000000002E-4</v>
      </c>
      <c r="X174" s="9">
        <v>20796.91</v>
      </c>
      <c r="Y174" s="9">
        <v>6578.4690000000001</v>
      </c>
      <c r="Z174" s="9">
        <v>83.268219999999999</v>
      </c>
      <c r="AA174" s="9">
        <v>26.339359999999999</v>
      </c>
      <c r="AB174" s="9">
        <v>0.33339550000000001</v>
      </c>
      <c r="AC174" s="9">
        <v>0.1054595</v>
      </c>
      <c r="AD174" s="9">
        <v>2.896E-2</v>
      </c>
      <c r="AE174" s="9">
        <v>9.1606139999999992E-3</v>
      </c>
      <c r="AF174" s="9">
        <v>1.5898559999999999</v>
      </c>
      <c r="AG174" s="9">
        <v>1.069348</v>
      </c>
      <c r="AH174" s="9">
        <v>1.8215490000000001E-2</v>
      </c>
      <c r="AI174" s="9">
        <v>8.5665399999999992E-3</v>
      </c>
      <c r="AJ174" s="9">
        <v>4.9516209999999998E-3</v>
      </c>
      <c r="AK174" s="9">
        <v>46467.38</v>
      </c>
      <c r="AL174" s="9">
        <v>56939.25</v>
      </c>
      <c r="AM174" s="9">
        <v>186.04949999999999</v>
      </c>
      <c r="AN174" s="9">
        <v>227.9776</v>
      </c>
      <c r="AO174" s="9">
        <v>0.74491879999999999</v>
      </c>
      <c r="AP174" s="9">
        <v>0.91279339999999998</v>
      </c>
      <c r="AQ174" s="9">
        <v>0.92124660000000003</v>
      </c>
      <c r="AR174" s="9">
        <v>1.1288590000000001</v>
      </c>
      <c r="AS174" s="9">
        <v>21.357130000000002</v>
      </c>
      <c r="AT174" s="9">
        <v>8.4694610000000008</v>
      </c>
      <c r="AU174" s="9">
        <v>4.3135319999999998E-2</v>
      </c>
      <c r="AV174" s="9">
        <v>0.13328570000000001</v>
      </c>
      <c r="AW174" s="11">
        <v>9.6035179999999997E-4</v>
      </c>
      <c r="AX174" s="11">
        <v>0.1183437</v>
      </c>
      <c r="AY174" s="11">
        <v>0.1193041</v>
      </c>
      <c r="AZ174" s="9">
        <v>6</v>
      </c>
      <c r="BA174" s="9">
        <v>1</v>
      </c>
      <c r="BB174" s="9">
        <v>16</v>
      </c>
      <c r="BC174" s="9">
        <v>1</v>
      </c>
      <c r="BD174" s="9">
        <v>5</v>
      </c>
      <c r="BE174" s="9">
        <v>1</v>
      </c>
      <c r="BF174" s="9">
        <v>1</v>
      </c>
      <c r="BG174" s="9">
        <v>1</v>
      </c>
      <c r="BH174" s="26"/>
      <c r="BI174" s="22">
        <v>2.012</v>
      </c>
      <c r="BJ174" s="22">
        <v>2</v>
      </c>
      <c r="BK174" s="22">
        <v>1.2E-2</v>
      </c>
      <c r="BL174" s="22">
        <v>22.499999999999996</v>
      </c>
      <c r="BM174" s="12">
        <v>8.9422222222222236E-2</v>
      </c>
      <c r="BN174" s="12">
        <v>8.8888888888888906E-2</v>
      </c>
      <c r="BO174" s="12">
        <v>5.3333333333333347E-4</v>
      </c>
      <c r="BP174" s="16">
        <v>0.36997970973449773</v>
      </c>
      <c r="BQ174" s="16">
        <v>0.7731732697560405</v>
      </c>
      <c r="BR174" s="15">
        <v>3.2887085309733138E-2</v>
      </c>
      <c r="BS174" s="15">
        <v>4.1235907720322168E-4</v>
      </c>
      <c r="BT174" s="15">
        <v>3.3299444386936362E-2</v>
      </c>
      <c r="BU174" s="17">
        <v>1.4634034851917153</v>
      </c>
      <c r="BV174" s="15">
        <v>4.8127075260060735E-2</v>
      </c>
      <c r="BW174" s="15">
        <v>6.0344771072963423E-4</v>
      </c>
      <c r="BX174" s="15">
        <v>4.873052297079037E-2</v>
      </c>
      <c r="BY174" s="17">
        <v>0.74923749870606793</v>
      </c>
      <c r="BZ174" s="17">
        <v>0.73995941946899546</v>
      </c>
      <c r="CA174" s="17">
        <v>9.2780792370724865E-3</v>
      </c>
      <c r="CB174" s="17">
        <v>15.375117134596923</v>
      </c>
      <c r="CD174" s="9" t="s">
        <v>116</v>
      </c>
      <c r="CE174" s="9" t="s">
        <v>97</v>
      </c>
      <c r="CF174" s="9" t="s">
        <v>400</v>
      </c>
      <c r="CG174" s="9" t="s">
        <v>450</v>
      </c>
      <c r="CH174" s="10" t="s">
        <v>452</v>
      </c>
      <c r="CI174" s="47">
        <v>249.75810000000001</v>
      </c>
      <c r="CJ174" s="11">
        <v>0.1183437</v>
      </c>
      <c r="CK174" s="12">
        <v>8.8888888888888906E-2</v>
      </c>
      <c r="CL174" s="15">
        <v>4.8127075260060735E-2</v>
      </c>
      <c r="CM174" s="11">
        <v>9.6035179999999997E-4</v>
      </c>
      <c r="CN174" s="12">
        <v>5.3333333333333347E-4</v>
      </c>
      <c r="CO174" s="15">
        <v>6.0344771072963423E-4</v>
      </c>
      <c r="CQ174" s="17">
        <v>0.73995941946899546</v>
      </c>
      <c r="CR174" s="17">
        <v>15.375117134596923</v>
      </c>
      <c r="CS174" s="15">
        <v>4.8127075260060735E-2</v>
      </c>
      <c r="CT174" s="17">
        <v>9.2780792370724865E-3</v>
      </c>
      <c r="CU174" s="17">
        <v>15.375117134596923</v>
      </c>
      <c r="CV174" s="15">
        <v>6.0344771072963423E-4</v>
      </c>
    </row>
    <row r="175" spans="1:100" x14ac:dyDescent="0.25">
      <c r="A175" s="9">
        <v>35</v>
      </c>
      <c r="B175" s="10" t="s">
        <v>115</v>
      </c>
      <c r="C175" s="9" t="s">
        <v>116</v>
      </c>
      <c r="D175" s="9" t="s">
        <v>97</v>
      </c>
      <c r="E175" s="9" t="s">
        <v>78</v>
      </c>
      <c r="F175" s="9" t="s">
        <v>408</v>
      </c>
      <c r="G175" s="9" t="s">
        <v>409</v>
      </c>
      <c r="H175" s="9" t="s">
        <v>410</v>
      </c>
      <c r="I175" s="9" t="s">
        <v>401</v>
      </c>
      <c r="J175" s="9" t="s">
        <v>411</v>
      </c>
      <c r="K175" s="9" t="s">
        <v>412</v>
      </c>
      <c r="L175" s="9" t="s">
        <v>413</v>
      </c>
      <c r="M175" s="9" t="s">
        <v>414</v>
      </c>
      <c r="N175" s="10" t="s">
        <v>415</v>
      </c>
      <c r="O175" s="16">
        <v>1.3258502580843339</v>
      </c>
      <c r="P175" s="16">
        <v>1.6393771063269513</v>
      </c>
      <c r="Q175" s="10" t="s">
        <v>213</v>
      </c>
      <c r="R175" s="10" t="s">
        <v>214</v>
      </c>
      <c r="S175" s="10" t="s">
        <v>215</v>
      </c>
      <c r="T175" s="10" t="s">
        <v>416</v>
      </c>
      <c r="U175" s="9" t="s">
        <v>74</v>
      </c>
      <c r="V175" s="9">
        <v>269.64460000000003</v>
      </c>
      <c r="W175" s="9">
        <v>5.8889249999999999E-4</v>
      </c>
      <c r="X175" s="9">
        <v>2250.13</v>
      </c>
      <c r="Y175" s="9">
        <v>2467.306</v>
      </c>
      <c r="Z175" s="9">
        <v>8.3447980000000008</v>
      </c>
      <c r="AA175" s="9">
        <v>9.1502149999999993</v>
      </c>
      <c r="AB175" s="9">
        <v>3.0947390000000002E-2</v>
      </c>
      <c r="AC175" s="9">
        <v>3.3934350000000002E-2</v>
      </c>
      <c r="AD175" s="9">
        <v>4.9141890000000002E-3</v>
      </c>
      <c r="AE175" s="9">
        <v>5.3884930000000003E-3</v>
      </c>
      <c r="AF175" s="9">
        <v>1.5898559999999999</v>
      </c>
      <c r="AG175" s="9">
        <v>1.069348</v>
      </c>
      <c r="AH175" s="9">
        <v>3.0909650000000002E-3</v>
      </c>
      <c r="AI175" s="9">
        <v>5.0390449999999998E-3</v>
      </c>
      <c r="AJ175" s="9">
        <v>5.2734009999999996E-3</v>
      </c>
      <c r="AK175" s="9">
        <v>25121.83</v>
      </c>
      <c r="AL175" s="9">
        <v>7460.7879999999996</v>
      </c>
      <c r="AM175" s="9">
        <v>93.166439999999994</v>
      </c>
      <c r="AN175" s="9">
        <v>27.668959999999998</v>
      </c>
      <c r="AO175" s="9">
        <v>0.34551559999999998</v>
      </c>
      <c r="AP175" s="9">
        <v>0.1026127</v>
      </c>
      <c r="AQ175" s="9">
        <v>0.49130400000000002</v>
      </c>
      <c r="AR175" s="9">
        <v>0.1459095</v>
      </c>
      <c r="AS175" s="9">
        <v>21.357130000000002</v>
      </c>
      <c r="AT175" s="9">
        <v>8.4694610000000008</v>
      </c>
      <c r="AU175" s="9">
        <v>2.3004210000000001E-2</v>
      </c>
      <c r="AV175" s="9">
        <v>1.7227719999999998E-2</v>
      </c>
      <c r="AW175" s="11">
        <v>5.6490200000000005E-4</v>
      </c>
      <c r="AX175" s="11">
        <v>1.529641E-2</v>
      </c>
      <c r="AY175" s="11">
        <v>1.586131E-2</v>
      </c>
      <c r="AZ175" s="9">
        <v>54</v>
      </c>
      <c r="BA175" s="9">
        <v>1</v>
      </c>
      <c r="BB175" s="9">
        <v>30</v>
      </c>
      <c r="BC175" s="9">
        <v>1</v>
      </c>
      <c r="BD175" s="9">
        <v>6</v>
      </c>
      <c r="BE175" s="9">
        <v>1</v>
      </c>
      <c r="BF175" s="9">
        <v>12</v>
      </c>
      <c r="BG175" s="9">
        <v>1</v>
      </c>
      <c r="BH175" s="26"/>
      <c r="BI175" s="22">
        <v>0.53300000000000003</v>
      </c>
      <c r="BJ175" s="22">
        <v>0.52200000000000002</v>
      </c>
      <c r="BK175" s="22">
        <v>1.0999999999999999E-2</v>
      </c>
      <c r="BL175" s="22">
        <v>22.499999999999996</v>
      </c>
      <c r="BM175" s="12">
        <v>2.3688888888888895E-2</v>
      </c>
      <c r="BN175" s="12">
        <v>2.3200000000000005E-2</v>
      </c>
      <c r="BO175" s="12">
        <v>4.8888888888888897E-4</v>
      </c>
      <c r="BP175" s="16">
        <v>1.3258502580843339</v>
      </c>
      <c r="BQ175" s="16">
        <v>1.6393771063269513</v>
      </c>
      <c r="BR175" s="15">
        <v>3.0759725987556552E-2</v>
      </c>
      <c r="BS175" s="15">
        <v>8.0147325198206523E-4</v>
      </c>
      <c r="BT175" s="15">
        <v>3.1561199239538616E-2</v>
      </c>
      <c r="BU175" s="17">
        <v>1.4634034851917153</v>
      </c>
      <c r="BV175" s="15">
        <v>4.5013890213732435E-2</v>
      </c>
      <c r="BW175" s="15">
        <v>1.172878750238492E-3</v>
      </c>
      <c r="BX175" s="15">
        <v>4.6186768963970927E-2</v>
      </c>
      <c r="BY175" s="17">
        <v>0.71012698288961873</v>
      </c>
      <c r="BZ175" s="17">
        <v>0.69209383472002228</v>
      </c>
      <c r="CA175" s="17">
        <v>1.8033148169596464E-2</v>
      </c>
      <c r="CB175" s="17">
        <v>15.375117134596923</v>
      </c>
      <c r="CD175" s="9" t="s">
        <v>116</v>
      </c>
      <c r="CE175" s="9" t="s">
        <v>97</v>
      </c>
      <c r="CF175" s="9" t="s">
        <v>410</v>
      </c>
      <c r="CG175" s="9" t="s">
        <v>413</v>
      </c>
      <c r="CH175" s="10" t="s">
        <v>415</v>
      </c>
      <c r="CI175" s="47">
        <v>269.64460000000003</v>
      </c>
      <c r="CJ175" s="11">
        <v>1.529641E-2</v>
      </c>
      <c r="CK175" s="12">
        <v>2.3200000000000005E-2</v>
      </c>
      <c r="CL175" s="15">
        <v>4.5013890213732435E-2</v>
      </c>
      <c r="CM175" s="11">
        <v>5.6490200000000005E-4</v>
      </c>
      <c r="CN175" s="12">
        <v>4.8888888888888897E-4</v>
      </c>
      <c r="CO175" s="15">
        <v>1.172878750238492E-3</v>
      </c>
      <c r="CQ175" s="17">
        <v>0.69209383472002228</v>
      </c>
      <c r="CR175" s="17">
        <v>15.375117134596923</v>
      </c>
      <c r="CS175" s="15">
        <v>4.5013890213732435E-2</v>
      </c>
      <c r="CT175" s="17">
        <v>1.8033148169596464E-2</v>
      </c>
      <c r="CU175" s="17">
        <v>15.375117134596923</v>
      </c>
      <c r="CV175" s="15">
        <v>1.172878750238492E-3</v>
      </c>
    </row>
    <row r="176" spans="1:100" x14ac:dyDescent="0.25">
      <c r="A176" s="9">
        <v>35</v>
      </c>
      <c r="B176" s="10" t="s">
        <v>115</v>
      </c>
      <c r="C176" s="9" t="s">
        <v>116</v>
      </c>
      <c r="D176" s="9" t="s">
        <v>97</v>
      </c>
      <c r="E176" s="9" t="s">
        <v>78</v>
      </c>
      <c r="F176" s="9" t="s">
        <v>346</v>
      </c>
      <c r="G176" s="9" t="s">
        <v>128</v>
      </c>
      <c r="H176" s="9" t="s">
        <v>84</v>
      </c>
      <c r="I176" s="9" t="s">
        <v>64</v>
      </c>
      <c r="J176" s="9" t="s">
        <v>347</v>
      </c>
      <c r="K176" s="9" t="s">
        <v>348</v>
      </c>
      <c r="L176" s="9" t="s">
        <v>349</v>
      </c>
      <c r="M176" s="9" t="s">
        <v>350</v>
      </c>
      <c r="N176" s="10" t="s">
        <v>351</v>
      </c>
      <c r="O176" s="16">
        <v>1.0271056002143224</v>
      </c>
      <c r="P176" s="16">
        <v>0.84670849849081398</v>
      </c>
      <c r="Q176" s="10" t="s">
        <v>213</v>
      </c>
      <c r="R176" s="10" t="s">
        <v>214</v>
      </c>
      <c r="S176" s="10" t="s">
        <v>215</v>
      </c>
      <c r="T176" s="10" t="s">
        <v>352</v>
      </c>
      <c r="U176" s="9" t="s">
        <v>74</v>
      </c>
      <c r="V176" s="9">
        <v>189.73589999999999</v>
      </c>
      <c r="W176" s="9">
        <v>1.5161090000000001E-3</v>
      </c>
      <c r="X176" s="9">
        <v>12993.32</v>
      </c>
      <c r="Y176" s="9">
        <v>11830.88</v>
      </c>
      <c r="Z176" s="9">
        <v>68.481089999999995</v>
      </c>
      <c r="AA176" s="9">
        <v>62.354480000000002</v>
      </c>
      <c r="AB176" s="9">
        <v>0.36092849999999999</v>
      </c>
      <c r="AC176" s="9">
        <v>0.32863829999999999</v>
      </c>
      <c r="AD176" s="9">
        <v>0.10382479999999999</v>
      </c>
      <c r="AE176" s="9">
        <v>9.4536190000000006E-2</v>
      </c>
      <c r="AF176" s="9">
        <v>1.5898559999999999</v>
      </c>
      <c r="AG176" s="9">
        <v>1.069348</v>
      </c>
      <c r="AH176" s="9">
        <v>6.530453E-2</v>
      </c>
      <c r="AI176" s="9">
        <v>8.8405429999999993E-2</v>
      </c>
      <c r="AJ176" s="9">
        <v>8.2483709999999991E-3</v>
      </c>
      <c r="AK176" s="9">
        <v>8165.1369999999997</v>
      </c>
      <c r="AL176" s="9">
        <v>10082.94</v>
      </c>
      <c r="AM176" s="9">
        <v>43.034230000000001</v>
      </c>
      <c r="AN176" s="9">
        <v>53.14199</v>
      </c>
      <c r="AO176" s="9">
        <v>0.22681119999999999</v>
      </c>
      <c r="AP176" s="9">
        <v>0.280084</v>
      </c>
      <c r="AQ176" s="9">
        <v>0.35496230000000001</v>
      </c>
      <c r="AR176" s="9">
        <v>0.43833490000000003</v>
      </c>
      <c r="AS176" s="9">
        <v>21.357130000000002</v>
      </c>
      <c r="AT176" s="9">
        <v>8.4694610000000008</v>
      </c>
      <c r="AU176" s="9">
        <v>1.6620320000000001E-2</v>
      </c>
      <c r="AV176" s="9">
        <v>5.1754750000000002E-2</v>
      </c>
      <c r="AW176" s="11">
        <v>9.9106899999999998E-3</v>
      </c>
      <c r="AX176" s="11">
        <v>4.5952779999999999E-2</v>
      </c>
      <c r="AY176" s="11">
        <v>5.5863469999999998E-2</v>
      </c>
      <c r="AZ176" s="9">
        <v>1</v>
      </c>
      <c r="BA176" s="9">
        <v>1</v>
      </c>
      <c r="BB176" s="9">
        <v>2</v>
      </c>
      <c r="BC176" s="9">
        <v>1</v>
      </c>
      <c r="BD176" s="9">
        <v>13</v>
      </c>
      <c r="BE176" s="9">
        <v>1</v>
      </c>
      <c r="BF176" s="9">
        <v>5</v>
      </c>
      <c r="BG176" s="9">
        <v>1</v>
      </c>
      <c r="BH176" s="26"/>
      <c r="BI176" s="22">
        <v>0.70199999999999996</v>
      </c>
      <c r="BJ176" s="22">
        <v>0.61899999999999999</v>
      </c>
      <c r="BK176" s="22">
        <v>8.3000000000000004E-2</v>
      </c>
      <c r="BL176" s="22">
        <v>22.499999999999996</v>
      </c>
      <c r="BM176" s="12">
        <v>3.1200000000000002E-2</v>
      </c>
      <c r="BN176" s="12">
        <v>2.7511111111111115E-2</v>
      </c>
      <c r="BO176" s="12">
        <v>3.6888888888888896E-3</v>
      </c>
      <c r="BP176" s="16">
        <v>1.0271056002143224</v>
      </c>
      <c r="BQ176" s="16">
        <v>0.84670849849081398</v>
      </c>
      <c r="BR176" s="15">
        <v>2.8256816290340697E-2</v>
      </c>
      <c r="BS176" s="15">
        <v>3.1234135722105587E-3</v>
      </c>
      <c r="BT176" s="15">
        <v>3.1380229862551255E-2</v>
      </c>
      <c r="BU176" s="17">
        <v>1.4634034851917153</v>
      </c>
      <c r="BV176" s="15">
        <v>4.1351123439706608E-2</v>
      </c>
      <c r="BW176" s="15">
        <v>4.5708143072680368E-3</v>
      </c>
      <c r="BX176" s="15">
        <v>4.5921937746974645E-2</v>
      </c>
      <c r="BY176" s="17">
        <v>0.70605517190740308</v>
      </c>
      <c r="BZ176" s="17">
        <v>0.63577836653266551</v>
      </c>
      <c r="CA176" s="17">
        <v>7.0276805374737558E-2</v>
      </c>
      <c r="CB176" s="17">
        <v>15.375117134596923</v>
      </c>
      <c r="CD176" s="9" t="s">
        <v>116</v>
      </c>
      <c r="CE176" s="9" t="s">
        <v>97</v>
      </c>
      <c r="CF176" s="9" t="s">
        <v>84</v>
      </c>
      <c r="CG176" s="9" t="s">
        <v>349</v>
      </c>
      <c r="CH176" s="10" t="s">
        <v>351</v>
      </c>
      <c r="CI176" s="47">
        <v>189.73589999999999</v>
      </c>
      <c r="CJ176" s="11">
        <v>4.5952779999999999E-2</v>
      </c>
      <c r="CK176" s="12">
        <v>2.7511111111111115E-2</v>
      </c>
      <c r="CL176" s="15">
        <v>4.1351123439706608E-2</v>
      </c>
      <c r="CM176" s="11">
        <v>9.9106899999999998E-3</v>
      </c>
      <c r="CN176" s="12">
        <v>3.6888888888888896E-3</v>
      </c>
      <c r="CO176" s="15">
        <v>4.5708143072680368E-3</v>
      </c>
      <c r="CQ176" s="17">
        <v>0.63577836653266551</v>
      </c>
      <c r="CR176" s="17">
        <v>15.375117134596923</v>
      </c>
      <c r="CS176" s="15">
        <v>4.1351123439706608E-2</v>
      </c>
      <c r="CT176" s="17">
        <v>7.0276805374737558E-2</v>
      </c>
      <c r="CU176" s="17">
        <v>15.375117134596923</v>
      </c>
      <c r="CV176" s="15">
        <v>4.5708143072680368E-3</v>
      </c>
    </row>
    <row r="177" spans="1:100" x14ac:dyDescent="0.25">
      <c r="A177" s="9">
        <v>35</v>
      </c>
      <c r="B177" s="10" t="s">
        <v>115</v>
      </c>
      <c r="C177" s="9" t="s">
        <v>116</v>
      </c>
      <c r="D177" s="9" t="s">
        <v>97</v>
      </c>
      <c r="E177" s="9" t="s">
        <v>78</v>
      </c>
      <c r="F177" s="9" t="s">
        <v>470</v>
      </c>
      <c r="G177" s="9" t="s">
        <v>409</v>
      </c>
      <c r="H177" s="9" t="s">
        <v>410</v>
      </c>
      <c r="I177" s="9" t="s">
        <v>401</v>
      </c>
      <c r="J177" s="9" t="s">
        <v>471</v>
      </c>
      <c r="K177" s="9" t="s">
        <v>472</v>
      </c>
      <c r="L177" s="9" t="s">
        <v>473</v>
      </c>
      <c r="M177" s="9" t="s">
        <v>474</v>
      </c>
      <c r="N177" s="10" t="s">
        <v>475</v>
      </c>
      <c r="O177" s="16">
        <v>0.52501945207942824</v>
      </c>
      <c r="P177" s="16">
        <v>0.98277437966373693</v>
      </c>
      <c r="Q177" s="10" t="s">
        <v>213</v>
      </c>
      <c r="R177" s="10" t="s">
        <v>214</v>
      </c>
      <c r="S177" s="10" t="s">
        <v>215</v>
      </c>
      <c r="T177" s="10" t="s">
        <v>476</v>
      </c>
      <c r="U177" s="9" t="s">
        <v>74</v>
      </c>
      <c r="V177" s="9">
        <v>323.3897</v>
      </c>
      <c r="W177" s="9">
        <v>5.317589E-4</v>
      </c>
      <c r="X177" s="9">
        <v>6994.98</v>
      </c>
      <c r="Y177" s="9">
        <v>8122.51</v>
      </c>
      <c r="Z177" s="9">
        <v>21.630179999999999</v>
      </c>
      <c r="AA177" s="9">
        <v>25.116779999999999</v>
      </c>
      <c r="AB177" s="9">
        <v>6.6885810000000004E-2</v>
      </c>
      <c r="AC177" s="9">
        <v>7.7667219999999995E-2</v>
      </c>
      <c r="AD177" s="9">
        <v>1.150204E-2</v>
      </c>
      <c r="AE177" s="9">
        <v>1.3356069999999999E-2</v>
      </c>
      <c r="AF177" s="9">
        <v>1.5898559999999999</v>
      </c>
      <c r="AG177" s="9">
        <v>1.069348</v>
      </c>
      <c r="AH177" s="9">
        <v>7.2346440000000001E-3</v>
      </c>
      <c r="AI177" s="9">
        <v>1.248992E-2</v>
      </c>
      <c r="AJ177" s="9">
        <v>3.8965060000000001E-3</v>
      </c>
      <c r="AK177" s="9">
        <v>33261.56</v>
      </c>
      <c r="AL177" s="9">
        <v>41595.81</v>
      </c>
      <c r="AM177" s="9">
        <v>102.85290000000001</v>
      </c>
      <c r="AN177" s="9">
        <v>128.62440000000001</v>
      </c>
      <c r="AO177" s="9">
        <v>0.3180461</v>
      </c>
      <c r="AP177" s="9">
        <v>0.39773799999999998</v>
      </c>
      <c r="AQ177" s="9">
        <v>0.40076679999999998</v>
      </c>
      <c r="AR177" s="9">
        <v>0.50118580000000001</v>
      </c>
      <c r="AS177" s="9">
        <v>21.357130000000002</v>
      </c>
      <c r="AT177" s="9">
        <v>8.4694610000000008</v>
      </c>
      <c r="AU177" s="9">
        <v>1.8765009999999999E-2</v>
      </c>
      <c r="AV177" s="9">
        <v>5.9175640000000002E-2</v>
      </c>
      <c r="AW177" s="11">
        <v>1.400182E-3</v>
      </c>
      <c r="AX177" s="11">
        <v>5.2541749999999998E-2</v>
      </c>
      <c r="AY177" s="11">
        <v>5.3941940000000001E-2</v>
      </c>
      <c r="AZ177" s="9">
        <v>26</v>
      </c>
      <c r="BA177" s="9">
        <v>1</v>
      </c>
      <c r="BB177" s="9">
        <v>9</v>
      </c>
      <c r="BC177" s="9">
        <v>1</v>
      </c>
      <c r="BD177" s="9">
        <v>10</v>
      </c>
      <c r="BE177" s="9">
        <v>1</v>
      </c>
      <c r="BF177" s="9">
        <v>3</v>
      </c>
      <c r="BG177" s="9">
        <v>1</v>
      </c>
      <c r="BH177" s="26"/>
      <c r="BI177" s="22">
        <v>1.1200000000000001</v>
      </c>
      <c r="BJ177" s="22">
        <v>1.0980000000000001</v>
      </c>
      <c r="BK177" s="22">
        <v>2.1999999999999999E-2</v>
      </c>
      <c r="BL177" s="22">
        <v>22.499999999999996</v>
      </c>
      <c r="BM177" s="12">
        <v>4.9777777777777789E-2</v>
      </c>
      <c r="BN177" s="12">
        <v>4.880000000000001E-2</v>
      </c>
      <c r="BO177" s="12">
        <v>9.7777777777777793E-4</v>
      </c>
      <c r="BP177" s="16">
        <v>0.52501945207942824</v>
      </c>
      <c r="BQ177" s="16">
        <v>0.98277437966373693</v>
      </c>
      <c r="BR177" s="15">
        <v>2.5620949261476102E-2</v>
      </c>
      <c r="BS177" s="15">
        <v>9.609349490045429E-4</v>
      </c>
      <c r="BT177" s="15">
        <v>2.6581884210480643E-2</v>
      </c>
      <c r="BU177" s="17">
        <v>1.4634034851917153</v>
      </c>
      <c r="BV177" s="15">
        <v>3.7493786443164229E-2</v>
      </c>
      <c r="BW177" s="15">
        <v>1.4062355534157714E-3</v>
      </c>
      <c r="BX177" s="15">
        <v>3.8900021996579999E-2</v>
      </c>
      <c r="BY177" s="17">
        <v>0.59809239473581455</v>
      </c>
      <c r="BZ177" s="17">
        <v>0.57647135838321228</v>
      </c>
      <c r="CA177" s="17">
        <v>2.1621036352602211E-2</v>
      </c>
      <c r="CB177" s="17">
        <v>15.375117134596923</v>
      </c>
      <c r="CD177" s="9" t="s">
        <v>116</v>
      </c>
      <c r="CE177" s="9" t="s">
        <v>97</v>
      </c>
      <c r="CF177" s="9" t="s">
        <v>410</v>
      </c>
      <c r="CG177" s="9" t="s">
        <v>473</v>
      </c>
      <c r="CH177" s="10" t="s">
        <v>475</v>
      </c>
      <c r="CI177" s="47">
        <v>323.3897</v>
      </c>
      <c r="CJ177" s="11">
        <v>5.2541749999999998E-2</v>
      </c>
      <c r="CK177" s="12">
        <v>4.880000000000001E-2</v>
      </c>
      <c r="CL177" s="15">
        <v>3.7493786443164229E-2</v>
      </c>
      <c r="CM177" s="11">
        <v>1.400182E-3</v>
      </c>
      <c r="CN177" s="12">
        <v>9.7777777777777793E-4</v>
      </c>
      <c r="CO177" s="15">
        <v>1.4062355534157714E-3</v>
      </c>
      <c r="CQ177" s="17">
        <v>0.57647135838321228</v>
      </c>
      <c r="CR177" s="17">
        <v>15.375117134596923</v>
      </c>
      <c r="CS177" s="15">
        <v>3.7493786443164229E-2</v>
      </c>
      <c r="CT177" s="17">
        <v>2.1621036352602211E-2</v>
      </c>
      <c r="CU177" s="17">
        <v>15.375117134596923</v>
      </c>
      <c r="CV177" s="15">
        <v>1.4062355534157714E-3</v>
      </c>
    </row>
    <row r="178" spans="1:100" x14ac:dyDescent="0.25">
      <c r="A178" s="9">
        <v>35</v>
      </c>
      <c r="B178" s="10" t="s">
        <v>115</v>
      </c>
      <c r="C178" s="9" t="s">
        <v>116</v>
      </c>
      <c r="D178" s="9" t="s">
        <v>97</v>
      </c>
      <c r="E178" s="9" t="s">
        <v>78</v>
      </c>
      <c r="F178" s="9" t="s">
        <v>330</v>
      </c>
      <c r="G178" s="9" t="s">
        <v>128</v>
      </c>
      <c r="H178" s="9" t="s">
        <v>84</v>
      </c>
      <c r="I178" s="9" t="s">
        <v>64</v>
      </c>
      <c r="J178" s="9" t="s">
        <v>331</v>
      </c>
      <c r="K178" s="9" t="s">
        <v>332</v>
      </c>
      <c r="L178" s="9" t="s">
        <v>333</v>
      </c>
      <c r="M178" s="9" t="s">
        <v>334</v>
      </c>
      <c r="N178" s="10" t="s">
        <v>335</v>
      </c>
      <c r="O178" s="16">
        <v>0.68392003675650792</v>
      </c>
      <c r="P178" s="16">
        <v>1.0421343382153647</v>
      </c>
      <c r="Q178" s="10" t="s">
        <v>213</v>
      </c>
      <c r="R178" s="10" t="s">
        <v>214</v>
      </c>
      <c r="S178" s="10" t="s">
        <v>215</v>
      </c>
      <c r="T178" s="10" t="s">
        <v>336</v>
      </c>
      <c r="U178" s="9" t="s">
        <v>74</v>
      </c>
      <c r="V178" s="9">
        <v>265.03440000000001</v>
      </c>
      <c r="W178" s="9">
        <v>1.0944469999999999E-3</v>
      </c>
      <c r="X178" s="9">
        <v>5444.982</v>
      </c>
      <c r="Y178" s="9">
        <v>5497.37</v>
      </c>
      <c r="Z178" s="9">
        <v>20.544440000000002</v>
      </c>
      <c r="AA178" s="9">
        <v>20.742100000000001</v>
      </c>
      <c r="AB178" s="9">
        <v>7.7516109999999999E-2</v>
      </c>
      <c r="AC178" s="9">
        <v>7.8261919999999999E-2</v>
      </c>
      <c r="AD178" s="9">
        <v>2.2484799999999999E-2</v>
      </c>
      <c r="AE178" s="9">
        <v>2.2701140000000002E-2</v>
      </c>
      <c r="AF178" s="9">
        <v>1.5898559999999999</v>
      </c>
      <c r="AG178" s="9">
        <v>1.069348</v>
      </c>
      <c r="AH178" s="9">
        <v>1.414267E-2</v>
      </c>
      <c r="AI178" s="9">
        <v>2.122895E-2</v>
      </c>
      <c r="AJ178" s="9">
        <v>7.465546E-3</v>
      </c>
      <c r="AK178" s="9">
        <v>13035.1</v>
      </c>
      <c r="AL178" s="9">
        <v>16817.43</v>
      </c>
      <c r="AM178" s="9">
        <v>49.182670000000002</v>
      </c>
      <c r="AN178" s="9">
        <v>63.453760000000003</v>
      </c>
      <c r="AO178" s="9">
        <v>0.18557090000000001</v>
      </c>
      <c r="AP178" s="9">
        <v>0.23941709999999999</v>
      </c>
      <c r="AQ178" s="9">
        <v>0.36717549999999999</v>
      </c>
      <c r="AR178" s="9">
        <v>0.4737169</v>
      </c>
      <c r="AS178" s="9">
        <v>21.357130000000002</v>
      </c>
      <c r="AT178" s="9">
        <v>8.4694610000000008</v>
      </c>
      <c r="AU178" s="9">
        <v>1.719217E-2</v>
      </c>
      <c r="AV178" s="9">
        <v>5.5932349999999999E-2</v>
      </c>
      <c r="AW178" s="11">
        <v>2.379871E-3</v>
      </c>
      <c r="AX178" s="11">
        <v>4.9662060000000001E-2</v>
      </c>
      <c r="AY178" s="11">
        <v>5.204193E-2</v>
      </c>
      <c r="AZ178" s="9">
        <v>9</v>
      </c>
      <c r="BA178" s="9">
        <v>1</v>
      </c>
      <c r="BB178" s="9">
        <v>4</v>
      </c>
      <c r="BC178" s="9">
        <v>1</v>
      </c>
      <c r="BD178" s="9">
        <v>11</v>
      </c>
      <c r="BE178" s="9">
        <v>1</v>
      </c>
      <c r="BF178" s="9">
        <v>4</v>
      </c>
      <c r="BG178" s="9">
        <v>1</v>
      </c>
      <c r="BH178" s="26"/>
      <c r="BI178" s="22">
        <v>0.53600000000000003</v>
      </c>
      <c r="BJ178" s="22">
        <v>0.495</v>
      </c>
      <c r="BK178" s="22">
        <v>4.1000000000000002E-2</v>
      </c>
      <c r="BL178" s="22">
        <v>22.499999999999996</v>
      </c>
      <c r="BM178" s="12">
        <v>2.3822222222222227E-2</v>
      </c>
      <c r="BN178" s="12">
        <v>2.2000000000000002E-2</v>
      </c>
      <c r="BO178" s="12">
        <v>1.8222222222222227E-3</v>
      </c>
      <c r="BP178" s="16">
        <v>0.68392003675650792</v>
      </c>
      <c r="BQ178" s="16">
        <v>1.0421343382153647</v>
      </c>
      <c r="BR178" s="15">
        <v>1.5046240808643176E-2</v>
      </c>
      <c r="BS178" s="15">
        <v>1.8990003496368872E-3</v>
      </c>
      <c r="BT178" s="15">
        <v>1.6945241158280062E-2</v>
      </c>
      <c r="BU178" s="17">
        <v>1.4634034851917153</v>
      </c>
      <c r="BV178" s="15">
        <v>2.2018721238402237E-2</v>
      </c>
      <c r="BW178" s="15">
        <v>2.7790037300389064E-3</v>
      </c>
      <c r="BX178" s="15">
        <v>2.479772496844114E-2</v>
      </c>
      <c r="BY178" s="17">
        <v>0.38126792606130133</v>
      </c>
      <c r="BZ178" s="17">
        <v>0.33854041819447139</v>
      </c>
      <c r="CA178" s="17">
        <v>4.2727507866829953E-2</v>
      </c>
      <c r="CB178" s="17">
        <v>15.375117134596923</v>
      </c>
      <c r="CD178" s="9" t="s">
        <v>116</v>
      </c>
      <c r="CE178" s="9" t="s">
        <v>97</v>
      </c>
      <c r="CF178" s="9" t="s">
        <v>84</v>
      </c>
      <c r="CG178" s="9" t="s">
        <v>333</v>
      </c>
      <c r="CH178" s="10" t="s">
        <v>335</v>
      </c>
      <c r="CI178" s="47">
        <v>265.03440000000001</v>
      </c>
      <c r="CJ178" s="11">
        <v>4.9662060000000001E-2</v>
      </c>
      <c r="CK178" s="12">
        <v>2.2000000000000002E-2</v>
      </c>
      <c r="CL178" s="15">
        <v>2.2018721238402237E-2</v>
      </c>
      <c r="CM178" s="11">
        <v>2.379871E-3</v>
      </c>
      <c r="CN178" s="12">
        <v>1.8222222222222227E-3</v>
      </c>
      <c r="CO178" s="15">
        <v>2.7790037300389064E-3</v>
      </c>
      <c r="CQ178" s="17">
        <v>0.33854041819447139</v>
      </c>
      <c r="CR178" s="17">
        <v>15.375117134596923</v>
      </c>
      <c r="CS178" s="15">
        <v>2.2018721238402237E-2</v>
      </c>
      <c r="CT178" s="17">
        <v>4.2727507866829953E-2</v>
      </c>
      <c r="CU178" s="17">
        <v>15.375117134596923</v>
      </c>
      <c r="CV178" s="15">
        <v>2.7790037300389064E-3</v>
      </c>
    </row>
    <row r="179" spans="1:100" x14ac:dyDescent="0.25">
      <c r="A179" s="9">
        <v>35</v>
      </c>
      <c r="B179" s="10" t="s">
        <v>115</v>
      </c>
      <c r="C179" s="9" t="s">
        <v>116</v>
      </c>
      <c r="D179" s="9" t="s">
        <v>97</v>
      </c>
      <c r="E179" s="9" t="s">
        <v>78</v>
      </c>
      <c r="F179" s="9" t="s">
        <v>398</v>
      </c>
      <c r="G179" s="9" t="s">
        <v>399</v>
      </c>
      <c r="H179" s="9" t="s">
        <v>400</v>
      </c>
      <c r="I179" s="9" t="s">
        <v>401</v>
      </c>
      <c r="J179" s="9" t="s">
        <v>402</v>
      </c>
      <c r="K179" s="9" t="s">
        <v>403</v>
      </c>
      <c r="L179" s="9" t="s">
        <v>443</v>
      </c>
      <c r="M179" s="9" t="s">
        <v>444</v>
      </c>
      <c r="N179" s="10" t="s">
        <v>445</v>
      </c>
      <c r="O179" s="16">
        <v>0.78165484008002051</v>
      </c>
      <c r="P179" s="16">
        <v>0.95137078530803931</v>
      </c>
      <c r="Q179" s="10" t="s">
        <v>213</v>
      </c>
      <c r="R179" s="10" t="s">
        <v>214</v>
      </c>
      <c r="S179" s="10" t="s">
        <v>215</v>
      </c>
      <c r="T179" s="10" t="s">
        <v>446</v>
      </c>
      <c r="U179" s="9" t="s">
        <v>74</v>
      </c>
      <c r="V179" s="9">
        <v>230.4281</v>
      </c>
      <c r="W179" s="9">
        <v>5.3248399999999995E-4</v>
      </c>
      <c r="X179" s="9">
        <v>9025.9950000000008</v>
      </c>
      <c r="Y179" s="9">
        <v>5215.9579999999996</v>
      </c>
      <c r="Z179" s="9">
        <v>39.170549999999999</v>
      </c>
      <c r="AA179" s="9">
        <v>22.635950000000001</v>
      </c>
      <c r="AB179" s="9">
        <v>0.16999030000000001</v>
      </c>
      <c r="AC179" s="9">
        <v>9.823432E-2</v>
      </c>
      <c r="AD179" s="9">
        <v>2.0857690000000002E-2</v>
      </c>
      <c r="AE179" s="9">
        <v>1.205328E-2</v>
      </c>
      <c r="AF179" s="9">
        <v>1.5898559999999999</v>
      </c>
      <c r="AG179" s="9">
        <v>1.069348</v>
      </c>
      <c r="AH179" s="9">
        <v>1.3119230000000001E-2</v>
      </c>
      <c r="AI179" s="9">
        <v>1.127161E-2</v>
      </c>
      <c r="AJ179" s="9">
        <v>4.8157800000000004E-3</v>
      </c>
      <c r="AK179" s="9">
        <v>83595.92</v>
      </c>
      <c r="AL179" s="9">
        <v>11865.7</v>
      </c>
      <c r="AM179" s="9">
        <v>362.78530000000001</v>
      </c>
      <c r="AN179" s="9">
        <v>51.494169999999997</v>
      </c>
      <c r="AO179" s="9">
        <v>1.574397</v>
      </c>
      <c r="AP179" s="9">
        <v>0.2234718</v>
      </c>
      <c r="AQ179" s="9">
        <v>1.7470939999999999</v>
      </c>
      <c r="AR179" s="9">
        <v>0.2479846</v>
      </c>
      <c r="AS179" s="9">
        <v>21.357130000000002</v>
      </c>
      <c r="AT179" s="9">
        <v>8.4694610000000008</v>
      </c>
      <c r="AU179" s="9">
        <v>8.1803790000000001E-2</v>
      </c>
      <c r="AV179" s="9">
        <v>2.927985E-2</v>
      </c>
      <c r="AW179" s="11">
        <v>1.263604E-3</v>
      </c>
      <c r="AX179" s="11">
        <v>2.599744E-2</v>
      </c>
      <c r="AY179" s="11">
        <v>2.726104E-2</v>
      </c>
      <c r="AZ179" s="9">
        <v>11</v>
      </c>
      <c r="BA179" s="9">
        <v>1</v>
      </c>
      <c r="BB179" s="9">
        <v>10</v>
      </c>
      <c r="BC179" s="9">
        <v>1</v>
      </c>
      <c r="BD179" s="9">
        <v>1</v>
      </c>
      <c r="BE179" s="9">
        <v>1</v>
      </c>
      <c r="BF179" s="9">
        <v>6</v>
      </c>
      <c r="BG179" s="9">
        <v>1</v>
      </c>
      <c r="BH179" s="26"/>
      <c r="BI179" s="22">
        <v>0.36099999999999999</v>
      </c>
      <c r="BJ179" s="22">
        <v>0.35099999999999998</v>
      </c>
      <c r="BK179" s="22">
        <v>0.01</v>
      </c>
      <c r="BL179" s="22">
        <v>22.499999999999996</v>
      </c>
      <c r="BM179" s="12">
        <v>1.6044444444444448E-2</v>
      </c>
      <c r="BN179" s="12">
        <v>1.5600000000000001E-2</v>
      </c>
      <c r="BO179" s="12">
        <v>4.4444444444444452E-4</v>
      </c>
      <c r="BP179" s="16">
        <v>0.78165484008002051</v>
      </c>
      <c r="BQ179" s="16">
        <v>0.95137078530803931</v>
      </c>
      <c r="BR179" s="15">
        <v>1.2193815505248321E-2</v>
      </c>
      <c r="BS179" s="15">
        <v>4.2283146013690642E-4</v>
      </c>
      <c r="BT179" s="15">
        <v>1.2616646965385227E-2</v>
      </c>
      <c r="BU179" s="17">
        <v>1.4634034851917153</v>
      </c>
      <c r="BV179" s="15">
        <v>1.7844472108165168E-2</v>
      </c>
      <c r="BW179" s="15">
        <v>6.1877303241305063E-4</v>
      </c>
      <c r="BX179" s="15">
        <v>1.8463245140578219E-2</v>
      </c>
      <c r="BY179" s="17">
        <v>0.28387455672116757</v>
      </c>
      <c r="BZ179" s="17">
        <v>0.2743608488680872</v>
      </c>
      <c r="CA179" s="17">
        <v>9.5137078530803925E-3</v>
      </c>
      <c r="CB179" s="17">
        <v>15.375117134596923</v>
      </c>
      <c r="CD179" s="9" t="s">
        <v>116</v>
      </c>
      <c r="CE179" s="9" t="s">
        <v>97</v>
      </c>
      <c r="CF179" s="9" t="s">
        <v>400</v>
      </c>
      <c r="CG179" s="9" t="s">
        <v>443</v>
      </c>
      <c r="CH179" s="10" t="s">
        <v>445</v>
      </c>
      <c r="CI179" s="47">
        <v>230.4281</v>
      </c>
      <c r="CJ179" s="11">
        <v>2.599744E-2</v>
      </c>
      <c r="CK179" s="12">
        <v>1.5600000000000001E-2</v>
      </c>
      <c r="CL179" s="15">
        <v>1.7844472108165168E-2</v>
      </c>
      <c r="CM179" s="11">
        <v>1.263604E-3</v>
      </c>
      <c r="CN179" s="12">
        <v>4.4444444444444452E-4</v>
      </c>
      <c r="CO179" s="15">
        <v>6.1877303241305063E-4</v>
      </c>
      <c r="CQ179" s="17">
        <v>0.2743608488680872</v>
      </c>
      <c r="CR179" s="17">
        <v>15.375117134596923</v>
      </c>
      <c r="CS179" s="15">
        <v>1.7844472108165168E-2</v>
      </c>
      <c r="CT179" s="17">
        <v>9.5137078530803925E-3</v>
      </c>
      <c r="CU179" s="17">
        <v>15.375117134596923</v>
      </c>
      <c r="CV179" s="15">
        <v>6.1877303241305063E-4</v>
      </c>
    </row>
    <row r="180" spans="1:100" x14ac:dyDescent="0.25">
      <c r="A180" s="9">
        <v>35</v>
      </c>
      <c r="B180" s="10" t="s">
        <v>115</v>
      </c>
      <c r="C180" s="9" t="s">
        <v>116</v>
      </c>
      <c r="D180" s="9" t="s">
        <v>97</v>
      </c>
      <c r="E180" s="9" t="s">
        <v>78</v>
      </c>
      <c r="F180" s="9" t="s">
        <v>698</v>
      </c>
      <c r="G180" s="9" t="s">
        <v>699</v>
      </c>
      <c r="H180" s="9" t="s">
        <v>700</v>
      </c>
      <c r="I180" s="9" t="s">
        <v>401</v>
      </c>
      <c r="J180" s="9" t="s">
        <v>701</v>
      </c>
      <c r="K180" s="9" t="s">
        <v>702</v>
      </c>
      <c r="L180" s="9" t="s">
        <v>703</v>
      </c>
      <c r="M180" s="9" t="s">
        <v>704</v>
      </c>
      <c r="N180" s="10" t="s">
        <v>705</v>
      </c>
      <c r="O180" s="16">
        <v>0.4358371903773372</v>
      </c>
      <c r="P180" s="16">
        <v>1</v>
      </c>
      <c r="Q180" s="10" t="s">
        <v>285</v>
      </c>
      <c r="R180" s="10" t="s">
        <v>286</v>
      </c>
      <c r="S180" s="10" t="s">
        <v>287</v>
      </c>
      <c r="T180" s="10" t="s">
        <v>706</v>
      </c>
      <c r="U180" s="9" t="s">
        <v>74</v>
      </c>
      <c r="V180" s="9">
        <v>118.38200000000001</v>
      </c>
      <c r="W180" s="9">
        <v>7.053138E-4</v>
      </c>
      <c r="X180" s="9">
        <v>3607.0039999999999</v>
      </c>
      <c r="Y180" s="9">
        <v>3607.0039999999999</v>
      </c>
      <c r="Z180" s="9">
        <v>30.469180000000001</v>
      </c>
      <c r="AA180" s="9">
        <v>30.469180000000001</v>
      </c>
      <c r="AB180" s="9">
        <v>0.2573801</v>
      </c>
      <c r="AC180" s="9">
        <v>0.2573801</v>
      </c>
      <c r="AD180" s="9">
        <v>2.149034E-2</v>
      </c>
      <c r="AE180" s="9">
        <v>2.149034E-2</v>
      </c>
      <c r="AF180" s="9">
        <v>1.5898559999999999</v>
      </c>
      <c r="AG180" s="9">
        <v>1.069348</v>
      </c>
      <c r="AH180" s="9">
        <v>1.351716E-2</v>
      </c>
      <c r="AI180" s="9">
        <v>2.0096670000000001E-2</v>
      </c>
      <c r="AJ180" s="9">
        <v>7.8915719999999995E-3</v>
      </c>
      <c r="AK180" s="9">
        <v>22659.84</v>
      </c>
      <c r="AL180" s="9">
        <v>9876</v>
      </c>
      <c r="AM180" s="9">
        <v>191.4128</v>
      </c>
      <c r="AN180" s="9">
        <v>83.424819999999997</v>
      </c>
      <c r="AO180" s="9">
        <v>1.616908</v>
      </c>
      <c r="AP180" s="9">
        <v>0.70470840000000001</v>
      </c>
      <c r="AQ180" s="9">
        <v>1.510548</v>
      </c>
      <c r="AR180" s="9">
        <v>0.65835299999999997</v>
      </c>
      <c r="AS180" s="9">
        <v>21.357130000000002</v>
      </c>
      <c r="AT180" s="9">
        <v>8.4694610000000008</v>
      </c>
      <c r="AU180" s="9">
        <v>7.0728059999999995E-2</v>
      </c>
      <c r="AV180" s="9">
        <v>7.7732560000000006E-2</v>
      </c>
      <c r="AW180" s="11">
        <v>2.252937E-3</v>
      </c>
      <c r="AX180" s="11">
        <v>6.9018360000000001E-2</v>
      </c>
      <c r="AY180" s="11">
        <v>7.1271290000000001E-2</v>
      </c>
      <c r="AZ180" s="9">
        <v>10</v>
      </c>
      <c r="BA180" s="9">
        <v>1</v>
      </c>
      <c r="BB180" s="9">
        <v>6</v>
      </c>
      <c r="BC180" s="9">
        <v>1</v>
      </c>
      <c r="BD180" s="9">
        <v>4</v>
      </c>
      <c r="BE180" s="9">
        <v>1</v>
      </c>
      <c r="BF180" s="9">
        <v>2</v>
      </c>
      <c r="BG180" s="9">
        <v>1</v>
      </c>
      <c r="BH180" s="26"/>
      <c r="BI180" s="22">
        <v>0.51700000000000002</v>
      </c>
      <c r="BJ180" s="22">
        <v>0.496</v>
      </c>
      <c r="BK180" s="22">
        <v>2.1000000000000001E-2</v>
      </c>
      <c r="BL180" s="22">
        <v>22.499999999999996</v>
      </c>
      <c r="BM180" s="12">
        <v>2.2977777777777781E-2</v>
      </c>
      <c r="BN180" s="12">
        <v>2.2044444444444446E-2</v>
      </c>
      <c r="BO180" s="12">
        <v>9.3333333333333354E-4</v>
      </c>
      <c r="BP180" s="16">
        <v>0.4358371903773372</v>
      </c>
      <c r="BQ180" s="16">
        <v>1</v>
      </c>
      <c r="BR180" s="15">
        <v>9.6077887300959671E-3</v>
      </c>
      <c r="BS180" s="15">
        <v>9.3333333333333354E-4</v>
      </c>
      <c r="BT180" s="15">
        <v>1.05411220634293E-2</v>
      </c>
      <c r="BU180" s="17">
        <v>1.4634034851917153</v>
      </c>
      <c r="BV180" s="15">
        <v>1.4060071512608123E-2</v>
      </c>
      <c r="BW180" s="15">
        <v>1.3658432528456013E-3</v>
      </c>
      <c r="BX180" s="15">
        <v>1.5425914765453722E-2</v>
      </c>
      <c r="BY180" s="17">
        <v>0.23717524642715923</v>
      </c>
      <c r="BZ180" s="17">
        <v>0.21617524642715924</v>
      </c>
      <c r="CA180" s="17">
        <v>2.1000000000000001E-2</v>
      </c>
      <c r="CB180" s="17">
        <v>15.375117134596923</v>
      </c>
      <c r="CD180" s="9" t="s">
        <v>116</v>
      </c>
      <c r="CE180" s="9" t="s">
        <v>97</v>
      </c>
      <c r="CF180" s="9" t="s">
        <v>700</v>
      </c>
      <c r="CG180" s="9" t="s">
        <v>703</v>
      </c>
      <c r="CH180" s="10" t="s">
        <v>705</v>
      </c>
      <c r="CI180" s="47">
        <v>118.38200000000001</v>
      </c>
      <c r="CJ180" s="11">
        <v>6.9018360000000001E-2</v>
      </c>
      <c r="CK180" s="12">
        <v>2.2044444444444446E-2</v>
      </c>
      <c r="CL180" s="15">
        <v>1.4060071512608123E-2</v>
      </c>
      <c r="CM180" s="11">
        <v>2.252937E-3</v>
      </c>
      <c r="CN180" s="12">
        <v>9.3333333333333354E-4</v>
      </c>
      <c r="CO180" s="15">
        <v>1.3658432528456013E-3</v>
      </c>
      <c r="CQ180" s="17">
        <v>0.21617524642715924</v>
      </c>
      <c r="CR180" s="17">
        <v>15.375117134596923</v>
      </c>
      <c r="CS180" s="15">
        <v>1.4060071512608123E-2</v>
      </c>
      <c r="CT180" s="17">
        <v>2.1000000000000001E-2</v>
      </c>
      <c r="CU180" s="17">
        <v>15.375117134596923</v>
      </c>
      <c r="CV180" s="15">
        <v>1.3658432528456013E-3</v>
      </c>
    </row>
    <row r="181" spans="1:100" x14ac:dyDescent="0.25">
      <c r="A181" s="13">
        <v>35</v>
      </c>
      <c r="B181" s="14" t="s">
        <v>115</v>
      </c>
      <c r="C181" s="13" t="s">
        <v>116</v>
      </c>
      <c r="D181" s="13" t="s">
        <v>97</v>
      </c>
      <c r="E181" s="13" t="s">
        <v>78</v>
      </c>
      <c r="F181" s="13" t="s">
        <v>398</v>
      </c>
      <c r="G181" s="13" t="s">
        <v>399</v>
      </c>
      <c r="H181" s="13" t="s">
        <v>400</v>
      </c>
      <c r="I181" s="13" t="s">
        <v>401</v>
      </c>
      <c r="J181" s="13" t="s">
        <v>402</v>
      </c>
      <c r="K181" s="13" t="s">
        <v>403</v>
      </c>
      <c r="L181" s="13" t="s">
        <v>404</v>
      </c>
      <c r="M181" s="13" t="s">
        <v>405</v>
      </c>
      <c r="N181" s="14" t="s">
        <v>406</v>
      </c>
      <c r="O181" s="16">
        <v>0.76731290838842381</v>
      </c>
      <c r="P181" s="16">
        <v>0.72424562633073153</v>
      </c>
      <c r="Q181" s="14" t="s">
        <v>213</v>
      </c>
      <c r="R181" s="14" t="s">
        <v>214</v>
      </c>
      <c r="S181" s="14" t="s">
        <v>215</v>
      </c>
      <c r="T181" s="14" t="s">
        <v>407</v>
      </c>
      <c r="U181" s="13" t="s">
        <v>74</v>
      </c>
      <c r="V181" s="13">
        <v>215.49469999999999</v>
      </c>
      <c r="W181" s="13">
        <v>4.0848160000000002E-4</v>
      </c>
      <c r="X181" s="13">
        <v>1773.83</v>
      </c>
      <c r="Y181" s="13">
        <v>2254.6350000000002</v>
      </c>
      <c r="Z181" s="13">
        <v>8.2314290000000003</v>
      </c>
      <c r="AA181" s="13">
        <v>10.4626</v>
      </c>
      <c r="AB181" s="13">
        <v>3.819782E-2</v>
      </c>
      <c r="AC181" s="13">
        <v>4.8551520000000001E-2</v>
      </c>
      <c r="AD181" s="13">
        <v>3.3623870000000001E-3</v>
      </c>
      <c r="AE181" s="13">
        <v>4.2737779999999998E-3</v>
      </c>
      <c r="AF181" s="13">
        <v>1.5898559999999999</v>
      </c>
      <c r="AG181" s="13">
        <v>1.069348</v>
      </c>
      <c r="AH181" s="13">
        <v>2.1148999999999999E-3</v>
      </c>
      <c r="AI181" s="13">
        <v>3.9966189999999999E-3</v>
      </c>
      <c r="AJ181" s="13">
        <v>4.1641020000000003E-3</v>
      </c>
      <c r="AK181" s="13">
        <v>7010.13</v>
      </c>
      <c r="AL181" s="13">
        <v>8880.2559999999994</v>
      </c>
      <c r="AM181" s="13">
        <v>32.5304</v>
      </c>
      <c r="AN181" s="13">
        <v>41.208689999999997</v>
      </c>
      <c r="AO181" s="13">
        <v>0.1509568</v>
      </c>
      <c r="AP181" s="13">
        <v>0.19122829999999999</v>
      </c>
      <c r="AQ181" s="13">
        <v>0.13545989999999999</v>
      </c>
      <c r="AR181" s="13">
        <v>0.17159720000000001</v>
      </c>
      <c r="AS181" s="13">
        <v>21.357130000000002</v>
      </c>
      <c r="AT181" s="13">
        <v>8.4694610000000008</v>
      </c>
      <c r="AU181" s="13">
        <v>6.3426079999999996E-3</v>
      </c>
      <c r="AV181" s="13">
        <v>2.02607E-2</v>
      </c>
      <c r="AW181" s="15">
        <v>4.4804099999999999E-4</v>
      </c>
      <c r="AX181" s="15">
        <v>1.7989370000000001E-2</v>
      </c>
      <c r="AY181" s="15">
        <v>1.8437410000000001E-2</v>
      </c>
      <c r="AZ181" s="13">
        <v>78</v>
      </c>
      <c r="BA181" s="13">
        <v>1</v>
      </c>
      <c r="BB181" s="13">
        <v>32</v>
      </c>
      <c r="BC181" s="13">
        <v>1</v>
      </c>
      <c r="BD181" s="13">
        <v>33</v>
      </c>
      <c r="BE181" s="13">
        <v>1</v>
      </c>
      <c r="BF181" s="13">
        <v>10</v>
      </c>
      <c r="BG181" s="13">
        <v>1</v>
      </c>
      <c r="BI181" s="22">
        <v>0.22800000000000001</v>
      </c>
      <c r="BJ181" s="22">
        <v>0.224</v>
      </c>
      <c r="BK181" s="22">
        <v>4.0000000000000001E-3</v>
      </c>
      <c r="BL181" s="22">
        <v>22.499999999999996</v>
      </c>
      <c r="BM181" s="12">
        <v>1.0133333333333334E-2</v>
      </c>
      <c r="BN181" s="12">
        <v>9.9555555555555578E-3</v>
      </c>
      <c r="BO181" s="12">
        <v>1.7777777777777781E-4</v>
      </c>
      <c r="BP181" s="16">
        <v>0.76731290838842381</v>
      </c>
      <c r="BQ181" s="16">
        <v>0.72424562633073153</v>
      </c>
      <c r="BR181" s="15">
        <v>7.639026287955865E-3</v>
      </c>
      <c r="BS181" s="15">
        <v>1.2875477801435229E-4</v>
      </c>
      <c r="BT181" s="15">
        <v>7.7677810659702176E-3</v>
      </c>
      <c r="BU181" s="17">
        <v>1.4634034851917153</v>
      </c>
      <c r="BV181" s="15">
        <v>1.1178977693265745E-2</v>
      </c>
      <c r="BW181" s="15">
        <v>1.8842019088128879E-4</v>
      </c>
      <c r="BX181" s="15">
        <v>1.1367397884147033E-2</v>
      </c>
      <c r="BY181" s="17">
        <v>0.17477507398432984</v>
      </c>
      <c r="BZ181" s="17">
        <v>0.17187809147900693</v>
      </c>
      <c r="CA181" s="17">
        <v>2.8969825053229261E-3</v>
      </c>
      <c r="CB181" s="17">
        <v>15.375117134596923</v>
      </c>
      <c r="CD181" s="13" t="s">
        <v>116</v>
      </c>
      <c r="CE181" s="13" t="s">
        <v>97</v>
      </c>
      <c r="CF181" s="13" t="s">
        <v>400</v>
      </c>
      <c r="CG181" s="13" t="s">
        <v>404</v>
      </c>
      <c r="CH181" s="14" t="s">
        <v>406</v>
      </c>
      <c r="CI181" s="48">
        <v>215.49469999999999</v>
      </c>
      <c r="CJ181" s="15">
        <v>1.7989370000000001E-2</v>
      </c>
      <c r="CK181" s="12">
        <v>9.9555555555555578E-3</v>
      </c>
      <c r="CL181" s="15">
        <v>1.1178977693265745E-2</v>
      </c>
      <c r="CM181" s="15">
        <v>4.4804099999999999E-4</v>
      </c>
      <c r="CN181" s="12">
        <v>1.7777777777777781E-4</v>
      </c>
      <c r="CO181" s="15">
        <v>1.8842019088128879E-4</v>
      </c>
      <c r="CQ181" s="17">
        <v>0.17187809147900693</v>
      </c>
      <c r="CR181" s="17">
        <v>15.375117134596923</v>
      </c>
      <c r="CS181" s="15">
        <v>1.1178977693265745E-2</v>
      </c>
      <c r="CT181" s="17">
        <v>2.8969825053229261E-3</v>
      </c>
      <c r="CU181" s="17">
        <v>15.375117134596923</v>
      </c>
      <c r="CV181" s="15">
        <v>1.8842019088128879E-4</v>
      </c>
    </row>
    <row r="182" spans="1:100" x14ac:dyDescent="0.25">
      <c r="A182" s="9">
        <v>35</v>
      </c>
      <c r="B182" s="10" t="s">
        <v>115</v>
      </c>
      <c r="C182" s="9" t="s">
        <v>116</v>
      </c>
      <c r="D182" s="9" t="s">
        <v>97</v>
      </c>
      <c r="E182" s="9" t="s">
        <v>78</v>
      </c>
      <c r="F182" s="9" t="s">
        <v>302</v>
      </c>
      <c r="G182" s="9" t="s">
        <v>128</v>
      </c>
      <c r="H182" s="9" t="s">
        <v>84</v>
      </c>
      <c r="I182" s="9" t="s">
        <v>64</v>
      </c>
      <c r="J182" s="9" t="s">
        <v>303</v>
      </c>
      <c r="K182" s="9" t="s">
        <v>304</v>
      </c>
      <c r="L182" s="9" t="s">
        <v>305</v>
      </c>
      <c r="M182" s="9" t="s">
        <v>306</v>
      </c>
      <c r="N182" s="10" t="s">
        <v>307</v>
      </c>
      <c r="O182" s="16">
        <v>0.7874343199122551</v>
      </c>
      <c r="P182" s="16">
        <v>1.4585593096221425</v>
      </c>
      <c r="Q182" s="10" t="s">
        <v>213</v>
      </c>
      <c r="R182" s="10" t="s">
        <v>214</v>
      </c>
      <c r="S182" s="10" t="s">
        <v>215</v>
      </c>
      <c r="T182" s="10" t="s">
        <v>308</v>
      </c>
      <c r="U182" s="9" t="s">
        <v>74</v>
      </c>
      <c r="V182" s="9">
        <v>251.7869</v>
      </c>
      <c r="W182" s="9">
        <v>9.7412919999999997E-4</v>
      </c>
      <c r="X182" s="9">
        <v>2283.902</v>
      </c>
      <c r="Y182" s="9">
        <v>2719.623</v>
      </c>
      <c r="Z182" s="9">
        <v>9.0707730000000009</v>
      </c>
      <c r="AA182" s="9">
        <v>10.80129</v>
      </c>
      <c r="AB182" s="9">
        <v>3.6025590000000003E-2</v>
      </c>
      <c r="AC182" s="9">
        <v>4.2898539999999999E-2</v>
      </c>
      <c r="AD182" s="9">
        <v>8.8361050000000003E-3</v>
      </c>
      <c r="AE182" s="9">
        <v>1.0521849999999999E-2</v>
      </c>
      <c r="AF182" s="9">
        <v>1.5898559999999999</v>
      </c>
      <c r="AG182" s="9">
        <v>1.069348</v>
      </c>
      <c r="AH182" s="9">
        <v>5.5578019999999997E-3</v>
      </c>
      <c r="AI182" s="9">
        <v>9.8394999999999993E-3</v>
      </c>
      <c r="AJ182" s="9">
        <v>6.5097510000000003E-3</v>
      </c>
      <c r="AK182" s="9">
        <v>4519.2039999999997</v>
      </c>
      <c r="AL182" s="9">
        <v>5372.3950000000004</v>
      </c>
      <c r="AM182" s="9">
        <v>17.948530000000002</v>
      </c>
      <c r="AN182" s="9">
        <v>21.337070000000001</v>
      </c>
      <c r="AO182" s="9">
        <v>7.1284589999999995E-2</v>
      </c>
      <c r="AP182" s="9">
        <v>8.4742579999999998E-2</v>
      </c>
      <c r="AQ182" s="9">
        <v>0.1168404</v>
      </c>
      <c r="AR182" s="9">
        <v>0.13889899999999999</v>
      </c>
      <c r="AS182" s="9">
        <v>21.357130000000002</v>
      </c>
      <c r="AT182" s="9">
        <v>8.4694610000000008</v>
      </c>
      <c r="AU182" s="9">
        <v>5.4707929999999998E-3</v>
      </c>
      <c r="AV182" s="9">
        <v>1.6399980000000002E-2</v>
      </c>
      <c r="AW182" s="11">
        <v>1.103057E-3</v>
      </c>
      <c r="AX182" s="11">
        <v>1.456146E-2</v>
      </c>
      <c r="AY182" s="11">
        <v>1.5664520000000001E-2</v>
      </c>
      <c r="AZ182" s="9">
        <v>32</v>
      </c>
      <c r="BA182" s="9">
        <v>1</v>
      </c>
      <c r="BB182" s="9">
        <v>12</v>
      </c>
      <c r="BC182" s="9">
        <v>1</v>
      </c>
      <c r="BD182" s="9">
        <v>36</v>
      </c>
      <c r="BE182" s="9">
        <v>1</v>
      </c>
      <c r="BF182" s="9">
        <v>13</v>
      </c>
      <c r="BG182" s="9">
        <v>1</v>
      </c>
      <c r="BH182" s="26"/>
      <c r="BI182" s="22">
        <v>0.21400000000000002</v>
      </c>
      <c r="BJ182" s="22">
        <v>0.19700000000000001</v>
      </c>
      <c r="BK182" s="22">
        <v>1.7000000000000001E-2</v>
      </c>
      <c r="BL182" s="22">
        <v>22.499999999999996</v>
      </c>
      <c r="BM182" s="12">
        <v>9.5111111111111143E-3</v>
      </c>
      <c r="BN182" s="12">
        <v>8.7555555555555581E-3</v>
      </c>
      <c r="BO182" s="12">
        <v>7.5555555555555575E-4</v>
      </c>
      <c r="BP182" s="16">
        <v>0.7874343199122551</v>
      </c>
      <c r="BQ182" s="16">
        <v>1.4585593096221425</v>
      </c>
      <c r="BR182" s="15">
        <v>6.894424934342858E-3</v>
      </c>
      <c r="BS182" s="15">
        <v>1.1020225894922857E-3</v>
      </c>
      <c r="BT182" s="15">
        <v>7.9964475238351439E-3</v>
      </c>
      <c r="BU182" s="17">
        <v>1.4634034851917153</v>
      </c>
      <c r="BV182" s="15">
        <v>1.008932547731E-2</v>
      </c>
      <c r="BW182" s="15">
        <v>1.6127036982230098E-3</v>
      </c>
      <c r="BX182" s="15">
        <v>1.1702029175533011E-2</v>
      </c>
      <c r="BY182" s="17">
        <v>0.1799200692862907</v>
      </c>
      <c r="BZ182" s="17">
        <v>0.15512456102271427</v>
      </c>
      <c r="CA182" s="17">
        <v>2.4795508263576425E-2</v>
      </c>
      <c r="CB182" s="17">
        <v>15.375117134596923</v>
      </c>
      <c r="CD182" s="9" t="s">
        <v>116</v>
      </c>
      <c r="CE182" s="9" t="s">
        <v>97</v>
      </c>
      <c r="CF182" s="9" t="s">
        <v>84</v>
      </c>
      <c r="CG182" s="9" t="s">
        <v>305</v>
      </c>
      <c r="CH182" s="10" t="s">
        <v>307</v>
      </c>
      <c r="CI182" s="47">
        <v>251.7869</v>
      </c>
      <c r="CJ182" s="11">
        <v>1.456146E-2</v>
      </c>
      <c r="CK182" s="12">
        <v>8.7555555555555581E-3</v>
      </c>
      <c r="CL182" s="15">
        <v>1.008932547731E-2</v>
      </c>
      <c r="CM182" s="11">
        <v>1.103057E-3</v>
      </c>
      <c r="CN182" s="12">
        <v>7.5555555555555575E-4</v>
      </c>
      <c r="CO182" s="15">
        <v>1.6127036982230098E-3</v>
      </c>
      <c r="CQ182" s="17">
        <v>0.15512456102271427</v>
      </c>
      <c r="CR182" s="17">
        <v>15.375117134596923</v>
      </c>
      <c r="CS182" s="15">
        <v>1.008932547731E-2</v>
      </c>
      <c r="CT182" s="17">
        <v>2.4795508263576425E-2</v>
      </c>
      <c r="CU182" s="17">
        <v>15.375117134596923</v>
      </c>
      <c r="CV182" s="15">
        <v>1.6127036982230098E-3</v>
      </c>
    </row>
    <row r="183" spans="1:100" x14ac:dyDescent="0.25">
      <c r="A183" s="13">
        <v>35</v>
      </c>
      <c r="B183" s="14" t="s">
        <v>115</v>
      </c>
      <c r="C183" s="13" t="s">
        <v>116</v>
      </c>
      <c r="D183" s="13" t="s">
        <v>97</v>
      </c>
      <c r="E183" s="13" t="s">
        <v>78</v>
      </c>
      <c r="F183" s="13" t="s">
        <v>470</v>
      </c>
      <c r="G183" s="13" t="s">
        <v>409</v>
      </c>
      <c r="H183" s="13" t="s">
        <v>410</v>
      </c>
      <c r="I183" s="13" t="s">
        <v>401</v>
      </c>
      <c r="J183" s="13" t="s">
        <v>471</v>
      </c>
      <c r="K183" s="13" t="s">
        <v>472</v>
      </c>
      <c r="L183" s="13" t="s">
        <v>477</v>
      </c>
      <c r="M183" s="13" t="s">
        <v>478</v>
      </c>
      <c r="N183" s="14" t="s">
        <v>479</v>
      </c>
      <c r="O183" s="16">
        <v>1.2581979741245568</v>
      </c>
      <c r="P183" s="16">
        <v>0.68540711919542097</v>
      </c>
      <c r="Q183" s="14" t="s">
        <v>213</v>
      </c>
      <c r="R183" s="14" t="s">
        <v>214</v>
      </c>
      <c r="S183" s="14" t="s">
        <v>215</v>
      </c>
      <c r="T183" s="14" t="s">
        <v>480</v>
      </c>
      <c r="U183" s="13" t="s">
        <v>74</v>
      </c>
      <c r="V183" s="13">
        <v>324.10359999999997</v>
      </c>
      <c r="W183" s="13">
        <v>5.317589E-4</v>
      </c>
      <c r="X183" s="13">
        <v>9296</v>
      </c>
      <c r="Y183" s="13">
        <v>9143.8369999999995</v>
      </c>
      <c r="Z183" s="13">
        <v>28.682189999999999</v>
      </c>
      <c r="AA183" s="13">
        <v>28.212700000000002</v>
      </c>
      <c r="AB183" s="13">
        <v>8.8496969999999994E-2</v>
      </c>
      <c r="AC183" s="13">
        <v>8.7048399999999998E-2</v>
      </c>
      <c r="AD183" s="13">
        <v>1.525201E-2</v>
      </c>
      <c r="AE183" s="13">
        <v>1.5002349999999999E-2</v>
      </c>
      <c r="AF183" s="13">
        <v>1.5898559999999999</v>
      </c>
      <c r="AG183" s="13">
        <v>1.069348</v>
      </c>
      <c r="AH183" s="13">
        <v>9.5933259999999992E-3</v>
      </c>
      <c r="AI183" s="13">
        <v>1.4029440000000001E-2</v>
      </c>
      <c r="AJ183" s="13">
        <v>3.8965060000000001E-3</v>
      </c>
      <c r="AK183" s="13">
        <v>142920</v>
      </c>
      <c r="AL183" s="13">
        <v>3400.1350000000002</v>
      </c>
      <c r="AM183" s="13">
        <v>440.9701</v>
      </c>
      <c r="AN183" s="13">
        <v>10.49089</v>
      </c>
      <c r="AO183" s="13">
        <v>1.360584</v>
      </c>
      <c r="AP183" s="13">
        <v>3.2368939999999999E-2</v>
      </c>
      <c r="AQ183" s="13">
        <v>1.718243</v>
      </c>
      <c r="AR183" s="13">
        <v>4.0877810000000001E-2</v>
      </c>
      <c r="AS183" s="13">
        <v>21.357130000000002</v>
      </c>
      <c r="AT183" s="13">
        <v>8.4694610000000008</v>
      </c>
      <c r="AU183" s="13">
        <v>8.0452889999999999E-2</v>
      </c>
      <c r="AV183" s="13">
        <v>4.8264939999999997E-3</v>
      </c>
      <c r="AW183" s="15">
        <v>1.57277E-3</v>
      </c>
      <c r="AX183" s="15">
        <v>4.2854199999999999E-3</v>
      </c>
      <c r="AY183" s="15">
        <v>5.8581900000000001E-3</v>
      </c>
      <c r="AZ183" s="13">
        <v>18</v>
      </c>
      <c r="BA183" s="13">
        <v>1</v>
      </c>
      <c r="BB183" s="13">
        <v>7</v>
      </c>
      <c r="BC183" s="13">
        <v>1</v>
      </c>
      <c r="BD183" s="13">
        <v>2</v>
      </c>
      <c r="BE183" s="13">
        <v>1</v>
      </c>
      <c r="BF183" s="13">
        <v>31</v>
      </c>
      <c r="BG183" s="13">
        <v>1</v>
      </c>
      <c r="BI183" s="22">
        <v>0.13600000000000001</v>
      </c>
      <c r="BJ183" s="22">
        <v>0.123</v>
      </c>
      <c r="BK183" s="22">
        <v>1.2999999999999999E-2</v>
      </c>
      <c r="BL183" s="22">
        <v>22.499999999999996</v>
      </c>
      <c r="BM183" s="12">
        <v>6.044444444444446E-3</v>
      </c>
      <c r="BN183" s="12">
        <v>5.4666666666666674E-3</v>
      </c>
      <c r="BO183" s="12">
        <v>5.7777777777777786E-4</v>
      </c>
      <c r="BP183" s="16">
        <v>1.2581979741245568</v>
      </c>
      <c r="BQ183" s="16">
        <v>0.68540711919542097</v>
      </c>
      <c r="BR183" s="15">
        <v>6.8781489252142452E-3</v>
      </c>
      <c r="BS183" s="15">
        <v>3.9601300220179882E-4</v>
      </c>
      <c r="BT183" s="15">
        <v>7.2741619274160445E-3</v>
      </c>
      <c r="BU183" s="17">
        <v>1.4634034851917153</v>
      </c>
      <c r="BV183" s="15">
        <v>1.0065507108826177E-2</v>
      </c>
      <c r="BW183" s="15">
        <v>5.7952680760334685E-4</v>
      </c>
      <c r="BX183" s="15">
        <v>1.0645033916429524E-2</v>
      </c>
      <c r="BY183" s="17">
        <v>0.16366864336686096</v>
      </c>
      <c r="BZ183" s="17">
        <v>0.15475835081732048</v>
      </c>
      <c r="CA183" s="17">
        <v>8.9102925495404724E-3</v>
      </c>
      <c r="CB183" s="17">
        <v>15.375117134596923</v>
      </c>
      <c r="CD183" s="13" t="s">
        <v>116</v>
      </c>
      <c r="CE183" s="13" t="s">
        <v>97</v>
      </c>
      <c r="CF183" s="13" t="s">
        <v>410</v>
      </c>
      <c r="CG183" s="13" t="s">
        <v>477</v>
      </c>
      <c r="CH183" s="14" t="s">
        <v>479</v>
      </c>
      <c r="CI183" s="48">
        <v>324.10359999999997</v>
      </c>
      <c r="CJ183" s="15">
        <v>4.2854199999999999E-3</v>
      </c>
      <c r="CK183" s="12">
        <v>5.4666666666666674E-3</v>
      </c>
      <c r="CL183" s="15">
        <v>1.0065507108826177E-2</v>
      </c>
      <c r="CM183" s="15">
        <v>1.57277E-3</v>
      </c>
      <c r="CN183" s="12">
        <v>5.7777777777777786E-4</v>
      </c>
      <c r="CO183" s="15">
        <v>5.7952680760334685E-4</v>
      </c>
      <c r="CQ183" s="17">
        <v>0.15475835081732048</v>
      </c>
      <c r="CR183" s="17">
        <v>15.375117134596923</v>
      </c>
      <c r="CS183" s="15">
        <v>1.0065507108826177E-2</v>
      </c>
      <c r="CT183" s="17">
        <v>8.9102925495404724E-3</v>
      </c>
      <c r="CU183" s="17">
        <v>15.375117134596923</v>
      </c>
      <c r="CV183" s="15">
        <v>5.7952680760334685E-4</v>
      </c>
    </row>
    <row r="184" spans="1:100" x14ac:dyDescent="0.25">
      <c r="A184" s="9">
        <v>35</v>
      </c>
      <c r="B184" s="10" t="s">
        <v>115</v>
      </c>
      <c r="C184" s="9" t="s">
        <v>116</v>
      </c>
      <c r="D184" s="9" t="s">
        <v>97</v>
      </c>
      <c r="E184" s="9" t="s">
        <v>78</v>
      </c>
      <c r="F184" s="9" t="s">
        <v>207</v>
      </c>
      <c r="G184" s="9" t="s">
        <v>128</v>
      </c>
      <c r="H184" s="9" t="s">
        <v>84</v>
      </c>
      <c r="I184" s="9" t="s">
        <v>64</v>
      </c>
      <c r="J184" s="9" t="s">
        <v>208</v>
      </c>
      <c r="K184" s="9" t="s">
        <v>209</v>
      </c>
      <c r="L184" s="9" t="s">
        <v>353</v>
      </c>
      <c r="M184" s="9" t="s">
        <v>354</v>
      </c>
      <c r="N184" s="10" t="s">
        <v>355</v>
      </c>
      <c r="O184" s="16">
        <v>0.62616783070183824</v>
      </c>
      <c r="P184" s="16">
        <v>0.87298817602842693</v>
      </c>
      <c r="Q184" s="10" t="s">
        <v>213</v>
      </c>
      <c r="R184" s="10" t="s">
        <v>214</v>
      </c>
      <c r="S184" s="10" t="s">
        <v>215</v>
      </c>
      <c r="T184" s="10" t="s">
        <v>356</v>
      </c>
      <c r="U184" s="9" t="s">
        <v>74</v>
      </c>
      <c r="V184" s="9">
        <v>184.42099999999999</v>
      </c>
      <c r="W184" s="9">
        <v>1.6214860000000001E-3</v>
      </c>
      <c r="X184" s="9">
        <v>11143.82</v>
      </c>
      <c r="Y184" s="9">
        <v>13743.32</v>
      </c>
      <c r="Z184" s="9">
        <v>60.425980000000003</v>
      </c>
      <c r="AA184" s="9">
        <v>74.521450000000002</v>
      </c>
      <c r="AB184" s="9">
        <v>0.32765240000000001</v>
      </c>
      <c r="AC184" s="9">
        <v>0.40408339999999998</v>
      </c>
      <c r="AD184" s="9">
        <v>9.7979899999999995E-2</v>
      </c>
      <c r="AE184" s="9">
        <v>0.1208355</v>
      </c>
      <c r="AF184" s="9">
        <v>1.5898559999999999</v>
      </c>
      <c r="AG184" s="9">
        <v>1.069348</v>
      </c>
      <c r="AH184" s="9">
        <v>6.162815E-2</v>
      </c>
      <c r="AI184" s="9">
        <v>0.11299919999999999</v>
      </c>
      <c r="AJ184" s="9">
        <v>8.6817939999999996E-3</v>
      </c>
      <c r="AK184" s="9">
        <v>3963.5329999999999</v>
      </c>
      <c r="AL184" s="9">
        <v>4881.8729999999996</v>
      </c>
      <c r="AM184" s="9">
        <v>21.491769999999999</v>
      </c>
      <c r="AN184" s="9">
        <v>26.471350000000001</v>
      </c>
      <c r="AO184" s="9">
        <v>0.1165365</v>
      </c>
      <c r="AP184" s="9">
        <v>0.14353759999999999</v>
      </c>
      <c r="AQ184" s="9">
        <v>0.18658710000000001</v>
      </c>
      <c r="AR184" s="9">
        <v>0.22981879999999999</v>
      </c>
      <c r="AS184" s="9">
        <v>21.357130000000002</v>
      </c>
      <c r="AT184" s="9">
        <v>8.4694610000000008</v>
      </c>
      <c r="AU184" s="9">
        <v>8.7365259999999997E-3</v>
      </c>
      <c r="AV184" s="9">
        <v>2.7134999999999999E-2</v>
      </c>
      <c r="AW184" s="11">
        <v>1.266778E-2</v>
      </c>
      <c r="AX184" s="11">
        <v>2.4093030000000001E-2</v>
      </c>
      <c r="AY184" s="11">
        <v>3.6760809999999998E-2</v>
      </c>
      <c r="AZ184" s="9">
        <v>2</v>
      </c>
      <c r="BA184" s="9">
        <v>1</v>
      </c>
      <c r="BB184" s="9">
        <v>1</v>
      </c>
      <c r="BC184" s="9">
        <v>1</v>
      </c>
      <c r="BD184" s="9">
        <v>19</v>
      </c>
      <c r="BE184" s="9">
        <v>1</v>
      </c>
      <c r="BF184" s="9">
        <v>7</v>
      </c>
      <c r="BG184" s="9">
        <v>1</v>
      </c>
      <c r="BH184" s="26"/>
      <c r="BI184" s="22">
        <v>0.34399999999999997</v>
      </c>
      <c r="BJ184" s="22">
        <v>0.23799999999999999</v>
      </c>
      <c r="BK184" s="22">
        <v>0.106</v>
      </c>
      <c r="BL184" s="22">
        <v>22.499999999999996</v>
      </c>
      <c r="BM184" s="12">
        <v>1.528888888888889E-2</v>
      </c>
      <c r="BN184" s="12">
        <v>1.057777777777778E-2</v>
      </c>
      <c r="BO184" s="12">
        <v>4.7111111111111121E-3</v>
      </c>
      <c r="BP184" s="16">
        <v>0.62616783070183824</v>
      </c>
      <c r="BQ184" s="16">
        <v>0.87298817602842693</v>
      </c>
      <c r="BR184" s="15">
        <v>6.6234641647572234E-3</v>
      </c>
      <c r="BS184" s="15">
        <v>4.1127442959561457E-3</v>
      </c>
      <c r="BT184" s="15">
        <v>1.0736208460713369E-2</v>
      </c>
      <c r="BU184" s="17">
        <v>1.4634034851917153</v>
      </c>
      <c r="BV184" s="15">
        <v>9.6928005427481534E-3</v>
      </c>
      <c r="BW184" s="15">
        <v>6.0186043364045712E-3</v>
      </c>
      <c r="BX184" s="15">
        <v>1.5711404879152725E-2</v>
      </c>
      <c r="BY184" s="17">
        <v>0.24156469036605072</v>
      </c>
      <c r="BZ184" s="17">
        <v>0.14902794370703748</v>
      </c>
      <c r="CA184" s="17">
        <v>9.253674665901325E-2</v>
      </c>
      <c r="CB184" s="17">
        <v>15.375117134596923</v>
      </c>
      <c r="CD184" s="9" t="s">
        <v>116</v>
      </c>
      <c r="CE184" s="9" t="s">
        <v>97</v>
      </c>
      <c r="CF184" s="9" t="s">
        <v>84</v>
      </c>
      <c r="CG184" s="9" t="s">
        <v>353</v>
      </c>
      <c r="CH184" s="10" t="s">
        <v>355</v>
      </c>
      <c r="CI184" s="47">
        <v>184.42099999999999</v>
      </c>
      <c r="CJ184" s="11">
        <v>2.4093030000000001E-2</v>
      </c>
      <c r="CK184" s="12">
        <v>1.057777777777778E-2</v>
      </c>
      <c r="CL184" s="15">
        <v>9.6928005427481534E-3</v>
      </c>
      <c r="CM184" s="11">
        <v>1.266778E-2</v>
      </c>
      <c r="CN184" s="12">
        <v>4.7111111111111121E-3</v>
      </c>
      <c r="CO184" s="15">
        <v>6.0186043364045712E-3</v>
      </c>
      <c r="CQ184" s="17">
        <v>0.14902794370703748</v>
      </c>
      <c r="CR184" s="17">
        <v>15.375117134596923</v>
      </c>
      <c r="CS184" s="15">
        <v>9.6928005427481534E-3</v>
      </c>
      <c r="CT184" s="17">
        <v>9.253674665901325E-2</v>
      </c>
      <c r="CU184" s="17">
        <v>15.375117134596923</v>
      </c>
      <c r="CV184" s="15">
        <v>6.0186043364045712E-3</v>
      </c>
    </row>
    <row r="185" spans="1:100" x14ac:dyDescent="0.25">
      <c r="A185" s="13">
        <v>35</v>
      </c>
      <c r="B185" s="14" t="s">
        <v>115</v>
      </c>
      <c r="C185" s="13" t="s">
        <v>116</v>
      </c>
      <c r="D185" s="13" t="s">
        <v>97</v>
      </c>
      <c r="E185" s="13" t="s">
        <v>78</v>
      </c>
      <c r="F185" s="13" t="s">
        <v>454</v>
      </c>
      <c r="G185" s="13" t="s">
        <v>409</v>
      </c>
      <c r="H185" s="13" t="s">
        <v>410</v>
      </c>
      <c r="I185" s="13" t="s">
        <v>401</v>
      </c>
      <c r="J185" s="13" t="s">
        <v>455</v>
      </c>
      <c r="K185" s="13" t="s">
        <v>456</v>
      </c>
      <c r="L185" s="13" t="s">
        <v>457</v>
      </c>
      <c r="M185" s="13" t="s">
        <v>458</v>
      </c>
      <c r="N185" s="14" t="s">
        <v>459</v>
      </c>
      <c r="O185" s="16">
        <v>0.4674432781135498</v>
      </c>
      <c r="P185" s="16">
        <v>0.82015286209242833</v>
      </c>
      <c r="Q185" s="14" t="s">
        <v>213</v>
      </c>
      <c r="R185" s="14" t="s">
        <v>214</v>
      </c>
      <c r="S185" s="14" t="s">
        <v>215</v>
      </c>
      <c r="T185" s="14" t="s">
        <v>460</v>
      </c>
      <c r="U185" s="13" t="s">
        <v>74</v>
      </c>
      <c r="V185" s="13">
        <v>505.40120000000002</v>
      </c>
      <c r="W185" s="13">
        <v>7.3715209999999996E-4</v>
      </c>
      <c r="X185" s="13">
        <v>8459.9</v>
      </c>
      <c r="Y185" s="13">
        <v>7149.97</v>
      </c>
      <c r="Z185" s="13">
        <v>16.738980000000002</v>
      </c>
      <c r="AA185" s="13">
        <v>14.147119999999999</v>
      </c>
      <c r="AB185" s="13">
        <v>3.3120190000000001E-2</v>
      </c>
      <c r="AC185" s="13">
        <v>2.799186E-2</v>
      </c>
      <c r="AD185" s="13">
        <v>1.233917E-2</v>
      </c>
      <c r="AE185" s="13">
        <v>1.042858E-2</v>
      </c>
      <c r="AF185" s="13">
        <v>1.5898559999999999</v>
      </c>
      <c r="AG185" s="13">
        <v>1.069348</v>
      </c>
      <c r="AH185" s="13">
        <v>7.7611889999999999E-3</v>
      </c>
      <c r="AI185" s="13">
        <v>9.752274E-3</v>
      </c>
      <c r="AJ185" s="13">
        <v>2.8516119999999999E-3</v>
      </c>
      <c r="AK185" s="13">
        <v>18042.240000000002</v>
      </c>
      <c r="AL185" s="13">
        <v>22133.9</v>
      </c>
      <c r="AM185" s="13">
        <v>35.69885</v>
      </c>
      <c r="AN185" s="13">
        <v>43.794710000000002</v>
      </c>
      <c r="AO185" s="13">
        <v>7.0634680000000005E-2</v>
      </c>
      <c r="AP185" s="13">
        <v>8.6653359999999999E-2</v>
      </c>
      <c r="AQ185" s="13">
        <v>0.1017993</v>
      </c>
      <c r="AR185" s="13">
        <v>0.1248855</v>
      </c>
      <c r="AS185" s="13">
        <v>21.357130000000002</v>
      </c>
      <c r="AT185" s="13">
        <v>8.4694610000000008</v>
      </c>
      <c r="AU185" s="13">
        <v>4.7665229999999999E-3</v>
      </c>
      <c r="AV185" s="13">
        <v>1.4745390000000001E-2</v>
      </c>
      <c r="AW185" s="15">
        <v>1.093279E-3</v>
      </c>
      <c r="AX185" s="15">
        <v>1.3092360000000001E-2</v>
      </c>
      <c r="AY185" s="15">
        <v>1.4185639999999999E-2</v>
      </c>
      <c r="AZ185" s="13">
        <v>22</v>
      </c>
      <c r="BA185" s="13">
        <v>1</v>
      </c>
      <c r="BB185" s="13">
        <v>13</v>
      </c>
      <c r="BC185" s="13">
        <v>1</v>
      </c>
      <c r="BD185" s="13">
        <v>41</v>
      </c>
      <c r="BE185" s="13">
        <v>1</v>
      </c>
      <c r="BF185" s="13">
        <v>14</v>
      </c>
      <c r="BG185" s="13">
        <v>1</v>
      </c>
      <c r="BI185" s="22">
        <v>0.29799999999999999</v>
      </c>
      <c r="BJ185" s="22">
        <v>0.28699999999999998</v>
      </c>
      <c r="BK185" s="22">
        <v>1.0999999999999999E-2</v>
      </c>
      <c r="BL185" s="22">
        <v>22.499999999999996</v>
      </c>
      <c r="BM185" s="12">
        <v>1.3244444444444446E-2</v>
      </c>
      <c r="BN185" s="12">
        <v>1.2755555555555556E-2</v>
      </c>
      <c r="BO185" s="12">
        <v>4.8888888888888897E-4</v>
      </c>
      <c r="BP185" s="16">
        <v>0.4674432781135498</v>
      </c>
      <c r="BQ185" s="16">
        <v>0.82015286209242833</v>
      </c>
      <c r="BR185" s="15">
        <v>5.9624987030483913E-3</v>
      </c>
      <c r="BS185" s="15">
        <v>4.0096362146740949E-4</v>
      </c>
      <c r="BT185" s="15">
        <v>6.3634623245158008E-3</v>
      </c>
      <c r="BU185" s="17">
        <v>1.4634034851917153</v>
      </c>
      <c r="BV185" s="15">
        <v>8.7255413824920986E-3</v>
      </c>
      <c r="BW185" s="15">
        <v>5.8677156109049875E-4</v>
      </c>
      <c r="BX185" s="15">
        <v>9.3123129435825971E-3</v>
      </c>
      <c r="BY185" s="17">
        <v>0.14317790230160549</v>
      </c>
      <c r="BZ185" s="17">
        <v>0.13415622081858877</v>
      </c>
      <c r="CA185" s="17">
        <v>9.0216814830167118E-3</v>
      </c>
      <c r="CB185" s="17">
        <v>15.375117134596923</v>
      </c>
      <c r="CD185" s="13" t="s">
        <v>116</v>
      </c>
      <c r="CE185" s="13" t="s">
        <v>97</v>
      </c>
      <c r="CF185" s="13" t="s">
        <v>410</v>
      </c>
      <c r="CG185" s="13" t="s">
        <v>457</v>
      </c>
      <c r="CH185" s="14" t="s">
        <v>459</v>
      </c>
      <c r="CI185" s="48">
        <v>505.40120000000002</v>
      </c>
      <c r="CJ185" s="15">
        <v>1.3092360000000001E-2</v>
      </c>
      <c r="CK185" s="12">
        <v>1.2755555555555556E-2</v>
      </c>
      <c r="CL185" s="15">
        <v>8.7255413824920986E-3</v>
      </c>
      <c r="CM185" s="15">
        <v>1.093279E-3</v>
      </c>
      <c r="CN185" s="12">
        <v>4.8888888888888897E-4</v>
      </c>
      <c r="CO185" s="15">
        <v>5.8677156109049875E-4</v>
      </c>
      <c r="CQ185" s="17">
        <v>0.13415622081858877</v>
      </c>
      <c r="CR185" s="17">
        <v>15.375117134596923</v>
      </c>
      <c r="CS185" s="15">
        <v>8.7255413824920986E-3</v>
      </c>
      <c r="CT185" s="17">
        <v>9.0216814830167118E-3</v>
      </c>
      <c r="CU185" s="17">
        <v>15.375117134596923</v>
      </c>
      <c r="CV185" s="15">
        <v>5.8677156109049875E-4</v>
      </c>
    </row>
    <row r="186" spans="1:100" x14ac:dyDescent="0.25">
      <c r="A186" s="9">
        <v>35</v>
      </c>
      <c r="B186" s="10" t="s">
        <v>115</v>
      </c>
      <c r="C186" s="9" t="s">
        <v>116</v>
      </c>
      <c r="D186" s="9" t="s">
        <v>97</v>
      </c>
      <c r="E186" s="9" t="s">
        <v>78</v>
      </c>
      <c r="F186" s="9" t="s">
        <v>313</v>
      </c>
      <c r="G186" s="9" t="s">
        <v>128</v>
      </c>
      <c r="H186" s="9" t="s">
        <v>84</v>
      </c>
      <c r="I186" s="9" t="s">
        <v>64</v>
      </c>
      <c r="J186" s="9" t="s">
        <v>314</v>
      </c>
      <c r="K186" s="9" t="s">
        <v>315</v>
      </c>
      <c r="L186" s="9" t="s">
        <v>316</v>
      </c>
      <c r="M186" s="9" t="s">
        <v>317</v>
      </c>
      <c r="N186" s="10" t="s">
        <v>318</v>
      </c>
      <c r="O186" s="16">
        <v>0.55519218970201856</v>
      </c>
      <c r="P186" s="16">
        <v>1.4949658461134223</v>
      </c>
      <c r="Q186" s="10" t="s">
        <v>213</v>
      </c>
      <c r="R186" s="10" t="s">
        <v>214</v>
      </c>
      <c r="S186" s="10" t="s">
        <v>215</v>
      </c>
      <c r="T186" s="10" t="s">
        <v>319</v>
      </c>
      <c r="U186" s="9" t="s">
        <v>74</v>
      </c>
      <c r="V186" s="9">
        <v>295.63170000000002</v>
      </c>
      <c r="W186" s="9">
        <v>5.3918420000000002E-4</v>
      </c>
      <c r="X186" s="9">
        <v>3934.04</v>
      </c>
      <c r="Y186" s="9">
        <v>4878.0959999999995</v>
      </c>
      <c r="Z186" s="9">
        <v>13.30724</v>
      </c>
      <c r="AA186" s="9">
        <v>16.500589999999999</v>
      </c>
      <c r="AB186" s="9">
        <v>4.501289E-2</v>
      </c>
      <c r="AC186" s="9">
        <v>5.581469E-2</v>
      </c>
      <c r="AD186" s="9">
        <v>7.175051E-3</v>
      </c>
      <c r="AE186" s="9">
        <v>8.8968569999999993E-3</v>
      </c>
      <c r="AF186" s="9">
        <v>1.5898559999999999</v>
      </c>
      <c r="AG186" s="9">
        <v>1.069348</v>
      </c>
      <c r="AH186" s="9">
        <v>4.5130190000000001E-3</v>
      </c>
      <c r="AI186" s="9">
        <v>8.3198869999999998E-3</v>
      </c>
      <c r="AJ186" s="9">
        <v>5.3682840000000001E-3</v>
      </c>
      <c r="AK186" s="9">
        <v>8623.17</v>
      </c>
      <c r="AL186" s="9">
        <v>10984.24</v>
      </c>
      <c r="AM186" s="9">
        <v>29.16863</v>
      </c>
      <c r="AN186" s="9">
        <v>37.155140000000003</v>
      </c>
      <c r="AO186" s="9">
        <v>9.8665450000000002E-2</v>
      </c>
      <c r="AP186" s="9">
        <v>0.1256805</v>
      </c>
      <c r="AQ186" s="9">
        <v>0.15658549999999999</v>
      </c>
      <c r="AR186" s="9">
        <v>0.19945940000000001</v>
      </c>
      <c r="AS186" s="9">
        <v>21.357130000000002</v>
      </c>
      <c r="AT186" s="9">
        <v>8.4694610000000008</v>
      </c>
      <c r="AU186" s="9">
        <v>7.3317670000000003E-3</v>
      </c>
      <c r="AV186" s="9">
        <v>2.3550419999999999E-2</v>
      </c>
      <c r="AW186" s="11">
        <v>9.3270090000000005E-4</v>
      </c>
      <c r="AX186" s="11">
        <v>2.09103E-2</v>
      </c>
      <c r="AY186" s="11">
        <v>2.1843000000000001E-2</v>
      </c>
      <c r="AZ186" s="9">
        <v>41</v>
      </c>
      <c r="BA186" s="9">
        <v>1</v>
      </c>
      <c r="BB186" s="9">
        <v>17</v>
      </c>
      <c r="BC186" s="9">
        <v>1</v>
      </c>
      <c r="BD186" s="9">
        <v>26</v>
      </c>
      <c r="BE186" s="9">
        <v>1</v>
      </c>
      <c r="BF186" s="9">
        <v>9</v>
      </c>
      <c r="BG186" s="9">
        <v>1</v>
      </c>
      <c r="BH186" s="26"/>
      <c r="BI186" s="22">
        <v>0.254</v>
      </c>
      <c r="BJ186" s="22">
        <v>0.23400000000000001</v>
      </c>
      <c r="BK186" s="22">
        <v>0.02</v>
      </c>
      <c r="BL186" s="22">
        <v>22.499999999999996</v>
      </c>
      <c r="BM186" s="12">
        <v>1.128888888888889E-2</v>
      </c>
      <c r="BN186" s="12">
        <v>1.0400000000000003E-2</v>
      </c>
      <c r="BO186" s="12">
        <v>8.8888888888888904E-4</v>
      </c>
      <c r="BP186" s="16">
        <v>0.55519218970201856</v>
      </c>
      <c r="BQ186" s="16">
        <v>1.4949658461134223</v>
      </c>
      <c r="BR186" s="15">
        <v>5.7739987729009947E-3</v>
      </c>
      <c r="BS186" s="15">
        <v>1.3288585298785978E-3</v>
      </c>
      <c r="BT186" s="15">
        <v>7.1028573027795928E-3</v>
      </c>
      <c r="BU186" s="17">
        <v>1.4634034851917153</v>
      </c>
      <c r="BV186" s="15">
        <v>8.4496899277560038E-3</v>
      </c>
      <c r="BW186" s="15">
        <v>1.9446562039510792E-3</v>
      </c>
      <c r="BX186" s="15">
        <v>1.0394346131707083E-2</v>
      </c>
      <c r="BY186" s="17">
        <v>0.1598142893125408</v>
      </c>
      <c r="BZ186" s="17">
        <v>0.12991497239027236</v>
      </c>
      <c r="CA186" s="17">
        <v>2.9899316922268448E-2</v>
      </c>
      <c r="CB186" s="17">
        <v>15.375117134596923</v>
      </c>
      <c r="CD186" s="9" t="s">
        <v>116</v>
      </c>
      <c r="CE186" s="9" t="s">
        <v>97</v>
      </c>
      <c r="CF186" s="9" t="s">
        <v>84</v>
      </c>
      <c r="CG186" s="9" t="s">
        <v>316</v>
      </c>
      <c r="CH186" s="10" t="s">
        <v>318</v>
      </c>
      <c r="CI186" s="47">
        <v>295.63170000000002</v>
      </c>
      <c r="CJ186" s="11">
        <v>2.09103E-2</v>
      </c>
      <c r="CK186" s="12">
        <v>1.0400000000000003E-2</v>
      </c>
      <c r="CL186" s="15">
        <v>8.4496899277560038E-3</v>
      </c>
      <c r="CM186" s="11">
        <v>9.3270090000000005E-4</v>
      </c>
      <c r="CN186" s="12">
        <v>8.8888888888888904E-4</v>
      </c>
      <c r="CO186" s="15">
        <v>1.9446562039510792E-3</v>
      </c>
      <c r="CQ186" s="17">
        <v>0.12991497239027236</v>
      </c>
      <c r="CR186" s="17">
        <v>15.375117134596923</v>
      </c>
      <c r="CS186" s="15">
        <v>8.4496899277560038E-3</v>
      </c>
      <c r="CT186" s="17">
        <v>2.9899316922268448E-2</v>
      </c>
      <c r="CU186" s="17">
        <v>15.375117134596923</v>
      </c>
      <c r="CV186" s="15">
        <v>1.9446562039510792E-3</v>
      </c>
    </row>
    <row r="187" spans="1:100" x14ac:dyDescent="0.25">
      <c r="A187" s="13">
        <v>35</v>
      </c>
      <c r="B187" s="14" t="s">
        <v>115</v>
      </c>
      <c r="C187" s="13" t="s">
        <v>116</v>
      </c>
      <c r="D187" s="13" t="s">
        <v>97</v>
      </c>
      <c r="E187" s="13" t="s">
        <v>78</v>
      </c>
      <c r="F187" s="13" t="s">
        <v>727</v>
      </c>
      <c r="G187" s="13" t="s">
        <v>646</v>
      </c>
      <c r="H187" s="13" t="s">
        <v>647</v>
      </c>
      <c r="I187" s="13" t="s">
        <v>401</v>
      </c>
      <c r="J187" s="13" t="s">
        <v>728</v>
      </c>
      <c r="K187" s="13" t="s">
        <v>729</v>
      </c>
      <c r="L187" s="13" t="s">
        <v>730</v>
      </c>
      <c r="M187" s="13" t="s">
        <v>731</v>
      </c>
      <c r="N187" s="14" t="s">
        <v>732</v>
      </c>
      <c r="O187" s="16">
        <v>0.3529896934446608</v>
      </c>
      <c r="P187" s="16">
        <v>0.96233726773403139</v>
      </c>
      <c r="Q187" s="14" t="s">
        <v>213</v>
      </c>
      <c r="R187" s="14" t="s">
        <v>214</v>
      </c>
      <c r="S187" s="14" t="s">
        <v>215</v>
      </c>
      <c r="T187" s="14" t="s">
        <v>733</v>
      </c>
      <c r="U187" s="13" t="s">
        <v>74</v>
      </c>
      <c r="V187" s="13">
        <v>755.79200000000003</v>
      </c>
      <c r="W187" s="13">
        <v>2.3486429999999999E-4</v>
      </c>
      <c r="X187" s="13">
        <v>21840.67</v>
      </c>
      <c r="Y187" s="13">
        <v>8806.768</v>
      </c>
      <c r="Z187" s="13">
        <v>28.897729999999999</v>
      </c>
      <c r="AA187" s="13">
        <v>11.652369999999999</v>
      </c>
      <c r="AB187" s="13">
        <v>3.8235030000000003E-2</v>
      </c>
      <c r="AC187" s="13">
        <v>1.5417429999999999E-2</v>
      </c>
      <c r="AD187" s="13">
        <v>6.7870439999999999E-3</v>
      </c>
      <c r="AE187" s="13">
        <v>2.7367250000000002E-3</v>
      </c>
      <c r="AF187" s="13">
        <v>1.5898559999999999</v>
      </c>
      <c r="AG187" s="13">
        <v>1.069348</v>
      </c>
      <c r="AH187" s="13">
        <v>4.2689679999999997E-3</v>
      </c>
      <c r="AI187" s="13">
        <v>2.5592459999999998E-3</v>
      </c>
      <c r="AJ187" s="13">
        <v>1.673962E-3</v>
      </c>
      <c r="AK187" s="13">
        <v>36319.629999999997</v>
      </c>
      <c r="AL187" s="13">
        <v>30536.33</v>
      </c>
      <c r="AM187" s="13">
        <v>48.055059999999997</v>
      </c>
      <c r="AN187" s="13">
        <v>40.403080000000003</v>
      </c>
      <c r="AO187" s="13">
        <v>6.3582390000000003E-2</v>
      </c>
      <c r="AP187" s="13">
        <v>5.3457940000000002E-2</v>
      </c>
      <c r="AQ187" s="13">
        <v>8.0442349999999996E-2</v>
      </c>
      <c r="AR187" s="13">
        <v>6.7633230000000003E-2</v>
      </c>
      <c r="AS187" s="13">
        <v>21.357130000000002</v>
      </c>
      <c r="AT187" s="13">
        <v>8.4694610000000008</v>
      </c>
      <c r="AU187" s="13">
        <v>3.7665340000000002E-3</v>
      </c>
      <c r="AV187" s="13">
        <v>7.985542E-3</v>
      </c>
      <c r="AW187" s="15">
        <v>2.8690429999999998E-4</v>
      </c>
      <c r="AX187" s="15">
        <v>7.0903219999999996E-3</v>
      </c>
      <c r="AY187" s="15">
        <v>7.3772259999999997E-3</v>
      </c>
      <c r="AZ187" s="13">
        <v>44</v>
      </c>
      <c r="BA187" s="13">
        <v>1</v>
      </c>
      <c r="BB187" s="13">
        <v>62</v>
      </c>
      <c r="BC187" s="13">
        <v>1</v>
      </c>
      <c r="BD187" s="13">
        <v>50</v>
      </c>
      <c r="BE187" s="13">
        <v>0</v>
      </c>
      <c r="BF187" s="13">
        <v>22</v>
      </c>
      <c r="BG187" s="13">
        <v>1</v>
      </c>
      <c r="BI187" s="22">
        <v>0.33300000000000002</v>
      </c>
      <c r="BJ187" s="22">
        <v>0.32900000000000001</v>
      </c>
      <c r="BK187" s="22">
        <v>4.0000000000000001E-3</v>
      </c>
      <c r="BL187" s="22">
        <v>22.499999999999996</v>
      </c>
      <c r="BM187" s="12">
        <v>1.4800000000000002E-2</v>
      </c>
      <c r="BN187" s="12">
        <v>1.4622222222222226E-2</v>
      </c>
      <c r="BO187" s="12">
        <v>1.7777777777777781E-4</v>
      </c>
      <c r="BP187" s="16">
        <v>0.3529896934446608</v>
      </c>
      <c r="BQ187" s="16">
        <v>0.96233726773403139</v>
      </c>
      <c r="BR187" s="15">
        <v>5.1614937397019304E-3</v>
      </c>
      <c r="BS187" s="15">
        <v>1.7108218093049449E-4</v>
      </c>
      <c r="BT187" s="15">
        <v>5.3325759206324253E-3</v>
      </c>
      <c r="BU187" s="17">
        <v>1.4634034851917153</v>
      </c>
      <c r="BV187" s="15">
        <v>7.5533479274750249E-3</v>
      </c>
      <c r="BW187" s="15">
        <v>2.5036225982788524E-4</v>
      </c>
      <c r="BX187" s="15">
        <v>7.8037101873029112E-3</v>
      </c>
      <c r="BY187" s="17">
        <v>0.11998295821422952</v>
      </c>
      <c r="BZ187" s="17">
        <v>0.1161336091432934</v>
      </c>
      <c r="CA187" s="17">
        <v>3.8493490709361256E-3</v>
      </c>
      <c r="CB187" s="17">
        <v>15.375117134596923</v>
      </c>
      <c r="CD187" s="13" t="s">
        <v>116</v>
      </c>
      <c r="CE187" s="13" t="s">
        <v>97</v>
      </c>
      <c r="CF187" s="13" t="s">
        <v>647</v>
      </c>
      <c r="CG187" s="13" t="s">
        <v>730</v>
      </c>
      <c r="CH187" s="14" t="s">
        <v>732</v>
      </c>
      <c r="CI187" s="48">
        <v>755.79200000000003</v>
      </c>
      <c r="CJ187" s="15">
        <v>7.0903219999999996E-3</v>
      </c>
      <c r="CK187" s="12">
        <v>1.4622222222222226E-2</v>
      </c>
      <c r="CL187" s="15">
        <v>7.5533479274750249E-3</v>
      </c>
      <c r="CM187" s="15">
        <v>2.8690429999999998E-4</v>
      </c>
      <c r="CN187" s="12">
        <v>1.7777777777777781E-4</v>
      </c>
      <c r="CO187" s="15">
        <v>2.5036225982788524E-4</v>
      </c>
      <c r="CQ187" s="17">
        <v>0.1161336091432934</v>
      </c>
      <c r="CR187" s="17">
        <v>15.375117134596923</v>
      </c>
      <c r="CS187" s="15">
        <v>7.5533479274750249E-3</v>
      </c>
      <c r="CT187" s="17">
        <v>3.8493490709361256E-3</v>
      </c>
      <c r="CU187" s="17">
        <v>15.375117134596923</v>
      </c>
      <c r="CV187" s="15">
        <v>2.5036225982788524E-4</v>
      </c>
    </row>
    <row r="189" spans="1:100" x14ac:dyDescent="0.25">
      <c r="A189" s="9">
        <v>11</v>
      </c>
      <c r="B189" s="10" t="s">
        <v>82</v>
      </c>
      <c r="C189" s="9" t="s">
        <v>83</v>
      </c>
      <c r="D189" s="9" t="s">
        <v>84</v>
      </c>
      <c r="E189" s="9" t="s">
        <v>78</v>
      </c>
      <c r="F189" s="9" t="s">
        <v>346</v>
      </c>
      <c r="G189" s="9" t="s">
        <v>128</v>
      </c>
      <c r="H189" s="9" t="s">
        <v>84</v>
      </c>
      <c r="I189" s="9" t="s">
        <v>64</v>
      </c>
      <c r="J189" s="9" t="s">
        <v>347</v>
      </c>
      <c r="K189" s="9" t="s">
        <v>348</v>
      </c>
      <c r="L189" s="9" t="s">
        <v>349</v>
      </c>
      <c r="M189" s="9" t="s">
        <v>350</v>
      </c>
      <c r="N189" s="10" t="s">
        <v>351</v>
      </c>
      <c r="O189" s="16">
        <v>1.0271056002143224</v>
      </c>
      <c r="P189" s="16">
        <v>0.84670849849081398</v>
      </c>
      <c r="Q189" s="10" t="s">
        <v>213</v>
      </c>
      <c r="R189" s="10" t="s">
        <v>214</v>
      </c>
      <c r="S189" s="10" t="s">
        <v>215</v>
      </c>
      <c r="T189" s="10" t="s">
        <v>352</v>
      </c>
      <c r="U189" s="9" t="s">
        <v>74</v>
      </c>
      <c r="V189" s="9">
        <v>83.591899999999995</v>
      </c>
      <c r="W189" s="9">
        <v>2.2933279999999999E-3</v>
      </c>
      <c r="X189" s="9">
        <v>12993.32</v>
      </c>
      <c r="Y189" s="9">
        <v>11830.88</v>
      </c>
      <c r="Z189" s="9">
        <v>155.4376</v>
      </c>
      <c r="AA189" s="9">
        <v>141.53139999999999</v>
      </c>
      <c r="AB189" s="9">
        <v>1.8594809999999999</v>
      </c>
      <c r="AC189" s="9">
        <v>1.6931240000000001</v>
      </c>
      <c r="AD189" s="9">
        <v>0.35646929999999999</v>
      </c>
      <c r="AE189" s="9">
        <v>0.32457799999999998</v>
      </c>
      <c r="AF189" s="9">
        <v>2.1363729999999999</v>
      </c>
      <c r="AG189" s="9">
        <v>1.533447</v>
      </c>
      <c r="AH189" s="9">
        <v>0.16685720000000001</v>
      </c>
      <c r="AI189" s="9">
        <v>0.21166560000000001</v>
      </c>
      <c r="AJ189" s="9">
        <v>2.6850200000000001E-2</v>
      </c>
      <c r="AK189" s="9">
        <v>8165.1369999999997</v>
      </c>
      <c r="AL189" s="9">
        <v>10082.94</v>
      </c>
      <c r="AM189" s="9">
        <v>97.678569999999993</v>
      </c>
      <c r="AN189" s="9">
        <v>120.621</v>
      </c>
      <c r="AO189" s="9">
        <v>1.168517</v>
      </c>
      <c r="AP189" s="9">
        <v>1.4429749999999999</v>
      </c>
      <c r="AQ189" s="9">
        <v>2.6226889999999998</v>
      </c>
      <c r="AR189" s="9">
        <v>3.238699</v>
      </c>
      <c r="AS189" s="9">
        <v>52.996690000000001</v>
      </c>
      <c r="AT189" s="9">
        <v>22.320039999999999</v>
      </c>
      <c r="AU189" s="9">
        <v>4.9487789999999997E-2</v>
      </c>
      <c r="AV189" s="9">
        <v>0.1451028</v>
      </c>
      <c r="AW189" s="11">
        <v>1.360715E-2</v>
      </c>
      <c r="AX189" s="11">
        <v>0.1357747</v>
      </c>
      <c r="AY189" s="11">
        <v>0.14938180000000001</v>
      </c>
      <c r="AZ189" s="9">
        <v>1</v>
      </c>
      <c r="BA189" s="9">
        <v>1</v>
      </c>
      <c r="BB189" s="9">
        <v>1</v>
      </c>
      <c r="BC189" s="9">
        <v>1</v>
      </c>
      <c r="BD189" s="9">
        <v>5</v>
      </c>
      <c r="BE189" s="9">
        <v>1</v>
      </c>
      <c r="BF189" s="9">
        <v>1</v>
      </c>
      <c r="BG189" s="9">
        <v>1</v>
      </c>
      <c r="BH189" s="26"/>
      <c r="BI189" s="22">
        <v>1.423</v>
      </c>
      <c r="BJ189" s="22">
        <v>1.353</v>
      </c>
      <c r="BK189" s="22">
        <v>7.0000000000000007E-2</v>
      </c>
      <c r="BL189" s="22">
        <v>27.413</v>
      </c>
      <c r="BM189" s="12">
        <v>5.1909677890052165E-2</v>
      </c>
      <c r="BN189" s="12">
        <v>4.935614489475796E-2</v>
      </c>
      <c r="BO189" s="12">
        <v>2.5535329952942037E-3</v>
      </c>
      <c r="BP189" s="16">
        <v>1.0271056002143224</v>
      </c>
      <c r="BQ189" s="16">
        <v>0.84670849849081398</v>
      </c>
      <c r="BR189" s="15">
        <v>5.0693972826395442E-2</v>
      </c>
      <c r="BS189" s="15">
        <v>2.1620980882923061E-3</v>
      </c>
      <c r="BT189" s="15">
        <v>5.2856070914687747E-2</v>
      </c>
      <c r="BU189" s="17">
        <v>1.416795896323626</v>
      </c>
      <c r="BV189" s="15">
        <v>7.1823012668778469E-2</v>
      </c>
      <c r="BW189" s="15">
        <v>3.0632516989416961E-3</v>
      </c>
      <c r="BX189" s="15">
        <v>7.4886264367720168E-2</v>
      </c>
      <c r="BY189" s="17">
        <v>1.448943471984335</v>
      </c>
      <c r="BZ189" s="17">
        <v>1.3896738770899781</v>
      </c>
      <c r="CA189" s="17">
        <v>5.9269594894356986E-2</v>
      </c>
      <c r="CB189" s="17">
        <v>19.348587944906281</v>
      </c>
      <c r="CD189" s="9" t="s">
        <v>83</v>
      </c>
      <c r="CE189" s="9" t="s">
        <v>84</v>
      </c>
      <c r="CF189" s="9" t="s">
        <v>84</v>
      </c>
      <c r="CG189" s="9" t="s">
        <v>349</v>
      </c>
      <c r="CH189" s="10" t="s">
        <v>351</v>
      </c>
      <c r="CI189" s="47">
        <v>83.591899999999995</v>
      </c>
      <c r="CJ189" s="11">
        <v>0.1357747</v>
      </c>
      <c r="CK189" s="12">
        <v>4.935614489475796E-2</v>
      </c>
      <c r="CL189" s="15">
        <v>7.1823012668778469E-2</v>
      </c>
      <c r="CM189" s="11">
        <v>1.360715E-2</v>
      </c>
      <c r="CN189" s="12">
        <v>2.5535329952942037E-3</v>
      </c>
      <c r="CO189" s="15">
        <v>3.0632516989416961E-3</v>
      </c>
      <c r="CQ189" s="17">
        <v>1.3896738770899781</v>
      </c>
      <c r="CR189" s="17">
        <v>19.348587944906281</v>
      </c>
      <c r="CS189" s="15">
        <v>7.1823012668778469E-2</v>
      </c>
      <c r="CT189" s="17">
        <v>5.9269594894356986E-2</v>
      </c>
      <c r="CU189" s="17">
        <v>19.348587944906281</v>
      </c>
      <c r="CV189" s="15">
        <v>3.0632516989416961E-3</v>
      </c>
    </row>
    <row r="190" spans="1:100" x14ac:dyDescent="0.25">
      <c r="A190" s="9">
        <v>11</v>
      </c>
      <c r="B190" s="10" t="s">
        <v>82</v>
      </c>
      <c r="C190" s="9" t="s">
        <v>83</v>
      </c>
      <c r="D190" s="9" t="s">
        <v>84</v>
      </c>
      <c r="E190" s="9" t="s">
        <v>78</v>
      </c>
      <c r="F190" s="9" t="s">
        <v>470</v>
      </c>
      <c r="G190" s="9" t="s">
        <v>409</v>
      </c>
      <c r="H190" s="9" t="s">
        <v>410</v>
      </c>
      <c r="I190" s="9" t="s">
        <v>401</v>
      </c>
      <c r="J190" s="9" t="s">
        <v>471</v>
      </c>
      <c r="K190" s="9" t="s">
        <v>472</v>
      </c>
      <c r="L190" s="9" t="s">
        <v>473</v>
      </c>
      <c r="M190" s="9" t="s">
        <v>474</v>
      </c>
      <c r="N190" s="10" t="s">
        <v>475</v>
      </c>
      <c r="O190" s="16">
        <v>0.52501945207942824</v>
      </c>
      <c r="P190" s="16">
        <v>0.98277437966373693</v>
      </c>
      <c r="Q190" s="10" t="s">
        <v>213</v>
      </c>
      <c r="R190" s="10" t="s">
        <v>214</v>
      </c>
      <c r="S190" s="10" t="s">
        <v>215</v>
      </c>
      <c r="T190" s="10" t="s">
        <v>476</v>
      </c>
      <c r="U190" s="9" t="s">
        <v>74</v>
      </c>
      <c r="V190" s="9">
        <v>233.7696</v>
      </c>
      <c r="W190" s="9">
        <v>6.974517E-4</v>
      </c>
      <c r="X190" s="9">
        <v>6994.98</v>
      </c>
      <c r="Y190" s="9">
        <v>8122.51</v>
      </c>
      <c r="Z190" s="9">
        <v>29.922540000000001</v>
      </c>
      <c r="AA190" s="9">
        <v>34.74579</v>
      </c>
      <c r="AB190" s="9">
        <v>0.12800010000000001</v>
      </c>
      <c r="AC190" s="9">
        <v>0.1486326</v>
      </c>
      <c r="AD190" s="9">
        <v>2.0869530000000001E-2</v>
      </c>
      <c r="AE190" s="9">
        <v>2.423351E-2</v>
      </c>
      <c r="AF190" s="9">
        <v>2.1363729999999999</v>
      </c>
      <c r="AG190" s="9">
        <v>1.533447</v>
      </c>
      <c r="AH190" s="9">
        <v>9.7686700000000001E-3</v>
      </c>
      <c r="AI190" s="9">
        <v>1.5803290000000001E-2</v>
      </c>
      <c r="AJ190" s="9">
        <v>1.02153E-2</v>
      </c>
      <c r="AK190" s="9">
        <v>33261.56</v>
      </c>
      <c r="AL190" s="9">
        <v>41595.81</v>
      </c>
      <c r="AM190" s="9">
        <v>142.2835</v>
      </c>
      <c r="AN190" s="9">
        <v>177.93510000000001</v>
      </c>
      <c r="AO190" s="9">
        <v>0.60864850000000004</v>
      </c>
      <c r="AP190" s="9">
        <v>0.76115580000000005</v>
      </c>
      <c r="AQ190" s="9">
        <v>1.4534689999999999</v>
      </c>
      <c r="AR190" s="9">
        <v>1.817661</v>
      </c>
      <c r="AS190" s="9">
        <v>52.996690000000001</v>
      </c>
      <c r="AT190" s="9">
        <v>22.320039999999999</v>
      </c>
      <c r="AU190" s="9">
        <v>2.7425660000000001E-2</v>
      </c>
      <c r="AV190" s="9">
        <v>8.143628E-2</v>
      </c>
      <c r="AW190" s="11">
        <v>1.015932E-3</v>
      </c>
      <c r="AX190" s="11">
        <v>7.6201060000000001E-2</v>
      </c>
      <c r="AY190" s="11">
        <v>7.7216989999999999E-2</v>
      </c>
      <c r="AZ190" s="9">
        <v>14</v>
      </c>
      <c r="BA190" s="9">
        <v>1</v>
      </c>
      <c r="BB190" s="9">
        <v>12</v>
      </c>
      <c r="BC190" s="9">
        <v>1</v>
      </c>
      <c r="BD190" s="9">
        <v>7</v>
      </c>
      <c r="BE190" s="9">
        <v>1</v>
      </c>
      <c r="BF190" s="9">
        <v>3</v>
      </c>
      <c r="BG190" s="9">
        <v>1</v>
      </c>
      <c r="BH190" s="26"/>
      <c r="BI190" s="22">
        <v>1.8079999999999998</v>
      </c>
      <c r="BJ190" s="22">
        <v>1.7989999999999999</v>
      </c>
      <c r="BK190" s="22">
        <v>8.9999999999999993E-3</v>
      </c>
      <c r="BL190" s="22">
        <v>27.413</v>
      </c>
      <c r="BM190" s="12">
        <v>6.5954109364170274E-2</v>
      </c>
      <c r="BN190" s="12">
        <v>6.5625797979061026E-2</v>
      </c>
      <c r="BO190" s="12">
        <v>3.2831138510925473E-4</v>
      </c>
      <c r="BP190" s="16">
        <v>0.52501945207942824</v>
      </c>
      <c r="BQ190" s="16">
        <v>0.98277437966373693</v>
      </c>
      <c r="BR190" s="15">
        <v>3.445482049724187E-2</v>
      </c>
      <c r="BS190" s="15">
        <v>3.2265601783729007E-4</v>
      </c>
      <c r="BT190" s="15">
        <v>3.4777476515079161E-2</v>
      </c>
      <c r="BU190" s="17">
        <v>1.416795896323626</v>
      </c>
      <c r="BV190" s="15">
        <v>4.8815448289059434E-2</v>
      </c>
      <c r="BW190" s="15">
        <v>4.5713772199599525E-4</v>
      </c>
      <c r="BX190" s="15">
        <v>4.9272586011055435E-2</v>
      </c>
      <c r="BY190" s="17">
        <v>0.95335496370786499</v>
      </c>
      <c r="BZ190" s="17">
        <v>0.94450999429089133</v>
      </c>
      <c r="CA190" s="17">
        <v>8.8449694169736321E-3</v>
      </c>
      <c r="CB190" s="17">
        <v>19.348587944906281</v>
      </c>
      <c r="CD190" s="9" t="s">
        <v>83</v>
      </c>
      <c r="CE190" s="9" t="s">
        <v>84</v>
      </c>
      <c r="CF190" s="9" t="s">
        <v>410</v>
      </c>
      <c r="CG190" s="9" t="s">
        <v>473</v>
      </c>
      <c r="CH190" s="10" t="s">
        <v>475</v>
      </c>
      <c r="CI190" s="47">
        <v>233.7696</v>
      </c>
      <c r="CJ190" s="11">
        <v>7.6201060000000001E-2</v>
      </c>
      <c r="CK190" s="12">
        <v>6.5625797979061026E-2</v>
      </c>
      <c r="CL190" s="15">
        <v>4.8815448289059434E-2</v>
      </c>
      <c r="CM190" s="11">
        <v>1.015932E-3</v>
      </c>
      <c r="CN190" s="12">
        <v>3.2831138510925473E-4</v>
      </c>
      <c r="CO190" s="15">
        <v>4.5713772199599525E-4</v>
      </c>
      <c r="CQ190" s="17">
        <v>0.94450999429089133</v>
      </c>
      <c r="CR190" s="17">
        <v>19.348587944906281</v>
      </c>
      <c r="CS190" s="15">
        <v>4.8815448289059434E-2</v>
      </c>
      <c r="CT190" s="17">
        <v>8.8449694169736321E-3</v>
      </c>
      <c r="CU190" s="17">
        <v>19.348587944906281</v>
      </c>
      <c r="CV190" s="15">
        <v>4.5713772199599525E-4</v>
      </c>
    </row>
    <row r="191" spans="1:100" x14ac:dyDescent="0.25">
      <c r="A191" s="9">
        <v>11</v>
      </c>
      <c r="B191" s="10" t="s">
        <v>82</v>
      </c>
      <c r="C191" s="9" t="s">
        <v>83</v>
      </c>
      <c r="D191" s="9" t="s">
        <v>84</v>
      </c>
      <c r="E191" s="9" t="s">
        <v>78</v>
      </c>
      <c r="F191" s="9" t="s">
        <v>330</v>
      </c>
      <c r="G191" s="9" t="s">
        <v>128</v>
      </c>
      <c r="H191" s="9" t="s">
        <v>84</v>
      </c>
      <c r="I191" s="9" t="s">
        <v>64</v>
      </c>
      <c r="J191" s="9" t="s">
        <v>331</v>
      </c>
      <c r="K191" s="9" t="s">
        <v>332</v>
      </c>
      <c r="L191" s="9" t="s">
        <v>333</v>
      </c>
      <c r="M191" s="9" t="s">
        <v>334</v>
      </c>
      <c r="N191" s="10" t="s">
        <v>335</v>
      </c>
      <c r="O191" s="16">
        <v>0.68392003675650792</v>
      </c>
      <c r="P191" s="16">
        <v>1.0421343382153647</v>
      </c>
      <c r="Q191" s="10" t="s">
        <v>213</v>
      </c>
      <c r="R191" s="10" t="s">
        <v>214</v>
      </c>
      <c r="S191" s="10" t="s">
        <v>215</v>
      </c>
      <c r="T191" s="10" t="s">
        <v>336</v>
      </c>
      <c r="U191" s="9" t="s">
        <v>74</v>
      </c>
      <c r="V191" s="9">
        <v>163.92089999999999</v>
      </c>
      <c r="W191" s="9">
        <v>1.169242E-3</v>
      </c>
      <c r="X191" s="9">
        <v>5444.982</v>
      </c>
      <c r="Y191" s="9">
        <v>5497.37</v>
      </c>
      <c r="Z191" s="9">
        <v>33.217129999999997</v>
      </c>
      <c r="AA191" s="9">
        <v>33.536720000000003</v>
      </c>
      <c r="AB191" s="9">
        <v>0.20264119999999999</v>
      </c>
      <c r="AC191" s="9">
        <v>0.20459089999999999</v>
      </c>
      <c r="AD191" s="9">
        <v>3.8838879999999999E-2</v>
      </c>
      <c r="AE191" s="9">
        <v>3.921256E-2</v>
      </c>
      <c r="AF191" s="9">
        <v>2.1363729999999999</v>
      </c>
      <c r="AG191" s="9">
        <v>1.533447</v>
      </c>
      <c r="AH191" s="9">
        <v>1.8179819999999999E-2</v>
      </c>
      <c r="AI191" s="9">
        <v>2.5571509999999999E-2</v>
      </c>
      <c r="AJ191" s="9">
        <v>1.07986E-2</v>
      </c>
      <c r="AK191" s="9">
        <v>13035.1</v>
      </c>
      <c r="AL191" s="9">
        <v>16817.43</v>
      </c>
      <c r="AM191" s="9">
        <v>79.520669999999996</v>
      </c>
      <c r="AN191" s="9">
        <v>102.59480000000001</v>
      </c>
      <c r="AO191" s="9">
        <v>0.48511609999999999</v>
      </c>
      <c r="AP191" s="9">
        <v>0.62587990000000004</v>
      </c>
      <c r="AQ191" s="9">
        <v>0.85871160000000002</v>
      </c>
      <c r="AR191" s="9">
        <v>1.10788</v>
      </c>
      <c r="AS191" s="9">
        <v>52.996690000000001</v>
      </c>
      <c r="AT191" s="9">
        <v>22.320039999999999</v>
      </c>
      <c r="AU191" s="9">
        <v>1.6203120000000001E-2</v>
      </c>
      <c r="AV191" s="9">
        <v>4.9636100000000002E-2</v>
      </c>
      <c r="AW191" s="11">
        <v>1.6438920000000001E-3</v>
      </c>
      <c r="AX191" s="11">
        <v>4.6445189999999997E-2</v>
      </c>
      <c r="AY191" s="11">
        <v>4.8089079999999999E-2</v>
      </c>
      <c r="AZ191" s="9">
        <v>7</v>
      </c>
      <c r="BA191" s="9">
        <v>1</v>
      </c>
      <c r="BB191" s="9">
        <v>5</v>
      </c>
      <c r="BC191" s="9">
        <v>1</v>
      </c>
      <c r="BD191" s="9">
        <v>12</v>
      </c>
      <c r="BE191" s="9">
        <v>1</v>
      </c>
      <c r="BF191" s="9">
        <v>6</v>
      </c>
      <c r="BG191" s="9">
        <v>1</v>
      </c>
      <c r="BH191" s="26"/>
      <c r="BI191" s="22">
        <v>1.204</v>
      </c>
      <c r="BJ191" s="22">
        <v>1.1850000000000001</v>
      </c>
      <c r="BK191" s="22">
        <v>1.9E-2</v>
      </c>
      <c r="BL191" s="22">
        <v>27.413</v>
      </c>
      <c r="BM191" s="12">
        <v>4.3920767519060301E-2</v>
      </c>
      <c r="BN191" s="12">
        <v>4.3227665706051875E-2</v>
      </c>
      <c r="BO191" s="12">
        <v>6.9310181300842664E-4</v>
      </c>
      <c r="BP191" s="16">
        <v>0.68392003675650792</v>
      </c>
      <c r="BQ191" s="16">
        <v>1.0421343382153647</v>
      </c>
      <c r="BR191" s="15">
        <v>2.9564266718581034E-2</v>
      </c>
      <c r="BS191" s="15">
        <v>7.2230519921540612E-4</v>
      </c>
      <c r="BT191" s="15">
        <v>3.0286571917796441E-2</v>
      </c>
      <c r="BU191" s="17">
        <v>1.416795896323626</v>
      </c>
      <c r="BV191" s="15">
        <v>4.1886531764702764E-2</v>
      </c>
      <c r="BW191" s="15">
        <v>1.0233590421416066E-3</v>
      </c>
      <c r="BX191" s="15">
        <v>4.2909890806844368E-2</v>
      </c>
      <c r="BY191" s="17">
        <v>0.83024579598255388</v>
      </c>
      <c r="BZ191" s="17">
        <v>0.81044524355646197</v>
      </c>
      <c r="CA191" s="17">
        <v>1.9800552426091928E-2</v>
      </c>
      <c r="CB191" s="17">
        <v>19.348587944906281</v>
      </c>
      <c r="CD191" s="9" t="s">
        <v>83</v>
      </c>
      <c r="CE191" s="9" t="s">
        <v>84</v>
      </c>
      <c r="CF191" s="9" t="s">
        <v>84</v>
      </c>
      <c r="CG191" s="9" t="s">
        <v>333</v>
      </c>
      <c r="CH191" s="10" t="s">
        <v>335</v>
      </c>
      <c r="CI191" s="47">
        <v>163.92089999999999</v>
      </c>
      <c r="CJ191" s="11">
        <v>4.6445189999999997E-2</v>
      </c>
      <c r="CK191" s="12">
        <v>4.3227665706051875E-2</v>
      </c>
      <c r="CL191" s="15">
        <v>4.1886531764702764E-2</v>
      </c>
      <c r="CM191" s="11">
        <v>1.6438920000000001E-3</v>
      </c>
      <c r="CN191" s="12">
        <v>6.9310181300842664E-4</v>
      </c>
      <c r="CO191" s="15">
        <v>1.0233590421416066E-3</v>
      </c>
      <c r="CQ191" s="17">
        <v>0.81044524355646197</v>
      </c>
      <c r="CR191" s="17">
        <v>19.348587944906281</v>
      </c>
      <c r="CS191" s="15">
        <v>4.1886531764702764E-2</v>
      </c>
      <c r="CT191" s="17">
        <v>1.9800552426091928E-2</v>
      </c>
      <c r="CU191" s="17">
        <v>19.348587944906281</v>
      </c>
      <c r="CV191" s="15">
        <v>1.0233590421416066E-3</v>
      </c>
    </row>
    <row r="192" spans="1:100" x14ac:dyDescent="0.25">
      <c r="A192" s="9">
        <v>11</v>
      </c>
      <c r="B192" s="10" t="s">
        <v>82</v>
      </c>
      <c r="C192" s="9" t="s">
        <v>83</v>
      </c>
      <c r="D192" s="9" t="s">
        <v>84</v>
      </c>
      <c r="E192" s="9" t="s">
        <v>78</v>
      </c>
      <c r="F192" s="9" t="s">
        <v>408</v>
      </c>
      <c r="G192" s="9" t="s">
        <v>409</v>
      </c>
      <c r="H192" s="9" t="s">
        <v>410</v>
      </c>
      <c r="I192" s="9" t="s">
        <v>401</v>
      </c>
      <c r="J192" s="9" t="s">
        <v>411</v>
      </c>
      <c r="K192" s="9" t="s">
        <v>412</v>
      </c>
      <c r="L192" s="9" t="s">
        <v>413</v>
      </c>
      <c r="M192" s="9" t="s">
        <v>414</v>
      </c>
      <c r="N192" s="10" t="s">
        <v>415</v>
      </c>
      <c r="O192" s="16">
        <v>1.3258502580843339</v>
      </c>
      <c r="P192" s="16">
        <v>1.6393771063269513</v>
      </c>
      <c r="Q192" s="10" t="s">
        <v>213</v>
      </c>
      <c r="R192" s="10" t="s">
        <v>214</v>
      </c>
      <c r="S192" s="10" t="s">
        <v>215</v>
      </c>
      <c r="T192" s="10" t="s">
        <v>416</v>
      </c>
      <c r="U192" s="9" t="s">
        <v>74</v>
      </c>
      <c r="V192" s="9">
        <v>163.92310000000001</v>
      </c>
      <c r="W192" s="9">
        <v>4.5368369999999999E-4</v>
      </c>
      <c r="X192" s="9">
        <v>2250.13</v>
      </c>
      <c r="Y192" s="9">
        <v>2467.306</v>
      </c>
      <c r="Z192" s="9">
        <v>13.726739999999999</v>
      </c>
      <c r="AA192" s="9">
        <v>15.05161</v>
      </c>
      <c r="AB192" s="9">
        <v>8.3738950000000006E-2</v>
      </c>
      <c r="AC192" s="9">
        <v>9.1821189999999997E-2</v>
      </c>
      <c r="AD192" s="9">
        <v>6.2275990000000003E-3</v>
      </c>
      <c r="AE192" s="9">
        <v>6.8286700000000002E-3</v>
      </c>
      <c r="AF192" s="9">
        <v>2.1363729999999999</v>
      </c>
      <c r="AG192" s="9">
        <v>1.533447</v>
      </c>
      <c r="AH192" s="9">
        <v>2.9150339999999999E-3</v>
      </c>
      <c r="AI192" s="9">
        <v>4.453149E-3</v>
      </c>
      <c r="AJ192" s="9">
        <v>7.1480399999999996E-3</v>
      </c>
      <c r="AK192" s="9">
        <v>25121.83</v>
      </c>
      <c r="AL192" s="9">
        <v>7460.7879999999996</v>
      </c>
      <c r="AM192" s="9">
        <v>153.25380000000001</v>
      </c>
      <c r="AN192" s="9">
        <v>45.513959999999997</v>
      </c>
      <c r="AO192" s="9">
        <v>0.93491290000000005</v>
      </c>
      <c r="AP192" s="9">
        <v>0.27765440000000002</v>
      </c>
      <c r="AQ192" s="9">
        <v>1.095464</v>
      </c>
      <c r="AR192" s="9">
        <v>0.3253356</v>
      </c>
      <c r="AS192" s="9">
        <v>52.996690000000001</v>
      </c>
      <c r="AT192" s="9">
        <v>22.320039999999999</v>
      </c>
      <c r="AU192" s="9">
        <v>2.0670419999999998E-2</v>
      </c>
      <c r="AV192" s="9">
        <v>1.4575940000000001E-2</v>
      </c>
      <c r="AW192" s="11">
        <v>2.8627559999999999E-4</v>
      </c>
      <c r="AX192" s="11">
        <v>1.3638910000000001E-2</v>
      </c>
      <c r="AY192" s="11">
        <v>1.392519E-2</v>
      </c>
      <c r="AZ192" s="9">
        <v>46</v>
      </c>
      <c r="BA192" s="9">
        <v>0</v>
      </c>
      <c r="BB192" s="9">
        <v>24</v>
      </c>
      <c r="BC192" s="9">
        <v>1</v>
      </c>
      <c r="BD192" s="9">
        <v>10</v>
      </c>
      <c r="BE192" s="9">
        <v>1</v>
      </c>
      <c r="BF192" s="9">
        <v>14</v>
      </c>
      <c r="BG192" s="9">
        <v>1</v>
      </c>
      <c r="BH192" s="26"/>
      <c r="BI192" s="22">
        <v>0.59099999999999997</v>
      </c>
      <c r="BJ192" s="22">
        <v>0.58699999999999997</v>
      </c>
      <c r="BK192" s="22">
        <v>4.0000000000000001E-3</v>
      </c>
      <c r="BL192" s="22">
        <v>27.413</v>
      </c>
      <c r="BM192" s="12">
        <v>2.1559114288841059E-2</v>
      </c>
      <c r="BN192" s="12">
        <v>2.141319811768139E-2</v>
      </c>
      <c r="BO192" s="12">
        <v>1.4591617115966877E-4</v>
      </c>
      <c r="BP192" s="16">
        <v>1.3258502580843339</v>
      </c>
      <c r="BQ192" s="16">
        <v>1.6393771063269513</v>
      </c>
      <c r="BR192" s="15">
        <v>2.8390694250738844E-2</v>
      </c>
      <c r="BS192" s="15">
        <v>2.3921163044204595E-4</v>
      </c>
      <c r="BT192" s="15">
        <v>2.8629905881180889E-2</v>
      </c>
      <c r="BU192" s="17">
        <v>1.416795896323626</v>
      </c>
      <c r="BV192" s="15">
        <v>4.0223819108225554E-2</v>
      </c>
      <c r="BW192" s="15">
        <v>3.3891405636317449E-4</v>
      </c>
      <c r="BX192" s="15">
        <v>4.0562733164588728E-2</v>
      </c>
      <c r="BY192" s="17">
        <v>0.78483160992081169</v>
      </c>
      <c r="BZ192" s="17">
        <v>0.77827410149550391</v>
      </c>
      <c r="CA192" s="17">
        <v>6.5575084253078056E-3</v>
      </c>
      <c r="CB192" s="17">
        <v>19.348587944906281</v>
      </c>
      <c r="CD192" s="9" t="s">
        <v>83</v>
      </c>
      <c r="CE192" s="9" t="s">
        <v>84</v>
      </c>
      <c r="CF192" s="9" t="s">
        <v>410</v>
      </c>
      <c r="CG192" s="9" t="s">
        <v>413</v>
      </c>
      <c r="CH192" s="10" t="s">
        <v>415</v>
      </c>
      <c r="CI192" s="47">
        <v>163.92310000000001</v>
      </c>
      <c r="CJ192" s="11">
        <v>1.3638910000000001E-2</v>
      </c>
      <c r="CK192" s="12">
        <v>2.141319811768139E-2</v>
      </c>
      <c r="CL192" s="15">
        <v>4.0223819108225554E-2</v>
      </c>
      <c r="CM192" s="11">
        <v>2.8627559999999999E-4</v>
      </c>
      <c r="CN192" s="12">
        <v>1.4591617115966877E-4</v>
      </c>
      <c r="CO192" s="15">
        <v>3.3891405636317449E-4</v>
      </c>
      <c r="CQ192" s="17">
        <v>0.77827410149550391</v>
      </c>
      <c r="CR192" s="17">
        <v>19.348587944906281</v>
      </c>
      <c r="CS192" s="15">
        <v>4.0223819108225554E-2</v>
      </c>
      <c r="CT192" s="17">
        <v>6.5575084253078056E-3</v>
      </c>
      <c r="CU192" s="17">
        <v>19.348587944906281</v>
      </c>
      <c r="CV192" s="15">
        <v>3.3891405636317449E-4</v>
      </c>
    </row>
    <row r="193" spans="1:100" x14ac:dyDescent="0.25">
      <c r="A193" s="9">
        <v>11</v>
      </c>
      <c r="B193" s="10" t="s">
        <v>82</v>
      </c>
      <c r="C193" s="9" t="s">
        <v>83</v>
      </c>
      <c r="D193" s="9" t="s">
        <v>84</v>
      </c>
      <c r="E193" s="9" t="s">
        <v>78</v>
      </c>
      <c r="F193" s="9" t="s">
        <v>454</v>
      </c>
      <c r="G193" s="9" t="s">
        <v>409</v>
      </c>
      <c r="H193" s="9" t="s">
        <v>410</v>
      </c>
      <c r="I193" s="9" t="s">
        <v>401</v>
      </c>
      <c r="J193" s="9" t="s">
        <v>455</v>
      </c>
      <c r="K193" s="9" t="s">
        <v>456</v>
      </c>
      <c r="L193" s="9" t="s">
        <v>457</v>
      </c>
      <c r="M193" s="9" t="s">
        <v>458</v>
      </c>
      <c r="N193" s="10" t="s">
        <v>459</v>
      </c>
      <c r="O193" s="16">
        <v>0.4674432781135498</v>
      </c>
      <c r="P193" s="16">
        <v>0.82015286209242833</v>
      </c>
      <c r="Q193" s="10" t="s">
        <v>213</v>
      </c>
      <c r="R193" s="10" t="s">
        <v>214</v>
      </c>
      <c r="S193" s="10" t="s">
        <v>215</v>
      </c>
      <c r="T193" s="10" t="s">
        <v>460</v>
      </c>
      <c r="U193" s="9" t="s">
        <v>74</v>
      </c>
      <c r="V193" s="9">
        <v>416.8639</v>
      </c>
      <c r="W193" s="9">
        <v>3.1311940000000002E-4</v>
      </c>
      <c r="X193" s="9">
        <v>8459.9</v>
      </c>
      <c r="Y193" s="9">
        <v>7149.97</v>
      </c>
      <c r="Z193" s="9">
        <v>20.294149999999998</v>
      </c>
      <c r="AA193" s="9">
        <v>17.151810000000001</v>
      </c>
      <c r="AB193" s="9">
        <v>4.8682919999999998E-2</v>
      </c>
      <c r="AC193" s="9">
        <v>4.1144859999999998E-2</v>
      </c>
      <c r="AD193" s="9">
        <v>6.3544930000000001E-3</v>
      </c>
      <c r="AE193" s="9">
        <v>5.3705640000000004E-3</v>
      </c>
      <c r="AF193" s="9">
        <v>2.1363729999999999</v>
      </c>
      <c r="AG193" s="9">
        <v>1.533447</v>
      </c>
      <c r="AH193" s="9">
        <v>2.9744300000000001E-3</v>
      </c>
      <c r="AI193" s="9">
        <v>3.5022809999999999E-3</v>
      </c>
      <c r="AJ193" s="9">
        <v>6.2731260000000004E-3</v>
      </c>
      <c r="AK193" s="9">
        <v>18042.240000000002</v>
      </c>
      <c r="AL193" s="9">
        <v>22133.9</v>
      </c>
      <c r="AM193" s="9">
        <v>43.280889999999999</v>
      </c>
      <c r="AN193" s="9">
        <v>53.096220000000002</v>
      </c>
      <c r="AO193" s="9">
        <v>0.103825</v>
      </c>
      <c r="AP193" s="9">
        <v>0.1273706</v>
      </c>
      <c r="AQ193" s="9">
        <v>0.27150649999999998</v>
      </c>
      <c r="AR193" s="9">
        <v>0.33307930000000002</v>
      </c>
      <c r="AS193" s="9">
        <v>52.996690000000001</v>
      </c>
      <c r="AT193" s="9">
        <v>22.320039999999999</v>
      </c>
      <c r="AU193" s="9">
        <v>5.1230829999999996E-3</v>
      </c>
      <c r="AV193" s="9">
        <v>1.4922879999999999E-2</v>
      </c>
      <c r="AW193" s="11">
        <v>2.2514799999999999E-4</v>
      </c>
      <c r="AX193" s="11">
        <v>1.396355E-2</v>
      </c>
      <c r="AY193" s="11">
        <v>1.41887E-2</v>
      </c>
      <c r="AZ193" s="9">
        <v>45</v>
      </c>
      <c r="BA193" s="9">
        <v>0</v>
      </c>
      <c r="BB193" s="9">
        <v>28</v>
      </c>
      <c r="BC193" s="9">
        <v>1</v>
      </c>
      <c r="BD193" s="9">
        <v>31</v>
      </c>
      <c r="BE193" s="9">
        <v>0</v>
      </c>
      <c r="BF193" s="9">
        <v>13</v>
      </c>
      <c r="BG193" s="9">
        <v>1</v>
      </c>
      <c r="BH193" s="26"/>
      <c r="BI193" s="22">
        <v>0.628</v>
      </c>
      <c r="BJ193" s="22">
        <v>0.61599999999999999</v>
      </c>
      <c r="BK193" s="22">
        <v>1.2E-2</v>
      </c>
      <c r="BL193" s="22">
        <v>27.413</v>
      </c>
      <c r="BM193" s="12">
        <v>2.2908838872067998E-2</v>
      </c>
      <c r="BN193" s="12">
        <v>2.2471090358588991E-2</v>
      </c>
      <c r="BO193" s="12">
        <v>4.3774851347900634E-4</v>
      </c>
      <c r="BP193" s="16">
        <v>0.4674432781135498</v>
      </c>
      <c r="BQ193" s="16">
        <v>0.82015286209242833</v>
      </c>
      <c r="BR193" s="15">
        <v>1.050396014000462E-2</v>
      </c>
      <c r="BS193" s="15">
        <v>3.59020696206513E-4</v>
      </c>
      <c r="BT193" s="15">
        <v>1.0862980836211133E-2</v>
      </c>
      <c r="BU193" s="17">
        <v>1.416795896323626</v>
      </c>
      <c r="BV193" s="15">
        <v>1.4881967621505487E-2</v>
      </c>
      <c r="BW193" s="15">
        <v>5.0865904908063881E-4</v>
      </c>
      <c r="BX193" s="15">
        <v>1.5390626670586124E-2</v>
      </c>
      <c r="BY193" s="17">
        <v>0.29778689366305583</v>
      </c>
      <c r="BZ193" s="17">
        <v>0.28794505931794667</v>
      </c>
      <c r="CA193" s="17">
        <v>9.8418343451091399E-3</v>
      </c>
      <c r="CB193" s="17">
        <v>19.348587944906281</v>
      </c>
      <c r="CD193" s="9" t="s">
        <v>83</v>
      </c>
      <c r="CE193" s="9" t="s">
        <v>84</v>
      </c>
      <c r="CF193" s="9" t="s">
        <v>410</v>
      </c>
      <c r="CG193" s="9" t="s">
        <v>457</v>
      </c>
      <c r="CH193" s="10" t="s">
        <v>459</v>
      </c>
      <c r="CI193" s="47">
        <v>416.8639</v>
      </c>
      <c r="CJ193" s="11">
        <v>1.396355E-2</v>
      </c>
      <c r="CK193" s="12">
        <v>2.2471090358588991E-2</v>
      </c>
      <c r="CL193" s="15">
        <v>1.4881967621505487E-2</v>
      </c>
      <c r="CM193" s="11">
        <v>2.2514799999999999E-4</v>
      </c>
      <c r="CN193" s="12">
        <v>4.3774851347900634E-4</v>
      </c>
      <c r="CO193" s="15">
        <v>5.0865904908063881E-4</v>
      </c>
      <c r="CQ193" s="17">
        <v>0.28794505931794667</v>
      </c>
      <c r="CR193" s="17">
        <v>19.348587944906281</v>
      </c>
      <c r="CS193" s="15">
        <v>1.4881967621505487E-2</v>
      </c>
      <c r="CT193" s="17">
        <v>9.8418343451091399E-3</v>
      </c>
      <c r="CU193" s="17">
        <v>19.348587944906281</v>
      </c>
      <c r="CV193" s="15">
        <v>5.0865904908063881E-4</v>
      </c>
    </row>
    <row r="194" spans="1:100" x14ac:dyDescent="0.25">
      <c r="A194" s="9">
        <v>11</v>
      </c>
      <c r="B194" s="10" t="s">
        <v>82</v>
      </c>
      <c r="C194" s="9" t="s">
        <v>83</v>
      </c>
      <c r="D194" s="9" t="s">
        <v>84</v>
      </c>
      <c r="E194" s="9" t="s">
        <v>78</v>
      </c>
      <c r="F194" s="9" t="s">
        <v>302</v>
      </c>
      <c r="G194" s="9" t="s">
        <v>128</v>
      </c>
      <c r="H194" s="9" t="s">
        <v>84</v>
      </c>
      <c r="I194" s="9" t="s">
        <v>64</v>
      </c>
      <c r="J194" s="9" t="s">
        <v>303</v>
      </c>
      <c r="K194" s="9" t="s">
        <v>304</v>
      </c>
      <c r="L194" s="9" t="s">
        <v>305</v>
      </c>
      <c r="M194" s="9" t="s">
        <v>306</v>
      </c>
      <c r="N194" s="10" t="s">
        <v>307</v>
      </c>
      <c r="O194" s="16">
        <v>0.7874343199122551</v>
      </c>
      <c r="P194" s="16">
        <v>1.4585593096221425</v>
      </c>
      <c r="Q194" s="10" t="s">
        <v>213</v>
      </c>
      <c r="R194" s="10" t="s">
        <v>214</v>
      </c>
      <c r="S194" s="10" t="s">
        <v>215</v>
      </c>
      <c r="T194" s="10" t="s">
        <v>308</v>
      </c>
      <c r="U194" s="9" t="s">
        <v>74</v>
      </c>
      <c r="V194" s="9">
        <v>144.1661</v>
      </c>
      <c r="W194" s="9">
        <v>8.2437890000000005E-4</v>
      </c>
      <c r="X194" s="9">
        <v>2283.902</v>
      </c>
      <c r="Y194" s="9">
        <v>2719.623</v>
      </c>
      <c r="Z194" s="9">
        <v>15.84216</v>
      </c>
      <c r="AA194" s="9">
        <v>18.864519999999999</v>
      </c>
      <c r="AB194" s="9">
        <v>0.10988829999999999</v>
      </c>
      <c r="AC194" s="9">
        <v>0.13085269999999999</v>
      </c>
      <c r="AD194" s="9">
        <v>1.3059940000000001E-2</v>
      </c>
      <c r="AE194" s="9">
        <v>1.5551509999999999E-2</v>
      </c>
      <c r="AF194" s="9">
        <v>2.1363729999999999</v>
      </c>
      <c r="AG194" s="9">
        <v>1.533447</v>
      </c>
      <c r="AH194" s="9">
        <v>6.1131359999999999E-3</v>
      </c>
      <c r="AI194" s="9">
        <v>1.0141529999999999E-2</v>
      </c>
      <c r="AJ194" s="9">
        <v>9.2787879999999996E-3</v>
      </c>
      <c r="AK194" s="9">
        <v>4519.2039999999997</v>
      </c>
      <c r="AL194" s="9">
        <v>5372.3950000000004</v>
      </c>
      <c r="AM194" s="9">
        <v>31.34721</v>
      </c>
      <c r="AN194" s="9">
        <v>37.265320000000003</v>
      </c>
      <c r="AO194" s="9">
        <v>0.2174382</v>
      </c>
      <c r="AP194" s="9">
        <v>0.25848880000000002</v>
      </c>
      <c r="AQ194" s="9">
        <v>0.29086410000000001</v>
      </c>
      <c r="AR194" s="9">
        <v>0.345777</v>
      </c>
      <c r="AS194" s="9">
        <v>52.996690000000001</v>
      </c>
      <c r="AT194" s="9">
        <v>22.320039999999999</v>
      </c>
      <c r="AU194" s="9">
        <v>5.488344E-3</v>
      </c>
      <c r="AV194" s="9">
        <v>1.549177E-2</v>
      </c>
      <c r="AW194" s="11">
        <v>6.5195949999999998E-4</v>
      </c>
      <c r="AX194" s="11">
        <v>1.4495869999999999E-2</v>
      </c>
      <c r="AY194" s="11">
        <v>1.5147829999999999E-2</v>
      </c>
      <c r="AZ194" s="9">
        <v>22</v>
      </c>
      <c r="BA194" s="9">
        <v>1</v>
      </c>
      <c r="BB194" s="9">
        <v>16</v>
      </c>
      <c r="BC194" s="9">
        <v>1</v>
      </c>
      <c r="BD194" s="9">
        <v>30</v>
      </c>
      <c r="BE194" s="9">
        <v>0</v>
      </c>
      <c r="BF194" s="9">
        <v>12</v>
      </c>
      <c r="BG194" s="9">
        <v>1</v>
      </c>
      <c r="BH194" s="26"/>
      <c r="BI194" s="22">
        <v>0.35599999999999998</v>
      </c>
      <c r="BJ194" s="22">
        <v>0.35</v>
      </c>
      <c r="BK194" s="22">
        <v>6.0000000000000001E-3</v>
      </c>
      <c r="BL194" s="22">
        <v>27.413</v>
      </c>
      <c r="BM194" s="12">
        <v>1.298653923321052E-2</v>
      </c>
      <c r="BN194" s="12">
        <v>1.2767664976471017E-2</v>
      </c>
      <c r="BO194" s="12">
        <v>2.1887425673950317E-4</v>
      </c>
      <c r="BP194" s="16">
        <v>0.7874343199122551</v>
      </c>
      <c r="BQ194" s="16">
        <v>1.4585593096221425</v>
      </c>
      <c r="BR194" s="15">
        <v>1.0053697587614973E-2</v>
      </c>
      <c r="BS194" s="15">
        <v>3.1924108480402931E-4</v>
      </c>
      <c r="BT194" s="15">
        <v>1.0372938672419002E-2</v>
      </c>
      <c r="BU194" s="17">
        <v>1.416795896323626</v>
      </c>
      <c r="BV194" s="15">
        <v>1.4244037485011631E-2</v>
      </c>
      <c r="BW194" s="15">
        <v>4.5229945888825143E-4</v>
      </c>
      <c r="BX194" s="15">
        <v>1.4696336943899884E-2</v>
      </c>
      <c r="BY194" s="17">
        <v>0.28435336782702209</v>
      </c>
      <c r="BZ194" s="17">
        <v>0.27560201196928924</v>
      </c>
      <c r="CA194" s="17">
        <v>8.7513558577328558E-3</v>
      </c>
      <c r="CB194" s="17">
        <v>19.348587944906281</v>
      </c>
      <c r="CD194" s="9" t="s">
        <v>83</v>
      </c>
      <c r="CE194" s="9" t="s">
        <v>84</v>
      </c>
      <c r="CF194" s="9" t="s">
        <v>84</v>
      </c>
      <c r="CG194" s="9" t="s">
        <v>305</v>
      </c>
      <c r="CH194" s="10" t="s">
        <v>307</v>
      </c>
      <c r="CI194" s="47">
        <v>144.1661</v>
      </c>
      <c r="CJ194" s="11">
        <v>1.4495869999999999E-2</v>
      </c>
      <c r="CK194" s="12">
        <v>1.2767664976471017E-2</v>
      </c>
      <c r="CL194" s="15">
        <v>1.4244037485011631E-2</v>
      </c>
      <c r="CM194" s="11">
        <v>6.5195949999999998E-4</v>
      </c>
      <c r="CN194" s="12">
        <v>2.1887425673950317E-4</v>
      </c>
      <c r="CO194" s="15">
        <v>4.5229945888825143E-4</v>
      </c>
      <c r="CQ194" s="17">
        <v>0.27560201196928924</v>
      </c>
      <c r="CR194" s="17">
        <v>19.348587944906281</v>
      </c>
      <c r="CS194" s="15">
        <v>1.4244037485011631E-2</v>
      </c>
      <c r="CT194" s="17">
        <v>8.7513558577328558E-3</v>
      </c>
      <c r="CU194" s="17">
        <v>19.348587944906281</v>
      </c>
      <c r="CV194" s="15">
        <v>4.5229945888825143E-4</v>
      </c>
    </row>
    <row r="195" spans="1:100" x14ac:dyDescent="0.25">
      <c r="A195" s="9">
        <v>11</v>
      </c>
      <c r="B195" s="10" t="s">
        <v>82</v>
      </c>
      <c r="C195" s="9" t="s">
        <v>83</v>
      </c>
      <c r="D195" s="9" t="s">
        <v>84</v>
      </c>
      <c r="E195" s="9" t="s">
        <v>78</v>
      </c>
      <c r="F195" s="9" t="s">
        <v>447</v>
      </c>
      <c r="G195" s="9" t="s">
        <v>399</v>
      </c>
      <c r="H195" s="9" t="s">
        <v>400</v>
      </c>
      <c r="I195" s="9" t="s">
        <v>401</v>
      </c>
      <c r="J195" s="9" t="s">
        <v>448</v>
      </c>
      <c r="K195" s="9" t="s">
        <v>449</v>
      </c>
      <c r="L195" s="9" t="s">
        <v>450</v>
      </c>
      <c r="M195" s="9" t="s">
        <v>451</v>
      </c>
      <c r="N195" s="10" t="s">
        <v>452</v>
      </c>
      <c r="O195" s="16">
        <v>0.36997970973449773</v>
      </c>
      <c r="P195" s="16">
        <v>0.7731732697560405</v>
      </c>
      <c r="Q195" s="10" t="s">
        <v>213</v>
      </c>
      <c r="R195" s="10" t="s">
        <v>214</v>
      </c>
      <c r="S195" s="10" t="s">
        <v>215</v>
      </c>
      <c r="T195" s="10" t="s">
        <v>453</v>
      </c>
      <c r="U195" s="9" t="s">
        <v>74</v>
      </c>
      <c r="V195" s="9">
        <v>172.80690000000001</v>
      </c>
      <c r="W195" s="9">
        <v>8.3107649999999994E-5</v>
      </c>
      <c r="X195" s="9">
        <v>20796.91</v>
      </c>
      <c r="Y195" s="9">
        <v>6578.4690000000001</v>
      </c>
      <c r="Z195" s="9">
        <v>120.3477</v>
      </c>
      <c r="AA195" s="9">
        <v>38.06832</v>
      </c>
      <c r="AB195" s="9">
        <v>0.69642850000000001</v>
      </c>
      <c r="AC195" s="9">
        <v>0.22029389999999999</v>
      </c>
      <c r="AD195" s="9">
        <v>1.000181E-2</v>
      </c>
      <c r="AE195" s="9">
        <v>3.1637689999999999E-3</v>
      </c>
      <c r="AF195" s="9">
        <v>2.1363729999999999</v>
      </c>
      <c r="AG195" s="9">
        <v>1.533447</v>
      </c>
      <c r="AH195" s="9">
        <v>4.6816790000000002E-3</v>
      </c>
      <c r="AI195" s="9">
        <v>2.0631740000000001E-3</v>
      </c>
      <c r="AJ195" s="9">
        <v>2.9794869999999998E-3</v>
      </c>
      <c r="AK195" s="9">
        <v>46467.38</v>
      </c>
      <c r="AL195" s="9">
        <v>56939.25</v>
      </c>
      <c r="AM195" s="9">
        <v>268.89760000000001</v>
      </c>
      <c r="AN195" s="9">
        <v>329.49630000000002</v>
      </c>
      <c r="AO195" s="9">
        <v>1.5560579999999999</v>
      </c>
      <c r="AP195" s="9">
        <v>1.906731</v>
      </c>
      <c r="AQ195" s="9">
        <v>0.80117709999999998</v>
      </c>
      <c r="AR195" s="9">
        <v>0.98173010000000005</v>
      </c>
      <c r="AS195" s="9">
        <v>52.996690000000001</v>
      </c>
      <c r="AT195" s="9">
        <v>22.320039999999999</v>
      </c>
      <c r="AU195" s="9">
        <v>1.5117490000000001E-2</v>
      </c>
      <c r="AV195" s="9">
        <v>4.3984250000000003E-2</v>
      </c>
      <c r="AW195" s="11">
        <v>1.326334E-4</v>
      </c>
      <c r="AX195" s="11">
        <v>4.1156669999999999E-2</v>
      </c>
      <c r="AY195" s="11">
        <v>4.1289310000000003E-2</v>
      </c>
      <c r="AZ195" s="9">
        <v>29</v>
      </c>
      <c r="BA195" s="9">
        <v>1</v>
      </c>
      <c r="BB195" s="9">
        <v>46</v>
      </c>
      <c r="BC195" s="9">
        <v>0</v>
      </c>
      <c r="BD195" s="9">
        <v>14</v>
      </c>
      <c r="BE195" s="9">
        <v>1</v>
      </c>
      <c r="BF195" s="9">
        <v>7</v>
      </c>
      <c r="BG195" s="9">
        <v>1</v>
      </c>
      <c r="BH195" s="26"/>
      <c r="BI195" s="22">
        <v>0.66700000000000004</v>
      </c>
      <c r="BJ195" s="22">
        <v>0.66600000000000004</v>
      </c>
      <c r="BK195" s="22">
        <v>1E-3</v>
      </c>
      <c r="BL195" s="22">
        <v>27.413</v>
      </c>
      <c r="BM195" s="12">
        <v>2.4331521540874767E-2</v>
      </c>
      <c r="BN195" s="12">
        <v>2.429504249808485E-2</v>
      </c>
      <c r="BO195" s="12">
        <v>3.6479042789917193E-5</v>
      </c>
      <c r="BP195" s="16">
        <v>0.36997970973449773</v>
      </c>
      <c r="BQ195" s="16">
        <v>0.7731732697560405</v>
      </c>
      <c r="BR195" s="15">
        <v>8.9886727714287191E-3</v>
      </c>
      <c r="BS195" s="15">
        <v>2.820462079145079E-5</v>
      </c>
      <c r="BT195" s="15">
        <v>9.0168773922201708E-3</v>
      </c>
      <c r="BU195" s="17">
        <v>1.416795896323626</v>
      </c>
      <c r="BV195" s="15">
        <v>1.2735114695956123E-2</v>
      </c>
      <c r="BW195" s="15">
        <v>3.9960190994691502E-5</v>
      </c>
      <c r="BX195" s="15">
        <v>1.2775074886950816E-2</v>
      </c>
      <c r="BY195" s="17">
        <v>0.24717965995293154</v>
      </c>
      <c r="BZ195" s="17">
        <v>0.2464064866831755</v>
      </c>
      <c r="CA195" s="17">
        <v>7.7317326975604047E-4</v>
      </c>
      <c r="CB195" s="17">
        <v>19.348587944906281</v>
      </c>
      <c r="CD195" s="9" t="s">
        <v>83</v>
      </c>
      <c r="CE195" s="9" t="s">
        <v>84</v>
      </c>
      <c r="CF195" s="9" t="s">
        <v>400</v>
      </c>
      <c r="CG195" s="9" t="s">
        <v>450</v>
      </c>
      <c r="CH195" s="10" t="s">
        <v>452</v>
      </c>
      <c r="CI195" s="47">
        <v>172.80690000000001</v>
      </c>
      <c r="CJ195" s="11">
        <v>4.1156669999999999E-2</v>
      </c>
      <c r="CK195" s="12">
        <v>2.429504249808485E-2</v>
      </c>
      <c r="CL195" s="15">
        <v>1.2735114695956123E-2</v>
      </c>
      <c r="CM195" s="11">
        <v>1.326334E-4</v>
      </c>
      <c r="CN195" s="12">
        <v>3.6479042789917193E-5</v>
      </c>
      <c r="CO195" s="15">
        <v>3.9960190994691502E-5</v>
      </c>
      <c r="CQ195" s="17">
        <v>0.2464064866831755</v>
      </c>
      <c r="CR195" s="17">
        <v>19.348587944906281</v>
      </c>
      <c r="CS195" s="15">
        <v>1.2735114695956123E-2</v>
      </c>
      <c r="CT195" s="17">
        <v>7.7317326975604047E-4</v>
      </c>
      <c r="CU195" s="17">
        <v>19.348587944906281</v>
      </c>
      <c r="CV195" s="15">
        <v>3.9960190994691502E-5</v>
      </c>
    </row>
    <row r="196" spans="1:100" x14ac:dyDescent="0.25">
      <c r="A196" s="9">
        <v>11</v>
      </c>
      <c r="B196" s="10" t="s">
        <v>82</v>
      </c>
      <c r="C196" s="9" t="s">
        <v>83</v>
      </c>
      <c r="D196" s="9" t="s">
        <v>84</v>
      </c>
      <c r="E196" s="9" t="s">
        <v>78</v>
      </c>
      <c r="F196" s="9" t="s">
        <v>470</v>
      </c>
      <c r="G196" s="9" t="s">
        <v>409</v>
      </c>
      <c r="H196" s="9" t="s">
        <v>410</v>
      </c>
      <c r="I196" s="9" t="s">
        <v>401</v>
      </c>
      <c r="J196" s="9" t="s">
        <v>471</v>
      </c>
      <c r="K196" s="9" t="s">
        <v>472</v>
      </c>
      <c r="L196" s="9" t="s">
        <v>477</v>
      </c>
      <c r="M196" s="9" t="s">
        <v>478</v>
      </c>
      <c r="N196" s="10" t="s">
        <v>479</v>
      </c>
      <c r="O196" s="16">
        <v>1.2581979741245568</v>
      </c>
      <c r="P196" s="16">
        <v>0.68540711919542097</v>
      </c>
      <c r="Q196" s="10" t="s">
        <v>213</v>
      </c>
      <c r="R196" s="10" t="s">
        <v>214</v>
      </c>
      <c r="S196" s="10" t="s">
        <v>215</v>
      </c>
      <c r="T196" s="10" t="s">
        <v>480</v>
      </c>
      <c r="U196" s="9" t="s">
        <v>74</v>
      </c>
      <c r="V196" s="9">
        <v>234.89670000000001</v>
      </c>
      <c r="W196" s="9">
        <v>6.974517E-4</v>
      </c>
      <c r="X196" s="9">
        <v>9296</v>
      </c>
      <c r="Y196" s="9">
        <v>9143.8369999999995</v>
      </c>
      <c r="Z196" s="9">
        <v>39.574849999999998</v>
      </c>
      <c r="AA196" s="9">
        <v>38.927059999999997</v>
      </c>
      <c r="AB196" s="9">
        <v>0.16847770000000001</v>
      </c>
      <c r="AC196" s="9">
        <v>0.1657199</v>
      </c>
      <c r="AD196" s="9">
        <v>2.7601549999999999E-2</v>
      </c>
      <c r="AE196" s="9">
        <v>2.714975E-2</v>
      </c>
      <c r="AF196" s="9">
        <v>2.1363729999999999</v>
      </c>
      <c r="AG196" s="9">
        <v>1.533447</v>
      </c>
      <c r="AH196" s="9">
        <v>1.291982E-2</v>
      </c>
      <c r="AI196" s="9">
        <v>1.7705039999999998E-2</v>
      </c>
      <c r="AJ196" s="9">
        <v>1.02153E-2</v>
      </c>
      <c r="AK196" s="9">
        <v>142920</v>
      </c>
      <c r="AL196" s="9">
        <v>3400.1350000000002</v>
      </c>
      <c r="AM196" s="9">
        <v>608.43769999999995</v>
      </c>
      <c r="AN196" s="9">
        <v>14.475020000000001</v>
      </c>
      <c r="AO196" s="9">
        <v>2.590236</v>
      </c>
      <c r="AP196" s="9">
        <v>6.1622940000000001E-2</v>
      </c>
      <c r="AQ196" s="9">
        <v>6.215376</v>
      </c>
      <c r="AR196" s="9">
        <v>0.14786679999999999</v>
      </c>
      <c r="AS196" s="9">
        <v>52.996690000000001</v>
      </c>
      <c r="AT196" s="9">
        <v>22.320039999999999</v>
      </c>
      <c r="AU196" s="9">
        <v>0.1172786</v>
      </c>
      <c r="AV196" s="9">
        <v>6.6248430000000001E-3</v>
      </c>
      <c r="AW196" s="11">
        <v>1.138188E-3</v>
      </c>
      <c r="AX196" s="11">
        <v>6.1989580000000001E-3</v>
      </c>
      <c r="AY196" s="11">
        <v>7.3371460000000001E-3</v>
      </c>
      <c r="AZ196" s="9">
        <v>11</v>
      </c>
      <c r="BA196" s="9">
        <v>1</v>
      </c>
      <c r="BB196" s="9">
        <v>9</v>
      </c>
      <c r="BC196" s="9">
        <v>1</v>
      </c>
      <c r="BD196" s="9">
        <v>2</v>
      </c>
      <c r="BE196" s="9">
        <v>1</v>
      </c>
      <c r="BF196" s="9">
        <v>22</v>
      </c>
      <c r="BG196" s="9">
        <v>0</v>
      </c>
      <c r="BH196" s="26"/>
      <c r="BI196" s="22">
        <v>0.187</v>
      </c>
      <c r="BJ196" s="22">
        <v>0.182</v>
      </c>
      <c r="BK196" s="22">
        <v>5.0000000000000001E-3</v>
      </c>
      <c r="BL196" s="22">
        <v>27.413</v>
      </c>
      <c r="BM196" s="12">
        <v>6.821581001714515E-3</v>
      </c>
      <c r="BN196" s="12">
        <v>6.6391857877649285E-3</v>
      </c>
      <c r="BO196" s="12">
        <v>1.8239521394958596E-4</v>
      </c>
      <c r="BP196" s="16">
        <v>1.2581979741245568</v>
      </c>
      <c r="BQ196" s="16">
        <v>0.68540711919542097</v>
      </c>
      <c r="BR196" s="15">
        <v>8.3534101080023834E-3</v>
      </c>
      <c r="BS196" s="15">
        <v>1.2501497814821816E-4</v>
      </c>
      <c r="BT196" s="15">
        <v>8.4784250861506018E-3</v>
      </c>
      <c r="BU196" s="17">
        <v>1.416795896323626</v>
      </c>
      <c r="BV196" s="15">
        <v>1.1835077161326075E-2</v>
      </c>
      <c r="BW196" s="15">
        <v>1.7712070801938326E-4</v>
      </c>
      <c r="BX196" s="15">
        <v>1.2012197869345457E-2</v>
      </c>
      <c r="BY196" s="17">
        <v>0.23241906688664643</v>
      </c>
      <c r="BZ196" s="17">
        <v>0.22899203129066933</v>
      </c>
      <c r="CA196" s="17">
        <v>3.4270355959771051E-3</v>
      </c>
      <c r="CB196" s="17">
        <v>19.348587944906281</v>
      </c>
      <c r="CD196" s="9" t="s">
        <v>83</v>
      </c>
      <c r="CE196" s="9" t="s">
        <v>84</v>
      </c>
      <c r="CF196" s="9" t="s">
        <v>410</v>
      </c>
      <c r="CG196" s="9" t="s">
        <v>477</v>
      </c>
      <c r="CH196" s="10" t="s">
        <v>479</v>
      </c>
      <c r="CI196" s="47">
        <v>234.89670000000001</v>
      </c>
      <c r="CJ196" s="11">
        <v>6.1989580000000001E-3</v>
      </c>
      <c r="CK196" s="12">
        <v>6.6391857877649285E-3</v>
      </c>
      <c r="CL196" s="15">
        <v>1.1835077161326075E-2</v>
      </c>
      <c r="CM196" s="11">
        <v>1.138188E-3</v>
      </c>
      <c r="CN196" s="12">
        <v>1.8239521394958596E-4</v>
      </c>
      <c r="CO196" s="15">
        <v>1.7712070801938326E-4</v>
      </c>
      <c r="CQ196" s="17">
        <v>0.22899203129066933</v>
      </c>
      <c r="CR196" s="17">
        <v>19.348587944906281</v>
      </c>
      <c r="CS196" s="15">
        <v>1.1835077161326075E-2</v>
      </c>
      <c r="CT196" s="17">
        <v>3.4270355959771051E-3</v>
      </c>
      <c r="CU196" s="17">
        <v>19.348587944906281</v>
      </c>
      <c r="CV196" s="15">
        <v>1.7712070801938326E-4</v>
      </c>
    </row>
    <row r="197" spans="1:100" x14ac:dyDescent="0.25">
      <c r="A197" s="9">
        <v>11</v>
      </c>
      <c r="B197" s="10" t="s">
        <v>82</v>
      </c>
      <c r="C197" s="9" t="s">
        <v>83</v>
      </c>
      <c r="D197" s="9" t="s">
        <v>84</v>
      </c>
      <c r="E197" s="9" t="s">
        <v>78</v>
      </c>
      <c r="F197" s="9" t="s">
        <v>313</v>
      </c>
      <c r="G197" s="9" t="s">
        <v>128</v>
      </c>
      <c r="H197" s="9" t="s">
        <v>84</v>
      </c>
      <c r="I197" s="9" t="s">
        <v>64</v>
      </c>
      <c r="J197" s="9" t="s">
        <v>314</v>
      </c>
      <c r="K197" s="9" t="s">
        <v>315</v>
      </c>
      <c r="L197" s="9" t="s">
        <v>316</v>
      </c>
      <c r="M197" s="9" t="s">
        <v>317</v>
      </c>
      <c r="N197" s="10" t="s">
        <v>318</v>
      </c>
      <c r="O197" s="16">
        <v>0.55519218970201856</v>
      </c>
      <c r="P197" s="16">
        <v>1.4949658461134223</v>
      </c>
      <c r="Q197" s="10" t="s">
        <v>213</v>
      </c>
      <c r="R197" s="10" t="s">
        <v>214</v>
      </c>
      <c r="S197" s="10" t="s">
        <v>215</v>
      </c>
      <c r="T197" s="10" t="s">
        <v>319</v>
      </c>
      <c r="U197" s="9" t="s">
        <v>74</v>
      </c>
      <c r="V197" s="9">
        <v>219.77379999999999</v>
      </c>
      <c r="W197" s="9">
        <v>1.194112E-3</v>
      </c>
      <c r="X197" s="9">
        <v>3934.04</v>
      </c>
      <c r="Y197" s="9">
        <v>4878.0959999999995</v>
      </c>
      <c r="Z197" s="9">
        <v>17.900410000000001</v>
      </c>
      <c r="AA197" s="9">
        <v>22.195989999999998</v>
      </c>
      <c r="AB197" s="9">
        <v>8.1449240000000006E-2</v>
      </c>
      <c r="AC197" s="9">
        <v>0.10099470000000001</v>
      </c>
      <c r="AD197" s="9">
        <v>2.1375080000000001E-2</v>
      </c>
      <c r="AE197" s="9">
        <v>2.6504489999999999E-2</v>
      </c>
      <c r="AF197" s="9">
        <v>2.1363729999999999</v>
      </c>
      <c r="AG197" s="9">
        <v>1.533447</v>
      </c>
      <c r="AH197" s="9">
        <v>1.000531E-2</v>
      </c>
      <c r="AI197" s="9">
        <v>1.7284250000000001E-2</v>
      </c>
      <c r="AJ197" s="9">
        <v>1.69908E-2</v>
      </c>
      <c r="AK197" s="9">
        <v>8623.17</v>
      </c>
      <c r="AL197" s="9">
        <v>10984.24</v>
      </c>
      <c r="AM197" s="9">
        <v>39.23657</v>
      </c>
      <c r="AN197" s="9">
        <v>49.97974</v>
      </c>
      <c r="AO197" s="9">
        <v>0.17853160000000001</v>
      </c>
      <c r="AP197" s="9">
        <v>0.22741449999999999</v>
      </c>
      <c r="AQ197" s="9">
        <v>0.6666609</v>
      </c>
      <c r="AR197" s="9">
        <v>0.8491959</v>
      </c>
      <c r="AS197" s="9">
        <v>52.996690000000001</v>
      </c>
      <c r="AT197" s="9">
        <v>22.320039999999999</v>
      </c>
      <c r="AU197" s="9">
        <v>1.257929E-2</v>
      </c>
      <c r="AV197" s="9">
        <v>3.804635E-2</v>
      </c>
      <c r="AW197" s="11">
        <v>1.1111370000000001E-3</v>
      </c>
      <c r="AX197" s="11">
        <v>3.5600489999999999E-2</v>
      </c>
      <c r="AY197" s="11">
        <v>3.6711630000000002E-2</v>
      </c>
      <c r="AZ197" s="9">
        <v>13</v>
      </c>
      <c r="BA197" s="9">
        <v>1</v>
      </c>
      <c r="BB197" s="9">
        <v>10</v>
      </c>
      <c r="BC197" s="9">
        <v>1</v>
      </c>
      <c r="BD197" s="9">
        <v>16</v>
      </c>
      <c r="BE197" s="9">
        <v>1</v>
      </c>
      <c r="BF197" s="9">
        <v>8</v>
      </c>
      <c r="BG197" s="9">
        <v>1</v>
      </c>
      <c r="BH197" s="26"/>
      <c r="BI197" s="22">
        <v>0.40200000000000002</v>
      </c>
      <c r="BJ197" s="22">
        <v>0.39800000000000002</v>
      </c>
      <c r="BK197" s="22">
        <v>4.0000000000000001E-3</v>
      </c>
      <c r="BL197" s="22">
        <v>27.413</v>
      </c>
      <c r="BM197" s="12">
        <v>1.4664575201546712E-2</v>
      </c>
      <c r="BN197" s="12">
        <v>1.4518659030387043E-2</v>
      </c>
      <c r="BO197" s="12">
        <v>1.4591617115966877E-4</v>
      </c>
      <c r="BP197" s="16">
        <v>0.55519218970201856</v>
      </c>
      <c r="BQ197" s="16">
        <v>1.4949658461134223</v>
      </c>
      <c r="BR197" s="15">
        <v>8.0606460986175684E-3</v>
      </c>
      <c r="BS197" s="15">
        <v>2.1813969227934518E-4</v>
      </c>
      <c r="BT197" s="15">
        <v>8.2787857908969142E-3</v>
      </c>
      <c r="BU197" s="17">
        <v>1.416795896323626</v>
      </c>
      <c r="BV197" s="15">
        <v>1.1420290314238416E-2</v>
      </c>
      <c r="BW197" s="15">
        <v>3.0905942084667482E-4</v>
      </c>
      <c r="BX197" s="15">
        <v>1.1729349735085094E-2</v>
      </c>
      <c r="BY197" s="17">
        <v>0.2269463548858571</v>
      </c>
      <c r="BZ197" s="17">
        <v>0.22096649150140341</v>
      </c>
      <c r="CA197" s="17">
        <v>5.9798633844536896E-3</v>
      </c>
      <c r="CB197" s="17">
        <v>19.348587944906281</v>
      </c>
      <c r="CD197" s="9" t="s">
        <v>83</v>
      </c>
      <c r="CE197" s="9" t="s">
        <v>84</v>
      </c>
      <c r="CF197" s="9" t="s">
        <v>84</v>
      </c>
      <c r="CG197" s="9" t="s">
        <v>316</v>
      </c>
      <c r="CH197" s="10" t="s">
        <v>318</v>
      </c>
      <c r="CI197" s="47">
        <v>219.77379999999999</v>
      </c>
      <c r="CJ197" s="11">
        <v>3.5600489999999999E-2</v>
      </c>
      <c r="CK197" s="12">
        <v>1.4518659030387043E-2</v>
      </c>
      <c r="CL197" s="15">
        <v>1.1420290314238416E-2</v>
      </c>
      <c r="CM197" s="11">
        <v>1.1111370000000001E-3</v>
      </c>
      <c r="CN197" s="12">
        <v>1.4591617115966877E-4</v>
      </c>
      <c r="CO197" s="15">
        <v>3.0905942084667482E-4</v>
      </c>
      <c r="CQ197" s="17">
        <v>0.22096649150140341</v>
      </c>
      <c r="CR197" s="17">
        <v>19.348587944906281</v>
      </c>
      <c r="CS197" s="15">
        <v>1.1420290314238416E-2</v>
      </c>
      <c r="CT197" s="17">
        <v>5.9798633844536896E-3</v>
      </c>
      <c r="CU197" s="17">
        <v>19.348587944906281</v>
      </c>
      <c r="CV197" s="15">
        <v>3.0905942084667482E-4</v>
      </c>
    </row>
    <row r="198" spans="1:100" x14ac:dyDescent="0.25">
      <c r="A198" s="9">
        <v>11</v>
      </c>
      <c r="B198" s="10" t="s">
        <v>82</v>
      </c>
      <c r="C198" s="9" t="s">
        <v>83</v>
      </c>
      <c r="D198" s="9" t="s">
        <v>84</v>
      </c>
      <c r="E198" s="9" t="s">
        <v>78</v>
      </c>
      <c r="F198" s="9" t="s">
        <v>207</v>
      </c>
      <c r="G198" s="9" t="s">
        <v>128</v>
      </c>
      <c r="H198" s="9" t="s">
        <v>84</v>
      </c>
      <c r="I198" s="9" t="s">
        <v>64</v>
      </c>
      <c r="J198" s="9" t="s">
        <v>208</v>
      </c>
      <c r="K198" s="9" t="s">
        <v>209</v>
      </c>
      <c r="L198" s="9" t="s">
        <v>353</v>
      </c>
      <c r="M198" s="9" t="s">
        <v>354</v>
      </c>
      <c r="N198" s="10" t="s">
        <v>355</v>
      </c>
      <c r="O198" s="16">
        <v>0.62616783070183824</v>
      </c>
      <c r="P198" s="16">
        <v>0.87298817602842693</v>
      </c>
      <c r="Q198" s="10" t="s">
        <v>213</v>
      </c>
      <c r="R198" s="10" t="s">
        <v>214</v>
      </c>
      <c r="S198" s="10" t="s">
        <v>215</v>
      </c>
      <c r="T198" s="10" t="s">
        <v>356</v>
      </c>
      <c r="U198" s="9" t="s">
        <v>74</v>
      </c>
      <c r="V198" s="9">
        <v>79.767539999999997</v>
      </c>
      <c r="W198" s="9">
        <v>1.484193E-3</v>
      </c>
      <c r="X198" s="9">
        <v>11143.82</v>
      </c>
      <c r="Y198" s="9">
        <v>13743.32</v>
      </c>
      <c r="Z198" s="9">
        <v>139.7037</v>
      </c>
      <c r="AA198" s="9">
        <v>172.2921</v>
      </c>
      <c r="AB198" s="9">
        <v>1.751385</v>
      </c>
      <c r="AC198" s="9">
        <v>2.1599279999999998</v>
      </c>
      <c r="AD198" s="9">
        <v>0.20734730000000001</v>
      </c>
      <c r="AE198" s="9">
        <v>0.25571490000000002</v>
      </c>
      <c r="AF198" s="9">
        <v>2.1363729999999999</v>
      </c>
      <c r="AG198" s="9">
        <v>1.533447</v>
      </c>
      <c r="AH198" s="9">
        <v>9.7055740000000001E-2</v>
      </c>
      <c r="AI198" s="9">
        <v>0.16675809999999999</v>
      </c>
      <c r="AJ198" s="9">
        <v>2.5469809999999999E-2</v>
      </c>
      <c r="AK198" s="9">
        <v>3963.5329999999999</v>
      </c>
      <c r="AL198" s="9">
        <v>4881.8729999999996</v>
      </c>
      <c r="AM198" s="9">
        <v>49.688549999999999</v>
      </c>
      <c r="AN198" s="9">
        <v>61.201250000000002</v>
      </c>
      <c r="AO198" s="9">
        <v>0.6229169</v>
      </c>
      <c r="AP198" s="9">
        <v>0.76724510000000001</v>
      </c>
      <c r="AQ198" s="9">
        <v>1.265558</v>
      </c>
      <c r="AR198" s="9">
        <v>1.5587839999999999</v>
      </c>
      <c r="AS198" s="9">
        <v>52.996690000000001</v>
      </c>
      <c r="AT198" s="9">
        <v>22.320039999999999</v>
      </c>
      <c r="AU198" s="9">
        <v>2.3879939999999999E-2</v>
      </c>
      <c r="AV198" s="9">
        <v>6.9837880000000005E-2</v>
      </c>
      <c r="AW198" s="11">
        <v>1.0720230000000001E-2</v>
      </c>
      <c r="AX198" s="11">
        <v>6.5348279999999995E-2</v>
      </c>
      <c r="AY198" s="11">
        <v>7.6068510000000006E-2</v>
      </c>
      <c r="AZ198" s="9">
        <v>3</v>
      </c>
      <c r="BA198" s="9">
        <v>1</v>
      </c>
      <c r="BB198" s="9">
        <v>2</v>
      </c>
      <c r="BC198" s="9">
        <v>1</v>
      </c>
      <c r="BD198" s="9">
        <v>9</v>
      </c>
      <c r="BE198" s="9">
        <v>1</v>
      </c>
      <c r="BF198" s="9">
        <v>4</v>
      </c>
      <c r="BG198" s="9">
        <v>1</v>
      </c>
      <c r="BH198" s="26"/>
      <c r="BI198" s="22">
        <v>0.39799999999999996</v>
      </c>
      <c r="BJ198" s="22">
        <v>0.34799999999999998</v>
      </c>
      <c r="BK198" s="22">
        <v>0.05</v>
      </c>
      <c r="BL198" s="22">
        <v>27.413</v>
      </c>
      <c r="BM198" s="12">
        <v>1.4518659030387042E-2</v>
      </c>
      <c r="BN198" s="12">
        <v>1.2694706890891182E-2</v>
      </c>
      <c r="BO198" s="12">
        <v>1.8239521394958597E-3</v>
      </c>
      <c r="BP198" s="16">
        <v>0.62616783070183824</v>
      </c>
      <c r="BQ198" s="16">
        <v>0.87298817602842693</v>
      </c>
      <c r="BR198" s="15">
        <v>7.9490170752650087E-3</v>
      </c>
      <c r="BS198" s="15">
        <v>1.5922886514216374E-3</v>
      </c>
      <c r="BT198" s="15">
        <v>9.5413057266866465E-3</v>
      </c>
      <c r="BU198" s="17">
        <v>1.416795896323626</v>
      </c>
      <c r="BV198" s="15">
        <v>1.1262134772041896E-2</v>
      </c>
      <c r="BW198" s="15">
        <v>2.2559480270968567E-3</v>
      </c>
      <c r="BX198" s="15">
        <v>1.3518082799138752E-2</v>
      </c>
      <c r="BY198" s="17">
        <v>0.26155581388566107</v>
      </c>
      <c r="BZ198" s="17">
        <v>0.2179064050842397</v>
      </c>
      <c r="CA198" s="17">
        <v>4.3649408801421347E-2</v>
      </c>
      <c r="CB198" s="17">
        <v>19.348587944906281</v>
      </c>
      <c r="CD198" s="9" t="s">
        <v>83</v>
      </c>
      <c r="CE198" s="9" t="s">
        <v>84</v>
      </c>
      <c r="CF198" s="9" t="s">
        <v>84</v>
      </c>
      <c r="CG198" s="9" t="s">
        <v>353</v>
      </c>
      <c r="CH198" s="10" t="s">
        <v>355</v>
      </c>
      <c r="CI198" s="47">
        <v>79.767539999999997</v>
      </c>
      <c r="CJ198" s="11">
        <v>6.5348279999999995E-2</v>
      </c>
      <c r="CK198" s="12">
        <v>1.2694706890891182E-2</v>
      </c>
      <c r="CL198" s="15">
        <v>1.1262134772041896E-2</v>
      </c>
      <c r="CM198" s="11">
        <v>1.0720230000000001E-2</v>
      </c>
      <c r="CN198" s="12">
        <v>1.8239521394958597E-3</v>
      </c>
      <c r="CO198" s="15">
        <v>2.2559480270968567E-3</v>
      </c>
      <c r="CQ198" s="17">
        <v>0.2179064050842397</v>
      </c>
      <c r="CR198" s="17">
        <v>19.348587944906281</v>
      </c>
      <c r="CS198" s="15">
        <v>1.1262134772041896E-2</v>
      </c>
      <c r="CT198" s="17">
        <v>4.3649408801421347E-2</v>
      </c>
      <c r="CU198" s="17">
        <v>19.348587944906281</v>
      </c>
      <c r="CV198" s="15">
        <v>2.2559480270968567E-3</v>
      </c>
    </row>
    <row r="199" spans="1:100" x14ac:dyDescent="0.25">
      <c r="A199" s="13">
        <v>11</v>
      </c>
      <c r="B199" s="14" t="s">
        <v>82</v>
      </c>
      <c r="C199" s="13" t="s">
        <v>83</v>
      </c>
      <c r="D199" s="13" t="s">
        <v>84</v>
      </c>
      <c r="E199" s="13" t="s">
        <v>78</v>
      </c>
      <c r="F199" s="13" t="s">
        <v>721</v>
      </c>
      <c r="G199" s="13" t="s">
        <v>549</v>
      </c>
      <c r="H199" s="13" t="s">
        <v>178</v>
      </c>
      <c r="I199" s="13" t="s">
        <v>64</v>
      </c>
      <c r="J199" s="13" t="s">
        <v>253</v>
      </c>
      <c r="K199" s="13" t="s">
        <v>722</v>
      </c>
      <c r="L199" s="13" t="s">
        <v>723</v>
      </c>
      <c r="M199" s="13" t="s">
        <v>724</v>
      </c>
      <c r="N199" s="14" t="s">
        <v>725</v>
      </c>
      <c r="O199" s="16">
        <v>0.99999979972827135</v>
      </c>
      <c r="P199" s="16">
        <v>0.99999997101254656</v>
      </c>
      <c r="Q199" s="14" t="s">
        <v>213</v>
      </c>
      <c r="R199" s="14" t="s">
        <v>214</v>
      </c>
      <c r="S199" s="14" t="s">
        <v>215</v>
      </c>
      <c r="T199" s="14" t="s">
        <v>726</v>
      </c>
      <c r="U199" s="13" t="s">
        <v>74</v>
      </c>
      <c r="V199" s="13">
        <v>847.60389999999995</v>
      </c>
      <c r="W199" s="13">
        <v>3.3971280000000003E-5</v>
      </c>
      <c r="X199" s="13">
        <v>15809.99</v>
      </c>
      <c r="Y199" s="13">
        <v>7007.3419999999996</v>
      </c>
      <c r="Z199" s="13">
        <v>18.652570000000001</v>
      </c>
      <c r="AA199" s="13">
        <v>8.2672360000000005</v>
      </c>
      <c r="AB199" s="13">
        <v>2.2006230000000002E-2</v>
      </c>
      <c r="AC199" s="13">
        <v>9.753655E-3</v>
      </c>
      <c r="AD199" s="13">
        <v>6.336515E-4</v>
      </c>
      <c r="AE199" s="13">
        <v>2.8084859999999998E-4</v>
      </c>
      <c r="AF199" s="13">
        <v>2.1363729999999999</v>
      </c>
      <c r="AG199" s="13">
        <v>1.533447</v>
      </c>
      <c r="AH199" s="13">
        <v>2.9660150000000002E-4</v>
      </c>
      <c r="AI199" s="13">
        <v>1.8314850000000001E-4</v>
      </c>
      <c r="AJ199" s="13">
        <v>1.1992089999999999E-3</v>
      </c>
      <c r="AK199" s="13">
        <v>27781</v>
      </c>
      <c r="AL199" s="13">
        <v>19504.75</v>
      </c>
      <c r="AM199" s="13">
        <v>32.775919999999999</v>
      </c>
      <c r="AN199" s="13">
        <v>23.01163</v>
      </c>
      <c r="AO199" s="13">
        <v>3.8668910000000001E-2</v>
      </c>
      <c r="AP199" s="13">
        <v>2.7149030000000001E-2</v>
      </c>
      <c r="AQ199" s="13">
        <v>3.930517E-2</v>
      </c>
      <c r="AR199" s="13">
        <v>2.7595740000000001E-2</v>
      </c>
      <c r="AS199" s="13">
        <v>52.996690000000001</v>
      </c>
      <c r="AT199" s="13">
        <v>22.320039999999999</v>
      </c>
      <c r="AU199" s="13">
        <v>7.4165319999999996E-4</v>
      </c>
      <c r="AV199" s="13">
        <v>1.236366E-3</v>
      </c>
      <c r="AW199" s="15">
        <v>1.1773899999999999E-5</v>
      </c>
      <c r="AX199" s="15">
        <v>1.1568850000000001E-3</v>
      </c>
      <c r="AY199" s="15">
        <v>1.1686590000000001E-3</v>
      </c>
      <c r="AZ199" s="13">
        <v>236</v>
      </c>
      <c r="BA199" s="13">
        <v>0</v>
      </c>
      <c r="BB199" s="13">
        <v>306</v>
      </c>
      <c r="BC199" s="13">
        <v>0</v>
      </c>
      <c r="BD199" s="13">
        <v>96</v>
      </c>
      <c r="BE199" s="13">
        <v>0</v>
      </c>
      <c r="BF199" s="13">
        <v>64</v>
      </c>
      <c r="BG199" s="13">
        <v>0</v>
      </c>
      <c r="BI199" s="22">
        <v>0.20699999999999999</v>
      </c>
      <c r="BJ199" s="22">
        <v>0.20399999999999999</v>
      </c>
      <c r="BK199" s="22">
        <v>3.0000000000000001E-3</v>
      </c>
      <c r="BL199" s="22">
        <v>27.413</v>
      </c>
      <c r="BM199" s="12">
        <v>7.5511618575128583E-3</v>
      </c>
      <c r="BN199" s="12">
        <v>7.4417247291431064E-3</v>
      </c>
      <c r="BO199" s="12">
        <v>1.0943712836975159E-4</v>
      </c>
      <c r="BP199" s="16">
        <v>0.99999979972827135</v>
      </c>
      <c r="BQ199" s="16">
        <v>0.99999997101254656</v>
      </c>
      <c r="BR199" s="15">
        <v>7.441723238776031E-3</v>
      </c>
      <c r="BS199" s="15">
        <v>1.0943712519744792E-4</v>
      </c>
      <c r="BT199" s="15">
        <v>7.5511603639734793E-3</v>
      </c>
      <c r="BU199" s="17">
        <v>1.416795896323626</v>
      </c>
      <c r="BV199" s="15">
        <v>1.0543402946274044E-2</v>
      </c>
      <c r="BW199" s="15">
        <v>1.5505006988519911E-4</v>
      </c>
      <c r="BX199" s="15">
        <v>1.0698453016159244E-2</v>
      </c>
      <c r="BY199" s="17">
        <v>0.20699995905760499</v>
      </c>
      <c r="BZ199" s="17">
        <v>0.20399995914456734</v>
      </c>
      <c r="CA199" s="17">
        <v>2.9999999130376396E-3</v>
      </c>
      <c r="CB199" s="17">
        <v>19.348587944906281</v>
      </c>
      <c r="CD199" s="13" t="s">
        <v>83</v>
      </c>
      <c r="CE199" s="13" t="s">
        <v>84</v>
      </c>
      <c r="CF199" s="13" t="s">
        <v>178</v>
      </c>
      <c r="CG199" s="13" t="s">
        <v>723</v>
      </c>
      <c r="CH199" s="14" t="s">
        <v>725</v>
      </c>
      <c r="CI199" s="48">
        <v>847.60389999999995</v>
      </c>
      <c r="CJ199" s="15">
        <v>1.1568850000000001E-3</v>
      </c>
      <c r="CK199" s="12">
        <v>7.4417247291431064E-3</v>
      </c>
      <c r="CL199" s="15">
        <v>1.0543402946274044E-2</v>
      </c>
      <c r="CM199" s="15">
        <v>1.1773899999999999E-5</v>
      </c>
      <c r="CN199" s="12">
        <v>1.0943712836975159E-4</v>
      </c>
      <c r="CO199" s="15">
        <v>1.5505006988519911E-4</v>
      </c>
      <c r="CQ199" s="17">
        <v>0.20399995914456734</v>
      </c>
      <c r="CR199" s="17">
        <v>19.348587944906281</v>
      </c>
      <c r="CS199" s="15">
        <v>1.0543402946274044E-2</v>
      </c>
      <c r="CT199" s="17">
        <v>2.9999999130376396E-3</v>
      </c>
      <c r="CU199" s="17">
        <v>19.348587944906281</v>
      </c>
      <c r="CV199" s="15">
        <v>1.5505006988519911E-4</v>
      </c>
    </row>
    <row r="200" spans="1:100" x14ac:dyDescent="0.25">
      <c r="A200" s="13">
        <v>11</v>
      </c>
      <c r="B200" s="14" t="s">
        <v>82</v>
      </c>
      <c r="C200" s="13" t="s">
        <v>83</v>
      </c>
      <c r="D200" s="13" t="s">
        <v>84</v>
      </c>
      <c r="E200" s="13" t="s">
        <v>78</v>
      </c>
      <c r="F200" s="13" t="s">
        <v>747</v>
      </c>
      <c r="G200" s="13" t="s">
        <v>646</v>
      </c>
      <c r="H200" s="13" t="s">
        <v>647</v>
      </c>
      <c r="I200" s="13" t="s">
        <v>401</v>
      </c>
      <c r="J200" s="13" t="s">
        <v>303</v>
      </c>
      <c r="K200" s="13" t="s">
        <v>748</v>
      </c>
      <c r="L200" s="13" t="s">
        <v>749</v>
      </c>
      <c r="M200" s="13" t="s">
        <v>750</v>
      </c>
      <c r="N200" s="14" t="s">
        <v>748</v>
      </c>
      <c r="O200" s="16">
        <v>0.5623340455906698</v>
      </c>
      <c r="P200" s="16">
        <v>0.70193567841464488</v>
      </c>
      <c r="Q200" s="14" t="s">
        <v>213</v>
      </c>
      <c r="R200" s="14" t="s">
        <v>214</v>
      </c>
      <c r="S200" s="14" t="s">
        <v>215</v>
      </c>
      <c r="T200" s="14" t="s">
        <v>751</v>
      </c>
      <c r="U200" s="13" t="s">
        <v>74</v>
      </c>
      <c r="V200" s="13">
        <v>729.45609999999999</v>
      </c>
      <c r="W200" s="13">
        <v>2.287596E-4</v>
      </c>
      <c r="X200" s="13">
        <v>15024.4</v>
      </c>
      <c r="Y200" s="13">
        <v>12280.34</v>
      </c>
      <c r="Z200" s="13">
        <v>20.596720000000001</v>
      </c>
      <c r="AA200" s="13">
        <v>16.83493</v>
      </c>
      <c r="AB200" s="13">
        <v>2.8235710000000001E-2</v>
      </c>
      <c r="AC200" s="13">
        <v>2.307874E-2</v>
      </c>
      <c r="AD200" s="13">
        <v>4.7116969999999999E-3</v>
      </c>
      <c r="AE200" s="13">
        <v>3.851152E-3</v>
      </c>
      <c r="AF200" s="13">
        <v>2.1363729999999999</v>
      </c>
      <c r="AG200" s="13">
        <v>1.533447</v>
      </c>
      <c r="AH200" s="13">
        <v>2.2054650000000002E-3</v>
      </c>
      <c r="AI200" s="13">
        <v>2.5114339999999999E-3</v>
      </c>
      <c r="AJ200" s="13">
        <v>3.2345049999999998E-4</v>
      </c>
      <c r="AK200" s="13">
        <v>18986.599999999999</v>
      </c>
      <c r="AL200" s="13">
        <v>23117.23</v>
      </c>
      <c r="AM200" s="13">
        <v>26.02843</v>
      </c>
      <c r="AN200" s="13">
        <v>31.69106</v>
      </c>
      <c r="AO200" s="13">
        <v>3.568197E-2</v>
      </c>
      <c r="AP200" s="13">
        <v>4.3444770000000001E-2</v>
      </c>
      <c r="AQ200" s="13">
        <v>8.4189099999999999E-3</v>
      </c>
      <c r="AR200" s="13">
        <v>1.0250489999999999E-2</v>
      </c>
      <c r="AS200" s="13">
        <v>52.996690000000001</v>
      </c>
      <c r="AT200" s="13">
        <v>22.320039999999999</v>
      </c>
      <c r="AU200" s="13">
        <v>1.5885730000000001E-4</v>
      </c>
      <c r="AV200" s="13">
        <v>4.5925049999999998E-4</v>
      </c>
      <c r="AW200" s="15">
        <v>1.6145029999999999E-4</v>
      </c>
      <c r="AX200" s="15">
        <v>4.2972699999999997E-4</v>
      </c>
      <c r="AY200" s="15">
        <v>5.9117730000000002E-4</v>
      </c>
      <c r="AZ200" s="13">
        <v>53</v>
      </c>
      <c r="BA200" s="13">
        <v>0</v>
      </c>
      <c r="BB200" s="13">
        <v>37</v>
      </c>
      <c r="BC200" s="13">
        <v>1</v>
      </c>
      <c r="BD200" s="13">
        <v>226</v>
      </c>
      <c r="BE200" s="13">
        <v>0</v>
      </c>
      <c r="BF200" s="13">
        <v>110</v>
      </c>
      <c r="BG200" s="13">
        <v>0</v>
      </c>
      <c r="BI200" s="22">
        <v>0.35300000000000004</v>
      </c>
      <c r="BJ200" s="22">
        <v>0.34100000000000003</v>
      </c>
      <c r="BK200" s="22">
        <v>1.2E-2</v>
      </c>
      <c r="BL200" s="22">
        <v>27.413</v>
      </c>
      <c r="BM200" s="12">
        <v>1.2877102104840769E-2</v>
      </c>
      <c r="BN200" s="12">
        <v>1.2439353591361764E-2</v>
      </c>
      <c r="BO200" s="12">
        <v>4.3774851347900634E-4</v>
      </c>
      <c r="BP200" s="16">
        <v>0.5623340455906698</v>
      </c>
      <c r="BQ200" s="16">
        <v>0.70193567841464488</v>
      </c>
      <c r="BR200" s="15">
        <v>6.9950720295632882E-3</v>
      </c>
      <c r="BS200" s="15">
        <v>3.0727129978388865E-4</v>
      </c>
      <c r="BT200" s="15">
        <v>7.3023433293471765E-3</v>
      </c>
      <c r="BU200" s="17">
        <v>1.416795896323626</v>
      </c>
      <c r="BV200" s="15">
        <v>9.9105893459734452E-3</v>
      </c>
      <c r="BW200" s="15">
        <v>4.3534071659184011E-4</v>
      </c>
      <c r="BX200" s="15">
        <v>1.0345930062565284E-2</v>
      </c>
      <c r="BY200" s="17">
        <v>0.20017913768739415</v>
      </c>
      <c r="BZ200" s="17">
        <v>0.19175590954641841</v>
      </c>
      <c r="CA200" s="17">
        <v>8.4232281409757394E-3</v>
      </c>
      <c r="CB200" s="17">
        <v>19.348587944906281</v>
      </c>
      <c r="CD200" s="13" t="s">
        <v>83</v>
      </c>
      <c r="CE200" s="13" t="s">
        <v>84</v>
      </c>
      <c r="CF200" s="13" t="s">
        <v>647</v>
      </c>
      <c r="CG200" s="13" t="s">
        <v>749</v>
      </c>
      <c r="CH200" s="14" t="s">
        <v>748</v>
      </c>
      <c r="CI200" s="48">
        <v>729.45609999999999</v>
      </c>
      <c r="CJ200" s="15">
        <v>4.2972699999999997E-4</v>
      </c>
      <c r="CK200" s="12">
        <v>1.2439353591361764E-2</v>
      </c>
      <c r="CL200" s="15">
        <v>9.9105893459734452E-3</v>
      </c>
      <c r="CM200" s="15">
        <v>1.6145029999999999E-4</v>
      </c>
      <c r="CN200" s="12">
        <v>4.3774851347900634E-4</v>
      </c>
      <c r="CO200" s="15">
        <v>4.3534071659184011E-4</v>
      </c>
      <c r="CQ200" s="17">
        <v>0.19175590954641841</v>
      </c>
      <c r="CR200" s="17">
        <v>19.348587944906281</v>
      </c>
      <c r="CS200" s="15">
        <v>9.9105893459734452E-3</v>
      </c>
      <c r="CT200" s="17">
        <v>8.4232281409757394E-3</v>
      </c>
      <c r="CU200" s="17">
        <v>19.348587944906281</v>
      </c>
      <c r="CV200" s="15">
        <v>4.3534071659184011E-4</v>
      </c>
    </row>
    <row r="201" spans="1:100" x14ac:dyDescent="0.25">
      <c r="A201" s="9">
        <v>11</v>
      </c>
      <c r="B201" s="10" t="s">
        <v>82</v>
      </c>
      <c r="C201" s="9" t="s">
        <v>83</v>
      </c>
      <c r="D201" s="9" t="s">
        <v>84</v>
      </c>
      <c r="E201" s="9" t="s">
        <v>78</v>
      </c>
      <c r="F201" s="9" t="s">
        <v>727</v>
      </c>
      <c r="G201" s="9" t="s">
        <v>646</v>
      </c>
      <c r="H201" s="9" t="s">
        <v>647</v>
      </c>
      <c r="I201" s="9" t="s">
        <v>401</v>
      </c>
      <c r="J201" s="9" t="s">
        <v>728</v>
      </c>
      <c r="K201" s="9" t="s">
        <v>729</v>
      </c>
      <c r="L201" s="9" t="s">
        <v>730</v>
      </c>
      <c r="M201" s="9" t="s">
        <v>731</v>
      </c>
      <c r="N201" s="10" t="s">
        <v>732</v>
      </c>
      <c r="O201" s="16">
        <v>0.3529896934446608</v>
      </c>
      <c r="P201" s="16">
        <v>0.96233726773403139</v>
      </c>
      <c r="Q201" s="10" t="s">
        <v>213</v>
      </c>
      <c r="R201" s="10" t="s">
        <v>214</v>
      </c>
      <c r="S201" s="10" t="s">
        <v>215</v>
      </c>
      <c r="T201" s="10" t="s">
        <v>733</v>
      </c>
      <c r="U201" s="9" t="s">
        <v>74</v>
      </c>
      <c r="V201" s="9">
        <v>676.26700000000005</v>
      </c>
      <c r="W201" s="9">
        <v>1.977467E-4</v>
      </c>
      <c r="X201" s="9">
        <v>21840.67</v>
      </c>
      <c r="Y201" s="9">
        <v>8806.768</v>
      </c>
      <c r="Z201" s="9">
        <v>32.295929999999998</v>
      </c>
      <c r="AA201" s="9">
        <v>13.02262</v>
      </c>
      <c r="AB201" s="9">
        <v>4.7756180000000002E-2</v>
      </c>
      <c r="AC201" s="9">
        <v>1.9256619999999999E-2</v>
      </c>
      <c r="AD201" s="9">
        <v>6.386414E-3</v>
      </c>
      <c r="AE201" s="9">
        <v>2.5751799999999998E-3</v>
      </c>
      <c r="AF201" s="9">
        <v>2.1363729999999999</v>
      </c>
      <c r="AG201" s="9">
        <v>1.533447</v>
      </c>
      <c r="AH201" s="9">
        <v>2.9893720000000001E-3</v>
      </c>
      <c r="AI201" s="9">
        <v>1.6793400000000001E-3</v>
      </c>
      <c r="AJ201" s="9">
        <v>2.3460759999999999E-3</v>
      </c>
      <c r="AK201" s="9">
        <v>36319.629999999997</v>
      </c>
      <c r="AL201" s="9">
        <v>30536.33</v>
      </c>
      <c r="AM201" s="9">
        <v>53.706049999999998</v>
      </c>
      <c r="AN201" s="9">
        <v>45.154249999999998</v>
      </c>
      <c r="AO201" s="9">
        <v>7.9415459999999993E-2</v>
      </c>
      <c r="AP201" s="9">
        <v>6.6769850000000006E-2</v>
      </c>
      <c r="AQ201" s="9">
        <v>0.12599850000000001</v>
      </c>
      <c r="AR201" s="9">
        <v>0.1059353</v>
      </c>
      <c r="AS201" s="9">
        <v>52.996690000000001</v>
      </c>
      <c r="AT201" s="9">
        <v>22.320039999999999</v>
      </c>
      <c r="AU201" s="9">
        <v>2.3774780000000001E-3</v>
      </c>
      <c r="AV201" s="9">
        <v>4.7461969999999997E-3</v>
      </c>
      <c r="AW201" s="11">
        <v>1.079582E-4</v>
      </c>
      <c r="AX201" s="11">
        <v>4.4410819999999998E-3</v>
      </c>
      <c r="AY201" s="11">
        <v>4.5490399999999999E-3</v>
      </c>
      <c r="AZ201" s="9">
        <v>44</v>
      </c>
      <c r="BA201" s="9">
        <v>0</v>
      </c>
      <c r="BB201" s="9">
        <v>55</v>
      </c>
      <c r="BC201" s="9">
        <v>0</v>
      </c>
      <c r="BD201" s="9">
        <v>52</v>
      </c>
      <c r="BE201" s="9">
        <v>0</v>
      </c>
      <c r="BF201" s="9">
        <v>30</v>
      </c>
      <c r="BG201" s="9">
        <v>0</v>
      </c>
      <c r="BH201" s="26"/>
      <c r="BI201" s="22">
        <v>0.53500000000000003</v>
      </c>
      <c r="BJ201" s="22">
        <v>0.52900000000000003</v>
      </c>
      <c r="BK201" s="22">
        <v>6.0000000000000001E-3</v>
      </c>
      <c r="BL201" s="22">
        <v>27.413</v>
      </c>
      <c r="BM201" s="12">
        <v>1.9516287892605698E-2</v>
      </c>
      <c r="BN201" s="12">
        <v>1.9297413635866196E-2</v>
      </c>
      <c r="BO201" s="12">
        <v>2.1887425673950317E-4</v>
      </c>
      <c r="BP201" s="16">
        <v>0.3529896934446608</v>
      </c>
      <c r="BQ201" s="16">
        <v>0.96233726773403139</v>
      </c>
      <c r="BR201" s="15">
        <v>6.8117881235992255E-3</v>
      </c>
      <c r="BS201" s="15">
        <v>2.1063085420801038E-4</v>
      </c>
      <c r="BT201" s="15">
        <v>7.0224189778072361E-3</v>
      </c>
      <c r="BU201" s="17">
        <v>1.416795896323626</v>
      </c>
      <c r="BV201" s="15">
        <v>9.650913460141396E-3</v>
      </c>
      <c r="BW201" s="15">
        <v>2.9842092988104904E-4</v>
      </c>
      <c r="BX201" s="15">
        <v>9.9493343900224438E-3</v>
      </c>
      <c r="BY201" s="17">
        <v>0.19250557143862976</v>
      </c>
      <c r="BZ201" s="17">
        <v>0.18673154783222556</v>
      </c>
      <c r="CA201" s="17">
        <v>5.7740236064041887E-3</v>
      </c>
      <c r="CB201" s="17">
        <v>19.348587944906281</v>
      </c>
      <c r="CD201" s="9" t="s">
        <v>83</v>
      </c>
      <c r="CE201" s="9" t="s">
        <v>84</v>
      </c>
      <c r="CF201" s="9" t="s">
        <v>647</v>
      </c>
      <c r="CG201" s="9" t="s">
        <v>730</v>
      </c>
      <c r="CH201" s="10" t="s">
        <v>732</v>
      </c>
      <c r="CI201" s="47">
        <v>676.26700000000005</v>
      </c>
      <c r="CJ201" s="11">
        <v>4.4410819999999998E-3</v>
      </c>
      <c r="CK201" s="12">
        <v>1.9297413635866196E-2</v>
      </c>
      <c r="CL201" s="15">
        <v>9.650913460141396E-3</v>
      </c>
      <c r="CM201" s="11">
        <v>1.079582E-4</v>
      </c>
      <c r="CN201" s="12">
        <v>2.1887425673950317E-4</v>
      </c>
      <c r="CO201" s="15">
        <v>2.9842092988104904E-4</v>
      </c>
      <c r="CQ201" s="17">
        <v>0.18673154783222556</v>
      </c>
      <c r="CR201" s="17">
        <v>19.348587944906281</v>
      </c>
      <c r="CS201" s="15">
        <v>9.650913460141396E-3</v>
      </c>
      <c r="CT201" s="17">
        <v>5.7740236064041887E-3</v>
      </c>
      <c r="CU201" s="17">
        <v>19.348587944906281</v>
      </c>
      <c r="CV201" s="15">
        <v>2.9842092988104904E-4</v>
      </c>
    </row>
    <row r="202" spans="1:100" x14ac:dyDescent="0.25">
      <c r="A202" s="13">
        <v>11</v>
      </c>
      <c r="B202" s="14" t="s">
        <v>82</v>
      </c>
      <c r="C202" s="13" t="s">
        <v>83</v>
      </c>
      <c r="D202" s="13" t="s">
        <v>84</v>
      </c>
      <c r="E202" s="13" t="s">
        <v>78</v>
      </c>
      <c r="F202" s="13" t="s">
        <v>734</v>
      </c>
      <c r="G202" s="13" t="s">
        <v>646</v>
      </c>
      <c r="H202" s="13" t="s">
        <v>647</v>
      </c>
      <c r="I202" s="13" t="s">
        <v>401</v>
      </c>
      <c r="J202" s="13" t="s">
        <v>735</v>
      </c>
      <c r="K202" s="13" t="s">
        <v>524</v>
      </c>
      <c r="L202" s="13" t="s">
        <v>736</v>
      </c>
      <c r="M202" s="13" t="s">
        <v>737</v>
      </c>
      <c r="N202" s="14" t="s">
        <v>738</v>
      </c>
      <c r="O202" s="16">
        <v>0.51935812674871618</v>
      </c>
      <c r="P202" s="16">
        <v>0.5021548164480365</v>
      </c>
      <c r="Q202" s="14" t="s">
        <v>213</v>
      </c>
      <c r="R202" s="14" t="s">
        <v>214</v>
      </c>
      <c r="S202" s="14" t="s">
        <v>215</v>
      </c>
      <c r="T202" s="14" t="s">
        <v>739</v>
      </c>
      <c r="U202" s="13" t="s">
        <v>74</v>
      </c>
      <c r="V202" s="13">
        <v>682.55089999999996</v>
      </c>
      <c r="W202" s="13">
        <v>2.6344710000000002E-4</v>
      </c>
      <c r="X202" s="13">
        <v>9666.7669999999998</v>
      </c>
      <c r="Y202" s="13">
        <v>10665.27</v>
      </c>
      <c r="Z202" s="13">
        <v>14.162699999999999</v>
      </c>
      <c r="AA202" s="13">
        <v>15.6256</v>
      </c>
      <c r="AB202" s="13">
        <v>2.0749670000000001E-2</v>
      </c>
      <c r="AC202" s="13">
        <v>2.2892949999999999E-2</v>
      </c>
      <c r="AD202" s="13">
        <v>3.7311240000000002E-3</v>
      </c>
      <c r="AE202" s="13">
        <v>4.1165200000000002E-3</v>
      </c>
      <c r="AF202" s="13">
        <v>2.1363729999999999</v>
      </c>
      <c r="AG202" s="13">
        <v>1.533447</v>
      </c>
      <c r="AH202" s="13">
        <v>1.7464760000000001E-3</v>
      </c>
      <c r="AI202" s="13">
        <v>2.6844870000000002E-3</v>
      </c>
      <c r="AJ202" s="13">
        <v>1.5829100000000001E-3</v>
      </c>
      <c r="AK202" s="13">
        <v>25232.02</v>
      </c>
      <c r="AL202" s="13">
        <v>18141.88</v>
      </c>
      <c r="AM202" s="13">
        <v>36.967239999999997</v>
      </c>
      <c r="AN202" s="13">
        <v>26.579529999999998</v>
      </c>
      <c r="AO202" s="13">
        <v>5.4160409999999999E-2</v>
      </c>
      <c r="AP202" s="13">
        <v>3.8941459999999997E-2</v>
      </c>
      <c r="AQ202" s="13">
        <v>5.85158E-2</v>
      </c>
      <c r="AR202" s="13">
        <v>4.2072999999999999E-2</v>
      </c>
      <c r="AS202" s="13">
        <v>52.996690000000001</v>
      </c>
      <c r="AT202" s="13">
        <v>22.320039999999999</v>
      </c>
      <c r="AU202" s="13">
        <v>1.1041410000000001E-3</v>
      </c>
      <c r="AV202" s="13">
        <v>1.884988E-3</v>
      </c>
      <c r="AW202" s="15">
        <v>1.7257519999999999E-4</v>
      </c>
      <c r="AX202" s="15">
        <v>1.7638090000000001E-3</v>
      </c>
      <c r="AY202" s="15">
        <v>1.936384E-3</v>
      </c>
      <c r="AZ202" s="13">
        <v>62</v>
      </c>
      <c r="BA202" s="13">
        <v>0</v>
      </c>
      <c r="BB202" s="13">
        <v>35</v>
      </c>
      <c r="BC202" s="13">
        <v>1</v>
      </c>
      <c r="BD202" s="13">
        <v>82</v>
      </c>
      <c r="BE202" s="13">
        <v>0</v>
      </c>
      <c r="BF202" s="13">
        <v>48</v>
      </c>
      <c r="BG202" s="13">
        <v>0</v>
      </c>
      <c r="BI202" s="22">
        <v>0.29799999999999999</v>
      </c>
      <c r="BJ202" s="22">
        <v>0.28699999999999998</v>
      </c>
      <c r="BK202" s="22">
        <v>1.0999999999999999E-2</v>
      </c>
      <c r="BL202" s="22">
        <v>27.413</v>
      </c>
      <c r="BM202" s="12">
        <v>1.0870754751395323E-2</v>
      </c>
      <c r="BN202" s="12">
        <v>1.0469485280706233E-2</v>
      </c>
      <c r="BO202" s="12">
        <v>4.012694706890891E-4</v>
      </c>
      <c r="BP202" s="16">
        <v>0.51935812674871618</v>
      </c>
      <c r="BQ202" s="16">
        <v>0.5021548164480365</v>
      </c>
      <c r="BR202" s="15">
        <v>5.4374122634108461E-3</v>
      </c>
      <c r="BS202" s="15">
        <v>2.0149939740008029E-4</v>
      </c>
      <c r="BT202" s="15">
        <v>5.6389116608109267E-3</v>
      </c>
      <c r="BU202" s="17">
        <v>1.416795896323626</v>
      </c>
      <c r="BV202" s="15">
        <v>7.7037033814202453E-3</v>
      </c>
      <c r="BW202" s="15">
        <v>2.854835193481173E-4</v>
      </c>
      <c r="BX202" s="15">
        <v>7.9891869007683632E-3</v>
      </c>
      <c r="BY202" s="17">
        <v>0.15457948535780994</v>
      </c>
      <c r="BZ202" s="17">
        <v>0.14905578237688152</v>
      </c>
      <c r="CA202" s="17">
        <v>5.5237029809284011E-3</v>
      </c>
      <c r="CB202" s="17">
        <v>19.348587944906281</v>
      </c>
      <c r="CD202" s="13" t="s">
        <v>83</v>
      </c>
      <c r="CE202" s="13" t="s">
        <v>84</v>
      </c>
      <c r="CF202" s="13" t="s">
        <v>647</v>
      </c>
      <c r="CG202" s="13" t="s">
        <v>736</v>
      </c>
      <c r="CH202" s="14" t="s">
        <v>738</v>
      </c>
      <c r="CI202" s="48">
        <v>682.55089999999996</v>
      </c>
      <c r="CJ202" s="15">
        <v>1.7638090000000001E-3</v>
      </c>
      <c r="CK202" s="12">
        <v>1.0469485280706233E-2</v>
      </c>
      <c r="CL202" s="15">
        <v>7.7037033814202453E-3</v>
      </c>
      <c r="CM202" s="15">
        <v>1.7257519999999999E-4</v>
      </c>
      <c r="CN202" s="12">
        <v>4.012694706890891E-4</v>
      </c>
      <c r="CO202" s="15">
        <v>2.854835193481173E-4</v>
      </c>
      <c r="CQ202" s="17">
        <v>0.14905578237688152</v>
      </c>
      <c r="CR202" s="17">
        <v>19.348587944906281</v>
      </c>
      <c r="CS202" s="15">
        <v>7.7037033814202453E-3</v>
      </c>
      <c r="CT202" s="17">
        <v>5.5237029809284011E-3</v>
      </c>
      <c r="CU202" s="17">
        <v>19.348587944906281</v>
      </c>
      <c r="CV202" s="15">
        <v>2.854835193481173E-4</v>
      </c>
    </row>
    <row r="203" spans="1:100" x14ac:dyDescent="0.25">
      <c r="A203" s="9">
        <v>11</v>
      </c>
      <c r="B203" s="10" t="s">
        <v>82</v>
      </c>
      <c r="C203" s="9" t="s">
        <v>83</v>
      </c>
      <c r="D203" s="9" t="s">
        <v>84</v>
      </c>
      <c r="E203" s="9" t="s">
        <v>78</v>
      </c>
      <c r="F203" s="9" t="s">
        <v>481</v>
      </c>
      <c r="G203" s="9" t="s">
        <v>409</v>
      </c>
      <c r="H203" s="9" t="s">
        <v>410</v>
      </c>
      <c r="I203" s="9" t="s">
        <v>401</v>
      </c>
      <c r="J203" s="9" t="s">
        <v>482</v>
      </c>
      <c r="K203" s="9" t="s">
        <v>483</v>
      </c>
      <c r="L203" s="9" t="s">
        <v>484</v>
      </c>
      <c r="M203" s="9" t="s">
        <v>485</v>
      </c>
      <c r="N203" s="10" t="s">
        <v>486</v>
      </c>
      <c r="O203" s="16">
        <v>0</v>
      </c>
      <c r="P203" s="16">
        <v>0</v>
      </c>
      <c r="Q203" s="10" t="s">
        <v>213</v>
      </c>
      <c r="R203" s="10" t="s">
        <v>214</v>
      </c>
      <c r="S203" s="10" t="s">
        <v>215</v>
      </c>
      <c r="T203" s="10" t="s">
        <v>487</v>
      </c>
      <c r="U203" s="9" t="s">
        <v>74</v>
      </c>
      <c r="V203" s="9">
        <v>242.333</v>
      </c>
      <c r="W203" s="9">
        <v>6.8535890000000004E-4</v>
      </c>
      <c r="X203" s="9">
        <v>8891.7999999999993</v>
      </c>
      <c r="Y203" s="9">
        <v>9957.8729999999996</v>
      </c>
      <c r="Z203" s="9">
        <v>36.692480000000003</v>
      </c>
      <c r="AA203" s="9">
        <v>41.09169</v>
      </c>
      <c r="AB203" s="9">
        <v>0.15141350000000001</v>
      </c>
      <c r="AC203" s="9">
        <v>0.169567</v>
      </c>
      <c r="AD203" s="9">
        <v>2.514752E-2</v>
      </c>
      <c r="AE203" s="9">
        <v>2.816256E-2</v>
      </c>
      <c r="AF203" s="9">
        <v>2.1363729999999999</v>
      </c>
      <c r="AG203" s="9">
        <v>1.533447</v>
      </c>
      <c r="AH203" s="9">
        <v>1.1771129999999999E-2</v>
      </c>
      <c r="AI203" s="9">
        <v>1.836552E-2</v>
      </c>
      <c r="AJ203" s="9">
        <v>6.4925750000000004E-3</v>
      </c>
      <c r="AK203" s="9">
        <v>9455.5889999999999</v>
      </c>
      <c r="AL203" s="9">
        <v>6356.2309999999998</v>
      </c>
      <c r="AM203" s="9">
        <v>39.018990000000002</v>
      </c>
      <c r="AN203" s="9">
        <v>26.229320000000001</v>
      </c>
      <c r="AO203" s="9">
        <v>0.16101389999999999</v>
      </c>
      <c r="AP203" s="9">
        <v>0.10823670000000001</v>
      </c>
      <c r="AQ203" s="9">
        <v>0.2533337</v>
      </c>
      <c r="AR203" s="9">
        <v>0.1702959</v>
      </c>
      <c r="AS203" s="9">
        <v>52.996690000000001</v>
      </c>
      <c r="AT203" s="9">
        <v>22.320039999999999</v>
      </c>
      <c r="AU203" s="9">
        <v>4.7801800000000002E-3</v>
      </c>
      <c r="AV203" s="9">
        <v>7.6297300000000004E-3</v>
      </c>
      <c r="AW203" s="11">
        <v>1.1806469999999999E-3</v>
      </c>
      <c r="AX203" s="11">
        <v>7.1392440000000003E-3</v>
      </c>
      <c r="AY203" s="11">
        <v>8.3198920000000006E-3</v>
      </c>
      <c r="AZ203" s="9">
        <v>12</v>
      </c>
      <c r="BA203" s="9">
        <v>1</v>
      </c>
      <c r="BB203" s="9">
        <v>8</v>
      </c>
      <c r="BC203" s="9">
        <v>1</v>
      </c>
      <c r="BD203" s="9">
        <v>32</v>
      </c>
      <c r="BE203" s="9">
        <v>0</v>
      </c>
      <c r="BF203" s="9">
        <v>20</v>
      </c>
      <c r="BG203" s="9">
        <v>0</v>
      </c>
      <c r="BH203" s="26"/>
      <c r="BI203" s="22">
        <v>0.32</v>
      </c>
      <c r="BJ203" s="22">
        <v>0.29799999999999999</v>
      </c>
      <c r="BK203" s="22">
        <v>2.1999999999999999E-2</v>
      </c>
      <c r="BL203" s="22">
        <v>27.413</v>
      </c>
      <c r="BM203" s="12">
        <v>1.1673293692773501E-2</v>
      </c>
      <c r="BN203" s="12">
        <v>1.0870754751395323E-2</v>
      </c>
      <c r="BO203" s="12">
        <v>8.025389413781782E-4</v>
      </c>
      <c r="BP203" s="16">
        <v>0</v>
      </c>
      <c r="BQ203" s="16">
        <v>0</v>
      </c>
      <c r="BR203" s="15">
        <v>0</v>
      </c>
      <c r="BS203" s="15">
        <v>0</v>
      </c>
      <c r="BT203" s="15">
        <v>0</v>
      </c>
      <c r="BU203" s="17">
        <v>1.416795896323626</v>
      </c>
      <c r="BV203" s="15">
        <v>0</v>
      </c>
      <c r="BW203" s="15">
        <v>0</v>
      </c>
      <c r="BX203" s="15">
        <v>0</v>
      </c>
      <c r="BY203" s="17">
        <v>0</v>
      </c>
      <c r="BZ203" s="17">
        <v>0</v>
      </c>
      <c r="CA203" s="17">
        <v>0</v>
      </c>
      <c r="CB203" s="17">
        <v>19.348587944906281</v>
      </c>
      <c r="CD203" s="9" t="s">
        <v>83</v>
      </c>
      <c r="CE203" s="9" t="s">
        <v>84</v>
      </c>
      <c r="CF203" s="9" t="s">
        <v>410</v>
      </c>
      <c r="CG203" s="9" t="s">
        <v>484</v>
      </c>
      <c r="CH203" s="10" t="s">
        <v>486</v>
      </c>
      <c r="CI203" s="47">
        <v>242.333</v>
      </c>
      <c r="CJ203" s="11">
        <v>7.1392440000000003E-3</v>
      </c>
      <c r="CK203" s="12">
        <v>1.0870754751395323E-2</v>
      </c>
      <c r="CL203" s="15">
        <v>0</v>
      </c>
      <c r="CM203" s="11">
        <v>1.1806469999999999E-3</v>
      </c>
      <c r="CN203" s="12">
        <v>8.025389413781782E-4</v>
      </c>
      <c r="CO203" s="15">
        <v>0</v>
      </c>
      <c r="CQ203" s="17">
        <v>0</v>
      </c>
      <c r="CR203" s="17">
        <v>19.348587944906281</v>
      </c>
      <c r="CS203" s="15">
        <v>0</v>
      </c>
      <c r="CT203" s="17">
        <v>0</v>
      </c>
      <c r="CU203" s="17">
        <v>19.348587944906281</v>
      </c>
      <c r="CV203" s="15">
        <v>0</v>
      </c>
    </row>
    <row r="204" spans="1:100" x14ac:dyDescent="0.25">
      <c r="A204" s="9"/>
      <c r="B204" s="10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10"/>
      <c r="O204" s="16"/>
      <c r="P204" s="16"/>
      <c r="Q204" s="10"/>
      <c r="R204" s="10"/>
      <c r="S204" s="10"/>
      <c r="T204" s="10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11"/>
      <c r="AX204" s="11"/>
      <c r="AY204" s="11"/>
      <c r="AZ204" s="9"/>
      <c r="BA204" s="9"/>
      <c r="BB204" s="9"/>
      <c r="BC204" s="9"/>
      <c r="BD204" s="9"/>
      <c r="BE204" s="9"/>
      <c r="BF204" s="9"/>
      <c r="BG204" s="9"/>
      <c r="BH204" s="26"/>
      <c r="BI204" s="22"/>
      <c r="BJ204" s="22"/>
      <c r="BK204" s="22"/>
      <c r="BL204" s="22"/>
      <c r="BP204" s="16"/>
      <c r="BQ204" s="16"/>
      <c r="BR204" s="15"/>
      <c r="BS204" s="15"/>
      <c r="BT204" s="15"/>
      <c r="BV204" s="15"/>
      <c r="BW204" s="15"/>
      <c r="BX204" s="15"/>
      <c r="BY204" s="17"/>
      <c r="BZ204" s="17"/>
      <c r="CA204" s="17"/>
      <c r="CB204" s="17"/>
      <c r="CD204" s="9"/>
      <c r="CE204" s="9"/>
      <c r="CF204" s="9"/>
      <c r="CG204" s="9"/>
      <c r="CH204" s="10"/>
      <c r="CI204" s="47"/>
      <c r="CJ204" s="11"/>
      <c r="CL204" s="15"/>
      <c r="CM204" s="11"/>
      <c r="CO204" s="15"/>
      <c r="CQ204" s="17"/>
      <c r="CR204" s="17"/>
      <c r="CS204" s="15"/>
      <c r="CT204" s="17"/>
      <c r="CU204" s="17"/>
      <c r="CV204" s="15"/>
    </row>
    <row r="205" spans="1:100" x14ac:dyDescent="0.25">
      <c r="A205" s="9">
        <v>12</v>
      </c>
      <c r="B205" s="10" t="s">
        <v>144</v>
      </c>
      <c r="C205" s="9" t="s">
        <v>145</v>
      </c>
      <c r="D205" s="9" t="s">
        <v>84</v>
      </c>
      <c r="E205" s="9" t="s">
        <v>78</v>
      </c>
      <c r="F205" s="9" t="s">
        <v>346</v>
      </c>
      <c r="G205" s="9" t="s">
        <v>128</v>
      </c>
      <c r="H205" s="9" t="s">
        <v>84</v>
      </c>
      <c r="I205" s="9" t="s">
        <v>64</v>
      </c>
      <c r="J205" s="9" t="s">
        <v>347</v>
      </c>
      <c r="K205" s="9" t="s">
        <v>348</v>
      </c>
      <c r="L205" s="9" t="s">
        <v>349</v>
      </c>
      <c r="M205" s="9" t="s">
        <v>350</v>
      </c>
      <c r="N205" s="10" t="s">
        <v>351</v>
      </c>
      <c r="O205" s="16">
        <v>1.0271056002143224</v>
      </c>
      <c r="P205" s="16">
        <v>0.84670849849081398</v>
      </c>
      <c r="Q205" s="10" t="s">
        <v>213</v>
      </c>
      <c r="R205" s="10" t="s">
        <v>214</v>
      </c>
      <c r="S205" s="10" t="s">
        <v>215</v>
      </c>
      <c r="T205" s="10" t="s">
        <v>352</v>
      </c>
      <c r="U205" s="9" t="s">
        <v>74</v>
      </c>
      <c r="V205" s="9">
        <v>72.757720000000006</v>
      </c>
      <c r="W205" s="9">
        <v>2.303116E-3</v>
      </c>
      <c r="X205" s="9">
        <v>12993.32</v>
      </c>
      <c r="Y205" s="9">
        <v>11830.88</v>
      </c>
      <c r="Z205" s="9">
        <v>178.58340000000001</v>
      </c>
      <c r="AA205" s="9">
        <v>162.60659999999999</v>
      </c>
      <c r="AB205" s="9">
        <v>2.454494</v>
      </c>
      <c r="AC205" s="9">
        <v>2.2349039999999998</v>
      </c>
      <c r="AD205" s="9">
        <v>0.41129830000000001</v>
      </c>
      <c r="AE205" s="9">
        <v>0.3745018</v>
      </c>
      <c r="AF205" s="9">
        <v>2.1795960000000001</v>
      </c>
      <c r="AG205" s="9">
        <v>1.555312</v>
      </c>
      <c r="AH205" s="9">
        <v>0.18870390000000001</v>
      </c>
      <c r="AI205" s="9">
        <v>0.2407888</v>
      </c>
      <c r="AJ205" s="9">
        <v>2.588437E-2</v>
      </c>
      <c r="AK205" s="9">
        <v>8165.1369999999997</v>
      </c>
      <c r="AL205" s="9">
        <v>10082.94</v>
      </c>
      <c r="AM205" s="9">
        <v>112.2236</v>
      </c>
      <c r="AN205" s="9">
        <v>138.58240000000001</v>
      </c>
      <c r="AO205" s="9">
        <v>1.5424290000000001</v>
      </c>
      <c r="AP205" s="9">
        <v>1.904711</v>
      </c>
      <c r="AQ205" s="9">
        <v>2.9048379999999998</v>
      </c>
      <c r="AR205" s="9">
        <v>3.5871179999999998</v>
      </c>
      <c r="AS205" s="9">
        <v>45.781829999999999</v>
      </c>
      <c r="AT205" s="9">
        <v>19.095829999999999</v>
      </c>
      <c r="AU205" s="9">
        <v>6.3449580000000005E-2</v>
      </c>
      <c r="AV205" s="9">
        <v>0.18784819999999999</v>
      </c>
      <c r="AW205" s="11">
        <v>1.8134669999999999E-2</v>
      </c>
      <c r="AX205" s="11">
        <v>0.17370070000000001</v>
      </c>
      <c r="AY205" s="11">
        <v>0.19183539999999999</v>
      </c>
      <c r="AZ205" s="9">
        <v>1</v>
      </c>
      <c r="BA205" s="9">
        <v>1</v>
      </c>
      <c r="BB205" s="9">
        <v>1</v>
      </c>
      <c r="BC205" s="9">
        <v>1</v>
      </c>
      <c r="BD205" s="9">
        <v>3</v>
      </c>
      <c r="BE205" s="9">
        <v>1</v>
      </c>
      <c r="BF205" s="9">
        <v>1</v>
      </c>
      <c r="BG205" s="9">
        <v>1</v>
      </c>
      <c r="BH205" s="26"/>
      <c r="BI205" s="22">
        <v>1.2790000000000001</v>
      </c>
      <c r="BJ205" s="22">
        <v>1.2090000000000001</v>
      </c>
      <c r="BK205" s="22">
        <v>7.0000000000000007E-2</v>
      </c>
      <c r="BL205" s="22">
        <v>26.929000000000002</v>
      </c>
      <c r="BM205" s="12">
        <v>4.7495265327342273E-2</v>
      </c>
      <c r="BN205" s="12">
        <v>4.4895837201529946E-2</v>
      </c>
      <c r="BO205" s="12">
        <v>2.5994281258123215E-3</v>
      </c>
      <c r="BP205" s="16">
        <v>1.0271056002143224</v>
      </c>
      <c r="BQ205" s="16">
        <v>0.84670849849081398</v>
      </c>
      <c r="BR205" s="15">
        <v>4.6112765816001919E-2</v>
      </c>
      <c r="BS205" s="15">
        <v>2.2009578853413414E-3</v>
      </c>
      <c r="BT205" s="15">
        <v>4.8313723701343257E-2</v>
      </c>
      <c r="BU205" s="17">
        <v>1.4116131801235716</v>
      </c>
      <c r="BV205" s="15">
        <v>6.5093387997819996E-2</v>
      </c>
      <c r="BW205" s="15">
        <v>3.1069011598447421E-3</v>
      </c>
      <c r="BX205" s="15">
        <v>6.8200289157664726E-2</v>
      </c>
      <c r="BY205" s="17">
        <v>1.3010402655534727</v>
      </c>
      <c r="BZ205" s="17">
        <v>1.2417706706591158</v>
      </c>
      <c r="CA205" s="17">
        <v>5.9269594894356986E-2</v>
      </c>
      <c r="CB205" s="17">
        <v>19.076755855766844</v>
      </c>
      <c r="CD205" s="9" t="s">
        <v>145</v>
      </c>
      <c r="CE205" s="9" t="s">
        <v>84</v>
      </c>
      <c r="CF205" s="9" t="s">
        <v>84</v>
      </c>
      <c r="CG205" s="9" t="s">
        <v>349</v>
      </c>
      <c r="CH205" s="10" t="s">
        <v>351</v>
      </c>
      <c r="CI205" s="47">
        <v>72.757720000000006</v>
      </c>
      <c r="CJ205" s="11">
        <v>0.17370070000000001</v>
      </c>
      <c r="CK205" s="12">
        <v>4.4895837201529946E-2</v>
      </c>
      <c r="CL205" s="15">
        <v>6.5093387997819996E-2</v>
      </c>
      <c r="CM205" s="11">
        <v>1.8134669999999999E-2</v>
      </c>
      <c r="CN205" s="12">
        <v>2.5994281258123215E-3</v>
      </c>
      <c r="CO205" s="15">
        <v>3.1069011598447421E-3</v>
      </c>
      <c r="CQ205" s="17">
        <v>1.2417706706591158</v>
      </c>
      <c r="CR205" s="17">
        <v>19.076755855766844</v>
      </c>
      <c r="CS205" s="15">
        <v>6.5093387997819996E-2</v>
      </c>
      <c r="CT205" s="17">
        <v>5.9269594894356986E-2</v>
      </c>
      <c r="CU205" s="17">
        <v>19.076755855766844</v>
      </c>
      <c r="CV205" s="15">
        <v>3.1069011598447421E-3</v>
      </c>
    </row>
    <row r="206" spans="1:100" x14ac:dyDescent="0.25">
      <c r="A206" s="9">
        <v>12</v>
      </c>
      <c r="B206" s="10" t="s">
        <v>144</v>
      </c>
      <c r="C206" s="9" t="s">
        <v>145</v>
      </c>
      <c r="D206" s="9" t="s">
        <v>84</v>
      </c>
      <c r="E206" s="9" t="s">
        <v>78</v>
      </c>
      <c r="F206" s="9" t="s">
        <v>470</v>
      </c>
      <c r="G206" s="9" t="s">
        <v>409</v>
      </c>
      <c r="H206" s="9" t="s">
        <v>410</v>
      </c>
      <c r="I206" s="9" t="s">
        <v>401</v>
      </c>
      <c r="J206" s="9" t="s">
        <v>471</v>
      </c>
      <c r="K206" s="9" t="s">
        <v>472</v>
      </c>
      <c r="L206" s="9" t="s">
        <v>473</v>
      </c>
      <c r="M206" s="9" t="s">
        <v>474</v>
      </c>
      <c r="N206" s="10" t="s">
        <v>475</v>
      </c>
      <c r="O206" s="16">
        <v>0.52501945207942824</v>
      </c>
      <c r="P206" s="16">
        <v>0.98277437966373693</v>
      </c>
      <c r="Q206" s="10" t="s">
        <v>213</v>
      </c>
      <c r="R206" s="10" t="s">
        <v>214</v>
      </c>
      <c r="S206" s="10" t="s">
        <v>215</v>
      </c>
      <c r="T206" s="10" t="s">
        <v>476</v>
      </c>
      <c r="U206" s="9" t="s">
        <v>74</v>
      </c>
      <c r="V206" s="9">
        <v>214.23089999999999</v>
      </c>
      <c r="W206" s="9">
        <v>9.8970880000000001E-4</v>
      </c>
      <c r="X206" s="9">
        <v>6994.98</v>
      </c>
      <c r="Y206" s="9">
        <v>8122.51</v>
      </c>
      <c r="Z206" s="9">
        <v>32.651600000000002</v>
      </c>
      <c r="AA206" s="9">
        <v>37.914749999999998</v>
      </c>
      <c r="AB206" s="9">
        <v>0.1524132</v>
      </c>
      <c r="AC206" s="9">
        <v>0.17698079999999999</v>
      </c>
      <c r="AD206" s="9">
        <v>3.2315570000000002E-2</v>
      </c>
      <c r="AE206" s="9">
        <v>3.7524559999999998E-2</v>
      </c>
      <c r="AF206" s="9">
        <v>2.1795960000000001</v>
      </c>
      <c r="AG206" s="9">
        <v>1.555312</v>
      </c>
      <c r="AH206" s="9">
        <v>1.48264E-2</v>
      </c>
      <c r="AI206" s="9">
        <v>2.4126700000000001E-2</v>
      </c>
      <c r="AJ206" s="9">
        <v>1.1125639999999999E-2</v>
      </c>
      <c r="AK206" s="9">
        <v>33261.56</v>
      </c>
      <c r="AL206" s="9">
        <v>41595.81</v>
      </c>
      <c r="AM206" s="9">
        <v>155.2604</v>
      </c>
      <c r="AN206" s="9">
        <v>194.1635</v>
      </c>
      <c r="AO206" s="9">
        <v>0.72473390000000004</v>
      </c>
      <c r="AP206" s="9">
        <v>0.90632840000000003</v>
      </c>
      <c r="AQ206" s="9">
        <v>1.7273719999999999</v>
      </c>
      <c r="AR206" s="9">
        <v>2.1601940000000002</v>
      </c>
      <c r="AS206" s="9">
        <v>45.781829999999999</v>
      </c>
      <c r="AT206" s="9">
        <v>19.095829999999999</v>
      </c>
      <c r="AU206" s="9">
        <v>3.77305E-2</v>
      </c>
      <c r="AV206" s="9">
        <v>0.1131238</v>
      </c>
      <c r="AW206" s="11">
        <v>1.8170689999999999E-3</v>
      </c>
      <c r="AX206" s="11">
        <v>0.10460410000000001</v>
      </c>
      <c r="AY206" s="11">
        <v>0.10642119999999999</v>
      </c>
      <c r="AZ206" s="9">
        <v>9</v>
      </c>
      <c r="BA206" s="9">
        <v>1</v>
      </c>
      <c r="BB206" s="9">
        <v>7</v>
      </c>
      <c r="BC206" s="9">
        <v>1</v>
      </c>
      <c r="BD206" s="9">
        <v>4</v>
      </c>
      <c r="BE206" s="9">
        <v>1</v>
      </c>
      <c r="BF206" s="9">
        <v>2</v>
      </c>
      <c r="BG206" s="9">
        <v>1</v>
      </c>
      <c r="BH206" s="26"/>
      <c r="BI206" s="22">
        <v>1.9179999999999999</v>
      </c>
      <c r="BJ206" s="22">
        <v>1.907</v>
      </c>
      <c r="BK206" s="22">
        <v>1.0999999999999999E-2</v>
      </c>
      <c r="BL206" s="22">
        <v>26.929000000000002</v>
      </c>
      <c r="BM206" s="12">
        <v>7.1224330647257597E-2</v>
      </c>
      <c r="BN206" s="12">
        <v>7.0815849084629942E-2</v>
      </c>
      <c r="BO206" s="12">
        <v>4.0848156262765045E-4</v>
      </c>
      <c r="BP206" s="16">
        <v>0.52501945207942824</v>
      </c>
      <c r="BQ206" s="16">
        <v>0.98277437966373693</v>
      </c>
      <c r="BR206" s="15">
        <v>3.7179698284951893E-2</v>
      </c>
      <c r="BS206" s="15">
        <v>4.0144521431546306E-4</v>
      </c>
      <c r="BT206" s="15">
        <v>3.7581143499267354E-2</v>
      </c>
      <c r="BU206" s="17">
        <v>1.4116131801235716</v>
      </c>
      <c r="BV206" s="15">
        <v>5.2483352132055842E-2</v>
      </c>
      <c r="BW206" s="15">
        <v>5.6668535562523958E-4</v>
      </c>
      <c r="BX206" s="15">
        <v>5.3050037487681077E-2</v>
      </c>
      <c r="BY206" s="17">
        <v>1.0120226132917709</v>
      </c>
      <c r="BZ206" s="17">
        <v>1.0012120951154697</v>
      </c>
      <c r="CA206" s="17">
        <v>1.0810518176301106E-2</v>
      </c>
      <c r="CB206" s="17">
        <v>19.076755855766844</v>
      </c>
      <c r="CD206" s="9" t="s">
        <v>145</v>
      </c>
      <c r="CE206" s="9" t="s">
        <v>84</v>
      </c>
      <c r="CF206" s="9" t="s">
        <v>410</v>
      </c>
      <c r="CG206" s="9" t="s">
        <v>473</v>
      </c>
      <c r="CH206" s="10" t="s">
        <v>475</v>
      </c>
      <c r="CI206" s="47">
        <v>214.23089999999999</v>
      </c>
      <c r="CJ206" s="11">
        <v>0.10460410000000001</v>
      </c>
      <c r="CK206" s="12">
        <v>7.0815849084629942E-2</v>
      </c>
      <c r="CL206" s="15">
        <v>5.2483352132055842E-2</v>
      </c>
      <c r="CM206" s="11">
        <v>1.8170689999999999E-3</v>
      </c>
      <c r="CN206" s="12">
        <v>4.0848156262765045E-4</v>
      </c>
      <c r="CO206" s="15">
        <v>5.6668535562523958E-4</v>
      </c>
      <c r="CQ206" s="17">
        <v>1.0012120951154697</v>
      </c>
      <c r="CR206" s="17">
        <v>19.076755855766844</v>
      </c>
      <c r="CS206" s="15">
        <v>5.2483352132055842E-2</v>
      </c>
      <c r="CT206" s="17">
        <v>1.0810518176301106E-2</v>
      </c>
      <c r="CU206" s="17">
        <v>19.076755855766844</v>
      </c>
      <c r="CV206" s="15">
        <v>5.6668535562523958E-4</v>
      </c>
    </row>
    <row r="207" spans="1:100" x14ac:dyDescent="0.25">
      <c r="A207" s="9">
        <v>12</v>
      </c>
      <c r="B207" s="10" t="s">
        <v>144</v>
      </c>
      <c r="C207" s="9" t="s">
        <v>145</v>
      </c>
      <c r="D207" s="9" t="s">
        <v>84</v>
      </c>
      <c r="E207" s="9" t="s">
        <v>78</v>
      </c>
      <c r="F207" s="9" t="s">
        <v>330</v>
      </c>
      <c r="G207" s="9" t="s">
        <v>128</v>
      </c>
      <c r="H207" s="9" t="s">
        <v>84</v>
      </c>
      <c r="I207" s="9" t="s">
        <v>64</v>
      </c>
      <c r="J207" s="9" t="s">
        <v>331</v>
      </c>
      <c r="K207" s="9" t="s">
        <v>332</v>
      </c>
      <c r="L207" s="9" t="s">
        <v>333</v>
      </c>
      <c r="M207" s="9" t="s">
        <v>334</v>
      </c>
      <c r="N207" s="10" t="s">
        <v>335</v>
      </c>
      <c r="O207" s="16">
        <v>0.68392003675650792</v>
      </c>
      <c r="P207" s="16">
        <v>1.0421343382153647</v>
      </c>
      <c r="Q207" s="10" t="s">
        <v>213</v>
      </c>
      <c r="R207" s="10" t="s">
        <v>214</v>
      </c>
      <c r="S207" s="10" t="s">
        <v>215</v>
      </c>
      <c r="T207" s="10" t="s">
        <v>336</v>
      </c>
      <c r="U207" s="9" t="s">
        <v>74</v>
      </c>
      <c r="V207" s="9">
        <v>148.25370000000001</v>
      </c>
      <c r="W207" s="9">
        <v>1.6661989999999999E-3</v>
      </c>
      <c r="X207" s="9">
        <v>5444.982</v>
      </c>
      <c r="Y207" s="9">
        <v>5497.37</v>
      </c>
      <c r="Z207" s="9">
        <v>36.727460000000001</v>
      </c>
      <c r="AA207" s="9">
        <v>37.080829999999999</v>
      </c>
      <c r="AB207" s="9">
        <v>0.24773390000000001</v>
      </c>
      <c r="AC207" s="9">
        <v>0.25011739999999999</v>
      </c>
      <c r="AD207" s="9">
        <v>6.1195270000000003E-2</v>
      </c>
      <c r="AE207" s="9">
        <v>6.178405E-2</v>
      </c>
      <c r="AF207" s="9">
        <v>2.1795960000000001</v>
      </c>
      <c r="AG207" s="9">
        <v>1.555312</v>
      </c>
      <c r="AH207" s="9">
        <v>2.8076420000000001E-2</v>
      </c>
      <c r="AI207" s="9">
        <v>3.9724530000000001E-2</v>
      </c>
      <c r="AJ207" s="9">
        <v>1.490407E-2</v>
      </c>
      <c r="AK207" s="9">
        <v>13035.1</v>
      </c>
      <c r="AL207" s="9">
        <v>16817.43</v>
      </c>
      <c r="AM207" s="9">
        <v>87.924279999999996</v>
      </c>
      <c r="AN207" s="9">
        <v>113.43680000000001</v>
      </c>
      <c r="AO207" s="9">
        <v>0.59306630000000005</v>
      </c>
      <c r="AP207" s="9">
        <v>0.76515350000000004</v>
      </c>
      <c r="AQ207" s="9">
        <v>1.3104290000000001</v>
      </c>
      <c r="AR207" s="9">
        <v>1.6906699999999999</v>
      </c>
      <c r="AS207" s="9">
        <v>45.781829999999999</v>
      </c>
      <c r="AT207" s="9">
        <v>19.095829999999999</v>
      </c>
      <c r="AU207" s="9">
        <v>2.8623349999999999E-2</v>
      </c>
      <c r="AV207" s="9">
        <v>8.8536069999999994E-2</v>
      </c>
      <c r="AW207" s="11">
        <v>2.9917979999999999E-3</v>
      </c>
      <c r="AX207" s="11">
        <v>8.1868099999999999E-2</v>
      </c>
      <c r="AY207" s="11">
        <v>8.4859889999999993E-2</v>
      </c>
      <c r="AZ207" s="9">
        <v>5</v>
      </c>
      <c r="BA207" s="9">
        <v>1</v>
      </c>
      <c r="BB207" s="9">
        <v>4</v>
      </c>
      <c r="BC207" s="9">
        <v>1</v>
      </c>
      <c r="BD207" s="9">
        <v>8</v>
      </c>
      <c r="BE207" s="9">
        <v>1</v>
      </c>
      <c r="BF207" s="9">
        <v>3</v>
      </c>
      <c r="BG207" s="9">
        <v>1</v>
      </c>
      <c r="BH207" s="26"/>
      <c r="BI207" s="22">
        <v>1.2050000000000001</v>
      </c>
      <c r="BJ207" s="22">
        <v>1.1830000000000001</v>
      </c>
      <c r="BK207" s="22">
        <v>2.1999999999999999E-2</v>
      </c>
      <c r="BL207" s="22">
        <v>26.929000000000002</v>
      </c>
      <c r="BM207" s="12">
        <v>4.4747298451483529E-2</v>
      </c>
      <c r="BN207" s="12">
        <v>4.3930335326228226E-2</v>
      </c>
      <c r="BO207" s="12">
        <v>8.169631252553009E-4</v>
      </c>
      <c r="BP207" s="16">
        <v>0.68392003675650792</v>
      </c>
      <c r="BQ207" s="16">
        <v>1.0421343382153647</v>
      </c>
      <c r="BR207" s="15">
        <v>3.0044836551039726E-2</v>
      </c>
      <c r="BS207" s="15">
        <v>8.5138532588428914E-4</v>
      </c>
      <c r="BT207" s="15">
        <v>3.0896221876924014E-2</v>
      </c>
      <c r="BU207" s="17">
        <v>1.4116131801235716</v>
      </c>
      <c r="BV207" s="15">
        <v>4.2411687270106108E-2</v>
      </c>
      <c r="BW207" s="15">
        <v>1.2018267473820647E-3</v>
      </c>
      <c r="BX207" s="15">
        <v>4.361351401748817E-2</v>
      </c>
      <c r="BY207" s="17">
        <v>0.83200435892368685</v>
      </c>
      <c r="BZ207" s="17">
        <v>0.80907740348294888</v>
      </c>
      <c r="CA207" s="17">
        <v>2.2926955440738021E-2</v>
      </c>
      <c r="CB207" s="17">
        <v>19.076755855766844</v>
      </c>
      <c r="CD207" s="9" t="s">
        <v>145</v>
      </c>
      <c r="CE207" s="9" t="s">
        <v>84</v>
      </c>
      <c r="CF207" s="9" t="s">
        <v>84</v>
      </c>
      <c r="CG207" s="9" t="s">
        <v>333</v>
      </c>
      <c r="CH207" s="10" t="s">
        <v>335</v>
      </c>
      <c r="CI207" s="47">
        <v>148.25370000000001</v>
      </c>
      <c r="CJ207" s="11">
        <v>8.1868099999999999E-2</v>
      </c>
      <c r="CK207" s="12">
        <v>4.3930335326228226E-2</v>
      </c>
      <c r="CL207" s="15">
        <v>4.2411687270106108E-2</v>
      </c>
      <c r="CM207" s="11">
        <v>2.9917979999999999E-3</v>
      </c>
      <c r="CN207" s="12">
        <v>8.169631252553009E-4</v>
      </c>
      <c r="CO207" s="15">
        <v>1.2018267473820647E-3</v>
      </c>
      <c r="CQ207" s="17">
        <v>0.80907740348294888</v>
      </c>
      <c r="CR207" s="17">
        <v>19.076755855766844</v>
      </c>
      <c r="CS207" s="15">
        <v>4.2411687270106108E-2</v>
      </c>
      <c r="CT207" s="17">
        <v>2.2926955440738021E-2</v>
      </c>
      <c r="CU207" s="17">
        <v>19.076755855766844</v>
      </c>
      <c r="CV207" s="15">
        <v>1.2018267473820647E-3</v>
      </c>
    </row>
    <row r="208" spans="1:100" x14ac:dyDescent="0.25">
      <c r="A208" s="9">
        <v>12</v>
      </c>
      <c r="B208" s="10" t="s">
        <v>144</v>
      </c>
      <c r="C208" s="9" t="s">
        <v>145</v>
      </c>
      <c r="D208" s="9" t="s">
        <v>84</v>
      </c>
      <c r="E208" s="9" t="s">
        <v>78</v>
      </c>
      <c r="F208" s="9" t="s">
        <v>408</v>
      </c>
      <c r="G208" s="9" t="s">
        <v>409</v>
      </c>
      <c r="H208" s="9" t="s">
        <v>410</v>
      </c>
      <c r="I208" s="9" t="s">
        <v>401</v>
      </c>
      <c r="J208" s="9" t="s">
        <v>411</v>
      </c>
      <c r="K208" s="9" t="s">
        <v>412</v>
      </c>
      <c r="L208" s="9" t="s">
        <v>413</v>
      </c>
      <c r="M208" s="9" t="s">
        <v>414</v>
      </c>
      <c r="N208" s="10" t="s">
        <v>415</v>
      </c>
      <c r="O208" s="16">
        <v>1.3258502580843339</v>
      </c>
      <c r="P208" s="16">
        <v>1.6393771063269513</v>
      </c>
      <c r="Q208" s="10" t="s">
        <v>213</v>
      </c>
      <c r="R208" s="10" t="s">
        <v>214</v>
      </c>
      <c r="S208" s="10" t="s">
        <v>215</v>
      </c>
      <c r="T208" s="10" t="s">
        <v>416</v>
      </c>
      <c r="U208" s="9" t="s">
        <v>74</v>
      </c>
      <c r="V208" s="9">
        <v>162.66460000000001</v>
      </c>
      <c r="W208" s="9">
        <v>6.3441859999999997E-4</v>
      </c>
      <c r="X208" s="9">
        <v>2250.13</v>
      </c>
      <c r="Y208" s="9">
        <v>2467.306</v>
      </c>
      <c r="Z208" s="9">
        <v>13.832940000000001</v>
      </c>
      <c r="AA208" s="9">
        <v>15.168060000000001</v>
      </c>
      <c r="AB208" s="9">
        <v>8.5039680000000006E-2</v>
      </c>
      <c r="AC208" s="9">
        <v>9.3247479999999994E-2</v>
      </c>
      <c r="AD208" s="9">
        <v>8.7758769999999996E-3</v>
      </c>
      <c r="AE208" s="9">
        <v>9.6229009999999997E-3</v>
      </c>
      <c r="AF208" s="9">
        <v>2.1795960000000001</v>
      </c>
      <c r="AG208" s="9">
        <v>1.555312</v>
      </c>
      <c r="AH208" s="9">
        <v>4.0263770000000003E-3</v>
      </c>
      <c r="AI208" s="9">
        <v>6.1871180000000001E-3</v>
      </c>
      <c r="AJ208" s="9">
        <v>8.7562349999999994E-3</v>
      </c>
      <c r="AK208" s="9">
        <v>25121.83</v>
      </c>
      <c r="AL208" s="9">
        <v>7460.7879999999996</v>
      </c>
      <c r="AM208" s="9">
        <v>154.43950000000001</v>
      </c>
      <c r="AN208" s="9">
        <v>45.86609</v>
      </c>
      <c r="AO208" s="9">
        <v>0.94943509999999998</v>
      </c>
      <c r="AP208" s="9">
        <v>0.28196729999999998</v>
      </c>
      <c r="AQ208" s="9">
        <v>1.3523080000000001</v>
      </c>
      <c r="AR208" s="9">
        <v>0.40161419999999998</v>
      </c>
      <c r="AS208" s="9">
        <v>45.781829999999999</v>
      </c>
      <c r="AT208" s="9">
        <v>19.095829999999999</v>
      </c>
      <c r="AU208" s="9">
        <v>2.9538100000000001E-2</v>
      </c>
      <c r="AV208" s="9">
        <v>2.103151E-2</v>
      </c>
      <c r="AW208" s="11">
        <v>4.6597419999999998E-4</v>
      </c>
      <c r="AX208" s="11">
        <v>1.9447550000000001E-2</v>
      </c>
      <c r="AY208" s="11">
        <v>1.9913529999999999E-2</v>
      </c>
      <c r="AZ208" s="9">
        <v>37</v>
      </c>
      <c r="BA208" s="9">
        <v>1</v>
      </c>
      <c r="BB208" s="9">
        <v>21</v>
      </c>
      <c r="BC208" s="9">
        <v>1</v>
      </c>
      <c r="BD208" s="9">
        <v>7</v>
      </c>
      <c r="BE208" s="9">
        <v>1</v>
      </c>
      <c r="BF208" s="9">
        <v>9</v>
      </c>
      <c r="BG208" s="9">
        <v>1</v>
      </c>
      <c r="BH208" s="26"/>
      <c r="BI208" s="22">
        <v>0.55300000000000005</v>
      </c>
      <c r="BJ208" s="22">
        <v>0.54800000000000004</v>
      </c>
      <c r="BK208" s="22">
        <v>5.0000000000000001E-3</v>
      </c>
      <c r="BL208" s="22">
        <v>26.929000000000002</v>
      </c>
      <c r="BM208" s="12">
        <v>2.0535482193917338E-2</v>
      </c>
      <c r="BN208" s="12">
        <v>2.0349808756359316E-2</v>
      </c>
      <c r="BO208" s="12">
        <v>1.8567343755802293E-4</v>
      </c>
      <c r="BP208" s="16">
        <v>1.3258502580843339</v>
      </c>
      <c r="BQ208" s="16">
        <v>1.6393771063269513</v>
      </c>
      <c r="BR208" s="15">
        <v>2.6980799191585837E-2</v>
      </c>
      <c r="BS208" s="15">
        <v>3.0438878278564951E-4</v>
      </c>
      <c r="BT208" s="15">
        <v>2.7285187974371485E-2</v>
      </c>
      <c r="BU208" s="17">
        <v>1.4116131801235716</v>
      </c>
      <c r="BV208" s="15">
        <v>3.8086451749109976E-2</v>
      </c>
      <c r="BW208" s="15">
        <v>4.2967921766199377E-4</v>
      </c>
      <c r="BX208" s="15">
        <v>3.8516130966771964E-2</v>
      </c>
      <c r="BY208" s="17">
        <v>0.7347628269618498</v>
      </c>
      <c r="BZ208" s="17">
        <v>0.72656594143021502</v>
      </c>
      <c r="CA208" s="17">
        <v>8.1968855316347563E-3</v>
      </c>
      <c r="CB208" s="17">
        <v>19.076755855766844</v>
      </c>
      <c r="CD208" s="9" t="s">
        <v>145</v>
      </c>
      <c r="CE208" s="9" t="s">
        <v>84</v>
      </c>
      <c r="CF208" s="9" t="s">
        <v>410</v>
      </c>
      <c r="CG208" s="9" t="s">
        <v>413</v>
      </c>
      <c r="CH208" s="10" t="s">
        <v>415</v>
      </c>
      <c r="CI208" s="47">
        <v>162.66460000000001</v>
      </c>
      <c r="CJ208" s="11">
        <v>1.9447550000000001E-2</v>
      </c>
      <c r="CK208" s="12">
        <v>2.0349808756359316E-2</v>
      </c>
      <c r="CL208" s="15">
        <v>3.8086451749109976E-2</v>
      </c>
      <c r="CM208" s="11">
        <v>4.6597419999999998E-4</v>
      </c>
      <c r="CN208" s="12">
        <v>1.8567343755802293E-4</v>
      </c>
      <c r="CO208" s="15">
        <v>4.2967921766199377E-4</v>
      </c>
      <c r="CQ208" s="17">
        <v>0.72656594143021502</v>
      </c>
      <c r="CR208" s="17">
        <v>19.076755855766844</v>
      </c>
      <c r="CS208" s="15">
        <v>3.8086451749109976E-2</v>
      </c>
      <c r="CT208" s="17">
        <v>8.1968855316347563E-3</v>
      </c>
      <c r="CU208" s="17">
        <v>19.076755855766844</v>
      </c>
      <c r="CV208" s="15">
        <v>4.2967921766199377E-4</v>
      </c>
    </row>
    <row r="209" spans="1:100" x14ac:dyDescent="0.25">
      <c r="A209" s="9">
        <v>12</v>
      </c>
      <c r="B209" s="10" t="s">
        <v>144</v>
      </c>
      <c r="C209" s="9" t="s">
        <v>145</v>
      </c>
      <c r="D209" s="9" t="s">
        <v>84</v>
      </c>
      <c r="E209" s="9" t="s">
        <v>78</v>
      </c>
      <c r="F209" s="9" t="s">
        <v>454</v>
      </c>
      <c r="G209" s="9" t="s">
        <v>409</v>
      </c>
      <c r="H209" s="9" t="s">
        <v>410</v>
      </c>
      <c r="I209" s="9" t="s">
        <v>401</v>
      </c>
      <c r="J209" s="9" t="s">
        <v>455</v>
      </c>
      <c r="K209" s="9" t="s">
        <v>456</v>
      </c>
      <c r="L209" s="9" t="s">
        <v>457</v>
      </c>
      <c r="M209" s="9" t="s">
        <v>458</v>
      </c>
      <c r="N209" s="10" t="s">
        <v>459</v>
      </c>
      <c r="O209" s="16">
        <v>0.4674432781135498</v>
      </c>
      <c r="P209" s="16">
        <v>0.82015286209242833</v>
      </c>
      <c r="Q209" s="10" t="s">
        <v>213</v>
      </c>
      <c r="R209" s="10" t="s">
        <v>214</v>
      </c>
      <c r="S209" s="10" t="s">
        <v>215</v>
      </c>
      <c r="T209" s="10" t="s">
        <v>460</v>
      </c>
      <c r="U209" s="9" t="s">
        <v>74</v>
      </c>
      <c r="V209" s="9">
        <v>397.54419999999999</v>
      </c>
      <c r="W209" s="9">
        <v>2.8017999999999999E-4</v>
      </c>
      <c r="X209" s="9">
        <v>8459.9</v>
      </c>
      <c r="Y209" s="9">
        <v>7149.97</v>
      </c>
      <c r="Z209" s="9">
        <v>21.2804</v>
      </c>
      <c r="AA209" s="9">
        <v>17.98535</v>
      </c>
      <c r="AB209" s="9">
        <v>5.3529649999999998E-2</v>
      </c>
      <c r="AC209" s="9">
        <v>4.5241120000000003E-2</v>
      </c>
      <c r="AD209" s="9">
        <v>5.9623419999999998E-3</v>
      </c>
      <c r="AE209" s="9">
        <v>5.0391339999999998E-3</v>
      </c>
      <c r="AF209" s="9">
        <v>2.1795960000000001</v>
      </c>
      <c r="AG209" s="9">
        <v>1.555312</v>
      </c>
      <c r="AH209" s="9">
        <v>2.7355259999999998E-3</v>
      </c>
      <c r="AI209" s="9">
        <v>3.2399500000000001E-3</v>
      </c>
      <c r="AJ209" s="9">
        <v>4.1587120000000002E-3</v>
      </c>
      <c r="AK209" s="9">
        <v>18042.240000000002</v>
      </c>
      <c r="AL209" s="9">
        <v>22133.9</v>
      </c>
      <c r="AM209" s="9">
        <v>45.384230000000002</v>
      </c>
      <c r="AN209" s="9">
        <v>55.676569999999998</v>
      </c>
      <c r="AO209" s="9">
        <v>0.1141615</v>
      </c>
      <c r="AP209" s="9">
        <v>0.14005129999999999</v>
      </c>
      <c r="AQ209" s="9">
        <v>0.18873989999999999</v>
      </c>
      <c r="AR209" s="9">
        <v>0.23154279999999999</v>
      </c>
      <c r="AS209" s="9">
        <v>45.781829999999999</v>
      </c>
      <c r="AT209" s="9">
        <v>19.095829999999999</v>
      </c>
      <c r="AU209" s="9">
        <v>4.1225940000000003E-3</v>
      </c>
      <c r="AV209" s="9">
        <v>1.21253E-2</v>
      </c>
      <c r="AW209" s="11">
        <v>2.4401229999999999E-4</v>
      </c>
      <c r="AX209" s="11">
        <v>1.1212099999999999E-2</v>
      </c>
      <c r="AY209" s="11">
        <v>1.145612E-2</v>
      </c>
      <c r="AZ209" s="9">
        <v>51</v>
      </c>
      <c r="BA209" s="9">
        <v>0</v>
      </c>
      <c r="BB209" s="9">
        <v>35</v>
      </c>
      <c r="BC209" s="9">
        <v>1</v>
      </c>
      <c r="BD209" s="9">
        <v>40</v>
      </c>
      <c r="BE209" s="9">
        <v>0</v>
      </c>
      <c r="BF209" s="9">
        <v>15</v>
      </c>
      <c r="BG209" s="9">
        <v>1</v>
      </c>
      <c r="BH209" s="26"/>
      <c r="BI209" s="22">
        <v>0.66100000000000003</v>
      </c>
      <c r="BJ209" s="22">
        <v>0.64600000000000002</v>
      </c>
      <c r="BK209" s="22">
        <v>1.4999999999999999E-2</v>
      </c>
      <c r="BL209" s="22">
        <v>26.929000000000002</v>
      </c>
      <c r="BM209" s="12">
        <v>2.4546028445170634E-2</v>
      </c>
      <c r="BN209" s="12">
        <v>2.3989008132496565E-2</v>
      </c>
      <c r="BO209" s="12">
        <v>5.570203126740688E-4</v>
      </c>
      <c r="BP209" s="16">
        <v>0.4674432781135498</v>
      </c>
      <c r="BQ209" s="16">
        <v>0.82015286209242833</v>
      </c>
      <c r="BR209" s="15">
        <v>1.12135006001468E-2</v>
      </c>
      <c r="BS209" s="15">
        <v>4.5684180368325687E-4</v>
      </c>
      <c r="BT209" s="15">
        <v>1.1670342403830056E-2</v>
      </c>
      <c r="BU209" s="17">
        <v>1.4116131801235716</v>
      </c>
      <c r="BV209" s="15">
        <v>1.5829125242490805E-2</v>
      </c>
      <c r="BW209" s="15">
        <v>6.4488391131071066E-4</v>
      </c>
      <c r="BX209" s="15">
        <v>1.6474009153801514E-2</v>
      </c>
      <c r="BY209" s="17">
        <v>0.31427065059273956</v>
      </c>
      <c r="BZ209" s="17">
        <v>0.30196835766135316</v>
      </c>
      <c r="CA209" s="17">
        <v>1.2302292931386424E-2</v>
      </c>
      <c r="CB209" s="17">
        <v>19.076755855766844</v>
      </c>
      <c r="CD209" s="9" t="s">
        <v>145</v>
      </c>
      <c r="CE209" s="9" t="s">
        <v>84</v>
      </c>
      <c r="CF209" s="9" t="s">
        <v>410</v>
      </c>
      <c r="CG209" s="9" t="s">
        <v>457</v>
      </c>
      <c r="CH209" s="10" t="s">
        <v>459</v>
      </c>
      <c r="CI209" s="47">
        <v>397.54419999999999</v>
      </c>
      <c r="CJ209" s="11">
        <v>1.1212099999999999E-2</v>
      </c>
      <c r="CK209" s="12">
        <v>2.3989008132496565E-2</v>
      </c>
      <c r="CL209" s="15">
        <v>1.5829125242490805E-2</v>
      </c>
      <c r="CM209" s="11">
        <v>2.4401229999999999E-4</v>
      </c>
      <c r="CN209" s="12">
        <v>5.570203126740688E-4</v>
      </c>
      <c r="CO209" s="15">
        <v>6.4488391131071066E-4</v>
      </c>
      <c r="CQ209" s="17">
        <v>0.30196835766135316</v>
      </c>
      <c r="CR209" s="17">
        <v>19.076755855766844</v>
      </c>
      <c r="CS209" s="15">
        <v>1.5829125242490805E-2</v>
      </c>
      <c r="CT209" s="17">
        <v>1.2302292931386424E-2</v>
      </c>
      <c r="CU209" s="17">
        <v>19.076755855766844</v>
      </c>
      <c r="CV209" s="15">
        <v>6.4488391131071066E-4</v>
      </c>
    </row>
    <row r="210" spans="1:100" x14ac:dyDescent="0.25">
      <c r="A210" s="9">
        <v>12</v>
      </c>
      <c r="B210" s="10" t="s">
        <v>144</v>
      </c>
      <c r="C210" s="9" t="s">
        <v>145</v>
      </c>
      <c r="D210" s="9" t="s">
        <v>84</v>
      </c>
      <c r="E210" s="9" t="s">
        <v>78</v>
      </c>
      <c r="F210" s="9" t="s">
        <v>302</v>
      </c>
      <c r="G210" s="9" t="s">
        <v>128</v>
      </c>
      <c r="H210" s="9" t="s">
        <v>84</v>
      </c>
      <c r="I210" s="9" t="s">
        <v>64</v>
      </c>
      <c r="J210" s="9" t="s">
        <v>303</v>
      </c>
      <c r="K210" s="9" t="s">
        <v>304</v>
      </c>
      <c r="L210" s="9" t="s">
        <v>305</v>
      </c>
      <c r="M210" s="9" t="s">
        <v>306</v>
      </c>
      <c r="N210" s="10" t="s">
        <v>307</v>
      </c>
      <c r="O210" s="16">
        <v>0.7874343199122551</v>
      </c>
      <c r="P210" s="16">
        <v>1.4585593096221425</v>
      </c>
      <c r="Q210" s="10" t="s">
        <v>213</v>
      </c>
      <c r="R210" s="10" t="s">
        <v>214</v>
      </c>
      <c r="S210" s="10" t="s">
        <v>215</v>
      </c>
      <c r="T210" s="10" t="s">
        <v>308</v>
      </c>
      <c r="U210" s="9" t="s">
        <v>74</v>
      </c>
      <c r="V210" s="9">
        <v>136.78030000000001</v>
      </c>
      <c r="W210" s="9">
        <v>6.0695759999999997E-4</v>
      </c>
      <c r="X210" s="9">
        <v>2283.902</v>
      </c>
      <c r="Y210" s="9">
        <v>2719.623</v>
      </c>
      <c r="Z210" s="9">
        <v>16.697590000000002</v>
      </c>
      <c r="AA210" s="9">
        <v>19.883150000000001</v>
      </c>
      <c r="AB210" s="9">
        <v>0.122076</v>
      </c>
      <c r="AC210" s="9">
        <v>0.14536560000000001</v>
      </c>
      <c r="AD210" s="9">
        <v>1.013473E-2</v>
      </c>
      <c r="AE210" s="9">
        <v>1.2068229999999999E-2</v>
      </c>
      <c r="AF210" s="9">
        <v>2.1795960000000001</v>
      </c>
      <c r="AG210" s="9">
        <v>1.555312</v>
      </c>
      <c r="AH210" s="9">
        <v>4.6498199999999998E-3</v>
      </c>
      <c r="AI210" s="9">
        <v>7.7593599999999999E-3</v>
      </c>
      <c r="AJ210" s="9">
        <v>8.2208850000000007E-3</v>
      </c>
      <c r="AK210" s="9">
        <v>4519.2039999999997</v>
      </c>
      <c r="AL210" s="9">
        <v>5372.3950000000004</v>
      </c>
      <c r="AM210" s="9">
        <v>33.039870000000001</v>
      </c>
      <c r="AN210" s="9">
        <v>39.277549999999998</v>
      </c>
      <c r="AO210" s="9">
        <v>0.2415543</v>
      </c>
      <c r="AP210" s="9">
        <v>0.28715790000000002</v>
      </c>
      <c r="AQ210" s="9">
        <v>0.271617</v>
      </c>
      <c r="AR210" s="9">
        <v>0.32289620000000002</v>
      </c>
      <c r="AS210" s="9">
        <v>45.781829999999999</v>
      </c>
      <c r="AT210" s="9">
        <v>19.095829999999999</v>
      </c>
      <c r="AU210" s="9">
        <v>5.9328549999999999E-3</v>
      </c>
      <c r="AV210" s="9">
        <v>1.6909250000000001E-2</v>
      </c>
      <c r="AW210" s="11">
        <v>5.8438540000000001E-4</v>
      </c>
      <c r="AX210" s="11">
        <v>1.563575E-2</v>
      </c>
      <c r="AY210" s="11">
        <v>1.6220140000000001E-2</v>
      </c>
      <c r="AZ210" s="9">
        <v>34</v>
      </c>
      <c r="BA210" s="9">
        <v>1</v>
      </c>
      <c r="BB210" s="9">
        <v>17</v>
      </c>
      <c r="BC210" s="9">
        <v>1</v>
      </c>
      <c r="BD210" s="9">
        <v>28</v>
      </c>
      <c r="BE210" s="9">
        <v>0</v>
      </c>
      <c r="BF210" s="9">
        <v>12</v>
      </c>
      <c r="BG210" s="9">
        <v>1</v>
      </c>
      <c r="BH210" s="26"/>
      <c r="BI210" s="22">
        <v>0.38400000000000001</v>
      </c>
      <c r="BJ210" s="22">
        <v>0.377</v>
      </c>
      <c r="BK210" s="22">
        <v>7.0000000000000001E-3</v>
      </c>
      <c r="BL210" s="22">
        <v>26.929000000000002</v>
      </c>
      <c r="BM210" s="12">
        <v>1.4259720004456161E-2</v>
      </c>
      <c r="BN210" s="12">
        <v>1.3999777191874929E-2</v>
      </c>
      <c r="BO210" s="12">
        <v>2.599428125812321E-4</v>
      </c>
      <c r="BP210" s="16">
        <v>0.7874343199122551</v>
      </c>
      <c r="BQ210" s="16">
        <v>1.4585593096221425</v>
      </c>
      <c r="BR210" s="15">
        <v>1.1023905032007135E-2</v>
      </c>
      <c r="BS210" s="15">
        <v>3.791420092597199E-4</v>
      </c>
      <c r="BT210" s="15">
        <v>1.1403047041266856E-2</v>
      </c>
      <c r="BU210" s="17">
        <v>1.4116131801235716</v>
      </c>
      <c r="BV210" s="15">
        <v>1.5561489639611835E-2</v>
      </c>
      <c r="BW210" s="15">
        <v>5.3520185740955385E-4</v>
      </c>
      <c r="BX210" s="15">
        <v>1.6096691497021389E-2</v>
      </c>
      <c r="BY210" s="17">
        <v>0.30707265377427517</v>
      </c>
      <c r="BZ210" s="17">
        <v>0.2968627386069202</v>
      </c>
      <c r="CA210" s="17">
        <v>1.0209915167354998E-2</v>
      </c>
      <c r="CB210" s="17">
        <v>19.076755855766844</v>
      </c>
      <c r="CD210" s="9" t="s">
        <v>145</v>
      </c>
      <c r="CE210" s="9" t="s">
        <v>84</v>
      </c>
      <c r="CF210" s="9" t="s">
        <v>84</v>
      </c>
      <c r="CG210" s="9" t="s">
        <v>305</v>
      </c>
      <c r="CH210" s="10" t="s">
        <v>307</v>
      </c>
      <c r="CI210" s="47">
        <v>136.78030000000001</v>
      </c>
      <c r="CJ210" s="11">
        <v>1.563575E-2</v>
      </c>
      <c r="CK210" s="12">
        <v>1.3999777191874929E-2</v>
      </c>
      <c r="CL210" s="15">
        <v>1.5561489639611835E-2</v>
      </c>
      <c r="CM210" s="11">
        <v>5.8438540000000001E-4</v>
      </c>
      <c r="CN210" s="12">
        <v>2.599428125812321E-4</v>
      </c>
      <c r="CO210" s="15">
        <v>5.3520185740955385E-4</v>
      </c>
      <c r="CQ210" s="17">
        <v>0.2968627386069202</v>
      </c>
      <c r="CR210" s="17">
        <v>19.076755855766844</v>
      </c>
      <c r="CS210" s="15">
        <v>1.5561489639611835E-2</v>
      </c>
      <c r="CT210" s="17">
        <v>1.0209915167354998E-2</v>
      </c>
      <c r="CU210" s="17">
        <v>19.076755855766844</v>
      </c>
      <c r="CV210" s="15">
        <v>5.3520185740955385E-4</v>
      </c>
    </row>
    <row r="211" spans="1:100" x14ac:dyDescent="0.25">
      <c r="A211" s="9">
        <v>12</v>
      </c>
      <c r="B211" s="10" t="s">
        <v>144</v>
      </c>
      <c r="C211" s="9" t="s">
        <v>145</v>
      </c>
      <c r="D211" s="9" t="s">
        <v>84</v>
      </c>
      <c r="E211" s="9" t="s">
        <v>78</v>
      </c>
      <c r="F211" s="9" t="s">
        <v>313</v>
      </c>
      <c r="G211" s="9" t="s">
        <v>128</v>
      </c>
      <c r="H211" s="9" t="s">
        <v>84</v>
      </c>
      <c r="I211" s="9" t="s">
        <v>64</v>
      </c>
      <c r="J211" s="9" t="s">
        <v>314</v>
      </c>
      <c r="K211" s="9" t="s">
        <v>315</v>
      </c>
      <c r="L211" s="9" t="s">
        <v>316</v>
      </c>
      <c r="M211" s="9" t="s">
        <v>317</v>
      </c>
      <c r="N211" s="10" t="s">
        <v>318</v>
      </c>
      <c r="O211" s="16">
        <v>0.55519218970201856</v>
      </c>
      <c r="P211" s="16">
        <v>1.4949658461134223</v>
      </c>
      <c r="Q211" s="10" t="s">
        <v>213</v>
      </c>
      <c r="R211" s="10" t="s">
        <v>214</v>
      </c>
      <c r="S211" s="10" t="s">
        <v>215</v>
      </c>
      <c r="T211" s="10" t="s">
        <v>319</v>
      </c>
      <c r="U211" s="9" t="s">
        <v>74</v>
      </c>
      <c r="V211" s="9">
        <v>198.0316</v>
      </c>
      <c r="W211" s="9">
        <v>1.010277E-3</v>
      </c>
      <c r="X211" s="9">
        <v>3934.04</v>
      </c>
      <c r="Y211" s="9">
        <v>4878.0959999999995</v>
      </c>
      <c r="Z211" s="9">
        <v>19.86572</v>
      </c>
      <c r="AA211" s="9">
        <v>24.632909999999999</v>
      </c>
      <c r="AB211" s="9">
        <v>0.1003159</v>
      </c>
      <c r="AC211" s="9">
        <v>0.12438879999999999</v>
      </c>
      <c r="AD211" s="9">
        <v>2.006987E-2</v>
      </c>
      <c r="AE211" s="9">
        <v>2.4886060000000002E-2</v>
      </c>
      <c r="AF211" s="9">
        <v>2.1795960000000001</v>
      </c>
      <c r="AG211" s="9">
        <v>1.555312</v>
      </c>
      <c r="AH211" s="9">
        <v>9.2080649999999997E-3</v>
      </c>
      <c r="AI211" s="9">
        <v>1.600068E-2</v>
      </c>
      <c r="AJ211" s="9">
        <v>1.6239409999999999E-2</v>
      </c>
      <c r="AK211" s="9">
        <v>8623.17</v>
      </c>
      <c r="AL211" s="9">
        <v>10984.24</v>
      </c>
      <c r="AM211" s="9">
        <v>43.544409999999999</v>
      </c>
      <c r="AN211" s="9">
        <v>55.467080000000003</v>
      </c>
      <c r="AO211" s="9">
        <v>0.2198861</v>
      </c>
      <c r="AP211" s="9">
        <v>0.28009200000000001</v>
      </c>
      <c r="AQ211" s="9">
        <v>0.70713570000000003</v>
      </c>
      <c r="AR211" s="9">
        <v>0.90075280000000002</v>
      </c>
      <c r="AS211" s="9">
        <v>45.781829999999999</v>
      </c>
      <c r="AT211" s="9">
        <v>19.095829999999999</v>
      </c>
      <c r="AU211" s="9">
        <v>1.5445769999999999E-2</v>
      </c>
      <c r="AV211" s="9">
        <v>4.7170120000000003E-2</v>
      </c>
      <c r="AW211" s="11">
        <v>1.205069E-3</v>
      </c>
      <c r="AX211" s="11">
        <v>4.3617570000000001E-2</v>
      </c>
      <c r="AY211" s="11">
        <v>4.4822639999999997E-2</v>
      </c>
      <c r="AZ211" s="9">
        <v>15</v>
      </c>
      <c r="BA211" s="9">
        <v>1</v>
      </c>
      <c r="BB211" s="9">
        <v>9</v>
      </c>
      <c r="BC211" s="9">
        <v>1</v>
      </c>
      <c r="BD211" s="9">
        <v>14</v>
      </c>
      <c r="BE211" s="9">
        <v>1</v>
      </c>
      <c r="BF211" s="9">
        <v>5</v>
      </c>
      <c r="BG211" s="9">
        <v>1</v>
      </c>
      <c r="BH211" s="26"/>
      <c r="BI211" s="22">
        <v>0.45400000000000001</v>
      </c>
      <c r="BJ211" s="22">
        <v>0.44900000000000001</v>
      </c>
      <c r="BK211" s="22">
        <v>5.0000000000000001E-3</v>
      </c>
      <c r="BL211" s="22">
        <v>26.929000000000002</v>
      </c>
      <c r="BM211" s="12">
        <v>1.6859148130268484E-2</v>
      </c>
      <c r="BN211" s="12">
        <v>1.6673474692710459E-2</v>
      </c>
      <c r="BO211" s="12">
        <v>1.8567343755802293E-4</v>
      </c>
      <c r="BP211" s="16">
        <v>0.55519218970201856</v>
      </c>
      <c r="BQ211" s="16">
        <v>1.4949658461134223</v>
      </c>
      <c r="BR211" s="15">
        <v>9.2569829245871104E-3</v>
      </c>
      <c r="BS211" s="15">
        <v>2.7757544767971742E-4</v>
      </c>
      <c r="BT211" s="15">
        <v>9.534558372266827E-3</v>
      </c>
      <c r="BU211" s="17">
        <v>1.4116131801235716</v>
      </c>
      <c r="BV211" s="15">
        <v>1.3067279104526012E-2</v>
      </c>
      <c r="BW211" s="15">
        <v>3.9182916042338996E-4</v>
      </c>
      <c r="BX211" s="15">
        <v>1.34591082649494E-2</v>
      </c>
      <c r="BY211" s="17">
        <v>0.25675612240677348</v>
      </c>
      <c r="BZ211" s="17">
        <v>0.24928129317620634</v>
      </c>
      <c r="CA211" s="17">
        <v>7.474829230567112E-3</v>
      </c>
      <c r="CB211" s="17">
        <v>19.076755855766844</v>
      </c>
      <c r="CD211" s="9" t="s">
        <v>145</v>
      </c>
      <c r="CE211" s="9" t="s">
        <v>84</v>
      </c>
      <c r="CF211" s="9" t="s">
        <v>84</v>
      </c>
      <c r="CG211" s="9" t="s">
        <v>316</v>
      </c>
      <c r="CH211" s="10" t="s">
        <v>318</v>
      </c>
      <c r="CI211" s="47">
        <v>198.0316</v>
      </c>
      <c r="CJ211" s="11">
        <v>4.3617570000000001E-2</v>
      </c>
      <c r="CK211" s="12">
        <v>1.6673474692710459E-2</v>
      </c>
      <c r="CL211" s="15">
        <v>1.3067279104526012E-2</v>
      </c>
      <c r="CM211" s="11">
        <v>1.205069E-3</v>
      </c>
      <c r="CN211" s="12">
        <v>1.8567343755802293E-4</v>
      </c>
      <c r="CO211" s="15">
        <v>3.9182916042338996E-4</v>
      </c>
      <c r="CQ211" s="17">
        <v>0.24928129317620634</v>
      </c>
      <c r="CR211" s="17">
        <v>19.076755855766844</v>
      </c>
      <c r="CS211" s="15">
        <v>1.3067279104526012E-2</v>
      </c>
      <c r="CT211" s="17">
        <v>7.474829230567112E-3</v>
      </c>
      <c r="CU211" s="17">
        <v>19.076755855766844</v>
      </c>
      <c r="CV211" s="15">
        <v>3.9182916042338996E-4</v>
      </c>
    </row>
    <row r="212" spans="1:100" x14ac:dyDescent="0.25">
      <c r="A212" s="9">
        <v>12</v>
      </c>
      <c r="B212" s="10" t="s">
        <v>144</v>
      </c>
      <c r="C212" s="9" t="s">
        <v>145</v>
      </c>
      <c r="D212" s="9" t="s">
        <v>84</v>
      </c>
      <c r="E212" s="9" t="s">
        <v>78</v>
      </c>
      <c r="F212" s="9" t="s">
        <v>470</v>
      </c>
      <c r="G212" s="9" t="s">
        <v>409</v>
      </c>
      <c r="H212" s="9" t="s">
        <v>410</v>
      </c>
      <c r="I212" s="9" t="s">
        <v>401</v>
      </c>
      <c r="J212" s="9" t="s">
        <v>471</v>
      </c>
      <c r="K212" s="9" t="s">
        <v>472</v>
      </c>
      <c r="L212" s="9" t="s">
        <v>477</v>
      </c>
      <c r="M212" s="9" t="s">
        <v>478</v>
      </c>
      <c r="N212" s="10" t="s">
        <v>479</v>
      </c>
      <c r="O212" s="16">
        <v>1.2581979741245568</v>
      </c>
      <c r="P212" s="16">
        <v>0.68540711919542097</v>
      </c>
      <c r="Q212" s="10" t="s">
        <v>213</v>
      </c>
      <c r="R212" s="10" t="s">
        <v>214</v>
      </c>
      <c r="S212" s="10" t="s">
        <v>215</v>
      </c>
      <c r="T212" s="10" t="s">
        <v>480</v>
      </c>
      <c r="U212" s="9" t="s">
        <v>74</v>
      </c>
      <c r="V212" s="9">
        <v>215.268</v>
      </c>
      <c r="W212" s="9">
        <v>9.8970880000000001E-4</v>
      </c>
      <c r="X212" s="9">
        <v>9296</v>
      </c>
      <c r="Y212" s="9">
        <v>9143.8369999999995</v>
      </c>
      <c r="Z212" s="9">
        <v>43.18338</v>
      </c>
      <c r="AA212" s="9">
        <v>42.476529999999997</v>
      </c>
      <c r="AB212" s="9">
        <v>0.2006029</v>
      </c>
      <c r="AC212" s="9">
        <v>0.1973193</v>
      </c>
      <c r="AD212" s="9">
        <v>4.2738970000000001E-2</v>
      </c>
      <c r="AE212" s="9">
        <v>4.2039390000000003E-2</v>
      </c>
      <c r="AF212" s="9">
        <v>2.1795960000000001</v>
      </c>
      <c r="AG212" s="9">
        <v>1.555312</v>
      </c>
      <c r="AH212" s="9">
        <v>1.960866E-2</v>
      </c>
      <c r="AI212" s="9">
        <v>2.7029549999999999E-2</v>
      </c>
      <c r="AJ212" s="9">
        <v>1.1125639999999999E-2</v>
      </c>
      <c r="AK212" s="9">
        <v>142920</v>
      </c>
      <c r="AL212" s="9">
        <v>3400.1350000000002</v>
      </c>
      <c r="AM212" s="9">
        <v>663.91660000000002</v>
      </c>
      <c r="AN212" s="9">
        <v>15.794890000000001</v>
      </c>
      <c r="AO212" s="9">
        <v>3.0841400000000001</v>
      </c>
      <c r="AP212" s="9">
        <v>7.3373149999999998E-2</v>
      </c>
      <c r="AQ212" s="9">
        <v>7.3864999999999998</v>
      </c>
      <c r="AR212" s="9">
        <v>0.17572840000000001</v>
      </c>
      <c r="AS212" s="9">
        <v>45.781829999999999</v>
      </c>
      <c r="AT212" s="9">
        <v>19.095829999999999</v>
      </c>
      <c r="AU212" s="9">
        <v>0.16134129999999999</v>
      </c>
      <c r="AV212" s="9">
        <v>9.2024440000000006E-3</v>
      </c>
      <c r="AW212" s="11">
        <v>2.0356929999999999E-3</v>
      </c>
      <c r="AX212" s="11">
        <v>8.5093749999999996E-3</v>
      </c>
      <c r="AY212" s="11">
        <v>1.054507E-2</v>
      </c>
      <c r="AZ212" s="9">
        <v>7</v>
      </c>
      <c r="BA212" s="9">
        <v>1</v>
      </c>
      <c r="BB212" s="9">
        <v>6</v>
      </c>
      <c r="BC212" s="9">
        <v>1</v>
      </c>
      <c r="BD212" s="9">
        <v>1</v>
      </c>
      <c r="BE212" s="9">
        <v>1</v>
      </c>
      <c r="BF212" s="9">
        <v>22</v>
      </c>
      <c r="BG212" s="9">
        <v>0</v>
      </c>
      <c r="BH212" s="26"/>
      <c r="BI212" s="22">
        <v>0.19800000000000001</v>
      </c>
      <c r="BJ212" s="22">
        <v>0.192</v>
      </c>
      <c r="BK212" s="22">
        <v>6.0000000000000001E-3</v>
      </c>
      <c r="BL212" s="22">
        <v>26.929000000000002</v>
      </c>
      <c r="BM212" s="12">
        <v>7.3526681272977085E-3</v>
      </c>
      <c r="BN212" s="12">
        <v>7.1298600022280806E-3</v>
      </c>
      <c r="BO212" s="12">
        <v>2.2280812506962752E-4</v>
      </c>
      <c r="BP212" s="16">
        <v>1.2581979741245568</v>
      </c>
      <c r="BQ212" s="16">
        <v>0.68540711919542097</v>
      </c>
      <c r="BR212" s="15">
        <v>8.970775410595079E-3</v>
      </c>
      <c r="BS212" s="15">
        <v>1.5271427513730644E-4</v>
      </c>
      <c r="BT212" s="15">
        <v>9.1234896857323861E-3</v>
      </c>
      <c r="BU212" s="17">
        <v>1.4116131801235716</v>
      </c>
      <c r="BV212" s="15">
        <v>1.2663264805524458E-2</v>
      </c>
      <c r="BW212" s="15">
        <v>2.1557348357683923E-4</v>
      </c>
      <c r="BX212" s="15">
        <v>1.2878838289101299E-2</v>
      </c>
      <c r="BY212" s="17">
        <v>0.24568645374708745</v>
      </c>
      <c r="BZ212" s="17">
        <v>0.24157401103191492</v>
      </c>
      <c r="CA212" s="17">
        <v>4.1124427151725262E-3</v>
      </c>
      <c r="CB212" s="17">
        <v>19.076755855766844</v>
      </c>
      <c r="CD212" s="9" t="s">
        <v>145</v>
      </c>
      <c r="CE212" s="9" t="s">
        <v>84</v>
      </c>
      <c r="CF212" s="9" t="s">
        <v>410</v>
      </c>
      <c r="CG212" s="9" t="s">
        <v>477</v>
      </c>
      <c r="CH212" s="10" t="s">
        <v>479</v>
      </c>
      <c r="CI212" s="47">
        <v>215.268</v>
      </c>
      <c r="CJ212" s="11">
        <v>8.5093749999999996E-3</v>
      </c>
      <c r="CK212" s="12">
        <v>7.1298600022280806E-3</v>
      </c>
      <c r="CL212" s="15">
        <v>1.2663264805524458E-2</v>
      </c>
      <c r="CM212" s="11">
        <v>2.0356929999999999E-3</v>
      </c>
      <c r="CN212" s="12">
        <v>2.2280812506962752E-4</v>
      </c>
      <c r="CO212" s="15">
        <v>2.1557348357683923E-4</v>
      </c>
      <c r="CQ212" s="17">
        <v>0.24157401103191492</v>
      </c>
      <c r="CR212" s="17">
        <v>19.076755855766844</v>
      </c>
      <c r="CS212" s="15">
        <v>1.2663264805524458E-2</v>
      </c>
      <c r="CT212" s="17">
        <v>4.1124427151725262E-3</v>
      </c>
      <c r="CU212" s="17">
        <v>19.076755855766844</v>
      </c>
      <c r="CV212" s="15">
        <v>2.1557348357683923E-4</v>
      </c>
    </row>
    <row r="213" spans="1:100" x14ac:dyDescent="0.25">
      <c r="A213" s="13">
        <v>12</v>
      </c>
      <c r="B213" s="14" t="s">
        <v>144</v>
      </c>
      <c r="C213" s="13" t="s">
        <v>145</v>
      </c>
      <c r="D213" s="13" t="s">
        <v>84</v>
      </c>
      <c r="E213" s="13" t="s">
        <v>78</v>
      </c>
      <c r="F213" s="13" t="s">
        <v>721</v>
      </c>
      <c r="G213" s="13" t="s">
        <v>549</v>
      </c>
      <c r="H213" s="13" t="s">
        <v>178</v>
      </c>
      <c r="I213" s="13" t="s">
        <v>64</v>
      </c>
      <c r="J213" s="13" t="s">
        <v>253</v>
      </c>
      <c r="K213" s="13" t="s">
        <v>722</v>
      </c>
      <c r="L213" s="13" t="s">
        <v>723</v>
      </c>
      <c r="M213" s="13" t="s">
        <v>724</v>
      </c>
      <c r="N213" s="14" t="s">
        <v>725</v>
      </c>
      <c r="O213" s="16">
        <v>0.99999979972827135</v>
      </c>
      <c r="P213" s="16">
        <v>0.99999997101254656</v>
      </c>
      <c r="Q213" s="14" t="s">
        <v>213</v>
      </c>
      <c r="R213" s="14" t="s">
        <v>214</v>
      </c>
      <c r="S213" s="14" t="s">
        <v>215</v>
      </c>
      <c r="T213" s="14" t="s">
        <v>726</v>
      </c>
      <c r="U213" s="13" t="s">
        <v>74</v>
      </c>
      <c r="V213" s="13">
        <v>826.5204</v>
      </c>
      <c r="W213" s="13">
        <v>5.3243730000000002E-5</v>
      </c>
      <c r="X213" s="13">
        <v>15809.99</v>
      </c>
      <c r="Y213" s="13">
        <v>7007.3419999999996</v>
      </c>
      <c r="Z213" s="13">
        <v>19.12837</v>
      </c>
      <c r="AA213" s="13">
        <v>8.4781239999999993</v>
      </c>
      <c r="AB213" s="13">
        <v>2.3143259999999999E-2</v>
      </c>
      <c r="AC213" s="13">
        <v>1.025761E-2</v>
      </c>
      <c r="AD213" s="13">
        <v>1.018466E-3</v>
      </c>
      <c r="AE213" s="13">
        <v>4.5140700000000002E-4</v>
      </c>
      <c r="AF213" s="13">
        <v>2.1795960000000001</v>
      </c>
      <c r="AG213" s="13">
        <v>1.555312</v>
      </c>
      <c r="AH213" s="13">
        <v>4.6727269999999999E-4</v>
      </c>
      <c r="AI213" s="13">
        <v>2.9023550000000002E-4</v>
      </c>
      <c r="AJ213" s="13">
        <v>1.5959520000000001E-3</v>
      </c>
      <c r="AK213" s="13">
        <v>27781</v>
      </c>
      <c r="AL213" s="13">
        <v>19504.75</v>
      </c>
      <c r="AM213" s="13">
        <v>33.612000000000002</v>
      </c>
      <c r="AN213" s="13">
        <v>23.59863</v>
      </c>
      <c r="AO213" s="13">
        <v>4.0666870000000001E-2</v>
      </c>
      <c r="AP213" s="13">
        <v>2.8551779999999999E-2</v>
      </c>
      <c r="AQ213" s="13">
        <v>5.3643120000000002E-2</v>
      </c>
      <c r="AR213" s="13">
        <v>3.7662269999999998E-2</v>
      </c>
      <c r="AS213" s="13">
        <v>45.781829999999999</v>
      </c>
      <c r="AT213" s="13">
        <v>19.095829999999999</v>
      </c>
      <c r="AU213" s="13">
        <v>1.1717120000000001E-3</v>
      </c>
      <c r="AV213" s="13">
        <v>1.9722770000000001E-3</v>
      </c>
      <c r="AW213" s="15">
        <v>2.1858690000000001E-5</v>
      </c>
      <c r="AX213" s="15">
        <v>1.823737E-3</v>
      </c>
      <c r="AY213" s="15">
        <v>1.8455959999999999E-3</v>
      </c>
      <c r="AZ213" s="13">
        <v>169</v>
      </c>
      <c r="BA213" s="13">
        <v>0</v>
      </c>
      <c r="BB213" s="13">
        <v>232</v>
      </c>
      <c r="BC213" s="13">
        <v>0</v>
      </c>
      <c r="BD213" s="13">
        <v>80</v>
      </c>
      <c r="BE213" s="13">
        <v>0</v>
      </c>
      <c r="BF213" s="13">
        <v>51</v>
      </c>
      <c r="BG213" s="13">
        <v>0</v>
      </c>
      <c r="BI213" s="22">
        <v>0.21</v>
      </c>
      <c r="BJ213" s="22">
        <v>0.20699999999999999</v>
      </c>
      <c r="BK213" s="22">
        <v>3.0000000000000001E-3</v>
      </c>
      <c r="BL213" s="22">
        <v>26.929000000000002</v>
      </c>
      <c r="BM213" s="12">
        <v>7.7982843774369627E-3</v>
      </c>
      <c r="BN213" s="12">
        <v>7.6868803149021487E-3</v>
      </c>
      <c r="BO213" s="12">
        <v>1.1140406253481376E-4</v>
      </c>
      <c r="BP213" s="16">
        <v>0.99999979972827135</v>
      </c>
      <c r="BQ213" s="16">
        <v>0.99999997101254656</v>
      </c>
      <c r="BR213" s="15">
        <v>7.6868787754373405E-3</v>
      </c>
      <c r="BS213" s="15">
        <v>1.1140405930549368E-4</v>
      </c>
      <c r="BT213" s="15">
        <v>7.798282834742834E-3</v>
      </c>
      <c r="BU213" s="17">
        <v>1.4116131801235716</v>
      </c>
      <c r="BV213" s="15">
        <v>1.085089939341949E-2</v>
      </c>
      <c r="BW213" s="15">
        <v>1.5725943843490292E-4</v>
      </c>
      <c r="BX213" s="15">
        <v>1.1008158831854393E-2</v>
      </c>
      <c r="BY213" s="17">
        <v>0.20999995845678981</v>
      </c>
      <c r="BZ213" s="17">
        <v>0.20699995854375217</v>
      </c>
      <c r="CA213" s="17">
        <v>2.9999999130376396E-3</v>
      </c>
      <c r="CB213" s="17">
        <v>19.076755855766844</v>
      </c>
      <c r="CD213" s="13" t="s">
        <v>145</v>
      </c>
      <c r="CE213" s="13" t="s">
        <v>84</v>
      </c>
      <c r="CF213" s="13" t="s">
        <v>178</v>
      </c>
      <c r="CG213" s="13" t="s">
        <v>723</v>
      </c>
      <c r="CH213" s="14" t="s">
        <v>725</v>
      </c>
      <c r="CI213" s="48">
        <v>826.5204</v>
      </c>
      <c r="CJ213" s="15">
        <v>1.823737E-3</v>
      </c>
      <c r="CK213" s="12">
        <v>7.6868803149021487E-3</v>
      </c>
      <c r="CL213" s="15">
        <v>1.085089939341949E-2</v>
      </c>
      <c r="CM213" s="15">
        <v>2.1858690000000001E-5</v>
      </c>
      <c r="CN213" s="12">
        <v>1.1140406253481376E-4</v>
      </c>
      <c r="CO213" s="15">
        <v>1.5725943843490292E-4</v>
      </c>
      <c r="CQ213" s="17">
        <v>0.20699995854375217</v>
      </c>
      <c r="CR213" s="17">
        <v>19.076755855766844</v>
      </c>
      <c r="CS213" s="15">
        <v>1.085089939341949E-2</v>
      </c>
      <c r="CT213" s="17">
        <v>2.9999999130376396E-3</v>
      </c>
      <c r="CU213" s="17">
        <v>19.076755855766844</v>
      </c>
      <c r="CV213" s="15">
        <v>1.5725943843490292E-4</v>
      </c>
    </row>
    <row r="214" spans="1:100" x14ac:dyDescent="0.25">
      <c r="A214" s="13">
        <v>12</v>
      </c>
      <c r="B214" s="14" t="s">
        <v>144</v>
      </c>
      <c r="C214" s="13" t="s">
        <v>145</v>
      </c>
      <c r="D214" s="13" t="s">
        <v>84</v>
      </c>
      <c r="E214" s="13" t="s">
        <v>78</v>
      </c>
      <c r="F214" s="13" t="s">
        <v>747</v>
      </c>
      <c r="G214" s="13" t="s">
        <v>646</v>
      </c>
      <c r="H214" s="13" t="s">
        <v>647</v>
      </c>
      <c r="I214" s="13" t="s">
        <v>401</v>
      </c>
      <c r="J214" s="13" t="s">
        <v>303</v>
      </c>
      <c r="K214" s="13" t="s">
        <v>748</v>
      </c>
      <c r="L214" s="13" t="s">
        <v>749</v>
      </c>
      <c r="M214" s="13" t="s">
        <v>750</v>
      </c>
      <c r="N214" s="14" t="s">
        <v>748</v>
      </c>
      <c r="O214" s="16">
        <v>0.5623340455906698</v>
      </c>
      <c r="P214" s="16">
        <v>0.70193567841464488</v>
      </c>
      <c r="Q214" s="14" t="s">
        <v>213</v>
      </c>
      <c r="R214" s="14" t="s">
        <v>214</v>
      </c>
      <c r="S214" s="14" t="s">
        <v>215</v>
      </c>
      <c r="T214" s="14" t="s">
        <v>751</v>
      </c>
      <c r="U214" s="13" t="s">
        <v>74</v>
      </c>
      <c r="V214" s="13">
        <v>709.73159999999996</v>
      </c>
      <c r="W214" s="13">
        <v>1.4578670000000001E-4</v>
      </c>
      <c r="X214" s="13">
        <v>15024.4</v>
      </c>
      <c r="Y214" s="13">
        <v>12280.34</v>
      </c>
      <c r="Z214" s="13">
        <v>21.169129999999999</v>
      </c>
      <c r="AA214" s="13">
        <v>17.302800000000001</v>
      </c>
      <c r="AB214" s="13">
        <v>2.9826950000000001E-2</v>
      </c>
      <c r="AC214" s="13">
        <v>2.4379350000000001E-2</v>
      </c>
      <c r="AD214" s="13">
        <v>3.0861769999999998E-3</v>
      </c>
      <c r="AE214" s="13">
        <v>2.5225170000000002E-3</v>
      </c>
      <c r="AF214" s="13">
        <v>2.1795960000000001</v>
      </c>
      <c r="AG214" s="13">
        <v>1.555312</v>
      </c>
      <c r="AH214" s="13">
        <v>1.4159400000000001E-3</v>
      </c>
      <c r="AI214" s="13">
        <v>1.6218719999999999E-3</v>
      </c>
      <c r="AJ214" s="13">
        <v>1.492653E-3</v>
      </c>
      <c r="AK214" s="13">
        <v>18986.599999999999</v>
      </c>
      <c r="AL214" s="13">
        <v>23117.23</v>
      </c>
      <c r="AM214" s="13">
        <v>26.751799999999999</v>
      </c>
      <c r="AN214" s="13">
        <v>32.571800000000003</v>
      </c>
      <c r="AO214" s="13">
        <v>3.7692839999999998E-2</v>
      </c>
      <c r="AP214" s="13">
        <v>4.5893120000000003E-2</v>
      </c>
      <c r="AQ214" s="13">
        <v>3.993116E-2</v>
      </c>
      <c r="AR214" s="13">
        <v>4.8618389999999997E-2</v>
      </c>
      <c r="AS214" s="13">
        <v>45.781829999999999</v>
      </c>
      <c r="AT214" s="13">
        <v>19.095829999999999</v>
      </c>
      <c r="AU214" s="13">
        <v>8.7220530000000002E-4</v>
      </c>
      <c r="AV214" s="13">
        <v>2.5460209999999999E-3</v>
      </c>
      <c r="AW214" s="15">
        <v>1.22149E-4</v>
      </c>
      <c r="AX214" s="15">
        <v>2.3542709999999998E-3</v>
      </c>
      <c r="AY214" s="15">
        <v>2.47642E-3</v>
      </c>
      <c r="AZ214" s="13">
        <v>87</v>
      </c>
      <c r="BA214" s="13">
        <v>0</v>
      </c>
      <c r="BB214" s="13">
        <v>66</v>
      </c>
      <c r="BC214" s="13">
        <v>0</v>
      </c>
      <c r="BD214" s="13">
        <v>93</v>
      </c>
      <c r="BE214" s="13">
        <v>0</v>
      </c>
      <c r="BF214" s="13">
        <v>42</v>
      </c>
      <c r="BG214" s="13">
        <v>0</v>
      </c>
      <c r="BI214" s="22">
        <v>0.35600000000000004</v>
      </c>
      <c r="BJ214" s="22">
        <v>0.34300000000000003</v>
      </c>
      <c r="BK214" s="22">
        <v>1.2999999999999999E-2</v>
      </c>
      <c r="BL214" s="22">
        <v>26.929000000000002</v>
      </c>
      <c r="BM214" s="12">
        <v>1.3219948754131234E-2</v>
      </c>
      <c r="BN214" s="12">
        <v>1.2737197816480375E-2</v>
      </c>
      <c r="BO214" s="12">
        <v>4.8275093765085962E-4</v>
      </c>
      <c r="BP214" s="16">
        <v>0.5623340455906698</v>
      </c>
      <c r="BQ214" s="16">
        <v>0.70193567841464488</v>
      </c>
      <c r="BR214" s="15">
        <v>7.1625599776300548E-3</v>
      </c>
      <c r="BS214" s="15">
        <v>3.3886010692526207E-4</v>
      </c>
      <c r="BT214" s="15">
        <v>7.5014200845553167E-3</v>
      </c>
      <c r="BU214" s="17">
        <v>1.4116131801235716</v>
      </c>
      <c r="BV214" s="15">
        <v>1.011076406784818E-2</v>
      </c>
      <c r="BW214" s="15">
        <v>4.7833939315378268E-4</v>
      </c>
      <c r="BX214" s="15">
        <v>1.0589103461001961E-2</v>
      </c>
      <c r="BY214" s="17">
        <v>0.20200574145699013</v>
      </c>
      <c r="BZ214" s="17">
        <v>0.19288057763759975</v>
      </c>
      <c r="CA214" s="17">
        <v>9.1251638193903823E-3</v>
      </c>
      <c r="CB214" s="17">
        <v>19.076755855766844</v>
      </c>
      <c r="CD214" s="13" t="s">
        <v>145</v>
      </c>
      <c r="CE214" s="13" t="s">
        <v>84</v>
      </c>
      <c r="CF214" s="13" t="s">
        <v>647</v>
      </c>
      <c r="CG214" s="13" t="s">
        <v>749</v>
      </c>
      <c r="CH214" s="14" t="s">
        <v>748</v>
      </c>
      <c r="CI214" s="48">
        <v>709.73159999999996</v>
      </c>
      <c r="CJ214" s="15">
        <v>2.3542709999999998E-3</v>
      </c>
      <c r="CK214" s="12">
        <v>1.2737197816480375E-2</v>
      </c>
      <c r="CL214" s="15">
        <v>1.011076406784818E-2</v>
      </c>
      <c r="CM214" s="15">
        <v>1.22149E-4</v>
      </c>
      <c r="CN214" s="12">
        <v>4.8275093765085962E-4</v>
      </c>
      <c r="CO214" s="15">
        <v>4.7833939315378268E-4</v>
      </c>
      <c r="CQ214" s="17">
        <v>0.19288057763759975</v>
      </c>
      <c r="CR214" s="17">
        <v>19.076755855766844</v>
      </c>
      <c r="CS214" s="15">
        <v>1.011076406784818E-2</v>
      </c>
      <c r="CT214" s="17">
        <v>9.1251638193903823E-3</v>
      </c>
      <c r="CU214" s="17">
        <v>19.076755855766844</v>
      </c>
      <c r="CV214" s="15">
        <v>4.7833939315378268E-4</v>
      </c>
    </row>
    <row r="215" spans="1:100" x14ac:dyDescent="0.25">
      <c r="A215" s="9">
        <v>12</v>
      </c>
      <c r="B215" s="10" t="s">
        <v>144</v>
      </c>
      <c r="C215" s="9" t="s">
        <v>145</v>
      </c>
      <c r="D215" s="9" t="s">
        <v>84</v>
      </c>
      <c r="E215" s="9" t="s">
        <v>78</v>
      </c>
      <c r="F215" s="9" t="s">
        <v>207</v>
      </c>
      <c r="G215" s="9" t="s">
        <v>128</v>
      </c>
      <c r="H215" s="9" t="s">
        <v>84</v>
      </c>
      <c r="I215" s="9" t="s">
        <v>64</v>
      </c>
      <c r="J215" s="9" t="s">
        <v>208</v>
      </c>
      <c r="K215" s="9" t="s">
        <v>209</v>
      </c>
      <c r="L215" s="9" t="s">
        <v>353</v>
      </c>
      <c r="M215" s="9" t="s">
        <v>354</v>
      </c>
      <c r="N215" s="10" t="s">
        <v>355</v>
      </c>
      <c r="O215" s="16">
        <v>0.62616783070183824</v>
      </c>
      <c r="P215" s="16">
        <v>0.87298817602842693</v>
      </c>
      <c r="Q215" s="10" t="s">
        <v>213</v>
      </c>
      <c r="R215" s="10" t="s">
        <v>214</v>
      </c>
      <c r="S215" s="10" t="s">
        <v>215</v>
      </c>
      <c r="T215" s="10" t="s">
        <v>356</v>
      </c>
      <c r="U215" s="9" t="s">
        <v>74</v>
      </c>
      <c r="V215" s="9">
        <v>82.749600000000001</v>
      </c>
      <c r="W215" s="9">
        <v>1.149476E-3</v>
      </c>
      <c r="X215" s="9">
        <v>11143.82</v>
      </c>
      <c r="Y215" s="9">
        <v>13743.32</v>
      </c>
      <c r="Z215" s="9">
        <v>134.66919999999999</v>
      </c>
      <c r="AA215" s="9">
        <v>166.08320000000001</v>
      </c>
      <c r="AB215" s="9">
        <v>1.6274299999999999</v>
      </c>
      <c r="AC215" s="9">
        <v>2.0070579999999998</v>
      </c>
      <c r="AD215" s="9">
        <v>0.15479889999999999</v>
      </c>
      <c r="AE215" s="9">
        <v>0.19090860000000001</v>
      </c>
      <c r="AF215" s="9">
        <v>2.1795960000000001</v>
      </c>
      <c r="AG215" s="9">
        <v>1.555312</v>
      </c>
      <c r="AH215" s="9">
        <v>7.1021829999999994E-2</v>
      </c>
      <c r="AI215" s="9">
        <v>0.1227462</v>
      </c>
      <c r="AJ215" s="9">
        <v>1.7418380000000001E-2</v>
      </c>
      <c r="AK215" s="9">
        <v>3963.5329999999999</v>
      </c>
      <c r="AL215" s="9">
        <v>4881.8729999999996</v>
      </c>
      <c r="AM215" s="9">
        <v>47.897910000000003</v>
      </c>
      <c r="AN215" s="9">
        <v>58.995730000000002</v>
      </c>
      <c r="AO215" s="9">
        <v>0.5788295</v>
      </c>
      <c r="AP215" s="9">
        <v>0.71294279999999999</v>
      </c>
      <c r="AQ215" s="9">
        <v>0.83430400000000005</v>
      </c>
      <c r="AR215" s="9">
        <v>1.0276099999999999</v>
      </c>
      <c r="AS215" s="9">
        <v>45.781829999999999</v>
      </c>
      <c r="AT215" s="9">
        <v>19.095829999999999</v>
      </c>
      <c r="AU215" s="9">
        <v>1.822348E-2</v>
      </c>
      <c r="AV215" s="9">
        <v>5.3813310000000003E-2</v>
      </c>
      <c r="AW215" s="11">
        <v>9.2444569999999993E-3</v>
      </c>
      <c r="AX215" s="11">
        <v>4.9760430000000001E-2</v>
      </c>
      <c r="AY215" s="11">
        <v>5.9004889999999997E-2</v>
      </c>
      <c r="AZ215" s="9">
        <v>3</v>
      </c>
      <c r="BA215" s="9">
        <v>1</v>
      </c>
      <c r="BB215" s="9">
        <v>2</v>
      </c>
      <c r="BC215" s="9">
        <v>1</v>
      </c>
      <c r="BD215" s="9">
        <v>13</v>
      </c>
      <c r="BE215" s="9">
        <v>1</v>
      </c>
      <c r="BF215" s="9">
        <v>4</v>
      </c>
      <c r="BG215" s="9">
        <v>1</v>
      </c>
      <c r="BH215" s="26"/>
      <c r="BI215" s="22">
        <v>0.35899999999999999</v>
      </c>
      <c r="BJ215" s="22">
        <v>0.30599999999999999</v>
      </c>
      <c r="BK215" s="22">
        <v>5.2999999999999999E-2</v>
      </c>
      <c r="BL215" s="22">
        <v>26.929000000000002</v>
      </c>
      <c r="BM215" s="12">
        <v>1.3331352816666047E-2</v>
      </c>
      <c r="BN215" s="12">
        <v>1.1363214378551003E-2</v>
      </c>
      <c r="BO215" s="12">
        <v>1.9681384381150429E-3</v>
      </c>
      <c r="BP215" s="16">
        <v>0.62616783070183824</v>
      </c>
      <c r="BQ215" s="16">
        <v>0.87298817602842693</v>
      </c>
      <c r="BR215" s="15">
        <v>7.1152792972172182E-3</v>
      </c>
      <c r="BS215" s="15">
        <v>1.7181615852614883E-3</v>
      </c>
      <c r="BT215" s="15">
        <v>8.8334408824787061E-3</v>
      </c>
      <c r="BU215" s="17">
        <v>1.4116131801235716</v>
      </c>
      <c r="BV215" s="15">
        <v>1.004402203621221E-2</v>
      </c>
      <c r="BW215" s="15">
        <v>2.4253795393371267E-3</v>
      </c>
      <c r="BX215" s="15">
        <v>1.2469401575549335E-2</v>
      </c>
      <c r="BY215" s="17">
        <v>0.23787572952426911</v>
      </c>
      <c r="BZ215" s="17">
        <v>0.19160735619476249</v>
      </c>
      <c r="CA215" s="17">
        <v>4.6268373329506625E-2</v>
      </c>
      <c r="CB215" s="17">
        <v>19.076755855766844</v>
      </c>
      <c r="CD215" s="9" t="s">
        <v>145</v>
      </c>
      <c r="CE215" s="9" t="s">
        <v>84</v>
      </c>
      <c r="CF215" s="9" t="s">
        <v>84</v>
      </c>
      <c r="CG215" s="9" t="s">
        <v>353</v>
      </c>
      <c r="CH215" s="10" t="s">
        <v>355</v>
      </c>
      <c r="CI215" s="47">
        <v>82.749600000000001</v>
      </c>
      <c r="CJ215" s="11">
        <v>4.9760430000000001E-2</v>
      </c>
      <c r="CK215" s="12">
        <v>1.1363214378551003E-2</v>
      </c>
      <c r="CL215" s="15">
        <v>1.004402203621221E-2</v>
      </c>
      <c r="CM215" s="11">
        <v>9.2444569999999993E-3</v>
      </c>
      <c r="CN215" s="12">
        <v>1.9681384381150429E-3</v>
      </c>
      <c r="CO215" s="15">
        <v>2.4253795393371267E-3</v>
      </c>
      <c r="CQ215" s="17">
        <v>0.19160735619476249</v>
      </c>
      <c r="CR215" s="17">
        <v>19.076755855766844</v>
      </c>
      <c r="CS215" s="15">
        <v>1.004402203621221E-2</v>
      </c>
      <c r="CT215" s="17">
        <v>4.6268373329506625E-2</v>
      </c>
      <c r="CU215" s="17">
        <v>19.076755855766844</v>
      </c>
      <c r="CV215" s="15">
        <v>2.4253795393371267E-3</v>
      </c>
    </row>
    <row r="216" spans="1:100" x14ac:dyDescent="0.25">
      <c r="A216" s="9">
        <v>12</v>
      </c>
      <c r="B216" s="10" t="s">
        <v>144</v>
      </c>
      <c r="C216" s="9" t="s">
        <v>145</v>
      </c>
      <c r="D216" s="9" t="s">
        <v>84</v>
      </c>
      <c r="E216" s="9" t="s">
        <v>78</v>
      </c>
      <c r="F216" s="9" t="s">
        <v>727</v>
      </c>
      <c r="G216" s="9" t="s">
        <v>646</v>
      </c>
      <c r="H216" s="9" t="s">
        <v>647</v>
      </c>
      <c r="I216" s="9" t="s">
        <v>401</v>
      </c>
      <c r="J216" s="9" t="s">
        <v>728</v>
      </c>
      <c r="K216" s="9" t="s">
        <v>729</v>
      </c>
      <c r="L216" s="9" t="s">
        <v>730</v>
      </c>
      <c r="M216" s="9" t="s">
        <v>731</v>
      </c>
      <c r="N216" s="10" t="s">
        <v>732</v>
      </c>
      <c r="O216" s="16">
        <v>0.3529896934446608</v>
      </c>
      <c r="P216" s="16">
        <v>0.96233726773403139</v>
      </c>
      <c r="Q216" s="10" t="s">
        <v>213</v>
      </c>
      <c r="R216" s="10" t="s">
        <v>214</v>
      </c>
      <c r="S216" s="10" t="s">
        <v>215</v>
      </c>
      <c r="T216" s="10" t="s">
        <v>733</v>
      </c>
      <c r="U216" s="9" t="s">
        <v>74</v>
      </c>
      <c r="V216" s="9">
        <v>655.66489999999999</v>
      </c>
      <c r="W216" s="9">
        <v>2.0985050000000001E-4</v>
      </c>
      <c r="X216" s="9">
        <v>21840.67</v>
      </c>
      <c r="Y216" s="9">
        <v>8806.768</v>
      </c>
      <c r="Z216" s="9">
        <v>33.31073</v>
      </c>
      <c r="AA216" s="9">
        <v>13.43181</v>
      </c>
      <c r="AB216" s="9">
        <v>5.0804509999999997E-2</v>
      </c>
      <c r="AC216" s="9">
        <v>2.048579E-2</v>
      </c>
      <c r="AD216" s="9">
        <v>6.990273E-3</v>
      </c>
      <c r="AE216" s="9">
        <v>2.8186729999999998E-3</v>
      </c>
      <c r="AF216" s="9">
        <v>2.1795960000000001</v>
      </c>
      <c r="AG216" s="9">
        <v>1.555312</v>
      </c>
      <c r="AH216" s="9">
        <v>3.2071410000000002E-3</v>
      </c>
      <c r="AI216" s="9">
        <v>1.8122870000000001E-3</v>
      </c>
      <c r="AJ216" s="9">
        <v>2.8501749999999999E-3</v>
      </c>
      <c r="AK216" s="9">
        <v>36319.629999999997</v>
      </c>
      <c r="AL216" s="9">
        <v>30536.33</v>
      </c>
      <c r="AM216" s="9">
        <v>55.393590000000003</v>
      </c>
      <c r="AN216" s="9">
        <v>46.573079999999997</v>
      </c>
      <c r="AO216" s="9">
        <v>8.4484619999999996E-2</v>
      </c>
      <c r="AP216" s="9">
        <v>7.1031839999999999E-2</v>
      </c>
      <c r="AQ216" s="9">
        <v>0.15788150000000001</v>
      </c>
      <c r="AR216" s="9">
        <v>0.13274140000000001</v>
      </c>
      <c r="AS216" s="9">
        <v>45.781829999999999</v>
      </c>
      <c r="AT216" s="9">
        <v>19.095829999999999</v>
      </c>
      <c r="AU216" s="9">
        <v>3.4485610000000002E-3</v>
      </c>
      <c r="AV216" s="9">
        <v>6.951329E-3</v>
      </c>
      <c r="AW216" s="11">
        <v>1.3648990000000001E-4</v>
      </c>
      <c r="AX216" s="11">
        <v>6.4278E-3</v>
      </c>
      <c r="AY216" s="11">
        <v>6.5642900000000004E-3</v>
      </c>
      <c r="AZ216" s="9">
        <v>45</v>
      </c>
      <c r="BA216" s="9">
        <v>0</v>
      </c>
      <c r="BB216" s="9">
        <v>61</v>
      </c>
      <c r="BC216" s="9">
        <v>0</v>
      </c>
      <c r="BD216" s="9">
        <v>43</v>
      </c>
      <c r="BE216" s="9">
        <v>0</v>
      </c>
      <c r="BF216" s="9">
        <v>26</v>
      </c>
      <c r="BG216" s="9">
        <v>0</v>
      </c>
      <c r="BH216" s="26"/>
      <c r="BI216" s="22">
        <v>0.54900000000000004</v>
      </c>
      <c r="BJ216" s="22">
        <v>0.54200000000000004</v>
      </c>
      <c r="BK216" s="22">
        <v>7.0000000000000001E-3</v>
      </c>
      <c r="BL216" s="22">
        <v>26.929000000000002</v>
      </c>
      <c r="BM216" s="12">
        <v>2.038694344387092E-2</v>
      </c>
      <c r="BN216" s="12">
        <v>2.0127000631289686E-2</v>
      </c>
      <c r="BO216" s="12">
        <v>2.599428125812321E-4</v>
      </c>
      <c r="BP216" s="16">
        <v>0.3529896934446608</v>
      </c>
      <c r="BQ216" s="16">
        <v>0.96233726773403139</v>
      </c>
      <c r="BR216" s="15">
        <v>7.1046237827994407E-3</v>
      </c>
      <c r="BS216" s="15">
        <v>2.5015265602652229E-4</v>
      </c>
      <c r="BT216" s="15">
        <v>7.3547764388259629E-3</v>
      </c>
      <c r="BU216" s="17">
        <v>1.4116131801235716</v>
      </c>
      <c r="BV216" s="15">
        <v>1.0028980571619078E-2</v>
      </c>
      <c r="BW216" s="15">
        <v>3.5311878628995706E-4</v>
      </c>
      <c r="BX216" s="15">
        <v>1.0382099357909035E-2</v>
      </c>
      <c r="BY216" s="17">
        <v>0.19805677472114439</v>
      </c>
      <c r="BZ216" s="17">
        <v>0.19132041384700615</v>
      </c>
      <c r="CA216" s="17">
        <v>6.7363608741382195E-3</v>
      </c>
      <c r="CB216" s="17">
        <v>19.076755855766844</v>
      </c>
      <c r="CD216" s="9" t="s">
        <v>145</v>
      </c>
      <c r="CE216" s="9" t="s">
        <v>84</v>
      </c>
      <c r="CF216" s="9" t="s">
        <v>647</v>
      </c>
      <c r="CG216" s="9" t="s">
        <v>730</v>
      </c>
      <c r="CH216" s="10" t="s">
        <v>732</v>
      </c>
      <c r="CI216" s="47">
        <v>655.66489999999999</v>
      </c>
      <c r="CJ216" s="11">
        <v>6.4278E-3</v>
      </c>
      <c r="CK216" s="12">
        <v>2.0127000631289686E-2</v>
      </c>
      <c r="CL216" s="15">
        <v>1.0028980571619078E-2</v>
      </c>
      <c r="CM216" s="11">
        <v>1.3648990000000001E-4</v>
      </c>
      <c r="CN216" s="12">
        <v>2.599428125812321E-4</v>
      </c>
      <c r="CO216" s="15">
        <v>3.5311878628995706E-4</v>
      </c>
      <c r="CQ216" s="17">
        <v>0.19132041384700615</v>
      </c>
      <c r="CR216" s="17">
        <v>19.076755855766844</v>
      </c>
      <c r="CS216" s="15">
        <v>1.0028980571619078E-2</v>
      </c>
      <c r="CT216" s="17">
        <v>6.7363608741382195E-3</v>
      </c>
      <c r="CU216" s="17">
        <v>19.076755855766844</v>
      </c>
      <c r="CV216" s="15">
        <v>3.5311878628995706E-4</v>
      </c>
    </row>
    <row r="217" spans="1:100" x14ac:dyDescent="0.25">
      <c r="A217" s="9">
        <v>12</v>
      </c>
      <c r="B217" s="10" t="s">
        <v>144</v>
      </c>
      <c r="C217" s="9" t="s">
        <v>145</v>
      </c>
      <c r="D217" s="9" t="s">
        <v>84</v>
      </c>
      <c r="E217" s="9" t="s">
        <v>78</v>
      </c>
      <c r="F217" s="9" t="s">
        <v>447</v>
      </c>
      <c r="G217" s="9" t="s">
        <v>399</v>
      </c>
      <c r="H217" s="9" t="s">
        <v>400</v>
      </c>
      <c r="I217" s="9" t="s">
        <v>401</v>
      </c>
      <c r="J217" s="9" t="s">
        <v>448</v>
      </c>
      <c r="K217" s="9" t="s">
        <v>449</v>
      </c>
      <c r="L217" s="9" t="s">
        <v>450</v>
      </c>
      <c r="M217" s="9" t="s">
        <v>451</v>
      </c>
      <c r="N217" s="10" t="s">
        <v>452</v>
      </c>
      <c r="O217" s="16">
        <v>0.36997970973449773</v>
      </c>
      <c r="P217" s="16">
        <v>0.7731732697560405</v>
      </c>
      <c r="Q217" s="10" t="s">
        <v>213</v>
      </c>
      <c r="R217" s="10" t="s">
        <v>214</v>
      </c>
      <c r="S217" s="10" t="s">
        <v>215</v>
      </c>
      <c r="T217" s="10" t="s">
        <v>453</v>
      </c>
      <c r="U217" s="9" t="s">
        <v>74</v>
      </c>
      <c r="V217" s="9">
        <v>186.5224</v>
      </c>
      <c r="W217" s="9">
        <v>2.0436440000000001E-4</v>
      </c>
      <c r="X217" s="9">
        <v>20796.91</v>
      </c>
      <c r="Y217" s="9">
        <v>6578.4690000000001</v>
      </c>
      <c r="Z217" s="9">
        <v>111.4982</v>
      </c>
      <c r="AA217" s="9">
        <v>35.269060000000003</v>
      </c>
      <c r="AB217" s="9">
        <v>0.59777409999999997</v>
      </c>
      <c r="AC217" s="9">
        <v>0.18908759999999999</v>
      </c>
      <c r="AD217" s="9">
        <v>2.2786270000000001E-2</v>
      </c>
      <c r="AE217" s="9">
        <v>7.2077399999999998E-3</v>
      </c>
      <c r="AF217" s="9">
        <v>2.1795960000000001</v>
      </c>
      <c r="AG217" s="9">
        <v>1.555312</v>
      </c>
      <c r="AH217" s="9">
        <v>1.0454349999999999E-2</v>
      </c>
      <c r="AI217" s="9">
        <v>4.634272E-3</v>
      </c>
      <c r="AJ217" s="9">
        <v>2.5225600000000001E-3</v>
      </c>
      <c r="AK217" s="9">
        <v>46467.38</v>
      </c>
      <c r="AL217" s="9">
        <v>56939.25</v>
      </c>
      <c r="AM217" s="9">
        <v>249.1249</v>
      </c>
      <c r="AN217" s="9">
        <v>305.26769999999999</v>
      </c>
      <c r="AO217" s="9">
        <v>1.3356300000000001</v>
      </c>
      <c r="AP217" s="9">
        <v>1.636628</v>
      </c>
      <c r="AQ217" s="9">
        <v>0.62843260000000001</v>
      </c>
      <c r="AR217" s="9">
        <v>0.77005599999999996</v>
      </c>
      <c r="AS217" s="9">
        <v>45.781829999999999</v>
      </c>
      <c r="AT217" s="9">
        <v>19.095829999999999</v>
      </c>
      <c r="AU217" s="9">
        <v>1.372668E-2</v>
      </c>
      <c r="AV217" s="9">
        <v>4.032587E-2</v>
      </c>
      <c r="AW217" s="11">
        <v>3.4902369999999998E-4</v>
      </c>
      <c r="AX217" s="11">
        <v>3.7288780000000001E-2</v>
      </c>
      <c r="AY217" s="11">
        <v>3.7637799999999999E-2</v>
      </c>
      <c r="AZ217" s="9">
        <v>13</v>
      </c>
      <c r="BA217" s="9">
        <v>1</v>
      </c>
      <c r="BB217" s="9">
        <v>28</v>
      </c>
      <c r="BC217" s="9">
        <v>1</v>
      </c>
      <c r="BD217" s="9">
        <v>18</v>
      </c>
      <c r="BE217" s="9">
        <v>1</v>
      </c>
      <c r="BF217" s="9">
        <v>6</v>
      </c>
      <c r="BG217" s="9">
        <v>1</v>
      </c>
      <c r="BH217" s="26"/>
      <c r="BI217" s="22">
        <v>0.51500000000000001</v>
      </c>
      <c r="BJ217" s="22">
        <v>0.51400000000000001</v>
      </c>
      <c r="BK217" s="22">
        <v>1E-3</v>
      </c>
      <c r="BL217" s="22">
        <v>26.929000000000002</v>
      </c>
      <c r="BM217" s="12">
        <v>1.9124364068476361E-2</v>
      </c>
      <c r="BN217" s="12">
        <v>1.9087229380964757E-2</v>
      </c>
      <c r="BO217" s="12">
        <v>3.7134687511604586E-5</v>
      </c>
      <c r="BP217" s="16">
        <v>0.36997970973449773</v>
      </c>
      <c r="BQ217" s="16">
        <v>0.7731732697560405</v>
      </c>
      <c r="BR217" s="15">
        <v>7.0618875860051179E-3</v>
      </c>
      <c r="BS217" s="15">
        <v>2.871154776471612E-5</v>
      </c>
      <c r="BT217" s="15">
        <v>7.0905991337698341E-3</v>
      </c>
      <c r="BU217" s="17">
        <v>1.4116131801235716</v>
      </c>
      <c r="BV217" s="15">
        <v>9.9686535929558572E-3</v>
      </c>
      <c r="BW217" s="15">
        <v>4.0529599246420746E-5</v>
      </c>
      <c r="BX217" s="15">
        <v>1.0009183192202278E-2</v>
      </c>
      <c r="BY217" s="17">
        <v>0.19094274407328787</v>
      </c>
      <c r="BZ217" s="17">
        <v>0.19016957080353183</v>
      </c>
      <c r="CA217" s="17">
        <v>7.7317326975604047E-4</v>
      </c>
      <c r="CB217" s="17">
        <v>19.076755855766844</v>
      </c>
      <c r="CD217" s="9" t="s">
        <v>145</v>
      </c>
      <c r="CE217" s="9" t="s">
        <v>84</v>
      </c>
      <c r="CF217" s="9" t="s">
        <v>400</v>
      </c>
      <c r="CG217" s="9" t="s">
        <v>450</v>
      </c>
      <c r="CH217" s="10" t="s">
        <v>452</v>
      </c>
      <c r="CI217" s="47">
        <v>186.5224</v>
      </c>
      <c r="CJ217" s="11">
        <v>3.7288780000000001E-2</v>
      </c>
      <c r="CK217" s="12">
        <v>1.9087229380964757E-2</v>
      </c>
      <c r="CL217" s="15">
        <v>9.9686535929558572E-3</v>
      </c>
      <c r="CM217" s="11">
        <v>3.4902369999999998E-4</v>
      </c>
      <c r="CN217" s="12">
        <v>3.7134687511604586E-5</v>
      </c>
      <c r="CO217" s="15">
        <v>4.0529599246420746E-5</v>
      </c>
      <c r="CQ217" s="17">
        <v>0.19016957080353183</v>
      </c>
      <c r="CR217" s="17">
        <v>19.076755855766844</v>
      </c>
      <c r="CS217" s="15">
        <v>9.9686535929558572E-3</v>
      </c>
      <c r="CT217" s="17">
        <v>7.7317326975604047E-4</v>
      </c>
      <c r="CU217" s="17">
        <v>19.076755855766844</v>
      </c>
      <c r="CV217" s="15">
        <v>4.0529599246420746E-5</v>
      </c>
    </row>
    <row r="218" spans="1:100" x14ac:dyDescent="0.25">
      <c r="A218" s="13">
        <v>12</v>
      </c>
      <c r="B218" s="14" t="s">
        <v>144</v>
      </c>
      <c r="C218" s="13" t="s">
        <v>145</v>
      </c>
      <c r="D218" s="13" t="s">
        <v>84</v>
      </c>
      <c r="E218" s="13" t="s">
        <v>78</v>
      </c>
      <c r="F218" s="13" t="s">
        <v>734</v>
      </c>
      <c r="G218" s="13" t="s">
        <v>646</v>
      </c>
      <c r="H218" s="13" t="s">
        <v>647</v>
      </c>
      <c r="I218" s="13" t="s">
        <v>401</v>
      </c>
      <c r="J218" s="13" t="s">
        <v>735</v>
      </c>
      <c r="K218" s="13" t="s">
        <v>524</v>
      </c>
      <c r="L218" s="13" t="s">
        <v>736</v>
      </c>
      <c r="M218" s="13" t="s">
        <v>737</v>
      </c>
      <c r="N218" s="14" t="s">
        <v>738</v>
      </c>
      <c r="O218" s="16">
        <v>0.51935812674871618</v>
      </c>
      <c r="P218" s="16">
        <v>0.5021548164480365</v>
      </c>
      <c r="Q218" s="14" t="s">
        <v>213</v>
      </c>
      <c r="R218" s="14" t="s">
        <v>214</v>
      </c>
      <c r="S218" s="14" t="s">
        <v>215</v>
      </c>
      <c r="T218" s="14" t="s">
        <v>739</v>
      </c>
      <c r="U218" s="13" t="s">
        <v>74</v>
      </c>
      <c r="V218" s="13">
        <v>662.99959999999999</v>
      </c>
      <c r="W218" s="13">
        <v>3.0746799999999998E-4</v>
      </c>
      <c r="X218" s="13">
        <v>9666.7669999999998</v>
      </c>
      <c r="Y218" s="13">
        <v>10665.27</v>
      </c>
      <c r="Z218" s="13">
        <v>14.580349999999999</v>
      </c>
      <c r="AA218" s="13">
        <v>16.086390000000002</v>
      </c>
      <c r="AB218" s="13">
        <v>2.1991489999999999E-2</v>
      </c>
      <c r="AC218" s="13">
        <v>2.426304E-2</v>
      </c>
      <c r="AD218" s="13">
        <v>4.4829919999999999E-3</v>
      </c>
      <c r="AE218" s="13">
        <v>4.9460499999999996E-3</v>
      </c>
      <c r="AF218" s="13">
        <v>2.1795960000000001</v>
      </c>
      <c r="AG218" s="13">
        <v>1.555312</v>
      </c>
      <c r="AH218" s="13">
        <v>2.0567990000000002E-3</v>
      </c>
      <c r="AI218" s="13">
        <v>3.1801009999999998E-3</v>
      </c>
      <c r="AJ218" s="13">
        <v>1.7475629999999999E-3</v>
      </c>
      <c r="AK218" s="13">
        <v>25232.02</v>
      </c>
      <c r="AL218" s="13">
        <v>18141.88</v>
      </c>
      <c r="AM218" s="13">
        <v>38.057369999999999</v>
      </c>
      <c r="AN218" s="13">
        <v>27.363330000000001</v>
      </c>
      <c r="AO218" s="13">
        <v>5.7401790000000001E-2</v>
      </c>
      <c r="AP218" s="13">
        <v>4.127202E-2</v>
      </c>
      <c r="AQ218" s="13">
        <v>6.6507629999999998E-2</v>
      </c>
      <c r="AR218" s="13">
        <v>4.7819140000000003E-2</v>
      </c>
      <c r="AS218" s="13">
        <v>45.781829999999999</v>
      </c>
      <c r="AT218" s="13">
        <v>19.095829999999999</v>
      </c>
      <c r="AU218" s="13">
        <v>1.452708E-3</v>
      </c>
      <c r="AV218" s="13">
        <v>2.5041659999999999E-3</v>
      </c>
      <c r="AW218" s="15">
        <v>2.3950490000000001E-4</v>
      </c>
      <c r="AX218" s="15">
        <v>2.3155680000000001E-3</v>
      </c>
      <c r="AY218" s="15">
        <v>2.5550730000000002E-3</v>
      </c>
      <c r="AZ218" s="13">
        <v>59</v>
      </c>
      <c r="BA218" s="13">
        <v>0</v>
      </c>
      <c r="BB218" s="13">
        <v>36</v>
      </c>
      <c r="BC218" s="13">
        <v>1</v>
      </c>
      <c r="BD218" s="13">
        <v>65</v>
      </c>
      <c r="BE218" s="13">
        <v>0</v>
      </c>
      <c r="BF218" s="13">
        <v>43</v>
      </c>
      <c r="BG218" s="13">
        <v>0</v>
      </c>
      <c r="BI218" s="22">
        <v>0.3</v>
      </c>
      <c r="BJ218" s="22">
        <v>0.28899999999999998</v>
      </c>
      <c r="BK218" s="22">
        <v>1.0999999999999999E-2</v>
      </c>
      <c r="BL218" s="22">
        <v>26.929000000000002</v>
      </c>
      <c r="BM218" s="12">
        <v>1.1140406253481375E-2</v>
      </c>
      <c r="BN218" s="12">
        <v>1.0731924690853725E-2</v>
      </c>
      <c r="BO218" s="12">
        <v>4.0848156262765045E-4</v>
      </c>
      <c r="BP218" s="16">
        <v>0.51935812674871618</v>
      </c>
      <c r="BQ218" s="16">
        <v>0.5021548164480365</v>
      </c>
      <c r="BR218" s="15">
        <v>5.5737123038500855E-3</v>
      </c>
      <c r="BS218" s="15">
        <v>2.0512098410369492E-4</v>
      </c>
      <c r="BT218" s="15">
        <v>5.7788332879537803E-3</v>
      </c>
      <c r="BU218" s="17">
        <v>1.4116131801235716</v>
      </c>
      <c r="BV218" s="15">
        <v>7.8679257503316974E-3</v>
      </c>
      <c r="BW218" s="15">
        <v>2.895514846806934E-4</v>
      </c>
      <c r="BX218" s="15">
        <v>8.1574772350123913E-3</v>
      </c>
      <c r="BY218" s="17">
        <v>0.15561820161130738</v>
      </c>
      <c r="BZ218" s="17">
        <v>0.15009449863037896</v>
      </c>
      <c r="CA218" s="17">
        <v>5.5237029809284011E-3</v>
      </c>
      <c r="CB218" s="17">
        <v>19.076755855766844</v>
      </c>
      <c r="CD218" s="13" t="s">
        <v>145</v>
      </c>
      <c r="CE218" s="13" t="s">
        <v>84</v>
      </c>
      <c r="CF218" s="13" t="s">
        <v>647</v>
      </c>
      <c r="CG218" s="13" t="s">
        <v>736</v>
      </c>
      <c r="CH218" s="14" t="s">
        <v>738</v>
      </c>
      <c r="CI218" s="48">
        <v>662.99959999999999</v>
      </c>
      <c r="CJ218" s="15">
        <v>2.3155680000000001E-3</v>
      </c>
      <c r="CK218" s="12">
        <v>1.0731924690853725E-2</v>
      </c>
      <c r="CL218" s="15">
        <v>7.8679257503316974E-3</v>
      </c>
      <c r="CM218" s="15">
        <v>2.3950490000000001E-4</v>
      </c>
      <c r="CN218" s="12">
        <v>4.0848156262765045E-4</v>
      </c>
      <c r="CO218" s="15">
        <v>2.895514846806934E-4</v>
      </c>
      <c r="CQ218" s="17">
        <v>0.15009449863037896</v>
      </c>
      <c r="CR218" s="17">
        <v>19.076755855766844</v>
      </c>
      <c r="CS218" s="15">
        <v>7.8679257503316974E-3</v>
      </c>
      <c r="CT218" s="17">
        <v>5.5237029809284011E-3</v>
      </c>
      <c r="CU218" s="17">
        <v>19.076755855766844</v>
      </c>
      <c r="CV218" s="15">
        <v>2.895514846806934E-4</v>
      </c>
    </row>
    <row r="219" spans="1:100" x14ac:dyDescent="0.25">
      <c r="A219" s="9">
        <v>12</v>
      </c>
      <c r="B219" s="10" t="s">
        <v>144</v>
      </c>
      <c r="C219" s="9" t="s">
        <v>145</v>
      </c>
      <c r="D219" s="9" t="s">
        <v>84</v>
      </c>
      <c r="E219" s="9" t="s">
        <v>78</v>
      </c>
      <c r="F219" s="9" t="s">
        <v>481</v>
      </c>
      <c r="G219" s="9" t="s">
        <v>409</v>
      </c>
      <c r="H219" s="9" t="s">
        <v>410</v>
      </c>
      <c r="I219" s="9" t="s">
        <v>401</v>
      </c>
      <c r="J219" s="9" t="s">
        <v>482</v>
      </c>
      <c r="K219" s="9" t="s">
        <v>483</v>
      </c>
      <c r="L219" s="9" t="s">
        <v>484</v>
      </c>
      <c r="M219" s="9" t="s">
        <v>485</v>
      </c>
      <c r="N219" s="10" t="s">
        <v>486</v>
      </c>
      <c r="O219" s="16">
        <v>0</v>
      </c>
      <c r="P219" s="16">
        <v>0</v>
      </c>
      <c r="Q219" s="10" t="s">
        <v>213</v>
      </c>
      <c r="R219" s="10" t="s">
        <v>214</v>
      </c>
      <c r="S219" s="10" t="s">
        <v>215</v>
      </c>
      <c r="T219" s="10" t="s">
        <v>487</v>
      </c>
      <c r="U219" s="9" t="s">
        <v>74</v>
      </c>
      <c r="V219" s="9">
        <v>232.84520000000001</v>
      </c>
      <c r="W219" s="9">
        <v>8.2551019999999996E-4</v>
      </c>
      <c r="X219" s="9">
        <v>8891.7999999999993</v>
      </c>
      <c r="Y219" s="9">
        <v>9957.8729999999996</v>
      </c>
      <c r="Z219" s="9">
        <v>38.187609999999999</v>
      </c>
      <c r="AA219" s="9">
        <v>42.766069999999999</v>
      </c>
      <c r="AB219" s="9">
        <v>0.16400429999999999</v>
      </c>
      <c r="AC219" s="9">
        <v>0.18366740000000001</v>
      </c>
      <c r="AD219" s="9">
        <v>3.1524259999999998E-2</v>
      </c>
      <c r="AE219" s="9">
        <v>3.5303830000000001E-2</v>
      </c>
      <c r="AF219" s="9">
        <v>2.1795960000000001</v>
      </c>
      <c r="AG219" s="9">
        <v>1.555312</v>
      </c>
      <c r="AH219" s="9">
        <v>1.446335E-2</v>
      </c>
      <c r="AI219" s="9">
        <v>2.2698869999999999E-2</v>
      </c>
      <c r="AJ219" s="9">
        <v>8.4876159999999999E-3</v>
      </c>
      <c r="AK219" s="9">
        <v>9455.5889999999999</v>
      </c>
      <c r="AL219" s="9">
        <v>6356.2309999999998</v>
      </c>
      <c r="AM219" s="9">
        <v>40.608910000000002</v>
      </c>
      <c r="AN219" s="9">
        <v>27.298100000000002</v>
      </c>
      <c r="AO219" s="9">
        <v>0.174403</v>
      </c>
      <c r="AP219" s="9">
        <v>0.1172371</v>
      </c>
      <c r="AQ219" s="9">
        <v>0.3446728</v>
      </c>
      <c r="AR219" s="9">
        <v>0.23169580000000001</v>
      </c>
      <c r="AS219" s="9">
        <v>45.781829999999999</v>
      </c>
      <c r="AT219" s="9">
        <v>19.095829999999999</v>
      </c>
      <c r="AU219" s="9">
        <v>7.5285940000000004E-3</v>
      </c>
      <c r="AV219" s="9">
        <v>1.213332E-2</v>
      </c>
      <c r="AW219" s="11">
        <v>1.709534E-3</v>
      </c>
      <c r="AX219" s="11">
        <v>1.121951E-2</v>
      </c>
      <c r="AY219" s="11">
        <v>1.2929049999999999E-2</v>
      </c>
      <c r="AZ219" s="9">
        <v>10</v>
      </c>
      <c r="BA219" s="9">
        <v>1</v>
      </c>
      <c r="BB219" s="9">
        <v>8</v>
      </c>
      <c r="BC219" s="9">
        <v>1</v>
      </c>
      <c r="BD219" s="9">
        <v>25</v>
      </c>
      <c r="BE219" s="9">
        <v>1</v>
      </c>
      <c r="BF219" s="9">
        <v>14</v>
      </c>
      <c r="BG219" s="9">
        <v>1</v>
      </c>
      <c r="BH219" s="26"/>
      <c r="BI219" s="22">
        <v>0.309</v>
      </c>
      <c r="BJ219" s="22">
        <v>0.28699999999999998</v>
      </c>
      <c r="BK219" s="22">
        <v>2.1999999999999999E-2</v>
      </c>
      <c r="BL219" s="22">
        <v>26.929000000000002</v>
      </c>
      <c r="BM219" s="12">
        <v>1.1474618441085818E-2</v>
      </c>
      <c r="BN219" s="12">
        <v>1.0657655315830515E-2</v>
      </c>
      <c r="BO219" s="12">
        <v>8.169631252553009E-4</v>
      </c>
      <c r="BP219" s="16">
        <v>0</v>
      </c>
      <c r="BQ219" s="16">
        <v>0</v>
      </c>
      <c r="BR219" s="15">
        <v>0</v>
      </c>
      <c r="BS219" s="15">
        <v>0</v>
      </c>
      <c r="BT219" s="15">
        <v>0</v>
      </c>
      <c r="BU219" s="17">
        <v>1.4116131801235716</v>
      </c>
      <c r="BV219" s="15">
        <v>0</v>
      </c>
      <c r="BW219" s="15">
        <v>0</v>
      </c>
      <c r="BX219" s="15">
        <v>0</v>
      </c>
      <c r="BY219" s="17">
        <v>0</v>
      </c>
      <c r="BZ219" s="17">
        <v>0</v>
      </c>
      <c r="CA219" s="17">
        <v>0</v>
      </c>
      <c r="CB219" s="17">
        <v>19.076755855766844</v>
      </c>
      <c r="CD219" s="9" t="s">
        <v>145</v>
      </c>
      <c r="CE219" s="9" t="s">
        <v>84</v>
      </c>
      <c r="CF219" s="9" t="s">
        <v>410</v>
      </c>
      <c r="CG219" s="9" t="s">
        <v>484</v>
      </c>
      <c r="CH219" s="10" t="s">
        <v>486</v>
      </c>
      <c r="CI219" s="47">
        <v>232.84520000000001</v>
      </c>
      <c r="CJ219" s="11">
        <v>1.121951E-2</v>
      </c>
      <c r="CK219" s="12">
        <v>1.0657655315830515E-2</v>
      </c>
      <c r="CL219" s="15">
        <v>0</v>
      </c>
      <c r="CM219" s="11">
        <v>1.709534E-3</v>
      </c>
      <c r="CN219" s="12">
        <v>8.169631252553009E-4</v>
      </c>
      <c r="CO219" s="15">
        <v>0</v>
      </c>
      <c r="CQ219" s="17">
        <v>0</v>
      </c>
      <c r="CR219" s="17">
        <v>19.076755855766844</v>
      </c>
      <c r="CS219" s="15">
        <v>0</v>
      </c>
      <c r="CT219" s="17">
        <v>0</v>
      </c>
      <c r="CU219" s="17">
        <v>19.076755855766844</v>
      </c>
      <c r="CV219" s="15">
        <v>0</v>
      </c>
    </row>
    <row r="222" spans="1:100" x14ac:dyDescent="0.25">
      <c r="A222" s="13">
        <v>8</v>
      </c>
      <c r="B222" s="14" t="s">
        <v>217</v>
      </c>
      <c r="C222" s="13" t="s">
        <v>218</v>
      </c>
      <c r="D222" s="13" t="s">
        <v>126</v>
      </c>
      <c r="E222" s="13" t="s">
        <v>60</v>
      </c>
      <c r="F222" s="13" t="s">
        <v>721</v>
      </c>
      <c r="G222" s="13" t="s">
        <v>549</v>
      </c>
      <c r="H222" s="13" t="s">
        <v>178</v>
      </c>
      <c r="I222" s="13" t="s">
        <v>64</v>
      </c>
      <c r="J222" s="13" t="s">
        <v>253</v>
      </c>
      <c r="K222" s="13" t="s">
        <v>722</v>
      </c>
      <c r="L222" s="13" t="s">
        <v>723</v>
      </c>
      <c r="M222" s="13" t="s">
        <v>724</v>
      </c>
      <c r="N222" s="14" t="s">
        <v>725</v>
      </c>
      <c r="O222" s="16">
        <v>0.99999979972827135</v>
      </c>
      <c r="P222" s="16">
        <v>0.99999997101254656</v>
      </c>
      <c r="Q222" s="14" t="s">
        <v>213</v>
      </c>
      <c r="R222" s="14" t="s">
        <v>214</v>
      </c>
      <c r="S222" s="14" t="s">
        <v>215</v>
      </c>
      <c r="T222" s="14" t="s">
        <v>726</v>
      </c>
      <c r="U222" s="13" t="s">
        <v>74</v>
      </c>
      <c r="V222" s="13">
        <v>569.7867</v>
      </c>
      <c r="W222" s="13">
        <v>2.5889519999999999E-4</v>
      </c>
      <c r="X222" s="13">
        <v>15809.99</v>
      </c>
      <c r="Y222" s="13">
        <v>7007.3419999999996</v>
      </c>
      <c r="Z222" s="13">
        <v>27.747209999999999</v>
      </c>
      <c r="AA222" s="13">
        <v>12.29818</v>
      </c>
      <c r="AB222" s="13">
        <v>4.8697539999999997E-2</v>
      </c>
      <c r="AC222" s="13">
        <v>2.158384E-2</v>
      </c>
      <c r="AD222" s="13">
        <v>7.1836199999999999E-3</v>
      </c>
      <c r="AE222" s="13">
        <v>3.183941E-3</v>
      </c>
      <c r="AF222" s="13">
        <v>1.622393</v>
      </c>
      <c r="AG222" s="13">
        <v>1.2420910000000001</v>
      </c>
      <c r="AH222" s="13">
        <v>4.4277930000000002E-3</v>
      </c>
      <c r="AI222" s="13">
        <v>2.5633710000000001E-3</v>
      </c>
      <c r="AJ222" s="13">
        <v>5.0866370000000004E-4</v>
      </c>
      <c r="AK222" s="13">
        <v>27781</v>
      </c>
      <c r="AL222" s="13">
        <v>19504.75</v>
      </c>
      <c r="AM222" s="13">
        <v>48.756839999999997</v>
      </c>
      <c r="AN222" s="13">
        <v>34.231659999999998</v>
      </c>
      <c r="AO222" s="13">
        <v>8.5570339999999995E-2</v>
      </c>
      <c r="AP222" s="13">
        <v>6.0078039999999999E-2</v>
      </c>
      <c r="AQ222" s="13">
        <v>2.4800840000000001E-2</v>
      </c>
      <c r="AR222" s="13">
        <v>1.741241E-2</v>
      </c>
      <c r="AS222" s="13">
        <v>9.536422</v>
      </c>
      <c r="AT222" s="13">
        <v>5.085108</v>
      </c>
      <c r="AU222" s="13">
        <v>2.600644E-3</v>
      </c>
      <c r="AV222" s="13">
        <v>3.424196E-3</v>
      </c>
      <c r="AW222" s="13">
        <v>5.0321489999999997E-4</v>
      </c>
      <c r="AX222" s="13">
        <v>2.7519929999999999E-3</v>
      </c>
      <c r="AY222" s="13">
        <v>3.2552079999999999E-3</v>
      </c>
      <c r="AZ222" s="13">
        <v>33</v>
      </c>
      <c r="BA222" s="13">
        <v>1</v>
      </c>
      <c r="BB222" s="13">
        <v>47</v>
      </c>
      <c r="BC222" s="13">
        <v>1</v>
      </c>
      <c r="BD222" s="13">
        <v>42</v>
      </c>
      <c r="BE222" s="13">
        <v>0</v>
      </c>
      <c r="BF222" s="13">
        <v>40</v>
      </c>
      <c r="BG222" s="13">
        <v>0</v>
      </c>
      <c r="BI222" s="22">
        <v>0.18</v>
      </c>
      <c r="BJ222" s="22">
        <v>0.17199999999999999</v>
      </c>
      <c r="BK222" s="22">
        <v>8.0000000000000002E-3</v>
      </c>
      <c r="BL222" s="22">
        <v>23.919999999999998</v>
      </c>
      <c r="BM222" s="12">
        <v>7.525083612040134E-3</v>
      </c>
      <c r="BN222" s="12">
        <v>7.1906354515050164E-3</v>
      </c>
      <c r="BO222" s="12">
        <v>3.3444816053511709E-4</v>
      </c>
      <c r="BP222" s="16">
        <v>0.99999979972827135</v>
      </c>
      <c r="BQ222" s="16">
        <v>0.99999997101254656</v>
      </c>
      <c r="BR222" s="15">
        <v>7.1906340114240245E-3</v>
      </c>
      <c r="BS222" s="15">
        <v>3.3444815084031663E-4</v>
      </c>
      <c r="BT222" s="15">
        <v>7.5250821622643415E-3</v>
      </c>
      <c r="BU222" s="17">
        <v>1.5179887566035117</v>
      </c>
      <c r="BV222" s="15">
        <v>1.0915301582192477E-2</v>
      </c>
      <c r="BW222" s="15">
        <v>5.0768853264243597E-4</v>
      </c>
      <c r="BX222" s="15">
        <v>1.1422990114834913E-2</v>
      </c>
      <c r="BY222" s="17">
        <v>0.17999996532136303</v>
      </c>
      <c r="BZ222" s="17">
        <v>0.17199996555326266</v>
      </c>
      <c r="CA222" s="17">
        <v>7.9999997681003722E-3</v>
      </c>
      <c r="CB222" s="17">
        <v>15.757692470345312</v>
      </c>
      <c r="CD222" s="13" t="s">
        <v>218</v>
      </c>
      <c r="CE222" s="13" t="s">
        <v>126</v>
      </c>
      <c r="CF222" s="13" t="s">
        <v>178</v>
      </c>
      <c r="CG222" s="13" t="s">
        <v>723</v>
      </c>
      <c r="CH222" s="14" t="s">
        <v>725</v>
      </c>
      <c r="CI222" s="48">
        <v>569.7867</v>
      </c>
      <c r="CJ222" s="13">
        <v>2.7519929999999999E-3</v>
      </c>
      <c r="CK222" s="12">
        <v>7.1906354515050164E-3</v>
      </c>
      <c r="CL222" s="15">
        <v>1.0915301582192477E-2</v>
      </c>
      <c r="CM222" s="13">
        <v>5.0321489999999997E-4</v>
      </c>
      <c r="CN222" s="12">
        <v>3.3444816053511709E-4</v>
      </c>
      <c r="CO222" s="15">
        <v>5.0768853264243597E-4</v>
      </c>
      <c r="CQ222" s="17">
        <v>0.17199996555326266</v>
      </c>
      <c r="CR222" s="17">
        <v>15.757692470345312</v>
      </c>
      <c r="CS222" s="15">
        <v>1.0915301582192477E-2</v>
      </c>
      <c r="CT222" s="17">
        <v>7.9999997681003722E-3</v>
      </c>
      <c r="CU222" s="17">
        <v>15.757692470345312</v>
      </c>
      <c r="CV222" s="15">
        <v>5.0768853264243597E-4</v>
      </c>
    </row>
    <row r="223" spans="1:100" x14ac:dyDescent="0.25">
      <c r="A223" s="9">
        <v>8</v>
      </c>
      <c r="B223" s="10" t="s">
        <v>217</v>
      </c>
      <c r="C223" s="9" t="s">
        <v>218</v>
      </c>
      <c r="D223" s="9" t="s">
        <v>126</v>
      </c>
      <c r="E223" s="9" t="s">
        <v>60</v>
      </c>
      <c r="F223" s="9" t="s">
        <v>752</v>
      </c>
      <c r="G223" s="9" t="s">
        <v>753</v>
      </c>
      <c r="H223" s="9" t="s">
        <v>126</v>
      </c>
      <c r="I223" s="9" t="s">
        <v>401</v>
      </c>
      <c r="J223" s="9" t="s">
        <v>402</v>
      </c>
      <c r="K223" s="9" t="s">
        <v>754</v>
      </c>
      <c r="L223" s="9" t="s">
        <v>755</v>
      </c>
      <c r="M223" s="9" t="s">
        <v>756</v>
      </c>
      <c r="N223" s="10" t="s">
        <v>757</v>
      </c>
      <c r="O223" s="16">
        <v>0.42568629237378042</v>
      </c>
      <c r="P223" s="16">
        <v>0.31742972171710376</v>
      </c>
      <c r="Q223" s="10" t="s">
        <v>213</v>
      </c>
      <c r="R223" s="10" t="s">
        <v>214</v>
      </c>
      <c r="S223" s="10" t="s">
        <v>215</v>
      </c>
      <c r="T223" s="10" t="s">
        <v>758</v>
      </c>
      <c r="U223" s="9" t="s">
        <v>74</v>
      </c>
      <c r="V223" s="9">
        <v>283.97480000000002</v>
      </c>
      <c r="W223" s="9">
        <v>7.8518629999999999E-4</v>
      </c>
      <c r="X223" s="9">
        <v>13411.07</v>
      </c>
      <c r="Y223" s="9">
        <v>14133.21</v>
      </c>
      <c r="Z223" s="9">
        <v>47.226260000000003</v>
      </c>
      <c r="AA223" s="9">
        <v>49.76925</v>
      </c>
      <c r="AB223" s="9">
        <v>0.16630439999999999</v>
      </c>
      <c r="AC223" s="9">
        <v>0.17525940000000001</v>
      </c>
      <c r="AD223" s="9">
        <v>3.7081410000000002E-2</v>
      </c>
      <c r="AE223" s="9">
        <v>3.9078139999999997E-2</v>
      </c>
      <c r="AF223" s="9">
        <v>1.622393</v>
      </c>
      <c r="AG223" s="9">
        <v>1.2420910000000001</v>
      </c>
      <c r="AH223" s="9">
        <v>2.2856000000000001E-2</v>
      </c>
      <c r="AI223" s="9">
        <v>3.146156E-2</v>
      </c>
      <c r="AJ223" s="9">
        <v>1.5968040000000001E-3</v>
      </c>
      <c r="AK223" s="9">
        <v>30397.98</v>
      </c>
      <c r="AL223" s="9">
        <v>32050.49</v>
      </c>
      <c r="AM223" s="9">
        <v>107.04470000000001</v>
      </c>
      <c r="AN223" s="9">
        <v>112.8639</v>
      </c>
      <c r="AO223" s="9">
        <v>0.37695129999999999</v>
      </c>
      <c r="AP223" s="9">
        <v>0.3974434</v>
      </c>
      <c r="AQ223" s="9">
        <v>0.17092930000000001</v>
      </c>
      <c r="AR223" s="9">
        <v>0.18022150000000001</v>
      </c>
      <c r="AS223" s="9">
        <v>9.536422</v>
      </c>
      <c r="AT223" s="9">
        <v>5.085108</v>
      </c>
      <c r="AU223" s="9">
        <v>1.792384E-2</v>
      </c>
      <c r="AV223" s="9">
        <v>3.5441029999999998E-2</v>
      </c>
      <c r="AW223" s="9">
        <v>6.1762140000000002E-3</v>
      </c>
      <c r="AX223" s="9">
        <v>2.8483609999999999E-2</v>
      </c>
      <c r="AY223" s="9">
        <v>3.4659830000000003E-2</v>
      </c>
      <c r="AZ223" s="9">
        <v>9</v>
      </c>
      <c r="BA223" s="9">
        <v>1</v>
      </c>
      <c r="BB223" s="9">
        <v>4</v>
      </c>
      <c r="BC223" s="9">
        <v>1</v>
      </c>
      <c r="BD223" s="9">
        <v>11</v>
      </c>
      <c r="BE223" s="9">
        <v>1</v>
      </c>
      <c r="BF223" s="9">
        <v>6</v>
      </c>
      <c r="BG223" s="9">
        <v>1</v>
      </c>
      <c r="BH223" s="26"/>
      <c r="BI223" s="22">
        <v>0.39799999999999996</v>
      </c>
      <c r="BJ223" s="22">
        <v>0.34699999999999998</v>
      </c>
      <c r="BK223" s="22">
        <v>5.0999999999999997E-2</v>
      </c>
      <c r="BL223" s="22">
        <v>23.919999999999998</v>
      </c>
      <c r="BM223" s="12">
        <v>1.6638795986622074E-2</v>
      </c>
      <c r="BN223" s="12">
        <v>1.4506688963210702E-2</v>
      </c>
      <c r="BO223" s="12">
        <v>2.1321070234113712E-3</v>
      </c>
      <c r="BP223" s="16">
        <v>0.42568629237378042</v>
      </c>
      <c r="BQ223" s="16">
        <v>0.31742972171710376</v>
      </c>
      <c r="BR223" s="15">
        <v>6.1752986393688045E-3</v>
      </c>
      <c r="BS223" s="15">
        <v>6.7679413911255403E-4</v>
      </c>
      <c r="BT223" s="15">
        <v>6.8520927784813581E-3</v>
      </c>
      <c r="BU223" s="17">
        <v>1.5179887566035117</v>
      </c>
      <c r="BV223" s="15">
        <v>9.37403390323081E-3</v>
      </c>
      <c r="BW223" s="15">
        <v>1.0273658937080101E-3</v>
      </c>
      <c r="BX223" s="15">
        <v>1.0401399796938819E-2</v>
      </c>
      <c r="BY223" s="17">
        <v>0.16390205926127407</v>
      </c>
      <c r="BZ223" s="17">
        <v>0.14771314345370179</v>
      </c>
      <c r="CA223" s="17">
        <v>1.6188915807572292E-2</v>
      </c>
      <c r="CB223" s="17">
        <v>15.757692470345312</v>
      </c>
      <c r="CD223" s="9" t="s">
        <v>218</v>
      </c>
      <c r="CE223" s="9" t="s">
        <v>126</v>
      </c>
      <c r="CF223" s="9" t="s">
        <v>126</v>
      </c>
      <c r="CG223" s="9" t="s">
        <v>755</v>
      </c>
      <c r="CH223" s="10" t="s">
        <v>757</v>
      </c>
      <c r="CI223" s="47">
        <v>283.97480000000002</v>
      </c>
      <c r="CJ223" s="9">
        <v>2.8483609999999999E-2</v>
      </c>
      <c r="CK223" s="12">
        <v>1.4506688963210702E-2</v>
      </c>
      <c r="CL223" s="15">
        <v>9.37403390323081E-3</v>
      </c>
      <c r="CM223" s="9">
        <v>6.1762140000000002E-3</v>
      </c>
      <c r="CN223" s="12">
        <v>2.1321070234113712E-3</v>
      </c>
      <c r="CO223" s="15">
        <v>1.0273658937080101E-3</v>
      </c>
      <c r="CQ223" s="17">
        <v>0.14771314345370179</v>
      </c>
      <c r="CR223" s="17">
        <v>15.757692470345312</v>
      </c>
      <c r="CS223" s="15">
        <v>9.37403390323081E-3</v>
      </c>
      <c r="CT223" s="17">
        <v>1.6188915807572292E-2</v>
      </c>
      <c r="CU223" s="17">
        <v>15.757692470345312</v>
      </c>
      <c r="CV223" s="15">
        <v>1.0273658937080101E-3</v>
      </c>
    </row>
    <row r="224" spans="1:100" x14ac:dyDescent="0.25">
      <c r="A224" s="9"/>
      <c r="B224" s="10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10"/>
      <c r="O224" s="16"/>
      <c r="P224" s="16"/>
      <c r="Q224" s="10"/>
      <c r="R224" s="10"/>
      <c r="S224" s="10"/>
      <c r="T224" s="10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26"/>
      <c r="BI224" s="22"/>
      <c r="BJ224" s="22"/>
      <c r="BK224" s="22"/>
      <c r="BL224" s="22"/>
      <c r="BP224" s="16"/>
      <c r="BQ224" s="16"/>
      <c r="BR224" s="15"/>
      <c r="BS224" s="15"/>
      <c r="BT224" s="15"/>
      <c r="BV224" s="15"/>
      <c r="BW224" s="15"/>
      <c r="BX224" s="15"/>
      <c r="BY224" s="17"/>
      <c r="BZ224" s="17"/>
      <c r="CA224" s="17"/>
      <c r="CB224" s="17"/>
      <c r="CD224" s="9"/>
      <c r="CE224" s="9"/>
      <c r="CF224" s="9"/>
      <c r="CG224" s="9"/>
      <c r="CH224" s="10"/>
      <c r="CI224" s="47"/>
      <c r="CJ224" s="9"/>
      <c r="CL224" s="15"/>
      <c r="CM224" s="9"/>
      <c r="CO224" s="15"/>
      <c r="CQ224" s="17"/>
      <c r="CR224" s="17"/>
      <c r="CS224" s="15"/>
      <c r="CT224" s="17"/>
      <c r="CU224" s="17"/>
      <c r="CV224" s="15"/>
    </row>
    <row r="225" spans="1:100" x14ac:dyDescent="0.25">
      <c r="A225" s="9">
        <v>39</v>
      </c>
      <c r="B225" s="10" t="s">
        <v>124</v>
      </c>
      <c r="C225" s="9" t="s">
        <v>125</v>
      </c>
      <c r="D225" s="9" t="s">
        <v>126</v>
      </c>
      <c r="E225" s="9" t="s">
        <v>60</v>
      </c>
      <c r="F225" s="9" t="s">
        <v>752</v>
      </c>
      <c r="G225" s="9" t="s">
        <v>753</v>
      </c>
      <c r="H225" s="9" t="s">
        <v>126</v>
      </c>
      <c r="I225" s="9" t="s">
        <v>401</v>
      </c>
      <c r="J225" s="9" t="s">
        <v>402</v>
      </c>
      <c r="K225" s="9" t="s">
        <v>754</v>
      </c>
      <c r="L225" s="9" t="s">
        <v>755</v>
      </c>
      <c r="M225" s="9" t="s">
        <v>756</v>
      </c>
      <c r="N225" s="10" t="s">
        <v>757</v>
      </c>
      <c r="O225" s="16">
        <v>0.42568629237378042</v>
      </c>
      <c r="P225" s="16">
        <v>0.31742972171710376</v>
      </c>
      <c r="Q225" s="10" t="s">
        <v>213</v>
      </c>
      <c r="R225" s="10" t="s">
        <v>214</v>
      </c>
      <c r="S225" s="10" t="s">
        <v>215</v>
      </c>
      <c r="T225" s="10" t="s">
        <v>758</v>
      </c>
      <c r="U225" s="9" t="s">
        <v>74</v>
      </c>
      <c r="V225" s="9">
        <v>163.23060000000001</v>
      </c>
      <c r="W225" s="9">
        <v>1.7005119999999999E-3</v>
      </c>
      <c r="X225" s="9">
        <v>13411.07</v>
      </c>
      <c r="Y225" s="9">
        <v>14133.21</v>
      </c>
      <c r="Z225" s="9">
        <v>82.160250000000005</v>
      </c>
      <c r="AA225" s="9">
        <v>86.584329999999994</v>
      </c>
      <c r="AB225" s="9">
        <v>0.50333859999999997</v>
      </c>
      <c r="AC225" s="9">
        <v>0.53044179999999996</v>
      </c>
      <c r="AD225" s="9">
        <v>0.13971439999999999</v>
      </c>
      <c r="AE225" s="9">
        <v>0.1472376</v>
      </c>
      <c r="AF225" s="9">
        <v>1.897607</v>
      </c>
      <c r="AG225" s="9">
        <v>1.350843</v>
      </c>
      <c r="AH225" s="9">
        <v>7.3626650000000002E-2</v>
      </c>
      <c r="AI225" s="9">
        <v>0.10899689999999999</v>
      </c>
      <c r="AJ225" s="9">
        <v>5.5196530000000002E-3</v>
      </c>
      <c r="AK225" s="9">
        <v>30397.98</v>
      </c>
      <c r="AL225" s="9">
        <v>32050.49</v>
      </c>
      <c r="AM225" s="9">
        <v>186.22720000000001</v>
      </c>
      <c r="AN225" s="9">
        <v>196.351</v>
      </c>
      <c r="AO225" s="9">
        <v>1.140884</v>
      </c>
      <c r="AP225" s="9">
        <v>1.202906</v>
      </c>
      <c r="AQ225" s="9">
        <v>1.0279100000000001</v>
      </c>
      <c r="AR225" s="9">
        <v>1.08379</v>
      </c>
      <c r="AS225" s="9">
        <v>7.118099</v>
      </c>
      <c r="AT225" s="9">
        <v>4.1211580000000003</v>
      </c>
      <c r="AU225" s="9">
        <v>0.14440790000000001</v>
      </c>
      <c r="AV225" s="9">
        <v>0.26298179999999999</v>
      </c>
      <c r="AW225" s="9">
        <v>2.6907460000000001E-2</v>
      </c>
      <c r="AX225" s="9">
        <v>0.19806090000000001</v>
      </c>
      <c r="AY225" s="9">
        <v>0.22496840000000001</v>
      </c>
      <c r="AZ225" s="9">
        <v>2</v>
      </c>
      <c r="BA225" s="9">
        <v>1</v>
      </c>
      <c r="BB225" s="9">
        <v>1</v>
      </c>
      <c r="BC225" s="9">
        <v>1</v>
      </c>
      <c r="BD225" s="9">
        <v>1</v>
      </c>
      <c r="BE225" s="9">
        <v>1</v>
      </c>
      <c r="BF225" s="9">
        <v>1</v>
      </c>
      <c r="BG225" s="9">
        <v>1</v>
      </c>
      <c r="BH225" s="26"/>
      <c r="BI225" s="22">
        <v>0.51300000000000001</v>
      </c>
      <c r="BJ225" s="22">
        <v>0.43</v>
      </c>
      <c r="BK225" s="22">
        <v>8.3000000000000004E-2</v>
      </c>
      <c r="BL225" s="22">
        <v>20.631</v>
      </c>
      <c r="BM225" s="12">
        <v>2.4865493674567397E-2</v>
      </c>
      <c r="BN225" s="12">
        <v>2.0842421598565267E-2</v>
      </c>
      <c r="BO225" s="12">
        <v>4.0230720760021325E-3</v>
      </c>
      <c r="BP225" s="16">
        <v>0.42568629237378042</v>
      </c>
      <c r="BQ225" s="16">
        <v>0.31742972171710376</v>
      </c>
      <c r="BR225" s="15">
        <v>8.8723331743844492E-3</v>
      </c>
      <c r="BS225" s="15">
        <v>1.2770426495332078E-3</v>
      </c>
      <c r="BT225" s="15">
        <v>1.0149375823917657E-2</v>
      </c>
      <c r="BU225" s="17">
        <v>1.4900212083575193</v>
      </c>
      <c r="BV225" s="15">
        <v>1.3219964597446822E-2</v>
      </c>
      <c r="BW225" s="15">
        <v>1.9028206317815582E-3</v>
      </c>
      <c r="BX225" s="15">
        <v>1.5122785229228379E-2</v>
      </c>
      <c r="BY225" s="17">
        <v>0.20939177262324518</v>
      </c>
      <c r="BZ225" s="17">
        <v>0.18304510572072558</v>
      </c>
      <c r="CA225" s="17">
        <v>2.6346666902519612E-2</v>
      </c>
      <c r="CB225" s="17">
        <v>13.846111642089962</v>
      </c>
      <c r="CD225" s="9" t="s">
        <v>125</v>
      </c>
      <c r="CE225" s="9" t="s">
        <v>126</v>
      </c>
      <c r="CF225" s="9" t="s">
        <v>126</v>
      </c>
      <c r="CG225" s="9" t="s">
        <v>755</v>
      </c>
      <c r="CH225" s="10" t="s">
        <v>757</v>
      </c>
      <c r="CI225" s="47">
        <v>163.23060000000001</v>
      </c>
      <c r="CJ225" s="9">
        <v>0.19806090000000001</v>
      </c>
      <c r="CK225" s="12">
        <v>2.0842421598565267E-2</v>
      </c>
      <c r="CL225" s="15">
        <v>1.3219964597446822E-2</v>
      </c>
      <c r="CM225" s="9">
        <v>2.6907460000000001E-2</v>
      </c>
      <c r="CN225" s="12">
        <v>4.0230720760021325E-3</v>
      </c>
      <c r="CO225" s="15">
        <v>1.9028206317815582E-3</v>
      </c>
      <c r="CQ225" s="17">
        <v>0.18304510572072558</v>
      </c>
      <c r="CR225" s="17">
        <v>13.846111642089962</v>
      </c>
      <c r="CS225" s="15">
        <v>1.3219964597446822E-2</v>
      </c>
      <c r="CT225" s="17">
        <v>2.6346666902519612E-2</v>
      </c>
      <c r="CU225" s="17">
        <v>13.846111642089962</v>
      </c>
      <c r="CV225" s="15">
        <v>1.9028206317815582E-3</v>
      </c>
    </row>
    <row r="227" spans="1:100" x14ac:dyDescent="0.25">
      <c r="A227" s="13">
        <v>7</v>
      </c>
      <c r="B227" s="14" t="s">
        <v>200</v>
      </c>
      <c r="C227" s="13" t="s">
        <v>201</v>
      </c>
      <c r="D227" s="13" t="s">
        <v>202</v>
      </c>
      <c r="E227" s="13" t="s">
        <v>60</v>
      </c>
      <c r="F227" s="13" t="s">
        <v>747</v>
      </c>
      <c r="G227" s="13" t="s">
        <v>646</v>
      </c>
      <c r="H227" s="13" t="s">
        <v>647</v>
      </c>
      <c r="I227" s="13" t="s">
        <v>401</v>
      </c>
      <c r="J227" s="13" t="s">
        <v>303</v>
      </c>
      <c r="K227" s="13" t="s">
        <v>748</v>
      </c>
      <c r="L227" s="13" t="s">
        <v>749</v>
      </c>
      <c r="M227" s="13" t="s">
        <v>750</v>
      </c>
      <c r="N227" s="14" t="s">
        <v>748</v>
      </c>
      <c r="O227" s="16">
        <v>0.5623340455906698</v>
      </c>
      <c r="P227" s="16">
        <v>0.70193567841464488</v>
      </c>
      <c r="Q227" s="14" t="s">
        <v>213</v>
      </c>
      <c r="R227" s="14" t="s">
        <v>214</v>
      </c>
      <c r="S227" s="14" t="s">
        <v>215</v>
      </c>
      <c r="T227" s="14" t="s">
        <v>751</v>
      </c>
      <c r="U227" s="13" t="s">
        <v>74</v>
      </c>
      <c r="V227" s="13">
        <v>946.18179999999995</v>
      </c>
      <c r="W227" s="13">
        <v>1.3124329999999999E-5</v>
      </c>
      <c r="X227" s="13">
        <v>15024.4</v>
      </c>
      <c r="Y227" s="13">
        <v>12280.34</v>
      </c>
      <c r="Z227" s="13">
        <v>15.87898</v>
      </c>
      <c r="AA227" s="13">
        <v>12.97884</v>
      </c>
      <c r="AB227" s="13">
        <v>1.6782160000000001E-2</v>
      </c>
      <c r="AC227" s="13">
        <v>1.371707E-2</v>
      </c>
      <c r="AD227" s="13">
        <v>2.0840100000000001E-4</v>
      </c>
      <c r="AE227" s="13">
        <v>1.7033860000000001E-4</v>
      </c>
      <c r="AF227" s="13">
        <v>1.208952</v>
      </c>
      <c r="AG227" s="13">
        <v>0.98357419999999995</v>
      </c>
      <c r="AH227" s="13">
        <v>1.723816E-4</v>
      </c>
      <c r="AI227" s="13">
        <v>1.7318330000000001E-4</v>
      </c>
      <c r="AJ227" s="13">
        <v>1.278253E-4</v>
      </c>
      <c r="AK227" s="13">
        <v>18986.599999999999</v>
      </c>
      <c r="AL227" s="13">
        <v>23117.23</v>
      </c>
      <c r="AM227" s="13">
        <v>20.066549999999999</v>
      </c>
      <c r="AN227" s="13">
        <v>24.432130000000001</v>
      </c>
      <c r="AO227" s="13">
        <v>2.1207920000000002E-2</v>
      </c>
      <c r="AP227" s="13">
        <v>2.5821810000000001E-2</v>
      </c>
      <c r="AQ227" s="13">
        <v>2.5650130000000001E-3</v>
      </c>
      <c r="AR227" s="13">
        <v>3.1230450000000001E-3</v>
      </c>
      <c r="AS227" s="13">
        <v>14.44666</v>
      </c>
      <c r="AT227" s="13">
        <v>4.3570970000000004</v>
      </c>
      <c r="AU227" s="13">
        <v>1.7755059999999999E-4</v>
      </c>
      <c r="AV227" s="13">
        <v>7.1677199999999996E-4</v>
      </c>
      <c r="AW227" s="13">
        <v>3.1894599999999998E-5</v>
      </c>
      <c r="AX227" s="13">
        <v>5.8476640000000005E-4</v>
      </c>
      <c r="AY227" s="13">
        <v>6.1666100000000001E-4</v>
      </c>
      <c r="AZ227" s="13">
        <v>567</v>
      </c>
      <c r="BA227" s="13">
        <v>0</v>
      </c>
      <c r="BB227" s="13">
        <v>617</v>
      </c>
      <c r="BC227" s="13">
        <v>0</v>
      </c>
      <c r="BD227" s="13">
        <v>186</v>
      </c>
      <c r="BE227" s="13">
        <v>0</v>
      </c>
      <c r="BF227" s="13">
        <v>115</v>
      </c>
      <c r="BG227" s="13">
        <v>0</v>
      </c>
      <c r="BI227" s="22">
        <v>0.30299999999999999</v>
      </c>
      <c r="BJ227" s="22">
        <v>0.30199999999999999</v>
      </c>
      <c r="BK227" s="22">
        <v>1E-3</v>
      </c>
      <c r="BL227" s="22">
        <v>20.375000000000004</v>
      </c>
      <c r="BM227" s="12">
        <v>1.4871165644171775E-2</v>
      </c>
      <c r="BN227" s="12">
        <v>1.482208588957055E-2</v>
      </c>
      <c r="BO227" s="12">
        <v>4.9079754601226986E-5</v>
      </c>
      <c r="BP227" s="16">
        <v>0.5623340455906698</v>
      </c>
      <c r="BQ227" s="16">
        <v>0.70193567841464488</v>
      </c>
      <c r="BR227" s="15">
        <v>8.3349635223745888E-3</v>
      </c>
      <c r="BS227" s="15">
        <v>3.4450830842436554E-5</v>
      </c>
      <c r="BT227" s="15">
        <v>8.3694143532170254E-3</v>
      </c>
      <c r="BU227" s="17">
        <v>1.3056210108598534</v>
      </c>
      <c r="BV227" s="15">
        <v>1.0882303499562715E-2</v>
      </c>
      <c r="BW227" s="15">
        <v>4.497972858946383E-5</v>
      </c>
      <c r="BX227" s="15">
        <v>1.0927283228152179E-2</v>
      </c>
      <c r="BY227" s="17">
        <v>0.17052681744679693</v>
      </c>
      <c r="BZ227" s="17">
        <v>0.16982488176838229</v>
      </c>
      <c r="CA227" s="17">
        <v>7.0193567841464488E-4</v>
      </c>
      <c r="CB227" s="17">
        <v>15.605600576679963</v>
      </c>
      <c r="CD227" s="13" t="s">
        <v>201</v>
      </c>
      <c r="CE227" s="13" t="s">
        <v>202</v>
      </c>
      <c r="CF227" s="13" t="s">
        <v>647</v>
      </c>
      <c r="CG227" s="13" t="s">
        <v>749</v>
      </c>
      <c r="CH227" s="14" t="s">
        <v>748</v>
      </c>
      <c r="CI227" s="48">
        <v>946.18179999999995</v>
      </c>
      <c r="CJ227" s="13">
        <v>5.8476640000000005E-4</v>
      </c>
      <c r="CK227" s="12">
        <v>1.482208588957055E-2</v>
      </c>
      <c r="CL227" s="15">
        <v>1.0882303499562715E-2</v>
      </c>
      <c r="CM227" s="13">
        <v>3.1894599999999998E-5</v>
      </c>
      <c r="CN227" s="12">
        <v>4.9079754601226986E-5</v>
      </c>
      <c r="CO227" s="15">
        <v>4.497972858946383E-5</v>
      </c>
      <c r="CQ227" s="17">
        <v>0.16982488176838229</v>
      </c>
      <c r="CR227" s="17">
        <v>15.605600576679963</v>
      </c>
      <c r="CS227" s="15">
        <v>1.0882303499562715E-2</v>
      </c>
      <c r="CT227" s="17">
        <v>7.0193567841464488E-4</v>
      </c>
      <c r="CU227" s="17">
        <v>15.605600576679963</v>
      </c>
      <c r="CV227" s="15">
        <v>4.497972858946383E-5</v>
      </c>
    </row>
    <row r="228" spans="1:100" x14ac:dyDescent="0.25">
      <c r="A228" s="13">
        <v>7</v>
      </c>
      <c r="B228" s="14" t="s">
        <v>200</v>
      </c>
      <c r="C228" s="13" t="s">
        <v>201</v>
      </c>
      <c r="D228" s="13" t="s">
        <v>202</v>
      </c>
      <c r="E228" s="13" t="s">
        <v>60</v>
      </c>
      <c r="F228" s="13" t="s">
        <v>435</v>
      </c>
      <c r="G228" s="13" t="s">
        <v>436</v>
      </c>
      <c r="H228" s="13" t="s">
        <v>94</v>
      </c>
      <c r="I228" s="13" t="s">
        <v>401</v>
      </c>
      <c r="J228" s="13" t="s">
        <v>437</v>
      </c>
      <c r="K228" s="13" t="s">
        <v>438</v>
      </c>
      <c r="L228" s="13" t="s">
        <v>439</v>
      </c>
      <c r="M228" s="13" t="s">
        <v>440</v>
      </c>
      <c r="N228" s="14" t="s">
        <v>441</v>
      </c>
      <c r="O228" s="16">
        <v>0.66483090458322391</v>
      </c>
      <c r="P228" s="16">
        <v>0.92261085993539282</v>
      </c>
      <c r="Q228" s="14" t="s">
        <v>213</v>
      </c>
      <c r="R228" s="14" t="s">
        <v>214</v>
      </c>
      <c r="S228" s="14" t="s">
        <v>215</v>
      </c>
      <c r="T228" s="14" t="s">
        <v>442</v>
      </c>
      <c r="U228" s="13" t="s">
        <v>74</v>
      </c>
      <c r="V228" s="13">
        <v>737.69960000000003</v>
      </c>
      <c r="W228" s="13">
        <v>1.033117E-4</v>
      </c>
      <c r="X228" s="13">
        <v>8637.7389999999996</v>
      </c>
      <c r="Y228" s="13">
        <v>4394.0990000000002</v>
      </c>
      <c r="Z228" s="13">
        <v>11.709020000000001</v>
      </c>
      <c r="AA228" s="13">
        <v>5.9564880000000002</v>
      </c>
      <c r="AB228" s="13">
        <v>1.5872339999999999E-2</v>
      </c>
      <c r="AC228" s="13">
        <v>8.0744079999999999E-3</v>
      </c>
      <c r="AD228" s="13">
        <v>1.2096780000000001E-3</v>
      </c>
      <c r="AE228" s="13">
        <v>6.1537479999999997E-4</v>
      </c>
      <c r="AF228" s="13">
        <v>1.208952</v>
      </c>
      <c r="AG228" s="13">
        <v>0.98357419999999995</v>
      </c>
      <c r="AH228" s="13">
        <v>1.0006010000000001E-3</v>
      </c>
      <c r="AI228" s="13">
        <v>6.2565159999999995E-4</v>
      </c>
      <c r="AJ228" s="13">
        <v>1.021877E-3</v>
      </c>
      <c r="AK228" s="13">
        <v>14957.09</v>
      </c>
      <c r="AL228" s="13">
        <v>16783.71</v>
      </c>
      <c r="AM228" s="13">
        <v>20.275310000000001</v>
      </c>
      <c r="AN228" s="13">
        <v>22.75142</v>
      </c>
      <c r="AO228" s="13">
        <v>2.748451E-2</v>
      </c>
      <c r="AP228" s="13">
        <v>3.0841029999999998E-2</v>
      </c>
      <c r="AQ228" s="13">
        <v>2.0718879999999999E-2</v>
      </c>
      <c r="AR228" s="13">
        <v>2.3249160000000001E-2</v>
      </c>
      <c r="AS228" s="13">
        <v>14.44666</v>
      </c>
      <c r="AT228" s="13">
        <v>4.3570970000000004</v>
      </c>
      <c r="AU228" s="13">
        <v>1.4341639999999999E-3</v>
      </c>
      <c r="AV228" s="13">
        <v>5.3359280000000002E-3</v>
      </c>
      <c r="AW228" s="13">
        <v>1.1522419999999999E-4</v>
      </c>
      <c r="AX228" s="13">
        <v>4.3532279999999998E-3</v>
      </c>
      <c r="AY228" s="13">
        <v>4.4684520000000004E-3</v>
      </c>
      <c r="AZ228" s="13">
        <v>169</v>
      </c>
      <c r="BA228" s="13">
        <v>1</v>
      </c>
      <c r="BB228" s="13">
        <v>287</v>
      </c>
      <c r="BC228" s="13">
        <v>0</v>
      </c>
      <c r="BD228" s="13">
        <v>54</v>
      </c>
      <c r="BE228" s="13">
        <v>0</v>
      </c>
      <c r="BF228" s="13">
        <v>33</v>
      </c>
      <c r="BG228" s="13">
        <v>0</v>
      </c>
      <c r="BI228" s="22">
        <v>0.224</v>
      </c>
      <c r="BJ228" s="22">
        <v>0.224</v>
      </c>
      <c r="BK228" s="22">
        <v>0</v>
      </c>
      <c r="BL228" s="22">
        <v>20.375000000000004</v>
      </c>
      <c r="BM228" s="12">
        <v>1.0993865030674845E-2</v>
      </c>
      <c r="BN228" s="12">
        <v>1.0993865030674845E-2</v>
      </c>
      <c r="BO228" s="12">
        <v>0</v>
      </c>
      <c r="BP228" s="16">
        <v>0.66483090458322391</v>
      </c>
      <c r="BQ228" s="16">
        <v>0.92261085993539282</v>
      </c>
      <c r="BR228" s="15">
        <v>7.3090612332094296E-3</v>
      </c>
      <c r="BS228" s="15">
        <v>0</v>
      </c>
      <c r="BT228" s="15">
        <v>7.3090612332094296E-3</v>
      </c>
      <c r="BU228" s="17">
        <v>1.3056210108598534</v>
      </c>
      <c r="BV228" s="15">
        <v>9.5428639157394621E-3</v>
      </c>
      <c r="BW228" s="15">
        <v>0</v>
      </c>
      <c r="BX228" s="15">
        <v>9.5428639157394621E-3</v>
      </c>
      <c r="BY228" s="17">
        <v>0.14892212262664217</v>
      </c>
      <c r="BZ228" s="17">
        <v>0.14892212262664217</v>
      </c>
      <c r="CA228" s="17">
        <v>0</v>
      </c>
      <c r="CB228" s="17">
        <v>15.605600576679963</v>
      </c>
      <c r="CD228" s="13" t="s">
        <v>201</v>
      </c>
      <c r="CE228" s="13" t="s">
        <v>202</v>
      </c>
      <c r="CF228" s="13" t="s">
        <v>94</v>
      </c>
      <c r="CG228" s="13" t="s">
        <v>439</v>
      </c>
      <c r="CH228" s="14" t="s">
        <v>441</v>
      </c>
      <c r="CI228" s="48">
        <v>737.69960000000003</v>
      </c>
      <c r="CJ228" s="13">
        <v>4.3532279999999998E-3</v>
      </c>
      <c r="CK228" s="12">
        <v>1.0993865030674845E-2</v>
      </c>
      <c r="CL228" s="15">
        <v>9.5428639157394621E-3</v>
      </c>
      <c r="CM228" s="13">
        <v>1.1522419999999999E-4</v>
      </c>
      <c r="CN228" s="12">
        <v>0</v>
      </c>
      <c r="CO228" s="15">
        <v>0</v>
      </c>
      <c r="CQ228" s="17">
        <v>0.14892212262664217</v>
      </c>
      <c r="CR228" s="17">
        <v>15.605600576679963</v>
      </c>
      <c r="CS228" s="15">
        <v>9.5428639157394621E-3</v>
      </c>
      <c r="CT228" s="17">
        <v>0</v>
      </c>
      <c r="CU228" s="17">
        <v>15.605600576679963</v>
      </c>
      <c r="CV228" s="15">
        <v>0</v>
      </c>
    </row>
    <row r="229" spans="1:100" x14ac:dyDescent="0.25">
      <c r="A229" s="9">
        <v>7</v>
      </c>
      <c r="B229" s="10" t="s">
        <v>200</v>
      </c>
      <c r="C229" s="9" t="s">
        <v>201</v>
      </c>
      <c r="D229" s="9" t="s">
        <v>202</v>
      </c>
      <c r="E229" s="9" t="s">
        <v>60</v>
      </c>
      <c r="F229" s="9" t="s">
        <v>488</v>
      </c>
      <c r="G229" s="9" t="s">
        <v>489</v>
      </c>
      <c r="H229" s="9" t="s">
        <v>121</v>
      </c>
      <c r="I229" s="9" t="s">
        <v>64</v>
      </c>
      <c r="J229" s="9" t="s">
        <v>490</v>
      </c>
      <c r="K229" s="9" t="s">
        <v>491</v>
      </c>
      <c r="L229" s="9" t="s">
        <v>667</v>
      </c>
      <c r="M229" s="9" t="s">
        <v>668</v>
      </c>
      <c r="N229" s="10" t="s">
        <v>669</v>
      </c>
      <c r="O229" s="16">
        <v>0.49850625790421949</v>
      </c>
      <c r="P229" s="16">
        <v>1</v>
      </c>
      <c r="Q229" s="10" t="s">
        <v>213</v>
      </c>
      <c r="R229" s="10" t="s">
        <v>214</v>
      </c>
      <c r="S229" s="10" t="s">
        <v>215</v>
      </c>
      <c r="T229" s="10" t="s">
        <v>670</v>
      </c>
      <c r="U229" s="9" t="s">
        <v>74</v>
      </c>
      <c r="V229" s="9">
        <v>147.75059999999999</v>
      </c>
      <c r="W229" s="9">
        <v>4.0825969999999998E-4</v>
      </c>
      <c r="X229" s="9">
        <v>6248.7</v>
      </c>
      <c r="Y229" s="9">
        <v>2181.9279999999999</v>
      </c>
      <c r="Z229" s="9">
        <v>42.292209999999997</v>
      </c>
      <c r="AA229" s="9">
        <v>14.76764</v>
      </c>
      <c r="AB229" s="9">
        <v>0.28624050000000001</v>
      </c>
      <c r="AC229" s="9">
        <v>9.9949780000000002E-2</v>
      </c>
      <c r="AD229" s="9">
        <v>1.7266199999999999E-2</v>
      </c>
      <c r="AE229" s="9">
        <v>6.0290320000000001E-3</v>
      </c>
      <c r="AF229" s="9">
        <v>1.208952</v>
      </c>
      <c r="AG229" s="9">
        <v>0.98357419999999995</v>
      </c>
      <c r="AH229" s="9">
        <v>1.428196E-2</v>
      </c>
      <c r="AI229" s="9">
        <v>6.1297180000000001E-3</v>
      </c>
      <c r="AJ229" s="9">
        <v>6.0807969999999998E-3</v>
      </c>
      <c r="AK229" s="9">
        <v>11644.3</v>
      </c>
      <c r="AL229" s="9">
        <v>6025.5969999999998</v>
      </c>
      <c r="AM229" s="9">
        <v>78.810500000000005</v>
      </c>
      <c r="AN229" s="9">
        <v>40.782209999999999</v>
      </c>
      <c r="AO229" s="9">
        <v>0.53340220000000005</v>
      </c>
      <c r="AP229" s="9">
        <v>0.2760206</v>
      </c>
      <c r="AQ229" s="9">
        <v>0.47923070000000001</v>
      </c>
      <c r="AR229" s="9">
        <v>0.24798829999999999</v>
      </c>
      <c r="AS229" s="9">
        <v>14.44666</v>
      </c>
      <c r="AT229" s="9">
        <v>4.3570970000000004</v>
      </c>
      <c r="AU229" s="9">
        <v>3.3172420000000001E-2</v>
      </c>
      <c r="AV229" s="9">
        <v>5.691595E-2</v>
      </c>
      <c r="AW229" s="9">
        <v>1.12889E-3</v>
      </c>
      <c r="AX229" s="9">
        <v>4.6433929999999998E-2</v>
      </c>
      <c r="AY229" s="9">
        <v>4.7562819999999999E-2</v>
      </c>
      <c r="AZ229" s="9">
        <v>9</v>
      </c>
      <c r="BA229" s="9">
        <v>1</v>
      </c>
      <c r="BB229" s="9">
        <v>30</v>
      </c>
      <c r="BC229" s="9">
        <v>1</v>
      </c>
      <c r="BD229" s="9">
        <v>5</v>
      </c>
      <c r="BE229" s="9">
        <v>1</v>
      </c>
      <c r="BF229" s="9">
        <v>2</v>
      </c>
      <c r="BG229" s="9">
        <v>1</v>
      </c>
      <c r="BH229" s="26"/>
      <c r="BI229" s="22">
        <v>0.28000000000000003</v>
      </c>
      <c r="BJ229" s="22">
        <v>0.27800000000000002</v>
      </c>
      <c r="BK229" s="22">
        <v>2E-3</v>
      </c>
      <c r="BL229" s="22">
        <v>20.375000000000004</v>
      </c>
      <c r="BM229" s="12">
        <v>1.3742331288343557E-2</v>
      </c>
      <c r="BN229" s="12">
        <v>1.3644171779141102E-2</v>
      </c>
      <c r="BO229" s="12">
        <v>9.8159509202453972E-5</v>
      </c>
      <c r="BP229" s="16">
        <v>0.49850625790421949</v>
      </c>
      <c r="BQ229" s="16">
        <v>1</v>
      </c>
      <c r="BR229" s="15">
        <v>6.8017050158219877E-3</v>
      </c>
      <c r="BS229" s="15">
        <v>9.8159509202453972E-5</v>
      </c>
      <c r="BT229" s="15">
        <v>6.8998645250244418E-3</v>
      </c>
      <c r="BU229" s="17">
        <v>1.3056210108598534</v>
      </c>
      <c r="BV229" s="15">
        <v>8.8804489783280392E-3</v>
      </c>
      <c r="BW229" s="15">
        <v>1.2815911763041504E-4</v>
      </c>
      <c r="BX229" s="15">
        <v>9.0086080959584543E-3</v>
      </c>
      <c r="BY229" s="17">
        <v>0.14058473969737303</v>
      </c>
      <c r="BZ229" s="17">
        <v>0.13858473969737303</v>
      </c>
      <c r="CA229" s="17">
        <v>2E-3</v>
      </c>
      <c r="CB229" s="17">
        <v>15.605600576679963</v>
      </c>
      <c r="CD229" s="9" t="s">
        <v>201</v>
      </c>
      <c r="CE229" s="9" t="s">
        <v>202</v>
      </c>
      <c r="CF229" s="9" t="s">
        <v>121</v>
      </c>
      <c r="CG229" s="9" t="s">
        <v>667</v>
      </c>
      <c r="CH229" s="10" t="s">
        <v>669</v>
      </c>
      <c r="CI229" s="47">
        <v>147.75059999999999</v>
      </c>
      <c r="CJ229" s="9">
        <v>4.6433929999999998E-2</v>
      </c>
      <c r="CK229" s="12">
        <v>1.3644171779141102E-2</v>
      </c>
      <c r="CL229" s="15">
        <v>8.8804489783280392E-3</v>
      </c>
      <c r="CM229" s="9">
        <v>1.12889E-3</v>
      </c>
      <c r="CN229" s="12">
        <v>9.8159509202453972E-5</v>
      </c>
      <c r="CO229" s="15">
        <v>1.2815911763041504E-4</v>
      </c>
      <c r="CQ229" s="17">
        <v>0.13858473969737303</v>
      </c>
      <c r="CR229" s="17">
        <v>15.605600576679963</v>
      </c>
      <c r="CS229" s="15">
        <v>8.8804489783280392E-3</v>
      </c>
      <c r="CT229" s="17">
        <v>2E-3</v>
      </c>
      <c r="CU229" s="17">
        <v>15.605600576679963</v>
      </c>
      <c r="CV229" s="15">
        <v>1.2815911763041504E-4</v>
      </c>
    </row>
    <row r="230" spans="1:100" x14ac:dyDescent="0.25">
      <c r="A230" s="9">
        <v>7</v>
      </c>
      <c r="B230" s="10" t="s">
        <v>200</v>
      </c>
      <c r="C230" s="9" t="s">
        <v>201</v>
      </c>
      <c r="D230" s="9" t="s">
        <v>202</v>
      </c>
      <c r="E230" s="9" t="s">
        <v>60</v>
      </c>
      <c r="F230" s="9" t="s">
        <v>727</v>
      </c>
      <c r="G230" s="9" t="s">
        <v>646</v>
      </c>
      <c r="H230" s="9" t="s">
        <v>647</v>
      </c>
      <c r="I230" s="9" t="s">
        <v>401</v>
      </c>
      <c r="J230" s="9" t="s">
        <v>728</v>
      </c>
      <c r="K230" s="9" t="s">
        <v>729</v>
      </c>
      <c r="L230" s="9" t="s">
        <v>730</v>
      </c>
      <c r="M230" s="9" t="s">
        <v>731</v>
      </c>
      <c r="N230" s="10" t="s">
        <v>732</v>
      </c>
      <c r="O230" s="16">
        <v>0.3529896934446608</v>
      </c>
      <c r="P230" s="16">
        <v>0.96233726773403139</v>
      </c>
      <c r="Q230" s="10" t="s">
        <v>213</v>
      </c>
      <c r="R230" s="10" t="s">
        <v>214</v>
      </c>
      <c r="S230" s="10" t="s">
        <v>215</v>
      </c>
      <c r="T230" s="10" t="s">
        <v>733</v>
      </c>
      <c r="U230" s="9" t="s">
        <v>74</v>
      </c>
      <c r="V230" s="9">
        <v>907.01769999999999</v>
      </c>
      <c r="W230" s="9">
        <v>5.3898820000000001E-5</v>
      </c>
      <c r="X230" s="9">
        <v>21840.67</v>
      </c>
      <c r="Y230" s="9">
        <v>8806.768</v>
      </c>
      <c r="Z230" s="9">
        <v>24.079650000000001</v>
      </c>
      <c r="AA230" s="9">
        <v>9.7095880000000001</v>
      </c>
      <c r="AB230" s="9">
        <v>2.6548160000000001E-2</v>
      </c>
      <c r="AC230" s="9">
        <v>1.0704959999999999E-2</v>
      </c>
      <c r="AD230" s="9">
        <v>1.297865E-3</v>
      </c>
      <c r="AE230" s="9">
        <v>5.2333540000000002E-4</v>
      </c>
      <c r="AF230" s="9">
        <v>1.208952</v>
      </c>
      <c r="AG230" s="9">
        <v>0.98357419999999995</v>
      </c>
      <c r="AH230" s="9">
        <v>1.0735460000000001E-3</v>
      </c>
      <c r="AI230" s="9">
        <v>5.3207519999999998E-4</v>
      </c>
      <c r="AJ230" s="9">
        <v>6.1881640000000003E-4</v>
      </c>
      <c r="AK230" s="9">
        <v>36319.629999999997</v>
      </c>
      <c r="AL230" s="9">
        <v>30536.33</v>
      </c>
      <c r="AM230" s="9">
        <v>40.042909999999999</v>
      </c>
      <c r="AN230" s="9">
        <v>33.666739999999997</v>
      </c>
      <c r="AO230" s="9">
        <v>4.414788E-2</v>
      </c>
      <c r="AP230" s="9">
        <v>3.7118060000000001E-2</v>
      </c>
      <c r="AQ230" s="9">
        <v>2.4779209999999999E-2</v>
      </c>
      <c r="AR230" s="9">
        <v>2.0833529999999999E-2</v>
      </c>
      <c r="AS230" s="9">
        <v>14.44666</v>
      </c>
      <c r="AT230" s="9">
        <v>4.3570970000000004</v>
      </c>
      <c r="AU230" s="9">
        <v>1.7152210000000001E-3</v>
      </c>
      <c r="AV230" s="9">
        <v>4.7815160000000004E-3</v>
      </c>
      <c r="AW230" s="9">
        <v>9.7990560000000001E-5</v>
      </c>
      <c r="AX230" s="9">
        <v>3.9009190000000001E-3</v>
      </c>
      <c r="AY230" s="9">
        <v>3.9989099999999996E-3</v>
      </c>
      <c r="AZ230" s="9">
        <v>163</v>
      </c>
      <c r="BA230" s="9">
        <v>1</v>
      </c>
      <c r="BB230" s="9">
        <v>308</v>
      </c>
      <c r="BC230" s="9">
        <v>0</v>
      </c>
      <c r="BD230" s="9">
        <v>48</v>
      </c>
      <c r="BE230" s="9">
        <v>0</v>
      </c>
      <c r="BF230" s="9">
        <v>36</v>
      </c>
      <c r="BG230" s="9">
        <v>0</v>
      </c>
      <c r="BH230" s="26"/>
      <c r="BI230" s="22">
        <v>0.374</v>
      </c>
      <c r="BJ230" s="22">
        <v>0.373</v>
      </c>
      <c r="BK230" s="22">
        <v>1E-3</v>
      </c>
      <c r="BL230" s="22">
        <v>20.375000000000004</v>
      </c>
      <c r="BM230" s="12">
        <v>1.8355828220858891E-2</v>
      </c>
      <c r="BN230" s="12">
        <v>1.8306748466257666E-2</v>
      </c>
      <c r="BO230" s="12">
        <v>4.9079754601226986E-5</v>
      </c>
      <c r="BP230" s="16">
        <v>0.3529896934446608</v>
      </c>
      <c r="BQ230" s="16">
        <v>0.96233726773403139</v>
      </c>
      <c r="BR230" s="15">
        <v>6.4620935290728076E-3</v>
      </c>
      <c r="BS230" s="15">
        <v>4.7231276944001534E-5</v>
      </c>
      <c r="BT230" s="15">
        <v>6.5093248060168092E-3</v>
      </c>
      <c r="BU230" s="17">
        <v>1.3056210108598534</v>
      </c>
      <c r="BV230" s="15">
        <v>8.4370450856989573E-3</v>
      </c>
      <c r="BW230" s="15">
        <v>6.1666147547828965E-5</v>
      </c>
      <c r="BX230" s="15">
        <v>8.4987112332467855E-3</v>
      </c>
      <c r="BY230" s="17">
        <v>0.13262749292259252</v>
      </c>
      <c r="BZ230" s="17">
        <v>0.13166515565485848</v>
      </c>
      <c r="CA230" s="17">
        <v>9.6233726773403141E-4</v>
      </c>
      <c r="CB230" s="17">
        <v>15.605600576679963</v>
      </c>
      <c r="CD230" s="9" t="s">
        <v>201</v>
      </c>
      <c r="CE230" s="9" t="s">
        <v>202</v>
      </c>
      <c r="CF230" s="9" t="s">
        <v>647</v>
      </c>
      <c r="CG230" s="9" t="s">
        <v>730</v>
      </c>
      <c r="CH230" s="10" t="s">
        <v>732</v>
      </c>
      <c r="CI230" s="47">
        <v>907.01769999999999</v>
      </c>
      <c r="CJ230" s="9">
        <v>3.9009190000000001E-3</v>
      </c>
      <c r="CK230" s="12">
        <v>1.8306748466257666E-2</v>
      </c>
      <c r="CL230" s="15">
        <v>8.4370450856989573E-3</v>
      </c>
      <c r="CM230" s="9">
        <v>9.7990560000000001E-5</v>
      </c>
      <c r="CN230" s="12">
        <v>4.9079754601226986E-5</v>
      </c>
      <c r="CO230" s="15">
        <v>6.1666147547828965E-5</v>
      </c>
      <c r="CQ230" s="17">
        <v>0.13166515565485848</v>
      </c>
      <c r="CR230" s="17">
        <v>15.605600576679963</v>
      </c>
      <c r="CS230" s="15">
        <v>8.4370450856989573E-3</v>
      </c>
      <c r="CT230" s="17">
        <v>9.6233726773403141E-4</v>
      </c>
      <c r="CU230" s="17">
        <v>15.605600576679963</v>
      </c>
      <c r="CV230" s="15">
        <v>6.1666147547828965E-5</v>
      </c>
    </row>
    <row r="231" spans="1:100" x14ac:dyDescent="0.25">
      <c r="A231" s="13">
        <v>7</v>
      </c>
      <c r="B231" s="14" t="s">
        <v>200</v>
      </c>
      <c r="C231" s="13" t="s">
        <v>201</v>
      </c>
      <c r="D231" s="13" t="s">
        <v>202</v>
      </c>
      <c r="E231" s="13" t="s">
        <v>60</v>
      </c>
      <c r="F231" s="13" t="s">
        <v>707</v>
      </c>
      <c r="G231" s="13" t="s">
        <v>708</v>
      </c>
      <c r="H231" s="13" t="s">
        <v>709</v>
      </c>
      <c r="I231" s="13" t="s">
        <v>401</v>
      </c>
      <c r="J231" s="13" t="s">
        <v>631</v>
      </c>
      <c r="K231" s="13" t="s">
        <v>710</v>
      </c>
      <c r="L231" s="13" t="s">
        <v>711</v>
      </c>
      <c r="M231" s="13" t="s">
        <v>712</v>
      </c>
      <c r="N231" s="14" t="s">
        <v>713</v>
      </c>
      <c r="O231" s="16">
        <v>0.39207268212091068</v>
      </c>
      <c r="P231" s="16">
        <v>0.42387169314986906</v>
      </c>
      <c r="Q231" s="14" t="s">
        <v>213</v>
      </c>
      <c r="R231" s="14" t="s">
        <v>214</v>
      </c>
      <c r="S231" s="14" t="s">
        <v>215</v>
      </c>
      <c r="T231" s="14" t="s">
        <v>714</v>
      </c>
      <c r="U231" s="13" t="s">
        <v>74</v>
      </c>
      <c r="V231" s="13">
        <v>811.93460000000005</v>
      </c>
      <c r="W231" s="13">
        <v>1.2591800000000001E-4</v>
      </c>
      <c r="X231" s="13">
        <v>4809.82</v>
      </c>
      <c r="Y231" s="13">
        <v>4706.348</v>
      </c>
      <c r="Z231" s="13">
        <v>5.9239009999999999</v>
      </c>
      <c r="AA231" s="13">
        <v>5.796462</v>
      </c>
      <c r="AB231" s="13">
        <v>7.296032E-3</v>
      </c>
      <c r="AC231" s="13">
        <v>7.1390749999999999E-3</v>
      </c>
      <c r="AD231" s="13">
        <v>7.4592599999999995E-4</v>
      </c>
      <c r="AE231" s="13">
        <v>7.2987919999999997E-4</v>
      </c>
      <c r="AF231" s="13">
        <v>1.208952</v>
      </c>
      <c r="AG231" s="13">
        <v>0.98357419999999995</v>
      </c>
      <c r="AH231" s="13">
        <v>6.1700239999999999E-4</v>
      </c>
      <c r="AI231" s="13">
        <v>7.4206830000000002E-4</v>
      </c>
      <c r="AJ231" s="13">
        <v>5.2692769999999997E-4</v>
      </c>
      <c r="AK231" s="13">
        <v>26182.62</v>
      </c>
      <c r="AL231" s="13">
        <v>20509.28</v>
      </c>
      <c r="AM231" s="13">
        <v>32.247199999999999</v>
      </c>
      <c r="AN231" s="13">
        <v>25.25977</v>
      </c>
      <c r="AO231" s="13">
        <v>3.9716500000000002E-2</v>
      </c>
      <c r="AP231" s="13">
        <v>3.111059E-2</v>
      </c>
      <c r="AQ231" s="13">
        <v>1.6991940000000001E-2</v>
      </c>
      <c r="AR231" s="13">
        <v>1.331007E-2</v>
      </c>
      <c r="AS231" s="13">
        <v>14.44666</v>
      </c>
      <c r="AT231" s="13">
        <v>4.3570970000000004</v>
      </c>
      <c r="AU231" s="13">
        <v>1.1761849999999999E-3</v>
      </c>
      <c r="AV231" s="13">
        <v>3.0548020000000001E-3</v>
      </c>
      <c r="AW231" s="13">
        <v>1.3666430000000001E-4</v>
      </c>
      <c r="AX231" s="13">
        <v>2.492209E-3</v>
      </c>
      <c r="AY231" s="13">
        <v>2.6288729999999999E-3</v>
      </c>
      <c r="AZ231" s="13">
        <v>265</v>
      </c>
      <c r="BA231" s="13">
        <v>0</v>
      </c>
      <c r="BB231" s="13">
        <v>263</v>
      </c>
      <c r="BC231" s="13">
        <v>0</v>
      </c>
      <c r="BD231" s="13">
        <v>61</v>
      </c>
      <c r="BE231" s="13">
        <v>0</v>
      </c>
      <c r="BF231" s="13">
        <v>48</v>
      </c>
      <c r="BG231" s="13">
        <v>0</v>
      </c>
      <c r="BI231" s="22">
        <v>0.28799999999999998</v>
      </c>
      <c r="BJ231" s="22">
        <v>0.28799999999999998</v>
      </c>
      <c r="BK231" s="22">
        <v>0</v>
      </c>
      <c r="BL231" s="22">
        <v>20.375000000000004</v>
      </c>
      <c r="BM231" s="12">
        <v>1.413496932515337E-2</v>
      </c>
      <c r="BN231" s="12">
        <v>1.413496932515337E-2</v>
      </c>
      <c r="BO231" s="12">
        <v>0</v>
      </c>
      <c r="BP231" s="16">
        <v>0.39207268212091068</v>
      </c>
      <c r="BQ231" s="16">
        <v>0.42387169314986906</v>
      </c>
      <c r="BR231" s="15">
        <v>5.541935335009681E-3</v>
      </c>
      <c r="BS231" s="15">
        <v>0</v>
      </c>
      <c r="BT231" s="15">
        <v>5.541935335009681E-3</v>
      </c>
      <c r="BU231" s="17">
        <v>1.3056210108598534</v>
      </c>
      <c r="BV231" s="15">
        <v>7.2356672142152795E-3</v>
      </c>
      <c r="BW231" s="15">
        <v>0</v>
      </c>
      <c r="BX231" s="15">
        <v>7.2356672142152795E-3</v>
      </c>
      <c r="BY231" s="17">
        <v>0.11291693245082227</v>
      </c>
      <c r="BZ231" s="17">
        <v>0.11291693245082227</v>
      </c>
      <c r="CA231" s="17">
        <v>0</v>
      </c>
      <c r="CB231" s="17">
        <v>15.605600576679963</v>
      </c>
      <c r="CD231" s="13" t="s">
        <v>201</v>
      </c>
      <c r="CE231" s="13" t="s">
        <v>202</v>
      </c>
      <c r="CF231" s="13" t="s">
        <v>709</v>
      </c>
      <c r="CG231" s="13" t="s">
        <v>711</v>
      </c>
      <c r="CH231" s="14" t="s">
        <v>713</v>
      </c>
      <c r="CI231" s="48">
        <v>811.93460000000005</v>
      </c>
      <c r="CJ231" s="13">
        <v>2.492209E-3</v>
      </c>
      <c r="CK231" s="12">
        <v>1.413496932515337E-2</v>
      </c>
      <c r="CL231" s="15">
        <v>7.2356672142152795E-3</v>
      </c>
      <c r="CM231" s="13">
        <v>1.3666430000000001E-4</v>
      </c>
      <c r="CN231" s="12">
        <v>0</v>
      </c>
      <c r="CO231" s="15">
        <v>0</v>
      </c>
      <c r="CQ231" s="17">
        <v>0.11291693245082227</v>
      </c>
      <c r="CR231" s="17">
        <v>15.605600576679963</v>
      </c>
      <c r="CS231" s="15">
        <v>7.2356672142152795E-3</v>
      </c>
      <c r="CT231" s="17">
        <v>0</v>
      </c>
      <c r="CU231" s="17">
        <v>15.605600576679963</v>
      </c>
      <c r="CV231" s="15">
        <v>0</v>
      </c>
    </row>
    <row r="232" spans="1:100" x14ac:dyDescent="0.25">
      <c r="A232" s="9">
        <v>7</v>
      </c>
      <c r="B232" s="10" t="s">
        <v>200</v>
      </c>
      <c r="C232" s="9" t="s">
        <v>201</v>
      </c>
      <c r="D232" s="9" t="s">
        <v>202</v>
      </c>
      <c r="E232" s="9" t="s">
        <v>60</v>
      </c>
      <c r="F232" s="9" t="s">
        <v>576</v>
      </c>
      <c r="G232" s="9" t="s">
        <v>489</v>
      </c>
      <c r="H232" s="9" t="s">
        <v>121</v>
      </c>
      <c r="I232" s="9" t="s">
        <v>64</v>
      </c>
      <c r="J232" s="9" t="s">
        <v>471</v>
      </c>
      <c r="K232" s="9" t="s">
        <v>577</v>
      </c>
      <c r="L232" s="9" t="s">
        <v>578</v>
      </c>
      <c r="M232" s="9" t="s">
        <v>579</v>
      </c>
      <c r="N232" s="10" t="s">
        <v>580</v>
      </c>
      <c r="O232" s="16">
        <v>0.19933077857262474</v>
      </c>
      <c r="P232" s="16">
        <v>0.99999999440882803</v>
      </c>
      <c r="Q232" s="10" t="s">
        <v>572</v>
      </c>
      <c r="R232" s="10" t="s">
        <v>573</v>
      </c>
      <c r="S232" s="10" t="s">
        <v>574</v>
      </c>
      <c r="T232" s="10" t="s">
        <v>581</v>
      </c>
      <c r="U232" s="9" t="s">
        <v>74</v>
      </c>
      <c r="V232" s="9">
        <v>193.32390000000001</v>
      </c>
      <c r="W232" s="9">
        <v>2.6322249999999998E-4</v>
      </c>
      <c r="X232" s="9">
        <v>372.91399999999999</v>
      </c>
      <c r="Y232" s="9">
        <v>349.3</v>
      </c>
      <c r="Z232" s="9">
        <v>1.92896</v>
      </c>
      <c r="AA232" s="9">
        <v>1.806813</v>
      </c>
      <c r="AB232" s="9">
        <v>9.9778699999999998E-3</v>
      </c>
      <c r="AC232" s="9">
        <v>9.3460420000000006E-3</v>
      </c>
      <c r="AD232" s="9">
        <v>5.0774570000000001E-4</v>
      </c>
      <c r="AE232" s="9">
        <v>4.7559380000000001E-4</v>
      </c>
      <c r="AF232" s="9">
        <v>1.208952</v>
      </c>
      <c r="AG232" s="9">
        <v>0.98357419999999995</v>
      </c>
      <c r="AH232" s="9">
        <v>4.199885E-4</v>
      </c>
      <c r="AI232" s="9">
        <v>4.8353630000000001E-4</v>
      </c>
      <c r="AJ232" s="9">
        <v>5.360175E-3</v>
      </c>
      <c r="AK232" s="9">
        <v>10673.83</v>
      </c>
      <c r="AL232" s="9">
        <v>7963</v>
      </c>
      <c r="AM232" s="9">
        <v>55.21217</v>
      </c>
      <c r="AN232" s="9">
        <v>41.189950000000003</v>
      </c>
      <c r="AO232" s="9">
        <v>0.28559420000000002</v>
      </c>
      <c r="AP232" s="9">
        <v>0.2130619</v>
      </c>
      <c r="AQ232" s="9">
        <v>0.29594690000000001</v>
      </c>
      <c r="AR232" s="9">
        <v>0.22078539999999999</v>
      </c>
      <c r="AS232" s="9">
        <v>14.44666</v>
      </c>
      <c r="AT232" s="9">
        <v>4.3570970000000004</v>
      </c>
      <c r="AU232" s="9">
        <v>2.0485489999999999E-2</v>
      </c>
      <c r="AV232" s="9">
        <v>5.0672580000000002E-2</v>
      </c>
      <c r="AW232" s="9">
        <v>8.9051310000000006E-5</v>
      </c>
      <c r="AX232" s="9">
        <v>4.1340370000000001E-2</v>
      </c>
      <c r="AY232" s="9">
        <v>4.1429430000000003E-2</v>
      </c>
      <c r="AZ232" s="9">
        <v>337</v>
      </c>
      <c r="BA232" s="9">
        <v>0</v>
      </c>
      <c r="BB232" s="9">
        <v>331</v>
      </c>
      <c r="BC232" s="9">
        <v>0</v>
      </c>
      <c r="BD232" s="9">
        <v>7</v>
      </c>
      <c r="BE232" s="9">
        <v>1</v>
      </c>
      <c r="BF232" s="9">
        <v>4</v>
      </c>
      <c r="BG232" s="9">
        <v>1</v>
      </c>
      <c r="BH232" s="26"/>
      <c r="BI232" s="22">
        <v>0.42799999999999999</v>
      </c>
      <c r="BJ232" s="22">
        <v>0.42799999999999999</v>
      </c>
      <c r="BK232" s="22">
        <v>0</v>
      </c>
      <c r="BL232" s="22">
        <v>20.375000000000004</v>
      </c>
      <c r="BM232" s="12">
        <v>2.1006134969325151E-2</v>
      </c>
      <c r="BN232" s="12">
        <v>2.1006134969325151E-2</v>
      </c>
      <c r="BO232" s="12">
        <v>0</v>
      </c>
      <c r="BP232" s="16">
        <v>0.19933077857262474</v>
      </c>
      <c r="BQ232" s="16">
        <v>0.99999999440882803</v>
      </c>
      <c r="BR232" s="15">
        <v>4.1871692382372209E-3</v>
      </c>
      <c r="BS232" s="15">
        <v>0</v>
      </c>
      <c r="BT232" s="15">
        <v>4.1871692382372209E-3</v>
      </c>
      <c r="BU232" s="17">
        <v>1.3056210108598534</v>
      </c>
      <c r="BV232" s="15">
        <v>5.4668561334685626E-3</v>
      </c>
      <c r="BW232" s="15">
        <v>0</v>
      </c>
      <c r="BX232" s="15">
        <v>5.4668561334685626E-3</v>
      </c>
      <c r="BY232" s="17">
        <v>8.5313573229083381E-2</v>
      </c>
      <c r="BZ232" s="17">
        <v>8.5313573229083381E-2</v>
      </c>
      <c r="CA232" s="17">
        <v>0</v>
      </c>
      <c r="CB232" s="17">
        <v>15.605600576679963</v>
      </c>
      <c r="CD232" s="9" t="s">
        <v>201</v>
      </c>
      <c r="CE232" s="9" t="s">
        <v>202</v>
      </c>
      <c r="CF232" s="9" t="s">
        <v>121</v>
      </c>
      <c r="CG232" s="9" t="s">
        <v>578</v>
      </c>
      <c r="CH232" s="10" t="s">
        <v>580</v>
      </c>
      <c r="CI232" s="47">
        <v>193.32390000000001</v>
      </c>
      <c r="CJ232" s="9">
        <v>4.1340370000000001E-2</v>
      </c>
      <c r="CK232" s="12">
        <v>2.1006134969325151E-2</v>
      </c>
      <c r="CL232" s="15">
        <v>5.4668561334685626E-3</v>
      </c>
      <c r="CM232" s="9">
        <v>8.9051310000000006E-5</v>
      </c>
      <c r="CN232" s="12">
        <v>0</v>
      </c>
      <c r="CO232" s="15">
        <v>0</v>
      </c>
      <c r="CQ232" s="17">
        <v>8.5313573229083381E-2</v>
      </c>
      <c r="CR232" s="17">
        <v>15.605600576679963</v>
      </c>
      <c r="CS232" s="15">
        <v>5.4668561334685626E-3</v>
      </c>
      <c r="CT232" s="17">
        <v>0</v>
      </c>
      <c r="CU232" s="17">
        <v>15.605600576679963</v>
      </c>
      <c r="CV232" s="15">
        <v>0</v>
      </c>
    </row>
    <row r="233" spans="1:100" x14ac:dyDescent="0.25">
      <c r="A233" s="9"/>
      <c r="B233" s="10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10"/>
      <c r="O233" s="16"/>
      <c r="P233" s="16"/>
      <c r="Q233" s="10"/>
      <c r="R233" s="10"/>
      <c r="S233" s="10"/>
      <c r="T233" s="10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26"/>
      <c r="BI233" s="22"/>
      <c r="BJ233" s="22"/>
      <c r="BK233" s="22"/>
      <c r="BL233" s="22"/>
      <c r="BP233" s="16"/>
      <c r="BQ233" s="16"/>
      <c r="BR233" s="15"/>
      <c r="BS233" s="15"/>
      <c r="BT233" s="15"/>
      <c r="BV233" s="15"/>
      <c r="BW233" s="15"/>
      <c r="BX233" s="15"/>
      <c r="BY233" s="17"/>
      <c r="BZ233" s="17"/>
      <c r="CA233" s="17"/>
      <c r="CB233" s="17"/>
      <c r="CD233" s="9"/>
      <c r="CE233" s="9"/>
      <c r="CF233" s="9"/>
      <c r="CG233" s="9"/>
      <c r="CH233" s="10"/>
      <c r="CI233" s="47"/>
      <c r="CJ233" s="9"/>
      <c r="CL233" s="15"/>
      <c r="CM233" s="9"/>
      <c r="CO233" s="15"/>
      <c r="CQ233" s="17"/>
      <c r="CR233" s="17"/>
      <c r="CS233" s="15"/>
      <c r="CT233" s="17"/>
      <c r="CU233" s="17"/>
      <c r="CV233" s="15"/>
    </row>
    <row r="234" spans="1:100" x14ac:dyDescent="0.25">
      <c r="A234" s="9">
        <v>1</v>
      </c>
      <c r="B234" s="10" t="s">
        <v>57</v>
      </c>
      <c r="C234" s="9" t="s">
        <v>58</v>
      </c>
      <c r="D234" s="9" t="s">
        <v>59</v>
      </c>
      <c r="E234" s="9" t="s">
        <v>60</v>
      </c>
      <c r="F234" s="9" t="s">
        <v>447</v>
      </c>
      <c r="G234" s="9" t="s">
        <v>399</v>
      </c>
      <c r="H234" s="9" t="s">
        <v>400</v>
      </c>
      <c r="I234" s="9" t="s">
        <v>401</v>
      </c>
      <c r="J234" s="9" t="s">
        <v>448</v>
      </c>
      <c r="K234" s="9" t="s">
        <v>449</v>
      </c>
      <c r="L234" s="9" t="s">
        <v>450</v>
      </c>
      <c r="M234" s="9" t="s">
        <v>451</v>
      </c>
      <c r="N234" s="10" t="s">
        <v>452</v>
      </c>
      <c r="O234" s="16">
        <v>0.36997970973449773</v>
      </c>
      <c r="P234" s="16">
        <v>0.7731732697560405</v>
      </c>
      <c r="Q234" s="10" t="s">
        <v>213</v>
      </c>
      <c r="R234" s="10" t="s">
        <v>214</v>
      </c>
      <c r="S234" s="10" t="s">
        <v>215</v>
      </c>
      <c r="T234" s="10" t="s">
        <v>453</v>
      </c>
      <c r="U234" s="9" t="s">
        <v>74</v>
      </c>
      <c r="V234" s="9">
        <v>998.66309999999999</v>
      </c>
      <c r="W234" s="9">
        <v>4.2749320000000002E-5</v>
      </c>
      <c r="X234" s="9">
        <v>20796.91</v>
      </c>
      <c r="Y234" s="9">
        <v>6578.4690000000001</v>
      </c>
      <c r="Z234" s="9">
        <v>20.824750000000002</v>
      </c>
      <c r="AA234" s="9">
        <v>6.5872760000000001</v>
      </c>
      <c r="AB234" s="9">
        <v>2.085263E-2</v>
      </c>
      <c r="AC234" s="9">
        <v>6.5960929999999999E-3</v>
      </c>
      <c r="AD234" s="9">
        <v>8.9024410000000003E-4</v>
      </c>
      <c r="AE234" s="9">
        <v>2.8160160000000002E-4</v>
      </c>
      <c r="AF234" s="9">
        <v>0.18532660000000001</v>
      </c>
      <c r="AG234" s="9">
        <v>0.15005309999999999</v>
      </c>
      <c r="AH234" s="9">
        <v>4.8036490000000001E-3</v>
      </c>
      <c r="AI234" s="9">
        <v>1.8766799999999999E-3</v>
      </c>
      <c r="AJ234" s="9">
        <v>4.1051530000000002E-4</v>
      </c>
      <c r="AK234" s="9">
        <v>46467.38</v>
      </c>
      <c r="AL234" s="9">
        <v>56939.25</v>
      </c>
      <c r="AM234" s="9">
        <v>46.529580000000003</v>
      </c>
      <c r="AN234" s="9">
        <v>57.015459999999997</v>
      </c>
      <c r="AO234" s="9">
        <v>4.6591859999999999E-2</v>
      </c>
      <c r="AP234" s="9">
        <v>5.7091790000000003E-2</v>
      </c>
      <c r="AQ234" s="9">
        <v>1.9101099999999999E-2</v>
      </c>
      <c r="AR234" s="9">
        <v>2.3405720000000001E-2</v>
      </c>
      <c r="AS234" s="9">
        <v>1.6208279999999999</v>
      </c>
      <c r="AT234" s="9">
        <v>0.49478319999999998</v>
      </c>
      <c r="AU234" s="9">
        <v>1.178478E-2</v>
      </c>
      <c r="AV234" s="9">
        <v>4.7305E-2</v>
      </c>
      <c r="AW234" s="9">
        <v>4.3670239999999999E-4</v>
      </c>
      <c r="AX234" s="9">
        <v>3.629715E-2</v>
      </c>
      <c r="AY234" s="9">
        <v>3.6733849999999998E-2</v>
      </c>
      <c r="AZ234" s="9">
        <v>15</v>
      </c>
      <c r="BA234" s="9">
        <v>1</v>
      </c>
      <c r="BB234" s="9">
        <v>46</v>
      </c>
      <c r="BC234" s="9">
        <v>1</v>
      </c>
      <c r="BD234" s="9">
        <v>7</v>
      </c>
      <c r="BE234" s="9">
        <v>1</v>
      </c>
      <c r="BF234" s="9">
        <v>2</v>
      </c>
      <c r="BG234" s="9">
        <v>1</v>
      </c>
      <c r="BH234" s="26"/>
      <c r="BI234" s="22">
        <v>0.17799999999999999</v>
      </c>
      <c r="BJ234" s="22">
        <v>0.17499999999999999</v>
      </c>
      <c r="BK234" s="22">
        <v>3.0000000000000001E-3</v>
      </c>
      <c r="BL234" s="22">
        <v>5.014000000000002</v>
      </c>
      <c r="BM234" s="12">
        <v>3.5500598324690852E-2</v>
      </c>
      <c r="BN234" s="12">
        <v>3.4902273633825275E-2</v>
      </c>
      <c r="BO234" s="12">
        <v>5.9832469086557613E-4</v>
      </c>
      <c r="BP234" s="16">
        <v>0.36997970973449773</v>
      </c>
      <c r="BQ234" s="16">
        <v>0.7731732697560405</v>
      </c>
      <c r="BR234" s="15">
        <v>1.2913133068116688E-2</v>
      </c>
      <c r="BS234" s="15">
        <v>4.6260865761230965E-4</v>
      </c>
      <c r="BT234" s="15">
        <v>1.3375741725728998E-2</v>
      </c>
      <c r="BU234" s="17">
        <v>1.4019113485266563</v>
      </c>
      <c r="BV234" s="15">
        <v>1.8103067793227626E-2</v>
      </c>
      <c r="BW234" s="15">
        <v>6.4853632703337923E-4</v>
      </c>
      <c r="BX234" s="15">
        <v>1.8751604120261004E-2</v>
      </c>
      <c r="BY234" s="17">
        <v>6.7065969012805218E-2</v>
      </c>
      <c r="BZ234" s="17">
        <v>6.4746449203537101E-2</v>
      </c>
      <c r="CA234" s="17">
        <v>2.3195198092681216E-3</v>
      </c>
      <c r="CB234" s="17">
        <v>3.5765456961807769</v>
      </c>
      <c r="CD234" s="9" t="s">
        <v>58</v>
      </c>
      <c r="CE234" s="9" t="s">
        <v>59</v>
      </c>
      <c r="CF234" s="9" t="s">
        <v>400</v>
      </c>
      <c r="CG234" s="9" t="s">
        <v>450</v>
      </c>
      <c r="CH234" s="10" t="s">
        <v>452</v>
      </c>
      <c r="CI234" s="47">
        <v>998.66309999999999</v>
      </c>
      <c r="CJ234" s="9">
        <v>3.629715E-2</v>
      </c>
      <c r="CK234" s="12">
        <v>3.4902273633825275E-2</v>
      </c>
      <c r="CL234" s="15">
        <v>1.8103067793227626E-2</v>
      </c>
      <c r="CM234" s="9">
        <v>4.3670239999999999E-4</v>
      </c>
      <c r="CN234" s="12">
        <v>5.9832469086557613E-4</v>
      </c>
      <c r="CO234" s="15">
        <v>6.4853632703337923E-4</v>
      </c>
      <c r="CQ234" s="17">
        <v>6.4746449203537101E-2</v>
      </c>
      <c r="CR234" s="17">
        <v>3.5765456961807769</v>
      </c>
      <c r="CS234" s="15">
        <v>1.8103067793227626E-2</v>
      </c>
      <c r="CT234" s="17">
        <v>2.3195198092681216E-3</v>
      </c>
      <c r="CU234" s="17">
        <v>3.5765456961807769</v>
      </c>
      <c r="CV234" s="15">
        <v>6.4853632703337923E-4</v>
      </c>
    </row>
    <row r="235" spans="1:100" x14ac:dyDescent="0.25">
      <c r="A235" s="9">
        <v>1</v>
      </c>
      <c r="B235" s="10" t="s">
        <v>57</v>
      </c>
      <c r="C235" s="9" t="s">
        <v>58</v>
      </c>
      <c r="D235" s="9" t="s">
        <v>59</v>
      </c>
      <c r="E235" s="9" t="s">
        <v>60</v>
      </c>
      <c r="F235" s="9" t="s">
        <v>470</v>
      </c>
      <c r="G235" s="9" t="s">
        <v>409</v>
      </c>
      <c r="H235" s="9" t="s">
        <v>410</v>
      </c>
      <c r="I235" s="9" t="s">
        <v>401</v>
      </c>
      <c r="J235" s="9" t="s">
        <v>471</v>
      </c>
      <c r="K235" s="9" t="s">
        <v>472</v>
      </c>
      <c r="L235" s="9" t="s">
        <v>473</v>
      </c>
      <c r="M235" s="9" t="s">
        <v>474</v>
      </c>
      <c r="N235" s="10" t="s">
        <v>475</v>
      </c>
      <c r="O235" s="16">
        <v>0.52501945207942824</v>
      </c>
      <c r="P235" s="16">
        <v>0.98277437966373693</v>
      </c>
      <c r="Q235" s="10" t="s">
        <v>213</v>
      </c>
      <c r="R235" s="10" t="s">
        <v>214</v>
      </c>
      <c r="S235" s="10" t="s">
        <v>215</v>
      </c>
      <c r="T235" s="10" t="s">
        <v>476</v>
      </c>
      <c r="U235" s="9" t="s">
        <v>74</v>
      </c>
      <c r="V235" s="9">
        <v>1300.4190000000001</v>
      </c>
      <c r="W235" s="9">
        <v>1.6439179999999999E-5</v>
      </c>
      <c r="X235" s="9">
        <v>6994.98</v>
      </c>
      <c r="Y235" s="9">
        <v>8122.51</v>
      </c>
      <c r="Z235" s="9">
        <v>5.3790190000000004</v>
      </c>
      <c r="AA235" s="9">
        <v>6.2460699999999996</v>
      </c>
      <c r="AB235" s="9">
        <v>4.1363729999999996E-3</v>
      </c>
      <c r="AC235" s="9">
        <v>4.8031200000000001E-3</v>
      </c>
      <c r="AD235" s="9">
        <v>8.8426660000000002E-5</v>
      </c>
      <c r="AE235" s="9">
        <v>1.0268029999999999E-4</v>
      </c>
      <c r="AF235" s="9">
        <v>0.18532660000000001</v>
      </c>
      <c r="AG235" s="9">
        <v>0.15005309999999999</v>
      </c>
      <c r="AH235" s="9">
        <v>4.7713950000000002E-4</v>
      </c>
      <c r="AI235" s="9">
        <v>6.8429299999999999E-4</v>
      </c>
      <c r="AJ235" s="9">
        <v>9.2138180000000004E-5</v>
      </c>
      <c r="AK235" s="9">
        <v>33261.56</v>
      </c>
      <c r="AL235" s="9">
        <v>41595.81</v>
      </c>
      <c r="AM235" s="9">
        <v>25.577570000000001</v>
      </c>
      <c r="AN235" s="9">
        <v>31.986460000000001</v>
      </c>
      <c r="AO235" s="9">
        <v>1.9668709999999999E-2</v>
      </c>
      <c r="AP235" s="9">
        <v>2.4597040000000001E-2</v>
      </c>
      <c r="AQ235" s="9">
        <v>2.3566699999999999E-3</v>
      </c>
      <c r="AR235" s="9">
        <v>2.9471749999999998E-3</v>
      </c>
      <c r="AS235" s="9">
        <v>1.6208279999999999</v>
      </c>
      <c r="AT235" s="9">
        <v>0.49478319999999998</v>
      </c>
      <c r="AU235" s="9">
        <v>1.4539920000000001E-3</v>
      </c>
      <c r="AV235" s="9">
        <v>5.9564969999999998E-3</v>
      </c>
      <c r="AW235" s="9">
        <v>1.592346E-4</v>
      </c>
      <c r="AX235" s="9">
        <v>4.5704229999999997E-3</v>
      </c>
      <c r="AY235" s="9">
        <v>4.7296580000000003E-3</v>
      </c>
      <c r="AZ235" s="9">
        <v>196</v>
      </c>
      <c r="BA235" s="9">
        <v>0</v>
      </c>
      <c r="BB235" s="9">
        <v>124</v>
      </c>
      <c r="BC235" s="9">
        <v>0</v>
      </c>
      <c r="BD235" s="9">
        <v>77</v>
      </c>
      <c r="BE235" s="9">
        <v>0</v>
      </c>
      <c r="BF235" s="9">
        <v>20</v>
      </c>
      <c r="BG235" s="9">
        <v>1</v>
      </c>
      <c r="BH235" s="26"/>
      <c r="BI235" s="22">
        <v>0.12000000000000001</v>
      </c>
      <c r="BJ235" s="22">
        <v>0.11700000000000001</v>
      </c>
      <c r="BK235" s="22">
        <v>3.0000000000000001E-3</v>
      </c>
      <c r="BL235" s="22">
        <v>5.014000000000002</v>
      </c>
      <c r="BM235" s="12">
        <v>2.3932987634623048E-2</v>
      </c>
      <c r="BN235" s="12">
        <v>2.3334662943757471E-2</v>
      </c>
      <c r="BO235" s="12">
        <v>5.9832469086557613E-4</v>
      </c>
      <c r="BP235" s="16">
        <v>0.52501945207942824</v>
      </c>
      <c r="BQ235" s="16">
        <v>0.98277437966373693</v>
      </c>
      <c r="BR235" s="15">
        <v>1.2251151953189685E-2</v>
      </c>
      <c r="BS235" s="15">
        <v>5.880181769029137E-4</v>
      </c>
      <c r="BT235" s="15">
        <v>1.2839170130092599E-2</v>
      </c>
      <c r="BU235" s="17">
        <v>1.4019113485266563</v>
      </c>
      <c r="BV235" s="15">
        <v>1.7175028955701131E-2</v>
      </c>
      <c r="BW235" s="15">
        <v>8.2434935534014971E-4</v>
      </c>
      <c r="BX235" s="15">
        <v>1.7999378311041279E-2</v>
      </c>
      <c r="BY235" s="17">
        <v>6.437559903228432E-2</v>
      </c>
      <c r="BZ235" s="17">
        <v>6.142727589329311E-2</v>
      </c>
      <c r="CA235" s="17">
        <v>2.948323138991211E-3</v>
      </c>
      <c r="CB235" s="17">
        <v>3.5765456961807769</v>
      </c>
      <c r="CD235" s="9" t="s">
        <v>58</v>
      </c>
      <c r="CE235" s="9" t="s">
        <v>59</v>
      </c>
      <c r="CF235" s="9" t="s">
        <v>410</v>
      </c>
      <c r="CG235" s="9" t="s">
        <v>473</v>
      </c>
      <c r="CH235" s="10" t="s">
        <v>475</v>
      </c>
      <c r="CI235" s="47">
        <v>1300.4190000000001</v>
      </c>
      <c r="CJ235" s="9">
        <v>4.5704229999999997E-3</v>
      </c>
      <c r="CK235" s="12">
        <v>2.3334662943757471E-2</v>
      </c>
      <c r="CL235" s="15">
        <v>1.7175028955701131E-2</v>
      </c>
      <c r="CM235" s="9">
        <v>1.592346E-4</v>
      </c>
      <c r="CN235" s="12">
        <v>5.9832469086557613E-4</v>
      </c>
      <c r="CO235" s="15">
        <v>8.2434935534014971E-4</v>
      </c>
      <c r="CQ235" s="17">
        <v>6.142727589329311E-2</v>
      </c>
      <c r="CR235" s="17">
        <v>3.5765456961807769</v>
      </c>
      <c r="CS235" s="15">
        <v>1.7175028955701131E-2</v>
      </c>
      <c r="CT235" s="17">
        <v>2.948323138991211E-3</v>
      </c>
      <c r="CU235" s="17">
        <v>3.5765456961807769</v>
      </c>
      <c r="CV235" s="15">
        <v>8.2434935534014971E-4</v>
      </c>
    </row>
    <row r="236" spans="1:100" x14ac:dyDescent="0.25">
      <c r="A236" s="9">
        <v>1</v>
      </c>
      <c r="B236" s="10" t="s">
        <v>57</v>
      </c>
      <c r="C236" s="9" t="s">
        <v>58</v>
      </c>
      <c r="D236" s="9" t="s">
        <v>59</v>
      </c>
      <c r="E236" s="9" t="s">
        <v>60</v>
      </c>
      <c r="F236" s="9" t="s">
        <v>698</v>
      </c>
      <c r="G236" s="9" t="s">
        <v>699</v>
      </c>
      <c r="H236" s="9" t="s">
        <v>700</v>
      </c>
      <c r="I236" s="9" t="s">
        <v>401</v>
      </c>
      <c r="J236" s="9" t="s">
        <v>701</v>
      </c>
      <c r="K236" s="9" t="s">
        <v>702</v>
      </c>
      <c r="L236" s="9" t="s">
        <v>703</v>
      </c>
      <c r="M236" s="9" t="s">
        <v>704</v>
      </c>
      <c r="N236" s="10" t="s">
        <v>705</v>
      </c>
      <c r="O236" s="16">
        <v>0.4358371903773372</v>
      </c>
      <c r="P236" s="16">
        <v>1</v>
      </c>
      <c r="Q236" s="10" t="s">
        <v>285</v>
      </c>
      <c r="R236" s="10" t="s">
        <v>286</v>
      </c>
      <c r="S236" s="10" t="s">
        <v>287</v>
      </c>
      <c r="T236" s="10" t="s">
        <v>706</v>
      </c>
      <c r="U236" s="9" t="s">
        <v>74</v>
      </c>
      <c r="V236" s="9">
        <v>1046.9570000000001</v>
      </c>
      <c r="W236" s="9">
        <v>3.5163000000000002E-5</v>
      </c>
      <c r="X236" s="9">
        <v>3607.0039999999999</v>
      </c>
      <c r="Y236" s="9">
        <v>3607.0039999999999</v>
      </c>
      <c r="Z236" s="9">
        <v>3.4452259999999999</v>
      </c>
      <c r="AA236" s="9">
        <v>3.4452259999999999</v>
      </c>
      <c r="AB236" s="9">
        <v>3.2907040000000002E-3</v>
      </c>
      <c r="AC236" s="9">
        <v>3.2907040000000002E-3</v>
      </c>
      <c r="AD236" s="9">
        <v>1.211445E-4</v>
      </c>
      <c r="AE236" s="9">
        <v>1.211445E-4</v>
      </c>
      <c r="AF236" s="9">
        <v>0.18532660000000001</v>
      </c>
      <c r="AG236" s="9">
        <v>0.15005309999999999</v>
      </c>
      <c r="AH236" s="9">
        <v>6.5368109999999996E-4</v>
      </c>
      <c r="AI236" s="9">
        <v>8.0734440000000001E-4</v>
      </c>
      <c r="AJ236" s="9">
        <v>2.225629E-4</v>
      </c>
      <c r="AK236" s="9">
        <v>22659.84</v>
      </c>
      <c r="AL236" s="9">
        <v>9876</v>
      </c>
      <c r="AM236" s="9">
        <v>21.643519999999999</v>
      </c>
      <c r="AN236" s="9">
        <v>9.4330499999999997</v>
      </c>
      <c r="AO236" s="9">
        <v>2.067279E-2</v>
      </c>
      <c r="AP236" s="9">
        <v>9.0099680000000001E-3</v>
      </c>
      <c r="AQ236" s="9">
        <v>4.8170449999999998E-3</v>
      </c>
      <c r="AR236" s="9">
        <v>2.0994469999999999E-3</v>
      </c>
      <c r="AS236" s="9">
        <v>1.6208279999999999</v>
      </c>
      <c r="AT236" s="9">
        <v>0.49478319999999998</v>
      </c>
      <c r="AU236" s="9">
        <v>2.9719659999999999E-3</v>
      </c>
      <c r="AV236" s="9">
        <v>4.2431650000000001E-3</v>
      </c>
      <c r="AW236" s="9">
        <v>1.8786860000000001E-4</v>
      </c>
      <c r="AX236" s="9">
        <v>3.2557829999999999E-3</v>
      </c>
      <c r="AY236" s="9">
        <v>3.4436520000000002E-3</v>
      </c>
      <c r="AZ236" s="9">
        <v>154</v>
      </c>
      <c r="BA236" s="9">
        <v>0</v>
      </c>
      <c r="BB236" s="9">
        <v>106</v>
      </c>
      <c r="BC236" s="9">
        <v>0</v>
      </c>
      <c r="BD236" s="9">
        <v>41</v>
      </c>
      <c r="BE236" s="9">
        <v>0</v>
      </c>
      <c r="BF236" s="9">
        <v>33</v>
      </c>
      <c r="BG236" s="9">
        <v>1</v>
      </c>
      <c r="BH236" s="26"/>
      <c r="BI236" s="22">
        <v>7.9000000000000001E-2</v>
      </c>
      <c r="BJ236" s="22">
        <v>7.6999999999999999E-2</v>
      </c>
      <c r="BK236" s="22">
        <v>2E-3</v>
      </c>
      <c r="BL236" s="22">
        <v>5.014000000000002</v>
      </c>
      <c r="BM236" s="12">
        <v>1.5755883526126838E-2</v>
      </c>
      <c r="BN236" s="12">
        <v>1.535700039888312E-2</v>
      </c>
      <c r="BO236" s="12">
        <v>3.9888312724371746E-4</v>
      </c>
      <c r="BP236" s="16">
        <v>0.4358371903773372</v>
      </c>
      <c r="BQ236" s="16">
        <v>1</v>
      </c>
      <c r="BR236" s="15">
        <v>6.693151906472866E-3</v>
      </c>
      <c r="BS236" s="15">
        <v>3.9888312724371746E-4</v>
      </c>
      <c r="BT236" s="15">
        <v>7.0920350337165834E-3</v>
      </c>
      <c r="BU236" s="17">
        <v>1.4019113485266563</v>
      </c>
      <c r="BV236" s="15">
        <v>9.3832056150971368E-3</v>
      </c>
      <c r="BW236" s="15">
        <v>5.5919878281876978E-4</v>
      </c>
      <c r="BX236" s="15">
        <v>9.9424043979159053E-3</v>
      </c>
      <c r="BY236" s="17">
        <v>3.5559463659054963E-2</v>
      </c>
      <c r="BZ236" s="17">
        <v>3.3559463659054961E-2</v>
      </c>
      <c r="CA236" s="17">
        <v>2E-3</v>
      </c>
      <c r="CB236" s="17">
        <v>3.5765456961807769</v>
      </c>
      <c r="CD236" s="9" t="s">
        <v>58</v>
      </c>
      <c r="CE236" s="9" t="s">
        <v>59</v>
      </c>
      <c r="CF236" s="9" t="s">
        <v>700</v>
      </c>
      <c r="CG236" s="9" t="s">
        <v>703</v>
      </c>
      <c r="CH236" s="10" t="s">
        <v>705</v>
      </c>
      <c r="CI236" s="47">
        <v>1046.9570000000001</v>
      </c>
      <c r="CJ236" s="9">
        <v>3.2557829999999999E-3</v>
      </c>
      <c r="CK236" s="12">
        <v>1.535700039888312E-2</v>
      </c>
      <c r="CL236" s="15">
        <v>9.3832056150971368E-3</v>
      </c>
      <c r="CM236" s="9">
        <v>1.8786860000000001E-4</v>
      </c>
      <c r="CN236" s="12">
        <v>3.9888312724371746E-4</v>
      </c>
      <c r="CO236" s="15">
        <v>5.5919878281876978E-4</v>
      </c>
      <c r="CQ236" s="17">
        <v>3.3559463659054961E-2</v>
      </c>
      <c r="CR236" s="17">
        <v>3.5765456961807769</v>
      </c>
      <c r="CS236" s="15">
        <v>9.3832056150971368E-3</v>
      </c>
      <c r="CT236" s="17">
        <v>2E-3</v>
      </c>
      <c r="CU236" s="17">
        <v>3.5765456961807769</v>
      </c>
      <c r="CV236" s="15">
        <v>5.5919878281876978E-4</v>
      </c>
    </row>
    <row r="237" spans="1:100" x14ac:dyDescent="0.25">
      <c r="A237" s="13">
        <v>1</v>
      </c>
      <c r="B237" s="14" t="s">
        <v>57</v>
      </c>
      <c r="C237" s="13" t="s">
        <v>58</v>
      </c>
      <c r="D237" s="13" t="s">
        <v>59</v>
      </c>
      <c r="E237" s="13" t="s">
        <v>60</v>
      </c>
      <c r="F237" s="13" t="s">
        <v>454</v>
      </c>
      <c r="G237" s="13" t="s">
        <v>409</v>
      </c>
      <c r="H237" s="13" t="s">
        <v>410</v>
      </c>
      <c r="I237" s="13" t="s">
        <v>401</v>
      </c>
      <c r="J237" s="13" t="s">
        <v>455</v>
      </c>
      <c r="K237" s="13" t="s">
        <v>456</v>
      </c>
      <c r="L237" s="13" t="s">
        <v>457</v>
      </c>
      <c r="M237" s="13" t="s">
        <v>458</v>
      </c>
      <c r="N237" s="14" t="s">
        <v>459</v>
      </c>
      <c r="O237" s="16">
        <v>0.4674432781135498</v>
      </c>
      <c r="P237" s="16">
        <v>0.82015286209242833</v>
      </c>
      <c r="Q237" s="14" t="s">
        <v>213</v>
      </c>
      <c r="R237" s="14" t="s">
        <v>214</v>
      </c>
      <c r="S237" s="14" t="s">
        <v>215</v>
      </c>
      <c r="T237" s="14" t="s">
        <v>460</v>
      </c>
      <c r="U237" s="13" t="s">
        <v>74</v>
      </c>
      <c r="V237" s="13">
        <v>1461.277</v>
      </c>
      <c r="W237" s="13">
        <v>4.1248709999999998E-5</v>
      </c>
      <c r="X237" s="13">
        <v>8459.9</v>
      </c>
      <c r="Y237" s="13">
        <v>7149.97</v>
      </c>
      <c r="Z237" s="13">
        <v>5.7893879999999998</v>
      </c>
      <c r="AA237" s="13">
        <v>4.8929600000000004</v>
      </c>
      <c r="AB237" s="13">
        <v>3.9618689999999998E-3</v>
      </c>
      <c r="AC237" s="13">
        <v>3.3484130000000002E-3</v>
      </c>
      <c r="AD237" s="13">
        <v>2.3880479999999999E-4</v>
      </c>
      <c r="AE237" s="13">
        <v>2.018283E-4</v>
      </c>
      <c r="AF237" s="13">
        <v>0.18532660000000001</v>
      </c>
      <c r="AG237" s="13">
        <v>0.15005309999999999</v>
      </c>
      <c r="AH237" s="13">
        <v>1.288562E-3</v>
      </c>
      <c r="AI237" s="13">
        <v>1.3450459999999999E-3</v>
      </c>
      <c r="AJ237" s="13">
        <v>1.272166E-4</v>
      </c>
      <c r="AK237" s="13">
        <v>18042.240000000002</v>
      </c>
      <c r="AL237" s="13">
        <v>22133.9</v>
      </c>
      <c r="AM237" s="13">
        <v>12.3469</v>
      </c>
      <c r="AN237" s="13">
        <v>15.14695</v>
      </c>
      <c r="AO237" s="13">
        <v>8.4493880000000004E-3</v>
      </c>
      <c r="AP237" s="13">
        <v>1.0365559999999999E-2</v>
      </c>
      <c r="AQ237" s="13">
        <v>1.57073E-3</v>
      </c>
      <c r="AR237" s="13">
        <v>1.9269440000000001E-3</v>
      </c>
      <c r="AS237" s="13">
        <v>1.6208279999999999</v>
      </c>
      <c r="AT237" s="13">
        <v>0.49478319999999998</v>
      </c>
      <c r="AU237" s="13">
        <v>9.6909100000000005E-4</v>
      </c>
      <c r="AV237" s="13">
        <v>3.8945210000000002E-3</v>
      </c>
      <c r="AW237" s="13">
        <v>3.1299149999999999E-4</v>
      </c>
      <c r="AX237" s="13">
        <v>2.9882680000000001E-3</v>
      </c>
      <c r="AY237" s="13">
        <v>3.301259E-3</v>
      </c>
      <c r="AZ237" s="13">
        <v>75</v>
      </c>
      <c r="BA237" s="13">
        <v>1</v>
      </c>
      <c r="BB237" s="13">
        <v>65</v>
      </c>
      <c r="BC237" s="13">
        <v>1</v>
      </c>
      <c r="BD237" s="13">
        <v>107</v>
      </c>
      <c r="BE237" s="13">
        <v>0</v>
      </c>
      <c r="BF237" s="13">
        <v>35</v>
      </c>
      <c r="BG237" s="13">
        <v>1</v>
      </c>
      <c r="BI237" s="22">
        <v>6.3E-2</v>
      </c>
      <c r="BJ237" s="22">
        <v>5.8999999999999997E-2</v>
      </c>
      <c r="BK237" s="22">
        <v>4.0000000000000001E-3</v>
      </c>
      <c r="BL237" s="22">
        <v>5.014000000000002</v>
      </c>
      <c r="BM237" s="12">
        <v>1.25648185081771E-2</v>
      </c>
      <c r="BN237" s="12">
        <v>1.1767052253689663E-2</v>
      </c>
      <c r="BO237" s="12">
        <v>7.9776625448743491E-4</v>
      </c>
      <c r="BP237" s="16">
        <v>0.4674432781135498</v>
      </c>
      <c r="BQ237" s="16">
        <v>0.82015286209242833</v>
      </c>
      <c r="BR237" s="15">
        <v>5.5004294791981302E-3</v>
      </c>
      <c r="BS237" s="15">
        <v>6.5429027689862629E-4</v>
      </c>
      <c r="BT237" s="15">
        <v>6.1547197560967567E-3</v>
      </c>
      <c r="BU237" s="17">
        <v>1.4019113485266563</v>
      </c>
      <c r="BV237" s="15">
        <v>7.7111145086584251E-3</v>
      </c>
      <c r="BW237" s="15">
        <v>9.1725696441483258E-4</v>
      </c>
      <c r="BX237" s="15">
        <v>8.6283714730732569E-3</v>
      </c>
      <c r="BY237" s="17">
        <v>3.085976485706915E-2</v>
      </c>
      <c r="BZ237" s="17">
        <v>2.7579153408699437E-2</v>
      </c>
      <c r="CA237" s="17">
        <v>3.2806114483697134E-3</v>
      </c>
      <c r="CB237" s="17">
        <v>3.5765456961807769</v>
      </c>
      <c r="CD237" s="13" t="s">
        <v>58</v>
      </c>
      <c r="CE237" s="13" t="s">
        <v>59</v>
      </c>
      <c r="CF237" s="13" t="s">
        <v>410</v>
      </c>
      <c r="CG237" s="13" t="s">
        <v>457</v>
      </c>
      <c r="CH237" s="14" t="s">
        <v>459</v>
      </c>
      <c r="CI237" s="48">
        <v>1461.277</v>
      </c>
      <c r="CJ237" s="13">
        <v>2.9882680000000001E-3</v>
      </c>
      <c r="CK237" s="12">
        <v>1.1767052253689663E-2</v>
      </c>
      <c r="CL237" s="15">
        <v>7.7111145086584251E-3</v>
      </c>
      <c r="CM237" s="13">
        <v>3.1299149999999999E-4</v>
      </c>
      <c r="CN237" s="12">
        <v>7.9776625448743491E-4</v>
      </c>
      <c r="CO237" s="15">
        <v>9.1725696441483258E-4</v>
      </c>
      <c r="CQ237" s="17">
        <v>2.7579153408699437E-2</v>
      </c>
      <c r="CR237" s="17">
        <v>3.5765456961807769</v>
      </c>
      <c r="CS237" s="15">
        <v>7.7111145086584251E-3</v>
      </c>
      <c r="CT237" s="17">
        <v>3.2806114483697134E-3</v>
      </c>
      <c r="CU237" s="17">
        <v>3.5765456961807769</v>
      </c>
      <c r="CV237" s="15">
        <v>9.1725696441483258E-4</v>
      </c>
    </row>
    <row r="238" spans="1:100" x14ac:dyDescent="0.25">
      <c r="A238" s="13">
        <v>1</v>
      </c>
      <c r="B238" s="14" t="s">
        <v>57</v>
      </c>
      <c r="C238" s="13" t="s">
        <v>58</v>
      </c>
      <c r="D238" s="13" t="s">
        <v>59</v>
      </c>
      <c r="E238" s="13" t="s">
        <v>60</v>
      </c>
      <c r="F238" s="13" t="s">
        <v>727</v>
      </c>
      <c r="G238" s="13" t="s">
        <v>646</v>
      </c>
      <c r="H238" s="13" t="s">
        <v>647</v>
      </c>
      <c r="I238" s="13" t="s">
        <v>401</v>
      </c>
      <c r="J238" s="13" t="s">
        <v>728</v>
      </c>
      <c r="K238" s="13" t="s">
        <v>729</v>
      </c>
      <c r="L238" s="13" t="s">
        <v>730</v>
      </c>
      <c r="M238" s="13" t="s">
        <v>731</v>
      </c>
      <c r="N238" s="14" t="s">
        <v>732</v>
      </c>
      <c r="O238" s="16">
        <v>0.3529896934446608</v>
      </c>
      <c r="P238" s="16">
        <v>0.96233726773403139</v>
      </c>
      <c r="Q238" s="14" t="s">
        <v>213</v>
      </c>
      <c r="R238" s="14" t="s">
        <v>214</v>
      </c>
      <c r="S238" s="14" t="s">
        <v>215</v>
      </c>
      <c r="T238" s="14" t="s">
        <v>733</v>
      </c>
      <c r="U238" s="13" t="s">
        <v>74</v>
      </c>
      <c r="V238" s="13">
        <v>1725.933</v>
      </c>
      <c r="W238" s="13">
        <v>1.4986590000000001E-5</v>
      </c>
      <c r="X238" s="13">
        <v>21840.67</v>
      </c>
      <c r="Y238" s="13">
        <v>8806.768</v>
      </c>
      <c r="Z238" s="13">
        <v>12.65442</v>
      </c>
      <c r="AA238" s="13">
        <v>5.102614</v>
      </c>
      <c r="AB238" s="13">
        <v>7.3319300000000004E-3</v>
      </c>
      <c r="AC238" s="13">
        <v>2.956438E-3</v>
      </c>
      <c r="AD238" s="13">
        <v>1.8964660000000001E-4</v>
      </c>
      <c r="AE238" s="13">
        <v>7.6470790000000006E-5</v>
      </c>
      <c r="AF238" s="13">
        <v>0.18532660000000001</v>
      </c>
      <c r="AG238" s="13">
        <v>0.15005309999999999</v>
      </c>
      <c r="AH238" s="13">
        <v>1.0233099999999999E-3</v>
      </c>
      <c r="AI238" s="13">
        <v>5.0962499999999999E-4</v>
      </c>
      <c r="AJ238" s="13">
        <v>4.5295800000000001E-5</v>
      </c>
      <c r="AK238" s="13">
        <v>36319.629999999997</v>
      </c>
      <c r="AL238" s="13">
        <v>30536.33</v>
      </c>
      <c r="AM238" s="13">
        <v>21.043479999999999</v>
      </c>
      <c r="AN238" s="13">
        <v>17.69265</v>
      </c>
      <c r="AO238" s="13">
        <v>1.219253E-2</v>
      </c>
      <c r="AP238" s="13">
        <v>1.0251069999999999E-2</v>
      </c>
      <c r="AQ238" s="13">
        <v>9.5318119999999995E-4</v>
      </c>
      <c r="AR238" s="13">
        <v>8.0140280000000005E-4</v>
      </c>
      <c r="AS238" s="13">
        <v>1.6208279999999999</v>
      </c>
      <c r="AT238" s="13">
        <v>0.49478319999999998</v>
      </c>
      <c r="AU238" s="13">
        <v>5.8808289999999995E-4</v>
      </c>
      <c r="AV238" s="13">
        <v>1.6197049999999999E-3</v>
      </c>
      <c r="AW238" s="13">
        <v>1.1858949999999999E-4</v>
      </c>
      <c r="AX238" s="13">
        <v>1.2428000000000001E-3</v>
      </c>
      <c r="AY238" s="13">
        <v>1.3613900000000001E-3</v>
      </c>
      <c r="AZ238" s="13">
        <v>94</v>
      </c>
      <c r="BA238" s="13">
        <v>1</v>
      </c>
      <c r="BB238" s="13">
        <v>171</v>
      </c>
      <c r="BC238" s="13">
        <v>0</v>
      </c>
      <c r="BD238" s="13">
        <v>149</v>
      </c>
      <c r="BE238" s="13">
        <v>0</v>
      </c>
      <c r="BF238" s="13">
        <v>80</v>
      </c>
      <c r="BG238" s="13">
        <v>0</v>
      </c>
      <c r="BI238" s="22">
        <v>6.9000000000000006E-2</v>
      </c>
      <c r="BJ238" s="22">
        <v>6.6000000000000003E-2</v>
      </c>
      <c r="BK238" s="22">
        <v>3.0000000000000001E-3</v>
      </c>
      <c r="BL238" s="22">
        <v>5.014000000000002</v>
      </c>
      <c r="BM238" s="12">
        <v>1.3761467889908252E-2</v>
      </c>
      <c r="BN238" s="12">
        <v>1.3163143199042675E-2</v>
      </c>
      <c r="BO238" s="12">
        <v>5.9832469086557613E-4</v>
      </c>
      <c r="BP238" s="16">
        <v>0.3529896934446608</v>
      </c>
      <c r="BQ238" s="16">
        <v>0.96233726773403139</v>
      </c>
      <c r="BR238" s="15">
        <v>4.6464538825982454E-3</v>
      </c>
      <c r="BS238" s="15">
        <v>5.7579014822538755E-4</v>
      </c>
      <c r="BT238" s="15">
        <v>5.2222440308236327E-3</v>
      </c>
      <c r="BU238" s="17">
        <v>1.4019113485266563</v>
      </c>
      <c r="BV238" s="15">
        <v>6.5139164284202244E-3</v>
      </c>
      <c r="BW238" s="15">
        <v>8.0720674316701641E-4</v>
      </c>
      <c r="BX238" s="15">
        <v>7.3211231715872406E-3</v>
      </c>
      <c r="BY238" s="17">
        <v>2.6184331570549706E-2</v>
      </c>
      <c r="BZ238" s="17">
        <v>2.3297319767347613E-2</v>
      </c>
      <c r="CA238" s="17">
        <v>2.8870118032020943E-3</v>
      </c>
      <c r="CB238" s="17">
        <v>3.5765456961807769</v>
      </c>
      <c r="CD238" s="13" t="s">
        <v>58</v>
      </c>
      <c r="CE238" s="13" t="s">
        <v>59</v>
      </c>
      <c r="CF238" s="13" t="s">
        <v>647</v>
      </c>
      <c r="CG238" s="13" t="s">
        <v>730</v>
      </c>
      <c r="CH238" s="14" t="s">
        <v>732</v>
      </c>
      <c r="CI238" s="48">
        <v>1725.933</v>
      </c>
      <c r="CJ238" s="13">
        <v>1.2428000000000001E-3</v>
      </c>
      <c r="CK238" s="12">
        <v>1.3163143199042675E-2</v>
      </c>
      <c r="CL238" s="15">
        <v>6.5139164284202244E-3</v>
      </c>
      <c r="CM238" s="13">
        <v>1.1858949999999999E-4</v>
      </c>
      <c r="CN238" s="12">
        <v>5.9832469086557613E-4</v>
      </c>
      <c r="CO238" s="15">
        <v>8.0720674316701641E-4</v>
      </c>
      <c r="CQ238" s="17">
        <v>2.3297319767347613E-2</v>
      </c>
      <c r="CR238" s="17">
        <v>3.5765456961807769</v>
      </c>
      <c r="CS238" s="15">
        <v>6.5139164284202244E-3</v>
      </c>
      <c r="CT238" s="17">
        <v>2.8870118032020943E-3</v>
      </c>
      <c r="CU238" s="17">
        <v>3.5765456961807769</v>
      </c>
      <c r="CV238" s="15">
        <v>8.0720674316701641E-4</v>
      </c>
    </row>
    <row r="239" spans="1:100" x14ac:dyDescent="0.25">
      <c r="O239" s="16"/>
      <c r="P239" s="16"/>
      <c r="AW239" s="13"/>
      <c r="AX239" s="13"/>
      <c r="AY239" s="13"/>
      <c r="BI239" s="22"/>
      <c r="BJ239" s="22"/>
      <c r="BK239" s="22"/>
      <c r="BL239" s="22"/>
      <c r="BP239" s="16"/>
      <c r="BQ239" s="16"/>
      <c r="BR239" s="15"/>
      <c r="BS239" s="15"/>
      <c r="BT239" s="15"/>
      <c r="BV239" s="15"/>
      <c r="BW239" s="15"/>
      <c r="BX239" s="15"/>
      <c r="BY239" s="17"/>
      <c r="BZ239" s="17"/>
      <c r="CA239" s="17"/>
      <c r="CB239" s="17"/>
      <c r="CJ239" s="13"/>
      <c r="CL239" s="15"/>
      <c r="CM239" s="13"/>
      <c r="CO239" s="15"/>
      <c r="CQ239" s="17"/>
      <c r="CR239" s="17"/>
      <c r="CS239" s="15"/>
      <c r="CT239" s="17"/>
      <c r="CU239" s="17"/>
      <c r="CV239" s="15"/>
    </row>
    <row r="240" spans="1:100" x14ac:dyDescent="0.25">
      <c r="A240" s="9">
        <v>27</v>
      </c>
      <c r="B240" s="10" t="s">
        <v>105</v>
      </c>
      <c r="C240" s="9" t="s">
        <v>106</v>
      </c>
      <c r="D240" s="9" t="s">
        <v>59</v>
      </c>
      <c r="E240" s="9" t="s">
        <v>60</v>
      </c>
      <c r="F240" s="9" t="s">
        <v>447</v>
      </c>
      <c r="G240" s="9" t="s">
        <v>399</v>
      </c>
      <c r="H240" s="9" t="s">
        <v>400</v>
      </c>
      <c r="I240" s="9" t="s">
        <v>401</v>
      </c>
      <c r="J240" s="9" t="s">
        <v>448</v>
      </c>
      <c r="K240" s="9" t="s">
        <v>449</v>
      </c>
      <c r="L240" s="9" t="s">
        <v>450</v>
      </c>
      <c r="M240" s="9" t="s">
        <v>451</v>
      </c>
      <c r="N240" s="10" t="s">
        <v>452</v>
      </c>
      <c r="O240" s="16">
        <v>0.36997970973449773</v>
      </c>
      <c r="P240" s="16">
        <v>0.7731732697560405</v>
      </c>
      <c r="Q240" s="10" t="s">
        <v>213</v>
      </c>
      <c r="R240" s="10" t="s">
        <v>214</v>
      </c>
      <c r="S240" s="10" t="s">
        <v>215</v>
      </c>
      <c r="T240" s="10" t="s">
        <v>453</v>
      </c>
      <c r="U240" s="9" t="s">
        <v>74</v>
      </c>
      <c r="V240" s="9">
        <v>1093.441</v>
      </c>
      <c r="W240" s="9">
        <v>1.77006E-6</v>
      </c>
      <c r="X240" s="9">
        <v>20796.91</v>
      </c>
      <c r="Y240" s="9">
        <v>6578.4690000000001</v>
      </c>
      <c r="Z240" s="9">
        <v>19.0197</v>
      </c>
      <c r="AA240" s="9">
        <v>6.0163000000000002</v>
      </c>
      <c r="AB240" s="9">
        <v>1.7394349999999999E-2</v>
      </c>
      <c r="AC240" s="9">
        <v>5.5021719999999996E-3</v>
      </c>
      <c r="AD240" s="9">
        <v>3.366601E-5</v>
      </c>
      <c r="AE240" s="9">
        <v>1.064921E-5</v>
      </c>
      <c r="AF240" s="9">
        <v>7.2278159999999994E-2</v>
      </c>
      <c r="AG240" s="9">
        <v>6.1817370000000003E-2</v>
      </c>
      <c r="AH240" s="9">
        <v>4.6578389999999998E-4</v>
      </c>
      <c r="AI240" s="9">
        <v>1.7226890000000001E-4</v>
      </c>
      <c r="AJ240" s="9">
        <v>4.241268E-5</v>
      </c>
      <c r="AK240" s="9">
        <v>46467.38</v>
      </c>
      <c r="AL240" s="9">
        <v>56939.25</v>
      </c>
      <c r="AM240" s="9">
        <v>42.496459999999999</v>
      </c>
      <c r="AN240" s="9">
        <v>52.073450000000001</v>
      </c>
      <c r="AO240" s="9">
        <v>3.8864889999999999E-2</v>
      </c>
      <c r="AP240" s="9">
        <v>4.7623470000000001E-2</v>
      </c>
      <c r="AQ240" s="9">
        <v>1.8023889999999999E-3</v>
      </c>
      <c r="AR240" s="9">
        <v>2.2085749999999999E-3</v>
      </c>
      <c r="AS240" s="9">
        <v>0.62634650000000003</v>
      </c>
      <c r="AT240" s="9">
        <v>0.232154</v>
      </c>
      <c r="AU240" s="9">
        <v>2.8776230000000002E-3</v>
      </c>
      <c r="AV240" s="9">
        <v>9.5134030000000001E-3</v>
      </c>
      <c r="AW240" s="9">
        <v>3.6225340000000003E-5</v>
      </c>
      <c r="AX240" s="9">
        <v>7.5128900000000004E-3</v>
      </c>
      <c r="AY240" s="9">
        <v>7.5491159999999998E-3</v>
      </c>
      <c r="AZ240" s="9">
        <v>217</v>
      </c>
      <c r="BA240" s="9">
        <v>0</v>
      </c>
      <c r="BB240" s="9">
        <v>435</v>
      </c>
      <c r="BC240" s="9">
        <v>0</v>
      </c>
      <c r="BD240" s="9">
        <v>73</v>
      </c>
      <c r="BE240" s="9">
        <v>1</v>
      </c>
      <c r="BF240" s="9">
        <v>15</v>
      </c>
      <c r="BG240" s="9">
        <v>1</v>
      </c>
      <c r="BH240" s="26"/>
      <c r="BI240" s="22">
        <v>0.19900000000000001</v>
      </c>
      <c r="BJ240" s="22">
        <v>0.19700000000000001</v>
      </c>
      <c r="BK240" s="22">
        <v>2E-3</v>
      </c>
      <c r="BL240" s="22">
        <v>4.2429999999999986</v>
      </c>
      <c r="BM240" s="12">
        <v>4.6900777751590871E-2</v>
      </c>
      <c r="BN240" s="12">
        <v>4.6429413151072373E-2</v>
      </c>
      <c r="BO240" s="12">
        <v>4.7136460051850124E-4</v>
      </c>
      <c r="BP240" s="16">
        <v>0.36997970973449773</v>
      </c>
      <c r="BQ240" s="16">
        <v>0.7731732697560405</v>
      </c>
      <c r="BR240" s="15">
        <v>1.7177940800776829E-2</v>
      </c>
      <c r="BS240" s="15">
        <v>3.6444650943013944E-4</v>
      </c>
      <c r="BT240" s="15">
        <v>1.7542387310206967E-2</v>
      </c>
      <c r="BU240" s="17">
        <v>1.4169886043077378</v>
      </c>
      <c r="BV240" s="15">
        <v>2.4340946360173702E-2</v>
      </c>
      <c r="BW240" s="15">
        <v>5.1641655074224013E-4</v>
      </c>
      <c r="BX240" s="15">
        <v>2.4857362910915941E-2</v>
      </c>
      <c r="BY240" s="17">
        <v>7.4432349357208133E-2</v>
      </c>
      <c r="BZ240" s="17">
        <v>7.2886002817696055E-2</v>
      </c>
      <c r="CA240" s="17">
        <v>1.5463465395120809E-3</v>
      </c>
      <c r="CB240" s="17">
        <v>2.9943783507510235</v>
      </c>
      <c r="CD240" s="9" t="s">
        <v>106</v>
      </c>
      <c r="CE240" s="9" t="s">
        <v>59</v>
      </c>
      <c r="CF240" s="9" t="s">
        <v>400</v>
      </c>
      <c r="CG240" s="9" t="s">
        <v>450</v>
      </c>
      <c r="CH240" s="10" t="s">
        <v>452</v>
      </c>
      <c r="CI240" s="47">
        <v>1093.441</v>
      </c>
      <c r="CJ240" s="9">
        <v>7.5128900000000004E-3</v>
      </c>
      <c r="CK240" s="12">
        <v>4.6429413151072373E-2</v>
      </c>
      <c r="CL240" s="15">
        <v>2.4340946360173702E-2</v>
      </c>
      <c r="CM240" s="9">
        <v>3.6225340000000003E-5</v>
      </c>
      <c r="CN240" s="12">
        <v>4.7136460051850124E-4</v>
      </c>
      <c r="CO240" s="15">
        <v>5.1641655074224013E-4</v>
      </c>
      <c r="CQ240" s="17">
        <v>7.2886002817696055E-2</v>
      </c>
      <c r="CR240" s="17">
        <v>2.9943783507510235</v>
      </c>
      <c r="CS240" s="15">
        <v>2.4340946360173702E-2</v>
      </c>
      <c r="CT240" s="17">
        <v>1.5463465395120809E-3</v>
      </c>
      <c r="CU240" s="17">
        <v>2.9943783507510235</v>
      </c>
      <c r="CV240" s="15">
        <v>5.1641655074224013E-4</v>
      </c>
    </row>
    <row r="241" spans="1:100" x14ac:dyDescent="0.25">
      <c r="A241" s="9">
        <v>27</v>
      </c>
      <c r="B241" s="10" t="s">
        <v>105</v>
      </c>
      <c r="C241" s="9" t="s">
        <v>106</v>
      </c>
      <c r="D241" s="9" t="s">
        <v>59</v>
      </c>
      <c r="E241" s="9" t="s">
        <v>60</v>
      </c>
      <c r="F241" s="9" t="s">
        <v>470</v>
      </c>
      <c r="G241" s="9" t="s">
        <v>409</v>
      </c>
      <c r="H241" s="9" t="s">
        <v>410</v>
      </c>
      <c r="I241" s="9" t="s">
        <v>401</v>
      </c>
      <c r="J241" s="9" t="s">
        <v>471</v>
      </c>
      <c r="K241" s="9" t="s">
        <v>472</v>
      </c>
      <c r="L241" s="9" t="s">
        <v>473</v>
      </c>
      <c r="M241" s="9" t="s">
        <v>474</v>
      </c>
      <c r="N241" s="10" t="s">
        <v>475</v>
      </c>
      <c r="O241" s="16">
        <v>0.52501945207942824</v>
      </c>
      <c r="P241" s="16">
        <v>0.98277437966373693</v>
      </c>
      <c r="Q241" s="10" t="s">
        <v>213</v>
      </c>
      <c r="R241" s="10" t="s">
        <v>214</v>
      </c>
      <c r="S241" s="10" t="s">
        <v>215</v>
      </c>
      <c r="T241" s="10" t="s">
        <v>476</v>
      </c>
      <c r="U241" s="9" t="s">
        <v>74</v>
      </c>
      <c r="V241" s="9">
        <v>1395.827</v>
      </c>
      <c r="W241" s="9">
        <v>1.646922E-5</v>
      </c>
      <c r="X241" s="9">
        <v>6994.98</v>
      </c>
      <c r="Y241" s="9">
        <v>8122.51</v>
      </c>
      <c r="Z241" s="9">
        <v>5.0113529999999997</v>
      </c>
      <c r="AA241" s="9">
        <v>5.81914</v>
      </c>
      <c r="AB241" s="9">
        <v>3.5902410000000001E-3</v>
      </c>
      <c r="AC241" s="9">
        <v>4.168957E-3</v>
      </c>
      <c r="AD241" s="9">
        <v>8.2533089999999997E-5</v>
      </c>
      <c r="AE241" s="9">
        <v>9.5836710000000004E-5</v>
      </c>
      <c r="AF241" s="9">
        <v>7.2278159999999994E-2</v>
      </c>
      <c r="AG241" s="9">
        <v>6.1817370000000003E-2</v>
      </c>
      <c r="AH241" s="9">
        <v>1.141881E-3</v>
      </c>
      <c r="AI241" s="9">
        <v>1.55032E-3</v>
      </c>
      <c r="AJ241" s="9">
        <v>1.9503129999999999E-4</v>
      </c>
      <c r="AK241" s="9">
        <v>33261.56</v>
      </c>
      <c r="AL241" s="9">
        <v>41595.81</v>
      </c>
      <c r="AM241" s="9">
        <v>23.82929</v>
      </c>
      <c r="AN241" s="9">
        <v>29.800129999999999</v>
      </c>
      <c r="AO241" s="9">
        <v>1.7071820000000001E-2</v>
      </c>
      <c r="AP241" s="9">
        <v>2.1349449999999999E-2</v>
      </c>
      <c r="AQ241" s="9">
        <v>4.6474580000000001E-3</v>
      </c>
      <c r="AR241" s="9">
        <v>5.8119590000000002E-3</v>
      </c>
      <c r="AS241" s="9">
        <v>0.62634650000000003</v>
      </c>
      <c r="AT241" s="9">
        <v>0.232154</v>
      </c>
      <c r="AU241" s="9">
        <v>7.419948E-3</v>
      </c>
      <c r="AV241" s="9">
        <v>2.503493E-2</v>
      </c>
      <c r="AW241" s="9">
        <v>3.2600689999999998E-4</v>
      </c>
      <c r="AX241" s="9">
        <v>1.9770490000000002E-2</v>
      </c>
      <c r="AY241" s="9">
        <v>2.00965E-2</v>
      </c>
      <c r="AZ241" s="9">
        <v>92</v>
      </c>
      <c r="BA241" s="9">
        <v>1</v>
      </c>
      <c r="BB241" s="9">
        <v>44</v>
      </c>
      <c r="BC241" s="9">
        <v>1</v>
      </c>
      <c r="BD241" s="9">
        <v>25</v>
      </c>
      <c r="BE241" s="9">
        <v>1</v>
      </c>
      <c r="BF241" s="9">
        <v>3</v>
      </c>
      <c r="BG241" s="9">
        <v>1</v>
      </c>
      <c r="BH241" s="26"/>
      <c r="BI241" s="22">
        <v>9.9000000000000005E-2</v>
      </c>
      <c r="BJ241" s="22">
        <v>9.7000000000000003E-2</v>
      </c>
      <c r="BK241" s="22">
        <v>2E-3</v>
      </c>
      <c r="BL241" s="22">
        <v>4.2429999999999986</v>
      </c>
      <c r="BM241" s="12">
        <v>2.3332547725665811E-2</v>
      </c>
      <c r="BN241" s="12">
        <v>2.2861183125147309E-2</v>
      </c>
      <c r="BO241" s="12">
        <v>4.7136460051850124E-4</v>
      </c>
      <c r="BP241" s="16">
        <v>0.52501945207942824</v>
      </c>
      <c r="BQ241" s="16">
        <v>0.98277437966373693</v>
      </c>
      <c r="BR241" s="15">
        <v>1.2002565838252311E-2</v>
      </c>
      <c r="BS241" s="15">
        <v>4.6324505287001521E-4</v>
      </c>
      <c r="BT241" s="15">
        <v>1.2465810891122326E-2</v>
      </c>
      <c r="BU241" s="17">
        <v>1.4169886043077378</v>
      </c>
      <c r="BV241" s="15">
        <v>1.7007499015256874E-2</v>
      </c>
      <c r="BW241" s="15">
        <v>6.5641296091874701E-4</v>
      </c>
      <c r="BX241" s="15">
        <v>1.766391197617562E-2</v>
      </c>
      <c r="BY241" s="17">
        <v>5.2892435611032011E-2</v>
      </c>
      <c r="BZ241" s="17">
        <v>5.0926886851704538E-2</v>
      </c>
      <c r="CA241" s="17">
        <v>1.9655487593274738E-3</v>
      </c>
      <c r="CB241" s="17">
        <v>2.9943783507510235</v>
      </c>
      <c r="CD241" s="9" t="s">
        <v>106</v>
      </c>
      <c r="CE241" s="9" t="s">
        <v>59</v>
      </c>
      <c r="CF241" s="9" t="s">
        <v>410</v>
      </c>
      <c r="CG241" s="9" t="s">
        <v>473</v>
      </c>
      <c r="CH241" s="10" t="s">
        <v>475</v>
      </c>
      <c r="CI241" s="47">
        <v>1395.827</v>
      </c>
      <c r="CJ241" s="9">
        <v>1.9770490000000002E-2</v>
      </c>
      <c r="CK241" s="12">
        <v>2.2861183125147309E-2</v>
      </c>
      <c r="CL241" s="15">
        <v>1.7007499015256874E-2</v>
      </c>
      <c r="CM241" s="9">
        <v>3.2600689999999998E-4</v>
      </c>
      <c r="CN241" s="12">
        <v>4.7136460051850124E-4</v>
      </c>
      <c r="CO241" s="15">
        <v>6.5641296091874701E-4</v>
      </c>
      <c r="CQ241" s="17">
        <v>5.0926886851704538E-2</v>
      </c>
      <c r="CR241" s="17">
        <v>2.9943783507510235</v>
      </c>
      <c r="CS241" s="15">
        <v>1.7007499015256874E-2</v>
      </c>
      <c r="CT241" s="17">
        <v>1.9655487593274738E-3</v>
      </c>
      <c r="CU241" s="17">
        <v>2.9943783507510235</v>
      </c>
      <c r="CV241" s="15">
        <v>6.5641296091874701E-4</v>
      </c>
    </row>
    <row r="242" spans="1:100" x14ac:dyDescent="0.25">
      <c r="A242" s="13">
        <v>27</v>
      </c>
      <c r="B242" s="14" t="s">
        <v>105</v>
      </c>
      <c r="C242" s="13" t="s">
        <v>106</v>
      </c>
      <c r="D242" s="13" t="s">
        <v>59</v>
      </c>
      <c r="E242" s="13" t="s">
        <v>60</v>
      </c>
      <c r="F242" s="13" t="s">
        <v>398</v>
      </c>
      <c r="G242" s="13" t="s">
        <v>399</v>
      </c>
      <c r="H242" s="13" t="s">
        <v>400</v>
      </c>
      <c r="I242" s="13" t="s">
        <v>401</v>
      </c>
      <c r="J242" s="13" t="s">
        <v>402</v>
      </c>
      <c r="K242" s="13" t="s">
        <v>403</v>
      </c>
      <c r="L242" s="13" t="s">
        <v>443</v>
      </c>
      <c r="M242" s="13" t="s">
        <v>444</v>
      </c>
      <c r="N242" s="14" t="s">
        <v>445</v>
      </c>
      <c r="O242" s="16">
        <v>0.78165484008002051</v>
      </c>
      <c r="P242" s="16">
        <v>0.95137078530803931</v>
      </c>
      <c r="Q242" s="14" t="s">
        <v>213</v>
      </c>
      <c r="R242" s="14" t="s">
        <v>214</v>
      </c>
      <c r="S242" s="14" t="s">
        <v>215</v>
      </c>
      <c r="T242" s="14" t="s">
        <v>446</v>
      </c>
      <c r="U242" s="13" t="s">
        <v>74</v>
      </c>
      <c r="V242" s="13">
        <v>1090.8800000000001</v>
      </c>
      <c r="W242" s="13">
        <v>2.253434E-6</v>
      </c>
      <c r="X242" s="13">
        <v>9025.9950000000008</v>
      </c>
      <c r="Y242" s="13">
        <v>5215.9579999999996</v>
      </c>
      <c r="Z242" s="13">
        <v>8.2740489999999998</v>
      </c>
      <c r="AA242" s="13">
        <v>4.7814220000000001</v>
      </c>
      <c r="AB242" s="13">
        <v>7.5847470000000002E-3</v>
      </c>
      <c r="AC242" s="13">
        <v>4.3830869999999999E-3</v>
      </c>
      <c r="AD242" s="13">
        <v>1.8645030000000001E-5</v>
      </c>
      <c r="AE242" s="13">
        <v>1.077462E-5</v>
      </c>
      <c r="AF242" s="13">
        <v>7.2278159999999994E-2</v>
      </c>
      <c r="AG242" s="13">
        <v>6.1817370000000003E-2</v>
      </c>
      <c r="AH242" s="13">
        <v>2.5796210000000001E-4</v>
      </c>
      <c r="AI242" s="13">
        <v>1.742976E-4</v>
      </c>
      <c r="AJ242" s="13">
        <v>1.561977E-4</v>
      </c>
      <c r="AK242" s="13">
        <v>83595.92</v>
      </c>
      <c r="AL242" s="13">
        <v>11865.7</v>
      </c>
      <c r="AM242" s="13">
        <v>76.631640000000004</v>
      </c>
      <c r="AN242" s="13">
        <v>10.877179999999999</v>
      </c>
      <c r="AO242" s="13">
        <v>7.0247539999999997E-2</v>
      </c>
      <c r="AP242" s="13">
        <v>9.9710179999999999E-3</v>
      </c>
      <c r="AQ242" s="13">
        <v>1.196968E-2</v>
      </c>
      <c r="AR242" s="13">
        <v>1.698991E-3</v>
      </c>
      <c r="AS242" s="13">
        <v>0.62634650000000003</v>
      </c>
      <c r="AT242" s="13">
        <v>0.232154</v>
      </c>
      <c r="AU242" s="13">
        <v>1.911032E-2</v>
      </c>
      <c r="AV242" s="13">
        <v>7.318377E-3</v>
      </c>
      <c r="AW242" s="13">
        <v>3.6651930000000003E-5</v>
      </c>
      <c r="AX242" s="13">
        <v>5.7794430000000004E-3</v>
      </c>
      <c r="AY242" s="13">
        <v>5.8160950000000003E-3</v>
      </c>
      <c r="AZ242" s="13">
        <v>360</v>
      </c>
      <c r="BA242" s="13">
        <v>0</v>
      </c>
      <c r="BB242" s="13">
        <v>433</v>
      </c>
      <c r="BC242" s="13">
        <v>0</v>
      </c>
      <c r="BD242" s="13">
        <v>8</v>
      </c>
      <c r="BE242" s="13">
        <v>1</v>
      </c>
      <c r="BF242" s="13">
        <v>22</v>
      </c>
      <c r="BG242" s="13">
        <v>1</v>
      </c>
      <c r="BI242" s="22">
        <v>4.2000000000000003E-2</v>
      </c>
      <c r="BJ242" s="22">
        <v>4.1000000000000002E-2</v>
      </c>
      <c r="BK242" s="22">
        <v>1E-3</v>
      </c>
      <c r="BL242" s="22">
        <v>4.2429999999999986</v>
      </c>
      <c r="BM242" s="12">
        <v>9.898656610888526E-3</v>
      </c>
      <c r="BN242" s="12">
        <v>9.6629743106292753E-3</v>
      </c>
      <c r="BO242" s="12">
        <v>2.3568230025925062E-4</v>
      </c>
      <c r="BP242" s="16">
        <v>0.78165484008002051</v>
      </c>
      <c r="BQ242" s="16">
        <v>0.95137078530803931</v>
      </c>
      <c r="BR242" s="15">
        <v>7.5531106394722729E-3</v>
      </c>
      <c r="BS242" s="15">
        <v>2.2422125508084838E-4</v>
      </c>
      <c r="BT242" s="15">
        <v>7.777331894553121E-3</v>
      </c>
      <c r="BU242" s="17">
        <v>1.4169886043077378</v>
      </c>
      <c r="BV242" s="15">
        <v>1.0702671703207741E-2</v>
      </c>
      <c r="BW242" s="15">
        <v>3.177189632931406E-4</v>
      </c>
      <c r="BX242" s="15">
        <v>1.102039066650088E-2</v>
      </c>
      <c r="BY242" s="17">
        <v>3.299921922858888E-2</v>
      </c>
      <c r="BZ242" s="17">
        <v>3.2047848443280839E-2</v>
      </c>
      <c r="CA242" s="17">
        <v>9.5137078530803929E-4</v>
      </c>
      <c r="CB242" s="17">
        <v>2.9943783507510235</v>
      </c>
      <c r="CD242" s="13" t="s">
        <v>106</v>
      </c>
      <c r="CE242" s="13" t="s">
        <v>59</v>
      </c>
      <c r="CF242" s="13" t="s">
        <v>400</v>
      </c>
      <c r="CG242" s="13" t="s">
        <v>443</v>
      </c>
      <c r="CH242" s="14" t="s">
        <v>445</v>
      </c>
      <c r="CI242" s="48">
        <v>1090.8800000000001</v>
      </c>
      <c r="CJ242" s="13">
        <v>5.7794430000000004E-3</v>
      </c>
      <c r="CK242" s="12">
        <v>9.6629743106292753E-3</v>
      </c>
      <c r="CL242" s="15">
        <v>1.0702671703207741E-2</v>
      </c>
      <c r="CM242" s="13">
        <v>3.6651930000000003E-5</v>
      </c>
      <c r="CN242" s="12">
        <v>2.3568230025925062E-4</v>
      </c>
      <c r="CO242" s="15">
        <v>3.177189632931406E-4</v>
      </c>
      <c r="CQ242" s="17">
        <v>3.2047848443280839E-2</v>
      </c>
      <c r="CR242" s="17">
        <v>2.9943783507510235</v>
      </c>
      <c r="CS242" s="15">
        <v>1.0702671703207741E-2</v>
      </c>
      <c r="CT242" s="17">
        <v>9.5137078530803929E-4</v>
      </c>
      <c r="CU242" s="17">
        <v>2.9943783507510235</v>
      </c>
      <c r="CV242" s="15">
        <v>3.177189632931406E-4</v>
      </c>
    </row>
    <row r="243" spans="1:100" x14ac:dyDescent="0.25">
      <c r="A243" s="13">
        <v>27</v>
      </c>
      <c r="B243" s="14" t="s">
        <v>105</v>
      </c>
      <c r="C243" s="13" t="s">
        <v>106</v>
      </c>
      <c r="D243" s="13" t="s">
        <v>59</v>
      </c>
      <c r="E243" s="13" t="s">
        <v>60</v>
      </c>
      <c r="F243" s="13" t="s">
        <v>346</v>
      </c>
      <c r="G243" s="13" t="s">
        <v>128</v>
      </c>
      <c r="H243" s="13" t="s">
        <v>84</v>
      </c>
      <c r="I243" s="13" t="s">
        <v>64</v>
      </c>
      <c r="J243" s="13" t="s">
        <v>347</v>
      </c>
      <c r="K243" s="13" t="s">
        <v>348</v>
      </c>
      <c r="L243" s="13" t="s">
        <v>349</v>
      </c>
      <c r="M243" s="13" t="s">
        <v>350</v>
      </c>
      <c r="N243" s="14" t="s">
        <v>351</v>
      </c>
      <c r="O243" s="16">
        <v>1.0271056002143224</v>
      </c>
      <c r="P243" s="16">
        <v>0.84670849849081398</v>
      </c>
      <c r="Q243" s="14" t="s">
        <v>213</v>
      </c>
      <c r="R243" s="14" t="s">
        <v>214</v>
      </c>
      <c r="S243" s="14" t="s">
        <v>215</v>
      </c>
      <c r="T243" s="14" t="s">
        <v>352</v>
      </c>
      <c r="U243" s="13" t="s">
        <v>74</v>
      </c>
      <c r="V243" s="13">
        <v>1238.942</v>
      </c>
      <c r="W243" s="13">
        <v>4.1697799999999999E-5</v>
      </c>
      <c r="X243" s="13">
        <v>12993.32</v>
      </c>
      <c r="Y243" s="13">
        <v>11830.88</v>
      </c>
      <c r="Z243" s="13">
        <v>10.48743</v>
      </c>
      <c r="AA243" s="13">
        <v>9.5491829999999993</v>
      </c>
      <c r="AB243" s="13">
        <v>8.4648310000000008E-3</v>
      </c>
      <c r="AC243" s="13">
        <v>7.7075310000000001E-3</v>
      </c>
      <c r="AD243" s="13">
        <v>4.37303E-4</v>
      </c>
      <c r="AE243" s="13">
        <v>3.9817999999999999E-4</v>
      </c>
      <c r="AF243" s="13">
        <v>7.2278159999999994E-2</v>
      </c>
      <c r="AG243" s="13">
        <v>6.1817370000000003E-2</v>
      </c>
      <c r="AH243" s="13">
        <v>6.0502780000000001E-3</v>
      </c>
      <c r="AI243" s="13">
        <v>6.4412310000000004E-3</v>
      </c>
      <c r="AJ243" s="13">
        <v>3.0813260000000001E-4</v>
      </c>
      <c r="AK243" s="13">
        <v>8165.1369999999997</v>
      </c>
      <c r="AL243" s="13">
        <v>10082.94</v>
      </c>
      <c r="AM243" s="13">
        <v>6.5904109999999996</v>
      </c>
      <c r="AN243" s="13">
        <v>8.1383500000000009</v>
      </c>
      <c r="AO243" s="13">
        <v>5.3193870000000001E-3</v>
      </c>
      <c r="AP243" s="13">
        <v>6.5687899999999997E-3</v>
      </c>
      <c r="AQ243" s="13">
        <v>2.0307210000000001E-3</v>
      </c>
      <c r="AR243" s="13">
        <v>2.5076909999999998E-3</v>
      </c>
      <c r="AS243" s="13">
        <v>0.62634650000000003</v>
      </c>
      <c r="AT243" s="13">
        <v>0.232154</v>
      </c>
      <c r="AU243" s="13">
        <v>3.2421680000000001E-3</v>
      </c>
      <c r="AV243" s="13">
        <v>1.080184E-2</v>
      </c>
      <c r="AW243" s="13">
        <v>1.3544850000000001E-3</v>
      </c>
      <c r="AX243" s="13">
        <v>8.530391E-3</v>
      </c>
      <c r="AY243" s="13">
        <v>9.8848770000000002E-3</v>
      </c>
      <c r="AZ243" s="13">
        <v>16</v>
      </c>
      <c r="BA243" s="13">
        <v>1</v>
      </c>
      <c r="BB243" s="13">
        <v>12</v>
      </c>
      <c r="BC243" s="13">
        <v>1</v>
      </c>
      <c r="BD243" s="13">
        <v>67</v>
      </c>
      <c r="BE243" s="13">
        <v>1</v>
      </c>
      <c r="BF243" s="13">
        <v>13</v>
      </c>
      <c r="BG243" s="13">
        <v>1</v>
      </c>
      <c r="BI243" s="22">
        <v>3.4000000000000002E-2</v>
      </c>
      <c r="BJ243" s="22">
        <v>3.1E-2</v>
      </c>
      <c r="BK243" s="22">
        <v>3.0000000000000001E-3</v>
      </c>
      <c r="BL243" s="22">
        <v>4.2429999999999986</v>
      </c>
      <c r="BM243" s="12">
        <v>8.0131982088145221E-3</v>
      </c>
      <c r="BN243" s="12">
        <v>7.3061513080367691E-3</v>
      </c>
      <c r="BO243" s="12">
        <v>7.0704690077775189E-4</v>
      </c>
      <c r="BP243" s="16">
        <v>1.0271056002143224</v>
      </c>
      <c r="BQ243" s="16">
        <v>0.84670849849081398</v>
      </c>
      <c r="BR243" s="15">
        <v>7.5041889244977624E-3</v>
      </c>
      <c r="BS243" s="15">
        <v>5.9866261972011379E-4</v>
      </c>
      <c r="BT243" s="15">
        <v>8.1028515442178768E-3</v>
      </c>
      <c r="BU243" s="17">
        <v>1.4169886043077378</v>
      </c>
      <c r="BV243" s="15">
        <v>1.0633350190585669E-2</v>
      </c>
      <c r="BW243" s="15">
        <v>8.4829810996841799E-4</v>
      </c>
      <c r="BX243" s="15">
        <v>1.1481648300554087E-2</v>
      </c>
      <c r="BY243" s="17">
        <v>3.4380399102116439E-2</v>
      </c>
      <c r="BZ243" s="17">
        <v>3.1840273606643994E-2</v>
      </c>
      <c r="CA243" s="17">
        <v>2.540125495472442E-3</v>
      </c>
      <c r="CB243" s="17">
        <v>2.9943783507510235</v>
      </c>
      <c r="CD243" s="13" t="s">
        <v>106</v>
      </c>
      <c r="CE243" s="13" t="s">
        <v>59</v>
      </c>
      <c r="CF243" s="13" t="s">
        <v>84</v>
      </c>
      <c r="CG243" s="13" t="s">
        <v>349</v>
      </c>
      <c r="CH243" s="14" t="s">
        <v>351</v>
      </c>
      <c r="CI243" s="48">
        <v>1238.942</v>
      </c>
      <c r="CJ243" s="13">
        <v>8.530391E-3</v>
      </c>
      <c r="CK243" s="12">
        <v>7.3061513080367691E-3</v>
      </c>
      <c r="CL243" s="15">
        <v>1.0633350190585669E-2</v>
      </c>
      <c r="CM243" s="13">
        <v>1.3544850000000001E-3</v>
      </c>
      <c r="CN243" s="12">
        <v>7.0704690077775189E-4</v>
      </c>
      <c r="CO243" s="15">
        <v>8.4829810996841799E-4</v>
      </c>
      <c r="CQ243" s="17">
        <v>3.1840273606643994E-2</v>
      </c>
      <c r="CR243" s="17">
        <v>2.9943783507510235</v>
      </c>
      <c r="CS243" s="15">
        <v>1.0633350190585669E-2</v>
      </c>
      <c r="CT243" s="17">
        <v>2.540125495472442E-3</v>
      </c>
      <c r="CU243" s="17">
        <v>2.9943783507510235</v>
      </c>
      <c r="CV243" s="15">
        <v>8.4829810996841799E-4</v>
      </c>
    </row>
    <row r="244" spans="1:100" x14ac:dyDescent="0.25">
      <c r="A244" s="13">
        <v>27</v>
      </c>
      <c r="B244" s="14" t="s">
        <v>105</v>
      </c>
      <c r="C244" s="13" t="s">
        <v>106</v>
      </c>
      <c r="D244" s="13" t="s">
        <v>59</v>
      </c>
      <c r="E244" s="13" t="s">
        <v>60</v>
      </c>
      <c r="F244" s="13" t="s">
        <v>698</v>
      </c>
      <c r="G244" s="13" t="s">
        <v>699</v>
      </c>
      <c r="H244" s="13" t="s">
        <v>700</v>
      </c>
      <c r="I244" s="13" t="s">
        <v>401</v>
      </c>
      <c r="J244" s="13" t="s">
        <v>701</v>
      </c>
      <c r="K244" s="13" t="s">
        <v>702</v>
      </c>
      <c r="L244" s="13" t="s">
        <v>703</v>
      </c>
      <c r="M244" s="13" t="s">
        <v>704</v>
      </c>
      <c r="N244" s="14" t="s">
        <v>705</v>
      </c>
      <c r="O244" s="16">
        <v>0.4358371903773372</v>
      </c>
      <c r="P244" s="16">
        <v>1</v>
      </c>
      <c r="Q244" s="14" t="s">
        <v>285</v>
      </c>
      <c r="R244" s="14" t="s">
        <v>286</v>
      </c>
      <c r="S244" s="14" t="s">
        <v>287</v>
      </c>
      <c r="T244" s="14" t="s">
        <v>706</v>
      </c>
      <c r="U244" s="13" t="s">
        <v>74</v>
      </c>
      <c r="V244" s="13">
        <v>1143.271</v>
      </c>
      <c r="W244" s="13">
        <v>1.6435430000000001E-5</v>
      </c>
      <c r="X244" s="13">
        <v>3607.0039999999999</v>
      </c>
      <c r="Y244" s="13">
        <v>3607.0039999999999</v>
      </c>
      <c r="Z244" s="13">
        <v>3.1549879999999999</v>
      </c>
      <c r="AA244" s="13">
        <v>3.1549879999999999</v>
      </c>
      <c r="AB244" s="13">
        <v>2.7596159999999999E-3</v>
      </c>
      <c r="AC244" s="13">
        <v>2.7596159999999999E-3</v>
      </c>
      <c r="AD244" s="13">
        <v>5.1853569999999999E-5</v>
      </c>
      <c r="AE244" s="13">
        <v>5.1853569999999999E-5</v>
      </c>
      <c r="AF244" s="13">
        <v>7.2278159999999994E-2</v>
      </c>
      <c r="AG244" s="13">
        <v>6.1817370000000003E-2</v>
      </c>
      <c r="AH244" s="13">
        <v>7.174169E-4</v>
      </c>
      <c r="AI244" s="13">
        <v>8.3881880000000002E-4</v>
      </c>
      <c r="AJ244" s="13">
        <v>1.4443520000000001E-4</v>
      </c>
      <c r="AK244" s="13">
        <v>22659.84</v>
      </c>
      <c r="AL244" s="13">
        <v>9876</v>
      </c>
      <c r="AM244" s="13">
        <v>19.82019</v>
      </c>
      <c r="AN244" s="13">
        <v>8.6383749999999999</v>
      </c>
      <c r="AO244" s="13">
        <v>1.7336399999999998E-2</v>
      </c>
      <c r="AP244" s="13">
        <v>7.5558450000000003E-3</v>
      </c>
      <c r="AQ244" s="13">
        <v>2.862734E-3</v>
      </c>
      <c r="AR244" s="13">
        <v>1.247686E-3</v>
      </c>
      <c r="AS244" s="13">
        <v>0.62634650000000003</v>
      </c>
      <c r="AT244" s="13">
        <v>0.232154</v>
      </c>
      <c r="AU244" s="13">
        <v>4.5705279999999999E-3</v>
      </c>
      <c r="AV244" s="13">
        <v>5.3743879999999999E-3</v>
      </c>
      <c r="AW244" s="13">
        <v>1.763899E-4</v>
      </c>
      <c r="AX244" s="13">
        <v>4.2442419999999996E-3</v>
      </c>
      <c r="AY244" s="13">
        <v>4.4206319999999999E-3</v>
      </c>
      <c r="AZ244" s="13">
        <v>136</v>
      </c>
      <c r="BA244" s="13">
        <v>0</v>
      </c>
      <c r="BB244" s="13">
        <v>101</v>
      </c>
      <c r="BC244" s="13">
        <v>0</v>
      </c>
      <c r="BD244" s="13">
        <v>48</v>
      </c>
      <c r="BE244" s="13">
        <v>1</v>
      </c>
      <c r="BF244" s="13">
        <v>30</v>
      </c>
      <c r="BG244" s="13">
        <v>1</v>
      </c>
      <c r="BI244" s="22">
        <v>6.4000000000000001E-2</v>
      </c>
      <c r="BJ244" s="22">
        <v>6.3E-2</v>
      </c>
      <c r="BK244" s="22">
        <v>1E-3</v>
      </c>
      <c r="BL244" s="22">
        <v>4.2429999999999986</v>
      </c>
      <c r="BM244" s="12">
        <v>1.508366721659204E-2</v>
      </c>
      <c r="BN244" s="12">
        <v>1.4847984916332789E-2</v>
      </c>
      <c r="BO244" s="12">
        <v>2.3568230025925062E-4</v>
      </c>
      <c r="BP244" s="16">
        <v>0.4358371903773372</v>
      </c>
      <c r="BQ244" s="16">
        <v>1</v>
      </c>
      <c r="BR244" s="15">
        <v>6.4713040286995651E-3</v>
      </c>
      <c r="BS244" s="15">
        <v>2.3568230025925062E-4</v>
      </c>
      <c r="BT244" s="15">
        <v>6.7069863289588158E-3</v>
      </c>
      <c r="BU244" s="17">
        <v>1.4169886043077378</v>
      </c>
      <c r="BV244" s="15">
        <v>9.1697640636780372E-3</v>
      </c>
      <c r="BW244" s="15">
        <v>3.3395913370439271E-4</v>
      </c>
      <c r="BX244" s="15">
        <v>9.5037231973824302E-3</v>
      </c>
      <c r="BY244" s="17">
        <v>2.8457742993772246E-2</v>
      </c>
      <c r="BZ244" s="17">
        <v>2.7457742993772245E-2</v>
      </c>
      <c r="CA244" s="17">
        <v>1E-3</v>
      </c>
      <c r="CB244" s="17">
        <v>2.9943783507510235</v>
      </c>
      <c r="CD244" s="13" t="s">
        <v>106</v>
      </c>
      <c r="CE244" s="13" t="s">
        <v>59</v>
      </c>
      <c r="CF244" s="13" t="s">
        <v>700</v>
      </c>
      <c r="CG244" s="13" t="s">
        <v>703</v>
      </c>
      <c r="CH244" s="14" t="s">
        <v>705</v>
      </c>
      <c r="CI244" s="48">
        <v>1143.271</v>
      </c>
      <c r="CJ244" s="13">
        <v>4.2442419999999996E-3</v>
      </c>
      <c r="CK244" s="12">
        <v>1.4847984916332789E-2</v>
      </c>
      <c r="CL244" s="15">
        <v>9.1697640636780372E-3</v>
      </c>
      <c r="CM244" s="13">
        <v>1.763899E-4</v>
      </c>
      <c r="CN244" s="12">
        <v>2.3568230025925062E-4</v>
      </c>
      <c r="CO244" s="15">
        <v>3.3395913370439271E-4</v>
      </c>
      <c r="CQ244" s="17">
        <v>2.7457742993772245E-2</v>
      </c>
      <c r="CR244" s="17">
        <v>2.9943783507510235</v>
      </c>
      <c r="CS244" s="15">
        <v>9.1697640636780372E-3</v>
      </c>
      <c r="CT244" s="17">
        <v>1E-3</v>
      </c>
      <c r="CU244" s="17">
        <v>2.9943783507510235</v>
      </c>
      <c r="CV244" s="15">
        <v>3.3395913370439271E-4</v>
      </c>
    </row>
    <row r="245" spans="1:100" x14ac:dyDescent="0.25">
      <c r="A245" s="13">
        <v>27</v>
      </c>
      <c r="B245" s="14" t="s">
        <v>105</v>
      </c>
      <c r="C245" s="13" t="s">
        <v>106</v>
      </c>
      <c r="D245" s="13" t="s">
        <v>59</v>
      </c>
      <c r="E245" s="13" t="s">
        <v>60</v>
      </c>
      <c r="F245" s="13" t="s">
        <v>727</v>
      </c>
      <c r="G245" s="13" t="s">
        <v>646</v>
      </c>
      <c r="H245" s="13" t="s">
        <v>647</v>
      </c>
      <c r="I245" s="13" t="s">
        <v>401</v>
      </c>
      <c r="J245" s="13" t="s">
        <v>728</v>
      </c>
      <c r="K245" s="13" t="s">
        <v>729</v>
      </c>
      <c r="L245" s="13" t="s">
        <v>730</v>
      </c>
      <c r="M245" s="13" t="s">
        <v>731</v>
      </c>
      <c r="N245" s="14" t="s">
        <v>732</v>
      </c>
      <c r="O245" s="16">
        <v>0.3529896934446608</v>
      </c>
      <c r="P245" s="16">
        <v>0.96233726773403139</v>
      </c>
      <c r="Q245" s="14" t="s">
        <v>213</v>
      </c>
      <c r="R245" s="14" t="s">
        <v>214</v>
      </c>
      <c r="S245" s="14" t="s">
        <v>215</v>
      </c>
      <c r="T245" s="14" t="s">
        <v>733</v>
      </c>
      <c r="U245" s="13" t="s">
        <v>74</v>
      </c>
      <c r="V245" s="13">
        <v>1819.7270000000001</v>
      </c>
      <c r="W245" s="13">
        <v>3.2645599999999998E-5</v>
      </c>
      <c r="X245" s="13">
        <v>21840.67</v>
      </c>
      <c r="Y245" s="13">
        <v>8806.768</v>
      </c>
      <c r="Z245" s="13">
        <v>12.00217</v>
      </c>
      <c r="AA245" s="13">
        <v>4.8396090000000003</v>
      </c>
      <c r="AB245" s="13">
        <v>6.595587E-3</v>
      </c>
      <c r="AC245" s="13">
        <v>2.6595249999999998E-3</v>
      </c>
      <c r="AD245" s="13">
        <v>3.9181799999999999E-4</v>
      </c>
      <c r="AE245" s="13">
        <v>1.5799189999999999E-4</v>
      </c>
      <c r="AF245" s="13">
        <v>7.2278159999999994E-2</v>
      </c>
      <c r="AG245" s="13">
        <v>6.1817370000000003E-2</v>
      </c>
      <c r="AH245" s="13">
        <v>5.4209729999999999E-3</v>
      </c>
      <c r="AI245" s="13">
        <v>2.5557850000000001E-3</v>
      </c>
      <c r="AJ245" s="13">
        <v>2.131193E-4</v>
      </c>
      <c r="AK245" s="13">
        <v>36319.629999999997</v>
      </c>
      <c r="AL245" s="13">
        <v>30536.33</v>
      </c>
      <c r="AM245" s="13">
        <v>19.958829999999999</v>
      </c>
      <c r="AN245" s="13">
        <v>16.780719999999999</v>
      </c>
      <c r="AO245" s="13">
        <v>1.096804E-2</v>
      </c>
      <c r="AP245" s="13">
        <v>9.221557E-3</v>
      </c>
      <c r="AQ245" s="13">
        <v>4.2536120000000004E-3</v>
      </c>
      <c r="AR245" s="13">
        <v>3.5762950000000002E-3</v>
      </c>
      <c r="AS245" s="13">
        <v>0.62634650000000003</v>
      </c>
      <c r="AT245" s="13">
        <v>0.232154</v>
      </c>
      <c r="AU245" s="13">
        <v>6.7911489999999998E-3</v>
      </c>
      <c r="AV245" s="13">
        <v>1.540484E-2</v>
      </c>
      <c r="AW245" s="13">
        <v>5.3743979999999996E-4</v>
      </c>
      <c r="AX245" s="13">
        <v>1.216545E-2</v>
      </c>
      <c r="AY245" s="13">
        <v>1.270289E-2</v>
      </c>
      <c r="AZ245" s="13">
        <v>18</v>
      </c>
      <c r="BA245" s="13">
        <v>1</v>
      </c>
      <c r="BB245" s="13">
        <v>24</v>
      </c>
      <c r="BC245" s="13">
        <v>1</v>
      </c>
      <c r="BD245" s="13">
        <v>28</v>
      </c>
      <c r="BE245" s="13">
        <v>1</v>
      </c>
      <c r="BF245" s="13">
        <v>10</v>
      </c>
      <c r="BG245" s="13">
        <v>1</v>
      </c>
      <c r="BI245" s="22">
        <v>4.4999999999999998E-2</v>
      </c>
      <c r="BJ245" s="22">
        <v>4.3999999999999997E-2</v>
      </c>
      <c r="BK245" s="22">
        <v>1E-3</v>
      </c>
      <c r="BL245" s="22">
        <v>4.2429999999999986</v>
      </c>
      <c r="BM245" s="12">
        <v>1.0605703511666276E-2</v>
      </c>
      <c r="BN245" s="12">
        <v>1.0370021211407026E-2</v>
      </c>
      <c r="BO245" s="12">
        <v>2.3568230025925062E-4</v>
      </c>
      <c r="BP245" s="16">
        <v>0.3529896934446608</v>
      </c>
      <c r="BQ245" s="16">
        <v>0.96233726773403139</v>
      </c>
      <c r="BR245" s="15">
        <v>3.660510608429196E-3</v>
      </c>
      <c r="BS245" s="15">
        <v>2.2680586088475883E-4</v>
      </c>
      <c r="BT245" s="15">
        <v>3.8873164693139549E-3</v>
      </c>
      <c r="BU245" s="17">
        <v>1.4169886043077378</v>
      </c>
      <c r="BV245" s="15">
        <v>5.1869018180917548E-3</v>
      </c>
      <c r="BW245" s="15">
        <v>3.2138132026390934E-4</v>
      </c>
      <c r="BX245" s="15">
        <v>5.5082831383556638E-3</v>
      </c>
      <c r="BY245" s="17">
        <v>1.6493883779299105E-2</v>
      </c>
      <c r="BZ245" s="17">
        <v>1.5531546511565074E-2</v>
      </c>
      <c r="CA245" s="17">
        <v>9.6233726773403141E-4</v>
      </c>
      <c r="CB245" s="17">
        <v>2.9943783507510235</v>
      </c>
      <c r="CD245" s="13" t="s">
        <v>106</v>
      </c>
      <c r="CE245" s="13" t="s">
        <v>59</v>
      </c>
      <c r="CF245" s="13" t="s">
        <v>647</v>
      </c>
      <c r="CG245" s="13" t="s">
        <v>730</v>
      </c>
      <c r="CH245" s="14" t="s">
        <v>732</v>
      </c>
      <c r="CI245" s="48">
        <v>1819.7270000000001</v>
      </c>
      <c r="CJ245" s="13">
        <v>1.216545E-2</v>
      </c>
      <c r="CK245" s="12">
        <v>1.0370021211407026E-2</v>
      </c>
      <c r="CL245" s="15">
        <v>5.1869018180917548E-3</v>
      </c>
      <c r="CM245" s="13">
        <v>5.3743979999999996E-4</v>
      </c>
      <c r="CN245" s="12">
        <v>2.3568230025925062E-4</v>
      </c>
      <c r="CO245" s="15">
        <v>3.2138132026390934E-4</v>
      </c>
      <c r="CQ245" s="17">
        <v>1.5531546511565074E-2</v>
      </c>
      <c r="CR245" s="17">
        <v>2.9943783507510235</v>
      </c>
      <c r="CS245" s="15">
        <v>5.1869018180917548E-3</v>
      </c>
      <c r="CT245" s="17">
        <v>9.6233726773403141E-4</v>
      </c>
      <c r="CU245" s="17">
        <v>2.9943783507510235</v>
      </c>
      <c r="CV245" s="15">
        <v>3.2138132026390934E-4</v>
      </c>
    </row>
    <row r="246" spans="1:100" x14ac:dyDescent="0.25">
      <c r="O246" s="16"/>
      <c r="P246" s="16"/>
      <c r="AW246" s="13"/>
      <c r="AX246" s="13"/>
      <c r="AY246" s="13"/>
      <c r="BI246" s="22"/>
      <c r="BJ246" s="22"/>
      <c r="BK246" s="22"/>
      <c r="BL246" s="22"/>
      <c r="BP246" s="16"/>
      <c r="BQ246" s="16"/>
      <c r="BR246" s="15"/>
      <c r="BS246" s="15"/>
      <c r="BT246" s="15"/>
      <c r="BV246" s="15"/>
      <c r="BW246" s="15"/>
      <c r="BX246" s="15"/>
      <c r="BY246" s="17"/>
      <c r="BZ246" s="17"/>
      <c r="CA246" s="17"/>
      <c r="CB246" s="17"/>
      <c r="CJ246" s="13"/>
      <c r="CL246" s="15"/>
      <c r="CM246" s="13"/>
      <c r="CO246" s="15"/>
      <c r="CQ246" s="17"/>
      <c r="CR246" s="17"/>
      <c r="CS246" s="15"/>
      <c r="CT246" s="17"/>
      <c r="CU246" s="17"/>
      <c r="CV246" s="15"/>
    </row>
    <row r="247" spans="1:100" x14ac:dyDescent="0.25">
      <c r="A247" s="13">
        <v>34</v>
      </c>
      <c r="B247" s="14" t="s">
        <v>154</v>
      </c>
      <c r="C247" s="13" t="s">
        <v>155</v>
      </c>
      <c r="D247" s="13" t="s">
        <v>153</v>
      </c>
      <c r="E247" s="13" t="s">
        <v>60</v>
      </c>
      <c r="F247" s="13" t="s">
        <v>747</v>
      </c>
      <c r="G247" s="13" t="s">
        <v>646</v>
      </c>
      <c r="H247" s="13" t="s">
        <v>647</v>
      </c>
      <c r="I247" s="13" t="s">
        <v>401</v>
      </c>
      <c r="J247" s="13" t="s">
        <v>303</v>
      </c>
      <c r="K247" s="13" t="s">
        <v>748</v>
      </c>
      <c r="L247" s="13" t="s">
        <v>749</v>
      </c>
      <c r="M247" s="13" t="s">
        <v>750</v>
      </c>
      <c r="N247" s="14" t="s">
        <v>748</v>
      </c>
      <c r="O247" s="16">
        <v>0.5623340455906698</v>
      </c>
      <c r="P247" s="16">
        <v>0.70193567841464488</v>
      </c>
      <c r="Q247" s="14" t="s">
        <v>213</v>
      </c>
      <c r="R247" s="14" t="s">
        <v>214</v>
      </c>
      <c r="S247" s="14" t="s">
        <v>215</v>
      </c>
      <c r="T247" s="14" t="s">
        <v>751</v>
      </c>
      <c r="U247" s="13" t="s">
        <v>74</v>
      </c>
      <c r="V247" s="13">
        <v>892.02189999999996</v>
      </c>
      <c r="W247" s="13">
        <v>5.1951419999999996E-4</v>
      </c>
      <c r="X247" s="13">
        <v>15024.4</v>
      </c>
      <c r="Y247" s="13">
        <v>12280.34</v>
      </c>
      <c r="Z247" s="13">
        <v>16.84309</v>
      </c>
      <c r="AA247" s="13">
        <v>13.766859999999999</v>
      </c>
      <c r="AB247" s="13">
        <v>1.888192E-2</v>
      </c>
      <c r="AC247" s="13">
        <v>1.543332E-2</v>
      </c>
      <c r="AD247" s="13">
        <v>8.7502229999999997E-3</v>
      </c>
      <c r="AE247" s="13">
        <v>7.1520810000000002E-3</v>
      </c>
      <c r="AF247" s="13">
        <v>1.279577</v>
      </c>
      <c r="AG247" s="13">
        <v>0.96049200000000001</v>
      </c>
      <c r="AH247" s="13">
        <v>6.8383719999999997E-3</v>
      </c>
      <c r="AI247" s="13">
        <v>7.4462679999999998E-3</v>
      </c>
      <c r="AJ247" s="13">
        <v>3.117261E-4</v>
      </c>
      <c r="AK247" s="13">
        <v>18986.599999999999</v>
      </c>
      <c r="AL247" s="13">
        <v>23117.23</v>
      </c>
      <c r="AM247" s="13">
        <v>21.2849</v>
      </c>
      <c r="AN247" s="13">
        <v>25.91555</v>
      </c>
      <c r="AO247" s="13">
        <v>2.3861420000000001E-2</v>
      </c>
      <c r="AP247" s="13">
        <v>2.905259E-2</v>
      </c>
      <c r="AQ247" s="13">
        <v>6.6350610000000003E-3</v>
      </c>
      <c r="AR247" s="13">
        <v>8.0785530000000005E-3</v>
      </c>
      <c r="AS247" s="13">
        <v>3.701991</v>
      </c>
      <c r="AT247" s="13">
        <v>1.6579280000000001</v>
      </c>
      <c r="AU247" s="13">
        <v>1.792295E-3</v>
      </c>
      <c r="AV247" s="13">
        <v>4.8726790000000004E-3</v>
      </c>
      <c r="AW247" s="13">
        <v>2.7314489999999999E-3</v>
      </c>
      <c r="AX247" s="13">
        <v>3.085277E-3</v>
      </c>
      <c r="AY247" s="13">
        <v>5.8167260000000004E-3</v>
      </c>
      <c r="AZ247" s="13">
        <v>22</v>
      </c>
      <c r="BA247" s="13">
        <v>1</v>
      </c>
      <c r="BB247" s="13">
        <v>19</v>
      </c>
      <c r="BC247" s="13">
        <v>1</v>
      </c>
      <c r="BD247" s="13">
        <v>116</v>
      </c>
      <c r="BE247" s="13">
        <v>0</v>
      </c>
      <c r="BF247" s="13">
        <v>39</v>
      </c>
      <c r="BG247" s="13">
        <v>1</v>
      </c>
      <c r="BI247" s="22">
        <v>0.22500000000000001</v>
      </c>
      <c r="BJ247" s="22">
        <v>0.19600000000000001</v>
      </c>
      <c r="BK247" s="22">
        <v>2.9000000000000001E-2</v>
      </c>
      <c r="BL247" s="22">
        <v>17.895</v>
      </c>
      <c r="BM247" s="12">
        <v>1.2573344509639565E-2</v>
      </c>
      <c r="BN247" s="12">
        <v>1.095278010617491E-2</v>
      </c>
      <c r="BO247" s="12">
        <v>1.620564403464655E-3</v>
      </c>
      <c r="BP247" s="16">
        <v>0.5623340455906698</v>
      </c>
      <c r="BQ247" s="16">
        <v>0.70193567841464488</v>
      </c>
      <c r="BR247" s="15">
        <v>6.1591211475703431E-3</v>
      </c>
      <c r="BS247" s="15">
        <v>1.1375319739605869E-3</v>
      </c>
      <c r="BT247" s="15">
        <v>7.2966531215309296E-3</v>
      </c>
      <c r="BU247" s="17">
        <v>1.2619397116280977</v>
      </c>
      <c r="BV247" s="15">
        <v>7.772439564847437E-3</v>
      </c>
      <c r="BW247" s="15">
        <v>1.4354967711875638E-3</v>
      </c>
      <c r="BX247" s="15">
        <v>9.2079363360350001E-3</v>
      </c>
      <c r="BY247" s="17">
        <v>0.130573607609796</v>
      </c>
      <c r="BZ247" s="17">
        <v>0.11021747293577129</v>
      </c>
      <c r="CA247" s="17">
        <v>2.0356134674024702E-2</v>
      </c>
      <c r="CB247" s="17">
        <v>14.180550651593869</v>
      </c>
      <c r="CD247" s="13" t="s">
        <v>155</v>
      </c>
      <c r="CE247" s="13" t="s">
        <v>153</v>
      </c>
      <c r="CF247" s="13" t="s">
        <v>647</v>
      </c>
      <c r="CG247" s="13" t="s">
        <v>749</v>
      </c>
      <c r="CH247" s="14" t="s">
        <v>748</v>
      </c>
      <c r="CI247" s="48">
        <v>892.02189999999996</v>
      </c>
      <c r="CJ247" s="13">
        <v>3.085277E-3</v>
      </c>
      <c r="CK247" s="12">
        <v>1.095278010617491E-2</v>
      </c>
      <c r="CL247" s="15">
        <v>7.772439564847437E-3</v>
      </c>
      <c r="CM247" s="13">
        <v>2.7314489999999999E-3</v>
      </c>
      <c r="CN247" s="12">
        <v>1.620564403464655E-3</v>
      </c>
      <c r="CO247" s="15">
        <v>1.4354967711875638E-3</v>
      </c>
      <c r="CQ247" s="17">
        <v>0.11021747293577129</v>
      </c>
      <c r="CR247" s="17">
        <v>14.180550651593869</v>
      </c>
      <c r="CS247" s="15">
        <v>7.772439564847437E-3</v>
      </c>
      <c r="CT247" s="17">
        <v>2.0356134674024702E-2</v>
      </c>
      <c r="CU247" s="17">
        <v>14.180550651593869</v>
      </c>
      <c r="CV247" s="15">
        <v>1.4354967711875638E-3</v>
      </c>
    </row>
    <row r="248" spans="1:100" x14ac:dyDescent="0.25">
      <c r="A248" s="13">
        <v>34</v>
      </c>
      <c r="B248" s="14" t="s">
        <v>154</v>
      </c>
      <c r="C248" s="13" t="s">
        <v>155</v>
      </c>
      <c r="D248" s="13" t="s">
        <v>153</v>
      </c>
      <c r="E248" s="13" t="s">
        <v>60</v>
      </c>
      <c r="F248" s="13" t="s">
        <v>447</v>
      </c>
      <c r="G248" s="13" t="s">
        <v>399</v>
      </c>
      <c r="H248" s="13" t="s">
        <v>400</v>
      </c>
      <c r="I248" s="13" t="s">
        <v>401</v>
      </c>
      <c r="J248" s="13" t="s">
        <v>448</v>
      </c>
      <c r="K248" s="13" t="s">
        <v>449</v>
      </c>
      <c r="L248" s="13" t="s">
        <v>450</v>
      </c>
      <c r="M248" s="13" t="s">
        <v>451</v>
      </c>
      <c r="N248" s="14" t="s">
        <v>452</v>
      </c>
      <c r="O248" s="16">
        <v>0.36997970973449773</v>
      </c>
      <c r="P248" s="16">
        <v>0.7731732697560405</v>
      </c>
      <c r="Q248" s="14" t="s">
        <v>213</v>
      </c>
      <c r="R248" s="14" t="s">
        <v>214</v>
      </c>
      <c r="S248" s="14" t="s">
        <v>215</v>
      </c>
      <c r="T248" s="14" t="s">
        <v>453</v>
      </c>
      <c r="U248" s="13" t="s">
        <v>74</v>
      </c>
      <c r="V248" s="13">
        <v>822.18529999999998</v>
      </c>
      <c r="W248" s="13">
        <v>7.149666E-5</v>
      </c>
      <c r="X248" s="13">
        <v>20796.91</v>
      </c>
      <c r="Y248" s="13">
        <v>6578.4690000000001</v>
      </c>
      <c r="Z248" s="13">
        <v>25.29468</v>
      </c>
      <c r="AA248" s="13">
        <v>8.001201</v>
      </c>
      <c r="AB248" s="13">
        <v>3.076518E-2</v>
      </c>
      <c r="AC248" s="13">
        <v>9.7316269999999996E-3</v>
      </c>
      <c r="AD248" s="13">
        <v>1.8084850000000001E-3</v>
      </c>
      <c r="AE248" s="13">
        <v>5.7205910000000001E-4</v>
      </c>
      <c r="AF248" s="13">
        <v>1.279577</v>
      </c>
      <c r="AG248" s="13">
        <v>0.96049200000000001</v>
      </c>
      <c r="AH248" s="13">
        <v>1.413346E-3</v>
      </c>
      <c r="AI248" s="13">
        <v>5.9558959999999998E-4</v>
      </c>
      <c r="AJ248" s="13">
        <v>1.624839E-4</v>
      </c>
      <c r="AK248" s="13">
        <v>46467.38</v>
      </c>
      <c r="AL248" s="13">
        <v>56939.25</v>
      </c>
      <c r="AM248" s="13">
        <v>56.516910000000003</v>
      </c>
      <c r="AN248" s="13">
        <v>69.253550000000004</v>
      </c>
      <c r="AO248" s="13">
        <v>6.8739880000000003E-2</v>
      </c>
      <c r="AP248" s="13">
        <v>8.4231070000000005E-2</v>
      </c>
      <c r="AQ248" s="13">
        <v>9.183086E-3</v>
      </c>
      <c r="AR248" s="13">
        <v>1.125258E-2</v>
      </c>
      <c r="AS248" s="13">
        <v>3.701991</v>
      </c>
      <c r="AT248" s="13">
        <v>1.6579280000000001</v>
      </c>
      <c r="AU248" s="13">
        <v>2.48058E-3</v>
      </c>
      <c r="AV248" s="13">
        <v>6.7871349999999997E-3</v>
      </c>
      <c r="AW248" s="13">
        <v>2.184749E-4</v>
      </c>
      <c r="AX248" s="13">
        <v>4.2974700000000003E-3</v>
      </c>
      <c r="AY248" s="13">
        <v>4.5159450000000004E-3</v>
      </c>
      <c r="AZ248" s="13">
        <v>113</v>
      </c>
      <c r="BA248" s="13">
        <v>1</v>
      </c>
      <c r="BB248" s="13">
        <v>220</v>
      </c>
      <c r="BC248" s="13">
        <v>0</v>
      </c>
      <c r="BD248" s="13">
        <v>88</v>
      </c>
      <c r="BE248" s="13">
        <v>0</v>
      </c>
      <c r="BF248" s="13">
        <v>23</v>
      </c>
      <c r="BG248" s="13">
        <v>1</v>
      </c>
      <c r="BI248" s="22">
        <v>0.223</v>
      </c>
      <c r="BJ248" s="22">
        <v>0.218</v>
      </c>
      <c r="BK248" s="22">
        <v>5.0000000000000001E-3</v>
      </c>
      <c r="BL248" s="22">
        <v>17.895</v>
      </c>
      <c r="BM248" s="12">
        <v>1.2461581447331657E-2</v>
      </c>
      <c r="BN248" s="12">
        <v>1.2182173791561888E-2</v>
      </c>
      <c r="BO248" s="12">
        <v>2.7940765576976809E-4</v>
      </c>
      <c r="BP248" s="16">
        <v>0.36997970973449773</v>
      </c>
      <c r="BQ248" s="16">
        <v>0.7731732697560405</v>
      </c>
      <c r="BR248" s="15">
        <v>4.507157123337273E-3</v>
      </c>
      <c r="BS248" s="15">
        <v>2.1603053080638182E-4</v>
      </c>
      <c r="BT248" s="15">
        <v>4.7231876541436553E-3</v>
      </c>
      <c r="BU248" s="17">
        <v>1.2619397116280977</v>
      </c>
      <c r="BV248" s="15">
        <v>5.6877605604867647E-3</v>
      </c>
      <c r="BW248" s="15">
        <v>2.7261750574867033E-4</v>
      </c>
      <c r="BX248" s="15">
        <v>5.9603780662354352E-3</v>
      </c>
      <c r="BY248" s="17">
        <v>8.4521443070900718E-2</v>
      </c>
      <c r="BZ248" s="17">
        <v>8.0655576722120509E-2</v>
      </c>
      <c r="CA248" s="17">
        <v>3.8658663487802026E-3</v>
      </c>
      <c r="CB248" s="17">
        <v>14.180550651593869</v>
      </c>
      <c r="CD248" s="13" t="s">
        <v>155</v>
      </c>
      <c r="CE248" s="13" t="s">
        <v>153</v>
      </c>
      <c r="CF248" s="13" t="s">
        <v>400</v>
      </c>
      <c r="CG248" s="13" t="s">
        <v>450</v>
      </c>
      <c r="CH248" s="14" t="s">
        <v>452</v>
      </c>
      <c r="CI248" s="48">
        <v>822.18529999999998</v>
      </c>
      <c r="CJ248" s="13">
        <v>4.2974700000000003E-3</v>
      </c>
      <c r="CK248" s="12">
        <v>1.2182173791561888E-2</v>
      </c>
      <c r="CL248" s="15">
        <v>5.6877605604867647E-3</v>
      </c>
      <c r="CM248" s="13">
        <v>2.184749E-4</v>
      </c>
      <c r="CN248" s="12">
        <v>2.7940765576976809E-4</v>
      </c>
      <c r="CO248" s="15">
        <v>2.7261750574867033E-4</v>
      </c>
      <c r="CQ248" s="17">
        <v>8.0655576722120509E-2</v>
      </c>
      <c r="CR248" s="17">
        <v>14.180550651593869</v>
      </c>
      <c r="CS248" s="15">
        <v>5.6877605604867647E-3</v>
      </c>
      <c r="CT248" s="17">
        <v>3.8658663487802026E-3</v>
      </c>
      <c r="CU248" s="17">
        <v>14.180550651593869</v>
      </c>
      <c r="CV248" s="15">
        <v>2.7261750574867033E-4</v>
      </c>
    </row>
    <row r="249" spans="1:100" x14ac:dyDescent="0.25">
      <c r="A249" s="13">
        <v>34</v>
      </c>
      <c r="B249" s="14" t="s">
        <v>154</v>
      </c>
      <c r="C249" s="13" t="s">
        <v>155</v>
      </c>
      <c r="D249" s="13" t="s">
        <v>153</v>
      </c>
      <c r="E249" s="13" t="s">
        <v>60</v>
      </c>
      <c r="F249" s="13" t="s">
        <v>727</v>
      </c>
      <c r="G249" s="13" t="s">
        <v>646</v>
      </c>
      <c r="H249" s="13" t="s">
        <v>647</v>
      </c>
      <c r="I249" s="13" t="s">
        <v>401</v>
      </c>
      <c r="J249" s="13" t="s">
        <v>728</v>
      </c>
      <c r="K249" s="13" t="s">
        <v>729</v>
      </c>
      <c r="L249" s="13" t="s">
        <v>730</v>
      </c>
      <c r="M249" s="13" t="s">
        <v>731</v>
      </c>
      <c r="N249" s="14" t="s">
        <v>732</v>
      </c>
      <c r="O249" s="16">
        <v>0.3529896934446608</v>
      </c>
      <c r="P249" s="16">
        <v>0.96233726773403139</v>
      </c>
      <c r="Q249" s="14" t="s">
        <v>213</v>
      </c>
      <c r="R249" s="14" t="s">
        <v>214</v>
      </c>
      <c r="S249" s="14" t="s">
        <v>215</v>
      </c>
      <c r="T249" s="14" t="s">
        <v>733</v>
      </c>
      <c r="U249" s="13" t="s">
        <v>74</v>
      </c>
      <c r="V249" s="13">
        <v>933.24739999999997</v>
      </c>
      <c r="W249" s="13">
        <v>5.2428119999999999E-4</v>
      </c>
      <c r="X249" s="13">
        <v>21840.67</v>
      </c>
      <c r="Y249" s="13">
        <v>8806.768</v>
      </c>
      <c r="Z249" s="13">
        <v>23.40288</v>
      </c>
      <c r="AA249" s="13">
        <v>9.4366920000000007</v>
      </c>
      <c r="AB249" s="13">
        <v>2.507682E-2</v>
      </c>
      <c r="AC249" s="13">
        <v>1.011167E-2</v>
      </c>
      <c r="AD249" s="13">
        <v>1.226969E-2</v>
      </c>
      <c r="AE249" s="13">
        <v>4.9474799999999998E-3</v>
      </c>
      <c r="AF249" s="13">
        <v>1.279577</v>
      </c>
      <c r="AG249" s="13">
        <v>0.96049200000000001</v>
      </c>
      <c r="AH249" s="13">
        <v>9.5888640000000008E-3</v>
      </c>
      <c r="AI249" s="13">
        <v>5.1509850000000003E-3</v>
      </c>
      <c r="AJ249" s="13">
        <v>5.4307800000000001E-4</v>
      </c>
      <c r="AK249" s="13">
        <v>36319.629999999997</v>
      </c>
      <c r="AL249" s="13">
        <v>30536.33</v>
      </c>
      <c r="AM249" s="13">
        <v>38.917470000000002</v>
      </c>
      <c r="AN249" s="13">
        <v>32.720509999999997</v>
      </c>
      <c r="AO249" s="13">
        <v>4.1701130000000003E-2</v>
      </c>
      <c r="AP249" s="13">
        <v>3.5060920000000002E-2</v>
      </c>
      <c r="AQ249" s="13">
        <v>2.113522E-2</v>
      </c>
      <c r="AR249" s="13">
        <v>1.7769790000000001E-2</v>
      </c>
      <c r="AS249" s="13">
        <v>3.701991</v>
      </c>
      <c r="AT249" s="13">
        <v>1.6579280000000001</v>
      </c>
      <c r="AU249" s="13">
        <v>5.7091499999999996E-3</v>
      </c>
      <c r="AV249" s="13">
        <v>1.071807E-2</v>
      </c>
      <c r="AW249" s="13">
        <v>1.88949E-3</v>
      </c>
      <c r="AX249" s="13">
        <v>6.7864539999999999E-3</v>
      </c>
      <c r="AY249" s="13">
        <v>8.6759439999999997E-3</v>
      </c>
      <c r="AZ249" s="13">
        <v>14</v>
      </c>
      <c r="BA249" s="13">
        <v>1</v>
      </c>
      <c r="BB249" s="13">
        <v>29</v>
      </c>
      <c r="BC249" s="13">
        <v>1</v>
      </c>
      <c r="BD249" s="13">
        <v>37</v>
      </c>
      <c r="BE249" s="13">
        <v>1</v>
      </c>
      <c r="BF249" s="13">
        <v>13</v>
      </c>
      <c r="BG249" s="13">
        <v>1</v>
      </c>
      <c r="BI249" s="22">
        <v>0.24099999999999999</v>
      </c>
      <c r="BJ249" s="22">
        <v>0.224</v>
      </c>
      <c r="BK249" s="22">
        <v>1.7000000000000001E-2</v>
      </c>
      <c r="BL249" s="22">
        <v>17.895</v>
      </c>
      <c r="BM249" s="12">
        <v>1.3467449008102822E-2</v>
      </c>
      <c r="BN249" s="12">
        <v>1.251746297848561E-2</v>
      </c>
      <c r="BO249" s="12">
        <v>9.4998602961721156E-4</v>
      </c>
      <c r="BP249" s="16">
        <v>0.3529896934446608</v>
      </c>
      <c r="BQ249" s="16">
        <v>0.96233726773403139</v>
      </c>
      <c r="BR249" s="15">
        <v>4.4185354194805262E-3</v>
      </c>
      <c r="BS249" s="15">
        <v>9.1420696012732799E-4</v>
      </c>
      <c r="BT249" s="15">
        <v>5.3327423796078544E-3</v>
      </c>
      <c r="BU249" s="17">
        <v>1.2619397116280977</v>
      </c>
      <c r="BV249" s="15">
        <v>5.5759253130777909E-3</v>
      </c>
      <c r="BW249" s="15">
        <v>1.1536740676314802E-3</v>
      </c>
      <c r="BX249" s="15">
        <v>6.7295993807092716E-3</v>
      </c>
      <c r="BY249" s="17">
        <v>9.542942488308255E-2</v>
      </c>
      <c r="BZ249" s="17">
        <v>7.906969133160402E-2</v>
      </c>
      <c r="CA249" s="17">
        <v>1.6359733551478534E-2</v>
      </c>
      <c r="CB249" s="17">
        <v>14.180550651593869</v>
      </c>
      <c r="CD249" s="13" t="s">
        <v>155</v>
      </c>
      <c r="CE249" s="13" t="s">
        <v>153</v>
      </c>
      <c r="CF249" s="13" t="s">
        <v>647</v>
      </c>
      <c r="CG249" s="13" t="s">
        <v>730</v>
      </c>
      <c r="CH249" s="14" t="s">
        <v>732</v>
      </c>
      <c r="CI249" s="48">
        <v>933.24739999999997</v>
      </c>
      <c r="CJ249" s="13">
        <v>6.7864539999999999E-3</v>
      </c>
      <c r="CK249" s="12">
        <v>1.251746297848561E-2</v>
      </c>
      <c r="CL249" s="15">
        <v>5.5759253130777909E-3</v>
      </c>
      <c r="CM249" s="13">
        <v>1.88949E-3</v>
      </c>
      <c r="CN249" s="12">
        <v>9.4998602961721156E-4</v>
      </c>
      <c r="CO249" s="15">
        <v>1.1536740676314802E-3</v>
      </c>
      <c r="CQ249" s="17">
        <v>7.906969133160402E-2</v>
      </c>
      <c r="CR249" s="17">
        <v>14.180550651593869</v>
      </c>
      <c r="CS249" s="15">
        <v>5.5759253130777909E-3</v>
      </c>
      <c r="CT249" s="17">
        <v>1.6359733551478534E-2</v>
      </c>
      <c r="CU249" s="17">
        <v>14.180550651593869</v>
      </c>
      <c r="CV249" s="15">
        <v>1.1536740676314802E-3</v>
      </c>
    </row>
    <row r="250" spans="1:100" x14ac:dyDescent="0.25">
      <c r="O250" s="16"/>
      <c r="P250" s="16"/>
      <c r="AW250" s="13"/>
      <c r="AX250" s="13"/>
      <c r="AY250" s="13"/>
      <c r="BI250" s="22"/>
      <c r="BJ250" s="22"/>
      <c r="BK250" s="22"/>
      <c r="BL250" s="22"/>
      <c r="BP250" s="16"/>
      <c r="BQ250" s="16"/>
      <c r="BR250" s="15"/>
      <c r="BS250" s="15"/>
      <c r="BT250" s="15"/>
      <c r="BV250" s="15"/>
      <c r="BW250" s="15"/>
      <c r="BX250" s="15"/>
      <c r="BY250" s="17"/>
      <c r="BZ250" s="17"/>
      <c r="CA250" s="17"/>
      <c r="CB250" s="17"/>
      <c r="CJ250" s="13"/>
      <c r="CL250" s="15"/>
      <c r="CM250" s="13"/>
      <c r="CO250" s="15"/>
      <c r="CQ250" s="17"/>
      <c r="CR250" s="17"/>
      <c r="CS250" s="15"/>
      <c r="CT250" s="17"/>
      <c r="CU250" s="17"/>
      <c r="CV250" s="15"/>
    </row>
    <row r="251" spans="1:100" x14ac:dyDescent="0.25">
      <c r="A251" s="13">
        <v>19</v>
      </c>
      <c r="B251" s="14" t="s">
        <v>92</v>
      </c>
      <c r="C251" s="13" t="s">
        <v>93</v>
      </c>
      <c r="D251" s="13" t="s">
        <v>94</v>
      </c>
      <c r="E251" s="13" t="s">
        <v>60</v>
      </c>
      <c r="F251" s="13" t="s">
        <v>721</v>
      </c>
      <c r="G251" s="13" t="s">
        <v>549</v>
      </c>
      <c r="H251" s="13" t="s">
        <v>178</v>
      </c>
      <c r="I251" s="13" t="s">
        <v>64</v>
      </c>
      <c r="J251" s="13" t="s">
        <v>253</v>
      </c>
      <c r="K251" s="13" t="s">
        <v>722</v>
      </c>
      <c r="L251" s="13" t="s">
        <v>723</v>
      </c>
      <c r="M251" s="13" t="s">
        <v>724</v>
      </c>
      <c r="N251" s="14" t="s">
        <v>725</v>
      </c>
      <c r="O251" s="16">
        <v>0.99999979972827135</v>
      </c>
      <c r="P251" s="16">
        <v>0.99999997101254656</v>
      </c>
      <c r="Q251" s="14" t="s">
        <v>213</v>
      </c>
      <c r="R251" s="14" t="s">
        <v>214</v>
      </c>
      <c r="S251" s="14" t="s">
        <v>215</v>
      </c>
      <c r="T251" s="14" t="s">
        <v>726</v>
      </c>
      <c r="U251" s="13" t="s">
        <v>74</v>
      </c>
      <c r="V251" s="13">
        <v>374.30450000000002</v>
      </c>
      <c r="W251" s="13">
        <v>1.756766E-4</v>
      </c>
      <c r="X251" s="13">
        <v>15809.99</v>
      </c>
      <c r="Y251" s="13">
        <v>7007.3419999999996</v>
      </c>
      <c r="Z251" s="13">
        <v>42.238309999999998</v>
      </c>
      <c r="AA251" s="13">
        <v>18.720960000000002</v>
      </c>
      <c r="AB251" s="13">
        <v>0.1128448</v>
      </c>
      <c r="AC251" s="13">
        <v>5.0015329999999997E-2</v>
      </c>
      <c r="AD251" s="13">
        <v>7.4202829999999997E-3</v>
      </c>
      <c r="AE251" s="13">
        <v>3.2888359999999998E-3</v>
      </c>
      <c r="AF251" s="13">
        <v>2.5291090000000001</v>
      </c>
      <c r="AG251" s="13">
        <v>1.7587930000000001</v>
      </c>
      <c r="AH251" s="13">
        <v>2.9339520000000001E-3</v>
      </c>
      <c r="AI251" s="13">
        <v>1.8699389999999999E-3</v>
      </c>
      <c r="AJ251" s="13">
        <v>9.5911840000000004E-4</v>
      </c>
      <c r="AK251" s="13">
        <v>27781</v>
      </c>
      <c r="AL251" s="13">
        <v>19504.75</v>
      </c>
      <c r="AM251" s="13">
        <v>74.220309999999998</v>
      </c>
      <c r="AN251" s="13">
        <v>52.109299999999998</v>
      </c>
      <c r="AO251" s="13">
        <v>0.19828860000000001</v>
      </c>
      <c r="AP251" s="13">
        <v>0.13921629999999999</v>
      </c>
      <c r="AQ251" s="13">
        <v>7.1186070000000004E-2</v>
      </c>
      <c r="AR251" s="13">
        <v>4.9978990000000001E-2</v>
      </c>
      <c r="AS251" s="13">
        <v>7.7436499999999997</v>
      </c>
      <c r="AT251" s="13">
        <v>4.4888870000000001</v>
      </c>
      <c r="AU251" s="13">
        <v>9.1928319999999997E-3</v>
      </c>
      <c r="AV251" s="13">
        <v>1.113394E-2</v>
      </c>
      <c r="AW251" s="13">
        <v>5.2640909999999996E-4</v>
      </c>
      <c r="AX251" s="13">
        <v>7.9996080000000001E-3</v>
      </c>
      <c r="AY251" s="13">
        <v>8.5260170000000003E-3</v>
      </c>
      <c r="AZ251" s="13">
        <v>60</v>
      </c>
      <c r="BA251" s="13">
        <v>1</v>
      </c>
      <c r="BB251" s="13">
        <v>79</v>
      </c>
      <c r="BC251" s="13">
        <v>1</v>
      </c>
      <c r="BD251" s="13">
        <v>24</v>
      </c>
      <c r="BE251" s="13">
        <v>1</v>
      </c>
      <c r="BF251" s="13">
        <v>16</v>
      </c>
      <c r="BG251" s="13">
        <v>1</v>
      </c>
      <c r="BI251" s="22">
        <v>0.38200000000000001</v>
      </c>
      <c r="BJ251" s="22">
        <v>0.36099999999999999</v>
      </c>
      <c r="BK251" s="22">
        <v>2.1000000000000001E-2</v>
      </c>
      <c r="BL251" s="22">
        <v>26.840000000000003</v>
      </c>
      <c r="BM251" s="12">
        <v>1.4232488822652755E-2</v>
      </c>
      <c r="BN251" s="12">
        <v>1.3450074515648284E-2</v>
      </c>
      <c r="BO251" s="12">
        <v>7.8241430700447094E-4</v>
      </c>
      <c r="BP251" s="16">
        <v>0.99999979972827135</v>
      </c>
      <c r="BQ251" s="16">
        <v>0.99999997101254656</v>
      </c>
      <c r="BR251" s="15">
        <v>1.3450071821978609E-2</v>
      </c>
      <c r="BS251" s="15">
        <v>7.8241428432427262E-4</v>
      </c>
      <c r="BT251" s="15">
        <v>1.4232486106302882E-2</v>
      </c>
      <c r="BU251" s="17">
        <v>1.4501819930425399</v>
      </c>
      <c r="BV251" s="15">
        <v>1.9505051961362246E-2</v>
      </c>
      <c r="BW251" s="15">
        <v>1.1346431062263262E-3</v>
      </c>
      <c r="BX251" s="15">
        <v>2.0639695067588573E-2</v>
      </c>
      <c r="BY251" s="17">
        <v>0.38199992709316938</v>
      </c>
      <c r="BZ251" s="17">
        <v>0.36099992770190592</v>
      </c>
      <c r="CA251" s="17">
        <v>2.0999999391263478E-2</v>
      </c>
      <c r="CB251" s="17">
        <v>18.508021840547482</v>
      </c>
      <c r="CD251" s="13" t="s">
        <v>93</v>
      </c>
      <c r="CE251" s="13" t="s">
        <v>94</v>
      </c>
      <c r="CF251" s="13" t="s">
        <v>178</v>
      </c>
      <c r="CG251" s="13" t="s">
        <v>723</v>
      </c>
      <c r="CH251" s="14" t="s">
        <v>725</v>
      </c>
      <c r="CI251" s="48">
        <v>374.30450000000002</v>
      </c>
      <c r="CJ251" s="13">
        <v>7.9996080000000001E-3</v>
      </c>
      <c r="CK251" s="12">
        <v>1.3450074515648284E-2</v>
      </c>
      <c r="CL251" s="15">
        <v>1.9505051961362246E-2</v>
      </c>
      <c r="CM251" s="13">
        <v>5.2640909999999996E-4</v>
      </c>
      <c r="CN251" s="12">
        <v>7.8241430700447094E-4</v>
      </c>
      <c r="CO251" s="15">
        <v>1.1346431062263262E-3</v>
      </c>
      <c r="CQ251" s="17">
        <v>0.36099992770190592</v>
      </c>
      <c r="CR251" s="17">
        <v>18.508021840547482</v>
      </c>
      <c r="CS251" s="15">
        <v>1.9505051961362246E-2</v>
      </c>
      <c r="CT251" s="17">
        <v>2.0999999391263478E-2</v>
      </c>
      <c r="CU251" s="17">
        <v>18.508021840547482</v>
      </c>
      <c r="CV251" s="15">
        <v>1.1346431062263262E-3</v>
      </c>
    </row>
    <row r="252" spans="1:100" x14ac:dyDescent="0.25">
      <c r="A252" s="9">
        <v>19</v>
      </c>
      <c r="B252" s="10" t="s">
        <v>92</v>
      </c>
      <c r="C252" s="9" t="s">
        <v>93</v>
      </c>
      <c r="D252" s="9" t="s">
        <v>94</v>
      </c>
      <c r="E252" s="9" t="s">
        <v>60</v>
      </c>
      <c r="F252" s="9" t="s">
        <v>752</v>
      </c>
      <c r="G252" s="9" t="s">
        <v>753</v>
      </c>
      <c r="H252" s="9" t="s">
        <v>126</v>
      </c>
      <c r="I252" s="9" t="s">
        <v>401</v>
      </c>
      <c r="J252" s="9" t="s">
        <v>402</v>
      </c>
      <c r="K252" s="9" t="s">
        <v>754</v>
      </c>
      <c r="L252" s="9" t="s">
        <v>755</v>
      </c>
      <c r="M252" s="9" t="s">
        <v>756</v>
      </c>
      <c r="N252" s="10" t="s">
        <v>757</v>
      </c>
      <c r="O252" s="16">
        <v>0.42568629237378042</v>
      </c>
      <c r="P252" s="16">
        <v>0.31742972171710376</v>
      </c>
      <c r="Q252" s="10" t="s">
        <v>213</v>
      </c>
      <c r="R252" s="10" t="s">
        <v>214</v>
      </c>
      <c r="S252" s="10" t="s">
        <v>215</v>
      </c>
      <c r="T252" s="10" t="s">
        <v>758</v>
      </c>
      <c r="U252" s="9" t="s">
        <v>74</v>
      </c>
      <c r="V252" s="9">
        <v>171.422</v>
      </c>
      <c r="W252" s="9">
        <v>1.3778760000000001E-3</v>
      </c>
      <c r="X252" s="9">
        <v>13411.07</v>
      </c>
      <c r="Y252" s="9">
        <v>14133.21</v>
      </c>
      <c r="Z252" s="9">
        <v>78.234210000000004</v>
      </c>
      <c r="AA252" s="9">
        <v>82.446879999999993</v>
      </c>
      <c r="AB252" s="9">
        <v>0.4563837</v>
      </c>
      <c r="AC252" s="9">
        <v>0.48095860000000001</v>
      </c>
      <c r="AD252" s="9">
        <v>0.107797</v>
      </c>
      <c r="AE252" s="9">
        <v>0.1136016</v>
      </c>
      <c r="AF252" s="9">
        <v>2.5291090000000001</v>
      </c>
      <c r="AG252" s="9">
        <v>1.7587930000000001</v>
      </c>
      <c r="AH252" s="9">
        <v>4.262254E-2</v>
      </c>
      <c r="AI252" s="9">
        <v>6.4590659999999994E-2</v>
      </c>
      <c r="AJ252" s="9">
        <v>4.7371430000000001E-3</v>
      </c>
      <c r="AK252" s="9">
        <v>30397.98</v>
      </c>
      <c r="AL252" s="9">
        <v>32050.49</v>
      </c>
      <c r="AM252" s="9">
        <v>177.32830000000001</v>
      </c>
      <c r="AN252" s="9">
        <v>186.9684</v>
      </c>
      <c r="AO252" s="9">
        <v>1.0344549999999999</v>
      </c>
      <c r="AP252" s="9">
        <v>1.0906899999999999</v>
      </c>
      <c r="AQ252" s="9">
        <v>0.84002980000000005</v>
      </c>
      <c r="AR252" s="9">
        <v>0.88569589999999998</v>
      </c>
      <c r="AS252" s="9">
        <v>7.7436499999999997</v>
      </c>
      <c r="AT252" s="9">
        <v>4.4888870000000001</v>
      </c>
      <c r="AU252" s="9">
        <v>0.1084798</v>
      </c>
      <c r="AV252" s="9">
        <v>0.1973086</v>
      </c>
      <c r="AW252" s="9">
        <v>1.8183000000000001E-2</v>
      </c>
      <c r="AX252" s="9">
        <v>0.141764</v>
      </c>
      <c r="AY252" s="9">
        <v>0.15994700000000001</v>
      </c>
      <c r="AZ252" s="9">
        <v>2</v>
      </c>
      <c r="BA252" s="9">
        <v>1</v>
      </c>
      <c r="BB252" s="9">
        <v>1</v>
      </c>
      <c r="BC252" s="9">
        <v>1</v>
      </c>
      <c r="BD252" s="9">
        <v>1</v>
      </c>
      <c r="BE252" s="9">
        <v>1</v>
      </c>
      <c r="BF252" s="9">
        <v>1</v>
      </c>
      <c r="BG252" s="9">
        <v>1</v>
      </c>
      <c r="BH252" s="26"/>
      <c r="BI252" s="22">
        <v>0.61699999999999999</v>
      </c>
      <c r="BJ252" s="22">
        <v>0.503</v>
      </c>
      <c r="BK252" s="22">
        <v>0.114</v>
      </c>
      <c r="BL252" s="22">
        <v>26.840000000000003</v>
      </c>
      <c r="BM252" s="12">
        <v>2.2988077496274215E-2</v>
      </c>
      <c r="BN252" s="12">
        <v>1.8740685543964231E-2</v>
      </c>
      <c r="BO252" s="12">
        <v>4.2473919523099849E-3</v>
      </c>
      <c r="BP252" s="16">
        <v>0.42568629237378042</v>
      </c>
      <c r="BQ252" s="16">
        <v>0.31742972171710376</v>
      </c>
      <c r="BR252" s="15">
        <v>7.9776529457530384E-3</v>
      </c>
      <c r="BS252" s="15">
        <v>1.3482484454452246E-3</v>
      </c>
      <c r="BT252" s="15">
        <v>9.3259013911982623E-3</v>
      </c>
      <c r="BU252" s="17">
        <v>1.4501819930425399</v>
      </c>
      <c r="BV252" s="15">
        <v>1.156904864867383E-2</v>
      </c>
      <c r="BW252" s="15">
        <v>1.9552056177322618E-3</v>
      </c>
      <c r="BX252" s="15">
        <v>1.3524254266406091E-2</v>
      </c>
      <c r="BY252" s="17">
        <v>0.25030719333976137</v>
      </c>
      <c r="BZ252" s="17">
        <v>0.21412020506401155</v>
      </c>
      <c r="CA252" s="17">
        <v>3.6186988275749829E-2</v>
      </c>
      <c r="CB252" s="17">
        <v>18.508021840547482</v>
      </c>
      <c r="CD252" s="9" t="s">
        <v>93</v>
      </c>
      <c r="CE252" s="9" t="s">
        <v>94</v>
      </c>
      <c r="CF252" s="9" t="s">
        <v>126</v>
      </c>
      <c r="CG252" s="9" t="s">
        <v>755</v>
      </c>
      <c r="CH252" s="10" t="s">
        <v>757</v>
      </c>
      <c r="CI252" s="47">
        <v>171.422</v>
      </c>
      <c r="CJ252" s="9">
        <v>0.141764</v>
      </c>
      <c r="CK252" s="12">
        <v>1.8740685543964231E-2</v>
      </c>
      <c r="CL252" s="15">
        <v>1.156904864867383E-2</v>
      </c>
      <c r="CM252" s="9">
        <v>1.8183000000000001E-2</v>
      </c>
      <c r="CN252" s="12">
        <v>4.2473919523099849E-3</v>
      </c>
      <c r="CO252" s="15">
        <v>1.9552056177322618E-3</v>
      </c>
      <c r="CQ252" s="17">
        <v>0.21412020506401155</v>
      </c>
      <c r="CR252" s="17">
        <v>18.508021840547482</v>
      </c>
      <c r="CS252" s="15">
        <v>1.156904864867383E-2</v>
      </c>
      <c r="CT252" s="17">
        <v>3.6186988275749829E-2</v>
      </c>
      <c r="CU252" s="17">
        <v>18.508021840547482</v>
      </c>
      <c r="CV252" s="15">
        <v>1.9552056177322618E-3</v>
      </c>
    </row>
    <row r="253" spans="1:100" x14ac:dyDescent="0.25">
      <c r="A253" s="9">
        <v>19</v>
      </c>
      <c r="B253" s="10" t="s">
        <v>92</v>
      </c>
      <c r="C253" s="9" t="s">
        <v>93</v>
      </c>
      <c r="D253" s="9" t="s">
        <v>94</v>
      </c>
      <c r="E253" s="9" t="s">
        <v>60</v>
      </c>
      <c r="F253" s="9" t="s">
        <v>435</v>
      </c>
      <c r="G253" s="9" t="s">
        <v>436</v>
      </c>
      <c r="H253" s="9" t="s">
        <v>94</v>
      </c>
      <c r="I253" s="9" t="s">
        <v>401</v>
      </c>
      <c r="J253" s="9" t="s">
        <v>437</v>
      </c>
      <c r="K253" s="9" t="s">
        <v>438</v>
      </c>
      <c r="L253" s="9" t="s">
        <v>439</v>
      </c>
      <c r="M253" s="9" t="s">
        <v>440</v>
      </c>
      <c r="N253" s="10" t="s">
        <v>441</v>
      </c>
      <c r="O253" s="16">
        <v>0.66483090458322391</v>
      </c>
      <c r="P253" s="16">
        <v>0.92261085993539282</v>
      </c>
      <c r="Q253" s="10" t="s">
        <v>213</v>
      </c>
      <c r="R253" s="10" t="s">
        <v>214</v>
      </c>
      <c r="S253" s="10" t="s">
        <v>215</v>
      </c>
      <c r="T253" s="10" t="s">
        <v>442</v>
      </c>
      <c r="U253" s="9" t="s">
        <v>74</v>
      </c>
      <c r="V253" s="9">
        <v>300.51100000000002</v>
      </c>
      <c r="W253" s="9">
        <v>7.5376480000000003E-4</v>
      </c>
      <c r="X253" s="9">
        <v>8637.7389999999996</v>
      </c>
      <c r="Y253" s="9">
        <v>4394.0990000000002</v>
      </c>
      <c r="Z253" s="9">
        <v>28.743500000000001</v>
      </c>
      <c r="AA253" s="9">
        <v>14.62209</v>
      </c>
      <c r="AB253" s="9">
        <v>9.5648739999999996E-2</v>
      </c>
      <c r="AC253" s="9">
        <v>4.8657409999999998E-2</v>
      </c>
      <c r="AD253" s="9">
        <v>2.1665839999999999E-2</v>
      </c>
      <c r="AE253" s="9">
        <v>1.1021619999999999E-2</v>
      </c>
      <c r="AF253" s="9">
        <v>2.5291090000000001</v>
      </c>
      <c r="AG253" s="9">
        <v>1.7587930000000001</v>
      </c>
      <c r="AH253" s="9">
        <v>8.5665910000000001E-3</v>
      </c>
      <c r="AI253" s="9">
        <v>6.2665790000000004E-3</v>
      </c>
      <c r="AJ253" s="9">
        <v>3.0389330000000002E-3</v>
      </c>
      <c r="AK253" s="9">
        <v>14957.09</v>
      </c>
      <c r="AL253" s="9">
        <v>16783.71</v>
      </c>
      <c r="AM253" s="9">
        <v>49.772179999999999</v>
      </c>
      <c r="AN253" s="9">
        <v>55.850569999999998</v>
      </c>
      <c r="AO253" s="9">
        <v>0.1656251</v>
      </c>
      <c r="AP253" s="9">
        <v>0.18585199999999999</v>
      </c>
      <c r="AQ253" s="9">
        <v>0.15125430000000001</v>
      </c>
      <c r="AR253" s="9">
        <v>0.16972609999999999</v>
      </c>
      <c r="AS253" s="9">
        <v>7.7436499999999997</v>
      </c>
      <c r="AT253" s="9">
        <v>4.4888870000000001</v>
      </c>
      <c r="AU253" s="9">
        <v>1.9532689999999998E-2</v>
      </c>
      <c r="AV253" s="9">
        <v>3.7810290000000003E-2</v>
      </c>
      <c r="AW253" s="9">
        <v>1.7641130000000001E-3</v>
      </c>
      <c r="AX253" s="9">
        <v>2.7166260000000001E-2</v>
      </c>
      <c r="AY253" s="9">
        <v>2.8930379999999999E-2</v>
      </c>
      <c r="AZ253" s="9">
        <v>17</v>
      </c>
      <c r="BA253" s="9">
        <v>1</v>
      </c>
      <c r="BB253" s="9">
        <v>21</v>
      </c>
      <c r="BC253" s="9">
        <v>1</v>
      </c>
      <c r="BD253" s="9">
        <v>11</v>
      </c>
      <c r="BE253" s="9">
        <v>1</v>
      </c>
      <c r="BF253" s="9">
        <v>5</v>
      </c>
      <c r="BG253" s="9">
        <v>1</v>
      </c>
      <c r="BH253" s="26"/>
      <c r="BI253" s="22">
        <v>0.33700000000000002</v>
      </c>
      <c r="BJ253" s="22">
        <v>0.31900000000000001</v>
      </c>
      <c r="BK253" s="22">
        <v>1.7999999999999999E-2</v>
      </c>
      <c r="BL253" s="22">
        <v>26.840000000000003</v>
      </c>
      <c r="BM253" s="12">
        <v>1.2555886736214604E-2</v>
      </c>
      <c r="BN253" s="12">
        <v>1.1885245901639342E-2</v>
      </c>
      <c r="BO253" s="12">
        <v>6.706408345752607E-4</v>
      </c>
      <c r="BP253" s="16">
        <v>0.66483090458322391</v>
      </c>
      <c r="BQ253" s="16">
        <v>0.92261085993539282</v>
      </c>
      <c r="BR253" s="15">
        <v>7.901678783980938E-3</v>
      </c>
      <c r="BS253" s="15">
        <v>6.1874051709527079E-4</v>
      </c>
      <c r="BT253" s="15">
        <v>8.5204193010762087E-3</v>
      </c>
      <c r="BU253" s="17">
        <v>1.4501819930425399</v>
      </c>
      <c r="BV253" s="15">
        <v>1.145887228733543E-2</v>
      </c>
      <c r="BW253" s="15">
        <v>8.9728635625739149E-4</v>
      </c>
      <c r="BX253" s="15">
        <v>1.235615864359282E-2</v>
      </c>
      <c r="BY253" s="17">
        <v>0.22868805404088549</v>
      </c>
      <c r="BZ253" s="17">
        <v>0.21208105856204842</v>
      </c>
      <c r="CA253" s="17">
        <v>1.660699547883707E-2</v>
      </c>
      <c r="CB253" s="17">
        <v>18.508021840547482</v>
      </c>
      <c r="CD253" s="9" t="s">
        <v>93</v>
      </c>
      <c r="CE253" s="9" t="s">
        <v>94</v>
      </c>
      <c r="CF253" s="9" t="s">
        <v>94</v>
      </c>
      <c r="CG253" s="9" t="s">
        <v>439</v>
      </c>
      <c r="CH253" s="10" t="s">
        <v>441</v>
      </c>
      <c r="CI253" s="47">
        <v>300.51100000000002</v>
      </c>
      <c r="CJ253" s="9">
        <v>2.7166260000000001E-2</v>
      </c>
      <c r="CK253" s="12">
        <v>1.1885245901639342E-2</v>
      </c>
      <c r="CL253" s="15">
        <v>1.145887228733543E-2</v>
      </c>
      <c r="CM253" s="9">
        <v>1.7641130000000001E-3</v>
      </c>
      <c r="CN253" s="12">
        <v>6.706408345752607E-4</v>
      </c>
      <c r="CO253" s="15">
        <v>8.9728635625739149E-4</v>
      </c>
      <c r="CQ253" s="17">
        <v>0.21208105856204842</v>
      </c>
      <c r="CR253" s="17">
        <v>18.508021840547482</v>
      </c>
      <c r="CS253" s="15">
        <v>1.145887228733543E-2</v>
      </c>
      <c r="CT253" s="17">
        <v>1.660699547883707E-2</v>
      </c>
      <c r="CU253" s="17">
        <v>18.508021840547482</v>
      </c>
      <c r="CV253" s="15">
        <v>8.9728635625739149E-4</v>
      </c>
    </row>
    <row r="254" spans="1:100" x14ac:dyDescent="0.25">
      <c r="A254" s="13">
        <v>19</v>
      </c>
      <c r="B254" s="14" t="s">
        <v>92</v>
      </c>
      <c r="C254" s="13" t="s">
        <v>93</v>
      </c>
      <c r="D254" s="13" t="s">
        <v>94</v>
      </c>
      <c r="E254" s="13" t="s">
        <v>60</v>
      </c>
      <c r="F254" s="13" t="s">
        <v>747</v>
      </c>
      <c r="G254" s="13" t="s">
        <v>646</v>
      </c>
      <c r="H254" s="13" t="s">
        <v>647</v>
      </c>
      <c r="I254" s="13" t="s">
        <v>401</v>
      </c>
      <c r="J254" s="13" t="s">
        <v>303</v>
      </c>
      <c r="K254" s="13" t="s">
        <v>748</v>
      </c>
      <c r="L254" s="13" t="s">
        <v>749</v>
      </c>
      <c r="M254" s="13" t="s">
        <v>750</v>
      </c>
      <c r="N254" s="14" t="s">
        <v>748</v>
      </c>
      <c r="O254" s="16">
        <v>0.5623340455906698</v>
      </c>
      <c r="P254" s="16">
        <v>0.70193567841464488</v>
      </c>
      <c r="Q254" s="14" t="s">
        <v>213</v>
      </c>
      <c r="R254" s="14" t="s">
        <v>214</v>
      </c>
      <c r="S254" s="14" t="s">
        <v>215</v>
      </c>
      <c r="T254" s="14" t="s">
        <v>751</v>
      </c>
      <c r="U254" s="13" t="s">
        <v>74</v>
      </c>
      <c r="V254" s="13">
        <v>495.81330000000003</v>
      </c>
      <c r="W254" s="13">
        <v>3.7133620000000001E-4</v>
      </c>
      <c r="X254" s="13">
        <v>15024.4</v>
      </c>
      <c r="Y254" s="13">
        <v>12280.34</v>
      </c>
      <c r="Z254" s="13">
        <v>30.30254</v>
      </c>
      <c r="AA254" s="13">
        <v>24.768080000000001</v>
      </c>
      <c r="AB254" s="13">
        <v>6.1116829999999997E-2</v>
      </c>
      <c r="AC254" s="13">
        <v>4.9954440000000003E-2</v>
      </c>
      <c r="AD254" s="13">
        <v>1.1252430000000001E-2</v>
      </c>
      <c r="AE254" s="13">
        <v>9.197284E-3</v>
      </c>
      <c r="AF254" s="13">
        <v>2.5291090000000001</v>
      </c>
      <c r="AG254" s="13">
        <v>1.7587930000000001</v>
      </c>
      <c r="AH254" s="13">
        <v>4.4491670000000004E-3</v>
      </c>
      <c r="AI254" s="13">
        <v>5.229315E-3</v>
      </c>
      <c r="AJ254" s="13">
        <v>1.028141E-3</v>
      </c>
      <c r="AK254" s="13">
        <v>18986.599999999999</v>
      </c>
      <c r="AL254" s="13">
        <v>23117.23</v>
      </c>
      <c r="AM254" s="13">
        <v>38.293849999999999</v>
      </c>
      <c r="AN254" s="13">
        <v>46.624879999999997</v>
      </c>
      <c r="AO254" s="13">
        <v>7.7234419999999998E-2</v>
      </c>
      <c r="AP254" s="13">
        <v>9.4037170000000003E-2</v>
      </c>
      <c r="AQ254" s="13">
        <v>3.9371459999999997E-2</v>
      </c>
      <c r="AR254" s="13">
        <v>4.7936930000000003E-2</v>
      </c>
      <c r="AS254" s="13">
        <v>7.7436499999999997</v>
      </c>
      <c r="AT254" s="13">
        <v>4.4888870000000001</v>
      </c>
      <c r="AU254" s="13">
        <v>5.0843549999999996E-3</v>
      </c>
      <c r="AV254" s="13">
        <v>1.0679030000000001E-2</v>
      </c>
      <c r="AW254" s="13">
        <v>1.472112E-3</v>
      </c>
      <c r="AX254" s="13">
        <v>7.672758E-3</v>
      </c>
      <c r="AY254" s="13">
        <v>9.1448699999999994E-3</v>
      </c>
      <c r="AZ254" s="13">
        <v>37</v>
      </c>
      <c r="BA254" s="13">
        <v>1</v>
      </c>
      <c r="BB254" s="13">
        <v>33</v>
      </c>
      <c r="BC254" s="13">
        <v>1</v>
      </c>
      <c r="BD254" s="13">
        <v>39</v>
      </c>
      <c r="BE254" s="13">
        <v>1</v>
      </c>
      <c r="BF254" s="13">
        <v>19</v>
      </c>
      <c r="BG254" s="13">
        <v>1</v>
      </c>
      <c r="BI254" s="22">
        <v>0.34900000000000003</v>
      </c>
      <c r="BJ254" s="22">
        <v>0.32700000000000001</v>
      </c>
      <c r="BK254" s="22">
        <v>2.1999999999999999E-2</v>
      </c>
      <c r="BL254" s="22">
        <v>26.840000000000003</v>
      </c>
      <c r="BM254" s="12">
        <v>1.3002980625931445E-2</v>
      </c>
      <c r="BN254" s="12">
        <v>1.2183308494783903E-2</v>
      </c>
      <c r="BO254" s="12">
        <v>8.1967213114754087E-4</v>
      </c>
      <c r="BP254" s="16">
        <v>0.5623340455906698</v>
      </c>
      <c r="BQ254" s="16">
        <v>0.70193567841464488</v>
      </c>
      <c r="BR254" s="15">
        <v>6.851089154551006E-3</v>
      </c>
      <c r="BS254" s="15">
        <v>5.7535711345462685E-4</v>
      </c>
      <c r="BT254" s="15">
        <v>7.4264462680056331E-3</v>
      </c>
      <c r="BU254" s="17">
        <v>1.4501819930425399</v>
      </c>
      <c r="BV254" s="15">
        <v>9.9353261246589077E-3</v>
      </c>
      <c r="BW254" s="15">
        <v>8.3437252550083349E-4</v>
      </c>
      <c r="BX254" s="15">
        <v>1.0769698650159741E-2</v>
      </c>
      <c r="BY254" s="17">
        <v>0.19932581783327122</v>
      </c>
      <c r="BZ254" s="17">
        <v>0.18388323290814904</v>
      </c>
      <c r="CA254" s="17">
        <v>1.5442584925122186E-2</v>
      </c>
      <c r="CB254" s="17">
        <v>18.508021840547482</v>
      </c>
      <c r="CD254" s="13" t="s">
        <v>93</v>
      </c>
      <c r="CE254" s="13" t="s">
        <v>94</v>
      </c>
      <c r="CF254" s="13" t="s">
        <v>647</v>
      </c>
      <c r="CG254" s="13" t="s">
        <v>749</v>
      </c>
      <c r="CH254" s="14" t="s">
        <v>748</v>
      </c>
      <c r="CI254" s="48">
        <v>495.81330000000003</v>
      </c>
      <c r="CJ254" s="13">
        <v>7.672758E-3</v>
      </c>
      <c r="CK254" s="12">
        <v>1.2183308494783903E-2</v>
      </c>
      <c r="CL254" s="15">
        <v>9.9353261246589077E-3</v>
      </c>
      <c r="CM254" s="13">
        <v>1.472112E-3</v>
      </c>
      <c r="CN254" s="12">
        <v>8.1967213114754087E-4</v>
      </c>
      <c r="CO254" s="15">
        <v>8.3437252550083349E-4</v>
      </c>
      <c r="CQ254" s="17">
        <v>0.18388323290814904</v>
      </c>
      <c r="CR254" s="17">
        <v>18.508021840547482</v>
      </c>
      <c r="CS254" s="15">
        <v>9.9353261246589077E-3</v>
      </c>
      <c r="CT254" s="17">
        <v>1.5442584925122186E-2</v>
      </c>
      <c r="CU254" s="17">
        <v>18.508021840547482</v>
      </c>
      <c r="CV254" s="15">
        <v>8.3437252550083349E-4</v>
      </c>
    </row>
    <row r="255" spans="1:100" x14ac:dyDescent="0.25">
      <c r="A255" s="13">
        <v>19</v>
      </c>
      <c r="B255" s="14" t="s">
        <v>92</v>
      </c>
      <c r="C255" s="13" t="s">
        <v>93</v>
      </c>
      <c r="D255" s="13" t="s">
        <v>94</v>
      </c>
      <c r="E255" s="13" t="s">
        <v>60</v>
      </c>
      <c r="F255" s="13" t="s">
        <v>707</v>
      </c>
      <c r="G255" s="13" t="s">
        <v>708</v>
      </c>
      <c r="H255" s="13" t="s">
        <v>709</v>
      </c>
      <c r="I255" s="13" t="s">
        <v>401</v>
      </c>
      <c r="J255" s="13" t="s">
        <v>631</v>
      </c>
      <c r="K255" s="13" t="s">
        <v>710</v>
      </c>
      <c r="L255" s="13" t="s">
        <v>711</v>
      </c>
      <c r="M255" s="13" t="s">
        <v>712</v>
      </c>
      <c r="N255" s="14" t="s">
        <v>713</v>
      </c>
      <c r="O255" s="16">
        <v>0.39207268212091068</v>
      </c>
      <c r="P255" s="16">
        <v>0.42387169314986906</v>
      </c>
      <c r="Q255" s="14" t="s">
        <v>213</v>
      </c>
      <c r="R255" s="14" t="s">
        <v>214</v>
      </c>
      <c r="S255" s="14" t="s">
        <v>215</v>
      </c>
      <c r="T255" s="14" t="s">
        <v>714</v>
      </c>
      <c r="U255" s="13" t="s">
        <v>74</v>
      </c>
      <c r="V255" s="13">
        <v>368.00650000000002</v>
      </c>
      <c r="W255" s="13">
        <v>3.2593500000000002E-4</v>
      </c>
      <c r="X255" s="13">
        <v>4809.82</v>
      </c>
      <c r="Y255" s="13">
        <v>4706.348</v>
      </c>
      <c r="Z255" s="13">
        <v>13.069929999999999</v>
      </c>
      <c r="AA255" s="13">
        <v>12.78876</v>
      </c>
      <c r="AB255" s="13">
        <v>3.5515489999999997E-2</v>
      </c>
      <c r="AC255" s="13">
        <v>3.4751459999999998E-2</v>
      </c>
      <c r="AD255" s="13">
        <v>4.2599489999999999E-3</v>
      </c>
      <c r="AE255" s="13">
        <v>4.1683060000000001E-3</v>
      </c>
      <c r="AF255" s="13">
        <v>2.5291090000000001</v>
      </c>
      <c r="AG255" s="13">
        <v>1.7587930000000001</v>
      </c>
      <c r="AH255" s="13">
        <v>1.6843680000000001E-3</v>
      </c>
      <c r="AI255" s="13">
        <v>2.3699810000000002E-3</v>
      </c>
      <c r="AJ255" s="13">
        <v>1.126129E-3</v>
      </c>
      <c r="AK255" s="13">
        <v>26182.62</v>
      </c>
      <c r="AL255" s="13">
        <v>20509.28</v>
      </c>
      <c r="AM255" s="13">
        <v>71.14716</v>
      </c>
      <c r="AN255" s="13">
        <v>55.73075</v>
      </c>
      <c r="AO255" s="13">
        <v>0.19333130000000001</v>
      </c>
      <c r="AP255" s="13">
        <v>0.15143960000000001</v>
      </c>
      <c r="AQ255" s="13">
        <v>8.0120910000000004E-2</v>
      </c>
      <c r="AR255" s="13">
        <v>6.2760029999999994E-2</v>
      </c>
      <c r="AS255" s="13">
        <v>7.7436499999999997</v>
      </c>
      <c r="AT255" s="13">
        <v>4.4888870000000001</v>
      </c>
      <c r="AU255" s="13">
        <v>1.0346660000000001E-2</v>
      </c>
      <c r="AV255" s="13">
        <v>1.3981199999999999E-2</v>
      </c>
      <c r="AW255" s="13">
        <v>6.6717670000000003E-4</v>
      </c>
      <c r="AX255" s="13">
        <v>1.004533E-2</v>
      </c>
      <c r="AY255" s="13">
        <v>1.071251E-2</v>
      </c>
      <c r="AZ255" s="13">
        <v>84</v>
      </c>
      <c r="BA255" s="13">
        <v>1</v>
      </c>
      <c r="BB255" s="13">
        <v>68</v>
      </c>
      <c r="BC255" s="13">
        <v>1</v>
      </c>
      <c r="BD255" s="13">
        <v>21</v>
      </c>
      <c r="BE255" s="13">
        <v>1</v>
      </c>
      <c r="BF255" s="13">
        <v>12</v>
      </c>
      <c r="BG255" s="13">
        <v>1</v>
      </c>
      <c r="BI255" s="22">
        <v>0.34700000000000003</v>
      </c>
      <c r="BJ255" s="22">
        <v>0.33300000000000002</v>
      </c>
      <c r="BK255" s="22">
        <v>1.4E-2</v>
      </c>
      <c r="BL255" s="22">
        <v>26.840000000000003</v>
      </c>
      <c r="BM255" s="12">
        <v>1.2928464977645306E-2</v>
      </c>
      <c r="BN255" s="12">
        <v>1.2406855439642324E-2</v>
      </c>
      <c r="BO255" s="12">
        <v>5.2160953800298052E-4</v>
      </c>
      <c r="BP255" s="16">
        <v>0.39207268212091068</v>
      </c>
      <c r="BQ255" s="16">
        <v>0.42387169314986906</v>
      </c>
      <c r="BR255" s="15">
        <v>4.8643890889069766E-3</v>
      </c>
      <c r="BS255" s="15">
        <v>2.2109551803644432E-4</v>
      </c>
      <c r="BT255" s="15">
        <v>5.0854846069434212E-3</v>
      </c>
      <c r="BU255" s="17">
        <v>1.4501819930425399</v>
      </c>
      <c r="BV255" s="15">
        <v>7.0542494638855041E-3</v>
      </c>
      <c r="BW255" s="15">
        <v>3.2062873899886367E-4</v>
      </c>
      <c r="BX255" s="15">
        <v>7.3748782028843687E-3</v>
      </c>
      <c r="BY255" s="17">
        <v>0.13649440685036143</v>
      </c>
      <c r="BZ255" s="17">
        <v>0.13056020314626327</v>
      </c>
      <c r="CA255" s="17">
        <v>5.9342037040981668E-3</v>
      </c>
      <c r="CB255" s="17">
        <v>18.508021840547482</v>
      </c>
      <c r="CD255" s="13" t="s">
        <v>93</v>
      </c>
      <c r="CE255" s="13" t="s">
        <v>94</v>
      </c>
      <c r="CF255" s="13" t="s">
        <v>709</v>
      </c>
      <c r="CG255" s="13" t="s">
        <v>711</v>
      </c>
      <c r="CH255" s="14" t="s">
        <v>713</v>
      </c>
      <c r="CI255" s="48">
        <v>368.00650000000002</v>
      </c>
      <c r="CJ255" s="13">
        <v>1.004533E-2</v>
      </c>
      <c r="CK255" s="12">
        <v>1.2406855439642324E-2</v>
      </c>
      <c r="CL255" s="15">
        <v>7.0542494638855041E-3</v>
      </c>
      <c r="CM255" s="13">
        <v>6.6717670000000003E-4</v>
      </c>
      <c r="CN255" s="12">
        <v>5.2160953800298052E-4</v>
      </c>
      <c r="CO255" s="15">
        <v>3.2062873899886367E-4</v>
      </c>
      <c r="CQ255" s="17">
        <v>0.13056020314626327</v>
      </c>
      <c r="CR255" s="17">
        <v>18.508021840547482</v>
      </c>
      <c r="CS255" s="15">
        <v>7.0542494638855041E-3</v>
      </c>
      <c r="CT255" s="17">
        <v>5.9342037040981668E-3</v>
      </c>
      <c r="CU255" s="17">
        <v>18.508021840547482</v>
      </c>
      <c r="CV255" s="15">
        <v>3.2062873899886367E-4</v>
      </c>
    </row>
    <row r="256" spans="1:100" x14ac:dyDescent="0.25">
      <c r="O256" s="16"/>
      <c r="P256" s="16"/>
      <c r="AW256" s="13"/>
      <c r="AX256" s="13"/>
      <c r="AY256" s="13"/>
      <c r="BI256" s="22"/>
      <c r="BJ256" s="22"/>
      <c r="BK256" s="22"/>
      <c r="BL256" s="22"/>
      <c r="BP256" s="16"/>
      <c r="BQ256" s="16"/>
      <c r="BR256" s="15"/>
      <c r="BS256" s="15"/>
      <c r="BT256" s="15"/>
      <c r="BV256" s="15"/>
      <c r="BW256" s="15"/>
      <c r="BX256" s="15"/>
      <c r="BY256" s="17"/>
      <c r="BZ256" s="17"/>
      <c r="CA256" s="17"/>
      <c r="CB256" s="17"/>
      <c r="CJ256" s="13"/>
      <c r="CL256" s="15"/>
      <c r="CM256" s="13"/>
      <c r="CO256" s="15"/>
      <c r="CQ256" s="17"/>
      <c r="CR256" s="17"/>
      <c r="CS256" s="15"/>
      <c r="CT256" s="17"/>
      <c r="CU256" s="17"/>
      <c r="CV256" s="15"/>
    </row>
    <row r="257" spans="1:100" x14ac:dyDescent="0.25">
      <c r="A257" s="9">
        <v>26</v>
      </c>
      <c r="B257" s="10" t="s">
        <v>103</v>
      </c>
      <c r="C257" s="9" t="s">
        <v>104</v>
      </c>
      <c r="D257" s="9" t="s">
        <v>94</v>
      </c>
      <c r="E257" s="9" t="s">
        <v>60</v>
      </c>
      <c r="F257" s="9" t="s">
        <v>435</v>
      </c>
      <c r="G257" s="9" t="s">
        <v>436</v>
      </c>
      <c r="H257" s="9" t="s">
        <v>94</v>
      </c>
      <c r="I257" s="9" t="s">
        <v>401</v>
      </c>
      <c r="J257" s="9" t="s">
        <v>437</v>
      </c>
      <c r="K257" s="9" t="s">
        <v>438</v>
      </c>
      <c r="L257" s="9" t="s">
        <v>439</v>
      </c>
      <c r="M257" s="9" t="s">
        <v>440</v>
      </c>
      <c r="N257" s="10" t="s">
        <v>441</v>
      </c>
      <c r="O257" s="16">
        <v>0.66483090458322391</v>
      </c>
      <c r="P257" s="16">
        <v>0.92261085993539282</v>
      </c>
      <c r="Q257" s="10" t="s">
        <v>213</v>
      </c>
      <c r="R257" s="10" t="s">
        <v>214</v>
      </c>
      <c r="S257" s="10" t="s">
        <v>215</v>
      </c>
      <c r="T257" s="10" t="s">
        <v>442</v>
      </c>
      <c r="U257" s="9" t="s">
        <v>74</v>
      </c>
      <c r="V257" s="9">
        <v>72.305899999999994</v>
      </c>
      <c r="W257" s="9">
        <v>2.2984099999999999E-3</v>
      </c>
      <c r="X257" s="9">
        <v>8637.7389999999996</v>
      </c>
      <c r="Y257" s="9">
        <v>4394.0990000000002</v>
      </c>
      <c r="Z257" s="9">
        <v>119.4611</v>
      </c>
      <c r="AA257" s="9">
        <v>60.770969999999998</v>
      </c>
      <c r="AB257" s="9">
        <v>1.6521619999999999</v>
      </c>
      <c r="AC257" s="9">
        <v>0.84047039999999995</v>
      </c>
      <c r="AD257" s="9">
        <v>0.27457039999999999</v>
      </c>
      <c r="AE257" s="9">
        <v>0.13967660000000001</v>
      </c>
      <c r="AF257" s="9">
        <v>4.8227969999999996</v>
      </c>
      <c r="AG257" s="9">
        <v>3.0747879999999999</v>
      </c>
      <c r="AH257" s="9">
        <v>5.6931790000000003E-2</v>
      </c>
      <c r="AI257" s="9">
        <v>4.5426399999999999E-2</v>
      </c>
      <c r="AJ257" s="9">
        <v>5.6690179999999996E-3</v>
      </c>
      <c r="AK257" s="9">
        <v>14957.09</v>
      </c>
      <c r="AL257" s="9">
        <v>16783.71</v>
      </c>
      <c r="AM257" s="9">
        <v>206.85849999999999</v>
      </c>
      <c r="AN257" s="9">
        <v>232.12090000000001</v>
      </c>
      <c r="AO257" s="9">
        <v>2.8608799999999999</v>
      </c>
      <c r="AP257" s="9">
        <v>3.2102629999999999</v>
      </c>
      <c r="AQ257" s="9">
        <v>1.172685</v>
      </c>
      <c r="AR257" s="9">
        <v>1.315898</v>
      </c>
      <c r="AS257" s="9">
        <v>19.093699999999998</v>
      </c>
      <c r="AT257" s="9">
        <v>14.185829999999999</v>
      </c>
      <c r="AU257" s="9">
        <v>6.1417359999999997E-2</v>
      </c>
      <c r="AV257" s="9">
        <v>9.2761410000000002E-2</v>
      </c>
      <c r="AW257" s="9">
        <v>8.0922110000000002E-3</v>
      </c>
      <c r="AX257" s="9">
        <v>7.6236990000000004E-2</v>
      </c>
      <c r="AY257" s="9">
        <v>8.4329210000000002E-2</v>
      </c>
      <c r="AZ257" s="9">
        <v>2</v>
      </c>
      <c r="BA257" s="9">
        <v>1</v>
      </c>
      <c r="BB257" s="9">
        <v>2</v>
      </c>
      <c r="BC257" s="9">
        <v>1</v>
      </c>
      <c r="BD257" s="9">
        <v>4</v>
      </c>
      <c r="BE257" s="9">
        <v>1</v>
      </c>
      <c r="BF257" s="9">
        <v>3</v>
      </c>
      <c r="BG257" s="9">
        <v>1</v>
      </c>
      <c r="BH257" s="26"/>
      <c r="BI257" s="22">
        <v>0.623</v>
      </c>
      <c r="BJ257" s="22">
        <v>0.58099999999999996</v>
      </c>
      <c r="BK257" s="22">
        <v>4.2000000000000003E-2</v>
      </c>
      <c r="BL257" s="22">
        <v>30.052000000000003</v>
      </c>
      <c r="BM257" s="12">
        <v>2.0730733395447887E-2</v>
      </c>
      <c r="BN257" s="12">
        <v>1.9333155863170502E-2</v>
      </c>
      <c r="BO257" s="12">
        <v>1.3975775322773859E-3</v>
      </c>
      <c r="BP257" s="16">
        <v>0.66483090458322391</v>
      </c>
      <c r="BQ257" s="16">
        <v>0.92261085993539282</v>
      </c>
      <c r="BR257" s="15">
        <v>1.2853279500960104E-2</v>
      </c>
      <c r="BS257" s="15">
        <v>1.2894202088808233E-3</v>
      </c>
      <c r="BT257" s="15">
        <v>1.4142699709840927E-2</v>
      </c>
      <c r="BU257" s="17">
        <v>1.3602002776375346</v>
      </c>
      <c r="BV257" s="15">
        <v>1.7483034345758767E-2</v>
      </c>
      <c r="BW257" s="15">
        <v>1.7538697261111438E-3</v>
      </c>
      <c r="BX257" s="15">
        <v>1.9236904071869908E-2</v>
      </c>
      <c r="BY257" s="17">
        <v>0.42501641168013954</v>
      </c>
      <c r="BZ257" s="17">
        <v>0.38626675556285306</v>
      </c>
      <c r="CA257" s="17">
        <v>3.87496561172865E-2</v>
      </c>
      <c r="CB257" s="17">
        <v>22.093805224180556</v>
      </c>
      <c r="CD257" s="9" t="s">
        <v>104</v>
      </c>
      <c r="CE257" s="9" t="s">
        <v>94</v>
      </c>
      <c r="CF257" s="9" t="s">
        <v>94</v>
      </c>
      <c r="CG257" s="9" t="s">
        <v>439</v>
      </c>
      <c r="CH257" s="10" t="s">
        <v>441</v>
      </c>
      <c r="CI257" s="47">
        <v>72.305899999999994</v>
      </c>
      <c r="CJ257" s="9">
        <v>7.6236990000000004E-2</v>
      </c>
      <c r="CK257" s="12">
        <v>1.9333155863170502E-2</v>
      </c>
      <c r="CL257" s="15">
        <v>1.7483034345758767E-2</v>
      </c>
      <c r="CM257" s="9">
        <v>8.0922110000000002E-3</v>
      </c>
      <c r="CN257" s="12">
        <v>1.3975775322773859E-3</v>
      </c>
      <c r="CO257" s="15">
        <v>1.7538697261111438E-3</v>
      </c>
      <c r="CQ257" s="17">
        <v>0.38626675556285306</v>
      </c>
      <c r="CR257" s="17">
        <v>22.093805224180556</v>
      </c>
      <c r="CS257" s="15">
        <v>1.7483034345758767E-2</v>
      </c>
      <c r="CT257" s="17">
        <v>3.87496561172865E-2</v>
      </c>
      <c r="CU257" s="17">
        <v>22.093805224180556</v>
      </c>
      <c r="CV257" s="15">
        <v>1.7538697261111438E-3</v>
      </c>
    </row>
    <row r="258" spans="1:100" x14ac:dyDescent="0.25">
      <c r="A258" s="9">
        <v>26</v>
      </c>
      <c r="B258" s="10" t="s">
        <v>103</v>
      </c>
      <c r="C258" s="9" t="s">
        <v>104</v>
      </c>
      <c r="D258" s="9" t="s">
        <v>94</v>
      </c>
      <c r="E258" s="9" t="s">
        <v>60</v>
      </c>
      <c r="F258" s="9" t="s">
        <v>721</v>
      </c>
      <c r="G258" s="9" t="s">
        <v>549</v>
      </c>
      <c r="H258" s="9" t="s">
        <v>178</v>
      </c>
      <c r="I258" s="9" t="s">
        <v>64</v>
      </c>
      <c r="J258" s="9" t="s">
        <v>253</v>
      </c>
      <c r="K258" s="9" t="s">
        <v>722</v>
      </c>
      <c r="L258" s="9" t="s">
        <v>723</v>
      </c>
      <c r="M258" s="9" t="s">
        <v>724</v>
      </c>
      <c r="N258" s="10" t="s">
        <v>725</v>
      </c>
      <c r="O258" s="16">
        <v>0.99999979972827135</v>
      </c>
      <c r="P258" s="16">
        <v>0.99999997101254656</v>
      </c>
      <c r="Q258" s="10" t="s">
        <v>213</v>
      </c>
      <c r="R258" s="10" t="s">
        <v>214</v>
      </c>
      <c r="S258" s="10" t="s">
        <v>215</v>
      </c>
      <c r="T258" s="10" t="s">
        <v>726</v>
      </c>
      <c r="U258" s="9" t="s">
        <v>74</v>
      </c>
      <c r="V258" s="9">
        <v>123.1579</v>
      </c>
      <c r="W258" s="9">
        <v>2.1292960000000001E-3</v>
      </c>
      <c r="X258" s="9">
        <v>15809.99</v>
      </c>
      <c r="Y258" s="9">
        <v>7007.3419999999996</v>
      </c>
      <c r="Z258" s="9">
        <v>128.3717</v>
      </c>
      <c r="AA258" s="9">
        <v>56.897219999999997</v>
      </c>
      <c r="AB258" s="9">
        <v>1.042335</v>
      </c>
      <c r="AC258" s="9">
        <v>0.46198610000000001</v>
      </c>
      <c r="AD258" s="9">
        <v>0.27334140000000001</v>
      </c>
      <c r="AE258" s="9">
        <v>0.12115099999999999</v>
      </c>
      <c r="AF258" s="9">
        <v>4.8227969999999996</v>
      </c>
      <c r="AG258" s="9">
        <v>3.0747879999999999</v>
      </c>
      <c r="AH258" s="9">
        <v>5.6676949999999997E-2</v>
      </c>
      <c r="AI258" s="9">
        <v>3.9401419999999999E-2</v>
      </c>
      <c r="AJ258" s="9">
        <v>5.6670499999999999E-3</v>
      </c>
      <c r="AK258" s="9">
        <v>27781</v>
      </c>
      <c r="AL258" s="9">
        <v>19504.75</v>
      </c>
      <c r="AM258" s="9">
        <v>225.57230000000001</v>
      </c>
      <c r="AN258" s="9">
        <v>158.37190000000001</v>
      </c>
      <c r="AO258" s="9">
        <v>1.8315699999999999</v>
      </c>
      <c r="AP258" s="9">
        <v>1.2859259999999999</v>
      </c>
      <c r="AQ258" s="9">
        <v>1.278329</v>
      </c>
      <c r="AR258" s="9">
        <v>0.89750149999999995</v>
      </c>
      <c r="AS258" s="9">
        <v>19.093699999999998</v>
      </c>
      <c r="AT258" s="9">
        <v>14.185829999999999</v>
      </c>
      <c r="AU258" s="9">
        <v>6.6950309999999999E-2</v>
      </c>
      <c r="AV258" s="9">
        <v>6.3267459999999998E-2</v>
      </c>
      <c r="AW258" s="9">
        <v>7.0189270000000003E-3</v>
      </c>
      <c r="AX258" s="9">
        <v>5.1997059999999998E-2</v>
      </c>
      <c r="AY258" s="9">
        <v>5.9015989999999997E-2</v>
      </c>
      <c r="AZ258" s="9">
        <v>3</v>
      </c>
      <c r="BA258" s="9">
        <v>1</v>
      </c>
      <c r="BB258" s="9">
        <v>5</v>
      </c>
      <c r="BC258" s="9">
        <v>1</v>
      </c>
      <c r="BD258" s="9">
        <v>3</v>
      </c>
      <c r="BE258" s="9">
        <v>1</v>
      </c>
      <c r="BF258" s="9">
        <v>4</v>
      </c>
      <c r="BG258" s="9">
        <v>1</v>
      </c>
      <c r="BH258" s="26"/>
      <c r="BI258" s="22">
        <v>0.41200000000000003</v>
      </c>
      <c r="BJ258" s="22">
        <v>0.32400000000000001</v>
      </c>
      <c r="BK258" s="22">
        <v>8.7999999999999995E-2</v>
      </c>
      <c r="BL258" s="22">
        <v>30.052000000000003</v>
      </c>
      <c r="BM258" s="12">
        <v>1.3709570078530547E-2</v>
      </c>
      <c r="BN258" s="12">
        <v>1.0781312391854118E-2</v>
      </c>
      <c r="BO258" s="12">
        <v>2.9282576866764272E-3</v>
      </c>
      <c r="BP258" s="16">
        <v>0.99999979972827135</v>
      </c>
      <c r="BQ258" s="16">
        <v>0.99999997101254656</v>
      </c>
      <c r="BR258" s="15">
        <v>1.0781310232662048E-2</v>
      </c>
      <c r="BS258" s="15">
        <v>2.928257601793694E-3</v>
      </c>
      <c r="BT258" s="15">
        <v>1.3709567834455743E-2</v>
      </c>
      <c r="BU258" s="17">
        <v>1.3602002776375346</v>
      </c>
      <c r="BV258" s="15">
        <v>1.466474117176331E-2</v>
      </c>
      <c r="BW258" s="15">
        <v>3.9830168029540034E-3</v>
      </c>
      <c r="BX258" s="15">
        <v>1.8647757974717315E-2</v>
      </c>
      <c r="BY258" s="17">
        <v>0.41199993256106399</v>
      </c>
      <c r="BZ258" s="17">
        <v>0.3239999351119599</v>
      </c>
      <c r="CA258" s="17">
        <v>8.7999997449104098E-2</v>
      </c>
      <c r="CB258" s="17">
        <v>22.093805224180556</v>
      </c>
      <c r="CD258" s="9" t="s">
        <v>104</v>
      </c>
      <c r="CE258" s="9" t="s">
        <v>94</v>
      </c>
      <c r="CF258" s="9" t="s">
        <v>178</v>
      </c>
      <c r="CG258" s="9" t="s">
        <v>723</v>
      </c>
      <c r="CH258" s="10" t="s">
        <v>725</v>
      </c>
      <c r="CI258" s="47">
        <v>123.1579</v>
      </c>
      <c r="CJ258" s="9">
        <v>5.1997059999999998E-2</v>
      </c>
      <c r="CK258" s="12">
        <v>1.0781312391854118E-2</v>
      </c>
      <c r="CL258" s="15">
        <v>1.466474117176331E-2</v>
      </c>
      <c r="CM258" s="9">
        <v>7.0189270000000003E-3</v>
      </c>
      <c r="CN258" s="12">
        <v>2.9282576866764272E-3</v>
      </c>
      <c r="CO258" s="15">
        <v>3.9830168029540034E-3</v>
      </c>
      <c r="CQ258" s="17">
        <v>0.3239999351119599</v>
      </c>
      <c r="CR258" s="17">
        <v>22.093805224180556</v>
      </c>
      <c r="CS258" s="15">
        <v>1.466474117176331E-2</v>
      </c>
      <c r="CT258" s="17">
        <v>8.7999997449104098E-2</v>
      </c>
      <c r="CU258" s="17">
        <v>22.093805224180556</v>
      </c>
      <c r="CV258" s="15">
        <v>3.9830168029540034E-3</v>
      </c>
    </row>
    <row r="259" spans="1:100" x14ac:dyDescent="0.25">
      <c r="A259" s="9">
        <v>26</v>
      </c>
      <c r="B259" s="10" t="s">
        <v>103</v>
      </c>
      <c r="C259" s="9" t="s">
        <v>104</v>
      </c>
      <c r="D259" s="9" t="s">
        <v>94</v>
      </c>
      <c r="E259" s="9" t="s">
        <v>60</v>
      </c>
      <c r="F259" s="9" t="s">
        <v>747</v>
      </c>
      <c r="G259" s="9" t="s">
        <v>646</v>
      </c>
      <c r="H259" s="9" t="s">
        <v>647</v>
      </c>
      <c r="I259" s="9" t="s">
        <v>401</v>
      </c>
      <c r="J259" s="9" t="s">
        <v>303</v>
      </c>
      <c r="K259" s="9" t="s">
        <v>748</v>
      </c>
      <c r="L259" s="9" t="s">
        <v>749</v>
      </c>
      <c r="M259" s="9" t="s">
        <v>750</v>
      </c>
      <c r="N259" s="10" t="s">
        <v>748</v>
      </c>
      <c r="O259" s="16">
        <v>0.5623340455906698</v>
      </c>
      <c r="P259" s="16">
        <v>0.70193567841464488</v>
      </c>
      <c r="Q259" s="10" t="s">
        <v>213</v>
      </c>
      <c r="R259" s="10" t="s">
        <v>214</v>
      </c>
      <c r="S259" s="10" t="s">
        <v>215</v>
      </c>
      <c r="T259" s="10" t="s">
        <v>751</v>
      </c>
      <c r="U259" s="9" t="s">
        <v>74</v>
      </c>
      <c r="V259" s="9">
        <v>260.95400000000001</v>
      </c>
      <c r="W259" s="9">
        <v>8.9337209999999995E-4</v>
      </c>
      <c r="X259" s="9">
        <v>15024.4</v>
      </c>
      <c r="Y259" s="9">
        <v>12280.34</v>
      </c>
      <c r="Z259" s="9">
        <v>57.5749</v>
      </c>
      <c r="AA259" s="9">
        <v>47.05941</v>
      </c>
      <c r="AB259" s="9">
        <v>0.22063240000000001</v>
      </c>
      <c r="AC259" s="9">
        <v>0.180336</v>
      </c>
      <c r="AD259" s="9">
        <v>5.1435809999999998E-2</v>
      </c>
      <c r="AE259" s="9">
        <v>4.2041559999999999E-2</v>
      </c>
      <c r="AF259" s="9">
        <v>4.8227969999999996</v>
      </c>
      <c r="AG259" s="9">
        <v>3.0747879999999999</v>
      </c>
      <c r="AH259" s="9">
        <v>1.066514E-2</v>
      </c>
      <c r="AI259" s="9">
        <v>1.3672999999999999E-2</v>
      </c>
      <c r="AJ259" s="9">
        <v>3.6037510000000001E-3</v>
      </c>
      <c r="AK259" s="9">
        <v>18986.599999999999</v>
      </c>
      <c r="AL259" s="9">
        <v>23117.23</v>
      </c>
      <c r="AM259" s="9">
        <v>72.758420000000001</v>
      </c>
      <c r="AN259" s="9">
        <v>88.587389999999999</v>
      </c>
      <c r="AO259" s="9">
        <v>0.27881699999999998</v>
      </c>
      <c r="AP259" s="9">
        <v>0.33947509999999997</v>
      </c>
      <c r="AQ259" s="9">
        <v>0.26220320000000003</v>
      </c>
      <c r="AR259" s="9">
        <v>0.3192469</v>
      </c>
      <c r="AS259" s="9">
        <v>19.093699999999998</v>
      </c>
      <c r="AT259" s="9">
        <v>14.185829999999999</v>
      </c>
      <c r="AU259" s="9">
        <v>1.373245E-2</v>
      </c>
      <c r="AV259" s="9">
        <v>2.2504630000000001E-2</v>
      </c>
      <c r="AW259" s="9">
        <v>2.4356930000000001E-3</v>
      </c>
      <c r="AX259" s="9">
        <v>1.849568E-2</v>
      </c>
      <c r="AY259" s="9">
        <v>2.0931370000000001E-2</v>
      </c>
      <c r="AZ259" s="9">
        <v>21</v>
      </c>
      <c r="BA259" s="9">
        <v>1</v>
      </c>
      <c r="BB259" s="9">
        <v>18</v>
      </c>
      <c r="BC259" s="9">
        <v>1</v>
      </c>
      <c r="BD259" s="9">
        <v>15</v>
      </c>
      <c r="BE259" s="9">
        <v>1</v>
      </c>
      <c r="BF259" s="9">
        <v>10</v>
      </c>
      <c r="BG259" s="9">
        <v>0</v>
      </c>
      <c r="BH259" s="26"/>
      <c r="BI259" s="22">
        <v>0.85199999999999998</v>
      </c>
      <c r="BJ259" s="22">
        <v>0.57599999999999996</v>
      </c>
      <c r="BK259" s="22">
        <v>0.27600000000000002</v>
      </c>
      <c r="BL259" s="22">
        <v>30.052000000000003</v>
      </c>
      <c r="BM259" s="12">
        <v>2.8350858511912682E-2</v>
      </c>
      <c r="BN259" s="12">
        <v>1.9166777585518432E-2</v>
      </c>
      <c r="BO259" s="12">
        <v>9.1840809263942502E-3</v>
      </c>
      <c r="BP259" s="16">
        <v>0.5623340455906698</v>
      </c>
      <c r="BQ259" s="16">
        <v>0.70193567841464488</v>
      </c>
      <c r="BR259" s="15">
        <v>1.077813158060115E-2</v>
      </c>
      <c r="BS259" s="15">
        <v>6.4466340756835485E-3</v>
      </c>
      <c r="BT259" s="15">
        <v>1.72247656562847E-2</v>
      </c>
      <c r="BU259" s="17">
        <v>1.3602002776375346</v>
      </c>
      <c r="BV259" s="15">
        <v>1.4660417568347564E-2</v>
      </c>
      <c r="BW259" s="15">
        <v>8.7687134595723533E-3</v>
      </c>
      <c r="BX259" s="15">
        <v>2.3429131027919919E-2</v>
      </c>
      <c r="BY259" s="17">
        <v>0.5176386575026678</v>
      </c>
      <c r="BZ259" s="17">
        <v>0.32390441026022576</v>
      </c>
      <c r="CA259" s="17">
        <v>0.19373424724244201</v>
      </c>
      <c r="CB259" s="17">
        <v>22.093805224180556</v>
      </c>
      <c r="CD259" s="9" t="s">
        <v>104</v>
      </c>
      <c r="CE259" s="9" t="s">
        <v>94</v>
      </c>
      <c r="CF259" s="9" t="s">
        <v>647</v>
      </c>
      <c r="CG259" s="9" t="s">
        <v>749</v>
      </c>
      <c r="CH259" s="10" t="s">
        <v>748</v>
      </c>
      <c r="CI259" s="47">
        <v>260.95400000000001</v>
      </c>
      <c r="CJ259" s="9">
        <v>1.849568E-2</v>
      </c>
      <c r="CK259" s="12">
        <v>1.9166777585518432E-2</v>
      </c>
      <c r="CL259" s="15">
        <v>1.4660417568347564E-2</v>
      </c>
      <c r="CM259" s="9">
        <v>2.4356930000000001E-3</v>
      </c>
      <c r="CN259" s="12">
        <v>9.1840809263942502E-3</v>
      </c>
      <c r="CO259" s="15">
        <v>8.7687134595723533E-3</v>
      </c>
      <c r="CQ259" s="17">
        <v>0.32390441026022576</v>
      </c>
      <c r="CR259" s="17">
        <v>22.093805224180556</v>
      </c>
      <c r="CS259" s="15">
        <v>1.4660417568347564E-2</v>
      </c>
      <c r="CT259" s="17">
        <v>0.19373424724244201</v>
      </c>
      <c r="CU259" s="17">
        <v>22.093805224180556</v>
      </c>
      <c r="CV259" s="15">
        <v>8.7687134595723533E-3</v>
      </c>
    </row>
    <row r="260" spans="1:100" x14ac:dyDescent="0.25">
      <c r="A260" s="9">
        <v>26</v>
      </c>
      <c r="B260" s="10" t="s">
        <v>103</v>
      </c>
      <c r="C260" s="9" t="s">
        <v>104</v>
      </c>
      <c r="D260" s="9" t="s">
        <v>94</v>
      </c>
      <c r="E260" s="9" t="s">
        <v>60</v>
      </c>
      <c r="F260" s="9" t="s">
        <v>734</v>
      </c>
      <c r="G260" s="9" t="s">
        <v>646</v>
      </c>
      <c r="H260" s="9" t="s">
        <v>647</v>
      </c>
      <c r="I260" s="9" t="s">
        <v>401</v>
      </c>
      <c r="J260" s="9" t="s">
        <v>735</v>
      </c>
      <c r="K260" s="9" t="s">
        <v>524</v>
      </c>
      <c r="L260" s="9" t="s">
        <v>736</v>
      </c>
      <c r="M260" s="9" t="s">
        <v>737</v>
      </c>
      <c r="N260" s="10" t="s">
        <v>738</v>
      </c>
      <c r="O260" s="16">
        <v>0.51935812674871618</v>
      </c>
      <c r="P260" s="16">
        <v>0.5021548164480365</v>
      </c>
      <c r="Q260" s="10" t="s">
        <v>213</v>
      </c>
      <c r="R260" s="10" t="s">
        <v>214</v>
      </c>
      <c r="S260" s="10" t="s">
        <v>215</v>
      </c>
      <c r="T260" s="10" t="s">
        <v>739</v>
      </c>
      <c r="U260" s="9" t="s">
        <v>74</v>
      </c>
      <c r="V260" s="9">
        <v>307.71890000000002</v>
      </c>
      <c r="W260" s="9">
        <v>2.6171860000000002E-4</v>
      </c>
      <c r="X260" s="9">
        <v>9666.7669999999998</v>
      </c>
      <c r="Y260" s="9">
        <v>10665.27</v>
      </c>
      <c r="Z260" s="9">
        <v>31.414269999999998</v>
      </c>
      <c r="AA260" s="9">
        <v>34.659129999999998</v>
      </c>
      <c r="AB260" s="9">
        <v>0.1020875</v>
      </c>
      <c r="AC260" s="9">
        <v>0.11263239999999999</v>
      </c>
      <c r="AD260" s="9">
        <v>8.2217000000000002E-3</v>
      </c>
      <c r="AE260" s="9">
        <v>9.0709380000000006E-3</v>
      </c>
      <c r="AF260" s="9">
        <v>4.8227969999999996</v>
      </c>
      <c r="AG260" s="9">
        <v>3.0747879999999999</v>
      </c>
      <c r="AH260" s="9">
        <v>1.704758E-3</v>
      </c>
      <c r="AI260" s="9">
        <v>2.950102E-3</v>
      </c>
      <c r="AJ260" s="9">
        <v>8.6292900000000002E-4</v>
      </c>
      <c r="AK260" s="9">
        <v>25232.02</v>
      </c>
      <c r="AL260" s="9">
        <v>18141.88</v>
      </c>
      <c r="AM260" s="9">
        <v>81.996960000000001</v>
      </c>
      <c r="AN260" s="9">
        <v>58.956009999999999</v>
      </c>
      <c r="AO260" s="9">
        <v>0.26646710000000001</v>
      </c>
      <c r="AP260" s="9">
        <v>0.19159039999999999</v>
      </c>
      <c r="AQ260" s="9">
        <v>7.0757559999999997E-2</v>
      </c>
      <c r="AR260" s="9">
        <v>5.0874849999999999E-2</v>
      </c>
      <c r="AS260" s="9">
        <v>19.093699999999998</v>
      </c>
      <c r="AT260" s="9">
        <v>14.185829999999999</v>
      </c>
      <c r="AU260" s="9">
        <v>3.7058070000000002E-3</v>
      </c>
      <c r="AV260" s="9">
        <v>3.5863150000000001E-3</v>
      </c>
      <c r="AW260" s="9">
        <v>5.2552800000000004E-4</v>
      </c>
      <c r="AX260" s="9">
        <v>2.9474520000000001E-3</v>
      </c>
      <c r="AY260" s="9">
        <v>3.4729800000000001E-3</v>
      </c>
      <c r="AZ260" s="9">
        <v>71</v>
      </c>
      <c r="BA260" s="9">
        <v>1</v>
      </c>
      <c r="BB260" s="9">
        <v>45</v>
      </c>
      <c r="BC260" s="9">
        <v>1</v>
      </c>
      <c r="BD260" s="9">
        <v>38</v>
      </c>
      <c r="BE260" s="9">
        <v>0</v>
      </c>
      <c r="BF260" s="9">
        <v>30</v>
      </c>
      <c r="BG260" s="9">
        <v>0</v>
      </c>
      <c r="BH260" s="26"/>
      <c r="BI260" s="22">
        <v>0.497</v>
      </c>
      <c r="BJ260" s="22">
        <v>0.40799999999999997</v>
      </c>
      <c r="BK260" s="22">
        <v>8.8999999999999996E-2</v>
      </c>
      <c r="BL260" s="22">
        <v>30.052000000000003</v>
      </c>
      <c r="BM260" s="12">
        <v>1.653800079861573E-2</v>
      </c>
      <c r="BN260" s="12">
        <v>1.3576467456408888E-2</v>
      </c>
      <c r="BO260" s="12">
        <v>2.9615333422068411E-3</v>
      </c>
      <c r="BP260" s="16">
        <v>0.51935812674871618</v>
      </c>
      <c r="BQ260" s="16">
        <v>0.5021548164480365</v>
      </c>
      <c r="BR260" s="15">
        <v>7.0510487060254272E-3</v>
      </c>
      <c r="BS260" s="15">
        <v>1.4871482318606164E-3</v>
      </c>
      <c r="BT260" s="15">
        <v>8.5381969378860445E-3</v>
      </c>
      <c r="BU260" s="17">
        <v>1.3602002776375346</v>
      </c>
      <c r="BV260" s="15">
        <v>9.5908384075715659E-3</v>
      </c>
      <c r="BW260" s="15">
        <v>2.022819437864979E-3</v>
      </c>
      <c r="BX260" s="15">
        <v>1.1613657845436545E-2</v>
      </c>
      <c r="BY260" s="17">
        <v>0.25658989437735147</v>
      </c>
      <c r="BZ260" s="17">
        <v>0.21189811571347619</v>
      </c>
      <c r="CA260" s="17">
        <v>4.4691778663875248E-2</v>
      </c>
      <c r="CB260" s="17">
        <v>22.093805224180556</v>
      </c>
      <c r="CD260" s="9" t="s">
        <v>104</v>
      </c>
      <c r="CE260" s="9" t="s">
        <v>94</v>
      </c>
      <c r="CF260" s="9" t="s">
        <v>647</v>
      </c>
      <c r="CG260" s="9" t="s">
        <v>736</v>
      </c>
      <c r="CH260" s="10" t="s">
        <v>738</v>
      </c>
      <c r="CI260" s="47">
        <v>307.71890000000002</v>
      </c>
      <c r="CJ260" s="9">
        <v>2.9474520000000001E-3</v>
      </c>
      <c r="CK260" s="12">
        <v>1.3576467456408888E-2</v>
      </c>
      <c r="CL260" s="15">
        <v>9.5908384075715659E-3</v>
      </c>
      <c r="CM260" s="9">
        <v>5.2552800000000004E-4</v>
      </c>
      <c r="CN260" s="12">
        <v>2.9615333422068411E-3</v>
      </c>
      <c r="CO260" s="15">
        <v>2.022819437864979E-3</v>
      </c>
      <c r="CQ260" s="17">
        <v>0.21189811571347619</v>
      </c>
      <c r="CR260" s="17">
        <v>22.093805224180556</v>
      </c>
      <c r="CS260" s="15">
        <v>9.5908384075715659E-3</v>
      </c>
      <c r="CT260" s="17">
        <v>4.4691778663875248E-2</v>
      </c>
      <c r="CU260" s="17">
        <v>22.093805224180556</v>
      </c>
      <c r="CV260" s="15">
        <v>2.022819437864979E-3</v>
      </c>
    </row>
    <row r="261" spans="1:100" x14ac:dyDescent="0.25">
      <c r="A261" s="9">
        <v>26</v>
      </c>
      <c r="B261" s="10" t="s">
        <v>103</v>
      </c>
      <c r="C261" s="9" t="s">
        <v>104</v>
      </c>
      <c r="D261" s="9" t="s">
        <v>94</v>
      </c>
      <c r="E261" s="9" t="s">
        <v>60</v>
      </c>
      <c r="F261" s="9" t="s">
        <v>707</v>
      </c>
      <c r="G261" s="9" t="s">
        <v>708</v>
      </c>
      <c r="H261" s="9" t="s">
        <v>709</v>
      </c>
      <c r="I261" s="9" t="s">
        <v>401</v>
      </c>
      <c r="J261" s="9" t="s">
        <v>631</v>
      </c>
      <c r="K261" s="9" t="s">
        <v>710</v>
      </c>
      <c r="L261" s="9" t="s">
        <v>711</v>
      </c>
      <c r="M261" s="9" t="s">
        <v>712</v>
      </c>
      <c r="N261" s="10" t="s">
        <v>713</v>
      </c>
      <c r="O261" s="16">
        <v>0.39207268212091068</v>
      </c>
      <c r="P261" s="16">
        <v>0.42387169314986906</v>
      </c>
      <c r="Q261" s="10" t="s">
        <v>213</v>
      </c>
      <c r="R261" s="10" t="s">
        <v>214</v>
      </c>
      <c r="S261" s="10" t="s">
        <v>215</v>
      </c>
      <c r="T261" s="10" t="s">
        <v>714</v>
      </c>
      <c r="U261" s="9" t="s">
        <v>74</v>
      </c>
      <c r="V261" s="9">
        <v>117.1561</v>
      </c>
      <c r="W261" s="9">
        <v>3.061462E-3</v>
      </c>
      <c r="X261" s="9">
        <v>4809.82</v>
      </c>
      <c r="Y261" s="9">
        <v>4706.348</v>
      </c>
      <c r="Z261" s="9">
        <v>41.054789999999997</v>
      </c>
      <c r="AA261" s="9">
        <v>40.171590000000002</v>
      </c>
      <c r="AB261" s="9">
        <v>0.35042800000000002</v>
      </c>
      <c r="AC261" s="9">
        <v>0.34288940000000001</v>
      </c>
      <c r="AD261" s="9">
        <v>0.12568770000000001</v>
      </c>
      <c r="AE261" s="9">
        <v>0.1229838</v>
      </c>
      <c r="AF261" s="9">
        <v>4.8227969999999996</v>
      </c>
      <c r="AG261" s="9">
        <v>3.0747879999999999</v>
      </c>
      <c r="AH261" s="9">
        <v>2.606116E-2</v>
      </c>
      <c r="AI261" s="9">
        <v>3.9997489999999997E-2</v>
      </c>
      <c r="AJ261" s="9">
        <v>9.7586849999999996E-3</v>
      </c>
      <c r="AK261" s="9">
        <v>26182.62</v>
      </c>
      <c r="AL261" s="9">
        <v>20509.28</v>
      </c>
      <c r="AM261" s="9">
        <v>223.48480000000001</v>
      </c>
      <c r="AN261" s="9">
        <v>175.05940000000001</v>
      </c>
      <c r="AO261" s="9">
        <v>1.907581</v>
      </c>
      <c r="AP261" s="9">
        <v>1.49424</v>
      </c>
      <c r="AQ261" s="9">
        <v>2.1809180000000001</v>
      </c>
      <c r="AR261" s="9">
        <v>1.7083489999999999</v>
      </c>
      <c r="AS261" s="9">
        <v>19.093699999999998</v>
      </c>
      <c r="AT261" s="9">
        <v>14.185829999999999</v>
      </c>
      <c r="AU261" s="9">
        <v>0.1142219</v>
      </c>
      <c r="AV261" s="9">
        <v>0.1204264</v>
      </c>
      <c r="AW261" s="9">
        <v>7.1251090000000001E-3</v>
      </c>
      <c r="AX261" s="9">
        <v>9.8973809999999995E-2</v>
      </c>
      <c r="AY261" s="9">
        <v>0.1060989</v>
      </c>
      <c r="AZ261" s="9">
        <v>6</v>
      </c>
      <c r="BA261" s="9">
        <v>1</v>
      </c>
      <c r="BB261" s="9">
        <v>4</v>
      </c>
      <c r="BC261" s="9">
        <v>1</v>
      </c>
      <c r="BD261" s="9">
        <v>1</v>
      </c>
      <c r="BE261" s="9">
        <v>1</v>
      </c>
      <c r="BF261" s="9">
        <v>2</v>
      </c>
      <c r="BG261" s="9">
        <v>1</v>
      </c>
      <c r="BH261" s="26"/>
      <c r="BI261" s="22">
        <v>0.45600000000000002</v>
      </c>
      <c r="BJ261" s="22">
        <v>0.38300000000000001</v>
      </c>
      <c r="BK261" s="22">
        <v>7.2999999999999995E-2</v>
      </c>
      <c r="BL261" s="22">
        <v>30.052000000000003</v>
      </c>
      <c r="BM261" s="12">
        <v>1.517369892186876E-2</v>
      </c>
      <c r="BN261" s="12">
        <v>1.2744576068148541E-2</v>
      </c>
      <c r="BO261" s="12">
        <v>2.4291228537202179E-3</v>
      </c>
      <c r="BP261" s="16">
        <v>0.39207268212091068</v>
      </c>
      <c r="BQ261" s="16">
        <v>0.42387169314986906</v>
      </c>
      <c r="BR261" s="15">
        <v>4.9968001215329686E-3</v>
      </c>
      <c r="BS261" s="15">
        <v>1.0296364168754304E-3</v>
      </c>
      <c r="BT261" s="15">
        <v>6.0264365384083991E-3</v>
      </c>
      <c r="BU261" s="17">
        <v>1.3602002776375346</v>
      </c>
      <c r="BV261" s="15">
        <v>6.7966489126084105E-3</v>
      </c>
      <c r="BW261" s="15">
        <v>1.4005117400996768E-3</v>
      </c>
      <c r="BX261" s="15">
        <v>8.1971606527080874E-3</v>
      </c>
      <c r="BY261" s="17">
        <v>0.18110647085224921</v>
      </c>
      <c r="BZ261" s="17">
        <v>0.15016383725230878</v>
      </c>
      <c r="CA261" s="17">
        <v>3.0942633599940438E-2</v>
      </c>
      <c r="CB261" s="17">
        <v>22.093805224180556</v>
      </c>
      <c r="CD261" s="9" t="s">
        <v>104</v>
      </c>
      <c r="CE261" s="9" t="s">
        <v>94</v>
      </c>
      <c r="CF261" s="9" t="s">
        <v>709</v>
      </c>
      <c r="CG261" s="9" t="s">
        <v>711</v>
      </c>
      <c r="CH261" s="10" t="s">
        <v>713</v>
      </c>
      <c r="CI261" s="47">
        <v>117.1561</v>
      </c>
      <c r="CJ261" s="9">
        <v>9.8973809999999995E-2</v>
      </c>
      <c r="CK261" s="12">
        <v>1.2744576068148541E-2</v>
      </c>
      <c r="CL261" s="15">
        <v>6.7966489126084105E-3</v>
      </c>
      <c r="CM261" s="9">
        <v>7.1251090000000001E-3</v>
      </c>
      <c r="CN261" s="12">
        <v>2.4291228537202179E-3</v>
      </c>
      <c r="CO261" s="15">
        <v>1.4005117400996768E-3</v>
      </c>
      <c r="CQ261" s="17">
        <v>0.15016383725230878</v>
      </c>
      <c r="CR261" s="17">
        <v>22.093805224180556</v>
      </c>
      <c r="CS261" s="15">
        <v>6.7966489126084105E-3</v>
      </c>
      <c r="CT261" s="17">
        <v>3.0942633599940438E-2</v>
      </c>
      <c r="CU261" s="17">
        <v>22.093805224180556</v>
      </c>
      <c r="CV261" s="15">
        <v>1.4005117400996768E-3</v>
      </c>
    </row>
    <row r="262" spans="1:100" x14ac:dyDescent="0.25">
      <c r="A262" s="13">
        <v>26</v>
      </c>
      <c r="B262" s="14" t="s">
        <v>103</v>
      </c>
      <c r="C262" s="13" t="s">
        <v>104</v>
      </c>
      <c r="D262" s="13" t="s">
        <v>94</v>
      </c>
      <c r="E262" s="13" t="s">
        <v>60</v>
      </c>
      <c r="F262" s="13" t="s">
        <v>752</v>
      </c>
      <c r="G262" s="13" t="s">
        <v>753</v>
      </c>
      <c r="H262" s="13" t="s">
        <v>126</v>
      </c>
      <c r="I262" s="13" t="s">
        <v>401</v>
      </c>
      <c r="J262" s="13" t="s">
        <v>402</v>
      </c>
      <c r="K262" s="13" t="s">
        <v>754</v>
      </c>
      <c r="L262" s="13" t="s">
        <v>755</v>
      </c>
      <c r="M262" s="13" t="s">
        <v>756</v>
      </c>
      <c r="N262" s="14" t="s">
        <v>757</v>
      </c>
      <c r="O262" s="16">
        <v>0.42568629237378042</v>
      </c>
      <c r="P262" s="16">
        <v>0.31742972171710376</v>
      </c>
      <c r="Q262" s="14" t="s">
        <v>213</v>
      </c>
      <c r="R262" s="14" t="s">
        <v>214</v>
      </c>
      <c r="S262" s="14" t="s">
        <v>215</v>
      </c>
      <c r="T262" s="14" t="s">
        <v>758</v>
      </c>
      <c r="U262" s="13" t="s">
        <v>74</v>
      </c>
      <c r="V262" s="13">
        <v>183.10599999999999</v>
      </c>
      <c r="W262" s="13">
        <v>5.9266229999999998E-4</v>
      </c>
      <c r="X262" s="13">
        <v>13411.07</v>
      </c>
      <c r="Y262" s="13">
        <v>14133.21</v>
      </c>
      <c r="Z262" s="13">
        <v>73.242099999999994</v>
      </c>
      <c r="AA262" s="13">
        <v>77.185969999999998</v>
      </c>
      <c r="AB262" s="13">
        <v>0.39999849999999998</v>
      </c>
      <c r="AC262" s="13">
        <v>0.4215372</v>
      </c>
      <c r="AD262" s="13">
        <v>4.3407830000000001E-2</v>
      </c>
      <c r="AE262" s="13">
        <v>4.5745210000000001E-2</v>
      </c>
      <c r="AF262" s="13">
        <v>4.8227969999999996</v>
      </c>
      <c r="AG262" s="13">
        <v>3.0747879999999999</v>
      </c>
      <c r="AH262" s="13">
        <v>9.0005520000000002E-3</v>
      </c>
      <c r="AI262" s="13">
        <v>1.487752E-2</v>
      </c>
      <c r="AJ262" s="13">
        <v>1.53827E-3</v>
      </c>
      <c r="AK262" s="13">
        <v>30397.98</v>
      </c>
      <c r="AL262" s="13">
        <v>32050.49</v>
      </c>
      <c r="AM262" s="13">
        <v>166.01310000000001</v>
      </c>
      <c r="AN262" s="13">
        <v>175.03790000000001</v>
      </c>
      <c r="AO262" s="13">
        <v>0.90665019999999996</v>
      </c>
      <c r="AP262" s="13">
        <v>0.95593810000000001</v>
      </c>
      <c r="AQ262" s="13">
        <v>0.25537290000000001</v>
      </c>
      <c r="AR262" s="13">
        <v>0.26925569999999999</v>
      </c>
      <c r="AS262" s="13">
        <v>19.093699999999998</v>
      </c>
      <c r="AT262" s="13">
        <v>14.185829999999999</v>
      </c>
      <c r="AU262" s="13">
        <v>1.337472E-2</v>
      </c>
      <c r="AV262" s="13">
        <v>1.8980609999999998E-2</v>
      </c>
      <c r="AW262" s="13">
        <v>2.6502650000000002E-3</v>
      </c>
      <c r="AX262" s="13">
        <v>1.5599419999999999E-2</v>
      </c>
      <c r="AY262" s="13">
        <v>1.8249680000000001E-2</v>
      </c>
      <c r="AZ262" s="13">
        <v>23</v>
      </c>
      <c r="BA262" s="13">
        <v>1</v>
      </c>
      <c r="BB262" s="13">
        <v>16</v>
      </c>
      <c r="BC262" s="13">
        <v>1</v>
      </c>
      <c r="BD262" s="13">
        <v>16</v>
      </c>
      <c r="BE262" s="13">
        <v>1</v>
      </c>
      <c r="BF262" s="13">
        <v>11</v>
      </c>
      <c r="BG262" s="13">
        <v>0</v>
      </c>
      <c r="BI262" s="22">
        <v>0.39299999999999996</v>
      </c>
      <c r="BJ262" s="22">
        <v>0.34699999999999998</v>
      </c>
      <c r="BK262" s="22">
        <v>4.5999999999999999E-2</v>
      </c>
      <c r="BL262" s="22">
        <v>30.052000000000003</v>
      </c>
      <c r="BM262" s="12">
        <v>1.3077332623452679E-2</v>
      </c>
      <c r="BN262" s="12">
        <v>1.1546652469053639E-2</v>
      </c>
      <c r="BO262" s="12">
        <v>1.5306801543990415E-3</v>
      </c>
      <c r="BP262" s="16">
        <v>0.42568629237378042</v>
      </c>
      <c r="BQ262" s="16">
        <v>0.31742972171710376</v>
      </c>
      <c r="BR262" s="15">
        <v>4.9152516788800006E-3</v>
      </c>
      <c r="BS262" s="15">
        <v>4.8588337544878116E-4</v>
      </c>
      <c r="BT262" s="15">
        <v>5.4011350543287815E-3</v>
      </c>
      <c r="BU262" s="17">
        <v>1.3602002776375346</v>
      </c>
      <c r="BV262" s="15">
        <v>6.6857266982709353E-3</v>
      </c>
      <c r="BW262" s="15">
        <v>6.6089870218489458E-4</v>
      </c>
      <c r="BX262" s="15">
        <v>7.3466254004558289E-3</v>
      </c>
      <c r="BY262" s="17">
        <v>0.16231491065268855</v>
      </c>
      <c r="BZ262" s="17">
        <v>0.14771314345370179</v>
      </c>
      <c r="CA262" s="17">
        <v>1.4601767198986773E-2</v>
      </c>
      <c r="CB262" s="17">
        <v>22.093805224180556</v>
      </c>
      <c r="CD262" s="13" t="s">
        <v>104</v>
      </c>
      <c r="CE262" s="13" t="s">
        <v>94</v>
      </c>
      <c r="CF262" s="13" t="s">
        <v>126</v>
      </c>
      <c r="CG262" s="13" t="s">
        <v>755</v>
      </c>
      <c r="CH262" s="14" t="s">
        <v>757</v>
      </c>
      <c r="CI262" s="48">
        <v>183.10599999999999</v>
      </c>
      <c r="CJ262" s="13">
        <v>1.5599419999999999E-2</v>
      </c>
      <c r="CK262" s="12">
        <v>1.1546652469053639E-2</v>
      </c>
      <c r="CL262" s="15">
        <v>6.6857266982709353E-3</v>
      </c>
      <c r="CM262" s="13">
        <v>2.6502650000000002E-3</v>
      </c>
      <c r="CN262" s="12">
        <v>1.5306801543990415E-3</v>
      </c>
      <c r="CO262" s="15">
        <v>6.6089870218489458E-4</v>
      </c>
      <c r="CQ262" s="17">
        <v>0.14771314345370179</v>
      </c>
      <c r="CR262" s="17">
        <v>22.093805224180556</v>
      </c>
      <c r="CS262" s="15">
        <v>6.6857266982709353E-3</v>
      </c>
      <c r="CT262" s="17">
        <v>1.4601767198986773E-2</v>
      </c>
      <c r="CU262" s="17">
        <v>22.093805224180556</v>
      </c>
      <c r="CV262" s="15">
        <v>6.6089870218489458E-4</v>
      </c>
    </row>
    <row r="263" spans="1:100" x14ac:dyDescent="0.25">
      <c r="A263" s="9">
        <v>26</v>
      </c>
      <c r="B263" s="10" t="s">
        <v>103</v>
      </c>
      <c r="C263" s="9" t="s">
        <v>104</v>
      </c>
      <c r="D263" s="9" t="s">
        <v>94</v>
      </c>
      <c r="E263" s="9" t="s">
        <v>60</v>
      </c>
      <c r="F263" s="9" t="s">
        <v>727</v>
      </c>
      <c r="G263" s="9" t="s">
        <v>646</v>
      </c>
      <c r="H263" s="9" t="s">
        <v>647</v>
      </c>
      <c r="I263" s="9" t="s">
        <v>401</v>
      </c>
      <c r="J263" s="9" t="s">
        <v>728</v>
      </c>
      <c r="K263" s="9" t="s">
        <v>729</v>
      </c>
      <c r="L263" s="9" t="s">
        <v>730</v>
      </c>
      <c r="M263" s="9" t="s">
        <v>731</v>
      </c>
      <c r="N263" s="10" t="s">
        <v>732</v>
      </c>
      <c r="O263" s="16">
        <v>0.3529896934446608</v>
      </c>
      <c r="P263" s="16">
        <v>0.96233726773403139</v>
      </c>
      <c r="Q263" s="10" t="s">
        <v>213</v>
      </c>
      <c r="R263" s="10" t="s">
        <v>214</v>
      </c>
      <c r="S263" s="10" t="s">
        <v>215</v>
      </c>
      <c r="T263" s="10" t="s">
        <v>733</v>
      </c>
      <c r="U263" s="9" t="s">
        <v>74</v>
      </c>
      <c r="V263" s="9">
        <v>294.60489999999999</v>
      </c>
      <c r="W263" s="9">
        <v>1.666554E-3</v>
      </c>
      <c r="X263" s="9">
        <v>21840.67</v>
      </c>
      <c r="Y263" s="9">
        <v>8806.768</v>
      </c>
      <c r="Z263" s="9">
        <v>74.135459999999995</v>
      </c>
      <c r="AA263" s="9">
        <v>29.89348</v>
      </c>
      <c r="AB263" s="9">
        <v>0.25164360000000002</v>
      </c>
      <c r="AC263" s="9">
        <v>0.1014697</v>
      </c>
      <c r="AD263" s="9">
        <v>0.1235507</v>
      </c>
      <c r="AE263" s="9">
        <v>4.9819090000000003E-2</v>
      </c>
      <c r="AF263" s="9">
        <v>4.8227969999999996</v>
      </c>
      <c r="AG263" s="9">
        <v>3.0747879999999999</v>
      </c>
      <c r="AH263" s="9">
        <v>2.561807E-2</v>
      </c>
      <c r="AI263" s="9">
        <v>1.620245E-2</v>
      </c>
      <c r="AJ263" s="9">
        <v>3.1280129999999998E-3</v>
      </c>
      <c r="AK263" s="9">
        <v>36319.629999999997</v>
      </c>
      <c r="AL263" s="9">
        <v>30536.33</v>
      </c>
      <c r="AM263" s="9">
        <v>123.2825</v>
      </c>
      <c r="AN263" s="9">
        <v>103.65179999999999</v>
      </c>
      <c r="AO263" s="9">
        <v>0.41846709999999998</v>
      </c>
      <c r="AP263" s="9">
        <v>0.35183310000000001</v>
      </c>
      <c r="AQ263" s="9">
        <v>0.38562920000000001</v>
      </c>
      <c r="AR263" s="9">
        <v>0.32422410000000002</v>
      </c>
      <c r="AS263" s="9">
        <v>19.093699999999998</v>
      </c>
      <c r="AT263" s="9">
        <v>14.185829999999999</v>
      </c>
      <c r="AU263" s="9">
        <v>2.019667E-2</v>
      </c>
      <c r="AV263" s="9">
        <v>2.2855489999999999E-2</v>
      </c>
      <c r="AW263" s="9">
        <v>2.8862860000000001E-3</v>
      </c>
      <c r="AX263" s="9">
        <v>1.8784039999999998E-2</v>
      </c>
      <c r="AY263" s="9">
        <v>2.167032E-2</v>
      </c>
      <c r="AZ263" s="9">
        <v>7</v>
      </c>
      <c r="BA263" s="9">
        <v>1</v>
      </c>
      <c r="BB263" s="9">
        <v>14</v>
      </c>
      <c r="BC263" s="9">
        <v>1</v>
      </c>
      <c r="BD263" s="9">
        <v>11</v>
      </c>
      <c r="BE263" s="9">
        <v>1</v>
      </c>
      <c r="BF263" s="9">
        <v>9</v>
      </c>
      <c r="BG263" s="9">
        <v>1</v>
      </c>
      <c r="BH263" s="26"/>
      <c r="BI263" s="22">
        <v>0.42</v>
      </c>
      <c r="BJ263" s="22">
        <v>0.377</v>
      </c>
      <c r="BK263" s="22">
        <v>4.2999999999999997E-2</v>
      </c>
      <c r="BL263" s="22">
        <v>30.052000000000003</v>
      </c>
      <c r="BM263" s="12">
        <v>1.3975775322773857E-2</v>
      </c>
      <c r="BN263" s="12">
        <v>1.2544922134966057E-2</v>
      </c>
      <c r="BO263" s="12">
        <v>1.4308531878077996E-3</v>
      </c>
      <c r="BP263" s="16">
        <v>0.3529896934446608</v>
      </c>
      <c r="BQ263" s="16">
        <v>0.96233726773403139</v>
      </c>
      <c r="BR263" s="15">
        <v>4.4282282187088082E-3</v>
      </c>
      <c r="BS263" s="15">
        <v>1.3769633472834868E-3</v>
      </c>
      <c r="BT263" s="15">
        <v>5.805191565992295E-3</v>
      </c>
      <c r="BU263" s="17">
        <v>1.3602002776375346</v>
      </c>
      <c r="BV263" s="15">
        <v>6.0232772525300859E-3</v>
      </c>
      <c r="BW263" s="15">
        <v>1.8729459272717078E-3</v>
      </c>
      <c r="BX263" s="15">
        <v>7.8962231798017941E-3</v>
      </c>
      <c r="BY263" s="17">
        <v>0.17445761694120046</v>
      </c>
      <c r="BZ263" s="17">
        <v>0.13307711442863712</v>
      </c>
      <c r="CA263" s="17">
        <v>4.1380502512563345E-2</v>
      </c>
      <c r="CB263" s="17">
        <v>22.093805224180556</v>
      </c>
      <c r="CD263" s="9" t="s">
        <v>104</v>
      </c>
      <c r="CE263" s="9" t="s">
        <v>94</v>
      </c>
      <c r="CF263" s="9" t="s">
        <v>647</v>
      </c>
      <c r="CG263" s="9" t="s">
        <v>730</v>
      </c>
      <c r="CH263" s="10" t="s">
        <v>732</v>
      </c>
      <c r="CI263" s="47">
        <v>294.60489999999999</v>
      </c>
      <c r="CJ263" s="9">
        <v>1.8784039999999998E-2</v>
      </c>
      <c r="CK263" s="12">
        <v>1.2544922134966057E-2</v>
      </c>
      <c r="CL263" s="15">
        <v>6.0232772525300859E-3</v>
      </c>
      <c r="CM263" s="9">
        <v>2.8862860000000001E-3</v>
      </c>
      <c r="CN263" s="12">
        <v>1.4308531878077996E-3</v>
      </c>
      <c r="CO263" s="15">
        <v>1.8729459272717078E-3</v>
      </c>
      <c r="CQ263" s="17">
        <v>0.13307711442863712</v>
      </c>
      <c r="CR263" s="17">
        <v>22.093805224180556</v>
      </c>
      <c r="CS263" s="15">
        <v>6.0232772525300859E-3</v>
      </c>
      <c r="CT263" s="17">
        <v>4.1380502512563345E-2</v>
      </c>
      <c r="CU263" s="17">
        <v>22.093805224180556</v>
      </c>
      <c r="CV263" s="15">
        <v>1.8729459272717078E-3</v>
      </c>
    </row>
    <row r="265" spans="1:100" x14ac:dyDescent="0.25">
      <c r="A265" s="9">
        <v>14</v>
      </c>
      <c r="B265" s="10" t="s">
        <v>146</v>
      </c>
      <c r="C265" s="9" t="s">
        <v>147</v>
      </c>
      <c r="D265" s="9" t="s">
        <v>148</v>
      </c>
      <c r="E265" s="9" t="s">
        <v>60</v>
      </c>
      <c r="F265" s="9" t="s">
        <v>447</v>
      </c>
      <c r="G265" s="9" t="s">
        <v>399</v>
      </c>
      <c r="H265" s="9" t="s">
        <v>400</v>
      </c>
      <c r="I265" s="9" t="s">
        <v>401</v>
      </c>
      <c r="J265" s="9" t="s">
        <v>448</v>
      </c>
      <c r="K265" s="9" t="s">
        <v>449</v>
      </c>
      <c r="L265" s="9" t="s">
        <v>450</v>
      </c>
      <c r="M265" s="9" t="s">
        <v>451</v>
      </c>
      <c r="N265" s="10" t="s">
        <v>452</v>
      </c>
      <c r="O265" s="16">
        <v>0.36997970973449773</v>
      </c>
      <c r="P265" s="16">
        <v>0.7731732697560405</v>
      </c>
      <c r="Q265" s="10" t="s">
        <v>213</v>
      </c>
      <c r="R265" s="10" t="s">
        <v>214</v>
      </c>
      <c r="S265" s="10" t="s">
        <v>215</v>
      </c>
      <c r="T265" s="10" t="s">
        <v>453</v>
      </c>
      <c r="U265" s="9" t="s">
        <v>74</v>
      </c>
      <c r="V265" s="9">
        <v>780.68320000000006</v>
      </c>
      <c r="W265" s="9">
        <v>8.5051379999999995E-5</v>
      </c>
      <c r="X265" s="9">
        <v>20796.91</v>
      </c>
      <c r="Y265" s="9">
        <v>6578.4690000000001</v>
      </c>
      <c r="Z265" s="9">
        <v>26.639379999999999</v>
      </c>
      <c r="AA265" s="9">
        <v>8.4265550000000005</v>
      </c>
      <c r="AB265" s="9">
        <v>3.412316E-2</v>
      </c>
      <c r="AC265" s="9">
        <v>1.0793820000000001E-2</v>
      </c>
      <c r="AD265" s="9">
        <v>2.2657160000000001E-3</v>
      </c>
      <c r="AE265" s="9">
        <v>7.166901E-4</v>
      </c>
      <c r="AF265" s="9">
        <v>5.5280849999999999E-2</v>
      </c>
      <c r="AG265" s="9">
        <v>4.4741549999999998E-2</v>
      </c>
      <c r="AH265" s="9">
        <v>4.0985550000000003E-2</v>
      </c>
      <c r="AI265" s="9">
        <v>1.6018439999999998E-2</v>
      </c>
      <c r="AJ265" s="9">
        <v>1.3406659999999999E-3</v>
      </c>
      <c r="AK265" s="9">
        <v>46467.38</v>
      </c>
      <c r="AL265" s="9">
        <v>56939.25</v>
      </c>
      <c r="AM265" s="9">
        <v>59.521419999999999</v>
      </c>
      <c r="AN265" s="9">
        <v>72.935149999999993</v>
      </c>
      <c r="AO265" s="9">
        <v>7.6242740000000003E-2</v>
      </c>
      <c r="AP265" s="9">
        <v>9.3424779999999999E-2</v>
      </c>
      <c r="AQ265" s="9">
        <v>7.9798359999999999E-2</v>
      </c>
      <c r="AR265" s="9">
        <v>9.7781690000000004E-2</v>
      </c>
      <c r="AS265" s="9">
        <v>1.9790970000000001</v>
      </c>
      <c r="AT265" s="9">
        <v>0.77907119999999996</v>
      </c>
      <c r="AU265" s="9">
        <v>4.0320590000000003E-2</v>
      </c>
      <c r="AV265" s="9">
        <v>0.1255106</v>
      </c>
      <c r="AW265" s="9">
        <v>8.6996719999999999E-4</v>
      </c>
      <c r="AX265" s="9">
        <v>0.1186941</v>
      </c>
      <c r="AY265" s="9">
        <v>0.119564</v>
      </c>
      <c r="AZ265" s="9">
        <v>3</v>
      </c>
      <c r="BA265" s="9">
        <v>1</v>
      </c>
      <c r="BB265" s="9">
        <v>9</v>
      </c>
      <c r="BC265" s="9">
        <v>1</v>
      </c>
      <c r="BD265" s="9">
        <v>3</v>
      </c>
      <c r="BE265" s="9">
        <v>1</v>
      </c>
      <c r="BF265" s="9">
        <v>1</v>
      </c>
      <c r="BG265" s="9">
        <v>1</v>
      </c>
      <c r="BH265" s="26"/>
      <c r="BI265" s="22">
        <v>0.46400000000000002</v>
      </c>
      <c r="BJ265" s="22">
        <v>0.46200000000000002</v>
      </c>
      <c r="BK265" s="22">
        <v>2E-3</v>
      </c>
      <c r="BL265" s="22">
        <v>8.5540000000000003</v>
      </c>
      <c r="BM265" s="12">
        <v>5.4243628711713822E-2</v>
      </c>
      <c r="BN265" s="12">
        <v>5.4009819967266774E-2</v>
      </c>
      <c r="BO265" s="12">
        <v>2.3380874444704232E-4</v>
      </c>
      <c r="BP265" s="16">
        <v>0.36997970973449773</v>
      </c>
      <c r="BQ265" s="16">
        <v>0.7731732697560405</v>
      </c>
      <c r="BR265" s="15">
        <v>1.9982537514301842E-2</v>
      </c>
      <c r="BS265" s="15">
        <v>1.8077467144167418E-4</v>
      </c>
      <c r="BT265" s="15">
        <v>2.0163312185743517E-2</v>
      </c>
      <c r="BU265" s="17">
        <v>1.463358556946081</v>
      </c>
      <c r="BV265" s="15">
        <v>2.9241617261049672E-2</v>
      </c>
      <c r="BW265" s="15">
        <v>2.6453816233329024E-4</v>
      </c>
      <c r="BX265" s="15">
        <v>2.9506155423382963E-2</v>
      </c>
      <c r="BY265" s="17">
        <v>0.17247697243685003</v>
      </c>
      <c r="BZ265" s="17">
        <v>0.17093062589733796</v>
      </c>
      <c r="CA265" s="17">
        <v>1.5463465395120809E-3</v>
      </c>
      <c r="CB265" s="17">
        <v>5.8454573278688127</v>
      </c>
      <c r="CD265" s="9" t="s">
        <v>147</v>
      </c>
      <c r="CE265" s="9" t="s">
        <v>148</v>
      </c>
      <c r="CF265" s="9" t="s">
        <v>400</v>
      </c>
      <c r="CG265" s="9" t="s">
        <v>450</v>
      </c>
      <c r="CH265" s="10" t="s">
        <v>452</v>
      </c>
      <c r="CI265" s="47">
        <v>780.68320000000006</v>
      </c>
      <c r="CJ265" s="9">
        <v>0.1186941</v>
      </c>
      <c r="CK265" s="12">
        <v>5.4009819967266774E-2</v>
      </c>
      <c r="CL265" s="15">
        <v>2.9241617261049672E-2</v>
      </c>
      <c r="CM265" s="9">
        <v>8.6996719999999999E-4</v>
      </c>
      <c r="CN265" s="12">
        <v>2.3380874444704232E-4</v>
      </c>
      <c r="CO265" s="15">
        <v>2.6453816233329024E-4</v>
      </c>
      <c r="CQ265" s="17">
        <v>0.17093062589733796</v>
      </c>
      <c r="CR265" s="17">
        <v>5.8454573278688127</v>
      </c>
      <c r="CS265" s="15">
        <v>2.9241617261049672E-2</v>
      </c>
      <c r="CT265" s="17">
        <v>1.5463465395120809E-3</v>
      </c>
      <c r="CU265" s="17">
        <v>5.8454573278688127</v>
      </c>
      <c r="CV265" s="15">
        <v>2.6453816233329024E-4</v>
      </c>
    </row>
    <row r="266" spans="1:100" x14ac:dyDescent="0.25">
      <c r="A266" s="13">
        <v>14</v>
      </c>
      <c r="B266" s="14" t="s">
        <v>146</v>
      </c>
      <c r="C266" s="13" t="s">
        <v>147</v>
      </c>
      <c r="D266" s="13" t="s">
        <v>148</v>
      </c>
      <c r="E266" s="13" t="s">
        <v>60</v>
      </c>
      <c r="F266" s="13" t="s">
        <v>470</v>
      </c>
      <c r="G266" s="13" t="s">
        <v>409</v>
      </c>
      <c r="H266" s="13" t="s">
        <v>410</v>
      </c>
      <c r="I266" s="13" t="s">
        <v>401</v>
      </c>
      <c r="J266" s="13" t="s">
        <v>471</v>
      </c>
      <c r="K266" s="13" t="s">
        <v>472</v>
      </c>
      <c r="L266" s="13" t="s">
        <v>473</v>
      </c>
      <c r="M266" s="13" t="s">
        <v>474</v>
      </c>
      <c r="N266" s="14" t="s">
        <v>475</v>
      </c>
      <c r="O266" s="16">
        <v>0.52501945207942824</v>
      </c>
      <c r="P266" s="16">
        <v>0.98277437966373693</v>
      </c>
      <c r="Q266" s="14" t="s">
        <v>213</v>
      </c>
      <c r="R266" s="14" t="s">
        <v>214</v>
      </c>
      <c r="S266" s="14" t="s">
        <v>215</v>
      </c>
      <c r="T266" s="14" t="s">
        <v>476</v>
      </c>
      <c r="U266" s="13" t="s">
        <v>74</v>
      </c>
      <c r="V266" s="13">
        <v>1085.3910000000001</v>
      </c>
      <c r="W266" s="13">
        <v>1.463956E-5</v>
      </c>
      <c r="X266" s="13">
        <v>6994.98</v>
      </c>
      <c r="Y266" s="13">
        <v>8122.51</v>
      </c>
      <c r="Z266" s="13">
        <v>6.4446640000000004</v>
      </c>
      <c r="AA266" s="13">
        <v>7.4834870000000002</v>
      </c>
      <c r="AB266" s="13">
        <v>5.9376419999999999E-3</v>
      </c>
      <c r="AC266" s="13">
        <v>6.8947380000000001E-3</v>
      </c>
      <c r="AD266" s="13">
        <v>9.434705E-5</v>
      </c>
      <c r="AE266" s="13">
        <v>1.09555E-4</v>
      </c>
      <c r="AF266" s="13">
        <v>5.5280849999999999E-2</v>
      </c>
      <c r="AG266" s="13">
        <v>4.4741549999999998E-2</v>
      </c>
      <c r="AH266" s="13">
        <v>1.706686E-3</v>
      </c>
      <c r="AI266" s="13">
        <v>2.4486180000000001E-3</v>
      </c>
      <c r="AJ266" s="13">
        <v>3.3077589999999999E-4</v>
      </c>
      <c r="AK266" s="13">
        <v>33261.56</v>
      </c>
      <c r="AL266" s="13">
        <v>41595.81</v>
      </c>
      <c r="AM266" s="13">
        <v>30.644770000000001</v>
      </c>
      <c r="AN266" s="13">
        <v>38.323349999999998</v>
      </c>
      <c r="AO266" s="13">
        <v>2.8233850000000001E-2</v>
      </c>
      <c r="AP266" s="13">
        <v>3.5308329999999999E-2</v>
      </c>
      <c r="AQ266" s="13">
        <v>1.0136549999999999E-2</v>
      </c>
      <c r="AR266" s="13">
        <v>1.2676440000000001E-2</v>
      </c>
      <c r="AS266" s="13">
        <v>1.9790970000000001</v>
      </c>
      <c r="AT266" s="13">
        <v>0.77907119999999996</v>
      </c>
      <c r="AU266" s="13">
        <v>5.1218059999999996E-3</v>
      </c>
      <c r="AV266" s="13">
        <v>1.6271219999999999E-2</v>
      </c>
      <c r="AW266" s="13">
        <v>1.3298530000000001E-4</v>
      </c>
      <c r="AX266" s="13">
        <v>1.538752E-2</v>
      </c>
      <c r="AY266" s="13">
        <v>1.552051E-2</v>
      </c>
      <c r="AZ266" s="13">
        <v>86</v>
      </c>
      <c r="BA266" s="13">
        <v>1</v>
      </c>
      <c r="BB266" s="13">
        <v>58</v>
      </c>
      <c r="BC266" s="13">
        <v>1</v>
      </c>
      <c r="BD266" s="13">
        <v>33</v>
      </c>
      <c r="BE266" s="13">
        <v>1</v>
      </c>
      <c r="BF266" s="13">
        <v>14</v>
      </c>
      <c r="BG266" s="13">
        <v>1</v>
      </c>
      <c r="BI266" s="22">
        <v>0.129</v>
      </c>
      <c r="BJ266" s="22">
        <v>0.127</v>
      </c>
      <c r="BK266" s="22">
        <v>2E-3</v>
      </c>
      <c r="BL266" s="22">
        <v>8.5540000000000003</v>
      </c>
      <c r="BM266" s="12">
        <v>1.5080664016834229E-2</v>
      </c>
      <c r="BN266" s="12">
        <v>1.4846855272387187E-2</v>
      </c>
      <c r="BO266" s="12">
        <v>2.3380874444704232E-4</v>
      </c>
      <c r="BP266" s="16">
        <v>0.52501945207942824</v>
      </c>
      <c r="BQ266" s="16">
        <v>0.98277437966373693</v>
      </c>
      <c r="BR266" s="15">
        <v>7.7948878202112907E-3</v>
      </c>
      <c r="BS266" s="15">
        <v>2.2978124378389921E-4</v>
      </c>
      <c r="BT266" s="15">
        <v>8.0246690639951893E-3</v>
      </c>
      <c r="BU266" s="17">
        <v>1.463358556946081</v>
      </c>
      <c r="BV266" s="15">
        <v>1.1406715792140977E-2</v>
      </c>
      <c r="BW266" s="15">
        <v>3.3625234931688238E-4</v>
      </c>
      <c r="BX266" s="15">
        <v>1.1742968141457859E-2</v>
      </c>
      <c r="BY266" s="17">
        <v>6.8643019173414865E-2</v>
      </c>
      <c r="BZ266" s="17">
        <v>6.6677470414087392E-2</v>
      </c>
      <c r="CA266" s="17">
        <v>1.9655487593274738E-3</v>
      </c>
      <c r="CB266" s="17">
        <v>5.8454573278688127</v>
      </c>
      <c r="CD266" s="13" t="s">
        <v>147</v>
      </c>
      <c r="CE266" s="13" t="s">
        <v>148</v>
      </c>
      <c r="CF266" s="13" t="s">
        <v>410</v>
      </c>
      <c r="CG266" s="13" t="s">
        <v>473</v>
      </c>
      <c r="CH266" s="14" t="s">
        <v>475</v>
      </c>
      <c r="CI266" s="48">
        <v>1085.3910000000001</v>
      </c>
      <c r="CJ266" s="13">
        <v>1.538752E-2</v>
      </c>
      <c r="CK266" s="12">
        <v>1.4846855272387187E-2</v>
      </c>
      <c r="CL266" s="15">
        <v>1.1406715792140977E-2</v>
      </c>
      <c r="CM266" s="13">
        <v>1.3298530000000001E-4</v>
      </c>
      <c r="CN266" s="12">
        <v>2.3380874444704232E-4</v>
      </c>
      <c r="CO266" s="15">
        <v>3.3625234931688238E-4</v>
      </c>
      <c r="CQ266" s="17">
        <v>6.6677470414087392E-2</v>
      </c>
      <c r="CR266" s="17">
        <v>5.8454573278688127</v>
      </c>
      <c r="CS266" s="15">
        <v>1.1406715792140977E-2</v>
      </c>
      <c r="CT266" s="17">
        <v>1.9655487593274738E-3</v>
      </c>
      <c r="CU266" s="17">
        <v>5.8454573278688127</v>
      </c>
      <c r="CV266" s="15">
        <v>3.3625234931688238E-4</v>
      </c>
    </row>
    <row r="267" spans="1:100" x14ac:dyDescent="0.25">
      <c r="A267" s="13">
        <v>14</v>
      </c>
      <c r="B267" s="14" t="s">
        <v>146</v>
      </c>
      <c r="C267" s="13" t="s">
        <v>147</v>
      </c>
      <c r="D267" s="13" t="s">
        <v>148</v>
      </c>
      <c r="E267" s="13" t="s">
        <v>60</v>
      </c>
      <c r="F267" s="13" t="s">
        <v>398</v>
      </c>
      <c r="G267" s="13" t="s">
        <v>399</v>
      </c>
      <c r="H267" s="13" t="s">
        <v>400</v>
      </c>
      <c r="I267" s="13" t="s">
        <v>401</v>
      </c>
      <c r="J267" s="13" t="s">
        <v>402</v>
      </c>
      <c r="K267" s="13" t="s">
        <v>403</v>
      </c>
      <c r="L267" s="13" t="s">
        <v>443</v>
      </c>
      <c r="M267" s="13" t="s">
        <v>444</v>
      </c>
      <c r="N267" s="14" t="s">
        <v>445</v>
      </c>
      <c r="O267" s="16">
        <v>0.78165484008002051</v>
      </c>
      <c r="P267" s="16">
        <v>0.95137078530803931</v>
      </c>
      <c r="Q267" s="14" t="s">
        <v>213</v>
      </c>
      <c r="R267" s="14" t="s">
        <v>214</v>
      </c>
      <c r="S267" s="14" t="s">
        <v>215</v>
      </c>
      <c r="T267" s="14" t="s">
        <v>446</v>
      </c>
      <c r="U267" s="13" t="s">
        <v>74</v>
      </c>
      <c r="V267" s="13">
        <v>779.92349999999999</v>
      </c>
      <c r="W267" s="13">
        <v>4.6647460000000001E-5</v>
      </c>
      <c r="X267" s="13">
        <v>9025.9950000000008</v>
      </c>
      <c r="Y267" s="13">
        <v>5215.9579999999996</v>
      </c>
      <c r="Z267" s="13">
        <v>11.57292</v>
      </c>
      <c r="AA267" s="13">
        <v>6.6877810000000002</v>
      </c>
      <c r="AB267" s="13">
        <v>1.4838540000000001E-2</v>
      </c>
      <c r="AC267" s="13">
        <v>8.5749190000000003E-3</v>
      </c>
      <c r="AD267" s="13">
        <v>5.3984750000000005E-4</v>
      </c>
      <c r="AE267" s="13">
        <v>3.1196799999999998E-4</v>
      </c>
      <c r="AF267" s="13">
        <v>5.5280849999999999E-2</v>
      </c>
      <c r="AG267" s="13">
        <v>4.4741549999999998E-2</v>
      </c>
      <c r="AH267" s="13">
        <v>9.7655429999999998E-3</v>
      </c>
      <c r="AI267" s="13">
        <v>6.9726679999999996E-3</v>
      </c>
      <c r="AJ267" s="13">
        <v>6.8366480000000001E-4</v>
      </c>
      <c r="AK267" s="13">
        <v>83595.92</v>
      </c>
      <c r="AL267" s="13">
        <v>11865.7</v>
      </c>
      <c r="AM267" s="13">
        <v>107.1848</v>
      </c>
      <c r="AN267" s="13">
        <v>15.21393</v>
      </c>
      <c r="AO267" s="13">
        <v>0.13742979999999999</v>
      </c>
      <c r="AP267" s="13">
        <v>1.9506949999999999E-2</v>
      </c>
      <c r="AQ267" s="13">
        <v>7.3278449999999995E-2</v>
      </c>
      <c r="AR267" s="13">
        <v>1.0401229999999999E-2</v>
      </c>
      <c r="AS267" s="13">
        <v>1.9790970000000001</v>
      </c>
      <c r="AT267" s="13">
        <v>0.77907119999999996</v>
      </c>
      <c r="AU267" s="13">
        <v>3.7026200000000002E-2</v>
      </c>
      <c r="AV267" s="13">
        <v>1.3350809999999999E-2</v>
      </c>
      <c r="AW267" s="13">
        <v>3.7868800000000002E-4</v>
      </c>
      <c r="AX267" s="13">
        <v>1.262572E-2</v>
      </c>
      <c r="AY267" s="13">
        <v>1.3004409999999999E-2</v>
      </c>
      <c r="AZ267" s="13">
        <v>12</v>
      </c>
      <c r="BA267" s="13">
        <v>1</v>
      </c>
      <c r="BB267" s="13">
        <v>22</v>
      </c>
      <c r="BC267" s="13">
        <v>1</v>
      </c>
      <c r="BD267" s="13">
        <v>4</v>
      </c>
      <c r="BE267" s="13">
        <v>1</v>
      </c>
      <c r="BF267" s="13">
        <v>17</v>
      </c>
      <c r="BG267" s="13">
        <v>1</v>
      </c>
      <c r="BI267" s="22">
        <v>8.3000000000000004E-2</v>
      </c>
      <c r="BJ267" s="22">
        <v>8.2000000000000003E-2</v>
      </c>
      <c r="BK267" s="22">
        <v>1E-3</v>
      </c>
      <c r="BL267" s="22">
        <v>8.5540000000000003</v>
      </c>
      <c r="BM267" s="12">
        <v>9.7030628945522571E-3</v>
      </c>
      <c r="BN267" s="12">
        <v>9.586158522328735E-3</v>
      </c>
      <c r="BO267" s="12">
        <v>1.1690437222352116E-4</v>
      </c>
      <c r="BP267" s="16">
        <v>0.78165484008002051</v>
      </c>
      <c r="BQ267" s="16">
        <v>0.95137078530803931</v>
      </c>
      <c r="BR267" s="15">
        <v>7.4930672067525933E-3</v>
      </c>
      <c r="BS267" s="15">
        <v>1.1121940440823466E-4</v>
      </c>
      <c r="BT267" s="15">
        <v>7.6042866111608277E-3</v>
      </c>
      <c r="BU267" s="17">
        <v>1.463358556946081</v>
      </c>
      <c r="BV267" s="15">
        <v>1.0965044014773476E-2</v>
      </c>
      <c r="BW267" s="15">
        <v>1.6275386713923687E-4</v>
      </c>
      <c r="BX267" s="15">
        <v>1.1127797881912713E-2</v>
      </c>
      <c r="BY267" s="17">
        <v>6.5047067671869713E-2</v>
      </c>
      <c r="BZ267" s="17">
        <v>6.4095696886561679E-2</v>
      </c>
      <c r="CA267" s="17">
        <v>9.5137078530803929E-4</v>
      </c>
      <c r="CB267" s="17">
        <v>5.8454573278688127</v>
      </c>
      <c r="CD267" s="13" t="s">
        <v>147</v>
      </c>
      <c r="CE267" s="13" t="s">
        <v>148</v>
      </c>
      <c r="CF267" s="13" t="s">
        <v>400</v>
      </c>
      <c r="CG267" s="13" t="s">
        <v>443</v>
      </c>
      <c r="CH267" s="14" t="s">
        <v>445</v>
      </c>
      <c r="CI267" s="48">
        <v>779.92349999999999</v>
      </c>
      <c r="CJ267" s="13">
        <v>1.262572E-2</v>
      </c>
      <c r="CK267" s="12">
        <v>9.586158522328735E-3</v>
      </c>
      <c r="CL267" s="15">
        <v>1.0965044014773476E-2</v>
      </c>
      <c r="CM267" s="13">
        <v>3.7868800000000002E-4</v>
      </c>
      <c r="CN267" s="12">
        <v>1.1690437222352116E-4</v>
      </c>
      <c r="CO267" s="15">
        <v>1.6275386713923687E-4</v>
      </c>
      <c r="CQ267" s="17">
        <v>6.4095696886561679E-2</v>
      </c>
      <c r="CR267" s="17">
        <v>5.8454573278688127</v>
      </c>
      <c r="CS267" s="15">
        <v>1.0965044014773476E-2</v>
      </c>
      <c r="CT267" s="17">
        <v>9.5137078530803929E-4</v>
      </c>
      <c r="CU267" s="17">
        <v>5.8454573278688127</v>
      </c>
      <c r="CV267" s="15">
        <v>1.6275386713923687E-4</v>
      </c>
    </row>
    <row r="268" spans="1:100" x14ac:dyDescent="0.25">
      <c r="A268" s="13">
        <v>14</v>
      </c>
      <c r="B268" s="14" t="s">
        <v>146</v>
      </c>
      <c r="C268" s="13" t="s">
        <v>147</v>
      </c>
      <c r="D268" s="13" t="s">
        <v>148</v>
      </c>
      <c r="E268" s="13" t="s">
        <v>60</v>
      </c>
      <c r="F268" s="13" t="s">
        <v>408</v>
      </c>
      <c r="G268" s="13" t="s">
        <v>409</v>
      </c>
      <c r="H268" s="13" t="s">
        <v>410</v>
      </c>
      <c r="I268" s="13" t="s">
        <v>401</v>
      </c>
      <c r="J268" s="13" t="s">
        <v>411</v>
      </c>
      <c r="K268" s="13" t="s">
        <v>412</v>
      </c>
      <c r="L268" s="13" t="s">
        <v>413</v>
      </c>
      <c r="M268" s="13" t="s">
        <v>414</v>
      </c>
      <c r="N268" s="14" t="s">
        <v>415</v>
      </c>
      <c r="O268" s="16">
        <v>1.3258502580843339</v>
      </c>
      <c r="P268" s="16">
        <v>1.6393771063269513</v>
      </c>
      <c r="Q268" s="14" t="s">
        <v>213</v>
      </c>
      <c r="R268" s="14" t="s">
        <v>214</v>
      </c>
      <c r="S268" s="14" t="s">
        <v>215</v>
      </c>
      <c r="T268" s="14" t="s">
        <v>416</v>
      </c>
      <c r="U268" s="13" t="s">
        <v>74</v>
      </c>
      <c r="V268" s="13">
        <v>898.82389999999998</v>
      </c>
      <c r="W268" s="13">
        <v>3.1395980000000001E-5</v>
      </c>
      <c r="X268" s="13">
        <v>2250.13</v>
      </c>
      <c r="Y268" s="13">
        <v>2467.306</v>
      </c>
      <c r="Z268" s="13">
        <v>2.5034160000000001</v>
      </c>
      <c r="AA268" s="13">
        <v>2.7450389999999998</v>
      </c>
      <c r="AB268" s="13">
        <v>2.7852129999999999E-3</v>
      </c>
      <c r="AC268" s="13">
        <v>3.0540340000000002E-3</v>
      </c>
      <c r="AD268" s="13">
        <v>7.8597190000000006E-5</v>
      </c>
      <c r="AE268" s="13">
        <v>8.6183179999999997E-5</v>
      </c>
      <c r="AF268" s="13">
        <v>5.5280849999999999E-2</v>
      </c>
      <c r="AG268" s="13">
        <v>4.4741549999999998E-2</v>
      </c>
      <c r="AH268" s="13">
        <v>1.4217800000000001E-3</v>
      </c>
      <c r="AI268" s="13">
        <v>1.926245E-3</v>
      </c>
      <c r="AJ268" s="13">
        <v>2.8313980000000002E-4</v>
      </c>
      <c r="AK268" s="13">
        <v>25121.83</v>
      </c>
      <c r="AL268" s="13">
        <v>7460.7879999999996</v>
      </c>
      <c r="AM268" s="13">
        <v>27.949670000000001</v>
      </c>
      <c r="AN268" s="13">
        <v>8.300611</v>
      </c>
      <c r="AO268" s="13">
        <v>3.109582E-2</v>
      </c>
      <c r="AP268" s="13">
        <v>9.2349700000000003E-3</v>
      </c>
      <c r="AQ268" s="13">
        <v>7.9136650000000003E-3</v>
      </c>
      <c r="AR268" s="13">
        <v>2.3502340000000001E-3</v>
      </c>
      <c r="AS268" s="13">
        <v>1.9790970000000001</v>
      </c>
      <c r="AT268" s="13">
        <v>0.77907119999999996</v>
      </c>
      <c r="AU268" s="13">
        <v>3.9986240000000001E-3</v>
      </c>
      <c r="AV268" s="13">
        <v>3.016712E-3</v>
      </c>
      <c r="AW268" s="13">
        <v>1.04615E-4</v>
      </c>
      <c r="AX268" s="13">
        <v>2.852874E-3</v>
      </c>
      <c r="AY268" s="13">
        <v>2.9574890000000002E-3</v>
      </c>
      <c r="AZ268" s="13">
        <v>102</v>
      </c>
      <c r="BA268" s="13">
        <v>1</v>
      </c>
      <c r="BB268" s="13">
        <v>72</v>
      </c>
      <c r="BC268" s="13">
        <v>1</v>
      </c>
      <c r="BD268" s="13">
        <v>39</v>
      </c>
      <c r="BE268" s="13">
        <v>1</v>
      </c>
      <c r="BF268" s="13">
        <v>56</v>
      </c>
      <c r="BG268" s="13">
        <v>1</v>
      </c>
      <c r="BI268" s="22">
        <v>4.7E-2</v>
      </c>
      <c r="BJ268" s="22">
        <v>4.5999999999999999E-2</v>
      </c>
      <c r="BK268" s="22">
        <v>1E-3</v>
      </c>
      <c r="BL268" s="22">
        <v>8.5540000000000003</v>
      </c>
      <c r="BM268" s="12">
        <v>5.4945054945054941E-3</v>
      </c>
      <c r="BN268" s="12">
        <v>5.3776011222819728E-3</v>
      </c>
      <c r="BO268" s="12">
        <v>1.1690437222352116E-4</v>
      </c>
      <c r="BP268" s="16">
        <v>1.3258502580843339</v>
      </c>
      <c r="BQ268" s="16">
        <v>1.6393771063269513</v>
      </c>
      <c r="BR268" s="15">
        <v>7.1298938358521574E-3</v>
      </c>
      <c r="BS268" s="15">
        <v>1.9165035145276494E-4</v>
      </c>
      <c r="BT268" s="15">
        <v>7.3215441873049226E-3</v>
      </c>
      <c r="BU268" s="17">
        <v>1.463358556946081</v>
      </c>
      <c r="BV268" s="15">
        <v>1.0433591154811371E-2</v>
      </c>
      <c r="BW268" s="15">
        <v>2.8045318174012735E-4</v>
      </c>
      <c r="BX268" s="15">
        <v>1.0714044336551499E-2</v>
      </c>
      <c r="BY268" s="17">
        <v>6.2628488978206304E-2</v>
      </c>
      <c r="BZ268" s="17">
        <v>6.0989111871879359E-2</v>
      </c>
      <c r="CA268" s="17">
        <v>1.6393771063269514E-3</v>
      </c>
      <c r="CB268" s="17">
        <v>5.8454573278688127</v>
      </c>
      <c r="CD268" s="13" t="s">
        <v>147</v>
      </c>
      <c r="CE268" s="13" t="s">
        <v>148</v>
      </c>
      <c r="CF268" s="13" t="s">
        <v>410</v>
      </c>
      <c r="CG268" s="13" t="s">
        <v>413</v>
      </c>
      <c r="CH268" s="14" t="s">
        <v>415</v>
      </c>
      <c r="CI268" s="48">
        <v>898.82389999999998</v>
      </c>
      <c r="CJ268" s="13">
        <v>2.852874E-3</v>
      </c>
      <c r="CK268" s="12">
        <v>5.3776011222819728E-3</v>
      </c>
      <c r="CL268" s="15">
        <v>1.0433591154811371E-2</v>
      </c>
      <c r="CM268" s="13">
        <v>1.04615E-4</v>
      </c>
      <c r="CN268" s="12">
        <v>1.1690437222352116E-4</v>
      </c>
      <c r="CO268" s="15">
        <v>2.8045318174012735E-4</v>
      </c>
      <c r="CQ268" s="17">
        <v>6.0989111871879359E-2</v>
      </c>
      <c r="CR268" s="17">
        <v>5.8454573278688127</v>
      </c>
      <c r="CS268" s="15">
        <v>1.0433591154811371E-2</v>
      </c>
      <c r="CT268" s="17">
        <v>1.6393771063269514E-3</v>
      </c>
      <c r="CU268" s="17">
        <v>5.8454573278688127</v>
      </c>
      <c r="CV268" s="15">
        <v>2.8045318174012735E-4</v>
      </c>
    </row>
    <row r="269" spans="1:100" x14ac:dyDescent="0.25">
      <c r="A269" s="13">
        <v>14</v>
      </c>
      <c r="B269" s="14" t="s">
        <v>146</v>
      </c>
      <c r="C269" s="13" t="s">
        <v>147</v>
      </c>
      <c r="D269" s="13" t="s">
        <v>148</v>
      </c>
      <c r="E269" s="13" t="s">
        <v>60</v>
      </c>
      <c r="F269" s="13" t="s">
        <v>721</v>
      </c>
      <c r="G269" s="13" t="s">
        <v>549</v>
      </c>
      <c r="H269" s="13" t="s">
        <v>178</v>
      </c>
      <c r="I269" s="13" t="s">
        <v>64</v>
      </c>
      <c r="J269" s="13" t="s">
        <v>253</v>
      </c>
      <c r="K269" s="13" t="s">
        <v>722</v>
      </c>
      <c r="L269" s="13" t="s">
        <v>723</v>
      </c>
      <c r="M269" s="13" t="s">
        <v>724</v>
      </c>
      <c r="N269" s="14" t="s">
        <v>725</v>
      </c>
      <c r="O269" s="16">
        <v>0.99999979972827135</v>
      </c>
      <c r="P269" s="16">
        <v>0.99999997101254656</v>
      </c>
      <c r="Q269" s="14" t="s">
        <v>213</v>
      </c>
      <c r="R269" s="14" t="s">
        <v>214</v>
      </c>
      <c r="S269" s="14" t="s">
        <v>215</v>
      </c>
      <c r="T269" s="14" t="s">
        <v>726</v>
      </c>
      <c r="U269" s="13" t="s">
        <v>74</v>
      </c>
      <c r="V269" s="13">
        <v>1677.88</v>
      </c>
      <c r="W269" s="13">
        <v>1.501031E-5</v>
      </c>
      <c r="X269" s="13">
        <v>15809.99</v>
      </c>
      <c r="Y269" s="13">
        <v>7007.3419999999996</v>
      </c>
      <c r="Z269" s="13">
        <v>9.4225960000000004</v>
      </c>
      <c r="AA269" s="13">
        <v>4.1763060000000003</v>
      </c>
      <c r="AB269" s="13">
        <v>5.6157730000000001E-3</v>
      </c>
      <c r="AC269" s="13">
        <v>2.489036E-3</v>
      </c>
      <c r="AD269" s="13">
        <v>1.414361E-4</v>
      </c>
      <c r="AE269" s="13">
        <v>6.2687639999999995E-5</v>
      </c>
      <c r="AF269" s="13">
        <v>5.5280849999999999E-2</v>
      </c>
      <c r="AG269" s="13">
        <v>4.4741549999999998E-2</v>
      </c>
      <c r="AH269" s="13">
        <v>2.5585009999999999E-3</v>
      </c>
      <c r="AI269" s="13">
        <v>1.4011060000000001E-3</v>
      </c>
      <c r="AJ269" s="13">
        <v>2.5405000000000002E-4</v>
      </c>
      <c r="AK269" s="13">
        <v>27781</v>
      </c>
      <c r="AL269" s="13">
        <v>19504.75</v>
      </c>
      <c r="AM269" s="13">
        <v>16.557200000000002</v>
      </c>
      <c r="AN269" s="13">
        <v>11.62463</v>
      </c>
      <c r="AO269" s="13">
        <v>9.8679240000000001E-3</v>
      </c>
      <c r="AP269" s="13">
        <v>6.928165E-3</v>
      </c>
      <c r="AQ269" s="13">
        <v>4.2063559999999996E-3</v>
      </c>
      <c r="AR269" s="13">
        <v>2.953238E-3</v>
      </c>
      <c r="AS269" s="13">
        <v>1.9790970000000001</v>
      </c>
      <c r="AT269" s="13">
        <v>0.77907119999999996</v>
      </c>
      <c r="AU269" s="13">
        <v>2.1253909999999999E-3</v>
      </c>
      <c r="AV269" s="13">
        <v>3.790716E-3</v>
      </c>
      <c r="AW269" s="13">
        <v>7.6094520000000003E-5</v>
      </c>
      <c r="AX269" s="13">
        <v>3.5848410000000001E-3</v>
      </c>
      <c r="AY269" s="13">
        <v>3.6609350000000001E-3</v>
      </c>
      <c r="AZ269" s="13">
        <v>54</v>
      </c>
      <c r="BA269" s="13">
        <v>1</v>
      </c>
      <c r="BB269" s="13">
        <v>93</v>
      </c>
      <c r="BC269" s="13">
        <v>1</v>
      </c>
      <c r="BD269" s="13">
        <v>68</v>
      </c>
      <c r="BE269" s="13">
        <v>0</v>
      </c>
      <c r="BF269" s="13">
        <v>45</v>
      </c>
      <c r="BG269" s="13">
        <v>1</v>
      </c>
      <c r="BI269" s="22">
        <v>6.2E-2</v>
      </c>
      <c r="BJ269" s="22">
        <v>0.06</v>
      </c>
      <c r="BK269" s="22">
        <v>2E-3</v>
      </c>
      <c r="BL269" s="22">
        <v>8.5540000000000003</v>
      </c>
      <c r="BM269" s="12">
        <v>7.2480710778583118E-3</v>
      </c>
      <c r="BN269" s="12">
        <v>7.0142623334112694E-3</v>
      </c>
      <c r="BO269" s="12">
        <v>2.3380874444704232E-4</v>
      </c>
      <c r="BP269" s="16">
        <v>0.99999979972827135</v>
      </c>
      <c r="BQ269" s="16">
        <v>0.99999997101254656</v>
      </c>
      <c r="BR269" s="15">
        <v>7.014260928652827E-3</v>
      </c>
      <c r="BS269" s="15">
        <v>2.3380873766952224E-4</v>
      </c>
      <c r="BT269" s="15">
        <v>7.2480696663223491E-3</v>
      </c>
      <c r="BU269" s="17">
        <v>1.463358556946081</v>
      </c>
      <c r="BV269" s="15">
        <v>1.0264378750596678E-2</v>
      </c>
      <c r="BW269" s="15">
        <v>3.4214601695745686E-4</v>
      </c>
      <c r="BX269" s="15">
        <v>1.0606524767554136E-2</v>
      </c>
      <c r="BY269" s="17">
        <v>6.1999987925721374E-2</v>
      </c>
      <c r="BZ269" s="17">
        <v>5.9999987983696282E-2</v>
      </c>
      <c r="CA269" s="17">
        <v>1.999999942025093E-3</v>
      </c>
      <c r="CB269" s="17">
        <v>5.8454573278688127</v>
      </c>
      <c r="CD269" s="13" t="s">
        <v>147</v>
      </c>
      <c r="CE269" s="13" t="s">
        <v>148</v>
      </c>
      <c r="CF269" s="13" t="s">
        <v>178</v>
      </c>
      <c r="CG269" s="13" t="s">
        <v>723</v>
      </c>
      <c r="CH269" s="14" t="s">
        <v>725</v>
      </c>
      <c r="CI269" s="48">
        <v>1677.88</v>
      </c>
      <c r="CJ269" s="13">
        <v>3.5848410000000001E-3</v>
      </c>
      <c r="CK269" s="12">
        <v>7.0142623334112694E-3</v>
      </c>
      <c r="CL269" s="15">
        <v>1.0264378750596678E-2</v>
      </c>
      <c r="CM269" s="13">
        <v>7.6094520000000003E-5</v>
      </c>
      <c r="CN269" s="12">
        <v>2.3380874444704232E-4</v>
      </c>
      <c r="CO269" s="15">
        <v>3.4214601695745686E-4</v>
      </c>
      <c r="CQ269" s="17">
        <v>5.9999987983696282E-2</v>
      </c>
      <c r="CR269" s="17">
        <v>5.8454573278688127</v>
      </c>
      <c r="CS269" s="15">
        <v>1.0264378750596678E-2</v>
      </c>
      <c r="CT269" s="17">
        <v>1.999999942025093E-3</v>
      </c>
      <c r="CU269" s="17">
        <v>5.8454573278688127</v>
      </c>
      <c r="CV269" s="15">
        <v>3.4214601695745686E-4</v>
      </c>
    </row>
    <row r="270" spans="1:100" x14ac:dyDescent="0.25">
      <c r="A270" s="9">
        <v>14</v>
      </c>
      <c r="B270" s="10" t="s">
        <v>146</v>
      </c>
      <c r="C270" s="9" t="s">
        <v>147</v>
      </c>
      <c r="D270" s="9" t="s">
        <v>148</v>
      </c>
      <c r="E270" s="9" t="s">
        <v>60</v>
      </c>
      <c r="F270" s="9" t="s">
        <v>313</v>
      </c>
      <c r="G270" s="9" t="s">
        <v>128</v>
      </c>
      <c r="H270" s="9" t="s">
        <v>84</v>
      </c>
      <c r="I270" s="9" t="s">
        <v>64</v>
      </c>
      <c r="J270" s="9" t="s">
        <v>314</v>
      </c>
      <c r="K270" s="9" t="s">
        <v>315</v>
      </c>
      <c r="L270" s="9" t="s">
        <v>316</v>
      </c>
      <c r="M270" s="9" t="s">
        <v>317</v>
      </c>
      <c r="N270" s="10" t="s">
        <v>318</v>
      </c>
      <c r="O270" s="16">
        <v>0.55519218970201856</v>
      </c>
      <c r="P270" s="16">
        <v>1.4949658461134223</v>
      </c>
      <c r="Q270" s="10" t="s">
        <v>213</v>
      </c>
      <c r="R270" s="10" t="s">
        <v>214</v>
      </c>
      <c r="S270" s="10" t="s">
        <v>215</v>
      </c>
      <c r="T270" s="10" t="s">
        <v>319</v>
      </c>
      <c r="U270" s="9" t="s">
        <v>74</v>
      </c>
      <c r="V270" s="9">
        <v>1097.05</v>
      </c>
      <c r="W270" s="9">
        <v>1.3376200000000001E-5</v>
      </c>
      <c r="X270" s="9">
        <v>3934.04</v>
      </c>
      <c r="Y270" s="9">
        <v>4878.0959999999995</v>
      </c>
      <c r="Z270" s="9">
        <v>3.5860159999999999</v>
      </c>
      <c r="AA270" s="9">
        <v>4.4465570000000003</v>
      </c>
      <c r="AB270" s="9">
        <v>3.2687810000000001E-3</v>
      </c>
      <c r="AC270" s="9">
        <v>4.0531940000000004E-3</v>
      </c>
      <c r="AD270" s="9">
        <v>4.7967270000000002E-5</v>
      </c>
      <c r="AE270" s="9">
        <v>5.9478039999999998E-5</v>
      </c>
      <c r="AF270" s="9">
        <v>5.5280849999999999E-2</v>
      </c>
      <c r="AG270" s="9">
        <v>4.4741549999999998E-2</v>
      </c>
      <c r="AH270" s="9">
        <v>8.6770149999999997E-4</v>
      </c>
      <c r="AI270" s="9">
        <v>1.329369E-3</v>
      </c>
      <c r="AJ270" s="9">
        <v>5.2825660000000005E-4</v>
      </c>
      <c r="AK270" s="9">
        <v>8623.17</v>
      </c>
      <c r="AL270" s="9">
        <v>10984.24</v>
      </c>
      <c r="AM270" s="9">
        <v>7.8603240000000003</v>
      </c>
      <c r="AN270" s="9">
        <v>10.01252</v>
      </c>
      <c r="AO270" s="9">
        <v>7.1649629999999999E-3</v>
      </c>
      <c r="AP270" s="9">
        <v>9.1267650000000002E-3</v>
      </c>
      <c r="AQ270" s="9">
        <v>4.1522679999999998E-3</v>
      </c>
      <c r="AR270" s="9">
        <v>5.2891789999999998E-3</v>
      </c>
      <c r="AS270" s="9">
        <v>1.9790970000000001</v>
      </c>
      <c r="AT270" s="9">
        <v>0.77907119999999996</v>
      </c>
      <c r="AU270" s="9">
        <v>2.0980619999999999E-3</v>
      </c>
      <c r="AV270" s="9">
        <v>6.7890829999999996E-3</v>
      </c>
      <c r="AW270" s="9">
        <v>7.2198489999999996E-5</v>
      </c>
      <c r="AX270" s="9">
        <v>6.4203660000000003E-3</v>
      </c>
      <c r="AY270" s="9">
        <v>6.4925640000000001E-3</v>
      </c>
      <c r="AZ270" s="9">
        <v>171</v>
      </c>
      <c r="BA270" s="9">
        <v>1</v>
      </c>
      <c r="BB270" s="9">
        <v>98</v>
      </c>
      <c r="BC270" s="9">
        <v>1</v>
      </c>
      <c r="BD270" s="9">
        <v>69</v>
      </c>
      <c r="BE270" s="9">
        <v>0</v>
      </c>
      <c r="BF270" s="9">
        <v>26</v>
      </c>
      <c r="BG270" s="9">
        <v>1</v>
      </c>
      <c r="BH270" s="26"/>
      <c r="BI270" s="22">
        <v>9.9000000000000005E-2</v>
      </c>
      <c r="BJ270" s="22">
        <v>9.8000000000000004E-2</v>
      </c>
      <c r="BK270" s="22">
        <v>1E-3</v>
      </c>
      <c r="BL270" s="22">
        <v>8.5540000000000003</v>
      </c>
      <c r="BM270" s="12">
        <v>1.1573532850128595E-2</v>
      </c>
      <c r="BN270" s="12">
        <v>1.1456628477905073E-2</v>
      </c>
      <c r="BO270" s="12">
        <v>1.1690437222352116E-4</v>
      </c>
      <c r="BP270" s="16">
        <v>0.55519218970201856</v>
      </c>
      <c r="BQ270" s="16">
        <v>1.4949658461134223</v>
      </c>
      <c r="BR270" s="15">
        <v>6.3606306512506211E-3</v>
      </c>
      <c r="BS270" s="15">
        <v>1.7476804373549478E-4</v>
      </c>
      <c r="BT270" s="15">
        <v>6.535398694986116E-3</v>
      </c>
      <c r="BU270" s="17">
        <v>1.463358556946081</v>
      </c>
      <c r="BV270" s="15">
        <v>9.3078832910811204E-3</v>
      </c>
      <c r="BW270" s="15">
        <v>2.5574831228106318E-4</v>
      </c>
      <c r="BX270" s="15">
        <v>9.5636316033621827E-3</v>
      </c>
      <c r="BY270" s="17">
        <v>5.5903800436911247E-2</v>
      </c>
      <c r="BZ270" s="17">
        <v>5.4408834590797824E-2</v>
      </c>
      <c r="CA270" s="17">
        <v>1.4949658461134224E-3</v>
      </c>
      <c r="CB270" s="17">
        <v>5.8454573278688127</v>
      </c>
      <c r="CD270" s="9" t="s">
        <v>147</v>
      </c>
      <c r="CE270" s="9" t="s">
        <v>148</v>
      </c>
      <c r="CF270" s="9" t="s">
        <v>84</v>
      </c>
      <c r="CG270" s="9" t="s">
        <v>316</v>
      </c>
      <c r="CH270" s="10" t="s">
        <v>318</v>
      </c>
      <c r="CI270" s="47">
        <v>1097.05</v>
      </c>
      <c r="CJ270" s="9">
        <v>6.4203660000000003E-3</v>
      </c>
      <c r="CK270" s="12">
        <v>1.1456628477905073E-2</v>
      </c>
      <c r="CL270" s="15">
        <v>9.3078832910811204E-3</v>
      </c>
      <c r="CM270" s="9">
        <v>7.2198489999999996E-5</v>
      </c>
      <c r="CN270" s="12">
        <v>1.1690437222352116E-4</v>
      </c>
      <c r="CO270" s="15">
        <v>2.5574831228106318E-4</v>
      </c>
      <c r="CQ270" s="17">
        <v>5.4408834590797824E-2</v>
      </c>
      <c r="CR270" s="17">
        <v>5.8454573278688127</v>
      </c>
      <c r="CS270" s="15">
        <v>9.3078832910811204E-3</v>
      </c>
      <c r="CT270" s="17">
        <v>1.4949658461134224E-3</v>
      </c>
      <c r="CU270" s="17">
        <v>5.8454573278688127</v>
      </c>
      <c r="CV270" s="15">
        <v>2.5574831228106318E-4</v>
      </c>
    </row>
    <row r="271" spans="1:100" x14ac:dyDescent="0.25">
      <c r="A271" s="13">
        <v>14</v>
      </c>
      <c r="B271" s="14" t="s">
        <v>146</v>
      </c>
      <c r="C271" s="13" t="s">
        <v>147</v>
      </c>
      <c r="D271" s="13" t="s">
        <v>148</v>
      </c>
      <c r="E271" s="13" t="s">
        <v>60</v>
      </c>
      <c r="F271" s="13" t="s">
        <v>747</v>
      </c>
      <c r="G271" s="13" t="s">
        <v>646</v>
      </c>
      <c r="H271" s="13" t="s">
        <v>647</v>
      </c>
      <c r="I271" s="13" t="s">
        <v>401</v>
      </c>
      <c r="J271" s="13" t="s">
        <v>303</v>
      </c>
      <c r="K271" s="13" t="s">
        <v>748</v>
      </c>
      <c r="L271" s="13" t="s">
        <v>749</v>
      </c>
      <c r="M271" s="13" t="s">
        <v>750</v>
      </c>
      <c r="N271" s="14" t="s">
        <v>748</v>
      </c>
      <c r="O271" s="16">
        <v>0.5623340455906698</v>
      </c>
      <c r="P271" s="16">
        <v>0.70193567841464488</v>
      </c>
      <c r="Q271" s="14" t="s">
        <v>213</v>
      </c>
      <c r="R271" s="14" t="s">
        <v>214</v>
      </c>
      <c r="S271" s="14" t="s">
        <v>215</v>
      </c>
      <c r="T271" s="14" t="s">
        <v>751</v>
      </c>
      <c r="U271" s="13" t="s">
        <v>74</v>
      </c>
      <c r="V271" s="13">
        <v>1530.3040000000001</v>
      </c>
      <c r="W271" s="13">
        <v>1.833224E-5</v>
      </c>
      <c r="X271" s="13">
        <v>15024.4</v>
      </c>
      <c r="Y271" s="13">
        <v>12280.34</v>
      </c>
      <c r="Z271" s="13">
        <v>9.8179219999999994</v>
      </c>
      <c r="AA271" s="13">
        <v>8.0247759999999992</v>
      </c>
      <c r="AB271" s="13">
        <v>6.4156689999999997E-3</v>
      </c>
      <c r="AC271" s="13">
        <v>5.2439110000000004E-3</v>
      </c>
      <c r="AD271" s="13">
        <v>1.7998450000000001E-4</v>
      </c>
      <c r="AE271" s="13">
        <v>1.471121E-4</v>
      </c>
      <c r="AF271" s="13">
        <v>5.5280849999999999E-2</v>
      </c>
      <c r="AG271" s="13">
        <v>4.4741549999999998E-2</v>
      </c>
      <c r="AH271" s="13">
        <v>3.25582E-3</v>
      </c>
      <c r="AI271" s="13">
        <v>3.2880420000000001E-3</v>
      </c>
      <c r="AJ271" s="13">
        <v>7.0395720000000002E-4</v>
      </c>
      <c r="AK271" s="13">
        <v>18986.599999999999</v>
      </c>
      <c r="AL271" s="13">
        <v>23117.23</v>
      </c>
      <c r="AM271" s="13">
        <v>12.407080000000001</v>
      </c>
      <c r="AN271" s="13">
        <v>15.106310000000001</v>
      </c>
      <c r="AO271" s="13">
        <v>8.1075950000000004E-3</v>
      </c>
      <c r="AP271" s="13">
        <v>9.8714449999999995E-3</v>
      </c>
      <c r="AQ271" s="13">
        <v>8.7340539999999998E-3</v>
      </c>
      <c r="AR271" s="13">
        <v>1.063419E-2</v>
      </c>
      <c r="AS271" s="13">
        <v>1.9790970000000001</v>
      </c>
      <c r="AT271" s="13">
        <v>0.77907119999999996</v>
      </c>
      <c r="AU271" s="13">
        <v>4.4131500000000002E-3</v>
      </c>
      <c r="AV271" s="13">
        <v>1.364983E-2</v>
      </c>
      <c r="AW271" s="13">
        <v>1.785747E-4</v>
      </c>
      <c r="AX271" s="13">
        <v>1.290851E-2</v>
      </c>
      <c r="AY271" s="13">
        <v>1.3087079999999999E-2</v>
      </c>
      <c r="AZ271" s="13">
        <v>44</v>
      </c>
      <c r="BA271" s="13">
        <v>1</v>
      </c>
      <c r="BB271" s="13">
        <v>40</v>
      </c>
      <c r="BC271" s="13">
        <v>1</v>
      </c>
      <c r="BD271" s="13">
        <v>37</v>
      </c>
      <c r="BE271" s="13">
        <v>1</v>
      </c>
      <c r="BF271" s="13">
        <v>16</v>
      </c>
      <c r="BG271" s="13">
        <v>1</v>
      </c>
      <c r="BI271" s="22">
        <v>9.6000000000000002E-2</v>
      </c>
      <c r="BJ271" s="22">
        <v>9.2999999999999999E-2</v>
      </c>
      <c r="BK271" s="22">
        <v>3.0000000000000001E-3</v>
      </c>
      <c r="BL271" s="22">
        <v>8.5540000000000003</v>
      </c>
      <c r="BM271" s="12">
        <v>1.1222819733458031E-2</v>
      </c>
      <c r="BN271" s="12">
        <v>1.0872106616787468E-2</v>
      </c>
      <c r="BO271" s="12">
        <v>3.5071311667056346E-4</v>
      </c>
      <c r="BP271" s="16">
        <v>0.5623340455906698</v>
      </c>
      <c r="BQ271" s="16">
        <v>0.70193567841464488</v>
      </c>
      <c r="BR271" s="15">
        <v>6.1137556979111865E-3</v>
      </c>
      <c r="BS271" s="15">
        <v>2.4617804947906646E-4</v>
      </c>
      <c r="BT271" s="15">
        <v>6.3599337473902529E-3</v>
      </c>
      <c r="BU271" s="17">
        <v>1.463358556946081</v>
      </c>
      <c r="BV271" s="15">
        <v>8.946616715616194E-3</v>
      </c>
      <c r="BW271" s="15">
        <v>3.6024675523748761E-4</v>
      </c>
      <c r="BX271" s="15">
        <v>9.306863470853681E-3</v>
      </c>
      <c r="BY271" s="17">
        <v>5.4402873275176226E-2</v>
      </c>
      <c r="BZ271" s="17">
        <v>5.2297066239932292E-2</v>
      </c>
      <c r="CA271" s="17">
        <v>2.1058070352439348E-3</v>
      </c>
      <c r="CB271" s="17">
        <v>5.8454573278688127</v>
      </c>
      <c r="CD271" s="13" t="s">
        <v>147</v>
      </c>
      <c r="CE271" s="13" t="s">
        <v>148</v>
      </c>
      <c r="CF271" s="13" t="s">
        <v>647</v>
      </c>
      <c r="CG271" s="13" t="s">
        <v>749</v>
      </c>
      <c r="CH271" s="14" t="s">
        <v>748</v>
      </c>
      <c r="CI271" s="48">
        <v>1530.3040000000001</v>
      </c>
      <c r="CJ271" s="13">
        <v>1.290851E-2</v>
      </c>
      <c r="CK271" s="12">
        <v>1.0872106616787468E-2</v>
      </c>
      <c r="CL271" s="15">
        <v>8.946616715616194E-3</v>
      </c>
      <c r="CM271" s="13">
        <v>1.785747E-4</v>
      </c>
      <c r="CN271" s="12">
        <v>3.5071311667056346E-4</v>
      </c>
      <c r="CO271" s="15">
        <v>3.6024675523748761E-4</v>
      </c>
      <c r="CQ271" s="17">
        <v>5.2297066239932292E-2</v>
      </c>
      <c r="CR271" s="17">
        <v>5.8454573278688127</v>
      </c>
      <c r="CS271" s="15">
        <v>8.946616715616194E-3</v>
      </c>
      <c r="CT271" s="17">
        <v>2.1058070352439348E-3</v>
      </c>
      <c r="CU271" s="17">
        <v>5.8454573278688127</v>
      </c>
      <c r="CV271" s="15">
        <v>3.6024675523748761E-4</v>
      </c>
    </row>
    <row r="272" spans="1:100" x14ac:dyDescent="0.25">
      <c r="A272" s="13">
        <v>14</v>
      </c>
      <c r="B272" s="14" t="s">
        <v>146</v>
      </c>
      <c r="C272" s="13" t="s">
        <v>147</v>
      </c>
      <c r="D272" s="13" t="s">
        <v>148</v>
      </c>
      <c r="E272" s="13" t="s">
        <v>60</v>
      </c>
      <c r="F272" s="13" t="s">
        <v>454</v>
      </c>
      <c r="G272" s="13" t="s">
        <v>409</v>
      </c>
      <c r="H272" s="13" t="s">
        <v>410</v>
      </c>
      <c r="I272" s="13" t="s">
        <v>401</v>
      </c>
      <c r="J272" s="13" t="s">
        <v>455</v>
      </c>
      <c r="K272" s="13" t="s">
        <v>456</v>
      </c>
      <c r="L272" s="13" t="s">
        <v>457</v>
      </c>
      <c r="M272" s="13" t="s">
        <v>458</v>
      </c>
      <c r="N272" s="14" t="s">
        <v>459</v>
      </c>
      <c r="O272" s="16">
        <v>0.4674432781135498</v>
      </c>
      <c r="P272" s="16">
        <v>0.82015286209242833</v>
      </c>
      <c r="Q272" s="14" t="s">
        <v>213</v>
      </c>
      <c r="R272" s="14" t="s">
        <v>214</v>
      </c>
      <c r="S272" s="14" t="s">
        <v>215</v>
      </c>
      <c r="T272" s="14" t="s">
        <v>460</v>
      </c>
      <c r="U272" s="13" t="s">
        <v>74</v>
      </c>
      <c r="V272" s="13">
        <v>1239.626</v>
      </c>
      <c r="W272" s="13">
        <v>1.8985850000000001E-5</v>
      </c>
      <c r="X272" s="13">
        <v>8459.9</v>
      </c>
      <c r="Y272" s="13">
        <v>7149.97</v>
      </c>
      <c r="Z272" s="13">
        <v>6.8245589999999998</v>
      </c>
      <c r="AA272" s="13">
        <v>5.7678450000000003</v>
      </c>
      <c r="AB272" s="13">
        <v>5.5053369999999999E-3</v>
      </c>
      <c r="AC272" s="13">
        <v>4.6528910000000001E-3</v>
      </c>
      <c r="AD272" s="13">
        <v>1.2956999999999999E-4</v>
      </c>
      <c r="AE272" s="13">
        <v>1.0950739999999999E-4</v>
      </c>
      <c r="AF272" s="13">
        <v>5.5280849999999999E-2</v>
      </c>
      <c r="AG272" s="13">
        <v>4.4741549999999998E-2</v>
      </c>
      <c r="AH272" s="13">
        <v>2.3438510000000001E-3</v>
      </c>
      <c r="AI272" s="13">
        <v>2.447556E-3</v>
      </c>
      <c r="AJ272" s="13">
        <v>2.5165469999999999E-4</v>
      </c>
      <c r="AK272" s="13">
        <v>18042.240000000002</v>
      </c>
      <c r="AL272" s="13">
        <v>22133.9</v>
      </c>
      <c r="AM272" s="13">
        <v>14.55458</v>
      </c>
      <c r="AN272" s="13">
        <v>17.8553</v>
      </c>
      <c r="AO272" s="13">
        <v>1.1741110000000001E-2</v>
      </c>
      <c r="AP272" s="13">
        <v>1.440378E-2</v>
      </c>
      <c r="AQ272" s="13">
        <v>3.6627299999999999E-3</v>
      </c>
      <c r="AR272" s="13">
        <v>4.4933719999999998E-3</v>
      </c>
      <c r="AS272" s="13">
        <v>1.9790970000000001</v>
      </c>
      <c r="AT272" s="13">
        <v>0.77907119999999996</v>
      </c>
      <c r="AU272" s="13">
        <v>1.850707E-3</v>
      </c>
      <c r="AV272" s="13">
        <v>5.7676000000000003E-3</v>
      </c>
      <c r="AW272" s="13">
        <v>1.3292760000000001E-4</v>
      </c>
      <c r="AX272" s="13">
        <v>5.4543600000000001E-3</v>
      </c>
      <c r="AY272" s="13">
        <v>5.5872880000000002E-3</v>
      </c>
      <c r="AZ272" s="13">
        <v>62</v>
      </c>
      <c r="BA272" s="13">
        <v>1</v>
      </c>
      <c r="BB272" s="13">
        <v>59</v>
      </c>
      <c r="BC272" s="13">
        <v>1</v>
      </c>
      <c r="BD272" s="13">
        <v>79</v>
      </c>
      <c r="BE272" s="13">
        <v>0</v>
      </c>
      <c r="BF272" s="13">
        <v>30</v>
      </c>
      <c r="BG272" s="13">
        <v>1</v>
      </c>
      <c r="BI272" s="22">
        <v>8.8999999999999996E-2</v>
      </c>
      <c r="BJ272" s="22">
        <v>8.5999999999999993E-2</v>
      </c>
      <c r="BK272" s="22">
        <v>3.0000000000000001E-3</v>
      </c>
      <c r="BL272" s="22">
        <v>8.5540000000000003</v>
      </c>
      <c r="BM272" s="12">
        <v>1.0404489127893383E-2</v>
      </c>
      <c r="BN272" s="12">
        <v>1.0053776011222818E-2</v>
      </c>
      <c r="BO272" s="12">
        <v>3.5071311667056346E-4</v>
      </c>
      <c r="BP272" s="16">
        <v>0.4674432781135498</v>
      </c>
      <c r="BQ272" s="16">
        <v>0.82015286209242833</v>
      </c>
      <c r="BR272" s="15">
        <v>4.6995700161053628E-3</v>
      </c>
      <c r="BS272" s="15">
        <v>2.8763836641071834E-4</v>
      </c>
      <c r="BT272" s="15">
        <v>4.9872083825160812E-3</v>
      </c>
      <c r="BU272" s="17">
        <v>1.463358556946081</v>
      </c>
      <c r="BV272" s="15">
        <v>6.8771559970350147E-3</v>
      </c>
      <c r="BW272" s="15">
        <v>4.2091806479311689E-4</v>
      </c>
      <c r="BX272" s="15">
        <v>7.298074061828131E-3</v>
      </c>
      <c r="BY272" s="17">
        <v>4.2660580504042561E-2</v>
      </c>
      <c r="BZ272" s="17">
        <v>4.0200121917765279E-2</v>
      </c>
      <c r="CA272" s="17">
        <v>2.460458586277285E-3</v>
      </c>
      <c r="CB272" s="17">
        <v>5.8454573278688127</v>
      </c>
      <c r="CD272" s="13" t="s">
        <v>147</v>
      </c>
      <c r="CE272" s="13" t="s">
        <v>148</v>
      </c>
      <c r="CF272" s="13" t="s">
        <v>410</v>
      </c>
      <c r="CG272" s="13" t="s">
        <v>457</v>
      </c>
      <c r="CH272" s="14" t="s">
        <v>459</v>
      </c>
      <c r="CI272" s="48">
        <v>1239.626</v>
      </c>
      <c r="CJ272" s="13">
        <v>5.4543600000000001E-3</v>
      </c>
      <c r="CK272" s="12">
        <v>1.0053776011222818E-2</v>
      </c>
      <c r="CL272" s="15">
        <v>6.8771559970350147E-3</v>
      </c>
      <c r="CM272" s="13">
        <v>1.3292760000000001E-4</v>
      </c>
      <c r="CN272" s="12">
        <v>3.5071311667056346E-4</v>
      </c>
      <c r="CO272" s="15">
        <v>4.2091806479311689E-4</v>
      </c>
      <c r="CQ272" s="17">
        <v>4.0200121917765279E-2</v>
      </c>
      <c r="CR272" s="17">
        <v>5.8454573278688127</v>
      </c>
      <c r="CS272" s="15">
        <v>6.8771559970350147E-3</v>
      </c>
      <c r="CT272" s="17">
        <v>2.460458586277285E-3</v>
      </c>
      <c r="CU272" s="17">
        <v>5.8454573278688127</v>
      </c>
      <c r="CV272" s="15">
        <v>4.2091806479311689E-4</v>
      </c>
    </row>
    <row r="273" spans="1:100" x14ac:dyDescent="0.25">
      <c r="A273" s="13">
        <v>14</v>
      </c>
      <c r="B273" s="14" t="s">
        <v>146</v>
      </c>
      <c r="C273" s="13" t="s">
        <v>147</v>
      </c>
      <c r="D273" s="13" t="s">
        <v>148</v>
      </c>
      <c r="E273" s="13" t="s">
        <v>60</v>
      </c>
      <c r="F273" s="13" t="s">
        <v>727</v>
      </c>
      <c r="G273" s="13" t="s">
        <v>646</v>
      </c>
      <c r="H273" s="13" t="s">
        <v>647</v>
      </c>
      <c r="I273" s="13" t="s">
        <v>401</v>
      </c>
      <c r="J273" s="13" t="s">
        <v>728</v>
      </c>
      <c r="K273" s="13" t="s">
        <v>729</v>
      </c>
      <c r="L273" s="13" t="s">
        <v>730</v>
      </c>
      <c r="M273" s="13" t="s">
        <v>731</v>
      </c>
      <c r="N273" s="14" t="s">
        <v>732</v>
      </c>
      <c r="O273" s="16">
        <v>0.3529896934446608</v>
      </c>
      <c r="P273" s="16">
        <v>0.96233726773403139</v>
      </c>
      <c r="Q273" s="14" t="s">
        <v>213</v>
      </c>
      <c r="R273" s="14" t="s">
        <v>214</v>
      </c>
      <c r="S273" s="14" t="s">
        <v>215</v>
      </c>
      <c r="T273" s="14" t="s">
        <v>733</v>
      </c>
      <c r="U273" s="13" t="s">
        <v>74</v>
      </c>
      <c r="V273" s="13">
        <v>1502.17</v>
      </c>
      <c r="W273" s="13">
        <v>6.6602509999999997E-6</v>
      </c>
      <c r="X273" s="13">
        <v>21840.67</v>
      </c>
      <c r="Y273" s="13">
        <v>8806.768</v>
      </c>
      <c r="Z273" s="13">
        <v>14.53941</v>
      </c>
      <c r="AA273" s="13">
        <v>5.8626969999999998</v>
      </c>
      <c r="AB273" s="13">
        <v>9.6789389999999993E-3</v>
      </c>
      <c r="AC273" s="13">
        <v>3.9028180000000002E-3</v>
      </c>
      <c r="AD273" s="13">
        <v>9.6836150000000003E-5</v>
      </c>
      <c r="AE273" s="13">
        <v>3.9047030000000003E-5</v>
      </c>
      <c r="AF273" s="13">
        <v>5.5280849999999999E-2</v>
      </c>
      <c r="AG273" s="13">
        <v>4.4741549999999998E-2</v>
      </c>
      <c r="AH273" s="13">
        <v>1.751713E-3</v>
      </c>
      <c r="AI273" s="13">
        <v>8.7272399999999996E-4</v>
      </c>
      <c r="AJ273" s="13">
        <v>2.0271349999999999E-4</v>
      </c>
      <c r="AK273" s="13">
        <v>36319.629999999997</v>
      </c>
      <c r="AL273" s="13">
        <v>30536.33</v>
      </c>
      <c r="AM273" s="13">
        <v>24.17811</v>
      </c>
      <c r="AN273" s="13">
        <v>20.328140000000001</v>
      </c>
      <c r="AO273" s="13">
        <v>1.6095450000000001E-2</v>
      </c>
      <c r="AP273" s="13">
        <v>1.3532519999999999E-2</v>
      </c>
      <c r="AQ273" s="13">
        <v>4.901229E-3</v>
      </c>
      <c r="AR273" s="13">
        <v>4.1207889999999997E-3</v>
      </c>
      <c r="AS273" s="13">
        <v>1.9790970000000001</v>
      </c>
      <c r="AT273" s="13">
        <v>0.77907119999999996</v>
      </c>
      <c r="AU273" s="13">
        <v>2.4764969999999998E-3</v>
      </c>
      <c r="AV273" s="13">
        <v>5.2893610000000002E-3</v>
      </c>
      <c r="AW273" s="13">
        <v>4.7397949999999999E-5</v>
      </c>
      <c r="AX273" s="13">
        <v>5.0020940000000003E-3</v>
      </c>
      <c r="AY273" s="13">
        <v>5.049492E-3</v>
      </c>
      <c r="AZ273" s="13">
        <v>84</v>
      </c>
      <c r="BA273" s="13">
        <v>1</v>
      </c>
      <c r="BB273" s="13">
        <v>166</v>
      </c>
      <c r="BC273" s="13">
        <v>1</v>
      </c>
      <c r="BD273" s="13">
        <v>60</v>
      </c>
      <c r="BE273" s="13">
        <v>1</v>
      </c>
      <c r="BF273" s="13">
        <v>32</v>
      </c>
      <c r="BG273" s="13">
        <v>1</v>
      </c>
      <c r="BI273" s="22">
        <v>0.109</v>
      </c>
      <c r="BJ273" s="22">
        <v>0.107</v>
      </c>
      <c r="BK273" s="22">
        <v>2E-3</v>
      </c>
      <c r="BL273" s="22">
        <v>8.5540000000000003</v>
      </c>
      <c r="BM273" s="12">
        <v>1.2742576572363806E-2</v>
      </c>
      <c r="BN273" s="12">
        <v>1.2508767827916763E-2</v>
      </c>
      <c r="BO273" s="12">
        <v>2.3380874444704232E-4</v>
      </c>
      <c r="BP273" s="16">
        <v>0.3529896934446608</v>
      </c>
      <c r="BQ273" s="16">
        <v>0.96233726773403139</v>
      </c>
      <c r="BR273" s="15">
        <v>4.4154661209467741E-3</v>
      </c>
      <c r="BS273" s="15">
        <v>2.2500286830349109E-4</v>
      </c>
      <c r="BT273" s="15">
        <v>4.6404689892502651E-3</v>
      </c>
      <c r="BU273" s="17">
        <v>1.463358556946081</v>
      </c>
      <c r="BV273" s="15">
        <v>6.4614101309929811E-3</v>
      </c>
      <c r="BW273" s="15">
        <v>3.2925987266932584E-4</v>
      </c>
      <c r="BX273" s="15">
        <v>6.790670003662307E-3</v>
      </c>
      <c r="BY273" s="17">
        <v>3.9694571734046766E-2</v>
      </c>
      <c r="BZ273" s="17">
        <v>3.7769897198578706E-2</v>
      </c>
      <c r="CA273" s="17">
        <v>1.9246745354680628E-3</v>
      </c>
      <c r="CB273" s="17">
        <v>5.8454573278688127</v>
      </c>
      <c r="CD273" s="13" t="s">
        <v>147</v>
      </c>
      <c r="CE273" s="13" t="s">
        <v>148</v>
      </c>
      <c r="CF273" s="13" t="s">
        <v>647</v>
      </c>
      <c r="CG273" s="13" t="s">
        <v>730</v>
      </c>
      <c r="CH273" s="14" t="s">
        <v>732</v>
      </c>
      <c r="CI273" s="48">
        <v>1502.17</v>
      </c>
      <c r="CJ273" s="13">
        <v>5.0020940000000003E-3</v>
      </c>
      <c r="CK273" s="12">
        <v>1.2508767827916763E-2</v>
      </c>
      <c r="CL273" s="15">
        <v>6.4614101309929811E-3</v>
      </c>
      <c r="CM273" s="13">
        <v>4.7397949999999999E-5</v>
      </c>
      <c r="CN273" s="12">
        <v>2.3380874444704232E-4</v>
      </c>
      <c r="CO273" s="15">
        <v>3.2925987266932584E-4</v>
      </c>
      <c r="CQ273" s="17">
        <v>3.7769897198578706E-2</v>
      </c>
      <c r="CR273" s="17">
        <v>5.8454573278688127</v>
      </c>
      <c r="CS273" s="15">
        <v>6.4614101309929811E-3</v>
      </c>
      <c r="CT273" s="17">
        <v>1.9246745354680628E-3</v>
      </c>
      <c r="CU273" s="17">
        <v>5.8454573278688127</v>
      </c>
      <c r="CV273" s="15">
        <v>3.2925987266932584E-4</v>
      </c>
    </row>
    <row r="274" spans="1:100" x14ac:dyDescent="0.25">
      <c r="O274" s="16"/>
      <c r="P274" s="16"/>
      <c r="AW274" s="13"/>
      <c r="AX274" s="13"/>
      <c r="AY274" s="13"/>
      <c r="BI274" s="22"/>
      <c r="BJ274" s="22"/>
      <c r="BK274" s="22"/>
      <c r="BL274" s="22"/>
      <c r="BP274" s="16"/>
      <c r="BQ274" s="16"/>
      <c r="BR274" s="15"/>
      <c r="BS274" s="15"/>
      <c r="BT274" s="15"/>
      <c r="BV274" s="15"/>
      <c r="BW274" s="15"/>
      <c r="BX274" s="15"/>
      <c r="BY274" s="17"/>
      <c r="BZ274" s="17"/>
      <c r="CA274" s="17"/>
      <c r="CB274" s="17"/>
      <c r="CJ274" s="13"/>
      <c r="CL274" s="15"/>
      <c r="CM274" s="13"/>
      <c r="CO274" s="15"/>
      <c r="CQ274" s="17"/>
      <c r="CR274" s="17"/>
      <c r="CS274" s="15"/>
      <c r="CT274" s="17"/>
      <c r="CU274" s="17"/>
      <c r="CV274" s="15"/>
    </row>
    <row r="275" spans="1:100" x14ac:dyDescent="0.25">
      <c r="A275" s="9">
        <v>15</v>
      </c>
      <c r="B275" s="10" t="s">
        <v>149</v>
      </c>
      <c r="C275" s="9" t="s">
        <v>150</v>
      </c>
      <c r="D275" s="9" t="s">
        <v>148</v>
      </c>
      <c r="E275" s="9" t="s">
        <v>60</v>
      </c>
      <c r="F275" s="9" t="s">
        <v>447</v>
      </c>
      <c r="G275" s="9" t="s">
        <v>399</v>
      </c>
      <c r="H275" s="9" t="s">
        <v>400</v>
      </c>
      <c r="I275" s="9" t="s">
        <v>401</v>
      </c>
      <c r="J275" s="9" t="s">
        <v>448</v>
      </c>
      <c r="K275" s="9" t="s">
        <v>449</v>
      </c>
      <c r="L275" s="9" t="s">
        <v>450</v>
      </c>
      <c r="M275" s="9" t="s">
        <v>451</v>
      </c>
      <c r="N275" s="10" t="s">
        <v>452</v>
      </c>
      <c r="O275" s="16">
        <v>0.36997970973449773</v>
      </c>
      <c r="P275" s="16">
        <v>0.7731732697560405</v>
      </c>
      <c r="Q275" s="10" t="s">
        <v>213</v>
      </c>
      <c r="R275" s="10" t="s">
        <v>214</v>
      </c>
      <c r="S275" s="10" t="s">
        <v>215</v>
      </c>
      <c r="T275" s="10" t="s">
        <v>453</v>
      </c>
      <c r="U275" s="9" t="s">
        <v>74</v>
      </c>
      <c r="V275" s="9">
        <v>766.44259999999997</v>
      </c>
      <c r="W275" s="9">
        <v>1.691622E-5</v>
      </c>
      <c r="X275" s="9">
        <v>20796.91</v>
      </c>
      <c r="Y275" s="9">
        <v>6578.4690000000001</v>
      </c>
      <c r="Z275" s="9">
        <v>27.134340000000002</v>
      </c>
      <c r="AA275" s="9">
        <v>8.5831210000000002</v>
      </c>
      <c r="AB275" s="9">
        <v>3.5402969999999999E-2</v>
      </c>
      <c r="AC275" s="9">
        <v>1.1198649999999999E-2</v>
      </c>
      <c r="AD275" s="9">
        <v>4.5901040000000001E-4</v>
      </c>
      <c r="AE275" s="9">
        <v>1.4519390000000001E-4</v>
      </c>
      <c r="AF275" s="9">
        <v>5.4271970000000003E-2</v>
      </c>
      <c r="AG275" s="9">
        <v>4.2971160000000001E-2</v>
      </c>
      <c r="AH275" s="9">
        <v>8.457595E-3</v>
      </c>
      <c r="AI275" s="9">
        <v>3.3788690000000001E-3</v>
      </c>
      <c r="AJ275" s="9">
        <v>5.2595620000000002E-4</v>
      </c>
      <c r="AK275" s="9">
        <v>46467.38</v>
      </c>
      <c r="AL275" s="9">
        <v>56939.25</v>
      </c>
      <c r="AM275" s="9">
        <v>60.627339999999997</v>
      </c>
      <c r="AN275" s="9">
        <v>74.290300000000002</v>
      </c>
      <c r="AO275" s="9">
        <v>7.9102259999999994E-2</v>
      </c>
      <c r="AP275" s="9">
        <v>9.6928719999999996E-2</v>
      </c>
      <c r="AQ275" s="9">
        <v>3.1887329999999998E-2</v>
      </c>
      <c r="AR275" s="9">
        <v>3.9073440000000001E-2</v>
      </c>
      <c r="AS275" s="9">
        <v>2.086468</v>
      </c>
      <c r="AT275" s="9">
        <v>0.68021980000000004</v>
      </c>
      <c r="AU275" s="9">
        <v>1.528292E-2</v>
      </c>
      <c r="AV275" s="9">
        <v>5.7442380000000001E-2</v>
      </c>
      <c r="AW275" s="9">
        <v>2.0076849999999999E-4</v>
      </c>
      <c r="AX275" s="9">
        <v>5.4029220000000003E-2</v>
      </c>
      <c r="AY275" s="9">
        <v>5.4229989999999999E-2</v>
      </c>
      <c r="AZ275" s="9">
        <v>15</v>
      </c>
      <c r="BA275" s="9">
        <v>1</v>
      </c>
      <c r="BB275" s="9">
        <v>45</v>
      </c>
      <c r="BC275" s="9">
        <v>1</v>
      </c>
      <c r="BD275" s="9">
        <v>12</v>
      </c>
      <c r="BE275" s="9">
        <v>1</v>
      </c>
      <c r="BF275" s="9">
        <v>2</v>
      </c>
      <c r="BG275" s="9">
        <v>1</v>
      </c>
      <c r="BH275" s="26"/>
      <c r="BI275" s="22">
        <v>0.46400000000000002</v>
      </c>
      <c r="BJ275" s="22">
        <v>0.46200000000000002</v>
      </c>
      <c r="BK275" s="22">
        <v>2E-3</v>
      </c>
      <c r="BL275" s="22">
        <v>8.5540000000000003</v>
      </c>
      <c r="BM275" s="12">
        <v>5.4243628711713822E-2</v>
      </c>
      <c r="BN275" s="12">
        <v>5.4009819967266774E-2</v>
      </c>
      <c r="BO275" s="12">
        <v>2.3380874444704232E-4</v>
      </c>
      <c r="BP275" s="16">
        <v>0.36997970973449773</v>
      </c>
      <c r="BQ275" s="16">
        <v>0.7731732697560405</v>
      </c>
      <c r="BR275" s="15">
        <v>1.9982537514301842E-2</v>
      </c>
      <c r="BS275" s="15">
        <v>1.8077467144167418E-4</v>
      </c>
      <c r="BT275" s="15">
        <v>2.0163312185743517E-2</v>
      </c>
      <c r="BU275" s="17">
        <v>1.463358556946081</v>
      </c>
      <c r="BV275" s="15">
        <v>2.9241617261049672E-2</v>
      </c>
      <c r="BW275" s="15">
        <v>2.6453816233329024E-4</v>
      </c>
      <c r="BX275" s="15">
        <v>2.9506155423382963E-2</v>
      </c>
      <c r="BY275" s="17">
        <v>0.17247697243685003</v>
      </c>
      <c r="BZ275" s="17">
        <v>0.17093062589733796</v>
      </c>
      <c r="CA275" s="17">
        <v>1.5463465395120809E-3</v>
      </c>
      <c r="CB275" s="17">
        <v>5.8454573278688127</v>
      </c>
      <c r="CD275" s="9" t="s">
        <v>150</v>
      </c>
      <c r="CE275" s="9" t="s">
        <v>148</v>
      </c>
      <c r="CF275" s="9" t="s">
        <v>400</v>
      </c>
      <c r="CG275" s="9" t="s">
        <v>450</v>
      </c>
      <c r="CH275" s="10" t="s">
        <v>452</v>
      </c>
      <c r="CI275" s="47">
        <v>766.44259999999997</v>
      </c>
      <c r="CJ275" s="9">
        <v>5.4029220000000003E-2</v>
      </c>
      <c r="CK275" s="12">
        <v>5.4009819967266774E-2</v>
      </c>
      <c r="CL275" s="15">
        <v>2.9241617261049672E-2</v>
      </c>
      <c r="CM275" s="9">
        <v>2.0076849999999999E-4</v>
      </c>
      <c r="CN275" s="12">
        <v>2.3380874444704232E-4</v>
      </c>
      <c r="CO275" s="15">
        <v>2.6453816233329024E-4</v>
      </c>
      <c r="CQ275" s="17">
        <v>0.17093062589733796</v>
      </c>
      <c r="CR275" s="17">
        <v>5.8454573278688127</v>
      </c>
      <c r="CS275" s="15">
        <v>2.9241617261049672E-2</v>
      </c>
      <c r="CT275" s="17">
        <v>1.5463465395120809E-3</v>
      </c>
      <c r="CU275" s="17">
        <v>5.8454573278688127</v>
      </c>
      <c r="CV275" s="15">
        <v>2.6453816233329024E-4</v>
      </c>
    </row>
    <row r="276" spans="1:100" x14ac:dyDescent="0.25">
      <c r="A276" s="13">
        <v>15</v>
      </c>
      <c r="B276" s="14" t="s">
        <v>149</v>
      </c>
      <c r="C276" s="13" t="s">
        <v>150</v>
      </c>
      <c r="D276" s="13" t="s">
        <v>148</v>
      </c>
      <c r="E276" s="13" t="s">
        <v>60</v>
      </c>
      <c r="F276" s="13" t="s">
        <v>470</v>
      </c>
      <c r="G276" s="13" t="s">
        <v>409</v>
      </c>
      <c r="H276" s="13" t="s">
        <v>410</v>
      </c>
      <c r="I276" s="13" t="s">
        <v>401</v>
      </c>
      <c r="J276" s="13" t="s">
        <v>471</v>
      </c>
      <c r="K276" s="13" t="s">
        <v>472</v>
      </c>
      <c r="L276" s="13" t="s">
        <v>473</v>
      </c>
      <c r="M276" s="13" t="s">
        <v>474</v>
      </c>
      <c r="N276" s="14" t="s">
        <v>475</v>
      </c>
      <c r="O276" s="16">
        <v>0.52501945207942824</v>
      </c>
      <c r="P276" s="16">
        <v>0.98277437966373693</v>
      </c>
      <c r="Q276" s="14" t="s">
        <v>213</v>
      </c>
      <c r="R276" s="14" t="s">
        <v>214</v>
      </c>
      <c r="S276" s="14" t="s">
        <v>215</v>
      </c>
      <c r="T276" s="14" t="s">
        <v>476</v>
      </c>
      <c r="U276" s="13" t="s">
        <v>74</v>
      </c>
      <c r="V276" s="13">
        <v>1070.963</v>
      </c>
      <c r="W276" s="13">
        <v>3.0140740000000002E-6</v>
      </c>
      <c r="X276" s="13">
        <v>6994.98</v>
      </c>
      <c r="Y276" s="13">
        <v>8122.51</v>
      </c>
      <c r="Z276" s="13">
        <v>6.5314889999999997</v>
      </c>
      <c r="AA276" s="13">
        <v>7.584308</v>
      </c>
      <c r="AB276" s="13">
        <v>6.0987089999999999E-3</v>
      </c>
      <c r="AC276" s="13">
        <v>7.0817679999999996E-3</v>
      </c>
      <c r="AD276" s="13">
        <v>1.9686390000000001E-5</v>
      </c>
      <c r="AE276" s="13">
        <v>2.2859660000000001E-5</v>
      </c>
      <c r="AF276" s="13">
        <v>5.4271970000000003E-2</v>
      </c>
      <c r="AG276" s="13">
        <v>4.2971160000000001E-2</v>
      </c>
      <c r="AH276" s="13">
        <v>3.6273579999999999E-4</v>
      </c>
      <c r="AI276" s="13">
        <v>5.3197680000000003E-4</v>
      </c>
      <c r="AJ276" s="13">
        <v>1.9639669999999999E-4</v>
      </c>
      <c r="AK276" s="13">
        <v>33261.56</v>
      </c>
      <c r="AL276" s="13">
        <v>41595.81</v>
      </c>
      <c r="AM276" s="13">
        <v>31.05763</v>
      </c>
      <c r="AN276" s="13">
        <v>38.839649999999999</v>
      </c>
      <c r="AO276" s="13">
        <v>2.899974E-2</v>
      </c>
      <c r="AP276" s="13">
        <v>3.6266119999999999E-2</v>
      </c>
      <c r="AQ276" s="13">
        <v>6.0996160000000004E-3</v>
      </c>
      <c r="AR276" s="13">
        <v>7.6279800000000004E-3</v>
      </c>
      <c r="AS276" s="13">
        <v>2.086468</v>
      </c>
      <c r="AT276" s="13">
        <v>0.68021980000000004</v>
      </c>
      <c r="AU276" s="13">
        <v>2.9234170000000002E-3</v>
      </c>
      <c r="AV276" s="13">
        <v>1.121399E-2</v>
      </c>
      <c r="AW276" s="13">
        <v>3.1609439999999999E-5</v>
      </c>
      <c r="AX276" s="13">
        <v>1.054767E-2</v>
      </c>
      <c r="AY276" s="13">
        <v>1.057928E-2</v>
      </c>
      <c r="AZ276" s="13">
        <v>397</v>
      </c>
      <c r="BA276" s="13">
        <v>0</v>
      </c>
      <c r="BB276" s="13">
        <v>258</v>
      </c>
      <c r="BC276" s="13">
        <v>1</v>
      </c>
      <c r="BD276" s="13">
        <v>49</v>
      </c>
      <c r="BE276" s="13">
        <v>1</v>
      </c>
      <c r="BF276" s="13">
        <v>17</v>
      </c>
      <c r="BG276" s="13">
        <v>1</v>
      </c>
      <c r="BI276" s="22">
        <v>0.129</v>
      </c>
      <c r="BJ276" s="22">
        <v>0.127</v>
      </c>
      <c r="BK276" s="22">
        <v>2E-3</v>
      </c>
      <c r="BL276" s="22">
        <v>8.5540000000000003</v>
      </c>
      <c r="BM276" s="12">
        <v>1.5080664016834229E-2</v>
      </c>
      <c r="BN276" s="12">
        <v>1.4846855272387187E-2</v>
      </c>
      <c r="BO276" s="12">
        <v>2.3380874444704232E-4</v>
      </c>
      <c r="BP276" s="16">
        <v>0.52501945207942824</v>
      </c>
      <c r="BQ276" s="16">
        <v>0.98277437966373693</v>
      </c>
      <c r="BR276" s="15">
        <v>7.7948878202112907E-3</v>
      </c>
      <c r="BS276" s="15">
        <v>2.2978124378389921E-4</v>
      </c>
      <c r="BT276" s="15">
        <v>8.0246690639951893E-3</v>
      </c>
      <c r="BU276" s="17">
        <v>1.463358556946081</v>
      </c>
      <c r="BV276" s="15">
        <v>1.1406715792140977E-2</v>
      </c>
      <c r="BW276" s="15">
        <v>3.3625234931688238E-4</v>
      </c>
      <c r="BX276" s="15">
        <v>1.1742968141457859E-2</v>
      </c>
      <c r="BY276" s="17">
        <v>6.8643019173414865E-2</v>
      </c>
      <c r="BZ276" s="17">
        <v>6.6677470414087392E-2</v>
      </c>
      <c r="CA276" s="17">
        <v>1.9655487593274738E-3</v>
      </c>
      <c r="CB276" s="17">
        <v>5.8454573278688127</v>
      </c>
      <c r="CD276" s="13" t="s">
        <v>150</v>
      </c>
      <c r="CE276" s="13" t="s">
        <v>148</v>
      </c>
      <c r="CF276" s="13" t="s">
        <v>410</v>
      </c>
      <c r="CG276" s="13" t="s">
        <v>473</v>
      </c>
      <c r="CH276" s="14" t="s">
        <v>475</v>
      </c>
      <c r="CI276" s="48">
        <v>1070.963</v>
      </c>
      <c r="CJ276" s="13">
        <v>1.054767E-2</v>
      </c>
      <c r="CK276" s="12">
        <v>1.4846855272387187E-2</v>
      </c>
      <c r="CL276" s="15">
        <v>1.1406715792140977E-2</v>
      </c>
      <c r="CM276" s="13">
        <v>3.1609439999999999E-5</v>
      </c>
      <c r="CN276" s="12">
        <v>2.3380874444704232E-4</v>
      </c>
      <c r="CO276" s="15">
        <v>3.3625234931688238E-4</v>
      </c>
      <c r="CQ276" s="17">
        <v>6.6677470414087392E-2</v>
      </c>
      <c r="CR276" s="17">
        <v>5.8454573278688127</v>
      </c>
      <c r="CS276" s="15">
        <v>1.1406715792140977E-2</v>
      </c>
      <c r="CT276" s="17">
        <v>1.9655487593274738E-3</v>
      </c>
      <c r="CU276" s="17">
        <v>5.8454573278688127</v>
      </c>
      <c r="CV276" s="15">
        <v>3.3625234931688238E-4</v>
      </c>
    </row>
    <row r="277" spans="1:100" x14ac:dyDescent="0.25">
      <c r="A277" s="13">
        <v>15</v>
      </c>
      <c r="B277" s="14" t="s">
        <v>149</v>
      </c>
      <c r="C277" s="13" t="s">
        <v>150</v>
      </c>
      <c r="D277" s="13" t="s">
        <v>148</v>
      </c>
      <c r="E277" s="13" t="s">
        <v>60</v>
      </c>
      <c r="F277" s="13" t="s">
        <v>398</v>
      </c>
      <c r="G277" s="13" t="s">
        <v>399</v>
      </c>
      <c r="H277" s="13" t="s">
        <v>400</v>
      </c>
      <c r="I277" s="13" t="s">
        <v>401</v>
      </c>
      <c r="J277" s="13" t="s">
        <v>402</v>
      </c>
      <c r="K277" s="13" t="s">
        <v>403</v>
      </c>
      <c r="L277" s="13" t="s">
        <v>443</v>
      </c>
      <c r="M277" s="13" t="s">
        <v>444</v>
      </c>
      <c r="N277" s="14" t="s">
        <v>445</v>
      </c>
      <c r="O277" s="16">
        <v>0.78165484008002051</v>
      </c>
      <c r="P277" s="16">
        <v>0.95137078530803931</v>
      </c>
      <c r="Q277" s="14" t="s">
        <v>213</v>
      </c>
      <c r="R277" s="14" t="s">
        <v>214</v>
      </c>
      <c r="S277" s="14" t="s">
        <v>215</v>
      </c>
      <c r="T277" s="14" t="s">
        <v>446</v>
      </c>
      <c r="U277" s="13" t="s">
        <v>74</v>
      </c>
      <c r="V277" s="13">
        <v>765.45339999999999</v>
      </c>
      <c r="W277" s="13">
        <v>4.0359219999999999E-5</v>
      </c>
      <c r="X277" s="13">
        <v>9025.9950000000008</v>
      </c>
      <c r="Y277" s="13">
        <v>5215.9579999999996</v>
      </c>
      <c r="Z277" s="13">
        <v>11.791700000000001</v>
      </c>
      <c r="AA277" s="13">
        <v>6.8142069999999997</v>
      </c>
      <c r="AB277" s="13">
        <v>1.5404849999999999E-2</v>
      </c>
      <c r="AC277" s="13">
        <v>8.9021840000000005E-3</v>
      </c>
      <c r="AD277" s="13">
        <v>4.7590369999999998E-4</v>
      </c>
      <c r="AE277" s="13">
        <v>2.7501609999999998E-4</v>
      </c>
      <c r="AF277" s="13">
        <v>5.4271970000000003E-2</v>
      </c>
      <c r="AG277" s="13">
        <v>4.2971160000000001E-2</v>
      </c>
      <c r="AH277" s="13">
        <v>8.7688669999999996E-3</v>
      </c>
      <c r="AI277" s="13">
        <v>6.4000139999999999E-3</v>
      </c>
      <c r="AJ277" s="13">
        <v>8.6422129999999997E-4</v>
      </c>
      <c r="AK277" s="13">
        <v>83595.92</v>
      </c>
      <c r="AL277" s="13">
        <v>11865.7</v>
      </c>
      <c r="AM277" s="13">
        <v>109.211</v>
      </c>
      <c r="AN277" s="13">
        <v>15.50154</v>
      </c>
      <c r="AO277" s="13">
        <v>0.14267489999999999</v>
      </c>
      <c r="AP277" s="13">
        <v>2.0251439999999999E-2</v>
      </c>
      <c r="AQ277" s="13">
        <v>9.4382460000000001E-2</v>
      </c>
      <c r="AR277" s="13">
        <v>1.3396760000000001E-2</v>
      </c>
      <c r="AS277" s="13">
        <v>2.086468</v>
      </c>
      <c r="AT277" s="13">
        <v>0.68021980000000004</v>
      </c>
      <c r="AU277" s="13">
        <v>4.5235520000000001E-2</v>
      </c>
      <c r="AV277" s="13">
        <v>1.969475E-2</v>
      </c>
      <c r="AW277" s="13">
        <v>3.8028139999999997E-4</v>
      </c>
      <c r="AX277" s="13">
        <v>1.8524510000000001E-2</v>
      </c>
      <c r="AY277" s="13">
        <v>1.8904790000000001E-2</v>
      </c>
      <c r="AZ277" s="13">
        <v>13</v>
      </c>
      <c r="BA277" s="13">
        <v>1</v>
      </c>
      <c r="BB277" s="13">
        <v>23</v>
      </c>
      <c r="BC277" s="13">
        <v>1</v>
      </c>
      <c r="BD277" s="13">
        <v>3</v>
      </c>
      <c r="BE277" s="13">
        <v>1</v>
      </c>
      <c r="BF277" s="13">
        <v>12</v>
      </c>
      <c r="BG277" s="13">
        <v>1</v>
      </c>
      <c r="BI277" s="22">
        <v>8.3000000000000004E-2</v>
      </c>
      <c r="BJ277" s="22">
        <v>8.2000000000000003E-2</v>
      </c>
      <c r="BK277" s="22">
        <v>1E-3</v>
      </c>
      <c r="BL277" s="22">
        <v>8.5540000000000003</v>
      </c>
      <c r="BM277" s="12">
        <v>9.7030628945522571E-3</v>
      </c>
      <c r="BN277" s="12">
        <v>9.586158522328735E-3</v>
      </c>
      <c r="BO277" s="12">
        <v>1.1690437222352116E-4</v>
      </c>
      <c r="BP277" s="16">
        <v>0.78165484008002051</v>
      </c>
      <c r="BQ277" s="16">
        <v>0.95137078530803931</v>
      </c>
      <c r="BR277" s="15">
        <v>7.4930672067525933E-3</v>
      </c>
      <c r="BS277" s="15">
        <v>1.1121940440823466E-4</v>
      </c>
      <c r="BT277" s="15">
        <v>7.6042866111608277E-3</v>
      </c>
      <c r="BU277" s="17">
        <v>1.463358556946081</v>
      </c>
      <c r="BV277" s="15">
        <v>1.0965044014773476E-2</v>
      </c>
      <c r="BW277" s="15">
        <v>1.6275386713923687E-4</v>
      </c>
      <c r="BX277" s="15">
        <v>1.1127797881912713E-2</v>
      </c>
      <c r="BY277" s="17">
        <v>6.5047067671869713E-2</v>
      </c>
      <c r="BZ277" s="17">
        <v>6.4095696886561679E-2</v>
      </c>
      <c r="CA277" s="17">
        <v>9.5137078530803929E-4</v>
      </c>
      <c r="CB277" s="17">
        <v>5.8454573278688127</v>
      </c>
      <c r="CD277" s="13" t="s">
        <v>150</v>
      </c>
      <c r="CE277" s="13" t="s">
        <v>148</v>
      </c>
      <c r="CF277" s="13" t="s">
        <v>400</v>
      </c>
      <c r="CG277" s="13" t="s">
        <v>443</v>
      </c>
      <c r="CH277" s="14" t="s">
        <v>445</v>
      </c>
      <c r="CI277" s="48">
        <v>765.45339999999999</v>
      </c>
      <c r="CJ277" s="13">
        <v>1.8524510000000001E-2</v>
      </c>
      <c r="CK277" s="12">
        <v>9.586158522328735E-3</v>
      </c>
      <c r="CL277" s="15">
        <v>1.0965044014773476E-2</v>
      </c>
      <c r="CM277" s="13">
        <v>3.8028139999999997E-4</v>
      </c>
      <c r="CN277" s="12">
        <v>1.1690437222352116E-4</v>
      </c>
      <c r="CO277" s="15">
        <v>1.6275386713923687E-4</v>
      </c>
      <c r="CQ277" s="17">
        <v>6.4095696886561679E-2</v>
      </c>
      <c r="CR277" s="17">
        <v>5.8454573278688127</v>
      </c>
      <c r="CS277" s="15">
        <v>1.0965044014773476E-2</v>
      </c>
      <c r="CT277" s="17">
        <v>9.5137078530803929E-4</v>
      </c>
      <c r="CU277" s="17">
        <v>5.8454573278688127</v>
      </c>
      <c r="CV277" s="15">
        <v>1.6275386713923687E-4</v>
      </c>
    </row>
    <row r="278" spans="1:100" x14ac:dyDescent="0.25">
      <c r="A278" s="13">
        <v>15</v>
      </c>
      <c r="B278" s="14" t="s">
        <v>149</v>
      </c>
      <c r="C278" s="13" t="s">
        <v>150</v>
      </c>
      <c r="D278" s="13" t="s">
        <v>148</v>
      </c>
      <c r="E278" s="13" t="s">
        <v>60</v>
      </c>
      <c r="F278" s="13" t="s">
        <v>408</v>
      </c>
      <c r="G278" s="13" t="s">
        <v>409</v>
      </c>
      <c r="H278" s="13" t="s">
        <v>410</v>
      </c>
      <c r="I278" s="13" t="s">
        <v>401</v>
      </c>
      <c r="J278" s="13" t="s">
        <v>411</v>
      </c>
      <c r="K278" s="13" t="s">
        <v>412</v>
      </c>
      <c r="L278" s="13" t="s">
        <v>413</v>
      </c>
      <c r="M278" s="13" t="s">
        <v>414</v>
      </c>
      <c r="N278" s="14" t="s">
        <v>415</v>
      </c>
      <c r="O278" s="16">
        <v>1.3258502580843339</v>
      </c>
      <c r="P278" s="16">
        <v>1.6393771063269513</v>
      </c>
      <c r="Q278" s="14" t="s">
        <v>213</v>
      </c>
      <c r="R278" s="14" t="s">
        <v>214</v>
      </c>
      <c r="S278" s="14" t="s">
        <v>215</v>
      </c>
      <c r="T278" s="14" t="s">
        <v>416</v>
      </c>
      <c r="U278" s="13" t="s">
        <v>74</v>
      </c>
      <c r="V278" s="13">
        <v>884.8211</v>
      </c>
      <c r="W278" s="13">
        <v>2.6315009999999999E-5</v>
      </c>
      <c r="X278" s="13">
        <v>2250.13</v>
      </c>
      <c r="Y278" s="13">
        <v>2467.306</v>
      </c>
      <c r="Z278" s="13">
        <v>2.543034</v>
      </c>
      <c r="AA278" s="13">
        <v>2.788481</v>
      </c>
      <c r="AB278" s="13">
        <v>2.8740649999999999E-3</v>
      </c>
      <c r="AC278" s="13">
        <v>3.1514619999999998E-3</v>
      </c>
      <c r="AD278" s="13">
        <v>6.6919939999999999E-5</v>
      </c>
      <c r="AE278" s="13">
        <v>7.3378879999999995E-5</v>
      </c>
      <c r="AF278" s="13">
        <v>5.4271970000000003E-2</v>
      </c>
      <c r="AG278" s="13">
        <v>4.2971160000000001E-2</v>
      </c>
      <c r="AH278" s="13">
        <v>1.233048E-3</v>
      </c>
      <c r="AI278" s="13">
        <v>1.707631E-3</v>
      </c>
      <c r="AJ278" s="13">
        <v>3.2063920000000002E-4</v>
      </c>
      <c r="AK278" s="13">
        <v>25121.83</v>
      </c>
      <c r="AL278" s="13">
        <v>7460.7879999999996</v>
      </c>
      <c r="AM278" s="13">
        <v>28.39199</v>
      </c>
      <c r="AN278" s="13">
        <v>8.4319729999999993</v>
      </c>
      <c r="AO278" s="13">
        <v>3.2087829999999998E-2</v>
      </c>
      <c r="AP278" s="13">
        <v>9.5295780000000004E-3</v>
      </c>
      <c r="AQ278" s="13">
        <v>9.1035839999999996E-3</v>
      </c>
      <c r="AR278" s="13">
        <v>2.7036209999999998E-3</v>
      </c>
      <c r="AS278" s="13">
        <v>2.086468</v>
      </c>
      <c r="AT278" s="13">
        <v>0.68021980000000004</v>
      </c>
      <c r="AU278" s="13">
        <v>4.363156E-3</v>
      </c>
      <c r="AV278" s="13">
        <v>3.9746290000000004E-3</v>
      </c>
      <c r="AW278" s="13">
        <v>1.0146540000000001E-4</v>
      </c>
      <c r="AX278" s="13">
        <v>3.7384610000000002E-3</v>
      </c>
      <c r="AY278" s="13">
        <v>3.839926E-3</v>
      </c>
      <c r="AZ278" s="13">
        <v>141</v>
      </c>
      <c r="BA278" s="13">
        <v>1</v>
      </c>
      <c r="BB278" s="13">
        <v>98</v>
      </c>
      <c r="BC278" s="13">
        <v>1</v>
      </c>
      <c r="BD278" s="13">
        <v>39</v>
      </c>
      <c r="BE278" s="13">
        <v>1</v>
      </c>
      <c r="BF278" s="13">
        <v>44</v>
      </c>
      <c r="BG278" s="13">
        <v>1</v>
      </c>
      <c r="BI278" s="22">
        <v>4.7E-2</v>
      </c>
      <c r="BJ278" s="22">
        <v>4.5999999999999999E-2</v>
      </c>
      <c r="BK278" s="22">
        <v>1E-3</v>
      </c>
      <c r="BL278" s="22">
        <v>8.5540000000000003</v>
      </c>
      <c r="BM278" s="12">
        <v>5.4945054945054941E-3</v>
      </c>
      <c r="BN278" s="12">
        <v>5.3776011222819728E-3</v>
      </c>
      <c r="BO278" s="12">
        <v>1.1690437222352116E-4</v>
      </c>
      <c r="BP278" s="16">
        <v>1.3258502580843339</v>
      </c>
      <c r="BQ278" s="16">
        <v>1.6393771063269513</v>
      </c>
      <c r="BR278" s="15">
        <v>7.1298938358521574E-3</v>
      </c>
      <c r="BS278" s="15">
        <v>1.9165035145276494E-4</v>
      </c>
      <c r="BT278" s="15">
        <v>7.3215441873049226E-3</v>
      </c>
      <c r="BU278" s="17">
        <v>1.463358556946081</v>
      </c>
      <c r="BV278" s="15">
        <v>1.0433591154811371E-2</v>
      </c>
      <c r="BW278" s="15">
        <v>2.8045318174012735E-4</v>
      </c>
      <c r="BX278" s="15">
        <v>1.0714044336551499E-2</v>
      </c>
      <c r="BY278" s="17">
        <v>6.2628488978206304E-2</v>
      </c>
      <c r="BZ278" s="17">
        <v>6.0989111871879359E-2</v>
      </c>
      <c r="CA278" s="17">
        <v>1.6393771063269514E-3</v>
      </c>
      <c r="CB278" s="17">
        <v>5.8454573278688127</v>
      </c>
      <c r="CD278" s="13" t="s">
        <v>150</v>
      </c>
      <c r="CE278" s="13" t="s">
        <v>148</v>
      </c>
      <c r="CF278" s="13" t="s">
        <v>410</v>
      </c>
      <c r="CG278" s="13" t="s">
        <v>413</v>
      </c>
      <c r="CH278" s="14" t="s">
        <v>415</v>
      </c>
      <c r="CI278" s="48">
        <v>884.8211</v>
      </c>
      <c r="CJ278" s="13">
        <v>3.7384610000000002E-3</v>
      </c>
      <c r="CK278" s="12">
        <v>5.3776011222819728E-3</v>
      </c>
      <c r="CL278" s="15">
        <v>1.0433591154811371E-2</v>
      </c>
      <c r="CM278" s="13">
        <v>1.0146540000000001E-4</v>
      </c>
      <c r="CN278" s="12">
        <v>1.1690437222352116E-4</v>
      </c>
      <c r="CO278" s="15">
        <v>2.8045318174012735E-4</v>
      </c>
      <c r="CQ278" s="17">
        <v>6.0989111871879359E-2</v>
      </c>
      <c r="CR278" s="17">
        <v>5.8454573278688127</v>
      </c>
      <c r="CS278" s="15">
        <v>1.0433591154811371E-2</v>
      </c>
      <c r="CT278" s="17">
        <v>1.6393771063269514E-3</v>
      </c>
      <c r="CU278" s="17">
        <v>5.8454573278688127</v>
      </c>
      <c r="CV278" s="15">
        <v>2.8045318174012735E-4</v>
      </c>
    </row>
    <row r="279" spans="1:100" x14ac:dyDescent="0.25">
      <c r="A279" s="13">
        <v>15</v>
      </c>
      <c r="B279" s="14" t="s">
        <v>149</v>
      </c>
      <c r="C279" s="13" t="s">
        <v>150</v>
      </c>
      <c r="D279" s="13" t="s">
        <v>148</v>
      </c>
      <c r="E279" s="13" t="s">
        <v>60</v>
      </c>
      <c r="F279" s="13" t="s">
        <v>721</v>
      </c>
      <c r="G279" s="13" t="s">
        <v>549</v>
      </c>
      <c r="H279" s="13" t="s">
        <v>178</v>
      </c>
      <c r="I279" s="13" t="s">
        <v>64</v>
      </c>
      <c r="J279" s="13" t="s">
        <v>253</v>
      </c>
      <c r="K279" s="13" t="s">
        <v>722</v>
      </c>
      <c r="L279" s="13" t="s">
        <v>723</v>
      </c>
      <c r="M279" s="13" t="s">
        <v>724</v>
      </c>
      <c r="N279" s="14" t="s">
        <v>725</v>
      </c>
      <c r="O279" s="16">
        <v>0.99999979972827135</v>
      </c>
      <c r="P279" s="16">
        <v>0.99999997101254656</v>
      </c>
      <c r="Q279" s="14" t="s">
        <v>213</v>
      </c>
      <c r="R279" s="14" t="s">
        <v>214</v>
      </c>
      <c r="S279" s="14" t="s">
        <v>215</v>
      </c>
      <c r="T279" s="14" t="s">
        <v>726</v>
      </c>
      <c r="U279" s="13" t="s">
        <v>74</v>
      </c>
      <c r="V279" s="13">
        <v>1664.6579999999999</v>
      </c>
      <c r="W279" s="13">
        <v>1.178786E-5</v>
      </c>
      <c r="X279" s="13">
        <v>15809.99</v>
      </c>
      <c r="Y279" s="13">
        <v>7007.3419999999996</v>
      </c>
      <c r="Z279" s="13">
        <v>9.4974380000000007</v>
      </c>
      <c r="AA279" s="13">
        <v>4.2094769999999997</v>
      </c>
      <c r="AB279" s="13">
        <v>5.7053379999999999E-3</v>
      </c>
      <c r="AC279" s="13">
        <v>2.5287339999999999E-3</v>
      </c>
      <c r="AD279" s="13">
        <v>1.1195440000000001E-4</v>
      </c>
      <c r="AE279" s="13">
        <v>4.9620709999999998E-5</v>
      </c>
      <c r="AF279" s="13">
        <v>5.4271970000000003E-2</v>
      </c>
      <c r="AG279" s="13">
        <v>4.2971160000000001E-2</v>
      </c>
      <c r="AH279" s="13">
        <v>2.0628410000000002E-3</v>
      </c>
      <c r="AI279" s="13">
        <v>1.1547440000000001E-3</v>
      </c>
      <c r="AJ279" s="13">
        <v>2.5942320000000001E-4</v>
      </c>
      <c r="AK279" s="13">
        <v>27781</v>
      </c>
      <c r="AL279" s="13">
        <v>19504.75</v>
      </c>
      <c r="AM279" s="13">
        <v>16.68871</v>
      </c>
      <c r="AN279" s="13">
        <v>11.71697</v>
      </c>
      <c r="AO279" s="13">
        <v>1.0025310000000001E-2</v>
      </c>
      <c r="AP279" s="13">
        <v>7.0386609999999999E-3</v>
      </c>
      <c r="AQ279" s="13">
        <v>4.329439E-3</v>
      </c>
      <c r="AR279" s="13">
        <v>3.0396529999999998E-3</v>
      </c>
      <c r="AS279" s="13">
        <v>2.086468</v>
      </c>
      <c r="AT279" s="13">
        <v>0.68021980000000004</v>
      </c>
      <c r="AU279" s="13">
        <v>2.0750090000000001E-3</v>
      </c>
      <c r="AV279" s="13">
        <v>4.468634E-3</v>
      </c>
      <c r="AW279" s="13">
        <v>6.8613570000000001E-5</v>
      </c>
      <c r="AX279" s="13">
        <v>4.2031129999999996E-3</v>
      </c>
      <c r="AY279" s="13">
        <v>4.271726E-3</v>
      </c>
      <c r="AZ279" s="13">
        <v>80</v>
      </c>
      <c r="BA279" s="13">
        <v>1</v>
      </c>
      <c r="BB279" s="13">
        <v>145</v>
      </c>
      <c r="BC279" s="13">
        <v>1</v>
      </c>
      <c r="BD279" s="13">
        <v>69</v>
      </c>
      <c r="BE279" s="13">
        <v>0</v>
      </c>
      <c r="BF279" s="13">
        <v>41</v>
      </c>
      <c r="BG279" s="13">
        <v>1</v>
      </c>
      <c r="BI279" s="22">
        <v>6.2E-2</v>
      </c>
      <c r="BJ279" s="22">
        <v>0.06</v>
      </c>
      <c r="BK279" s="22">
        <v>2E-3</v>
      </c>
      <c r="BL279" s="22">
        <v>8.5540000000000003</v>
      </c>
      <c r="BM279" s="12">
        <v>7.2480710778583118E-3</v>
      </c>
      <c r="BN279" s="12">
        <v>7.0142623334112694E-3</v>
      </c>
      <c r="BO279" s="12">
        <v>2.3380874444704232E-4</v>
      </c>
      <c r="BP279" s="16">
        <v>0.99999979972827135</v>
      </c>
      <c r="BQ279" s="16">
        <v>0.99999997101254656</v>
      </c>
      <c r="BR279" s="15">
        <v>7.014260928652827E-3</v>
      </c>
      <c r="BS279" s="15">
        <v>2.3380873766952224E-4</v>
      </c>
      <c r="BT279" s="15">
        <v>7.2480696663223491E-3</v>
      </c>
      <c r="BU279" s="17">
        <v>1.463358556946081</v>
      </c>
      <c r="BV279" s="15">
        <v>1.0264378750596678E-2</v>
      </c>
      <c r="BW279" s="15">
        <v>3.4214601695745686E-4</v>
      </c>
      <c r="BX279" s="15">
        <v>1.0606524767554136E-2</v>
      </c>
      <c r="BY279" s="17">
        <v>6.1999987925721374E-2</v>
      </c>
      <c r="BZ279" s="17">
        <v>5.9999987983696282E-2</v>
      </c>
      <c r="CA279" s="17">
        <v>1.999999942025093E-3</v>
      </c>
      <c r="CB279" s="17">
        <v>5.8454573278688127</v>
      </c>
      <c r="CD279" s="13" t="s">
        <v>150</v>
      </c>
      <c r="CE279" s="13" t="s">
        <v>148</v>
      </c>
      <c r="CF279" s="13" t="s">
        <v>178</v>
      </c>
      <c r="CG279" s="13" t="s">
        <v>723</v>
      </c>
      <c r="CH279" s="14" t="s">
        <v>725</v>
      </c>
      <c r="CI279" s="48">
        <v>1664.6579999999999</v>
      </c>
      <c r="CJ279" s="13">
        <v>4.2031129999999996E-3</v>
      </c>
      <c r="CK279" s="12">
        <v>7.0142623334112694E-3</v>
      </c>
      <c r="CL279" s="15">
        <v>1.0264378750596678E-2</v>
      </c>
      <c r="CM279" s="13">
        <v>6.8613570000000001E-5</v>
      </c>
      <c r="CN279" s="12">
        <v>2.3380874444704232E-4</v>
      </c>
      <c r="CO279" s="15">
        <v>3.4214601695745686E-4</v>
      </c>
      <c r="CQ279" s="17">
        <v>5.9999987983696282E-2</v>
      </c>
      <c r="CR279" s="17">
        <v>5.8454573278688127</v>
      </c>
      <c r="CS279" s="15">
        <v>1.0264378750596678E-2</v>
      </c>
      <c r="CT279" s="17">
        <v>1.999999942025093E-3</v>
      </c>
      <c r="CU279" s="17">
        <v>5.8454573278688127</v>
      </c>
      <c r="CV279" s="15">
        <v>3.4214601695745686E-4</v>
      </c>
    </row>
    <row r="280" spans="1:100" x14ac:dyDescent="0.25">
      <c r="A280" s="9">
        <v>15</v>
      </c>
      <c r="B280" s="10" t="s">
        <v>149</v>
      </c>
      <c r="C280" s="9" t="s">
        <v>150</v>
      </c>
      <c r="D280" s="9" t="s">
        <v>148</v>
      </c>
      <c r="E280" s="9" t="s">
        <v>60</v>
      </c>
      <c r="F280" s="9" t="s">
        <v>313</v>
      </c>
      <c r="G280" s="9" t="s">
        <v>128</v>
      </c>
      <c r="H280" s="9" t="s">
        <v>84</v>
      </c>
      <c r="I280" s="9" t="s">
        <v>64</v>
      </c>
      <c r="J280" s="9" t="s">
        <v>314</v>
      </c>
      <c r="K280" s="9" t="s">
        <v>315</v>
      </c>
      <c r="L280" s="9" t="s">
        <v>316</v>
      </c>
      <c r="M280" s="9" t="s">
        <v>317</v>
      </c>
      <c r="N280" s="10" t="s">
        <v>318</v>
      </c>
      <c r="O280" s="16">
        <v>0.55519218970201856</v>
      </c>
      <c r="P280" s="16">
        <v>1.4949658461134223</v>
      </c>
      <c r="Q280" s="10" t="s">
        <v>213</v>
      </c>
      <c r="R280" s="10" t="s">
        <v>214</v>
      </c>
      <c r="S280" s="10" t="s">
        <v>215</v>
      </c>
      <c r="T280" s="10" t="s">
        <v>319</v>
      </c>
      <c r="U280" s="9" t="s">
        <v>74</v>
      </c>
      <c r="V280" s="9">
        <v>1082.1969999999999</v>
      </c>
      <c r="W280" s="9">
        <v>4.0547289999999996E-6</v>
      </c>
      <c r="X280" s="9">
        <v>3934.04</v>
      </c>
      <c r="Y280" s="9">
        <v>4878.0959999999995</v>
      </c>
      <c r="Z280" s="9">
        <v>3.6352340000000001</v>
      </c>
      <c r="AA280" s="9">
        <v>4.5075859999999999</v>
      </c>
      <c r="AB280" s="9">
        <v>3.3591229999999999E-3</v>
      </c>
      <c r="AC280" s="9">
        <v>4.1652160000000002E-3</v>
      </c>
      <c r="AD280" s="9">
        <v>1.473989E-5</v>
      </c>
      <c r="AE280" s="9">
        <v>1.8277040000000001E-5</v>
      </c>
      <c r="AF280" s="9">
        <v>5.4271970000000003E-2</v>
      </c>
      <c r="AG280" s="9">
        <v>4.2971160000000001E-2</v>
      </c>
      <c r="AH280" s="9">
        <v>2.7159299999999999E-4</v>
      </c>
      <c r="AI280" s="9">
        <v>4.2533259999999999E-4</v>
      </c>
      <c r="AJ280" s="9">
        <v>2.0614949999999999E-4</v>
      </c>
      <c r="AK280" s="9">
        <v>8623.17</v>
      </c>
      <c r="AL280" s="9">
        <v>10984.24</v>
      </c>
      <c r="AM280" s="9">
        <v>7.9682060000000003</v>
      </c>
      <c r="AN280" s="9">
        <v>10.149940000000001</v>
      </c>
      <c r="AO280" s="9">
        <v>7.3629890000000003E-3</v>
      </c>
      <c r="AP280" s="9">
        <v>9.3790109999999996E-3</v>
      </c>
      <c r="AQ280" s="9">
        <v>1.642641E-3</v>
      </c>
      <c r="AR280" s="9">
        <v>2.0924049999999999E-3</v>
      </c>
      <c r="AS280" s="9">
        <v>2.086468</v>
      </c>
      <c r="AT280" s="9">
        <v>0.68021980000000004</v>
      </c>
      <c r="AU280" s="9">
        <v>7.8728339999999998E-4</v>
      </c>
      <c r="AV280" s="9">
        <v>3.0760710000000001E-3</v>
      </c>
      <c r="AW280" s="9">
        <v>2.5272770000000001E-5</v>
      </c>
      <c r="AX280" s="9">
        <v>2.8932950000000002E-3</v>
      </c>
      <c r="AY280" s="9">
        <v>2.9185679999999999E-3</v>
      </c>
      <c r="AZ280" s="9">
        <v>479</v>
      </c>
      <c r="BA280" s="9">
        <v>0</v>
      </c>
      <c r="BB280" s="9">
        <v>322</v>
      </c>
      <c r="BC280" s="9">
        <v>0</v>
      </c>
      <c r="BD280" s="9">
        <v>152</v>
      </c>
      <c r="BE280" s="9">
        <v>0</v>
      </c>
      <c r="BF280" s="9">
        <v>54</v>
      </c>
      <c r="BG280" s="9">
        <v>1</v>
      </c>
      <c r="BH280" s="26"/>
      <c r="BI280" s="22">
        <v>9.9000000000000005E-2</v>
      </c>
      <c r="BJ280" s="22">
        <v>9.8000000000000004E-2</v>
      </c>
      <c r="BK280" s="22">
        <v>1E-3</v>
      </c>
      <c r="BL280" s="22">
        <v>8.5540000000000003</v>
      </c>
      <c r="BM280" s="12">
        <v>1.1573532850128595E-2</v>
      </c>
      <c r="BN280" s="12">
        <v>1.1456628477905073E-2</v>
      </c>
      <c r="BO280" s="12">
        <v>1.1690437222352116E-4</v>
      </c>
      <c r="BP280" s="16">
        <v>0.55519218970201856</v>
      </c>
      <c r="BQ280" s="16">
        <v>1.4949658461134223</v>
      </c>
      <c r="BR280" s="15">
        <v>6.3606306512506211E-3</v>
      </c>
      <c r="BS280" s="15">
        <v>1.7476804373549478E-4</v>
      </c>
      <c r="BT280" s="15">
        <v>6.535398694986116E-3</v>
      </c>
      <c r="BU280" s="17">
        <v>1.463358556946081</v>
      </c>
      <c r="BV280" s="15">
        <v>9.3078832910811204E-3</v>
      </c>
      <c r="BW280" s="15">
        <v>2.5574831228106318E-4</v>
      </c>
      <c r="BX280" s="15">
        <v>9.5636316033621827E-3</v>
      </c>
      <c r="BY280" s="17">
        <v>5.5903800436911247E-2</v>
      </c>
      <c r="BZ280" s="17">
        <v>5.4408834590797824E-2</v>
      </c>
      <c r="CA280" s="17">
        <v>1.4949658461134224E-3</v>
      </c>
      <c r="CB280" s="17">
        <v>5.8454573278688127</v>
      </c>
      <c r="CD280" s="9" t="s">
        <v>150</v>
      </c>
      <c r="CE280" s="9" t="s">
        <v>148</v>
      </c>
      <c r="CF280" s="9" t="s">
        <v>84</v>
      </c>
      <c r="CG280" s="9" t="s">
        <v>316</v>
      </c>
      <c r="CH280" s="10" t="s">
        <v>318</v>
      </c>
      <c r="CI280" s="47">
        <v>1082.1969999999999</v>
      </c>
      <c r="CJ280" s="9">
        <v>2.8932950000000002E-3</v>
      </c>
      <c r="CK280" s="12">
        <v>1.1456628477905073E-2</v>
      </c>
      <c r="CL280" s="15">
        <v>9.3078832910811204E-3</v>
      </c>
      <c r="CM280" s="9">
        <v>2.5272770000000001E-5</v>
      </c>
      <c r="CN280" s="12">
        <v>1.1690437222352116E-4</v>
      </c>
      <c r="CO280" s="15">
        <v>2.5574831228106318E-4</v>
      </c>
      <c r="CQ280" s="17">
        <v>5.4408834590797824E-2</v>
      </c>
      <c r="CR280" s="17">
        <v>5.8454573278688127</v>
      </c>
      <c r="CS280" s="15">
        <v>9.3078832910811204E-3</v>
      </c>
      <c r="CT280" s="17">
        <v>1.4949658461134224E-3</v>
      </c>
      <c r="CU280" s="17">
        <v>5.8454573278688127</v>
      </c>
      <c r="CV280" s="15">
        <v>2.5574831228106318E-4</v>
      </c>
    </row>
    <row r="281" spans="1:100" x14ac:dyDescent="0.25">
      <c r="A281" s="13">
        <v>15</v>
      </c>
      <c r="B281" s="14" t="s">
        <v>149</v>
      </c>
      <c r="C281" s="13" t="s">
        <v>150</v>
      </c>
      <c r="D281" s="13" t="s">
        <v>148</v>
      </c>
      <c r="E281" s="13" t="s">
        <v>60</v>
      </c>
      <c r="F281" s="13" t="s">
        <v>747</v>
      </c>
      <c r="G281" s="13" t="s">
        <v>646</v>
      </c>
      <c r="H281" s="13" t="s">
        <v>647</v>
      </c>
      <c r="I281" s="13" t="s">
        <v>401</v>
      </c>
      <c r="J281" s="13" t="s">
        <v>303</v>
      </c>
      <c r="K281" s="13" t="s">
        <v>748</v>
      </c>
      <c r="L281" s="13" t="s">
        <v>749</v>
      </c>
      <c r="M281" s="13" t="s">
        <v>750</v>
      </c>
      <c r="N281" s="14" t="s">
        <v>748</v>
      </c>
      <c r="O281" s="16">
        <v>0.5623340455906698</v>
      </c>
      <c r="P281" s="16">
        <v>0.70193567841464488</v>
      </c>
      <c r="Q281" s="14" t="s">
        <v>213</v>
      </c>
      <c r="R281" s="14" t="s">
        <v>214</v>
      </c>
      <c r="S281" s="14" t="s">
        <v>215</v>
      </c>
      <c r="T281" s="14" t="s">
        <v>751</v>
      </c>
      <c r="U281" s="13" t="s">
        <v>74</v>
      </c>
      <c r="V281" s="13">
        <v>1517.5329999999999</v>
      </c>
      <c r="W281" s="13">
        <v>9.8494070000000001E-6</v>
      </c>
      <c r="X281" s="13">
        <v>15024.4</v>
      </c>
      <c r="Y281" s="13">
        <v>12280.34</v>
      </c>
      <c r="Z281" s="13">
        <v>9.9005410000000005</v>
      </c>
      <c r="AA281" s="13">
        <v>8.0923049999999996</v>
      </c>
      <c r="AB281" s="13">
        <v>6.524101E-3</v>
      </c>
      <c r="AC281" s="13">
        <v>5.3325389999999999E-3</v>
      </c>
      <c r="AD281" s="13">
        <v>9.7514450000000006E-5</v>
      </c>
      <c r="AE281" s="13">
        <v>7.9704399999999995E-5</v>
      </c>
      <c r="AF281" s="13">
        <v>5.4271970000000003E-2</v>
      </c>
      <c r="AG281" s="13">
        <v>4.2971160000000001E-2</v>
      </c>
      <c r="AH281" s="13">
        <v>1.7967739999999999E-3</v>
      </c>
      <c r="AI281" s="13">
        <v>1.854835E-3</v>
      </c>
      <c r="AJ281" s="13">
        <v>1.5982999999999999E-4</v>
      </c>
      <c r="AK281" s="13">
        <v>18986.599999999999</v>
      </c>
      <c r="AL281" s="13">
        <v>23117.23</v>
      </c>
      <c r="AM281" s="13">
        <v>12.51149</v>
      </c>
      <c r="AN281" s="13">
        <v>15.23343</v>
      </c>
      <c r="AO281" s="13">
        <v>8.2446220000000001E-3</v>
      </c>
      <c r="AP281" s="13">
        <v>1.003828E-2</v>
      </c>
      <c r="AQ281" s="13">
        <v>1.9997109999999999E-3</v>
      </c>
      <c r="AR281" s="13">
        <v>2.4347589999999999E-3</v>
      </c>
      <c r="AS281" s="13">
        <v>2.086468</v>
      </c>
      <c r="AT281" s="13">
        <v>0.68021980000000004</v>
      </c>
      <c r="AU281" s="13">
        <v>9.5841939999999999E-4</v>
      </c>
      <c r="AV281" s="13">
        <v>3.579371E-3</v>
      </c>
      <c r="AW281" s="13">
        <v>1.102121E-4</v>
      </c>
      <c r="AX281" s="13">
        <v>3.366689E-3</v>
      </c>
      <c r="AY281" s="13">
        <v>3.4769010000000001E-3</v>
      </c>
      <c r="AZ281" s="13">
        <v>94</v>
      </c>
      <c r="BA281" s="13">
        <v>1</v>
      </c>
      <c r="BB281" s="13">
        <v>88</v>
      </c>
      <c r="BC281" s="13">
        <v>1</v>
      </c>
      <c r="BD281" s="13">
        <v>127</v>
      </c>
      <c r="BE281" s="13">
        <v>0</v>
      </c>
      <c r="BF281" s="13">
        <v>48</v>
      </c>
      <c r="BG281" s="13">
        <v>1</v>
      </c>
      <c r="BI281" s="22">
        <v>9.6000000000000002E-2</v>
      </c>
      <c r="BJ281" s="22">
        <v>9.2999999999999999E-2</v>
      </c>
      <c r="BK281" s="22">
        <v>3.0000000000000001E-3</v>
      </c>
      <c r="BL281" s="22">
        <v>8.5540000000000003</v>
      </c>
      <c r="BM281" s="12">
        <v>1.1222819733458031E-2</v>
      </c>
      <c r="BN281" s="12">
        <v>1.0872106616787468E-2</v>
      </c>
      <c r="BO281" s="12">
        <v>3.5071311667056346E-4</v>
      </c>
      <c r="BP281" s="16">
        <v>0.5623340455906698</v>
      </c>
      <c r="BQ281" s="16">
        <v>0.70193567841464488</v>
      </c>
      <c r="BR281" s="15">
        <v>6.1137556979111865E-3</v>
      </c>
      <c r="BS281" s="15">
        <v>2.4617804947906646E-4</v>
      </c>
      <c r="BT281" s="15">
        <v>6.3599337473902529E-3</v>
      </c>
      <c r="BU281" s="17">
        <v>1.463358556946081</v>
      </c>
      <c r="BV281" s="15">
        <v>8.946616715616194E-3</v>
      </c>
      <c r="BW281" s="15">
        <v>3.6024675523748761E-4</v>
      </c>
      <c r="BX281" s="15">
        <v>9.306863470853681E-3</v>
      </c>
      <c r="BY281" s="17">
        <v>5.4402873275176226E-2</v>
      </c>
      <c r="BZ281" s="17">
        <v>5.2297066239932292E-2</v>
      </c>
      <c r="CA281" s="17">
        <v>2.1058070352439348E-3</v>
      </c>
      <c r="CB281" s="17">
        <v>5.8454573278688127</v>
      </c>
      <c r="CD281" s="13" t="s">
        <v>150</v>
      </c>
      <c r="CE281" s="13" t="s">
        <v>148</v>
      </c>
      <c r="CF281" s="13" t="s">
        <v>647</v>
      </c>
      <c r="CG281" s="13" t="s">
        <v>749</v>
      </c>
      <c r="CH281" s="14" t="s">
        <v>748</v>
      </c>
      <c r="CI281" s="48">
        <v>1517.5329999999999</v>
      </c>
      <c r="CJ281" s="13">
        <v>3.366689E-3</v>
      </c>
      <c r="CK281" s="12">
        <v>1.0872106616787468E-2</v>
      </c>
      <c r="CL281" s="15">
        <v>8.946616715616194E-3</v>
      </c>
      <c r="CM281" s="13">
        <v>1.102121E-4</v>
      </c>
      <c r="CN281" s="12">
        <v>3.5071311667056346E-4</v>
      </c>
      <c r="CO281" s="15">
        <v>3.6024675523748761E-4</v>
      </c>
      <c r="CQ281" s="17">
        <v>5.2297066239932292E-2</v>
      </c>
      <c r="CR281" s="17">
        <v>5.8454573278688127</v>
      </c>
      <c r="CS281" s="15">
        <v>8.946616715616194E-3</v>
      </c>
      <c r="CT281" s="17">
        <v>2.1058070352439348E-3</v>
      </c>
      <c r="CU281" s="17">
        <v>5.8454573278688127</v>
      </c>
      <c r="CV281" s="15">
        <v>3.6024675523748761E-4</v>
      </c>
    </row>
    <row r="282" spans="1:100" x14ac:dyDescent="0.25">
      <c r="A282" s="13">
        <v>15</v>
      </c>
      <c r="B282" s="14" t="s">
        <v>149</v>
      </c>
      <c r="C282" s="13" t="s">
        <v>150</v>
      </c>
      <c r="D282" s="13" t="s">
        <v>148</v>
      </c>
      <c r="E282" s="13" t="s">
        <v>60</v>
      </c>
      <c r="F282" s="13" t="s">
        <v>454</v>
      </c>
      <c r="G282" s="13" t="s">
        <v>409</v>
      </c>
      <c r="H282" s="13" t="s">
        <v>410</v>
      </c>
      <c r="I282" s="13" t="s">
        <v>401</v>
      </c>
      <c r="J282" s="13" t="s">
        <v>455</v>
      </c>
      <c r="K282" s="13" t="s">
        <v>456</v>
      </c>
      <c r="L282" s="13" t="s">
        <v>457</v>
      </c>
      <c r="M282" s="13" t="s">
        <v>458</v>
      </c>
      <c r="N282" s="14" t="s">
        <v>459</v>
      </c>
      <c r="O282" s="16">
        <v>0.4674432781135498</v>
      </c>
      <c r="P282" s="16">
        <v>0.82015286209242833</v>
      </c>
      <c r="Q282" s="14" t="s">
        <v>213</v>
      </c>
      <c r="R282" s="14" t="s">
        <v>214</v>
      </c>
      <c r="S282" s="14" t="s">
        <v>215</v>
      </c>
      <c r="T282" s="14" t="s">
        <v>460</v>
      </c>
      <c r="U282" s="13" t="s">
        <v>74</v>
      </c>
      <c r="V282" s="13">
        <v>1225.9839999999999</v>
      </c>
      <c r="W282" s="13">
        <v>5.6188399999999997E-6</v>
      </c>
      <c r="X282" s="13">
        <v>8459.9</v>
      </c>
      <c r="Y282" s="13">
        <v>7149.97</v>
      </c>
      <c r="Z282" s="13">
        <v>6.9005010000000002</v>
      </c>
      <c r="AA282" s="13">
        <v>5.8320280000000002</v>
      </c>
      <c r="AB282" s="13">
        <v>5.6285429999999997E-3</v>
      </c>
      <c r="AC282" s="13">
        <v>4.7570199999999998E-3</v>
      </c>
      <c r="AD282" s="13">
        <v>3.8772810000000003E-5</v>
      </c>
      <c r="AE282" s="13">
        <v>3.276923E-5</v>
      </c>
      <c r="AF282" s="13">
        <v>5.4271970000000003E-2</v>
      </c>
      <c r="AG282" s="13">
        <v>4.2971160000000001E-2</v>
      </c>
      <c r="AH282" s="13">
        <v>7.144168E-4</v>
      </c>
      <c r="AI282" s="13">
        <v>7.6258649999999995E-4</v>
      </c>
      <c r="AJ282" s="13">
        <v>1.4485609999999999E-4</v>
      </c>
      <c r="AK282" s="13">
        <v>18042.240000000002</v>
      </c>
      <c r="AL282" s="13">
        <v>22133.9</v>
      </c>
      <c r="AM282" s="13">
        <v>14.71654</v>
      </c>
      <c r="AN282" s="13">
        <v>18.053989999999999</v>
      </c>
      <c r="AO282" s="13">
        <v>1.200387E-2</v>
      </c>
      <c r="AP282" s="13">
        <v>1.472613E-2</v>
      </c>
      <c r="AQ282" s="13">
        <v>2.1317810000000001E-3</v>
      </c>
      <c r="AR282" s="13">
        <v>2.615231E-3</v>
      </c>
      <c r="AS282" s="13">
        <v>2.086468</v>
      </c>
      <c r="AT282" s="13">
        <v>0.68021980000000004</v>
      </c>
      <c r="AU282" s="13">
        <v>1.021718E-3</v>
      </c>
      <c r="AV282" s="13">
        <v>3.844685E-3</v>
      </c>
      <c r="AW282" s="13">
        <v>4.5312000000000003E-5</v>
      </c>
      <c r="AX282" s="13">
        <v>3.6162389999999998E-3</v>
      </c>
      <c r="AY282" s="13">
        <v>3.6615509999999999E-3</v>
      </c>
      <c r="AZ282" s="13">
        <v>234</v>
      </c>
      <c r="BA282" s="13">
        <v>1</v>
      </c>
      <c r="BB282" s="13">
        <v>207</v>
      </c>
      <c r="BC282" s="13">
        <v>1</v>
      </c>
      <c r="BD282" s="13">
        <v>118</v>
      </c>
      <c r="BE282" s="13">
        <v>0</v>
      </c>
      <c r="BF282" s="13">
        <v>45</v>
      </c>
      <c r="BG282" s="13">
        <v>1</v>
      </c>
      <c r="BI282" s="22">
        <v>8.8999999999999996E-2</v>
      </c>
      <c r="BJ282" s="22">
        <v>8.5999999999999993E-2</v>
      </c>
      <c r="BK282" s="22">
        <v>3.0000000000000001E-3</v>
      </c>
      <c r="BL282" s="22">
        <v>8.5540000000000003</v>
      </c>
      <c r="BM282" s="12">
        <v>1.0404489127893383E-2</v>
      </c>
      <c r="BN282" s="12">
        <v>1.0053776011222818E-2</v>
      </c>
      <c r="BO282" s="12">
        <v>3.5071311667056346E-4</v>
      </c>
      <c r="BP282" s="16">
        <v>0.4674432781135498</v>
      </c>
      <c r="BQ282" s="16">
        <v>0.82015286209242833</v>
      </c>
      <c r="BR282" s="15">
        <v>4.6995700161053628E-3</v>
      </c>
      <c r="BS282" s="15">
        <v>2.8763836641071834E-4</v>
      </c>
      <c r="BT282" s="15">
        <v>4.9872083825160812E-3</v>
      </c>
      <c r="BU282" s="17">
        <v>1.463358556946081</v>
      </c>
      <c r="BV282" s="15">
        <v>6.8771559970350147E-3</v>
      </c>
      <c r="BW282" s="15">
        <v>4.2091806479311689E-4</v>
      </c>
      <c r="BX282" s="15">
        <v>7.298074061828131E-3</v>
      </c>
      <c r="BY282" s="17">
        <v>4.2660580504042561E-2</v>
      </c>
      <c r="BZ282" s="17">
        <v>4.0200121917765279E-2</v>
      </c>
      <c r="CA282" s="17">
        <v>2.460458586277285E-3</v>
      </c>
      <c r="CB282" s="17">
        <v>5.8454573278688127</v>
      </c>
      <c r="CD282" s="13" t="s">
        <v>150</v>
      </c>
      <c r="CE282" s="13" t="s">
        <v>148</v>
      </c>
      <c r="CF282" s="13" t="s">
        <v>410</v>
      </c>
      <c r="CG282" s="13" t="s">
        <v>457</v>
      </c>
      <c r="CH282" s="14" t="s">
        <v>459</v>
      </c>
      <c r="CI282" s="48">
        <v>1225.9839999999999</v>
      </c>
      <c r="CJ282" s="13">
        <v>3.6162389999999998E-3</v>
      </c>
      <c r="CK282" s="12">
        <v>1.0053776011222818E-2</v>
      </c>
      <c r="CL282" s="15">
        <v>6.8771559970350147E-3</v>
      </c>
      <c r="CM282" s="13">
        <v>4.5312000000000003E-5</v>
      </c>
      <c r="CN282" s="12">
        <v>3.5071311667056346E-4</v>
      </c>
      <c r="CO282" s="15">
        <v>4.2091806479311689E-4</v>
      </c>
      <c r="CQ282" s="17">
        <v>4.0200121917765279E-2</v>
      </c>
      <c r="CR282" s="17">
        <v>5.8454573278688127</v>
      </c>
      <c r="CS282" s="15">
        <v>6.8771559970350147E-3</v>
      </c>
      <c r="CT282" s="17">
        <v>2.460458586277285E-3</v>
      </c>
      <c r="CU282" s="17">
        <v>5.8454573278688127</v>
      </c>
      <c r="CV282" s="15">
        <v>4.2091806479311689E-4</v>
      </c>
    </row>
    <row r="283" spans="1:100" x14ac:dyDescent="0.25">
      <c r="A283" s="13">
        <v>15</v>
      </c>
      <c r="B283" s="14" t="s">
        <v>149</v>
      </c>
      <c r="C283" s="13" t="s">
        <v>150</v>
      </c>
      <c r="D283" s="13" t="s">
        <v>148</v>
      </c>
      <c r="E283" s="13" t="s">
        <v>60</v>
      </c>
      <c r="F283" s="13" t="s">
        <v>727</v>
      </c>
      <c r="G283" s="13" t="s">
        <v>646</v>
      </c>
      <c r="H283" s="13" t="s">
        <v>647</v>
      </c>
      <c r="I283" s="13" t="s">
        <v>401</v>
      </c>
      <c r="J283" s="13" t="s">
        <v>728</v>
      </c>
      <c r="K283" s="13" t="s">
        <v>729</v>
      </c>
      <c r="L283" s="13" t="s">
        <v>730</v>
      </c>
      <c r="M283" s="13" t="s">
        <v>731</v>
      </c>
      <c r="N283" s="14" t="s">
        <v>732</v>
      </c>
      <c r="O283" s="16">
        <v>0.3529896934446608</v>
      </c>
      <c r="P283" s="16">
        <v>0.96233726773403139</v>
      </c>
      <c r="Q283" s="14" t="s">
        <v>213</v>
      </c>
      <c r="R283" s="14" t="s">
        <v>214</v>
      </c>
      <c r="S283" s="14" t="s">
        <v>215</v>
      </c>
      <c r="T283" s="14" t="s">
        <v>733</v>
      </c>
      <c r="U283" s="13" t="s">
        <v>74</v>
      </c>
      <c r="V283" s="13">
        <v>1488.866</v>
      </c>
      <c r="W283" s="13">
        <v>2.7209749999999998E-6</v>
      </c>
      <c r="X283" s="13">
        <v>21840.67</v>
      </c>
      <c r="Y283" s="13">
        <v>8806.768</v>
      </c>
      <c r="Z283" s="13">
        <v>14.66934</v>
      </c>
      <c r="AA283" s="13">
        <v>5.9150850000000004</v>
      </c>
      <c r="AB283" s="13">
        <v>9.8526910000000002E-3</v>
      </c>
      <c r="AC283" s="13">
        <v>3.9728799999999998E-3</v>
      </c>
      <c r="AD283" s="13">
        <v>3.9914889999999999E-5</v>
      </c>
      <c r="AE283" s="13">
        <v>1.609479E-5</v>
      </c>
      <c r="AF283" s="13">
        <v>5.4271970000000003E-2</v>
      </c>
      <c r="AG283" s="13">
        <v>4.2971160000000001E-2</v>
      </c>
      <c r="AH283" s="13">
        <v>7.3546039999999998E-4</v>
      </c>
      <c r="AI283" s="13">
        <v>3.7454870000000001E-4</v>
      </c>
      <c r="AJ283" s="13">
        <v>2.3685310000000001E-4</v>
      </c>
      <c r="AK283" s="13">
        <v>36319.629999999997</v>
      </c>
      <c r="AL283" s="13">
        <v>30536.33</v>
      </c>
      <c r="AM283" s="13">
        <v>24.394159999999999</v>
      </c>
      <c r="AN283" s="13">
        <v>20.509789999999999</v>
      </c>
      <c r="AO283" s="13">
        <v>1.6384389999999999E-2</v>
      </c>
      <c r="AP283" s="13">
        <v>1.377545E-2</v>
      </c>
      <c r="AQ283" s="13">
        <v>5.7778329999999996E-3</v>
      </c>
      <c r="AR283" s="13">
        <v>4.8578079999999999E-3</v>
      </c>
      <c r="AS283" s="13">
        <v>2.086468</v>
      </c>
      <c r="AT283" s="13">
        <v>0.68021980000000004</v>
      </c>
      <c r="AU283" s="13">
        <v>2.769194E-3</v>
      </c>
      <c r="AV283" s="13">
        <v>7.1415280000000003E-3</v>
      </c>
      <c r="AW283" s="13">
        <v>2.225525E-5</v>
      </c>
      <c r="AX283" s="13">
        <v>6.717186E-3</v>
      </c>
      <c r="AY283" s="13">
        <v>6.739442E-3</v>
      </c>
      <c r="AZ283" s="13">
        <v>227</v>
      </c>
      <c r="BA283" s="13">
        <v>1</v>
      </c>
      <c r="BB283" s="13">
        <v>359</v>
      </c>
      <c r="BC283" s="13">
        <v>0</v>
      </c>
      <c r="BD283" s="13">
        <v>52</v>
      </c>
      <c r="BE283" s="13">
        <v>1</v>
      </c>
      <c r="BF283" s="13">
        <v>24</v>
      </c>
      <c r="BG283" s="13">
        <v>1</v>
      </c>
      <c r="BI283" s="22">
        <v>0.109</v>
      </c>
      <c r="BJ283" s="22">
        <v>0.107</v>
      </c>
      <c r="BK283" s="22">
        <v>2E-3</v>
      </c>
      <c r="BL283" s="22">
        <v>8.5540000000000003</v>
      </c>
      <c r="BM283" s="12">
        <v>1.2742576572363806E-2</v>
      </c>
      <c r="BN283" s="12">
        <v>1.2508767827916763E-2</v>
      </c>
      <c r="BO283" s="12">
        <v>2.3380874444704232E-4</v>
      </c>
      <c r="BP283" s="16">
        <v>0.3529896934446608</v>
      </c>
      <c r="BQ283" s="16">
        <v>0.96233726773403139</v>
      </c>
      <c r="BR283" s="15">
        <v>4.4154661209467741E-3</v>
      </c>
      <c r="BS283" s="15">
        <v>2.2500286830349109E-4</v>
      </c>
      <c r="BT283" s="15">
        <v>4.6404689892502651E-3</v>
      </c>
      <c r="BU283" s="17">
        <v>1.463358556946081</v>
      </c>
      <c r="BV283" s="15">
        <v>6.4614101309929811E-3</v>
      </c>
      <c r="BW283" s="15">
        <v>3.2925987266932584E-4</v>
      </c>
      <c r="BX283" s="15">
        <v>6.790670003662307E-3</v>
      </c>
      <c r="BY283" s="17">
        <v>3.9694571734046766E-2</v>
      </c>
      <c r="BZ283" s="17">
        <v>3.7769897198578706E-2</v>
      </c>
      <c r="CA283" s="17">
        <v>1.9246745354680628E-3</v>
      </c>
      <c r="CB283" s="17">
        <v>5.8454573278688127</v>
      </c>
      <c r="CD283" s="13" t="s">
        <v>150</v>
      </c>
      <c r="CE283" s="13" t="s">
        <v>148</v>
      </c>
      <c r="CF283" s="13" t="s">
        <v>647</v>
      </c>
      <c r="CG283" s="13" t="s">
        <v>730</v>
      </c>
      <c r="CH283" s="14" t="s">
        <v>732</v>
      </c>
      <c r="CI283" s="48">
        <v>1488.866</v>
      </c>
      <c r="CJ283" s="13">
        <v>6.717186E-3</v>
      </c>
      <c r="CK283" s="12">
        <v>1.2508767827916763E-2</v>
      </c>
      <c r="CL283" s="15">
        <v>6.4614101309929811E-3</v>
      </c>
      <c r="CM283" s="13">
        <v>2.225525E-5</v>
      </c>
      <c r="CN283" s="12">
        <v>2.3380874444704232E-4</v>
      </c>
      <c r="CO283" s="15">
        <v>3.2925987266932584E-4</v>
      </c>
      <c r="CQ283" s="17">
        <v>3.7769897198578706E-2</v>
      </c>
      <c r="CR283" s="17">
        <v>5.8454573278688127</v>
      </c>
      <c r="CS283" s="15">
        <v>6.4614101309929811E-3</v>
      </c>
      <c r="CT283" s="17">
        <v>1.9246745354680628E-3</v>
      </c>
      <c r="CU283" s="17">
        <v>5.8454573278688127</v>
      </c>
      <c r="CV283" s="15">
        <v>3.2925987266932584E-4</v>
      </c>
    </row>
    <row r="284" spans="1:100" x14ac:dyDescent="0.25">
      <c r="O284" s="16"/>
      <c r="P284" s="16"/>
      <c r="AW284" s="13"/>
      <c r="AX284" s="13"/>
      <c r="AY284" s="13"/>
      <c r="BI284" s="22"/>
      <c r="BJ284" s="22"/>
      <c r="BK284" s="22"/>
      <c r="BL284" s="22"/>
      <c r="BP284" s="16"/>
      <c r="BQ284" s="16"/>
      <c r="BR284" s="15"/>
      <c r="BS284" s="15"/>
      <c r="BT284" s="15"/>
      <c r="BV284" s="15"/>
      <c r="BW284" s="15"/>
      <c r="BX284" s="15"/>
      <c r="BY284" s="17"/>
      <c r="BZ284" s="17"/>
      <c r="CA284" s="17"/>
      <c r="CB284" s="17"/>
      <c r="CJ284" s="13"/>
      <c r="CL284" s="15"/>
      <c r="CM284" s="13"/>
      <c r="CO284" s="15"/>
      <c r="CQ284" s="17"/>
      <c r="CR284" s="17"/>
      <c r="CS284" s="15"/>
      <c r="CT284" s="17"/>
      <c r="CU284" s="17"/>
      <c r="CV284" s="15"/>
    </row>
    <row r="285" spans="1:100" x14ac:dyDescent="0.25">
      <c r="A285" s="9">
        <v>6</v>
      </c>
      <c r="B285" s="10" t="s">
        <v>141</v>
      </c>
      <c r="C285" s="9" t="s">
        <v>142</v>
      </c>
      <c r="D285" s="9" t="s">
        <v>143</v>
      </c>
      <c r="E285" s="9" t="s">
        <v>60</v>
      </c>
      <c r="F285" s="9" t="s">
        <v>447</v>
      </c>
      <c r="G285" s="9" t="s">
        <v>399</v>
      </c>
      <c r="H285" s="9" t="s">
        <v>400</v>
      </c>
      <c r="I285" s="9" t="s">
        <v>401</v>
      </c>
      <c r="J285" s="9" t="s">
        <v>448</v>
      </c>
      <c r="K285" s="9" t="s">
        <v>449</v>
      </c>
      <c r="L285" s="9" t="s">
        <v>450</v>
      </c>
      <c r="M285" s="9" t="s">
        <v>451</v>
      </c>
      <c r="N285" s="10" t="s">
        <v>452</v>
      </c>
      <c r="O285" s="16">
        <v>0.36997970973449773</v>
      </c>
      <c r="P285" s="16">
        <v>0.7731732697560405</v>
      </c>
      <c r="Q285" s="10" t="s">
        <v>213</v>
      </c>
      <c r="R285" s="10" t="s">
        <v>214</v>
      </c>
      <c r="S285" s="10" t="s">
        <v>215</v>
      </c>
      <c r="T285" s="10" t="s">
        <v>453</v>
      </c>
      <c r="U285" s="9" t="s">
        <v>74</v>
      </c>
      <c r="V285" s="9">
        <v>437.90910000000002</v>
      </c>
      <c r="W285" s="9">
        <v>5.6580040000000001E-4</v>
      </c>
      <c r="X285" s="9">
        <v>20796.91</v>
      </c>
      <c r="Y285" s="9">
        <v>6578.4690000000001</v>
      </c>
      <c r="Z285" s="9">
        <v>47.491390000000003</v>
      </c>
      <c r="AA285" s="9">
        <v>15.022449999999999</v>
      </c>
      <c r="AB285" s="9">
        <v>0.1084503</v>
      </c>
      <c r="AC285" s="9">
        <v>3.4304950000000001E-2</v>
      </c>
      <c r="AD285" s="9">
        <v>2.6870649999999999E-2</v>
      </c>
      <c r="AE285" s="9">
        <v>8.4997089999999994E-3</v>
      </c>
      <c r="AF285" s="9">
        <v>4.8665039999999999</v>
      </c>
      <c r="AG285" s="9">
        <v>3.6910340000000001</v>
      </c>
      <c r="AH285" s="9">
        <v>5.5215510000000004E-3</v>
      </c>
      <c r="AI285" s="9">
        <v>2.3027989999999999E-3</v>
      </c>
      <c r="AJ285" s="9">
        <v>1.3662100000000001E-3</v>
      </c>
      <c r="AK285" s="9">
        <v>46467.38</v>
      </c>
      <c r="AL285" s="9">
        <v>56939.25</v>
      </c>
      <c r="AM285" s="9">
        <v>106.11190000000001</v>
      </c>
      <c r="AN285" s="9">
        <v>130.02529999999999</v>
      </c>
      <c r="AO285" s="9">
        <v>0.2423149</v>
      </c>
      <c r="AP285" s="9">
        <v>0.29692289999999999</v>
      </c>
      <c r="AQ285" s="9">
        <v>0.14497119999999999</v>
      </c>
      <c r="AR285" s="9">
        <v>0.17764179999999999</v>
      </c>
      <c r="AS285" s="9">
        <v>11.39629</v>
      </c>
      <c r="AT285" s="9">
        <v>4.7911580000000002</v>
      </c>
      <c r="AU285" s="9">
        <v>1.272092E-2</v>
      </c>
      <c r="AV285" s="9">
        <v>3.7077010000000001E-2</v>
      </c>
      <c r="AW285" s="9">
        <v>1.0020649999999999E-3</v>
      </c>
      <c r="AX285" s="9">
        <v>2.094292E-2</v>
      </c>
      <c r="AY285" s="9">
        <v>2.1944979999999999E-2</v>
      </c>
      <c r="AZ285" s="9">
        <v>34</v>
      </c>
      <c r="BA285" s="9">
        <v>1</v>
      </c>
      <c r="BB285" s="9">
        <v>67</v>
      </c>
      <c r="BC285" s="9">
        <v>1</v>
      </c>
      <c r="BD285" s="9">
        <v>18</v>
      </c>
      <c r="BE285" s="9">
        <v>1</v>
      </c>
      <c r="BF285" s="9">
        <v>6</v>
      </c>
      <c r="BG285" s="9">
        <v>1</v>
      </c>
      <c r="BH285" s="26"/>
      <c r="BI285" s="22">
        <v>1.034</v>
      </c>
      <c r="BJ285" s="22">
        <v>0.98299999999999998</v>
      </c>
      <c r="BK285" s="22">
        <v>5.0999999999999997E-2</v>
      </c>
      <c r="BL285" s="22">
        <v>20.156000000000002</v>
      </c>
      <c r="BM285" s="12">
        <v>5.1299861083548316E-2</v>
      </c>
      <c r="BN285" s="12">
        <v>4.8769597142290129E-2</v>
      </c>
      <c r="BO285" s="12">
        <v>2.5302639412581856E-3</v>
      </c>
      <c r="BP285" s="16">
        <v>0.36997970973449773</v>
      </c>
      <c r="BQ285" s="16">
        <v>0.7731732697560405</v>
      </c>
      <c r="BR285" s="15">
        <v>1.8043761394572894E-2</v>
      </c>
      <c r="BS285" s="15">
        <v>1.9563324448083974E-3</v>
      </c>
      <c r="BT285" s="15">
        <v>2.000009383938129E-2</v>
      </c>
      <c r="BU285" s="17">
        <v>1.3912319188817563</v>
      </c>
      <c r="BV285" s="15">
        <v>2.5103056788816202E-2</v>
      </c>
      <c r="BW285" s="15">
        <v>2.7217121411614244E-3</v>
      </c>
      <c r="BX285" s="15">
        <v>2.7824768929977626E-2</v>
      </c>
      <c r="BY285" s="17">
        <v>0.40312189142656935</v>
      </c>
      <c r="BZ285" s="17">
        <v>0.36369005466901128</v>
      </c>
      <c r="CA285" s="17">
        <v>3.9431836757558063E-2</v>
      </c>
      <c r="CB285" s="17">
        <v>14.48787921441666</v>
      </c>
      <c r="CD285" s="9" t="s">
        <v>142</v>
      </c>
      <c r="CE285" s="9" t="s">
        <v>143</v>
      </c>
      <c r="CF285" s="9" t="s">
        <v>400</v>
      </c>
      <c r="CG285" s="9" t="s">
        <v>450</v>
      </c>
      <c r="CH285" s="10" t="s">
        <v>452</v>
      </c>
      <c r="CI285" s="47">
        <v>437.90910000000002</v>
      </c>
      <c r="CJ285" s="9">
        <v>2.094292E-2</v>
      </c>
      <c r="CK285" s="12">
        <v>4.8769597142290129E-2</v>
      </c>
      <c r="CL285" s="15">
        <v>2.5103056788816202E-2</v>
      </c>
      <c r="CM285" s="9">
        <v>1.0020649999999999E-3</v>
      </c>
      <c r="CN285" s="12">
        <v>2.5302639412581856E-3</v>
      </c>
      <c r="CO285" s="15">
        <v>2.7217121411614244E-3</v>
      </c>
      <c r="CQ285" s="17">
        <v>0.36369005466901128</v>
      </c>
      <c r="CR285" s="17">
        <v>14.48787921441666</v>
      </c>
      <c r="CS285" s="15">
        <v>2.5103056788816202E-2</v>
      </c>
      <c r="CT285" s="17">
        <v>3.9431836757558063E-2</v>
      </c>
      <c r="CU285" s="17">
        <v>14.48787921441666</v>
      </c>
      <c r="CV285" s="15">
        <v>2.7217121411614244E-3</v>
      </c>
    </row>
    <row r="286" spans="1:100" x14ac:dyDescent="0.25">
      <c r="A286" s="9">
        <v>6</v>
      </c>
      <c r="B286" s="10" t="s">
        <v>141</v>
      </c>
      <c r="C286" s="9" t="s">
        <v>142</v>
      </c>
      <c r="D286" s="9" t="s">
        <v>143</v>
      </c>
      <c r="E286" s="9" t="s">
        <v>60</v>
      </c>
      <c r="F286" s="9" t="s">
        <v>470</v>
      </c>
      <c r="G286" s="9" t="s">
        <v>409</v>
      </c>
      <c r="H286" s="9" t="s">
        <v>410</v>
      </c>
      <c r="I286" s="9" t="s">
        <v>401</v>
      </c>
      <c r="J286" s="9" t="s">
        <v>471</v>
      </c>
      <c r="K286" s="9" t="s">
        <v>472</v>
      </c>
      <c r="L286" s="9" t="s">
        <v>473</v>
      </c>
      <c r="M286" s="9" t="s">
        <v>474</v>
      </c>
      <c r="N286" s="10" t="s">
        <v>475</v>
      </c>
      <c r="O286" s="16">
        <v>0.52501945207942824</v>
      </c>
      <c r="P286" s="16">
        <v>0.98277437966373693</v>
      </c>
      <c r="Q286" s="10" t="s">
        <v>213</v>
      </c>
      <c r="R286" s="10" t="s">
        <v>214</v>
      </c>
      <c r="S286" s="10" t="s">
        <v>215</v>
      </c>
      <c r="T286" s="10" t="s">
        <v>476</v>
      </c>
      <c r="U286" s="9" t="s">
        <v>74</v>
      </c>
      <c r="V286" s="9">
        <v>664.74080000000004</v>
      </c>
      <c r="W286" s="9">
        <v>2.4252599999999999E-4</v>
      </c>
      <c r="X286" s="9">
        <v>6994.98</v>
      </c>
      <c r="Y286" s="9">
        <v>8122.51</v>
      </c>
      <c r="Z286" s="9">
        <v>10.522869999999999</v>
      </c>
      <c r="AA286" s="9">
        <v>12.219060000000001</v>
      </c>
      <c r="AB286" s="9">
        <v>1.5830029999999998E-2</v>
      </c>
      <c r="AC286" s="9">
        <v>1.8381689999999999E-2</v>
      </c>
      <c r="AD286" s="9">
        <v>2.5520690000000001E-3</v>
      </c>
      <c r="AE286" s="9">
        <v>2.9634399999999999E-3</v>
      </c>
      <c r="AF286" s="9">
        <v>4.8665039999999999</v>
      </c>
      <c r="AG286" s="9">
        <v>3.6910340000000001</v>
      </c>
      <c r="AH286" s="9">
        <v>5.2441529999999997E-4</v>
      </c>
      <c r="AI286" s="9">
        <v>8.0287540000000001E-4</v>
      </c>
      <c r="AJ286" s="9">
        <v>1.622709E-3</v>
      </c>
      <c r="AK286" s="9">
        <v>33261.56</v>
      </c>
      <c r="AL286" s="9">
        <v>41595.81</v>
      </c>
      <c r="AM286" s="9">
        <v>50.036879999999996</v>
      </c>
      <c r="AN286" s="9">
        <v>62.574480000000001</v>
      </c>
      <c r="AO286" s="9">
        <v>7.5272770000000003E-2</v>
      </c>
      <c r="AP286" s="9">
        <v>9.4133649999999999E-2</v>
      </c>
      <c r="AQ286" s="9">
        <v>8.1195310000000007E-2</v>
      </c>
      <c r="AR286" s="9">
        <v>0.1015402</v>
      </c>
      <c r="AS286" s="9">
        <v>11.39629</v>
      </c>
      <c r="AT286" s="9">
        <v>4.7911580000000002</v>
      </c>
      <c r="AU286" s="9">
        <v>7.124717E-3</v>
      </c>
      <c r="AV286" s="9">
        <v>2.1193239999999999E-2</v>
      </c>
      <c r="AW286" s="9">
        <v>3.4937199999999997E-4</v>
      </c>
      <c r="AX286" s="9">
        <v>1.1970980000000001E-2</v>
      </c>
      <c r="AY286" s="9">
        <v>1.2320360000000001E-2</v>
      </c>
      <c r="AZ286" s="9">
        <v>196</v>
      </c>
      <c r="BA286" s="9">
        <v>0</v>
      </c>
      <c r="BB286" s="9">
        <v>147</v>
      </c>
      <c r="BC286" s="9">
        <v>0</v>
      </c>
      <c r="BD286" s="9">
        <v>27</v>
      </c>
      <c r="BE286" s="9">
        <v>1</v>
      </c>
      <c r="BF286" s="9">
        <v>9</v>
      </c>
      <c r="BG286" s="9">
        <v>1</v>
      </c>
      <c r="BH286" s="26"/>
      <c r="BI286" s="22">
        <v>0.437</v>
      </c>
      <c r="BJ286" s="22">
        <v>0.41799999999999998</v>
      </c>
      <c r="BK286" s="22">
        <v>1.9E-2</v>
      </c>
      <c r="BL286" s="22">
        <v>20.156000000000002</v>
      </c>
      <c r="BM286" s="12">
        <v>2.1680889065290729E-2</v>
      </c>
      <c r="BN286" s="12">
        <v>2.0738241714625915E-2</v>
      </c>
      <c r="BO286" s="12">
        <v>9.4264735066481426E-4</v>
      </c>
      <c r="BP286" s="16">
        <v>0.52501945207942824</v>
      </c>
      <c r="BQ286" s="16">
        <v>0.98277437966373693</v>
      </c>
      <c r="BR286" s="15">
        <v>1.0887980302103641E-2</v>
      </c>
      <c r="BS286" s="15">
        <v>9.2640966529127791E-4</v>
      </c>
      <c r="BT286" s="15">
        <v>1.1814389967394919E-2</v>
      </c>
      <c r="BU286" s="17">
        <v>1.3912319188817563</v>
      </c>
      <c r="BV286" s="15">
        <v>1.5147705728442413E-2</v>
      </c>
      <c r="BW286" s="15">
        <v>1.2888506963137903E-3</v>
      </c>
      <c r="BX286" s="15">
        <v>1.6436556424756204E-2</v>
      </c>
      <c r="BY286" s="17">
        <v>0.238130844182812</v>
      </c>
      <c r="BZ286" s="17">
        <v>0.219458130969201</v>
      </c>
      <c r="CA286" s="17">
        <v>1.8672713213611001E-2</v>
      </c>
      <c r="CB286" s="17">
        <v>14.48787921441666</v>
      </c>
      <c r="CD286" s="9" t="s">
        <v>142</v>
      </c>
      <c r="CE286" s="9" t="s">
        <v>143</v>
      </c>
      <c r="CF286" s="9" t="s">
        <v>410</v>
      </c>
      <c r="CG286" s="9" t="s">
        <v>473</v>
      </c>
      <c r="CH286" s="10" t="s">
        <v>475</v>
      </c>
      <c r="CI286" s="47">
        <v>664.74080000000004</v>
      </c>
      <c r="CJ286" s="9">
        <v>1.1970980000000001E-2</v>
      </c>
      <c r="CK286" s="12">
        <v>2.0738241714625915E-2</v>
      </c>
      <c r="CL286" s="15">
        <v>1.5147705728442413E-2</v>
      </c>
      <c r="CM286" s="9">
        <v>3.4937199999999997E-4</v>
      </c>
      <c r="CN286" s="12">
        <v>9.4264735066481426E-4</v>
      </c>
      <c r="CO286" s="15">
        <v>1.2888506963137903E-3</v>
      </c>
      <c r="CQ286" s="17">
        <v>0.219458130969201</v>
      </c>
      <c r="CR286" s="17">
        <v>14.48787921441666</v>
      </c>
      <c r="CS286" s="15">
        <v>1.5147705728442413E-2</v>
      </c>
      <c r="CT286" s="17">
        <v>1.8672713213611001E-2</v>
      </c>
      <c r="CU286" s="17">
        <v>14.48787921441666</v>
      </c>
      <c r="CV286" s="15">
        <v>1.2888506963137903E-3</v>
      </c>
    </row>
    <row r="287" spans="1:100" x14ac:dyDescent="0.25">
      <c r="A287" s="13">
        <v>6</v>
      </c>
      <c r="B287" s="14" t="s">
        <v>141</v>
      </c>
      <c r="C287" s="13" t="s">
        <v>142</v>
      </c>
      <c r="D287" s="13" t="s">
        <v>143</v>
      </c>
      <c r="E287" s="13" t="s">
        <v>60</v>
      </c>
      <c r="F287" s="13" t="s">
        <v>408</v>
      </c>
      <c r="G287" s="13" t="s">
        <v>409</v>
      </c>
      <c r="H287" s="13" t="s">
        <v>410</v>
      </c>
      <c r="I287" s="13" t="s">
        <v>401</v>
      </c>
      <c r="J287" s="13" t="s">
        <v>411</v>
      </c>
      <c r="K287" s="13" t="s">
        <v>412</v>
      </c>
      <c r="L287" s="13" t="s">
        <v>413</v>
      </c>
      <c r="M287" s="13" t="s">
        <v>414</v>
      </c>
      <c r="N287" s="14" t="s">
        <v>415</v>
      </c>
      <c r="O287" s="16">
        <v>1.3258502580843339</v>
      </c>
      <c r="P287" s="16">
        <v>1.6393771063269513</v>
      </c>
      <c r="Q287" s="14" t="s">
        <v>213</v>
      </c>
      <c r="R287" s="14" t="s">
        <v>214</v>
      </c>
      <c r="S287" s="14" t="s">
        <v>215</v>
      </c>
      <c r="T287" s="14" t="s">
        <v>416</v>
      </c>
      <c r="U287" s="13" t="s">
        <v>74</v>
      </c>
      <c r="V287" s="13">
        <v>537.30520000000001</v>
      </c>
      <c r="W287" s="13">
        <v>1.1668760000000001E-3</v>
      </c>
      <c r="X287" s="13">
        <v>2250.13</v>
      </c>
      <c r="Y287" s="13">
        <v>2467.306</v>
      </c>
      <c r="Z287" s="13">
        <v>4.1878060000000001</v>
      </c>
      <c r="AA287" s="13">
        <v>4.5920009999999998</v>
      </c>
      <c r="AB287" s="13">
        <v>7.79409E-3</v>
      </c>
      <c r="AC287" s="13">
        <v>8.5463540000000008E-3</v>
      </c>
      <c r="AD287" s="13">
        <v>4.886652E-3</v>
      </c>
      <c r="AE287" s="13">
        <v>5.3582980000000001E-3</v>
      </c>
      <c r="AF287" s="13">
        <v>4.8665039999999999</v>
      </c>
      <c r="AG287" s="13">
        <v>3.6910340000000001</v>
      </c>
      <c r="AH287" s="13">
        <v>1.0041399999999999E-3</v>
      </c>
      <c r="AI287" s="13">
        <v>1.451707E-3</v>
      </c>
      <c r="AJ287" s="13">
        <v>1.167181E-3</v>
      </c>
      <c r="AK287" s="13">
        <v>25121.83</v>
      </c>
      <c r="AL287" s="13">
        <v>7460.7879999999996</v>
      </c>
      <c r="AM287" s="13">
        <v>46.755229999999997</v>
      </c>
      <c r="AN287" s="13">
        <v>13.88557</v>
      </c>
      <c r="AO287" s="13">
        <v>8.7017999999999998E-2</v>
      </c>
      <c r="AP287" s="13">
        <v>2.584297E-2</v>
      </c>
      <c r="AQ287" s="13">
        <v>5.457182E-2</v>
      </c>
      <c r="AR287" s="13">
        <v>1.6206970000000001E-2</v>
      </c>
      <c r="AS287" s="13">
        <v>11.39629</v>
      </c>
      <c r="AT287" s="13">
        <v>4.7911580000000002</v>
      </c>
      <c r="AU287" s="13">
        <v>4.7885619999999997E-3</v>
      </c>
      <c r="AV287" s="13">
        <v>3.382683E-3</v>
      </c>
      <c r="AW287" s="13">
        <v>6.317114E-4</v>
      </c>
      <c r="AX287" s="13">
        <v>1.910705E-3</v>
      </c>
      <c r="AY287" s="13">
        <v>2.5424169999999999E-3</v>
      </c>
      <c r="AZ287" s="13">
        <v>116</v>
      </c>
      <c r="BA287" s="13">
        <v>0</v>
      </c>
      <c r="BB287" s="13">
        <v>92</v>
      </c>
      <c r="BC287" s="13">
        <v>1</v>
      </c>
      <c r="BD287" s="13">
        <v>40</v>
      </c>
      <c r="BE287" s="13">
        <v>1</v>
      </c>
      <c r="BF287" s="13">
        <v>50</v>
      </c>
      <c r="BG287" s="13">
        <v>1</v>
      </c>
      <c r="BI287" s="22">
        <v>0.15</v>
      </c>
      <c r="BJ287" s="22">
        <v>0.14299999999999999</v>
      </c>
      <c r="BK287" s="22">
        <v>7.0000000000000001E-3</v>
      </c>
      <c r="BL287" s="22">
        <v>20.156000000000002</v>
      </c>
      <c r="BM287" s="12">
        <v>7.4419527684064287E-3</v>
      </c>
      <c r="BN287" s="12">
        <v>7.0946616392141282E-3</v>
      </c>
      <c r="BO287" s="12">
        <v>3.4729112919230004E-4</v>
      </c>
      <c r="BP287" s="16">
        <v>1.3258502580843339</v>
      </c>
      <c r="BQ287" s="16">
        <v>1.6393771063269513</v>
      </c>
      <c r="BR287" s="15">
        <v>9.4064589653730744E-3</v>
      </c>
      <c r="BS287" s="15">
        <v>5.6934112642829222E-4</v>
      </c>
      <c r="BT287" s="15">
        <v>9.9758000918013668E-3</v>
      </c>
      <c r="BU287" s="17">
        <v>1.3912319188817563</v>
      </c>
      <c r="BV287" s="15">
        <v>1.3086565956278483E-2</v>
      </c>
      <c r="BW287" s="15">
        <v>7.9208554781913358E-4</v>
      </c>
      <c r="BX287" s="15">
        <v>1.3878651504097617E-2</v>
      </c>
      <c r="BY287" s="17">
        <v>0.20107222665034841</v>
      </c>
      <c r="BZ287" s="17">
        <v>0.18959658690605974</v>
      </c>
      <c r="CA287" s="17">
        <v>1.147563974428866E-2</v>
      </c>
      <c r="CB287" s="17">
        <v>14.48787921441666</v>
      </c>
      <c r="CD287" s="13" t="s">
        <v>142</v>
      </c>
      <c r="CE287" s="13" t="s">
        <v>143</v>
      </c>
      <c r="CF287" s="13" t="s">
        <v>410</v>
      </c>
      <c r="CG287" s="13" t="s">
        <v>413</v>
      </c>
      <c r="CH287" s="14" t="s">
        <v>415</v>
      </c>
      <c r="CI287" s="48">
        <v>537.30520000000001</v>
      </c>
      <c r="CJ287" s="13">
        <v>1.910705E-3</v>
      </c>
      <c r="CK287" s="12">
        <v>7.0946616392141282E-3</v>
      </c>
      <c r="CL287" s="15">
        <v>1.3086565956278483E-2</v>
      </c>
      <c r="CM287" s="13">
        <v>6.317114E-4</v>
      </c>
      <c r="CN287" s="12">
        <v>3.4729112919230004E-4</v>
      </c>
      <c r="CO287" s="15">
        <v>7.9208554781913358E-4</v>
      </c>
      <c r="CQ287" s="17">
        <v>0.18959658690605974</v>
      </c>
      <c r="CR287" s="17">
        <v>14.48787921441666</v>
      </c>
      <c r="CS287" s="15">
        <v>1.3086565956278483E-2</v>
      </c>
      <c r="CT287" s="17">
        <v>1.147563974428866E-2</v>
      </c>
      <c r="CU287" s="17">
        <v>14.48787921441666</v>
      </c>
      <c r="CV287" s="15">
        <v>7.9208554781913358E-4</v>
      </c>
    </row>
    <row r="288" spans="1:100" x14ac:dyDescent="0.25">
      <c r="A288" s="13">
        <v>6</v>
      </c>
      <c r="B288" s="14" t="s">
        <v>141</v>
      </c>
      <c r="C288" s="13" t="s">
        <v>142</v>
      </c>
      <c r="D288" s="13" t="s">
        <v>143</v>
      </c>
      <c r="E288" s="13" t="s">
        <v>60</v>
      </c>
      <c r="F288" s="13" t="s">
        <v>398</v>
      </c>
      <c r="G288" s="13" t="s">
        <v>399</v>
      </c>
      <c r="H288" s="13" t="s">
        <v>400</v>
      </c>
      <c r="I288" s="13" t="s">
        <v>401</v>
      </c>
      <c r="J288" s="13" t="s">
        <v>402</v>
      </c>
      <c r="K288" s="13" t="s">
        <v>403</v>
      </c>
      <c r="L288" s="13" t="s">
        <v>443</v>
      </c>
      <c r="M288" s="13" t="s">
        <v>444</v>
      </c>
      <c r="N288" s="14" t="s">
        <v>445</v>
      </c>
      <c r="O288" s="16">
        <v>0.78165484008002051</v>
      </c>
      <c r="P288" s="16">
        <v>0.95137078530803931</v>
      </c>
      <c r="Q288" s="14" t="s">
        <v>213</v>
      </c>
      <c r="R288" s="14" t="s">
        <v>214</v>
      </c>
      <c r="S288" s="14" t="s">
        <v>215</v>
      </c>
      <c r="T288" s="14" t="s">
        <v>446</v>
      </c>
      <c r="U288" s="13" t="s">
        <v>74</v>
      </c>
      <c r="V288" s="13">
        <v>421.77569999999997</v>
      </c>
      <c r="W288" s="13">
        <v>9.3377960000000002E-4</v>
      </c>
      <c r="X288" s="13">
        <v>9025.9950000000008</v>
      </c>
      <c r="Y288" s="13">
        <v>5215.9579999999996</v>
      </c>
      <c r="Z288" s="13">
        <v>21.399989999999999</v>
      </c>
      <c r="AA288" s="13">
        <v>12.36666</v>
      </c>
      <c r="AB288" s="13">
        <v>5.0737850000000001E-2</v>
      </c>
      <c r="AC288" s="13">
        <v>2.9320479999999999E-2</v>
      </c>
      <c r="AD288" s="13">
        <v>1.998287E-2</v>
      </c>
      <c r="AE288" s="13">
        <v>1.1547740000000001E-2</v>
      </c>
      <c r="AF288" s="13">
        <v>4.8665039999999999</v>
      </c>
      <c r="AG288" s="13">
        <v>3.6910340000000001</v>
      </c>
      <c r="AH288" s="13">
        <v>4.1062080000000001E-3</v>
      </c>
      <c r="AI288" s="13">
        <v>3.1285919999999999E-3</v>
      </c>
      <c r="AJ288" s="13">
        <v>2.2730459999999999E-3</v>
      </c>
      <c r="AK288" s="13">
        <v>83595.92</v>
      </c>
      <c r="AL288" s="13">
        <v>11865.7</v>
      </c>
      <c r="AM288" s="13">
        <v>198.2</v>
      </c>
      <c r="AN288" s="13">
        <v>28.132739999999998</v>
      </c>
      <c r="AO288" s="13">
        <v>0.469918</v>
      </c>
      <c r="AP288" s="13">
        <v>6.6700709999999996E-2</v>
      </c>
      <c r="AQ288" s="13">
        <v>0.45051770000000002</v>
      </c>
      <c r="AR288" s="13">
        <v>6.3947009999999999E-2</v>
      </c>
      <c r="AS288" s="13">
        <v>11.39629</v>
      </c>
      <c r="AT288" s="13">
        <v>4.7911580000000002</v>
      </c>
      <c r="AU288" s="13">
        <v>3.9531980000000001E-2</v>
      </c>
      <c r="AV288" s="13">
        <v>1.334688E-2</v>
      </c>
      <c r="AW288" s="13">
        <v>1.36141E-3</v>
      </c>
      <c r="AX288" s="13">
        <v>7.5389719999999997E-3</v>
      </c>
      <c r="AY288" s="13">
        <v>8.9003820000000001E-3</v>
      </c>
      <c r="AZ288" s="13">
        <v>44</v>
      </c>
      <c r="BA288" s="13">
        <v>1</v>
      </c>
      <c r="BB288" s="13">
        <v>51</v>
      </c>
      <c r="BC288" s="13">
        <v>1</v>
      </c>
      <c r="BD288" s="13">
        <v>3</v>
      </c>
      <c r="BE288" s="13">
        <v>1</v>
      </c>
      <c r="BF288" s="13">
        <v>16</v>
      </c>
      <c r="BG288" s="13">
        <v>1</v>
      </c>
      <c r="BI288" s="22">
        <v>0.223</v>
      </c>
      <c r="BJ288" s="22">
        <v>0.19700000000000001</v>
      </c>
      <c r="BK288" s="22">
        <v>2.5999999999999999E-2</v>
      </c>
      <c r="BL288" s="22">
        <v>20.156000000000002</v>
      </c>
      <c r="BM288" s="12">
        <v>1.1063703115697559E-2</v>
      </c>
      <c r="BN288" s="12">
        <v>9.7737646358404436E-3</v>
      </c>
      <c r="BO288" s="12">
        <v>1.2899384798571144E-3</v>
      </c>
      <c r="BP288" s="16">
        <v>0.78165484008002051</v>
      </c>
      <c r="BQ288" s="16">
        <v>0.95137078530803931</v>
      </c>
      <c r="BR288" s="15">
        <v>7.6397104334076215E-3</v>
      </c>
      <c r="BS288" s="15">
        <v>1.2272097845807213E-3</v>
      </c>
      <c r="BT288" s="15">
        <v>8.866920217988343E-3</v>
      </c>
      <c r="BU288" s="17">
        <v>1.3912319188817563</v>
      </c>
      <c r="BV288" s="15">
        <v>1.062860900597066E-2</v>
      </c>
      <c r="BW288" s="15">
        <v>1.7073334234727036E-3</v>
      </c>
      <c r="BX288" s="15">
        <v>1.2335942429443364E-2</v>
      </c>
      <c r="BY288" s="17">
        <v>0.17872164391377307</v>
      </c>
      <c r="BZ288" s="17">
        <v>0.15398600349576405</v>
      </c>
      <c r="CA288" s="17">
        <v>2.4735640418009019E-2</v>
      </c>
      <c r="CB288" s="17">
        <v>14.48787921441666</v>
      </c>
      <c r="CD288" s="13" t="s">
        <v>142</v>
      </c>
      <c r="CE288" s="13" t="s">
        <v>143</v>
      </c>
      <c r="CF288" s="13" t="s">
        <v>400</v>
      </c>
      <c r="CG288" s="13" t="s">
        <v>443</v>
      </c>
      <c r="CH288" s="14" t="s">
        <v>445</v>
      </c>
      <c r="CI288" s="48">
        <v>421.77569999999997</v>
      </c>
      <c r="CJ288" s="13">
        <v>7.5389719999999997E-3</v>
      </c>
      <c r="CK288" s="12">
        <v>9.7737646358404436E-3</v>
      </c>
      <c r="CL288" s="15">
        <v>1.062860900597066E-2</v>
      </c>
      <c r="CM288" s="13">
        <v>1.36141E-3</v>
      </c>
      <c r="CN288" s="12">
        <v>1.2899384798571144E-3</v>
      </c>
      <c r="CO288" s="15">
        <v>1.7073334234727036E-3</v>
      </c>
      <c r="CQ288" s="17">
        <v>0.15398600349576405</v>
      </c>
      <c r="CR288" s="17">
        <v>14.48787921441666</v>
      </c>
      <c r="CS288" s="15">
        <v>1.062860900597066E-2</v>
      </c>
      <c r="CT288" s="17">
        <v>2.4735640418009019E-2</v>
      </c>
      <c r="CU288" s="17">
        <v>14.48787921441666</v>
      </c>
      <c r="CV288" s="15">
        <v>1.7073334234727036E-3</v>
      </c>
    </row>
    <row r="289" spans="1:100" x14ac:dyDescent="0.25">
      <c r="A289" s="9">
        <v>6</v>
      </c>
      <c r="B289" s="10" t="s">
        <v>141</v>
      </c>
      <c r="C289" s="9" t="s">
        <v>142</v>
      </c>
      <c r="D289" s="9" t="s">
        <v>143</v>
      </c>
      <c r="E289" s="9" t="s">
        <v>60</v>
      </c>
      <c r="F289" s="9" t="s">
        <v>698</v>
      </c>
      <c r="G289" s="9" t="s">
        <v>699</v>
      </c>
      <c r="H289" s="9" t="s">
        <v>700</v>
      </c>
      <c r="I289" s="9" t="s">
        <v>401</v>
      </c>
      <c r="J289" s="9" t="s">
        <v>701</v>
      </c>
      <c r="K289" s="9" t="s">
        <v>702</v>
      </c>
      <c r="L289" s="9" t="s">
        <v>703</v>
      </c>
      <c r="M289" s="9" t="s">
        <v>704</v>
      </c>
      <c r="N289" s="10" t="s">
        <v>705</v>
      </c>
      <c r="O289" s="16">
        <v>0.4358371903773372</v>
      </c>
      <c r="P289" s="16">
        <v>1</v>
      </c>
      <c r="Q289" s="10" t="s">
        <v>285</v>
      </c>
      <c r="R289" s="10" t="s">
        <v>286</v>
      </c>
      <c r="S289" s="10" t="s">
        <v>287</v>
      </c>
      <c r="T289" s="10" t="s">
        <v>706</v>
      </c>
      <c r="U289" s="9" t="s">
        <v>74</v>
      </c>
      <c r="V289" s="9">
        <v>396.52460000000002</v>
      </c>
      <c r="W289" s="9">
        <v>5.3282749999999999E-4</v>
      </c>
      <c r="X289" s="9">
        <v>3607.0039999999999</v>
      </c>
      <c r="Y289" s="9">
        <v>3607.0039999999999</v>
      </c>
      <c r="Z289" s="9">
        <v>9.096546</v>
      </c>
      <c r="AA289" s="9">
        <v>9.096546</v>
      </c>
      <c r="AB289" s="9">
        <v>2.294069E-2</v>
      </c>
      <c r="AC289" s="9">
        <v>2.294069E-2</v>
      </c>
      <c r="AD289" s="9">
        <v>4.8468900000000004E-3</v>
      </c>
      <c r="AE289" s="9">
        <v>4.8468900000000004E-3</v>
      </c>
      <c r="AF289" s="9">
        <v>4.8665039999999999</v>
      </c>
      <c r="AG289" s="9">
        <v>3.6910340000000001</v>
      </c>
      <c r="AH289" s="9">
        <v>9.9596959999999997E-4</v>
      </c>
      <c r="AI289" s="9">
        <v>1.3131519999999999E-3</v>
      </c>
      <c r="AJ289" s="9">
        <v>1.1664679999999999E-3</v>
      </c>
      <c r="AK289" s="9">
        <v>22659.84</v>
      </c>
      <c r="AL289" s="9">
        <v>9876</v>
      </c>
      <c r="AM289" s="9">
        <v>57.146120000000003</v>
      </c>
      <c r="AN289" s="9">
        <v>24.906400000000001</v>
      </c>
      <c r="AO289" s="9">
        <v>0.14411750000000001</v>
      </c>
      <c r="AP289" s="9">
        <v>6.2811740000000005E-2</v>
      </c>
      <c r="AQ289" s="9">
        <v>6.6659129999999997E-2</v>
      </c>
      <c r="AR289" s="9">
        <v>2.9052519999999998E-2</v>
      </c>
      <c r="AS289" s="9">
        <v>11.39629</v>
      </c>
      <c r="AT289" s="9">
        <v>4.7911580000000002</v>
      </c>
      <c r="AU289" s="9">
        <v>5.8491979999999999E-3</v>
      </c>
      <c r="AV289" s="9">
        <v>6.0637779999999997E-3</v>
      </c>
      <c r="AW289" s="9">
        <v>5.7141950000000005E-4</v>
      </c>
      <c r="AX289" s="9">
        <v>3.4251189999999999E-3</v>
      </c>
      <c r="AY289" s="9">
        <v>3.9965390000000003E-3</v>
      </c>
      <c r="AZ289" s="9">
        <v>117</v>
      </c>
      <c r="BA289" s="9">
        <v>0</v>
      </c>
      <c r="BB289" s="9">
        <v>97</v>
      </c>
      <c r="BC289" s="9">
        <v>1</v>
      </c>
      <c r="BD289" s="9">
        <v>33</v>
      </c>
      <c r="BE289" s="9">
        <v>1</v>
      </c>
      <c r="BF289" s="9">
        <v>30</v>
      </c>
      <c r="BG289" s="9">
        <v>1</v>
      </c>
      <c r="BH289" s="26"/>
      <c r="BI289" s="22">
        <v>0.313</v>
      </c>
      <c r="BJ289" s="22">
        <v>0.30499999999999999</v>
      </c>
      <c r="BK289" s="22">
        <v>8.0000000000000002E-3</v>
      </c>
      <c r="BL289" s="22">
        <v>20.156000000000002</v>
      </c>
      <c r="BM289" s="12">
        <v>1.5528874776741416E-2</v>
      </c>
      <c r="BN289" s="12">
        <v>1.5131970629093073E-2</v>
      </c>
      <c r="BO289" s="12">
        <v>3.9690414764834289E-4</v>
      </c>
      <c r="BP289" s="16">
        <v>0.4358371903773372</v>
      </c>
      <c r="BQ289" s="16">
        <v>1</v>
      </c>
      <c r="BR289" s="15">
        <v>6.5950755638563121E-3</v>
      </c>
      <c r="BS289" s="15">
        <v>3.9690414764834289E-4</v>
      </c>
      <c r="BT289" s="15">
        <v>6.9919797115046553E-3</v>
      </c>
      <c r="BU289" s="17">
        <v>1.3912319188817563</v>
      </c>
      <c r="BV289" s="15">
        <v>9.175279631873999E-3</v>
      </c>
      <c r="BW289" s="15">
        <v>5.5218571894493198E-4</v>
      </c>
      <c r="BX289" s="15">
        <v>9.7274653508189306E-3</v>
      </c>
      <c r="BY289" s="17">
        <v>0.14093034306508784</v>
      </c>
      <c r="BZ289" s="17">
        <v>0.13293034306508783</v>
      </c>
      <c r="CA289" s="17">
        <v>8.0000000000000002E-3</v>
      </c>
      <c r="CB289" s="17">
        <v>14.48787921441666</v>
      </c>
      <c r="CD289" s="9" t="s">
        <v>142</v>
      </c>
      <c r="CE289" s="9" t="s">
        <v>143</v>
      </c>
      <c r="CF289" s="9" t="s">
        <v>700</v>
      </c>
      <c r="CG289" s="9" t="s">
        <v>703</v>
      </c>
      <c r="CH289" s="10" t="s">
        <v>705</v>
      </c>
      <c r="CI289" s="47">
        <v>396.52460000000002</v>
      </c>
      <c r="CJ289" s="9">
        <v>3.4251189999999999E-3</v>
      </c>
      <c r="CK289" s="12">
        <v>1.5131970629093073E-2</v>
      </c>
      <c r="CL289" s="15">
        <v>9.175279631873999E-3</v>
      </c>
      <c r="CM289" s="9">
        <v>5.7141950000000005E-4</v>
      </c>
      <c r="CN289" s="12">
        <v>3.9690414764834289E-4</v>
      </c>
      <c r="CO289" s="15">
        <v>5.5218571894493198E-4</v>
      </c>
      <c r="CQ289" s="17">
        <v>0.13293034306508783</v>
      </c>
      <c r="CR289" s="17">
        <v>14.48787921441666</v>
      </c>
      <c r="CS289" s="15">
        <v>9.175279631873999E-3</v>
      </c>
      <c r="CT289" s="17">
        <v>8.0000000000000002E-3</v>
      </c>
      <c r="CU289" s="17">
        <v>14.48787921441666</v>
      </c>
      <c r="CV289" s="15">
        <v>5.5218571894493198E-4</v>
      </c>
    </row>
    <row r="291" spans="1:100" x14ac:dyDescent="0.25">
      <c r="A291" s="9">
        <v>23</v>
      </c>
      <c r="B291" s="10" t="s">
        <v>101</v>
      </c>
      <c r="C291" s="9" t="s">
        <v>175</v>
      </c>
      <c r="D291" s="9" t="s">
        <v>102</v>
      </c>
      <c r="E291" s="9" t="s">
        <v>60</v>
      </c>
      <c r="F291" s="9" t="s">
        <v>447</v>
      </c>
      <c r="G291" s="9" t="s">
        <v>399</v>
      </c>
      <c r="H291" s="9" t="s">
        <v>400</v>
      </c>
      <c r="I291" s="9" t="s">
        <v>401</v>
      </c>
      <c r="J291" s="9" t="s">
        <v>448</v>
      </c>
      <c r="K291" s="9" t="s">
        <v>449</v>
      </c>
      <c r="L291" s="9" t="s">
        <v>450</v>
      </c>
      <c r="M291" s="9" t="s">
        <v>451</v>
      </c>
      <c r="N291" s="10" t="s">
        <v>452</v>
      </c>
      <c r="O291" s="16">
        <v>0.36997970973449773</v>
      </c>
      <c r="P291" s="16">
        <v>0.7731732697560405</v>
      </c>
      <c r="Q291" s="10" t="s">
        <v>213</v>
      </c>
      <c r="R291" s="10" t="s">
        <v>214</v>
      </c>
      <c r="S291" s="10" t="s">
        <v>215</v>
      </c>
      <c r="T291" s="10" t="s">
        <v>453</v>
      </c>
      <c r="U291" s="9" t="s">
        <v>74</v>
      </c>
      <c r="V291" s="9">
        <v>584.8152</v>
      </c>
      <c r="W291" s="9">
        <v>1.8714679999999999E-4</v>
      </c>
      <c r="X291" s="9">
        <v>20796.91</v>
      </c>
      <c r="Y291" s="9">
        <v>6578.4690000000001</v>
      </c>
      <c r="Z291" s="9">
        <v>35.561509999999998</v>
      </c>
      <c r="AA291" s="9">
        <v>11.248799999999999</v>
      </c>
      <c r="AB291" s="9">
        <v>6.0808109999999999E-2</v>
      </c>
      <c r="AC291" s="9">
        <v>1.9234790000000002E-2</v>
      </c>
      <c r="AD291" s="9">
        <v>6.655223E-3</v>
      </c>
      <c r="AE291" s="9">
        <v>2.1051770000000002E-3</v>
      </c>
      <c r="AF291" s="9">
        <v>0.52915800000000002</v>
      </c>
      <c r="AG291" s="9">
        <v>0.44546469999999999</v>
      </c>
      <c r="AH291" s="9">
        <v>1.257701E-2</v>
      </c>
      <c r="AI291" s="9">
        <v>4.7257990000000001E-3</v>
      </c>
      <c r="AJ291" s="9">
        <v>4.7729100000000002E-4</v>
      </c>
      <c r="AK291" s="9">
        <v>46467.38</v>
      </c>
      <c r="AL291" s="9">
        <v>56939.25</v>
      </c>
      <c r="AM291" s="9">
        <v>79.456500000000005</v>
      </c>
      <c r="AN291" s="9">
        <v>97.362790000000004</v>
      </c>
      <c r="AO291" s="9">
        <v>0.13586599999999999</v>
      </c>
      <c r="AP291" s="9">
        <v>0.16648470000000001</v>
      </c>
      <c r="AQ291" s="9">
        <v>3.7923869999999998E-2</v>
      </c>
      <c r="AR291" s="9">
        <v>4.647039E-2</v>
      </c>
      <c r="AS291" s="9">
        <v>6.9979659999999999</v>
      </c>
      <c r="AT291" s="9">
        <v>2.4367459999999999</v>
      </c>
      <c r="AU291" s="9">
        <v>5.4192709999999998E-3</v>
      </c>
      <c r="AV291" s="9">
        <v>1.9070670000000001E-2</v>
      </c>
      <c r="AW291" s="9">
        <v>7.3040340000000005E-4</v>
      </c>
      <c r="AX291" s="9">
        <v>1.6123169999999999E-2</v>
      </c>
      <c r="AY291" s="9">
        <v>1.685358E-2</v>
      </c>
      <c r="AZ291" s="9">
        <v>10</v>
      </c>
      <c r="BA291" s="9">
        <v>1</v>
      </c>
      <c r="BB291" s="9">
        <v>20</v>
      </c>
      <c r="BC291" s="9">
        <v>1</v>
      </c>
      <c r="BD291" s="9">
        <v>33</v>
      </c>
      <c r="BE291" s="9">
        <v>1</v>
      </c>
      <c r="BF291" s="9">
        <v>7</v>
      </c>
      <c r="BG291" s="9">
        <v>1</v>
      </c>
      <c r="BH291" s="26"/>
      <c r="BI291" s="22">
        <v>0.91200000000000003</v>
      </c>
      <c r="BJ291" s="22">
        <v>0.90700000000000003</v>
      </c>
      <c r="BK291" s="22">
        <v>5.0000000000000001E-3</v>
      </c>
      <c r="BL291" s="22">
        <v>13.651999999999996</v>
      </c>
      <c r="BM291" s="12">
        <v>6.6803398769411104E-2</v>
      </c>
      <c r="BN291" s="12">
        <v>6.643715206563143E-2</v>
      </c>
      <c r="BO291" s="12">
        <v>3.6624670377966609E-4</v>
      </c>
      <c r="BP291" s="16">
        <v>0.36997970973449773</v>
      </c>
      <c r="BQ291" s="16">
        <v>0.7731732697560405</v>
      </c>
      <c r="BR291" s="15">
        <v>2.4580398236829004E-2</v>
      </c>
      <c r="BS291" s="15">
        <v>2.8317216149869641E-4</v>
      </c>
      <c r="BT291" s="15">
        <v>2.4863570398327702E-2</v>
      </c>
      <c r="BU291" s="17">
        <v>1.4708365401482517</v>
      </c>
      <c r="BV291" s="15">
        <v>3.6153747898123756E-2</v>
      </c>
      <c r="BW291" s="15">
        <v>4.1649996228504459E-4</v>
      </c>
      <c r="BX291" s="15">
        <v>3.6570247860408807E-2</v>
      </c>
      <c r="BY291" s="17">
        <v>0.33943746307796968</v>
      </c>
      <c r="BZ291" s="17">
        <v>0.33557159672918946</v>
      </c>
      <c r="CA291" s="17">
        <v>3.8658663487802026E-3</v>
      </c>
      <c r="CB291" s="17">
        <v>9.2817927943399834</v>
      </c>
      <c r="CD291" s="9" t="s">
        <v>175</v>
      </c>
      <c r="CE291" s="9" t="s">
        <v>102</v>
      </c>
      <c r="CF291" s="9" t="s">
        <v>400</v>
      </c>
      <c r="CG291" s="9" t="s">
        <v>450</v>
      </c>
      <c r="CH291" s="10" t="s">
        <v>452</v>
      </c>
      <c r="CI291" s="47">
        <v>584.8152</v>
      </c>
      <c r="CJ291" s="9">
        <v>1.6123169999999999E-2</v>
      </c>
      <c r="CK291" s="12">
        <v>6.643715206563143E-2</v>
      </c>
      <c r="CL291" s="15">
        <v>3.6153747898123756E-2</v>
      </c>
      <c r="CM291" s="9">
        <v>7.3040340000000005E-4</v>
      </c>
      <c r="CN291" s="12">
        <v>3.6624670377966609E-4</v>
      </c>
      <c r="CO291" s="15">
        <v>4.1649996228504459E-4</v>
      </c>
      <c r="CQ291" s="17">
        <v>0.33557159672918946</v>
      </c>
      <c r="CR291" s="17">
        <v>9.2817927943399834</v>
      </c>
      <c r="CS291" s="15">
        <v>3.6153747898123756E-2</v>
      </c>
      <c r="CT291" s="17">
        <v>3.8658663487802026E-3</v>
      </c>
      <c r="CU291" s="17">
        <v>9.2817927943399834</v>
      </c>
      <c r="CV291" s="15">
        <v>4.1649996228504459E-4</v>
      </c>
    </row>
    <row r="292" spans="1:100" x14ac:dyDescent="0.25">
      <c r="A292" s="9">
        <v>24</v>
      </c>
      <c r="B292" s="10" t="s">
        <v>101</v>
      </c>
      <c r="C292" s="9" t="s">
        <v>175</v>
      </c>
      <c r="D292" s="9" t="s">
        <v>102</v>
      </c>
      <c r="E292" s="9" t="s">
        <v>60</v>
      </c>
      <c r="F292" s="9" t="s">
        <v>447</v>
      </c>
      <c r="G292" s="9" t="s">
        <v>399</v>
      </c>
      <c r="H292" s="9" t="s">
        <v>400</v>
      </c>
      <c r="I292" s="9" t="s">
        <v>401</v>
      </c>
      <c r="J292" s="9" t="s">
        <v>448</v>
      </c>
      <c r="K292" s="9" t="s">
        <v>449</v>
      </c>
      <c r="L292" s="9" t="s">
        <v>450</v>
      </c>
      <c r="M292" s="9" t="s">
        <v>451</v>
      </c>
      <c r="N292" s="10" t="s">
        <v>452</v>
      </c>
      <c r="O292" s="16">
        <v>0.36997970973449773</v>
      </c>
      <c r="P292" s="16">
        <v>0.7731732697560405</v>
      </c>
      <c r="Q292" s="10" t="s">
        <v>213</v>
      </c>
      <c r="R292" s="10" t="s">
        <v>214</v>
      </c>
      <c r="S292" s="10" t="s">
        <v>215</v>
      </c>
      <c r="T292" s="10" t="s">
        <v>453</v>
      </c>
      <c r="U292" s="9" t="s">
        <v>74</v>
      </c>
      <c r="V292" s="9">
        <v>591.95680000000004</v>
      </c>
      <c r="W292" s="9">
        <v>2.037342E-4</v>
      </c>
      <c r="X292" s="9">
        <v>20796.91</v>
      </c>
      <c r="Y292" s="9">
        <v>6578.4690000000001</v>
      </c>
      <c r="Z292" s="9">
        <v>35.132489999999997</v>
      </c>
      <c r="AA292" s="9">
        <v>11.11309</v>
      </c>
      <c r="AB292" s="9">
        <v>5.934975E-2</v>
      </c>
      <c r="AC292" s="9">
        <v>1.8773479999999999E-2</v>
      </c>
      <c r="AD292" s="9">
        <v>7.1576909999999999E-3</v>
      </c>
      <c r="AE292" s="9">
        <v>2.264117E-3</v>
      </c>
      <c r="AF292" s="9">
        <v>0.74870530000000002</v>
      </c>
      <c r="AG292" s="9">
        <v>0.59879450000000001</v>
      </c>
      <c r="AH292" s="9">
        <v>9.5600919999999992E-3</v>
      </c>
      <c r="AI292" s="9">
        <v>3.7811260000000001E-3</v>
      </c>
      <c r="AJ292" s="9">
        <v>8.3912199999999998E-4</v>
      </c>
      <c r="AK292" s="9">
        <v>46467.38</v>
      </c>
      <c r="AL292" s="9">
        <v>56939.25</v>
      </c>
      <c r="AM292" s="9">
        <v>78.497919999999993</v>
      </c>
      <c r="AN292" s="9">
        <v>96.188190000000006</v>
      </c>
      <c r="AO292" s="9">
        <v>0.13260749999999999</v>
      </c>
      <c r="AP292" s="9">
        <v>0.16249189999999999</v>
      </c>
      <c r="AQ292" s="9">
        <v>6.5869330000000004E-2</v>
      </c>
      <c r="AR292" s="9">
        <v>8.071362E-2</v>
      </c>
      <c r="AS292" s="9">
        <v>3.4503900000000001</v>
      </c>
      <c r="AT292" s="9">
        <v>1.2985089999999999</v>
      </c>
      <c r="AU292" s="9">
        <v>1.90904E-2</v>
      </c>
      <c r="AV292" s="9">
        <v>6.2158690000000003E-2</v>
      </c>
      <c r="AW292" s="9">
        <v>1.1933340000000001E-3</v>
      </c>
      <c r="AX292" s="9">
        <v>4.2541229999999999E-2</v>
      </c>
      <c r="AY292" s="9">
        <v>4.3734559999999999E-2</v>
      </c>
      <c r="AZ292" s="9">
        <v>12</v>
      </c>
      <c r="BA292" s="9">
        <v>1</v>
      </c>
      <c r="BB292" s="9">
        <v>37</v>
      </c>
      <c r="BC292" s="9">
        <v>1</v>
      </c>
      <c r="BD292" s="9">
        <v>9</v>
      </c>
      <c r="BE292" s="9">
        <v>1</v>
      </c>
      <c r="BF292" s="9">
        <v>3</v>
      </c>
      <c r="BG292" s="9">
        <v>1</v>
      </c>
      <c r="BH292" s="26"/>
      <c r="BI292" s="22">
        <v>0.91200000000000003</v>
      </c>
      <c r="BJ292" s="22">
        <v>0.90700000000000003</v>
      </c>
      <c r="BK292" s="22">
        <v>5.0000000000000001E-3</v>
      </c>
      <c r="BL292" s="22">
        <v>13.651999999999996</v>
      </c>
      <c r="BM292" s="12">
        <v>6.6803398769411104E-2</v>
      </c>
      <c r="BN292" s="12">
        <v>6.643715206563143E-2</v>
      </c>
      <c r="BO292" s="12">
        <v>3.6624670377966609E-4</v>
      </c>
      <c r="BP292" s="16">
        <v>0.36997970973449773</v>
      </c>
      <c r="BQ292" s="16">
        <v>0.7731732697560405</v>
      </c>
      <c r="BR292" s="15">
        <v>2.4580398236829004E-2</v>
      </c>
      <c r="BS292" s="15">
        <v>2.8317216149869641E-4</v>
      </c>
      <c r="BT292" s="15">
        <v>2.4863570398327702E-2</v>
      </c>
      <c r="BU292" s="17">
        <v>1.4708365401482517</v>
      </c>
      <c r="BV292" s="15">
        <v>3.6153747898123756E-2</v>
      </c>
      <c r="BW292" s="15">
        <v>4.1649996228504459E-4</v>
      </c>
      <c r="BX292" s="15">
        <v>3.6570247860408807E-2</v>
      </c>
      <c r="BY292" s="17">
        <v>0.33943746307796968</v>
      </c>
      <c r="BZ292" s="17">
        <v>0.33557159672918946</v>
      </c>
      <c r="CA292" s="17">
        <v>3.8658663487802026E-3</v>
      </c>
      <c r="CB292" s="17">
        <v>9.2817927943399834</v>
      </c>
      <c r="CD292" s="9" t="s">
        <v>175</v>
      </c>
      <c r="CE292" s="9" t="s">
        <v>102</v>
      </c>
      <c r="CF292" s="9" t="s">
        <v>400</v>
      </c>
      <c r="CG292" s="9" t="s">
        <v>450</v>
      </c>
      <c r="CH292" s="10" t="s">
        <v>452</v>
      </c>
      <c r="CI292" s="47">
        <v>591.95680000000004</v>
      </c>
      <c r="CJ292" s="9">
        <v>4.2541229999999999E-2</v>
      </c>
      <c r="CK292" s="12">
        <v>6.643715206563143E-2</v>
      </c>
      <c r="CL292" s="15">
        <v>3.6153747898123756E-2</v>
      </c>
      <c r="CM292" s="9">
        <v>1.1933340000000001E-3</v>
      </c>
      <c r="CN292" s="12">
        <v>3.6624670377966609E-4</v>
      </c>
      <c r="CO292" s="15">
        <v>4.1649996228504459E-4</v>
      </c>
      <c r="CQ292" s="17">
        <v>0.33557159672918946</v>
      </c>
      <c r="CR292" s="17">
        <v>9.2817927943399834</v>
      </c>
      <c r="CS292" s="15">
        <v>3.6153747898123756E-2</v>
      </c>
      <c r="CT292" s="17">
        <v>3.8658663487802026E-3</v>
      </c>
      <c r="CU292" s="17">
        <v>9.2817927943399834</v>
      </c>
      <c r="CV292" s="15">
        <v>4.1649996228504459E-4</v>
      </c>
    </row>
    <row r="293" spans="1:100" x14ac:dyDescent="0.25">
      <c r="A293" s="13">
        <v>23</v>
      </c>
      <c r="B293" s="14" t="s">
        <v>101</v>
      </c>
      <c r="C293" s="13" t="s">
        <v>175</v>
      </c>
      <c r="D293" s="13" t="s">
        <v>102</v>
      </c>
      <c r="E293" s="13" t="s">
        <v>60</v>
      </c>
      <c r="F293" s="13" t="s">
        <v>398</v>
      </c>
      <c r="G293" s="13" t="s">
        <v>399</v>
      </c>
      <c r="H293" s="13" t="s">
        <v>400</v>
      </c>
      <c r="I293" s="13" t="s">
        <v>401</v>
      </c>
      <c r="J293" s="13" t="s">
        <v>402</v>
      </c>
      <c r="K293" s="13" t="s">
        <v>403</v>
      </c>
      <c r="L293" s="13" t="s">
        <v>443</v>
      </c>
      <c r="M293" s="13" t="s">
        <v>444</v>
      </c>
      <c r="N293" s="14" t="s">
        <v>445</v>
      </c>
      <c r="O293" s="16">
        <v>0.78165484008002051</v>
      </c>
      <c r="P293" s="16">
        <v>0.95137078530803931</v>
      </c>
      <c r="Q293" s="14" t="s">
        <v>213</v>
      </c>
      <c r="R293" s="14" t="s">
        <v>214</v>
      </c>
      <c r="S293" s="14" t="s">
        <v>215</v>
      </c>
      <c r="T293" s="14" t="s">
        <v>446</v>
      </c>
      <c r="U293" s="13" t="s">
        <v>74</v>
      </c>
      <c r="V293" s="13">
        <v>582.82370000000003</v>
      </c>
      <c r="W293" s="13">
        <v>1.3666270000000001E-4</v>
      </c>
      <c r="X293" s="13">
        <v>9025.9950000000008</v>
      </c>
      <c r="Y293" s="13">
        <v>5215.9579999999996</v>
      </c>
      <c r="Z293" s="13">
        <v>15.486660000000001</v>
      </c>
      <c r="AA293" s="13">
        <v>8.9494600000000002</v>
      </c>
      <c r="AB293" s="13">
        <v>2.657178E-2</v>
      </c>
      <c r="AC293" s="13">
        <v>1.535534E-2</v>
      </c>
      <c r="AD293" s="13">
        <v>2.1164479999999999E-3</v>
      </c>
      <c r="AE293" s="13">
        <v>1.2230570000000001E-3</v>
      </c>
      <c r="AF293" s="13">
        <v>0.52915800000000002</v>
      </c>
      <c r="AG293" s="13">
        <v>0.44546469999999999</v>
      </c>
      <c r="AH293" s="13">
        <v>3.9996529999999997E-3</v>
      </c>
      <c r="AI293" s="13">
        <v>2.7455750000000001E-3</v>
      </c>
      <c r="AJ293" s="13">
        <v>1.9257289999999999E-3</v>
      </c>
      <c r="AK293" s="13">
        <v>83595.92</v>
      </c>
      <c r="AL293" s="13">
        <v>11865.7</v>
      </c>
      <c r="AM293" s="13">
        <v>143.43260000000001</v>
      </c>
      <c r="AN293" s="13">
        <v>20.358989999999999</v>
      </c>
      <c r="AO293" s="13">
        <v>0.2460994</v>
      </c>
      <c r="AP293" s="13">
        <v>3.493164E-2</v>
      </c>
      <c r="AQ293" s="13">
        <v>0.27621230000000002</v>
      </c>
      <c r="AR293" s="13">
        <v>3.9205900000000002E-2</v>
      </c>
      <c r="AS293" s="13">
        <v>6.9979659999999999</v>
      </c>
      <c r="AT293" s="13">
        <v>2.4367459999999999</v>
      </c>
      <c r="AU293" s="13">
        <v>3.9470369999999998E-2</v>
      </c>
      <c r="AV293" s="13">
        <v>1.6089450000000002E-2</v>
      </c>
      <c r="AW293" s="13">
        <v>4.2434679999999998E-4</v>
      </c>
      <c r="AX293" s="13">
        <v>1.360272E-2</v>
      </c>
      <c r="AY293" s="13">
        <v>1.4027059999999999E-2</v>
      </c>
      <c r="AZ293" s="13">
        <v>24</v>
      </c>
      <c r="BA293" s="13">
        <v>1</v>
      </c>
      <c r="BB293" s="13">
        <v>38</v>
      </c>
      <c r="BC293" s="13">
        <v>1</v>
      </c>
      <c r="BD293" s="13">
        <v>3</v>
      </c>
      <c r="BE293" s="13">
        <v>1</v>
      </c>
      <c r="BF293" s="13">
        <v>11</v>
      </c>
      <c r="BG293" s="13">
        <v>1</v>
      </c>
      <c r="BI293" s="22">
        <v>0.17300000000000001</v>
      </c>
      <c r="BJ293" s="22">
        <v>0.17</v>
      </c>
      <c r="BK293" s="22">
        <v>3.0000000000000001E-3</v>
      </c>
      <c r="BL293" s="22">
        <v>13.651999999999996</v>
      </c>
      <c r="BM293" s="12">
        <v>1.2672135950776448E-2</v>
      </c>
      <c r="BN293" s="12">
        <v>1.2452387928508649E-2</v>
      </c>
      <c r="BO293" s="12">
        <v>2.1974802226779966E-4</v>
      </c>
      <c r="BP293" s="16">
        <v>0.78165484008002051</v>
      </c>
      <c r="BQ293" s="16">
        <v>0.95137078530803931</v>
      </c>
      <c r="BR293" s="15">
        <v>9.7334692948728065E-3</v>
      </c>
      <c r="BS293" s="15">
        <v>2.0906184851480507E-4</v>
      </c>
      <c r="BT293" s="15">
        <v>9.9425311433876118E-3</v>
      </c>
      <c r="BU293" s="17">
        <v>1.4708365401482517</v>
      </c>
      <c r="BV293" s="15">
        <v>1.4316342301309962E-2</v>
      </c>
      <c r="BW293" s="15">
        <v>3.0749580594651381E-4</v>
      </c>
      <c r="BX293" s="15">
        <v>1.4623838107256476E-2</v>
      </c>
      <c r="BY293" s="17">
        <v>0.1357354351695276</v>
      </c>
      <c r="BZ293" s="17">
        <v>0.13288132281360349</v>
      </c>
      <c r="CA293" s="17">
        <v>2.8541123559241181E-3</v>
      </c>
      <c r="CB293" s="17">
        <v>9.2817927943399834</v>
      </c>
      <c r="CD293" s="13" t="s">
        <v>175</v>
      </c>
      <c r="CE293" s="13" t="s">
        <v>102</v>
      </c>
      <c r="CF293" s="13" t="s">
        <v>400</v>
      </c>
      <c r="CG293" s="13" t="s">
        <v>443</v>
      </c>
      <c r="CH293" s="14" t="s">
        <v>445</v>
      </c>
      <c r="CI293" s="48">
        <v>582.82370000000003</v>
      </c>
      <c r="CJ293" s="13">
        <v>1.360272E-2</v>
      </c>
      <c r="CK293" s="12">
        <v>1.2452387928508649E-2</v>
      </c>
      <c r="CL293" s="15">
        <v>1.4316342301309962E-2</v>
      </c>
      <c r="CM293" s="13">
        <v>4.2434679999999998E-4</v>
      </c>
      <c r="CN293" s="12">
        <v>2.1974802226779966E-4</v>
      </c>
      <c r="CO293" s="15">
        <v>3.0749580594651381E-4</v>
      </c>
      <c r="CQ293" s="17">
        <v>0.13288132281360349</v>
      </c>
      <c r="CR293" s="17">
        <v>9.2817927943399834</v>
      </c>
      <c r="CS293" s="15">
        <v>1.4316342301309962E-2</v>
      </c>
      <c r="CT293" s="17">
        <v>2.8541123559241181E-3</v>
      </c>
      <c r="CU293" s="17">
        <v>9.2817927943399834</v>
      </c>
      <c r="CV293" s="15">
        <v>3.0749580594651381E-4</v>
      </c>
    </row>
    <row r="294" spans="1:100" x14ac:dyDescent="0.25">
      <c r="A294" s="13">
        <v>24</v>
      </c>
      <c r="B294" s="14" t="s">
        <v>101</v>
      </c>
      <c r="C294" s="13" t="s">
        <v>175</v>
      </c>
      <c r="D294" s="13" t="s">
        <v>102</v>
      </c>
      <c r="E294" s="13" t="s">
        <v>60</v>
      </c>
      <c r="F294" s="13" t="s">
        <v>398</v>
      </c>
      <c r="G294" s="13" t="s">
        <v>399</v>
      </c>
      <c r="H294" s="13" t="s">
        <v>400</v>
      </c>
      <c r="I294" s="13" t="s">
        <v>401</v>
      </c>
      <c r="J294" s="13" t="s">
        <v>402</v>
      </c>
      <c r="K294" s="13" t="s">
        <v>403</v>
      </c>
      <c r="L294" s="13" t="s">
        <v>443</v>
      </c>
      <c r="M294" s="13" t="s">
        <v>444</v>
      </c>
      <c r="N294" s="14" t="s">
        <v>445</v>
      </c>
      <c r="O294" s="16">
        <v>0.78165484008002051</v>
      </c>
      <c r="P294" s="16">
        <v>0.95137078530803931</v>
      </c>
      <c r="Q294" s="14" t="s">
        <v>213</v>
      </c>
      <c r="R294" s="14" t="s">
        <v>214</v>
      </c>
      <c r="S294" s="14" t="s">
        <v>215</v>
      </c>
      <c r="T294" s="14" t="s">
        <v>446</v>
      </c>
      <c r="U294" s="13" t="s">
        <v>74</v>
      </c>
      <c r="V294" s="13">
        <v>589.03340000000003</v>
      </c>
      <c r="W294" s="13">
        <v>1.9503040000000001E-4</v>
      </c>
      <c r="X294" s="13">
        <v>9025.9950000000008</v>
      </c>
      <c r="Y294" s="13">
        <v>5215.9579999999996</v>
      </c>
      <c r="Z294" s="13">
        <v>15.323399999999999</v>
      </c>
      <c r="AA294" s="13">
        <v>8.8551140000000004</v>
      </c>
      <c r="AB294" s="13">
        <v>2.6014490000000001E-2</v>
      </c>
      <c r="AC294" s="13">
        <v>1.5033299999999999E-2</v>
      </c>
      <c r="AD294" s="13">
        <v>2.9885290000000002E-3</v>
      </c>
      <c r="AE294" s="13">
        <v>1.7270160000000001E-3</v>
      </c>
      <c r="AF294" s="13">
        <v>0.74870530000000002</v>
      </c>
      <c r="AG294" s="13">
        <v>0.59879450000000001</v>
      </c>
      <c r="AH294" s="13">
        <v>3.991596E-3</v>
      </c>
      <c r="AI294" s="13">
        <v>2.8841549999999998E-3</v>
      </c>
      <c r="AJ294" s="13">
        <v>1.181091E-3</v>
      </c>
      <c r="AK294" s="13">
        <v>83595.92</v>
      </c>
      <c r="AL294" s="13">
        <v>11865.7</v>
      </c>
      <c r="AM294" s="13">
        <v>141.9205</v>
      </c>
      <c r="AN294" s="13">
        <v>20.144359999999999</v>
      </c>
      <c r="AO294" s="13">
        <v>0.24093800000000001</v>
      </c>
      <c r="AP294" s="13">
        <v>3.4199019999999997E-2</v>
      </c>
      <c r="AQ294" s="13">
        <v>0.1676211</v>
      </c>
      <c r="AR294" s="13">
        <v>2.3792339999999999E-2</v>
      </c>
      <c r="AS294" s="13">
        <v>3.4503900000000001</v>
      </c>
      <c r="AT294" s="13">
        <v>1.2985089999999999</v>
      </c>
      <c r="AU294" s="13">
        <v>4.8580329999999998E-2</v>
      </c>
      <c r="AV294" s="13">
        <v>1.8322809999999998E-2</v>
      </c>
      <c r="AW294" s="13">
        <v>9.1024770000000001E-4</v>
      </c>
      <c r="AX294" s="13">
        <v>1.254008E-2</v>
      </c>
      <c r="AY294" s="13">
        <v>1.345033E-2</v>
      </c>
      <c r="AZ294" s="13">
        <v>40</v>
      </c>
      <c r="BA294" s="13">
        <v>1</v>
      </c>
      <c r="BB294" s="13">
        <v>54</v>
      </c>
      <c r="BC294" s="13">
        <v>1</v>
      </c>
      <c r="BD294" s="13">
        <v>2</v>
      </c>
      <c r="BE294" s="13">
        <v>1</v>
      </c>
      <c r="BF294" s="13">
        <v>7</v>
      </c>
      <c r="BG294" s="13">
        <v>1</v>
      </c>
      <c r="BI294" s="22">
        <v>0.17300000000000001</v>
      </c>
      <c r="BJ294" s="22">
        <v>0.17</v>
      </c>
      <c r="BK294" s="22">
        <v>3.0000000000000001E-3</v>
      </c>
      <c r="BL294" s="22">
        <v>13.651999999999996</v>
      </c>
      <c r="BM294" s="12">
        <v>1.2672135950776448E-2</v>
      </c>
      <c r="BN294" s="12">
        <v>1.2452387928508649E-2</v>
      </c>
      <c r="BO294" s="12">
        <v>2.1974802226779966E-4</v>
      </c>
      <c r="BP294" s="16">
        <v>0.78165484008002051</v>
      </c>
      <c r="BQ294" s="16">
        <v>0.95137078530803931</v>
      </c>
      <c r="BR294" s="15">
        <v>9.7334692948728065E-3</v>
      </c>
      <c r="BS294" s="15">
        <v>2.0906184851480507E-4</v>
      </c>
      <c r="BT294" s="15">
        <v>9.9425311433876118E-3</v>
      </c>
      <c r="BU294" s="17">
        <v>1.4708365401482517</v>
      </c>
      <c r="BV294" s="15">
        <v>1.4316342301309962E-2</v>
      </c>
      <c r="BW294" s="15">
        <v>3.0749580594651381E-4</v>
      </c>
      <c r="BX294" s="15">
        <v>1.4623838107256476E-2</v>
      </c>
      <c r="BY294" s="17">
        <v>0.1357354351695276</v>
      </c>
      <c r="BZ294" s="17">
        <v>0.13288132281360349</v>
      </c>
      <c r="CA294" s="17">
        <v>2.8541123559241181E-3</v>
      </c>
      <c r="CB294" s="17">
        <v>9.2817927943399834</v>
      </c>
      <c r="CD294" s="13" t="s">
        <v>175</v>
      </c>
      <c r="CE294" s="13" t="s">
        <v>102</v>
      </c>
      <c r="CF294" s="13" t="s">
        <v>400</v>
      </c>
      <c r="CG294" s="13" t="s">
        <v>443</v>
      </c>
      <c r="CH294" s="14" t="s">
        <v>445</v>
      </c>
      <c r="CI294" s="48">
        <v>589.03340000000003</v>
      </c>
      <c r="CJ294" s="13">
        <v>1.254008E-2</v>
      </c>
      <c r="CK294" s="12">
        <v>1.2452387928508649E-2</v>
      </c>
      <c r="CL294" s="15">
        <v>1.4316342301309962E-2</v>
      </c>
      <c r="CM294" s="13">
        <v>9.1024770000000001E-4</v>
      </c>
      <c r="CN294" s="12">
        <v>2.1974802226779966E-4</v>
      </c>
      <c r="CO294" s="15">
        <v>3.0749580594651381E-4</v>
      </c>
      <c r="CQ294" s="17">
        <v>0.13288132281360349</v>
      </c>
      <c r="CR294" s="17">
        <v>9.2817927943399834</v>
      </c>
      <c r="CS294" s="15">
        <v>1.4316342301309962E-2</v>
      </c>
      <c r="CT294" s="17">
        <v>2.8541123559241181E-3</v>
      </c>
      <c r="CU294" s="17">
        <v>9.2817927943399834</v>
      </c>
      <c r="CV294" s="15">
        <v>3.0749580594651381E-4</v>
      </c>
    </row>
    <row r="295" spans="1:100" x14ac:dyDescent="0.25">
      <c r="A295" s="9">
        <v>23</v>
      </c>
      <c r="B295" s="10" t="s">
        <v>101</v>
      </c>
      <c r="C295" s="9" t="s">
        <v>175</v>
      </c>
      <c r="D295" s="9" t="s">
        <v>102</v>
      </c>
      <c r="E295" s="9" t="s">
        <v>60</v>
      </c>
      <c r="F295" s="9" t="s">
        <v>470</v>
      </c>
      <c r="G295" s="9" t="s">
        <v>409</v>
      </c>
      <c r="H295" s="9" t="s">
        <v>410</v>
      </c>
      <c r="I295" s="9" t="s">
        <v>401</v>
      </c>
      <c r="J295" s="9" t="s">
        <v>471</v>
      </c>
      <c r="K295" s="9" t="s">
        <v>472</v>
      </c>
      <c r="L295" s="9" t="s">
        <v>473</v>
      </c>
      <c r="M295" s="9" t="s">
        <v>474</v>
      </c>
      <c r="N295" s="10" t="s">
        <v>475</v>
      </c>
      <c r="O295" s="16">
        <v>0.52501945207942824</v>
      </c>
      <c r="P295" s="16">
        <v>0.98277437966373693</v>
      </c>
      <c r="Q295" s="10" t="s">
        <v>213</v>
      </c>
      <c r="R295" s="10" t="s">
        <v>214</v>
      </c>
      <c r="S295" s="10" t="s">
        <v>215</v>
      </c>
      <c r="T295" s="10" t="s">
        <v>476</v>
      </c>
      <c r="U295" s="9" t="s">
        <v>74</v>
      </c>
      <c r="V295" s="9">
        <v>888.23670000000004</v>
      </c>
      <c r="W295" s="9">
        <v>1.8714679999999999E-4</v>
      </c>
      <c r="X295" s="9">
        <v>6994.98</v>
      </c>
      <c r="Y295" s="9">
        <v>8122.51</v>
      </c>
      <c r="Z295" s="9">
        <v>7.8751309999999997</v>
      </c>
      <c r="AA295" s="9">
        <v>9.1445329999999991</v>
      </c>
      <c r="AB295" s="9">
        <v>8.8660270000000003E-3</v>
      </c>
      <c r="AC295" s="9">
        <v>1.0295149999999999E-2</v>
      </c>
      <c r="AD295" s="9">
        <v>1.4738049999999999E-3</v>
      </c>
      <c r="AE295" s="9">
        <v>1.71137E-3</v>
      </c>
      <c r="AF295" s="9">
        <v>0.52915800000000002</v>
      </c>
      <c r="AG295" s="9">
        <v>0.44546469999999999</v>
      </c>
      <c r="AH295" s="9">
        <v>2.7851899999999999E-3</v>
      </c>
      <c r="AI295" s="9">
        <v>3.8417630000000002E-3</v>
      </c>
      <c r="AJ295" s="9">
        <v>4.7729100000000002E-4</v>
      </c>
      <c r="AK295" s="9">
        <v>33261.56</v>
      </c>
      <c r="AL295" s="9">
        <v>41595.81</v>
      </c>
      <c r="AM295" s="9">
        <v>37.446730000000002</v>
      </c>
      <c r="AN295" s="9">
        <v>46.829650000000001</v>
      </c>
      <c r="AO295" s="9">
        <v>4.2158500000000002E-2</v>
      </c>
      <c r="AP295" s="9">
        <v>5.2722039999999998E-2</v>
      </c>
      <c r="AQ295" s="9">
        <v>1.7872989999999998E-2</v>
      </c>
      <c r="AR295" s="9">
        <v>2.2351369999999999E-2</v>
      </c>
      <c r="AS295" s="9">
        <v>6.9979659999999999</v>
      </c>
      <c r="AT295" s="9">
        <v>2.4367459999999999</v>
      </c>
      <c r="AU295" s="9">
        <v>2.554026E-3</v>
      </c>
      <c r="AV295" s="9">
        <v>9.1726299999999993E-3</v>
      </c>
      <c r="AW295" s="9">
        <v>5.9376990000000005E-4</v>
      </c>
      <c r="AX295" s="9">
        <v>7.7549400000000001E-3</v>
      </c>
      <c r="AY295" s="9">
        <v>8.3487089999999993E-3</v>
      </c>
      <c r="AZ295" s="9">
        <v>44</v>
      </c>
      <c r="BA295" s="9">
        <v>1</v>
      </c>
      <c r="BB295" s="9">
        <v>26</v>
      </c>
      <c r="BC295" s="9">
        <v>1</v>
      </c>
      <c r="BD295" s="9">
        <v>58</v>
      </c>
      <c r="BE295" s="9">
        <v>0</v>
      </c>
      <c r="BF295" s="9">
        <v>22</v>
      </c>
      <c r="BG295" s="9">
        <v>1</v>
      </c>
      <c r="BH295" s="26"/>
      <c r="BI295" s="22">
        <v>0.24299999999999999</v>
      </c>
      <c r="BJ295" s="22">
        <v>0.23899999999999999</v>
      </c>
      <c r="BK295" s="22">
        <v>4.0000000000000001E-3</v>
      </c>
      <c r="BL295" s="22">
        <v>13.651999999999996</v>
      </c>
      <c r="BM295" s="12">
        <v>1.779958980369177E-2</v>
      </c>
      <c r="BN295" s="12">
        <v>1.7506592440668038E-2</v>
      </c>
      <c r="BO295" s="12">
        <v>2.929973630237329E-4</v>
      </c>
      <c r="BP295" s="16">
        <v>0.52501945207942824</v>
      </c>
      <c r="BQ295" s="16">
        <v>0.98277437966373693</v>
      </c>
      <c r="BR295" s="15">
        <v>9.1913015709773945E-3</v>
      </c>
      <c r="BS295" s="15">
        <v>2.8795030168875984E-4</v>
      </c>
      <c r="BT295" s="15">
        <v>9.4792518726661539E-3</v>
      </c>
      <c r="BU295" s="17">
        <v>1.4708365401482517</v>
      </c>
      <c r="BV295" s="15">
        <v>1.3518902202115582E-2</v>
      </c>
      <c r="BW295" s="15">
        <v>4.2352782547054081E-4</v>
      </c>
      <c r="BX295" s="15">
        <v>1.3942430027586121E-2</v>
      </c>
      <c r="BY295" s="17">
        <v>0.12941074656563828</v>
      </c>
      <c r="BZ295" s="17">
        <v>0.12547964904698333</v>
      </c>
      <c r="CA295" s="17">
        <v>3.9310975186549477E-3</v>
      </c>
      <c r="CB295" s="17">
        <v>9.2817927943399834</v>
      </c>
      <c r="CD295" s="9" t="s">
        <v>175</v>
      </c>
      <c r="CE295" s="9" t="s">
        <v>102</v>
      </c>
      <c r="CF295" s="9" t="s">
        <v>410</v>
      </c>
      <c r="CG295" s="9" t="s">
        <v>473</v>
      </c>
      <c r="CH295" s="10" t="s">
        <v>475</v>
      </c>
      <c r="CI295" s="47">
        <v>888.23670000000004</v>
      </c>
      <c r="CJ295" s="9">
        <v>7.7549400000000001E-3</v>
      </c>
      <c r="CK295" s="12">
        <v>1.7506592440668038E-2</v>
      </c>
      <c r="CL295" s="15">
        <v>1.3518902202115582E-2</v>
      </c>
      <c r="CM295" s="9">
        <v>5.9376990000000005E-4</v>
      </c>
      <c r="CN295" s="12">
        <v>2.929973630237329E-4</v>
      </c>
      <c r="CO295" s="15">
        <v>4.2352782547054081E-4</v>
      </c>
      <c r="CQ295" s="17">
        <v>0.12547964904698333</v>
      </c>
      <c r="CR295" s="17">
        <v>9.2817927943399834</v>
      </c>
      <c r="CS295" s="15">
        <v>1.3518902202115582E-2</v>
      </c>
      <c r="CT295" s="17">
        <v>3.9310975186549477E-3</v>
      </c>
      <c r="CU295" s="17">
        <v>9.2817927943399834</v>
      </c>
      <c r="CV295" s="15">
        <v>4.2352782547054081E-4</v>
      </c>
    </row>
    <row r="296" spans="1:100" x14ac:dyDescent="0.25">
      <c r="A296" s="9">
        <v>24</v>
      </c>
      <c r="B296" s="10" t="s">
        <v>101</v>
      </c>
      <c r="C296" s="9" t="s">
        <v>175</v>
      </c>
      <c r="D296" s="9" t="s">
        <v>102</v>
      </c>
      <c r="E296" s="9" t="s">
        <v>60</v>
      </c>
      <c r="F296" s="9" t="s">
        <v>470</v>
      </c>
      <c r="G296" s="9" t="s">
        <v>409</v>
      </c>
      <c r="H296" s="9" t="s">
        <v>410</v>
      </c>
      <c r="I296" s="9" t="s">
        <v>401</v>
      </c>
      <c r="J296" s="9" t="s">
        <v>471</v>
      </c>
      <c r="K296" s="9" t="s">
        <v>472</v>
      </c>
      <c r="L296" s="9" t="s">
        <v>473</v>
      </c>
      <c r="M296" s="9" t="s">
        <v>474</v>
      </c>
      <c r="N296" s="10" t="s">
        <v>475</v>
      </c>
      <c r="O296" s="16">
        <v>0.52501945207942824</v>
      </c>
      <c r="P296" s="16">
        <v>0.98277437966373693</v>
      </c>
      <c r="Q296" s="10" t="s">
        <v>213</v>
      </c>
      <c r="R296" s="10" t="s">
        <v>214</v>
      </c>
      <c r="S296" s="10" t="s">
        <v>215</v>
      </c>
      <c r="T296" s="10" t="s">
        <v>476</v>
      </c>
      <c r="U296" s="9" t="s">
        <v>74</v>
      </c>
      <c r="V296" s="9">
        <v>893.92179999999996</v>
      </c>
      <c r="W296" s="9">
        <v>1.5336239999999999E-4</v>
      </c>
      <c r="X296" s="9">
        <v>6994.98</v>
      </c>
      <c r="Y296" s="9">
        <v>8122.51</v>
      </c>
      <c r="Z296" s="9">
        <v>7.8250469999999996</v>
      </c>
      <c r="AA296" s="9">
        <v>9.0863759999999996</v>
      </c>
      <c r="AB296" s="9">
        <v>8.7536149999999993E-3</v>
      </c>
      <c r="AC296" s="9">
        <v>1.0164619999999999E-2</v>
      </c>
      <c r="AD296" s="9">
        <v>1.2000680000000001E-3</v>
      </c>
      <c r="AE296" s="9">
        <v>1.393509E-3</v>
      </c>
      <c r="AF296" s="9">
        <v>0.74870530000000002</v>
      </c>
      <c r="AG296" s="9">
        <v>0.59879450000000001</v>
      </c>
      <c r="AH296" s="9">
        <v>1.602858E-3</v>
      </c>
      <c r="AI296" s="9">
        <v>2.3271899999999998E-3</v>
      </c>
      <c r="AJ296" s="9">
        <v>3.609013E-4</v>
      </c>
      <c r="AK296" s="9">
        <v>33261.56</v>
      </c>
      <c r="AL296" s="9">
        <v>41595.81</v>
      </c>
      <c r="AM296" s="9">
        <v>37.208579999999998</v>
      </c>
      <c r="AN296" s="9">
        <v>46.531829999999999</v>
      </c>
      <c r="AO296" s="9">
        <v>4.1623979999999998E-2</v>
      </c>
      <c r="AP296" s="9">
        <v>5.205357E-2</v>
      </c>
      <c r="AQ296" s="9">
        <v>1.342862E-2</v>
      </c>
      <c r="AR296" s="9">
        <v>1.6793389999999998E-2</v>
      </c>
      <c r="AS296" s="9">
        <v>3.4503900000000001</v>
      </c>
      <c r="AT296" s="9">
        <v>1.2985089999999999</v>
      </c>
      <c r="AU296" s="9">
        <v>3.8919139999999998E-3</v>
      </c>
      <c r="AV296" s="9">
        <v>1.2932829999999999E-2</v>
      </c>
      <c r="AW296" s="9">
        <v>7.3446790000000002E-4</v>
      </c>
      <c r="AX296" s="9">
        <v>8.8511900000000001E-3</v>
      </c>
      <c r="AY296" s="9">
        <v>9.5856580000000004E-3</v>
      </c>
      <c r="AZ296" s="9">
        <v>115</v>
      </c>
      <c r="BA296" s="9">
        <v>1</v>
      </c>
      <c r="BB296" s="9">
        <v>71</v>
      </c>
      <c r="BC296" s="9">
        <v>1</v>
      </c>
      <c r="BD296" s="9">
        <v>46</v>
      </c>
      <c r="BE296" s="9">
        <v>1</v>
      </c>
      <c r="BF296" s="9">
        <v>12</v>
      </c>
      <c r="BG296" s="9">
        <v>1</v>
      </c>
      <c r="BH296" s="26"/>
      <c r="BI296" s="22">
        <v>0.24299999999999999</v>
      </c>
      <c r="BJ296" s="22">
        <v>0.23899999999999999</v>
      </c>
      <c r="BK296" s="22">
        <v>4.0000000000000001E-3</v>
      </c>
      <c r="BL296" s="22">
        <v>13.651999999999996</v>
      </c>
      <c r="BM296" s="12">
        <v>1.779958980369177E-2</v>
      </c>
      <c r="BN296" s="12">
        <v>1.7506592440668038E-2</v>
      </c>
      <c r="BO296" s="12">
        <v>2.929973630237329E-4</v>
      </c>
      <c r="BP296" s="16">
        <v>0.52501945207942824</v>
      </c>
      <c r="BQ296" s="16">
        <v>0.98277437966373693</v>
      </c>
      <c r="BR296" s="15">
        <v>9.1913015709773945E-3</v>
      </c>
      <c r="BS296" s="15">
        <v>2.8795030168875984E-4</v>
      </c>
      <c r="BT296" s="15">
        <v>9.4792518726661539E-3</v>
      </c>
      <c r="BU296" s="17">
        <v>1.4708365401482517</v>
      </c>
      <c r="BV296" s="15">
        <v>1.3518902202115582E-2</v>
      </c>
      <c r="BW296" s="15">
        <v>4.2352782547054081E-4</v>
      </c>
      <c r="BX296" s="15">
        <v>1.3942430027586121E-2</v>
      </c>
      <c r="BY296" s="17">
        <v>0.12941074656563828</v>
      </c>
      <c r="BZ296" s="17">
        <v>0.12547964904698333</v>
      </c>
      <c r="CA296" s="17">
        <v>3.9310975186549477E-3</v>
      </c>
      <c r="CB296" s="17">
        <v>9.2817927943399834</v>
      </c>
      <c r="CD296" s="9" t="s">
        <v>175</v>
      </c>
      <c r="CE296" s="9" t="s">
        <v>102</v>
      </c>
      <c r="CF296" s="9" t="s">
        <v>410</v>
      </c>
      <c r="CG296" s="9" t="s">
        <v>473</v>
      </c>
      <c r="CH296" s="10" t="s">
        <v>475</v>
      </c>
      <c r="CI296" s="47">
        <v>893.92179999999996</v>
      </c>
      <c r="CJ296" s="9">
        <v>8.8511900000000001E-3</v>
      </c>
      <c r="CK296" s="12">
        <v>1.7506592440668038E-2</v>
      </c>
      <c r="CL296" s="15">
        <v>1.3518902202115582E-2</v>
      </c>
      <c r="CM296" s="9">
        <v>7.3446790000000002E-4</v>
      </c>
      <c r="CN296" s="12">
        <v>2.929973630237329E-4</v>
      </c>
      <c r="CO296" s="15">
        <v>4.2352782547054081E-4</v>
      </c>
      <c r="CQ296" s="17">
        <v>0.12547964904698333</v>
      </c>
      <c r="CR296" s="17">
        <v>9.2817927943399834</v>
      </c>
      <c r="CS296" s="15">
        <v>1.3518902202115582E-2</v>
      </c>
      <c r="CT296" s="17">
        <v>3.9310975186549477E-3</v>
      </c>
      <c r="CU296" s="17">
        <v>9.2817927943399834</v>
      </c>
      <c r="CV296" s="15">
        <v>4.2352782547054081E-4</v>
      </c>
    </row>
    <row r="297" spans="1:100" x14ac:dyDescent="0.25">
      <c r="A297" s="13">
        <v>23</v>
      </c>
      <c r="B297" s="14" t="s">
        <v>101</v>
      </c>
      <c r="C297" s="13" t="s">
        <v>175</v>
      </c>
      <c r="D297" s="13" t="s">
        <v>102</v>
      </c>
      <c r="E297" s="13" t="s">
        <v>60</v>
      </c>
      <c r="F297" s="13" t="s">
        <v>408</v>
      </c>
      <c r="G297" s="13" t="s">
        <v>409</v>
      </c>
      <c r="H297" s="13" t="s">
        <v>410</v>
      </c>
      <c r="I297" s="13" t="s">
        <v>401</v>
      </c>
      <c r="J297" s="13" t="s">
        <v>411</v>
      </c>
      <c r="K297" s="13" t="s">
        <v>412</v>
      </c>
      <c r="L297" s="13" t="s">
        <v>413</v>
      </c>
      <c r="M297" s="13" t="s">
        <v>414</v>
      </c>
      <c r="N297" s="14" t="s">
        <v>415</v>
      </c>
      <c r="O297" s="16">
        <v>1.3258502580843339</v>
      </c>
      <c r="P297" s="16">
        <v>1.6393771063269513</v>
      </c>
      <c r="Q297" s="14" t="s">
        <v>213</v>
      </c>
      <c r="R297" s="14" t="s">
        <v>214</v>
      </c>
      <c r="S297" s="14" t="s">
        <v>215</v>
      </c>
      <c r="T297" s="14" t="s">
        <v>416</v>
      </c>
      <c r="U297" s="13" t="s">
        <v>74</v>
      </c>
      <c r="V297" s="13">
        <v>704.13559999999995</v>
      </c>
      <c r="W297" s="13">
        <v>1.3810450000000001E-4</v>
      </c>
      <c r="X297" s="13">
        <v>2250.13</v>
      </c>
      <c r="Y297" s="13">
        <v>2467.306</v>
      </c>
      <c r="Z297" s="13">
        <v>3.195592</v>
      </c>
      <c r="AA297" s="13">
        <v>3.504022</v>
      </c>
      <c r="AB297" s="13">
        <v>4.5383200000000002E-3</v>
      </c>
      <c r="AC297" s="13">
        <v>4.9763460000000004E-3</v>
      </c>
      <c r="AD297" s="13">
        <v>4.4132559999999999E-4</v>
      </c>
      <c r="AE297" s="13">
        <v>4.8392109999999998E-4</v>
      </c>
      <c r="AF297" s="13">
        <v>0.52915800000000002</v>
      </c>
      <c r="AG297" s="13">
        <v>0.44546469999999999</v>
      </c>
      <c r="AH297" s="13">
        <v>8.3401479999999995E-4</v>
      </c>
      <c r="AI297" s="13">
        <v>1.086329E-3</v>
      </c>
      <c r="AJ297" s="13">
        <v>4.3028530000000003E-4</v>
      </c>
      <c r="AK297" s="13">
        <v>25121.83</v>
      </c>
      <c r="AL297" s="13">
        <v>7460.7879999999996</v>
      </c>
      <c r="AM297" s="13">
        <v>35.677549999999997</v>
      </c>
      <c r="AN297" s="13">
        <v>10.59567</v>
      </c>
      <c r="AO297" s="13">
        <v>5.0668579999999998E-2</v>
      </c>
      <c r="AP297" s="13">
        <v>1.504777E-2</v>
      </c>
      <c r="AQ297" s="13">
        <v>1.535152E-2</v>
      </c>
      <c r="AR297" s="13">
        <v>4.5591609999999999E-3</v>
      </c>
      <c r="AS297" s="13">
        <v>6.9979659999999999</v>
      </c>
      <c r="AT297" s="13">
        <v>2.4367459999999999</v>
      </c>
      <c r="AU297" s="13">
        <v>2.193712E-3</v>
      </c>
      <c r="AV297" s="13">
        <v>1.871003E-3</v>
      </c>
      <c r="AW297" s="13">
        <v>1.6789929999999999E-4</v>
      </c>
      <c r="AX297" s="13">
        <v>1.581828E-3</v>
      </c>
      <c r="AY297" s="13">
        <v>1.749727E-3</v>
      </c>
      <c r="AZ297" s="13">
        <v>138</v>
      </c>
      <c r="BA297" s="13">
        <v>0</v>
      </c>
      <c r="BB297" s="13">
        <v>95</v>
      </c>
      <c r="BC297" s="13">
        <v>0</v>
      </c>
      <c r="BD297" s="13">
        <v>65</v>
      </c>
      <c r="BE297" s="13">
        <v>0</v>
      </c>
      <c r="BF297" s="13">
        <v>64</v>
      </c>
      <c r="BG297" s="13">
        <v>0</v>
      </c>
      <c r="BI297" s="22">
        <v>8.5000000000000006E-2</v>
      </c>
      <c r="BJ297" s="22">
        <v>8.4000000000000005E-2</v>
      </c>
      <c r="BK297" s="22">
        <v>1E-3</v>
      </c>
      <c r="BL297" s="22">
        <v>13.651999999999996</v>
      </c>
      <c r="BM297" s="12">
        <v>6.2261939642543245E-3</v>
      </c>
      <c r="BN297" s="12">
        <v>6.1529446234983905E-3</v>
      </c>
      <c r="BO297" s="12">
        <v>7.3249340755933225E-5</v>
      </c>
      <c r="BP297" s="16">
        <v>1.3258502580843339</v>
      </c>
      <c r="BQ297" s="16">
        <v>1.6393771063269513</v>
      </c>
      <c r="BR297" s="15">
        <v>8.1578832170439552E-3</v>
      </c>
      <c r="BS297" s="15">
        <v>1.2008329228881863E-4</v>
      </c>
      <c r="BT297" s="15">
        <v>8.2779665093327733E-3</v>
      </c>
      <c r="BU297" s="17">
        <v>1.4708365401482517</v>
      </c>
      <c r="BV297" s="15">
        <v>1.1998912725890419E-2</v>
      </c>
      <c r="BW297" s="15">
        <v>1.7662289415969724E-4</v>
      </c>
      <c r="BX297" s="15">
        <v>1.2175535620050117E-2</v>
      </c>
      <c r="BY297" s="17">
        <v>0.113010798785411</v>
      </c>
      <c r="BZ297" s="17">
        <v>0.11137142167908405</v>
      </c>
      <c r="CA297" s="17">
        <v>1.6393771063269514E-3</v>
      </c>
      <c r="CB297" s="17">
        <v>9.2817927943399834</v>
      </c>
      <c r="CD297" s="13" t="s">
        <v>175</v>
      </c>
      <c r="CE297" s="13" t="s">
        <v>102</v>
      </c>
      <c r="CF297" s="13" t="s">
        <v>410</v>
      </c>
      <c r="CG297" s="13" t="s">
        <v>413</v>
      </c>
      <c r="CH297" s="14" t="s">
        <v>415</v>
      </c>
      <c r="CI297" s="48">
        <v>704.13559999999995</v>
      </c>
      <c r="CJ297" s="13">
        <v>1.581828E-3</v>
      </c>
      <c r="CK297" s="12">
        <v>6.1529446234983905E-3</v>
      </c>
      <c r="CL297" s="15">
        <v>1.1998912725890419E-2</v>
      </c>
      <c r="CM297" s="13">
        <v>1.6789929999999999E-4</v>
      </c>
      <c r="CN297" s="12">
        <v>7.3249340755933225E-5</v>
      </c>
      <c r="CO297" s="15">
        <v>1.7662289415969724E-4</v>
      </c>
      <c r="CQ297" s="17">
        <v>0.11137142167908405</v>
      </c>
      <c r="CR297" s="17">
        <v>9.2817927943399834</v>
      </c>
      <c r="CS297" s="15">
        <v>1.1998912725890419E-2</v>
      </c>
      <c r="CT297" s="17">
        <v>1.6393771063269514E-3</v>
      </c>
      <c r="CU297" s="17">
        <v>9.2817927943399834</v>
      </c>
      <c r="CV297" s="15">
        <v>1.7662289415969724E-4</v>
      </c>
    </row>
    <row r="298" spans="1:100" x14ac:dyDescent="0.25">
      <c r="A298" s="13">
        <v>24</v>
      </c>
      <c r="B298" s="14" t="s">
        <v>101</v>
      </c>
      <c r="C298" s="13" t="s">
        <v>175</v>
      </c>
      <c r="D298" s="13" t="s">
        <v>102</v>
      </c>
      <c r="E298" s="13" t="s">
        <v>60</v>
      </c>
      <c r="F298" s="13" t="s">
        <v>408</v>
      </c>
      <c r="G298" s="13" t="s">
        <v>409</v>
      </c>
      <c r="H298" s="13" t="s">
        <v>410</v>
      </c>
      <c r="I298" s="13" t="s">
        <v>401</v>
      </c>
      <c r="J298" s="13" t="s">
        <v>411</v>
      </c>
      <c r="K298" s="13" t="s">
        <v>412</v>
      </c>
      <c r="L298" s="13" t="s">
        <v>413</v>
      </c>
      <c r="M298" s="13" t="s">
        <v>414</v>
      </c>
      <c r="N298" s="14" t="s">
        <v>415</v>
      </c>
      <c r="O298" s="16">
        <v>1.3258502580843339</v>
      </c>
      <c r="P298" s="16">
        <v>1.6393771063269513</v>
      </c>
      <c r="Q298" s="14" t="s">
        <v>213</v>
      </c>
      <c r="R298" s="14" t="s">
        <v>214</v>
      </c>
      <c r="S298" s="14" t="s">
        <v>215</v>
      </c>
      <c r="T298" s="14" t="s">
        <v>416</v>
      </c>
      <c r="U298" s="13" t="s">
        <v>74</v>
      </c>
      <c r="V298" s="13">
        <v>711.7944</v>
      </c>
      <c r="W298" s="13">
        <v>1.324687E-4</v>
      </c>
      <c r="X298" s="13">
        <v>2250.13</v>
      </c>
      <c r="Y298" s="13">
        <v>2467.306</v>
      </c>
      <c r="Z298" s="13">
        <v>3.1612079999999998</v>
      </c>
      <c r="AA298" s="13">
        <v>3.4663189999999999</v>
      </c>
      <c r="AB298" s="13">
        <v>4.4411820000000001E-3</v>
      </c>
      <c r="AC298" s="13">
        <v>4.8698329999999996E-3</v>
      </c>
      <c r="AD298" s="13">
        <v>4.1876130000000002E-4</v>
      </c>
      <c r="AE298" s="13">
        <v>4.5917890000000001E-4</v>
      </c>
      <c r="AF298" s="13">
        <v>0.74870530000000002</v>
      </c>
      <c r="AG298" s="13">
        <v>0.59879450000000001</v>
      </c>
      <c r="AH298" s="13">
        <v>5.5931389999999996E-4</v>
      </c>
      <c r="AI298" s="13">
        <v>7.6683899999999995E-4</v>
      </c>
      <c r="AJ298" s="13">
        <v>7.2147019999999995E-4</v>
      </c>
      <c r="AK298" s="13">
        <v>25121.83</v>
      </c>
      <c r="AL298" s="13">
        <v>7460.7879999999996</v>
      </c>
      <c r="AM298" s="13">
        <v>35.293660000000003</v>
      </c>
      <c r="AN298" s="13">
        <v>10.48166</v>
      </c>
      <c r="AO298" s="13">
        <v>4.9584070000000001E-2</v>
      </c>
      <c r="AP298" s="13">
        <v>1.472569E-2</v>
      </c>
      <c r="AQ298" s="13">
        <v>2.5463329999999999E-2</v>
      </c>
      <c r="AR298" s="13">
        <v>7.5622069999999996E-3</v>
      </c>
      <c r="AS298" s="13">
        <v>3.4503900000000001</v>
      </c>
      <c r="AT298" s="13">
        <v>1.2985089999999999</v>
      </c>
      <c r="AU298" s="13">
        <v>7.3798400000000004E-3</v>
      </c>
      <c r="AV298" s="13">
        <v>5.8237610000000002E-3</v>
      </c>
      <c r="AW298" s="13">
        <v>2.420166E-4</v>
      </c>
      <c r="AX298" s="13">
        <v>3.9857649999999996E-3</v>
      </c>
      <c r="AY298" s="13">
        <v>4.2277820000000002E-3</v>
      </c>
      <c r="AZ298" s="13">
        <v>274</v>
      </c>
      <c r="BA298" s="13">
        <v>0</v>
      </c>
      <c r="BB298" s="13">
        <v>197</v>
      </c>
      <c r="BC298" s="13">
        <v>1</v>
      </c>
      <c r="BD298" s="13">
        <v>22</v>
      </c>
      <c r="BE298" s="13">
        <v>1</v>
      </c>
      <c r="BF298" s="13">
        <v>29</v>
      </c>
      <c r="BG298" s="13">
        <v>1</v>
      </c>
      <c r="BI298" s="22">
        <v>8.5000000000000006E-2</v>
      </c>
      <c r="BJ298" s="22">
        <v>8.4000000000000005E-2</v>
      </c>
      <c r="BK298" s="22">
        <v>1E-3</v>
      </c>
      <c r="BL298" s="22">
        <v>13.651999999999996</v>
      </c>
      <c r="BM298" s="12">
        <v>6.2261939642543245E-3</v>
      </c>
      <c r="BN298" s="12">
        <v>6.1529446234983905E-3</v>
      </c>
      <c r="BO298" s="12">
        <v>7.3249340755933225E-5</v>
      </c>
      <c r="BP298" s="16">
        <v>1.3258502580843339</v>
      </c>
      <c r="BQ298" s="16">
        <v>1.6393771063269513</v>
      </c>
      <c r="BR298" s="15">
        <v>8.1578832170439552E-3</v>
      </c>
      <c r="BS298" s="15">
        <v>1.2008329228881863E-4</v>
      </c>
      <c r="BT298" s="15">
        <v>8.2779665093327733E-3</v>
      </c>
      <c r="BU298" s="17">
        <v>1.4708365401482517</v>
      </c>
      <c r="BV298" s="15">
        <v>1.1998912725890419E-2</v>
      </c>
      <c r="BW298" s="15">
        <v>1.7662289415969724E-4</v>
      </c>
      <c r="BX298" s="15">
        <v>1.2175535620050117E-2</v>
      </c>
      <c r="BY298" s="17">
        <v>0.113010798785411</v>
      </c>
      <c r="BZ298" s="17">
        <v>0.11137142167908405</v>
      </c>
      <c r="CA298" s="17">
        <v>1.6393771063269514E-3</v>
      </c>
      <c r="CB298" s="17">
        <v>9.2817927943399834</v>
      </c>
      <c r="CD298" s="13" t="s">
        <v>175</v>
      </c>
      <c r="CE298" s="13" t="s">
        <v>102</v>
      </c>
      <c r="CF298" s="13" t="s">
        <v>410</v>
      </c>
      <c r="CG298" s="13" t="s">
        <v>413</v>
      </c>
      <c r="CH298" s="14" t="s">
        <v>415</v>
      </c>
      <c r="CI298" s="48">
        <v>711.7944</v>
      </c>
      <c r="CJ298" s="13">
        <v>3.9857649999999996E-3</v>
      </c>
      <c r="CK298" s="12">
        <v>6.1529446234983905E-3</v>
      </c>
      <c r="CL298" s="15">
        <v>1.1998912725890419E-2</v>
      </c>
      <c r="CM298" s="13">
        <v>2.420166E-4</v>
      </c>
      <c r="CN298" s="12">
        <v>7.3249340755933225E-5</v>
      </c>
      <c r="CO298" s="15">
        <v>1.7662289415969724E-4</v>
      </c>
      <c r="CQ298" s="17">
        <v>0.11137142167908405</v>
      </c>
      <c r="CR298" s="17">
        <v>9.2817927943399834</v>
      </c>
      <c r="CS298" s="15">
        <v>1.1998912725890419E-2</v>
      </c>
      <c r="CT298" s="17">
        <v>1.6393771063269514E-3</v>
      </c>
      <c r="CU298" s="17">
        <v>9.2817927943399834</v>
      </c>
      <c r="CV298" s="15">
        <v>1.7662289415969724E-4</v>
      </c>
    </row>
    <row r="299" spans="1:100" x14ac:dyDescent="0.25">
      <c r="A299" s="13">
        <v>23</v>
      </c>
      <c r="B299" s="14" t="s">
        <v>101</v>
      </c>
      <c r="C299" s="13" t="s">
        <v>175</v>
      </c>
      <c r="D299" s="13" t="s">
        <v>102</v>
      </c>
      <c r="E299" s="13" t="s">
        <v>60</v>
      </c>
      <c r="F299" s="13" t="s">
        <v>698</v>
      </c>
      <c r="G299" s="13" t="s">
        <v>699</v>
      </c>
      <c r="H299" s="13" t="s">
        <v>700</v>
      </c>
      <c r="I299" s="13" t="s">
        <v>401</v>
      </c>
      <c r="J299" s="13" t="s">
        <v>701</v>
      </c>
      <c r="K299" s="13" t="s">
        <v>702</v>
      </c>
      <c r="L299" s="13" t="s">
        <v>703</v>
      </c>
      <c r="M299" s="13" t="s">
        <v>704</v>
      </c>
      <c r="N299" s="14" t="s">
        <v>705</v>
      </c>
      <c r="O299" s="16">
        <v>0.4358371903773372</v>
      </c>
      <c r="P299" s="16">
        <v>1</v>
      </c>
      <c r="Q299" s="14" t="s">
        <v>285</v>
      </c>
      <c r="R299" s="14" t="s">
        <v>286</v>
      </c>
      <c r="S299" s="14" t="s">
        <v>287</v>
      </c>
      <c r="T299" s="14" t="s">
        <v>706</v>
      </c>
      <c r="U299" s="13" t="s">
        <v>74</v>
      </c>
      <c r="V299" s="13">
        <v>642.62480000000005</v>
      </c>
      <c r="W299" s="13">
        <v>3.890479E-5</v>
      </c>
      <c r="X299" s="13">
        <v>3607.0039999999999</v>
      </c>
      <c r="Y299" s="13">
        <v>3607.0039999999999</v>
      </c>
      <c r="Z299" s="13">
        <v>5.6129239999999996</v>
      </c>
      <c r="AA299" s="13">
        <v>5.6129239999999996</v>
      </c>
      <c r="AB299" s="13">
        <v>8.7343720000000007E-3</v>
      </c>
      <c r="AC299" s="13">
        <v>8.7343720000000007E-3</v>
      </c>
      <c r="AD299" s="13">
        <v>2.1836960000000001E-4</v>
      </c>
      <c r="AE299" s="13">
        <v>2.1836960000000001E-4</v>
      </c>
      <c r="AF299" s="13">
        <v>0.52915800000000002</v>
      </c>
      <c r="AG299" s="13">
        <v>0.44546469999999999</v>
      </c>
      <c r="AH299" s="13">
        <v>4.1267369999999998E-4</v>
      </c>
      <c r="AI299" s="13">
        <v>4.9020629999999997E-4</v>
      </c>
      <c r="AJ299" s="13">
        <v>5.6418810000000001E-4</v>
      </c>
      <c r="AK299" s="13">
        <v>22659.84</v>
      </c>
      <c r="AL299" s="13">
        <v>9876</v>
      </c>
      <c r="AM299" s="13">
        <v>35.261389999999999</v>
      </c>
      <c r="AN299" s="13">
        <v>15.368220000000001</v>
      </c>
      <c r="AO299" s="13">
        <v>5.4870879999999997E-2</v>
      </c>
      <c r="AP299" s="13">
        <v>2.391476E-2</v>
      </c>
      <c r="AQ299" s="13">
        <v>1.989405E-2</v>
      </c>
      <c r="AR299" s="13">
        <v>8.6705670000000006E-3</v>
      </c>
      <c r="AS299" s="13">
        <v>6.9979659999999999</v>
      </c>
      <c r="AT299" s="13">
        <v>2.4367459999999999</v>
      </c>
      <c r="AU299" s="13">
        <v>2.8428339999999998E-3</v>
      </c>
      <c r="AV299" s="13">
        <v>3.5582560000000001E-3</v>
      </c>
      <c r="AW299" s="13">
        <v>7.5764610000000004E-5</v>
      </c>
      <c r="AX299" s="13">
        <v>3.0083039999999998E-3</v>
      </c>
      <c r="AY299" s="13">
        <v>3.084069E-3</v>
      </c>
      <c r="AZ299" s="13">
        <v>230</v>
      </c>
      <c r="BA299" s="13">
        <v>0</v>
      </c>
      <c r="BB299" s="13">
        <v>197</v>
      </c>
      <c r="BC299" s="13">
        <v>0</v>
      </c>
      <c r="BD299" s="13">
        <v>55</v>
      </c>
      <c r="BE299" s="13">
        <v>0</v>
      </c>
      <c r="BF299" s="13">
        <v>41</v>
      </c>
      <c r="BG299" s="13">
        <v>0</v>
      </c>
      <c r="BI299" s="22">
        <v>0.185</v>
      </c>
      <c r="BJ299" s="22">
        <v>0.183</v>
      </c>
      <c r="BK299" s="22">
        <v>2E-3</v>
      </c>
      <c r="BL299" s="22">
        <v>13.651999999999996</v>
      </c>
      <c r="BM299" s="12">
        <v>1.3551128039847645E-2</v>
      </c>
      <c r="BN299" s="12">
        <v>1.3404629358335779E-2</v>
      </c>
      <c r="BO299" s="12">
        <v>1.4649868151186645E-4</v>
      </c>
      <c r="BP299" s="16">
        <v>0.4358371903773372</v>
      </c>
      <c r="BQ299" s="16">
        <v>1</v>
      </c>
      <c r="BR299" s="15">
        <v>5.8422359975866343E-3</v>
      </c>
      <c r="BS299" s="15">
        <v>1.4649868151186645E-4</v>
      </c>
      <c r="BT299" s="15">
        <v>5.9887346790985004E-3</v>
      </c>
      <c r="BU299" s="17">
        <v>1.4708365401482517</v>
      </c>
      <c r="BV299" s="15">
        <v>8.5929741814198945E-3</v>
      </c>
      <c r="BW299" s="15">
        <v>2.1547561385119429E-4</v>
      </c>
      <c r="BX299" s="15">
        <v>8.808449795271088E-3</v>
      </c>
      <c r="BY299" s="17">
        <v>8.1758205839052703E-2</v>
      </c>
      <c r="BZ299" s="17">
        <v>7.9758205839052701E-2</v>
      </c>
      <c r="CA299" s="17">
        <v>2E-3</v>
      </c>
      <c r="CB299" s="17">
        <v>9.2817927943399834</v>
      </c>
      <c r="CD299" s="13" t="s">
        <v>175</v>
      </c>
      <c r="CE299" s="13" t="s">
        <v>102</v>
      </c>
      <c r="CF299" s="13" t="s">
        <v>700</v>
      </c>
      <c r="CG299" s="13" t="s">
        <v>703</v>
      </c>
      <c r="CH299" s="14" t="s">
        <v>705</v>
      </c>
      <c r="CI299" s="48">
        <v>642.62480000000005</v>
      </c>
      <c r="CJ299" s="13">
        <v>3.0083039999999998E-3</v>
      </c>
      <c r="CK299" s="12">
        <v>1.3404629358335779E-2</v>
      </c>
      <c r="CL299" s="15">
        <v>8.5929741814198945E-3</v>
      </c>
      <c r="CM299" s="13">
        <v>7.5764610000000004E-5</v>
      </c>
      <c r="CN299" s="12">
        <v>1.4649868151186645E-4</v>
      </c>
      <c r="CO299" s="15">
        <v>2.1547561385119429E-4</v>
      </c>
      <c r="CQ299" s="17">
        <v>7.9758205839052701E-2</v>
      </c>
      <c r="CR299" s="17">
        <v>9.2817927943399834</v>
      </c>
      <c r="CS299" s="15">
        <v>8.5929741814198945E-3</v>
      </c>
      <c r="CT299" s="17">
        <v>2E-3</v>
      </c>
      <c r="CU299" s="17">
        <v>9.2817927943399834</v>
      </c>
      <c r="CV299" s="15">
        <v>2.1547561385119429E-4</v>
      </c>
    </row>
    <row r="300" spans="1:100" x14ac:dyDescent="0.25">
      <c r="A300" s="13">
        <v>24</v>
      </c>
      <c r="B300" s="14" t="s">
        <v>101</v>
      </c>
      <c r="C300" s="13" t="s">
        <v>175</v>
      </c>
      <c r="D300" s="13" t="s">
        <v>102</v>
      </c>
      <c r="E300" s="13" t="s">
        <v>60</v>
      </c>
      <c r="F300" s="13" t="s">
        <v>698</v>
      </c>
      <c r="G300" s="13" t="s">
        <v>699</v>
      </c>
      <c r="H300" s="13" t="s">
        <v>700</v>
      </c>
      <c r="I300" s="13" t="s">
        <v>401</v>
      </c>
      <c r="J300" s="13" t="s">
        <v>701</v>
      </c>
      <c r="K300" s="13" t="s">
        <v>702</v>
      </c>
      <c r="L300" s="13" t="s">
        <v>703</v>
      </c>
      <c r="M300" s="13" t="s">
        <v>704</v>
      </c>
      <c r="N300" s="14" t="s">
        <v>705</v>
      </c>
      <c r="O300" s="16">
        <v>0.4358371903773372</v>
      </c>
      <c r="P300" s="16">
        <v>1</v>
      </c>
      <c r="Q300" s="14" t="s">
        <v>285</v>
      </c>
      <c r="R300" s="14" t="s">
        <v>286</v>
      </c>
      <c r="S300" s="14" t="s">
        <v>287</v>
      </c>
      <c r="T300" s="14" t="s">
        <v>706</v>
      </c>
      <c r="U300" s="13" t="s">
        <v>74</v>
      </c>
      <c r="V300" s="13">
        <v>644.32090000000005</v>
      </c>
      <c r="W300" s="13">
        <v>9.9096800000000003E-5</v>
      </c>
      <c r="X300" s="13">
        <v>3607.0039999999999</v>
      </c>
      <c r="Y300" s="13">
        <v>3607.0039999999999</v>
      </c>
      <c r="Z300" s="13">
        <v>5.5981500000000004</v>
      </c>
      <c r="AA300" s="13">
        <v>5.5981500000000004</v>
      </c>
      <c r="AB300" s="13">
        <v>8.6884509999999998E-3</v>
      </c>
      <c r="AC300" s="13">
        <v>8.6884509999999998E-3</v>
      </c>
      <c r="AD300" s="13">
        <v>5.5475870000000005E-4</v>
      </c>
      <c r="AE300" s="13">
        <v>5.5475870000000005E-4</v>
      </c>
      <c r="AF300" s="13">
        <v>0.74870530000000002</v>
      </c>
      <c r="AG300" s="13">
        <v>0.59879450000000001</v>
      </c>
      <c r="AH300" s="13">
        <v>7.4095740000000002E-4</v>
      </c>
      <c r="AI300" s="13">
        <v>9.2645930000000002E-4</v>
      </c>
      <c r="AJ300" s="13">
        <v>6.0402540000000003E-4</v>
      </c>
      <c r="AK300" s="13">
        <v>22659.84</v>
      </c>
      <c r="AL300" s="13">
        <v>9876</v>
      </c>
      <c r="AM300" s="13">
        <v>35.168570000000003</v>
      </c>
      <c r="AN300" s="13">
        <v>15.327769999999999</v>
      </c>
      <c r="AO300" s="13">
        <v>5.4582390000000001E-2</v>
      </c>
      <c r="AP300" s="13">
        <v>2.3789029999999999E-2</v>
      </c>
      <c r="AQ300" s="13">
        <v>2.1242710000000001E-2</v>
      </c>
      <c r="AR300" s="13">
        <v>9.2583619999999991E-3</v>
      </c>
      <c r="AS300" s="13">
        <v>3.4503900000000001</v>
      </c>
      <c r="AT300" s="13">
        <v>1.2985089999999999</v>
      </c>
      <c r="AU300" s="13">
        <v>6.1566110000000002E-3</v>
      </c>
      <c r="AV300" s="13">
        <v>7.1299939999999997E-3</v>
      </c>
      <c r="AW300" s="13">
        <v>2.9239320000000002E-4</v>
      </c>
      <c r="AX300" s="13">
        <v>4.8797470000000003E-3</v>
      </c>
      <c r="AY300" s="13">
        <v>5.1721400000000004E-3</v>
      </c>
      <c r="AZ300" s="13">
        <v>224</v>
      </c>
      <c r="BA300" s="13">
        <v>1</v>
      </c>
      <c r="BB300" s="13">
        <v>172</v>
      </c>
      <c r="BC300" s="13">
        <v>1</v>
      </c>
      <c r="BD300" s="13">
        <v>26</v>
      </c>
      <c r="BE300" s="13">
        <v>1</v>
      </c>
      <c r="BF300" s="13">
        <v>23</v>
      </c>
      <c r="BG300" s="13">
        <v>1</v>
      </c>
      <c r="BI300" s="22">
        <v>0.185</v>
      </c>
      <c r="BJ300" s="22">
        <v>0.183</v>
      </c>
      <c r="BK300" s="22">
        <v>2E-3</v>
      </c>
      <c r="BL300" s="22">
        <v>13.651999999999996</v>
      </c>
      <c r="BM300" s="12">
        <v>1.3551128039847645E-2</v>
      </c>
      <c r="BN300" s="12">
        <v>1.3404629358335779E-2</v>
      </c>
      <c r="BO300" s="12">
        <v>1.4649868151186645E-4</v>
      </c>
      <c r="BP300" s="16">
        <v>0.4358371903773372</v>
      </c>
      <c r="BQ300" s="16">
        <v>1</v>
      </c>
      <c r="BR300" s="15">
        <v>5.8422359975866343E-3</v>
      </c>
      <c r="BS300" s="15">
        <v>1.4649868151186645E-4</v>
      </c>
      <c r="BT300" s="15">
        <v>5.9887346790985004E-3</v>
      </c>
      <c r="BU300" s="17">
        <v>1.4708365401482517</v>
      </c>
      <c r="BV300" s="15">
        <v>8.5929741814198945E-3</v>
      </c>
      <c r="BW300" s="15">
        <v>2.1547561385119429E-4</v>
      </c>
      <c r="BX300" s="15">
        <v>8.808449795271088E-3</v>
      </c>
      <c r="BY300" s="17">
        <v>8.1758205839052703E-2</v>
      </c>
      <c r="BZ300" s="17">
        <v>7.9758205839052701E-2</v>
      </c>
      <c r="CA300" s="17">
        <v>2E-3</v>
      </c>
      <c r="CB300" s="17">
        <v>9.2817927943399834</v>
      </c>
      <c r="CD300" s="13" t="s">
        <v>175</v>
      </c>
      <c r="CE300" s="13" t="s">
        <v>102</v>
      </c>
      <c r="CF300" s="13" t="s">
        <v>700</v>
      </c>
      <c r="CG300" s="13" t="s">
        <v>703</v>
      </c>
      <c r="CH300" s="14" t="s">
        <v>705</v>
      </c>
      <c r="CI300" s="48">
        <v>644.32090000000005</v>
      </c>
      <c r="CJ300" s="13">
        <v>4.8797470000000003E-3</v>
      </c>
      <c r="CK300" s="12">
        <v>1.3404629358335779E-2</v>
      </c>
      <c r="CL300" s="15">
        <v>8.5929741814198945E-3</v>
      </c>
      <c r="CM300" s="13">
        <v>2.9239320000000002E-4</v>
      </c>
      <c r="CN300" s="12">
        <v>1.4649868151186645E-4</v>
      </c>
      <c r="CO300" s="15">
        <v>2.1547561385119429E-4</v>
      </c>
      <c r="CQ300" s="17">
        <v>7.9758205839052701E-2</v>
      </c>
      <c r="CR300" s="17">
        <v>9.2817927943399834</v>
      </c>
      <c r="CS300" s="15">
        <v>8.5929741814198945E-3</v>
      </c>
      <c r="CT300" s="17">
        <v>2E-3</v>
      </c>
      <c r="CU300" s="17">
        <v>9.2817927943399834</v>
      </c>
      <c r="CV300" s="15">
        <v>2.1547561385119429E-4</v>
      </c>
    </row>
  </sheetData>
  <autoFilter ref="A1:CJ219" xr:uid="{00000000-0009-0000-0000-000000000000}">
    <sortState xmlns:xlrd2="http://schemas.microsoft.com/office/spreadsheetml/2017/richdata2" ref="A2:CB219">
      <sortCondition descending="1" ref="BN1:BN219"/>
    </sortState>
  </autoFilter>
  <sortState xmlns:xlrd2="http://schemas.microsoft.com/office/spreadsheetml/2017/richdata2" ref="A2:CB2040">
    <sortCondition ref="D2:D2040"/>
    <sortCondition ref="C2:C2040"/>
    <sortCondition descending="1" ref="BV2:BV2040"/>
  </sortState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AOI and PSAT Data</vt:lpstr>
      <vt:lpstr>AOI and PSAT Data_COPY</vt:lpstr>
      <vt:lpstr>AOI_vs_PSAT_Original</vt:lpstr>
      <vt:lpstr>AOI and PSAT Data_SORT_1%</vt:lpstr>
    </vt:vector>
  </TitlesOfParts>
  <Company>Virginia IT Infrastructure Partnership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VITA Program</dc:creator>
  <cp:lastModifiedBy>Hornback</cp:lastModifiedBy>
  <dcterms:created xsi:type="dcterms:W3CDTF">2019-11-05T21:19:43Z</dcterms:created>
  <dcterms:modified xsi:type="dcterms:W3CDTF">2020-04-29T20:44:31Z</dcterms:modified>
</cp:coreProperties>
</file>